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kub\Repos\KSICHT\ksicht\fixtures\"/>
    </mc:Choice>
  </mc:AlternateContent>
  <xr:revisionPtr revIDLastSave="0" documentId="8_{BDF7FB3F-D930-4BDA-AB0D-AF27768474C9}" xr6:coauthVersionLast="47" xr6:coauthVersionMax="47" xr10:uidLastSave="{00000000-0000-0000-0000-000000000000}"/>
  <bookViews>
    <workbookView xWindow="-108" yWindow="-108" windowWidth="41688" windowHeight="25416" xr2:uid="{46CF27A5-A499-429D-B1A3-9E70E690313B}"/>
  </bookViews>
  <sheets>
    <sheet name="Sheet1" sheetId="1" r:id="rId1"/>
    <sheet name="Sheet2" sheetId="2" r:id="rId2"/>
    <sheet name="Sheet3" sheetId="3" r:id="rId3"/>
  </sheets>
  <definedNames>
    <definedName name="ExternalData_1" localSheetId="0" hidden="1">Sheet1!$A$1:$Z$374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50" i="2"/>
  <c r="I51" i="2"/>
  <c r="I52" i="2"/>
  <c r="I53" i="2"/>
  <c r="I54" i="2"/>
  <c r="I56" i="2"/>
  <c r="I57" i="2"/>
  <c r="I58" i="2"/>
  <c r="I59" i="2"/>
  <c r="I60" i="2"/>
  <c r="I64" i="2"/>
  <c r="I65" i="2"/>
  <c r="I66" i="2"/>
  <c r="I67" i="2"/>
  <c r="I68" i="2"/>
  <c r="I70" i="2"/>
  <c r="I71" i="2"/>
  <c r="I72" i="2"/>
  <c r="I73" i="2"/>
  <c r="I74" i="2"/>
  <c r="I75" i="2"/>
  <c r="I76" i="2"/>
  <c r="I77" i="2"/>
  <c r="I86" i="2"/>
  <c r="I87" i="2"/>
  <c r="I88" i="2"/>
  <c r="I89" i="2"/>
  <c r="I90" i="2"/>
  <c r="I91" i="2"/>
  <c r="I92" i="2"/>
  <c r="I93" i="2"/>
  <c r="I94" i="2"/>
  <c r="I95" i="2"/>
  <c r="I96" i="2"/>
  <c r="I99" i="2"/>
  <c r="I100" i="2"/>
  <c r="I101" i="2"/>
  <c r="I308" i="2"/>
  <c r="I309" i="2"/>
  <c r="I310" i="2"/>
  <c r="I311" i="2"/>
  <c r="I312" i="2"/>
  <c r="I313" i="2"/>
  <c r="I314" i="2"/>
  <c r="I315" i="2"/>
  <c r="I316" i="2"/>
  <c r="I317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7" i="2"/>
  <c r="I888" i="2"/>
  <c r="I889" i="2"/>
  <c r="I890" i="2"/>
  <c r="I891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7" i="2"/>
  <c r="I928" i="2"/>
  <c r="I929" i="2"/>
  <c r="I930" i="2"/>
  <c r="I931" i="2"/>
  <c r="I932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1" i="2"/>
  <c r="I1102" i="2"/>
  <c r="I1103" i="2"/>
  <c r="I1104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92" i="2"/>
  <c r="I2893" i="2"/>
  <c r="I2894" i="2"/>
  <c r="I2895" i="2"/>
  <c r="I2896" i="2"/>
  <c r="I2897" i="2"/>
  <c r="I2898" i="2"/>
  <c r="I2899" i="2"/>
  <c r="I2900" i="2"/>
  <c r="I2901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8" i="2"/>
  <c r="I3149" i="2"/>
  <c r="I3150" i="2"/>
  <c r="I3151" i="2"/>
  <c r="I3152" i="2"/>
  <c r="I3153" i="2"/>
  <c r="I3155" i="2"/>
  <c r="I3156" i="2"/>
  <c r="I3157" i="2"/>
  <c r="I3159" i="2"/>
  <c r="I3160" i="2"/>
  <c r="I3161" i="2"/>
  <c r="I3162" i="2"/>
  <c r="I3163" i="2"/>
  <c r="I3164" i="2"/>
  <c r="I3165" i="2"/>
  <c r="I3166" i="2"/>
  <c r="I3167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7" i="2"/>
  <c r="I3338" i="2"/>
  <c r="I3339" i="2"/>
  <c r="I3340" i="2"/>
  <c r="I3341" i="2"/>
  <c r="I3342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5" i="2"/>
  <c r="I4166" i="2"/>
  <c r="I4167" i="2"/>
  <c r="I4168" i="2"/>
  <c r="I4169" i="2"/>
  <c r="I4170" i="2"/>
  <c r="I4171" i="2"/>
  <c r="I4172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6" i="2"/>
  <c r="I4197" i="2"/>
  <c r="I4199" i="2"/>
  <c r="I4200" i="2"/>
  <c r="I4201" i="2"/>
  <c r="I4202" i="2"/>
  <c r="I4203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2" i="2"/>
  <c r="I4283" i="2"/>
  <c r="I4284" i="2"/>
  <c r="I4285" i="2"/>
  <c r="I4286" i="2"/>
  <c r="I4287" i="2"/>
  <c r="I4288" i="2"/>
  <c r="I4289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1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3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4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90" i="2"/>
  <c r="I7791" i="2"/>
  <c r="I7792" i="2"/>
  <c r="I7793" i="2"/>
  <c r="I7795" i="2"/>
  <c r="I7796" i="2"/>
  <c r="I7798" i="2"/>
  <c r="I7799" i="2"/>
  <c r="I7800" i="2"/>
  <c r="I7801" i="2"/>
  <c r="I7802" i="2"/>
  <c r="I7803" i="2"/>
  <c r="I7804" i="2"/>
  <c r="I7805" i="2"/>
  <c r="I7806" i="2"/>
  <c r="I7807" i="2"/>
  <c r="I7808" i="2"/>
  <c r="I7810" i="2"/>
  <c r="I7811" i="2"/>
  <c r="I7812" i="2"/>
  <c r="I7813" i="2"/>
  <c r="I7814" i="2"/>
  <c r="I7815" i="2"/>
  <c r="I7816" i="2"/>
  <c r="I7817" i="2"/>
  <c r="I7818" i="2"/>
  <c r="I7819" i="2"/>
  <c r="I7820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1" i="2"/>
  <c r="I7902" i="2"/>
  <c r="I7903" i="2"/>
  <c r="I7904" i="2"/>
  <c r="I7905" i="2"/>
  <c r="I7907" i="2"/>
  <c r="I7908" i="2"/>
  <c r="I7909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5" i="2"/>
  <c r="I8106" i="2"/>
  <c r="I8107" i="2"/>
  <c r="I8108" i="2"/>
  <c r="I8109" i="2"/>
  <c r="I8110" i="2"/>
  <c r="I8111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6" i="2"/>
  <c r="I8317" i="2"/>
  <c r="I8318" i="2"/>
  <c r="I8319" i="2"/>
  <c r="I8320" i="2"/>
  <c r="I8322" i="2"/>
  <c r="I8323" i="2"/>
  <c r="I8324" i="2"/>
  <c r="I8325" i="2"/>
  <c r="I8327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3" i="2"/>
  <c r="I8354" i="2"/>
  <c r="I8355" i="2"/>
  <c r="I8356" i="2"/>
  <c r="I8357" i="2"/>
  <c r="I8358" i="2"/>
  <c r="I8359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5" i="2"/>
  <c r="I8376" i="2"/>
  <c r="I8377" i="2"/>
  <c r="I8378" i="2"/>
  <c r="I8379" i="2"/>
  <c r="I8381" i="2"/>
  <c r="I8382" i="2"/>
  <c r="I8383" i="2"/>
  <c r="I8384" i="2"/>
  <c r="I8385" i="2"/>
  <c r="I8386" i="2"/>
  <c r="I8389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6" i="2"/>
  <c r="I8707" i="2"/>
  <c r="I8708" i="2"/>
  <c r="I8709" i="2"/>
  <c r="I8710" i="2"/>
  <c r="I8711" i="2"/>
  <c r="I8712" i="2"/>
  <c r="I8713" i="2"/>
  <c r="I8714" i="2"/>
  <c r="I8715" i="2"/>
  <c r="I8716" i="2"/>
  <c r="I8718" i="2"/>
  <c r="I8719" i="2"/>
  <c r="I8720" i="2"/>
  <c r="I8721" i="2"/>
  <c r="I8722" i="2"/>
  <c r="I8723" i="2"/>
  <c r="I8724" i="2"/>
  <c r="I8725" i="2"/>
  <c r="I8727" i="2"/>
  <c r="I8728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6" i="2"/>
  <c r="I8757" i="2"/>
  <c r="I8758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3" i="2"/>
  <c r="I8794" i="2"/>
  <c r="I8795" i="2"/>
  <c r="I8798" i="2"/>
  <c r="I8799" i="2"/>
  <c r="I8801" i="2"/>
  <c r="I8802" i="2"/>
  <c r="I8803" i="2"/>
  <c r="I8804" i="2"/>
  <c r="I8805" i="2"/>
  <c r="I8806" i="2"/>
  <c r="I8807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3" i="2"/>
  <c r="I8859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9" i="2"/>
  <c r="I8950" i="2"/>
  <c r="I8951" i="2"/>
  <c r="I8952" i="2"/>
  <c r="I8953" i="2"/>
  <c r="I8954" i="2"/>
  <c r="I8955" i="2"/>
  <c r="I8956" i="2"/>
  <c r="I8957" i="2"/>
  <c r="I8959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81" i="2"/>
  <c r="I8982" i="2"/>
  <c r="I8983" i="2"/>
  <c r="I8984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1" i="2"/>
  <c r="I9002" i="2"/>
  <c r="I9003" i="2"/>
  <c r="I9004" i="2"/>
  <c r="I9005" i="2"/>
  <c r="I9006" i="2"/>
  <c r="I9007" i="2"/>
  <c r="I9008" i="2"/>
  <c r="I9009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6" i="2"/>
  <c r="I9037" i="2"/>
  <c r="I9038" i="2"/>
  <c r="I9039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6" i="2"/>
  <c r="I9257" i="2"/>
  <c r="I9258" i="2"/>
  <c r="I9259" i="2"/>
  <c r="I9260" i="2"/>
  <c r="I9261" i="2"/>
  <c r="I9262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9" i="2"/>
  <c r="I9520" i="2"/>
  <c r="I9521" i="2"/>
  <c r="I9524" i="2"/>
  <c r="I9525" i="2"/>
  <c r="I9526" i="2"/>
  <c r="I9527" i="2"/>
  <c r="I9528" i="2"/>
  <c r="I9529" i="2"/>
  <c r="I9530" i="2"/>
  <c r="I9531" i="2"/>
  <c r="I9532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8" i="2"/>
  <c r="I9549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6" i="2"/>
  <c r="I9637" i="2"/>
  <c r="I9638" i="2"/>
  <c r="I9639" i="2"/>
  <c r="I9640" i="2"/>
  <c r="I9641" i="2"/>
  <c r="I9642" i="2"/>
  <c r="I9644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3" i="2"/>
  <c r="I9704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6" i="2"/>
  <c r="I9788" i="2"/>
  <c r="I9790" i="2"/>
  <c r="I9791" i="2"/>
  <c r="I9792" i="2"/>
  <c r="I9793" i="2"/>
  <c r="I9794" i="2"/>
  <c r="I9795" i="2"/>
  <c r="I9796" i="2"/>
  <c r="I9797" i="2"/>
  <c r="I9798" i="2"/>
  <c r="I9802" i="2"/>
  <c r="I9803" i="2"/>
  <c r="I9804" i="2"/>
  <c r="I9805" i="2"/>
  <c r="I9806" i="2"/>
  <c r="I9807" i="2"/>
  <c r="I9808" i="2"/>
  <c r="I9809" i="2"/>
  <c r="I9812" i="2"/>
  <c r="I9813" i="2"/>
  <c r="I9814" i="2"/>
  <c r="I9815" i="2"/>
  <c r="I9816" i="2"/>
  <c r="I9817" i="2"/>
  <c r="I9818" i="2"/>
  <c r="I9819" i="2"/>
  <c r="I9820" i="2"/>
  <c r="I9821" i="2"/>
  <c r="I9823" i="2"/>
  <c r="I9824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3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6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2" i="2"/>
  <c r="I9943" i="2"/>
  <c r="I9944" i="2"/>
  <c r="I9945" i="2"/>
  <c r="I9946" i="2"/>
  <c r="I994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50" i="2"/>
  <c r="J51" i="2"/>
  <c r="J52" i="2"/>
  <c r="J53" i="2"/>
  <c r="J54" i="2"/>
  <c r="J56" i="2"/>
  <c r="J57" i="2"/>
  <c r="J58" i="2"/>
  <c r="J59" i="2"/>
  <c r="J60" i="2"/>
  <c r="J64" i="2"/>
  <c r="J65" i="2"/>
  <c r="J66" i="2"/>
  <c r="J67" i="2"/>
  <c r="J68" i="2"/>
  <c r="J70" i="2"/>
  <c r="J71" i="2"/>
  <c r="J72" i="2"/>
  <c r="J73" i="2"/>
  <c r="J74" i="2"/>
  <c r="J75" i="2"/>
  <c r="J76" i="2"/>
  <c r="J77" i="2"/>
  <c r="J86" i="2"/>
  <c r="J87" i="2"/>
  <c r="J88" i="2"/>
  <c r="J89" i="2"/>
  <c r="J90" i="2"/>
  <c r="J91" i="2"/>
  <c r="J92" i="2"/>
  <c r="J93" i="2"/>
  <c r="J94" i="2"/>
  <c r="J95" i="2"/>
  <c r="J96" i="2"/>
  <c r="J99" i="2"/>
  <c r="J100" i="2"/>
  <c r="J101" i="2"/>
  <c r="J308" i="2"/>
  <c r="J309" i="2"/>
  <c r="J310" i="2"/>
  <c r="J311" i="2"/>
  <c r="J312" i="2"/>
  <c r="J313" i="2"/>
  <c r="J314" i="2"/>
  <c r="J315" i="2"/>
  <c r="J316" i="2"/>
  <c r="J317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7" i="2"/>
  <c r="J888" i="2"/>
  <c r="J889" i="2"/>
  <c r="J890" i="2"/>
  <c r="J891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7" i="2"/>
  <c r="J928" i="2"/>
  <c r="J929" i="2"/>
  <c r="J930" i="2"/>
  <c r="J931" i="2"/>
  <c r="J932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1" i="2"/>
  <c r="J1102" i="2"/>
  <c r="J1103" i="2"/>
  <c r="J1104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92" i="2"/>
  <c r="J2893" i="2"/>
  <c r="J2894" i="2"/>
  <c r="J2895" i="2"/>
  <c r="J2896" i="2"/>
  <c r="J2897" i="2"/>
  <c r="J2898" i="2"/>
  <c r="J2899" i="2"/>
  <c r="J2900" i="2"/>
  <c r="J2901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8" i="2"/>
  <c r="J3149" i="2"/>
  <c r="J3150" i="2"/>
  <c r="J3151" i="2"/>
  <c r="J3152" i="2"/>
  <c r="J3153" i="2"/>
  <c r="J3155" i="2"/>
  <c r="J3156" i="2"/>
  <c r="J3157" i="2"/>
  <c r="J3159" i="2"/>
  <c r="J3160" i="2"/>
  <c r="J3161" i="2"/>
  <c r="J3162" i="2"/>
  <c r="J3163" i="2"/>
  <c r="J3164" i="2"/>
  <c r="J3165" i="2"/>
  <c r="J3166" i="2"/>
  <c r="J3167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7" i="2"/>
  <c r="J3338" i="2"/>
  <c r="J3339" i="2"/>
  <c r="J3340" i="2"/>
  <c r="J3341" i="2"/>
  <c r="J3342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5" i="2"/>
  <c r="J4166" i="2"/>
  <c r="J4167" i="2"/>
  <c r="J4168" i="2"/>
  <c r="J4169" i="2"/>
  <c r="J4170" i="2"/>
  <c r="J4171" i="2"/>
  <c r="J4172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6" i="2"/>
  <c r="J4197" i="2"/>
  <c r="J4199" i="2"/>
  <c r="J4200" i="2"/>
  <c r="J4201" i="2"/>
  <c r="J4202" i="2"/>
  <c r="J4203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2" i="2"/>
  <c r="J4283" i="2"/>
  <c r="J4284" i="2"/>
  <c r="J4285" i="2"/>
  <c r="J4286" i="2"/>
  <c r="J4287" i="2"/>
  <c r="J4288" i="2"/>
  <c r="J4289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1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3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4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90" i="2"/>
  <c r="J7791" i="2"/>
  <c r="J7792" i="2"/>
  <c r="J7793" i="2"/>
  <c r="J7795" i="2"/>
  <c r="J7796" i="2"/>
  <c r="J7798" i="2"/>
  <c r="J7799" i="2"/>
  <c r="J7800" i="2"/>
  <c r="J7801" i="2"/>
  <c r="J7802" i="2"/>
  <c r="J7803" i="2"/>
  <c r="J7804" i="2"/>
  <c r="J7805" i="2"/>
  <c r="J7806" i="2"/>
  <c r="J7807" i="2"/>
  <c r="J7808" i="2"/>
  <c r="J7810" i="2"/>
  <c r="J7811" i="2"/>
  <c r="J7812" i="2"/>
  <c r="J7813" i="2"/>
  <c r="J7814" i="2"/>
  <c r="J7815" i="2"/>
  <c r="J7816" i="2"/>
  <c r="J7817" i="2"/>
  <c r="J7818" i="2"/>
  <c r="J7819" i="2"/>
  <c r="J7820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1" i="2"/>
  <c r="J7902" i="2"/>
  <c r="J7903" i="2"/>
  <c r="J7904" i="2"/>
  <c r="J7905" i="2"/>
  <c r="J7907" i="2"/>
  <c r="J7908" i="2"/>
  <c r="J7909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5" i="2"/>
  <c r="J8106" i="2"/>
  <c r="J8107" i="2"/>
  <c r="J8108" i="2"/>
  <c r="J8109" i="2"/>
  <c r="J8110" i="2"/>
  <c r="J8111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6" i="2"/>
  <c r="J8317" i="2"/>
  <c r="J8318" i="2"/>
  <c r="J8319" i="2"/>
  <c r="J8320" i="2"/>
  <c r="J8322" i="2"/>
  <c r="J8323" i="2"/>
  <c r="J8324" i="2"/>
  <c r="J8325" i="2"/>
  <c r="J8327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3" i="2"/>
  <c r="J8354" i="2"/>
  <c r="J8355" i="2"/>
  <c r="J8356" i="2"/>
  <c r="J8357" i="2"/>
  <c r="J8358" i="2"/>
  <c r="J8359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5" i="2"/>
  <c r="J8376" i="2"/>
  <c r="J8377" i="2"/>
  <c r="J8378" i="2"/>
  <c r="J8379" i="2"/>
  <c r="J8381" i="2"/>
  <c r="J8382" i="2"/>
  <c r="J8383" i="2"/>
  <c r="J8384" i="2"/>
  <c r="J8385" i="2"/>
  <c r="J8386" i="2"/>
  <c r="J8389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6" i="2"/>
  <c r="J8707" i="2"/>
  <c r="J8708" i="2"/>
  <c r="J8709" i="2"/>
  <c r="J8710" i="2"/>
  <c r="J8711" i="2"/>
  <c r="J8712" i="2"/>
  <c r="J8713" i="2"/>
  <c r="J8714" i="2"/>
  <c r="J8715" i="2"/>
  <c r="J8716" i="2"/>
  <c r="J8718" i="2"/>
  <c r="J8719" i="2"/>
  <c r="J8720" i="2"/>
  <c r="J8721" i="2"/>
  <c r="J8722" i="2"/>
  <c r="J8723" i="2"/>
  <c r="J8724" i="2"/>
  <c r="J8725" i="2"/>
  <c r="J8727" i="2"/>
  <c r="J8728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6" i="2"/>
  <c r="J8757" i="2"/>
  <c r="J8758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3" i="2"/>
  <c r="J8794" i="2"/>
  <c r="J8795" i="2"/>
  <c r="J8798" i="2"/>
  <c r="J8799" i="2"/>
  <c r="J8801" i="2"/>
  <c r="J8802" i="2"/>
  <c r="J8803" i="2"/>
  <c r="J8804" i="2"/>
  <c r="J8805" i="2"/>
  <c r="J8806" i="2"/>
  <c r="J8807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3" i="2"/>
  <c r="J8859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9" i="2"/>
  <c r="J8950" i="2"/>
  <c r="J8951" i="2"/>
  <c r="J8952" i="2"/>
  <c r="J8953" i="2"/>
  <c r="J8954" i="2"/>
  <c r="J8955" i="2"/>
  <c r="J8956" i="2"/>
  <c r="J8957" i="2"/>
  <c r="J8959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81" i="2"/>
  <c r="J8982" i="2"/>
  <c r="J8983" i="2"/>
  <c r="J8984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1" i="2"/>
  <c r="J9002" i="2"/>
  <c r="J9003" i="2"/>
  <c r="J9004" i="2"/>
  <c r="J9005" i="2"/>
  <c r="J9006" i="2"/>
  <c r="J9007" i="2"/>
  <c r="J9008" i="2"/>
  <c r="J9009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6" i="2"/>
  <c r="J9037" i="2"/>
  <c r="J9038" i="2"/>
  <c r="J9039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6" i="2"/>
  <c r="J9257" i="2"/>
  <c r="J9258" i="2"/>
  <c r="J9259" i="2"/>
  <c r="J9260" i="2"/>
  <c r="J9261" i="2"/>
  <c r="J9262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9" i="2"/>
  <c r="J9520" i="2"/>
  <c r="J9521" i="2"/>
  <c r="J9524" i="2"/>
  <c r="J9525" i="2"/>
  <c r="J9526" i="2"/>
  <c r="J9527" i="2"/>
  <c r="J9528" i="2"/>
  <c r="J9529" i="2"/>
  <c r="J9530" i="2"/>
  <c r="J9531" i="2"/>
  <c r="J9532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8" i="2"/>
  <c r="J9549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6" i="2"/>
  <c r="J9637" i="2"/>
  <c r="J9638" i="2"/>
  <c r="J9639" i="2"/>
  <c r="J9640" i="2"/>
  <c r="J9641" i="2"/>
  <c r="J9642" i="2"/>
  <c r="J9644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3" i="2"/>
  <c r="J9704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6" i="2"/>
  <c r="J9788" i="2"/>
  <c r="J9790" i="2"/>
  <c r="J9791" i="2"/>
  <c r="J9792" i="2"/>
  <c r="J9793" i="2"/>
  <c r="J9794" i="2"/>
  <c r="J9795" i="2"/>
  <c r="J9796" i="2"/>
  <c r="J9797" i="2"/>
  <c r="J9798" i="2"/>
  <c r="J9802" i="2"/>
  <c r="J9803" i="2"/>
  <c r="J9804" i="2"/>
  <c r="J9805" i="2"/>
  <c r="J9806" i="2"/>
  <c r="J9807" i="2"/>
  <c r="J9808" i="2"/>
  <c r="J9809" i="2"/>
  <c r="J9812" i="2"/>
  <c r="J9813" i="2"/>
  <c r="J9814" i="2"/>
  <c r="J9815" i="2"/>
  <c r="J9816" i="2"/>
  <c r="J9817" i="2"/>
  <c r="J9818" i="2"/>
  <c r="J9819" i="2"/>
  <c r="J9820" i="2"/>
  <c r="J9821" i="2"/>
  <c r="J9823" i="2"/>
  <c r="J9824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3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6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2" i="2"/>
  <c r="J9943" i="2"/>
  <c r="J9944" i="2"/>
  <c r="J9945" i="2"/>
  <c r="J9946" i="2"/>
  <c r="J994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7324BF-A086-483D-8959-D1C4D57CB265}" keepAlive="1" name="Query - schools" description="Connection to the 'schools' query in the workbook." type="5" refreshedVersion="8" background="1" saveData="1">
    <dbPr connection="Provider=Microsoft.Mashup.OleDb.1;Data Source=$Workbook$;Location=schools;Extended Properties=&quot;&quot;" command="SELECT * FROM [schools]"/>
  </connection>
</connections>
</file>

<file path=xl/sharedStrings.xml><?xml version="1.0" encoding="utf-8"?>
<sst xmlns="http://schemas.openxmlformats.org/spreadsheetml/2006/main" count="273346" uniqueCount="101795">
  <si>
    <t>RED_IZO</t>
  </si>
  <si>
    <t>IČO</t>
  </si>
  <si>
    <t>Zřizovatel</t>
  </si>
  <si>
    <t>Území</t>
  </si>
  <si>
    <t>ORP</t>
  </si>
  <si>
    <t>Plný název</t>
  </si>
  <si>
    <t>Zkrácený název - NÁZEV ŠKOLY DO DATABÁZE (pro generování adresy na obálky)</t>
  </si>
  <si>
    <t>Ulice</t>
  </si>
  <si>
    <t>č.p.</t>
  </si>
  <si>
    <t>č.or.</t>
  </si>
  <si>
    <t>č.obce</t>
  </si>
  <si>
    <t>PSČ</t>
  </si>
  <si>
    <t>Město + č.p. u malých obcí bez ulic - DO ADRESY</t>
  </si>
  <si>
    <t>Město (SLOUPEC ZACHOVÁN KVŮLI VZORCŮM)</t>
  </si>
  <si>
    <t>Telefon</t>
  </si>
  <si>
    <t>Fax</t>
  </si>
  <si>
    <t>Email 1</t>
  </si>
  <si>
    <t>Email 2</t>
  </si>
  <si>
    <t>WWW</t>
  </si>
  <si>
    <t>ID datové schránky</t>
  </si>
  <si>
    <t>Ředitel</t>
  </si>
  <si>
    <t>X</t>
  </si>
  <si>
    <t>je OVM</t>
  </si>
  <si>
    <t>Column1</t>
  </si>
  <si>
    <t>CZ0411</t>
  </si>
  <si>
    <t>Gymnázium Aš, příspěvková organizace</t>
  </si>
  <si>
    <t>Hlavní</t>
  </si>
  <si>
    <t>106</t>
  </si>
  <si>
    <t>Aš</t>
  </si>
  <si>
    <t>354 525 585 ,736514003</t>
  </si>
  <si>
    <t>není</t>
  </si>
  <si>
    <t>petr.jelinek@gymas.cz</t>
  </si>
  <si>
    <t>kontakt@gymas.cz</t>
  </si>
  <si>
    <t>http://www.gymas.cz</t>
  </si>
  <si>
    <t/>
  </si>
  <si>
    <t>Mgr. Petr Jelínek</t>
  </si>
  <si>
    <t>C00L13</t>
  </si>
  <si>
    <t>ANO</t>
  </si>
  <si>
    <t>CZ0209</t>
  </si>
  <si>
    <t>OPEN GATE - gymnázium a základní škola, s.r.o.</t>
  </si>
  <si>
    <t>OPEN GATE - gymnázium a ZŠ, s.r.o.</t>
  </si>
  <si>
    <t>Na Návsi</t>
  </si>
  <si>
    <t>Babice</t>
  </si>
  <si>
    <t>323 616 740</t>
  </si>
  <si>
    <t>info@opengate.cz</t>
  </si>
  <si>
    <t>http://www.opengate.cz</t>
  </si>
  <si>
    <t>abvrh5r</t>
  </si>
  <si>
    <t>PhDr. Mgr. Kateřina Kožnarová</t>
  </si>
  <si>
    <t>B00C00G21H22K10L11</t>
  </si>
  <si>
    <t>CZ0201</t>
  </si>
  <si>
    <t>Gymnázium, Benešov, Husova 470</t>
  </si>
  <si>
    <t>Gymnázium</t>
  </si>
  <si>
    <t>Husova</t>
  </si>
  <si>
    <t>Benešov</t>
  </si>
  <si>
    <t>311 444 621</t>
  </si>
  <si>
    <t>gymnazium@gbn.cz</t>
  </si>
  <si>
    <t>hronek@gbn.cz</t>
  </si>
  <si>
    <t>http://www.gbn.cz</t>
  </si>
  <si>
    <t>3bmx7xh</t>
  </si>
  <si>
    <t>Mgr. Roman Hronek</t>
  </si>
  <si>
    <t>C00</t>
  </si>
  <si>
    <t>CZ0202</t>
  </si>
  <si>
    <t>Gymnázium Joachima Barranda, Beroun, Talichova 824</t>
  </si>
  <si>
    <t>Gymnázium J. Barranda</t>
  </si>
  <si>
    <t>Talichova</t>
  </si>
  <si>
    <t>Beroun-Město</t>
  </si>
  <si>
    <t>Beroun</t>
  </si>
  <si>
    <t>311 623 435</t>
  </si>
  <si>
    <t>lidinsky@mail.gymberoun.cz</t>
  </si>
  <si>
    <t>www.gymberoun.cz</t>
  </si>
  <si>
    <t>cyanjas</t>
  </si>
  <si>
    <t>Stanislav Lidinský</t>
  </si>
  <si>
    <t>CZ0804</t>
  </si>
  <si>
    <t>Gymnázium Mikuláše Koperníka, Bílovec, příspěvková organizace</t>
  </si>
  <si>
    <t>Gymnázium M. Koperníka</t>
  </si>
  <si>
    <t>17. listopadu</t>
  </si>
  <si>
    <t>18</t>
  </si>
  <si>
    <t>Bílovec</t>
  </si>
  <si>
    <t>556 411 071</t>
  </si>
  <si>
    <t>556 414 432</t>
  </si>
  <si>
    <t>gbilovec@gmk.cz</t>
  </si>
  <si>
    <t>vschindler@gmk..cz</t>
  </si>
  <si>
    <t>http://www.gmk.cz</t>
  </si>
  <si>
    <t>Mgr. Pavel Mrva</t>
  </si>
  <si>
    <t>C00H22L11</t>
  </si>
  <si>
    <t>CZ0641</t>
  </si>
  <si>
    <t>Gymnázium Blansko, příspěvková organizace</t>
  </si>
  <si>
    <t>Gymnázium Blansko</t>
  </si>
  <si>
    <t>Seifertova</t>
  </si>
  <si>
    <t>13</t>
  </si>
  <si>
    <t>Blansko</t>
  </si>
  <si>
    <t>516 418 632</t>
  </si>
  <si>
    <t>jkocman@gymbk.cz</t>
  </si>
  <si>
    <t>reditel@gymbk.cz</t>
  </si>
  <si>
    <t>8hb275q</t>
  </si>
  <si>
    <t>Mgr. Radek Petřík</t>
  </si>
  <si>
    <t>C00L11</t>
  </si>
  <si>
    <t>CZ0324</t>
  </si>
  <si>
    <t>Gymnázium, Blovice, Družstevní 650</t>
  </si>
  <si>
    <t>Družstevní</t>
  </si>
  <si>
    <t>Blovice</t>
  </si>
  <si>
    <t>371 522 053</t>
  </si>
  <si>
    <t>gymnazium@gblovice.cz</t>
  </si>
  <si>
    <t>www.gblovice.cz</t>
  </si>
  <si>
    <t>phfgyc4</t>
  </si>
  <si>
    <t>Mgr. Marcela Šustrová</t>
  </si>
  <si>
    <t>CZ0803</t>
  </si>
  <si>
    <t>Gymnázium Františka Živného, Bohumín, Jana Palacha 794, příspěvková organizace</t>
  </si>
  <si>
    <t>Gymnázium Fr.Živného</t>
  </si>
  <si>
    <t>Jana Palacha</t>
  </si>
  <si>
    <t>Nový Bohumín</t>
  </si>
  <si>
    <t>Bohumín</t>
  </si>
  <si>
    <t>596 014 560</t>
  </si>
  <si>
    <t>596 014 559</t>
  </si>
  <si>
    <t>sekretariat@gym-bohumin.cz</t>
  </si>
  <si>
    <t>webmaster@gym-bohumin.cz</t>
  </si>
  <si>
    <t>http://www.gym-bohumin.cz</t>
  </si>
  <si>
    <t>i68fxiu</t>
  </si>
  <si>
    <t>PaedDr. Miroslav Bialoń</t>
  </si>
  <si>
    <t>Gymnázium Boskovice, příspěvková organizace</t>
  </si>
  <si>
    <t>Palackého náměstí</t>
  </si>
  <si>
    <t>1</t>
  </si>
  <si>
    <t>Boskovice</t>
  </si>
  <si>
    <t>516 802 216</t>
  </si>
  <si>
    <t>516 453 559</t>
  </si>
  <si>
    <t>info@gymbos.cz</t>
  </si>
  <si>
    <t>alena.svanovska@gymbos.cz</t>
  </si>
  <si>
    <t>www.gymbos.cz</t>
  </si>
  <si>
    <t>avnb89q</t>
  </si>
  <si>
    <t>Mgr. Alena Svanovská</t>
  </si>
  <si>
    <t>Gymnázium J. S. Machara, Brandýs nad Labem - Stará Boleslav, Královická 668</t>
  </si>
  <si>
    <t>Gymnázium J. S. Machara</t>
  </si>
  <si>
    <t>Královická</t>
  </si>
  <si>
    <t>23</t>
  </si>
  <si>
    <t>Brandýs nad Labem</t>
  </si>
  <si>
    <t>Brandýs nad Labem-Stará Boleslav</t>
  </si>
  <si>
    <t>326 902 311</t>
  </si>
  <si>
    <t>info@gbl.cz</t>
  </si>
  <si>
    <t>http://www.gbl.cz</t>
  </si>
  <si>
    <t>PhDr. Ing. Miroslava Zachariášová</t>
  </si>
  <si>
    <t>CZ0642</t>
  </si>
  <si>
    <t>AKADEMIA Gymnázium, Základní škola a Mateřská škola, s.r.o.</t>
  </si>
  <si>
    <t>AKADEMIA Gy, ZŠ a MŠ, s.r.o.</t>
  </si>
  <si>
    <t>Rašelinová</t>
  </si>
  <si>
    <t>11</t>
  </si>
  <si>
    <t>Líšeň</t>
  </si>
  <si>
    <t>Brno</t>
  </si>
  <si>
    <t>544 211 547</t>
  </si>
  <si>
    <t>akademy@akademy.cz</t>
  </si>
  <si>
    <t>http://www.akademy.cz</t>
  </si>
  <si>
    <t>y4k9b24</t>
  </si>
  <si>
    <t>Mgr. Darja Chládková</t>
  </si>
  <si>
    <t>A00B00C00G21K20L13</t>
  </si>
  <si>
    <t>Biskupské gymnázium Brno a mateřská škola</t>
  </si>
  <si>
    <t>Biskupské gymnázium a mateřská škola</t>
  </si>
  <si>
    <t>Barvičova</t>
  </si>
  <si>
    <t>85</t>
  </si>
  <si>
    <t>Stránice</t>
  </si>
  <si>
    <t>543 429 125</t>
  </si>
  <si>
    <t>543 211 300</t>
  </si>
  <si>
    <t>bigy@bigy.cz</t>
  </si>
  <si>
    <t>http://www.bigy.cz</t>
  </si>
  <si>
    <t>Mgr. Karel Mikula</t>
  </si>
  <si>
    <t>A00C00L11</t>
  </si>
  <si>
    <t>Cyrilometodějské gymnázium a střední odborná škola pedagogická Brno</t>
  </si>
  <si>
    <t>Cyrilomet.gymnázium a SOŠ pedagog. Brno</t>
  </si>
  <si>
    <t>Lerchova</t>
  </si>
  <si>
    <t>63</t>
  </si>
  <si>
    <t>543 423 751</t>
  </si>
  <si>
    <t>543 423 756</t>
  </si>
  <si>
    <t>office@cmsps.cz</t>
  </si>
  <si>
    <t>http://www.cmsps.cz</t>
  </si>
  <si>
    <t>Mgr. MgA. et MgA. Štěpán Policer</t>
  </si>
  <si>
    <t>C00G22</t>
  </si>
  <si>
    <t>EKO GYMNÁZIUM BRNO o.p.s.</t>
  </si>
  <si>
    <t>EKO GYMNÁZIUM o.p.s.</t>
  </si>
  <si>
    <t>Labská</t>
  </si>
  <si>
    <t>27</t>
  </si>
  <si>
    <t>Starý Lískovec</t>
  </si>
  <si>
    <t>547 219 976 ,511191900</t>
  </si>
  <si>
    <t>eko@eko-g.cz</t>
  </si>
  <si>
    <t>handlir@eko-g.cz</t>
  </si>
  <si>
    <t>http://www.eko-g.cz</t>
  </si>
  <si>
    <t>RNDr. Petr Handlíř</t>
  </si>
  <si>
    <t>Gymnázium Brno-Bystrc, příspěvková organizace</t>
  </si>
  <si>
    <t>Gymnázium Brno-Bystrc</t>
  </si>
  <si>
    <t>Vejrostova</t>
  </si>
  <si>
    <t>2</t>
  </si>
  <si>
    <t>Bystrc</t>
  </si>
  <si>
    <t>533 555 100</t>
  </si>
  <si>
    <t>sekretariat@gyby.cz</t>
  </si>
  <si>
    <t>info@gyby.cz</t>
  </si>
  <si>
    <t>http://www.gyby.cz</t>
  </si>
  <si>
    <t>Mgr. Petr Šurek</t>
  </si>
  <si>
    <t>Gymnázium Brno-Řečkovice, příspěvková organizace</t>
  </si>
  <si>
    <t>Gymnázium Brno-Řečkovice</t>
  </si>
  <si>
    <t>Terezy Novákové</t>
  </si>
  <si>
    <t>Řečkovice</t>
  </si>
  <si>
    <t>541 225 411</t>
  </si>
  <si>
    <t>541 226 132</t>
  </si>
  <si>
    <t>skola@gyrec.cz</t>
  </si>
  <si>
    <t>gabrielova@gyrec.cz</t>
  </si>
  <si>
    <t>www.gyrec.cz</t>
  </si>
  <si>
    <t>92n2zyr</t>
  </si>
  <si>
    <t>RNDr. Peter Krupka, Ph.D.</t>
  </si>
  <si>
    <t>Gymnázium Brno, Elgartova, příspěvková organizace</t>
  </si>
  <si>
    <t>Elgartova</t>
  </si>
  <si>
    <t>3</t>
  </si>
  <si>
    <t>Husovice</t>
  </si>
  <si>
    <t>545 321 222</t>
  </si>
  <si>
    <t>office@gymelg.cz</t>
  </si>
  <si>
    <t>psperkova@gymelg.cz</t>
  </si>
  <si>
    <t>www.gymelg.cz</t>
  </si>
  <si>
    <t>kihxguj</t>
  </si>
  <si>
    <t>Mgr. Petra Šperková</t>
  </si>
  <si>
    <t>Gymnázium Globe, s.r.o.</t>
  </si>
  <si>
    <t>Bzenecká</t>
  </si>
  <si>
    <t>Židenice</t>
  </si>
  <si>
    <t>544 218 778</t>
  </si>
  <si>
    <t>gymglobe@gymglobe.cz</t>
  </si>
  <si>
    <t>http://www.gymglobe.cz</t>
  </si>
  <si>
    <t>fh29b2e</t>
  </si>
  <si>
    <t>RNDr. Libuše Bartková</t>
  </si>
  <si>
    <t>Gymnázium J. G. Mendela a jeho zařízení a Základní umělecká škola, školská právnická osoba</t>
  </si>
  <si>
    <t>Gymnázium J.G.Mendela a jeho zař. a ZUŠ</t>
  </si>
  <si>
    <t>Mendlovo náměstí</t>
  </si>
  <si>
    <t>Staré Brno</t>
  </si>
  <si>
    <t>543 211 790 ,541214465</t>
  </si>
  <si>
    <t>543 216 136</t>
  </si>
  <si>
    <t>reditelstvi@skolskykomplex.cz</t>
  </si>
  <si>
    <t>studijni@skolskykomplex.cz</t>
  </si>
  <si>
    <t>http://www.skolskykomplex.cz</t>
  </si>
  <si>
    <t>3373epg</t>
  </si>
  <si>
    <t>Ing. Ivo Procházka</t>
  </si>
  <si>
    <t>C00F10G22K10L11</t>
  </si>
  <si>
    <t>Gymnázium Brno, Křenová, příspěvková organizace</t>
  </si>
  <si>
    <t>Křenová</t>
  </si>
  <si>
    <t>36</t>
  </si>
  <si>
    <t>Trnitá</t>
  </si>
  <si>
    <t>543 211 598</t>
  </si>
  <si>
    <t>543 321 352</t>
  </si>
  <si>
    <t>marek@gymkren.cz</t>
  </si>
  <si>
    <t>gymnazium@gymkren.cz</t>
  </si>
  <si>
    <t>qxixkmw</t>
  </si>
  <si>
    <t>Mgr. Miroslav Marek</t>
  </si>
  <si>
    <t>Gymnázium Matyáše Lercha, Brno, Žižkova 55, příspěvková organizace</t>
  </si>
  <si>
    <t>Gymnázium Matyáše Lercha</t>
  </si>
  <si>
    <t>Žižkova</t>
  </si>
  <si>
    <t>55</t>
  </si>
  <si>
    <t>Veveří</t>
  </si>
  <si>
    <t>549 122 063</t>
  </si>
  <si>
    <t>549 122 010</t>
  </si>
  <si>
    <t>sekretariat@gml.cz</t>
  </si>
  <si>
    <t>www.gml.cz</t>
  </si>
  <si>
    <t>vke4wci</t>
  </si>
  <si>
    <t>Petr Kovač</t>
  </si>
  <si>
    <t>Gymnázium Mojmírovo náměstí s.r.o.</t>
  </si>
  <si>
    <t>Mojmírovo náměstí</t>
  </si>
  <si>
    <t>10</t>
  </si>
  <si>
    <t>Královo Pole</t>
  </si>
  <si>
    <t>539 051 201</t>
  </si>
  <si>
    <t>info@mojmirak.cz</t>
  </si>
  <si>
    <t>www.mojmirak.cz</t>
  </si>
  <si>
    <t>qbb9b28</t>
  </si>
  <si>
    <t>Mgr. Petr Holeček</t>
  </si>
  <si>
    <t>Gymnázium P. Křížkovského s uměleckou profilací, s.r.o.</t>
  </si>
  <si>
    <t>Gymnázium P.Křížk. s uměl.profil.,s.r.o.</t>
  </si>
  <si>
    <t>Kristenova</t>
  </si>
  <si>
    <t>Komín</t>
  </si>
  <si>
    <t>541 224 508</t>
  </si>
  <si>
    <t>gymum@gymum.cz</t>
  </si>
  <si>
    <t>http://www.gymum.cz</t>
  </si>
  <si>
    <t>39q9b3h</t>
  </si>
  <si>
    <t>RNDr. Jiří Dittrich</t>
  </si>
  <si>
    <t>Gymnázium Brno, Slovanské náměstí, příspěvková organizace</t>
  </si>
  <si>
    <t>Slovanské náměstí</t>
  </si>
  <si>
    <t>7</t>
  </si>
  <si>
    <t>549 257 709</t>
  </si>
  <si>
    <t>red@gymnaslo.cz</t>
  </si>
  <si>
    <t>http://www.gymnaslo.cz</t>
  </si>
  <si>
    <t>c2kyd3a</t>
  </si>
  <si>
    <t>Mgr. Dalibor Kott</t>
  </si>
  <si>
    <t>Gymnázium Brno, třída Kapitána Jaroše, příspěvková organizace</t>
  </si>
  <si>
    <t>třída Kpt. Jaroše</t>
  </si>
  <si>
    <t>14</t>
  </si>
  <si>
    <t>Černá Pole</t>
  </si>
  <si>
    <t>545 577 371</t>
  </si>
  <si>
    <t>jaroska@jaroska.cz</t>
  </si>
  <si>
    <t>www.jaroska.cz</t>
  </si>
  <si>
    <t>itwx7p9</t>
  </si>
  <si>
    <t>RNDr. Jiří Herman, Ph.D</t>
  </si>
  <si>
    <t>Gymnázium Brno, Vídeňská, příspěvková organizace</t>
  </si>
  <si>
    <t>Vídeňská</t>
  </si>
  <si>
    <t>47</t>
  </si>
  <si>
    <t>Štýřice</t>
  </si>
  <si>
    <t>543 421 751</t>
  </si>
  <si>
    <t>543 421 752</t>
  </si>
  <si>
    <t>vedeni@gvid.cz</t>
  </si>
  <si>
    <t>www.gvid.cz</t>
  </si>
  <si>
    <t>jzgxkrr</t>
  </si>
  <si>
    <t>Mgr. David Andrle</t>
  </si>
  <si>
    <t>I. Německé zemské gymnasium, základní škola a mateřská škola, o.p.s.</t>
  </si>
  <si>
    <t>I. Něm. zem. gymnasium, ZŠ a MŠ, o.p.s.</t>
  </si>
  <si>
    <t>4</t>
  </si>
  <si>
    <t>541 214 465 ,543211790</t>
  </si>
  <si>
    <t>541 219 995</t>
  </si>
  <si>
    <t>Mgr. Vladimíra Dolenská</t>
  </si>
  <si>
    <t>A00B00C00G21G22</t>
  </si>
  <si>
    <t>Moravské gymnázium Brno s.r.o.</t>
  </si>
  <si>
    <t>30</t>
  </si>
  <si>
    <t>541 214 125 -6</t>
  </si>
  <si>
    <t>sekretariat@mgbrno.cz</t>
  </si>
  <si>
    <t>http://www.mgbrno.cz/</t>
  </si>
  <si>
    <t>8nbnn6n</t>
  </si>
  <si>
    <t>RNDr. Miroslav Štefan</t>
  </si>
  <si>
    <t>Sportovní gymnázium Ludvíka Daňka, Brno, Botanická 70, příspěvková organizace</t>
  </si>
  <si>
    <t>Sportovní gymnázium Ludvíka Daňka</t>
  </si>
  <si>
    <t>Botanická</t>
  </si>
  <si>
    <t>70</t>
  </si>
  <si>
    <t>Ponava</t>
  </si>
  <si>
    <t>541 212 176</t>
  </si>
  <si>
    <t>541 240 386</t>
  </si>
  <si>
    <t>reditel@sgldbrno.cz</t>
  </si>
  <si>
    <t>kancelar@sgldbrno.cz</t>
  </si>
  <si>
    <t>http://www.sgldbrno.cz</t>
  </si>
  <si>
    <t>d4jygk2</t>
  </si>
  <si>
    <t>Mgr. Radek Klimeš</t>
  </si>
  <si>
    <t>Střední odborná škola EDUCAnet Brno, o.p.s.</t>
  </si>
  <si>
    <t>Střední odborná škola EDUCAnet Brno</t>
  </si>
  <si>
    <t>Arménská</t>
  </si>
  <si>
    <t>21</t>
  </si>
  <si>
    <t>Bohunice</t>
  </si>
  <si>
    <t>547 212 100</t>
  </si>
  <si>
    <t>robert.bednar@educanet.cz</t>
  </si>
  <si>
    <t>brno@educanet.cz</t>
  </si>
  <si>
    <t>http://www.educanet.cz</t>
  </si>
  <si>
    <t>Mgr. et Bc. Robert Bednář</t>
  </si>
  <si>
    <t>CZ0523</t>
  </si>
  <si>
    <t>Gymnázium, Broumov, Hradební 218</t>
  </si>
  <si>
    <t>Hradební</t>
  </si>
  <si>
    <t>Broumov</t>
  </si>
  <si>
    <t>491 521 276</t>
  </si>
  <si>
    <t>491 423 253</t>
  </si>
  <si>
    <t>info@gybroumov.cz</t>
  </si>
  <si>
    <t>http://www.gybroumov.cz</t>
  </si>
  <si>
    <t>Mgr. Jiří Ringel</t>
  </si>
  <si>
    <t>CZ0801</t>
  </si>
  <si>
    <t>Všeobecné a sportovní gymnázium, Bruntál, příspěvková organizace</t>
  </si>
  <si>
    <t>Všeobecné a sportovní gymnázium</t>
  </si>
  <si>
    <t>Dukelská</t>
  </si>
  <si>
    <t>Bruntál</t>
  </si>
  <si>
    <t>595 535 082</t>
  </si>
  <si>
    <t>reditel@gymbru.cz</t>
  </si>
  <si>
    <t>tomas.pavelka@gymbru.cz</t>
  </si>
  <si>
    <t>www.gymbru.cz</t>
  </si>
  <si>
    <t>Mgr. Tomáš Pavelka</t>
  </si>
  <si>
    <t>CZ0644</t>
  </si>
  <si>
    <t>Gymnázium a Jazyková škola s právem státní jazykové zkoušky Břeclav, příspěvková organizace</t>
  </si>
  <si>
    <t>Gymnázium a JŠ s právem st. j. zk.</t>
  </si>
  <si>
    <t>Sady 28. října</t>
  </si>
  <si>
    <t>Břeclav</t>
  </si>
  <si>
    <t>519 326 162</t>
  </si>
  <si>
    <t>519 326 362</t>
  </si>
  <si>
    <t>info@gbv.cz</t>
  </si>
  <si>
    <t>http://www.gbv.cz</t>
  </si>
  <si>
    <t>grr2pdj</t>
  </si>
  <si>
    <t>Mgr. Eva Krutáková</t>
  </si>
  <si>
    <t>C00F20</t>
  </si>
  <si>
    <t>Soukromá střední odborná škola Břeclav, s.r.o., zkráceně SSOŠ Břeclav, s.r.o.</t>
  </si>
  <si>
    <t>Soukromá SOŠ Břeclav, s.r.o.</t>
  </si>
  <si>
    <t>Mládežnická</t>
  </si>
  <si>
    <t>519 321 866</t>
  </si>
  <si>
    <t>sekretariat@ssos-bv.com</t>
  </si>
  <si>
    <t>rampula@ssos-bv.com</t>
  </si>
  <si>
    <t>http://www.ssos-bv.com</t>
  </si>
  <si>
    <t>Mgr. Jitka Konečná</t>
  </si>
  <si>
    <t>CZ0646</t>
  </si>
  <si>
    <t>Gymnázium a obchodní akademie Bučovice, příspěvková organizace</t>
  </si>
  <si>
    <t>Gymnázium a obchodní akademie</t>
  </si>
  <si>
    <t>Součkova</t>
  </si>
  <si>
    <t>Bučovice</t>
  </si>
  <si>
    <t>517 383 119</t>
  </si>
  <si>
    <t>gymbuc@gymbuc.cz</t>
  </si>
  <si>
    <t>http://www.gymbuc.cz</t>
  </si>
  <si>
    <t>RNDr. Jaroslav Honza, CSc.</t>
  </si>
  <si>
    <t>CZ0635</t>
  </si>
  <si>
    <t>Gymnázium Bystřice nad Pernštejnem</t>
  </si>
  <si>
    <t>Nádražní</t>
  </si>
  <si>
    <t>Bystřice nad Pernštejnem</t>
  </si>
  <si>
    <t>566 552 920</t>
  </si>
  <si>
    <t>566 552 310</t>
  </si>
  <si>
    <t>reditel@gybnp.cz</t>
  </si>
  <si>
    <t>sekretarka@gybnp.cz</t>
  </si>
  <si>
    <t>www.gybnp.cz</t>
  </si>
  <si>
    <t>ervnrrg</t>
  </si>
  <si>
    <t>PaedDr. Milan Hanák</t>
  </si>
  <si>
    <t>CZ0205</t>
  </si>
  <si>
    <t>Gymnázium a Střední odborná škola pedagogická, Čáslav, Masarykova 248</t>
  </si>
  <si>
    <t>Gymnázium a SOŠ pedagogická</t>
  </si>
  <si>
    <t>Masarykova</t>
  </si>
  <si>
    <t>24</t>
  </si>
  <si>
    <t>Čáslav-Nové Město</t>
  </si>
  <si>
    <t>Čáslav</t>
  </si>
  <si>
    <t>327 340 051</t>
  </si>
  <si>
    <t>327 312 975</t>
  </si>
  <si>
    <t>reditel@gymcaslav.cz</t>
  </si>
  <si>
    <t>ryparova@gymcaslav.cz</t>
  </si>
  <si>
    <t>http://www.gymcaslav.cz</t>
  </si>
  <si>
    <t>h8ixkwy</t>
  </si>
  <si>
    <t>Mgr. David Tichý</t>
  </si>
  <si>
    <t>Gymnázium, Čelákovice, J. A. Komenského 414</t>
  </si>
  <si>
    <t>J. A. Komenského</t>
  </si>
  <si>
    <t>Čelákovice</t>
  </si>
  <si>
    <t>326 929 011</t>
  </si>
  <si>
    <t>barbara.holubcova@gcelakovice.cz</t>
  </si>
  <si>
    <t>info@gcelakovice.cz</t>
  </si>
  <si>
    <t>www.gcelakovice.cz</t>
  </si>
  <si>
    <t>Mgr. Barbara Holubcová</t>
  </si>
  <si>
    <t>CZ0421</t>
  </si>
  <si>
    <t>Základní škola T. G. Masaryka a gymnázium Česká Kamenice</t>
  </si>
  <si>
    <t>ZŠ T. G. Masaryka a gymnázium</t>
  </si>
  <si>
    <t>Palackého</t>
  </si>
  <si>
    <t>Česká Kamenice</t>
  </si>
  <si>
    <t>412 584 468</t>
  </si>
  <si>
    <t>412 582 214</t>
  </si>
  <si>
    <t>skola@zs-gymnazium.cz</t>
  </si>
  <si>
    <t>www.zs-gymnazium.cz</t>
  </si>
  <si>
    <t>5udnvrw</t>
  </si>
  <si>
    <t>Mgr. Daniel Preisler</t>
  </si>
  <si>
    <t>B00C00</t>
  </si>
  <si>
    <t>CZ0511</t>
  </si>
  <si>
    <t>Gymnázium, Česká Lípa, Žitavská 2969, příspěvková organizace</t>
  </si>
  <si>
    <t>Gymnázium, příspěvková organizace</t>
  </si>
  <si>
    <t>Žitavská</t>
  </si>
  <si>
    <t>Česká Lípa</t>
  </si>
  <si>
    <t>487 829 101</t>
  </si>
  <si>
    <t>487 829 152</t>
  </si>
  <si>
    <t>gym-cl@gym-cl.cz</t>
  </si>
  <si>
    <t>info@gym-cl.cz</t>
  </si>
  <si>
    <t>www.gym-cl.cz</t>
  </si>
  <si>
    <t>pfgkkf5</t>
  </si>
  <si>
    <t>Mgr. Helena Paszeková</t>
  </si>
  <si>
    <t>CZ0534</t>
  </si>
  <si>
    <t>Gymnázium, Česká Třebová, Tyršovo náměstí 970</t>
  </si>
  <si>
    <t>Tyršovo náměstí</t>
  </si>
  <si>
    <t>Česká Třebová</t>
  </si>
  <si>
    <t>465 519 500</t>
  </si>
  <si>
    <t>465 519 502</t>
  </si>
  <si>
    <t>skola@gymnct.cz</t>
  </si>
  <si>
    <t>josef.mensik@gymnct.cz</t>
  </si>
  <si>
    <t>http://www.gymnct.cz</t>
  </si>
  <si>
    <t>utwwix5</t>
  </si>
  <si>
    <t>Mgr. Josef Menšík</t>
  </si>
  <si>
    <t>CZ0311</t>
  </si>
  <si>
    <t>Biskupské gymnázium J. N. Neumanna a Církevní základní škola</t>
  </si>
  <si>
    <t>Biskup. gymn. J.N.Neumanna a Církevní ZŠ</t>
  </si>
  <si>
    <t>Jirsíkova</t>
  </si>
  <si>
    <t>5</t>
  </si>
  <si>
    <t>České Budějovice 1</t>
  </si>
  <si>
    <t>České Budějovice</t>
  </si>
  <si>
    <t>386 359 067</t>
  </si>
  <si>
    <t>reditelstvi@bigy-cb.cz</t>
  </si>
  <si>
    <t>czs@bigy-cb.cz</t>
  </si>
  <si>
    <t>http://www.bigy-cb.cz</t>
  </si>
  <si>
    <t>Ing. Martin Maršík, Ph.D.</t>
  </si>
  <si>
    <t>B00C00G11G21G22H22L11</t>
  </si>
  <si>
    <t>České reálné gymnázium s.r.o.</t>
  </si>
  <si>
    <t>Pražská tř.</t>
  </si>
  <si>
    <t>54A</t>
  </si>
  <si>
    <t>České Budějovice 3</t>
  </si>
  <si>
    <t>387 423 122</t>
  </si>
  <si>
    <t>crg@crg.cz</t>
  </si>
  <si>
    <t>bohunek@crg.cz</t>
  </si>
  <si>
    <t>http://www.crg.cz</t>
  </si>
  <si>
    <t>p5nxihr</t>
  </si>
  <si>
    <t>RNDr. Alois Bohůnek</t>
  </si>
  <si>
    <t>Česko-anglické gymnázium s.r.o.</t>
  </si>
  <si>
    <t>Třebízského</t>
  </si>
  <si>
    <t>9</t>
  </si>
  <si>
    <t>České Budějovice 5</t>
  </si>
  <si>
    <t>380 425 132</t>
  </si>
  <si>
    <t>380 425 134</t>
  </si>
  <si>
    <t>cag@cag.cz</t>
  </si>
  <si>
    <t>dlhotkova@cag.cz</t>
  </si>
  <si>
    <t>http://www.cag.cz</t>
  </si>
  <si>
    <t>fmqxix3</t>
  </si>
  <si>
    <t>RNDr. Danuše Lhotková</t>
  </si>
  <si>
    <t>EDUCAnet - střední škola a základní škola České Budějovice, s.r.o.</t>
  </si>
  <si>
    <t>EDUCAnet - SŠ a ZŠ ČB, s.r.o.</t>
  </si>
  <si>
    <t>Lannova tř.</t>
  </si>
  <si>
    <t>29a</t>
  </si>
  <si>
    <t>České Budějovice 6</t>
  </si>
  <si>
    <t>774 073 318</t>
  </si>
  <si>
    <t>ceskebudejovice@educanet.cz</t>
  </si>
  <si>
    <t>frantisek.soltes@educanet.cz</t>
  </si>
  <si>
    <t>http://www.ceskebudejovice.educanet.cz</t>
  </si>
  <si>
    <t>ufz23ad</t>
  </si>
  <si>
    <t>Mgr. František Šoltés</t>
  </si>
  <si>
    <t>B00C00F29</t>
  </si>
  <si>
    <t>Gymnázium, České Budějovice, Česká 64</t>
  </si>
  <si>
    <t>Česká</t>
  </si>
  <si>
    <t>64</t>
  </si>
  <si>
    <t>386 356 884</t>
  </si>
  <si>
    <t>386 356 085</t>
  </si>
  <si>
    <t>gc@gymceska.cz</t>
  </si>
  <si>
    <t>http://www.gymceska.cz</t>
  </si>
  <si>
    <t>n3kevuz</t>
  </si>
  <si>
    <t>Mgr. Antonín Sekyrka</t>
  </si>
  <si>
    <t>Gymnázium J. V. Jirsíka, České Budějovice, Fráni Šrámka 23</t>
  </si>
  <si>
    <t>Gymnázium J. V. Jirsíka</t>
  </si>
  <si>
    <t>Fráni Šrámka</t>
  </si>
  <si>
    <t>387 422 640</t>
  </si>
  <si>
    <t>387 422 315</t>
  </si>
  <si>
    <t>pustina@gjvj.cz</t>
  </si>
  <si>
    <t>sokol@gjvj.cz</t>
  </si>
  <si>
    <t>http://www.gjvj.cz</t>
  </si>
  <si>
    <t>ygjxrcz</t>
  </si>
  <si>
    <t>RNDr. Jaroslav Pustina</t>
  </si>
  <si>
    <t>Gymnázium, České Budějovice, Jírovcova 8</t>
  </si>
  <si>
    <t>Jírovcova</t>
  </si>
  <si>
    <t>8</t>
  </si>
  <si>
    <t>387 319 358</t>
  </si>
  <si>
    <t>gymji@gymji.cz</t>
  </si>
  <si>
    <t>http://www.gymji.cz</t>
  </si>
  <si>
    <t>gikkjyy</t>
  </si>
  <si>
    <t>Mgr. Pavel Kavřík</t>
  </si>
  <si>
    <t>Střední škola informatiky a právních studií, o.p.s.</t>
  </si>
  <si>
    <t>SŠ informatiky a právních studií, o.p.s.</t>
  </si>
  <si>
    <t>386 360 759 ,607708058</t>
  </si>
  <si>
    <t>386 116 829</t>
  </si>
  <si>
    <t>stredniskola@stredniskola.cz</t>
  </si>
  <si>
    <t>cikanova@stredniskola.cz</t>
  </si>
  <si>
    <t>www.stredniskola.cz</t>
  </si>
  <si>
    <t>Mgr. Kateřina Cikánová</t>
  </si>
  <si>
    <t>CZ0204</t>
  </si>
  <si>
    <t>Gymnázium, Český Brod, Vítězná 616</t>
  </si>
  <si>
    <t>Vítězná</t>
  </si>
  <si>
    <t>Český Brod</t>
  </si>
  <si>
    <t>321 622 347</t>
  </si>
  <si>
    <t>gc_brod@iol.cz</t>
  </si>
  <si>
    <t>info@gcbrod.cz</t>
  </si>
  <si>
    <t>http://www.gcbrod.cz</t>
  </si>
  <si>
    <t>nanw85k</t>
  </si>
  <si>
    <t>Mgr. Ivo Kocum</t>
  </si>
  <si>
    <t>CZ0312</t>
  </si>
  <si>
    <t>Gymnázium, Český Krumlov, Chvalšinská 112</t>
  </si>
  <si>
    <t>Chvalšinská</t>
  </si>
  <si>
    <t>Latrán</t>
  </si>
  <si>
    <t>Český Krumlov</t>
  </si>
  <si>
    <t>380 711 709</t>
  </si>
  <si>
    <t>info@gymck.cz</t>
  </si>
  <si>
    <t>www.gymck.cz</t>
  </si>
  <si>
    <t>PaedDr. Hana Bůžková</t>
  </si>
  <si>
    <t>C00H22L13</t>
  </si>
  <si>
    <t>Gymnázium Josefa Božka, Český Těšín, příspěvková organizace</t>
  </si>
  <si>
    <t>Gymnázium Josefa Božka</t>
  </si>
  <si>
    <t>Frýdecká</t>
  </si>
  <si>
    <t>Český Těšín</t>
  </si>
  <si>
    <t>558 746 431</t>
  </si>
  <si>
    <t>sekretariat@gmct.cz</t>
  </si>
  <si>
    <t>www.gmct.cz</t>
  </si>
  <si>
    <t>tyhfxin</t>
  </si>
  <si>
    <t>RNDr. Tomáš Hudec</t>
  </si>
  <si>
    <t>Polské gymnázium - Polskie Gimnazjum im. Juliusza Słowackiego, Český Těšín, příspěvková organizace</t>
  </si>
  <si>
    <t>Polské gymnázium - Polskie Gimnazjum</t>
  </si>
  <si>
    <t>Havlíčkova</t>
  </si>
  <si>
    <t>558 731 235</t>
  </si>
  <si>
    <t>558 713 326</t>
  </si>
  <si>
    <t>info@gympol.cz</t>
  </si>
  <si>
    <t>a.bizon@gympol.cz</t>
  </si>
  <si>
    <t>http://www.gympol.cz</t>
  </si>
  <si>
    <t>Ing. Marie Jarnotová, pověřena řízením</t>
  </si>
  <si>
    <t>CZ0313</t>
  </si>
  <si>
    <t>Gymnázium, Dačice, Boženy Němcové 213</t>
  </si>
  <si>
    <t>B. Němcové</t>
  </si>
  <si>
    <t>Dačice V</t>
  </si>
  <si>
    <t>Dačice</t>
  </si>
  <si>
    <t>384 420 432</t>
  </si>
  <si>
    <t>reditel@gymn-dacice.cz</t>
  </si>
  <si>
    <t>http://www.gymn-dacice.cz</t>
  </si>
  <si>
    <t>inikq2f</t>
  </si>
  <si>
    <t>Mgr. Milan Točík</t>
  </si>
  <si>
    <t>Gymnázium Děčín, příspěvková organizace</t>
  </si>
  <si>
    <t>Komenského nám.</t>
  </si>
  <si>
    <t>Děčín I-Děčín</t>
  </si>
  <si>
    <t>Děčín</t>
  </si>
  <si>
    <t>412 704 131</t>
  </si>
  <si>
    <t>412 704 134</t>
  </si>
  <si>
    <t>info@gymnaziumdc.cz</t>
  </si>
  <si>
    <t>http://www.gymnaziumdc.cz</t>
  </si>
  <si>
    <t>53duhrf</t>
  </si>
  <si>
    <t>Mgr. Lenka Holubcová</t>
  </si>
  <si>
    <t>CZ0524</t>
  </si>
  <si>
    <t>Gymnázium, Dobruška, Pulická 779</t>
  </si>
  <si>
    <t>Pulická</t>
  </si>
  <si>
    <t>Dobruška</t>
  </si>
  <si>
    <t>494 623 071</t>
  </si>
  <si>
    <t>494 622 291</t>
  </si>
  <si>
    <t>gymdka@gympldka.cz</t>
  </si>
  <si>
    <t>gymred@gympldka.cz; gymzast@gympldka.cz</t>
  </si>
  <si>
    <t>http://www.gympldka.cz</t>
  </si>
  <si>
    <t>cwkxike</t>
  </si>
  <si>
    <t>Mgr. Lenka Hubáčková</t>
  </si>
  <si>
    <t>CZ020B</t>
  </si>
  <si>
    <t>Gymnázium Karla Čapka, Dobříš, Školní 1530</t>
  </si>
  <si>
    <t>Gymnázium Karla Čapka</t>
  </si>
  <si>
    <t>Školní</t>
  </si>
  <si>
    <t>Dobříš</t>
  </si>
  <si>
    <t>318 521 040</t>
  </si>
  <si>
    <t>318 521 376</t>
  </si>
  <si>
    <t>post@gymkc.cz</t>
  </si>
  <si>
    <t>janat@gymkc.cz</t>
  </si>
  <si>
    <t>www.gymkc.cz</t>
  </si>
  <si>
    <t>u8c7xmj</t>
  </si>
  <si>
    <t>Jiří Kastner, RNDr.</t>
  </si>
  <si>
    <t>CZ020A</t>
  </si>
  <si>
    <t>Střední škola, základní škola a mateřská škola da Vinci</t>
  </si>
  <si>
    <t>SŠ, ZŠ a MŠ da Vinci</t>
  </si>
  <si>
    <t>Na Drahách</t>
  </si>
  <si>
    <t>Dolní Břežany</t>
  </si>
  <si>
    <t>226 299 700</t>
  </si>
  <si>
    <t>info@skoladavinci.cz</t>
  </si>
  <si>
    <t>jiri.bures@skoladavinci.cz</t>
  </si>
  <si>
    <t>http://www.skoladavinci.cz</t>
  </si>
  <si>
    <t>uk2msr8</t>
  </si>
  <si>
    <t>PhDr. Jiří Bureš, Ph.D.</t>
  </si>
  <si>
    <t>A00B00C00G21G22K10L11L13</t>
  </si>
  <si>
    <t>CZ0321</t>
  </si>
  <si>
    <t>Gymnázium J.Š.Baara, Domažlice, Pivovarská 323</t>
  </si>
  <si>
    <t>Gymnázium J.Š.Baara</t>
  </si>
  <si>
    <t>Pivovarská</t>
  </si>
  <si>
    <t>Týnské Předměstí</t>
  </si>
  <si>
    <t>Domažlice</t>
  </si>
  <si>
    <t>379 414 211</t>
  </si>
  <si>
    <t>379 725 957</t>
  </si>
  <si>
    <t>gjsb@gymdom.cz</t>
  </si>
  <si>
    <t>stenglova@gymdom.cz</t>
  </si>
  <si>
    <t>http://gymdom.cz</t>
  </si>
  <si>
    <t>gwtgiqs</t>
  </si>
  <si>
    <t>Mgr. Jana Štenglová</t>
  </si>
  <si>
    <t>CZ0426</t>
  </si>
  <si>
    <t>GYMNÁZIUM Jana Amose Komenského s.r.o.</t>
  </si>
  <si>
    <t>GYMNÁZIUM J.A.Komenského s.r.o.</t>
  </si>
  <si>
    <t>Bystřická</t>
  </si>
  <si>
    <t>Bystřice</t>
  </si>
  <si>
    <t>Dubí</t>
  </si>
  <si>
    <t>417 530 732</t>
  </si>
  <si>
    <t>gymdubi@volny.cz</t>
  </si>
  <si>
    <t>turkova@gymdubi.cz</t>
  </si>
  <si>
    <t>www.gymdubi.cz</t>
  </si>
  <si>
    <t>9vv9b2y</t>
  </si>
  <si>
    <t>Mgr. Jaroslava Turková</t>
  </si>
  <si>
    <t>Gymnázium a Střední průmyslová škola, Duchcov, příspěvková organizace</t>
  </si>
  <si>
    <t>Gymnázium a Střední průmyslová škola</t>
  </si>
  <si>
    <t>12</t>
  </si>
  <si>
    <t>Duchcov</t>
  </si>
  <si>
    <t>417 831 131</t>
  </si>
  <si>
    <t>polakova@gspsd.cz</t>
  </si>
  <si>
    <t>holikova@gspsd.cz</t>
  </si>
  <si>
    <t>http://www.gspsd.cz</t>
  </si>
  <si>
    <t>ugvtje5</t>
  </si>
  <si>
    <t>Ing. Jana Poláková</t>
  </si>
  <si>
    <t>CZ0525</t>
  </si>
  <si>
    <t>Gymnázium, Dvůr Králové nad Labem, nám. Odboje 304</t>
  </si>
  <si>
    <t>náměstí Odboje</t>
  </si>
  <si>
    <t>Dvůr Králové nad Labem</t>
  </si>
  <si>
    <t>724 394 503</t>
  </si>
  <si>
    <t>info@gym-dk.cz</t>
  </si>
  <si>
    <t>http://www.gym-dk.cz</t>
  </si>
  <si>
    <t>2tpja6p</t>
  </si>
  <si>
    <t>Mgr. Martina Kubíková</t>
  </si>
  <si>
    <t>Gymnázium a Střední průmyslová škola elektrotechniky a informatiky, Frenštát pod Radhoštěm, příspěvková organizace</t>
  </si>
  <si>
    <t>Gymnázium a SPŠ elektro. a informatiky</t>
  </si>
  <si>
    <t>Křižíkova</t>
  </si>
  <si>
    <t>Frenštát pod Radhoštěm</t>
  </si>
  <si>
    <t>595 537 501</t>
  </si>
  <si>
    <t>milena.vaverkova@frengp.cz</t>
  </si>
  <si>
    <t>frengp@frengp.cz</t>
  </si>
  <si>
    <t>www.frengp.cz</t>
  </si>
  <si>
    <t>RNDr. Milena Vaverková</t>
  </si>
  <si>
    <t>CZ0802</t>
  </si>
  <si>
    <t>Gymnázium a Střední odborná škola, Frýdek-Místek, Cihelní 410, příspěvková organizace</t>
  </si>
  <si>
    <t>Gymnázium a SOŠ</t>
  </si>
  <si>
    <t>Cihelní</t>
  </si>
  <si>
    <t>Frýdek</t>
  </si>
  <si>
    <t>Frýdek-Místek</t>
  </si>
  <si>
    <t>558 441 351</t>
  </si>
  <si>
    <t>558 627 147</t>
  </si>
  <si>
    <t>skola@gsos.cz</t>
  </si>
  <si>
    <t>http://www.gsos.cz</t>
  </si>
  <si>
    <t>s6bfebg</t>
  </si>
  <si>
    <t>Ing. Jaroslav Konečný</t>
  </si>
  <si>
    <t>Gymnázium Petra Bezruče, Frýdek-Místek, příspěvková organizace</t>
  </si>
  <si>
    <t>Gymnázium Petra Bezruče</t>
  </si>
  <si>
    <t>Československé armády</t>
  </si>
  <si>
    <t>Místek</t>
  </si>
  <si>
    <t>558 433 515</t>
  </si>
  <si>
    <t>sekretariat@gpbfm.cz</t>
  </si>
  <si>
    <t>www.gpbfm.cz</t>
  </si>
  <si>
    <t>wmagmd3</t>
  </si>
  <si>
    <t>RNDr. Olga Onderková</t>
  </si>
  <si>
    <t>Gymnázium BESKYDY MOUNTAIN ACADEMY, s.r.o.</t>
  </si>
  <si>
    <t>Gymnázium BMA, s.r.o.</t>
  </si>
  <si>
    <t>Dvořákova</t>
  </si>
  <si>
    <t>Frýdlant</t>
  </si>
  <si>
    <t>Frýdlant nad Ostravicí</t>
  </si>
  <si>
    <t>558 675 211</t>
  </si>
  <si>
    <t>osbma@gymnaziumbma.cz</t>
  </si>
  <si>
    <t>www.gymnaziumbma.cz</t>
  </si>
  <si>
    <t>Ing. Danuta Pokorná</t>
  </si>
  <si>
    <t>Gymnázium, Frýdlant nad Ostravicí, nám. T. G. Masaryka 1260, příspěvková organizace</t>
  </si>
  <si>
    <t>Nám. T. G. Masaryka</t>
  </si>
  <si>
    <t>558 443 140</t>
  </si>
  <si>
    <t>558 677 297</t>
  </si>
  <si>
    <t>gymfrydl@gymfrydl.cz</t>
  </si>
  <si>
    <t>www.gymfrydl.cz</t>
  </si>
  <si>
    <t>Ing. Petra Schwarzová</t>
  </si>
  <si>
    <t>CZ0513</t>
  </si>
  <si>
    <t>Gymnázium, Frýdlant, Mládeže 884, příspěvková organizace</t>
  </si>
  <si>
    <t>Mládeže</t>
  </si>
  <si>
    <t>482 312 078</t>
  </si>
  <si>
    <t>482 312 468</t>
  </si>
  <si>
    <t>pavel.cumpelik@gymfry.cz</t>
  </si>
  <si>
    <t>gymfry@gymfry.cz</t>
  </si>
  <si>
    <t>www.gymfry.cz</t>
  </si>
  <si>
    <t>Mgr. Pavel Čumpelík</t>
  </si>
  <si>
    <t>Gymnázium, Havířov-Město, Komenského 2, příspěvková organizace</t>
  </si>
  <si>
    <t>Město</t>
  </si>
  <si>
    <t>Havířov</t>
  </si>
  <si>
    <t>596 811 078</t>
  </si>
  <si>
    <t>596 810 439</t>
  </si>
  <si>
    <t>gkh@gkh.cz</t>
  </si>
  <si>
    <t>simekpetr@gkh.cz</t>
  </si>
  <si>
    <t>www.gkh.cz</t>
  </si>
  <si>
    <t>nccfxj7</t>
  </si>
  <si>
    <t>PhDr. Petr Šimek</t>
  </si>
  <si>
    <t>Gymnázium, Havířov-Podlesí, příspěvková organizace</t>
  </si>
  <si>
    <t>Studentská</t>
  </si>
  <si>
    <t>Podlesí</t>
  </si>
  <si>
    <t>596 411 156</t>
  </si>
  <si>
    <t>596 475 054</t>
  </si>
  <si>
    <t>gymnazium@gsh.cz</t>
  </si>
  <si>
    <t>tomis@gsh.cz</t>
  </si>
  <si>
    <t>http://www.gsh.cz</t>
  </si>
  <si>
    <t>PhDr. Mgr. Hana Čížová</t>
  </si>
  <si>
    <t>Střední škola, Havířov-Prostřední Suchá, příspěvková organizace</t>
  </si>
  <si>
    <t>Střední škola</t>
  </si>
  <si>
    <t>Kapitána Jasioka</t>
  </si>
  <si>
    <t>50</t>
  </si>
  <si>
    <t>Prostřední Suchá</t>
  </si>
  <si>
    <t>553 401 731</t>
  </si>
  <si>
    <t>597 579 062</t>
  </si>
  <si>
    <t>reditel@stredniskola-sucha.cz</t>
  </si>
  <si>
    <t>sekretariat@stredniskola-sucha.cz</t>
  </si>
  <si>
    <t>www.stredniskola-sucha.cz</t>
  </si>
  <si>
    <t>8w3jcbk</t>
  </si>
  <si>
    <t>Mgr. Petr Szymeczek</t>
  </si>
  <si>
    <t>CZ0631</t>
  </si>
  <si>
    <t>Gymnázium Havlíčkův Brod</t>
  </si>
  <si>
    <t>Štáflova</t>
  </si>
  <si>
    <t>Havlíčkův Brod</t>
  </si>
  <si>
    <t>569 669 330</t>
  </si>
  <si>
    <t>569 669 354</t>
  </si>
  <si>
    <t>ghb@ghb.cz</t>
  </si>
  <si>
    <t>www.ghb.cz</t>
  </si>
  <si>
    <t>m26v2pr</t>
  </si>
  <si>
    <t>PhDr. Hynek Bouchal, Ph.D.</t>
  </si>
  <si>
    <t>CZ0531</t>
  </si>
  <si>
    <t>Gymnázium K. V. Raise a Střední odborné učiliště, Hlinsko, Adámkova 55</t>
  </si>
  <si>
    <t>Gymnázium K. V. Raise a SOU</t>
  </si>
  <si>
    <t>Adámkova třída</t>
  </si>
  <si>
    <t>Hlinsko</t>
  </si>
  <si>
    <t>469 311 190</t>
  </si>
  <si>
    <t>469 311 292</t>
  </si>
  <si>
    <t>red@gymhlinsko.cz</t>
  </si>
  <si>
    <t>http://www.gymhlinsko.cz</t>
  </si>
  <si>
    <t>3z4wwnj</t>
  </si>
  <si>
    <t>RNDr. Rostislav Dvořáček</t>
  </si>
  <si>
    <t>CZ0805</t>
  </si>
  <si>
    <t>Gymnázium Josefa Kainara, Hlučín, příspěvková organizace</t>
  </si>
  <si>
    <t>Gymnázium Josefa Kainara</t>
  </si>
  <si>
    <t>Dr. Ed. Beneše</t>
  </si>
  <si>
    <t>Hlučín</t>
  </si>
  <si>
    <t>553 876 030</t>
  </si>
  <si>
    <t>mail@ghlucin.cz</t>
  </si>
  <si>
    <t>www.ghlucin.cz</t>
  </si>
  <si>
    <t>PhDr. Charlotta Grenarová</t>
  </si>
  <si>
    <t>CZ0645</t>
  </si>
  <si>
    <t>Gymnázium, Obchodní akademie a Jazyková škola s právem státní jazykové zkoušky Hodonín, příspěvková organizace</t>
  </si>
  <si>
    <t>Gy, OA a JŠ s právem státní JZ</t>
  </si>
  <si>
    <t>Legionářů</t>
  </si>
  <si>
    <t>Hodonín</t>
  </si>
  <si>
    <t>518 342 558 -9</t>
  </si>
  <si>
    <t>518 342 560</t>
  </si>
  <si>
    <t>podatelna@goah.cz</t>
  </si>
  <si>
    <t>podatelna@gymhodonin.cz</t>
  </si>
  <si>
    <t>http://www.goah.cz</t>
  </si>
  <si>
    <t>2fq2nk9</t>
  </si>
  <si>
    <t>Mgr. Jan Marenčík</t>
  </si>
  <si>
    <t>C00F20L13</t>
  </si>
  <si>
    <t>CZ0721</t>
  </si>
  <si>
    <t>Gymnázium Ladislava Jaroše Holešov</t>
  </si>
  <si>
    <t>Gymnázium L. Jaroše</t>
  </si>
  <si>
    <t>37</t>
  </si>
  <si>
    <t>Holešov</t>
  </si>
  <si>
    <t>573 396 098</t>
  </si>
  <si>
    <t>573 398 966</t>
  </si>
  <si>
    <t>gym.hol@gymhol.cz</t>
  </si>
  <si>
    <t>www.gymhol.cz</t>
  </si>
  <si>
    <t>4erw8ns</t>
  </si>
  <si>
    <t>PaedDr. Zdeněk Janalík</t>
  </si>
  <si>
    <t>CZ0532</t>
  </si>
  <si>
    <t>Gymnázium Dr. Emila Holuba, Holice, Na Mušce 1110</t>
  </si>
  <si>
    <t>Gymnázium Dr. Emila Holuba</t>
  </si>
  <si>
    <t>Na Mušce</t>
  </si>
  <si>
    <t>Holice</t>
  </si>
  <si>
    <t>466 682 265</t>
  </si>
  <si>
    <t>466 682 266</t>
  </si>
  <si>
    <t>gyholi@gyholi.cz</t>
  </si>
  <si>
    <t>dankova@gyholi.cz</t>
  </si>
  <si>
    <t>http://www.gyholi.cz</t>
  </si>
  <si>
    <t>8vtv7ub</t>
  </si>
  <si>
    <t>Mgr. Andrea Daňková</t>
  </si>
  <si>
    <t>CZ0522</t>
  </si>
  <si>
    <t>Hořické gymnázium</t>
  </si>
  <si>
    <t>Blahoslavova</t>
  </si>
  <si>
    <t>Hořice</t>
  </si>
  <si>
    <t>737 646 071</t>
  </si>
  <si>
    <t>sandova@gymhorice.cz</t>
  </si>
  <si>
    <t>www.gymhorice.cz</t>
  </si>
  <si>
    <t>Mgr. Šárka Šandová</t>
  </si>
  <si>
    <t>Zemědělská akademie a Gymnázium Hořice - střední škola a vyšší odborná škola, příspěvková organizace</t>
  </si>
  <si>
    <t>Zem. akademie a Gymn. Hořice - SŠ a VOŠ</t>
  </si>
  <si>
    <t>Riegrova</t>
  </si>
  <si>
    <t>493 623 021</t>
  </si>
  <si>
    <t>info@gozhorice.cz</t>
  </si>
  <si>
    <t>http://www.gozhorice.cz</t>
  </si>
  <si>
    <t>Ing. Stanislav Neuman</t>
  </si>
  <si>
    <t>C00E00H22L11L13M30</t>
  </si>
  <si>
    <t>Gymnázium Václava Hraběte, Hořovice, Jiráskova 617</t>
  </si>
  <si>
    <t>Gymnázium Václava Hraběte</t>
  </si>
  <si>
    <t>Jiráskova</t>
  </si>
  <si>
    <t>6</t>
  </si>
  <si>
    <t>Hořovice</t>
  </si>
  <si>
    <t>311 512 035</t>
  </si>
  <si>
    <t>311 512 957</t>
  </si>
  <si>
    <t>gvh@gvh.cz</t>
  </si>
  <si>
    <t>www.gvh.cz</t>
  </si>
  <si>
    <t>h54w8jr</t>
  </si>
  <si>
    <t>PhDr. Jiří Vlček</t>
  </si>
  <si>
    <t>Gymnázium Hostivice, příspěvková organizace</t>
  </si>
  <si>
    <t>Komenského</t>
  </si>
  <si>
    <t>Hostivice</t>
  </si>
  <si>
    <t>220 571 420</t>
  </si>
  <si>
    <t>info@gymnazium-hostivice.cz</t>
  </si>
  <si>
    <t>http://www.gymnazium-hostivice.cz</t>
  </si>
  <si>
    <t>rxxw724</t>
  </si>
  <si>
    <t>Ing. Petra Šnajberková</t>
  </si>
  <si>
    <t>CZ0521</t>
  </si>
  <si>
    <t>Biskupské gymnázium, církevní základní škola, mateřská škola a základní umělecká škola Hradec Králové</t>
  </si>
  <si>
    <t>Biskupské gymnázium, círk. ZŠ, MŠ a ZUŠ</t>
  </si>
  <si>
    <t>Orlické nábřeží</t>
  </si>
  <si>
    <t>Hradec Králové</t>
  </si>
  <si>
    <t>495 513 744</t>
  </si>
  <si>
    <t>skola@bisgymbb.cz</t>
  </si>
  <si>
    <t>http://www.bisgymbb.cz</t>
  </si>
  <si>
    <t>zz4rac8</t>
  </si>
  <si>
    <t>Mgr. Jiří Vojáček</t>
  </si>
  <si>
    <t>A00B00C00F10G21G22L13</t>
  </si>
  <si>
    <t>Gymnázium Boženy Němcové, Hradec Králové, Pospíšilova tř. 324</t>
  </si>
  <si>
    <t>Gymnázium Boženy Němcové</t>
  </si>
  <si>
    <t>Pospíšilova</t>
  </si>
  <si>
    <t>495 514 691</t>
  </si>
  <si>
    <t>495 514 693</t>
  </si>
  <si>
    <t>gbn@gybon.cz</t>
  </si>
  <si>
    <t>www.gybon.cz</t>
  </si>
  <si>
    <t>3hjx86q</t>
  </si>
  <si>
    <t>Mgr. Jan Štěrba</t>
  </si>
  <si>
    <t>Gymnázium J. K. Tyla, Hradec Králové, Tylovo nábř. 682</t>
  </si>
  <si>
    <t>Gymnázium J. K. Tyla</t>
  </si>
  <si>
    <t>Tylovo nábřeží</t>
  </si>
  <si>
    <t>702 292 424</t>
  </si>
  <si>
    <t>kancelar@gjkt.cz</t>
  </si>
  <si>
    <t>http://www.gjkt.cz</t>
  </si>
  <si>
    <t>2cdxiqu</t>
  </si>
  <si>
    <t>Mgr. Bc. Matěj Ondřej Havel, Ph.D.</t>
  </si>
  <si>
    <t>První soukromé jazykové gymnázium Hradec Králové spol. s r.o.</t>
  </si>
  <si>
    <t>První soukr.jazyk.gymnázium Hradec Král.</t>
  </si>
  <si>
    <t>Brandlova</t>
  </si>
  <si>
    <t>15</t>
  </si>
  <si>
    <t>Slezské Předměstí</t>
  </si>
  <si>
    <t>495 543 141</t>
  </si>
  <si>
    <t>495 407 347</t>
  </si>
  <si>
    <t>ladislav.bartuska@psjg.cz</t>
  </si>
  <si>
    <t>bartuska.ladislav@psjg.cz</t>
  </si>
  <si>
    <t>psjg.cz</t>
  </si>
  <si>
    <t>msnvj77</t>
  </si>
  <si>
    <t>PhDr. Ladislav Bartůška</t>
  </si>
  <si>
    <t>Střední škola Sion High School, Hradec Králové</t>
  </si>
  <si>
    <t>SŠ Sion High School</t>
  </si>
  <si>
    <t>Na Kotli</t>
  </si>
  <si>
    <t>495 263 623</t>
  </si>
  <si>
    <t>495 270 153</t>
  </si>
  <si>
    <t>info@highschool.cz</t>
  </si>
  <si>
    <t>highschool@sion.cz</t>
  </si>
  <si>
    <t>highschool.cz</t>
  </si>
  <si>
    <t>Mgr. Tomáš Zuščák, Ph.D.</t>
  </si>
  <si>
    <t>CZ0714</t>
  </si>
  <si>
    <t>Gymnázium, Hranice, Zborovská 293</t>
  </si>
  <si>
    <t>Zborovská</t>
  </si>
  <si>
    <t>Hranice I-Město</t>
  </si>
  <si>
    <t>Hranice</t>
  </si>
  <si>
    <t>581 601 649</t>
  </si>
  <si>
    <t>gymnazium@gymnaziumhranice.cz</t>
  </si>
  <si>
    <t>kolarova@gymnaziumhranice.cz</t>
  </si>
  <si>
    <t>www.gymnaziumhranice.cz</t>
  </si>
  <si>
    <t>PhDr. Radovan Langer</t>
  </si>
  <si>
    <t>CZ0633</t>
  </si>
  <si>
    <t>Gymnázium dr. A. Hrdličky, Humpolec, Komenského 147</t>
  </si>
  <si>
    <t>Gymnázium dr. A. Hrdličky</t>
  </si>
  <si>
    <t>Humpolec</t>
  </si>
  <si>
    <t>565 502 210 ,11</t>
  </si>
  <si>
    <t>565 502 212</t>
  </si>
  <si>
    <t>red@gymhu.cz</t>
  </si>
  <si>
    <t>www.gymhu.cz</t>
  </si>
  <si>
    <t>dpatrxg</t>
  </si>
  <si>
    <t>Mgr. Hana Havelková</t>
  </si>
  <si>
    <t>Gymnázium T. G. Masaryka Hustopeče, příspěvková organizace</t>
  </si>
  <si>
    <t>Gymnázium T.G. Masaryka</t>
  </si>
  <si>
    <t>Dukelské nám.</t>
  </si>
  <si>
    <t>Hustopeče</t>
  </si>
  <si>
    <t>519 360 560</t>
  </si>
  <si>
    <t>519 360 570</t>
  </si>
  <si>
    <t>j-vesela@gymhust.cz</t>
  </si>
  <si>
    <t>reditel@gymhust.cz</t>
  </si>
  <si>
    <t>http://www.gymhust.cz</t>
  </si>
  <si>
    <t>Mgr. Radim Šebesta</t>
  </si>
  <si>
    <t>Gymnázium Cheb, příspěvková organizace</t>
  </si>
  <si>
    <t>Gymnázium Cheb</t>
  </si>
  <si>
    <t>Nerudova</t>
  </si>
  <si>
    <t>Cheb</t>
  </si>
  <si>
    <t>739 322 319 ,734173927</t>
  </si>
  <si>
    <t>kocvara@gymcheb.cz</t>
  </si>
  <si>
    <t>gymcheb@gymcheb.cz</t>
  </si>
  <si>
    <t>http://www.gymcheb.cz</t>
  </si>
  <si>
    <t>m23mjrq</t>
  </si>
  <si>
    <t>RNDr., Ing. Jaroslav Kočvara</t>
  </si>
  <si>
    <t>Svobodná chebská škola, základní škola a gymnázium s.r.o.</t>
  </si>
  <si>
    <t>Svob.cheb.škola, ZŠ a gymnázium s.r.o.</t>
  </si>
  <si>
    <t>Jánské náměstí</t>
  </si>
  <si>
    <t>354 430 301</t>
  </si>
  <si>
    <t>schs@schs.cz</t>
  </si>
  <si>
    <t>www.schs.cz</t>
  </si>
  <si>
    <t>5mc5m6u</t>
  </si>
  <si>
    <t>Ing. Lenka Malkovská</t>
  </si>
  <si>
    <t>B00C00G21</t>
  </si>
  <si>
    <t>CZ0422</t>
  </si>
  <si>
    <t>Gymnázium, Chomutov, Mostecká 3000, příspěvková organizace</t>
  </si>
  <si>
    <t>Mostecká</t>
  </si>
  <si>
    <t>Chomutov</t>
  </si>
  <si>
    <t>474 624 140</t>
  </si>
  <si>
    <t>info@gymcv.cz</t>
  </si>
  <si>
    <t>http://www.gymcv.cz</t>
  </si>
  <si>
    <t>Mgr. Jaroslav Zahrádka</t>
  </si>
  <si>
    <t>Gymnázium Chotěboř</t>
  </si>
  <si>
    <t>Chotěboř</t>
  </si>
  <si>
    <t>569 669 361</t>
  </si>
  <si>
    <t>569 669 360</t>
  </si>
  <si>
    <t>gch@gch.cz</t>
  </si>
  <si>
    <t>simon@gch.cz</t>
  </si>
  <si>
    <t>www.gch.cz</t>
  </si>
  <si>
    <t>9t3trsu</t>
  </si>
  <si>
    <t>Mgr. Vladislav Smejkal</t>
  </si>
  <si>
    <t>Gymnázium Josefa Ressela, Chrudim, Olbrachtova 291</t>
  </si>
  <si>
    <t>Gymnázium Josefa Ressela</t>
  </si>
  <si>
    <t>Olbrachtova</t>
  </si>
  <si>
    <t>Chrudim IV</t>
  </si>
  <si>
    <t>Chrudim</t>
  </si>
  <si>
    <t>469 669 522</t>
  </si>
  <si>
    <t>469 669 500</t>
  </si>
  <si>
    <t>info@gjr.cz</t>
  </si>
  <si>
    <t>reditel@gjr.cz</t>
  </si>
  <si>
    <t>http://www.gjr.cz</t>
  </si>
  <si>
    <t>Mgr. Klára Jelinková</t>
  </si>
  <si>
    <t>CZ0643</t>
  </si>
  <si>
    <t>Gymnázium Jana Blahoslava Ivančice, příspěvková organizace</t>
  </si>
  <si>
    <t>Gymnázium Jana Blahoslava</t>
  </si>
  <si>
    <t>Lány</t>
  </si>
  <si>
    <t>Ivančice</t>
  </si>
  <si>
    <t>546 451 110</t>
  </si>
  <si>
    <t>546 451 109</t>
  </si>
  <si>
    <t>gjbi@gjbi.cz</t>
  </si>
  <si>
    <t>reditel@gjbi.cz</t>
  </si>
  <si>
    <t>www.gjbi.cz</t>
  </si>
  <si>
    <t>tr9ybpk</t>
  </si>
  <si>
    <t>Ing. Ivana Čermáková</t>
  </si>
  <si>
    <t>CZ0512</t>
  </si>
  <si>
    <t>Gymnázium Dr. Antona Randy, Jablonec nad Nisou, příspěvková organizace</t>
  </si>
  <si>
    <t>Gymnázium Dr. A. Randy, přísp. org.</t>
  </si>
  <si>
    <t>Dr. Randy</t>
  </si>
  <si>
    <t>Jablonec nad Nisou</t>
  </si>
  <si>
    <t>483 737 611</t>
  </si>
  <si>
    <t>483 737 699</t>
  </si>
  <si>
    <t>gymrandy13@randovka.cz</t>
  </si>
  <si>
    <t>hofrichter@randovka.cz</t>
  </si>
  <si>
    <t>www.randovka.cz</t>
  </si>
  <si>
    <t>skkkkgi</t>
  </si>
  <si>
    <t>RNDr. Tomáš Hofrichter, Ph.D.</t>
  </si>
  <si>
    <t>Gymnázium, Jablonec nad Nisou, U Balvanu 16, příspěvková organizace</t>
  </si>
  <si>
    <t>U Balvanu</t>
  </si>
  <si>
    <t>16</t>
  </si>
  <si>
    <t>483 320 086</t>
  </si>
  <si>
    <t>gymnazium@gymjbc.cz</t>
  </si>
  <si>
    <t>kozlovsky.jiri@gymjbc.cz</t>
  </si>
  <si>
    <t>http://www.gymjbc.cz</t>
  </si>
  <si>
    <t>Mgr. Jiří Kozlovský</t>
  </si>
  <si>
    <t>Gymnázium Jaroslava Žáka, Jaroměř</t>
  </si>
  <si>
    <t>Gymnázium Jaroslava Žáka</t>
  </si>
  <si>
    <t>Lužická</t>
  </si>
  <si>
    <t>Pražské Předměstí</t>
  </si>
  <si>
    <t>Jaroměř</t>
  </si>
  <si>
    <t>491 812 498</t>
  </si>
  <si>
    <t>491 810 167</t>
  </si>
  <si>
    <t>reditel@goajaro.cz</t>
  </si>
  <si>
    <t>admin@goajaro.cz</t>
  </si>
  <si>
    <t>www.goajaro.cz</t>
  </si>
  <si>
    <t>f3xzp92</t>
  </si>
  <si>
    <t>Mgr. Karel Hübner</t>
  </si>
  <si>
    <t>Sunny Canadian International School - Základní škola a Gymnázium, s.r.o.</t>
  </si>
  <si>
    <t>Sunny Canadian IS-ZŠ a Gymnázium, s.r.o.</t>
  </si>
  <si>
    <t>Straková</t>
  </si>
  <si>
    <t>Osnice</t>
  </si>
  <si>
    <t>Jesenice</t>
  </si>
  <si>
    <t>241 430 824</t>
  </si>
  <si>
    <t>reditel@sunnycanadian.cz</t>
  </si>
  <si>
    <t>ekonom@sunnycanadian.cz</t>
  </si>
  <si>
    <t>http://www.sunnycanadian.cz</t>
  </si>
  <si>
    <t>Mgr. Ondřej Machů</t>
  </si>
  <si>
    <t>B00C00G21G22L11L13</t>
  </si>
  <si>
    <t>CZ0711</t>
  </si>
  <si>
    <t>Gymnázium, Jeseník, Komenského 281</t>
  </si>
  <si>
    <t>Jeseník</t>
  </si>
  <si>
    <t>584 411 429</t>
  </si>
  <si>
    <t>584 412 072</t>
  </si>
  <si>
    <t>javurek@gymjes.cz</t>
  </si>
  <si>
    <t>skola@gymjes.cz</t>
  </si>
  <si>
    <t>www.gymjes.cz</t>
  </si>
  <si>
    <t>PaedDr. Antonín Javůrek</t>
  </si>
  <si>
    <t>CZ0533</t>
  </si>
  <si>
    <t>Gymnázium, Jevíčko, A. K. Vitáka 452</t>
  </si>
  <si>
    <t>A. K. Vitáka</t>
  </si>
  <si>
    <t>Jevíčko</t>
  </si>
  <si>
    <t>461 327 805</t>
  </si>
  <si>
    <t>461 327 831</t>
  </si>
  <si>
    <t>info@gymjev.cz</t>
  </si>
  <si>
    <t>http://www.gymjev.cz</t>
  </si>
  <si>
    <t>Mgr. et Mgr. Lucie Škvařilová</t>
  </si>
  <si>
    <t>Lepařovo gymnázium, Jičín, Jiráskova 30</t>
  </si>
  <si>
    <t>Lepařovo gymnázium</t>
  </si>
  <si>
    <t>Holínské Předměstí</t>
  </si>
  <si>
    <t>Jičín</t>
  </si>
  <si>
    <t>493 533 005</t>
  </si>
  <si>
    <t>493 532 404</t>
  </si>
  <si>
    <t>skola@gymjc.cz</t>
  </si>
  <si>
    <t>rancakova@gymjc.cz</t>
  </si>
  <si>
    <t>www.gymjc.cz</t>
  </si>
  <si>
    <t>Mgr. Miloš Chlumský</t>
  </si>
  <si>
    <t>CZ0632</t>
  </si>
  <si>
    <t>Gymnázium Jihlava</t>
  </si>
  <si>
    <t>Jana Masaryka</t>
  </si>
  <si>
    <t>Jihlava</t>
  </si>
  <si>
    <t>567 579 740</t>
  </si>
  <si>
    <t>podatelna@gymnaziumjihlava.cz</t>
  </si>
  <si>
    <t>reditelna@gymnaziumjihlava.cz</t>
  </si>
  <si>
    <t>www.gymnaziumjihlava.cz</t>
  </si>
  <si>
    <t>86nubkd</t>
  </si>
  <si>
    <t>Mgr. Pavel Suk</t>
  </si>
  <si>
    <t>Soukromé gymnázium AD FONTES, o.p.s.</t>
  </si>
  <si>
    <t>Fibichova</t>
  </si>
  <si>
    <t>567 300 853</t>
  </si>
  <si>
    <t>adfontes@iol.cz</t>
  </si>
  <si>
    <t>http://www.adfontes.cz</t>
  </si>
  <si>
    <t>Mgr. Milada Papoušková</t>
  </si>
  <si>
    <t>CZ0514</t>
  </si>
  <si>
    <t>Gymnázium, Střední odborná škola a Střední zdravotnická škola, Jilemnice, příspěvková organizace</t>
  </si>
  <si>
    <t>Gymn., SOŠ a Střední zdravot. škola</t>
  </si>
  <si>
    <t>Tkalcovská</t>
  </si>
  <si>
    <t>Jilemnice</t>
  </si>
  <si>
    <t>481 549 249</t>
  </si>
  <si>
    <t>481 549 240</t>
  </si>
  <si>
    <t>reditel@gymjil.cz</t>
  </si>
  <si>
    <t>zastupce@gymjil.cz</t>
  </si>
  <si>
    <t>http://www.gymjil.cz</t>
  </si>
  <si>
    <t>Mgr. Daniel Martinek, LL.M.</t>
  </si>
  <si>
    <t>C00H22</t>
  </si>
  <si>
    <t>Gymnázium Vítězslava Nováka, Jindřichův Hradec, Husova 333</t>
  </si>
  <si>
    <t>Gymnázium Vítězslava Nováka</t>
  </si>
  <si>
    <t>Jindřichův Hradec II</t>
  </si>
  <si>
    <t>Jindřichův Hradec</t>
  </si>
  <si>
    <t>384 361 253</t>
  </si>
  <si>
    <t>sekretariat@gvn.cz</t>
  </si>
  <si>
    <t>http://www.gvn.cz</t>
  </si>
  <si>
    <t>Mgr. Anna Kohoutová</t>
  </si>
  <si>
    <t>Městské gymnázium a Základní škola Jirkov</t>
  </si>
  <si>
    <t>Městské gymnázium a Základní škola</t>
  </si>
  <si>
    <t>Krušnohorská</t>
  </si>
  <si>
    <t>Jirkov</t>
  </si>
  <si>
    <t>722 909 119</t>
  </si>
  <si>
    <t>474 654 219</t>
  </si>
  <si>
    <t>reditel@4zsjirkov.cz</t>
  </si>
  <si>
    <t>info@gympljirkov.cz</t>
  </si>
  <si>
    <t>http://www.4zsjirkov.cz</t>
  </si>
  <si>
    <t>g7b77x5</t>
  </si>
  <si>
    <t>Mgr. Martin Reihs</t>
  </si>
  <si>
    <t>Gymnázium, Kadaň, 5. května 620, příspěvková organizace</t>
  </si>
  <si>
    <t>5. května</t>
  </si>
  <si>
    <t>Kadaň</t>
  </si>
  <si>
    <t>474 342 717</t>
  </si>
  <si>
    <t>474 342 718</t>
  </si>
  <si>
    <t>info@gymnazium-kadan.cz</t>
  </si>
  <si>
    <t>reditel@gymnazium-kadan.cz</t>
  </si>
  <si>
    <t>http://www.gymnazium-kadan.cz</t>
  </si>
  <si>
    <t>32kx49i</t>
  </si>
  <si>
    <t>Mgr. Tomáš Oršulák, Ph.D.</t>
  </si>
  <si>
    <t>Střední odborná škola a Střední odborné učiliště, Kaplice, Pohorská 86</t>
  </si>
  <si>
    <t>SOŠ a SOU</t>
  </si>
  <si>
    <t>Pohorská</t>
  </si>
  <si>
    <t>Kaplice</t>
  </si>
  <si>
    <t>380 312 852 ,724107848</t>
  </si>
  <si>
    <t>380 312 590</t>
  </si>
  <si>
    <t>info@geukaplice.cz</t>
  </si>
  <si>
    <t>http://www.geukaplice.cz</t>
  </si>
  <si>
    <t>PhDr. Zdeňka Lovčí</t>
  </si>
  <si>
    <t>C00H22L12L13</t>
  </si>
  <si>
    <t>CZ0412</t>
  </si>
  <si>
    <t>První české gymnázium v Karlových Varech, příspěvková organizace</t>
  </si>
  <si>
    <t>První české gymnázium v Karlových Varech</t>
  </si>
  <si>
    <t>Národní</t>
  </si>
  <si>
    <t>25</t>
  </si>
  <si>
    <t>Drahovice</t>
  </si>
  <si>
    <t>Karlovy Vary</t>
  </si>
  <si>
    <t>353 501 111 ,353501129</t>
  </si>
  <si>
    <t>353 501 116</t>
  </si>
  <si>
    <t>skola@gymkvary.eu</t>
  </si>
  <si>
    <t>papez@gymkvary.eu</t>
  </si>
  <si>
    <t>http://www.gymkvary.cz</t>
  </si>
  <si>
    <t>n3wrie9</t>
  </si>
  <si>
    <t>RNDr. Zdeněk Papež</t>
  </si>
  <si>
    <t>Střední pedagogická škola, gymnázium a vyšší odborná škola Karlovy Vary, příspěvková organizace</t>
  </si>
  <si>
    <t>Střední pedagog. škola, gymnázium a VOŠ</t>
  </si>
  <si>
    <t>Lidická</t>
  </si>
  <si>
    <t>40</t>
  </si>
  <si>
    <t>354 224 722 ,777645654</t>
  </si>
  <si>
    <t>353 224 711</t>
  </si>
  <si>
    <t>info@pedgym-kv.cz; bohuslav.peroutka@pedgym-kv.cz</t>
  </si>
  <si>
    <t>eva.hruskova@pedgym-kv.cz</t>
  </si>
  <si>
    <t>http://www.pedgym-kv.cz</t>
  </si>
  <si>
    <t>Mgr. Bohuslav Peroutka</t>
  </si>
  <si>
    <t>C00E00</t>
  </si>
  <si>
    <t>Gymnázium, Karviná, příspěvková organizace</t>
  </si>
  <si>
    <t>Mírová</t>
  </si>
  <si>
    <t>Nové Město</t>
  </si>
  <si>
    <t>Karviná</t>
  </si>
  <si>
    <t>596 311 197</t>
  </si>
  <si>
    <t>kancelar@gym-karvina.cz</t>
  </si>
  <si>
    <t>alan.pieczonka@gym-karvina.cz</t>
  </si>
  <si>
    <t>http://www.gym-karvina.cz</t>
  </si>
  <si>
    <t>7wwfxjx</t>
  </si>
  <si>
    <t>Mgr. Miloš Kučera</t>
  </si>
  <si>
    <t>CZ0203</t>
  </si>
  <si>
    <t>Gymnázium, Kladno, nám.Edvarda Beneše 1573</t>
  </si>
  <si>
    <t>nám. Edvarda Beneše</t>
  </si>
  <si>
    <t>Kladno</t>
  </si>
  <si>
    <t>312 247 149</t>
  </si>
  <si>
    <t>312 247 253</t>
  </si>
  <si>
    <t>reditel@gymnasiumkladno.cz</t>
  </si>
  <si>
    <t>zastupce@gymnasiumkladno.cz</t>
  </si>
  <si>
    <t>www.gymnasiumkladno.cz</t>
  </si>
  <si>
    <t>p2qxbrk</t>
  </si>
  <si>
    <t>RNDr. Milena Minaříková</t>
  </si>
  <si>
    <t>Sportovní gymnázium, Kladno, Plzeňská 3103</t>
  </si>
  <si>
    <t>Sportovní gymnázium</t>
  </si>
  <si>
    <t>Plzeňská</t>
  </si>
  <si>
    <t>Kročehlavy</t>
  </si>
  <si>
    <t>312 660 398</t>
  </si>
  <si>
    <t>sgagy@volny.cz</t>
  </si>
  <si>
    <t>http://www.sgagy.cz</t>
  </si>
  <si>
    <t>nstw7zp</t>
  </si>
  <si>
    <t>Mgr. Květoslava Havlůjová</t>
  </si>
  <si>
    <t>Gymnázium a Střední odborná škola, Klášterec nad Ohří, Chomutovská 459, příspěvková organizace</t>
  </si>
  <si>
    <t>Gymn.a SOŠ, příspěvková organizace</t>
  </si>
  <si>
    <t>Chomutovská</t>
  </si>
  <si>
    <t>Klášterec nad Ohří</t>
  </si>
  <si>
    <t>474 376 047</t>
  </si>
  <si>
    <t>gymkl@gymkl.cz</t>
  </si>
  <si>
    <t>reditel@gymkl.cz</t>
  </si>
  <si>
    <t>www.gymkl.cz</t>
  </si>
  <si>
    <t>mf9uia9</t>
  </si>
  <si>
    <t>Ing. Jaroslava Kovandová</t>
  </si>
  <si>
    <t>CZ0322</t>
  </si>
  <si>
    <t>Gymnázium Jaroslava Vrchlického, Klatovy, Národních mučedníků 347</t>
  </si>
  <si>
    <t>Gymnázium Jaroslava Vrchlického</t>
  </si>
  <si>
    <t>Národních mučedníků</t>
  </si>
  <si>
    <t>Klatovy IV</t>
  </si>
  <si>
    <t>Klatovy</t>
  </si>
  <si>
    <t>376 313 092 ,376315245</t>
  </si>
  <si>
    <t>376 310 847</t>
  </si>
  <si>
    <t>gymkt@klatovynet.cz</t>
  </si>
  <si>
    <t>vvogeltanz@klatovynet.cz</t>
  </si>
  <si>
    <t>http://www.klatovynet.cz/gymkt</t>
  </si>
  <si>
    <t>Mgr. Václav Vogeltanz</t>
  </si>
  <si>
    <t>Městské víceleté gymnázium Klobouky u Brna, příspěvková organizace</t>
  </si>
  <si>
    <t>Městské víceleté gymnázium</t>
  </si>
  <si>
    <t>Vinařská</t>
  </si>
  <si>
    <t>29</t>
  </si>
  <si>
    <t>Klobouky u Brna</t>
  </si>
  <si>
    <t>519 420 066</t>
  </si>
  <si>
    <t>gymklob@seznam.cz</t>
  </si>
  <si>
    <t>http://www.gymklob.info</t>
  </si>
  <si>
    <t>getxdhf</t>
  </si>
  <si>
    <t>RNDr. Přemysl Pokorný</t>
  </si>
  <si>
    <t>Gymnázium, Kojetín, Svatopluka Čecha 683</t>
  </si>
  <si>
    <t>Svatopluka Čecha</t>
  </si>
  <si>
    <t>Kojetín I-Město</t>
  </si>
  <si>
    <t>Kojetín</t>
  </si>
  <si>
    <t>581 705 333</t>
  </si>
  <si>
    <t>581 705 341</t>
  </si>
  <si>
    <t>gkj@gkj.cz</t>
  </si>
  <si>
    <t>svedova@gkj.cz</t>
  </si>
  <si>
    <t>http://www.gkj.cz</t>
  </si>
  <si>
    <t>Mgr. Květoslava Švédová</t>
  </si>
  <si>
    <t>Gymnázium, Kolín III, Žižkova 162</t>
  </si>
  <si>
    <t>Kolín III</t>
  </si>
  <si>
    <t>Kolín</t>
  </si>
  <si>
    <t>321 722 544</t>
  </si>
  <si>
    <t>321 723 430</t>
  </si>
  <si>
    <t>ivo.zachar@gkolin.cz</t>
  </si>
  <si>
    <t>josef.spudil@gkolin.cz</t>
  </si>
  <si>
    <t>www.gkolin.cz</t>
  </si>
  <si>
    <t>jypxc7x</t>
  </si>
  <si>
    <t>PaedDr. Ivo Zachař</t>
  </si>
  <si>
    <t>CZ0713</t>
  </si>
  <si>
    <t>Základní škola a gymnázium města Konice, příspěvková organizace</t>
  </si>
  <si>
    <t>ZŠ a gymnázium města Konice</t>
  </si>
  <si>
    <t>Tyršova</t>
  </si>
  <si>
    <t>Konice</t>
  </si>
  <si>
    <t>582 302 670</t>
  </si>
  <si>
    <t>582 302 689</t>
  </si>
  <si>
    <t>reditelna@gymnazium-konice.cz</t>
  </si>
  <si>
    <t>http://www.gymnazium-konice.cz</t>
  </si>
  <si>
    <t>Mgr. Eva Obrusníková</t>
  </si>
  <si>
    <t>B00C00G21G22L11</t>
  </si>
  <si>
    <t>CZ0206</t>
  </si>
  <si>
    <t>Dvořákovo gymnázium a Střední odborná škola ekonomická, Kralupy nad Vltavou, Dvořákovo náměstí 800</t>
  </si>
  <si>
    <t>Dvořákovo gymnázium a SOŠ ekonomická</t>
  </si>
  <si>
    <t>Dvořákovo nám.</t>
  </si>
  <si>
    <t>Kralupy nad Vltavou</t>
  </si>
  <si>
    <t>315 727 311</t>
  </si>
  <si>
    <t>info@dgkralupy.cz</t>
  </si>
  <si>
    <t>http://www.dgkralupy.cz</t>
  </si>
  <si>
    <t>RNDr. Andrej Plecháček</t>
  </si>
  <si>
    <t>Lobeček</t>
  </si>
  <si>
    <t>Gymnázium, Krnov, příspěvková organizace</t>
  </si>
  <si>
    <t>Smetanův okruh</t>
  </si>
  <si>
    <t>Pod Bezručovým vrchem</t>
  </si>
  <si>
    <t>Krnov</t>
  </si>
  <si>
    <t>554 610 664</t>
  </si>
  <si>
    <t>sekretariat@gym-krnov.cz</t>
  </si>
  <si>
    <t>www.gymnasiumkrnov.cz</t>
  </si>
  <si>
    <t>geufw6j</t>
  </si>
  <si>
    <t>Mgr. Vladimír Schreier</t>
  </si>
  <si>
    <t>Arcibiskupské gymnázium v Kroměříži</t>
  </si>
  <si>
    <t>Pilařova</t>
  </si>
  <si>
    <t>Kroměříž</t>
  </si>
  <si>
    <t>573 501 111</t>
  </si>
  <si>
    <t>573 342 543</t>
  </si>
  <si>
    <t>agkm@agkm.cz</t>
  </si>
  <si>
    <t>www.agkm.cz</t>
  </si>
  <si>
    <t>ns6hkxw</t>
  </si>
  <si>
    <t>Mgr. Jan Košárek</t>
  </si>
  <si>
    <t>C00G11G22H22L11M20</t>
  </si>
  <si>
    <t>Gymnázium Kroměříž</t>
  </si>
  <si>
    <t>Masarykovo náměstí</t>
  </si>
  <si>
    <t>577 544 813</t>
  </si>
  <si>
    <t>gymkrom@gymkrom.cz</t>
  </si>
  <si>
    <t>havela@gymkrom.cz</t>
  </si>
  <si>
    <t>http://www.gymkrom.cz</t>
  </si>
  <si>
    <t>hrwvau5</t>
  </si>
  <si>
    <t>Mgr. Josef Havela</t>
  </si>
  <si>
    <t>Biskupské gymnázium, Základní škola a Mateřská škola Bohosudov</t>
  </si>
  <si>
    <t>Biskupské gymnázium, ZŠ a MŠ Bohosudov</t>
  </si>
  <si>
    <t>Koněvova</t>
  </si>
  <si>
    <t>Bohosudov</t>
  </si>
  <si>
    <t>Krupka</t>
  </si>
  <si>
    <t>417 862 507</t>
  </si>
  <si>
    <t>info@bgbzs.cz</t>
  </si>
  <si>
    <t>http://www.bgbzs.cz</t>
  </si>
  <si>
    <t>Mgr. Bc. Jana Pucharová</t>
  </si>
  <si>
    <t>A00B00C00G11G21G22L13</t>
  </si>
  <si>
    <t>CZ0722</t>
  </si>
  <si>
    <t>Soukromé gymnázium, střední odborná škola a jazyková škola s právem státní jazykové zkoušky, s.r.o.</t>
  </si>
  <si>
    <t>Soukr.gymnázium, SOŠ a JŠ se SJZ, s.r.o.</t>
  </si>
  <si>
    <t>Osvobození</t>
  </si>
  <si>
    <t>Kunovice</t>
  </si>
  <si>
    <t>572 548 198 ,773621649</t>
  </si>
  <si>
    <t>ssos@edukomplex.cz</t>
  </si>
  <si>
    <t>epi@edukomplex.cz</t>
  </si>
  <si>
    <t>https://stredni.cz/</t>
  </si>
  <si>
    <t>Ing. Iva Matušíková, DiS., B.B.S., MBA</t>
  </si>
  <si>
    <t>C00F20G40</t>
  </si>
  <si>
    <t>Církevní gymnázium v Kutné Hoře</t>
  </si>
  <si>
    <t>Církevní gymnázium</t>
  </si>
  <si>
    <t>Jiřího z Poděbrad</t>
  </si>
  <si>
    <t>Kutná Hora-Vnitřní Město</t>
  </si>
  <si>
    <t>Kutná Hora</t>
  </si>
  <si>
    <t>327 512 214</t>
  </si>
  <si>
    <t>skola@cgym-kh.cz</t>
  </si>
  <si>
    <t>liskova@cgym-kh.cz</t>
  </si>
  <si>
    <t>http://www.cgym-kh.cz</t>
  </si>
  <si>
    <t>PhDr. Stanislava Lisková</t>
  </si>
  <si>
    <t>Gymnázium Jiřího Ortena, Kutná Hora, Jaselská 932</t>
  </si>
  <si>
    <t>Gymnázium Jiřího Ortena</t>
  </si>
  <si>
    <t>Jaselská</t>
  </si>
  <si>
    <t>Žižkov</t>
  </si>
  <si>
    <t>327 586 140</t>
  </si>
  <si>
    <t>327 514 578</t>
  </si>
  <si>
    <t>vladislav.slavicek@gymkh.eu</t>
  </si>
  <si>
    <t>sekretariat@gymkh.eu</t>
  </si>
  <si>
    <t>www.gymkh.cz</t>
  </si>
  <si>
    <t>sqgxkgp</t>
  </si>
  <si>
    <t>RNDr. Vladislav Slavíček</t>
  </si>
  <si>
    <t>Klvaňovo gymnázium a střední zdravotnická škola Kyjov, příspěvková organizace</t>
  </si>
  <si>
    <t>Klvaňovo gymnázium a SZdrŠ</t>
  </si>
  <si>
    <t>třída Komenského</t>
  </si>
  <si>
    <t>Kyjov</t>
  </si>
  <si>
    <t>518 612 778</t>
  </si>
  <si>
    <t>gymkyjov@gymkyjov.cz</t>
  </si>
  <si>
    <t>soukalova@gymkyjov.cz</t>
  </si>
  <si>
    <t>www.gymkyjov.cz</t>
  </si>
  <si>
    <t>5ukxdmu</t>
  </si>
  <si>
    <t>Mgr. Renáta Soukalová</t>
  </si>
  <si>
    <t>Gymnázium Lanškroun</t>
  </si>
  <si>
    <t>nám. J. M. Marků</t>
  </si>
  <si>
    <t>Lanškroun-Vnitřní Město</t>
  </si>
  <si>
    <t>Lanškroun</t>
  </si>
  <si>
    <t>465 321 070</t>
  </si>
  <si>
    <t>info@gymla.cz</t>
  </si>
  <si>
    <t>http://www.gymla.cz</t>
  </si>
  <si>
    <t>RNDr. Věra Šverclová</t>
  </si>
  <si>
    <t>Gymnázium, Střední odborná škola a Vyšší odborná škola Ledeč nad Sázavou</t>
  </si>
  <si>
    <t>Gymnázium, SOŠ a VOŠ</t>
  </si>
  <si>
    <t>Husovo náměstí</t>
  </si>
  <si>
    <t>Ledeč nad Sázavou</t>
  </si>
  <si>
    <t>569 430 500</t>
  </si>
  <si>
    <t>569 430 503</t>
  </si>
  <si>
    <t>sekretariat@gvi.cz</t>
  </si>
  <si>
    <t>http://www.gvi.cz</t>
  </si>
  <si>
    <t>Mgr. Ivana Vitisková</t>
  </si>
  <si>
    <t>C00E00H22L11L13</t>
  </si>
  <si>
    <t>Letohradské soukromé gymnázium o.p.s.</t>
  </si>
  <si>
    <t>Václavské náměstí</t>
  </si>
  <si>
    <t>Letohrad</t>
  </si>
  <si>
    <t>465 622 249</t>
  </si>
  <si>
    <t>lsg@lsg.cz</t>
  </si>
  <si>
    <t>martin.pechacek@lsg.cz</t>
  </si>
  <si>
    <t>http://www.lsg.cz</t>
  </si>
  <si>
    <t>g8g655n</t>
  </si>
  <si>
    <t>Mgr. Vratislav Šembera</t>
  </si>
  <si>
    <t>Doctrina - Podještědské gymnázium, s.r.o.</t>
  </si>
  <si>
    <t>Doctrina- Podještědské gymnázium, s.r.o.</t>
  </si>
  <si>
    <t>Sokolovská</t>
  </si>
  <si>
    <t>17</t>
  </si>
  <si>
    <t>Liberec XIII-Nové Pavlovice</t>
  </si>
  <si>
    <t>Liberec</t>
  </si>
  <si>
    <t>485 123 556</t>
  </si>
  <si>
    <t>jansa@doctrina.cz</t>
  </si>
  <si>
    <t>sumova@doctrina.cz</t>
  </si>
  <si>
    <t>http://www.gdoctrina.cz</t>
  </si>
  <si>
    <t>encrwqw</t>
  </si>
  <si>
    <t>PaedDr. Jaroslava Šiftová</t>
  </si>
  <si>
    <t>Gymnázium a Střední odborná škola pedagogická, Liberec, Jeronýmova 425/27, příspěvková organizace</t>
  </si>
  <si>
    <t>G a SOŠ pedag.,příspěvková organizace</t>
  </si>
  <si>
    <t>Jeronýmova</t>
  </si>
  <si>
    <t>Liberec VII-Horní Růžodol</t>
  </si>
  <si>
    <t>482 771 326</t>
  </si>
  <si>
    <t>482 771 329</t>
  </si>
  <si>
    <t>stastnyj@jergym.cz</t>
  </si>
  <si>
    <t>vydra@jergym.cz</t>
  </si>
  <si>
    <t>www.jergym.cz</t>
  </si>
  <si>
    <t>em7kkfb</t>
  </si>
  <si>
    <t>Mgr. Jaroslav Šťastný</t>
  </si>
  <si>
    <t>Gymnázium F. X. Šaldy, Liberec 11, Partyzánská 530, příspěvková organizace</t>
  </si>
  <si>
    <t>Gymn.F.X.Šaldy, příspěvková organizace</t>
  </si>
  <si>
    <t>Partyzánská</t>
  </si>
  <si>
    <t>Liberec XI-Růžodol I</t>
  </si>
  <si>
    <t>482 429 841</t>
  </si>
  <si>
    <t>485 103 880</t>
  </si>
  <si>
    <t>sekretariat@gfxs.cz</t>
  </si>
  <si>
    <t>jana.suchomelova@gfxs.cz</t>
  </si>
  <si>
    <t>www.gfxs.cz</t>
  </si>
  <si>
    <t>8z2kkfv</t>
  </si>
  <si>
    <t>Mgr. Václav Ulvr</t>
  </si>
  <si>
    <t>Střední škola a Mateřská škola, Liberec, Na Bojišti 15, příspěvková organizace</t>
  </si>
  <si>
    <t>SŠ a MŠ, příspěvková organizace</t>
  </si>
  <si>
    <t>Na Bojišti</t>
  </si>
  <si>
    <t>Liberec III-Jeřáb</t>
  </si>
  <si>
    <t>485 151 099</t>
  </si>
  <si>
    <t>info@ssams.cz</t>
  </si>
  <si>
    <t>krabs.zdenek@ssams.cz</t>
  </si>
  <si>
    <t>www.ssams.cz</t>
  </si>
  <si>
    <t>7mnk8xe</t>
  </si>
  <si>
    <t>Ing. Zdeněk Krabs, Ph.D.</t>
  </si>
  <si>
    <t>A00C00G40L13</t>
  </si>
  <si>
    <t>Gymnázium, Lipník nad Bečvou, Komenského sady 62, příspěvková organizace</t>
  </si>
  <si>
    <t>Komenského sady</t>
  </si>
  <si>
    <t>Lipník nad Bečvou I-Město</t>
  </si>
  <si>
    <t>Lipník nad Bečvou</t>
  </si>
  <si>
    <t>581 705 321</t>
  </si>
  <si>
    <t>581 705 329</t>
  </si>
  <si>
    <t>gym@glnb.cz</t>
  </si>
  <si>
    <t>info@glnb.cz</t>
  </si>
  <si>
    <t>www.glnb.cz</t>
  </si>
  <si>
    <t>Mgr. Jiří Farný</t>
  </si>
  <si>
    <t>CZ0423</t>
  </si>
  <si>
    <t>Gymnázium Josefa Jungmanna, Litoměřice, Svojsíkova 1, příspěvková organizace</t>
  </si>
  <si>
    <t>Gymnázium Josefa Jungmanna</t>
  </si>
  <si>
    <t>Svojsíkova</t>
  </si>
  <si>
    <t>1a</t>
  </si>
  <si>
    <t>Předměstí</t>
  </si>
  <si>
    <t>Litoměřice</t>
  </si>
  <si>
    <t>416 735 841</t>
  </si>
  <si>
    <t>416 735 842</t>
  </si>
  <si>
    <t>gjj@gjj.cz</t>
  </si>
  <si>
    <t>http://www.gjj.cz</t>
  </si>
  <si>
    <t>4f5ycgg</t>
  </si>
  <si>
    <t>RNDr. Bc. Radka Balounová, Ph.D.</t>
  </si>
  <si>
    <t>Střední škola a Mateřská škola, o.p.s.</t>
  </si>
  <si>
    <t>Jarošova</t>
  </si>
  <si>
    <t>416 731 920</t>
  </si>
  <si>
    <t>radek.srejbr@ssamsltm.cz</t>
  </si>
  <si>
    <t>karolina.srejbrova@ssamsltm.cz</t>
  </si>
  <si>
    <t>http://www.ssamsltm.cz</t>
  </si>
  <si>
    <t>7rg2phv</t>
  </si>
  <si>
    <t>Mgr. Ladislav Šrejbr</t>
  </si>
  <si>
    <t>A00C00G11H22L11L13</t>
  </si>
  <si>
    <t>Gymnázium Aloise Jiráska, Litomyšl, T. G. Masaryka 590</t>
  </si>
  <si>
    <t>Gymnázium Aloise Jiráska</t>
  </si>
  <si>
    <t>T. G. Masaryka</t>
  </si>
  <si>
    <t>Litomyšl-Město</t>
  </si>
  <si>
    <t>Litomyšl</t>
  </si>
  <si>
    <t>461 615 061</t>
  </si>
  <si>
    <t>glit@glit.cz</t>
  </si>
  <si>
    <t>http://www.glit.cz</t>
  </si>
  <si>
    <t>cdi5mgc</t>
  </si>
  <si>
    <t>Mgr. Ivana Hynková</t>
  </si>
  <si>
    <t>CZ0712</t>
  </si>
  <si>
    <t>Gymnázium Jana Opletala, Litovel, Opletalova 189</t>
  </si>
  <si>
    <t>Gymnázium Jana Opletala</t>
  </si>
  <si>
    <t>Opletalova</t>
  </si>
  <si>
    <t>Litovel</t>
  </si>
  <si>
    <t>585 392 020</t>
  </si>
  <si>
    <t>585 392 021</t>
  </si>
  <si>
    <t>gjo@gjo.cz</t>
  </si>
  <si>
    <t>reditel@gjo.cz</t>
  </si>
  <si>
    <t>http://www.gjo.cz</t>
  </si>
  <si>
    <t>k6sgihm</t>
  </si>
  <si>
    <t>Mgr. Radim Lindner</t>
  </si>
  <si>
    <t>CZ0425</t>
  </si>
  <si>
    <t>Gymnázium T. G. Masaryka, Litvínov, Studentská 640, příspěvková organizace</t>
  </si>
  <si>
    <t>Gymnázium T. G. Masaryka</t>
  </si>
  <si>
    <t>Horní Litvínov</t>
  </si>
  <si>
    <t>Litvínov</t>
  </si>
  <si>
    <t>476 753 023</t>
  </si>
  <si>
    <t>476 731 764</t>
  </si>
  <si>
    <t>gymlit@gtgm.cz</t>
  </si>
  <si>
    <t>www.gtgm.cz</t>
  </si>
  <si>
    <t>6zdwi5k</t>
  </si>
  <si>
    <t>Mgr. Jan Novák</t>
  </si>
  <si>
    <t>CZ0424</t>
  </si>
  <si>
    <t>Gymnázium Václava Hlavatého, Louny, Poděbradova 661, příspěvková organizace</t>
  </si>
  <si>
    <t>Gymnázium Václava Hlavatého</t>
  </si>
  <si>
    <t>Poděbradova</t>
  </si>
  <si>
    <t>Louny</t>
  </si>
  <si>
    <t>415 652 324</t>
  </si>
  <si>
    <t>415 653 565</t>
  </si>
  <si>
    <t>gvh@glouny.cz</t>
  </si>
  <si>
    <t>syrovatko@glouny.cz</t>
  </si>
  <si>
    <t>http://www.glouny.cz</t>
  </si>
  <si>
    <t>7xdykhs</t>
  </si>
  <si>
    <t>Mgr. Daniel Syrovátko</t>
  </si>
  <si>
    <t>Gymnázium, Lovosice, Sady pionýrů 600, příspěvková organizace</t>
  </si>
  <si>
    <t>Sady pionýrů</t>
  </si>
  <si>
    <t>Lovosice</t>
  </si>
  <si>
    <t>416 532 574</t>
  </si>
  <si>
    <t>gymlovo@gymlovo.cz</t>
  </si>
  <si>
    <t>http://www.gymlovo.cz</t>
  </si>
  <si>
    <t>rcqs59e</t>
  </si>
  <si>
    <t>Mgr. Marek Bušek</t>
  </si>
  <si>
    <t>Gymnázium a obchodní akademie Mariánské Lázně, příspěvková organizace</t>
  </si>
  <si>
    <t>Gymnázium a obchodní akademie Mar. Lázně</t>
  </si>
  <si>
    <t>Ruská</t>
  </si>
  <si>
    <t>Mariánské Lázně</t>
  </si>
  <si>
    <t>354 624 166 ,736514073</t>
  </si>
  <si>
    <t>354 602 526</t>
  </si>
  <si>
    <t>goaml@goaml.cz; pelc@goaml.cz</t>
  </si>
  <si>
    <t>tesarova@goaml.cz; jisa@goaml.cz</t>
  </si>
  <si>
    <t>http://www.goaml.cz</t>
  </si>
  <si>
    <t>Mgr. Miloslav Pelc</t>
  </si>
  <si>
    <t>Gymnázium Jana Palacha, Mělník, Pod Vrchem 3421</t>
  </si>
  <si>
    <t>Gymnázium Jana Palacha</t>
  </si>
  <si>
    <t>Pod Vrchem</t>
  </si>
  <si>
    <t>Mělník</t>
  </si>
  <si>
    <t>315 625 652</t>
  </si>
  <si>
    <t>gjp@gjp-me.cz</t>
  </si>
  <si>
    <t>http://www.gjp-me.cz</t>
  </si>
  <si>
    <t>897xgvq</t>
  </si>
  <si>
    <t>PhDr. Ilona Němcová</t>
  </si>
  <si>
    <t>Střední škola EDUCHEM, a.s.</t>
  </si>
  <si>
    <t>Okružní</t>
  </si>
  <si>
    <t>Meziboří</t>
  </si>
  <si>
    <t>474 526 258</t>
  </si>
  <si>
    <t>info@educhem.cz</t>
  </si>
  <si>
    <t>kripnerova@educhem.cz</t>
  </si>
  <si>
    <t>http://www.educhem.cz</t>
  </si>
  <si>
    <t>Mgr. Helena Kripnerová</t>
  </si>
  <si>
    <t>Gymnázium a střední odborná škola Mikulov, příspěvková organizace</t>
  </si>
  <si>
    <t>Mikulov</t>
  </si>
  <si>
    <t>516 499 400</t>
  </si>
  <si>
    <t>skola@gssmikulov.cz</t>
  </si>
  <si>
    <t>www.gssmikulov.cz</t>
  </si>
  <si>
    <t>irxv7mm</t>
  </si>
  <si>
    <t>Mgr. Roman Pavlačka, Ph.D.</t>
  </si>
  <si>
    <t>CZ0314</t>
  </si>
  <si>
    <t>Gymnázium, Milevsko, Masarykova 183</t>
  </si>
  <si>
    <t>Milevsko</t>
  </si>
  <si>
    <t>382 521 242</t>
  </si>
  <si>
    <t>382 521 416</t>
  </si>
  <si>
    <t>gym@gym.milevsko.cz</t>
  </si>
  <si>
    <t>gymnasium@milevsko.cz</t>
  </si>
  <si>
    <t>http://www.gymnazium.milevsko.cz</t>
  </si>
  <si>
    <t>Mgr. Petr Barda</t>
  </si>
  <si>
    <t>Gymnázium, Mimoň, Letná 263, příspěvková organizace</t>
  </si>
  <si>
    <t>Letná</t>
  </si>
  <si>
    <t>Mimoň IV</t>
  </si>
  <si>
    <t>Mimoň</t>
  </si>
  <si>
    <t>487 862 883</t>
  </si>
  <si>
    <t>gm@gymi.cz</t>
  </si>
  <si>
    <t>netusilova@gymi.cz</t>
  </si>
  <si>
    <t>http://www.gymi.cz</t>
  </si>
  <si>
    <t>vrqkkhx</t>
  </si>
  <si>
    <t>Mgr. Ivana Netušilová</t>
  </si>
  <si>
    <t>CZ0207</t>
  </si>
  <si>
    <t>Gymnázium Dr. Josefa Pekaře, Mladá Boleslav, Palackého 211</t>
  </si>
  <si>
    <t>Gymnázium Dr. Josefa Pekaře</t>
  </si>
  <si>
    <t>Mladá Boleslav II</t>
  </si>
  <si>
    <t>Mladá Boleslav</t>
  </si>
  <si>
    <t>326 375 951</t>
  </si>
  <si>
    <t>326 375 975</t>
  </si>
  <si>
    <t>pekargmb@pekargmb.cz</t>
  </si>
  <si>
    <t>www.pekargmb.cz</t>
  </si>
  <si>
    <t>arsjhws</t>
  </si>
  <si>
    <t>Vlastimil Volf</t>
  </si>
  <si>
    <t>Gymnázium, Mladá Boleslav, Palackého 191/1</t>
  </si>
  <si>
    <t>326 321 515</t>
  </si>
  <si>
    <t>sekretariat@g8mb.cz</t>
  </si>
  <si>
    <t>pospisilova@g8mb.cz</t>
  </si>
  <si>
    <t>www.g8mb.cz</t>
  </si>
  <si>
    <t>kufydin</t>
  </si>
  <si>
    <t>RNDr. Jana Pospíšilová</t>
  </si>
  <si>
    <t>Gymnázium Mnichovo Hradiště, příspěvková organizace</t>
  </si>
  <si>
    <t>Mnichovo Hradiště</t>
  </si>
  <si>
    <t>326 771 601</t>
  </si>
  <si>
    <t>326 771 214</t>
  </si>
  <si>
    <t>gmh@gmh.cz</t>
  </si>
  <si>
    <t>http://www.gmh.cz</t>
  </si>
  <si>
    <t>czjsggv</t>
  </si>
  <si>
    <t>PhDr. Lenka Sosnovcová</t>
  </si>
  <si>
    <t>Gymnázium a Letecká střední odborná škola Moravská Třebová</t>
  </si>
  <si>
    <t>Gymnázium a Letecká SOŠ</t>
  </si>
  <si>
    <t>Svitavská</t>
  </si>
  <si>
    <t>Moravská Třebová</t>
  </si>
  <si>
    <t>731 155 347</t>
  </si>
  <si>
    <t>gymmt@gmt.cz</t>
  </si>
  <si>
    <t>a.plocova@gmt.cz</t>
  </si>
  <si>
    <t>http://www.gmt.cz</t>
  </si>
  <si>
    <t>nun7hd5</t>
  </si>
  <si>
    <t>RNDr. Alena Plocová</t>
  </si>
  <si>
    <t>CZ0634</t>
  </si>
  <si>
    <t>Gymnázium a Střední odborná škola, Moravské Budějovice, Tyršova 365</t>
  </si>
  <si>
    <t>Moravské Budějovice</t>
  </si>
  <si>
    <t>568 408 051</t>
  </si>
  <si>
    <t>568 408 050</t>
  </si>
  <si>
    <t>skola@gymsosmb.cz</t>
  </si>
  <si>
    <t>dubsky.frantisek@gymsosmb.cz</t>
  </si>
  <si>
    <t>http://www.gymsosmb.cz</t>
  </si>
  <si>
    <t>28gtrav</t>
  </si>
  <si>
    <t>Mgr. František Dubský</t>
  </si>
  <si>
    <t>CZ0647</t>
  </si>
  <si>
    <t>Gymnázium Moravský Krumlov, příspěvková organizace</t>
  </si>
  <si>
    <t>Smetanova</t>
  </si>
  <si>
    <t>Moravský Krumlov</t>
  </si>
  <si>
    <t>515 322 234</t>
  </si>
  <si>
    <t>gmk@mboxzn.cz</t>
  </si>
  <si>
    <t>gym.mkrumlov@zn.orgman.cz</t>
  </si>
  <si>
    <t>www.mkgym.cz</t>
  </si>
  <si>
    <t>th3w9fy</t>
  </si>
  <si>
    <t>Mgr. Dagmar Holá</t>
  </si>
  <si>
    <t>Podkrušnohorské gymnázium, Most, příspěvková organizace</t>
  </si>
  <si>
    <t>Podkrušnohorské gymnázium</t>
  </si>
  <si>
    <t>Čsl. armády</t>
  </si>
  <si>
    <t>Most</t>
  </si>
  <si>
    <t>476 441 974</t>
  </si>
  <si>
    <t>476 441 874</t>
  </si>
  <si>
    <t>director@gymmost.cz</t>
  </si>
  <si>
    <t>karel.vacek@gymmost.cz</t>
  </si>
  <si>
    <t>http://www.gymmost.cz</t>
  </si>
  <si>
    <t>rensbzn</t>
  </si>
  <si>
    <t>Mgr. Karel Vacek</t>
  </si>
  <si>
    <t>ACADEMIA MERCURII soukromá střední škola, s.r.o.</t>
  </si>
  <si>
    <t>ACADEMIA MERCURII soukromá SŠ, s.r.o.</t>
  </si>
  <si>
    <t>Smiřických</t>
  </si>
  <si>
    <t>Náchod</t>
  </si>
  <si>
    <t>491 426 893</t>
  </si>
  <si>
    <t>djarolimova@amnachod.cz</t>
  </si>
  <si>
    <t>ptackova@amnachod.cz</t>
  </si>
  <si>
    <t>http://www.amnachod.cz</t>
  </si>
  <si>
    <t>Mgr. Dana Jarolímová</t>
  </si>
  <si>
    <t>Jiráskovo gymnázium, Náchod, Řezníčkova 451</t>
  </si>
  <si>
    <t>Jiráskovo gymnázium</t>
  </si>
  <si>
    <t>Řezníčkova</t>
  </si>
  <si>
    <t>491 423 243</t>
  </si>
  <si>
    <t>sekretariat@gymnachod.cz</t>
  </si>
  <si>
    <t>reditel@gymnachod.cz</t>
  </si>
  <si>
    <t>www.gymnachod.cz</t>
  </si>
  <si>
    <t>Pavel Škoda</t>
  </si>
  <si>
    <t>Gymnázium Františka Palackého, Neratovice, Masarykova 450</t>
  </si>
  <si>
    <t>Gymnázium Františka Palackého</t>
  </si>
  <si>
    <t>Neratovice</t>
  </si>
  <si>
    <t>315 684 234</t>
  </si>
  <si>
    <t>315 685 373</t>
  </si>
  <si>
    <t>info@gfp.cz</t>
  </si>
  <si>
    <t>sekretariat@gfp.cz</t>
  </si>
  <si>
    <t>www.gfp.cz</t>
  </si>
  <si>
    <t>uapxbif</t>
  </si>
  <si>
    <t>Mgr. Aleš Jinoch</t>
  </si>
  <si>
    <t>Gymnázium a Střední odborná škola pedagogická, Nová Paka, Kumburská 740</t>
  </si>
  <si>
    <t>Kumburská</t>
  </si>
  <si>
    <t>Nová Paka</t>
  </si>
  <si>
    <t>493 721 320</t>
  </si>
  <si>
    <t>493 721 322</t>
  </si>
  <si>
    <t>skola@gymnp.cz</t>
  </si>
  <si>
    <t>gymnp.cz</t>
  </si>
  <si>
    <t>Mgr. Pavel Matějovský</t>
  </si>
  <si>
    <t>Gymnázium Vincence Makovského se sportovními třídami Nové Město na Moravě</t>
  </si>
  <si>
    <t>Gymnázium V.Makovského se sport. třídami</t>
  </si>
  <si>
    <t>Leandra Čecha</t>
  </si>
  <si>
    <t>Nové Město na Moravě</t>
  </si>
  <si>
    <t>566 617 243</t>
  </si>
  <si>
    <t>566 618 182</t>
  </si>
  <si>
    <t>gynome@gynome.cz</t>
  </si>
  <si>
    <t>madera@gynome.cz</t>
  </si>
  <si>
    <t>http://www.gynome.cz/</t>
  </si>
  <si>
    <t>zb2t4ja</t>
  </si>
  <si>
    <t>Mgr. Jiří Maděra</t>
  </si>
  <si>
    <t>CZ020C</t>
  </si>
  <si>
    <t>Gymnázium J. A. Komenského, Nové Strašecí, Komenského nám. 209</t>
  </si>
  <si>
    <t>Gymnázium J. A. Komenského</t>
  </si>
  <si>
    <t>Komenského náměstí</t>
  </si>
  <si>
    <t>Nové Strašecí</t>
  </si>
  <si>
    <t>313 572 402</t>
  </si>
  <si>
    <t>skola@gym-ns.cz</t>
  </si>
  <si>
    <t>gymn.novstra@iol.cz</t>
  </si>
  <si>
    <t>www.gym-ns.cz</t>
  </si>
  <si>
    <t>fisxb7w</t>
  </si>
  <si>
    <t>Mgr. Richard Spiegl</t>
  </si>
  <si>
    <t>Vyšší odborná škola sklářská a Střední škola, Nový Bor, Wolkerova 316, příspěvková organizace</t>
  </si>
  <si>
    <t>VOŠ sklář. a SŠ, příspěvková organizace</t>
  </si>
  <si>
    <t>Wolkerova</t>
  </si>
  <si>
    <t>Nový Bor</t>
  </si>
  <si>
    <t>487 712 211</t>
  </si>
  <si>
    <t>487 712 228</t>
  </si>
  <si>
    <t>info@glassschool.cz</t>
  </si>
  <si>
    <t>http://www.glassschool.cz</t>
  </si>
  <si>
    <t>Mgr. Jiří Janás</t>
  </si>
  <si>
    <t>C00E00H22L13</t>
  </si>
  <si>
    <t>Gymnázium, Střední odborná škola a Vyšší odborná škola, Nový Bydžov</t>
  </si>
  <si>
    <t>Nový Bydžov</t>
  </si>
  <si>
    <t>495 490 377</t>
  </si>
  <si>
    <t>495 490 357</t>
  </si>
  <si>
    <t>gym@gnb.cz</t>
  </si>
  <si>
    <t>http://www.gnb.cz</t>
  </si>
  <si>
    <t>Mgr. Lukáš Rosůlek</t>
  </si>
  <si>
    <t>Gymnázium, Nový Jičín, příspěvková organizace</t>
  </si>
  <si>
    <t>Nový Jičín</t>
  </si>
  <si>
    <t>556 701 044</t>
  </si>
  <si>
    <t>reditelna@gnj.cz</t>
  </si>
  <si>
    <t>http://www.gnj.cz</t>
  </si>
  <si>
    <t>nh4gmgj</t>
  </si>
  <si>
    <t>Mgr. Zbyněk Kubičík</t>
  </si>
  <si>
    <t>CZ0208</t>
  </si>
  <si>
    <t>Gymnázium Bohumila Hrabala v Nymburce, příspěvková organizace</t>
  </si>
  <si>
    <t>Gymnázium Bohumila Hrabala</t>
  </si>
  <si>
    <t>Nymburk</t>
  </si>
  <si>
    <t>325 512 747</t>
  </si>
  <si>
    <t>gymnasium@gym-nymburk.cz</t>
  </si>
  <si>
    <t>kuhn@gym-nymburk.cz</t>
  </si>
  <si>
    <t>http://www.gym-nymburk.cz</t>
  </si>
  <si>
    <t>qzvybba</t>
  </si>
  <si>
    <t>RNDr. Jiří Kuhn</t>
  </si>
  <si>
    <t>CÍRKEVNÍ GYMNÁZIUM NĚMECKÉHO ŘÁDU</t>
  </si>
  <si>
    <t>Nešverova</t>
  </si>
  <si>
    <t>Olomouc</t>
  </si>
  <si>
    <t>585 225 201</t>
  </si>
  <si>
    <t>cgnr@cgnr.cz</t>
  </si>
  <si>
    <t>http://www.cgnr.cz</t>
  </si>
  <si>
    <t>Mgr. Ivan Luger</t>
  </si>
  <si>
    <t>Gymnázium, Olomouc, Čajkovského 9</t>
  </si>
  <si>
    <t>Čajkovského</t>
  </si>
  <si>
    <t>Nová Ulice</t>
  </si>
  <si>
    <t>585 412 493</t>
  </si>
  <si>
    <t>585 438 638</t>
  </si>
  <si>
    <t>skola@gcajkol.cz</t>
  </si>
  <si>
    <t>www.gcajkol.cz</t>
  </si>
  <si>
    <t>9r4gyf7</t>
  </si>
  <si>
    <t>Mgr. Radek Čapka</t>
  </si>
  <si>
    <t>Gymnázium, Olomouc - Hejčín, Tomkova 45</t>
  </si>
  <si>
    <t>Tomkova</t>
  </si>
  <si>
    <t>45</t>
  </si>
  <si>
    <t>Hejčín</t>
  </si>
  <si>
    <t>585 711 113</t>
  </si>
  <si>
    <t>585 711 170</t>
  </si>
  <si>
    <t>mailbox@gytool.cz</t>
  </si>
  <si>
    <t>pohanel@gytool.cz</t>
  </si>
  <si>
    <t>www.gytool.cz</t>
  </si>
  <si>
    <t>gd6fc9p</t>
  </si>
  <si>
    <t>PhDr. Karel Goš</t>
  </si>
  <si>
    <t>C00G22L11</t>
  </si>
  <si>
    <t>Slovanské gymnázium, Olomouc, tř. Jiřího z Poděbrad 13</t>
  </si>
  <si>
    <t>Slovanské gymnázium</t>
  </si>
  <si>
    <t>588 501 111</t>
  </si>
  <si>
    <t>588 501 231</t>
  </si>
  <si>
    <t>sgo@sgo.cz</t>
  </si>
  <si>
    <t>malinkova@sgo.cz; slouka@sgo.cz</t>
  </si>
  <si>
    <t>http://www.sgo.cz</t>
  </si>
  <si>
    <t>b57fdgu</t>
  </si>
  <si>
    <t>RNDr. Radim Slouka</t>
  </si>
  <si>
    <t>Střední škola logistiky a chemie, Olomouc, U Hradiska 29</t>
  </si>
  <si>
    <t>Střední škola logistiky a chemie</t>
  </si>
  <si>
    <t>U Hradiska</t>
  </si>
  <si>
    <t>Klášterní Hradisko</t>
  </si>
  <si>
    <t>585 556 112</t>
  </si>
  <si>
    <t>info@sosol.cz</t>
  </si>
  <si>
    <t>http://www.sosol.cz</t>
  </si>
  <si>
    <t>7y6gyke</t>
  </si>
  <si>
    <t>PaedDr. Daruše Mádrová</t>
  </si>
  <si>
    <t>Masarykova střední škola zemědělská a Vyšší odborná škola, Opava, příspěvková organizace</t>
  </si>
  <si>
    <t>Masarykova SŠ zemědělská a VOŠ</t>
  </si>
  <si>
    <t>Purkyňova</t>
  </si>
  <si>
    <t>Opava</t>
  </si>
  <si>
    <t>553 760 500</t>
  </si>
  <si>
    <t>info@zemedelka-opava.cz</t>
  </si>
  <si>
    <t>http://www.zemedelka-opava.cz</t>
  </si>
  <si>
    <t>v8igmqx</t>
  </si>
  <si>
    <t>Ing. Arnošt Klein</t>
  </si>
  <si>
    <t>C00E00H22L11</t>
  </si>
  <si>
    <t>Mendelovo gymnázium, Opava, příspěvková organizace</t>
  </si>
  <si>
    <t>Mendelovo gymnázium</t>
  </si>
  <si>
    <t>555 557 400</t>
  </si>
  <si>
    <t>553 611 396</t>
  </si>
  <si>
    <t>gymnazium@mgo.opava.cz</t>
  </si>
  <si>
    <t>http://www.mgo.opava.cz</t>
  </si>
  <si>
    <t>Mgr. Monika Klapková</t>
  </si>
  <si>
    <t>Slezské gymnázium, Opava, příspěvková organizace</t>
  </si>
  <si>
    <t>Slezské gymnázium</t>
  </si>
  <si>
    <t>Zámecký okruh</t>
  </si>
  <si>
    <t>553 710 542</t>
  </si>
  <si>
    <t>slezgym@slezgymopava.cz</t>
  </si>
  <si>
    <t>hospodarka@slezgymopava.cz</t>
  </si>
  <si>
    <t>http://www.slezgymopava.cz</t>
  </si>
  <si>
    <t>iykfcep</t>
  </si>
  <si>
    <t>Ing. Milada Pazderníková</t>
  </si>
  <si>
    <t>Gymnázium a Obchodní akademie, Orlová, příspěvková organizace</t>
  </si>
  <si>
    <t>Gymnázium a Obchodní akademie</t>
  </si>
  <si>
    <t>Masarykova třída</t>
  </si>
  <si>
    <t>Lutyně</t>
  </si>
  <si>
    <t>Orlová</t>
  </si>
  <si>
    <t>596 539 301</t>
  </si>
  <si>
    <t>kancelar@goa-orlova.cz</t>
  </si>
  <si>
    <t>goa@po-msk.cz</t>
  </si>
  <si>
    <t>http://www.goa-orlova.cz</t>
  </si>
  <si>
    <t>Mgr. Pavel Kubínek</t>
  </si>
  <si>
    <t>Gymnázium Jana Šabršuly s.r.o.</t>
  </si>
  <si>
    <t>Mládí</t>
  </si>
  <si>
    <t>777 193 881</t>
  </si>
  <si>
    <t>gymnazium@linguistic.cz</t>
  </si>
  <si>
    <t>tgf9b3m</t>
  </si>
  <si>
    <t>Mgr. Jarmila Adamusová</t>
  </si>
  <si>
    <t>CZ0806</t>
  </si>
  <si>
    <t>1st International School of Ostrava - mezinárodní gymnázium, s.r.o.</t>
  </si>
  <si>
    <t>1st IS of Ostrava - mez.gymnázium,s.r.o.</t>
  </si>
  <si>
    <t>Gregorova</t>
  </si>
  <si>
    <t>Moravská Ostrava</t>
  </si>
  <si>
    <t>Ostrava</t>
  </si>
  <si>
    <t>725 078 334</t>
  </si>
  <si>
    <t>info@is-ostrava.cz</t>
  </si>
  <si>
    <t>helebrant@is-ostrava.cz</t>
  </si>
  <si>
    <t>www.is-ostrava.cz</t>
  </si>
  <si>
    <t>Mgr. Ivo Helebrant</t>
  </si>
  <si>
    <t>Biskupské gymnázium v Ostravě</t>
  </si>
  <si>
    <t>Karla Pokorného</t>
  </si>
  <si>
    <t>Poruba</t>
  </si>
  <si>
    <t>596 784 458</t>
  </si>
  <si>
    <t>sekretariat@b-g.cz</t>
  </si>
  <si>
    <t>www.b-g.cz</t>
  </si>
  <si>
    <t>3j95mfk</t>
  </si>
  <si>
    <t>Mgr. Jana Vylobová</t>
  </si>
  <si>
    <t>Gymnázium EDUCAnet Ostrava s.r.o.</t>
  </si>
  <si>
    <t>Mjr. Nováka</t>
  </si>
  <si>
    <t>34</t>
  </si>
  <si>
    <t>Hrabůvka</t>
  </si>
  <si>
    <t>596 719 337</t>
  </si>
  <si>
    <t>ostrava@educanet.cz</t>
  </si>
  <si>
    <t>http://www.ostrava.educanet.cz</t>
  </si>
  <si>
    <t>d2j23bz</t>
  </si>
  <si>
    <t>PhDr. Ing. Mgr. Gabriela Bačová</t>
  </si>
  <si>
    <t>C00F29</t>
  </si>
  <si>
    <t>Gymnázium, Ostrava-Hrabůvka, příspěvková organizace</t>
  </si>
  <si>
    <t>Františka Hajdy</t>
  </si>
  <si>
    <t>596 711 829</t>
  </si>
  <si>
    <t>597 579 090</t>
  </si>
  <si>
    <t>kancelar@ghrabuvka.cz</t>
  </si>
  <si>
    <t>http://www.ghrabuvka.cz</t>
  </si>
  <si>
    <t>ehtfd7x</t>
  </si>
  <si>
    <t>Mgr. Šárka Staníčková</t>
  </si>
  <si>
    <t>Gymnázium Hladnov a Jazyková škola s právem státní jazykové zkoušky, Ostrava, příspěvková organizace</t>
  </si>
  <si>
    <t>Gymnázium Hladnov a JŠ s právem SJZ</t>
  </si>
  <si>
    <t>Hladnovská</t>
  </si>
  <si>
    <t>35</t>
  </si>
  <si>
    <t>Slezská Ostrava</t>
  </si>
  <si>
    <t>596 241 073</t>
  </si>
  <si>
    <t>596 248 122</t>
  </si>
  <si>
    <t>gymnazium@hladnov.cz</t>
  </si>
  <si>
    <t>jiri.ptasek@hladnov.cz</t>
  </si>
  <si>
    <t>http://www.hladnov.cz</t>
  </si>
  <si>
    <t>v2wyu8n</t>
  </si>
  <si>
    <t>Mgr. Daniel Kašička</t>
  </si>
  <si>
    <t>Gymnázium Olgy Havlové, Ostrava-Poruba, příspěvková organizace</t>
  </si>
  <si>
    <t>Gymnázium Olgy Havlové</t>
  </si>
  <si>
    <t>Marie Majerové</t>
  </si>
  <si>
    <t>595 693 821</t>
  </si>
  <si>
    <t>595 693 820</t>
  </si>
  <si>
    <t>reditel@gyohavl.cz</t>
  </si>
  <si>
    <t>http://www.gyohavl.cz</t>
  </si>
  <si>
    <t>ek8fdex</t>
  </si>
  <si>
    <t>Mgr. Jana Huvarová</t>
  </si>
  <si>
    <t>Gymnázium, Ostrava-Zábřeh, Volgogradská 6a, příspěvková organizace</t>
  </si>
  <si>
    <t>Volgogradská</t>
  </si>
  <si>
    <t>6a</t>
  </si>
  <si>
    <t>Zábřeh</t>
  </si>
  <si>
    <t>596 750 873</t>
  </si>
  <si>
    <t>reditel@gyvolgova.cz</t>
  </si>
  <si>
    <t>info@gyvolgova.cz</t>
  </si>
  <si>
    <t>http://www.gvoz.cz</t>
  </si>
  <si>
    <t>9swj2ba</t>
  </si>
  <si>
    <t>RNDr. Jiří Chmela</t>
  </si>
  <si>
    <t>Gymnázium, základní škola a mateřská škola Hello s.r.o.</t>
  </si>
  <si>
    <t>Gymnázium, ZŠ a MŠ Hello s.r.o.</t>
  </si>
  <si>
    <t>Čs. exilu</t>
  </si>
  <si>
    <t>737 253 317</t>
  </si>
  <si>
    <t>klimova@gymnaziumhello.cz</t>
  </si>
  <si>
    <t>skipalova@gymnaziumhello.cz</t>
  </si>
  <si>
    <t>http://www.helloskola.cz</t>
  </si>
  <si>
    <t>PaedDr. Ivona Klímová</t>
  </si>
  <si>
    <t>IUVENTAS - Soukromé gymnázium a Střední odborná škola s.r.o.</t>
  </si>
  <si>
    <t>IUVENTAS-Soukr.gymnázium a SOŠ s.r.o.</t>
  </si>
  <si>
    <t>Kounicova</t>
  </si>
  <si>
    <t>596 239 253</t>
  </si>
  <si>
    <t>iuventas@iuventas.cz</t>
  </si>
  <si>
    <t>m.konkolova@seznam.cz</t>
  </si>
  <si>
    <t>www.iuventas.cz</t>
  </si>
  <si>
    <t>y4cc5dq</t>
  </si>
  <si>
    <t>Ing. Lenka Zdražilová</t>
  </si>
  <si>
    <t>Jazykové a humanitní GYMNÁZIUM PRIGO, s.r.o.</t>
  </si>
  <si>
    <t>Jazyk.a hum. GYMNÁZIUM PRIGO, s.r.o.</t>
  </si>
  <si>
    <t>Mojmírovců</t>
  </si>
  <si>
    <t>42</t>
  </si>
  <si>
    <t>Mariánské Hory</t>
  </si>
  <si>
    <t>603 365 984</t>
  </si>
  <si>
    <t>800 888 998</t>
  </si>
  <si>
    <t>kucharova@sokrates.cz</t>
  </si>
  <si>
    <t>kalocova@sokrates.cz</t>
  </si>
  <si>
    <t>http://www.prigo.cz</t>
  </si>
  <si>
    <t>Ing. Natalie Uhrová, Ph.D.</t>
  </si>
  <si>
    <t>Jazykové gymnázium Pavla Tigrida, Ostrava-Poruba, příspěvková organizace</t>
  </si>
  <si>
    <t>Jazykové gymnázium Pavla Tigrida</t>
  </si>
  <si>
    <t>Gustava Klimenta</t>
  </si>
  <si>
    <t>596 912 198 ,774282284</t>
  </si>
  <si>
    <t>596 910 081</t>
  </si>
  <si>
    <t>mkochanova@jazgym.cz</t>
  </si>
  <si>
    <t>profesor@jazgym.cz</t>
  </si>
  <si>
    <t>www.jazgym.cz</t>
  </si>
  <si>
    <t>5bdnnuz</t>
  </si>
  <si>
    <t>Ing. Monika Kocháňová</t>
  </si>
  <si>
    <t>Lékařské a přírodovědné GYMNÁZIUM PRIGO, s.r.o.</t>
  </si>
  <si>
    <t>Lék. a přír. GYMNÁZIUM PRIGO, s.r.o.</t>
  </si>
  <si>
    <t>603 371 215</t>
  </si>
  <si>
    <t>596 753 346</t>
  </si>
  <si>
    <t>info@prigo.cz</t>
  </si>
  <si>
    <t>Matiční gymnázium, Ostrava, příspěvková organizace</t>
  </si>
  <si>
    <t>Matiční gymnázium</t>
  </si>
  <si>
    <t>Dr. Šmerala</t>
  </si>
  <si>
    <t>596 116 239</t>
  </si>
  <si>
    <t>596 116 237</t>
  </si>
  <si>
    <t>info@mgo.cz</t>
  </si>
  <si>
    <t>www.mgo.cz</t>
  </si>
  <si>
    <t>Mgr. Ladislav Vasevič</t>
  </si>
  <si>
    <t>Střední odborná škola umělecká a gymnázium, s.r.o.</t>
  </si>
  <si>
    <t>SOŠ umělecká a gymnázium, s.r.o.</t>
  </si>
  <si>
    <t>Hulvácká</t>
  </si>
  <si>
    <t>596 786 690</t>
  </si>
  <si>
    <t>skola@umelecka.cz</t>
  </si>
  <si>
    <t>bohuslava.krupova@umelecka.cz</t>
  </si>
  <si>
    <t>www.umelecka.cz</t>
  </si>
  <si>
    <t>2mg45fu</t>
  </si>
  <si>
    <t>Mgr. Hana Dvořáková</t>
  </si>
  <si>
    <t>Sportovní gymnázium Dany a Emila Zátopkových, Ostrava, příspěvková organizace</t>
  </si>
  <si>
    <t>Sportovní gymnázium D. a E. Zátopkových</t>
  </si>
  <si>
    <t>596 752 248</t>
  </si>
  <si>
    <t>596 752 215</t>
  </si>
  <si>
    <t>sg@sportgym-ostrava.cz</t>
  </si>
  <si>
    <t>http://www.sportgym-ostrava.cz</t>
  </si>
  <si>
    <t>5xcfck2</t>
  </si>
  <si>
    <t>Mgr. Tomáš Pracný</t>
  </si>
  <si>
    <t>Wichterlovo gymnázium, Ostrava-Poruba, příspěvková organizace</t>
  </si>
  <si>
    <t>Wichterlovo gymnázium</t>
  </si>
  <si>
    <t>733 164 856</t>
  </si>
  <si>
    <t>596 910 135</t>
  </si>
  <si>
    <t>reditel@wigym.cz</t>
  </si>
  <si>
    <t>http://www.wigym.cz</t>
  </si>
  <si>
    <t>4rkgj8n</t>
  </si>
  <si>
    <t>Mgr. Jan Netolička</t>
  </si>
  <si>
    <t>Gymnázium Ostrov, příspěvková organizace</t>
  </si>
  <si>
    <t>Gymnázium Ostrov</t>
  </si>
  <si>
    <t>Ostrov</t>
  </si>
  <si>
    <t>353 612 753</t>
  </si>
  <si>
    <t>353 612 571</t>
  </si>
  <si>
    <t>safranek@gymostrov.eu</t>
  </si>
  <si>
    <t>vaicova@gymostrov.eu</t>
  </si>
  <si>
    <t>http://www.gymostrov.cz</t>
  </si>
  <si>
    <t>4mcubdc</t>
  </si>
  <si>
    <t>Mgr. Jaroslav Šafránek</t>
  </si>
  <si>
    <t>CZ0724</t>
  </si>
  <si>
    <t>Gymnázium Otrokovice</t>
  </si>
  <si>
    <t>tř. Spojenců</t>
  </si>
  <si>
    <t>Otrokovice</t>
  </si>
  <si>
    <t>577 925 054</t>
  </si>
  <si>
    <t>577 926 230</t>
  </si>
  <si>
    <t>gymnazium@gyotr.cz</t>
  </si>
  <si>
    <t>www.gyotr.cz</t>
  </si>
  <si>
    <t>j4vjmja</t>
  </si>
  <si>
    <t>Mgr. Ivo Kramář</t>
  </si>
  <si>
    <t>Střední průmyslová škola Otrokovice</t>
  </si>
  <si>
    <t>tř. Tomáše Bati</t>
  </si>
  <si>
    <t>577 925 303</t>
  </si>
  <si>
    <t>skola@spsotrokovice.cz</t>
  </si>
  <si>
    <t>www.spsotrokovice.cz</t>
  </si>
  <si>
    <t>9vmuwzh</t>
  </si>
  <si>
    <t>Mgr. Libor Basel, MBA</t>
  </si>
  <si>
    <t>C00G40H22L11L13M10</t>
  </si>
  <si>
    <t>Gymnázium Pacov</t>
  </si>
  <si>
    <t>Hronova</t>
  </si>
  <si>
    <t>Pacov</t>
  </si>
  <si>
    <t>565 442 911</t>
  </si>
  <si>
    <t>gpacov@iol.cz</t>
  </si>
  <si>
    <t>http://www.gpacov.cz/</t>
  </si>
  <si>
    <t>bgjuu72</t>
  </si>
  <si>
    <t>Mgr. Josef Novák</t>
  </si>
  <si>
    <t>Anglické gymnázium, Střední odborná škola a Vyšší odborná škola, s.r.o.</t>
  </si>
  <si>
    <t>Anglické gymnázium, SOŠ a VOŠ, s.r.o.</t>
  </si>
  <si>
    <t>Gorkého</t>
  </si>
  <si>
    <t>Zelené Předměstí</t>
  </si>
  <si>
    <t>Pardubice</t>
  </si>
  <si>
    <t>466 303 105</t>
  </si>
  <si>
    <t>info@agys.cz</t>
  </si>
  <si>
    <t>http://www.agys.cz</t>
  </si>
  <si>
    <t>Ing. Josef Krčil</t>
  </si>
  <si>
    <t>Gymnázium, Pardubice, Dašická 1083</t>
  </si>
  <si>
    <t>Dašická</t>
  </si>
  <si>
    <t>Bílé Předměstí</t>
  </si>
  <si>
    <t>466 650 715</t>
  </si>
  <si>
    <t>info@gypce.cz</t>
  </si>
  <si>
    <t>http://www.gypce.cz</t>
  </si>
  <si>
    <t>ybasypz</t>
  </si>
  <si>
    <t>Mgr. Luděk Burian</t>
  </si>
  <si>
    <t>Gymnázium, Pardubice, Mozartova 449</t>
  </si>
  <si>
    <t>Mozartova</t>
  </si>
  <si>
    <t>Polabiny</t>
  </si>
  <si>
    <t>466 412 839</t>
  </si>
  <si>
    <t>466 412 838</t>
  </si>
  <si>
    <t>gymozart@gymozart.cz</t>
  </si>
  <si>
    <t>reditel@gymozart.cz</t>
  </si>
  <si>
    <t>http://www.gymozart.cz</t>
  </si>
  <si>
    <t>ne6syxq</t>
  </si>
  <si>
    <t>Mgr. Marek Výborný</t>
  </si>
  <si>
    <t>Sportovní gymnázium, Pardubice, Dašická 268</t>
  </si>
  <si>
    <t>466 650 687</t>
  </si>
  <si>
    <t>sgpce@sgpce.cz</t>
  </si>
  <si>
    <t>novak@sgpce.cz</t>
  </si>
  <si>
    <t>www.sgpce.cz</t>
  </si>
  <si>
    <t>9xpwkq4</t>
  </si>
  <si>
    <t>PaedDr. Radim Novák</t>
  </si>
  <si>
    <t>Střední průmyslová škola chemická Pardubice</t>
  </si>
  <si>
    <t>Střední průmyslová škola chemická</t>
  </si>
  <si>
    <t>Poděbradská</t>
  </si>
  <si>
    <t>464 629 668</t>
  </si>
  <si>
    <t>464 629 667</t>
  </si>
  <si>
    <t>spsch@spsch.cz</t>
  </si>
  <si>
    <t>http://www.spsch.cz</t>
  </si>
  <si>
    <t>phzsyp7</t>
  </si>
  <si>
    <t>Ing. Jan Ptáček</t>
  </si>
  <si>
    <t>Gymnázium a Obchodní akademie Pelhřimov</t>
  </si>
  <si>
    <t>Pelhřimov</t>
  </si>
  <si>
    <t>565 301 940</t>
  </si>
  <si>
    <t>565 325 654</t>
  </si>
  <si>
    <t>info@gyoa.cz</t>
  </si>
  <si>
    <t>petrak@gyoa.cz</t>
  </si>
  <si>
    <t>www.gyoa.cz</t>
  </si>
  <si>
    <t>yckt32r</t>
  </si>
  <si>
    <t>Mgr. Aleš Petrák</t>
  </si>
  <si>
    <t>Gymnázium, Písek, Komenského 89</t>
  </si>
  <si>
    <t>20</t>
  </si>
  <si>
    <t>Budějovické Předměstí</t>
  </si>
  <si>
    <t>Písek</t>
  </si>
  <si>
    <t>382 214 913</t>
  </si>
  <si>
    <t>382 219 320</t>
  </si>
  <si>
    <t>info@gymna-pi.cz</t>
  </si>
  <si>
    <t>drnec.michal@gymna-pi.cz</t>
  </si>
  <si>
    <t>http://www.gymna-pi.cz</t>
  </si>
  <si>
    <t>jkekafb</t>
  </si>
  <si>
    <t>Mgr. Michal Drnec</t>
  </si>
  <si>
    <t>CZ0325</t>
  </si>
  <si>
    <t>Gymnázium a Střední odborná škola, Plasy</t>
  </si>
  <si>
    <t>Plasy</t>
  </si>
  <si>
    <t>373 322 115</t>
  </si>
  <si>
    <t>373 322 116</t>
  </si>
  <si>
    <t>info@gsplasy.cz</t>
  </si>
  <si>
    <t>http://www.gsplasy.cz</t>
  </si>
  <si>
    <t>mcdkpef</t>
  </si>
  <si>
    <t>Mgr. Markéta Lorenzová</t>
  </si>
  <si>
    <t>CZ0323</t>
  </si>
  <si>
    <t>Církevní gymnázium Plzeň</t>
  </si>
  <si>
    <t>Mikulášské náměstí</t>
  </si>
  <si>
    <t>Východní Předměstí</t>
  </si>
  <si>
    <t>Plzeň</t>
  </si>
  <si>
    <t>377 248 816</t>
  </si>
  <si>
    <t>377 245 232</t>
  </si>
  <si>
    <t>info@cg-plzen.cz</t>
  </si>
  <si>
    <t>petricek@cg-plzen.cz</t>
  </si>
  <si>
    <t>http://www.cirkevni-gymnazium.cz</t>
  </si>
  <si>
    <t>Mgr. Daniel Petříček</t>
  </si>
  <si>
    <t>Gymnázium Františka Křižíka a základní škola, s.r.o.</t>
  </si>
  <si>
    <t>Gymnázium Františka Křižíka a ZŠ, s.r.o.</t>
  </si>
  <si>
    <t>54</t>
  </si>
  <si>
    <t>Bolevec</t>
  </si>
  <si>
    <t>377 925 711</t>
  </si>
  <si>
    <t>377 925 712</t>
  </si>
  <si>
    <t>gfk@gfk-plzen.cz</t>
  </si>
  <si>
    <t>gfk@krizik.eu</t>
  </si>
  <si>
    <t>http://www.krizik.eu</t>
  </si>
  <si>
    <t>6qr9bzk</t>
  </si>
  <si>
    <t>Mgr. Šárka Chvalová</t>
  </si>
  <si>
    <t>Gymnázium Luďka Pika, Plzeň, Opavská 21</t>
  </si>
  <si>
    <t>Gymnázium Luďka Pika</t>
  </si>
  <si>
    <t>Opavská</t>
  </si>
  <si>
    <t>Doubravka</t>
  </si>
  <si>
    <t>377 183 311</t>
  </si>
  <si>
    <t>gop@gop.pilsedu.cz</t>
  </si>
  <si>
    <t>http://www.gop.pilsedu.cz</t>
  </si>
  <si>
    <t>2dbitwz</t>
  </si>
  <si>
    <t>Mgr. Aleš Janoušek</t>
  </si>
  <si>
    <t>Gymnázium, Plzeň, Mikulášské nám. 23</t>
  </si>
  <si>
    <t>377 226 564 ,731651845</t>
  </si>
  <si>
    <t>377 325 149</t>
  </si>
  <si>
    <t>kontakt@mikulasske.cz</t>
  </si>
  <si>
    <t>petr.mazanec@mikulasske.cz</t>
  </si>
  <si>
    <t>http://www.mikulasske.cz</t>
  </si>
  <si>
    <t>k88gwuy</t>
  </si>
  <si>
    <t>Mgr. Petr Mazanec</t>
  </si>
  <si>
    <t>Masarykovo gymnázium, Plzeň, Petákova 2</t>
  </si>
  <si>
    <t>Masarykovo gymnázium</t>
  </si>
  <si>
    <t>Petákova</t>
  </si>
  <si>
    <t>Jižní Předměstí</t>
  </si>
  <si>
    <t>377 270 692</t>
  </si>
  <si>
    <t>377 235 705</t>
  </si>
  <si>
    <t>vastlz@mgplzen.cz</t>
  </si>
  <si>
    <t>mg@mgplzen.cz</t>
  </si>
  <si>
    <t>http://www.mgplzen.cz</t>
  </si>
  <si>
    <t>3degj2z</t>
  </si>
  <si>
    <t>Ing. Olga Matějková</t>
  </si>
  <si>
    <t>C00G22L13</t>
  </si>
  <si>
    <t>Sportovní gymnázium Plzeň</t>
  </si>
  <si>
    <t>Vejprnická</t>
  </si>
  <si>
    <t>56</t>
  </si>
  <si>
    <t>Skvrňany</t>
  </si>
  <si>
    <t>378 605 711 ,378605713</t>
  </si>
  <si>
    <t>378 605 741</t>
  </si>
  <si>
    <t>posta@sgpilsen.cz</t>
  </si>
  <si>
    <t>majerova@sgpilsen.cz</t>
  </si>
  <si>
    <t>http://www.sgpilsen.cz</t>
  </si>
  <si>
    <t>umcxq8a</t>
  </si>
  <si>
    <t>Mgr. Milena Majerová</t>
  </si>
  <si>
    <t>Gymnázium a Střední odborná škola, Podbořany, příspěvková organizace</t>
  </si>
  <si>
    <t>Gymnázium a Střední odborná škola</t>
  </si>
  <si>
    <t>Kpt. Jaroše</t>
  </si>
  <si>
    <t>Podbořany</t>
  </si>
  <si>
    <t>415 237 710</t>
  </si>
  <si>
    <t>415 214 275</t>
  </si>
  <si>
    <t>marhold@gsospodborany.cz</t>
  </si>
  <si>
    <t>skola@gsospodborany.cz</t>
  </si>
  <si>
    <t>www.gsospodborany.cz</t>
  </si>
  <si>
    <t>zedvhcn</t>
  </si>
  <si>
    <t>Ing. Bc. Jiří Marhold</t>
  </si>
  <si>
    <t>EKO Gymnázium a Střední odborná škola Multimediálních studií</t>
  </si>
  <si>
    <t>EKO Gymnázium a SOŠ Multimediál. studií</t>
  </si>
  <si>
    <t>Jiřího náměstí</t>
  </si>
  <si>
    <t>Poděbrady I</t>
  </si>
  <si>
    <t>Poděbrady</t>
  </si>
  <si>
    <t>325 615 014</t>
  </si>
  <si>
    <t>eko@ekopodebrady.cz</t>
  </si>
  <si>
    <t>http://www.ekopodebrady.cz</t>
  </si>
  <si>
    <t>t6a77fw</t>
  </si>
  <si>
    <t>Ing. Zbyněk Lukavec</t>
  </si>
  <si>
    <t>Gymnázium Jiřího z Poděbrad, Poděbrady, Studentská 166</t>
  </si>
  <si>
    <t>Gymnázium Jiřího z Poděbrad</t>
  </si>
  <si>
    <t>Poděbrady II</t>
  </si>
  <si>
    <t>325 600 911</t>
  </si>
  <si>
    <t>325 600 933</t>
  </si>
  <si>
    <t>gymnazium@gjp.cz</t>
  </si>
  <si>
    <t>hercog@gjp.cz</t>
  </si>
  <si>
    <t>www.gjp.cz</t>
  </si>
  <si>
    <t>dxsxdjc</t>
  </si>
  <si>
    <t>RNDr. Kamil Bříza</t>
  </si>
  <si>
    <t>Gymnázium, Polička, nábřeží Svobody 306</t>
  </si>
  <si>
    <t>nábř. Svobody</t>
  </si>
  <si>
    <t>Horní Předměstí</t>
  </si>
  <si>
    <t>Polička</t>
  </si>
  <si>
    <t>461 722 102</t>
  </si>
  <si>
    <t>461 724 626</t>
  </si>
  <si>
    <t>info@gympolicka.cz</t>
  </si>
  <si>
    <t>http://www.gympolicka.cz</t>
  </si>
  <si>
    <t>yusxjb9</t>
  </si>
  <si>
    <t>Mgr. Josef Dvořák</t>
  </si>
  <si>
    <t>CZ0101</t>
  </si>
  <si>
    <t>1. Slovanské gymnázium a jazyková škola s právem státní jazykové zkoušky</t>
  </si>
  <si>
    <t>1. Slovanské gymnázium a jazyková škola</t>
  </si>
  <si>
    <t>Masná</t>
  </si>
  <si>
    <t>Staré Město</t>
  </si>
  <si>
    <t>Praha 1</t>
  </si>
  <si>
    <t>602 884 576</t>
  </si>
  <si>
    <t>235 511 921</t>
  </si>
  <si>
    <t>info@slovgym.cz</t>
  </si>
  <si>
    <t>studium@slovgym.czpergler.t@centrum.cz</t>
  </si>
  <si>
    <t>http://www.slovgym.cz</t>
  </si>
  <si>
    <t>cpxczm8</t>
  </si>
  <si>
    <t>Doc. Taťjana Pergler, Ph.D.</t>
  </si>
  <si>
    <t>Akademické gymnázium, škola hlavního města Prahy, Praha 1, Štěpánská 22</t>
  </si>
  <si>
    <t>Akademické gymnázium</t>
  </si>
  <si>
    <t>Štěpánská</t>
  </si>
  <si>
    <t>22</t>
  </si>
  <si>
    <t>221 421 933</t>
  </si>
  <si>
    <t>221 421 957</t>
  </si>
  <si>
    <t>agstepanska@agstepanska.cz</t>
  </si>
  <si>
    <t>milan.sterba@agstepanska.cz</t>
  </si>
  <si>
    <t>www.agstepanska.cz</t>
  </si>
  <si>
    <t>tvs2svs</t>
  </si>
  <si>
    <t>PaedDr. Milan Štěrba</t>
  </si>
  <si>
    <t>Anglicko-české gymnázium AMAZON s.r.o.</t>
  </si>
  <si>
    <t>Rytířská</t>
  </si>
  <si>
    <t>224 234 826 ,603418675</t>
  </si>
  <si>
    <t>eva.kudrnova@acga.cz</t>
  </si>
  <si>
    <t>info@acga.cz</t>
  </si>
  <si>
    <t>http://www.gymnazium-amazon.cz</t>
  </si>
  <si>
    <t>Eva Kudrnová</t>
  </si>
  <si>
    <t>Gymnázium Jiřího Gutha-Jarkovského, Praha 1, Truhlářská 22</t>
  </si>
  <si>
    <t>Gymnázium J.G.Jarkovského</t>
  </si>
  <si>
    <t>Truhlářská</t>
  </si>
  <si>
    <t>224 816 816</t>
  </si>
  <si>
    <t>info@truhla.cz</t>
  </si>
  <si>
    <t>www.truhla.cz</t>
  </si>
  <si>
    <t>tjrz8it</t>
  </si>
  <si>
    <t>PhDr. Jitka Kendíková</t>
  </si>
  <si>
    <t>Gymnázium Jana Nerudy, škola hlavního města Prahy, Praha 1, Hellichova 3</t>
  </si>
  <si>
    <t>Gymnázium Jana Nerudy, škola hl.m. Prahy</t>
  </si>
  <si>
    <t>Hellichova</t>
  </si>
  <si>
    <t>Malá Strana</t>
  </si>
  <si>
    <t>257 404 810 ,724195057</t>
  </si>
  <si>
    <t>gjn@gjn.cz</t>
  </si>
  <si>
    <t>wienerova@gjn.cz</t>
  </si>
  <si>
    <t>http://www.gjn.cz</t>
  </si>
  <si>
    <t>PhDr. Zuzana Wienerová</t>
  </si>
  <si>
    <t>GYMNÁZIUM JANA PALACHA PRAHA 1, s.r.o.</t>
  </si>
  <si>
    <t>Pštrossova</t>
  </si>
  <si>
    <t>224 223 623</t>
  </si>
  <si>
    <t>222 240 927</t>
  </si>
  <si>
    <t>info@gjp1.cz</t>
  </si>
  <si>
    <t>michal.musil@gjp1.cz</t>
  </si>
  <si>
    <t>www.gjp1.cz</t>
  </si>
  <si>
    <t>in69b3t</t>
  </si>
  <si>
    <t>Mgr. Michal Musil</t>
  </si>
  <si>
    <t>Gymnázium prof. Jana Patočky, Praha 1, Jindřišská 36</t>
  </si>
  <si>
    <t>Gymnázium prof. Jana Patočky</t>
  </si>
  <si>
    <t>Jindřišská</t>
  </si>
  <si>
    <t>224 239 061</t>
  </si>
  <si>
    <t>info@gpjp.cz</t>
  </si>
  <si>
    <t>www.gpjp.cz</t>
  </si>
  <si>
    <t>vpwiaj7</t>
  </si>
  <si>
    <t>Mgr. Jana Drake</t>
  </si>
  <si>
    <t>Malostranské gymnázium, Praha 1, Josefská 7</t>
  </si>
  <si>
    <t>Malostranské gymnázium</t>
  </si>
  <si>
    <t>Josefská</t>
  </si>
  <si>
    <t>257 289 441</t>
  </si>
  <si>
    <t>257 289 460</t>
  </si>
  <si>
    <t>info@malgym.cz</t>
  </si>
  <si>
    <t>reditelstvi@malgym.cz</t>
  </si>
  <si>
    <t>www.malgym.cz</t>
  </si>
  <si>
    <t>nvuygkw</t>
  </si>
  <si>
    <t>Mgr. Tomáš Ledvinka</t>
  </si>
  <si>
    <t>CZ010A</t>
  </si>
  <si>
    <t>Bankovní akademie - Gymnázium a Střední odborná škola, a.s.</t>
  </si>
  <si>
    <t>Bankovní akademie - Gy a SOŠ, a.s.</t>
  </si>
  <si>
    <t>Kodaňská</t>
  </si>
  <si>
    <t>Vršovice</t>
  </si>
  <si>
    <t>Praha 10</t>
  </si>
  <si>
    <t>210 088 848 ,849</t>
  </si>
  <si>
    <t>info@bankovniakademie.cz</t>
  </si>
  <si>
    <t>http://www.bankovniakademie.cz</t>
  </si>
  <si>
    <t>xir6inv</t>
  </si>
  <si>
    <t>Bohuslava Šenkýřová</t>
  </si>
  <si>
    <t>Gymnázium bratří Čapků a První české soukromé střední odborné učiliště s.r.o.</t>
  </si>
  <si>
    <t>Gymn. bří Čapků a První české soukr. SOU</t>
  </si>
  <si>
    <t>Trhanovské náměstí</t>
  </si>
  <si>
    <t>Hostivař</t>
  </si>
  <si>
    <t>606 709 781</t>
  </si>
  <si>
    <t>skola@gbc-pcssou.cz</t>
  </si>
  <si>
    <t>www.gbc-pcssou.cz</t>
  </si>
  <si>
    <t>vxg9bzp</t>
  </si>
  <si>
    <t>Mgr. Alena Ondráková</t>
  </si>
  <si>
    <t>Gymnázium ALTIS s.r.o.</t>
  </si>
  <si>
    <t>Dopplerova</t>
  </si>
  <si>
    <t>Petrovice</t>
  </si>
  <si>
    <t>605 259 075 ,605259033</t>
  </si>
  <si>
    <t>vedeni@altis.cz</t>
  </si>
  <si>
    <t>www.altis.cz</t>
  </si>
  <si>
    <t>PaedDr. Vladimíra Fišerová</t>
  </si>
  <si>
    <t>Gymnázium, Praha 10, Omská 1300</t>
  </si>
  <si>
    <t>Omská</t>
  </si>
  <si>
    <t>296 368 404</t>
  </si>
  <si>
    <t>239 017 020</t>
  </si>
  <si>
    <t>info@omska.cz</t>
  </si>
  <si>
    <t>jaroslav.buchta@omska.cz</t>
  </si>
  <si>
    <t>www.omska.cz</t>
  </si>
  <si>
    <t>e5g3rmh</t>
  </si>
  <si>
    <t>Mgr. Miloslav Nápravník</t>
  </si>
  <si>
    <t>Gymnázium, Praha 10, Přípotoční 1337</t>
  </si>
  <si>
    <t>Přípotoční</t>
  </si>
  <si>
    <t>267 199 415</t>
  </si>
  <si>
    <t>271 725 007</t>
  </si>
  <si>
    <t>info@gsgpraha.cz</t>
  </si>
  <si>
    <t>vlcek@gsgpraha.cz</t>
  </si>
  <si>
    <t>www.gsgpraha.cz</t>
  </si>
  <si>
    <t>6svyfyt</t>
  </si>
  <si>
    <t>Mgr. Roman Vlček</t>
  </si>
  <si>
    <t>Gymnázium, Praha 10, Voděradská 2</t>
  </si>
  <si>
    <t>Voděradská</t>
  </si>
  <si>
    <t>Strašnice</t>
  </si>
  <si>
    <t>274 817 655</t>
  </si>
  <si>
    <t>274 815 054</t>
  </si>
  <si>
    <t>info@gymvod.cz</t>
  </si>
  <si>
    <t>sekretariat@gymvod.cz</t>
  </si>
  <si>
    <t>http://www.gymvod.cz</t>
  </si>
  <si>
    <t>wkdx6ha</t>
  </si>
  <si>
    <t>Mgr. Jitka Fišerová</t>
  </si>
  <si>
    <t>Křesťanské gymnázium</t>
  </si>
  <si>
    <t>Kozinova</t>
  </si>
  <si>
    <t>271 750 632</t>
  </si>
  <si>
    <t>reditel@krestanskegymnazium.cz</t>
  </si>
  <si>
    <t>info@krestanskegymnazium.cz</t>
  </si>
  <si>
    <t>www.krestanskegymnazium.cz</t>
  </si>
  <si>
    <t>Mgr. Ing. Božena Böhmová</t>
  </si>
  <si>
    <t>C00G11G22</t>
  </si>
  <si>
    <t>CZ0104</t>
  </si>
  <si>
    <t>Soukromé osmileté gymnázium DINO-HIGH SCHOOL s.r.o.</t>
  </si>
  <si>
    <t>Soukr. osm. gymn. DINO-H. SCHOOL s.r.o.</t>
  </si>
  <si>
    <t>Bellova</t>
  </si>
  <si>
    <t>777 629 837 ;240200080</t>
  </si>
  <si>
    <t>info@dinoskola.cz</t>
  </si>
  <si>
    <t>http://www.dinoskola.cz</t>
  </si>
  <si>
    <t>xpm3f5z</t>
  </si>
  <si>
    <t>Mgr. Ondřej Zaorálek</t>
  </si>
  <si>
    <t>CZ0102</t>
  </si>
  <si>
    <t>Arcibiskupské gymnázium</t>
  </si>
  <si>
    <t>Korunní</t>
  </si>
  <si>
    <t>Vinohrady</t>
  </si>
  <si>
    <t>Praha 2</t>
  </si>
  <si>
    <t>226 211 200 ,224251877</t>
  </si>
  <si>
    <t>226 211 226 ,224252224</t>
  </si>
  <si>
    <t>gymnazium@arcig.cz</t>
  </si>
  <si>
    <t>masek@arcig.cz</t>
  </si>
  <si>
    <t>http://www.arcig.cz</t>
  </si>
  <si>
    <t>Ing. Mgr. Richard Mašek</t>
  </si>
  <si>
    <t>Gymnázium, Střední odborná škola, Základní škola a Mateřská škola pro sluchově postižené, Praha 2, Ječná 27</t>
  </si>
  <si>
    <t>Gymn., SOŠ, ZŠ a MŠ pro sluch. postižené</t>
  </si>
  <si>
    <t>Ječná</t>
  </si>
  <si>
    <t>224 942 153</t>
  </si>
  <si>
    <t>skola.jecna27@upcmail.cz</t>
  </si>
  <si>
    <t>eva.pribylova@seznam.cz</t>
  </si>
  <si>
    <t>http://www.jecna27.cz</t>
  </si>
  <si>
    <t>g46y8ey</t>
  </si>
  <si>
    <t>PhDr. Bc. Olga Maierová</t>
  </si>
  <si>
    <t>A00B00C00G21H21K20L11</t>
  </si>
  <si>
    <t>Gymnázium, Praha 2, Botičská 1</t>
  </si>
  <si>
    <t>Botičská</t>
  </si>
  <si>
    <t>224 920 848</t>
  </si>
  <si>
    <t>224 920 589</t>
  </si>
  <si>
    <t>gybot@gybot.cz</t>
  </si>
  <si>
    <t>ekonomka@gybot.cz</t>
  </si>
  <si>
    <t>www.gybot.cz</t>
  </si>
  <si>
    <t>txzyzkx</t>
  </si>
  <si>
    <t>Mgr. Stanislav Luňák</t>
  </si>
  <si>
    <t>Gymnázium Evolution, s.r.o.</t>
  </si>
  <si>
    <t>Sázavská</t>
  </si>
  <si>
    <t>267 914 553</t>
  </si>
  <si>
    <t>277 002 182</t>
  </si>
  <si>
    <t>info@gevo.cz</t>
  </si>
  <si>
    <t>reditelka@gevo.cz</t>
  </si>
  <si>
    <t>http://www.gevo.cz</t>
  </si>
  <si>
    <t>PaedDr. Růžena Preissová</t>
  </si>
  <si>
    <t>Jedličkův ústav a Mateřská škola a Základní škola a Střední škola</t>
  </si>
  <si>
    <t>Jedličkův ústav a MŠ, ZŠ a Střední škola</t>
  </si>
  <si>
    <t>V pevnosti</t>
  </si>
  <si>
    <t>Vyšehrad</t>
  </si>
  <si>
    <t>261 225 261 ,725857165</t>
  </si>
  <si>
    <t>261 225 261</t>
  </si>
  <si>
    <t>jus@jus.cz</t>
  </si>
  <si>
    <t>p.hruby@jus.cz</t>
  </si>
  <si>
    <t>http://www.jus.cz</t>
  </si>
  <si>
    <t>Mgr. Petr Hrubý</t>
  </si>
  <si>
    <t>A00B00C00G22K20L13</t>
  </si>
  <si>
    <t>Lauderova mateřská škola, základní škola a gymnázium při Židovské obci v Praze</t>
  </si>
  <si>
    <t>Lauderova MŠ,ZŠ a gymnázium při Žid.obci</t>
  </si>
  <si>
    <t>Belgická</t>
  </si>
  <si>
    <t>272 047 971 ,777700857</t>
  </si>
  <si>
    <t>petr.karas@lauder.cz</t>
  </si>
  <si>
    <t>skola@lauder.cz</t>
  </si>
  <si>
    <t>http://www.lauder.cz</t>
  </si>
  <si>
    <t>Mgr. Petr Karas</t>
  </si>
  <si>
    <t>A00B00C00G21G22L11</t>
  </si>
  <si>
    <t>CZ0103</t>
  </si>
  <si>
    <t>Gymnázium a Hudební škola hlavního města Prahy, základní umělecká škola</t>
  </si>
  <si>
    <t>Gymnázium a Hudební škola hl.m.Prahy,ZUŠ</t>
  </si>
  <si>
    <t>Praha 3</t>
  </si>
  <si>
    <t>221 434 711</t>
  </si>
  <si>
    <t>reditel@gmhs.cz</t>
  </si>
  <si>
    <t>gm@gmhs.cz</t>
  </si>
  <si>
    <t>www.gmhs.cz</t>
  </si>
  <si>
    <t>3styjxw</t>
  </si>
  <si>
    <t>MgA. Filip Magram</t>
  </si>
  <si>
    <t>C00F10</t>
  </si>
  <si>
    <t>Gymnázium Karla Sladkovského, Praha 3, Sladkovského náměstí 8</t>
  </si>
  <si>
    <t>Gymnázium Karla Sladkovského</t>
  </si>
  <si>
    <t>Sladkovského náměstí</t>
  </si>
  <si>
    <t>222 721 118</t>
  </si>
  <si>
    <t>222 715 571</t>
  </si>
  <si>
    <t>info@gykas.cz</t>
  </si>
  <si>
    <t>husek.tomas@gykas.cz</t>
  </si>
  <si>
    <t>http://www.gykas.cz</t>
  </si>
  <si>
    <t>cci28ad</t>
  </si>
  <si>
    <t>Mgr. Tomáš Hušek</t>
  </si>
  <si>
    <t>Gymnázium Na Pražačce, Praha 3, Nad Ohradou 23</t>
  </si>
  <si>
    <t>Gymnázium Na Pražačce</t>
  </si>
  <si>
    <t>Nad Ohradou</t>
  </si>
  <si>
    <t>797 973 100</t>
  </si>
  <si>
    <t>gymnazium@gymnazium-prazacka.cz</t>
  </si>
  <si>
    <t>kaspar@gymnazium-prazacka.cz</t>
  </si>
  <si>
    <t>http://www.gymnazium-prazacka.cz</t>
  </si>
  <si>
    <t>skhctmk</t>
  </si>
  <si>
    <t>Mgr. Martin Kašpar</t>
  </si>
  <si>
    <t>EDUCAnet - gymnázium, střední odborná škola a základní škola Praha, s.r.o.</t>
  </si>
  <si>
    <t>EDUCAnet-gymn., SOŠ a ZŠ Praha, s.r.o.</t>
  </si>
  <si>
    <t>Roztylská</t>
  </si>
  <si>
    <t>Chodov</t>
  </si>
  <si>
    <t>Praha 4</t>
  </si>
  <si>
    <t>774 073 339</t>
  </si>
  <si>
    <t>veronika.bartosova@educanet.cz</t>
  </si>
  <si>
    <t>jakub.pour@educanet.cz</t>
  </si>
  <si>
    <t>http://www.praha.educanet.cz</t>
  </si>
  <si>
    <t>Mgr. Jakub Pour, MBA</t>
  </si>
  <si>
    <t>B00C00F29G21G22L13</t>
  </si>
  <si>
    <t>Gymnázium, Praha 4, Budějovická 680</t>
  </si>
  <si>
    <t>Budějovická</t>
  </si>
  <si>
    <t>Michle</t>
  </si>
  <si>
    <t>261 260 094</t>
  </si>
  <si>
    <t>261 260 253</t>
  </si>
  <si>
    <t>info@gybu.cz; zdenka.bednarova@gybu.cz</t>
  </si>
  <si>
    <t>kancelar@gybu.cz</t>
  </si>
  <si>
    <t>http://www.gybu.cz</t>
  </si>
  <si>
    <t>8nfx7gt</t>
  </si>
  <si>
    <t>PaedDr. Zdeňka Bednářová</t>
  </si>
  <si>
    <t>Gymnázium Elišky Krásnohorské, Praha 4 - Michle, Ohradní 55</t>
  </si>
  <si>
    <t>Gymnázium Elišky Krásnohorské</t>
  </si>
  <si>
    <t>Ohradní</t>
  </si>
  <si>
    <t>241 080 291</t>
  </si>
  <si>
    <t>241 080 293</t>
  </si>
  <si>
    <t>skola@gekom.cz</t>
  </si>
  <si>
    <t>www.gekom.cz</t>
  </si>
  <si>
    <t>47etstt</t>
  </si>
  <si>
    <t>Mgr. Karel Bednář</t>
  </si>
  <si>
    <t>Gymnázium Milady Horákové</t>
  </si>
  <si>
    <t>Na planině</t>
  </si>
  <si>
    <t>Krč</t>
  </si>
  <si>
    <t>241 444 144</t>
  </si>
  <si>
    <t>skola@gymh.cz</t>
  </si>
  <si>
    <t>www.gymh.cz</t>
  </si>
  <si>
    <t>kyfkkh2</t>
  </si>
  <si>
    <t>Mgr. Filip Novák</t>
  </si>
  <si>
    <t>Gymnázium, Praha 4, Na Vítězné pláni 1160</t>
  </si>
  <si>
    <t>Na Vítězné pláni</t>
  </si>
  <si>
    <t>Nusle</t>
  </si>
  <si>
    <t>261 109 611 ,605282446</t>
  </si>
  <si>
    <t>261 109 638</t>
  </si>
  <si>
    <t>mail@gvp.cz; reditel@gvp.cz</t>
  </si>
  <si>
    <t>horyna@gvp.cz; imramop@gvp.cz</t>
  </si>
  <si>
    <t>http://www.gvp.cz</t>
  </si>
  <si>
    <t>sicx7xm</t>
  </si>
  <si>
    <t>PhDr. Jaroslav Mervínský</t>
  </si>
  <si>
    <t>Gymnázium Opatov, Praha 4, Konstantinova 1500</t>
  </si>
  <si>
    <t>Gymnázium Opatov</t>
  </si>
  <si>
    <t>Konstantinova</t>
  </si>
  <si>
    <t>272 941 932 ,778448162</t>
  </si>
  <si>
    <t>272 941 716</t>
  </si>
  <si>
    <t>perina@gymnazium-opatov.cz</t>
  </si>
  <si>
    <t>hovorkova@gymnazium-opatov.cz</t>
  </si>
  <si>
    <t>http://www.gymnazium-opatov.cz</t>
  </si>
  <si>
    <t>fpd3ix2</t>
  </si>
  <si>
    <t>RNDr. Jan Peřina</t>
  </si>
  <si>
    <t>Gymnázium, Praha 4, Písnická 760</t>
  </si>
  <si>
    <t>Písnická</t>
  </si>
  <si>
    <t>Kamýk</t>
  </si>
  <si>
    <t>241 712 754</t>
  </si>
  <si>
    <t>241 719 319</t>
  </si>
  <si>
    <t>info@gpisnicka.cz</t>
  </si>
  <si>
    <t>zr@gpisnicka.cz</t>
  </si>
  <si>
    <t>www.gpisnicka.cz</t>
  </si>
  <si>
    <t>h9zyedn</t>
  </si>
  <si>
    <t>RNDr. Josef Herout</t>
  </si>
  <si>
    <t>Gymnázium, Praha 4, Postupická 3150</t>
  </si>
  <si>
    <t>Postupická</t>
  </si>
  <si>
    <t>Záběhlice</t>
  </si>
  <si>
    <t>246 007 400</t>
  </si>
  <si>
    <t>272 761 828</t>
  </si>
  <si>
    <t>postupicka@postupicka.cz</t>
  </si>
  <si>
    <t>tomek@postupicka.cz</t>
  </si>
  <si>
    <t>http://www.postupicka.cz</t>
  </si>
  <si>
    <t>kqei8dc</t>
  </si>
  <si>
    <t>Mgr. Josef Tomek</t>
  </si>
  <si>
    <t>Klasické gymnázium Modřany a základní škola, s.r.o.</t>
  </si>
  <si>
    <t>Klasické gymnázium Modřany a ZŠ</t>
  </si>
  <si>
    <t>Rakovského</t>
  </si>
  <si>
    <t>Modřany</t>
  </si>
  <si>
    <t>244 402 581</t>
  </si>
  <si>
    <t>244 402 425</t>
  </si>
  <si>
    <t>rouskova@kgm.cz</t>
  </si>
  <si>
    <t>sramek@kgm.cz</t>
  </si>
  <si>
    <t>http://www.kgm.cz</t>
  </si>
  <si>
    <t>Mgr. Lenka Rousková</t>
  </si>
  <si>
    <t>B00C00G21L13</t>
  </si>
  <si>
    <t>Mateřská škola, základní škola a gymnázium sv. Augustina</t>
  </si>
  <si>
    <t>MŠ, ZŠ a gymnázium sv. Augustina</t>
  </si>
  <si>
    <t>Hornokrčská</t>
  </si>
  <si>
    <t>602 684 538</t>
  </si>
  <si>
    <t>skola@skolasvatehoaugustina.cz</t>
  </si>
  <si>
    <t>juan@augustiniani.cz</t>
  </si>
  <si>
    <t>http://www.skolasvatehoaugustina.cz</t>
  </si>
  <si>
    <t>Mgr. P. Juan Provecho Lopéz, OSA</t>
  </si>
  <si>
    <t>A00B00C00G21L13</t>
  </si>
  <si>
    <t>Pražské humanitní gymnázium, školská právnická osoba</t>
  </si>
  <si>
    <t>Pražské humanitní gymnázium</t>
  </si>
  <si>
    <t>Svatoslavova</t>
  </si>
  <si>
    <t>703 141 131</t>
  </si>
  <si>
    <t>info@phgymnazium.cz</t>
  </si>
  <si>
    <t>http://www.phgymnazium.cz</t>
  </si>
  <si>
    <t>Mgr. Rostislav Konopa</t>
  </si>
  <si>
    <t>Rakouské gymnázium v Praze o.p.s.</t>
  </si>
  <si>
    <t>Na Cikorce</t>
  </si>
  <si>
    <t>2b</t>
  </si>
  <si>
    <t>226 806 301</t>
  </si>
  <si>
    <t>226 806 311</t>
  </si>
  <si>
    <t>direktion@oegp.cz</t>
  </si>
  <si>
    <t>info@oegp.cz</t>
  </si>
  <si>
    <t>http://www.oegp.cz</t>
  </si>
  <si>
    <t>Mag. Isabella Haleš</t>
  </si>
  <si>
    <t>CZ0105</t>
  </si>
  <si>
    <t>Gymnázium pro zrakově postižené a Střední odborná škola pro zrakově postižené, Praha 5, Radlická 115</t>
  </si>
  <si>
    <t>Gymnázium a SOŠ pro zrakově postižené</t>
  </si>
  <si>
    <t>Radlická</t>
  </si>
  <si>
    <t>115</t>
  </si>
  <si>
    <t>Jinonice</t>
  </si>
  <si>
    <t>Praha 5</t>
  </si>
  <si>
    <t>235 521 214 ;235521216</t>
  </si>
  <si>
    <t>goa@goapraha.cz</t>
  </si>
  <si>
    <t>reditel@goapraha.cz</t>
  </si>
  <si>
    <t>http://www.goapraha.cz</t>
  </si>
  <si>
    <t>Mgr. Klára Eliášková</t>
  </si>
  <si>
    <t>C00H21</t>
  </si>
  <si>
    <t>Gymnázium Christiana Dopplera</t>
  </si>
  <si>
    <t>257 320 816</t>
  </si>
  <si>
    <t>251 511 908</t>
  </si>
  <si>
    <t>pauchova@gchd.cz</t>
  </si>
  <si>
    <t>office@gchd.cz</t>
  </si>
  <si>
    <t>www.gchd.cz</t>
  </si>
  <si>
    <t>mcwz7pz</t>
  </si>
  <si>
    <t>Mgr. Renata Pauchová</t>
  </si>
  <si>
    <t>Gymnázium Jaroslava Heyrovského, Praha 5, Mezi Školami 2475</t>
  </si>
  <si>
    <t>Gymnázium Jaroslava Heyrovského</t>
  </si>
  <si>
    <t>Mezi Školami</t>
  </si>
  <si>
    <t>Stodůlky</t>
  </si>
  <si>
    <t>251 050 211</t>
  </si>
  <si>
    <t>235 512 150</t>
  </si>
  <si>
    <t>reditel@gymjh.cz</t>
  </si>
  <si>
    <t>jidelna@gymjh.cz</t>
  </si>
  <si>
    <t>www.gymjh.cz</t>
  </si>
  <si>
    <t>hajydu5</t>
  </si>
  <si>
    <t>RNDr. Vilém Bauer</t>
  </si>
  <si>
    <t>C00L11M20M79</t>
  </si>
  <si>
    <t>Gymnázium mezinárodních a veřejných vztahů Praha s.r.o.</t>
  </si>
  <si>
    <t>Gymnázium mez.a veř. vztahů Praha s.r.o</t>
  </si>
  <si>
    <t>Kuncova</t>
  </si>
  <si>
    <t>251 550 846</t>
  </si>
  <si>
    <t>info@gymnaziumstodulky.cz</t>
  </si>
  <si>
    <t>renata.zajickova@gymnaziumstodulky.cz</t>
  </si>
  <si>
    <t>http://www.gymnaziumstodulky.cz</t>
  </si>
  <si>
    <t>Mgr. Hana Třebická</t>
  </si>
  <si>
    <t>Gymnázium, Praha 5, Na Zatlance 11</t>
  </si>
  <si>
    <t>Na Zatlance</t>
  </si>
  <si>
    <t>Smíchov</t>
  </si>
  <si>
    <t>226 802 622</t>
  </si>
  <si>
    <t>reditelka@zatlanka.cz</t>
  </si>
  <si>
    <t>radek.bily@zatlanka.cz</t>
  </si>
  <si>
    <t>www.zatlanka.cz/</t>
  </si>
  <si>
    <t>hdpzb4b</t>
  </si>
  <si>
    <t>Mgr. Jitka Kmentová</t>
  </si>
  <si>
    <t>Gymnázium, Praha 5, Nad Kavalírkou 1</t>
  </si>
  <si>
    <t>Nad Kavalírkou</t>
  </si>
  <si>
    <t>Košíře</t>
  </si>
  <si>
    <t>257 210 925</t>
  </si>
  <si>
    <t>257 212 086</t>
  </si>
  <si>
    <t>Matejka.Jiri@kavalirka.cz</t>
  </si>
  <si>
    <t>hlinakova.jarmila@kavalirka.cz</t>
  </si>
  <si>
    <t>www.kavalirka.cz</t>
  </si>
  <si>
    <t>644ydmr</t>
  </si>
  <si>
    <t>Mgr. Jiří Matějka</t>
  </si>
  <si>
    <t>Gymnázium Oty Pavla, Praha 5, Loučanská 520</t>
  </si>
  <si>
    <t>Gymnázium Oty Pavla</t>
  </si>
  <si>
    <t>Loučanská</t>
  </si>
  <si>
    <t>Radotín</t>
  </si>
  <si>
    <t>257 911 680 ;257912036</t>
  </si>
  <si>
    <t>sekretariat@gop.cz</t>
  </si>
  <si>
    <t>jana.hrkalova@gop.cz</t>
  </si>
  <si>
    <t>http://www.gop.cz</t>
  </si>
  <si>
    <t>RNDr. Jana Hrkalová</t>
  </si>
  <si>
    <t>Německá škola v Praze s.r.o. - zahraniční škola a gymnázium</t>
  </si>
  <si>
    <t>Němec.škola s.r.o.-zahran.škola a gymn.</t>
  </si>
  <si>
    <t>Schwarzenberská</t>
  </si>
  <si>
    <t>235 311 725</t>
  </si>
  <si>
    <t>235 311 703</t>
  </si>
  <si>
    <t>jitka.spetova@dsp-praha.cz</t>
  </si>
  <si>
    <t>http://www.dsp-praha.cz</t>
  </si>
  <si>
    <t>sp9rjm4</t>
  </si>
  <si>
    <t>Clemens Rother</t>
  </si>
  <si>
    <t>Mgr. Renáta Zajíčková</t>
  </si>
  <si>
    <t>CZ0106</t>
  </si>
  <si>
    <t>Gymnázium, Praha 6, Arabská 14</t>
  </si>
  <si>
    <t>Arabská</t>
  </si>
  <si>
    <t>Vokovice</t>
  </si>
  <si>
    <t>Praha 6</t>
  </si>
  <si>
    <t>235 351 707 ,235353542</t>
  </si>
  <si>
    <t>222 262 066</t>
  </si>
  <si>
    <t>ga@gyarab.cz</t>
  </si>
  <si>
    <t>http://www.gyarab.cz</t>
  </si>
  <si>
    <t>ns6sd8y</t>
  </si>
  <si>
    <t>RNDr. Zdeňka Hamhalterová</t>
  </si>
  <si>
    <t>Gymnázium Jana Keplera, Praha 6, Parléřova 2</t>
  </si>
  <si>
    <t>Gymnázium Jana Keplera</t>
  </si>
  <si>
    <t>Parléřova</t>
  </si>
  <si>
    <t>Hradčany</t>
  </si>
  <si>
    <t>233 352 546</t>
  </si>
  <si>
    <t>gjk@gjk.cz</t>
  </si>
  <si>
    <t>landsingerova@gjk.cz</t>
  </si>
  <si>
    <t>www.gjk.cz</t>
  </si>
  <si>
    <t>a99zagh</t>
  </si>
  <si>
    <t>Mgr. Ivana Landsingerová, pověřena řízením</t>
  </si>
  <si>
    <t>Gymnázium, Praha 6, Nad Alejí 1952</t>
  </si>
  <si>
    <t>Nad Alejí</t>
  </si>
  <si>
    <t>Břevnov</t>
  </si>
  <si>
    <t>235 010 160</t>
  </si>
  <si>
    <t>235 010 189</t>
  </si>
  <si>
    <t>gymnasium@alej.cz</t>
  </si>
  <si>
    <t>jiri.benda@alej.cz</t>
  </si>
  <si>
    <t>http://www.alej.cz</t>
  </si>
  <si>
    <t>7imykun</t>
  </si>
  <si>
    <t>Mgr. Jiří Benda</t>
  </si>
  <si>
    <t>Mensa gymnázium, o.p.s.</t>
  </si>
  <si>
    <t>Španielova</t>
  </si>
  <si>
    <t>19</t>
  </si>
  <si>
    <t>Řepy</t>
  </si>
  <si>
    <t>257 328 786</t>
  </si>
  <si>
    <t>info@mensagymnazium.cz</t>
  </si>
  <si>
    <t>magda.kindlova@mensagymnazium.cz</t>
  </si>
  <si>
    <t>http://www.mensagymnazium.cz</t>
  </si>
  <si>
    <t>Mgr. Magda Kindlová</t>
  </si>
  <si>
    <t>Vyšší odborná škola pedagogická a sociální, Střední odborná škola pedagogická a Gymnázium, Praha 6, Evropská 33</t>
  </si>
  <si>
    <t>VOŠ ped. a soc., SOŠ ped. a Gymnázium</t>
  </si>
  <si>
    <t>Evropská</t>
  </si>
  <si>
    <t>33</t>
  </si>
  <si>
    <t>Dejvice</t>
  </si>
  <si>
    <t>233 091 261 ,233091264</t>
  </si>
  <si>
    <t>224 316 954 ,233091265</t>
  </si>
  <si>
    <t>info@pedevropska.cz</t>
  </si>
  <si>
    <t>drtina@pedevropska.cz</t>
  </si>
  <si>
    <t>http://www.pedevropska.cz</t>
  </si>
  <si>
    <t>7drxt63</t>
  </si>
  <si>
    <t>PhDr. Mgr. Pavel Drtina</t>
  </si>
  <si>
    <t>C00E00G11</t>
  </si>
  <si>
    <t>CZ0107</t>
  </si>
  <si>
    <t>Gymnázium Duhovka s.r.o.</t>
  </si>
  <si>
    <t>Ortenovo náměstí</t>
  </si>
  <si>
    <t>Holešovice</t>
  </si>
  <si>
    <t>Praha 7</t>
  </si>
  <si>
    <t>241 404 217</t>
  </si>
  <si>
    <t>235 300 378</t>
  </si>
  <si>
    <t>info@duhovkagymnazium.cz</t>
  </si>
  <si>
    <t>http://www.duhovkagymnazium.cz</t>
  </si>
  <si>
    <t>Mgr. Petr Hopfinger</t>
  </si>
  <si>
    <t>Gymnázium, Praha 7, Nad Štolou 1</t>
  </si>
  <si>
    <t>Nad Štolou</t>
  </si>
  <si>
    <t>233 381 616</t>
  </si>
  <si>
    <t>233 378 808</t>
  </si>
  <si>
    <t>renata.schejbalova@gymstola.cz</t>
  </si>
  <si>
    <t>dana.tvrska@gymstola.cz</t>
  </si>
  <si>
    <t>http://www.gymstola.cz</t>
  </si>
  <si>
    <t>tusydps</t>
  </si>
  <si>
    <t>PhDr. Renata Schejbalová</t>
  </si>
  <si>
    <t>Gymnázium Přírodní škola, o.p.s.</t>
  </si>
  <si>
    <t>Gymnázium Přírodní škola</t>
  </si>
  <si>
    <t>Letohradská</t>
  </si>
  <si>
    <t>283 922 299 ,603995726</t>
  </si>
  <si>
    <t>info@prirodniskola.cz</t>
  </si>
  <si>
    <t>sekretariat@prirodniskola.cz</t>
  </si>
  <si>
    <t>http://www.prirodniskola.cz</t>
  </si>
  <si>
    <t>Mgr. František Tichý</t>
  </si>
  <si>
    <t>Trojské gymnázium s.r.o.</t>
  </si>
  <si>
    <t>Trojská</t>
  </si>
  <si>
    <t>110</t>
  </si>
  <si>
    <t>Troja</t>
  </si>
  <si>
    <t>233 541 232 ,739406147</t>
  </si>
  <si>
    <t>tgsc@trojskegymnazium.cz</t>
  </si>
  <si>
    <t>jendrejas@trojskegymnazium.cz</t>
  </si>
  <si>
    <t>http://www.trojskegymnazium.cz</t>
  </si>
  <si>
    <t>Mgr. Radim Jendřejas</t>
  </si>
  <si>
    <t>CZ0108</t>
  </si>
  <si>
    <t>Gymnázium, Praha 8, U Libeňského zámku 1</t>
  </si>
  <si>
    <t>U libeňského zámku</t>
  </si>
  <si>
    <t>Libeň</t>
  </si>
  <si>
    <t>Praha 8</t>
  </si>
  <si>
    <t>266 199 750 ,73</t>
  </si>
  <si>
    <t>284 822 265 ,28</t>
  </si>
  <si>
    <t>gulz@gulz.cz</t>
  </si>
  <si>
    <t>frantisek.kosina@gulz.cz</t>
  </si>
  <si>
    <t>http://www.gulz.cz</t>
  </si>
  <si>
    <t>e4dw7ra</t>
  </si>
  <si>
    <t>RNDr. Bc. František Kosina</t>
  </si>
  <si>
    <t>Gymnázium, Praha 8, Ústavní 400</t>
  </si>
  <si>
    <t>Ústavní</t>
  </si>
  <si>
    <t>Bohnice</t>
  </si>
  <si>
    <t>270 007 501 ,270007510</t>
  </si>
  <si>
    <t>office@ggg.cz</t>
  </si>
  <si>
    <t>sterbova@ggg.cz</t>
  </si>
  <si>
    <t>https://www.ggg.cz</t>
  </si>
  <si>
    <t>RNDr. Helena Štěrbová</t>
  </si>
  <si>
    <t>Karlínské gymnázium, Praha 8, Pernerova 25</t>
  </si>
  <si>
    <t>Karlínské gymnázium</t>
  </si>
  <si>
    <t>Pernerova</t>
  </si>
  <si>
    <t>Karlín</t>
  </si>
  <si>
    <t>221 871 414</t>
  </si>
  <si>
    <t>224 815 833</t>
  </si>
  <si>
    <t>gymnazium@gyperner.cz</t>
  </si>
  <si>
    <t>www.gyperner.cz</t>
  </si>
  <si>
    <t>p89x88t</t>
  </si>
  <si>
    <t>RNDr. Petr Viták</t>
  </si>
  <si>
    <t>PORG - gymnázium a základní škola, o.p.s.</t>
  </si>
  <si>
    <t>PORG - gymnázium a základní škola,o.p.s.</t>
  </si>
  <si>
    <t>Lindnerova</t>
  </si>
  <si>
    <t>284 841 031</t>
  </si>
  <si>
    <t>dluhosova@porg.cz</t>
  </si>
  <si>
    <t>porg@porg.cz; office@porg.cz</t>
  </si>
  <si>
    <t>http://www.porg.cz</t>
  </si>
  <si>
    <t>r43jd43</t>
  </si>
  <si>
    <t>PaedDr. Dagmar Dluhošová</t>
  </si>
  <si>
    <t>B00C00G21L11</t>
  </si>
  <si>
    <t>Základní škola německo-českého porozumění a Gymnázium Thomase Manna, o.p.s.</t>
  </si>
  <si>
    <t>ZŠ něm.-čes. por. a Gym. T.Manna, o.p.s.</t>
  </si>
  <si>
    <t>Střížkovská</t>
  </si>
  <si>
    <t>Střížkov</t>
  </si>
  <si>
    <t>222 262 133</t>
  </si>
  <si>
    <t>gtm@gtmskola.cz</t>
  </si>
  <si>
    <t>svobodova@gtmskola.cz</t>
  </si>
  <si>
    <t>http://www.gtmskola.cz</t>
  </si>
  <si>
    <t>xinv3qv</t>
  </si>
  <si>
    <t>Mgr. Zuzana Svobodová</t>
  </si>
  <si>
    <t>B00C00G21G22</t>
  </si>
  <si>
    <t>CZ0109</t>
  </si>
  <si>
    <t>Gymnázium Čakovice, Praha 9, nám. 25. března 100</t>
  </si>
  <si>
    <t>Gymnázium Čakovice</t>
  </si>
  <si>
    <t>náměstí 25. března</t>
  </si>
  <si>
    <t>Čakovice</t>
  </si>
  <si>
    <t>Praha 9</t>
  </si>
  <si>
    <t>283 931 391 ,283930380</t>
  </si>
  <si>
    <t>283 931 391</t>
  </si>
  <si>
    <t>reditelstvi.gymcak@seznam.cz</t>
  </si>
  <si>
    <t>kancelar@gymcak.cz</t>
  </si>
  <si>
    <t>http://www.gymcak.cz</t>
  </si>
  <si>
    <t>unt4dwe</t>
  </si>
  <si>
    <t>Mgr. Iva Nosková</t>
  </si>
  <si>
    <t>Gymnázium, Praha 9, Českolipská 373</t>
  </si>
  <si>
    <t>Českolipská</t>
  </si>
  <si>
    <t>283 882 028</t>
  </si>
  <si>
    <t>286 880 209</t>
  </si>
  <si>
    <t>info@ceskolipska.cz</t>
  </si>
  <si>
    <t>jezkova.v@ceskolipska.cz</t>
  </si>
  <si>
    <t>http://www.ceskolipska.cz</t>
  </si>
  <si>
    <t>pngyipg</t>
  </si>
  <si>
    <t>PaedDr. Věra Ježková</t>
  </si>
  <si>
    <t>Gymnázium, Praha 9, Chodovická 2250</t>
  </si>
  <si>
    <t>Chodovická</t>
  </si>
  <si>
    <t>Horní Počernice</t>
  </si>
  <si>
    <t>281 926 531 ,724114852</t>
  </si>
  <si>
    <t>281 921 487</t>
  </si>
  <si>
    <t>gymnchod@gymnchod.cz</t>
  </si>
  <si>
    <t>suchomelova@gymnchod.cz</t>
  </si>
  <si>
    <t>http://www.gymnchod.cz</t>
  </si>
  <si>
    <t>Mgr. Zuzana Suchomelová</t>
  </si>
  <si>
    <t>Gymnázium J. Seiferta o.p.s.</t>
  </si>
  <si>
    <t>Vysočanské náměstí</t>
  </si>
  <si>
    <t>Vysočany</t>
  </si>
  <si>
    <t>266 310 724</t>
  </si>
  <si>
    <t>266 313 755</t>
  </si>
  <si>
    <t>gymjs@gymjs.cz</t>
  </si>
  <si>
    <t>www.gymjs.cz</t>
  </si>
  <si>
    <t>Ing. Arch. Pavlína Pospíšilová</t>
  </si>
  <si>
    <t>Gymnázium, Praha 9, Litoměřická 726</t>
  </si>
  <si>
    <t>Litoměřická</t>
  </si>
  <si>
    <t>Prosek</t>
  </si>
  <si>
    <t>286 028 336 ,286028338</t>
  </si>
  <si>
    <t>286 028 333</t>
  </si>
  <si>
    <t>kucharova@gymlit.cz</t>
  </si>
  <si>
    <t>kucerova@gymlit.cz</t>
  </si>
  <si>
    <t>http://www.gymlit.cz</t>
  </si>
  <si>
    <t>vtydicc</t>
  </si>
  <si>
    <t>PhDr. Jaroslava Kuchařová</t>
  </si>
  <si>
    <t>Gymnázium, Praha 9, Špitálská 2</t>
  </si>
  <si>
    <t>Špitálská</t>
  </si>
  <si>
    <t>283 890 447</t>
  </si>
  <si>
    <t>283 891 459</t>
  </si>
  <si>
    <t>spitalska@gymspit.cz</t>
  </si>
  <si>
    <t>www.gymspit.cz</t>
  </si>
  <si>
    <t>zeigiy2</t>
  </si>
  <si>
    <t>Antonín Zajíc</t>
  </si>
  <si>
    <t>Soukromé gymnázium ARCUS PRAHA 9, s.r.o.</t>
  </si>
  <si>
    <t>Soukromé gymnázium ARCUS s.r.o.</t>
  </si>
  <si>
    <t>Bratří Venclíků</t>
  </si>
  <si>
    <t>Černý Most</t>
  </si>
  <si>
    <t>281 912 457</t>
  </si>
  <si>
    <t>info@arcus9.cz</t>
  </si>
  <si>
    <t>info@arcusp9.cz</t>
  </si>
  <si>
    <t>http://www.arcus9.cz</t>
  </si>
  <si>
    <t>gj43f3d</t>
  </si>
  <si>
    <t>RNDr. Eva Závětová</t>
  </si>
  <si>
    <t>Střední škola - Centrum odborné přípravy technickohospodářské, Praha 9, Poděbradská 1/179</t>
  </si>
  <si>
    <t>Střední škola - COP technickohospodářské</t>
  </si>
  <si>
    <t>266 039 035 ,266039325</t>
  </si>
  <si>
    <t>266 038 988 ,284819290</t>
  </si>
  <si>
    <t>copth@copth.cz</t>
  </si>
  <si>
    <t>lezal@copth.cz</t>
  </si>
  <si>
    <t>http://www.copth.cz</t>
  </si>
  <si>
    <t>Mgr. Josef Ležal</t>
  </si>
  <si>
    <t>The English College in Prague - Anglické gymnázium, o.p.s.</t>
  </si>
  <si>
    <t>The English College-Angl.gymnázium,o.p.s</t>
  </si>
  <si>
    <t>320</t>
  </si>
  <si>
    <t>283 893 113</t>
  </si>
  <si>
    <t>283 890 118</t>
  </si>
  <si>
    <t>office@englishcollege.cz</t>
  </si>
  <si>
    <t>http://www.englishcollege.cz</t>
  </si>
  <si>
    <t>d2ai5v4</t>
  </si>
  <si>
    <t>Dr. Nigel Brown</t>
  </si>
  <si>
    <t>CZ0315</t>
  </si>
  <si>
    <t>Gymnázium, Prachatice, Zlatá stezka 137</t>
  </si>
  <si>
    <t>Zlatá stezka</t>
  </si>
  <si>
    <t>Prachatice II</t>
  </si>
  <si>
    <t>Prachatice</t>
  </si>
  <si>
    <t>603 539 618 ,606836029</t>
  </si>
  <si>
    <t>gympt@gympt.cz</t>
  </si>
  <si>
    <t>info@gympt.cz</t>
  </si>
  <si>
    <t>http://www.gympt.cz</t>
  </si>
  <si>
    <t>eyeevxf</t>
  </si>
  <si>
    <t>Mgr. Jana Dejmková</t>
  </si>
  <si>
    <t>Cyrilometodějské gymnázium, základní škola a mateřská škola v Prostějově</t>
  </si>
  <si>
    <t>Cyrilometodějské G, ZŠ a MŠ v Prostějově</t>
  </si>
  <si>
    <t>Prostějov</t>
  </si>
  <si>
    <t>582 302 541</t>
  </si>
  <si>
    <t>582 302 550</t>
  </si>
  <si>
    <t>cmg@cmgpv.cz</t>
  </si>
  <si>
    <t>sitte@cmgpv.cz</t>
  </si>
  <si>
    <t>http://www.cmgpv.cz</t>
  </si>
  <si>
    <t>Mgr. Pavel Polcr</t>
  </si>
  <si>
    <t>A00B00C00G11G22L13</t>
  </si>
  <si>
    <t>Gymnázium Jiřího Wolkera, Prostějov, Kollárova 3</t>
  </si>
  <si>
    <t>Gymnázium Jiřího Wolkera</t>
  </si>
  <si>
    <t>Kollárova</t>
  </si>
  <si>
    <t>582 344 060</t>
  </si>
  <si>
    <t>582 346 657</t>
  </si>
  <si>
    <t>gjw@gjwprostejov.cz</t>
  </si>
  <si>
    <t>www.gjwprostejov.cz</t>
  </si>
  <si>
    <t>Ing. Michal Šmucr</t>
  </si>
  <si>
    <t>C00G22L13M20</t>
  </si>
  <si>
    <t>Reálné gymnázium a základní škola města Prostějova, Studentská ul. 2</t>
  </si>
  <si>
    <t>Reálné gymnázium a ZŠ města Prostějova</t>
  </si>
  <si>
    <t>582 301 411</t>
  </si>
  <si>
    <t>582 301 402</t>
  </si>
  <si>
    <t>rgazs@rg.prostejov.cz</t>
  </si>
  <si>
    <t>halas@rg.prostejov.cz</t>
  </si>
  <si>
    <t>http://www.rg.prostejov.cz</t>
  </si>
  <si>
    <t>3eagg9q</t>
  </si>
  <si>
    <t>RNDr. Ing. Rostislav Halaš</t>
  </si>
  <si>
    <t>Gymnázium a Střední odborná škola Přelouč</t>
  </si>
  <si>
    <t>Obránců míru</t>
  </si>
  <si>
    <t>Přelouč</t>
  </si>
  <si>
    <t>466 672 744</t>
  </si>
  <si>
    <t>466 953 034</t>
  </si>
  <si>
    <t>skola@gyasos-prelouc.cz</t>
  </si>
  <si>
    <t>http://www.gyasos-prelouc.cz</t>
  </si>
  <si>
    <t>Ing. Miroslav Pavlata</t>
  </si>
  <si>
    <t>Gymnázium Jakuba Škody, Přerov, Komenského 29</t>
  </si>
  <si>
    <t>Gymnázium Jakuba Škody</t>
  </si>
  <si>
    <t>Přerov I-Město</t>
  </si>
  <si>
    <t>Přerov</t>
  </si>
  <si>
    <t>581 217 790</t>
  </si>
  <si>
    <t>581 299 800</t>
  </si>
  <si>
    <t>gjs@gjs.cz</t>
  </si>
  <si>
    <t>vychodil@gjs.cz</t>
  </si>
  <si>
    <t>www.gjs.cz</t>
  </si>
  <si>
    <t>Mgr. Jan Raška</t>
  </si>
  <si>
    <t>Gymnázium Jana Blahoslava a Střední pedagogická škola, Přerov, Denisova 3</t>
  </si>
  <si>
    <t>Gymnázium Jana Blahoslava a SPgŠ</t>
  </si>
  <si>
    <t>Denisova</t>
  </si>
  <si>
    <t>581 291 203</t>
  </si>
  <si>
    <t>581 291 204</t>
  </si>
  <si>
    <t>info@gjb-spgs.cz</t>
  </si>
  <si>
    <t>http://www.gjb-spgs.cz</t>
  </si>
  <si>
    <t>vsxji6e</t>
  </si>
  <si>
    <t>Mgr. Romana Studýnková</t>
  </si>
  <si>
    <t>Masarykovo gymnázium, Příbor, příspěvková organizace</t>
  </si>
  <si>
    <t>Jičínská</t>
  </si>
  <si>
    <t>Příbor</t>
  </si>
  <si>
    <t>556 722 370</t>
  </si>
  <si>
    <t>kancelar@gypri.cz</t>
  </si>
  <si>
    <t>www.gypri.cz</t>
  </si>
  <si>
    <t>Mgr. Pavel Kerekeš</t>
  </si>
  <si>
    <t>Gymnázium, Příbram, Legionářů 402</t>
  </si>
  <si>
    <t>Příbram VII</t>
  </si>
  <si>
    <t>Příbram</t>
  </si>
  <si>
    <t>326 531 139</t>
  </si>
  <si>
    <t>326 531 137</t>
  </si>
  <si>
    <t>info@gym.pb.cz</t>
  </si>
  <si>
    <t>benes@gym.pb.cz</t>
  </si>
  <si>
    <t>www.gympb.cz</t>
  </si>
  <si>
    <t>2xxxgtw</t>
  </si>
  <si>
    <t>Mgr. Ivana Kadeřábková</t>
  </si>
  <si>
    <t>Gymnázium pod Svatou Horou, Příbram II, Balbínova 328</t>
  </si>
  <si>
    <t>Gymnázium pod Svatou Horou</t>
  </si>
  <si>
    <t>Balbínova</t>
  </si>
  <si>
    <t>Příbram II</t>
  </si>
  <si>
    <t>318 679 020</t>
  </si>
  <si>
    <t>gshpb@gshpb.cz</t>
  </si>
  <si>
    <t>pavel.karnet@seznam.cz</t>
  </si>
  <si>
    <t>http://www.gshpb.cz</t>
  </si>
  <si>
    <t>bywxchd</t>
  </si>
  <si>
    <t>Mgr. Pavel Karnet</t>
  </si>
  <si>
    <t>Gymnázium Rájec-Jestřebí, obecně prospěšná společnost</t>
  </si>
  <si>
    <t>Gymnázium, o.p.s.</t>
  </si>
  <si>
    <t>Rájec</t>
  </si>
  <si>
    <t>Rájec-Jestřebí</t>
  </si>
  <si>
    <t>516 432 181 ,603588369</t>
  </si>
  <si>
    <t>kancelar@gymnaziumrajec.cz</t>
  </si>
  <si>
    <t>http://www.gymnaziumrajec.cz</t>
  </si>
  <si>
    <t>Ing. Stanislav Laštůvka</t>
  </si>
  <si>
    <t>Gymnázium Zikmunda Wintra Rakovník, příspěvková organizace</t>
  </si>
  <si>
    <t>Gymnázium Zikmunda Wintra</t>
  </si>
  <si>
    <t>Žižkovo nám.</t>
  </si>
  <si>
    <t>Rakovník I</t>
  </si>
  <si>
    <t>Rakovník</t>
  </si>
  <si>
    <t>313 251 311</t>
  </si>
  <si>
    <t>313 251 319</t>
  </si>
  <si>
    <t>vorackova@gzw.cz</t>
  </si>
  <si>
    <t>info@gzw.cz</t>
  </si>
  <si>
    <t>http://www.gzw.cz</t>
  </si>
  <si>
    <t>xmrxcs2</t>
  </si>
  <si>
    <t>PhDr. Zdeňka Voráčková</t>
  </si>
  <si>
    <t>CZ0326</t>
  </si>
  <si>
    <t>Gymnázium a Střední odborná škola, Rokycany, Mládežníků 1115</t>
  </si>
  <si>
    <t>Mládežníků</t>
  </si>
  <si>
    <t>Rokycany</t>
  </si>
  <si>
    <t>371 725 363</t>
  </si>
  <si>
    <t>vlach@gasos-ro.cz</t>
  </si>
  <si>
    <t>likeova@gasos-ro.cz</t>
  </si>
  <si>
    <t>www.gasos-ro.cz</t>
  </si>
  <si>
    <t>8m6evus</t>
  </si>
  <si>
    <t>RNDr. Pavel Vlach, Ph.D.</t>
  </si>
  <si>
    <t>Gymnázium, Roudnice nad Labem, Havlíčkova 175, příspěvková organizace</t>
  </si>
  <si>
    <t>Roudnice nad Labem</t>
  </si>
  <si>
    <t>416 837 320</t>
  </si>
  <si>
    <t>gym-rce@seznam.cz</t>
  </si>
  <si>
    <t>http://www.gym-rce.cz</t>
  </si>
  <si>
    <t>g4wxdkr</t>
  </si>
  <si>
    <t>Mgr. Petr Dobeš</t>
  </si>
  <si>
    <t>CZ0723</t>
  </si>
  <si>
    <t>Gymnázium Rožnov pod Radhoštěm</t>
  </si>
  <si>
    <t>Koryčanské Paseky</t>
  </si>
  <si>
    <t>Rožnov pod Radhoštěm</t>
  </si>
  <si>
    <t>571 685 043</t>
  </si>
  <si>
    <t>571 651 205</t>
  </si>
  <si>
    <t>gymroznov@gymroznov.cz</t>
  </si>
  <si>
    <t>agallova@gymroznov.cz</t>
  </si>
  <si>
    <t>www.gymroznov.cz</t>
  </si>
  <si>
    <t>vi3vtj4</t>
  </si>
  <si>
    <t>RNDr. Alena Gallová</t>
  </si>
  <si>
    <t>Gymnázium, Rumburk, Komenského 10, příspěvková organizace</t>
  </si>
  <si>
    <t>Rumburk 1</t>
  </si>
  <si>
    <t>Rumburk</t>
  </si>
  <si>
    <t>412 332 491</t>
  </si>
  <si>
    <t>412 332 269</t>
  </si>
  <si>
    <t>reditelstvi@gymrumburk.cz</t>
  </si>
  <si>
    <t>laubrova@gymrumburk.cz</t>
  </si>
  <si>
    <t>http://www.gymrumburk.cz</t>
  </si>
  <si>
    <t>Mgr. Lenka Laubrová</t>
  </si>
  <si>
    <t>C00L11L13</t>
  </si>
  <si>
    <t>Gymnázium Františka Martina Pelcla, Rychnov nad Kněžnou, Hrdinů odboje 36</t>
  </si>
  <si>
    <t>Gymnázium Fr. M. Pelcla</t>
  </si>
  <si>
    <t>Hrdinů odboje</t>
  </si>
  <si>
    <t>Rychnov nad Kněžnou</t>
  </si>
  <si>
    <t>733 124 931</t>
  </si>
  <si>
    <t>gymrk@grk.cz</t>
  </si>
  <si>
    <t>www.grk.cz</t>
  </si>
  <si>
    <t>qqsgi55</t>
  </si>
  <si>
    <t>Mgr. Petr Kačírek</t>
  </si>
  <si>
    <t>Gymnázium a Střední odborná škola, Rýmařov, příspěvková organizace</t>
  </si>
  <si>
    <t>Rýmařov</t>
  </si>
  <si>
    <t>554 721 150</t>
  </si>
  <si>
    <t>kovarikova@gymsosrym.cz</t>
  </si>
  <si>
    <t>info@gymsosrym.cz</t>
  </si>
  <si>
    <t>http://www.gymsosrym.cz</t>
  </si>
  <si>
    <t>mm9fxgx</t>
  </si>
  <si>
    <t>Mgr. Zdena Kovaříková</t>
  </si>
  <si>
    <t>Gymnázium Říčany, příspěvková organizace</t>
  </si>
  <si>
    <t>Říčany</t>
  </si>
  <si>
    <t>323 602 046</t>
  </si>
  <si>
    <t>rs@gyri.cz</t>
  </si>
  <si>
    <t>http://www.gyri.cz</t>
  </si>
  <si>
    <t>ybbfdji</t>
  </si>
  <si>
    <t>PaedDr. Anna Stočesová Martinková, PhD.</t>
  </si>
  <si>
    <t>Masarykovo klasické gymnázium, s.r.o.</t>
  </si>
  <si>
    <t>Táborská</t>
  </si>
  <si>
    <t>47b</t>
  </si>
  <si>
    <t>323 632 590</t>
  </si>
  <si>
    <t>mkg@seznam.cz</t>
  </si>
  <si>
    <t>http://www.mkg.cz</t>
  </si>
  <si>
    <t>mp8kejv</t>
  </si>
  <si>
    <t>Mgr. Helena Mrůzková</t>
  </si>
  <si>
    <t>Gymnázium a Střední odborná škola ekonomická, Sedlčany, Nádražní 90</t>
  </si>
  <si>
    <t>Gymnázium a SOŠ ekonomická</t>
  </si>
  <si>
    <t>Sedlčany</t>
  </si>
  <si>
    <t>318 822 895</t>
  </si>
  <si>
    <t>goa@goasedlcany.cz</t>
  </si>
  <si>
    <t>http://www.goasedlcany.cz</t>
  </si>
  <si>
    <t>q3iyf4s</t>
  </si>
  <si>
    <t>Mgr. Radomír Pecka</t>
  </si>
  <si>
    <t>Gymnázium Ivana Olbrachta, Semily, Nad Špejcharem 574, příspěvková organizace</t>
  </si>
  <si>
    <t>Gymn.I.Olbrachta, příspěvková organizace</t>
  </si>
  <si>
    <t>Nad Špejcharem</t>
  </si>
  <si>
    <t>Semily</t>
  </si>
  <si>
    <t>481 622 544</t>
  </si>
  <si>
    <t>481 622 773</t>
  </si>
  <si>
    <t>gio@mikroservis.cz</t>
  </si>
  <si>
    <t>http://www.giosm.cz</t>
  </si>
  <si>
    <t>htbkkgm</t>
  </si>
  <si>
    <t>PhDr. Jindřich Vojta</t>
  </si>
  <si>
    <t>Gymnázium Suverénního řádu maltézských rytířů ve Skutči</t>
  </si>
  <si>
    <t>Gymnázium Suverénního řádu maltéz.rytířů</t>
  </si>
  <si>
    <t>Vítězslava Nováka</t>
  </si>
  <si>
    <t>Skuteč</t>
  </si>
  <si>
    <t>469 326 360</t>
  </si>
  <si>
    <t>info@gymskutec.cz</t>
  </si>
  <si>
    <t>http://www.gymskutec.cz</t>
  </si>
  <si>
    <t>8t69bd7</t>
  </si>
  <si>
    <t>Mgr. Šárka Jonešová</t>
  </si>
  <si>
    <t>C00G22H22L11</t>
  </si>
  <si>
    <t>Gymnázium Václava Beneše Třebízského, Slaný, Smetanovo nám. 1310</t>
  </si>
  <si>
    <t>Gymnázium Václava Beneše Třebízského</t>
  </si>
  <si>
    <t>Smetanovo náměstí</t>
  </si>
  <si>
    <t>Slaný</t>
  </si>
  <si>
    <t>312 522 264</t>
  </si>
  <si>
    <t>312 521 342</t>
  </si>
  <si>
    <t>gymslany@centrum.cz</t>
  </si>
  <si>
    <t>gymslanyreditel@centrum.cz</t>
  </si>
  <si>
    <t>http://www.gymnaziumslany.cz</t>
  </si>
  <si>
    <t>p6a99ew</t>
  </si>
  <si>
    <t>RNDr. Milan Dundr, CSc.</t>
  </si>
  <si>
    <t>Gymnázium Jana Pivečky a Střední odborná škola Slavičín</t>
  </si>
  <si>
    <t>Gymnázium Jana Pivečky a SOŠ</t>
  </si>
  <si>
    <t>Slavičín</t>
  </si>
  <si>
    <t>577 342 177</t>
  </si>
  <si>
    <t>epodatelna@gjpsosslavicin.cz</t>
  </si>
  <si>
    <t>lpavelkova@gjpslavicin.cz</t>
  </si>
  <si>
    <t>www.gjpsosslavicin.cz</t>
  </si>
  <si>
    <t>Mgr. Libuše Pavelková</t>
  </si>
  <si>
    <t>CZ0317</t>
  </si>
  <si>
    <t>Gymnázium, Soběslav, Dr. Edvarda Beneše 449/II</t>
  </si>
  <si>
    <t>tř. Dr. Edvarda Beneše</t>
  </si>
  <si>
    <t>Soběslav II</t>
  </si>
  <si>
    <t>Soběslav</t>
  </si>
  <si>
    <t>381 503 912</t>
  </si>
  <si>
    <t>381 521 040</t>
  </si>
  <si>
    <t>info@gym-so.cz</t>
  </si>
  <si>
    <t>balounova@gym-so.cz</t>
  </si>
  <si>
    <t>http://www.gym-so.cz</t>
  </si>
  <si>
    <t>vqejg66</t>
  </si>
  <si>
    <t>Mgr. Petr Lintner</t>
  </si>
  <si>
    <t>CZ0413</t>
  </si>
  <si>
    <t>Gymnázium Sokolov a Krajské vzdělávací centrum, příspěvková organizace</t>
  </si>
  <si>
    <t>Gymnázium Sokolov a Krajské vzděl.centr.</t>
  </si>
  <si>
    <t>Husitská</t>
  </si>
  <si>
    <t>Sokolov</t>
  </si>
  <si>
    <t>359 807 300 ,359807301</t>
  </si>
  <si>
    <t>info@gymso.cz</t>
  </si>
  <si>
    <t>jiri.widz@gymso.cz</t>
  </si>
  <si>
    <t>https://www.gymso.cz</t>
  </si>
  <si>
    <t>RNDr. Jiří Widž</t>
  </si>
  <si>
    <t>C00G40</t>
  </si>
  <si>
    <t>Gymnázium, základní škola a mateřská škola Mánesova s.r.o.</t>
  </si>
  <si>
    <t>Gymnázium, ZŠ a MŠ Mánesova s.r.o.</t>
  </si>
  <si>
    <t>Mánesova</t>
  </si>
  <si>
    <t>359 807 052</t>
  </si>
  <si>
    <t>352 623 422</t>
  </si>
  <si>
    <t>info@skolamanesova.cz</t>
  </si>
  <si>
    <t>http://www.skolamanesova.cz</t>
  </si>
  <si>
    <t>7eu9b4w</t>
  </si>
  <si>
    <t>Mgr. Zuzana Staňková, Ph.D.</t>
  </si>
  <si>
    <t>Soukromá Střední odborná škola a Gymnázium BEAN, s.r.o.</t>
  </si>
  <si>
    <t>Soukromá SOŠ a Gymnázium BEAN, s.r.o.</t>
  </si>
  <si>
    <t>Trnkova</t>
  </si>
  <si>
    <t>Staňkov I</t>
  </si>
  <si>
    <t>Staňkov</t>
  </si>
  <si>
    <t>773 971 313 ,379789530</t>
  </si>
  <si>
    <t>reditel@beanstankov.cz</t>
  </si>
  <si>
    <t>http://oa.ssbean.cz</t>
  </si>
  <si>
    <t>Ing. Marie Bastlová</t>
  </si>
  <si>
    <t>Střední odborná škola a Gymnázium Staré Město</t>
  </si>
  <si>
    <t>Střední odborná škola a Gymnázium</t>
  </si>
  <si>
    <t>Velehradská</t>
  </si>
  <si>
    <t>572 420 211</t>
  </si>
  <si>
    <t>572 541 066</t>
  </si>
  <si>
    <t>info@sosgsm.cz</t>
  </si>
  <si>
    <t>chromek@sosgsm.cz</t>
  </si>
  <si>
    <t>www.sosgsm.cz</t>
  </si>
  <si>
    <t>5d7w87a</t>
  </si>
  <si>
    <t>Mgr. Bedřich Chromek</t>
  </si>
  <si>
    <t>CZ0316</t>
  </si>
  <si>
    <t>Gymnázium, Strakonice, Máchova 174</t>
  </si>
  <si>
    <t>Máchova</t>
  </si>
  <si>
    <t>Strakonice I</t>
  </si>
  <si>
    <t>Strakonice</t>
  </si>
  <si>
    <t>383 321 281</t>
  </si>
  <si>
    <t>383 313 120</t>
  </si>
  <si>
    <t>reditel@gymstr.cz</t>
  </si>
  <si>
    <t>zastupce@gymstr.cz</t>
  </si>
  <si>
    <t>www.gymstr.cz</t>
  </si>
  <si>
    <t>yvwh7tb</t>
  </si>
  <si>
    <t>Mgr. Miroslav Hlava</t>
  </si>
  <si>
    <t>Purkyňovo gymnázium, Strážnice, Masarykova 379, příspěvková organizace</t>
  </si>
  <si>
    <t>Purkyňovo gymnázium</t>
  </si>
  <si>
    <t>Strážnice</t>
  </si>
  <si>
    <t>518 332 105 -6</t>
  </si>
  <si>
    <t>518 332 531</t>
  </si>
  <si>
    <t>info@gys.cz</t>
  </si>
  <si>
    <t>http://www.gys.cz</t>
  </si>
  <si>
    <t>92txiy9</t>
  </si>
  <si>
    <t>PhDr. Jaroslava Večeřová</t>
  </si>
  <si>
    <t>CZ0327</t>
  </si>
  <si>
    <t>Gymnázium, Stříbro, Soběslavova 1426</t>
  </si>
  <si>
    <t>Soběslavova</t>
  </si>
  <si>
    <t>Stříbro</t>
  </si>
  <si>
    <t>374 623 238</t>
  </si>
  <si>
    <t>kantor@goas.cz</t>
  </si>
  <si>
    <t>http://www.goas.cz</t>
  </si>
  <si>
    <t>t9invys</t>
  </si>
  <si>
    <t>Mgr. Milan Deredimos</t>
  </si>
  <si>
    <t>Gymnázium, Sušice, Fr. Procházky 324</t>
  </si>
  <si>
    <t>F. Procházky</t>
  </si>
  <si>
    <t>Sušice II</t>
  </si>
  <si>
    <t>Sušice</t>
  </si>
  <si>
    <t>376 523 313</t>
  </si>
  <si>
    <t>376 526 407</t>
  </si>
  <si>
    <t>gymnazium@gymsusice.cz</t>
  </si>
  <si>
    <t>www.gymsusice.cz</t>
  </si>
  <si>
    <t>g76gi6y</t>
  </si>
  <si>
    <t>Mgr. Ivan Kratochvíl</t>
  </si>
  <si>
    <t>Akademie - Vyšší odborná škola, Gymnázium a Střední odborná škola uměleckoprůmyslová Světlá nad Sázavou</t>
  </si>
  <si>
    <t>Akademie-VOŠ, Gymn. a SOŠ uměleckoprům.</t>
  </si>
  <si>
    <t>Světlá nad Sázavou</t>
  </si>
  <si>
    <t>569 452 441</t>
  </si>
  <si>
    <t>569 412 231</t>
  </si>
  <si>
    <t>skola@akademie-svetla.cz</t>
  </si>
  <si>
    <t>ticha@akademie-svetla.cz</t>
  </si>
  <si>
    <t>http://www.akademie-svetla.cz</t>
  </si>
  <si>
    <t>Ing. Martin Kubín</t>
  </si>
  <si>
    <t>Gymnázium, obchodní akademie a jazyková škola s právem státní jazykové zkoušky Svitavy</t>
  </si>
  <si>
    <t>Gymnázium, OA a JŠ s právem SJZ Svitavy</t>
  </si>
  <si>
    <t>Svitavy</t>
  </si>
  <si>
    <t>461 535 090</t>
  </si>
  <si>
    <t>461 530 622</t>
  </si>
  <si>
    <t>info@gy.svitavy.cz</t>
  </si>
  <si>
    <t>bc@gy.svitavy.cz</t>
  </si>
  <si>
    <t>http://www.gy.svitavy.cz</t>
  </si>
  <si>
    <t>PaedDr. Bc. Milan Báča</t>
  </si>
  <si>
    <t>C00F20L11</t>
  </si>
  <si>
    <t>Gymnázium a základní umělecká škola Šlapanice, příspěvková organizace</t>
  </si>
  <si>
    <t>Gymnázium a ZUŠ</t>
  </si>
  <si>
    <t>Šlapanice</t>
  </si>
  <si>
    <t>544 228 017</t>
  </si>
  <si>
    <t>gymnazium@gslapanice.cz</t>
  </si>
  <si>
    <t>reditel@gslapanice.cz</t>
  </si>
  <si>
    <t>gslapanice.cz</t>
  </si>
  <si>
    <t>Mgr. Gabriela Kokešová</t>
  </si>
  <si>
    <t>Gymnázium, Šternberk, Horní náměstí 5</t>
  </si>
  <si>
    <t>Horní náměstí</t>
  </si>
  <si>
    <t>Šternberk</t>
  </si>
  <si>
    <t>588 001 080</t>
  </si>
  <si>
    <t>588 011 267</t>
  </si>
  <si>
    <t>zavadil@gymst.cz</t>
  </si>
  <si>
    <t>kanakova@gymst.cz</t>
  </si>
  <si>
    <t>www.gymst.com</t>
  </si>
  <si>
    <t>Mgr. Tamara Kaňáková</t>
  </si>
  <si>
    <t>CZ0715</t>
  </si>
  <si>
    <t>Gymnázium, Šumperk, Masarykovo náměstí 8</t>
  </si>
  <si>
    <t>Masarykovo nám.</t>
  </si>
  <si>
    <t>Šumperk</t>
  </si>
  <si>
    <t>588 188 511</t>
  </si>
  <si>
    <t>macecek@gymspk.cz</t>
  </si>
  <si>
    <t>strnad@gymspk.cz</t>
  </si>
  <si>
    <t>www.gymspk.cz</t>
  </si>
  <si>
    <t>Mgr. Milan Maceček</t>
  </si>
  <si>
    <t>Gymnázium Pierra de Coubertina, Tábor, Náměstí Františka Křižíka 860</t>
  </si>
  <si>
    <t>Gymnázium Pierra de Coubertina</t>
  </si>
  <si>
    <t>nám. F. Křižíka</t>
  </si>
  <si>
    <t>Tábor</t>
  </si>
  <si>
    <t>381 252 142</t>
  </si>
  <si>
    <t>381 252 920</t>
  </si>
  <si>
    <t>skola@gymta.cz</t>
  </si>
  <si>
    <t>mvacha@gymta.cz</t>
  </si>
  <si>
    <t>http://www.gymta.cz</t>
  </si>
  <si>
    <t>RNDr. Petr Nývlt, Ph.D.</t>
  </si>
  <si>
    <t>Táborské soukromé gymnázium a Základní škola, s.r.o.</t>
  </si>
  <si>
    <t>Táborské soukromé gymnázium a ZŠ, s.r.o.</t>
  </si>
  <si>
    <t>Zavadilská</t>
  </si>
  <si>
    <t>381 282 830</t>
  </si>
  <si>
    <t>sekret@tabsg.cz</t>
  </si>
  <si>
    <t>marketa@tabsg.cz</t>
  </si>
  <si>
    <t>http://www.tabsg.cz</t>
  </si>
  <si>
    <t>b4hsttq</t>
  </si>
  <si>
    <t>Mgr. Markéta Švadlenová</t>
  </si>
  <si>
    <t>Gymnázium, Tachov, Pionýrská 1370</t>
  </si>
  <si>
    <t>Pionýrská</t>
  </si>
  <si>
    <t>Tachov</t>
  </si>
  <si>
    <t>374 723 811</t>
  </si>
  <si>
    <t>vedeni@gymtc.cz</t>
  </si>
  <si>
    <t>http://www.gymtc.cz</t>
  </si>
  <si>
    <t>qpqjrmv</t>
  </si>
  <si>
    <t>Mgr. Irena Volkovinská</t>
  </si>
  <si>
    <t>Gymnázium a Obchodní akademie, Tanvald, příspěvková organizace</t>
  </si>
  <si>
    <t>Gymnázium a OA, příspěvková organizace</t>
  </si>
  <si>
    <t>Tanvald</t>
  </si>
  <si>
    <t>483 394 333</t>
  </si>
  <si>
    <t>gymtan@gymtan.cz</t>
  </si>
  <si>
    <t>brus@gymtan.cz</t>
  </si>
  <si>
    <t>http://gymtan.cz</t>
  </si>
  <si>
    <t>RNDr. Jan Kohoutek</t>
  </si>
  <si>
    <t>Gymnázium Otokara Březiny a Střední odborná škola Telč</t>
  </si>
  <si>
    <t>Gymnázium O. Březiny a SOŠ</t>
  </si>
  <si>
    <t>Hradecká</t>
  </si>
  <si>
    <t>Telč-Staré Město</t>
  </si>
  <si>
    <t>Telč</t>
  </si>
  <si>
    <t>567 584 551</t>
  </si>
  <si>
    <t>567 213 002</t>
  </si>
  <si>
    <t>maca@gymnsostelc.cz</t>
  </si>
  <si>
    <t>www.gymnsostelc.cz</t>
  </si>
  <si>
    <t>yeis9s3</t>
  </si>
  <si>
    <t>RNDr. Stanislav Máca</t>
  </si>
  <si>
    <t>Gymnázium, Teplice, Čs. dobrovolců 11, příspěvková organizace</t>
  </si>
  <si>
    <t>Čs. dobrovolců</t>
  </si>
  <si>
    <t>Teplice</t>
  </si>
  <si>
    <t>417 813 010</t>
  </si>
  <si>
    <t>bergman@gymtce.cz</t>
  </si>
  <si>
    <t>rehakova@gymtce.cz</t>
  </si>
  <si>
    <t>http://www.gymtce.cz</t>
  </si>
  <si>
    <t>RNDr. Zdeněk Bergman</t>
  </si>
  <si>
    <t>Gymnázium Tišnov, příspěvková organizace</t>
  </si>
  <si>
    <t>Na Hrádku</t>
  </si>
  <si>
    <t>Tišnov</t>
  </si>
  <si>
    <t>549 410 402</t>
  </si>
  <si>
    <t>549 410 331</t>
  </si>
  <si>
    <t>holubova@gym-tisnov.cz</t>
  </si>
  <si>
    <t>gym.tisnov@bo.orgman.cz</t>
  </si>
  <si>
    <t>www.gym-tisnov.cz</t>
  </si>
  <si>
    <t>d74nzdv</t>
  </si>
  <si>
    <t>PhDr. Barbora Holubová</t>
  </si>
  <si>
    <t>Gymnázium, Trhové Sviny, Školní 995</t>
  </si>
  <si>
    <t>Trhové Sviny</t>
  </si>
  <si>
    <t>386 322 846</t>
  </si>
  <si>
    <t>gts@gymtrhovesviny.cz</t>
  </si>
  <si>
    <t>http://www.gymtrhovesviny.cz</t>
  </si>
  <si>
    <t>4zvxrj2</t>
  </si>
  <si>
    <t>Mgr. František Slípka</t>
  </si>
  <si>
    <t>Gymnázium, Trutnov, Jiráskovo náměstí 325</t>
  </si>
  <si>
    <t>Jiráskovo náměstí</t>
  </si>
  <si>
    <t>Střední Předměstí</t>
  </si>
  <si>
    <t>Trutnov</t>
  </si>
  <si>
    <t>499 812 418</t>
  </si>
  <si>
    <t>499 811 303</t>
  </si>
  <si>
    <t>gtu@gymnaziumtu.cz</t>
  </si>
  <si>
    <t>ticha@gymnaziumtu.cz</t>
  </si>
  <si>
    <t>www.gymnaziumtu.cz</t>
  </si>
  <si>
    <t>che3yyy</t>
  </si>
  <si>
    <t>Mgr. Petr Skokan</t>
  </si>
  <si>
    <t>Gymnázium Třebíč</t>
  </si>
  <si>
    <t>Horka-Domky</t>
  </si>
  <si>
    <t>Třebíč</t>
  </si>
  <si>
    <t>568 840 815</t>
  </si>
  <si>
    <t>568 846 246</t>
  </si>
  <si>
    <t>gymnazium.trebic@gtr.cz</t>
  </si>
  <si>
    <t>www.gtr.cz</t>
  </si>
  <si>
    <t>289tyuq</t>
  </si>
  <si>
    <t>RNDr. Alice Burešová</t>
  </si>
  <si>
    <t>Katolické gymnázium Třebíč</t>
  </si>
  <si>
    <t>Katolické gymnázium</t>
  </si>
  <si>
    <t>Otmarova</t>
  </si>
  <si>
    <t>Jejkov</t>
  </si>
  <si>
    <t>568 840 547</t>
  </si>
  <si>
    <t>kancelar@kgtrebic.cz</t>
  </si>
  <si>
    <t>reditel@kgtrebic.cz</t>
  </si>
  <si>
    <t>http://www.kgtrebic.cz</t>
  </si>
  <si>
    <t>Ing. Mgr. Vít Feldbabel</t>
  </si>
  <si>
    <t>Gymnázium, Třeboň, Na Sadech 308</t>
  </si>
  <si>
    <t>Na sadech</t>
  </si>
  <si>
    <t>Třeboň II</t>
  </si>
  <si>
    <t>Třeboň</t>
  </si>
  <si>
    <t>384 722 612</t>
  </si>
  <si>
    <t>gymnaz@gymtrebon.cz</t>
  </si>
  <si>
    <t>akohoutova@gymtrebon.cz</t>
  </si>
  <si>
    <t>www.gymtrebon.cz</t>
  </si>
  <si>
    <t>8nbj75d</t>
  </si>
  <si>
    <t>Střední škola Kolín, s.r.o.</t>
  </si>
  <si>
    <t>Tři Dvory</t>
  </si>
  <si>
    <t>Tři Dvory 292</t>
  </si>
  <si>
    <t>zrizovatel@prigo.cz</t>
  </si>
  <si>
    <t>Ing. Rudolf Macek, Ph.D.</t>
  </si>
  <si>
    <t>Gymnázium, Třinec, příspěvková organizace</t>
  </si>
  <si>
    <t>Třinec</t>
  </si>
  <si>
    <t>558 325 284</t>
  </si>
  <si>
    <t>sekretariat@gymtri.cz</t>
  </si>
  <si>
    <t>sarka.dudova@gymtri.cz</t>
  </si>
  <si>
    <t>www.gymtri.cz</t>
  </si>
  <si>
    <t>cvrqybw</t>
  </si>
  <si>
    <t>Mgr. Romana Cieslarová, Ph.D.</t>
  </si>
  <si>
    <t>Gymnázium, Turnov, Jana Palacha 804, příspěvková organizace</t>
  </si>
  <si>
    <t>Turnov</t>
  </si>
  <si>
    <t>481 322 720</t>
  </si>
  <si>
    <t>481 322 193</t>
  </si>
  <si>
    <t>reditelstvi@gytu.cz</t>
  </si>
  <si>
    <t>gytu@gytu.cz</t>
  </si>
  <si>
    <t>http://www.gytu.cz</t>
  </si>
  <si>
    <t>fcakkij</t>
  </si>
  <si>
    <t>Mgr. Miroslav Vávra</t>
  </si>
  <si>
    <t>Gymnázium, Týn nad Vltavou, Havlíčkova 13</t>
  </si>
  <si>
    <t>Čihovice</t>
  </si>
  <si>
    <t>Hněvkovice na levém břehu Vltavy</t>
  </si>
  <si>
    <t>Týn nad Vltavou</t>
  </si>
  <si>
    <t>385 722 053</t>
  </si>
  <si>
    <t>reditel.gtnv@seznam.cz</t>
  </si>
  <si>
    <t>sekretariat.gtnv@seznam.cz</t>
  </si>
  <si>
    <t>http://www.gtnv.cz</t>
  </si>
  <si>
    <t>eqmfcmv</t>
  </si>
  <si>
    <t>Mgr. Milan Šnorek</t>
  </si>
  <si>
    <t>Gymnázium Uherské Hradiště</t>
  </si>
  <si>
    <t>Velehradská třída</t>
  </si>
  <si>
    <t>Uherské Hradiště</t>
  </si>
  <si>
    <t>572 434 111</t>
  </si>
  <si>
    <t>572 434 102</t>
  </si>
  <si>
    <t>botek@guh.cz</t>
  </si>
  <si>
    <t>staskova@guh.cz</t>
  </si>
  <si>
    <t>www.guh.cz</t>
  </si>
  <si>
    <t>ptwxdbn</t>
  </si>
  <si>
    <t>doc. RNDr. Zdeněk Botek, CSc.</t>
  </si>
  <si>
    <t>Gymnázium J.A.Komenského a Jazyková škola s právem státní jazykové zkoušky Uherský Brod</t>
  </si>
  <si>
    <t>Gymnázium J.A.Komenského a JŠ s pr.SJZ</t>
  </si>
  <si>
    <t>Uherský Brod</t>
  </si>
  <si>
    <t>572 633 085</t>
  </si>
  <si>
    <t>karel.machalek@gjak.cz</t>
  </si>
  <si>
    <t>eva.kopecna@gjak.cz</t>
  </si>
  <si>
    <t>www.gjak.cz</t>
  </si>
  <si>
    <t>Mgr. Karel Machálek</t>
  </si>
  <si>
    <t>Gymnázium, Uničov, Gymnazijní 257</t>
  </si>
  <si>
    <t>Gymnazijní</t>
  </si>
  <si>
    <t>Uničov</t>
  </si>
  <si>
    <t>585 081 111</t>
  </si>
  <si>
    <t>585 081 115</t>
  </si>
  <si>
    <t>gym.unicov@gymun.cz</t>
  </si>
  <si>
    <t>romanriedl@gymun.cz</t>
  </si>
  <si>
    <t>www.gymun.cz</t>
  </si>
  <si>
    <t>Mgr. Roman Riedl</t>
  </si>
  <si>
    <t>Městské gymnázium a střední odborná škola Úpice</t>
  </si>
  <si>
    <t>Městské gymnázium a SOŠ</t>
  </si>
  <si>
    <t>Úpice</t>
  </si>
  <si>
    <t>499 881 275</t>
  </si>
  <si>
    <t>499 781 311</t>
  </si>
  <si>
    <t>skola@gymsos-upice.cz</t>
  </si>
  <si>
    <t>jana.nyvltova@gymsos-upice.cz</t>
  </si>
  <si>
    <t>http://www.gymsos-upice.cz</t>
  </si>
  <si>
    <t>cpbyhsq</t>
  </si>
  <si>
    <t>Ing. Jana Nývltová, CSc.</t>
  </si>
  <si>
    <t>CZ0427</t>
  </si>
  <si>
    <t>Gymnázium a Střední odborná škola dr. Václava Šmejkala, Ústí nad Labem, příspěvková organizace</t>
  </si>
  <si>
    <t>Gymnázium a SOŠ dr. Václava Šmejkala</t>
  </si>
  <si>
    <t>Stavbařů</t>
  </si>
  <si>
    <t>Severní Terasa</t>
  </si>
  <si>
    <t>Ústí nad Labem</t>
  </si>
  <si>
    <t>472 772 022</t>
  </si>
  <si>
    <t>472 772 021</t>
  </si>
  <si>
    <t>reditel@gym-ul.cz</t>
  </si>
  <si>
    <t>skola@gym-ul.cz</t>
  </si>
  <si>
    <t>http://www.gym-ul.cz</t>
  </si>
  <si>
    <t>xyfvnqk</t>
  </si>
  <si>
    <t>Ing. Mgr. Michal Šidák</t>
  </si>
  <si>
    <t>Gymnázium, Ústí nad Labem, Jateční 22, příspěvková organizace</t>
  </si>
  <si>
    <t>Jateční</t>
  </si>
  <si>
    <t>Klíše</t>
  </si>
  <si>
    <t>474 774 200</t>
  </si>
  <si>
    <t>sekretariat@gymjat.cz</t>
  </si>
  <si>
    <t>www.gymjat.cz</t>
  </si>
  <si>
    <t>pgww742</t>
  </si>
  <si>
    <t>Ing. Alfréd Dytrt</t>
  </si>
  <si>
    <t>Gymnázium, Ústí nad Orlicí, T. G. Masaryka 106</t>
  </si>
  <si>
    <t>Ústí nad Orlicí</t>
  </si>
  <si>
    <t>465 568 511</t>
  </si>
  <si>
    <t>gymuo@gymuo.cz</t>
  </si>
  <si>
    <t>http://www.gymuo.cz</t>
  </si>
  <si>
    <t>ygbwkmw</t>
  </si>
  <si>
    <t>Mgr. Marek Hoffmann</t>
  </si>
  <si>
    <t>Gymnázium Valašské Klobouky</t>
  </si>
  <si>
    <t>Valašské Klobouky</t>
  </si>
  <si>
    <t>577 320 572</t>
  </si>
  <si>
    <t>info@gymnazium-vk.cz</t>
  </si>
  <si>
    <t>e.cepkova@gymnazium-vk.cz</t>
  </si>
  <si>
    <t>www.gymnazium-vk.cz</t>
  </si>
  <si>
    <t>fsgw7uj</t>
  </si>
  <si>
    <t>RNDr. Eva Cepková</t>
  </si>
  <si>
    <t>Gymnázium Františka Palackého Valašské Meziříčí</t>
  </si>
  <si>
    <t>Valašské Meziříčí</t>
  </si>
  <si>
    <t>571 612 311</t>
  </si>
  <si>
    <t>info@gfpvm.cz</t>
  </si>
  <si>
    <t>mojmir.zetek@gfpvm.cz</t>
  </si>
  <si>
    <t>http://www.gfpvm.cz</t>
  </si>
  <si>
    <t>Mgr. Mojmír Zetek</t>
  </si>
  <si>
    <t>Integrovaná střední škola - Centrum odborné přípravy a Jazyková škola s právem státní jazykové zkoušky Valašské Meziříčí</t>
  </si>
  <si>
    <t>ISŠ - COP a Jazyková škola s právem SJZ</t>
  </si>
  <si>
    <t>49</t>
  </si>
  <si>
    <t>571 685 222</t>
  </si>
  <si>
    <t>571 685 221</t>
  </si>
  <si>
    <t>posta@isscopvm.cz</t>
  </si>
  <si>
    <t>http://www.isscopvm.cz</t>
  </si>
  <si>
    <t>6rhxb64</t>
  </si>
  <si>
    <t>Mgr. Petr Pavlůsek</t>
  </si>
  <si>
    <t>C00F20H22L11</t>
  </si>
  <si>
    <t>Gymnázium Varnsdorf</t>
  </si>
  <si>
    <t>Střelecká</t>
  </si>
  <si>
    <t>Varnsdorf</t>
  </si>
  <si>
    <t>412 371 423</t>
  </si>
  <si>
    <t>412 372 329</t>
  </si>
  <si>
    <t>jakoubek@bgv.cz</t>
  </si>
  <si>
    <t>http://www.bgv.cz</t>
  </si>
  <si>
    <t>Ing. Bc. Jiří Jakoubek</t>
  </si>
  <si>
    <t>Stojanovo gymnázium, Velehrad</t>
  </si>
  <si>
    <t>Velehrad</t>
  </si>
  <si>
    <t>Velehrad 1</t>
  </si>
  <si>
    <t>572 571 091</t>
  </si>
  <si>
    <t>info@sgv.cz</t>
  </si>
  <si>
    <t>www.sgv.cz</t>
  </si>
  <si>
    <t>Mgr. Michal Hegr</t>
  </si>
  <si>
    <t>C00G11H22L11</t>
  </si>
  <si>
    <t>Gymnázium Velké Meziříčí</t>
  </si>
  <si>
    <t>Velké Meziříčí</t>
  </si>
  <si>
    <t>565 301 541</t>
  </si>
  <si>
    <t>566 521 600</t>
  </si>
  <si>
    <t>skola@gvm.cz</t>
  </si>
  <si>
    <t>trojanek@gvm.cz</t>
  </si>
  <si>
    <t>www.gvm.cz</t>
  </si>
  <si>
    <t>5artrju</t>
  </si>
  <si>
    <t>RNDr. Aleš Trojánek</t>
  </si>
  <si>
    <t>Gymnázium, Velké Pavlovice, Pod Školou 10, příspěvková organizace</t>
  </si>
  <si>
    <t>Pod Školou</t>
  </si>
  <si>
    <t>Velké Pavlovice</t>
  </si>
  <si>
    <t>519 428 245</t>
  </si>
  <si>
    <t>gymnazium@velke-pavlovice.cz</t>
  </si>
  <si>
    <t>www.gymnvp.cz</t>
  </si>
  <si>
    <t>p5jkkif</t>
  </si>
  <si>
    <t>PaedDr. Vlastimil Kropáč</t>
  </si>
  <si>
    <t>Všeobecné a sportovní gymnázium, Vimperk, Pivovarská 69</t>
  </si>
  <si>
    <t>Vimperk I</t>
  </si>
  <si>
    <t>Vimperk</t>
  </si>
  <si>
    <t>388 386 411</t>
  </si>
  <si>
    <t>388 386 412</t>
  </si>
  <si>
    <t>kancelar@oag.cz</t>
  </si>
  <si>
    <t>kotaskova@oag.cz</t>
  </si>
  <si>
    <t>http://www.oag.cz</t>
  </si>
  <si>
    <t>Mgr. Jan Heřta</t>
  </si>
  <si>
    <t>Základní škola a gymnázium Vítkov, příspěvková organizace</t>
  </si>
  <si>
    <t>Základní škola a gymnázium</t>
  </si>
  <si>
    <t>Vítkov</t>
  </si>
  <si>
    <t>556 300 779</t>
  </si>
  <si>
    <t>reditel@zsgvitkov.cz</t>
  </si>
  <si>
    <t>http://www.zsgvitkov.cz</t>
  </si>
  <si>
    <t>Mgr. Miroslav Bučánek</t>
  </si>
  <si>
    <t>Gymnázium, Vlašim, Tylova 271</t>
  </si>
  <si>
    <t>Tylova</t>
  </si>
  <si>
    <t>Vlašim</t>
  </si>
  <si>
    <t>317 750 050</t>
  </si>
  <si>
    <t>gymnazium.vlasim@tiscali.cz</t>
  </si>
  <si>
    <t>gymnazium@gymvla.cz</t>
  </si>
  <si>
    <t>http://www.gymvla.cz</t>
  </si>
  <si>
    <t>Mgr. et Mgr. Martin Müller</t>
  </si>
  <si>
    <t>Základní škola a Gymnázium Vodňany</t>
  </si>
  <si>
    <t>Základní škola a Gymnázium</t>
  </si>
  <si>
    <t>Alešova</t>
  </si>
  <si>
    <t>Vodňany I</t>
  </si>
  <si>
    <t>Vodňany</t>
  </si>
  <si>
    <t>383 311 311</t>
  </si>
  <si>
    <t>info@zsgvodnany.cz</t>
  </si>
  <si>
    <t>reditelka@zsgvodnany.cz</t>
  </si>
  <si>
    <t>www.zsgvodnany.cz</t>
  </si>
  <si>
    <t>cf8fxtw</t>
  </si>
  <si>
    <t>Mgr. Jarmila Rybáčková</t>
  </si>
  <si>
    <t>Krkonošské gymnázium a Střední odborná škola</t>
  </si>
  <si>
    <t>Krkonošské gymnázium a SOŠ</t>
  </si>
  <si>
    <t>Vrchlabí</t>
  </si>
  <si>
    <t>499 421 584</t>
  </si>
  <si>
    <t>499 421 544</t>
  </si>
  <si>
    <t>rychtrl@gymvr.cz</t>
  </si>
  <si>
    <t>http://www.gymvr.cz</t>
  </si>
  <si>
    <t>dkwzqby</t>
  </si>
  <si>
    <t>Mgr. Martin Vlášek</t>
  </si>
  <si>
    <t>Masarykovo gymnázium, Střední zdravotnická škola a Vyšší odborná škola zdravotnická Vsetín</t>
  </si>
  <si>
    <t>Masarykovo gymnázium, SZdrŠ a VOŠ zdr.</t>
  </si>
  <si>
    <t>Vsetín</t>
  </si>
  <si>
    <t>575 750 300</t>
  </si>
  <si>
    <t>575 750 331</t>
  </si>
  <si>
    <t>reditel@mgvsetin.cz</t>
  </si>
  <si>
    <t>posta@mgvsetin.cz</t>
  </si>
  <si>
    <t>http://www.mgvsetin.cz</t>
  </si>
  <si>
    <t>Mgr. Martin Metelka</t>
  </si>
  <si>
    <t>C00E00L11</t>
  </si>
  <si>
    <t>Střední škola Kostka s.r.o.</t>
  </si>
  <si>
    <t>Střední škola Kostka s.r.o</t>
  </si>
  <si>
    <t>Pod Pecníkem</t>
  </si>
  <si>
    <t>571 415 832</t>
  </si>
  <si>
    <t>info@kostka-skola.cz</t>
  </si>
  <si>
    <t>sivek.k@seznam.cz</t>
  </si>
  <si>
    <t>http://www.kostka-skola.cz</t>
  </si>
  <si>
    <t>azz45th</t>
  </si>
  <si>
    <t>PaedDr. Karel Kostka</t>
  </si>
  <si>
    <t>Gymnázium Vysoké Mýto</t>
  </si>
  <si>
    <t>nám. Vaňorného</t>
  </si>
  <si>
    <t>Vysoké Mýto-Město</t>
  </si>
  <si>
    <t>Vysoké Mýto</t>
  </si>
  <si>
    <t>465 424 342</t>
  </si>
  <si>
    <t>reditel@gvmyto.cz</t>
  </si>
  <si>
    <t>http://www.gvmyto.cz</t>
  </si>
  <si>
    <t>guupbx7</t>
  </si>
  <si>
    <t>Mgr. Blanka Kysilková</t>
  </si>
  <si>
    <t>Gymnázium a Střední odborná škola zdravotnická a ekonomická Vyškov, příspěvková organizace</t>
  </si>
  <si>
    <t>Gy a SOŠ zdravotnická a ekonomická</t>
  </si>
  <si>
    <t>Vyškov-Předměstí</t>
  </si>
  <si>
    <t>Vyškov</t>
  </si>
  <si>
    <t>517 307 010 ,517307019</t>
  </si>
  <si>
    <t>info@gykovy.cz</t>
  </si>
  <si>
    <t>vaclav.klement@gykovy.cz</t>
  </si>
  <si>
    <t>http://www.gykovy.cz</t>
  </si>
  <si>
    <t>RNDr. Václav Klement</t>
  </si>
  <si>
    <t>Gymnázium, Zábřeh, náměstí Osvobození 20</t>
  </si>
  <si>
    <t>náměstí Osvobození</t>
  </si>
  <si>
    <t>583 416 380</t>
  </si>
  <si>
    <t>reditel@gyza.cz</t>
  </si>
  <si>
    <t>zbynek.vlk@gyza.cz</t>
  </si>
  <si>
    <t>http://www.gyza.cz</t>
  </si>
  <si>
    <t>8jsj556</t>
  </si>
  <si>
    <t>Mgr. Martin Paclík</t>
  </si>
  <si>
    <t>Gymnázium T. G. Masaryka Zastávka, příspěvková organizace</t>
  </si>
  <si>
    <t>U Školy</t>
  </si>
  <si>
    <t>Zastávka</t>
  </si>
  <si>
    <t>546 411 023</t>
  </si>
  <si>
    <t>email@gzastavka.cz</t>
  </si>
  <si>
    <t>masa@gzastavka.cz</t>
  </si>
  <si>
    <t>http://www.gzastavka.cz</t>
  </si>
  <si>
    <t>nwr275z</t>
  </si>
  <si>
    <t>Mgr. Libor Hejda</t>
  </si>
  <si>
    <t>Gymnázium a Jazyková škola s právem státní jazykové zkoušky Zlín</t>
  </si>
  <si>
    <t>Gymnázium a Jazyková škola s právem SJZ</t>
  </si>
  <si>
    <t>nám. T. G. Masaryka</t>
  </si>
  <si>
    <t>Zlín</t>
  </si>
  <si>
    <t>577 007 444</t>
  </si>
  <si>
    <t>577 007 445</t>
  </si>
  <si>
    <t>gym@gjszlin.cz</t>
  </si>
  <si>
    <t>www.gjszlin.cz</t>
  </si>
  <si>
    <t>rbhxcq9</t>
  </si>
  <si>
    <t>Mgr. Alena Štachová</t>
  </si>
  <si>
    <t>Gymnázium Zlín - Lesní čtvrť</t>
  </si>
  <si>
    <t>Lesní čtvrť III</t>
  </si>
  <si>
    <t>577 585 111</t>
  </si>
  <si>
    <t>577 585 504</t>
  </si>
  <si>
    <t>gz@gymzl.cz</t>
  </si>
  <si>
    <t>chudarek@gymzl.cz</t>
  </si>
  <si>
    <t>www.gymzl.cz</t>
  </si>
  <si>
    <t>se8w9pi</t>
  </si>
  <si>
    <t>RNDr. Jan Chudárek</t>
  </si>
  <si>
    <t>Gymnázium, Střední pedagogická škola, Obchodní akademie a Jazyková škola s právem státní jazykové zkoušky Znojmo, příspěvková organizace</t>
  </si>
  <si>
    <t>Gy, SPgŠ, OA a JŠ s právem státní JZ</t>
  </si>
  <si>
    <t>Pontassievská</t>
  </si>
  <si>
    <t>Znojmo</t>
  </si>
  <si>
    <t>515 158 102</t>
  </si>
  <si>
    <t>info@gpoa.cz</t>
  </si>
  <si>
    <t>herzigova@gpoa.cz</t>
  </si>
  <si>
    <t>www.gpoa.cz</t>
  </si>
  <si>
    <t>5ykx84s</t>
  </si>
  <si>
    <t>RNDr. Leoš Gretz</t>
  </si>
  <si>
    <t>Gymnázium Dr. Karla Polesného Znojmo, příspěvková organizace</t>
  </si>
  <si>
    <t>Gymnázium Dr. Karla Polesného</t>
  </si>
  <si>
    <t>náměstí Komenského</t>
  </si>
  <si>
    <t>515 224 362</t>
  </si>
  <si>
    <t>515 226 618</t>
  </si>
  <si>
    <t>gkp@gymzn.cz</t>
  </si>
  <si>
    <t>peroutka@gymzn.cz</t>
  </si>
  <si>
    <t>www.gymzn.cz</t>
  </si>
  <si>
    <t>ntc28wz</t>
  </si>
  <si>
    <t>RNDr. Jiří Peroutka</t>
  </si>
  <si>
    <t>Gymnázium Žamberk</t>
  </si>
  <si>
    <t>Žamberk</t>
  </si>
  <si>
    <t>461 353 240</t>
  </si>
  <si>
    <t>gyz@gyz.cz</t>
  </si>
  <si>
    <t>http://www.gyzamb.cz</t>
  </si>
  <si>
    <t>p2ndqqg</t>
  </si>
  <si>
    <t>Mgr. Martin Tyč</t>
  </si>
  <si>
    <t>Gymnázium, Žatec, Studentská 1075, příspěvková organizace</t>
  </si>
  <si>
    <t>Žatec</t>
  </si>
  <si>
    <t>415 740 592</t>
  </si>
  <si>
    <t>info@gymnaziumzatec.cz</t>
  </si>
  <si>
    <t>reditel@gymnaziumzatec.cz</t>
  </si>
  <si>
    <t>http://www.gymnaziumzatec.cz</t>
  </si>
  <si>
    <t>xmwtvsk</t>
  </si>
  <si>
    <t>PaedDr. Miroslav Řebíček</t>
  </si>
  <si>
    <t>Biskupské gymnázium</t>
  </si>
  <si>
    <t>U Klafárku</t>
  </si>
  <si>
    <t>Žďár nad Sázavou 3</t>
  </si>
  <si>
    <t>Žďár nad Sázavou</t>
  </si>
  <si>
    <t>603 872 564 ;566502470</t>
  </si>
  <si>
    <t>566 628 795</t>
  </si>
  <si>
    <t>skola@bigyzr.cz</t>
  </si>
  <si>
    <t>jirka@bigyzr.cz</t>
  </si>
  <si>
    <t>http://www.bigyzr.cz</t>
  </si>
  <si>
    <t>Ing. Jiří Cočev</t>
  </si>
  <si>
    <t>Gymnázium Žďár nad Sázavou</t>
  </si>
  <si>
    <t>Neumannova</t>
  </si>
  <si>
    <t>Žďár nad Sázavou 4</t>
  </si>
  <si>
    <t>566 653 812</t>
  </si>
  <si>
    <t>566 625 720</t>
  </si>
  <si>
    <t>cepelak@gymzr.cz</t>
  </si>
  <si>
    <t>gymnazium@gymzr.cz</t>
  </si>
  <si>
    <t>http://www.gymzr.cz</t>
  </si>
  <si>
    <t>nnet5hn</t>
  </si>
  <si>
    <t>Mgr. Vlastimil Čepelák</t>
  </si>
  <si>
    <t>Gymnázium Židlochovice, příspěvková organizace</t>
  </si>
  <si>
    <t>Židlochovice</t>
  </si>
  <si>
    <t>547 231 476</t>
  </si>
  <si>
    <t>info@gymnzidlo.cz</t>
  </si>
  <si>
    <t>gymnzidlo@volny.cz</t>
  </si>
  <si>
    <t>http://www.gymnzidlo.cz</t>
  </si>
  <si>
    <t>vgs2rhd</t>
  </si>
  <si>
    <t>Mgr. Jan Vybíral</t>
  </si>
  <si>
    <t>Okres/Obvod</t>
  </si>
  <si>
    <t>Název ORP</t>
  </si>
  <si>
    <t>Č. p.</t>
  </si>
  <si>
    <t>Č. or.</t>
  </si>
  <si>
    <t>Část obce</t>
  </si>
  <si>
    <t>Místo</t>
  </si>
  <si>
    <t>ID dat. schránky subjektu</t>
  </si>
  <si>
    <t>ZUJ</t>
  </si>
  <si>
    <t>Email zřizovatele</t>
  </si>
  <si>
    <t>ID dat. schránky zřizovatele</t>
  </si>
  <si>
    <t>Právní forma ředitelství</t>
  </si>
  <si>
    <t>Datum zápisu</t>
  </si>
  <si>
    <t>Hlavní město Praha</t>
  </si>
  <si>
    <t>Mateřská škola sv. Voršily v Praze</t>
  </si>
  <si>
    <t>Ostrovní</t>
  </si>
  <si>
    <t>Praha</t>
  </si>
  <si>
    <t>224 930 861 ,775338743</t>
  </si>
  <si>
    <t>224 930 861</t>
  </si>
  <si>
    <t>cmsostrovni@tiscali.cz</t>
  </si>
  <si>
    <t>reditelka@mssvvorsily.cz</t>
  </si>
  <si>
    <t>https://mssvvorsily.cz/</t>
  </si>
  <si>
    <t>9p9mbj9</t>
  </si>
  <si>
    <t>Anna Luňáčková</t>
  </si>
  <si>
    <t>A00L11</t>
  </si>
  <si>
    <t>lauruscm@email.cz</t>
  </si>
  <si>
    <t>mhcwk55</t>
  </si>
  <si>
    <t>01.01.2005</t>
  </si>
  <si>
    <t>Církevní mateřská škola Studánka</t>
  </si>
  <si>
    <t>Ke Kamýku</t>
  </si>
  <si>
    <t>261 710 676 ,734797564</t>
  </si>
  <si>
    <t>261 710 676</t>
  </si>
  <si>
    <t>cms.studanka@seznam.cz</t>
  </si>
  <si>
    <t>http://www.cms-studanka.cz</t>
  </si>
  <si>
    <t>bygmc49</t>
  </si>
  <si>
    <t>Veronika Koběrská</t>
  </si>
  <si>
    <t>A00L13</t>
  </si>
  <si>
    <t>ptqm5vk</t>
  </si>
  <si>
    <t>Modrý klíč - základní škola speciální a mateřská škola speciální, o.p.s.</t>
  </si>
  <si>
    <t>Modrý klíč - ZŠ spec. a MŠ spec., o.p.s.</t>
  </si>
  <si>
    <t>Smolkova</t>
  </si>
  <si>
    <t>241 715 375</t>
  </si>
  <si>
    <t>241 714 255</t>
  </si>
  <si>
    <t>modryklic@modry-klic.cz</t>
  </si>
  <si>
    <t>https://www.webskoly.cz/modryklic</t>
  </si>
  <si>
    <t>i9vaeba</t>
  </si>
  <si>
    <t>Ing. Mgr. Milana Remarová</t>
  </si>
  <si>
    <t>A00B00</t>
  </si>
  <si>
    <t>Církevní mateřská škola Srdíčko</t>
  </si>
  <si>
    <t>Podpěrova</t>
  </si>
  <si>
    <t>251 622 425</t>
  </si>
  <si>
    <t>cms.srdicko@seznam.cz</t>
  </si>
  <si>
    <t>www.cms-srdicko.cz</t>
  </si>
  <si>
    <t>et9mcpi</t>
  </si>
  <si>
    <t>Mgr. Eva Kuchyňková</t>
  </si>
  <si>
    <t>apha@apha.cz</t>
  </si>
  <si>
    <t>c72jaa3</t>
  </si>
  <si>
    <t>Bilingvální mateřská škola pro sluchově postižené s.r.o.</t>
  </si>
  <si>
    <t>Bilingvální MŠ pro sluch.postiž. s.r.o.</t>
  </si>
  <si>
    <t>Hábova</t>
  </si>
  <si>
    <t>257 326 015</t>
  </si>
  <si>
    <t>bms@pipan.cz</t>
  </si>
  <si>
    <t>fenclova@frpsp.cz</t>
  </si>
  <si>
    <t>http://www.pipan.cz</t>
  </si>
  <si>
    <t>neerqgs</t>
  </si>
  <si>
    <t>Mgr. Jana Fenclová</t>
  </si>
  <si>
    <t>A00</t>
  </si>
  <si>
    <t>Soukromá mateřská škola OPUS, o.p.s.</t>
  </si>
  <si>
    <t>Soukromá MŠ OPUS,o.p.s.</t>
  </si>
  <si>
    <t>Žabovřeská</t>
  </si>
  <si>
    <t>Zbraslav</t>
  </si>
  <si>
    <t>+42 060 257 8702</t>
  </si>
  <si>
    <t>ms.opus@seznam.cz</t>
  </si>
  <si>
    <t>www.skolkaopus.cz</t>
  </si>
  <si>
    <t>dtnquzt</t>
  </si>
  <si>
    <t>Renáta Marková</t>
  </si>
  <si>
    <t>Soukromá mateřská škola " KORÁLEK ", spol. s r.o.</t>
  </si>
  <si>
    <t>Soukromá MŠ "KORÁLEK"</t>
  </si>
  <si>
    <t>Klausova</t>
  </si>
  <si>
    <t>+42 060 346 7054</t>
  </si>
  <si>
    <t>251 619 879</t>
  </si>
  <si>
    <t>p.babjakova@seznam.cz</t>
  </si>
  <si>
    <t>info@koralek-skolka.cz</t>
  </si>
  <si>
    <t>www.koralek-skolka.cz</t>
  </si>
  <si>
    <t>fze3e7y</t>
  </si>
  <si>
    <t>Pavla Babjaková</t>
  </si>
  <si>
    <t>Katolická mateřská škola sv. Klimenta</t>
  </si>
  <si>
    <t>U Uranie</t>
  </si>
  <si>
    <t>733 741 099</t>
  </si>
  <si>
    <t>info.kliment@seznam.cz</t>
  </si>
  <si>
    <t>TabakovaP@gmail.com</t>
  </si>
  <si>
    <t>http://www.kmskliment.cz/</t>
  </si>
  <si>
    <t>56dmbvm</t>
  </si>
  <si>
    <t>Mgr. Petra Tabáková</t>
  </si>
  <si>
    <t>Církevní mateřská škola Laura</t>
  </si>
  <si>
    <t>Vítkova</t>
  </si>
  <si>
    <t>221 722 820 ,731625927</t>
  </si>
  <si>
    <t>cmslaura@email.cz</t>
  </si>
  <si>
    <t>https://www.cmslaura.cz</t>
  </si>
  <si>
    <t>ssnmcqr</t>
  </si>
  <si>
    <t>Monika Macková</t>
  </si>
  <si>
    <t>fmacel@volny.cz</t>
  </si>
  <si>
    <t>jvvfdru</t>
  </si>
  <si>
    <t>Mateřská škola - Pro Family s.r.o.</t>
  </si>
  <si>
    <t>MŠ - Pro Family s.r.o.</t>
  </si>
  <si>
    <t>Novoborská</t>
  </si>
  <si>
    <t>232 000 800</t>
  </si>
  <si>
    <t>vaclav.hampl@profamily.cz</t>
  </si>
  <si>
    <t>info@profamily.cz</t>
  </si>
  <si>
    <t>www.profamily.cz</t>
  </si>
  <si>
    <t>gx4kfwv</t>
  </si>
  <si>
    <t>Bc. Eugenie Hamplová</t>
  </si>
  <si>
    <t>A00L11L13</t>
  </si>
  <si>
    <t>Mateřská škola BERUŠKA, s.r.o.</t>
  </si>
  <si>
    <t>MŠ BERUŠKA, s.r.o.</t>
  </si>
  <si>
    <t>K železnici</t>
  </si>
  <si>
    <t>Běchovice</t>
  </si>
  <si>
    <t>281 932 252</t>
  </si>
  <si>
    <t>beruska.ms@seznam.cz</t>
  </si>
  <si>
    <t>msberuska.info@seznam.cz</t>
  </si>
  <si>
    <t>www.beruska-ms.cz</t>
  </si>
  <si>
    <t>cguraiu</t>
  </si>
  <si>
    <t>Mgr. Hana Sojková</t>
  </si>
  <si>
    <t>ARCHA základní škola a mateřská škola při Církvi československé husitské</t>
  </si>
  <si>
    <t>ARCHA ZŠ a MŠ při Církvi čs. husitské</t>
  </si>
  <si>
    <t>Petroupim</t>
  </si>
  <si>
    <t>311 440 246</t>
  </si>
  <si>
    <t>skolaarcha@skolaarcha.org</t>
  </si>
  <si>
    <t>jitka.hrebecka@skolaarcha.cz</t>
  </si>
  <si>
    <t>http://www.skolaarcha.org</t>
  </si>
  <si>
    <t>f6uxssw</t>
  </si>
  <si>
    <t>Mgr. Jitka Hřebecká</t>
  </si>
  <si>
    <t>A00B00G21G22L13</t>
  </si>
  <si>
    <t>urad@ccshpraha.cz</t>
  </si>
  <si>
    <t>sm8ahus</t>
  </si>
  <si>
    <t>Dětský svět - mateřská škola s.r.o.</t>
  </si>
  <si>
    <t>Dětský svět - MŠ s.r.o.</t>
  </si>
  <si>
    <t>Kladruby</t>
  </si>
  <si>
    <t>776 580 440</t>
  </si>
  <si>
    <t>skolka.kladruby@seznam.cz</t>
  </si>
  <si>
    <t>yt2yrvn</t>
  </si>
  <si>
    <t>Stanislava Kulíková</t>
  </si>
  <si>
    <t>Katolická mateřská škola</t>
  </si>
  <si>
    <t>Seydlovo nám.</t>
  </si>
  <si>
    <t>Beroun-Centrum</t>
  </si>
  <si>
    <t>311 623 147</t>
  </si>
  <si>
    <t>kms@kmsberoun.cz</t>
  </si>
  <si>
    <t>https://kms.farnostberoun.cz</t>
  </si>
  <si>
    <t>gbumb44</t>
  </si>
  <si>
    <t>Mgr. Ivana Vašků</t>
  </si>
  <si>
    <t>Církevní mateřská škola Radost</t>
  </si>
  <si>
    <t>Církevní MŠ Radost</t>
  </si>
  <si>
    <t>Bulharská</t>
  </si>
  <si>
    <t>312 684 143</t>
  </si>
  <si>
    <t>cms-radost@cms-radost.cz</t>
  </si>
  <si>
    <t>cms-radost.cz</t>
  </si>
  <si>
    <t>gqkmbr9</t>
  </si>
  <si>
    <t>Anna Valentová</t>
  </si>
  <si>
    <t>Soukromá mateřská škola, o.p.s.</t>
  </si>
  <si>
    <t>Soukromá MŠ, o.p.s.</t>
  </si>
  <si>
    <t>Květnová</t>
  </si>
  <si>
    <t>Lobkovice</t>
  </si>
  <si>
    <t>731 613 049</t>
  </si>
  <si>
    <t>pvelatova@seznam.cz</t>
  </si>
  <si>
    <t>www.mslobkovice.wbs.cz</t>
  </si>
  <si>
    <t>tvhmcg7</t>
  </si>
  <si>
    <t>Bc. Pavlína Svobodová</t>
  </si>
  <si>
    <t>Mateřská škola ŘEPOVANKA, o.p.s.</t>
  </si>
  <si>
    <t>MŠ ŘEPOVANKA, o.p.s.</t>
  </si>
  <si>
    <t>Řepov</t>
  </si>
  <si>
    <t>326 333 837</t>
  </si>
  <si>
    <t>msrepovanka@seznam.cz</t>
  </si>
  <si>
    <t>pwvkn2g</t>
  </si>
  <si>
    <t>Bc. Alena Hambálková</t>
  </si>
  <si>
    <t>Soukromá mateřská škola SEDMIKRÁSKA, s.r.o.</t>
  </si>
  <si>
    <t>Soukromá MŠ Sedmikráska</t>
  </si>
  <si>
    <t>Na Výsluní</t>
  </si>
  <si>
    <t>Bradlec</t>
  </si>
  <si>
    <t>602 375 570</t>
  </si>
  <si>
    <t>jitka.mss@seznam.cz</t>
  </si>
  <si>
    <t>skolka@skolkasedmikraska.cz</t>
  </si>
  <si>
    <t>http://www.skolkasedmikraska.cz</t>
  </si>
  <si>
    <t>txt3e89</t>
  </si>
  <si>
    <t>Jitka Nedvědová</t>
  </si>
  <si>
    <t>Církevní mateřská škola České Budějovice, Lipenská 3</t>
  </si>
  <si>
    <t>Církevní mateřská škola</t>
  </si>
  <si>
    <t>Lipenská</t>
  </si>
  <si>
    <t>387 423 018</t>
  </si>
  <si>
    <t>cmscb@seznam.cz</t>
  </si>
  <si>
    <t>www.cms-lipenska.cz</t>
  </si>
  <si>
    <t>9ruyp76</t>
  </si>
  <si>
    <t>řeholjm S. Marie Bartůšková</t>
  </si>
  <si>
    <t>klastercb@seznam.cz</t>
  </si>
  <si>
    <t>69rzfqg</t>
  </si>
  <si>
    <t>Církevní mateřská škola "U sv. Josefa"</t>
  </si>
  <si>
    <t>Na Sadech</t>
  </si>
  <si>
    <t>737 334 302</t>
  </si>
  <si>
    <t>skolkacb@gmail.com</t>
  </si>
  <si>
    <t>www.skolkasvj.cz</t>
  </si>
  <si>
    <t>9zkmbzc</t>
  </si>
  <si>
    <t>Mgr. Zdeňka Maňáková</t>
  </si>
  <si>
    <t>sk.sestry@volny.cz</t>
  </si>
  <si>
    <t>sh3rrvx</t>
  </si>
  <si>
    <t>II. soukromá mateřská škola Sluníčko, s.r.o.</t>
  </si>
  <si>
    <t>II. MŠ Sluníčko, s.r.o.</t>
  </si>
  <si>
    <t>Na Zlaté stoce</t>
  </si>
  <si>
    <t>České Budějovice 2</t>
  </si>
  <si>
    <t>385 310 237</t>
  </si>
  <si>
    <t>helenaschwarz@seznam.cz</t>
  </si>
  <si>
    <t>dcjbh6q</t>
  </si>
  <si>
    <t>Mgr. Ilona Žáková</t>
  </si>
  <si>
    <t>Církevní mateřská škola Jonáš</t>
  </si>
  <si>
    <t>Jatecká</t>
  </si>
  <si>
    <t>737 593 379</t>
  </si>
  <si>
    <t>reditelka@cmsjonas.cz</t>
  </si>
  <si>
    <t>www.cmsjonas.cz</t>
  </si>
  <si>
    <t>997hkxc</t>
  </si>
  <si>
    <t>Mgr. Petra Koblicová</t>
  </si>
  <si>
    <t>sekretariat@bcb.cz</t>
  </si>
  <si>
    <t>hn7sqep</t>
  </si>
  <si>
    <t>Mateřská škola "SLUNÍČKO" Vodňany s.r.o.</t>
  </si>
  <si>
    <t>MŠ "SLUNÍČKO" Vodňany s.r.o.</t>
  </si>
  <si>
    <t>Vodňany II</t>
  </si>
  <si>
    <t>383 382 347</t>
  </si>
  <si>
    <t>ms.slunicko@seznam.cz</t>
  </si>
  <si>
    <t>http://www.slunicko.webz.cz</t>
  </si>
  <si>
    <t>jhnkhu7</t>
  </si>
  <si>
    <t>Dagmar Sladká</t>
  </si>
  <si>
    <t>Církevní mateřská škola Rybička</t>
  </si>
  <si>
    <t>Příběnická</t>
  </si>
  <si>
    <t>381 252 944</t>
  </si>
  <si>
    <t>cmstab@seznam.cz</t>
  </si>
  <si>
    <t>http://www.cmsrybicka.cz</t>
  </si>
  <si>
    <t>kgemcny</t>
  </si>
  <si>
    <t>Naděžda Stolinová Nebeská</t>
  </si>
  <si>
    <t>tabor@evangnet.cz</t>
  </si>
  <si>
    <t>44bu95x</t>
  </si>
  <si>
    <t>MATEŘSKÁ ŠKOLA  PRAMÍNEK, v.o.s.</t>
  </si>
  <si>
    <t>MŠ PRAMÍNEK, v.o.s.</t>
  </si>
  <si>
    <t>724 274 946</t>
  </si>
  <si>
    <t>mspraminek@centrum.cz</t>
  </si>
  <si>
    <t>q5tkhtn</t>
  </si>
  <si>
    <t>Iva Langerová</t>
  </si>
  <si>
    <t>Mateřská škola HARMONIE spol. s r.o.</t>
  </si>
  <si>
    <t>Mateřská škola HARMONIE s.r.o.</t>
  </si>
  <si>
    <t>Jeřabinová</t>
  </si>
  <si>
    <t>603 140 645</t>
  </si>
  <si>
    <t>ms.harmonie@tiscali.cz</t>
  </si>
  <si>
    <t>www.ms-harmonie.cz</t>
  </si>
  <si>
    <t>fnfkhqh</t>
  </si>
  <si>
    <t>Bc. Kristýna Bryndová</t>
  </si>
  <si>
    <t>Mateřská škola - BERUŠKA v.o.s.</t>
  </si>
  <si>
    <t>MŠ-BERUŠKA v.o.s.</t>
  </si>
  <si>
    <t>Na Svahu</t>
  </si>
  <si>
    <t>732 343 377</t>
  </si>
  <si>
    <t>alzbetakotenova@seznam.cz</t>
  </si>
  <si>
    <t>www.materska-skola-beruska.cz</t>
  </si>
  <si>
    <t>xdikfv7</t>
  </si>
  <si>
    <t>Bc. Alžběta Kotenová</t>
  </si>
  <si>
    <t>Soukromá mateřská škola KVÍTKO, s.r.o.</t>
  </si>
  <si>
    <t>Soukr.MŠ KVÍTKO,s.r.o.</t>
  </si>
  <si>
    <t>Kvítkov</t>
  </si>
  <si>
    <t>777 753 323</t>
  </si>
  <si>
    <t>alenakucharova@tiscali.cz</t>
  </si>
  <si>
    <t>www.mskvitko.cz</t>
  </si>
  <si>
    <t>qsp3e7u</t>
  </si>
  <si>
    <t>Alena Kuchařová</t>
  </si>
  <si>
    <t>Soukromá mateřská škola Motýlek v.o.s.</t>
  </si>
  <si>
    <t>Soukr. MŠ Motýlek v.o.s.</t>
  </si>
  <si>
    <t>Mařákova</t>
  </si>
  <si>
    <t>777 121 760</t>
  </si>
  <si>
    <t>hromadkova.r@gmail.com</t>
  </si>
  <si>
    <t>http://www.skolka-motylek.cz/</t>
  </si>
  <si>
    <t>ac93e8j</t>
  </si>
  <si>
    <t>Bc. Soňa Fořtíková</t>
  </si>
  <si>
    <t>II. mateřská škola Preciosa, o.p.s.</t>
  </si>
  <si>
    <t>II. MŠ Preciosa, o.p.s.</t>
  </si>
  <si>
    <t>Puškinova</t>
  </si>
  <si>
    <t>Liberec XXIV-Pilínkov</t>
  </si>
  <si>
    <t>485 149 163 ,739520247</t>
  </si>
  <si>
    <t>reditelka@mspreciosa-liberec.cz</t>
  </si>
  <si>
    <t>8jc4ij9</t>
  </si>
  <si>
    <t>Jana Huková</t>
  </si>
  <si>
    <t>Soukromá mateřská škola Mateřinka s.r.o. Louny, Holárkovy sady 2386</t>
  </si>
  <si>
    <t>Soukr.MŠ Mateřinka s.r.o.</t>
  </si>
  <si>
    <t>Holárkovy sady</t>
  </si>
  <si>
    <t>415 653 233</t>
  </si>
  <si>
    <t>zjy3e7r</t>
  </si>
  <si>
    <t>Alena Šubrtová</t>
  </si>
  <si>
    <t>Soukromá mateřská škola, obecně prospěšná společnost</t>
  </si>
  <si>
    <t>Soukromá MŠ o.p.s.</t>
  </si>
  <si>
    <t>Bělehradská</t>
  </si>
  <si>
    <t>Ústí nad Labem-centrum</t>
  </si>
  <si>
    <t>472 771 741</t>
  </si>
  <si>
    <t>sms-ops@post.cz</t>
  </si>
  <si>
    <t>adcv6tu</t>
  </si>
  <si>
    <t>Ivana Holasová</t>
  </si>
  <si>
    <t>Soukromá mateřská škola Bambino, o.p.s.</t>
  </si>
  <si>
    <t>Soukromá MŠ Bambino, o.p.s.</t>
  </si>
  <si>
    <t>Haškova</t>
  </si>
  <si>
    <t>569 452 771</t>
  </si>
  <si>
    <t>vera.chladova@seznam.cz</t>
  </si>
  <si>
    <t>hzdmcqv</t>
  </si>
  <si>
    <t>Věra Chladová</t>
  </si>
  <si>
    <t>Brno-město</t>
  </si>
  <si>
    <t>Mateřská škola a základní škola Sluníčko - Montessori, s.r.o.</t>
  </si>
  <si>
    <t>MŠ a ZŠ Sluníčko, s.r.o.</t>
  </si>
  <si>
    <t>Šrámkova</t>
  </si>
  <si>
    <t>Lesná</t>
  </si>
  <si>
    <t>603 984 380</t>
  </si>
  <si>
    <t>slunicko.reditelstvi@seznam.cz</t>
  </si>
  <si>
    <t>caslavova@slunicko-montessori.cz</t>
  </si>
  <si>
    <t>http://www.slunicko-montessori.cz</t>
  </si>
  <si>
    <t>2inkfwk</t>
  </si>
  <si>
    <t>Mgr. Radka Čáslavová</t>
  </si>
  <si>
    <t>A00B00G21L13</t>
  </si>
  <si>
    <t>MATEŘÍDOUŠKA - soukromá mateřská škola s.r.o.</t>
  </si>
  <si>
    <t>MATEŘÍDOUŠKA  s.r.o.</t>
  </si>
  <si>
    <t>549 253 033</t>
  </si>
  <si>
    <t>materidouska@skolka.cz</t>
  </si>
  <si>
    <t>http://www.skolka.cz</t>
  </si>
  <si>
    <t>563khke</t>
  </si>
  <si>
    <t>Bc. Zuzana Kozelská</t>
  </si>
  <si>
    <t>Mateřská škola "Sluníčko", s.r.o.</t>
  </si>
  <si>
    <t>Ševcovská</t>
  </si>
  <si>
    <t>737 194 994</t>
  </si>
  <si>
    <t>uaxkhu3</t>
  </si>
  <si>
    <t>Martina Gavendová</t>
  </si>
  <si>
    <t>Mateřská škola MATEŘINKA, s.r.o.</t>
  </si>
  <si>
    <t>MŠ MATEŘINKA, s.r.o.</t>
  </si>
  <si>
    <t>Jarní</t>
  </si>
  <si>
    <t>517 348 140</t>
  </si>
  <si>
    <t>materinka.vy@seznam.cz</t>
  </si>
  <si>
    <t>https://msjarni.cz/</t>
  </si>
  <si>
    <t>c7ekhsd</t>
  </si>
  <si>
    <t>Mgr. Kateřina Medková, DiS.</t>
  </si>
  <si>
    <t>Mateřská škola MATEŘINKA s.r.o.</t>
  </si>
  <si>
    <t>Mateřská škola Mateřinka s.r.o.</t>
  </si>
  <si>
    <t>Šumbark</t>
  </si>
  <si>
    <t>596 884 239</t>
  </si>
  <si>
    <t>materinka@materinka.info</t>
  </si>
  <si>
    <t>www.materinka.info</t>
  </si>
  <si>
    <t>mypkhs9</t>
  </si>
  <si>
    <t>Pavla Dedková</t>
  </si>
  <si>
    <t>MATEŘSKÁ ŠKOLA PALOVÁČEK, s.r.o.</t>
  </si>
  <si>
    <t>Suvorovova</t>
  </si>
  <si>
    <t>Šenov u Nového Jičína</t>
  </si>
  <si>
    <t>556 623 612</t>
  </si>
  <si>
    <t>info@skolkapalovacek.cz</t>
  </si>
  <si>
    <t>www.skolkapalovacek.cz</t>
  </si>
  <si>
    <t>4dnrakc</t>
  </si>
  <si>
    <t>Mgr. Lenka Macíčková</t>
  </si>
  <si>
    <t>Mateřská škola novojičínská Beruška, spol. s r.o.</t>
  </si>
  <si>
    <t>MŠ novojičínská Beruška,s.r.o.</t>
  </si>
  <si>
    <t>552 308 240</t>
  </si>
  <si>
    <t>info@beruskanj.cz</t>
  </si>
  <si>
    <t>www.beruskanj.cz</t>
  </si>
  <si>
    <t>7i9khs2</t>
  </si>
  <si>
    <t>Bc. Hana Skočková</t>
  </si>
  <si>
    <t>Církevní mateřská škola Ludgeřovice, Nádražní 495</t>
  </si>
  <si>
    <t>Ludgeřovice</t>
  </si>
  <si>
    <t>595 052 137</t>
  </si>
  <si>
    <t>cirkevnims@doo.cz</t>
  </si>
  <si>
    <t>http://www.sestry-sluzebnice-npm.cz</t>
  </si>
  <si>
    <t>3cu4srq</t>
  </si>
  <si>
    <t>Mgr. SM. Łucja Krystyna Kowalcze</t>
  </si>
  <si>
    <t>sestry.bohumin@volny.cz</t>
  </si>
  <si>
    <t>Ostrava-město</t>
  </si>
  <si>
    <t>INškolka s.r.o.</t>
  </si>
  <si>
    <t>Hornopolní</t>
  </si>
  <si>
    <t>604 904 450</t>
  </si>
  <si>
    <t>info@inskolka.cz</t>
  </si>
  <si>
    <t>www.inskolka.cz</t>
  </si>
  <si>
    <t>4d5khrn</t>
  </si>
  <si>
    <t>Daniela Možiešíková</t>
  </si>
  <si>
    <t>Mateřská škola A &amp; T s.r.o.</t>
  </si>
  <si>
    <t>U Bečvy</t>
  </si>
  <si>
    <t>581 201 804</t>
  </si>
  <si>
    <t>acorn.skoly@seznam.cz</t>
  </si>
  <si>
    <t>tf5t8g7</t>
  </si>
  <si>
    <t>Mgr. Jitka Doleželová</t>
  </si>
  <si>
    <t>Prima mateřská škola, s.r.o.</t>
  </si>
  <si>
    <t>Teplická</t>
  </si>
  <si>
    <t>774 646 010</t>
  </si>
  <si>
    <t>editabila@seznam.cz</t>
  </si>
  <si>
    <t>info@prima-skolka.cz</t>
  </si>
  <si>
    <t>www.primaskolka.net</t>
  </si>
  <si>
    <t>Mgr. Edita Bílá</t>
  </si>
  <si>
    <t>Soukromá mateřská škola Štěpán, o.p.s.</t>
  </si>
  <si>
    <t>Soukr. MŠ Štěpán, o.p.s.</t>
  </si>
  <si>
    <t>Slovenská</t>
  </si>
  <si>
    <t>606 706 184</t>
  </si>
  <si>
    <t>ay2mcjt</t>
  </si>
  <si>
    <t>Anna Štěpánková</t>
  </si>
  <si>
    <t>Základní škola sv. Voršily v Praze</t>
  </si>
  <si>
    <t>224 931 495</t>
  </si>
  <si>
    <t>skola@zssv.cz</t>
  </si>
  <si>
    <t>http://www.zssv.cz</t>
  </si>
  <si>
    <t>wfxmbma</t>
  </si>
  <si>
    <t>PhDr. Filip Roubíček, Ph.D.</t>
  </si>
  <si>
    <t>B00G21G22</t>
  </si>
  <si>
    <t>Soukenická</t>
  </si>
  <si>
    <t>Platónova</t>
  </si>
  <si>
    <t>Základní škola Klíček</t>
  </si>
  <si>
    <t>Donovalská</t>
  </si>
  <si>
    <t>272 922 133</t>
  </si>
  <si>
    <t>klicek@klicek.cz</t>
  </si>
  <si>
    <t>reditel@klicek.cz</t>
  </si>
  <si>
    <t>http://www.klicek.cz</t>
  </si>
  <si>
    <t>eizb8m9</t>
  </si>
  <si>
    <t>Mgr. David Havelka</t>
  </si>
  <si>
    <t>B00G21</t>
  </si>
  <si>
    <t>vyborspolku@klicek.cz</t>
  </si>
  <si>
    <t>u46iijv</t>
  </si>
  <si>
    <t>Základní škola Duhovka, s.r.o.</t>
  </si>
  <si>
    <t>Nad Kajetánkou</t>
  </si>
  <si>
    <t>724 866 893</t>
  </si>
  <si>
    <t>jindrich.kitzberger@duhovkaskola.cz</t>
  </si>
  <si>
    <t>kancelar@duhovkaskola.cz</t>
  </si>
  <si>
    <t>http://www.duhovkaskola.cz</t>
  </si>
  <si>
    <t>u3ksjdb</t>
  </si>
  <si>
    <t>RNDr. Jindřich Kitzberger</t>
  </si>
  <si>
    <t>B00G21L11</t>
  </si>
  <si>
    <t>Bratrská škola - církevní základní škola</t>
  </si>
  <si>
    <t>Rajská</t>
  </si>
  <si>
    <t>778 112 229</t>
  </si>
  <si>
    <t>info@bratrska.cz</t>
  </si>
  <si>
    <t>rostislav.konopa@bratrska.cz</t>
  </si>
  <si>
    <t>http://www.bratrska.cz</t>
  </si>
  <si>
    <t>7e6mcuc</t>
  </si>
  <si>
    <t>sekretariat@e-cirkev.cz</t>
  </si>
  <si>
    <t>e6vep4g</t>
  </si>
  <si>
    <t>Soukromá základní škola UNIVERZUM s.r.o.</t>
  </si>
  <si>
    <t>777 219 110</t>
  </si>
  <si>
    <t>kancelar@zsuniverzum.cz</t>
  </si>
  <si>
    <t>marketa.smolarova@seznam.cz</t>
  </si>
  <si>
    <t>www.zsuniverzum.cz</t>
  </si>
  <si>
    <t>em6sje2</t>
  </si>
  <si>
    <t>Mgr. Markéta Smolařová</t>
  </si>
  <si>
    <t>Základní škola Maltézských rytířů</t>
  </si>
  <si>
    <t>Školská</t>
  </si>
  <si>
    <t>602 529 695 ,602529696</t>
  </si>
  <si>
    <t>skola@zsmr.cz</t>
  </si>
  <si>
    <t>www.zsmr.cz</t>
  </si>
  <si>
    <t>ysrj3eh</t>
  </si>
  <si>
    <t>RNDr. Jaroslava Jenčíková</t>
  </si>
  <si>
    <t>gpb@smom.cz</t>
  </si>
  <si>
    <t>8if75az</t>
  </si>
  <si>
    <t>podatelna@kr-s.cz</t>
  </si>
  <si>
    <t>keebyyf</t>
  </si>
  <si>
    <t>Základní škola Bernarda Bolzana obecně prospěšná společnost</t>
  </si>
  <si>
    <t>Základní škola Bernarda Bolzana o.p.s.</t>
  </si>
  <si>
    <t>Školní nám.</t>
  </si>
  <si>
    <t>381 200 251</t>
  </si>
  <si>
    <t>info@skolabolzano.cz</t>
  </si>
  <si>
    <t>http://www.skolabolzano.cz</t>
  </si>
  <si>
    <t>9zb67hp</t>
  </si>
  <si>
    <t>Mgr. Zdeněk Trska</t>
  </si>
  <si>
    <t>B00G21G22L13</t>
  </si>
  <si>
    <t>Církevní základní škola ORBIS-PICTUS</t>
  </si>
  <si>
    <t>381 252 567</t>
  </si>
  <si>
    <t>reditel@orbiska.cz</t>
  </si>
  <si>
    <t>orbis.pictus@atlas.cz</t>
  </si>
  <si>
    <t>www.orbiska.cz</t>
  </si>
  <si>
    <t>69nvwu3</t>
  </si>
  <si>
    <t>Mgr. Ing. Karel Dušek</t>
  </si>
  <si>
    <t>faratabor@volny.cz</t>
  </si>
  <si>
    <t>dvku96r</t>
  </si>
  <si>
    <t>Horšovský Týn</t>
  </si>
  <si>
    <t>Soukromá základní škola a mateřská škola Adélka, o.p.s.</t>
  </si>
  <si>
    <t>Soukromá ZŠ a MŠ Adélka, o.p.s.</t>
  </si>
  <si>
    <t>Mašovice</t>
  </si>
  <si>
    <t>Meclov</t>
  </si>
  <si>
    <t>379 422 970</t>
  </si>
  <si>
    <t>skolaadelka@seznam.cz</t>
  </si>
  <si>
    <t>http://www.skolaadelka.estranky.cz</t>
  </si>
  <si>
    <t>pb7mb98</t>
  </si>
  <si>
    <t>Mgr. Vladislav Halík</t>
  </si>
  <si>
    <t>Plzeň-město</t>
  </si>
  <si>
    <t>ZÁKLADNÍ ŠKOLA MARTINA LUTHERA, s.r.o.</t>
  </si>
  <si>
    <t>ZŠ MARTINA LUTHERA,s.r.o.</t>
  </si>
  <si>
    <t>Školní náměstí</t>
  </si>
  <si>
    <t>377 387 009</t>
  </si>
  <si>
    <t>377 380 754</t>
  </si>
  <si>
    <t>hendrich@sml.cz</t>
  </si>
  <si>
    <t>mvrsecky@sml.cz</t>
  </si>
  <si>
    <t>http://www.sml.cz</t>
  </si>
  <si>
    <t>w7dckv3</t>
  </si>
  <si>
    <t>Mgr. Robert Hendrich</t>
  </si>
  <si>
    <t>Soukromá základní škola ELEMENTÁRIA, s.r.o.</t>
  </si>
  <si>
    <t>Soukr. základní škola ELEMENTÁRIA,s.r.o.</t>
  </si>
  <si>
    <t>Jesenická</t>
  </si>
  <si>
    <t>377 532 510 ,604357718</t>
  </si>
  <si>
    <t>info@elementaria.cz</t>
  </si>
  <si>
    <t>py73fvk</t>
  </si>
  <si>
    <t>PaedDr. Eva Růžičková</t>
  </si>
  <si>
    <t>urad@kr-ustecky.cz</t>
  </si>
  <si>
    <t>t9zbsva</t>
  </si>
  <si>
    <t>Růžová</t>
  </si>
  <si>
    <t>Děčín IV-Podmokly</t>
  </si>
  <si>
    <t>Základní škola svaté Zdislavy</t>
  </si>
  <si>
    <t>Saskova</t>
  </si>
  <si>
    <t>604 244 232</t>
  </si>
  <si>
    <t>sekretariat@zszdislavy.cz</t>
  </si>
  <si>
    <t>http://www.zsab.cz</t>
  </si>
  <si>
    <t>btp2phd</t>
  </si>
  <si>
    <t>Mgr. Hana Antonínová Hegerová</t>
  </si>
  <si>
    <t>biskupstvi@dltm.cz</t>
  </si>
  <si>
    <t>am6jt4y</t>
  </si>
  <si>
    <t>Křesťanská základní škola a mateřská škola J. A. Komenského</t>
  </si>
  <si>
    <t>Křesťanská ZŠ a MŠ J. A. Komenského</t>
  </si>
  <si>
    <t>Růžodolská</t>
  </si>
  <si>
    <t>485 103 130</t>
  </si>
  <si>
    <t>485 106 111</t>
  </si>
  <si>
    <t>info@sjak.cz</t>
  </si>
  <si>
    <t>www.sjak.cz</t>
  </si>
  <si>
    <t>a2e4vta</t>
  </si>
  <si>
    <t>Mgr. Jakub Pabián</t>
  </si>
  <si>
    <t>jbcr@jbcr.cz</t>
  </si>
  <si>
    <t>LINGUA UNIVERSAL soukromá základní škola a mateřská škola s.r.o.</t>
  </si>
  <si>
    <t>LINGUA UNIVERSAL soukr. ZŠ a MŠ s.r.o.</t>
  </si>
  <si>
    <t>Sovova</t>
  </si>
  <si>
    <t>416 732 526</t>
  </si>
  <si>
    <t>info@zslingua.cz</t>
  </si>
  <si>
    <t>jezek001@centrum.cz</t>
  </si>
  <si>
    <t>http://www.zslingua.cz</t>
  </si>
  <si>
    <t>3vnipkd</t>
  </si>
  <si>
    <t>Ing. Blanka Svobodová</t>
  </si>
  <si>
    <t>Sportovní soukromá základní škola, s.r.o.</t>
  </si>
  <si>
    <t>Sportovní soukromá ZŠ, s.r.o.</t>
  </si>
  <si>
    <t>Podkrušnohorská</t>
  </si>
  <si>
    <t>476 752 896</t>
  </si>
  <si>
    <t>reditel@sszslitvinov.cz</t>
  </si>
  <si>
    <t>veronika.stovickova@sszslitvinov.cz</t>
  </si>
  <si>
    <t>http://www.sszslitvinov.cz</t>
  </si>
  <si>
    <t>tt4tyjh</t>
  </si>
  <si>
    <t>Mgr. Petr Lovaš</t>
  </si>
  <si>
    <t>417 862 507</t>
  </si>
  <si>
    <t>4x5mcw9</t>
  </si>
  <si>
    <t>První soukromá základní škola v Hradci Králové, s.r.o.</t>
  </si>
  <si>
    <t>První soukr. ZŠ v Hradci Králové, s.r.o.</t>
  </si>
  <si>
    <t>Vocelova</t>
  </si>
  <si>
    <t>495 217 375</t>
  </si>
  <si>
    <t>svatavacerna@volny.cz</t>
  </si>
  <si>
    <t>svatava.cerna@pszs.cz</t>
  </si>
  <si>
    <t>www.pszs.cz</t>
  </si>
  <si>
    <t>374vj6j</t>
  </si>
  <si>
    <t>Mgr. Zdeněk Kratochvíl</t>
  </si>
  <si>
    <t>Základní škola Mozaika, o.p.s. Rychnov nad Kněžnou</t>
  </si>
  <si>
    <t>Základní škola Mozaika, o.p.s.</t>
  </si>
  <si>
    <t>U Stadionu</t>
  </si>
  <si>
    <t>739 007 826</t>
  </si>
  <si>
    <t>info@zsmozaika.info</t>
  </si>
  <si>
    <t>zemoska@seznam.cz</t>
  </si>
  <si>
    <t>www.zsmozaika.info</t>
  </si>
  <si>
    <t>frehhv7</t>
  </si>
  <si>
    <t>Mgr. Kamila Zemanová Stieberová</t>
  </si>
  <si>
    <t>Kostelec nad Orlicí</t>
  </si>
  <si>
    <t>Církevní základní škola Borohrádek</t>
  </si>
  <si>
    <t>Církevní základní škola</t>
  </si>
  <si>
    <t>Borohrádek</t>
  </si>
  <si>
    <t>494 381 228</t>
  </si>
  <si>
    <t>cirkevniskolaborohradek@seznam.cz</t>
  </si>
  <si>
    <t>www.czsborohradek.cz</t>
  </si>
  <si>
    <t>3dzmbhf</t>
  </si>
  <si>
    <t>Mgr. Jitka Kadrmasová</t>
  </si>
  <si>
    <t>biskupstvi@bihk.cz</t>
  </si>
  <si>
    <t>Základní škola a Mateřská škola Trivium Plus o.p.s.</t>
  </si>
  <si>
    <t>ZŠ a MŠ Trivium Plus o.p.s.</t>
  </si>
  <si>
    <t>Dobřany</t>
  </si>
  <si>
    <t>494 665 240</t>
  </si>
  <si>
    <t>trivium@trivium.cz</t>
  </si>
  <si>
    <t>www.trivium.cz</t>
  </si>
  <si>
    <t>tywmbp7</t>
  </si>
  <si>
    <t>Mgr. Jan Grulich</t>
  </si>
  <si>
    <t>A00B00G21G22L11L13</t>
  </si>
  <si>
    <t>bg8as6n</t>
  </si>
  <si>
    <t>Soukromá základní škola Lesná s.r.o.</t>
  </si>
  <si>
    <t>Marie Steyskalové</t>
  </si>
  <si>
    <t>Žabovřesky</t>
  </si>
  <si>
    <t>548 520 940 ,608280666</t>
  </si>
  <si>
    <t>dagmar.dostalova@szslesna.cz</t>
  </si>
  <si>
    <t>dagmar.dostal@seznam.cz</t>
  </si>
  <si>
    <t>https://szslesna.cz/</t>
  </si>
  <si>
    <t>9jr3fvb</t>
  </si>
  <si>
    <t>Mgr. Jana Malimánková</t>
  </si>
  <si>
    <t>B00G21L13</t>
  </si>
  <si>
    <t>Soukromá mateřská škola a základní škola s.r.o.</t>
  </si>
  <si>
    <t>Soukromá MŠ a ZŠ s.r.o.</t>
  </si>
  <si>
    <t>Rozmarýnová</t>
  </si>
  <si>
    <t>Jundrov</t>
  </si>
  <si>
    <t>541 220 789 ,775201251</t>
  </si>
  <si>
    <t>skola@rozmarynova.cz</t>
  </si>
  <si>
    <t>http://www.rozmarynova.cz</t>
  </si>
  <si>
    <t>s9q3e5x</t>
  </si>
  <si>
    <t>Mgr. Radomír Prokop</t>
  </si>
  <si>
    <t>Základní škola a Mateřská škola Pramínek, o. p. s.</t>
  </si>
  <si>
    <t>ZŠ a MŠ Pramínek, o.p.s.</t>
  </si>
  <si>
    <t>Heyrovského</t>
  </si>
  <si>
    <t>546 221 559 ,773899655</t>
  </si>
  <si>
    <t>546 221 559</t>
  </si>
  <si>
    <t>praminek@praminek.cz</t>
  </si>
  <si>
    <t>helena.hlouchova@praminek.cz</t>
  </si>
  <si>
    <t>http://www.praminek.cz</t>
  </si>
  <si>
    <t>h29jtw7</t>
  </si>
  <si>
    <t>Mgr. Helena Hlouchová</t>
  </si>
  <si>
    <t>A00B00G21L11L13</t>
  </si>
  <si>
    <t>Cyrilometodějská církevní základní škola, Lerchova 65, Brno</t>
  </si>
  <si>
    <t>Cyrilometodějská církevní základní škola</t>
  </si>
  <si>
    <t>543 425 210</t>
  </si>
  <si>
    <t>skola@cmczs.cz</t>
  </si>
  <si>
    <t>www.cmczs.cz</t>
  </si>
  <si>
    <t>5jwu4s9</t>
  </si>
  <si>
    <t>Mgr. Pavlína Vojtěchová</t>
  </si>
  <si>
    <t>scmbrno@seznam.cz</t>
  </si>
  <si>
    <t>Napajedla</t>
  </si>
  <si>
    <t>podatelna@kr-zlinsky.cz</t>
  </si>
  <si>
    <t>scsbwku</t>
  </si>
  <si>
    <t>Luhačovice</t>
  </si>
  <si>
    <t>Štefánikova</t>
  </si>
  <si>
    <t>třída Svobody</t>
  </si>
  <si>
    <t>Malenovice</t>
  </si>
  <si>
    <t>Církevní základní škola a mateřská škola ve Zlíně</t>
  </si>
  <si>
    <t>Církevní ZŠ a MŠ ve Zlíně</t>
  </si>
  <si>
    <t>577 011 686</t>
  </si>
  <si>
    <t>577 271 434</t>
  </si>
  <si>
    <t>czs@czszlin.cz</t>
  </si>
  <si>
    <t>http://www.czszlin.cz</t>
  </si>
  <si>
    <t>ptdhu26</t>
  </si>
  <si>
    <t>Mgr. Michaela Černošková</t>
  </si>
  <si>
    <t>A00B00G21G22L11</t>
  </si>
  <si>
    <t>arcibol@arcibol.cz</t>
  </si>
  <si>
    <t>hrthnsr</t>
  </si>
  <si>
    <t>Křesťanská základní škola Jihlava</t>
  </si>
  <si>
    <t>náměstí Svobody</t>
  </si>
  <si>
    <t>567 309 565</t>
  </si>
  <si>
    <t>reditelstvi@krestanka.cz</t>
  </si>
  <si>
    <t>glosslova@krestanka.cz</t>
  </si>
  <si>
    <t>www.krestanka.cz</t>
  </si>
  <si>
    <t>j63mb8t</t>
  </si>
  <si>
    <t>Mgr. Šárka Glösslová</t>
  </si>
  <si>
    <t>brno@biskupstvi.cz</t>
  </si>
  <si>
    <t>Academic School, Mateřská škola, základní škola a střední škola, s.r.o.</t>
  </si>
  <si>
    <t>Academic School, MŠ, ZŠ a SŠ, s.r.o.</t>
  </si>
  <si>
    <t>Studentské náměstí</t>
  </si>
  <si>
    <t>Mařatice</t>
  </si>
  <si>
    <t>576 519 343</t>
  </si>
  <si>
    <t>vera.olsakova@academicschool.cz</t>
  </si>
  <si>
    <t>academicschool@academicschool.cz</t>
  </si>
  <si>
    <t>http://academicschool.cz/</t>
  </si>
  <si>
    <t>suvci4z</t>
  </si>
  <si>
    <t>PhDr. Věra Olšáková</t>
  </si>
  <si>
    <t>A00B00C00G21G22L13</t>
  </si>
  <si>
    <t>Základní škola AMOS, školská právnická osoba</t>
  </si>
  <si>
    <t>Základní škola AMOS, školská práv. osoba</t>
  </si>
  <si>
    <t>554 717 531</t>
  </si>
  <si>
    <t>zsamos@seznam.cz</t>
  </si>
  <si>
    <t>www.zsamos.wz.cz</t>
  </si>
  <si>
    <t>hp2mcar</t>
  </si>
  <si>
    <t>Mgr. Petr Novotný</t>
  </si>
  <si>
    <t>olga.grossmannova.br@volny.cz</t>
  </si>
  <si>
    <t>Kopřivnice</t>
  </si>
  <si>
    <t>Základní škola svaté Zdislavy Kopřivnice</t>
  </si>
  <si>
    <t>556 821 457</t>
  </si>
  <si>
    <t>zdislava@zdislava.net</t>
  </si>
  <si>
    <t>pavel.janek@zdislava.net</t>
  </si>
  <si>
    <t>http://www.zdislava.net</t>
  </si>
  <si>
    <t>i3taz98</t>
  </si>
  <si>
    <t>Ing. Pavel Janek</t>
  </si>
  <si>
    <t>kurie@doo.cz</t>
  </si>
  <si>
    <t>v6higer</t>
  </si>
  <si>
    <t>Základní škola sv. Voršily v Olomouci</t>
  </si>
  <si>
    <t>Aksamitova</t>
  </si>
  <si>
    <t>585 222 689</t>
  </si>
  <si>
    <t>info@zcsol.cz</t>
  </si>
  <si>
    <t>http://www.zcsol.cz</t>
  </si>
  <si>
    <t>n8smc28</t>
  </si>
  <si>
    <t>Mgr. Zdeněk Navrátil</t>
  </si>
  <si>
    <t>Církevní základní škola svaté Ludmily v Hradci nad Moravicí</t>
  </si>
  <si>
    <t>Církevní základní škola svaté Ludmily</t>
  </si>
  <si>
    <t>Zámecká</t>
  </si>
  <si>
    <t>Hradec nad Moravicí</t>
  </si>
  <si>
    <t>595 170 279</t>
  </si>
  <si>
    <t>reditel@czs-hradec.cz</t>
  </si>
  <si>
    <t>skola@czs-hradec.cz</t>
  </si>
  <si>
    <t>http://czs-hradec.edupage.org</t>
  </si>
  <si>
    <t>vwcekbq</t>
  </si>
  <si>
    <t>Ing. Tomáš Honěk</t>
  </si>
  <si>
    <t>B00G21L11L13</t>
  </si>
  <si>
    <t>Soukromá základní škola, spol. s r.o.</t>
  </si>
  <si>
    <t>Pasteurova</t>
  </si>
  <si>
    <t>Vítkovice</t>
  </si>
  <si>
    <t>608 887 062</t>
  </si>
  <si>
    <t>mirkagackova@seznam.cz</t>
  </si>
  <si>
    <t>info@primaskola.cz</t>
  </si>
  <si>
    <t>www.primaskola.cz</t>
  </si>
  <si>
    <t>3xk3fwt</t>
  </si>
  <si>
    <t>Mgr. Miroslava Gacková</t>
  </si>
  <si>
    <t>Církevní základní škola a mateřská škola Přemysla Pittra</t>
  </si>
  <si>
    <t>Církevní ZŠ a MŠ Přemysla Pittra</t>
  </si>
  <si>
    <t>Jungmannova</t>
  </si>
  <si>
    <t>Přívoz</t>
  </si>
  <si>
    <t>596 133 426</t>
  </si>
  <si>
    <t>zs.pittra@email.cz</t>
  </si>
  <si>
    <t>http://www.czsms.cz</t>
  </si>
  <si>
    <t>9mdmh24</t>
  </si>
  <si>
    <t>Ing. Martin Blatoň, Ph.D.</t>
  </si>
  <si>
    <t>Základní škola a Mateřská škola Sluníčko s.r.o.</t>
  </si>
  <si>
    <t>Základní škola a MŠ Sluníčko s.r.o.</t>
  </si>
  <si>
    <t>Loučská</t>
  </si>
  <si>
    <t>581 772 171</t>
  </si>
  <si>
    <t>581 277 513</t>
  </si>
  <si>
    <t>redi</t>
  </si>
  <si>
    <t>slunicko@slunicko.cz</t>
  </si>
  <si>
    <t>www.slunicko.cz</t>
  </si>
  <si>
    <t>dktckvd</t>
  </si>
  <si>
    <t>Bc. Věra Pospíšilová</t>
  </si>
  <si>
    <t>A00B00G11G21L13</t>
  </si>
  <si>
    <t>Soukromá základní škola Acorn's &amp; John's school s.r.o.</t>
  </si>
  <si>
    <t>Soukr. ZŠ Acorn's &amp; John's school s.r.o.</t>
  </si>
  <si>
    <t>3bmucqz</t>
  </si>
  <si>
    <t>Markéta Jiskrová</t>
  </si>
  <si>
    <t>Mohelnice</t>
  </si>
  <si>
    <t>nám. Svobody</t>
  </si>
  <si>
    <t>posta@olkraj.cz</t>
  </si>
  <si>
    <t>qiabfmf</t>
  </si>
  <si>
    <t>Žerotínova</t>
  </si>
  <si>
    <t>Základní škola Salvátor</t>
  </si>
  <si>
    <t>571 611 779</t>
  </si>
  <si>
    <t>skola@zs-salvator.cz</t>
  </si>
  <si>
    <t>http://www.zs-salvator.cz</t>
  </si>
  <si>
    <t>h5u2zw9</t>
  </si>
  <si>
    <t>Ing. Hynek Mikušek</t>
  </si>
  <si>
    <t>Základní škola INTEGRA Vsetín</t>
  </si>
  <si>
    <t>Základní škola INTEGRA</t>
  </si>
  <si>
    <t>Na Rybníkách</t>
  </si>
  <si>
    <t>571 411 957</t>
  </si>
  <si>
    <t>zwav4fx</t>
  </si>
  <si>
    <t>Mgr. Jan Novotný</t>
  </si>
  <si>
    <t>B00G21G22L11</t>
  </si>
  <si>
    <t>e-podatelna@mestovsetin.cz, rektor@upol.cz</t>
  </si>
  <si>
    <t>75sb29d, ffsj9ei</t>
  </si>
  <si>
    <t>Základní škola Sedmikráska, o.p.s.</t>
  </si>
  <si>
    <t>Bezručova</t>
  </si>
  <si>
    <t>575 753 923</t>
  </si>
  <si>
    <t>skola@sedmikraska.cz</t>
  </si>
  <si>
    <t>www.sedmikraska.cz</t>
  </si>
  <si>
    <t>pj32ynj</t>
  </si>
  <si>
    <t>Mgr. Pavel Sumec</t>
  </si>
  <si>
    <t>posta@praha.eu</t>
  </si>
  <si>
    <t>48ia97h</t>
  </si>
  <si>
    <t>Slezská</t>
  </si>
  <si>
    <t>Štítného</t>
  </si>
  <si>
    <t>Učňovská</t>
  </si>
  <si>
    <t>Hrdlořezy</t>
  </si>
  <si>
    <t>posta@praha.eu, posta@praha.eu</t>
  </si>
  <si>
    <t>48ia97h, ktdeucu</t>
  </si>
  <si>
    <t>221 434 711</t>
  </si>
  <si>
    <t>filip.magram@gmhs.cz</t>
  </si>
  <si>
    <t>petr.maslan@gmhs.cz</t>
  </si>
  <si>
    <t>Háje</t>
  </si>
  <si>
    <t>Vzdušná</t>
  </si>
  <si>
    <t>Lhotka</t>
  </si>
  <si>
    <t>Řeporyje</t>
  </si>
  <si>
    <t>U dělnického cvičiště</t>
  </si>
  <si>
    <t>Nad alejí</t>
  </si>
  <si>
    <t>Šimáčkova</t>
  </si>
  <si>
    <t>Kobylisy</t>
  </si>
  <si>
    <t>Ratibořická</t>
  </si>
  <si>
    <t>Bajkalská</t>
  </si>
  <si>
    <t>Olešská</t>
  </si>
  <si>
    <t>Uhříněves</t>
  </si>
  <si>
    <t>Husovo nám.</t>
  </si>
  <si>
    <t>Králův Dvůr</t>
  </si>
  <si>
    <t>Politických vězňů</t>
  </si>
  <si>
    <t>Moskevská</t>
  </si>
  <si>
    <t>Na Karmeli</t>
  </si>
  <si>
    <t>Palackého třída</t>
  </si>
  <si>
    <t>Rakovník II</t>
  </si>
  <si>
    <t>posta@kraj-jihocesky.cz</t>
  </si>
  <si>
    <t>kdib3rr</t>
  </si>
  <si>
    <t>Otakarova</t>
  </si>
  <si>
    <t>Sokolská</t>
  </si>
  <si>
    <t>V. Talicha</t>
  </si>
  <si>
    <t>Kostelní</t>
  </si>
  <si>
    <t>Vnitřní Město</t>
  </si>
  <si>
    <t>Linecká</t>
  </si>
  <si>
    <t>Velešín</t>
  </si>
  <si>
    <t>Antonínská</t>
  </si>
  <si>
    <t>Janderova</t>
  </si>
  <si>
    <t>Libušina</t>
  </si>
  <si>
    <t>Vimperk II</t>
  </si>
  <si>
    <t>Blatná</t>
  </si>
  <si>
    <t>nám. 5. května</t>
  </si>
  <si>
    <t>Volyně</t>
  </si>
  <si>
    <t>Klášterní</t>
  </si>
  <si>
    <t>Bechyně</t>
  </si>
  <si>
    <t>náměstí T. G. Masaryka</t>
  </si>
  <si>
    <t>Veselí nad Lužnicí I</t>
  </si>
  <si>
    <t>Veselí nad Lužnicí</t>
  </si>
  <si>
    <t>Soběslav III</t>
  </si>
  <si>
    <t>Sezimovo Ústí</t>
  </si>
  <si>
    <t>Bečov nad Teplou</t>
  </si>
  <si>
    <t>epodatelna@kr-karlovarsky.cz</t>
  </si>
  <si>
    <t>siqbxt2</t>
  </si>
  <si>
    <t>Plánická</t>
  </si>
  <si>
    <t>Klatovy I</t>
  </si>
  <si>
    <t>posta@plzensky-kraj.cz</t>
  </si>
  <si>
    <t>zzjbr3p</t>
  </si>
  <si>
    <t>Revoluční</t>
  </si>
  <si>
    <t>Lobzy</t>
  </si>
  <si>
    <t>Chválenická</t>
  </si>
  <si>
    <t>Koterov</t>
  </si>
  <si>
    <t>Terezie Brzkové</t>
  </si>
  <si>
    <t>Střed</t>
  </si>
  <si>
    <t>Dukelských hrdinů</t>
  </si>
  <si>
    <t>Planá</t>
  </si>
  <si>
    <t>Rokycanova</t>
  </si>
  <si>
    <t>Kostelní náměstí</t>
  </si>
  <si>
    <t>posta@mustribro.cz</t>
  </si>
  <si>
    <t>gkub5mb</t>
  </si>
  <si>
    <t>Chelčického</t>
  </si>
  <si>
    <t>Neštěmice</t>
  </si>
  <si>
    <t>Střekov</t>
  </si>
  <si>
    <t>podatelna@svetlans.cz</t>
  </si>
  <si>
    <t>yptb58f</t>
  </si>
  <si>
    <t>podatelna@chotebor.cz</t>
  </si>
  <si>
    <t>94ubfm7</t>
  </si>
  <si>
    <t>Nuselská</t>
  </si>
  <si>
    <t>Chlumec nad Cidlinou I</t>
  </si>
  <si>
    <t>Chlumec nad Cidlinou</t>
  </si>
  <si>
    <t>mesto@chlumecnc.cz</t>
  </si>
  <si>
    <t>enubzs2</t>
  </si>
  <si>
    <t>Zámek</t>
  </si>
  <si>
    <t>posta@kr-jihomoravsky.cz</t>
  </si>
  <si>
    <t>x2pbqzq</t>
  </si>
  <si>
    <t>Adamov</t>
  </si>
  <si>
    <t>Na Větřáku</t>
  </si>
  <si>
    <t>Jedovnice</t>
  </si>
  <si>
    <t>Letovice</t>
  </si>
  <si>
    <t>Pod Strážnicí</t>
  </si>
  <si>
    <t>Velké Opatovice</t>
  </si>
  <si>
    <t>náměstí 9. května</t>
  </si>
  <si>
    <t>Hybešova</t>
  </si>
  <si>
    <t>Slunná</t>
  </si>
  <si>
    <t>Komárov</t>
  </si>
  <si>
    <t>Charbulova</t>
  </si>
  <si>
    <t>Černovice</t>
  </si>
  <si>
    <t>Herčíkova</t>
  </si>
  <si>
    <t>náměstí Míru</t>
  </si>
  <si>
    <t>Vranovská</t>
  </si>
  <si>
    <t>Kořenského</t>
  </si>
  <si>
    <t>541 224 508</t>
  </si>
  <si>
    <t>Brno-venkov</t>
  </si>
  <si>
    <t>Oslavany</t>
  </si>
  <si>
    <t>U školy</t>
  </si>
  <si>
    <t>Pozořice</t>
  </si>
  <si>
    <t>Rosice</t>
  </si>
  <si>
    <t>Kuřim</t>
  </si>
  <si>
    <t>Zahradní</t>
  </si>
  <si>
    <t>Ořechov</t>
  </si>
  <si>
    <t>Pohořelice</t>
  </si>
  <si>
    <t>Bří. Mrštíků</t>
  </si>
  <si>
    <t>Náměstí</t>
  </si>
  <si>
    <t>Prštné</t>
  </si>
  <si>
    <t>Veselí nad Moravou</t>
  </si>
  <si>
    <t>Velká nad Veličkou</t>
  </si>
  <si>
    <t>Dolní Bojanovice</t>
  </si>
  <si>
    <t>Bzenec</t>
  </si>
  <si>
    <t>Zdounky</t>
  </si>
  <si>
    <t>Bystřice pod Hostýnem</t>
  </si>
  <si>
    <t>nám. Míru</t>
  </si>
  <si>
    <t>Hulín</t>
  </si>
  <si>
    <t>Mariánské náměstí</t>
  </si>
  <si>
    <t>Uherský Ostroh</t>
  </si>
  <si>
    <t>Mariánské nám.</t>
  </si>
  <si>
    <t>Bojkovice</t>
  </si>
  <si>
    <t>Vyškov-Město</t>
  </si>
  <si>
    <t>Rooseveltova</t>
  </si>
  <si>
    <t>Anenská</t>
  </si>
  <si>
    <t>Hrušovany nad Jevišovkou</t>
  </si>
  <si>
    <t>Miroslav</t>
  </si>
  <si>
    <t>posta@nmnm.cz</t>
  </si>
  <si>
    <t>y67bvir</t>
  </si>
  <si>
    <t>Hrnčířská</t>
  </si>
  <si>
    <t>Velká Bíteš</t>
  </si>
  <si>
    <t>mu@vbites.cz</t>
  </si>
  <si>
    <t>67zb7hf</t>
  </si>
  <si>
    <t>Poříčí</t>
  </si>
  <si>
    <t>mestovm@velkemezirici.cz</t>
  </si>
  <si>
    <t>gvebwhm</t>
  </si>
  <si>
    <t>Pod Cvilínem</t>
  </si>
  <si>
    <t>posta@msk.cz</t>
  </si>
  <si>
    <t>8x6bxsd</t>
  </si>
  <si>
    <t>Město Albrechtice</t>
  </si>
  <si>
    <t>Čapkova</t>
  </si>
  <si>
    <t>Dvořákův okruh</t>
  </si>
  <si>
    <t>Třanovského</t>
  </si>
  <si>
    <t>Jablunkov</t>
  </si>
  <si>
    <t>Lyžbice</t>
  </si>
  <si>
    <t>Majakovského</t>
  </si>
  <si>
    <t>Mizerov</t>
  </si>
  <si>
    <t>Rychvald</t>
  </si>
  <si>
    <t>Sokola-Tůmy</t>
  </si>
  <si>
    <t>Pod Zvonek</t>
  </si>
  <si>
    <t>Klimkovice</t>
  </si>
  <si>
    <t>Štramberská</t>
  </si>
  <si>
    <t>Odry</t>
  </si>
  <si>
    <t>Pohořská</t>
  </si>
  <si>
    <t>Butovická</t>
  </si>
  <si>
    <t>Butovice</t>
  </si>
  <si>
    <t>Studénka</t>
  </si>
  <si>
    <t>Poštovní</t>
  </si>
  <si>
    <t>Litovelská</t>
  </si>
  <si>
    <t>Hodolany</t>
  </si>
  <si>
    <t>Háj ve Slezsku</t>
  </si>
  <si>
    <t>Hlučínská</t>
  </si>
  <si>
    <t>Petřkovice</t>
  </si>
  <si>
    <t>Josefa Valčíka</t>
  </si>
  <si>
    <t>Polanka nad Odrou</t>
  </si>
  <si>
    <t>Edisonova</t>
  </si>
  <si>
    <t>Hanusíkova</t>
  </si>
  <si>
    <t>Potštát</t>
  </si>
  <si>
    <t>Vidnava</t>
  </si>
  <si>
    <t>Zlaté Hory</t>
  </si>
  <si>
    <t>775 755 015</t>
  </si>
  <si>
    <t>Obchodní akademie Dušní</t>
  </si>
  <si>
    <t>Dušní</t>
  </si>
  <si>
    <t>222 317 983</t>
  </si>
  <si>
    <t>oadusni@oadusni.cz</t>
  </si>
  <si>
    <t>zajicova@oadusni.cz</t>
  </si>
  <si>
    <t>www.oadusni.cz</t>
  </si>
  <si>
    <t>jekx8jk</t>
  </si>
  <si>
    <t>Ing. Alena Kocourková</t>
  </si>
  <si>
    <t>Pražská konzervatoř, Praha 1, Na Rejdišti 1</t>
  </si>
  <si>
    <t>Pražská konzervatoř</t>
  </si>
  <si>
    <t>Na rejdišti</t>
  </si>
  <si>
    <t>222 327 206</t>
  </si>
  <si>
    <t>222 326 406</t>
  </si>
  <si>
    <t>cech@prgcons.cz</t>
  </si>
  <si>
    <t>podatelna@prgcons.cz</t>
  </si>
  <si>
    <t>http://www.prazskakonzervator.cz</t>
  </si>
  <si>
    <t>qhqycf7</t>
  </si>
  <si>
    <t>MgA. Petr Čech, ArtD.</t>
  </si>
  <si>
    <t>D00M20</t>
  </si>
  <si>
    <t>224 816 816</t>
  </si>
  <si>
    <t>Střední průmyslová škola sdělovací techniky, Praha 1, Panská 3</t>
  </si>
  <si>
    <t>SPŠ sdělovací techniky</t>
  </si>
  <si>
    <t>Panská</t>
  </si>
  <si>
    <t>221 002 111</t>
  </si>
  <si>
    <t>221 002 666</t>
  </si>
  <si>
    <t>snajdar@panska.cz</t>
  </si>
  <si>
    <t>ruml@panska.cz</t>
  </si>
  <si>
    <t>www.panska.cz</t>
  </si>
  <si>
    <t>6uiykrc</t>
  </si>
  <si>
    <t>Ing. Luděk Šnajdar</t>
  </si>
  <si>
    <t>Vyšší odborná škola grafická a Střední průmyslová škola grafická, Praha 1, Hellichova 22</t>
  </si>
  <si>
    <t>VOŠ grafická a SPŠ grafická</t>
  </si>
  <si>
    <t>257 312 390</t>
  </si>
  <si>
    <t>info@hellichovka.cz</t>
  </si>
  <si>
    <t>vykydalova@hellichovka.cz</t>
  </si>
  <si>
    <t>http://www.hellichovka.cz/</t>
  </si>
  <si>
    <t>dsj2qjc</t>
  </si>
  <si>
    <t>Ing. Radek Blahák</t>
  </si>
  <si>
    <t>Evangelikální teologický seminář - Vyšší odborná škola teologická a sociální</t>
  </si>
  <si>
    <t>Evang.teol.seminář-VOŠ teolog. a sociál.</t>
  </si>
  <si>
    <t>Stoliňská</t>
  </si>
  <si>
    <t>281 927 136 ,724435303</t>
  </si>
  <si>
    <t>281 921 734</t>
  </si>
  <si>
    <t>info@etspraha.cz</t>
  </si>
  <si>
    <t>reditel@etspraha.cz</t>
  </si>
  <si>
    <t>http://www.etspraha.cz</t>
  </si>
  <si>
    <t>b2uiju8</t>
  </si>
  <si>
    <t>Ing. Miloš Poborský</t>
  </si>
  <si>
    <t>E00</t>
  </si>
  <si>
    <t>sekretariat@cb.cz</t>
  </si>
  <si>
    <t>u85mhs2</t>
  </si>
  <si>
    <t>257 404 811 ,257404810</t>
  </si>
  <si>
    <t>https://www.gjn.cz</t>
  </si>
  <si>
    <t>ffyx88x</t>
  </si>
  <si>
    <t>257 289 441</t>
  </si>
  <si>
    <t>257 289 460</t>
  </si>
  <si>
    <t>Taneční konzervatoř hlavního města Prahy, Praha 1, Křižovnická 7</t>
  </si>
  <si>
    <t>Taneční konzervatoř HMP, Praha 1, Křižovnická 7</t>
  </si>
  <si>
    <t>Křižovnická</t>
  </si>
  <si>
    <t>222 323 592</t>
  </si>
  <si>
    <t>moravkova@tkpraha.cz</t>
  </si>
  <si>
    <t>studijni@tkpraha.cz</t>
  </si>
  <si>
    <t>https://www.tkpraha.cz/</t>
  </si>
  <si>
    <t>wzwydq7</t>
  </si>
  <si>
    <t>MgA. Pamela Morávková</t>
  </si>
  <si>
    <t>D00L13</t>
  </si>
  <si>
    <t>Vyšší odborná škola stavební a Střední průmyslová škola stavební, Praha 1, Dušní 17</t>
  </si>
  <si>
    <t>VOŠ stavební a SPŠ stavební</t>
  </si>
  <si>
    <t>222 333 130 ,222333264</t>
  </si>
  <si>
    <t>222 333 147</t>
  </si>
  <si>
    <t>spsdusni@spsdusni.cz</t>
  </si>
  <si>
    <t>plihalova@spsdusni.cz</t>
  </si>
  <si>
    <t>http://www.spsdusni.cz</t>
  </si>
  <si>
    <t>gin3pyt</t>
  </si>
  <si>
    <t>PaedDr. Marie Plíhalová</t>
  </si>
  <si>
    <t>C00E00L13M79</t>
  </si>
  <si>
    <t>Vyšší odborná škola textilních řemesel a Střední umělecká škola textilních řemesel, Praha 1, U Půjčovny 9</t>
  </si>
  <si>
    <t>VOŠ text.řem. a Stř.uměl.škola text.řem.</t>
  </si>
  <si>
    <t>U půjčovny</t>
  </si>
  <si>
    <t>224 213 538</t>
  </si>
  <si>
    <t>224 211 491</t>
  </si>
  <si>
    <t>info@textilniskola.cz</t>
  </si>
  <si>
    <t>ivana.hyblova@textilniskola.cz</t>
  </si>
  <si>
    <t>www.textilniskola.cz</t>
  </si>
  <si>
    <t>ztjzt98</t>
  </si>
  <si>
    <t>Ing. Ivana Hýblová</t>
  </si>
  <si>
    <t>224 223 623</t>
  </si>
  <si>
    <t>http://www.gjp1.cz</t>
  </si>
  <si>
    <t>Vyšší odborná škola a Střední průmyslová škola dopravní, Praha 1, Masná 18</t>
  </si>
  <si>
    <t>VOŠ a SPŠ dopravní</t>
  </si>
  <si>
    <t>222 322 328 ,236075627</t>
  </si>
  <si>
    <t>222 317 814</t>
  </si>
  <si>
    <t>info@spsdmasna.cz</t>
  </si>
  <si>
    <t>ineman@spsdmasna.cz; hronova@spsdmasna.cz</t>
  </si>
  <si>
    <t>http://www.spsdmasna.cz</t>
  </si>
  <si>
    <t>bfgpk8q</t>
  </si>
  <si>
    <t>Ing. Josef Ineman</t>
  </si>
  <si>
    <t>Konzervatoř a Vyšší odborná škola Jaroslava Ježka</t>
  </si>
  <si>
    <t>Konzervatoř a VOŠ Jaroslava Ježka</t>
  </si>
  <si>
    <t>Roškotova</t>
  </si>
  <si>
    <t>Braník</t>
  </si>
  <si>
    <t>241 046 900 ,241046904</t>
  </si>
  <si>
    <t>info@kjj.cz; reditel@kjj.cz</t>
  </si>
  <si>
    <t>studijni@kjj.cz</t>
  </si>
  <si>
    <t>https://www.kjj.cz</t>
  </si>
  <si>
    <t>pa79fp2</t>
  </si>
  <si>
    <t>Eduard Klezla</t>
  </si>
  <si>
    <t>D00E00H22M20</t>
  </si>
  <si>
    <t>Masarykova střední škola chemická, Praha 1, Křemencova 12</t>
  </si>
  <si>
    <t>Masarykova střední škola chemická</t>
  </si>
  <si>
    <t>Křemencova</t>
  </si>
  <si>
    <t>222 924 444 ,22</t>
  </si>
  <si>
    <t>222 924 499</t>
  </si>
  <si>
    <t>info@mssch.cz</t>
  </si>
  <si>
    <t>kancelar@mssch.cz</t>
  </si>
  <si>
    <t>http://www.mssch.cz</t>
  </si>
  <si>
    <t>3rdmya4</t>
  </si>
  <si>
    <t>Ing. Jiří Zajíček</t>
  </si>
  <si>
    <t>Střední průmyslová škola strojnická, škola hlavního města Prahy, Praha 1, Betlémská 4/287</t>
  </si>
  <si>
    <t>SPŠ strojnická, škola hl.m. Prahy</t>
  </si>
  <si>
    <t>Betlémská</t>
  </si>
  <si>
    <t>222 221 403 ;251092100</t>
  </si>
  <si>
    <t>222 221 405</t>
  </si>
  <si>
    <t>reditel@betlemska.cz</t>
  </si>
  <si>
    <t>sekretariat@betlemska.cz</t>
  </si>
  <si>
    <t>http://www.betlemska.cz</t>
  </si>
  <si>
    <t>bjvybvf</t>
  </si>
  <si>
    <t>Mgr. Michal Prutyszyn</t>
  </si>
  <si>
    <t>224 239 061</t>
  </si>
  <si>
    <t>Akademické gymnázium a Jazyková škola s právem státní jazykové zkoušky, školy hlavního města Prahy</t>
  </si>
  <si>
    <t>Akad.gymnázium a jazyk.šk. s právem SJZ</t>
  </si>
  <si>
    <t>221 421 931 ,221421933</t>
  </si>
  <si>
    <t>221 421 957</t>
  </si>
  <si>
    <t>http://www.agstepanska.cz</t>
  </si>
  <si>
    <t>224 920 589</t>
  </si>
  <si>
    <t>https://www.gybot.cz/</t>
  </si>
  <si>
    <t>Hotelová škola, Praha 10, Vršovická 43</t>
  </si>
  <si>
    <t>Hotelová škola</t>
  </si>
  <si>
    <t>Vršovická</t>
  </si>
  <si>
    <t>271 001 531</t>
  </si>
  <si>
    <t>mailbox@shs.cz</t>
  </si>
  <si>
    <t>reditel@shs.cz</t>
  </si>
  <si>
    <t>http://www.shs.cz</t>
  </si>
  <si>
    <t>53wyint</t>
  </si>
  <si>
    <t>Mgr. Petr Vomela</t>
  </si>
  <si>
    <t>Českoslovanská akademie obchodní Dr. Edvarda Beneše, střední odborná škola, Praha 2, Resslova 8</t>
  </si>
  <si>
    <t>Českoslovanská AO Dr. E. Beneše, SOŠ</t>
  </si>
  <si>
    <t>Resslova</t>
  </si>
  <si>
    <t>224 917 774</t>
  </si>
  <si>
    <t>224 920 167</t>
  </si>
  <si>
    <t>cao8@cao8.cz</t>
  </si>
  <si>
    <t>www.cao8.cz</t>
  </si>
  <si>
    <t>cfbxgxz</t>
  </si>
  <si>
    <t>Ing. Dagmar Krutská</t>
  </si>
  <si>
    <t>Obchodní akademie Vinohradská</t>
  </si>
  <si>
    <t>Vinohradská</t>
  </si>
  <si>
    <t>224 255 121</t>
  </si>
  <si>
    <t>info@oavin.cz</t>
  </si>
  <si>
    <t>milan.macek@oavin.cz</t>
  </si>
  <si>
    <t>www.oavin.cz</t>
  </si>
  <si>
    <t>2u5yduv</t>
  </si>
  <si>
    <t>RNDr. Milan Macek, CSc.</t>
  </si>
  <si>
    <t>Střední průmyslová škola elektrotechnická, Praha 2, Ječná 30</t>
  </si>
  <si>
    <t>SPŠ elektrotechnická</t>
  </si>
  <si>
    <t>224 941 469 ,224941146</t>
  </si>
  <si>
    <t>224 942 066</t>
  </si>
  <si>
    <t>spsejecna@spsejecna.cz</t>
  </si>
  <si>
    <t>mandik@spsejecna.cz;rasek@spsejecna.cz</t>
  </si>
  <si>
    <t>http://www.spsejecna.cz</t>
  </si>
  <si>
    <t>zty3c7a</t>
  </si>
  <si>
    <t>Ing. Bc. et Bc. Ondřej Mandík, Ing.Paed.IGIP</t>
  </si>
  <si>
    <t>224 251 877 ,734435045</t>
  </si>
  <si>
    <t>224 252 224</t>
  </si>
  <si>
    <t>mrzilek@arcig.cz</t>
  </si>
  <si>
    <t>https://www.arcig.cz</t>
  </si>
  <si>
    <t>5u2mbfh</t>
  </si>
  <si>
    <t>PhDr. Mgr. Ondřej Mrzílek</t>
  </si>
  <si>
    <t>Obchodní akademie, ŠKOLA 2000, s.r.o.</t>
  </si>
  <si>
    <t>605 579 444</t>
  </si>
  <si>
    <t>reditelka@dalkovestudium.cz</t>
  </si>
  <si>
    <t>http://www.dalkovestudium.cz</t>
  </si>
  <si>
    <t>awrqwby</t>
  </si>
  <si>
    <t>Ing. Andrea Pospíšilová</t>
  </si>
  <si>
    <t>241 404 217</t>
  </si>
  <si>
    <t>marcela.rutova@duhovkagymnazium.cz</t>
  </si>
  <si>
    <t>petr.gazdik@duhovkagymnazium.cz</t>
  </si>
  <si>
    <t>jq83f4s</t>
  </si>
  <si>
    <t>Mgr. Petr Gazdík</t>
  </si>
  <si>
    <t>Českoslovanská akademie obchodní, střední odborná škola, Praha 2, Resslova 5</t>
  </si>
  <si>
    <t>Českoslovanská AO, SOŠ</t>
  </si>
  <si>
    <t>224 922 228</t>
  </si>
  <si>
    <t>info@cao.cz</t>
  </si>
  <si>
    <t>webmaster@cao.cz</t>
  </si>
  <si>
    <t>http://www.cao.cz</t>
  </si>
  <si>
    <t>39byd2g</t>
  </si>
  <si>
    <t>Mgr. Dagmar Blažková</t>
  </si>
  <si>
    <t>Střední škola ekonomická se sportovním zaměřením, s.r.o.</t>
  </si>
  <si>
    <t>SŠ ekonom. se sport. zaměřením s.r.o.</t>
  </si>
  <si>
    <t>222 518 149</t>
  </si>
  <si>
    <t>kancelar@sses.cz</t>
  </si>
  <si>
    <t>reditel@sses.cz</t>
  </si>
  <si>
    <t>http://www.sses.cz</t>
  </si>
  <si>
    <t>fx345pp</t>
  </si>
  <si>
    <t>Mgr. Tomáš Vytřísal</t>
  </si>
  <si>
    <t>Vyšší odborná škola ekonomických studií, Gymnázium, Střední průmyslová škola potravinářských technologií a Střední odborná škola přírodovědná a veterinární, Praha 2, Podskalská 10</t>
  </si>
  <si>
    <t>VOŠek.st.,G,SPŠpotr.t. a SOŠpřír.a vet.</t>
  </si>
  <si>
    <t>Podskalská</t>
  </si>
  <si>
    <t>221 595 401 ,734832019</t>
  </si>
  <si>
    <t>221 595 433 ,221595408</t>
  </si>
  <si>
    <t>info@podskalska.cz</t>
  </si>
  <si>
    <t>kramekv@podskalska.cz</t>
  </si>
  <si>
    <t>https://www.podskalska.cz/</t>
  </si>
  <si>
    <t>665nfrx</t>
  </si>
  <si>
    <t>Mgr. Václav Krámek</t>
  </si>
  <si>
    <t>Střední škola obchodní</t>
  </si>
  <si>
    <t>224 257 859</t>
  </si>
  <si>
    <t>sekretariat@ssob.cz</t>
  </si>
  <si>
    <t>reditel@ssob.cz</t>
  </si>
  <si>
    <t>http://www.ssob.cz</t>
  </si>
  <si>
    <t>ywitii8</t>
  </si>
  <si>
    <t>Ing. Ivo Krajíček</t>
  </si>
  <si>
    <t>Střední odborná škola sociální svaté Zdislavy</t>
  </si>
  <si>
    <t>SOŠ sociální svaté Zdislavy</t>
  </si>
  <si>
    <t>224 942 178 ,224941578</t>
  </si>
  <si>
    <t>224 942 179</t>
  </si>
  <si>
    <t>skolajecna@skolajecna.cz</t>
  </si>
  <si>
    <t>sikova.marie@skolajecna.cz</t>
  </si>
  <si>
    <t>http://www.skolajecna.cz/soss/</t>
  </si>
  <si>
    <t>badmczx</t>
  </si>
  <si>
    <t>Mgr. Marie Šiková</t>
  </si>
  <si>
    <t>kongregacefdc@centrum.cz</t>
  </si>
  <si>
    <t>xx9cquk</t>
  </si>
  <si>
    <t>222 721 118</t>
  </si>
  <si>
    <t>222 715 571</t>
  </si>
  <si>
    <t>Obchodní akademie, Praha 3, Kubelíkova 37</t>
  </si>
  <si>
    <t>Obchodní akademie</t>
  </si>
  <si>
    <t>Kubelíkova</t>
  </si>
  <si>
    <t>222 119 211 ,222119214</t>
  </si>
  <si>
    <t>studijni@oa-kubelikova.cz</t>
  </si>
  <si>
    <t>barbora.smutna@oa-kubelikova.cz</t>
  </si>
  <si>
    <t>http://www.oa-kubelikova.cz</t>
  </si>
  <si>
    <t>3qkf4jm</t>
  </si>
  <si>
    <t>Mgr. Barbora Smutná</t>
  </si>
  <si>
    <t>Vyšší odborná škola uměleckoprůmyslová a Střední uměleckoprůmyslová škola, Praha 3, Žižkovo náměstí 1</t>
  </si>
  <si>
    <t>VOŠ uměleckoprůmyslová a SUPŠ</t>
  </si>
  <si>
    <t>Žižkovo náměstí</t>
  </si>
  <si>
    <t>226 523 303 ,732862693</t>
  </si>
  <si>
    <t>info@sups.cz</t>
  </si>
  <si>
    <t>pavel.kovarik@sups.cz</t>
  </si>
  <si>
    <t>http://www.sups.cz</t>
  </si>
  <si>
    <t>4bjcpde</t>
  </si>
  <si>
    <t>Mgr. Pavel Kovářík</t>
  </si>
  <si>
    <t>797 973 100</t>
  </si>
  <si>
    <t>Vyšší odborná škola a Střední umělecká škola Václava Hollara, Praha 3, Hollarovo náměstí 2</t>
  </si>
  <si>
    <t>VOŠ a Střední umělecká škola V. Hollara</t>
  </si>
  <si>
    <t>Hollarovo náměstí</t>
  </si>
  <si>
    <t>267 310 215 ,272111226</t>
  </si>
  <si>
    <t>271 732 504</t>
  </si>
  <si>
    <t>info@hollarka.cz</t>
  </si>
  <si>
    <t>reditel@hollarka.cz</t>
  </si>
  <si>
    <t>http://www.hollarka.cz</t>
  </si>
  <si>
    <t>g7wk2km</t>
  </si>
  <si>
    <t>Ak. mal. Bohumír Gemrot</t>
  </si>
  <si>
    <t>241 712 754</t>
  </si>
  <si>
    <t>http://www.gpisnicka.cz</t>
  </si>
  <si>
    <t>Mgr. Bc. Julius Kolín</t>
  </si>
  <si>
    <t>241 080 291</t>
  </si>
  <si>
    <t>241 080 293</t>
  </si>
  <si>
    <t>https://www.gekom.cz/</t>
  </si>
  <si>
    <t>Mgr. Martin Švejnoha</t>
  </si>
  <si>
    <t>Konzervatoř Duncan centre, Praha 4, Branická 41</t>
  </si>
  <si>
    <t>Konzervatoř Duncan centre</t>
  </si>
  <si>
    <t>Branická</t>
  </si>
  <si>
    <t>270 006 700</t>
  </si>
  <si>
    <t>petr.tyc@duncancentre.cz</t>
  </si>
  <si>
    <t>https://www.duncancentre.cz/</t>
  </si>
  <si>
    <t>hynydxf</t>
  </si>
  <si>
    <t>Mgr. Petr Tyc</t>
  </si>
  <si>
    <t>Střední průmyslová škola stavební Josefa Gočára, Praha 4, Družstevní ochoz 3</t>
  </si>
  <si>
    <t>SPŠ stavební Josefa Gočára</t>
  </si>
  <si>
    <t>Družstevní ochoz</t>
  </si>
  <si>
    <t>261 217 206 ;261213904</t>
  </si>
  <si>
    <t>261 215 063</t>
  </si>
  <si>
    <t>sekretariat@spsgocar.cz</t>
  </si>
  <si>
    <t>reditelka@spsgocar.cz</t>
  </si>
  <si>
    <t>http://www.spsgocar.cz</t>
  </si>
  <si>
    <t>dczz53f</t>
  </si>
  <si>
    <t>Ing. Martina Věžníková</t>
  </si>
  <si>
    <t>246 007 400</t>
  </si>
  <si>
    <t>hurtlova@postupicka.cz</t>
  </si>
  <si>
    <t>www.postupicka.cz</t>
  </si>
  <si>
    <t>Mgr. Šárka Hurtlová</t>
  </si>
  <si>
    <t>Střední odborné učiliště kadeřnické, Praha 8, Karlínské náměstí 8/225</t>
  </si>
  <si>
    <t>Střední odborné učiliště kadeřnické</t>
  </si>
  <si>
    <t>Karlínské náměstí</t>
  </si>
  <si>
    <t>241 440 423</t>
  </si>
  <si>
    <t>241 441 444</t>
  </si>
  <si>
    <t>sekretariat@souhair.cz</t>
  </si>
  <si>
    <t>martina.kulhankova@souhair.cz</t>
  </si>
  <si>
    <t>www.souhair.cz</t>
  </si>
  <si>
    <t>rjvz9b6</t>
  </si>
  <si>
    <t>Mgr. Jan Cigánik</t>
  </si>
  <si>
    <t>261 109 638</t>
  </si>
  <si>
    <t>http://www.altis.cz</t>
  </si>
  <si>
    <t>9x4uafp</t>
  </si>
  <si>
    <t>Mgr. Bc. Jaroslava Fišerová</t>
  </si>
  <si>
    <t>222 522 221</t>
  </si>
  <si>
    <t>277 002 181</t>
  </si>
  <si>
    <t>jan.teply@gevo.cz</t>
  </si>
  <si>
    <t>sazavska@gevo.cz</t>
  </si>
  <si>
    <t>www.gevo.cz</t>
  </si>
  <si>
    <t>ssc9bya</t>
  </si>
  <si>
    <t>Mgr. Jan Teplý</t>
  </si>
  <si>
    <t>c4mikyz</t>
  </si>
  <si>
    <t>Akademie VŠEM - střední škola, s.r.o.</t>
  </si>
  <si>
    <t>Nárožní</t>
  </si>
  <si>
    <t>733 708 260</t>
  </si>
  <si>
    <t>akademie@vsem.cz</t>
  </si>
  <si>
    <t>natalie.kaderabkova@vsem.cz</t>
  </si>
  <si>
    <t>https://www.akademievsem.cz/</t>
  </si>
  <si>
    <t>idu3cnv</t>
  </si>
  <si>
    <t>Ing. Kamila Tišlerová, Ph.D.</t>
  </si>
  <si>
    <t>272 941 716</t>
  </si>
  <si>
    <t>perina@gopat.cz</t>
  </si>
  <si>
    <t>hovorkova@gopat.cz</t>
  </si>
  <si>
    <t>Střední škola gastronomická a hotelová s.r.o.</t>
  </si>
  <si>
    <t>SŠ gastronomická a hotelová s.r.o.</t>
  </si>
  <si>
    <t>Vrbova</t>
  </si>
  <si>
    <t>241 001 711 ,731672548</t>
  </si>
  <si>
    <t>info@ssgh.cz</t>
  </si>
  <si>
    <t>podatelna@ssgh.cz</t>
  </si>
  <si>
    <t>http://www.ssgh.cz</t>
  </si>
  <si>
    <t>i4745q4</t>
  </si>
  <si>
    <t>PhDr. Karel Vratišovský</t>
  </si>
  <si>
    <t>Střední odborné učiliště, Praha 4, Ohradní 57</t>
  </si>
  <si>
    <t>Střední odborné učiliště</t>
  </si>
  <si>
    <t>241 481 017 ,241481217</t>
  </si>
  <si>
    <t>241 481 217</t>
  </si>
  <si>
    <t>info@ohradni.cz; reditel@ohradni.cz</t>
  </si>
  <si>
    <t>dvorak_k@volny.cz</t>
  </si>
  <si>
    <t>http://www.ohradni.cz</t>
  </si>
  <si>
    <t>cqfhdci</t>
  </si>
  <si>
    <t>Karel Dvořák</t>
  </si>
  <si>
    <t>244 402 581</t>
  </si>
  <si>
    <t>244 402 425</t>
  </si>
  <si>
    <t>2z75fwz</t>
  </si>
  <si>
    <t>Střední škola managementu a služeb s.r.o.</t>
  </si>
  <si>
    <t>SŠ managementu a služeb a ZŠ s.r.o.</t>
  </si>
  <si>
    <t>Ve Lhotce</t>
  </si>
  <si>
    <t>272 099 614</t>
  </si>
  <si>
    <t>272 099 611</t>
  </si>
  <si>
    <t>sousos@sousos.cz</t>
  </si>
  <si>
    <t>https://www.sousos.cz/</t>
  </si>
  <si>
    <t>ukj45t8</t>
  </si>
  <si>
    <t>Ing. Tamara Krčmářová</t>
  </si>
  <si>
    <t>774 773 367</t>
  </si>
  <si>
    <t>ntu23bv</t>
  </si>
  <si>
    <t>B00C00G21G22L13</t>
  </si>
  <si>
    <t>Metropolitní odborná umělecká střední škola Praha 4 s.r.o.</t>
  </si>
  <si>
    <t>Metropolitní odbor. umělec. SŠ</t>
  </si>
  <si>
    <t>241 470 954</t>
  </si>
  <si>
    <t>vozny@mouss.cz</t>
  </si>
  <si>
    <t>jfkocka@seznam.cz</t>
  </si>
  <si>
    <t>http://www.mouss.cz</t>
  </si>
  <si>
    <t>u8k3f7w</t>
  </si>
  <si>
    <t>Mgr. Martin Vozný</t>
  </si>
  <si>
    <t>227 053 100 ,227053121</t>
  </si>
  <si>
    <t>kancelar@gybu.cz; zdenka.bednarova@gybu.cz</t>
  </si>
  <si>
    <t>Střední škola Podnikatelská akademie, s.r.o.</t>
  </si>
  <si>
    <t>SŠ Podnikatel.akademie, s.r.o.</t>
  </si>
  <si>
    <t>K Milíčovu</t>
  </si>
  <si>
    <t>608 426 706</t>
  </si>
  <si>
    <t>skola@podnikakademie.cz</t>
  </si>
  <si>
    <t>katerina.horakova@podnikakademie.cz</t>
  </si>
  <si>
    <t>http://www.podnikakademie.cz</t>
  </si>
  <si>
    <t>bp445wu</t>
  </si>
  <si>
    <t>Mgr. Kateřina Horáková, Ph.D.</t>
  </si>
  <si>
    <t>MICHAEL - Střední škola, Gymnázium a Vyšší odborná škola, s.r.o.</t>
  </si>
  <si>
    <t>MICHAEL - SŠ, Gymnázium a VOŠ, s.r.o.</t>
  </si>
  <si>
    <t>Machkova</t>
  </si>
  <si>
    <t>602 512 425 ,702238275</t>
  </si>
  <si>
    <t>info@skolamichael.cz; hrubesovam@skolamichael.cz</t>
  </si>
  <si>
    <t>kotrbackoval@skolamichael.cz</t>
  </si>
  <si>
    <t>http://www.skolamichael.cz</t>
  </si>
  <si>
    <t>s6rrdqm</t>
  </si>
  <si>
    <t>Ing. Monika Hrubešová</t>
  </si>
  <si>
    <t>Akademie řemesel Praha - Střední škola technická</t>
  </si>
  <si>
    <t>Akademie řemesel Praha - SŠ technická</t>
  </si>
  <si>
    <t>Zelený pruh</t>
  </si>
  <si>
    <t>244 007 001 ,244007008</t>
  </si>
  <si>
    <t>244 007 000</t>
  </si>
  <si>
    <t>dmatonoha@zelenypruh.cz</t>
  </si>
  <si>
    <t>sekretariat@zelenypruh.cz</t>
  </si>
  <si>
    <t>https://www.zelenypruh.cz</t>
  </si>
  <si>
    <t>c6pihrd</t>
  </si>
  <si>
    <t>Ing. Drahoslav Matonoha</t>
  </si>
  <si>
    <t>Škola Kavčí hory - Mateřská škola, Základní škola a Střední odborná škola služeb, Praha 4, K Sídlišti 840</t>
  </si>
  <si>
    <t>Škola Kavčí hory - MŠ, ZŠ a SOŠ služeb</t>
  </si>
  <si>
    <t>K sídlišti</t>
  </si>
  <si>
    <t>Podolí</t>
  </si>
  <si>
    <t>241 090 230</t>
  </si>
  <si>
    <t>241 090 235</t>
  </si>
  <si>
    <t>skola@ksidlisti.cz</t>
  </si>
  <si>
    <t>h.pondelickova@ksidlisti.cz</t>
  </si>
  <si>
    <t>http://www.ksidlisti.cz</t>
  </si>
  <si>
    <t>cqi5sp3</t>
  </si>
  <si>
    <t>Mgr. Helena Pondělíčková</t>
  </si>
  <si>
    <t>A00B00C00G21L11</t>
  </si>
  <si>
    <t>radnice@praha4.cz</t>
  </si>
  <si>
    <t>ergbrf7</t>
  </si>
  <si>
    <t>Škola mezinárodních a veřejných vztahů Praha, Střední odborná škola, Gymnázium, s.r.o.</t>
  </si>
  <si>
    <t>Škola MVV, SOŠ, Gymnázium, s.r.o.</t>
  </si>
  <si>
    <t>Michelská</t>
  </si>
  <si>
    <t>296 330 660</t>
  </si>
  <si>
    <t>info@smvvpraha.cz</t>
  </si>
  <si>
    <t>michalikova@smvvpraha.cz</t>
  </si>
  <si>
    <t>http://www.smvvpraha.cz</t>
  </si>
  <si>
    <t>wqb5xjt</t>
  </si>
  <si>
    <t>Mgr. Vladimíra Michalíkova</t>
  </si>
  <si>
    <t>Evangelická akademie - pedagogické lyceum a střední odborná škola</t>
  </si>
  <si>
    <t>Evangelická akademie - pedagogické lyceum a SOŠ</t>
  </si>
  <si>
    <t>Hrusická</t>
  </si>
  <si>
    <t>272 761 609</t>
  </si>
  <si>
    <t>skola@eapraha.cz</t>
  </si>
  <si>
    <t>binovec@eapraha.cz</t>
  </si>
  <si>
    <t>http://www.eapraha.cz</t>
  </si>
  <si>
    <t>mfumc7g</t>
  </si>
  <si>
    <t>ThLic. Tomáš Biňovec</t>
  </si>
  <si>
    <t>Soukromé střední odborné učiliště ATHOZ, spol. s r.o.</t>
  </si>
  <si>
    <t>Soukromé SOU ATHOZ, spol. s r.o.</t>
  </si>
  <si>
    <t>Pelušková</t>
  </si>
  <si>
    <t>Kyje</t>
  </si>
  <si>
    <t>773 362 211</t>
  </si>
  <si>
    <t>sarapatkova@athoz.cz</t>
  </si>
  <si>
    <t>info@athoz.cz</t>
  </si>
  <si>
    <t>http://www.athoz.cz</t>
  </si>
  <si>
    <t>r3g3f6h</t>
  </si>
  <si>
    <t>Pavla Šarapatková</t>
  </si>
  <si>
    <t>226 802 622</t>
  </si>
  <si>
    <t>www.zatlanka.cz</t>
  </si>
  <si>
    <t>Mgr. Dagmar Škorpíková</t>
  </si>
  <si>
    <t>https://www.gop.cz</t>
  </si>
  <si>
    <t>qe4yks2</t>
  </si>
  <si>
    <t>226 294 505</t>
  </si>
  <si>
    <t>pudivitr@gchd.cz</t>
  </si>
  <si>
    <t>RNDr. Petr Pudivítr, Ph.D.</t>
  </si>
  <si>
    <t>Mezi školami</t>
  </si>
  <si>
    <t>251 050 200 ,251050211</t>
  </si>
  <si>
    <t>gymjh@gymjh.cz</t>
  </si>
  <si>
    <t>bauer@gymjh.cz</t>
  </si>
  <si>
    <t>https://www.gymjh.cz</t>
  </si>
  <si>
    <t>Smíchovská střední průmyslová škola a gymnázium</t>
  </si>
  <si>
    <t>Smíchovská SPŠ a gymnázium</t>
  </si>
  <si>
    <t>Preslova</t>
  </si>
  <si>
    <t>257 320 533 ,777355040</t>
  </si>
  <si>
    <t>reditel@ssps.cz</t>
  </si>
  <si>
    <t>petr.ruzicka@ssps.cz</t>
  </si>
  <si>
    <t>https://www.ssps.cz</t>
  </si>
  <si>
    <t>mgm3z73</t>
  </si>
  <si>
    <t>Ing. Radko Sáblík</t>
  </si>
  <si>
    <t>226 806 301</t>
  </si>
  <si>
    <t>226 806 311</t>
  </si>
  <si>
    <t>t6umcwd</t>
  </si>
  <si>
    <t>Střední škola dostihového sportu a jezdectví</t>
  </si>
  <si>
    <t>SŠ dostihového sportu a jezdectví</t>
  </si>
  <si>
    <t>U závodiště</t>
  </si>
  <si>
    <t>Velká Chuchle</t>
  </si>
  <si>
    <t>257 941 094</t>
  </si>
  <si>
    <t>257 940 269</t>
  </si>
  <si>
    <t>info@dostihovaskola.cz</t>
  </si>
  <si>
    <t>reditel@dostihovaskola.cz</t>
  </si>
  <si>
    <t>www.dostihovaskola.cz</t>
  </si>
  <si>
    <t>km5zmpt</t>
  </si>
  <si>
    <t>Ing. Soňa Froňková</t>
  </si>
  <si>
    <t>Střední odborné učiliště, Praha - Radotín</t>
  </si>
  <si>
    <t>SOU, Praha - Radotín</t>
  </si>
  <si>
    <t>Pod Klapicí</t>
  </si>
  <si>
    <t>257 899 901 ,601866467</t>
  </si>
  <si>
    <t>257 810 645</t>
  </si>
  <si>
    <t>sou@klapice.cz; bicovsky@klapice.cz</t>
  </si>
  <si>
    <t>sokol@klapice.czpopjukova@klapice.cz</t>
  </si>
  <si>
    <t>http://www.klapice.cz</t>
  </si>
  <si>
    <t>6i83emj</t>
  </si>
  <si>
    <t>Ing. Bc. Václav Bičovský</t>
  </si>
  <si>
    <t>257 328 786</t>
  </si>
  <si>
    <t>nrhmbdu</t>
  </si>
  <si>
    <t>257 210 925</t>
  </si>
  <si>
    <t>257 212 086</t>
  </si>
  <si>
    <t>ruzicka.josef@kavalirka.cz</t>
  </si>
  <si>
    <t>Mgr. Josef Růžička</t>
  </si>
  <si>
    <t>Hotelová škola a Gymnázium Radlická</t>
  </si>
  <si>
    <t>251 172 112 ,777942472</t>
  </si>
  <si>
    <t>251 172 118</t>
  </si>
  <si>
    <t>podatelna@hs-radlicka.cz</t>
  </si>
  <si>
    <t>https://www.hs-radlicka.cz</t>
  </si>
  <si>
    <t>xb2ymq7</t>
  </si>
  <si>
    <t>Mgr. Pavel Olšovský, MBA</t>
  </si>
  <si>
    <t>Střední škola a vyšší odborná škola umělecká a řemeslná</t>
  </si>
  <si>
    <t>Střední škola a VOŠ umělecká a řemeslná</t>
  </si>
  <si>
    <t>Nový Zlíchov</t>
  </si>
  <si>
    <t>Hlubočepy</t>
  </si>
  <si>
    <t>251 115 414 ,724884143</t>
  </si>
  <si>
    <t>251 553 957</t>
  </si>
  <si>
    <t>ssuar@ssuar.cz</t>
  </si>
  <si>
    <t>jana.porvichova@ssuar.cz</t>
  </si>
  <si>
    <t>https://www.ssuar.cz</t>
  </si>
  <si>
    <t>8sxz9iq</t>
  </si>
  <si>
    <t>Ing. Jana Porvichová, Ph.D.</t>
  </si>
  <si>
    <t>C00E00L13</t>
  </si>
  <si>
    <t>Střední průmyslová škola dopravní, a.s.</t>
  </si>
  <si>
    <t>Motol</t>
  </si>
  <si>
    <t>771 227 960</t>
  </si>
  <si>
    <t>sobotka@sps-dopravni.cz</t>
  </si>
  <si>
    <t>podatelna@sps-dopravni.cz</t>
  </si>
  <si>
    <t>https://www.sps-dopravni.cz/</t>
  </si>
  <si>
    <t>9wagg5r</t>
  </si>
  <si>
    <t>Ing. Lukáš Sobotka</t>
  </si>
  <si>
    <t>Gymnázium, střední odborná škola a Pražská taneční konzervatoř, s.r.o.</t>
  </si>
  <si>
    <t>Gymnázium, SOŠ a Pr. taneční konzervatoř</t>
  </si>
  <si>
    <t>Laudova</t>
  </si>
  <si>
    <t>251 621 744</t>
  </si>
  <si>
    <t>reditel@ptksos.cz</t>
  </si>
  <si>
    <t>p.safrankova@ptksos.cz</t>
  </si>
  <si>
    <t>http://www.ptksos.cz</t>
  </si>
  <si>
    <t>umw3fbk</t>
  </si>
  <si>
    <t>Mgr. Petra Šafránková</t>
  </si>
  <si>
    <t>C00D00</t>
  </si>
  <si>
    <t>Střední odborná škola, Praha 5, Drtinova 3/498</t>
  </si>
  <si>
    <t>Střední odborná škola</t>
  </si>
  <si>
    <t>Drtinova</t>
  </si>
  <si>
    <t>257 323 577</t>
  </si>
  <si>
    <t>257 329 258</t>
  </si>
  <si>
    <t>kancelar@stredniskoladrtinova.cz</t>
  </si>
  <si>
    <t>sekretar@stredniskoladrtinova.cz</t>
  </si>
  <si>
    <t>http://www.stredniskoladrtinova.cz</t>
  </si>
  <si>
    <t>f8m25mt</t>
  </si>
  <si>
    <t>PaedDr. Pavla Nedomová</t>
  </si>
  <si>
    <t>222 262 066</t>
  </si>
  <si>
    <t>233 352 593 ,233352546</t>
  </si>
  <si>
    <t>zdarek@gjk.cz</t>
  </si>
  <si>
    <t>https://gjk.cz/</t>
  </si>
  <si>
    <t>Mgr. Karel Žďárek, PhD.</t>
  </si>
  <si>
    <t>Obchodní akademie a Gymnázium Bubeneč</t>
  </si>
  <si>
    <t>Krupkovo náměstí</t>
  </si>
  <si>
    <t>Bubeneč</t>
  </si>
  <si>
    <t>224 313 860</t>
  </si>
  <si>
    <t>224 319 889</t>
  </si>
  <si>
    <t>oakrupkovo@oakrupkovo.cz</t>
  </si>
  <si>
    <t>www.oabubenec.cz</t>
  </si>
  <si>
    <t>hfu2pgv</t>
  </si>
  <si>
    <t>RNDr. Radka Nováková, Ph.D.</t>
  </si>
  <si>
    <t>235 010 160</t>
  </si>
  <si>
    <t>235 010 189</t>
  </si>
  <si>
    <t>Taneční centrum Praha - konzervatoř, z. ú.</t>
  </si>
  <si>
    <t>Taneční centrum Praha - konzervatoř</t>
  </si>
  <si>
    <t>Údolní</t>
  </si>
  <si>
    <t>220 611 980</t>
  </si>
  <si>
    <t>tcp@tanecnicentrum.cz</t>
  </si>
  <si>
    <t>http://www.tanecnicentrum.cz</t>
  </si>
  <si>
    <t>k3gni7c</t>
  </si>
  <si>
    <t>PhDr. Vlasta Schneiderová</t>
  </si>
  <si>
    <t>D00H22L13</t>
  </si>
  <si>
    <t>Střední škola kosmetiky a hotelnictví BEAN, s.r.o.</t>
  </si>
  <si>
    <t>SŠ kosmetiky a hotelnictví BEAN, s.r.o.</t>
  </si>
  <si>
    <t>Českobrodská</t>
  </si>
  <si>
    <t>773 921 313 ,773131311</t>
  </si>
  <si>
    <t>dostal@bean.cz</t>
  </si>
  <si>
    <t>https://www.bean.cz/</t>
  </si>
  <si>
    <t>z8q45sp</t>
  </si>
  <si>
    <t>Ing. Jan Dostál</t>
  </si>
  <si>
    <t>Střední odborná škola civilního letectví, Praha - Ruzyně</t>
  </si>
  <si>
    <t>SOŠ civilního letectví, Praha - Ruzyně</t>
  </si>
  <si>
    <t>K letišti</t>
  </si>
  <si>
    <t>Ruzyně</t>
  </si>
  <si>
    <t>220 112 427 ,220112426</t>
  </si>
  <si>
    <t>220 112 306</t>
  </si>
  <si>
    <t>info@skolacivilniholetectvi.cz</t>
  </si>
  <si>
    <t>http://www.soscl-ruzyne.cz</t>
  </si>
  <si>
    <t>tijyf2v</t>
  </si>
  <si>
    <t>Ing. Ludmila Turečková</t>
  </si>
  <si>
    <t>Obchodní akademie Praha, s.r.o.</t>
  </si>
  <si>
    <t>Obch. akademie Praha, s.r.o.</t>
  </si>
  <si>
    <t>Vinořská</t>
  </si>
  <si>
    <t>Satalice</t>
  </si>
  <si>
    <t>286 857 164</t>
  </si>
  <si>
    <t>vaclavikova@oapraha.cz</t>
  </si>
  <si>
    <t>http://www.oapraha.cz</t>
  </si>
  <si>
    <t>rkirnnv</t>
  </si>
  <si>
    <t>Ing. Mária Václavíková</t>
  </si>
  <si>
    <t>233 091 261</t>
  </si>
  <si>
    <t>Mgr. Ing. Pavel Žďárský, Ph.D.</t>
  </si>
  <si>
    <t>Vyšší odborná škola oděvního návrhářství a Střední průmyslová škola oděvní, Praha 7, Jablonského 3</t>
  </si>
  <si>
    <t>VOŠ oděvního návrhářství a SPŠ oděvní</t>
  </si>
  <si>
    <t>Jablonského</t>
  </si>
  <si>
    <t>266 710 944</t>
  </si>
  <si>
    <t>220 876 831</t>
  </si>
  <si>
    <t>info@vosonspso.cz; vosonspso@vosonspso.cz</t>
  </si>
  <si>
    <t>monika.telecka@vosonspso.cz</t>
  </si>
  <si>
    <t>http://www.vosonspso.cz</t>
  </si>
  <si>
    <t>wf524dy</t>
  </si>
  <si>
    <t>Ing. Monika Tělecká</t>
  </si>
  <si>
    <t>bna8f5q</t>
  </si>
  <si>
    <t>Obchodní akademie Hovorčovická</t>
  </si>
  <si>
    <t>U vinohradského hřbitova</t>
  </si>
  <si>
    <t>267 312 915 ,267090674</t>
  </si>
  <si>
    <t>272 742 679</t>
  </si>
  <si>
    <t>skola@oahovorcovicka.cz</t>
  </si>
  <si>
    <t>http://www.oahovorcovicka.cz</t>
  </si>
  <si>
    <t>hw7xkgu</t>
  </si>
  <si>
    <t>Mgr. Miroslav Včelař</t>
  </si>
  <si>
    <t>Gymnázium FOSTRA International s.r.o.</t>
  </si>
  <si>
    <t>Roháčova</t>
  </si>
  <si>
    <t>+420 793 969 258</t>
  </si>
  <si>
    <t>jan.voda@fostra.cz</t>
  </si>
  <si>
    <t>studijni@fostra.cz</t>
  </si>
  <si>
    <t>http://www.fostra.cz</t>
  </si>
  <si>
    <t>tetvj6p</t>
  </si>
  <si>
    <t>Mgr. Jan Voda</t>
  </si>
  <si>
    <t>221 871 414</t>
  </si>
  <si>
    <t>224 815 833</t>
  </si>
  <si>
    <t>https://www.gyperner.cz/</t>
  </si>
  <si>
    <t>PhDr. Jan Hušek</t>
  </si>
  <si>
    <t>Karlínská obchodní akademie</t>
  </si>
  <si>
    <t>222 333 311 ,222333312</t>
  </si>
  <si>
    <t>222 314 469</t>
  </si>
  <si>
    <t>kancelar@kollarovka.cz</t>
  </si>
  <si>
    <t>reditel@kollarovka.cz</t>
  </si>
  <si>
    <t>http://www.kollarovka.cz</t>
  </si>
  <si>
    <t>njtxv9w</t>
  </si>
  <si>
    <t>Mgr. Petr Žák</t>
  </si>
  <si>
    <t>Gymnázium Přírodní škola, z.ú.</t>
  </si>
  <si>
    <t>Prusíkova</t>
  </si>
  <si>
    <t>774 227 226</t>
  </si>
  <si>
    <t>matura@prirodniskola.cz</t>
  </si>
  <si>
    <t>http://www.prirodniskola.cz/</t>
  </si>
  <si>
    <t>mukmcuj</t>
  </si>
  <si>
    <t>RNDr. Marek Matura, Ph.D.</t>
  </si>
  <si>
    <t>270 007 538 ,270007510</t>
  </si>
  <si>
    <t>pgu2cre</t>
  </si>
  <si>
    <t>Střední odborná škola sociální, o.p.s.</t>
  </si>
  <si>
    <t>SOŠ sociální, o.p.s.</t>
  </si>
  <si>
    <t>233 551 260</t>
  </si>
  <si>
    <t>sossocialnipraha8@seznam.cz</t>
  </si>
  <si>
    <t>ncrmbqq</t>
  </si>
  <si>
    <t>Ing. Jana Lukešová</t>
  </si>
  <si>
    <t>PORG - gymnázium, základní škola a mateřská škola, o.p.s.</t>
  </si>
  <si>
    <t>PORG - gymnázium, ZŠ a MŠ, o.p.s.</t>
  </si>
  <si>
    <t>284 841 031</t>
  </si>
  <si>
    <t>Královská střední škola, s.r.o.</t>
  </si>
  <si>
    <t>Svídnická</t>
  </si>
  <si>
    <t>226 886 619</t>
  </si>
  <si>
    <t>windsorm@skolabohnice.cz</t>
  </si>
  <si>
    <t>mzdy5@prodimo.cz</t>
  </si>
  <si>
    <t>http://www.skolabohnice.cz/</t>
  </si>
  <si>
    <t>g47sjc4</t>
  </si>
  <si>
    <t>Mgr. Monika Windsorová</t>
  </si>
  <si>
    <t>Soukromá střední škola gastronomie s.r.o.</t>
  </si>
  <si>
    <t>Soukr. střední škola gastronomie s.r.o.</t>
  </si>
  <si>
    <t>233 540 121</t>
  </si>
  <si>
    <t>info@skolagastronomie.cz</t>
  </si>
  <si>
    <t>info@skolagastronomie.eu</t>
  </si>
  <si>
    <t>http://www.skolagastronomie.cz</t>
  </si>
  <si>
    <t>mww3fkn</t>
  </si>
  <si>
    <t>PaedDr. Tamara Kobyláková</t>
  </si>
  <si>
    <t>ART ECON - Gymnázium a Střední odborná škola Praha, s.r.o.</t>
  </si>
  <si>
    <t>ART ECON - Gymnázium a SOŠ Praha, s.r.o.</t>
  </si>
  <si>
    <t>Nad Rokoskou</t>
  </si>
  <si>
    <t>284 680 880 ,725196038</t>
  </si>
  <si>
    <t>praha@artecon.cz</t>
  </si>
  <si>
    <t>sekretariat@artecon.cz</t>
  </si>
  <si>
    <t>https://www.artecon.cz/</t>
  </si>
  <si>
    <t>4xwskdy</t>
  </si>
  <si>
    <t>Mgr. Petr Procházka</t>
  </si>
  <si>
    <t>TRIVIS - Střední škola veřejnoprávní a Vyšší odborná škola prevence kriminality a krizového řízení Praha, s.r.o.</t>
  </si>
  <si>
    <t>TRIVIS-SŠ veřejnoprávní a  VOŠ, s.r.o.</t>
  </si>
  <si>
    <t>Hovorčovická</t>
  </si>
  <si>
    <t>233 543 233</t>
  </si>
  <si>
    <t>233 554 694</t>
  </si>
  <si>
    <t>praha@trivis.cz</t>
  </si>
  <si>
    <t>reditelpraha@trivis.cz</t>
  </si>
  <si>
    <t>http://www.trivis.cz</t>
  </si>
  <si>
    <t>7wg8e72</t>
  </si>
  <si>
    <t>Mgr. Jan Dalecký</t>
  </si>
  <si>
    <t>klvana@trivis.cz; sekretariat@trivis.cz</t>
  </si>
  <si>
    <t>Církevní střední škola Jana Boska</t>
  </si>
  <si>
    <t>705 501 816</t>
  </si>
  <si>
    <t>skola@cssjb.cz</t>
  </si>
  <si>
    <t>reditelka@cssjb.cz</t>
  </si>
  <si>
    <t>https://www.cssjb.cz</t>
  </si>
  <si>
    <t>aaxmcgh</t>
  </si>
  <si>
    <t>Mgr. Michaela Pitterová</t>
  </si>
  <si>
    <t>266 310 724</t>
  </si>
  <si>
    <t>266 313 755</t>
  </si>
  <si>
    <t>ymmma56</t>
  </si>
  <si>
    <t>283 882 028</t>
  </si>
  <si>
    <t>286 880 209</t>
  </si>
  <si>
    <t>C00L11M20</t>
  </si>
  <si>
    <t>Střední průmyslová škola zeměměřická a Geografické gymnázium Praha</t>
  </si>
  <si>
    <t>SPŠ zeměměřická a Geogr. gymnázium Praha</t>
  </si>
  <si>
    <t>Pod Táborem</t>
  </si>
  <si>
    <t>284 823 470 ,284821803</t>
  </si>
  <si>
    <t>spszem@spszem.cz</t>
  </si>
  <si>
    <t>stanek@spszem.cz</t>
  </si>
  <si>
    <t>https://www.spszem.cz</t>
  </si>
  <si>
    <t>z5hgga3</t>
  </si>
  <si>
    <t>Ing. Jan Staněk</t>
  </si>
  <si>
    <t>283 931 391</t>
  </si>
  <si>
    <t>283 893 113</t>
  </si>
  <si>
    <t>283 890 118</t>
  </si>
  <si>
    <t>SOUKROMÁ STŘEDNÍ UMĚLECKÁ ŠKOLA DESIGNU, s.r.o.</t>
  </si>
  <si>
    <t>Soukr.střední umělecká škola designu</t>
  </si>
  <si>
    <t>Žalanského</t>
  </si>
  <si>
    <t>602 667 279</t>
  </si>
  <si>
    <t>skoladesign@skoladesign.cz</t>
  </si>
  <si>
    <t>http://www.skoladesign.cz</t>
  </si>
  <si>
    <t>77j3fpp</t>
  </si>
  <si>
    <t>MgA. Zbyněk Linhart</t>
  </si>
  <si>
    <t>281 921 487</t>
  </si>
  <si>
    <t>y2n2q7v</t>
  </si>
  <si>
    <t>Vyšší odborná škola informačních studií a Střední škola elektrotechniky, multimédií a informatiky</t>
  </si>
  <si>
    <t>VOŠ inf.studií a SŠ el.,multimédií a inf</t>
  </si>
  <si>
    <t>Novovysočanská</t>
  </si>
  <si>
    <t>266 772 211 ,775351347</t>
  </si>
  <si>
    <t>266 311 637</t>
  </si>
  <si>
    <t>sekretariat@ssemi.cz</t>
  </si>
  <si>
    <t>reditel@ssemi.cz</t>
  </si>
  <si>
    <t>https://www.ssemi.cz</t>
  </si>
  <si>
    <t>ew8xd4u</t>
  </si>
  <si>
    <t>Ing. Marcela Davídková Antošová, CSc.</t>
  </si>
  <si>
    <t>Soukromá střední škola výpočetní techniky s.r.o.</t>
  </si>
  <si>
    <t>Soukr. SŠ výpočetní techniky s.r.o.</t>
  </si>
  <si>
    <t>Litvínovská</t>
  </si>
  <si>
    <t>286 006 559</t>
  </si>
  <si>
    <t>286 006 560</t>
  </si>
  <si>
    <t>sssvt@sssvt.cz</t>
  </si>
  <si>
    <t>www.sssvt.cz</t>
  </si>
  <si>
    <t>nkz3fpz</t>
  </si>
  <si>
    <t>Ing. Martin Vodička</t>
  </si>
  <si>
    <t>286 028 333</t>
  </si>
  <si>
    <t>reditelka@gymlit.cz</t>
  </si>
  <si>
    <t>https://www.gymlit.cz</t>
  </si>
  <si>
    <t>PhDr. Jaroslava Najnarová</t>
  </si>
  <si>
    <t>Střední odborná škola Jarov</t>
  </si>
  <si>
    <t>266 106 254 ,266106620</t>
  </si>
  <si>
    <t>284 827 986</t>
  </si>
  <si>
    <t>sekret@skolajarov.cz</t>
  </si>
  <si>
    <t>reditel@skolajarov.cz</t>
  </si>
  <si>
    <t>http://www.skolajarov.cz</t>
  </si>
  <si>
    <t>qg3myc7</t>
  </si>
  <si>
    <t>Mgr. Miloslav Janeček</t>
  </si>
  <si>
    <t>Střední škola hotelnictví a gastronomie SČMSD Praha, s.r.o.</t>
  </si>
  <si>
    <t>Střední škola SČMSD Praha, s.r.o.</t>
  </si>
  <si>
    <t>Slavětínská</t>
  </si>
  <si>
    <t>Klánovice</t>
  </si>
  <si>
    <t>281 012 111</t>
  </si>
  <si>
    <t>281 962 109</t>
  </si>
  <si>
    <t>sekretariat@hotelova-skola.cz</t>
  </si>
  <si>
    <t>jurikova@hotelova-skola.cz</t>
  </si>
  <si>
    <t>http://www.hotelova-skola.cz</t>
  </si>
  <si>
    <t>w3k45rb</t>
  </si>
  <si>
    <t>Mgr. Eva Juríková</t>
  </si>
  <si>
    <t>Soukromá střední odborná škola START, s.r.o.</t>
  </si>
  <si>
    <t>Soukromá SOŠ  START s.r.o.</t>
  </si>
  <si>
    <t>Dygrýnova</t>
  </si>
  <si>
    <t>281 861 728 ,604144382</t>
  </si>
  <si>
    <t>reditelka@sos-start.cz</t>
  </si>
  <si>
    <t>http://www.sos-start.cz</t>
  </si>
  <si>
    <t>3m93fgq</t>
  </si>
  <si>
    <t>Mgr. Jana Novotná</t>
  </si>
  <si>
    <t>Soukromá střední škola a základní škola (1. KŠPA) Praha s.r.o.</t>
  </si>
  <si>
    <t>Soukromá SŠ a ZŠ (1. KŠPA) Praha s.r.o.</t>
  </si>
  <si>
    <t>Chabařovická</t>
  </si>
  <si>
    <t>281 863 044</t>
  </si>
  <si>
    <t>praha@1kspa.cz</t>
  </si>
  <si>
    <t>http://www.1kspa.cz</t>
  </si>
  <si>
    <t>fkn3fiv</t>
  </si>
  <si>
    <t>Mgr. Pavlína Ječmínková</t>
  </si>
  <si>
    <t>Soukromá střední odborná škola a Soukromé střední odborné učiliště BEAN, s.r.o.</t>
  </si>
  <si>
    <t>Soukr. SOŠ a Soukr. SOU BEAN, s.r.o.</t>
  </si>
  <si>
    <t>773 921 313</t>
  </si>
  <si>
    <t>udhsjaz</t>
  </si>
  <si>
    <t>283 890 447</t>
  </si>
  <si>
    <t>283 891 459</t>
  </si>
  <si>
    <t>https://www.gymspit.cz/</t>
  </si>
  <si>
    <t>Střední odborná škola  uměleckořemeslná s.r.o.</t>
  </si>
  <si>
    <t>SOŠ uměleckořemeslná s.r.o.</t>
  </si>
  <si>
    <t>Podkovářská</t>
  </si>
  <si>
    <t>266 311 751 ,774749632</t>
  </si>
  <si>
    <t>info@umeleckoremeslna.cz</t>
  </si>
  <si>
    <t>prokurista@umeleckoremeslna.cz</t>
  </si>
  <si>
    <t>http://www.umeleckoremeslna.cz</t>
  </si>
  <si>
    <t>ber45gn</t>
  </si>
  <si>
    <t>Mgr.  Radek  Coufal</t>
  </si>
  <si>
    <t>Střední škola podnikání a gastronomie</t>
  </si>
  <si>
    <t>Za černým mostem</t>
  </si>
  <si>
    <t>Hloubětín</t>
  </si>
  <si>
    <t>281 028 902 ,281940824</t>
  </si>
  <si>
    <t>281 940 783</t>
  </si>
  <si>
    <t>sougastropraha9@seznam.cz</t>
  </si>
  <si>
    <t>https://www.sougastro.cz</t>
  </si>
  <si>
    <t>txbyfpz</t>
  </si>
  <si>
    <t>Ing. Ivana Čutová</t>
  </si>
  <si>
    <t>Euroškola Praha střední odborná škola s.r.o.</t>
  </si>
  <si>
    <t>Euroškola Praha SOŠ s.r.o.</t>
  </si>
  <si>
    <t>233 541 232 ,601360612</t>
  </si>
  <si>
    <t>office@euroskola.cz</t>
  </si>
  <si>
    <t>http://www.praha.euroskola.cz/</t>
  </si>
  <si>
    <t>78p47qm</t>
  </si>
  <si>
    <t>Mgr. Tereza Mikolášková</t>
  </si>
  <si>
    <t>Střední odborná škola podnikatelská PROFIT, spol. s r.o.</t>
  </si>
  <si>
    <t>SOŠ podnikatelská PROFIT, s.r.o.</t>
  </si>
  <si>
    <t>222 516 437 ,603423703</t>
  </si>
  <si>
    <t>profit@seznam.cz</t>
  </si>
  <si>
    <t>svoboda@skola-profit.cz</t>
  </si>
  <si>
    <t>https://www.skola-profit.cz/aktualne</t>
  </si>
  <si>
    <t>ua845d4</t>
  </si>
  <si>
    <t>Mgr. Eva Tatarová</t>
  </si>
  <si>
    <t>Střední odborná škola a Střední odborné učiliště, Praha - Čakovice</t>
  </si>
  <si>
    <t>SOŠ a SOU, Praha - Čakovice</t>
  </si>
  <si>
    <t>Ke stadionu</t>
  </si>
  <si>
    <t>283 932 237 ,777347293</t>
  </si>
  <si>
    <t>283 933 350</t>
  </si>
  <si>
    <t>sekretariat@sou-cakovice.cz</t>
  </si>
  <si>
    <t>reditelka@sou-cakovice; castka@sou-cakovice.cz</t>
  </si>
  <si>
    <t>http://www.sou-cakovice.cz</t>
  </si>
  <si>
    <t>9jcuyvm</t>
  </si>
  <si>
    <t>Mgr. Věra Nováková</t>
  </si>
  <si>
    <t>281 912 457</t>
  </si>
  <si>
    <t>Střední škola ARCUS, s.r.o.</t>
  </si>
  <si>
    <t>Kardašovská</t>
  </si>
  <si>
    <t>281 865 390</t>
  </si>
  <si>
    <t>281 866 736</t>
  </si>
  <si>
    <t>https://arcus9.cz/</t>
  </si>
  <si>
    <t>c5m3fks</t>
  </si>
  <si>
    <t>RNDr. Josef Závěta</t>
  </si>
  <si>
    <t>271 750 632</t>
  </si>
  <si>
    <t>i7mmbpb</t>
  </si>
  <si>
    <t>Jahodovka - Vyšší odborná škola sociálně právní</t>
  </si>
  <si>
    <t>Jahodovka-Vyšší odborná škola soc.právní</t>
  </si>
  <si>
    <t>Jahodová</t>
  </si>
  <si>
    <t>272 661 202 ;272661203</t>
  </si>
  <si>
    <t>reditel@vossp.cz</t>
  </si>
  <si>
    <t>info@vossp.cz</t>
  </si>
  <si>
    <t>http://www.vossp.cz</t>
  </si>
  <si>
    <t>b8f2n6h</t>
  </si>
  <si>
    <t>Ing. Milan Johanis</t>
  </si>
  <si>
    <t>E00G40</t>
  </si>
  <si>
    <t>Střední průmyslová škola elektrotechnická a gymnázium V Úžlabině</t>
  </si>
  <si>
    <t>SPŠ elektrotechnická a gymnázium</t>
  </si>
  <si>
    <t>V úžlabině</t>
  </si>
  <si>
    <t>Malešice</t>
  </si>
  <si>
    <t>274 016 213 ,274016220</t>
  </si>
  <si>
    <t>info@uzlabina.cz</t>
  </si>
  <si>
    <t>hons@uzlabina.cz</t>
  </si>
  <si>
    <t>https://www.uzlabina.cz</t>
  </si>
  <si>
    <t>k63zt5p</t>
  </si>
  <si>
    <t>PhDr. Ing.  Lukáš Hons</t>
  </si>
  <si>
    <t>606 709 781</t>
  </si>
  <si>
    <t>https://gbc-pcssou.edupage.org/</t>
  </si>
  <si>
    <t>PhDr. Lenka Andrlová</t>
  </si>
  <si>
    <t>703 141 131</t>
  </si>
  <si>
    <t>https://phgymnazium.cz/</t>
  </si>
  <si>
    <t>7fsmwa9</t>
  </si>
  <si>
    <t>Mgr. Hana Neužilová Žáková</t>
  </si>
  <si>
    <t>kania@jkeducation.cz</t>
  </si>
  <si>
    <t>jetrkwp</t>
  </si>
  <si>
    <t>CEDUK – Soukromá VYŠŠÍ ODBORNÁ ŠKOLA spol. s r.o.</t>
  </si>
  <si>
    <t>CEDUK – Soukromá VOŠ spol. s r.o.</t>
  </si>
  <si>
    <t>Eliášova</t>
  </si>
  <si>
    <t>773 776 884</t>
  </si>
  <si>
    <t>sandra.keyzlarova@ceduk.info</t>
  </si>
  <si>
    <t>studijni@ceduk.info</t>
  </si>
  <si>
    <t>https://www.ceduk.info/</t>
  </si>
  <si>
    <t>f83vbex</t>
  </si>
  <si>
    <t>Mgr. Michal Pospíšil</t>
  </si>
  <si>
    <t>fs9duu8</t>
  </si>
  <si>
    <t>Střední průmyslová škola a Gymnázium Na Třebešíně</t>
  </si>
  <si>
    <t>SPŠ a Gymnázium Na Třebešíně</t>
  </si>
  <si>
    <t>Na Třebešíně</t>
  </si>
  <si>
    <t>222 355 555</t>
  </si>
  <si>
    <t>bauer@trebesin.cz</t>
  </si>
  <si>
    <t>skola@trebesin.cz</t>
  </si>
  <si>
    <t>www.trebesin.cz</t>
  </si>
  <si>
    <t>q3ckgad</t>
  </si>
  <si>
    <t>Mgr. Luboš Bauer</t>
  </si>
  <si>
    <t>Obchodní akademie, Praha 10, Heroldovy sady 1</t>
  </si>
  <si>
    <t>Heroldovy sady</t>
  </si>
  <si>
    <t>271 742 313</t>
  </si>
  <si>
    <t>271 741 593</t>
  </si>
  <si>
    <t>skola@heroldovysady.cz</t>
  </si>
  <si>
    <t>zert@heroldovysady.cz</t>
  </si>
  <si>
    <t>www.heroldovysady.cz</t>
  </si>
  <si>
    <t>zspzw2h</t>
  </si>
  <si>
    <t>Mgr. Richard Žert</t>
  </si>
  <si>
    <t>Střední škola gastronomie</t>
  </si>
  <si>
    <t>U krbu</t>
  </si>
  <si>
    <t>274 019 101 ;725449550</t>
  </si>
  <si>
    <t>274 019 195</t>
  </si>
  <si>
    <t>sekretariat@ssgukrbu.cz</t>
  </si>
  <si>
    <t>MrvovaK@ssgukrbu.cz</t>
  </si>
  <si>
    <t>http://www.ssgukrbu.cz</t>
  </si>
  <si>
    <t>eui2s43</t>
  </si>
  <si>
    <t>Mgr. Kateřina Mrvová</t>
  </si>
  <si>
    <t>CEDUK – EDU vyšší odborná škola, s.r.o.</t>
  </si>
  <si>
    <t>Slovačíkova</t>
  </si>
  <si>
    <t>Kbely</t>
  </si>
  <si>
    <t>michal.pospisil@ceduk.info, info@ceduk.info</t>
  </si>
  <si>
    <t>3bbj675</t>
  </si>
  <si>
    <t>274 817 655</t>
  </si>
  <si>
    <t>274 815 054</t>
  </si>
  <si>
    <t>https://www.gymvod.cz/</t>
  </si>
  <si>
    <t>Vít Růžička</t>
  </si>
  <si>
    <t>Střední škola elektrotechniky a strojírenství</t>
  </si>
  <si>
    <t>SŠ elektrotechniky a strojírenství</t>
  </si>
  <si>
    <t>222 351 000 ,222351041</t>
  </si>
  <si>
    <t>222 351 041</t>
  </si>
  <si>
    <t>info@ssesp10.cz</t>
  </si>
  <si>
    <t>https://www.ssesp10.cz</t>
  </si>
  <si>
    <t>5mcbyep</t>
  </si>
  <si>
    <t>Ing. Bc. Simona Nesvadbová, Ph.D.</t>
  </si>
  <si>
    <t>296 368 404</t>
  </si>
  <si>
    <t>239 017 020</t>
  </si>
  <si>
    <t>Střední škola mediální grafiky a tisku, s.r.o.</t>
  </si>
  <si>
    <t>SŠ mediální grafiky a tisku, s.r.o.</t>
  </si>
  <si>
    <t>Beranových</t>
  </si>
  <si>
    <t>Letňany</t>
  </si>
  <si>
    <t>211 152 511</t>
  </si>
  <si>
    <t>info@medialnigrafika.cz</t>
  </si>
  <si>
    <t>dudas@medialnigrafika.cz</t>
  </si>
  <si>
    <t>http://www.medialnigrafika.cz</t>
  </si>
  <si>
    <t>pnh45x3</t>
  </si>
  <si>
    <t>RNDr. Jozef Dudáš</t>
  </si>
  <si>
    <t>Střední škola Futurum, s.r.o.</t>
  </si>
  <si>
    <t>Hornoměcholupská</t>
  </si>
  <si>
    <t>272 650 588 ,774962896</t>
  </si>
  <si>
    <t>272 650 588 ,730874876</t>
  </si>
  <si>
    <t>katerina.ondrackova@spgsfuturum.cz</t>
  </si>
  <si>
    <t>https://spgsfuturum.cz/</t>
  </si>
  <si>
    <t>yui45k3</t>
  </si>
  <si>
    <t>MgA. Kateřina Ondráčková</t>
  </si>
  <si>
    <t>311 444 621</t>
  </si>
  <si>
    <t>Vyšší odborná škola a Střední zemědělská škola, Benešov, Mendelova 131</t>
  </si>
  <si>
    <t>Vyšší odborná škola a Střední zem. škola</t>
  </si>
  <si>
    <t>Mendelova</t>
  </si>
  <si>
    <t>317 723 571</t>
  </si>
  <si>
    <t>dobesova@zemsbn.cz</t>
  </si>
  <si>
    <t>http://www.zemsbn.cz</t>
  </si>
  <si>
    <t>wctg79r</t>
  </si>
  <si>
    <t>PaedDr. Ivana Dobešová</t>
  </si>
  <si>
    <t>C00E00H22L11M30</t>
  </si>
  <si>
    <t>Střední průmyslová škola, Vlašim, Komenského 41</t>
  </si>
  <si>
    <t>Střední průmyslová škola</t>
  </si>
  <si>
    <t>317 768 111</t>
  </si>
  <si>
    <t>sps@sps-vlasim.cz</t>
  </si>
  <si>
    <t>bares@sps-vlasim.cz</t>
  </si>
  <si>
    <t>http://www.sps-vlasim.cz</t>
  </si>
  <si>
    <t>ndpyhqt</t>
  </si>
  <si>
    <t>Ing. Bohumil Bareš</t>
  </si>
  <si>
    <t>Obchodní akademie, Vlašim, V Sadě 1565</t>
  </si>
  <si>
    <t>V Sadě</t>
  </si>
  <si>
    <t>317 842 026</t>
  </si>
  <si>
    <t>317 844 328</t>
  </si>
  <si>
    <t>info@vlasimoa.cz</t>
  </si>
  <si>
    <t>jiri.tuma@vlasimoa.cz</t>
  </si>
  <si>
    <t>http://www.vlasimoa.cz</t>
  </si>
  <si>
    <t>vguxkux</t>
  </si>
  <si>
    <t>PaedDr. Jiří Tůma</t>
  </si>
  <si>
    <t>Střední odborná škola a Střední zdravotnická škola Benešov, příspěvková organizace</t>
  </si>
  <si>
    <t>SOŠ a SZŠ</t>
  </si>
  <si>
    <t>Černoleská</t>
  </si>
  <si>
    <t>317 723 084</t>
  </si>
  <si>
    <t>sosbn@sosbn.cz</t>
  </si>
  <si>
    <t>kancelar@sosbn.cz</t>
  </si>
  <si>
    <t>http://www.sosbn.cz</t>
  </si>
  <si>
    <t>9rgxii4</t>
  </si>
  <si>
    <t>Mgr. Regina Komárková, MBA</t>
  </si>
  <si>
    <t>Střední odborné učiliště stavební, Benešov, Jana Nohy 1302</t>
  </si>
  <si>
    <t>Střední odborné učiliště stavební</t>
  </si>
  <si>
    <t>Jana Nohy</t>
  </si>
  <si>
    <t>607 820 129</t>
  </si>
  <si>
    <t>sekretariat@sousbn.cz</t>
  </si>
  <si>
    <t>reditel@sousbn.cz</t>
  </si>
  <si>
    <t>http://sousbn.cz</t>
  </si>
  <si>
    <t>i5fxjf8</t>
  </si>
  <si>
    <t>PaedDr. Zlata Budayová</t>
  </si>
  <si>
    <t>317 750 050</t>
  </si>
  <si>
    <t>nrxxasx</t>
  </si>
  <si>
    <t>Střední odborná škola a Střední odborné učiliště, Vlašim, Zámek 1</t>
  </si>
  <si>
    <t>317 842 279</t>
  </si>
  <si>
    <t>info@sosasou-vlasim.cz</t>
  </si>
  <si>
    <t>http://www.sosasou-vlasim.cz</t>
  </si>
  <si>
    <t>cjkxddq</t>
  </si>
  <si>
    <t>Ing. Vladislav Novotný</t>
  </si>
  <si>
    <t>C00H22L11L13</t>
  </si>
  <si>
    <t>Obchodní akademie Neveklov</t>
  </si>
  <si>
    <t>Neveklov</t>
  </si>
  <si>
    <t>317 741 794</t>
  </si>
  <si>
    <t>oa@oaneveklov.cz</t>
  </si>
  <si>
    <t>https://www.oaneveklov.cz</t>
  </si>
  <si>
    <t>ex8k6sc</t>
  </si>
  <si>
    <t>Mgr. Barbora Votrubová</t>
  </si>
  <si>
    <t>mesto@neveklov.cz</t>
  </si>
  <si>
    <t>mssbcgw</t>
  </si>
  <si>
    <t>Lékařské a přírodovědné GYMNÁZIUM PRIGO PRAHA, s.r.o.</t>
  </si>
  <si>
    <t>Lék. a přír. GYMNÁZ. PRIGO PRAHA, s.r.o.</t>
  </si>
  <si>
    <t>Humny</t>
  </si>
  <si>
    <t>Pchery</t>
  </si>
  <si>
    <t>734 151 725</t>
  </si>
  <si>
    <t>ivana.kucharova@prigo.cz</t>
  </si>
  <si>
    <t>mj845n7</t>
  </si>
  <si>
    <t>4ugmzwf</t>
  </si>
  <si>
    <t>Gymnázium Joachima Barranda</t>
  </si>
  <si>
    <t>311 623 435</t>
  </si>
  <si>
    <t>reditelna@gymberoun.cz</t>
  </si>
  <si>
    <t>https://www.gymberoun.cz</t>
  </si>
  <si>
    <t>RNDr. Jana Hronková, Ph.D.</t>
  </si>
  <si>
    <t>311 512 035</t>
  </si>
  <si>
    <t>311 512 957</t>
  </si>
  <si>
    <t>Obchodní akademie, Střední pedagogická škola a Jazyková škola s právem státní jazykové zkoušky, Beroun, U Stadionu 486</t>
  </si>
  <si>
    <t>OA, SPgŠ a JŠ s právem SJZ</t>
  </si>
  <si>
    <t>311 653 011</t>
  </si>
  <si>
    <t>martina.trojanova@oaspgsberoun.cz</t>
  </si>
  <si>
    <t>http://www.oaspgsberoun.cz</t>
  </si>
  <si>
    <t>cwpw79d</t>
  </si>
  <si>
    <t>Ing. Bc. Martina Trojanová</t>
  </si>
  <si>
    <t>Střední odborná škola a Střední odborné učiliště, Hořovice, Palackého náměstí 100</t>
  </si>
  <si>
    <t>311 516 792</t>
  </si>
  <si>
    <t>vkebert@soshorovice.cz</t>
  </si>
  <si>
    <t>http://www.soshorovice.cz</t>
  </si>
  <si>
    <t>3nhk3wu</t>
  </si>
  <si>
    <t>Ing. Vladimír Kebert, CSc.</t>
  </si>
  <si>
    <t>Střední odborná škola a Střední odborné učiliště, Beroun - Hlinky, Okružní 1404</t>
  </si>
  <si>
    <t>311 623 186</t>
  </si>
  <si>
    <t>311 622 637</t>
  </si>
  <si>
    <t>skola@soshlinky.cz</t>
  </si>
  <si>
    <t>http://www.soshlinky.cz</t>
  </si>
  <si>
    <t>tz8w8b3</t>
  </si>
  <si>
    <t>Mgr. Jiří Perlinger</t>
  </si>
  <si>
    <t>Střední průmyslová škola a Vyšší odborná škola, Kladno, Jana Palacha 1840</t>
  </si>
  <si>
    <t>SPŠ a VOŠ</t>
  </si>
  <si>
    <t>312 248 752</t>
  </si>
  <si>
    <t>312 247 639</t>
  </si>
  <si>
    <t>info@spskladno.cz</t>
  </si>
  <si>
    <t>http://www.spskladno.cz</t>
  </si>
  <si>
    <t>eyyw8ic</t>
  </si>
  <si>
    <t>Ing. Miroslav Dundr</t>
  </si>
  <si>
    <t>312 522 264</t>
  </si>
  <si>
    <t>312 521 342</t>
  </si>
  <si>
    <t>Obchodní akademie Dr. Edvarda Beneše, Slaný, Smetanovo nám. 1200</t>
  </si>
  <si>
    <t>Obchodní akademie Dr. Edvarda Beneše</t>
  </si>
  <si>
    <t>731 614 995</t>
  </si>
  <si>
    <t>reditelstvi@oaslany.cz</t>
  </si>
  <si>
    <t>sekretariat@oaslany.cz</t>
  </si>
  <si>
    <t>http://www.oaslany.cz</t>
  </si>
  <si>
    <t>f5ps8fq</t>
  </si>
  <si>
    <t>Mgr. Martin Štorek</t>
  </si>
  <si>
    <t>1. kladenská soukromá střední škola a základní škola (1. KŠPA), s.r.o.</t>
  </si>
  <si>
    <t>1. klad. soukr. SŠ a ZŠ (1.KŠPA), s.r.o.</t>
  </si>
  <si>
    <t>Holandská</t>
  </si>
  <si>
    <t>312 687 800, 777 066 704</t>
  </si>
  <si>
    <t>reditel@1kspa.cz</t>
  </si>
  <si>
    <t>kladno@1kspa.cz</t>
  </si>
  <si>
    <t>https://1kspa-kladno.cz</t>
  </si>
  <si>
    <t>wegdhtq</t>
  </si>
  <si>
    <t>Mgr. Vladimír Skalla</t>
  </si>
  <si>
    <t>Střední průmyslová škola stavební a Obchodní akademie, Kladno, Cyrila Boudy 2954</t>
  </si>
  <si>
    <t>SPŠ stavební a Obchodní akademie</t>
  </si>
  <si>
    <t>Cyrila Boudy</t>
  </si>
  <si>
    <t>312 247 170</t>
  </si>
  <si>
    <t>skola@spssoa.cz</t>
  </si>
  <si>
    <t>opatrny@spssoa.cz</t>
  </si>
  <si>
    <t>www.sosik.cz</t>
  </si>
  <si>
    <t>6g2w8xq</t>
  </si>
  <si>
    <t>RNDr. Václav Opatrný</t>
  </si>
  <si>
    <t>Gymnázium, Kladno, nám. Edvarda Beneše 1573</t>
  </si>
  <si>
    <t>312 247 149</t>
  </si>
  <si>
    <t>https://www.gymnasiumkladno.cz</t>
  </si>
  <si>
    <t>PhDr. Lukáš Eichenmann, Ph.D.</t>
  </si>
  <si>
    <t>Střední škola služeb a řemesel, Stochov, J. Šípka 187</t>
  </si>
  <si>
    <t>Střední škola služeb a řemesel</t>
  </si>
  <si>
    <t>Jaroslava Šípka</t>
  </si>
  <si>
    <t>Stochov</t>
  </si>
  <si>
    <t>312 651 269</t>
  </si>
  <si>
    <t>312 651 338</t>
  </si>
  <si>
    <t>info@ssars.cz</t>
  </si>
  <si>
    <t>pichova@ssars.cz</t>
  </si>
  <si>
    <t>http://www.ssars.cz</t>
  </si>
  <si>
    <t>7fkxb9e</t>
  </si>
  <si>
    <t>Ing. Jaroslava Pichová</t>
  </si>
  <si>
    <t>C00H22L11M20</t>
  </si>
  <si>
    <t>Střední pedagogická škola a Střední odborná škola Kladno, příspěvková organizace</t>
  </si>
  <si>
    <t>SPgŠ a SOŠ</t>
  </si>
  <si>
    <t>312 278 041</t>
  </si>
  <si>
    <t>skola@spgsasoskladno.cz</t>
  </si>
  <si>
    <t>http://www.spgsasoskladno.cz</t>
  </si>
  <si>
    <t>rqbak6t</t>
  </si>
  <si>
    <t>Mgr. Petr Paták, DiS., MBA</t>
  </si>
  <si>
    <t>Střední škola designu a řemesel Kladno, příspěvková organizace</t>
  </si>
  <si>
    <t>Střední škola designu a řemesel</t>
  </si>
  <si>
    <t>U Hvězdy</t>
  </si>
  <si>
    <t>312 681 180</t>
  </si>
  <si>
    <t>info@ssdr.cz</t>
  </si>
  <si>
    <t>http://www.ssdr.cz</t>
  </si>
  <si>
    <t>69hxkwa</t>
  </si>
  <si>
    <t>Ing. Jana Bláhová</t>
  </si>
  <si>
    <t>321 722 544</t>
  </si>
  <si>
    <t>321 723 430</t>
  </si>
  <si>
    <t>tomas.paula@gkolin.cz</t>
  </si>
  <si>
    <t>Mgr. Tomáš Paula, MBA</t>
  </si>
  <si>
    <t>Obchodní akademie, Kolín IV, Kutnohorská 41</t>
  </si>
  <si>
    <t>Kutnohorská</t>
  </si>
  <si>
    <t>Kolín I</t>
  </si>
  <si>
    <t>321 721 533</t>
  </si>
  <si>
    <t>sekretariat@oakolin.eu</t>
  </si>
  <si>
    <t>oakko@kr-s.cz</t>
  </si>
  <si>
    <t>http://www.oakolin.eu</t>
  </si>
  <si>
    <t>xz8ybge</t>
  </si>
  <si>
    <t>Ing. Dušan Zahrádka</t>
  </si>
  <si>
    <t>321 622 347</t>
  </si>
  <si>
    <t>reditel@gcbrod.cz</t>
  </si>
  <si>
    <t>www.gcbrod.cz</t>
  </si>
  <si>
    <t>Mgr. Jiří Krčmář</t>
  </si>
  <si>
    <t>Odborná střední škola podnikání a mediální tvorby Kolín s.r.o.</t>
  </si>
  <si>
    <t>OSŠ podnikání a med. tvorby Kolín s.r.o.</t>
  </si>
  <si>
    <t>U Křižovatky</t>
  </si>
  <si>
    <t>Kolín IV</t>
  </si>
  <si>
    <t>321 740 011</t>
  </si>
  <si>
    <t>klara.brezmenova@ossp.cz</t>
  </si>
  <si>
    <t>daniela.dalecka@ossp.cz</t>
  </si>
  <si>
    <t>http://www.ossp.cz</t>
  </si>
  <si>
    <t>g4krn46</t>
  </si>
  <si>
    <t>Mgr. Klára Brezmenová</t>
  </si>
  <si>
    <t>Dvouletá katolická střední škola a mateřská škola</t>
  </si>
  <si>
    <t>Dvouletá katolická SŠ a MŠ</t>
  </si>
  <si>
    <t>Legerova</t>
  </si>
  <si>
    <t>321 722 079</t>
  </si>
  <si>
    <t>info@dkskolin.cz</t>
  </si>
  <si>
    <t>alzbeta.zverinova@dkskolin.cz</t>
  </si>
  <si>
    <t>http://www.dkskolin.cz</t>
  </si>
  <si>
    <t>qrj7zet</t>
  </si>
  <si>
    <t>Mgr. Alžběta Zvěřinová</t>
  </si>
  <si>
    <t>Střední průmyslová škola strojírenská a Jazyková škola s právem státní jazykové zkoušky, Kolín IV, Heverova 191</t>
  </si>
  <si>
    <t>SPŠ strojírenská a JŠ s právem SJZ</t>
  </si>
  <si>
    <t>Heverova</t>
  </si>
  <si>
    <t>321 743 021</t>
  </si>
  <si>
    <t>info@sps-ko.cz</t>
  </si>
  <si>
    <t>prazak@sps-ko.cz</t>
  </si>
  <si>
    <t>https://www.sps-ko.cz</t>
  </si>
  <si>
    <t>658gi4g</t>
  </si>
  <si>
    <t>Ing. František Pražák, Ph.D.</t>
  </si>
  <si>
    <t>C00F20L11L13</t>
  </si>
  <si>
    <t>Střední odborná škola informatiky a spojů a Střední odborné učiliště, Kolín, Jaselská 826</t>
  </si>
  <si>
    <t>SOŠ informatiky a spojů a SOU</t>
  </si>
  <si>
    <t>321 752 611</t>
  </si>
  <si>
    <t>info@soskolin.cz</t>
  </si>
  <si>
    <t>milos.holzl@soskolin.cz</t>
  </si>
  <si>
    <t>http://www.soskolin.cz</t>
  </si>
  <si>
    <t>j6bkrux</t>
  </si>
  <si>
    <t>Ing. Miloš Hölzl</t>
  </si>
  <si>
    <t>Střední odborné učiliště, Čáslav, Žižkovo nám. 75</t>
  </si>
  <si>
    <t>nám. Jana Žižky z Trocnova</t>
  </si>
  <si>
    <t>Čáslav-Staré Město</t>
  </si>
  <si>
    <t>327 312 710</t>
  </si>
  <si>
    <t>327 313 182</t>
  </si>
  <si>
    <t>sou@soucaslav.cz</t>
  </si>
  <si>
    <t>androva@soucaslav.cz</t>
  </si>
  <si>
    <t>http://www.soucaslav.cz</t>
  </si>
  <si>
    <t>4thw8bv</t>
  </si>
  <si>
    <t>Ing. Mgr. Irena Andrová</t>
  </si>
  <si>
    <t>327 586 140</t>
  </si>
  <si>
    <t>327 514 578</t>
  </si>
  <si>
    <t>327 340 051</t>
  </si>
  <si>
    <t>327 312 975</t>
  </si>
  <si>
    <t>Vyšší odborná škola, Střední průmyslová škola a Obchodní akademie, Čáslav, Přemysla Otakara II. 938</t>
  </si>
  <si>
    <t>VOŠ, SPŠ a OA</t>
  </si>
  <si>
    <t>Přemysla Otakara II.</t>
  </si>
  <si>
    <t>327 312 611</t>
  </si>
  <si>
    <t>sekretar@sps-caslav.cz</t>
  </si>
  <si>
    <t>info@sps-caslav.cz</t>
  </si>
  <si>
    <t>http://www.sps-caslav.cz</t>
  </si>
  <si>
    <t>tdju7d2</t>
  </si>
  <si>
    <t>Mgr. Věra Szabová</t>
  </si>
  <si>
    <t>C00E00H22L11M20</t>
  </si>
  <si>
    <t>Střední odborná škola a Střední odborné učiliště dopravní Čáslav, příspěvková organizace</t>
  </si>
  <si>
    <t>SOŠ a SOU dopravní</t>
  </si>
  <si>
    <t>Aug. Sedláčka</t>
  </si>
  <si>
    <t>327 312 845</t>
  </si>
  <si>
    <t>skola@dscaslav.cz</t>
  </si>
  <si>
    <t>fisera@dscaslav.cz</t>
  </si>
  <si>
    <t>http://www.dscaslav.cz</t>
  </si>
  <si>
    <t>pg2mrnu</t>
  </si>
  <si>
    <t>Ing. Bc. Luděk Fišera, MBA, LL.M.</t>
  </si>
  <si>
    <t>Střední zemědělská škola, Čáslav, Sadová 1234</t>
  </si>
  <si>
    <t>Střední zemědělská škola</t>
  </si>
  <si>
    <t>Sadová</t>
  </si>
  <si>
    <t>327 312 631</t>
  </si>
  <si>
    <t>327 312 637</t>
  </si>
  <si>
    <t>skola@szescaslav.cz</t>
  </si>
  <si>
    <t>hornicek@szescaslav.cz</t>
  </si>
  <si>
    <t>http://www.szescaslav.cz</t>
  </si>
  <si>
    <t>uu9rpb7</t>
  </si>
  <si>
    <t>Ing. Jaromír Horníček</t>
  </si>
  <si>
    <t>C00H22L11M30</t>
  </si>
  <si>
    <t>Vyšší odborná škola, Střední průmyslová škola a Jazyková škola s právem státní jazykové zkoušky, Kutná Hora, Masarykova 197</t>
  </si>
  <si>
    <t>VOŠ, SPŠ a JŠ s právem SJZ</t>
  </si>
  <si>
    <t>Hlouška</t>
  </si>
  <si>
    <t>327 588 811</t>
  </si>
  <si>
    <t>327 588 888</t>
  </si>
  <si>
    <t>info@vos-kh.cz</t>
  </si>
  <si>
    <t>http://www.vos-kh.cz</t>
  </si>
  <si>
    <t>8nmxism</t>
  </si>
  <si>
    <t>Ing. Josef Treml</t>
  </si>
  <si>
    <t>C00E00F20H22L11</t>
  </si>
  <si>
    <t>Střední odborná škola a Střední odborné učiliště řemesel, Kutná Hora, Čáslavská 202</t>
  </si>
  <si>
    <t>SOŠ a SOU řemesel</t>
  </si>
  <si>
    <t>Čáslavská</t>
  </si>
  <si>
    <t>Karlov</t>
  </si>
  <si>
    <t>327 533 411</t>
  </si>
  <si>
    <t>info@soskh.cz</t>
  </si>
  <si>
    <t>https://www.soskh.cz</t>
  </si>
  <si>
    <t>37uxkjv</t>
  </si>
  <si>
    <t>Ing. Josef Vavřinec</t>
  </si>
  <si>
    <t>C00G40H22L11L13</t>
  </si>
  <si>
    <t>315 684 234</t>
  </si>
  <si>
    <t>315 685 373</t>
  </si>
  <si>
    <t>https://www.gfp.cz</t>
  </si>
  <si>
    <t>315 625 652</t>
  </si>
  <si>
    <t>Dvořákovo gymnázium Kralupy nad Vltavou, příspěvková organizace</t>
  </si>
  <si>
    <t>Dvořákovo gymnázium</t>
  </si>
  <si>
    <t>315 727 311</t>
  </si>
  <si>
    <t>info@dgkralupy.eu</t>
  </si>
  <si>
    <t>9cix7j5</t>
  </si>
  <si>
    <t>Střední průmyslová škola stavební, Mělník, Českobratrská 386</t>
  </si>
  <si>
    <t>Střední průmyslová škola stavební</t>
  </si>
  <si>
    <t>Českobratrská</t>
  </si>
  <si>
    <t>315 622 459</t>
  </si>
  <si>
    <t>315 622 447</t>
  </si>
  <si>
    <t>skola@spss-mel.cz</t>
  </si>
  <si>
    <t>http://www.spss-mel.cz</t>
  </si>
  <si>
    <t>jf8j3nn</t>
  </si>
  <si>
    <t>Ing. Jitka Horáčková</t>
  </si>
  <si>
    <t>Česká zahradnická akademie Mělník - střední škola a vyšší odborná škola, příspěvková organizace</t>
  </si>
  <si>
    <t>Česká zahrad. akademie Mělník - SŠ a VOŠ</t>
  </si>
  <si>
    <t>sady Na Polabí</t>
  </si>
  <si>
    <t>315 636 111</t>
  </si>
  <si>
    <t>skola@zas-me.cz</t>
  </si>
  <si>
    <t>http://www.zas-me.cz</t>
  </si>
  <si>
    <t>zy8gjue</t>
  </si>
  <si>
    <t>Ing. Anna Richterová</t>
  </si>
  <si>
    <t>Střední odborné učiliště, Liběchov, Boží Voda 230</t>
  </si>
  <si>
    <t>Liběchov</t>
  </si>
  <si>
    <t>315 697 020</t>
  </si>
  <si>
    <t>315 697 272</t>
  </si>
  <si>
    <t>info@soulibechov.cz</t>
  </si>
  <si>
    <t>vit.faltejsek@soulibechov.cz</t>
  </si>
  <si>
    <t>http://www.soulibechov.cz</t>
  </si>
  <si>
    <t>zndw8ah</t>
  </si>
  <si>
    <t>Ing. Bc. Vít Faltejsek</t>
  </si>
  <si>
    <t>C00H21H22L11</t>
  </si>
  <si>
    <t>326 321 515</t>
  </si>
  <si>
    <t>326 771 601</t>
  </si>
  <si>
    <t>lenka.sosnovcova@gmh.cz</t>
  </si>
  <si>
    <t>Střední průmyslová škola, Mladá Boleslav, Havlíčkova 456</t>
  </si>
  <si>
    <t>326 201 101</t>
  </si>
  <si>
    <t>sekretariat@spsmb.cz</t>
  </si>
  <si>
    <t>http://www.spsmb.cz</t>
  </si>
  <si>
    <t>pzhesix</t>
  </si>
  <si>
    <t>Ing. Vojtěch Keller</t>
  </si>
  <si>
    <t>Boleslavská soukromá střední odborná škola a Gymnázium, s.r.o.</t>
  </si>
  <si>
    <t>Boleslav. soukr. SOŠ a Gymnázium, s.r.o.</t>
  </si>
  <si>
    <t>Viničná</t>
  </si>
  <si>
    <t>Mladá Boleslav III</t>
  </si>
  <si>
    <t>326 321 872</t>
  </si>
  <si>
    <t>info@bossmb.cz</t>
  </si>
  <si>
    <t>eva.folprechtova@bossmb.cz</t>
  </si>
  <si>
    <t>https://www.bossmb.cz</t>
  </si>
  <si>
    <t>7hg3fkd</t>
  </si>
  <si>
    <t>Mgr. Eva Folprechtová</t>
  </si>
  <si>
    <t>Střední škola Spektrum Mladá Boleslav, s.r.o.</t>
  </si>
  <si>
    <t>SŠ Spektrum Mladá Boleslav, s.r.o.</t>
  </si>
  <si>
    <t>Steckerova</t>
  </si>
  <si>
    <t>Kosmonosy</t>
  </si>
  <si>
    <t>608 537 051</t>
  </si>
  <si>
    <t>info@skolaspektrum.cz</t>
  </si>
  <si>
    <t>reditelka@skolaspektrum.cz</t>
  </si>
  <si>
    <t>http://www.skolaspektrum.cz</t>
  </si>
  <si>
    <t>qrc45pi</t>
  </si>
  <si>
    <t>Mgr. Alexandra Varclová</t>
  </si>
  <si>
    <t>Střední škola tradičních řemesel HERMÉS MB s.r.o.</t>
  </si>
  <si>
    <t>SŠ tradičních řemesel HERMÉS MB s.r.o.</t>
  </si>
  <si>
    <t>tř. Václava Klementa</t>
  </si>
  <si>
    <t>326 723 630</t>
  </si>
  <si>
    <t>info@hermes-mb.cz</t>
  </si>
  <si>
    <t>http://www.hermes-mb.cz</t>
  </si>
  <si>
    <t>k7g45zy</t>
  </si>
  <si>
    <t>Mgr. Jana Nedomová</t>
  </si>
  <si>
    <t>Střední škola podnikatelská HERMÉS MB s.r.o.</t>
  </si>
  <si>
    <t>SŠ podnikatelská HERMÉS MB s.r.o.</t>
  </si>
  <si>
    <t>skola@hermes-mb.cz</t>
  </si>
  <si>
    <t>vedeni@hermes-mb.cz</t>
  </si>
  <si>
    <t>van45wi</t>
  </si>
  <si>
    <t>Ing. Jiří Skopalík</t>
  </si>
  <si>
    <t>326 375 951</t>
  </si>
  <si>
    <t>http://www.pekargmb.cz</t>
  </si>
  <si>
    <t>Mgr. Petr Dostál</t>
  </si>
  <si>
    <t>Střední odborná škola a Střední odborné učiliště, Horky nad Jizerou 35</t>
  </si>
  <si>
    <t>Horky nad Jizerou</t>
  </si>
  <si>
    <t>326 312 234</t>
  </si>
  <si>
    <t>souhorky@souhorky.cz</t>
  </si>
  <si>
    <t>klimova@souhorky.cz</t>
  </si>
  <si>
    <t>http://www.souhorky.cz</t>
  </si>
  <si>
    <t>8erybt4</t>
  </si>
  <si>
    <t>Mgr. Markéta Klímová Ulmanová</t>
  </si>
  <si>
    <t>Obchodní akademie a Jazyková škola s právem státní jazykové zkoušky Mladá Boleslav, příspěvková organizace</t>
  </si>
  <si>
    <t>OA a JŠ s právem státní jazykové zkoušky</t>
  </si>
  <si>
    <t>třída T. G. Masaryka</t>
  </si>
  <si>
    <t>326 718 050</t>
  </si>
  <si>
    <t>info@oamb.cz</t>
  </si>
  <si>
    <t>vicova@oamb.cz</t>
  </si>
  <si>
    <t>http://www.oamb.cz</t>
  </si>
  <si>
    <t>x5iknmy</t>
  </si>
  <si>
    <t>Ing. Renáta Vícová</t>
  </si>
  <si>
    <t>Střední odborné učiliště, Hubálov 17</t>
  </si>
  <si>
    <t>Hubálov</t>
  </si>
  <si>
    <t>Loukovec</t>
  </si>
  <si>
    <t>326 789 362</t>
  </si>
  <si>
    <t>reditel@souhubalov.cz</t>
  </si>
  <si>
    <t>souhubalov@souhubalov.cz</t>
  </si>
  <si>
    <t>www.souhubalov.cz</t>
  </si>
  <si>
    <t>qf3x7nr</t>
  </si>
  <si>
    <t>Ing. Miroslav Kolomazník</t>
  </si>
  <si>
    <t>ŠKODA AUTO a.s., Střední odborné učiliště strojírenské, odštěpný závod</t>
  </si>
  <si>
    <t>ŠKODA AUTO a.s., SOU strojírenské, o.z.</t>
  </si>
  <si>
    <t>326 817 191</t>
  </si>
  <si>
    <t>sou@skoda-auto.cz</t>
  </si>
  <si>
    <t>martin.slabihoudek@skoda-auto.cz</t>
  </si>
  <si>
    <t>http://www.sou-skoda.cz</t>
  </si>
  <si>
    <t>67wchuf</t>
  </si>
  <si>
    <t>Ing. Martin Slabihoudek</t>
  </si>
  <si>
    <t>325 600 911</t>
  </si>
  <si>
    <t>325 600 933</t>
  </si>
  <si>
    <t>Hotelová škola Poděbrady, příspěvková organizace</t>
  </si>
  <si>
    <t>Poděbrady III</t>
  </si>
  <si>
    <t>325 610 173</t>
  </si>
  <si>
    <t>info@hotelovkapodebrady.eu</t>
  </si>
  <si>
    <t>podolakova@hotelovkapodebrady.eu</t>
  </si>
  <si>
    <t>https://hotelovkapodebrady.cz</t>
  </si>
  <si>
    <t>auew7ye</t>
  </si>
  <si>
    <t>PhDr. Jana Podoláková</t>
  </si>
  <si>
    <t>Na Hrázi</t>
  </si>
  <si>
    <t>325 615 014</t>
  </si>
  <si>
    <t>Mgr. Radek Stýblo</t>
  </si>
  <si>
    <t>5cnv2hi, eainpm3</t>
  </si>
  <si>
    <t>Střední zemědělská škola a Střední odborná škola Poděbrady, příspěvková organizace</t>
  </si>
  <si>
    <t>SZeŠ a SOŠ</t>
  </si>
  <si>
    <t>Boučkova</t>
  </si>
  <si>
    <t>325 612 275</t>
  </si>
  <si>
    <t>podebrady@szes.cz</t>
  </si>
  <si>
    <t>http://www.szes.cz</t>
  </si>
  <si>
    <t>3cpxgg3</t>
  </si>
  <si>
    <t>Mgr. Radim Keith</t>
  </si>
  <si>
    <t>Střední odborné učiliště STRAVON spol. s r.o.</t>
  </si>
  <si>
    <t>SOU STRAVON spol. s r.o.</t>
  </si>
  <si>
    <t>325 533 780</t>
  </si>
  <si>
    <t>stravon@tiscali.cz</t>
  </si>
  <si>
    <t>http://www.soustravon.cz</t>
  </si>
  <si>
    <t>rjdsqgb</t>
  </si>
  <si>
    <t>Mgr. Milan Žák</t>
  </si>
  <si>
    <t>325 512 747</t>
  </si>
  <si>
    <t>Střední odborná škola a Střední odborné učiliště, Městec Králové, T. G. Masaryka 4</t>
  </si>
  <si>
    <t>Městec Králové</t>
  </si>
  <si>
    <t>325 643 315</t>
  </si>
  <si>
    <t>325 643 709</t>
  </si>
  <si>
    <t>info@sossoumk.cz</t>
  </si>
  <si>
    <t>http://www.sossoumk.cz</t>
  </si>
  <si>
    <t>sztxkwu</t>
  </si>
  <si>
    <t>Mgr. Bc. Hana Podzimková</t>
  </si>
  <si>
    <t>Lysá nad Labem</t>
  </si>
  <si>
    <t>Střední škola designu Lysá nad Labem, příspěvková organizace</t>
  </si>
  <si>
    <t>Střední škola designu</t>
  </si>
  <si>
    <t>Stržiště</t>
  </si>
  <si>
    <t>325 551 074</t>
  </si>
  <si>
    <t>sekretariat@ogdlysa.cz</t>
  </si>
  <si>
    <t>http://www.ogdlysa.cz</t>
  </si>
  <si>
    <t>y58w9ef</t>
  </si>
  <si>
    <t>Ing. Bc. Iva Valenová</t>
  </si>
  <si>
    <t>Obchodní akademie, Lysá nad Labem, Komenského 1534</t>
  </si>
  <si>
    <t>325 553 021</t>
  </si>
  <si>
    <t>325 552 143</t>
  </si>
  <si>
    <t>oalysa@oalysa.cz</t>
  </si>
  <si>
    <t>https://www.oalysa.cz</t>
  </si>
  <si>
    <t>9rjw773</t>
  </si>
  <si>
    <t>Mgr. Lenka Hrubčíková</t>
  </si>
  <si>
    <t>Střední odborné učiliště společného stravování, Poděbrady, Dr. Beneše 413/II</t>
  </si>
  <si>
    <t>SOU společného stravování</t>
  </si>
  <si>
    <t>Dr. Beneše</t>
  </si>
  <si>
    <t>314 314 920</t>
  </si>
  <si>
    <t>admin@soupdy.cz</t>
  </si>
  <si>
    <t>http://www.soupdy.cz</t>
  </si>
  <si>
    <t>kqiw7qs</t>
  </si>
  <si>
    <t>Ing. Helena Klimešová</t>
  </si>
  <si>
    <t>Praha-východ</t>
  </si>
  <si>
    <t>326 929 011</t>
  </si>
  <si>
    <t>ng7x6ks</t>
  </si>
  <si>
    <t>Střední škola letecké a výpočetní techniky, Odolena Voda, U Letiště 370</t>
  </si>
  <si>
    <t>SŠ letecké a výpočetní techniky</t>
  </si>
  <si>
    <t>U Letiště</t>
  </si>
  <si>
    <t>Dolínek</t>
  </si>
  <si>
    <t>Odolena Voda</t>
  </si>
  <si>
    <t>283 970 477</t>
  </si>
  <si>
    <t>skola@sslvt.cz</t>
  </si>
  <si>
    <t>http://www.sslvt.cz</t>
  </si>
  <si>
    <t>zqaqek3</t>
  </si>
  <si>
    <t>Mgr. Miroslav Maršoun</t>
  </si>
  <si>
    <t>Vyšší odborná škola cestovního ruchu a mezinárodního obchodního styku, spol. s r.o.</t>
  </si>
  <si>
    <t>VOŠ cest.ruchu a mez.obch.styku, s.r.o.</t>
  </si>
  <si>
    <t>Anglická</t>
  </si>
  <si>
    <t>603 251 745</t>
  </si>
  <si>
    <t>sekretariat.vos@voscr.cz</t>
  </si>
  <si>
    <t>reditel@voscr.cz</t>
  </si>
  <si>
    <t>https://www.voscr.cz/</t>
  </si>
  <si>
    <t>mua9b45</t>
  </si>
  <si>
    <t>Mgr. Libor Bastl</t>
  </si>
  <si>
    <t>Střední zemědělská škola, Brandýs nad Labem - Stará Boleslav, Zápská 302</t>
  </si>
  <si>
    <t>Zápská</t>
  </si>
  <si>
    <t>326 904 316</t>
  </si>
  <si>
    <t>info@szesbrandys.cz</t>
  </si>
  <si>
    <t>https://www.szesbrandys.cz</t>
  </si>
  <si>
    <t>9a3xd4f</t>
  </si>
  <si>
    <t>Ing. Eva Bulvasová</t>
  </si>
  <si>
    <t>323 602 046</t>
  </si>
  <si>
    <t>sekretariat@gyri.cz</t>
  </si>
  <si>
    <t>Mgr. Zuzana Pokorná</t>
  </si>
  <si>
    <t>Gymnázium J. S. Machara, Brandýs nad Labem - Stará Boleslav, příspěvková organizace</t>
  </si>
  <si>
    <t>326 902 311</t>
  </si>
  <si>
    <t>m.zachariasova@gbl.cz</t>
  </si>
  <si>
    <t>3k9w9ci</t>
  </si>
  <si>
    <t>Střední odborná škola Čelákovice s.r.o.</t>
  </si>
  <si>
    <t>U Učiliště</t>
  </si>
  <si>
    <t>326 998 091</t>
  </si>
  <si>
    <t>326 998 095</t>
  </si>
  <si>
    <t>srimpl@soscelakovice.cz</t>
  </si>
  <si>
    <t>info@soscelakovice.cz</t>
  </si>
  <si>
    <t>http://www.soscelakovice.cz</t>
  </si>
  <si>
    <t>sw2447f</t>
  </si>
  <si>
    <t>Ing. Michaela Kerak Bryxová</t>
  </si>
  <si>
    <t>Praha-západ</t>
  </si>
  <si>
    <t>Černošice</t>
  </si>
  <si>
    <t>Střední odborná škola a Střední odborné učiliště Jílové u Prahy, příspěvková organizace</t>
  </si>
  <si>
    <t>Šenflukova</t>
  </si>
  <si>
    <t>Jílové u Prahy</t>
  </si>
  <si>
    <t>241 950 776</t>
  </si>
  <si>
    <t>241 950 300</t>
  </si>
  <si>
    <t>sekretariat@sosjilove.cz</t>
  </si>
  <si>
    <t>reditel@sosjilove.cz</t>
  </si>
  <si>
    <t>www.sosjilove.cz</t>
  </si>
  <si>
    <t>rv7xdkm</t>
  </si>
  <si>
    <t>Mgr. Radek Coufal</t>
  </si>
  <si>
    <t>318 521 040</t>
  </si>
  <si>
    <t>https://www.gymkc.cz</t>
  </si>
  <si>
    <t>Mgr. Markéta Špaková</t>
  </si>
  <si>
    <t>Střední průmyslová škola a Vyšší odborná škola, Příbram II, Hrabákova 271</t>
  </si>
  <si>
    <t>Hrabákova</t>
  </si>
  <si>
    <t>326 551 611</t>
  </si>
  <si>
    <t>326 551 617</t>
  </si>
  <si>
    <t>sekret@spspb.cz</t>
  </si>
  <si>
    <t>hlavac@spspb.cz</t>
  </si>
  <si>
    <t>http://www.spspb.cz</t>
  </si>
  <si>
    <t>ivuxdfh</t>
  </si>
  <si>
    <t>PaedDr. Tomáš Hlaváč</t>
  </si>
  <si>
    <t>Obchodní akademie a Vyšší odborná škola, Příbram I, Na Příkopech 104</t>
  </si>
  <si>
    <t>Obchodní akademie a Vyšší odborná škola</t>
  </si>
  <si>
    <t>Na Příkopech</t>
  </si>
  <si>
    <t>Příbram I</t>
  </si>
  <si>
    <t>318 621 144</t>
  </si>
  <si>
    <t>318 621 131</t>
  </si>
  <si>
    <t>oapb@oapb.cz</t>
  </si>
  <si>
    <t>icapova@oapb.cz</t>
  </si>
  <si>
    <t>http://www.oapb.cz</t>
  </si>
  <si>
    <t>j4yw9mq</t>
  </si>
  <si>
    <t>Mgr. Iva Čápová</t>
  </si>
  <si>
    <t>326 531 139</t>
  </si>
  <si>
    <t>info@gympb.cz</t>
  </si>
  <si>
    <t>benes@gympb.cz</t>
  </si>
  <si>
    <t>http://www.gympb.cz</t>
  </si>
  <si>
    <t>318 822 895</t>
  </si>
  <si>
    <t>Vyšší odborná škola a Střední odborná škola, Březnice, Rožmitálská 340</t>
  </si>
  <si>
    <t>VOŠ a SOŠ</t>
  </si>
  <si>
    <t>Rožmitálská</t>
  </si>
  <si>
    <t>Březnice</t>
  </si>
  <si>
    <t>318 682 961</t>
  </si>
  <si>
    <t>skola@sbrez.cz</t>
  </si>
  <si>
    <t>firtikova@sbrez.cz</t>
  </si>
  <si>
    <t>http://www.sbrez.cz</t>
  </si>
  <si>
    <t>59cxday</t>
  </si>
  <si>
    <t>Ing. Marie Fiřtíková</t>
  </si>
  <si>
    <t>Střední odborné učiliště, Hluboš 178</t>
  </si>
  <si>
    <t>Hluboš</t>
  </si>
  <si>
    <t>318 429 921</t>
  </si>
  <si>
    <t>souhlubos@souhlubos.cz</t>
  </si>
  <si>
    <t>http://www.souhlubos.cz</t>
  </si>
  <si>
    <t>x6sw8vw</t>
  </si>
  <si>
    <t>Ing. Šárka Kudrnová</t>
  </si>
  <si>
    <t>Střední odborné učiliště, Sedlčany, Petra Bezruče 364</t>
  </si>
  <si>
    <t>Petra Bezruče</t>
  </si>
  <si>
    <t>318 822 707</t>
  </si>
  <si>
    <t>reditel@sousedlcany.cz</t>
  </si>
  <si>
    <t>info@sousedlcany.cz</t>
  </si>
  <si>
    <t>http://www.sousedlcany.cz</t>
  </si>
  <si>
    <t>zb9ddqd</t>
  </si>
  <si>
    <t>Ing. Jiří Kolín</t>
  </si>
  <si>
    <t>Střední odborná škola a Střední odborné učiliště, Dubno</t>
  </si>
  <si>
    <t>Dubno</t>
  </si>
  <si>
    <t>318 679 041</t>
  </si>
  <si>
    <t>info@dubno.cz</t>
  </si>
  <si>
    <t>reditel@dubno.cz</t>
  </si>
  <si>
    <t>http://www.dubno.cz</t>
  </si>
  <si>
    <t>8yrjud6</t>
  </si>
  <si>
    <t>Mgr. Petra Neubergová</t>
  </si>
  <si>
    <t>Střední zemědělská škola, Rakovník, Pražská 1222</t>
  </si>
  <si>
    <t>Pražská</t>
  </si>
  <si>
    <t>313 251 011</t>
  </si>
  <si>
    <t>sekretariat@szesrak.cz</t>
  </si>
  <si>
    <t>reditel@szesrak.cz</t>
  </si>
  <si>
    <t>http://www.szesrak.cz</t>
  </si>
  <si>
    <t>2c9xfxk</t>
  </si>
  <si>
    <t>Ing. Jitka Gregorová, pověřena řízením</t>
  </si>
  <si>
    <t>Střední odborné učiliště, Nové Strašecí, Sportovní 1135</t>
  </si>
  <si>
    <t>Sportovní</t>
  </si>
  <si>
    <t>313 285 811</t>
  </si>
  <si>
    <t>313 285 841</t>
  </si>
  <si>
    <t>info@souzns.cz</t>
  </si>
  <si>
    <t>http://www.souzns.cz</t>
  </si>
  <si>
    <t>dp7w7jq</t>
  </si>
  <si>
    <t>Ing. Jan Nechutný</t>
  </si>
  <si>
    <t>313 251 311</t>
  </si>
  <si>
    <t>313 251 319</t>
  </si>
  <si>
    <t>313 572 402</t>
  </si>
  <si>
    <t>reditel@gym-ns.cz</t>
  </si>
  <si>
    <t>Střední lesnická škola a Střední odborné učiliště, Křivoklát, Písky 181</t>
  </si>
  <si>
    <t>Stř. lesnická škola a Stř. odb. učiliště</t>
  </si>
  <si>
    <t>Písky</t>
  </si>
  <si>
    <t>Křivoklát</t>
  </si>
  <si>
    <t>313 558 128</t>
  </si>
  <si>
    <t>sls.krivoklat@gmail.com</t>
  </si>
  <si>
    <t>kancelar@sls-krivoklat.cz</t>
  </si>
  <si>
    <t>http://www.sls-krivoklat.cz</t>
  </si>
  <si>
    <t>t94p42t</t>
  </si>
  <si>
    <t>Mgr. Alexandra Lochová</t>
  </si>
  <si>
    <t>Masarykova obchodní akademie, Rakovník, Pražská 1222</t>
  </si>
  <si>
    <t>Masarykova obchodní akademie</t>
  </si>
  <si>
    <t>313 521 071</t>
  </si>
  <si>
    <t>313 521 080</t>
  </si>
  <si>
    <t>moa@moarako.cz</t>
  </si>
  <si>
    <t>http://www.moarako.cz</t>
  </si>
  <si>
    <t>2wvx8ad</t>
  </si>
  <si>
    <t>Mgr. Emanuel Vambera</t>
  </si>
  <si>
    <t>387 422 640</t>
  </si>
  <si>
    <t>387 422 315</t>
  </si>
  <si>
    <t>ptacnik@gjvj.cz</t>
  </si>
  <si>
    <t>kancelar@gjvj.cz</t>
  </si>
  <si>
    <t>Mgr. Jan Ptáčník</t>
  </si>
  <si>
    <t>387 319 358</t>
  </si>
  <si>
    <t>kavrik@jirovcovka.net</t>
  </si>
  <si>
    <t>Konzervatoř, České Budějovice, Kanovnická 22</t>
  </si>
  <si>
    <t>Konzervatoř</t>
  </si>
  <si>
    <t>Kanovnická</t>
  </si>
  <si>
    <t>386 110 410</t>
  </si>
  <si>
    <t>386 352 089</t>
  </si>
  <si>
    <t>konz.cb@volny.cz</t>
  </si>
  <si>
    <t>reditel@konzervatorcb.cz</t>
  </si>
  <si>
    <t>http://www.konzervatorcb.cz</t>
  </si>
  <si>
    <t>49xfwen</t>
  </si>
  <si>
    <t>Mgr. Libor Šálek</t>
  </si>
  <si>
    <t>D00H22</t>
  </si>
  <si>
    <t>720 162 336</t>
  </si>
  <si>
    <t>reditel@gtnv.cz</t>
  </si>
  <si>
    <t>sekretariat@gtnv.cz</t>
  </si>
  <si>
    <t>www.gtnv.cz</t>
  </si>
  <si>
    <t>386 322 846</t>
  </si>
  <si>
    <t>Obchodní akademie, České Budějovice, Husova 1</t>
  </si>
  <si>
    <t>Husova tř.</t>
  </si>
  <si>
    <t>387 312 106</t>
  </si>
  <si>
    <t>lkubatova@oacb.cz</t>
  </si>
  <si>
    <t>imalechova@oacb.cz</t>
  </si>
  <si>
    <t>http://www.oacb.cz</t>
  </si>
  <si>
    <t>evzxrca</t>
  </si>
  <si>
    <t>Ing. Lenka Kubátová</t>
  </si>
  <si>
    <t>Střední škola, Trhové Sviny, Školní 709</t>
  </si>
  <si>
    <t>386 322 659</t>
  </si>
  <si>
    <t>souts@souts.cz</t>
  </si>
  <si>
    <t>http://www.souts.cz</t>
  </si>
  <si>
    <t>qxnftxx</t>
  </si>
  <si>
    <t>Ing. Tomáš Kalena</t>
  </si>
  <si>
    <t>Biskupské gymnázium J. N. Neumanna, církevní základní škola a základní umělecká škola České Budějovice</t>
  </si>
  <si>
    <t>Biskup. gymn. J.N.N., církevní ZŠ a ZUŠ</t>
  </si>
  <si>
    <t>380 420 211</t>
  </si>
  <si>
    <t>5iiaeeb</t>
  </si>
  <si>
    <t>B00C00F10G11G21G22H22L11</t>
  </si>
  <si>
    <t>380 425 132</t>
  </si>
  <si>
    <t>RNDr. Mgr. Pavel Soukup, Ph.D.</t>
  </si>
  <si>
    <t>387 423 122</t>
  </si>
  <si>
    <t>RNDr. Ludmila Kadlecová</t>
  </si>
  <si>
    <t>Střední škola informatiky a právních studií, z.ú.</t>
  </si>
  <si>
    <t>SŠ informatiky a právních studií, z.ú.</t>
  </si>
  <si>
    <t>Rudolfovská tř.</t>
  </si>
  <si>
    <t>386 116 819 ,724757613</t>
  </si>
  <si>
    <t>386 116 829</t>
  </si>
  <si>
    <t>http://www.stredniskola.cz</t>
  </si>
  <si>
    <t>9hfmc59</t>
  </si>
  <si>
    <t>386 356 884</t>
  </si>
  <si>
    <t>386 356 085</t>
  </si>
  <si>
    <t>Střední odborná škola veterinární, mechanizační a zahradnická a Jazyková škola s právem státní jazykové zkoušky, České Budějovice, Rudolfovská 92</t>
  </si>
  <si>
    <t>SOŠ veter.,mech.a zahr. a JŠ s práv. SJZ</t>
  </si>
  <si>
    <t>České Budějovice 4</t>
  </si>
  <si>
    <t>387 924 111</t>
  </si>
  <si>
    <t>kabele@soscb.cz</t>
  </si>
  <si>
    <t>blabolil@soscb.cz</t>
  </si>
  <si>
    <t>www.soscb.cz</t>
  </si>
  <si>
    <t>hvvhumj</t>
  </si>
  <si>
    <t>Ing. Břetislav Kábele</t>
  </si>
  <si>
    <t>Střední průmyslová škola stavební, České Budějovice, Resslova 2</t>
  </si>
  <si>
    <t>387 001 411</t>
  </si>
  <si>
    <t>sps@stavarna.com</t>
  </si>
  <si>
    <t>reditel@stavarna.com</t>
  </si>
  <si>
    <t>http://www.stavarna.com</t>
  </si>
  <si>
    <t>shckbdf</t>
  </si>
  <si>
    <t>RNDr. Vladimír Kostka</t>
  </si>
  <si>
    <t>Vyšší odborná škola, Střední průmyslová škola automobilní a technická, České Budějovice, Skuherského 3</t>
  </si>
  <si>
    <t>VOŠ, SPŠ automobilní a technická</t>
  </si>
  <si>
    <t>Skuherského</t>
  </si>
  <si>
    <t>387 901 411</t>
  </si>
  <si>
    <t>sekretariat@spsautocb.cz</t>
  </si>
  <si>
    <t>hart@spsautocb.cz</t>
  </si>
  <si>
    <t>http://www.spsautocb.cz</t>
  </si>
  <si>
    <t>qr5xq4m</t>
  </si>
  <si>
    <t>Ing. Mgr. Petr Hart, DiS.</t>
  </si>
  <si>
    <t>Střední průmyslová škola strojní a elektrotechnická, České Budějovice, Dukelská 13</t>
  </si>
  <si>
    <t>SPŠ strojní a elektrotechnická</t>
  </si>
  <si>
    <t>386 794 115</t>
  </si>
  <si>
    <t>387 312 480</t>
  </si>
  <si>
    <t>skola@spssecb.cz</t>
  </si>
  <si>
    <t>http://www.spssecb.cz</t>
  </si>
  <si>
    <t>88yr7yh</t>
  </si>
  <si>
    <t>Mgr. Jaroslav Koreš, Ph.D.</t>
  </si>
  <si>
    <t>Střední škola Jeronýmova České Budějovice, s.r.o.</t>
  </si>
  <si>
    <t>SŠ Jeronýmova České Budějovice, s.r.o.</t>
  </si>
  <si>
    <t>386 354 440</t>
  </si>
  <si>
    <t>svepes@skolacb.cz</t>
  </si>
  <si>
    <t>http://www.skolacb.cz</t>
  </si>
  <si>
    <t>4cc3fjy</t>
  </si>
  <si>
    <t>Mgr. Václav Švepeš, Ph.D.</t>
  </si>
  <si>
    <t>380 711 171</t>
  </si>
  <si>
    <t>http://www.gymck.cz</t>
  </si>
  <si>
    <t>kcsfckc</t>
  </si>
  <si>
    <t>Střední uměleckoprůmyslová škola sv. Anežky České, Český Krumlov, Tavírna 109</t>
  </si>
  <si>
    <t>SUPŠ sv. Anežky České</t>
  </si>
  <si>
    <t>Tavírna</t>
  </si>
  <si>
    <t>Horní Brána</t>
  </si>
  <si>
    <t>380 711 417</t>
  </si>
  <si>
    <t>sups@supsck.cz</t>
  </si>
  <si>
    <t>www.supsck.cz</t>
  </si>
  <si>
    <t>bbzkgee</t>
  </si>
  <si>
    <t>Ing. Martin Busta</t>
  </si>
  <si>
    <t>774 073 318</t>
  </si>
  <si>
    <t>Střední odborná škola a Střední odborné učiliště, Jindřichův Hradec, Jáchymova 478</t>
  </si>
  <si>
    <t>Jáchymova</t>
  </si>
  <si>
    <t>Jindřichův Hradec III</t>
  </si>
  <si>
    <t>384 323 181</t>
  </si>
  <si>
    <t>sos-jh@sos-jh.cz</t>
  </si>
  <si>
    <t>www.sos-jh.cz</t>
  </si>
  <si>
    <t>32fxq2h</t>
  </si>
  <si>
    <t>Mgr. Karel Chalupa</t>
  </si>
  <si>
    <t>384 361 253</t>
  </si>
  <si>
    <t>z9ij53c</t>
  </si>
  <si>
    <t>Mgr. Lenka Vetýšková</t>
  </si>
  <si>
    <t>384 722 612</t>
  </si>
  <si>
    <t>mhrdina@gymtrebon.cz</t>
  </si>
  <si>
    <t>http://www.gymtrebon.cz</t>
  </si>
  <si>
    <t>Mgr. Anna Koktavá</t>
  </si>
  <si>
    <t>Obchodní akademie T. G. Masaryka a Jazyková škola s právem státní jazykové zkoušky, Jindřichův Hradec, Husova 156</t>
  </si>
  <si>
    <t>OA T. G. Masaryka a JŠ s právem SJZ</t>
  </si>
  <si>
    <t>384 361 539</t>
  </si>
  <si>
    <t>384 389 497</t>
  </si>
  <si>
    <t>janda@oa-jhradec.cz</t>
  </si>
  <si>
    <t>skola@oa-jhradec.cz</t>
  </si>
  <si>
    <t>http://www.oa-jhradec.cz</t>
  </si>
  <si>
    <t>canek8d</t>
  </si>
  <si>
    <t>Ing. Josef Janda</t>
  </si>
  <si>
    <t>384 420 432</t>
  </si>
  <si>
    <t>Střední škola rybářská a vodohospodářská Jakuba Krčína, Třeboň, Táboritská 688</t>
  </si>
  <si>
    <t>Střední škola rybářská a vodohospodářská</t>
  </si>
  <si>
    <t>Táboritská</t>
  </si>
  <si>
    <t>384 721 216</t>
  </si>
  <si>
    <t>info@ssrv.cz</t>
  </si>
  <si>
    <t>http://www.ssrv.cz</t>
  </si>
  <si>
    <t>rhkyuzm</t>
  </si>
  <si>
    <t>Ing. Aleš Vondrka, Ph.D.</t>
  </si>
  <si>
    <t>Obchodní akademie, Střední odborná škola a Střední odborné učiliště, Třeboň, Vrchlického 567</t>
  </si>
  <si>
    <t>OA, SOŠ a SOU</t>
  </si>
  <si>
    <t>Vrchlického</t>
  </si>
  <si>
    <t>389 822 153</t>
  </si>
  <si>
    <t>pkaninsky@sostrebon.cz</t>
  </si>
  <si>
    <t>www.sostrebon.cz</t>
  </si>
  <si>
    <t>qs7gj7e</t>
  </si>
  <si>
    <t>Ing. Petr Káninský</t>
  </si>
  <si>
    <t>Střední odborné učiliště zemědělské a služeb, Dačice, nám. Republiky 86</t>
  </si>
  <si>
    <t>SOU zemědělské a služeb</t>
  </si>
  <si>
    <t>nám. Republiky</t>
  </si>
  <si>
    <t>384 420 453</t>
  </si>
  <si>
    <t>384 422 800</t>
  </si>
  <si>
    <t>skola@souz-dacice.cz</t>
  </si>
  <si>
    <t>podatelna@souz-dacice.cz</t>
  </si>
  <si>
    <t>http://www.souz-dacice.cz</t>
  </si>
  <si>
    <t>xp9i44v</t>
  </si>
  <si>
    <t>Mgr. Radek Hillay</t>
  </si>
  <si>
    <t>Gymnázium dr. A. Hrdličky Humpolec</t>
  </si>
  <si>
    <t>565 502 212</t>
  </si>
  <si>
    <t>Mgr. Jiří Dalík</t>
  </si>
  <si>
    <t>skolskyrejstrik@kr-vysocina.cz</t>
  </si>
  <si>
    <t>ksab3eu</t>
  </si>
  <si>
    <t>565 301 940</t>
  </si>
  <si>
    <t>565 325 654</t>
  </si>
  <si>
    <t>Vyšší odborná škola a Střední škola hotelová SČMSD Pelhřimov, s.r.o.</t>
  </si>
  <si>
    <t>VOŠ a Střední škola hotel. SČMSD, s.r.o.</t>
  </si>
  <si>
    <t>Slovanského bratrství</t>
  </si>
  <si>
    <t>724 857 532</t>
  </si>
  <si>
    <t>565 325 955</t>
  </si>
  <si>
    <t>lcapak@hs-pe.cz</t>
  </si>
  <si>
    <t>bvlckova@hs-pe.cz</t>
  </si>
  <si>
    <t>http://www.hs-pe.cz</t>
  </si>
  <si>
    <t>ne9bi3s</t>
  </si>
  <si>
    <t>Mgr. Libor Capák</t>
  </si>
  <si>
    <t>Česká zemědělská akademie v Humpolci, střední škola</t>
  </si>
  <si>
    <t>Česká zemědělská akademie, střední škola</t>
  </si>
  <si>
    <t>565 532 069</t>
  </si>
  <si>
    <t>565 532 205</t>
  </si>
  <si>
    <t>cer@cza-hu.cz</t>
  </si>
  <si>
    <t>reditel@cza-hu.cz</t>
  </si>
  <si>
    <t>http://www.cza-hu.cz</t>
  </si>
  <si>
    <t>ah3t398</t>
  </si>
  <si>
    <t>Ing. Zdeněk Smištík</t>
  </si>
  <si>
    <t>Střední průmyslová škola a Střední odborné učiliště Pelhřimov</t>
  </si>
  <si>
    <t>SPŠ a SOU</t>
  </si>
  <si>
    <t>Friedova</t>
  </si>
  <si>
    <t>565 349 415</t>
  </si>
  <si>
    <t>565 349 439</t>
  </si>
  <si>
    <t>skola@spssou-pe.cz</t>
  </si>
  <si>
    <t>http://www.spssou-pe.cz</t>
  </si>
  <si>
    <t>qcqudp8</t>
  </si>
  <si>
    <t>Mgr. Lukáš Tříska</t>
  </si>
  <si>
    <t>Střední škola informatiky a cestovního ruchu SČMSD Humpolec, s.r.o.</t>
  </si>
  <si>
    <t>SŠ inf. a CR SČMSD Humpolec, s.r.o.</t>
  </si>
  <si>
    <t>Hradská</t>
  </si>
  <si>
    <t>565 532 160</t>
  </si>
  <si>
    <t>565 532 168</t>
  </si>
  <si>
    <t>info@stredniskola.com</t>
  </si>
  <si>
    <t>reditelka@stredniskola.com</t>
  </si>
  <si>
    <t>http://www.stredniskola.com</t>
  </si>
  <si>
    <t>h2c45yj</t>
  </si>
  <si>
    <t>Ing. Olga Krankusová</t>
  </si>
  <si>
    <t>Soukromá výtvarná střední škola s.r.o.</t>
  </si>
  <si>
    <t>382 214 325</t>
  </si>
  <si>
    <t>skola@svsspisek.cz</t>
  </si>
  <si>
    <t>http://www.svsspisek.cz</t>
  </si>
  <si>
    <t>29h3fth</t>
  </si>
  <si>
    <t>Ing. Václava Altschmiedová</t>
  </si>
  <si>
    <t>382 521 242</t>
  </si>
  <si>
    <t>382 521 416</t>
  </si>
  <si>
    <t>mb8fc5u</t>
  </si>
  <si>
    <t>382 214 913</t>
  </si>
  <si>
    <t>www.gymna-pi.cz</t>
  </si>
  <si>
    <t>Střední zemědělská škola, Písek, Čelakovského 200</t>
  </si>
  <si>
    <t>Čelakovského</t>
  </si>
  <si>
    <t>382 271 256</t>
  </si>
  <si>
    <t>382 271 257</t>
  </si>
  <si>
    <t>skola@szespisek.cz</t>
  </si>
  <si>
    <t>http://www.szespisek.cz</t>
  </si>
  <si>
    <t>4x8nthg</t>
  </si>
  <si>
    <t>Ing. Marie Procházková</t>
  </si>
  <si>
    <t>C00L11M30</t>
  </si>
  <si>
    <t>Obchodní akademie a Jazyková škola s právem státní jazykové zkoušky, Písek, Čelakovského 200</t>
  </si>
  <si>
    <t>Obchodní akademie a JŠ s právem SJZ</t>
  </si>
  <si>
    <t>382 214 887</t>
  </si>
  <si>
    <t>sekreriat@oa-pisek.cz</t>
  </si>
  <si>
    <t>sekyrka@oa-pisek.cz</t>
  </si>
  <si>
    <t>http://www.oa-pisek.cz</t>
  </si>
  <si>
    <t>fpavi2b</t>
  </si>
  <si>
    <t>Mgr. Pavel Sekyrka, Th.D.</t>
  </si>
  <si>
    <t>Střední odborná škola a Střední odborné učiliště, Písek, Komenského 86</t>
  </si>
  <si>
    <t>SOŠ a SOU, Písek, Komenského 86</t>
  </si>
  <si>
    <t>382 212 895</t>
  </si>
  <si>
    <t>sybkova@sou-pi.cz</t>
  </si>
  <si>
    <t>info@sou-pi.cz</t>
  </si>
  <si>
    <t>http://www.sou-pi.cz</t>
  </si>
  <si>
    <t>na5j525</t>
  </si>
  <si>
    <t>Ing. Zuzana Sýbková</t>
  </si>
  <si>
    <t>Vyšší odborná škola restaurátorská s.r.o.</t>
  </si>
  <si>
    <t>VOŠ restaurátorská s.r.o</t>
  </si>
  <si>
    <t>Karlova</t>
  </si>
  <si>
    <t>382 212 819</t>
  </si>
  <si>
    <t>382 265 938</t>
  </si>
  <si>
    <t>skola@vosr.cz</t>
  </si>
  <si>
    <t>http://www.vosr.cz</t>
  </si>
  <si>
    <t>n5cbi62</t>
  </si>
  <si>
    <t>MgA. David Blahout, Ph.D.</t>
  </si>
  <si>
    <t>727 822 612 ,603539618</t>
  </si>
  <si>
    <t>dejmkovaj@gympt.cz</t>
  </si>
  <si>
    <t>Střední škola a Základní škola, Vimperk, Nerudova 267</t>
  </si>
  <si>
    <t>Střední škola a Základní škola</t>
  </si>
  <si>
    <t>388 411 471</t>
  </si>
  <si>
    <t>info@stredni-skola.eu</t>
  </si>
  <si>
    <t>http://www.stredni-skola.eu</t>
  </si>
  <si>
    <t>d4ij6wj</t>
  </si>
  <si>
    <t>Ing. Petr Žuravský</t>
  </si>
  <si>
    <t>B00C00G21H22L11L13</t>
  </si>
  <si>
    <t>388 386 411</t>
  </si>
  <si>
    <t>http://www.gvimperk.cz</t>
  </si>
  <si>
    <t>spigi95</t>
  </si>
  <si>
    <t>Mgr. Zdeňka Zámečníková</t>
  </si>
  <si>
    <t>Střední odborná škola, Blatná, V Jezárkách 745</t>
  </si>
  <si>
    <t>V Jezárkách</t>
  </si>
  <si>
    <t>383 412 211</t>
  </si>
  <si>
    <t>383 412 210</t>
  </si>
  <si>
    <t>skola@blek.cz</t>
  </si>
  <si>
    <t>www.blek.cz</t>
  </si>
  <si>
    <t>vevj5e7</t>
  </si>
  <si>
    <t>Ing. Mgr. Pavel Kotrouš</t>
  </si>
  <si>
    <t>TRIVIS - Střední škola veřejnoprávní Vodňany, s.r.o.</t>
  </si>
  <si>
    <t>TRIVIS - SŠ veřejnoprávní Vodňany,s.r.o.</t>
  </si>
  <si>
    <t>383 382 134</t>
  </si>
  <si>
    <t>reditel@trivisvodnany.cz</t>
  </si>
  <si>
    <t>http://www.trivisvodnany.cz</t>
  </si>
  <si>
    <t>xta8fag</t>
  </si>
  <si>
    <t>Ing. Alena Lachoutová</t>
  </si>
  <si>
    <t>Euroškola Strakonice střední odborná škola s.r.o.</t>
  </si>
  <si>
    <t>Euroškola Strakonice SOŠ s.r.o.</t>
  </si>
  <si>
    <t>601 360 609</t>
  </si>
  <si>
    <t>info@euroskolastrakonice.cz</t>
  </si>
  <si>
    <t>http://www.euroskola.cz</t>
  </si>
  <si>
    <t>gzy47rf</t>
  </si>
  <si>
    <t>Mgr. Milan Vierer</t>
  </si>
  <si>
    <t>Střední odborné učiliště, Blatná, U Sladovny 671</t>
  </si>
  <si>
    <t>U Sladovny</t>
  </si>
  <si>
    <t>383 412 320</t>
  </si>
  <si>
    <t>383 412 328</t>
  </si>
  <si>
    <t>info@soublatna.cz</t>
  </si>
  <si>
    <t>skola@soublatna.cz</t>
  </si>
  <si>
    <t>http://www.soublatna.cz</t>
  </si>
  <si>
    <t>vediwt5</t>
  </si>
  <si>
    <t>Ing. Miroslav Čapek</t>
  </si>
  <si>
    <t>383 321 281</t>
  </si>
  <si>
    <t>383 313 120</t>
  </si>
  <si>
    <t>Střední průmyslová škola strojní a stavební, Tábor, Komenského 1670</t>
  </si>
  <si>
    <t>SPŠ strojní a stavební</t>
  </si>
  <si>
    <t>381 500 011</t>
  </si>
  <si>
    <t>381 500 010</t>
  </si>
  <si>
    <t>info@sps-tabor.cz</t>
  </si>
  <si>
    <t>http://www.sps-tabor.cz</t>
  </si>
  <si>
    <t>dzzj4wc</t>
  </si>
  <si>
    <t>Ing. Marcel Gause</t>
  </si>
  <si>
    <t>381 252 142</t>
  </si>
  <si>
    <t>p.nyvlt@email.cz</t>
  </si>
  <si>
    <t>acjkfvv</t>
  </si>
  <si>
    <t>381 503 912</t>
  </si>
  <si>
    <t>381 521 040</t>
  </si>
  <si>
    <t>Střední odborná škola a střední odborné učiliště HEUREKA s.r.o.</t>
  </si>
  <si>
    <t>SOŠ a SOU HEUREKA s.r.o.</t>
  </si>
  <si>
    <t>Bydlinského</t>
  </si>
  <si>
    <t>603 867 789</t>
  </si>
  <si>
    <t>info@heurekatabor.cz</t>
  </si>
  <si>
    <t>http://www.heurekatabor.cz</t>
  </si>
  <si>
    <t>yi7446x</t>
  </si>
  <si>
    <t>Mgr. Jaroslav Němec</t>
  </si>
  <si>
    <t>381 282 830</t>
  </si>
  <si>
    <t>info@tabsg.cz</t>
  </si>
  <si>
    <t>Střední odborná škola ekologická a potravinářská, Veselí nad Lužnicí, Blatské sídliště 600/I</t>
  </si>
  <si>
    <t>SOŠ ekologická a potravinářská</t>
  </si>
  <si>
    <t>Blatské sídliště</t>
  </si>
  <si>
    <t>381 500 511</t>
  </si>
  <si>
    <t>381 582 802</t>
  </si>
  <si>
    <t>info@sos-veseli.cz</t>
  </si>
  <si>
    <t>http://www.sos-veseli.cz</t>
  </si>
  <si>
    <t>m2fhu7e</t>
  </si>
  <si>
    <t>Ing. Ladislav Honsa</t>
  </si>
  <si>
    <t>Střední uměleckoprůmyslová škola, Bechyně, Písecká 203</t>
  </si>
  <si>
    <t>Střední uměleckoprůmyslová škola</t>
  </si>
  <si>
    <t>Písecká</t>
  </si>
  <si>
    <t>381 212 810</t>
  </si>
  <si>
    <t>381 213 079</t>
  </si>
  <si>
    <t>reditel@supsbechyne.cz</t>
  </si>
  <si>
    <t>http://www.supsbechyne.cz</t>
  </si>
  <si>
    <t>svnfxs7</t>
  </si>
  <si>
    <t>Mgr. Otakar Novák</t>
  </si>
  <si>
    <t>Střední škola spojů a informatiky, Tábor, Bydlinského 2474</t>
  </si>
  <si>
    <t>Střední škola spojů a informatiky</t>
  </si>
  <si>
    <t>381 254 166</t>
  </si>
  <si>
    <t>info@sssi.cz</t>
  </si>
  <si>
    <t>candra@sssi.cz</t>
  </si>
  <si>
    <t>http://www.sssi.cz</t>
  </si>
  <si>
    <t>35qesuf</t>
  </si>
  <si>
    <t>Mgr. Miroslav Candra</t>
  </si>
  <si>
    <t>379 414 211</t>
  </si>
  <si>
    <t>379 725 957</t>
  </si>
  <si>
    <t>kiq3fe2</t>
  </si>
  <si>
    <t>Mgr. Jitka Boříková</t>
  </si>
  <si>
    <t>stankov@bean.cz</t>
  </si>
  <si>
    <t>Vyšší odborná škola, Obchodní akademie a Střední zdravotnická škola, Domažlice, Erbenova 184</t>
  </si>
  <si>
    <t>VOŠ, Obch.akademie a Střed.zdravot.škola</t>
  </si>
  <si>
    <t>Erbenova</t>
  </si>
  <si>
    <t>379 724 581 ,725745085</t>
  </si>
  <si>
    <t>379 722 346</t>
  </si>
  <si>
    <t>vos-oa-szs@ekodom.cz</t>
  </si>
  <si>
    <t>https://www.oadomazlice.cz</t>
  </si>
  <si>
    <t>ds6xrku</t>
  </si>
  <si>
    <t>Mgr Věra Prantlová</t>
  </si>
  <si>
    <t>Střední odborné učiliště, Domažlice, Prokopa Velikého 640</t>
  </si>
  <si>
    <t>Prokopa Velikého</t>
  </si>
  <si>
    <t>379 410 620 ,379410622</t>
  </si>
  <si>
    <t>skola@soudom.cz; zdenka.bursikova@soudom.cz</t>
  </si>
  <si>
    <t>skola@soudom-stod.cz; sedlackova@soudom-stod.cz</t>
  </si>
  <si>
    <t>https://soudom.cz;https://soudom-stod.cz</t>
  </si>
  <si>
    <t>3x2jrjt</t>
  </si>
  <si>
    <t>Mgr. Zdeňka Buršíková</t>
  </si>
  <si>
    <t>je8hngm</t>
  </si>
  <si>
    <t>354 624 166</t>
  </si>
  <si>
    <t>354 602 526</t>
  </si>
  <si>
    <t>tesarova@goaml.cz</t>
  </si>
  <si>
    <t>kriz@goaml.cz</t>
  </si>
  <si>
    <t>7hmkqai</t>
  </si>
  <si>
    <t>jalovec@gymcheb.cz</t>
  </si>
  <si>
    <t>Mgr. Antonín Jalovec</t>
  </si>
  <si>
    <t>Hotelová škola Mariánské Lázně, příspěvková organizace</t>
  </si>
  <si>
    <t>Hotelová škola Mariánské Lázně</t>
  </si>
  <si>
    <t>354 622 605</t>
  </si>
  <si>
    <t>354 622 606</t>
  </si>
  <si>
    <t>hotelova.skola@post.cz</t>
  </si>
  <si>
    <t>http://www.hotelovaskola.cz</t>
  </si>
  <si>
    <t>85ytrpj</t>
  </si>
  <si>
    <t>Ing. Lucie Fričlová</t>
  </si>
  <si>
    <t>354 430 301</t>
  </si>
  <si>
    <t>Střední průmyslová škola Ostrov, příspěvková organizace</t>
  </si>
  <si>
    <t>Střední průmyslová škola Ostrov</t>
  </si>
  <si>
    <t>Klínovecká</t>
  </si>
  <si>
    <t>353 416 410 ,739322382</t>
  </si>
  <si>
    <t>353 416 425</t>
  </si>
  <si>
    <t>sekretariat@spsostrov.cz; zemlicka@spsostrov.cz</t>
  </si>
  <si>
    <t>ptackova@spsostrov.cz; hacek@spsostrov.cz</t>
  </si>
  <si>
    <t>http://www.spsostrov.cz</t>
  </si>
  <si>
    <t>mk2j5xt</t>
  </si>
  <si>
    <t>Ing. Pavel Žemlička</t>
  </si>
  <si>
    <t>Střední škola stravování a služeb Karlovy Vary, příspěvková organizace</t>
  </si>
  <si>
    <t>Střední škola stravování a služeb K.Vary</t>
  </si>
  <si>
    <t>Ondřejská</t>
  </si>
  <si>
    <t>353 176 611 ,353176614</t>
  </si>
  <si>
    <t>info@ssstravovani.cz</t>
  </si>
  <si>
    <t>neumann@ssstravovani.cz</t>
  </si>
  <si>
    <t>http://www.ssstravovani.cz</t>
  </si>
  <si>
    <t>jhat5g9</t>
  </si>
  <si>
    <t>RNDr. Jiří Neumann</t>
  </si>
  <si>
    <t>354 224 711 ,777645654</t>
  </si>
  <si>
    <t>353 224 722 ,353234596</t>
  </si>
  <si>
    <t>https://www.pedgym-kv.cz</t>
  </si>
  <si>
    <t>atet4pc</t>
  </si>
  <si>
    <t>Obchodní akademie, vyšší odborná škola cestovního ruchu a jazyková škola s právem státní jazykové zkoušky Karlovy Vary, příspěvková organizace</t>
  </si>
  <si>
    <t>OA, VOŠ cest.ruchu a Jaz.škola s pr. SJZ</t>
  </si>
  <si>
    <t>353 223 797 ,354224150</t>
  </si>
  <si>
    <t>353 226 751</t>
  </si>
  <si>
    <t>info@oakv.cz; bartos@oakv.cz</t>
  </si>
  <si>
    <t>langrova@oakv.cz; capek@oakv.cz</t>
  </si>
  <si>
    <t>http://www.oakv.cz</t>
  </si>
  <si>
    <t>4i6fceg</t>
  </si>
  <si>
    <t>Mgr. Pavel Bartoš</t>
  </si>
  <si>
    <t>C00E00F20</t>
  </si>
  <si>
    <t>Střední uměleckoprůmyslová škola keramická a sklářská Karlovy Vary, příspěvková organizace</t>
  </si>
  <si>
    <t>SUPŠ keramická a sklářská K. Vary</t>
  </si>
  <si>
    <t>nám. 17. listopadu</t>
  </si>
  <si>
    <t>Rybáře</t>
  </si>
  <si>
    <t>739 322 443</t>
  </si>
  <si>
    <t>sekretariat@supskv.cz</t>
  </si>
  <si>
    <t>marketa.slechtova@supskv.cz</t>
  </si>
  <si>
    <t>https://www.supskv.cz</t>
  </si>
  <si>
    <t>jyduttq</t>
  </si>
  <si>
    <t>Ing. Markéta Šlechtová, MPA</t>
  </si>
  <si>
    <t>Soukromá obchodní akademie Podnikatel, spol. s r.o.</t>
  </si>
  <si>
    <t>Soukr.obchod. akademie Podnikatel,s.r.o.</t>
  </si>
  <si>
    <t>nám. V. Řezáče</t>
  </si>
  <si>
    <t>353 224 373</t>
  </si>
  <si>
    <t>k.lamiova@soapodnikatel.cz</t>
  </si>
  <si>
    <t>soapodnikatel.cz</t>
  </si>
  <si>
    <t>7mtsi8y</t>
  </si>
  <si>
    <t>Mgr. Kateřina Lamiová</t>
  </si>
  <si>
    <t>Střední odborná škola Karlovy Vary, s.r.o.</t>
  </si>
  <si>
    <t>Střední odborná škola Karlovy Vary,s.r.o</t>
  </si>
  <si>
    <t>Konečná</t>
  </si>
  <si>
    <t>602 368 189 ,602129002</t>
  </si>
  <si>
    <t>sekretariat@soskv.cz</t>
  </si>
  <si>
    <t>reditel@soskv.cz</t>
  </si>
  <si>
    <t>www.soskv.cz</t>
  </si>
  <si>
    <t>qfz449d</t>
  </si>
  <si>
    <t>Ing. Jiří Juránek</t>
  </si>
  <si>
    <t>353 501 116</t>
  </si>
  <si>
    <t>Ing. Dušan Kondel</t>
  </si>
  <si>
    <t>Střední lesnická škola Žlutice, příspěvková organizace</t>
  </si>
  <si>
    <t>Střední lesnická škola Žlutice</t>
  </si>
  <si>
    <t>Žlutice</t>
  </si>
  <si>
    <t xml:space="preserve">353 393 167 </t>
  </si>
  <si>
    <t>info@slszlutice.cz</t>
  </si>
  <si>
    <t>http://www.slszlutice.cz</t>
  </si>
  <si>
    <t>7n3ub7t</t>
  </si>
  <si>
    <t>Ing.  Vojtěch Zechner, Ph.D.</t>
  </si>
  <si>
    <t>353 612 753</t>
  </si>
  <si>
    <t>353 612 571</t>
  </si>
  <si>
    <t>Ing. Miroslav Očenášek</t>
  </si>
  <si>
    <t>Střední škola logistická Dalovice, příspěvková organizace</t>
  </si>
  <si>
    <t>Střední škola logistická Dalovice</t>
  </si>
  <si>
    <t>Dalovice</t>
  </si>
  <si>
    <t>353 224 830 ,739322449</t>
  </si>
  <si>
    <t>353 227 565</t>
  </si>
  <si>
    <t>info@logistickaskola.cz</t>
  </si>
  <si>
    <t>sunek@logistickaskola.cz</t>
  </si>
  <si>
    <t>https://www.logistickaskola.cz</t>
  </si>
  <si>
    <t>95yg2vj</t>
  </si>
  <si>
    <t>Mgr. Vlastimír Sunek</t>
  </si>
  <si>
    <t>Střední odborná škola stavební Karlovy Vary, příspěvková organizace</t>
  </si>
  <si>
    <t>Střední odborná škola stavební K. Vary</t>
  </si>
  <si>
    <t>nám. K. Sabiny</t>
  </si>
  <si>
    <t>353 362 813 ,604430231</t>
  </si>
  <si>
    <t>353 362 811</t>
  </si>
  <si>
    <t>podatelna@stavebniskolakv.cz</t>
  </si>
  <si>
    <t>vachovec.m@stavebniskolakv.cz</t>
  </si>
  <si>
    <t>http://www.stavebniskolakv.cz</t>
  </si>
  <si>
    <t>2vnsxd3</t>
  </si>
  <si>
    <t>Mgr. Michal Vachovec</t>
  </si>
  <si>
    <t>376 310 847</t>
  </si>
  <si>
    <t>dxmgjwj</t>
  </si>
  <si>
    <t>Střední průmyslová škola, Klatovy, nábřeží Kpt. Nálepky 362</t>
  </si>
  <si>
    <t>nábř. Kpt. Nálepky</t>
  </si>
  <si>
    <t>Klatovy III</t>
  </si>
  <si>
    <t>376 313 262</t>
  </si>
  <si>
    <t>376 310 000</t>
  </si>
  <si>
    <t>sekretariat@spskt.cz</t>
  </si>
  <si>
    <t>reditel@spskt.cz</t>
  </si>
  <si>
    <t>http://www.spskt.cz</t>
  </si>
  <si>
    <t>45hjgyd</t>
  </si>
  <si>
    <t>Ing. Bohumír Kopecký</t>
  </si>
  <si>
    <t>376 523 313</t>
  </si>
  <si>
    <t>376 526 407</t>
  </si>
  <si>
    <t>Vyšší odborná škola, Obchodní akademie, Střední zdravotnická škola a Jazyková škola s právem státní jazykové zkoušky, Klatovy, Plánická 196</t>
  </si>
  <si>
    <t>VOŠ,OA,Střed.zdrav.škola a JŠ s práv.SJZ</t>
  </si>
  <si>
    <t>376 313 551</t>
  </si>
  <si>
    <t>376 310 939</t>
  </si>
  <si>
    <t>obchodniakademiekt@oakt.cz</t>
  </si>
  <si>
    <t>rabusicova.sona@oakt.cz</t>
  </si>
  <si>
    <t>https://www.oakt.cz</t>
  </si>
  <si>
    <t>nttfcie</t>
  </si>
  <si>
    <t>Ing. Soňa Rabušicová</t>
  </si>
  <si>
    <t>C00E00F20G12G40H22L11</t>
  </si>
  <si>
    <t>Horažďovice</t>
  </si>
  <si>
    <t>Střední škola, Horažďovice, Blatenská 313</t>
  </si>
  <si>
    <t>Blatenská</t>
  </si>
  <si>
    <t>376 541 112 ,376541111</t>
  </si>
  <si>
    <t>376 541 110</t>
  </si>
  <si>
    <t>greger@sskola.horazdovice.cz</t>
  </si>
  <si>
    <t>roubalova@sskola.horazdovice.cz</t>
  </si>
  <si>
    <t>http://www.sskola.horazdovice.cz</t>
  </si>
  <si>
    <t>9u9kqzn</t>
  </si>
  <si>
    <t>Ing. Vladimír Greger</t>
  </si>
  <si>
    <t>C00H22L11M79</t>
  </si>
  <si>
    <t>Střední odborná škola a Střední odborné učiliště, Sušice, U Kapličky 761</t>
  </si>
  <si>
    <t>Střední odborná škola a SOU</t>
  </si>
  <si>
    <t>U Kapličky</t>
  </si>
  <si>
    <t>376 326 376 ,732320199</t>
  </si>
  <si>
    <t>376 524 190</t>
  </si>
  <si>
    <t>kolar@sossusice.cz</t>
  </si>
  <si>
    <t>kodytkova@sossusice.cz</t>
  </si>
  <si>
    <t>http://www.sossusice.cz</t>
  </si>
  <si>
    <t>u83dsv5</t>
  </si>
  <si>
    <t>Ing. Jaromír Kolář</t>
  </si>
  <si>
    <t>Střední škola zemědělská a potravinářská, Klatovy, Národních mučedníků 141</t>
  </si>
  <si>
    <t>Střední škola zemědělská a potravinářská</t>
  </si>
  <si>
    <t>376 326 280 ,376326262</t>
  </si>
  <si>
    <t>376 313 569 ,376311808</t>
  </si>
  <si>
    <t>sekretariat@sszp.kt.cz</t>
  </si>
  <si>
    <t>smolik@sszp.kt.cz</t>
  </si>
  <si>
    <t>http://www.sszp.kt.cz</t>
  </si>
  <si>
    <t>adrgj83</t>
  </si>
  <si>
    <t>Ing. Vladislav Smolík</t>
  </si>
  <si>
    <t>Konzervatoř, Plzeň, Kopeckého sady 10</t>
  </si>
  <si>
    <t>Kopeckého sady</t>
  </si>
  <si>
    <t>377 226 325</t>
  </si>
  <si>
    <t>377 226 387</t>
  </si>
  <si>
    <t>sekretariat@konzervatorplzen.cz</t>
  </si>
  <si>
    <t>http://www.konzervatorplzen.cz</t>
  </si>
  <si>
    <t>xp2gxgn</t>
  </si>
  <si>
    <t>Miroslav Brejcha</t>
  </si>
  <si>
    <t>D00</t>
  </si>
  <si>
    <t>Střední škola informatiky a finančních služeb, Plzeň, Klatovská 200 G</t>
  </si>
  <si>
    <t>SŠ informatiky a finančních služeb</t>
  </si>
  <si>
    <t>Klatovská třída</t>
  </si>
  <si>
    <t>377 477 510</t>
  </si>
  <si>
    <t>smidl@infis.cz</t>
  </si>
  <si>
    <t>info@infis.cz</t>
  </si>
  <si>
    <t>https://infis.cz/</t>
  </si>
  <si>
    <t>i5yxq55</t>
  </si>
  <si>
    <t>Ing. Přemysl Šmídl</t>
  </si>
  <si>
    <t>Vyšší odborná škola a Střední průmyslová škola elektrotechnická, Plzeň, Koterovská 85</t>
  </si>
  <si>
    <t>VOŠ a SPŠ elektrotechnická</t>
  </si>
  <si>
    <t>Koterovská</t>
  </si>
  <si>
    <t>377 418 111</t>
  </si>
  <si>
    <t>spse@spseplzen.cz</t>
  </si>
  <si>
    <t>reditel@spseplzen.cz</t>
  </si>
  <si>
    <t>http://www.spseplzen.cz</t>
  </si>
  <si>
    <t>3a4ipn2</t>
  </si>
  <si>
    <t>Mgr. Vlastimil Volák</t>
  </si>
  <si>
    <t>377 270 692</t>
  </si>
  <si>
    <t>377 235 705</t>
  </si>
  <si>
    <t>Mgr. Radim Skočný</t>
  </si>
  <si>
    <t>377 183 311</t>
  </si>
  <si>
    <t>gop@glp.cz</t>
  </si>
  <si>
    <t>ja@glp.cz</t>
  </si>
  <si>
    <t>jan.hosnedl@mikulasske.cz</t>
  </si>
  <si>
    <t>Mgr. Jan Hosnedl</t>
  </si>
  <si>
    <t>Bezpečnostně právní akademie Plzeň, s.r.o., střední škola</t>
  </si>
  <si>
    <t>Bezp.práv.akad.Plzeň,s.r.o,střední škola</t>
  </si>
  <si>
    <t>604 740 213 ,739570096</t>
  </si>
  <si>
    <t>reditel.plzen@bp-akademie.cz</t>
  </si>
  <si>
    <t>radka.florianova@bp-akademie.cz</t>
  </si>
  <si>
    <t>http://www.bezpecnostnepravniskola.cz</t>
  </si>
  <si>
    <t>gct45ct</t>
  </si>
  <si>
    <t>Mgr. et Mgr. Václav Laštovka</t>
  </si>
  <si>
    <t>Obchodní akademie, Plzeň, nám. T. G. Masaryka 13</t>
  </si>
  <si>
    <t>377 227 805</t>
  </si>
  <si>
    <t>sekretariat@oaplzen.cz</t>
  </si>
  <si>
    <t>www.oaplzen.cz</t>
  </si>
  <si>
    <t>yiyevx8</t>
  </si>
  <si>
    <t>Mgr. Tomáš Nonfried</t>
  </si>
  <si>
    <t>Střední odborná škola obchodu, užitého umění a designu, Plzeň, Nerudova 33</t>
  </si>
  <si>
    <t>SOŠ obchodu, užitého umění a designu</t>
  </si>
  <si>
    <t>377 183 610</t>
  </si>
  <si>
    <t>377 183 639</t>
  </si>
  <si>
    <t>sos@nerudovka.cz</t>
  </si>
  <si>
    <t>klesova@nerudovka.cz</t>
  </si>
  <si>
    <t>http://nerudovka.cz</t>
  </si>
  <si>
    <t>ve2gnep</t>
  </si>
  <si>
    <t>Mgr. Marie Klesová</t>
  </si>
  <si>
    <t>377 248 816</t>
  </si>
  <si>
    <t>377 245 232</t>
  </si>
  <si>
    <t>i38mcgd</t>
  </si>
  <si>
    <t>bip@bip.cz</t>
  </si>
  <si>
    <t>bd72tji</t>
  </si>
  <si>
    <t>377 925 711</t>
  </si>
  <si>
    <t>https://www.krizik.eu</t>
  </si>
  <si>
    <t>PLZEŇSKÁ OBCHODNÍ AKADEMIE s.r.o.</t>
  </si>
  <si>
    <t>377 423 217 ,606350828</t>
  </si>
  <si>
    <t>poaplz@volny.cz</t>
  </si>
  <si>
    <t>jvalenz@volny.cz</t>
  </si>
  <si>
    <t>http://www.poaplzen.cz</t>
  </si>
  <si>
    <t>nahtps6</t>
  </si>
  <si>
    <t>Ing. Jan Valenz</t>
  </si>
  <si>
    <t>Střední uměleckoprůmyslová škola a Základní umělecká škola Zámeček s.r.o.</t>
  </si>
  <si>
    <t>SUPŠ a ZUŠ Zámeček s.r.o.</t>
  </si>
  <si>
    <t>Pod Vinicemi</t>
  </si>
  <si>
    <t>Severní Předměstí</t>
  </si>
  <si>
    <t>377 532 853 ,774077700</t>
  </si>
  <si>
    <t>zamecek@zamecek.cz; zus@zamecek.cz</t>
  </si>
  <si>
    <t>ateliery@krimice.cz</t>
  </si>
  <si>
    <t>http://www.zamecek.cz</t>
  </si>
  <si>
    <t>gyu3fqh</t>
  </si>
  <si>
    <t>Mgr. Renata Šindelářová</t>
  </si>
  <si>
    <t>Akademie hotelnictví a cestovního ruchu - střední škola, s.r.o.</t>
  </si>
  <si>
    <t>Akad.hotel.a cest.ruchu-střed.škola,sro.</t>
  </si>
  <si>
    <t>Nade Mží</t>
  </si>
  <si>
    <t>377 381 141</t>
  </si>
  <si>
    <t>info@hotelovka-plzen.cz</t>
  </si>
  <si>
    <t>linhartova@hotelovka-plzen.cz</t>
  </si>
  <si>
    <t>https://www.hotelova-skola-plzen.cz</t>
  </si>
  <si>
    <t>h5r447j</t>
  </si>
  <si>
    <t>Mgr. Jana Linhartová</t>
  </si>
  <si>
    <t>alinhart@lineastargazer.com</t>
  </si>
  <si>
    <t>Hotelová škola, Plzeň, U Borského parku 3</t>
  </si>
  <si>
    <t>U Borského parku</t>
  </si>
  <si>
    <t>377 371 248</t>
  </si>
  <si>
    <t>377 371 253</t>
  </si>
  <si>
    <t>m.siroky@hsplzen.cz</t>
  </si>
  <si>
    <t>j.radova@hsplzen.cz</t>
  </si>
  <si>
    <t>http://www.hsplzen.cz</t>
  </si>
  <si>
    <t>x7egnsv</t>
  </si>
  <si>
    <t>Mgr. Miroslav Široký</t>
  </si>
  <si>
    <t>Střední odborné učiliště stavební, Plzeň, Borská 55</t>
  </si>
  <si>
    <t>Borská</t>
  </si>
  <si>
    <t>373 730 030</t>
  </si>
  <si>
    <t>sou@souplzen.cz</t>
  </si>
  <si>
    <t>steffek@souplzen.cz</t>
  </si>
  <si>
    <t>www.souplzen.cz</t>
  </si>
  <si>
    <t>7s8gxd7</t>
  </si>
  <si>
    <t>Mgr. Miloslav Šteffek</t>
  </si>
  <si>
    <t>Sportovní a podnikatelská střední škola, spol. s r.o.</t>
  </si>
  <si>
    <t>Sport.a podnikatel. střední škola,s.r.o.</t>
  </si>
  <si>
    <t>sady 5. května</t>
  </si>
  <si>
    <t>377 225 933</t>
  </si>
  <si>
    <t>377 224 360</t>
  </si>
  <si>
    <t>spss_plzen@volny.cz</t>
  </si>
  <si>
    <t>http://www.sapss-plzen.cz</t>
  </si>
  <si>
    <t>bfz3rb4</t>
  </si>
  <si>
    <t>Mgr. Jiří Jonák</t>
  </si>
  <si>
    <t>Střední průmyslová škola stavební, Plzeň, Chodské nám. 2</t>
  </si>
  <si>
    <t>Chodské náměstí</t>
  </si>
  <si>
    <t>378 010 825</t>
  </si>
  <si>
    <t>378 010 855</t>
  </si>
  <si>
    <t>spsstav@spsstav.cz</t>
  </si>
  <si>
    <t>fedorova@spsstav.cz</t>
  </si>
  <si>
    <t>www.spsstav.cz</t>
  </si>
  <si>
    <t>645gxav</t>
  </si>
  <si>
    <t>Ing. Bc. Jitka Maulová</t>
  </si>
  <si>
    <t>Dálková střední škola ekonomická, s.r.o.</t>
  </si>
  <si>
    <t>Dálková SŠ ekonomická, s.r.o.</t>
  </si>
  <si>
    <t>Zábělská</t>
  </si>
  <si>
    <t>734 732 382</t>
  </si>
  <si>
    <t>info@dsse.cz</t>
  </si>
  <si>
    <t>janda@dsse.cz</t>
  </si>
  <si>
    <t>https://www.dsse.cz/</t>
  </si>
  <si>
    <t>sia45ia</t>
  </si>
  <si>
    <t>Mgr. Ondřej Janda</t>
  </si>
  <si>
    <t>Plzeň-jih</t>
  </si>
  <si>
    <t>371 522 053</t>
  </si>
  <si>
    <t>http://www.gblovice.cz</t>
  </si>
  <si>
    <t>Mgr. Lada Kotlanová</t>
  </si>
  <si>
    <t>Nepomuk</t>
  </si>
  <si>
    <t>Střední škola a Základní škola, Oselce</t>
  </si>
  <si>
    <t>Oselce</t>
  </si>
  <si>
    <t>773 071 714 ,773771880</t>
  </si>
  <si>
    <t>info@stredniskolaoselce.cz; zvpo-blovice@cbox.cz</t>
  </si>
  <si>
    <t>zdenek.tauchen@stredniskolaoselce.cz</t>
  </si>
  <si>
    <t>https://www.stredniskolaoselce.cz</t>
  </si>
  <si>
    <t>x6qf4v3</t>
  </si>
  <si>
    <t>Mgr. Bc. Zdeněk Tauchen</t>
  </si>
  <si>
    <t>B00C00G21G22H21H22L11</t>
  </si>
  <si>
    <t>Církevní základní škola a střední škola Plzeň</t>
  </si>
  <si>
    <t>Církevní základní škola a střední škola</t>
  </si>
  <si>
    <t>774 493 295 ,734646994</t>
  </si>
  <si>
    <t>chejlavova@cisplzen.cz</t>
  </si>
  <si>
    <t>info@cisplzen.cz</t>
  </si>
  <si>
    <t>https://www.cisplzen.cz</t>
  </si>
  <si>
    <t>hmd9y24</t>
  </si>
  <si>
    <t>Mgr. Kateřina Chejlavová</t>
  </si>
  <si>
    <t>Plzeň-sever</t>
  </si>
  <si>
    <t>Kralovice</t>
  </si>
  <si>
    <t>373 322 115</t>
  </si>
  <si>
    <t>373 322 116</t>
  </si>
  <si>
    <t>Střední škola, Kralovice, nám. Osvobození 32</t>
  </si>
  <si>
    <t>nám. Osvobození</t>
  </si>
  <si>
    <t>373 396 487</t>
  </si>
  <si>
    <t>373 396 773</t>
  </si>
  <si>
    <t>milan.oravec@sskralovice.cz</t>
  </si>
  <si>
    <t>alena.kupkova@sskralovice.cz</t>
  </si>
  <si>
    <t>http://www.sskralovice.cz</t>
  </si>
  <si>
    <t>8v4jrfy</t>
  </si>
  <si>
    <t>Mgr. Milan Oravec</t>
  </si>
  <si>
    <t>371 725 363 ,371725387</t>
  </si>
  <si>
    <t>371 725 363</t>
  </si>
  <si>
    <t>gymnazium@gasos-ro.cz; sos@gasos-ro.cz</t>
  </si>
  <si>
    <t>https://www.gasos-ro.cz</t>
  </si>
  <si>
    <t>Střední škola, Rokycany, Jeřabinová 96/III</t>
  </si>
  <si>
    <t>Plzeňské Předměstí</t>
  </si>
  <si>
    <t>371 728 523 ,371728522</t>
  </si>
  <si>
    <t>371 725 597</t>
  </si>
  <si>
    <t>stredni@skola-rokycany.cz</t>
  </si>
  <si>
    <t>vostra@skola-rokycany.cz</t>
  </si>
  <si>
    <t>https://skola-rokycany.cz</t>
  </si>
  <si>
    <t>52cdsvx</t>
  </si>
  <si>
    <t>Ing. Irena Vostrá</t>
  </si>
  <si>
    <t>jzitrz9</t>
  </si>
  <si>
    <t>Soukromá obchodní akademie Sokolov, s.r.o.</t>
  </si>
  <si>
    <t>Soukr. obchodní akademie Sokolov s.r.o.</t>
  </si>
  <si>
    <t>Hornická</t>
  </si>
  <si>
    <t>352 628 728 ,725579402</t>
  </si>
  <si>
    <t>352 628 728</t>
  </si>
  <si>
    <t>sekretarka@e-soas.cz</t>
  </si>
  <si>
    <t>soas@e-soas.cz; reditel@e-soas.cz</t>
  </si>
  <si>
    <t>http://www.e-soas.cz</t>
  </si>
  <si>
    <t>a3c3fbt</t>
  </si>
  <si>
    <t>Ing. Miroslav Tarant</t>
  </si>
  <si>
    <t>374 630 246</t>
  </si>
  <si>
    <t>374 723 811</t>
  </si>
  <si>
    <t>Střední škola, Bor, Plzeňská 231</t>
  </si>
  <si>
    <t>Bor</t>
  </si>
  <si>
    <t>374 790 536 ,731142208</t>
  </si>
  <si>
    <t>374 790 538</t>
  </si>
  <si>
    <t>sekretariat@ssbor.cz; reditel@ssbor.cz</t>
  </si>
  <si>
    <t>irchova@ssbor.cz; pruchova@ssbor.cz</t>
  </si>
  <si>
    <t>http://www.ssbor.cz</t>
  </si>
  <si>
    <t>j6ejret</t>
  </si>
  <si>
    <t>Mgr. Zdeňka Valečková</t>
  </si>
  <si>
    <t>Střední škola živnostenská a Základní škola, Planá</t>
  </si>
  <si>
    <t>Střední škola živnostenská a ZŠ, Planá</t>
  </si>
  <si>
    <t>374 750 519 ,606632842</t>
  </si>
  <si>
    <t>374 750 511</t>
  </si>
  <si>
    <t>sekretariat@sszplana.cz; mara@sszplana.cz</t>
  </si>
  <si>
    <t>zs@sszplana.cz</t>
  </si>
  <si>
    <t>http://www.sszplana.cz</t>
  </si>
  <si>
    <t>pdbnd7y</t>
  </si>
  <si>
    <t>Mgr. Josef Mára</t>
  </si>
  <si>
    <t>B00C00H22</t>
  </si>
  <si>
    <t>Střední odborná škola, Stříbro, Benešova 508</t>
  </si>
  <si>
    <t>Benešova</t>
  </si>
  <si>
    <t>374 630 210 ,374630223</t>
  </si>
  <si>
    <t>skola@sosstribro.cz</t>
  </si>
  <si>
    <t>jarmila.kanska@sosstribro.cz</t>
  </si>
  <si>
    <t>http://www.sosstribro.cz</t>
  </si>
  <si>
    <t>5xghujc</t>
  </si>
  <si>
    <t>Mgr. David Junek</t>
  </si>
  <si>
    <t>487 829 101</t>
  </si>
  <si>
    <t>gymcl@gymcl.cz</t>
  </si>
  <si>
    <t>www.gymcl.cz</t>
  </si>
  <si>
    <t>Mgr. Michal Kosina</t>
  </si>
  <si>
    <t>podatelna@kraj-lbc.cz</t>
  </si>
  <si>
    <t>c5kbvkw</t>
  </si>
  <si>
    <t>487 862 883</t>
  </si>
  <si>
    <t>podatelna@gymi.cz</t>
  </si>
  <si>
    <t>Mgr. Iveta Pospíšilová</t>
  </si>
  <si>
    <t>Obchodní akademie, Česká Lípa, náměstí Osvobození 422, příspěvková organizace</t>
  </si>
  <si>
    <t>Obchod. akademie, příspěvková organizace</t>
  </si>
  <si>
    <t>778 544 002</t>
  </si>
  <si>
    <t>oa-cl@clnet.cz</t>
  </si>
  <si>
    <t>rlad@oacl.cz</t>
  </si>
  <si>
    <t>http://www.oa.clnet.cz</t>
  </si>
  <si>
    <t>vdnk6rp</t>
  </si>
  <si>
    <t>Ing. Rostislav Lád</t>
  </si>
  <si>
    <t>Střední uměleckoprůmyslová škola sklářská, Kamenický Šenov, Havlíčkova 57, příspěvková organizace</t>
  </si>
  <si>
    <t>SUPŠ sklářská, příspěvková organizace</t>
  </si>
  <si>
    <t>Kamenický Šenov</t>
  </si>
  <si>
    <t>487 764 965</t>
  </si>
  <si>
    <t>487 764 964</t>
  </si>
  <si>
    <t>supss@supss-ks.cz</t>
  </si>
  <si>
    <t>kopriva@supss-ks.cz</t>
  </si>
  <si>
    <t>http://www.czech-glass-school.cz</t>
  </si>
  <si>
    <t>pfak85a</t>
  </si>
  <si>
    <t>doc. Mgr. A. Pavel Kopřiva, Ph.D.</t>
  </si>
  <si>
    <t>Střední průmyslová škola, Česká Lípa, Havlíčkova 426, příspěvková organizace</t>
  </si>
  <si>
    <t>SPŠ, příspěvková organizace</t>
  </si>
  <si>
    <t>487 833 123</t>
  </si>
  <si>
    <t>487 833 101</t>
  </si>
  <si>
    <t>sps@sps-cl.cz</t>
  </si>
  <si>
    <t>http://www.sps-cl.cz</t>
  </si>
  <si>
    <t>46mk8zb</t>
  </si>
  <si>
    <t>Ing. Petr Veselý</t>
  </si>
  <si>
    <t>Střední škola Klíč s.r.o.</t>
  </si>
  <si>
    <t>487 520 150</t>
  </si>
  <si>
    <t>matouskova.eva@skolaklic.cz</t>
  </si>
  <si>
    <t>matouskova.martina@skolaklic.cz</t>
  </si>
  <si>
    <t>www.stredniskolaklic.cz</t>
  </si>
  <si>
    <t>sjm3e2m</t>
  </si>
  <si>
    <t>Mgr. Eva Matoušková</t>
  </si>
  <si>
    <t>Střední zdravotnická škola a Střední odborná škola, Česká Lípa, příspěvková organizace</t>
  </si>
  <si>
    <t>SZdrŠ a SOŠ, příspěvková organizace</t>
  </si>
  <si>
    <t>28. října</t>
  </si>
  <si>
    <t>481 131 050</t>
  </si>
  <si>
    <t>sekretariat@skolalipa.cz</t>
  </si>
  <si>
    <t>www.skolalipa.cz</t>
  </si>
  <si>
    <t>gexk8y8</t>
  </si>
  <si>
    <t>Mgr Hana Kubátová Ortová</t>
  </si>
  <si>
    <t>Euroškola Česká Lípa střední odborná škola s.r.o.</t>
  </si>
  <si>
    <t>Euroškola Česká Lípa SOŠ s.r.o.</t>
  </si>
  <si>
    <t>Železničářská</t>
  </si>
  <si>
    <t>601 360 608</t>
  </si>
  <si>
    <t>euroskcl@eso-cl.cz</t>
  </si>
  <si>
    <t>kasparova@eso-cl.cz</t>
  </si>
  <si>
    <t>duu47q2</t>
  </si>
  <si>
    <t>Petra Kašparová</t>
  </si>
  <si>
    <t>Střední lesnická škola a Střední odborná škola, Šluknov, příspěvková organizace</t>
  </si>
  <si>
    <t>Střední les. škola a Střední odb. škola</t>
  </si>
  <si>
    <t>Šluknov</t>
  </si>
  <si>
    <t>412 314 027</t>
  </si>
  <si>
    <t>info@lesnicka-skola.cz</t>
  </si>
  <si>
    <t>sochor@lesnicka-skola.cz</t>
  </si>
  <si>
    <t>http://www.lesnicka-skola.cz</t>
  </si>
  <si>
    <t>pt6tjy5</t>
  </si>
  <si>
    <t>Mgr. Bc. Rudolf Sochor</t>
  </si>
  <si>
    <t>412 371 423</t>
  </si>
  <si>
    <t>412 372 329</t>
  </si>
  <si>
    <t>5gambsb</t>
  </si>
  <si>
    <t>Evropská obchodní akademie, Děčín I, Komenského náměstí 2, příspěvková organizace</t>
  </si>
  <si>
    <t>Evropská obchodní akademie</t>
  </si>
  <si>
    <t>412 516 127</t>
  </si>
  <si>
    <t>skola@oadc.cz</t>
  </si>
  <si>
    <t>reditel@oadc.cz</t>
  </si>
  <si>
    <t>http://www.oadc.cz</t>
  </si>
  <si>
    <t>2ezt49p</t>
  </si>
  <si>
    <t>Mgr. Pavel Tomka</t>
  </si>
  <si>
    <t>Střední odborná škola mediální grafiky a polygrafie, Rumburk, příspěvková organizace</t>
  </si>
  <si>
    <t>SOŠ mediální grafiky a polygrafie</t>
  </si>
  <si>
    <t>Jiříkovská</t>
  </si>
  <si>
    <t>412 332 320</t>
  </si>
  <si>
    <t>sykora@sosmgp.cz</t>
  </si>
  <si>
    <t>info@sosmgp.cz</t>
  </si>
  <si>
    <t>https://www.sosmgp.cz</t>
  </si>
  <si>
    <t>cssv2fe</t>
  </si>
  <si>
    <t>Ing. Richard Sýkora</t>
  </si>
  <si>
    <t>412 704 131</t>
  </si>
  <si>
    <t>412 704 134</t>
  </si>
  <si>
    <t>Vyšší odborná škola, Střední průmyslová škola a Střední odborná škola, Varnsdorf, příspěvková organizace</t>
  </si>
  <si>
    <t>VOŠ, SPŠ a SOŠ</t>
  </si>
  <si>
    <t>Bratislavská</t>
  </si>
  <si>
    <t>412 372 456</t>
  </si>
  <si>
    <t>petr.kotulic@skolavdf.cz</t>
  </si>
  <si>
    <t>info@skolavdf.cz</t>
  </si>
  <si>
    <t>http://www.skolavdf.cz</t>
  </si>
  <si>
    <t>rsi27q8</t>
  </si>
  <si>
    <t>Ing. Bc. Petr Kotulič</t>
  </si>
  <si>
    <t>C00E00G40H22L11L13</t>
  </si>
  <si>
    <t>Střední škola zahradnická a zemědělská Antonína Emanuela Komerse, Děčín - Libverda, příspěvková organizace</t>
  </si>
  <si>
    <t>SŠ zahradnická a zeměděl. A. E. Komerse</t>
  </si>
  <si>
    <t>Děčín XXVII-Březiny</t>
  </si>
  <si>
    <t>412 524 692</t>
  </si>
  <si>
    <t>info@libverdadc.cz</t>
  </si>
  <si>
    <t>reditel@libverdadc.cz</t>
  </si>
  <si>
    <t>http://www.libverdadc.cz</t>
  </si>
  <si>
    <t>mjrztbu</t>
  </si>
  <si>
    <t>Ing. Libor Kunte, Ph.D.</t>
  </si>
  <si>
    <t>C00G12H22L11M30</t>
  </si>
  <si>
    <t>412 332 491</t>
  </si>
  <si>
    <t>412 332 269</t>
  </si>
  <si>
    <t>ifzvaxf</t>
  </si>
  <si>
    <t>Gymnázium Chomutov, příspěvková organizace</t>
  </si>
  <si>
    <t>474 624 140</t>
  </si>
  <si>
    <t>4vetjrt</t>
  </si>
  <si>
    <t>728 921 524</t>
  </si>
  <si>
    <t>info@gymka.cz</t>
  </si>
  <si>
    <t>reditel@gymka.cz</t>
  </si>
  <si>
    <t>http://www.gymka.cz</t>
  </si>
  <si>
    <t>Střední průmyslová škola stavební a Obchodní akademie, Kadaň, Komenského 562, příspěvková organizace</t>
  </si>
  <si>
    <t>474 343 395</t>
  </si>
  <si>
    <t>474 343 394</t>
  </si>
  <si>
    <t>sps-kadan@sps-kadan.cz</t>
  </si>
  <si>
    <t>http://www.sps-kadan.cz</t>
  </si>
  <si>
    <t>qfrwcdi</t>
  </si>
  <si>
    <t>Ing. Zdeňka Soběslavová</t>
  </si>
  <si>
    <t>474 376 047</t>
  </si>
  <si>
    <t>https://www.gymkl.cz</t>
  </si>
  <si>
    <t>Mgr. Vojtěch Živnůstka</t>
  </si>
  <si>
    <t>Střední škola technická, gastronomická a automobilní, Chomutov, příspěvková organizace</t>
  </si>
  <si>
    <t>SŠ technická, gastronom. a automobilní</t>
  </si>
  <si>
    <t>474 651 849</t>
  </si>
  <si>
    <t>474 651 848</t>
  </si>
  <si>
    <t>tgacv@tgacv.cz</t>
  </si>
  <si>
    <t>http://www.tgacv.cz</t>
  </si>
  <si>
    <t>753k9pg</t>
  </si>
  <si>
    <t>Ing. Jana Reimitzová</t>
  </si>
  <si>
    <t>Gymnázium, Tanvald, příspěvková organizace</t>
  </si>
  <si>
    <t>483 394 333</t>
  </si>
  <si>
    <t>6izkkht</t>
  </si>
  <si>
    <t>Železný Brod</t>
  </si>
  <si>
    <t>Střední uměleckoprůmyslová škola sklářská, Železný Brod, Smetanovo zátiší 470, příspěvková organizace</t>
  </si>
  <si>
    <t>Smetanovo zátiší</t>
  </si>
  <si>
    <t>483 346 162 ,602185806</t>
  </si>
  <si>
    <t>483 389 284</t>
  </si>
  <si>
    <t>sekretariat@supss.cz; reditel@supss.cz</t>
  </si>
  <si>
    <t>valova@supss.cz</t>
  </si>
  <si>
    <t>http://www.supss.cz</t>
  </si>
  <si>
    <t>x8jk856</t>
  </si>
  <si>
    <t>Mgr. A. Jan Hásek</t>
  </si>
  <si>
    <t>483 320 086</t>
  </si>
  <si>
    <t>podatelna@gymjbc.cz</t>
  </si>
  <si>
    <t>3dvkkge</t>
  </si>
  <si>
    <t>Mgr. Michaela Mutl</t>
  </si>
  <si>
    <t>Masarykova základní škola Tanvald, příspěvková organizace</t>
  </si>
  <si>
    <t>ZŠ Tanvald, příspěvková organizace</t>
  </si>
  <si>
    <t>483 394 345</t>
  </si>
  <si>
    <t>483 394 027</t>
  </si>
  <si>
    <t>po.box@mzstanvald.cz</t>
  </si>
  <si>
    <t>iva.knapkova@mzstanvald.cz</t>
  </si>
  <si>
    <t>www.mzstanvald.cz</t>
  </si>
  <si>
    <t>yqwkjb5</t>
  </si>
  <si>
    <t>Mgr. Jana Duňková</t>
  </si>
  <si>
    <t>meu@tanvald.cz</t>
  </si>
  <si>
    <t>92zbxiu</t>
  </si>
  <si>
    <t>Střední škola řemesel a služeb, Jablonec nad Nisou, Smetanova 66, příspěvková organizace</t>
  </si>
  <si>
    <t>SŠ řem.a služ.,příspěvková organizace</t>
  </si>
  <si>
    <t>483 443 247</t>
  </si>
  <si>
    <t>483 320 803</t>
  </si>
  <si>
    <t>skola@sosjbc.cz</t>
  </si>
  <si>
    <t>reditel@sosjbc.cz</t>
  </si>
  <si>
    <t>www.sosjbc.cz</t>
  </si>
  <si>
    <t>bgvk843</t>
  </si>
  <si>
    <t>Mgr. Martin Kubáč</t>
  </si>
  <si>
    <t>Střední průmyslová škola technická, Jablonec nad Nisou, Belgická 4852, příspěvková organizace</t>
  </si>
  <si>
    <t>SPŠ technická, příspěvková organizace</t>
  </si>
  <si>
    <t>Rýnovice</t>
  </si>
  <si>
    <t>483 359 288</t>
  </si>
  <si>
    <t>sekretariat@spstjbc.cz</t>
  </si>
  <si>
    <t>http://www.spstjbc.cz</t>
  </si>
  <si>
    <t>xigk82u</t>
  </si>
  <si>
    <t>Mgr. Dagmar Panošová, Ph.D.</t>
  </si>
  <si>
    <t>482 312 078</t>
  </si>
  <si>
    <t>482 312 468</t>
  </si>
  <si>
    <t>x8rkkfz</t>
  </si>
  <si>
    <t>Střední odborná škola obchodní s.r.o.</t>
  </si>
  <si>
    <t>SOŠ obchodní s.r.o.</t>
  </si>
  <si>
    <t>Broumovská</t>
  </si>
  <si>
    <t>Liberec VI-Rochlice</t>
  </si>
  <si>
    <t>482 750 141</t>
  </si>
  <si>
    <t>skola.soso@seznam.cz</t>
  </si>
  <si>
    <t>havelkova.soso@seznam.cz</t>
  </si>
  <si>
    <t>http://www.soso.cz</t>
  </si>
  <si>
    <t>tk545as</t>
  </si>
  <si>
    <t>Ing. Soňa Havelková</t>
  </si>
  <si>
    <t>485 123 556</t>
  </si>
  <si>
    <t>gymnazium@doctrina.cz</t>
  </si>
  <si>
    <t>Mgr. Jiří Jansa</t>
  </si>
  <si>
    <t>Střední škola právní - Právní akademie, s.r.o.</t>
  </si>
  <si>
    <t>SŠ právní - Právní akademie, s.r.o</t>
  </si>
  <si>
    <t>Dr. Milady Horákové</t>
  </si>
  <si>
    <t>485 131 035</t>
  </si>
  <si>
    <t>prak@prak.cz</t>
  </si>
  <si>
    <t>http://www.prak.cz</t>
  </si>
  <si>
    <t>yfs45xx</t>
  </si>
  <si>
    <t>Ing. Kateřina Honzejková</t>
  </si>
  <si>
    <t>482 429 841</t>
  </si>
  <si>
    <t>485 103 880</t>
  </si>
  <si>
    <t>Střední průmyslová škola stavební, Liberec 1, Sokolovské náměstí 14, příspěvková organizace</t>
  </si>
  <si>
    <t>SPŠ stavební, příspěvková organizace</t>
  </si>
  <si>
    <t>nám. Sokolovské</t>
  </si>
  <si>
    <t>Liberec I-Staré Město</t>
  </si>
  <si>
    <t>488 577 150</t>
  </si>
  <si>
    <t>488 577 178</t>
  </si>
  <si>
    <t>reditel@stavlib.cz</t>
  </si>
  <si>
    <t>michal@stavlib.cz</t>
  </si>
  <si>
    <t>www.stavlib.cz</t>
  </si>
  <si>
    <t>dxwk825</t>
  </si>
  <si>
    <t>Mgr. Radek Cikl</t>
  </si>
  <si>
    <t>Obchodní akademie a Jazyková škola s právem státní jazykové zkoušky, Liberec, Šamánkova 500/8, příspěvková organizace</t>
  </si>
  <si>
    <t>OA a Jazyk.škola, příspěvková organizace</t>
  </si>
  <si>
    <t>Šamánkova</t>
  </si>
  <si>
    <t>485 106 143</t>
  </si>
  <si>
    <t>485 105 120</t>
  </si>
  <si>
    <t>regina.pfannenstielova@oalib.cz</t>
  </si>
  <si>
    <t>www.oalib.cz</t>
  </si>
  <si>
    <t>kkdk6rt</t>
  </si>
  <si>
    <t>Mgr. Regina Pfannenstielová</t>
  </si>
  <si>
    <t>482 771 326</t>
  </si>
  <si>
    <t>482 771 329</t>
  </si>
  <si>
    <t>jaroslav.stastny@jergym.cz</t>
  </si>
  <si>
    <t>jiri.vydra@jergym.cz</t>
  </si>
  <si>
    <t>Střední škola Kateřinky - Liberec, s.r.o.</t>
  </si>
  <si>
    <t>Střední škola Kateřinky - Liberec, s.r.o</t>
  </si>
  <si>
    <t>Horská</t>
  </si>
  <si>
    <t>Liberec XVII-Kateřinky</t>
  </si>
  <si>
    <t>482 360 661</t>
  </si>
  <si>
    <t>485 121 062</t>
  </si>
  <si>
    <t>info@skolakaterinky.cz</t>
  </si>
  <si>
    <t>http://www.skolakaterinky.cz</t>
  </si>
  <si>
    <t>x6f45hr</t>
  </si>
  <si>
    <t>Ing. Roman Bečka</t>
  </si>
  <si>
    <t>Střední škola oděvního designu Kateřinky - Liberec, s.r.o.</t>
  </si>
  <si>
    <t>SŠ oděv.designu Kateřinky-Lib.,s.r.o.</t>
  </si>
  <si>
    <t>ssuo.lbc@seznam.cz</t>
  </si>
  <si>
    <t>fjb452h</t>
  </si>
  <si>
    <t>Střední škola designu interiéru Kateřinky - Liberec, s.r.o.</t>
  </si>
  <si>
    <t>SŠ designu interiéru Kateřinky</t>
  </si>
  <si>
    <t>608 056 745</t>
  </si>
  <si>
    <t>roman.becka@skolakaterinky.cz</t>
  </si>
  <si>
    <t>vaclav.tichy@skolakaterinky.cz</t>
  </si>
  <si>
    <t>www.skolakaterinky.cz</t>
  </si>
  <si>
    <t>vyr45zu</t>
  </si>
  <si>
    <t>Střední škola hospodářská a lesnická, Frýdlant, Bělíkova 1387, příspěvková organizace</t>
  </si>
  <si>
    <t>SŠ hospod.a les.,příspěvková organizace</t>
  </si>
  <si>
    <t>Bělíkova</t>
  </si>
  <si>
    <t>482 428 861</t>
  </si>
  <si>
    <t>482 312 238</t>
  </si>
  <si>
    <t>info@sshlfrydlant.cz</t>
  </si>
  <si>
    <t>miroslav.kudrna@sshlfrydlant.cz</t>
  </si>
  <si>
    <t>http://www.sshlfrydlant.cz</t>
  </si>
  <si>
    <t>rwbk83c</t>
  </si>
  <si>
    <t>Ing. Miroslav Kudrna</t>
  </si>
  <si>
    <t>C00H22L11L13M30</t>
  </si>
  <si>
    <t>Střední škola gastronomie a služeb, Liberec, Dvorská 447/29, příspěvková organizace</t>
  </si>
  <si>
    <t>SŠgastr.a služ.,příspěvková organizace</t>
  </si>
  <si>
    <t>Dvorská</t>
  </si>
  <si>
    <t>Liberec V-Kristiánov</t>
  </si>
  <si>
    <t>482 424 360</t>
  </si>
  <si>
    <t>sosgs@sos-gs.cz</t>
  </si>
  <si>
    <t>palova@sos-gs.cz</t>
  </si>
  <si>
    <t>http://www.sos-gs.cz</t>
  </si>
  <si>
    <t>g42k83i</t>
  </si>
  <si>
    <t>Mgr. Zdeňka Palová</t>
  </si>
  <si>
    <t>Střední umělecká škola v Liberci s.r.o.</t>
  </si>
  <si>
    <t>Sladovnická</t>
  </si>
  <si>
    <t>Liberec XXX-Vratislavice nad Nisou</t>
  </si>
  <si>
    <t>724 027 720</t>
  </si>
  <si>
    <t>sus@suslbc.cz</t>
  </si>
  <si>
    <t>zswach@seznam.cz</t>
  </si>
  <si>
    <t>www.suslbc.cz</t>
  </si>
  <si>
    <t>thq453s</t>
  </si>
  <si>
    <t>Ing. Iva Vašíčková</t>
  </si>
  <si>
    <t>Střední škola pedagogická, hotelnictví a služeb, Litoměřice, příspěvková organizace</t>
  </si>
  <si>
    <t>SŠ pedagogická, hotelnictví a služeb</t>
  </si>
  <si>
    <t>416 574 884</t>
  </si>
  <si>
    <t>skola@sslitomerice.cz</t>
  </si>
  <si>
    <t>sekretar@sslitomerice.cz</t>
  </si>
  <si>
    <t>http://www.sslitomerice.cz</t>
  </si>
  <si>
    <t>np7xgci</t>
  </si>
  <si>
    <t>Pavla Matějková</t>
  </si>
  <si>
    <t>Vyšší odborná škola, Obchodní akademie, Střední odborná škola a Jazyková škola s právem státní jazykové zkoušky EKONOM, o.p.s., Litoměřice, Palackého 730/1</t>
  </si>
  <si>
    <t>VOŠ,OA,SOŠ a JŠ s pr. SJZ EKONOM, o.p.s.</t>
  </si>
  <si>
    <t>416 732 996</t>
  </si>
  <si>
    <t>j.novakova@skolaekonom.cz</t>
  </si>
  <si>
    <t>skolaekonom@skolaekonom.cz</t>
  </si>
  <si>
    <t>https://www.skolaekonom.cz</t>
  </si>
  <si>
    <t>nxfmck2</t>
  </si>
  <si>
    <t>Ing. Jitka Nováková, DiS.</t>
  </si>
  <si>
    <t>Soukromá střední odborná škola (1. KŠPA), s.r.o.</t>
  </si>
  <si>
    <t>Soukromá SOŠ (1. KŠPA), s.r.o.</t>
  </si>
  <si>
    <t>Máchovy schody</t>
  </si>
  <si>
    <t>Litoměřice-Město</t>
  </si>
  <si>
    <t>416 732 153</t>
  </si>
  <si>
    <t>litomerice@1kspa.cz</t>
  </si>
  <si>
    <t>http://www.1kspa.cz/litomerice</t>
  </si>
  <si>
    <t>qdx3fir</t>
  </si>
  <si>
    <t>Mgr. Radek Zákon</t>
  </si>
  <si>
    <t>LITEGRA - Střední škola a Mateřská škola, o.p.s.</t>
  </si>
  <si>
    <t>LITEGRA - SŠ a MŠ, o.p.s.</t>
  </si>
  <si>
    <t>Žitenická</t>
  </si>
  <si>
    <t>416 735 560</t>
  </si>
  <si>
    <t>info@litegra.cz</t>
  </si>
  <si>
    <t>http://www.litegra.cz</t>
  </si>
  <si>
    <t>Mgr. Radek Šrejbr</t>
  </si>
  <si>
    <t>A00C00G11L13</t>
  </si>
  <si>
    <t>Střední odborná škola technická a zahradnická, Lovosice, příspěvková organizace</t>
  </si>
  <si>
    <t>SOŠ technická a zahradnická</t>
  </si>
  <si>
    <t>Osvoboditelů</t>
  </si>
  <si>
    <t>724 967 346</t>
  </si>
  <si>
    <t>sekretariat@soslovo.cz</t>
  </si>
  <si>
    <t>reditel@soslovo.cz</t>
  </si>
  <si>
    <t>http://www.soslovo.cz</t>
  </si>
  <si>
    <t>94ttj36</t>
  </si>
  <si>
    <t>Mgr. Jiří Procházka</t>
  </si>
  <si>
    <t>416 735 841</t>
  </si>
  <si>
    <t>416 735 842</t>
  </si>
  <si>
    <t>416 837 320</t>
  </si>
  <si>
    <t>gym-rce@gym-rce.cz</t>
  </si>
  <si>
    <t>Mgr. Zdenka Vachková</t>
  </si>
  <si>
    <t>Soukromá podřipská střední odborná škola a střední odborné učiliště o.p.s.</t>
  </si>
  <si>
    <t>Soukromá podřipská SOŠ a SOU o.p.s.</t>
  </si>
  <si>
    <t>Náměstí Jana z Dražic</t>
  </si>
  <si>
    <t>416 839 064</t>
  </si>
  <si>
    <t>info@podripskaskola.cz</t>
  </si>
  <si>
    <t>cervenyr@podripskaskola.cz</t>
  </si>
  <si>
    <t>http://www.podripskaskola.cz</t>
  </si>
  <si>
    <t>d6c5kd5</t>
  </si>
  <si>
    <t>Ing. Richard Červený</t>
  </si>
  <si>
    <t>Soukromé střední odborné učiliště INDUSTRIA spol. s r.o.</t>
  </si>
  <si>
    <t>Soukromé SOU INDUSTRIA spol. s r.o.</t>
  </si>
  <si>
    <t>Dlouhá</t>
  </si>
  <si>
    <t>416 735 916 ,603386019</t>
  </si>
  <si>
    <t>ssouindustria@seznam.cz</t>
  </si>
  <si>
    <t>http://www.ssouindustria.eu</t>
  </si>
  <si>
    <t>kfb3f72</t>
  </si>
  <si>
    <t>Mgr. Lucie Vomáčková Kalkusová, Ph.D.</t>
  </si>
  <si>
    <t>Střední škola Pohoda s.r.o.</t>
  </si>
  <si>
    <t>Na Vinici</t>
  </si>
  <si>
    <t>606 636 152</t>
  </si>
  <si>
    <t>info@soupohoda.com</t>
  </si>
  <si>
    <t>vedeni@soupohoda.com</t>
  </si>
  <si>
    <t>http://www.soupohoda.com</t>
  </si>
  <si>
    <t>53x45we</t>
  </si>
  <si>
    <t>Mgr. Bc. Hana Simonová</t>
  </si>
  <si>
    <t>778 460 037</t>
  </si>
  <si>
    <t>415 652 324</t>
  </si>
  <si>
    <t>415 653 565</t>
  </si>
  <si>
    <t>415 740 592</t>
  </si>
  <si>
    <t>zastupce@gymnaziumzatec.cz</t>
  </si>
  <si>
    <t>Mgr. Bc. Lenka Kafková</t>
  </si>
  <si>
    <t>Střední odborné učiliště a Střední odborná škola SČMSD, Žatec, s.r.o.</t>
  </si>
  <si>
    <t>SOU a SOŠ SČMSD, Žatec, s.r.o.</t>
  </si>
  <si>
    <t>Hošťálkovo náměstí</t>
  </si>
  <si>
    <t>415 710 380</t>
  </si>
  <si>
    <t>skola@skolazatec.cz</t>
  </si>
  <si>
    <t>https://www.skolazatec.cz</t>
  </si>
  <si>
    <t>5sk45g8</t>
  </si>
  <si>
    <t>Mgr. et Mgr. Stanislava Sajdlová</t>
  </si>
  <si>
    <t>415 237 710</t>
  </si>
  <si>
    <t>415 214 275</t>
  </si>
  <si>
    <t>http://www.gsospodborany.cz</t>
  </si>
  <si>
    <t>Obchodní akademie a Střední odborná škola zemědělská a ekologická, Žatec, příspěvková organizace</t>
  </si>
  <si>
    <t>OA a SOŠ zemědělská a ekologická</t>
  </si>
  <si>
    <t>415 240 253</t>
  </si>
  <si>
    <t>sekretariat@oazszatec.cz</t>
  </si>
  <si>
    <t>http://www.oazszatec.cz</t>
  </si>
  <si>
    <t>qypwite</t>
  </si>
  <si>
    <t>Mgr. Jiří Karas</t>
  </si>
  <si>
    <t>Soukromá obchodní akademie, spol. s r.o.</t>
  </si>
  <si>
    <t>Svatováclavská</t>
  </si>
  <si>
    <t>+42 060 355 0715</t>
  </si>
  <si>
    <t>marie.pathova@soazatec.cz</t>
  </si>
  <si>
    <t>sekretariat@soazatec.cz</t>
  </si>
  <si>
    <t>www.soazatec.cz</t>
  </si>
  <si>
    <t>jum3fbp</t>
  </si>
  <si>
    <t>Ing. Marie Paťhová</t>
  </si>
  <si>
    <t>Střední průmyslová škola elektrotechnická a zařízení pro další vzdělávání pedagogických pracovníků, spol. s r.o.</t>
  </si>
  <si>
    <t>SPŠ elektrotech. a zař. pro DVPP, s.r.o.</t>
  </si>
  <si>
    <t>777 035 490</t>
  </si>
  <si>
    <t>415 726 003</t>
  </si>
  <si>
    <t>marie.pathova@spsezatec.cz</t>
  </si>
  <si>
    <t>www.spsezatec.cz</t>
  </si>
  <si>
    <t>ie445ms</t>
  </si>
  <si>
    <t>Střední odborná škola pro ochranu a obnovu životního prostředí - Schola Humanitas, Litvínov, Ukrajinská 379</t>
  </si>
  <si>
    <t>SOŠ pro ochr. a obn. ŽP-Schola Humanitas</t>
  </si>
  <si>
    <t>Ukrajinská</t>
  </si>
  <si>
    <t>476 111 226</t>
  </si>
  <si>
    <t>476 765 130</t>
  </si>
  <si>
    <t>schola@humanitas.cz</t>
  </si>
  <si>
    <t>http://www.humanitas.cz</t>
  </si>
  <si>
    <t>wm2ntwn</t>
  </si>
  <si>
    <t>Mgr. Milan Šťovíček</t>
  </si>
  <si>
    <t>info@mulitvinov.cz</t>
  </si>
  <si>
    <t>8tybqzk</t>
  </si>
  <si>
    <t>476 441 974</t>
  </si>
  <si>
    <t>476 441 874</t>
  </si>
  <si>
    <t>476 753 023</t>
  </si>
  <si>
    <t>ekonom@gtgm.cz</t>
  </si>
  <si>
    <t>gtgm@gtgm.cz</t>
  </si>
  <si>
    <t>Střední odborná škola podnikatelská, s.r.o.</t>
  </si>
  <si>
    <t>SOŠ podnikatelská, s.r.o.</t>
  </si>
  <si>
    <t>Pionýrů</t>
  </si>
  <si>
    <t>602 824 530</t>
  </si>
  <si>
    <t>reditelka@podnikac.cz</t>
  </si>
  <si>
    <t>info@podnikac.cz</t>
  </si>
  <si>
    <t>http://www.podnikac.cz</t>
  </si>
  <si>
    <t>44h45dw</t>
  </si>
  <si>
    <t>Ing. Lucie Machuldová</t>
  </si>
  <si>
    <t>Střední odborná škola LIVA s.r.o.</t>
  </si>
  <si>
    <t>602 476 504</t>
  </si>
  <si>
    <t>livamost@seznam.cz</t>
  </si>
  <si>
    <t>alice.linkova@email.cz</t>
  </si>
  <si>
    <t>http://www.livamost.cz</t>
  </si>
  <si>
    <t>5zv3f7s</t>
  </si>
  <si>
    <t>Mgr. Alice Linková</t>
  </si>
  <si>
    <t>474 526 258</t>
  </si>
  <si>
    <t>ipjgg6k</t>
  </si>
  <si>
    <t>Střední odborná škola InterDACT s.r.o.</t>
  </si>
  <si>
    <t>604 611 359</t>
  </si>
  <si>
    <t>info@interdact.cz</t>
  </si>
  <si>
    <t>reditel@interdact.cz</t>
  </si>
  <si>
    <t>http://www.interdact.cz</t>
  </si>
  <si>
    <t>fnq449h</t>
  </si>
  <si>
    <t>Mgr. Jana Synková</t>
  </si>
  <si>
    <t>Střední průmyslová škola a Střední odborná škola gastronomie a služeb, Most, příspěvková organizace</t>
  </si>
  <si>
    <t>SPŠ a SOŠ gastronomie a služeb</t>
  </si>
  <si>
    <t>476 702 740</t>
  </si>
  <si>
    <t>reditelka@spsasosgsmost.cz</t>
  </si>
  <si>
    <t>http://www.spsasosgsmost.cz</t>
  </si>
  <si>
    <t>gf6kvqt</t>
  </si>
  <si>
    <t>Ing. Ivana Hermannová</t>
  </si>
  <si>
    <t>Soukromá střední škola pro marketing a ekonomiku podnikání s.r.o.</t>
  </si>
  <si>
    <t>Soukr.SŠ pro marketing a ek.pod. s.r.o.</t>
  </si>
  <si>
    <t>Eduarda Basse</t>
  </si>
  <si>
    <t>476 709 580</t>
  </si>
  <si>
    <t>soukrmark@sssmep.cz</t>
  </si>
  <si>
    <t>http://www.sssmep.cz</t>
  </si>
  <si>
    <t>t863fng</t>
  </si>
  <si>
    <t>Mgr. Kateřina Fischerová</t>
  </si>
  <si>
    <t>Soukromá hotelová škola Bukaschool s.r.o.</t>
  </si>
  <si>
    <t>Soukr. hotelová škola Bukaschool s.r.o</t>
  </si>
  <si>
    <t>Františka Kmocha</t>
  </si>
  <si>
    <t>603 289 063</t>
  </si>
  <si>
    <t>info@bukaschool.cz</t>
  </si>
  <si>
    <t>http://www.bukaschool.cz</t>
  </si>
  <si>
    <t>fx8t2ih</t>
  </si>
  <si>
    <t>Mgr. Vlasta Bukačová</t>
  </si>
  <si>
    <t>417 813 010</t>
  </si>
  <si>
    <t>unpwqtr</t>
  </si>
  <si>
    <t>Mgr. Bc. Marcela Řeháková</t>
  </si>
  <si>
    <t>417 530 732</t>
  </si>
  <si>
    <t>Konzervatoř, Teplice, Českobratrská 15, příspěvková organizace</t>
  </si>
  <si>
    <t>417 538 425</t>
  </si>
  <si>
    <t>boudnikova@konzervatorteplice.cz</t>
  </si>
  <si>
    <t>http://www.konzervatorteplice.cz</t>
  </si>
  <si>
    <t>jmj2b6p</t>
  </si>
  <si>
    <t>Mgr. Kateřina Boudníková</t>
  </si>
  <si>
    <t>417 831 131</t>
  </si>
  <si>
    <t>kutakova@gspsd.cz</t>
  </si>
  <si>
    <t>Mgr. Hana Kutáková, MBA</t>
  </si>
  <si>
    <t>Střední škola stavební a strojní, Teplice, příspěvková organizace</t>
  </si>
  <si>
    <t>Střední škola stavební a strojní</t>
  </si>
  <si>
    <t>Trnovany</t>
  </si>
  <si>
    <t>417 575 343</t>
  </si>
  <si>
    <t>417 576 385</t>
  </si>
  <si>
    <t>sekretariat@sssstp.cz</t>
  </si>
  <si>
    <t>https://www.ssstp.cz</t>
  </si>
  <si>
    <t>bs9crpu</t>
  </si>
  <si>
    <t>Mgr. Aleš Frýdl, MBA</t>
  </si>
  <si>
    <t>Střední škola obchodu a služeb, Teplice, příspěvková organizace</t>
  </si>
  <si>
    <t>Střední škola obchodu a služeb</t>
  </si>
  <si>
    <t>774 850 395</t>
  </si>
  <si>
    <t>ststeplice@ststeplice.cz</t>
  </si>
  <si>
    <t>dl_zastupci_reditele@ststeplice.cz</t>
  </si>
  <si>
    <t>www.ststeplice.cz</t>
  </si>
  <si>
    <t>y8wtue6</t>
  </si>
  <si>
    <t>Mgr. Markéta Linhartová</t>
  </si>
  <si>
    <t>Střední škola AGC a.s.</t>
  </si>
  <si>
    <t>Rooseveltovo náměstí</t>
  </si>
  <si>
    <t>Řetenice</t>
  </si>
  <si>
    <t>417 538 357</t>
  </si>
  <si>
    <t>info@skola-agc.cz</t>
  </si>
  <si>
    <t>tomas.holomek@skola-agc.cz</t>
  </si>
  <si>
    <t>http://www.skola-agc.cz</t>
  </si>
  <si>
    <t>tgugg6g</t>
  </si>
  <si>
    <t>Ing. Tomáš Holomek</t>
  </si>
  <si>
    <t>474 774 200</t>
  </si>
  <si>
    <t>https://www.gymjat.cz</t>
  </si>
  <si>
    <t>Mgr. Radka Brejchová</t>
  </si>
  <si>
    <t>Střední průmyslová škola, Ústí nad Labem, Resslova 5, příspěvková organizace</t>
  </si>
  <si>
    <t>475 240 054</t>
  </si>
  <si>
    <t>475 240 077</t>
  </si>
  <si>
    <t>sekretariat@spsul.cz</t>
  </si>
  <si>
    <t>http://www.spsul.cz</t>
  </si>
  <si>
    <t>sh7svn3</t>
  </si>
  <si>
    <t>Mgr. Bc. Jaroslav Mareš</t>
  </si>
  <si>
    <t>Severočeská střední škola s.r.o.</t>
  </si>
  <si>
    <t>475 501 323</t>
  </si>
  <si>
    <t>srejbr@severoceska.cz</t>
  </si>
  <si>
    <t>srejbr@gmail.com</t>
  </si>
  <si>
    <t>http://www.severoceska.cz</t>
  </si>
  <si>
    <t>bm23f78</t>
  </si>
  <si>
    <t>Mgr. Radovan Šrejbr</t>
  </si>
  <si>
    <t>Střední škola obchodu a služeb s.r.o.</t>
  </si>
  <si>
    <t>Velká Hradební</t>
  </si>
  <si>
    <t>475 210 078</t>
  </si>
  <si>
    <t>reditel@ssossluka.cz</t>
  </si>
  <si>
    <t>ludek.sluka@volny.cz</t>
  </si>
  <si>
    <t>http://www.ssossluka.cz</t>
  </si>
  <si>
    <t>xrp45um</t>
  </si>
  <si>
    <t>Ing. Marcela Krucká</t>
  </si>
  <si>
    <t>Střední škola obchodu, řemesel, služeb a Základní škola, Ústí nad Labem, příspěvková organizace</t>
  </si>
  <si>
    <t>SŠ obchodu, řemesel, služeb a ZŠ</t>
  </si>
  <si>
    <t>Keplerova</t>
  </si>
  <si>
    <t>Krásné Březno</t>
  </si>
  <si>
    <t>475 669 151</t>
  </si>
  <si>
    <t>ekonom@obchodniskola.cz</t>
  </si>
  <si>
    <t>reditel@obchodniskola.cz</t>
  </si>
  <si>
    <t>http://www.obchodniskola.cz</t>
  </si>
  <si>
    <t>xditf82</t>
  </si>
  <si>
    <t>Mgr. Pavel Caitaml</t>
  </si>
  <si>
    <t>Obchodní akademie a jazyková škola s právem státní jazykové zkoušky, Ústí nad Labem, příspěvková organizace</t>
  </si>
  <si>
    <t>OA a jazyková škola s právem SJZ</t>
  </si>
  <si>
    <t>Pařížská</t>
  </si>
  <si>
    <t>475 316 811</t>
  </si>
  <si>
    <t>475 209 058</t>
  </si>
  <si>
    <t>skola@oaulpar.cz</t>
  </si>
  <si>
    <t>http://www.oaulpar.cz</t>
  </si>
  <si>
    <t>t5vtd7e</t>
  </si>
  <si>
    <t>Ing. Markéta Casalderrey</t>
  </si>
  <si>
    <t>Stará</t>
  </si>
  <si>
    <t>472 772 022</t>
  </si>
  <si>
    <t>472 772 021</t>
  </si>
  <si>
    <t>TRIVIS - Střední škola veřejnoprávní Ústí nad Labem, s.r.o.</t>
  </si>
  <si>
    <t>TRIVIS - SŠ veřejnoprávní, s.r.o.</t>
  </si>
  <si>
    <t>472 772 382</t>
  </si>
  <si>
    <t>usti@trivis.cz</t>
  </si>
  <si>
    <t>http://www.trivisusti.cz</t>
  </si>
  <si>
    <t>nzz8fan</t>
  </si>
  <si>
    <t>Mgr. Ivana Černá</t>
  </si>
  <si>
    <t>569 669 330</t>
  </si>
  <si>
    <t>569 669 354</t>
  </si>
  <si>
    <t>569 669 361</t>
  </si>
  <si>
    <t>569 669 360</t>
  </si>
  <si>
    <t>Ivona Pavlíčková, Mgr.</t>
  </si>
  <si>
    <t>569 430 500</t>
  </si>
  <si>
    <t>569 430 503</t>
  </si>
  <si>
    <t>sekretariat@gsv365.cz</t>
  </si>
  <si>
    <t>www.gvi.cz</t>
  </si>
  <si>
    <t>bwctr4p</t>
  </si>
  <si>
    <t>C00E00L11L13</t>
  </si>
  <si>
    <t>Střední průmyslová škola stavební akademika Stanislava Bechyně Havlíčkův Brod</t>
  </si>
  <si>
    <t>SPŠ stavební akademika St. Bechyně</t>
  </si>
  <si>
    <t>Jihlavská</t>
  </si>
  <si>
    <t>569 433 519</t>
  </si>
  <si>
    <t>569 427 310</t>
  </si>
  <si>
    <t>posta@stavskola.cz</t>
  </si>
  <si>
    <t>http://www.stavskola.cz</t>
  </si>
  <si>
    <t>n69unam</t>
  </si>
  <si>
    <t>Ing. Josef Charamza</t>
  </si>
  <si>
    <t>Střední škola technicko-ekonomická Chotěboř</t>
  </si>
  <si>
    <t>SŠ tech.-ekonom. Chotěboř</t>
  </si>
  <si>
    <t>Na Valech</t>
  </si>
  <si>
    <t>731 348 326</t>
  </si>
  <si>
    <t>skola@sste.cz</t>
  </si>
  <si>
    <t>benak@sste.cz</t>
  </si>
  <si>
    <t>www.sste.cz</t>
  </si>
  <si>
    <t>7t7rbiw</t>
  </si>
  <si>
    <t>Mgr. Luděk Benák</t>
  </si>
  <si>
    <t>495 543 141</t>
  </si>
  <si>
    <t>495 407 347</t>
  </si>
  <si>
    <t>Střední škola vizuální tvorby, s.r.o.</t>
  </si>
  <si>
    <t>Černilovská</t>
  </si>
  <si>
    <t>Rusek</t>
  </si>
  <si>
    <t>495 221 811</t>
  </si>
  <si>
    <t>info@vizualskola.cz</t>
  </si>
  <si>
    <t>jedlicka@vizualskola.cz</t>
  </si>
  <si>
    <t>http://www.vizualskola.cz</t>
  </si>
  <si>
    <t>bd86qq2</t>
  </si>
  <si>
    <t>Ing. Mgr. Milan Jedlička</t>
  </si>
  <si>
    <t>Střední škola a vyšší odborná škola aplikované kybernetiky s.r.o.</t>
  </si>
  <si>
    <t>SŠ a VOŠ aplikované kybernetiky s.r.o.</t>
  </si>
  <si>
    <t>495 518 777</t>
  </si>
  <si>
    <t>495 518 778</t>
  </si>
  <si>
    <t>info@ssakhk.cz</t>
  </si>
  <si>
    <t>lang@ssakhk.cz</t>
  </si>
  <si>
    <t>http://www.ssakhk.cz</t>
  </si>
  <si>
    <t>s8d45mk</t>
  </si>
  <si>
    <t>Ing. Matěj Lang</t>
  </si>
  <si>
    <t>C00E00H22</t>
  </si>
  <si>
    <t>Střední průmyslová škola stavební, Hradec Králové, Pospíšilova tř. 787</t>
  </si>
  <si>
    <t>SPŠ stavební</t>
  </si>
  <si>
    <t>495 766 111</t>
  </si>
  <si>
    <t>a@spsstavhk.cz</t>
  </si>
  <si>
    <t>http://www.spsstavhk.cz</t>
  </si>
  <si>
    <t>q6k4izd</t>
  </si>
  <si>
    <t>Mgr. Jiří Bureš</t>
  </si>
  <si>
    <t>posta@kr-kralovehradecky.cz</t>
  </si>
  <si>
    <t>gcgbp3q</t>
  </si>
  <si>
    <t>495 514 691</t>
  </si>
  <si>
    <t>495 514 693</t>
  </si>
  <si>
    <t>Mgr. Pavel Lehar</t>
  </si>
  <si>
    <t>702 292 424</t>
  </si>
  <si>
    <t>RNDr. Tomáš Měkota</t>
  </si>
  <si>
    <t>495 490 377</t>
  </si>
  <si>
    <t>495 490 357</t>
  </si>
  <si>
    <t>x9ypeby</t>
  </si>
  <si>
    <t>Střední škola služeb, obchodu a gastronomie</t>
  </si>
  <si>
    <t>SŠ služeb, obchodu a gastronomie</t>
  </si>
  <si>
    <t>Velká</t>
  </si>
  <si>
    <t>Pouchov</t>
  </si>
  <si>
    <t>602 360 063</t>
  </si>
  <si>
    <t>sekretariat@sssoghk.cz</t>
  </si>
  <si>
    <t>www.sssoghk.cz</t>
  </si>
  <si>
    <t>6pmpdkq</t>
  </si>
  <si>
    <t>Mgr. Alena Kloučková</t>
  </si>
  <si>
    <t>Obchodní akademie, Střední odborná škola a Jazyková škola s právem státní jazykové zkoušky, Hradec Králové</t>
  </si>
  <si>
    <t>OA, SOŠ a JŠ s pr. st. jaz. zk.</t>
  </si>
  <si>
    <t>495 514 801</t>
  </si>
  <si>
    <t>oahk.skola@oahk.cz</t>
  </si>
  <si>
    <t>vitvarova.jana@oahk.cz</t>
  </si>
  <si>
    <t>http://www.oahk.cz</t>
  </si>
  <si>
    <t>x5nkpjx</t>
  </si>
  <si>
    <t>Mgr. Jana Vitvarová</t>
  </si>
  <si>
    <t>Střední uměleckoprůmyslová škola hudebních nástrojů a nábytku, Hradec Králové, 17. listopadu 1202</t>
  </si>
  <si>
    <t>Stř.uměleckoprům.škola hud.nástr. a náb.</t>
  </si>
  <si>
    <t>494 946 034</t>
  </si>
  <si>
    <t>jan.opitz@hnn.cz</t>
  </si>
  <si>
    <t>hnn@hnn.cz</t>
  </si>
  <si>
    <t>www.hnn.cz</t>
  </si>
  <si>
    <t>ivipvzp</t>
  </si>
  <si>
    <t>Ing. Jan Opitz</t>
  </si>
  <si>
    <t>Střední škola technická a řemeslná, Nový Bydžov, Dr. M. Tyrše 112</t>
  </si>
  <si>
    <t>Střední škola technická a řemeslná</t>
  </si>
  <si>
    <t>Dr. M. Tyrše</t>
  </si>
  <si>
    <t>495 490 328</t>
  </si>
  <si>
    <t>495 493 016</t>
  </si>
  <si>
    <t>sstrnb@seznam.cz</t>
  </si>
  <si>
    <t>http://www.sstrnb.cz</t>
  </si>
  <si>
    <t>r6yzb47</t>
  </si>
  <si>
    <t>Mgr. Vladimír Blažej</t>
  </si>
  <si>
    <t>Hotelová škola Hradec Králové, s.r.o.</t>
  </si>
  <si>
    <t>495 592 288</t>
  </si>
  <si>
    <t>495 592 287</t>
  </si>
  <si>
    <t>hotelovka@hotelovka.cz</t>
  </si>
  <si>
    <t>http://www.hotelovka.cz</t>
  </si>
  <si>
    <t>uyfauec</t>
  </si>
  <si>
    <t>PaedDr. Petr Hájek</t>
  </si>
  <si>
    <t>Obchodní akademie, Střední pedagogická škola, Vyšší odborná škola a Jazyková škola s právem státní jazykové zkoušky, s.r.o.</t>
  </si>
  <si>
    <t>OA, SPgŠ, VOŠ a JŠ s pr. SJZ</t>
  </si>
  <si>
    <t>třída SNP</t>
  </si>
  <si>
    <t>495 541 548</t>
  </si>
  <si>
    <t>495 542 521</t>
  </si>
  <si>
    <t>sekretariat@soavoshk.cz</t>
  </si>
  <si>
    <t>reditel@soavoshk.cz</t>
  </si>
  <si>
    <t>http://www.soavoshk.cz</t>
  </si>
  <si>
    <t>rb7qwac</t>
  </si>
  <si>
    <t>PaedDr. Eva Petřikovová</t>
  </si>
  <si>
    <t>Střední odborná škola veterinární, Hradec Králové-Kukleny, Pražská 68</t>
  </si>
  <si>
    <t>Střední odborná škola veterinární</t>
  </si>
  <si>
    <t>Pražská třída</t>
  </si>
  <si>
    <t>Kukleny</t>
  </si>
  <si>
    <t>495 535 400</t>
  </si>
  <si>
    <t>kancelar@sosvet.cz</t>
  </si>
  <si>
    <t>reditel@sosvet.cz</t>
  </si>
  <si>
    <t>www.sosvet.cz</t>
  </si>
  <si>
    <t>8wtyk2a</t>
  </si>
  <si>
    <t>Ing. Hana Rubáčková</t>
  </si>
  <si>
    <t>Střední průmyslová škola, Střední odborná škola a Střední odborné učiliště, Hradec Králové</t>
  </si>
  <si>
    <t>SPŠ, SOŠ a SOU</t>
  </si>
  <si>
    <t>495 513 391</t>
  </si>
  <si>
    <t>495 511 518</t>
  </si>
  <si>
    <t>tobyska@hradebni.cz</t>
  </si>
  <si>
    <t>hradebni@hradebni.cz</t>
  </si>
  <si>
    <t>www.hradebni.cz</t>
  </si>
  <si>
    <t>s42x8tz</t>
  </si>
  <si>
    <t>Mgr. Miroslav Tobyška</t>
  </si>
  <si>
    <t>469 311 190</t>
  </si>
  <si>
    <t>469 311 292</t>
  </si>
  <si>
    <t>Mgr. Marian Solčanský</t>
  </si>
  <si>
    <t>posta@pardubickykraj.cz</t>
  </si>
  <si>
    <t>z28bwu9</t>
  </si>
  <si>
    <t>Obchodní akademie, Chrudim, Tyršovo náměstí 250</t>
  </si>
  <si>
    <t>Chrudim II</t>
  </si>
  <si>
    <t>469 622 227</t>
  </si>
  <si>
    <t>469 622 316</t>
  </si>
  <si>
    <t>obchak@chrudim.cz</t>
  </si>
  <si>
    <t>oa@chrudim.cz</t>
  </si>
  <si>
    <t>http://www.oa.chrudim.cz</t>
  </si>
  <si>
    <t>ux4wrqx</t>
  </si>
  <si>
    <t>Mgr. Šárka Pudilová</t>
  </si>
  <si>
    <t>469 669 522</t>
  </si>
  <si>
    <t>469 669 500</t>
  </si>
  <si>
    <t>whjsraf</t>
  </si>
  <si>
    <t>Bohemia - Hotelová škola a Střední pedagogická škola a Základní škola s.r.o.</t>
  </si>
  <si>
    <t>Bohemia - Hotel.škola a SPgŠ a ZŠ s.r.o.</t>
  </si>
  <si>
    <t>Víta Nejedlého</t>
  </si>
  <si>
    <t>Chrudim III</t>
  </si>
  <si>
    <t>733 712 599</t>
  </si>
  <si>
    <t>zakladniskola@bohemia.chrudim.cz</t>
  </si>
  <si>
    <t>http://www.stredniskola.bohemia-chrudim.cz</t>
  </si>
  <si>
    <t>prw4463</t>
  </si>
  <si>
    <t>Mgr. Martin Slezáček</t>
  </si>
  <si>
    <t>Střední odborná škola a Střední odborné učiliště technické, Třemošnice, Sportovní 322</t>
  </si>
  <si>
    <t>SOŠ a SOU technické</t>
  </si>
  <si>
    <t>Třemošnice</t>
  </si>
  <si>
    <t>469 661 731</t>
  </si>
  <si>
    <t>j.sykorova@sos-tremosnice.cz</t>
  </si>
  <si>
    <t>v.zemanova@sos-tremosnice.cz</t>
  </si>
  <si>
    <t>http://www.sos-tremosnice.cz</t>
  </si>
  <si>
    <t>wdxwwp4</t>
  </si>
  <si>
    <t>Mgr. Ing. Helena Vančurová</t>
  </si>
  <si>
    <t>Střední průmyslová škola Chrudim</t>
  </si>
  <si>
    <t>469 688 623</t>
  </si>
  <si>
    <t>469 688 141</t>
  </si>
  <si>
    <t>sps@sps-chrudim.cz</t>
  </si>
  <si>
    <t>http://www.sps-chrudim.cz</t>
  </si>
  <si>
    <t>cmetc3n</t>
  </si>
  <si>
    <t>Ing. František Mihulka</t>
  </si>
  <si>
    <t>493 533 005</t>
  </si>
  <si>
    <t>493 532 404</t>
  </si>
  <si>
    <t>chlumsky@gymjc.cz</t>
  </si>
  <si>
    <t>33xfzb6</t>
  </si>
  <si>
    <t>Masarykova obchodní akademie, Jičín, 17. listopadu 220</t>
  </si>
  <si>
    <t>Valdické Předměstí</t>
  </si>
  <si>
    <t>493 532 515 ;493535125</t>
  </si>
  <si>
    <t>sekretariat@moa-jc.cz</t>
  </si>
  <si>
    <t>www.moa-jc.cz</t>
  </si>
  <si>
    <t>dts7bdi</t>
  </si>
  <si>
    <t>Mgr. Ondřej Švanda</t>
  </si>
  <si>
    <t>Střední škola zahradnická, Kopidlno, náměstí Hilmarovo 1</t>
  </si>
  <si>
    <t>Střední škola zahradnická</t>
  </si>
  <si>
    <t>náměstí Hilmarovo</t>
  </si>
  <si>
    <t>Kopidlno</t>
  </si>
  <si>
    <t>493 552 121</t>
  </si>
  <si>
    <t>493 552 122</t>
  </si>
  <si>
    <t>info@zahradnicka-skola-kopidlno.cz</t>
  </si>
  <si>
    <t>lenka.noskova@zahradnicka-skola-kopidlno.cz</t>
  </si>
  <si>
    <t>www.zahradnicka-skola-kopidlno.cz</t>
  </si>
  <si>
    <t>iimpefx</t>
  </si>
  <si>
    <t>Ing. Lenka Nosková</t>
  </si>
  <si>
    <t>493 721 320</t>
  </si>
  <si>
    <t>493 721 322</t>
  </si>
  <si>
    <t>p4uffdz</t>
  </si>
  <si>
    <t>Vyšší odborná škola a Střední průmyslová škola, Jičín, Pod Koželuhy 100</t>
  </si>
  <si>
    <t>Vyšší odborná škola a SPŠ</t>
  </si>
  <si>
    <t>Pod Koželuhy</t>
  </si>
  <si>
    <t>493 532 686</t>
  </si>
  <si>
    <t>493 533 137</t>
  </si>
  <si>
    <t>posta@spsjc.cz</t>
  </si>
  <si>
    <t>vedeni@spsjc.cz</t>
  </si>
  <si>
    <t>http://www.prumyslovkajicin.cz</t>
  </si>
  <si>
    <t>5rdwrqs</t>
  </si>
  <si>
    <t>Mgr. Lea Vojtěchová</t>
  </si>
  <si>
    <t>Střední uměleckoprůmyslová škola sochařská a kamenická, Hořice, příspěvková organizace</t>
  </si>
  <si>
    <t>SUPŠ sochařská a kamenická</t>
  </si>
  <si>
    <t>493 623 226</t>
  </si>
  <si>
    <t>493 623 177</t>
  </si>
  <si>
    <t>info@spsks.cz</t>
  </si>
  <si>
    <t>http://www.spsks.cz</t>
  </si>
  <si>
    <t>jqv5su6</t>
  </si>
  <si>
    <t>Ing. Petr Malý</t>
  </si>
  <si>
    <t>Soukromá střední škola podnikatelská - ALTMAN, s.r.o.</t>
  </si>
  <si>
    <t>Soukr. SŠ podnikatelská - ALTMAN, s.r.o.</t>
  </si>
  <si>
    <t>Na Tobolce</t>
  </si>
  <si>
    <t>493 535 618</t>
  </si>
  <si>
    <t>493 534 786</t>
  </si>
  <si>
    <t>kancelar@sposka.cz</t>
  </si>
  <si>
    <t>www.sposka.cz</t>
  </si>
  <si>
    <t>zvb3fmv</t>
  </si>
  <si>
    <t>Mgr. Renata Motyčková</t>
  </si>
  <si>
    <t>491 521 276</t>
  </si>
  <si>
    <t>491 423 253</t>
  </si>
  <si>
    <t>5kspdu9</t>
  </si>
  <si>
    <t>491 423 243</t>
  </si>
  <si>
    <t>drsbaap</t>
  </si>
  <si>
    <t>Gymnázium  Jaroslava Žáka, Jaroměř</t>
  </si>
  <si>
    <t>491 812 498</t>
  </si>
  <si>
    <t>491 810 167</t>
  </si>
  <si>
    <t>skola@goajaro.cz</t>
  </si>
  <si>
    <t>Střední škola řemeslná, Jaroměř, Studničkova 260</t>
  </si>
  <si>
    <t>Střední škola řemeslná</t>
  </si>
  <si>
    <t>Studničkova</t>
  </si>
  <si>
    <t>491 812 425</t>
  </si>
  <si>
    <t>sekretariat@ssrjaromer.cz</t>
  </si>
  <si>
    <t>http://www.ssrjaromer.cz</t>
  </si>
  <si>
    <t>sduvfsm</t>
  </si>
  <si>
    <t>Ing. Petr Valášek</t>
  </si>
  <si>
    <t>Střední  zdravotnická škola Náchod  - Evangelická akademie</t>
  </si>
  <si>
    <t>SŠ zdr. Náchod - Evangelická akademie</t>
  </si>
  <si>
    <t>Kladská</t>
  </si>
  <si>
    <t>491 427 850</t>
  </si>
  <si>
    <t>reditel@socea.cz</t>
  </si>
  <si>
    <t>http://www.socea.cz</t>
  </si>
  <si>
    <t>szgma6n</t>
  </si>
  <si>
    <t>Mgr. Bc. David Hanuš</t>
  </si>
  <si>
    <t>ACADEMIA MERCURII soukromá střední škola,  s.r.o.</t>
  </si>
  <si>
    <t>491 426 893</t>
  </si>
  <si>
    <t>ssharplesova@amnachod.cz</t>
  </si>
  <si>
    <t>w2uiyta</t>
  </si>
  <si>
    <t>AGYS - Anglické gymnázium a Střední odborná škola, s.r.o.</t>
  </si>
  <si>
    <t>AGYS - Anglické gymnázium a SOŠ, s.r.o.</t>
  </si>
  <si>
    <t>466 303 083</t>
  </si>
  <si>
    <t>8bimifs</t>
  </si>
  <si>
    <t>466 682 265</t>
  </si>
  <si>
    <t>466 682 266</t>
  </si>
  <si>
    <t>466 650 715</t>
  </si>
  <si>
    <t>Obchodní akademie a Jazyková škola s právem státní jazykové zkoušky Pardubice, Štefánikova 325</t>
  </si>
  <si>
    <t>466 501 684</t>
  </si>
  <si>
    <t>466 501 841</t>
  </si>
  <si>
    <t>oa@oapce.cz</t>
  </si>
  <si>
    <t>http://www.oapce.cz</t>
  </si>
  <si>
    <t>jiq3jzq</t>
  </si>
  <si>
    <t>Ing. Monika Dobešová</t>
  </si>
  <si>
    <t>Konzervatoř Pardubice</t>
  </si>
  <si>
    <t>Sukova třída</t>
  </si>
  <si>
    <t>466 513 503</t>
  </si>
  <si>
    <t>reditelstvi@konzervatorpardubice.eu</t>
  </si>
  <si>
    <t>http://www.konzervatorpardubice.eu</t>
  </si>
  <si>
    <t>56x4aac</t>
  </si>
  <si>
    <t>Mgr. Dalibor Hlava</t>
  </si>
  <si>
    <t>Střední průmyslová škola potravinářství a služeb Pardubice</t>
  </si>
  <si>
    <t>SPŠ potravinářství a služeb</t>
  </si>
  <si>
    <t>náměstí Republiky</t>
  </si>
  <si>
    <t>466 530 545</t>
  </si>
  <si>
    <t>466 530 550</t>
  </si>
  <si>
    <t>sekretariat@spspas.cz</t>
  </si>
  <si>
    <t>www.spspas.cz</t>
  </si>
  <si>
    <t>rxjnz27</t>
  </si>
  <si>
    <t>Mgr. Zdeněk Zitko</t>
  </si>
  <si>
    <t>Střední škola chovu koní a jezdectví Kladruby nad Labem</t>
  </si>
  <si>
    <t>Střední škola chovu koní a jezdectví</t>
  </si>
  <si>
    <t>Kladruby nad Labem</t>
  </si>
  <si>
    <t>466 933 829</t>
  </si>
  <si>
    <t>466 932 404</t>
  </si>
  <si>
    <t>info@skola-kladrubynl.cz</t>
  </si>
  <si>
    <t>http://www.skola-kladrubynl.cz</t>
  </si>
  <si>
    <t>w6z5s3c</t>
  </si>
  <si>
    <t>Ing. Lenka Gotthardová, CSc.</t>
  </si>
  <si>
    <t>Střední škola řemesel a služeb Pardubice, s.r.o.</t>
  </si>
  <si>
    <t>SŠ řemesel a služeb Pardubice, s.r.o.</t>
  </si>
  <si>
    <t>Ke Kobelnici</t>
  </si>
  <si>
    <t>Černá za Bory</t>
  </si>
  <si>
    <t>466 670 207</t>
  </si>
  <si>
    <t>info@soupardubice.cz</t>
  </si>
  <si>
    <t>www.soupardubice.cz</t>
  </si>
  <si>
    <t>6gp45jj</t>
  </si>
  <si>
    <t>Mgr. Zlatuše Šimonová</t>
  </si>
  <si>
    <t>466 650 687</t>
  </si>
  <si>
    <t>DELTA - Střední škola informatiky a ekonomie, s.r.o.</t>
  </si>
  <si>
    <t>DELTA- SŠ informatiky a ekonomie, s.r.o.</t>
  </si>
  <si>
    <t>Ke Kamenci</t>
  </si>
  <si>
    <t>466 611 106</t>
  </si>
  <si>
    <t>skola@delta-skola.cz</t>
  </si>
  <si>
    <t>jiri.formanek@delta-skola.cz, jan.koupil@delta-skola.cz</t>
  </si>
  <si>
    <t>http://www.delta-skola.cz</t>
  </si>
  <si>
    <t>zzhyha9</t>
  </si>
  <si>
    <t>RNDr. Jan Koupil, Ph.D.</t>
  </si>
  <si>
    <t>466 412 839</t>
  </si>
  <si>
    <t>466 412 838</t>
  </si>
  <si>
    <t>Mgr. Petr Harbich</t>
  </si>
  <si>
    <t>464 629 668</t>
  </si>
  <si>
    <t>464 629 667</t>
  </si>
  <si>
    <t>Ing. Markéta Tefrová</t>
  </si>
  <si>
    <t>Střední odborné učiliště zemědělské, Chvaletice, Žižkova 139</t>
  </si>
  <si>
    <t>Střední odborné učiliště zemědělské</t>
  </si>
  <si>
    <t>Chvaletice</t>
  </si>
  <si>
    <t>466 985 597</t>
  </si>
  <si>
    <t>skola@souzchvaletice.cz</t>
  </si>
  <si>
    <t>http://www.souzchvaletice.cz</t>
  </si>
  <si>
    <t>fcqgukz</t>
  </si>
  <si>
    <t>Mgr. Naděžda Kovářová</t>
  </si>
  <si>
    <t>Střední škola cestovního ruchu a grafického designu, s.r.o.</t>
  </si>
  <si>
    <t>SŠ cest. ruchu a graf. designu, s.r.o.</t>
  </si>
  <si>
    <t>U Josefa</t>
  </si>
  <si>
    <t>Cihelna</t>
  </si>
  <si>
    <t>466 412 832</t>
  </si>
  <si>
    <t>466 413 263</t>
  </si>
  <si>
    <t>skola@sscg.cz</t>
  </si>
  <si>
    <t>stieglerova@sscg.cz</t>
  </si>
  <si>
    <t>www.sscg.cz</t>
  </si>
  <si>
    <t>chk4484</t>
  </si>
  <si>
    <t>Mgr. Zita Štieglerová</t>
  </si>
  <si>
    <t>Střední odborné učiliště plynárenské Pardubice</t>
  </si>
  <si>
    <t>Střední odborné učiliště plynárenské</t>
  </si>
  <si>
    <t>466 798 641</t>
  </si>
  <si>
    <t>466 798 655</t>
  </si>
  <si>
    <t>sekretariat@sou-plynarenske.cz</t>
  </si>
  <si>
    <t>valenta@sou-plynarenske.cz</t>
  </si>
  <si>
    <t>http://www.sou-plynarenske.cz</t>
  </si>
  <si>
    <t>b7u39xx</t>
  </si>
  <si>
    <t>Mgr. Martin Valenta</t>
  </si>
  <si>
    <t>Labská střední odborná škola a Střední odborné učiliště Pardubice, s. r. o.</t>
  </si>
  <si>
    <t>Labská SOŠ a SOU Pardubice, s. r. o.</t>
  </si>
  <si>
    <t>466 412 240</t>
  </si>
  <si>
    <t>sekretariat@labskaskola.cz</t>
  </si>
  <si>
    <t>hotelovka@lhspardubice.cz</t>
  </si>
  <si>
    <t>http://www.labskaskola.cz</t>
  </si>
  <si>
    <t>nwfhi8v</t>
  </si>
  <si>
    <t>Ing. Radmila Kozohorská</t>
  </si>
  <si>
    <t>EDUCA Pardubice - Střední odborná škola, s.r.o.</t>
  </si>
  <si>
    <t>EDUCA Pardubice - SOŠ, s.r.o.</t>
  </si>
  <si>
    <t>Rybitví</t>
  </si>
  <si>
    <t>466 921 836</t>
  </si>
  <si>
    <t>skola@educapardubice.cz</t>
  </si>
  <si>
    <t>http://www.educapardubice.cz</t>
  </si>
  <si>
    <t>xk523bs</t>
  </si>
  <si>
    <t>Ing. Monika Kohoutková</t>
  </si>
  <si>
    <t>494 623 071</t>
  </si>
  <si>
    <t>494 622 291</t>
  </si>
  <si>
    <t>733 124 931</t>
  </si>
  <si>
    <t>Mgr. Pavlína Školníková</t>
  </si>
  <si>
    <t>Střední zemědělská škola a Střední odborné učiliště chladicí a klimatizační techniky, Kostelec nad Orlicí</t>
  </si>
  <si>
    <t>SZŠ a SOU chladicí a klimat. techniky</t>
  </si>
  <si>
    <t>494 323 711</t>
  </si>
  <si>
    <t>494 323 728</t>
  </si>
  <si>
    <t>szes@szeskostelec.cz</t>
  </si>
  <si>
    <t>buzkova@szeskostelec.cz</t>
  </si>
  <si>
    <t>http://www.szeskostelec.cz</t>
  </si>
  <si>
    <t>5pxysjh</t>
  </si>
  <si>
    <t>Mgr. Yvona Bůžková</t>
  </si>
  <si>
    <t>Obchodní akademie T. G. Masaryka, Kostelec nad Orlicí, Komenského 522</t>
  </si>
  <si>
    <t>Obchodní akademie T. G. Masaryka</t>
  </si>
  <si>
    <t>494 942 400</t>
  </si>
  <si>
    <t>skola@oakostelec.cz</t>
  </si>
  <si>
    <t>cermakova@oakostelec.cz</t>
  </si>
  <si>
    <t>www.oakostelec.cz</t>
  </si>
  <si>
    <t>998ydn6</t>
  </si>
  <si>
    <t>Mgr. Renata Čermáková</t>
  </si>
  <si>
    <t>Střední průmyslová škola elektrotechniky a informačních technologií, Dobruška, Čs. odboje 670</t>
  </si>
  <si>
    <t>SPŠ elektrotechniky a inform.technologií</t>
  </si>
  <si>
    <t>Čs. odboje</t>
  </si>
  <si>
    <t>494 623 891</t>
  </si>
  <si>
    <t>info@spselitdobruska.cz</t>
  </si>
  <si>
    <t>www.spselitdobruska.cz</t>
  </si>
  <si>
    <t>secxcgp</t>
  </si>
  <si>
    <t>Ing. Milan Maršík</t>
  </si>
  <si>
    <t>481 322 720</t>
  </si>
  <si>
    <t>481 322 193</t>
  </si>
  <si>
    <t>Střední uměleckoprůmyslová škola a Vyšší odborná škola, Turnov, Skálova 373, příspěvková organizace</t>
  </si>
  <si>
    <t>SUPŠ a VOŠ, příspěvková organizace</t>
  </si>
  <si>
    <t>Skálova</t>
  </si>
  <si>
    <t>481 321 232</t>
  </si>
  <si>
    <t>481 324 323</t>
  </si>
  <si>
    <t>info@sups.info</t>
  </si>
  <si>
    <t>sekretariat@sups.info</t>
  </si>
  <si>
    <t>http://www.sups.info</t>
  </si>
  <si>
    <t>emzk85g</t>
  </si>
  <si>
    <t>Ing. Jana Rulcová</t>
  </si>
  <si>
    <t>481 622 544</t>
  </si>
  <si>
    <t>481 622 773</t>
  </si>
  <si>
    <t>461 615 061</t>
  </si>
  <si>
    <t>Střední odborná škola a Střední odborné učiliště, Polička, Čs. armády 485</t>
  </si>
  <si>
    <t>SOŠ a SOU, Polička, Čs. armády 485</t>
  </si>
  <si>
    <t>468 008 800</t>
  </si>
  <si>
    <t>info@soupolicka.cz</t>
  </si>
  <si>
    <t>reditel@soupolicka.cz</t>
  </si>
  <si>
    <t>http://www.soupolicka.cz</t>
  </si>
  <si>
    <t>82q39vk</t>
  </si>
  <si>
    <t>Mgr. Boris Preissler</t>
  </si>
  <si>
    <t>461 327 805</t>
  </si>
  <si>
    <t>bnywfta</t>
  </si>
  <si>
    <t>731 155 347</t>
  </si>
  <si>
    <t>jiri.hrbata@gmt.cz</t>
  </si>
  <si>
    <t>Mgr. Jiří Hrbata</t>
  </si>
  <si>
    <t>461 535 090</t>
  </si>
  <si>
    <t>461 530 622</t>
  </si>
  <si>
    <t>monika.peliskova@gy.svitavy.cz</t>
  </si>
  <si>
    <t>http://www.gyoa.svitavy.cz</t>
  </si>
  <si>
    <t>j53sz8u</t>
  </si>
  <si>
    <t>Mgr. Monika Pelíšková</t>
  </si>
  <si>
    <t>Vyšší odborná škola pedagogická a Střední pedagogická škola, Litomyšl, Komenského nám. 22</t>
  </si>
  <si>
    <t>VOŠ pedagogická a SPgŠ</t>
  </si>
  <si>
    <t>461 615 705</t>
  </si>
  <si>
    <t>vospspgs@vospspgs.cz</t>
  </si>
  <si>
    <t>http://www.vospspgs.cz</t>
  </si>
  <si>
    <t>2qg39tt</t>
  </si>
  <si>
    <t>PhDr. Milan Motl, Ph.D.</t>
  </si>
  <si>
    <t>Střední škola obchodní a služeb SČMSD, Polička, s.r.o.</t>
  </si>
  <si>
    <t>SŠ obch. a služeb SČMSD, Polička, s.r.o.</t>
  </si>
  <si>
    <t>Nám. B. Martinů</t>
  </si>
  <si>
    <t>Polička-Město</t>
  </si>
  <si>
    <t>461 725 935</t>
  </si>
  <si>
    <t>info@ssospolicka.cz</t>
  </si>
  <si>
    <t>http://www.ssospolicka.cz</t>
  </si>
  <si>
    <t>d6545uw</t>
  </si>
  <si>
    <t>Ing. Marcela Mrázová</t>
  </si>
  <si>
    <t>Integrovaná střední škola Moravská Třebová</t>
  </si>
  <si>
    <t>Integrovaná střední škola</t>
  </si>
  <si>
    <t>Brněnská</t>
  </si>
  <si>
    <t>461 316 322</t>
  </si>
  <si>
    <t>info@issmt.cz</t>
  </si>
  <si>
    <t>http://www.issmt.cz</t>
  </si>
  <si>
    <t>rw739ty</t>
  </si>
  <si>
    <t>Mgr. Jana Pekáriková</t>
  </si>
  <si>
    <t>Střední odborné učiliště Svitavy</t>
  </si>
  <si>
    <t>702 229 656</t>
  </si>
  <si>
    <t>info@sousvitavy.cz</t>
  </si>
  <si>
    <t>http://www.sousvitavy.cz</t>
  </si>
  <si>
    <t>t3bsyw5</t>
  </si>
  <si>
    <t>Mgr. Alice Štrajtová Štefková</t>
  </si>
  <si>
    <t>Soukromá střední odborná škola TRADING CENTRE s.r.o.</t>
  </si>
  <si>
    <t>Soukromá SOŠ TRADING CENTRE s.r.o.</t>
  </si>
  <si>
    <t>734 322 314</t>
  </si>
  <si>
    <t>info@tradingcentre.cz</t>
  </si>
  <si>
    <t>coufal@tradingcentre.cz</t>
  </si>
  <si>
    <t>http://www.tradingcentre.cz</t>
  </si>
  <si>
    <t>cfi3fhg</t>
  </si>
  <si>
    <t>RNDr. Petr Coufal, Ph.D.</t>
  </si>
  <si>
    <t>461 722 102</t>
  </si>
  <si>
    <t>461 724 626</t>
  </si>
  <si>
    <t>724 394 503</t>
  </si>
  <si>
    <t>499 840 093</t>
  </si>
  <si>
    <t>499 828 509</t>
  </si>
  <si>
    <t>499 421 584</t>
  </si>
  <si>
    <t>499 421 544</t>
  </si>
  <si>
    <t>Mgr. Jan Kletvík</t>
  </si>
  <si>
    <t>Česká lesnická akademie Trutnov - střední škola a vyšší odborná škola</t>
  </si>
  <si>
    <t>Čes. lesn. akademie Trutnov  - SŠ a VOŠ</t>
  </si>
  <si>
    <t>Lesnická</t>
  </si>
  <si>
    <t>499 811 413</t>
  </si>
  <si>
    <t>499 811 414</t>
  </si>
  <si>
    <t>pochobradsky@clatrutnov.cz</t>
  </si>
  <si>
    <t>cla@clatrutnov.cz</t>
  </si>
  <si>
    <t>www.clatrutnov.cz</t>
  </si>
  <si>
    <t>hurw75i</t>
  </si>
  <si>
    <t>Ing. Miloš Pochobradský</t>
  </si>
  <si>
    <t>Střední průmyslová škola a Střední odborná škola, Dvůr Králové nad Labem, příspěvková organizace</t>
  </si>
  <si>
    <t>SPŠ a SOŠ</t>
  </si>
  <si>
    <t>Elišky Krásnohorské</t>
  </si>
  <si>
    <t>499 622 215</t>
  </si>
  <si>
    <t>info@sposdk.cz</t>
  </si>
  <si>
    <t>vojtech.petr@sposdk.cz</t>
  </si>
  <si>
    <t>www.sposdk.cz</t>
  </si>
  <si>
    <t>gibw2dc</t>
  </si>
  <si>
    <t>Mgr. Petr Vojtěch</t>
  </si>
  <si>
    <t>465 519 500</t>
  </si>
  <si>
    <t>465 519 502</t>
  </si>
  <si>
    <t>Obchodní akademie a Střední odborná škola cestovního ruchu Choceň</t>
  </si>
  <si>
    <t>Obchodní akademie a SOŠ cestovního ruchu</t>
  </si>
  <si>
    <t>Choceň</t>
  </si>
  <si>
    <t>465 471 338</t>
  </si>
  <si>
    <t>oachocen@oa-chocen.cz</t>
  </si>
  <si>
    <t>http://www.oa-chocen.cz</t>
  </si>
  <si>
    <t>f4dhbtt</t>
  </si>
  <si>
    <t>Ing. Markéta Drahošová</t>
  </si>
  <si>
    <t>465 321 070</t>
  </si>
  <si>
    <t>njbwpnv</t>
  </si>
  <si>
    <t>Mgr. Jan Růžička</t>
  </si>
  <si>
    <t>465 568 511</t>
  </si>
  <si>
    <t>465 424 342</t>
  </si>
  <si>
    <t>461 353 240</t>
  </si>
  <si>
    <t>kamil.koblizek@gyz.cz</t>
  </si>
  <si>
    <t>www.gyz.cz</t>
  </si>
  <si>
    <t>Mgr. Kamil Koblížek</t>
  </si>
  <si>
    <t>Králíky</t>
  </si>
  <si>
    <t>Střední odborné učiliště opravárenské, Králíky, Předměstí 427</t>
  </si>
  <si>
    <t>Střední odborné učiliště opravárenské</t>
  </si>
  <si>
    <t>601 086 765</t>
  </si>
  <si>
    <t>souo.kraliky@orlicko.cz</t>
  </si>
  <si>
    <t>http://www.soukraliky.orlicko.cz</t>
  </si>
  <si>
    <t>npt6dvg</t>
  </si>
  <si>
    <t>Ing. Karel Málek, IWE</t>
  </si>
  <si>
    <t>Střední škola podnikání Vysoké Mýto, s.r.o.</t>
  </si>
  <si>
    <t>SŠ podnikání Vysoké Mýto, s.r.o.</t>
  </si>
  <si>
    <t>Gen. Závady</t>
  </si>
  <si>
    <t>Litomyšlské Předměstí</t>
  </si>
  <si>
    <t>468 003 261</t>
  </si>
  <si>
    <t>chladkova@sspo.cz</t>
  </si>
  <si>
    <t>ekonom@sspo.cz</t>
  </si>
  <si>
    <t>http://www.sspo.cz</t>
  </si>
  <si>
    <t>2wt45vz</t>
  </si>
  <si>
    <t>Ing. Jitka Chládková</t>
  </si>
  <si>
    <t>Letohradské soukromé gymnázium, z.ú.</t>
  </si>
  <si>
    <t>465 622 249</t>
  </si>
  <si>
    <t>vratislav.sembera@lsg.cz</t>
  </si>
  <si>
    <t>Střední škola uměleckoprůmyslová Ústí nad Orlicí</t>
  </si>
  <si>
    <t>Střední škola uměleckoprůmyslová</t>
  </si>
  <si>
    <t>465 518 111</t>
  </si>
  <si>
    <t>ssup@ssup.cz</t>
  </si>
  <si>
    <t>sekretariat@ssup.cz</t>
  </si>
  <si>
    <t>http://www.ssup.cz</t>
  </si>
  <si>
    <t>hvusyqp</t>
  </si>
  <si>
    <t>Mgr. MgA. Martina Novozámská</t>
  </si>
  <si>
    <t>Střední škola zemědělská a veterinární Lanškroun</t>
  </si>
  <si>
    <t>Střední škola zemědělská a veterinární</t>
  </si>
  <si>
    <t>Dolní Třešňovec</t>
  </si>
  <si>
    <t>465 321 098</t>
  </si>
  <si>
    <t>info@szes-la.cz</t>
  </si>
  <si>
    <t>hruska@szes-la.cz</t>
  </si>
  <si>
    <t>http://www.szes-la.cz</t>
  </si>
  <si>
    <t>ndq5s3g</t>
  </si>
  <si>
    <t>Ing. David Hruška</t>
  </si>
  <si>
    <t>Střední škola technická a dopravní Gustava Habrmana Česká Třebová</t>
  </si>
  <si>
    <t>Střední škola technická a dopravní</t>
  </si>
  <si>
    <t>Habrmanova</t>
  </si>
  <si>
    <t>465 568 111</t>
  </si>
  <si>
    <t>465 568 199</t>
  </si>
  <si>
    <t>vda@vda.cz</t>
  </si>
  <si>
    <t>http://www.vda.cz</t>
  </si>
  <si>
    <t>xedsz6r</t>
  </si>
  <si>
    <t>Mgr. Jan Kovář</t>
  </si>
  <si>
    <t>Střední škola gastronomická a technická Žamberk</t>
  </si>
  <si>
    <t>SŠ gastronomická a technická Žamberk</t>
  </si>
  <si>
    <t>465 614 225</t>
  </si>
  <si>
    <t>zamek@zamek.zamberk.cz</t>
  </si>
  <si>
    <t>pechackova@zamek.zamberk.cz</t>
  </si>
  <si>
    <t>www.skola-zamberk.cz</t>
  </si>
  <si>
    <t>khup9vy</t>
  </si>
  <si>
    <t>PhDr. Zuzana Pecháčková</t>
  </si>
  <si>
    <t>Střední škola automobilní Ústí nad Orlicí</t>
  </si>
  <si>
    <t>SŠ automobilní Ústí nad Orlicí</t>
  </si>
  <si>
    <t>Hylváty</t>
  </si>
  <si>
    <t>468 002 510</t>
  </si>
  <si>
    <t>skola@skola-auto.cz</t>
  </si>
  <si>
    <t>pracharova@skola-auto.cz</t>
  </si>
  <si>
    <t>http://www.skola-auto.cz</t>
  </si>
  <si>
    <t>q3dsfq4</t>
  </si>
  <si>
    <t>Ing. Karel Beran</t>
  </si>
  <si>
    <t>Průmyslová střední škola Letohrad</t>
  </si>
  <si>
    <t>465 676 310</t>
  </si>
  <si>
    <t>465 676 330</t>
  </si>
  <si>
    <t>pss.kancelar@pssletohrad.cz</t>
  </si>
  <si>
    <t>http://www.pssletohrad.cz</t>
  </si>
  <si>
    <t>4jzwpy4</t>
  </si>
  <si>
    <t>Ing. Jiří Štěpánek</t>
  </si>
  <si>
    <t>516 418 632</t>
  </si>
  <si>
    <t>kancelar@gymbk.cz</t>
  </si>
  <si>
    <t>www.gymbk.cz</t>
  </si>
  <si>
    <t>Mgr. Ivo Grim</t>
  </si>
  <si>
    <t>Obchodní akademie a střední zdravotnická škola Blansko, příspěvková organizace</t>
  </si>
  <si>
    <t>Obchodní akademie a SZdŠ</t>
  </si>
  <si>
    <t>Nad Čertovkou</t>
  </si>
  <si>
    <t>516 418 982</t>
  </si>
  <si>
    <t>info@skolablansko.cz</t>
  </si>
  <si>
    <t>bouda@skolablansko.cz</t>
  </si>
  <si>
    <t>http://www.skolablansko.cz</t>
  </si>
  <si>
    <t>7rix8xj</t>
  </si>
  <si>
    <t>Ing. Petr Bouda</t>
  </si>
  <si>
    <t>akamcwm</t>
  </si>
  <si>
    <t>Střední škola André Citroëna Boskovice, příspěvková organizace</t>
  </si>
  <si>
    <t>Střední škola André Citroëna</t>
  </si>
  <si>
    <t>516 426 200</t>
  </si>
  <si>
    <t>516 426 230</t>
  </si>
  <si>
    <t>skola@skolaac.cz</t>
  </si>
  <si>
    <t>https://www.skolaac.cz/</t>
  </si>
  <si>
    <t>hbqxb2n</t>
  </si>
  <si>
    <t>Ing. Radovan Krajíček</t>
  </si>
  <si>
    <t>Střední odborná škola Fortika, příspěvková organizace</t>
  </si>
  <si>
    <t>Střední odborná škola Fortika</t>
  </si>
  <si>
    <t>Tišnovská</t>
  </si>
  <si>
    <t>Lomnice</t>
  </si>
  <si>
    <t>549 450 316</t>
  </si>
  <si>
    <t>fortika@fortika.cz</t>
  </si>
  <si>
    <t>http://www.fortika.cz</t>
  </si>
  <si>
    <t>v2rxd6g</t>
  </si>
  <si>
    <t>Mgr. Miroslav Koudelka</t>
  </si>
  <si>
    <t>516 802 216</t>
  </si>
  <si>
    <t>516 453 559</t>
  </si>
  <si>
    <t>Střední odborné učiliště a Střední odborná škola SČMSD, Lomnice u Tišnova, s.r.o.</t>
  </si>
  <si>
    <t>SOU a SOŠ SČMSD, s.r.o.</t>
  </si>
  <si>
    <t>nám. Palackého</t>
  </si>
  <si>
    <t>549 450 115</t>
  </si>
  <si>
    <t>info@zameklomnice.cz</t>
  </si>
  <si>
    <t>prochazkova@zameklomnice.cz</t>
  </si>
  <si>
    <t>http://www.zameklomnice.cz</t>
  </si>
  <si>
    <t>w7isqfs</t>
  </si>
  <si>
    <t>L11</t>
  </si>
  <si>
    <t>Masarykova střední škola Letovice, příspěvková organizace</t>
  </si>
  <si>
    <t>Masarykova střední škola</t>
  </si>
  <si>
    <t>516 474 878 -122,73940608</t>
  </si>
  <si>
    <t>brtnicka@stredni-skola.cz</t>
  </si>
  <si>
    <t>info@stredni-skola.cz</t>
  </si>
  <si>
    <t>http://www.stredni-skola.cz</t>
  </si>
  <si>
    <t>jdqybct</t>
  </si>
  <si>
    <t>Mgr. Martina Brtnická</t>
  </si>
  <si>
    <t>Střední pedagogická škola Boskovice, příspěvková organizace</t>
  </si>
  <si>
    <t>Střední pedagogická škola</t>
  </si>
  <si>
    <t>516 802 543 ,702263987</t>
  </si>
  <si>
    <t>reditel@spgs-bce.cz</t>
  </si>
  <si>
    <t>http://www.spgs-bce.cz</t>
  </si>
  <si>
    <t>hvixfpa</t>
  </si>
  <si>
    <t>Mgr. Leona Valterová</t>
  </si>
  <si>
    <t>Střední škola cestovního ruchu a gastronomie, s.r.o.</t>
  </si>
  <si>
    <t>SŠ cest. ruchu a gastronomie, s.r.o.</t>
  </si>
  <si>
    <t>516 411 755</t>
  </si>
  <si>
    <t>marta.truhlarova@seznam.cz</t>
  </si>
  <si>
    <t>martin.jaglar@seznam.cz</t>
  </si>
  <si>
    <t>http://www.cergas-bk.cz</t>
  </si>
  <si>
    <t>twg45qw</t>
  </si>
  <si>
    <t>Mgr. Marta Truhlářová</t>
  </si>
  <si>
    <t>Střední škola technická a gastronomická Blansko, příspěvková organizace</t>
  </si>
  <si>
    <t>SŠ technická a gastronomická</t>
  </si>
  <si>
    <t>516 419 621 ,720105434</t>
  </si>
  <si>
    <t>sosblansko@sosblansko.cz</t>
  </si>
  <si>
    <t>http://www.sosblansko.cz</t>
  </si>
  <si>
    <t>v59w22f</t>
  </si>
  <si>
    <t>Ing. Pavel Dvořáček</t>
  </si>
  <si>
    <t>543 429 125</t>
  </si>
  <si>
    <t>543 211 300</t>
  </si>
  <si>
    <t>xt5mbtv</t>
  </si>
  <si>
    <t>541 225 411</t>
  </si>
  <si>
    <t>541 226 132</t>
  </si>
  <si>
    <t>sekaninovak@gyrec.cz, blahova@gyrec.cz</t>
  </si>
  <si>
    <t>545 321 222</t>
  </si>
  <si>
    <t>Konzervatoř Brno, příspěvková organizace</t>
  </si>
  <si>
    <t>Konzervatoř Brno</t>
  </si>
  <si>
    <t>774 357 291 ,724885035</t>
  </si>
  <si>
    <t>pavel.manasek@konzervator.eu</t>
  </si>
  <si>
    <t>kancelar@konzervator.eu</t>
  </si>
  <si>
    <t>http://www.konzervatorbrno.eu</t>
  </si>
  <si>
    <t>b8jjkjm</t>
  </si>
  <si>
    <t>MgA. Pavel Maňásek</t>
  </si>
  <si>
    <t>543 421 751</t>
  </si>
  <si>
    <t>543 421 752</t>
  </si>
  <si>
    <t>543 211 598</t>
  </si>
  <si>
    <t>543 321 352</t>
  </si>
  <si>
    <t>541 321 317</t>
  </si>
  <si>
    <t>www.gymnaslo.cz</t>
  </si>
  <si>
    <t>545 577 371</t>
  </si>
  <si>
    <t>http://www.jaroska.cz</t>
  </si>
  <si>
    <t>Mgr. Tomáš Nečas, Ph.D.</t>
  </si>
  <si>
    <t>Obchodní akademie a vyšší odborná škola Brno, Kotlářská, příspěvková organizace</t>
  </si>
  <si>
    <t>Obchodní akademie a vyšší odborná škola</t>
  </si>
  <si>
    <t>Kotlářská</t>
  </si>
  <si>
    <t>541 321 338</t>
  </si>
  <si>
    <t>oa@oabrno.cz</t>
  </si>
  <si>
    <t>zukalova@oabrno.cz</t>
  </si>
  <si>
    <t>https://www.oabrno.cz</t>
  </si>
  <si>
    <t>aisx6jh</t>
  </si>
  <si>
    <t>Ing., Mgr. Lukáš Zouhar</t>
  </si>
  <si>
    <t>Střední škola KNIH, o.p.s.</t>
  </si>
  <si>
    <t>SŠ KNIH,o.p.s.</t>
  </si>
  <si>
    <t>734 235 890</t>
  </si>
  <si>
    <t>ssknih@ssknih.cz</t>
  </si>
  <si>
    <t>reditel@ssknih.cz</t>
  </si>
  <si>
    <t>http://www.ssknih.cz</t>
  </si>
  <si>
    <t>vk9fqkq</t>
  </si>
  <si>
    <t>544 218 778</t>
  </si>
  <si>
    <t>TRIVIS Střední škola veřejnoprávní Brno, s.r.o.</t>
  </si>
  <si>
    <t>TRIVIS Střední škola veřejnoprávní</t>
  </si>
  <si>
    <t>Dukelská třída</t>
  </si>
  <si>
    <t>brno@trivis.cz</t>
  </si>
  <si>
    <t>reditelbrno@trivis.cz</t>
  </si>
  <si>
    <t>http://www.trivisbrno.cz</t>
  </si>
  <si>
    <t>vz43fh8</t>
  </si>
  <si>
    <t>Mgr. Milan Čermák</t>
  </si>
  <si>
    <t>549 122 063</t>
  </si>
  <si>
    <t>549 122 010</t>
  </si>
  <si>
    <t>http://www.gml.cz</t>
  </si>
  <si>
    <t>Ing. Petr Sadovský, Ph.D., MBA</t>
  </si>
  <si>
    <t>541 212 176</t>
  </si>
  <si>
    <t>541 240 386</t>
  </si>
  <si>
    <t>MgA., BcA. et BcA Martin Hroch, PhD., MBA</t>
  </si>
  <si>
    <t>Hudcova</t>
  </si>
  <si>
    <t>Medlánky</t>
  </si>
  <si>
    <t>547 212 100 ,774073317</t>
  </si>
  <si>
    <t>547 212 100</t>
  </si>
  <si>
    <t>https://brno.educanet.cz</t>
  </si>
  <si>
    <t>3ihjicu</t>
  </si>
  <si>
    <t>m9brxac</t>
  </si>
  <si>
    <t>777 758 988</t>
  </si>
  <si>
    <t>http://www.mgbrno.cz</t>
  </si>
  <si>
    <t>Mgr. Jan Svoboda</t>
  </si>
  <si>
    <t>Střední škola uměleckomanažerská, s.r.o.</t>
  </si>
  <si>
    <t>547 221 376</t>
  </si>
  <si>
    <t>studijnioddeleni@ssum.cz</t>
  </si>
  <si>
    <t>pitrochova@ssum.cz</t>
  </si>
  <si>
    <t>http://www.ssum.cz,</t>
  </si>
  <si>
    <t>6r245zr</t>
  </si>
  <si>
    <t>PaedDr. Josef Čadík</t>
  </si>
  <si>
    <t>544 230 506</t>
  </si>
  <si>
    <t>holecek@mojmirak.cz</t>
  </si>
  <si>
    <t>matuskova@mojmirak.cz</t>
  </si>
  <si>
    <t>http://www.mojmirak.cz</t>
  </si>
  <si>
    <t>Mgr. Doubravka Matušková</t>
  </si>
  <si>
    <t>Bezpečnostně právní akademie Brno, s.r.o., střední škola</t>
  </si>
  <si>
    <t>Bezpečnost. práv. akad. Brno, s.r.o., SŠ</t>
  </si>
  <si>
    <t>Zoubkova</t>
  </si>
  <si>
    <t>Nový Lískovec</t>
  </si>
  <si>
    <t>547 356 826</t>
  </si>
  <si>
    <t>info@bpa-brno.cz</t>
  </si>
  <si>
    <t>http://www.bpa-brno.cz</t>
  </si>
  <si>
    <t>myy45ba</t>
  </si>
  <si>
    <t>Mgr. Ivo Machát, Ph.D.</t>
  </si>
  <si>
    <t>Střední odborná škola MORAVA o.p.s.</t>
  </si>
  <si>
    <t>SOŠ Morava o.p.s.</t>
  </si>
  <si>
    <t>Řehořova</t>
  </si>
  <si>
    <t>606 661 464</t>
  </si>
  <si>
    <t>sos-morava@sos-morava.cz</t>
  </si>
  <si>
    <t>kalouskova@sos-morava.cz</t>
  </si>
  <si>
    <t>http://www.sos-morava.cz</t>
  </si>
  <si>
    <t>id5mcd3</t>
  </si>
  <si>
    <t>Ing. et Bc. Petra Kalousková</t>
  </si>
  <si>
    <t>543 423 751</t>
  </si>
  <si>
    <t>543 423 756</t>
  </si>
  <si>
    <t>office@cmgp.cz</t>
  </si>
  <si>
    <t>http://www.cmgp.cz</t>
  </si>
  <si>
    <t>u3rmbfm</t>
  </si>
  <si>
    <t>dcq9fcd</t>
  </si>
  <si>
    <t>Střední škola Brno, Charbulova, příspěvková organizace</t>
  </si>
  <si>
    <t>548 424 111 ,723612036</t>
  </si>
  <si>
    <t>markova@ssposbrno.cz</t>
  </si>
  <si>
    <t>info@ssposbrno.cz</t>
  </si>
  <si>
    <t>http://www.ssposbrno.cz</t>
  </si>
  <si>
    <t>gcvx7r7</t>
  </si>
  <si>
    <t>RNDr. Jana Marková</t>
  </si>
  <si>
    <t>TRIVIS - Střední škola veterinární Emila Holuba Brno, s.r.o.</t>
  </si>
  <si>
    <t>TRIVIS - Střední škola veterinární</t>
  </si>
  <si>
    <t>775 429 285</t>
  </si>
  <si>
    <t>veterinabrno@trivis.cz</t>
  </si>
  <si>
    <t>http://www.trivisveterinabrno.cz</t>
  </si>
  <si>
    <t>v36448u</t>
  </si>
  <si>
    <t>Střední škola informatiky, poštovnictví a finančnictví Brno, příspěvková organizace</t>
  </si>
  <si>
    <t>SŠ inform., poštovnictví a finančnictví</t>
  </si>
  <si>
    <t>Čichnova</t>
  </si>
  <si>
    <t>541 123 222</t>
  </si>
  <si>
    <t>info@cichnovabrno.cz</t>
  </si>
  <si>
    <t>olga.holzlova@cichnovabrno.cz</t>
  </si>
  <si>
    <t>http://www.cichnovabrno.cz</t>
  </si>
  <si>
    <t>zy7n8wa</t>
  </si>
  <si>
    <t>Ing. Olga Hölzlová</t>
  </si>
  <si>
    <t>Střední průmyslová škola stavební Brno, příspěvková organizace</t>
  </si>
  <si>
    <t>Kudelova</t>
  </si>
  <si>
    <t>545 321 210</t>
  </si>
  <si>
    <t>545 211 169</t>
  </si>
  <si>
    <t>hobza@spsstavbrno.cz</t>
  </si>
  <si>
    <t>skola@spsstavbrno.cz</t>
  </si>
  <si>
    <t>http://www.spsstavbrno.cz</t>
  </si>
  <si>
    <t>pgn2zfj</t>
  </si>
  <si>
    <t>Ing. Jan Hobža</t>
  </si>
  <si>
    <t>Taneční konzervatoř Brno, příspěvková organizace</t>
  </si>
  <si>
    <t>Taneční konzervatoř</t>
  </si>
  <si>
    <t>Nejedlého</t>
  </si>
  <si>
    <t>548 529 080</t>
  </si>
  <si>
    <t>tanec@tkbrno.cz</t>
  </si>
  <si>
    <t>http://tkbrno.cz</t>
  </si>
  <si>
    <t>xrs22jc</t>
  </si>
  <si>
    <t>Mgr. et MgA. Kristýna Slezáková, Ph.D.</t>
  </si>
  <si>
    <t>D00H22L11</t>
  </si>
  <si>
    <t>Střední škola polytechnická Brno, Jílová, příspěvková organizace</t>
  </si>
  <si>
    <t>Střední škola polytechnická</t>
  </si>
  <si>
    <t>Jílová</t>
  </si>
  <si>
    <t>543 424 512</t>
  </si>
  <si>
    <t>543 424 555</t>
  </si>
  <si>
    <t>sou@jilova.cz</t>
  </si>
  <si>
    <t>bohdalek@jilova.cz</t>
  </si>
  <si>
    <t>http://www.jilova.cz</t>
  </si>
  <si>
    <t>yha3tna</t>
  </si>
  <si>
    <t>Ing. Vladimír Bohdálek</t>
  </si>
  <si>
    <t>Obchodní akademie ELDO, o.p.s.</t>
  </si>
  <si>
    <t>Střední</t>
  </si>
  <si>
    <t>541 219 802</t>
  </si>
  <si>
    <t>541 213 291</t>
  </si>
  <si>
    <t>skolyjh@skolyjh.cz</t>
  </si>
  <si>
    <t>http://www.skolyjh.cz</t>
  </si>
  <si>
    <t>hvdr5eq</t>
  </si>
  <si>
    <t>Ing. Radmila Sosnová</t>
  </si>
  <si>
    <t>Střední škola stavebních řemesel Brno-Bosonohy, příspěvková organizace</t>
  </si>
  <si>
    <t>SŠ stavebních řemesel</t>
  </si>
  <si>
    <t>Bosonohy</t>
  </si>
  <si>
    <t>547 120 661</t>
  </si>
  <si>
    <t>sekretariat@soubosonohy.cz</t>
  </si>
  <si>
    <t>http://www.soubosonohy.cz</t>
  </si>
  <si>
    <t>cymwdzm</t>
  </si>
  <si>
    <t>Ing. Bc. Jiří Košťál</t>
  </si>
  <si>
    <t>Střední škola strojírenská a elektrotechnická Brno, příspěvková organizace</t>
  </si>
  <si>
    <t>SŠ strojírenská a elektrotechnická</t>
  </si>
  <si>
    <t>544 422 811</t>
  </si>
  <si>
    <t>544 210 665</t>
  </si>
  <si>
    <t>sekretariat@sssebrno.cz</t>
  </si>
  <si>
    <t>molis@sssebrno.cz</t>
  </si>
  <si>
    <t>http://www.sssebrno.cz</t>
  </si>
  <si>
    <t>jkfyj5t</t>
  </si>
  <si>
    <t>Ing. Roman Moliš</t>
  </si>
  <si>
    <t>533 555 100</t>
  </si>
  <si>
    <t>bf4fddi</t>
  </si>
  <si>
    <t>Hotelová škola s.r.o.</t>
  </si>
  <si>
    <t>Bosonožská</t>
  </si>
  <si>
    <t>547 218 247</t>
  </si>
  <si>
    <t>info@hotskolabrno.cz</t>
  </si>
  <si>
    <t>hotskola@brno.anet.cz</t>
  </si>
  <si>
    <t>http://www.hotskolabrno.cz</t>
  </si>
  <si>
    <t>x5jaufr</t>
  </si>
  <si>
    <t>PhDr. Ludmila Bartoňová</t>
  </si>
  <si>
    <t>PORG Brno - gymnázium, základní škola a mateřská škola, o.p.s.</t>
  </si>
  <si>
    <t xml:space="preserve"> PORG Brno - gymnázium, ZŠ a MŠ, o.p.s.</t>
  </si>
  <si>
    <t>541 219 995</t>
  </si>
  <si>
    <t>wnv57gb</t>
  </si>
  <si>
    <t>pif@telecom.cz</t>
  </si>
  <si>
    <t>n2gut2y</t>
  </si>
  <si>
    <t>Střední škola grafická Brno, příspěvková organizace</t>
  </si>
  <si>
    <t>Střední škola grafická</t>
  </si>
  <si>
    <t>Šmahova</t>
  </si>
  <si>
    <t>Slatina</t>
  </si>
  <si>
    <t>517 810 126 ,601501196</t>
  </si>
  <si>
    <t>sekretariat@ssgbrno.cz</t>
  </si>
  <si>
    <t>petr.vesely@ssgbrno.cz</t>
  </si>
  <si>
    <t>www.ssgbrno.cz</t>
  </si>
  <si>
    <t>rtaykyk</t>
  </si>
  <si>
    <t>Střední průmyslová škola chemická a gymnázium Brno, Vranovská, příspěvková organizace</t>
  </si>
  <si>
    <t>SPŠ chemická a gymnázium Brno, Vranovská</t>
  </si>
  <si>
    <t>545 544 411</t>
  </si>
  <si>
    <t>545 574 597</t>
  </si>
  <si>
    <t>skola@spschbr.cz</t>
  </si>
  <si>
    <t>guran@spschbr.cz</t>
  </si>
  <si>
    <t>http://www.spschbr.cz</t>
  </si>
  <si>
    <t>26bhkma</t>
  </si>
  <si>
    <t>Ing. Vilém Koutník, CSc.</t>
  </si>
  <si>
    <t>Střední průmyslová škola a Vyšší odborná škola Brno, Sokolská, příspěvková organizace</t>
  </si>
  <si>
    <t>541 427 192</t>
  </si>
  <si>
    <t>541 241 448</t>
  </si>
  <si>
    <t>posta@sokolska.cz</t>
  </si>
  <si>
    <t>www.sokolska.cz</t>
  </si>
  <si>
    <t>hzn2s5g</t>
  </si>
  <si>
    <t>Ing. Ladislav Němec</t>
  </si>
  <si>
    <t>Střední škola umění a designu a vyšší odborná škola Brno, příspěvková organizace</t>
  </si>
  <si>
    <t>SŠ umění a designu a VOŠ</t>
  </si>
  <si>
    <t>543 421 361 ,543421365</t>
  </si>
  <si>
    <t>543 421 363</t>
  </si>
  <si>
    <t>skola@ssudbrno.cz</t>
  </si>
  <si>
    <t>rybnicek@ssudbrno.cz</t>
  </si>
  <si>
    <t>https://www.ssudbrno.cz/</t>
  </si>
  <si>
    <t>dxzzi7j</t>
  </si>
  <si>
    <t>MgA. Tomáš Rybníček</t>
  </si>
  <si>
    <t>Veřejně správní akademie - vyšší odborná škola, s.r.o.</t>
  </si>
  <si>
    <t>Veřejně správní akademie - VOŠ, s.r.o.</t>
  </si>
  <si>
    <t>Šámalova</t>
  </si>
  <si>
    <t>548 215 829 ,737236912</t>
  </si>
  <si>
    <t>vsa@vsa.cz</t>
  </si>
  <si>
    <t>https://www.vsa.cz/</t>
  </si>
  <si>
    <t>3gv99g8</t>
  </si>
  <si>
    <t>Ing. Ondřej Venclík</t>
  </si>
  <si>
    <t>543 216 136</t>
  </si>
  <si>
    <t>Střední škola a Vyšší odborná škola tradičních řemesel s.r.o.</t>
  </si>
  <si>
    <t>SŠ a VOŠ tradičních řemesel s.r.o.</t>
  </si>
  <si>
    <t>541 219 803</t>
  </si>
  <si>
    <t>studijni@soutr.cz</t>
  </si>
  <si>
    <t>https://www.soutr.cz/</t>
  </si>
  <si>
    <t>p2945k9</t>
  </si>
  <si>
    <t>546 411 023</t>
  </si>
  <si>
    <t>Střední škola a základní škola Tišnov, příspěvková organizace</t>
  </si>
  <si>
    <t>Střední škola a základní škola Tišnov</t>
  </si>
  <si>
    <t>549 410 076</t>
  </si>
  <si>
    <t>reditel@skolatisnov.cz</t>
  </si>
  <si>
    <t>stankova@skolatisnov.cz</t>
  </si>
  <si>
    <t>http://www.skolatisnov.cz</t>
  </si>
  <si>
    <t>fngwcdn</t>
  </si>
  <si>
    <t>Mgr. Dana Staňková</t>
  </si>
  <si>
    <t>Střední odborná škola a Střední odborné učiliště Kuřim, s.r.o.</t>
  </si>
  <si>
    <t>SOŠ a SOU Kuřim, s.r.o.</t>
  </si>
  <si>
    <t>Křížkovského</t>
  </si>
  <si>
    <t>541 231 038</t>
  </si>
  <si>
    <t>skola@zamekkurim.cz</t>
  </si>
  <si>
    <t>spskurim@volny.cz</t>
  </si>
  <si>
    <t>http://www.zamekkurim.cz</t>
  </si>
  <si>
    <t>9cg446r</t>
  </si>
  <si>
    <t>Ing. Vojtěch Novotný</t>
  </si>
  <si>
    <t>posta@radnice.kurim.cz</t>
  </si>
  <si>
    <t>5dhbqi2</t>
  </si>
  <si>
    <t>546 451 110</t>
  </si>
  <si>
    <t>546 451 109</t>
  </si>
  <si>
    <t>544 228 017</t>
  </si>
  <si>
    <t>http://www.gslapanice.cz</t>
  </si>
  <si>
    <t>vazw9aq</t>
  </si>
  <si>
    <t>549 410 402</t>
  </si>
  <si>
    <t>http://www.gym-tisnov.cz</t>
  </si>
  <si>
    <t>Střední zahradnická škola Rajhrad, příspěvková organizace</t>
  </si>
  <si>
    <t>Střední zahradnická škola</t>
  </si>
  <si>
    <t>Rajhrad</t>
  </si>
  <si>
    <t>547 426 311</t>
  </si>
  <si>
    <t>547 426 310</t>
  </si>
  <si>
    <t>rajhrad@skolarajhrad.cz</t>
  </si>
  <si>
    <t>http://www.skolarajhrad.cz</t>
  </si>
  <si>
    <t>nc3gur5</t>
  </si>
  <si>
    <t>PaedDr. Marek Kňažík</t>
  </si>
  <si>
    <t>547 231 476</t>
  </si>
  <si>
    <t>519 420 066</t>
  </si>
  <si>
    <t>hradek@gymklob.cz</t>
  </si>
  <si>
    <t>http://www.gymklob.cz</t>
  </si>
  <si>
    <t>Mgr. Petr Hrádek</t>
  </si>
  <si>
    <t>podatelna@kloboukyubrna.cz</t>
  </si>
  <si>
    <t>92bbdmw</t>
  </si>
  <si>
    <t>519 360 560</t>
  </si>
  <si>
    <t>519 360 570</t>
  </si>
  <si>
    <t>gymnazium@gymhust.cz</t>
  </si>
  <si>
    <t>krizkwq</t>
  </si>
  <si>
    <t>516 499 400</t>
  </si>
  <si>
    <t>http://www.gssmikulov.cz</t>
  </si>
  <si>
    <t>Střední vinařská škola Valtice, příspěvková organizace</t>
  </si>
  <si>
    <t>Střední vinařská škola</t>
  </si>
  <si>
    <t>Sobotní</t>
  </si>
  <si>
    <t>Valtice</t>
  </si>
  <si>
    <t>519 361 741</t>
  </si>
  <si>
    <t>519 352 221</t>
  </si>
  <si>
    <t>svisvaltice@bv.orgman.cz</t>
  </si>
  <si>
    <t>http://www.svisv.cz</t>
  </si>
  <si>
    <t>ynu459t</t>
  </si>
  <si>
    <t>Ing. Tomáš Javůrek</t>
  </si>
  <si>
    <t>Střední škola Edvarda Beneše Břeclav, příspěvková organizace</t>
  </si>
  <si>
    <t>Střední škola Edvarda Beneše Břeclav</t>
  </si>
  <si>
    <t>nábř. Komenského</t>
  </si>
  <si>
    <t>519 326 505</t>
  </si>
  <si>
    <t>519 321 269</t>
  </si>
  <si>
    <t>skola@spsbv.cz</t>
  </si>
  <si>
    <t>uher@spsbv.cz</t>
  </si>
  <si>
    <t>https://www.spsbv.cz/</t>
  </si>
  <si>
    <t>if2x49u</t>
  </si>
  <si>
    <t>Mgr. Jiří Uher</t>
  </si>
  <si>
    <t>Gymnázium a jazyková škola s právem státní jazykové zkoušky Břeclav, příspěvková  organizace</t>
  </si>
  <si>
    <t>519 326 162</t>
  </si>
  <si>
    <t>519 326 362</t>
  </si>
  <si>
    <t>Střední škola manažerská a zdravotnická a Vyšší odborná škola zdravotnická s.r.o.</t>
  </si>
  <si>
    <t>SŠ man. a zdravot. a VOŠ zdravot. s.r.o.</t>
  </si>
  <si>
    <t>Slovácká</t>
  </si>
  <si>
    <t>519 326 067</t>
  </si>
  <si>
    <t>ssoss.breclav@post.cz</t>
  </si>
  <si>
    <t>http://www.mzbv.cz</t>
  </si>
  <si>
    <t>ximsjbe</t>
  </si>
  <si>
    <t>Ing. Šárka Kamenská</t>
  </si>
  <si>
    <t>519 321 866</t>
  </si>
  <si>
    <t>dx3sjbp</t>
  </si>
  <si>
    <t>Střední škola polytechnická Hustopeče, příspěvková organizace</t>
  </si>
  <si>
    <t>Střední škola polytechnická Hustopeče</t>
  </si>
  <si>
    <t>519 411 171</t>
  </si>
  <si>
    <t>519 411 472</t>
  </si>
  <si>
    <t>skola@sou-hustopece.cz</t>
  </si>
  <si>
    <t>https://www.sou-hustopece.cz/</t>
  </si>
  <si>
    <t>a96zktj</t>
  </si>
  <si>
    <t>Ing. Zdeněk Hrabal</t>
  </si>
  <si>
    <t>577 925 054</t>
  </si>
  <si>
    <t>577 926 230</t>
  </si>
  <si>
    <t>Gymnázium Jana Pivečky  a Střední odborná škola Slavičín</t>
  </si>
  <si>
    <t>577 342 177</t>
  </si>
  <si>
    <t>lpavelkova@gjpsosslavicin.cz</t>
  </si>
  <si>
    <t>eujut5b</t>
  </si>
  <si>
    <t>577 320 572</t>
  </si>
  <si>
    <t>reditel@gymvk.cz</t>
  </si>
  <si>
    <t>Mgr. Jaroslav Šůstek</t>
  </si>
  <si>
    <t>Střední průmyslová škola Zlín</t>
  </si>
  <si>
    <t>třída Tomáše Bati</t>
  </si>
  <si>
    <t>577 005 311</t>
  </si>
  <si>
    <t>577 005 333</t>
  </si>
  <si>
    <t>reditel@spszl.cz</t>
  </si>
  <si>
    <t>havlikova@spszl.cz</t>
  </si>
  <si>
    <t>http://www.spszl.cz</t>
  </si>
  <si>
    <t>m2dwg8x</t>
  </si>
  <si>
    <t>Ing. Radomír Nedbal</t>
  </si>
  <si>
    <t>577 585 505</t>
  </si>
  <si>
    <t>simkovic@gymzl.cz</t>
  </si>
  <si>
    <t>Mgr. Pavel Simkovič</t>
  </si>
  <si>
    <t>577 007 444</t>
  </si>
  <si>
    <t>577 007 445</t>
  </si>
  <si>
    <t>Mgr. Přemysl Šil, MBA, BBA</t>
  </si>
  <si>
    <t>Obchodní akademie Tomáše Bati a Vyšší odborná škola ekonomická Zlín</t>
  </si>
  <si>
    <t>Obch.akademie T.Bati a VOŠ ekonomická</t>
  </si>
  <si>
    <t>577 006 555</t>
  </si>
  <si>
    <t>oatb@oazlin.cz</t>
  </si>
  <si>
    <t>http://www.oazlin.cz</t>
  </si>
  <si>
    <t>qru97h2</t>
  </si>
  <si>
    <t>Mgr. Petr Bělaška</t>
  </si>
  <si>
    <t>Střední škola pedagogická a sociální Zlín, s.r.o.</t>
  </si>
  <si>
    <t>SŠ pedagogická a sociální,s.r.o.</t>
  </si>
  <si>
    <t>577 438 565</t>
  </si>
  <si>
    <t>info@sspgs-zlin.cz</t>
  </si>
  <si>
    <t>kuliskova@sspgs-zlin.cz</t>
  </si>
  <si>
    <t>http://www.sspgs-zlin.cz</t>
  </si>
  <si>
    <t>q323fm3</t>
  </si>
  <si>
    <t>Mgr. Alena Kulíšková</t>
  </si>
  <si>
    <t>Střední škola Baltaci s.r.o.</t>
  </si>
  <si>
    <t>Zarámí</t>
  </si>
  <si>
    <t>727 908 666</t>
  </si>
  <si>
    <t>skola@skolabaltaci.cz</t>
  </si>
  <si>
    <t>hlavackova@skolabaltaci.cz</t>
  </si>
  <si>
    <t>http://www.skolabaltaci.cz</t>
  </si>
  <si>
    <t>rff45st</t>
  </si>
  <si>
    <t>Ing. Světlana Hlavačková</t>
  </si>
  <si>
    <t>Střední škola gastronomie a obchodu Zlín</t>
  </si>
  <si>
    <t>Střední škola gastronomie a obchodu</t>
  </si>
  <si>
    <t>Univerzitní</t>
  </si>
  <si>
    <t>577 210 084</t>
  </si>
  <si>
    <t>skola@gaozl.cz</t>
  </si>
  <si>
    <t>urednicek@gaozl.cz</t>
  </si>
  <si>
    <t>http://www.gaozl.cz</t>
  </si>
  <si>
    <t>cywveyf</t>
  </si>
  <si>
    <t>Mgr. Petr Úředníček</t>
  </si>
  <si>
    <t>ORBIS, Mateřská škola, Základní škola a Střední škola, s.r.o.</t>
  </si>
  <si>
    <t>ORBIS, MŠ, ZŠ a Střední škola, s.r.o.</t>
  </si>
  <si>
    <t>576 037 216</t>
  </si>
  <si>
    <t>sszl@orbiszlin.cz</t>
  </si>
  <si>
    <t>http://www.orbiszlin.cz</t>
  </si>
  <si>
    <t>5du45t4</t>
  </si>
  <si>
    <t>Mgr. Kateřina Blaha Hlavňovská</t>
  </si>
  <si>
    <t>Vizovice</t>
  </si>
  <si>
    <t>Střední škola oděvní a služeb Vizovice</t>
  </si>
  <si>
    <t>577 599 311</t>
  </si>
  <si>
    <t>577 599 310</t>
  </si>
  <si>
    <t>souviz@souviz.cz</t>
  </si>
  <si>
    <t>http://www.souviz.cz</t>
  </si>
  <si>
    <t>y5cxb7k</t>
  </si>
  <si>
    <t>Ing. Michala Fabianová</t>
  </si>
  <si>
    <t>577 925 303</t>
  </si>
  <si>
    <t>basel@spsotrokovice.cz</t>
  </si>
  <si>
    <t>http://www.spsotrokovice.cz</t>
  </si>
  <si>
    <t>C00G40H22L11M10</t>
  </si>
  <si>
    <t>Střední odborné učiliště Valašské Klobouky</t>
  </si>
  <si>
    <t>Brumovská</t>
  </si>
  <si>
    <t>577 006 452</t>
  </si>
  <si>
    <t>podatelna@souvk.cz</t>
  </si>
  <si>
    <t>hrabina@souvk.cz</t>
  </si>
  <si>
    <t>www.souvk.cz</t>
  </si>
  <si>
    <t>tkyvz3w</t>
  </si>
  <si>
    <t>Mgr. Pavel Hrabina</t>
  </si>
  <si>
    <t>518 612 778</t>
  </si>
  <si>
    <t>https://www.gymkyjov.cz/</t>
  </si>
  <si>
    <t>Mgr. Renáta Soukalová, MBA</t>
  </si>
  <si>
    <t>518 332 531</t>
  </si>
  <si>
    <t>Mgr. Martina Vavříková</t>
  </si>
  <si>
    <t>Střední škola gastronomie, hotelnictví a lesnictví Bzenec, příspěvková organizace</t>
  </si>
  <si>
    <t>SŠ gastronomie, hotelnictví a lesnictví</t>
  </si>
  <si>
    <t>518 384 527</t>
  </si>
  <si>
    <t>518 384 545</t>
  </si>
  <si>
    <t>info@sosbzenec.cz</t>
  </si>
  <si>
    <t>http://www.sosbzenec.cz</t>
  </si>
  <si>
    <t>3wwy43s</t>
  </si>
  <si>
    <t>Mgr. Libor Marčík</t>
  </si>
  <si>
    <t>Obchodní akademie a střední škola polytechnická Veselí nad Moravou, příspěvková  organizace</t>
  </si>
  <si>
    <t>Obchodní akademie a SŠP</t>
  </si>
  <si>
    <t>518 322 249</t>
  </si>
  <si>
    <t>oa@oaveseli.cz</t>
  </si>
  <si>
    <t>http://www.oaveseli.cz</t>
  </si>
  <si>
    <t>zs2kz3u</t>
  </si>
  <si>
    <t>Mgr. Alena Kobidová</t>
  </si>
  <si>
    <t>Střední škola polytechnická Kyjov, příspěvková organizace</t>
  </si>
  <si>
    <t>Střední škola polytechnická Kyjov</t>
  </si>
  <si>
    <t>518 615 109</t>
  </si>
  <si>
    <t>ssp@sspkyjov.cz</t>
  </si>
  <si>
    <t>kois@sspkyjov.cz</t>
  </si>
  <si>
    <t>http://www.sspkyjov.cz/</t>
  </si>
  <si>
    <t>gwqscfy</t>
  </si>
  <si>
    <t>RNDr. Petr Koiš, Ph.D.</t>
  </si>
  <si>
    <t>Veřejnosprávní akademie a střední škola, s.r.o.</t>
  </si>
  <si>
    <t>Veřejnospráv. akademie a střední škola</t>
  </si>
  <si>
    <t>518 334 213 ,731655140</t>
  </si>
  <si>
    <t>info@hs-straznice.cz</t>
  </si>
  <si>
    <t>eko@hs-straznice.cz</t>
  </si>
  <si>
    <t>http://www.hs-straznice.cz</t>
  </si>
  <si>
    <t>c7p45be</t>
  </si>
  <si>
    <t>Ing. Hana Veselá, MBA</t>
  </si>
  <si>
    <t>Gymnázium, obchodní akademie a jazyková škola s právem státní jazykové zkoušky Hodonín, příspěvková organizace</t>
  </si>
  <si>
    <t>518 342 560</t>
  </si>
  <si>
    <t>Mgr. Kateřina Kouřilová</t>
  </si>
  <si>
    <t>Střední škola průmyslová a umělecká Hodonín, příspěvková organizace</t>
  </si>
  <si>
    <t>SŠ průmyslová a umělecká</t>
  </si>
  <si>
    <t>518 351 076</t>
  </si>
  <si>
    <t>518 354 957</t>
  </si>
  <si>
    <t>skola@prumyslovka.cz</t>
  </si>
  <si>
    <t>http://www.prumyslovka.cz</t>
  </si>
  <si>
    <t>3av2sp3</t>
  </si>
  <si>
    <t>Ing. Milada Homzová</t>
  </si>
  <si>
    <t>Střední škola Strážnice, příspěvková organizace</t>
  </si>
  <si>
    <t>Střední škola Strážnice</t>
  </si>
  <si>
    <t>J. Skácela</t>
  </si>
  <si>
    <t>518 395 401 ,518395404</t>
  </si>
  <si>
    <t>info@stredniskolastraznice.cz</t>
  </si>
  <si>
    <t>fialova.petra@stredniskolastraznice.cz</t>
  </si>
  <si>
    <t>www.stredniskolastraznice.cz</t>
  </si>
  <si>
    <t>vjyyi45</t>
  </si>
  <si>
    <t>Ing. Petra Fialová</t>
  </si>
  <si>
    <t>567 579 740</t>
  </si>
  <si>
    <t>567 584 551</t>
  </si>
  <si>
    <t>567 213 002</t>
  </si>
  <si>
    <t>prochazkova@gymnsostelc.cz</t>
  </si>
  <si>
    <t>Mgr. Bc. Lenka Procházková</t>
  </si>
  <si>
    <t>Střední odborná škola sociální u Matky Boží Jihlava</t>
  </si>
  <si>
    <t>SOŠ sociální u Matky Boží Jihlava</t>
  </si>
  <si>
    <t>567 303 782</t>
  </si>
  <si>
    <t>sosmb@sosmb.cz</t>
  </si>
  <si>
    <t>simkova@sosmb.cz</t>
  </si>
  <si>
    <t>web.sosmb.cz</t>
  </si>
  <si>
    <t>688mbm6</t>
  </si>
  <si>
    <t>Mgr. Kateřina Šimková</t>
  </si>
  <si>
    <t>Manažerská akademie - střední odborná škola, s.r.o.</t>
  </si>
  <si>
    <t>Manažerská akademie - SOŠ, s.r.o.</t>
  </si>
  <si>
    <t>721 974 099</t>
  </si>
  <si>
    <t>566 466 020</t>
  </si>
  <si>
    <t>reditel@mg-akademie.cz</t>
  </si>
  <si>
    <t>sekretariat@mg-akademie.cz</t>
  </si>
  <si>
    <t>www.mg-akademie.cz</t>
  </si>
  <si>
    <t>sykjzru</t>
  </si>
  <si>
    <t>Mgr. Roman Vítů</t>
  </si>
  <si>
    <t>Střední průmyslová škola Jihlava</t>
  </si>
  <si>
    <t>třída Legionářů</t>
  </si>
  <si>
    <t>567 574 611</t>
  </si>
  <si>
    <t>567 574 688</t>
  </si>
  <si>
    <t>info@ssptaji.cz</t>
  </si>
  <si>
    <t>reditel@ssptaji.cz</t>
  </si>
  <si>
    <t>http://www.ssptaji.cz</t>
  </si>
  <si>
    <t>597tr4c</t>
  </si>
  <si>
    <t>Ing. Dana Kohárová</t>
  </si>
  <si>
    <t>Soukromá vyšší odborná škola grafická a Střední umělecká škola grafická, s.r.o.</t>
  </si>
  <si>
    <t>Soukromá VOŠ a SUŠ grafická, s.r.o.</t>
  </si>
  <si>
    <t>Křížová</t>
  </si>
  <si>
    <t>567 310 355</t>
  </si>
  <si>
    <t>567 312 075</t>
  </si>
  <si>
    <t>susg@susg.cz</t>
  </si>
  <si>
    <t>vosg@susg.cz</t>
  </si>
  <si>
    <t>http://www.susg.cz,www.vosg.cz</t>
  </si>
  <si>
    <t>kabsjdf</t>
  </si>
  <si>
    <t>MgrA. Milan Dušák</t>
  </si>
  <si>
    <t>Škola ekonomiky a cestovního ruchu, soukromá střední odborná škola s.r.o.</t>
  </si>
  <si>
    <t>Škola ekonomiky a CR, soukr.  SOŠ s.r.o.</t>
  </si>
  <si>
    <t>Rantířovská</t>
  </si>
  <si>
    <t>567 309 773</t>
  </si>
  <si>
    <t>skola@secr.cz</t>
  </si>
  <si>
    <t>david.vitek@secr.cz</t>
  </si>
  <si>
    <t>http://www.secr.cz</t>
  </si>
  <si>
    <t>y7c5xhv</t>
  </si>
  <si>
    <t>Ing. David Vítek</t>
  </si>
  <si>
    <t>skola@secrji.cz</t>
  </si>
  <si>
    <t>g28qjag</t>
  </si>
  <si>
    <t>Obchodní akademie, Vyšší odborná škola zdravotnická a Střední zdravotnická škola, Střední odborná škola služeb a Jazyková škola s právem státní jazykové zkoušky Jihlava</t>
  </si>
  <si>
    <t>OA, VOŠZ a SZŠ, SOŠS a JŠ s právem SJZ</t>
  </si>
  <si>
    <t>Karoliny Světlé</t>
  </si>
  <si>
    <t>567 587 411</t>
  </si>
  <si>
    <t>reditel@ozs-ji.cz</t>
  </si>
  <si>
    <t>sekretariat@ozs-ji.cz</t>
  </si>
  <si>
    <t>http://www.ozs-ji.cz</t>
  </si>
  <si>
    <t>w9utrx8</t>
  </si>
  <si>
    <t>Mgr. Libor Fasora</t>
  </si>
  <si>
    <t>Střední odborná škola, Střední odborné učiliště a Základní škola Třešť</t>
  </si>
  <si>
    <t>SOŠ, SOU a ZŠ</t>
  </si>
  <si>
    <t>K Valše</t>
  </si>
  <si>
    <t>Třešť</t>
  </si>
  <si>
    <t>567 112 811</t>
  </si>
  <si>
    <t>567 214 052</t>
  </si>
  <si>
    <t>sskola@outlook.cz</t>
  </si>
  <si>
    <t>marie.cejkova@outlook.cz</t>
  </si>
  <si>
    <t>www.sskola-trest.cz</t>
  </si>
  <si>
    <t>7nat4m2</t>
  </si>
  <si>
    <t>Mgr. Ing. Karel Matějů</t>
  </si>
  <si>
    <t>B00C00G21H21H22L11</t>
  </si>
  <si>
    <t>Střední uměleckoprůmyslová škola Jihlava-Helenín</t>
  </si>
  <si>
    <t>Hálkova</t>
  </si>
  <si>
    <t>Helenín</t>
  </si>
  <si>
    <t>567 584 121</t>
  </si>
  <si>
    <t>reditel@helenin.cz</t>
  </si>
  <si>
    <t>skola@helenin.cz</t>
  </si>
  <si>
    <t>www.helenin.cz</t>
  </si>
  <si>
    <t>cbgsgdj</t>
  </si>
  <si>
    <t>Mgr. Silvie Čermáková</t>
  </si>
  <si>
    <t>567 300 853</t>
  </si>
  <si>
    <t>x8vmbg2</t>
  </si>
  <si>
    <t>577 544 810</t>
  </si>
  <si>
    <t>vasicek@gymkrom.cz</t>
  </si>
  <si>
    <t>Mgr. Eliška Floriánová</t>
  </si>
  <si>
    <t>Obchodní akademie Kroměříž</t>
  </si>
  <si>
    <t>Obvodová</t>
  </si>
  <si>
    <t>725 761 100</t>
  </si>
  <si>
    <t>oakm@oakm.cz</t>
  </si>
  <si>
    <t>info@oakm.cz</t>
  </si>
  <si>
    <t>http://www.oakm.cz</t>
  </si>
  <si>
    <t>48w77vy</t>
  </si>
  <si>
    <t>PhDr. Mojmír Šemnický, MBA</t>
  </si>
  <si>
    <t>Konzervatoř P. J. Vejvanovského Kroměříž</t>
  </si>
  <si>
    <t>Konzervatoř  P.  J. Vejvanovského</t>
  </si>
  <si>
    <t>573 339 501</t>
  </si>
  <si>
    <t>konzervator@konzkm.cz</t>
  </si>
  <si>
    <t>studijni@konzkm.cz</t>
  </si>
  <si>
    <t>www.konzkm.cz</t>
  </si>
  <si>
    <t>4mrwiei</t>
  </si>
  <si>
    <t>Mgr. Václav Křivánek</t>
  </si>
  <si>
    <t>Vyšší odborná škola pedagogická a sociální a Střední pedagogická škola Kroměříž</t>
  </si>
  <si>
    <t>VOŠ pedagog. a soc. a SPgŠ Kroměříž</t>
  </si>
  <si>
    <t>1. máje</t>
  </si>
  <si>
    <t>573 337 902</t>
  </si>
  <si>
    <t>573 330 523</t>
  </si>
  <si>
    <t>vospgs.spgs@ped-km.cz</t>
  </si>
  <si>
    <t>http://www.ped-km.cz</t>
  </si>
  <si>
    <t>k34vevz</t>
  </si>
  <si>
    <t>Mgr. et Mgr. Jana Vítková</t>
  </si>
  <si>
    <t>C00E00G40</t>
  </si>
  <si>
    <t>Konzervatoř Evangelické akademie</t>
  </si>
  <si>
    <t>Wurmova</t>
  </si>
  <si>
    <t>585 208 583</t>
  </si>
  <si>
    <t>reditel@ckonz.cz</t>
  </si>
  <si>
    <t>pavel.zatloukal@konzervator.eu</t>
  </si>
  <si>
    <t>konzervatorolomouc-kea.cz</t>
  </si>
  <si>
    <t>exnmbwf</t>
  </si>
  <si>
    <t>Mgr. Pavel Zatloukal</t>
  </si>
  <si>
    <t>573 501 111</t>
  </si>
  <si>
    <t>573 342 543</t>
  </si>
  <si>
    <t>573 396 098</t>
  </si>
  <si>
    <t>573 398 966</t>
  </si>
  <si>
    <t>podatelna@gymhol.cz</t>
  </si>
  <si>
    <t>Mgr. Miriam Kuczmanová, MBA</t>
  </si>
  <si>
    <t>Střední škola nábytkářská a obchodní Bystřice pod Hostýnem</t>
  </si>
  <si>
    <t>SŠ nábytk.a obch. Bystřice pod Hostýnem</t>
  </si>
  <si>
    <t>Holešovská</t>
  </si>
  <si>
    <t>573 380 802</t>
  </si>
  <si>
    <t>573 379 860</t>
  </si>
  <si>
    <t>ssno@ssno.cz</t>
  </si>
  <si>
    <t>cech@ssno.cz</t>
  </si>
  <si>
    <t>http://www.ssno.cz</t>
  </si>
  <si>
    <t>xyuw7nq</t>
  </si>
  <si>
    <t>Ing. Bc. Olga Pastyříková</t>
  </si>
  <si>
    <t>Tauferova střední odborná škola veterinární Kroměříž</t>
  </si>
  <si>
    <t>Tauferova SOŠ veterinární Kroměříž</t>
  </si>
  <si>
    <t>Koperníkova</t>
  </si>
  <si>
    <t>573 338 932</t>
  </si>
  <si>
    <t>vetkm@vetkm.cz</t>
  </si>
  <si>
    <t>http://www.vetkm.cz</t>
  </si>
  <si>
    <t>4d6mi5r</t>
  </si>
  <si>
    <t>MVDr. Blanka Havlová</t>
  </si>
  <si>
    <t>Střední škola hotelová a služeb Kroměříž</t>
  </si>
  <si>
    <t>SŠ hotelová a služeb Kroměříž</t>
  </si>
  <si>
    <t>Na Lindovce</t>
  </si>
  <si>
    <t>573 504 501</t>
  </si>
  <si>
    <t>ivana.hasova@hskm.cz</t>
  </si>
  <si>
    <t>skola@hskm.cz</t>
  </si>
  <si>
    <t>www.hskm.cz</t>
  </si>
  <si>
    <t>fybxjet</t>
  </si>
  <si>
    <t>Mgr. Ivana Hašová</t>
  </si>
  <si>
    <t>Vyšší odborná škola potravinářská a Střední průmyslová škola mlékárenská Kroměříž</t>
  </si>
  <si>
    <t>VOŠ potrav. a SPŠ mlékár. Kroměříž</t>
  </si>
  <si>
    <t>Štěchovice</t>
  </si>
  <si>
    <t>573 334 936</t>
  </si>
  <si>
    <t>pospisil@vospaspsm.cz</t>
  </si>
  <si>
    <t>info@vospaspsm.cz</t>
  </si>
  <si>
    <t>http://www.potravinarska-skola.cz</t>
  </si>
  <si>
    <t>5aju4c3</t>
  </si>
  <si>
    <t>Mgr. Ing. Michal Pospíšil</t>
  </si>
  <si>
    <t>582 302 670</t>
  </si>
  <si>
    <t>582 302 689</t>
  </si>
  <si>
    <t>ieegh5c</t>
  </si>
  <si>
    <t>podatelna@konice.cz</t>
  </si>
  <si>
    <t>3m8bvgu</t>
  </si>
  <si>
    <t>582 800 077</t>
  </si>
  <si>
    <t>m.muller@gjwprostejov.cz</t>
  </si>
  <si>
    <t>https://www.gjwprostejov.cz</t>
  </si>
  <si>
    <t>mzugyxh</t>
  </si>
  <si>
    <t>Mgr. Michal Műller</t>
  </si>
  <si>
    <t>Švehlova střední škola polytechnická Prostějov</t>
  </si>
  <si>
    <t>Švehlova střední škola polytechnická</t>
  </si>
  <si>
    <t>nám. Spojenců</t>
  </si>
  <si>
    <t>582 345 624</t>
  </si>
  <si>
    <t>582 345 953</t>
  </si>
  <si>
    <t>svehlova@svehlova.cz</t>
  </si>
  <si>
    <t>http://www.svehlova.cz</t>
  </si>
  <si>
    <t>iiyp8tz</t>
  </si>
  <si>
    <t>Ing. Radomil Poles</t>
  </si>
  <si>
    <t>Obchodní akademie, Prostějov, Palackého 18</t>
  </si>
  <si>
    <t>582 345 260</t>
  </si>
  <si>
    <t>podatelna@oapv.cz</t>
  </si>
  <si>
    <t>oapv.cz</t>
  </si>
  <si>
    <t>9pngj4t</t>
  </si>
  <si>
    <t>Ing. Eva Lošťáková</t>
  </si>
  <si>
    <t>Střední škola designu a módy, Prostějov</t>
  </si>
  <si>
    <t>Střední škola designu a módy</t>
  </si>
  <si>
    <t>Vápenice</t>
  </si>
  <si>
    <t>582 346 711</t>
  </si>
  <si>
    <t>582 339 767</t>
  </si>
  <si>
    <t>info@ssdam.cz</t>
  </si>
  <si>
    <t>v.krupka@ssdam.cz</t>
  </si>
  <si>
    <t>www.ssdam.cz</t>
  </si>
  <si>
    <t>8y3fdeh</t>
  </si>
  <si>
    <t>Mgr. et MgA. Vojmír Křupka</t>
  </si>
  <si>
    <t>582 302 541</t>
  </si>
  <si>
    <t>582 302 550</t>
  </si>
  <si>
    <t>b2wcx6i</t>
  </si>
  <si>
    <t>Střední odborná škola podnikání a obchodu, spol. s r.o.</t>
  </si>
  <si>
    <t>SOŠ podnikání a obchodu, spol. s r.o.</t>
  </si>
  <si>
    <t>Rejskova</t>
  </si>
  <si>
    <t>582 341 413</t>
  </si>
  <si>
    <t>582 333 845</t>
  </si>
  <si>
    <t>reditel@sospo.eu</t>
  </si>
  <si>
    <t>http://www.sospo.eu</t>
  </si>
  <si>
    <t>jhx45d8</t>
  </si>
  <si>
    <t>Ing. Marek Moudrý</t>
  </si>
  <si>
    <t>Střední odborná škola Prostějov</t>
  </si>
  <si>
    <t>nám. Edmunda Husserla</t>
  </si>
  <si>
    <t>582 351 977</t>
  </si>
  <si>
    <t>sos@sosprostejov.cz</t>
  </si>
  <si>
    <t>http://www.sosprostejov.cz</t>
  </si>
  <si>
    <t>jumfdq8</t>
  </si>
  <si>
    <t>Ing. Mária Zámostná</t>
  </si>
  <si>
    <t>ART ECON - Střední škola, s.r.o.</t>
  </si>
  <si>
    <t>582 777 200 ,775079686</t>
  </si>
  <si>
    <t>artecon@artecon.cz</t>
  </si>
  <si>
    <t>prostejov@artecon.cz</t>
  </si>
  <si>
    <t>www.artecon.cz</t>
  </si>
  <si>
    <t>8iy45uh</t>
  </si>
  <si>
    <t>Ing. Renata Kubová</t>
  </si>
  <si>
    <t>Reálné gymnázium a základní škola Otto Wichterleho, Prostějov</t>
  </si>
  <si>
    <t>Reálné gymnázium a ZŠ Otto Wichterleho</t>
  </si>
  <si>
    <t>582 301 411</t>
  </si>
  <si>
    <t>582 301 402</t>
  </si>
  <si>
    <t>posta@prostejov.eu</t>
  </si>
  <si>
    <t>mrtbrkb</t>
  </si>
  <si>
    <t>Střední škola automobilní Prostějov, s.r.o.</t>
  </si>
  <si>
    <t>SŠ automobilní Prostějov, s.r.o.</t>
  </si>
  <si>
    <t>587 571 965</t>
  </si>
  <si>
    <t>ssa@ssaprostejov.cz</t>
  </si>
  <si>
    <t>http://www.ssaprostejov.cz</t>
  </si>
  <si>
    <t>3zn45mg</t>
  </si>
  <si>
    <t>Ing. Rudolf Raška</t>
  </si>
  <si>
    <t>561 207 113</t>
  </si>
  <si>
    <t>ywymbjc</t>
  </si>
  <si>
    <t>Gymnázium a Střední odborná škola Moravské Budějovice</t>
  </si>
  <si>
    <t>568 408 051</t>
  </si>
  <si>
    <t>568 408 050</t>
  </si>
  <si>
    <t>568 840 815</t>
  </si>
  <si>
    <t>568 846 246</t>
  </si>
  <si>
    <t>Akademie práva, pedagogiky a podnikání, s.r.o. Střední škola Třebíč</t>
  </si>
  <si>
    <t>Akademie PPP s.r.o. SŠ</t>
  </si>
  <si>
    <t>Znojemská</t>
  </si>
  <si>
    <t>777 732 772 ;608772222</t>
  </si>
  <si>
    <t>renata.hruskova@appptrebic.cz</t>
  </si>
  <si>
    <t>leszek.cieslak@appptrebic.cz</t>
  </si>
  <si>
    <t>www.ssos-sou.cz</t>
  </si>
  <si>
    <t>vbz3few</t>
  </si>
  <si>
    <t>Ing. Renata Hrušková, MBA</t>
  </si>
  <si>
    <t>Vyšší odborná škola a Střední škola veterinární, zemědělská a zdravotnická Třebíč</t>
  </si>
  <si>
    <t>VOŠ a SŠ veter., zeměd. a zdrav. Třebíč</t>
  </si>
  <si>
    <t>Podklášteří</t>
  </si>
  <si>
    <t>568 610 101</t>
  </si>
  <si>
    <t>568 610 100</t>
  </si>
  <si>
    <t>reditel@szstrebic.cz</t>
  </si>
  <si>
    <t>info@szstrebic.cz</t>
  </si>
  <si>
    <t>http://www.szstrebic.cz</t>
  </si>
  <si>
    <t>zrjubs5</t>
  </si>
  <si>
    <t>Ing. Lenka Francová</t>
  </si>
  <si>
    <t>Střední škola řemesel a služeb Moravské Budějovice</t>
  </si>
  <si>
    <t>Střední škola řemesel a služeb</t>
  </si>
  <si>
    <t>Tovačovského sady</t>
  </si>
  <si>
    <t>568 421 496</t>
  </si>
  <si>
    <t>ssrs@ssrs.cz</t>
  </si>
  <si>
    <t>dolejsky@ssrs.cz</t>
  </si>
  <si>
    <t>www.ssrs.cz</t>
  </si>
  <si>
    <t>y2strsy</t>
  </si>
  <si>
    <t>Ing. Tomáš Dolejský</t>
  </si>
  <si>
    <t>Střední škola stavební Třebíč</t>
  </si>
  <si>
    <t>Kubišova</t>
  </si>
  <si>
    <t>568 606 411</t>
  </si>
  <si>
    <t>info@stavtr.cz</t>
  </si>
  <si>
    <t>info@spsstrebic.cz</t>
  </si>
  <si>
    <t>http://www.stavtr.cz</t>
  </si>
  <si>
    <t>bzrtrbp</t>
  </si>
  <si>
    <t>Ing. Jiří Kurka</t>
  </si>
  <si>
    <t>Střední škola průmyslová, hotelová, zdravotnická a Vyšší odborná škola Uherské Hradiště</t>
  </si>
  <si>
    <t>SŠ prům., hotelová, zdravotnická a VOŠ</t>
  </si>
  <si>
    <t>572 433 910 -3</t>
  </si>
  <si>
    <t>572 433 959</t>
  </si>
  <si>
    <t>ssphz@ssphzuh.cz</t>
  </si>
  <si>
    <t>zatloukal@ssphzuh.cz</t>
  </si>
  <si>
    <t>www.ssphzuh.cz</t>
  </si>
  <si>
    <t>qbjmcbp</t>
  </si>
  <si>
    <t>Ing. Jaroslav Zatloukal</t>
  </si>
  <si>
    <t>572 434 111</t>
  </si>
  <si>
    <t>572 434 102</t>
  </si>
  <si>
    <t>horky@guh.cz</t>
  </si>
  <si>
    <t>podatelna@guh.cz</t>
  </si>
  <si>
    <t>http://www.guh.cz</t>
  </si>
  <si>
    <t>Mgr. Richard Horký</t>
  </si>
  <si>
    <t>Střední uměleckoprůmyslová škola Uherské Hradiště</t>
  </si>
  <si>
    <t>Všehrdova</t>
  </si>
  <si>
    <t>572 551 500</t>
  </si>
  <si>
    <t>supsuh@supsuh.cz</t>
  </si>
  <si>
    <t>http://www.supsuh.cz</t>
  </si>
  <si>
    <t>kutw36f</t>
  </si>
  <si>
    <t>Mgr. Ivo Savara</t>
  </si>
  <si>
    <t>Střední odborné učiliště Uherský Brod</t>
  </si>
  <si>
    <t>Svat. Čecha</t>
  </si>
  <si>
    <t>572 613 120</t>
  </si>
  <si>
    <t>sou@sou-ub.cz</t>
  </si>
  <si>
    <t>http://www.ssuhbrod.cz</t>
  </si>
  <si>
    <t>ekzxgfy</t>
  </si>
  <si>
    <t>Ing. Jiří Polanský</t>
  </si>
  <si>
    <t>Církevní střední škola pedagogická a sociální Bojkovice</t>
  </si>
  <si>
    <t>Církevní SŠ pedagogická a sociální</t>
  </si>
  <si>
    <t>731 625 935</t>
  </si>
  <si>
    <t>reditelna@cirkevka-bojkovice.cz</t>
  </si>
  <si>
    <t>info@cirkevka-bojkovice.cz</t>
  </si>
  <si>
    <t>http://www.cirkevka-bojkovice.cz</t>
  </si>
  <si>
    <t>7wf3txg</t>
  </si>
  <si>
    <t>Mgr. Jindřiška Beránková</t>
  </si>
  <si>
    <t>C00G11H22L13</t>
  </si>
  <si>
    <t>kongregace@dominikanky.cz</t>
  </si>
  <si>
    <t>gkgine6</t>
  </si>
  <si>
    <t>Soukromá střední škola, s.r.o.</t>
  </si>
  <si>
    <t>Štěpnická</t>
  </si>
  <si>
    <t>572 564 493</t>
  </si>
  <si>
    <t>sou.uh@uh.cz</t>
  </si>
  <si>
    <t>http://www.sou.uh.cz</t>
  </si>
  <si>
    <t>42f3fna</t>
  </si>
  <si>
    <t>Mgr. Petra Jestřabíková</t>
  </si>
  <si>
    <t>Obchodní akademie, Vyšší odborná škola a Jazyková škola s právem státní jazykové zkoušky Uherské Hradiště</t>
  </si>
  <si>
    <t>OA , VOŠ a Jazyková škola s právem SJZ</t>
  </si>
  <si>
    <t>572 433 011</t>
  </si>
  <si>
    <t>machalik@oauh.cz</t>
  </si>
  <si>
    <t>zlatnikova@oauh.cz</t>
  </si>
  <si>
    <t>www.oauh.cz</t>
  </si>
  <si>
    <t>q8gv352</t>
  </si>
  <si>
    <t>Mgr. Marek Machalík</t>
  </si>
  <si>
    <t>572 633 085</t>
  </si>
  <si>
    <t>mgdwz9h</t>
  </si>
  <si>
    <t>Střední průmyslová škola a Obchodní akademie Uherský Brod</t>
  </si>
  <si>
    <t>Střední prům. škola a Obchodní akademie</t>
  </si>
  <si>
    <t>Nivnická</t>
  </si>
  <si>
    <t>572 622 901</t>
  </si>
  <si>
    <t>spsoa@spsoa-ub.cz</t>
  </si>
  <si>
    <t>http://www.spsoa-ub.cz</t>
  </si>
  <si>
    <t>93wmper</t>
  </si>
  <si>
    <t>PaedDr. Rostislav Šmíd</t>
  </si>
  <si>
    <t>C00H22L11L13M10</t>
  </si>
  <si>
    <t>572 420 211</t>
  </si>
  <si>
    <t>572 541 066</t>
  </si>
  <si>
    <t>http://www.sosgsm.cz</t>
  </si>
  <si>
    <t>572 548 198</t>
  </si>
  <si>
    <t>sgasos@akademie-huspol.cz</t>
  </si>
  <si>
    <t>5bs3f4g</t>
  </si>
  <si>
    <t>PhDr. Kamil Ježík, MBA</t>
  </si>
  <si>
    <t>Střední škola služeb s.r.o.</t>
  </si>
  <si>
    <t>572 561 140</t>
  </si>
  <si>
    <t>572 564 492</t>
  </si>
  <si>
    <t>soukr.sos@iol.cz</t>
  </si>
  <si>
    <t>info@sossluzeb.cz</t>
  </si>
  <si>
    <t>www.sossluzeb.cz</t>
  </si>
  <si>
    <t>stm45yf</t>
  </si>
  <si>
    <t>Ing. Miroslava Podivinská</t>
  </si>
  <si>
    <t>MESIT střední škola, o.p.s.</t>
  </si>
  <si>
    <t>572 433 620</t>
  </si>
  <si>
    <t>572 433 637</t>
  </si>
  <si>
    <t>frantisek.mikulasek@mesit.cz</t>
  </si>
  <si>
    <t>http://www.mesit.cz</t>
  </si>
  <si>
    <t>dhiiar3</t>
  </si>
  <si>
    <t>Mgr. František Mikulášek</t>
  </si>
  <si>
    <t>Gymnázium a střední odborná škola zdravotnická a ekonomická Vyškov, příspěvková organizace</t>
  </si>
  <si>
    <t>phr44ah</t>
  </si>
  <si>
    <t>517 383 119</t>
  </si>
  <si>
    <t>2ha25qu</t>
  </si>
  <si>
    <t>Střední škola polytechnická Vyškov, příspěvková organizace</t>
  </si>
  <si>
    <t>SŠ polytechnická Vyškov</t>
  </si>
  <si>
    <t>Sochorova</t>
  </si>
  <si>
    <t>517 348 866</t>
  </si>
  <si>
    <t>info@ssp-vyskov.cz</t>
  </si>
  <si>
    <t>https://ssp-vyskov.cz/</t>
  </si>
  <si>
    <t>4cr27jv</t>
  </si>
  <si>
    <t>RNDr. Petr Hájek</t>
  </si>
  <si>
    <t>515 224 362</t>
  </si>
  <si>
    <t>515 226 618</t>
  </si>
  <si>
    <t>Střední škola technická Znojmo, příspěvková organizace</t>
  </si>
  <si>
    <t>Střední škola technická Znojmo</t>
  </si>
  <si>
    <t>Uhelná</t>
  </si>
  <si>
    <t>530 511 351</t>
  </si>
  <si>
    <t>reditel@souuhelna.cz</t>
  </si>
  <si>
    <t>http://www.souuhelna.cz</t>
  </si>
  <si>
    <t>rakd7rg</t>
  </si>
  <si>
    <t>Mgr. Jiří Vojtěch</t>
  </si>
  <si>
    <t>515 322 234</t>
  </si>
  <si>
    <t>http://www.mkgym.cz</t>
  </si>
  <si>
    <t>Střední odborná škola Znojmo, Dvořákova, příspěvková organizace</t>
  </si>
  <si>
    <t>515 225 280</t>
  </si>
  <si>
    <t>sekretariat@sos-znojmo.cz</t>
  </si>
  <si>
    <t>reditel@sos-znojmo.cz</t>
  </si>
  <si>
    <t>http://www.sos-znojmo.cz</t>
  </si>
  <si>
    <t>ymam9pf</t>
  </si>
  <si>
    <t>Ing. Libor Pelaj</t>
  </si>
  <si>
    <t>515 158 102</t>
  </si>
  <si>
    <t>http://www.gpoa.cz</t>
  </si>
  <si>
    <t>Mgr. Pavel Kolář</t>
  </si>
  <si>
    <t>Střední škola dopravy, obchodu a služeb Moravský Krumlov, příspěvková organizace</t>
  </si>
  <si>
    <t>Střední škola dopravy, obchodu a služeb</t>
  </si>
  <si>
    <t>nám. Klášterní</t>
  </si>
  <si>
    <t>515 322 238</t>
  </si>
  <si>
    <t>515 322 243</t>
  </si>
  <si>
    <t>reditel@ssmk.eu</t>
  </si>
  <si>
    <t>psota@ssmk.eu</t>
  </si>
  <si>
    <t>https://www.ssmk.eu/</t>
  </si>
  <si>
    <t>zypc826</t>
  </si>
  <si>
    <t>Ing. Jiří Psota</t>
  </si>
  <si>
    <t>Střední odborné učiliště a Střední odborná škola SČMSD, Znojmo, s.r.o.</t>
  </si>
  <si>
    <t>SOU a SOŠ SČMSD, Znojmo, s.r.o.</t>
  </si>
  <si>
    <t>Přímětická</t>
  </si>
  <si>
    <t>537 020 555 ,602541973</t>
  </si>
  <si>
    <t>hanzal.libor@sousoszn.cz</t>
  </si>
  <si>
    <t>vedeni@sousoszn.cz</t>
  </si>
  <si>
    <t>http://www.sousoszn.cz</t>
  </si>
  <si>
    <t>uzb45gc</t>
  </si>
  <si>
    <t>Mgr. Libor Hanzal</t>
  </si>
  <si>
    <t>566 628 795</t>
  </si>
  <si>
    <t>mi9mceg</t>
  </si>
  <si>
    <t>nabspolak@bigyzr.cz</t>
  </si>
  <si>
    <t>565 301 541</t>
  </si>
  <si>
    <t>566 521 600</t>
  </si>
  <si>
    <t>pokorna@gvm.cz</t>
  </si>
  <si>
    <t>Mgr. Ilona Pokorná</t>
  </si>
  <si>
    <t>Gastro-technická střední škola Velké Meziříčí</t>
  </si>
  <si>
    <t>GA-TE Velké Meziříčí</t>
  </si>
  <si>
    <t>U Světlé</t>
  </si>
  <si>
    <t>566 331 910</t>
  </si>
  <si>
    <t>admin@ga-te.cz</t>
  </si>
  <si>
    <t>reditelka@ga-te.cz</t>
  </si>
  <si>
    <t>http://www.ga-te.cz</t>
  </si>
  <si>
    <t>g6qtdap</t>
  </si>
  <si>
    <t>Mgr. Petra Tomanová</t>
  </si>
  <si>
    <t>Střední škola gastronomická Adolpha Kolpinga</t>
  </si>
  <si>
    <t>SŠ gastronomická Adolpha Kolpinga</t>
  </si>
  <si>
    <t>skola@ssgak.cz</t>
  </si>
  <si>
    <t>http://www.ssgak.cz</t>
  </si>
  <si>
    <t>bvxma42</t>
  </si>
  <si>
    <t>C00G11L11</t>
  </si>
  <si>
    <t>Agro-technická střední škola Bystřice nad Pernštejnem</t>
  </si>
  <si>
    <t>AGTS Bystřice nad Pernštejnem</t>
  </si>
  <si>
    <t>Dr. Veselého</t>
  </si>
  <si>
    <t>566 686 401</t>
  </si>
  <si>
    <t>566 553 143</t>
  </si>
  <si>
    <t>info@agts.cz</t>
  </si>
  <si>
    <t>http://www.agts.cz</t>
  </si>
  <si>
    <t>d32trkn</t>
  </si>
  <si>
    <t>Mgr. Miroslav Novák</t>
  </si>
  <si>
    <t>Gymnázium Vincence Makovského Nové Město na Moravě</t>
  </si>
  <si>
    <t>Gymnázium V.Makovského</t>
  </si>
  <si>
    <t>566 617 243</t>
  </si>
  <si>
    <t>566 618 182</t>
  </si>
  <si>
    <t>dostal@gynome.cz</t>
  </si>
  <si>
    <t>Mgr. Pavel Dostál</t>
  </si>
  <si>
    <t>566 653 812</t>
  </si>
  <si>
    <t>566 625 720</t>
  </si>
  <si>
    <t>Střední průmyslová škola Žďár nad Sázavou</t>
  </si>
  <si>
    <t>SPŠ Žďár nad Sázavou</t>
  </si>
  <si>
    <t>566 651 211</t>
  </si>
  <si>
    <t>566 626 395</t>
  </si>
  <si>
    <t>posta@spszr.cz</t>
  </si>
  <si>
    <t>straka@spszr.cz</t>
  </si>
  <si>
    <t>http://www.spszr.cz</t>
  </si>
  <si>
    <t>2tmt3yt</t>
  </si>
  <si>
    <t>Ing. Jiří Straka</t>
  </si>
  <si>
    <t>566 552 920</t>
  </si>
  <si>
    <t>566 552 310</t>
  </si>
  <si>
    <t>Střední škola obchodní a služeb SČMSD, Žďár nad Sázavou, s.r.o.</t>
  </si>
  <si>
    <t>Střední škola obchodní a služeb SČMSD</t>
  </si>
  <si>
    <t>566 655 011</t>
  </si>
  <si>
    <t>566 624 086</t>
  </si>
  <si>
    <t>sekretarka@obchodskolazr.cz</t>
  </si>
  <si>
    <t>hronkova@obchodskolazr.cz</t>
  </si>
  <si>
    <t>http://www.obchodskolazr.cz</t>
  </si>
  <si>
    <t>a5xsqhz</t>
  </si>
  <si>
    <t>Ing. Radka Hronková</t>
  </si>
  <si>
    <t>554 610 664</t>
  </si>
  <si>
    <t>www.gymnaziumkrnov.cz</t>
  </si>
  <si>
    <t>Mgr. Bc. Miroslav Indrák</t>
  </si>
  <si>
    <t>Gymnázium, Bruntál, příspěvková organizace</t>
  </si>
  <si>
    <t>595 535 082</t>
  </si>
  <si>
    <t>g3ymyix</t>
  </si>
  <si>
    <t>Střední umělecká škola varhanářská o.p.s.</t>
  </si>
  <si>
    <t>Střední umělecká škola varhanářská,o.p.s</t>
  </si>
  <si>
    <t>775 039 511</t>
  </si>
  <si>
    <t>skola@susv.cz</t>
  </si>
  <si>
    <t>varhany.skola@post.cz</t>
  </si>
  <si>
    <t>http://www.susv.cz/</t>
  </si>
  <si>
    <t>xdfia7x</t>
  </si>
  <si>
    <t>Ing. Radovan Vladík, Ph.D.</t>
  </si>
  <si>
    <t>Střední pedagogická škola a Střední zdravotnická škola, Krnov, příspěvková organizace</t>
  </si>
  <si>
    <t>SPgŠ a SZdŠ</t>
  </si>
  <si>
    <t>554 637 460</t>
  </si>
  <si>
    <t>info@spgs-szs.cz</t>
  </si>
  <si>
    <t>https://www.spgs-szs.cz/</t>
  </si>
  <si>
    <t>33pfxf8</t>
  </si>
  <si>
    <t>Ing. Mikuláš Peths</t>
  </si>
  <si>
    <t>Střední škola průmyslová, Krnov, příspěvková organizace</t>
  </si>
  <si>
    <t>Střední škola průmyslová</t>
  </si>
  <si>
    <t>554 637 151</t>
  </si>
  <si>
    <t>554 637 152</t>
  </si>
  <si>
    <t>info@sspkrnov.cz</t>
  </si>
  <si>
    <t>http://www.sspkrnov.cz</t>
  </si>
  <si>
    <t>cuyfxg2</t>
  </si>
  <si>
    <t>Ing. Aleš Zouhar</t>
  </si>
  <si>
    <t>Střední průmyslová škola a Obchodní akademie, Bruntál, příspěvková organizace</t>
  </si>
  <si>
    <t>SPŠ a OA</t>
  </si>
  <si>
    <t>Kavalcova</t>
  </si>
  <si>
    <t>555 559 711</t>
  </si>
  <si>
    <t>555 559 720</t>
  </si>
  <si>
    <t>info@spsoa.cz</t>
  </si>
  <si>
    <t>meca@spsoa.cz</t>
  </si>
  <si>
    <t>http://www.spsoa.cz</t>
  </si>
  <si>
    <t>8edfci5</t>
  </si>
  <si>
    <t>Ing. Jan Meca</t>
  </si>
  <si>
    <t>554 721 150</t>
  </si>
  <si>
    <t>kroutil@gymsosrym.cz</t>
  </si>
  <si>
    <t>Mgr. Petr Kroutil</t>
  </si>
  <si>
    <t>Střední odborná škola a Základní škola, Město Albrechtice, příspěvková organizace</t>
  </si>
  <si>
    <t>Střední odborná škola a Základní škola</t>
  </si>
  <si>
    <t>Nemocniční</t>
  </si>
  <si>
    <t>554 652 631</t>
  </si>
  <si>
    <t>sekretariat@souzma.cz</t>
  </si>
  <si>
    <t>reditel@souzma.cz</t>
  </si>
  <si>
    <t>http://www.souzma.cz</t>
  </si>
  <si>
    <t>aspfw73</t>
  </si>
  <si>
    <t>Ing. Lenka Metzlová</t>
  </si>
  <si>
    <t>Střední odborná škola, Bruntál, příspěvková organizace</t>
  </si>
  <si>
    <t>Krnovská</t>
  </si>
  <si>
    <t>554 295 258</t>
  </si>
  <si>
    <t>sosbruntal@sosbruntal.cz</t>
  </si>
  <si>
    <t>www.sosbruntal.cz</t>
  </si>
  <si>
    <t>rgsfdpq</t>
  </si>
  <si>
    <t>Mgr. Michal Durec, DiS.</t>
  </si>
  <si>
    <t>Gymnázium Cihelní, Frýdek-Místek, příspěvková organizace</t>
  </si>
  <si>
    <t>Gymnázium Cihelní</t>
  </si>
  <si>
    <t>558 441 351</t>
  </si>
  <si>
    <t>558 627 147</t>
  </si>
  <si>
    <t>skola@gcfm.cz</t>
  </si>
  <si>
    <t>podatelna@gcfm.cz</t>
  </si>
  <si>
    <t>http://www.gcfm.cz</t>
  </si>
  <si>
    <t>PhDr. Pavel Carbol, Ph.D.</t>
  </si>
  <si>
    <t>Střední škola gastronomie, oděvnictví a služeb, Frýdek-Místek, příspěvková organizace</t>
  </si>
  <si>
    <t>Střední škola gastro., oděv. a služeb</t>
  </si>
  <si>
    <t>tř. T. G. Masaryka</t>
  </si>
  <si>
    <t>558 630 041</t>
  </si>
  <si>
    <t>558 627 419</t>
  </si>
  <si>
    <t>sekretariat@ssgos.cz</t>
  </si>
  <si>
    <t>cibulkova@ssgos.cz</t>
  </si>
  <si>
    <t>www.ssgos.cz</t>
  </si>
  <si>
    <t>avsnuez</t>
  </si>
  <si>
    <t>PhDr. Mgr. Ing. Lukáš Smutný, MBA, MSc., Ing.Paed.IGIP</t>
  </si>
  <si>
    <t>558 443 140</t>
  </si>
  <si>
    <t>558 677 297</t>
  </si>
  <si>
    <t>z64jrq3</t>
  </si>
  <si>
    <t>558 325 284</t>
  </si>
  <si>
    <t>Střední škola řemesel, Frýdek-Místek, příspěvková organizace</t>
  </si>
  <si>
    <t>Střední škola řemesel</t>
  </si>
  <si>
    <t>558 421 203</t>
  </si>
  <si>
    <t>558 432 495</t>
  </si>
  <si>
    <t>solich@ssremesel.cz</t>
  </si>
  <si>
    <t>ss@ssremesel.cz</t>
  </si>
  <si>
    <t>http://www.ssremesel.cz</t>
  </si>
  <si>
    <t>rdzi423</t>
  </si>
  <si>
    <t>Mgr. Petr Solich</t>
  </si>
  <si>
    <t>558 433 515</t>
  </si>
  <si>
    <t>Mgr. Radovan Gaura</t>
  </si>
  <si>
    <t>Střední průmyslová škola, Obchodní akademie a Jazyková škola s právem státní jazykové zkoušky, Frýdek-Místek, příspěvková organizace</t>
  </si>
  <si>
    <t>SPŠ, OA a JŠ s PSJZ</t>
  </si>
  <si>
    <t>558 406 111</t>
  </si>
  <si>
    <t>skola@pojfm.cz</t>
  </si>
  <si>
    <t>http://www.pojfm.cz</t>
  </si>
  <si>
    <t>hx7fqzk</t>
  </si>
  <si>
    <t>Mgr. Martin Tobiáš</t>
  </si>
  <si>
    <t>Střední uměleckoprůmyslová škola s.r.o.</t>
  </si>
  <si>
    <t>558 646 246</t>
  </si>
  <si>
    <t>sekretariat@sumprum.cz</t>
  </si>
  <si>
    <t>http://www.sumprum.cz/</t>
  </si>
  <si>
    <t>4az453n</t>
  </si>
  <si>
    <t>Ing. Ladislav Szewieczek</t>
  </si>
  <si>
    <t>TŘINECKÁ OBCHODNÍ AKADEMIE INFORMAČNÍCH TECHNOLOGIÍ A VEŘEJNÉ SPRÁVY, s.r.o.</t>
  </si>
  <si>
    <t>TŘINECKÁ OBCHODNÍ AKADEMIE IT a VS</t>
  </si>
  <si>
    <t>Beskydská</t>
  </si>
  <si>
    <t>558 321 671</t>
  </si>
  <si>
    <t>558 331 170</t>
  </si>
  <si>
    <t>tria@tria-tr.cz</t>
  </si>
  <si>
    <t>http://www.tria-tr.cz/</t>
  </si>
  <si>
    <t>uw93frs</t>
  </si>
  <si>
    <t>Ing. Olga Nádvorníková</t>
  </si>
  <si>
    <t>PrimMat - Soukromá střední škola podnikatelská, s.r.o.</t>
  </si>
  <si>
    <t>PrimMat - Soukr. SŠ podnikatelská s.r.o.</t>
  </si>
  <si>
    <t>558 436 312</t>
  </si>
  <si>
    <t>sekretariat@primmat.cz</t>
  </si>
  <si>
    <t>zykmundova@primmat.cz</t>
  </si>
  <si>
    <t>http://www.primmat.cz</t>
  </si>
  <si>
    <t>3pcuq2h</t>
  </si>
  <si>
    <t>Mgr. Eva Zykmundová</t>
  </si>
  <si>
    <t>596 719 337</t>
  </si>
  <si>
    <t>Střední škola informačních technologií, s.r.o.</t>
  </si>
  <si>
    <t>Střední škola inform.technologií, s.r.o.</t>
  </si>
  <si>
    <t>595 172 000</t>
  </si>
  <si>
    <t>skola@ssinfotech.cz</t>
  </si>
  <si>
    <t>www.ssinfotech.cz</t>
  </si>
  <si>
    <t>2cnsqg7</t>
  </si>
  <si>
    <t>Mgr. Radan Nachmilner</t>
  </si>
  <si>
    <t>Soukromá střední odborná škola Frýdek-Místek, s.r.o.</t>
  </si>
  <si>
    <t>Soukromá SOŠ Frýdek-Místek, s.r.o</t>
  </si>
  <si>
    <t>603 574 554</t>
  </si>
  <si>
    <t>miluse.pacikova@ssosfm.cz</t>
  </si>
  <si>
    <t>pavel.bohanes@ssosfm.cz</t>
  </si>
  <si>
    <t>www.ssosfm.cz</t>
  </si>
  <si>
    <t>ewj3ffi</t>
  </si>
  <si>
    <t>Mgr. Miluše Pacíková</t>
  </si>
  <si>
    <t>603 371 215</t>
  </si>
  <si>
    <t>596 753 346</t>
  </si>
  <si>
    <t>mtpxnj6</t>
  </si>
  <si>
    <t>Mgr. Naděžda Zelinková</t>
  </si>
  <si>
    <t>596 014 560</t>
  </si>
  <si>
    <t>596 014 559</t>
  </si>
  <si>
    <t>558 746 431</t>
  </si>
  <si>
    <t>596 811 078</t>
  </si>
  <si>
    <t>596 810 439</t>
  </si>
  <si>
    <t>596 311 197</t>
  </si>
  <si>
    <t>558 731 235</t>
  </si>
  <si>
    <t>558 713 326</t>
  </si>
  <si>
    <t>4g6jbbj</t>
  </si>
  <si>
    <t>Ing. Marie Jarnotová</t>
  </si>
  <si>
    <t>Střední škola polytechnická, Havířov-Šumbark, příspěvková organizace</t>
  </si>
  <si>
    <t>Sýkorova</t>
  </si>
  <si>
    <t>553 810 001</t>
  </si>
  <si>
    <t>596 884 827</t>
  </si>
  <si>
    <t>skola@ssph.cz</t>
  </si>
  <si>
    <t>walach@ssph.cz</t>
  </si>
  <si>
    <t>www.ssph.cz</t>
  </si>
  <si>
    <t>u53fck8</t>
  </si>
  <si>
    <t>Ing. Vladislav Walach</t>
  </si>
  <si>
    <t>596 539 301</t>
  </si>
  <si>
    <t>fz4fxhf</t>
  </si>
  <si>
    <t>Střední průmyslová škola stavební, Havířov, příspěvková organizace</t>
  </si>
  <si>
    <t>596 410 498</t>
  </si>
  <si>
    <t>skola@stavha.cz</t>
  </si>
  <si>
    <t>http://www.stavha.cz/</t>
  </si>
  <si>
    <t>pm7e83h</t>
  </si>
  <si>
    <t>Mgr. Vlastimil Charvát</t>
  </si>
  <si>
    <t>Střední průmyslová škola elektrotechnická, Havířov, příspěvková organizace</t>
  </si>
  <si>
    <t>Makarenkova</t>
  </si>
  <si>
    <t>596 811 132</t>
  </si>
  <si>
    <t>597 579 014</t>
  </si>
  <si>
    <t>jiri.okrouhly@spsehavirov.cz</t>
  </si>
  <si>
    <t>kancelar.seh@sselek-havirov.cz</t>
  </si>
  <si>
    <t>https://spsehavirov.cz/</t>
  </si>
  <si>
    <t>pwagmn5</t>
  </si>
  <si>
    <t>Mgr. Jiří Okrouhlý, Ph.D.</t>
  </si>
  <si>
    <t>Střední odborná škola NET OFFICE Orlová, spol. s r.o.</t>
  </si>
  <si>
    <t>SOŠ NET OFFICE Orlová, spol. s r.o.</t>
  </si>
  <si>
    <t>Energetiků</t>
  </si>
  <si>
    <t>596 514 400</t>
  </si>
  <si>
    <t>skola@nosch.cz</t>
  </si>
  <si>
    <t>http://www.nosch.cz/</t>
  </si>
  <si>
    <t>n3q8ki6</t>
  </si>
  <si>
    <t>RNDr. Michaela Masná, Ph.D.</t>
  </si>
  <si>
    <t>Moravskoslezská obchodní akademie, s.r.o.</t>
  </si>
  <si>
    <t>Moravskoslezská OA, s.r.o.</t>
  </si>
  <si>
    <t>Michálkovická</t>
  </si>
  <si>
    <t>595 228 181</t>
  </si>
  <si>
    <t>msoa@msoa.cz</t>
  </si>
  <si>
    <t>sabina.patorkova@msoa.cz</t>
  </si>
  <si>
    <t>www.msoa.cz</t>
  </si>
  <si>
    <t>92hnpca</t>
  </si>
  <si>
    <t>Ing. Sabina Paťorková</t>
  </si>
  <si>
    <t>Obchodní akademie, Český Těšín, příspěvková organizace</t>
  </si>
  <si>
    <t>558 712 649 ,606450459</t>
  </si>
  <si>
    <t>558 711 894</t>
  </si>
  <si>
    <t>info@oact.cz</t>
  </si>
  <si>
    <t>i.novakova@oact.cz</t>
  </si>
  <si>
    <t>www.oact.cz</t>
  </si>
  <si>
    <t>cuafdj4</t>
  </si>
  <si>
    <t>Ing. Ivana Nováková</t>
  </si>
  <si>
    <t>Obchodní akademie s.r.o.</t>
  </si>
  <si>
    <t>Leonovova</t>
  </si>
  <si>
    <t>596 348 500</t>
  </si>
  <si>
    <t>florkova@obaka-karvina.cz</t>
  </si>
  <si>
    <t>oba@obaka-karvina.cz</t>
  </si>
  <si>
    <t>http://www.obaka-karvina.cz</t>
  </si>
  <si>
    <t>z5gqwa6</t>
  </si>
  <si>
    <t>Ing. Slavka Krystová Florková, MBA</t>
  </si>
  <si>
    <t>Vyšší odborná škola DAKOL a Střední škola DAKOL, o.p.s.</t>
  </si>
  <si>
    <t>VOŠ DAKOL a Střední škola DAKOL, o.p.s.</t>
  </si>
  <si>
    <t>Petrovice u Karviné</t>
  </si>
  <si>
    <t>595 391 022</t>
  </si>
  <si>
    <t>595 391 037</t>
  </si>
  <si>
    <t>kolarz.jaroslav@dakol-karvina.cz</t>
  </si>
  <si>
    <t>lajczykova.dagmar@dakol-karvina.cz</t>
  </si>
  <si>
    <t>http://www.dakol-karvina.cz</t>
  </si>
  <si>
    <t>y6dftze</t>
  </si>
  <si>
    <t>Ing. Michaela Pacanovská</t>
  </si>
  <si>
    <t>C00E00K20L11</t>
  </si>
  <si>
    <t>Střední odborné učiliště DAKOL, s. r. o.</t>
  </si>
  <si>
    <t>Střední odborné učiliště DAKOL, s.r.o.</t>
  </si>
  <si>
    <t>ochodek.roman@dakol-karvina.cz</t>
  </si>
  <si>
    <t>https://www.dakol-karvina.cz/</t>
  </si>
  <si>
    <t>ejv45h3</t>
  </si>
  <si>
    <t>Mgr. Vladimír Kolder</t>
  </si>
  <si>
    <t>Hotelová škola a Obchodní akademie Havířov s.r.o.</t>
  </si>
  <si>
    <t>Hotelová škola a Obchodní akademie s.r.o</t>
  </si>
  <si>
    <t>Tajovského</t>
  </si>
  <si>
    <t>596 475 148</t>
  </si>
  <si>
    <t>celechovska@obaka-havirov.cz</t>
  </si>
  <si>
    <t>hoa@obaka-havirov.cz</t>
  </si>
  <si>
    <t>www.obaka-havirov.cz</t>
  </si>
  <si>
    <t>5rqaue9</t>
  </si>
  <si>
    <t>PaedDr. Jaroslava Čelechovská</t>
  </si>
  <si>
    <t>Střední škola, Bohumín, příspěvková organizace</t>
  </si>
  <si>
    <t>596 097 999</t>
  </si>
  <si>
    <t>596 097 900</t>
  </si>
  <si>
    <t>sekretariat@sosboh.cz</t>
  </si>
  <si>
    <t>http://www.sosboh.cz</t>
  </si>
  <si>
    <t>6bqgmmh</t>
  </si>
  <si>
    <t>Ing. Liběna Orságová</t>
  </si>
  <si>
    <t>Střední průmyslová škola, Karviná, příspěvková organizace</t>
  </si>
  <si>
    <t>596 348 161</t>
  </si>
  <si>
    <t>sekretar@sps-karvina.cz</t>
  </si>
  <si>
    <t>spska@po-msk.cz</t>
  </si>
  <si>
    <t>http://www.spskarvina.cz/www/</t>
  </si>
  <si>
    <t>v3yhqbg</t>
  </si>
  <si>
    <t>Mgr. Radka Klotková</t>
  </si>
  <si>
    <t>596 411 156</t>
  </si>
  <si>
    <t>596 475 054</t>
  </si>
  <si>
    <t>cizova@gsh.cz</t>
  </si>
  <si>
    <t>www.gsh.cz</t>
  </si>
  <si>
    <t>hqef7p2</t>
  </si>
  <si>
    <t>Střední odborná škola ochrany osob a majetku s.r.o.</t>
  </si>
  <si>
    <t>SOŠ ochrany osob a majetku s.r.o.</t>
  </si>
  <si>
    <t>596 313 562</t>
  </si>
  <si>
    <t>florkova@sosoom.cz</t>
  </si>
  <si>
    <t>karvina@sosoom.cz</t>
  </si>
  <si>
    <t>www.sosoom.cz</t>
  </si>
  <si>
    <t>q5445cp</t>
  </si>
  <si>
    <t>556 722 370</t>
  </si>
  <si>
    <t>gyufd5z</t>
  </si>
  <si>
    <t>595 537 501</t>
  </si>
  <si>
    <t>richard.stepan@frengp.cz</t>
  </si>
  <si>
    <t>jpcthib</t>
  </si>
  <si>
    <t>Mgr. Richard Štěpán</t>
  </si>
  <si>
    <t>556 411 071</t>
  </si>
  <si>
    <t>556 414 432</t>
  </si>
  <si>
    <t>vsustek@gmk.cz</t>
  </si>
  <si>
    <t>txtfdms</t>
  </si>
  <si>
    <t>Střední škola a Vyšší odborná škola, Kopřivnice, příspěvková organizace</t>
  </si>
  <si>
    <t>SŠ a VOŠ Kopřivnice</t>
  </si>
  <si>
    <t>556 833 300</t>
  </si>
  <si>
    <t>sekret@voskop.cz</t>
  </si>
  <si>
    <t>www.voskop.cz</t>
  </si>
  <si>
    <t>cehixps</t>
  </si>
  <si>
    <t>Ing. Jiří Pištecký</t>
  </si>
  <si>
    <t>C00E00L12L13</t>
  </si>
  <si>
    <t>Střední škola ekonomicko-podnikatelská Studénka, o.p.s.</t>
  </si>
  <si>
    <t>Střední škola ekon.-podnikatel., o.p.s.</t>
  </si>
  <si>
    <t>Arm. gen. L. Svobody</t>
  </si>
  <si>
    <t>556 402 659</t>
  </si>
  <si>
    <t>seps@sepsstud.cz</t>
  </si>
  <si>
    <t>http://www.sepsstud.cz</t>
  </si>
  <si>
    <t>vag3znf</t>
  </si>
  <si>
    <t>PaedDr. Katarína Vrablová</t>
  </si>
  <si>
    <t>556 701 044</t>
  </si>
  <si>
    <t>Střední pedagogická škola a Střední zdravotnická škola svaté Anežky České</t>
  </si>
  <si>
    <t>SPgŠ a SZdŠ svaté Anežky České</t>
  </si>
  <si>
    <t>556 730 129</t>
  </si>
  <si>
    <t>sustkova@cssodry.cz</t>
  </si>
  <si>
    <t>info@cssodry.cz</t>
  </si>
  <si>
    <t>http://www.cssodry.cz</t>
  </si>
  <si>
    <t>bdsmb8x</t>
  </si>
  <si>
    <t>Ing. Pavla Hostašová</t>
  </si>
  <si>
    <t>Střední škola technická a zemědělská, Nový Jičín, příspěvková organizace</t>
  </si>
  <si>
    <t>Střední škola technická a zemědělská</t>
  </si>
  <si>
    <t>U Jezu</t>
  </si>
  <si>
    <t>Žilina</t>
  </si>
  <si>
    <t>556 706 301</t>
  </si>
  <si>
    <t>skola@tznj.cz</t>
  </si>
  <si>
    <t>kusy@tznj.cz</t>
  </si>
  <si>
    <t>http://www.tznj.cz</t>
  </si>
  <si>
    <t>vksxrrt</t>
  </si>
  <si>
    <t>Mgr. Barbora Bezunková</t>
  </si>
  <si>
    <t>Střední škola, Odry, příspěvková organizace</t>
  </si>
  <si>
    <t>556 730 171</t>
  </si>
  <si>
    <t>info@ssodry.cz</t>
  </si>
  <si>
    <t>http://www.ssodry.cz</t>
  </si>
  <si>
    <t>6whmybg</t>
  </si>
  <si>
    <t>Mgr. Jana Kellnerová</t>
  </si>
  <si>
    <t>Střední škola podnikatelská Klimkovice s.r.o.</t>
  </si>
  <si>
    <t>Střední škola podnikatelská</t>
  </si>
  <si>
    <t>556 412 164</t>
  </si>
  <si>
    <t>ssp.bilovec@centrum.cz</t>
  </si>
  <si>
    <t>josef.gabrhel@centrum.cz</t>
  </si>
  <si>
    <t>http://www.ssp-bilovec.cz</t>
  </si>
  <si>
    <t>khd45wn</t>
  </si>
  <si>
    <t>PaedDr. Josef Gabrhel</t>
  </si>
  <si>
    <t>EDUCA - Střední odborná škola, s.r.o.</t>
  </si>
  <si>
    <t>EDUCA - SOŠ, s.r.o.</t>
  </si>
  <si>
    <t>B. Martinů</t>
  </si>
  <si>
    <t>556 708 760</t>
  </si>
  <si>
    <t>educa@educa-sos.eu</t>
  </si>
  <si>
    <t>www.educa-sos.eu</t>
  </si>
  <si>
    <t>ghk2294</t>
  </si>
  <si>
    <t>Mgr. Aleš Medek</t>
  </si>
  <si>
    <t>585 711 113</t>
  </si>
  <si>
    <t>585 711 170</t>
  </si>
  <si>
    <t>585 412 493</t>
  </si>
  <si>
    <t>585 438 638</t>
  </si>
  <si>
    <t>588 501 111</t>
  </si>
  <si>
    <t>588 501 231</t>
  </si>
  <si>
    <t>pavlicek@sgo.cz, slouka@sgo.cz</t>
  </si>
  <si>
    <t>www.sgo.cz</t>
  </si>
  <si>
    <t>588 001 080</t>
  </si>
  <si>
    <t>588 011 267</t>
  </si>
  <si>
    <t>webj5xm</t>
  </si>
  <si>
    <t>585 081 111</t>
  </si>
  <si>
    <t>585 081 115</t>
  </si>
  <si>
    <t>vsvdwir</t>
  </si>
  <si>
    <t>585556112/111</t>
  </si>
  <si>
    <t>info@sslch.cz</t>
  </si>
  <si>
    <t>sslch.cz</t>
  </si>
  <si>
    <t>Mgr. Michal Coufal</t>
  </si>
  <si>
    <t>Střední odborná škola lesnická a strojírenská Šternberk</t>
  </si>
  <si>
    <t>SOŠ lesnická a strojírenská</t>
  </si>
  <si>
    <t>585 012 115</t>
  </si>
  <si>
    <t>reditel@sou-stbk.cz</t>
  </si>
  <si>
    <t>http://www.sou-stbk.cz</t>
  </si>
  <si>
    <t>heunswq</t>
  </si>
  <si>
    <t>Ing. Pavel Andrys</t>
  </si>
  <si>
    <t>Střední průmyslová škola strojnická Olomouc</t>
  </si>
  <si>
    <t>SPŠ strojnická</t>
  </si>
  <si>
    <t>585 549 111</t>
  </si>
  <si>
    <t>585 549 110</t>
  </si>
  <si>
    <t>neumann.karel@spssol.cz</t>
  </si>
  <si>
    <t>www.spssol.cz</t>
  </si>
  <si>
    <t>p98ncqa</t>
  </si>
  <si>
    <t>Mgr. Karel Neumann</t>
  </si>
  <si>
    <t>Střední odborná škola služeb s.r.o.</t>
  </si>
  <si>
    <t>Pavlovická</t>
  </si>
  <si>
    <t>Pavlovičky</t>
  </si>
  <si>
    <t>585 224 587</t>
  </si>
  <si>
    <t>soss@soss.cz</t>
  </si>
  <si>
    <t>www.soss.cz</t>
  </si>
  <si>
    <t>3afsj85</t>
  </si>
  <si>
    <t>Mgr. Bc. Iveta Hennetmairová, DiS.</t>
  </si>
  <si>
    <t>585 225 201</t>
  </si>
  <si>
    <t>nkg2jwz</t>
  </si>
  <si>
    <t>Mgr. Lenka Jedličková</t>
  </si>
  <si>
    <t>rrac@seznam.cz</t>
  </si>
  <si>
    <t>2bd8du8</t>
  </si>
  <si>
    <t>Střední odborná škola obchodu a služeb, Olomouc, Štursova 14</t>
  </si>
  <si>
    <t>Střední odborná škola obchodu a služeb</t>
  </si>
  <si>
    <t>Štursova</t>
  </si>
  <si>
    <t>585 200 211</t>
  </si>
  <si>
    <t>sekretariat@stursovka.cz</t>
  </si>
  <si>
    <t>palenikova@stursovka.cz</t>
  </si>
  <si>
    <t>www.stursovka.cz</t>
  </si>
  <si>
    <t>q6shmn2</t>
  </si>
  <si>
    <t>PhDr. Ladislav Pochyla</t>
  </si>
  <si>
    <t>Střední průmyslová škola a Střední odborné učiliště Uničov</t>
  </si>
  <si>
    <t>585 087 531</t>
  </si>
  <si>
    <t>unicprum@unicprum.cz</t>
  </si>
  <si>
    <t>http://www.unicprum.cz</t>
  </si>
  <si>
    <t>d22gi5j</t>
  </si>
  <si>
    <t>Ing. Pavel Nováček, Ph.D.</t>
  </si>
  <si>
    <t>Střední odborná škola Litovel, Komenského 677</t>
  </si>
  <si>
    <t>585 341 547</t>
  </si>
  <si>
    <t>sekretariat@soslitovel.cz</t>
  </si>
  <si>
    <t>skacel@soslitovel.cz</t>
  </si>
  <si>
    <t>http://www.soslitovel.cz</t>
  </si>
  <si>
    <t>hc3j56y</t>
  </si>
  <si>
    <t>Mgr. Pavel Skácel</t>
  </si>
  <si>
    <t>Střední škola polytechnická, Olomouc, Rooseveltova 79</t>
  </si>
  <si>
    <t>Nové Sady</t>
  </si>
  <si>
    <t>585 724 111</t>
  </si>
  <si>
    <t>585 434 832</t>
  </si>
  <si>
    <t>ssp@ssprool.cz</t>
  </si>
  <si>
    <t>jureckaa@ssprool.cz</t>
  </si>
  <si>
    <t>http://www.ssprool.cz</t>
  </si>
  <si>
    <t>swtevyq</t>
  </si>
  <si>
    <t>Ing. Aleš Jurečka</t>
  </si>
  <si>
    <t>Obchodní akademie, Olomouc, tř. Spojenců 11</t>
  </si>
  <si>
    <t>585 205 911</t>
  </si>
  <si>
    <t>585 205 910</t>
  </si>
  <si>
    <t>sz@uc.oaol.cz</t>
  </si>
  <si>
    <t>no@uc.oaol.cz</t>
  </si>
  <si>
    <t>www.oaol.cz</t>
  </si>
  <si>
    <t>fcpghbx</t>
  </si>
  <si>
    <t>Ing. Romana Novotníková</t>
  </si>
  <si>
    <t>585 392 020</t>
  </si>
  <si>
    <t>585 392 021</t>
  </si>
  <si>
    <t>Střední škola zemědělská a zahradnická, Olomouc, U Hradiska 4</t>
  </si>
  <si>
    <t>Střední škola zemědělská a zahradnická</t>
  </si>
  <si>
    <t>585 205 660</t>
  </si>
  <si>
    <t>sszz@zemedelkaolomouc.cz</t>
  </si>
  <si>
    <t>www.zemedelkaolomouc.cz</t>
  </si>
  <si>
    <t>3a5mhyc</t>
  </si>
  <si>
    <t>Ing. Petr Sklenář</t>
  </si>
  <si>
    <t>Střední škola technických profesí Olomouc, Kosinova 4,</t>
  </si>
  <si>
    <t>Střední škola technických profesí</t>
  </si>
  <si>
    <t>Kosinova</t>
  </si>
  <si>
    <t>585 220 663</t>
  </si>
  <si>
    <t>585 223 576</t>
  </si>
  <si>
    <t>ssto@kosinka.com</t>
  </si>
  <si>
    <t>www.kosinka.com</t>
  </si>
  <si>
    <t>jvzghiy</t>
  </si>
  <si>
    <t>Mgr. Marek Kryl</t>
  </si>
  <si>
    <t>Střední odborná škola Olomouc spol. s r.o.</t>
  </si>
  <si>
    <t>Střední odborná škola Olomouc s.r.o.</t>
  </si>
  <si>
    <t>Řepčínská</t>
  </si>
  <si>
    <t>Řepčín</t>
  </si>
  <si>
    <t>585 411 935</t>
  </si>
  <si>
    <t>skola@skolaodborna.cz</t>
  </si>
  <si>
    <t>www.skolaodborna.cz</t>
  </si>
  <si>
    <t>zxd45ch</t>
  </si>
  <si>
    <t>Mgr. Jana Vařeková</t>
  </si>
  <si>
    <t>Střední škola stavební a podnikatelská s.r.o.</t>
  </si>
  <si>
    <t>Střed.škola stavební a podnikatel. s.r.o</t>
  </si>
  <si>
    <t>Štěpánovská</t>
  </si>
  <si>
    <t>Chomoutov</t>
  </si>
  <si>
    <t>585 233 336</t>
  </si>
  <si>
    <t>585 378 171</t>
  </si>
  <si>
    <t>ssstpo.chomoutov@seznam.cz</t>
  </si>
  <si>
    <t>ssstpo.bortl@seznam.cz</t>
  </si>
  <si>
    <t>http://www.ssstpo.com</t>
  </si>
  <si>
    <t>cd745z6</t>
  </si>
  <si>
    <t>Mgr. Anna Brodská</t>
  </si>
  <si>
    <t>Střední škola grafiky a médií Olomouc, Střední novosadská 87/53</t>
  </si>
  <si>
    <t>Střední škola grafiky a médií Olomouc</t>
  </si>
  <si>
    <t>Střední novosadská</t>
  </si>
  <si>
    <t>prikrylova@sgmo.cz</t>
  </si>
  <si>
    <t>skola@sgmo.cz</t>
  </si>
  <si>
    <t>www.sgmo.cz</t>
  </si>
  <si>
    <t>jk6hppu</t>
  </si>
  <si>
    <t>Mgr. et Mgr. Petr Skyva</t>
  </si>
  <si>
    <t>Vyšší odborná škola a Střední průmyslová škola elektrotechnická, Olomouc, Božetěchova 3</t>
  </si>
  <si>
    <t>Božetěchova</t>
  </si>
  <si>
    <t>585 208 121</t>
  </si>
  <si>
    <t>585 208 122</t>
  </si>
  <si>
    <t>info@spseol.cz</t>
  </si>
  <si>
    <t>http://www.spseol.cz</t>
  </si>
  <si>
    <t>c7hhqe2</t>
  </si>
  <si>
    <t>Ing. Josef Kolář</t>
  </si>
  <si>
    <t>Sigmundova střední škola strojírenská, Lutín</t>
  </si>
  <si>
    <t>Sigmundova střední škola strojírenská</t>
  </si>
  <si>
    <t>Jana Sigmunda</t>
  </si>
  <si>
    <t>Lutín</t>
  </si>
  <si>
    <t>585 757 711</t>
  </si>
  <si>
    <t>585 757 725</t>
  </si>
  <si>
    <t>sekretariat@sigmundovaskola.cz</t>
  </si>
  <si>
    <t>reditel@sigmundovaskola.cz</t>
  </si>
  <si>
    <t>www.sigmundovaskola.cz</t>
  </si>
  <si>
    <t>9f4i8eh</t>
  </si>
  <si>
    <t>Mgr. Pavel Michalík</t>
  </si>
  <si>
    <t>Střední odborná škola, Stromořadí 420, Uničov, s.r.o.</t>
  </si>
  <si>
    <t>SOŠ Uničov, s.r.o.</t>
  </si>
  <si>
    <t>Stromořadí</t>
  </si>
  <si>
    <t>585 002 057</t>
  </si>
  <si>
    <t>585 051 300</t>
  </si>
  <si>
    <t>sosunicov@sosunicov.cz</t>
  </si>
  <si>
    <t>koudelka@sosunicov.cz</t>
  </si>
  <si>
    <t>http://www.sosunicov.cz</t>
  </si>
  <si>
    <t>rt745fz</t>
  </si>
  <si>
    <t>Mgr. Dagmar Smolková</t>
  </si>
  <si>
    <t>Střední odborná škola a Střední odborné učiliště služeb Velký Újezd, s.r.o.</t>
  </si>
  <si>
    <t>SOŠ a SOU služeb Velký Újezd, s.r.o.</t>
  </si>
  <si>
    <t>Navrátilova</t>
  </si>
  <si>
    <t>Velký Újezd</t>
  </si>
  <si>
    <t>585 358 240</t>
  </si>
  <si>
    <t>vpe45jp</t>
  </si>
  <si>
    <t>PhDr. Petr Čechák</t>
  </si>
  <si>
    <t>553 876 030</t>
  </si>
  <si>
    <t>jt3xq8f</t>
  </si>
  <si>
    <t>Mgr. Andrea Cahelová</t>
  </si>
  <si>
    <t>Obchodní akademie a Střední odborná škola logistická, Opava, příspěvková organizace</t>
  </si>
  <si>
    <t>OA a SOŠ logistická</t>
  </si>
  <si>
    <t>Hany Kvapilové</t>
  </si>
  <si>
    <t>553 759 160</t>
  </si>
  <si>
    <t>kyjovsky@oa-opava.cz</t>
  </si>
  <si>
    <t>office@oa-opava.cz</t>
  </si>
  <si>
    <t>www.oa-opava.cz</t>
  </si>
  <si>
    <t>7qafcft</t>
  </si>
  <si>
    <t>Ing. Petr Kyjovský</t>
  </si>
  <si>
    <t>553 710 542</t>
  </si>
  <si>
    <t>sekretariat@sgopava.cz</t>
  </si>
  <si>
    <t>hospodarka@sgopava.cz</t>
  </si>
  <si>
    <t>www.sgopava.cz</t>
  </si>
  <si>
    <t>Mgr. Lucie Kolníková</t>
  </si>
  <si>
    <t>Soukromá obchodní akademie Opava s.r.o.</t>
  </si>
  <si>
    <t>Slavíkova</t>
  </si>
  <si>
    <t>776 480 309</t>
  </si>
  <si>
    <t>info@soukroma-oa-opava.cz</t>
  </si>
  <si>
    <t>http://www.soukroma-oa-opava.cz</t>
  </si>
  <si>
    <t>rgs3fa7</t>
  </si>
  <si>
    <t>Masarykova střední škola zemědělská a přírodovědná, Opava, příspěvková organizace</t>
  </si>
  <si>
    <t>555 333 003</t>
  </si>
  <si>
    <t>www.zemedelka-opava.cz</t>
  </si>
  <si>
    <t>555 557 400</t>
  </si>
  <si>
    <t>553 611 396</t>
  </si>
  <si>
    <t>gymnazium@mgopava.cz</t>
  </si>
  <si>
    <t>http://www.mgopava.cz</t>
  </si>
  <si>
    <t>xbdgmgd</t>
  </si>
  <si>
    <t>Střední škola průmyslová a umělecká, Opava, příspěvková organizace</t>
  </si>
  <si>
    <t>Střední škola průmyslová a umělecká</t>
  </si>
  <si>
    <t>Praskova</t>
  </si>
  <si>
    <t>553 621 580</t>
  </si>
  <si>
    <t>553 622 604</t>
  </si>
  <si>
    <t>sspu@sspu-opava.cz</t>
  </si>
  <si>
    <t>dolezi@sspu-opava.cz</t>
  </si>
  <si>
    <t>http://www.sspu-opava.cz</t>
  </si>
  <si>
    <t>xc5gfwu</t>
  </si>
  <si>
    <t>Ing. Vítězslav Doleží</t>
  </si>
  <si>
    <t>Střední škola hotelnictví, gastronomie a služeb SČMSD Šilheřovice, s.r.o.</t>
  </si>
  <si>
    <t>Střední škola HGS SČMSD, s.r.o.</t>
  </si>
  <si>
    <t>Dolní</t>
  </si>
  <si>
    <t>Šilheřovice</t>
  </si>
  <si>
    <t>595 054 106</t>
  </si>
  <si>
    <t>sekretariat@hssilherovice.cz</t>
  </si>
  <si>
    <t>http://www.hssilherovice.cz</t>
  </si>
  <si>
    <t>gm645sz</t>
  </si>
  <si>
    <t>Ing. Diana Volejníčková</t>
  </si>
  <si>
    <t>Střední průmyslová škola stavební, Opava, příspěvková organizace</t>
  </si>
  <si>
    <t>553 627 952</t>
  </si>
  <si>
    <t>info@spsopava.cz</t>
  </si>
  <si>
    <t>karla.labudova@spsopava.cz</t>
  </si>
  <si>
    <t>www.spsopava.cz</t>
  </si>
  <si>
    <t>s46gf5z</t>
  </si>
  <si>
    <t>Ing. Karla Labudová</t>
  </si>
  <si>
    <t>Soukromá střední škola podnikatelská, s.r.o., Opava</t>
  </si>
  <si>
    <t>Soukr.střední škola podnikatelská s.r.o.</t>
  </si>
  <si>
    <t>Kylešovice</t>
  </si>
  <si>
    <t>553 716 674</t>
  </si>
  <si>
    <t>sekretariat@podnikatelskaskola.cz</t>
  </si>
  <si>
    <t>http://www.podnikatelskaskola.cz</t>
  </si>
  <si>
    <t>ank3fnq</t>
  </si>
  <si>
    <t>Mgr. Lukáš Zemek</t>
  </si>
  <si>
    <t>Střední odborné učiliště stavební, Opava, příspěvková organizace</t>
  </si>
  <si>
    <t>SOU stavební</t>
  </si>
  <si>
    <t>Boženy Němcové</t>
  </si>
  <si>
    <t>553 821 906</t>
  </si>
  <si>
    <t>sekretariat@soustop.cz</t>
  </si>
  <si>
    <t>www.soustop.cz</t>
  </si>
  <si>
    <t>ykifc3r</t>
  </si>
  <si>
    <t>Mgr. Miroslav Weisz</t>
  </si>
  <si>
    <t>596 912 198 ,734412664</t>
  </si>
  <si>
    <t>596 910 081</t>
  </si>
  <si>
    <t>kochanovam@jazgym.cz</t>
  </si>
  <si>
    <t>info@jazgym.cz</t>
  </si>
  <si>
    <t>596 711 829</t>
  </si>
  <si>
    <t>597 579 090</t>
  </si>
  <si>
    <t>Obchodní akademie, Ostrava-Poruba, příspěvková organizace</t>
  </si>
  <si>
    <t>Polská</t>
  </si>
  <si>
    <t>597 317 791</t>
  </si>
  <si>
    <t>info@oa-poruba.cz</t>
  </si>
  <si>
    <t>www.oa-poruba.cz</t>
  </si>
  <si>
    <t>fk9f97e</t>
  </si>
  <si>
    <t>Mgr. Jakub Mojžíš</t>
  </si>
  <si>
    <t>595 693 821</t>
  </si>
  <si>
    <t>595 693 820</t>
  </si>
  <si>
    <t>596 750 873</t>
  </si>
  <si>
    <t>Mgr. Vít Schindler</t>
  </si>
  <si>
    <t>596 241 073</t>
  </si>
  <si>
    <t>596 248 122</t>
  </si>
  <si>
    <t>596 116 239</t>
  </si>
  <si>
    <t>596 116 237</t>
  </si>
  <si>
    <t>zjakfu3</t>
  </si>
  <si>
    <t>Sportovní gymnázium D. a  E. Zátopkových</t>
  </si>
  <si>
    <t>596 752 248</t>
  </si>
  <si>
    <t>596 752 215</t>
  </si>
  <si>
    <t>PhDr. Tomáš Pracný</t>
  </si>
  <si>
    <t>Janáčkova konzervatoř v Ostravě, příspěvková organizace</t>
  </si>
  <si>
    <t>Janáčkova konzervatoř v Ostravě</t>
  </si>
  <si>
    <t>596 112 007</t>
  </si>
  <si>
    <t>596 111 443</t>
  </si>
  <si>
    <t>info@jko.cz</t>
  </si>
  <si>
    <t>www.jko.cz</t>
  </si>
  <si>
    <t>8uykgfd</t>
  </si>
  <si>
    <t>Mgr. Soňa Javůrková</t>
  </si>
  <si>
    <t>596 786 690 ,777171757</t>
  </si>
  <si>
    <t>sekretariat@umelecka.cz</t>
  </si>
  <si>
    <t>lenka.jurcikova@umelecka.cz</t>
  </si>
  <si>
    <t>596 784 458</t>
  </si>
  <si>
    <t>Střední škola PRIGO, s.r.o.</t>
  </si>
  <si>
    <t>603 365 984</t>
  </si>
  <si>
    <t>800 888 998</t>
  </si>
  <si>
    <t>gaubova@sokrates.cz</t>
  </si>
  <si>
    <t>http://www.ibaco.cz</t>
  </si>
  <si>
    <t>5e73fbg</t>
  </si>
  <si>
    <t>Mgr. Radmila Bergerová</t>
  </si>
  <si>
    <t>Střední průmyslová škola elektrotechniky a informatiky, Ostrava, příspěvková organizace</t>
  </si>
  <si>
    <t>SPŠ elektrotechniky a informatiky</t>
  </si>
  <si>
    <t>Kratochvílova</t>
  </si>
  <si>
    <t>596 118 465</t>
  </si>
  <si>
    <t>596 127 367</t>
  </si>
  <si>
    <t>spsei@po-msk.cz</t>
  </si>
  <si>
    <t>z.pospech@spseiostrava.cz</t>
  </si>
  <si>
    <t>https://spseiostrava.cz/cs</t>
  </si>
  <si>
    <t>89uxrcv</t>
  </si>
  <si>
    <t>Ing. Zbyněk Pospěch</t>
  </si>
  <si>
    <t>zdenka.maralikova@prigo.cz</t>
  </si>
  <si>
    <t>pkf3f8f</t>
  </si>
  <si>
    <t>Střední umělecká škola, Ostrava, příspěvková organizace</t>
  </si>
  <si>
    <t>Střední umělecká škola</t>
  </si>
  <si>
    <t>596 114 985</t>
  </si>
  <si>
    <t>596 113 965</t>
  </si>
  <si>
    <t>info@sus-ostrava.cz</t>
  </si>
  <si>
    <t>studijni@sus-ostrava.cz</t>
  </si>
  <si>
    <t>http://www.sus-ostrava.cz</t>
  </si>
  <si>
    <t>32zfdic</t>
  </si>
  <si>
    <t>Mgr. et Mgr. Martin Mikolášek</t>
  </si>
  <si>
    <t>733 164 856</t>
  </si>
  <si>
    <t>596 910 135</t>
  </si>
  <si>
    <t>Střední škola teleinformatiky, Ostrava, příspěvková organizace</t>
  </si>
  <si>
    <t>Střední škola teleinformatiky</t>
  </si>
  <si>
    <t>596 912 253</t>
  </si>
  <si>
    <t>sekretariat@teleinformatika.eu</t>
  </si>
  <si>
    <t>http://www.teleinformatika.eu</t>
  </si>
  <si>
    <t>ti3fdyn</t>
  </si>
  <si>
    <t>Ing. Pavel Zubek</t>
  </si>
  <si>
    <t>AHOL - Střední odborná škola, s.r.o.</t>
  </si>
  <si>
    <t>náměstí Jiřího z Poděbrad</t>
  </si>
  <si>
    <t>597 578 841</t>
  </si>
  <si>
    <t>596 614 395</t>
  </si>
  <si>
    <t>aholsos@ahol.cz</t>
  </si>
  <si>
    <t>michal.balas@ahol.cz</t>
  </si>
  <si>
    <t>http://www.ahol.cz</t>
  </si>
  <si>
    <t>etbj2tm</t>
  </si>
  <si>
    <t>Mgr. Michal Balaš</t>
  </si>
  <si>
    <t>josef.holik@seznam.cz</t>
  </si>
  <si>
    <t>Obchodní akademie a Vyšší odborná škola sociálně právní, Ostrava, příspěvková organizace</t>
  </si>
  <si>
    <t>OA a VOŠ sociálně právní</t>
  </si>
  <si>
    <t>Karasova</t>
  </si>
  <si>
    <t>599 524 211</t>
  </si>
  <si>
    <t>oa@oao.cz</t>
  </si>
  <si>
    <t>www.oao.cz</t>
  </si>
  <si>
    <t>tngfc7k</t>
  </si>
  <si>
    <t>Mgr. Bc. Viktor Csölle</t>
  </si>
  <si>
    <t>Střední průmyslová škola stavební, Ostrava, příspěvková organizace</t>
  </si>
  <si>
    <t>Středoškolská</t>
  </si>
  <si>
    <t>595 781 531</t>
  </si>
  <si>
    <t>595 781 532</t>
  </si>
  <si>
    <t>kleckova@stav-ova.cz</t>
  </si>
  <si>
    <t>obdrzalek@stav-ova.cz</t>
  </si>
  <si>
    <t>www.stav-ova.cz</t>
  </si>
  <si>
    <t>gwwf8dr</t>
  </si>
  <si>
    <t>PaedDr. Zdeňka Klečková</t>
  </si>
  <si>
    <t>Střední průmyslová škola, Ostrava-Vítkovice, příspěvková organizace</t>
  </si>
  <si>
    <t>Zengrova</t>
  </si>
  <si>
    <t>552 304 232</t>
  </si>
  <si>
    <t>sekretariat@spszengrova.cz</t>
  </si>
  <si>
    <t>reditel@spszengrova.cz</t>
  </si>
  <si>
    <t>www.spszengrova.cz</t>
  </si>
  <si>
    <t>3hpgggq</t>
  </si>
  <si>
    <t>Mgr. Tomáš Řežáb</t>
  </si>
  <si>
    <t>Střední škola stavební a dřevozpracující, Ostrava, příspěvková organizace</t>
  </si>
  <si>
    <t>SŠ stavební a dřevozpracující</t>
  </si>
  <si>
    <t>U Studia</t>
  </si>
  <si>
    <t>597 494 101</t>
  </si>
  <si>
    <t>sekretariat@soustav-ostrava.cz</t>
  </si>
  <si>
    <t>gengelova@soustav-ostrava.cz</t>
  </si>
  <si>
    <t>soustav-ostrava.cz</t>
  </si>
  <si>
    <t>p8pfwmx</t>
  </si>
  <si>
    <t>Mgr. Lukáš Šubert</t>
  </si>
  <si>
    <t>Střední škola uměleckých řemesel, s.r.o.</t>
  </si>
  <si>
    <t>Jugoslávská</t>
  </si>
  <si>
    <t>602 438 013</t>
  </si>
  <si>
    <t>skola@ssur.cz</t>
  </si>
  <si>
    <t>www.ssur.cz</t>
  </si>
  <si>
    <t>qck452d</t>
  </si>
  <si>
    <t>Ing. Kateřina Slaná Ivanová</t>
  </si>
  <si>
    <t>Bezpečnostně právní akademie Ostrava, s. r. o., střední škola</t>
  </si>
  <si>
    <t>BPA Ostrava, s. r. o., střední škola</t>
  </si>
  <si>
    <t>Sládečkova</t>
  </si>
  <si>
    <t>Michálkovice</t>
  </si>
  <si>
    <t>596 788 332</t>
  </si>
  <si>
    <t>sekretarka@bpaostrava.cz</t>
  </si>
  <si>
    <t>www.bpaostrava.cz</t>
  </si>
  <si>
    <t>7ji45bz</t>
  </si>
  <si>
    <t>Mgr. Ctirad Skopal</t>
  </si>
  <si>
    <t>Střední zahradnická škola, Ostrava, příspěvková organizace</t>
  </si>
  <si>
    <t>Žákovská</t>
  </si>
  <si>
    <t>Hulváky</t>
  </si>
  <si>
    <t>596 622 335</t>
  </si>
  <si>
    <t>szas.ostrava@gmail.com</t>
  </si>
  <si>
    <t>www.szas-ostrava.cz</t>
  </si>
  <si>
    <t>ju5gkb9</t>
  </si>
  <si>
    <t>Ing. Pavla Davidová</t>
  </si>
  <si>
    <t>Střední průmyslová škola chemická akademika Heyrovského, Ostrava, příspěvková organizace</t>
  </si>
  <si>
    <t>SPŠCH akademika Heyrovského</t>
  </si>
  <si>
    <t>556 307 400</t>
  </si>
  <si>
    <t>spsch@po-msk.cz</t>
  </si>
  <si>
    <t>skola@spsch.eu</t>
  </si>
  <si>
    <t>https://spsch.edupage.org/</t>
  </si>
  <si>
    <t>zi4fgdj</t>
  </si>
  <si>
    <t>Ing. Radim Vajda, MBA</t>
  </si>
  <si>
    <t>RB Střední odborné učiliště autoopravárenské, s.r.o.</t>
  </si>
  <si>
    <t>RB SOU autoopravárenské, s.r.o.</t>
  </si>
  <si>
    <t>596 611 506</t>
  </si>
  <si>
    <t>596 611 507</t>
  </si>
  <si>
    <t>rbsou@souauto.cz</t>
  </si>
  <si>
    <t>ekonom@souauto.cz</t>
  </si>
  <si>
    <t>www.souauto.cz</t>
  </si>
  <si>
    <t>uh9wf64</t>
  </si>
  <si>
    <t>Ing. Bc. Tomáš Miklovič</t>
  </si>
  <si>
    <t>Střední lesnická škola, Hranice, Jurikova 588</t>
  </si>
  <si>
    <t>Střední lesnická škola</t>
  </si>
  <si>
    <t>Jurikova</t>
  </si>
  <si>
    <t>581 601 231</t>
  </si>
  <si>
    <t>581 602 312</t>
  </si>
  <si>
    <t>sls@slshranice.cz</t>
  </si>
  <si>
    <t>www.slshranice.cz</t>
  </si>
  <si>
    <t>yyzmxwu</t>
  </si>
  <si>
    <t>Ing. Lukáš Kandler</t>
  </si>
  <si>
    <t>581 601 649</t>
  </si>
  <si>
    <t>a54hmcu</t>
  </si>
  <si>
    <t>RNDr. Vladimír Slezák, Ph.D.</t>
  </si>
  <si>
    <t>Obchodní akademie a Jazyková škola s právem státní jazykové zkoušky, Přerov, Bartošova 24</t>
  </si>
  <si>
    <t>Obch.akademie a Jazyk.škola s právem SJZ</t>
  </si>
  <si>
    <t>Bartošova</t>
  </si>
  <si>
    <t>581 215 002</t>
  </si>
  <si>
    <t>581 738 006</t>
  </si>
  <si>
    <t>info@oaprerov.cz</t>
  </si>
  <si>
    <t>www.oaprerov.cz</t>
  </si>
  <si>
    <t>ntxhuhq</t>
  </si>
  <si>
    <t>Střední průmyslová škola, Přerov, Havlíčkova 2</t>
  </si>
  <si>
    <t>581 334 033</t>
  </si>
  <si>
    <t>sps@sps-prerov.cz</t>
  </si>
  <si>
    <t>www.sps-prerov.cz</t>
  </si>
  <si>
    <t>siktqhz</t>
  </si>
  <si>
    <t>PhDr. Hana Vyhlídalová</t>
  </si>
  <si>
    <t>Střední škola zemědělská, Přerov, Osmek 47</t>
  </si>
  <si>
    <t>Střední škola zemědělská</t>
  </si>
  <si>
    <t>Osmek</t>
  </si>
  <si>
    <t>581 262 611</t>
  </si>
  <si>
    <t>ssze@sszeprerov.cz</t>
  </si>
  <si>
    <t>www.sszeprerov.cz</t>
  </si>
  <si>
    <t>azbgib4</t>
  </si>
  <si>
    <t>Mgr. Jana Zdráhalová</t>
  </si>
  <si>
    <t>581 291 203</t>
  </si>
  <si>
    <t>581 291 204</t>
  </si>
  <si>
    <t>Střední průmyslová škola stavební, Lipník nad Bečvou, Komenského sady 257</t>
  </si>
  <si>
    <t>581 773 779</t>
  </si>
  <si>
    <t>info@spsslipnik.cz</t>
  </si>
  <si>
    <t>reditel@spsslipnik.cz</t>
  </si>
  <si>
    <t>http://www.spsslipnik.cz</t>
  </si>
  <si>
    <t>pa4fd7t</t>
  </si>
  <si>
    <t>Mgr.  Radim Navrátil</t>
  </si>
  <si>
    <t>Střední průmyslová škola Hranice</t>
  </si>
  <si>
    <t>581 671 411</t>
  </si>
  <si>
    <t>skola@spshranice.cz</t>
  </si>
  <si>
    <t>skrabal@spshranice.cz</t>
  </si>
  <si>
    <t>www.spshranice.cz</t>
  </si>
  <si>
    <t>qfyjvh9</t>
  </si>
  <si>
    <t>Ing. Ivan Doležel</t>
  </si>
  <si>
    <t>581 217 790</t>
  </si>
  <si>
    <t>581 299 800</t>
  </si>
  <si>
    <t>3wedmtg</t>
  </si>
  <si>
    <t>581 705 321</t>
  </si>
  <si>
    <t>581 705 329</t>
  </si>
  <si>
    <t>b66kkh8</t>
  </si>
  <si>
    <t>e-podatelna@mesto-lipnik.cz</t>
  </si>
  <si>
    <t>mu9i4f7</t>
  </si>
  <si>
    <t>Střední odborná škola Hranice, školská právnická osoba</t>
  </si>
  <si>
    <t>Střední odborná škola Hranice</t>
  </si>
  <si>
    <t>774 602 430</t>
  </si>
  <si>
    <t>skola@ssos.cz</t>
  </si>
  <si>
    <t>jitka.pulkertova@ssos.cz</t>
  </si>
  <si>
    <t>http://www.ssos.cz</t>
  </si>
  <si>
    <t>ppu3fff</t>
  </si>
  <si>
    <t>Mgr. Petr Flajšar</t>
  </si>
  <si>
    <t>C00K20L11</t>
  </si>
  <si>
    <t>info@pharmpartners.cz, petr.flajsar@strediskovzdelavani.cz</t>
  </si>
  <si>
    <t>b4cgjgh, gytv6dv</t>
  </si>
  <si>
    <t>Střední škola řezbářská, Tovačov, Nádražní 146</t>
  </si>
  <si>
    <t>Střední škola řezbářská</t>
  </si>
  <si>
    <t>Tovačov I-Město</t>
  </si>
  <si>
    <t>Tovačov</t>
  </si>
  <si>
    <t>581 731 421</t>
  </si>
  <si>
    <t>stranelova@sstovacov.cz</t>
  </si>
  <si>
    <t>liskova@sstovacov.cz</t>
  </si>
  <si>
    <t>http://www.sstovacov.cz</t>
  </si>
  <si>
    <t>uefhppn</t>
  </si>
  <si>
    <t>Mgr. Alexandra Stránělová</t>
  </si>
  <si>
    <t>Waldorfská střední škola Olomouc s.r.o.</t>
  </si>
  <si>
    <t>waldorf@waldorf-olomouc.cz</t>
  </si>
  <si>
    <t>www.waldorf-olomouc.cz</t>
  </si>
  <si>
    <t>6td3fh2</t>
  </si>
  <si>
    <t>Mgr. Martin Pospíšil</t>
  </si>
  <si>
    <t>C00L12</t>
  </si>
  <si>
    <t>581 705 333</t>
  </si>
  <si>
    <t>581 705 341</t>
  </si>
  <si>
    <t>j9dfddc</t>
  </si>
  <si>
    <t>Střední průmyslová škola elektrotechniky a informatiky Mohelnice</t>
  </si>
  <si>
    <t>Gen. Svobody</t>
  </si>
  <si>
    <t>583 453 005</t>
  </si>
  <si>
    <t>583 430 004</t>
  </si>
  <si>
    <t>spse_mohelnice@spsemoh.cz</t>
  </si>
  <si>
    <t>www.spsemoh.cz</t>
  </si>
  <si>
    <t>jwgevtk</t>
  </si>
  <si>
    <t>Ing. Miloš Palla</t>
  </si>
  <si>
    <t>583 416 380</t>
  </si>
  <si>
    <t>posta@gyza.cz</t>
  </si>
  <si>
    <t>www.gyza.cz</t>
  </si>
  <si>
    <t>588 188 511</t>
  </si>
  <si>
    <t>podatelna@gymspk.cz</t>
  </si>
  <si>
    <t>disgwkj</t>
  </si>
  <si>
    <t>Obchodní akademie a Jazyková škola s právem státní jazykové zkoušky, Šumperk, Hlavní třída 31</t>
  </si>
  <si>
    <t>Hlavní třída</t>
  </si>
  <si>
    <t>583 213 349</t>
  </si>
  <si>
    <t>sekretariat@oa-sumperk.cz</t>
  </si>
  <si>
    <t>www.oa-sumperk.cz</t>
  </si>
  <si>
    <t>ta4ghc8</t>
  </si>
  <si>
    <t>Ing. Tom Ristovský</t>
  </si>
  <si>
    <t>Střední škola sociální péče a služeb, Zábřeh, nám. 8. května 2</t>
  </si>
  <si>
    <t>Střední škola sociální péče a služeb</t>
  </si>
  <si>
    <t>náměstí 8. května</t>
  </si>
  <si>
    <t>583 411 310</t>
  </si>
  <si>
    <t>583 559 981</t>
  </si>
  <si>
    <t>reditel@ssspzabreh.cz</t>
  </si>
  <si>
    <t>zastupce-tv@ssspzabreh.cz</t>
  </si>
  <si>
    <t>http://www.ssspzabreh.cz</t>
  </si>
  <si>
    <t>9n6fdhu</t>
  </si>
  <si>
    <t>Mgr. Stanislava Kubíčková</t>
  </si>
  <si>
    <t>Střední odborná škola, Šumperk, Zemědělská 3</t>
  </si>
  <si>
    <t>Zemědělská</t>
  </si>
  <si>
    <t>583 301 030</t>
  </si>
  <si>
    <t>sos@edusum.cz</t>
  </si>
  <si>
    <t>www.edusum.cz</t>
  </si>
  <si>
    <t>hscfdf9</t>
  </si>
  <si>
    <t>Ing. Bc. Jan Sýkora</t>
  </si>
  <si>
    <t>Vyšší odborná škola a Střední průmyslová škola, Šumperk, Gen. Krátkého 1</t>
  </si>
  <si>
    <t>Vyšší odborná škola a Stř.průmysl.škola</t>
  </si>
  <si>
    <t>Gen. Krátkého</t>
  </si>
  <si>
    <t>583 326 226</t>
  </si>
  <si>
    <t>583 213 265</t>
  </si>
  <si>
    <t>opatovska@vsps-su.cz</t>
  </si>
  <si>
    <t>sanovec@vsps-su.cz</t>
  </si>
  <si>
    <t>www.vsps-su.cz</t>
  </si>
  <si>
    <t>tnwjqf3</t>
  </si>
  <si>
    <t>Mgr. Ondřej Šanovec</t>
  </si>
  <si>
    <t>Vyšší odborná škola a Střední škola automobilní, Zábřeh, U Dráhy 6</t>
  </si>
  <si>
    <t>VOŠ a Střední škola automobilní</t>
  </si>
  <si>
    <t>U Dráhy</t>
  </si>
  <si>
    <t>603 264 939</t>
  </si>
  <si>
    <t>sekretarka@spsa-za.cz</t>
  </si>
  <si>
    <t>p.trojan@spsa-za.cz</t>
  </si>
  <si>
    <t>www.spsa-za.cz</t>
  </si>
  <si>
    <t>55afdt8</t>
  </si>
  <si>
    <t>Ing. Bc. Pavel Trojan</t>
  </si>
  <si>
    <t>575 750 300</t>
  </si>
  <si>
    <t>575 750 331</t>
  </si>
  <si>
    <t>mumvtbm</t>
  </si>
  <si>
    <t>571 612 311</t>
  </si>
  <si>
    <t>4xqnazg</t>
  </si>
  <si>
    <t>Střední škola informatiky, elektrotechniky a řemesel Rožnov pod Radhoštěm</t>
  </si>
  <si>
    <t>SŠ informatiky,elektrotechniky a řemesel</t>
  </si>
  <si>
    <t>571 752 311</t>
  </si>
  <si>
    <t>info@roznovskastredni.cz</t>
  </si>
  <si>
    <t>milada.chamillova@roznovskastredni.cz</t>
  </si>
  <si>
    <t>http://www.roznovskastredni.cz</t>
  </si>
  <si>
    <t>mtjwisz</t>
  </si>
  <si>
    <t>Ing. Milada Chamillová</t>
  </si>
  <si>
    <t>Střední průmyslová škola stavební Valašské Meziříčí</t>
  </si>
  <si>
    <t>571 751 021</t>
  </si>
  <si>
    <t>skola@spsstavvm.cz</t>
  </si>
  <si>
    <t>sou@spsstavvm.cz</t>
  </si>
  <si>
    <t>http://www.spsstavvm.cz</t>
  </si>
  <si>
    <t>a2hiatx</t>
  </si>
  <si>
    <t>Ing. Jindra Mikuláštíková, MBA</t>
  </si>
  <si>
    <t>Střední škola cestovního ruchu a Jazyková škola s právem státní jazykové zkoušky, s.r.o.</t>
  </si>
  <si>
    <t>SŠ cest. ruchu a JŠ s právem SJZ, s.r.o.</t>
  </si>
  <si>
    <t>U Kantorka</t>
  </si>
  <si>
    <t>571 648 007 ,605215992</t>
  </si>
  <si>
    <t>info@sscrroznov.cz</t>
  </si>
  <si>
    <t>http://www.sscrroznov.cz</t>
  </si>
  <si>
    <t>csx45na</t>
  </si>
  <si>
    <t>Ing. Jolana Stephanie Marcondes</t>
  </si>
  <si>
    <t>603 295 095</t>
  </si>
  <si>
    <t>kostka.karel@kostka-skola.cz</t>
  </si>
  <si>
    <t>C00G40H22L13</t>
  </si>
  <si>
    <t>Střední škola zemědělská a přírodovědná Rožnov pod Radhoštěm</t>
  </si>
  <si>
    <t>Střední škola zemědělská a přírodovědná</t>
  </si>
  <si>
    <t>nábřeží Dukelských hrdinů</t>
  </si>
  <si>
    <t>571 116 811</t>
  </si>
  <si>
    <t>reditel@ze-ro.cz</t>
  </si>
  <si>
    <t>info@ze-ro.cz</t>
  </si>
  <si>
    <t>http://www.szesro.cz</t>
  </si>
  <si>
    <t>9e9xkv8</t>
  </si>
  <si>
    <t>Mgr. Petra Kulišťáková</t>
  </si>
  <si>
    <t>571 685 061</t>
  </si>
  <si>
    <t>jknesl@gymroznov.cz</t>
  </si>
  <si>
    <t>http://www.gymroznov.cz</t>
  </si>
  <si>
    <t>Mgr. Jaroslav Knesl, MBA</t>
  </si>
  <si>
    <t>Střední průmyslová škola strojnická Vsetín</t>
  </si>
  <si>
    <t>Střední průmyslová škola strojnická</t>
  </si>
  <si>
    <t>Pod Strání</t>
  </si>
  <si>
    <t>571 428 910</t>
  </si>
  <si>
    <t>571 428 912</t>
  </si>
  <si>
    <t>jholecek@spssvsetin.cz</t>
  </si>
  <si>
    <t>spss@spssvsetin.cz</t>
  </si>
  <si>
    <t>www.spssvsetin.cz</t>
  </si>
  <si>
    <t>f68w7hs</t>
  </si>
  <si>
    <t>Ing. Miroslav Václavík</t>
  </si>
  <si>
    <t>Střední odborná škola Josefa Sousedíka Vsetín</t>
  </si>
  <si>
    <t>SOŠ Josefa Sousedíka Vsetín</t>
  </si>
  <si>
    <t>Benátky</t>
  </si>
  <si>
    <t>575 755 020</t>
  </si>
  <si>
    <t>575 755 146</t>
  </si>
  <si>
    <t>info@sosvsetin.cz</t>
  </si>
  <si>
    <t>http://www.sosvsetin.cz</t>
  </si>
  <si>
    <t>yisqzzi</t>
  </si>
  <si>
    <t>Mgr. Marek Wandrol</t>
  </si>
  <si>
    <t>Obchodní akademie a Vyšší odborná škola Valašské Meziříčí</t>
  </si>
  <si>
    <t>Obchodní akademie a VOŠ</t>
  </si>
  <si>
    <t>Krásno nad Bečvou</t>
  </si>
  <si>
    <t>571 755 555</t>
  </si>
  <si>
    <t>571 755 501</t>
  </si>
  <si>
    <t>oavalmez@oavm.cz</t>
  </si>
  <si>
    <t>lmichalikova@oavm.cz</t>
  </si>
  <si>
    <t>http://www.oavm.cz</t>
  </si>
  <si>
    <t>c4febkh</t>
  </si>
  <si>
    <t>Mgr. Andrea Hlavatá</t>
  </si>
  <si>
    <t>Střední uměleckoprůmyslová škola sklářská Valašské Meziříčí</t>
  </si>
  <si>
    <t>SUPŠ sklářská Valašské Meziříčí</t>
  </si>
  <si>
    <t>Sklářská</t>
  </si>
  <si>
    <t>571 621 466</t>
  </si>
  <si>
    <t>kancelar@sklarskaskola.cz</t>
  </si>
  <si>
    <t>http://www.sklarskaskola.cz</t>
  </si>
  <si>
    <t>usrxkrm</t>
  </si>
  <si>
    <t>Mgr. Jiří Pivovarčík</t>
  </si>
  <si>
    <t>Střední škola gastronomie, farmářství a služeb Jeseník</t>
  </si>
  <si>
    <t>SŠ gastronomie, farmářství a služeb</t>
  </si>
  <si>
    <t>U Jatek</t>
  </si>
  <si>
    <t>584 411 171</t>
  </si>
  <si>
    <t>584 401 353</t>
  </si>
  <si>
    <t>sekretariat@sosjesenik.cz</t>
  </si>
  <si>
    <t>info@sosjesenik.cz</t>
  </si>
  <si>
    <t>www.sosjesenik.cz</t>
  </si>
  <si>
    <t>2ntfdcq</t>
  </si>
  <si>
    <t>PhDr. Silvie Pernicová</t>
  </si>
  <si>
    <t>Střední průmyslová škola  Jeseník</t>
  </si>
  <si>
    <t>Střední průmyslová škola Jeseník</t>
  </si>
  <si>
    <t>584 412 032</t>
  </si>
  <si>
    <t>janelova@soje.cz</t>
  </si>
  <si>
    <t>sekretariat@soje.cz</t>
  </si>
  <si>
    <t>www.soje.cz</t>
  </si>
  <si>
    <t>8u5j6jc</t>
  </si>
  <si>
    <t>Mgr. Jiří Viterna</t>
  </si>
  <si>
    <t>Hotelová škola Vincenze Priessnitze a Obchodní akademie Jeseník</t>
  </si>
  <si>
    <t>HŠ Vincenze Priessnitze a OA Jeseník</t>
  </si>
  <si>
    <t>584 412 924</t>
  </si>
  <si>
    <t>584 401 248</t>
  </si>
  <si>
    <t>reditel@hotelovkajes.cz</t>
  </si>
  <si>
    <t>sekretariat@hotelovkajes.cz</t>
  </si>
  <si>
    <t>http://www.hotelovkajes.cz</t>
  </si>
  <si>
    <t>6atnpdi</t>
  </si>
  <si>
    <t>Mgr. Kamil Hégr, DiS.</t>
  </si>
  <si>
    <t>584 411 429</t>
  </si>
  <si>
    <t>584 412 072</t>
  </si>
  <si>
    <t>hynkova@gymjes.cz</t>
  </si>
  <si>
    <t>w4ej52x</t>
  </si>
  <si>
    <t>Mgr. Šárka Hynková</t>
  </si>
  <si>
    <t>K-TV-středisko praktického vyučování, s.r.o.</t>
  </si>
  <si>
    <t>K-TV-středisko prakt. vyučování s.r.o.</t>
  </si>
  <si>
    <t>Na Poříčí</t>
  </si>
  <si>
    <t>724 192 161</t>
  </si>
  <si>
    <t>ktv-spv@seznam.cz</t>
  </si>
  <si>
    <t>www.prodavac.com</t>
  </si>
  <si>
    <t>tvtqypm</t>
  </si>
  <si>
    <t>Renáta Svobodová</t>
  </si>
  <si>
    <t>M40</t>
  </si>
  <si>
    <t>NE</t>
  </si>
  <si>
    <t>Středisko praktického vyučování NAKLADATELSTVÍ PRIMUS s.r.o.</t>
  </si>
  <si>
    <t>SPV NAKLADATELSTVÍ PRIMUS s.r.o.</t>
  </si>
  <si>
    <t>Vězeňská</t>
  </si>
  <si>
    <t>224 828 495</t>
  </si>
  <si>
    <t>--------</t>
  </si>
  <si>
    <t>dana.kratochvilova@spvprimus.cz</t>
  </si>
  <si>
    <t>lucie.chalupova@spvprimus.cz</t>
  </si>
  <si>
    <t>w6z44ya</t>
  </si>
  <si>
    <t>Bc. Lucie Chalupová</t>
  </si>
  <si>
    <t>Středisko praktického vyučování Asociace starožitníků, s.r.o.</t>
  </si>
  <si>
    <t>SPV Asociace starožitníků, s.r.o.</t>
  </si>
  <si>
    <t>Valentinská</t>
  </si>
  <si>
    <t>603 717 684 ,736534515</t>
  </si>
  <si>
    <t>skola.starozitnik@seznam.cz</t>
  </si>
  <si>
    <t>zm244wd</t>
  </si>
  <si>
    <t>akad. mal. Jaroslav Klát</t>
  </si>
  <si>
    <t>Středisko praktického vyučování Vinohrady, s.r.o.</t>
  </si>
  <si>
    <t>SPV Vinohrady s.r.o.</t>
  </si>
  <si>
    <t>725 519 240</t>
  </si>
  <si>
    <t>gabina@sfood.cz</t>
  </si>
  <si>
    <t>info@sspv.cz</t>
  </si>
  <si>
    <t>www.sfood.cz</t>
  </si>
  <si>
    <t>a5e442f</t>
  </si>
  <si>
    <t>Jana Svatošová</t>
  </si>
  <si>
    <t>L11L12L13M40</t>
  </si>
  <si>
    <t>Zlatnické středisko praktického vyučování Solunka, spol. s r.o.</t>
  </si>
  <si>
    <t>Zlatnické SPV Solunka, s.r.o.</t>
  </si>
  <si>
    <t>603 273 129</t>
  </si>
  <si>
    <t>miroslav.kahoun@solunka.cz</t>
  </si>
  <si>
    <t>vyuka@solunka.cz</t>
  </si>
  <si>
    <t>www.solunka.cz</t>
  </si>
  <si>
    <t>q8ytfhj</t>
  </si>
  <si>
    <t>Ing. Miroslav Kahoun</t>
  </si>
  <si>
    <t>DRAPA SPORT - středisko praktického vyučování s.r.o.</t>
  </si>
  <si>
    <t>DRAPA SPORT - SPV s.r.o.</t>
  </si>
  <si>
    <t>Dělnická</t>
  </si>
  <si>
    <t>736 483 634</t>
  </si>
  <si>
    <t>drapasport.spv@drapa-sport.cz</t>
  </si>
  <si>
    <t>http://www.drapa-sport.cz/spv</t>
  </si>
  <si>
    <t>m2qzsmb</t>
  </si>
  <si>
    <t>Eva Hladíková</t>
  </si>
  <si>
    <t>SPV - středisko praktického vyučování, s.r.o.</t>
  </si>
  <si>
    <t>SPV - středisko prakt. vyučování, s.r.o.</t>
  </si>
  <si>
    <t>Dánská</t>
  </si>
  <si>
    <t>312 687 237</t>
  </si>
  <si>
    <t>spv-sro@volny.cz</t>
  </si>
  <si>
    <t>https://www.ucnovskacukrarna.cz</t>
  </si>
  <si>
    <t>j7i3wvg</t>
  </si>
  <si>
    <t>Helena Kohoutková</t>
  </si>
  <si>
    <t>Středisko praktického vyučování GRANDHOTEL PUPP o.p.s.</t>
  </si>
  <si>
    <t>SPV GRANDHOTEL PUPP o.p.s.</t>
  </si>
  <si>
    <t>Mírové náměstí</t>
  </si>
  <si>
    <t>353 109 528</t>
  </si>
  <si>
    <t>353 224 032</t>
  </si>
  <si>
    <t>spv@pupp.cz</t>
  </si>
  <si>
    <t>vladka.prihodova@pupp.cz</t>
  </si>
  <si>
    <t>www.pupp.cz</t>
  </si>
  <si>
    <t>t3nk4ac</t>
  </si>
  <si>
    <t>Vladimíra Příhodová</t>
  </si>
  <si>
    <t>Středisko praktického vyučování Merkur, spol. s r.o.</t>
  </si>
  <si>
    <t>Středisko prakt. vyučování Merkur,s.r.o.</t>
  </si>
  <si>
    <t>737 360 890</t>
  </si>
  <si>
    <t>hovadikovakarla@seznam.cz</t>
  </si>
  <si>
    <t>ndq44ye</t>
  </si>
  <si>
    <t>PaedDr. Karla Hovadíková</t>
  </si>
  <si>
    <t>Střední odborné učiliště a Středisko praktického vyučování stavební s.r.o.</t>
  </si>
  <si>
    <t>SOU a SPV stavební, s.r.o.</t>
  </si>
  <si>
    <t>Zádveřice</t>
  </si>
  <si>
    <t>Zádveřice-Raková</t>
  </si>
  <si>
    <t>577 453 530</t>
  </si>
  <si>
    <t>soustavebnizlin@volny.cz</t>
  </si>
  <si>
    <t>http://www.soustavebnizlin.cz</t>
  </si>
  <si>
    <t>j7245gi</t>
  </si>
  <si>
    <t>Ing. Josef Kůra</t>
  </si>
  <si>
    <t>C00M40</t>
  </si>
  <si>
    <t>FA PRAKTIK s.r.o. Středisko praktického vyučování</t>
  </si>
  <si>
    <t>FA PRAKTIK s.r.o. SPV</t>
  </si>
  <si>
    <t>Závišice</t>
  </si>
  <si>
    <t>774 871 190</t>
  </si>
  <si>
    <t>filipova.spv@seznam.cz</t>
  </si>
  <si>
    <t>pvx5mtu</t>
  </si>
  <si>
    <t>Mgr. Alena Filipová</t>
  </si>
  <si>
    <t>Moravská střední škola s.r.o.</t>
  </si>
  <si>
    <t>Moravská střední škola s.r.o</t>
  </si>
  <si>
    <t>585 223 090</t>
  </si>
  <si>
    <t>skola@moravskastredni.cz</t>
  </si>
  <si>
    <t>spurna@moravskastredni.cz</t>
  </si>
  <si>
    <t>http://www.moravskastredni.cz</t>
  </si>
  <si>
    <t>nye45uq</t>
  </si>
  <si>
    <t>Mgr. Bc. Jaroslava Spurná</t>
  </si>
  <si>
    <t>Církevní střední zdravotnická škola Jana Pavla II.</t>
  </si>
  <si>
    <t>Církevní střední zdravotnická škola</t>
  </si>
  <si>
    <t>224 942 179 ,224941578</t>
  </si>
  <si>
    <t>https://skolajecna.cz</t>
  </si>
  <si>
    <t>zszmcvu</t>
  </si>
  <si>
    <t>C00G11</t>
  </si>
  <si>
    <t>Vyšší odborná škola zdravotnická a Střední zdravotnická škola, Praha 4, 5. května 51</t>
  </si>
  <si>
    <t>VOŠ zdravotnická a Střední zdrav.škola</t>
  </si>
  <si>
    <t>244 105 001 ,244105007</t>
  </si>
  <si>
    <t>244 105 043</t>
  </si>
  <si>
    <t>sekretariat@szs5kvetna.cz</t>
  </si>
  <si>
    <t>janakova.m@szs5kvetna.cz</t>
  </si>
  <si>
    <t>https://www.zdravotnickaskola5kvetna.cz</t>
  </si>
  <si>
    <t>pjmc2ux</t>
  </si>
  <si>
    <t>PhDr. Mária Janáková</t>
  </si>
  <si>
    <t>Střední zdravotnická škola</t>
  </si>
  <si>
    <t>246 090 805 ;246090804</t>
  </si>
  <si>
    <t>246 090 835</t>
  </si>
  <si>
    <t>sekretariat@szs-ruska.cz</t>
  </si>
  <si>
    <t>kohoutova@szs-ruska.cz</t>
  </si>
  <si>
    <t>http://www.szs-ruska.cz</t>
  </si>
  <si>
    <t>rzbybuq</t>
  </si>
  <si>
    <t>PhDr. et Mgr. Ivanka Kohoutová, Ph.D.</t>
  </si>
  <si>
    <t>Střední zdravotnická škola, Beroun, Mládeže 1102</t>
  </si>
  <si>
    <t>311 623 527</t>
  </si>
  <si>
    <t>reditelka@szsberoun.cz</t>
  </si>
  <si>
    <t>http://www.szsberoun.cz</t>
  </si>
  <si>
    <t>vj3x8r5</t>
  </si>
  <si>
    <t>Mgr. Leona Machková</t>
  </si>
  <si>
    <t>Střední zdravotnická škola a Vyšší odborná škola zdravotnická, Kladno, Havířská 1141</t>
  </si>
  <si>
    <t>Střední zdrav. škola a VOŠ zdravotnická</t>
  </si>
  <si>
    <t>Havířská</t>
  </si>
  <si>
    <t>312 243 123</t>
  </si>
  <si>
    <t>svzs@svzskladno.cz</t>
  </si>
  <si>
    <t>tomsova@svzskladno.cz</t>
  </si>
  <si>
    <t>http://www.svzskladno.cz</t>
  </si>
  <si>
    <t>4jiybpe</t>
  </si>
  <si>
    <t>RNDr. Daniela Tomsová</t>
  </si>
  <si>
    <t>Střední zdravotnická škola a Vyšší odborná škola zdravotnická, Kolín, Karoliny Světlé 135</t>
  </si>
  <si>
    <t>321 720 236</t>
  </si>
  <si>
    <t>321 724 041</t>
  </si>
  <si>
    <t>sekretariat@zdravotka.cz</t>
  </si>
  <si>
    <t>podskalska@zdravotka.cz</t>
  </si>
  <si>
    <t>http://www.zdravotka.cz</t>
  </si>
  <si>
    <t>simw8wf</t>
  </si>
  <si>
    <t>Ing. Martina Podskalská</t>
  </si>
  <si>
    <t>Soukromá střední zdravotnická škola Mělník, o.p.s.</t>
  </si>
  <si>
    <t>Soukromá SZŠ Mělník, o.p.s.</t>
  </si>
  <si>
    <t>315 622 065</t>
  </si>
  <si>
    <t>zdravka.melnik@mediterra.cz</t>
  </si>
  <si>
    <t>katka.sebikova@centrum.cz</t>
  </si>
  <si>
    <t>https://www.zdravka.cz</t>
  </si>
  <si>
    <t>k9wmby9</t>
  </si>
  <si>
    <t>Mgr. Kateřina Šebíková</t>
  </si>
  <si>
    <t>Střední zdravotnická škola a Vyšší odborná škola zdravotnická, Mladá Boleslav, B. Němcové 482</t>
  </si>
  <si>
    <t>326 327 144</t>
  </si>
  <si>
    <t>info@szsmb.cz</t>
  </si>
  <si>
    <t>laurynova.lucie@szsmb.cz</t>
  </si>
  <si>
    <t>https://www.szsmb.cz</t>
  </si>
  <si>
    <t>6a4w7qi</t>
  </si>
  <si>
    <t>Mgr. Lucie Laurýnová, MBA</t>
  </si>
  <si>
    <t>Střední zdravotnická škola a Vyšší odborná škola zdravotnická, Nymburk, Soudní 20</t>
  </si>
  <si>
    <t>Soudní</t>
  </si>
  <si>
    <t>325 513 103</t>
  </si>
  <si>
    <t>info@zdravkanbk.cz</t>
  </si>
  <si>
    <t>vanek@zdravkanbk.cz</t>
  </si>
  <si>
    <t>http://www.zdravkanbk.cz</t>
  </si>
  <si>
    <t>rw3xatb</t>
  </si>
  <si>
    <t>Mgr. Tomáš Vaněk, DiS.</t>
  </si>
  <si>
    <t>Střední zdravotnická škola a Vyšší odborná škola zdravotnická, Příbram I, Jiráskovy sady 113</t>
  </si>
  <si>
    <t>Jiráskovy sady</t>
  </si>
  <si>
    <t>318 623 231</t>
  </si>
  <si>
    <t>szs@szs.pb.cz</t>
  </si>
  <si>
    <t>kocovskyv@szs.pb.cz</t>
  </si>
  <si>
    <t>http://www.szs.pb.cz</t>
  </si>
  <si>
    <t>7k9ychv</t>
  </si>
  <si>
    <t>Mgr. Václav Kočovský</t>
  </si>
  <si>
    <t>Střední zdravotnická škola a Vyšší odborná škola zdravotnická, České Budějovice, Husova 3</t>
  </si>
  <si>
    <t>Střední zdravotnická škola a VOŠ zdrav.</t>
  </si>
  <si>
    <t>387 023 011</t>
  </si>
  <si>
    <t>stix@szscb.cz</t>
  </si>
  <si>
    <t>skola@szscb.cz</t>
  </si>
  <si>
    <t>http://www.szscb.cz</t>
  </si>
  <si>
    <t>xueghj7</t>
  </si>
  <si>
    <t>PhDr. Karel Štix</t>
  </si>
  <si>
    <t>Vyšší odborná škola zdravotnická Bílá vločka s.r.o.</t>
  </si>
  <si>
    <t>VOŠ zdravotnická Bílá vločka s.r.o.</t>
  </si>
  <si>
    <t>602 003 952</t>
  </si>
  <si>
    <t>skola@bilavlocka.cz</t>
  </si>
  <si>
    <t>www.bilavlocka.cz</t>
  </si>
  <si>
    <t>xwmbi6w</t>
  </si>
  <si>
    <t>Mgr. Markéta Elich, Ph.D.</t>
  </si>
  <si>
    <t>Střední odborná škola zdravotnická a Střední odborné učiliště, Český Krumlov, Tavírna 342</t>
  </si>
  <si>
    <t>SOŠ zdravotnická a SOU</t>
  </si>
  <si>
    <t>380 711 359</t>
  </si>
  <si>
    <t>kokorova@zdravkack.cz</t>
  </si>
  <si>
    <t>grabec@zdravkack.cz</t>
  </si>
  <si>
    <t>http://www.zdravkack.cz</t>
  </si>
  <si>
    <t>m6efwcy</t>
  </si>
  <si>
    <t>Mgr. Martina Kokořová</t>
  </si>
  <si>
    <t>Střední zdravotnická škola, Jindřichův Hradec, Klášterská 77/II</t>
  </si>
  <si>
    <t>Klášterská</t>
  </si>
  <si>
    <t>384 361 785</t>
  </si>
  <si>
    <t>384 361 787</t>
  </si>
  <si>
    <t>info@szsjh.cz</t>
  </si>
  <si>
    <t>http://www.szsjh.cz</t>
  </si>
  <si>
    <t>33dnvf6</t>
  </si>
  <si>
    <t>PhDr. Běla Picková</t>
  </si>
  <si>
    <t>Střední zdravotnická škola, Písek, Národní svobody 420</t>
  </si>
  <si>
    <t>třída Národní svobody</t>
  </si>
  <si>
    <t>382 201 410</t>
  </si>
  <si>
    <t>reditel@szs-pi.cz</t>
  </si>
  <si>
    <t>altschmied@szs-pi.cz</t>
  </si>
  <si>
    <t>http://www.szs-pi.cz</t>
  </si>
  <si>
    <t>hc2xrad</t>
  </si>
  <si>
    <t>PhDr. Helena Šatrová</t>
  </si>
  <si>
    <t>Střední zdravotnická škola, Tábor, Mostecká 1912</t>
  </si>
  <si>
    <t>381 252 514</t>
  </si>
  <si>
    <t>info@szs-tabor.cz</t>
  </si>
  <si>
    <t>http://www.szs-tabor.cz</t>
  </si>
  <si>
    <t>9gmef2n</t>
  </si>
  <si>
    <t>Mgr. Jana Jandáčková</t>
  </si>
  <si>
    <t>Střední zdravotnická škola a vyšší odborná škola Cheb, příspěvková organizace</t>
  </si>
  <si>
    <t>Střední zdravotnická škola a VOŠ</t>
  </si>
  <si>
    <t>351 011 061 ,608155920</t>
  </si>
  <si>
    <t>351 011 063 ,608168643</t>
  </si>
  <si>
    <t>info@szsavoscheb.cz; reditel@szsavoscheb.cz</t>
  </si>
  <si>
    <t>vos@szsavoscheb.cz</t>
  </si>
  <si>
    <t>http://www.szsavoscheb.cz</t>
  </si>
  <si>
    <t>zt4udsd</t>
  </si>
  <si>
    <t>Mgr. Zdeněk Hrkal</t>
  </si>
  <si>
    <t>Střední zdravotnická škola a vyšší odborná škola zdravotnická Karlovy Vary, příspěvková organizace</t>
  </si>
  <si>
    <t>Střední zdravot.škola a VOŠ zdravotnická</t>
  </si>
  <si>
    <t>353 233 936 ,737208037</t>
  </si>
  <si>
    <t>353 226 127</t>
  </si>
  <si>
    <t>sekretariat.skoly@zdravkakv.cz</t>
  </si>
  <si>
    <t>reditelna@zdravkakv.cz</t>
  </si>
  <si>
    <t>https://www.zdravkakv.cz</t>
  </si>
  <si>
    <t>pv5j4np</t>
  </si>
  <si>
    <t>Mgr. Hana Švejstilová</t>
  </si>
  <si>
    <t>Vyšší odborná škola zdravotnická, managementu a veřejnosprávních studií, s.r.o.</t>
  </si>
  <si>
    <t>VOŠ zdravot.,manag.a veřejnospr.,s.r.o.</t>
  </si>
  <si>
    <t>Ledecká</t>
  </si>
  <si>
    <t>373 034 101 ,733530076</t>
  </si>
  <si>
    <t>377 534 450</t>
  </si>
  <si>
    <t>info@vosplzen.cz; layerova@vosplzen.cz</t>
  </si>
  <si>
    <t>jankova@vosplzen.cz</t>
  </si>
  <si>
    <t>https://www.vosplzen.cz</t>
  </si>
  <si>
    <t>8pwbi6t</t>
  </si>
  <si>
    <t>Mgr. Helena Layerová</t>
  </si>
  <si>
    <t>Střední zdravotnická škola a Vyšší odborná škola zdravotnická, Plzeň, Karlovarská 99</t>
  </si>
  <si>
    <t>Karlovarská</t>
  </si>
  <si>
    <t>378 015 111 ,378015225</t>
  </si>
  <si>
    <t>378 015 200</t>
  </si>
  <si>
    <t>zdravka@zdravka-plzen.cz</t>
  </si>
  <si>
    <t>https://www.zdravka-plzen.cz</t>
  </si>
  <si>
    <t>4dchs6h</t>
  </si>
  <si>
    <t>PhDr. Ivana Křížová</t>
  </si>
  <si>
    <t>Střední zdravotnická škola, Děčín, Čsl. mládeže 5/9, příspěvková organizace</t>
  </si>
  <si>
    <t>Čsl. mládeže</t>
  </si>
  <si>
    <t>412 709 351</t>
  </si>
  <si>
    <t>szsdecin@szsdecin.cz</t>
  </si>
  <si>
    <t>http://www.szsdecin.cz</t>
  </si>
  <si>
    <t>vi9u6vy</t>
  </si>
  <si>
    <t>Mgr. Martina Černá</t>
  </si>
  <si>
    <t>Střední zdravotnická škola a Obchodní akademie, Rumburk, příspěvková organizace</t>
  </si>
  <si>
    <t>Střední zdrav. škola a Obchodní akademie</t>
  </si>
  <si>
    <t>Františka Nohy</t>
  </si>
  <si>
    <t>412 332 516</t>
  </si>
  <si>
    <t>412 332 177</t>
  </si>
  <si>
    <t>info@szds-oa.cz</t>
  </si>
  <si>
    <t>http://www.szds-oa.cz</t>
  </si>
  <si>
    <t>6h3qh2j</t>
  </si>
  <si>
    <t>Mgr. Ladislav Pokorný</t>
  </si>
  <si>
    <t>Střední zdravotnická škola a Vyšší odborná škola zdravotnická, Liberec, Kostelní 9, příspěvková organizace</t>
  </si>
  <si>
    <t>Liberec II-Nové Město</t>
  </si>
  <si>
    <t>482 710 016</t>
  </si>
  <si>
    <t>485 100 750</t>
  </si>
  <si>
    <t>info@szs-lib.cz</t>
  </si>
  <si>
    <t>jana.urbanova@szs-lib.cz</t>
  </si>
  <si>
    <t>https://www.libereckazdravka.cz</t>
  </si>
  <si>
    <t>8zuk852</t>
  </si>
  <si>
    <t>Mgr. Jana Urbanová</t>
  </si>
  <si>
    <t>Vyšší odborná škola zdravotnická a Střední škola zdravotnická, Ústí nad Labem, Palachova 35, příspěvková organizace</t>
  </si>
  <si>
    <t>VOŠ zdravotnická a SŠ zdravotnická</t>
  </si>
  <si>
    <t>Palachova</t>
  </si>
  <si>
    <t>474 778 110</t>
  </si>
  <si>
    <t>sekretariat@szsvzs.cz</t>
  </si>
  <si>
    <t>dagmar.horakova@szsvzs.cz</t>
  </si>
  <si>
    <t>http://www.szsvzs.cz</t>
  </si>
  <si>
    <t>i4h2svw</t>
  </si>
  <si>
    <t>Mgr. Dagmar Horáková</t>
  </si>
  <si>
    <t>Střední zdravotnická škola a Vyšší odborná škola zdravotnická Havlíčkův Brod</t>
  </si>
  <si>
    <t>569 421 656</t>
  </si>
  <si>
    <t>zdravskol@zdravskolhb.cz</t>
  </si>
  <si>
    <t>http://www.zdravskolhb.cz</t>
  </si>
  <si>
    <t>usttrz5</t>
  </si>
  <si>
    <t>Mgr. Radka Bouchalová</t>
  </si>
  <si>
    <t>Vyšší odborná škola zdravotnická a Střední zdravotnická škola, Hradec Králové, Komenského 234</t>
  </si>
  <si>
    <t>VOŠ zdravotnická a Střední zdrav. škola</t>
  </si>
  <si>
    <t>495 075 111</t>
  </si>
  <si>
    <t>495 513 485</t>
  </si>
  <si>
    <t>zshk@zshk.cz</t>
  </si>
  <si>
    <t>sona.lamichova@zshk.cz</t>
  </si>
  <si>
    <t>www.zshk.cz</t>
  </si>
  <si>
    <t>8x3w8vs</t>
  </si>
  <si>
    <t>PaedDr. Soňa Lamichová</t>
  </si>
  <si>
    <t>Střední škola zdravotnická a sociální Chrudim</t>
  </si>
  <si>
    <t>SŠ zdravotnická a sociální Chrudim</t>
  </si>
  <si>
    <t>461 353 276</t>
  </si>
  <si>
    <t>szs@chrudim.cz</t>
  </si>
  <si>
    <t>http://www.szs.chrudim.cz</t>
  </si>
  <si>
    <t>46pwque</t>
  </si>
  <si>
    <t>Mgr. Jana Zemanová</t>
  </si>
  <si>
    <t>Střední zdravotnická škola Pardubice</t>
  </si>
  <si>
    <t>Průmyslová</t>
  </si>
  <si>
    <t>Pardubičky</t>
  </si>
  <si>
    <t>466 050 211</t>
  </si>
  <si>
    <t>monika.maslova@szs-pardubice.cz</t>
  </si>
  <si>
    <t>ivana.rehorova@szs-pardubice.cz</t>
  </si>
  <si>
    <t>http://www.szs-pardubice.cz</t>
  </si>
  <si>
    <t>76rwkvb</t>
  </si>
  <si>
    <t>Mgr. Monika Máslová</t>
  </si>
  <si>
    <t>Střední zdravotnická škola, Turnov, 28. října 1390, příspěvková organizace</t>
  </si>
  <si>
    <t>SZdŠ, příspěvková organizace</t>
  </si>
  <si>
    <t>481 322 723</t>
  </si>
  <si>
    <t>481 325 472</t>
  </si>
  <si>
    <t>info@szsturnov.cz</t>
  </si>
  <si>
    <t>http://www.szsturnov.cz</t>
  </si>
  <si>
    <t>hs5k86u</t>
  </si>
  <si>
    <t>Mgr. Helena Kučerová</t>
  </si>
  <si>
    <t>Vyšší odborná škola zdravotnická a střední zdravotnická škola Svitavy</t>
  </si>
  <si>
    <t>VOŠ zdravotnická a SzdravŠ Svitavy</t>
  </si>
  <si>
    <t>461 535 100</t>
  </si>
  <si>
    <t>skola@szs.svitavy.cz</t>
  </si>
  <si>
    <t>http://www.szs.svitavy.cz</t>
  </si>
  <si>
    <t>efcwf7h</t>
  </si>
  <si>
    <t>PhDr. Radim Dřímal</t>
  </si>
  <si>
    <t>Vyšší odborná škola zdravotnická, Střední zdravotnická škola a Obchodní akademie, Trutnov</t>
  </si>
  <si>
    <t>VOŠ zdrav., Střední zdrav. škola a OA</t>
  </si>
  <si>
    <t>Procházkova</t>
  </si>
  <si>
    <t>499 840 092</t>
  </si>
  <si>
    <t>499 811 302</t>
  </si>
  <si>
    <t>zdravstu@szstrutnov.cz</t>
  </si>
  <si>
    <t>http://www.szstrutnov.cz</t>
  </si>
  <si>
    <t>4vxxkn7</t>
  </si>
  <si>
    <t>RNDr. Bc. Roman Hásek</t>
  </si>
  <si>
    <t>Vyšší odborná škola a střední škola zdravotnická a sociální Ústí nad Orlicí</t>
  </si>
  <si>
    <t>VOŠ a SŠ zdravotnická a sociální</t>
  </si>
  <si>
    <t>465 521 292</t>
  </si>
  <si>
    <t>szsuo@szsuo.cz</t>
  </si>
  <si>
    <t>http://www.szsuo.cz</t>
  </si>
  <si>
    <t>r778dxq</t>
  </si>
  <si>
    <t>Mgr. Marie Klementová</t>
  </si>
  <si>
    <t>Střední zdravotnická škola Evangelické akademie</t>
  </si>
  <si>
    <t>Střední zdravotnická škola Evangel.akad.</t>
  </si>
  <si>
    <t>776 759 830</t>
  </si>
  <si>
    <t>542 212 979</t>
  </si>
  <si>
    <t>zdravka@eabrno.cz</t>
  </si>
  <si>
    <t>skala@eabrno.cz</t>
  </si>
  <si>
    <t>http://eabrno.cz</t>
  </si>
  <si>
    <t>5pts5gu</t>
  </si>
  <si>
    <t>Mgr. Petra Juřeníková, Ph.D.</t>
  </si>
  <si>
    <t>Střední zdravotnická škola a Vyšší odborná škola zdravotnická Brno, Merhautova, příspěvková organizace</t>
  </si>
  <si>
    <t>Merhautova</t>
  </si>
  <si>
    <t>545 576 263</t>
  </si>
  <si>
    <t>545 574 187</t>
  </si>
  <si>
    <t>skola@szsbrno.cz</t>
  </si>
  <si>
    <t>www.szsbrno.cz</t>
  </si>
  <si>
    <t>dhvyfqq</t>
  </si>
  <si>
    <t>PhDr. Marcela Křiváková, Ph.D.</t>
  </si>
  <si>
    <t>Střední zdravotnická škola Brno, Jaselská, příspěvková organizace</t>
  </si>
  <si>
    <t>541 247 112 ,736625555</t>
  </si>
  <si>
    <t>zcikova@szs-jaselska.cz</t>
  </si>
  <si>
    <t>reditelstvi@szs-jaselska.cz</t>
  </si>
  <si>
    <t>http://www.szs-jaselska.cz</t>
  </si>
  <si>
    <t>cwi2n9t</t>
  </si>
  <si>
    <t>PhDr. Zuzana Číková</t>
  </si>
  <si>
    <t>Církevní střední zdravotnická škola s.r.o.</t>
  </si>
  <si>
    <t>Církev.střední zdravotnická škola s.r.o.</t>
  </si>
  <si>
    <t>Grohova</t>
  </si>
  <si>
    <t>541 246 863</t>
  </si>
  <si>
    <t>541 241 576</t>
  </si>
  <si>
    <t>skola@grohova.cz</t>
  </si>
  <si>
    <t>kasan@grohova.cz</t>
  </si>
  <si>
    <t>http://www.grohova.cz</t>
  </si>
  <si>
    <t>d3pup6u</t>
  </si>
  <si>
    <t>Mgr. David Kasan</t>
  </si>
  <si>
    <t>Střední zdravotnická škola a Vyšší odborná škola zdravotnická Zlín</t>
  </si>
  <si>
    <t>Broučkova</t>
  </si>
  <si>
    <t>Příluky</t>
  </si>
  <si>
    <t>577 008 111</t>
  </si>
  <si>
    <t>info@szszlin.cz</t>
  </si>
  <si>
    <t>hynek.steska@szszlin.cz</t>
  </si>
  <si>
    <t>http://www.szszlin.cz</t>
  </si>
  <si>
    <t>4yrwpm8</t>
  </si>
  <si>
    <t>Mgr. Hynek Steska</t>
  </si>
  <si>
    <t>C00E00G40H22L11</t>
  </si>
  <si>
    <t>Střední zdravotnická škola a Vyšší odborná škola zdravotnická Kroměříž</t>
  </si>
  <si>
    <t>SZŠ a VOŠ Kroměříž</t>
  </si>
  <si>
    <t>Albertova</t>
  </si>
  <si>
    <t>577 002 250</t>
  </si>
  <si>
    <t>reditel@szskm.cz</t>
  </si>
  <si>
    <t>sekretariat@szskm.cz</t>
  </si>
  <si>
    <t>http://www.szskm.cz</t>
  </si>
  <si>
    <t>mkgxjdb</t>
  </si>
  <si>
    <t>PhDr. Ludmila Hanáková</t>
  </si>
  <si>
    <t>Střední zdravotnická škola, Prostějov, Vápenice 3</t>
  </si>
  <si>
    <t>582 343 861 ,778441448</t>
  </si>
  <si>
    <t>skola@szdravpv.cz</t>
  </si>
  <si>
    <t>http://www.szdravpv.cz</t>
  </si>
  <si>
    <t>br5fxqm</t>
  </si>
  <si>
    <t>Mgr. Martin Mokroš</t>
  </si>
  <si>
    <t>Střední zdravotnická škola a vyšší odborná škola zdravotnická Znojmo, příspěvková organizace</t>
  </si>
  <si>
    <t>541 241 351</t>
  </si>
  <si>
    <t>kancelar@szsz.cz</t>
  </si>
  <si>
    <t>http://www.szsz.cz</t>
  </si>
  <si>
    <t>vnvxbq4</t>
  </si>
  <si>
    <t>RNDr. Karel Pigl</t>
  </si>
  <si>
    <t>Střední zdravotnická škola a Vyšší odborná škola zdravotnická Žďár nad Sázavou</t>
  </si>
  <si>
    <t>SZŠ a VOŠZ Žďár nad Sázavou</t>
  </si>
  <si>
    <t>Žďár nad Sázavou 6</t>
  </si>
  <si>
    <t>566 623 446</t>
  </si>
  <si>
    <t>informace@szszdar.cz</t>
  </si>
  <si>
    <t>http://www.szszdar.cz</t>
  </si>
  <si>
    <t>7gskf9r</t>
  </si>
  <si>
    <t>Mgr. Stanislav Šmerda</t>
  </si>
  <si>
    <t>Střední zdravotnická škola, Frýdek-Místek, příspěvková organizace</t>
  </si>
  <si>
    <t>558 630 019</t>
  </si>
  <si>
    <t>sekretariat@zdrskolafm.cz</t>
  </si>
  <si>
    <t>http://www.zdrskolafm.cz</t>
  </si>
  <si>
    <t>h3pfdvf</t>
  </si>
  <si>
    <t>Mgr. Jiří Gajda</t>
  </si>
  <si>
    <t>Střední zdravotnická škola, Karviná, příspěvková organizace</t>
  </si>
  <si>
    <t>Borovského</t>
  </si>
  <si>
    <t>596 311 774</t>
  </si>
  <si>
    <t>596 315 434</t>
  </si>
  <si>
    <t>sekretariat.szk@sszdra-karvina.cz</t>
  </si>
  <si>
    <t>http://www.sszdra-karvina.cz</t>
  </si>
  <si>
    <t>9dtfc3m</t>
  </si>
  <si>
    <t>Mgr. Jana Brych</t>
  </si>
  <si>
    <t>Mendelova střední škola, Nový Jičín, příspěvková organizace</t>
  </si>
  <si>
    <t>Mendelova střední škola</t>
  </si>
  <si>
    <t>Divadelní</t>
  </si>
  <si>
    <t>556 414 760</t>
  </si>
  <si>
    <t>556 414 756</t>
  </si>
  <si>
    <t>skola@mendelova-stredni.cz</t>
  </si>
  <si>
    <t>lucie.haitlova@mendelova-stredni.cz</t>
  </si>
  <si>
    <t>http://www.mendelova-stredni.cz</t>
  </si>
  <si>
    <t>trvfcek</t>
  </si>
  <si>
    <t>Ing. Lucie Haitlová, MBA</t>
  </si>
  <si>
    <t>Střední zdravotnická škola a Vyšší odborná škola zdravotnická Emanuela Pöttinga a Jazyková škola s právem státní jazykové zkoušky Olomouc</t>
  </si>
  <si>
    <t>SZdŠ a VOŠ zdr. E. Pöttinga a JŠ s PSJZ</t>
  </si>
  <si>
    <t>Pöttingova</t>
  </si>
  <si>
    <t>585 704 111</t>
  </si>
  <si>
    <t>sekretariat@epol.cz</t>
  </si>
  <si>
    <t>http://www.epol.cz</t>
  </si>
  <si>
    <t>3j8gigz</t>
  </si>
  <si>
    <t>Mgr. Pavel Skula</t>
  </si>
  <si>
    <t>Střední zdravotnická škola, Opava, příspěvková organizace</t>
  </si>
  <si>
    <t>Dvořákovy sady</t>
  </si>
  <si>
    <t>553 652 325</t>
  </si>
  <si>
    <t>gebauerova@szsopava.cz</t>
  </si>
  <si>
    <t>http://www.szsopava.cz</t>
  </si>
  <si>
    <t>i5nfge7</t>
  </si>
  <si>
    <t>Mgr. Monika Gebauerová</t>
  </si>
  <si>
    <t>Střední zdravotnická škola a Vyšší odborná škola zdravotnická, Ostrava, příspěvková organizace</t>
  </si>
  <si>
    <t>SZdŠ a VOŠ zdravotnická Ostrava</t>
  </si>
  <si>
    <t>Jeremenkova</t>
  </si>
  <si>
    <t>595 693 625</t>
  </si>
  <si>
    <t>sekretariat@zdrav-ova.cz</t>
  </si>
  <si>
    <t>zuzana.vargova@zdrav-ova.cz</t>
  </si>
  <si>
    <t>http://www.zdrav-ova.cz</t>
  </si>
  <si>
    <t>mgzgf6i</t>
  </si>
  <si>
    <t>Ing. et Ing. Zuzana Vargová, Ph.D., MBA</t>
  </si>
  <si>
    <t>Střední zdravotnická škola, Hranice, Nová 1820</t>
  </si>
  <si>
    <t>Nová</t>
  </si>
  <si>
    <t>581 601 792</t>
  </si>
  <si>
    <t>581 602 981</t>
  </si>
  <si>
    <t>camborova@szs-hranice.cz</t>
  </si>
  <si>
    <t>aza@szs-hranice.cz</t>
  </si>
  <si>
    <t>http://www.szs-hranice.cz</t>
  </si>
  <si>
    <t>acnehd5</t>
  </si>
  <si>
    <t>Mgr. Hana Čamborová</t>
  </si>
  <si>
    <t>Střední zdravotnická škola a Vyšší odborná škola zdravotnická, Šumperk, příspěvková organizace</t>
  </si>
  <si>
    <t>SZdrŠ a VOŠ zdravotnická</t>
  </si>
  <si>
    <t>583 213 074</t>
  </si>
  <si>
    <t>583 213 673</t>
  </si>
  <si>
    <t>reditel@szssumperk.cz</t>
  </si>
  <si>
    <t>http://www.szssumperk.cz</t>
  </si>
  <si>
    <t>gsfgym6</t>
  </si>
  <si>
    <t>Mgr. Zuzana Gondová</t>
  </si>
  <si>
    <t>Vyšší odborná škola publicistiky</t>
  </si>
  <si>
    <t>Spálená</t>
  </si>
  <si>
    <t>725 006 567 ,725031431</t>
  </si>
  <si>
    <t>reditel@vosp.cz</t>
  </si>
  <si>
    <t>https://www.vosp.cz</t>
  </si>
  <si>
    <t>4nsyksg</t>
  </si>
  <si>
    <t>Mgr. Petr Uherka</t>
  </si>
  <si>
    <t>CEDUK - VOPŠ Vyšší odborná škola s.r.o.</t>
  </si>
  <si>
    <t>CEDUK-Vyšší odborná škola s.r.o.</t>
  </si>
  <si>
    <t>https://www.ceduk.info/o-skole</t>
  </si>
  <si>
    <t>dmybi3w</t>
  </si>
  <si>
    <t>Vyšší odborná škola a Střední průmyslová škola elektrotechnická Františka Křižíka, Praha 1, Na Příkopě 16</t>
  </si>
  <si>
    <t>VOŠ a SPŠ elektrotechnická Fr. Křižíka</t>
  </si>
  <si>
    <t>Na příkopě</t>
  </si>
  <si>
    <t>224 210 585</t>
  </si>
  <si>
    <t>224 094 460</t>
  </si>
  <si>
    <t>milos.kodad@skolakrizik.cz</t>
  </si>
  <si>
    <t>marie.maresova@skolakrizik.cz</t>
  </si>
  <si>
    <t>http://www.skolakrizik.cz</t>
  </si>
  <si>
    <t>buuzmpw</t>
  </si>
  <si>
    <t>Ing. Miloš Kodad</t>
  </si>
  <si>
    <t>JABOK - Vyšší odborná škola sociálně pedagogická a teologická</t>
  </si>
  <si>
    <t>JABOK-VOŠ soc. pedagogická a teologická</t>
  </si>
  <si>
    <t>Salmovská</t>
  </si>
  <si>
    <t>211 222 440 ,211222400</t>
  </si>
  <si>
    <t>211 222 441</t>
  </si>
  <si>
    <t>jabok@jabok.cz</t>
  </si>
  <si>
    <t>http://www.jabok.cz</t>
  </si>
  <si>
    <t>ss6mu8q</t>
  </si>
  <si>
    <t>PhDr. Hana Pazlarová, Ph.D.</t>
  </si>
  <si>
    <t>E00G40H22</t>
  </si>
  <si>
    <t>info@sdb.cz</t>
  </si>
  <si>
    <t>gcz46rs</t>
  </si>
  <si>
    <t>Vyšší odborná škola herecká s.r.o.</t>
  </si>
  <si>
    <t>Hadovitá</t>
  </si>
  <si>
    <t>241 482 422</t>
  </si>
  <si>
    <t>vosherecka@vosherecka.cz</t>
  </si>
  <si>
    <t>jiri.hejduk@vosherecka.cz</t>
  </si>
  <si>
    <t>http://www.vosherecka.cz</t>
  </si>
  <si>
    <t>a6xbi5t</t>
  </si>
  <si>
    <t>Mgr. Martina Kubátová</t>
  </si>
  <si>
    <t>Svatojánská kolej - vyšší odborná škola pedagogická</t>
  </si>
  <si>
    <t>Svatojánská kolej - VOŠ pedagogická</t>
  </si>
  <si>
    <t>Svatý Jan pod Skalou</t>
  </si>
  <si>
    <t>312 256 051</t>
  </si>
  <si>
    <t>sekretariat@svatojanskakolej.cz</t>
  </si>
  <si>
    <t>info@svatojanskakolej.cz</t>
  </si>
  <si>
    <t>http://www.svatojanskakolej.cz</t>
  </si>
  <si>
    <t>sym84qf</t>
  </si>
  <si>
    <t>RNDr. Mgr. Věra Štěpinová, Ph.D.</t>
  </si>
  <si>
    <t>E00G40H22L11</t>
  </si>
  <si>
    <t>Střední hotelová škola, Vyšší odborná škola a Jazyková škola s právem státní jazykové zkoušky s.r.o.</t>
  </si>
  <si>
    <t>SHŠ, VOŠ a JŠ s právem SJZ s.r.o.</t>
  </si>
  <si>
    <t>Floriánské náměstí</t>
  </si>
  <si>
    <t>312 248 751 ,312683943</t>
  </si>
  <si>
    <t>sekretariat@shskladno.cz</t>
  </si>
  <si>
    <t>sekretariat@voskladno.cz</t>
  </si>
  <si>
    <t>http://www.shskladno.cz</t>
  </si>
  <si>
    <t>hnx3ftt</t>
  </si>
  <si>
    <t>Ing. Věra Kučerová</t>
  </si>
  <si>
    <t>Vyšší odborná škola misijní a teologická</t>
  </si>
  <si>
    <t>V Zídkách</t>
  </si>
  <si>
    <t>Kolín II</t>
  </si>
  <si>
    <t>603 836 591</t>
  </si>
  <si>
    <t>info@vosmt.cz</t>
  </si>
  <si>
    <t>https://www.vosmt.cz</t>
  </si>
  <si>
    <t>kzcs69j</t>
  </si>
  <si>
    <t>Bc. Radek Smetana, M.A.</t>
  </si>
  <si>
    <t>E00H22</t>
  </si>
  <si>
    <t>viktor.balaz@apostolskacirkev.cz</t>
  </si>
  <si>
    <t>xfta9ye</t>
  </si>
  <si>
    <t>VAKANTIS střední škola a vyšší odborná škola s.r.o.</t>
  </si>
  <si>
    <t>VAKANTIS SŠ a VOŠ s.r.o.</t>
  </si>
  <si>
    <t>Emy Destinové</t>
  </si>
  <si>
    <t>777 471 717</t>
  </si>
  <si>
    <t>skola@vakantis.cz</t>
  </si>
  <si>
    <t>vosss.cb@gmail.com</t>
  </si>
  <si>
    <t>http://www.vakantis.cz</t>
  </si>
  <si>
    <t>w8ibi3k</t>
  </si>
  <si>
    <t>Ing. Zdeňka Dočekalová</t>
  </si>
  <si>
    <t>SOUKROMÁ VYŠŠÍ ODBORNÁ ŠKOLA FILMOVÁ s.r.o.</t>
  </si>
  <si>
    <t>SOUKROMÁ VOŠ FILMOVÁ s.r.o.</t>
  </si>
  <si>
    <t>Lipová alej</t>
  </si>
  <si>
    <t>382 264 212</t>
  </si>
  <si>
    <t>famo@filmovka.cz</t>
  </si>
  <si>
    <t>nada.vrbova@filmovka.cz</t>
  </si>
  <si>
    <t>http://www.filmovka.cz</t>
  </si>
  <si>
    <t>bg2sjdm</t>
  </si>
  <si>
    <t>MgA. Miloň Terč</t>
  </si>
  <si>
    <t>Střední průmyslová škola a Vyšší odborná škola, Písek, Karla Čapka 402</t>
  </si>
  <si>
    <t>Karla Čapka</t>
  </si>
  <si>
    <t>382 214 805</t>
  </si>
  <si>
    <t>uhlik@sps-pi.cz</t>
  </si>
  <si>
    <t>maurerova@sps-pi.cz</t>
  </si>
  <si>
    <t>www.sps-pi.cz</t>
  </si>
  <si>
    <t>ny7xq9u</t>
  </si>
  <si>
    <t>Ing. Jiří Uhlík</t>
  </si>
  <si>
    <t>Vyšší odborná škola lesnická a Střední lesnická škola Bedřicha Schwarzenberga, Písek, Lesnická 55</t>
  </si>
  <si>
    <t>VOŠ lesnická a Střední lesnická škola</t>
  </si>
  <si>
    <t>Václavské Předměstí</t>
  </si>
  <si>
    <t>382 506 111</t>
  </si>
  <si>
    <t>382 506 102</t>
  </si>
  <si>
    <t>lespi@lespi.cz</t>
  </si>
  <si>
    <t>grus@lespi.cz</t>
  </si>
  <si>
    <t>http://www.lespi.cz</t>
  </si>
  <si>
    <t>vctyu5c</t>
  </si>
  <si>
    <t>PhDr. Michal Grus</t>
  </si>
  <si>
    <t>Vyšší odborná škola sociální a Střední pedagogická škola, Prachatice, Zahradní 249</t>
  </si>
  <si>
    <t>VOŠ sociální a Střední pedagogická škola</t>
  </si>
  <si>
    <t>388 312 214</t>
  </si>
  <si>
    <t>388 312 622</t>
  </si>
  <si>
    <t>krejsa@spgspt.cz</t>
  </si>
  <si>
    <t>spgspt.cz</t>
  </si>
  <si>
    <t>rf9j53i</t>
  </si>
  <si>
    <t>Mgr. Antonín Krejsa</t>
  </si>
  <si>
    <t>Střední rybářská škola a Vyšší odborná škola vodního hospodářství a ekologie, Vodňany, Zátiší 480</t>
  </si>
  <si>
    <t>Střední rybářská škola a VOŠ</t>
  </si>
  <si>
    <t>Zátiší</t>
  </si>
  <si>
    <t>383 382 410</t>
  </si>
  <si>
    <t>rybarskaskola@srs-vodnany.cz</t>
  </si>
  <si>
    <t>http://www.srs-vodnany.cz</t>
  </si>
  <si>
    <t>mkwhmyh</t>
  </si>
  <si>
    <t>Ing. Karel Dubský, Ing. Pavel Vejsada, Ph.D.</t>
  </si>
  <si>
    <t>Vyšší odborná škola a Střední průmyslová škola, Volyně, Resslova 440</t>
  </si>
  <si>
    <t>VOŠ a SPŠ</t>
  </si>
  <si>
    <t>383 372 817</t>
  </si>
  <si>
    <t>383 372 395</t>
  </si>
  <si>
    <t>skola@volyne.cz</t>
  </si>
  <si>
    <t>vos_sps@volyne.cz</t>
  </si>
  <si>
    <t>http://www.sps.volyne.cz,www.vos.volyne.cz</t>
  </si>
  <si>
    <t>n8rephf</t>
  </si>
  <si>
    <t>RNDr. Jiří Homolka</t>
  </si>
  <si>
    <t>Obchodní akademie, Tábor, Jiráskova 1615</t>
  </si>
  <si>
    <t>383 411 724</t>
  </si>
  <si>
    <t>skola@oatabor.cz</t>
  </si>
  <si>
    <t>http://www.oatabor.cz</t>
  </si>
  <si>
    <t>zfddmve</t>
  </si>
  <si>
    <t>Mgr. Marek Novotný</t>
  </si>
  <si>
    <t>Vyšší odborná škola a Střední zemědělská škola, Tábor, Náměstí T. G. Masaryka 788</t>
  </si>
  <si>
    <t>VOŠ a Střední zemědělská škola</t>
  </si>
  <si>
    <t>398 998 823 ,381252686</t>
  </si>
  <si>
    <t>reditel@szestabor.cz</t>
  </si>
  <si>
    <t>plasilova@szestabor.cz</t>
  </si>
  <si>
    <t>www.szestabor.cz</t>
  </si>
  <si>
    <t>8s2map3</t>
  </si>
  <si>
    <t>Ing. Blažena Hořejší</t>
  </si>
  <si>
    <t>487 712 211</t>
  </si>
  <si>
    <t>487 712 228</t>
  </si>
  <si>
    <t>sdkmaqq</t>
  </si>
  <si>
    <t>Vyšší odborná škola a Střední průmyslová škola strojní, stavební a dopravní, Děčín, příspěvková organizace</t>
  </si>
  <si>
    <t>VOŠ a SPŠ strojní, stavební a dopravní</t>
  </si>
  <si>
    <t>412 516 136</t>
  </si>
  <si>
    <t>info@prumkadc.cz</t>
  </si>
  <si>
    <t>reditel@prumkadc.cz</t>
  </si>
  <si>
    <t>http://www.prumkadc.cz</t>
  </si>
  <si>
    <t>jby2xxq</t>
  </si>
  <si>
    <t>Ing. Michal Moc</t>
  </si>
  <si>
    <t>Střední průmyslová škola a Vyšší odborná škola, Chomutov, Školní 50, příspěvková organizace</t>
  </si>
  <si>
    <t>474 628 992</t>
  </si>
  <si>
    <t>474 627 497</t>
  </si>
  <si>
    <t>lacina@spscv.cz</t>
  </si>
  <si>
    <t>galuszkova@spscv.cz</t>
  </si>
  <si>
    <t>http://www.spscv.cz</t>
  </si>
  <si>
    <t>im3xt5y</t>
  </si>
  <si>
    <t>Ing. Jan Lacina</t>
  </si>
  <si>
    <t>Střední uměleckoprůmyslová škola a Vyšší odborná škola, Jablonec nad Nisou, Horní náměstí 1, příspěvková organizace</t>
  </si>
  <si>
    <t>778 540 704</t>
  </si>
  <si>
    <t>sekretariat@supsavos.cz</t>
  </si>
  <si>
    <t>http://www.supsavos.cz</t>
  </si>
  <si>
    <t>5uqk84m</t>
  </si>
  <si>
    <t>Mgr. Bc. Martina Picko Baumannová</t>
  </si>
  <si>
    <t>Vyšší odborná škola mezinárodního obchodu a Obchodní akademie, Jablonec nad Nisou, Horní náměstí 15, příspěvková organizace</t>
  </si>
  <si>
    <t>VOŠ mez.obch.a OA,příspěvková organizace</t>
  </si>
  <si>
    <t>483 312 364</t>
  </si>
  <si>
    <t>reditel@vosmoa.cz</t>
  </si>
  <si>
    <t>http://www.vosmoa.cz</t>
  </si>
  <si>
    <t>hkbmaqu</t>
  </si>
  <si>
    <t>Mgr. Jiří Kabelka</t>
  </si>
  <si>
    <t>Střední průmyslová škola a Vyšší odborná škola, Liberec, příspěvková organizace</t>
  </si>
  <si>
    <t>487 989 611</t>
  </si>
  <si>
    <t>sekretariat@pslib.cz</t>
  </si>
  <si>
    <t>jaroslav.semerad@pslib.cz</t>
  </si>
  <si>
    <t>http://www.pslib.cz</t>
  </si>
  <si>
    <t>nq7k822</t>
  </si>
  <si>
    <t>Ing. Jaroslav Semerád</t>
  </si>
  <si>
    <t>Vyšší odborná škola a Střední odborná škola, Roudnice nad Labem, Špindlerova 690, příspěvková organizace</t>
  </si>
  <si>
    <t>Špindlerova třída</t>
  </si>
  <si>
    <t>416 831 225</t>
  </si>
  <si>
    <t>416 831 216</t>
  </si>
  <si>
    <t>skola@vosasos.cz</t>
  </si>
  <si>
    <t>http://www.vosasos.cz</t>
  </si>
  <si>
    <t>fx8ea7r</t>
  </si>
  <si>
    <t>Mgr. Iveta Štaubertová</t>
  </si>
  <si>
    <t>C00E00G11H22L13</t>
  </si>
  <si>
    <t>Vyšší odborná škola obalové techniky a Střední škola, Štětí, Kostelní 134, příspěvková organizace</t>
  </si>
  <si>
    <t>VOŠ obalové techniky a SŠ</t>
  </si>
  <si>
    <t>Štětí</t>
  </si>
  <si>
    <t>411 152 000</t>
  </si>
  <si>
    <t>416 857 911</t>
  </si>
  <si>
    <t>reditel@odbornaskola.cz</t>
  </si>
  <si>
    <t>dusan.vosahlik@odbornaskola.cz</t>
  </si>
  <si>
    <t>www.odbornaskola.cz</t>
  </si>
  <si>
    <t>tw66dqu</t>
  </si>
  <si>
    <t>PhDr. Jiří Konvalinka</t>
  </si>
  <si>
    <t xml:space="preserve">Vyšší odborná škola ekonomická, sociální a zdravotnická, Obchodní akademie, Střední pedagogická škola a Střední zdravotnická škola, Most, příspěvková organizace </t>
  </si>
  <si>
    <t>VOŠ ekon., soc. a zdrav., OA, SPgŠ a SZŠ</t>
  </si>
  <si>
    <t>Zdeňka Fibicha</t>
  </si>
  <si>
    <t>417 637 477</t>
  </si>
  <si>
    <t>skola@vos-sosmost.cz</t>
  </si>
  <si>
    <t>haskova@vos-sosmost.cz</t>
  </si>
  <si>
    <t>http://www.vos-sosmost.cz</t>
  </si>
  <si>
    <t>zcivy9b</t>
  </si>
  <si>
    <t>Ing. Jitka Hašková</t>
  </si>
  <si>
    <t>Evangelická akademie, Vyšší odborná škola sociálně právní</t>
  </si>
  <si>
    <t>Evangel.akademie, VOŠ sociálně právní</t>
  </si>
  <si>
    <t>542 221 741</t>
  </si>
  <si>
    <t>vos@eabrno.cz</t>
  </si>
  <si>
    <t>http://www.eabrno.cz</t>
  </si>
  <si>
    <t>dwes4m9</t>
  </si>
  <si>
    <t>Mgr. Renáta Michálková</t>
  </si>
  <si>
    <t>Zlínská soukromá vyšší odborná škola umění, o.p.s.</t>
  </si>
  <si>
    <t>Zlínská soukromá VOŠ umění, o.p.s.</t>
  </si>
  <si>
    <t>Dřevnická</t>
  </si>
  <si>
    <t>577 243 248</t>
  </si>
  <si>
    <t>info@skolaumeni.cz</t>
  </si>
  <si>
    <t>sedlacek@skolaumeni.cz</t>
  </si>
  <si>
    <t>www.skolaumeni.cz</t>
  </si>
  <si>
    <t>z7rmciz</t>
  </si>
  <si>
    <t>Mgr. Ivo Sedláček</t>
  </si>
  <si>
    <t>j.filipec@vosezlin.cz</t>
  </si>
  <si>
    <t>Soukromá vyšší odborná škola sociální, o.p.s.</t>
  </si>
  <si>
    <t>Soukromá VOŠ sociální, o.p.s.</t>
  </si>
  <si>
    <t>Srázná</t>
  </si>
  <si>
    <t>737 119 250 ,724162933</t>
  </si>
  <si>
    <t>info@svoss.cz</t>
  </si>
  <si>
    <t>www.svoss.cz</t>
  </si>
  <si>
    <t>9ce8xw8</t>
  </si>
  <si>
    <t>Mgr. Marcela Křivánková</t>
  </si>
  <si>
    <t>Střední škola podnikatelská a Vyšší odborná škola, s.r.o.</t>
  </si>
  <si>
    <t>Střední škola podnikatelská a VOŠ,s.r.o.</t>
  </si>
  <si>
    <t>577 210 227</t>
  </si>
  <si>
    <t>spos@spos.cz</t>
  </si>
  <si>
    <t>ginter@spos.cz</t>
  </si>
  <si>
    <t>http://www.spos.cz</t>
  </si>
  <si>
    <t>jw8sqhv</t>
  </si>
  <si>
    <t>Mgr. David Martinek</t>
  </si>
  <si>
    <t>GOODWILL - vyšší odborná škola, s.r.o.</t>
  </si>
  <si>
    <t>GOODWILL -  VOŠ, s.r.o.</t>
  </si>
  <si>
    <t>Bruzovská</t>
  </si>
  <si>
    <t>727 875 126</t>
  </si>
  <si>
    <t>558 622 859</t>
  </si>
  <si>
    <t>vosgood@vos-goodwill.cz</t>
  </si>
  <si>
    <t>www.vos-goodwill.cz</t>
  </si>
  <si>
    <t>huy8sun</t>
  </si>
  <si>
    <t>RNDr. Kamila Slováková</t>
  </si>
  <si>
    <t>Vyšší odborná škola Havířov s.r.o.</t>
  </si>
  <si>
    <t>VOŠ Havířov s.r.o.</t>
  </si>
  <si>
    <t>596 475 120</t>
  </si>
  <si>
    <t>596 475 128</t>
  </si>
  <si>
    <t>vos@obaka-havirov.cz</t>
  </si>
  <si>
    <t>http://vos.obaka-havirov.cz</t>
  </si>
  <si>
    <t>2dnbi4z</t>
  </si>
  <si>
    <t>CARITAS - Vyšší odborná škola sociální Olomouc</t>
  </si>
  <si>
    <t>CARITAS - VOŠ sociální Olomouc</t>
  </si>
  <si>
    <t>585 209 020</t>
  </si>
  <si>
    <t>skola@caritas-vos.cz</t>
  </si>
  <si>
    <t>martin.bednar@caritas-vos.cz</t>
  </si>
  <si>
    <t>www.caritas-vos.cz</t>
  </si>
  <si>
    <t>fb9ct6n</t>
  </si>
  <si>
    <t>Mgr. Martin Bednář, Ph.D.</t>
  </si>
  <si>
    <t>E00H22L13</t>
  </si>
  <si>
    <t>PRIGO - vyšší odborná škola</t>
  </si>
  <si>
    <t>Blažejské náměstí</t>
  </si>
  <si>
    <t>585 208 813</t>
  </si>
  <si>
    <t>585 227 508</t>
  </si>
  <si>
    <t>crymcek</t>
  </si>
  <si>
    <t>Ing. Linda Foltýnová, DiS.</t>
  </si>
  <si>
    <t>AHOL - Vyšší odborná škola</t>
  </si>
  <si>
    <t>597 582 678</t>
  </si>
  <si>
    <t>aholvos@ahol.cz</t>
  </si>
  <si>
    <t>y8bmbzg</t>
  </si>
  <si>
    <t>Ing. Jan Císař</t>
  </si>
  <si>
    <t>josef.holik@ahol.cz</t>
  </si>
  <si>
    <t>5g6vb74</t>
  </si>
  <si>
    <t>Soukromá vyšší odborná škola podnikatelská, s.r.o.</t>
  </si>
  <si>
    <t>Soukromá VOŠ podnikatelská, s.r.o.</t>
  </si>
  <si>
    <t>595 228 161</t>
  </si>
  <si>
    <t>sekretariat@svosp.cz</t>
  </si>
  <si>
    <t>reditel@svosp.cz</t>
  </si>
  <si>
    <t>http://www.svosp.cz</t>
  </si>
  <si>
    <t>x4d3fs4</t>
  </si>
  <si>
    <t>Ing. Bc. René Procházka</t>
  </si>
  <si>
    <t>ART ECON - Vyšší odborná škola, s.r.o.</t>
  </si>
  <si>
    <t>ART ECON - VOŠ, s.r.o.</t>
  </si>
  <si>
    <t>775 707 374 ,777733194</t>
  </si>
  <si>
    <t>sekretariat@skolaspecialistu.cz</t>
  </si>
  <si>
    <t>www.artecon.cz/prostejov</t>
  </si>
  <si>
    <t>hg7bi7m</t>
  </si>
  <si>
    <t>Vyšší odborná škola zdravotnická Suverénního řádu maltézských rytířů</t>
  </si>
  <si>
    <t>VOŠ zdrav. Suv. řádu maltézských rytířů</t>
  </si>
  <si>
    <t>224 942 177</t>
  </si>
  <si>
    <t>http://www.skolajecna.cz</t>
  </si>
  <si>
    <t>rptmcyb</t>
  </si>
  <si>
    <t>Soukromá vyšší odborná škola zdravotnická pro dentální hygienistky, s.r.o.</t>
  </si>
  <si>
    <t>Soukromá VOŠ zdravotnická, s.r.o.</t>
  </si>
  <si>
    <t>Sekaninova</t>
  </si>
  <si>
    <t>775 554 635</t>
  </si>
  <si>
    <t>lukas.kindl@dhskola.cz</t>
  </si>
  <si>
    <t>bartova@dhskola.cz</t>
  </si>
  <si>
    <t>www.dhskola.cz</t>
  </si>
  <si>
    <t>9kx8dhk</t>
  </si>
  <si>
    <t>PhDr. Jan Hejk</t>
  </si>
  <si>
    <t>Vyšší odborná škola zdravotnická a Střední zdravotnická škola a gymnázium, Praha 1, Alšovo nábřeží 6</t>
  </si>
  <si>
    <t>VOŠ zdravotnická a SZŠ a gymnázium</t>
  </si>
  <si>
    <t>Alšovo nábřeží</t>
  </si>
  <si>
    <t>221 771 111 ,221771121</t>
  </si>
  <si>
    <t>222 320 006</t>
  </si>
  <si>
    <t>voszaszs@szspraha1.cz</t>
  </si>
  <si>
    <t>pohlova@szspraha1.cz</t>
  </si>
  <si>
    <t>http://www.szspraha1.cz</t>
  </si>
  <si>
    <t>duvykxd</t>
  </si>
  <si>
    <t>PhDr. Zuzana Pohlová</t>
  </si>
  <si>
    <t>Soukromá vyšší odborná škola zdravotnická MEDEA, s.r.o.</t>
  </si>
  <si>
    <t>Soukromá VOŠ zdravotnická MEDEA, s.r.o.</t>
  </si>
  <si>
    <t>Tomíčkova</t>
  </si>
  <si>
    <t>lukas.kindl@skolamedea.cz</t>
  </si>
  <si>
    <t>jan.andrlik@skolamedea.cz</t>
  </si>
  <si>
    <t>www.skolamedea.cz</t>
  </si>
  <si>
    <t>sf83ftp</t>
  </si>
  <si>
    <t>Mgr. Lukáš Kindl</t>
  </si>
  <si>
    <t>Vyšší odborná škola - Diplomovaný oční technik, s.r.o.</t>
  </si>
  <si>
    <t>VOŠ - Diplomovaný oční technik, s.r.o.</t>
  </si>
  <si>
    <t>603 588 331</t>
  </si>
  <si>
    <t>vos-pce@inekooptik.cz</t>
  </si>
  <si>
    <t>vs.eng@seznam.cz</t>
  </si>
  <si>
    <t>http://vos.inekooptik.cz</t>
  </si>
  <si>
    <t>4upbi23</t>
  </si>
  <si>
    <t>Mgr. et Mgr. Iva Červená</t>
  </si>
  <si>
    <t>Vyšší odborná škola zdravotnická Brno, příspěvková organizace</t>
  </si>
  <si>
    <t>Vyšší odborná škola zdravotnická</t>
  </si>
  <si>
    <t>542 217 674 ,731494140</t>
  </si>
  <si>
    <t>sekretariat@voszbrno.cz</t>
  </si>
  <si>
    <t>reditelka@voszbrno.cz</t>
  </si>
  <si>
    <t>www.voszbrno.cz</t>
  </si>
  <si>
    <t>8khyzqh</t>
  </si>
  <si>
    <t>Mgr. Liana Greiffeneggová</t>
  </si>
  <si>
    <t>Dívčí katolická střední škola</t>
  </si>
  <si>
    <t>Platnéřská</t>
  </si>
  <si>
    <t>221 108 268 ,604451423</t>
  </si>
  <si>
    <t>221 108 272</t>
  </si>
  <si>
    <t>divciskola@divciskola.cz</t>
  </si>
  <si>
    <t>civin@divciskola.cz</t>
  </si>
  <si>
    <t>https://www.divciskola.cz</t>
  </si>
  <si>
    <t>pjzjunq</t>
  </si>
  <si>
    <t>Mgr. Lucie Velkoborská</t>
  </si>
  <si>
    <t>Základní škola a Střední škola Karla Herforta, Praha 1, Josefská 4</t>
  </si>
  <si>
    <t>ZŠ a SŠ K.Herforta, Praha 1, Josefská 4</t>
  </si>
  <si>
    <t>257 531 250</t>
  </si>
  <si>
    <t>skola@herfort.cz</t>
  </si>
  <si>
    <t>https://herfort.cz/</t>
  </si>
  <si>
    <t>tkjgiqc</t>
  </si>
  <si>
    <t>Mgr. Petra Haladová, Mgr. Petra Haladová</t>
  </si>
  <si>
    <t>Konzervatoř a střední škola Jana Deyla, příspěvková organizace</t>
  </si>
  <si>
    <t>Konzervatoř a střední škola Jana Deyla</t>
  </si>
  <si>
    <t>Maltézské náměstí</t>
  </si>
  <si>
    <t>255 719 571 ;255719573</t>
  </si>
  <si>
    <t>stanislava.lustykova@kjd</t>
  </si>
  <si>
    <t>kjd@kjd.cz</t>
  </si>
  <si>
    <t>www.kjd.cz</t>
  </si>
  <si>
    <t>zv7ac7i</t>
  </si>
  <si>
    <t>Mgr. Stanislava Lustyková</t>
  </si>
  <si>
    <t>C00D00H22L11</t>
  </si>
  <si>
    <t>posta@msmt.cz</t>
  </si>
  <si>
    <t>vidaawt</t>
  </si>
  <si>
    <t>Škola Jaroslava Ježka, Mateřská škola, základní škola, praktická škola a základní umělecká škola pro zrakově postižené, Praha 1, Loretánská 19 a 17</t>
  </si>
  <si>
    <t>Škola J.Ježka,MŠ,ZŠ,PrŠ a ZUŠ pro ZP</t>
  </si>
  <si>
    <t>Loretánská</t>
  </si>
  <si>
    <t>220 515 264</t>
  </si>
  <si>
    <t>220 515 124</t>
  </si>
  <si>
    <t>info@skolajj.cz</t>
  </si>
  <si>
    <t>http://www.skolajj.cz</t>
  </si>
  <si>
    <t>d83bbx3</t>
  </si>
  <si>
    <t>PaedDr. Martina Helešicová</t>
  </si>
  <si>
    <t>A00B00C00F10G21G22H21K20L11</t>
  </si>
  <si>
    <t>Základní škola a Mateřská škola při Všeobecné fakultní nemocnici, Praha 2, Ke Karlovu 2</t>
  </si>
  <si>
    <t>ZŠ a MŠ při Všeobecné fakultní nemocnici</t>
  </si>
  <si>
    <t>Ke Karlovu</t>
  </si>
  <si>
    <t>224 967 699</t>
  </si>
  <si>
    <t>skolavfn@seznam.cz</t>
  </si>
  <si>
    <t>sps.ke_karlovu@zris.mepnet.cz</t>
  </si>
  <si>
    <t>http://skolavfn.maweb.eu</t>
  </si>
  <si>
    <t>b437za9</t>
  </si>
  <si>
    <t>Mgr. Klea Gabrielová</t>
  </si>
  <si>
    <t>Základní škola a Střední škola, Praha 2, Vinohradská 54</t>
  </si>
  <si>
    <t>Základní škola a Střední škola</t>
  </si>
  <si>
    <t>224 254 257 ,602315044</t>
  </si>
  <si>
    <t>SimonaHruskaJetmarova@skolavinohradska.cz</t>
  </si>
  <si>
    <t>skola@skolavinohradska.cz</t>
  </si>
  <si>
    <t>http://www.skolavinohradska.cz</t>
  </si>
  <si>
    <t>4rab9w8</t>
  </si>
  <si>
    <t>Mgr. et Mgr. Simona Hruška Jetmarová</t>
  </si>
  <si>
    <t>B00C00G21K20L11</t>
  </si>
  <si>
    <t>224 942 153</t>
  </si>
  <si>
    <t>skola.jecna@jecna27.cz</t>
  </si>
  <si>
    <t>olga.maierova@jecna27.cz</t>
  </si>
  <si>
    <t>Základní škola pro žáky s poruchami zraku, Praha 2, nám. Míru 19</t>
  </si>
  <si>
    <t>Základní škola pro žáky s por. zraku</t>
  </si>
  <si>
    <t>222 519 247</t>
  </si>
  <si>
    <t>info@skolazrak.cz</t>
  </si>
  <si>
    <t>malotova@skolazrak.cz</t>
  </si>
  <si>
    <t>http://www.skolazrak.cz</t>
  </si>
  <si>
    <t>u68yjfz</t>
  </si>
  <si>
    <t>PhDr. Martina Malotová</t>
  </si>
  <si>
    <t>B00G21G22H21K20L11</t>
  </si>
  <si>
    <t>Odborné učiliště pro žáky s více vadami, s.r.o.</t>
  </si>
  <si>
    <t>OU pro žáky s více vadami, s.r.o.</t>
  </si>
  <si>
    <t>608 930 502</t>
  </si>
  <si>
    <t>reditelstvi@specou.cz</t>
  </si>
  <si>
    <t>https://specou.cz</t>
  </si>
  <si>
    <t>fzvqz7m</t>
  </si>
  <si>
    <t>Mgr. Daniela Prokopová</t>
  </si>
  <si>
    <t>Odborné učiliště Vyšehrad</t>
  </si>
  <si>
    <t>Vratislavova</t>
  </si>
  <si>
    <t>224 921 825 ,737841695</t>
  </si>
  <si>
    <t>224 920 683</t>
  </si>
  <si>
    <t>filip@ouvysehrad.cz</t>
  </si>
  <si>
    <t>info@ouvysehrad.cz</t>
  </si>
  <si>
    <t>http://www.ouvysehrad.cz</t>
  </si>
  <si>
    <t>hwzx86z</t>
  </si>
  <si>
    <t>Mgr. Josef Filip</t>
  </si>
  <si>
    <t>Soukromá základní škola Integrál pro žáky se specifickými poruchami učení, s.r.o.</t>
  </si>
  <si>
    <t>Soukr. ZŠ Integrál pro žáky se spec.por.</t>
  </si>
  <si>
    <t>224 253 470</t>
  </si>
  <si>
    <t>skola@skolaintegral.cz</t>
  </si>
  <si>
    <t>reditel@skolaintegral.cz</t>
  </si>
  <si>
    <t>www.skolaintegral.cz</t>
  </si>
  <si>
    <t>ysg3fve</t>
  </si>
  <si>
    <t>Mgr. Alice Běhounková</t>
  </si>
  <si>
    <t>Základní škola Zahrádka, Praha 3, U Zásobní zahrady 8</t>
  </si>
  <si>
    <t>Základní škola Zahrádka</t>
  </si>
  <si>
    <t>U zásobní zahrady</t>
  </si>
  <si>
    <t>222 584 841</t>
  </si>
  <si>
    <t>info@zszahradka.cz</t>
  </si>
  <si>
    <t>http://www.zszahradka.cz</t>
  </si>
  <si>
    <t>ekw5exq</t>
  </si>
  <si>
    <t>Mgr. Dagmar Rosecká</t>
  </si>
  <si>
    <t>B00</t>
  </si>
  <si>
    <t>Mateřská škola a základní škola speciální Diakonie ČCE Praha</t>
  </si>
  <si>
    <t>MŠ a ZŠ speciální Diakonie ČCE</t>
  </si>
  <si>
    <t>V zápolí</t>
  </si>
  <si>
    <t>734 261 345</t>
  </si>
  <si>
    <t>cerny@skoladiakonie.cz</t>
  </si>
  <si>
    <t>ruzickova@skoladiakonie.cz</t>
  </si>
  <si>
    <t>https://skolapraha.diakonie.cz/</t>
  </si>
  <si>
    <t>xbymcxs</t>
  </si>
  <si>
    <t>Mgr. Milan Černý</t>
  </si>
  <si>
    <t>A00B00G21H21L11L13</t>
  </si>
  <si>
    <t>info@diakonie.cz</t>
  </si>
  <si>
    <t>w9uavg6</t>
  </si>
  <si>
    <t>Základní škola, Praha 4, Ružinovská 2017</t>
  </si>
  <si>
    <t>Základní škola</t>
  </si>
  <si>
    <t>Ružinovská</t>
  </si>
  <si>
    <t>241 710 781</t>
  </si>
  <si>
    <t>skola@ruzinovska.cz</t>
  </si>
  <si>
    <t>http://www.ruzinovska.cz</t>
  </si>
  <si>
    <t>6d2ysnt</t>
  </si>
  <si>
    <t>Mgr. Milan Záruba</t>
  </si>
  <si>
    <t>Základní škola a Střední škola, Praha 4, Kupeckého 576</t>
  </si>
  <si>
    <t>Kupeckého</t>
  </si>
  <si>
    <t>272 916 650</t>
  </si>
  <si>
    <t>272 950 889</t>
  </si>
  <si>
    <t>karel.kapralek@modraskola.cz</t>
  </si>
  <si>
    <t>info@modraskola.cz</t>
  </si>
  <si>
    <t>http://www.modraskola.cz</t>
  </si>
  <si>
    <t>7ab8ax4</t>
  </si>
  <si>
    <t>PhDr. Karel Kaprálek</t>
  </si>
  <si>
    <t>Mateřská škola speciální, Praha 4, Na Lysinách 6</t>
  </si>
  <si>
    <t>MŠ speciální</t>
  </si>
  <si>
    <t>Na lysinách</t>
  </si>
  <si>
    <t>Hodkovičky</t>
  </si>
  <si>
    <t>608 683 284</t>
  </si>
  <si>
    <t>sps.na_lysinach@zris.mepnet.cz</t>
  </si>
  <si>
    <t>www.mssnalysinach.cz</t>
  </si>
  <si>
    <t>n2wykke</t>
  </si>
  <si>
    <t>Mgr. Pavlína Kollárová</t>
  </si>
  <si>
    <t>Česko Britská Základní Škola, s.r.o.</t>
  </si>
  <si>
    <t>K lesu</t>
  </si>
  <si>
    <t>226 096 200</t>
  </si>
  <si>
    <t>226 096 201</t>
  </si>
  <si>
    <t>info@pbschool.cz</t>
  </si>
  <si>
    <t>petra.oleary@pbschool.cz</t>
  </si>
  <si>
    <t>http://www.pbschool.cz</t>
  </si>
  <si>
    <t>9bgxiub</t>
  </si>
  <si>
    <t>Mgr. Petra O'Leary</t>
  </si>
  <si>
    <t>Střední škola a Mateřská škola Aloyse Klara</t>
  </si>
  <si>
    <t>Střední škola a Mateř.škola Aloyse Klara</t>
  </si>
  <si>
    <t>241 726 334</t>
  </si>
  <si>
    <t>244 472 676</t>
  </si>
  <si>
    <t>kovarikova@aklar.cz</t>
  </si>
  <si>
    <t>piskorova@aklar.cz</t>
  </si>
  <si>
    <t>http://www.aklar.cz</t>
  </si>
  <si>
    <t>catvev5</t>
  </si>
  <si>
    <t>PaedDr. Věra Kováříková, Ph.D.</t>
  </si>
  <si>
    <t>A00C00H21K20L11</t>
  </si>
  <si>
    <t>Základní škola, Praha 5, Pod Radnicí 5</t>
  </si>
  <si>
    <t>Pod radnicí</t>
  </si>
  <si>
    <t>257 215 181</t>
  </si>
  <si>
    <t>257 225 771</t>
  </si>
  <si>
    <t>podradnici@seznam.cz</t>
  </si>
  <si>
    <t>http://www.podradnici.cz</t>
  </si>
  <si>
    <t>gkgydru</t>
  </si>
  <si>
    <t>Mgr. Věra Bušková</t>
  </si>
  <si>
    <t>Základní škola Lužiny, Praha 5, Trávníčkova 1743</t>
  </si>
  <si>
    <t>Základní škola Lužiny</t>
  </si>
  <si>
    <t>Trávníčkova</t>
  </si>
  <si>
    <t>235 522 159</t>
  </si>
  <si>
    <t>235 522 156</t>
  </si>
  <si>
    <t>reditelka@zsluziny.cz</t>
  </si>
  <si>
    <t>vedeni@zsluziny.cz</t>
  </si>
  <si>
    <t>http://www.zsluziny.cz</t>
  </si>
  <si>
    <t>tn6z7rt</t>
  </si>
  <si>
    <t>PaedDr. Věra Kozohorská</t>
  </si>
  <si>
    <t>B00G21K20</t>
  </si>
  <si>
    <t>Základní škola a Mateřská škola při FN Motol, Praha 5, V Úvalu 1</t>
  </si>
  <si>
    <t>ZŠ a MŠ při FN Motol</t>
  </si>
  <si>
    <t>V úvalu</t>
  </si>
  <si>
    <t>224 435 700</t>
  </si>
  <si>
    <t>sps.v_uvalu@zris.mepnet.cz</t>
  </si>
  <si>
    <t>a6p4r9z</t>
  </si>
  <si>
    <t>Mgr. Vlasta Průchová</t>
  </si>
  <si>
    <t>A00B00G21G22</t>
  </si>
  <si>
    <t>Střední škola, Základní škola a Mateřská škola pro sluchově postižené, Praha 5, Výmolova 169</t>
  </si>
  <si>
    <t>SŠ, ZŠ a MŠ pro sluchově postižené</t>
  </si>
  <si>
    <t>Výmolova</t>
  </si>
  <si>
    <t>Radlice</t>
  </si>
  <si>
    <t>251 554 763 ,739571512</t>
  </si>
  <si>
    <t>251 555 356</t>
  </si>
  <si>
    <t>skola@vymolova.cz</t>
  </si>
  <si>
    <t>https://www.vymolova.cz/</t>
  </si>
  <si>
    <t>8jtyftk</t>
  </si>
  <si>
    <t>Mgr. Milena Čámková</t>
  </si>
  <si>
    <t>A00B00C00G12G21G22H21K20L11</t>
  </si>
  <si>
    <t>Základní škola pro žáky se specifickými poruchami chování</t>
  </si>
  <si>
    <t>ZŠ pro žáky se specif. poruchami chování</t>
  </si>
  <si>
    <t>Na Zlíchově</t>
  </si>
  <si>
    <t>251 550 192</t>
  </si>
  <si>
    <t>speczs@volny.cz</t>
  </si>
  <si>
    <t>http://www.speczs.cz</t>
  </si>
  <si>
    <t>k3fxpag</t>
  </si>
  <si>
    <t>PhDr. Helena Hainová</t>
  </si>
  <si>
    <t>B00G21K10L13</t>
  </si>
  <si>
    <t>Základní škola Vokovice</t>
  </si>
  <si>
    <t>Vokovická</t>
  </si>
  <si>
    <t>235 351 211</t>
  </si>
  <si>
    <t>235 358 074</t>
  </si>
  <si>
    <t>kuchtakova@zsvokovice.cz</t>
  </si>
  <si>
    <t>https://www.zsvokovice.cz/</t>
  </si>
  <si>
    <t>rvv8smw</t>
  </si>
  <si>
    <t>Mgr. Lucie Kuchťáková</t>
  </si>
  <si>
    <t>Základní škola speciální a Praktická škola, Praha 6, Rooseveltova 8</t>
  </si>
  <si>
    <t>Základní škola spec. a Praktická škola</t>
  </si>
  <si>
    <t>224 322 147</t>
  </si>
  <si>
    <t>info@skolaroos.cz</t>
  </si>
  <si>
    <t>dagmar.ovesna@skolaroos.cz</t>
  </si>
  <si>
    <t>http://www.skolaroos.cz</t>
  </si>
  <si>
    <t>dpgqm83</t>
  </si>
  <si>
    <t>PaedDr. Dagmar Ovesná</t>
  </si>
  <si>
    <t>B00C00G21K20L13</t>
  </si>
  <si>
    <t>Základní škola, Praha 6, U Boroviček 3</t>
  </si>
  <si>
    <t>ZŠ pro žáky se specif. poruchami učení</t>
  </si>
  <si>
    <t>U boroviček</t>
  </si>
  <si>
    <t>728 006 942</t>
  </si>
  <si>
    <t>235 316 884</t>
  </si>
  <si>
    <t>reditelka@borovicky.cz</t>
  </si>
  <si>
    <t>https://borovicky.cz/</t>
  </si>
  <si>
    <t>fmcgmxb</t>
  </si>
  <si>
    <t>Mgr. Karin Houdová</t>
  </si>
  <si>
    <t>B00L11</t>
  </si>
  <si>
    <t>Základní škola a Mateřská škola při Nemocnici Na Bulovce</t>
  </si>
  <si>
    <t>ZŠ a MŠ při Nemocnici Na Bulovce</t>
  </si>
  <si>
    <t>Bulovka</t>
  </si>
  <si>
    <t>266 082 328</t>
  </si>
  <si>
    <t>info@skolabulovka.cz</t>
  </si>
  <si>
    <t>http://www.skolabulovka.cz</t>
  </si>
  <si>
    <t>ns5y3au</t>
  </si>
  <si>
    <t>Mgr. Bc. Radislava Jiřičková</t>
  </si>
  <si>
    <t>Základní škola LOPES Čimice, Praha 8, Libčická 399</t>
  </si>
  <si>
    <t>Základní škola LOPES</t>
  </si>
  <si>
    <t>Libčická</t>
  </si>
  <si>
    <t>Čimice</t>
  </si>
  <si>
    <t>602 526 249</t>
  </si>
  <si>
    <t>reditel@zslogopedicka.cz</t>
  </si>
  <si>
    <t>stanislav.horacek@zslogopedicka.cz</t>
  </si>
  <si>
    <t>www.zslogopedicka.cz</t>
  </si>
  <si>
    <t>wtyychy</t>
  </si>
  <si>
    <t>Mgr. Bc. Stanislav Horáček</t>
  </si>
  <si>
    <t>Církevní základní škola logopedická Don Bosco a mateřská škola logopedická</t>
  </si>
  <si>
    <t>Círk.ZŠ logoped. Don Bosco a MŠ logoped.</t>
  </si>
  <si>
    <t>Dolákova</t>
  </si>
  <si>
    <t>283 852 124</t>
  </si>
  <si>
    <t>info@donbosco.cz</t>
  </si>
  <si>
    <t>spinkova@donbosco.cz</t>
  </si>
  <si>
    <t>http://www.donbosco.cz</t>
  </si>
  <si>
    <t>ua83cft</t>
  </si>
  <si>
    <t>Mgr. Daniela Špinková</t>
  </si>
  <si>
    <t>A00B00G21G22H21</t>
  </si>
  <si>
    <t>Základní škola při Psychiatrické nemocnici Bohnice, Praha 8, Ústavní 91</t>
  </si>
  <si>
    <t>ZŠ při Psychiatrické nemocnici Bohnice</t>
  </si>
  <si>
    <t>283 851 898</t>
  </si>
  <si>
    <t>skola@zsbohnice.cz</t>
  </si>
  <si>
    <t>reditelka@zsbohnice.cz</t>
  </si>
  <si>
    <t>https://zsbohnice.cz/</t>
  </si>
  <si>
    <t>kfpydvi</t>
  </si>
  <si>
    <t>Mgr. Soňa Zingrošová</t>
  </si>
  <si>
    <t>Mateřská škola a Základní škola, Praha 9, Bártlova 83</t>
  </si>
  <si>
    <t>Mateřská škola a Základní škola</t>
  </si>
  <si>
    <t>Bártlova</t>
  </si>
  <si>
    <t>281 920 835</t>
  </si>
  <si>
    <t>bartlova@skolabartlova.cz</t>
  </si>
  <si>
    <t>reditel@skolabartlova.cz</t>
  </si>
  <si>
    <t>www.skolabartlova.cz</t>
  </si>
  <si>
    <t>z55j6ue</t>
  </si>
  <si>
    <t>Mgr. Pavlína Čuřínová</t>
  </si>
  <si>
    <t>Základní škola, Praha 10, Práčská 37</t>
  </si>
  <si>
    <t>Práčská</t>
  </si>
  <si>
    <t>272 652 784</t>
  </si>
  <si>
    <t>272 650 345</t>
  </si>
  <si>
    <t>jaroslava.ruzickova@zs-pracska.cz</t>
  </si>
  <si>
    <t>https://www.zs-pracska.cz</t>
  </si>
  <si>
    <t>quzximp</t>
  </si>
  <si>
    <t>Mgr. Jaroslava Růžičková</t>
  </si>
  <si>
    <t>Základní škola a střední škola waldorfská</t>
  </si>
  <si>
    <t>ZŠ a střední škola waldorfská</t>
  </si>
  <si>
    <t>Křejpského</t>
  </si>
  <si>
    <t>272 930 617</t>
  </si>
  <si>
    <t>info@waldorfska.cz</t>
  </si>
  <si>
    <t>http://www.waldorfska.cz</t>
  </si>
  <si>
    <t>7jkx7qd</t>
  </si>
  <si>
    <t>Mgr. Magdaléna Vančatová Spáčilová</t>
  </si>
  <si>
    <t>Střední škola, Základní škola a Mateřská škola, Praha 10, Chotouňská 476</t>
  </si>
  <si>
    <t>Střední škola, ZŠ a MŠ</t>
  </si>
  <si>
    <t>Chotouňská</t>
  </si>
  <si>
    <t>274 774 948 ,605959653</t>
  </si>
  <si>
    <t>sps.chotounska@zris.mepnet.cz</t>
  </si>
  <si>
    <t>https://www.chotounska.cz/</t>
  </si>
  <si>
    <t>zrwwicc</t>
  </si>
  <si>
    <t>Mgr. Matěj Palatý</t>
  </si>
  <si>
    <t>A00B00C00G21K20L11</t>
  </si>
  <si>
    <t>Základní škola a Střední škola, Praha 10, Vachkova 941</t>
  </si>
  <si>
    <t>Vachkova</t>
  </si>
  <si>
    <t>267 712 710 ,723046189</t>
  </si>
  <si>
    <t>reditel@zsassvachkova.cz</t>
  </si>
  <si>
    <t>http://www.vachkova941.cz</t>
  </si>
  <si>
    <t>p3hxjbd</t>
  </si>
  <si>
    <t>PaedDr. Petr Ptáček</t>
  </si>
  <si>
    <t>Základní škola speciální, Praha 10, Starostrašnická 45</t>
  </si>
  <si>
    <t>Základní škola speciální</t>
  </si>
  <si>
    <t>Starostrašnická</t>
  </si>
  <si>
    <t>770 313 757</t>
  </si>
  <si>
    <t>skola@starostrasnicka.cz</t>
  </si>
  <si>
    <t>alzbeta.kubcova@starostrasnicka.cz</t>
  </si>
  <si>
    <t>http://www.starostrasnicka.cz</t>
  </si>
  <si>
    <t>tbv2zja</t>
  </si>
  <si>
    <t>Mgr. Olga Vincencová</t>
  </si>
  <si>
    <t>B00G21K20L13</t>
  </si>
  <si>
    <t>Základní škola a Dětský domov Sedlec - Prčice, Přestavlky 1, příspěvková organizace</t>
  </si>
  <si>
    <t>Základní škola a Dětský domov</t>
  </si>
  <si>
    <t>Přestavlky</t>
  </si>
  <si>
    <t>Sedlec-Prčice</t>
  </si>
  <si>
    <t>317 834 317</t>
  </si>
  <si>
    <t>317 834 326</t>
  </si>
  <si>
    <t>skola.prestavlky@tiscali.cz</t>
  </si>
  <si>
    <t>musilova.prestavlky@seznam.cz</t>
  </si>
  <si>
    <t>http://www.zsddprestavlky.cz</t>
  </si>
  <si>
    <t>wt9xdgs</t>
  </si>
  <si>
    <t>Mgr. Martina Musilová</t>
  </si>
  <si>
    <t>B00J11L11</t>
  </si>
  <si>
    <t>Základní škola, Vlašim, Březinská 1702</t>
  </si>
  <si>
    <t>Březinská</t>
  </si>
  <si>
    <t>317 842 610</t>
  </si>
  <si>
    <t>zsvlasim.brezinska@seznam.cz</t>
  </si>
  <si>
    <t>http://www.zsvlasim-brezinska.wz.cz</t>
  </si>
  <si>
    <t>j857wei</t>
  </si>
  <si>
    <t>Mgr. Marie Míková</t>
  </si>
  <si>
    <t>Votice</t>
  </si>
  <si>
    <t>Základní škola, Votice, Smetanova 153</t>
  </si>
  <si>
    <t>317 812 682</t>
  </si>
  <si>
    <t>zvsvotice@seznam.cz</t>
  </si>
  <si>
    <t>http://zvsvotice.cz</t>
  </si>
  <si>
    <t>k288ryq</t>
  </si>
  <si>
    <t>Mgr. Bc. Tomáš Němeček</t>
  </si>
  <si>
    <t>Dětský domov a Školní jídelna, Benešov, Racek 1</t>
  </si>
  <si>
    <t>Dětský domov a Školní jídelna</t>
  </si>
  <si>
    <t>Racek</t>
  </si>
  <si>
    <t>Chlístov</t>
  </si>
  <si>
    <t>317 721 662</t>
  </si>
  <si>
    <t>racek@cbox.cz</t>
  </si>
  <si>
    <t>http://www.ddracek.cz/</t>
  </si>
  <si>
    <t>3f4xfp3</t>
  </si>
  <si>
    <t>Mgr. Hana Urbanová</t>
  </si>
  <si>
    <t>J11L11</t>
  </si>
  <si>
    <t>Střední škola a Základní škola Beroun, příspěvková organizace</t>
  </si>
  <si>
    <t>311 621 871</t>
  </si>
  <si>
    <t>zvpsberoun@seznam.cz</t>
  </si>
  <si>
    <t>http://www.zss-beroun.cz</t>
  </si>
  <si>
    <t>hk3xcgv</t>
  </si>
  <si>
    <t>Mgr. Ivana Ečerová</t>
  </si>
  <si>
    <t>Speciální mateřská škola Králův Dvůr, příspěvková organizace</t>
  </si>
  <si>
    <t>Mateřská škola speciální</t>
  </si>
  <si>
    <t>Počaply</t>
  </si>
  <si>
    <t>311 637 086</t>
  </si>
  <si>
    <t>ms-spec-kraluvdvur@atlas.cz</t>
  </si>
  <si>
    <t>mx3ykux</t>
  </si>
  <si>
    <t>Jana Perglová</t>
  </si>
  <si>
    <t>Základní škola Hořovice, příspěvková organizace</t>
  </si>
  <si>
    <t>311 512 958</t>
  </si>
  <si>
    <t>spec.skoly.horovice@quick.cz</t>
  </si>
  <si>
    <t>3y8wzfu</t>
  </si>
  <si>
    <t>Mgr. Marie Chadrabová</t>
  </si>
  <si>
    <t>Dětský domov a Mateřská škola Beroun, příspěvková organizace</t>
  </si>
  <si>
    <t>Dětský domov a Mateřská škola</t>
  </si>
  <si>
    <t>311 611 728</t>
  </si>
  <si>
    <t>311 610 734</t>
  </si>
  <si>
    <t>smidova@ddmsberoun.cz</t>
  </si>
  <si>
    <t>info@ddmsberoun.cz</t>
  </si>
  <si>
    <t>www.ddmsberoun.cz</t>
  </si>
  <si>
    <t>piiuij6</t>
  </si>
  <si>
    <t>Mgr. Jana Müllerová</t>
  </si>
  <si>
    <t>A00J11K20L13</t>
  </si>
  <si>
    <t>Základní škola, Žebrák, Hradní 67</t>
  </si>
  <si>
    <t>Hradní</t>
  </si>
  <si>
    <t>Žebrák</t>
  </si>
  <si>
    <t>311 533 638</t>
  </si>
  <si>
    <t>spskola@tiscali.cz</t>
  </si>
  <si>
    <t>email@zszebrak.cz</t>
  </si>
  <si>
    <t>http://www.zszebrak.cz</t>
  </si>
  <si>
    <t>25yw7p5</t>
  </si>
  <si>
    <t>Mgr. Jana Křikavová</t>
  </si>
  <si>
    <t>Základní škola a Praktická škola Slaný, příspěvková organizace</t>
  </si>
  <si>
    <t>Základní škola a Praktická škola</t>
  </si>
  <si>
    <t>312 522 320</t>
  </si>
  <si>
    <t>skola@zs-palackeho.cz</t>
  </si>
  <si>
    <t>http://www.zs-palackeho.cz</t>
  </si>
  <si>
    <t>h3gxgwg</t>
  </si>
  <si>
    <t>Mgr. Vladimíra Mašková</t>
  </si>
  <si>
    <t>Soukromá mateřská škola, základní škola a střední škola Slunce, o.p.s.</t>
  </si>
  <si>
    <t>Soukromá MŠ, ZŠ a SŠ Slunce, o.p.s.</t>
  </si>
  <si>
    <t>608 721 338</t>
  </si>
  <si>
    <t>skola@slunce.info</t>
  </si>
  <si>
    <t>jakub.dvorak@slunce.info</t>
  </si>
  <si>
    <t>http://www.slunce.info</t>
  </si>
  <si>
    <t>aecmbpf</t>
  </si>
  <si>
    <t>Mgr. Jakub Dvořák</t>
  </si>
  <si>
    <t>A00B00C00G21G22K10K20L11</t>
  </si>
  <si>
    <t>Mateřská škola Slaný, příspěvková organizace</t>
  </si>
  <si>
    <t>Petra Hrubého</t>
  </si>
  <si>
    <t>312 522 469</t>
  </si>
  <si>
    <t>spec.skolka@skolkyslany.cz</t>
  </si>
  <si>
    <t>https://www.skolkyslany.cz</t>
  </si>
  <si>
    <t>6yxrhs6</t>
  </si>
  <si>
    <t>Bc. Marie Poláčková</t>
  </si>
  <si>
    <t>Dětský domov, Základní škola a Mateřská škola Ledce, příspěvková organizace</t>
  </si>
  <si>
    <t>DD, ZŠ a MŠ</t>
  </si>
  <si>
    <t>Ledce</t>
  </si>
  <si>
    <t>ucetni@ddledce.cz</t>
  </si>
  <si>
    <t>reditel@ddledce.cz</t>
  </si>
  <si>
    <t>http://www.ddledce.cz</t>
  </si>
  <si>
    <t>7efyd3v</t>
  </si>
  <si>
    <t>Mgr. Roman Pejša</t>
  </si>
  <si>
    <t>A00B00J11L11</t>
  </si>
  <si>
    <t>Střední odborné učiliště a Praktická škola Kladno - Vrapice, příspěvková organizace</t>
  </si>
  <si>
    <t>Střední odb. učiliště a Praktická škola</t>
  </si>
  <si>
    <t>Vrapická</t>
  </si>
  <si>
    <t>Vrapice</t>
  </si>
  <si>
    <t>312 285 533</t>
  </si>
  <si>
    <t>sekretariat@ouvrapice.cz</t>
  </si>
  <si>
    <t>http://souvrapice.cz</t>
  </si>
  <si>
    <t>zh3cpwi</t>
  </si>
  <si>
    <t>Mgr. Ivana Sedláková</t>
  </si>
  <si>
    <t>Základní škola a Praktická škola, Český Brod, Žitomířská 1359</t>
  </si>
  <si>
    <t>Žitomířská</t>
  </si>
  <si>
    <t>321 622 300</t>
  </si>
  <si>
    <t>zsaprsceskybrod@seznam.cz</t>
  </si>
  <si>
    <t>snajdrovamarie@seznam.cz</t>
  </si>
  <si>
    <t>http://www.zsaprsceskybrod.wz.cz</t>
  </si>
  <si>
    <t>b9dxfqt</t>
  </si>
  <si>
    <t>Mgr. Marie Šnajdrová</t>
  </si>
  <si>
    <t>Základní škola a Praktická škola, Kostelec nad Černými lesy, K Jatkám 748</t>
  </si>
  <si>
    <t>K Jatkám</t>
  </si>
  <si>
    <t>Kostelec nad Černými lesy</t>
  </si>
  <si>
    <t>321 697 002</t>
  </si>
  <si>
    <t>zvs.kostelec@mybox.cz</t>
  </si>
  <si>
    <t>pryvova@seznam.cz</t>
  </si>
  <si>
    <t>https://www.webskoly.cz/zspskostelec</t>
  </si>
  <si>
    <t>665w822</t>
  </si>
  <si>
    <t>Mgr. Pavla Rývová</t>
  </si>
  <si>
    <t>Základní škola Kouřim, příspěvková organizace</t>
  </si>
  <si>
    <t>Kouřim</t>
  </si>
  <si>
    <t>724 969 954</t>
  </si>
  <si>
    <t>zvskourim@centrum.cz</t>
  </si>
  <si>
    <t>http://www.https://www.zskourim.cz</t>
  </si>
  <si>
    <t>hifxktn</t>
  </si>
  <si>
    <t>Mgr. Jana Ležalová</t>
  </si>
  <si>
    <t>Základní škola, Mateřská škola a Praktická škola Kolín, příspěvková organizace</t>
  </si>
  <si>
    <t>ZŠ, MŠ a PrŠ</t>
  </si>
  <si>
    <t>321 723 092</t>
  </si>
  <si>
    <t>ladislava.vavrincova@zskolin.cz</t>
  </si>
  <si>
    <t>reditelstvi@zskolin.cz</t>
  </si>
  <si>
    <t>http://www.zskolin.cz</t>
  </si>
  <si>
    <t>pr9w8i9</t>
  </si>
  <si>
    <t>Mgr. Ladislava Vavrincová</t>
  </si>
  <si>
    <t>A00B00C00G21G22K20L13</t>
  </si>
  <si>
    <t>Základní škola Čáslav, příspěvková organizace</t>
  </si>
  <si>
    <t>725 434 512</t>
  </si>
  <si>
    <t>marika.jelinkova@zscaslav-husova.cz</t>
  </si>
  <si>
    <t>http://www.zscaslav-husova.cz</t>
  </si>
  <si>
    <t>2hixcd9</t>
  </si>
  <si>
    <t>Mgr. Bc. Marika Jelínková</t>
  </si>
  <si>
    <t>Základní škola a Praktická škola Kutná Hora, příspěvková organizace</t>
  </si>
  <si>
    <t>Na Náměti</t>
  </si>
  <si>
    <t>327 512 085</t>
  </si>
  <si>
    <t>spskh@cbox.cz</t>
  </si>
  <si>
    <t>lida.janouskova@tiscall.cz</t>
  </si>
  <si>
    <t>http://www.zsaprskh.cz</t>
  </si>
  <si>
    <t>5i9xc7q</t>
  </si>
  <si>
    <t>Mgr. Ludmila Janoušková</t>
  </si>
  <si>
    <t>Mateřská škola speciální, Základní škola a Praktická škola Diakonie ČCE Čáslav</t>
  </si>
  <si>
    <t>MŠ speciální, ZŠ a PrŠ Diakonie ČCE</t>
  </si>
  <si>
    <t>734 798 663</t>
  </si>
  <si>
    <t>info@skolacaslav.cz</t>
  </si>
  <si>
    <t>reditel@skolacaslav.cz</t>
  </si>
  <si>
    <t>https://www.specialniskola.org</t>
  </si>
  <si>
    <t>ehrqu46</t>
  </si>
  <si>
    <t>Mgr. Květuše Mašínová</t>
  </si>
  <si>
    <t>Dětský domov a Školní jídelna, Zruč nad Sázavou, Poštovní 593</t>
  </si>
  <si>
    <t>Zruč nad Sázavou</t>
  </si>
  <si>
    <t>327 531 964</t>
  </si>
  <si>
    <t>reditel@detskydomovzruc.cz</t>
  </si>
  <si>
    <t>http://www.detskydomovzruc.cz/</t>
  </si>
  <si>
    <t>sxdw8jj</t>
  </si>
  <si>
    <t>Mgr. Jan Klčo</t>
  </si>
  <si>
    <t>Základní škola, Zruč nad Sázavou, Okružní 643</t>
  </si>
  <si>
    <t>327 531 225</t>
  </si>
  <si>
    <t>zruc@zs-okruzni.cz</t>
  </si>
  <si>
    <t>http://www.zs-okruzni.cz</t>
  </si>
  <si>
    <t>npew8sq</t>
  </si>
  <si>
    <t>Mgr. Bc. Jana Marečková</t>
  </si>
  <si>
    <t>Základní škola Benátky nad Jizerou, příspěvková organizace</t>
  </si>
  <si>
    <t>náměstí 17. listopadu</t>
  </si>
  <si>
    <t>Benátky nad Jizerou II</t>
  </si>
  <si>
    <t>Benátky nad Jizerou</t>
  </si>
  <si>
    <t>326 362 515</t>
  </si>
  <si>
    <t>zvs.bnj@seznam.cz</t>
  </si>
  <si>
    <t>http://www.zs-benatky.cz</t>
  </si>
  <si>
    <t>tcwxfsg</t>
  </si>
  <si>
    <t>Mgr. Jitka Krabsová</t>
  </si>
  <si>
    <t>Základní škola, Mnichovo Hradiště, Švermova 380</t>
  </si>
  <si>
    <t>Jana Švermy</t>
  </si>
  <si>
    <t>326 771 131</t>
  </si>
  <si>
    <t>zvs.mh@seznam.cz</t>
  </si>
  <si>
    <t>zs@3zsmh.cz</t>
  </si>
  <si>
    <t>http://www.3zsmh.cz</t>
  </si>
  <si>
    <t>gdxxgaq</t>
  </si>
  <si>
    <t>Mgr. Soňa Razáková</t>
  </si>
  <si>
    <t>Mateřská škola Mladá Boleslav, příspěvková organizace</t>
  </si>
  <si>
    <t>Šmilovského</t>
  </si>
  <si>
    <t>326 321 671</t>
  </si>
  <si>
    <t>4y6x8jc</t>
  </si>
  <si>
    <t>Mgr. Michaela Bezuchová</t>
  </si>
  <si>
    <t>Základní škola Mladá Boleslav, příspěvková organizace</t>
  </si>
  <si>
    <t>Václavkova</t>
  </si>
  <si>
    <t>326 735 366</t>
  </si>
  <si>
    <t>326 321 264</t>
  </si>
  <si>
    <t>g.solnickova@centrum.cz</t>
  </si>
  <si>
    <t>http://www.zsspecmb.cz</t>
  </si>
  <si>
    <t>kw9xghr</t>
  </si>
  <si>
    <t>Mgr. Gabriela Solničková</t>
  </si>
  <si>
    <t>Speciální základní škola Poděbrady, příspěvková organizace</t>
  </si>
  <si>
    <t>Speciální základní škola</t>
  </si>
  <si>
    <t>U Bažantnice</t>
  </si>
  <si>
    <t>325 517 930</t>
  </si>
  <si>
    <t>325 517 952</t>
  </si>
  <si>
    <t>podebrady@spec-skola.cz</t>
  </si>
  <si>
    <t>http://www.spec-skola.cz</t>
  </si>
  <si>
    <t>5idxfyx</t>
  </si>
  <si>
    <t>Mgr. Pavlína Mladá</t>
  </si>
  <si>
    <t>Základní škola při Léčebně dr. L. Filipa Poděbrady, příspěvková organizace</t>
  </si>
  <si>
    <t>Základní škola při Léčebně dr. L. Filipa</t>
  </si>
  <si>
    <t>nám. T.G.Masaryka</t>
  </si>
  <si>
    <t>325 612 907</t>
  </si>
  <si>
    <t>filip.podebrady@seznam.cz</t>
  </si>
  <si>
    <t>http://www.zsfilippodebrady.cz</t>
  </si>
  <si>
    <t>9upx6f8</t>
  </si>
  <si>
    <t>Mgr. Iva Leopoldová</t>
  </si>
  <si>
    <t>Praktická škola a Základní škola Lysá nad Labem, příspěvková organizace</t>
  </si>
  <si>
    <t>Praktická škola a Základní škola</t>
  </si>
  <si>
    <t>325 551 075</t>
  </si>
  <si>
    <t>zvslysa@seznam.cz</t>
  </si>
  <si>
    <t>eva.kohutova17@gmail.com</t>
  </si>
  <si>
    <t>http://www.specialniskolalysa.cz</t>
  </si>
  <si>
    <t>7ycx7dg</t>
  </si>
  <si>
    <t>Ing. Eva Kohutová</t>
  </si>
  <si>
    <t>Základní škola, Městec Králové, Nám. Republiky 303</t>
  </si>
  <si>
    <t>Náměstí Republiky</t>
  </si>
  <si>
    <t>325 643 312</t>
  </si>
  <si>
    <t>info@zs-mesteckralove.cz</t>
  </si>
  <si>
    <t>http://www.zs-mesteckralove.cz</t>
  </si>
  <si>
    <t>4v2aimj</t>
  </si>
  <si>
    <t>Mgr. Romana Tůmová</t>
  </si>
  <si>
    <t>Základní škola a Mateřská škola při o. p. s. Olivově dětské léčebně, Říčany, Olivova 224</t>
  </si>
  <si>
    <t>ZŠ a MŠ při o.p.s.Olivově dětské léčebně</t>
  </si>
  <si>
    <t>Olivova</t>
  </si>
  <si>
    <t>323 631 120</t>
  </si>
  <si>
    <t>vedeni@zsmsolivovna.cz</t>
  </si>
  <si>
    <t>skola.olivovna@seznam.cz</t>
  </si>
  <si>
    <t>http://www.zsmsolivovna.cz</t>
  </si>
  <si>
    <t>wduw826</t>
  </si>
  <si>
    <t>Mgr. Romana Bezvodová</t>
  </si>
  <si>
    <t>Základní škola, Brandýs nad Labem - Stará Boleslav, příspěvková organizace</t>
  </si>
  <si>
    <t>Stará Boleslav</t>
  </si>
  <si>
    <t>739 916 432</t>
  </si>
  <si>
    <t>reditelna@zssbol.cz</t>
  </si>
  <si>
    <t>machotova@zssbol.cz</t>
  </si>
  <si>
    <t>https://www.zssbol.cz</t>
  </si>
  <si>
    <t>xp9rfcm</t>
  </si>
  <si>
    <t>Mgr. Miloslava Albrechtová</t>
  </si>
  <si>
    <t>Střední škola řemesel Kunice, příspěvková organizace</t>
  </si>
  <si>
    <t>K Učilišti</t>
  </si>
  <si>
    <t>Všešímy</t>
  </si>
  <si>
    <t>Kunice</t>
  </si>
  <si>
    <t>323 665 484 ,722120004</t>
  </si>
  <si>
    <t>323 665 484</t>
  </si>
  <si>
    <t>ssrkunice@ssrkunice.cz</t>
  </si>
  <si>
    <t>reditel@ssrkunice.cz</t>
  </si>
  <si>
    <t>ssrkunice.cz</t>
  </si>
  <si>
    <t>iyyybpp</t>
  </si>
  <si>
    <t>Mgr. Dalibor Zdobinský</t>
  </si>
  <si>
    <t>C00H21L11</t>
  </si>
  <si>
    <t>Základní škola, Olešovice, Ringhofferova 436</t>
  </si>
  <si>
    <t>Ringhofferova</t>
  </si>
  <si>
    <t>Olešovice</t>
  </si>
  <si>
    <t>Kamenice</t>
  </si>
  <si>
    <t>323 673 121</t>
  </si>
  <si>
    <t>info@skolaolesovice.cz</t>
  </si>
  <si>
    <t>http://www.skolaolesovice.cz</t>
  </si>
  <si>
    <t>s8mxjcs</t>
  </si>
  <si>
    <t>Ing. Hana Smejkalová</t>
  </si>
  <si>
    <t>B00H21L11</t>
  </si>
  <si>
    <t>Základní škola Psáry, příspěvková organizace</t>
  </si>
  <si>
    <t>Jílovská</t>
  </si>
  <si>
    <t>Psáry</t>
  </si>
  <si>
    <t>241 940 609</t>
  </si>
  <si>
    <t>lagunapsary@volny.cz</t>
  </si>
  <si>
    <t>http://www.zspsary-spec.cz</t>
  </si>
  <si>
    <t>dedvmqe</t>
  </si>
  <si>
    <t>Mgr. Jakub Adámek</t>
  </si>
  <si>
    <t>Speciální mateřská škola Příbram, příspěvková organizace</t>
  </si>
  <si>
    <t>318 623 739</t>
  </si>
  <si>
    <t>spec.ms@seznam.cz</t>
  </si>
  <si>
    <t>pxwx8sk</t>
  </si>
  <si>
    <t>Bc. Jitka Borczáková</t>
  </si>
  <si>
    <t>Základní škola, Sedlčany, Konečná 1090</t>
  </si>
  <si>
    <t>318 821 427</t>
  </si>
  <si>
    <t>reditel@zskonecna.cz</t>
  </si>
  <si>
    <t>http://www.zskonecna.cz</t>
  </si>
  <si>
    <t>bmhvncm</t>
  </si>
  <si>
    <t>Mgr. Hana Bednářová</t>
  </si>
  <si>
    <t>Střední škola, Základní škola a Mateřská škola Rakovník, příspěvková organizace</t>
  </si>
  <si>
    <t>SŠ, ZŠ a MŠ</t>
  </si>
  <si>
    <t>Frant. Diepolta</t>
  </si>
  <si>
    <t>313 112 511</t>
  </si>
  <si>
    <t>zsrako@zsrako.cz</t>
  </si>
  <si>
    <t>ludvoz@zsrako.cz</t>
  </si>
  <si>
    <t>http://www.zsrako.cz</t>
  </si>
  <si>
    <t>8e2xcsw</t>
  </si>
  <si>
    <t>Mgr. Ludvík Vožeh</t>
  </si>
  <si>
    <t>A00B00C00G21K20</t>
  </si>
  <si>
    <t>Mateřská škola, Základní škola a Praktická škola, Trhové Sviny, Nové Město 228</t>
  </si>
  <si>
    <t>MŠ, ZŠ a Praktická škola</t>
  </si>
  <si>
    <t>Nové město</t>
  </si>
  <si>
    <t>608 020 773</t>
  </si>
  <si>
    <t>skola@zspssviny.cz</t>
  </si>
  <si>
    <t>korcova900@seznam.cz</t>
  </si>
  <si>
    <t>http://www.zspssviny.cz</t>
  </si>
  <si>
    <t>6pvfq2q</t>
  </si>
  <si>
    <t>Mgr. Naděžda Korcová</t>
  </si>
  <si>
    <t>Mateřská škola, základní škola a střední škola pro sluchově postižené, České Budějovice, Riegrova 1</t>
  </si>
  <si>
    <t>MŠ, ZŠ a SŠ pro sluchově postižené</t>
  </si>
  <si>
    <t>387 319 203 ,720271520</t>
  </si>
  <si>
    <t>skola@sluchpostcb.cz</t>
  </si>
  <si>
    <t>reditelka@sluchpostcb.cz</t>
  </si>
  <si>
    <t>http://www.sluchpostcb.cz</t>
  </si>
  <si>
    <t>ac9fdm4</t>
  </si>
  <si>
    <t>Mgr. Ivana Macíková</t>
  </si>
  <si>
    <t>A00B00C00G21G22H21J11K20L11</t>
  </si>
  <si>
    <t>Mateřská škola, Základní škola a Praktická škola, České Budějovice, Štítného 3</t>
  </si>
  <si>
    <t>602 635 722</t>
  </si>
  <si>
    <t>skola@stitneho-cb.cz</t>
  </si>
  <si>
    <t>specskoly.cb@cmail.cz</t>
  </si>
  <si>
    <t>http://www.stitnehocb.cz</t>
  </si>
  <si>
    <t>hvagydk</t>
  </si>
  <si>
    <t>Mgr. Jiří Zemko</t>
  </si>
  <si>
    <t>Základní škola logopedická, Týn nad Vltavou, Sakařova 342</t>
  </si>
  <si>
    <t>Základní škola logopedická</t>
  </si>
  <si>
    <t>Sakařova</t>
  </si>
  <si>
    <t>385 731 188 ,385731466</t>
  </si>
  <si>
    <t>kancelar@zslogopedicka-tnv.cz</t>
  </si>
  <si>
    <t>reditelna@zslogopedicka-tnv.cz</t>
  </si>
  <si>
    <t>http://www.zslogopedicka-tnv.cz</t>
  </si>
  <si>
    <t>9yhfdxx</t>
  </si>
  <si>
    <t>Marie Zahrádková</t>
  </si>
  <si>
    <t>B00H21K20L11</t>
  </si>
  <si>
    <t>Mateřská škola pro zrakově postižené, České Budějovice, Zachariášova 5</t>
  </si>
  <si>
    <t>MŠ pro zrakově postižené</t>
  </si>
  <si>
    <t>Zachariášova</t>
  </si>
  <si>
    <t>387 331 655</t>
  </si>
  <si>
    <t>spec.mscb@mybox.cz</t>
  </si>
  <si>
    <t>spec-mscb@mybox.cz</t>
  </si>
  <si>
    <t>http://www.ocnims.cz</t>
  </si>
  <si>
    <t>uqsj5bv</t>
  </si>
  <si>
    <t>Mgr. Jana Michalová</t>
  </si>
  <si>
    <t>A00K20L11L13</t>
  </si>
  <si>
    <t>Mateřská škola, Základní škola a Praktická škola při centru ARPIDA, o.p.s.</t>
  </si>
  <si>
    <t>MŠ, ZŠ a PrŠ při centru ARPIDA, o.p.s.</t>
  </si>
  <si>
    <t>U Hvízdala</t>
  </si>
  <si>
    <t>385 777 011</t>
  </si>
  <si>
    <t>info@arpida.cz</t>
  </si>
  <si>
    <t>http://www.arpida.cz</t>
  </si>
  <si>
    <t>r9tgyqd</t>
  </si>
  <si>
    <t>Mgr. Ing. Marek Wohlgemuth</t>
  </si>
  <si>
    <t>A00B00C00G12G21K20L11</t>
  </si>
  <si>
    <t>Základní škola, Český Krumlov, Kaplická 151</t>
  </si>
  <si>
    <t>Kaplická</t>
  </si>
  <si>
    <t>606 485 483</t>
  </si>
  <si>
    <t>info@zskrumlov.cz</t>
  </si>
  <si>
    <t>http://www.zskrumlov.cz</t>
  </si>
  <si>
    <t>tpkkacv</t>
  </si>
  <si>
    <t>Mgr. Jana Jedličková</t>
  </si>
  <si>
    <t>Základní škola, Kaplice, Omlenická 436</t>
  </si>
  <si>
    <t>Omlenická</t>
  </si>
  <si>
    <t>776 568 979</t>
  </si>
  <si>
    <t>380 313 336</t>
  </si>
  <si>
    <t>info@zsomlenicka.cz</t>
  </si>
  <si>
    <t>gabriela.pivkova@seznam.cz</t>
  </si>
  <si>
    <t>www.zsomlenicka.cz</t>
  </si>
  <si>
    <t>divgj9g</t>
  </si>
  <si>
    <t>Mgr. Gabriela Schicková</t>
  </si>
  <si>
    <t>Mateřská škola, Základní škola a Praktická škola, Jindřichův Hradec, Jarošovská 1125/II</t>
  </si>
  <si>
    <t>Jarošovská</t>
  </si>
  <si>
    <t>384 361 932</t>
  </si>
  <si>
    <t>spec@skolajh.cz</t>
  </si>
  <si>
    <t>www.skolajh.cz</t>
  </si>
  <si>
    <t>iuihmk8</t>
  </si>
  <si>
    <t>Mgr. Petr Kubeš</t>
  </si>
  <si>
    <t>Základní škola, Dačice, Neulingerova 108</t>
  </si>
  <si>
    <t>Neulingerova</t>
  </si>
  <si>
    <t>Dačice I</t>
  </si>
  <si>
    <t>384 420 274</t>
  </si>
  <si>
    <t>zvs.dacice@seznam.cz</t>
  </si>
  <si>
    <t>info@zsdacice.net</t>
  </si>
  <si>
    <t>www.zsdacice.net</t>
  </si>
  <si>
    <t>dp6ivv7</t>
  </si>
  <si>
    <t>Mgr. Bronislava Kučerová</t>
  </si>
  <si>
    <t>Základní škola praktická, Třeboň, Jiráskova 3</t>
  </si>
  <si>
    <t>Základní škola praktická</t>
  </si>
  <si>
    <t>384 724 767</t>
  </si>
  <si>
    <t>zsptrebon@seznam.cz</t>
  </si>
  <si>
    <t>http://www.zsptrebon.cz</t>
  </si>
  <si>
    <t>67jxq3w</t>
  </si>
  <si>
    <t>Mgr. Karel Kanděra</t>
  </si>
  <si>
    <t>Základní škola Pelhřimov, Komenského 1326</t>
  </si>
  <si>
    <t>565 324 835</t>
  </si>
  <si>
    <t>specialniskoly@pel.cz</t>
  </si>
  <si>
    <t>http://specialniskoly.com</t>
  </si>
  <si>
    <t>qirt4je</t>
  </si>
  <si>
    <t>Mgr. Bc. Ivana Daňhelová</t>
  </si>
  <si>
    <t>Dětský domov, Mateřská škola, Základní škola a Praktická škola, Písek, Šobrova 111</t>
  </si>
  <si>
    <t>Dětský domov, MŠ, ZŠ a Praktická škola</t>
  </si>
  <si>
    <t>Šobrova</t>
  </si>
  <si>
    <t>382 200 266</t>
  </si>
  <si>
    <t>info@ddaskoly.cz</t>
  </si>
  <si>
    <t>reditel@ddaskoly.cz</t>
  </si>
  <si>
    <t>http://www.ddaskoly.cz</t>
  </si>
  <si>
    <t>q423dsq</t>
  </si>
  <si>
    <t>Mgr. Václava Tůmová</t>
  </si>
  <si>
    <t>A00B00C00G21G22J11L11</t>
  </si>
  <si>
    <t>Základní škola, Blatná, Holečkova 1060</t>
  </si>
  <si>
    <t>Holečkova</t>
  </si>
  <si>
    <t>383 422 881</t>
  </si>
  <si>
    <t>zs.blatna@tiscali.cz</t>
  </si>
  <si>
    <t>www.zsblatna.cz</t>
  </si>
  <si>
    <t>g4pjqke</t>
  </si>
  <si>
    <t>Mgr. Radka Kocúrová</t>
  </si>
  <si>
    <t>Základní škola, Vodňany, nám. 5. května 104</t>
  </si>
  <si>
    <t>ZŠ, Vodňany, nám. 5. května 104</t>
  </si>
  <si>
    <t>383 382 624</t>
  </si>
  <si>
    <t>zs-5kvetna@vodnany.cz</t>
  </si>
  <si>
    <t>http://www.zsvodnany.cz</t>
  </si>
  <si>
    <t>h5ievyu</t>
  </si>
  <si>
    <t>Mgr. Šárka Piklová</t>
  </si>
  <si>
    <t>Základní škola při Dětské psychiatrické nemocnici, Opařany 160</t>
  </si>
  <si>
    <t>ZŠ při Dětské psychiatrické nemocnici</t>
  </si>
  <si>
    <t>Opařany</t>
  </si>
  <si>
    <t>381 287 153</t>
  </si>
  <si>
    <t>zspridpn.oparany@dpns.cz</t>
  </si>
  <si>
    <t>dpns.cz</t>
  </si>
  <si>
    <t>8bggjw6</t>
  </si>
  <si>
    <t>Mgr. Michal Kučera</t>
  </si>
  <si>
    <t>Mateřská škola, základní škola speciální a praktická škola Diakonie ČCE Rolnička Soběslav</t>
  </si>
  <si>
    <t>MŠ, ZŠ spec. a PrŠ Diakonie ČCE Rolnička</t>
  </si>
  <si>
    <t>Mrázkova</t>
  </si>
  <si>
    <t>381 522 054</t>
  </si>
  <si>
    <t>381 522 879</t>
  </si>
  <si>
    <t>skola@rolnicka.cz</t>
  </si>
  <si>
    <t>http://www.rolnicka.cz</t>
  </si>
  <si>
    <t>h77ma6u</t>
  </si>
  <si>
    <t>Mgr. Kamila Viktorová</t>
  </si>
  <si>
    <t>Mateřská škola a Základní škola, Tábor, třída Čs. armády 925</t>
  </si>
  <si>
    <t>MŠ a ZŠ, Tábor, třída Čs. armády 925</t>
  </si>
  <si>
    <t>381 232 910</t>
  </si>
  <si>
    <t>balikova.pavla@mazast.cz</t>
  </si>
  <si>
    <t>kacerova.michaela@mazast.cz</t>
  </si>
  <si>
    <t>http://www.msazstabor.cz</t>
  </si>
  <si>
    <t>ftygiyb</t>
  </si>
  <si>
    <t>Mgr. Pavla Balíková</t>
  </si>
  <si>
    <t>A00B00G21L11</t>
  </si>
  <si>
    <t>Základní škola a Odborná škola, Horšovský Týn, Nádražní 89</t>
  </si>
  <si>
    <t>Základní škola a Odborná škola</t>
  </si>
  <si>
    <t>Velké Předměstí</t>
  </si>
  <si>
    <t>379 422 310 ,379422941</t>
  </si>
  <si>
    <t>reditelstvi@zs-oshtyn.cz</t>
  </si>
  <si>
    <t>ouaprs@zs-oshtyn.cz</t>
  </si>
  <si>
    <t>http://www.zs-oshtyn.cz</t>
  </si>
  <si>
    <t>qayjryq</t>
  </si>
  <si>
    <t>Mgr. Jana Mazancová</t>
  </si>
  <si>
    <t>Základní škola a mateřská škola při zdravotnických zařízeních Karlovy Vary, příspěvková organizace</t>
  </si>
  <si>
    <t>ZŠ a MŠ při zdravot. zařízeních K. Vary</t>
  </si>
  <si>
    <t>777 680 166</t>
  </si>
  <si>
    <t>zsnem.kvary@seznam.cz</t>
  </si>
  <si>
    <t>zsmanes@volny.cz</t>
  </si>
  <si>
    <t>http://www.zsnemkv.cz</t>
  </si>
  <si>
    <t>w6hmgxf</t>
  </si>
  <si>
    <t>Mgr. Jana Hynková</t>
  </si>
  <si>
    <t>A00B00G22</t>
  </si>
  <si>
    <t>Základní škola Ostrov, příspěvková organizace</t>
  </si>
  <si>
    <t>Základní škola Ostrov</t>
  </si>
  <si>
    <t>730 585 022</t>
  </si>
  <si>
    <t>reditel@zs-ostrov.cz</t>
  </si>
  <si>
    <t>zastupce@zs-ostrov.cz</t>
  </si>
  <si>
    <t>www.zsostrov-krusnohor.cz</t>
  </si>
  <si>
    <t>sm4tddw</t>
  </si>
  <si>
    <t>Mgr. Pavlína Zapletalová</t>
  </si>
  <si>
    <t>Základní škola a střední škola Karlovy Vary, příspěvková organizace</t>
  </si>
  <si>
    <t>Základní škola a střední škola K. Vary</t>
  </si>
  <si>
    <t>Vančurova</t>
  </si>
  <si>
    <t>Stará Role</t>
  </si>
  <si>
    <t>353 561 766 ,608867999</t>
  </si>
  <si>
    <t>353 561 766 ,602415570</t>
  </si>
  <si>
    <t>spec-skoly@volny.cz</t>
  </si>
  <si>
    <t>spec-skoly-z@volny.cz</t>
  </si>
  <si>
    <t>http://www.specskoly.cz</t>
  </si>
  <si>
    <t>tw9xq5z</t>
  </si>
  <si>
    <t>Mgr. Martina Kheilová</t>
  </si>
  <si>
    <t>B00C00G21K20</t>
  </si>
  <si>
    <t>Základní škola, Klatovy, Hálkova 133</t>
  </si>
  <si>
    <t>Klatovy V</t>
  </si>
  <si>
    <t>376 313 449</t>
  </si>
  <si>
    <t>zvs.kt@worldonline.cz</t>
  </si>
  <si>
    <t>https://www.zskthalkova.cz</t>
  </si>
  <si>
    <t>xshj559</t>
  </si>
  <si>
    <t>Mgr. Dana Kočí</t>
  </si>
  <si>
    <t>Dětský domov se školou, základní škola a školní jídelna, Měcholupy 2</t>
  </si>
  <si>
    <t>DD se školou, ZŠ a školní jídelna</t>
  </si>
  <si>
    <t>Měcholupy</t>
  </si>
  <si>
    <t>Předslav</t>
  </si>
  <si>
    <t>376 395 390</t>
  </si>
  <si>
    <t>bittnerova@ddsmecholupy.cz</t>
  </si>
  <si>
    <t>cizek@ddsmecholupy.cz</t>
  </si>
  <si>
    <t>www.ddsmecholupy.cz</t>
  </si>
  <si>
    <t>4bbauj9</t>
  </si>
  <si>
    <t>Mgr. Jana Bittnerová</t>
  </si>
  <si>
    <t>B00J12L11</t>
  </si>
  <si>
    <t>Základní škola, Plzeň, Podmostní 1</t>
  </si>
  <si>
    <t>Podmostní</t>
  </si>
  <si>
    <t>377 235 573</t>
  </si>
  <si>
    <t>377 321 271</t>
  </si>
  <si>
    <t>plzen@zspodmostni.cz</t>
  </si>
  <si>
    <t>www.zspodmostni.cz</t>
  </si>
  <si>
    <t>weaxq32</t>
  </si>
  <si>
    <t>Mgr. Jan Špott</t>
  </si>
  <si>
    <t>Základní škola, Plzeň, Heyrovského 23</t>
  </si>
  <si>
    <t>Doudlevce</t>
  </si>
  <si>
    <t>377 377 458</t>
  </si>
  <si>
    <t>info@zshey.cz</t>
  </si>
  <si>
    <t>zuzana.metlicka@zshey.cz</t>
  </si>
  <si>
    <t>www.zshey.cz</t>
  </si>
  <si>
    <t>tihxrgu</t>
  </si>
  <si>
    <t>Mgr. Zuzana Metlická</t>
  </si>
  <si>
    <t>B00G21G22K20</t>
  </si>
  <si>
    <t>Základní škola a Mateřská škola pro zrakově postižené a vady řeči, Plzeň, Lazaretní 25</t>
  </si>
  <si>
    <t>ZŠ a MŠ pro zrak.postižené a vady řeči</t>
  </si>
  <si>
    <t>Lazaretní</t>
  </si>
  <si>
    <t>377 261 780</t>
  </si>
  <si>
    <t>377 260 328</t>
  </si>
  <si>
    <t>skola@zrakpm.cz</t>
  </si>
  <si>
    <t>5e7fdqz</t>
  </si>
  <si>
    <t>Mgr. Věra Krňoulová</t>
  </si>
  <si>
    <t>A00B00G21G22H21K20L11</t>
  </si>
  <si>
    <t>Základní škola a Mateřská škola pro sluchově postižené, Plzeň, Mohylová 90</t>
  </si>
  <si>
    <t>ZŠ a MŠ pro sluchově postižené</t>
  </si>
  <si>
    <t>Mohylová</t>
  </si>
  <si>
    <t>378 609 939</t>
  </si>
  <si>
    <t>reditel@sluchpost-plzen.cz</t>
  </si>
  <si>
    <t>x7sfdem</t>
  </si>
  <si>
    <t>Mgr. Jiří Pouska</t>
  </si>
  <si>
    <t>A00B00G21H21K20L11</t>
  </si>
  <si>
    <t>Odborná škola výroby a služeb, Plzeň, Vejprnická 56</t>
  </si>
  <si>
    <t>Odborná škola výroby a služeb</t>
  </si>
  <si>
    <t>377 308 115 ,737434487</t>
  </si>
  <si>
    <t>377 308 282</t>
  </si>
  <si>
    <t>info@osvsplzen.cz</t>
  </si>
  <si>
    <t>lucie.vodickova@osvsplzen.cz</t>
  </si>
  <si>
    <t>http://www.osvsplzen.cz</t>
  </si>
  <si>
    <t>wfcgj6u</t>
  </si>
  <si>
    <t>Mgr. Lucie Vodičková</t>
  </si>
  <si>
    <t>Přeštice</t>
  </si>
  <si>
    <t>Základní škola speciální a Praktická škola Diakonie ČCE Merklín</t>
  </si>
  <si>
    <t>ZŠ spec. a Praktická škola Diakonie ČCE</t>
  </si>
  <si>
    <t>Merklín</t>
  </si>
  <si>
    <t>+42 072 171 4808</t>
  </si>
  <si>
    <t>377 912 030</t>
  </si>
  <si>
    <t>kovacova.spsm@volny.cz</t>
  </si>
  <si>
    <t>kovacova@spsmerklin.cz</t>
  </si>
  <si>
    <t>http://www.specialniskolamerklin.cz</t>
  </si>
  <si>
    <t>6qkrfhp</t>
  </si>
  <si>
    <t>Mgr. Ivana Kováčová</t>
  </si>
  <si>
    <t>B00C00G21H21L13</t>
  </si>
  <si>
    <t>Odborná škola, Základní škola a Mateřská škola, Plzeň, Macháčkova 45</t>
  </si>
  <si>
    <t>Odborná škola,Základ.škola a Mateř.škola</t>
  </si>
  <si>
    <t>Macháčkova</t>
  </si>
  <si>
    <t>377 931 648 ,725548210</t>
  </si>
  <si>
    <t>377 931 648</t>
  </si>
  <si>
    <t>skola@skolymach.cz</t>
  </si>
  <si>
    <t>adamkovaka@skolymach.cz</t>
  </si>
  <si>
    <t>https://www.skolymach.cz</t>
  </si>
  <si>
    <t>u65j9aj</t>
  </si>
  <si>
    <t>Mgr. Karla Adámková</t>
  </si>
  <si>
    <t>Základní škola, Rokycany, Čechova 40</t>
  </si>
  <si>
    <t>Čechova</t>
  </si>
  <si>
    <t>371 723 255 ,777484951</t>
  </si>
  <si>
    <t>zvs.rokycany@quick.cz</t>
  </si>
  <si>
    <t>ivana.faitova@skolaprakticka.cz</t>
  </si>
  <si>
    <t>http://www.skolaprakticka.cz</t>
  </si>
  <si>
    <t>nkfxrkp</t>
  </si>
  <si>
    <t>MUDr. Ivana Faitová</t>
  </si>
  <si>
    <t>Základní škola, Stříbro, Revoluční 1431</t>
  </si>
  <si>
    <t>374 622 984 ,778486600</t>
  </si>
  <si>
    <t>374 622 984</t>
  </si>
  <si>
    <t>reditel@zsrevolucnistribro.cz</t>
  </si>
  <si>
    <t>http://www.zsrevolucnistribro.cz</t>
  </si>
  <si>
    <t>dwkj5pd</t>
  </si>
  <si>
    <t>Mgr. Jasmína Vaňková</t>
  </si>
  <si>
    <t>Základní škola a Mateřská škola, Tachov, Petra Jilemnického 1995</t>
  </si>
  <si>
    <t>Základní škola a Mateřská škola</t>
  </si>
  <si>
    <t>Petra Jilemnického</t>
  </si>
  <si>
    <t>374 630 231 ,606201189</t>
  </si>
  <si>
    <t>374 725 312</t>
  </si>
  <si>
    <t>reditelstvi@skolatachov.cz</t>
  </si>
  <si>
    <t>http://www.skolatachov.cz</t>
  </si>
  <si>
    <t>ygkj58k</t>
  </si>
  <si>
    <t>Mgr. Lenka Hovězáková</t>
  </si>
  <si>
    <t>Základní škola a Mateřská škola při dětské léčebně, Cvikov, Ústavní 531, příspěvková organizace</t>
  </si>
  <si>
    <t>ZŠ a MŠ při dětské léčebně</t>
  </si>
  <si>
    <t>Cvikov II</t>
  </si>
  <si>
    <t>Cvikov</t>
  </si>
  <si>
    <t>487 751 588</t>
  </si>
  <si>
    <t>speczs.cvikov@volny.cz</t>
  </si>
  <si>
    <t>trsmawc</t>
  </si>
  <si>
    <t>PaedDr. Blanka Dvořáková</t>
  </si>
  <si>
    <t>Dětský domov, Dubá - Deštná 6, příspěvková organizace</t>
  </si>
  <si>
    <t>Dětský domov, příspěvková organizace</t>
  </si>
  <si>
    <t>Deštná</t>
  </si>
  <si>
    <t>Dubá</t>
  </si>
  <si>
    <t>487 870 221</t>
  </si>
  <si>
    <t>info@ddduba.cz</t>
  </si>
  <si>
    <t>z.slavikova@ddduba.cz</t>
  </si>
  <si>
    <t>www.ddduba.cz</t>
  </si>
  <si>
    <t>dyykhjp</t>
  </si>
  <si>
    <t>Mgr. Zdeňka Slavíková</t>
  </si>
  <si>
    <t>Základní škola a Mateřská škola Klíč s.r.o.</t>
  </si>
  <si>
    <t>Základní škola a Mateř.škola Klíč s.r.o.</t>
  </si>
  <si>
    <t>487 521 560 ,602313517</t>
  </si>
  <si>
    <t>zs@skolaklic.cz</t>
  </si>
  <si>
    <t>jandova.lucie@email.cz</t>
  </si>
  <si>
    <t>http://www.skolaklic.cz</t>
  </si>
  <si>
    <t>i8yckuu</t>
  </si>
  <si>
    <t>Ing. Lucie Dolejší</t>
  </si>
  <si>
    <t>Základní škola a Praktická škola Gabriely Pelechové, pobočný spolek</t>
  </si>
  <si>
    <t>ZŠ a PrŠ Gabriely Pelechové</t>
  </si>
  <si>
    <t>Vilémovská</t>
  </si>
  <si>
    <t>Dolní Poustevna</t>
  </si>
  <si>
    <t>602 174 890</t>
  </si>
  <si>
    <t>412 397 999</t>
  </si>
  <si>
    <t>gpb@interdata.cz</t>
  </si>
  <si>
    <t>skolygpa@interdata.cz</t>
  </si>
  <si>
    <t>http://www.skolygp.cz</t>
  </si>
  <si>
    <t>b7ambi7</t>
  </si>
  <si>
    <t>Speciální základní škola, Speciální mateřská škola a Praktická škola, Děčín, příspěvková organizace</t>
  </si>
  <si>
    <t>Speciální ZŠ, Speciální MŠ a PrŠ</t>
  </si>
  <si>
    <t>Děčín IX-Bynov</t>
  </si>
  <si>
    <t>412 544 321</t>
  </si>
  <si>
    <t>reditel@specdcbynov.cz</t>
  </si>
  <si>
    <t>http://www.specdcbynov.cz</t>
  </si>
  <si>
    <t>362uipr</t>
  </si>
  <si>
    <t>Mgr. Roman Stružinský</t>
  </si>
  <si>
    <t>Speciální základní škola a Praktická škola, Česká Kamenice, Jakubské nám. 113, příspěvková organizace</t>
  </si>
  <si>
    <t>Spec. základní škola a Praktická škola</t>
  </si>
  <si>
    <t>Jakubské náměstí</t>
  </si>
  <si>
    <t>412 582 672</t>
  </si>
  <si>
    <t>412 584 371</t>
  </si>
  <si>
    <t>skola@specck.cz</t>
  </si>
  <si>
    <t>www.specck.cz</t>
  </si>
  <si>
    <t>8qdxc83</t>
  </si>
  <si>
    <t>Mgr. Bc. Eva Franzová</t>
  </si>
  <si>
    <t>Speciální základní škola a Praktická škola, Šluknov, Tyršova 710, příspěvková organizace</t>
  </si>
  <si>
    <t>412 386 261</t>
  </si>
  <si>
    <t>skola@skolyvybezek.cz</t>
  </si>
  <si>
    <t>speczssluknov.cz</t>
  </si>
  <si>
    <t>6ivwq23</t>
  </si>
  <si>
    <t>Mgr. Bc. Monika Kamenická</t>
  </si>
  <si>
    <t>Speciální základní škola, Mateřská škola a Praktická škola, Varnsdorf, T. G. Masaryka 1804, příspěvková organizace</t>
  </si>
  <si>
    <t>Speciální ZŠ, MŠ a PŠ</t>
  </si>
  <si>
    <t>412 372 207</t>
  </si>
  <si>
    <t>412 384 727</t>
  </si>
  <si>
    <t>skola@specvdf.cz</t>
  </si>
  <si>
    <t>jbqtgyt</t>
  </si>
  <si>
    <t>PhDr. Blažena Dacerová</t>
  </si>
  <si>
    <t>A00B00C00G21</t>
  </si>
  <si>
    <t>Základní škola a Mateřská škola, Jablonec nad Nisou, Kamenná 404/4, příspěvková organizace</t>
  </si>
  <si>
    <t>Kamenná</t>
  </si>
  <si>
    <t>778 525 991</t>
  </si>
  <si>
    <t>reditel@zskamennajbc.cz</t>
  </si>
  <si>
    <t>sm3mdx7</t>
  </si>
  <si>
    <t>Mgr. Rita Lukešová</t>
  </si>
  <si>
    <t>A00B00G21</t>
  </si>
  <si>
    <t>Základní škola, Tanvald, Údolí Kamenice 238, příspěvková organizace</t>
  </si>
  <si>
    <t>Údolí Kamenice</t>
  </si>
  <si>
    <t>483 394 085</t>
  </si>
  <si>
    <t>483 393 085</t>
  </si>
  <si>
    <t>zvstanvald@volny.cz</t>
  </si>
  <si>
    <t>reditel@zshortan.cz; zastupce@zshortan.cz</t>
  </si>
  <si>
    <t>http://www.zshortan.cz</t>
  </si>
  <si>
    <t>kyxms43</t>
  </si>
  <si>
    <t>Mgr. Jan Kulhánek</t>
  </si>
  <si>
    <t>Základní škola, Jablonec nad Nisou, Liberecká 1734/31, příspěvková organizace</t>
  </si>
  <si>
    <t>Liberecká</t>
  </si>
  <si>
    <t>778 715 887</t>
  </si>
  <si>
    <t>sekretariat@specialniskola-jbc.cz</t>
  </si>
  <si>
    <t>h6wmmxa</t>
  </si>
  <si>
    <t>Mgr. Fronika Burešová</t>
  </si>
  <si>
    <t>B00G21K20L11L13M60</t>
  </si>
  <si>
    <t>Základní škola a mateřská škola logopedická, Liberec, příspěvková organizace</t>
  </si>
  <si>
    <t>Základní škola a mateřská škola logoped.</t>
  </si>
  <si>
    <t>Liberec XIV-Ruprechtice</t>
  </si>
  <si>
    <t>482 416 401 ,777421701</t>
  </si>
  <si>
    <t>482 416 438</t>
  </si>
  <si>
    <t>info@ssplbc.cz</t>
  </si>
  <si>
    <t>karasek@ssplbc.cz</t>
  </si>
  <si>
    <t>http://www.ssplbc.cz</t>
  </si>
  <si>
    <t>9qqmgs4</t>
  </si>
  <si>
    <t>Mgr. Jakub Karásek</t>
  </si>
  <si>
    <t>A00B00G21H21L11</t>
  </si>
  <si>
    <t>Základní škola a Mateřská škola pro tělesně postižené, Liberec, Lužická 920/7, příspěvková organizace</t>
  </si>
  <si>
    <t>ZŠ a MŠ pro tělesně postižené</t>
  </si>
  <si>
    <t>601 568 357</t>
  </si>
  <si>
    <t>485 110 677</t>
  </si>
  <si>
    <t>stastny.zsms@seznam.cz</t>
  </si>
  <si>
    <t>martina.cettl@seznam.cz</t>
  </si>
  <si>
    <t>http://www.zsprotp-liberec.cz</t>
  </si>
  <si>
    <t>ihzmgtw</t>
  </si>
  <si>
    <t>Mgr. Vít Šťastný</t>
  </si>
  <si>
    <t>A00B00G21K20L13</t>
  </si>
  <si>
    <t>Základní škola ALVALÍDA, s.r.o.</t>
  </si>
  <si>
    <t>Hanychovská</t>
  </si>
  <si>
    <t>910 080 446</t>
  </si>
  <si>
    <t>910 080 447</t>
  </si>
  <si>
    <t>alvalida@seznam.cz</t>
  </si>
  <si>
    <t>http://www.alvalida.wz.cz</t>
  </si>
  <si>
    <t>nd4ckv9</t>
  </si>
  <si>
    <t>Mgr. Petra Havlíčková</t>
  </si>
  <si>
    <t>Střední odborná škola, Liberec, Jablonecká 999, příspěvková organizace</t>
  </si>
  <si>
    <t>SOŠ, příspěvková organizace</t>
  </si>
  <si>
    <t>Jablonecká</t>
  </si>
  <si>
    <t>484 842 138</t>
  </si>
  <si>
    <t>484 842 143</t>
  </si>
  <si>
    <t>info@sosliberec.cz</t>
  </si>
  <si>
    <t>https://www.sosliberec.cz</t>
  </si>
  <si>
    <t>assk8zq</t>
  </si>
  <si>
    <t>PhDr. Milan Adamec</t>
  </si>
  <si>
    <t>Speciální základní škola, Štětí, Ostrovní 300, příspěvková organizace</t>
  </si>
  <si>
    <t>Spec.ZŠ, příspěvková organizace</t>
  </si>
  <si>
    <t>416 812 374</t>
  </si>
  <si>
    <t>h.moravcova@specka-steti.cz</t>
  </si>
  <si>
    <t>www.specka-steti.cz</t>
  </si>
  <si>
    <t>f6ps6ke</t>
  </si>
  <si>
    <t>Mgr. Hana Moravcová</t>
  </si>
  <si>
    <t>Základní škola praktická, Roudnice nad Labem, Neklanova 1807, příspěvková organizace</t>
  </si>
  <si>
    <t>Neklanova</t>
  </si>
  <si>
    <t>416 837 458</t>
  </si>
  <si>
    <t>416 838 224</t>
  </si>
  <si>
    <t>hubalkova.radka@zsprce.cz</t>
  </si>
  <si>
    <t>www.zsprce.cz</t>
  </si>
  <si>
    <t>fiisb9c</t>
  </si>
  <si>
    <t>Mgr. Radka Hubálková</t>
  </si>
  <si>
    <t>Základní škola při Dětské psychiatrické nemocnici, Louny, příspěvková organizace</t>
  </si>
  <si>
    <t>Pod Nemocnicí</t>
  </si>
  <si>
    <t>415 620 180</t>
  </si>
  <si>
    <t>zsdpl.reditel@centrum.cz</t>
  </si>
  <si>
    <t>http://www.skoladpl.cz</t>
  </si>
  <si>
    <t>qww66d4</t>
  </si>
  <si>
    <t>RNDr. Jana Gottfriedová</t>
  </si>
  <si>
    <t>Dětský domov, Základní škola a Střední škola, Žatec, příspěvková organizace</t>
  </si>
  <si>
    <t>DD, ZŠ a SŠ</t>
  </si>
  <si>
    <t>415 710 795</t>
  </si>
  <si>
    <t>ddzatec@seznam.cz</t>
  </si>
  <si>
    <t>http://www.ddzatec.cz</t>
  </si>
  <si>
    <t>cnhv5zq</t>
  </si>
  <si>
    <t>Mgr. Lenka Šikířová</t>
  </si>
  <si>
    <t>B00C00G21J11L11</t>
  </si>
  <si>
    <t>Logopedická základní škola, Měcholupy 1, příspěvková organizace</t>
  </si>
  <si>
    <t>Logopedická základní škola</t>
  </si>
  <si>
    <t>603 835 777</t>
  </si>
  <si>
    <t>specialniskola@lzs-mecholupy.cz</t>
  </si>
  <si>
    <t>korinkova@lzs-mecholupy.cz</t>
  </si>
  <si>
    <t>http://www.lzs-mecholupy.cz</t>
  </si>
  <si>
    <t>vfx2hgk</t>
  </si>
  <si>
    <t>Mgr. Lenka Kořínková</t>
  </si>
  <si>
    <t>B00G21H21K20L11</t>
  </si>
  <si>
    <t>Základní škola speciální a Praktická škola Litvínov, Šafaříkova 991, okres Most</t>
  </si>
  <si>
    <t>Šafaříkova</t>
  </si>
  <si>
    <t>476 111 689</t>
  </si>
  <si>
    <t>evasekyrkova@seznam.cz</t>
  </si>
  <si>
    <t>liba.karbanka@seznam.cz</t>
  </si>
  <si>
    <t>www.zs-specialni-litvinov.cz</t>
  </si>
  <si>
    <t>kiqafrx</t>
  </si>
  <si>
    <t>Mgr. Eva Sekyrková</t>
  </si>
  <si>
    <t>B00C00G21G22K20L11</t>
  </si>
  <si>
    <t>Základní škola profesora Zdeňka Matějčka, Most, Zdeňka Štěpánka 340, příspěvková organizace</t>
  </si>
  <si>
    <t>Základní škola profesora Zdeňka Matějčka</t>
  </si>
  <si>
    <t>Zdeňka Štěpánka 340</t>
  </si>
  <si>
    <t>476 706 164</t>
  </si>
  <si>
    <t>zsdysmost@volny.cz</t>
  </si>
  <si>
    <t>http://www.zsdysmost.cz</t>
  </si>
  <si>
    <t>uqaud4x</t>
  </si>
  <si>
    <t>Mgr. Petra Uškovičová</t>
  </si>
  <si>
    <t>Základní škola a Střední škola, Most, Jana Palacha 1534, příspěvková organizace</t>
  </si>
  <si>
    <t>476 700 000</t>
  </si>
  <si>
    <t>476 708 896</t>
  </si>
  <si>
    <t>vedeni@specmo.cz</t>
  </si>
  <si>
    <t>http://www.specmo.cz</t>
  </si>
  <si>
    <t>8k8tknm</t>
  </si>
  <si>
    <t>Mgr. Hana Slapničková</t>
  </si>
  <si>
    <t>Základní škola a Mateřská škola, Teplice, U Červeného kostela 110, příspěvková organizace</t>
  </si>
  <si>
    <t>U Červeného kostela</t>
  </si>
  <si>
    <t>417 539 268</t>
  </si>
  <si>
    <t>sekretariat@zsamsteplice.cz</t>
  </si>
  <si>
    <t>skaloudova@zsamsteplice.cz</t>
  </si>
  <si>
    <t>http://www.zsamsteplice.cz</t>
  </si>
  <si>
    <t>cu5wq5s</t>
  </si>
  <si>
    <t>Mgr. Markéta Škaloudová Fryčová</t>
  </si>
  <si>
    <t>Bílina</t>
  </si>
  <si>
    <t>Základní škola praktická, Bílina, Kmochova 205/10, příspěvková organizace</t>
  </si>
  <si>
    <t>Kmochova</t>
  </si>
  <si>
    <t>417 820 031</t>
  </si>
  <si>
    <t>417 823 290</t>
  </si>
  <si>
    <t>iveta.krzakova@zsbilina.cz</t>
  </si>
  <si>
    <t>http://www.zsbilina.cz</t>
  </si>
  <si>
    <t>3ypmcdr</t>
  </si>
  <si>
    <t>Mgr. Iveta Krzáková</t>
  </si>
  <si>
    <t>Speciální základní škola a Speciální mateřská škola, Teplice, Trnovanská 1331, příspěvková organizace</t>
  </si>
  <si>
    <t>Speciální ZŠ a Speciální MŠ</t>
  </si>
  <si>
    <t>Trnovanská</t>
  </si>
  <si>
    <t>417 537 428</t>
  </si>
  <si>
    <t>info@spcteplice.cz</t>
  </si>
  <si>
    <t>vanda.korandova@spcteplice.cz</t>
  </si>
  <si>
    <t>http://www.spcteplice.cz</t>
  </si>
  <si>
    <t>tygtin3</t>
  </si>
  <si>
    <t>Mgr. Vanda Korandová</t>
  </si>
  <si>
    <t>A00B00G21K20L11</t>
  </si>
  <si>
    <t>Dětský domov, Základní škola a Střední škola, Duchcov, příspěvková organizace</t>
  </si>
  <si>
    <t>417 835 324</t>
  </si>
  <si>
    <t>417 834 002</t>
  </si>
  <si>
    <t>sekretariat@ddzsduchcov.cz</t>
  </si>
  <si>
    <t>http://www.ddzsduchcov.cz</t>
  </si>
  <si>
    <t>ptbwg3p</t>
  </si>
  <si>
    <t>Mgr. Blanka Stádníková</t>
  </si>
  <si>
    <t>B00C00J11L11</t>
  </si>
  <si>
    <t>Základní škola praktická Teplice, s.r.o.</t>
  </si>
  <si>
    <t>417 563 109</t>
  </si>
  <si>
    <t>zvssro-teplice@volny.cz</t>
  </si>
  <si>
    <t>http://www.soukromaskolateplice.estranky.cz</t>
  </si>
  <si>
    <t>ri8ckwn</t>
  </si>
  <si>
    <t>Mgr. Ivana Brejchová</t>
  </si>
  <si>
    <t>Základní škola a praktická škola Arkadie, o.p.s.</t>
  </si>
  <si>
    <t>ZŠ a PrŠ Arkadie, o.p.s.</t>
  </si>
  <si>
    <t>U Nových lázní</t>
  </si>
  <si>
    <t>417 577 774</t>
  </si>
  <si>
    <t>ruzicka@zsarkadie.cz</t>
  </si>
  <si>
    <t>info@zsarkadie.cz</t>
  </si>
  <si>
    <t>http://www.zsarkadie.cz</t>
  </si>
  <si>
    <t>v8nd7mm</t>
  </si>
  <si>
    <t>Mgr. Ivan Růžička</t>
  </si>
  <si>
    <t>Speciální základní škola a Praktická škola, Ústí nad Labem, Pod Parkem 2788, příspěvková organizace</t>
  </si>
  <si>
    <t>Pod Parkem</t>
  </si>
  <si>
    <t>472 772 029</t>
  </si>
  <si>
    <t>spec.skoly@volny.cz</t>
  </si>
  <si>
    <t>http://www.zakladniskolaspecialni.cz</t>
  </si>
  <si>
    <t>mwgvbey</t>
  </si>
  <si>
    <t>Mgr. Bc. Martina Brhelová</t>
  </si>
  <si>
    <t>Základní škola a Praktická škola Chotěboř</t>
  </si>
  <si>
    <t>569 624 502</t>
  </si>
  <si>
    <t>specialniskoly.chot@seznam.cz</t>
  </si>
  <si>
    <t>skola@zs-chotebor.com</t>
  </si>
  <si>
    <t>www.zs-chotebor.com</t>
  </si>
  <si>
    <t>p9htrs4</t>
  </si>
  <si>
    <t>Mgr. Drahomíra Danielková</t>
  </si>
  <si>
    <t>B00C00G21H21L11</t>
  </si>
  <si>
    <t>Základní škola a Praktická škola,  U Trojice 2104, Havlíčkův Brod</t>
  </si>
  <si>
    <t>U Trojice</t>
  </si>
  <si>
    <t>569 422 220</t>
  </si>
  <si>
    <t>reditel@zsutrojice.cz</t>
  </si>
  <si>
    <t>http://www.zsutrojice.cz</t>
  </si>
  <si>
    <t>ytdsw44</t>
  </si>
  <si>
    <t>Mgr. Eva Kořinková</t>
  </si>
  <si>
    <t>Základní škola a Mateřská škola při zdravotnických zařízeních Kraje Vysočina</t>
  </si>
  <si>
    <t>ZŠ a MŠ při zdr. zaříz. Kraje Vysočina</t>
  </si>
  <si>
    <t>Purkyňovo nám.</t>
  </si>
  <si>
    <t>603 555 194</t>
  </si>
  <si>
    <t>568 809 777</t>
  </si>
  <si>
    <t>sedlakova.j@skolyzz.cz</t>
  </si>
  <si>
    <t>fickova.m@skolyzz.cz</t>
  </si>
  <si>
    <t>www.skolyzz.cz</t>
  </si>
  <si>
    <t>ehgua6k</t>
  </si>
  <si>
    <t>Mgr. Jana Sedláková</t>
  </si>
  <si>
    <t>Základní škola a Mateřská škola při Fakultní nemocnici, Hradec Králové, Sokolská 581</t>
  </si>
  <si>
    <t>ZŠ a MŠ při Fakultní nemocnici</t>
  </si>
  <si>
    <t>Nový Hradec Králové</t>
  </si>
  <si>
    <t>495 832 407</t>
  </si>
  <si>
    <t>szsfnhk@volny.cz</t>
  </si>
  <si>
    <t>xu8penu</t>
  </si>
  <si>
    <t>Mgr. Blanka Kovandová</t>
  </si>
  <si>
    <t>Mateřská škola, základní škola a střední škola Daneta, s.r.o.</t>
  </si>
  <si>
    <t>MŠ, ZŠ a SŠ Daneta, s.r.o.</t>
  </si>
  <si>
    <t>495 535 955</t>
  </si>
  <si>
    <t>info@daneta.cz</t>
  </si>
  <si>
    <t>monika.bourova@daneta.cz</t>
  </si>
  <si>
    <t>http://www.daneta.cz</t>
  </si>
  <si>
    <t>nnskhvk</t>
  </si>
  <si>
    <t>Mgr. Monika Bourová</t>
  </si>
  <si>
    <t>A00B00C00G21G22L11L13</t>
  </si>
  <si>
    <t>PROINTEPO - Střední škola, Základní škola a Mateřská škola s.r.o.</t>
  </si>
  <si>
    <t>PROINTEPO - SŠ, ZŠ a MŠ s.r.o.</t>
  </si>
  <si>
    <t>Hrubínova</t>
  </si>
  <si>
    <t>495 538 989</t>
  </si>
  <si>
    <t>777 127 239</t>
  </si>
  <si>
    <t>prointepo@prointepo.org</t>
  </si>
  <si>
    <t>urbanova@prointepo.org</t>
  </si>
  <si>
    <t>www.prointepo.org</t>
  </si>
  <si>
    <t>tz9ckuq</t>
  </si>
  <si>
    <t>Mgr. Miriam Urbanová</t>
  </si>
  <si>
    <t>A00B00C00G12G21G40K20L13</t>
  </si>
  <si>
    <t>Mateřská škola, Speciální základní škola a Praktická škola, Hradec Králové</t>
  </si>
  <si>
    <t>MŠ, Spec. základní škola a Prakt. škola</t>
  </si>
  <si>
    <t>495 514 814</t>
  </si>
  <si>
    <t>pavel.zalesky@specialnihk.cz</t>
  </si>
  <si>
    <t>info@specialnihk.cz</t>
  </si>
  <si>
    <t>www.specialnihk.cz</t>
  </si>
  <si>
    <t>huipeck</t>
  </si>
  <si>
    <t>Mgr. Pavel Záleský</t>
  </si>
  <si>
    <t>Základní škola, Nový Bydžov, F. Palackého 1240</t>
  </si>
  <si>
    <t>F. Palackého</t>
  </si>
  <si>
    <t>495 490 318</t>
  </si>
  <si>
    <t>info@zspbydzov.cz</t>
  </si>
  <si>
    <t>www.zspbydzov.cz</t>
  </si>
  <si>
    <t>tbg99wa</t>
  </si>
  <si>
    <t>Mgr. Lenka Lusková, DiS.</t>
  </si>
  <si>
    <t>Vyšší odborná škola, Střední škola, Základní škola a Mateřská škola, Hradec Králové, Štefánikova 549</t>
  </si>
  <si>
    <t>VOŠ, SŠ, ZŠ a MŠ</t>
  </si>
  <si>
    <t>Moravské Předměstí</t>
  </si>
  <si>
    <t>495 272 394</t>
  </si>
  <si>
    <t>info@neslhk.com</t>
  </si>
  <si>
    <t>iva.rindova@neslhk.com</t>
  </si>
  <si>
    <t>http://www.neslhk.com</t>
  </si>
  <si>
    <t>y4made9</t>
  </si>
  <si>
    <t>Mgr. Bc. Iva Rindová</t>
  </si>
  <si>
    <t>A00B00C00E00G21H21K20L11L13</t>
  </si>
  <si>
    <t>Střední škola profesní přípravy, Hradec Králové</t>
  </si>
  <si>
    <t>SŠ profesní přípravy, Hradec Králové</t>
  </si>
  <si>
    <t>495 000 666</t>
  </si>
  <si>
    <t>495 512 745</t>
  </si>
  <si>
    <t>sekretariat@sspphk.cz</t>
  </si>
  <si>
    <t>www.sspphk.cz</t>
  </si>
  <si>
    <t>pxb75tq</t>
  </si>
  <si>
    <t>PaedDr. Libor Mojžíš</t>
  </si>
  <si>
    <t>Odborné učiliště Chroustovice, Zámek 1</t>
  </si>
  <si>
    <t>Odborné učiliště</t>
  </si>
  <si>
    <t>Chroustovice</t>
  </si>
  <si>
    <t>469 674 447</t>
  </si>
  <si>
    <t>469 674 141</t>
  </si>
  <si>
    <t>uciliste@chroustovice.cz</t>
  </si>
  <si>
    <t>http://www.chroustovice.cz</t>
  </si>
  <si>
    <t>e5gsyce</t>
  </si>
  <si>
    <t>Ing. Jaroslav Bálek</t>
  </si>
  <si>
    <t>Střední škola řemesel a Základní škola, Hořice</t>
  </si>
  <si>
    <t>Střední škola řemesel a Základní škola</t>
  </si>
  <si>
    <t>493 623 121</t>
  </si>
  <si>
    <t>493 623 598</t>
  </si>
  <si>
    <t>info@ouhorice.cz</t>
  </si>
  <si>
    <t>reditel@ouhorice.cz</t>
  </si>
  <si>
    <t>http://www.ouhorice.cz</t>
  </si>
  <si>
    <t>nu3x826</t>
  </si>
  <si>
    <t>Mgr. Jan Perka</t>
  </si>
  <si>
    <t>Základní škola a Praktická škola, Broumov</t>
  </si>
  <si>
    <t>Velká Ves</t>
  </si>
  <si>
    <t>491 522 194</t>
  </si>
  <si>
    <t>zvs.broumov@seznam.cz</t>
  </si>
  <si>
    <t>ejq6tja</t>
  </si>
  <si>
    <t>Mgr. Petra Pancnerová</t>
  </si>
  <si>
    <t>Dětský domov, Základní škola speciální a Praktická škola, Jaroměř</t>
  </si>
  <si>
    <t>DD, ZŠ speciální a Praktická škola</t>
  </si>
  <si>
    <t>Jakubské Předměstí</t>
  </si>
  <si>
    <t>491 421 784</t>
  </si>
  <si>
    <t>reditelka@zsspecaddjaromer.cz</t>
  </si>
  <si>
    <t>kaczmarkova@zsspecaddjaromer.cz</t>
  </si>
  <si>
    <t>www.zsspecaddjaromer.cz</t>
  </si>
  <si>
    <t>tdwzuyh</t>
  </si>
  <si>
    <t>Mgr. Taťána Kánská</t>
  </si>
  <si>
    <t>Nové Město nad Metují</t>
  </si>
  <si>
    <t>Střední průmyslová škola, Odborná škola a Základní škola, Nové Město nad Metují</t>
  </si>
  <si>
    <t>SPŠ, Odborná škola a Základní škola</t>
  </si>
  <si>
    <t>491 474 022</t>
  </si>
  <si>
    <t>sekretariat@skolynome.cz</t>
  </si>
  <si>
    <t>http://www.skolynome.cz</t>
  </si>
  <si>
    <t>b26ydiu</t>
  </si>
  <si>
    <t>Mgr. Klára Barešová</t>
  </si>
  <si>
    <t>B00C00G21H21H22L11L13</t>
  </si>
  <si>
    <t>Základní škola logopedická a Mateřská škola logopedická, Choustníkovo Hradiště 161</t>
  </si>
  <si>
    <t>ZŠ logopedická a MŠ logopedická</t>
  </si>
  <si>
    <t>Choustníkovo Hradiště</t>
  </si>
  <si>
    <t>499 392 806</t>
  </si>
  <si>
    <t>499 629 248</t>
  </si>
  <si>
    <t>zslogo@specskola.cz</t>
  </si>
  <si>
    <t>http://www.specskola.cz</t>
  </si>
  <si>
    <t>uthpduc</t>
  </si>
  <si>
    <t>Mgr. Helena Durstová</t>
  </si>
  <si>
    <t>Praktická škola, Základní škola a Mateřská škola Josefa Zemana, Náchod</t>
  </si>
  <si>
    <t>ZŠ a MŠ Josefa Zemana</t>
  </si>
  <si>
    <t>Raisova</t>
  </si>
  <si>
    <t>491 422 910</t>
  </si>
  <si>
    <t>ivo.feistauer@zsjzemana.cz</t>
  </si>
  <si>
    <t>n3xpeny</t>
  </si>
  <si>
    <t>Ing. Ivo Feistauer</t>
  </si>
  <si>
    <t>Mateřská škola a Základní škola speciální NONA, o.p.s.</t>
  </si>
  <si>
    <t>MŠ a ZŠ speciální NONA, o.p.s.</t>
  </si>
  <si>
    <t>Rašínova</t>
  </si>
  <si>
    <t>491 474 299 ,734377154</t>
  </si>
  <si>
    <t>zsnona@zsnonanmnm.cz</t>
  </si>
  <si>
    <t>http://www.nonanmnm.com</t>
  </si>
  <si>
    <t>666dbns</t>
  </si>
  <si>
    <t>Mgr. Veronika Jandáčková</t>
  </si>
  <si>
    <t>Základní škola a Praktická škola SVÍTÁNÍ, o.p.s.</t>
  </si>
  <si>
    <t>ZŠ a Praktická škola SVÍTÁNÍ, o.p.s.</t>
  </si>
  <si>
    <t>Pardubice-Staré Město</t>
  </si>
  <si>
    <t>466 049 911</t>
  </si>
  <si>
    <t>svitani@svitani.cz</t>
  </si>
  <si>
    <t>http://www.svitani.cz</t>
  </si>
  <si>
    <t>ypbsq9b</t>
  </si>
  <si>
    <t>Mgr. Miluše Horská</t>
  </si>
  <si>
    <t>B00C00G21G40K20L13</t>
  </si>
  <si>
    <t>Speciální mateřská škola, základní škola a praktická škola Pardubice</t>
  </si>
  <si>
    <t>Speciální MŠ, ZŠ a praktická škola</t>
  </si>
  <si>
    <t>Do Nového</t>
  </si>
  <si>
    <t>464 647 171</t>
  </si>
  <si>
    <t>zvskla@volny.cz</t>
  </si>
  <si>
    <t>http://www.zsdonoveho.cz</t>
  </si>
  <si>
    <t>i4vpz5i</t>
  </si>
  <si>
    <t>Mgr. Bronislava Štursová</t>
  </si>
  <si>
    <t>Základní škola a Praktická škola, Rychnov nad Kněžnou, Kolowratská 485</t>
  </si>
  <si>
    <t>Kolowratská</t>
  </si>
  <si>
    <t>494 534 203</t>
  </si>
  <si>
    <t>kolowratska@seznam.cz</t>
  </si>
  <si>
    <t>www.kolowratska.unas.cz</t>
  </si>
  <si>
    <t>7inb8f7</t>
  </si>
  <si>
    <t>Mgr. Monika Stančeková</t>
  </si>
  <si>
    <t>Základní škola, Dobruška, Opočenská 115</t>
  </si>
  <si>
    <t>Opočenská</t>
  </si>
  <si>
    <t>494 623 196</t>
  </si>
  <si>
    <t>zsopocenska@dkanet.cz</t>
  </si>
  <si>
    <t>zvlastniskola.dobruska.cz</t>
  </si>
  <si>
    <t>w65peji</t>
  </si>
  <si>
    <t>Mgr. Andrea Stonjeková</t>
  </si>
  <si>
    <t>Základní škola speciální, Semily, Nádražní 213, příspěvková organizace</t>
  </si>
  <si>
    <t>Podmoklice</t>
  </si>
  <si>
    <t>484 358 638</t>
  </si>
  <si>
    <t>iva-vanatkova@centrum.cz</t>
  </si>
  <si>
    <t>www.zsspecialnisemily.cz</t>
  </si>
  <si>
    <t>higmsmh</t>
  </si>
  <si>
    <t>Mgr. Iva Vaňátková</t>
  </si>
  <si>
    <t>Speciální základní škola, mateřská škola a praktická škola Moravská Třebová</t>
  </si>
  <si>
    <t>Speciální ZŠ, MŠ a praktická škola</t>
  </si>
  <si>
    <t>461 316 055</t>
  </si>
  <si>
    <t>reditelka@specmt.com</t>
  </si>
  <si>
    <t>zastupce@specmt.com</t>
  </si>
  <si>
    <t>http://www.specmt.com</t>
  </si>
  <si>
    <t>qgd955u</t>
  </si>
  <si>
    <t>Mgr. Miloš Kostka</t>
  </si>
  <si>
    <t>A00B00C00G21H21L11</t>
  </si>
  <si>
    <t>Speciální mateřská škola a základní škola Polička</t>
  </si>
  <si>
    <t>Speciální MŠ a ZŠ Polička</t>
  </si>
  <si>
    <t>461 725 707</t>
  </si>
  <si>
    <t>szspolicka@szspolicka.cz</t>
  </si>
  <si>
    <t>http://www.szspolicka.cz</t>
  </si>
  <si>
    <t>huvp8qp</t>
  </si>
  <si>
    <t>Mgr. Dita Bomberová</t>
  </si>
  <si>
    <t>Speciální základní škola a střední škola Svitavy</t>
  </si>
  <si>
    <t>Speciální základní škola a střední škola</t>
  </si>
  <si>
    <t>Milady Horákové</t>
  </si>
  <si>
    <t>461 532 645</t>
  </si>
  <si>
    <t>specialni.skola@svitavy.cz</t>
  </si>
  <si>
    <t>http://www.zsspecialni.svitavy.cz</t>
  </si>
  <si>
    <t>bdiwrq7</t>
  </si>
  <si>
    <t>Mgr. Magdalena Dvořáková</t>
  </si>
  <si>
    <t>Základní škola a Mateřská škola při dětské léčebně, Janské Lázně, Horní promenáda 268</t>
  </si>
  <si>
    <t>Horní promenáda</t>
  </si>
  <si>
    <t>Janské Lázně</t>
  </si>
  <si>
    <t>499 775 103</t>
  </si>
  <si>
    <t>lucie.pospisilova@zsvesna.cz</t>
  </si>
  <si>
    <t>skola@zsvesna.cz</t>
  </si>
  <si>
    <t>www.zsvesna.cz</t>
  </si>
  <si>
    <t>85jcher</t>
  </si>
  <si>
    <t>Mgr. Lucie Pospíšilová</t>
  </si>
  <si>
    <t>Mateřská škola, Základní škola a Praktická škola, Trutnov</t>
  </si>
  <si>
    <t>Mateř. škola, Zákl. škola a Prakt. škola</t>
  </si>
  <si>
    <t>Horní Staré Město</t>
  </si>
  <si>
    <t>499 733 386</t>
  </si>
  <si>
    <t>mzps.trutnov@volny.cz</t>
  </si>
  <si>
    <t>hfspeph</t>
  </si>
  <si>
    <t>Mgr. Jaromír Vašíček</t>
  </si>
  <si>
    <t>Speciální základní škola Augustina Bartoše</t>
  </si>
  <si>
    <t>Speciální ZŠ Augustina Bartoše</t>
  </si>
  <si>
    <t>Nábřeží pplk. A. Bunzla</t>
  </si>
  <si>
    <t>499 881 436</t>
  </si>
  <si>
    <t>zvs.kulhankova@centrum.cz</t>
  </si>
  <si>
    <t>www.spzsabartose.cz</t>
  </si>
  <si>
    <t>8r5w7nm</t>
  </si>
  <si>
    <t>Mgr. Jana Kulhánková</t>
  </si>
  <si>
    <t>Základní škola speciální a praktická škola Diakonie ČCE Vrchlabí</t>
  </si>
  <si>
    <t>ZŠ speciální a prakt. škola Diakonie ČCE</t>
  </si>
  <si>
    <t>739 379 290</t>
  </si>
  <si>
    <t>sps.dcce.vrchlabi@seznam.cz</t>
  </si>
  <si>
    <t>kumprechtovam@specialniskolavrchlabi.cz</t>
  </si>
  <si>
    <t>www.specialniskolavrchlabi.cz</t>
  </si>
  <si>
    <t>4ff8jun</t>
  </si>
  <si>
    <t>Mgr. Magda Kumprechtová</t>
  </si>
  <si>
    <t>B00C00G21G40H21</t>
  </si>
  <si>
    <t>Základní škola Vrchlabí, Krkonošská 230, příspěvková organizace</t>
  </si>
  <si>
    <t>Krkonošská</t>
  </si>
  <si>
    <t>601 583 099</t>
  </si>
  <si>
    <t>reditel@zsamsvrchlabi.cz</t>
  </si>
  <si>
    <t>ucetni@zsamsvrchlabi.cz</t>
  </si>
  <si>
    <t>http://zsamsvrchlabi.cz</t>
  </si>
  <si>
    <t>r83pepd</t>
  </si>
  <si>
    <t>Mgr. Renata Šimůnková</t>
  </si>
  <si>
    <t>Mateřská škola, Trutnov, Na Struze 124</t>
  </si>
  <si>
    <t>Mateřská škola</t>
  </si>
  <si>
    <t>Na Struze</t>
  </si>
  <si>
    <t>499 941 054</t>
  </si>
  <si>
    <t>sms.trutnov@volny.cz</t>
  </si>
  <si>
    <t>http://www.msspctu.cz</t>
  </si>
  <si>
    <t>tvwgi6h</t>
  </si>
  <si>
    <t>Mgr. Daniela Kranátová</t>
  </si>
  <si>
    <t>A00K20L11</t>
  </si>
  <si>
    <t>Střední škola a Základní škola Sluneční, Hostinné</t>
  </si>
  <si>
    <t>Hostinné</t>
  </si>
  <si>
    <t>499 524 139</t>
  </si>
  <si>
    <t>499 524 142</t>
  </si>
  <si>
    <t>ou.hostinne@worldonline.cz</t>
  </si>
  <si>
    <t>ou@ouhostinne.cz</t>
  </si>
  <si>
    <t>http://www.ouhostinne.cz</t>
  </si>
  <si>
    <t>xn46fjj</t>
  </si>
  <si>
    <t>Mgr. Zbyněk Rek</t>
  </si>
  <si>
    <t>Střední škola Olgy Havlové</t>
  </si>
  <si>
    <t>Obchodní</t>
  </si>
  <si>
    <t>499 862 111</t>
  </si>
  <si>
    <t>info@ssoh.cz</t>
  </si>
  <si>
    <t>honzikova@ssoh.cz</t>
  </si>
  <si>
    <t>http://www.oajl.cz</t>
  </si>
  <si>
    <t>gggxiax</t>
  </si>
  <si>
    <t>Mgr. Bc. Jana Honzíková</t>
  </si>
  <si>
    <t>C00G11H21K20L11</t>
  </si>
  <si>
    <t>Základní škola a Praktická škola, Dvůr Králové nad Labem, Přemyslova 479</t>
  </si>
  <si>
    <t>Základní škola a  Praktická škola</t>
  </si>
  <si>
    <t>Přemyslova</t>
  </si>
  <si>
    <t>499 320 751 ,499622476</t>
  </si>
  <si>
    <t>info@zs-dk.cz</t>
  </si>
  <si>
    <t>www.zs-dk.cz</t>
  </si>
  <si>
    <t>nngdqiu</t>
  </si>
  <si>
    <t>Mgr. Jana Vojtěchová</t>
  </si>
  <si>
    <t>Základní škola Lanškroun, nám. A. Jiráska 140</t>
  </si>
  <si>
    <t>Základní škola Lanškroun</t>
  </si>
  <si>
    <t>nám. A. Jiráska</t>
  </si>
  <si>
    <t>605 306 474</t>
  </si>
  <si>
    <t>reditelka@zslanskroun.cz</t>
  </si>
  <si>
    <t>http://www.zslanskroun.cz</t>
  </si>
  <si>
    <t>33ntijm</t>
  </si>
  <si>
    <t>Mgr. Hana Minářová, MBA</t>
  </si>
  <si>
    <t>Střední škola a základní škola Žamberk</t>
  </si>
  <si>
    <t>465 614 472</t>
  </si>
  <si>
    <t>oups@oupszamberk.cz</t>
  </si>
  <si>
    <t>reditel@oupszamberk.cz</t>
  </si>
  <si>
    <t>http://www.oupszamberk.cz</t>
  </si>
  <si>
    <t>q6xnxxn</t>
  </si>
  <si>
    <t>Mgr. Bc. Petr Šponiar</t>
  </si>
  <si>
    <t>B00C00G21H22L11</t>
  </si>
  <si>
    <t>Speciální základní škola a praktická škola Vysoké Mýto</t>
  </si>
  <si>
    <t>Spec. základní škola a praktická škola</t>
  </si>
  <si>
    <t>465 420 787</t>
  </si>
  <si>
    <t>szsvm@seznam.cz</t>
  </si>
  <si>
    <t>qjy3uhz</t>
  </si>
  <si>
    <t>Mgr. Alena Černá</t>
  </si>
  <si>
    <t>Speciální základní škola, mateřská škola a praktická škola Ústí nad Orlicí</t>
  </si>
  <si>
    <t>Lázeňská</t>
  </si>
  <si>
    <t>465 523 497</t>
  </si>
  <si>
    <t>zs.lazne@seznam.cz</t>
  </si>
  <si>
    <t>http://www.specialnizs-ustino.cz</t>
  </si>
  <si>
    <t>kybwq2a</t>
  </si>
  <si>
    <t>Mgr. Bc. Jana Sejpková, DiS.</t>
  </si>
  <si>
    <t>A00B00C00G21H21K20L11L13</t>
  </si>
  <si>
    <t>Speciální základní škola Králíky</t>
  </si>
  <si>
    <t>Nábřežní</t>
  </si>
  <si>
    <t>465 631 186</t>
  </si>
  <si>
    <t>zspkraliky@zspkraliky.cz</t>
  </si>
  <si>
    <t>http://www.zspkraliky.cz</t>
  </si>
  <si>
    <t>jgqwrmr</t>
  </si>
  <si>
    <t>Mgr. Iva Nesvadbová</t>
  </si>
  <si>
    <t>Základní škola Blansko, Nad Čertovkou, příspěvková organizace</t>
  </si>
  <si>
    <t>516 410 630 -1</t>
  </si>
  <si>
    <t>dosedlova@zsblansko.cz</t>
  </si>
  <si>
    <t>www.zsblansko.cz</t>
  </si>
  <si>
    <t>278x8qk</t>
  </si>
  <si>
    <t>Mgr. Zuzana Dosedlová</t>
  </si>
  <si>
    <t>Mateřská škola, základní škola a praktická škola Boskovice, příspěvková organizace</t>
  </si>
  <si>
    <t>MŠ, základní škola a praktická škola</t>
  </si>
  <si>
    <t>Štefanikova</t>
  </si>
  <si>
    <t>516 452 044</t>
  </si>
  <si>
    <t>516 453 030</t>
  </si>
  <si>
    <t>konecna@zspboskovice.cz</t>
  </si>
  <si>
    <t>skola@zspboskovice.cz</t>
  </si>
  <si>
    <t>www.zspboskovice.cz</t>
  </si>
  <si>
    <t>whryeu3</t>
  </si>
  <si>
    <t>Mgr. Jana Bousková</t>
  </si>
  <si>
    <t>A00B00C00G21G22H21L11</t>
  </si>
  <si>
    <t>Dětský domov Boskovice, příspěvková organizace</t>
  </si>
  <si>
    <t>Dětský domov</t>
  </si>
  <si>
    <t>516 413 362</t>
  </si>
  <si>
    <t>516 453 662</t>
  </si>
  <si>
    <t>ddboskovice@seznam.cz</t>
  </si>
  <si>
    <t>http://www.ddboskovice.cz</t>
  </si>
  <si>
    <t>phpxfns</t>
  </si>
  <si>
    <t>Bc. Radka Mikulová</t>
  </si>
  <si>
    <t>Základní škola speciální Blansko, příspěvková organizace</t>
  </si>
  <si>
    <t>516 418 728</t>
  </si>
  <si>
    <t>reditel@zssblansko.cz</t>
  </si>
  <si>
    <t>ucetni@zssblansko.cz</t>
  </si>
  <si>
    <t>zssblansko.cz</t>
  </si>
  <si>
    <t>2feytb4</t>
  </si>
  <si>
    <t>Mgr. Martin Koupý</t>
  </si>
  <si>
    <t>Mateřská škola a základní škola při Dětské léčebně Křetín 12, příspěvková organizace</t>
  </si>
  <si>
    <t>MŠ a ZŠ při Dětské léčebně</t>
  </si>
  <si>
    <t>Křetín</t>
  </si>
  <si>
    <t>516 470 724</t>
  </si>
  <si>
    <t>skolakretin@zspridl.cz</t>
  </si>
  <si>
    <t>zspridl@seznam.cz</t>
  </si>
  <si>
    <t>www.zspridl.cz</t>
  </si>
  <si>
    <t>yd52788</t>
  </si>
  <si>
    <t>Mgr. Hana Najbrová</t>
  </si>
  <si>
    <t>Základní škola při Dětské léčebně Ostrov u Macochy, příspěvková organizace</t>
  </si>
  <si>
    <t>ZŠ při Dětské léčebně</t>
  </si>
  <si>
    <t>Ostrov u Macochy</t>
  </si>
  <si>
    <t>602 189 326</t>
  </si>
  <si>
    <t>spzs.ostrovum@seznam.cz</t>
  </si>
  <si>
    <t>tj93e5s</t>
  </si>
  <si>
    <t>Mgr. Blanka Šenkýřová</t>
  </si>
  <si>
    <t>Výchovný ústav a střední škola, Olešnice na Moravě, Trpínská 317</t>
  </si>
  <si>
    <t>Výchovný ústav a střední škola</t>
  </si>
  <si>
    <t>Trpínská</t>
  </si>
  <si>
    <t>Olešnice</t>
  </si>
  <si>
    <t>516 463 109</t>
  </si>
  <si>
    <t>516 428 291</t>
  </si>
  <si>
    <t>vu@vuolesnice.cz</t>
  </si>
  <si>
    <t>https://www.vuolesnice.cz/</t>
  </si>
  <si>
    <t>e8fbbzi</t>
  </si>
  <si>
    <t>Mgr. František Dostál</t>
  </si>
  <si>
    <t>C00J13L11</t>
  </si>
  <si>
    <t>Základní škola a praktická škola Brno, Vídeňská, příspěvková organizace</t>
  </si>
  <si>
    <t>Základní škola a praktická škola</t>
  </si>
  <si>
    <t>543 248 940 ,731507323</t>
  </si>
  <si>
    <t>vedenividenska@post.cz</t>
  </si>
  <si>
    <t>http://www.videnska.cz</t>
  </si>
  <si>
    <t>qb3xb7s</t>
  </si>
  <si>
    <t>Mgr. Martina Straková</t>
  </si>
  <si>
    <t>544 211 547</t>
  </si>
  <si>
    <t>Mgr. Ondřej Hýsek, Ph.D.</t>
  </si>
  <si>
    <t>Mateřská škola a základní škola Brno, Kociánka, příspěvková organizace</t>
  </si>
  <si>
    <t>Mateřská škola a základní škola Kociánka</t>
  </si>
  <si>
    <t>Kociánka</t>
  </si>
  <si>
    <t>541 246 641</t>
  </si>
  <si>
    <t>mszs@sskocianka.cz</t>
  </si>
  <si>
    <t>kadlecov@sskocianka.cz</t>
  </si>
  <si>
    <t>http://www.skola-kocianka.cz</t>
  </si>
  <si>
    <t>mrmxc2q</t>
  </si>
  <si>
    <t>PaedDr. Jana Kadlecová</t>
  </si>
  <si>
    <t>Mateřská škola, základní škola a střední škola Gellnerka Brno, příspěvková organizace</t>
  </si>
  <si>
    <t>MŠ, ZŠ a SŠ Gellnerka Brno</t>
  </si>
  <si>
    <t>Gellnerova</t>
  </si>
  <si>
    <t>541 226 090</t>
  </si>
  <si>
    <t>541 226 219</t>
  </si>
  <si>
    <t>lenka.dolezalova@gellnerka.cz</t>
  </si>
  <si>
    <t>www.gellnerka.cz</t>
  </si>
  <si>
    <t>zjz4gjv</t>
  </si>
  <si>
    <t>PhDr. Lenka Vrbecká Doležalová, Ph.D.</t>
  </si>
  <si>
    <t>Mateřská škola a základní škola při Fakultní nemocnici Brno, příspěvková organizace</t>
  </si>
  <si>
    <t>MŠ a ZŠ při Fakultní nemocnici Brno</t>
  </si>
  <si>
    <t>Černopolní</t>
  </si>
  <si>
    <t>532 234 640</t>
  </si>
  <si>
    <t>info@mszscernopolni.cz</t>
  </si>
  <si>
    <t>http://www.ahojskola.cz</t>
  </si>
  <si>
    <t>q8ut4nq</t>
  </si>
  <si>
    <t>Mgr. Markéta Olbertová</t>
  </si>
  <si>
    <t>Mateřská škola speciální, základní škola speciální a praktická škola Elpis Brno, příspěvková organizace</t>
  </si>
  <si>
    <t>MŠ speciální, ZŠ speciální a PrŠ Elpis</t>
  </si>
  <si>
    <t>545 245 630</t>
  </si>
  <si>
    <t>545 244 946</t>
  </si>
  <si>
    <t>zastupkyne.zs.ps@skolaelpis.cz</t>
  </si>
  <si>
    <t>elpis@skolaelpis.cz</t>
  </si>
  <si>
    <t>www.skolaelpis.cz</t>
  </si>
  <si>
    <t>3hrxkgj</t>
  </si>
  <si>
    <t>Mgr. Pavlína Pohlová</t>
  </si>
  <si>
    <t>Základní škola Brno, Palackého třída, příspěvková organizace</t>
  </si>
  <si>
    <t>541 212 365</t>
  </si>
  <si>
    <t>info@zspalackeho.cz</t>
  </si>
  <si>
    <t>lenka.herzova@zspalackeho.cz</t>
  </si>
  <si>
    <t>https://www.zspalackeho.cz/</t>
  </si>
  <si>
    <t>piktux3</t>
  </si>
  <si>
    <t>Mgr. Lenka Herzová</t>
  </si>
  <si>
    <t>Střední škola Gemini Brno, příspěvková organizace</t>
  </si>
  <si>
    <t>Střední škola Gemini</t>
  </si>
  <si>
    <t>Vaculíkova</t>
  </si>
  <si>
    <t>545 222 089</t>
  </si>
  <si>
    <t>gemini@geminibrno.cz</t>
  </si>
  <si>
    <t>www.geminibrno.cz</t>
  </si>
  <si>
    <t>w2bzwn9</t>
  </si>
  <si>
    <t>Mgr. Bc. Tomáš Anderle</t>
  </si>
  <si>
    <t>Mateřská škola, základní škola a praktická škola Brno, Štolcova, příspěvková organizace</t>
  </si>
  <si>
    <t>Mateřská škola, základní škola a PrŠ</t>
  </si>
  <si>
    <t>Štolcova</t>
  </si>
  <si>
    <t>548 424 061</t>
  </si>
  <si>
    <t>zs@autistickaskola.cz</t>
  </si>
  <si>
    <t>http://www.autistickaskola.cz</t>
  </si>
  <si>
    <t>kh8yfvt</t>
  </si>
  <si>
    <t>Mgr. Tomáš Musil</t>
  </si>
  <si>
    <t>Střední škola, základní škola a mateřská škola pro zdravotně znevýhodněné, Brno, Kamenomlýnská 2</t>
  </si>
  <si>
    <t>SŠ, ZŠ a MŠ pro zdravotně znevýhodněné</t>
  </si>
  <si>
    <t>Kamenomlýnská</t>
  </si>
  <si>
    <t>Pisárky</t>
  </si>
  <si>
    <t>543 212 612 ,721231781</t>
  </si>
  <si>
    <t>sekretariat@sss-ou.cz</t>
  </si>
  <si>
    <t>sestakova@sss-ou.cz</t>
  </si>
  <si>
    <t>https://www.kamenomlynska.cz</t>
  </si>
  <si>
    <t>tgwya9d</t>
  </si>
  <si>
    <t>Ing. Soňa Šestáková</t>
  </si>
  <si>
    <t>A00B00C00G21G22H21K20L11L13</t>
  </si>
  <si>
    <t>Odborné učiliště a praktická škola Brno, příspěvková organizace</t>
  </si>
  <si>
    <t>Odborné učiliště a praktická škola</t>
  </si>
  <si>
    <t>Lomená</t>
  </si>
  <si>
    <t>731 181 640 ,545128748</t>
  </si>
  <si>
    <t>lebedova@oupslomena.cz</t>
  </si>
  <si>
    <t>sekretariat@oupslomena.cz</t>
  </si>
  <si>
    <t>https://skolalomena.cz/</t>
  </si>
  <si>
    <t>24x2rgu</t>
  </si>
  <si>
    <t>Mgr. Eva Lebedová</t>
  </si>
  <si>
    <t>Základní škola Brno, Sekaninova, příspěvková organizace</t>
  </si>
  <si>
    <t>545 212 334 ,545211923</t>
  </si>
  <si>
    <t>vedeni@zssekaninova.cz</t>
  </si>
  <si>
    <t>c9pxdg2</t>
  </si>
  <si>
    <t>Mgr. Hana Dobrovolná</t>
  </si>
  <si>
    <t>B00G21K20L11</t>
  </si>
  <si>
    <t>Základní škola a mateřská škola logopedická, Brno, Veslařská 234</t>
  </si>
  <si>
    <t>ZŠ a MŠ logopedická</t>
  </si>
  <si>
    <t>Veslařská</t>
  </si>
  <si>
    <t>517 543 100</t>
  </si>
  <si>
    <t>info@zslogo.cz</t>
  </si>
  <si>
    <t>https://zslogo.cz/</t>
  </si>
  <si>
    <t>5yq2q32</t>
  </si>
  <si>
    <t>PhDr. Petr Kopečný, Ph.D.</t>
  </si>
  <si>
    <t>Mateřská škola a základní škola Ivančice, příspěvková organizace</t>
  </si>
  <si>
    <t>Mateřská škola a základní škola</t>
  </si>
  <si>
    <t>Široká</t>
  </si>
  <si>
    <t>546 451 931</t>
  </si>
  <si>
    <t>spec.sk.iva@volny.cz</t>
  </si>
  <si>
    <t>http://www.specskiva.cz</t>
  </si>
  <si>
    <t>hj7xe96</t>
  </si>
  <si>
    <t>Ing. Marta Špalková</t>
  </si>
  <si>
    <t>Základní škola Želešice, Sadová, příspěvková organizace</t>
  </si>
  <si>
    <t>Želešice</t>
  </si>
  <si>
    <t>547 225 129</t>
  </si>
  <si>
    <t>reditel@skolahrou-zelesice.cz</t>
  </si>
  <si>
    <t>http://skolahrou-zelesice.cz</t>
  </si>
  <si>
    <t>y9d2zyv</t>
  </si>
  <si>
    <t>PhDr. Aleš Kočvara</t>
  </si>
  <si>
    <t>B00G21H21L11</t>
  </si>
  <si>
    <t>Dětský domov Vranov, příspěvková organizace</t>
  </si>
  <si>
    <t>Dětský domov Vranov</t>
  </si>
  <si>
    <t>Vranov</t>
  </si>
  <si>
    <t>541 239 025</t>
  </si>
  <si>
    <t>541 239 613</t>
  </si>
  <si>
    <t>dd.vranov@skolyjm.cz</t>
  </si>
  <si>
    <t>http://www.dd-vranov.cz</t>
  </si>
  <si>
    <t>9jb8jz3</t>
  </si>
  <si>
    <t>Mgr. Petr Jůza</t>
  </si>
  <si>
    <t>Odborné učiliště Cvrčovice, příspěvková organizace</t>
  </si>
  <si>
    <t>Odborné  učiliště</t>
  </si>
  <si>
    <t>Cvrčovice</t>
  </si>
  <si>
    <t>519 424 829</t>
  </si>
  <si>
    <t>519 426 567</t>
  </si>
  <si>
    <t>skola@oucvrcovice.cz</t>
  </si>
  <si>
    <t>http://www.oucvrcovice.cz</t>
  </si>
  <si>
    <t>95e7qmh</t>
  </si>
  <si>
    <t>Mgr. Lenka Matoušová</t>
  </si>
  <si>
    <t>Základní škola a praktická škola Hustopeče, příspěvková organizace</t>
  </si>
  <si>
    <t>519 412 659</t>
  </si>
  <si>
    <t>info@skolahustopece.cz</t>
  </si>
  <si>
    <t>skolahustopece.cz</t>
  </si>
  <si>
    <t>smpej5f</t>
  </si>
  <si>
    <t>Mgr. Blanka Vetýšková</t>
  </si>
  <si>
    <t>Základní škola Mikulov, Školní, příspěvková organizace</t>
  </si>
  <si>
    <t>519 510 134</t>
  </si>
  <si>
    <t>skola@zsspmikulov.cz</t>
  </si>
  <si>
    <t>http://www.zsspmikulov.cz</t>
  </si>
  <si>
    <t>p49xdrv</t>
  </si>
  <si>
    <t>Mgr. Hana Országová</t>
  </si>
  <si>
    <t>Dětský domov a Základní škola Vizovice</t>
  </si>
  <si>
    <t>3. května</t>
  </si>
  <si>
    <t>577 452 425</t>
  </si>
  <si>
    <t>577 452 932</t>
  </si>
  <si>
    <t>reditel@ddzsvizovice.cz</t>
  </si>
  <si>
    <t>http://www.ddzsvizovice.cz</t>
  </si>
  <si>
    <t>v6ygupg</t>
  </si>
  <si>
    <t>Mgr. Martina Mrlíková</t>
  </si>
  <si>
    <t>B00G21J11L11</t>
  </si>
  <si>
    <t>Dětský domov, Mateřská škola, Základní škola a Praktická škola Zlín</t>
  </si>
  <si>
    <t>DD, MŠ, ZŠ a PrŠ Zlín</t>
  </si>
  <si>
    <t>Lazy VI</t>
  </si>
  <si>
    <t>734 686 839</t>
  </si>
  <si>
    <t>ivana.vicherkova@ddskolyzlin.cz</t>
  </si>
  <si>
    <t>ddskolyzlin@ddskolyzlin.cz</t>
  </si>
  <si>
    <t>ddskolyzlin.cz</t>
  </si>
  <si>
    <t>fkuyzwi</t>
  </si>
  <si>
    <t>Mgr. Ivana Vicherková</t>
  </si>
  <si>
    <t>A00B00C00G21H21J11K20L11</t>
  </si>
  <si>
    <t>Základní škola Zlín, Mostní</t>
  </si>
  <si>
    <t>Mostní</t>
  </si>
  <si>
    <t>605 205 529</t>
  </si>
  <si>
    <t>skola@zsp-mostni.cz</t>
  </si>
  <si>
    <t>michaela.fenclova@zsp-mostni.cz</t>
  </si>
  <si>
    <t>www.zsp-mostni.cz</t>
  </si>
  <si>
    <t>uzdx7vp</t>
  </si>
  <si>
    <t>Mgr. et Mgr. Gabriela Vojtěšková</t>
  </si>
  <si>
    <t>Základní škola Otrokovice, Komenského</t>
  </si>
  <si>
    <t>734 280 873</t>
  </si>
  <si>
    <t>skola@zvsotr.cz</t>
  </si>
  <si>
    <t>http://www.zvsotr.cz</t>
  </si>
  <si>
    <t>7z6uu6i</t>
  </si>
  <si>
    <t>Mgr. Pavlína Frdlíková</t>
  </si>
  <si>
    <t>Základní škola Slavičín, Hrádek na Vlárské dráze</t>
  </si>
  <si>
    <t>Družstevní I</t>
  </si>
  <si>
    <t>Hrádek na Vlárské dráze</t>
  </si>
  <si>
    <t>577 341 205</t>
  </si>
  <si>
    <t>reditel@zspraktslav.cz</t>
  </si>
  <si>
    <t>http://www.zvsslav.ic.cz/</t>
  </si>
  <si>
    <t>ay98en5</t>
  </si>
  <si>
    <t>Mgr. Eva Tkadlecová</t>
  </si>
  <si>
    <t>Základní škola při dětské léčebně Luhačovice</t>
  </si>
  <si>
    <t>ZŠ při dětské léčebně Luhačovice</t>
  </si>
  <si>
    <t>Čes. armády</t>
  </si>
  <si>
    <t>577 131 611</t>
  </si>
  <si>
    <t>skola@zslecluh.cz</t>
  </si>
  <si>
    <t>reditelna@zslecluh.cz</t>
  </si>
  <si>
    <t>www.zslecluh.cz</t>
  </si>
  <si>
    <t>cszx73m</t>
  </si>
  <si>
    <t>Mgr. Helena Křenková</t>
  </si>
  <si>
    <t>B00G22</t>
  </si>
  <si>
    <t>Dětský domov, Základní škola a Praktická škola Valašské Klobouky</t>
  </si>
  <si>
    <t>DD, ZŠ a PrŠ Valašské Klobouky</t>
  </si>
  <si>
    <t>Smolina</t>
  </si>
  <si>
    <t>577 320 770</t>
  </si>
  <si>
    <t>577 321 614</t>
  </si>
  <si>
    <t>dd.smolina@seznam.cz</t>
  </si>
  <si>
    <t>http://www.ddsmolina.cz</t>
  </si>
  <si>
    <t>jhzx7sj</t>
  </si>
  <si>
    <t>Mgr. Josef Fusek</t>
  </si>
  <si>
    <t>B00C00G21H21J11L11</t>
  </si>
  <si>
    <t>Základní škola a praktická škola Hodonín, náměstí B. Martinů, příspěvková organizace</t>
  </si>
  <si>
    <t>nám. B. Martinů</t>
  </si>
  <si>
    <t>518 352 895</t>
  </si>
  <si>
    <t>skola@zspshodonin.cz</t>
  </si>
  <si>
    <t>http://www.zspshodonin.edupage.org</t>
  </si>
  <si>
    <t>4dhykt9</t>
  </si>
  <si>
    <t>Mgr. Jana Helešicová</t>
  </si>
  <si>
    <t>Základní škola  a praktická škola Veselí nad Moravou, příspěvková organizace</t>
  </si>
  <si>
    <t>518 322 216</t>
  </si>
  <si>
    <t>skola@zsveselikollarova.cz</t>
  </si>
  <si>
    <t>96tyef6</t>
  </si>
  <si>
    <t>Mgr. Jitka Kolůchová</t>
  </si>
  <si>
    <t>Mateřská škola a základní škola Kyjov, Školní, příspěvková organizace</t>
  </si>
  <si>
    <t>Boršov</t>
  </si>
  <si>
    <t>518 612 054</t>
  </si>
  <si>
    <t>518 614 212</t>
  </si>
  <si>
    <t>info@mszskyjov.cz</t>
  </si>
  <si>
    <t>http://www.mszskyjov.cz</t>
  </si>
  <si>
    <t>dbcxh9i</t>
  </si>
  <si>
    <t>RNDr. Pavel Křemeček</t>
  </si>
  <si>
    <t>Mateřská škola, základní škola, praktická škola a dětský domov Kyjov, příspěvková organizace</t>
  </si>
  <si>
    <t>MŠ, ZŠ, PrŠ a DD</t>
  </si>
  <si>
    <t>Za Humny</t>
  </si>
  <si>
    <t>518 611 547</t>
  </si>
  <si>
    <t>518 610 640</t>
  </si>
  <si>
    <t>zvs.kyjov@tiscali.cz</t>
  </si>
  <si>
    <t>info@skolavresovice.cz</t>
  </si>
  <si>
    <t>www.skolazahumny.cz</t>
  </si>
  <si>
    <t>55yz8df</t>
  </si>
  <si>
    <t>PaedDr. Petr Petráš</t>
  </si>
  <si>
    <t>A00B00C00G21H21J11K20L11L13</t>
  </si>
  <si>
    <t>Základní škola Kroměříž, 1. máje</t>
  </si>
  <si>
    <t>603 591 927</t>
  </si>
  <si>
    <t>730 850 001</t>
  </si>
  <si>
    <t>zs1maje-km@zs1maje-km.cz</t>
  </si>
  <si>
    <t>skola@zs1maje-km.cz</t>
  </si>
  <si>
    <t>http://zs1maje-km.cz/</t>
  </si>
  <si>
    <t>xi8xast</t>
  </si>
  <si>
    <t>Mgr. Milena Tunkerová</t>
  </si>
  <si>
    <t>Základní škola Bystřice pod Hostýnem, Pod Dubíčkem</t>
  </si>
  <si>
    <t>Pod Dubíčkem</t>
  </si>
  <si>
    <t>573 380 682</t>
  </si>
  <si>
    <t>reditel@zsbphdubicek.cz</t>
  </si>
  <si>
    <t>zastupce@zsbphdubicek.cz</t>
  </si>
  <si>
    <t>mtw28dj</t>
  </si>
  <si>
    <t>Mgr. Jan Mach</t>
  </si>
  <si>
    <t>Základní škola a Mateřská škola při zdravotnickém zařízení Kroměříž</t>
  </si>
  <si>
    <t>Základní škola a MŠ při zdrav. zařízení</t>
  </si>
  <si>
    <t>573 314 390</t>
  </si>
  <si>
    <t>reditel@skolazzkromeriz.cz</t>
  </si>
  <si>
    <t>http://www.skolazzkromeriz.cz</t>
  </si>
  <si>
    <t>nvtvnaj</t>
  </si>
  <si>
    <t>Mgr. Bc. Adam Hrdý, DiS.</t>
  </si>
  <si>
    <t>Základní škola a Mateřská škola Kroměříž, F. Vančury</t>
  </si>
  <si>
    <t>Františka Vančury</t>
  </si>
  <si>
    <t>573 338 534</t>
  </si>
  <si>
    <t>msazskm@msazskm.cz</t>
  </si>
  <si>
    <t>ivana.bastincova@msazskm.cz</t>
  </si>
  <si>
    <t>http://www.msazskm.cz</t>
  </si>
  <si>
    <t>fvzzn2t</t>
  </si>
  <si>
    <t>Mgr. Ivana Baštincová</t>
  </si>
  <si>
    <t>A00B00G21G22K20L13</t>
  </si>
  <si>
    <t>Odborné učiliště a Základní škola Holešov</t>
  </si>
  <si>
    <t>OU a ZŠ Holešov</t>
  </si>
  <si>
    <t>573 396 213</t>
  </si>
  <si>
    <t>info@ouholesov.cz</t>
  </si>
  <si>
    <t>kotas@ouholesov.cz</t>
  </si>
  <si>
    <t>http://www.ouholesov.cz</t>
  </si>
  <si>
    <t>hsbwts6</t>
  </si>
  <si>
    <t>Ing. Zdeněk Peška</t>
  </si>
  <si>
    <t>Střední škola, Základní škola a Mateřská škola Prostějov, Komenského 10</t>
  </si>
  <si>
    <t>582 346 868</t>
  </si>
  <si>
    <t>582 345 892</t>
  </si>
  <si>
    <t>reditel@sezampv.cz</t>
  </si>
  <si>
    <t>www.sezampv.cz</t>
  </si>
  <si>
    <t>2x6fdsv</t>
  </si>
  <si>
    <t>Mgr. Pavlína Jedličková</t>
  </si>
  <si>
    <t>A00B00C00G21H21L13</t>
  </si>
  <si>
    <t>Střední škola, základní škola a mateřská škola JISTOTA, o.p.s.</t>
  </si>
  <si>
    <t>SŠ, ZŠ a MŠ JISTOTA, o.p.s.</t>
  </si>
  <si>
    <t>Tetín</t>
  </si>
  <si>
    <t>582 360 007</t>
  </si>
  <si>
    <t>turkova@pvtetin.cz</t>
  </si>
  <si>
    <t>pvtetin@pvtetin.cz</t>
  </si>
  <si>
    <t>http://www.pvtetin.cz</t>
  </si>
  <si>
    <t>n5f9fvp</t>
  </si>
  <si>
    <t>PhDr. Marie Turková</t>
  </si>
  <si>
    <t>Základní škola Třebíč, Cyrilometodějská 22</t>
  </si>
  <si>
    <t>Cyrilometodějská</t>
  </si>
  <si>
    <t>Nové Dvory</t>
  </si>
  <si>
    <t>568 821 496</t>
  </si>
  <si>
    <t>568 821 089</t>
  </si>
  <si>
    <t>specskoly@volny.cz</t>
  </si>
  <si>
    <t>www.specskolytrebic.cz</t>
  </si>
  <si>
    <t>57rtdrz</t>
  </si>
  <si>
    <t>Mgr. Milan Šelle</t>
  </si>
  <si>
    <t>Základní škola a Praktická škola Moravské Budějovice, Dobrovského 11</t>
  </si>
  <si>
    <t>Dobrovského</t>
  </si>
  <si>
    <t>568 421 805</t>
  </si>
  <si>
    <t>568 420 085</t>
  </si>
  <si>
    <t>kancelar2@zsps.cz</t>
  </si>
  <si>
    <t>zvermi@zsps.cz</t>
  </si>
  <si>
    <t>http://www.specmb.cz</t>
  </si>
  <si>
    <t>7rstrhx</t>
  </si>
  <si>
    <t>Mgr. Miroslava Zvěřinová</t>
  </si>
  <si>
    <t>Speciální mateřská škola Třebíč</t>
  </si>
  <si>
    <t>Speciální MŠ</t>
  </si>
  <si>
    <t>568 848 043</t>
  </si>
  <si>
    <t>spmstrebic@seznam.cz</t>
  </si>
  <si>
    <t>www.spmstrebic.cz</t>
  </si>
  <si>
    <t>cj2ma7d</t>
  </si>
  <si>
    <t>Bc. Radek Drápela</t>
  </si>
  <si>
    <t>epodatelna@trebic.cz</t>
  </si>
  <si>
    <t>6pub8mc</t>
  </si>
  <si>
    <t>Základní škola a Mateřská škola Uherské Hradiště, Palackého náměstí</t>
  </si>
  <si>
    <t>733 715 041</t>
  </si>
  <si>
    <t>jiri.hejda@zsmsuh.cz</t>
  </si>
  <si>
    <t>info@zsmsuh.cz</t>
  </si>
  <si>
    <t>http://www.zsmsuh.cz</t>
  </si>
  <si>
    <t>sx2ux64</t>
  </si>
  <si>
    <t>Mgr. Ing. Jiří Hejda</t>
  </si>
  <si>
    <t>Základní škola Bojkovice, Štefánikova 957</t>
  </si>
  <si>
    <t>572 641 223</t>
  </si>
  <si>
    <t>zsstefanikova@zsstefanikova.cz</t>
  </si>
  <si>
    <t>http://www.zsstefanikova.cz</t>
  </si>
  <si>
    <t>d27xcsb</t>
  </si>
  <si>
    <t>Mgr. Dagmar Špalková</t>
  </si>
  <si>
    <t>Základní škola a Praktická škola Čtverka, Uherský Brod</t>
  </si>
  <si>
    <t>Základní škola a Praktická škola Čtverka</t>
  </si>
  <si>
    <t>572 632 273 ,602526785</t>
  </si>
  <si>
    <t>reditel@zsctverka.cz</t>
  </si>
  <si>
    <t>info@zsctverka.cz</t>
  </si>
  <si>
    <t>http://www.zsctverka.cz</t>
  </si>
  <si>
    <t>7rbv3bc</t>
  </si>
  <si>
    <t>Mgr. Petra Guričová</t>
  </si>
  <si>
    <t>Základní škola a Mateřská škola Uherské Hradiště, Šafaříkova</t>
  </si>
  <si>
    <t>572 552 888</t>
  </si>
  <si>
    <t>zsmssuh@zsmssuh.cz</t>
  </si>
  <si>
    <t>karel.zerzan@zsmssuh.cz</t>
  </si>
  <si>
    <t>http://www.zsmssuh.cz</t>
  </si>
  <si>
    <t>qyhw7hk</t>
  </si>
  <si>
    <t>Mgr. Karel Zerzáň</t>
  </si>
  <si>
    <t>Mateřská škola, základní škola a střední škola Vyškov, příspěvková organizace</t>
  </si>
  <si>
    <t>MŠ, ZŠ a SŠ</t>
  </si>
  <si>
    <t>Sídliště Osvobození</t>
  </si>
  <si>
    <t>Dědice</t>
  </si>
  <si>
    <t>517 348 909</t>
  </si>
  <si>
    <t>specsvyskov@quick.cz</t>
  </si>
  <si>
    <t>fdg2ziz</t>
  </si>
  <si>
    <t>Mgr. Jana Vágnerová</t>
  </si>
  <si>
    <t>A00B00C00G21L11L13</t>
  </si>
  <si>
    <t>Mateřská škola, základní škola a praktická škola Znojmo, příspěvková organizace</t>
  </si>
  <si>
    <t>MŠ, ZŠ a praktická škola</t>
  </si>
  <si>
    <t>Horní Česká</t>
  </si>
  <si>
    <t>515 222 728</t>
  </si>
  <si>
    <t>info@specialniskolyznojmo.cz</t>
  </si>
  <si>
    <t>http://www.specialniskolyznojmo.cz/</t>
  </si>
  <si>
    <t>bgxwqx6</t>
  </si>
  <si>
    <t>Mgr. Ludmila Falcová</t>
  </si>
  <si>
    <t>Základní škola a Praktická škola Nové Město na Moravě, Malá 154</t>
  </si>
  <si>
    <t>Malá</t>
  </si>
  <si>
    <t>566 615 100</t>
  </si>
  <si>
    <t>info@zsmala.cz</t>
  </si>
  <si>
    <t>zilka.b@zsmala.cz</t>
  </si>
  <si>
    <t>http://www.zsmala.cz</t>
  </si>
  <si>
    <t>k8jtyih</t>
  </si>
  <si>
    <t>Mgr. Bohuslav Žilka</t>
  </si>
  <si>
    <t>B00C00L13</t>
  </si>
  <si>
    <t>Základní škola Bystřice nad Pernštejnem, Tyršova 106</t>
  </si>
  <si>
    <t>566 552 032</t>
  </si>
  <si>
    <t>iozstbynp@seznam.cz</t>
  </si>
  <si>
    <t>ivetaostryzova@seznam.cz</t>
  </si>
  <si>
    <t>http://www.zsbystrice.w1.cz</t>
  </si>
  <si>
    <t>5hntdnp</t>
  </si>
  <si>
    <t>Mgr. Iveta Ostrýžová</t>
  </si>
  <si>
    <t>Základní škola a Praktická škola Velké Meziříčí</t>
  </si>
  <si>
    <t>566 522 828 ,605086068</t>
  </si>
  <si>
    <t>561 207 040</t>
  </si>
  <si>
    <t>info@zsspecialnivm.cz</t>
  </si>
  <si>
    <t>prokop@zsspecialnivm.cz</t>
  </si>
  <si>
    <t>www.zsspecialnivm.cz</t>
  </si>
  <si>
    <t>5jzt4c5</t>
  </si>
  <si>
    <t>Mgr. Josef Prokop</t>
  </si>
  <si>
    <t>Základní škola při dětské psychiatrické nemocnici Velká Bíteš</t>
  </si>
  <si>
    <t>ZŠ při dětské psychiatr. nemocnici</t>
  </si>
  <si>
    <t>566 532 442</t>
  </si>
  <si>
    <t>bednarova.alice@centrum.cz</t>
  </si>
  <si>
    <t>zsdplvb@seznam.cz</t>
  </si>
  <si>
    <t>http://www.zsdplbites.cz</t>
  </si>
  <si>
    <t>7eysxk5</t>
  </si>
  <si>
    <t>Mgr. Alice Bednářová</t>
  </si>
  <si>
    <t>Základní škola a Střední škola Březejc, Sviny 13</t>
  </si>
  <si>
    <t>Základní škola a Střední škola Březejc</t>
  </si>
  <si>
    <t>Sviny</t>
  </si>
  <si>
    <t>566 521 516</t>
  </si>
  <si>
    <t>566 521 072</t>
  </si>
  <si>
    <t>skola.brezejc@seznam.cz</t>
  </si>
  <si>
    <t>http://www.skoly-brezejc.cz</t>
  </si>
  <si>
    <t>p6a4k96</t>
  </si>
  <si>
    <t>Mgr. Vladana Dvořáková</t>
  </si>
  <si>
    <t>B00C00K20</t>
  </si>
  <si>
    <t>Základní škola, Rýmařov, Školní náměstí 1, příspěvková organizace</t>
  </si>
  <si>
    <t>554 212 377</t>
  </si>
  <si>
    <t>skola@zsspecrymarov.cz</t>
  </si>
  <si>
    <t>zvlskola.rymarov@tiscali.cz</t>
  </si>
  <si>
    <t>zsspecrymarov.cz</t>
  </si>
  <si>
    <t>itmev36</t>
  </si>
  <si>
    <t>Mgr. Marcela Štěpaníková</t>
  </si>
  <si>
    <t>Základní škola, Bruntál, Rýmařovská 15, příspěvková organizace</t>
  </si>
  <si>
    <t>Rýmařovská</t>
  </si>
  <si>
    <t>552 306 851</t>
  </si>
  <si>
    <t>zsrymarovska@zsbr.cz</t>
  </si>
  <si>
    <t>cernotova@zsbr.cz</t>
  </si>
  <si>
    <t>www.zsbr.cz</t>
  </si>
  <si>
    <t>v8wfccn</t>
  </si>
  <si>
    <t>Mgr. Veronika Černotová</t>
  </si>
  <si>
    <t>Mateřská škola se zdravotnickou péčí, s.r.o.</t>
  </si>
  <si>
    <t>Mateřská škola se zdravotnickou péčí</t>
  </si>
  <si>
    <t>Ke Splavu</t>
  </si>
  <si>
    <t>558 431 346</t>
  </si>
  <si>
    <t>mskesplavu@seznam.cz</t>
  </si>
  <si>
    <t>www.mskesplavu.cz</t>
  </si>
  <si>
    <t>aqdkhub</t>
  </si>
  <si>
    <t>Bc. Dagmar Brettschneiderová</t>
  </si>
  <si>
    <t>Střední škola, Základní škola a Mateřská škola, Karviná, příspěvková organizace</t>
  </si>
  <si>
    <t>Střední škola, Základní škola a MŠ</t>
  </si>
  <si>
    <t>596 311 289</t>
  </si>
  <si>
    <t>sekretariat@szmkarvina.cz</t>
  </si>
  <si>
    <t>n6iggsa</t>
  </si>
  <si>
    <t>Mgr. Marcela Jagošová</t>
  </si>
  <si>
    <t>A00B00C00G21G22K20</t>
  </si>
  <si>
    <t>Mateřská škola Paraplíčko, Havířov, příspěvková organizace</t>
  </si>
  <si>
    <t>596 411 017</t>
  </si>
  <si>
    <t>reditelka@paraplicko-havirov.cz</t>
  </si>
  <si>
    <t>ucetni@paraplicko-havirov.cz</t>
  </si>
  <si>
    <t>http://www.paraplicko-havirov.cz</t>
  </si>
  <si>
    <t>j5yfd6e</t>
  </si>
  <si>
    <t>Mgr. Šárka Chobotová</t>
  </si>
  <si>
    <t>Mateřská škola Klíček, Karviná-Hranice, Einsteinova 2849, příspěvková organizace</t>
  </si>
  <si>
    <t>Mateřská škola Klíček</t>
  </si>
  <si>
    <t>Einsteinova</t>
  </si>
  <si>
    <t>596 311 683</t>
  </si>
  <si>
    <t>janakovae@klicek-skolka.cz</t>
  </si>
  <si>
    <t>https://www.klicek-skolka.cz</t>
  </si>
  <si>
    <t>pumggvk</t>
  </si>
  <si>
    <t>Mgr. Eva Janáková</t>
  </si>
  <si>
    <t>Střední škola a Základní škola, Havířov-Šumbark, příspěvková organizace</t>
  </si>
  <si>
    <t>596 809 111</t>
  </si>
  <si>
    <t>596 809 116</t>
  </si>
  <si>
    <t>skolni@ssras-havirov.cz</t>
  </si>
  <si>
    <t>http://www.ssras-havirov.cz</t>
  </si>
  <si>
    <t>cixfc5y</t>
  </si>
  <si>
    <t>Mgr. Luboš Just</t>
  </si>
  <si>
    <t>B00C00G21L11L13</t>
  </si>
  <si>
    <t>Odborné učiliště a Praktická škola, Nový Jičín, příspěvková organizace</t>
  </si>
  <si>
    <t>Odborné učiliště a Praktická škola</t>
  </si>
  <si>
    <t>556 707 623</t>
  </si>
  <si>
    <t>barbora.horakova@ouaprs.cz</t>
  </si>
  <si>
    <t>ilona.sustalova@ouaprs.cz</t>
  </si>
  <si>
    <t>www.ouaprs.cz</t>
  </si>
  <si>
    <t>sq8jic2</t>
  </si>
  <si>
    <t>Mgr. Ilona Šustalová</t>
  </si>
  <si>
    <t>Dětský domov Loreta a Školní jídelna, Fulnek, příspěvková organizace</t>
  </si>
  <si>
    <t>Dětský domov Loreta a Školní jídelna</t>
  </si>
  <si>
    <t>Kapucínská</t>
  </si>
  <si>
    <t>Fulnek</t>
  </si>
  <si>
    <t>734 412 508</t>
  </si>
  <si>
    <t>734 412 706</t>
  </si>
  <si>
    <t>malinova@ddfulnek.cz</t>
  </si>
  <si>
    <t>ekonom@ddfulnek.cz</t>
  </si>
  <si>
    <t>www.ddfulnek.cz</t>
  </si>
  <si>
    <t>ibwjafg</t>
  </si>
  <si>
    <t>Mgr. Renata Malinová</t>
  </si>
  <si>
    <t>Základní škola a Mateřská škola, Nový Jičín, Dlouhá 54, příspěvková organizace</t>
  </si>
  <si>
    <t>793 940 318 ,793940215</t>
  </si>
  <si>
    <t>marek.kundrat@zsdlouha54nj.cz</t>
  </si>
  <si>
    <t>eva.neradilkova@zsdlouha54nj.cz</t>
  </si>
  <si>
    <t>www.zsdlouha54nj.cz</t>
  </si>
  <si>
    <t>g39fdcz</t>
  </si>
  <si>
    <t>Mgr. Marek Kundrát</t>
  </si>
  <si>
    <t>Základní škola, Frenštát pod Radhoštěm, Tyršova 1053, příspěvková organizace</t>
  </si>
  <si>
    <t>556 835 737 ;731574059</t>
  </si>
  <si>
    <t>skola@zsfren.cz</t>
  </si>
  <si>
    <t>www.zsfren.cz</t>
  </si>
  <si>
    <t>vptikw9</t>
  </si>
  <si>
    <t>PaedDr. Pavlína Palová</t>
  </si>
  <si>
    <t>Základní škola Floriána Bayera, Kopřivnice, Štramberská 189, příspěvková organizace</t>
  </si>
  <si>
    <t>Základní škola Floriána Bayera</t>
  </si>
  <si>
    <t>555 502 955</t>
  </si>
  <si>
    <t>skola@zsbayera.cz</t>
  </si>
  <si>
    <t>bxvgmmw</t>
  </si>
  <si>
    <t>Mgr. Vlasta Geryková</t>
  </si>
  <si>
    <t>Základní škola a Mateřská škola při lázních, Klimkovice, příspěvková organizace</t>
  </si>
  <si>
    <t>Základní škola a MŠ při lázních</t>
  </si>
  <si>
    <t>Hýlov</t>
  </si>
  <si>
    <t>556 422 581</t>
  </si>
  <si>
    <t>zsams@skola-jsk.cz</t>
  </si>
  <si>
    <t>hbpcp4e</t>
  </si>
  <si>
    <t>Mgr. Kamila Králová</t>
  </si>
  <si>
    <t>Základní škola a Mateřská škola Motýlek, Kopřivnice, Smetanova 1122, příspěvková organizace</t>
  </si>
  <si>
    <t>Základní škola a MŠ Motýlek</t>
  </si>
  <si>
    <t>556 810 242</t>
  </si>
  <si>
    <t>info@detske-centrum.cz</t>
  </si>
  <si>
    <t>www.detske-centrum.cz</t>
  </si>
  <si>
    <t>n77gmjv</t>
  </si>
  <si>
    <t>PhDr. Mgr. Marek Poruba</t>
  </si>
  <si>
    <t>Základní škola speciální a Mateřská škola speciální, Nový Jičín, Komenského 64, příspěvková organizace</t>
  </si>
  <si>
    <t>ZŠ speciální a MŠ speciální</t>
  </si>
  <si>
    <t>556 701 380</t>
  </si>
  <si>
    <t>556 702 536</t>
  </si>
  <si>
    <t>specskola.nj@specskolanj.cz</t>
  </si>
  <si>
    <t>http://www.specskolanj.cz</t>
  </si>
  <si>
    <t>kvfgh3e</t>
  </si>
  <si>
    <t>Mgr. David Ježek</t>
  </si>
  <si>
    <t>Základní škola, Dětský domov a Školní jídelna Litovel</t>
  </si>
  <si>
    <t>Základní škola, Dětský domov a ŠJ</t>
  </si>
  <si>
    <t>585 342 178</t>
  </si>
  <si>
    <t>zsaddlitovel@seznam.cz</t>
  </si>
  <si>
    <t>http://www.zsaddlitovel.cz</t>
  </si>
  <si>
    <t>5ncjzre</t>
  </si>
  <si>
    <t>Mgr. Lucie Kupková</t>
  </si>
  <si>
    <t>Základní škola Šternberk, Olomoucká 76</t>
  </si>
  <si>
    <t>Olomoucká</t>
  </si>
  <si>
    <t>585 012 851</t>
  </si>
  <si>
    <t>zvs-sternberk@seznam.cz</t>
  </si>
  <si>
    <t>reditelstvi@zspraktickastbk.cz</t>
  </si>
  <si>
    <t>www.zspraktickastbk.cz</t>
  </si>
  <si>
    <t>uqugyng</t>
  </si>
  <si>
    <t>Mgr. Radka Urbanová Kovaříková</t>
  </si>
  <si>
    <t>Základní škola Uničov, Šternberská 456</t>
  </si>
  <si>
    <t>Šternberská</t>
  </si>
  <si>
    <t>606 461 638</t>
  </si>
  <si>
    <t>zvsunicov@zvsunicov.cz</t>
  </si>
  <si>
    <t>http://www.zsunicov.cz</t>
  </si>
  <si>
    <t>smhhpuv</t>
  </si>
  <si>
    <t>Mgr. Michaela Král Kilianová</t>
  </si>
  <si>
    <t>Střední škola, Základní škola a Mateřská škola prof. V. Vejdovského Olomouc - Hejčín</t>
  </si>
  <si>
    <t>SŠ, ZŠ a MŠ prof. V. Vejdovského</t>
  </si>
  <si>
    <t>581 580 907</t>
  </si>
  <si>
    <t>red@vejdovskeho.cz</t>
  </si>
  <si>
    <t>i.maresova@vejdovskeho.cz</t>
  </si>
  <si>
    <t>http://www.vejdovskeho.cz</t>
  </si>
  <si>
    <t>ftgfcda</t>
  </si>
  <si>
    <t>PaedDr. Mgr. Dan Blaha</t>
  </si>
  <si>
    <t>A00B00C00G21G22H21H22L11L13</t>
  </si>
  <si>
    <t>Střední škola, základní škola a mateřská škola pro sluchově postižené, Olomouc, Kosmonautů 4</t>
  </si>
  <si>
    <t>tř. Kosmonautů</t>
  </si>
  <si>
    <t>775 646 475</t>
  </si>
  <si>
    <t>martina.michalikova@sluch-ol.cz</t>
  </si>
  <si>
    <t>eva.cervinkova@sluch-ol.cz</t>
  </si>
  <si>
    <t>www.sluch-ol.cz</t>
  </si>
  <si>
    <t>74j28gk</t>
  </si>
  <si>
    <t>Mgr. Martina Michalíková</t>
  </si>
  <si>
    <t>A00B00C00G21G22H21K20L11</t>
  </si>
  <si>
    <t>Mateřská škola Olomouc, Blanická 16</t>
  </si>
  <si>
    <t>Blanická</t>
  </si>
  <si>
    <t>585 223 163</t>
  </si>
  <si>
    <t>jana.mala_skolka@tiscali.cz</t>
  </si>
  <si>
    <t>www.blanicka.com</t>
  </si>
  <si>
    <t>ekikfnr</t>
  </si>
  <si>
    <t>Mgr. Jana Malá</t>
  </si>
  <si>
    <t>Soukromé odborné učiliště Velký Újezd, s.r.o.</t>
  </si>
  <si>
    <t>Soukromé odborné učiliště</t>
  </si>
  <si>
    <t>nwc3f54</t>
  </si>
  <si>
    <t>Základní škola a Mateřská škola logopedická Olomouc</t>
  </si>
  <si>
    <t>Základní škola a Mateřská škola logoped.</t>
  </si>
  <si>
    <t>tř. Svornosti</t>
  </si>
  <si>
    <t>585 158 920</t>
  </si>
  <si>
    <t>585 158 928</t>
  </si>
  <si>
    <t>skola@logopaed.cz</t>
  </si>
  <si>
    <t>spc@logopaed.cz</t>
  </si>
  <si>
    <t>http://www.logopaed.cz</t>
  </si>
  <si>
    <t>vz4fdwq</t>
  </si>
  <si>
    <t>Mgr. Pavla Lukáčová</t>
  </si>
  <si>
    <t>Střední škola a Základní škola DC 90, s.r.o.</t>
  </si>
  <si>
    <t>Střední škola a Základ.škola DC90,s.r.o.</t>
  </si>
  <si>
    <t>Nedbalova</t>
  </si>
  <si>
    <t>Topolany</t>
  </si>
  <si>
    <t>585 436 636</t>
  </si>
  <si>
    <t>skola@specssazsdc90.cz</t>
  </si>
  <si>
    <t>spec.skol.dc90@seznam.cz</t>
  </si>
  <si>
    <t>www.skola-topolany.cz</t>
  </si>
  <si>
    <t>9w64525</t>
  </si>
  <si>
    <t>Ing. Bc. Jitka Lattová</t>
  </si>
  <si>
    <t>B00C00G21H21K20L13</t>
  </si>
  <si>
    <t>Základní škola a Střední škola CREDO, o.p.s.</t>
  </si>
  <si>
    <t>ZŠ a SŠ CREDO, o.p.s.</t>
  </si>
  <si>
    <t>734 705 160</t>
  </si>
  <si>
    <t>info@credoskola.cz</t>
  </si>
  <si>
    <t>credo_skola@cmail.cz</t>
  </si>
  <si>
    <t>www.credoskola.cz</t>
  </si>
  <si>
    <t>ufh5pws</t>
  </si>
  <si>
    <t>Mgr. Blanka Vacková</t>
  </si>
  <si>
    <t>Základní škola speciální Jasněnka, o.p.s.</t>
  </si>
  <si>
    <t>ZŠ speciální Jasněnka, o.p.s.</t>
  </si>
  <si>
    <t>585 002 927</t>
  </si>
  <si>
    <t>skola@zssjasnenka.cz</t>
  </si>
  <si>
    <t>www.zssjasnenka.cz</t>
  </si>
  <si>
    <t>wvaicbt</t>
  </si>
  <si>
    <t>Mgr. Iva Hozáková</t>
  </si>
  <si>
    <t>Dětský domov a Školní jídelna, Radkov-Dubová 141, příspěvková organizace</t>
  </si>
  <si>
    <t>Radkov</t>
  </si>
  <si>
    <t>556 309 062</t>
  </si>
  <si>
    <t>556 309 063</t>
  </si>
  <si>
    <t>dd.dubova@tiscali.cz</t>
  </si>
  <si>
    <t>http://domov.webz.cz/</t>
  </si>
  <si>
    <t>p4kfdh3</t>
  </si>
  <si>
    <t>Ing. Daniel Viceník</t>
  </si>
  <si>
    <t>Základní škola, Hlučín, Gen. Svobody 8, příspěvková organizace</t>
  </si>
  <si>
    <t>595 041 070</t>
  </si>
  <si>
    <t>info@zshlucin.cz</t>
  </si>
  <si>
    <t>zshlu@po-msk.cz</t>
  </si>
  <si>
    <t>http://www.zshlucin.cz</t>
  </si>
  <si>
    <t>rzfgi6s</t>
  </si>
  <si>
    <t>Mgr. David Honěk</t>
  </si>
  <si>
    <t>Mateřská škola Eliška, Opava, příspěvková organizace</t>
  </si>
  <si>
    <t>Mateřská škola Eliška</t>
  </si>
  <si>
    <t>553 715 807</t>
  </si>
  <si>
    <t>skolka@mseliska.cz</t>
  </si>
  <si>
    <t>https://www.mseliska.cz/</t>
  </si>
  <si>
    <t>ryjgmx3</t>
  </si>
  <si>
    <t>Mgr. Helena Honová</t>
  </si>
  <si>
    <t>Základní škola pro tělesně postižené, Opava, Dostojevského 12</t>
  </si>
  <si>
    <t>Základní škola pro tělesně postižené</t>
  </si>
  <si>
    <t>Dostojevského</t>
  </si>
  <si>
    <t>553 610 775</t>
  </si>
  <si>
    <t>hauserovas@skolaprotp.cz</t>
  </si>
  <si>
    <t>http://www.skolaprotp.cz</t>
  </si>
  <si>
    <t>e587g5r</t>
  </si>
  <si>
    <t>Mgr. Silvie Häuserová</t>
  </si>
  <si>
    <t>Odborné učiliště a Praktická škola, Hlučín, příspěvková organizace</t>
  </si>
  <si>
    <t>Čs. armády</t>
  </si>
  <si>
    <t>595 150 011</t>
  </si>
  <si>
    <t>595 150 021</t>
  </si>
  <si>
    <t>info@ouhlucin.cz</t>
  </si>
  <si>
    <t>ouhlucin.cz</t>
  </si>
  <si>
    <t>wawj6qq</t>
  </si>
  <si>
    <t>Mgr. Jindřich Honzík</t>
  </si>
  <si>
    <t>Střední škola, Dětský domov a Školní jídelna, Velké Heraltice, příspěvková organizace</t>
  </si>
  <si>
    <t>SŠ, DD a ŠJ</t>
  </si>
  <si>
    <t>Velké Heraltice</t>
  </si>
  <si>
    <t>553 663 016</t>
  </si>
  <si>
    <t>553 663 004</t>
  </si>
  <si>
    <t>skola@ddheraltice.cz</t>
  </si>
  <si>
    <t>http://www.ddheraltice.cz</t>
  </si>
  <si>
    <t>p3mfsmf</t>
  </si>
  <si>
    <t>Mgr. Tomáš Široký</t>
  </si>
  <si>
    <t>C00H21J11L11</t>
  </si>
  <si>
    <t>Základní škola, Vítkov, nám. J. Zajíce č. 1, příspěvková organizace</t>
  </si>
  <si>
    <t>náměstí Jana Zajíce</t>
  </si>
  <si>
    <t>556 300 643</t>
  </si>
  <si>
    <t>reditel@zsvnjz.cz</t>
  </si>
  <si>
    <t>info@zsvnjz.cz</t>
  </si>
  <si>
    <t>zsvitkovnjz.cz</t>
  </si>
  <si>
    <t>9wggiiq</t>
  </si>
  <si>
    <t>Mgr. Jitka Jakubíková</t>
  </si>
  <si>
    <t>Základní škola a Mateřská škola pro sluchově postižené a vady řeči, Ostrava-Poruba, příspěvková organizace</t>
  </si>
  <si>
    <t>ZŠ a MŠ pro sluch.post. a vady řeči</t>
  </si>
  <si>
    <t>Spartakovců</t>
  </si>
  <si>
    <t>595 694 547</t>
  </si>
  <si>
    <t>595 694 546</t>
  </si>
  <si>
    <t>reditel@deaf-ostrava.cz</t>
  </si>
  <si>
    <t>bohumil.vanek@deaf-ostrava.cz</t>
  </si>
  <si>
    <t>http://www.deaf-ostrava.cz</t>
  </si>
  <si>
    <t>d2ifcii</t>
  </si>
  <si>
    <t>Mgr. Bohumil Vaněk</t>
  </si>
  <si>
    <t>Základní škola speciální, Ostrava-Slezská Ostrava, příspěvková organizace</t>
  </si>
  <si>
    <t>Těšínská</t>
  </si>
  <si>
    <t>596 238 035</t>
  </si>
  <si>
    <t>ps-jeseninova@volny.cz</t>
  </si>
  <si>
    <t>reditel@zs-tesinska.cz</t>
  </si>
  <si>
    <t>http://www.zs-tesinska.cz</t>
  </si>
  <si>
    <t>ep4j4zp</t>
  </si>
  <si>
    <t>Mgr. David Křivák</t>
  </si>
  <si>
    <t>Mateřská škola, základní škola speciální a praktická škola Diakonie ČCE Ostrava</t>
  </si>
  <si>
    <t>MŠ, ZŠ speciální a PrŠ Diakonie ČCE</t>
  </si>
  <si>
    <t>Mitušova</t>
  </si>
  <si>
    <t>721 419 802 ,777061201</t>
  </si>
  <si>
    <t>e.folwarczna@specialniskola.eu</t>
  </si>
  <si>
    <t>i.pross@specialniskola.eu</t>
  </si>
  <si>
    <t>specialniskola.eu</t>
  </si>
  <si>
    <t>y6dqmah</t>
  </si>
  <si>
    <t>Mgr. Eva Folwarczná</t>
  </si>
  <si>
    <t>Základní škola, Ostrava-Poruba, Čkalovova 942, příspěvková organizace</t>
  </si>
  <si>
    <t>Čkalovova</t>
  </si>
  <si>
    <t>596 925 473</t>
  </si>
  <si>
    <t>596 920 051</t>
  </si>
  <si>
    <t>galia@zsckalovova.cz</t>
  </si>
  <si>
    <t>info@zsckalovova.cz</t>
  </si>
  <si>
    <t>http://www.zsckalovova.cz</t>
  </si>
  <si>
    <t>8nvh93z</t>
  </si>
  <si>
    <t>Mgr. Rostislav Galia</t>
  </si>
  <si>
    <t>Dětský domov a Školní jídelna, Ostrava-Slezská Ostrava, Na Vizině 28, příspěvková organizace</t>
  </si>
  <si>
    <t>Na Vizině</t>
  </si>
  <si>
    <t>596 248 322</t>
  </si>
  <si>
    <t>596 247 763</t>
  </si>
  <si>
    <t>domov@domov-vizina.cz</t>
  </si>
  <si>
    <t>www.domov-vizina.cz</t>
  </si>
  <si>
    <t>hvdgm2h</t>
  </si>
  <si>
    <t>PaedDr. Jan Effenberger</t>
  </si>
  <si>
    <t>Základní škola, Ostrava-Zábřeh, Kpt. Vajdy 1a, příspěvková organizace</t>
  </si>
  <si>
    <t>Kpt. Vajdy</t>
  </si>
  <si>
    <t>596 746 805</t>
  </si>
  <si>
    <t>596 746 807</t>
  </si>
  <si>
    <t>info@zskptvajdy.cz</t>
  </si>
  <si>
    <t>www.zskptvajdy.cz</t>
  </si>
  <si>
    <t>53cf73y</t>
  </si>
  <si>
    <t>Mgr. Dana Vilkusová</t>
  </si>
  <si>
    <t>Mateřská škola logopedická, Ostrava-Poruba, U Školky 1621, příspěvková organizace</t>
  </si>
  <si>
    <t>Mateřská škola logopedická</t>
  </si>
  <si>
    <t>U Školky</t>
  </si>
  <si>
    <t>739 348 790</t>
  </si>
  <si>
    <t>reditel@skolkauskolky.cz</t>
  </si>
  <si>
    <t>www.skolkauskolky.cz</t>
  </si>
  <si>
    <t>6urghqb</t>
  </si>
  <si>
    <t>Mgr. Karla Rupcová</t>
  </si>
  <si>
    <t>Mateřská škola logopedická, Ostrava-Poruba, Na Robinsonce 1646, příspěvková organizace</t>
  </si>
  <si>
    <t>Na Robinsonce</t>
  </si>
  <si>
    <t>739 343 437</t>
  </si>
  <si>
    <t>marie.olsovska@robinsonka.cz</t>
  </si>
  <si>
    <t>pavlina.novotna@robinsonka.cz</t>
  </si>
  <si>
    <t>http://www.robinsonka.cz</t>
  </si>
  <si>
    <t>j8sj5a7</t>
  </si>
  <si>
    <t>Mgr. Marie Olšovská</t>
  </si>
  <si>
    <t>Soukromá základní škola speciální pro žáky s více vadami, Ostrava, s.r.o.</t>
  </si>
  <si>
    <t>Soukr.ZŠ spec.pro žáky s více vad.,s.r.o</t>
  </si>
  <si>
    <t>Železárenská</t>
  </si>
  <si>
    <t>596 621 283</t>
  </si>
  <si>
    <t>dmazakova@quick.cz</t>
  </si>
  <si>
    <t>dagmarmazakova@seznam.cz</t>
  </si>
  <si>
    <t>www.skoly.unas.cz</t>
  </si>
  <si>
    <t>s6b3fwx</t>
  </si>
  <si>
    <t>Mgr. Dagmar Mazáková</t>
  </si>
  <si>
    <t>Základní škola, Ostrava-Výškovice, s.r.o.</t>
  </si>
  <si>
    <t>Základní škola, s.r.o.</t>
  </si>
  <si>
    <t>29. dubna</t>
  </si>
  <si>
    <t>Výškovice</t>
  </si>
  <si>
    <t>596 728 121</t>
  </si>
  <si>
    <t>pohodova_skola@volny.cz</t>
  </si>
  <si>
    <t>http://www.pohodovaskola.wz.cz</t>
  </si>
  <si>
    <t>grxckws</t>
  </si>
  <si>
    <t>Kateřina Karpíšková</t>
  </si>
  <si>
    <t>Střední škola prof. Zdeňka Matějčka, Ostrava-Poruba, příspěvková organizace</t>
  </si>
  <si>
    <t>Střední škola prof. Zdeňka Matějčka</t>
  </si>
  <si>
    <t>596 909 301</t>
  </si>
  <si>
    <t>skolspec@skolspec.cz</t>
  </si>
  <si>
    <t>http://www.skolspec.cz</t>
  </si>
  <si>
    <t>9sjfcqr</t>
  </si>
  <si>
    <t>Mgr. Ivana Jírů</t>
  </si>
  <si>
    <t>Odborné učiliště a Základní škola, Křenovice</t>
  </si>
  <si>
    <t>Odborné učiliště a Základní škola</t>
  </si>
  <si>
    <t>Křenovice</t>
  </si>
  <si>
    <t>581 769 045</t>
  </si>
  <si>
    <t>581 769 059</t>
  </si>
  <si>
    <t>posta@oukrenovice.cz</t>
  </si>
  <si>
    <t>reditel@oukrenovice.cz</t>
  </si>
  <si>
    <t>www.oukrenovice.cz</t>
  </si>
  <si>
    <t>yjbjjin</t>
  </si>
  <si>
    <t>Mgr. Josef Plesník</t>
  </si>
  <si>
    <t>Speciální mateřská škola A &amp; J s.r.o.</t>
  </si>
  <si>
    <t>Speciální MŠ A &amp; J s.r.o.</t>
  </si>
  <si>
    <t>39et8gz</t>
  </si>
  <si>
    <t>Střední škola, Základní škola a Mateřská škola Přerov, Malá Dlážka 4</t>
  </si>
  <si>
    <t>Malá Dlážka</t>
  </si>
  <si>
    <t>581 736 748</t>
  </si>
  <si>
    <t>581 203 191</t>
  </si>
  <si>
    <t>zsamsprerov@seznam.cz</t>
  </si>
  <si>
    <t>http://www.zsmsprerov.cz</t>
  </si>
  <si>
    <t>jp3ggbs</t>
  </si>
  <si>
    <t>Mgr. Katarína Šimčíková</t>
  </si>
  <si>
    <t>Základní škola a Mateřská škola - Dětské centrum Hranice, pobočný spolek pro pomoc postiženým dětem</t>
  </si>
  <si>
    <t>ZŠ a MŠ - Dětské centrum Hranice</t>
  </si>
  <si>
    <t>Struhlovsko</t>
  </si>
  <si>
    <t>581 604 317</t>
  </si>
  <si>
    <t>hranice.detske@centrum.cz</t>
  </si>
  <si>
    <t>http://www.detskecentrumhranice.cz</t>
  </si>
  <si>
    <t>wss7da7</t>
  </si>
  <si>
    <t>Zdeněk Škrobánek</t>
  </si>
  <si>
    <t>Základní škola a Mateřská škola Hranice, Studentská 1095</t>
  </si>
  <si>
    <t>581 602 306</t>
  </si>
  <si>
    <t>581 694 133</t>
  </si>
  <si>
    <t>skola@zsstudentska.cz</t>
  </si>
  <si>
    <t>zsstudentska.cz</t>
  </si>
  <si>
    <t>suyfdvb</t>
  </si>
  <si>
    <t>Mgr. Jarmila Theimerová</t>
  </si>
  <si>
    <t>Střední škola, Základní škola a Mateřská škola Lipník nad Bečvou, Osecká 301</t>
  </si>
  <si>
    <t>Osecká</t>
  </si>
  <si>
    <t>581 773 766</t>
  </si>
  <si>
    <t>zslipnik@zslipnik.cz</t>
  </si>
  <si>
    <t>www.zslipnik.cz</t>
  </si>
  <si>
    <t>zamfc63</t>
  </si>
  <si>
    <t>Mgr. Kamil Zemánek</t>
  </si>
  <si>
    <t>Základní škola a Mateřská škola při lázních, Velké Losiny</t>
  </si>
  <si>
    <t>Velké Losiny</t>
  </si>
  <si>
    <t>774 424 700</t>
  </si>
  <si>
    <t>zs.lazne.losiny@seznam.cz</t>
  </si>
  <si>
    <t>http://www.spec-zs.cz.</t>
  </si>
  <si>
    <t>qfbghry</t>
  </si>
  <si>
    <t>Mgr. Milena Vodičková</t>
  </si>
  <si>
    <t>Střední škola, Základní škola, Mateřská škola a Dětský domov Zábřeh</t>
  </si>
  <si>
    <t>SŠ, ZŠ, MŠ a DD</t>
  </si>
  <si>
    <t>Sušilova</t>
  </si>
  <si>
    <t>583 418 165</t>
  </si>
  <si>
    <t>specskolyadd.zabreh@seznam.cz</t>
  </si>
  <si>
    <t>pavlik.zsaddzabreh@seznam.cz</t>
  </si>
  <si>
    <t>http://www.zsadd-zabreh.cz</t>
  </si>
  <si>
    <t>4ryfaud</t>
  </si>
  <si>
    <t>PhDr. Radomír Pavlík</t>
  </si>
  <si>
    <t>A00B00C00G21J11L11</t>
  </si>
  <si>
    <t>Střední škola, Základní škola a Mateřská škola Šumperk, Hanácká 3</t>
  </si>
  <si>
    <t>Hanácká</t>
  </si>
  <si>
    <t>583 213 166</t>
  </si>
  <si>
    <t>zssumperk@seznam.cz</t>
  </si>
  <si>
    <t>http://www.zssumperk.cz</t>
  </si>
  <si>
    <t>r9fh94m</t>
  </si>
  <si>
    <t>Mgr. Dagmar Skoumalová</t>
  </si>
  <si>
    <t>Základní škola pro žáky se specifickými poruchami učení a mateřská škola logopedická Schola Viva, o.p.s.</t>
  </si>
  <si>
    <t>ZŠ a MŠ Schola - Viva, o.p.s.</t>
  </si>
  <si>
    <t>583 214 153</t>
  </si>
  <si>
    <t>viva@schola-viva.cz</t>
  </si>
  <si>
    <t>http://www.schola-viva.cz</t>
  </si>
  <si>
    <t>94zma8c</t>
  </si>
  <si>
    <t>Mgr. Miroslav Haltmar</t>
  </si>
  <si>
    <t>A00B00G21G22G40K20L13</t>
  </si>
  <si>
    <t>Základní škola a střední škola Pomněnka o.p.s.</t>
  </si>
  <si>
    <t>ZŠ a střední škola Pomněnka o.p.s.</t>
  </si>
  <si>
    <t>Šumavská</t>
  </si>
  <si>
    <t>583 213 910</t>
  </si>
  <si>
    <t>55wremc</t>
  </si>
  <si>
    <t>Ing. Mgr. Nataša Strakošová-Vykydalová</t>
  </si>
  <si>
    <t>Odborné učiliště a Praktická škola, Mohelnice, Vodní 27</t>
  </si>
  <si>
    <t>Vodní</t>
  </si>
  <si>
    <t>583 430 113</t>
  </si>
  <si>
    <t>ou.u.prs.mohelnice@rps.cz</t>
  </si>
  <si>
    <t>ouaprsmohelnice.cz</t>
  </si>
  <si>
    <t>ydmfqyw</t>
  </si>
  <si>
    <t>Mgr. Lubica Vojteková</t>
  </si>
  <si>
    <t>Základní škola Halenkov 25</t>
  </si>
  <si>
    <t>Halenkov</t>
  </si>
  <si>
    <t>571 457 360</t>
  </si>
  <si>
    <t>zspr.halenkov@tiscali.cz</t>
  </si>
  <si>
    <t>zspr.halenkov.reditel@seznam.cz</t>
  </si>
  <si>
    <t>https://www.zsphalenkov.cz/</t>
  </si>
  <si>
    <t>fv6v72d</t>
  </si>
  <si>
    <t>Mgr. Pavel Krůžela</t>
  </si>
  <si>
    <t>Základní škola Horní Lideč 130</t>
  </si>
  <si>
    <t>Horní Lideč</t>
  </si>
  <si>
    <t>571 447 319</t>
  </si>
  <si>
    <t>plasek.zshl@seznam.cz</t>
  </si>
  <si>
    <t>zsphornilidec@seznam.cz</t>
  </si>
  <si>
    <t>http://www.zsp-hornilidec.cz</t>
  </si>
  <si>
    <t>nx9v2mx</t>
  </si>
  <si>
    <t>Mgr. Jiří Plášek</t>
  </si>
  <si>
    <t>Mateřská škola, základní škola a střední škola pro sluchově postižené, Valašské Meziříčí, Vsetínská 454</t>
  </si>
  <si>
    <t>Vsetínská</t>
  </si>
  <si>
    <t>576 809 862</t>
  </si>
  <si>
    <t>571 622 503</t>
  </si>
  <si>
    <t>spsk@val-mez.cz</t>
  </si>
  <si>
    <t>http://www.val-mez.cz</t>
  </si>
  <si>
    <t>je7y4ti</t>
  </si>
  <si>
    <t>Mgr. Alexandra Bahnerová</t>
  </si>
  <si>
    <t>Základní škola Rožnov pod Radhoštěm, Tyršovo nábřeží</t>
  </si>
  <si>
    <t>Tyršovo nábřeží</t>
  </si>
  <si>
    <t>571 654 165</t>
  </si>
  <si>
    <t>reditel@zsproznov.cz</t>
  </si>
  <si>
    <t>http://www.zsproznov.cz</t>
  </si>
  <si>
    <t>9i9ygc5</t>
  </si>
  <si>
    <t>Mgr. Romana Rybiařová</t>
  </si>
  <si>
    <t>Odborné učiliště Kelč</t>
  </si>
  <si>
    <t>Kelč</t>
  </si>
  <si>
    <t>571 641 321</t>
  </si>
  <si>
    <t>571 641 403</t>
  </si>
  <si>
    <t>renata.ryskova@oukelc.cz</t>
  </si>
  <si>
    <t>oukelc.cz</t>
  </si>
  <si>
    <t>dzqwjbn</t>
  </si>
  <si>
    <t>Mgr. Renata Ryšková</t>
  </si>
  <si>
    <t>Základní škola a Mateřská škola při Priessnitzových léčebných lázních a.s., Jeseník</t>
  </si>
  <si>
    <t>ZŠ a MŠ při Priessnitz. lázních a.s.</t>
  </si>
  <si>
    <t>Kalvodova</t>
  </si>
  <si>
    <t>724 037 557</t>
  </si>
  <si>
    <t>reditel@zspll.cz</t>
  </si>
  <si>
    <t>www.zspll.cz</t>
  </si>
  <si>
    <t>qhcfc67</t>
  </si>
  <si>
    <t>Mgr. Eliška Ježková</t>
  </si>
  <si>
    <t>Základní škola a Mateřská škola při Sanatoriu Edel Zlaté Hory</t>
  </si>
  <si>
    <t>ZŠ a MŠ při Sanatoriu Edel Zlaté Hory</t>
  </si>
  <si>
    <t>584 425 239</t>
  </si>
  <si>
    <t>zs@speleoterapie.cz</t>
  </si>
  <si>
    <t>zs1@speleoterapie.cz</t>
  </si>
  <si>
    <t>www.zssanatoriumedelzh.cz</t>
  </si>
  <si>
    <t>umwfdq5</t>
  </si>
  <si>
    <t>Jaroslava Patáková</t>
  </si>
  <si>
    <t>Střední škola řemesel a Odborné učiliště Lipová - lázně</t>
  </si>
  <si>
    <t>SŠ řemesel a OU Lipová - lázně</t>
  </si>
  <si>
    <t>Lipová-lázně</t>
  </si>
  <si>
    <t>584 459 330</t>
  </si>
  <si>
    <t>584 459 348</t>
  </si>
  <si>
    <t>info@oulipova.cz</t>
  </si>
  <si>
    <t>reditel@oulipova.cz</t>
  </si>
  <si>
    <t>www.oulipova.cz</t>
  </si>
  <si>
    <t>wzifef7</t>
  </si>
  <si>
    <t>Mgr. Libor Vrána</t>
  </si>
  <si>
    <t>Základní škola a Mateřská škola Jeseník, Fučíkova 312</t>
  </si>
  <si>
    <t>Fučíkova</t>
  </si>
  <si>
    <t>770 141 085</t>
  </si>
  <si>
    <t>reditel@zsjes.cz</t>
  </si>
  <si>
    <t>http://www.zsjes.cz</t>
  </si>
  <si>
    <t>gyaxrm7</t>
  </si>
  <si>
    <t>Mgr. Zdeněk Bílek</t>
  </si>
  <si>
    <t>Katolický domov studujících - domov mládeže a školní jídelna</t>
  </si>
  <si>
    <t>Katolický domov studujících - DM a ŠJ</t>
  </si>
  <si>
    <t>Černá</t>
  </si>
  <si>
    <t>224 934 496</t>
  </si>
  <si>
    <t>info@kds.op.cz</t>
  </si>
  <si>
    <t>reditelna@kds.op.cz</t>
  </si>
  <si>
    <t>http://kds.op.cz/</t>
  </si>
  <si>
    <t>g2tr7gt</t>
  </si>
  <si>
    <t>Mgr. Jarmila Prášková</t>
  </si>
  <si>
    <t>H22L11</t>
  </si>
  <si>
    <t>Dům dětí a mládeže Praha 2</t>
  </si>
  <si>
    <t>222 251 572</t>
  </si>
  <si>
    <t>222 250 677</t>
  </si>
  <si>
    <t>reditel@ddm-ph2.cz</t>
  </si>
  <si>
    <t>info@ddm-ph2.cz</t>
  </si>
  <si>
    <t>www.ddm-ph2.cz</t>
  </si>
  <si>
    <t>2sd6xhi</t>
  </si>
  <si>
    <t>Ján Rybárik</t>
  </si>
  <si>
    <t>G11</t>
  </si>
  <si>
    <t>261 225 261</t>
  </si>
  <si>
    <t>iahzkym</t>
  </si>
  <si>
    <t>Křesťanský domov mládeže a školní jídelna u sv. Ludmily, s.r.o.</t>
  </si>
  <si>
    <t>Křesť.DM a ŠJ u sv.Ludmily, s.r.o.</t>
  </si>
  <si>
    <t>Francouzská</t>
  </si>
  <si>
    <t>702 126 578</t>
  </si>
  <si>
    <t>dm@kdm.cz</t>
  </si>
  <si>
    <t>https://www.kdm.cz/cs/</t>
  </si>
  <si>
    <t>bzbg3th</t>
  </si>
  <si>
    <t>Ing. Miroslava Lungová, Ph.D.</t>
  </si>
  <si>
    <t>provincie.osf@gmail.com</t>
  </si>
  <si>
    <t>sh4qqyt</t>
  </si>
  <si>
    <t>Dětský domov se školou, středisko výchovné péče a základní škola, Praha 2, Jana Masaryka 16</t>
  </si>
  <si>
    <t>DD se školou,středisko výchov. péče a ZŠ</t>
  </si>
  <si>
    <t>222 520 293 ,603733768</t>
  </si>
  <si>
    <t>dvupraha@seznam.cz</t>
  </si>
  <si>
    <t>jan.smolka@ddsp2.cz</t>
  </si>
  <si>
    <t>http://www.ddsp2.cz</t>
  </si>
  <si>
    <t>82c8qd8</t>
  </si>
  <si>
    <t>PhDr. Jan Smolka</t>
  </si>
  <si>
    <t>B00J12J21L11</t>
  </si>
  <si>
    <t>Domov mládeže a školní jídelna, Praha 2, Neklanova 32</t>
  </si>
  <si>
    <t>Domov mládeže a školní jídelna</t>
  </si>
  <si>
    <t>224 915 532</t>
  </si>
  <si>
    <t>224 915 533</t>
  </si>
  <si>
    <t>hospodarka@dmneklanova.cz</t>
  </si>
  <si>
    <t>reditel@dmneklanova.cz</t>
  </si>
  <si>
    <t>http://www.dmneklanova.cz/</t>
  </si>
  <si>
    <t>cjbycew</t>
  </si>
  <si>
    <t>Mgr. Luboš Vacek</t>
  </si>
  <si>
    <t>Diagnostický ústav pro mládež, Praha 2, Lublaňská 33</t>
  </si>
  <si>
    <t>Diagnostický ústav pro mládež</t>
  </si>
  <si>
    <t>Lublaňská</t>
  </si>
  <si>
    <t>224 262 505</t>
  </si>
  <si>
    <t>224 262 587</t>
  </si>
  <si>
    <t>dius@dius.cz</t>
  </si>
  <si>
    <t>http://www.web.dius.cz</t>
  </si>
  <si>
    <t>rfi8nn8</t>
  </si>
  <si>
    <t>Mgr. Petra Prymulová</t>
  </si>
  <si>
    <t>J14L11</t>
  </si>
  <si>
    <t>Dům dětí a mládeže Praha 3 - Ulita</t>
  </si>
  <si>
    <t>Na Balkáně</t>
  </si>
  <si>
    <t>222 990 330</t>
  </si>
  <si>
    <t>jarosova@ulita.cz</t>
  </si>
  <si>
    <t>chmel@ulita.cz</t>
  </si>
  <si>
    <t>www.ulita.cz</t>
  </si>
  <si>
    <t>niuybd8</t>
  </si>
  <si>
    <t>Mgr. Kateřina Jarošová</t>
  </si>
  <si>
    <t>Diagnostický ústav a Středisko výchovné péče, Praha 4, Na Dlouhé mezi 19</t>
  </si>
  <si>
    <t>Diagnostický ústav a Stř. výchovné péče</t>
  </si>
  <si>
    <t>Na dlouhé mezi</t>
  </si>
  <si>
    <t>241 723 646</t>
  </si>
  <si>
    <t>info@dum-praha.cz</t>
  </si>
  <si>
    <t>http://www.duasvp.cz</t>
  </si>
  <si>
    <t>jpy8pgt</t>
  </si>
  <si>
    <t>PaedDr. Jan Toman</t>
  </si>
  <si>
    <t>J14J21L11L13</t>
  </si>
  <si>
    <t>Dům dětí a mládeže Praha 4 - Hobby centrum 4</t>
  </si>
  <si>
    <t>DDM Praha 4 - Hobby centrum 4</t>
  </si>
  <si>
    <t>Bartákova</t>
  </si>
  <si>
    <t>241 731 510</t>
  </si>
  <si>
    <t>241 730 334</t>
  </si>
  <si>
    <t>hobby@mbox.vol.cz</t>
  </si>
  <si>
    <t>nctykh4</t>
  </si>
  <si>
    <t>PaedDr. Vladimír Bek</t>
  </si>
  <si>
    <t>Dům dětí a mládeže Modřany</t>
  </si>
  <si>
    <t>Herrmannova</t>
  </si>
  <si>
    <t>244 400 334</t>
  </si>
  <si>
    <t>v.tosnerova@ddmm.cz</t>
  </si>
  <si>
    <t>m.dastych@ddmm.cz</t>
  </si>
  <si>
    <t>www.ddmm.cz</t>
  </si>
  <si>
    <t>q2azt9c</t>
  </si>
  <si>
    <t>Bc. Marie Dastychová</t>
  </si>
  <si>
    <t>Dům dětí a mládeže Jižní Město</t>
  </si>
  <si>
    <t>Šalounova</t>
  </si>
  <si>
    <t>272 929 545</t>
  </si>
  <si>
    <t>272 917 077</t>
  </si>
  <si>
    <t>sal@ddmjm.cz</t>
  </si>
  <si>
    <t>lala@ddmjm.cz</t>
  </si>
  <si>
    <t>http://www.ddmjm.cz</t>
  </si>
  <si>
    <t>zri2yuz</t>
  </si>
  <si>
    <t>Zbyněk Lála</t>
  </si>
  <si>
    <t>Dětský diagnostický ústav, základní škola a školní jídelna, Praha 4, U Michelského lesa 222</t>
  </si>
  <si>
    <t>Dětský diagnostický ústav, ZŠ a ŠJ</t>
  </si>
  <si>
    <t>U Michelského lesa</t>
  </si>
  <si>
    <t>241 721 042</t>
  </si>
  <si>
    <t>241 728 988</t>
  </si>
  <si>
    <t>ddu.praha@volny.cz</t>
  </si>
  <si>
    <t>p8qamr9</t>
  </si>
  <si>
    <t>B00J14L11</t>
  </si>
  <si>
    <t>Dům dětí a mládeže Praha 5</t>
  </si>
  <si>
    <t>257 323 918</t>
  </si>
  <si>
    <t>marie.mertova@ddmpraha5.cz</t>
  </si>
  <si>
    <t>jiri.dolejs@ddmpraha5.cz</t>
  </si>
  <si>
    <t>ddmpraha5.cz</t>
  </si>
  <si>
    <t>7pzmxmt</t>
  </si>
  <si>
    <t>Mgr. Marie Mertová</t>
  </si>
  <si>
    <t>Dům dětí a mládeže Praha 6</t>
  </si>
  <si>
    <t>235 323 332</t>
  </si>
  <si>
    <t>info@ddmp6.cz</t>
  </si>
  <si>
    <t>http://www.ddmp6.cz</t>
  </si>
  <si>
    <t>t5ri93h</t>
  </si>
  <si>
    <t>Mgr. Bc. Martin Vejvoda</t>
  </si>
  <si>
    <t>Domov mládeže a školní jídelna, Praha 6 - Dejvice, Studentská 10</t>
  </si>
  <si>
    <t>252 540 111</t>
  </si>
  <si>
    <t>reditel@dmstudentska.cz</t>
  </si>
  <si>
    <t>zastupce@dmstudenska.cz</t>
  </si>
  <si>
    <t>xg3vxec</t>
  </si>
  <si>
    <t>Ing. Jan Kosek</t>
  </si>
  <si>
    <t>Dům dětí a mládeže Praha 6 - Suchdol</t>
  </si>
  <si>
    <t>Rohová</t>
  </si>
  <si>
    <t>Suchdol</t>
  </si>
  <si>
    <t>220 921 776</t>
  </si>
  <si>
    <t>info@ddmsuchdol.cz</t>
  </si>
  <si>
    <t>jana.nemcova@ddmsuchdol.cz</t>
  </si>
  <si>
    <t>http://www.ddmsuchdol.cz</t>
  </si>
  <si>
    <t>qyapdqn</t>
  </si>
  <si>
    <t>Mgr. Jana Němcová</t>
  </si>
  <si>
    <t>Dům dětí a mládeže Praha 7</t>
  </si>
  <si>
    <t>602 157 844</t>
  </si>
  <si>
    <t>220 800 571</t>
  </si>
  <si>
    <t>svoboda@ddmpraha7.cz</t>
  </si>
  <si>
    <t>www.ddmpraha7.cz</t>
  </si>
  <si>
    <t>4vmj9zw</t>
  </si>
  <si>
    <t>Mgr. Jiří Svoboda</t>
  </si>
  <si>
    <t>Dům dětí a mládeže Praha 8 - Spirála</t>
  </si>
  <si>
    <t>Přemyšlenská</t>
  </si>
  <si>
    <t>284 681 050</t>
  </si>
  <si>
    <t>info@ddmpraha8.cz</t>
  </si>
  <si>
    <t>www.ddmpraha8.cz</t>
  </si>
  <si>
    <t>8i3uqbe</t>
  </si>
  <si>
    <t>Bc. Richard Kresta</t>
  </si>
  <si>
    <t>Dům dětí a mládeže Praha 9</t>
  </si>
  <si>
    <t>Měšická</t>
  </si>
  <si>
    <t>286 884 456</t>
  </si>
  <si>
    <t>tamara.masatova@ddmpraha9.cz</t>
  </si>
  <si>
    <t>info@ddmpraha9.cz</t>
  </si>
  <si>
    <t>www.ddmpraha9.cz</t>
  </si>
  <si>
    <t>dt527pz</t>
  </si>
  <si>
    <t>Mgr. Tamara Mašatová</t>
  </si>
  <si>
    <t>Domov mládeže a školní jídelna, Praha 9, Lovosická 42</t>
  </si>
  <si>
    <t>Lovosická</t>
  </si>
  <si>
    <t>286 003 111</t>
  </si>
  <si>
    <t>sojkova@dmlovosicka.cz</t>
  </si>
  <si>
    <t>sekretariat@dmlovosicka.cz</t>
  </si>
  <si>
    <t>http://www.dmlovosicka.cz</t>
  </si>
  <si>
    <t>y92yrjf</t>
  </si>
  <si>
    <t>Mgr. Lada Sojková</t>
  </si>
  <si>
    <t>H22L11L13</t>
  </si>
  <si>
    <t>Dětský domov a Školní jídelna, Praha 9 - Klánovice, Smržovská 77</t>
  </si>
  <si>
    <t>Smržovská</t>
  </si>
  <si>
    <t>608 243 335</t>
  </si>
  <si>
    <t>reditelka@ddklanovice.cz</t>
  </si>
  <si>
    <t>jackova@ddklanovice.cz</t>
  </si>
  <si>
    <t>www.ddklanovice.cz</t>
  </si>
  <si>
    <t>zt62qh7</t>
  </si>
  <si>
    <t>Mgr. Dana Kuchtová</t>
  </si>
  <si>
    <t>Výchovný ústav, středisko výchovné péče Klíčov a střední škola</t>
  </si>
  <si>
    <t>Výchovný ústav, SVP Klíčov a střed.škola</t>
  </si>
  <si>
    <t>Čakovická</t>
  </si>
  <si>
    <t>283 883 332</t>
  </si>
  <si>
    <t>matousu@klicov.cz</t>
  </si>
  <si>
    <t>stribrny@klicov.cz</t>
  </si>
  <si>
    <t>http://www.klicov.cz</t>
  </si>
  <si>
    <t>ff4ggix</t>
  </si>
  <si>
    <t>Mgr. Patrik Matoušů</t>
  </si>
  <si>
    <t>C00J13J21L11</t>
  </si>
  <si>
    <t>Dětský domov a Školní jídelna, Pyšely, Senohrabská 112</t>
  </si>
  <si>
    <t>Senohrabská</t>
  </si>
  <si>
    <t>Pyšely</t>
  </si>
  <si>
    <t>323 647 224</t>
  </si>
  <si>
    <t>323 647 418</t>
  </si>
  <si>
    <t>radka.vaisova@ddpysely.cz</t>
  </si>
  <si>
    <t>zdtxfe4</t>
  </si>
  <si>
    <t>Mgr. Hana Juřenová</t>
  </si>
  <si>
    <t>Dětský domov, Unhošť, Berounská 1292</t>
  </si>
  <si>
    <t>Berounská</t>
  </si>
  <si>
    <t>Unhošť</t>
  </si>
  <si>
    <t>312 520 575</t>
  </si>
  <si>
    <t>312 524 273</t>
  </si>
  <si>
    <t>reditel@dd-unhost.cz</t>
  </si>
  <si>
    <t>socialni@dd-unhost.cz</t>
  </si>
  <si>
    <t>dd-unhost.cz</t>
  </si>
  <si>
    <t>e6j5ugf</t>
  </si>
  <si>
    <t>Mgr. Jiří Beránek</t>
  </si>
  <si>
    <t>LABYRINT - středisko volného času, vzdělávání a služeb, Kladno, Arbesova 1187</t>
  </si>
  <si>
    <t>LABYRINT - SVČVS</t>
  </si>
  <si>
    <t>Arbesova</t>
  </si>
  <si>
    <t>312 247 640</t>
  </si>
  <si>
    <t>312 249 452</t>
  </si>
  <si>
    <t>labyrint@labyrint-svc.cz</t>
  </si>
  <si>
    <t>http://www.labyrint-svc.cz</t>
  </si>
  <si>
    <t>45vqhuw</t>
  </si>
  <si>
    <t>Lucie Peštová</t>
  </si>
  <si>
    <t>Dům dětí a mládeže "OSTROV", Slaný, Šultysova 518</t>
  </si>
  <si>
    <t>DDM "OSTROV"</t>
  </si>
  <si>
    <t>Šultysova</t>
  </si>
  <si>
    <t>312 522 503</t>
  </si>
  <si>
    <t>312 526 279</t>
  </si>
  <si>
    <t>kaisrlikova@ostrov-svc.cz</t>
  </si>
  <si>
    <t>ostrovsvc@volny.cz</t>
  </si>
  <si>
    <t>http://www.ostrov-svc.cz</t>
  </si>
  <si>
    <t>te9x6gx</t>
  </si>
  <si>
    <t>Mgr. Lenka Geringová</t>
  </si>
  <si>
    <t>Dětský domov se školou, středisko výchovné péče a základní škola, Býchory</t>
  </si>
  <si>
    <t>DDŠ, SVP a ZŠ</t>
  </si>
  <si>
    <t>Býchory</t>
  </si>
  <si>
    <t>321 798 630</t>
  </si>
  <si>
    <t>321 798 625</t>
  </si>
  <si>
    <t>domov@domov-bychory.org</t>
  </si>
  <si>
    <t>vaclav.lebduska@domov-bychory.org</t>
  </si>
  <si>
    <t>https://www.domov-bychory.org</t>
  </si>
  <si>
    <t>qyuhkft</t>
  </si>
  <si>
    <t>Mgr. Václav Lebduška</t>
  </si>
  <si>
    <t>Dům dětí a mládeže, Kolín, Pražská 161</t>
  </si>
  <si>
    <t>Dům dětí a mládeže</t>
  </si>
  <si>
    <t>321 712 939</t>
  </si>
  <si>
    <t>info@ddmkolin.cz</t>
  </si>
  <si>
    <t>reditel@ddmkolin.cz</t>
  </si>
  <si>
    <t>http://www.ddmkolin.cz</t>
  </si>
  <si>
    <t>i49x75f</t>
  </si>
  <si>
    <t>Renata Drahovzalová</t>
  </si>
  <si>
    <t>Výchovný ústav a středisko výchovné péče, Kutná Hora, Hloušecká 279</t>
  </si>
  <si>
    <t>Výchovný ústav a středisko výchovné péče</t>
  </si>
  <si>
    <t>Hloušecká</t>
  </si>
  <si>
    <t>778 434 190</t>
  </si>
  <si>
    <t>info@vukh.cz</t>
  </si>
  <si>
    <t>snajdr@vukh.cz</t>
  </si>
  <si>
    <t>http://www.vukh.cz</t>
  </si>
  <si>
    <t>xb38379</t>
  </si>
  <si>
    <t>Mgr. Bc. Vít Šnajdr</t>
  </si>
  <si>
    <t>J13J21L11</t>
  </si>
  <si>
    <t>Dětský domov a Školní jídelna, Sázava, Benešovská 7</t>
  </si>
  <si>
    <t>Benešovská</t>
  </si>
  <si>
    <t>Sázava</t>
  </si>
  <si>
    <t>327 320 496</t>
  </si>
  <si>
    <t>327 491 263</t>
  </si>
  <si>
    <t>detskydomovsazava@quick.cz</t>
  </si>
  <si>
    <t>niv25pm</t>
  </si>
  <si>
    <t>Alena Nováková</t>
  </si>
  <si>
    <t>Dům dětí a mládeže, Kutná Hora, Kremnická 32</t>
  </si>
  <si>
    <t>Kremnická</t>
  </si>
  <si>
    <t>327 512 089</t>
  </si>
  <si>
    <t>ddm@ddmkh.cz</t>
  </si>
  <si>
    <t>https://www.ddmkh.cz</t>
  </si>
  <si>
    <t>tqvw7vv</t>
  </si>
  <si>
    <t>Bc. Michal Smrkovský</t>
  </si>
  <si>
    <t>Dům dětí a mládeže Mělník, příspěvková organizace</t>
  </si>
  <si>
    <t>315 623 028</t>
  </si>
  <si>
    <t>315 621 272</t>
  </si>
  <si>
    <t>2iew9k2</t>
  </si>
  <si>
    <t>Mgr. Helena Jiráčková</t>
  </si>
  <si>
    <t>Dětský domov a Školní jídelna, Kralupy nad Vltavou, U Sociálního domu 438</t>
  </si>
  <si>
    <t>U Sociálního domu</t>
  </si>
  <si>
    <t>Mikovice</t>
  </si>
  <si>
    <t>315 727 395</t>
  </si>
  <si>
    <t>ddkralupy@gmail.com</t>
  </si>
  <si>
    <t>http://www.ddkralupy.cz</t>
  </si>
  <si>
    <t>f3tw8as</t>
  </si>
  <si>
    <t>Mgr. Elena Demianová</t>
  </si>
  <si>
    <t>Dětský domov se školou, základní škola a školní jídelna, Liběchov, Rumburská 54</t>
  </si>
  <si>
    <t>DDŠ, ZŠ a ŠJ</t>
  </si>
  <si>
    <t>Rumburská</t>
  </si>
  <si>
    <t>315 697 110</t>
  </si>
  <si>
    <t>reditel@ddslibechov.cz</t>
  </si>
  <si>
    <t>sekretariat@ddslibechov.cz</t>
  </si>
  <si>
    <t>http://www.ddslibechov.cz</t>
  </si>
  <si>
    <t>mm4rqq7</t>
  </si>
  <si>
    <t>Mgr. Petra Tálašová</t>
  </si>
  <si>
    <t>Dětský domov Krnsko, příspěvková organizace</t>
  </si>
  <si>
    <t>Krnsko</t>
  </si>
  <si>
    <t>326 723 178</t>
  </si>
  <si>
    <t>detskydomov@domovkrnsko.cz</t>
  </si>
  <si>
    <t>http://www.domovkrnsko.cz</t>
  </si>
  <si>
    <t>5wcw73b</t>
  </si>
  <si>
    <t>Mgr. Josef Povolný</t>
  </si>
  <si>
    <t>Dům dětí a mládeže "Na Výstavišti", Mladá Boleslav, Husova 201</t>
  </si>
  <si>
    <t>DDM "Na Výstavišti"</t>
  </si>
  <si>
    <t>326 323 281</t>
  </si>
  <si>
    <t>326 326 937</t>
  </si>
  <si>
    <t>ddm-mb@ddm-mb.cz</t>
  </si>
  <si>
    <t>http://www.ddm-mb.cz</t>
  </si>
  <si>
    <t>3ycw383</t>
  </si>
  <si>
    <t>Alena Holíková</t>
  </si>
  <si>
    <t>Dům dětí a mládeže Symfonie, Poděbrady, Za Nádražím 56</t>
  </si>
  <si>
    <t>DDM Symfonie</t>
  </si>
  <si>
    <t>Za Nádražím</t>
  </si>
  <si>
    <t>Poděbrady V</t>
  </si>
  <si>
    <t>325 614 326</t>
  </si>
  <si>
    <t>karbulkovaj@ddmpodebrady.cz</t>
  </si>
  <si>
    <t>www.ddmpodebrady.cz</t>
  </si>
  <si>
    <t>2eva7um</t>
  </si>
  <si>
    <t>Bc. Jitka Karbulková</t>
  </si>
  <si>
    <t>Dům dětí a mládeže, Nymburk, 2. května 968</t>
  </si>
  <si>
    <t>2. května</t>
  </si>
  <si>
    <t>325 514 671</t>
  </si>
  <si>
    <t>faul@ddm-nymburk.cz</t>
  </si>
  <si>
    <t>ddm@ddm-nymburk.cz</t>
  </si>
  <si>
    <t>www.ddm-nymburk.cz</t>
  </si>
  <si>
    <t>4g97qn4</t>
  </si>
  <si>
    <t>Dana Kuchařová</t>
  </si>
  <si>
    <t>Dětský domov, Praktická škola, Základní škola a Mateřská škola Nymburk, příspěvková organizace</t>
  </si>
  <si>
    <t>DD, PrŠ, ZŠ a MŠ</t>
  </si>
  <si>
    <t>325 513 946</t>
  </si>
  <si>
    <t>325 515 410</t>
  </si>
  <si>
    <t>zsdd@zsdd.cz</t>
  </si>
  <si>
    <t>klimova@zsdd.cz</t>
  </si>
  <si>
    <t>http://www.zsdd.cz</t>
  </si>
  <si>
    <t>cy5xkkp</t>
  </si>
  <si>
    <t>Mgr. Radka Klímová</t>
  </si>
  <si>
    <t>A00B00C00G21J11L11L13</t>
  </si>
  <si>
    <t>Dětský domov se školou, středisko výchovné péče, základní škola a školní jídelna Dobřichovice</t>
  </si>
  <si>
    <t>DDŠ, SVP, ZŠ a ŠJ</t>
  </si>
  <si>
    <t>Dobřichovice</t>
  </si>
  <si>
    <t>775 440 703</t>
  </si>
  <si>
    <t>reditel@svpd.cz</t>
  </si>
  <si>
    <t>www.svpd.cz</t>
  </si>
  <si>
    <t>ev48wde</t>
  </si>
  <si>
    <t>PhDr. Karel Hrubý</t>
  </si>
  <si>
    <t>Dětský domov a Školní jídelna, Solenice 42</t>
  </si>
  <si>
    <t>Solenice</t>
  </si>
  <si>
    <t>318 694 322</t>
  </si>
  <si>
    <t>dd-solenice@volny.cz</t>
  </si>
  <si>
    <t>www.dd-solenice.cz</t>
  </si>
  <si>
    <t>xuc8dw5</t>
  </si>
  <si>
    <t>Mgr. Olga Vernerová</t>
  </si>
  <si>
    <t>Výchovný ústav, střední škola a školní jídelna, Obořiště 1</t>
  </si>
  <si>
    <t>VÚ, SŠ a ŠJ</t>
  </si>
  <si>
    <t>Obořiště</t>
  </si>
  <si>
    <t>318 586 025</t>
  </si>
  <si>
    <t>318 586 066</t>
  </si>
  <si>
    <t>info@vuoboriste.cz</t>
  </si>
  <si>
    <t>reditel@vuoboriste.cz</t>
  </si>
  <si>
    <t>http://www.vychovnyustavoboriste.cz</t>
  </si>
  <si>
    <t>jryw4e2</t>
  </si>
  <si>
    <t>Dětský domov SOS 92, z.ú.</t>
  </si>
  <si>
    <t>Nad Papežem</t>
  </si>
  <si>
    <t>318 520 224</t>
  </si>
  <si>
    <t>karel@ddsos92.cz</t>
  </si>
  <si>
    <t>eliska.votavova@ekonomiajh.eu</t>
  </si>
  <si>
    <t>www.ddsos92.cz</t>
  </si>
  <si>
    <t>g4nn8iv</t>
  </si>
  <si>
    <t>Mgr. Karel Vostrý</t>
  </si>
  <si>
    <t>J11</t>
  </si>
  <si>
    <t>Dětský domov a Školní jídelna, Nové Strašecí, Okružní 647</t>
  </si>
  <si>
    <t>fu6qmqz</t>
  </si>
  <si>
    <t>Alexandr Krško</t>
  </si>
  <si>
    <t>Dům dětí a mládeže Rakovník, příspěvková organizace</t>
  </si>
  <si>
    <t>S. K. Neumanna</t>
  </si>
  <si>
    <t>313 517 298</t>
  </si>
  <si>
    <t>313 515 438</t>
  </si>
  <si>
    <t>info@ddmrako.cz</t>
  </si>
  <si>
    <t>http://www.ddmrako.cz</t>
  </si>
  <si>
    <t>9egxdbd</t>
  </si>
  <si>
    <t>Mgr. Monika Bechnerová</t>
  </si>
  <si>
    <t>Dům dětí a mládeže, České Budějovice, U Zimního stadionu 1</t>
  </si>
  <si>
    <t>U Zimního stadionu</t>
  </si>
  <si>
    <t>České Budějovice 7</t>
  </si>
  <si>
    <t>386 447 312</t>
  </si>
  <si>
    <t>386 352 064</t>
  </si>
  <si>
    <t>ddm@ddmcb.cz</t>
  </si>
  <si>
    <t>http://www.ddmcb.cz</t>
  </si>
  <si>
    <t>wwzfcfy</t>
  </si>
  <si>
    <t>RNDr. Hana Korčáková, CSc.</t>
  </si>
  <si>
    <t>Domov mládeže a Školní jídelna, České Budějovice, Holečkova 2</t>
  </si>
  <si>
    <t>Domov mládeže a Školní jídelna</t>
  </si>
  <si>
    <t>387 318 242</t>
  </si>
  <si>
    <t>387 318 255</t>
  </si>
  <si>
    <t>info@dmcb.cz</t>
  </si>
  <si>
    <t>www.dmcb.cz</t>
  </si>
  <si>
    <t>auzdtj5</t>
  </si>
  <si>
    <t>Mgr. Lucie Křížová</t>
  </si>
  <si>
    <t>Dětský domov, Boršov nad Vltavou, Na Planýrce 168</t>
  </si>
  <si>
    <t>Na Planýrce</t>
  </si>
  <si>
    <t>Boršov nad Vltavou</t>
  </si>
  <si>
    <t>387 250 210</t>
  </si>
  <si>
    <t>387 251 092</t>
  </si>
  <si>
    <t>reditel@ddborsov.cz</t>
  </si>
  <si>
    <t>www.ddborsov.cz</t>
  </si>
  <si>
    <t>4d7ev3x</t>
  </si>
  <si>
    <t>Mgr. Miroslav Kouřil</t>
  </si>
  <si>
    <t>Domov mládeže a Školní jídelna, České Budějovice, U Hvízdala 4</t>
  </si>
  <si>
    <t>Domov mládeže</t>
  </si>
  <si>
    <t>385 521 261</t>
  </si>
  <si>
    <t>dm-hvizdal@dm-hvizdal.cz</t>
  </si>
  <si>
    <t>reditel@dm-hvizdal.cz</t>
  </si>
  <si>
    <t>www.dm-hvizdal.cz</t>
  </si>
  <si>
    <t>da7rhvw</t>
  </si>
  <si>
    <t>Ing. David Hulec</t>
  </si>
  <si>
    <t>Dětský diagnostický ústav, dětský domov se školou, středisko výchovné péče, základní škola a školní jídelna, Homole 90</t>
  </si>
  <si>
    <t>DDÚ, DD se školou, SVP, ZŠ a ŠJ</t>
  </si>
  <si>
    <t>Homole</t>
  </si>
  <si>
    <t>387 203 491 ,387203492</t>
  </si>
  <si>
    <t>reditel@dduhomole.cz</t>
  </si>
  <si>
    <t>http://www.dduhomole.cz</t>
  </si>
  <si>
    <t>a5qiwq5</t>
  </si>
  <si>
    <t>Mgr. Vladimír Ira</t>
  </si>
  <si>
    <t>B00J12J14J21L11</t>
  </si>
  <si>
    <t>Dětský domov, Základní škola a Školní jídelna, Horní Planá, Sídliště Míru 40</t>
  </si>
  <si>
    <t>Dětský domov, Základní škola a ŠJ</t>
  </si>
  <si>
    <t>Sídliště Míru</t>
  </si>
  <si>
    <t>Horní Planá</t>
  </si>
  <si>
    <t>380 738 328</t>
  </si>
  <si>
    <t>info@detskydomovhp.cz</t>
  </si>
  <si>
    <t>http://www.detskydomovhp.cz</t>
  </si>
  <si>
    <t>4nbi4yy</t>
  </si>
  <si>
    <t>Mgr. Jan Urban</t>
  </si>
  <si>
    <t>Dům dětí a mládeže, Český Krumlov, Linecká 67</t>
  </si>
  <si>
    <t>Plešivec</t>
  </si>
  <si>
    <t>380 716 407</t>
  </si>
  <si>
    <t>vtmj43a</t>
  </si>
  <si>
    <t>Mgr. Jakub Pich</t>
  </si>
  <si>
    <t>Dům dětí a mládeže, Jindřichův Hradec, Růžová 10</t>
  </si>
  <si>
    <t>384 361 196</t>
  </si>
  <si>
    <t>384 363 174</t>
  </si>
  <si>
    <t>6uuf7da</t>
  </si>
  <si>
    <t>Ludmila Štufková</t>
  </si>
  <si>
    <t>Výchovný ústav, středisko výchovné péče a střední škola Jindřichův Hradec</t>
  </si>
  <si>
    <t>VÚ, SVP a SŠ Jindřichův Hradec</t>
  </si>
  <si>
    <t>384 385 709</t>
  </si>
  <si>
    <t>podatelna@vujh.cz</t>
  </si>
  <si>
    <t>reditel@vujh.cz</t>
  </si>
  <si>
    <t>http://www.vujh.cz</t>
  </si>
  <si>
    <t>28u9jfh</t>
  </si>
  <si>
    <t>Mgr. Pavel Vítkovský</t>
  </si>
  <si>
    <t>Dětský domov Korálky</t>
  </si>
  <si>
    <t>Libická</t>
  </si>
  <si>
    <t>565 582 144</t>
  </si>
  <si>
    <t>565 582 154</t>
  </si>
  <si>
    <t>info@ddsenozaty.cz</t>
  </si>
  <si>
    <t>qzisxmr</t>
  </si>
  <si>
    <t>Mgr. Martina Buchalová Horská</t>
  </si>
  <si>
    <t>J11L11L13</t>
  </si>
  <si>
    <t>Výchovný ústav, dětský domov se školou, střední škola, základní škola a školní jídelna, Počátky, Horní 617</t>
  </si>
  <si>
    <t>Výchovný ústav,DD se školou, SŠ, ZŠ a ŠJ</t>
  </si>
  <si>
    <t>Horní</t>
  </si>
  <si>
    <t>Počátky</t>
  </si>
  <si>
    <t>565 495 395</t>
  </si>
  <si>
    <t>vudds.pocatky@seznam.cz</t>
  </si>
  <si>
    <t>nesladkova.j@seznam.cz</t>
  </si>
  <si>
    <t>www.vupocatky.com</t>
  </si>
  <si>
    <t>ugmthi7</t>
  </si>
  <si>
    <t>Mgr. Jiřina Nesládková</t>
  </si>
  <si>
    <t>B00C00J12J13L11</t>
  </si>
  <si>
    <t>Výchovný ústav, středisko výchovné péče, střední škola a školní jídelna, Černovice, Jirákova 285</t>
  </si>
  <si>
    <t>Výchovný ústav, SVP, střední škola a ŠJ</t>
  </si>
  <si>
    <t>Jirákova</t>
  </si>
  <si>
    <t>565 492 201 ,565492339</t>
  </si>
  <si>
    <t>565 492 116</t>
  </si>
  <si>
    <t>vu.cernovice@vucernovice.cz</t>
  </si>
  <si>
    <t>j.michalek@vucernovice.cz</t>
  </si>
  <si>
    <t>https://www.vucernovice.cz</t>
  </si>
  <si>
    <t>84y8f2e</t>
  </si>
  <si>
    <t>Mgr. Josef Michálek</t>
  </si>
  <si>
    <t>Dům dětí a mládeže, Písek, Švantlova 2394</t>
  </si>
  <si>
    <t>Švantlova</t>
  </si>
  <si>
    <t>775 272 424</t>
  </si>
  <si>
    <t>adam@ddmpisek.cz</t>
  </si>
  <si>
    <t>majetek@ddmpisek.cz</t>
  </si>
  <si>
    <t>www.ddmpisek.cz</t>
  </si>
  <si>
    <t>4igeshk</t>
  </si>
  <si>
    <t>Ing. Jana Adam</t>
  </si>
  <si>
    <t>Dětský domov, Zvíkovské Podhradí 42</t>
  </si>
  <si>
    <t>Zvíkovské Podhradí</t>
  </si>
  <si>
    <t>382 285 720 ,382285662</t>
  </si>
  <si>
    <t>382 285 720</t>
  </si>
  <si>
    <t>info@ddzvikov.com</t>
  </si>
  <si>
    <t>http://www.ddzvikov.com</t>
  </si>
  <si>
    <t>pv2sq9g</t>
  </si>
  <si>
    <t>Mgr. Vilém Fink, DiS.</t>
  </si>
  <si>
    <t>Soukromý domov mládeže s.r.o.</t>
  </si>
  <si>
    <t>Soukr. DM s.r.o.</t>
  </si>
  <si>
    <t>Podskalí</t>
  </si>
  <si>
    <t>731 425 568</t>
  </si>
  <si>
    <t>info@dmpisek-podskalou.cz</t>
  </si>
  <si>
    <t>www.dmpisek-podskalou.cz</t>
  </si>
  <si>
    <t>hya3f9x</t>
  </si>
  <si>
    <t>Bc. Magda Tománková</t>
  </si>
  <si>
    <t>H22</t>
  </si>
  <si>
    <t>Soukromý dětský domov Zbytiny-Koryto 32 s.r.o.</t>
  </si>
  <si>
    <t>Soukromý DD Zbytiny-Koryto 32 s.r.o.</t>
  </si>
  <si>
    <t>Koryto</t>
  </si>
  <si>
    <t>Zbytiny</t>
  </si>
  <si>
    <t>380 120 261</t>
  </si>
  <si>
    <t>380 120 272</t>
  </si>
  <si>
    <t>loziasova@rras.cz</t>
  </si>
  <si>
    <t>picek@rras.cz</t>
  </si>
  <si>
    <t>zxuvvgg</t>
  </si>
  <si>
    <t>Miloš Picek</t>
  </si>
  <si>
    <t>Dětský domov, Žíchovec 17</t>
  </si>
  <si>
    <t>Žíchovec</t>
  </si>
  <si>
    <t>Strunkovice nad Blanicí</t>
  </si>
  <si>
    <t>+42 073 664 8033</t>
  </si>
  <si>
    <t>reditel@ddzichovec.cz</t>
  </si>
  <si>
    <t>info@ddzichovec.cz</t>
  </si>
  <si>
    <t>www.ddzichovec.cz</t>
  </si>
  <si>
    <t>emqgjzw</t>
  </si>
  <si>
    <t>Mgr. Josef Peiker</t>
  </si>
  <si>
    <t>Dům dětí a mládeže, Strakonice, Na Ohradě 417</t>
  </si>
  <si>
    <t>Na Ohradě</t>
  </si>
  <si>
    <t>383 322 216</t>
  </si>
  <si>
    <t>383 323 890</t>
  </si>
  <si>
    <t>ddm@st.gin.cz</t>
  </si>
  <si>
    <t>ev2j58v</t>
  </si>
  <si>
    <t>Mgr. Iva Šrámková</t>
  </si>
  <si>
    <t>Dům dětí a mládeže, Blatná, Palackého 652</t>
  </si>
  <si>
    <t>383 422 134</t>
  </si>
  <si>
    <t>ddmblatna@iol.cz</t>
  </si>
  <si>
    <t>www.ddmblatna.cz</t>
  </si>
  <si>
    <t>hxxjic5</t>
  </si>
  <si>
    <t>Bc. Luboš Srb, DiS., Bc. Luboš Srb, DiS.</t>
  </si>
  <si>
    <t>Dům dětí a mládeže, Tábor, Tržní náměstí 346</t>
  </si>
  <si>
    <t>Tržní nám.</t>
  </si>
  <si>
    <t>381 202 821</t>
  </si>
  <si>
    <t>381 202 823</t>
  </si>
  <si>
    <t>reditel@ddmtabor.cz</t>
  </si>
  <si>
    <t>ucetni@ddmtabor.cz</t>
  </si>
  <si>
    <t>www.ddmtabor.cz</t>
  </si>
  <si>
    <t>9jrfeau</t>
  </si>
  <si>
    <t>Mgr. Josef Musil</t>
  </si>
  <si>
    <t>Dětský domov, Horšovský Týn</t>
  </si>
  <si>
    <t>Nová Ves</t>
  </si>
  <si>
    <t>379 422 361 ,777197838</t>
  </si>
  <si>
    <t>379 422 371</t>
  </si>
  <si>
    <t>ddhtyn@seznam.cz; info@ddhtyn.cz</t>
  </si>
  <si>
    <t>p.cepickova@seznam.cz</t>
  </si>
  <si>
    <t>https://ddhtyn.cz</t>
  </si>
  <si>
    <t>5wzjgap</t>
  </si>
  <si>
    <t>Mgr. Pavla Čepičková</t>
  </si>
  <si>
    <t>Výchovný ústav, dětský domov se školou, základní škola, střední škola a školní jídelna, Hostouň, Chodské náměstí 131</t>
  </si>
  <si>
    <t>Vých.ústav, DD se školou, ZŠ, SŠ a ŠJ</t>
  </si>
  <si>
    <t>Hostouň</t>
  </si>
  <si>
    <t>379 410 158 ,379496412</t>
  </si>
  <si>
    <t>379 496 117</t>
  </si>
  <si>
    <t>info@vudds-hostoun.cz</t>
  </si>
  <si>
    <t>reditel@vudds-hostoun.cz</t>
  </si>
  <si>
    <t>http://www.vudds-hostoun.cz</t>
  </si>
  <si>
    <t>gakaru6</t>
  </si>
  <si>
    <t>Ing. Radek Bošek, MBA</t>
  </si>
  <si>
    <t>Dětský domov, Staňkov</t>
  </si>
  <si>
    <t>Mathauserova</t>
  </si>
  <si>
    <t>Staňkov II</t>
  </si>
  <si>
    <t>379 492 103</t>
  </si>
  <si>
    <t>dd_stankov@seznam.cz</t>
  </si>
  <si>
    <t>pg9hk29</t>
  </si>
  <si>
    <t>PaedDr. Jana Koubová</t>
  </si>
  <si>
    <t>Domov mládeže a školní jídelna Mariánské Lázně, příspěvková organizace</t>
  </si>
  <si>
    <t>Klíčová</t>
  </si>
  <si>
    <t>354 623 924</t>
  </si>
  <si>
    <t>354 606 252</t>
  </si>
  <si>
    <t>dmml@centrum.cz</t>
  </si>
  <si>
    <t>dmml@atlas.cz</t>
  </si>
  <si>
    <t>dmasjml.cz</t>
  </si>
  <si>
    <t>z5mtrif</t>
  </si>
  <si>
    <t>Mgr. Karel Borský</t>
  </si>
  <si>
    <t>Dětský domov Mariánské Lázně a Aš, příspěvková organizace</t>
  </si>
  <si>
    <t>Dětský domov Mariánské Lázně a Aš</t>
  </si>
  <si>
    <t>Úšovice</t>
  </si>
  <si>
    <t>354 602 261 ;354622293</t>
  </si>
  <si>
    <t>354 602 261 ;354621388</t>
  </si>
  <si>
    <t>reditelka@ddmla.cz</t>
  </si>
  <si>
    <t>zastupce@ddmla.cz</t>
  </si>
  <si>
    <t>http://www.ddmla.cz</t>
  </si>
  <si>
    <t>25rubyr</t>
  </si>
  <si>
    <t>Mgr. Michaela Žofčinová</t>
  </si>
  <si>
    <t>Dětský domov se školou, základní škola a školní jídelna Žlutice, Jiráskova 344</t>
  </si>
  <si>
    <t>Dětský domov se školou, zákl. škola a ŠJ</t>
  </si>
  <si>
    <t>606 889 724 ,778737169</t>
  </si>
  <si>
    <t>reditel@ddszlutice.cz; sekretariat@ddszlutice.cz</t>
  </si>
  <si>
    <t>skola@ddszlutice.cz; vychova@ddszlutice.cz</t>
  </si>
  <si>
    <t>http://www.ddszlutice.cz</t>
  </si>
  <si>
    <t>66k9mjf</t>
  </si>
  <si>
    <t>Mgr. Kamila Dvořáková</t>
  </si>
  <si>
    <t>Dětský domov Karlovy Vary a Ostrov, příspěvková organizace</t>
  </si>
  <si>
    <t>Dětský domov Karlovy Vary a Ostrov</t>
  </si>
  <si>
    <t>353 821 875</t>
  </si>
  <si>
    <t>353 844 740</t>
  </si>
  <si>
    <t>ddkvo@ddkvo.cz</t>
  </si>
  <si>
    <t>https://www.ddkvo.cz</t>
  </si>
  <si>
    <t>vfefc2c</t>
  </si>
  <si>
    <t>PhDr. Milan Molec</t>
  </si>
  <si>
    <t>Domov mládeže a školní jídelna Karlovy Vary, příspěvková organizace</t>
  </si>
  <si>
    <t>354 224 411</t>
  </si>
  <si>
    <t>h.volankova@dmkv.cz</t>
  </si>
  <si>
    <t>www.dmkv.cz</t>
  </si>
  <si>
    <t>x2ns7cn</t>
  </si>
  <si>
    <t>Mgr. Hana Volánková</t>
  </si>
  <si>
    <t>Dětský domov, Kašperské Hory</t>
  </si>
  <si>
    <t>Kašperské Hory</t>
  </si>
  <si>
    <t>376 582 322 ,602478871</t>
  </si>
  <si>
    <t>376 582 217</t>
  </si>
  <si>
    <t>ddkh@seznam.cz</t>
  </si>
  <si>
    <t>http://www.ddkasperky.cz</t>
  </si>
  <si>
    <t>w8ghuue</t>
  </si>
  <si>
    <t>Bc. Petra Divišová</t>
  </si>
  <si>
    <t>Dům dětí a mládeže, Klatovy, ul. 5. května 109</t>
  </si>
  <si>
    <t>ul. 5. května</t>
  </si>
  <si>
    <t>376 311 345</t>
  </si>
  <si>
    <t>376 310 357</t>
  </si>
  <si>
    <t>ddm@klatovy.cz</t>
  </si>
  <si>
    <t>http://www.ddm.klatovy.cz</t>
  </si>
  <si>
    <t>ynyfre5</t>
  </si>
  <si>
    <t>Mgr. Michaela Dryjová</t>
  </si>
  <si>
    <t>Dům dětí a mládeže, Nýrsko, prap. Veitla 23</t>
  </si>
  <si>
    <t>Prap. Veitla</t>
  </si>
  <si>
    <t>Nýrsko</t>
  </si>
  <si>
    <t>376 571 288</t>
  </si>
  <si>
    <t>ddmnyrsko@mybox.cz</t>
  </si>
  <si>
    <t>sqegggu</t>
  </si>
  <si>
    <t>Pavlína Karlovská</t>
  </si>
  <si>
    <t>Dětský domov DOMINO, Plzeň</t>
  </si>
  <si>
    <t>Vojanova</t>
  </si>
  <si>
    <t>377 383 637</t>
  </si>
  <si>
    <t>373 720 314</t>
  </si>
  <si>
    <t>dddomino@volny.cz</t>
  </si>
  <si>
    <t>www.dddomino.cz</t>
  </si>
  <si>
    <t>7sdjugr</t>
  </si>
  <si>
    <t>Mgr. Naďa Erbová</t>
  </si>
  <si>
    <t>Krajské centrum vzdělávání a Jazyková škola s právem státní jazykové zkoušky, Plzeň, sady 5. května 42</t>
  </si>
  <si>
    <t>Kraj.centr.vzděl. a Jaz.škola s práv.SJZ</t>
  </si>
  <si>
    <t>377 350 421 ,606455462</t>
  </si>
  <si>
    <t>378 010 010 ,377350420</t>
  </si>
  <si>
    <t>vlcek@kcvjs.cz; sekretariat@kcvjs.cz</t>
  </si>
  <si>
    <t>sjs@kcvjs.cz</t>
  </si>
  <si>
    <t>https://www.kcvjs.cz</t>
  </si>
  <si>
    <t>55yfxq7</t>
  </si>
  <si>
    <t>Mgr. Lukáš Vlček</t>
  </si>
  <si>
    <t>F20G40</t>
  </si>
  <si>
    <t>Dětský diagnostický ústav, středisko výchovné péče, základní škola a školní jídelna, Plzeň, Karlovarská 67</t>
  </si>
  <si>
    <t>Dětský diagnostický ústav, SVP, ZŠ a ŠJ</t>
  </si>
  <si>
    <t>778 885 328 ,774715261</t>
  </si>
  <si>
    <t>377 510 233</t>
  </si>
  <si>
    <t>dduplzen@dduplzen.cz; renatalavi@gmail.com</t>
  </si>
  <si>
    <t>svpplzen@dduplzen.cz</t>
  </si>
  <si>
    <t>http://www.dduplzen.cz</t>
  </si>
  <si>
    <t>7d79tj8</t>
  </si>
  <si>
    <t>Mgr. Viktor Vanžura</t>
  </si>
  <si>
    <t>B00J14J21L11</t>
  </si>
  <si>
    <t>Dětský domov, Nepomuk</t>
  </si>
  <si>
    <t>U Daliborky</t>
  </si>
  <si>
    <t>371 591 648</t>
  </si>
  <si>
    <t>info@ddnepomuk.cz</t>
  </si>
  <si>
    <t>www.ddnepomuk.cz</t>
  </si>
  <si>
    <t>eh9jrfe</t>
  </si>
  <si>
    <t>Mgr. Roman Suda</t>
  </si>
  <si>
    <t>Středisko volného času RADOVÁNEK</t>
  </si>
  <si>
    <t>SVČ RADOVÁNEK</t>
  </si>
  <si>
    <t>Pallova</t>
  </si>
  <si>
    <t>377 322 231</t>
  </si>
  <si>
    <t>tischlerova@radovanek.cz</t>
  </si>
  <si>
    <t>vedeni@radovanek.cz</t>
  </si>
  <si>
    <t>http://www.radovanek.cz</t>
  </si>
  <si>
    <t>2hdgiqh</t>
  </si>
  <si>
    <t>Bc. Eva Tischlerová</t>
  </si>
  <si>
    <t>Výchovný ústav, střední škola a základní škola Terešov, příspěvková organizace</t>
  </si>
  <si>
    <t>VÚ, SŠ a ZŠ Terešov</t>
  </si>
  <si>
    <t>Terešov</t>
  </si>
  <si>
    <t>371 796 570 ,602672595</t>
  </si>
  <si>
    <t>371 796 747</t>
  </si>
  <si>
    <t>info@vuteresov.cz; teresov.vum@seznam.cz</t>
  </si>
  <si>
    <t>zastupce@vuteresov.cz</t>
  </si>
  <si>
    <t>http://vuteresov.cz</t>
  </si>
  <si>
    <t>9vwade5</t>
  </si>
  <si>
    <t>Mgr. Petr Butula</t>
  </si>
  <si>
    <t>B00C00J13L11</t>
  </si>
  <si>
    <t>Dům dětí a mládeže, Rokycany, Čechova 1155</t>
  </si>
  <si>
    <t>371 722 618</t>
  </si>
  <si>
    <t>ddmrokycany@seznam.cz</t>
  </si>
  <si>
    <t>m4bj7k6</t>
  </si>
  <si>
    <t>Karel Vodička</t>
  </si>
  <si>
    <t>Dětský domov Cheb a Horní Slavkov, příspěvková organizace</t>
  </si>
  <si>
    <t>Dětský domov Cheb a Horní Slavkov</t>
  </si>
  <si>
    <t>Goethova</t>
  </si>
  <si>
    <t>724 046 888 ,739322357</t>
  </si>
  <si>
    <t>ddslavkov@volny.cz</t>
  </si>
  <si>
    <t>petr.cavojsky@ddchs.cz</t>
  </si>
  <si>
    <t>http://www.ddchs.cz</t>
  </si>
  <si>
    <t>jqsumt2</t>
  </si>
  <si>
    <t>Ing. Petr Čavojský</t>
  </si>
  <si>
    <t>Dům dětí a mládeže, Tachov, Školní 1638</t>
  </si>
  <si>
    <t>739 037 373</t>
  </si>
  <si>
    <t>374 723 895</t>
  </si>
  <si>
    <t>mraveniste@ddmtachov.cz</t>
  </si>
  <si>
    <t>muzik@ddmtachov.cz</t>
  </si>
  <si>
    <t>https://www.ddmtachov.cz/</t>
  </si>
  <si>
    <t>mhmj6qu</t>
  </si>
  <si>
    <t>Mgr. Václav Mužík</t>
  </si>
  <si>
    <t>Dětský domov Čtyřlístek, Planá</t>
  </si>
  <si>
    <t>374 794 066</t>
  </si>
  <si>
    <t>374 798 497</t>
  </si>
  <si>
    <t>ddplana@seznam.cz</t>
  </si>
  <si>
    <t>jirikotschy@seznam.cz</t>
  </si>
  <si>
    <t>http://www.ddplana.cz</t>
  </si>
  <si>
    <t>adngwj6</t>
  </si>
  <si>
    <t>Mgr. Jiří Kotschy</t>
  </si>
  <si>
    <t>Dětský domov, Tachov</t>
  </si>
  <si>
    <t>374 722 015 ,731159443</t>
  </si>
  <si>
    <t>374 725 078</t>
  </si>
  <si>
    <t>dd.tachov@atlas.cz; dd2.tachov@atlas.cz</t>
  </si>
  <si>
    <t>z.kropac@centrum.cz</t>
  </si>
  <si>
    <t>http://www.ddtachov.cz</t>
  </si>
  <si>
    <t>eauiwri</t>
  </si>
  <si>
    <t>Mgr. Zdeněk Kropáč</t>
  </si>
  <si>
    <t>Dětský domov, Česká Lípa, Mariánská 570, příspěvková organizace</t>
  </si>
  <si>
    <t>Mariánská</t>
  </si>
  <si>
    <t>487 825 109 ,602626206</t>
  </si>
  <si>
    <t>dd.ceskalipa@gmail.com</t>
  </si>
  <si>
    <t>47pkhiv</t>
  </si>
  <si>
    <t>Mgr. Ilona Hellerová</t>
  </si>
  <si>
    <t>Dětský domov, Jablonné v Podještědí, Zámecká 1, příspěvková organizace</t>
  </si>
  <si>
    <t>Jablonné v Podještědí</t>
  </si>
  <si>
    <t>487 762 626</t>
  </si>
  <si>
    <t>487 762 451</t>
  </si>
  <si>
    <t>v.faltynek@ddjablonnevp.cz</t>
  </si>
  <si>
    <t>j.pittnerova@ddjablonnevp.cz</t>
  </si>
  <si>
    <t>8ctkhja</t>
  </si>
  <si>
    <t>Mgr. Vlastimil Faltýnek</t>
  </si>
  <si>
    <t>Dětský domov se školou, základní škola a školní jídelna, Hamr na Jezeře, Školní 89</t>
  </si>
  <si>
    <t>DD se školou, ZŠ a ŠJ</t>
  </si>
  <si>
    <t>Hamr na Jezeře</t>
  </si>
  <si>
    <t>487 851 808</t>
  </si>
  <si>
    <t>info@ddshamr.cz</t>
  </si>
  <si>
    <t>www.ddshamr.cz</t>
  </si>
  <si>
    <t>3cc88be</t>
  </si>
  <si>
    <t>Mgr. Václav Konopiský</t>
  </si>
  <si>
    <t>Dětský domov se školou, základní škola a středisko výchovné péče Jiříkov</t>
  </si>
  <si>
    <t>DD se školou, ZŠ a SVP</t>
  </si>
  <si>
    <t>Starý Jiříkov</t>
  </si>
  <si>
    <t>Jiříkov</t>
  </si>
  <si>
    <t>412 338 364</t>
  </si>
  <si>
    <t>412 337 352</t>
  </si>
  <si>
    <t>info@ddsjirikov.cz</t>
  </si>
  <si>
    <t>reditel@ddsjirikov.cz</t>
  </si>
  <si>
    <t>http://www.ddsjirikov.cz</t>
  </si>
  <si>
    <t>kd88dp2</t>
  </si>
  <si>
    <t>Mgr. Dušan Šimonka</t>
  </si>
  <si>
    <t>Dětský domov a Školní jídelna, Krásná Lípa, Dittrichova 12, příspěvková organizace</t>
  </si>
  <si>
    <t>Dittrichova</t>
  </si>
  <si>
    <t>Krásná Lípa</t>
  </si>
  <si>
    <t>412 383 275</t>
  </si>
  <si>
    <t>detskydomov@krlipa.cz</t>
  </si>
  <si>
    <t>http://www.ddkl.cz</t>
  </si>
  <si>
    <t>6vut3xe</t>
  </si>
  <si>
    <t>PhDr. Mgr. Sofie Wernerová Dimitrovová</t>
  </si>
  <si>
    <t>Dětský domov a Školní jídelna, Lipová u Šluknova 417, příspěvková organizace</t>
  </si>
  <si>
    <t>Lipová</t>
  </si>
  <si>
    <t>412 391 322</t>
  </si>
  <si>
    <t>412 391 714</t>
  </si>
  <si>
    <t>ddlip@interdata.cz</t>
  </si>
  <si>
    <t>http://www.ddlip.cz</t>
  </si>
  <si>
    <t>nnsth8f</t>
  </si>
  <si>
    <t>PhDr. Mgr. Bc. Leoš Moravec, MSc.</t>
  </si>
  <si>
    <t>Výchovný ústav, dětský domov se školou, středisko výchovné péče, základní škola, střední škola a školní jídelna, Děčín XXXII, Vítězství 70</t>
  </si>
  <si>
    <t>VÚ, DDŠ, SVP, ZŠ, SŠ a ŠJ</t>
  </si>
  <si>
    <t>Vítězství</t>
  </si>
  <si>
    <t>Děčín XXXII-Boletice nad Labem</t>
  </si>
  <si>
    <t>412 594 901</t>
  </si>
  <si>
    <t>412 594 953</t>
  </si>
  <si>
    <t>a.krupickova@vuboletice.cz</t>
  </si>
  <si>
    <t>http://www.vuboletice.cz</t>
  </si>
  <si>
    <t>dif7axc</t>
  </si>
  <si>
    <t>Mgr. Rudolf Jakubec</t>
  </si>
  <si>
    <t>B00C00J12J13J21L11</t>
  </si>
  <si>
    <t>Dětský domov "Země dětí" a Školní jídelna, Česká Kamenice, Komenského 491, příspěvková organizace</t>
  </si>
  <si>
    <t>Dětský domov "Země dětí" a Škol. jídelna</t>
  </si>
  <si>
    <t>412 582 630</t>
  </si>
  <si>
    <t>info@ddzemedeti.cz</t>
  </si>
  <si>
    <t>http://ddzemedeti.cz</t>
  </si>
  <si>
    <t>dpdt5pi</t>
  </si>
  <si>
    <t>Mgr. Iva Brzobohatá</t>
  </si>
  <si>
    <t>Dům dětí a mládeže, Rumburk, U stadionu 1133, příspěvková organizace</t>
  </si>
  <si>
    <t>U stadionu</t>
  </si>
  <si>
    <t>733 545 330 ,412332436</t>
  </si>
  <si>
    <t>info@ddmrumburk.cz</t>
  </si>
  <si>
    <t>ddmrumburk.cz</t>
  </si>
  <si>
    <t>isht9j6</t>
  </si>
  <si>
    <t>Roman Häusler</t>
  </si>
  <si>
    <t>Dětský domov a Školní jídelna, Chomutov, Čelakovského 822, příspěvková organizace</t>
  </si>
  <si>
    <t>474 624 285</t>
  </si>
  <si>
    <t>474 626 903</t>
  </si>
  <si>
    <t>reditel.ddcv@email.cz</t>
  </si>
  <si>
    <t>ucetni.ddcv@email.cz</t>
  </si>
  <si>
    <t>www.ddcv.cz</t>
  </si>
  <si>
    <t>6br5qk4</t>
  </si>
  <si>
    <t>Mgr. Jitka Pojmanová</t>
  </si>
  <si>
    <t>Dětský domov a Školní jídelna, Mašťov, příspěvková organizace</t>
  </si>
  <si>
    <t>Mašťov</t>
  </si>
  <si>
    <t>474 397 234</t>
  </si>
  <si>
    <t>domov@ddmastov.cz</t>
  </si>
  <si>
    <t>http://www.ddmastov.cz</t>
  </si>
  <si>
    <t>7ek77dv</t>
  </si>
  <si>
    <t>Mgr. Zdeněk Šimek</t>
  </si>
  <si>
    <t>Dětský domov, Vysoká Pec 145, příspěvková organizace</t>
  </si>
  <si>
    <t>DD, příspěvková organizace</t>
  </si>
  <si>
    <t>Vysoká Pec</t>
  </si>
  <si>
    <t>474 687 282</t>
  </si>
  <si>
    <t>474 687 283</t>
  </si>
  <si>
    <t>dd.vysoka.pec@seznam.cz</t>
  </si>
  <si>
    <t>awgyvpz</t>
  </si>
  <si>
    <t>Libuše Houdová</t>
  </si>
  <si>
    <t>Středisko volného času Mozaika Železný Brod, příspěvková organizace</t>
  </si>
  <si>
    <t>Středisko volného času Mozaika</t>
  </si>
  <si>
    <t>Jiráskovo nábřeží</t>
  </si>
  <si>
    <t>778 494 827</t>
  </si>
  <si>
    <t>ddm.zb@seznam.cz</t>
  </si>
  <si>
    <t>4z9qt24</t>
  </si>
  <si>
    <t>Jitka Šírková</t>
  </si>
  <si>
    <t>podatelna@zelbrod.cz</t>
  </si>
  <si>
    <t>zbgbryd</t>
  </si>
  <si>
    <t>Středisko volného času Tanvald, příspěvková organizace</t>
  </si>
  <si>
    <t>Středisko volného času</t>
  </si>
  <si>
    <t>Protifašistických bojovníků</t>
  </si>
  <si>
    <t>Šumburk nad Desnou</t>
  </si>
  <si>
    <t>483 394 301</t>
  </si>
  <si>
    <t>ddmtnv@iol.cz</t>
  </si>
  <si>
    <t>xxekjzs</t>
  </si>
  <si>
    <t>Mgr. Helena Beranová</t>
  </si>
  <si>
    <t>Dům dětí a mládeže Vikýř, Jablonec nad Nisou, Podhorská 49, příspěvková organizace</t>
  </si>
  <si>
    <t>Dům dětí a mládeže Vikýř</t>
  </si>
  <si>
    <t>Podhorská</t>
  </si>
  <si>
    <t>483 000 500</t>
  </si>
  <si>
    <t>info@vikyr.cz</t>
  </si>
  <si>
    <t>www.vikyr.cz</t>
  </si>
  <si>
    <t>pt8kj4a</t>
  </si>
  <si>
    <t>Bc. Martina Šípková</t>
  </si>
  <si>
    <t>mujablonec@mestojablonec.cz</t>
  </si>
  <si>
    <t>wufbr2a</t>
  </si>
  <si>
    <t>Dětský domov, Jablonec nad Nisou, Pasecká 20, příspěvková organizace</t>
  </si>
  <si>
    <t>Pasecká</t>
  </si>
  <si>
    <t>483 711 707</t>
  </si>
  <si>
    <t>dd-jbc@volny.cz</t>
  </si>
  <si>
    <t>xjikhje</t>
  </si>
  <si>
    <t>Mgr. Jan Řičář</t>
  </si>
  <si>
    <t>Dětský diagnostický ústav, středisko výchovné péče a základní škola, Liberec</t>
  </si>
  <si>
    <t>DDÚ, SVP a ZŠ, Liberec</t>
  </si>
  <si>
    <t>U Opatrovny</t>
  </si>
  <si>
    <t>Liberec IV-Perštýn</t>
  </si>
  <si>
    <t>485 341 118 -107</t>
  </si>
  <si>
    <t>485 341 198</t>
  </si>
  <si>
    <t>v.brebta@ddu-liberec.cz</t>
  </si>
  <si>
    <t>a.holinska@ddu-liberec.cz</t>
  </si>
  <si>
    <t>www.ddu-liberec.cz</t>
  </si>
  <si>
    <t>gaars25</t>
  </si>
  <si>
    <t>Mgr. Bc. Vladimír Brebta</t>
  </si>
  <si>
    <t>Dětský domov se školou, základní škola a školní jídelna, Chrastava, Školní 438 Příspěvková organizace</t>
  </si>
  <si>
    <t>DD se školou, ZŠ a ŠJ, Chrastava</t>
  </si>
  <si>
    <t>Chrastava</t>
  </si>
  <si>
    <t>482 721 532 ,603481535</t>
  </si>
  <si>
    <t>482 720 174</t>
  </si>
  <si>
    <t>vudds-chrastava@volny.cz</t>
  </si>
  <si>
    <t>machova@dds-chrastava.cz</t>
  </si>
  <si>
    <t>http://www.dds-chrastava.cz</t>
  </si>
  <si>
    <t>qkdazks</t>
  </si>
  <si>
    <t>Mgr. Tomáš Kieweg</t>
  </si>
  <si>
    <t>Dětský domov, Frýdlant, Větrov 3005, příspěvková organizace</t>
  </si>
  <si>
    <t>+42 048 231 2108</t>
  </si>
  <si>
    <t>reditelka@ddfrydlant.cz</t>
  </si>
  <si>
    <t>www.ddfrydlant.cz</t>
  </si>
  <si>
    <t>nr9khjk</t>
  </si>
  <si>
    <t>Mgr. Věra Dunajčíková</t>
  </si>
  <si>
    <t>Školní statek, Roudnice nad Labem, Vědomice 37, příspěvková organizace</t>
  </si>
  <si>
    <t>Školní statek, příspěvková organizace</t>
  </si>
  <si>
    <t>Vědomice</t>
  </si>
  <si>
    <t>416 837 287</t>
  </si>
  <si>
    <t>66xea6x</t>
  </si>
  <si>
    <t>M30</t>
  </si>
  <si>
    <t>Dětský domov, Základní škola praktická, Praktická škola a Školní jídelna, Dlažkovice 1, příspěvková organizace</t>
  </si>
  <si>
    <t>DD, ZŠ praktická, PrŠ a ŠJ</t>
  </si>
  <si>
    <t>Dlažkovice</t>
  </si>
  <si>
    <t>416 594 219</t>
  </si>
  <si>
    <t>416 594 118</t>
  </si>
  <si>
    <t>ddsss.dlazkovice@iol.cz</t>
  </si>
  <si>
    <t>www.dddlazkovice.cz</t>
  </si>
  <si>
    <t>g5sxatf</t>
  </si>
  <si>
    <t>Bc. Tomáš Malý</t>
  </si>
  <si>
    <t>Dětský domov a Školní jídelna, Litoměřice, Čelakovského 8, příspěvková organizace</t>
  </si>
  <si>
    <t>416 741 226</t>
  </si>
  <si>
    <t>416 743 613</t>
  </si>
  <si>
    <t>reditel@ddltm.cz</t>
  </si>
  <si>
    <t>http://www.ddltm.cz</t>
  </si>
  <si>
    <t>cu7tkgd</t>
  </si>
  <si>
    <t>Bc. Radka Badinková</t>
  </si>
  <si>
    <t>Teologický konvikt - domov mládeže a školní jídelna</t>
  </si>
  <si>
    <t>Teologický konvikt - DM a ŠJ</t>
  </si>
  <si>
    <t>Žerotínovo nám.</t>
  </si>
  <si>
    <t>585 222 953</t>
  </si>
  <si>
    <t>585 231 760</t>
  </si>
  <si>
    <t>moudra.jana@centrum.cz</t>
  </si>
  <si>
    <t>konvikt@seznam.cz</t>
  </si>
  <si>
    <t>e8zmccn</t>
  </si>
  <si>
    <t>Mgr. Jiří Kupka</t>
  </si>
  <si>
    <t>H22L13</t>
  </si>
  <si>
    <t>cbk@cirkev.cz</t>
  </si>
  <si>
    <t>Dům dětí a mládeže, Žatec, Obránců míru 638, příspěvková organizace</t>
  </si>
  <si>
    <t>třída Obránců míru</t>
  </si>
  <si>
    <t>415 710 591</t>
  </si>
  <si>
    <t>ddm.zatec.vv@seznam.cz</t>
  </si>
  <si>
    <t>ddm-zatec@seznam.cz</t>
  </si>
  <si>
    <t>http://ddmzatec.cz</t>
  </si>
  <si>
    <t>uenvcpz</t>
  </si>
  <si>
    <t>Bc. Petr Matis</t>
  </si>
  <si>
    <t>Výchovný ústav a středisko výchovné péče, Pšov</t>
  </si>
  <si>
    <t>Pšov</t>
  </si>
  <si>
    <t>415 214 615</t>
  </si>
  <si>
    <t>415 211 529</t>
  </si>
  <si>
    <t>a.sava@seznam.cz</t>
  </si>
  <si>
    <t>hanka.kote@seznam.cz</t>
  </si>
  <si>
    <t>http://www.vupsov.cz</t>
  </si>
  <si>
    <t>ymt8p2i</t>
  </si>
  <si>
    <t>Sáva Arabadžiev</t>
  </si>
  <si>
    <t>Výchovný ústav, středisko výchovné péče a střední škola Buškovice</t>
  </si>
  <si>
    <t>VÚ, SVP a SŠ</t>
  </si>
  <si>
    <t>Buškovice</t>
  </si>
  <si>
    <t>415 237 212</t>
  </si>
  <si>
    <t>415 215 194</t>
  </si>
  <si>
    <t>vubuskovice@vubuskovice.cz</t>
  </si>
  <si>
    <t>http://www.vubuskovice.cz</t>
  </si>
  <si>
    <t>wya8pep</t>
  </si>
  <si>
    <t>PhDr. Mgr. Mojmír Šebek</t>
  </si>
  <si>
    <t>Dětský domov a Školní jídelna, Most, K. H. Borovského 1146, příspěvková organizace</t>
  </si>
  <si>
    <t>K. H. Borovského</t>
  </si>
  <si>
    <t>476 703 647</t>
  </si>
  <si>
    <t>ddkhb@edu-most.cz</t>
  </si>
  <si>
    <t>http://www.https://www.ddmost.cz</t>
  </si>
  <si>
    <t>dsytf8b</t>
  </si>
  <si>
    <t>Mgr. Milan Halbich, MBA</t>
  </si>
  <si>
    <t>Dětský domov a Školní jídelna, Hora Sv. Kateřiny, Dolní 310, příspěvková organizace</t>
  </si>
  <si>
    <t>Hora Svaté Kateřiny</t>
  </si>
  <si>
    <t>476 113 161</t>
  </si>
  <si>
    <t>473 113 062</t>
  </si>
  <si>
    <t>reditelka@ddkaterina.cz</t>
  </si>
  <si>
    <t>http://www.ddkaterina.cz</t>
  </si>
  <si>
    <t>ku6sygu</t>
  </si>
  <si>
    <t>Mgr. Martina Vainholdová</t>
  </si>
  <si>
    <t>Dům dětí a mládeže "Sluníčko", Duchcov, Družby 1006, příspěvková organizace</t>
  </si>
  <si>
    <t>Družby</t>
  </si>
  <si>
    <t>417 836 078</t>
  </si>
  <si>
    <t>417 836 020</t>
  </si>
  <si>
    <t>slunicko@ddmduchcov.cz</t>
  </si>
  <si>
    <t>https://ddmduchcov.cz</t>
  </si>
  <si>
    <t>iirxijw</t>
  </si>
  <si>
    <t>Mgr. Eva Hrbáčková</t>
  </si>
  <si>
    <t>Dům dětí a mládeže, Teplice, Masarykova 70, příspěvková organizace</t>
  </si>
  <si>
    <t>417 537 185</t>
  </si>
  <si>
    <t>reditel@ddmteplice.cz</t>
  </si>
  <si>
    <t>icm@ddmteplice.cz</t>
  </si>
  <si>
    <t>https://www.ddmteplice.cz</t>
  </si>
  <si>
    <t>76t39h3</t>
  </si>
  <si>
    <t>Mgr. Bc. Tereza Kloboučníková</t>
  </si>
  <si>
    <t>Dětský domov a Školní jídelna, Krupka, Libušín 151, příspěvková organizace</t>
  </si>
  <si>
    <t>DD a ŠJ, příspěvková organizace</t>
  </si>
  <si>
    <t>Libušín</t>
  </si>
  <si>
    <t>417 851 684</t>
  </si>
  <si>
    <t>417 821 700</t>
  </si>
  <si>
    <t>konecny.r@ddkrupka.cz</t>
  </si>
  <si>
    <t>ddk@ddkrupka.cz</t>
  </si>
  <si>
    <t>i96szua</t>
  </si>
  <si>
    <t>Bc. Barbora Kasajová</t>
  </si>
  <si>
    <t>Dětský domov a Školní jídelna, Tuchlov 47, příspěvková organizace</t>
  </si>
  <si>
    <t>Křemýž</t>
  </si>
  <si>
    <t>Ohníč</t>
  </si>
  <si>
    <t>603 579 346</t>
  </si>
  <si>
    <t>ddtuchlov@ddtuchlov.cz</t>
  </si>
  <si>
    <t>ucetni@ddtuchlov.cz</t>
  </si>
  <si>
    <t>www.ddtuchlov.cz</t>
  </si>
  <si>
    <t>rpajs4a</t>
  </si>
  <si>
    <t>Mgr. Bc. Jan Blažek</t>
  </si>
  <si>
    <t>Výchovný ústav, dětský domov se školou, středisko výchovné péče, základní škola a střední škola Kostomlaty pod Milešovkou, státní příspěvková organizace</t>
  </si>
  <si>
    <t>VÚ, DD se školou, SVP, ZŠ a SŠ</t>
  </si>
  <si>
    <t>Požárnická</t>
  </si>
  <si>
    <t>Kostomlaty pod Milešovkou</t>
  </si>
  <si>
    <t>417 871 089</t>
  </si>
  <si>
    <t>417 871 045</t>
  </si>
  <si>
    <t>karbanova@vuddskostomlaty.cz</t>
  </si>
  <si>
    <t>http://www.vuddskostomlaty.cz</t>
  </si>
  <si>
    <t>7sf8kma</t>
  </si>
  <si>
    <t>Mgr. Eva Karbanová</t>
  </si>
  <si>
    <t>Dětský domov a Školní jídelna, Ústí nad Labem, Truhlářova 16, příspěvková organizace</t>
  </si>
  <si>
    <t>Truhlářova</t>
  </si>
  <si>
    <t>475 531 771</t>
  </si>
  <si>
    <t>475 530 088</t>
  </si>
  <si>
    <t>ddstrekov.red@volny.cz</t>
  </si>
  <si>
    <t>ddstrekov.ucto@volny.cz</t>
  </si>
  <si>
    <t>http://www.ddstrekov.wordpress.com</t>
  </si>
  <si>
    <t>wsr965k</t>
  </si>
  <si>
    <t>Mgr. Hana Melzerová, MBA</t>
  </si>
  <si>
    <t>Dětský domov a Školní jídelna, Ústí nad Labem, Špálova 2, příspěvková organizace</t>
  </si>
  <si>
    <t>Špálova</t>
  </si>
  <si>
    <t>472 772 108</t>
  </si>
  <si>
    <t>475 811 010</t>
  </si>
  <si>
    <t xml:space="preserve"> reditel@detskydomovusti.cz</t>
  </si>
  <si>
    <t>bqss5kd</t>
  </si>
  <si>
    <t>Bc. Viktor Osička</t>
  </si>
  <si>
    <t>Dětský domov a Školní jídelna, Tisá 280, příspěvková organizace</t>
  </si>
  <si>
    <t>Tisá</t>
  </si>
  <si>
    <t>475 222 405</t>
  </si>
  <si>
    <t>475 221 357</t>
  </si>
  <si>
    <t>ddtisa@volny.cz</t>
  </si>
  <si>
    <t>imqs6ih</t>
  </si>
  <si>
    <t>Mgr. Petra Šumová</t>
  </si>
  <si>
    <t>Dům dětí a mládeže, Chlumec nad Cidlinou</t>
  </si>
  <si>
    <t>9. května</t>
  </si>
  <si>
    <t>495 485 357</t>
  </si>
  <si>
    <t>koulova@ddmchlumec.net</t>
  </si>
  <si>
    <t>http://www.ddmchlumec.net</t>
  </si>
  <si>
    <t>u62kjmk</t>
  </si>
  <si>
    <t>Bc. Jitka Koulová</t>
  </si>
  <si>
    <t>Domov mládeže, internát a školní jídelna, Hradec Králové, Vocelova 1469/5</t>
  </si>
  <si>
    <t>Domov mládeže, internát a školní jídelna</t>
  </si>
  <si>
    <t>495 540 061</t>
  </si>
  <si>
    <t>495 540 065</t>
  </si>
  <si>
    <t>info@dmhk.cz</t>
  </si>
  <si>
    <t>http://www.dmhk.cz</t>
  </si>
  <si>
    <t>49mybsp</t>
  </si>
  <si>
    <t>Mgr. Sylva Nekolová</t>
  </si>
  <si>
    <t>H21H22L11</t>
  </si>
  <si>
    <t>Dětský diagnostický ústav, středisko výchovné péče, základní škola a školní jídelna, Hradec Králové, Říčařova 277</t>
  </si>
  <si>
    <t>Říčařova</t>
  </si>
  <si>
    <t>Plotiště nad Labem</t>
  </si>
  <si>
    <t>495 211 821</t>
  </si>
  <si>
    <t>495 211 809</t>
  </si>
  <si>
    <t>ddu@ddu-hk.cz</t>
  </si>
  <si>
    <t>ekonom@ddu-hk.cz</t>
  </si>
  <si>
    <t>http://www.ddu-hk.cz</t>
  </si>
  <si>
    <t>c6q9dn7</t>
  </si>
  <si>
    <t>PhDr. Pavel Janský, Ph.D.</t>
  </si>
  <si>
    <t>Dětský domov a školní jídelna, Nechanice, Hrádecká 267</t>
  </si>
  <si>
    <t>Dětský domov a školní jídelna</t>
  </si>
  <si>
    <t>Hrádecká</t>
  </si>
  <si>
    <t>Nechanice</t>
  </si>
  <si>
    <t>495 441 213</t>
  </si>
  <si>
    <t>495 442 013</t>
  </si>
  <si>
    <t>detskydomovnechanice@seznam.cz</t>
  </si>
  <si>
    <t>http://detskydomov-skolnijidelna-nechanice.wbs.cz</t>
  </si>
  <si>
    <t>829pebu</t>
  </si>
  <si>
    <t>Ing. Radka Kratěnová</t>
  </si>
  <si>
    <t>Dětský domov se školou, středisko výchovné péče a základní škola, Chrudim, Čáslavská 624</t>
  </si>
  <si>
    <t>DD se školou, SVP a ZŠ</t>
  </si>
  <si>
    <t>466 251 799</t>
  </si>
  <si>
    <t>466 251 794</t>
  </si>
  <si>
    <t>dds-chrudim@dds-chrudim.cz</t>
  </si>
  <si>
    <t>www.dds-chrudim.cz</t>
  </si>
  <si>
    <t>7spdkjv</t>
  </si>
  <si>
    <t>PhDr. Lenka Kábelová</t>
  </si>
  <si>
    <t>Dětský domov, mateřská škola a školní jídelna, Broumov, třída Masarykova 246</t>
  </si>
  <si>
    <t>Dětský domov, mateřská škola a ŠJ</t>
  </si>
  <si>
    <t>třída Masarykova</t>
  </si>
  <si>
    <t>491 523 591</t>
  </si>
  <si>
    <t>491 523 590</t>
  </si>
  <si>
    <t>info@ddbroumov.cz</t>
  </si>
  <si>
    <t>zidova@ddbroumov.cz</t>
  </si>
  <si>
    <t>www.ddbroumov.cz</t>
  </si>
  <si>
    <t>uv9w9mk</t>
  </si>
  <si>
    <t>Mgr. Hana Židová</t>
  </si>
  <si>
    <t>A00J11L11</t>
  </si>
  <si>
    <t>Domov mládeže a školní jídelna Pardubice</t>
  </si>
  <si>
    <t>DM a ŠJ Pardubice</t>
  </si>
  <si>
    <t>Rožkova</t>
  </si>
  <si>
    <t>466 330 774</t>
  </si>
  <si>
    <t>info@dmpce.cz</t>
  </si>
  <si>
    <t>a.krabcova@dmpce.cz</t>
  </si>
  <si>
    <t>http://www.dmpce.cz</t>
  </si>
  <si>
    <t>q6r6p6m</t>
  </si>
  <si>
    <t>Mgr. Bc. Alena Krabcová</t>
  </si>
  <si>
    <t>Dětský domov Holice, Husova 623</t>
  </si>
  <si>
    <t>466 682 120</t>
  </si>
  <si>
    <t>domov@ddholice.cz</t>
  </si>
  <si>
    <t>http://www.ddholice.cz</t>
  </si>
  <si>
    <t>tgkwfy8</t>
  </si>
  <si>
    <t>Mgr. Bc. Jan Říha</t>
  </si>
  <si>
    <t>Dětský domov Pardubice</t>
  </si>
  <si>
    <t>Ke Tvrzi</t>
  </si>
  <si>
    <t>466 611 470</t>
  </si>
  <si>
    <t>466 611 017</t>
  </si>
  <si>
    <t>detskydomov.pce@quick.cz</t>
  </si>
  <si>
    <t>mknwwp8</t>
  </si>
  <si>
    <t>Mgr. Kateřina Fialová</t>
  </si>
  <si>
    <t>Dětský domov, Potštejn, Českých bratří 141</t>
  </si>
  <si>
    <t>Českých bratří</t>
  </si>
  <si>
    <t>Potštejn</t>
  </si>
  <si>
    <t>494 546 565</t>
  </si>
  <si>
    <t>ddpotstejn@ddpotstejn.cz</t>
  </si>
  <si>
    <t>43yxbib</t>
  </si>
  <si>
    <t>Mgr. Bc. Kateřina Süsserová</t>
  </si>
  <si>
    <t>Dětský domov se školou a základní škola, Kostelec nad Orlicí, Tyršova 7</t>
  </si>
  <si>
    <t>Dětský domov se školou a základní škola</t>
  </si>
  <si>
    <t>491 113 530</t>
  </si>
  <si>
    <t>494 321 689</t>
  </si>
  <si>
    <t>dds.kostelec@tiscali.cz</t>
  </si>
  <si>
    <t>vrc76ig</t>
  </si>
  <si>
    <t>Mgr. Lenka Stančíková</t>
  </si>
  <si>
    <t>B00G12J12L11</t>
  </si>
  <si>
    <t>Dětský domov a školní jídelna, Sedloňov 153</t>
  </si>
  <si>
    <t>Sedloňov</t>
  </si>
  <si>
    <t>494 660 327</t>
  </si>
  <si>
    <t>ddsedlonov@centrum.cz</t>
  </si>
  <si>
    <t>fv37bnh</t>
  </si>
  <si>
    <t>Mgr. Šárka Michalíková</t>
  </si>
  <si>
    <t>Dětský domov, Semily, Nad Školami 480, příspěvková organizace</t>
  </si>
  <si>
    <t>Nad Školami</t>
  </si>
  <si>
    <t>481 622 514</t>
  </si>
  <si>
    <t>481 621 029</t>
  </si>
  <si>
    <t>reditel@dd-semily.cz</t>
  </si>
  <si>
    <t>http://www.dd-semily.cz</t>
  </si>
  <si>
    <t>jqikgr5</t>
  </si>
  <si>
    <t>Mgr. Viera Hlaváčová</t>
  </si>
  <si>
    <t>Dětský domov Moravská Třebová</t>
  </si>
  <si>
    <t>J. K. Tyla</t>
  </si>
  <si>
    <t>733 257 840</t>
  </si>
  <si>
    <t>domov@ddmtrebova.cz</t>
  </si>
  <si>
    <t>www.ddmtrebova.cz</t>
  </si>
  <si>
    <t>pcuaajm</t>
  </si>
  <si>
    <t>Mgr. Libor Širůček, DiS.</t>
  </si>
  <si>
    <t>Dětský domov Polička</t>
  </si>
  <si>
    <t>727 902 064</t>
  </si>
  <si>
    <t>reditelka@ddpolicka.cz</t>
  </si>
  <si>
    <t>http://www.ddpolicka.cz</t>
  </si>
  <si>
    <t>qbgwfxt</t>
  </si>
  <si>
    <t>Bc. Miroslava Přiklopilová</t>
  </si>
  <si>
    <t>Výchovný ústav, střední škola a středisko výchovné péče, Hostinné</t>
  </si>
  <si>
    <t>Výchovný ústav, střední škola a SVP</t>
  </si>
  <si>
    <t>B. Smetany</t>
  </si>
  <si>
    <t>499 441 778</t>
  </si>
  <si>
    <t>499 441 420</t>
  </si>
  <si>
    <t>vum.hostinne@tiscali.cz</t>
  </si>
  <si>
    <t>6rzjv9m</t>
  </si>
  <si>
    <t>Mgr. Bc. Petr Chlumák</t>
  </si>
  <si>
    <t>Dětský domov a školní jídelna, Vrchlabí, Žižkova 497</t>
  </si>
  <si>
    <t>499 421 516</t>
  </si>
  <si>
    <t>499 421 228</t>
  </si>
  <si>
    <t>detsky.d.vr@tiscali.cz</t>
  </si>
  <si>
    <t>www.ddvrchlabi.cz</t>
  </si>
  <si>
    <t>pvfpdy7</t>
  </si>
  <si>
    <t>PhDr. Alena Dědečková</t>
  </si>
  <si>
    <t>Výchovný ústav Husův domov a školní jídelna, Dvůr Králové nad Labem, Vrchlického 700</t>
  </si>
  <si>
    <t>Výchovný ústav Husův domov a ŠJ</t>
  </si>
  <si>
    <t>499 320 561</t>
  </si>
  <si>
    <t>499 320 817</t>
  </si>
  <si>
    <t>husuvdomov@husuvdomov.cz</t>
  </si>
  <si>
    <t>qwk8f8a</t>
  </si>
  <si>
    <t>Mgr. Radoslav Laš</t>
  </si>
  <si>
    <t>J13L11L13</t>
  </si>
  <si>
    <t>Dětský domov se školou, základní škola a školní jídelna, Vrchlabí, Al. Jiráska 617</t>
  </si>
  <si>
    <t>Dětský domov se školou, ZŠ a ŠJ</t>
  </si>
  <si>
    <t>Al. Jiráska</t>
  </si>
  <si>
    <t>499 421 173</t>
  </si>
  <si>
    <t>499 421 483</t>
  </si>
  <si>
    <t>dds.vrchlabi@tiscali.cz</t>
  </si>
  <si>
    <t>a2s88ks</t>
  </si>
  <si>
    <t>Mgr. Gabriela Pohořalá</t>
  </si>
  <si>
    <t>Dětský domov se školou, základní škola a školní jídelna, Horní Maršov, Temný Důl 16</t>
  </si>
  <si>
    <t>Temný Důl</t>
  </si>
  <si>
    <t>Horní Maršov</t>
  </si>
  <si>
    <t>499 874 115</t>
  </si>
  <si>
    <t>marek.tucek@ddshornimarsov.cz</t>
  </si>
  <si>
    <t>jiri.kouril@ddshornimarsov.cz</t>
  </si>
  <si>
    <t>www.ddshornimarsov.cz</t>
  </si>
  <si>
    <t>mggwpwe</t>
  </si>
  <si>
    <t>Mgr. Marek Tuček</t>
  </si>
  <si>
    <t>Dětský domov, základní škola a školní jídelna, Dolní Lánov 240</t>
  </si>
  <si>
    <t>Dětský domov, základní škola a ŠJ</t>
  </si>
  <si>
    <t>Dolní Lánov</t>
  </si>
  <si>
    <t>499 522 209</t>
  </si>
  <si>
    <t>ddzvsdl@volny.cz</t>
  </si>
  <si>
    <t>77rikmj</t>
  </si>
  <si>
    <t>Mgr. Karel Kraus</t>
  </si>
  <si>
    <t>Dětský domov Dolní Čermná</t>
  </si>
  <si>
    <t>Dolní Čermná</t>
  </si>
  <si>
    <t>465 393 103</t>
  </si>
  <si>
    <t>ddcermna@ddcermna.cz</t>
  </si>
  <si>
    <t>http://www.ddcermna.cz</t>
  </si>
  <si>
    <t>tcbwjii</t>
  </si>
  <si>
    <t>Mgr. Stanislava Švarcová</t>
  </si>
  <si>
    <t>Výchovný ústav Brandýs nad Orlicí</t>
  </si>
  <si>
    <t>465 544 280</t>
  </si>
  <si>
    <t>vu.brandys@gmail.com</t>
  </si>
  <si>
    <t>http://www.vychovnyustavbrandys.cz</t>
  </si>
  <si>
    <t>33rm96z</t>
  </si>
  <si>
    <t>Mgr. Soňa Křížová, Ph.D.</t>
  </si>
  <si>
    <t>J13</t>
  </si>
  <si>
    <t>Středisko volného času Blansko, příspěvková organizace</t>
  </si>
  <si>
    <t>Středisko volného času Blansko</t>
  </si>
  <si>
    <t>516 412 790</t>
  </si>
  <si>
    <t>svcblansko@svcblansko.cz</t>
  </si>
  <si>
    <t>reditelka@svcblansko.cz</t>
  </si>
  <si>
    <t>http://ddmblansko.cz/</t>
  </si>
  <si>
    <t>56xzs93</t>
  </si>
  <si>
    <t>Mgr. Tomáš Burgr</t>
  </si>
  <si>
    <t>Spektrum - středisko volného času, příspěvková organizace</t>
  </si>
  <si>
    <t>Středisko volného času Spektrum</t>
  </si>
  <si>
    <t>516 452 006</t>
  </si>
  <si>
    <t>svcboskovice@orgman.cz</t>
  </si>
  <si>
    <t>svc@svcboskovice.cz</t>
  </si>
  <si>
    <t>http://www.svcboskovice.cz/</t>
  </si>
  <si>
    <t>42qyppv</t>
  </si>
  <si>
    <t>Mgr. Kamil Ošlejšek</t>
  </si>
  <si>
    <t>Dětský domov Hodonín u Kunštátu, příspěvková organizace</t>
  </si>
  <si>
    <t>516 463 922</t>
  </si>
  <si>
    <t>kancelar@ddhodoninukunstatu.cz</t>
  </si>
  <si>
    <t>i9xzmh6</t>
  </si>
  <si>
    <t>Mgr. Martin Peiger</t>
  </si>
  <si>
    <t>Lužánky - středisko volného času Brno, příspěvková organizace</t>
  </si>
  <si>
    <t>Lužánky - středisko volného času</t>
  </si>
  <si>
    <t>602 476 796</t>
  </si>
  <si>
    <t>luzanky@luzanky.cz</t>
  </si>
  <si>
    <t>zokej@luzanky.cz</t>
  </si>
  <si>
    <t>http://www.luzanky.cz</t>
  </si>
  <si>
    <t>s7jntf3</t>
  </si>
  <si>
    <t>Mgr. Jan Ondroušek</t>
  </si>
  <si>
    <t>A00G11L13</t>
  </si>
  <si>
    <t>Lipka - školské zařízení pro environmentální vzdělávání Brno, příspěvková organizace</t>
  </si>
  <si>
    <t>Lipka - škol. zař. pro environ. vzděl.</t>
  </si>
  <si>
    <t>543 330 838</t>
  </si>
  <si>
    <t>hana.korvasova@lipka.cz</t>
  </si>
  <si>
    <t>lenka.appelova@lipka.cz</t>
  </si>
  <si>
    <t>www.lipka.cz</t>
  </si>
  <si>
    <t>fqbk27z</t>
  </si>
  <si>
    <t>Mgr. Hana Korvasová</t>
  </si>
  <si>
    <t>Helceletka - středisko volného času Brno, příspěvková organizace</t>
  </si>
  <si>
    <t>Helceletka - středisko volného času</t>
  </si>
  <si>
    <t>Helceletova</t>
  </si>
  <si>
    <t>543 212 113</t>
  </si>
  <si>
    <t>info@helceletka.cz</t>
  </si>
  <si>
    <t>vedeni@helceletka.cz</t>
  </si>
  <si>
    <t>http://www.helceletka.cz</t>
  </si>
  <si>
    <t>j3fzktd</t>
  </si>
  <si>
    <t>Mgr. Veronika Presová</t>
  </si>
  <si>
    <t>Církevní domov mládeže Petrinum</t>
  </si>
  <si>
    <t>541 213 064 ,605162706</t>
  </si>
  <si>
    <t>petrinumbrno@iol.cz</t>
  </si>
  <si>
    <t>http://www.petrinum.cz</t>
  </si>
  <si>
    <t>shbmcaj</t>
  </si>
  <si>
    <t>Ing. Jan Suchý</t>
  </si>
  <si>
    <t>Dětský domov Dagmar Brno, příspěvková organizace</t>
  </si>
  <si>
    <t>Dětský domov Dagmar</t>
  </si>
  <si>
    <t>Zeleného</t>
  </si>
  <si>
    <t>541 212 627 ,606288213</t>
  </si>
  <si>
    <t>541 235 510</t>
  </si>
  <si>
    <t>info@dddagmar.cz</t>
  </si>
  <si>
    <t>kse66a6</t>
  </si>
  <si>
    <t>Mgr. Daniel Kusý</t>
  </si>
  <si>
    <t>Domov mládeže a zařízení školního stravování Brno, příspěvková organizace</t>
  </si>
  <si>
    <t>Domov mládeže a zařízení šk. stravování</t>
  </si>
  <si>
    <t>Klášterského</t>
  </si>
  <si>
    <t>545 233 596</t>
  </si>
  <si>
    <t>545 233 202</t>
  </si>
  <si>
    <t>dmklast4@seznam.cz</t>
  </si>
  <si>
    <t>dmklast4@iol.cz</t>
  </si>
  <si>
    <t>http://www.dmklasterskeho.cz</t>
  </si>
  <si>
    <t>jxtxfy8</t>
  </si>
  <si>
    <t>Mgr. Dalibor Fiala</t>
  </si>
  <si>
    <t>Masarykův domov mládeže a Školní jídelna Brno, příspěvková organizace</t>
  </si>
  <si>
    <t>Masarykův domov mládeže a Školní jídelna</t>
  </si>
  <si>
    <t>Cihlářská</t>
  </si>
  <si>
    <t>549 247 995</t>
  </si>
  <si>
    <t>info@masarykuvdm.cz</t>
  </si>
  <si>
    <t>peskova@masarykuvdm.cz</t>
  </si>
  <si>
    <t>www.masarykuvdm.cz</t>
  </si>
  <si>
    <t>ux6qfx5</t>
  </si>
  <si>
    <t>PhDr. Eva Svobodová</t>
  </si>
  <si>
    <t>Středisko výchovné péče HELP ME, z.s.</t>
  </si>
  <si>
    <t>Bořetická</t>
  </si>
  <si>
    <t>544 216 178</t>
  </si>
  <si>
    <t>ujkmcji</t>
  </si>
  <si>
    <t>Vladislav Vaňák</t>
  </si>
  <si>
    <t>J21L11</t>
  </si>
  <si>
    <t>Diagnostický ústav Brno, středisko výchovné péče a základní škola, Brno, Hlinky 140</t>
  </si>
  <si>
    <t>Diagnostický ústav, SVP a ZŠ</t>
  </si>
  <si>
    <t>Hlinky</t>
  </si>
  <si>
    <t>542 518 518 ,778543075</t>
  </si>
  <si>
    <t>info@dubrno.cz</t>
  </si>
  <si>
    <t>martin.holy@dubrno.cz</t>
  </si>
  <si>
    <t>http://www.dubrno.cz</t>
  </si>
  <si>
    <t>gpwn8vr</t>
  </si>
  <si>
    <t>Mgr. Martin Holý</t>
  </si>
  <si>
    <t>Salesiánské středisko mládeže - dům dětí a mládeže Brno- Žabovřesky</t>
  </si>
  <si>
    <t>Salesiánské středisko mládeže</t>
  </si>
  <si>
    <t>Foerstrova</t>
  </si>
  <si>
    <t>541 213 110</t>
  </si>
  <si>
    <t>stredisko@brno.sdb.cz</t>
  </si>
  <si>
    <t>https://brno.sdb.cz/</t>
  </si>
  <si>
    <t>t86fd3y</t>
  </si>
  <si>
    <t>Mgr. Radek Komínek</t>
  </si>
  <si>
    <t>Církevní domov mládeže Svaté Rodiny a Školní jídelna s.r.o.</t>
  </si>
  <si>
    <t>Církevní domov mládeže Svaté rodiny</t>
  </si>
  <si>
    <t>549 244 192</t>
  </si>
  <si>
    <t>541 213 511</t>
  </si>
  <si>
    <t>dumusvr@raz-dva.cz</t>
  </si>
  <si>
    <t>cirkdomov@volny.cz</t>
  </si>
  <si>
    <t>http://www.dumusvr.cz</t>
  </si>
  <si>
    <t>wgdvwu7</t>
  </si>
  <si>
    <t>Mgr. Martina Val'ová</t>
  </si>
  <si>
    <t>Jazyková škola s právem státní jazykové zkoušky Brno, příspěvková organizace</t>
  </si>
  <si>
    <t>JŠ s právem st. jazykové zk.</t>
  </si>
  <si>
    <t>541 249 001</t>
  </si>
  <si>
    <t>reditel@sjs-brno.cz</t>
  </si>
  <si>
    <t>sjs@sjs-brno.cz</t>
  </si>
  <si>
    <t>jvt3evb</t>
  </si>
  <si>
    <t>PhDr. Iveta Kučerová</t>
  </si>
  <si>
    <t>F20</t>
  </si>
  <si>
    <t>Horizont - středisko volného času Ivančice, příspěvková organizace</t>
  </si>
  <si>
    <t>Horizont - středisko volného času</t>
  </si>
  <si>
    <t>546 434 188</t>
  </si>
  <si>
    <t>546 437 119</t>
  </si>
  <si>
    <t>hermanova@svcivancice.cz</t>
  </si>
  <si>
    <t>http://www.svcivancice.cz</t>
  </si>
  <si>
    <t>vnc9p9i</t>
  </si>
  <si>
    <t>Mgr. Jana Heřmanová</t>
  </si>
  <si>
    <t>Středisko volného času Duhovka, příspěvková organizace</t>
  </si>
  <si>
    <t xml:space="preserve">Středisko volného času Duhovka </t>
  </si>
  <si>
    <t>519 373 061</t>
  </si>
  <si>
    <t>info.duhovka@gmail.com</t>
  </si>
  <si>
    <t>reditel@duhovka.cz</t>
  </si>
  <si>
    <t>http://www.duhovka.cz/</t>
  </si>
  <si>
    <t>ze83di7</t>
  </si>
  <si>
    <t>Ing. Miroslav Mráz</t>
  </si>
  <si>
    <t>Dětský domov Mikulov, příspěvková organizace</t>
  </si>
  <si>
    <t>602 249 869</t>
  </si>
  <si>
    <t>519 512 376</t>
  </si>
  <si>
    <t>detskydomov@mikulov.eu</t>
  </si>
  <si>
    <t>ukj3cvx</t>
  </si>
  <si>
    <t>Mgr. et Mgr. Lada Válková</t>
  </si>
  <si>
    <t>Středisko volného času Pohořelice, příspěvková organizace</t>
  </si>
  <si>
    <t>519 424 558</t>
  </si>
  <si>
    <t>info@svcpohorelice.cz</t>
  </si>
  <si>
    <t>https://www.svcpohorelice.cz/</t>
  </si>
  <si>
    <t>tx8gwjw</t>
  </si>
  <si>
    <t>Mgr., Bc. Monika Rouzek Janičatová, MBA</t>
  </si>
  <si>
    <t>Dětský domov Vizovice</t>
  </si>
  <si>
    <t>Chrastěšovská</t>
  </si>
  <si>
    <t>577 452 366 ,604860635</t>
  </si>
  <si>
    <t>577 452 426</t>
  </si>
  <si>
    <t>ddvizovice@quick.cz</t>
  </si>
  <si>
    <t>mtvyd36</t>
  </si>
  <si>
    <t>Bc. Ludmila Halová</t>
  </si>
  <si>
    <t>Dětský domov Zlín</t>
  </si>
  <si>
    <t>Dětský domov  Zlín</t>
  </si>
  <si>
    <t>Lazy I</t>
  </si>
  <si>
    <t>577 210 293</t>
  </si>
  <si>
    <t>ddzlin@ddzlin.cz</t>
  </si>
  <si>
    <t>www.ddzlin.cz</t>
  </si>
  <si>
    <t>jt3yfbh</t>
  </si>
  <si>
    <t>Mgr. Bc. Eva Ledvinová</t>
  </si>
  <si>
    <t>Středisko volného času Dúbrava, příspěvková organizace</t>
  </si>
  <si>
    <t>Středisko volného času Dúbrava</t>
  </si>
  <si>
    <t>725 341 590</t>
  </si>
  <si>
    <t>svc.hodonin@seznam.cz</t>
  </si>
  <si>
    <t>svc.reditelka@seznam.cz</t>
  </si>
  <si>
    <t>http://www.svchodonin.cz/</t>
  </si>
  <si>
    <t>6ud9pwh</t>
  </si>
  <si>
    <t>Šárka Látalová</t>
  </si>
  <si>
    <t>Středisko volného času Slovácko, příspěvková organizace</t>
  </si>
  <si>
    <t>Středisko volného času Slovácko</t>
  </si>
  <si>
    <t>Hutník</t>
  </si>
  <si>
    <t>739 358 434</t>
  </si>
  <si>
    <t>reditelka.ddmveseli@seznam.cz</t>
  </si>
  <si>
    <t>ddmveseli@seznam.cz</t>
  </si>
  <si>
    <t>www.ddmveseli.cz</t>
  </si>
  <si>
    <t>f876tq5</t>
  </si>
  <si>
    <t>Mgr. Marcela Zemánková</t>
  </si>
  <si>
    <t>Dětský domov Hodonín, příspěvková organizace</t>
  </si>
  <si>
    <t>518 305 305</t>
  </si>
  <si>
    <t>518 305 309</t>
  </si>
  <si>
    <t>info@detskydomovhodonin.cz</t>
  </si>
  <si>
    <t>kludak@detskydomovhodonin.cz</t>
  </si>
  <si>
    <t>www.detskydomovhodonin.cz</t>
  </si>
  <si>
    <t>seny7rw</t>
  </si>
  <si>
    <t>Mgr. Vlastimil Kluďák</t>
  </si>
  <si>
    <t>Dětský domov Strážnice, příspěvková organizace</t>
  </si>
  <si>
    <t>Boženy Hrejsové</t>
  </si>
  <si>
    <t>518 334 578</t>
  </si>
  <si>
    <t>518 333 270</t>
  </si>
  <si>
    <t>reditel@domuvek.cz</t>
  </si>
  <si>
    <t>http://www.domuvek.cz/</t>
  </si>
  <si>
    <t>ykbxf4s</t>
  </si>
  <si>
    <t>Bc. Olga Lysá</t>
  </si>
  <si>
    <t>Dětský domov, Telč, Štěpnická 111</t>
  </si>
  <si>
    <t>Telč-Štěpnice</t>
  </si>
  <si>
    <t>567 243 435</t>
  </si>
  <si>
    <t>ddtelc@ctn.cz</t>
  </si>
  <si>
    <t>9fzub2j</t>
  </si>
  <si>
    <t>Mgr. Milan Opravil</t>
  </si>
  <si>
    <t>Dětský domov se školou, středisko výchovné péče a základní škola, Jihlava</t>
  </si>
  <si>
    <t>Dětský domov se školou, SVP a ZŠ</t>
  </si>
  <si>
    <t>567 303 242</t>
  </si>
  <si>
    <t>info@ddssjihlava.cz</t>
  </si>
  <si>
    <t>www.ddssjihlava.cz</t>
  </si>
  <si>
    <t>etr77p2</t>
  </si>
  <si>
    <t>Mgr. Miroslava Florianová</t>
  </si>
  <si>
    <t>Dětský domov Kroměříž</t>
  </si>
  <si>
    <t>U Sýpek</t>
  </si>
  <si>
    <t>573 331 777</t>
  </si>
  <si>
    <t>dd.km@volny.cz</t>
  </si>
  <si>
    <t>reditelka-dd.km@zkedu.cz</t>
  </si>
  <si>
    <t>http://www.volny.cz/domovkm/</t>
  </si>
  <si>
    <t>eiuv43g</t>
  </si>
  <si>
    <t>Mgr. Renáta Konečná</t>
  </si>
  <si>
    <t>Dětský domov se školou, základní škola a školní jídelna, Bystřice pod Hostýnem, Havlíčkova 547</t>
  </si>
  <si>
    <t>571 489 401</t>
  </si>
  <si>
    <t>vodak@ddsbph.cz</t>
  </si>
  <si>
    <t>podatelna@ddsbph.cz</t>
  </si>
  <si>
    <t>www.ddbystrice.cz</t>
  </si>
  <si>
    <t>zpv8f87</t>
  </si>
  <si>
    <t>Mgr. Jiří Vodák</t>
  </si>
  <si>
    <t>Výchovný ústav, středisko výchovné péče HELP, základní škola a střední škola, Střílky, Zámecká 107</t>
  </si>
  <si>
    <t>VÚ, SVP HELP, ZŠ a SŠ</t>
  </si>
  <si>
    <t>Střílky</t>
  </si>
  <si>
    <t>573 375 015</t>
  </si>
  <si>
    <t>573 375 116</t>
  </si>
  <si>
    <t>hutka@vustrilky.cz</t>
  </si>
  <si>
    <t>info@vustrilky.cz</t>
  </si>
  <si>
    <t>ecg752m</t>
  </si>
  <si>
    <t>Mgr. Ladislav Huťka</t>
  </si>
  <si>
    <t>B00C00J13J21L11L13</t>
  </si>
  <si>
    <t>Dětský domov a Školní jídelna, Plumlov, Balkán 333</t>
  </si>
  <si>
    <t>Balkán</t>
  </si>
  <si>
    <t>Plumlov</t>
  </si>
  <si>
    <t>582 393 236</t>
  </si>
  <si>
    <t>528 393 848</t>
  </si>
  <si>
    <t>ekonom@ddplumlov.org</t>
  </si>
  <si>
    <t>domov@ddplumlov.org</t>
  </si>
  <si>
    <t>http://www.ddplumlov.org</t>
  </si>
  <si>
    <t>iq8xrg2</t>
  </si>
  <si>
    <t>Mgr. Radim Kratochvil</t>
  </si>
  <si>
    <t>Dětský domov, Jemnice, Třešňová 748</t>
  </si>
  <si>
    <t>Třešňová</t>
  </si>
  <si>
    <t>Jemnice</t>
  </si>
  <si>
    <t>568 450 335</t>
  </si>
  <si>
    <t>568 450 342</t>
  </si>
  <si>
    <t>domov@ddjemnice.cz</t>
  </si>
  <si>
    <t>http://www.ddjemnice.cz</t>
  </si>
  <si>
    <t>jbftrwx</t>
  </si>
  <si>
    <t>Mgr. et Mgr. Jiřina Kühnelová</t>
  </si>
  <si>
    <t>Chaloupky o.p.s. a lesní mateřská škola</t>
  </si>
  <si>
    <t>Chaloupky, o.p.s.</t>
  </si>
  <si>
    <t>Kněžice</t>
  </si>
  <si>
    <t>567 213 661</t>
  </si>
  <si>
    <t>info@chaloupky.cz</t>
  </si>
  <si>
    <t>reditel@chaloupky.cz</t>
  </si>
  <si>
    <t>https://www.chaloupky.cz/</t>
  </si>
  <si>
    <t>5wnvv83</t>
  </si>
  <si>
    <t>RNDr. Jozef Zetěk</t>
  </si>
  <si>
    <t>A00G11</t>
  </si>
  <si>
    <t>Náměšť nad Oslavou</t>
  </si>
  <si>
    <t>Dětský domov Klubíčko</t>
  </si>
  <si>
    <t>Krátká</t>
  </si>
  <si>
    <t>721 052 930</t>
  </si>
  <si>
    <t>ddno@volny.cz</t>
  </si>
  <si>
    <t>gfjt4nu</t>
  </si>
  <si>
    <t>Mgr. et Mgr. Hana Švecová</t>
  </si>
  <si>
    <t>Dětský domov Bojkovice</t>
  </si>
  <si>
    <t>572 641 524</t>
  </si>
  <si>
    <t>info@ddbojkovice.cz</t>
  </si>
  <si>
    <t>aftqj7f</t>
  </si>
  <si>
    <t>Mgr. Bc. Antonín Rak</t>
  </si>
  <si>
    <t>Dětský domov Uherské Hradiště</t>
  </si>
  <si>
    <t>572 552 345</t>
  </si>
  <si>
    <t>572 554 608</t>
  </si>
  <si>
    <t>detdomuh@uhedu.cz</t>
  </si>
  <si>
    <t>gx8vx82</t>
  </si>
  <si>
    <t>Mgr. Ivana Lacková</t>
  </si>
  <si>
    <t>Dětský domov Uherský Ostroh</t>
  </si>
  <si>
    <t>Ostrožské Předměstí</t>
  </si>
  <si>
    <t>572 591 210</t>
  </si>
  <si>
    <t>reditelna@dd-uherskyostroh.cz</t>
  </si>
  <si>
    <t>zastupce@dd-uherskyostroh.cz</t>
  </si>
  <si>
    <t>v73qjp4</t>
  </si>
  <si>
    <t>Bc. Radek Hnilička</t>
  </si>
  <si>
    <t>Dětský domov Znojmo, příspěvková organizace</t>
  </si>
  <si>
    <t>Hakenova</t>
  </si>
  <si>
    <t>515 224 506</t>
  </si>
  <si>
    <t>dedomov@seznam.cz</t>
  </si>
  <si>
    <t>tuckova@ddznojmo.cz</t>
  </si>
  <si>
    <t>tmvyrky</t>
  </si>
  <si>
    <t>Mgr. Anita Tučková</t>
  </si>
  <si>
    <t>Středisko volného času Miroslav, příspěvková organizace</t>
  </si>
  <si>
    <t>725 441 523</t>
  </si>
  <si>
    <t>svcmiroslav@gmail.com</t>
  </si>
  <si>
    <t>svcmiroslav@skolyjm.cz</t>
  </si>
  <si>
    <t>https://www.svcmiroslav.cz/</t>
  </si>
  <si>
    <t>iqf3c5m</t>
  </si>
  <si>
    <t>Mgr. Eva Horáková</t>
  </si>
  <si>
    <t>Výchovný ústav, střední škola a školní jídelna Višňové, Zámek 1</t>
  </si>
  <si>
    <t>Výchovný ústav,střední škola a škol.jíd.</t>
  </si>
  <si>
    <t>Višňové</t>
  </si>
  <si>
    <t>702012064/607023508</t>
  </si>
  <si>
    <t>vladimir.korek@vuvisnove.cz</t>
  </si>
  <si>
    <t>v.hejlek@vuvisnove.cz</t>
  </si>
  <si>
    <t>http://www.vuvisnove.cz</t>
  </si>
  <si>
    <t>crbjrkk</t>
  </si>
  <si>
    <t>Mgr. Vladimír Korek</t>
  </si>
  <si>
    <t>Výchovný ústav, dětský domov se školou, středisko výchovné péče, střední škola a základní škola, Moravský Krumlov</t>
  </si>
  <si>
    <t>Vých. ústav, DD se školou, SVP, SŠ a ZŠ</t>
  </si>
  <si>
    <t>731 654 207</t>
  </si>
  <si>
    <t>515 322 423</t>
  </si>
  <si>
    <t>vudds@vuddsmk.cz</t>
  </si>
  <si>
    <t>kolblova@vuddsmk.cz</t>
  </si>
  <si>
    <t>http://www.vuddmoravskykrumlov.cz/</t>
  </si>
  <si>
    <t>493aa7v</t>
  </si>
  <si>
    <t>Mgr. Jan Košíček</t>
  </si>
  <si>
    <t>Středisko volného času Znojmo, příspěvková organizace</t>
  </si>
  <si>
    <t>515 224 353</t>
  </si>
  <si>
    <t>515 222 641</t>
  </si>
  <si>
    <t>info@svcznojmo.cz</t>
  </si>
  <si>
    <t>http://www.svcznojmo.cz</t>
  </si>
  <si>
    <t>k5ky2n2</t>
  </si>
  <si>
    <t>Mgr. Hana Bílková</t>
  </si>
  <si>
    <t>Dóza - středisko volného času Velké Meziříčí, příspěvková organizace</t>
  </si>
  <si>
    <t>Dóza - SVČ Velké Meziříčí, p.o.</t>
  </si>
  <si>
    <t>566 781 850</t>
  </si>
  <si>
    <t>info@dozavm.cz</t>
  </si>
  <si>
    <t>ekonom@dozavm.cz</t>
  </si>
  <si>
    <t>www.dozavm.cz</t>
  </si>
  <si>
    <t>59nkj3k</t>
  </si>
  <si>
    <t>Mgr. Jaroslava Živčicová</t>
  </si>
  <si>
    <t>Dětský domov, Rovečné 40</t>
  </si>
  <si>
    <t>Rovečné</t>
  </si>
  <si>
    <t>566 574 095</t>
  </si>
  <si>
    <t>ddrovecne@seznam.cz</t>
  </si>
  <si>
    <t>3mbtekx</t>
  </si>
  <si>
    <t>Mgr. Radovan Pokorný</t>
  </si>
  <si>
    <t>Výchovný ústav, základní škola, střední škola a středisko výchovné péče, Velké Meziříčí, K Rakůvkám 1</t>
  </si>
  <si>
    <t>VÚ, ZŠ, SŠ a SVP</t>
  </si>
  <si>
    <t>K Rakůvkám</t>
  </si>
  <si>
    <t>566 523 132</t>
  </si>
  <si>
    <t>velmez@vuvm.cz</t>
  </si>
  <si>
    <t>reditel@vuvm.cz</t>
  </si>
  <si>
    <t>www.vuvm.cz</t>
  </si>
  <si>
    <t>bwt89wa</t>
  </si>
  <si>
    <t>Mgr. Martina Hladíková</t>
  </si>
  <si>
    <t>Dětský domov a Školní jídelna, Lichnov 253, příspěvková organizace</t>
  </si>
  <si>
    <t>Lichnov</t>
  </si>
  <si>
    <t>774 484 962</t>
  </si>
  <si>
    <t>reditel@ddlichnov.cz</t>
  </si>
  <si>
    <t>dd.lichnov@gmail.com</t>
  </si>
  <si>
    <t>www.ddlichnov.cz</t>
  </si>
  <si>
    <t>8akgnpg</t>
  </si>
  <si>
    <t>Mgr. Lucie Škarpová</t>
  </si>
  <si>
    <t>Dětský domov a Školní jídelna, Čeladná 87, příspěvková organizace</t>
  </si>
  <si>
    <t>Čeladná</t>
  </si>
  <si>
    <t>558 684 411</t>
  </si>
  <si>
    <t>surovikova.ddceladna@centrum.cz</t>
  </si>
  <si>
    <t>ddceladna@volny.cz</t>
  </si>
  <si>
    <t>http://www.ddceladna.cz</t>
  </si>
  <si>
    <t>zg4jfan</t>
  </si>
  <si>
    <t>Mgr. Kateřina Surovíková</t>
  </si>
  <si>
    <t>Dětský domov a Školní jídelna, Frýdek-Místek, příspěvková organizace</t>
  </si>
  <si>
    <t>558 412 412</t>
  </si>
  <si>
    <t>domovfm@ddnahrazi.cz</t>
  </si>
  <si>
    <t>www.ddnahrazi.cz</t>
  </si>
  <si>
    <t>yaqgycy</t>
  </si>
  <si>
    <t>Mgr. et Mgr. Břetislav Váca</t>
  </si>
  <si>
    <t>Dětský diagnostický ústav, základní škola a školní jídelna, Bohumín - Šunychl 463</t>
  </si>
  <si>
    <t>Šunychelská</t>
  </si>
  <si>
    <t>Šunychl</t>
  </si>
  <si>
    <t>596 013 711</t>
  </si>
  <si>
    <t>posta@ddu.cz</t>
  </si>
  <si>
    <t>www.ddu.cz</t>
  </si>
  <si>
    <t>ef4tvf2</t>
  </si>
  <si>
    <t>Mgr. Patrik Ohnheiser</t>
  </si>
  <si>
    <t>B00J14L11L13</t>
  </si>
  <si>
    <t>Dětský domov a Školní jídelna, Havířov-Podlesí, Čelakovského 1, příspěvková organizace</t>
  </si>
  <si>
    <t>596 411 212</t>
  </si>
  <si>
    <t>ladislava.hilbertova@ddhavirov.cz</t>
  </si>
  <si>
    <t>www.ddhavirov.cz</t>
  </si>
  <si>
    <t>iijnpvv</t>
  </si>
  <si>
    <t>Mgr. Ladislava Hilbertová</t>
  </si>
  <si>
    <t>Dětský domov SRDCE a Školní jídelna, Karviná-Fryštát, Vydmuchov 10, příspěvková organizace</t>
  </si>
  <si>
    <t>Dětský domov SRDCE a ŠJ</t>
  </si>
  <si>
    <t>Vydmuchov</t>
  </si>
  <si>
    <t>Fryštát</t>
  </si>
  <si>
    <t>552 301 650</t>
  </si>
  <si>
    <t>596 301 657</t>
  </si>
  <si>
    <t>postaprosrdce@ddsrdcekarvina.cz</t>
  </si>
  <si>
    <t>www.ddsrdcekarvina.cz</t>
  </si>
  <si>
    <t>fbbfdh7</t>
  </si>
  <si>
    <t>Mgr. Harant Milan</t>
  </si>
  <si>
    <t>Dětský domov se školou a základní škola, Těrlicko-Horní Těrlicko</t>
  </si>
  <si>
    <t>DD se školou a základní škola</t>
  </si>
  <si>
    <t>Promenádní</t>
  </si>
  <si>
    <t>Horní Těrlicko</t>
  </si>
  <si>
    <t>Těrlicko</t>
  </si>
  <si>
    <t>596 423 187</t>
  </si>
  <si>
    <t>596 423 147</t>
  </si>
  <si>
    <t>vodak@terlickodds.cz</t>
  </si>
  <si>
    <t>www.terlickodds.cz</t>
  </si>
  <si>
    <t>iny77tr</t>
  </si>
  <si>
    <t>Mgr. Ladislav Václavík</t>
  </si>
  <si>
    <t>Církevní středisko volného času sv. Jana Boska v Havířově</t>
  </si>
  <si>
    <t>Církevní SVČ sv. Jana Boska</t>
  </si>
  <si>
    <t>596 810 145 ,731625897</t>
  </si>
  <si>
    <t>sekretariat@csvc.cz</t>
  </si>
  <si>
    <t>www.csvc.cz</t>
  </si>
  <si>
    <t>rrmh2re</t>
  </si>
  <si>
    <t>Ing. Mgr. Jindřich Honěk</t>
  </si>
  <si>
    <t>Dětský domov a Školní jídelna, Nový Jičín, Revoluční 56, příspěvková organizace</t>
  </si>
  <si>
    <t>556 706 115</t>
  </si>
  <si>
    <t>ddnj@ddnj.cz</t>
  </si>
  <si>
    <t>http://www.ddnj.cz</t>
  </si>
  <si>
    <t>w9zvw4g</t>
  </si>
  <si>
    <t>Mgr. Michal Pokorný</t>
  </si>
  <si>
    <t>Dětský domov a Školní jídelna, Příbor, Masarykova 607, příspěvková organizace</t>
  </si>
  <si>
    <t>556 725 103</t>
  </si>
  <si>
    <t>detskydomov.pribor@seznam.cz</t>
  </si>
  <si>
    <t>5h5gync</t>
  </si>
  <si>
    <t>Mgr. Petr Augustinský</t>
  </si>
  <si>
    <t>Výchovný ústav, základní škola, střední škola a středisko výchovné péče, Nový Jičín, Divadelní 12, státní příspěvková organizace</t>
  </si>
  <si>
    <t>VÚ, ZŠ, SŠ a SVP Nový Jičín</t>
  </si>
  <si>
    <t>556 764 932</t>
  </si>
  <si>
    <t>reditel@vumnj.edunet.cz</t>
  </si>
  <si>
    <t>asistent@vumnj.edunet.cz</t>
  </si>
  <si>
    <t>http://www.vunj.cz</t>
  </si>
  <si>
    <t>7tuv5bk</t>
  </si>
  <si>
    <t>Mgr. Pavel Tokař</t>
  </si>
  <si>
    <t>BAV klub Příbor, středisko volného času, s.r.o.</t>
  </si>
  <si>
    <t>BAV klub Příbor</t>
  </si>
  <si>
    <t>739 080 862</t>
  </si>
  <si>
    <t>info@bavklubpribor.cz</t>
  </si>
  <si>
    <t>www.bavklubpribor.cz</t>
  </si>
  <si>
    <t>yd5njqn</t>
  </si>
  <si>
    <t>Vlasta Trojčínská</t>
  </si>
  <si>
    <t>Dům dětí a mládeže Olomouc</t>
  </si>
  <si>
    <t>585 223 233</t>
  </si>
  <si>
    <t>585 223 839</t>
  </si>
  <si>
    <t>ddm@ddmolomouc.cz</t>
  </si>
  <si>
    <t>http://www.ddmolomouc.cz</t>
  </si>
  <si>
    <t>ymwq96n</t>
  </si>
  <si>
    <t>Bc. Kateřina Kosková</t>
  </si>
  <si>
    <t>Dům dětí a mládeže Vila Tereza, Uničov</t>
  </si>
  <si>
    <t>Dům dětí a mládeže Vila Tereza</t>
  </si>
  <si>
    <t>585 051 156</t>
  </si>
  <si>
    <t>info@ddm-unicov.cz</t>
  </si>
  <si>
    <t>yu8hmwf</t>
  </si>
  <si>
    <t>Mgr. Dagmar Smitalová</t>
  </si>
  <si>
    <t>Dětský domov Šance, Olomouc</t>
  </si>
  <si>
    <t>U sportovní haly</t>
  </si>
  <si>
    <t>Lazce</t>
  </si>
  <si>
    <t>585 224 379</t>
  </si>
  <si>
    <t>reditel@ddolomouc.cz</t>
  </si>
  <si>
    <t>www.ddolomouc.cz</t>
  </si>
  <si>
    <t>fbrjqrn</t>
  </si>
  <si>
    <t>PhDr. Mgr. Petr Němec, Dis.</t>
  </si>
  <si>
    <t>Dětský diagnostický ústav, středisko výchovné péče, základní škola a školní jídelna, Olomouc - Svatý Kopeček, Ústavní 9</t>
  </si>
  <si>
    <t>Dětský diagnost.ústav, SVP, ZŠ a ŠJ</t>
  </si>
  <si>
    <t>Svatý Kopeček</t>
  </si>
  <si>
    <t>585 385 106</t>
  </si>
  <si>
    <t>reditel@dduolomouc.cz</t>
  </si>
  <si>
    <t>zastupce@dduolomouc.cz</t>
  </si>
  <si>
    <t>www.dduolomouc.cz</t>
  </si>
  <si>
    <t>q67umy9</t>
  </si>
  <si>
    <t>PhDr. Zdeněk Pochyla</t>
  </si>
  <si>
    <t>Dům dětí a mládeže Litovel</t>
  </si>
  <si>
    <t>585 371 172</t>
  </si>
  <si>
    <t>585 342 448</t>
  </si>
  <si>
    <t>ddm@ddmlitovel.cz</t>
  </si>
  <si>
    <t>chmelarova@ddmlitovel.cz</t>
  </si>
  <si>
    <t>http://www.ddmlitovel.cz</t>
  </si>
  <si>
    <t>e3nib6v</t>
  </si>
  <si>
    <t>Mgr. Jana Chmelařová</t>
  </si>
  <si>
    <t>Dětský domov a Školní jídelna, Budišov nad Budišovkou, příspěvková organizace</t>
  </si>
  <si>
    <t>Budišov nad Budišovkou</t>
  </si>
  <si>
    <t>556 305 136</t>
  </si>
  <si>
    <t>detskydomov@ddbudisov.cz</t>
  </si>
  <si>
    <t>www.ddbudisov.cz</t>
  </si>
  <si>
    <t>q7ffc9h</t>
  </si>
  <si>
    <t>PhDr. Marcel Hába</t>
  </si>
  <si>
    <t>Dětský domov a Školní jídelna, Melč 4, příspěvková organizace</t>
  </si>
  <si>
    <t>Melč</t>
  </si>
  <si>
    <t>556 309 231</t>
  </si>
  <si>
    <t>reditelka@dd-melc.cz</t>
  </si>
  <si>
    <t>www.dd-melc.cz</t>
  </si>
  <si>
    <t>8vnfd7h</t>
  </si>
  <si>
    <t>Mgr. Jiřina Bejdáková</t>
  </si>
  <si>
    <t>Dětský domov a Školní jídelna, Opava, Rybí trh 14, příspěvková organizace</t>
  </si>
  <si>
    <t>Rybí trh</t>
  </si>
  <si>
    <t>553 777 520</t>
  </si>
  <si>
    <t>553 777 530</t>
  </si>
  <si>
    <t>detsky-domov@dd-opava.cz</t>
  </si>
  <si>
    <t>www.dd-opava.cz</t>
  </si>
  <si>
    <t>8n3hmdu</t>
  </si>
  <si>
    <t>Mgr. Dana Grunerová</t>
  </si>
  <si>
    <t>Dětský domov a Školní jídelna, Ostrava-Hrabová, Reymontova 2a, příspěvková organizace</t>
  </si>
  <si>
    <t>Reymontova</t>
  </si>
  <si>
    <t>Hrabová</t>
  </si>
  <si>
    <t>596 734 202 ,1</t>
  </si>
  <si>
    <t>dd@ddhrabova.cz</t>
  </si>
  <si>
    <t>ddhrabova.cz</t>
  </si>
  <si>
    <t>m2bfc84</t>
  </si>
  <si>
    <t>Mgr. Jaroslav Dvořák</t>
  </si>
  <si>
    <t>Dětský domov Úsměv, Ostrava-Slezská Ostrava, Bukovanského 25, příspěvková organizace</t>
  </si>
  <si>
    <t>Dětský domov Úsměv</t>
  </si>
  <si>
    <t>Bukovanského</t>
  </si>
  <si>
    <t>724 059 515</t>
  </si>
  <si>
    <t>596 241 065</t>
  </si>
  <si>
    <t>eva.chodurova@ddusmev.cz</t>
  </si>
  <si>
    <t>http://www.ddusmev.cz</t>
  </si>
  <si>
    <t>zpdfct7</t>
  </si>
  <si>
    <t>Bc. Eva Chodurová</t>
  </si>
  <si>
    <t>Diagnostický ústav pro mládež, dětský domov se školou, základní škola a středisko výchovné péče, Ostrava-Kunčičky, státní příspěvková organizace</t>
  </si>
  <si>
    <t>DÚ pro mládež, DD se školou, ZŠ a SVP</t>
  </si>
  <si>
    <t>Škrobálkova</t>
  </si>
  <si>
    <t>Kunčičky</t>
  </si>
  <si>
    <t>596 238 940</t>
  </si>
  <si>
    <t>596 237 166</t>
  </si>
  <si>
    <t>petr.krol@dum-ostrava.cz</t>
  </si>
  <si>
    <t>sekretariat@dum-ostrava.cz</t>
  </si>
  <si>
    <t>http://www.dum-ostrava.cz</t>
  </si>
  <si>
    <t>56mjzjg</t>
  </si>
  <si>
    <t>Mgr. Petr Krol</t>
  </si>
  <si>
    <t>B00J12J14J21L11L13</t>
  </si>
  <si>
    <t>Salesiánské středisko volného času Don Bosco</t>
  </si>
  <si>
    <t>Salesiánské středisko volného času</t>
  </si>
  <si>
    <t>Vítkovická</t>
  </si>
  <si>
    <t>596 622 168</t>
  </si>
  <si>
    <t>596 622 144</t>
  </si>
  <si>
    <t>stredisko@ostrava.sdb.cz</t>
  </si>
  <si>
    <t>http://www.ostrava.sdb.cz</t>
  </si>
  <si>
    <t>xwgqhij</t>
  </si>
  <si>
    <t>Mgr. Václav Lipinský</t>
  </si>
  <si>
    <t>Výchovný ústav Ostrava - Hrabůvka</t>
  </si>
  <si>
    <t>Výchovný ústav</t>
  </si>
  <si>
    <t>596 782 211</t>
  </si>
  <si>
    <t>595 781 288</t>
  </si>
  <si>
    <t>reditel@vum.cz</t>
  </si>
  <si>
    <t>http://www.vum.cz</t>
  </si>
  <si>
    <t>2c7mx4h</t>
  </si>
  <si>
    <t>Mgr. Pavel Němynář</t>
  </si>
  <si>
    <t>J13L11</t>
  </si>
  <si>
    <t>Středisko volného času ATLAS a BIOS, Přerov</t>
  </si>
  <si>
    <t>Středisko volného času  ATLAS a BIOS</t>
  </si>
  <si>
    <t>581 209 353</t>
  </si>
  <si>
    <t>581 201 246</t>
  </si>
  <si>
    <t>vedeni@svcatlas-bios.cz</t>
  </si>
  <si>
    <t>p42jqri</t>
  </si>
  <si>
    <t>Mgr. Blanka Mašková</t>
  </si>
  <si>
    <t>Dětský domov a Školní jídelna, Hranice, Purgešova 847</t>
  </si>
  <si>
    <t>Purgešova</t>
  </si>
  <si>
    <t>581 694 233</t>
  </si>
  <si>
    <t>581 694 232</t>
  </si>
  <si>
    <t>reditelka@ddhranice.cz</t>
  </si>
  <si>
    <t>ddhranice@ddhranice.cz</t>
  </si>
  <si>
    <t>http://www.ddhranice.cz</t>
  </si>
  <si>
    <t>kevjumb</t>
  </si>
  <si>
    <t>Mgr. Radka Šuláková</t>
  </si>
  <si>
    <t>Výchovný ústav a střední škola, Dřevohostice, Novosady 248</t>
  </si>
  <si>
    <t>Novosady</t>
  </si>
  <si>
    <t>Dřevohostice</t>
  </si>
  <si>
    <t>581 711 022</t>
  </si>
  <si>
    <t>581 711 307</t>
  </si>
  <si>
    <t>navratilova@vumdrevohostice.cz</t>
  </si>
  <si>
    <t>reditel@vumdrevohostice.cz</t>
  </si>
  <si>
    <t>http://www.vumdrevohostice.cz</t>
  </si>
  <si>
    <t>ztxjwdf</t>
  </si>
  <si>
    <t>Mgr. Petr Zajíc</t>
  </si>
  <si>
    <t>Dětský domov a Školní jídelna, Lipník nad Bečvou, Tyršova 772</t>
  </si>
  <si>
    <t>581 773 822</t>
  </si>
  <si>
    <t>581 772 473</t>
  </si>
  <si>
    <t>ddlipnik@ddlipnik.cz</t>
  </si>
  <si>
    <t>http://www.ddlipnik.cz</t>
  </si>
  <si>
    <t>feqfcq7</t>
  </si>
  <si>
    <t>Mgr. Marie Vraštilová</t>
  </si>
  <si>
    <t>Dětský domov a Školní jídelna, Přerov, Sušilova 25</t>
  </si>
  <si>
    <t>607 052 377</t>
  </si>
  <si>
    <t>reditel@ddprerov.cz</t>
  </si>
  <si>
    <t>ucetni@ddprerov.cz</t>
  </si>
  <si>
    <t>www.ddprerov.cz</t>
  </si>
  <si>
    <t>ws8gnkb</t>
  </si>
  <si>
    <t>Mgr. Luděk Doležel</t>
  </si>
  <si>
    <t>Dětský domov se školou, základní škola a školní jídelna, Veselíčko 1</t>
  </si>
  <si>
    <t>Veselíčko</t>
  </si>
  <si>
    <t>581 250 840</t>
  </si>
  <si>
    <t>581 250 842</t>
  </si>
  <si>
    <t>ddsveselicko@ddsveselicko.cz</t>
  </si>
  <si>
    <t>www.ddsveselicko.cz</t>
  </si>
  <si>
    <t>pdk4ipn</t>
  </si>
  <si>
    <t>Mgr. Petr Navrátil</t>
  </si>
  <si>
    <t>Dům dětí a mládeže Magnet, Mohelnice</t>
  </si>
  <si>
    <t>DDM Magnet, Mohelnice</t>
  </si>
  <si>
    <t>Spartakiádní</t>
  </si>
  <si>
    <t>583 431 813</t>
  </si>
  <si>
    <t>ddm.mohelnice@rps.cz</t>
  </si>
  <si>
    <t>xzpis7w</t>
  </si>
  <si>
    <t>Mgr. Dagmar Tkáčová</t>
  </si>
  <si>
    <t>Dětský domov se školou, základní škola a středisko výchovné péče, Šumperk</t>
  </si>
  <si>
    <t>Vyhlídka</t>
  </si>
  <si>
    <t>583 284 010</t>
  </si>
  <si>
    <t>583 235 110</t>
  </si>
  <si>
    <t>pers@dds-spk.cz</t>
  </si>
  <si>
    <t>dds@dds-spk.cz</t>
  </si>
  <si>
    <t>http://www.dds-spk.cz</t>
  </si>
  <si>
    <t>ghy8r8p</t>
  </si>
  <si>
    <t>Mgr. Stanislava Tóthová</t>
  </si>
  <si>
    <t>Dětský domov Zašová</t>
  </si>
  <si>
    <t>Zašová</t>
  </si>
  <si>
    <t>571 634 026</t>
  </si>
  <si>
    <t>ddzasova@volny.cz</t>
  </si>
  <si>
    <t>t6yvg2c</t>
  </si>
  <si>
    <t>Mgr. Lubomír Krhut</t>
  </si>
  <si>
    <t>Dětský domov Valašské Meziříčí</t>
  </si>
  <si>
    <t>571 611 588</t>
  </si>
  <si>
    <t>reditelka@ddvalmez.cz</t>
  </si>
  <si>
    <t>sdgxe9y</t>
  </si>
  <si>
    <t>Mgr. Markéta Šrámková</t>
  </si>
  <si>
    <t>Dětský domov a Školní jídelna, Černá Voda 1</t>
  </si>
  <si>
    <t>Černá Voda</t>
  </si>
  <si>
    <t>584 444 052</t>
  </si>
  <si>
    <t>deti.cernavoda@jes.cz</t>
  </si>
  <si>
    <t>http://dd-cernavoda.cz</t>
  </si>
  <si>
    <t>k2cj43e</t>
  </si>
  <si>
    <t>Mgr. Kateřina Beťáková</t>
  </si>
  <si>
    <t>Výchovný ústav, střední škola a školní jídelna, Žulová, Komenského 154</t>
  </si>
  <si>
    <t>Výchovný ústav, střední škola a ŠJ</t>
  </si>
  <si>
    <t>Žulová</t>
  </si>
  <si>
    <t>584 459 357</t>
  </si>
  <si>
    <t>584 454 080</t>
  </si>
  <si>
    <t>vuzulova@seznam.cz</t>
  </si>
  <si>
    <t>reditelka@vuzulova.cz</t>
  </si>
  <si>
    <t>www.vuzulova.cz</t>
  </si>
  <si>
    <t>yzafcqv</t>
  </si>
  <si>
    <t>Mgr. Dagmar Bakešová</t>
  </si>
  <si>
    <t>Dětský domov a Školní jídelna, Jeseník, Priessnitzova 405</t>
  </si>
  <si>
    <t>Priessnitzova</t>
  </si>
  <si>
    <t>702 017 429</t>
  </si>
  <si>
    <t>reditel.ddjesenik@seznam.cz</t>
  </si>
  <si>
    <t>ucetniddjesenik@gmail.com</t>
  </si>
  <si>
    <t>www.detskydomov-jesenik.cz</t>
  </si>
  <si>
    <t>sz9sgs4</t>
  </si>
  <si>
    <t>Filip Haltmar</t>
  </si>
  <si>
    <t>Pedagogicko-psychologická poradna pro Prahu 1,2 a 4</t>
  </si>
  <si>
    <t>Pedag.-psych. poradna pro Prahu 1,2 a 4</t>
  </si>
  <si>
    <t>267 997 011 ,267997022</t>
  </si>
  <si>
    <t>224 239 393</t>
  </si>
  <si>
    <t>poradna@ppppraha.cz</t>
  </si>
  <si>
    <t>gjarolimkova@ppppraha.cz</t>
  </si>
  <si>
    <t>http://www.ppppraha.cz</t>
  </si>
  <si>
    <t>aw463am</t>
  </si>
  <si>
    <t>PhDr. Galina Jarolímková</t>
  </si>
  <si>
    <t>K10</t>
  </si>
  <si>
    <t>Speciálně pedagogické centrum pro děti a mládež s vadami řeči se zaměřením na augmentativní a alternativní komunikaci s.r.o.</t>
  </si>
  <si>
    <t>SPC pro děti a ml.s vadami řeči, s.r.o.</t>
  </si>
  <si>
    <t>Jivenská</t>
  </si>
  <si>
    <t>604 459 699</t>
  </si>
  <si>
    <t>222 518 280</t>
  </si>
  <si>
    <t>spcvadyreci@seznam.cz</t>
  </si>
  <si>
    <t>lucie.laudova@seznam.cz</t>
  </si>
  <si>
    <t>http://www.alternativnikomunikace.cz</t>
  </si>
  <si>
    <t>nr33jph</t>
  </si>
  <si>
    <t>Mgr. Lucie Laudová</t>
  </si>
  <si>
    <t>K20</t>
  </si>
  <si>
    <t>Pedagogicko-psychologická poradna pro Prahu 9</t>
  </si>
  <si>
    <t>Pedag.- psych. poradna pro Prahu 9</t>
  </si>
  <si>
    <t>U nové školy</t>
  </si>
  <si>
    <t>266 312 530</t>
  </si>
  <si>
    <t>poradna@ppp9.cz</t>
  </si>
  <si>
    <t>https://ppp9.cz/</t>
  </si>
  <si>
    <t>iwwmup3</t>
  </si>
  <si>
    <t>Mgr. Monika Podrábská Skotnická</t>
  </si>
  <si>
    <t>Pedagogicko-psychologická poradna pro Prahu 11 a 12</t>
  </si>
  <si>
    <t>Pedag.-psych. poradna pro Prahu 11 a 12</t>
  </si>
  <si>
    <t>272 918 682 ,241772412</t>
  </si>
  <si>
    <t>novakova@ppp11a12.cz</t>
  </si>
  <si>
    <t>ppppraha11@seznam.cz</t>
  </si>
  <si>
    <t>https://www.ppp11a12.cz</t>
  </si>
  <si>
    <t>b9yybyr</t>
  </si>
  <si>
    <t>Mgr. Dagmar Boučková</t>
  </si>
  <si>
    <t>Pražská pedagogicko psychologická poradna, s.r.o.</t>
  </si>
  <si>
    <t>Pražská ped.psych.poradna</t>
  </si>
  <si>
    <t>725 321 857 ,603513949</t>
  </si>
  <si>
    <t>simandlova@pppp.cz</t>
  </si>
  <si>
    <t>pppp@pppp.cz; hudeckova@pppp.cz</t>
  </si>
  <si>
    <t>https://pppp.cz/</t>
  </si>
  <si>
    <t>szu7dat</t>
  </si>
  <si>
    <t>PhDr. Barbora Simandlová, Ph.D., PhDr. Helena Hudečková</t>
  </si>
  <si>
    <t>Školní jídelna, Praha 5 - Smíchov, Štefánikova 11/235</t>
  </si>
  <si>
    <t>Školní jídelna</t>
  </si>
  <si>
    <t>702 146 902</t>
  </si>
  <si>
    <t>b.jezkova@centrum.cz</t>
  </si>
  <si>
    <t>jidelna@sjstefanikova.cz</t>
  </si>
  <si>
    <t>sjstefanikova.cz</t>
  </si>
  <si>
    <t>h3qqifk</t>
  </si>
  <si>
    <t>Ing. Blanka Ježková</t>
  </si>
  <si>
    <t>Pedagogicko-psychologická poradna pro Prahu 5</t>
  </si>
  <si>
    <t>PPP pro Prahu 5</t>
  </si>
  <si>
    <t>251 613 572</t>
  </si>
  <si>
    <t>251 611 803</t>
  </si>
  <si>
    <t>oppp5@volny.cz</t>
  </si>
  <si>
    <t>https://www.oppp5.cz/</t>
  </si>
  <si>
    <t>q7tycih</t>
  </si>
  <si>
    <t>PhDr. Renáta Faltýnová</t>
  </si>
  <si>
    <t>Pedagogicko-psychologická poradna pro Prahu 6</t>
  </si>
  <si>
    <t>Pedag.- psychol. poradna pro Prahu 6</t>
  </si>
  <si>
    <t>220 612 131</t>
  </si>
  <si>
    <t>ppp6@ppp6.cz</t>
  </si>
  <si>
    <t>https://www.ppp6.cz/</t>
  </si>
  <si>
    <t>8zrz7ym</t>
  </si>
  <si>
    <t>Mgr. Pavel Kšajt</t>
  </si>
  <si>
    <t>Primirest - zařízení školního stravování spol. s r.o.</t>
  </si>
  <si>
    <t>Primirest - zař. škol.strav.spol. s r.o.</t>
  </si>
  <si>
    <t>Jankovcova</t>
  </si>
  <si>
    <t>731 438 188</t>
  </si>
  <si>
    <t>zuzana.volkova@delirest.cz</t>
  </si>
  <si>
    <t>lenka.sachlova@delirest.cz</t>
  </si>
  <si>
    <t>www.primirest.cz</t>
  </si>
  <si>
    <t>uvx4tfc</t>
  </si>
  <si>
    <t>Michal Debrecéni</t>
  </si>
  <si>
    <t>L11L12L13</t>
  </si>
  <si>
    <t>Pedagogicko-psychologická poradna pro Prahu 7 a 8</t>
  </si>
  <si>
    <t>Pedag.-psychol. poradna pro Prahu 7 a 8</t>
  </si>
  <si>
    <t>Glowackého</t>
  </si>
  <si>
    <t>731 716 368</t>
  </si>
  <si>
    <t>chumova@ppppraha7a8.cz</t>
  </si>
  <si>
    <t>poradna8@ppppraha7a8.cz</t>
  </si>
  <si>
    <t>http://www.ppppraha7a8.cz</t>
  </si>
  <si>
    <t>hbrz6c3</t>
  </si>
  <si>
    <t>Mgr. Eliška Chumová</t>
  </si>
  <si>
    <t>Křesťanská pedagogicko-psychologická poradna</t>
  </si>
  <si>
    <t>Křesť.pedagogicko-psychologická poradna</t>
  </si>
  <si>
    <t>222 322 624 ,739012074</t>
  </si>
  <si>
    <t>222 322 624</t>
  </si>
  <si>
    <t>poradna@kppp.cz</t>
  </si>
  <si>
    <t>http://www.kppp.cz</t>
  </si>
  <si>
    <t>j32uuwn</t>
  </si>
  <si>
    <t>PhDr. Marie Mesanyová</t>
  </si>
  <si>
    <t>Pedagogicko-psychologická poradna pro Prahu 3 a 10</t>
  </si>
  <si>
    <t>Pedag.- psych. poradna pro Prahu 10</t>
  </si>
  <si>
    <t>Jabloňová</t>
  </si>
  <si>
    <t>272 651 082 ,272657712</t>
  </si>
  <si>
    <t>272 651 082</t>
  </si>
  <si>
    <t>ppp10@ppp10.eu</t>
  </si>
  <si>
    <t>http://www.ppp10.eu</t>
  </si>
  <si>
    <t>qieywc3</t>
  </si>
  <si>
    <t>Mgr. Pavla Kubíčková</t>
  </si>
  <si>
    <t>Dům dětí a mládeže Praha 10 - Dům UM</t>
  </si>
  <si>
    <t>Pod strašnickou vinicí</t>
  </si>
  <si>
    <t>603 178 820</t>
  </si>
  <si>
    <t>info@dumum.cz</t>
  </si>
  <si>
    <t>www.dumum.cz</t>
  </si>
  <si>
    <t>n3q3ngi</t>
  </si>
  <si>
    <t>Roman Urbanec</t>
  </si>
  <si>
    <t>Školní jídelna Hořovice, s.r.o.</t>
  </si>
  <si>
    <t>ŠJ Hořovice, s.r.o.</t>
  </si>
  <si>
    <t>311 512 353</t>
  </si>
  <si>
    <t>sj.horovice@seznam.cz</t>
  </si>
  <si>
    <t>ic65xvf</t>
  </si>
  <si>
    <t>Hedvika Koželuhová</t>
  </si>
  <si>
    <t>L11L13</t>
  </si>
  <si>
    <t>Pedagogicko-psychologická poradna Středočeského kraje, Kolín, Jaselská 826</t>
  </si>
  <si>
    <t>Ped.-psych. poradna Středočeského kraje</t>
  </si>
  <si>
    <t>321 717 168</t>
  </si>
  <si>
    <t>reditelstvi@pppsk.cz</t>
  </si>
  <si>
    <t>http://www.pppstredoceska.cz</t>
  </si>
  <si>
    <t>fd5yq5i</t>
  </si>
  <si>
    <t>PhDr. Jaroslava Štětinová</t>
  </si>
  <si>
    <t>Jídelna na Marjánce - školní a závodní stravování, s.r.o.</t>
  </si>
  <si>
    <t>ŠJ Na Marjánce, s.r.o.</t>
  </si>
  <si>
    <t>Kostelec nad Labem</t>
  </si>
  <si>
    <t>326 981 138</t>
  </si>
  <si>
    <t>j.marjanka@seznam.cz</t>
  </si>
  <si>
    <t>https://www.jidelnanamarjance.cz</t>
  </si>
  <si>
    <t>4s4dvrw</t>
  </si>
  <si>
    <t>Gabriela Lecková</t>
  </si>
  <si>
    <t>ANJA školní jídelny, s.r.o.</t>
  </si>
  <si>
    <t>ANJA školní jídelny,s.r.o</t>
  </si>
  <si>
    <t>326 324 136</t>
  </si>
  <si>
    <t>ui3mjms</t>
  </si>
  <si>
    <t>Anna Benešová</t>
  </si>
  <si>
    <t>Vzdělávací institut Středočeského kraje - Zařízení pro další vzdělávání pedagogických pracovníků</t>
  </si>
  <si>
    <t>VISK - Zařízení pro DVPP</t>
  </si>
  <si>
    <t>V Kolonii</t>
  </si>
  <si>
    <t>325 511 545</t>
  </si>
  <si>
    <t>visk@visk.cz</t>
  </si>
  <si>
    <t>borskym@visk.cz</t>
  </si>
  <si>
    <t>http://www.visk.cz</t>
  </si>
  <si>
    <t>k7inq26</t>
  </si>
  <si>
    <t>Mgr. Martin Borský</t>
  </si>
  <si>
    <t>G40</t>
  </si>
  <si>
    <t>J+J školní jídelny spol. s r.o.</t>
  </si>
  <si>
    <t>J+J ŠJ spol. s r.o.</t>
  </si>
  <si>
    <t>Radošovice</t>
  </si>
  <si>
    <t>608 976 793</t>
  </si>
  <si>
    <t>kotal@jj.cz</t>
  </si>
  <si>
    <t>http://www.jj.cz</t>
  </si>
  <si>
    <t>tx3d3bk</t>
  </si>
  <si>
    <t>Petr Kotál</t>
  </si>
  <si>
    <t>Dům dětí a mládeže, Příbram, Pod Šachtami 294</t>
  </si>
  <si>
    <t>Pod Šachtami</t>
  </si>
  <si>
    <t>Příbram IV</t>
  </si>
  <si>
    <t>318 623 127</t>
  </si>
  <si>
    <t>info@ddmpribram.cz</t>
  </si>
  <si>
    <t>73bqm8m</t>
  </si>
  <si>
    <t>Bc. Světlana Kadlecová</t>
  </si>
  <si>
    <t>Školní statek, Humpolec, Dusilov 384</t>
  </si>
  <si>
    <t>Školní statek</t>
  </si>
  <si>
    <t>Dusilov</t>
  </si>
  <si>
    <t>565 533 266</t>
  </si>
  <si>
    <t>565 532 380</t>
  </si>
  <si>
    <t>statek@pel.cz</t>
  </si>
  <si>
    <t>qvhuvz7</t>
  </si>
  <si>
    <t>Ing. Jan Mácha</t>
  </si>
  <si>
    <t>Školní statek a krajské středisko ekologické výchovy Cheb, příspěvková organizace</t>
  </si>
  <si>
    <t>Školní statek a kraj.střed.ekolog.vých.</t>
  </si>
  <si>
    <t>U Farmy</t>
  </si>
  <si>
    <t>Dolní Dvory</t>
  </si>
  <si>
    <t>354 548 711</t>
  </si>
  <si>
    <t>354 548 720</t>
  </si>
  <si>
    <t>horcicka@sscheb.cz</t>
  </si>
  <si>
    <t>jp4t3w8</t>
  </si>
  <si>
    <t>Ing. Leoš Horčička</t>
  </si>
  <si>
    <t>Pedagogicko-psychologická poradna Karlovy Vary, příspěvková organizace</t>
  </si>
  <si>
    <t>Pedagogicko-psychologická poradna</t>
  </si>
  <si>
    <t>602 572 887 ,777337052</t>
  </si>
  <si>
    <t>sekretariat@pppkv.cz</t>
  </si>
  <si>
    <t>reditel@pppkv.cz</t>
  </si>
  <si>
    <t>www.pppkv.cz</t>
  </si>
  <si>
    <t>pjshn2g</t>
  </si>
  <si>
    <t>Mgr. et Mgr. Zdeňka Vašíčková</t>
  </si>
  <si>
    <t>Středisko služeb školám, Plzeň, Částkova 78</t>
  </si>
  <si>
    <t>Středisko služeb školám</t>
  </si>
  <si>
    <t>Částkova</t>
  </si>
  <si>
    <t>377 468 111</t>
  </si>
  <si>
    <t>377 468 509</t>
  </si>
  <si>
    <t>info@sssp.pilsedu.cz</t>
  </si>
  <si>
    <t>https://www.pilsedu.cz/</t>
  </si>
  <si>
    <t>5qxgw49</t>
  </si>
  <si>
    <t>Mgr. Martina Dismanová</t>
  </si>
  <si>
    <t>M10</t>
  </si>
  <si>
    <t>Pedagogicko-psychologická poradna Plzeňského kraje</t>
  </si>
  <si>
    <t>Ped.-psych. poradna Plzeňského kraje</t>
  </si>
  <si>
    <t>377 468 111 ,377468124</t>
  </si>
  <si>
    <t>377 468 126</t>
  </si>
  <si>
    <t>poradnaplzen@pepor-plzen.cz</t>
  </si>
  <si>
    <t>poradnamesto@pepor-plzen.cz</t>
  </si>
  <si>
    <t>http://www.pepor-plzen.cz</t>
  </si>
  <si>
    <t>29wgw66</t>
  </si>
  <si>
    <t>PhDr. Irena Příkazská</t>
  </si>
  <si>
    <t>Salesiánské středisko mládeže - dům dětí a mládeže Plzeň</t>
  </si>
  <si>
    <t>Salesiánské středisko mládeže-DDM Plzeň</t>
  </si>
  <si>
    <t>377 266 953 ,604809610</t>
  </si>
  <si>
    <t>377 450 503</t>
  </si>
  <si>
    <t>sdbplzen@sdbplzen.cz</t>
  </si>
  <si>
    <t>bohata@sdbplzen.cz</t>
  </si>
  <si>
    <t>https://www.sdbplzen.cz</t>
  </si>
  <si>
    <t>s3zmc6x</t>
  </si>
  <si>
    <t>Mgr. Martin Bohata</t>
  </si>
  <si>
    <t>Pedagogicko-psychologická poradna, Česká Lípa, Havlíčkova 443, příspěvková organizace</t>
  </si>
  <si>
    <t>Pedag.- psych. poradna</t>
  </si>
  <si>
    <t>487 522 179</t>
  </si>
  <si>
    <t>simankova@pppcl.cz</t>
  </si>
  <si>
    <t>hofman@pppcl.cz</t>
  </si>
  <si>
    <t>http://www.pppcl.cz</t>
  </si>
  <si>
    <t>ejgk657</t>
  </si>
  <si>
    <t>Mgr. Pavla Šimánková</t>
  </si>
  <si>
    <t>Školní jídelna - BUŘILOVÁ - Rumburk s.r.o.</t>
  </si>
  <si>
    <t>ŠJ-BUŘILOVÁ-Rumburk s.r.o</t>
  </si>
  <si>
    <t>U nemocnice</t>
  </si>
  <si>
    <t>412 332 737</t>
  </si>
  <si>
    <t>rw9sswr</t>
  </si>
  <si>
    <t>Zdeňka Buřilová</t>
  </si>
  <si>
    <t>Školní jídelna - DOSTÁLOVÁ - Rumburk s.r.o.</t>
  </si>
  <si>
    <t>ŠJ-DOSTÁLOVÁ-Rumburk s.r.</t>
  </si>
  <si>
    <t>412 332 373</t>
  </si>
  <si>
    <t>2qisswk</t>
  </si>
  <si>
    <t>Pavla Dostálová</t>
  </si>
  <si>
    <t>Pedagogicko-psychologická poradna, Jablonec nad Nisou, příspěvková organizace</t>
  </si>
  <si>
    <t>602 102 833</t>
  </si>
  <si>
    <t>poradna@pppjbc.cz</t>
  </si>
  <si>
    <t>ullmannova@pppjbc.cz</t>
  </si>
  <si>
    <t>www.pppjbc.cz</t>
  </si>
  <si>
    <t>pcrk653</t>
  </si>
  <si>
    <t>Mgr. Ivana Ullmannová</t>
  </si>
  <si>
    <t>Školní jídelna Gymnázium s.r.o.</t>
  </si>
  <si>
    <t>ŠJ Gymnázium s.r.o.</t>
  </si>
  <si>
    <t>722 657 866</t>
  </si>
  <si>
    <t>bhtssxe</t>
  </si>
  <si>
    <t>Jiřina Malá</t>
  </si>
  <si>
    <t>Pedagogicko-psychologická poradna, Liberec 2, Truhlářská 3, příspěvková organizace</t>
  </si>
  <si>
    <t>603 258 162 ,482710517</t>
  </si>
  <si>
    <t>info@pppliberec.cz</t>
  </si>
  <si>
    <t>hlavova@pppliberec.cz</t>
  </si>
  <si>
    <t>www.pppliberec.cz</t>
  </si>
  <si>
    <t>x52k65x</t>
  </si>
  <si>
    <t>Mgr. Jana Hlavová</t>
  </si>
  <si>
    <t>Školní jídelna GASTRON - Zuzana Vaníčková s.r.o.</t>
  </si>
  <si>
    <t>Školní jídelna GASTRON</t>
  </si>
  <si>
    <t>Ještědská</t>
  </si>
  <si>
    <t>Liberec VIII-Dolní Hanychov</t>
  </si>
  <si>
    <t>482 770 792</t>
  </si>
  <si>
    <t>vanickova.zuzana@seznam.cz</t>
  </si>
  <si>
    <t>http://www.gastron.cz</t>
  </si>
  <si>
    <t>9jv5xum</t>
  </si>
  <si>
    <t>Zuzana Vaníčková</t>
  </si>
  <si>
    <t>Pedagogicko-psychologická poradna Ústeckého kraje a Zařízení pro další vzdělávání pedagogických pracovníků, Teplice, příspěvková organizace</t>
  </si>
  <si>
    <t>PPP Ústeckého kraje a Zařízení pro DVPP</t>
  </si>
  <si>
    <t>Lípová</t>
  </si>
  <si>
    <t>417 535 218</t>
  </si>
  <si>
    <t>417 535 249</t>
  </si>
  <si>
    <t>info@pppuk.cz</t>
  </si>
  <si>
    <t>http://www.pppuk.cz</t>
  </si>
  <si>
    <t>a5qud48</t>
  </si>
  <si>
    <t>Mgr. Ingrid Štroblová</t>
  </si>
  <si>
    <t>G40K10</t>
  </si>
  <si>
    <t>Školní jídelna, Hradec Králové, Hradecká 1219</t>
  </si>
  <si>
    <t>495 511 046</t>
  </si>
  <si>
    <t>info@jidelnahradecka.cz</t>
  </si>
  <si>
    <t>3sj4daf</t>
  </si>
  <si>
    <t>Martin Svátek</t>
  </si>
  <si>
    <t>Královéhradecký krajský institut pro vzdělávání a inovace - školské zařízení pro další vzdělávání pedagogických pracovníků a středisko služeb školám, příspěvková organizace</t>
  </si>
  <si>
    <t>Kkivi-DVPP a SSŠ</t>
  </si>
  <si>
    <t>Na Okrouhlíku</t>
  </si>
  <si>
    <t>495 514 805</t>
  </si>
  <si>
    <t>495 514 804</t>
  </si>
  <si>
    <t>mzdy@kkivi.cz</t>
  </si>
  <si>
    <t>reditel@kkivi.cz</t>
  </si>
  <si>
    <t>www.kkivi.cz</t>
  </si>
  <si>
    <t>smtpech</t>
  </si>
  <si>
    <t>Ing. Jaroslav Jirásko, MBA</t>
  </si>
  <si>
    <t>G40M10</t>
  </si>
  <si>
    <t>Pedagogicko-psychologická poradna Pardubice</t>
  </si>
  <si>
    <t>Pedagog.-psycholog. poradna</t>
  </si>
  <si>
    <t>466 410 327</t>
  </si>
  <si>
    <t>466 410 328</t>
  </si>
  <si>
    <t>ppp.pce@seznam.cz</t>
  </si>
  <si>
    <t>m2wrqu9</t>
  </si>
  <si>
    <t>PaedDr. Jiří Knoll, Bc.</t>
  </si>
  <si>
    <t>Pedagogicko-psychologická poradna a speciálně pedagogické centrum, Semily, příspěvková organizace</t>
  </si>
  <si>
    <t>Pedag.-psych. poradna a speciálně pedago</t>
  </si>
  <si>
    <t>721 128 300</t>
  </si>
  <si>
    <t>poradna@pppsemily.cz</t>
  </si>
  <si>
    <t>8xbk65r</t>
  </si>
  <si>
    <t>Mgr. Jana Leitnerová</t>
  </si>
  <si>
    <t>K10K20</t>
  </si>
  <si>
    <t>Pedagogicko-psychologická poradna a speciálně pedagogické centrum Ústí nad Orlicí</t>
  </si>
  <si>
    <t>PPP a SPC Ústí nad Orlicí</t>
  </si>
  <si>
    <t>Královéhradecká</t>
  </si>
  <si>
    <t>465 521 296</t>
  </si>
  <si>
    <t>info@pppuo.cz</t>
  </si>
  <si>
    <t>http://www.pppuo.cz</t>
  </si>
  <si>
    <t>w8p8r67</t>
  </si>
  <si>
    <t>PhDr. Petra Novotná</t>
  </si>
  <si>
    <t>Vzdělávací institut pro Moravu, zařízení pro další vzdělávání pedagogických pracovníků a středisko služeb školám, příspěvková organizace</t>
  </si>
  <si>
    <t>Vzdělávací institut pro Moravu</t>
  </si>
  <si>
    <t>543 426 011</t>
  </si>
  <si>
    <t>podatelna@sssbrno.cz</t>
  </si>
  <si>
    <t>http://www.sssbrno.cz</t>
  </si>
  <si>
    <t>8952mi6</t>
  </si>
  <si>
    <t>Ing. Leona Sapíková, MPA, LL.M.</t>
  </si>
  <si>
    <t>Pedagogicko-psychologická poradna Brno, příspěvková organizace</t>
  </si>
  <si>
    <t>Zachova</t>
  </si>
  <si>
    <t>543 426 080 -2</t>
  </si>
  <si>
    <t>poradna@pppbrno.cz</t>
  </si>
  <si>
    <t>http://www.pppbrno.cz</t>
  </si>
  <si>
    <t>nrk5vhw</t>
  </si>
  <si>
    <t>Mgr. Libor Mikulášek</t>
  </si>
  <si>
    <t>Pedagogicko-psychologická poradna Břeclav, příspěvková organizace</t>
  </si>
  <si>
    <t>Pedag.-psych. poradna</t>
  </si>
  <si>
    <t>519 373 996</t>
  </si>
  <si>
    <t>pppbreclav@mybox.cz</t>
  </si>
  <si>
    <t>4s33ncj</t>
  </si>
  <si>
    <t>Mgr. Helena Adamusová</t>
  </si>
  <si>
    <t>Krajská pedagogicko-psychologická poradna a Zařízení pro další vzdělávání pedagogických pracovníků Zlín</t>
  </si>
  <si>
    <t>Krajská PPP a Zařízení pro DVPP Zlín</t>
  </si>
  <si>
    <t>J. A. Bati</t>
  </si>
  <si>
    <t>575 570 491</t>
  </si>
  <si>
    <t>podatelna@poradnazl.cz</t>
  </si>
  <si>
    <t>http://www.poradnazl.cz</t>
  </si>
  <si>
    <t>sfdqmjk</t>
  </si>
  <si>
    <t>Mgr. Monika Němečková</t>
  </si>
  <si>
    <t>Pedagogicko-psychologická poradna Hodonín, příspěvková organizace</t>
  </si>
  <si>
    <t>P. Jilemnického</t>
  </si>
  <si>
    <t>518 606 411</t>
  </si>
  <si>
    <t>poradna@ppphodonin.cz</t>
  </si>
  <si>
    <t>www.ppphodonin.cz</t>
  </si>
  <si>
    <t>up48a4i</t>
  </si>
  <si>
    <t>Mgr. Jana Taptičová</t>
  </si>
  <si>
    <t>Plavecká škola Uherské Hradiště</t>
  </si>
  <si>
    <t>Plavecká škola</t>
  </si>
  <si>
    <t>734 523 176</t>
  </si>
  <si>
    <t>ekonom@plaveckaskolauh.cz</t>
  </si>
  <si>
    <t>mnewq5m</t>
  </si>
  <si>
    <t>Jan Duda</t>
  </si>
  <si>
    <t>M50</t>
  </si>
  <si>
    <t>Maják - středisko volného času Vyškov, příspěvková organizace</t>
  </si>
  <si>
    <t>Maják - středisko volného času</t>
  </si>
  <si>
    <t>517 348 962</t>
  </si>
  <si>
    <t>novakova@svcvyskov.cz</t>
  </si>
  <si>
    <t>majak@svcvyskov.cz</t>
  </si>
  <si>
    <t>http://www.majak-svcvyskov.cz</t>
  </si>
  <si>
    <t>d92z5in</t>
  </si>
  <si>
    <t>Mgr. Žaneta Homolová</t>
  </si>
  <si>
    <t>Oblastní pedagogicko-psychologická poradna Vyškov, příspěvková organizace</t>
  </si>
  <si>
    <t>Oblastní pedag.-psych. poradna</t>
  </si>
  <si>
    <t>517 348 706</t>
  </si>
  <si>
    <t>podatelna@opppvyskov.cz</t>
  </si>
  <si>
    <t>reditel@opppvyskov.cz</t>
  </si>
  <si>
    <t>http://www.opppvyskov.cz</t>
  </si>
  <si>
    <t>68tz75v</t>
  </si>
  <si>
    <t>Mgr. Jiljí Špičák</t>
  </si>
  <si>
    <t>Pedagogicko-psychologická poradna Znojmo, příspěvková organizace</t>
  </si>
  <si>
    <t>515 260 077 -8</t>
  </si>
  <si>
    <t>pppznojmo@skolyjm .cz</t>
  </si>
  <si>
    <t>malikova@skolyjm.cz</t>
  </si>
  <si>
    <t>ppp-znojmo.cz</t>
  </si>
  <si>
    <t>7n22y9p</t>
  </si>
  <si>
    <t>Mgr. Petra Malíková</t>
  </si>
  <si>
    <t>Pedagogicko-psychologická poradna a Speciálně pedagogické centrum Vysočina</t>
  </si>
  <si>
    <t>PPP a SPC Vysočina</t>
  </si>
  <si>
    <t>774 106 932</t>
  </si>
  <si>
    <t>travnikova@pppaspcvysocina.cz</t>
  </si>
  <si>
    <t>vrablova@pppaspcvysocina.cz</t>
  </si>
  <si>
    <t>www.pppaspcvysocina.cz</t>
  </si>
  <si>
    <t>agktasg</t>
  </si>
  <si>
    <t>PhDr. Věra Trávníková</t>
  </si>
  <si>
    <t>Pedagogicko-psychologická poradna, Bruntál, příspěvková organizace</t>
  </si>
  <si>
    <t>554 714 724</t>
  </si>
  <si>
    <t>info@pppbruntal.cz</t>
  </si>
  <si>
    <t>www.pppbruntal.cz</t>
  </si>
  <si>
    <t>585jqap</t>
  </si>
  <si>
    <t>Mgr. Miroslav Piňos</t>
  </si>
  <si>
    <t>Pedagogicko-psychologická poradna, Frýdek-Místek, příspěvková organizace</t>
  </si>
  <si>
    <t>558 432 084</t>
  </si>
  <si>
    <t>558 432 087</t>
  </si>
  <si>
    <t>ekonom@pppfm.cz</t>
  </si>
  <si>
    <t>prokopova@pppfm.cz</t>
  </si>
  <si>
    <t>http://www.pppfm.cz/</t>
  </si>
  <si>
    <t>qarhkch</t>
  </si>
  <si>
    <t>Mgr. Miroslava Šigutová</t>
  </si>
  <si>
    <t>Pedagogicko-psychologická poradna, Karviná, příspěvková organizace</t>
  </si>
  <si>
    <t>Ráj</t>
  </si>
  <si>
    <t>597 582 370</t>
  </si>
  <si>
    <t>sekretariat@pppkarvina.cz</t>
  </si>
  <si>
    <t>www.pppkarvina.cz</t>
  </si>
  <si>
    <t>kpdnr63</t>
  </si>
  <si>
    <t>Mgr. Pavel Kantor</t>
  </si>
  <si>
    <t>Krajské zařízení pro další vzdělávání pedagogických pracovníků a informační centrum, Nový Jičín, příspěvková organizace</t>
  </si>
  <si>
    <t>Kraj. zařízení pro DVPP a inform.centrum</t>
  </si>
  <si>
    <t>595 538 000</t>
  </si>
  <si>
    <t>595 538 001</t>
  </si>
  <si>
    <t>office@kvic.cz</t>
  </si>
  <si>
    <t>reditel@kvic.cz</t>
  </si>
  <si>
    <t>www.kvic.cz</t>
  </si>
  <si>
    <t>xv3gncr</t>
  </si>
  <si>
    <t>Ing. Petr Nehasil</t>
  </si>
  <si>
    <t>Pedagogicko-psychologická poradna, Nový Jičín, příspěvková organizace</t>
  </si>
  <si>
    <t>556 771 144</t>
  </si>
  <si>
    <t>info@pppnj.cz</t>
  </si>
  <si>
    <t>reditel@pppnj.cz</t>
  </si>
  <si>
    <t>www.pppnj.cz</t>
  </si>
  <si>
    <t>vqrfdgj</t>
  </si>
  <si>
    <t>Mgr. Jiří Novák</t>
  </si>
  <si>
    <t>Pedagogicko - psychologická poradna a Speciálně pedagogické centrum Olomouckého kraje, Olomouc, U Sportovní haly 1a</t>
  </si>
  <si>
    <t>PPP a SPC Olomouckého kraje</t>
  </si>
  <si>
    <t>585 221 045</t>
  </si>
  <si>
    <t>sekretariat@pppaspc-ok.cz</t>
  </si>
  <si>
    <t>http://www.pppaspc-ok.cz</t>
  </si>
  <si>
    <t>tfvhkdw</t>
  </si>
  <si>
    <t>Mgr. František Štefek</t>
  </si>
  <si>
    <t>Školní statek, Opava, příspěvková organizace</t>
  </si>
  <si>
    <t>Englišova</t>
  </si>
  <si>
    <t>553 607 111</t>
  </si>
  <si>
    <t>553 607 177</t>
  </si>
  <si>
    <t>info@skstatek.cz</t>
  </si>
  <si>
    <t>www.skstatek.cz</t>
  </si>
  <si>
    <t>rrfkgdq</t>
  </si>
  <si>
    <t>Jan Weiss</t>
  </si>
  <si>
    <t>Pedagogicko-psychologická poradna, Opava, příspěvková organizace</t>
  </si>
  <si>
    <t>553 622 768</t>
  </si>
  <si>
    <t>info@pppopava.cz</t>
  </si>
  <si>
    <t>qxgggm3</t>
  </si>
  <si>
    <t>Mgr. Markéta Kukelková Zaydlarová</t>
  </si>
  <si>
    <t>Pedagogicko-psychologická poradna, Ostrava - Zábřeh, příspěvková organizace</t>
  </si>
  <si>
    <t>553 810 710</t>
  </si>
  <si>
    <t>reditel@ppp-ostrava.cz</t>
  </si>
  <si>
    <t>www.ppp-ostrava.cz</t>
  </si>
  <si>
    <t>3rnfc46</t>
  </si>
  <si>
    <t>Mgr. Marie Schindlerová</t>
  </si>
  <si>
    <t>Mateřská škola Letenská</t>
  </si>
  <si>
    <t>MŠ Letenská</t>
  </si>
  <si>
    <t>Letenská</t>
  </si>
  <si>
    <t>257 533 755</t>
  </si>
  <si>
    <t>msletenska@seznam.cz</t>
  </si>
  <si>
    <t>www.msletenska.cz</t>
  </si>
  <si>
    <t>8cqktwc</t>
  </si>
  <si>
    <t>Jitka Matlasová</t>
  </si>
  <si>
    <t>posta@praha1.cz</t>
  </si>
  <si>
    <t>b4eb2my</t>
  </si>
  <si>
    <t>Mateřská škola Masná</t>
  </si>
  <si>
    <t>222 311 538</t>
  </si>
  <si>
    <t>skolka@msmasna.cz</t>
  </si>
  <si>
    <t>hegerova@msmasna.cz</t>
  </si>
  <si>
    <t>http://www.msmasna.cz</t>
  </si>
  <si>
    <t>ecber6h</t>
  </si>
  <si>
    <t>Bc. Jana Zelenková</t>
  </si>
  <si>
    <t>Mateřská škola Revoluční</t>
  </si>
  <si>
    <t>MŠ Revoluční</t>
  </si>
  <si>
    <t>224 829 378</t>
  </si>
  <si>
    <t>224 819 483</t>
  </si>
  <si>
    <t>info@msrevolucni.cz</t>
  </si>
  <si>
    <t>www.msrevolucni.cz</t>
  </si>
  <si>
    <t>ypxkyfh</t>
  </si>
  <si>
    <t>Mgr. Bc. Kristýna Kahounová, DiS.</t>
  </si>
  <si>
    <t>Mateřská škola Opletalova</t>
  </si>
  <si>
    <t>MŠ Opletalova</t>
  </si>
  <si>
    <t>224 212 297</t>
  </si>
  <si>
    <t>info@msopletalova.cz</t>
  </si>
  <si>
    <t>bwu6f3v</t>
  </si>
  <si>
    <t>Mgr. Jitka Enderst Moravcová</t>
  </si>
  <si>
    <t>Mateřská škola Národní se zaměřením na ranou péči</t>
  </si>
  <si>
    <t>MŠ Národní se zaměřením na ranou péči</t>
  </si>
  <si>
    <t>224 211 341</t>
  </si>
  <si>
    <t>narodni@msnarodni.cz</t>
  </si>
  <si>
    <t>www.msnarodni.cz</t>
  </si>
  <si>
    <t>p365373</t>
  </si>
  <si>
    <t>Šárka Matoušková</t>
  </si>
  <si>
    <t>Mateřská škola Hellichova</t>
  </si>
  <si>
    <t>MŠ Hellichova</t>
  </si>
  <si>
    <t>257 311 368</t>
  </si>
  <si>
    <t>reditelka@mshellichova.cz</t>
  </si>
  <si>
    <t>www.ms-hellichova.cz</t>
  </si>
  <si>
    <t>m7f7ehi</t>
  </si>
  <si>
    <t>Mgr. Kamila Viktorinová</t>
  </si>
  <si>
    <t>Mateřská škola Pštrossova</t>
  </si>
  <si>
    <t>MŠ Pštrossova</t>
  </si>
  <si>
    <t>224 930 422</t>
  </si>
  <si>
    <t>mspstros@volny.cz</t>
  </si>
  <si>
    <t>www.mspstrossova.unas.cz</t>
  </si>
  <si>
    <t>f2k3erm</t>
  </si>
  <si>
    <t>Bc. Hana Šebková</t>
  </si>
  <si>
    <t>Malostranská základní škola</t>
  </si>
  <si>
    <t>257 533 504</t>
  </si>
  <si>
    <t>info@malostranskazs.cz</t>
  </si>
  <si>
    <t>reditelstvi@malostranskazs.cz</t>
  </si>
  <si>
    <t>http://www.malostranskazs.cz</t>
  </si>
  <si>
    <t>d64yikb</t>
  </si>
  <si>
    <t>Základní škola nám. Curieových</t>
  </si>
  <si>
    <t>náměstí Curieových</t>
  </si>
  <si>
    <t>224 890 189</t>
  </si>
  <si>
    <t>info@zscurie.cz</t>
  </si>
  <si>
    <t>skola886@zscurie.cz</t>
  </si>
  <si>
    <t>http://www.zscurie.cz</t>
  </si>
  <si>
    <t>8f5yrit</t>
  </si>
  <si>
    <t>Mgr. Tereza Martínková</t>
  </si>
  <si>
    <t>Základní škola Brána jazyků s rozšířenou výukou matematiky</t>
  </si>
  <si>
    <t>ZŠ Brána jazyků s rozš. výuk. matematiky</t>
  </si>
  <si>
    <t>Uhelný trh</t>
  </si>
  <si>
    <t>224 215 327</t>
  </si>
  <si>
    <t>info@branajazyku.cz</t>
  </si>
  <si>
    <t>reditel@branajazyku.cz</t>
  </si>
  <si>
    <t>http://www.brana-jazyku.cz</t>
  </si>
  <si>
    <t>hdx8s38</t>
  </si>
  <si>
    <t>Mgr. Roman Elner</t>
  </si>
  <si>
    <t>Základní škola Vodičkova</t>
  </si>
  <si>
    <t>Vodičkova</t>
  </si>
  <si>
    <t>222 231 648</t>
  </si>
  <si>
    <t>d.zelena@zsvodickova.cz</t>
  </si>
  <si>
    <t>info@zsvodickova.cz</t>
  </si>
  <si>
    <t>http://www.zsvodickova.cz</t>
  </si>
  <si>
    <t>vtz44ca</t>
  </si>
  <si>
    <t>Mgr. Dagmar Zelená</t>
  </si>
  <si>
    <t>Základní škola J. Gutha-Jarkovského</t>
  </si>
  <si>
    <t>224 811 811</t>
  </si>
  <si>
    <t>j.kendikova@email.cz</t>
  </si>
  <si>
    <t>http://www.truhla.cz</t>
  </si>
  <si>
    <t>8i2x79v</t>
  </si>
  <si>
    <t>Školní jídelna Vojtěšská</t>
  </si>
  <si>
    <t>Vojtěšská</t>
  </si>
  <si>
    <t>224 934 797</t>
  </si>
  <si>
    <t>sjvojtesska@volny.cz</t>
  </si>
  <si>
    <t>4gs9cdd</t>
  </si>
  <si>
    <t>Monika Karlíková</t>
  </si>
  <si>
    <t>Školní jídelna Karmelitská</t>
  </si>
  <si>
    <t>ŠJ Karmelitská</t>
  </si>
  <si>
    <t>Karmelitská</t>
  </si>
  <si>
    <t>257 532 695 ,737134105</t>
  </si>
  <si>
    <t>257 532 695</t>
  </si>
  <si>
    <t>sj-karmelitska@quick.cz</t>
  </si>
  <si>
    <t>qafaszq</t>
  </si>
  <si>
    <t>Stanislav Koňařík</t>
  </si>
  <si>
    <t>Školní jídelna Uhelný trh</t>
  </si>
  <si>
    <t>ŠJ Uhelný trh</t>
  </si>
  <si>
    <t>224 229 840</t>
  </si>
  <si>
    <t>sjuhelnytrh@volny.cz</t>
  </si>
  <si>
    <t>sjdrazicka@volny.cz</t>
  </si>
  <si>
    <t>www.sjuhelnytrh.wz.cz</t>
  </si>
  <si>
    <t>qr3yeqq</t>
  </si>
  <si>
    <t>Renáta Břecková</t>
  </si>
  <si>
    <t>Školní jídelna Zlatnická</t>
  </si>
  <si>
    <t>ŠJ Zlatnická</t>
  </si>
  <si>
    <t>Zlatnická</t>
  </si>
  <si>
    <t>222 318 721</t>
  </si>
  <si>
    <t>sjzlatnicka@volny.cz</t>
  </si>
  <si>
    <t>waddnsy</t>
  </si>
  <si>
    <t>Petra Ryšavá</t>
  </si>
  <si>
    <t>Mateřská škola, Praha 2, Na Děkance 2</t>
  </si>
  <si>
    <t>Na Děkance</t>
  </si>
  <si>
    <t>224 920 679</t>
  </si>
  <si>
    <t>dekanka@dekanka.cz</t>
  </si>
  <si>
    <t>www.dekanka.cz</t>
  </si>
  <si>
    <t>8uwtgb8</t>
  </si>
  <si>
    <t>Monika Biemannová</t>
  </si>
  <si>
    <t>posta@praha2.cz</t>
  </si>
  <si>
    <t>y7yb44i</t>
  </si>
  <si>
    <t>Mateřská škola "Čtyřlístek", Praha 2, Římská 27</t>
  </si>
  <si>
    <t>Mateřská škola "Čtyřlístek"</t>
  </si>
  <si>
    <t>Římská</t>
  </si>
  <si>
    <t>222 520 429</t>
  </si>
  <si>
    <t>rimska@ctyrlistek.biz</t>
  </si>
  <si>
    <t>www.ctyrlistek.biz</t>
  </si>
  <si>
    <t>kfekqe8</t>
  </si>
  <si>
    <t>PhDr. Dana Moravcová, Ph.D.</t>
  </si>
  <si>
    <t>Mateřská škola, Praha 2, Slovenská 27</t>
  </si>
  <si>
    <t>222 514 346</t>
  </si>
  <si>
    <t>reditelka@msslovenska.cz</t>
  </si>
  <si>
    <t>www.msslovenska.cz</t>
  </si>
  <si>
    <t>e8skxnq</t>
  </si>
  <si>
    <t>Mgr. Dagmar Hráchová Šrámková</t>
  </si>
  <si>
    <t>Mateřská škola, Praha 2, Viničná 1</t>
  </si>
  <si>
    <t>224 913 122</t>
  </si>
  <si>
    <t>msvinicna@seznam.cz</t>
  </si>
  <si>
    <t>www.msvinicna.cz</t>
  </si>
  <si>
    <t>8usk45i</t>
  </si>
  <si>
    <t>Andrea Červenková, Dis.</t>
  </si>
  <si>
    <t>Mateřská škola s internátní péčí, Praha 2, Španělská 16</t>
  </si>
  <si>
    <t>MŠ s internátní péčí</t>
  </si>
  <si>
    <t>Španělská</t>
  </si>
  <si>
    <t>222 250 793</t>
  </si>
  <si>
    <t>reditelka@msspanelska.cz</t>
  </si>
  <si>
    <t>www.msspanelska.cz</t>
  </si>
  <si>
    <t>9sjkyvg</t>
  </si>
  <si>
    <t>Jana Novotná</t>
  </si>
  <si>
    <t>Mateřská škola "Trojlístek", Praha 2, Kladská 25</t>
  </si>
  <si>
    <t>Mateřská škola "Trojlístek"</t>
  </si>
  <si>
    <t>224 254 817</t>
  </si>
  <si>
    <t>ms_kladska@seznam.cz</t>
  </si>
  <si>
    <t>www.trojlistekms.cz</t>
  </si>
  <si>
    <t>i25k2jq</t>
  </si>
  <si>
    <t>Bc. Jitka Zídková</t>
  </si>
  <si>
    <t>Mateřská škola, Praha 2, Šumavská 37</t>
  </si>
  <si>
    <t>224 252 615</t>
  </si>
  <si>
    <t>224 253 210</t>
  </si>
  <si>
    <t>skolka@sumavska37.cz</t>
  </si>
  <si>
    <t>www.sumavska37.cz</t>
  </si>
  <si>
    <t>bk3jnxj</t>
  </si>
  <si>
    <t>Jana Dvořáková</t>
  </si>
  <si>
    <t>Základní škola, Fakultní škola Pedagogické fakulty UK, Praha 2, Slovenská 27</t>
  </si>
  <si>
    <t>Základní škola, Fakultní škola PedF UK</t>
  </si>
  <si>
    <t>222 514 339</t>
  </si>
  <si>
    <t>222 519 655</t>
  </si>
  <si>
    <t>skola@zs-slovenska.cz</t>
  </si>
  <si>
    <t>reditelka@zs-slovenska.cz</t>
  </si>
  <si>
    <t>http://www.zs-slovenska.cz</t>
  </si>
  <si>
    <t>7savm7x</t>
  </si>
  <si>
    <t>Mgr. Hana Žampová</t>
  </si>
  <si>
    <t>Základní škola, Praha 2, Jana Masaryka 21</t>
  </si>
  <si>
    <t>222 516 752</t>
  </si>
  <si>
    <t>skola@zsjm.cz</t>
  </si>
  <si>
    <t>wiedemann@zsjm.cz</t>
  </si>
  <si>
    <t>http://www.zsjm.cz</t>
  </si>
  <si>
    <t>ukww87e</t>
  </si>
  <si>
    <t>Mgr. Zuzana Wiedemann</t>
  </si>
  <si>
    <t>Základní škola a mateřská škola, Praha 2, Na Smetance 1</t>
  </si>
  <si>
    <t>Základní škola a mateřská škola</t>
  </si>
  <si>
    <t>Na Smetance</t>
  </si>
  <si>
    <t>222 250 799</t>
  </si>
  <si>
    <t>222 252 089</t>
  </si>
  <si>
    <t>skola@nasmetance.cz</t>
  </si>
  <si>
    <t>http://www.nasmetance.cz</t>
  </si>
  <si>
    <t>392mctx</t>
  </si>
  <si>
    <t>Mgr. Zbyšek Vít</t>
  </si>
  <si>
    <t>Základní škola, Praha 2, Sázavská 5</t>
  </si>
  <si>
    <t>277 779 637</t>
  </si>
  <si>
    <t>222 518 503</t>
  </si>
  <si>
    <t>sazavska@zssazavska.cz</t>
  </si>
  <si>
    <t>voldrich@zssazavska.cz</t>
  </si>
  <si>
    <t>http://www.zssazavska.cz</t>
  </si>
  <si>
    <t>bqdmrft</t>
  </si>
  <si>
    <t>Mgr. Michal Voldřich</t>
  </si>
  <si>
    <t>Základní škola, Praha 2, Botičská 8</t>
  </si>
  <si>
    <t>224 918 843</t>
  </si>
  <si>
    <t>224 917 187</t>
  </si>
  <si>
    <t>info@zsboticska.cz</t>
  </si>
  <si>
    <t>machu@zsboticska.cz</t>
  </si>
  <si>
    <t>http://www.zsboticska.cz</t>
  </si>
  <si>
    <t>2w4mre2</t>
  </si>
  <si>
    <t>Základní škola s rozšířenou výukou jazyků, Fakultní škola Pedagogické fakulty UK, Praha 2, Kladská 1</t>
  </si>
  <si>
    <t>ZŠ s RVJ, Fakultní škola PedF UK</t>
  </si>
  <si>
    <t>222 520 079</t>
  </si>
  <si>
    <t>222 523 522</t>
  </si>
  <si>
    <t>skola@kladska.cz</t>
  </si>
  <si>
    <t>vavrova@kladska.cz</t>
  </si>
  <si>
    <t>http://www.kladska.cz</t>
  </si>
  <si>
    <t>peaxgfs</t>
  </si>
  <si>
    <t>Mgr. Kateřina Vávrová</t>
  </si>
  <si>
    <t>Základní škola a Mateřská škola, Praha 2, Resslova 10</t>
  </si>
  <si>
    <t>224 923 700 ,234129110</t>
  </si>
  <si>
    <t>224 916 785</t>
  </si>
  <si>
    <t>info@zsressl.cz</t>
  </si>
  <si>
    <t>reditel@zsressl.cz</t>
  </si>
  <si>
    <t>http://www.zsressl.cz</t>
  </si>
  <si>
    <t>ky2mgrz</t>
  </si>
  <si>
    <t>Mgr. Milan Svoboda</t>
  </si>
  <si>
    <t>Základní škola, Praha 2, Londýnská 34</t>
  </si>
  <si>
    <t>Londýnská</t>
  </si>
  <si>
    <t>224 254 784</t>
  </si>
  <si>
    <t>222 514 734</t>
  </si>
  <si>
    <t>reditel@londynska.cz</t>
  </si>
  <si>
    <t>sevcik@londynska.cz</t>
  </si>
  <si>
    <t>http://www.londynska.cz</t>
  </si>
  <si>
    <t>bfnvasb</t>
  </si>
  <si>
    <t>Mgr. Bc. Martin Ševčík</t>
  </si>
  <si>
    <t>Základní škola u svatého Štěpána, Praha 2, Štěpánská 8</t>
  </si>
  <si>
    <t>Základní škola u svatého Štěpána</t>
  </si>
  <si>
    <t>224 943 046</t>
  </si>
  <si>
    <t>296 208 290</t>
  </si>
  <si>
    <t>info@zs-stepanska.cz</t>
  </si>
  <si>
    <t>reditelka@zs-stepanska.cz</t>
  </si>
  <si>
    <t>https://www.zsstepanska.cz/</t>
  </si>
  <si>
    <t>uammtpc</t>
  </si>
  <si>
    <t>Mgr. Jana Páčová</t>
  </si>
  <si>
    <t>B00G21G22L11L13</t>
  </si>
  <si>
    <t>Základní škola, Praha 2, Vratislavova 13</t>
  </si>
  <si>
    <t>222 523 392</t>
  </si>
  <si>
    <t>reditel@vratislavova.cz</t>
  </si>
  <si>
    <t>info@vratislavova.cz</t>
  </si>
  <si>
    <t>https://www.vratislavova.cz</t>
  </si>
  <si>
    <t>4zp6qhx</t>
  </si>
  <si>
    <t>Mgr. Bc. Jiří Trunda</t>
  </si>
  <si>
    <t>Mateřská škola, Praha 3, Na Vrcholu 1a/1955</t>
  </si>
  <si>
    <t>Na vrcholu</t>
  </si>
  <si>
    <t>284 861 184</t>
  </si>
  <si>
    <t>284 860 798</t>
  </si>
  <si>
    <t>info@msnavrcholu.cz</t>
  </si>
  <si>
    <t>http://www.msnavrcholu.cz</t>
  </si>
  <si>
    <t>5snx7vj</t>
  </si>
  <si>
    <t>Mgr. Jana Vaníčková</t>
  </si>
  <si>
    <t>podatelna@praha3.cz</t>
  </si>
  <si>
    <t>eqkbt8g</t>
  </si>
  <si>
    <t>Mateřská škola, Praha 3, Na Balkáně 74/2590</t>
  </si>
  <si>
    <t>284 820 546</t>
  </si>
  <si>
    <t>jaroslava.kozohorska@msnabalkane.cz</t>
  </si>
  <si>
    <t>msnabalkane.cz</t>
  </si>
  <si>
    <t>knsxdaa</t>
  </si>
  <si>
    <t>Jaroslava Kozohorská</t>
  </si>
  <si>
    <t>Mateřská škola, Praha 3, Sudoměřská 54/1137</t>
  </si>
  <si>
    <t>Sudoměřská</t>
  </si>
  <si>
    <t>222 728 705</t>
  </si>
  <si>
    <t>skolka@ms-sudomerska.cz</t>
  </si>
  <si>
    <t>q5vy6s8</t>
  </si>
  <si>
    <t>Vladimíra Vaněčková</t>
  </si>
  <si>
    <t>Waldorfská mateřská škola, Praha 3, Hartigova 240a/2497</t>
  </si>
  <si>
    <t>Waldorfská MŠ</t>
  </si>
  <si>
    <t>Hartigova</t>
  </si>
  <si>
    <t>242 449 993</t>
  </si>
  <si>
    <t>reditelka@waldorfskaskolka.cz</t>
  </si>
  <si>
    <t>www.waldorfskaskolka.cz</t>
  </si>
  <si>
    <t>kxe4ssb</t>
  </si>
  <si>
    <t>Bc. Hana Mandlíková</t>
  </si>
  <si>
    <t>Mateřská škola, Praha 3, nám.Jiřího z Lobkovic 23/119</t>
  </si>
  <si>
    <t>náměstí Jiřího z Lobkovic</t>
  </si>
  <si>
    <t>778 453 115</t>
  </si>
  <si>
    <t>reditelka@mslobkovicovo.cz</t>
  </si>
  <si>
    <t>www.mslobkovicovo.cz</t>
  </si>
  <si>
    <t>q67jup8</t>
  </si>
  <si>
    <t>Hana Sekerová</t>
  </si>
  <si>
    <t>Mateřská škola Pražačka, Praha 3, Za Žižkovskou vozovnou 17/1700</t>
  </si>
  <si>
    <t>Mateřská škola Pražačka</t>
  </si>
  <si>
    <t>Za žižkovskou vozovnou</t>
  </si>
  <si>
    <t>222 592 043</t>
  </si>
  <si>
    <t>gabriela.hermannova@msprazacka.cz</t>
  </si>
  <si>
    <t>www.msprazacka.cz</t>
  </si>
  <si>
    <t>stc4b3c</t>
  </si>
  <si>
    <t>Gabriela Hermannová</t>
  </si>
  <si>
    <t>Mateřská škola, Praha 3, Jeseniova 4,6/1680</t>
  </si>
  <si>
    <t>Jeseniova</t>
  </si>
  <si>
    <t>222 716 407</t>
  </si>
  <si>
    <t>222 711 649</t>
  </si>
  <si>
    <t>skolka@msjeseniova4.cz</t>
  </si>
  <si>
    <t>www.msjeseniova4.cz</t>
  </si>
  <si>
    <t>ed946ms</t>
  </si>
  <si>
    <t>Ladislava Lébrová</t>
  </si>
  <si>
    <t>Mateřská škola, Praha 3, Vozová 5/953</t>
  </si>
  <si>
    <t>Vozová</t>
  </si>
  <si>
    <t>222 721 259</t>
  </si>
  <si>
    <t>222 722 224</t>
  </si>
  <si>
    <t>info@vozova5.cz</t>
  </si>
  <si>
    <t>ivanamachalkova@seznam.cz</t>
  </si>
  <si>
    <t>www.vozova5.cz</t>
  </si>
  <si>
    <t>wiwxc2k</t>
  </si>
  <si>
    <t>Ivana Machálková</t>
  </si>
  <si>
    <t>Mateřská škola U Veverek</t>
  </si>
  <si>
    <t>777 366 490</t>
  </si>
  <si>
    <t>reditelka@msuveverek.cz</t>
  </si>
  <si>
    <t>hospodarka@msuveverek.cz</t>
  </si>
  <si>
    <t>www.msuveverek.cz</t>
  </si>
  <si>
    <t>7nv6f95</t>
  </si>
  <si>
    <t>Bc. Magdalena Odlová</t>
  </si>
  <si>
    <t>Mateřská škola, Praha 3, U Zásobní zahrady 6/2697</t>
  </si>
  <si>
    <t>724 716 927</t>
  </si>
  <si>
    <t>reditelka@zasobnizahrada.cz</t>
  </si>
  <si>
    <t>zastupkyne@zasobnizahrada.cz</t>
  </si>
  <si>
    <t>http://zasobnizahrada.cz</t>
  </si>
  <si>
    <t>9kmkxnb</t>
  </si>
  <si>
    <t>Pavla Mervartová</t>
  </si>
  <si>
    <t>Mateřská škola, Praha 3, Libická 4/2271</t>
  </si>
  <si>
    <t>267 311 123</t>
  </si>
  <si>
    <t>mslibicka@mslibicka.cz</t>
  </si>
  <si>
    <t>tmdxizw</t>
  </si>
  <si>
    <t>Mgr. Jaroslava Tomášová</t>
  </si>
  <si>
    <t>Mateřská škola Milíčův dům, Praha 3, Sauerova 2/1836</t>
  </si>
  <si>
    <t>MŠ Milíčův dům</t>
  </si>
  <si>
    <t>Sauerova</t>
  </si>
  <si>
    <t>222 582 364</t>
  </si>
  <si>
    <t>222 582 366</t>
  </si>
  <si>
    <t>reditelka@milicuvdum.cz</t>
  </si>
  <si>
    <t>uyk8rkz</t>
  </si>
  <si>
    <t>Bc. Barbora Pelclová</t>
  </si>
  <si>
    <t>A00A00L13L15</t>
  </si>
  <si>
    <t>Základní škola a mateřská škola, Praha 3, nám. Jiřího z Lobkovic 22/121</t>
  </si>
  <si>
    <t>272 734 869</t>
  </si>
  <si>
    <t>skola@lobkovicovo.cz</t>
  </si>
  <si>
    <t>hrebikova@lobkovicovo.cz</t>
  </si>
  <si>
    <t>http://www.lobkovicovo.cz</t>
  </si>
  <si>
    <t>85qx857</t>
  </si>
  <si>
    <t>Mgr. Naděžda Hrebíková</t>
  </si>
  <si>
    <t>Základní škola, Praha 3, Lupáčova 1/1200</t>
  </si>
  <si>
    <t>Lupáčova</t>
  </si>
  <si>
    <t>222 715 691 ,777478655</t>
  </si>
  <si>
    <t>222 715 691</t>
  </si>
  <si>
    <t>kopecky@lupacovka.cz</t>
  </si>
  <si>
    <t>hauftova@lupacovka.cz</t>
  </si>
  <si>
    <t>https://lupacovka.cz</t>
  </si>
  <si>
    <t>y65fqa8</t>
  </si>
  <si>
    <t>Mgr. Jiří Kopecký</t>
  </si>
  <si>
    <t>Základní škola, Praha 3, nám. Jiřího z Poděbrad 7,8/1685</t>
  </si>
  <si>
    <t>222 725 404</t>
  </si>
  <si>
    <t>sekretariat@skola-jirak.cz</t>
  </si>
  <si>
    <t>https://www.skola-jirak.cz</t>
  </si>
  <si>
    <t>7p378r3</t>
  </si>
  <si>
    <t>Mgr. Jana Petřinová</t>
  </si>
  <si>
    <t>Základní škola, Praha 3, Cimburkova 18/600</t>
  </si>
  <si>
    <t>Cimburkova</t>
  </si>
  <si>
    <t>222 782 848</t>
  </si>
  <si>
    <t>222 782 585</t>
  </si>
  <si>
    <t>snajdr.martin@cimburacka.cz</t>
  </si>
  <si>
    <t>stastny.richard@cimburacka.cz</t>
  </si>
  <si>
    <t>http://www.cimburacka.cz</t>
  </si>
  <si>
    <t>g7h438p</t>
  </si>
  <si>
    <t>Mgr. Martin Šnajdr</t>
  </si>
  <si>
    <t>Základní škola a mateřská škola, Praha 3, Chelčického 43/2614</t>
  </si>
  <si>
    <t>222 592 504</t>
  </si>
  <si>
    <t>ostap@email.cz</t>
  </si>
  <si>
    <t>hrebenova@chelcickeho.cz</t>
  </si>
  <si>
    <t>http://www.zschelcickeho.cz</t>
  </si>
  <si>
    <t>5ga579g</t>
  </si>
  <si>
    <t>PhDr. Pavel Ostap</t>
  </si>
  <si>
    <t>Základní škola Chmelnice, Praha 3, K Lučinám 18/2500</t>
  </si>
  <si>
    <t>Základní škola Chmelnice</t>
  </si>
  <si>
    <t>K lučinám</t>
  </si>
  <si>
    <t>284 824 705</t>
  </si>
  <si>
    <t>chmelnice@volny.cz</t>
  </si>
  <si>
    <t>http://www.zschmelnice.cz</t>
  </si>
  <si>
    <t>h3t36h2</t>
  </si>
  <si>
    <t>Mgr. Václav Havelka</t>
  </si>
  <si>
    <t>Základní škola a mateřská škola Jarov, Praha 3, V Zahrádkách 48/1966</t>
  </si>
  <si>
    <t>Základní škola a mateřská škola Jarov</t>
  </si>
  <si>
    <t>V zahrádkách</t>
  </si>
  <si>
    <t>284 860 650</t>
  </si>
  <si>
    <t>zs-jarov@volny.cz</t>
  </si>
  <si>
    <t>http://www.zsjarov.cz</t>
  </si>
  <si>
    <t>65py9vp</t>
  </si>
  <si>
    <t>PaedDr. Stanislav Šebl</t>
  </si>
  <si>
    <t>Základní škola, Praha 3, Jeseniova 96/2400</t>
  </si>
  <si>
    <t>222 103 412</t>
  </si>
  <si>
    <t>reditelka@zsjeseniova.cz</t>
  </si>
  <si>
    <t>http://www.zsjeseniova.cz</t>
  </si>
  <si>
    <t>wafdn9y</t>
  </si>
  <si>
    <t>Mgr. Vendula Jurášková</t>
  </si>
  <si>
    <t>Základní škola a mateřská škola Jaroslava Seiferta, Praha 3, Vlkova 31/800</t>
  </si>
  <si>
    <t>ZŠ a MŠ Jaroslava Seiferta</t>
  </si>
  <si>
    <t>Vlkova</t>
  </si>
  <si>
    <t>222 716 600</t>
  </si>
  <si>
    <t>info@skolaseiferta.cz</t>
  </si>
  <si>
    <t>sucha@skolaseiferta.cz</t>
  </si>
  <si>
    <t>http://www.skolaseiferta.cz</t>
  </si>
  <si>
    <t>gxb3zyz</t>
  </si>
  <si>
    <t>Mgr. Marie Suchá</t>
  </si>
  <si>
    <t>Základní škola Pražačka, Praha 3, Nad Ohradou 25/1700</t>
  </si>
  <si>
    <t>Základní škola Pražačka</t>
  </si>
  <si>
    <t>222 587 690</t>
  </si>
  <si>
    <t>info@zsprazacka.cz</t>
  </si>
  <si>
    <t>https://www.zsprazacka.cz/</t>
  </si>
  <si>
    <t>pfm6i8a</t>
  </si>
  <si>
    <t>Mgr. Michal Marád</t>
  </si>
  <si>
    <t>Mateřská škola Oáza v Praze 12</t>
  </si>
  <si>
    <t>MŠ Oáza v Praze 12</t>
  </si>
  <si>
    <t>Čechtická</t>
  </si>
  <si>
    <t>reditelka@msoaza.cz</t>
  </si>
  <si>
    <t>skolnijidelna@msoaza.cz</t>
  </si>
  <si>
    <t>http://www.msoaza.cz</t>
  </si>
  <si>
    <t>zewkvri</t>
  </si>
  <si>
    <t>Mgr. Eva Derynková</t>
  </si>
  <si>
    <t>podatelna@praha12.cz</t>
  </si>
  <si>
    <t>ktcbbxd</t>
  </si>
  <si>
    <t>Mateřská škola, Praha 4, A. Drabíkové 536</t>
  </si>
  <si>
    <t>Anny Drabíkové</t>
  </si>
  <si>
    <t>272 916 641</t>
  </si>
  <si>
    <t>ms_drabikove@volny.cz</t>
  </si>
  <si>
    <t>http://www.msdrabikove.cz</t>
  </si>
  <si>
    <t>tzmwb32</t>
  </si>
  <si>
    <t>Jana Černá</t>
  </si>
  <si>
    <t>podatelna@praha11.cz</t>
  </si>
  <si>
    <t>nr5bpci</t>
  </si>
  <si>
    <t>Mateřská škola BoTa, Praha 4, Boleslavova 1a</t>
  </si>
  <si>
    <t>Mateřská škola BoTa</t>
  </si>
  <si>
    <t>Boleslavova</t>
  </si>
  <si>
    <t>731 470 760</t>
  </si>
  <si>
    <t>261 215 732</t>
  </si>
  <si>
    <t>info@msboleslavova.cz</t>
  </si>
  <si>
    <t>www.msboleslavova.cz</t>
  </si>
  <si>
    <t>zbqma8g</t>
  </si>
  <si>
    <t>Mgr. Ivana Bendlová</t>
  </si>
  <si>
    <t>Mateřská škola Alšovy sady, Praha 4, Na Větrově 22</t>
  </si>
  <si>
    <t>Mateřská škola Alšovy sady</t>
  </si>
  <si>
    <t>Na Větrově</t>
  </si>
  <si>
    <t>241 727 039</t>
  </si>
  <si>
    <t>andrea.rajbrova@alsovysadyms.cz</t>
  </si>
  <si>
    <t>www.alsovysadyms.cz</t>
  </si>
  <si>
    <t>tj6mb23</t>
  </si>
  <si>
    <t>Andrea Rajbrová</t>
  </si>
  <si>
    <t>Mateřská škola, Praha 4, Hroncova l882</t>
  </si>
  <si>
    <t>Hroncova</t>
  </si>
  <si>
    <t>271 911 870</t>
  </si>
  <si>
    <t>info@mshroncova.cz</t>
  </si>
  <si>
    <t>fubwpxw</t>
  </si>
  <si>
    <t>Jiřina Havlíková</t>
  </si>
  <si>
    <t>Mateřská škola, Praha 4, Jažlovická 2119</t>
  </si>
  <si>
    <t>Jažlovická</t>
  </si>
  <si>
    <t>604 224 996</t>
  </si>
  <si>
    <t>msjazlovicka@seznam.cz</t>
  </si>
  <si>
    <t>msjazlovicka.cz</t>
  </si>
  <si>
    <t>q7hwg9c</t>
  </si>
  <si>
    <t>Eva Vlasáková</t>
  </si>
  <si>
    <t>Mateřská škola, Praha 4, Jílovská 75</t>
  </si>
  <si>
    <t>241 011 881 ,734101745</t>
  </si>
  <si>
    <t>info@msjilovska.cz</t>
  </si>
  <si>
    <t>ivana.600@seznam.cz</t>
  </si>
  <si>
    <t>msjilovska.cz</t>
  </si>
  <si>
    <t>vrumbiy</t>
  </si>
  <si>
    <t>Bc. Ivana Havlínová</t>
  </si>
  <si>
    <t>Mateřská škola, Praha 4, Jitřní 2</t>
  </si>
  <si>
    <t>Jitřní</t>
  </si>
  <si>
    <t>241 718 673</t>
  </si>
  <si>
    <t>8hzmckt</t>
  </si>
  <si>
    <t>Mgr. Markéta Rolníková</t>
  </si>
  <si>
    <t>Mateřská škola, Praha 4, Janouchova 671</t>
  </si>
  <si>
    <t>Janouchova</t>
  </si>
  <si>
    <t>272 912 122</t>
  </si>
  <si>
    <t>msjanouchova@seznam.cz</t>
  </si>
  <si>
    <t>www.msjanouchova.net</t>
  </si>
  <si>
    <t>v74wi5s</t>
  </si>
  <si>
    <t>Kateřina Kočerová</t>
  </si>
  <si>
    <t>Mateřská škola, Praha 4, K Podjezdu 2</t>
  </si>
  <si>
    <t>K podjezdu</t>
  </si>
  <si>
    <t>241 408 283</t>
  </si>
  <si>
    <t>mskpodjezdu@volny.cz</t>
  </si>
  <si>
    <t>fmrmbzs</t>
  </si>
  <si>
    <t>Eva Doležalová</t>
  </si>
  <si>
    <t>Mateřská škola Ke Kašně</t>
  </si>
  <si>
    <t>Ke kašně</t>
  </si>
  <si>
    <t>Písnice</t>
  </si>
  <si>
    <t>261 911 449</t>
  </si>
  <si>
    <t>mskekasne@volny.cz</t>
  </si>
  <si>
    <t>r8xb5f2</t>
  </si>
  <si>
    <t>Mgr. Ivana Koutná</t>
  </si>
  <si>
    <t>mc.libus@praha-libus.cz</t>
  </si>
  <si>
    <t>u8xaktr</t>
  </si>
  <si>
    <t>Spořilovská mateřská škola, Praha 4, Jihozápadní 4</t>
  </si>
  <si>
    <t>Spořilovská MŠ, Praha 4, Jihozápadní 4</t>
  </si>
  <si>
    <t>Jihozápadní IV</t>
  </si>
  <si>
    <t>272 768 906</t>
  </si>
  <si>
    <t>msjihozapadni@seznam.cz</t>
  </si>
  <si>
    <t>www.sweb.cz/msjihozapadni</t>
  </si>
  <si>
    <t>g6e2zdr</t>
  </si>
  <si>
    <t>Mgr. Michaela Hirschová</t>
  </si>
  <si>
    <t>Mateřská škola Pohádka v Praze 12</t>
  </si>
  <si>
    <t>MŠ Pohádka v Praze 12</t>
  </si>
  <si>
    <t>Imrychova</t>
  </si>
  <si>
    <t>241 764 096</t>
  </si>
  <si>
    <t>241 772 324</t>
  </si>
  <si>
    <t>mspohadka@mspohadka.cz</t>
  </si>
  <si>
    <t>mspohadka1@seznam.cz</t>
  </si>
  <si>
    <t>http://www.mspohadka.cz</t>
  </si>
  <si>
    <t>k9pkxab</t>
  </si>
  <si>
    <t>Monika Lienertová</t>
  </si>
  <si>
    <t>Mateřská škola Mezi Domy</t>
  </si>
  <si>
    <t>Mezi domy</t>
  </si>
  <si>
    <t>261 910 122</t>
  </si>
  <si>
    <t>261 912 783</t>
  </si>
  <si>
    <t>reditelka@msmezidomy.cz</t>
  </si>
  <si>
    <t>http://www.msmezidomy.cz</t>
  </si>
  <si>
    <t>7gbbhrr</t>
  </si>
  <si>
    <t>Mgr. Ivana Gerlašinská</t>
  </si>
  <si>
    <t>Mateřská škola, Praha 4, Markušova 1556</t>
  </si>
  <si>
    <t>Markušova</t>
  </si>
  <si>
    <t>272 931 214</t>
  </si>
  <si>
    <t>272 659 738</t>
  </si>
  <si>
    <t>skolka@msmarkusova.cz</t>
  </si>
  <si>
    <t>www.msmarkusova.cz</t>
  </si>
  <si>
    <t>rg2vuzf</t>
  </si>
  <si>
    <t>Bc. Karla Benediktová</t>
  </si>
  <si>
    <t>Mateřská škola Ryšánka, Praha 4, Halasova 1069</t>
  </si>
  <si>
    <t>Mateřská škola Ryšánka</t>
  </si>
  <si>
    <t>Halasova</t>
  </si>
  <si>
    <t>241 442 131</t>
  </si>
  <si>
    <t>msmatechova@email.cz</t>
  </si>
  <si>
    <t>www.msmatechova.cz</t>
  </si>
  <si>
    <t>xqqmckx</t>
  </si>
  <si>
    <t>Mgr. Erika Štanclová</t>
  </si>
  <si>
    <t>Mateřská škola Hvězdička v Praze 12</t>
  </si>
  <si>
    <t>MŠ Hvězdička v Praze 12</t>
  </si>
  <si>
    <t>Liškova</t>
  </si>
  <si>
    <t>244 404 025</t>
  </si>
  <si>
    <t>msliskova636praha4@seznam.cz</t>
  </si>
  <si>
    <t>http://www.mshvezdicka.cz</t>
  </si>
  <si>
    <t>siukr24</t>
  </si>
  <si>
    <t>Mgr. Ivana Michálková</t>
  </si>
  <si>
    <t>Mateřská škola Lojovická</t>
  </si>
  <si>
    <t>Lojovická</t>
  </si>
  <si>
    <t>Libuš</t>
  </si>
  <si>
    <t>723 532 055</t>
  </si>
  <si>
    <t>241 471 378</t>
  </si>
  <si>
    <t>reditelka@mslojovicka.cz</t>
  </si>
  <si>
    <t>www.mslojovicka.cz</t>
  </si>
  <si>
    <t>ifabhaf</t>
  </si>
  <si>
    <t>Bc. Kateřina Černá</t>
  </si>
  <si>
    <t>Mateřská škola Jahůdka v Praze 12</t>
  </si>
  <si>
    <t>MŠ Jahůdka v Praze 12</t>
  </si>
  <si>
    <t>Krouzova</t>
  </si>
  <si>
    <t>704 614 988</t>
  </si>
  <si>
    <t>info@mskrouzova.cz</t>
  </si>
  <si>
    <t>www.mskrouzova.cz</t>
  </si>
  <si>
    <t>v3eraii</t>
  </si>
  <si>
    <t>Mgr. Milena Ženatá</t>
  </si>
  <si>
    <t>Mateřská škola Tyršovka v Praze 12</t>
  </si>
  <si>
    <t>MŠ Tyršovka v Praze 12</t>
  </si>
  <si>
    <t>Lysinská</t>
  </si>
  <si>
    <t>605 785 985</t>
  </si>
  <si>
    <t>reditelka@tyrsovka.cz</t>
  </si>
  <si>
    <t>www.tyrsovka.cz</t>
  </si>
  <si>
    <t>9u4k2vr</t>
  </si>
  <si>
    <t>Mgr. Monika Palubová Všetečková</t>
  </si>
  <si>
    <t>Mateřská škola Srdíčko v Praze 12</t>
  </si>
  <si>
    <t>MŠ Srdíčko v Praze 12</t>
  </si>
  <si>
    <t>Levského</t>
  </si>
  <si>
    <t>241 761 204</t>
  </si>
  <si>
    <t>ms_levskeho@centrum.cz</t>
  </si>
  <si>
    <t>www.ms-srdicko-levskeho.cz</t>
  </si>
  <si>
    <t>6h2kzm7</t>
  </si>
  <si>
    <t>Mgr. Radana Mikšová</t>
  </si>
  <si>
    <t>Mateřská škola, Praha 4, Mezivrší 15</t>
  </si>
  <si>
    <t>Mezivrší</t>
  </si>
  <si>
    <t>244 460 473</t>
  </si>
  <si>
    <t>244 460 898</t>
  </si>
  <si>
    <t>msmezivrsi@volny.cz</t>
  </si>
  <si>
    <t>a4fmbsq</t>
  </si>
  <si>
    <t>Zora Prokopová</t>
  </si>
  <si>
    <t>Mateřská škola Madolinka, Praha 4, Modletická 1402</t>
  </si>
  <si>
    <t>Mateřská škola Madolinka</t>
  </si>
  <si>
    <t>Modletická</t>
  </si>
  <si>
    <t>272 910 313</t>
  </si>
  <si>
    <t>msmodleticka@seznam.cz</t>
  </si>
  <si>
    <t>http://www.materska-skola.cz/madolinka</t>
  </si>
  <si>
    <t>jmjupzz</t>
  </si>
  <si>
    <t>Bc. Lucie Havlíková</t>
  </si>
  <si>
    <t>Mateřská škola, Praha 4, Na Zvoničce 13</t>
  </si>
  <si>
    <t>Na Zvoničce</t>
  </si>
  <si>
    <t>244 461 255</t>
  </si>
  <si>
    <t>reditelka@msnazvonicce.cz</t>
  </si>
  <si>
    <t>www.msnazvonicce.cz</t>
  </si>
  <si>
    <t>9v7mcse</t>
  </si>
  <si>
    <t>Mgr. Jana Rytířová</t>
  </si>
  <si>
    <t>Mateřská škola Na Chodovci, Praha 4, Měchenická 2540</t>
  </si>
  <si>
    <t>Mateřská škola Na Chodovci</t>
  </si>
  <si>
    <t>Měchenická</t>
  </si>
  <si>
    <t>272 762 127</t>
  </si>
  <si>
    <t>reditelka@msnachodovci.cz</t>
  </si>
  <si>
    <t>www.msnachodovci.cz</t>
  </si>
  <si>
    <t>2t9ygm7</t>
  </si>
  <si>
    <t>Monika Hálková</t>
  </si>
  <si>
    <t>Mateřská škola Zvoneček v Praze 12</t>
  </si>
  <si>
    <t>MŠ Zvoneček v Praze 12</t>
  </si>
  <si>
    <t>Pejevové</t>
  </si>
  <si>
    <t>244 402 480</t>
  </si>
  <si>
    <t>mszvonecek@seznam.cz</t>
  </si>
  <si>
    <t>www.ms-zvonecek.cz</t>
  </si>
  <si>
    <t>iqwk4wt</t>
  </si>
  <si>
    <t>Barbora Cichoňová</t>
  </si>
  <si>
    <t>Mateřská škola, Praha 4, Sulanského 693</t>
  </si>
  <si>
    <t>Sulanského</t>
  </si>
  <si>
    <t>722 944 866</t>
  </si>
  <si>
    <t>272 953 218</t>
  </si>
  <si>
    <t>reditelna@mssulanskeho.cz</t>
  </si>
  <si>
    <t>www.mssulanskeho.cz</t>
  </si>
  <si>
    <t>v8pxfdp</t>
  </si>
  <si>
    <t>Mgr. Renata Klíčová</t>
  </si>
  <si>
    <t>Krčská mateřská škola, Praha 4, Tajovského 1309</t>
  </si>
  <si>
    <t>Krčská mateřská škola</t>
  </si>
  <si>
    <t>241 727 059</t>
  </si>
  <si>
    <t>241 711 009</t>
  </si>
  <si>
    <t>info@mstajovskeho.cz</t>
  </si>
  <si>
    <t>www.mstajovskeho.cz</t>
  </si>
  <si>
    <t>cgt24q4</t>
  </si>
  <si>
    <t>Bc. Marie Seidlová</t>
  </si>
  <si>
    <t>Mateřská škola Kunratice, Praha 4, Předškolní 880</t>
  </si>
  <si>
    <t>Mateřská škola Kunratice</t>
  </si>
  <si>
    <t>Předškolní</t>
  </si>
  <si>
    <t>Kunratice</t>
  </si>
  <si>
    <t>735 129 438</t>
  </si>
  <si>
    <t>hozmanova@mskunratice.cz</t>
  </si>
  <si>
    <t>http://www.volny.cz/mspredskolni</t>
  </si>
  <si>
    <t>6yiktqq</t>
  </si>
  <si>
    <t>Mgr. Alice Hozmanová</t>
  </si>
  <si>
    <t>alincova@praha-kunratice.cz</t>
  </si>
  <si>
    <t>cxnbudp</t>
  </si>
  <si>
    <t>Mateřská škola 4 pastelky, Praha 4, Sedlčanská 14</t>
  </si>
  <si>
    <t>Mateřská škola 4 pastelky</t>
  </si>
  <si>
    <t>Sedlčanská</t>
  </si>
  <si>
    <t>608 476 700</t>
  </si>
  <si>
    <t>mssedlcanska@4pastelky.cz</t>
  </si>
  <si>
    <t>www.4pastelky.cz</t>
  </si>
  <si>
    <t>pqxmbwc</t>
  </si>
  <si>
    <t>Mgr. Zdenka Nováková, MBA</t>
  </si>
  <si>
    <t>Mateřská škola Podsaďáček v Praze 12</t>
  </si>
  <si>
    <t>MŠ Podsaďáček v Praze 12</t>
  </si>
  <si>
    <t>Pod sady</t>
  </si>
  <si>
    <t>241 773 169</t>
  </si>
  <si>
    <t>241 775 150</t>
  </si>
  <si>
    <t>mspodsady@seznam.cz</t>
  </si>
  <si>
    <t>mspodsady.cz</t>
  </si>
  <si>
    <t>kjkkw7z</t>
  </si>
  <si>
    <t>Mgr. Daniela Veselá</t>
  </si>
  <si>
    <t>Mateřská škola, Praha 4, Svojšovická 3</t>
  </si>
  <si>
    <t>Svojšovická</t>
  </si>
  <si>
    <t>272 774 497</t>
  </si>
  <si>
    <t>mssvojsovicka@seznam.cz</t>
  </si>
  <si>
    <t>www.mssvojsovicka.cz</t>
  </si>
  <si>
    <t>t4k2rbq</t>
  </si>
  <si>
    <t>Mgr. Jana Merhautová</t>
  </si>
  <si>
    <t>Mateřská škola, Praha 4, Přímětická 1247</t>
  </si>
  <si>
    <t>241 732 282</t>
  </si>
  <si>
    <t>9kumcc9</t>
  </si>
  <si>
    <t>Eva Kuříková</t>
  </si>
  <si>
    <t>Mateřská škola, Praha 4, V Benátkách 1751</t>
  </si>
  <si>
    <t>V Benátkách</t>
  </si>
  <si>
    <t>267 914 819</t>
  </si>
  <si>
    <t>info@ms-benatky.cz</t>
  </si>
  <si>
    <t>www.ms-benatky.cz</t>
  </si>
  <si>
    <t>cwavpb9</t>
  </si>
  <si>
    <t>Irena Pechočová</t>
  </si>
  <si>
    <t>Mateřská škola, Praha 4, Vejvanovského 1610</t>
  </si>
  <si>
    <t>Vejvanovského</t>
  </si>
  <si>
    <t>272 916 080</t>
  </si>
  <si>
    <t>reditelka@msvejvanovskeho.cz</t>
  </si>
  <si>
    <t>www.ms.vejvanovskeho.cz</t>
  </si>
  <si>
    <t>4bcw9fs</t>
  </si>
  <si>
    <t>Bc. Dita Balcarová</t>
  </si>
  <si>
    <t>Mateřská škola Větrníček v Praze 12</t>
  </si>
  <si>
    <t>MŠ Větrníček v Praze 12</t>
  </si>
  <si>
    <t>Zárubova</t>
  </si>
  <si>
    <t>241 091 820</t>
  </si>
  <si>
    <t>241 091 828</t>
  </si>
  <si>
    <t>info@msvetrnicek.cz</t>
  </si>
  <si>
    <t>msvetrnicek@volny.cz</t>
  </si>
  <si>
    <t>http://www.msvetrnicek.cz</t>
  </si>
  <si>
    <t>hf5k3x6</t>
  </si>
  <si>
    <t>Michaela Půlkrábková</t>
  </si>
  <si>
    <t>Mateřská škola, Praha 4, V Zápolí 1249</t>
  </si>
  <si>
    <t>241 483 965</t>
  </si>
  <si>
    <t>241 481 542</t>
  </si>
  <si>
    <t>vzapoli@msvzapoli.cz</t>
  </si>
  <si>
    <t>www.msvzapoli.cz</t>
  </si>
  <si>
    <t>6ch25ui</t>
  </si>
  <si>
    <t>Pavlína Dolejšová, Dis.</t>
  </si>
  <si>
    <t>Mateřská škola, Praha 4, Voráčovská 2</t>
  </si>
  <si>
    <t>Voráčovská</t>
  </si>
  <si>
    <t>261 213 087</t>
  </si>
  <si>
    <t>skolka@msvoracovska.cz</t>
  </si>
  <si>
    <t>www.msvoracovska.cz</t>
  </si>
  <si>
    <t>sdwmc3m</t>
  </si>
  <si>
    <t>Iva Kopecká</t>
  </si>
  <si>
    <t>Mateřská škola, Praha 4, Blatenská 2145</t>
  </si>
  <si>
    <t>272 933 137</t>
  </si>
  <si>
    <t>info@ms-blatenska.cz</t>
  </si>
  <si>
    <t>http://www.ms-blatenska.cz</t>
  </si>
  <si>
    <t>49n2544</t>
  </si>
  <si>
    <t>Alena Pobudová</t>
  </si>
  <si>
    <t>Mateřská škola, Praha 4 , Hrabákova 2000</t>
  </si>
  <si>
    <t>272 934 237</t>
  </si>
  <si>
    <t>272 932 161</t>
  </si>
  <si>
    <t>info@mshrabakova.cz</t>
  </si>
  <si>
    <t>www.mshrabakova.cz</t>
  </si>
  <si>
    <t>x2pwpr3</t>
  </si>
  <si>
    <t>Marcela Daňhelková</t>
  </si>
  <si>
    <t>Mateřská škola Pastelka v Praze 12</t>
  </si>
  <si>
    <t>MŠ Pastelka v Praze 12</t>
  </si>
  <si>
    <t>244 403 093 ,725731161</t>
  </si>
  <si>
    <t>reditelka@pastelkams.cz</t>
  </si>
  <si>
    <t>www.pastelkams.cz</t>
  </si>
  <si>
    <t>takkwww</t>
  </si>
  <si>
    <t>Jana Stará</t>
  </si>
  <si>
    <t>Mateřská škola Trojlístek, Praha 4, Bezová 4</t>
  </si>
  <si>
    <t>Mateřská škola Trojlístek</t>
  </si>
  <si>
    <t>Bezová</t>
  </si>
  <si>
    <t>244 400 303</t>
  </si>
  <si>
    <t>msbezova@volny.cz</t>
  </si>
  <si>
    <t>www.sweb.cz/msbezova</t>
  </si>
  <si>
    <t>mnnmbme</t>
  </si>
  <si>
    <t>Irena Michalcová</t>
  </si>
  <si>
    <t>Mateřská škola, Praha 4, Němčická 16</t>
  </si>
  <si>
    <t>Němčická</t>
  </si>
  <si>
    <t>241 493 022</t>
  </si>
  <si>
    <t>mdbma77</t>
  </si>
  <si>
    <t>Mgr. Alena Slípková</t>
  </si>
  <si>
    <t>Internátní mateřská škola, Praha 4, Stachova 518</t>
  </si>
  <si>
    <t>Internátní MŠ</t>
  </si>
  <si>
    <t>Stachova</t>
  </si>
  <si>
    <t>272 916 816</t>
  </si>
  <si>
    <t>267 913 062</t>
  </si>
  <si>
    <t>info@msstachova.cz</t>
  </si>
  <si>
    <t>u7gur4e</t>
  </si>
  <si>
    <t>Mgr. Petra Brjuchanov Mušinská, Dis.</t>
  </si>
  <si>
    <t>Mateřská škola, Praha 4, Konstantinova 1480</t>
  </si>
  <si>
    <t>272 914 670</t>
  </si>
  <si>
    <t>mskonstantinova@seznam.cz</t>
  </si>
  <si>
    <t>cwvwjj8</t>
  </si>
  <si>
    <t>Romana Schmidtová</t>
  </si>
  <si>
    <t>Mateřská škola, Praha 4, Mírového hnutí 1680</t>
  </si>
  <si>
    <t>Mírového hnutí</t>
  </si>
  <si>
    <t>602 776 674</t>
  </si>
  <si>
    <t>272 918 603</t>
  </si>
  <si>
    <t>reditelka@msmh.cz</t>
  </si>
  <si>
    <t>www.msmh.cz</t>
  </si>
  <si>
    <t>zgbun4y</t>
  </si>
  <si>
    <t>Mgr. Hana Lisecová Zimová</t>
  </si>
  <si>
    <t>Mateřská škola K Lukám</t>
  </si>
  <si>
    <t>K lukám</t>
  </si>
  <si>
    <t>261 910 135</t>
  </si>
  <si>
    <t>msklukam@email.cz</t>
  </si>
  <si>
    <t>www.msklukam.cz</t>
  </si>
  <si>
    <t>tazbvmp</t>
  </si>
  <si>
    <t>Marta Hrubá</t>
  </si>
  <si>
    <t>Mateřská škola Montessori v Praze 12</t>
  </si>
  <si>
    <t>MŠ Montessori v Praze 12</t>
  </si>
  <si>
    <t>Urbánkova</t>
  </si>
  <si>
    <t>241 766 272</t>
  </si>
  <si>
    <t>info@msmontessori.cz</t>
  </si>
  <si>
    <t>www.msmontessori.cz</t>
  </si>
  <si>
    <t>7ujku28</t>
  </si>
  <si>
    <t>Mgr. Daniela Nováková</t>
  </si>
  <si>
    <t>Základní škola s rozšířenou výukou jazyků, Praha 4, Jeremenkova 1003</t>
  </si>
  <si>
    <t>ZŠ s rozšířenou výukou jazyků</t>
  </si>
  <si>
    <t>244 001 200</t>
  </si>
  <si>
    <t>jan.vondrous@zsjeremenkova.cz</t>
  </si>
  <si>
    <t>skola@zsjeremenkova.cz</t>
  </si>
  <si>
    <t>http://www.zsjeremenkova.cz</t>
  </si>
  <si>
    <t>qmj65xw</t>
  </si>
  <si>
    <t>Mgr. Jan Vondrouš</t>
  </si>
  <si>
    <t>Základní škola a mateřská škola ANGEL v Praze 12</t>
  </si>
  <si>
    <t>Základní škola a mateřská škola ANGEL</t>
  </si>
  <si>
    <t>Angelovova</t>
  </si>
  <si>
    <t>261 397 121</t>
  </si>
  <si>
    <t>261 397 118</t>
  </si>
  <si>
    <t>cichonova@zsangel.cz</t>
  </si>
  <si>
    <t>osvaldova@zsangel.cz</t>
  </si>
  <si>
    <t>http://www.zsangel.cz</t>
  </si>
  <si>
    <t>mqvmbar</t>
  </si>
  <si>
    <t>PhDr. Tereza  Jedličková, Ph.D.</t>
  </si>
  <si>
    <t>Základní škola, Praha 4, Bítovská 1</t>
  </si>
  <si>
    <t>Bítovská</t>
  </si>
  <si>
    <t>261 261 887</t>
  </si>
  <si>
    <t>261 262 215</t>
  </si>
  <si>
    <t>skola@zsbitovska.cz</t>
  </si>
  <si>
    <t>benesova@zsbitovska.cz</t>
  </si>
  <si>
    <t>http://www.zsbitovska.cz</t>
  </si>
  <si>
    <t>qzw25mp</t>
  </si>
  <si>
    <t>Mgr. Markéta Benešová, MBA, Mgr. Markéta Benešová, MBA</t>
  </si>
  <si>
    <t>Základní škola, Praha 4, Jílovská 1100</t>
  </si>
  <si>
    <t>241 493 212</t>
  </si>
  <si>
    <t>241 471 212</t>
  </si>
  <si>
    <t>reditel@zsjilovska.cz</t>
  </si>
  <si>
    <t>skola@zsjilovska.cz</t>
  </si>
  <si>
    <t>http://www.zsjilovska.cz</t>
  </si>
  <si>
    <t>g8bnjim</t>
  </si>
  <si>
    <t>Mgr. Petr Hamáček</t>
  </si>
  <si>
    <t>Základní škola U Krčského lesa, Praha 4, Jánošíkova 1320</t>
  </si>
  <si>
    <t>Základní škola U Krčského lesa</t>
  </si>
  <si>
    <t>Jánošíkova</t>
  </si>
  <si>
    <t>241 713 229</t>
  </si>
  <si>
    <t>skola@zsukrcskeholesa.cz</t>
  </si>
  <si>
    <t>http://www.zsukrcskeholesa.cz</t>
  </si>
  <si>
    <t>qft3yz9</t>
  </si>
  <si>
    <t>Ing. Dagmar Malinová</t>
  </si>
  <si>
    <t>Základní škola, Praha 4, Na Líše 16</t>
  </si>
  <si>
    <t>Na líše</t>
  </si>
  <si>
    <t>241 480 693</t>
  </si>
  <si>
    <t>241 480 990</t>
  </si>
  <si>
    <t>skola@zsnalise.cz</t>
  </si>
  <si>
    <t>dzisova@zsnalise.cz</t>
  </si>
  <si>
    <t>http://www.zsnalise.cz</t>
  </si>
  <si>
    <t>udg6uhj</t>
  </si>
  <si>
    <t>Mgr.  Denisa Džisová</t>
  </si>
  <si>
    <t>Základní škola T. G. Masaryka v Praze 12</t>
  </si>
  <si>
    <t>Základní škola T. G. Masaryka</t>
  </si>
  <si>
    <t>Modřanská</t>
  </si>
  <si>
    <t>241 773 132</t>
  </si>
  <si>
    <t>jindriska.kulisova@zstgm-praha.cz</t>
  </si>
  <si>
    <t>skola@zstgm-praha.cz</t>
  </si>
  <si>
    <t>http://www.zstgm-praha.cz</t>
  </si>
  <si>
    <t>tzams95</t>
  </si>
  <si>
    <t>Mgr. Jindřiška Kulišová</t>
  </si>
  <si>
    <t>Základní škola a mateřská škola K Dolům v Praze 12</t>
  </si>
  <si>
    <t>Základní škola a mateřská škola K Dolům</t>
  </si>
  <si>
    <t>U Domu služeb</t>
  </si>
  <si>
    <t>224 090 196 ,725193839</t>
  </si>
  <si>
    <t>reditel@zskdolum.cz</t>
  </si>
  <si>
    <t>https://www.zskdolum.cz/</t>
  </si>
  <si>
    <t>uqcmd84</t>
  </si>
  <si>
    <t>Mgr. Vojtěch Vávra</t>
  </si>
  <si>
    <t>Základní škola Meteorologická</t>
  </si>
  <si>
    <t>Meteorologická</t>
  </si>
  <si>
    <t>242 446 611</t>
  </si>
  <si>
    <t>242 446 630</t>
  </si>
  <si>
    <t>reditel@zsmeteo.cz</t>
  </si>
  <si>
    <t>http://www.zsmeteo.cz</t>
  </si>
  <si>
    <t>pws34we</t>
  </si>
  <si>
    <t>PhDr. Alexandros Charalambidis</t>
  </si>
  <si>
    <t>Základní škola s rozšířenou výukou jazyků, Praha 4, Filosofská 3, příspěvková organizace</t>
  </si>
  <si>
    <t>ZŠ s rozš. výukou jazyků</t>
  </si>
  <si>
    <t>Filosofská</t>
  </si>
  <si>
    <t>241 493 926</t>
  </si>
  <si>
    <t>skola@zsfilosofska.cz</t>
  </si>
  <si>
    <t>http://www.zsfilosofska.cz</t>
  </si>
  <si>
    <t>kmt8jpr</t>
  </si>
  <si>
    <t>PaedDr. Václava Mašková</t>
  </si>
  <si>
    <t>První jazyková základní škola v Praze 4, Praha 4, Horáčkova 1100</t>
  </si>
  <si>
    <t>První jazyková základní škola v Praze 4</t>
  </si>
  <si>
    <t>Horáčkova</t>
  </si>
  <si>
    <t>777 764 391</t>
  </si>
  <si>
    <t>261 225 848 linka23</t>
  </si>
  <si>
    <t>reditelka@horackova.cz</t>
  </si>
  <si>
    <t>https://www.horackova.cz/</t>
  </si>
  <si>
    <t>94pann5</t>
  </si>
  <si>
    <t>Mgr. Lucie Matulová</t>
  </si>
  <si>
    <t>Základní škola, Praha 4, Na Chodovci 54</t>
  </si>
  <si>
    <t>Na Chodovci</t>
  </si>
  <si>
    <t>272 011 880</t>
  </si>
  <si>
    <t>272 011 881</t>
  </si>
  <si>
    <t>skola@zsnachodovci.cz</t>
  </si>
  <si>
    <t>reditel@zsnachodovci.cz</t>
  </si>
  <si>
    <t>http://www.zsnachodovci.cz</t>
  </si>
  <si>
    <t>6zzz9py</t>
  </si>
  <si>
    <t>Mgr. Miloslav Ráž</t>
  </si>
  <si>
    <t>Základní škola, Praha 4, Křesomyslova 2</t>
  </si>
  <si>
    <t>Křesomyslova</t>
  </si>
  <si>
    <t>261 215 730</t>
  </si>
  <si>
    <t>reditel@zskresomyslova.cz</t>
  </si>
  <si>
    <t>www.zskresomyslova.cz</t>
  </si>
  <si>
    <t>gms4m8z</t>
  </si>
  <si>
    <t>Mgr. Tomáš Najbrt, Ph.D.</t>
  </si>
  <si>
    <t>Základní škola a mateřská škola Chodov, Praha 4, Květnového vítězství 57</t>
  </si>
  <si>
    <t>Základní škola a mateřská škola Chodov</t>
  </si>
  <si>
    <t>Květnového vítězství</t>
  </si>
  <si>
    <t>222 365 075</t>
  </si>
  <si>
    <t>chodov@zskv.cz</t>
  </si>
  <si>
    <t>http://www.zskv.cz</t>
  </si>
  <si>
    <t>g3yxfw2</t>
  </si>
  <si>
    <t>RNDr. Jan Hovorka</t>
  </si>
  <si>
    <t>Základní škola a Mateřská škola, Praha 4, Mendíků 2</t>
  </si>
  <si>
    <t>Mendíků</t>
  </si>
  <si>
    <t>261 214 005</t>
  </si>
  <si>
    <t>261 214 006</t>
  </si>
  <si>
    <t>skola@zsmendiku.cz</t>
  </si>
  <si>
    <t>burgerova.hana@zsmendiku.cz</t>
  </si>
  <si>
    <t>http://www.zsmendiku.cz</t>
  </si>
  <si>
    <t>ap4rb42</t>
  </si>
  <si>
    <t>Mgr. Hana Burgerová</t>
  </si>
  <si>
    <t>Základní škola s rozšířenou výukou matematiky a přírodovědných předmětů, Praha 4, Na Planině 1393</t>
  </si>
  <si>
    <t>ZŠ s rozš. výukou matematiky a přír. př.</t>
  </si>
  <si>
    <t>241 444 144</t>
  </si>
  <si>
    <t>241 445 041</t>
  </si>
  <si>
    <t>skola@planina.cz</t>
  </si>
  <si>
    <t>novak@planina.cz</t>
  </si>
  <si>
    <t>http://www.planina.cz</t>
  </si>
  <si>
    <t>kyjmbi3</t>
  </si>
  <si>
    <t>Základní škola, Praha 4, Jižní IV., 10</t>
  </si>
  <si>
    <t>Jižní IV</t>
  </si>
  <si>
    <t>272 763 368</t>
  </si>
  <si>
    <t>272 761 887</t>
  </si>
  <si>
    <t>absolon@zsjizni.cz</t>
  </si>
  <si>
    <t>reditel@zsjizni.cz</t>
  </si>
  <si>
    <t>http://www.zsjizni.cz</t>
  </si>
  <si>
    <t>3gu5m8k</t>
  </si>
  <si>
    <t>Mgr. Daniel Kaiser</t>
  </si>
  <si>
    <t>Základní škola s rozšířenou výukou jazyků, Praha 4, K Milíčovu 674</t>
  </si>
  <si>
    <t>226 803 838 ,604979120</t>
  </si>
  <si>
    <t>226 807 225</t>
  </si>
  <si>
    <t>zsrvj@zsmilicov.cz</t>
  </si>
  <si>
    <t>kulikj@zsmilicov.cz</t>
  </si>
  <si>
    <t>http://www.zsmilicov.cz</t>
  </si>
  <si>
    <t>vpiu3bm</t>
  </si>
  <si>
    <t>Mgr. Jaroslav Kulik</t>
  </si>
  <si>
    <t>Základní škola Písnice</t>
  </si>
  <si>
    <t>Ladislava Coňka</t>
  </si>
  <si>
    <t>261 911 451 ,603532049</t>
  </si>
  <si>
    <t>261 912 375</t>
  </si>
  <si>
    <t>zs.pisnice@seznam.cz</t>
  </si>
  <si>
    <t>http://www.zspisnice.info</t>
  </si>
  <si>
    <t>d5zcu78</t>
  </si>
  <si>
    <t>Mgr. Blanka Chýlová</t>
  </si>
  <si>
    <t>Základní škola a Mateřská škola, Praha 4, Ohradní 49</t>
  </si>
  <si>
    <t>261 109 521</t>
  </si>
  <si>
    <t>261 109 531</t>
  </si>
  <si>
    <t>smazikova@zs-ohradni.cz</t>
  </si>
  <si>
    <t>pelcova@zs-ohradni.cz</t>
  </si>
  <si>
    <t>http://www.zs-ohradni.cz</t>
  </si>
  <si>
    <t>xtxtknq</t>
  </si>
  <si>
    <t>Mgr. Eva Smažíková</t>
  </si>
  <si>
    <t>Základní škola, Praha 4, Donovalská 1684</t>
  </si>
  <si>
    <t>272 934 191</t>
  </si>
  <si>
    <t>info@donovalskazs.cz</t>
  </si>
  <si>
    <t>https://www.donovalskazs.cz</t>
  </si>
  <si>
    <t>8dvyeke</t>
  </si>
  <si>
    <t>Mgr. Tomáš Marek, DiS.</t>
  </si>
  <si>
    <t>Základní škola, Praha 4, Mikulova 1594</t>
  </si>
  <si>
    <t>Mikulova</t>
  </si>
  <si>
    <t>226 805 711</t>
  </si>
  <si>
    <t>272 926 739</t>
  </si>
  <si>
    <t>info@zsmikulova.cz</t>
  </si>
  <si>
    <t>pacherova@zsmikulova.cz</t>
  </si>
  <si>
    <t>www.zsmikulova.cz</t>
  </si>
  <si>
    <t>xnbveqm</t>
  </si>
  <si>
    <t>Mgr. Michaela Pacherová</t>
  </si>
  <si>
    <t>Základní škola, Praha 4, Květnového vítězství 1554</t>
  </si>
  <si>
    <t>267 227 511</t>
  </si>
  <si>
    <t>pavel.kopecny@kvetnak.cz</t>
  </si>
  <si>
    <t>http://www.kvetnak.cz</t>
  </si>
  <si>
    <t>tm5ux9f</t>
  </si>
  <si>
    <t>Mgr. Pavel Kopečný</t>
  </si>
  <si>
    <t>Základní škola, Praha 4, Táborská 45</t>
  </si>
  <si>
    <t>241 029 320</t>
  </si>
  <si>
    <t>241 029 326</t>
  </si>
  <si>
    <t>skola@zstaborska.cz</t>
  </si>
  <si>
    <t>reditel@zstaborska.cz</t>
  </si>
  <si>
    <t>http://www.zstaborska.cz</t>
  </si>
  <si>
    <t>9wd25i3</t>
  </si>
  <si>
    <t>PhDr. Bc. František Prokop</t>
  </si>
  <si>
    <t>Základní škola, Praha 4, Poláčkova 1067</t>
  </si>
  <si>
    <t>Poláčkova</t>
  </si>
  <si>
    <t>241 442 291</t>
  </si>
  <si>
    <t>241 442 259</t>
  </si>
  <si>
    <t>skola@zspolackova.cz</t>
  </si>
  <si>
    <t>http://www.zspolackova.cz</t>
  </si>
  <si>
    <t>junqiac</t>
  </si>
  <si>
    <t>Ing. Tomáš Červinka, MBA</t>
  </si>
  <si>
    <t>Základní škola a Mateřská škola, Praha 4, Sdružení 1080</t>
  </si>
  <si>
    <t>Sdružení</t>
  </si>
  <si>
    <t>222 201 200</t>
  </si>
  <si>
    <t>ekonom@zssdruzeni.cz</t>
  </si>
  <si>
    <t>reditelka@zssdruzeni.cz</t>
  </si>
  <si>
    <t>http://www.zssdruzeni.cz</t>
  </si>
  <si>
    <t>jnhnbfx</t>
  </si>
  <si>
    <t>Mgr. Romana Mrázková</t>
  </si>
  <si>
    <t>Základní škola, Praha 4, Plamínkové 2</t>
  </si>
  <si>
    <t>Plamínkové</t>
  </si>
  <si>
    <t>241 403 875</t>
  </si>
  <si>
    <t>info@zsplaminkove.cz</t>
  </si>
  <si>
    <t>reditel@zsplaminkove.cz</t>
  </si>
  <si>
    <t>http://www.zsplaminkove.cz</t>
  </si>
  <si>
    <t>5yf3p48</t>
  </si>
  <si>
    <t>Mgr. Jiří Pejšman</t>
  </si>
  <si>
    <t>Základní škola, Praha 4, Školní 700</t>
  </si>
  <si>
    <t>226 802 051</t>
  </si>
  <si>
    <t>zsskolni@zsskolni.cz</t>
  </si>
  <si>
    <t>http://www.zsskolni.cz</t>
  </si>
  <si>
    <t>a9m273x</t>
  </si>
  <si>
    <t>Mgr. Jiří Vybíral</t>
  </si>
  <si>
    <t>Základní škola a mateřská škola Šeberov</t>
  </si>
  <si>
    <t>K Hrnčířům</t>
  </si>
  <si>
    <t>Šeberov</t>
  </si>
  <si>
    <t>244 911 792 ,725246206</t>
  </si>
  <si>
    <t>244 913 670</t>
  </si>
  <si>
    <t>reditel@zsseberov.cz; luka@zsseberov.cz</t>
  </si>
  <si>
    <t>https://zsseberov.cz/</t>
  </si>
  <si>
    <t>nwadk5e</t>
  </si>
  <si>
    <t>Mgr. et Bc. Jiří Luka</t>
  </si>
  <si>
    <t>info@seberov.cz</t>
  </si>
  <si>
    <t>r3ibjti</t>
  </si>
  <si>
    <t>Základní škola a mateřská škola Na Beránku v Praze 12</t>
  </si>
  <si>
    <t>ZŠ a MŠ Na Beránku</t>
  </si>
  <si>
    <t>Pertoldova</t>
  </si>
  <si>
    <t>244 402 412</t>
  </si>
  <si>
    <t>241 767 353</t>
  </si>
  <si>
    <t>naberanku@naberanku.cz</t>
  </si>
  <si>
    <t>reditel@naberanku.cz</t>
  </si>
  <si>
    <t>http://www.naberanku.cz</t>
  </si>
  <si>
    <t>79ytdjy</t>
  </si>
  <si>
    <t>Mgr. Jiří Soukup</t>
  </si>
  <si>
    <t>Základní škola, Praha 4, Pošepného náměstí 2022</t>
  </si>
  <si>
    <t>Pošepného náměstí</t>
  </si>
  <si>
    <t>272 926 315</t>
  </si>
  <si>
    <t>272 626 701</t>
  </si>
  <si>
    <t>skola@zsposepneho.cz</t>
  </si>
  <si>
    <t>http://www.zsposepneho.cz</t>
  </si>
  <si>
    <t>5uswqxq</t>
  </si>
  <si>
    <t>Mgr. Daniela Pořízková</t>
  </si>
  <si>
    <t>Základní škola a mateřská škola Smolkova v Praze 12</t>
  </si>
  <si>
    <t>241 470 642</t>
  </si>
  <si>
    <t>241 470 289</t>
  </si>
  <si>
    <t>red@zs.smolkova.cz</t>
  </si>
  <si>
    <t>reditel@zs-smolkova.cz</t>
  </si>
  <si>
    <t>https://zs-smolkova.cz/</t>
  </si>
  <si>
    <t>csfmhmf</t>
  </si>
  <si>
    <t>Mgr. Blanka Soukupová</t>
  </si>
  <si>
    <t>Základní škola Písnická v Praze 12</t>
  </si>
  <si>
    <t>241 470 306</t>
  </si>
  <si>
    <t>zspsinicka@zspisnicka.cz</t>
  </si>
  <si>
    <t>zspisnicka@seznam.cz</t>
  </si>
  <si>
    <t>http://www.zspisnicka.cz</t>
  </si>
  <si>
    <t>p3imq57</t>
  </si>
  <si>
    <t>Mgr. Eva Čulíková</t>
  </si>
  <si>
    <t>Základní škola Zárubova v Praze 12</t>
  </si>
  <si>
    <t>241 713 624</t>
  </si>
  <si>
    <t>zs.zarubova@seznam.cz</t>
  </si>
  <si>
    <t>http://www.zs-zarubova.cz</t>
  </si>
  <si>
    <t>drsmuh3</t>
  </si>
  <si>
    <t>Mgr. Dagmar Bolfová</t>
  </si>
  <si>
    <t>Základní škola Campanus, Praha 4, Jírovcovo náměstí 1782</t>
  </si>
  <si>
    <t>Základní škola Campanus</t>
  </si>
  <si>
    <t>Jírovcovo náměstí</t>
  </si>
  <si>
    <t>271 913 695</t>
  </si>
  <si>
    <t>271 911 125</t>
  </si>
  <si>
    <t>central@campanus.cz</t>
  </si>
  <si>
    <t>https://www.campanus.cz</t>
  </si>
  <si>
    <t>9jtwiap</t>
  </si>
  <si>
    <t>Mgr. Lenka Derková, MBA</t>
  </si>
  <si>
    <t>Základní škola Kunratice, Praha 4, Předškolní 420</t>
  </si>
  <si>
    <t>Základní škola Kunratice</t>
  </si>
  <si>
    <t>261 097 211</t>
  </si>
  <si>
    <t>261 097 222</t>
  </si>
  <si>
    <t>reditel@zskunratice.cz</t>
  </si>
  <si>
    <t>skola@zskunratice.cz</t>
  </si>
  <si>
    <t>http://www.zskunratice.cz</t>
  </si>
  <si>
    <t>isc7trm</t>
  </si>
  <si>
    <t>Ing. Mgr. Vít Beran</t>
  </si>
  <si>
    <t>Základní škola, Praha 4, Nedvědovo náměstí 140</t>
  </si>
  <si>
    <t>Nedvědovo náměstí</t>
  </si>
  <si>
    <t>222 993 501</t>
  </si>
  <si>
    <t>vit.solle@zs-podoli.cz</t>
  </si>
  <si>
    <t>skola@zs-podoli.cz</t>
  </si>
  <si>
    <t>http://www.zs-podoli.cz</t>
  </si>
  <si>
    <t>kbmar95</t>
  </si>
  <si>
    <t>Ing.  Jana Tonarová</t>
  </si>
  <si>
    <t>Základní škola, Praha 4, Ke Kateřinkám 1400</t>
  </si>
  <si>
    <t>Ke Kateřinkám</t>
  </si>
  <si>
    <t>226 809 703</t>
  </si>
  <si>
    <t>skola@zskaterinky.cz</t>
  </si>
  <si>
    <t>http://www.zskaterinky.cz</t>
  </si>
  <si>
    <t>jf5vvdu</t>
  </si>
  <si>
    <t>Mgr. Jiří Šimon</t>
  </si>
  <si>
    <t>Základní škola, Praha 4, Mendelova 550</t>
  </si>
  <si>
    <t>272 088 221</t>
  </si>
  <si>
    <t>272 088 228</t>
  </si>
  <si>
    <t>skola@zsmendelova.cz</t>
  </si>
  <si>
    <t>zs.mendelova@centrum.cz</t>
  </si>
  <si>
    <t>http://www.zsmendelova.cz</t>
  </si>
  <si>
    <t>4pu22fh</t>
  </si>
  <si>
    <t>PhDr. Mgr. Martina Thumsová</t>
  </si>
  <si>
    <t>Základní škola profesora Švejcara v Praze 12</t>
  </si>
  <si>
    <t>Základní škola profesora Švejcara</t>
  </si>
  <si>
    <t>Mráčkova</t>
  </si>
  <si>
    <t>241 761 138</t>
  </si>
  <si>
    <t>mrackova@mrackova.cz</t>
  </si>
  <si>
    <t>https://www.mrackova.cz/</t>
  </si>
  <si>
    <t>njxmrqn</t>
  </si>
  <si>
    <t>Mgr. Ondřej Lněnička</t>
  </si>
  <si>
    <t>Základní škola Rakovského v Praze 12</t>
  </si>
  <si>
    <t>241 763 917</t>
  </si>
  <si>
    <t>skola@zsrakovskeho.cz</t>
  </si>
  <si>
    <t>pavel.nedbal@zsrakovskeho.cz</t>
  </si>
  <si>
    <t>http://www.zsrakovskeho.cz</t>
  </si>
  <si>
    <t>3wimrxg</t>
  </si>
  <si>
    <t>Mgr. Pavel Nedbal</t>
  </si>
  <si>
    <t>Mateřská škola BARVIČKA, Praha 13, Klausova 2449</t>
  </si>
  <si>
    <t>MŠ BARVIČKA</t>
  </si>
  <si>
    <t>251 619 854</t>
  </si>
  <si>
    <t>barvicka@mybox.cz</t>
  </si>
  <si>
    <t>www.barvicka.cz</t>
  </si>
  <si>
    <t>z2wpd6q</t>
  </si>
  <si>
    <t>Klára Mazánková</t>
  </si>
  <si>
    <t>epodatelna@p13.mepnet.cz</t>
  </si>
  <si>
    <t>zv6bsur</t>
  </si>
  <si>
    <t>Mateřská škola, Praha 13, Ovčí Hájek 2177</t>
  </si>
  <si>
    <t>Ovčí hájek</t>
  </si>
  <si>
    <t>235 512 859</t>
  </si>
  <si>
    <t>ms.ohajek@msovcihajek.cz</t>
  </si>
  <si>
    <t>kyy7qx9</t>
  </si>
  <si>
    <t>Bc. Hana Baštová</t>
  </si>
  <si>
    <t>Mateřská škola, Praha 5 - Barrandov, Kurandové 669, příspěvková organizace</t>
  </si>
  <si>
    <t>Kurandové</t>
  </si>
  <si>
    <t>+42 072 581 1833</t>
  </si>
  <si>
    <t>info@mskurandove.cz</t>
  </si>
  <si>
    <t>http://www.mskurandove.cz</t>
  </si>
  <si>
    <t>s67kxpz</t>
  </si>
  <si>
    <t>Bc. Aneta Melounová, Dis.</t>
  </si>
  <si>
    <t>osk@praha5.cz</t>
  </si>
  <si>
    <t>yctbyzq</t>
  </si>
  <si>
    <t>Mateřská škola ROZMARÝNEK, Praha 13, Chlupova 1799</t>
  </si>
  <si>
    <t>MŠ ROZMARÝNEK</t>
  </si>
  <si>
    <t>Chlupova</t>
  </si>
  <si>
    <t>235 513 119</t>
  </si>
  <si>
    <t>msrozmarynek1799@seznam.cz</t>
  </si>
  <si>
    <t>www.msrozmarynek.cz</t>
  </si>
  <si>
    <t>4i6kyj8</t>
  </si>
  <si>
    <t>Mgr. Tereza Hejhalová</t>
  </si>
  <si>
    <t>Mateřská škola PASTELKA, Praha 13, Horákova 2064</t>
  </si>
  <si>
    <t>MŠ PASTELKA</t>
  </si>
  <si>
    <t>Horákova</t>
  </si>
  <si>
    <t>235 516 785</t>
  </si>
  <si>
    <t>ms_pastelka@seznam.cz</t>
  </si>
  <si>
    <t>http://ms-pastelka.eu</t>
  </si>
  <si>
    <t>dzbpd8v</t>
  </si>
  <si>
    <t>Růžena Grombířová</t>
  </si>
  <si>
    <t>Mateřská škola, Praha 5 - Barrandov, Lohniského 830, příspěvková organizace</t>
  </si>
  <si>
    <t>Lohniského</t>
  </si>
  <si>
    <t>251 816 721</t>
  </si>
  <si>
    <t>251 816 732</t>
  </si>
  <si>
    <t>ms.lohniskeho.830@centrum.cz</t>
  </si>
  <si>
    <t>www.skolka-barrandov.cz</t>
  </si>
  <si>
    <t>3ygkxpt</t>
  </si>
  <si>
    <t>Markéta Polláková</t>
  </si>
  <si>
    <t>Mateřská škola Praha  - Radotín</t>
  </si>
  <si>
    <t>náměstí Osvoboditelů</t>
  </si>
  <si>
    <t>734 249 811</t>
  </si>
  <si>
    <t>skolka@msradotin.cz</t>
  </si>
  <si>
    <t>ms.radotin@seznam.cz</t>
  </si>
  <si>
    <t>www.msradotin.cz</t>
  </si>
  <si>
    <t>52rkxyr</t>
  </si>
  <si>
    <t>Zdeňka Líznerová, DiS.</t>
  </si>
  <si>
    <t>elpodatelna@praha16.eu</t>
  </si>
  <si>
    <t>ntsbt5z</t>
  </si>
  <si>
    <t>Mateřská škola U RUMCAJSE, Praha 13, Zázvorkova 1994</t>
  </si>
  <si>
    <t>MŠ U RUMCAJSE</t>
  </si>
  <si>
    <t>Zázvorkova</t>
  </si>
  <si>
    <t>235 514 731</t>
  </si>
  <si>
    <t>ms.zazvorkova@seznam.cz</t>
  </si>
  <si>
    <t>www.materska-skola.cz/urumcajse</t>
  </si>
  <si>
    <t>wksk2xt</t>
  </si>
  <si>
    <t>Lenka Veselá</t>
  </si>
  <si>
    <t>Mateřská škola ÚSMĚV, Praha 13, Herčíkova 2190</t>
  </si>
  <si>
    <t>MŠ ÚSMĚV</t>
  </si>
  <si>
    <t>235 515 821</t>
  </si>
  <si>
    <t>ms-usmev@centrum.cz</t>
  </si>
  <si>
    <t>6a8k279</t>
  </si>
  <si>
    <t>Mgr. Eugénia Rozman</t>
  </si>
  <si>
    <t>Mateřská škola, Praha 5 - Smíchov, Kroupova 2775, příspěvková organizace</t>
  </si>
  <si>
    <t>Kroupova</t>
  </si>
  <si>
    <t>251 555 724</t>
  </si>
  <si>
    <t>mskroupova2775@volny.cz</t>
  </si>
  <si>
    <t>www.ms-kroupova.cz/</t>
  </si>
  <si>
    <t>zhfkxrr</t>
  </si>
  <si>
    <t>Bc. Lenka Bohuslavová, DiS.</t>
  </si>
  <si>
    <t>Mateřská škola "Slunéčko" Praha 5 - Košíře, Beníškové 988, příspěvková organizace</t>
  </si>
  <si>
    <t>Mateřská škola  "Slunéčko"</t>
  </si>
  <si>
    <t>Beníškové</t>
  </si>
  <si>
    <t>257 215 756</t>
  </si>
  <si>
    <t>257 222 941</t>
  </si>
  <si>
    <t>msbeniskove@centrum.cz</t>
  </si>
  <si>
    <t>reditelka@msslunecko.cz</t>
  </si>
  <si>
    <t>www.msslunecko.cz</t>
  </si>
  <si>
    <t>fp3kzb5</t>
  </si>
  <si>
    <t>MgA. Petra Solarová Prylová, dipl. um., DiS.</t>
  </si>
  <si>
    <t>Mateřská škola se speciálními třídami DUHA Praha 5 - Košíře, Trojdílná 1117, příspěvková organizace</t>
  </si>
  <si>
    <t>MŠ se spec. třídami DUHA</t>
  </si>
  <si>
    <t>Trojdílná</t>
  </si>
  <si>
    <t>+42 060 285 9251</t>
  </si>
  <si>
    <t>skolka.duha@seznam.cz</t>
  </si>
  <si>
    <t>jidelna.duha@seznam.cz</t>
  </si>
  <si>
    <t>www.skolkaduha.cz</t>
  </si>
  <si>
    <t>zpdkyyx</t>
  </si>
  <si>
    <t>Mgr. Ludmila Mašková</t>
  </si>
  <si>
    <t>Mateřská škola, Praha 5 - Smíchov, Podbělohorská 2185, příspěvková organizace</t>
  </si>
  <si>
    <t>Podbělohorská</t>
  </si>
  <si>
    <t>257 220 167</t>
  </si>
  <si>
    <t>ms.klamovka@volny.cz</t>
  </si>
  <si>
    <t>www.msklamovka.cz</t>
  </si>
  <si>
    <t>qp6kxrx</t>
  </si>
  <si>
    <t>Mgr. Dagmar Trčková, MBA</t>
  </si>
  <si>
    <t>Mateřská škola, Praha 5, K Samoobsluze 211</t>
  </si>
  <si>
    <t>K samoobsluze</t>
  </si>
  <si>
    <t>Lipence</t>
  </si>
  <si>
    <t>257 921 360</t>
  </si>
  <si>
    <t>doris.rosenkrancova@skolkalipence.cz</t>
  </si>
  <si>
    <t>info@skolkalipence.cz</t>
  </si>
  <si>
    <t>skolkalipence.cz</t>
  </si>
  <si>
    <t>4njkxs5</t>
  </si>
  <si>
    <t>Mgr. Doris Rosenkrancová</t>
  </si>
  <si>
    <t>urad@mclipence.cz</t>
  </si>
  <si>
    <t>a4da5ui</t>
  </si>
  <si>
    <t>Mateřská škola Praha - Lochkov, Praha - Lochkov, Za Ovčínem 1</t>
  </si>
  <si>
    <t>Za ovčínem</t>
  </si>
  <si>
    <t>Lochkov</t>
  </si>
  <si>
    <t>257 911 126</t>
  </si>
  <si>
    <t>257 811 858</t>
  </si>
  <si>
    <t>skolka-lochkov@volny.cz</t>
  </si>
  <si>
    <t>gzqkxhg</t>
  </si>
  <si>
    <t>Vladimíra Schwabová</t>
  </si>
  <si>
    <t>starosta@praha-lochkov.cz</t>
  </si>
  <si>
    <t>sufanvv</t>
  </si>
  <si>
    <t>Mateřská škola "U Krtečka" Praha 5 - Motol, Kudrnova 235, příspěvková organizace</t>
  </si>
  <si>
    <t>Mateřská škola  "U Krtečka"</t>
  </si>
  <si>
    <t>Kudrnova</t>
  </si>
  <si>
    <t>257 221 565</t>
  </si>
  <si>
    <t>257 223 429</t>
  </si>
  <si>
    <t>msukrtecka@centrum.cz</t>
  </si>
  <si>
    <t>www.msukrteckapraha.cz</t>
  </si>
  <si>
    <t>cz8k2x4</t>
  </si>
  <si>
    <t>Dagmar Vávrová Čermáková</t>
  </si>
  <si>
    <t>Mateřská škola, Praha 5 - Smíchov, Nad Palatou 613, příspěvková organizace</t>
  </si>
  <si>
    <t>Nad Palatou</t>
  </si>
  <si>
    <t>257 216 865</t>
  </si>
  <si>
    <t>info@msnadpalatou.cz</t>
  </si>
  <si>
    <t>info.mspodlipkami@msnadpalatou.cz</t>
  </si>
  <si>
    <t>http://www.msnadpalatou.cz</t>
  </si>
  <si>
    <t>aaqkxsi</t>
  </si>
  <si>
    <t>Bc. Pavla Vocelková</t>
  </si>
  <si>
    <t>Mateřská škola, Praha 5 - Smíchov, U Železničního mostu 2629, příspěvková organizace</t>
  </si>
  <si>
    <t>U železničního mostu</t>
  </si>
  <si>
    <t>257 317 686</t>
  </si>
  <si>
    <t>257 316 657</t>
  </si>
  <si>
    <t>mszelmost@centrum.cz</t>
  </si>
  <si>
    <t>www.mszelmost.cz</t>
  </si>
  <si>
    <t>tvakxs8</t>
  </si>
  <si>
    <t>Marie Poláková</t>
  </si>
  <si>
    <t>Mateřská škola, Praha 5 - Barrandov, Lohniského 851, příspěvková organizace</t>
  </si>
  <si>
    <t>info@skolka-pohoda.cz</t>
  </si>
  <si>
    <t>www.skolka-pohoda.cz</t>
  </si>
  <si>
    <t>crrkxqn</t>
  </si>
  <si>
    <t>Olga Brůčková</t>
  </si>
  <si>
    <t>Mateřská škola Zbraslav, příspěvková organizace</t>
  </si>
  <si>
    <t>MŠ Zbraslav, příspěvková organizace</t>
  </si>
  <si>
    <t>U lékárny</t>
  </si>
  <si>
    <t>246 036 593</t>
  </si>
  <si>
    <t>reditelna@mszbraslav.cz</t>
  </si>
  <si>
    <t>http://www.mszbraslav.cz</t>
  </si>
  <si>
    <t>zymzx9q</t>
  </si>
  <si>
    <t>Bc. Hana Hánělová, MBA</t>
  </si>
  <si>
    <t>A00L12L13</t>
  </si>
  <si>
    <t>info@mc-zbraslav.cz</t>
  </si>
  <si>
    <t>zcmap6w</t>
  </si>
  <si>
    <t>Mateřská škola Nad Parkem</t>
  </si>
  <si>
    <t>MŠ Nad Parkem</t>
  </si>
  <si>
    <t>Nad parkem</t>
  </si>
  <si>
    <t>257 286 331 -9</t>
  </si>
  <si>
    <t>257 286 330</t>
  </si>
  <si>
    <t>msnadparkem@seznam.cz</t>
  </si>
  <si>
    <t>www.msnadparkem.cz</t>
  </si>
  <si>
    <t>es6zpad</t>
  </si>
  <si>
    <t>Mgr. Kamila Weberová-Kuchařová</t>
  </si>
  <si>
    <t>Mateřská škola HAVAJ, Praha 13, Mezi Školami 2482</t>
  </si>
  <si>
    <t>MŠ HAVAJ</t>
  </si>
  <si>
    <t>235 515 429</t>
  </si>
  <si>
    <t>info@mshavaj.cz</t>
  </si>
  <si>
    <t>sj@mshavaj.cz</t>
  </si>
  <si>
    <t>www.mshavaj.wz.cz</t>
  </si>
  <si>
    <t>472pd75</t>
  </si>
  <si>
    <t>Pavla Havlová</t>
  </si>
  <si>
    <t>Mateřská škola ROSNIČKA, Praha 13, Běhounkova 2474</t>
  </si>
  <si>
    <t>MŠ ROSNIČKA</t>
  </si>
  <si>
    <t>Běhounkova</t>
  </si>
  <si>
    <t>235 516 983</t>
  </si>
  <si>
    <t>ms.rosnicka@seznam.cz</t>
  </si>
  <si>
    <t>www.msrosnicka.cz</t>
  </si>
  <si>
    <t>nskpd8r</t>
  </si>
  <si>
    <t>Bc. Jitka Machurová</t>
  </si>
  <si>
    <t>Mateřská škola, Praha 5 - Barrandov, Tréglova 780, příspěvková organizace</t>
  </si>
  <si>
    <t>Tréglova</t>
  </si>
  <si>
    <t>251 816 171</t>
  </si>
  <si>
    <t>251 510 410</t>
  </si>
  <si>
    <t>info@ms-treglova.cz</t>
  </si>
  <si>
    <t>www.ms-treglova.cz</t>
  </si>
  <si>
    <t>wcbkxqc</t>
  </si>
  <si>
    <t>Milena Bardová</t>
  </si>
  <si>
    <t>Mateřská škola, Praha 13, Běhounkova 2300</t>
  </si>
  <si>
    <t>251 619 700</t>
  </si>
  <si>
    <t>251 619 786</t>
  </si>
  <si>
    <t>msbehoun2300@volny.cz</t>
  </si>
  <si>
    <t>www.msbehounkova2300.cz</t>
  </si>
  <si>
    <t>f3kpehu</t>
  </si>
  <si>
    <t>Mgr. Eva Pražáková</t>
  </si>
  <si>
    <t>Mateřská škola ČTYŘLÍSTEK, Praha 13, Mezi Školami 2323</t>
  </si>
  <si>
    <t>Mateřská škola ČTYŘLÍSTEK</t>
  </si>
  <si>
    <t>251 615 496</t>
  </si>
  <si>
    <t>mskolami2323@quick.cz</t>
  </si>
  <si>
    <t>http://www.meziskolami.cz</t>
  </si>
  <si>
    <t>7abpeg2</t>
  </si>
  <si>
    <t>Mgr. Pavla Benešová, DiS. et DiS.</t>
  </si>
  <si>
    <t>Fakultní mateřská škola SLUNÍČKO POD STŘECHOU při Pedagogické fakultě UK, Praha 13, Mohylová 1964</t>
  </si>
  <si>
    <t>FMŠ SLUNÍČKO POD STŘECHOU</t>
  </si>
  <si>
    <t>235 510 006</t>
  </si>
  <si>
    <t>skolka@slunickofms.cz</t>
  </si>
  <si>
    <t>www.slunickofms.cz</t>
  </si>
  <si>
    <t>gfi2rqn</t>
  </si>
  <si>
    <t>PhDr. Petra Ristić, Ph.D.</t>
  </si>
  <si>
    <t>Mateřská škola ZAHRÁDKA, Praha 13, Husníkova 2076</t>
  </si>
  <si>
    <t>Mateřská škola ZAHRÁDKA</t>
  </si>
  <si>
    <t>Husníkova</t>
  </si>
  <si>
    <t>235 514 972</t>
  </si>
  <si>
    <t>mshusnikova2076@seznam.cz</t>
  </si>
  <si>
    <t>www.mshusnikova2076.cz</t>
  </si>
  <si>
    <t>mprpegc</t>
  </si>
  <si>
    <t>Eva Jarošová</t>
  </si>
  <si>
    <t>Mateřská škola U BOBŘÍKA, Praha 13, Podpěrova 1880</t>
  </si>
  <si>
    <t>MŠ U BOBŘÍKA</t>
  </si>
  <si>
    <t>251 617 565</t>
  </si>
  <si>
    <t>info@mspodperova.cz</t>
  </si>
  <si>
    <t>www.mspodperova.cz</t>
  </si>
  <si>
    <t>ritsvki</t>
  </si>
  <si>
    <t>Bc. Jana Kafková</t>
  </si>
  <si>
    <t>Mateřská škola MOTÝLEK, Praha 13, Vlasákova 955</t>
  </si>
  <si>
    <t>Mateřská škola MOTÝLEK</t>
  </si>
  <si>
    <t>Vlasákova</t>
  </si>
  <si>
    <t>235 514 297</t>
  </si>
  <si>
    <t>235 514 296</t>
  </si>
  <si>
    <t>msvlasakova@seznam.cz</t>
  </si>
  <si>
    <t>http://www.msvlasakova.cz</t>
  </si>
  <si>
    <t>6j8peds</t>
  </si>
  <si>
    <t>Kateřina Páralová, pověřena vedením</t>
  </si>
  <si>
    <t>Mateřská škola PALETKA, Praha 13, Trávníčkova 1747</t>
  </si>
  <si>
    <t>Mateřská škola PALETKA</t>
  </si>
  <si>
    <t>235 519 560</t>
  </si>
  <si>
    <t>mspaletka@seznam.cz</t>
  </si>
  <si>
    <t>www.mspaletka.eu</t>
  </si>
  <si>
    <t>bgykwrz</t>
  </si>
  <si>
    <t>Bc. Alena Černohorská</t>
  </si>
  <si>
    <t>Mateřská škola VEČERNÍČEK, Praha 13, Vlachova 1501</t>
  </si>
  <si>
    <t>Mateřská škola VEČERNÍČEK</t>
  </si>
  <si>
    <t>Vlachova</t>
  </si>
  <si>
    <t>235 518 278</t>
  </si>
  <si>
    <t>ms.vecernicek@seznam.cz</t>
  </si>
  <si>
    <t>www.ms-vecernicek.cz</t>
  </si>
  <si>
    <t>huvk3ka</t>
  </si>
  <si>
    <t>Markéta Šindelková</t>
  </si>
  <si>
    <t>Mateřská škola PÍŠŤALKA, Praha 13, Chlupova 1798</t>
  </si>
  <si>
    <t>MŠ PÍŠŤALKA</t>
  </si>
  <si>
    <t>235 513 122</t>
  </si>
  <si>
    <t>235 513 118</t>
  </si>
  <si>
    <t>mspistalka@volny.cz</t>
  </si>
  <si>
    <t>http://www.mspistalka.unas.cz</t>
  </si>
  <si>
    <t>ncikw2r</t>
  </si>
  <si>
    <t>Jana Dibelková</t>
  </si>
  <si>
    <t>Mateřská škola POHÁDKA, Praha 13, Janského 2187</t>
  </si>
  <si>
    <t>MŠ POHÁDKA</t>
  </si>
  <si>
    <t>Janského</t>
  </si>
  <si>
    <t>251 623 887</t>
  </si>
  <si>
    <t>pohadka.ms@volny.cz</t>
  </si>
  <si>
    <t>http://www.pohadka-ms.cz</t>
  </si>
  <si>
    <t>9bakw84</t>
  </si>
  <si>
    <t>Věra Schreierová</t>
  </si>
  <si>
    <t>Mateřská škola Praha 5 - Řeporyje</t>
  </si>
  <si>
    <t>K závětinám</t>
  </si>
  <si>
    <t>251 625 917</t>
  </si>
  <si>
    <t>251 625 850</t>
  </si>
  <si>
    <t>ms.reporyje@gmail.cz</t>
  </si>
  <si>
    <t>materska-skola.cz/reporyje</t>
  </si>
  <si>
    <t>7ugk7db</t>
  </si>
  <si>
    <t>Eva Pelikánová</t>
  </si>
  <si>
    <t>epodatelna@prahareporyje.cz</t>
  </si>
  <si>
    <t>zb9bzi9</t>
  </si>
  <si>
    <t>Mateřská škola ŠIKULKA, Praha 13, Hostinského 1534</t>
  </si>
  <si>
    <t>MŠ ŠIKULKA</t>
  </si>
  <si>
    <t>Hostinského</t>
  </si>
  <si>
    <t>235 519 268</t>
  </si>
  <si>
    <t>235 519 269</t>
  </si>
  <si>
    <t>skolka.sikulka@razdva.cz</t>
  </si>
  <si>
    <t>www.webpark.cz/skolka-sikulka</t>
  </si>
  <si>
    <t>wg2peg8</t>
  </si>
  <si>
    <t>Adriana Hlavačková</t>
  </si>
  <si>
    <t>Mateřská škola, Praha 5 - Košíře, Peroutkova 1004, příspěvková organizace</t>
  </si>
  <si>
    <t>Peroutkova</t>
  </si>
  <si>
    <t>257 221 196</t>
  </si>
  <si>
    <t>reditelka@msperoutkova.cz</t>
  </si>
  <si>
    <t>hospodarka@msperoutkova.cz</t>
  </si>
  <si>
    <t>www.msperoutkova.cz</t>
  </si>
  <si>
    <t>fwvkxr2</t>
  </si>
  <si>
    <t>Mgr. Alžběta Hobstová</t>
  </si>
  <si>
    <t>Mateřská škola, Praha 5 - Hlubočepy, Hlubočepská 90, příspěvková organizace</t>
  </si>
  <si>
    <t>Hlubočepská</t>
  </si>
  <si>
    <t>731 863 163</t>
  </si>
  <si>
    <t>reditelka@mshlubocepy.cz</t>
  </si>
  <si>
    <t>www.mshlubocepy.cz</t>
  </si>
  <si>
    <t>65kkxq8</t>
  </si>
  <si>
    <t>Lenka Bohuslavová, DiS.</t>
  </si>
  <si>
    <t>Základní škola s rozšířenou výukou jazyků, Praha 13, Bronzová 2027</t>
  </si>
  <si>
    <t>Bronzová</t>
  </si>
  <si>
    <t>235 514 688</t>
  </si>
  <si>
    <t>235 514 356</t>
  </si>
  <si>
    <t>zs-bronzova@zs-bronzova.cz</t>
  </si>
  <si>
    <t>reditel@zs-bronzova.cz</t>
  </si>
  <si>
    <t>https://www.zs-bronzova.cz/</t>
  </si>
  <si>
    <t>kznpedz</t>
  </si>
  <si>
    <t>Mgr. Ivo Hrstka, MBA</t>
  </si>
  <si>
    <t>Fakultní základní škola při Pedagogické fakultě UK, Praha 13, Brdičkova 1878</t>
  </si>
  <si>
    <t>Fakultní základní škola při PedF UK</t>
  </si>
  <si>
    <t>Brdičkova</t>
  </si>
  <si>
    <t>235 514 519</t>
  </si>
  <si>
    <t>skola@fzsbrdickova.cz</t>
  </si>
  <si>
    <t>http://www.fzsbrdickova.cz</t>
  </si>
  <si>
    <t>affpeid</t>
  </si>
  <si>
    <t>Mgr. Kamila Hubalovská</t>
  </si>
  <si>
    <t>Fakultní základní škola Pedagogické fakulty UK, Praha 13, Trávníčkova 1744</t>
  </si>
  <si>
    <t>Fakultní základní škola PedF UK</t>
  </si>
  <si>
    <t>251 091 650</t>
  </si>
  <si>
    <t>235 522 160</t>
  </si>
  <si>
    <t>skola@zstravnickova.cz</t>
  </si>
  <si>
    <t>frantisek.hanzal@zstravnickova.cz</t>
  </si>
  <si>
    <t>http://www.zstravnickova.cz</t>
  </si>
  <si>
    <t>azuv2kn</t>
  </si>
  <si>
    <t>PaedDr. František Hanzal</t>
  </si>
  <si>
    <t>Základní škola Praha - Radotín</t>
  </si>
  <si>
    <t>227 031 053</t>
  </si>
  <si>
    <t>info@skola-radotin.cz</t>
  </si>
  <si>
    <t>kovarik@skola-radotin.cz</t>
  </si>
  <si>
    <t>www.skola-radotin.cz</t>
  </si>
  <si>
    <t>pnsmrg4</t>
  </si>
  <si>
    <t>Mgr. Jiří Kovařík</t>
  </si>
  <si>
    <t>Fakultní základní škola s rozšířenou výukou jazyků při PedF UK, Praha 5 - Smíchov, Drtinova 1/1861, příspěvková organizace</t>
  </si>
  <si>
    <t>Fakultní ZŠ s RVJ při PedF UK</t>
  </si>
  <si>
    <t>257 327 427</t>
  </si>
  <si>
    <t>reditelna@zsdrtinova.cz</t>
  </si>
  <si>
    <t>sramek.libor@zsdrtinova.cz</t>
  </si>
  <si>
    <t>www.zsdrtinova.cz</t>
  </si>
  <si>
    <t>594t4ff</t>
  </si>
  <si>
    <t>Mgr. Libor Šrámek</t>
  </si>
  <si>
    <t>Základní škola, Praha 13, Mohylová 1963</t>
  </si>
  <si>
    <t>235 510 003</t>
  </si>
  <si>
    <t>235 510 002</t>
  </si>
  <si>
    <t>martina.hanzalova@zsmohylova.cz</t>
  </si>
  <si>
    <t>klara.stuchla@zsmohylova.cz</t>
  </si>
  <si>
    <t>http://www.zsmohylova.cz</t>
  </si>
  <si>
    <t>jmgpd7d</t>
  </si>
  <si>
    <t>Mgr. Martina Hanzalová</t>
  </si>
  <si>
    <t>Fakultní základní škola a mateřská škola Barrandov II při PedF UK, Praha 5 - Hlubočepy, V Remízku 7/919, příspěvková organizace</t>
  </si>
  <si>
    <t>Fakult. ZŠ a MŠ Barrandov II při PedF UK</t>
  </si>
  <si>
    <t>V remízku</t>
  </si>
  <si>
    <t>251 113 527</t>
  </si>
  <si>
    <t>milan.holub@fzsbarr.cz</t>
  </si>
  <si>
    <t>daniela.sejpalova@fzsbarr.cz</t>
  </si>
  <si>
    <t>https://www.fzsbarr.cz</t>
  </si>
  <si>
    <t>ik4nrv6</t>
  </si>
  <si>
    <t>Mgr. Milan Holub</t>
  </si>
  <si>
    <t>Fakultní základní škola a mateřská škola Pedagogické fakulty Univerzity Karlovy, Praha 5 – Smíchov, Grafická 13/1060, příspěvková organizace</t>
  </si>
  <si>
    <t>FZŠ a MŠ PFUK, Praha 5, Grafická 13/1060</t>
  </si>
  <si>
    <t>Grafická</t>
  </si>
  <si>
    <t>257 319 521</t>
  </si>
  <si>
    <t>257 329 382</t>
  </si>
  <si>
    <t>info@zsgraficka.cz</t>
  </si>
  <si>
    <t>reditelka@zsgraficka.cz</t>
  </si>
  <si>
    <t>https://zsgraficka.cz/</t>
  </si>
  <si>
    <t>mrrirg7</t>
  </si>
  <si>
    <t>Mgr. Radmila Jedličková</t>
  </si>
  <si>
    <t>Základní škola Praha 5 - Řeporyje</t>
  </si>
  <si>
    <t>Od školy</t>
  </si>
  <si>
    <t>725 700 400</t>
  </si>
  <si>
    <t>reditelka@zs-reporyje.cz</t>
  </si>
  <si>
    <t>weignerova@zs-reporyje.cz</t>
  </si>
  <si>
    <t>http://www.zs-reporyje.cz</t>
  </si>
  <si>
    <t>9zhhs5y</t>
  </si>
  <si>
    <t>Ing. Lenka Weignerová, Ph.D.</t>
  </si>
  <si>
    <t>Základní škola, Praha 13, Janského 2189</t>
  </si>
  <si>
    <t>251 623 895</t>
  </si>
  <si>
    <t>skola@zs-janskeho.cz</t>
  </si>
  <si>
    <t>reditel@zs-janskeho.cz</t>
  </si>
  <si>
    <t>http://www.zs-janskeho.cz</t>
  </si>
  <si>
    <t>b8dped5</t>
  </si>
  <si>
    <t>Mgr. Jan Havlíček</t>
  </si>
  <si>
    <t>Fakultní základní škola Pedagogické fakulty UK, Praha 13, Mezi Školami 2322</t>
  </si>
  <si>
    <t>251 619 150</t>
  </si>
  <si>
    <t>reditel@fzsmeziskolami.cz</t>
  </si>
  <si>
    <t>http://www.fzsmeziskolami.cz</t>
  </si>
  <si>
    <t>at7pd7i</t>
  </si>
  <si>
    <t>Mgr. Petr Kubička</t>
  </si>
  <si>
    <t>Základní škola waldorfská, Praha 5 - Jinonice, Butovická 228/9, příspěvková organizace</t>
  </si>
  <si>
    <t>Základní škola waldorfská</t>
  </si>
  <si>
    <t>234 712 800</t>
  </si>
  <si>
    <t>posta@waldorfjinonice.cz</t>
  </si>
  <si>
    <t>http://www.waldorfjinonice.cz</t>
  </si>
  <si>
    <t>nyvp9t2</t>
  </si>
  <si>
    <t>Ing. Pavel Seleši</t>
  </si>
  <si>
    <t>Základní škola a mateřská škola Praha 5 - Košíře, Weberova 1/1090, příspěvková organizace</t>
  </si>
  <si>
    <t>Weberova</t>
  </si>
  <si>
    <t>257 211 335</t>
  </si>
  <si>
    <t>reditel@zsweberova.cz</t>
  </si>
  <si>
    <t>vecerka@zsweberova.cz</t>
  </si>
  <si>
    <t>https://www.zsweberova.cz</t>
  </si>
  <si>
    <t>wy4umrz</t>
  </si>
  <si>
    <t>Mgr. Karel Čermák</t>
  </si>
  <si>
    <t>Základní škola a mateřská škola Praha 5 - Smíchov, Kořenského 10/760, příspěvková organizace</t>
  </si>
  <si>
    <t>257 326 120</t>
  </si>
  <si>
    <t>info@zskorenskeho.cz</t>
  </si>
  <si>
    <t>reditel@zskorenskeho.cz</t>
  </si>
  <si>
    <t>http://www.zskorenskeho.cz</t>
  </si>
  <si>
    <t>vaxmrfj</t>
  </si>
  <si>
    <t>Mgr. Bc. Libuše Daňhelková</t>
  </si>
  <si>
    <t>Základní škola a mateřská škola Praha - Slivenec, Ke Smíchovu 16</t>
  </si>
  <si>
    <t>Ke Smíchovu</t>
  </si>
  <si>
    <t>Slivenec</t>
  </si>
  <si>
    <t>603 324 340</t>
  </si>
  <si>
    <t>pchlumska@zsslivenec.cz</t>
  </si>
  <si>
    <t>mjedlickova@zsslivenec.cz</t>
  </si>
  <si>
    <t>http://www.skolaslivenec.cz</t>
  </si>
  <si>
    <t>sk7mgqh</t>
  </si>
  <si>
    <t>Mgr. Petra Chlumská</t>
  </si>
  <si>
    <t>slivenec@praha-slivenec.cz</t>
  </si>
  <si>
    <t>7p9bt2g</t>
  </si>
  <si>
    <t>Základní škola Praha-Lipence</t>
  </si>
  <si>
    <t>Černošická</t>
  </si>
  <si>
    <t>257 921 479</t>
  </si>
  <si>
    <t>257 924 141</t>
  </si>
  <si>
    <t>info@zslipence.cz</t>
  </si>
  <si>
    <t>www.zslipence.cz</t>
  </si>
  <si>
    <t>evhmrg7</t>
  </si>
  <si>
    <t>Mgr. Jitka Krůtová</t>
  </si>
  <si>
    <t>Základní škola Praha 5 - Smíchov, Podbělohorská 26/720, příspěvková organizace</t>
  </si>
  <si>
    <t>257 211 633</t>
  </si>
  <si>
    <t>reditelna@podbelohorska.cz</t>
  </si>
  <si>
    <t>http://www.podbelohorska.cz</t>
  </si>
  <si>
    <t>wvsub7w</t>
  </si>
  <si>
    <t>Mgr. Martin Krupa</t>
  </si>
  <si>
    <t>Základní škola a mateřská škola Praha 5 - Radlice, Radlická 140/115, příspěvková organizace</t>
  </si>
  <si>
    <t>251 550 501</t>
  </si>
  <si>
    <t>skola@zsradlicka.cz</t>
  </si>
  <si>
    <t>neckar.dalibor@zsradlicka.cz</t>
  </si>
  <si>
    <t>http://www.zsradlicka.cz</t>
  </si>
  <si>
    <t>friqxw5</t>
  </si>
  <si>
    <t>Mgr. Dalibor Neckář</t>
  </si>
  <si>
    <t>Základní škola Vladislava Vančury, Praha - Zbraslav</t>
  </si>
  <si>
    <t>Základní škola Vladislava Vančury</t>
  </si>
  <si>
    <t>Hauptova</t>
  </si>
  <si>
    <t>257 921 262</t>
  </si>
  <si>
    <t>skola@zs.zbraslav.info</t>
  </si>
  <si>
    <t>https://www.zs-zbraslav.cz/</t>
  </si>
  <si>
    <t>hbnmt7j</t>
  </si>
  <si>
    <t>Mgr. Lucie Burešová</t>
  </si>
  <si>
    <t>Základní škola, Praha 13, Kuncova 1580</t>
  </si>
  <si>
    <t>235 520 975</t>
  </si>
  <si>
    <t>235 521 008</t>
  </si>
  <si>
    <t>zs.kuncova@tiscali.cz</t>
  </si>
  <si>
    <t>info@zskuncova.org</t>
  </si>
  <si>
    <t>http://www.zskuncova.org</t>
  </si>
  <si>
    <t>myshqew</t>
  </si>
  <si>
    <t>PaedDr. Pavel Petrnoušek</t>
  </si>
  <si>
    <t>Základní škola a mateřská škola Praha 5 - Smíchov, U Santošky 1/1007, příspěvková organizace</t>
  </si>
  <si>
    <t>U Santošky</t>
  </si>
  <si>
    <t>251 001 721</t>
  </si>
  <si>
    <t>251 001 749</t>
  </si>
  <si>
    <t>santoska@santoska.cz</t>
  </si>
  <si>
    <t>http://www.santoska.cz</t>
  </si>
  <si>
    <t>t26tas8</t>
  </si>
  <si>
    <t>PhDr. Kamila Čmejrková, Ph.D.</t>
  </si>
  <si>
    <t>Základní škola Charlotty Masarykové, Praha 5 - Velká Chuchle</t>
  </si>
  <si>
    <t>Základní škola Charlotty Masarykové</t>
  </si>
  <si>
    <t>Starochuchelská</t>
  </si>
  <si>
    <t>733 682 093</t>
  </si>
  <si>
    <t>skola@zschuchle.cz</t>
  </si>
  <si>
    <t>ondraskova@zschuchle.cz</t>
  </si>
  <si>
    <t>https://zschuchle.cz</t>
  </si>
  <si>
    <t>uxxmj8u</t>
  </si>
  <si>
    <t>Ing. Dominika Ondrášková</t>
  </si>
  <si>
    <t>info@chuchle.cz</t>
  </si>
  <si>
    <t>nqdbuw2</t>
  </si>
  <si>
    <t>Základní škola Praha 5 - Košíře, Nepomucká 1/139, příspěvková organizace</t>
  </si>
  <si>
    <t>Nepomucká</t>
  </si>
  <si>
    <t>257 217 828</t>
  </si>
  <si>
    <t>257 210 778</t>
  </si>
  <si>
    <t>reditelna@nepomucka.cz</t>
  </si>
  <si>
    <t>http://www.nepomucka.cz</t>
  </si>
  <si>
    <t>timjtzc</t>
  </si>
  <si>
    <t>Ing. Tomáš Obdržálek</t>
  </si>
  <si>
    <t>Tyršova základní škola a mateřská škola Praha 5 - Jinonice, U Tyršovy školy 1/430, příspěvková organizace</t>
  </si>
  <si>
    <t>Tyršova základní škola a mateřská škola</t>
  </si>
  <si>
    <t>U Tyršovy školy</t>
  </si>
  <si>
    <t>235 510 253</t>
  </si>
  <si>
    <t>info@tyrsova.cz</t>
  </si>
  <si>
    <t>http://www.tyrsova.cz</t>
  </si>
  <si>
    <t>2vimaad</t>
  </si>
  <si>
    <t>Mgr. et Mgr. Soňa Přibylová Hasenkopfová</t>
  </si>
  <si>
    <t>Základní škola a mateřská škola Barrandov, Praha 5 - Hlubočepy, Chaplinovo nám. 1/615, příspěvková organizace</t>
  </si>
  <si>
    <t>ZŠ a MŠ Barrandov</t>
  </si>
  <si>
    <t>Chaplinovo náměstí</t>
  </si>
  <si>
    <t>733 643 895 ,733643561</t>
  </si>
  <si>
    <t>reditel@zsbarr.cz</t>
  </si>
  <si>
    <t>sekretariat@zsbarr.cz</t>
  </si>
  <si>
    <t>https://www.zsbarr.cz</t>
  </si>
  <si>
    <t>hpdjrgr</t>
  </si>
  <si>
    <t>Mgr. Veronika Urban Volfová</t>
  </si>
  <si>
    <t>Základní škola, Praha 13, Mládí 135</t>
  </si>
  <si>
    <t>235 515 461</t>
  </si>
  <si>
    <t>skola@zsmladi.cz</t>
  </si>
  <si>
    <t>vodicka@zsmladi.cz</t>
  </si>
  <si>
    <t>http://www.zsmladi.cz</t>
  </si>
  <si>
    <t>ndupejn</t>
  </si>
  <si>
    <t>PhDr. Jaroslav Vodička</t>
  </si>
  <si>
    <t>Fakultní základní škola profesora Otokara Chlupa Pedagogické fakulty UK, Praha 13, Fingerova 2186</t>
  </si>
  <si>
    <t>Fakultní ZŠ prof. Otokara Chlupa PedF UK</t>
  </si>
  <si>
    <t>Fingerova</t>
  </si>
  <si>
    <t>235 517 327 ,608308802</t>
  </si>
  <si>
    <t>235 513 117</t>
  </si>
  <si>
    <t>reditel@fzs-chlupa.cz</t>
  </si>
  <si>
    <t>sekretariat@fzs-chlupa.cz</t>
  </si>
  <si>
    <t>https://www.fzs-chlupa.cz</t>
  </si>
  <si>
    <t>uerpd79</t>
  </si>
  <si>
    <t>Mgr. Bc. Andrea Kroftová</t>
  </si>
  <si>
    <t>Základní škola, Praha 13, Klausova 2450</t>
  </si>
  <si>
    <t>235 513 690</t>
  </si>
  <si>
    <t>skola@klausovazs.cz</t>
  </si>
  <si>
    <t>http://www.klausovazs.cz</t>
  </si>
  <si>
    <t>bnvq5zq</t>
  </si>
  <si>
    <t>Mgr. Petr Neuvirt</t>
  </si>
  <si>
    <t>Základní škola a Mateřská škola, Praha 5 - Zličín, Nedašovská 328</t>
  </si>
  <si>
    <t>Nedašovská</t>
  </si>
  <si>
    <t>Zličín</t>
  </si>
  <si>
    <t>732 151 591</t>
  </si>
  <si>
    <t>reditelka@zszlicin.cz</t>
  </si>
  <si>
    <t>info@zszlicin.cz</t>
  </si>
  <si>
    <t>https://zsamszlicin.edupage.org/</t>
  </si>
  <si>
    <t>vsbmgrt</t>
  </si>
  <si>
    <t>Mgr. Bc. Vladimíra Šimáčková</t>
  </si>
  <si>
    <t>umc@mczlicin.cz</t>
  </si>
  <si>
    <t>cnbbtxh</t>
  </si>
  <si>
    <t>Mateřská škola Socháňova, Praha 6 - Řepy, Socháňova 23/1176</t>
  </si>
  <si>
    <t>Mateřská škola Socháňova</t>
  </si>
  <si>
    <t>Socháňova</t>
  </si>
  <si>
    <t>734 428 342</t>
  </si>
  <si>
    <t>reditelka@ms-sochanova.cz</t>
  </si>
  <si>
    <t>http://www.ms-sochanova.cz</t>
  </si>
  <si>
    <t>u2nkziy</t>
  </si>
  <si>
    <t>Dana Kadlečková</t>
  </si>
  <si>
    <t>podatelna@praha17.cz</t>
  </si>
  <si>
    <t>4mnbvza</t>
  </si>
  <si>
    <t>Mateřská škola Bendova, Praha 6 - Řepy, Bendova 1/1123</t>
  </si>
  <si>
    <t>Mateřská škola Bendova</t>
  </si>
  <si>
    <t>Bendova</t>
  </si>
  <si>
    <t>235 314 150</t>
  </si>
  <si>
    <t>msbendova@seznam.cz</t>
  </si>
  <si>
    <t>http://www.msbendova.cz</t>
  </si>
  <si>
    <t>8egkncs</t>
  </si>
  <si>
    <t>Mgr. Ivana Panochová</t>
  </si>
  <si>
    <t>Mateřská škola Laudova se speciálními třídami, Praha 6 - Řepy, Laudova 3/1030</t>
  </si>
  <si>
    <t>Mateřská škola Laudova</t>
  </si>
  <si>
    <t>235 314 514</t>
  </si>
  <si>
    <t>reditelka@mslaudova.cz</t>
  </si>
  <si>
    <t>http://www.mslaudova.cz</t>
  </si>
  <si>
    <t>atrktvc</t>
  </si>
  <si>
    <t>Mgr. Alena Lucová</t>
  </si>
  <si>
    <t>Mateřská škola Pastelka, Praha 6 - Řepy, Španielova 27/1316</t>
  </si>
  <si>
    <t>Mateřská škola Pastelka</t>
  </si>
  <si>
    <t>235 324 185</t>
  </si>
  <si>
    <t>235 324 182</t>
  </si>
  <si>
    <t>pastelka.ms@volny.cz</t>
  </si>
  <si>
    <t>http://www.pastelkarepy.cz</t>
  </si>
  <si>
    <t>bzwk47v</t>
  </si>
  <si>
    <t>Pavlína Medvedíková</t>
  </si>
  <si>
    <t>Mateřská škola Gagarinova</t>
  </si>
  <si>
    <t>Gagarinova</t>
  </si>
  <si>
    <t>220 920 522</t>
  </si>
  <si>
    <t>msgagarinova@praha-suchdol.cz</t>
  </si>
  <si>
    <t>www.msgagarinova.cz/</t>
  </si>
  <si>
    <t>u5akq74</t>
  </si>
  <si>
    <t>Mgr. Stanislav Zelený</t>
  </si>
  <si>
    <t>posta@praha-suchdol.cz</t>
  </si>
  <si>
    <t>95ibzi3</t>
  </si>
  <si>
    <t>Mateřská škola K Roztokům</t>
  </si>
  <si>
    <t>K Roztokům</t>
  </si>
  <si>
    <t>220 921 707</t>
  </si>
  <si>
    <t>220 922 420</t>
  </si>
  <si>
    <t>mskroztokum@seznam.cz</t>
  </si>
  <si>
    <t>mskroztokum@praha-suchdol.cz</t>
  </si>
  <si>
    <t>http://www.mskroztokum.cz</t>
  </si>
  <si>
    <t>3mgksg5</t>
  </si>
  <si>
    <t>Ivana Šimáková</t>
  </si>
  <si>
    <t>Mateřská škola Motýlek, příspěvková organizace</t>
  </si>
  <si>
    <t>MŠ Motýlek, příspěvková organizace</t>
  </si>
  <si>
    <t>235 353 475</t>
  </si>
  <si>
    <t>ms.motylek@msmotyl.cz</t>
  </si>
  <si>
    <t>www.materskaskolamotylek.cz</t>
  </si>
  <si>
    <t>4hu8kwy</t>
  </si>
  <si>
    <t>Monika Janečková</t>
  </si>
  <si>
    <t>podatelna@praha6.cz</t>
  </si>
  <si>
    <t>bmzbv7c</t>
  </si>
  <si>
    <t>Mateřská škola Bubeníčkova</t>
  </si>
  <si>
    <t>Bubeníčkova</t>
  </si>
  <si>
    <t>770 141 413</t>
  </si>
  <si>
    <t>msbubenickova@seznam.cz</t>
  </si>
  <si>
    <t>www.ms-bubenicek.cz</t>
  </si>
  <si>
    <t>zj3kpex</t>
  </si>
  <si>
    <t>Bc. Martina Suchomelová, DiS.</t>
  </si>
  <si>
    <t>Mateřská škola Čínská, příspěvková organizace</t>
  </si>
  <si>
    <t>Mateřská škola Čínská, příspěv. organiz.</t>
  </si>
  <si>
    <t>Čínská</t>
  </si>
  <si>
    <t>775 446 352</t>
  </si>
  <si>
    <t>reditelka@mscinska.cz</t>
  </si>
  <si>
    <t>http://www.mscinska.cz</t>
  </si>
  <si>
    <t>uikkqbs</t>
  </si>
  <si>
    <t>Veronika Ryvolová</t>
  </si>
  <si>
    <t>Waldorfská mateřská škola</t>
  </si>
  <si>
    <t>Dusíkova</t>
  </si>
  <si>
    <t>777 194 630</t>
  </si>
  <si>
    <t>235 363 940</t>
  </si>
  <si>
    <t>reditelka@wmsdusikova.cz</t>
  </si>
  <si>
    <t>skolka@wmsdusikova.cz</t>
  </si>
  <si>
    <t>www.wmsdusikova.cz</t>
  </si>
  <si>
    <t>ssn3r6i</t>
  </si>
  <si>
    <t>Iveta Perglerová</t>
  </si>
  <si>
    <t>Mateřská škola Charlese de Gaulla</t>
  </si>
  <si>
    <t>Charlese de Gaulla</t>
  </si>
  <si>
    <t>224 311 120</t>
  </si>
  <si>
    <t>skolka@degaulla.cz</t>
  </si>
  <si>
    <t>www.degaulla.cz</t>
  </si>
  <si>
    <t>47r6sn5</t>
  </si>
  <si>
    <t>Marcela Brabcová</t>
  </si>
  <si>
    <t>Mateřská škola Jílkova</t>
  </si>
  <si>
    <t>Jílkova</t>
  </si>
  <si>
    <t>220 518 212</t>
  </si>
  <si>
    <t>220 518 226</t>
  </si>
  <si>
    <t>info@msjilkova.cz</t>
  </si>
  <si>
    <t>www.ms-jilkova.cz</t>
  </si>
  <si>
    <t>2xdksds</t>
  </si>
  <si>
    <t>Bc. Jitka Vajnarová</t>
  </si>
  <si>
    <t>Mateřská škola Juárezova</t>
  </si>
  <si>
    <t>Mateřská škola Juarézova</t>
  </si>
  <si>
    <t>Českomalínská</t>
  </si>
  <si>
    <t>233 320 306</t>
  </si>
  <si>
    <t>ms.juarezova@msjuarezova.cz</t>
  </si>
  <si>
    <t>ms.juarezova@seznam.cz</t>
  </si>
  <si>
    <t>msjuarezova.cz</t>
  </si>
  <si>
    <t>g8r3p35</t>
  </si>
  <si>
    <t>Bc. Barbora Čekanová</t>
  </si>
  <si>
    <t>Mateřská škola Libocká</t>
  </si>
  <si>
    <t>Libocká</t>
  </si>
  <si>
    <t>Liboc</t>
  </si>
  <si>
    <t>220 563 485</t>
  </si>
  <si>
    <t>chroustovska@mslibocka.cz</t>
  </si>
  <si>
    <t>www.mslibocka.cz</t>
  </si>
  <si>
    <t>8s7qt2g</t>
  </si>
  <si>
    <t>Bc. Dana Chroustovská</t>
  </si>
  <si>
    <t>Mateřská škola Meziškolská</t>
  </si>
  <si>
    <t>Sartoriova</t>
  </si>
  <si>
    <t>+42 073 751 7121</t>
  </si>
  <si>
    <t>ms.meziskolska@seznam.cz</t>
  </si>
  <si>
    <t>www.meziskolska.cz</t>
  </si>
  <si>
    <t>zuz8kpn</t>
  </si>
  <si>
    <t>Hana Krejčová</t>
  </si>
  <si>
    <t>Mateřská škola Na Dlouhém lánu</t>
  </si>
  <si>
    <t>Nechanského</t>
  </si>
  <si>
    <t>235 361 674</t>
  </si>
  <si>
    <t>reditelka.msdl@seznam.cz</t>
  </si>
  <si>
    <t>www.naseskolka.cz</t>
  </si>
  <si>
    <t>pm7ku87</t>
  </si>
  <si>
    <t>Bc. Michaela Petráňová</t>
  </si>
  <si>
    <t>Mateřská škola Na Okraji</t>
  </si>
  <si>
    <t>Maříkova</t>
  </si>
  <si>
    <t>Veleslavín</t>
  </si>
  <si>
    <t>235 357 590</t>
  </si>
  <si>
    <t>reditelka@msnaokraji.cz</t>
  </si>
  <si>
    <t>www.msnaokraji.cz</t>
  </si>
  <si>
    <t>stbku9h</t>
  </si>
  <si>
    <t>Lenka Bártová</t>
  </si>
  <si>
    <t>Mateřská škola Parléřova</t>
  </si>
  <si>
    <t>734 448 521</t>
  </si>
  <si>
    <t>reditelka@msparlerova.cz</t>
  </si>
  <si>
    <t>hospodarka@msparlerova.cz</t>
  </si>
  <si>
    <t>b63kwua</t>
  </si>
  <si>
    <t>Bc. Monika Mothejzíková, MBA</t>
  </si>
  <si>
    <t>Mateřská škola Sbíhavá</t>
  </si>
  <si>
    <t>Sbíhavá II</t>
  </si>
  <si>
    <t>775 708 854</t>
  </si>
  <si>
    <t>ms-sbihava@volny.cz</t>
  </si>
  <si>
    <t>petrickova@sbihava.cz</t>
  </si>
  <si>
    <t>www.sbihava.cz</t>
  </si>
  <si>
    <t>mqykyxq</t>
  </si>
  <si>
    <t>Bc. Helena Petříčková</t>
  </si>
  <si>
    <t>Mateřská škola Šmolíkova</t>
  </si>
  <si>
    <t>Šmolíkova</t>
  </si>
  <si>
    <t>233 310 507</t>
  </si>
  <si>
    <t>reditelka@mssmolikova.cz</t>
  </si>
  <si>
    <t>www.mssmolikova.cz</t>
  </si>
  <si>
    <t>42fkz8i</t>
  </si>
  <si>
    <t>Mgr. Lucie Vyskočilová</t>
  </si>
  <si>
    <t>Mateřská škola Terronská</t>
  </si>
  <si>
    <t>Terronská</t>
  </si>
  <si>
    <t>224 311 098</t>
  </si>
  <si>
    <t>skolka@terronska.cz</t>
  </si>
  <si>
    <t>www.terronska.cz/skolka</t>
  </si>
  <si>
    <t>py7k2fv</t>
  </si>
  <si>
    <t>Alexandra Piskáčková</t>
  </si>
  <si>
    <t>Mateřská škola Vokovická</t>
  </si>
  <si>
    <t>739 768 003</t>
  </si>
  <si>
    <t>reditelka@msvokovicka.cz</t>
  </si>
  <si>
    <t>info@msvokovicka.cz</t>
  </si>
  <si>
    <t>www.msvokovicka.cz</t>
  </si>
  <si>
    <t>kxp3tr6</t>
  </si>
  <si>
    <t>Bc. Helena Váňová</t>
  </si>
  <si>
    <t>Mateřská škola Volavkova</t>
  </si>
  <si>
    <t>Volavkova</t>
  </si>
  <si>
    <t>724 313 980</t>
  </si>
  <si>
    <t>ms.volavkova@seznam.cz</t>
  </si>
  <si>
    <t>922k34y</t>
  </si>
  <si>
    <t>Mgr. Radka Smékalová, Dis.</t>
  </si>
  <si>
    <t>Mateřská škola Velvarská</t>
  </si>
  <si>
    <t>Mateřská škola  Velvarská</t>
  </si>
  <si>
    <t>Velvarská</t>
  </si>
  <si>
    <t>224 324 594</t>
  </si>
  <si>
    <t>velvarska@msvelvarska.cz</t>
  </si>
  <si>
    <t>sj@msvelvarska.cz</t>
  </si>
  <si>
    <t>http://www.msvelvarska.cz</t>
  </si>
  <si>
    <t>jw6k3v8</t>
  </si>
  <si>
    <t>Eva Tkadlčíková</t>
  </si>
  <si>
    <t>Fakultní mateřská škola se speciální péčí</t>
  </si>
  <si>
    <t>Fakultní MŠ se spec.péčí</t>
  </si>
  <si>
    <t>235 350 410</t>
  </si>
  <si>
    <t>skolka@email.cz</t>
  </si>
  <si>
    <t>www.skolka.cz</t>
  </si>
  <si>
    <t>4jprpjk</t>
  </si>
  <si>
    <t>Mgr. Irena Holemá</t>
  </si>
  <si>
    <t>Základní škola Járy Cimrmana Lysolaje</t>
  </si>
  <si>
    <t>Základní škola Járy Cimrmana</t>
  </si>
  <si>
    <t>Lysolaje</t>
  </si>
  <si>
    <t>220 912 115</t>
  </si>
  <si>
    <t>info@zs-lysolaje.net</t>
  </si>
  <si>
    <t>http://www.zs-lysolaje.net</t>
  </si>
  <si>
    <t>fcembjk</t>
  </si>
  <si>
    <t>Mgr. Tomáš Zahoř</t>
  </si>
  <si>
    <t>umc@praha-lysolaje.cz</t>
  </si>
  <si>
    <t>einbsz9</t>
  </si>
  <si>
    <t>Základní škola genpor. Františka Peřiny, Praha 6 - Řepy, Socháňova 19/1139</t>
  </si>
  <si>
    <t>Základní škola genpor. Františka Peřiny</t>
  </si>
  <si>
    <t>235 317 295</t>
  </si>
  <si>
    <t>zssoch@volny.cz</t>
  </si>
  <si>
    <t>http://www.volny.cz/zssoch</t>
  </si>
  <si>
    <t>6zzmk7d</t>
  </si>
  <si>
    <t>Mgr. Jarmila Pavlišová</t>
  </si>
  <si>
    <t>Základní škola Mikoláše Alše, Praha - Suchdol, Suchdolská 360</t>
  </si>
  <si>
    <t>Základní škola Mikoláše Alše</t>
  </si>
  <si>
    <t>Suchdolská</t>
  </si>
  <si>
    <t>220 920 072</t>
  </si>
  <si>
    <t>220 920 070</t>
  </si>
  <si>
    <t>zs-m.alse@seznam.cz; posta@zssuchdol.cz</t>
  </si>
  <si>
    <t>alexandra.kejharova@zssuchdol.cz</t>
  </si>
  <si>
    <t>http://www.zssuchdol.cz</t>
  </si>
  <si>
    <t>ashgjv6</t>
  </si>
  <si>
    <t>Mgr. Alexandra Kejharová</t>
  </si>
  <si>
    <t>Základní škola a Mateřská škola Červený vrch, Praha 6, Alžírská 26</t>
  </si>
  <si>
    <t>ZŠ a MŠ Červený vrch</t>
  </si>
  <si>
    <t>Alžírská</t>
  </si>
  <si>
    <t>235 007 514</t>
  </si>
  <si>
    <t>235 007 510</t>
  </si>
  <si>
    <t>info.skola@zscvrch.cz</t>
  </si>
  <si>
    <t>cibulkova@zscvrch.cz</t>
  </si>
  <si>
    <t>http://www.zscvrch.cz</t>
  </si>
  <si>
    <t>9ie3dfp</t>
  </si>
  <si>
    <t>PaedDr. Marie Cibulková</t>
  </si>
  <si>
    <t>Základní škola a Mateřská škola, Praha 6, Bílá 1</t>
  </si>
  <si>
    <t>Bílá</t>
  </si>
  <si>
    <t>222 201 903</t>
  </si>
  <si>
    <t>skola@zsbila.cz</t>
  </si>
  <si>
    <t>http://www.zsbila.cz</t>
  </si>
  <si>
    <t>gsd8uy4</t>
  </si>
  <si>
    <t>Mgr. Josef Vinduška</t>
  </si>
  <si>
    <t>Základní škola a Mateřská škola, Praha 6, Na Dlouhém lánu 43</t>
  </si>
  <si>
    <t>Na dlouhém lánu</t>
  </si>
  <si>
    <t>235 354 368</t>
  </si>
  <si>
    <t>skola@zsdlouhylan.cz</t>
  </si>
  <si>
    <t>rriedlova@zsdlouhylan.cz</t>
  </si>
  <si>
    <t>http://www.zsdlouhylan.cz</t>
  </si>
  <si>
    <t>yw33en3</t>
  </si>
  <si>
    <t>Mgr. Renata Riedlová</t>
  </si>
  <si>
    <t>Základní škola Petřiny - sever, Praha 6, Na Okraji 43</t>
  </si>
  <si>
    <t>Základní škola Petřiny - sever</t>
  </si>
  <si>
    <t>Na okraji</t>
  </si>
  <si>
    <t>235 361 498</t>
  </si>
  <si>
    <t>235 366 150</t>
  </si>
  <si>
    <t>skola@zspetriny.cz</t>
  </si>
  <si>
    <t>j.kindlova@zspetriny.cz</t>
  </si>
  <si>
    <t>http://www.zspetriny.cz</t>
  </si>
  <si>
    <t>i7q3esz</t>
  </si>
  <si>
    <t>Mgr. Jana Kindlová</t>
  </si>
  <si>
    <t>Základní škola a Mateřská škola T. G. Masaryka, Praha 6, náměstí Českého povstání 6</t>
  </si>
  <si>
    <t>ZŠ a MŠ T. G. Masaryka</t>
  </si>
  <si>
    <t>náměstí Českého povstání</t>
  </si>
  <si>
    <t>235 301 766</t>
  </si>
  <si>
    <t>235 302 926</t>
  </si>
  <si>
    <t>zsruzyne@volny.cz</t>
  </si>
  <si>
    <t>https://www.zstgmruzyne.cz/cs/</t>
  </si>
  <si>
    <t>9w63c4u</t>
  </si>
  <si>
    <t>Mgr. Dana Hudečková</t>
  </si>
  <si>
    <t>Základní škola a Mateřská škola Antonína Čermáka, Praha 6</t>
  </si>
  <si>
    <t>ZŠ a MŠ Antonína Čermáka</t>
  </si>
  <si>
    <t>Antonína Čermáka</t>
  </si>
  <si>
    <t>224 311 116</t>
  </si>
  <si>
    <t>skola@zscermaka.cz</t>
  </si>
  <si>
    <t>petr.karvanek@zscermaka.cz</t>
  </si>
  <si>
    <t>http://www.zscermaka.cz</t>
  </si>
  <si>
    <t>yq53dfv</t>
  </si>
  <si>
    <t>Mgr. Petr Karvánek</t>
  </si>
  <si>
    <t>Základní škola a Mateřská škola Emy Destinnové, Praha 6, náměstí Svobody 3/930</t>
  </si>
  <si>
    <t>ZŠ a MŠ Emy Destinnové</t>
  </si>
  <si>
    <t>222 202 501</t>
  </si>
  <si>
    <t>info@zsemydestinnove.cz</t>
  </si>
  <si>
    <t>ota.bazant@zsemydestinnove.cz</t>
  </si>
  <si>
    <t>http://www.zsemydestinnove.cz</t>
  </si>
  <si>
    <t>cq9ydm7</t>
  </si>
  <si>
    <t>Mgr. Ota Bažant</t>
  </si>
  <si>
    <t>Základní škola a Mateřská škola, Praha 6, náměstí Svobody 2</t>
  </si>
  <si>
    <t>226 233 600 ,777471710</t>
  </si>
  <si>
    <t>michaela.rybarova@zs-ns2.cz</t>
  </si>
  <si>
    <t>https://www.zs-ns2.cz</t>
  </si>
  <si>
    <t>h73v3hz</t>
  </si>
  <si>
    <t>Mgr. Michaela Rybářová</t>
  </si>
  <si>
    <t>Základní škola Norbertov, Praha 6, Norbertov 1</t>
  </si>
  <si>
    <t>Základní škola Norbertov</t>
  </si>
  <si>
    <t>Norbertov</t>
  </si>
  <si>
    <t>Střešovice</t>
  </si>
  <si>
    <t>234 674 514</t>
  </si>
  <si>
    <t>234 674 571</t>
  </si>
  <si>
    <t>karolina.cermakova@norbetov.cz</t>
  </si>
  <si>
    <t>skola@norbertov.cz</t>
  </si>
  <si>
    <t>http://www.norbertov.cz</t>
  </si>
  <si>
    <t>kbdj7re</t>
  </si>
  <si>
    <t>Mgr. Karolína Čermáková</t>
  </si>
  <si>
    <t>Základní škola, Praha 6, Pod Marjánkou 2</t>
  </si>
  <si>
    <t>Pod Marjánkou</t>
  </si>
  <si>
    <t>220 513 176</t>
  </si>
  <si>
    <t>sekretariat@zspodmarjankou.cz</t>
  </si>
  <si>
    <t>zavadilova@zspodmarjankou.cz</t>
  </si>
  <si>
    <t>http://www.zspodmarjankou.cz</t>
  </si>
  <si>
    <t>nxvxbz5</t>
  </si>
  <si>
    <t>Mgr. Marcela Zavadilová</t>
  </si>
  <si>
    <t>Základní škola Hanspaulka a Mateřská škola Kohoutek, Praha 6, Sušická 29</t>
  </si>
  <si>
    <t>ZŠ Hanspaulka a MŠ Kohoutek</t>
  </si>
  <si>
    <t>Sušická</t>
  </si>
  <si>
    <t>224 310 365</t>
  </si>
  <si>
    <t>233 335 400</t>
  </si>
  <si>
    <t>zshanspaulka@zshanspaulka.cz</t>
  </si>
  <si>
    <t>http://www.zshanspaulka.cz</t>
  </si>
  <si>
    <t>g6f8aqd</t>
  </si>
  <si>
    <t>Mgr. Ondřej Bárta</t>
  </si>
  <si>
    <t>Základní škola a Mateřská škola Věry Čáslavské, Praha 6</t>
  </si>
  <si>
    <t>ZŠ a MŠ Věry Čáslavské, Praha 6</t>
  </si>
  <si>
    <t>Šantrochova</t>
  </si>
  <si>
    <t>235 361 223</t>
  </si>
  <si>
    <t>vedeni@zsverycaslavske.cz</t>
  </si>
  <si>
    <t>reditel@zsverycaslavske.cz</t>
  </si>
  <si>
    <t>http://www.zsverycaslavske.cz</t>
  </si>
  <si>
    <t>y5v3c4y</t>
  </si>
  <si>
    <t>Mgr. Vojtěch Novák</t>
  </si>
  <si>
    <t>Základní škola a Mateřská škola J. A. Komenského, Praha 6, U Dělnického cvičiště 1</t>
  </si>
  <si>
    <t>ZŠ a MŠ J. A. Komenského</t>
  </si>
  <si>
    <t>233 351 684</t>
  </si>
  <si>
    <t>233 356 374</t>
  </si>
  <si>
    <t>k.hrecinova@jakomenskeho.cz</t>
  </si>
  <si>
    <t>https://www.jakomenskeho.cz/zs/</t>
  </si>
  <si>
    <t>um98sz7</t>
  </si>
  <si>
    <t>Mgr. Kateřina Hrečínová</t>
  </si>
  <si>
    <t>Základní škola Dědina, Praha 6, Žukovského 6</t>
  </si>
  <si>
    <t>Základní škola Dědina</t>
  </si>
  <si>
    <t>Žukovského</t>
  </si>
  <si>
    <t>220 265 270</t>
  </si>
  <si>
    <t>dundera@zsdedina.cz</t>
  </si>
  <si>
    <t>sindelar@zsdedina.cz</t>
  </si>
  <si>
    <t>http://www.zsdedina.cz</t>
  </si>
  <si>
    <t>epnz2eh</t>
  </si>
  <si>
    <t>Mgr. Mojmír Dunděra</t>
  </si>
  <si>
    <t>Základní škola a mateřská škola, Praha - Nebušice</t>
  </si>
  <si>
    <t>Nebušická</t>
  </si>
  <si>
    <t>Nebušice</t>
  </si>
  <si>
    <t>220 199 594</t>
  </si>
  <si>
    <t>info@skolanebusice.cz</t>
  </si>
  <si>
    <t>sarka.vondrova@skolanebusice.cz</t>
  </si>
  <si>
    <t>http://www.zsnebusice.cz</t>
  </si>
  <si>
    <t>zikbsr9</t>
  </si>
  <si>
    <t>Mgr. Šárka Vondrová</t>
  </si>
  <si>
    <t>nebusice@prahanebusice.cz</t>
  </si>
  <si>
    <t>27qb3d8</t>
  </si>
  <si>
    <t>Základní škola Marjánka, Praha 6, Bělohorská 52</t>
  </si>
  <si>
    <t>Základní škola Marjánka</t>
  </si>
  <si>
    <t>Bělohorská</t>
  </si>
  <si>
    <t>220 517 391</t>
  </si>
  <si>
    <t>220 517 392</t>
  </si>
  <si>
    <t>info@zsmarjanka.cz</t>
  </si>
  <si>
    <t>http://www.zsmarjankapraha6.cz</t>
  </si>
  <si>
    <t>zt4g5g3</t>
  </si>
  <si>
    <t>Mgr. Bc. Anna Niklová</t>
  </si>
  <si>
    <t>Základní škola Jana Wericha, Praha 6 - Řepy, Španielova 19/1111</t>
  </si>
  <si>
    <t>Základní škola Jana Wericha</t>
  </si>
  <si>
    <t>235 314 362</t>
  </si>
  <si>
    <t>reditelna@zs-jana-wericha.cz</t>
  </si>
  <si>
    <t>https://www.zs-jana-wericha.cz</t>
  </si>
  <si>
    <t>7p7maxm</t>
  </si>
  <si>
    <t>Mgr. Zuzana Martinovská</t>
  </si>
  <si>
    <t>Fakultní mateřská škola při Pedagogické fakultě Univerzity Karlovy, Praha 7,Na Výšinách 3</t>
  </si>
  <si>
    <t>Fak.MŠ při PF UK</t>
  </si>
  <si>
    <t>Na výšinách</t>
  </si>
  <si>
    <t>233 373 770</t>
  </si>
  <si>
    <t>mts-vysiny@volny.cz</t>
  </si>
  <si>
    <t>http://www.msnavysinach.cz</t>
  </si>
  <si>
    <t>dy8vcqp</t>
  </si>
  <si>
    <t>Mgr. Michaela Eklová</t>
  </si>
  <si>
    <t>osk@praha7.cz</t>
  </si>
  <si>
    <t>r44b2x7</t>
  </si>
  <si>
    <t>Mateřská škola Kostelní, Praha 7, Kostelní 37/7</t>
  </si>
  <si>
    <t>MŠ Kostelní</t>
  </si>
  <si>
    <t>233 374 436</t>
  </si>
  <si>
    <t>ms.kostelni@volny.cz</t>
  </si>
  <si>
    <t>k4mktat</t>
  </si>
  <si>
    <t>Markéta Albatros</t>
  </si>
  <si>
    <t>Mateřská škola, Praha 7, Letohradská 1a</t>
  </si>
  <si>
    <t>233 370 792</t>
  </si>
  <si>
    <t>msletohradska@tiscali.cz</t>
  </si>
  <si>
    <t>http://www.msletohradska.cz</t>
  </si>
  <si>
    <t>2qjktxv</t>
  </si>
  <si>
    <t>PhDr. Lenka Váchová</t>
  </si>
  <si>
    <t>Mateřská škola, Praha 7, Nad Štolou 6</t>
  </si>
  <si>
    <t>Nad štolou</t>
  </si>
  <si>
    <t>233 371 448</t>
  </si>
  <si>
    <t>ms.nadstolou@gmail.com</t>
  </si>
  <si>
    <t>mts_nadstolou@volny.cz</t>
  </si>
  <si>
    <t>www.msnadstolou.cz</t>
  </si>
  <si>
    <t>dfukxtx</t>
  </si>
  <si>
    <t>Linda Kovářová</t>
  </si>
  <si>
    <t>Mateřská škola Nad Kazankou, Praha 7, Nad Kazankou 30</t>
  </si>
  <si>
    <t>MŠ Nad Kazankou</t>
  </si>
  <si>
    <t>Nad Kazankou</t>
  </si>
  <si>
    <t>284 690 495</t>
  </si>
  <si>
    <t>284 690 496</t>
  </si>
  <si>
    <t>ms.troja@volny.cz</t>
  </si>
  <si>
    <t>www.volny.cz/ms.troja</t>
  </si>
  <si>
    <t>thekvcu</t>
  </si>
  <si>
    <t>Bc. Vladimíra Barešová</t>
  </si>
  <si>
    <t>info@mctroja.cz</t>
  </si>
  <si>
    <t>9qsbzvx</t>
  </si>
  <si>
    <t>Mateřská škola U Uranie, Praha 7, Na Maninách 1080/29a</t>
  </si>
  <si>
    <t>MŠ U Uranie</t>
  </si>
  <si>
    <t>Na Maninách</t>
  </si>
  <si>
    <t>220 802 327</t>
  </si>
  <si>
    <t>reditelka@msuranie.cz</t>
  </si>
  <si>
    <t>jidelna@msuranie.cz</t>
  </si>
  <si>
    <t>msuranie.cz</t>
  </si>
  <si>
    <t>vuk5yk7</t>
  </si>
  <si>
    <t>Mgr. Michaela Kuběnová</t>
  </si>
  <si>
    <t>Základní škola Praha 7, Korunovační 8</t>
  </si>
  <si>
    <t>Korunovační</t>
  </si>
  <si>
    <t>223 018 913 ,731189723</t>
  </si>
  <si>
    <t>komrska@korunka.org</t>
  </si>
  <si>
    <t>https://www.korunka.org</t>
  </si>
  <si>
    <t>cmrksct</t>
  </si>
  <si>
    <t>Tomáš Komrska</t>
  </si>
  <si>
    <t>Základní škola Praha 7, Strossmayerovo náměstí 4</t>
  </si>
  <si>
    <t>Strossmayerovo náměstí</t>
  </si>
  <si>
    <t>220 879 796</t>
  </si>
  <si>
    <t>sekretariat@zs-stross.cz</t>
  </si>
  <si>
    <t>frantisek.rada@zs-stross.cz</t>
  </si>
  <si>
    <t>http://www.zs-stross.cz</t>
  </si>
  <si>
    <t>hfg3yu5</t>
  </si>
  <si>
    <t>Mgr. František Rada</t>
  </si>
  <si>
    <t>Základní škola Fr. Plamínkové s rozšířenou výukou jazyků Praha 7, Františka Křížka 2</t>
  </si>
  <si>
    <t>ZŠ Fr. Plamínkové s rozš. výukou jazyků</t>
  </si>
  <si>
    <t>Františka Křížka</t>
  </si>
  <si>
    <t>233 378 851 ,733106029</t>
  </si>
  <si>
    <t>skola@plaminkova.cz</t>
  </si>
  <si>
    <t>andrle@plaminkova.cz</t>
  </si>
  <si>
    <t>http://www.plaminkova.cz</t>
  </si>
  <si>
    <t>ssqkn4n</t>
  </si>
  <si>
    <t>Ing. Bc. Jaroslav Andrle, Ph.D.</t>
  </si>
  <si>
    <t>Základní škola a Mateřská škola Praha 7, Tusarova 21</t>
  </si>
  <si>
    <t>Tusarova</t>
  </si>
  <si>
    <t>220 800 669 ,602218287</t>
  </si>
  <si>
    <t>220 809 965</t>
  </si>
  <si>
    <t>skola@skolatusarova.cz</t>
  </si>
  <si>
    <t>nezbedova@skolatusarova.cz</t>
  </si>
  <si>
    <t>http://www.skolatusarova.cz</t>
  </si>
  <si>
    <t>jvqmbsk</t>
  </si>
  <si>
    <t>Mgr. Monika Nezbedová</t>
  </si>
  <si>
    <t>Základní škola T. G. Masaryka Praha 7, Ortenovo náměstí 34</t>
  </si>
  <si>
    <t>211 153 083 ,732401198</t>
  </si>
  <si>
    <t>rychtr@zstgm7.cz</t>
  </si>
  <si>
    <t>http://www.zstgm7.cz</t>
  </si>
  <si>
    <t>c3bmcup</t>
  </si>
  <si>
    <t>Mgr. Jan Rychtr</t>
  </si>
  <si>
    <t>Základní škola, Praha 7, Trojská 110</t>
  </si>
  <si>
    <t>233 540 142 ,606948800</t>
  </si>
  <si>
    <t>skola@trojskaskola.cz</t>
  </si>
  <si>
    <t>https://trojskaskola.cz</t>
  </si>
  <si>
    <t>8i9mrdi</t>
  </si>
  <si>
    <t>Mgr. Kateřina Tůmová</t>
  </si>
  <si>
    <t>Mateřská škola Bílenecké nám., příspěvková organizace</t>
  </si>
  <si>
    <t>Mateřská škola Bílenecké nám.</t>
  </si>
  <si>
    <t>Bílenecké náměstí</t>
  </si>
  <si>
    <t>Dolní Chabry</t>
  </si>
  <si>
    <t>284 680 836</t>
  </si>
  <si>
    <t>ms-bilenecke.nam@seznam.cz</t>
  </si>
  <si>
    <t>www.msbilenecke.cz</t>
  </si>
  <si>
    <t>84jknf4</t>
  </si>
  <si>
    <t>Mgr. Alena Baxová</t>
  </si>
  <si>
    <t>dchabry@dchabry.cz</t>
  </si>
  <si>
    <t>ztib27j</t>
  </si>
  <si>
    <t>Mateřská škola, Praha 8, Bojasova 1</t>
  </si>
  <si>
    <t>Bojasova</t>
  </si>
  <si>
    <t>286 884 253</t>
  </si>
  <si>
    <t>286 587 478</t>
  </si>
  <si>
    <t>reditelka@msbojasova.cz</t>
  </si>
  <si>
    <t>jidelna@msbojasova.cz</t>
  </si>
  <si>
    <t>http://www.msbojasova.cz</t>
  </si>
  <si>
    <t>63cyi79</t>
  </si>
  <si>
    <t>Bc. Věra Klímová</t>
  </si>
  <si>
    <t>posta@praha8.cz</t>
  </si>
  <si>
    <t>g5ybpd2</t>
  </si>
  <si>
    <t>Mateřská škola, Praha 8, Chabařovická 2</t>
  </si>
  <si>
    <t>+42 060 272 1619</t>
  </si>
  <si>
    <t>reditelka.ms@chabarovicka.cz</t>
  </si>
  <si>
    <t>jidelna.ms@chabarovicka.cz</t>
  </si>
  <si>
    <t>www.chabarovicka.cz</t>
  </si>
  <si>
    <t>m85kxtt</t>
  </si>
  <si>
    <t>Bc. Simona Brychta, MBA</t>
  </si>
  <si>
    <t>Mateřská škola, Praha 8, Klíčanská 20</t>
  </si>
  <si>
    <t>Klíčanská</t>
  </si>
  <si>
    <t>284 684 671</t>
  </si>
  <si>
    <t>284 693 656</t>
  </si>
  <si>
    <t>info@ms-klicanska.cz</t>
  </si>
  <si>
    <t>www.ms-klicanska.cz</t>
  </si>
  <si>
    <t>w2ekxtm</t>
  </si>
  <si>
    <t>Mgr. Šárka Fišerová</t>
  </si>
  <si>
    <t>Mateřská škola, Praha 8, Korycanská 14</t>
  </si>
  <si>
    <t>Mateřská škola Korycanská</t>
  </si>
  <si>
    <t>Korycanská</t>
  </si>
  <si>
    <t>721 775 766</t>
  </si>
  <si>
    <t>reditelka@mskorycanska.cz</t>
  </si>
  <si>
    <t>http://www.mskorycanska.cz</t>
  </si>
  <si>
    <t>t8nyf57</t>
  </si>
  <si>
    <t>Bc. Kateřina Pechová, DiS.</t>
  </si>
  <si>
    <t>Mateřská škola, Praha 8, Kotlaska 3</t>
  </si>
  <si>
    <t>Kotlaska</t>
  </si>
  <si>
    <t>777 794 103</t>
  </si>
  <si>
    <t>reditelka@mskotlaska.cz</t>
  </si>
  <si>
    <t>7tpkxth</t>
  </si>
  <si>
    <t>Alena Kostrbová</t>
  </si>
  <si>
    <t>Mateřská škola, Praha 8, Libčická 6</t>
  </si>
  <si>
    <t>725 418 440</t>
  </si>
  <si>
    <t>reditelka@mslibcicka.cz</t>
  </si>
  <si>
    <t>http://www.mslibcicka.cz</t>
  </si>
  <si>
    <t>rd9kxu8</t>
  </si>
  <si>
    <t>Bc. Monika Jašková</t>
  </si>
  <si>
    <t>Mateřská škola, Praha 8, Na Korábě 2</t>
  </si>
  <si>
    <t>Na Korábě</t>
  </si>
  <si>
    <t>283 842 809</t>
  </si>
  <si>
    <t>reditelka@msnakorabe.cz</t>
  </si>
  <si>
    <t>www.msnakorabe.cz</t>
  </si>
  <si>
    <t>z7ikxu2</t>
  </si>
  <si>
    <t>Mgr. Hana Francová</t>
  </si>
  <si>
    <t>Mateřská škola, Praha 8, Na Pěšinách 13</t>
  </si>
  <si>
    <t>Na pěšinách</t>
  </si>
  <si>
    <t>284 683 294</t>
  </si>
  <si>
    <t>reditelka@msnapesinach.cz</t>
  </si>
  <si>
    <t>msnapesinach.cz</t>
  </si>
  <si>
    <t>aytkxvu</t>
  </si>
  <si>
    <t>Mgr. Dana Cejpková</t>
  </si>
  <si>
    <t>Mateřská škola, Praha 8, Na Přesypu 4</t>
  </si>
  <si>
    <t>Na přesypu</t>
  </si>
  <si>
    <t>284 684 517</t>
  </si>
  <si>
    <t>reditelka@msnapresypu.cz</t>
  </si>
  <si>
    <t>http://www.msnapresypu.cz/</t>
  </si>
  <si>
    <t>tw8uwtn</t>
  </si>
  <si>
    <t>Mgr. Eva Vodrážková, DiS</t>
  </si>
  <si>
    <t>Mateřská škola, Praha 8, Poznaňská 32</t>
  </si>
  <si>
    <t>Poznaňská</t>
  </si>
  <si>
    <t>220 190 600</t>
  </si>
  <si>
    <t>reditelka@mspoznanska.cz</t>
  </si>
  <si>
    <t>http://www.mspoznanska.cz</t>
  </si>
  <si>
    <t>jr4kxvr</t>
  </si>
  <si>
    <t>Mgr. Eva Hejdová</t>
  </si>
  <si>
    <t>Mateřská škola Chaberáček, Praha 8 - Dolní Chabry, Protilehlá 235</t>
  </si>
  <si>
    <t>Mateřská škola Chaberáček</t>
  </si>
  <si>
    <t>Protilehlá</t>
  </si>
  <si>
    <t>284 680 243</t>
  </si>
  <si>
    <t>284 602 243</t>
  </si>
  <si>
    <t>chaberacek@volny.cz</t>
  </si>
  <si>
    <t>http://www.mschaberacek</t>
  </si>
  <si>
    <t>8kekpjz</t>
  </si>
  <si>
    <t>PhDr. Helena Kalábová</t>
  </si>
  <si>
    <t>Mateřská škola, Praha 8, Řešovská 8</t>
  </si>
  <si>
    <t>Řešovská</t>
  </si>
  <si>
    <t>233 553 909</t>
  </si>
  <si>
    <t>283 852 770</t>
  </si>
  <si>
    <t>info@msresovska.cz</t>
  </si>
  <si>
    <t>www.msresovska.cz</t>
  </si>
  <si>
    <t>4qhuwth</t>
  </si>
  <si>
    <t>Bc. Ctirada Foučková</t>
  </si>
  <si>
    <t>Mateřská škola, Praha 8, Sokolovská 182</t>
  </si>
  <si>
    <t>720 032 133</t>
  </si>
  <si>
    <t>reditelka@mssokolovska.cz</t>
  </si>
  <si>
    <t>http://www.mssokolovska.cz</t>
  </si>
  <si>
    <t>vrx3emp</t>
  </si>
  <si>
    <t>Mgr. Ing. Jana Ptáčková</t>
  </si>
  <si>
    <t>Mateřská škola, Praha 8, Šimůnkova 13</t>
  </si>
  <si>
    <t>Šimůnkova</t>
  </si>
  <si>
    <t>774 718 200</t>
  </si>
  <si>
    <t>reditelka@ms-simunkova.cz</t>
  </si>
  <si>
    <t>http://www.ms-simunkova.cz/</t>
  </si>
  <si>
    <t>dhsuwub</t>
  </si>
  <si>
    <t>Mgr. Dana Straková</t>
  </si>
  <si>
    <t>Mateřská škola, Praha 8, Šiškova 2</t>
  </si>
  <si>
    <t>Šiškova</t>
  </si>
  <si>
    <t>284 684 875</t>
  </si>
  <si>
    <t>skolka@mssiskova.cz</t>
  </si>
  <si>
    <t>www.mssiskova.cz</t>
  </si>
  <si>
    <t>ujdkxvj</t>
  </si>
  <si>
    <t>Mgr. Markéta Vlčková</t>
  </si>
  <si>
    <t>Mateřská škola, Praha 8, Štěpničná 1</t>
  </si>
  <si>
    <t>Štěpničná</t>
  </si>
  <si>
    <t>286 589 518</t>
  </si>
  <si>
    <t>reditelka@msstepnicna.cz</t>
  </si>
  <si>
    <t>http://www.msstepnicna.cz</t>
  </si>
  <si>
    <t>5cnkxvf</t>
  </si>
  <si>
    <t>Mgr. Romana Fuchsová</t>
  </si>
  <si>
    <t>Mateřská škola, Praha 8, U Sluncové 10a</t>
  </si>
  <si>
    <t>U Sluncové</t>
  </si>
  <si>
    <t>721 221 829</t>
  </si>
  <si>
    <t>reditelka@msusluncove.cz</t>
  </si>
  <si>
    <t>www.msusluncove.cz</t>
  </si>
  <si>
    <t>hqqst98</t>
  </si>
  <si>
    <t>Zuzana Šteflová</t>
  </si>
  <si>
    <t>Mateřská škola, Praha 8, Lešenská 2</t>
  </si>
  <si>
    <t>Lešenská</t>
  </si>
  <si>
    <t>775 260 276</t>
  </si>
  <si>
    <t>reditelka@mslesenska.cz</t>
  </si>
  <si>
    <t>www.mslesenska.cz</t>
  </si>
  <si>
    <t>gkykxuc</t>
  </si>
  <si>
    <t>Mgr. Šárka Šímová</t>
  </si>
  <si>
    <t>Základní škola, Praha 8, Burešova 14</t>
  </si>
  <si>
    <t>Burešova</t>
  </si>
  <si>
    <t>286 880 955</t>
  </si>
  <si>
    <t>info@zsburesova.cz</t>
  </si>
  <si>
    <t>http://www.zsburesova.cz</t>
  </si>
  <si>
    <t>p7u44dt</t>
  </si>
  <si>
    <t>Mgr. Bc. Ivo Mlejnecký</t>
  </si>
  <si>
    <t>Základní škola a mateřská škola, Praha 8, Dolákova 1</t>
  </si>
  <si>
    <t>233 551 651</t>
  </si>
  <si>
    <t>eva.rendlova@dolakova.cz</t>
  </si>
  <si>
    <t>iveta.dvorska@dolakova.cz</t>
  </si>
  <si>
    <t>http://www.zsdolakova.cz</t>
  </si>
  <si>
    <t>xep27pq</t>
  </si>
  <si>
    <t>Mgr. Eva Rendlová</t>
  </si>
  <si>
    <t>Základní škola, Praha 8, Glowackého 6</t>
  </si>
  <si>
    <t>233 321 973</t>
  </si>
  <si>
    <t>reditelka@glowackeho.eu</t>
  </si>
  <si>
    <t>zastupkyne@glowackeho.eu</t>
  </si>
  <si>
    <t>http://www.glowackeho.eu//</t>
  </si>
  <si>
    <t>44e3nsp</t>
  </si>
  <si>
    <t>Mgr. Simona Škaloudová</t>
  </si>
  <si>
    <t>Základní škola a mateřská škola Ústavní, Praha 8, Hlivická 1</t>
  </si>
  <si>
    <t>Základní škola a mateřská škola Ústavní</t>
  </si>
  <si>
    <t>Hlivická</t>
  </si>
  <si>
    <t>233 550 282 ;233550524</t>
  </si>
  <si>
    <t>skola@zs-ustavni.cz; reditelka@zs-ustavni.cz</t>
  </si>
  <si>
    <t>zastupkyne@zs-ustavni.cz; zastupkyne@msustavni.cz</t>
  </si>
  <si>
    <t>http://www.zs-ustavni.cz</t>
  </si>
  <si>
    <t>q9njv8f</t>
  </si>
  <si>
    <t>Mgr. Renata Sedláčková</t>
  </si>
  <si>
    <t>Základní škola, Praha 8, Libčická 10</t>
  </si>
  <si>
    <t>233 551 798</t>
  </si>
  <si>
    <t>233 550 664</t>
  </si>
  <si>
    <t>reditelka@zslibcicka.cz</t>
  </si>
  <si>
    <t>zastupce@zslibcicka.cz</t>
  </si>
  <si>
    <t>v67i2bp</t>
  </si>
  <si>
    <t>Mgr. Štěpánka Sýkorová</t>
  </si>
  <si>
    <t>Základní škola a mateřská škola, Praha 8, Lyčkovo náměstí 6</t>
  </si>
  <si>
    <t>Lyčkovo náměstí</t>
  </si>
  <si>
    <t>221 779 671</t>
  </si>
  <si>
    <t>221 779 672</t>
  </si>
  <si>
    <t>jan.korda@smysluplnaskola.cz</t>
  </si>
  <si>
    <t>https://www.smysluplnaskola.cz</t>
  </si>
  <si>
    <t>dzmwvnr</t>
  </si>
  <si>
    <t>Mgr. Jan Korda</t>
  </si>
  <si>
    <t>Základní škola, Praha 8, Na Šutce 28</t>
  </si>
  <si>
    <t>Na Šutce</t>
  </si>
  <si>
    <t>284 685 856</t>
  </si>
  <si>
    <t>reditelka@zssutka.cz</t>
  </si>
  <si>
    <t>zssutka@zssutka.cz</t>
  </si>
  <si>
    <t>http://www.zssutka.cz</t>
  </si>
  <si>
    <t>b8kw763</t>
  </si>
  <si>
    <t>Mgr. Eva Havlová, Mgr. Eva Havlová</t>
  </si>
  <si>
    <t>Základní škola, Praha 8, Palmovka 8</t>
  </si>
  <si>
    <t>Palmovka</t>
  </si>
  <si>
    <t>284 821 893</t>
  </si>
  <si>
    <t>266 312 832</t>
  </si>
  <si>
    <t>skola@zspalmovka.cz</t>
  </si>
  <si>
    <t>vanisova@zspalmovka.cz</t>
  </si>
  <si>
    <t>http://www.zspalmovka.cz</t>
  </si>
  <si>
    <t>ggjw7xw</t>
  </si>
  <si>
    <t>Mgr. Ivana Vanišová</t>
  </si>
  <si>
    <t>Základní škola Praha - Dolní Chabry, příspěvková organizace</t>
  </si>
  <si>
    <t>Spořická</t>
  </si>
  <si>
    <t>233 544 562</t>
  </si>
  <si>
    <t>zschabry@zschabry.cz</t>
  </si>
  <si>
    <t>reditelna@zschabry.cz</t>
  </si>
  <si>
    <t>http://www.zschabry.cz</t>
  </si>
  <si>
    <t>hcimrea</t>
  </si>
  <si>
    <t>Mgr. Zdenka Chaloupecká</t>
  </si>
  <si>
    <t>Základní škola Mazurská, Praha 8, Svídnická 1a</t>
  </si>
  <si>
    <t>Základní škola Mazurská</t>
  </si>
  <si>
    <t>601 566 745</t>
  </si>
  <si>
    <t>reditelka@mazurska.cz</t>
  </si>
  <si>
    <t>http://www.mazurska.cz</t>
  </si>
  <si>
    <t>e2mxdbs</t>
  </si>
  <si>
    <t>Mgr. Iva Červeňanská</t>
  </si>
  <si>
    <t>Základní škola a mateřská škola, Praha 8 - Ďáblice, U Parkánu 17</t>
  </si>
  <si>
    <t>U Parkánu</t>
  </si>
  <si>
    <t>Ďáblice</t>
  </si>
  <si>
    <t>283 910 960</t>
  </si>
  <si>
    <t>ekonom@skoladablice.cz</t>
  </si>
  <si>
    <t>reditel@skoladablice.cz</t>
  </si>
  <si>
    <t>https://www.skoladablice.cz/</t>
  </si>
  <si>
    <t>538mrff</t>
  </si>
  <si>
    <t>Mgr. Bc. Josef Buchal</t>
  </si>
  <si>
    <t>posta@dablice.cz</t>
  </si>
  <si>
    <t>dkvbw9b</t>
  </si>
  <si>
    <t>Základní škola a mateřská škola, Praha 8, U Školské zahrady 4</t>
  </si>
  <si>
    <t>U školské zahrady</t>
  </si>
  <si>
    <t>284 680 367</t>
  </si>
  <si>
    <t>zs@uskolskezahrady.cz</t>
  </si>
  <si>
    <t>vera.stankova@uskolskezahrady.cz</t>
  </si>
  <si>
    <t>www.uskolskezahrady.cz</t>
  </si>
  <si>
    <t>dvjy6u9</t>
  </si>
  <si>
    <t>Mgr. Věra Staňková</t>
  </si>
  <si>
    <t>Základní škola a mateřská škola Petra Strozziho, Praha 8, Za Invalidovnou 3</t>
  </si>
  <si>
    <t>ZŠ a MŠ Petra Strozziho</t>
  </si>
  <si>
    <t>Za invalidovnou</t>
  </si>
  <si>
    <t>284 811 094</t>
  </si>
  <si>
    <t>reditelka@zs-strozziho.cz</t>
  </si>
  <si>
    <t>https://www.zs-strozziho.cz/</t>
  </si>
  <si>
    <t>ketygnu</t>
  </si>
  <si>
    <t>Mgr. Petra Jehnová</t>
  </si>
  <si>
    <t>Základní škola Bohumila Hrabala, Praha 8, Zenklova 52</t>
  </si>
  <si>
    <t>Základní škola Bohumila Hrabala</t>
  </si>
  <si>
    <t>Zenklova</t>
  </si>
  <si>
    <t>724 255 010</t>
  </si>
  <si>
    <t>red@zs-bhrabala.cz</t>
  </si>
  <si>
    <t>zast@zs-bhrabala.cz</t>
  </si>
  <si>
    <t>http://www.zs-bhrabala.cz</t>
  </si>
  <si>
    <t>27mxcgj</t>
  </si>
  <si>
    <t>Mgr. Bc. Matěj Rašovský, MBA</t>
  </si>
  <si>
    <t>Základní škola, Praha 8, Žernosecká 3</t>
  </si>
  <si>
    <t>Žernosecká</t>
  </si>
  <si>
    <t>+42 077 777 4618</t>
  </si>
  <si>
    <t>reditelka@zernosecka.cz</t>
  </si>
  <si>
    <t>cernanska.bozena@zernosecka.cz</t>
  </si>
  <si>
    <t>www.zernosecka.cz</t>
  </si>
  <si>
    <t>seyn4mk</t>
  </si>
  <si>
    <t>RNDr. Božena Čerňanská, Ph.D.</t>
  </si>
  <si>
    <t>Základní škola, Praha 8, Hovorčovická 11</t>
  </si>
  <si>
    <t>732 758 448</t>
  </si>
  <si>
    <t>reditel@zshovorcovicka.cz</t>
  </si>
  <si>
    <t>tomas.taborsky@zshovorcovicka.cz</t>
  </si>
  <si>
    <t>http://www.zshovorcovicka.cz</t>
  </si>
  <si>
    <t>75f25pb</t>
  </si>
  <si>
    <t>Mgr. Tomáš Táborský</t>
  </si>
  <si>
    <t>Základní škola a mateřská škola Na Slovance, Praha 8, Bedřichovská 1</t>
  </si>
  <si>
    <t>ZŠ a MŠ Na Slovance</t>
  </si>
  <si>
    <t>Bedřichovská</t>
  </si>
  <si>
    <t>286 589 718</t>
  </si>
  <si>
    <t>slovanka@zsnaslovance.cz</t>
  </si>
  <si>
    <t>www.zsnaslovance.cz</t>
  </si>
  <si>
    <t>yyaw776</t>
  </si>
  <si>
    <t>PaedDr. Alena Pelantová</t>
  </si>
  <si>
    <t>Dům dětí a mládeže hlavního města Prahy</t>
  </si>
  <si>
    <t>Dům dětí a mládeže hl.m.Prahy</t>
  </si>
  <si>
    <t>222 333 832</t>
  </si>
  <si>
    <t>224 815 740</t>
  </si>
  <si>
    <t>ddmpraha@ddmpraha.cz</t>
  </si>
  <si>
    <t>bezdek@ddmpraha.cz</t>
  </si>
  <si>
    <t>www.ddmpraha.cz</t>
  </si>
  <si>
    <t>37wavcb</t>
  </si>
  <si>
    <t>Ing. Mgr. Libor Bezděk</t>
  </si>
  <si>
    <t>Mateřská škola Sedmikráska, Praha 9 - Újezd nad Lesy, Lišická 1502</t>
  </si>
  <si>
    <t>Mateřská škola Sedmikráska</t>
  </si>
  <si>
    <t>Lišická</t>
  </si>
  <si>
    <t>Újezd nad Lesy</t>
  </si>
  <si>
    <t>725 800 248</t>
  </si>
  <si>
    <t>ms.sedmikraska@atlas.cz</t>
  </si>
  <si>
    <t>ms7kraska.cz</t>
  </si>
  <si>
    <t>urbky4s</t>
  </si>
  <si>
    <t>Mgr. Martina Kubová</t>
  </si>
  <si>
    <t>podatelna@praha21.cz</t>
  </si>
  <si>
    <t>bz3bbxj</t>
  </si>
  <si>
    <t>1. Mateřská škola, Praha 9 - Újezd nad Lesy, Čentická 2222</t>
  </si>
  <si>
    <t>1. Mateřská škola Čentická</t>
  </si>
  <si>
    <t>Čentická</t>
  </si>
  <si>
    <t>281 971 135</t>
  </si>
  <si>
    <t>skolka@mscenticka.cz</t>
  </si>
  <si>
    <t>http://www.mscenticka.cz</t>
  </si>
  <si>
    <t>fbwmvwv</t>
  </si>
  <si>
    <t>Jaroslava Špreňarová, Dis.</t>
  </si>
  <si>
    <t>Mateřská škola DUHA, Praha 9 - Dolní Počernice, Svatoňovická 587</t>
  </si>
  <si>
    <t>Mateřská škola DUHA</t>
  </si>
  <si>
    <t>Svatoňovická</t>
  </si>
  <si>
    <t>Dolní Počernice</t>
  </si>
  <si>
    <t>281 931 336</t>
  </si>
  <si>
    <t>skolka.dpocernice@seznam.cz</t>
  </si>
  <si>
    <t>www.dpocernice.cz</t>
  </si>
  <si>
    <t>aumkq43</t>
  </si>
  <si>
    <t>Danka Exnerová</t>
  </si>
  <si>
    <t>dpocernice@dpocernice.cz</t>
  </si>
  <si>
    <t>ehpb75m</t>
  </si>
  <si>
    <t>Mateřská škola U Vysočanského pivovaru</t>
  </si>
  <si>
    <t>U vysočanského pivovaru</t>
  </si>
  <si>
    <t>283 891 162</t>
  </si>
  <si>
    <t>283 894 876</t>
  </si>
  <si>
    <t>info@msupivovaru.cz</t>
  </si>
  <si>
    <t>www.msupivovaru.cz</t>
  </si>
  <si>
    <t>8ir55cp</t>
  </si>
  <si>
    <t>Radka Karanikosová</t>
  </si>
  <si>
    <t>podatelna@praha9.cz</t>
  </si>
  <si>
    <t>nddbppc</t>
  </si>
  <si>
    <t>Mateřská škola Litvínovská 490</t>
  </si>
  <si>
    <t>286 889 241</t>
  </si>
  <si>
    <t>286 881 960</t>
  </si>
  <si>
    <t>mslitvinovska@volny.cz</t>
  </si>
  <si>
    <t>http://www.mslitvinovska.cz</t>
  </si>
  <si>
    <t>ar9kc8s</t>
  </si>
  <si>
    <t>Hana Šolcová</t>
  </si>
  <si>
    <t>Mateřská škola Novoborská</t>
  </si>
  <si>
    <t>286 890 282</t>
  </si>
  <si>
    <t>msnovoborska@volny.cz</t>
  </si>
  <si>
    <t>www.msnovoborska.cz</t>
  </si>
  <si>
    <t>wrhramv</t>
  </si>
  <si>
    <t>Jitka Vilímovská</t>
  </si>
  <si>
    <t>Mateřská škola Šluknovská</t>
  </si>
  <si>
    <t>Šluknovská</t>
  </si>
  <si>
    <t>286 880 591</t>
  </si>
  <si>
    <t>info@mssluknovska.cz</t>
  </si>
  <si>
    <t>www.mssluknovska.cz</t>
  </si>
  <si>
    <t>7isramr</t>
  </si>
  <si>
    <t>Petra Jindráčková</t>
  </si>
  <si>
    <t>Mateřská škola U Nové školy</t>
  </si>
  <si>
    <t>284 824 329</t>
  </si>
  <si>
    <t>reditelka@msdetskyusmev.cz</t>
  </si>
  <si>
    <t>www.msdetskyusmev.cz</t>
  </si>
  <si>
    <t>gb3ranj</t>
  </si>
  <si>
    <t>Mgr. Miroslava Karásková</t>
  </si>
  <si>
    <t>Mateřská škola Veltruská</t>
  </si>
  <si>
    <t>Veltruská</t>
  </si>
  <si>
    <t>286 889 031</t>
  </si>
  <si>
    <t>286 887 445</t>
  </si>
  <si>
    <t>msveltruska@volny.cz</t>
  </si>
  <si>
    <t>http://www.msveltruska.cz</t>
  </si>
  <si>
    <t>hb255dh</t>
  </si>
  <si>
    <t>Renata Šibravová</t>
  </si>
  <si>
    <t>Mateřská škola JAHODNICE, Praha 9 - Kyje, Kostlivého 1218</t>
  </si>
  <si>
    <t>Mateřská škola  JAHODNICE</t>
  </si>
  <si>
    <t>Kostlivého</t>
  </si>
  <si>
    <t>281 932 822</t>
  </si>
  <si>
    <t>reditelna@msjahodnice.cz</t>
  </si>
  <si>
    <t>jidelna@msjahodnice.cz</t>
  </si>
  <si>
    <t>www.msjahodnice.cz</t>
  </si>
  <si>
    <t>2vmkxxc</t>
  </si>
  <si>
    <t>Veronika Strupková</t>
  </si>
  <si>
    <t>podatelna@praha14.cz</t>
  </si>
  <si>
    <t>pmabtfa</t>
  </si>
  <si>
    <t>Mateřská škola, Praha 9 - Hloubětín, Štolmířská 602</t>
  </si>
  <si>
    <t>Štolmířská</t>
  </si>
  <si>
    <t>281 864 326</t>
  </si>
  <si>
    <t>skolstol@volny.cz</t>
  </si>
  <si>
    <t>http://www.msstolmirska.cz</t>
  </si>
  <si>
    <t>8hskxwu</t>
  </si>
  <si>
    <t>Mgr. Ivana Průšová</t>
  </si>
  <si>
    <t>Mateřská škola, Praha 9 - Hloubětín, Zelenečská 500, příspěvková organizace</t>
  </si>
  <si>
    <t>Mateřská škola, Zelenečská, příspěv. org</t>
  </si>
  <si>
    <t>Zelenečská</t>
  </si>
  <si>
    <t>281 863 943</t>
  </si>
  <si>
    <t>reditelna@ms-zelenecka.cz</t>
  </si>
  <si>
    <t>ha3kxxn</t>
  </si>
  <si>
    <t>Helena Zychová, DiS</t>
  </si>
  <si>
    <t>Mateřská škola, Praha 9 - Černý Most, Paculova 1115, příspěvková organizace</t>
  </si>
  <si>
    <t>Mateřská škola, Paculova, přísp. org.</t>
  </si>
  <si>
    <t>Paculova</t>
  </si>
  <si>
    <t>736 530 378</t>
  </si>
  <si>
    <t>skolka@mspaculova.cz</t>
  </si>
  <si>
    <t>www.paculka.cz</t>
  </si>
  <si>
    <t>d5xkxw9</t>
  </si>
  <si>
    <t>Mgr. Andrea Benešová</t>
  </si>
  <si>
    <t>Mateřská škola Obláček, Praha 9 - Černý Most, Šebelova 874</t>
  </si>
  <si>
    <t>Mateřská škola Obláček</t>
  </si>
  <si>
    <t>Šebelova</t>
  </si>
  <si>
    <t>281 912 741</t>
  </si>
  <si>
    <t>oblacek.sebelova@seznam.cz</t>
  </si>
  <si>
    <t>www.ms-oblacek.cz</t>
  </si>
  <si>
    <t>977kvre</t>
  </si>
  <si>
    <t>Bc. Kateřina Čisáriková</t>
  </si>
  <si>
    <t>Mateřská škola, Praha 9 - Lehovec, Chvaletická 917</t>
  </si>
  <si>
    <t>Chvaletická</t>
  </si>
  <si>
    <t>281 867 290</t>
  </si>
  <si>
    <t>ms.chvaleticka@seznam.cz</t>
  </si>
  <si>
    <t>bnwkxy7</t>
  </si>
  <si>
    <t>Mgr. Hana Seifertová</t>
  </si>
  <si>
    <t>Mateřská škola, Praha 9 - Horní Počernice, Chodovická 1900</t>
  </si>
  <si>
    <t>281 922 738</t>
  </si>
  <si>
    <t>ms-chodovicka@ms-chodovicka.cz</t>
  </si>
  <si>
    <t>www.ms-chodovicka.cz</t>
  </si>
  <si>
    <t>r4ckxxg</t>
  </si>
  <si>
    <t>Bc. Dana Uhrová</t>
  </si>
  <si>
    <t>urad@pocernice.cz</t>
  </si>
  <si>
    <t>seibq29</t>
  </si>
  <si>
    <t>Mateřská škola "U Rybníčku", Praha 9 - Horní Počernice, Křovinovo nám.115</t>
  </si>
  <si>
    <t>Mateřská škola  "U Rybníčku"</t>
  </si>
  <si>
    <t>Křovinovo náměstí</t>
  </si>
  <si>
    <t>281 920 308</t>
  </si>
  <si>
    <t>281 927 587</t>
  </si>
  <si>
    <t>mfqkm6f</t>
  </si>
  <si>
    <t>Mgr. Jarmila Frolíková</t>
  </si>
  <si>
    <t>Mateřská škola Praha 9 - Satalice</t>
  </si>
  <si>
    <t>MŠ Praha 9 - Satalice</t>
  </si>
  <si>
    <t>U obory</t>
  </si>
  <si>
    <t>286 852 423</t>
  </si>
  <si>
    <t>ms.satalice@email.cz</t>
  </si>
  <si>
    <t>materska-skola.cz/satalice</t>
  </si>
  <si>
    <t>u9gkxyv</t>
  </si>
  <si>
    <t>Marie Špalková</t>
  </si>
  <si>
    <t>urad@mcsatalice.cz</t>
  </si>
  <si>
    <t>r3taksc</t>
  </si>
  <si>
    <t>Mateřská škola Letců, příspěvková organizace</t>
  </si>
  <si>
    <t>Mateřská škola Letců</t>
  </si>
  <si>
    <t>Letců</t>
  </si>
  <si>
    <t>724 086 397</t>
  </si>
  <si>
    <t>info@msletcu.cz</t>
  </si>
  <si>
    <t>reditelka@msletcu.cz</t>
  </si>
  <si>
    <t>www.msletcu.cz</t>
  </si>
  <si>
    <t>e62k48a</t>
  </si>
  <si>
    <t>Bc. Kamila Sklenářová</t>
  </si>
  <si>
    <t>podatelna@kbely.mepnet.cz</t>
  </si>
  <si>
    <t>ji9buvp</t>
  </si>
  <si>
    <t>Mateřská škola Klánovice, příspěvková organizace</t>
  </si>
  <si>
    <t>MŠ Klánovice</t>
  </si>
  <si>
    <t>V žáčku</t>
  </si>
  <si>
    <t>281 962 079</t>
  </si>
  <si>
    <t>skolka@msklanovice.cz</t>
  </si>
  <si>
    <t>msklanovice.cz</t>
  </si>
  <si>
    <t>sffkst4</t>
  </si>
  <si>
    <t>Dana Radinová</t>
  </si>
  <si>
    <t>urad@praha-klanovice.cz</t>
  </si>
  <si>
    <t>2u4aks8</t>
  </si>
  <si>
    <t>Mateřská škola Rohožník, Praha 9 - Újezd nad Lesy, Žárovická 1653</t>
  </si>
  <si>
    <t>Mateřská škola Rohožník</t>
  </si>
  <si>
    <t>Žárovická</t>
  </si>
  <si>
    <t>281 971 802</t>
  </si>
  <si>
    <t>msrohoznik@seznam.cz</t>
  </si>
  <si>
    <t>msrohoznikjidelna@seznam.cz</t>
  </si>
  <si>
    <t>http://www.msrohoznik.cz</t>
  </si>
  <si>
    <t>s3skygz</t>
  </si>
  <si>
    <t>Mgr. Iveta Průšová</t>
  </si>
  <si>
    <t>Mateřská škola Kovářská</t>
  </si>
  <si>
    <t>Kovářská</t>
  </si>
  <si>
    <t>266 314 495</t>
  </si>
  <si>
    <t>266 311 431</t>
  </si>
  <si>
    <t>mskovarska@volny.cz</t>
  </si>
  <si>
    <t>http://www.mskovarska.cz</t>
  </si>
  <si>
    <t>24nr85w</t>
  </si>
  <si>
    <t>Pavlína Vrtišová</t>
  </si>
  <si>
    <t>Mateřská škola Pod Krocínkou</t>
  </si>
  <si>
    <t>Pod Krocínkou</t>
  </si>
  <si>
    <t>283 880 039</t>
  </si>
  <si>
    <t>mskrocinka@seznam.cz</t>
  </si>
  <si>
    <t>mspodkrocinkou.cz</t>
  </si>
  <si>
    <t>kf7kxy3</t>
  </si>
  <si>
    <t>Markéta Pechová</t>
  </si>
  <si>
    <t>Mateřská škola SLUNÍČKO, Praha 9 - Černý Most, Gen.Janouška 1005</t>
  </si>
  <si>
    <t>Mateřská škola SLUNÍČKO</t>
  </si>
  <si>
    <t>Generála Janouška</t>
  </si>
  <si>
    <t>281 913 402</t>
  </si>
  <si>
    <t>slunicko-ms@volny.cz</t>
  </si>
  <si>
    <t>msslunickopraha14.cz</t>
  </si>
  <si>
    <t>zyqkze5</t>
  </si>
  <si>
    <t>Bc. Zdenka Krumphanzlová</t>
  </si>
  <si>
    <t>Mateřská škola, Praha 9 - Černý Most, Vybíralova 968</t>
  </si>
  <si>
    <t>Vybíralova</t>
  </si>
  <si>
    <t>281 911 723</t>
  </si>
  <si>
    <t>reditelna@msvybiralova968.cz</t>
  </si>
  <si>
    <t>http://www.msvybiralova968.cz</t>
  </si>
  <si>
    <t>xqhkxwy</t>
  </si>
  <si>
    <t>Bc. Nina Vatolinová</t>
  </si>
  <si>
    <t>Základní škola, Praha 9 - Hloubětín, Hloubětínská 700</t>
  </si>
  <si>
    <t>Hloubětínská</t>
  </si>
  <si>
    <t>281 867 071</t>
  </si>
  <si>
    <t>296 150 099</t>
  </si>
  <si>
    <t>info@zshloubetin.cz</t>
  </si>
  <si>
    <t>reditel@zshloubetin.cz</t>
  </si>
  <si>
    <t>www.zshloubetin.cz</t>
  </si>
  <si>
    <t>nyh22jf</t>
  </si>
  <si>
    <t>Mgr. Bc. Jaromír Horníček</t>
  </si>
  <si>
    <t>Základní škola, Praha 9 - Kyje, Šimanovská 16, příspěvková organizace</t>
  </si>
  <si>
    <t>Šimanovská</t>
  </si>
  <si>
    <t>281 000 080</t>
  </si>
  <si>
    <t>alena.gabalova@zssimanovska.cz</t>
  </si>
  <si>
    <t>http://www.zssimanovska.cz</t>
  </si>
  <si>
    <t>6g2tdq8</t>
  </si>
  <si>
    <t>Mgr. Alena Gabaľová</t>
  </si>
  <si>
    <t>Základní škola, Praha 9 - Černý Most, Vybíralova 964</t>
  </si>
  <si>
    <t>281 090 572</t>
  </si>
  <si>
    <t>281 911 335</t>
  </si>
  <si>
    <t>info@zsvybiralova.cz</t>
  </si>
  <si>
    <t>http://www.zsvybiralova.cz</t>
  </si>
  <si>
    <t>ykp6xzn</t>
  </si>
  <si>
    <t>Mgr. Jaroslav Šupka</t>
  </si>
  <si>
    <t>Základní škola a Mateřská škola Tupolevova</t>
  </si>
  <si>
    <t>ZŠ a MŠ Tupolevova</t>
  </si>
  <si>
    <t>Dobratická</t>
  </si>
  <si>
    <t>286 920 533</t>
  </si>
  <si>
    <t>reditel@tupolevka.cz</t>
  </si>
  <si>
    <t>pasiniova@tupolevka.cz</t>
  </si>
  <si>
    <t>http://www.tupolevka.cz</t>
  </si>
  <si>
    <t>evrwkm7</t>
  </si>
  <si>
    <t>Mgr. Daniel Vysloužil</t>
  </si>
  <si>
    <t>epodatelna@letnany.cz</t>
  </si>
  <si>
    <t>87ubtf2</t>
  </si>
  <si>
    <t>Základní škola a Mateřská škola Praha - Vinoř</t>
  </si>
  <si>
    <t>Prachovická</t>
  </si>
  <si>
    <t>Vinoř</t>
  </si>
  <si>
    <t>286 850 024</t>
  </si>
  <si>
    <t>zsvinor@volny.cz</t>
  </si>
  <si>
    <t>http://www.zsvinor.cz</t>
  </si>
  <si>
    <t>3egmgqb</t>
  </si>
  <si>
    <t>Ing. Slávka Lupačová</t>
  </si>
  <si>
    <t>starosta@praha-vinor.cz</t>
  </si>
  <si>
    <t>m5pbt2p</t>
  </si>
  <si>
    <t>Základní škola a Mateřská škola, Praha 9 - Horní Počernice, Spojenců 1408</t>
  </si>
  <si>
    <t>Spojenců</t>
  </si>
  <si>
    <t>281 923 336</t>
  </si>
  <si>
    <t>spojencu@volny.cz</t>
  </si>
  <si>
    <t>6jkmgrq</t>
  </si>
  <si>
    <t>Mgr. Naděžda Blesková</t>
  </si>
  <si>
    <t>Fakultní základní škola, Praha 9 - Horní Počernice, Chodovická 2250</t>
  </si>
  <si>
    <t>Fakultní základní škola</t>
  </si>
  <si>
    <t>281 922 171</t>
  </si>
  <si>
    <t>info@fzschodovicka.cz</t>
  </si>
  <si>
    <t>http://www.fzschodovicka.cz</t>
  </si>
  <si>
    <t>ygpjtvh</t>
  </si>
  <si>
    <t>PhDr. Pavel Wild</t>
  </si>
  <si>
    <t>Základní škola, Praha 9 - Horní Počernice, Stoliňská 823</t>
  </si>
  <si>
    <t>281 921 127</t>
  </si>
  <si>
    <t>281 921 148</t>
  </si>
  <si>
    <t>zs.stolinska@volny.cz</t>
  </si>
  <si>
    <t>brezinaskola@seznam.cz</t>
  </si>
  <si>
    <t>www.zschvaly.cz</t>
  </si>
  <si>
    <t>hc6jttv</t>
  </si>
  <si>
    <t>PhDr. Mgr. Martin Březina</t>
  </si>
  <si>
    <t>Základní škola Praha - Kbely</t>
  </si>
  <si>
    <t>Albrechtická</t>
  </si>
  <si>
    <t>734 751 307</t>
  </si>
  <si>
    <t>info@skola-kbely.cz</t>
  </si>
  <si>
    <t>kulichova@skola-kbely.cz</t>
  </si>
  <si>
    <t>https://www.skola-kbely.cz</t>
  </si>
  <si>
    <t>eqmzma5</t>
  </si>
  <si>
    <t>Mgr. Eva Kulichová</t>
  </si>
  <si>
    <t>Základní škola Fryčovická</t>
  </si>
  <si>
    <t>Fryčovická</t>
  </si>
  <si>
    <t>266 722 600 ,266722636</t>
  </si>
  <si>
    <t>skola@zsfrycovicka.cz</t>
  </si>
  <si>
    <t>nytrova@zsfrycovicka.cz</t>
  </si>
  <si>
    <t>https://www.zsfrycovicka.cz</t>
  </si>
  <si>
    <t>wdcv2f5</t>
  </si>
  <si>
    <t>Mgr. Bc. Hana Nytrová</t>
  </si>
  <si>
    <t>Základní škola, Praha 9 - Dolní Počernice, Národních hrdinů 70</t>
  </si>
  <si>
    <t>Národních hrdinů</t>
  </si>
  <si>
    <t>281 930 136</t>
  </si>
  <si>
    <t>zs.dp@tiscali.cz</t>
  </si>
  <si>
    <t>skola.pocernice@seznam.cz</t>
  </si>
  <si>
    <t>http://zsdolnipocernice.cz</t>
  </si>
  <si>
    <t>qjrrjps</t>
  </si>
  <si>
    <t>Mgr. Jiří Schwarz</t>
  </si>
  <si>
    <t>Základní škola Praha - Běchovice</t>
  </si>
  <si>
    <t>Mýtní</t>
  </si>
  <si>
    <t>281 931 207 ,725884300</t>
  </si>
  <si>
    <t>zs-bechovice@seznam.cz</t>
  </si>
  <si>
    <t>svatek.jarda@seznam.cz</t>
  </si>
  <si>
    <t>https://www.zsbechovice.cz</t>
  </si>
  <si>
    <t>htwmgqk</t>
  </si>
  <si>
    <t>Mgr. Jaroslav Svátek</t>
  </si>
  <si>
    <t>podatelna@praha-bechovice.cz</t>
  </si>
  <si>
    <t>erdb3s9</t>
  </si>
  <si>
    <t>Masarykova základní škola Praha - Klánovice</t>
  </si>
  <si>
    <t>Masarykova ZŠ Praha-Klánovice</t>
  </si>
  <si>
    <t>281 962 193 ,732766129</t>
  </si>
  <si>
    <t>rajova@zsklanovice.cz</t>
  </si>
  <si>
    <t>venkrbcova@zsklanovice.cz</t>
  </si>
  <si>
    <t>https://www.zs-kl.cz</t>
  </si>
  <si>
    <t>w4mhdkh</t>
  </si>
  <si>
    <t>Mgr. Štěpánka Rajová, Ph.D.</t>
  </si>
  <si>
    <t>Základní škola, Praha 9 - Černý Most, Bří. Venclíků 1140</t>
  </si>
  <si>
    <t>281 000 031</t>
  </si>
  <si>
    <t>info@zsvencliku.cz</t>
  </si>
  <si>
    <t>http://www.zsvencliku.cz</t>
  </si>
  <si>
    <t>pve2y4n</t>
  </si>
  <si>
    <t>Mgr. Klára Machová</t>
  </si>
  <si>
    <t>Základní škola a Mateřská škola Dr. Edvarda Beneše, Praha-Čakovice</t>
  </si>
  <si>
    <t>ZŠ a MŠ Dr. Edvarda Beneše</t>
  </si>
  <si>
    <t>náměstí Jiřího Berana</t>
  </si>
  <si>
    <t>603 804 823</t>
  </si>
  <si>
    <t>283 930 342</t>
  </si>
  <si>
    <t>zscakovice@zscakovice.cz</t>
  </si>
  <si>
    <t>strelec.martin@post.cz</t>
  </si>
  <si>
    <t>http://zscakovice.cz</t>
  </si>
  <si>
    <t>a9ymkz6</t>
  </si>
  <si>
    <t>Mgr. Martin Střelec</t>
  </si>
  <si>
    <t>mestska.cast@cakovice.cz</t>
  </si>
  <si>
    <t>3pybpw9</t>
  </si>
  <si>
    <t>Základní škola a mateřská škola Koloděje</t>
  </si>
  <si>
    <t>Lupenická</t>
  </si>
  <si>
    <t>Koloděje</t>
  </si>
  <si>
    <t>281 970 016 ,602380225</t>
  </si>
  <si>
    <t>281 970 016</t>
  </si>
  <si>
    <t>zskolodeje@email.cz</t>
  </si>
  <si>
    <t>http://www.zs-kolodeje.cz</t>
  </si>
  <si>
    <t>c73mehc</t>
  </si>
  <si>
    <t>Mgr. Matěj Žák</t>
  </si>
  <si>
    <t>kolodeje@zris.mepnet.cz</t>
  </si>
  <si>
    <t>haiaksg</t>
  </si>
  <si>
    <t>Základní škola Novoborská</t>
  </si>
  <si>
    <t>286 006 511</t>
  </si>
  <si>
    <t>286 006 510</t>
  </si>
  <si>
    <t>skola@novoborska.cz</t>
  </si>
  <si>
    <t>https://www.novoborska.cz</t>
  </si>
  <si>
    <t>6snksyg</t>
  </si>
  <si>
    <t>Ing. Tereza Štaubrová</t>
  </si>
  <si>
    <t>Základní škola Litvínovská 500</t>
  </si>
  <si>
    <t>286 889 928</t>
  </si>
  <si>
    <t>zs-slunicko@litvinovska500.cz</t>
  </si>
  <si>
    <t>martin.kocman@litvinovska500.cz</t>
  </si>
  <si>
    <t>http://www.litvinovska500.cz</t>
  </si>
  <si>
    <t>8jkkst9</t>
  </si>
  <si>
    <t>Ing. Martin Kocman</t>
  </si>
  <si>
    <t>Základní škola Litvínovská 600</t>
  </si>
  <si>
    <t>+42 077 602 2602</t>
  </si>
  <si>
    <t>kohakova@zslitvinovska6.cz</t>
  </si>
  <si>
    <t>zs.litvinovska6@seznam.cz</t>
  </si>
  <si>
    <t>http://www.zslitvinovska6.cz</t>
  </si>
  <si>
    <t>6hinx6i</t>
  </si>
  <si>
    <t>Mgr. Naďa Koháková</t>
  </si>
  <si>
    <t>Základní škola a Mateřská škola Na Balabence</t>
  </si>
  <si>
    <t>náměstí Na Balabence</t>
  </si>
  <si>
    <t>284 828 288</t>
  </si>
  <si>
    <t>skola@zsbalabenka.cz</t>
  </si>
  <si>
    <t>http://www.zsbalabenka.cz</t>
  </si>
  <si>
    <t>ddfsiwa</t>
  </si>
  <si>
    <t>Mgr. Michal Vítek</t>
  </si>
  <si>
    <t>Základní škola Špitálská</t>
  </si>
  <si>
    <t>283 891 449</t>
  </si>
  <si>
    <t>283 892 439</t>
  </si>
  <si>
    <t>skola@zsspitalska.cz</t>
  </si>
  <si>
    <t>vasakovam@zsspitalska.cz</t>
  </si>
  <si>
    <t>https://www.zsspitalska.cz/</t>
  </si>
  <si>
    <t>9fmkt5s</t>
  </si>
  <si>
    <t>Mgr. Michael Kipor</t>
  </si>
  <si>
    <t>Základní škola Generála Janouška, Praha 9 - Černý Most, Dygrýnova 1006/21</t>
  </si>
  <si>
    <t>281 912 150</t>
  </si>
  <si>
    <t>281 912 168</t>
  </si>
  <si>
    <t>info@zsgenjanouska.cz</t>
  </si>
  <si>
    <t>http://www.zsgenjanouska.cz</t>
  </si>
  <si>
    <t>gkjj4zc</t>
  </si>
  <si>
    <t>Mgr. Jaroslava Budilová</t>
  </si>
  <si>
    <t>Základní škola, Praha 9 - Lehovec, Chvaletická 918</t>
  </si>
  <si>
    <t>281 869 216</t>
  </si>
  <si>
    <t>281 012 392</t>
  </si>
  <si>
    <t>j.knepr@zschvaleticka.cz</t>
  </si>
  <si>
    <t>info@zschvaleticka.cz</t>
  </si>
  <si>
    <t>http://www.zschvaleticka.cz</t>
  </si>
  <si>
    <t>6tjyzvp</t>
  </si>
  <si>
    <t>Mgr. Josef Knepr</t>
  </si>
  <si>
    <t>Masarykova základní škola, Praha 9 - Újezd nad Lesy, Polesná 1690</t>
  </si>
  <si>
    <t>Masarykova základní škola</t>
  </si>
  <si>
    <t>Polesná</t>
  </si>
  <si>
    <t>281 011 512</t>
  </si>
  <si>
    <t>skala@zspolesna.cz</t>
  </si>
  <si>
    <t>masarykova@zspolesna.cz</t>
  </si>
  <si>
    <t>http://www.zspolesna.cz</t>
  </si>
  <si>
    <t>j3ikmys</t>
  </si>
  <si>
    <t>Mgr. Libor Skala</t>
  </si>
  <si>
    <t>Základní škola, Praha 9 - Horní Počernice, Ratibořická 1700</t>
  </si>
  <si>
    <t>281 923 296</t>
  </si>
  <si>
    <t>reditelka@zs-hp.cz</t>
  </si>
  <si>
    <t>zastupkyne@zs-hp.cz</t>
  </si>
  <si>
    <t>http://www.zs-hp.cz</t>
  </si>
  <si>
    <t>9xdi93t</t>
  </si>
  <si>
    <t>PhDr. Ing. Hana Kindlová</t>
  </si>
  <si>
    <t>Základní škola, Praha 9 - Satalice, K Cihelně 137</t>
  </si>
  <si>
    <t>K cihelně</t>
  </si>
  <si>
    <t>286 002 999</t>
  </si>
  <si>
    <t>vocadlova.daniela@skolasatalice.cz</t>
  </si>
  <si>
    <t>zs.satalice@satalice.cz</t>
  </si>
  <si>
    <t>http://www.skolasatalice.cz</t>
  </si>
  <si>
    <t>hw8msan</t>
  </si>
  <si>
    <t>Ing. Daniela Vočadlová</t>
  </si>
  <si>
    <t>Základní škola generála Františka Fajtla DFC</t>
  </si>
  <si>
    <t>ZŠ generála Františka Fajtla DFC</t>
  </si>
  <si>
    <t>Rychnovská</t>
  </si>
  <si>
    <t>228 808 810</t>
  </si>
  <si>
    <t>reditelna@zsfajtla.cz</t>
  </si>
  <si>
    <t>sekretariat@zsfajtla.cz</t>
  </si>
  <si>
    <t>https://zsfajtla.cz</t>
  </si>
  <si>
    <t>k5t28a9</t>
  </si>
  <si>
    <t>Mgr. Eva Duchková</t>
  </si>
  <si>
    <t>Dům dětí a mládeže, Praha - Horní Počernice, Ratibořická 1899</t>
  </si>
  <si>
    <t>281 925 264</t>
  </si>
  <si>
    <t>ddm-hp@ddm-hp.cz</t>
  </si>
  <si>
    <t>horvathova@ddm-hp.cz</t>
  </si>
  <si>
    <t>www.ddm-hp.cz</t>
  </si>
  <si>
    <t>4vgkjvx</t>
  </si>
  <si>
    <t>Mgr. Zdeňka Horváthová</t>
  </si>
  <si>
    <t>Mateřská škola, Praha 10, Troilova 474/17, příspěvková organizace</t>
  </si>
  <si>
    <t>Troilova</t>
  </si>
  <si>
    <t>602 539 338</t>
  </si>
  <si>
    <t>reditelka@mstroilova.cz</t>
  </si>
  <si>
    <t>www.mstroilova.cz</t>
  </si>
  <si>
    <t>3adkxkh</t>
  </si>
  <si>
    <t>Naděžda Hupcejová</t>
  </si>
  <si>
    <t>posta@praha10.cz</t>
  </si>
  <si>
    <t>irnb7wg</t>
  </si>
  <si>
    <t>Mateřská škola, Praha 10, Tuchorazská 472/2a, příspěvková organizace</t>
  </si>
  <si>
    <t>Tuchorazská</t>
  </si>
  <si>
    <t>274 779 616</t>
  </si>
  <si>
    <t>reditelna@mstuchorazska.cz</t>
  </si>
  <si>
    <t>www.mstuchorazska.cz</t>
  </si>
  <si>
    <t>b3nkxmb</t>
  </si>
  <si>
    <t>Mgr. Jana Tůmová</t>
  </si>
  <si>
    <t>Mateřská škola, Praha 10, Dvouletky 601/8, příspěvková organizace</t>
  </si>
  <si>
    <t>Dvouletky</t>
  </si>
  <si>
    <t>274 810 657</t>
  </si>
  <si>
    <t>ms_dvouletky@volny.cz</t>
  </si>
  <si>
    <t>www.e-msdvoluletky.cz</t>
  </si>
  <si>
    <t>j6ukxiv</t>
  </si>
  <si>
    <t>Mgr. Jana Bezděková</t>
  </si>
  <si>
    <t>Mateřská škola Hřibská , Praha 10, příspěvková organizace</t>
  </si>
  <si>
    <t>Hřibská</t>
  </si>
  <si>
    <t>274 772 925</t>
  </si>
  <si>
    <t>skolka@skolkahribska.cz</t>
  </si>
  <si>
    <t>www.skolkahribska.cz</t>
  </si>
  <si>
    <t>f96ehss</t>
  </si>
  <si>
    <t>Martina Drbohlavová</t>
  </si>
  <si>
    <t>Mateřská škola, Praha 10, Nedvězská 2224/27, příspěvková organizace</t>
  </si>
  <si>
    <t>Nedvězská</t>
  </si>
  <si>
    <t>274 815 142</t>
  </si>
  <si>
    <t>jana.sebestova@msnucicka.cz</t>
  </si>
  <si>
    <t>www.jana.sebestova@msnucicka</t>
  </si>
  <si>
    <t>eipkxje</t>
  </si>
  <si>
    <t>Mgr. Jana Šebestová, DiS.</t>
  </si>
  <si>
    <t>Mateřská škola, Praha 10, Štěchovická 1981/4, příspěvková organizace</t>
  </si>
  <si>
    <t>Štěchovická</t>
  </si>
  <si>
    <t>274 815 506</t>
  </si>
  <si>
    <t>274 772 840</t>
  </si>
  <si>
    <t>msstechovicka@volny.cz</t>
  </si>
  <si>
    <t>reditelka@msstechovicka.cz</t>
  </si>
  <si>
    <t>hptkxkt</t>
  </si>
  <si>
    <t>Lucie Sklenská</t>
  </si>
  <si>
    <t>Mateřská škola, Praha 10, Ve Stínu 2103/10, příspěvková organizace</t>
  </si>
  <si>
    <t>Ve stínu</t>
  </si>
  <si>
    <t>274 770 140 ;724586837</t>
  </si>
  <si>
    <t>reditelka@msvestinu.cz</t>
  </si>
  <si>
    <t>www.msvestinu.cz</t>
  </si>
  <si>
    <t>6fhkxmw</t>
  </si>
  <si>
    <t>Bc. Marie Pavlíková</t>
  </si>
  <si>
    <t>Mateřská škola, Praha 10, Bajkalská 1534/19, příspěvková organizace</t>
  </si>
  <si>
    <t>725 928 452</t>
  </si>
  <si>
    <t>msbajkalska@seznam.cz</t>
  </si>
  <si>
    <t>msbajkalska.cz</t>
  </si>
  <si>
    <t>rszkxhc</t>
  </si>
  <si>
    <t>Mgr. Ludmila Pešulová</t>
  </si>
  <si>
    <t>Mateřská škola, Praha 10, Kodaňská 989/14, příspěvková organizace</t>
  </si>
  <si>
    <t>271 720 261</t>
  </si>
  <si>
    <t>271 721 597</t>
  </si>
  <si>
    <t>skolka@mskodanska.cz</t>
  </si>
  <si>
    <t>mskodanska.cz</t>
  </si>
  <si>
    <t>ux5kxir</t>
  </si>
  <si>
    <t>Petra Soudková</t>
  </si>
  <si>
    <t>Mateřská škola Náš svět, Praha 10, příspěvková organizace</t>
  </si>
  <si>
    <t>Magnitogorská</t>
  </si>
  <si>
    <t>272 733 723</t>
  </si>
  <si>
    <t>kontakt@msmagnitogorska.cz</t>
  </si>
  <si>
    <t>https://msmagnitogorska.cz</t>
  </si>
  <si>
    <t>5rekxik</t>
  </si>
  <si>
    <t>Mgr. Jitka Krupičková</t>
  </si>
  <si>
    <t>Mateřská škola, Praha 10, Omská 1354/6, příspěvková organizace</t>
  </si>
  <si>
    <t>267 312 193</t>
  </si>
  <si>
    <t>267 310 071</t>
  </si>
  <si>
    <t>msomska@volny.cz</t>
  </si>
  <si>
    <t>http://www.msomska.cz</t>
  </si>
  <si>
    <t>x49kxj6</t>
  </si>
  <si>
    <t>Ing. Dita Škopánová</t>
  </si>
  <si>
    <t>Mateřská škola Kostičky, Praha 10, příspěvková organizace</t>
  </si>
  <si>
    <t>U Roháčových kasáren</t>
  </si>
  <si>
    <t>267 310 191</t>
  </si>
  <si>
    <t>267 310 190</t>
  </si>
  <si>
    <t>info@msrohacovky.cz</t>
  </si>
  <si>
    <t>reditelka@msrohacovky.cz</t>
  </si>
  <si>
    <t>www.msrohacovky.cz</t>
  </si>
  <si>
    <t>kuxkxm7</t>
  </si>
  <si>
    <t>Mgr. Bc. Lucie Polívková, DiS.</t>
  </si>
  <si>
    <t>Mateřská škola Větrník, Praha 10, příspěvková organizace</t>
  </si>
  <si>
    <t>Vladivostocká</t>
  </si>
  <si>
    <t>267 310 633</t>
  </si>
  <si>
    <t>267 310 635</t>
  </si>
  <si>
    <t>skolka@vladivostocka.cz</t>
  </si>
  <si>
    <t>9rvy3g8</t>
  </si>
  <si>
    <t>Alena Forejtová, DiS.</t>
  </si>
  <si>
    <t>Mateřská škola, Praha 10, Zvonková 2901/12, příspěvková organizace</t>
  </si>
  <si>
    <t>Zvonková</t>
  </si>
  <si>
    <t>272 653 572</t>
  </si>
  <si>
    <t>272 660 242</t>
  </si>
  <si>
    <t>mszvonkova@volny.cz</t>
  </si>
  <si>
    <t>info@mszvonkova.cz</t>
  </si>
  <si>
    <t>www.mszvonkova.cz</t>
  </si>
  <si>
    <t>9hbkm48</t>
  </si>
  <si>
    <t>Mgr. Dana Červíčková</t>
  </si>
  <si>
    <t>Mateřská škola, Praha 10, Chmelová 2921/8, příspěvková organizace</t>
  </si>
  <si>
    <t>Chmelová</t>
  </si>
  <si>
    <t>271 751 849</t>
  </si>
  <si>
    <t>271 752 060</t>
  </si>
  <si>
    <t>info@mschmelova.cz</t>
  </si>
  <si>
    <t>info@mspodleskova.cz</t>
  </si>
  <si>
    <t>mschmelova.cz</t>
  </si>
  <si>
    <t>bdjkxiz</t>
  </si>
  <si>
    <t>Mgr. Radka Horáková</t>
  </si>
  <si>
    <t>Mateřská škola Harmonie, Praha 10, příspěvková organizace</t>
  </si>
  <si>
    <t>Tolstého</t>
  </si>
  <si>
    <t>267 311 726</t>
  </si>
  <si>
    <t>267 310 177</t>
  </si>
  <si>
    <t>mstolsteho@mstolsteho.com</t>
  </si>
  <si>
    <t>www.mstolsteho.com</t>
  </si>
  <si>
    <t>sg4kxkp</t>
  </si>
  <si>
    <t>Jitka Křížová</t>
  </si>
  <si>
    <t>Mateřská škola, Praha 10, Za Nadýmačem 927</t>
  </si>
  <si>
    <t>Za Nadýmačem</t>
  </si>
  <si>
    <t>267 711 139</t>
  </si>
  <si>
    <t>reditelka@msuhrineves.cz</t>
  </si>
  <si>
    <t>www.msuhrineves.cz</t>
  </si>
  <si>
    <t>p2d3ff7</t>
  </si>
  <si>
    <t>Lenka Štěpánková</t>
  </si>
  <si>
    <t>podatelna@praha22.cz</t>
  </si>
  <si>
    <t>42ebvne</t>
  </si>
  <si>
    <t>Mateřská škola, Praha 10, Boloňská 313</t>
  </si>
  <si>
    <t>Boloňská</t>
  </si>
  <si>
    <t>Horní Měcholupy</t>
  </si>
  <si>
    <t>271 960 801</t>
  </si>
  <si>
    <t>msbolonska@iol.cz</t>
  </si>
  <si>
    <t>http://www.msbolonska.cz</t>
  </si>
  <si>
    <t>tu4ukt8</t>
  </si>
  <si>
    <t>Mgr. Dana Petráková</t>
  </si>
  <si>
    <t>oskz@praha15.cz</t>
  </si>
  <si>
    <t>nkybvp5</t>
  </si>
  <si>
    <t>Mateřská škola U Vršovického nádraží, Praha 10, Sámova 1529/2a, příspěvková organizace</t>
  </si>
  <si>
    <t>Sámova</t>
  </si>
  <si>
    <t>271 747 987</t>
  </si>
  <si>
    <t>porsova@uvrsnadrazi.cz</t>
  </si>
  <si>
    <t>uvrsnadrazi.cz</t>
  </si>
  <si>
    <t>7d3k2xp</t>
  </si>
  <si>
    <t>Ludmila Poršová</t>
  </si>
  <si>
    <t>Mateřská škola, Praha 10, Benešovská 2291/28, příspěvková organizace</t>
  </si>
  <si>
    <t>602 669 823</t>
  </si>
  <si>
    <t>reditelka@e-msbenesovska.cz</t>
  </si>
  <si>
    <t>benesovska@e-msbenesovska.cz</t>
  </si>
  <si>
    <t>www.e-msbenesovska.cz</t>
  </si>
  <si>
    <t>2kakxh7</t>
  </si>
  <si>
    <t>Květuše Voržáčková</t>
  </si>
  <si>
    <t>Mateřská škola, Praha 10, Mládežnická 3078/1, příspěvková organizace</t>
  </si>
  <si>
    <t>272 658 623</t>
  </si>
  <si>
    <t>272 658 631</t>
  </si>
  <si>
    <t>ms.mladeznicka@seznam.cz</t>
  </si>
  <si>
    <t>materska-skola.cz/mladeznicka</t>
  </si>
  <si>
    <t>x4qhkru</t>
  </si>
  <si>
    <t>Bc. Jiřina Provazníková</t>
  </si>
  <si>
    <t>Mateřská škola Dolní Měcholupy</t>
  </si>
  <si>
    <t>Ke školce</t>
  </si>
  <si>
    <t>Dolní Měcholupy</t>
  </si>
  <si>
    <t>272 705 758</t>
  </si>
  <si>
    <t>272 700 158</t>
  </si>
  <si>
    <t>skolka@ms-dm.cz</t>
  </si>
  <si>
    <t>http://www.ms-dm.cz</t>
  </si>
  <si>
    <t>upfrn2w</t>
  </si>
  <si>
    <t>Libuše Kotalíková</t>
  </si>
  <si>
    <t>urad@dolnimecholupy.cz</t>
  </si>
  <si>
    <t>i82bw8s</t>
  </si>
  <si>
    <t>Mateřská škola, Praha 10, Milánská 472</t>
  </si>
  <si>
    <t>Milánská</t>
  </si>
  <si>
    <t>234 760 690</t>
  </si>
  <si>
    <t>274 869 130</t>
  </si>
  <si>
    <t>reditelka@ms-skolahrou.cz</t>
  </si>
  <si>
    <t>hospodarka@ms-skolahrou.cz</t>
  </si>
  <si>
    <t>http://www.ms-skolahrou.cz</t>
  </si>
  <si>
    <t>sxi4iu5</t>
  </si>
  <si>
    <t>Mgr. Ilona Hulínová - Mihalcová</t>
  </si>
  <si>
    <t>Mateřská škola Slunečnice, Praha 10, Milánská 473</t>
  </si>
  <si>
    <t>Mateřská škola Slunečnice</t>
  </si>
  <si>
    <t>274 867 576</t>
  </si>
  <si>
    <t>274 869 131</t>
  </si>
  <si>
    <t>ms-slunecnice@ms-slunecnice.cz</t>
  </si>
  <si>
    <t>www.ms-slunecnice.cz</t>
  </si>
  <si>
    <t>4dwaw2h</t>
  </si>
  <si>
    <t>Mgr. Blažena Kobrová</t>
  </si>
  <si>
    <t>Mateřská škola, Praha 10, Parmská 389</t>
  </si>
  <si>
    <t>Parmská</t>
  </si>
  <si>
    <t>604 233 567</t>
  </si>
  <si>
    <t>274 865 853</t>
  </si>
  <si>
    <t>reditelka@kytickova-materinka.cz</t>
  </si>
  <si>
    <t>www.kytickova-materinka.cz</t>
  </si>
  <si>
    <t>xir9ps9</t>
  </si>
  <si>
    <t>Bc. Eva Svobodová</t>
  </si>
  <si>
    <t>Mateřská škola, Praha 10, Parmská 388</t>
  </si>
  <si>
    <t>274 865 950</t>
  </si>
  <si>
    <t>271 961 074</t>
  </si>
  <si>
    <t>dfnukuv</t>
  </si>
  <si>
    <t>Eva Humhalová</t>
  </si>
  <si>
    <t>Mateřská škola dánského typu, Praha 10, Libkovská 1069</t>
  </si>
  <si>
    <t>Libkovská</t>
  </si>
  <si>
    <t>272 920 757</t>
  </si>
  <si>
    <t>mslibkovska@volny.cz</t>
  </si>
  <si>
    <t>http://www.materska-skola.cz/libkovska</t>
  </si>
  <si>
    <t>9a67u2h</t>
  </si>
  <si>
    <t>Mgr. Edita Macibobová</t>
  </si>
  <si>
    <t>Mateřská škola, Praha 10, Přetlucká 2252/51, příspěvková organizace</t>
  </si>
  <si>
    <t>Přetlucká</t>
  </si>
  <si>
    <t>274 782 607</t>
  </si>
  <si>
    <t>274 782 661</t>
  </si>
  <si>
    <t>materskaskola@mspretlucka.cz</t>
  </si>
  <si>
    <t>www.mspretlucka.cz</t>
  </si>
  <si>
    <t>iyhqf2u</t>
  </si>
  <si>
    <t>Mgr. Jitka Janouškovcová</t>
  </si>
  <si>
    <t>Mateřská škola, Praha 10, Trhanovské náměstí 7</t>
  </si>
  <si>
    <t>271 751 088</t>
  </si>
  <si>
    <t>ms.trhanak@seznam.cz</t>
  </si>
  <si>
    <t>www.materska.cz/trhanak</t>
  </si>
  <si>
    <t>gu2x6ma</t>
  </si>
  <si>
    <t>Jana Nejedlová</t>
  </si>
  <si>
    <t>Mateřská škola, Praha 10, Horolezecká 912</t>
  </si>
  <si>
    <t>Horolezecká</t>
  </si>
  <si>
    <t>274 862 173</t>
  </si>
  <si>
    <t>reditelka@mshorolezecka.cz</t>
  </si>
  <si>
    <t>cu6acq9</t>
  </si>
  <si>
    <t>Gabriela Tvrdková</t>
  </si>
  <si>
    <t>Mateřská škola, Praha 10, Jakobiho 329</t>
  </si>
  <si>
    <t>Jakobiho</t>
  </si>
  <si>
    <t>274 863 977</t>
  </si>
  <si>
    <t>ms.jakobiho@volny.cz</t>
  </si>
  <si>
    <t>www.materska-skola.cz/jakobiho</t>
  </si>
  <si>
    <t>j3hqtzb</t>
  </si>
  <si>
    <t>Veronika Brnová, DiS.</t>
  </si>
  <si>
    <t>info@prahapetrovice.cz</t>
  </si>
  <si>
    <t>wmmbtke</t>
  </si>
  <si>
    <t>Mateřská škola, Starodubečská 506, Praha 10-Dubeč</t>
  </si>
  <si>
    <t>Starodubečská</t>
  </si>
  <si>
    <t>Dubeč</t>
  </si>
  <si>
    <t>603 756 078</t>
  </si>
  <si>
    <t>msdubec@centrum.cz</t>
  </si>
  <si>
    <t>msdubec.cz</t>
  </si>
  <si>
    <t>weukzqm</t>
  </si>
  <si>
    <t>Terezie Wasserbauer</t>
  </si>
  <si>
    <t>info@praha-dubec.cz</t>
  </si>
  <si>
    <t>bm4bju9</t>
  </si>
  <si>
    <t>Mateřská škola Praha - Kolovraty</t>
  </si>
  <si>
    <t>MŠ Praha - Kolovraty</t>
  </si>
  <si>
    <t>K poště</t>
  </si>
  <si>
    <t>Kolovraty</t>
  </si>
  <si>
    <t>267 711 342</t>
  </si>
  <si>
    <t>skolka.kolovraty@seznam.cz</t>
  </si>
  <si>
    <t>rckks3n</t>
  </si>
  <si>
    <t>Ing. Michaela Konečná</t>
  </si>
  <si>
    <t>podatelna@kolovraty.cz</t>
  </si>
  <si>
    <t>xa2a9sv</t>
  </si>
  <si>
    <t>Základní škola Solidarita, Praha 10, Brigádníků 510/14, příspěvková organizace</t>
  </si>
  <si>
    <t>Základní škola Solidarita, Praha 10</t>
  </si>
  <si>
    <t>Brigádníků</t>
  </si>
  <si>
    <t>274 820 795</t>
  </si>
  <si>
    <t>skola@zssolidarita.cz</t>
  </si>
  <si>
    <t>http://www.zsbrigadniku.cz</t>
  </si>
  <si>
    <t>wnwx8hj</t>
  </si>
  <si>
    <t>Mgr. Karin Marques</t>
  </si>
  <si>
    <t>Základní škola, Praha 10, Olešská 2222/18, příspěvková organizace</t>
  </si>
  <si>
    <t>274 813 892</t>
  </si>
  <si>
    <t>reditelka@zs-olesska.cz</t>
  </si>
  <si>
    <t>http://www.zs-olesska.cz</t>
  </si>
  <si>
    <t>nygx794</t>
  </si>
  <si>
    <t>Mgr. Petra Rohlíčková</t>
  </si>
  <si>
    <t>Základní škola Karla Čapka, Praha 10, Kodaňská 658/16, příspěvková organizace</t>
  </si>
  <si>
    <t>Základní škola Karla Čapka</t>
  </si>
  <si>
    <t>271 720 337 ,271722018</t>
  </si>
  <si>
    <t>skola@zskarlacapka.cz</t>
  </si>
  <si>
    <t>vankova@zskarlacapka.cz</t>
  </si>
  <si>
    <t>https://www.zskarlacapka.cz</t>
  </si>
  <si>
    <t>24zxkte</t>
  </si>
  <si>
    <t>Mgr. Ivana Vaňková</t>
  </si>
  <si>
    <t>Základní škola, Praha 10, Hostýnská 2100/2, příspěvková organizace</t>
  </si>
  <si>
    <t>Hostýnská</t>
  </si>
  <si>
    <t>274 770 046</t>
  </si>
  <si>
    <t>skola@hostynska.cz</t>
  </si>
  <si>
    <t>http://www.hostynska.cz</t>
  </si>
  <si>
    <t>dscyix4</t>
  </si>
  <si>
    <t>Mgr. Štěpán Peterka</t>
  </si>
  <si>
    <t>Základní škola, Praha 10, V Rybníčkách 1980/31, příspěvková organizace</t>
  </si>
  <si>
    <t>V Rybníčkách</t>
  </si>
  <si>
    <t>274 810 332</t>
  </si>
  <si>
    <t>274 815 298</t>
  </si>
  <si>
    <t>skola@zs-vrybnickach.cz</t>
  </si>
  <si>
    <t>ljubov.avramovicova@zs-vrybnickach.cz</t>
  </si>
  <si>
    <t>https://www.zs-vrybnickach.cz/</t>
  </si>
  <si>
    <t>wizw2pk</t>
  </si>
  <si>
    <t>Mgr. Luděk Doležal</t>
  </si>
  <si>
    <t>Základní škola, Praha 10, Švehlova 2900/12, příspěvková organizace</t>
  </si>
  <si>
    <t>Švehlova</t>
  </si>
  <si>
    <t>272 652 023</t>
  </si>
  <si>
    <t>zssvehlova@zssvehlova.cz</t>
  </si>
  <si>
    <t>http://www.zssvehlova.cz</t>
  </si>
  <si>
    <t>4v3z4mh</t>
  </si>
  <si>
    <t>Mgr. Eva Čuříková</t>
  </si>
  <si>
    <t>Základní škola, Praha 10, Jakutská 1210/2, příspěvková organizace</t>
  </si>
  <si>
    <t>Jakutská</t>
  </si>
  <si>
    <t>267 310 135</t>
  </si>
  <si>
    <t>reditelka@zsjakutska.cz</t>
  </si>
  <si>
    <t>https://zsjakutska.edupage.org/</t>
  </si>
  <si>
    <t>hrcw8wj</t>
  </si>
  <si>
    <t>Ing. Bc. Sylva Taufmannová</t>
  </si>
  <si>
    <t>Základní škola Eden, Praha 10, Vladivostocká 1035/6, příspěvková organizace</t>
  </si>
  <si>
    <t>Základní škola Eden</t>
  </si>
  <si>
    <t>272 738 443</t>
  </si>
  <si>
    <t>info@zseden.cz</t>
  </si>
  <si>
    <t>churackova@zseden.cz</t>
  </si>
  <si>
    <t>http://www.zseden.cz</t>
  </si>
  <si>
    <t>8p6jp8s</t>
  </si>
  <si>
    <t>PhDr. Jana Churáčková</t>
  </si>
  <si>
    <t>Základní škola, Praha 10, U Roháčových kasáren 1381/19, příspěvková organizace</t>
  </si>
  <si>
    <t>272 738 989</t>
  </si>
  <si>
    <t>info@zsrohacovky.cz</t>
  </si>
  <si>
    <t>http://www.zsrohacovky.cz</t>
  </si>
  <si>
    <t>238xc9m</t>
  </si>
  <si>
    <t>Mgr. Jindra Pohořelá</t>
  </si>
  <si>
    <t>Základní škola, Praha 10, U Vršovického nádraží 950/1, příspěvková organizace</t>
  </si>
  <si>
    <t>U vršovického nádraží</t>
  </si>
  <si>
    <t>271 746 944</t>
  </si>
  <si>
    <t>info@zsvrsovicka.cz</t>
  </si>
  <si>
    <t>jana.frojdova@zsvrsovicka.cz</t>
  </si>
  <si>
    <t>https://www.zsvrsovicka.cz/</t>
  </si>
  <si>
    <t>zim3cr5</t>
  </si>
  <si>
    <t>Mgr. Jana Frojdová</t>
  </si>
  <si>
    <t>Základní škola, Praha 10, Nad Vodovodem 460/81, příspěvková organizace</t>
  </si>
  <si>
    <t>Nad vodovodem</t>
  </si>
  <si>
    <t>274 773 268</t>
  </si>
  <si>
    <t>zsnadvodovodem@zsnadvodovodem.cz</t>
  </si>
  <si>
    <t>http://www.zsnadvodovodem.cz</t>
  </si>
  <si>
    <t>476xib4</t>
  </si>
  <si>
    <t>Mgr. Jana Jeřábková</t>
  </si>
  <si>
    <t>Základní škola, Praha 10, Břečťanová 2919/6, příspěvková organizace</t>
  </si>
  <si>
    <t>Břečťanová</t>
  </si>
  <si>
    <t>272 651 063</t>
  </si>
  <si>
    <t>skola@zsbrectanova.cz</t>
  </si>
  <si>
    <t>http://www.zsbrectanova.cz</t>
  </si>
  <si>
    <t>is6xmbd</t>
  </si>
  <si>
    <t>Mgr. Miroslav Buchar</t>
  </si>
  <si>
    <t>Základní škola, Praha 10, Gutova 1987/39, příspěvková organizace</t>
  </si>
  <si>
    <t>Gutova</t>
  </si>
  <si>
    <t>274 021 921</t>
  </si>
  <si>
    <t>skola@zsgutova.cz</t>
  </si>
  <si>
    <t>https://www.zsgutova.cz/</t>
  </si>
  <si>
    <t>sd3ybhx</t>
  </si>
  <si>
    <t>Mgr. Jaroslava Černá</t>
  </si>
  <si>
    <t>Základní škola Praha - Petrovice, příspěvková organizace</t>
  </si>
  <si>
    <t>739 001 029</t>
  </si>
  <si>
    <t>jaroslav.medvec@zsprahapetrovice.cz</t>
  </si>
  <si>
    <t>http://www.zsprahapetrovice.cz</t>
  </si>
  <si>
    <t>vprtdqc</t>
  </si>
  <si>
    <t>Mgr. Iveta Řezníčková, DiS.</t>
  </si>
  <si>
    <t>Základní škola, Praha 10, Křimická 314</t>
  </si>
  <si>
    <t>Křimická</t>
  </si>
  <si>
    <t>274 861 974</t>
  </si>
  <si>
    <t>ivana.heboussova@krimicka.cz</t>
  </si>
  <si>
    <t>info@krimicka.cz</t>
  </si>
  <si>
    <t>krimicka.cz</t>
  </si>
  <si>
    <t>75i2tc8</t>
  </si>
  <si>
    <t>Mgr. Ivana Heboussová</t>
  </si>
  <si>
    <t>Základní škola, Praha 10, Veronské náměstí 391</t>
  </si>
  <si>
    <t>Veronské nám.</t>
  </si>
  <si>
    <t>274 864 235</t>
  </si>
  <si>
    <t>zsvn@zsvn.cz</t>
  </si>
  <si>
    <t>http://www.zsvn.cz</t>
  </si>
  <si>
    <t>7e334m9</t>
  </si>
  <si>
    <t>Mgr. Jitka Urbánková</t>
  </si>
  <si>
    <t>Základní škola, Praha 10, Nad Přehradou 469</t>
  </si>
  <si>
    <t>Nad přehradou</t>
  </si>
  <si>
    <t>226 806 001</t>
  </si>
  <si>
    <t>jan.nosek@zsnpr.cz</t>
  </si>
  <si>
    <t>zsnpr@zsnpr.cz</t>
  </si>
  <si>
    <t>http://www.zsnpr.cz/</t>
  </si>
  <si>
    <t>geiycim</t>
  </si>
  <si>
    <t>Mgr. Jan Nosek</t>
  </si>
  <si>
    <t>Základní škola, Praha 10 - Hostivař, Kozinova 1000</t>
  </si>
  <si>
    <t>271 750 630</t>
  </si>
  <si>
    <t>271 750 631</t>
  </si>
  <si>
    <t>info@zshostivar.cz</t>
  </si>
  <si>
    <t>https://www.zshostivar.cz</t>
  </si>
  <si>
    <t>fwdydnh</t>
  </si>
  <si>
    <t>Mgr. Blanka Chuchlerová</t>
  </si>
  <si>
    <t>Základní škola, Praha 10, Hornoměcholupská 873</t>
  </si>
  <si>
    <t>274 862 488</t>
  </si>
  <si>
    <t>274 016 553</t>
  </si>
  <si>
    <t>banovska@hornomep.cz</t>
  </si>
  <si>
    <t>zs@hornomep.cz</t>
  </si>
  <si>
    <t>http://www.hornomep.cz</t>
  </si>
  <si>
    <t>znjwjkc</t>
  </si>
  <si>
    <t>Mgr. Jana Bánovská</t>
  </si>
  <si>
    <t>Základní škola U Obory, Praha 10, Vachkova 630</t>
  </si>
  <si>
    <t>Základní škola U Obory</t>
  </si>
  <si>
    <t>267 713 439</t>
  </si>
  <si>
    <t>ivana.vodickova.zs@seznam.cz</t>
  </si>
  <si>
    <t>http://www.zsuobory.cz</t>
  </si>
  <si>
    <t>e8ed5ux</t>
  </si>
  <si>
    <t>Mgr. Ivana Vodičková</t>
  </si>
  <si>
    <t>Základní škola, Praha 10, nám. Bří Jandusů 2</t>
  </si>
  <si>
    <t>náměstí Bratří Jandusů</t>
  </si>
  <si>
    <t>267 710 828</t>
  </si>
  <si>
    <t>267 712 425</t>
  </si>
  <si>
    <t>zsjandusu@zsjandusu.net</t>
  </si>
  <si>
    <t>reditel@zsjandusu.net</t>
  </si>
  <si>
    <t>http://www.zsjandusu.net</t>
  </si>
  <si>
    <t>4ixxffh</t>
  </si>
  <si>
    <t>Mgr. Jiří Měchura</t>
  </si>
  <si>
    <t>Základní škola Dolní Měcholupy, příspěvková organizace</t>
  </si>
  <si>
    <t>Základní škola Dolní Měcholupy</t>
  </si>
  <si>
    <t>272 700 650</t>
  </si>
  <si>
    <t>info@kutnohorska.cz</t>
  </si>
  <si>
    <t>http://www.kutnohorska.cz</t>
  </si>
  <si>
    <t>ngv64kq</t>
  </si>
  <si>
    <t>Mgr. Miroslav Ferkl</t>
  </si>
  <si>
    <t>Základní škola Praha - Kolovraty</t>
  </si>
  <si>
    <t>267 712 795</t>
  </si>
  <si>
    <t>reditel@zskolovraty.cz</t>
  </si>
  <si>
    <t>http://www.zskolovraty.cz</t>
  </si>
  <si>
    <t>d8amnkk</t>
  </si>
  <si>
    <t>Mgr. Vladimíra Reinerová</t>
  </si>
  <si>
    <t>Základní škola Štěrboholy, příspěvková organizace</t>
  </si>
  <si>
    <t>Základní škola Štěrboholy</t>
  </si>
  <si>
    <t>Štěrboholy</t>
  </si>
  <si>
    <t>272 700 409</t>
  </si>
  <si>
    <t>kollmannova@zssterboholy.cz</t>
  </si>
  <si>
    <t>info@zssterboholy.cz</t>
  </si>
  <si>
    <t>http://www.zssterboholy.cz</t>
  </si>
  <si>
    <t>b7rmgr5</t>
  </si>
  <si>
    <t>Mgr. Eva Kollmannová</t>
  </si>
  <si>
    <t>info@sterboholy.cz</t>
  </si>
  <si>
    <t>ethakud</t>
  </si>
  <si>
    <t>Základní škola, Starodubečská 413, Praha 10 - Dubeč</t>
  </si>
  <si>
    <t>272 701 838</t>
  </si>
  <si>
    <t>reditel@zsdubec.cz</t>
  </si>
  <si>
    <t>dolejsova@zsdubec.cz</t>
  </si>
  <si>
    <t>http://www.zsdubec.cz</t>
  </si>
  <si>
    <t>ymzmsp7</t>
  </si>
  <si>
    <t>Mgr. Jan Mareš</t>
  </si>
  <si>
    <t>Mateřská škola Velíšská Vlašim, příspěvková organizace</t>
  </si>
  <si>
    <t>Velíšská</t>
  </si>
  <si>
    <t>317 842 377</t>
  </si>
  <si>
    <t>ms.velisska@seznam.cz</t>
  </si>
  <si>
    <t>ms.velisska@tiscali.cz</t>
  </si>
  <si>
    <t>https://www.msvelisska.cz</t>
  </si>
  <si>
    <t>ch3k33z</t>
  </si>
  <si>
    <t>Mgr. Alena Matějovská, MBA</t>
  </si>
  <si>
    <t>podatelna@mesto-vlasim.cz</t>
  </si>
  <si>
    <t>zbjbfmb</t>
  </si>
  <si>
    <t>Mateřská škola Petroupim, okres Benešov</t>
  </si>
  <si>
    <t>704 432 824</t>
  </si>
  <si>
    <t>mspetroupim@seznam.cz</t>
  </si>
  <si>
    <t>https://www.mspetroupim.cz</t>
  </si>
  <si>
    <t>ad5kwzi</t>
  </si>
  <si>
    <t>Lucie Papežová, DiS.</t>
  </si>
  <si>
    <t>petroupim@chopos.cz</t>
  </si>
  <si>
    <t>efiaur4</t>
  </si>
  <si>
    <t>Mateřská škola "Berušky" Benešov, Táborská 350</t>
  </si>
  <si>
    <t>Mateřská škola Berušky</t>
  </si>
  <si>
    <t>775 885 462</t>
  </si>
  <si>
    <t>info@msberusky.cz</t>
  </si>
  <si>
    <t>epodatelna@benesov-city.cz</t>
  </si>
  <si>
    <t>www.msberusky.cz</t>
  </si>
  <si>
    <t>u56knev</t>
  </si>
  <si>
    <t>Miroslava Kheková</t>
  </si>
  <si>
    <t>cb4bwan</t>
  </si>
  <si>
    <t>Mateřská škola Čerčany</t>
  </si>
  <si>
    <t>Čerčany</t>
  </si>
  <si>
    <t>778 883 882</t>
  </si>
  <si>
    <t>reditelka@mscercany.cz</t>
  </si>
  <si>
    <t>vedouci.sj@mscercany.cz</t>
  </si>
  <si>
    <t>mscercany.cz</t>
  </si>
  <si>
    <t>ehwkpzk</t>
  </si>
  <si>
    <t>Bc. Jiřina Oršlová</t>
  </si>
  <si>
    <t>ou@cercany.cz</t>
  </si>
  <si>
    <t>k3tbe6v</t>
  </si>
  <si>
    <t>Mateřská škola Divišov, okres Benešov</t>
  </si>
  <si>
    <t>Divišov</t>
  </si>
  <si>
    <t>317 855 201</t>
  </si>
  <si>
    <t>ms.divisov@seznam.cz</t>
  </si>
  <si>
    <t>https://www.msdivisov.cz</t>
  </si>
  <si>
    <t>tfrkqjc</t>
  </si>
  <si>
    <t>Alena Solnařová</t>
  </si>
  <si>
    <t>podatelna@divisov.cz</t>
  </si>
  <si>
    <t>qmpbeue</t>
  </si>
  <si>
    <t>Mateřská škola Heřmaničky, okres Benešov</t>
  </si>
  <si>
    <t>Číšťovice</t>
  </si>
  <si>
    <t>Heřmaničky</t>
  </si>
  <si>
    <t>607 978 220</t>
  </si>
  <si>
    <t>skolkahermanicky@seznam.cz</t>
  </si>
  <si>
    <t>https://www.skolkahermanicky.cz</t>
  </si>
  <si>
    <t>p68krbz</t>
  </si>
  <si>
    <t>Bc. Hana Petříková</t>
  </si>
  <si>
    <t>obec.hermanicky@tiscali.cz</t>
  </si>
  <si>
    <t>p33anhp</t>
  </si>
  <si>
    <t>Mateřská škola Krhanice, okres Benešov</t>
  </si>
  <si>
    <t>Krhanice</t>
  </si>
  <si>
    <t>317 702 163 ,733120093</t>
  </si>
  <si>
    <t>ms.krhanice@seznam.cz</t>
  </si>
  <si>
    <t>www.mskrhanice.wbs.cz</t>
  </si>
  <si>
    <t>jpjkvvg</t>
  </si>
  <si>
    <t>Barbora Tejčková Poldová</t>
  </si>
  <si>
    <t>ou.krhanice@seznam.cz</t>
  </si>
  <si>
    <t>en8aqes</t>
  </si>
  <si>
    <t>Mateřská škola, Křivsoudov</t>
  </si>
  <si>
    <t>Křivsoudov</t>
  </si>
  <si>
    <t>317 853 423</t>
  </si>
  <si>
    <t>mskrivsoudov@post.cz</t>
  </si>
  <si>
    <t>puzktn4</t>
  </si>
  <si>
    <t>Bc. Tereza Petrů, DiS.</t>
  </si>
  <si>
    <t>krivsoudov@zelivka.cz</t>
  </si>
  <si>
    <t>xgvbmc5</t>
  </si>
  <si>
    <t>Mateřská škola Netvořice, okres Benešov, příspěvková organizace</t>
  </si>
  <si>
    <t>Netvořice</t>
  </si>
  <si>
    <t>602 503 366</t>
  </si>
  <si>
    <t>info@msnetvorice.cz</t>
  </si>
  <si>
    <t>msnetvorice@centrum.cz</t>
  </si>
  <si>
    <t>https://www.msnetvorice.cz</t>
  </si>
  <si>
    <t>2k6kuqy</t>
  </si>
  <si>
    <t>Jitka Povolná</t>
  </si>
  <si>
    <t>info@netvorice.cz</t>
  </si>
  <si>
    <t>jgzatu8</t>
  </si>
  <si>
    <t>Mateřská škola Neveklov, okres Benešov</t>
  </si>
  <si>
    <t>Pod Radnicí</t>
  </si>
  <si>
    <t>317 741 383</t>
  </si>
  <si>
    <t>ms.neveklov@seznam.cz</t>
  </si>
  <si>
    <t>http://www.msneveklov.cz</t>
  </si>
  <si>
    <t>befkurq</t>
  </si>
  <si>
    <t>Eva Břicháčková</t>
  </si>
  <si>
    <t>Mateřská škola Pravonín, okres Benešov</t>
  </si>
  <si>
    <t>Pravonín</t>
  </si>
  <si>
    <t>317 852 420</t>
  </si>
  <si>
    <t>mspravonin@seznam.cz</t>
  </si>
  <si>
    <t>pmbkxze</t>
  </si>
  <si>
    <t>Milena Hrubantová</t>
  </si>
  <si>
    <t>Mateřská škola Čechtice, příspěvková organizace</t>
  </si>
  <si>
    <t>Na Lázni</t>
  </si>
  <si>
    <t>Čechtice</t>
  </si>
  <si>
    <t>317 853 120</t>
  </si>
  <si>
    <t>77nkpwu</t>
  </si>
  <si>
    <t>Bc. Jitka Kaňková</t>
  </si>
  <si>
    <t>podatelna@mestys-cechtice.cz</t>
  </si>
  <si>
    <t>7mmb4da</t>
  </si>
  <si>
    <t>Mateřská škola Trhový Štěpánov, příspěvková organizace</t>
  </si>
  <si>
    <t>Trhový Štěpánov</t>
  </si>
  <si>
    <t>317 851 161</t>
  </si>
  <si>
    <t>ms.trhovystepanov@tiscali.cz</t>
  </si>
  <si>
    <t>qpak2i6</t>
  </si>
  <si>
    <t>Mgr. Pavla Veselá</t>
  </si>
  <si>
    <t>mesto@trhovystepanov.cz</t>
  </si>
  <si>
    <t>vf6b37t</t>
  </si>
  <si>
    <t>Mateřská škola Sedmikráska Domašín, příspěvková organizace</t>
  </si>
  <si>
    <t>Domašín</t>
  </si>
  <si>
    <t>317 842 403</t>
  </si>
  <si>
    <t>ms.sedmikraska@seznam.cz</t>
  </si>
  <si>
    <t>2dgky39</t>
  </si>
  <si>
    <t>Mgr. Jolana Vesecká</t>
  </si>
  <si>
    <t>Mateřská škola Týnec nad Sázavou, příspěvková organizace</t>
  </si>
  <si>
    <t>Týnec nad Sázavou</t>
  </si>
  <si>
    <t>317 701 229 ,774616168</t>
  </si>
  <si>
    <t>reditelka@mstynec.cz</t>
  </si>
  <si>
    <t>zastupkyne@mstynec.cz</t>
  </si>
  <si>
    <t>https://www.mstynec.cz/</t>
  </si>
  <si>
    <t>y3tk2vv</t>
  </si>
  <si>
    <t>Bc. Eva Alblová</t>
  </si>
  <si>
    <t>radnice@mestotynec.cz</t>
  </si>
  <si>
    <t>vrpbfxs</t>
  </si>
  <si>
    <t>Mateřská škola Kolonka Vlašim, příspěvková organizace</t>
  </si>
  <si>
    <t>Ke Spravedlnosti</t>
  </si>
  <si>
    <t>317 842 453</t>
  </si>
  <si>
    <t>kolonka.ms@email.cz</t>
  </si>
  <si>
    <t>7r2ks22</t>
  </si>
  <si>
    <t>Mgr. Marcela Karmazínová</t>
  </si>
  <si>
    <t>Mateřská škola K Vodárně Vlašim, příspěvková organizace</t>
  </si>
  <si>
    <t>K Vodárně</t>
  </si>
  <si>
    <t>317 842 464</t>
  </si>
  <si>
    <t>ms.kvodarne@seznam.cz</t>
  </si>
  <si>
    <t>3qsk327</t>
  </si>
  <si>
    <t>Bc. Iveta Beníčková</t>
  </si>
  <si>
    <t>Mateřská škola "Úsměv" Benešov, Pražského povstání 1711</t>
  </si>
  <si>
    <t>Pražského povstání</t>
  </si>
  <si>
    <t>+42 072 406 5827</t>
  </si>
  <si>
    <t>info@msusmev.cz</t>
  </si>
  <si>
    <t>http://www.msusmev.cz</t>
  </si>
  <si>
    <t>vhxk27d</t>
  </si>
  <si>
    <t>Bc.  Marcela Špoulová</t>
  </si>
  <si>
    <t>cb4bwan, nuasdbj</t>
  </si>
  <si>
    <t>Mateřská škola Pyšely, okres Benešov</t>
  </si>
  <si>
    <t>Na Prádle</t>
  </si>
  <si>
    <t>323 647 380</t>
  </si>
  <si>
    <t>reditelka@mspysely.cz</t>
  </si>
  <si>
    <t>www.mspysely.cz</t>
  </si>
  <si>
    <t>xbrkx9u</t>
  </si>
  <si>
    <t>Ilona Kryzánková</t>
  </si>
  <si>
    <t>urad@pysely.cz</t>
  </si>
  <si>
    <t>pctbp8u</t>
  </si>
  <si>
    <t>Mateřská škola "Čtyřlístek" Benešov, Bezručova 1948 - příspěvková organizace</t>
  </si>
  <si>
    <t>317 723 781</t>
  </si>
  <si>
    <t>msctyrlistek.benesov@seznam.cz</t>
  </si>
  <si>
    <t>ctyrlistekms.eu</t>
  </si>
  <si>
    <t>nwfkqca</t>
  </si>
  <si>
    <t>Mgr. Lucie Dušková</t>
  </si>
  <si>
    <t>Mateřská škola Ratměřice, okres Benešov</t>
  </si>
  <si>
    <t>Ratměřice</t>
  </si>
  <si>
    <t>317 702 996</t>
  </si>
  <si>
    <t>skolka@ratmerice.cz</t>
  </si>
  <si>
    <t>starosta@ratmerice.cz</t>
  </si>
  <si>
    <t>pwnkyfk</t>
  </si>
  <si>
    <t>Alena Benáková</t>
  </si>
  <si>
    <t>vc5atkj</t>
  </si>
  <si>
    <t>Mateřská škola Hulice, okres Benešov</t>
  </si>
  <si>
    <t>Hulice</t>
  </si>
  <si>
    <t>727 872 375</t>
  </si>
  <si>
    <t>mshulice@centrum.cz</t>
  </si>
  <si>
    <t>ou.hulice@cmail.cz</t>
  </si>
  <si>
    <t>5s6kry2</t>
  </si>
  <si>
    <t>Irena Brožová</t>
  </si>
  <si>
    <t>fp8a73v</t>
  </si>
  <si>
    <t>Mateřská škola Bystřice, okres Benešov</t>
  </si>
  <si>
    <t>702 026 580</t>
  </si>
  <si>
    <t>reditelka@msbystrice.cz</t>
  </si>
  <si>
    <t>info@msbystrice.cz</t>
  </si>
  <si>
    <t>http://www.msbystrice.cz</t>
  </si>
  <si>
    <t>rgvkphd</t>
  </si>
  <si>
    <t>Lucie Skřipská</t>
  </si>
  <si>
    <t>podatelna@mestobystrice.cz</t>
  </si>
  <si>
    <t>p8xbe7a</t>
  </si>
  <si>
    <t>Základní škola a mateřská škola Lešany, okres Benešov</t>
  </si>
  <si>
    <t>Lešany</t>
  </si>
  <si>
    <t>reditel@zsmslesany.cz</t>
  </si>
  <si>
    <t>pavlamark@seznam.cz</t>
  </si>
  <si>
    <t>zsmslesany.cz</t>
  </si>
  <si>
    <t>twumewt</t>
  </si>
  <si>
    <t>Mgr. Pavla Marková</t>
  </si>
  <si>
    <t>oulesany@seznam.cz</t>
  </si>
  <si>
    <t>bnvbte3</t>
  </si>
  <si>
    <t>Základní škola Josefa Suka a mateřská škola Křečovice</t>
  </si>
  <si>
    <t>ZŠ Josefa Suka a MŠ</t>
  </si>
  <si>
    <t>Křečovice</t>
  </si>
  <si>
    <t>317 741 338</t>
  </si>
  <si>
    <t>zs@krecovice.cz</t>
  </si>
  <si>
    <t>http://www.krecovice.cz</t>
  </si>
  <si>
    <t>fa5mnc4</t>
  </si>
  <si>
    <t>Mgr. Petra Šimrová</t>
  </si>
  <si>
    <t>ou.krecovice@sendme.cz</t>
  </si>
  <si>
    <t>hspajnk</t>
  </si>
  <si>
    <t>Základní škola a mateřská škola Olbramovice, okres Benešov</t>
  </si>
  <si>
    <t>Olbramovice Ves</t>
  </si>
  <si>
    <t>Olbramovice</t>
  </si>
  <si>
    <t>317 812 468</t>
  </si>
  <si>
    <t>info@zsolbramovice.cz</t>
  </si>
  <si>
    <t>https://www.zsolbramovice.cz</t>
  </si>
  <si>
    <t>vvqmfys</t>
  </si>
  <si>
    <t>Mgr. Alena Typtová</t>
  </si>
  <si>
    <t>podatelna@olbramovice.cz</t>
  </si>
  <si>
    <t>8btbr5h</t>
  </si>
  <si>
    <t>Základní škola a Mateřská škola Teplýšovice, okres Benešov</t>
  </si>
  <si>
    <t>Teplýšovice</t>
  </si>
  <si>
    <t>724 753 531</t>
  </si>
  <si>
    <t>zs@zsamsteplysovice.cz</t>
  </si>
  <si>
    <t>reditelka@zsamsteplysovice.cz</t>
  </si>
  <si>
    <t>http://www.zsamsteplysovice.cz</t>
  </si>
  <si>
    <t>9qmms57</t>
  </si>
  <si>
    <t>Mgr. Charlotta Kurcová</t>
  </si>
  <si>
    <t>teplysovice@chopos.cz</t>
  </si>
  <si>
    <t>ascajhg</t>
  </si>
  <si>
    <t>Základní škola a Mateřská škola Louňovice pod Blaníkem, příspěvková organizace</t>
  </si>
  <si>
    <t>Louňovice pod Blaníkem</t>
  </si>
  <si>
    <t>737 047 030</t>
  </si>
  <si>
    <t>reditelka@zsamslounovice.cz</t>
  </si>
  <si>
    <t>eva.filip@seznam.cz</t>
  </si>
  <si>
    <t>www.zsamslounovice.cz</t>
  </si>
  <si>
    <t>stzme6d</t>
  </si>
  <si>
    <t>Mgr. Eva Filipová</t>
  </si>
  <si>
    <t>starostka@lounovicepodblanikem.cz</t>
  </si>
  <si>
    <t>q89bcxh</t>
  </si>
  <si>
    <t>Základní škola a Mateřská škola Vrchotovy Janovice</t>
  </si>
  <si>
    <t>Vrchotovy Janovice</t>
  </si>
  <si>
    <t>317 835 142</t>
  </si>
  <si>
    <t>iva.chwastkova@vrchotovyjanovice-skola.cz</t>
  </si>
  <si>
    <t>skola@vrchotovyjanovice-skola.cz</t>
  </si>
  <si>
    <t>http://www.vrchotovyjanovice-skola.cz</t>
  </si>
  <si>
    <t>239mi3f</t>
  </si>
  <si>
    <t>Mgr. Iva Chwastková</t>
  </si>
  <si>
    <t>obec.vrchjanovice@tiscali.cz</t>
  </si>
  <si>
    <t>ayvbgym</t>
  </si>
  <si>
    <t>Základní škola Benešov, Dukelská 1818</t>
  </si>
  <si>
    <t>317 765 121</t>
  </si>
  <si>
    <t>317 765 120</t>
  </si>
  <si>
    <t>prochazkova@zsben.cz</t>
  </si>
  <si>
    <t>zsben@zsben.cz</t>
  </si>
  <si>
    <t>http://www.zsben.cz</t>
  </si>
  <si>
    <t>fz4mjn5</t>
  </si>
  <si>
    <t>PaedDr. Hana Procházková</t>
  </si>
  <si>
    <t>Základní škola Benešov, Jiráskova 888</t>
  </si>
  <si>
    <t>317 721 697</t>
  </si>
  <si>
    <t>zsjiraskova@seznam.cz</t>
  </si>
  <si>
    <t>http://www.zsjiraskova.cz</t>
  </si>
  <si>
    <t>qtdmjnx</t>
  </si>
  <si>
    <t>Mgr. Petr Šedivý</t>
  </si>
  <si>
    <t>Základní škola Čechtice, okres Benešov, příspěvková organizace</t>
  </si>
  <si>
    <t>317 853 112</t>
  </si>
  <si>
    <t>317 853 037</t>
  </si>
  <si>
    <t>zs@zscechtice.cz</t>
  </si>
  <si>
    <t>http://www.zscechtice.cz</t>
  </si>
  <si>
    <t>4ndmkg9</t>
  </si>
  <si>
    <t>Ing. Bc. Pavel Jakubův</t>
  </si>
  <si>
    <t>Základní škola Čerčany, okres Benešov</t>
  </si>
  <si>
    <t>+42 073 662 9861</t>
  </si>
  <si>
    <t>info@zscercany.cz</t>
  </si>
  <si>
    <t>mkralpetrusov@seznam.cz</t>
  </si>
  <si>
    <t>www.zscercany.cz</t>
  </si>
  <si>
    <t>pdhtdni</t>
  </si>
  <si>
    <t>Ing. Miroslav Král</t>
  </si>
  <si>
    <t>Základní škola Divišov, okres Benešov</t>
  </si>
  <si>
    <t>317 855 209</t>
  </si>
  <si>
    <t>info@zsdivisov.cz</t>
  </si>
  <si>
    <t>lunga@zsdivisov.cz</t>
  </si>
  <si>
    <t>http://www.zsdivisov.cz</t>
  </si>
  <si>
    <t>gcbmhby</t>
  </si>
  <si>
    <t>Mgr. Petr Lunga</t>
  </si>
  <si>
    <t>Základní škola a mateřská škola Dolní Kralovice, okres Benešov</t>
  </si>
  <si>
    <t>Dolní Kralovice</t>
  </si>
  <si>
    <t>317 856 231</t>
  </si>
  <si>
    <t>info@zsdolnikralovice.cz</t>
  </si>
  <si>
    <t>http://www.zsdolnikralovice.cz</t>
  </si>
  <si>
    <t>b85gye7</t>
  </si>
  <si>
    <t>Mgr. Karel Čáp</t>
  </si>
  <si>
    <t>obec@dolni-kralovice.cz</t>
  </si>
  <si>
    <t>vjrbeqk</t>
  </si>
  <si>
    <t>Základní škola a Mateřská škola Chocerady 267, příspěvková organizace</t>
  </si>
  <si>
    <t>Chocerady</t>
  </si>
  <si>
    <t>317 763 521</t>
  </si>
  <si>
    <t>romana.kolarova@tiscali.cz</t>
  </si>
  <si>
    <t>romana.kolarova@zsmschocerady.cz</t>
  </si>
  <si>
    <t>https://www.zsmschocerady.cz</t>
  </si>
  <si>
    <t>frfq998</t>
  </si>
  <si>
    <t>Mgr. Romana Kolářová</t>
  </si>
  <si>
    <t>starostka@chocerady.cz</t>
  </si>
  <si>
    <t>j3ka63m</t>
  </si>
  <si>
    <t>Základní škola Krhanice, okres Benešov</t>
  </si>
  <si>
    <t>317 702 146</t>
  </si>
  <si>
    <t>skola@zskrhanice.cz</t>
  </si>
  <si>
    <t>http://www.zskrhanice.cz</t>
  </si>
  <si>
    <t>7hamnuq</t>
  </si>
  <si>
    <t>Mgr. Bc. Věra Ráblová</t>
  </si>
  <si>
    <t>Základní škola a Mateřská škola Miličín okres Benešov</t>
  </si>
  <si>
    <t>Miličín</t>
  </si>
  <si>
    <t>731 410 043</t>
  </si>
  <si>
    <t>skola@milicin.cz</t>
  </si>
  <si>
    <t>http://www.skolamilicin.cz</t>
  </si>
  <si>
    <t>5ummjfn</t>
  </si>
  <si>
    <t>Mgr. Marcela Škramlíková</t>
  </si>
  <si>
    <t>starosta@milicin.eu</t>
  </si>
  <si>
    <t>8xdbp8i</t>
  </si>
  <si>
    <t>Základní škola a mateřská škola Načeradec, příspěvková organizace</t>
  </si>
  <si>
    <t>Lhotecká</t>
  </si>
  <si>
    <t>Načeradec</t>
  </si>
  <si>
    <t>317 852 135</t>
  </si>
  <si>
    <t>zs@zsnaceradec.cz</t>
  </si>
  <si>
    <t>http://www.zsnaceradec.cz</t>
  </si>
  <si>
    <t>biimdvh</t>
  </si>
  <si>
    <t>Ing. Bc. Jana Beránková</t>
  </si>
  <si>
    <t>obec@naceradec.cz</t>
  </si>
  <si>
    <t>d6sbqju</t>
  </si>
  <si>
    <t>Základní škola Netvořice, okres Benešov, příspěvková organizace</t>
  </si>
  <si>
    <t>317 789 210</t>
  </si>
  <si>
    <t>zsnetvorice@zsnetvorice.cz</t>
  </si>
  <si>
    <t>http://www.zsnetvorice.cz</t>
  </si>
  <si>
    <t>m73mpa8</t>
  </si>
  <si>
    <t>Mgr. Bc. Linda Mašková</t>
  </si>
  <si>
    <t>Základní škola Jana Kubelíka, Neveklov</t>
  </si>
  <si>
    <t>Základní škola Jana Kubelíka</t>
  </si>
  <si>
    <t>317 741 790</t>
  </si>
  <si>
    <t>skola@zsneveklov.cz</t>
  </si>
  <si>
    <t>http://www.zsneveklov.cz</t>
  </si>
  <si>
    <t>7smmpaw</t>
  </si>
  <si>
    <t>Mgr. Martina Šťástková</t>
  </si>
  <si>
    <t>Základní škola a mateřská škola Poříčí nad Sázavou, okres Benešov, příspěvková organizace</t>
  </si>
  <si>
    <t>Poříčí nad Sázavou</t>
  </si>
  <si>
    <t>317 779 110</t>
  </si>
  <si>
    <t>skolaporici@quick.cz</t>
  </si>
  <si>
    <t>radim.navratil@zsporicins.cz</t>
  </si>
  <si>
    <t>http://www.zsporicins.cz</t>
  </si>
  <si>
    <t>gnfmrby</t>
  </si>
  <si>
    <t>Mgr. Radim Navrátil</t>
  </si>
  <si>
    <t>obec@poricinadsazavou.cz</t>
  </si>
  <si>
    <t>irubi8b</t>
  </si>
  <si>
    <t>Základní škola a Mateřská škola Postupice, okres Benešov</t>
  </si>
  <si>
    <t>Postupice</t>
  </si>
  <si>
    <t>733 691 488</t>
  </si>
  <si>
    <t>dana.vesecka@zspostupice.cz</t>
  </si>
  <si>
    <t>anna.pelikanova@zspostupice.cz</t>
  </si>
  <si>
    <t>http://www.zspostupice.cz</t>
  </si>
  <si>
    <t>z8zmrbq</t>
  </si>
  <si>
    <t>Mgr. Dana Vesecká</t>
  </si>
  <si>
    <t>postupice@chopos.cz</t>
  </si>
  <si>
    <t>4ntat7t</t>
  </si>
  <si>
    <t>Základní škola a Mateřská škola, Sedlec - Prčice</t>
  </si>
  <si>
    <t>Sedlec</t>
  </si>
  <si>
    <t>317 834 206</t>
  </si>
  <si>
    <t>zssedlecprcice@centrum.cz</t>
  </si>
  <si>
    <t>ratajova.p@zs.sedlec-prcice.cz</t>
  </si>
  <si>
    <t>zs.sedlec-prcice.cz</t>
  </si>
  <si>
    <t>j7imhfp</t>
  </si>
  <si>
    <t>Ing. Petra Ratajová</t>
  </si>
  <si>
    <t>podatelna.mu@sedlec-prcice.cz</t>
  </si>
  <si>
    <t>bqibx7j</t>
  </si>
  <si>
    <t>Základní škola Trhový Štěpánov, příspěvková organizace</t>
  </si>
  <si>
    <t>317 851 122</t>
  </si>
  <si>
    <t>zs@trhovystepanov.cz</t>
  </si>
  <si>
    <t>http://www.zstrhovystepanov.cz</t>
  </si>
  <si>
    <t>9bvmtg3</t>
  </si>
  <si>
    <t>Mgr. Květa Kuželová</t>
  </si>
  <si>
    <t>Základní škola Týnec nad Sázavou, příspěvková organizace</t>
  </si>
  <si>
    <t>606 603 633</t>
  </si>
  <si>
    <t>barbora.hanakova@zstynec.cz</t>
  </si>
  <si>
    <t>info@zstynec.cz</t>
  </si>
  <si>
    <t>http://www.zstynec.cz</t>
  </si>
  <si>
    <t>ap3mtpn</t>
  </si>
  <si>
    <t>Mgr. Barbora Hanáková</t>
  </si>
  <si>
    <t>Základní škola Vorlina Vlašim, příspěvková organizace</t>
  </si>
  <si>
    <t>Základní škola Vorlina</t>
  </si>
  <si>
    <t>U Vorliny</t>
  </si>
  <si>
    <t>317 843 137</t>
  </si>
  <si>
    <t>kancelar@zsvorlina.cz</t>
  </si>
  <si>
    <t>http://www.zsvorlina.cz</t>
  </si>
  <si>
    <t>2v8mt7b</t>
  </si>
  <si>
    <t>Mgr. Petr Jíša</t>
  </si>
  <si>
    <t>Základní škola Sídliště Vlašim, příspěvková organizace</t>
  </si>
  <si>
    <t>Základní škola Sídliště</t>
  </si>
  <si>
    <t>Sídliště</t>
  </si>
  <si>
    <t>317 850 055</t>
  </si>
  <si>
    <t>reditel@zssidliste.cz</t>
  </si>
  <si>
    <t>http://www.https://www.zssidliste.cz</t>
  </si>
  <si>
    <t>r4xmt7f</t>
  </si>
  <si>
    <t>Mgr. Olga Šťastná, pověřena řízením</t>
  </si>
  <si>
    <t>Základní škola a mateřská škola Zdislavice, příspěvková organizace</t>
  </si>
  <si>
    <t>Zdislavice</t>
  </si>
  <si>
    <t>603 462 698</t>
  </si>
  <si>
    <t>zsams@zdislavice.cz</t>
  </si>
  <si>
    <t>https://www.zsamszdislavice.cz</t>
  </si>
  <si>
    <t>m2zmjaq</t>
  </si>
  <si>
    <t>Mgr. Petra Švandová</t>
  </si>
  <si>
    <t>zdislavice@zdislavice.cz</t>
  </si>
  <si>
    <t>43jatuw</t>
  </si>
  <si>
    <t>Mateřská škola Maršovice, okres Benešov</t>
  </si>
  <si>
    <t>Maršovice</t>
  </si>
  <si>
    <t>317 744 372</t>
  </si>
  <si>
    <t>msmarsovice@quick.cz</t>
  </si>
  <si>
    <t>uawkun6</t>
  </si>
  <si>
    <t>Miroslava Strakatá</t>
  </si>
  <si>
    <t>urad@mestysmarsovice.cz</t>
  </si>
  <si>
    <t>h69a7zx</t>
  </si>
  <si>
    <t>323 647 185</t>
  </si>
  <si>
    <t>zspysely@zspysely.cz</t>
  </si>
  <si>
    <t>http://www.zspysely.cz</t>
  </si>
  <si>
    <t>99rfqq9</t>
  </si>
  <si>
    <t>Mgr. Milena Prášková</t>
  </si>
  <si>
    <t>Školní jídelna Vorlina Vlašim, příspěvková organizace</t>
  </si>
  <si>
    <t>317 843 139</t>
  </si>
  <si>
    <t>ji.vorlina@tiscali.cz</t>
  </si>
  <si>
    <t>jgnk9sm</t>
  </si>
  <si>
    <t>Hana Habalová</t>
  </si>
  <si>
    <t>Základní škola a Mateřská škola, Chotýšany, okres Benešov</t>
  </si>
  <si>
    <t>Chotýšany</t>
  </si>
  <si>
    <t>603 283 888</t>
  </si>
  <si>
    <t>reditelka@skolachotysany.cz</t>
  </si>
  <si>
    <t>https://www.skolachotysany.cz</t>
  </si>
  <si>
    <t>jnxkcfk</t>
  </si>
  <si>
    <t>Mgr. Daniela Kalinová</t>
  </si>
  <si>
    <t>obec@chotysany.cz</t>
  </si>
  <si>
    <t>fmkbgem</t>
  </si>
  <si>
    <t>Základní škola Bystřice, okres Benešov, příspěvková organizace</t>
  </si>
  <si>
    <t>Dr. E. Beneše</t>
  </si>
  <si>
    <t>608 971 286</t>
  </si>
  <si>
    <t>reditelka@zsbystricebn.cz</t>
  </si>
  <si>
    <t>skola@zsbystricebn.cz</t>
  </si>
  <si>
    <t>http://www.zsbystricebn.cz</t>
  </si>
  <si>
    <t>hwxg466</t>
  </si>
  <si>
    <t>Mgr. Jana Servusová</t>
  </si>
  <si>
    <t>Základní škola a Praktická škola Benešov, Hodějovského 1654</t>
  </si>
  <si>
    <t>Hodějovského</t>
  </si>
  <si>
    <t>317 723 784</t>
  </si>
  <si>
    <t>zvsbenesov@cbox.cz</t>
  </si>
  <si>
    <t>https://www.zshodejovskeho.cz</t>
  </si>
  <si>
    <t>emwmjgh</t>
  </si>
  <si>
    <t>Mgr. Ludmila Králová</t>
  </si>
  <si>
    <t>Dům dětí a mládeže Benešov</t>
  </si>
  <si>
    <t>603 462 352</t>
  </si>
  <si>
    <t>info@ddmbenesov.cz</t>
  </si>
  <si>
    <t>reditelka@ddmbenesov.cz</t>
  </si>
  <si>
    <t>ddmbenesov.cz</t>
  </si>
  <si>
    <t>5nxieyz</t>
  </si>
  <si>
    <t>Bc. Lucie Doležalová</t>
  </si>
  <si>
    <t>Městský dům dětí a mládeže Vlašim, příspěvková organizace</t>
  </si>
  <si>
    <t>Městský dům dětí a mládeže</t>
  </si>
  <si>
    <t>Radnická</t>
  </si>
  <si>
    <t>317 842 310</t>
  </si>
  <si>
    <t>mddm@mddmvlasim.cz</t>
  </si>
  <si>
    <t>http://www.mddmvlasim.cz</t>
  </si>
  <si>
    <t>tp5k55w</t>
  </si>
  <si>
    <t>Pavla Homolková</t>
  </si>
  <si>
    <t>Školní jídelna Benešov, Dukelská 1818</t>
  </si>
  <si>
    <t>317 723 354</t>
  </si>
  <si>
    <t>SJDUKELSKA@seznam.cz</t>
  </si>
  <si>
    <t>cttb28v</t>
  </si>
  <si>
    <t>Jiří Kára</t>
  </si>
  <si>
    <t>Školní jídelna Benešov, Jiráskova 888</t>
  </si>
  <si>
    <t>Školní jídelna ZŠ</t>
  </si>
  <si>
    <t>317 722 679</t>
  </si>
  <si>
    <t>jidelna@sjbnjiraskova.cz</t>
  </si>
  <si>
    <t>http://www.sjbnjiraskova.cz</t>
  </si>
  <si>
    <t>cm5gzx9</t>
  </si>
  <si>
    <t>Blanka Zemanová</t>
  </si>
  <si>
    <t>Školní jídelna Sídliště Vlašim, příspěvková organizace</t>
  </si>
  <si>
    <t>317 842 747</t>
  </si>
  <si>
    <t>sj2.vl@tiscali.cz</t>
  </si>
  <si>
    <t>http://www.sjsidliste.cz</t>
  </si>
  <si>
    <t>b6yk87d</t>
  </si>
  <si>
    <t>Bc. Hana Pínová</t>
  </si>
  <si>
    <t>Školní jídelna Benešov, Na Karlově 372</t>
  </si>
  <si>
    <t>Na Karlově</t>
  </si>
  <si>
    <t>317 723 543</t>
  </si>
  <si>
    <t>jidelna.karlov@seznam.cz</t>
  </si>
  <si>
    <t>hr4rg2n</t>
  </si>
  <si>
    <t>Ing., Bc. Klára Zámostná</t>
  </si>
  <si>
    <t>Mateřská škola Pod Homolkou 1601, Beroun</t>
  </si>
  <si>
    <t>Pod Homolkou</t>
  </si>
  <si>
    <t>311 623 017</t>
  </si>
  <si>
    <t>jmaresovamspodhomolkou@seznam.cz</t>
  </si>
  <si>
    <t>mspodhomolkou@seznam.cz</t>
  </si>
  <si>
    <t>https://www.mspodhomolkou.cz</t>
  </si>
  <si>
    <t>cnsnuqs</t>
  </si>
  <si>
    <t>Jitka Marešová</t>
  </si>
  <si>
    <t>posta@muberoun.cz</t>
  </si>
  <si>
    <t>2gubtq5</t>
  </si>
  <si>
    <t>Mateřská škola Podluhy, okres Beroun</t>
  </si>
  <si>
    <t>Podluhy</t>
  </si>
  <si>
    <t>311 512 351</t>
  </si>
  <si>
    <t>z.drabkova@praskolesy.cz</t>
  </si>
  <si>
    <t>reditelkams@obecpodluhy.cz</t>
  </si>
  <si>
    <t>www.skolkapodluhy.cz</t>
  </si>
  <si>
    <t>7tsverh</t>
  </si>
  <si>
    <t>Zdeňka Drábková</t>
  </si>
  <si>
    <t>obec.podluhy@iol.cz</t>
  </si>
  <si>
    <t>pqkb4zc</t>
  </si>
  <si>
    <t>Mateřská škola Hostomice, okres Beroun</t>
  </si>
  <si>
    <t>Bubenická</t>
  </si>
  <si>
    <t>Hostomice</t>
  </si>
  <si>
    <t>724 731 690</t>
  </si>
  <si>
    <t>ms.hostomice@seznam.cz</t>
  </si>
  <si>
    <t>http://www.mshostomice.webnode.cz</t>
  </si>
  <si>
    <t>3qvkrp5</t>
  </si>
  <si>
    <t>Hana Beránková</t>
  </si>
  <si>
    <t>starosta@hostomice.cz</t>
  </si>
  <si>
    <t>i4xbd4w</t>
  </si>
  <si>
    <t>Mateřská škola Ledňáček Hýskov, okres Beroun</t>
  </si>
  <si>
    <t>Hýskov</t>
  </si>
  <si>
    <t>311 635 142</t>
  </si>
  <si>
    <t>mslednacekhyskov@centrum.cz</t>
  </si>
  <si>
    <t>https://www.mslednacekhyskov.estranky.cz</t>
  </si>
  <si>
    <t>fmyraj9</t>
  </si>
  <si>
    <t>Petra Trochová</t>
  </si>
  <si>
    <t>ou.hyskov@seznam.cz</t>
  </si>
  <si>
    <t>nvibnjf</t>
  </si>
  <si>
    <t>Mateřská škola Kublov</t>
  </si>
  <si>
    <t>Kublov</t>
  </si>
  <si>
    <t>311 585 119</t>
  </si>
  <si>
    <t>rumpikovamarie@seznam.cz</t>
  </si>
  <si>
    <t>http://www.https://mskublov.wordpress.com/</t>
  </si>
  <si>
    <t>h8uktpm</t>
  </si>
  <si>
    <t>Bc. Marie Rumpíková, DiS.</t>
  </si>
  <si>
    <t>obec@kublov.cz</t>
  </si>
  <si>
    <t>8jebx58</t>
  </si>
  <si>
    <t>Mateřská škola Chrustenice, okres Beroun</t>
  </si>
  <si>
    <t>Chrustenice</t>
  </si>
  <si>
    <t>311 677 563</t>
  </si>
  <si>
    <t>mschrustenice@seznam.cz</t>
  </si>
  <si>
    <t>www.mschrustenice.cz</t>
  </si>
  <si>
    <t>958tnys</t>
  </si>
  <si>
    <t>Bc. Eva Houdková</t>
  </si>
  <si>
    <t>chrustenice@iol.cz</t>
  </si>
  <si>
    <t>4una7r4</t>
  </si>
  <si>
    <t>Mateřská škola "Sluníčko", příspěvková organizace</t>
  </si>
  <si>
    <t>Nižbor</t>
  </si>
  <si>
    <t>311 693 232</t>
  </si>
  <si>
    <t>ms.nizbor@c-box.cz</t>
  </si>
  <si>
    <t>jjakzfs</t>
  </si>
  <si>
    <t>Mgr. Eva Horváthová</t>
  </si>
  <si>
    <t>starosta@obecnizbor.cz</t>
  </si>
  <si>
    <t>ppwbi4g</t>
  </si>
  <si>
    <t>Mateřská škola Svinaře, okres Beroun</t>
  </si>
  <si>
    <t>Obecní</t>
  </si>
  <si>
    <t>Svinaře</t>
  </si>
  <si>
    <t>311 684 163</t>
  </si>
  <si>
    <t>skolka@mssvinare.cz</t>
  </si>
  <si>
    <t>https://www.mssvinare.cz</t>
  </si>
  <si>
    <t>vz4kz3g</t>
  </si>
  <si>
    <t>Mgr. Marcela Koháková</t>
  </si>
  <si>
    <t>ou@svinare.cz</t>
  </si>
  <si>
    <t>niibhcr</t>
  </si>
  <si>
    <t>Mateřská škola Všeradice, okres Beroun</t>
  </si>
  <si>
    <t>Všeradice</t>
  </si>
  <si>
    <t>311 684 381</t>
  </si>
  <si>
    <t>ms.vseradice@seznam.cz</t>
  </si>
  <si>
    <t>uzsk4b9</t>
  </si>
  <si>
    <t>Hana Hanzlíková</t>
  </si>
  <si>
    <t>obec@vseradice.cz</t>
  </si>
  <si>
    <t>f4ya7qz</t>
  </si>
  <si>
    <t>Mateřská škola Mezouň, okres Beroun</t>
  </si>
  <si>
    <t>Mezouň</t>
  </si>
  <si>
    <t>311 675 199</t>
  </si>
  <si>
    <t>ms.mezoun@seznam.cz</t>
  </si>
  <si>
    <t>fsatzb8</t>
  </si>
  <si>
    <t>Soňa Sladká</t>
  </si>
  <si>
    <t>obec@mezoun.cz</t>
  </si>
  <si>
    <t>ir5aj75</t>
  </si>
  <si>
    <t>Mateřská škola Chodouň, okres Beroun</t>
  </si>
  <si>
    <t>Chodouň</t>
  </si>
  <si>
    <t>311 685 470</t>
  </si>
  <si>
    <t>ms.chodoun@seznam.cz</t>
  </si>
  <si>
    <t>https://www.skolkachodoun.cz</t>
  </si>
  <si>
    <t>xbukmwr</t>
  </si>
  <si>
    <t>Veronika Bernatová</t>
  </si>
  <si>
    <t>ou.chodoun@quick.cz</t>
  </si>
  <si>
    <t>y7jaj6e</t>
  </si>
  <si>
    <t>Mateřská škola Hudlice - okres Beroun</t>
  </si>
  <si>
    <t>Bří Jungmannů</t>
  </si>
  <si>
    <t>Hudlice</t>
  </si>
  <si>
    <t>311 697 332</t>
  </si>
  <si>
    <t>skolka@mshudlice.cz</t>
  </si>
  <si>
    <t>uzvkry6</t>
  </si>
  <si>
    <t>Dana Žihlová</t>
  </si>
  <si>
    <t>starosta@obec-hudlice.cz</t>
  </si>
  <si>
    <t>m84bs9p</t>
  </si>
  <si>
    <t>Mateřská škola Sluníčko Beroun, Vladislava Vančury 1154</t>
  </si>
  <si>
    <t>Vladislava Vančury</t>
  </si>
  <si>
    <t>311 623 487</t>
  </si>
  <si>
    <t>reditelka@ms-slunicko-beroun.cz</t>
  </si>
  <si>
    <t>infoslunicko@email.cz</t>
  </si>
  <si>
    <t>www.ms-slunicko-beroun.cz</t>
  </si>
  <si>
    <t>zamkzbt</t>
  </si>
  <si>
    <t>Ivana Čampulová</t>
  </si>
  <si>
    <t>Mateřská škola Komárov</t>
  </si>
  <si>
    <t>Buzulucká</t>
  </si>
  <si>
    <t>311 572 127</t>
  </si>
  <si>
    <t>skolka.komarov@seznam.cz</t>
  </si>
  <si>
    <t>www.ms-komarov.cz</t>
  </si>
  <si>
    <t>w5bkein</t>
  </si>
  <si>
    <t>Jana Popelková</t>
  </si>
  <si>
    <t>Mateřská škola Loděnice, okres Beroun</t>
  </si>
  <si>
    <t>Loděnice</t>
  </si>
  <si>
    <t>604 544 483</t>
  </si>
  <si>
    <t>mslodenice@lodenice.cz</t>
  </si>
  <si>
    <t>2btkuar</t>
  </si>
  <si>
    <t>Andrea Demjanovičová</t>
  </si>
  <si>
    <t>ou@lodenice.cz</t>
  </si>
  <si>
    <t>84cb6j5</t>
  </si>
  <si>
    <t>Mateřská škola Zdice, Zahradní 801, okr. Beroun</t>
  </si>
  <si>
    <t>Zdice</t>
  </si>
  <si>
    <t>311 685 441 ,731578614</t>
  </si>
  <si>
    <t>ms.zdice@email.cz</t>
  </si>
  <si>
    <t>grossvendula@seznam.cz</t>
  </si>
  <si>
    <t>https://www.ms-zdice.cz</t>
  </si>
  <si>
    <t>acdk4j3</t>
  </si>
  <si>
    <t>Květa Matejzíková</t>
  </si>
  <si>
    <t>sekretariat@mesto-zdice.cz</t>
  </si>
  <si>
    <t>yagbaba</t>
  </si>
  <si>
    <t>Mateřská škola v Žebráku, okres Beroun, příspěvková organizace</t>
  </si>
  <si>
    <t>311 533 494</t>
  </si>
  <si>
    <t>mszebrak@email.cz</t>
  </si>
  <si>
    <t>mszebrak.cz</t>
  </si>
  <si>
    <t>2fnpdtu</t>
  </si>
  <si>
    <t>Bc. Alena Šínová</t>
  </si>
  <si>
    <t>sekretariat@mestozebrak.cz</t>
  </si>
  <si>
    <t>5wmbaar</t>
  </si>
  <si>
    <t>Mateřská škola V zámeckém parku 178, Liteň</t>
  </si>
  <si>
    <t>Zámecký park</t>
  </si>
  <si>
    <t>Liteň</t>
  </si>
  <si>
    <t>311 684 234</t>
  </si>
  <si>
    <t>ms.liten@seznam.cz</t>
  </si>
  <si>
    <t>huxqxaq</t>
  </si>
  <si>
    <t>Aneta Pertlová</t>
  </si>
  <si>
    <t>podatelna@mestysliten.cz</t>
  </si>
  <si>
    <t>rgnb7me</t>
  </si>
  <si>
    <t>Městská mateřská škola Hořovice</t>
  </si>
  <si>
    <t>Městská mateřská škola</t>
  </si>
  <si>
    <t>734 159 444</t>
  </si>
  <si>
    <t>mms.reditelna@email.cz</t>
  </si>
  <si>
    <t>mms.zastupce@email.cz</t>
  </si>
  <si>
    <t>www.mmshorovice.webnode.cz</t>
  </si>
  <si>
    <t>kpjxku3</t>
  </si>
  <si>
    <t>Bc. Helena Nesnídalová</t>
  </si>
  <si>
    <t>e-podatelna@mesto-horovice.cz</t>
  </si>
  <si>
    <t>yjmbxfn</t>
  </si>
  <si>
    <t>Mateřská škola Záluží, okres Beroun</t>
  </si>
  <si>
    <t>Záluží</t>
  </si>
  <si>
    <t>733 224 281</t>
  </si>
  <si>
    <t>mszaluzi@seznam.cz</t>
  </si>
  <si>
    <t>rjbvu5q</t>
  </si>
  <si>
    <t>Ivana Dančová</t>
  </si>
  <si>
    <t>infozaluzi@seznam.cz</t>
  </si>
  <si>
    <t>dugb49z</t>
  </si>
  <si>
    <t>Základní škola a Mateřská škola Drozdov, okres Beroun</t>
  </si>
  <si>
    <t>Drozdov</t>
  </si>
  <si>
    <t>311 577 589</t>
  </si>
  <si>
    <t>zsmsdrozdov@seznam.cz</t>
  </si>
  <si>
    <t>http://www.skoladrozdov.cz</t>
  </si>
  <si>
    <t>ke8mc4d</t>
  </si>
  <si>
    <t>Mgr. Eva Peksová</t>
  </si>
  <si>
    <t>info@obecdrozdov.eu</t>
  </si>
  <si>
    <t>w4eannr</t>
  </si>
  <si>
    <t>Základní škola Hýskov, okres Beroun</t>
  </si>
  <si>
    <t>605 291 228</t>
  </si>
  <si>
    <t>zshyskov@seznam.cz</t>
  </si>
  <si>
    <t>http://www.zshyskov.cz</t>
  </si>
  <si>
    <t>x6stdne</t>
  </si>
  <si>
    <t>Mgr. Lenka Štětková</t>
  </si>
  <si>
    <t>Základní škola a Mateřská škola Karlštejn, okres Beroun</t>
  </si>
  <si>
    <t>Karlštejn</t>
  </si>
  <si>
    <t>731 415 015</t>
  </si>
  <si>
    <t>reditelna@skolakarlstejn.cz</t>
  </si>
  <si>
    <t>ms1@skolakarlstejn.cz</t>
  </si>
  <si>
    <t>https://www.skolakarlstejn.cz/</t>
  </si>
  <si>
    <t>r9bmeaz</t>
  </si>
  <si>
    <t>Mgr. Jiřina Janovská</t>
  </si>
  <si>
    <t>info@obeckarlstejn.cz</t>
  </si>
  <si>
    <t>gcjbdqn</t>
  </si>
  <si>
    <t>Základní škola a mateřská škola Nový Jáchymov</t>
  </si>
  <si>
    <t>Na Sídlišti</t>
  </si>
  <si>
    <t>Nový Jáchymov</t>
  </si>
  <si>
    <t>731 459 530</t>
  </si>
  <si>
    <t>zsmsreditel@centrum.cz</t>
  </si>
  <si>
    <t>reditelka@skola-novyjachymov.eu</t>
  </si>
  <si>
    <t>skola-novyjachymov.eu</t>
  </si>
  <si>
    <t>izxt3cw</t>
  </si>
  <si>
    <t>Mgr. Hana Marková</t>
  </si>
  <si>
    <t>info@obecnovyjachymov.cz</t>
  </si>
  <si>
    <t>5r9bp78</t>
  </si>
  <si>
    <t>Základní škola a Mateřská škola Osek, okres Beroun</t>
  </si>
  <si>
    <t>Osek</t>
  </si>
  <si>
    <t>373 721 047</t>
  </si>
  <si>
    <t>skola@zsosek.com</t>
  </si>
  <si>
    <t>http://www.zsosek.com</t>
  </si>
  <si>
    <t>98avcpb</t>
  </si>
  <si>
    <t>Mgr. Václava Smetanová</t>
  </si>
  <si>
    <t>obec.osek@iol.cz</t>
  </si>
  <si>
    <t>cgab43d</t>
  </si>
  <si>
    <t>Základní škola a Mateřská škola Újezd, okres Beroun</t>
  </si>
  <si>
    <t>Újezd</t>
  </si>
  <si>
    <t>311 577 541</t>
  </si>
  <si>
    <t>zsmsujezd@seznam.cz</t>
  </si>
  <si>
    <t>ujezd85@seznam.cz</t>
  </si>
  <si>
    <t>http://www.zsmsujezd.cz</t>
  </si>
  <si>
    <t>5x2minn</t>
  </si>
  <si>
    <t>Mgr. Ludmila Mottlová</t>
  </si>
  <si>
    <t>ujezd.cerhovice@tiscali.cz</t>
  </si>
  <si>
    <t>skras8a</t>
  </si>
  <si>
    <t>Základní škola a Mateřská škola Vysoký Újezd, příspěvková organizace</t>
  </si>
  <si>
    <t>Tyršova náves</t>
  </si>
  <si>
    <t>Vysoký Újezd</t>
  </si>
  <si>
    <t>311 675 335</t>
  </si>
  <si>
    <t>reditel@zsvysokyujezd.cz</t>
  </si>
  <si>
    <t>blanka.hlouskova@zsvysokyujezd.cz</t>
  </si>
  <si>
    <t>http://www.zsvysokyujezd.cz</t>
  </si>
  <si>
    <t>fqrmi8x</t>
  </si>
  <si>
    <t>Mgr. Blanka Hloušková</t>
  </si>
  <si>
    <t>obec.vu@vysoky-ujezd-urad.cz</t>
  </si>
  <si>
    <t>9ftap3g</t>
  </si>
  <si>
    <t>Základní škola Hudlice, příspěvková organizace</t>
  </si>
  <si>
    <t>311 697 351</t>
  </si>
  <si>
    <t>mich.hola@seznam.cz</t>
  </si>
  <si>
    <t>zs.hudlice@seznam.cz</t>
  </si>
  <si>
    <t>http://www.zshudlice.cz</t>
  </si>
  <si>
    <t>n4ymmtf</t>
  </si>
  <si>
    <t>Mgr. Michaela Holá</t>
  </si>
  <si>
    <t>Základní škola a mateřská škola Chyňava</t>
  </si>
  <si>
    <t>Chyňava</t>
  </si>
  <si>
    <t>311 691 136</t>
  </si>
  <si>
    <t>reditelna@zschynava.cz</t>
  </si>
  <si>
    <t>skolka@zschynava.cz</t>
  </si>
  <si>
    <t>https://www.zschynava.cz</t>
  </si>
  <si>
    <t>pprmccq</t>
  </si>
  <si>
    <t>Mgr. Lenka Vernerová</t>
  </si>
  <si>
    <t>podatelna@chynava.cz</t>
  </si>
  <si>
    <t>mk2anjm</t>
  </si>
  <si>
    <t>Základní škola Nižbor, okres Beroun</t>
  </si>
  <si>
    <t>311 512 000</t>
  </si>
  <si>
    <t>reditelna@zsnizbor.cz</t>
  </si>
  <si>
    <t>skola@zsnizbor.cz</t>
  </si>
  <si>
    <t>https://www.zsnizbor.cz</t>
  </si>
  <si>
    <t>rc7mpbm</t>
  </si>
  <si>
    <t>Mgr. Dana Klímová</t>
  </si>
  <si>
    <t>Základní škola a Mateřská škola Osov, okres Beroun</t>
  </si>
  <si>
    <t>Osov</t>
  </si>
  <si>
    <t>311 584 267</t>
  </si>
  <si>
    <t>zs.osov@seznam.cz</t>
  </si>
  <si>
    <t>www.zsosov.cz</t>
  </si>
  <si>
    <t>jzkmf8g</t>
  </si>
  <si>
    <t>Mgr. Soňa Kocmanová</t>
  </si>
  <si>
    <t>obec@osov.cz</t>
  </si>
  <si>
    <t>cxua7pk</t>
  </si>
  <si>
    <t>Základní škola Praskolesy, okres Beroun</t>
  </si>
  <si>
    <t>Praskolesy</t>
  </si>
  <si>
    <t>311 510 674</t>
  </si>
  <si>
    <t>zs.praskolesy@seznam.cz</t>
  </si>
  <si>
    <t>musilekjan@seznam.cz</t>
  </si>
  <si>
    <t>http.://www.zs-praskolesy.cz</t>
  </si>
  <si>
    <t>yxfmgs7</t>
  </si>
  <si>
    <t>Mgr. Jan Musílek</t>
  </si>
  <si>
    <t>ou.praskolesy@praskolesy.cz</t>
  </si>
  <si>
    <t>g7ta7gf</t>
  </si>
  <si>
    <t>Jungmannova základní škola Beroun</t>
  </si>
  <si>
    <t>Jungmannova základní škola</t>
  </si>
  <si>
    <t>311 622 474</t>
  </si>
  <si>
    <t>sekretariat@jzs.cz</t>
  </si>
  <si>
    <t>reditel@jzs.cz</t>
  </si>
  <si>
    <t>https://www.jzs.cz</t>
  </si>
  <si>
    <t>exikkve</t>
  </si>
  <si>
    <t>Mgr. Ivan Souček</t>
  </si>
  <si>
    <t>Základní škola Beroun, Wagnerovo náměstí 458</t>
  </si>
  <si>
    <t>Wagnerovo nám.</t>
  </si>
  <si>
    <t>311 623 315</t>
  </si>
  <si>
    <t>e.drbalova@zswagnerka.cz</t>
  </si>
  <si>
    <t>skola@zswagnerka.cz</t>
  </si>
  <si>
    <t>http://www.zswagnerka.cz</t>
  </si>
  <si>
    <t>adxmjpn</t>
  </si>
  <si>
    <t>Mgr. Eva Drbalová</t>
  </si>
  <si>
    <t>Základní škola a Mateřská škola Cerhovice, okres Beroun</t>
  </si>
  <si>
    <t>Na Dražkách</t>
  </si>
  <si>
    <t>Cerhovice</t>
  </si>
  <si>
    <t>311 577 561</t>
  </si>
  <si>
    <t>zscerhovice@zscerhovice.net</t>
  </si>
  <si>
    <t>http://www.zscerhovice.cz</t>
  </si>
  <si>
    <t>w4umb6x</t>
  </si>
  <si>
    <t>Mgr. Pavel Vonásek</t>
  </si>
  <si>
    <t>obec.cerhovice@telecom.cz</t>
  </si>
  <si>
    <t>caibe6z</t>
  </si>
  <si>
    <t>Základní škola Františka Josefa Řezáče Liteň</t>
  </si>
  <si>
    <t>Základní škola Františka Josefa Řezáče</t>
  </si>
  <si>
    <t>sady Sv. Čecha</t>
  </si>
  <si>
    <t>733 677 222</t>
  </si>
  <si>
    <t>david.becvar@zsliten.cz</t>
  </si>
  <si>
    <t>https://www.zsliten.cz</t>
  </si>
  <si>
    <t>yprmk5k</t>
  </si>
  <si>
    <t>Mgr. David Bečvář</t>
  </si>
  <si>
    <t>Základní škola a Mateřská škola Lochovice, okres Beroun, příspěvková organizace</t>
  </si>
  <si>
    <t>Lochovice</t>
  </si>
  <si>
    <t>311 537 761</t>
  </si>
  <si>
    <t>zs.lochovice@sendme.cz</t>
  </si>
  <si>
    <t>http://www.skolalochovice.cz</t>
  </si>
  <si>
    <t>va2me4g</t>
  </si>
  <si>
    <t>Mgr. Radka Hlaváčová</t>
  </si>
  <si>
    <t>sekretariat@obec-lochovice.cz</t>
  </si>
  <si>
    <t>k7zbmxn</t>
  </si>
  <si>
    <t>Masarykova základní škola a Mateřská škola Suchomasty, okres Beroun</t>
  </si>
  <si>
    <t>Masarykova ZŠ a MŠ</t>
  </si>
  <si>
    <t>Suchomasty</t>
  </si>
  <si>
    <t>311 689 863</t>
  </si>
  <si>
    <t>reditel@mazs.cz</t>
  </si>
  <si>
    <t>www.mazs.cz</t>
  </si>
  <si>
    <t>e6ckjbc</t>
  </si>
  <si>
    <t>Ing. Miroslava Pecková</t>
  </si>
  <si>
    <t>A00B00L11L13</t>
  </si>
  <si>
    <t>obec@suchomasty.cz</t>
  </si>
  <si>
    <t>bbvbm7c</t>
  </si>
  <si>
    <t>Základní škola a Mateřská škola Zaječov, okres Beroun</t>
  </si>
  <si>
    <t>Zaječov</t>
  </si>
  <si>
    <t>311 572 107</t>
  </si>
  <si>
    <t>skola@zajecov.cz</t>
  </si>
  <si>
    <t>zs.zajecov@quick.cz</t>
  </si>
  <si>
    <t>https://www.zszajecov.cz</t>
  </si>
  <si>
    <t>m5mmaxu</t>
  </si>
  <si>
    <t>PaedDr. Marie Ernestová</t>
  </si>
  <si>
    <t>starosta@zajecov.cz</t>
  </si>
  <si>
    <t>wfkb4qa</t>
  </si>
  <si>
    <t>Základní škola a Mateřská škola Zadní Třebaň, okres Beroun</t>
  </si>
  <si>
    <t>Zadní Třebaň</t>
  </si>
  <si>
    <t>602 654 937</t>
  </si>
  <si>
    <t>macourkova@skola-zadnitreban.cz</t>
  </si>
  <si>
    <t>https://www.skola-zadnitreban.cz</t>
  </si>
  <si>
    <t>3uymatv</t>
  </si>
  <si>
    <t>Mgr. Tereza Macourková</t>
  </si>
  <si>
    <t>podatelna@zadnitreban.cz</t>
  </si>
  <si>
    <t>qigasxb</t>
  </si>
  <si>
    <t>Základní škola a Mateřská škola Neumětely, okres Beroun</t>
  </si>
  <si>
    <t>Příbramská</t>
  </si>
  <si>
    <t>Neumětely</t>
  </si>
  <si>
    <t>722 215 774</t>
  </si>
  <si>
    <t>skola@obec-neumetely.cz</t>
  </si>
  <si>
    <t>https://www.obec-neumetely.cz/zs-a-ms-neumetely/</t>
  </si>
  <si>
    <t>g29tdks</t>
  </si>
  <si>
    <t>Mgr. Martin Henyš</t>
  </si>
  <si>
    <t>Mateřská škola Olešná, okres Beroun</t>
  </si>
  <si>
    <t>Olešná</t>
  </si>
  <si>
    <t>311 572 152</t>
  </si>
  <si>
    <t>ms.olesna@seznam.cz</t>
  </si>
  <si>
    <t>d3ekvwy</t>
  </si>
  <si>
    <t>Veronika Kořínková</t>
  </si>
  <si>
    <t>obec.olesna@volny.cz</t>
  </si>
  <si>
    <t>miwb5hg</t>
  </si>
  <si>
    <t>Základní škola a mateřská škola Srbsko</t>
  </si>
  <si>
    <t>K Závěrce</t>
  </si>
  <si>
    <t>Srbsko</t>
  </si>
  <si>
    <t>799 512 635</t>
  </si>
  <si>
    <t>skola.srbsko@seznam.cz</t>
  </si>
  <si>
    <t>http://www.skolasrbsko.cz</t>
  </si>
  <si>
    <t>tvymhp5</t>
  </si>
  <si>
    <t>Mgr. Renata Tichá</t>
  </si>
  <si>
    <t>info@obecsrbsko.cz</t>
  </si>
  <si>
    <t>iyra7b7</t>
  </si>
  <si>
    <t>Základní škola Sídliště 321, Žebrák</t>
  </si>
  <si>
    <t>311 533 468</t>
  </si>
  <si>
    <t>reditel@skolazebrak.cz</t>
  </si>
  <si>
    <t>http://www.skolazebrak.cz</t>
  </si>
  <si>
    <t>epw62c3</t>
  </si>
  <si>
    <t>Mgr. Alena Malásková</t>
  </si>
  <si>
    <t>2. Základní škola Jiráskova 617, Hořovice</t>
  </si>
  <si>
    <t>2. Základní škola</t>
  </si>
  <si>
    <t>311 512 028</t>
  </si>
  <si>
    <t>311 512 029</t>
  </si>
  <si>
    <t>2.zs.horovice@gmail.com</t>
  </si>
  <si>
    <t>http://www.2zshorovice.cz</t>
  </si>
  <si>
    <t>mqr7846</t>
  </si>
  <si>
    <t>Mgr. Jiří Vavřička</t>
  </si>
  <si>
    <t>1. základní škola Hořovice</t>
  </si>
  <si>
    <t>1. základní škola</t>
  </si>
  <si>
    <t>311 513 089</t>
  </si>
  <si>
    <t>skola@1zshorovice.cz</t>
  </si>
  <si>
    <t>ucetni@1zshorovice.cz</t>
  </si>
  <si>
    <t>http://www.1zshorovice</t>
  </si>
  <si>
    <t>8haydtb</t>
  </si>
  <si>
    <t>Mgr. Radek Šumera</t>
  </si>
  <si>
    <t>Základní škola, Beroun - Závodí, Komenského 249</t>
  </si>
  <si>
    <t>Beroun-Závodí</t>
  </si>
  <si>
    <t>311 545 111</t>
  </si>
  <si>
    <t>zs@zavodi.eu</t>
  </si>
  <si>
    <t>kozohorska@zavodi.eu</t>
  </si>
  <si>
    <t>http://www.zavodi.eu</t>
  </si>
  <si>
    <t>kd4dywt</t>
  </si>
  <si>
    <t>Mgr. Hana Kozohorská</t>
  </si>
  <si>
    <t>2. základní škola a mateřská škola, Beroun, Preislerova 1335</t>
  </si>
  <si>
    <t>2. základní škola a mateřská škola</t>
  </si>
  <si>
    <t>Preislerova</t>
  </si>
  <si>
    <t>311 622 572</t>
  </si>
  <si>
    <t>2zsb@2zsb.cz</t>
  </si>
  <si>
    <t>http://www.2zsberoun.cz</t>
  </si>
  <si>
    <t>72xdy7g</t>
  </si>
  <si>
    <t>Mgr. Dagmar Kolářová</t>
  </si>
  <si>
    <t>Základní škola a mateřská škola Broumy, okres Beroun</t>
  </si>
  <si>
    <t>Broumy</t>
  </si>
  <si>
    <t>311 585 107</t>
  </si>
  <si>
    <t>zs.broumy@seznam.cz</t>
  </si>
  <si>
    <t>hgp8jnc</t>
  </si>
  <si>
    <t>Mgr. Libor Kuška</t>
  </si>
  <si>
    <t>obec@broumy.cz</t>
  </si>
  <si>
    <t>i5wayyk</t>
  </si>
  <si>
    <t>Základní škola a Mateřská škola Králův Dvůr - Počaply Tyršova 136, okres Beroun, příspěvková organizace</t>
  </si>
  <si>
    <t>313 109 911</t>
  </si>
  <si>
    <t>info@zspocaply.eu</t>
  </si>
  <si>
    <t>http://www.zspocaply.eu</t>
  </si>
  <si>
    <t>mfimaui</t>
  </si>
  <si>
    <t>Ing. Evžen Krob, pověřen řízením</t>
  </si>
  <si>
    <t>mesto@kraluv-dvur.cz</t>
  </si>
  <si>
    <t>eaabdfp</t>
  </si>
  <si>
    <t>Základní škola a Mateřská škola Králův Dvůr, Jungmannova 292, okres Beroun, příspěvková organizace</t>
  </si>
  <si>
    <t>311 637 088</t>
  </si>
  <si>
    <t>reditelna@zskd.cz</t>
  </si>
  <si>
    <t>http://www.zskraluvdvur.cz</t>
  </si>
  <si>
    <t>2mumems</t>
  </si>
  <si>
    <t>Ing. Evžen Krob</t>
  </si>
  <si>
    <t>Základní škola Loděnice, okres Beroun</t>
  </si>
  <si>
    <t>311 672 114</t>
  </si>
  <si>
    <t>zs.lodenice@zs.lodenice.cz</t>
  </si>
  <si>
    <t>reditel@zs.lodenice.cz</t>
  </si>
  <si>
    <t>http://zs.lodenice.cz</t>
  </si>
  <si>
    <t>rah5qtc</t>
  </si>
  <si>
    <t>Mgr. Lenka Hašková</t>
  </si>
  <si>
    <t>Školní jídelna Hostomice</t>
  </si>
  <si>
    <t>Bezdědická</t>
  </si>
  <si>
    <t>311 584 132</t>
  </si>
  <si>
    <t>ubtim5j</t>
  </si>
  <si>
    <t>Blanka Holečková</t>
  </si>
  <si>
    <t>Školní jídelna v Žebráku, okres Beroun, příspěvková organizace</t>
  </si>
  <si>
    <t>Školní jídelna v Žebráku</t>
  </si>
  <si>
    <t>311 533 146</t>
  </si>
  <si>
    <t>s.j.zebrak@seznam.cz</t>
  </si>
  <si>
    <t>fse4tia</t>
  </si>
  <si>
    <t>Martina Vokáčová</t>
  </si>
  <si>
    <t>Mateřská škola Běleč, okres Kladno</t>
  </si>
  <si>
    <t>Běleč</t>
  </si>
  <si>
    <t>312 659 149</t>
  </si>
  <si>
    <t>312 659 151</t>
  </si>
  <si>
    <t>msbelec@seznam.cz</t>
  </si>
  <si>
    <t>http://www.msbelec.cz</t>
  </si>
  <si>
    <t>376ttpc</t>
  </si>
  <si>
    <t>Lenka Zíková</t>
  </si>
  <si>
    <t>belec@belec.cz</t>
  </si>
  <si>
    <t>9v2bg79</t>
  </si>
  <si>
    <t>Mateřská škola Valentýnka Hřebeč, okres Kladno</t>
  </si>
  <si>
    <t>Hřebeč</t>
  </si>
  <si>
    <t>312 253 391</t>
  </si>
  <si>
    <t>msvalentynka.hrebec@seznam.cz</t>
  </si>
  <si>
    <t>http://www.msvalentynkahrebec.cz</t>
  </si>
  <si>
    <t>b6kxzxr</t>
  </si>
  <si>
    <t>Mgr. Lucie Kušková</t>
  </si>
  <si>
    <t>obec@hrebec.cz</t>
  </si>
  <si>
    <t>kcnb6i2</t>
  </si>
  <si>
    <t>Mateřská škola Kamenné Žehrovice, okres Kladno</t>
  </si>
  <si>
    <t>Kamenné Žehrovice</t>
  </si>
  <si>
    <t>312 658 090</t>
  </si>
  <si>
    <t>9xqksiw</t>
  </si>
  <si>
    <t>Mgr. Alena Vorbachová</t>
  </si>
  <si>
    <t>ou@kamennezehrovice.cz</t>
  </si>
  <si>
    <t>agmbufm</t>
  </si>
  <si>
    <t>Mateřská škola Žilina, okres Kladno</t>
  </si>
  <si>
    <t>Kladenská</t>
  </si>
  <si>
    <t>312 659 273</t>
  </si>
  <si>
    <t>ms.zilina@seznam.cz</t>
  </si>
  <si>
    <t>http://ms.zilina-obec.cz</t>
  </si>
  <si>
    <t>xnrvwrm</t>
  </si>
  <si>
    <t>Mgr. Bc. Radka Kratochvílová</t>
  </si>
  <si>
    <t>ou.zilina@seznam.cz</t>
  </si>
  <si>
    <t>jy6asqc</t>
  </si>
  <si>
    <t>Mateřská škola Kladno, Vrchlického 2337</t>
  </si>
  <si>
    <t>720 937 062</t>
  </si>
  <si>
    <t>info@mskladnovrchlickeho.cz</t>
  </si>
  <si>
    <t>https://mskladnovrchlickeho.cz</t>
  </si>
  <si>
    <t>8uvkssf</t>
  </si>
  <si>
    <t>Jana Minářová</t>
  </si>
  <si>
    <t>magistrat@mestokladno.cz</t>
  </si>
  <si>
    <t>dyubpcm</t>
  </si>
  <si>
    <t>Mateřská škola Kladno, Moskevská 3082</t>
  </si>
  <si>
    <t>312 263 608</t>
  </si>
  <si>
    <t>5prksr4</t>
  </si>
  <si>
    <t>Jaroslava Koubková</t>
  </si>
  <si>
    <t>Mateřská škola Kladno, Vrapická 474</t>
  </si>
  <si>
    <t>+42 060 607 9952</t>
  </si>
  <si>
    <t>reditelka.ms@msvrapicka.cz</t>
  </si>
  <si>
    <t>www.msvrapicka.cz</t>
  </si>
  <si>
    <t>x3kkssj</t>
  </si>
  <si>
    <t>Zdeňka Jiráková</t>
  </si>
  <si>
    <t>Mateřská škola Kladno, Herbenova 1900</t>
  </si>
  <si>
    <t>Herbenova</t>
  </si>
  <si>
    <t>312 660 045</t>
  </si>
  <si>
    <t>j47ksrd</t>
  </si>
  <si>
    <t>Jana Klemensová, DiS.</t>
  </si>
  <si>
    <t>Mateřská škola Kladno, Lacinova 2408</t>
  </si>
  <si>
    <t>Lacinova</t>
  </si>
  <si>
    <t>312 681 320</t>
  </si>
  <si>
    <t>uwgksr7</t>
  </si>
  <si>
    <t>Mgr. Renata Šulcová</t>
  </si>
  <si>
    <t>Mateřská škola Sluníčko Kladno, Pařížská 2204</t>
  </si>
  <si>
    <t>Mateřská škola Sluníčko</t>
  </si>
  <si>
    <t>602 209 953</t>
  </si>
  <si>
    <t>info@ms-slunickokladno.cz</t>
  </si>
  <si>
    <t>https://www.ms-slunickokladno.cz</t>
  </si>
  <si>
    <t>9aefdum</t>
  </si>
  <si>
    <t>Jana Maťátková</t>
  </si>
  <si>
    <t>Mateřská škola Libušín, okres Kladno</t>
  </si>
  <si>
    <t>Důl Jan</t>
  </si>
  <si>
    <t>608 968 486</t>
  </si>
  <si>
    <t>ms.libusin@seznam.cz</t>
  </si>
  <si>
    <t>mslibusin.cz</t>
  </si>
  <si>
    <t>y8irajx</t>
  </si>
  <si>
    <t>Věra Portužáková</t>
  </si>
  <si>
    <t>podatelna@mestolibusin.cz</t>
  </si>
  <si>
    <t>mnebsdb</t>
  </si>
  <si>
    <t>Mateřská škola Lidice, okres Kladno</t>
  </si>
  <si>
    <t>Tokajická</t>
  </si>
  <si>
    <t>Lidice</t>
  </si>
  <si>
    <t>737 543 039</t>
  </si>
  <si>
    <t>info@ms-lidice.cz</t>
  </si>
  <si>
    <t>https://www.ms-lidice.cz</t>
  </si>
  <si>
    <t>69vkt6w</t>
  </si>
  <si>
    <t>Mgr. Soňa Macháčková</t>
  </si>
  <si>
    <t>obec@obec-lidice.cz</t>
  </si>
  <si>
    <t>3uxb59t</t>
  </si>
  <si>
    <t>Mateřská škola Olovnice, okres Kladno</t>
  </si>
  <si>
    <t>U Rybníka</t>
  </si>
  <si>
    <t>Olovnice</t>
  </si>
  <si>
    <t>315 784 026</t>
  </si>
  <si>
    <t>85ckvzv</t>
  </si>
  <si>
    <t>Mgr. Agáta Rusiňáková</t>
  </si>
  <si>
    <t>obec@olovnice.cz</t>
  </si>
  <si>
    <t>dt3akbx</t>
  </si>
  <si>
    <t>Mateřská škola Otvovice, okres Kladno</t>
  </si>
  <si>
    <t>Otvovice</t>
  </si>
  <si>
    <t>315 783 123</t>
  </si>
  <si>
    <t>skolka@otvovice.cz</t>
  </si>
  <si>
    <t>8bukwpn</t>
  </si>
  <si>
    <t>Pavla Šarochová</t>
  </si>
  <si>
    <t>obec@otvovice.cz</t>
  </si>
  <si>
    <t>h57bxgc</t>
  </si>
  <si>
    <t>Mateřská škola Pchery, okres Kladno</t>
  </si>
  <si>
    <t>U Kostela</t>
  </si>
  <si>
    <t>312 587 790</t>
  </si>
  <si>
    <t>mspchery@mspchery.cz</t>
  </si>
  <si>
    <t>mnfkwxf</t>
  </si>
  <si>
    <t>Lucie Turanová</t>
  </si>
  <si>
    <t>posta@obecpchery.cz</t>
  </si>
  <si>
    <t>ue3bwvs</t>
  </si>
  <si>
    <t>Mateřská škola Jedomělice, okres Kladno</t>
  </si>
  <si>
    <t>Jedomělice</t>
  </si>
  <si>
    <t>312 589 237</t>
  </si>
  <si>
    <t>info@msjedomelice.cz</t>
  </si>
  <si>
    <t>https://www.msjedomelice.cz</t>
  </si>
  <si>
    <t>z9aksag</t>
  </si>
  <si>
    <t>Bc. Hana Svátková</t>
  </si>
  <si>
    <t>ou.jedomelice@seznam.cz</t>
  </si>
  <si>
    <t>56eatkd</t>
  </si>
  <si>
    <t>Mateřská škola Slaný, Hlaváčkovo náměstí 222, okres Kladno</t>
  </si>
  <si>
    <t>Hlaváčkovo náměstí</t>
  </si>
  <si>
    <t>312 522 452</t>
  </si>
  <si>
    <t>ykiky8h</t>
  </si>
  <si>
    <t>Jitka Balíková</t>
  </si>
  <si>
    <t>podatelna@meuslany.cz</t>
  </si>
  <si>
    <t>h3jb7t5</t>
  </si>
  <si>
    <t>Mateřská škola Knovíz, okres Kladno</t>
  </si>
  <si>
    <t>Knovíz</t>
  </si>
  <si>
    <t>312 587 413</t>
  </si>
  <si>
    <t>msknoviz@volny.cz</t>
  </si>
  <si>
    <t>http://www.msknoviz.cz</t>
  </si>
  <si>
    <t>59ru2zm</t>
  </si>
  <si>
    <t>Mgr. Martina Petržílová</t>
  </si>
  <si>
    <t>ouknoviz@slansko.cz</t>
  </si>
  <si>
    <t>zk4atde</t>
  </si>
  <si>
    <t>Mateřská škola Slaný, Cyrila Boudy č. 284, okres Kladno</t>
  </si>
  <si>
    <t>312 520 148</t>
  </si>
  <si>
    <t>ms.doliky@skolkyslany.cz</t>
  </si>
  <si>
    <t>ms.doliky@skolkyslansko.cz</t>
  </si>
  <si>
    <t>https://www.skolkyslansko.cz/doliky</t>
  </si>
  <si>
    <t>ps9ky8n</t>
  </si>
  <si>
    <t>Karolína Podr</t>
  </si>
  <si>
    <t>Mateřská škola Žižice, okres Kladno</t>
  </si>
  <si>
    <t>Žižice</t>
  </si>
  <si>
    <t>+42 060 883 8042</t>
  </si>
  <si>
    <t>mszizicereditelka@seznam.cz</t>
  </si>
  <si>
    <t>3hyvwvb</t>
  </si>
  <si>
    <t>Hana Havlová</t>
  </si>
  <si>
    <t>ou@zizice.cz</t>
  </si>
  <si>
    <t>2zaatjy</t>
  </si>
  <si>
    <t>Mateřská škola Smečno, okres Kladno</t>
  </si>
  <si>
    <t>Smečno</t>
  </si>
  <si>
    <t>317 471 408</t>
  </si>
  <si>
    <t>317 471 406</t>
  </si>
  <si>
    <t>mssmecno@seznam.cz</t>
  </si>
  <si>
    <t>apwrap4</t>
  </si>
  <si>
    <t>Miloslava Šnajdrová</t>
  </si>
  <si>
    <t>podatelna@meusmecno.cz</t>
  </si>
  <si>
    <t>xsbbbf6</t>
  </si>
  <si>
    <t>Mateřská škola Třebíz, okres Kladno</t>
  </si>
  <si>
    <t>Třebíz</t>
  </si>
  <si>
    <t>311 240 301</t>
  </si>
  <si>
    <t>9kqsxjz</t>
  </si>
  <si>
    <t>Mgr. Terezie Rulíšková</t>
  </si>
  <si>
    <t>obec@trebiz.cz</t>
  </si>
  <si>
    <t>txdrft5</t>
  </si>
  <si>
    <t>Mateřská škola Braškov, okres Kladno</t>
  </si>
  <si>
    <t>Rudé armády</t>
  </si>
  <si>
    <t>Braškov</t>
  </si>
  <si>
    <t>312 698 514</t>
  </si>
  <si>
    <t>skolka@braskov.cz</t>
  </si>
  <si>
    <t>pxtupw6</t>
  </si>
  <si>
    <t>Petra Strejčková, DiS.</t>
  </si>
  <si>
    <t>ou@braskov.cz</t>
  </si>
  <si>
    <t>zj5a8hs</t>
  </si>
  <si>
    <t>Mateřská škola Velké Přítočno, okres Kladno</t>
  </si>
  <si>
    <t>Velké Přítočno</t>
  </si>
  <si>
    <t>312 666 307</t>
  </si>
  <si>
    <t>ms.velkepritocno@seznam.cz</t>
  </si>
  <si>
    <t>xhpvsr5</t>
  </si>
  <si>
    <t>Kateřina Krejčí</t>
  </si>
  <si>
    <t>velke.pritocno@volny.cz</t>
  </si>
  <si>
    <t>himbzd9</t>
  </si>
  <si>
    <t>Mateřská škola Velká Dobrá, okres Kladno</t>
  </si>
  <si>
    <t>Velká Dobrá</t>
  </si>
  <si>
    <t>312 692 891</t>
  </si>
  <si>
    <t>iiyk3pm</t>
  </si>
  <si>
    <t>Jana Aulická</t>
  </si>
  <si>
    <t>info@velkadobra.cz</t>
  </si>
  <si>
    <t>bt5baqd</t>
  </si>
  <si>
    <t>Mateřská škola Velvary, okres Kladno</t>
  </si>
  <si>
    <t>U Cukrovaru</t>
  </si>
  <si>
    <t>Velvary</t>
  </si>
  <si>
    <t>315 761 006</t>
  </si>
  <si>
    <t>reditelka@msvelvary.cz</t>
  </si>
  <si>
    <t>http://www.msvelvary.cz</t>
  </si>
  <si>
    <t>uqfk3v3</t>
  </si>
  <si>
    <t>Bc. Zdeňka Vosecká</t>
  </si>
  <si>
    <t>el.podatelna@velvary.cz</t>
  </si>
  <si>
    <t>4ghb4cv</t>
  </si>
  <si>
    <t>Mateřská škola Dřínov, okres Kladno</t>
  </si>
  <si>
    <t>Dřínov</t>
  </si>
  <si>
    <t>722 222 997</t>
  </si>
  <si>
    <t>ms.drinov@seznam.cz</t>
  </si>
  <si>
    <t>neuzilova@gmail.com</t>
  </si>
  <si>
    <t>https://www.skolkadrinov.cz</t>
  </si>
  <si>
    <t>dzxuvqf</t>
  </si>
  <si>
    <t>Radka Neužilová</t>
  </si>
  <si>
    <t>drinov@volny.cz</t>
  </si>
  <si>
    <t>55jj2xs</t>
  </si>
  <si>
    <t>Mateřská škola "Masarykova dětská školka" Zlonice, okres Kladno</t>
  </si>
  <si>
    <t>Masarykova dětská školka</t>
  </si>
  <si>
    <t>Zlonice</t>
  </si>
  <si>
    <t>312 591 100</t>
  </si>
  <si>
    <t>nnrkupp</t>
  </si>
  <si>
    <t>Veronika Vítová, DiS.</t>
  </si>
  <si>
    <t>o.zlonice@email.cz</t>
  </si>
  <si>
    <t>2npb7ae</t>
  </si>
  <si>
    <t>Mateřská škola Zvoleněves, okres Kladno</t>
  </si>
  <si>
    <t>Zvoleněves</t>
  </si>
  <si>
    <t>312 583 174</t>
  </si>
  <si>
    <t>ms.zvoleneves@skolkyslansko.cz</t>
  </si>
  <si>
    <t>qc3k4va</t>
  </si>
  <si>
    <t>Iveta Rašková</t>
  </si>
  <si>
    <t>Mateřská škola Černuc, okres Kladno</t>
  </si>
  <si>
    <t>Černuc</t>
  </si>
  <si>
    <t>725 093 571</t>
  </si>
  <si>
    <t>mscernuc@seznam.cz</t>
  </si>
  <si>
    <t>estranky.ms-cernuc.cz</t>
  </si>
  <si>
    <t>sgbkp2t</t>
  </si>
  <si>
    <t>Alena Vojtušová</t>
  </si>
  <si>
    <t>ou.cernuc@tiscali.cz</t>
  </si>
  <si>
    <t>5fiajx9</t>
  </si>
  <si>
    <t>Mateřská škola Pozdeň, okres Kladno</t>
  </si>
  <si>
    <t>Pozdeň</t>
  </si>
  <si>
    <t>737 993 598</t>
  </si>
  <si>
    <t>ms.pozden@seznam.cz</t>
  </si>
  <si>
    <t>http://ms.obecpozden.cz/</t>
  </si>
  <si>
    <t>qazt8fs</t>
  </si>
  <si>
    <t>Bc. Petra Coufalová</t>
  </si>
  <si>
    <t>obec@obecpozden.cz</t>
  </si>
  <si>
    <t>kvpb2mu</t>
  </si>
  <si>
    <t>Mateřská škola Vraný, okres Kladno</t>
  </si>
  <si>
    <t>Vraný</t>
  </si>
  <si>
    <t>312 592 144</t>
  </si>
  <si>
    <t>msvrany@volny.cz</t>
  </si>
  <si>
    <t>tcmujk8</t>
  </si>
  <si>
    <t>Mgr. Kateřina Čadková</t>
  </si>
  <si>
    <t>ouvrany@volny.cz</t>
  </si>
  <si>
    <t>eegbj8g</t>
  </si>
  <si>
    <t>Mateřská škola Hospozín, okres Kladno</t>
  </si>
  <si>
    <t>Hospozín</t>
  </si>
  <si>
    <t>602 672 997</t>
  </si>
  <si>
    <t>mshospozin@centrum.cz</t>
  </si>
  <si>
    <t>www.mshospozin.cz</t>
  </si>
  <si>
    <t>ey7krnz</t>
  </si>
  <si>
    <t>Edita Bílková</t>
  </si>
  <si>
    <t>obec.hospozin@seznam.cz</t>
  </si>
  <si>
    <t>ygkanud</t>
  </si>
  <si>
    <t>Mateřská škola Čtyřlístek Kladno, Bulharská 2330</t>
  </si>
  <si>
    <t>Mateřská škola Čtyřlístek</t>
  </si>
  <si>
    <t>724 394 836</t>
  </si>
  <si>
    <t>ms.ctyrlistek@volny.cz</t>
  </si>
  <si>
    <t>www.ctyrlistekkladno.cz</t>
  </si>
  <si>
    <t>irsfdys</t>
  </si>
  <si>
    <t>Monika Kropáčková</t>
  </si>
  <si>
    <t>Mateřská škola Kladno, Studentská 3077</t>
  </si>
  <si>
    <t>312 268 310</t>
  </si>
  <si>
    <t>skolicka@20mskladno.cz</t>
  </si>
  <si>
    <t>https://www.20mskladno.cz</t>
  </si>
  <si>
    <t>rccix9h</t>
  </si>
  <si>
    <t>Jana Jiskrová</t>
  </si>
  <si>
    <t>Mateřská škola Slaný, Vančurova 184, okres Kladno</t>
  </si>
  <si>
    <t>Kvíček</t>
  </si>
  <si>
    <t>312 522 941</t>
  </si>
  <si>
    <t>ms.upanka@skolkyslany.cz</t>
  </si>
  <si>
    <t>9dtky8d</t>
  </si>
  <si>
    <t>Ladislava Kučerová</t>
  </si>
  <si>
    <t>Mateřská škola Tuchlovice, okres Kladno</t>
  </si>
  <si>
    <t>Tuchlovice</t>
  </si>
  <si>
    <t>725 726 910</t>
  </si>
  <si>
    <t>info@skolkatuchlovice.cz</t>
  </si>
  <si>
    <t>https://www.skolkatuchlovice.cz</t>
  </si>
  <si>
    <t>kfbk2rb</t>
  </si>
  <si>
    <t>Ivana Moravcová</t>
  </si>
  <si>
    <t>obecniurad@ou-tuchlovice.cz</t>
  </si>
  <si>
    <t>j6tbsyq</t>
  </si>
  <si>
    <t>Mateřská škola Unhošť, okres Kladno</t>
  </si>
  <si>
    <t>773 698 292</t>
  </si>
  <si>
    <t>msunhost@gmail.com</t>
  </si>
  <si>
    <t>info@msunhost.cz</t>
  </si>
  <si>
    <t>https://www.msunhost.cz</t>
  </si>
  <si>
    <t>bxdk27k</t>
  </si>
  <si>
    <t>Mgr. Monika Šišková</t>
  </si>
  <si>
    <t>muunhost@muunhost.cz</t>
  </si>
  <si>
    <t>8gvbv5z</t>
  </si>
  <si>
    <t>Mateřská škola Kladno, J.Hory 1801</t>
  </si>
  <si>
    <t>J. Hory</t>
  </si>
  <si>
    <t>312 248 863</t>
  </si>
  <si>
    <t>info@18mskladno.cz</t>
  </si>
  <si>
    <t>https://www.18mskladno.cz</t>
  </si>
  <si>
    <t>hm6ksta</t>
  </si>
  <si>
    <t>Alena Kadlecová, DiS.</t>
  </si>
  <si>
    <t>Mateřská škola Píšťalka Kladno, Jerevanská 2671</t>
  </si>
  <si>
    <t>Jerevanská</t>
  </si>
  <si>
    <t>312 667 350</t>
  </si>
  <si>
    <t>di9kw2x</t>
  </si>
  <si>
    <t>Renata Michurová, DiS.</t>
  </si>
  <si>
    <t>Mateřská škola Cvrčovice, okres Kladno</t>
  </si>
  <si>
    <t>312 283 770</t>
  </si>
  <si>
    <t>t89kpvm</t>
  </si>
  <si>
    <t>Martina Stiborová</t>
  </si>
  <si>
    <t>ou.cvrcovice@seznam.cz</t>
  </si>
  <si>
    <t>54rantu</t>
  </si>
  <si>
    <t>Mateřská škola Slaný, Vítězná 1578, okres Kladno</t>
  </si>
  <si>
    <t>312 522 376</t>
  </si>
  <si>
    <t>ms.udivadla@skolkyslany.cz</t>
  </si>
  <si>
    <t>h64ky97</t>
  </si>
  <si>
    <t>Karolina Podr</t>
  </si>
  <si>
    <t>Mateřská škola Hrdlív, okres Kladno</t>
  </si>
  <si>
    <t>Hrdlív</t>
  </si>
  <si>
    <t>721 712 472</t>
  </si>
  <si>
    <t>info@mshrdliv.cz</t>
  </si>
  <si>
    <t>www.mshrdliv.cz</t>
  </si>
  <si>
    <t>zxxkrub</t>
  </si>
  <si>
    <t>Mgr. Zuzana Parnahajová</t>
  </si>
  <si>
    <t>ou@hrdliv.cz</t>
  </si>
  <si>
    <t>w2nat8b</t>
  </si>
  <si>
    <t>Základní škola a Mateřská škola Kladno, Doberská 323</t>
  </si>
  <si>
    <t>Doberská</t>
  </si>
  <si>
    <t>Rozdělov</t>
  </si>
  <si>
    <t>312 263 087</t>
  </si>
  <si>
    <t>zs6kladno@volny.cz</t>
  </si>
  <si>
    <t>http://www.6zskladno.cz</t>
  </si>
  <si>
    <t>c5mfdza</t>
  </si>
  <si>
    <t>Mgr. Ivana Bešťáková</t>
  </si>
  <si>
    <t>Základní škola Velké Přítočno</t>
  </si>
  <si>
    <t>311 229 899</t>
  </si>
  <si>
    <t>zs.pritocno@centrum.cz</t>
  </si>
  <si>
    <t>http://www.zsvelkepritocno.estranky.cz</t>
  </si>
  <si>
    <t>i4kmt2b</t>
  </si>
  <si>
    <t>Mgr. Martina Jůzová</t>
  </si>
  <si>
    <t>Základní škola a Mateřská škola Kladno, Vodárenská 2115</t>
  </si>
  <si>
    <t>Vodárenská</t>
  </si>
  <si>
    <t>312 681 165</t>
  </si>
  <si>
    <t>zuzana.holeckova@7zskladno.cz</t>
  </si>
  <si>
    <t>zuzana.holeckova@seznam.cz</t>
  </si>
  <si>
    <t>http://www.7zskladno.cz</t>
  </si>
  <si>
    <t>9s3gjbs</t>
  </si>
  <si>
    <t>PaedDr. Zuzana Holečková</t>
  </si>
  <si>
    <t>Základní škola a Mateřská škola Kladno, Vodárenská 2116</t>
  </si>
  <si>
    <t>312 681 167</t>
  </si>
  <si>
    <t>8.zskladno@seznam.cz</t>
  </si>
  <si>
    <t>http://www.8zsamskladno.cz</t>
  </si>
  <si>
    <t>mwwfdz6</t>
  </si>
  <si>
    <t>Mgr. Jaroslav Feřtek</t>
  </si>
  <si>
    <t>Základní škola Kladno, Školská 322</t>
  </si>
  <si>
    <t>312 685 020</t>
  </si>
  <si>
    <t>9zs.kladno@centrum.cz</t>
  </si>
  <si>
    <t>http://www.zskladno-skolska.cz</t>
  </si>
  <si>
    <t>58pfc28</t>
  </si>
  <si>
    <t>Mgr. Zdeněk Vých</t>
  </si>
  <si>
    <t>Základní škola a Mateřská škola Bratronice, okres Kladno</t>
  </si>
  <si>
    <t>Bratronice</t>
  </si>
  <si>
    <t>601 506 234</t>
  </si>
  <si>
    <t>reditel@zsmsbratronice.cz</t>
  </si>
  <si>
    <t>https://zsamsbratronice.edupage.org</t>
  </si>
  <si>
    <t>3vsthtd</t>
  </si>
  <si>
    <t>Mgr. Bc. Ladislav Horák</t>
  </si>
  <si>
    <t>bratronice@bratronice.cz</t>
  </si>
  <si>
    <t>nyubx5h</t>
  </si>
  <si>
    <t>Základní škola Žilina, okres Kladno příspěvková organizace</t>
  </si>
  <si>
    <t>775 230 259</t>
  </si>
  <si>
    <t>312 659 194</t>
  </si>
  <si>
    <t>zs.zilina@zilinet.cz</t>
  </si>
  <si>
    <t>4jrmut4</t>
  </si>
  <si>
    <t>Mgr. Martina Sochnová</t>
  </si>
  <si>
    <t>Základní škola a Mateřská škola Pod Budčí, Zákolany</t>
  </si>
  <si>
    <t>ZŠ a MŠ Pod Budčí</t>
  </si>
  <si>
    <t>Zákolany</t>
  </si>
  <si>
    <t>315 602 165</t>
  </si>
  <si>
    <t>zsmspodbudci@email.cz</t>
  </si>
  <si>
    <t>http://www.skolazakolany.cz</t>
  </si>
  <si>
    <t>xi9mgkn</t>
  </si>
  <si>
    <t>Mgr. Šárka Třísková</t>
  </si>
  <si>
    <t>obec@zakolany.cz</t>
  </si>
  <si>
    <t>t85bvnk</t>
  </si>
  <si>
    <t>Základní škola Vraný, okres Kladno</t>
  </si>
  <si>
    <t>733 187 650</t>
  </si>
  <si>
    <t>skola@zsvrany.cz</t>
  </si>
  <si>
    <t>radka.hartmanova41@gmail.com</t>
  </si>
  <si>
    <t>www.zsvrany.cz</t>
  </si>
  <si>
    <t>35wujk4</t>
  </si>
  <si>
    <t>Mgr. Radka Hartmanová</t>
  </si>
  <si>
    <t>Základní škola Velká Dobrá, okres Kladno</t>
  </si>
  <si>
    <t>Náměstí Komenského</t>
  </si>
  <si>
    <t>312 691 325</t>
  </si>
  <si>
    <t>Mgr. Zuzana Bečková</t>
  </si>
  <si>
    <t>Základní škola a mateřská škola Svárov</t>
  </si>
  <si>
    <t>Svárov</t>
  </si>
  <si>
    <t>773 698 196</t>
  </si>
  <si>
    <t>zssvarov@zssvarov.cz</t>
  </si>
  <si>
    <t>http://www.zssvarov.cz</t>
  </si>
  <si>
    <t>y5dmhze</t>
  </si>
  <si>
    <t>Mgr. Šárka Janoušková</t>
  </si>
  <si>
    <t>A00A00B00G21L11L13</t>
  </si>
  <si>
    <t>ousvarov@gmail.com</t>
  </si>
  <si>
    <t>3zbbqcd</t>
  </si>
  <si>
    <t>Základní škola Koleč</t>
  </si>
  <si>
    <t>Koleč</t>
  </si>
  <si>
    <t>315 783 829</t>
  </si>
  <si>
    <t>zs-kolec@seznam.cz</t>
  </si>
  <si>
    <t>http://www.zs-mskolec.cz</t>
  </si>
  <si>
    <t>i6n359g</t>
  </si>
  <si>
    <t>Mgr. Michaela Kalkušová</t>
  </si>
  <si>
    <t>kolec@kolec.cz</t>
  </si>
  <si>
    <t>ui9b5nk</t>
  </si>
  <si>
    <t>Základní škola a Mateřská škola Kmetiněves</t>
  </si>
  <si>
    <t>Kmetiněves</t>
  </si>
  <si>
    <t>315 766 010</t>
  </si>
  <si>
    <t>zsmetineves@zskmetineves.cz</t>
  </si>
  <si>
    <t>999Petra.H@seznam.cz</t>
  </si>
  <si>
    <t>www.zskmetineves.cz</t>
  </si>
  <si>
    <t>w4rmnh2</t>
  </si>
  <si>
    <t>Mgr. Petra Roušalová</t>
  </si>
  <si>
    <t>oukmetineves@tiscali.cz</t>
  </si>
  <si>
    <t>qbab5vn</t>
  </si>
  <si>
    <t>Základní škola a Mateřská škola Doksy, okres Kladno</t>
  </si>
  <si>
    <t>Doksy</t>
  </si>
  <si>
    <t>608 223 772</t>
  </si>
  <si>
    <t>skoladoksy@tiscali.cz</t>
  </si>
  <si>
    <t>icxmcte</t>
  </si>
  <si>
    <t>obecdoksy@volny.cz</t>
  </si>
  <si>
    <t>u49bkm2</t>
  </si>
  <si>
    <t>Masarykova jubilejní základní škola Hřebeč, okres Kladno</t>
  </si>
  <si>
    <t>Masarykova jubilejní základní škola</t>
  </si>
  <si>
    <t>312 253 331</t>
  </si>
  <si>
    <t>info@zshrebec.cz</t>
  </si>
  <si>
    <t>http://www.skolahrebec.cz</t>
  </si>
  <si>
    <t>6323j5g</t>
  </si>
  <si>
    <t>Mgr. Jindřiška Čermáková, MBA</t>
  </si>
  <si>
    <t>Základní škola a mateřská škola Družec, okres Kladno</t>
  </si>
  <si>
    <t>Ke Kostelu</t>
  </si>
  <si>
    <t>Družec</t>
  </si>
  <si>
    <t>312 691 022</t>
  </si>
  <si>
    <t>zsms.druzec@seznam.cz</t>
  </si>
  <si>
    <t>http://www.skoladruzec.cz</t>
  </si>
  <si>
    <t>u8hmc47</t>
  </si>
  <si>
    <t>Mgr. Simona Staňková, pověřena řízením</t>
  </si>
  <si>
    <t>starosta.druzec@volny.cz</t>
  </si>
  <si>
    <t>sm8bkpy</t>
  </si>
  <si>
    <t>Základní škola Černuc, okres Kladno</t>
  </si>
  <si>
    <t>739 035 297</t>
  </si>
  <si>
    <t>zscernuc@seznam.cz</t>
  </si>
  <si>
    <t>hancova.iva@seznam.cz</t>
  </si>
  <si>
    <t>http://zscernuc.cz</t>
  </si>
  <si>
    <t>gksmkig</t>
  </si>
  <si>
    <t>Mgr. Bc. Ivana Hančová</t>
  </si>
  <si>
    <t>Základní škola Otvovice, okres Kladno</t>
  </si>
  <si>
    <t>739 593 188</t>
  </si>
  <si>
    <t>kohoutovahana@seznam.cz</t>
  </si>
  <si>
    <t>www.zsotvovice.cz</t>
  </si>
  <si>
    <t>kwgtdqf</t>
  </si>
  <si>
    <t>Mgr. Hana Kohoutová</t>
  </si>
  <si>
    <t>Základní škola a Mateřská škola Kladno, Jiráskova 457</t>
  </si>
  <si>
    <t>Švermov</t>
  </si>
  <si>
    <t>312 273 342</t>
  </si>
  <si>
    <t>reditel@zsmsjiraskova.cz</t>
  </si>
  <si>
    <t>info@zsmsjiraskova.cz</t>
  </si>
  <si>
    <t>http://www.zsmsjiraskova.cz</t>
  </si>
  <si>
    <t>5ikfcxw</t>
  </si>
  <si>
    <t>Mgr. Petr Novák</t>
  </si>
  <si>
    <t>Základní škola Kladno, C. Boudy 1188</t>
  </si>
  <si>
    <t>+42 031 224 8081</t>
  </si>
  <si>
    <t>info@10zskladno.cz</t>
  </si>
  <si>
    <t>zuzana.chvojkova@10zskladno.cz</t>
  </si>
  <si>
    <t>http://www.10zskladno.cz</t>
  </si>
  <si>
    <t>hjrhkmk</t>
  </si>
  <si>
    <t>Ing. Zuzana Chvojková</t>
  </si>
  <si>
    <t>Základní škola Slaný, Politických vězňů 777, okres Kladno</t>
  </si>
  <si>
    <t>312 510 088</t>
  </si>
  <si>
    <t>312 510 081</t>
  </si>
  <si>
    <t>1zsslany.haje@zshajeslany.cz</t>
  </si>
  <si>
    <t>vera.belochova@zshajeslany.cz</t>
  </si>
  <si>
    <t>7czmse4</t>
  </si>
  <si>
    <t>Ing. Věra Bělochová</t>
  </si>
  <si>
    <t>Základní škola Slaný, Komenského náměstí 618, okres Kladno</t>
  </si>
  <si>
    <t>312 510 051</t>
  </si>
  <si>
    <t>reditel@2zsslany.cz</t>
  </si>
  <si>
    <t>zastupce@2zsslany.cz</t>
  </si>
  <si>
    <t>www.2zsslany.cz</t>
  </si>
  <si>
    <t>rmfud7v</t>
  </si>
  <si>
    <t>Mgr. Miroslav Šindler</t>
  </si>
  <si>
    <t>Základní škola Slaný, Rabasova 821, okres Kladno</t>
  </si>
  <si>
    <t>Rabasova</t>
  </si>
  <si>
    <t>312 510 020</t>
  </si>
  <si>
    <t>312 510 034</t>
  </si>
  <si>
    <t>reditel@3zsslany.cz</t>
  </si>
  <si>
    <t>http://www.3zsslany.cz</t>
  </si>
  <si>
    <t>f6amsfu</t>
  </si>
  <si>
    <t>Mgr. Martin Hrabánek</t>
  </si>
  <si>
    <t>Základní škola a Mateřská škola Kladno, Velvarská 1206</t>
  </si>
  <si>
    <t>312 273 353</t>
  </si>
  <si>
    <t>info@zsmsvelvarska.cz</t>
  </si>
  <si>
    <t>https://www.zsmsvelvarska.cz</t>
  </si>
  <si>
    <t>q32fd2j</t>
  </si>
  <si>
    <t>Mgr. Zdeněk Kleisner</t>
  </si>
  <si>
    <t>Základní škola Kladno, Brjanská 3078</t>
  </si>
  <si>
    <t>Brjanská</t>
  </si>
  <si>
    <t>312 310 100</t>
  </si>
  <si>
    <t>zs12@12zskladno.cz</t>
  </si>
  <si>
    <t>https://www.12zskladno.cz</t>
  </si>
  <si>
    <t>fp3fc6d</t>
  </si>
  <si>
    <t>Mgr. Petra Hejkalová</t>
  </si>
  <si>
    <t>Základní škola a Mateřská škola Brandýsek</t>
  </si>
  <si>
    <t>Slánská</t>
  </si>
  <si>
    <t>Olšany</t>
  </si>
  <si>
    <t>Brandýsek</t>
  </si>
  <si>
    <t>312 283 723</t>
  </si>
  <si>
    <t>reditelna@skolabrandysek.cz</t>
  </si>
  <si>
    <t>www.skolabrandysek.cz</t>
  </si>
  <si>
    <t>8rsg2py</t>
  </si>
  <si>
    <t>Mgr. Martina Čermáková</t>
  </si>
  <si>
    <t>info@brandysek.cz</t>
  </si>
  <si>
    <t>nfzbfci</t>
  </si>
  <si>
    <t>Základní škola a Mateřská škola Oty Pavla Buštěhrad, okres Kladno</t>
  </si>
  <si>
    <t>ZŠ a MŠ Oty Pavla</t>
  </si>
  <si>
    <t>Buštěhrad</t>
  </si>
  <si>
    <t>312 250 530</t>
  </si>
  <si>
    <t>info@zsbustehrad.cz</t>
  </si>
  <si>
    <t>bartak@zsbustehrad.cz</t>
  </si>
  <si>
    <t>http://www.zsbustehrad.cz</t>
  </si>
  <si>
    <t>7bueq2i</t>
  </si>
  <si>
    <t>Mgr. Václav Barták</t>
  </si>
  <si>
    <t>A00A00B00G21L11L15</t>
  </si>
  <si>
    <t>meu@mestobustehrad.cz</t>
  </si>
  <si>
    <t>pmdbg47</t>
  </si>
  <si>
    <t>Základní škola Kamenné Žehrovice, okres Kladno</t>
  </si>
  <si>
    <t>Karlovarská třída</t>
  </si>
  <si>
    <t>312 658 070</t>
  </si>
  <si>
    <t>skola@zszehrovice.cz</t>
  </si>
  <si>
    <t>reditelka@zszehrovice.cz</t>
  </si>
  <si>
    <t>http://www.zszehrovice.cz</t>
  </si>
  <si>
    <t>rarmay9</t>
  </si>
  <si>
    <t>Mgr. Eva Typlová Komárková</t>
  </si>
  <si>
    <t>Základní škola a Mateřská škola Klobuky, okres Kladno</t>
  </si>
  <si>
    <t>Klobuky</t>
  </si>
  <si>
    <t>317 471 455</t>
  </si>
  <si>
    <t>zsklobuky@zsklobuky.cz</t>
  </si>
  <si>
    <t>http://www.zsklobuky.cz</t>
  </si>
  <si>
    <t>h55medh</t>
  </si>
  <si>
    <t>Daniela Doskočilová</t>
  </si>
  <si>
    <t>obec@klobuky.cz</t>
  </si>
  <si>
    <t>jr3btbm</t>
  </si>
  <si>
    <t>Základní škola Kvílice, okres Kladno</t>
  </si>
  <si>
    <t>Kvílice</t>
  </si>
  <si>
    <t>312 579 549</t>
  </si>
  <si>
    <t>reditelna@zskvilice.cz</t>
  </si>
  <si>
    <t>https://www.zskvilice.cz</t>
  </si>
  <si>
    <t>ehmmn2s</t>
  </si>
  <si>
    <t>Mgr. Jana Holubová</t>
  </si>
  <si>
    <t>ou@kvilice.cz</t>
  </si>
  <si>
    <t>8b4as4b</t>
  </si>
  <si>
    <t>Základní škola Libušín, p. o.</t>
  </si>
  <si>
    <t>312 672 339</t>
  </si>
  <si>
    <t>info@zslibusin.cz</t>
  </si>
  <si>
    <t>http://www.zslibusin.cz</t>
  </si>
  <si>
    <t>r3ampev</t>
  </si>
  <si>
    <t>Mgr. Renata Kosová</t>
  </si>
  <si>
    <t>Základní škola Pchery, okres Kladno</t>
  </si>
  <si>
    <t>312 587 791</t>
  </si>
  <si>
    <t>info@zspchery.cz</t>
  </si>
  <si>
    <t>https://www.zspchery.cz</t>
  </si>
  <si>
    <t>hramq3e</t>
  </si>
  <si>
    <t>Mgr. Pavla Černá</t>
  </si>
  <si>
    <t>Základní škola Smečno, okres Kladno</t>
  </si>
  <si>
    <t>317 471 401</t>
  </si>
  <si>
    <t>zs.smecno@seznam.cz</t>
  </si>
  <si>
    <t>reditelka@zs-smecno.cz</t>
  </si>
  <si>
    <t>http://www.zs-smecno.cz</t>
  </si>
  <si>
    <t>d9bqe3k</t>
  </si>
  <si>
    <t>Ing. Lenka Bechyňská</t>
  </si>
  <si>
    <t>Základní škola Velvary, okres Kladno</t>
  </si>
  <si>
    <t>315 761 060</t>
  </si>
  <si>
    <t>315 762 741</t>
  </si>
  <si>
    <t>zsvelvary@zsvelvary.cz</t>
  </si>
  <si>
    <t>petr.dosek@zsvelvary.cz</t>
  </si>
  <si>
    <t>www.zsvelvary.cz</t>
  </si>
  <si>
    <t>g7jma3p</t>
  </si>
  <si>
    <t>Mgr. Petr Došek</t>
  </si>
  <si>
    <t>Základní škola a Mateřská škola Vinařice, okres Kladno</t>
  </si>
  <si>
    <t>VI. ulice</t>
  </si>
  <si>
    <t>Vinařice</t>
  </si>
  <si>
    <t>312 274 546</t>
  </si>
  <si>
    <t>skolavinarice@volny.cz</t>
  </si>
  <si>
    <t>http://www.skolavinarice.cz</t>
  </si>
  <si>
    <t>rkvmiy9</t>
  </si>
  <si>
    <t>Mgr. Bc. Radomila Krchová</t>
  </si>
  <si>
    <t>vinarice@volny.cz</t>
  </si>
  <si>
    <t>3c3a8ci</t>
  </si>
  <si>
    <t>Základní škola Zvoleněves, okres Kladno</t>
  </si>
  <si>
    <t>312 583 193</t>
  </si>
  <si>
    <t>zszvoleneves@seznam.cz</t>
  </si>
  <si>
    <t>https://www.zszvoleneves.cz</t>
  </si>
  <si>
    <t>3vnmuqs</t>
  </si>
  <si>
    <t>Ing. Petra Folbrechtová</t>
  </si>
  <si>
    <t>obec.zvoleneves@atlas.cz</t>
  </si>
  <si>
    <t>2kcbgky</t>
  </si>
  <si>
    <t>Základní škola a Mateřská škola Zlonice, okres Kladno</t>
  </si>
  <si>
    <t>312 591 108</t>
  </si>
  <si>
    <t>zs.zlonice@seznam.cz</t>
  </si>
  <si>
    <t>jtuma@zszlonice.cz</t>
  </si>
  <si>
    <t>http://www.zszlonice.cz</t>
  </si>
  <si>
    <t>s4dmuqw</t>
  </si>
  <si>
    <t>Mgr. Bc. Jan Tůma, MBA</t>
  </si>
  <si>
    <t>Základní škola Tuchlovice, okres Kladno</t>
  </si>
  <si>
    <t>312 657 108</t>
  </si>
  <si>
    <t>312 657 018</t>
  </si>
  <si>
    <t>zs@zstuchlovice.cz</t>
  </si>
  <si>
    <t>http://www.zstuchlovice.cz</t>
  </si>
  <si>
    <t>is9mtk7</t>
  </si>
  <si>
    <t>Mgr. Jan Bejček</t>
  </si>
  <si>
    <t>Základní škola Kladno, Moskevská 2929</t>
  </si>
  <si>
    <t>312 261 500</t>
  </si>
  <si>
    <t>info@5zskladno.cz</t>
  </si>
  <si>
    <t>reditel@5zskladno.cz</t>
  </si>
  <si>
    <t>http://www.5zskladno.cz</t>
  </si>
  <si>
    <t>qdxfdx9</t>
  </si>
  <si>
    <t>Mgr. Hana Vocelková</t>
  </si>
  <si>
    <t>Základní škola Kladno, Amálská 2511</t>
  </si>
  <si>
    <t>Amálská</t>
  </si>
  <si>
    <t>312 247 078</t>
  </si>
  <si>
    <t>vedeni.skoly@zskladno-amalska.cz</t>
  </si>
  <si>
    <t>http://www.zskladno-amalska.cz</t>
  </si>
  <si>
    <t>sydfc49</t>
  </si>
  <si>
    <t>RNDr. Jaroslava Doleželová</t>
  </si>
  <si>
    <t>Základní škola a Mateřská škola Kladno, Zd. Petříka 1756</t>
  </si>
  <si>
    <t>Zd. Petříka</t>
  </si>
  <si>
    <t>312 247 172</t>
  </si>
  <si>
    <t>info@2zskladno.cz</t>
  </si>
  <si>
    <t>http://www.2zskladno.cz</t>
  </si>
  <si>
    <t>psamecw</t>
  </si>
  <si>
    <t>Mgr. Šárka Vostarková</t>
  </si>
  <si>
    <t>Základní škola a Mateřská škola Kladno, Ukrajinská 2447</t>
  </si>
  <si>
    <t>312 684 365</t>
  </si>
  <si>
    <t>info@14zskladno.cz</t>
  </si>
  <si>
    <t>http://www.14zskladno.cz</t>
  </si>
  <si>
    <t>eyzmec4</t>
  </si>
  <si>
    <t>Mgr. Blanka Šimůnková</t>
  </si>
  <si>
    <t>Základní škola a Mateřská škola Kladno, Norská 2633</t>
  </si>
  <si>
    <t>Norská</t>
  </si>
  <si>
    <t>+42 073 165 3325</t>
  </si>
  <si>
    <t>vlckova.daniela@zsnorska.cz</t>
  </si>
  <si>
    <t>sekretariat@zsnorska.cz</t>
  </si>
  <si>
    <t>http://www.4zskladno.cz</t>
  </si>
  <si>
    <t>57qmeba</t>
  </si>
  <si>
    <t>Mgr. Daniela Vlčková</t>
  </si>
  <si>
    <t>Základní škola Slatina, okres Kladno, příspěvková organizace</t>
  </si>
  <si>
    <t>Základní škola Slatina</t>
  </si>
  <si>
    <t>312 583 301</t>
  </si>
  <si>
    <t>kvasnickova@zs-slatina.cz</t>
  </si>
  <si>
    <t>http://www.zs-slatina.cz</t>
  </si>
  <si>
    <t>jbpvkq5</t>
  </si>
  <si>
    <t>Mgr. Martina Kvasničková</t>
  </si>
  <si>
    <t>ou.slatina@tiscali.cz</t>
  </si>
  <si>
    <t>wq5bggb</t>
  </si>
  <si>
    <t>Základní škola a Mateřská škola Stehelčeves, okres Kladno</t>
  </si>
  <si>
    <t>Řánkova</t>
  </si>
  <si>
    <t>Stehelčeves</t>
  </si>
  <si>
    <t>608 741 384</t>
  </si>
  <si>
    <t>provoz@skolastehelceves.cz</t>
  </si>
  <si>
    <t>dobesova@skolastehelceves.cz</t>
  </si>
  <si>
    <t>https://www.skolastehelceves.cz</t>
  </si>
  <si>
    <t>nxwmhtx</t>
  </si>
  <si>
    <t>Mgr. Aneta Hartmanová</t>
  </si>
  <si>
    <t>info@obecstehelceves.cz</t>
  </si>
  <si>
    <t>n6vbnzm</t>
  </si>
  <si>
    <t>Základní škola a Mateřská škola Kačice</t>
  </si>
  <si>
    <t>Čelechovická</t>
  </si>
  <si>
    <t>Kačice</t>
  </si>
  <si>
    <t>312 655 643</t>
  </si>
  <si>
    <t>info@zskacice.cz</t>
  </si>
  <si>
    <t>http://www.zskacice.cz</t>
  </si>
  <si>
    <t>5hmmd8y</t>
  </si>
  <si>
    <t>Mgr. Naděžda Hrabalová</t>
  </si>
  <si>
    <t>info@kacice.cz</t>
  </si>
  <si>
    <t>46pbr44</t>
  </si>
  <si>
    <t>Mateřská škola Brejličky Kladno, Moskevská 3083, příspěvková organizace</t>
  </si>
  <si>
    <t>312 263 609</t>
  </si>
  <si>
    <t>specms@ocniskolkakladno.cz</t>
  </si>
  <si>
    <t>https://www.ocniskolkakladno.cz</t>
  </si>
  <si>
    <t>jg7rapy</t>
  </si>
  <si>
    <t>Zdeňka Čambálová</t>
  </si>
  <si>
    <t>Speciální základní škola a Mateřská škola Kladno, Pařížská 2199, příspěvková organizace</t>
  </si>
  <si>
    <t>Spec. základní škola a Mateřská škola</t>
  </si>
  <si>
    <t>312 684 369</t>
  </si>
  <si>
    <t>info@koralekkladno.cz</t>
  </si>
  <si>
    <t>semancikova@koralekkladno.cz</t>
  </si>
  <si>
    <t>https://www.koralekkladno.cz</t>
  </si>
  <si>
    <t>hgigyqh</t>
  </si>
  <si>
    <t>Mgr. Taťána Semančíková</t>
  </si>
  <si>
    <t>Školní jídelna Slaný, Na Sadech 1238, okres Kladno</t>
  </si>
  <si>
    <t>312 522 360</t>
  </si>
  <si>
    <t>2cthmb2</t>
  </si>
  <si>
    <t>Jana Rezková</t>
  </si>
  <si>
    <t>Mateřská škola Kolín II., Bachmačská 710</t>
  </si>
  <si>
    <t>Bachmačská</t>
  </si>
  <si>
    <t>605 700 421</t>
  </si>
  <si>
    <t>info@msbachmacska.cz</t>
  </si>
  <si>
    <t>msbachmacska.cz</t>
  </si>
  <si>
    <t>zycgnmn</t>
  </si>
  <si>
    <t>Martina Rokosová</t>
  </si>
  <si>
    <t>posta@mukolin.cz</t>
  </si>
  <si>
    <t>9kkbs46</t>
  </si>
  <si>
    <t>Mateřská škola Ratenice, okres Kolín</t>
  </si>
  <si>
    <t>Ratenice</t>
  </si>
  <si>
    <t>321 785 159</t>
  </si>
  <si>
    <t>ms.ratenice@seznam.cz</t>
  </si>
  <si>
    <t>b8tvijs</t>
  </si>
  <si>
    <t>Eva Juráňová</t>
  </si>
  <si>
    <t>obec@ratenice.cz</t>
  </si>
  <si>
    <t>zasa73j</t>
  </si>
  <si>
    <t>Mateřská škola Kolín IV., Jeronýmova 772</t>
  </si>
  <si>
    <t>321 725 420</t>
  </si>
  <si>
    <t>info@skolkactyrlistek.cz</t>
  </si>
  <si>
    <t>www.skolkactyrlistek.cz</t>
  </si>
  <si>
    <t>fzwgj7i</t>
  </si>
  <si>
    <t>Monika Šafránková</t>
  </si>
  <si>
    <t>Mateřská škola POHÁDKA Kolín V., Chelčického 1299</t>
  </si>
  <si>
    <t>Kolín V</t>
  </si>
  <si>
    <t>321 724 159</t>
  </si>
  <si>
    <t>reditelka@mspohadkakolin.cz</t>
  </si>
  <si>
    <t>25knzp8</t>
  </si>
  <si>
    <t>Bc. et Bc. Tereza Hubená, DiS.</t>
  </si>
  <si>
    <t>Mateřská škola Kolín II., Kmochova 335</t>
  </si>
  <si>
    <t>321 723 435</t>
  </si>
  <si>
    <t>mskmochova@tiscali.cz</t>
  </si>
  <si>
    <t>http://www.mskmochova.cz</t>
  </si>
  <si>
    <t>m37hpmw</t>
  </si>
  <si>
    <t>Lenka Chybová</t>
  </si>
  <si>
    <t>Mateřská škola Horní Kruty, okres Kolín</t>
  </si>
  <si>
    <t>Horní Kruty</t>
  </si>
  <si>
    <t>321 796 919</t>
  </si>
  <si>
    <t>jw9kri6</t>
  </si>
  <si>
    <t>Miloslava Jiráková</t>
  </si>
  <si>
    <t>obec@hornikruty.cz</t>
  </si>
  <si>
    <t>hzeaufk</t>
  </si>
  <si>
    <t>Mateřská škola Kouřim, okres Kolín</t>
  </si>
  <si>
    <t>321 783 633</t>
  </si>
  <si>
    <t>imkktcr</t>
  </si>
  <si>
    <t>Jiřina Šindlerová</t>
  </si>
  <si>
    <t>epodatelna@mestokourim.cz</t>
  </si>
  <si>
    <t>irrbvje</t>
  </si>
  <si>
    <t>Mateřská škola Kozojedy</t>
  </si>
  <si>
    <t>Kozojedy</t>
  </si>
  <si>
    <t>321 677 111</t>
  </si>
  <si>
    <t>wjzktd2</t>
  </si>
  <si>
    <t>Alena Šámalová</t>
  </si>
  <si>
    <t>obec.kozojedy@seznam.cz</t>
  </si>
  <si>
    <t>6qbakww</t>
  </si>
  <si>
    <t>Mateřská škola Křečhoř, okres Kolín</t>
  </si>
  <si>
    <t>Křečhoř</t>
  </si>
  <si>
    <t>321 729 340</t>
  </si>
  <si>
    <t>kpvktmq</t>
  </si>
  <si>
    <t>Renata Malíková</t>
  </si>
  <si>
    <t>ou.krechor@tiscali.cz</t>
  </si>
  <si>
    <t>8skak7u</t>
  </si>
  <si>
    <t>Mateřská škola Plaňany, okres Kolín</t>
  </si>
  <si>
    <t>Plaňany</t>
  </si>
  <si>
    <t>321 792 244</t>
  </si>
  <si>
    <t>skolkaplanany@seznam.cz</t>
  </si>
  <si>
    <t>m.dyntarova@centrum.cz</t>
  </si>
  <si>
    <t>https://www.msplanany.cz</t>
  </si>
  <si>
    <t>hbamcmj</t>
  </si>
  <si>
    <t>PaedDr. Monika Dyntarová</t>
  </si>
  <si>
    <t>urad@planany.eu</t>
  </si>
  <si>
    <t>e5cbtvj</t>
  </si>
  <si>
    <t>Mateřská škola KUŘÁTKA Nučice</t>
  </si>
  <si>
    <t>Nučice</t>
  </si>
  <si>
    <t>321 697 679</t>
  </si>
  <si>
    <t>ms.nucice@volny.cz</t>
  </si>
  <si>
    <t>qi4ktrf</t>
  </si>
  <si>
    <t>Mgr. Markéta Vedralová</t>
  </si>
  <si>
    <t>ounucice@volny.cz</t>
  </si>
  <si>
    <t>4hdbzjk</t>
  </si>
  <si>
    <t>Mateřská škola Stříbrná Skalice</t>
  </si>
  <si>
    <t>Stříbrná Skalice</t>
  </si>
  <si>
    <t>321 693 162</t>
  </si>
  <si>
    <t>ms@stribrnaskalice.cz</t>
  </si>
  <si>
    <t>qetkxbq</t>
  </si>
  <si>
    <t>Zdeňka Smolíková</t>
  </si>
  <si>
    <t>obec@stribrnaskalice.cz</t>
  </si>
  <si>
    <t>yu6ba7n</t>
  </si>
  <si>
    <t>Mateřská škola Třebovle, okres Kolín</t>
  </si>
  <si>
    <t>Třebovle</t>
  </si>
  <si>
    <t>321 783 449</t>
  </si>
  <si>
    <t>skolka.trebovle@seznam.cz</t>
  </si>
  <si>
    <t>5bsk2nr</t>
  </si>
  <si>
    <t>Dana Vacková</t>
  </si>
  <si>
    <t>trebovle@volny.cz</t>
  </si>
  <si>
    <t>byhauty</t>
  </si>
  <si>
    <t>Mateřská škola Týnec nad Labem, okres Kolín</t>
  </si>
  <si>
    <t>Flosova</t>
  </si>
  <si>
    <t>Týnec nad Labem</t>
  </si>
  <si>
    <t>321 781 345</t>
  </si>
  <si>
    <t>hladikova.materinka@centrum.cz</t>
  </si>
  <si>
    <t>qaik2vz</t>
  </si>
  <si>
    <t>Soňa Hladíková</t>
  </si>
  <si>
    <t>info@tynecnadlabem.cz</t>
  </si>
  <si>
    <t>927baun</t>
  </si>
  <si>
    <t>Mateřská škola Velký Osek, okres Kolín</t>
  </si>
  <si>
    <t>Velký Osek</t>
  </si>
  <si>
    <t>321 795 565</t>
  </si>
  <si>
    <t>7yrk3tz</t>
  </si>
  <si>
    <t>Blanka Šindelářová</t>
  </si>
  <si>
    <t>obecni.urad@velky-osek.cz</t>
  </si>
  <si>
    <t>a52bam3</t>
  </si>
  <si>
    <t>Mateřská škola Český Brod - Liblice</t>
  </si>
  <si>
    <t>Liblice</t>
  </si>
  <si>
    <t>314 001 004</t>
  </si>
  <si>
    <t>msliblice@seznam.cz</t>
  </si>
  <si>
    <t>http://www.ms-liblice.cz</t>
  </si>
  <si>
    <t>dksw8cq</t>
  </si>
  <si>
    <t>Bc. Kristýna Svobodová</t>
  </si>
  <si>
    <t>cesbrod@cesbrod.cz</t>
  </si>
  <si>
    <t>jgqbsve</t>
  </si>
  <si>
    <t>Mateřská škola Veltruby, okres Kolín</t>
  </si>
  <si>
    <t>Veltruby</t>
  </si>
  <si>
    <t>321 795 755</t>
  </si>
  <si>
    <t>2ckk3ui</t>
  </si>
  <si>
    <t>Marcela Tesaříková</t>
  </si>
  <si>
    <t>veltruby@veltruby.cz</t>
  </si>
  <si>
    <t>v68bn6r</t>
  </si>
  <si>
    <t>Mateřská škola Žiželice, okres Kolín</t>
  </si>
  <si>
    <t>Žiželice</t>
  </si>
  <si>
    <t>324 144 141</t>
  </si>
  <si>
    <t>zizalka@mszizelice.cz</t>
  </si>
  <si>
    <t>nj5k42i</t>
  </si>
  <si>
    <t>Dagmar Šťastná</t>
  </si>
  <si>
    <t>obec@zizelice.cz</t>
  </si>
  <si>
    <t>4rjjd3z</t>
  </si>
  <si>
    <t>Mateřská škola Kostelec nad Černými lesy, okres Praha - východ</t>
  </si>
  <si>
    <t>321 697 473 ,608484770</t>
  </si>
  <si>
    <t>ms.kostelec@tiscali.cz</t>
  </si>
  <si>
    <t>https://www.skolkakostelec.cz</t>
  </si>
  <si>
    <t>ycxks8s</t>
  </si>
  <si>
    <t>Miroslava Fehérová</t>
  </si>
  <si>
    <t>mesto@kostelecncl.cz</t>
  </si>
  <si>
    <t>yy6b6nm</t>
  </si>
  <si>
    <t>Mateřská škola Oleška</t>
  </si>
  <si>
    <t>Oleška</t>
  </si>
  <si>
    <t>321 697 678</t>
  </si>
  <si>
    <t>495kvv8</t>
  </si>
  <si>
    <t>Alena Bečvaříková</t>
  </si>
  <si>
    <t>ou@oleska.cz</t>
  </si>
  <si>
    <t>mizbs6d</t>
  </si>
  <si>
    <t>Mateřská škola Ohaře, okres Kolín</t>
  </si>
  <si>
    <t>Ohaře</t>
  </si>
  <si>
    <t>774 413 882</t>
  </si>
  <si>
    <t>7q6kvtb</t>
  </si>
  <si>
    <t>Pavla Staňková</t>
  </si>
  <si>
    <t>ohare@volny.cz</t>
  </si>
  <si>
    <t>kbybkm6</t>
  </si>
  <si>
    <t>Mateřská škola Tuklaty, okres Kolín</t>
  </si>
  <si>
    <t>Ke Školce</t>
  </si>
  <si>
    <t>Tuklaty</t>
  </si>
  <si>
    <t>281 981 162</t>
  </si>
  <si>
    <t>aaqvq3k</t>
  </si>
  <si>
    <t>Helena Gablerová</t>
  </si>
  <si>
    <t>info@tuklaty.cz</t>
  </si>
  <si>
    <t>nszbkj8</t>
  </si>
  <si>
    <t>Mateřská škola Jestřabí Lhota, okres Kolín</t>
  </si>
  <si>
    <t>Jestřabí Lhota</t>
  </si>
  <si>
    <t>311 225 238</t>
  </si>
  <si>
    <t>ms.jestrabilhota@seznam.cz</t>
  </si>
  <si>
    <t>nyykscj</t>
  </si>
  <si>
    <t>Bc. Romana Balounová</t>
  </si>
  <si>
    <t>obec@jestrabi-lhota.cz</t>
  </si>
  <si>
    <t>2qibpdr</t>
  </si>
  <si>
    <t>Mateřská škola Tismice, okres Kolín, příspěvková organizace</t>
  </si>
  <si>
    <t>Tismice</t>
  </si>
  <si>
    <t>321 623 321</t>
  </si>
  <si>
    <t>9jrk2fk</t>
  </si>
  <si>
    <t>Markéta Vedralová, DiS.</t>
  </si>
  <si>
    <t>ou.tismice@volny.cz</t>
  </si>
  <si>
    <t>geba765</t>
  </si>
  <si>
    <t>Mateřská škola Zásmuky, okres Kolín, příspěvková organizace</t>
  </si>
  <si>
    <t>Zásmuky</t>
  </si>
  <si>
    <t>321 796 294 ,313109302</t>
  </si>
  <si>
    <t>ms.zasmuky@centrum.cz</t>
  </si>
  <si>
    <t>https://www.skolka-zasmuky.cz</t>
  </si>
  <si>
    <t>27ukvka</t>
  </si>
  <si>
    <t>Mgr. Jarmila Křápová</t>
  </si>
  <si>
    <t>info@zasmuky.cz</t>
  </si>
  <si>
    <t>dcebt2t</t>
  </si>
  <si>
    <t>Mateřská škola Břežany II., okres Kolín</t>
  </si>
  <si>
    <t>Břežany II</t>
  </si>
  <si>
    <t>321 672 018 ,604817135</t>
  </si>
  <si>
    <t>ms.brezany@seznam.cz</t>
  </si>
  <si>
    <t>fzhkpe6</t>
  </si>
  <si>
    <t>Miroslava Musilová</t>
  </si>
  <si>
    <t>ou.brezany@tiscali.cz</t>
  </si>
  <si>
    <t>vrvas9p</t>
  </si>
  <si>
    <t>Mateřská škola Chrášťany, okres Kolín</t>
  </si>
  <si>
    <t>Chrášťany</t>
  </si>
  <si>
    <t>314 001 058</t>
  </si>
  <si>
    <t>ms.chrastany27@seznam.cz</t>
  </si>
  <si>
    <t>ms-chrastany.webnode.cz</t>
  </si>
  <si>
    <t>cfmkpqn</t>
  </si>
  <si>
    <t>Iveta Vančurová</t>
  </si>
  <si>
    <t>urad@obec-chrastany.cz</t>
  </si>
  <si>
    <t>guwapwm</t>
  </si>
  <si>
    <t>Mateřská škola Přišimasy, okres Kolín</t>
  </si>
  <si>
    <t>Přišimasy</t>
  </si>
  <si>
    <t>321 672 865</t>
  </si>
  <si>
    <t>jdckx8j</t>
  </si>
  <si>
    <t>Marta Vykouřilová</t>
  </si>
  <si>
    <t>ou@prisimasy.cz</t>
  </si>
  <si>
    <t>2ekaspn</t>
  </si>
  <si>
    <t>Mateřská škola Ratboř, okres Kolín</t>
  </si>
  <si>
    <t>Ratboř</t>
  </si>
  <si>
    <t>321 790 224</t>
  </si>
  <si>
    <t>e5dkyfq</t>
  </si>
  <si>
    <t>Mgr. Veronika Kohoutová</t>
  </si>
  <si>
    <t>ouratbor@c-box.cz</t>
  </si>
  <si>
    <t>c3xbqtd</t>
  </si>
  <si>
    <t>01.03.2006</t>
  </si>
  <si>
    <t>Mateřská škola Český Brod, Kollárova 71, okres Kolín</t>
  </si>
  <si>
    <t>321 621 985 ,604376028</t>
  </si>
  <si>
    <t>mskollarova.cb@seznam.cz</t>
  </si>
  <si>
    <t>reditelka.mskollarova.cb@seznam.cz</t>
  </si>
  <si>
    <t>hfmsvpy</t>
  </si>
  <si>
    <t>Mgr. Jiřina Zumrová</t>
  </si>
  <si>
    <t>Mateřská škola, Radovesnice II, okres Kolín</t>
  </si>
  <si>
    <t>Radovesnice II</t>
  </si>
  <si>
    <t>322 312 949</t>
  </si>
  <si>
    <t>msradovesniceii@seznam.cz</t>
  </si>
  <si>
    <t>fihe@seznam.cz</t>
  </si>
  <si>
    <t>xzukyc6</t>
  </si>
  <si>
    <t>Bc. Martina Nováková</t>
  </si>
  <si>
    <t>obec@radovesnice2.cz</t>
  </si>
  <si>
    <t>yiubpvu</t>
  </si>
  <si>
    <t>Mateřská škola Konárovice, okres Kolín</t>
  </si>
  <si>
    <t>Konárovice</t>
  </si>
  <si>
    <t>321 766 038</t>
  </si>
  <si>
    <t>mskonarovice@seznam.cz</t>
  </si>
  <si>
    <t>https://www.mskonarovice.cz</t>
  </si>
  <si>
    <t>jqfks47</t>
  </si>
  <si>
    <t>Eva Kadeřábková, DiS.</t>
  </si>
  <si>
    <t>konarovice@volny.cz</t>
  </si>
  <si>
    <t>9kpbgr4</t>
  </si>
  <si>
    <t>Mateřská škola MAŠINKA Pečky</t>
  </si>
  <si>
    <t>Mateřská škola MAŠINKA</t>
  </si>
  <si>
    <t>Tř. Jana Švermy</t>
  </si>
  <si>
    <t>Pečky</t>
  </si>
  <si>
    <t>722 914 315 ,321785071</t>
  </si>
  <si>
    <t>reditelka@msmasinkapecky.cz</t>
  </si>
  <si>
    <t>info@msmasinkapecky.cz</t>
  </si>
  <si>
    <t>https://www.msmasinkapecky.cz</t>
  </si>
  <si>
    <t>6rwkwps</t>
  </si>
  <si>
    <t>Bc. Květa Bubeníčková</t>
  </si>
  <si>
    <t>mupecky@pecky.cz</t>
  </si>
  <si>
    <t>8zwbr8t</t>
  </si>
  <si>
    <t>Mateřská škola Kolín II., Bezručova 801</t>
  </si>
  <si>
    <t>321 725 627</t>
  </si>
  <si>
    <t>321 713 725</t>
  </si>
  <si>
    <t>reditel@ms-bezrucova.cz</t>
  </si>
  <si>
    <t>https://www.ms-bezrucova.cz</t>
  </si>
  <si>
    <t>g97fej8</t>
  </si>
  <si>
    <t>Alena Volfová</t>
  </si>
  <si>
    <t>Mateřská škola Kolín II., Masarykova 891</t>
  </si>
  <si>
    <t>321 725 643</t>
  </si>
  <si>
    <t>321 715 388</t>
  </si>
  <si>
    <t>yvvfdhx</t>
  </si>
  <si>
    <t>Mgr. Alena Seidlová</t>
  </si>
  <si>
    <t>Mateřská škola Dolní Chvatliny, okres Kolín</t>
  </si>
  <si>
    <t>Dolní Chvatliny</t>
  </si>
  <si>
    <t>321 790 259</t>
  </si>
  <si>
    <t>321 790 435</t>
  </si>
  <si>
    <t>ms-chvatliny@seznam.cz</t>
  </si>
  <si>
    <t>2f4kqqg</t>
  </si>
  <si>
    <t>Ivana Březinová</t>
  </si>
  <si>
    <t>info@dolnichvatliny.cz</t>
  </si>
  <si>
    <t>n72ak76</t>
  </si>
  <si>
    <t>Mateřská škola Tuchoraz, okres Kolín</t>
  </si>
  <si>
    <t>Tuchoraz</t>
  </si>
  <si>
    <t>321 623 379</t>
  </si>
  <si>
    <t>ms.tuchoraz@tiscali.cz</t>
  </si>
  <si>
    <t>https://www.mstuchoraz.cz</t>
  </si>
  <si>
    <t>5zvk2r3</t>
  </si>
  <si>
    <t>Bc. Marta Černá</t>
  </si>
  <si>
    <t>obectuchoraz@volny.cz</t>
  </si>
  <si>
    <t>4fyedpb</t>
  </si>
  <si>
    <t>Mateřská škola Tři Dvory, okres Kolín</t>
  </si>
  <si>
    <t>321 766 175</t>
  </si>
  <si>
    <t>2wk55d7</t>
  </si>
  <si>
    <t>Kateřina Škopková</t>
  </si>
  <si>
    <t>obec@tridvory.cz</t>
  </si>
  <si>
    <t>dbmbkg2</t>
  </si>
  <si>
    <t>Mateřská škola Český Brod, Sokolská 1313, okres Kolín</t>
  </si>
  <si>
    <t>321 622 997</t>
  </si>
  <si>
    <t>ms_cesky_brod@mybox.cz</t>
  </si>
  <si>
    <t>https://www.mssokolska.cz</t>
  </si>
  <si>
    <t>bifjxad</t>
  </si>
  <si>
    <t>Lucie Brožová</t>
  </si>
  <si>
    <t>Základní škola Pečky, okres Kolín</t>
  </si>
  <si>
    <t>321 785 267</t>
  </si>
  <si>
    <t>admin@zspecky.cz</t>
  </si>
  <si>
    <t>zajic@zspecky.cz</t>
  </si>
  <si>
    <t>http://www.zspecky.cz</t>
  </si>
  <si>
    <t>q4rt9my</t>
  </si>
  <si>
    <t>Mgr. Ing. Luboš Zajíc</t>
  </si>
  <si>
    <t>Základní škola T. G. Masaryka a Mateřská škola Poříčany, okres Kolín</t>
  </si>
  <si>
    <t>ZŠ T. G. Masaryka a MŠ</t>
  </si>
  <si>
    <t>Poříčany</t>
  </si>
  <si>
    <t>321 695 374</t>
  </si>
  <si>
    <t>zsporicany@zsporicany.cz</t>
  </si>
  <si>
    <t>miroslava.musilova@zsporicany.cz</t>
  </si>
  <si>
    <t>http://www.zsporicany.cz</t>
  </si>
  <si>
    <t>kd2nrqx</t>
  </si>
  <si>
    <t>Mgr. Miroslava Musilová</t>
  </si>
  <si>
    <t>urad@obec-poricany.cz</t>
  </si>
  <si>
    <t>8sbbj82</t>
  </si>
  <si>
    <t>Základní škola a Mateřská škola Vrbová Lhota</t>
  </si>
  <si>
    <t>Vrbová Lhota</t>
  </si>
  <si>
    <t>321 785 636</t>
  </si>
  <si>
    <t>zsams.vlhota@email.cz</t>
  </si>
  <si>
    <t>https://skolavrbovka.cz</t>
  </si>
  <si>
    <t>8qemi2v</t>
  </si>
  <si>
    <t>Mgr. Bc. Aleš Roll</t>
  </si>
  <si>
    <t>ou@vrbova-lhota.cz</t>
  </si>
  <si>
    <t>crtbgte</t>
  </si>
  <si>
    <t>Základní škola a Mateřská škola Bečváry, okres Kolín</t>
  </si>
  <si>
    <t>Bečváry</t>
  </si>
  <si>
    <t>321 796 228</t>
  </si>
  <si>
    <t>zs.a.ms.becvary@seznam.cz</t>
  </si>
  <si>
    <t>http://www.skola-becvary.cz</t>
  </si>
  <si>
    <t>t25mbci</t>
  </si>
  <si>
    <t>Mgr. Kamila Hrčkuláková</t>
  </si>
  <si>
    <t>oubecvary@volny.cz</t>
  </si>
  <si>
    <t>ka4bpef</t>
  </si>
  <si>
    <t>Základní škola Horní Kruty, okres Kolín</t>
  </si>
  <si>
    <t>775 040 748</t>
  </si>
  <si>
    <t>reditelna@zshornikruty.cz</t>
  </si>
  <si>
    <t>https://www.zshornikruty.cz</t>
  </si>
  <si>
    <t>b9emmim</t>
  </si>
  <si>
    <t>Mgr. Petra Procházková</t>
  </si>
  <si>
    <t>Základní škola a Mateřská škola Krakovany, okres Kolín</t>
  </si>
  <si>
    <t>Krakovany</t>
  </si>
  <si>
    <t>321 781 366</t>
  </si>
  <si>
    <t>rujmemv</t>
  </si>
  <si>
    <t>Mgr. Jitka Holíková</t>
  </si>
  <si>
    <t>krakovany@volny.cz</t>
  </si>
  <si>
    <t>6dtbna9</t>
  </si>
  <si>
    <t>Základní škola a Mateřská škola Radim, okres Kolín</t>
  </si>
  <si>
    <t>Radim</t>
  </si>
  <si>
    <t>321 792 324</t>
  </si>
  <si>
    <t>p.jirkova@seznam.cz</t>
  </si>
  <si>
    <t>ekonomka@skolaradim.cz</t>
  </si>
  <si>
    <t>n3bmg2v</t>
  </si>
  <si>
    <t>Mgr. Petra Jirková</t>
  </si>
  <si>
    <t>ou@obecradim.cz</t>
  </si>
  <si>
    <t>rvkbikc</t>
  </si>
  <si>
    <t>Základní škola Kolín II., Bezručova 980</t>
  </si>
  <si>
    <t>321 724 567</t>
  </si>
  <si>
    <t>321 729 912</t>
  </si>
  <si>
    <t>reditelstvi@1zskolin.cz</t>
  </si>
  <si>
    <t>http://www.1zskolin.cz</t>
  </si>
  <si>
    <t>mf5gixt</t>
  </si>
  <si>
    <t>Mgr. Zdenka Filipová</t>
  </si>
  <si>
    <t>Základní škola Kolín IV., Prokopa Velikého 633</t>
  </si>
  <si>
    <t>321 721 190</t>
  </si>
  <si>
    <t>kancelar@3zskolin.cz</t>
  </si>
  <si>
    <t>https://www.3zskolin.cz</t>
  </si>
  <si>
    <t>xs2fdrh</t>
  </si>
  <si>
    <t>Mgr. Kateřina Koděrová</t>
  </si>
  <si>
    <t>Základní škola Kolín III., Masarykova 412</t>
  </si>
  <si>
    <t>321 725 886</t>
  </si>
  <si>
    <t>reditel@7zskolin.cz</t>
  </si>
  <si>
    <t>7zs@kolin.cz</t>
  </si>
  <si>
    <t>http://www.7zskolin.cz</t>
  </si>
  <si>
    <t>a44e76v</t>
  </si>
  <si>
    <t>Mgr. Renata Jeřábková</t>
  </si>
  <si>
    <t>Základní škola Kolín V., Mnichovická 62</t>
  </si>
  <si>
    <t>Mnichovická</t>
  </si>
  <si>
    <t>321 720 398</t>
  </si>
  <si>
    <t>skola@5zskolin.cz</t>
  </si>
  <si>
    <t>http://www.5zskolin.cz</t>
  </si>
  <si>
    <t>hi3g2qs</t>
  </si>
  <si>
    <t>PhDr. Mgr. Iva Lokajová</t>
  </si>
  <si>
    <t>Základní škola Kolín III., Lipanská 420</t>
  </si>
  <si>
    <t>Lipanská</t>
  </si>
  <si>
    <t>321 722 789</t>
  </si>
  <si>
    <t>zacharova@4zskolin.cz</t>
  </si>
  <si>
    <t>http://4zskolin.cz</t>
  </si>
  <si>
    <t>c3qcqbj</t>
  </si>
  <si>
    <t>Mgr. Renata Zachařová</t>
  </si>
  <si>
    <t>Základní škola Kolín V., Ovčárecká 374</t>
  </si>
  <si>
    <t>Ovčárecká</t>
  </si>
  <si>
    <t>321 720 909</t>
  </si>
  <si>
    <t>reditel@6zskolin.cz</t>
  </si>
  <si>
    <t>http://www.6zskolin.cz</t>
  </si>
  <si>
    <t>xeafd4b</t>
  </si>
  <si>
    <t>Mgr. Lukáš Kačer</t>
  </si>
  <si>
    <t>Základní škola Kostelec nad Černými lesy</t>
  </si>
  <si>
    <t>náměstí Smiřických</t>
  </si>
  <si>
    <t>321 697 228</t>
  </si>
  <si>
    <t>reditelna@zskncl.cz</t>
  </si>
  <si>
    <t>zskostelecncl@volny.cz</t>
  </si>
  <si>
    <t>https://www.zskncl.cz</t>
  </si>
  <si>
    <t>544mnn6</t>
  </si>
  <si>
    <t>Mgr. Lenka Rosensteinová</t>
  </si>
  <si>
    <t>Základní škola Miloše Šolleho Kouřim, okres Kolín</t>
  </si>
  <si>
    <t>Základní škola Miloše Šolleho</t>
  </si>
  <si>
    <t>321 783 637</t>
  </si>
  <si>
    <t>reditelstvi@zsk.cz</t>
  </si>
  <si>
    <t>http://www.skolakourim.cz</t>
  </si>
  <si>
    <t>utnmps5</t>
  </si>
  <si>
    <t>Mgr. Věra Kotrabová</t>
  </si>
  <si>
    <t>Základní škola a Mateřská škola Starý Kolín, příspěvková organizace</t>
  </si>
  <si>
    <t>Kolínská</t>
  </si>
  <si>
    <t>Starý Kolín</t>
  </si>
  <si>
    <t>311 249 023</t>
  </si>
  <si>
    <t>skrivankova@zsstarykolin.cz</t>
  </si>
  <si>
    <t>triskalova@zsstarykolin.cz</t>
  </si>
  <si>
    <t>www.zsstarykolin.cz</t>
  </si>
  <si>
    <t>h8jmsqt</t>
  </si>
  <si>
    <t>Mgr. Irena Skřivánková</t>
  </si>
  <si>
    <t>obec@starykolin.eu</t>
  </si>
  <si>
    <t>pwmbtvf</t>
  </si>
  <si>
    <t>Základní škola Týnec nad Labem, okres Kolín, příspěvková organizace</t>
  </si>
  <si>
    <t>604 373 195</t>
  </si>
  <si>
    <t>zstynecnl@volny.cz</t>
  </si>
  <si>
    <t>http://www.zstynecnl.cz</t>
  </si>
  <si>
    <t>zwsmtnt</t>
  </si>
  <si>
    <t>Mgr. Hynek Radouš</t>
  </si>
  <si>
    <t>Základní škola T. G. Masaryka Velim</t>
  </si>
  <si>
    <t>K Sídlišti</t>
  </si>
  <si>
    <t>Velim</t>
  </si>
  <si>
    <t>321 763 113</t>
  </si>
  <si>
    <t>zs.velim@velim.cz</t>
  </si>
  <si>
    <t>holzbauerova@centrum.cz</t>
  </si>
  <si>
    <t>https://zs.velim.cz</t>
  </si>
  <si>
    <t>bswmtf3</t>
  </si>
  <si>
    <t>Mgr. Alena Holzbauerová</t>
  </si>
  <si>
    <t>ouvelim@velim.cz</t>
  </si>
  <si>
    <t>ey9bars</t>
  </si>
  <si>
    <t>Základní škola Zásmuky, okres Kolín</t>
  </si>
  <si>
    <t>321 796 236</t>
  </si>
  <si>
    <t>zszasmuky@volny.cz</t>
  </si>
  <si>
    <t>reditelstvi@zs-zasmuky.cz</t>
  </si>
  <si>
    <t>http://www.zs-zasmuky.cz</t>
  </si>
  <si>
    <t>wnuemgd</t>
  </si>
  <si>
    <t>Mgr. Alena Bernardová</t>
  </si>
  <si>
    <t>Základní škola T. G. Masaryka Žiželice, okres Kolín</t>
  </si>
  <si>
    <t>321 789 154</t>
  </si>
  <si>
    <t>info@zszizelice.cz</t>
  </si>
  <si>
    <t>http://www.zszizelice.cz</t>
  </si>
  <si>
    <t>5vemszf</t>
  </si>
  <si>
    <t>Mgr. Ing. Lenka Kučerová, Ph.D., MBA</t>
  </si>
  <si>
    <t>Masarykova základní škola Velký Osek, okres Kolín</t>
  </si>
  <si>
    <t>321 795 551 ,604182246</t>
  </si>
  <si>
    <t>reditelna@zsvelkyosek.cz</t>
  </si>
  <si>
    <t>zuzana.strejckova@zsvelkyosek.cz</t>
  </si>
  <si>
    <t>http://www.zsvelkyosek.cz</t>
  </si>
  <si>
    <t>c7dvmvh</t>
  </si>
  <si>
    <t>Mgr. Zuzana Strejčková</t>
  </si>
  <si>
    <t>Základní škola Tuklaty, okres Kolín</t>
  </si>
  <si>
    <t>Na Rafandě</t>
  </si>
  <si>
    <t>359 602 006</t>
  </si>
  <si>
    <t>zstuklaty@seznam.cz</t>
  </si>
  <si>
    <t>lida.plesna@seznam.cz</t>
  </si>
  <si>
    <t>http://www.zstuklaty.estranky.cz</t>
  </si>
  <si>
    <t>jksiy34</t>
  </si>
  <si>
    <t>Mgr. Ludmila Plesná</t>
  </si>
  <si>
    <t>Základní škola Přistoupim, okres Kolín</t>
  </si>
  <si>
    <t>Přistoupim</t>
  </si>
  <si>
    <t>321 622 904</t>
  </si>
  <si>
    <t>321 622 824</t>
  </si>
  <si>
    <t>zspristoupim@seznam.cz</t>
  </si>
  <si>
    <t>http://www.zspristoupim.cz</t>
  </si>
  <si>
    <t>x3bmrtr</t>
  </si>
  <si>
    <t>Mgr. Květa Vostruhová</t>
  </si>
  <si>
    <t>obec@pristoupim.cz</t>
  </si>
  <si>
    <t>qd4a8ur</t>
  </si>
  <si>
    <t>Základní škola Stříbrná Skalice</t>
  </si>
  <si>
    <t>Na městečku</t>
  </si>
  <si>
    <t>321 693 103</t>
  </si>
  <si>
    <t>bittnerova@zsskalice.cz</t>
  </si>
  <si>
    <t>http://www.zsskalice.cz</t>
  </si>
  <si>
    <t>v6ymsr4</t>
  </si>
  <si>
    <t>PaedDr. Jana Bittnerová, MBA</t>
  </si>
  <si>
    <t>Mateřská škola Svojšice, okres Kolín</t>
  </si>
  <si>
    <t>Svojšice</t>
  </si>
  <si>
    <t>321 783 737</t>
  </si>
  <si>
    <t>ms_svojsice@volny.cz</t>
  </si>
  <si>
    <t>5gsf75m</t>
  </si>
  <si>
    <t>Ivana Roubíčková</t>
  </si>
  <si>
    <t>svojsiceukolina@seznam.cz</t>
  </si>
  <si>
    <t>sc6ak8j</t>
  </si>
  <si>
    <t>Základní škola Plaňany, okres Kolín</t>
  </si>
  <si>
    <t>321 792 222</t>
  </si>
  <si>
    <t>zsplanany@cbox.cz</t>
  </si>
  <si>
    <t>smahel@zsplanany.cz</t>
  </si>
  <si>
    <t>https://www.zsplanany.cz</t>
  </si>
  <si>
    <t>6vjjjkf</t>
  </si>
  <si>
    <t>Mgr. Martin Šmahel</t>
  </si>
  <si>
    <t>Mateřská škola Klučov, okres Kolín</t>
  </si>
  <si>
    <t>Klučov</t>
  </si>
  <si>
    <t>602 378 016</t>
  </si>
  <si>
    <t>info@msklucov.cz</t>
  </si>
  <si>
    <t>www.msklucov.cz</t>
  </si>
  <si>
    <t>qyw9hqr</t>
  </si>
  <si>
    <t>Šárka Hedrlínová, Dis.</t>
  </si>
  <si>
    <t>obecni.urad@klucov.cz</t>
  </si>
  <si>
    <t>wjybntv</t>
  </si>
  <si>
    <t>Základní škola a Mateřská škola Ovčáry, okres Kolín</t>
  </si>
  <si>
    <t>Ovčáry</t>
  </si>
  <si>
    <t>731 449 113</t>
  </si>
  <si>
    <t>zsmsovcary@seznam.cz</t>
  </si>
  <si>
    <t>ckhmge9</t>
  </si>
  <si>
    <t>Mgr. Ivana Adamcová</t>
  </si>
  <si>
    <t>starosta@ovcary-obec.cz</t>
  </si>
  <si>
    <t>6tcbvh6</t>
  </si>
  <si>
    <t>Základní škola a Mateřská škola Červené Pečky, okres Kolín</t>
  </si>
  <si>
    <t>Červené Pečky</t>
  </si>
  <si>
    <t>321 761 106</t>
  </si>
  <si>
    <t>zakladniskolacp@seznam.cz</t>
  </si>
  <si>
    <t>http://www.zscp.cz</t>
  </si>
  <si>
    <t>ffzvfdi</t>
  </si>
  <si>
    <t>Mgr. Štěpánka Hanzlová</t>
  </si>
  <si>
    <t>ou@cervenepecky.cz</t>
  </si>
  <si>
    <t>erjbe44</t>
  </si>
  <si>
    <t>Základní škola Český Brod, Žitomířská 885, okres Kolín</t>
  </si>
  <si>
    <t>321 622 446</t>
  </si>
  <si>
    <t>reditel@zszitomirska.info</t>
  </si>
  <si>
    <t>slavik@cesbrod.cz</t>
  </si>
  <si>
    <t>http://www.zszitomirska.info</t>
  </si>
  <si>
    <t>yf3qwkd</t>
  </si>
  <si>
    <t>Mgr. Jiří Slavík</t>
  </si>
  <si>
    <t>B00G21G22K10</t>
  </si>
  <si>
    <t>Základní škola Český Brod, Tyršova 68, okres Kolín</t>
  </si>
  <si>
    <t>321 622 496</t>
  </si>
  <si>
    <t>info@2zscbrod.cz</t>
  </si>
  <si>
    <t>http://www.2zscbrod.cz</t>
  </si>
  <si>
    <t>6uj3e3n</t>
  </si>
  <si>
    <t>Mgr. Jitka Majerová</t>
  </si>
  <si>
    <t>Základní škola Bylany, okres Kolín</t>
  </si>
  <si>
    <t>Bylany</t>
  </si>
  <si>
    <t>321 671 425</t>
  </si>
  <si>
    <t>zs.bylany@centrum.cz</t>
  </si>
  <si>
    <t>779mj6t</t>
  </si>
  <si>
    <t>Mgr. Jaroslava Koželská</t>
  </si>
  <si>
    <t>Základní škola Veltruby, okres Kolín</t>
  </si>
  <si>
    <t>776 112 849</t>
  </si>
  <si>
    <t>zs.veltruby@seznam.cz</t>
  </si>
  <si>
    <t>skorepa@zsveltruby.cz</t>
  </si>
  <si>
    <t>https://zs-veltruby.cz</t>
  </si>
  <si>
    <t>w2zmt3k</t>
  </si>
  <si>
    <t>Mgr. Petr Skořepa</t>
  </si>
  <si>
    <t>Základní škola a Mateřská škola Býchory, okres Kolín, příspěvková organizace</t>
  </si>
  <si>
    <t>321 798 692</t>
  </si>
  <si>
    <t>zsmsbychory@seznam.cz</t>
  </si>
  <si>
    <t>http://www.zsmsbychory.cz</t>
  </si>
  <si>
    <t>ecnk8pa</t>
  </si>
  <si>
    <t>Mgr. Ivana Wiedermannová</t>
  </si>
  <si>
    <t>podatelna@obec-bychory.cz</t>
  </si>
  <si>
    <t>b5dbmhk</t>
  </si>
  <si>
    <t>Základní škola Kolín II., Kmochova 943</t>
  </si>
  <si>
    <t>321 722 433</t>
  </si>
  <si>
    <t>info@2zskolin.cz</t>
  </si>
  <si>
    <t>reditel@2zskolin.cz</t>
  </si>
  <si>
    <t>http://www.2zskolin.cz</t>
  </si>
  <si>
    <t>ixxhkt7</t>
  </si>
  <si>
    <t>Mgr. Jiří Němeček</t>
  </si>
  <si>
    <t>Základní škola a Mateřská škola Vitice, okres Kolín</t>
  </si>
  <si>
    <t>Vitice</t>
  </si>
  <si>
    <t>321 674 665</t>
  </si>
  <si>
    <t>zs.vitice@centrum.cz</t>
  </si>
  <si>
    <t>ms.vitice@tiscali.cz</t>
  </si>
  <si>
    <t>akrmh5j</t>
  </si>
  <si>
    <t>Mgr. Renata Pacalová</t>
  </si>
  <si>
    <t>podatelna@vitice.cz</t>
  </si>
  <si>
    <t>jf8akaf</t>
  </si>
  <si>
    <t>Mateřská škola Drobovice 76</t>
  </si>
  <si>
    <t>Drobovice</t>
  </si>
  <si>
    <t>327 312 177</t>
  </si>
  <si>
    <t>msdrobovice@seznam.cz</t>
  </si>
  <si>
    <t>fspkqy8</t>
  </si>
  <si>
    <t>Bc. Michaela Kufrová</t>
  </si>
  <si>
    <t>ou.drobovice@volny.cz</t>
  </si>
  <si>
    <t>hpaakfm</t>
  </si>
  <si>
    <t>Mateřská škola Čáslav, okres Kutná Hora</t>
  </si>
  <si>
    <t>774 731 520</t>
  </si>
  <si>
    <t>reditelka@mscaslav.cz</t>
  </si>
  <si>
    <t>https://www.mscaslav.cz</t>
  </si>
  <si>
    <t>pgtxif3</t>
  </si>
  <si>
    <t>Bc. Petra Chroustovská</t>
  </si>
  <si>
    <t>radnice@meucaslav.cz</t>
  </si>
  <si>
    <t>ffnbe7e</t>
  </si>
  <si>
    <t>Mateřská škola Močovice</t>
  </si>
  <si>
    <t>Močovice</t>
  </si>
  <si>
    <t>731 898 876</t>
  </si>
  <si>
    <t>ocepkova@centrum.cz</t>
  </si>
  <si>
    <t>zibkuyf</t>
  </si>
  <si>
    <t>Oldřiška Čepková</t>
  </si>
  <si>
    <t>mocovice@seznam.cz</t>
  </si>
  <si>
    <t>92ea3av</t>
  </si>
  <si>
    <t>Mateřská škola Církvice 202</t>
  </si>
  <si>
    <t>Církvice</t>
  </si>
  <si>
    <t>327 571 480</t>
  </si>
  <si>
    <t>ms.cirkvice@cbox.cz</t>
  </si>
  <si>
    <t>gaukpuc</t>
  </si>
  <si>
    <t>Ladislava Dymáková</t>
  </si>
  <si>
    <t>podatelna@cirkvice.cz</t>
  </si>
  <si>
    <t>puybn4x</t>
  </si>
  <si>
    <t>Mateřská škola Hlízov 101</t>
  </si>
  <si>
    <t>Hlízov</t>
  </si>
  <si>
    <t>327 571 925</t>
  </si>
  <si>
    <t>cwwkrd2</t>
  </si>
  <si>
    <t>Bc.  Sandra Havlínová, DiS.</t>
  </si>
  <si>
    <t>hlizov.obec@tiscali.cz</t>
  </si>
  <si>
    <t>f6taptb</t>
  </si>
  <si>
    <t>Mateřská škola Miskovice</t>
  </si>
  <si>
    <t>Miskovice</t>
  </si>
  <si>
    <t>327 515 239</t>
  </si>
  <si>
    <t>8tcmc2w</t>
  </si>
  <si>
    <t>Dana Lancová</t>
  </si>
  <si>
    <t>oumiskovice@cmail.cz</t>
  </si>
  <si>
    <t>pyabyny</t>
  </si>
  <si>
    <t>Mateřská škola Svatý Mikuláš 142</t>
  </si>
  <si>
    <t>Svatý Mikuláš</t>
  </si>
  <si>
    <t>327 571 300</t>
  </si>
  <si>
    <t>mssvatymikulas@seznam.cz</t>
  </si>
  <si>
    <t>3m9kz2y</t>
  </si>
  <si>
    <t>Mgr. Hana Brejšová</t>
  </si>
  <si>
    <t>ou-svatymikulas@seznam.cz</t>
  </si>
  <si>
    <t>3b7ba5r</t>
  </si>
  <si>
    <t>Mateřská škola Radvanice, okres Kutná Hora</t>
  </si>
  <si>
    <t>Nechyba</t>
  </si>
  <si>
    <t>Úžice</t>
  </si>
  <si>
    <t>327 321 303</t>
  </si>
  <si>
    <t>materska_skola_radvanice@seznam.cz</t>
  </si>
  <si>
    <t>radvanicems.cz</t>
  </si>
  <si>
    <t>hkekydt</t>
  </si>
  <si>
    <t>Petra Novotná</t>
  </si>
  <si>
    <t>uzice@obecuzice.cz</t>
  </si>
  <si>
    <t>nwpakry</t>
  </si>
  <si>
    <t>Mateřská škola Tupadly 152</t>
  </si>
  <si>
    <t>Tupadly</t>
  </si>
  <si>
    <t>327 371 145</t>
  </si>
  <si>
    <t>turanska@seznam.cz</t>
  </si>
  <si>
    <t>tvavq3a</t>
  </si>
  <si>
    <t>Eva Turanská</t>
  </si>
  <si>
    <t>outupadly@volny.cz</t>
  </si>
  <si>
    <t>c8bbawx</t>
  </si>
  <si>
    <t>Mateřská škola Uhlířské Janovice, Třebízského 770</t>
  </si>
  <si>
    <t>Uhlířské Janovice</t>
  </si>
  <si>
    <t>327 542 081</t>
  </si>
  <si>
    <t>ms.uhl.janovice@seznam.cz</t>
  </si>
  <si>
    <t>https://www.msuj.cz</t>
  </si>
  <si>
    <t>rnqk23n</t>
  </si>
  <si>
    <t>Zuzana Gruszová</t>
  </si>
  <si>
    <t>urad@uhljan.cz</t>
  </si>
  <si>
    <t>fpcbau2</t>
  </si>
  <si>
    <t>Mateřská škola Vavřinec</t>
  </si>
  <si>
    <t>Vavřinec</t>
  </si>
  <si>
    <t>327 542 493</t>
  </si>
  <si>
    <t>vavrinecek@tiscali.cz</t>
  </si>
  <si>
    <t>u47k3i9</t>
  </si>
  <si>
    <t>Bohumila Strnadová</t>
  </si>
  <si>
    <t>vavrinec@cmail.cz</t>
  </si>
  <si>
    <t>xpyakrv</t>
  </si>
  <si>
    <t>Mateřská škola 1. Vrdy, Větrná 120</t>
  </si>
  <si>
    <t>Větrná</t>
  </si>
  <si>
    <t>Vrdy</t>
  </si>
  <si>
    <t>725 422 433</t>
  </si>
  <si>
    <t>msvrdy@gmail.com</t>
  </si>
  <si>
    <t>https://www.ms1-vrdy.cz</t>
  </si>
  <si>
    <t>2iik43r</t>
  </si>
  <si>
    <t>Jana Rackovská</t>
  </si>
  <si>
    <t>info@obecvrdy.cz</t>
  </si>
  <si>
    <t>mggbq64</t>
  </si>
  <si>
    <t>Mateřská škola Záboří nad Labem</t>
  </si>
  <si>
    <t>K Havaji</t>
  </si>
  <si>
    <t>Záboří nad Labem</t>
  </si>
  <si>
    <t>321 781 291</t>
  </si>
  <si>
    <t>321 781 285</t>
  </si>
  <si>
    <t>ms.zabori@seznam.cz</t>
  </si>
  <si>
    <t>sdskm2k</t>
  </si>
  <si>
    <t>Mgr. Kamila Truhlářová</t>
  </si>
  <si>
    <t>podatelna@zaborinadlabem.cz</t>
  </si>
  <si>
    <t>w9yby9a</t>
  </si>
  <si>
    <t>Mateřská škola Na kopečku, Zbraslavice 328</t>
  </si>
  <si>
    <t>Zbraslavice</t>
  </si>
  <si>
    <t>602 167 722</t>
  </si>
  <si>
    <t>ms.zbraslavice@seznam.cz</t>
  </si>
  <si>
    <t>http://www.mszbraslavice.cz</t>
  </si>
  <si>
    <t>e59kvnh</t>
  </si>
  <si>
    <t>Petra Zdeňková</t>
  </si>
  <si>
    <t>podatelna@obeczbraslavice.cz</t>
  </si>
  <si>
    <t>rbkb3mw</t>
  </si>
  <si>
    <t>Mateřská škola Malostranská Zruč nad Sázavou</t>
  </si>
  <si>
    <t>Malostranská</t>
  </si>
  <si>
    <t>327 531 128</t>
  </si>
  <si>
    <t>mszruc.malostranska@tiscali.cz</t>
  </si>
  <si>
    <t>http://www.msmalostranska.cz/</t>
  </si>
  <si>
    <t>mynkukc</t>
  </si>
  <si>
    <t>Hana Sochůrková</t>
  </si>
  <si>
    <t>podatelna@mesto-zruc.cz</t>
  </si>
  <si>
    <t>v3qb2au</t>
  </si>
  <si>
    <t>Mateřská škola Na Pohoří Zruč nad Sázavou</t>
  </si>
  <si>
    <t>Na Pohoří</t>
  </si>
  <si>
    <t>730 158 902</t>
  </si>
  <si>
    <t>info@ms-napohori.cz</t>
  </si>
  <si>
    <t>https://www.ms-napohori.cz</t>
  </si>
  <si>
    <t>3kkku9e</t>
  </si>
  <si>
    <t>Mgr. Jarmila Chalupová</t>
  </si>
  <si>
    <t>Mateřská škola Nepoměřice</t>
  </si>
  <si>
    <t>Nepoměřice</t>
  </si>
  <si>
    <t>327 543 626</t>
  </si>
  <si>
    <t>neposkolka@centrum.cz</t>
  </si>
  <si>
    <t>uvkkvig</t>
  </si>
  <si>
    <t>Milena Matoušková</t>
  </si>
  <si>
    <t>nepomerice@email.cz</t>
  </si>
  <si>
    <t>2dma7tz</t>
  </si>
  <si>
    <t>Mateřská škola Kluky</t>
  </si>
  <si>
    <t>Kluky</t>
  </si>
  <si>
    <t>327 377 688</t>
  </si>
  <si>
    <t>mskluky@centrum.cz</t>
  </si>
  <si>
    <t>i2ckszu</t>
  </si>
  <si>
    <t>Mgr. Hana Baková</t>
  </si>
  <si>
    <t>kluky@proactive.cz</t>
  </si>
  <si>
    <t>sgjakfh</t>
  </si>
  <si>
    <t>Mateřské školy Kutná Hora</t>
  </si>
  <si>
    <t>327 525 377</t>
  </si>
  <si>
    <t>materskeskoly@ms-kh.cz</t>
  </si>
  <si>
    <t>http://www.ms-kh.cz</t>
  </si>
  <si>
    <t>6drk47g</t>
  </si>
  <si>
    <t>Pavla Berková</t>
  </si>
  <si>
    <t>kancelar@mu.kutnahora.cz</t>
  </si>
  <si>
    <t>b65bfx3</t>
  </si>
  <si>
    <t>Základní škola a Mateřská škola Bílé Podolí, okres Kutná Hora</t>
  </si>
  <si>
    <t>Bílé Podolí</t>
  </si>
  <si>
    <t>733 351 027</t>
  </si>
  <si>
    <t>zspodoli@centrum.cz</t>
  </si>
  <si>
    <t>https://www.zsbilepodoli.com</t>
  </si>
  <si>
    <t>w8a4r7s</t>
  </si>
  <si>
    <t>Mgr. Stanislava Šindelářová</t>
  </si>
  <si>
    <t>bilepodoli@mybox.cz</t>
  </si>
  <si>
    <t>i42a3rw</t>
  </si>
  <si>
    <t>Základní škola Církvice, okres Kutná Hora</t>
  </si>
  <si>
    <t>327 571 494</t>
  </si>
  <si>
    <t>info@zscirkvice.cz</t>
  </si>
  <si>
    <t>https://www.zscirkvice.cz</t>
  </si>
  <si>
    <t>aaimkgn</t>
  </si>
  <si>
    <t>Mgr. Ludmila Hrušková</t>
  </si>
  <si>
    <t>Základní škola a Mateřská škola Chotusice, okres Kutná Hora</t>
  </si>
  <si>
    <t>Chotusice</t>
  </si>
  <si>
    <t>734 158 394</t>
  </si>
  <si>
    <t>skola@chotusice.cz</t>
  </si>
  <si>
    <t>https://zschotusice.cz</t>
  </si>
  <si>
    <t>xsxmb99</t>
  </si>
  <si>
    <t>Mgr. Bc. Andrea Marková, MBA, MSc.</t>
  </si>
  <si>
    <t>urad@chotusice.cz</t>
  </si>
  <si>
    <t>smmaqfz</t>
  </si>
  <si>
    <t>Základní škola a Mateřská škola Krchleby, okres Kutná Hora, příspěvková organizace</t>
  </si>
  <si>
    <t>Krchleby</t>
  </si>
  <si>
    <t>721 321 917</t>
  </si>
  <si>
    <t>reditelka@zskrchleby.cz</t>
  </si>
  <si>
    <t>zakladniskola@zskrchleby.cz</t>
  </si>
  <si>
    <t>http://www.zskrchleby.cz</t>
  </si>
  <si>
    <t>8x4mepj</t>
  </si>
  <si>
    <t>Mgr. Miroslava Zumrová</t>
  </si>
  <si>
    <t>krchleby@krchleby-kh.cz</t>
  </si>
  <si>
    <t>jnxau3f</t>
  </si>
  <si>
    <t>Základní škola a Mateřská škola Křesetice, okres Kutná Hora, příspěvková organizace</t>
  </si>
  <si>
    <t>Křesetice</t>
  </si>
  <si>
    <t>739 572 073</t>
  </si>
  <si>
    <t>zs.kresetice@cmail.cz</t>
  </si>
  <si>
    <t>http://www.zskresetice.cz</t>
  </si>
  <si>
    <t>b48merw</t>
  </si>
  <si>
    <t>Mgr. Soňa Pavlíková</t>
  </si>
  <si>
    <t>kresetice@kresetice.cz</t>
  </si>
  <si>
    <t>ampbyf5</t>
  </si>
  <si>
    <t>Základní škola a Mateřská škola Vlkaneč, okres Kutná Hora</t>
  </si>
  <si>
    <t>Vlkaneč</t>
  </si>
  <si>
    <t>327 391 110</t>
  </si>
  <si>
    <t>zs.vlkanec@seznam.cz</t>
  </si>
  <si>
    <t>jd2mh5f</t>
  </si>
  <si>
    <t>Mgr. Marcela Formánková</t>
  </si>
  <si>
    <t>starosta@vlkanec.cz</t>
  </si>
  <si>
    <t>rk2brq2</t>
  </si>
  <si>
    <t>Základní škola Záboří nad Labem, okres Kutná Hora, příspěvková organizace</t>
  </si>
  <si>
    <t>321 781 436</t>
  </si>
  <si>
    <t>zszaborinl@seznam.cz</t>
  </si>
  <si>
    <t>http://www.zszaborinl.cz</t>
  </si>
  <si>
    <t>c3pmueq</t>
  </si>
  <si>
    <t>Mgr. Ivana Snížková</t>
  </si>
  <si>
    <t>Základní škola a Mateřská škola Zbýšov, okres Kutná Hora příspěvková organizace</t>
  </si>
  <si>
    <t>Zbýšov</t>
  </si>
  <si>
    <t>734 445 799</t>
  </si>
  <si>
    <t>zbysov@seznam.cz</t>
  </si>
  <si>
    <t>http://www.zszbysov.cz</t>
  </si>
  <si>
    <t>4gfmi92</t>
  </si>
  <si>
    <t>Mgr. Miloslav Oliva</t>
  </si>
  <si>
    <t>starosta@zbysovvcechach.cz</t>
  </si>
  <si>
    <t>wwaa95p</t>
  </si>
  <si>
    <t>Základní škola a Mateřská škola Malešov, okres Kutná Hora</t>
  </si>
  <si>
    <t>Malešov</t>
  </si>
  <si>
    <t>327 595 232</t>
  </si>
  <si>
    <t>327 595 524</t>
  </si>
  <si>
    <t>zs.malesov@cmail.cz</t>
  </si>
  <si>
    <t>lenkakolm@seznam.cz</t>
  </si>
  <si>
    <t>www.zsmalesov.cz</t>
  </si>
  <si>
    <t>zdxmavt</t>
  </si>
  <si>
    <t>Mgr. Lenka Kolmanová</t>
  </si>
  <si>
    <t>malesov@malesov-kh.cz</t>
  </si>
  <si>
    <t>6ccautj</t>
  </si>
  <si>
    <t>Základní škola Kutná Hora, Kamenná stezka 40</t>
  </si>
  <si>
    <t>Kamenná stezka</t>
  </si>
  <si>
    <t>327 512 229</t>
  </si>
  <si>
    <t>skola@zskamenka.cz</t>
  </si>
  <si>
    <t>https://www.zsks.kutnahora.cz</t>
  </si>
  <si>
    <t>xqzav7k</t>
  </si>
  <si>
    <t>Mgr. Andrea Melechová Ruthová</t>
  </si>
  <si>
    <t>Základní škola Žižkov</t>
  </si>
  <si>
    <t>327 512 175</t>
  </si>
  <si>
    <t>skola@zszizkov.cz</t>
  </si>
  <si>
    <t>http://www.zszizkov.cz</t>
  </si>
  <si>
    <t>962an9f</t>
  </si>
  <si>
    <t>Mgr. Irena Skaláková</t>
  </si>
  <si>
    <t>Základní škola Čáslav, nám. Jana Žižky z Trocnova 182, okres Kutná Hora</t>
  </si>
  <si>
    <t>327 313 015</t>
  </si>
  <si>
    <t>skola@zscaslav.cz</t>
  </si>
  <si>
    <t>http://www.zscaslav.cz</t>
  </si>
  <si>
    <t>4m3ydpp</t>
  </si>
  <si>
    <t>Mgr. Tomáš Hasík</t>
  </si>
  <si>
    <t>Základní škola Čáslav, Masarykova 357, okres Kutná Hora</t>
  </si>
  <si>
    <t>327 312 856</t>
  </si>
  <si>
    <t>dan.miks@1zscaslav.cz</t>
  </si>
  <si>
    <t>www.1zscaslav.cz</t>
  </si>
  <si>
    <t>j2xyd8e</t>
  </si>
  <si>
    <t>Mgr. Daniel Mikš</t>
  </si>
  <si>
    <t>Základní škola a Mateřská škola Červené Janovice, příspěvková organizace</t>
  </si>
  <si>
    <t>Červené Janovice</t>
  </si>
  <si>
    <t>327 594 338</t>
  </si>
  <si>
    <t>zs.cervenejanovice@centrum.cz</t>
  </si>
  <si>
    <t>https://www.zscervenejanovice.cz</t>
  </si>
  <si>
    <t>z7cmki6</t>
  </si>
  <si>
    <t>Mgr. Daniela Svobodová</t>
  </si>
  <si>
    <t>cervenejanovice@cervenejanovice.cz</t>
  </si>
  <si>
    <t>3hxby25</t>
  </si>
  <si>
    <t>Základní škola a Mateřská škola Kácov, okres Kutná Hora</t>
  </si>
  <si>
    <t>Kácov</t>
  </si>
  <si>
    <t>327 324 229</t>
  </si>
  <si>
    <t>zskacov@zskacov.cz</t>
  </si>
  <si>
    <t>prochazka@zskacov.cz</t>
  </si>
  <si>
    <t>http://www.zskacov.cz</t>
  </si>
  <si>
    <t>pwjmask</t>
  </si>
  <si>
    <t>Mgr. František Procházka</t>
  </si>
  <si>
    <t>oupodatelna@kacov.cz</t>
  </si>
  <si>
    <t>439bdrt</t>
  </si>
  <si>
    <t>Základní škola a Mateřská škola Nové Dvory, okres Kutná Hora</t>
  </si>
  <si>
    <t>327 571 262</t>
  </si>
  <si>
    <t>vasko@zsndvory.cz</t>
  </si>
  <si>
    <t>skola@zsndvory.cz</t>
  </si>
  <si>
    <t>http://www.zsndvory.cz/</t>
  </si>
  <si>
    <t>g88mfu9</t>
  </si>
  <si>
    <t>Mgr. Pavel Vaško</t>
  </si>
  <si>
    <t>ou_nd@novedvory.cz</t>
  </si>
  <si>
    <t>p9tbcez</t>
  </si>
  <si>
    <t>Základní škola a Mateřská škola Potěhy, okres Kutná Hora</t>
  </si>
  <si>
    <t>Potěhy</t>
  </si>
  <si>
    <t>327 371 138</t>
  </si>
  <si>
    <t>zspotehy@quick.cz</t>
  </si>
  <si>
    <t>http://www.zspotehy.cz</t>
  </si>
  <si>
    <t>ensmgp8</t>
  </si>
  <si>
    <t>Mgr. Monika Špitzerová</t>
  </si>
  <si>
    <t>oupotehy@tiscali.cz</t>
  </si>
  <si>
    <t>29uakfd</t>
  </si>
  <si>
    <t>Mateřská škola Rataje nad Sázavou</t>
  </si>
  <si>
    <t>Rataje nad Sázavou</t>
  </si>
  <si>
    <t>724 832 331</t>
  </si>
  <si>
    <t>zs.ratajens@seznam.cz</t>
  </si>
  <si>
    <t>r3h6yjy</t>
  </si>
  <si>
    <t>Romana Sonogová Beránková</t>
  </si>
  <si>
    <t>ou@obecrataje.cz</t>
  </si>
  <si>
    <t>793bxp4</t>
  </si>
  <si>
    <t>Základní škola a mateřská škola Sázava</t>
  </si>
  <si>
    <t>nám. Voskovce a Wericha</t>
  </si>
  <si>
    <t>327 321 114</t>
  </si>
  <si>
    <t>reditelstvi@zssazava.cz</t>
  </si>
  <si>
    <t>http://www.zssazava.cz</t>
  </si>
  <si>
    <t>kdjt8nq</t>
  </si>
  <si>
    <t>Mgr. Karel Svoboda</t>
  </si>
  <si>
    <t>urad@mestosazava.cz</t>
  </si>
  <si>
    <t>st9bbj3</t>
  </si>
  <si>
    <t>Základní škola a Mateřská škola Suchdol, příspěvková organizace</t>
  </si>
  <si>
    <t>327 596 144</t>
  </si>
  <si>
    <t>info@zssuchdolkh.cz</t>
  </si>
  <si>
    <t>http://www.zssuchdolkh.cz</t>
  </si>
  <si>
    <t>qitmssk</t>
  </si>
  <si>
    <t>Mgr. Gabriela Buldrová</t>
  </si>
  <si>
    <t>ou@obecsuchdol.cz</t>
  </si>
  <si>
    <t>wpabydw</t>
  </si>
  <si>
    <t>Základní škola Uhlířské Janovice, okres Kutná Hora</t>
  </si>
  <si>
    <t>327 300 000</t>
  </si>
  <si>
    <t>zs@zsuj.cz</t>
  </si>
  <si>
    <t>dana.bohatcova@zsuj.cz</t>
  </si>
  <si>
    <t>http://www.zsuj.cz</t>
  </si>
  <si>
    <t>yuvtdrq</t>
  </si>
  <si>
    <t>Mgr. Dana Bohatcová</t>
  </si>
  <si>
    <t>Základní škola Vrdy, okres Kutná Hora</t>
  </si>
  <si>
    <t>775 556 207</t>
  </si>
  <si>
    <t>reditel@zs-vrdy.cz</t>
  </si>
  <si>
    <t>zastupkyne@zs-vrdy.cz</t>
  </si>
  <si>
    <t>www.zs-vrdy.cz</t>
  </si>
  <si>
    <t>vx6mub6</t>
  </si>
  <si>
    <t>Mgr. Jaroslava Polgárová</t>
  </si>
  <si>
    <t>Základní škola Zbraslavice, okres Kutná Hora</t>
  </si>
  <si>
    <t>327 591 134</t>
  </si>
  <si>
    <t>vedeni@zszbraslavice.cz</t>
  </si>
  <si>
    <t>http://zszbraslavice.cz</t>
  </si>
  <si>
    <t>pdu6dht</t>
  </si>
  <si>
    <t>Mgr. Martina Peroutková, MBA</t>
  </si>
  <si>
    <t>Základní škola Zruč nad Sázavou</t>
  </si>
  <si>
    <t>327 531 189</t>
  </si>
  <si>
    <t>zszruc@zszruc.cz</t>
  </si>
  <si>
    <t>https://www.zszruc.cz</t>
  </si>
  <si>
    <t>7scnnb4</t>
  </si>
  <si>
    <t>Mgr. Petr Vrzáček, Ph.D.</t>
  </si>
  <si>
    <t>Základní škola a Mateřská škola Žleby, okres Kutná Hora</t>
  </si>
  <si>
    <t>Žleby</t>
  </si>
  <si>
    <t>772 720 771</t>
  </si>
  <si>
    <t>zszleby@post.cz</t>
  </si>
  <si>
    <t>https://www.skolazleby.cz</t>
  </si>
  <si>
    <t>ivsmvke</t>
  </si>
  <si>
    <t>Mgr. Marcela Palošová</t>
  </si>
  <si>
    <t>starosta@ouzleby.cz</t>
  </si>
  <si>
    <t>g6xa99q</t>
  </si>
  <si>
    <t>Jeníkovská</t>
  </si>
  <si>
    <t>Mateřská škola Kobylnice</t>
  </si>
  <si>
    <t>Kobylnice</t>
  </si>
  <si>
    <t>321 781 194</t>
  </si>
  <si>
    <t>dd7ks2f</t>
  </si>
  <si>
    <t>Dana Krátká</t>
  </si>
  <si>
    <t>ou.kob@quick.cz</t>
  </si>
  <si>
    <t>z6zakpx</t>
  </si>
  <si>
    <t>Základní škola a Mateřská škola Vlastějovice, okres Kutná Hora</t>
  </si>
  <si>
    <t>Vlastějovice</t>
  </si>
  <si>
    <t>+42 073 310 2668</t>
  </si>
  <si>
    <t>reditelka@zsamsvlastejovice.cz</t>
  </si>
  <si>
    <t>olgasysova@atlas.cz</t>
  </si>
  <si>
    <t>www.zsamsvlastejovice.cz</t>
  </si>
  <si>
    <t>5kk6fy6</t>
  </si>
  <si>
    <t>Mgr. Olga Sýsová</t>
  </si>
  <si>
    <t>podatelna@vlastejovice.cz</t>
  </si>
  <si>
    <t>e7ybjis</t>
  </si>
  <si>
    <t>Základní škola Jana Václava Sticha - Punta Žehušice</t>
  </si>
  <si>
    <t>ZŠ Jana Václava Sticha - Punta</t>
  </si>
  <si>
    <t>Ke Křížku</t>
  </si>
  <si>
    <t>Žehušice</t>
  </si>
  <si>
    <t>327 399 135</t>
  </si>
  <si>
    <t>skola@zszehusice.cz</t>
  </si>
  <si>
    <t>http://www.zszehusice.cz</t>
  </si>
  <si>
    <t>93qmmzs</t>
  </si>
  <si>
    <t>Mgr. Jan Kramář</t>
  </si>
  <si>
    <t>obec@zehusice.cz</t>
  </si>
  <si>
    <t>wtgb66n</t>
  </si>
  <si>
    <t>Dům dětí a mládeže Čáslav, Jeníkovská 222</t>
  </si>
  <si>
    <t>731 449 131</t>
  </si>
  <si>
    <t>327 311 054</t>
  </si>
  <si>
    <t>reditelka@ddmcaslav.cz</t>
  </si>
  <si>
    <t>ddmcaslav.cz</t>
  </si>
  <si>
    <t>dhaxjgr</t>
  </si>
  <si>
    <t>Iva Hýblová</t>
  </si>
  <si>
    <t>Mateřská škola Tuhaň "U KOČIČÁKŮ", příspěvková organizace</t>
  </si>
  <si>
    <t>Tuhaň</t>
  </si>
  <si>
    <t>731 245 001</t>
  </si>
  <si>
    <t>ms.tuhan@seznam.cz</t>
  </si>
  <si>
    <t>mstuhan.cz</t>
  </si>
  <si>
    <t>es6k2su</t>
  </si>
  <si>
    <t>Miroslava Bolenová</t>
  </si>
  <si>
    <t>ar3biir</t>
  </si>
  <si>
    <t>Mateřská škola Kostelec nad Labem, příspěvková organizace</t>
  </si>
  <si>
    <t>326 981 503</t>
  </si>
  <si>
    <t>skolka@kostelecnl.cz</t>
  </si>
  <si>
    <t>http://www.mskostelecnl.cz</t>
  </si>
  <si>
    <t>858ks8n</t>
  </si>
  <si>
    <t>Věra Duhaňová</t>
  </si>
  <si>
    <t>podatelna@kostelecnlab.cz</t>
  </si>
  <si>
    <t>vdtbdhd</t>
  </si>
  <si>
    <t>Mateřská škola Kralupy nad Vltavou, Dr. E. Beneše</t>
  </si>
  <si>
    <t>315 723 402</t>
  </si>
  <si>
    <t>mslobecek@seznam.cz</t>
  </si>
  <si>
    <t>msbenese.cz</t>
  </si>
  <si>
    <t>f6jkten</t>
  </si>
  <si>
    <t>Mgr. Pavla Kicková</t>
  </si>
  <si>
    <t>lenka.tureckova@mestokralupy.cz</t>
  </si>
  <si>
    <t>8zzbfvq</t>
  </si>
  <si>
    <t>Mateřská škola Mělník, V Zátiší 2948, příspěvková organizace</t>
  </si>
  <si>
    <t>V Zátiší</t>
  </si>
  <si>
    <t>315 670 218</t>
  </si>
  <si>
    <t>reditelmsmlazice@seznam.cz</t>
  </si>
  <si>
    <t>https://www.msmlazice.cz</t>
  </si>
  <si>
    <t>jx5knrv</t>
  </si>
  <si>
    <t>Mgr. Hana Doušová</t>
  </si>
  <si>
    <t>mu@melnik.cz</t>
  </si>
  <si>
    <t>hqjb2kg</t>
  </si>
  <si>
    <t>Mateřská škola Pohádka, Mělník, příspěvková organizace</t>
  </si>
  <si>
    <t>Slovany</t>
  </si>
  <si>
    <t>774 744 849</t>
  </si>
  <si>
    <t>pohadkams@seznam.cz</t>
  </si>
  <si>
    <t>https://www.mspohadka-melnik.cz</t>
  </si>
  <si>
    <t>yhzkw8a</t>
  </si>
  <si>
    <t>Mgr. et Bc. Klára Helemiková</t>
  </si>
  <si>
    <t>Mateřská škola Mšeno, příspěvková organizace</t>
  </si>
  <si>
    <t>Mšeno</t>
  </si>
  <si>
    <t>315 693 145</t>
  </si>
  <si>
    <t>ms@mestomseno.cz</t>
  </si>
  <si>
    <t>https://www.materskeskolky.cz</t>
  </si>
  <si>
    <t>vacku7k</t>
  </si>
  <si>
    <t>Dana Svobodová</t>
  </si>
  <si>
    <t>mu@mestomseno.cz</t>
  </si>
  <si>
    <t>rj6buhb</t>
  </si>
  <si>
    <t>Mateřská škola Nová Ves, okres Mělník</t>
  </si>
  <si>
    <t>315 765 037</t>
  </si>
  <si>
    <t>skolka@msnovaves.cz</t>
  </si>
  <si>
    <t>www.msnovaves.cz</t>
  </si>
  <si>
    <t>u2vynib</t>
  </si>
  <si>
    <t>Marta Kučírková</t>
  </si>
  <si>
    <t>ou.novaves@centrum.cz</t>
  </si>
  <si>
    <t>zsubhap</t>
  </si>
  <si>
    <t>Mateřská škola Nelahozeves, okres Mělník</t>
  </si>
  <si>
    <t>Nelahozeves</t>
  </si>
  <si>
    <t>315 785 035</t>
  </si>
  <si>
    <t>skolka@msnelahozeves.cz</t>
  </si>
  <si>
    <t>https://www.msnelahozeves.cz</t>
  </si>
  <si>
    <t>75wkvgf</t>
  </si>
  <si>
    <t>Bc. Kateřina Dudová</t>
  </si>
  <si>
    <t>obec@nelahozeves.cz</t>
  </si>
  <si>
    <t>t42bciq</t>
  </si>
  <si>
    <t>Mateřská škola Harmonie Neratovice, V Olšinkách 700, okres Mělník</t>
  </si>
  <si>
    <t>V Olšinkách</t>
  </si>
  <si>
    <t>315 688 673 -4</t>
  </si>
  <si>
    <t>harmonie@ms-neratovice.cz</t>
  </si>
  <si>
    <t>https://www.ms-neratovice.cz</t>
  </si>
  <si>
    <t>83pkq8d</t>
  </si>
  <si>
    <t>Mgr. Šárka Polívková</t>
  </si>
  <si>
    <t>meu@neratovice.cz</t>
  </si>
  <si>
    <t>45qb68g</t>
  </si>
  <si>
    <t>Mateřská škola Včelička</t>
  </si>
  <si>
    <t>U školky</t>
  </si>
  <si>
    <t>Chrást</t>
  </si>
  <si>
    <t>Tišice</t>
  </si>
  <si>
    <t>776 102 613</t>
  </si>
  <si>
    <t>ms@tisice.cz</t>
  </si>
  <si>
    <t>s6bk2g8</t>
  </si>
  <si>
    <t>Mgr. Tereza Netíková</t>
  </si>
  <si>
    <t>tisice@tisice.cz</t>
  </si>
  <si>
    <t>kf3b5r2</t>
  </si>
  <si>
    <t>Mateřská škola Velký Borek, okres Mělník, příspěvková organizace</t>
  </si>
  <si>
    <t>Velký Borek</t>
  </si>
  <si>
    <t>739 572 071</t>
  </si>
  <si>
    <t>ms.vborek@seznam.cz</t>
  </si>
  <si>
    <t>tdzvpey</t>
  </si>
  <si>
    <t>Mgr. Pavla Tučková</t>
  </si>
  <si>
    <t>velky.borek@tiscali.cz</t>
  </si>
  <si>
    <t>33cajrm</t>
  </si>
  <si>
    <t>Mateřská škola Veltrusy, okres Mělník</t>
  </si>
  <si>
    <t>Veltrusy</t>
  </si>
  <si>
    <t>+42 031 578 1230</t>
  </si>
  <si>
    <t>reditelka@skolkaveltrusy.cz</t>
  </si>
  <si>
    <t>info@skolkaveltrusy.cz</t>
  </si>
  <si>
    <t>https://www.skolkaveltrusy.cz</t>
  </si>
  <si>
    <t>a5vk3vc</t>
  </si>
  <si>
    <t>Klára Válková</t>
  </si>
  <si>
    <t>podatelna@veltrusy.cz</t>
  </si>
  <si>
    <t>yn2bwnn</t>
  </si>
  <si>
    <t>Mateřská škola Vojkovice, okres Mělník</t>
  </si>
  <si>
    <t>Vojkovice</t>
  </si>
  <si>
    <t>315 695 944</t>
  </si>
  <si>
    <t>msvojkovice@seznam.cz</t>
  </si>
  <si>
    <t>xykgqcy</t>
  </si>
  <si>
    <t>Lenka Císařová, DiS.</t>
  </si>
  <si>
    <t>obec.vojkovice@tiscali.cz</t>
  </si>
  <si>
    <t>d5tb5p8</t>
  </si>
  <si>
    <t>Mateřská škola Vraňany, okres Mělník, příspěvková organizace</t>
  </si>
  <si>
    <t>Vraňany</t>
  </si>
  <si>
    <t>315 691 071</t>
  </si>
  <si>
    <t>wsqk36z</t>
  </si>
  <si>
    <t>Ladislava Myšková</t>
  </si>
  <si>
    <t>ouvran@vranany.cz</t>
  </si>
  <si>
    <t>eirbgn7</t>
  </si>
  <si>
    <t>Mateřská škola Liblice příspěvková organizace</t>
  </si>
  <si>
    <t>315 696 378</t>
  </si>
  <si>
    <t>reditelka@msliblice.cz</t>
  </si>
  <si>
    <t>chmelarova.alzbeta@seznam.cz</t>
  </si>
  <si>
    <t>www.msliblice.cz</t>
  </si>
  <si>
    <t>uc74nee</t>
  </si>
  <si>
    <t>Alžběta Chmelařová</t>
  </si>
  <si>
    <t>ouliblice@liblice.cz</t>
  </si>
  <si>
    <t>deub8d7</t>
  </si>
  <si>
    <t>Mateřská škola Kly, příspěvková organizace</t>
  </si>
  <si>
    <t>Lom</t>
  </si>
  <si>
    <t>Kly</t>
  </si>
  <si>
    <t>315 624 483</t>
  </si>
  <si>
    <t>mskly@centrum.cz</t>
  </si>
  <si>
    <t>ycwc2ut</t>
  </si>
  <si>
    <t>Kamila Tichotová</t>
  </si>
  <si>
    <t>starosta@kly.cz</t>
  </si>
  <si>
    <t>ahhbrnc</t>
  </si>
  <si>
    <t>Mateřská škola Zvoneček, Mělník, příspěvková organizace</t>
  </si>
  <si>
    <t>mszvonecek@email.cz</t>
  </si>
  <si>
    <t>www.mszvonecek-melnik.cz</t>
  </si>
  <si>
    <t>y6ck4v4</t>
  </si>
  <si>
    <t>Bc. Ivana Hořejší</t>
  </si>
  <si>
    <t>Mateřská škola Libiš</t>
  </si>
  <si>
    <t>Libiš</t>
  </si>
  <si>
    <t>315 682 944 ,601556842</t>
  </si>
  <si>
    <t>mslibis@mslibis.cz</t>
  </si>
  <si>
    <t>hana.svecova@mslibis.cz</t>
  </si>
  <si>
    <t>https://www.mslibis.cz/</t>
  </si>
  <si>
    <t>9qwkt4z</t>
  </si>
  <si>
    <t>Mgr. Bc. Hana Švecová</t>
  </si>
  <si>
    <t>info@libis.cz</t>
  </si>
  <si>
    <t>x5bbgnv</t>
  </si>
  <si>
    <t>Mateřská škola Obříství, okr. Mělník</t>
  </si>
  <si>
    <t>Obříství</t>
  </si>
  <si>
    <t>315 685 044</t>
  </si>
  <si>
    <t>msobriství@centrum.cz</t>
  </si>
  <si>
    <t>msobristvi@seznam.cz</t>
  </si>
  <si>
    <t>ddbkvtn</t>
  </si>
  <si>
    <t>Mgr. Dana Lansdorfová</t>
  </si>
  <si>
    <t>obec@obristvi.cz</t>
  </si>
  <si>
    <t>auhbwvz</t>
  </si>
  <si>
    <t>Mateřská škola Kralupy nad Vltavou, Gen. Klapálka</t>
  </si>
  <si>
    <t>Gen. Klapálka</t>
  </si>
  <si>
    <t>315 723 709</t>
  </si>
  <si>
    <t>315 729 197</t>
  </si>
  <si>
    <t>msklapalka@tiscali.cz</t>
  </si>
  <si>
    <t>www.msklapalka.cz</t>
  </si>
  <si>
    <t>qxuktei</t>
  </si>
  <si>
    <t>Jitka Jírová</t>
  </si>
  <si>
    <t>Mateřská škola Motýlek, Mělník, příspěvková organizace</t>
  </si>
  <si>
    <t>315 623 114</t>
  </si>
  <si>
    <t>skolka.nemocnicni@seznam.cz</t>
  </si>
  <si>
    <t>www.ms-motylek.cz</t>
  </si>
  <si>
    <t>r48ku69</t>
  </si>
  <si>
    <t>Mgr. Hana Nováková</t>
  </si>
  <si>
    <t>Mateřská škola Čtyřlístek, Mělník, příspěvková organizace</t>
  </si>
  <si>
    <t>315 622 632</t>
  </si>
  <si>
    <t>reditelka@msctyrlistek.cz</t>
  </si>
  <si>
    <t>https://www.msctyrlistek.cz</t>
  </si>
  <si>
    <t>a6uknrz</t>
  </si>
  <si>
    <t>Bc. Šárka Škrabalová, MBA</t>
  </si>
  <si>
    <t>Základní škola Kralupy nad Vltavou, Komenského nám. 198, okres Mělník, příspěvková organizace</t>
  </si>
  <si>
    <t>315 726 664</t>
  </si>
  <si>
    <t>315 726 413</t>
  </si>
  <si>
    <t>info@zskomenda.cz</t>
  </si>
  <si>
    <t>herein@centrum.cz</t>
  </si>
  <si>
    <t>http://www.zskomenda.cz</t>
  </si>
  <si>
    <t>9ybmnss</t>
  </si>
  <si>
    <t>Mgr. Jiřina Hereinová</t>
  </si>
  <si>
    <t>Základní škola Jungmannovy sady Mělník, příspěvková organizace</t>
  </si>
  <si>
    <t>Základní škola Jungmannovy sady</t>
  </si>
  <si>
    <t>315 622 060</t>
  </si>
  <si>
    <t>reditel@zsjungsady.cz</t>
  </si>
  <si>
    <t>http://www.zsjungsady.cz</t>
  </si>
  <si>
    <t>nhempqd</t>
  </si>
  <si>
    <t>PaedDr. Dalibor Ullrych</t>
  </si>
  <si>
    <t>Základní škola Mělník, Jaroslava Seiferta 148, příspěvková organizace</t>
  </si>
  <si>
    <t>Jaroslava Seiferta</t>
  </si>
  <si>
    <t>602 181 620</t>
  </si>
  <si>
    <t>vackovam@seifert-melnik.cz</t>
  </si>
  <si>
    <t>stajncovam@seifert-melnik.cz</t>
  </si>
  <si>
    <t>http://www.seifert-melnik.cz</t>
  </si>
  <si>
    <t>dp5mpqj</t>
  </si>
  <si>
    <t>Mgr. Michaela Vacková</t>
  </si>
  <si>
    <t>Základní škola Mělník - Mlazice, příspěvková organizace</t>
  </si>
  <si>
    <t>315 670 355</t>
  </si>
  <si>
    <t>reditel@zsmlazice.cz</t>
  </si>
  <si>
    <t>http://www.zsmlazice.cz</t>
  </si>
  <si>
    <t>t5jmppu</t>
  </si>
  <si>
    <t>Mgr. Petra Hrušková</t>
  </si>
  <si>
    <t>Základní škola Jindřicha Matiegky Mělník, příspěvková organizace</t>
  </si>
  <si>
    <t>Základní škola Jindřicha Matiegky</t>
  </si>
  <si>
    <t>315 623 015</t>
  </si>
  <si>
    <t>skuta@zsjm-me.cz</t>
  </si>
  <si>
    <t>http://www.zsjm-me.cz</t>
  </si>
  <si>
    <t>j87mm89</t>
  </si>
  <si>
    <t>Mgr. Bc. Vladimír Škuta</t>
  </si>
  <si>
    <t>Základní škola Mělník - Pšovka, příspěvková organizace</t>
  </si>
  <si>
    <t>315 624 308</t>
  </si>
  <si>
    <t>zspsovka@seznam.cz</t>
  </si>
  <si>
    <t>https://www.zspsovka.cz</t>
  </si>
  <si>
    <t>4wumppq</t>
  </si>
  <si>
    <t>Mgr. Bc. Marie Urbánková, MBA, pověř. řízením</t>
  </si>
  <si>
    <t>Základní škola Ing. M. Plesingera - Božinova Neratovice</t>
  </si>
  <si>
    <t>ZŠ Ing. M. Plesingera - Božinova</t>
  </si>
  <si>
    <t>315 682 067</t>
  </si>
  <si>
    <t>info@zs-mpb.cz</t>
  </si>
  <si>
    <t>frantisek.sterba@zs-mpb.cz</t>
  </si>
  <si>
    <t>http://www.zs-mpb.cz</t>
  </si>
  <si>
    <t>3s3ja88</t>
  </si>
  <si>
    <t>Mgr. František Štěrba</t>
  </si>
  <si>
    <t>Základní škola a Mateřská škola Chvatěruby, okres Mělník</t>
  </si>
  <si>
    <t>Chvatěruby</t>
  </si>
  <si>
    <t>315 787 039</t>
  </si>
  <si>
    <t>moravi@centrum.cz</t>
  </si>
  <si>
    <t>http://www.skolachvateruby.cz</t>
  </si>
  <si>
    <t>ewgmcct</t>
  </si>
  <si>
    <t>Mgr. Miroslava Moravcová</t>
  </si>
  <si>
    <t>chvateruby@centrum.cz</t>
  </si>
  <si>
    <t>4kvbnfh</t>
  </si>
  <si>
    <t>Základní škola a mateřská škola Ledčice, okres Mělník, příspěvková organizace</t>
  </si>
  <si>
    <t>Ledčice</t>
  </si>
  <si>
    <t>739 631 791</t>
  </si>
  <si>
    <t>reditel@zsledcice.cz</t>
  </si>
  <si>
    <t>https://zsmsledcice.edupage.org</t>
  </si>
  <si>
    <t>fyfmevi</t>
  </si>
  <si>
    <t>Mgr. Martina Sypecká</t>
  </si>
  <si>
    <t>obec@ledcice.cz</t>
  </si>
  <si>
    <t>wpdbm2t</t>
  </si>
  <si>
    <t>Základní škola a mateřská škola Malý Újezd, okres Mělník, příspěvková organizace</t>
  </si>
  <si>
    <t>Malý Újezd</t>
  </si>
  <si>
    <t>reditelka@zsmsmu.cz</t>
  </si>
  <si>
    <t>hospodarka@zsmsmu.cz</t>
  </si>
  <si>
    <t>https://www.zsmsmu.cz/</t>
  </si>
  <si>
    <t>iaemat5</t>
  </si>
  <si>
    <t>Mgr. Kateřina Sálová</t>
  </si>
  <si>
    <t>obec.mu@malyujezd.cz</t>
  </si>
  <si>
    <t>j9ujdtq</t>
  </si>
  <si>
    <t>Základní škola a Mateřská škola Mělnické Vtelno, okres Mělník</t>
  </si>
  <si>
    <t>Mělnické Vtelno</t>
  </si>
  <si>
    <t>326 337 107</t>
  </si>
  <si>
    <t>skola@zsvtelno.cz</t>
  </si>
  <si>
    <t>http://www.zsvtelno.cz</t>
  </si>
  <si>
    <t>2ifmfes</t>
  </si>
  <si>
    <t>Mgr. Lucie Veselá</t>
  </si>
  <si>
    <t>obec@melnickevtelno.cz</t>
  </si>
  <si>
    <t>v7bbctk</t>
  </si>
  <si>
    <t>Základní škola a Mateřská škola Nebužely, příspěvková organizace</t>
  </si>
  <si>
    <t>Nebužely</t>
  </si>
  <si>
    <t>315 694 006</t>
  </si>
  <si>
    <t>skolanebuzely@seznam.cz</t>
  </si>
  <si>
    <t>https://skolanebuzely.cz</t>
  </si>
  <si>
    <t>cpwmfm9</t>
  </si>
  <si>
    <t>Mgr. Ing. Lenka Zárybnická</t>
  </si>
  <si>
    <t>o.nebuzely@tiscali.cz</t>
  </si>
  <si>
    <t>j46bm78</t>
  </si>
  <si>
    <t>Základní škola Nelahozeves, okres Mělník</t>
  </si>
  <si>
    <t>315 785 037</t>
  </si>
  <si>
    <t>reditelka@zsnelahozeves.cz</t>
  </si>
  <si>
    <t>zsnelahozeves.cz</t>
  </si>
  <si>
    <t>dzgmp6n</t>
  </si>
  <si>
    <t>Mgr. Věra Bavorová</t>
  </si>
  <si>
    <t>Základní škola a Mateřská škola Nedomice okres Mělník</t>
  </si>
  <si>
    <t>Nedomice</t>
  </si>
  <si>
    <t>736 629 482</t>
  </si>
  <si>
    <t>zsamsnedomice@gmail.com</t>
  </si>
  <si>
    <t>http://www.msazs-nedomice.webnode.cz</t>
  </si>
  <si>
    <t>qnbmfng</t>
  </si>
  <si>
    <t>Hana Krupičková</t>
  </si>
  <si>
    <t>obec@nedomice.cz</t>
  </si>
  <si>
    <t>ja3asm2</t>
  </si>
  <si>
    <t>Základní škola a Mateřská škola Řepín</t>
  </si>
  <si>
    <t>Řepín</t>
  </si>
  <si>
    <t>315 694 107</t>
  </si>
  <si>
    <t>info@skolarepin.cz</t>
  </si>
  <si>
    <t>olasvoba@seznam.cz</t>
  </si>
  <si>
    <t>http://www.skolarepin.cz</t>
  </si>
  <si>
    <t>2mttdkh</t>
  </si>
  <si>
    <t>Mgr. Olga Studničková</t>
  </si>
  <si>
    <t>ourepin@seznam.cz</t>
  </si>
  <si>
    <t>4zqbbri</t>
  </si>
  <si>
    <t>Základní škola Velký Borek, okres Mělník, příspěvková organizace</t>
  </si>
  <si>
    <t>737 839 822</t>
  </si>
  <si>
    <t>zs.velkyborek@seznam.cz</t>
  </si>
  <si>
    <t>http://www.zakladni-skola-velky-borek.webnode.cz</t>
  </si>
  <si>
    <t>4n6mt24</t>
  </si>
  <si>
    <t>Mgr. Jana Basařová</t>
  </si>
  <si>
    <t>Základní škola Vraňany, okres Mělník, příspěvková organizace</t>
  </si>
  <si>
    <t>315 691 086</t>
  </si>
  <si>
    <t>zs.vranany@seznam.cz</t>
  </si>
  <si>
    <t>ye7mt99</t>
  </si>
  <si>
    <t>Mgr. Štěpánka Srbová</t>
  </si>
  <si>
    <t>Základní škola Záryby, příspěvková organizace</t>
  </si>
  <si>
    <t>Záryby</t>
  </si>
  <si>
    <t>776 485 533</t>
  </si>
  <si>
    <t>zs@zaryby.cz</t>
  </si>
  <si>
    <t>http://www.zszaryby.cz</t>
  </si>
  <si>
    <t>9cxvvaq</t>
  </si>
  <si>
    <t>Mgr. Patricie Holečková</t>
  </si>
  <si>
    <t>obec.zaryby@zaryby.cz</t>
  </si>
  <si>
    <t>ze6ar67</t>
  </si>
  <si>
    <t>Základní škola a Mateřská škola Želízy, okres Mělník, příspěvková organizace</t>
  </si>
  <si>
    <t>Želízy</t>
  </si>
  <si>
    <t>315 697 218</t>
  </si>
  <si>
    <t>zsmszelizy@seznam.cz</t>
  </si>
  <si>
    <t>https://www.zsmszelizy.cz</t>
  </si>
  <si>
    <t>u5yma4y</t>
  </si>
  <si>
    <t>Mgr. Helena Vojtěchovská</t>
  </si>
  <si>
    <t>obec.zelizy@tiscali.cz</t>
  </si>
  <si>
    <t>nm5atvm</t>
  </si>
  <si>
    <t>Základní škola a Mateřská škola Cítov, okres Mělník</t>
  </si>
  <si>
    <t>Cítov</t>
  </si>
  <si>
    <t>720 156 566</t>
  </si>
  <si>
    <t>info@zs-citov.cz</t>
  </si>
  <si>
    <t>http://www.zscitov.cz</t>
  </si>
  <si>
    <t>ya4ma5d</t>
  </si>
  <si>
    <t>Mgr. Iveta Rechcíglová</t>
  </si>
  <si>
    <t>info@citov.cz</t>
  </si>
  <si>
    <t>dexbv24</t>
  </si>
  <si>
    <t>Základní škola a Mateřská škola Dřísy</t>
  </si>
  <si>
    <t>Dřísy</t>
  </si>
  <si>
    <t>326 971 119</t>
  </si>
  <si>
    <t>zsamsdrisy@zsdrisy.cz</t>
  </si>
  <si>
    <t>reditelka@zsdrisy.cz</t>
  </si>
  <si>
    <t>http://www.zsdrisy.cz</t>
  </si>
  <si>
    <t>5zsmc43</t>
  </si>
  <si>
    <t>Ing. Bc. Renata Lacinová, MBA</t>
  </si>
  <si>
    <t>ou@drisy.cz</t>
  </si>
  <si>
    <t>485b6fg</t>
  </si>
  <si>
    <t>Základní škola a Mateřská škola Horní Počaply</t>
  </si>
  <si>
    <t>Horní Počaply</t>
  </si>
  <si>
    <t>315 692 302</t>
  </si>
  <si>
    <t>reditel@zshornipocaply.cz</t>
  </si>
  <si>
    <t>voglova.iva@zshornipocaply.cz</t>
  </si>
  <si>
    <t>http://www.zshornipocaply.cz</t>
  </si>
  <si>
    <t>s2tmdkb</t>
  </si>
  <si>
    <t>Mgr. Iva Voglová</t>
  </si>
  <si>
    <t>podatelnaou@hornipocaply.cz</t>
  </si>
  <si>
    <t>iddakix</t>
  </si>
  <si>
    <t>Základní škola Hořín, okres Mělník, příspěvková organizace</t>
  </si>
  <si>
    <t>Hořín</t>
  </si>
  <si>
    <t>315 622 838</t>
  </si>
  <si>
    <t>zs.horin@seznam.cz</t>
  </si>
  <si>
    <t>http://www.skolahorin.cz</t>
  </si>
  <si>
    <t>zib3yhb</t>
  </si>
  <si>
    <t>Mgr. Lenka Přibylová</t>
  </si>
  <si>
    <t>ou@obechorin.cz</t>
  </si>
  <si>
    <t>3nkaj4h</t>
  </si>
  <si>
    <t>Základní škola Kralupy nad Vltavou, 28. října 182, okres Mělník, příspěvková organizace</t>
  </si>
  <si>
    <t>315 726 359</t>
  </si>
  <si>
    <t>zskpy28rijna@centrum.cz</t>
  </si>
  <si>
    <t>http://www.zsmikovice.cz</t>
  </si>
  <si>
    <t>tivmnth</t>
  </si>
  <si>
    <t>Mgr. Ivana Šulová</t>
  </si>
  <si>
    <t>Základní škola Tišice, okres Mělník</t>
  </si>
  <si>
    <t>Kozly</t>
  </si>
  <si>
    <t>604 417 452</t>
  </si>
  <si>
    <t>zs@tisice.cz</t>
  </si>
  <si>
    <t>http://www.zstisice.cz</t>
  </si>
  <si>
    <t>kj7mtfy</t>
  </si>
  <si>
    <t>Mgr. Pavel Jelínek</t>
  </si>
  <si>
    <t>Základní škola a mateřská škola Všetaty - okres Mělník, příspěvková organizace</t>
  </si>
  <si>
    <t>Všetaty</t>
  </si>
  <si>
    <t>736 629 481</t>
  </si>
  <si>
    <t>info@zsvsetaty.cz</t>
  </si>
  <si>
    <t>https://www.zsvsetaty.cz</t>
  </si>
  <si>
    <t>yk8mi5d</t>
  </si>
  <si>
    <t>Mgr. Bc. Renata Kurzveilová</t>
  </si>
  <si>
    <t>ouvsetaty@razdva.cz</t>
  </si>
  <si>
    <t>p5qata7</t>
  </si>
  <si>
    <t>Základní škola a mateřská škola Vysoká, okres Mělník</t>
  </si>
  <si>
    <t>Vysoká</t>
  </si>
  <si>
    <t>731 172 111</t>
  </si>
  <si>
    <t>vdvorak@zsvysokaedu.cz</t>
  </si>
  <si>
    <t>skola@zsvysoka.cz</t>
  </si>
  <si>
    <t>https://www.zsvysoka.cz</t>
  </si>
  <si>
    <t>3scmi6p</t>
  </si>
  <si>
    <t>Ing. Václav Dvořák</t>
  </si>
  <si>
    <t>starosta@obecvysoka.cz</t>
  </si>
  <si>
    <t>4gkbrzs</t>
  </si>
  <si>
    <t>Základní škola a Mateřská škola Byšice, okres Mělník</t>
  </si>
  <si>
    <t>Byšice</t>
  </si>
  <si>
    <t>315 696 219</t>
  </si>
  <si>
    <t>skola@zsbysice.cz</t>
  </si>
  <si>
    <t>http://www.zsbysice.cz</t>
  </si>
  <si>
    <t>2j4mj7c</t>
  </si>
  <si>
    <t>Mgr. František Viktorin</t>
  </si>
  <si>
    <t>podatelna@bysice.eu</t>
  </si>
  <si>
    <t>yz8be76</t>
  </si>
  <si>
    <t>Základní škola a mateřská škola Dolní Beřkovice, příspěvková organizace</t>
  </si>
  <si>
    <t>Dolní Beřkovice</t>
  </si>
  <si>
    <t>315 692 010</t>
  </si>
  <si>
    <t>skola@zsdolniberkovice.cz</t>
  </si>
  <si>
    <t>doktorovak@zsdolniberkovice.cz</t>
  </si>
  <si>
    <t>http://www.zsdolniberkovice.cz</t>
  </si>
  <si>
    <t>c2wmkuw</t>
  </si>
  <si>
    <t>Mgr. Kateřina Doktorová</t>
  </si>
  <si>
    <t>starosta@dolniberkovice.cz</t>
  </si>
  <si>
    <t>a3bbvbx</t>
  </si>
  <si>
    <t>Základní škola T. Stolzové Kostelec nad Labem, příspěvková organizace</t>
  </si>
  <si>
    <t>Základní škola T. Stolzové</t>
  </si>
  <si>
    <t>nám. Komenského</t>
  </si>
  <si>
    <t>326 981 220</t>
  </si>
  <si>
    <t>reditelka@zstskostelec.cz</t>
  </si>
  <si>
    <t>podatelna@zstskostelec.cz</t>
  </si>
  <si>
    <t>http://www.zstskostelec.cz</t>
  </si>
  <si>
    <t>x89ms22</t>
  </si>
  <si>
    <t>Mgr. Jaroslava Glaserová, DiS.</t>
  </si>
  <si>
    <t>Základní škola Kralupy nad Vltavou, Gen. Klapálka 1029, okres Mělník, příspěvková organizace</t>
  </si>
  <si>
    <t>315 727 447</t>
  </si>
  <si>
    <t>michaela.gleichova@zsgenklapalka.cz</t>
  </si>
  <si>
    <t>skola.klapalek@zsgenklapalka.cz</t>
  </si>
  <si>
    <t>http://www.zsgenklapalka.cz</t>
  </si>
  <si>
    <t>y62mnsy</t>
  </si>
  <si>
    <t>Ing. Michaela Gleichová</t>
  </si>
  <si>
    <t>Základní škola Václava Havla v Kralupech nad Vltavou, příspěvková organizace</t>
  </si>
  <si>
    <t>Základní škola Václava Havla</t>
  </si>
  <si>
    <t>311 284 978</t>
  </si>
  <si>
    <t>zs@zsrevolucni.cz</t>
  </si>
  <si>
    <t>http://www.zsrevolucni.cz</t>
  </si>
  <si>
    <t>z32may5</t>
  </si>
  <si>
    <t>Mgr. Martin Luksík</t>
  </si>
  <si>
    <t>Základní škola a Mateřská škola Kralupy nad Vltavou, Třebízského 523, okres Mělník, příspěvková organizace</t>
  </si>
  <si>
    <t>311 284 902</t>
  </si>
  <si>
    <t>315 727 811</t>
  </si>
  <si>
    <t>skola@trebizskeho.cz</t>
  </si>
  <si>
    <t>http://www.trebizskeho.cz</t>
  </si>
  <si>
    <t>irkmntm</t>
  </si>
  <si>
    <t>PaedDr. Dagmar Kuzníková</t>
  </si>
  <si>
    <t>Základní škola a mateřská škola Václava Levého Liběchov, příspěvková organizace</t>
  </si>
  <si>
    <t>ZŠ a MŠ Václava Levého</t>
  </si>
  <si>
    <t>Za Školou</t>
  </si>
  <si>
    <t>315 697 003</t>
  </si>
  <si>
    <t>skola@zslibechov.cz</t>
  </si>
  <si>
    <t>http://www.zslibechov.cz</t>
  </si>
  <si>
    <t>z84meym</t>
  </si>
  <si>
    <t>Mgr. Bc. Jana Pravdová</t>
  </si>
  <si>
    <t>ou@libechov.cz</t>
  </si>
  <si>
    <t>hk6b3di</t>
  </si>
  <si>
    <t>Základní škola Lužec nad Vltavou, příspěvková organizace</t>
  </si>
  <si>
    <t>Lužec nad Vltavou</t>
  </si>
  <si>
    <t>315 691 270</t>
  </si>
  <si>
    <t>reditel@zs-luzec.cz</t>
  </si>
  <si>
    <t>http://www.zs-luzec.cz</t>
  </si>
  <si>
    <t>kcpma44</t>
  </si>
  <si>
    <t>Ing. Pavla Kopeluková</t>
  </si>
  <si>
    <t>info@luzec.cz</t>
  </si>
  <si>
    <t>r4ebg29</t>
  </si>
  <si>
    <t>Základní škola Mšeno, příspěvková organizace</t>
  </si>
  <si>
    <t>Boleslavská</t>
  </si>
  <si>
    <t>315 693 140</t>
  </si>
  <si>
    <t>zs.mseno@seznam.cz</t>
  </si>
  <si>
    <t>http://www.zsmseno.cz</t>
  </si>
  <si>
    <t>iximp2t</t>
  </si>
  <si>
    <t>Mgr. Jiřina Trunková</t>
  </si>
  <si>
    <t>Základní škola Neratovice, 28. října 1157, okres Mělník</t>
  </si>
  <si>
    <t>315 682 790</t>
  </si>
  <si>
    <t>info@3zsneratovice.cz</t>
  </si>
  <si>
    <t>http://www.3zsneratovice.cz</t>
  </si>
  <si>
    <t>4mhmn9i</t>
  </si>
  <si>
    <t>Mgr. Radka Millerová</t>
  </si>
  <si>
    <t>Základní škola Obříství, okres Mělník</t>
  </si>
  <si>
    <t>315 685 002</t>
  </si>
  <si>
    <t>reditelka@zsobristvi.cz</t>
  </si>
  <si>
    <t>najmanova@zsobristvi.cz</t>
  </si>
  <si>
    <t>www.zsobristvi.cz</t>
  </si>
  <si>
    <t>35cmqde</t>
  </si>
  <si>
    <t>Mgr. Eva Flíčková</t>
  </si>
  <si>
    <t>Základní škola Veltrusy, příspěvková organizace</t>
  </si>
  <si>
    <t>315 781 188</t>
  </si>
  <si>
    <t>skola.veltrusy@seznam.cz</t>
  </si>
  <si>
    <t>svetlana.rackova@skolaveltrusy.cz</t>
  </si>
  <si>
    <t>http://www.skola.veltrusy.cz</t>
  </si>
  <si>
    <t>7uamt3e</t>
  </si>
  <si>
    <t>Mgr. Světlana Racková</t>
  </si>
  <si>
    <t>Základní škola Libiš, okres Mělník</t>
  </si>
  <si>
    <t>315 682 319</t>
  </si>
  <si>
    <t>reditel@zslibis.cz</t>
  </si>
  <si>
    <t>http://www.zslibis.cz</t>
  </si>
  <si>
    <t>xpfmpdd</t>
  </si>
  <si>
    <t>Mgr. Jan Podpěra</t>
  </si>
  <si>
    <t>Základní škola a Mateřská škola Čečelice, příspěvková organizace</t>
  </si>
  <si>
    <t>Čečelice</t>
  </si>
  <si>
    <t>315 696 422</t>
  </si>
  <si>
    <t>zs.cecelice@seznam.cz</t>
  </si>
  <si>
    <t>ms.cecelice@seznam.cz</t>
  </si>
  <si>
    <t>http://www.skolacecelice.cz</t>
  </si>
  <si>
    <t>cffmcer</t>
  </si>
  <si>
    <t>Mgr. Hana Slánská</t>
  </si>
  <si>
    <t>info@cecelice.cz</t>
  </si>
  <si>
    <t>mh8bjkk</t>
  </si>
  <si>
    <t>Základní škola a mateřská škola Úžice, příspěvková organizace</t>
  </si>
  <si>
    <t>Kralupská</t>
  </si>
  <si>
    <t>773 114 772</t>
  </si>
  <si>
    <t>martina.cerna@skolauzice.info</t>
  </si>
  <si>
    <t>skolauzice@seznam.cz</t>
  </si>
  <si>
    <t>http://www.skolauzice.info</t>
  </si>
  <si>
    <t>5rzmtsi</t>
  </si>
  <si>
    <t>obec@uzice.cz</t>
  </si>
  <si>
    <t>mq5a7ph</t>
  </si>
  <si>
    <t>Základní škola a Mateřská škola Hostín u Vojkovic, okres Mělník</t>
  </si>
  <si>
    <t>Hostín u Vojkovic</t>
  </si>
  <si>
    <t>733 720 590</t>
  </si>
  <si>
    <t>zshostin@seznam.cz</t>
  </si>
  <si>
    <t>https://www.zsamshostin.com</t>
  </si>
  <si>
    <t>t53ydnz</t>
  </si>
  <si>
    <t>Bc. Stanislava Horová</t>
  </si>
  <si>
    <t>ouhostin@seznam.cz</t>
  </si>
  <si>
    <t>ea3bkzi</t>
  </si>
  <si>
    <t>Základní škola J. A. Komenského Kly, příspěvková organizace</t>
  </si>
  <si>
    <t>Základní škola J. A. Komenského</t>
  </si>
  <si>
    <t>Záboří</t>
  </si>
  <si>
    <t>731 718 205</t>
  </si>
  <si>
    <t>zs.kly@centrum.cz</t>
  </si>
  <si>
    <t>http://www.zskly.cz</t>
  </si>
  <si>
    <t>xggpezn</t>
  </si>
  <si>
    <t>Mgr. Bc. Jana Palanská</t>
  </si>
  <si>
    <t>Základní škola se speciálními třídami Mělník, příspěvková organizace</t>
  </si>
  <si>
    <t>Základní škola se speciálními třídami</t>
  </si>
  <si>
    <t>315 622 202</t>
  </si>
  <si>
    <t>reditel@zsp-melnik.cz</t>
  </si>
  <si>
    <t>zs-prakticka.melnik@tiscali.cz</t>
  </si>
  <si>
    <t>http://www.zsp-melnik.cz</t>
  </si>
  <si>
    <t>fjkmrji</t>
  </si>
  <si>
    <t>Mgr. et MgA. Kateřina Laloušková</t>
  </si>
  <si>
    <t>Základní škola Kralupy nad Vltavou, Jodlova 111, příspěvková organizace</t>
  </si>
  <si>
    <t>Jodlova</t>
  </si>
  <si>
    <t>315 727 293</t>
  </si>
  <si>
    <t>skola@zsp-kralupy.cz</t>
  </si>
  <si>
    <t>bohuslava.glasslova@zsp-kralupy.cz</t>
  </si>
  <si>
    <t>http://zsp-kralupy.cz</t>
  </si>
  <si>
    <t>4bamrkm</t>
  </si>
  <si>
    <t>Mgr. Bohuslava Glasslová</t>
  </si>
  <si>
    <t>Základní škola a Praktická škola Neratovice, příspěvková organizace</t>
  </si>
  <si>
    <t>Byškovická</t>
  </si>
  <si>
    <t>Byškovice</t>
  </si>
  <si>
    <t>315 682 085</t>
  </si>
  <si>
    <t>zsbyskovice@zsbyskovice.cz</t>
  </si>
  <si>
    <t>pechova@zsbyskovice.cz</t>
  </si>
  <si>
    <t>http://www.zspbyskovice.cz</t>
  </si>
  <si>
    <t>wskw8pa</t>
  </si>
  <si>
    <t>PaedDr. Bc. Ivana Pechová</t>
  </si>
  <si>
    <t>Dům dětí a mládeže Neratovice</t>
  </si>
  <si>
    <t>315 682 187</t>
  </si>
  <si>
    <t>info@ddmneratovice.cz</t>
  </si>
  <si>
    <t>rajchertova@ddmneratovice.cz</t>
  </si>
  <si>
    <t>http://www.ddmneratovice.cz</t>
  </si>
  <si>
    <t>neuxfwb</t>
  </si>
  <si>
    <t>Bc. Markéta Rajchertová</t>
  </si>
  <si>
    <t>Školní jídelna Mělník, příspěvková organizace</t>
  </si>
  <si>
    <t>315 623 046 ,777593381</t>
  </si>
  <si>
    <t>jidelna@skolnijidelna.cz</t>
  </si>
  <si>
    <t>jidelna.fugnerova@seznam.cz</t>
  </si>
  <si>
    <t>http://www.skolnijidelna.cz</t>
  </si>
  <si>
    <t>xttk9g2</t>
  </si>
  <si>
    <t>Kateřina Dietlová</t>
  </si>
  <si>
    <t>Mateřská škola Mnichovo Hradiště, Mírová 683, příspěvková organizace</t>
  </si>
  <si>
    <t>326 772 330</t>
  </si>
  <si>
    <t>reditelka@ms-mnhradiste.cz</t>
  </si>
  <si>
    <t>9ztrajt</t>
  </si>
  <si>
    <t>Lenka Dutková</t>
  </si>
  <si>
    <t>posta@mnhradiste.cz</t>
  </si>
  <si>
    <t>8ztb4jw</t>
  </si>
  <si>
    <t>Mateřská škola Bělá pod Bezdězem, příspěvková organizace</t>
  </si>
  <si>
    <t>Velenského</t>
  </si>
  <si>
    <t>Bělá pod Bezdězem</t>
  </si>
  <si>
    <t>326 701 314</t>
  </si>
  <si>
    <t>reditelka@msbela.cz</t>
  </si>
  <si>
    <t>skolka@mubela.cz</t>
  </si>
  <si>
    <t>http://www.msbela.cz</t>
  </si>
  <si>
    <t>xk7kncy</t>
  </si>
  <si>
    <t>Eva Šírková</t>
  </si>
  <si>
    <t>mubela@mubela.cz</t>
  </si>
  <si>
    <t>hy8bg5r</t>
  </si>
  <si>
    <t>Mateřská škola Sluníčko Mladá Boleslav, Havlíčkova 1153, příspěvková organizace</t>
  </si>
  <si>
    <t>326 723 223</t>
  </si>
  <si>
    <t>msslunicko.mb@seznam.cz</t>
  </si>
  <si>
    <t>http://www.msslunicko-mb.cz</t>
  </si>
  <si>
    <t>jm8gx8f</t>
  </si>
  <si>
    <t>Mgr. Kateřina Buršíková</t>
  </si>
  <si>
    <t>e-podatelna@mb-net.cz</t>
  </si>
  <si>
    <t>82sbpfi</t>
  </si>
  <si>
    <t>Mateřská škola Štěpánka Mladá Boleslav, Na Celně 1117, příspěvková organizace</t>
  </si>
  <si>
    <t>Mateřská škola Štěpánka</t>
  </si>
  <si>
    <t>Na Celně</t>
  </si>
  <si>
    <t>326 322 792</t>
  </si>
  <si>
    <t>ms_stepanka@volny.cz</t>
  </si>
  <si>
    <t>http://www.msstepanka-mb.cz</t>
  </si>
  <si>
    <t>9cahp9d</t>
  </si>
  <si>
    <t>Bc. Květuše Krušková</t>
  </si>
  <si>
    <t>Mateřská škola Bakov nad Jizerou, okres Mladá Boleslav</t>
  </si>
  <si>
    <t>Bakov nad Jizerou</t>
  </si>
  <si>
    <t>326 781 502</t>
  </si>
  <si>
    <t>ms@bakovnj.cz</t>
  </si>
  <si>
    <t>https://www.msbakovnj.cz</t>
  </si>
  <si>
    <t>z38kna2</t>
  </si>
  <si>
    <t>Mgr. Bc. Jana Mlynková</t>
  </si>
  <si>
    <t>info@bakovnj.cz</t>
  </si>
  <si>
    <t>6xqbfks</t>
  </si>
  <si>
    <t>Mateřská škola Zdětín, okres Mladá Boleslav</t>
  </si>
  <si>
    <t>Zdětín</t>
  </si>
  <si>
    <t>775 734 301</t>
  </si>
  <si>
    <t>mszdetin@seznam.cz</t>
  </si>
  <si>
    <t>https://www.mszdetin.cz</t>
  </si>
  <si>
    <t>zi4k4ib</t>
  </si>
  <si>
    <t>Jitka Schönfeldová</t>
  </si>
  <si>
    <t>obecniurad@zdetin.net</t>
  </si>
  <si>
    <t>xifb4gq</t>
  </si>
  <si>
    <t>Mateřská škola Vlkava, okres Mladá Boleslav</t>
  </si>
  <si>
    <t>Vlkava</t>
  </si>
  <si>
    <t>603 289 768</t>
  </si>
  <si>
    <t>skolkavlkava@seznam.cz</t>
  </si>
  <si>
    <t>msvlkava@msvlkava.cz</t>
  </si>
  <si>
    <t>www.msvlkava.cz</t>
  </si>
  <si>
    <t>v4mk33p</t>
  </si>
  <si>
    <t>Jitka Čadilová</t>
  </si>
  <si>
    <t>ouvlkava@tiscali.cz</t>
  </si>
  <si>
    <t>c9aavsm</t>
  </si>
  <si>
    <t>Mateřská škola a školní jídelna Chotětov, okres Mladá Boleslav</t>
  </si>
  <si>
    <t>Mateřská škola a ŠJ</t>
  </si>
  <si>
    <t>Chotětov</t>
  </si>
  <si>
    <t>326 395 395</t>
  </si>
  <si>
    <t>ms.chotetov@seznam.cz</t>
  </si>
  <si>
    <t>http://www.ms.choteov.cz</t>
  </si>
  <si>
    <t>ftjkm7x</t>
  </si>
  <si>
    <t>Bc. Markéta Vosyková, DiS.</t>
  </si>
  <si>
    <t>chotetov.starosta@seznam.cz</t>
  </si>
  <si>
    <t>et4bg4c</t>
  </si>
  <si>
    <t>Mateřská škola Dlouhá Lhota, okres Mladá Boleslav</t>
  </si>
  <si>
    <t>Dlouhá Lhota</t>
  </si>
  <si>
    <t>326 397 514</t>
  </si>
  <si>
    <t>janeckovams@seznam.cz</t>
  </si>
  <si>
    <t>382kqj8</t>
  </si>
  <si>
    <t>Olga Janečková, pověřená řízením</t>
  </si>
  <si>
    <t>obec.dlouhalhota@tiscali.cz</t>
  </si>
  <si>
    <t>gnyanpg</t>
  </si>
  <si>
    <t>Mateřská škola Kosořice - příspěvková organizace</t>
  </si>
  <si>
    <t>Kosořice</t>
  </si>
  <si>
    <t>326 398 336</t>
  </si>
  <si>
    <t>skolakosorice@seznam.cz</t>
  </si>
  <si>
    <t>http://mskosorice.webnode.cz</t>
  </si>
  <si>
    <t>cs3pe9h</t>
  </si>
  <si>
    <t>Jana Bartoňová</t>
  </si>
  <si>
    <t>ou@kosorice.cz</t>
  </si>
  <si>
    <t>n5ba7v2</t>
  </si>
  <si>
    <t>Mateřská škola Katusice, okres Mladá Boleslav</t>
  </si>
  <si>
    <t>U Mateřské školy</t>
  </si>
  <si>
    <t>Katusice</t>
  </si>
  <si>
    <t>326 394 255</t>
  </si>
  <si>
    <t>mskatusice@seznam.cz</t>
  </si>
  <si>
    <t>http://www.mskatusice.estranky.cz</t>
  </si>
  <si>
    <t>sexx8qq</t>
  </si>
  <si>
    <t>Bc. Helena Kučerová</t>
  </si>
  <si>
    <t>urad@obec-katusice.cz</t>
  </si>
  <si>
    <t>7jabdpu</t>
  </si>
  <si>
    <t>Mateřská škola Strašnov, okres Mladá Boleslav</t>
  </si>
  <si>
    <t>Strašnov</t>
  </si>
  <si>
    <t>720 321 878</t>
  </si>
  <si>
    <t>horakovas@seznam.cz</t>
  </si>
  <si>
    <t>https://www.msstrasnov.cz</t>
  </si>
  <si>
    <t>4prrvee</t>
  </si>
  <si>
    <t>Stanislava Horáková</t>
  </si>
  <si>
    <t>oustrasnov@seznam.cz</t>
  </si>
  <si>
    <t>ppza8rg</t>
  </si>
  <si>
    <t>Mateřská škola Luštěnice, příspěvková organizace</t>
  </si>
  <si>
    <t>Luštěnice</t>
  </si>
  <si>
    <t>606 645 511</t>
  </si>
  <si>
    <t>mslustenice@mslustenice.cz</t>
  </si>
  <si>
    <t>www.mslustenice.cz</t>
  </si>
  <si>
    <t>9b6kufv</t>
  </si>
  <si>
    <t>Bc. Eva Chládková</t>
  </si>
  <si>
    <t>obec@lustenice.cz</t>
  </si>
  <si>
    <t>7xxbpp4</t>
  </si>
  <si>
    <t>Mateřská škola Laurinka Mladá Boleslav, Dukelská 1165, příspěvková organizace</t>
  </si>
  <si>
    <t>Mateřská škola Laurinka</t>
  </si>
  <si>
    <t>326 322 445</t>
  </si>
  <si>
    <t>info@mslaurinka.cz</t>
  </si>
  <si>
    <t>http://www.mslaurinka.cz</t>
  </si>
  <si>
    <t>uu8gir3</t>
  </si>
  <si>
    <t>Zuzana Nečásková</t>
  </si>
  <si>
    <t>Mateřská škola Čtyřlístek Mladá Boleslav, Havlíčkova 1000, příspěvková organizace</t>
  </si>
  <si>
    <t>326 322 402</t>
  </si>
  <si>
    <t>ms.ctyrlistek@email.cz</t>
  </si>
  <si>
    <t>www.ctyrlistekmb.cz</t>
  </si>
  <si>
    <t>2bfghha</t>
  </si>
  <si>
    <t>Ludmila Hajzlerová</t>
  </si>
  <si>
    <t>Mateřská škola Pampeliška Mladá Boleslav, Nerudova 797, příspěvková organizace</t>
  </si>
  <si>
    <t>Mateřská škola Pampeliška</t>
  </si>
  <si>
    <t>326 733 427</t>
  </si>
  <si>
    <t>reditelka@ms-pampeliska.cz</t>
  </si>
  <si>
    <t>https://www.ms-pampeliska.cz</t>
  </si>
  <si>
    <t>fm2ghr6</t>
  </si>
  <si>
    <t>Lenka Repšová</t>
  </si>
  <si>
    <t>Mateřská škola Kosmonosy, Pionýrů 781, okres Mladá Boleslav, příspěvková organizace</t>
  </si>
  <si>
    <t>326 724 644</t>
  </si>
  <si>
    <t>skolkakosmonosy@seznam.cz</t>
  </si>
  <si>
    <t>www.mskosmonosy.cz</t>
  </si>
  <si>
    <t>5y4ks79</t>
  </si>
  <si>
    <t>Jana Křížková</t>
  </si>
  <si>
    <t>sekretarka@oukosmonosy.cz</t>
  </si>
  <si>
    <t>9b8bdin</t>
  </si>
  <si>
    <t>Mateřská škola Obruby, příspěvková organizace</t>
  </si>
  <si>
    <t>Obruby</t>
  </si>
  <si>
    <t>739 630 567</t>
  </si>
  <si>
    <t>skolkaobruby@seznam.cz</t>
  </si>
  <si>
    <t>http://www.msobruby.cz</t>
  </si>
  <si>
    <t>fk45brz</t>
  </si>
  <si>
    <t>Alena Helikarová</t>
  </si>
  <si>
    <t>o.obruby@seznam.cz</t>
  </si>
  <si>
    <t>ixva94g</t>
  </si>
  <si>
    <t>Mateřská škola Ledce, okres Mladá Boleslav</t>
  </si>
  <si>
    <t>326 380 157</t>
  </si>
  <si>
    <t>rozoji@centrum.cz</t>
  </si>
  <si>
    <t>z4bu48z</t>
  </si>
  <si>
    <t>Jitka Rozová</t>
  </si>
  <si>
    <t>obec.ledce@quick.cz</t>
  </si>
  <si>
    <t>4imame2</t>
  </si>
  <si>
    <t>Mateřská škola Všejany, okres Mladá Boleslav</t>
  </si>
  <si>
    <t>Všejany</t>
  </si>
  <si>
    <t>739 066 791</t>
  </si>
  <si>
    <t>ms-vsejany@seznam.cz</t>
  </si>
  <si>
    <t>http://www.vsejany.cz</t>
  </si>
  <si>
    <t>5g8svmt</t>
  </si>
  <si>
    <t>Eva Havlasová</t>
  </si>
  <si>
    <t>podatelna@vsejany.cz</t>
  </si>
  <si>
    <t>f34bah8</t>
  </si>
  <si>
    <t>Základní škola a mateřská škola Čistá</t>
  </si>
  <si>
    <t>Čistá</t>
  </si>
  <si>
    <t>326 303 242</t>
  </si>
  <si>
    <t>zs.cista@centrum.cz</t>
  </si>
  <si>
    <t>http://skolacista.cz</t>
  </si>
  <si>
    <t>cm9mauq</t>
  </si>
  <si>
    <t>Mgr. Karla Fridrichová</t>
  </si>
  <si>
    <t>info@obeccista.cz</t>
  </si>
  <si>
    <t>7zvavfe</t>
  </si>
  <si>
    <t>Základní škola Chotětov, okres Mladá Boleslav</t>
  </si>
  <si>
    <t>773 694 040</t>
  </si>
  <si>
    <t>skola@zschotetov.cz</t>
  </si>
  <si>
    <t>http://zschotetov.cz</t>
  </si>
  <si>
    <t>6fbmkbz</t>
  </si>
  <si>
    <t>Mgr. Lenka Tirpáková</t>
  </si>
  <si>
    <t>Základní škola a mateřská škola Klášter Hradiště nad Jizerou</t>
  </si>
  <si>
    <t>Klášter Hradiště nad Jizerou</t>
  </si>
  <si>
    <t>607 200 480</t>
  </si>
  <si>
    <t>skola@zsklaster.cz</t>
  </si>
  <si>
    <t>rasinova@zsklaster.cz</t>
  </si>
  <si>
    <t>http://www.zsklaster.cz</t>
  </si>
  <si>
    <t>txmmngm</t>
  </si>
  <si>
    <t>Mgr. Jana Rašínová</t>
  </si>
  <si>
    <t>ou@klasterhradistenj.cz</t>
  </si>
  <si>
    <t>3mqanvs</t>
  </si>
  <si>
    <t>Základní škola a mateřská škola Kostelní Hlavno, okres Praha - východ</t>
  </si>
  <si>
    <t>Kostelní Hlavno</t>
  </si>
  <si>
    <t>326 971 065 ,725915204</t>
  </si>
  <si>
    <t>zs.kostelnihlavno@volny.cz</t>
  </si>
  <si>
    <t>jana.tremlova@zskostelnihlavno.cz</t>
  </si>
  <si>
    <t>www.zskostelnihlavno.cz</t>
  </si>
  <si>
    <t>ikbt6g2</t>
  </si>
  <si>
    <t>Mgr. Jana Tremlová</t>
  </si>
  <si>
    <t>obec@kostelnihlavno.cz</t>
  </si>
  <si>
    <t>5w8b6is</t>
  </si>
  <si>
    <t>Základní škola a mateřská škola Předměřice nad Jizerou, okres Mladá Boleslav</t>
  </si>
  <si>
    <t>Předměřice nad Jizerou</t>
  </si>
  <si>
    <t>326 313 391</t>
  </si>
  <si>
    <t>horaji@tiscali.cz</t>
  </si>
  <si>
    <t>http://www.zspredmerice.cz</t>
  </si>
  <si>
    <t>aetmgwc</t>
  </si>
  <si>
    <t>Mgr. Jiří Horák</t>
  </si>
  <si>
    <t>info@predmericenadjizerou.cz</t>
  </si>
  <si>
    <t>va4bx7b</t>
  </si>
  <si>
    <t>Základní škola a mateřská škola Sojovice okres Mladá Boleslav</t>
  </si>
  <si>
    <t>Sojovice</t>
  </si>
  <si>
    <t>326 921 150</t>
  </si>
  <si>
    <t>l.diganova@skolasojovice.cz</t>
  </si>
  <si>
    <t>www.skolasojovice.cz</t>
  </si>
  <si>
    <t>qqumhnr</t>
  </si>
  <si>
    <t>Mgr. Libuše Digaňová</t>
  </si>
  <si>
    <t>obec.sojovice@sojovice.cz</t>
  </si>
  <si>
    <t>5cwaua5</t>
  </si>
  <si>
    <t>Základní škola a Mateřská škola Žďár</t>
  </si>
  <si>
    <t>Žďár</t>
  </si>
  <si>
    <t>733 392 434</t>
  </si>
  <si>
    <t>reditel@skola-zdar.eu</t>
  </si>
  <si>
    <t>http://www.skola-zdar.eu</t>
  </si>
  <si>
    <t>9y62jb6</t>
  </si>
  <si>
    <t>Mgr. Josef Halama</t>
  </si>
  <si>
    <t>info@obec-zdar.eu</t>
  </si>
  <si>
    <t>snbbact</t>
  </si>
  <si>
    <t>Základní škola Katusice, okres Mladá Boleslav</t>
  </si>
  <si>
    <t>nám. Budovatelů</t>
  </si>
  <si>
    <t>326 394 146</t>
  </si>
  <si>
    <t>info@zskatusice.cz</t>
  </si>
  <si>
    <t>http://www.zskatusice.estranky.cz</t>
  </si>
  <si>
    <t>juiq7fh</t>
  </si>
  <si>
    <t>Mgr. Helena Krebsová</t>
  </si>
  <si>
    <t>Základní škola a Mateřská škola Krnsko</t>
  </si>
  <si>
    <t>326 723 116</t>
  </si>
  <si>
    <t>info@zskrnsko.cz</t>
  </si>
  <si>
    <t>http://www.zs.krnsko.cz</t>
  </si>
  <si>
    <t>gajmnvi</t>
  </si>
  <si>
    <t>Mgr. Jana Šímová</t>
  </si>
  <si>
    <t>obec@krnsko.cz</t>
  </si>
  <si>
    <t>dj7bdcf</t>
  </si>
  <si>
    <t>Základní škola a Mateřská škola Dalovice, příspěvková organizace</t>
  </si>
  <si>
    <t>326 331 329</t>
  </si>
  <si>
    <t>info@zsdalovice.cz</t>
  </si>
  <si>
    <t>http://www.zsdalovice.cz</t>
  </si>
  <si>
    <t>hcriavr</t>
  </si>
  <si>
    <t>dalovicemb@seznam.cz</t>
  </si>
  <si>
    <t>d7jbx5m</t>
  </si>
  <si>
    <t>Základní škola Bakov nad Jizerou, okres Mladá Boleslav</t>
  </si>
  <si>
    <t>326 781 178</t>
  </si>
  <si>
    <t>info@zsbakovnj.cz</t>
  </si>
  <si>
    <t>dolezal@zsbakovnj.cz</t>
  </si>
  <si>
    <t>http://www.zs.bakovnj.cz</t>
  </si>
  <si>
    <t>vrfmji5</t>
  </si>
  <si>
    <t>MgA. Libor Doležal</t>
  </si>
  <si>
    <t>Základní škola Bělá pod Bezdězem, příspěvková organizace</t>
  </si>
  <si>
    <t>731 421 999</t>
  </si>
  <si>
    <t>zs@zsbela.cz</t>
  </si>
  <si>
    <t>http://www.zsbela.cz</t>
  </si>
  <si>
    <t>33pmjkw</t>
  </si>
  <si>
    <t>Mgr. Václav Špetlík</t>
  </si>
  <si>
    <t>Základní škola Benátky nad Jizerou, Husovo náměstí 55</t>
  </si>
  <si>
    <t>Benátky nad Jizerou I</t>
  </si>
  <si>
    <t>326 316 319</t>
  </si>
  <si>
    <t>sekretariat@1-zsbenatky.cz</t>
  </si>
  <si>
    <t>radek.dostal@1-zsbenatky.cz</t>
  </si>
  <si>
    <t>http://www.1-zsbenatky.cz</t>
  </si>
  <si>
    <t>mm9mjmm</t>
  </si>
  <si>
    <t>Mgr. Radek Dostál</t>
  </si>
  <si>
    <t>podatelna@benatky.cz</t>
  </si>
  <si>
    <t>wzhbv2s</t>
  </si>
  <si>
    <t>Základní škola Benátky nad Jizerou, Pražská 135</t>
  </si>
  <si>
    <t>326 362 196</t>
  </si>
  <si>
    <t>prazska@zsbenatky.cz</t>
  </si>
  <si>
    <t>http://www.zsbenatky.cz</t>
  </si>
  <si>
    <t>wfimjmf</t>
  </si>
  <si>
    <t>Mgr. Michaela Teplá</t>
  </si>
  <si>
    <t>Základní škola a mateřská škola Václava Vaňka</t>
  </si>
  <si>
    <t>ZŠ a MŠ Václava Vaňka</t>
  </si>
  <si>
    <t>Bezno</t>
  </si>
  <si>
    <t>777 695 255</t>
  </si>
  <si>
    <t>326 395 212</t>
  </si>
  <si>
    <t>reditel@zsbezno.cz</t>
  </si>
  <si>
    <t>k.pribil@seznam.cz</t>
  </si>
  <si>
    <t>http://www.zs-bezno.cz</t>
  </si>
  <si>
    <t>jnjmmtu</t>
  </si>
  <si>
    <t>Mgr. Bc. Květoslav Přibil, MBA, pověřen řízením</t>
  </si>
  <si>
    <t>starosta@bezno.cz</t>
  </si>
  <si>
    <t>7hcb7xj</t>
  </si>
  <si>
    <t>Masarykova základní škola a mateřská škola Brodce, příspěvková organizace</t>
  </si>
  <si>
    <t>Brodce</t>
  </si>
  <si>
    <t>326 312 233</t>
  </si>
  <si>
    <t>skola@zsbrodce.cz</t>
  </si>
  <si>
    <t>jordanov@zsbrodce.cz</t>
  </si>
  <si>
    <t>https://www.zsbrodce.cz</t>
  </si>
  <si>
    <t>8bnfw83</t>
  </si>
  <si>
    <t>Mgr. Bc. Nenčo Jordanov</t>
  </si>
  <si>
    <t>podatelna@brodce.cz</t>
  </si>
  <si>
    <t>tjwbssy</t>
  </si>
  <si>
    <t>Základní škola a Mateřská škola Březno</t>
  </si>
  <si>
    <t>Březno</t>
  </si>
  <si>
    <t>326 399 139</t>
  </si>
  <si>
    <t>326 399 180</t>
  </si>
  <si>
    <t>zs.brezno@seznam.cz</t>
  </si>
  <si>
    <t>http://www.zsbrezno.cz</t>
  </si>
  <si>
    <t>s9mmb28</t>
  </si>
  <si>
    <t>Mgr. Dana Bělohlávková</t>
  </si>
  <si>
    <t>brezno@seznam.cz</t>
  </si>
  <si>
    <t>uj5b2va</t>
  </si>
  <si>
    <t>Základní škola a mateřská škola Čachovice, příspěvková organizace</t>
  </si>
  <si>
    <t>Čachovice</t>
  </si>
  <si>
    <t>326 307 668</t>
  </si>
  <si>
    <t>zscachovice@seznam.cz</t>
  </si>
  <si>
    <t>http://www.zscachovice.cz</t>
  </si>
  <si>
    <t>i3tmkgi</t>
  </si>
  <si>
    <t>Ing. Monika Nejedlá</t>
  </si>
  <si>
    <t>cachovice@centrum.cz</t>
  </si>
  <si>
    <t>apcb48m</t>
  </si>
  <si>
    <t>Základní škola a mateřská škola Dobrovice</t>
  </si>
  <si>
    <t>Dobrovice</t>
  </si>
  <si>
    <t>326 398 338</t>
  </si>
  <si>
    <t>reditelna@zsdobrovice.cz</t>
  </si>
  <si>
    <t>sekretariat@zsdobrovice.cz</t>
  </si>
  <si>
    <t>http://www.zsdobrovice.cz</t>
  </si>
  <si>
    <t>e7tmcsz</t>
  </si>
  <si>
    <t>Mgr. Iveta Sedláčková</t>
  </si>
  <si>
    <t>mestskyurad@dobrovice.cz</t>
  </si>
  <si>
    <t>gwabtqc</t>
  </si>
  <si>
    <t>Základní škola T. G. Masaryka a Mateřská škola Dolní Bousov</t>
  </si>
  <si>
    <t>Základní škola T. G. Masaryka a MŠ</t>
  </si>
  <si>
    <t>Dolní Bousov</t>
  </si>
  <si>
    <t>777 061 727</t>
  </si>
  <si>
    <t>skola@zsdb.cz</t>
  </si>
  <si>
    <t>zastupce@zsdb.cz</t>
  </si>
  <si>
    <t>http://www.zsdb.cz</t>
  </si>
  <si>
    <t>qt6ms8s</t>
  </si>
  <si>
    <t>Mgr. Kateřina Karnová</t>
  </si>
  <si>
    <t>starosta@dolni-bousov.cz</t>
  </si>
  <si>
    <t>ibfbesk</t>
  </si>
  <si>
    <t>Základní škola a mateřská škola Dolní Slivno, příspěvková organizace</t>
  </si>
  <si>
    <t>Dolní Slivno</t>
  </si>
  <si>
    <t>326 393 316</t>
  </si>
  <si>
    <t>info@zsdolnislivno.cz</t>
  </si>
  <si>
    <t>http://www.zsdolnislivno.cz</t>
  </si>
  <si>
    <t>jc6mkwq</t>
  </si>
  <si>
    <t>Vladimír Lacina</t>
  </si>
  <si>
    <t>info@dolnislivno.cz</t>
  </si>
  <si>
    <t>3amatz6</t>
  </si>
  <si>
    <t>Základní škola a mateřská škola, Kněžmost, okres Mladá Boleslav</t>
  </si>
  <si>
    <t>Na Františku</t>
  </si>
  <si>
    <t>Kněžmost</t>
  </si>
  <si>
    <t>326 784 166 ,739028084</t>
  </si>
  <si>
    <t>skola@zsknezmost.cz</t>
  </si>
  <si>
    <t>reditelka@zsknezmost.cz</t>
  </si>
  <si>
    <t>http://www.zsknezmost.cz</t>
  </si>
  <si>
    <t>7v2mnhw</t>
  </si>
  <si>
    <t>Mgr. Michaela Řeháková Černá</t>
  </si>
  <si>
    <t>obec@knezmost.cz</t>
  </si>
  <si>
    <t>299b5dh</t>
  </si>
  <si>
    <t>Základní škola Luštěnice, okres Mladá Boleslav</t>
  </si>
  <si>
    <t>326 357 151</t>
  </si>
  <si>
    <t>zs-lustenice@zs-lustenice.cz</t>
  </si>
  <si>
    <t>http://www.zs-lustenice.cz</t>
  </si>
  <si>
    <t>vwhmpik</t>
  </si>
  <si>
    <t>Mgr. Miluše Hůlková</t>
  </si>
  <si>
    <t>Základní škola Mladá Boleslav, Komenského nám. 76, příspěvková organizace</t>
  </si>
  <si>
    <t>Mladá Boleslav I</t>
  </si>
  <si>
    <t>326 321 572</t>
  </si>
  <si>
    <t>vaclav.kolman@1zsmb.cz</t>
  </si>
  <si>
    <t>http://www.1zsmb.cz</t>
  </si>
  <si>
    <t>gekjqh4</t>
  </si>
  <si>
    <t>Mgr. Václav Kolman</t>
  </si>
  <si>
    <t>Základní škola Mladá Boleslav, Komenského nám. 91, příspěvková organizace</t>
  </si>
  <si>
    <t>326 321 794</t>
  </si>
  <si>
    <t>info@2zsmb.cz</t>
  </si>
  <si>
    <t>matej.povsik@2zsmb.cz</t>
  </si>
  <si>
    <t>https://www.2zsmb.cz</t>
  </si>
  <si>
    <t>7prj4tm</t>
  </si>
  <si>
    <t>Mgr. Bc. Matěj Povšík</t>
  </si>
  <si>
    <t>Základní škola Dr. Edvarda Beneše Mladá Boleslav, Laurinova 905, příspěvková organizace</t>
  </si>
  <si>
    <t>Základní škola Dr. Edvarda Beneše</t>
  </si>
  <si>
    <t>Laurinova</t>
  </si>
  <si>
    <t>326 324 075</t>
  </si>
  <si>
    <t>brigita.sulcova@zsbenese.cz</t>
  </si>
  <si>
    <t>skola@zsbenese.cz</t>
  </si>
  <si>
    <t>http://www.zsbenese.cz</t>
  </si>
  <si>
    <t>kyas8mw</t>
  </si>
  <si>
    <t>Mgr. Brigita Šulcová</t>
  </si>
  <si>
    <t>Základní škola T. G. Masaryka a Mateřská škola Mladá Boleslav, Svatovítská 574, příspěvková organizace</t>
  </si>
  <si>
    <t>Svatovítská</t>
  </si>
  <si>
    <t>326 375 921</t>
  </si>
  <si>
    <t>kaspar@4zsmb.cz</t>
  </si>
  <si>
    <t>sekretariat@4zsmb.cz</t>
  </si>
  <si>
    <t>http://www.4zs.mb-net.cz</t>
  </si>
  <si>
    <t>38ys2cz</t>
  </si>
  <si>
    <t>Mgr. Milouš Kašpar</t>
  </si>
  <si>
    <t>Základní škola a Mateřská škola Mladá Boleslav, 17. listopadu 1325, příspěvková organizace</t>
  </si>
  <si>
    <t>326 327 623</t>
  </si>
  <si>
    <t>skola@zspastelka.cz</t>
  </si>
  <si>
    <t>jan.duchek@zspastelka.cz</t>
  </si>
  <si>
    <t>http://www.zspastelka.cz</t>
  </si>
  <si>
    <t>w4ahm3m</t>
  </si>
  <si>
    <t>Mgr. Jan Duchek</t>
  </si>
  <si>
    <t>Základní škola a Mateřská škola Mladá Boleslav, Jilemnického 1152, příspěvková organizace</t>
  </si>
  <si>
    <t>Jilemnického</t>
  </si>
  <si>
    <t>326 201 912</t>
  </si>
  <si>
    <t>info6zs@6zsmb.cz</t>
  </si>
  <si>
    <t>tomas.suchy.6zs@seznam.cz</t>
  </si>
  <si>
    <t>http://www.6zsmb.cz</t>
  </si>
  <si>
    <t>cpcsity</t>
  </si>
  <si>
    <t>Ing. Tomáš Suchý</t>
  </si>
  <si>
    <t>Základní škola Mladá Boleslav, Václavkova 1082, příspěvková organizace</t>
  </si>
  <si>
    <t>326 733 971</t>
  </si>
  <si>
    <t>zs7mb@seznam.cz</t>
  </si>
  <si>
    <t>http://www.zs7mb.cz</t>
  </si>
  <si>
    <t>3nxfxs4</t>
  </si>
  <si>
    <t>Mgr. Lukáš Zahrada</t>
  </si>
  <si>
    <t>Masarykova základní škola a Mateřská škola Debř, Mladá Boleslav, Bakovská 7, příspěvková organizace</t>
  </si>
  <si>
    <t>Bakovská</t>
  </si>
  <si>
    <t>Debř</t>
  </si>
  <si>
    <t>326 331 933</t>
  </si>
  <si>
    <t>326 331 932</t>
  </si>
  <si>
    <t>zsdebr@seznam.cz</t>
  </si>
  <si>
    <t>cerny@skoladebr.cz</t>
  </si>
  <si>
    <t>http://www.skoladebr.cz</t>
  </si>
  <si>
    <t>t8bia6i</t>
  </si>
  <si>
    <t>Mgr. Jakub Černý</t>
  </si>
  <si>
    <t>Základní škola Mnichovo Hradiště, Sokolovská 254, příspěvková organizace</t>
  </si>
  <si>
    <t>326 772 321</t>
  </si>
  <si>
    <t>skola@1zsmh.cz</t>
  </si>
  <si>
    <t>eva.hajzlerova@1zsmh.cz</t>
  </si>
  <si>
    <t>https://www.1zsmh.cz</t>
  </si>
  <si>
    <t>vhrmpvg</t>
  </si>
  <si>
    <t>Mgr. Eva Hajzlerová</t>
  </si>
  <si>
    <t>Masarykova základní škola a mateřská škola Semčice</t>
  </si>
  <si>
    <t>Semčice</t>
  </si>
  <si>
    <t>326 388 405</t>
  </si>
  <si>
    <t>skola@obecsemcice.cz</t>
  </si>
  <si>
    <t>https://www.zssemcice.cz</t>
  </si>
  <si>
    <t>6c3kjak</t>
  </si>
  <si>
    <t>Mgr. Jana Kočová</t>
  </si>
  <si>
    <t>ou@obecsemcice.cz</t>
  </si>
  <si>
    <t>2gcak53</t>
  </si>
  <si>
    <t>Základní škola a mateřská škola Skalsko, okres Mladá Boleslav</t>
  </si>
  <si>
    <t>Skalsko</t>
  </si>
  <si>
    <t>737 887 072</t>
  </si>
  <si>
    <t>info@zsskalsko.cz</t>
  </si>
  <si>
    <t>j.zdilnova@seznam.cz</t>
  </si>
  <si>
    <t>http://www.zs-msskalsko.cz</t>
  </si>
  <si>
    <t>tekmsdt</t>
  </si>
  <si>
    <t>Mgr. Jana Zdílnová</t>
  </si>
  <si>
    <t>skalsko@skalsko.cz</t>
  </si>
  <si>
    <t>mqub6qp</t>
  </si>
  <si>
    <t>Základní škola a Mateřská škola Mladá Boleslav, Václavkova 1040, příspěvková organizace</t>
  </si>
  <si>
    <t>326 733 867</t>
  </si>
  <si>
    <t>skola@8zsmb.cz</t>
  </si>
  <si>
    <t>http://www.8zsmb.cz</t>
  </si>
  <si>
    <t>facfsmj</t>
  </si>
  <si>
    <t>PhDr. Vojtěch Hájek</t>
  </si>
  <si>
    <t>Základní škola Kosmonosy, Podzámecká 1, okres Mladá Boleslav, příspěvková organizace</t>
  </si>
  <si>
    <t>Podzámecká</t>
  </si>
  <si>
    <t>778 002 279</t>
  </si>
  <si>
    <t>skolakosmonosy@seznam.cz</t>
  </si>
  <si>
    <t>http://www.zskosmonosy.cz</t>
  </si>
  <si>
    <t>kiimnne</t>
  </si>
  <si>
    <t>Mgr. Milan Petráš</t>
  </si>
  <si>
    <t>Základní škola a Mateřská škola Jivina</t>
  </si>
  <si>
    <t>Jivina</t>
  </si>
  <si>
    <t>326 921 577</t>
  </si>
  <si>
    <t>skola@skolajivina.cz</t>
  </si>
  <si>
    <t>https://www.skolajivina.cz</t>
  </si>
  <si>
    <t>ig5fxfi</t>
  </si>
  <si>
    <t>Mgr. Veronika Biskupová</t>
  </si>
  <si>
    <t>obec@jivina.cz</t>
  </si>
  <si>
    <t>gpuajw6</t>
  </si>
  <si>
    <t>Základní škola a Mateřská škola Loukovec okres Mladá Boleslav</t>
  </si>
  <si>
    <t>739 454 936</t>
  </si>
  <si>
    <t>zs@zsloukovec.cz</t>
  </si>
  <si>
    <t>https://www.zsloukovec.cz</t>
  </si>
  <si>
    <t>jskgiby</t>
  </si>
  <si>
    <t>Mgr. Iva Toušová</t>
  </si>
  <si>
    <t>info@loukovec.cz</t>
  </si>
  <si>
    <t>nmxbgjr</t>
  </si>
  <si>
    <t>Školní jídelna Václavkova 1083 Mladá Boleslav, příspěvková organizace</t>
  </si>
  <si>
    <t>326 729 204</t>
  </si>
  <si>
    <t>sjmbvaclavkova@seznam.cz</t>
  </si>
  <si>
    <t>http://www.sjmbvaclavkova.cz</t>
  </si>
  <si>
    <t>78tns8s</t>
  </si>
  <si>
    <t>Bc. Lenka Vernerová Lhotková</t>
  </si>
  <si>
    <t>Mateřská škola Kostomlaty nad Labem, příspěvková organizace</t>
  </si>
  <si>
    <t>Kostomlaty nad Labem</t>
  </si>
  <si>
    <t>325 538 527</t>
  </si>
  <si>
    <t>ms.kostomlatynl@gmail.com</t>
  </si>
  <si>
    <t>https://www.mskostomlatynl.cz</t>
  </si>
  <si>
    <t>fggktbc</t>
  </si>
  <si>
    <t>Bc. Eva Sochová</t>
  </si>
  <si>
    <t>podatelna@kostomlaty-obec.cz</t>
  </si>
  <si>
    <t>r8pbdgy</t>
  </si>
  <si>
    <t>Mateřská škola Šikulka</t>
  </si>
  <si>
    <t>Libice nad Cidlinou</t>
  </si>
  <si>
    <t>325 637 125</t>
  </si>
  <si>
    <t>mslibice@seznam.cz</t>
  </si>
  <si>
    <t>p6ckt48</t>
  </si>
  <si>
    <t>Kateřina Volšičková</t>
  </si>
  <si>
    <t>starosta@libicenadcidlinou.cz</t>
  </si>
  <si>
    <t>mw3a8wn</t>
  </si>
  <si>
    <t>Mateřská škola Opolany</t>
  </si>
  <si>
    <t>Opolany</t>
  </si>
  <si>
    <t>602 727 286</t>
  </si>
  <si>
    <t>msopolany@seznam.cz</t>
  </si>
  <si>
    <t>https://www.msopolany.cz</t>
  </si>
  <si>
    <t>ycjxjy6</t>
  </si>
  <si>
    <t>Eva Žilková</t>
  </si>
  <si>
    <t>obec@opolany.cz</t>
  </si>
  <si>
    <t>umybiym</t>
  </si>
  <si>
    <t>Mateřská škola Činěves, okres Nymburk</t>
  </si>
  <si>
    <t>Činěves</t>
  </si>
  <si>
    <t>721 038 911</t>
  </si>
  <si>
    <t>ms-cineves@seznam.cz</t>
  </si>
  <si>
    <t>pesuttc</t>
  </si>
  <si>
    <t>Veronika Černohousová, DiS.</t>
  </si>
  <si>
    <t>ou@cineves.cz</t>
  </si>
  <si>
    <t>8g6aw4t</t>
  </si>
  <si>
    <t>Mateřská škola "U Broučků" Milovice</t>
  </si>
  <si>
    <t>Mateřská škola "U Broučků"</t>
  </si>
  <si>
    <t>Milovice</t>
  </si>
  <si>
    <t>325 577 223</t>
  </si>
  <si>
    <t>ms.milovice@tiscali.cz</t>
  </si>
  <si>
    <t>https://www.ms-ubroucku.cz</t>
  </si>
  <si>
    <t>tfnk2we</t>
  </si>
  <si>
    <t>Radka Němečková</t>
  </si>
  <si>
    <t>meu@mesto-milovice.cz</t>
  </si>
  <si>
    <t>6ahbcq7</t>
  </si>
  <si>
    <t>Mateřská škola Mcely</t>
  </si>
  <si>
    <t>Mcely</t>
  </si>
  <si>
    <t>739 045 399</t>
  </si>
  <si>
    <t>ms.mcely@atlas.cz</t>
  </si>
  <si>
    <t>79bkupd</t>
  </si>
  <si>
    <t>Eliška Němečková</t>
  </si>
  <si>
    <t>ou.mcely@email.cz</t>
  </si>
  <si>
    <t>863bjv8</t>
  </si>
  <si>
    <t>Mateřská škola Písty, okr. Nymburk</t>
  </si>
  <si>
    <t>Písty</t>
  </si>
  <si>
    <t>325 512 097</t>
  </si>
  <si>
    <t>ms-pisty@seznam.cz</t>
  </si>
  <si>
    <t>3n8vd7n</t>
  </si>
  <si>
    <t>Pavlína Ottová</t>
  </si>
  <si>
    <t>ou.pisty@tiscali.cz</t>
  </si>
  <si>
    <t>64va899</t>
  </si>
  <si>
    <t>Mateřská škola Běrunice, okres Nymburk</t>
  </si>
  <si>
    <t>Běrunice</t>
  </si>
  <si>
    <t>325 516 288</t>
  </si>
  <si>
    <t>ms-berunice@c-box.cz</t>
  </si>
  <si>
    <t>r8wunm3</t>
  </si>
  <si>
    <t>Jitka Kučerová</t>
  </si>
  <si>
    <t>ou@berunice.cz</t>
  </si>
  <si>
    <t>z6waw2z</t>
  </si>
  <si>
    <t>Mateřská škola Kněžice, okres Nymburk</t>
  </si>
  <si>
    <t>322 312 540</t>
  </si>
  <si>
    <t>ms.knezice@seznam.cz</t>
  </si>
  <si>
    <t>pzrtvnh</t>
  </si>
  <si>
    <t>Miroslava Jankovičová</t>
  </si>
  <si>
    <t>Mateřská škola Kounice, okres Nymburk</t>
  </si>
  <si>
    <t>Mateřská škola Kounice</t>
  </si>
  <si>
    <t>Kounice</t>
  </si>
  <si>
    <t>321 695 201</t>
  </si>
  <si>
    <t>mskounice@gmail.com</t>
  </si>
  <si>
    <t>www.ms-kounice.cz</t>
  </si>
  <si>
    <t>9ubktbw</t>
  </si>
  <si>
    <t>Zuzana Čepelová</t>
  </si>
  <si>
    <t>obec.kounice@tiscali.cz</t>
  </si>
  <si>
    <t>em6bfv6</t>
  </si>
  <si>
    <t>Mateřská škola Čtyřlístek Lysá nad Labem, Brandlova 1590</t>
  </si>
  <si>
    <t>325 551 164</t>
  </si>
  <si>
    <t>ms.brandlova@cmail.cz</t>
  </si>
  <si>
    <t>8gzkqc3</t>
  </si>
  <si>
    <t>Mgr. Štěpánka Vošická</t>
  </si>
  <si>
    <t>info@mestolysa.cz</t>
  </si>
  <si>
    <t>5adasau</t>
  </si>
  <si>
    <t>Mateřská škola Mašinka Lysá nad Labem, Sídliště 1512, 1516</t>
  </si>
  <si>
    <t>Mateřská škola Mašinka</t>
  </si>
  <si>
    <t>325 551 421</t>
  </si>
  <si>
    <t>reditelka@ms-masinka.cz</t>
  </si>
  <si>
    <t>http://www.ms-masinka.cz</t>
  </si>
  <si>
    <t>xf2kupj</t>
  </si>
  <si>
    <t>Lucie Pařízková, DiS.</t>
  </si>
  <si>
    <t>Mateřská škola Městec Králové, Bezručova 830</t>
  </si>
  <si>
    <t>325 643 589</t>
  </si>
  <si>
    <t>5canxcs</t>
  </si>
  <si>
    <t>Mgr. Petra Nemešová</t>
  </si>
  <si>
    <t>podatelna@meu.mesteckralove.cz</t>
  </si>
  <si>
    <t>ckrbctw</t>
  </si>
  <si>
    <t>Mateřská škola Kovanice, okres Nymburk</t>
  </si>
  <si>
    <t>Kovanice</t>
  </si>
  <si>
    <t>604 902 283</t>
  </si>
  <si>
    <t>mskovanice@seznam.cz</t>
  </si>
  <si>
    <t>czfktd9</t>
  </si>
  <si>
    <t>Jana Kalvodová</t>
  </si>
  <si>
    <t>obec@kovanice.cz</t>
  </si>
  <si>
    <t>2fgapwc</t>
  </si>
  <si>
    <t>Mateřská škola Netřebice</t>
  </si>
  <si>
    <t>Netřebice</t>
  </si>
  <si>
    <t>325 652 103 ,605400697</t>
  </si>
  <si>
    <t>ms.netrebice@seznam.cz</t>
  </si>
  <si>
    <t>https://www.msnetrebice.cz</t>
  </si>
  <si>
    <t>x2qkvjv</t>
  </si>
  <si>
    <t>Mgr. Šárka Dvořáková</t>
  </si>
  <si>
    <t>ou.netrebice@tiscali.cz</t>
  </si>
  <si>
    <t>qnrapd2</t>
  </si>
  <si>
    <t>Mateřská škola Všechlapy, okres Nymburk, příspěvková organizace</t>
  </si>
  <si>
    <t>Všechlapy</t>
  </si>
  <si>
    <t>603 117 180</t>
  </si>
  <si>
    <t>reditelka@msvsechlapy.cz</t>
  </si>
  <si>
    <t>j8hk4bd</t>
  </si>
  <si>
    <t>Bc. Martina Šubrová</t>
  </si>
  <si>
    <t>ou.vsechlapy@tiscali.cz</t>
  </si>
  <si>
    <t>5rgbgmd</t>
  </si>
  <si>
    <t>Mateřská škola Oskořínek, okres Nymburk</t>
  </si>
  <si>
    <t>Ve Dvoře</t>
  </si>
  <si>
    <t>Oskořínek</t>
  </si>
  <si>
    <t>325 588 282</t>
  </si>
  <si>
    <t>msoskorinek@gmail.com</t>
  </si>
  <si>
    <t>wxyvcre</t>
  </si>
  <si>
    <t>Gabriela Vynšová</t>
  </si>
  <si>
    <t>oskorinek@tiscali.cz</t>
  </si>
  <si>
    <t>dnib32t</t>
  </si>
  <si>
    <t>Mateřská škola Chrást</t>
  </si>
  <si>
    <t>602 329 927</t>
  </si>
  <si>
    <t>mschrast@seznam.cz</t>
  </si>
  <si>
    <t>z7tur4w</t>
  </si>
  <si>
    <t>Bc. Zuzana Kondorová</t>
  </si>
  <si>
    <t>starosta@obec-chrast.cz</t>
  </si>
  <si>
    <t>jgtbgic</t>
  </si>
  <si>
    <t>Mateřská škola Semice</t>
  </si>
  <si>
    <t>Semice</t>
  </si>
  <si>
    <t>325 568 022</t>
  </si>
  <si>
    <t>ebvky5g</t>
  </si>
  <si>
    <t>Zdeňka Procházková</t>
  </si>
  <si>
    <t>semice@email.cz</t>
  </si>
  <si>
    <t>f5xaskm</t>
  </si>
  <si>
    <t>Mateřská škola Sadská</t>
  </si>
  <si>
    <t>Za Sokolovnou</t>
  </si>
  <si>
    <t>Sadská</t>
  </si>
  <si>
    <t>325 594 342</t>
  </si>
  <si>
    <t>ms.sadska@tiscali.cz</t>
  </si>
  <si>
    <t>ms-sadska.webnode.cz</t>
  </si>
  <si>
    <t>36ekywz</t>
  </si>
  <si>
    <t>Dana Kaplanová</t>
  </si>
  <si>
    <t>epodatelna@mesto-sadska.cz</t>
  </si>
  <si>
    <t>trubtz7</t>
  </si>
  <si>
    <t>Mateřská škola Sány, okres Nymburk</t>
  </si>
  <si>
    <t>Sány</t>
  </si>
  <si>
    <t>325 656 269</t>
  </si>
  <si>
    <t>mssany@mssany.cz</t>
  </si>
  <si>
    <t>http://www.mssany.cz</t>
  </si>
  <si>
    <t>cxpkyxt</t>
  </si>
  <si>
    <t>Mgr. Alena Zvěřinová</t>
  </si>
  <si>
    <t>podatelna@obecsany.cz</t>
  </si>
  <si>
    <t>kt2bvub</t>
  </si>
  <si>
    <t>Mateřská škola Dráček Lysá nad Labem - Litol, Mírová 430</t>
  </si>
  <si>
    <t>Mateřská škola Dráček</t>
  </si>
  <si>
    <t>Litol</t>
  </si>
  <si>
    <t>321 123 348</t>
  </si>
  <si>
    <t>msdracek@centrum.cz</t>
  </si>
  <si>
    <t>https://www.msdracek.cz</t>
  </si>
  <si>
    <t>3uakqwz</t>
  </si>
  <si>
    <t>Bc. Marcela Michňová</t>
  </si>
  <si>
    <t>Mateřská škola Stratov, okres Nymburk</t>
  </si>
  <si>
    <t>Stratov</t>
  </si>
  <si>
    <t>325 551 463</t>
  </si>
  <si>
    <t>materska.skola.stratov@seznam.cz</t>
  </si>
  <si>
    <t>ms-stratov.cz</t>
  </si>
  <si>
    <t>rgskzuf</t>
  </si>
  <si>
    <t>Bc. Renáta Kňapová</t>
  </si>
  <si>
    <t>obec.stratov@tiscali.cz</t>
  </si>
  <si>
    <t>k25au93</t>
  </si>
  <si>
    <t>Mateřská škola Úmyslovice</t>
  </si>
  <si>
    <t>Úmyslovice</t>
  </si>
  <si>
    <t>325 652 015</t>
  </si>
  <si>
    <t>umyslovice.ms@seznam.cz</t>
  </si>
  <si>
    <t>s3svrr3</t>
  </si>
  <si>
    <t>Alena Luxemburková</t>
  </si>
  <si>
    <t>umyslovice@quick.cz</t>
  </si>
  <si>
    <t>pajan7d</t>
  </si>
  <si>
    <t>Mateřská škola Pampeliška Lysá nad Labem, Sídliště 1464</t>
  </si>
  <si>
    <t>776 880 449</t>
  </si>
  <si>
    <t>mspampeliska@mspampeliska.cz</t>
  </si>
  <si>
    <t>j99kwrv</t>
  </si>
  <si>
    <t>Kristýna Kaňková, DiS.</t>
  </si>
  <si>
    <t>Mateřská škola Pátek</t>
  </si>
  <si>
    <t>Pátek</t>
  </si>
  <si>
    <t>739 039 567</t>
  </si>
  <si>
    <t>mskola@obecpatek.cz</t>
  </si>
  <si>
    <t>33vkwws</t>
  </si>
  <si>
    <t>Květoslava Fadrhoncová</t>
  </si>
  <si>
    <t>obec@obecpatek.cz</t>
  </si>
  <si>
    <t>a7hb34q</t>
  </si>
  <si>
    <t>Mateřská škola Třebestovice, příspěvková organizace</t>
  </si>
  <si>
    <t>Třebestovice</t>
  </si>
  <si>
    <t>325 594 490</t>
  </si>
  <si>
    <t>skolka.trebestovice@cbox.cz</t>
  </si>
  <si>
    <t>wzik2kx</t>
  </si>
  <si>
    <t>Iveta Havlová, pověřena řízením</t>
  </si>
  <si>
    <t>podatelna@obec-trebestovice.cz</t>
  </si>
  <si>
    <t>idybgsv</t>
  </si>
  <si>
    <t>Mateřská škola Sloveč, příspěvková organizace</t>
  </si>
  <si>
    <t>Sloveč</t>
  </si>
  <si>
    <t>774 208 584</t>
  </si>
  <si>
    <t>ms.slovec@seznam.cz</t>
  </si>
  <si>
    <t>hkhkm2q</t>
  </si>
  <si>
    <t>Andrea Radová</t>
  </si>
  <si>
    <t>obec@slovec.eu</t>
  </si>
  <si>
    <t>9j4akh7</t>
  </si>
  <si>
    <t>Mateřská škola Kostelní Lhota</t>
  </si>
  <si>
    <t>Kostelní Lhota</t>
  </si>
  <si>
    <t>325 599 048 ,605344122</t>
  </si>
  <si>
    <t>ms.kostelnilhota@seznam.cz</t>
  </si>
  <si>
    <t>https://www.ms.kostelnilhota.cz</t>
  </si>
  <si>
    <t>vvwktap</t>
  </si>
  <si>
    <t>Leona Kaiprová</t>
  </si>
  <si>
    <t>ou@kostelni-lhota.cz</t>
  </si>
  <si>
    <t>6rpbqqp</t>
  </si>
  <si>
    <t>Základní škola T. G. Masaryka Poděbrady, Školní 556, okres Nymburk</t>
  </si>
  <si>
    <t>312 316 901</t>
  </si>
  <si>
    <t>zstgm@zstgmpodebrady.cz</t>
  </si>
  <si>
    <t>sykora@zstgmpodebrady.cz</t>
  </si>
  <si>
    <t>http://www.zstgmpodebrady.cz</t>
  </si>
  <si>
    <t>d9xmtd6</t>
  </si>
  <si>
    <t>Mgr. Vlastislav Sýkora</t>
  </si>
  <si>
    <t>informace@mesto-podebrady.cz</t>
  </si>
  <si>
    <t>3qrbxg3</t>
  </si>
  <si>
    <t>Základní škola Libice nad Cidlinou, okres Nymburk</t>
  </si>
  <si>
    <t>325 637 256</t>
  </si>
  <si>
    <t>zslibice@zslibice.cz</t>
  </si>
  <si>
    <t>www.zslibice.cz</t>
  </si>
  <si>
    <t>bsimbv2</t>
  </si>
  <si>
    <t>Mgr. Roman Schulz</t>
  </si>
  <si>
    <t>Základní škola Kostomlaty nad Labem, příspěvková organizace</t>
  </si>
  <si>
    <t>325 538 456</t>
  </si>
  <si>
    <t>info@zskostomlaty.cz</t>
  </si>
  <si>
    <t>www.skolakostomlaty.cz</t>
  </si>
  <si>
    <t>ygxmnpp</t>
  </si>
  <si>
    <t>Mgr. Erika Drobná</t>
  </si>
  <si>
    <t>Základní škola a Mateřská škola G. A. Lindnera Rožďalovice</t>
  </si>
  <si>
    <t>ZŠ a MŠ G. A. Lindnera</t>
  </si>
  <si>
    <t>Rožďalovice</t>
  </si>
  <si>
    <t>325 593 144</t>
  </si>
  <si>
    <t>skola@zs-rozdalovice.cz</t>
  </si>
  <si>
    <t>http://www.zs-rozdalovice.cz</t>
  </si>
  <si>
    <t>g6fpd9a</t>
  </si>
  <si>
    <t>Mgr. Iveta Klímová</t>
  </si>
  <si>
    <t>podatelna@rozdalovice.cz</t>
  </si>
  <si>
    <t>xq9b2wp</t>
  </si>
  <si>
    <t>Základní škola a mateřská škola Křečkov</t>
  </si>
  <si>
    <t>Křečkov</t>
  </si>
  <si>
    <t>773 630 091</t>
  </si>
  <si>
    <t>zskreckov@centrum.cz</t>
  </si>
  <si>
    <t>jfpmnwx</t>
  </si>
  <si>
    <t>Mgr. Iva Šafránková</t>
  </si>
  <si>
    <t>obec@kreckov.cz</t>
  </si>
  <si>
    <t>vh7axk3</t>
  </si>
  <si>
    <t>Základní škola a Mateřská škola Tatce</t>
  </si>
  <si>
    <t>Ke Hřišti</t>
  </si>
  <si>
    <t>Tatce</t>
  </si>
  <si>
    <t>606 033 526</t>
  </si>
  <si>
    <t>zs.tatce@seznam.cz</t>
  </si>
  <si>
    <t>http://www.zstatce.cz</t>
  </si>
  <si>
    <t>vr8ms4y</t>
  </si>
  <si>
    <t>Mgr. Hana Vlčková</t>
  </si>
  <si>
    <t>ou@tatce.cz</t>
  </si>
  <si>
    <t>xwebuj2</t>
  </si>
  <si>
    <t>Základní škola Václava Havla, Poděbrady, Na Valech 45, okres Nymburk</t>
  </si>
  <si>
    <t>313 105 220</t>
  </si>
  <si>
    <t>reditel@zsvaclavahavla.cz</t>
  </si>
  <si>
    <t>info@zsvaclavahavla.cz</t>
  </si>
  <si>
    <t>http://www.zsvaclavahavla.cz</t>
  </si>
  <si>
    <t>qrmmq8i</t>
  </si>
  <si>
    <t>Mgr. Vlastimil Špinka</t>
  </si>
  <si>
    <t>Základní škola T. G. Masaryka Milovice</t>
  </si>
  <si>
    <t>325 577 221</t>
  </si>
  <si>
    <t>zsmilovice@zsmilovice.cz</t>
  </si>
  <si>
    <t>http://www.zsmilovice.cz</t>
  </si>
  <si>
    <t>28ajkpx</t>
  </si>
  <si>
    <t>Mgr. Lada Flachsová</t>
  </si>
  <si>
    <t>Masarykova základní škola a Mateřská škola Dymokury</t>
  </si>
  <si>
    <t>Dymokury</t>
  </si>
  <si>
    <t>737 236 959</t>
  </si>
  <si>
    <t>mzsdymokury@gmail.com</t>
  </si>
  <si>
    <t>http://www.mzsdymokury.cz</t>
  </si>
  <si>
    <t>vx3gihh</t>
  </si>
  <si>
    <t>Mgr. Martina Martínková</t>
  </si>
  <si>
    <t>obec@dymokury.cz</t>
  </si>
  <si>
    <t>q2fbehi</t>
  </si>
  <si>
    <t>Základní škola T. G. Masaryka Lysá nad Labem, Litol - Palackého 160, okres Nymburk</t>
  </si>
  <si>
    <t>724 892 967</t>
  </si>
  <si>
    <t>lubor.vinicky@zslitol.cz</t>
  </si>
  <si>
    <t>http://www.zslitol.cz</t>
  </si>
  <si>
    <t>a4tmtcr</t>
  </si>
  <si>
    <t>mgr Lubor Vinický</t>
  </si>
  <si>
    <t>Základní škola a Mateřská škola Hradištko, okres Nymburk</t>
  </si>
  <si>
    <t>Hradištko</t>
  </si>
  <si>
    <t>325 598 050</t>
  </si>
  <si>
    <t>info@skola-hradistko.cz</t>
  </si>
  <si>
    <t>reditelka@skola-hradistko.cz</t>
  </si>
  <si>
    <t>https://www.skola-hradistko.cz</t>
  </si>
  <si>
    <t>ng68kkt</t>
  </si>
  <si>
    <t>Mgr. Marcela Šteffková</t>
  </si>
  <si>
    <t>ou@hradistko-kersko.cz</t>
  </si>
  <si>
    <t>fxzarde</t>
  </si>
  <si>
    <t>Základní škola Sadská</t>
  </si>
  <si>
    <t>325 594 241</t>
  </si>
  <si>
    <t>info@zs-sadska.cz</t>
  </si>
  <si>
    <t>zanova@zs-sadska.cz</t>
  </si>
  <si>
    <t>http://www.zs-sadska.cz</t>
  </si>
  <si>
    <t>ggiwunv</t>
  </si>
  <si>
    <t>Mgr. Bc. Blanka Žánová</t>
  </si>
  <si>
    <t>Základní škola Běrunice, okres Nymburk</t>
  </si>
  <si>
    <t>325 650 036</t>
  </si>
  <si>
    <t>marta.kubankova@zsberunice.cz</t>
  </si>
  <si>
    <t>https://www.zsberunice.cz</t>
  </si>
  <si>
    <t>i68mjpi</t>
  </si>
  <si>
    <t>Mgr. Marta Kubánková</t>
  </si>
  <si>
    <t>Základní škola Kněžice, okres Nymburk</t>
  </si>
  <si>
    <t>733 534 376</t>
  </si>
  <si>
    <t>reditelstvi.zsknezice@seznam.cz</t>
  </si>
  <si>
    <t>fiserova.marcela@post.cz</t>
  </si>
  <si>
    <t>http://www.zs-knezice.cz</t>
  </si>
  <si>
    <t>ys2tvnd</t>
  </si>
  <si>
    <t>Mgr. Marcela Fišerová</t>
  </si>
  <si>
    <t>obec@obec-knezice.cz</t>
  </si>
  <si>
    <t>3itbv9u</t>
  </si>
  <si>
    <t>Základní škola a mateřská škola Krchleby, okres Nymburk</t>
  </si>
  <si>
    <t>Nymburská</t>
  </si>
  <si>
    <t>325 541 051</t>
  </si>
  <si>
    <t>reditelka@zs-krchleby.cz</t>
  </si>
  <si>
    <t>d.matucha@zs-krchleby.cz</t>
  </si>
  <si>
    <t>http://www.zs-krchleby.cz</t>
  </si>
  <si>
    <t>hrdmeqc</t>
  </si>
  <si>
    <t>Mgr. Dagmar Kubová</t>
  </si>
  <si>
    <t>obec@krchleby.eu</t>
  </si>
  <si>
    <t>uupbtrm</t>
  </si>
  <si>
    <t>Základní škola a mateřská škola Loučeň</t>
  </si>
  <si>
    <t>Ke Škole</t>
  </si>
  <si>
    <t>Loučeň</t>
  </si>
  <si>
    <t>325 585 310</t>
  </si>
  <si>
    <t>kubalek@zs-loucen.cz</t>
  </si>
  <si>
    <t>klicperova@zs-loucen.cz</t>
  </si>
  <si>
    <t>https://loucen.edupage.org</t>
  </si>
  <si>
    <t>grisvkn</t>
  </si>
  <si>
    <t>Mgr. Zdeněk Kubálek</t>
  </si>
  <si>
    <t>ou@loucen.cz</t>
  </si>
  <si>
    <t>6sgbyaf</t>
  </si>
  <si>
    <t>Základní škola a mateřská škola Opočnice, okres Nymburk</t>
  </si>
  <si>
    <t>Opočnice</t>
  </si>
  <si>
    <t>325 651 075</t>
  </si>
  <si>
    <t>EIveta@seznam.cz</t>
  </si>
  <si>
    <t>www.zsopocnice.cz</t>
  </si>
  <si>
    <t>up9mqj9</t>
  </si>
  <si>
    <t>Mgr. Iveta Erbenová</t>
  </si>
  <si>
    <t>ouopocnice@tiscali.cz</t>
  </si>
  <si>
    <t>tpkasyq</t>
  </si>
  <si>
    <t>Základní škola a mateřská škola Hrubý Jeseník, okres Nymburk</t>
  </si>
  <si>
    <t>Hrubý Jeseník</t>
  </si>
  <si>
    <t>325 588 345</t>
  </si>
  <si>
    <t>zshrjesenik@volny.cz</t>
  </si>
  <si>
    <t>http://zshrjesenik.unas.cz</t>
  </si>
  <si>
    <t>3euuym6</t>
  </si>
  <si>
    <t>Mgr. Jaroslav Oberhel</t>
  </si>
  <si>
    <t>hruby.jesenik@quick.cz</t>
  </si>
  <si>
    <t>9cwbxfi</t>
  </si>
  <si>
    <t>Základní škola a Mateřská škola Žehuň, okres Kolín</t>
  </si>
  <si>
    <t>Žehuň</t>
  </si>
  <si>
    <t>773 826 979</t>
  </si>
  <si>
    <t>skola@zszehun.cz</t>
  </si>
  <si>
    <t>zszehun@seznam.cz</t>
  </si>
  <si>
    <t>https://www.zszehun.cz</t>
  </si>
  <si>
    <t>krcmk4b</t>
  </si>
  <si>
    <t>ou-zehun@seznam.cz</t>
  </si>
  <si>
    <t>26fak8d</t>
  </si>
  <si>
    <t>Základní škola a Mateřská škola Křinec - příspěvková organizace</t>
  </si>
  <si>
    <t>Křinec</t>
  </si>
  <si>
    <t>325 588 247</t>
  </si>
  <si>
    <t>zskrinec@zskrinec.cz</t>
  </si>
  <si>
    <t>xmcu5rx</t>
  </si>
  <si>
    <t>Mgr. Tomáš Veverka</t>
  </si>
  <si>
    <t>podatelna@krinec.cz</t>
  </si>
  <si>
    <t>grbbdds</t>
  </si>
  <si>
    <t>Základní škola Bedřicha Hrozného Lysá nad Labem, nám. B. Hrozného 12, okres Nymburk</t>
  </si>
  <si>
    <t>Základní škola Bedřicha Hrozného</t>
  </si>
  <si>
    <t>Náměstí B. Hrozného</t>
  </si>
  <si>
    <t>325 551 088</t>
  </si>
  <si>
    <t>info@zsbhrozneho.cz</t>
  </si>
  <si>
    <t>reditel@zsbhrozneho.cz</t>
  </si>
  <si>
    <t>http://www.zsbhrozneho.cz</t>
  </si>
  <si>
    <t>taemjk2</t>
  </si>
  <si>
    <t>Mgr. Jitka Sedláčková</t>
  </si>
  <si>
    <t>Základní škola Městec Králové</t>
  </si>
  <si>
    <t>325 643 317</t>
  </si>
  <si>
    <t>skola@mesteckralove.cz</t>
  </si>
  <si>
    <t>reditel@zsmesteckralove.cz</t>
  </si>
  <si>
    <t>http://www.zsmesteckralove.cz</t>
  </si>
  <si>
    <t>kb7yqzp</t>
  </si>
  <si>
    <t>Základní škola a Mateřská škola Nymburk, Letců R.A.F. 1989 - příspěvková organizace</t>
  </si>
  <si>
    <t>Letců R. A. F.</t>
  </si>
  <si>
    <t>325 531 063</t>
  </si>
  <si>
    <t>info@zs-raf.cz</t>
  </si>
  <si>
    <t>cabrnoch.jiri@zs-raf.cz</t>
  </si>
  <si>
    <t>http://www.zs-raf.cz</t>
  </si>
  <si>
    <t>5akt3fx</t>
  </si>
  <si>
    <t>Mgr. Jiří Cabrnoch</t>
  </si>
  <si>
    <t>mail@meu-nbk.cz</t>
  </si>
  <si>
    <t>86abcbd</t>
  </si>
  <si>
    <t>Základní škola a Mateřská škola Nymburk, Komenského 589 - příspěvková organizace</t>
  </si>
  <si>
    <t>325 519 511</t>
  </si>
  <si>
    <t>325 519 521</t>
  </si>
  <si>
    <t>info@zs-komenskeho.cz</t>
  </si>
  <si>
    <t>danzer@zs-komenskeho.cz</t>
  </si>
  <si>
    <t>http://www.zs-komenskeho.cz</t>
  </si>
  <si>
    <t>u8kzn9p</t>
  </si>
  <si>
    <t>Mgr. Tomáš Danzer</t>
  </si>
  <si>
    <t>Základní škola a Mateřská škola Záhornice, okres Nymburk</t>
  </si>
  <si>
    <t>Záhornice</t>
  </si>
  <si>
    <t>325 640 416</t>
  </si>
  <si>
    <t>skola@zahornice.cz</t>
  </si>
  <si>
    <t>7fimueb</t>
  </si>
  <si>
    <t>Ivana Vostárková</t>
  </si>
  <si>
    <t>obec@zahornice.cz</t>
  </si>
  <si>
    <t>pkhbjvg</t>
  </si>
  <si>
    <t>Základní škola a mateřská škola Straky</t>
  </si>
  <si>
    <t>Straky</t>
  </si>
  <si>
    <t>325 583 415</t>
  </si>
  <si>
    <t>skola@zs-straky.cz</t>
  </si>
  <si>
    <t>http://www.zs-straky.cz</t>
  </si>
  <si>
    <t>be2mqzn</t>
  </si>
  <si>
    <t>Bc. Jitka Soukalová</t>
  </si>
  <si>
    <t>mustraky@tiscali.cz</t>
  </si>
  <si>
    <t>mkuba9q</t>
  </si>
  <si>
    <t>Masarykova základní škola a mateřská škola Bobnice</t>
  </si>
  <si>
    <t>Masarykova základní škola a MŠ</t>
  </si>
  <si>
    <t>Kovanská</t>
  </si>
  <si>
    <t>Bobnice</t>
  </si>
  <si>
    <t>313 514 400</t>
  </si>
  <si>
    <t>zsbobnice@seznam.cz</t>
  </si>
  <si>
    <t>mugkmti</t>
  </si>
  <si>
    <t>Dagmar Bednářová</t>
  </si>
  <si>
    <t>oubobnice@quick.cz</t>
  </si>
  <si>
    <t>fwxbgus</t>
  </si>
  <si>
    <t>Základní škola Kostelní Lhota, okres Nymburk</t>
  </si>
  <si>
    <t>325 599 037</t>
  </si>
  <si>
    <t>zs@kostelni-lhota.cz</t>
  </si>
  <si>
    <t>http://www.zskostelnilhota.cz</t>
  </si>
  <si>
    <t>ppnmnpt</t>
  </si>
  <si>
    <t>Mgr. Hana Čermáková</t>
  </si>
  <si>
    <t>Základní škola Kounice, okres Nymburk</t>
  </si>
  <si>
    <t>321 695 873</t>
  </si>
  <si>
    <t>info@zskounice.cz</t>
  </si>
  <si>
    <t>ladislav.jedlicka@zskounice.cz</t>
  </si>
  <si>
    <t>https://www.zskounice.cz</t>
  </si>
  <si>
    <t>3m3mnq4</t>
  </si>
  <si>
    <t>Mgr. Ladislav Jedlička</t>
  </si>
  <si>
    <t>Základní škola a Mateřská škola Nymburk, Tyršova 446 - příspěvková organizace</t>
  </si>
  <si>
    <t>325 512 756</t>
  </si>
  <si>
    <t>obicka@zstyrsova.cz</t>
  </si>
  <si>
    <t>skola@zstyrsova.cz</t>
  </si>
  <si>
    <t>http://www.zstyrsova.cz</t>
  </si>
  <si>
    <t>er7mfw7</t>
  </si>
  <si>
    <t>Mgr. Bc. Soňa Obická</t>
  </si>
  <si>
    <t>Základní škola Semice, okres Nymburk</t>
  </si>
  <si>
    <t>325 568 019</t>
  </si>
  <si>
    <t>info@zssemice.cz</t>
  </si>
  <si>
    <t>http://www.zssemice.cz</t>
  </si>
  <si>
    <t>3pebu2e</t>
  </si>
  <si>
    <t>Mgr. Pavel Jareš</t>
  </si>
  <si>
    <t>Základní škola a mateřská škola plukovníka Bedřicha Krátkorukého, Hořátev</t>
  </si>
  <si>
    <t>ZŠ a MŠ plukovníka Bedřicha Krátkorukého</t>
  </si>
  <si>
    <t>Hořátev</t>
  </si>
  <si>
    <t>325 514 156</t>
  </si>
  <si>
    <t>info@zshoratev.cz</t>
  </si>
  <si>
    <t>reditelka@zshoratev.cz</t>
  </si>
  <si>
    <t>http://www.zshoratev.cz</t>
  </si>
  <si>
    <t>az5pfer</t>
  </si>
  <si>
    <t>mgr Lucie Žáková</t>
  </si>
  <si>
    <t>starosta@horatev.cz</t>
  </si>
  <si>
    <t>jw8bkyz</t>
  </si>
  <si>
    <t>Základní škola Budiměřice, okres Nymburk</t>
  </si>
  <si>
    <t>Budiměřice</t>
  </si>
  <si>
    <t>325 546 064</t>
  </si>
  <si>
    <t>info@zs-budimerice.cz</t>
  </si>
  <si>
    <t>http://www.zs-budimerice.cz</t>
  </si>
  <si>
    <t>e5amasq</t>
  </si>
  <si>
    <t>Mgr. Monika Nepimachová</t>
  </si>
  <si>
    <t>obec@budimerice.cz</t>
  </si>
  <si>
    <t>zusan2z</t>
  </si>
  <si>
    <t>Základní škola a Mateřská škola Dvory, okres Nymburk, příspěvková organizace</t>
  </si>
  <si>
    <t>Dvory</t>
  </si>
  <si>
    <t>325 531 387</t>
  </si>
  <si>
    <t>zsdvory@seznam.cz</t>
  </si>
  <si>
    <t>d9n3ewu</t>
  </si>
  <si>
    <t>Mgr. Jarmila Blažková</t>
  </si>
  <si>
    <t>obecdvory@quik.cz</t>
  </si>
  <si>
    <t>cq8akji</t>
  </si>
  <si>
    <t>Základní škola Kovanice, okres Nymburk</t>
  </si>
  <si>
    <t>325 513 984</t>
  </si>
  <si>
    <t>zskovanice@seznam.cz</t>
  </si>
  <si>
    <t>www.zskovanice</t>
  </si>
  <si>
    <t>vzwmnrk</t>
  </si>
  <si>
    <t>Mgr. Dana Jandová</t>
  </si>
  <si>
    <t>Základní škola J. A. Komenského Lysá nad Labem, Komenského 1534, okres Nymburk</t>
  </si>
  <si>
    <t>325 551 220</t>
  </si>
  <si>
    <t>info@zsjaklysa.cz</t>
  </si>
  <si>
    <t>reditelka@zsjaklysa.cz</t>
  </si>
  <si>
    <t>http://www.zsjaklysa.cz</t>
  </si>
  <si>
    <t>6wkmmyd</t>
  </si>
  <si>
    <t>Mgr. Martina Ondrušková</t>
  </si>
  <si>
    <t>Školní jídelna Milovice</t>
  </si>
  <si>
    <t>325 577 439</t>
  </si>
  <si>
    <t>hedk9hp</t>
  </si>
  <si>
    <t>Hedvika Ďoubková</t>
  </si>
  <si>
    <t>Školní jídelna při základní škole Městec Králové</t>
  </si>
  <si>
    <t>Jídelna ZŠ</t>
  </si>
  <si>
    <t>325 643 903</t>
  </si>
  <si>
    <t>imiqm48</t>
  </si>
  <si>
    <t>Dagmar Brzáková</t>
  </si>
  <si>
    <t>Školní jídelna Běrunice, okres Nymburk</t>
  </si>
  <si>
    <t>skolni.jidelna@atlas.cz</t>
  </si>
  <si>
    <t>kx9k879</t>
  </si>
  <si>
    <t>Pavlína Teslíková</t>
  </si>
  <si>
    <t>Školní jídelna Kněžice, okres Nymburk</t>
  </si>
  <si>
    <t>325 640 204</t>
  </si>
  <si>
    <t>e8gtvnm</t>
  </si>
  <si>
    <t>Jana Děčková</t>
  </si>
  <si>
    <t>Mateřská škola Brandýs n. L. - Stará Boleslav, Dr. Beneše 260</t>
  </si>
  <si>
    <t>326 911 108</t>
  </si>
  <si>
    <t>39c28cv</t>
  </si>
  <si>
    <t>Mgr. Miroslava Krčová</t>
  </si>
  <si>
    <t>epodatelna@brandysko.cz</t>
  </si>
  <si>
    <t>c5hb7xy</t>
  </si>
  <si>
    <t>Mateřská škola Brandýs n.L.-Stará Boleslav, Chobotská 1757</t>
  </si>
  <si>
    <t>Chobotská</t>
  </si>
  <si>
    <t>326 902 950</t>
  </si>
  <si>
    <t>ms.chobotska@seznam.cz</t>
  </si>
  <si>
    <t>https://materskaskolaumedvidku.com</t>
  </si>
  <si>
    <t>shekzxi</t>
  </si>
  <si>
    <t>Bc. Šárka Severová</t>
  </si>
  <si>
    <t>Mateřská škola Brandýs n. L. - Stará Boleslav, Pražská 297</t>
  </si>
  <si>
    <t>326 902 574</t>
  </si>
  <si>
    <t>info@msprazska.cz</t>
  </si>
  <si>
    <t>jidelna@msprazska.cz, kancelar@msprazska.cz</t>
  </si>
  <si>
    <t>w2u8ekw</t>
  </si>
  <si>
    <t>Monika Fantová</t>
  </si>
  <si>
    <t>Mateřská škola Brandýs n.L.-Stará Boleslav, Riegrova 1621</t>
  </si>
  <si>
    <t>326 902 735</t>
  </si>
  <si>
    <t>326 903 573</t>
  </si>
  <si>
    <t>info@ms-riegrova.cz</t>
  </si>
  <si>
    <t>ms-riegrova.cz</t>
  </si>
  <si>
    <t>hcbx8am</t>
  </si>
  <si>
    <t>Mgr. Vladislava Stuchlíková</t>
  </si>
  <si>
    <t>Mateřská škola Škvorec, okres Praha - východ</t>
  </si>
  <si>
    <t>Škvorec</t>
  </si>
  <si>
    <t>224 283 977</t>
  </si>
  <si>
    <t>jfvkz8u</t>
  </si>
  <si>
    <t>Bc. Jitka Myslivečková</t>
  </si>
  <si>
    <t>obecniurad@obecskvorec.cz</t>
  </si>
  <si>
    <t>93sb64m</t>
  </si>
  <si>
    <t>Mateřská škola Kamenice, okres Praha - východ</t>
  </si>
  <si>
    <t>774 833 245</t>
  </si>
  <si>
    <t>reditelka@mskamenice.cz</t>
  </si>
  <si>
    <t>ms.kamenice@seznam.cz</t>
  </si>
  <si>
    <t>www.mskamenice.cz</t>
  </si>
  <si>
    <t>y6fksi2</t>
  </si>
  <si>
    <t>Mgr. Jana Boučková</t>
  </si>
  <si>
    <t>podatelna@obeckamenice.cz</t>
  </si>
  <si>
    <t>f6ibnuh</t>
  </si>
  <si>
    <t>Mateřská škola Brandýs nad Labem - Stará Boleslav, Dvořákova 1138</t>
  </si>
  <si>
    <t>326 911 580</t>
  </si>
  <si>
    <t>ms.dvorakova@cmail.cz</t>
  </si>
  <si>
    <t>nf2cgqn</t>
  </si>
  <si>
    <t>Mgr. Jana Olšová</t>
  </si>
  <si>
    <t>Mateřská škola Čelákovice, Rumunská 1477, příspěvková organizace</t>
  </si>
  <si>
    <t>Rumunská</t>
  </si>
  <si>
    <t>326 910 911</t>
  </si>
  <si>
    <t>ms.rumunska@iol.cz</t>
  </si>
  <si>
    <t>j53kpy3</t>
  </si>
  <si>
    <t>Dagmar Horáčková</t>
  </si>
  <si>
    <t>mu@celakovice.cz</t>
  </si>
  <si>
    <t>fn6bxia</t>
  </si>
  <si>
    <t>Mateřská škola Jirny, okres Praha - východ</t>
  </si>
  <si>
    <t>Jirny</t>
  </si>
  <si>
    <t>281 961 437</t>
  </si>
  <si>
    <t>msjirny@volny.cz</t>
  </si>
  <si>
    <t>va8ksed</t>
  </si>
  <si>
    <t>Bc. Stanislava Děrešová</t>
  </si>
  <si>
    <t>obec.jirny@jirny.cz</t>
  </si>
  <si>
    <t>5n5arx2</t>
  </si>
  <si>
    <t>Mateřská škola Líbeznice, okres Praha - východ</t>
  </si>
  <si>
    <t>Líbeznice</t>
  </si>
  <si>
    <t>246 067 257</t>
  </si>
  <si>
    <t>ms.libeznice@seznam.cz</t>
  </si>
  <si>
    <t>http://www.mslibeznice.cz</t>
  </si>
  <si>
    <t>fc3kt4e</t>
  </si>
  <si>
    <t>Mgr. Martina Podlipná, Dis.</t>
  </si>
  <si>
    <t>obec@libeznice.cz</t>
  </si>
  <si>
    <t>ht6bc59</t>
  </si>
  <si>
    <t>Mateřská škola Máslovice</t>
  </si>
  <si>
    <t>Máslovice</t>
  </si>
  <si>
    <t>220 941 461</t>
  </si>
  <si>
    <t>bevpe3v</t>
  </si>
  <si>
    <t>Marie Těthalová</t>
  </si>
  <si>
    <t>ou@maslovice.cz</t>
  </si>
  <si>
    <t>3wsbnc6</t>
  </si>
  <si>
    <t>Mateřská škola Měšice, okres Praha východ</t>
  </si>
  <si>
    <t>Nosticova</t>
  </si>
  <si>
    <t>Měšice</t>
  </si>
  <si>
    <t>777 304 024</t>
  </si>
  <si>
    <t>eva.jack@seznam.cz</t>
  </si>
  <si>
    <t>info@msmesice.cz</t>
  </si>
  <si>
    <t>shykutd</t>
  </si>
  <si>
    <t>Klára Foniová Pokorná, DiS.</t>
  </si>
  <si>
    <t>mesice@mesice.cz</t>
  </si>
  <si>
    <t>md2bcts</t>
  </si>
  <si>
    <t>Základní škola a mateřská škola Hovorčovice, příspěvková organizace</t>
  </si>
  <si>
    <t>Hovorčovice</t>
  </si>
  <si>
    <t>311 232 391</t>
  </si>
  <si>
    <t>info@skolahovorcovice.cz</t>
  </si>
  <si>
    <t>reditel@skolahovorcovice.cz</t>
  </si>
  <si>
    <t>http://www.skolahovorcovice.cz</t>
  </si>
  <si>
    <t>vcntiup</t>
  </si>
  <si>
    <t>Mgr. Jana Hirková</t>
  </si>
  <si>
    <t>ou@hovorcovice.cz</t>
  </si>
  <si>
    <t>rjdbkxf</t>
  </si>
  <si>
    <t>Mateřská škola Vyšehořovice</t>
  </si>
  <si>
    <t>Vyšehořovice</t>
  </si>
  <si>
    <t>326 992 414</t>
  </si>
  <si>
    <t>skolka.vysehorovice@centrum.cz</t>
  </si>
  <si>
    <t>m4uvun7</t>
  </si>
  <si>
    <t>Martina Biľová</t>
  </si>
  <si>
    <t>vysehorovice@centrum.cz</t>
  </si>
  <si>
    <t>g44br6b</t>
  </si>
  <si>
    <t>Mateřská škola Mratín, okres Praha - východ</t>
  </si>
  <si>
    <t>Mratín</t>
  </si>
  <si>
    <t>725 498 230</t>
  </si>
  <si>
    <t>ms.mratin@tiscali.cz</t>
  </si>
  <si>
    <t>msmratin@msmratin.cz</t>
  </si>
  <si>
    <t>www.msmratin.cz</t>
  </si>
  <si>
    <t>sd5u6uj</t>
  </si>
  <si>
    <t>Martina Kvasničková</t>
  </si>
  <si>
    <t>obec@mratin.cz</t>
  </si>
  <si>
    <t>v6masws</t>
  </si>
  <si>
    <t>Mateřská škola Čakovičky</t>
  </si>
  <si>
    <t>Kojetická</t>
  </si>
  <si>
    <t>Čakovičky</t>
  </si>
  <si>
    <t>315 684 093</t>
  </si>
  <si>
    <t>8teusku</t>
  </si>
  <si>
    <t>Lenka Rejšková</t>
  </si>
  <si>
    <t>obec@cakovicky.cz</t>
  </si>
  <si>
    <t>hy2b5tw</t>
  </si>
  <si>
    <t>Základní škola a Mateřská škola Sibřina, příspěvková organizace</t>
  </si>
  <si>
    <t>Říčanská</t>
  </si>
  <si>
    <t>Sibřina</t>
  </si>
  <si>
    <t>733 180 653</t>
  </si>
  <si>
    <t>info@skolasibrina.cz</t>
  </si>
  <si>
    <t>https://www.skolasibrina.cz</t>
  </si>
  <si>
    <t>hgzky6v</t>
  </si>
  <si>
    <t>Mgr. Markéta Zemanová</t>
  </si>
  <si>
    <t>obec.sibrina@sibrina.cz</t>
  </si>
  <si>
    <t>j3ebtrr</t>
  </si>
  <si>
    <t>Mateřská škola Horoušany a Horoušánky</t>
  </si>
  <si>
    <t>Baumanova</t>
  </si>
  <si>
    <t>Horoušany</t>
  </si>
  <si>
    <t>601 501 675</t>
  </si>
  <si>
    <t>reditelka@ms-horousany.cz</t>
  </si>
  <si>
    <t>skolka@ms-horousany.cz</t>
  </si>
  <si>
    <t>https://www.ms-horousany.cz</t>
  </si>
  <si>
    <t>bt3krmk</t>
  </si>
  <si>
    <t>Lucie Čermáková Vottová</t>
  </si>
  <si>
    <t>horousany@seznam.cz</t>
  </si>
  <si>
    <t>y94am6p</t>
  </si>
  <si>
    <t>Mateřská škola Zeleneč, okres Praha - východ</t>
  </si>
  <si>
    <t>Faltusova</t>
  </si>
  <si>
    <t>Zeleneč</t>
  </si>
  <si>
    <t>281 923 573</t>
  </si>
  <si>
    <t>281 927 980</t>
  </si>
  <si>
    <t>mszelenec@volny.cz</t>
  </si>
  <si>
    <t>pr7f4ie</t>
  </si>
  <si>
    <t>Alena Ješinová</t>
  </si>
  <si>
    <t>obec@zelenec.cz</t>
  </si>
  <si>
    <t>zqhaskc</t>
  </si>
  <si>
    <t>Základní škola a Mateřská škola Radonice, příspěvková organizace</t>
  </si>
  <si>
    <t>Kaštanová</t>
  </si>
  <si>
    <t>Radonice</t>
  </si>
  <si>
    <t>317 470 470</t>
  </si>
  <si>
    <t>reditelka@skolaradonice.cz</t>
  </si>
  <si>
    <t>cerna@skolaradonice.cz</t>
  </si>
  <si>
    <t>http://www.skolaradonice.cz</t>
  </si>
  <si>
    <t>uuqkybr</t>
  </si>
  <si>
    <t>Mgr. Veronika Černá</t>
  </si>
  <si>
    <t>obec.radonice@radonice.cz</t>
  </si>
  <si>
    <t>8jhbms5</t>
  </si>
  <si>
    <t>Mateřská škola Bašť, okres Praha - východ</t>
  </si>
  <si>
    <t>K Beckovu</t>
  </si>
  <si>
    <t>Bašť</t>
  </si>
  <si>
    <t>283 981 324</t>
  </si>
  <si>
    <t>ms.bast.ucetni@email.cz</t>
  </si>
  <si>
    <t>ms.bast@seznam.cz</t>
  </si>
  <si>
    <t>www.msbast.cz</t>
  </si>
  <si>
    <t>d2mknc7</t>
  </si>
  <si>
    <t>Monika Strouhalová</t>
  </si>
  <si>
    <t>bast@c-box.cz</t>
  </si>
  <si>
    <t>krhbtu3</t>
  </si>
  <si>
    <t>Mateřská škola Mochov, okres Praha - východ</t>
  </si>
  <si>
    <t>Na Dolejšku</t>
  </si>
  <si>
    <t>Mochov</t>
  </si>
  <si>
    <t>773 227 107 ,326992425</t>
  </si>
  <si>
    <t>info@msmochov.cz</t>
  </si>
  <si>
    <t>qq2kuym</t>
  </si>
  <si>
    <t>Marcela Kovářová</t>
  </si>
  <si>
    <t>obecmochov@c-mail.cz</t>
  </si>
  <si>
    <t>gqcbsh6</t>
  </si>
  <si>
    <t>Mateřská škola Klíčany</t>
  </si>
  <si>
    <t>Klíčany</t>
  </si>
  <si>
    <t>284 891 406</t>
  </si>
  <si>
    <t>yrpksvw</t>
  </si>
  <si>
    <t>Mgr. Ivana Hřebíková</t>
  </si>
  <si>
    <t>mistostarosta@klicany.cz</t>
  </si>
  <si>
    <t>jf5awmi</t>
  </si>
  <si>
    <t>Mateřská škola Úvaly, příspěvková organizace</t>
  </si>
  <si>
    <t>Mateřská škola Úvaly</t>
  </si>
  <si>
    <t>Úvaly</t>
  </si>
  <si>
    <t>739 631 687 ,605593545</t>
  </si>
  <si>
    <t>info@msuvaly.cz</t>
  </si>
  <si>
    <t>www.msuvaly.cz</t>
  </si>
  <si>
    <t>ixqk3cq</t>
  </si>
  <si>
    <t>Jana Hájková</t>
  </si>
  <si>
    <t>sekretariat@mestouvaly.cz</t>
  </si>
  <si>
    <t>pa3bvse</t>
  </si>
  <si>
    <t>Mateřská škola Korálek Dobřejovice, okr. Praha - východ</t>
  </si>
  <si>
    <t>Polní</t>
  </si>
  <si>
    <t>Dobřejovice</t>
  </si>
  <si>
    <t>323 637 122</t>
  </si>
  <si>
    <t>skolkakoralek@volny.cz</t>
  </si>
  <si>
    <t>www.skolkakoralek.cz</t>
  </si>
  <si>
    <t>xnuks5g</t>
  </si>
  <si>
    <t>Lenka Macháčková</t>
  </si>
  <si>
    <t>obec.dobrejovice@volny.cz</t>
  </si>
  <si>
    <t>n7ua9vb</t>
  </si>
  <si>
    <t>Mateřská škola Stonožka Struhařov</t>
  </si>
  <si>
    <t>Mateřská škola Stonožka</t>
  </si>
  <si>
    <t>Struhařov</t>
  </si>
  <si>
    <t>603 358 458</t>
  </si>
  <si>
    <t>martina.totova@seznam.cz</t>
  </si>
  <si>
    <t>skolkastruharov@seznam.cz</t>
  </si>
  <si>
    <t>5e7kzvq</t>
  </si>
  <si>
    <t>Mgr. Martina Tykalová</t>
  </si>
  <si>
    <t>obec@struharov.cz</t>
  </si>
  <si>
    <t>jdkaum9</t>
  </si>
  <si>
    <t>Mateřská škola Mukařov</t>
  </si>
  <si>
    <t>U zelené cesty</t>
  </si>
  <si>
    <t>Mukařov</t>
  </si>
  <si>
    <t>605 871 141</t>
  </si>
  <si>
    <t>reditel@msmukarov.cz</t>
  </si>
  <si>
    <t>ekonoml@msmukarov.cz</t>
  </si>
  <si>
    <t>www.msmukarov.webnode.cz</t>
  </si>
  <si>
    <t>53mku7g</t>
  </si>
  <si>
    <t>Mgr. Zuzana Tůmová</t>
  </si>
  <si>
    <t>obec@mukarov.cz</t>
  </si>
  <si>
    <t>qyvaxdz</t>
  </si>
  <si>
    <t>Mateřská škola Louňovice</t>
  </si>
  <si>
    <t>Na Hořičkách</t>
  </si>
  <si>
    <t>Louňovice</t>
  </si>
  <si>
    <t>323 660 447</t>
  </si>
  <si>
    <t>mslounovice@seznam.cz</t>
  </si>
  <si>
    <t>https://www.ms-lounovice.cz</t>
  </si>
  <si>
    <t>xuskucn</t>
  </si>
  <si>
    <t>Bohumila Nováková</t>
  </si>
  <si>
    <t>obec@lounovice.cz</t>
  </si>
  <si>
    <t>7d5bj2g</t>
  </si>
  <si>
    <t>Mateřská škola Svojetice, okres Praha - východ</t>
  </si>
  <si>
    <t>Louňovická</t>
  </si>
  <si>
    <t>Svojetice</t>
  </si>
  <si>
    <t>731 666 902</t>
  </si>
  <si>
    <t>skolka@svojetice.cz</t>
  </si>
  <si>
    <t>4cckz58</t>
  </si>
  <si>
    <t>Sylva Miškovská</t>
  </si>
  <si>
    <t>starosta@svojetice.cz</t>
  </si>
  <si>
    <t>39aakyt</t>
  </si>
  <si>
    <t>Mateřská škola Strančice, příspěvková organizace</t>
  </si>
  <si>
    <t>Strančice</t>
  </si>
  <si>
    <t>323 640 022</t>
  </si>
  <si>
    <t>323 640 033</t>
  </si>
  <si>
    <t>msstrancice@msstrancice.cz</t>
  </si>
  <si>
    <t>http://www.msstrancice.cz</t>
  </si>
  <si>
    <t>w4xkztw</t>
  </si>
  <si>
    <t>Martina Luková, DiS.</t>
  </si>
  <si>
    <t>obec@strancice.cz</t>
  </si>
  <si>
    <t>juyajxi</t>
  </si>
  <si>
    <t>Mateřská škola Jaruška, příspěvková organizace</t>
  </si>
  <si>
    <t>731 449 157</t>
  </si>
  <si>
    <t>Materskaskola.Kunice@seznam.cz</t>
  </si>
  <si>
    <t>https://www.msjaruskakunice.cz/</t>
  </si>
  <si>
    <t>mdyktq2</t>
  </si>
  <si>
    <t>Mgr. Milena Mottlová</t>
  </si>
  <si>
    <t>ou.kunice@iol.cz</t>
  </si>
  <si>
    <t>kbdaqd7</t>
  </si>
  <si>
    <t>Základní škola a mateřská škola Modletice, příspěvková organizace</t>
  </si>
  <si>
    <t>Modletice</t>
  </si>
  <si>
    <t>323 637 207</t>
  </si>
  <si>
    <t>info@skolamodletice.cz</t>
  </si>
  <si>
    <t>https://www.skolamodletice.cz</t>
  </si>
  <si>
    <t>i4vkuz5</t>
  </si>
  <si>
    <t>Mgr. Vladimíra Chaloupková</t>
  </si>
  <si>
    <t>obec@modletice.cz</t>
  </si>
  <si>
    <t>bdmbgms</t>
  </si>
  <si>
    <t>Mateřská škola Světice, okres Praha-východ</t>
  </si>
  <si>
    <t>Světice</t>
  </si>
  <si>
    <t>323 603 760</t>
  </si>
  <si>
    <t>cfikz3q</t>
  </si>
  <si>
    <t>Mgr. Gabriela Blovská</t>
  </si>
  <si>
    <t>ou-svetice@obecsvetice.cz</t>
  </si>
  <si>
    <t>tfzakyz</t>
  </si>
  <si>
    <t>Mateřská škola Mirošovice, okres Praha - východ</t>
  </si>
  <si>
    <t>Senohraby</t>
  </si>
  <si>
    <t>603 997 675 ,739452650</t>
  </si>
  <si>
    <t>ms.mirosovice@volny.cz</t>
  </si>
  <si>
    <t>https://www.msmirosovice.cz</t>
  </si>
  <si>
    <t>s73kuwp</t>
  </si>
  <si>
    <t>Anetta Šachová</t>
  </si>
  <si>
    <t>mirosovice@volny.cz</t>
  </si>
  <si>
    <t>qavakxk</t>
  </si>
  <si>
    <t>Mateřská škola a základní škola Všestary</t>
  </si>
  <si>
    <t>Pankrácká</t>
  </si>
  <si>
    <t>Všestary</t>
  </si>
  <si>
    <t>736 754 897</t>
  </si>
  <si>
    <t>reditelka@mszsvsestary.cz</t>
  </si>
  <si>
    <t>info@mszsvsestary.cz</t>
  </si>
  <si>
    <t>https://www.mszsvsestary.cz</t>
  </si>
  <si>
    <t>4s9xui3</t>
  </si>
  <si>
    <t>Ing. Kateřina Znamenáčková, DiS.</t>
  </si>
  <si>
    <t>podatelna@obec-vsestary.cz</t>
  </si>
  <si>
    <t>mmqa8gh</t>
  </si>
  <si>
    <t>Mateřská škola Čelákovice, Přístavní 333, příspěvková organizace</t>
  </si>
  <si>
    <t>Přístavní</t>
  </si>
  <si>
    <t>326 994 165</t>
  </si>
  <si>
    <t>petr.kovar@4accounting.cz</t>
  </si>
  <si>
    <t>info@mspristavni.cz</t>
  </si>
  <si>
    <t>bcskpy7</t>
  </si>
  <si>
    <t>Petra Musilová, DiS.</t>
  </si>
  <si>
    <t>Mateřská škola Srdíčko Říčany, příspěvková organizace</t>
  </si>
  <si>
    <t>Edvarda Beneše</t>
  </si>
  <si>
    <t>+42 073 966 6423</t>
  </si>
  <si>
    <t>reditel@mssrdicko.ricany.cz</t>
  </si>
  <si>
    <t>zastupkyne@mssrdicko.ricany.cz</t>
  </si>
  <si>
    <t>www.mssrdicko.ricany.cz</t>
  </si>
  <si>
    <t>b57kzmk</t>
  </si>
  <si>
    <t>Jiřina Řeháková</t>
  </si>
  <si>
    <t>podatelna@ricany.cz</t>
  </si>
  <si>
    <t>skjbfwd</t>
  </si>
  <si>
    <t>Mateřská škola Velké Popovice, příspěvková organizace</t>
  </si>
  <si>
    <t>Velké Popovice</t>
  </si>
  <si>
    <t>724 876 395</t>
  </si>
  <si>
    <t>mskolka@msvelkepopovice.cz</t>
  </si>
  <si>
    <t>xfkraq7</t>
  </si>
  <si>
    <t>Petra Dudová</t>
  </si>
  <si>
    <t>podatelna@velkepopovice.cz</t>
  </si>
  <si>
    <t>xwbb6w4</t>
  </si>
  <si>
    <t>Mateřská škola Mnichovice, okres Praha - východ</t>
  </si>
  <si>
    <t>Mnichovice</t>
  </si>
  <si>
    <t>323 640 131</t>
  </si>
  <si>
    <t>skolka@msmnichovice.cz</t>
  </si>
  <si>
    <t>martina.cermakova@msmnichovice.cz</t>
  </si>
  <si>
    <t>wc7kux4</t>
  </si>
  <si>
    <t>Martina Čermáková</t>
  </si>
  <si>
    <t>podatelna@mnichovice.info</t>
  </si>
  <si>
    <t>ha5bg2f</t>
  </si>
  <si>
    <t>Mateřská škola Čtyřlístek Říčany, příspěvková organizace</t>
  </si>
  <si>
    <t>Domažlická</t>
  </si>
  <si>
    <t>323 631 551</t>
  </si>
  <si>
    <t>reditelka@ctyrlistek-ricany.cz</t>
  </si>
  <si>
    <t>http://www.ctyrlistek-ricany.cz</t>
  </si>
  <si>
    <t>d46kqcg</t>
  </si>
  <si>
    <t>Šárka Skůpová</t>
  </si>
  <si>
    <t>Mateřská škola U Slunečních hodin, příspěvková organizace</t>
  </si>
  <si>
    <t>MŠ U Slunečních hodin</t>
  </si>
  <si>
    <t>323 604 373</t>
  </si>
  <si>
    <t>323 604 372</t>
  </si>
  <si>
    <t>jarmila.sebkova@ms.ricany.cz</t>
  </si>
  <si>
    <t>2a2kkqy</t>
  </si>
  <si>
    <t>Jarmila Šebková</t>
  </si>
  <si>
    <t>Mateřská škola Odolena Voda, okres Praha - východ</t>
  </si>
  <si>
    <t>283 971 089</t>
  </si>
  <si>
    <t>283 971 851</t>
  </si>
  <si>
    <t>reditelka@msov.cz</t>
  </si>
  <si>
    <t>https://www.msov.cz</t>
  </si>
  <si>
    <t>wxvkvte</t>
  </si>
  <si>
    <t>Eva Boháčková</t>
  </si>
  <si>
    <t>podatelna@odolenavoda.cz</t>
  </si>
  <si>
    <t>nxabgzu</t>
  </si>
  <si>
    <t>Základní škola Stará Boleslav, Brandýs nad Labem - Stará Boleslav, Jungmannova 164, okres Praha - východ</t>
  </si>
  <si>
    <t>Základní škola Stará Boleslav</t>
  </si>
  <si>
    <t>326 911 188 ,605001384</t>
  </si>
  <si>
    <t>info@zsstaraboleslav.cz</t>
  </si>
  <si>
    <t>iva.moualhi@zsstaraboleslav.cz</t>
  </si>
  <si>
    <t>https://www.zsstaraboleslav.cz</t>
  </si>
  <si>
    <t>kjemjv4</t>
  </si>
  <si>
    <t>Mgr. Iva Moualhi</t>
  </si>
  <si>
    <t>Základní škola Na Výsluní, Brandýs nad Labem - Stará Boleslav, Kostelecká 1750, okres Praha - východ</t>
  </si>
  <si>
    <t>Základní škola Na Výsluní</t>
  </si>
  <si>
    <t>Kostelecká</t>
  </si>
  <si>
    <t>326 906 096</t>
  </si>
  <si>
    <t>326 903 242</t>
  </si>
  <si>
    <t>skola@zsnavysluni.cz</t>
  </si>
  <si>
    <t>jan.pribyl@zsnavysluni.cz</t>
  </si>
  <si>
    <t>http://www.zsnavysluni.cz</t>
  </si>
  <si>
    <t>wvxmp34</t>
  </si>
  <si>
    <t>Mgr. Jan Přibyl</t>
  </si>
  <si>
    <t>Základní škola Palachova Brandýs n. L.</t>
  </si>
  <si>
    <t>326 902 336</t>
  </si>
  <si>
    <t>info@fzs-palachova.cz</t>
  </si>
  <si>
    <t>http://www.fzs-palachova.cz</t>
  </si>
  <si>
    <t>s8zv9yj</t>
  </si>
  <si>
    <t>Mgr. Josef Jarý</t>
  </si>
  <si>
    <t>Základní škola Čelákovice, J. A. Komenského 414, příspěvková organizace</t>
  </si>
  <si>
    <t>326 998 211</t>
  </si>
  <si>
    <t>info@zscelakovice.cz</t>
  </si>
  <si>
    <t>www.zscelakovice.cz</t>
  </si>
  <si>
    <t>wz8mkht</t>
  </si>
  <si>
    <t>PaedDr. Alena Pechalová</t>
  </si>
  <si>
    <t>Základní škola a mateřská škola Čestlice</t>
  </si>
  <si>
    <t>Čestlice</t>
  </si>
  <si>
    <t>272 680 901</t>
  </si>
  <si>
    <t>zakladni@skolacestlice.cz</t>
  </si>
  <si>
    <t>http://www.skolacestlice.cz</t>
  </si>
  <si>
    <t>wwwmaxq</t>
  </si>
  <si>
    <t>Mgr. Petr Svoboda</t>
  </si>
  <si>
    <t>obec@cestlice-obec.cz</t>
  </si>
  <si>
    <t>rmtbzat</t>
  </si>
  <si>
    <t>Základní škola Jirny, okres Praha - východ</t>
  </si>
  <si>
    <t>731 449 124 605944654</t>
  </si>
  <si>
    <t>hana.kudrnova@zs-jirny.cz</t>
  </si>
  <si>
    <t>reditel@zs-jirny.cz</t>
  </si>
  <si>
    <t>http://www.zs-jirny.cz</t>
  </si>
  <si>
    <t>sjfmnaz</t>
  </si>
  <si>
    <t>Mgr. Bc. Hana Kudrnová</t>
  </si>
  <si>
    <t>Základní škola a Mateřská škola Kojetice, příspěvková organizace</t>
  </si>
  <si>
    <t>Moravcova</t>
  </si>
  <si>
    <t>Kojetice</t>
  </si>
  <si>
    <t>734 256 810</t>
  </si>
  <si>
    <t>reditelna@skolakojetice.cz</t>
  </si>
  <si>
    <t>sekretariat@skolakojetice.cz</t>
  </si>
  <si>
    <t>http://www.skolakojetice.cz</t>
  </si>
  <si>
    <t>92xmefz</t>
  </si>
  <si>
    <t>PhDr. Veronika Boussag Hochmanová</t>
  </si>
  <si>
    <t>obec@kojetice.cz</t>
  </si>
  <si>
    <t>x4qakey</t>
  </si>
  <si>
    <t>Základní škola Mochov, okres Praha - východ</t>
  </si>
  <si>
    <t>731 495 239</t>
  </si>
  <si>
    <t>zs.mochov@seznam.cz</t>
  </si>
  <si>
    <t>http://www.zsmochov.cz</t>
  </si>
  <si>
    <t>pvkmpwy</t>
  </si>
  <si>
    <t>Mgr. Andrea Koubíková</t>
  </si>
  <si>
    <t>Základní škola a Mateřská škola Brázdim, okres Praha - východ, příspěvková organizace</t>
  </si>
  <si>
    <t>Veliký Brázdim</t>
  </si>
  <si>
    <t>Brázdim</t>
  </si>
  <si>
    <t>604 875 106</t>
  </si>
  <si>
    <t>skolabrazdim@volny.cz</t>
  </si>
  <si>
    <t>http://www.zs-a-ms-brazdim.cz</t>
  </si>
  <si>
    <t>586n8p6</t>
  </si>
  <si>
    <t>Mgr. Miroslav Čmelík</t>
  </si>
  <si>
    <t>oubrazdim@volny.cz</t>
  </si>
  <si>
    <t>qw8askh</t>
  </si>
  <si>
    <t>Základní škola a Mateřská škola Sluhy</t>
  </si>
  <si>
    <t>Sluhy</t>
  </si>
  <si>
    <t>736 701 351</t>
  </si>
  <si>
    <t>reditel@zsmssluhy.cz</t>
  </si>
  <si>
    <t>http://www.zsmssluhy.cz</t>
  </si>
  <si>
    <t>dn9mshu</t>
  </si>
  <si>
    <t>Mgr. Petra Plačková</t>
  </si>
  <si>
    <t>obec@sluhy.cz</t>
  </si>
  <si>
    <t>s4war4d</t>
  </si>
  <si>
    <t>Základní škola a mateřská škola Veleň</t>
  </si>
  <si>
    <t>Veleň</t>
  </si>
  <si>
    <t>313 105 655</t>
  </si>
  <si>
    <t>zs.velen@post.cz</t>
  </si>
  <si>
    <t>http://www.zsvelen.cz</t>
  </si>
  <si>
    <t>p2nmtwg</t>
  </si>
  <si>
    <t>Mgr. Věra Kouřilová</t>
  </si>
  <si>
    <t>obec.velen@velen.cz</t>
  </si>
  <si>
    <t>8web5cw</t>
  </si>
  <si>
    <t>Základní škola a mateřská škola Nehvizdy</t>
  </si>
  <si>
    <t>Nehvizdy</t>
  </si>
  <si>
    <t>326 992 532 ,603726127</t>
  </si>
  <si>
    <t>kancelar@skolanehvizdy.cz</t>
  </si>
  <si>
    <t>reditel@skolanehvizdy.cz</t>
  </si>
  <si>
    <t>http://www.skolanehvizdy.cz</t>
  </si>
  <si>
    <t>98vmfn8</t>
  </si>
  <si>
    <t>PaedDr. Luboš Rýdlo</t>
  </si>
  <si>
    <t>mestys@nehvizdy.cz</t>
  </si>
  <si>
    <t>bgxbr7u</t>
  </si>
  <si>
    <t>Základní škola a mateřská škola Husinec - Řež, příspěvková organizace</t>
  </si>
  <si>
    <t>Řež</t>
  </si>
  <si>
    <t>Husinec</t>
  </si>
  <si>
    <t>607 079 709</t>
  </si>
  <si>
    <t>zs@husinecrez.cz</t>
  </si>
  <si>
    <t>http://www.husinecrez.cz</t>
  </si>
  <si>
    <t>pu4cd5y</t>
  </si>
  <si>
    <t>Mgr. Bc. Lucie Dražilová</t>
  </si>
  <si>
    <t>ou@husinec-rez.cz</t>
  </si>
  <si>
    <t>hfbbpt6</t>
  </si>
  <si>
    <t>Základní škola Šestajovice, okres Praha - východ</t>
  </si>
  <si>
    <t>Šestajovice</t>
  </si>
  <si>
    <t>246 082 395</t>
  </si>
  <si>
    <t>zs.sestajovice@seznam.cz</t>
  </si>
  <si>
    <t>https://www.zs6.cz</t>
  </si>
  <si>
    <t>nrvmsxu</t>
  </si>
  <si>
    <t>Ing. Hana Doležalová</t>
  </si>
  <si>
    <t>mistostarosta@sestajovice.cz</t>
  </si>
  <si>
    <t>vm4b5e2</t>
  </si>
  <si>
    <t>Základní škola a Mateřská škola Zdiby, příspěvková organizace</t>
  </si>
  <si>
    <t>Veltěž</t>
  </si>
  <si>
    <t>Zdiby</t>
  </si>
  <si>
    <t>284 890 704</t>
  </si>
  <si>
    <t>info@skolazdiby.cz</t>
  </si>
  <si>
    <t>lida.koktanova@skolazdiby.cz</t>
  </si>
  <si>
    <t>http://www.skolazdiby.cz</t>
  </si>
  <si>
    <t>n86muk9</t>
  </si>
  <si>
    <t>Mgr. Ludmila Koktanová</t>
  </si>
  <si>
    <t>podatelna@obeczdiby.cz</t>
  </si>
  <si>
    <t>vt2b6m8</t>
  </si>
  <si>
    <t>Základní škola Čelákovice, Kostelní 457, příspěvková organizace</t>
  </si>
  <si>
    <t>326 990 222</t>
  </si>
  <si>
    <t>reditel@kamenka-celakovice.cz</t>
  </si>
  <si>
    <t>skola@kamenka-celakovice.cz</t>
  </si>
  <si>
    <t>https://www.kamenka-celakovice.cz</t>
  </si>
  <si>
    <t>m8xmkhx</t>
  </si>
  <si>
    <t>Ing. Jiří Kyliánek</t>
  </si>
  <si>
    <t>Základní škola a mateřská škola Dřevčice, příspěvková organizace</t>
  </si>
  <si>
    <t>Dřevčice</t>
  </si>
  <si>
    <t>326 902 894</t>
  </si>
  <si>
    <t>zs.drevcice@seznam.cz</t>
  </si>
  <si>
    <t>reditel@zsdrevcice.cz</t>
  </si>
  <si>
    <t>http://www.zsdrevcice.cz</t>
  </si>
  <si>
    <t>n8dmk2d</t>
  </si>
  <si>
    <t>PaedDr. Zuzana Bergerová</t>
  </si>
  <si>
    <t>obec.drevcice@drevcice.cz</t>
  </si>
  <si>
    <t>b9ra7ka</t>
  </si>
  <si>
    <t>Základní škola Kostelec u Křížků, okres Praha - východ</t>
  </si>
  <si>
    <t>Kostelec u Křížků</t>
  </si>
  <si>
    <t>323 673 134</t>
  </si>
  <si>
    <t>zskostelecukrizku@seznam.cz</t>
  </si>
  <si>
    <t>https://zskostelecukrizku.webnode.cz</t>
  </si>
  <si>
    <t>ewdmnpw</t>
  </si>
  <si>
    <t>Mgr. Eva Březnová</t>
  </si>
  <si>
    <t>podatelna@kostelecukrizku.cz</t>
  </si>
  <si>
    <t>vw2akw3</t>
  </si>
  <si>
    <t>Základní škola Mirošovice, okres Praha - východ</t>
  </si>
  <si>
    <t>Mirošovice</t>
  </si>
  <si>
    <t>608 233 522</t>
  </si>
  <si>
    <t>skola.mirosovice@seznam.cz</t>
  </si>
  <si>
    <t>dagmar.pilousova@zsmirosovice.cz</t>
  </si>
  <si>
    <t>http://www.zsmirosovice.cz</t>
  </si>
  <si>
    <t>ed8mptu</t>
  </si>
  <si>
    <t>Mgr. Dagmar Pilousová</t>
  </si>
  <si>
    <t>Základní škola a Mateřská škola Senohraby, okres Praha - východ, příspěvková organizace</t>
  </si>
  <si>
    <t>323 655 337 ,725781366</t>
  </si>
  <si>
    <t>skola@zssenohraby.cz</t>
  </si>
  <si>
    <t>http://www.zssenohraby.cz</t>
  </si>
  <si>
    <t>uytmhfj</t>
  </si>
  <si>
    <t>Mgr. Šárka Hájková Heřmánková</t>
  </si>
  <si>
    <t>obec@senohraby.cz</t>
  </si>
  <si>
    <t>967b6bm</t>
  </si>
  <si>
    <t>Základní škola Emila Kolbena, příspěvková organizace</t>
  </si>
  <si>
    <t>Základní škola Emila Kolbena</t>
  </si>
  <si>
    <t>734 445 650</t>
  </si>
  <si>
    <t>info@skolastrancice.cz</t>
  </si>
  <si>
    <t>schejbalova@skolastrancice.cz</t>
  </si>
  <si>
    <t>http://www.skolastrancice.cz</t>
  </si>
  <si>
    <t>j8bmqzg</t>
  </si>
  <si>
    <t>Mgr. Kateřina Schejbalová</t>
  </si>
  <si>
    <t>Základní škola a Mateřská škola Lázně Toušeň</t>
  </si>
  <si>
    <t>Lázně Toušeň</t>
  </si>
  <si>
    <t>734 230 999</t>
  </si>
  <si>
    <t>zstousen@seznam.cz</t>
  </si>
  <si>
    <t>sekretariat.zstousen@seznam.cz</t>
  </si>
  <si>
    <t>https://zstousen.estranky.cz</t>
  </si>
  <si>
    <t>sf2mn33</t>
  </si>
  <si>
    <t>Mgr. Daniela Švejdová</t>
  </si>
  <si>
    <t>starosta@laznetousen.cz</t>
  </si>
  <si>
    <t>6tia8t2</t>
  </si>
  <si>
    <t>Základní škola Zeleneč, okres Praha - východ</t>
  </si>
  <si>
    <t>Kasalova</t>
  </si>
  <si>
    <t>281 865 059</t>
  </si>
  <si>
    <t>zszelenec@zszelenec.cz</t>
  </si>
  <si>
    <t>http://www.zszelenec.cz</t>
  </si>
  <si>
    <t>zarhu5d</t>
  </si>
  <si>
    <t>Mgr. Jiří Ptáčník</t>
  </si>
  <si>
    <t>Základní škola Škvorec, okres Praha - východ</t>
  </si>
  <si>
    <t>725 521 692</t>
  </si>
  <si>
    <t>reditel@skolaskvorec.cz</t>
  </si>
  <si>
    <t>h.korbelova@skolaskvorec.cz</t>
  </si>
  <si>
    <t>https://skolaskvorec.cz</t>
  </si>
  <si>
    <t>rwzmsy8</t>
  </si>
  <si>
    <t>Mgr. Hana Korbelová</t>
  </si>
  <si>
    <t>Základní škola a Mateřská škola Klecany, okres Praha - východ</t>
  </si>
  <si>
    <t>Klecany</t>
  </si>
  <si>
    <t>773 482 483</t>
  </si>
  <si>
    <t>zs@zsmsklecany.cz</t>
  </si>
  <si>
    <t>http://www.zsmsklecany.cz</t>
  </si>
  <si>
    <t>9cumecp</t>
  </si>
  <si>
    <t>Mgr. Věra Vejražková</t>
  </si>
  <si>
    <t>muklecany@mu-klecany.cz</t>
  </si>
  <si>
    <t>4d6bdnh</t>
  </si>
  <si>
    <t>Základní škola T. G. Masaryka Mnichovice okres Praha-východ., příspěvková organizace</t>
  </si>
  <si>
    <t>323 640 330</t>
  </si>
  <si>
    <t>323 640 323</t>
  </si>
  <si>
    <t>info@zsmnichovice.cz</t>
  </si>
  <si>
    <t>http://www.zsmnichovice.cz</t>
  </si>
  <si>
    <t>jv4mtcm</t>
  </si>
  <si>
    <t>Mgr. Marcela Erbeková</t>
  </si>
  <si>
    <t>Základní škola Mukařov</t>
  </si>
  <si>
    <t>+42 073 144 9243</t>
  </si>
  <si>
    <t>podatelna@zsmukarov.cz</t>
  </si>
  <si>
    <t>https://www.zsmukarov.cz</t>
  </si>
  <si>
    <t>tqtmp2q</t>
  </si>
  <si>
    <t>Ing. Daniel Barták, MBA</t>
  </si>
  <si>
    <t>Základní škola Vítězslava Hálka Odolena Voda</t>
  </si>
  <si>
    <t>Základní škola Vítězslava Hálka</t>
  </si>
  <si>
    <t>283 971 282</t>
  </si>
  <si>
    <t>reditelna@zsodolenavoda.cz</t>
  </si>
  <si>
    <t>zsodolenavoda@seznam.cz</t>
  </si>
  <si>
    <t>http://www.zsodolenavoda.cz</t>
  </si>
  <si>
    <t>cwmmqe8</t>
  </si>
  <si>
    <t>1. základní škola Masarykovo nám. Říčany, příspěvková organizace</t>
  </si>
  <si>
    <t>323 602 794</t>
  </si>
  <si>
    <t>1zs@1zs.ricany.cz</t>
  </si>
  <si>
    <t>http://www.1zs.ricany.cz</t>
  </si>
  <si>
    <t>gqgkkq8</t>
  </si>
  <si>
    <t>Mgr. Pavel Bednář</t>
  </si>
  <si>
    <t>2. základní škola Bezručova Říčany, příspěvková organizace</t>
  </si>
  <si>
    <t>2. základní škola</t>
  </si>
  <si>
    <t>323 602 217</t>
  </si>
  <si>
    <t>reditel@2zs.ricany.cz</t>
  </si>
  <si>
    <t>http://www.2zsricany.cz</t>
  </si>
  <si>
    <t>bkymr8v</t>
  </si>
  <si>
    <t>Mgr. Bc. Jan Šindelář</t>
  </si>
  <si>
    <t>Základní škola Velké Popovice, příspěvková organizace</t>
  </si>
  <si>
    <t>323 665 200</t>
  </si>
  <si>
    <t>skola@zsvelkepopovice.cz</t>
  </si>
  <si>
    <t>reditel@zsvelkepopovice.cz</t>
  </si>
  <si>
    <t>http://www.zsvelkepopovice.cz</t>
  </si>
  <si>
    <t>9m6tdrm</t>
  </si>
  <si>
    <t>Mgr. Lucie Fusková</t>
  </si>
  <si>
    <t>Základní škola a Mateřská škola Panenské Břežany, okres Praha - východ</t>
  </si>
  <si>
    <t>Panenské Břežany</t>
  </si>
  <si>
    <t>283 970 624</t>
  </si>
  <si>
    <t>zsbrezany@seznam.cz</t>
  </si>
  <si>
    <t>http://www.zsmsbrezany.cz</t>
  </si>
  <si>
    <t>2bmmgyu</t>
  </si>
  <si>
    <t>MgA. Soňa Řepová</t>
  </si>
  <si>
    <t>obec@panenskebrezany.cz</t>
  </si>
  <si>
    <t>5bubjri</t>
  </si>
  <si>
    <t>Základní škola a Mateřská škola Tehov</t>
  </si>
  <si>
    <t>Svatojánská náves</t>
  </si>
  <si>
    <t>Tehov</t>
  </si>
  <si>
    <t>323 640 573</t>
  </si>
  <si>
    <t>reditelka@zstehov.cz</t>
  </si>
  <si>
    <t>zstehov@seznam.cz</t>
  </si>
  <si>
    <t>http://www.zstehov.cz</t>
  </si>
  <si>
    <t>6jhms4s</t>
  </si>
  <si>
    <t>Mgr. Radana Šimčíková</t>
  </si>
  <si>
    <t>ou@tehov.cz</t>
  </si>
  <si>
    <t>de8awzw</t>
  </si>
  <si>
    <t>Základní škola Kamenice, okres Praha - východ</t>
  </si>
  <si>
    <t>323 673 103</t>
  </si>
  <si>
    <t>info@kameniceskola.cz</t>
  </si>
  <si>
    <t>reditelka@kameniceskola.cz</t>
  </si>
  <si>
    <t>http://www.kameniceskola.cz</t>
  </si>
  <si>
    <t>wkfpdp6</t>
  </si>
  <si>
    <t>Mgr. Pavlína Tolarová</t>
  </si>
  <si>
    <t>Základní škola Úvaly</t>
  </si>
  <si>
    <t>Arnošta z Pardubic</t>
  </si>
  <si>
    <t>281 981 946</t>
  </si>
  <si>
    <t>281 981 974</t>
  </si>
  <si>
    <t>zsuvaly@zsuvaly.cz</t>
  </si>
  <si>
    <t>http://www.zsuvaly.cz</t>
  </si>
  <si>
    <t>tknf8db</t>
  </si>
  <si>
    <t>Mgr. Lukáš Kunc</t>
  </si>
  <si>
    <t>4. základní škola Nerudova Říčany, příspěvková organizace</t>
  </si>
  <si>
    <t>4. základní škola</t>
  </si>
  <si>
    <t>323 602 005</t>
  </si>
  <si>
    <t>jitka.machackova@zsp.ricany.cz</t>
  </si>
  <si>
    <t>https://4zs.ricany.cz</t>
  </si>
  <si>
    <t>desmpac</t>
  </si>
  <si>
    <t>Mgr. Jitka Macháčková</t>
  </si>
  <si>
    <t>Městský dům dětí a mládeže Brandýs n.L.-Stará Boleslav</t>
  </si>
  <si>
    <t>Měst.dům dětí a mládeže</t>
  </si>
  <si>
    <t>Dr. Jánského</t>
  </si>
  <si>
    <t>+42 073 241 0323</t>
  </si>
  <si>
    <t>jurcikova@mddmbrandys-boleslav.cz</t>
  </si>
  <si>
    <t>mddmbrandys1@seznam.cz</t>
  </si>
  <si>
    <t>www.mddmbrandys-boleslav.cz</t>
  </si>
  <si>
    <t>5hdpema</t>
  </si>
  <si>
    <t>Klára Jurčíková</t>
  </si>
  <si>
    <t>Městský dům dětí a mládeže Čelákovice, příspěvková organizace</t>
  </si>
  <si>
    <t>326 991 217</t>
  </si>
  <si>
    <t>nadezda.pokorna@mddmcelakovice.cz</t>
  </si>
  <si>
    <t>alena.vojackova@mddmcelakovice.cz</t>
  </si>
  <si>
    <t>www.mddmcelakovice.cz</t>
  </si>
  <si>
    <t>zcak54b</t>
  </si>
  <si>
    <t>Naděžda Pokorná</t>
  </si>
  <si>
    <t>Městský dům dětí a mládeže Úvaly, příspěvková organizace</t>
  </si>
  <si>
    <t>Městský dům dětí a mládeže Úvaly</t>
  </si>
  <si>
    <t>281 981 934</t>
  </si>
  <si>
    <t>mddmuvaly@mddmuvaly.cz</t>
  </si>
  <si>
    <t>jana.krejsova@mddmuvaly.cz</t>
  </si>
  <si>
    <t>www.mddmuvaly.cz</t>
  </si>
  <si>
    <t>ge9mbb4</t>
  </si>
  <si>
    <t>Mgr. Jana Krejsová</t>
  </si>
  <si>
    <t>Mateřská škola Jílové u Prahy, Pod Školkou 493, okres Praha - západ</t>
  </si>
  <si>
    <t>Pod Školkou</t>
  </si>
  <si>
    <t>+42 073 336 5965</t>
  </si>
  <si>
    <t>reditelka@msjilove.cz</t>
  </si>
  <si>
    <t>https://www.msjilove.cz</t>
  </si>
  <si>
    <t>4timd5m</t>
  </si>
  <si>
    <t>Mgr. Simona Tetourová</t>
  </si>
  <si>
    <t>starosta@jilove.cz</t>
  </si>
  <si>
    <t>bmwb8if</t>
  </si>
  <si>
    <t>Mateřská škola Černošice, Karlická 1170, okres Praha - západ</t>
  </si>
  <si>
    <t>Karlická</t>
  </si>
  <si>
    <t>251 642 433</t>
  </si>
  <si>
    <t>mskarlicka@seznam.cz</t>
  </si>
  <si>
    <t>https://www.mskarlicka.cz</t>
  </si>
  <si>
    <t>pa7kpzg</t>
  </si>
  <si>
    <t>Bc. Zuzana Pulcová</t>
  </si>
  <si>
    <t>podatelna@mestocernosice.cz</t>
  </si>
  <si>
    <t>u46bwy4</t>
  </si>
  <si>
    <t>Mateřská škola Dobřichovice, okres Praha - západ</t>
  </si>
  <si>
    <t>Březová</t>
  </si>
  <si>
    <t>257 712 406</t>
  </si>
  <si>
    <t>sth9ncz</t>
  </si>
  <si>
    <t>Monika Víšková</t>
  </si>
  <si>
    <t>info@dobrichovice.cz</t>
  </si>
  <si>
    <t>v9ubetv</t>
  </si>
  <si>
    <t>Základní škola a mateřská škola Lety, okres Praha - západ</t>
  </si>
  <si>
    <t>Karlštejnská</t>
  </si>
  <si>
    <t>Lety</t>
  </si>
  <si>
    <t>romana.sindlarova@skolalety.cz</t>
  </si>
  <si>
    <t>jana.salkova@skolalety.cz</t>
  </si>
  <si>
    <t>http://www.skolalety.cz</t>
  </si>
  <si>
    <t>enyktz4</t>
  </si>
  <si>
    <t>Mgr. et MgA. Romana Šindlářová</t>
  </si>
  <si>
    <t>ou@obeclety.cz</t>
  </si>
  <si>
    <t>e4uamak</t>
  </si>
  <si>
    <t>Mateřská škola Libeň, okres Praha - západ</t>
  </si>
  <si>
    <t>Libeř</t>
  </si>
  <si>
    <t>241 940 764</t>
  </si>
  <si>
    <t>hg7u5ru</t>
  </si>
  <si>
    <t>Ing. Blanka Jantačová, DiS.</t>
  </si>
  <si>
    <t>podatelna@liber.cz</t>
  </si>
  <si>
    <t>2xcbmtm</t>
  </si>
  <si>
    <t>Mateřská škola Horoměřice, okres Praha - západ</t>
  </si>
  <si>
    <t>Horoměřice</t>
  </si>
  <si>
    <t>775 576 931</t>
  </si>
  <si>
    <t>reditelka@mshoromerice.cz</t>
  </si>
  <si>
    <t>22skrks</t>
  </si>
  <si>
    <t>Mgr. Veronika Dětinská</t>
  </si>
  <si>
    <t>podatelna@horomerice.cz</t>
  </si>
  <si>
    <t>m93bd5b</t>
  </si>
  <si>
    <t>Mateřská škola Ořech, okres Praha-západ</t>
  </si>
  <si>
    <t>Ořech</t>
  </si>
  <si>
    <t>313 129 580</t>
  </si>
  <si>
    <t>info@ms-orech.cz</t>
  </si>
  <si>
    <t>lenka.hajkova@imcg.cz</t>
  </si>
  <si>
    <t>https://www.ms-orech.cz</t>
  </si>
  <si>
    <t>ahikv8g</t>
  </si>
  <si>
    <t>Bc. Lenka Hájková</t>
  </si>
  <si>
    <t>urad@obecorech.cz</t>
  </si>
  <si>
    <t>hbwbqk9</t>
  </si>
  <si>
    <t>Mateřská škola SLUNÍČKO Dolany</t>
  </si>
  <si>
    <t>Dolany nad Vltavou</t>
  </si>
  <si>
    <t>315 722 716</t>
  </si>
  <si>
    <t>tngkzcc</t>
  </si>
  <si>
    <t>Alena Klimentová</t>
  </si>
  <si>
    <t>info@dolany.cz</t>
  </si>
  <si>
    <t>h32aj4s</t>
  </si>
  <si>
    <t>Mateřská škola Řevnice</t>
  </si>
  <si>
    <t>Mníšecká</t>
  </si>
  <si>
    <t>Řevnice</t>
  </si>
  <si>
    <t>257 720 581</t>
  </si>
  <si>
    <t>k2vkyud</t>
  </si>
  <si>
    <t>Pavlína Neprašová</t>
  </si>
  <si>
    <t>pod@revnice.cz</t>
  </si>
  <si>
    <t>t8fbbrn</t>
  </si>
  <si>
    <t>Mateřská škola Roztoky, Spěšného 288, okres Praha-západ, příspěvková organizace</t>
  </si>
  <si>
    <t>Spěšného</t>
  </si>
  <si>
    <t>Roztoky</t>
  </si>
  <si>
    <t>220 910 701</t>
  </si>
  <si>
    <t>ghjkymd</t>
  </si>
  <si>
    <t>Bc. Jana Kellerová</t>
  </si>
  <si>
    <t>mu@roztoky.cz</t>
  </si>
  <si>
    <t>ticbbnc</t>
  </si>
  <si>
    <t>Mateřská škola Rudná, Praha - západ</t>
  </si>
  <si>
    <t>Rudná</t>
  </si>
  <si>
    <t>311 670 386</t>
  </si>
  <si>
    <t>311 670 387</t>
  </si>
  <si>
    <t>msrudna@seznam.cz</t>
  </si>
  <si>
    <t>vtvmxvf</t>
  </si>
  <si>
    <t>Mgr. Irena Zálešáková, DiS.</t>
  </si>
  <si>
    <t>e-podatelna@mestorudna.cz</t>
  </si>
  <si>
    <t>yhybsn6</t>
  </si>
  <si>
    <t>Mateřská škola Štěchovice, okres Praha-západ, příspěvková organizace</t>
  </si>
  <si>
    <t>242 413 670</t>
  </si>
  <si>
    <t>materska.skola@stechovice.info</t>
  </si>
  <si>
    <t>reditelka_ms@stechovice.info</t>
  </si>
  <si>
    <t>https://www.msstechovice.cz</t>
  </si>
  <si>
    <t>xeakz93</t>
  </si>
  <si>
    <t>Mgr. Regína Ouhledová</t>
  </si>
  <si>
    <t>info@ou-stechovice.cz</t>
  </si>
  <si>
    <t>i5tbbbm</t>
  </si>
  <si>
    <t>Mateřská škola Tursko, okres Praha-západ</t>
  </si>
  <si>
    <t>Tursko</t>
  </si>
  <si>
    <t>315 786 399</t>
  </si>
  <si>
    <t>ms.tursko@centrum.cz</t>
  </si>
  <si>
    <t>k5ek2uk</t>
  </si>
  <si>
    <t>Pavlína Pospíšilová</t>
  </si>
  <si>
    <t>obec@tursko.cz</t>
  </si>
  <si>
    <t>igsajrx</t>
  </si>
  <si>
    <t>Mateřská škola Holubice, okres Praha-západ</t>
  </si>
  <si>
    <t>Lesní</t>
  </si>
  <si>
    <t>Kozinec</t>
  </si>
  <si>
    <t>Holubice</t>
  </si>
  <si>
    <t>736 190 341</t>
  </si>
  <si>
    <t>msholubice@gmail.com</t>
  </si>
  <si>
    <t>msholubice.jidelna@gmail.com</t>
  </si>
  <si>
    <t>www.msholubice.cz</t>
  </si>
  <si>
    <t>7yukrgx</t>
  </si>
  <si>
    <t>Mgr. Eva Bělíková</t>
  </si>
  <si>
    <t>info@holubicekozinec.cz</t>
  </si>
  <si>
    <t>ch5bk6s</t>
  </si>
  <si>
    <t>Mateřská škola Červený Újezd, Praha - západ</t>
  </si>
  <si>
    <t>Červený Újezd</t>
  </si>
  <si>
    <t>312 698 385</t>
  </si>
  <si>
    <t>materskaskola@cervenyujezd.com</t>
  </si>
  <si>
    <t>http://www.mscu.webnode.cz</t>
  </si>
  <si>
    <t>sdwcjsi</t>
  </si>
  <si>
    <t>Martina Jančová</t>
  </si>
  <si>
    <t>obecniurad@cervenyujezd.com</t>
  </si>
  <si>
    <t>u6zbe3f</t>
  </si>
  <si>
    <t>Mateřská škola Jablíčko Velké Přílepy, okres Praha - západ</t>
  </si>
  <si>
    <t>Na Parcelách</t>
  </si>
  <si>
    <t>Velké Přílepy</t>
  </si>
  <si>
    <t>220 930 546</t>
  </si>
  <si>
    <t>s8xkr5e</t>
  </si>
  <si>
    <t>Mgr. Libuše Smidžárová</t>
  </si>
  <si>
    <t>podatelna@velke-prilepy.cz</t>
  </si>
  <si>
    <t>qj4efnb</t>
  </si>
  <si>
    <t>Mateřská škola Libčice nad Vltavou, okres Praha - západ</t>
  </si>
  <si>
    <t>Chýnovská</t>
  </si>
  <si>
    <t>Libčice nad Vltavou</t>
  </si>
  <si>
    <t>727 813 875</t>
  </si>
  <si>
    <t>pmimcpd</t>
  </si>
  <si>
    <t>Zdeňka Frantová</t>
  </si>
  <si>
    <t>starosta@libcice.cz</t>
  </si>
  <si>
    <t>3eqbc5y</t>
  </si>
  <si>
    <t>Mateřská škola Mníšek pod Brdy, Nová 499, okres Praha-západ</t>
  </si>
  <si>
    <t>Mníšek pod Brdy</t>
  </si>
  <si>
    <t>318 592 513</t>
  </si>
  <si>
    <t>msnova@mnisek.cz</t>
  </si>
  <si>
    <t>66gkuxw</t>
  </si>
  <si>
    <t>Mgr. Petra Černá</t>
  </si>
  <si>
    <t>mesto@mnisek.cz</t>
  </si>
  <si>
    <t>96ebwrs</t>
  </si>
  <si>
    <t>Mateřská škola Vrané nad Vltavou, okres Praha - západ</t>
  </si>
  <si>
    <t>Březovská</t>
  </si>
  <si>
    <t>Vrané nad Vltavou</t>
  </si>
  <si>
    <t>257 760 313</t>
  </si>
  <si>
    <t>7jzk36w</t>
  </si>
  <si>
    <t>Ivana Rážová</t>
  </si>
  <si>
    <t>ou@vranenadvltavou.cz</t>
  </si>
  <si>
    <t>jr6bgyi</t>
  </si>
  <si>
    <t>Mateřská škola Mníšek pod Brdy, ul. 9. května, okres Praha-západ</t>
  </si>
  <si>
    <t>318 592 207</t>
  </si>
  <si>
    <t>fxrkuyq</t>
  </si>
  <si>
    <t>Kristýna Horká</t>
  </si>
  <si>
    <t>Mateřská škola Davle, okres Praha - západ</t>
  </si>
  <si>
    <t>Davle</t>
  </si>
  <si>
    <t>257 770 129</t>
  </si>
  <si>
    <t>cb8kqhq</t>
  </si>
  <si>
    <t>PaedDr. Jarmila Jarůšková</t>
  </si>
  <si>
    <t>starosta@obecdavle.cz</t>
  </si>
  <si>
    <t>aeybpn5</t>
  </si>
  <si>
    <t>Mateřská škola Řitka, okres Praha - západ</t>
  </si>
  <si>
    <t>Řitka</t>
  </si>
  <si>
    <t>318 592 139</t>
  </si>
  <si>
    <t>skolka@ritka.cz</t>
  </si>
  <si>
    <t>msritka@seznam.cz</t>
  </si>
  <si>
    <t>https://www.ms-ritka.cz</t>
  </si>
  <si>
    <t>p7zkyvs</t>
  </si>
  <si>
    <t>Bc. Kateřina Dvořáková</t>
  </si>
  <si>
    <t>obec@ritka.cz</t>
  </si>
  <si>
    <t>q7ka76z</t>
  </si>
  <si>
    <t>Mateřská škola Hostivice, okres Praha-západ</t>
  </si>
  <si>
    <t>Litovická</t>
  </si>
  <si>
    <t>220 980 488</t>
  </si>
  <si>
    <t>a4xin6b</t>
  </si>
  <si>
    <t>Petra Bělohlávková</t>
  </si>
  <si>
    <t>info@hostivice.eu</t>
  </si>
  <si>
    <t>cdrb236</t>
  </si>
  <si>
    <t>Mateřská škola Průhonice, okr. Praha - západ</t>
  </si>
  <si>
    <t>Průhonice</t>
  </si>
  <si>
    <t>267 750 046</t>
  </si>
  <si>
    <t>qbekx4q</t>
  </si>
  <si>
    <t>Bc. Kateřina Seidlová</t>
  </si>
  <si>
    <t>podatelna@pruhonice-obec.cz</t>
  </si>
  <si>
    <t>padbbvg</t>
  </si>
  <si>
    <t>Mateřská škola Roztoky, Havlíčkova 1024, okres Praha-západ, příspěvková organizace</t>
  </si>
  <si>
    <t>220 912 021</t>
  </si>
  <si>
    <t>wwzkykq</t>
  </si>
  <si>
    <t>Stanislava Malkusová Hlaváčková, DiS.</t>
  </si>
  <si>
    <t>Mateřská škola Úholičky, příspěvková organizace</t>
  </si>
  <si>
    <t>Na Chlumci</t>
  </si>
  <si>
    <t>Úholičky</t>
  </si>
  <si>
    <t>220 930 642</t>
  </si>
  <si>
    <t>4xwvrhd</t>
  </si>
  <si>
    <t>Monika Mintělová</t>
  </si>
  <si>
    <t>starosta@obec-uholicky.cz</t>
  </si>
  <si>
    <t>68vb4q6</t>
  </si>
  <si>
    <t>Mateřská škola Hradištko, okres Praha - západ</t>
  </si>
  <si>
    <t>Pikovická 270</t>
  </si>
  <si>
    <t>730 516 200</t>
  </si>
  <si>
    <t>mshradistko@seznam.cz</t>
  </si>
  <si>
    <t>reditelka@mshradistko.cz</t>
  </si>
  <si>
    <t>www.mshradistko.cz</t>
  </si>
  <si>
    <t>7j4krtt</t>
  </si>
  <si>
    <t>Mgr. Magda Bílková</t>
  </si>
  <si>
    <t>obec@hradistko.cz</t>
  </si>
  <si>
    <t>fxtbd3h</t>
  </si>
  <si>
    <t>Mateřská škola Roztoky, Přemyslovská 1193, okres Praha-západ, příspěvková organizace</t>
  </si>
  <si>
    <t>Přemyslovská</t>
  </si>
  <si>
    <t>220 911 957</t>
  </si>
  <si>
    <t>7qakykj</t>
  </si>
  <si>
    <t>Hana Novotná</t>
  </si>
  <si>
    <t>Základní škola a Mateřská škola Tachlovice, příspěvková organizace</t>
  </si>
  <si>
    <t>Toskánská náves</t>
  </si>
  <si>
    <t>Tachlovice</t>
  </si>
  <si>
    <t>604 254 532</t>
  </si>
  <si>
    <t>reditelka@skolatachlovice.cz</t>
  </si>
  <si>
    <t>janikova@skolatachlovice.cz</t>
  </si>
  <si>
    <t>https://www.skolatachlovice.cz</t>
  </si>
  <si>
    <t>grnricg</t>
  </si>
  <si>
    <t>Mgr. Miroslava Janíková</t>
  </si>
  <si>
    <t>podatelna@tachlovice.cz</t>
  </si>
  <si>
    <t>utbapxu</t>
  </si>
  <si>
    <t>Základní škola a Mateřská škola Úhonice, okres Praha - západ</t>
  </si>
  <si>
    <t>Kateřinská</t>
  </si>
  <si>
    <t>Úhonice</t>
  </si>
  <si>
    <t>311 670 515</t>
  </si>
  <si>
    <t>zsuhonice@seznam.cz</t>
  </si>
  <si>
    <t>reditelka@zsuhonice.cz</t>
  </si>
  <si>
    <t>http://www.zsuhonice.cz</t>
  </si>
  <si>
    <t>kdgminw</t>
  </si>
  <si>
    <t>Mgr. Jana Vlčková</t>
  </si>
  <si>
    <t>obec.uhonice@volny.cz</t>
  </si>
  <si>
    <t>s93ajrt</t>
  </si>
  <si>
    <t>Základní škola a Mateřská škola Čisovice, okres Praha - západ</t>
  </si>
  <si>
    <t>Čisovice</t>
  </si>
  <si>
    <t>318 592 825</t>
  </si>
  <si>
    <t>zs.cisovice@centrum.cz</t>
  </si>
  <si>
    <t>http://www.zsmscisovice.cz</t>
  </si>
  <si>
    <t>84dma57</t>
  </si>
  <si>
    <t>Mgr. Lenka Hejnicová</t>
  </si>
  <si>
    <t>ou.cisovice@worldonline.cz</t>
  </si>
  <si>
    <t>fsjbwr7</t>
  </si>
  <si>
    <t>Základní škola Dobřichovice</t>
  </si>
  <si>
    <t>257 711 149</t>
  </si>
  <si>
    <t>257 712 551</t>
  </si>
  <si>
    <t>skvorova@zsdobrichovice.cz</t>
  </si>
  <si>
    <t>http://www.zsdobrichovice.cz</t>
  </si>
  <si>
    <t>8yz4sq7</t>
  </si>
  <si>
    <t>Mgr. Eva Škvorová</t>
  </si>
  <si>
    <t>Základní škola Dolany nad Vltavou</t>
  </si>
  <si>
    <t>315 722 717</t>
  </si>
  <si>
    <t>info@zsdolany.eu</t>
  </si>
  <si>
    <t>jarmila.momutova@zsdolany.eu</t>
  </si>
  <si>
    <t>http://www.zsdolany.eu</t>
  </si>
  <si>
    <t>tgcmkt8</t>
  </si>
  <si>
    <t>Mgr. Jarmila Momutová</t>
  </si>
  <si>
    <t>Základní škola Dolní Břežany, příspěvková organizace</t>
  </si>
  <si>
    <t>Na Vršku</t>
  </si>
  <si>
    <t>220 990 886 -7</t>
  </si>
  <si>
    <t>nadvornikova@skolabrezany.cz</t>
  </si>
  <si>
    <t>fischerova@skolabrezany.cz</t>
  </si>
  <si>
    <t>www.skolabrezany.cz</t>
  </si>
  <si>
    <t>wbcmcum</t>
  </si>
  <si>
    <t>Ing. Iva Fischerová</t>
  </si>
  <si>
    <t>kancelar@dolnibrezany.cz</t>
  </si>
  <si>
    <t>9h6berv</t>
  </si>
  <si>
    <t>Základní škola Horoměřice, okres Praha - západ</t>
  </si>
  <si>
    <t>220 971 331</t>
  </si>
  <si>
    <t>zs.horomerice@centrum.cz</t>
  </si>
  <si>
    <t>http://www.zshoromerice.cz</t>
  </si>
  <si>
    <t>hyymkq4</t>
  </si>
  <si>
    <t>Mgr. Eva Silberová</t>
  </si>
  <si>
    <t>Základní škola Hostivice</t>
  </si>
  <si>
    <t>U Zámecké zdi</t>
  </si>
  <si>
    <t>michaela.rosenkranzova@zshostivice.cz</t>
  </si>
  <si>
    <t>skola@zshostivice.cz</t>
  </si>
  <si>
    <t>https://www.zshostivice.cz</t>
  </si>
  <si>
    <t>e8rmagq</t>
  </si>
  <si>
    <t>Mgr. Michaela Rosenkranzová</t>
  </si>
  <si>
    <t>Základní škola Hradištko, okres Praha - západ</t>
  </si>
  <si>
    <t>734 738 442</t>
  </si>
  <si>
    <t>skola@zshradistko.cz</t>
  </si>
  <si>
    <t>ondrej.hynek@zshradistko.cz</t>
  </si>
  <si>
    <t>http://www.zshradistko.cz</t>
  </si>
  <si>
    <t>4ubmmpf</t>
  </si>
  <si>
    <t>Mgr. Ondřej Hynek, DiS.</t>
  </si>
  <si>
    <t>Základní škola a Mateřská škola Chrášťany, okres Praha - západ</t>
  </si>
  <si>
    <t>733 683 767</t>
  </si>
  <si>
    <t>reditelka@skola-chrastany.cz</t>
  </si>
  <si>
    <t>http://www.skola-chrastany.cz</t>
  </si>
  <si>
    <t>mkr7dm8</t>
  </si>
  <si>
    <t>Mgr. Jana Báčová</t>
  </si>
  <si>
    <t>podatelna@chrastanyuprahy.eu</t>
  </si>
  <si>
    <t>kxtajpz</t>
  </si>
  <si>
    <t>Základní škola a Mateřská škola Chýně, okres Praha - západ</t>
  </si>
  <si>
    <t>Bolzanova</t>
  </si>
  <si>
    <t>Chýně</t>
  </si>
  <si>
    <t>603 276 273</t>
  </si>
  <si>
    <t>skola@zschyne.cz</t>
  </si>
  <si>
    <t>http://www.zschyne.cz</t>
  </si>
  <si>
    <t>nj96qin</t>
  </si>
  <si>
    <t>Mgr. Jaroslav Novák</t>
  </si>
  <si>
    <t>mu@chyne.cz</t>
  </si>
  <si>
    <t>bvpbrux</t>
  </si>
  <si>
    <t>Základní škola a Mateřská škola Jeneč, příspěvková organizace</t>
  </si>
  <si>
    <t>Jeneč</t>
  </si>
  <si>
    <t>732 331 125</t>
  </si>
  <si>
    <t>skola@skola-jenec.cz</t>
  </si>
  <si>
    <t>jerabkova@skola-jenec.cz</t>
  </si>
  <si>
    <t>http://www.skola-jenec.cz</t>
  </si>
  <si>
    <t>itdf8de</t>
  </si>
  <si>
    <t>Mgr. Marta Jeřábková</t>
  </si>
  <si>
    <t>podatelna@jenec.cz</t>
  </si>
  <si>
    <t>n8fb558</t>
  </si>
  <si>
    <t>K Rybníku</t>
  </si>
  <si>
    <t>podatelna@mujesenice.cz</t>
  </si>
  <si>
    <t>3nzb42m</t>
  </si>
  <si>
    <t>Základní škola Jílové u Prahy</t>
  </si>
  <si>
    <t>241 951 210</t>
  </si>
  <si>
    <t>zsjilove@zsjilove.cz</t>
  </si>
  <si>
    <t>http://www.zsjilove.cz</t>
  </si>
  <si>
    <t>ficcjhq</t>
  </si>
  <si>
    <t>Ing. Lucie Kuklová</t>
  </si>
  <si>
    <t>Základní škola Jinočany, příspěvková organizace</t>
  </si>
  <si>
    <t>Jinočany</t>
  </si>
  <si>
    <t>775 582 820</t>
  </si>
  <si>
    <t>info@skolajinocany.cz</t>
  </si>
  <si>
    <t>sreplova@skolajinocany.cz</t>
  </si>
  <si>
    <t>http://www.skolajinocany.cz</t>
  </si>
  <si>
    <t>grxmd7v</t>
  </si>
  <si>
    <t>Mgr. Iva Šreplová</t>
  </si>
  <si>
    <t>info@jinocany.cz</t>
  </si>
  <si>
    <t>nntbdsf</t>
  </si>
  <si>
    <t>Základní škola a mateřská škola Kamenný Přívoz</t>
  </si>
  <si>
    <t>Kamenný Přívoz</t>
  </si>
  <si>
    <t>724 128 124</t>
  </si>
  <si>
    <t>reditelka@zsmskp.cz</t>
  </si>
  <si>
    <t>zsmskp.cz</t>
  </si>
  <si>
    <t>pcjmtt6</t>
  </si>
  <si>
    <t>Mgr. Bc. Jana Kozlová</t>
  </si>
  <si>
    <t>urad@kamennyprivoz.cz</t>
  </si>
  <si>
    <t>3i7akvj</t>
  </si>
  <si>
    <t>Základní škola a Mateřská škola Kosoř, příspěvková organizace</t>
  </si>
  <si>
    <t>Kosoř</t>
  </si>
  <si>
    <t>774 022 601</t>
  </si>
  <si>
    <t>andrea.novakova@zskosor.eu</t>
  </si>
  <si>
    <t>https://www.zskosor.eu</t>
  </si>
  <si>
    <t>r7csej7</t>
  </si>
  <si>
    <t>Ing. Andrea Nováková</t>
  </si>
  <si>
    <t>obecniuradkosor@iol.cz</t>
  </si>
  <si>
    <t>s2dap44</t>
  </si>
  <si>
    <t>Základní škola Karla Hašlera Libčice nad Vltavou</t>
  </si>
  <si>
    <t>Základní škola Karla Hašlera</t>
  </si>
  <si>
    <t>724 570 560</t>
  </si>
  <si>
    <t>vedeni@skola.libcice.cz</t>
  </si>
  <si>
    <t>talpova@skola.libcice.cz</t>
  </si>
  <si>
    <t>http://skola.libcice.cz</t>
  </si>
  <si>
    <t>vxsmcr6</t>
  </si>
  <si>
    <t>Mgr. Martina Talpová</t>
  </si>
  <si>
    <t>Základní škola a mateřská škola Líšnice, okres Praha - západ</t>
  </si>
  <si>
    <t>Líšnice</t>
  </si>
  <si>
    <t>318 592 657</t>
  </si>
  <si>
    <t>zslisnice@zslisnice.cz</t>
  </si>
  <si>
    <t>http://www.zslisnice.cz</t>
  </si>
  <si>
    <t>cmhqjpc</t>
  </si>
  <si>
    <t>Mgr. Alena Fialová</t>
  </si>
  <si>
    <t>urad@obeclisnice.eu</t>
  </si>
  <si>
    <t>xgsbxp8</t>
  </si>
  <si>
    <t>Základní škola Ořech, okres Praha-západ</t>
  </si>
  <si>
    <t>257 960 069</t>
  </si>
  <si>
    <t>zsorech@zsorech.cz</t>
  </si>
  <si>
    <t>http://www.zsorech.cz</t>
  </si>
  <si>
    <t>hfxmqma</t>
  </si>
  <si>
    <t>Mgr. Simona Šefránková</t>
  </si>
  <si>
    <t>Základní škola Průhonice, okres Praha - západ</t>
  </si>
  <si>
    <t>273 160 270</t>
  </si>
  <si>
    <t>skola@zspruhonice.cz</t>
  </si>
  <si>
    <t>ester.storkova@zspruhonice.cz</t>
  </si>
  <si>
    <t>http://www.zspruhonice.cz</t>
  </si>
  <si>
    <t>3hsjzc6</t>
  </si>
  <si>
    <t>Mgr. Ester Štorková</t>
  </si>
  <si>
    <t>Základní škola Zdenky Braunerové Roztoky, příspěvková organizace</t>
  </si>
  <si>
    <t>Základní škola Zdenky Braunerové</t>
  </si>
  <si>
    <t>233 910 580</t>
  </si>
  <si>
    <t>info@zszb.cz</t>
  </si>
  <si>
    <t>http://www.zszb.cz</t>
  </si>
  <si>
    <t>wygmr3b</t>
  </si>
  <si>
    <t>Mgr. Olga Janoušková</t>
  </si>
  <si>
    <t>Základní škola Řevnice</t>
  </si>
  <si>
    <t>257 710 459</t>
  </si>
  <si>
    <t>reznicek@zsrevnice.cz</t>
  </si>
  <si>
    <t>kancelar@zsrevnice.cz</t>
  </si>
  <si>
    <t>http://www.zsrevnice.cz</t>
  </si>
  <si>
    <t>ni7f9a8</t>
  </si>
  <si>
    <t>Mgr. Tomáš Řezníček</t>
  </si>
  <si>
    <t>Základní škola Středokluky, příspěvková organizace</t>
  </si>
  <si>
    <t>Středokluky</t>
  </si>
  <si>
    <t>736 472 818</t>
  </si>
  <si>
    <t>skola@zsstredokluky.cz</t>
  </si>
  <si>
    <t>molcik@zsstredokluky.cz</t>
  </si>
  <si>
    <t>http://www.zsstredokluky.cz</t>
  </si>
  <si>
    <t>vt3ma7a</t>
  </si>
  <si>
    <t>Mgr. Martin Molčík</t>
  </si>
  <si>
    <t>obec@stredokluky.cz</t>
  </si>
  <si>
    <t>xr8bmsb</t>
  </si>
  <si>
    <t>Základní škola Štěchovice, okres Praha - západ, příspěvková organizace</t>
  </si>
  <si>
    <t>731 612 812</t>
  </si>
  <si>
    <t>policar@zs-stechovice.cz</t>
  </si>
  <si>
    <t>zsstechovice@email.cz</t>
  </si>
  <si>
    <t>http://www.zs-stechovice.cz</t>
  </si>
  <si>
    <t>2qamsy3</t>
  </si>
  <si>
    <t>Mgr. Lukáš Policar</t>
  </si>
  <si>
    <t>Základní škola a Mateřská škola Třebotov, příspěvková organizace</t>
  </si>
  <si>
    <t>Třebotov</t>
  </si>
  <si>
    <t>777 137 620</t>
  </si>
  <si>
    <t>info@zstrebotov.cz</t>
  </si>
  <si>
    <t>jana.hancova@zstrebotov.cz</t>
  </si>
  <si>
    <t>http://www.zstrebotov.cz</t>
  </si>
  <si>
    <t>3jx3r6f</t>
  </si>
  <si>
    <t>Mgr. Jana Hančová</t>
  </si>
  <si>
    <t>obec@obectrebotov.cz</t>
  </si>
  <si>
    <t>arabayv</t>
  </si>
  <si>
    <t>Základní škola a Mateřská škola Tuchoměřice, okres Praha - západ, příspěvková organizace</t>
  </si>
  <si>
    <t>Tuchoměřice</t>
  </si>
  <si>
    <t>736 770 679</t>
  </si>
  <si>
    <t>reditelka@zstuchomerice.cz</t>
  </si>
  <si>
    <t>ucitel@zstuchomerice.cz</t>
  </si>
  <si>
    <t>https://www.zstuchomerice.cz</t>
  </si>
  <si>
    <t>tkimtk2</t>
  </si>
  <si>
    <t>Mgr. Andrea Kuchtová</t>
  </si>
  <si>
    <t>info@outuchomerice.cz</t>
  </si>
  <si>
    <t>uzrbxr5</t>
  </si>
  <si>
    <t>Základní škola Velké Přílepy</t>
  </si>
  <si>
    <t>601 354 670</t>
  </si>
  <si>
    <t>pavlina.ben.saidova@zsvelkeprilepy.cz</t>
  </si>
  <si>
    <t>hospodarka@zsvelkeprilepy.cz</t>
  </si>
  <si>
    <t>http://www.zsvelkeprilepy.cz</t>
  </si>
  <si>
    <t>abbmt2f</t>
  </si>
  <si>
    <t>Mgr. Bc. Pavlína Ben Saidová</t>
  </si>
  <si>
    <t>B00G21G22L12L13</t>
  </si>
  <si>
    <t>Základní škola Vrané nad Vltavou, okres Praha - západ</t>
  </si>
  <si>
    <t>257 761 744</t>
  </si>
  <si>
    <t>reditelstvi@zsvrane.cz</t>
  </si>
  <si>
    <t>http://www.zsvrane.cz</t>
  </si>
  <si>
    <t>88gmt93</t>
  </si>
  <si>
    <t>Mgr. Vladimíra Melicharová</t>
  </si>
  <si>
    <t>Základní škola a mateřská škola Zlatníky - Hodkovice</t>
  </si>
  <si>
    <t>Náves sv. Petra a Pavla</t>
  </si>
  <si>
    <t>Zlatníky</t>
  </si>
  <si>
    <t>Zlatníky-Hodkovice</t>
  </si>
  <si>
    <t>734 441 022</t>
  </si>
  <si>
    <t>info@zlataskola.cz</t>
  </si>
  <si>
    <t>jelinkova@zlataskola.cz</t>
  </si>
  <si>
    <t>https://www.zlataskola.cz</t>
  </si>
  <si>
    <t>geumjb9</t>
  </si>
  <si>
    <t>Mgr. Ivana Jelínková</t>
  </si>
  <si>
    <t>zlatniky@zlatniky.cz</t>
  </si>
  <si>
    <t>iqvbycp</t>
  </si>
  <si>
    <t>Základní škola Zvole, příspěvková organizace</t>
  </si>
  <si>
    <t>J. Štulíka</t>
  </si>
  <si>
    <t>Zvole</t>
  </si>
  <si>
    <t>257 760 304</t>
  </si>
  <si>
    <t>zszvole@seznam.cz</t>
  </si>
  <si>
    <t>http://www.zszvole.cz</t>
  </si>
  <si>
    <t>ckimtpb</t>
  </si>
  <si>
    <t>Mgr. Lucie Strejcová</t>
  </si>
  <si>
    <t>starosta.zvole@zvole.info</t>
  </si>
  <si>
    <t>v4yam5a</t>
  </si>
  <si>
    <t>Základní škola Černošice, příspěvková organizace</t>
  </si>
  <si>
    <t>251 001 601</t>
  </si>
  <si>
    <t>zsc@zscernos.cz</t>
  </si>
  <si>
    <t>lzhoufova@zscernos.cz</t>
  </si>
  <si>
    <t>http://www.zscernosice.cz</t>
  </si>
  <si>
    <t>mgkpqhj</t>
  </si>
  <si>
    <t>Mgr. Ludmila Zhoufová</t>
  </si>
  <si>
    <t>Základní škola a Mateřská škola Nučice, okres Praha - západ, příspěvková organizace</t>
  </si>
  <si>
    <t>Kubrova</t>
  </si>
  <si>
    <t>311 670 678</t>
  </si>
  <si>
    <t>info@zs-nucice.cz</t>
  </si>
  <si>
    <t>http://www.zs-nucice.cz</t>
  </si>
  <si>
    <t>ppjjhzi</t>
  </si>
  <si>
    <t>PaedDr. Mgr. Pavel Schneider</t>
  </si>
  <si>
    <t>sekretariat@obecnucice.cz</t>
  </si>
  <si>
    <t>433b2fy</t>
  </si>
  <si>
    <t>Základní škola Rudná, okres Praha - západ</t>
  </si>
  <si>
    <t>311 670 464</t>
  </si>
  <si>
    <t>reditel@zsrudna.cz</t>
  </si>
  <si>
    <t>http://www.zsrudna.cz</t>
  </si>
  <si>
    <t>9eiam4t</t>
  </si>
  <si>
    <t>Mgr. Pavel Kasal</t>
  </si>
  <si>
    <t>Základní škola Davle</t>
  </si>
  <si>
    <t>605 375 730</t>
  </si>
  <si>
    <t>reditel@zs-davle.cz</t>
  </si>
  <si>
    <t>http://www.zs-davle.cz</t>
  </si>
  <si>
    <t>wwnnk9y</t>
  </si>
  <si>
    <t>Mgr. Jana Hrubá</t>
  </si>
  <si>
    <t>Mateřská škola v Klínci</t>
  </si>
  <si>
    <t>Klínec</t>
  </si>
  <si>
    <t>773 178 226</t>
  </si>
  <si>
    <t>nbgmnh6</t>
  </si>
  <si>
    <t>Martina Kumštátová, DiS.</t>
  </si>
  <si>
    <t>marketa.polivkova@obecklinec.eu</t>
  </si>
  <si>
    <t>fyvank5</t>
  </si>
  <si>
    <t>Základní škola a Mateřská škola Slapy, okres Praha - západ</t>
  </si>
  <si>
    <t>Slapy</t>
  </si>
  <si>
    <t>222 352 140</t>
  </si>
  <si>
    <t>reditel@zsamsslapy.cz</t>
  </si>
  <si>
    <t>www.zsamsslapy.cz</t>
  </si>
  <si>
    <t>kvmmhiz</t>
  </si>
  <si>
    <t>Mgr. Renata Hacaperková</t>
  </si>
  <si>
    <t>ou.slapy@volny.cz</t>
  </si>
  <si>
    <t>hrfbxt6</t>
  </si>
  <si>
    <t>Základní škola Mníšek pod Brdy, okres Praha - západ</t>
  </si>
  <si>
    <t>318 592 877</t>
  </si>
  <si>
    <t>pazoutova.michaela@zsmnisek.cz</t>
  </si>
  <si>
    <t>vedeni@zsmnisek.cz</t>
  </si>
  <si>
    <t>http://www.zsmnisek.cz</t>
  </si>
  <si>
    <t>simtdpx</t>
  </si>
  <si>
    <t>Mgr. Michaela Pažoutová</t>
  </si>
  <si>
    <t>Základní škola, Mníšek pod Brdy, Komenského 886</t>
  </si>
  <si>
    <t>732 458 092</t>
  </si>
  <si>
    <t>zskomenskeho886@seznam.cz</t>
  </si>
  <si>
    <t>http://www.zsmnisek886.webnode.cz</t>
  </si>
  <si>
    <t>e4bmpw4</t>
  </si>
  <si>
    <t>Mgr. Marcela Krákorová</t>
  </si>
  <si>
    <t>Základní škola, Rudná, 5. května 583</t>
  </si>
  <si>
    <t>311 670 109</t>
  </si>
  <si>
    <t>info@zsrudna5kvetna.cz</t>
  </si>
  <si>
    <t>http://www.zsrudna5kvetna.cz</t>
  </si>
  <si>
    <t>pwwu5hi</t>
  </si>
  <si>
    <t>Mgr. Alena Janoušková</t>
  </si>
  <si>
    <t>Středisko pro volný čas dětí a mládeže Všenory</t>
  </si>
  <si>
    <t>Středisko pro volný čas</t>
  </si>
  <si>
    <t>Karla Majera</t>
  </si>
  <si>
    <t>Všenory</t>
  </si>
  <si>
    <t>257 711 241</t>
  </si>
  <si>
    <t>g5cmbec</t>
  </si>
  <si>
    <t>Mgr. Hana Brožová</t>
  </si>
  <si>
    <t>obec@vsenory.cz</t>
  </si>
  <si>
    <t>r3qaw5f</t>
  </si>
  <si>
    <t>Školní jídelna Horoměřice, okres Praha - západ</t>
  </si>
  <si>
    <t>220 971 469</t>
  </si>
  <si>
    <t>di6k9d2</t>
  </si>
  <si>
    <t>Zuzana Tománková</t>
  </si>
  <si>
    <t>L12L13</t>
  </si>
  <si>
    <t>Mateřská škola Bohutín, Vysoká Pec 141, okr. Příbram</t>
  </si>
  <si>
    <t>Bohutín</t>
  </si>
  <si>
    <t>318 631 341</t>
  </si>
  <si>
    <t>msbohutin@email.cz</t>
  </si>
  <si>
    <t>i92knnj</t>
  </si>
  <si>
    <t>Mgr. Lenka Říhová</t>
  </si>
  <si>
    <t>info@obec-bohutin.cz</t>
  </si>
  <si>
    <t>qr6ank2</t>
  </si>
  <si>
    <t>Mateřská škola a Školní jídelna Bubovice čp. 26, okres Příbram</t>
  </si>
  <si>
    <t>Bubovice</t>
  </si>
  <si>
    <t>Volenice</t>
  </si>
  <si>
    <t>773 222 871</t>
  </si>
  <si>
    <t>skolka.bubovice@centrum.cz</t>
  </si>
  <si>
    <t>62akm65</t>
  </si>
  <si>
    <t>Bc. Petra Havelková</t>
  </si>
  <si>
    <t>obecvolenice@seznam.cz</t>
  </si>
  <si>
    <t>g7ib6hm</t>
  </si>
  <si>
    <t>1. mateřská škola Březnice</t>
  </si>
  <si>
    <t>1. mateřská škola</t>
  </si>
  <si>
    <t>601 103 996</t>
  </si>
  <si>
    <t>318 682 206</t>
  </si>
  <si>
    <t>ms1breznice@volny.cz</t>
  </si>
  <si>
    <t>www.1ms-breznice.cz</t>
  </si>
  <si>
    <t>wffmvyh</t>
  </si>
  <si>
    <t>Karolína Telecká, DiS.</t>
  </si>
  <si>
    <t>mu@breznice.cz</t>
  </si>
  <si>
    <t>javbfb5</t>
  </si>
  <si>
    <t>2. mateřská škola Březnice</t>
  </si>
  <si>
    <t>2. mateřská škola</t>
  </si>
  <si>
    <t>318 682 073</t>
  </si>
  <si>
    <t>ms2breznice@volny.cz</t>
  </si>
  <si>
    <t>kjbmv87</t>
  </si>
  <si>
    <t>Petra Haštavová</t>
  </si>
  <si>
    <t>Mateřská škola Čenkov, okres Příbram</t>
  </si>
  <si>
    <t>Čenkov</t>
  </si>
  <si>
    <t>702 134 838</t>
  </si>
  <si>
    <t>reditelka@mscenkov.cz</t>
  </si>
  <si>
    <t>skolka.cenkov@gmail.com</t>
  </si>
  <si>
    <t>https://www.mscenkov.cz</t>
  </si>
  <si>
    <t>uxckpyv</t>
  </si>
  <si>
    <t>Mgr. Magdaléna Nesnídalová</t>
  </si>
  <si>
    <t>oucenkov@seznam.cz</t>
  </si>
  <si>
    <t>7k8ajf8</t>
  </si>
  <si>
    <t>2. mateřská škola Dobříš</t>
  </si>
  <si>
    <t>318 521 044</t>
  </si>
  <si>
    <t>2ms.dobris@msdobris.cz</t>
  </si>
  <si>
    <t>https://www.msdobris.cz</t>
  </si>
  <si>
    <t>rhdmv4c</t>
  </si>
  <si>
    <t>Dana Jarušková, Dis.</t>
  </si>
  <si>
    <t>epodatelna@mestodobris.cz</t>
  </si>
  <si>
    <t>pnxbx8u</t>
  </si>
  <si>
    <t>4.mateřská škola Dobříš</t>
  </si>
  <si>
    <t>4.mateřská škola</t>
  </si>
  <si>
    <t>Fričova</t>
  </si>
  <si>
    <t>318 522 548</t>
  </si>
  <si>
    <t>ggcpd6y</t>
  </si>
  <si>
    <t>PhDr. Mgr. Andrea Hornová Kajgrová</t>
  </si>
  <si>
    <t>5.mateřská škola Dobříš</t>
  </si>
  <si>
    <t>5.mateřská škola</t>
  </si>
  <si>
    <t>Jeřábová</t>
  </si>
  <si>
    <t>318 522 121</t>
  </si>
  <si>
    <t>skolka.dobris@volny.cz</t>
  </si>
  <si>
    <t>q9mpd6u</t>
  </si>
  <si>
    <t>Jana Trombíková</t>
  </si>
  <si>
    <t>Mateřská škola Korkyně, okres Příbram</t>
  </si>
  <si>
    <t>Korkyně</t>
  </si>
  <si>
    <t>318 543 993</t>
  </si>
  <si>
    <t>ms.korkyne@seznam.cz</t>
  </si>
  <si>
    <t>korkyne@volny.cz</t>
  </si>
  <si>
    <t>keiks7h</t>
  </si>
  <si>
    <t>Zdenka Černohorská</t>
  </si>
  <si>
    <t>ig7b4p3</t>
  </si>
  <si>
    <t>Mateřská škola Sluníčko Lhota u Příbramě, okres Příbram</t>
  </si>
  <si>
    <t>Lhota u Příbramě</t>
  </si>
  <si>
    <t>326 531 556</t>
  </si>
  <si>
    <t>lhota.ms@seznam.cz</t>
  </si>
  <si>
    <t>http://skoly.pb.cz/mslhota/uvod</t>
  </si>
  <si>
    <t>c82kzd2</t>
  </si>
  <si>
    <t>Jana Baštářová</t>
  </si>
  <si>
    <t>oulhotaupb@volny.cz</t>
  </si>
  <si>
    <t>qp8bgup</t>
  </si>
  <si>
    <t>Mateřská škola Láz</t>
  </si>
  <si>
    <t>Láz</t>
  </si>
  <si>
    <t>318 676 121 ,607827592</t>
  </si>
  <si>
    <t>reditel@mslaz.cz</t>
  </si>
  <si>
    <t>jk2ktv9</t>
  </si>
  <si>
    <t>Mgr. Kateřina Bysterská</t>
  </si>
  <si>
    <t>e-podatelna@obeclaz.eu</t>
  </si>
  <si>
    <t>hduawcj</t>
  </si>
  <si>
    <t>Mateřská škola Milín, okres Příbram</t>
  </si>
  <si>
    <t>Milín</t>
  </si>
  <si>
    <t>739 598 475</t>
  </si>
  <si>
    <t>msmilin@seznam.cz</t>
  </si>
  <si>
    <t>p2xkuva</t>
  </si>
  <si>
    <t>Helena Kuncová</t>
  </si>
  <si>
    <t>obecmilin@volny.cz</t>
  </si>
  <si>
    <t>pu3bcrv</t>
  </si>
  <si>
    <t>Mateřská škola Nová Ves pod Pleší</t>
  </si>
  <si>
    <t>Nová Ves pod Pleší</t>
  </si>
  <si>
    <t>318 581 974</t>
  </si>
  <si>
    <t>msnvpp@seznam.cz</t>
  </si>
  <si>
    <t>9h4kvn4</t>
  </si>
  <si>
    <t>Bc. Zuzana Dulíková</t>
  </si>
  <si>
    <t>nvpp@quick.cz</t>
  </si>
  <si>
    <t>8hubgzm</t>
  </si>
  <si>
    <t>Mateřská škola Petrovice, okres Příbram</t>
  </si>
  <si>
    <t>318 856 203</t>
  </si>
  <si>
    <t>i7ekwzc</t>
  </si>
  <si>
    <t>Dana Kolínová</t>
  </si>
  <si>
    <t>podatelna@petrovice-obec.cz</t>
  </si>
  <si>
    <t>fvabb38</t>
  </si>
  <si>
    <t>Mateřská škola Pečice, okres Příbram</t>
  </si>
  <si>
    <t>Pečice</t>
  </si>
  <si>
    <t>318 694 287</t>
  </si>
  <si>
    <t>mspecice@seznam.cz</t>
  </si>
  <si>
    <t>wfqkwxb</t>
  </si>
  <si>
    <t>Petra Velasová</t>
  </si>
  <si>
    <t>obec.pecice@seznam.cz</t>
  </si>
  <si>
    <t>czbby67</t>
  </si>
  <si>
    <t>Mateřská škola Podlesí</t>
  </si>
  <si>
    <t>318 621 281</t>
  </si>
  <si>
    <t>ms.podlesi@seznam.cz</t>
  </si>
  <si>
    <t>bsbkw74</t>
  </si>
  <si>
    <t>Bc. Jitka Lavičková</t>
  </si>
  <si>
    <t>ou.podlesi@iol.cz</t>
  </si>
  <si>
    <t>ehvbjfg</t>
  </si>
  <si>
    <t>Mateřská škola V Zahradě</t>
  </si>
  <si>
    <t>Příbram III</t>
  </si>
  <si>
    <t>318 622 101</t>
  </si>
  <si>
    <t>naseskolka@seznam.cz</t>
  </si>
  <si>
    <t>http://skoly.pb.cz/1MS/</t>
  </si>
  <si>
    <t>dbjk3d9</t>
  </si>
  <si>
    <t>Eva Čechová</t>
  </si>
  <si>
    <t>e-podatelna@pribram.eu</t>
  </si>
  <si>
    <t>2ebbrqu</t>
  </si>
  <si>
    <t>Mateřská škola Kličkova vila</t>
  </si>
  <si>
    <t>Ondrákova</t>
  </si>
  <si>
    <t>318 621 841</t>
  </si>
  <si>
    <t>mspb@klickovavila.cz</t>
  </si>
  <si>
    <t>cp4ksx5</t>
  </si>
  <si>
    <t>Iva Šedivá</t>
  </si>
  <si>
    <t>Mateřská škola Klubíčko</t>
  </si>
  <si>
    <t>318 624 902</t>
  </si>
  <si>
    <t>info@msklubickopb.cz</t>
  </si>
  <si>
    <t>https://www.msklubickopb.cz</t>
  </si>
  <si>
    <t>63xksxp</t>
  </si>
  <si>
    <t>Mgr. Alena Švejnohová</t>
  </si>
  <si>
    <t>Mateřská škola Perníková chaloupka</t>
  </si>
  <si>
    <t>Mateřská škola Perníková Chaloupka</t>
  </si>
  <si>
    <t>318 624 487</t>
  </si>
  <si>
    <t>318 624 493</t>
  </si>
  <si>
    <t>5.ms@seznam.cz</t>
  </si>
  <si>
    <t>pernik.chaloupka@seznam.cz</t>
  </si>
  <si>
    <t>qtjkwyt</t>
  </si>
  <si>
    <t>Radka Štáhlová, Mgr.</t>
  </si>
  <si>
    <t>Mateřská škola 28. října 55, Příbram VII</t>
  </si>
  <si>
    <t>318 623 825</t>
  </si>
  <si>
    <t>6ms@mesto-pribram.cz</t>
  </si>
  <si>
    <t>milakaresova@seznam.cz</t>
  </si>
  <si>
    <t>28rijna.skolky.pb.cz</t>
  </si>
  <si>
    <t>bbtk44j</t>
  </si>
  <si>
    <t>Bc. Miloslava Karešová</t>
  </si>
  <si>
    <t>Mateřská škola, Příbram VII, Bratří Čapků 278</t>
  </si>
  <si>
    <t>Bratří Čapků</t>
  </si>
  <si>
    <t>318 626 215</t>
  </si>
  <si>
    <t>reditel@msbc.cz</t>
  </si>
  <si>
    <t>7exkx6e</t>
  </si>
  <si>
    <t>Helena Adamcová</t>
  </si>
  <si>
    <t>Mateřská škola Pohádka</t>
  </si>
  <si>
    <t>318 624 987</t>
  </si>
  <si>
    <t>pohadka@pb.cz</t>
  </si>
  <si>
    <t>vcvkw7v</t>
  </si>
  <si>
    <t>Martina Pilná</t>
  </si>
  <si>
    <t>Mateřská škola, Příbram VII, Jana Drdy 496</t>
  </si>
  <si>
    <t>Jana Drdy</t>
  </si>
  <si>
    <t>318 624 295</t>
  </si>
  <si>
    <t>reditelka@msjanadrdy.cz</t>
  </si>
  <si>
    <t>http://skoly.pb.cz/11MS</t>
  </si>
  <si>
    <t>f78kx78</t>
  </si>
  <si>
    <t>Mgr. Jana Šille</t>
  </si>
  <si>
    <t>Mateřská škola, Příbram III, Jungmannova 91</t>
  </si>
  <si>
    <t>318 627 014</t>
  </si>
  <si>
    <t>ms12.pribram@volny.cz</t>
  </si>
  <si>
    <t>skoly.pb.cz/12MS/</t>
  </si>
  <si>
    <t>wmnkx6i</t>
  </si>
  <si>
    <t>Jitka Černá</t>
  </si>
  <si>
    <t>Mateřská škola, Příbram VIII, Školní 131</t>
  </si>
  <si>
    <t>Příbram VIII</t>
  </si>
  <si>
    <t>318 626 496</t>
  </si>
  <si>
    <t>reditel@msskolnipb.cz</t>
  </si>
  <si>
    <t>www.msskolnipb.cz</t>
  </si>
  <si>
    <t>qzhkx72</t>
  </si>
  <si>
    <t>Romana Plecitá</t>
  </si>
  <si>
    <t>Mateřská škola pod Svatou Horou</t>
  </si>
  <si>
    <t>náměstí Dr. Josefa Theurera</t>
  </si>
  <si>
    <t>318 622 705</t>
  </si>
  <si>
    <t>318 622 580</t>
  </si>
  <si>
    <t>pribram15.ms@volny.cz</t>
  </si>
  <si>
    <t>https://www.pribram-city.cz</t>
  </si>
  <si>
    <t>yp2km4e</t>
  </si>
  <si>
    <t>Mgr. Soňa Mazurková</t>
  </si>
  <si>
    <t>Alternativní mateřská škola</t>
  </si>
  <si>
    <t>777 461 123</t>
  </si>
  <si>
    <t>skolka@alternativniskolka.cz</t>
  </si>
  <si>
    <t>http://alternativnims.skolky.pb.cz</t>
  </si>
  <si>
    <t>8f8kgs9</t>
  </si>
  <si>
    <t>Alena Kubátová, DiS.</t>
  </si>
  <si>
    <t>Mateřská škola Rybička</t>
  </si>
  <si>
    <t>318 623 853</t>
  </si>
  <si>
    <t>ms.rybicka@seznam.cz</t>
  </si>
  <si>
    <t>https://www.msrybicka.cz</t>
  </si>
  <si>
    <t>gp4mv4i</t>
  </si>
  <si>
    <t>Ing. Jana Poskočilová</t>
  </si>
  <si>
    <t>Mateřská škola, Rožmitál pod Třemšínem, Komenského 564, okres Příbram</t>
  </si>
  <si>
    <t>Rožmitál pod Třemšínem</t>
  </si>
  <si>
    <t>318 665 005</t>
  </si>
  <si>
    <t>msrozmital@tiscali.cz</t>
  </si>
  <si>
    <t>q5crand</t>
  </si>
  <si>
    <t>Marie Vrňatová</t>
  </si>
  <si>
    <t>mesto@rozmitalptr.cz</t>
  </si>
  <si>
    <t>c4wbbp2</t>
  </si>
  <si>
    <t>Mateřská škola Sedlčany, Šafaříkova 1070</t>
  </si>
  <si>
    <t>731 563 915</t>
  </si>
  <si>
    <t>reditelka@ms-sedlcany.cz</t>
  </si>
  <si>
    <t>7zmky2q</t>
  </si>
  <si>
    <t>Mgr. Kateřina Reif</t>
  </si>
  <si>
    <t>urad@mesto-sedlcany.cz</t>
  </si>
  <si>
    <t>frsbn7e</t>
  </si>
  <si>
    <t>Mateřská škola Třebsko, okres Příbram</t>
  </si>
  <si>
    <t>Třebsko</t>
  </si>
  <si>
    <t>318 618 147</t>
  </si>
  <si>
    <t>veselaskolkatrebsko@seznam.cz</t>
  </si>
  <si>
    <t>d43k2pj</t>
  </si>
  <si>
    <t>Petra Kočnarová</t>
  </si>
  <si>
    <t>outrebsko@volny.cz</t>
  </si>
  <si>
    <t>avnau3i</t>
  </si>
  <si>
    <t>Mateřská škola Drahlín, okres Příbram</t>
  </si>
  <si>
    <t>Drahlín</t>
  </si>
  <si>
    <t>733 777 462 ,731583153</t>
  </si>
  <si>
    <t>msdrahlin@gmail.com</t>
  </si>
  <si>
    <t>https://www.drahlin.cz/materska-skola/</t>
  </si>
  <si>
    <t>meukqxq</t>
  </si>
  <si>
    <t>Bc. Dana Chvojková</t>
  </si>
  <si>
    <t>info@drahlin.cz</t>
  </si>
  <si>
    <t>r96b6xp</t>
  </si>
  <si>
    <t>Mateřská škola Vranovice, okres Příbram</t>
  </si>
  <si>
    <t>Vranovice</t>
  </si>
  <si>
    <t>318 665 143</t>
  </si>
  <si>
    <t>msvranovice@email.cz</t>
  </si>
  <si>
    <t>jq8vtx4</t>
  </si>
  <si>
    <t>Bc. Martina Hlaváčková</t>
  </si>
  <si>
    <t>vranovice@tremsin.cz</t>
  </si>
  <si>
    <t>c75bxk7</t>
  </si>
  <si>
    <t>Základní škola Bohutín, okres Příbram</t>
  </si>
  <si>
    <t>318 676 217</t>
  </si>
  <si>
    <t>zsbohutin@zsbohutin.cz</t>
  </si>
  <si>
    <t>http://www.zsbohutin.cz</t>
  </si>
  <si>
    <t>asxwehr</t>
  </si>
  <si>
    <t>Mgr. Lada Králová</t>
  </si>
  <si>
    <t>Základní škola Březnice</t>
  </si>
  <si>
    <t>318 682 165</t>
  </si>
  <si>
    <t>318 683 608</t>
  </si>
  <si>
    <t>reditel@zsbreznice.cz</t>
  </si>
  <si>
    <t>skola@zsbreznice.cz</t>
  </si>
  <si>
    <t>www.zsbreznice.cz</t>
  </si>
  <si>
    <t>9dh8jqu</t>
  </si>
  <si>
    <t>Mgr. Miroslav Bělka</t>
  </si>
  <si>
    <t>Mateřská škola Borotice, okres Příbram, příspěvková organizace</t>
  </si>
  <si>
    <t>Borotice</t>
  </si>
  <si>
    <t>318 595 113</t>
  </si>
  <si>
    <t>zsborotice@volny.cz</t>
  </si>
  <si>
    <t>mariezbiralova@volny.cz</t>
  </si>
  <si>
    <t>q7cmbra</t>
  </si>
  <si>
    <t>Marie Zbíralová</t>
  </si>
  <si>
    <t>podatelna@obecborotice.cz</t>
  </si>
  <si>
    <t>vq8jdwx</t>
  </si>
  <si>
    <t>Základní škola Dobříš, Komenského nám. 35, okres Příbram</t>
  </si>
  <si>
    <t>318 521 070</t>
  </si>
  <si>
    <t>skola@zsdobris.cz</t>
  </si>
  <si>
    <t>http://www.zsdobris.cz</t>
  </si>
  <si>
    <t>7b6gkbp</t>
  </si>
  <si>
    <t>Ing. Petr Hlinka, MBA, DiS.</t>
  </si>
  <si>
    <t>2. základní škola Dobříš, Školní 1035, okres Příbram</t>
  </si>
  <si>
    <t>318 521 002</t>
  </si>
  <si>
    <t>2.zsdobris@seznam.cz</t>
  </si>
  <si>
    <t>podatelna@2zsdobris.cz</t>
  </si>
  <si>
    <t>http://www.2zsdobris.cz</t>
  </si>
  <si>
    <t>zmq99y4</t>
  </si>
  <si>
    <t>Mgr. Michal Ciboch</t>
  </si>
  <si>
    <t>Základní škola a Mateřská škola Dolní Hbity, okres Příbram</t>
  </si>
  <si>
    <t>Dolní Hbity</t>
  </si>
  <si>
    <t>318 697 113</t>
  </si>
  <si>
    <t>reditelskoly.zsdolnihbity@seznam.cz</t>
  </si>
  <si>
    <t>http://www.zsdolnihbity.cz</t>
  </si>
  <si>
    <t>qn7mcv8</t>
  </si>
  <si>
    <t>Mgr. Ondřej Buralt</t>
  </si>
  <si>
    <t>obec@dolni-hbity.cz</t>
  </si>
  <si>
    <t>5usbr7e</t>
  </si>
  <si>
    <t>Základní škola a Mateřská škola Hvožďany, okres Příbram, příspěvková organizace</t>
  </si>
  <si>
    <t>Hvožďany</t>
  </si>
  <si>
    <t>318 696 218</t>
  </si>
  <si>
    <t>zsmshvozdany@volny.cz</t>
  </si>
  <si>
    <t>reditelka@zsmshvozdany.cz</t>
  </si>
  <si>
    <t>http://www.zsmshvozdany.cz</t>
  </si>
  <si>
    <t>husmdxa</t>
  </si>
  <si>
    <t>Mgr. Ivana Juračková</t>
  </si>
  <si>
    <t>starosta@hvozdany.cz</t>
  </si>
  <si>
    <t>4xvbtn7</t>
  </si>
  <si>
    <t>Základní škola a Mateřská škola Chlum, okres Příbram</t>
  </si>
  <si>
    <t>Chlum</t>
  </si>
  <si>
    <t>Nalžovice</t>
  </si>
  <si>
    <t>318 864 157</t>
  </si>
  <si>
    <t>zsmschlum@volny.cz</t>
  </si>
  <si>
    <t>http://www.zsamschlum.cz</t>
  </si>
  <si>
    <t>2r5ma3g</t>
  </si>
  <si>
    <t>Mgr. Jaroslava Procházková</t>
  </si>
  <si>
    <t>nalzovice@iol.cz</t>
  </si>
  <si>
    <t>vq4ajpw</t>
  </si>
  <si>
    <t>Základní škola a Mateřská škola Jesenice u Sedlčan</t>
  </si>
  <si>
    <t>318 877 224</t>
  </si>
  <si>
    <t>skola.jesenice@tiscali.cz</t>
  </si>
  <si>
    <t>reditel@zs-jesenice.cz</t>
  </si>
  <si>
    <t>www.zs-jesenice.cz</t>
  </si>
  <si>
    <t>nyauzqr</t>
  </si>
  <si>
    <t>Mgr. Lukáš Kolář, dipl. um.</t>
  </si>
  <si>
    <t>podatelna@jesenice-obec.cz</t>
  </si>
  <si>
    <t>zxtbxma</t>
  </si>
  <si>
    <t>Základní škola a mateřská škola Chraštice</t>
  </si>
  <si>
    <t>Chraštice</t>
  </si>
  <si>
    <t>731 411 928</t>
  </si>
  <si>
    <t>skola@zschrastice.cz</t>
  </si>
  <si>
    <t>alena.vanova@zschrastice.cz</t>
  </si>
  <si>
    <t>http://www.zschrastice.cz</t>
  </si>
  <si>
    <t>xtpdtf4</t>
  </si>
  <si>
    <t>Mgr. Alena Váňová Lipertová</t>
  </si>
  <si>
    <t>obecchrastice@seznam.cz</t>
  </si>
  <si>
    <t>nhxak4u</t>
  </si>
  <si>
    <t>Základní škola a Mateřská škola Kamýk nad Vltavou, příspěvková organizace</t>
  </si>
  <si>
    <t>Kamýk nad Vltavou</t>
  </si>
  <si>
    <t>731 411 924</t>
  </si>
  <si>
    <t>skola@zsmskamyknv.cz</t>
  </si>
  <si>
    <t>lydia.milanovska@zsmskamyknv.cz</t>
  </si>
  <si>
    <t>https://www.zsmskamyknv.cz</t>
  </si>
  <si>
    <t>w52mbqk</t>
  </si>
  <si>
    <t>Mgr. Lýdia Milanovská</t>
  </si>
  <si>
    <t>obeckamyk@obeckamyk.cz</t>
  </si>
  <si>
    <t>zw5bdqe</t>
  </si>
  <si>
    <t>Základní škola a Mateřská škola Krásná Hora n. Vlt.</t>
  </si>
  <si>
    <t>Krásná Hora nad Vltavou</t>
  </si>
  <si>
    <t>318 862 501</t>
  </si>
  <si>
    <t>zsms_krasnahora@centrum.cz</t>
  </si>
  <si>
    <t>eva.sediva@post.cz</t>
  </si>
  <si>
    <t>www.skolahora.cz</t>
  </si>
  <si>
    <t>j8emene</t>
  </si>
  <si>
    <t>Mgr. Martina Vlčková</t>
  </si>
  <si>
    <t>mesto@krasna-hora.cz</t>
  </si>
  <si>
    <t>5gzbdex</t>
  </si>
  <si>
    <t>Základní škola Milín, okres Příbram, příspěvková organizace</t>
  </si>
  <si>
    <t>318 691 134</t>
  </si>
  <si>
    <t>skola@zsmilin.cz</t>
  </si>
  <si>
    <t>kopecky@zsmilin.cz</t>
  </si>
  <si>
    <t>www.zsmilin.cz</t>
  </si>
  <si>
    <t>j2dmps9</t>
  </si>
  <si>
    <t>Mgr. Pavel Kopecký</t>
  </si>
  <si>
    <t>Základní škola a Mateřská škola Nečín, okres Příbram</t>
  </si>
  <si>
    <t>Nečín</t>
  </si>
  <si>
    <t>736 135 989</t>
  </si>
  <si>
    <t>zs.necin@seznam.cz</t>
  </si>
  <si>
    <t>http://www.zsnecin.cz</t>
  </si>
  <si>
    <t>wagmfmx</t>
  </si>
  <si>
    <t>Mgr. Jolana Vaněčková</t>
  </si>
  <si>
    <t>obec@necin.cz</t>
  </si>
  <si>
    <t>w96bcj5</t>
  </si>
  <si>
    <t>Masarykova základní škola a mateřská škola Obecnice, příspěvková organizace</t>
  </si>
  <si>
    <t>Obecnice</t>
  </si>
  <si>
    <t>318 614 022</t>
  </si>
  <si>
    <t>318 614 023</t>
  </si>
  <si>
    <t>mzs@zsobecnice.cz</t>
  </si>
  <si>
    <t>http://www.skoly.pb.cz/mzsobe</t>
  </si>
  <si>
    <t>342svf6</t>
  </si>
  <si>
    <t>Mgr. Jiří Kadlec</t>
  </si>
  <si>
    <t>ou@obecnice.cz</t>
  </si>
  <si>
    <t>d3ab3px</t>
  </si>
  <si>
    <t>Základní škola a Mateřská škola Počepice, okres Příbram</t>
  </si>
  <si>
    <t>Počepice</t>
  </si>
  <si>
    <t>730 516 422</t>
  </si>
  <si>
    <t>zsms.pocepice@seznam.cz</t>
  </si>
  <si>
    <t>www.zsmspocepice.cz</t>
  </si>
  <si>
    <t>nrymgks</t>
  </si>
  <si>
    <t>Miroslava Svobodová</t>
  </si>
  <si>
    <t>Základní škola pod Svatou Horou, Příbram</t>
  </si>
  <si>
    <t>Základní škola pod Svatou Horou</t>
  </si>
  <si>
    <t>318 401 151</t>
  </si>
  <si>
    <t>skola@1zs-pb.cz</t>
  </si>
  <si>
    <t>roman.behun@1zs-pb.cz</t>
  </si>
  <si>
    <t>http://www.1zs-pb.cz</t>
  </si>
  <si>
    <t>cmb46sx</t>
  </si>
  <si>
    <t>Mgr. Roman Behún</t>
  </si>
  <si>
    <t>Základní škola, Příbram - Březové Hory, Prokopská 337</t>
  </si>
  <si>
    <t>Prokopská</t>
  </si>
  <si>
    <t>Příbram VI-Březové Hory</t>
  </si>
  <si>
    <t>318 623 817</t>
  </si>
  <si>
    <t>3zs@pbm.czn.cz</t>
  </si>
  <si>
    <t>http://www.zsbrezovehory.cz</t>
  </si>
  <si>
    <t>dx4iter</t>
  </si>
  <si>
    <t>Mgr. Josef Strejc</t>
  </si>
  <si>
    <t>Základní škola, Příbram II, Jiráskovy sady 273</t>
  </si>
  <si>
    <t>318 624 626</t>
  </si>
  <si>
    <t>zsjs@zsjs.cz</t>
  </si>
  <si>
    <t>jendruscakova@zsjs.cz</t>
  </si>
  <si>
    <t>http://www.zsjs.cz</t>
  </si>
  <si>
    <t>kwsinsa</t>
  </si>
  <si>
    <t>Mgr. Bc. Šárka Jendruščáková</t>
  </si>
  <si>
    <t>Základní škola, Příbram VII, 28. října 1</t>
  </si>
  <si>
    <t>326 551 440</t>
  </si>
  <si>
    <t>info@5zs-pb.cz</t>
  </si>
  <si>
    <t>https://www.zs28rijna.cz</t>
  </si>
  <si>
    <t>gat7bbm</t>
  </si>
  <si>
    <t>Mgr. Renáta Nováková</t>
  </si>
  <si>
    <t>Základní škola, Příbram VIII, Školní 75</t>
  </si>
  <si>
    <t>318 626 491</t>
  </si>
  <si>
    <t>karlikova@skolni.pb.cz</t>
  </si>
  <si>
    <t>hradecky@skolni.pb.cz</t>
  </si>
  <si>
    <t>7zs.pb.cz</t>
  </si>
  <si>
    <t>4k8kvcj</t>
  </si>
  <si>
    <t>Ing. Klára Karlíková</t>
  </si>
  <si>
    <t>Základní škola Jakuba Jana Ryby Rožmitál pod Třemšínem</t>
  </si>
  <si>
    <t>Základní škola Jakuba Jana Ryby</t>
  </si>
  <si>
    <t>318 665 172</t>
  </si>
  <si>
    <t>318 665 173</t>
  </si>
  <si>
    <t>zsjjryby@zsrozmital.cz</t>
  </si>
  <si>
    <t>http://www.zsrozmital.cz</t>
  </si>
  <si>
    <t>skxu5ah</t>
  </si>
  <si>
    <t>PaedDr. Jana Bacíková</t>
  </si>
  <si>
    <t>1.základní škola Sedlčany, Primáře Kareše 68, okres Příbram</t>
  </si>
  <si>
    <t>1.základní škola</t>
  </si>
  <si>
    <t>Primáře Kareše</t>
  </si>
  <si>
    <t>318 822 572</t>
  </si>
  <si>
    <t>skola@1zs-sedlcany.cz</t>
  </si>
  <si>
    <t>www.1zs-sedlcany.cz</t>
  </si>
  <si>
    <t>ud94k23</t>
  </si>
  <si>
    <t>Libor Novotný</t>
  </si>
  <si>
    <t>2. základní škola - Škola Propojení Sedlčany, Příkrá 67, okres Příbram</t>
  </si>
  <si>
    <t>2.základní škola</t>
  </si>
  <si>
    <t>Příkrá</t>
  </si>
  <si>
    <t>318 822 403</t>
  </si>
  <si>
    <t>j.nadvornik@propojeni.cz</t>
  </si>
  <si>
    <t>www.propojeni.cz</t>
  </si>
  <si>
    <t>w4y4gms</t>
  </si>
  <si>
    <t>PaedDr. Jaroslav Nádvorník</t>
  </si>
  <si>
    <t>Základní škola a Mateřská škola Dublovice, okres Příbram</t>
  </si>
  <si>
    <t>Dublovice</t>
  </si>
  <si>
    <t>318 821 473</t>
  </si>
  <si>
    <t>v.burianova@zsdublovice.cz</t>
  </si>
  <si>
    <t>86wmc5g</t>
  </si>
  <si>
    <t>Mgr. Věra Burianová</t>
  </si>
  <si>
    <t>obec@dublovice.cz</t>
  </si>
  <si>
    <t>njebejg</t>
  </si>
  <si>
    <t>Základní škola a Mateřská škola Malá Hraštice, okres Příbram</t>
  </si>
  <si>
    <t>Malá Hraštice</t>
  </si>
  <si>
    <t>777 687 487 ,318581621</t>
  </si>
  <si>
    <t>skolahrastice@centrum.cz</t>
  </si>
  <si>
    <t>www.skolahrastice.cz</t>
  </si>
  <si>
    <t>zucmfbf</t>
  </si>
  <si>
    <t>Mgr. Irena Hrabáková</t>
  </si>
  <si>
    <t>obec@malahrastice.cz</t>
  </si>
  <si>
    <t>qj8amdt</t>
  </si>
  <si>
    <t>Základní škola a Mateřská škola Mokrovraty, okres Příbram</t>
  </si>
  <si>
    <t>Mokrovraty</t>
  </si>
  <si>
    <t>318 593 841</t>
  </si>
  <si>
    <t>zs.mokrovraty@seznam.cz</t>
  </si>
  <si>
    <t>https://skolamokrovraty.webnode.cz</t>
  </si>
  <si>
    <t>ceuu9fy</t>
  </si>
  <si>
    <t>Mgr. Eva Loukota</t>
  </si>
  <si>
    <t>mokrovraty@volny.cz</t>
  </si>
  <si>
    <t>j9qajkp</t>
  </si>
  <si>
    <t>Základní škola, Nová Ves pod Pleší, okres Příbram</t>
  </si>
  <si>
    <t>Za Poštou</t>
  </si>
  <si>
    <t>318 581 838</t>
  </si>
  <si>
    <t>jiri@nvpp.cz</t>
  </si>
  <si>
    <t>hajeji@volny.cz</t>
  </si>
  <si>
    <t>https://www.skolapodplesi.cz</t>
  </si>
  <si>
    <t>u4zmp8c</t>
  </si>
  <si>
    <t>Mgr. Jiří Hájek, pověřen řízením</t>
  </si>
  <si>
    <t>Základní škola a Mateřská škola Obořiště, okres Příbram</t>
  </si>
  <si>
    <t>318 586 031</t>
  </si>
  <si>
    <t>skola@zsoboriste.cz</t>
  </si>
  <si>
    <t>https://www.zsoboriste.cz</t>
  </si>
  <si>
    <t>852mfwr</t>
  </si>
  <si>
    <t>Mgr. Jana Kvídová</t>
  </si>
  <si>
    <t>info@obecoboriste.cz</t>
  </si>
  <si>
    <t>pz5bgrd</t>
  </si>
  <si>
    <t>Základní škola a Mateřská škola Pičín, okres Příbram</t>
  </si>
  <si>
    <t>Pičín</t>
  </si>
  <si>
    <t>775 726 557</t>
  </si>
  <si>
    <t>info@zspicin.cz</t>
  </si>
  <si>
    <t>http://www.zspicin.cz</t>
  </si>
  <si>
    <t>486mazi</t>
  </si>
  <si>
    <t>Mgr. Vladimíra Krejzová</t>
  </si>
  <si>
    <t>picin@quick.cz</t>
  </si>
  <si>
    <t>xe2b49s</t>
  </si>
  <si>
    <t>Základní škola a Mateřská škola Rosovice, okres Příbram</t>
  </si>
  <si>
    <t>Rosovice</t>
  </si>
  <si>
    <t>736 682 950</t>
  </si>
  <si>
    <t>zsams@zsrosovice.cz</t>
  </si>
  <si>
    <t>veronikaproch@centrum.cz</t>
  </si>
  <si>
    <t>http://www.zsrosovice.cz</t>
  </si>
  <si>
    <t>3ptmg6h</t>
  </si>
  <si>
    <t>Mgr. et Mgr. Veronika Procházková</t>
  </si>
  <si>
    <t>starosta@rosovice-obec.cz</t>
  </si>
  <si>
    <t>gd8bih8</t>
  </si>
  <si>
    <t>Základní škola a mateřská škola Solenice, okres Příbram</t>
  </si>
  <si>
    <t>725 614 494</t>
  </si>
  <si>
    <t>318 694 348</t>
  </si>
  <si>
    <t>zssolenice@volny.cz</t>
  </si>
  <si>
    <t>38kpdnm</t>
  </si>
  <si>
    <t>Mgr. Dagmar Kovářová</t>
  </si>
  <si>
    <t>info@obecsolenice.cz</t>
  </si>
  <si>
    <t>evnbx8x</t>
  </si>
  <si>
    <t>Základní škola a Mateřská škola Stará Huť, okres Příbram</t>
  </si>
  <si>
    <t>Stará Huť</t>
  </si>
  <si>
    <t>732 490 501</t>
  </si>
  <si>
    <t>zssh@email.cz</t>
  </si>
  <si>
    <t>https://www.zsams-starahut.cz</t>
  </si>
  <si>
    <t>p7iktnv</t>
  </si>
  <si>
    <t>PaedDr. Zdeňka Halenkovská</t>
  </si>
  <si>
    <t>stara.hut@tiscali.cz</t>
  </si>
  <si>
    <t>kuzbgqy</t>
  </si>
  <si>
    <t>Základní škola a Mateřská škola Tochovice, příspěvková organizace</t>
  </si>
  <si>
    <t>Tochovice</t>
  </si>
  <si>
    <t>318 682 754</t>
  </si>
  <si>
    <t>zstochovice@atlas.cz</t>
  </si>
  <si>
    <t>zsmstochovice@seznam.cz</t>
  </si>
  <si>
    <t>http://www.zstochovice.cz</t>
  </si>
  <si>
    <t>m6emihn</t>
  </si>
  <si>
    <t>Mgr. Jiří Sladovník</t>
  </si>
  <si>
    <t>obecni.urad@tochovice.cz</t>
  </si>
  <si>
    <t>796bmcz</t>
  </si>
  <si>
    <t>Základní škola a Mateřská škola Višňová, okres Příbram</t>
  </si>
  <si>
    <t>Višňová</t>
  </si>
  <si>
    <t>318 690 118</t>
  </si>
  <si>
    <t>zsvisnova@seznam.cz</t>
  </si>
  <si>
    <t>msvisnova@seznam.cz</t>
  </si>
  <si>
    <t>http://www.skolavisnova.cz</t>
  </si>
  <si>
    <t>a7fmizv</t>
  </si>
  <si>
    <t>Mgr. Lucie Jehličková</t>
  </si>
  <si>
    <t>visnova@centrum.cz</t>
  </si>
  <si>
    <t>cu2b4qj</t>
  </si>
  <si>
    <t>Základní škola a Mateřská škola Hluboš</t>
  </si>
  <si>
    <t>733 389 116</t>
  </si>
  <si>
    <t>mshlubos@seznam.cz</t>
  </si>
  <si>
    <t>http://www.zsamshlubos.cz</t>
  </si>
  <si>
    <t>2fwmdej</t>
  </si>
  <si>
    <t>Mgr. Eva Drmlová</t>
  </si>
  <si>
    <t>ouhlubos@volny.cz</t>
  </si>
  <si>
    <t>3knbec7</t>
  </si>
  <si>
    <t>Základní škola a Mateřská škola Nechvalice, okres Příbram</t>
  </si>
  <si>
    <t>Nechvalice</t>
  </si>
  <si>
    <t>318 851 050</t>
  </si>
  <si>
    <t>zsamsnechvalice@gmail.com</t>
  </si>
  <si>
    <t>http://www.zs-nechvalice.cz</t>
  </si>
  <si>
    <t>mg7mfm5</t>
  </si>
  <si>
    <t>Mgr. Jiří Neužil, DiS.</t>
  </si>
  <si>
    <t>podatelna@obecnechvalice.cz</t>
  </si>
  <si>
    <t>u2zajkj</t>
  </si>
  <si>
    <t>Základní škola a Mateřská škola Suchodol, okres Příbram</t>
  </si>
  <si>
    <t>Suchodol</t>
  </si>
  <si>
    <t>318 626 961, 731 411 925</t>
  </si>
  <si>
    <t>skola.suchodol@seznam.cz</t>
  </si>
  <si>
    <t>http://www.skolasuchodol.cz</t>
  </si>
  <si>
    <t>vx9mhy3</t>
  </si>
  <si>
    <t>Mgr. Pavlína Veselá</t>
  </si>
  <si>
    <t>ousuchodol@volny.cz</t>
  </si>
  <si>
    <t>74hak4i</t>
  </si>
  <si>
    <t>Základní škola a Mateřská škola Věšín, okres Příbram</t>
  </si>
  <si>
    <t>Věšín</t>
  </si>
  <si>
    <t>739 203 114</t>
  </si>
  <si>
    <t>reditel@zsamsvesin.cz</t>
  </si>
  <si>
    <t>janapolakova@zsamsvesin.cz</t>
  </si>
  <si>
    <t>www.zsamsvesin.cz</t>
  </si>
  <si>
    <t>4u7miw7</t>
  </si>
  <si>
    <t>Mgr. Romana Bárová</t>
  </si>
  <si>
    <t>obecniurad@vesin.cz</t>
  </si>
  <si>
    <t>j6wbgmn</t>
  </si>
  <si>
    <t>Základní škola a Mateřská škola Kosova Hora</t>
  </si>
  <si>
    <t>Kosova Hora</t>
  </si>
  <si>
    <t>775 553 918</t>
  </si>
  <si>
    <t>skola@zskosovahora.eu</t>
  </si>
  <si>
    <t>robertkohout@seznam.cz</t>
  </si>
  <si>
    <t>www.zskosovahora.eu</t>
  </si>
  <si>
    <t>vbtmnna</t>
  </si>
  <si>
    <t>Mgr. Robert Kohout</t>
  </si>
  <si>
    <t>kosovahora@volny.cz</t>
  </si>
  <si>
    <t>kf9bg3u</t>
  </si>
  <si>
    <t>Základní škola a Mateřská škola Jince</t>
  </si>
  <si>
    <t>Jince</t>
  </si>
  <si>
    <t>318 692 223</t>
  </si>
  <si>
    <t>zsjince@zsjince.cz</t>
  </si>
  <si>
    <t>http://www.zsjince.cz</t>
  </si>
  <si>
    <t>i9nq468</t>
  </si>
  <si>
    <t>Mgr. Petr Brychta, Ph.D.</t>
  </si>
  <si>
    <t>podatelna@jince.cz</t>
  </si>
  <si>
    <t>gewb4e4</t>
  </si>
  <si>
    <t>Základní škola a Mateřská škola, Klučenice, okres Příbram</t>
  </si>
  <si>
    <t>Klučenice</t>
  </si>
  <si>
    <t>318 853 233</t>
  </si>
  <si>
    <t>reditel@zsklucenice.cz</t>
  </si>
  <si>
    <t>www.zsklucenice.cz</t>
  </si>
  <si>
    <t>3qpmed8</t>
  </si>
  <si>
    <t>Mgr. Aleš Suchý</t>
  </si>
  <si>
    <t>obec.klucenice@tiscali.cz</t>
  </si>
  <si>
    <t>y82bdm4</t>
  </si>
  <si>
    <t>Základní škola a mateřská škola Petrovice, okres Příbram, příspěvková organizace</t>
  </si>
  <si>
    <t>727 961 131</t>
  </si>
  <si>
    <t>zs.petrovice@centrum.cz</t>
  </si>
  <si>
    <t>skolka@zs-petroviceusedlcan.cz</t>
  </si>
  <si>
    <t>http://www.zs-petroviceusedlcan.cz</t>
  </si>
  <si>
    <t>vppmq4p</t>
  </si>
  <si>
    <t>Mgr. Hana Vošahlíková</t>
  </si>
  <si>
    <t>Základní škola a Mateřská škola Vysoký Chlumec, příspěvková organizace</t>
  </si>
  <si>
    <t>Vysoký Chlumec</t>
  </si>
  <si>
    <t>736 752 369</t>
  </si>
  <si>
    <t>318 865 280</t>
  </si>
  <si>
    <t>krenkova@zsamsvysokychlumec.cz</t>
  </si>
  <si>
    <t>skola@zsamsvysokychlumec.cz</t>
  </si>
  <si>
    <t>www.zsamsvysokychlumec.cz</t>
  </si>
  <si>
    <t>6xgmi74</t>
  </si>
  <si>
    <t>Mgr. Veronika Křenková</t>
  </si>
  <si>
    <t>A00B00G21L11L15</t>
  </si>
  <si>
    <t>podatelna@vysoky-chlumec.cz</t>
  </si>
  <si>
    <t>hs7br9m</t>
  </si>
  <si>
    <t>Základní škola a Mateřská škola Nový Knín</t>
  </si>
  <si>
    <t>Nový Knín</t>
  </si>
  <si>
    <t>318 593 272</t>
  </si>
  <si>
    <t>zsmsnovyknin1@seznam.cz</t>
  </si>
  <si>
    <t>https://www.zsmsnovyknin.cz</t>
  </si>
  <si>
    <t>ad3667t</t>
  </si>
  <si>
    <t>Mgr. Hana Matuštíková</t>
  </si>
  <si>
    <t>radnice@mestonovyknin.cz</t>
  </si>
  <si>
    <t>xqjbgzr</t>
  </si>
  <si>
    <t>Základní škola Dobříš, Lidická 384</t>
  </si>
  <si>
    <t>318 521 171</t>
  </si>
  <si>
    <t>spec.dobris@zsdobrislidicka.cz</t>
  </si>
  <si>
    <t>http://www.zsdobris-lidicka.cz</t>
  </si>
  <si>
    <t>he3dp8i</t>
  </si>
  <si>
    <t>Mgr. Michaela Fejtová Krajská</t>
  </si>
  <si>
    <t>Speciální základní škola Rožmitál pod Třemšínem</t>
  </si>
  <si>
    <t>318 665 272</t>
  </si>
  <si>
    <t>spcskola@rozmitalptr.cz</t>
  </si>
  <si>
    <t>spc.skola@rozmitalptr.cz</t>
  </si>
  <si>
    <t>https://spcskola.rozmitalptr.cz</t>
  </si>
  <si>
    <t>p3ktdru</t>
  </si>
  <si>
    <t>Mgr. Pavel Bártl</t>
  </si>
  <si>
    <t>Školní jídelna, Příbram VIII, Školní 75</t>
  </si>
  <si>
    <t>318 623 316</t>
  </si>
  <si>
    <t>skol.jidel@volny.cz</t>
  </si>
  <si>
    <t>bangirb</t>
  </si>
  <si>
    <t>Bc. Ivana Ječmenová</t>
  </si>
  <si>
    <t>Školní jídelna, Příbram II, K Zátiší 274</t>
  </si>
  <si>
    <t>K Zátiší</t>
  </si>
  <si>
    <t>318 621 292</t>
  </si>
  <si>
    <t>2mn46us</t>
  </si>
  <si>
    <t>Bc. Zdeňka Svobodová</t>
  </si>
  <si>
    <t>Školní jídelna Klučenice</t>
  </si>
  <si>
    <t>606 437 044</t>
  </si>
  <si>
    <t>a35k9fx</t>
  </si>
  <si>
    <t>Michala Žaludová</t>
  </si>
  <si>
    <t>Školní jídelna 1. Základní školy Sedlčany, Komenského náměstí 69</t>
  </si>
  <si>
    <t>318 821 417</t>
  </si>
  <si>
    <t>skolnijidelnaI.zs.sedlcany@seznam.cz</t>
  </si>
  <si>
    <t>gzmk9ui</t>
  </si>
  <si>
    <t>Jaroslava Mrázková</t>
  </si>
  <si>
    <t>Školní jídelna 2. Základní školy Sedlčany, Příkrá 67</t>
  </si>
  <si>
    <t>318 875 547</t>
  </si>
  <si>
    <t>rswk9ue</t>
  </si>
  <si>
    <t>Zdeňka Malíčková</t>
  </si>
  <si>
    <t>Mateřská škola Ruda, okres Rakovník, příspěvková organizace</t>
  </si>
  <si>
    <t>Rakovnická</t>
  </si>
  <si>
    <t>Ruda</t>
  </si>
  <si>
    <t>313 572 720</t>
  </si>
  <si>
    <t>ms.ruda@centrum.cz</t>
  </si>
  <si>
    <t>www.ms-ruda.cz</t>
  </si>
  <si>
    <t>nttkyp6</t>
  </si>
  <si>
    <t>Anna Šajnerová</t>
  </si>
  <si>
    <t>ou.ruda@guick.cz</t>
  </si>
  <si>
    <t>3c9ajnd</t>
  </si>
  <si>
    <t>Mateřská škola Rynholec, okres Rakovník</t>
  </si>
  <si>
    <t>V Brance</t>
  </si>
  <si>
    <t>Rynholec</t>
  </si>
  <si>
    <t>313 572 820</t>
  </si>
  <si>
    <t>sn2kytv</t>
  </si>
  <si>
    <t>Bc. Barbora Zímová, DiS.</t>
  </si>
  <si>
    <t>dyntar@obecrynholec.cz</t>
  </si>
  <si>
    <t>ujfbgyc</t>
  </si>
  <si>
    <t>Mateřská škola Hořesedly, okres Rakovník, příspěvková organizace</t>
  </si>
  <si>
    <t>Hořesedly</t>
  </si>
  <si>
    <t>777 020 215</t>
  </si>
  <si>
    <t>materskaskola.horesedly@seznam.cz</t>
  </si>
  <si>
    <t>vemkrmb</t>
  </si>
  <si>
    <t>Alena Vojáčková</t>
  </si>
  <si>
    <t>starosta@obec-horesedly.cz</t>
  </si>
  <si>
    <t>ny8anr9</t>
  </si>
  <si>
    <t>Mateřská škola Městečko, okres Rakovník</t>
  </si>
  <si>
    <t>Městečko</t>
  </si>
  <si>
    <t>737 599 448</t>
  </si>
  <si>
    <t>ms.mestecko@centrum.cz</t>
  </si>
  <si>
    <t>8xekusn</t>
  </si>
  <si>
    <t>Bc. Lucie Zíková</t>
  </si>
  <si>
    <t>obec.mestecko@quick.cz</t>
  </si>
  <si>
    <t>tr2a7b4</t>
  </si>
  <si>
    <t>Mateřská škola Krupá, okres Rakovník</t>
  </si>
  <si>
    <t>Krupá</t>
  </si>
  <si>
    <t>602 448 762</t>
  </si>
  <si>
    <t>mskrupa@poddzbansko.cz</t>
  </si>
  <si>
    <t>https://www.skolkakrupa.cz</t>
  </si>
  <si>
    <t>bwkktmt</t>
  </si>
  <si>
    <t>Růžena Horáčková</t>
  </si>
  <si>
    <t>krupa@poddzbansko.cz</t>
  </si>
  <si>
    <t>hucaqf4</t>
  </si>
  <si>
    <t>Mateřská škola Svojetín, okres Rakovník</t>
  </si>
  <si>
    <t>Svojetín</t>
  </si>
  <si>
    <t>313 578 743</t>
  </si>
  <si>
    <t>ms.svojetin@gmail.com</t>
  </si>
  <si>
    <t>wkvvhvs</t>
  </si>
  <si>
    <t>Helena Pišvejcová</t>
  </si>
  <si>
    <t>svojetin@iol.cz</t>
  </si>
  <si>
    <t>brsaj2z</t>
  </si>
  <si>
    <t>Mateřská škola Nesuchyně, okres Rakovník</t>
  </si>
  <si>
    <t>Nesuchyně</t>
  </si>
  <si>
    <t>313 575 239</t>
  </si>
  <si>
    <t>ms.nesuchyne@seznam.cz</t>
  </si>
  <si>
    <t>n9fkvjz</t>
  </si>
  <si>
    <t>Eva Roubíková</t>
  </si>
  <si>
    <t>nesuchyne@poddzbansko.cz</t>
  </si>
  <si>
    <t>d8tajy3</t>
  </si>
  <si>
    <t>Mateřská škola Oráčov, okres Rakovník</t>
  </si>
  <si>
    <t>Oráčov</t>
  </si>
  <si>
    <t>313 590 004</t>
  </si>
  <si>
    <t>qwykv7t</t>
  </si>
  <si>
    <t>Lenka Pecková, DiS.</t>
  </si>
  <si>
    <t>obec@oracov.cz</t>
  </si>
  <si>
    <t>r68ajzc</t>
  </si>
  <si>
    <t>Mateřská škola Všetaty, okres Rakovník</t>
  </si>
  <si>
    <t>774 724 187</t>
  </si>
  <si>
    <t>info@msvsetaty.cz</t>
  </si>
  <si>
    <t>www.msvsetaty.cz</t>
  </si>
  <si>
    <t>ekck4cw</t>
  </si>
  <si>
    <t>Linda Gebhartová</t>
  </si>
  <si>
    <t>info@obec-vsetaty.cz</t>
  </si>
  <si>
    <t>mp9bagq</t>
  </si>
  <si>
    <t>Mateřská škola V Parku Rakovník, Frant. Diepolta 2249</t>
  </si>
  <si>
    <t>Mateřská škola V Parku</t>
  </si>
  <si>
    <t>601 566 530</t>
  </si>
  <si>
    <t>msvparkurakovnik@gmail.com</t>
  </si>
  <si>
    <t>msvparku@quick.cz</t>
  </si>
  <si>
    <t>www.msvparkurakovnik.cz</t>
  </si>
  <si>
    <t>isshs6s</t>
  </si>
  <si>
    <t>Blanka Mrhalová</t>
  </si>
  <si>
    <t>posta@murako.cz</t>
  </si>
  <si>
    <t>qb9bqrd</t>
  </si>
  <si>
    <t>Mateřská škola Klicperova Rakovník, Klicperova 1904</t>
  </si>
  <si>
    <t>Mateřská škola Klicperova</t>
  </si>
  <si>
    <t>Klicperova</t>
  </si>
  <si>
    <t>606 242 429</t>
  </si>
  <si>
    <t>reditelna@ms-klicperova.cz</t>
  </si>
  <si>
    <t>www.msklicperova</t>
  </si>
  <si>
    <t>2msiw5h</t>
  </si>
  <si>
    <t>Ivana Vágnerová</t>
  </si>
  <si>
    <t>Mateřská škola Šamotka Rakovník, Šamotka 259</t>
  </si>
  <si>
    <t>Šamotka</t>
  </si>
  <si>
    <t>313 511 008</t>
  </si>
  <si>
    <t>mssamotka@quick.cz</t>
  </si>
  <si>
    <t>www.mssamotka.estranky.cz</t>
  </si>
  <si>
    <t>4p9iaqb</t>
  </si>
  <si>
    <t>Iveta Weisová</t>
  </si>
  <si>
    <t>1.mateřská škola Rakovník, V Hradbách 188</t>
  </si>
  <si>
    <t>V Hradbách</t>
  </si>
  <si>
    <t>313 512 392 ,731511898</t>
  </si>
  <si>
    <t>ms.hradby@wo.cz</t>
  </si>
  <si>
    <t>www.1msrako.cz</t>
  </si>
  <si>
    <t>u2dmyj6</t>
  </si>
  <si>
    <t>Dana Kubařová</t>
  </si>
  <si>
    <t>Mateřská škola Vinohrady Rakovník, Zd.Štěpánka 2232</t>
  </si>
  <si>
    <t>Zd. Štěpánka</t>
  </si>
  <si>
    <t>602 706 067</t>
  </si>
  <si>
    <t>ms.vinohrady@iol.cz</t>
  </si>
  <si>
    <t>https://www.msvinohrady.cz</t>
  </si>
  <si>
    <t>uq2mx52</t>
  </si>
  <si>
    <t>Mgr. Petra Cílová</t>
  </si>
  <si>
    <t>Mateřská škola Mutějovice, okres Rakovník</t>
  </si>
  <si>
    <t>Mutějovice</t>
  </si>
  <si>
    <t>313 575 122</t>
  </si>
  <si>
    <t>ms.mutejovice@seznam.cz</t>
  </si>
  <si>
    <t>ms.mutejovice@mutejovice.cz</t>
  </si>
  <si>
    <t>euwku8a</t>
  </si>
  <si>
    <t>Jiřina Srbová</t>
  </si>
  <si>
    <t>obec@mutejovice.cz</t>
  </si>
  <si>
    <t>edpbcnp</t>
  </si>
  <si>
    <t>Mateřská škola Panoší Újezd, okres Rakovník</t>
  </si>
  <si>
    <t>Panoší Újezd</t>
  </si>
  <si>
    <t>313 533 769</t>
  </si>
  <si>
    <t>ms.panosiujezd@centrum.cz</t>
  </si>
  <si>
    <t>u3ikwrp</t>
  </si>
  <si>
    <t>Jitka Vostrá</t>
  </si>
  <si>
    <t>oupanosiujezd@seznam.cz</t>
  </si>
  <si>
    <t>g4kajja</t>
  </si>
  <si>
    <t>Mateřská škola Lány, okres Kladno</t>
  </si>
  <si>
    <t>313 502 031</t>
  </si>
  <si>
    <t>ms.lany@quick.cz</t>
  </si>
  <si>
    <t>jaroslava.titzova@ms.lany,cz</t>
  </si>
  <si>
    <t>https://www.lany.cz</t>
  </si>
  <si>
    <t>manevz9</t>
  </si>
  <si>
    <t>Jaroslava Titzová</t>
  </si>
  <si>
    <t>info@obec-lany.cz</t>
  </si>
  <si>
    <t>cv4bc94</t>
  </si>
  <si>
    <t>Mateřská škola Zavidov, okres Rakovník</t>
  </si>
  <si>
    <t>Zavidov</t>
  </si>
  <si>
    <t>724 187 787</t>
  </si>
  <si>
    <t>mszavidov@seznam.cz</t>
  </si>
  <si>
    <t>https://www.mszavidov.cz</t>
  </si>
  <si>
    <t>giqn3xa</t>
  </si>
  <si>
    <t>Bc. Markéta Čuříková</t>
  </si>
  <si>
    <t>obec@zavidov.cz</t>
  </si>
  <si>
    <t>z4dau2q</t>
  </si>
  <si>
    <t>Mateřská škola Průběžná Rakovník, Průběžná 2312</t>
  </si>
  <si>
    <t>Průběžná</t>
  </si>
  <si>
    <t>313 517 326</t>
  </si>
  <si>
    <t>ms.prubezna@wo.cz</t>
  </si>
  <si>
    <t>https://www.msprubezna.ic.cz</t>
  </si>
  <si>
    <t>kwmiaja</t>
  </si>
  <si>
    <t>Bc. Radka Sabová</t>
  </si>
  <si>
    <t>Mateřská škola V Lukách Rakovník, V Lukách 2174</t>
  </si>
  <si>
    <t>Mateřská škola V Lukách</t>
  </si>
  <si>
    <t>V Lukách</t>
  </si>
  <si>
    <t>721 075 507</t>
  </si>
  <si>
    <t>msvlukach@msvlukach.cz</t>
  </si>
  <si>
    <t>www.msvlukach.cz</t>
  </si>
  <si>
    <t>4tgiwmd</t>
  </si>
  <si>
    <t>Mgr. Jana Kovářová</t>
  </si>
  <si>
    <t>Základní škola a mateřská škola J. A. Komenského v Novém Strašecí</t>
  </si>
  <si>
    <t>311 240 401</t>
  </si>
  <si>
    <t>skola@zsnovestraseci.cz</t>
  </si>
  <si>
    <t>petr.chochola@zsnovestraseci.cz</t>
  </si>
  <si>
    <t>http://www.zsnovestraseci.cz</t>
  </si>
  <si>
    <t>afasviu</t>
  </si>
  <si>
    <t>Mgr. Petr Chochola</t>
  </si>
  <si>
    <t>podatelna@novestraseci.cz</t>
  </si>
  <si>
    <t>h2sbx9c</t>
  </si>
  <si>
    <t>Základní škola a Mateřská škola Chrášťany, okres Rakovník</t>
  </si>
  <si>
    <t>313 582 260</t>
  </si>
  <si>
    <t>zs.chrastany@email.cz</t>
  </si>
  <si>
    <t>https://zs-chrastany.cz/</t>
  </si>
  <si>
    <t>3yamkdw</t>
  </si>
  <si>
    <t>Mgr. Daniela Rotková</t>
  </si>
  <si>
    <t>ou.chrastany@tiscali.cz</t>
  </si>
  <si>
    <t>xtdajyr</t>
  </si>
  <si>
    <t>Základní škola a mateřská škola Krušovice, okres Rakovník</t>
  </si>
  <si>
    <t>Krušovice</t>
  </si>
  <si>
    <t>602 102 755</t>
  </si>
  <si>
    <t>reditelna@zskrusovice.cz</t>
  </si>
  <si>
    <t>https://www.zskrusovice.cz</t>
  </si>
  <si>
    <t>anemnw3</t>
  </si>
  <si>
    <t>Mgr. Tereza Vránová</t>
  </si>
  <si>
    <t>obeckrusovice@seznam.cz</t>
  </si>
  <si>
    <t>vnabgqt</t>
  </si>
  <si>
    <t>Základní škola a Mateřská škola Lišany, okres Rakovník</t>
  </si>
  <si>
    <t>Lišany</t>
  </si>
  <si>
    <t>zs.lisany@zslisany.net</t>
  </si>
  <si>
    <t>http://www.zsmslisany.cz</t>
  </si>
  <si>
    <t>npetdj8</t>
  </si>
  <si>
    <t>Mgr. Michaela Karlová</t>
  </si>
  <si>
    <t>lisany@poddzbansko.cz</t>
  </si>
  <si>
    <t>bnybg3y</t>
  </si>
  <si>
    <t>Základní škola a Mateřská škola Olešná, okres Rakovník</t>
  </si>
  <si>
    <t>313 514 673 ,730821774</t>
  </si>
  <si>
    <t>info@skola-olesna.cz</t>
  </si>
  <si>
    <t>www.skola-olesna.cz</t>
  </si>
  <si>
    <t>pdape44</t>
  </si>
  <si>
    <t>PaedDr. Eva Fastová</t>
  </si>
  <si>
    <t>urad@obec-olesna.cz</t>
  </si>
  <si>
    <t>hdxajzg</t>
  </si>
  <si>
    <t>Základní škola a Mateřská škola Senomaty, okres Rakovník</t>
  </si>
  <si>
    <t>Náměstí Karla Buriana</t>
  </si>
  <si>
    <t>Senomaty</t>
  </si>
  <si>
    <t>734 573 567</t>
  </si>
  <si>
    <t>zssenomaty@iol.cz</t>
  </si>
  <si>
    <t>http://www.zssenomaty.cz</t>
  </si>
  <si>
    <t>yxwsver</t>
  </si>
  <si>
    <t>Mgr. Bc. Miroslav Halló</t>
  </si>
  <si>
    <t>info.senomaty@seznam.cz</t>
  </si>
  <si>
    <t>ygebbih</t>
  </si>
  <si>
    <t>Základní škola a Mateřská škola Zbečno, příspěvková organizace</t>
  </si>
  <si>
    <t>Zbečno</t>
  </si>
  <si>
    <t>731 495 227</t>
  </si>
  <si>
    <t>zszbecno@zszbecno.cz</t>
  </si>
  <si>
    <t>https://www.zszbecno.cz</t>
  </si>
  <si>
    <t>75mmuhm</t>
  </si>
  <si>
    <t>Mgr. Dagmar Nováková</t>
  </si>
  <si>
    <t>urad@obeczbecno.cz</t>
  </si>
  <si>
    <t>z7kbgxt</t>
  </si>
  <si>
    <t>Základní škola a mateřská škola Pavlíkov, okres Rakovník</t>
  </si>
  <si>
    <t>Pavlíkov</t>
  </si>
  <si>
    <t>313 533 756</t>
  </si>
  <si>
    <t>zspavlikov@iol.cz</t>
  </si>
  <si>
    <t>http://www.zspavlikov.net</t>
  </si>
  <si>
    <t>x6qmq2r</t>
  </si>
  <si>
    <t>Mgr. Petr Šiler</t>
  </si>
  <si>
    <t>mestys@pavlikov.cz</t>
  </si>
  <si>
    <t>sz4bn5c</t>
  </si>
  <si>
    <t>Základní škola a Mateřská škola Kolešovice, okres Rakovník</t>
  </si>
  <si>
    <t>Kolešovice</t>
  </si>
  <si>
    <t>313 582 295</t>
  </si>
  <si>
    <t>info@zskolesovice.cz</t>
  </si>
  <si>
    <t>http://www.zskolesovice.cz</t>
  </si>
  <si>
    <t>tmhmegn</t>
  </si>
  <si>
    <t>Mgr. Zuzana Krýsová</t>
  </si>
  <si>
    <t>obec@kolesovice.cz</t>
  </si>
  <si>
    <t>r8hbz65</t>
  </si>
  <si>
    <t>Základní škola a Mateřská škola Čistá, okres Rakovník</t>
  </si>
  <si>
    <t>313 549 428</t>
  </si>
  <si>
    <t>info@zsmscista.cz</t>
  </si>
  <si>
    <t>http://www.zsmscista.cz</t>
  </si>
  <si>
    <t>8f7qnts</t>
  </si>
  <si>
    <t>Mgr. Jana Švolbová</t>
  </si>
  <si>
    <t>cista.obecni-urad@seznam.cz</t>
  </si>
  <si>
    <t>wxxbew7</t>
  </si>
  <si>
    <t>Základní škola a mateřská škola Jesenice, okres Rakovník</t>
  </si>
  <si>
    <t>724 926 290</t>
  </si>
  <si>
    <t>reditel@zsjesenice.cz</t>
  </si>
  <si>
    <t>zsjesenice.cz</t>
  </si>
  <si>
    <t>idf27wy</t>
  </si>
  <si>
    <t>Mgr. Petr Koníř</t>
  </si>
  <si>
    <t>starosta@jesenice-ra.cz</t>
  </si>
  <si>
    <t>y8ub2b9</t>
  </si>
  <si>
    <t>Základní škola a Mateřská škola Kounov, okres Rakovník</t>
  </si>
  <si>
    <t>Kounov</t>
  </si>
  <si>
    <t>313 578 888</t>
  </si>
  <si>
    <t>zskounov@iol.cz</t>
  </si>
  <si>
    <t>podatelna@zskounov.cz</t>
  </si>
  <si>
    <t>https://www.zskounov.cz</t>
  </si>
  <si>
    <t>jwnsvm2</t>
  </si>
  <si>
    <t>Ing. Lenka Krejcarová</t>
  </si>
  <si>
    <t>kounov@obec-kounov.cz</t>
  </si>
  <si>
    <t>8m5bdfc</t>
  </si>
  <si>
    <t>Základní škola a Mateřská škola Křivoklát</t>
  </si>
  <si>
    <t>313 558 257</t>
  </si>
  <si>
    <t>zskrivoklat@iol.cz</t>
  </si>
  <si>
    <t>4s5svig</t>
  </si>
  <si>
    <t>Mgr. Marcela Kasíková</t>
  </si>
  <si>
    <t>epodatelna@mestys-krivoklat.cz</t>
  </si>
  <si>
    <t>wizb3x9</t>
  </si>
  <si>
    <t>Základní škola Charlotty Garrigue Masarykové Lány, okres Kladno</t>
  </si>
  <si>
    <t>ZŠ Charlotty Garrigue Masarykové</t>
  </si>
  <si>
    <t>313 502 051</t>
  </si>
  <si>
    <t>skola@zs.lany.cz</t>
  </si>
  <si>
    <t>http://www.skola.lany.cz</t>
  </si>
  <si>
    <t>2psex8e</t>
  </si>
  <si>
    <t>Mgr. Iveta Vrabcová</t>
  </si>
  <si>
    <t>Základní škola a mateřská škola Lužná, příspěvková organizace</t>
  </si>
  <si>
    <t>Lužná</t>
  </si>
  <si>
    <t>+42 073 428 8383</t>
  </si>
  <si>
    <t>zsluzna@zsluzna.cz</t>
  </si>
  <si>
    <t>reditel@zsluzna.cz</t>
  </si>
  <si>
    <t>http://www.zsluzna.cz</t>
  </si>
  <si>
    <t>6nqvfcq</t>
  </si>
  <si>
    <t>Mgr. Michal Bok</t>
  </si>
  <si>
    <t>luzna@luzna.cz</t>
  </si>
  <si>
    <t>iwzbcvp</t>
  </si>
  <si>
    <t>Základní škola Mutějovice, okres Rakovník</t>
  </si>
  <si>
    <t>313 575 169</t>
  </si>
  <si>
    <t>313 575 502</t>
  </si>
  <si>
    <t>skola@zsmutejovice.cz</t>
  </si>
  <si>
    <t>http://www.zsmutejovice.cz</t>
  </si>
  <si>
    <t>73tpdsb</t>
  </si>
  <si>
    <t>Mgr. Marcela Mrzenová</t>
  </si>
  <si>
    <t>2. základní škola, Rakovník, Husovo náměstí 3</t>
  </si>
  <si>
    <t>313 251 260</t>
  </si>
  <si>
    <t>313 251 265</t>
  </si>
  <si>
    <t>2zsrako@2zsrako.cz</t>
  </si>
  <si>
    <t>brabec.z@2zsrako.cz</t>
  </si>
  <si>
    <t>www.2zsrako.cz</t>
  </si>
  <si>
    <t>gukibzm</t>
  </si>
  <si>
    <t>Mgr. Zdeněk Brabec</t>
  </si>
  <si>
    <t>3. základní škola, Rakovník, Okružní 2331</t>
  </si>
  <si>
    <t>3. základní škola</t>
  </si>
  <si>
    <t>313 521 979</t>
  </si>
  <si>
    <t>313 521 973</t>
  </si>
  <si>
    <t>skola@3zsrako.cz</t>
  </si>
  <si>
    <t>steidl@3zsrako.cz</t>
  </si>
  <si>
    <t>https://www.3zsrako.cz</t>
  </si>
  <si>
    <t>3k7f5cp</t>
  </si>
  <si>
    <t>Mgr. Petr Steidl</t>
  </si>
  <si>
    <t>B00G21G22L11M20</t>
  </si>
  <si>
    <t>Základní škola a mateřská škola Slabce, okres Rakovník</t>
  </si>
  <si>
    <t>Slabce</t>
  </si>
  <si>
    <t>313 550 143</t>
  </si>
  <si>
    <t>zsslabce@seznam.cz</t>
  </si>
  <si>
    <t>honzahula@seznam.cz</t>
  </si>
  <si>
    <t>www.zsslabce.cz</t>
  </si>
  <si>
    <t>utb6fy9</t>
  </si>
  <si>
    <t>Mgr. Jan Hůla</t>
  </si>
  <si>
    <t>mestysslabce@seznam.cz</t>
  </si>
  <si>
    <t>bqqbbhe</t>
  </si>
  <si>
    <t>Základní škola a Mateřská škola Šanov, okres Rakovník</t>
  </si>
  <si>
    <t>Šanov</t>
  </si>
  <si>
    <t>779 971 071</t>
  </si>
  <si>
    <t>zssanov@gmail.com</t>
  </si>
  <si>
    <t>www.skolasanov.cz</t>
  </si>
  <si>
    <t>tbrsvfa</t>
  </si>
  <si>
    <t>Mgr. Bohumila Koutecká</t>
  </si>
  <si>
    <t>obec.sanov@tiscali.cz</t>
  </si>
  <si>
    <t>pfmas7v</t>
  </si>
  <si>
    <t>Základní škola a Mateřská škola V Zahrádkách, Roztoky</t>
  </si>
  <si>
    <t>Základní škola a MŠ V Zahrádkách</t>
  </si>
  <si>
    <t>313 558 258</t>
  </si>
  <si>
    <t>zsroztoky@iol.cz</t>
  </si>
  <si>
    <t>http://www.zsroztoky.com</t>
  </si>
  <si>
    <t>zreumn9</t>
  </si>
  <si>
    <t>Mgr. Libuše Bulantová</t>
  </si>
  <si>
    <t>obec.roztoky@quick.cz</t>
  </si>
  <si>
    <t>yrjbynv</t>
  </si>
  <si>
    <t>Základní škola a Mateřská škola Lubná, okres Rakovník</t>
  </si>
  <si>
    <t>Lubná</t>
  </si>
  <si>
    <t>313 531 083</t>
  </si>
  <si>
    <t>zsmslubna@zslubna.eu</t>
  </si>
  <si>
    <t>radek.vyskocil@zslubna.eu</t>
  </si>
  <si>
    <t>http://www.zslubna.eu</t>
  </si>
  <si>
    <t>btr8b52</t>
  </si>
  <si>
    <t>Mgr. Radek Vyskočil</t>
  </si>
  <si>
    <t>obec.lubna@cbcnet.cz</t>
  </si>
  <si>
    <t>tagb4pv</t>
  </si>
  <si>
    <t>Základní škola a Mateřská škola Hředle, okres Rakovník</t>
  </si>
  <si>
    <t>Hředle</t>
  </si>
  <si>
    <t>731 166 035</t>
  </si>
  <si>
    <t>zs.hredle@seznam.cz</t>
  </si>
  <si>
    <t>www.zshredle.cz</t>
  </si>
  <si>
    <t>uq5mmsx</t>
  </si>
  <si>
    <t>Mgr. Iva Slámová</t>
  </si>
  <si>
    <t>starosta@hredle.cz</t>
  </si>
  <si>
    <t>isqbgfz</t>
  </si>
  <si>
    <t>Základní škola a Mateřská škola Kněževes, okres Rakovník</t>
  </si>
  <si>
    <t>Kněževes</t>
  </si>
  <si>
    <t>313 582 251</t>
  </si>
  <si>
    <t>313 582 254</t>
  </si>
  <si>
    <t>info@zsknezeves.cz</t>
  </si>
  <si>
    <t>http://www.zsknezeves.cz</t>
  </si>
  <si>
    <t>r4jmcmf</t>
  </si>
  <si>
    <t>Mgr. Dana Vondrušková</t>
  </si>
  <si>
    <t>knezeves@knezevesko.cz</t>
  </si>
  <si>
    <t>angb7zw</t>
  </si>
  <si>
    <t>1. základní škola, Rakovník, Martinovského 153</t>
  </si>
  <si>
    <t>Martinovského</t>
  </si>
  <si>
    <t>313 512 397</t>
  </si>
  <si>
    <t>info@1zsrako.cz</t>
  </si>
  <si>
    <t>1zsrako@1zsrako.cz</t>
  </si>
  <si>
    <t>http://www.1zsrako.cz</t>
  </si>
  <si>
    <t>kptib5d</t>
  </si>
  <si>
    <t>Mgr. Karel Folber</t>
  </si>
  <si>
    <t>Mateřská škola, Čéčova 40/1, České Budějovice</t>
  </si>
  <si>
    <t>Čéčova</t>
  </si>
  <si>
    <t>606 609 282 ,387331523</t>
  </si>
  <si>
    <t>reditelka@ms-cecova.cz</t>
  </si>
  <si>
    <t>www.ms-cecova.cz</t>
  </si>
  <si>
    <t>gyxkpxn</t>
  </si>
  <si>
    <t>Lenka Kantorová</t>
  </si>
  <si>
    <t>posta@c-budejovice.cz</t>
  </si>
  <si>
    <t>kjgb4yx</t>
  </si>
  <si>
    <t>Mateřská škola Nové Homole</t>
  </si>
  <si>
    <t>Nové Homole</t>
  </si>
  <si>
    <t>387 250 395</t>
  </si>
  <si>
    <t>rriuxbr</t>
  </si>
  <si>
    <t>Bc. Eliška Nováková</t>
  </si>
  <si>
    <t>obec@homole.cz</t>
  </si>
  <si>
    <t>wq2bstd</t>
  </si>
  <si>
    <t>Mateřská škola Hrdějovice</t>
  </si>
  <si>
    <t>Hrdějovice</t>
  </si>
  <si>
    <t>+42 073 312 4085</t>
  </si>
  <si>
    <t>reditelka@mshrdejovice.cz</t>
  </si>
  <si>
    <t>mshrdejovice.cz</t>
  </si>
  <si>
    <t>pgppeb4</t>
  </si>
  <si>
    <t>Bc. Tereza Staňková</t>
  </si>
  <si>
    <t>obec@hrdejovice-opatovice.cz</t>
  </si>
  <si>
    <t>5j8bzb4</t>
  </si>
  <si>
    <t>Mateřská škola Nová Ves, okres České Budějovice</t>
  </si>
  <si>
    <t>724 905 075</t>
  </si>
  <si>
    <t>msnovaves.cb@seznam.cz</t>
  </si>
  <si>
    <t>yqtkvn8</t>
  </si>
  <si>
    <t>Štěpánka Hušková Laštůvková</t>
  </si>
  <si>
    <t>novaves@centrum.cz</t>
  </si>
  <si>
    <t>nxgaubr</t>
  </si>
  <si>
    <t>Mateřská škola Nové Hrady</t>
  </si>
  <si>
    <t>Nové Hrady</t>
  </si>
  <si>
    <t>386 362 264 ,774872739</t>
  </si>
  <si>
    <t>msnovehrady@centrum.cz</t>
  </si>
  <si>
    <t>fnupeuq</t>
  </si>
  <si>
    <t>Mgr. Olga Tuscherová</t>
  </si>
  <si>
    <t>e-podatelna@novehrady.cz</t>
  </si>
  <si>
    <t>fgibce5</t>
  </si>
  <si>
    <t>Mateřská škola Adamov, okres České Budějovice</t>
  </si>
  <si>
    <t>V chalupách</t>
  </si>
  <si>
    <t>387 228 076</t>
  </si>
  <si>
    <t>ms.adamov@seznam.cz</t>
  </si>
  <si>
    <t>jbyumpx</t>
  </si>
  <si>
    <t>Kamila Lukschová</t>
  </si>
  <si>
    <t>info@adamovcb.eu</t>
  </si>
  <si>
    <t>q7bb677</t>
  </si>
  <si>
    <t>Mateřská škola Slavče, okres České Budějovice</t>
  </si>
  <si>
    <t>Slavče</t>
  </si>
  <si>
    <t>386 323 142</t>
  </si>
  <si>
    <t>info@msslavce.cz</t>
  </si>
  <si>
    <t>http://www.msslavce.cz</t>
  </si>
  <si>
    <t>ag6gjf3</t>
  </si>
  <si>
    <t>Bc. Alena Jelínková</t>
  </si>
  <si>
    <t>ou.slavce@seznam.cz</t>
  </si>
  <si>
    <t>87rb5s4</t>
  </si>
  <si>
    <t>Mateřská škola, Větrná 24, České Budějovice</t>
  </si>
  <si>
    <t>385109311/702018202</t>
  </si>
  <si>
    <t>reditelka@msvetrna.cz</t>
  </si>
  <si>
    <t>8nuk3wc</t>
  </si>
  <si>
    <t>Bc. Kamila Finková</t>
  </si>
  <si>
    <t>Mateřská škola, Papírenská 23, České Budějovice</t>
  </si>
  <si>
    <t>Papírenská</t>
  </si>
  <si>
    <t>386 110 810 ,601552137</t>
  </si>
  <si>
    <t>pavleckova@mspapirenska.cz</t>
  </si>
  <si>
    <t>cerna@mspapirenska.cz</t>
  </si>
  <si>
    <t>http://www.mspapirenska.cz</t>
  </si>
  <si>
    <t>5utkwrj</t>
  </si>
  <si>
    <t>Mgr. Jitka Pavlečková</t>
  </si>
  <si>
    <t>Mateřská škola Týn nad Vltavou</t>
  </si>
  <si>
    <t>Hlinecká</t>
  </si>
  <si>
    <t>385 701 700</t>
  </si>
  <si>
    <t>385 731 568</t>
  </si>
  <si>
    <t>ms.tynnadvltavou@seznam.cz</t>
  </si>
  <si>
    <t>www.mstyn.cz</t>
  </si>
  <si>
    <t>qcnnq3j</t>
  </si>
  <si>
    <t>Bc. Alena Marková</t>
  </si>
  <si>
    <t>posta@tnv.cz</t>
  </si>
  <si>
    <t>tn8b4c3</t>
  </si>
  <si>
    <t>Mateřská škola, K. Štěcha 5, České Budějovice</t>
  </si>
  <si>
    <t>K. Štěcha</t>
  </si>
  <si>
    <t>385 102 630</t>
  </si>
  <si>
    <t>reditelka@mskstecha.cz</t>
  </si>
  <si>
    <t>9fjktnt</t>
  </si>
  <si>
    <t>Mgr. Nicole Hovorková</t>
  </si>
  <si>
    <t>Mateřská škola Čakov</t>
  </si>
  <si>
    <t>Čakov</t>
  </si>
  <si>
    <t>721 873 457</t>
  </si>
  <si>
    <t>obec@cakov.cz</t>
  </si>
  <si>
    <t>http://www.cakov.cz</t>
  </si>
  <si>
    <t>3azrb9u</t>
  </si>
  <si>
    <t>Bc. Martina Poláčková</t>
  </si>
  <si>
    <t>iadb593</t>
  </si>
  <si>
    <t>Mateřská škola, E. Pittera 2, České Budějovice</t>
  </si>
  <si>
    <t>E. Pittera</t>
  </si>
  <si>
    <t>605 855 587</t>
  </si>
  <si>
    <t>reditelka@ms-pittera.cz</t>
  </si>
  <si>
    <t>www.ms-pittera.cz</t>
  </si>
  <si>
    <t>xkbkq57</t>
  </si>
  <si>
    <t>Bc. Jitka Pešková</t>
  </si>
  <si>
    <t>Mateřská škola, Neplachova 3, České Budějovice</t>
  </si>
  <si>
    <t>Neplachova</t>
  </si>
  <si>
    <t>387 426 019</t>
  </si>
  <si>
    <t>reditelka@msneplachova.cz</t>
  </si>
  <si>
    <t>www.msneplachova.cz</t>
  </si>
  <si>
    <t>j4bkvik</t>
  </si>
  <si>
    <t>Jitka Caldrová</t>
  </si>
  <si>
    <t>Mateřská škola, U Pramene 13, České Budějovice</t>
  </si>
  <si>
    <t>U Pramene</t>
  </si>
  <si>
    <t>387 204 208</t>
  </si>
  <si>
    <t>ms_upramene@centrum.cz</t>
  </si>
  <si>
    <t>www.msupramene.cz</t>
  </si>
  <si>
    <t>mthk2xw</t>
  </si>
  <si>
    <t>Bc. Alena Irholcová</t>
  </si>
  <si>
    <t>Mateřská škola Roudné</t>
  </si>
  <si>
    <t>Roudné</t>
  </si>
  <si>
    <t>386 466 905</t>
  </si>
  <si>
    <t>ch6vizy</t>
  </si>
  <si>
    <t>Mgr. Veronika Machýčková</t>
  </si>
  <si>
    <t>obec.roudne@volny.cz</t>
  </si>
  <si>
    <t>kc2au6r</t>
  </si>
  <si>
    <t>Mateřská škola Sedmikráska, Železničářská 12, České Budějovice</t>
  </si>
  <si>
    <t>724 095 098</t>
  </si>
  <si>
    <t>sedmikraska@ms-sedmikraska.cz</t>
  </si>
  <si>
    <t>zastupcems@ms-sedmikraska.cz</t>
  </si>
  <si>
    <t>https://www.ms-sedmikraska.cz</t>
  </si>
  <si>
    <t>5ikky4n</t>
  </si>
  <si>
    <t>Bc. Miroslava Makovcová Stecherová</t>
  </si>
  <si>
    <t>Mateřská škola, Pražská 17, České Budějovice</t>
  </si>
  <si>
    <t>380 301 922</t>
  </si>
  <si>
    <t>skolka@msprazskacb.cz</t>
  </si>
  <si>
    <t>http://www.msprazskacb.cz</t>
  </si>
  <si>
    <t>87vkxz6</t>
  </si>
  <si>
    <t>Bc. Kristina Boršovská</t>
  </si>
  <si>
    <t>Mateřská škola Úsilné</t>
  </si>
  <si>
    <t>Úsilné</t>
  </si>
  <si>
    <t>774 225 046</t>
  </si>
  <si>
    <t>skolka@usilne.cz</t>
  </si>
  <si>
    <t>m5qvrvv</t>
  </si>
  <si>
    <t>Renata Homanová</t>
  </si>
  <si>
    <t>starosta@usilne.cz</t>
  </si>
  <si>
    <t>g9abyx2</t>
  </si>
  <si>
    <t>Mateřská škola Dasný</t>
  </si>
  <si>
    <t>Dasný</t>
  </si>
  <si>
    <t>731 527 260</t>
  </si>
  <si>
    <t>we5utyg</t>
  </si>
  <si>
    <t>Daniela Krausová</t>
  </si>
  <si>
    <t>ou@dasny.cz</t>
  </si>
  <si>
    <t>zkfjd2k</t>
  </si>
  <si>
    <t>Mateřská škola, Žár, okres České Budějovice</t>
  </si>
  <si>
    <t>Žár</t>
  </si>
  <si>
    <t>386 362 161</t>
  </si>
  <si>
    <t>materskaskolazar@gmail.com</t>
  </si>
  <si>
    <t>http://www.mszar.cz</t>
  </si>
  <si>
    <t>mxj2jdb</t>
  </si>
  <si>
    <t>Bc. Marie Kučerová</t>
  </si>
  <si>
    <t>obeczar@quick.cz</t>
  </si>
  <si>
    <t>snwb6ku</t>
  </si>
  <si>
    <t>Základní škola a mateřská škola Srubec</t>
  </si>
  <si>
    <t>Slunečná</t>
  </si>
  <si>
    <t>Srubec</t>
  </si>
  <si>
    <t>702 158 517</t>
  </si>
  <si>
    <t>reditelka@skolasrubec.cz</t>
  </si>
  <si>
    <t>zastupce@skolasrubec.cz</t>
  </si>
  <si>
    <t>http://www.skolasrubec.cz</t>
  </si>
  <si>
    <t>fbbkznx</t>
  </si>
  <si>
    <t>Mgr. Vladimíra Bernasová</t>
  </si>
  <si>
    <t>obec@srubec.cz</t>
  </si>
  <si>
    <t>ujcbtbf</t>
  </si>
  <si>
    <t>Mateřská škola Staré Hodějovice, okres České Budějovice</t>
  </si>
  <si>
    <t>Staré Hodějovice</t>
  </si>
  <si>
    <t>387 240 345</t>
  </si>
  <si>
    <t>jana.beresova@centrum.cz</t>
  </si>
  <si>
    <t>skolka@msstarehodejovice.cz</t>
  </si>
  <si>
    <t>www.msstarehodejovice.cz</t>
  </si>
  <si>
    <t>32zkzp4</t>
  </si>
  <si>
    <t>Mgr. Jana Berešová</t>
  </si>
  <si>
    <t>starehodejovice@quick.cz</t>
  </si>
  <si>
    <t>ftqauxp</t>
  </si>
  <si>
    <t>Mateřská škola Sedlec, okr. České Budějovice</t>
  </si>
  <si>
    <t>387 983 081</t>
  </si>
  <si>
    <t>wydgf9n</t>
  </si>
  <si>
    <t>Mgr. Petra Bláhová</t>
  </si>
  <si>
    <t>obec_sedlec@sedlec.cz</t>
  </si>
  <si>
    <t>zj2bius</t>
  </si>
  <si>
    <t>Mateřská škola Trhové Sviny</t>
  </si>
  <si>
    <t>386 322 638</t>
  </si>
  <si>
    <t>zuzana.kojanova@seznam.cz</t>
  </si>
  <si>
    <t>fvzk2ib</t>
  </si>
  <si>
    <t>Bc. Zuzana Kojanová</t>
  </si>
  <si>
    <t>posta@tsviny.cz</t>
  </si>
  <si>
    <t>q6qbax8</t>
  </si>
  <si>
    <t>Mateřská škola, Dlouhá 35, České Budějovice</t>
  </si>
  <si>
    <t>385 340 658</t>
  </si>
  <si>
    <t>385 341 816</t>
  </si>
  <si>
    <t>mtkkqku</t>
  </si>
  <si>
    <t>Eva Tolarová</t>
  </si>
  <si>
    <t>Mateřská škola, Jizerská 4, České Budějovice</t>
  </si>
  <si>
    <t>Jizerská</t>
  </si>
  <si>
    <t>385 522 325</t>
  </si>
  <si>
    <t>msjizerska@volny.cz</t>
  </si>
  <si>
    <t>st7ksga</t>
  </si>
  <si>
    <t>Bc. Petr Kurz</t>
  </si>
  <si>
    <t>Mateřská škola, Nerudova 53, České Budějovice</t>
  </si>
  <si>
    <t>387 426 020 ,601389387</t>
  </si>
  <si>
    <t>msnerudova@email.cz</t>
  </si>
  <si>
    <t>www.msnerudova.cz</t>
  </si>
  <si>
    <t>ef6kvj7</t>
  </si>
  <si>
    <t>Mgr. Adéla Havlová</t>
  </si>
  <si>
    <t>Mateřská škola, Zeyerova 33, České Budějovice</t>
  </si>
  <si>
    <t>Zeyerova</t>
  </si>
  <si>
    <t>386 102 510</t>
  </si>
  <si>
    <t>386 359 953</t>
  </si>
  <si>
    <t>ms.zeyerova@mybox.cz</t>
  </si>
  <si>
    <t>4p8k4jq</t>
  </si>
  <si>
    <t>Romana Mydlilová</t>
  </si>
  <si>
    <t>Mateřská škola Zliv, Lidická 599</t>
  </si>
  <si>
    <t>Zliv</t>
  </si>
  <si>
    <t>770 114 861</t>
  </si>
  <si>
    <t>reditelka@mszliv.cz</t>
  </si>
  <si>
    <t>ucetni@mszliv.cz</t>
  </si>
  <si>
    <t>2y9mbua</t>
  </si>
  <si>
    <t>Taťána Háčková</t>
  </si>
  <si>
    <t>starosta@zliv.cz</t>
  </si>
  <si>
    <t>8dna98w</t>
  </si>
  <si>
    <t>Mateřská škola, J. Opletala 22, České Budějovice</t>
  </si>
  <si>
    <t>J. Opletala</t>
  </si>
  <si>
    <t>385 701 010</t>
  </si>
  <si>
    <t>385 701 013</t>
  </si>
  <si>
    <t>reditelna@msopletala.cz</t>
  </si>
  <si>
    <t>http://www.msopletala.cz</t>
  </si>
  <si>
    <t>9ndkr4q</t>
  </si>
  <si>
    <t>Marcela Cirhanová</t>
  </si>
  <si>
    <t>Mateřská škola, Vrchlického nábřeží 1a, České Budějovice</t>
  </si>
  <si>
    <t>Vrchlického nábř.</t>
  </si>
  <si>
    <t>386 102 811</t>
  </si>
  <si>
    <t>msvrch@quick.cz</t>
  </si>
  <si>
    <t>794k398</t>
  </si>
  <si>
    <t>Mgr. Věroslava Brožová</t>
  </si>
  <si>
    <t>Mateřská škola Borovany</t>
  </si>
  <si>
    <t>Lazna</t>
  </si>
  <si>
    <t>Borovany</t>
  </si>
  <si>
    <t>380 123 722</t>
  </si>
  <si>
    <t>msborovany@gmail.com</t>
  </si>
  <si>
    <t>msucetni@borovany-cb.cz</t>
  </si>
  <si>
    <t>www.msborovany.cz</t>
  </si>
  <si>
    <t>dmvknp4</t>
  </si>
  <si>
    <t>Mgr. Vít Sumerauer</t>
  </si>
  <si>
    <t>sekretariat@borovany-cb.cz</t>
  </si>
  <si>
    <t>yenbg43</t>
  </si>
  <si>
    <t>Mateřská škola Radošovice</t>
  </si>
  <si>
    <t>739 175 407</t>
  </si>
  <si>
    <t>msradosovice@seznam.cz</t>
  </si>
  <si>
    <t>www.msradosovice.webnode.cz</t>
  </si>
  <si>
    <t>7phvibt</t>
  </si>
  <si>
    <t>Karla Schusterová</t>
  </si>
  <si>
    <t>x7nb7cb</t>
  </si>
  <si>
    <t>Mateřská škola Žabovřesky, okres České Budějovice</t>
  </si>
  <si>
    <t>387 992 107</t>
  </si>
  <si>
    <t>fvymdcb</t>
  </si>
  <si>
    <t>Anna Toušková</t>
  </si>
  <si>
    <t>obeczabovresky@quick.cz</t>
  </si>
  <si>
    <t>m8hawzq</t>
  </si>
  <si>
    <t>Mateřská škola Ločenice</t>
  </si>
  <si>
    <t>Ločenice</t>
  </si>
  <si>
    <t>720 978 464</t>
  </si>
  <si>
    <t>mslocenice@seznam.cz</t>
  </si>
  <si>
    <t>www.mslocenice.cz</t>
  </si>
  <si>
    <t>vefz2ty</t>
  </si>
  <si>
    <t>Olga Becherová</t>
  </si>
  <si>
    <t>ucetni@locenice.cz</t>
  </si>
  <si>
    <t>4mjb8cd</t>
  </si>
  <si>
    <t>Základní škola Máj II, M. Chlajna 23, České Budějovice</t>
  </si>
  <si>
    <t>Základní škola Máj II</t>
  </si>
  <si>
    <t>M. Chlajna</t>
  </si>
  <si>
    <t>385 344 629</t>
  </si>
  <si>
    <t>kancelar@zsmaj2.cz</t>
  </si>
  <si>
    <t>http://www.zsmaj2.cz</t>
  </si>
  <si>
    <t>y3mmpjz</t>
  </si>
  <si>
    <t>Mgr. Šárka Straňáková</t>
  </si>
  <si>
    <t>Základní škola Máj I, M. Chlajna 21, České Budějovice</t>
  </si>
  <si>
    <t>Základní škola Máj I</t>
  </si>
  <si>
    <t>385 103 200</t>
  </si>
  <si>
    <t>385 344 368</t>
  </si>
  <si>
    <t>reditel@zsmaj.cz</t>
  </si>
  <si>
    <t>kancelar@zsmaj.cz</t>
  </si>
  <si>
    <t>http://www.zsmaj.cz</t>
  </si>
  <si>
    <t>qacmpj5</t>
  </si>
  <si>
    <t>Mgr. Luboš Staněk</t>
  </si>
  <si>
    <t>Základní škola Trhové Sviny</t>
  </si>
  <si>
    <t>386 322 742</t>
  </si>
  <si>
    <t>zsts@zssviny.cz</t>
  </si>
  <si>
    <t>http://www.zssviny.cz/</t>
  </si>
  <si>
    <t>yikmtg7</t>
  </si>
  <si>
    <t>Mgr. Jiří Pavel</t>
  </si>
  <si>
    <t>Základní škola Dr. Miroslava Tyrše, Hrdějovice</t>
  </si>
  <si>
    <t>Základní škola Dr. Miroslava Tyrše</t>
  </si>
  <si>
    <t>387 220 413</t>
  </si>
  <si>
    <t>xfamnht</t>
  </si>
  <si>
    <t>Mgr. Irena Dušáková</t>
  </si>
  <si>
    <t>Základní škola a Mateřská škola, Vl. Rady 1, České Budějovice</t>
  </si>
  <si>
    <t>Vl. Rady</t>
  </si>
  <si>
    <t>601 389 399</t>
  </si>
  <si>
    <t>skola@zsmlade.cz</t>
  </si>
  <si>
    <t>zsmlade.cz</t>
  </si>
  <si>
    <t>p7wma8t</t>
  </si>
  <si>
    <t>Mgr. Vladimíra Marková</t>
  </si>
  <si>
    <t>Základní škola a Mateřská škola T. G. Masaryka, Rudolfovská 143, České Budějovice</t>
  </si>
  <si>
    <t>387 425 505</t>
  </si>
  <si>
    <t>zstgmcb@volny.cz</t>
  </si>
  <si>
    <t>sborovna@zstgmasarykacb.cz</t>
  </si>
  <si>
    <t>http://www.zstgmasarykacb.cz</t>
  </si>
  <si>
    <t>qmfmifr</t>
  </si>
  <si>
    <t>Mgr. Zdeněk Špaček</t>
  </si>
  <si>
    <t>Základní škola Borovany</t>
  </si>
  <si>
    <t>Petra z Lindy</t>
  </si>
  <si>
    <t>387 932 111</t>
  </si>
  <si>
    <t>387 932 152</t>
  </si>
  <si>
    <t>zsborovany@zsbo.cz</t>
  </si>
  <si>
    <t>reditel@zsbo.cz</t>
  </si>
  <si>
    <t>www.zsborovany.cz</t>
  </si>
  <si>
    <t>r7jmjuj</t>
  </si>
  <si>
    <t>Mgr. Luboš Laczko</t>
  </si>
  <si>
    <t>B00G21G22L11M50</t>
  </si>
  <si>
    <t>Základní škola a Mateřská škola Kamenný Újezd</t>
  </si>
  <si>
    <t>ZŠ a MŠ Kamenný Újezd</t>
  </si>
  <si>
    <t>Plavnická</t>
  </si>
  <si>
    <t>Kamenný Újezd</t>
  </si>
  <si>
    <t>777 490 250</t>
  </si>
  <si>
    <t>reditel@zsku.cz</t>
  </si>
  <si>
    <t>zastupce@zsku.cz</t>
  </si>
  <si>
    <t>http://www.zsku.cz/</t>
  </si>
  <si>
    <t>a6qmzz7</t>
  </si>
  <si>
    <t>Mgr. Adam Fikejs</t>
  </si>
  <si>
    <t>ou@kamenny-ujezd.cz</t>
  </si>
  <si>
    <t>aqebdr7</t>
  </si>
  <si>
    <t>Ledenice</t>
  </si>
  <si>
    <t>Základní škola, Grünwaldova 13, České Budějovice</t>
  </si>
  <si>
    <t>Grünwaldova</t>
  </si>
  <si>
    <t>386 107 711</t>
  </si>
  <si>
    <t>386 107 740</t>
  </si>
  <si>
    <t>info@zsgrunwaldova.cz</t>
  </si>
  <si>
    <t>reditel@zsgrunwaldova.cz</t>
  </si>
  <si>
    <t>http://www.zsgrunwaldova.cz</t>
  </si>
  <si>
    <t>ftamk85</t>
  </si>
  <si>
    <t>Mgr. Vladimír Caldr</t>
  </si>
  <si>
    <t>Základní škola a Mateřská škola, Kubatova 1, České Budějovice</t>
  </si>
  <si>
    <t>Kubatova</t>
  </si>
  <si>
    <t>387 318 864</t>
  </si>
  <si>
    <t>info@zskucb.cz</t>
  </si>
  <si>
    <t>http://www.zskucb.cz</t>
  </si>
  <si>
    <t>nktmnxc</t>
  </si>
  <si>
    <t>Mgr. Libor Kocián</t>
  </si>
  <si>
    <t>Základní škola, Matice školské 3, České Budějovice</t>
  </si>
  <si>
    <t>Matice školské</t>
  </si>
  <si>
    <t>386 358 522</t>
  </si>
  <si>
    <t>skola@zsmatice.cz</t>
  </si>
  <si>
    <t>http://www.zsmatice.cz</t>
  </si>
  <si>
    <t>jcamppy</t>
  </si>
  <si>
    <t>Mgr. Radek Vačlena</t>
  </si>
  <si>
    <t>Základní škola Týn nad Vltavou, Malá Strana</t>
  </si>
  <si>
    <t>385 722 442</t>
  </si>
  <si>
    <t>reditel@zstynms.cz</t>
  </si>
  <si>
    <t>http://www.zstynms.cz</t>
  </si>
  <si>
    <t>gixggad</t>
  </si>
  <si>
    <t>Mgr. Miroslav Vašica</t>
  </si>
  <si>
    <t>Základní škola Týn nad Vltavou, Hlinecká</t>
  </si>
  <si>
    <t>385 731 440</t>
  </si>
  <si>
    <t>zshlinecka@volny.cz</t>
  </si>
  <si>
    <t>http://www.zshlinecka.cz</t>
  </si>
  <si>
    <t>fu8px4w</t>
  </si>
  <si>
    <t>Mgr. Zdeňka Hájková</t>
  </si>
  <si>
    <t>Základní škola, České Budějovice, Oskara Nedbala 30</t>
  </si>
  <si>
    <t>O. Nedbala</t>
  </si>
  <si>
    <t>385 102 011</t>
  </si>
  <si>
    <t>zsonedbala@volny.cz</t>
  </si>
  <si>
    <t>http://www.zsonedbala.cz</t>
  </si>
  <si>
    <t>iismqdq</t>
  </si>
  <si>
    <t>Mgr. Miroslav Poláček</t>
  </si>
  <si>
    <t>Základní škola a Mateřská škola, L. Kuby 48, České Budějovice</t>
  </si>
  <si>
    <t>L. Kuby</t>
  </si>
  <si>
    <t>386 102 351</t>
  </si>
  <si>
    <t>reditelstvi@zsroznov.cz</t>
  </si>
  <si>
    <t>kabelova@zsroznov.cz</t>
  </si>
  <si>
    <t>http://www.zsroznov.cz</t>
  </si>
  <si>
    <t>pj9mpgv</t>
  </si>
  <si>
    <t>Romana Kábelová</t>
  </si>
  <si>
    <t>Základní škola a Mateřská škola J. Š. Baara, Jírovcova 9/a, České Budějovice</t>
  </si>
  <si>
    <t>ZŠ a MŠ J. Š. Baara</t>
  </si>
  <si>
    <t>387 022 410</t>
  </si>
  <si>
    <t>387 022 424</t>
  </si>
  <si>
    <t>reditel@zsbaara.cz</t>
  </si>
  <si>
    <t>http://www.zsbaara.cz</t>
  </si>
  <si>
    <t>p4emncw</t>
  </si>
  <si>
    <t>Mgr. Vladimír Čunát</t>
  </si>
  <si>
    <t>Základní škola a Mateřská škola Žimutice</t>
  </si>
  <si>
    <t>Žimutice</t>
  </si>
  <si>
    <t>385 737 040</t>
  </si>
  <si>
    <t>zs.zimutice@seznam.cz</t>
  </si>
  <si>
    <t>www.zsmszimutice.cz</t>
  </si>
  <si>
    <t>s8hpe8t</t>
  </si>
  <si>
    <t>Mgr. Milena Mikesková</t>
  </si>
  <si>
    <t>starosta@zimutice.cz</t>
  </si>
  <si>
    <t>iphauix</t>
  </si>
  <si>
    <t>Základní škola, Dukelská 11, České Budějovice</t>
  </si>
  <si>
    <t>386 355 860</t>
  </si>
  <si>
    <t>zdenek.hnilicka@zsdukelska.cz</t>
  </si>
  <si>
    <t>k.hajek@zsdukelska.cz</t>
  </si>
  <si>
    <t>http://www.zsdukelska.cz</t>
  </si>
  <si>
    <t>sdhmk3s</t>
  </si>
  <si>
    <t>Mgr. Zdeněk Hnilička</t>
  </si>
  <si>
    <t>Základní škola, Nerudova 9, České Budějovice</t>
  </si>
  <si>
    <t>387 319 243</t>
  </si>
  <si>
    <t>sromz@seznam.cz</t>
  </si>
  <si>
    <t>zdenek.srom@zsnerudova.cz</t>
  </si>
  <si>
    <t>http://www.zsnerudova.cz</t>
  </si>
  <si>
    <t>m7amfqd</t>
  </si>
  <si>
    <t>Mgr. Zdeněk Šrom</t>
  </si>
  <si>
    <t>Základní škola, Pohůrecká 16, České Budějovice</t>
  </si>
  <si>
    <t>Pohůrecká</t>
  </si>
  <si>
    <t>387 011 814</t>
  </si>
  <si>
    <t>387 011 815</t>
  </si>
  <si>
    <t>skola@zspohurecka.cz</t>
  </si>
  <si>
    <t>kancelar@zspohurecka.cz</t>
  </si>
  <si>
    <t>http://www.zspohurecka.cz</t>
  </si>
  <si>
    <t>i5gmq92</t>
  </si>
  <si>
    <t>Mgr. Vratislav Ulrich</t>
  </si>
  <si>
    <t>Městský dům dětí a mládeže Týn nad Vltavou</t>
  </si>
  <si>
    <t>385 731 645</t>
  </si>
  <si>
    <t>petrik@ddmtyn.cz</t>
  </si>
  <si>
    <t>iwuk55z</t>
  </si>
  <si>
    <t>Miroslav Petřík</t>
  </si>
  <si>
    <t>Školní jídelna, U Tří lvů 2b, České Budějovice</t>
  </si>
  <si>
    <t>U Tří lvů</t>
  </si>
  <si>
    <t>386 357 927</t>
  </si>
  <si>
    <t>7h9k9qh</t>
  </si>
  <si>
    <t>Jaromír Pípal</t>
  </si>
  <si>
    <t>Mateřská škola Kaplice, 1. máje 771</t>
  </si>
  <si>
    <t>380 313 070</t>
  </si>
  <si>
    <t>info@mskaplice.cz</t>
  </si>
  <si>
    <t>http://www.mskaplice.cz</t>
  </si>
  <si>
    <t>c4uksk9</t>
  </si>
  <si>
    <t>Markéta Čabelová</t>
  </si>
  <si>
    <t>podatelna@mestokaplice.cz</t>
  </si>
  <si>
    <t>b3ib5e9</t>
  </si>
  <si>
    <t>Mateřská škola, Český Krumlov, T.G.Masaryka 199</t>
  </si>
  <si>
    <t>380 715 424</t>
  </si>
  <si>
    <t>380 712 090</t>
  </si>
  <si>
    <t>ms.tgmasaryka@tiscali.cz</t>
  </si>
  <si>
    <t>skolka@mstgm.cz</t>
  </si>
  <si>
    <t>www.mstgm.cz</t>
  </si>
  <si>
    <t>de3kp96</t>
  </si>
  <si>
    <t>Soňa Štěpánová</t>
  </si>
  <si>
    <t>mail@mu.ckrumlov.cz</t>
  </si>
  <si>
    <t>64pbvxc</t>
  </si>
  <si>
    <t>Mateřská škola, Český Krumlov, Plešivec I/279</t>
  </si>
  <si>
    <t>Pod Kaštany</t>
  </si>
  <si>
    <t>380 728 764</t>
  </si>
  <si>
    <t>tuhkp8f</t>
  </si>
  <si>
    <t>Bc. Petra Němcová</t>
  </si>
  <si>
    <t>Mateřská škola, Český Krumlov, Plešivec II/391</t>
  </si>
  <si>
    <t>Sídliště Plešivec</t>
  </si>
  <si>
    <t>380 728 928</t>
  </si>
  <si>
    <t>i28kp8m</t>
  </si>
  <si>
    <t>Mgr. Martina Mitrevská</t>
  </si>
  <si>
    <t>Mateřská škola, Český Krumlov, Tavírna 119</t>
  </si>
  <si>
    <t>380 711 576</t>
  </si>
  <si>
    <t>4mskp8c</t>
  </si>
  <si>
    <t>Ivana Poláčková</t>
  </si>
  <si>
    <t>Mateřská škola, Český Krumlov, Vyšehrad 168</t>
  </si>
  <si>
    <t>Nádražní Předměstí</t>
  </si>
  <si>
    <t>380 711 946</t>
  </si>
  <si>
    <t>m8ckp9y</t>
  </si>
  <si>
    <t>Iveta Garajová</t>
  </si>
  <si>
    <t>Mateřská škola, Český Krumlov, Za Nádražím 223</t>
  </si>
  <si>
    <t>380 712 000</t>
  </si>
  <si>
    <t>wzmkp9u</t>
  </si>
  <si>
    <t>Růžena Hlásková</t>
  </si>
  <si>
    <t>Mateřská škola, Český Krumlov, Za Soudem 344</t>
  </si>
  <si>
    <t>Za Soudem</t>
  </si>
  <si>
    <t>380 728 763</t>
  </si>
  <si>
    <t>mszasoudem@seznam.cz</t>
  </si>
  <si>
    <t>7swkp9q</t>
  </si>
  <si>
    <t>Bc. Marie Bednářová</t>
  </si>
  <si>
    <t>Mateřská škola Netřebice, okres Český Krumlov</t>
  </si>
  <si>
    <t>380 321 022</t>
  </si>
  <si>
    <t>skolka@obecnetrebice.cz</t>
  </si>
  <si>
    <t>www.obecnetrebice.cz</t>
  </si>
  <si>
    <t>sw6pesn</t>
  </si>
  <si>
    <t>Jana Srogončíková</t>
  </si>
  <si>
    <t>ounetrebice@quick.cz</t>
  </si>
  <si>
    <t>mx2atsa</t>
  </si>
  <si>
    <t>Mateřská škola Kaplice, Nové Domovy 221</t>
  </si>
  <si>
    <t>Nové domovy</t>
  </si>
  <si>
    <t>380 313 087</t>
  </si>
  <si>
    <t>r.mskaplice@seznam.cz</t>
  </si>
  <si>
    <t>msnd.kaplice@seznam.cz</t>
  </si>
  <si>
    <t>www.msnd.cz</t>
  </si>
  <si>
    <t>4bjksjf</t>
  </si>
  <si>
    <t>Jana Bartyzalová</t>
  </si>
  <si>
    <t>Základní škola a Mateřská škola Besednice, okres Český Krumlov</t>
  </si>
  <si>
    <t>Besednice</t>
  </si>
  <si>
    <t>778 015 833</t>
  </si>
  <si>
    <t>info@zsbesednice.cz</t>
  </si>
  <si>
    <t>reditel@zsbesednice.cz</t>
  </si>
  <si>
    <t>http://www.zsbesednice.cz</t>
  </si>
  <si>
    <t>dh845b9</t>
  </si>
  <si>
    <t>Ing. Eva Tomášková</t>
  </si>
  <si>
    <t>podatelna@besednice.cz</t>
  </si>
  <si>
    <t>e2wbfia</t>
  </si>
  <si>
    <t>Základní škola Kaplice, Fantova 446</t>
  </si>
  <si>
    <t>Gen. Fanty</t>
  </si>
  <si>
    <t>380 312 511</t>
  </si>
  <si>
    <t>fantovka@fantovka.cz</t>
  </si>
  <si>
    <t>jana.drdakova@fantovka.cz</t>
  </si>
  <si>
    <t>www.fantovka.cz</t>
  </si>
  <si>
    <t>32tmnd7</t>
  </si>
  <si>
    <t>Mgr. Jana Sieberová</t>
  </si>
  <si>
    <t>Základní škola a Mateřská škola Větřní</t>
  </si>
  <si>
    <t>Větřní</t>
  </si>
  <si>
    <t>380 732 352</t>
  </si>
  <si>
    <t>reditelka@zsamsvetrni.cz</t>
  </si>
  <si>
    <t>http://www.zsamsvetrni.cz</t>
  </si>
  <si>
    <t>xnysf84</t>
  </si>
  <si>
    <t>Mgr. Halka Jánová</t>
  </si>
  <si>
    <t>starosta@obecvetrni.cz</t>
  </si>
  <si>
    <t>fjrbyba</t>
  </si>
  <si>
    <t>Základní škola a Mateřská škola Malonty</t>
  </si>
  <si>
    <t>Malonty</t>
  </si>
  <si>
    <t>607 444 560</t>
  </si>
  <si>
    <t>reditelna@zsmalonty.cz</t>
  </si>
  <si>
    <t>stara@zsmalonty.cz</t>
  </si>
  <si>
    <t>http://www.zsmalonty.cz/</t>
  </si>
  <si>
    <t>kkrsvqd</t>
  </si>
  <si>
    <t>Mgr. Jana Stejskalová</t>
  </si>
  <si>
    <t>ou.maly@seznam.cz</t>
  </si>
  <si>
    <t>6z3b6a8</t>
  </si>
  <si>
    <t>Základní škola Kaplice, Školní 226</t>
  </si>
  <si>
    <t>380 347 910</t>
  </si>
  <si>
    <t>skola@zsskolnikaplice.cz</t>
  </si>
  <si>
    <t>http://www.zsskolnikaplice.cz</t>
  </si>
  <si>
    <t>ct4mnez</t>
  </si>
  <si>
    <t>Mgr. Pavel Petr</t>
  </si>
  <si>
    <t>Základní škola a Mateřská škola Loučovice</t>
  </si>
  <si>
    <t>Loučovice</t>
  </si>
  <si>
    <t>380 748 121</t>
  </si>
  <si>
    <t>reditel@zsloucovice.cz</t>
  </si>
  <si>
    <t>http://www.zsloucovice.cz</t>
  </si>
  <si>
    <t>i2kj6sq</t>
  </si>
  <si>
    <t>Mgr. Jan Vopátek</t>
  </si>
  <si>
    <t>podatelna@loucovice.info</t>
  </si>
  <si>
    <t>w5sbsgh</t>
  </si>
  <si>
    <t>Základní škola Český Krumlov, Za Nádražím 222</t>
  </si>
  <si>
    <t>Základní škola Český Krumlov</t>
  </si>
  <si>
    <t>380 711 296</t>
  </si>
  <si>
    <t>380 713 023</t>
  </si>
  <si>
    <t>zsnadrazi@zsnadrazi.cz</t>
  </si>
  <si>
    <t>http://www.zsnadrazi.cz</t>
  </si>
  <si>
    <t>rv9t8x9</t>
  </si>
  <si>
    <t>Mgr. Ivana Severová</t>
  </si>
  <si>
    <t>Základní škola T. G. Masaryka, Český Krumlov, T. G. Masaryka 213</t>
  </si>
  <si>
    <t>380 711 370</t>
  </si>
  <si>
    <t>info@zstgm-ck.cz</t>
  </si>
  <si>
    <t>http://www.zstgm-ck.cz</t>
  </si>
  <si>
    <t>3bgsvnv</t>
  </si>
  <si>
    <t>Mgr. Josef Haláček</t>
  </si>
  <si>
    <t>Základní škola Český Krumlov, Linecká 43</t>
  </si>
  <si>
    <t>773 796 384</t>
  </si>
  <si>
    <t>skola@zslinecka.cz</t>
  </si>
  <si>
    <t>http://www.zslinecka.cz</t>
  </si>
  <si>
    <t>kc9n799</t>
  </si>
  <si>
    <t>Mgr. Petr Požárek</t>
  </si>
  <si>
    <t>Základní škola Český Krumlov, Plešivec 249</t>
  </si>
  <si>
    <t>380 728 252</t>
  </si>
  <si>
    <t>lukas.bohac@zsplesivec.cz</t>
  </si>
  <si>
    <t>www.zsplesivec.cz</t>
  </si>
  <si>
    <t>bfisst3</t>
  </si>
  <si>
    <t>Mgr. Lukáš Boháč</t>
  </si>
  <si>
    <t>Základní škola a Mateřská škola Frymburk</t>
  </si>
  <si>
    <t>Frymburk</t>
  </si>
  <si>
    <t>380 735 122</t>
  </si>
  <si>
    <t>minarikova@zsfrymburk.cz</t>
  </si>
  <si>
    <t>http://www.zsfrymburk.cz</t>
  </si>
  <si>
    <t>cm6mk7t</t>
  </si>
  <si>
    <t>Mgr. Milada Minaříková</t>
  </si>
  <si>
    <t>tajemnik@frymburk.info</t>
  </si>
  <si>
    <t>wnkbeg2</t>
  </si>
  <si>
    <t>Základní škola a Mateřská škola Chvalšiny</t>
  </si>
  <si>
    <t>Chvalšiny</t>
  </si>
  <si>
    <t>380 739 117</t>
  </si>
  <si>
    <t>reditel@zschvalsiny.cz</t>
  </si>
  <si>
    <t>steinerova.olga@zschvalsiny.cz</t>
  </si>
  <si>
    <t>www.zschvalsiny.cz</t>
  </si>
  <si>
    <t>547mcb3</t>
  </si>
  <si>
    <t>Mgr. Petr Holba</t>
  </si>
  <si>
    <t>starosta@chvalsiny.cz</t>
  </si>
  <si>
    <t>rezb2uv</t>
  </si>
  <si>
    <t>Základní škola a Mateřská škola Vyšší Brod</t>
  </si>
  <si>
    <t>Vyšší Brod</t>
  </si>
  <si>
    <t>380 746 552</t>
  </si>
  <si>
    <t>zsvbrod@email.cz</t>
  </si>
  <si>
    <t>http://www.zs.vyssibrod.cz</t>
  </si>
  <si>
    <t>qh2mi8t</t>
  </si>
  <si>
    <t>Vanda Kotálová</t>
  </si>
  <si>
    <t>podatelna@mestovyssibrod.cz</t>
  </si>
  <si>
    <t>7tnbs9d</t>
  </si>
  <si>
    <t>Základní škola a Mateřská škola Horní Planá</t>
  </si>
  <si>
    <t>ZŠ a MŠ Horní Planá</t>
  </si>
  <si>
    <t>380 738 121</t>
  </si>
  <si>
    <t>info@zshorniplana.cz</t>
  </si>
  <si>
    <t>eva.dlouha@zshorniplana.cz</t>
  </si>
  <si>
    <t>http://www.zshorniplana.cz</t>
  </si>
  <si>
    <t>ymj6u8d</t>
  </si>
  <si>
    <t>Mgr. Eva Dlouhá</t>
  </si>
  <si>
    <t>podatelna@horniplana.cz</t>
  </si>
  <si>
    <t>re7bd6q</t>
  </si>
  <si>
    <t>Základní škola a Mateřská škola Dolní Třebonín</t>
  </si>
  <si>
    <t>Dolní Třebonín</t>
  </si>
  <si>
    <t>384 972 063 ,739485484</t>
  </si>
  <si>
    <t>reditel@zstrebonin.cz</t>
  </si>
  <si>
    <t>skolka@zstrebonin.cz</t>
  </si>
  <si>
    <t>www.zstrebonin.cz</t>
  </si>
  <si>
    <t>tk4n2n3</t>
  </si>
  <si>
    <t>Mgr. Jan Švec</t>
  </si>
  <si>
    <t>starosta@dolnitrebonin.cz</t>
  </si>
  <si>
    <t>bipbkma</t>
  </si>
  <si>
    <t>Základní škola a Mateřská škola Lipno nad Vltavou</t>
  </si>
  <si>
    <t>Lipno nad Vltavou</t>
  </si>
  <si>
    <t>380 736 273</t>
  </si>
  <si>
    <t>reditel@skolalipno.cz</t>
  </si>
  <si>
    <t>http://www.skolalipno.cz</t>
  </si>
  <si>
    <t>u8empfa</t>
  </si>
  <si>
    <t>Mgr. Marika Rynešová</t>
  </si>
  <si>
    <t>ou.lipno@lipensko.cz</t>
  </si>
  <si>
    <t>rjnamw9</t>
  </si>
  <si>
    <t>Základní škola a Mateřská škola Přídolí</t>
  </si>
  <si>
    <t>Přídolí</t>
  </si>
  <si>
    <t>730 136 617</t>
  </si>
  <si>
    <t>reditel@zspridoli.cz</t>
  </si>
  <si>
    <t>www.zspridoli.cz</t>
  </si>
  <si>
    <t>gq3mgy6</t>
  </si>
  <si>
    <t>Mgr. Jana Jarošová</t>
  </si>
  <si>
    <t>starosta@pridoli.cz</t>
  </si>
  <si>
    <t>n2vatir</t>
  </si>
  <si>
    <t>Základní škola a Mateřská škola Zubčice</t>
  </si>
  <si>
    <t>Zubčice</t>
  </si>
  <si>
    <t>606 045 511</t>
  </si>
  <si>
    <t>reditel@zszubcice.cz</t>
  </si>
  <si>
    <t>http://www.zszubcice.cz</t>
  </si>
  <si>
    <t>wuc7ues</t>
  </si>
  <si>
    <t>Mgr. Martina Štěchová</t>
  </si>
  <si>
    <t>info@zubcice.cz</t>
  </si>
  <si>
    <t>ekpaneh</t>
  </si>
  <si>
    <t>Základní škola a Mateřská škola Křemže</t>
  </si>
  <si>
    <t>Křemže</t>
  </si>
  <si>
    <t>380 742 170</t>
  </si>
  <si>
    <t>zsmskremze@seznam.cz</t>
  </si>
  <si>
    <t>http://www.zsmskremze.cz</t>
  </si>
  <si>
    <t>73dpykj</t>
  </si>
  <si>
    <t>Mgr. Jiří Tham</t>
  </si>
  <si>
    <t>oukremze@kremze.cz</t>
  </si>
  <si>
    <t>a46bdec</t>
  </si>
  <si>
    <t>Základní škola Velešín, okres Český Krumlov</t>
  </si>
  <si>
    <t>380 331 614</t>
  </si>
  <si>
    <t>380 331 264</t>
  </si>
  <si>
    <t>ludek.kopriva@zsvelesin.cz</t>
  </si>
  <si>
    <t>zsvelesin.cz</t>
  </si>
  <si>
    <t>ytxmtwc</t>
  </si>
  <si>
    <t>Mgr. Luděk Kopřiva</t>
  </si>
  <si>
    <t>podatelna@velesin.cz</t>
  </si>
  <si>
    <t>8r8bwj8</t>
  </si>
  <si>
    <t>Základní škola a Mateřská škola Brloh</t>
  </si>
  <si>
    <t>Brloh</t>
  </si>
  <si>
    <t>380 745 120</t>
  </si>
  <si>
    <t>skolabrloh@seznam.cz</t>
  </si>
  <si>
    <t>http://www.skolabrloh.webnode.cz</t>
  </si>
  <si>
    <t>u2jmbvy</t>
  </si>
  <si>
    <t>Mgr. František Trapl, Ph.D.</t>
  </si>
  <si>
    <t>starosta@obecbrloh.cz</t>
  </si>
  <si>
    <t>7cgbe9w</t>
  </si>
  <si>
    <t>Základní škola a Mateřská škola Benešov nad Černou</t>
  </si>
  <si>
    <t>ZŠ a MŠ Benešov nad Černou</t>
  </si>
  <si>
    <t>Benešov nad Černou</t>
  </si>
  <si>
    <t>380 322 178</t>
  </si>
  <si>
    <t>reditel@zsbenesovnc.cz</t>
  </si>
  <si>
    <t>http://www.zsbenesovnc.cz</t>
  </si>
  <si>
    <t>zwm5w6t</t>
  </si>
  <si>
    <t>Mgr. Josef Sviták</t>
  </si>
  <si>
    <t>starosta@benesovnc.cz</t>
  </si>
  <si>
    <t>9erbfiv</t>
  </si>
  <si>
    <t>Základní škola T. G. Masaryka a Mateřská škola Horní Dvořiště</t>
  </si>
  <si>
    <t>ZŠ T. G. Masaryka a MŠ Horní Dvořiště</t>
  </si>
  <si>
    <t>Český Heršlák</t>
  </si>
  <si>
    <t>Horní Dvořiště</t>
  </si>
  <si>
    <t>602 615 001</t>
  </si>
  <si>
    <t>skola@zsceskyherslak.cz</t>
  </si>
  <si>
    <t>http://www.zs-ms-hornidvoriste.cz</t>
  </si>
  <si>
    <t>ta7ms6v</t>
  </si>
  <si>
    <t>Mgr. Tereza Dašková</t>
  </si>
  <si>
    <t>starosta@hornidvoriste.cz</t>
  </si>
  <si>
    <t>d6vbd8r</t>
  </si>
  <si>
    <t>Mateřská škola Slavonice, Brněnská 200</t>
  </si>
  <si>
    <t>Slavonice</t>
  </si>
  <si>
    <t>384 493 118</t>
  </si>
  <si>
    <t>reditelka@msslavonice.cz</t>
  </si>
  <si>
    <t>www.msslavonice.cz</t>
  </si>
  <si>
    <t>zjdehcb</t>
  </si>
  <si>
    <t>Ing. Mgr. Marcela Špringerová</t>
  </si>
  <si>
    <t>podatelna@slavonice-mesto.cz</t>
  </si>
  <si>
    <t>ux4bsyk</t>
  </si>
  <si>
    <t>Mateřská škola Sluníčko Třeboň, Svobody 1018</t>
  </si>
  <si>
    <t>Svobody</t>
  </si>
  <si>
    <t>384 701 612</t>
  </si>
  <si>
    <t>ms.slunicko@mybox.cz</t>
  </si>
  <si>
    <t>xhpkzg3</t>
  </si>
  <si>
    <t>Zdeňka Feriančíková</t>
  </si>
  <si>
    <t>posta@mesto-trebon.cz</t>
  </si>
  <si>
    <t>4cbbvj4</t>
  </si>
  <si>
    <t>Mateřská škola Hospříz 31</t>
  </si>
  <si>
    <t>Hospříz</t>
  </si>
  <si>
    <t>384 397 254</t>
  </si>
  <si>
    <t>psgkrnt</t>
  </si>
  <si>
    <t>Ivana Bočková</t>
  </si>
  <si>
    <t>starosta@hospriz.cz</t>
  </si>
  <si>
    <t>jryb5nq</t>
  </si>
  <si>
    <t>Mateřská škola Chlum u Třeboně</t>
  </si>
  <si>
    <t>Sídliště F. Hrubína</t>
  </si>
  <si>
    <t>Chlum u Třeboně</t>
  </si>
  <si>
    <t>384 797 230</t>
  </si>
  <si>
    <t>mschlum@tiscali.cz</t>
  </si>
  <si>
    <t>nijkmwv</t>
  </si>
  <si>
    <t>Bc. Magdaléna Cuřínová</t>
  </si>
  <si>
    <t>starosta@chlum-ut.cz</t>
  </si>
  <si>
    <t>xm2bezi</t>
  </si>
  <si>
    <t>Mateřská škola Číměř, okres Jindřichův Hradec</t>
  </si>
  <si>
    <t>Číměř</t>
  </si>
  <si>
    <t>384 388 870</t>
  </si>
  <si>
    <t>jrbkqbw</t>
  </si>
  <si>
    <t>Magdalena Zelenková</t>
  </si>
  <si>
    <t>obeccimer@jhnet.cz</t>
  </si>
  <si>
    <t>328ed26</t>
  </si>
  <si>
    <t>1. mateřská škola Jindřichův Hradec II, Růžová 39</t>
  </si>
  <si>
    <t>384 361 488</t>
  </si>
  <si>
    <t>ywgmvwj</t>
  </si>
  <si>
    <t>Bc. Dagmar Valchová</t>
  </si>
  <si>
    <t>podatelna@jh.cz</t>
  </si>
  <si>
    <t>dc7b3kp</t>
  </si>
  <si>
    <t>Mateřská škola Kunžak</t>
  </si>
  <si>
    <t>Kunžak</t>
  </si>
  <si>
    <t>384 399 181</t>
  </si>
  <si>
    <t>ms-kunzak@seznam.cz</t>
  </si>
  <si>
    <t>www.mskunzak.cz</t>
  </si>
  <si>
    <t>frtktrj</t>
  </si>
  <si>
    <t>Veronika Dobešová</t>
  </si>
  <si>
    <t>obec@kunzak.cz</t>
  </si>
  <si>
    <t>zmsbda8</t>
  </si>
  <si>
    <t>Mateřská škola Lásenice, okres Jindřichův Hradec</t>
  </si>
  <si>
    <t>Lásenice</t>
  </si>
  <si>
    <t>384 380 145</t>
  </si>
  <si>
    <t>x6jpe4y</t>
  </si>
  <si>
    <t>Soňa Medková</t>
  </si>
  <si>
    <t>urad@ou-lasenice.cz</t>
  </si>
  <si>
    <t>eb2a7v8</t>
  </si>
  <si>
    <t>Mateřská škola Písečné</t>
  </si>
  <si>
    <t>Písečné</t>
  </si>
  <si>
    <t>725 534 098</t>
  </si>
  <si>
    <t>mspisecne@volny.cz</t>
  </si>
  <si>
    <t>c3ww2ds</t>
  </si>
  <si>
    <t>Mgr. Danuše Ganzwohl</t>
  </si>
  <si>
    <t>pisecne@tiscali.cz</t>
  </si>
  <si>
    <t>k5ab8mj</t>
  </si>
  <si>
    <t>Mateřská škola Strmilov, okres Jindřichův Hradec</t>
  </si>
  <si>
    <t>Strmilov</t>
  </si>
  <si>
    <t>384 392 402</t>
  </si>
  <si>
    <t>jumkzvx</t>
  </si>
  <si>
    <t>Hana Kudrnová, DiS.</t>
  </si>
  <si>
    <t>podatelna@strmilovsko.cz</t>
  </si>
  <si>
    <t>rywbt6e</t>
  </si>
  <si>
    <t>Mateřská škola Suchdol nad Lužnicí, okres Jindřichův Hradec</t>
  </si>
  <si>
    <t>Suchdol nad Lužnicí</t>
  </si>
  <si>
    <t>384 781 157</t>
  </si>
  <si>
    <t>ms.suchdol@suchdol.cz</t>
  </si>
  <si>
    <t>brfkzye</t>
  </si>
  <si>
    <t>Bc. Renáta Círalová</t>
  </si>
  <si>
    <t>podatelna@meu.suchdol.cz</t>
  </si>
  <si>
    <t>rtrb2hz</t>
  </si>
  <si>
    <t>Mateřská škola Hříšice 64, okres Jindřichův Hradec</t>
  </si>
  <si>
    <t>Hříšice</t>
  </si>
  <si>
    <t>739 308 069</t>
  </si>
  <si>
    <t>marieklapuchova@seznam.cz</t>
  </si>
  <si>
    <t>mshrisice@seznam.cz</t>
  </si>
  <si>
    <t>http://www.hrisice-jersice.cz/web/materska-skola</t>
  </si>
  <si>
    <t>bfbkrye</t>
  </si>
  <si>
    <t>Marie Klapuchová</t>
  </si>
  <si>
    <t>Mateřská škola Pluhův Žďár, okres Jindřichův Hradec</t>
  </si>
  <si>
    <t>Pluhův Žďár</t>
  </si>
  <si>
    <t>skolka@obecpluhuvzdar.cz</t>
  </si>
  <si>
    <t>wxb3gdb</t>
  </si>
  <si>
    <t>Bc. Dagmar Semerádová</t>
  </si>
  <si>
    <t>obec@obecpluhuvzdar.cz</t>
  </si>
  <si>
    <t>q2cbquk</t>
  </si>
  <si>
    <t>Mateřská škola Báňovice, okres Jindřichův Hradec</t>
  </si>
  <si>
    <t>Báňovice</t>
  </si>
  <si>
    <t>721 433 743</t>
  </si>
  <si>
    <t>msbanovice@seznam.cz</t>
  </si>
  <si>
    <t>g6aum7y</t>
  </si>
  <si>
    <t>Mgr. Lenka Seitlová</t>
  </si>
  <si>
    <t>banovice@tiscali.cz</t>
  </si>
  <si>
    <t>vipb572</t>
  </si>
  <si>
    <t>Mateřská škola Zahrádky</t>
  </si>
  <si>
    <t>Zahrádky</t>
  </si>
  <si>
    <t>384 490 237</t>
  </si>
  <si>
    <t>qsgjh8x</t>
  </si>
  <si>
    <t>Jana Harudová</t>
  </si>
  <si>
    <t>obec@zahradky.cz</t>
  </si>
  <si>
    <t>vpxbmhd</t>
  </si>
  <si>
    <t>Základní škola a Mateřská škola Lužnice p. o.</t>
  </si>
  <si>
    <t>ZŠ a MŠ Lužnice p. o.</t>
  </si>
  <si>
    <t>Lužnice</t>
  </si>
  <si>
    <t>380 120 856</t>
  </si>
  <si>
    <t>zsluznice@seznam.cz</t>
  </si>
  <si>
    <t>reditel@zsluznice.cz</t>
  </si>
  <si>
    <t>http://www.zsluznice.cz</t>
  </si>
  <si>
    <t>f7iu7je</t>
  </si>
  <si>
    <t>Mgr. Iva Filsaková</t>
  </si>
  <si>
    <t>obec.luznice@cmail.cz</t>
  </si>
  <si>
    <t>wbbb8aj</t>
  </si>
  <si>
    <t>Základní škola a Mateřská škola Lodhéřov, okres Jindřichův Hradec</t>
  </si>
  <si>
    <t>Lodhéřov</t>
  </si>
  <si>
    <t>384 385 155</t>
  </si>
  <si>
    <t>reditel@zslodherov.cz</t>
  </si>
  <si>
    <t>http://www.zslodherov.cz</t>
  </si>
  <si>
    <t>54bme4a</t>
  </si>
  <si>
    <t>Mgr. Karel Král</t>
  </si>
  <si>
    <t>lodherov@lodherov.cz</t>
  </si>
  <si>
    <t>qxse6su</t>
  </si>
  <si>
    <t>Základní škola a Mateřská škola Majdalena</t>
  </si>
  <si>
    <t>Majdalena</t>
  </si>
  <si>
    <t>384 787 117</t>
  </si>
  <si>
    <t>skola@zsmajdalena.cz</t>
  </si>
  <si>
    <t>http://www.zsmajdalena.cz</t>
  </si>
  <si>
    <t>f3fsvhb</t>
  </si>
  <si>
    <t>Mgr. Iva Chovaňáková</t>
  </si>
  <si>
    <t>obec@oumajdalena.cz</t>
  </si>
  <si>
    <t>7hqawjb</t>
  </si>
  <si>
    <t>Základní škola a Mateřská škola Staré Město pod Landštejnem</t>
  </si>
  <si>
    <t>Staré Město pod Landštejnem</t>
  </si>
  <si>
    <t>384 498 539</t>
  </si>
  <si>
    <t>zsstaremestopl@seznam.cz</t>
  </si>
  <si>
    <t>z78mhrx</t>
  </si>
  <si>
    <t>Mgr. Radek Janíček</t>
  </si>
  <si>
    <t>starosta@staremestopl.cz</t>
  </si>
  <si>
    <t>xhxavvq</t>
  </si>
  <si>
    <t>Základní škola a Mateřská škola Budeč</t>
  </si>
  <si>
    <t>Budeč</t>
  </si>
  <si>
    <t>739 001 618</t>
  </si>
  <si>
    <t>skolabudec@seznam.cz</t>
  </si>
  <si>
    <t>http://www.skola-budec.cz</t>
  </si>
  <si>
    <t>iigsvfe</t>
  </si>
  <si>
    <t>PaedDr. Vítězslav Jindra</t>
  </si>
  <si>
    <t>ou@obecbudec.cz</t>
  </si>
  <si>
    <t>edhbzcu</t>
  </si>
  <si>
    <t>Základní škola a Mateřská škola České Velenice</t>
  </si>
  <si>
    <t>třída Čsl. legií</t>
  </si>
  <si>
    <t>České Velenice</t>
  </si>
  <si>
    <t>384 794 203</t>
  </si>
  <si>
    <t>384 794 223</t>
  </si>
  <si>
    <t>info@zsvelenice.cz</t>
  </si>
  <si>
    <t>www.zsvelenice.cz</t>
  </si>
  <si>
    <t>q3xmcic</t>
  </si>
  <si>
    <t>Ing. Oldřich Kučera</t>
  </si>
  <si>
    <t>info@meu.velenice.cz</t>
  </si>
  <si>
    <t>wwvb6dn</t>
  </si>
  <si>
    <t>Základní škola a Mateřská škola Český Rudolec</t>
  </si>
  <si>
    <t>Český Rudolec</t>
  </si>
  <si>
    <t>384 496 116</t>
  </si>
  <si>
    <t>info@zsceskyrudolec.cz</t>
  </si>
  <si>
    <t>http://www.zsceskyrudolec.cz</t>
  </si>
  <si>
    <t>zu8mci8</t>
  </si>
  <si>
    <t>Mgr. Bedřich Nehyba</t>
  </si>
  <si>
    <t>ceskyrudolec@ceskyrudolec.cz</t>
  </si>
  <si>
    <t>upibz48</t>
  </si>
  <si>
    <t>Základní škola B. Němcové Dačice</t>
  </si>
  <si>
    <t>380 422 003</t>
  </si>
  <si>
    <t>reditel@zsdacice.cz</t>
  </si>
  <si>
    <t>zastupce2@zsdacice.cz</t>
  </si>
  <si>
    <t>http://www.zsdacice.cz</t>
  </si>
  <si>
    <t>u9amknz</t>
  </si>
  <si>
    <t>Mgr. Dušan Rodek</t>
  </si>
  <si>
    <t>meu@dacice.cz</t>
  </si>
  <si>
    <t>s5ebypd</t>
  </si>
  <si>
    <t>Základní škola J. A. Komenského Dačice</t>
  </si>
  <si>
    <t>384 420 434</t>
  </si>
  <si>
    <t>skola@zsdacice.eu</t>
  </si>
  <si>
    <t>http://www.zsdacice.eu</t>
  </si>
  <si>
    <t>52jmknv</t>
  </si>
  <si>
    <t>Ing. Eva Macků</t>
  </si>
  <si>
    <t>Základní škola Chlum u Třeboně, okres Jindřichův Hradec</t>
  </si>
  <si>
    <t>Základní škola Chlum u Třeboně</t>
  </si>
  <si>
    <t>389 771 377</t>
  </si>
  <si>
    <t>zschlum@j-hradec.cz</t>
  </si>
  <si>
    <t>http://www.zschlumut.cz</t>
  </si>
  <si>
    <t>eihmj9h</t>
  </si>
  <si>
    <t>Mgr. Patricie Vondrková</t>
  </si>
  <si>
    <t>Základní škola Jindřichův Hradec II, Janderova 160</t>
  </si>
  <si>
    <t>384 361 911</t>
  </si>
  <si>
    <t>info@2zsjh.cz</t>
  </si>
  <si>
    <t>http://www.2zsjh.cz</t>
  </si>
  <si>
    <t>x7kmm9g</t>
  </si>
  <si>
    <t>Mgr. Jan Javorský</t>
  </si>
  <si>
    <t>Základní škola Jindřichův Hradec III, Vajgar 592</t>
  </si>
  <si>
    <t>sídliště Vajgar</t>
  </si>
  <si>
    <t>384 323 331</t>
  </si>
  <si>
    <t>info@4zsjh.cz</t>
  </si>
  <si>
    <t>reditel@4zsjh.cz</t>
  </si>
  <si>
    <t>www.4zsjh.cz</t>
  </si>
  <si>
    <t>hr6mna7</t>
  </si>
  <si>
    <t>Mgr. Jana Šperlová</t>
  </si>
  <si>
    <t>Základní škola Sira Nicholase Wintona Kunžak</t>
  </si>
  <si>
    <t>Základní škola Sira N. Wintona</t>
  </si>
  <si>
    <t>384 399 115</t>
  </si>
  <si>
    <t>zs-kunz@centrum.cz</t>
  </si>
  <si>
    <t>www.zskunzak.cz</t>
  </si>
  <si>
    <t>p9gmsce</t>
  </si>
  <si>
    <t>Mgr. Eva Krafková</t>
  </si>
  <si>
    <t>Základní škola Nová Včelnice, příspěvková organizace</t>
  </si>
  <si>
    <t>ZŠ Nová Včelnice, příspěvková organizace</t>
  </si>
  <si>
    <t>Nová Včelnice</t>
  </si>
  <si>
    <t>601 540 127</t>
  </si>
  <si>
    <t>zs.nv@c-mail.cz</t>
  </si>
  <si>
    <t>reditel@zsnovavcelnice.cz</t>
  </si>
  <si>
    <t>www.zsnovavcelnice.cz</t>
  </si>
  <si>
    <t>5atmfs2</t>
  </si>
  <si>
    <t>Mgr. Hana Kubaláková</t>
  </si>
  <si>
    <t>info@vcelnice.cz</t>
  </si>
  <si>
    <t>hkdbttn</t>
  </si>
  <si>
    <t>Základní škola a Mateřská škola v Rapšachu</t>
  </si>
  <si>
    <t>Rapšach</t>
  </si>
  <si>
    <t>384 786 120</t>
  </si>
  <si>
    <t>skola@rapsach.cz</t>
  </si>
  <si>
    <t>https://www.zsmsrapsach.cz/</t>
  </si>
  <si>
    <t>ffemisq</t>
  </si>
  <si>
    <t>Mgr. Martin Wipplinger</t>
  </si>
  <si>
    <t>info@rapsach.cz</t>
  </si>
  <si>
    <t>3q5am4s</t>
  </si>
  <si>
    <t>Základní škola Strmilov, okres Jindřichův Hradec</t>
  </si>
  <si>
    <t>384 392 430</t>
  </si>
  <si>
    <t>zsstrmilov.reditel@seznam.cz</t>
  </si>
  <si>
    <t>www.skolastrmilov.cz</t>
  </si>
  <si>
    <t>ej6mq23</t>
  </si>
  <si>
    <t>Mgr. Ludmila Plachá</t>
  </si>
  <si>
    <t>Základní škola T. G. Masaryka Suchdol nad Lužnicí, okres Jindřichův Hradec</t>
  </si>
  <si>
    <t>384 781 127</t>
  </si>
  <si>
    <t>skola@zs.suchdol.cz</t>
  </si>
  <si>
    <t>vondrova@zs.suchdol.cz</t>
  </si>
  <si>
    <t>http://www.zs.suchdol.cz</t>
  </si>
  <si>
    <t>8msmtdr</t>
  </si>
  <si>
    <t>Mgr. Kateřina Vondrová</t>
  </si>
  <si>
    <t>Základní škola Třeboň, Sokolská 296</t>
  </si>
  <si>
    <t>384 724 630</t>
  </si>
  <si>
    <t>384 722 732</t>
  </si>
  <si>
    <t>irokos@1zstrebon.cz</t>
  </si>
  <si>
    <t>mkolar@1zstrebon.cz</t>
  </si>
  <si>
    <t>http://www.1zstrebon.cz</t>
  </si>
  <si>
    <t>fm5mtjt</t>
  </si>
  <si>
    <t>Mgr. Ivan Rokos</t>
  </si>
  <si>
    <t>Základní škola Třeboň, Na Sadech 375</t>
  </si>
  <si>
    <t>384 722 392</t>
  </si>
  <si>
    <t>info@zstrebon.cz</t>
  </si>
  <si>
    <t>http://www.zstrebon.cz</t>
  </si>
  <si>
    <t>6uumtiy</t>
  </si>
  <si>
    <t>Bc. Mgr. Jana Polčáková</t>
  </si>
  <si>
    <t>Školní jídelna Dačice, Boženy Němcové 213</t>
  </si>
  <si>
    <t>384 420 433</t>
  </si>
  <si>
    <t>68wk9aa</t>
  </si>
  <si>
    <t>Jitka Ondřejková, DiS.</t>
  </si>
  <si>
    <t>Horní Ves</t>
  </si>
  <si>
    <t>565 381 027</t>
  </si>
  <si>
    <t>sedmikraskahornives@gmail.com</t>
  </si>
  <si>
    <t>http://www.hornives.cz</t>
  </si>
  <si>
    <t>8gbuxq9</t>
  </si>
  <si>
    <t>Mgr. Marta Stoklasová</t>
  </si>
  <si>
    <t>podatelna@hornives.cz</t>
  </si>
  <si>
    <t>rihbpqr</t>
  </si>
  <si>
    <t>Mateřská škola Kejžlice</t>
  </si>
  <si>
    <t>K Lipnici</t>
  </si>
  <si>
    <t>Kejžlice</t>
  </si>
  <si>
    <t>565 564 141</t>
  </si>
  <si>
    <t>ms@kejzlice.cz</t>
  </si>
  <si>
    <t>gx3ksqy</t>
  </si>
  <si>
    <t>Bc. Simona Sedmíková</t>
  </si>
  <si>
    <t>info@kejzlice.cz</t>
  </si>
  <si>
    <t>dk6ax85</t>
  </si>
  <si>
    <t>Mateřská škola Kojčice</t>
  </si>
  <si>
    <t>Kojčice</t>
  </si>
  <si>
    <t>565 381 176</t>
  </si>
  <si>
    <t>info@ms-kojcice.cz</t>
  </si>
  <si>
    <t>m7gks29</t>
  </si>
  <si>
    <t>Monika Bínová</t>
  </si>
  <si>
    <t>obeckojcice@seznam.cz</t>
  </si>
  <si>
    <t>34zaqi7</t>
  </si>
  <si>
    <t>Mnich</t>
  </si>
  <si>
    <t>607 119 661</t>
  </si>
  <si>
    <t>skolkamnich@gmail.com</t>
  </si>
  <si>
    <t>5bvkqbn</t>
  </si>
  <si>
    <t>Mgr. Petra Čábelková</t>
  </si>
  <si>
    <t>ou@mnich.cz</t>
  </si>
  <si>
    <t>268aus8</t>
  </si>
  <si>
    <t>Mateřská škola Nový Rychnov, okres Pelhřimov</t>
  </si>
  <si>
    <t>Mateřská škola Nový Rychnov</t>
  </si>
  <si>
    <t>Nový Rychnov</t>
  </si>
  <si>
    <t>565 392 384</t>
  </si>
  <si>
    <t>msnovyrychnov@email.cz</t>
  </si>
  <si>
    <t>qmmkvrn</t>
  </si>
  <si>
    <t>Pavla Šlesingerová</t>
  </si>
  <si>
    <t>ourychnov@seznam.cz</t>
  </si>
  <si>
    <t>hxjbcc7</t>
  </si>
  <si>
    <t>Mateřská škola Pacov, Jatecká 571</t>
  </si>
  <si>
    <t>565 442 235</t>
  </si>
  <si>
    <t>ms.pacov.jatecka@seznam.cz</t>
  </si>
  <si>
    <t>rwekwqa</t>
  </si>
  <si>
    <t>Mgr. Lucie Brodská</t>
  </si>
  <si>
    <t>podatelna@mestopacov.cz</t>
  </si>
  <si>
    <t>xbtbhcm</t>
  </si>
  <si>
    <t>Mateřská škola Za Branou</t>
  </si>
  <si>
    <t>MŠ Za Branou Pacov</t>
  </si>
  <si>
    <t>Jana Vojny</t>
  </si>
  <si>
    <t>565 455 139</t>
  </si>
  <si>
    <t>ms.zabranou.pacov@seznam.cz</t>
  </si>
  <si>
    <t>qv4kyy4</t>
  </si>
  <si>
    <t>Bc. Dana Maděrová</t>
  </si>
  <si>
    <t>Mateřská škola Pelhřimov, příspěvková organizace</t>
  </si>
  <si>
    <t>565 324 555</t>
  </si>
  <si>
    <t>msprazska@mupe.cz</t>
  </si>
  <si>
    <t>http://www.mspelhrimov.cz/</t>
  </si>
  <si>
    <t>c6xram6</t>
  </si>
  <si>
    <t>Mgr. Věra Harudová</t>
  </si>
  <si>
    <t>podatelna@mupe.cz</t>
  </si>
  <si>
    <t>ugqb3nb</t>
  </si>
  <si>
    <t>Mateřská škola Zachotín, okres Pelhřimov</t>
  </si>
  <si>
    <t>Zachotín</t>
  </si>
  <si>
    <t>565 395 943</t>
  </si>
  <si>
    <t>zachotin@seznam.cz</t>
  </si>
  <si>
    <t>3ffvuv2</t>
  </si>
  <si>
    <t>Gabriela Muschová</t>
  </si>
  <si>
    <t>ou.zachotin@tiscali.cz</t>
  </si>
  <si>
    <t>5gwbpr2</t>
  </si>
  <si>
    <t>Mateřská škola Počátky, okres Pelhřimov</t>
  </si>
  <si>
    <t>561 034 919</t>
  </si>
  <si>
    <t>ms@pocatky.cz</t>
  </si>
  <si>
    <t>5f3kw4f</t>
  </si>
  <si>
    <t>Bc. et BcA. Barbora Senderáková</t>
  </si>
  <si>
    <t>podatelna@pocatky.cz</t>
  </si>
  <si>
    <t>icbbbzb</t>
  </si>
  <si>
    <t>Mateřská škola Senožaty, okres Pelhřimov</t>
  </si>
  <si>
    <t>Senožaty</t>
  </si>
  <si>
    <t>776 817 012</t>
  </si>
  <si>
    <t>skolka@ms-senozaty.cz</t>
  </si>
  <si>
    <t>http://www.ms-senozaty.cz</t>
  </si>
  <si>
    <t>xwfky56</t>
  </si>
  <si>
    <t>Ivana Žáková</t>
  </si>
  <si>
    <t>info@senozaty.cz</t>
  </si>
  <si>
    <t>pn5bbip</t>
  </si>
  <si>
    <t>Mateřská škola Velká Chyška</t>
  </si>
  <si>
    <t>Velká Chyška</t>
  </si>
  <si>
    <t>565 442 832</t>
  </si>
  <si>
    <t>ms@velkachyska.cz</t>
  </si>
  <si>
    <t>9rpk3nt</t>
  </si>
  <si>
    <t>Jana Rakouská</t>
  </si>
  <si>
    <t>info@velkachysk.cz</t>
  </si>
  <si>
    <t>j58awqu</t>
  </si>
  <si>
    <t>Mateřská škola Horní Cerekev, okres Pelhřimov</t>
  </si>
  <si>
    <t>Horní Cerekev</t>
  </si>
  <si>
    <t>565 396 232</t>
  </si>
  <si>
    <t>mshornicerekev@seznam.cz</t>
  </si>
  <si>
    <t>2cpkrhg</t>
  </si>
  <si>
    <t>Bc. Jana Nováková</t>
  </si>
  <si>
    <t>podatelna@hornicerekev.cz</t>
  </si>
  <si>
    <t>xrfbd8g</t>
  </si>
  <si>
    <t>Mateřská škola Kámen, okres Pelhřimov</t>
  </si>
  <si>
    <t>Kámen</t>
  </si>
  <si>
    <t>565 426 669</t>
  </si>
  <si>
    <t>mskamen@seznam.cz</t>
  </si>
  <si>
    <t>www.mskamen.cz</t>
  </si>
  <si>
    <t>qc6ksi8</t>
  </si>
  <si>
    <t>Dagmar Mikešová</t>
  </si>
  <si>
    <t>oukamen@quick.cz</t>
  </si>
  <si>
    <t>eixaty3</t>
  </si>
  <si>
    <t>Mateřská škola Rodinov, okres Pelhřimov</t>
  </si>
  <si>
    <t>Rodinov</t>
  </si>
  <si>
    <t>565 432 364</t>
  </si>
  <si>
    <t>ms.rodinov@seznam.cz</t>
  </si>
  <si>
    <t>afvviq2</t>
  </si>
  <si>
    <t>Jitka Fiedlerová</t>
  </si>
  <si>
    <t>obec.rodinov@gmail.com</t>
  </si>
  <si>
    <t>anuawmn</t>
  </si>
  <si>
    <t>Mateřská škola Budíkov</t>
  </si>
  <si>
    <t>Budíkov</t>
  </si>
  <si>
    <t>565 536 123</t>
  </si>
  <si>
    <t>msbudikov.neuberova@seznam.cz</t>
  </si>
  <si>
    <t>pfnuq23</t>
  </si>
  <si>
    <t>Jana Neuberová</t>
  </si>
  <si>
    <t>Mateřská škola Humpolec</t>
  </si>
  <si>
    <t>Podhrad</t>
  </si>
  <si>
    <t>565 650 943</t>
  </si>
  <si>
    <t>reditelka@mshumpolec.cz</t>
  </si>
  <si>
    <t>https://www.mshumpolec.cz</t>
  </si>
  <si>
    <t>k95raiq</t>
  </si>
  <si>
    <t>Mgr. Hana Koudelová</t>
  </si>
  <si>
    <t>urad@mesto-humpolec.cz</t>
  </si>
  <si>
    <t>6gfbdxd</t>
  </si>
  <si>
    <t>Mateřská škola Kaliště</t>
  </si>
  <si>
    <t>Kaliště</t>
  </si>
  <si>
    <t>565 546 538</t>
  </si>
  <si>
    <t>mskaliste.pichova@email.cz</t>
  </si>
  <si>
    <t>cerkshx</t>
  </si>
  <si>
    <t>Pavlína Píchová</t>
  </si>
  <si>
    <t>starosta@obeckaliste.cz</t>
  </si>
  <si>
    <t>tmnbk8e</t>
  </si>
  <si>
    <t>Mateřská škola se speciálními třídami Kamenice nad Lipou, Na Besídce 632, okres Pelhřimov</t>
  </si>
  <si>
    <t>Mateřská škola se speciálními třídami</t>
  </si>
  <si>
    <t>Na Besídce</t>
  </si>
  <si>
    <t>Kamenice nad Lipou</t>
  </si>
  <si>
    <t>565 434 344</t>
  </si>
  <si>
    <t>msknl@seznam.cz</t>
  </si>
  <si>
    <t>ms.kam@centrum.cz</t>
  </si>
  <si>
    <t>www.msknl.cz</t>
  </si>
  <si>
    <t>agnkyzr</t>
  </si>
  <si>
    <t>Bc. Aneta Pavlasová</t>
  </si>
  <si>
    <t>podatelna@kamenicenl.cz; mesto@kamenicenl.cz</t>
  </si>
  <si>
    <t>735bwgv</t>
  </si>
  <si>
    <t>Mateřská škola Červená Řečice 306, okres Pelhřimov</t>
  </si>
  <si>
    <t>Červená Řečice</t>
  </si>
  <si>
    <t>565 398 128</t>
  </si>
  <si>
    <t>ms.crecice@tiscali.cz</t>
  </si>
  <si>
    <t>http://www.mscervenarecice.cz/</t>
  </si>
  <si>
    <t>b2vkp3h</t>
  </si>
  <si>
    <t>Mgr. et Bc. Helena Vaverková</t>
  </si>
  <si>
    <t>starosta@info.cz</t>
  </si>
  <si>
    <t>5yabe39</t>
  </si>
  <si>
    <t>Mateřská škola Paraplíčko Želiv 251, okr. Pelhřimov</t>
  </si>
  <si>
    <t>Želiv</t>
  </si>
  <si>
    <t>565 581 137</t>
  </si>
  <si>
    <t>mszeliv@tiscali.cz</t>
  </si>
  <si>
    <t>http://msparaplickozeliv.estranky.cz</t>
  </si>
  <si>
    <t>em4kwsd</t>
  </si>
  <si>
    <t>Markéta Paťhová</t>
  </si>
  <si>
    <t>ouzeliv@obeczeliv.cz</t>
  </si>
  <si>
    <t>mpjaqju</t>
  </si>
  <si>
    <t>Základní škola Pelhřimov, Osvobození 1881, příspěvková organizace</t>
  </si>
  <si>
    <t>565 326 555</t>
  </si>
  <si>
    <t>info@zsospe.cz</t>
  </si>
  <si>
    <t>www.zsospe.cz</t>
  </si>
  <si>
    <t>kwemq4s</t>
  </si>
  <si>
    <t>Základní škola a mateřská škola Častrov, okres Pelhřimov</t>
  </si>
  <si>
    <t>Častrov</t>
  </si>
  <si>
    <t>565 437 112</t>
  </si>
  <si>
    <t>skolacastrov@seznam.cz</t>
  </si>
  <si>
    <t>suvmcd4</t>
  </si>
  <si>
    <t>Mgr. Pavel Pospíšil</t>
  </si>
  <si>
    <t>starostka@castrov.cz</t>
  </si>
  <si>
    <t>ctgbmkw</t>
  </si>
  <si>
    <t>Základní škola a Mateřská škola Čejov, okres Pelhřimov</t>
  </si>
  <si>
    <t>Čejov</t>
  </si>
  <si>
    <t>606 669 229</t>
  </si>
  <si>
    <t>reditel@skolacejov.cz</t>
  </si>
  <si>
    <t>https://www.skolacejov.cz/</t>
  </si>
  <si>
    <t>k8qmcem</t>
  </si>
  <si>
    <t>Mgr. Zuzana Žaloudková, MBA.</t>
  </si>
  <si>
    <t>obec@cejov.eu</t>
  </si>
  <si>
    <t>qdeanxt</t>
  </si>
  <si>
    <t>Základní škola a mateřská škola Jiřice, okres Pelhřimov</t>
  </si>
  <si>
    <t>Jiřice</t>
  </si>
  <si>
    <t>565 532 365</t>
  </si>
  <si>
    <t>reditelstvi@skola-jirice.cz</t>
  </si>
  <si>
    <t>http://www.skola-jirice.cz</t>
  </si>
  <si>
    <t>ri8md7r</t>
  </si>
  <si>
    <t>Mgr. Zdeněk Vaněk</t>
  </si>
  <si>
    <t>jirice@atlas.cz</t>
  </si>
  <si>
    <t>uw8bvrw</t>
  </si>
  <si>
    <t>Základní škola a mateřská škola Olešná, okres Pelhřimov</t>
  </si>
  <si>
    <t>565 322 489</t>
  </si>
  <si>
    <t>skola@olesna.cz</t>
  </si>
  <si>
    <t>sulcova@zsolesna.cz</t>
  </si>
  <si>
    <t>http://www.zsolesna.cz</t>
  </si>
  <si>
    <t>p9jmfzb</t>
  </si>
  <si>
    <t>Mgr. Jiří Kopkan</t>
  </si>
  <si>
    <t>ou.olesna@quick.c</t>
  </si>
  <si>
    <t>i3dawyb</t>
  </si>
  <si>
    <t>Základní škola a Mateřská škola Černovice, příspěvková organizace</t>
  </si>
  <si>
    <t>Bělohrobského</t>
  </si>
  <si>
    <t>606 257 839</t>
  </si>
  <si>
    <t>reditel@zscernovice.cz</t>
  </si>
  <si>
    <t>pribyl@zscernovice.cz</t>
  </si>
  <si>
    <t>www.zscernovice.cz</t>
  </si>
  <si>
    <t>9yemcfq</t>
  </si>
  <si>
    <t>Mgr. Jana Smrčková</t>
  </si>
  <si>
    <t>posta@mestocernovice.cz</t>
  </si>
  <si>
    <t>yb5be4u</t>
  </si>
  <si>
    <t>Základní škola Horní Cerekev, okres Pelhřimov</t>
  </si>
  <si>
    <t>565 383 596</t>
  </si>
  <si>
    <t>565 396 155</t>
  </si>
  <si>
    <t>reditel@zshornicerekev.cz</t>
  </si>
  <si>
    <t>zastupce@zshornicerekev.cz</t>
  </si>
  <si>
    <t>www.zshornicerekev.cz</t>
  </si>
  <si>
    <t>3f5mmhv</t>
  </si>
  <si>
    <t>Mgr. Miroslava Kolářová</t>
  </si>
  <si>
    <t>Základní škola Humpolec, Hálkova 591, okres Pelhřimov</t>
  </si>
  <si>
    <t>565 536 520</t>
  </si>
  <si>
    <t>reditel.halkova@zshumpolec.cz</t>
  </si>
  <si>
    <t>zastupce.halkova@zshumpolec.cz</t>
  </si>
  <si>
    <t>http://www.zshumpolec.cz</t>
  </si>
  <si>
    <t>8pimmt6</t>
  </si>
  <si>
    <t>Mgr. Tomáš Jůzl</t>
  </si>
  <si>
    <t>Základní škola Kamenice nad Lipou, okres Pelhřimov</t>
  </si>
  <si>
    <t>Vackova</t>
  </si>
  <si>
    <t>565 432 229</t>
  </si>
  <si>
    <t>565 432 589</t>
  </si>
  <si>
    <t>info@zskamenicenl.cz</t>
  </si>
  <si>
    <t>reditel@zskamenicenl.cz</t>
  </si>
  <si>
    <t>http://www.zskamenicenl.cz</t>
  </si>
  <si>
    <t>s9imndb</t>
  </si>
  <si>
    <t>Mgr. Luboš Mrázek</t>
  </si>
  <si>
    <t>Základní škola a mateřská škola Košetice</t>
  </si>
  <si>
    <t>Košetice</t>
  </si>
  <si>
    <t>565 498 183</t>
  </si>
  <si>
    <t>zskos@seznam.cz</t>
  </si>
  <si>
    <t>http://www.zskosetice.cz</t>
  </si>
  <si>
    <t>ubkmejy</t>
  </si>
  <si>
    <t>Mgr. Jaroslav Skolek</t>
  </si>
  <si>
    <t>obec@kosetice.cz</t>
  </si>
  <si>
    <t>h5hbdje</t>
  </si>
  <si>
    <t>Základní škola a Mateřská škola Nová Cerekev</t>
  </si>
  <si>
    <t>Nová Cerekev</t>
  </si>
  <si>
    <t>702 164 133</t>
  </si>
  <si>
    <t>reditel@zsnovacerekev.cz</t>
  </si>
  <si>
    <t>jana.tampirova@zsnovacerekev.cz</t>
  </si>
  <si>
    <t>http://www.zsnovacerekev.cz</t>
  </si>
  <si>
    <t>jp9mfsc</t>
  </si>
  <si>
    <t>Miroslav Pech</t>
  </si>
  <si>
    <t>mestys@novacerekev.cz</t>
  </si>
  <si>
    <t>7pdbwtp</t>
  </si>
  <si>
    <t>Základní škola Nový Rychnov, okres Pelhřimov</t>
  </si>
  <si>
    <t>565 392 371 ,337</t>
  </si>
  <si>
    <t>565 392 359</t>
  </si>
  <si>
    <t>skola@novyrychnov.cz</t>
  </si>
  <si>
    <t>www.zsnovyrychnov.webnode.cz</t>
  </si>
  <si>
    <t>fdnmqcb</t>
  </si>
  <si>
    <t>Mgr. Vladimír Srb</t>
  </si>
  <si>
    <t>Základní škola a mateřská škola Obrataň</t>
  </si>
  <si>
    <t>Obrataň</t>
  </si>
  <si>
    <t>725 848 140</t>
  </si>
  <si>
    <t>petra.krupkova@hotmail.com</t>
  </si>
  <si>
    <t>reditel@zsobratan.cz</t>
  </si>
  <si>
    <t>hxbmfxh</t>
  </si>
  <si>
    <t>Mgr. Petra Krupková</t>
  </si>
  <si>
    <t>podatelna@obecobratan.cz</t>
  </si>
  <si>
    <t>yczbcbj</t>
  </si>
  <si>
    <t>Základní škola Pacov</t>
  </si>
  <si>
    <t>607 939 224</t>
  </si>
  <si>
    <t>reditel@zspacov.cz</t>
  </si>
  <si>
    <t>zastupce@zspacov.cz</t>
  </si>
  <si>
    <t>http://www.zspacov.cz</t>
  </si>
  <si>
    <t>67xmnek</t>
  </si>
  <si>
    <t>Mgr. Jaromír Havel</t>
  </si>
  <si>
    <t>Základní škola Pelhřimov, Krásovy domky 989, příspěvková organizace</t>
  </si>
  <si>
    <t>Krásovy domky</t>
  </si>
  <si>
    <t>739 012 117</t>
  </si>
  <si>
    <t>reditel@krasovy-domky.cz</t>
  </si>
  <si>
    <t>www.krasovy-domky.cz</t>
  </si>
  <si>
    <t>3bumq36</t>
  </si>
  <si>
    <t>Mgr. Jan Jůzl</t>
  </si>
  <si>
    <t>Základní škola Pelhřimov, Komenského 1465, příspěvková organizace</t>
  </si>
  <si>
    <t>565 325 413</t>
  </si>
  <si>
    <t>info@zskompe.cz</t>
  </si>
  <si>
    <t>martin.skorepa@zskompe.cz</t>
  </si>
  <si>
    <t>http://www.zskompe.cz</t>
  </si>
  <si>
    <t>sijmq3a</t>
  </si>
  <si>
    <t>Mgr. Martin Skořepa</t>
  </si>
  <si>
    <t>Základní škola Pelhřimov, Na Pražské 1543, příspěvková organizace</t>
  </si>
  <si>
    <t>565 326 292</t>
  </si>
  <si>
    <t>reditel@zs-prazska-pe.cz</t>
  </si>
  <si>
    <t>http://www.zs-prazska-pe.cz</t>
  </si>
  <si>
    <t>b45mq4y</t>
  </si>
  <si>
    <t>Mgr. Pavel Kranda</t>
  </si>
  <si>
    <t>Základní škola Otokara Březiny Počátky, okres Pelhřimov</t>
  </si>
  <si>
    <t>Základní škola Otokara  Březiny</t>
  </si>
  <si>
    <t>561 034 917</t>
  </si>
  <si>
    <t>zs@pocatky.cz</t>
  </si>
  <si>
    <t>www.zspocatky.cz</t>
  </si>
  <si>
    <t>wenmneq</t>
  </si>
  <si>
    <t>Mgr. Jaroslav Blažíček</t>
  </si>
  <si>
    <t>Základní škola Senožaty, okres Pelhřimov</t>
  </si>
  <si>
    <t>565 582 153</t>
  </si>
  <si>
    <t>reditelstvi@zssenozaty.cz</t>
  </si>
  <si>
    <t>http://www.zssenozaty.cz</t>
  </si>
  <si>
    <t>k4cmsbz</t>
  </si>
  <si>
    <t>Mgr. Iveta Neradová</t>
  </si>
  <si>
    <t>Základní škola a Mateřská škola Vyskytná, okres Pelhřimov, příspěvková organizace</t>
  </si>
  <si>
    <t>Vyskytná</t>
  </si>
  <si>
    <t>605 207 884</t>
  </si>
  <si>
    <t>zs.vyskytna@seznam.cz</t>
  </si>
  <si>
    <t>www.vyskytna.cz</t>
  </si>
  <si>
    <t>sy3mi6v</t>
  </si>
  <si>
    <t>Bc. Antonín Vojáček</t>
  </si>
  <si>
    <t>obec@vyskytna.cz</t>
  </si>
  <si>
    <t>cwybagt</t>
  </si>
  <si>
    <t>Základní škola Želiv, okres Pelhřimov</t>
  </si>
  <si>
    <t>565 581 128</t>
  </si>
  <si>
    <t>zszeliv@seznam.cz</t>
  </si>
  <si>
    <t>http://www.zszeliv.cz</t>
  </si>
  <si>
    <t>iy7mutd</t>
  </si>
  <si>
    <t>Mgr. Jaromír Cihlář</t>
  </si>
  <si>
    <t>Základní škola a Mateřská škola Žirovnice</t>
  </si>
  <si>
    <t>Žirovnice</t>
  </si>
  <si>
    <t>720 968 060</t>
  </si>
  <si>
    <t>zs@zsamszirovnice.cz</t>
  </si>
  <si>
    <t>www.zsamszirovnice.cz</t>
  </si>
  <si>
    <t>j93mjfy</t>
  </si>
  <si>
    <t>Mgr. Dagmar Brýnová</t>
  </si>
  <si>
    <t>info@zirovnice.cz</t>
  </si>
  <si>
    <t>9sibubc</t>
  </si>
  <si>
    <t>Základní škola Humpolec, Hradská 894, okres Pelhřimov</t>
  </si>
  <si>
    <t>565 532 041</t>
  </si>
  <si>
    <t>reditelka@zshradska.cz</t>
  </si>
  <si>
    <t>http://www.zshradska.cz</t>
  </si>
  <si>
    <t>hgtmmuy</t>
  </si>
  <si>
    <t>Mgr. Helena Kahounová</t>
  </si>
  <si>
    <t>Školní jídelna Pelhřimov, Třída Legií 1421, příspěvková organizace</t>
  </si>
  <si>
    <t>třída Legií</t>
  </si>
  <si>
    <t>565 322 701</t>
  </si>
  <si>
    <t>sjlegii@mupe.cz</t>
  </si>
  <si>
    <t>sjlegii2@seznam.cz</t>
  </si>
  <si>
    <t>http://www.jidelnapelhrimov.cz</t>
  </si>
  <si>
    <t>pqmk9jh</t>
  </si>
  <si>
    <t>Eva Nováková</t>
  </si>
  <si>
    <t>Školní jídelna Pacov</t>
  </si>
  <si>
    <t>Za Branou</t>
  </si>
  <si>
    <t>565 442 192</t>
  </si>
  <si>
    <t>exck9jk</t>
  </si>
  <si>
    <t>Gabriela Dvořáková</t>
  </si>
  <si>
    <t>Mateřská škola Chyšky</t>
  </si>
  <si>
    <t>Chyšky</t>
  </si>
  <si>
    <t>382 591 221</t>
  </si>
  <si>
    <t>wqakptn</t>
  </si>
  <si>
    <t>Jana Bardová</t>
  </si>
  <si>
    <t>obec@chysky.cz</t>
  </si>
  <si>
    <t>nvfbywh</t>
  </si>
  <si>
    <t>Mateřská škola Kestřany</t>
  </si>
  <si>
    <t>Kestřany</t>
  </si>
  <si>
    <t>724 929 188</t>
  </si>
  <si>
    <t>ms.kestrany@seznam.cz</t>
  </si>
  <si>
    <t>http://www.ms.kestrany-pisecko.cz/</t>
  </si>
  <si>
    <t>bbwksrh</t>
  </si>
  <si>
    <t>Mgr. Věra Chaloupková</t>
  </si>
  <si>
    <t>obec.kestrany@seznam.cz</t>
  </si>
  <si>
    <t>fsnbke4</t>
  </si>
  <si>
    <t>Mateřská škola Kostelec nad Vltavou</t>
  </si>
  <si>
    <t>Kostelec nad Vltavou</t>
  </si>
  <si>
    <t>382 593 197</t>
  </si>
  <si>
    <t>m.skolka@atlas.cz</t>
  </si>
  <si>
    <t>3h3ks97</t>
  </si>
  <si>
    <t>Mgr. Bc. Jitka Imbrová</t>
  </si>
  <si>
    <t>kostelecnadvltavou@volny.cz</t>
  </si>
  <si>
    <t>iixbw5g</t>
  </si>
  <si>
    <t>Mateřská škola Kovářov, okres Písek</t>
  </si>
  <si>
    <t>Kovářov</t>
  </si>
  <si>
    <t>382 594 186</t>
  </si>
  <si>
    <t>msqktd5</t>
  </si>
  <si>
    <t>Milena Fauknerová</t>
  </si>
  <si>
    <t>oukovarov@volny.cz</t>
  </si>
  <si>
    <t>xuubdff</t>
  </si>
  <si>
    <t>Mateřská škola Klubíčko Milevsko, B. Němcové 1380, okres Písek</t>
  </si>
  <si>
    <t>382 521 346</t>
  </si>
  <si>
    <t>zfsksy8</t>
  </si>
  <si>
    <t>Kateřina Pichová</t>
  </si>
  <si>
    <t>sekret@milevsko-mesto.cz</t>
  </si>
  <si>
    <t>8kabvcx</t>
  </si>
  <si>
    <t>Mateřská škola Pastelka Milevsko, J. Mařánka 226, okres Písek</t>
  </si>
  <si>
    <t>J. Mařánka</t>
  </si>
  <si>
    <t>382 521 583</t>
  </si>
  <si>
    <t>mtspastelka@volny.cz</t>
  </si>
  <si>
    <t>http://www.mtspastelka.cz</t>
  </si>
  <si>
    <t>ywrkwvd</t>
  </si>
  <si>
    <t>Mgr. Romana Fialová</t>
  </si>
  <si>
    <t>Mateřská škola Sluníčko Milevsko, Jeřábkova 781, okres Písek</t>
  </si>
  <si>
    <t>Jeřábkova</t>
  </si>
  <si>
    <t>382 521 540</t>
  </si>
  <si>
    <t>382 523 601</t>
  </si>
  <si>
    <t>slunicko_ms@volny.cz</t>
  </si>
  <si>
    <t>http://www.slunicko-milevsko.cz</t>
  </si>
  <si>
    <t>wtkkzdq</t>
  </si>
  <si>
    <t>Bc. Marcela Fořtová</t>
  </si>
  <si>
    <t>Mateřská škola Kytička Milevsko, Jiráskova 764, okres Písek</t>
  </si>
  <si>
    <t>Mateřská škola Kytička</t>
  </si>
  <si>
    <t>382 521 456</t>
  </si>
  <si>
    <t>ms.kyticka@volny.cz</t>
  </si>
  <si>
    <t>mtskyticka.cz</t>
  </si>
  <si>
    <t>m33kttb</t>
  </si>
  <si>
    <t>Bc. Marcela Vácová, DiS.</t>
  </si>
  <si>
    <t>Mateřská škola Oslov, okres Písek</t>
  </si>
  <si>
    <t>Oslov</t>
  </si>
  <si>
    <t>382 285 678</t>
  </si>
  <si>
    <t>ms.oslov@seznam.cz</t>
  </si>
  <si>
    <t>dnnkv9v</t>
  </si>
  <si>
    <t>Bc. et Bc. Lucie Kokrmentová</t>
  </si>
  <si>
    <t>ou.oslov@volny.cz</t>
  </si>
  <si>
    <t>k9jb439</t>
  </si>
  <si>
    <t>Mateřská škola Ostrovec, okres Písek</t>
  </si>
  <si>
    <t>Dolní Ostrovec</t>
  </si>
  <si>
    <t>Ostrovec</t>
  </si>
  <si>
    <t>382 289 107</t>
  </si>
  <si>
    <t>msostrovec@centrum.cz</t>
  </si>
  <si>
    <t>http://www.msostrovec.topstranky.cz/login-2</t>
  </si>
  <si>
    <t>46qkwn9</t>
  </si>
  <si>
    <t>Bc. Zuzana Železná</t>
  </si>
  <si>
    <t>obec@ostrovec-obec.cz</t>
  </si>
  <si>
    <t>kisbi33</t>
  </si>
  <si>
    <t>Mateřská škola Putim, okres Písek</t>
  </si>
  <si>
    <t>Putim</t>
  </si>
  <si>
    <t>382 261 815</t>
  </si>
  <si>
    <t>nigkx9y</t>
  </si>
  <si>
    <t>Bc. Ilona Voráčková</t>
  </si>
  <si>
    <t>obecputim@volny.cz</t>
  </si>
  <si>
    <t>yjzam3d</t>
  </si>
  <si>
    <t>2. Mateřská škola Protivín se sídlem Protivín Boženy Němcové 806</t>
  </si>
  <si>
    <t>2. Mateřská škola</t>
  </si>
  <si>
    <t>Protivín</t>
  </si>
  <si>
    <t>382 251 725</t>
  </si>
  <si>
    <t>r7gmv7n</t>
  </si>
  <si>
    <t>Ivana Lacinová</t>
  </si>
  <si>
    <t>podatelna@muprotivin.cz</t>
  </si>
  <si>
    <t>x48bszz</t>
  </si>
  <si>
    <t>1. Mateřská škola Protivín se sídlem Protivín Ve Školce 586</t>
  </si>
  <si>
    <t>1. Mateřská škola</t>
  </si>
  <si>
    <t>Ve Školce</t>
  </si>
  <si>
    <t>382 251 142</t>
  </si>
  <si>
    <t>ig2mvxa</t>
  </si>
  <si>
    <t>Šárka Šťastná</t>
  </si>
  <si>
    <t>Mateřská škola Božetice</t>
  </si>
  <si>
    <t>Božetice</t>
  </si>
  <si>
    <t>382 581 436</t>
  </si>
  <si>
    <t>q4zkk3x</t>
  </si>
  <si>
    <t>Bc. Blanka Shorná</t>
  </si>
  <si>
    <t>obec@bozetice.cz</t>
  </si>
  <si>
    <t>65uat5v</t>
  </si>
  <si>
    <t>Mateřská škola Branice, okres Písek</t>
  </si>
  <si>
    <t>Branice</t>
  </si>
  <si>
    <t>382 589 222</t>
  </si>
  <si>
    <t>8ptknsy</t>
  </si>
  <si>
    <t>Bc. Romana Andělová</t>
  </si>
  <si>
    <t>obec@branice.cz</t>
  </si>
  <si>
    <t>itpa3bp</t>
  </si>
  <si>
    <t>Základní škola a Mateřská škola v Albrechticích nad Vltavou</t>
  </si>
  <si>
    <t>ZŠ a MŠ v Albrechticích nad Vltavou</t>
  </si>
  <si>
    <t>Albrechtice nad Vltavou</t>
  </si>
  <si>
    <t>382 288 138</t>
  </si>
  <si>
    <t>zsalbre@seznam.cz</t>
  </si>
  <si>
    <t>http://www.zsamsalbrechtice.cz</t>
  </si>
  <si>
    <t>6m5mirz</t>
  </si>
  <si>
    <t>Mgr. Svatava Fišerová</t>
  </si>
  <si>
    <t>ou@albrechticenadvltavou.cz</t>
  </si>
  <si>
    <t>nq9br5t</t>
  </si>
  <si>
    <t>Základní škola a Mateřská škola Bernartice, okres Písek</t>
  </si>
  <si>
    <t>Bernartice</t>
  </si>
  <si>
    <t>604 131 774</t>
  </si>
  <si>
    <t>382 585 271</t>
  </si>
  <si>
    <t>cendelin@zsbernartice.eu</t>
  </si>
  <si>
    <t>www.zsbernartice.eu</t>
  </si>
  <si>
    <t>n43mbgd</t>
  </si>
  <si>
    <t>Ing. Mgr. Jan Cendelín</t>
  </si>
  <si>
    <t>starosta.ou@bernartice.cz</t>
  </si>
  <si>
    <t>pt7bfi6</t>
  </si>
  <si>
    <t>Základní škola Chyšky</t>
  </si>
  <si>
    <t>382 591 318 ,724520411</t>
  </si>
  <si>
    <t>reditelka@zschysky.cz</t>
  </si>
  <si>
    <t>www.zschysky.cz</t>
  </si>
  <si>
    <t>zg9mkfw</t>
  </si>
  <si>
    <t>Mgr. Monika Bardová</t>
  </si>
  <si>
    <t>Základní škola a Mateřská škola Orlík nad Vltavou, okres Písek</t>
  </si>
  <si>
    <t>ZŠ a MŠ Orlík nad Vltavou, okres Písek</t>
  </si>
  <si>
    <t>Staré Sedlo</t>
  </si>
  <si>
    <t>Orlík nad Vltavou</t>
  </si>
  <si>
    <t>382 275 109</t>
  </si>
  <si>
    <t>zsorlik@seznam.cz</t>
  </si>
  <si>
    <t>http://www.zsorlik.cz</t>
  </si>
  <si>
    <t>d63j8wu</t>
  </si>
  <si>
    <t>Mgr. Kateřina Pontová</t>
  </si>
  <si>
    <t>obec@orliknadvltavou.cz</t>
  </si>
  <si>
    <t>2t2bb9m</t>
  </si>
  <si>
    <t>Základní škola Svobodná a Mateřská škola Písek, Šobrova 2070</t>
  </si>
  <si>
    <t>ZŠ Svobodná a MŠ Písek, Šobrova 2070</t>
  </si>
  <si>
    <t>380 420 641</t>
  </si>
  <si>
    <t>info@zssvobodna.cz</t>
  </si>
  <si>
    <t>http://www.zssvobodna.cz</t>
  </si>
  <si>
    <t>ud2mswb</t>
  </si>
  <si>
    <t>Mgr. Miloslav Machač</t>
  </si>
  <si>
    <t>e-podatelna@mupisek.cz</t>
  </si>
  <si>
    <t>p5ibfya</t>
  </si>
  <si>
    <t>Základní škola Edvarda Beneše a Mateřská škola Písek, Mírové nám. 1466</t>
  </si>
  <si>
    <t>Základní škola E. Beneše a MŠ</t>
  </si>
  <si>
    <t>Mírové nám.</t>
  </si>
  <si>
    <t>382 734 610</t>
  </si>
  <si>
    <t>382 734 611</t>
  </si>
  <si>
    <t>reditel@zsebenese.cz</t>
  </si>
  <si>
    <t>info@zsebenese.cz</t>
  </si>
  <si>
    <t>zsebenese.cz</t>
  </si>
  <si>
    <t>6bwmk43</t>
  </si>
  <si>
    <t>Mgr. Filip Rádr</t>
  </si>
  <si>
    <t>Základní škola T. G. Masaryka a Mateřská škola Písek, Čelakovského 24</t>
  </si>
  <si>
    <t>380 425 341</t>
  </si>
  <si>
    <t>jiri.kothanek@tgmpisek.cz</t>
  </si>
  <si>
    <t>tgmpisek@sendme.cz</t>
  </si>
  <si>
    <t>http://www.zstgmpisek.cz</t>
  </si>
  <si>
    <t>cvrms7h</t>
  </si>
  <si>
    <t>Mgr. Jiří Kothánek</t>
  </si>
  <si>
    <t>Základní škola Jana Husa a Mateřská škola Písek, Husovo nám. 725</t>
  </si>
  <si>
    <t>ZŠ Jana Husa a MŠ Písek, Husovo nám. 725</t>
  </si>
  <si>
    <t>382 214 883</t>
  </si>
  <si>
    <t>info@zsjanahusa.cz</t>
  </si>
  <si>
    <t>http://www.zsjanahusa.cz</t>
  </si>
  <si>
    <t>zafmmzw</t>
  </si>
  <si>
    <t>Mgr. Martin Vyhlídka</t>
  </si>
  <si>
    <t>Základní škola Tomáše Šobra a Mateřská škola Písek, Šobrova 2070</t>
  </si>
  <si>
    <t>ZŠ Tomáše Šobra a MŠ</t>
  </si>
  <si>
    <t>380 422 501</t>
  </si>
  <si>
    <t>info@zstsobra.cz</t>
  </si>
  <si>
    <t>http://www.zstsobra.cz</t>
  </si>
  <si>
    <t>56rmtfn</t>
  </si>
  <si>
    <t>Mgr. Bc. Jaroslav Volf</t>
  </si>
  <si>
    <t>Základní škola Josefa Kajetána Tyla a Mateřská škola Písek, Tylova 2391</t>
  </si>
  <si>
    <t>Základní škola J. K. Tyla a MŠ</t>
  </si>
  <si>
    <t>382 215 104</t>
  </si>
  <si>
    <t>info@zstylova.cz</t>
  </si>
  <si>
    <t>pavel.koc@zstylova.cz</t>
  </si>
  <si>
    <t>http://www.zstylova.cz</t>
  </si>
  <si>
    <t>6humnba</t>
  </si>
  <si>
    <t>Mgr. Bc. Pavel Koc</t>
  </si>
  <si>
    <t>Základní škola Protivín, se sídlem 398 11 Protivín, Komenského 238</t>
  </si>
  <si>
    <t>Základní škola Protivín</t>
  </si>
  <si>
    <t>382 251 143</t>
  </si>
  <si>
    <t>zs.protivin@seznam.cz</t>
  </si>
  <si>
    <t>kancelar@zsprotivin.cz</t>
  </si>
  <si>
    <t>http://www.zsprotivin.cz</t>
  </si>
  <si>
    <t>2icmrrv</t>
  </si>
  <si>
    <t>Tamara Vojtěchová</t>
  </si>
  <si>
    <t>Základní škola a Mateřská škola Čížová, okres Písek</t>
  </si>
  <si>
    <t>Čížová</t>
  </si>
  <si>
    <t>382 279 278</t>
  </si>
  <si>
    <t>skola@cizova.cz</t>
  </si>
  <si>
    <t>t83mcjr</t>
  </si>
  <si>
    <t>Mgr. Jan Kropáček</t>
  </si>
  <si>
    <t>obec@cizova.cz</t>
  </si>
  <si>
    <t>3tdbn56</t>
  </si>
  <si>
    <t>Mateřská škola Dobev, okres Písek</t>
  </si>
  <si>
    <t>Stará Dobev</t>
  </si>
  <si>
    <t>Dobev</t>
  </si>
  <si>
    <t>776 760 404</t>
  </si>
  <si>
    <t>dobev.ms@seznam.cz</t>
  </si>
  <si>
    <t>7d6kqkm</t>
  </si>
  <si>
    <t>Veronika Sedláčková</t>
  </si>
  <si>
    <t>podatelna@obecdobev.cz</t>
  </si>
  <si>
    <t>6b6bhhr</t>
  </si>
  <si>
    <t>Mateřská škola, Vimperk 1. máje 180 příspěvková organizace</t>
  </si>
  <si>
    <t>388 414 371</t>
  </si>
  <si>
    <t>yjnk3zs</t>
  </si>
  <si>
    <t>Bc. Kateřina Vladyková</t>
  </si>
  <si>
    <t>urad@mesto.vimperk.cz</t>
  </si>
  <si>
    <t>9ydb7vm</t>
  </si>
  <si>
    <t>Mateřská škola Chlumany, okres Prachatice</t>
  </si>
  <si>
    <t>Chlumany</t>
  </si>
  <si>
    <t>725 009 880</t>
  </si>
  <si>
    <t>ms.chlumany@seznam.cz</t>
  </si>
  <si>
    <t>t7zu4d2</t>
  </si>
  <si>
    <t>Mgr. Milada Kokšteinová</t>
  </si>
  <si>
    <t>obec@chlumany.cz</t>
  </si>
  <si>
    <t>y6bbyby</t>
  </si>
  <si>
    <t>Mateřská škola Malovice</t>
  </si>
  <si>
    <t>Malovice</t>
  </si>
  <si>
    <t>388 324 024</t>
  </si>
  <si>
    <t>msmalovice@seznam.cz</t>
  </si>
  <si>
    <t>wrxkuk9</t>
  </si>
  <si>
    <t>Hana Majerová</t>
  </si>
  <si>
    <t>starosta@malovice.cz</t>
  </si>
  <si>
    <t>bzybnan</t>
  </si>
  <si>
    <t>Mateřská škola Volary, příspěvková organizace</t>
  </si>
  <si>
    <t>MŠ Volary, přísp. organizace</t>
  </si>
  <si>
    <t>Sídl. Míru</t>
  </si>
  <si>
    <t>Volary</t>
  </si>
  <si>
    <t>720 259 369</t>
  </si>
  <si>
    <t>ms.volary@seznam.cz</t>
  </si>
  <si>
    <t>https://www.msvolary.cz/</t>
  </si>
  <si>
    <t>y9rk344</t>
  </si>
  <si>
    <t>Michaela Dědičová</t>
  </si>
  <si>
    <t>A00A00L11L15</t>
  </si>
  <si>
    <t>podatelna@mestovolary.cz</t>
  </si>
  <si>
    <t>kxrj2k8</t>
  </si>
  <si>
    <t>Mateřská škola Netolice</t>
  </si>
  <si>
    <t>Bavorovská</t>
  </si>
  <si>
    <t>Netolice</t>
  </si>
  <si>
    <t>728 550 031</t>
  </si>
  <si>
    <t>skolkanetolice@seznam.cz</t>
  </si>
  <si>
    <t>yj7rsz8</t>
  </si>
  <si>
    <t>Karolína Rynešová</t>
  </si>
  <si>
    <t>mu.podatelna@netolice.cz</t>
  </si>
  <si>
    <t>wj3bcgt</t>
  </si>
  <si>
    <t>Mateřská škola Hracholusky, okres Prachatice</t>
  </si>
  <si>
    <t>Hracholusky</t>
  </si>
  <si>
    <t>777 728 835</t>
  </si>
  <si>
    <t>hracholusky.ms@seznam.cz</t>
  </si>
  <si>
    <t>qgjkrr6</t>
  </si>
  <si>
    <t>Zdeňka Zíková</t>
  </si>
  <si>
    <t>podatelna@hracholusky-pt.cz</t>
  </si>
  <si>
    <t>vp5ayt9</t>
  </si>
  <si>
    <t>Mateřská škola Lažiště, okres Prachatice</t>
  </si>
  <si>
    <t>Lažiště</t>
  </si>
  <si>
    <t>725 067 886</t>
  </si>
  <si>
    <t>ms.laziste@seznam.cz</t>
  </si>
  <si>
    <t>rw44j6z</t>
  </si>
  <si>
    <t>Mirka Mrázová</t>
  </si>
  <si>
    <t>starosta@laziste.cz</t>
  </si>
  <si>
    <t>8j7b7p4</t>
  </si>
  <si>
    <t>Mateřská škola Vimperk, Klostermannova 365, okres Prachatice</t>
  </si>
  <si>
    <t>Klostermannova</t>
  </si>
  <si>
    <t>388 414 022</t>
  </si>
  <si>
    <t>ms2vimperk@msvimperk.cz</t>
  </si>
  <si>
    <t>http://www.msvimperk.cz</t>
  </si>
  <si>
    <t>psdk3zv</t>
  </si>
  <si>
    <t>Mgr. Ladislava Slavíková</t>
  </si>
  <si>
    <t>Mateřská škola Vitějovice, okres Prachatice</t>
  </si>
  <si>
    <t>Vitějovice</t>
  </si>
  <si>
    <t>731 009 696</t>
  </si>
  <si>
    <t>msvitejovice@seznam.cz</t>
  </si>
  <si>
    <t>msvitejovice @gmail.com</t>
  </si>
  <si>
    <t>msvitejovice.cz</t>
  </si>
  <si>
    <t>5kaib2r</t>
  </si>
  <si>
    <t>Jitka Nitrianská</t>
  </si>
  <si>
    <t>obecvitejovice@seznam.cz</t>
  </si>
  <si>
    <t>637apcd</t>
  </si>
  <si>
    <t>Mateřská škola Chroboly</t>
  </si>
  <si>
    <t>Chroboly</t>
  </si>
  <si>
    <t>388 323 135</t>
  </si>
  <si>
    <t>mschroboly@seznam.cz</t>
  </si>
  <si>
    <t>k8wkpqi</t>
  </si>
  <si>
    <t>Jana Němečková</t>
  </si>
  <si>
    <t>Mateřská škola Nebahovy, okres Prachatice</t>
  </si>
  <si>
    <t>Nebahovy</t>
  </si>
  <si>
    <t>778 139 970</t>
  </si>
  <si>
    <t>ms.nebahovy@email.cz</t>
  </si>
  <si>
    <t>www.nebahovy.cz</t>
  </si>
  <si>
    <t>zu54se6</t>
  </si>
  <si>
    <t>Bc. Lenka Válková</t>
  </si>
  <si>
    <t>obec.nebahovy@tiscali.cz</t>
  </si>
  <si>
    <t>d3aidxn</t>
  </si>
  <si>
    <t>Základní škola a Montessori mateřská škola Prachatice, Národní 1018</t>
  </si>
  <si>
    <t>ZŠ a Montessori MŠ Prachatice</t>
  </si>
  <si>
    <t>388 385 922</t>
  </si>
  <si>
    <t>bolkova@narodka.cz</t>
  </si>
  <si>
    <t>zsprachatice@narodka.cz</t>
  </si>
  <si>
    <t>http://www.narodka.cz</t>
  </si>
  <si>
    <t>ukumrc9</t>
  </si>
  <si>
    <t>Mgr. Hana Bolková</t>
  </si>
  <si>
    <t>e-podatelna@mupt.cz</t>
  </si>
  <si>
    <t>j5xbvr2</t>
  </si>
  <si>
    <t>Základní škola profesora Josefa Brože, Vlachovo Březí, okres Prachatice</t>
  </si>
  <si>
    <t>Základní škola profesora Josefa Brože</t>
  </si>
  <si>
    <t>Vlachovo Březí</t>
  </si>
  <si>
    <t>388 320 215</t>
  </si>
  <si>
    <t>zspjb@zs-vlachovobrezi.net</t>
  </si>
  <si>
    <t>http://www.zs-vlachovobrezi.net</t>
  </si>
  <si>
    <t>dv6dbem</t>
  </si>
  <si>
    <t>Mgr. Michal Novotný</t>
  </si>
  <si>
    <t>podatelna@vlachovobrezi.cz</t>
  </si>
  <si>
    <t>xd9bvpz</t>
  </si>
  <si>
    <t>Základní škola Prachatice, Vodňanská 287</t>
  </si>
  <si>
    <t>Vodňanská</t>
  </si>
  <si>
    <t>388 302 021</t>
  </si>
  <si>
    <t>388 302 020</t>
  </si>
  <si>
    <t>zs@vodnanka.cz</t>
  </si>
  <si>
    <t>sandanyova@vodnanka.cz</t>
  </si>
  <si>
    <t>http://www.vodnanka.cz</t>
  </si>
  <si>
    <t>5d5mrc5</t>
  </si>
  <si>
    <t>Mgr. Petra Sandanyová</t>
  </si>
  <si>
    <t>Základní škola Volary, příspěvková organizace</t>
  </si>
  <si>
    <t>Základní škola Volary, příspěvková org.</t>
  </si>
  <si>
    <t>U Nádraží</t>
  </si>
  <si>
    <t>388 333 292</t>
  </si>
  <si>
    <t>zsvolary@seznam.cz</t>
  </si>
  <si>
    <t>reditel@zsvolary.cz</t>
  </si>
  <si>
    <t>www.zsvolary.cz</t>
  </si>
  <si>
    <t>xrjp3n3</t>
  </si>
  <si>
    <t>Mgr. Petr Horálek</t>
  </si>
  <si>
    <t>Základní škola T. G. Masaryka, Vimperk, 1. máje 268, okres Prachatice</t>
  </si>
  <si>
    <t>388 412 017</t>
  </si>
  <si>
    <t>skola@zstgmvimperk.cz</t>
  </si>
  <si>
    <t>http://zstgmvimperk.cz</t>
  </si>
  <si>
    <t>4sjms9z</t>
  </si>
  <si>
    <t>Mgr. Klára Švejdová</t>
  </si>
  <si>
    <t>Základní škola Vimperk, Smetanova 405, okres Prachatice</t>
  </si>
  <si>
    <t>388 412 205</t>
  </si>
  <si>
    <t>vladan.pokorny@zsvimperk.cz</t>
  </si>
  <si>
    <t>michal.kolafa@zsvimperk.cz</t>
  </si>
  <si>
    <t>http://www.zsvimperk.cz</t>
  </si>
  <si>
    <t>5c9mt5e</t>
  </si>
  <si>
    <t>Mgr. Vladan Pokorný</t>
  </si>
  <si>
    <t>Základní škola a Mateřská škola Lhenice</t>
  </si>
  <si>
    <t>Lhenice</t>
  </si>
  <si>
    <t>388 321 129</t>
  </si>
  <si>
    <t>reditel@zslhenice.cz</t>
  </si>
  <si>
    <t>https://www.skolalhenice.cz/</t>
  </si>
  <si>
    <t>kqbpdxt</t>
  </si>
  <si>
    <t>Mgr. Markéta Grillová</t>
  </si>
  <si>
    <t>obec@lhenice.cz</t>
  </si>
  <si>
    <t>b7zbc6s</t>
  </si>
  <si>
    <t>Základní škola, Netolice, okres Prachatice</t>
  </si>
  <si>
    <t>380 421 281</t>
  </si>
  <si>
    <t>380 421 286</t>
  </si>
  <si>
    <t>zsnetolice2005@atlas.cz</t>
  </si>
  <si>
    <t>http://www.zsnetolice.cz</t>
  </si>
  <si>
    <t>347rvg2</t>
  </si>
  <si>
    <t>Mgr. Ladislav Vovesný</t>
  </si>
  <si>
    <t>Základní škola Prachatice, Zlatá stezka 240</t>
  </si>
  <si>
    <t>ZŠ Prachatice, Zlatá stezka 240</t>
  </si>
  <si>
    <t>388 316 587</t>
  </si>
  <si>
    <t>zs@zlatastezka.cz</t>
  </si>
  <si>
    <t>http://www.zlatastezka.cz</t>
  </si>
  <si>
    <t>d7emrdv</t>
  </si>
  <si>
    <t>Mgr. Lenka Králová</t>
  </si>
  <si>
    <t>Základní škola a Mateřská škola Zdíkov</t>
  </si>
  <si>
    <t>Zdíkov</t>
  </si>
  <si>
    <t>384 971 144</t>
  </si>
  <si>
    <t>zszdikov@seznam.cz</t>
  </si>
  <si>
    <t>http://zszdikov.cz</t>
  </si>
  <si>
    <t>c9qmjau</t>
  </si>
  <si>
    <t>Mgr. Zdeněk Kluibr</t>
  </si>
  <si>
    <t>zdikov@zdikov.cz</t>
  </si>
  <si>
    <t>pg7babg</t>
  </si>
  <si>
    <t>Základní škola Mistra Jana Husa a Mateřská škola Husinec</t>
  </si>
  <si>
    <t>ZŠ Mistra Jana Husa a MŠ Husinec</t>
  </si>
  <si>
    <t>Kostnická</t>
  </si>
  <si>
    <t>388 331 234</t>
  </si>
  <si>
    <t>reditel@zshusinec.cz</t>
  </si>
  <si>
    <t>http://www.zshusinec.cz</t>
  </si>
  <si>
    <t>yp6mc5f</t>
  </si>
  <si>
    <t>Mgr. Tomáš Tesárek</t>
  </si>
  <si>
    <t>mesto@husinec.cz</t>
  </si>
  <si>
    <t>vn6bdxj</t>
  </si>
  <si>
    <t>Základní škola Vitějovice, okres Prachatice</t>
  </si>
  <si>
    <t>388 328 721</t>
  </si>
  <si>
    <t>skola@zsvitejovice.cz</t>
  </si>
  <si>
    <t>reditel@zsvitejovice.cz</t>
  </si>
  <si>
    <t>hivhpev</t>
  </si>
  <si>
    <t>Mgr. Vladimír Trávníček</t>
  </si>
  <si>
    <t>Základní škola a mateřská škola Čkyně</t>
  </si>
  <si>
    <t>Čkyně</t>
  </si>
  <si>
    <t>388 423 218</t>
  </si>
  <si>
    <t>388 424 042</t>
  </si>
  <si>
    <t>info@zsckyne.cz</t>
  </si>
  <si>
    <t>http://www.zsckyne.cz</t>
  </si>
  <si>
    <t>42cmcjj</t>
  </si>
  <si>
    <t>Mgr. Radek Bůžek</t>
  </si>
  <si>
    <t>stumova@ouckyne.cz</t>
  </si>
  <si>
    <t>dddbewf</t>
  </si>
  <si>
    <t>Základní škola a mateřská škola Vacov</t>
  </si>
  <si>
    <t>Miřetice</t>
  </si>
  <si>
    <t>Vacov</t>
  </si>
  <si>
    <t>388 431 144</t>
  </si>
  <si>
    <t>reditel@zsvacov.cz</t>
  </si>
  <si>
    <t>http://www.zsvacov.cz</t>
  </si>
  <si>
    <t>p8pmisk</t>
  </si>
  <si>
    <t>Mgr. Josef Mráz</t>
  </si>
  <si>
    <t>info@vacov.cz</t>
  </si>
  <si>
    <t>6t5b43z</t>
  </si>
  <si>
    <t>Základní škola Zbytiny, okres Prachatice</t>
  </si>
  <si>
    <t>797 991 133</t>
  </si>
  <si>
    <t>zszbytiny@seznam.cz</t>
  </si>
  <si>
    <t>http://www.zszbytiny.cz</t>
  </si>
  <si>
    <t>5nkmujj</t>
  </si>
  <si>
    <t>Mgr. Hana Kaboňová</t>
  </si>
  <si>
    <t>obec@zbytiny.cz</t>
  </si>
  <si>
    <t>usze6wj</t>
  </si>
  <si>
    <t>Mateřská škola Chelčice, okres Strakonice</t>
  </si>
  <si>
    <t>Chelčice</t>
  </si>
  <si>
    <t>774 800 592</t>
  </si>
  <si>
    <t>mschelcice@seznam.cz</t>
  </si>
  <si>
    <t>drakmwz</t>
  </si>
  <si>
    <t>Bc. Eva Seberová</t>
  </si>
  <si>
    <t>info@chelcice.cz</t>
  </si>
  <si>
    <t>d39bnjm</t>
  </si>
  <si>
    <t>Mateřská škola Čtyřlístek, Strakonice, Holečkova 410</t>
  </si>
  <si>
    <t>Strakonice II</t>
  </si>
  <si>
    <t>380 422 860</t>
  </si>
  <si>
    <t>5zykqey</t>
  </si>
  <si>
    <t>Bc. Gabriela Jánská</t>
  </si>
  <si>
    <t>posta@mu-st.cz</t>
  </si>
  <si>
    <t>4gpbfnq</t>
  </si>
  <si>
    <t>Mateřská škola Bavorov, okres Strakonice</t>
  </si>
  <si>
    <t>Útěšovská</t>
  </si>
  <si>
    <t>Bavorov</t>
  </si>
  <si>
    <t>383 390 337</t>
  </si>
  <si>
    <t>msbavorov@quick.cz</t>
  </si>
  <si>
    <t>ntwknc3</t>
  </si>
  <si>
    <t>Mgr. Marie Jandová</t>
  </si>
  <si>
    <t>bavorov@seznam.cz</t>
  </si>
  <si>
    <t>3skbfjd</t>
  </si>
  <si>
    <t>Mateřská škola Blatná, Šilhova</t>
  </si>
  <si>
    <t>Šilhova</t>
  </si>
  <si>
    <t>383 422 980</t>
  </si>
  <si>
    <t>skolka.silhova@tiscali.cz</t>
  </si>
  <si>
    <t>9snknie</t>
  </si>
  <si>
    <t>Hana Petlánová</t>
  </si>
  <si>
    <t>mesto@mesto-blatna.cz</t>
  </si>
  <si>
    <t>ih3bzwr</t>
  </si>
  <si>
    <t>Mateřská škola Čepřovice, okres Strakonice</t>
  </si>
  <si>
    <t>Čepřovice</t>
  </si>
  <si>
    <t>383 388 020</t>
  </si>
  <si>
    <t>ou.ceprovice@quick.cz</t>
  </si>
  <si>
    <t>5qmkpys</t>
  </si>
  <si>
    <t>Ilona Louženská</t>
  </si>
  <si>
    <t>obec.ceprovice@seznam.cz</t>
  </si>
  <si>
    <t>mzsam8q</t>
  </si>
  <si>
    <t>Mateřská škola Číčenice, okres Strakonice</t>
  </si>
  <si>
    <t>Číčenice</t>
  </si>
  <si>
    <t>383 381 108</t>
  </si>
  <si>
    <t>ax2kqb3</t>
  </si>
  <si>
    <t>Bc. Petra Procházková</t>
  </si>
  <si>
    <t>oucicenice@centrum.cz</t>
  </si>
  <si>
    <t>pwib58i</t>
  </si>
  <si>
    <t>Mateřská škola Doubravice, okres Strakonice</t>
  </si>
  <si>
    <t>Doubravice</t>
  </si>
  <si>
    <t>383 376 042</t>
  </si>
  <si>
    <t>h9qkqwb</t>
  </si>
  <si>
    <t>Bc. Jana Kopalová</t>
  </si>
  <si>
    <t>oudoubravice@.tiscali.cz</t>
  </si>
  <si>
    <t>3fsamnk</t>
  </si>
  <si>
    <t>Mateřská škola Radomyšl, okres Strakonice</t>
  </si>
  <si>
    <t>Radomyšl</t>
  </si>
  <si>
    <t>383 392 281</t>
  </si>
  <si>
    <t>msradomysl@tiscali.cz</t>
  </si>
  <si>
    <t>www.msradomysl.cz</t>
  </si>
  <si>
    <t>j3fkybv</t>
  </si>
  <si>
    <t>Renata Škodová</t>
  </si>
  <si>
    <t>radomysl@email.cz</t>
  </si>
  <si>
    <t>j49bbu5</t>
  </si>
  <si>
    <t>Mateřská škola Čejetice, okres Strakonice</t>
  </si>
  <si>
    <t>Čejetice</t>
  </si>
  <si>
    <t>383 393 237</t>
  </si>
  <si>
    <t>rr8kpxj</t>
  </si>
  <si>
    <t>Martina Pomyjová</t>
  </si>
  <si>
    <t>podatelna@obec-cejetice.cz</t>
  </si>
  <si>
    <t>7e7auj4</t>
  </si>
  <si>
    <t>Mateřská škola U Parku, Strakonice, Plánkova 353</t>
  </si>
  <si>
    <t>Mateřská škola U Parku</t>
  </si>
  <si>
    <t>Plánkova</t>
  </si>
  <si>
    <t>380 422 800</t>
  </si>
  <si>
    <t>43rrapn</t>
  </si>
  <si>
    <t>Bc. Kateřina Vondráková</t>
  </si>
  <si>
    <t>Mateřská škola Vodňany, Smetanova 204</t>
  </si>
  <si>
    <t>383 382 630</t>
  </si>
  <si>
    <t>msvodnany@seznam.cz</t>
  </si>
  <si>
    <t>fnvndxk</t>
  </si>
  <si>
    <t>Mgr. Ivana Kašová</t>
  </si>
  <si>
    <t>muvod@muvodnany.cz</t>
  </si>
  <si>
    <t>fb9bfyg</t>
  </si>
  <si>
    <t>Mateřská škola Volyně, okres Strakonice</t>
  </si>
  <si>
    <t>Pod Malsičkou</t>
  </si>
  <si>
    <t>606 610 313</t>
  </si>
  <si>
    <t>msvolyne@seznam.cz</t>
  </si>
  <si>
    <t>info@msvolyne.cz</t>
  </si>
  <si>
    <t>www.msvolyne.cz</t>
  </si>
  <si>
    <t>iubk35q</t>
  </si>
  <si>
    <t>Bc. Renata Nepodalová</t>
  </si>
  <si>
    <t>podatelna@mu.volyne.cz</t>
  </si>
  <si>
    <t>2fybwhe</t>
  </si>
  <si>
    <t>Mateřská škola Drahonice, okres Strakonice</t>
  </si>
  <si>
    <t>Drahonice</t>
  </si>
  <si>
    <t>383 380 127</t>
  </si>
  <si>
    <t>26duven</t>
  </si>
  <si>
    <t>Jitka Tomanová</t>
  </si>
  <si>
    <t>Mateřská škola Strakonice, A.B. Svojsíka 892</t>
  </si>
  <si>
    <t>Prof. A. B. Svojsíka</t>
  </si>
  <si>
    <t>380 422 870</t>
  </si>
  <si>
    <t>jana.dufkova@ms-svojsika.strakonice.eu</t>
  </si>
  <si>
    <t>reditel@ms-svojsika.strakonice.eu</t>
  </si>
  <si>
    <t>ms-svojsika.strakonice.eu</t>
  </si>
  <si>
    <t>339uetj</t>
  </si>
  <si>
    <t>Bc. Jana Dufková</t>
  </si>
  <si>
    <t>Základní škola a Mateřská škola Cehnice, okres Strakonice</t>
  </si>
  <si>
    <t>ZŠ a MŠ Cehnice, okres Strakonice</t>
  </si>
  <si>
    <t>Cehnice</t>
  </si>
  <si>
    <t>383 389 128</t>
  </si>
  <si>
    <t>skola@zscehnice.cz</t>
  </si>
  <si>
    <t>http://www.zscehnice.cz</t>
  </si>
  <si>
    <t>sa3k8qj</t>
  </si>
  <si>
    <t>Mgr. Zuzana Drančáková</t>
  </si>
  <si>
    <t>A00B00G21L12L13</t>
  </si>
  <si>
    <t>ou@cehnice.cz</t>
  </si>
  <si>
    <t>8z7as7m</t>
  </si>
  <si>
    <t>Mateřská škola Novosedly, okres Strakonice</t>
  </si>
  <si>
    <t>Novosedly</t>
  </si>
  <si>
    <t>736 258 877</t>
  </si>
  <si>
    <t>randakova.ms.novosedly@seznam.cz</t>
  </si>
  <si>
    <t>randaks@seznam.cz</t>
  </si>
  <si>
    <t>materska-skola-novosedly.webnode.cz</t>
  </si>
  <si>
    <t>bk3mfvs</t>
  </si>
  <si>
    <t>Bc. Štěpánka Randáková</t>
  </si>
  <si>
    <t>obec@novosedly.info</t>
  </si>
  <si>
    <t>xvwamy2</t>
  </si>
  <si>
    <t>Základní škola Strakonice, Dukelská 166</t>
  </si>
  <si>
    <t>383 313 231</t>
  </si>
  <si>
    <t>posta@dukelska.strakonice.cz</t>
  </si>
  <si>
    <t>www.dukelska.strakonice.cz</t>
  </si>
  <si>
    <t>2mrmqyu</t>
  </si>
  <si>
    <t>Mgr. Rudolf Prušák</t>
  </si>
  <si>
    <t>Základní škola Strakonice, Krále Jiřího z Poděbrad 882</t>
  </si>
  <si>
    <t>Krále Jiřího z Poděbrad</t>
  </si>
  <si>
    <t>380 429 453</t>
  </si>
  <si>
    <t>skola@podstr.cz</t>
  </si>
  <si>
    <t>http://www.zs-podebradova.strakonice.eu</t>
  </si>
  <si>
    <t>zk8uevh</t>
  </si>
  <si>
    <t>Mgr. Jiří Johanes</t>
  </si>
  <si>
    <t>Základní škola F. L. Čelakovského, Strakonice, Jezerní 1280</t>
  </si>
  <si>
    <t>Základní škola F. L. Čelakovského</t>
  </si>
  <si>
    <t>Jezerní</t>
  </si>
  <si>
    <t>380 429 350 ,607255738</t>
  </si>
  <si>
    <t>reditel@flc.strakonice.eu</t>
  </si>
  <si>
    <t>zastupce@flc.strakonice.eu</t>
  </si>
  <si>
    <t>zsflc.cz</t>
  </si>
  <si>
    <t>pwgmk5p</t>
  </si>
  <si>
    <t>Mgr. et Mgr. Radek Čejka</t>
  </si>
  <si>
    <t>Základní škola Povážská Strakonice</t>
  </si>
  <si>
    <t>Nad Školou</t>
  </si>
  <si>
    <t>Přední Ptákovice</t>
  </si>
  <si>
    <t>383 335 787</t>
  </si>
  <si>
    <t>reditel@zs-povazska.strakonice.eu</t>
  </si>
  <si>
    <t>http://www.zs-povazska.strakonice.eu</t>
  </si>
  <si>
    <t>r42mhuc</t>
  </si>
  <si>
    <t>Mgr. Tomáš Linhart</t>
  </si>
  <si>
    <t>Základní škola a Mateřská škola Střelské Hoštice, okres Strakonice</t>
  </si>
  <si>
    <t>Střelské Hoštice</t>
  </si>
  <si>
    <t>720 940 733</t>
  </si>
  <si>
    <t>skola@zsstrelskehostice.cz</t>
  </si>
  <si>
    <t>www.zsstrelskehostice.cz</t>
  </si>
  <si>
    <t>pdfmq2v</t>
  </si>
  <si>
    <t>Mgr. Dana Šatrová</t>
  </si>
  <si>
    <t>starosta@strelskehostice.cz</t>
  </si>
  <si>
    <t>9nfba7h</t>
  </si>
  <si>
    <t>Základní škola J.A.Komenského Blatná, okr. Strakonice</t>
  </si>
  <si>
    <t>Základní škola J.A.Komenského Blatná</t>
  </si>
  <si>
    <t>náměstí J. A. Komenského</t>
  </si>
  <si>
    <t>383 422 094</t>
  </si>
  <si>
    <t>michalova.martina@zsjak-blatna.net</t>
  </si>
  <si>
    <t>http://www.zsjak-blatna.net</t>
  </si>
  <si>
    <t>fpvmmz8</t>
  </si>
  <si>
    <t>Ing. Martina Michalová</t>
  </si>
  <si>
    <t>Základní škola T.G.Masaryka Blatná, okr. Strakonice</t>
  </si>
  <si>
    <t>ZŠ T.G.Masaryka Blatná, okr. Strakonice</t>
  </si>
  <si>
    <t>383 422 484</t>
  </si>
  <si>
    <t>zdenka.dvorakova@zstgmblatna.cz</t>
  </si>
  <si>
    <t>http://www.zstgmblatna.cz</t>
  </si>
  <si>
    <t>nc5mtaq</t>
  </si>
  <si>
    <t>Mgr. Zdenka Dvořáková</t>
  </si>
  <si>
    <t>Základní škola a Mateřská škola Čestice</t>
  </si>
  <si>
    <t>Čestice</t>
  </si>
  <si>
    <t>383 396 231</t>
  </si>
  <si>
    <t>zscestice@tiscali.cz</t>
  </si>
  <si>
    <t>anhmcjz</t>
  </si>
  <si>
    <t>Mgr. Martina Kalová</t>
  </si>
  <si>
    <t>starosta@cestice.cz</t>
  </si>
  <si>
    <t>rzvbe22</t>
  </si>
  <si>
    <t>383 311 311</t>
  </si>
  <si>
    <t>http://www.zsgvodnany.cz</t>
  </si>
  <si>
    <t>Mgr. Barbora Křížková Louženská</t>
  </si>
  <si>
    <t>Základní škola Volyně, okres Strakonice</t>
  </si>
  <si>
    <t>383 372 042</t>
  </si>
  <si>
    <t>info@zsvolyne.cz</t>
  </si>
  <si>
    <t>puncochar@zsvolyne.cz</t>
  </si>
  <si>
    <t>http://www.zsvolyne.cz</t>
  </si>
  <si>
    <t>eummt9g</t>
  </si>
  <si>
    <t>Mgr. Martin Punčochář</t>
  </si>
  <si>
    <t>Mateřská škola Sezimovo Ústí, Lipová 649</t>
  </si>
  <si>
    <t>381 275 100</t>
  </si>
  <si>
    <t>skolka.lipova@sezimovo-usti.cz</t>
  </si>
  <si>
    <t>8pqky53</t>
  </si>
  <si>
    <t>Bc. Gabriela Ťoupalíková</t>
  </si>
  <si>
    <t>posta@sezimovo-usti.cz</t>
  </si>
  <si>
    <t>h76j9ss</t>
  </si>
  <si>
    <t>Mateřská škola DUHA Soběslav, sídliště Míru 750</t>
  </si>
  <si>
    <t>381 524 740</t>
  </si>
  <si>
    <t>Krejcova@msduhasobeslav.cz</t>
  </si>
  <si>
    <t>www.msduhasobeslav.cz</t>
  </si>
  <si>
    <t>ue7kq4u</t>
  </si>
  <si>
    <t>Mgr. Alena Krejčová</t>
  </si>
  <si>
    <t>mesto@musobeslav.cz</t>
  </si>
  <si>
    <t>gfvbpaq</t>
  </si>
  <si>
    <t>Mateřská škola Mezimostí Veselí nad Lužnicí, Třída Čs.armády 308</t>
  </si>
  <si>
    <t>Třída Čs. armády</t>
  </si>
  <si>
    <t>Veselí nad Lužnicí II</t>
  </si>
  <si>
    <t>381 583 740</t>
  </si>
  <si>
    <t>ms-csa@volny.cz</t>
  </si>
  <si>
    <t>http://www.msmezimosti.cz</t>
  </si>
  <si>
    <t>fgwpdmi</t>
  </si>
  <si>
    <t>Mgr. Adéla Hlásková</t>
  </si>
  <si>
    <t>mesto@veseli.cz</t>
  </si>
  <si>
    <t>3wpbyp9</t>
  </si>
  <si>
    <t>Mateřská škola Blatské sídliště Veselí nad Lužnicí, Blatské sídliště 570</t>
  </si>
  <si>
    <t>381 581 001</t>
  </si>
  <si>
    <t>ms-blatske@volny.cz</t>
  </si>
  <si>
    <t>www.ms-blatske.cz</t>
  </si>
  <si>
    <t>p97pdme</t>
  </si>
  <si>
    <t>Bc. Romana Píchová</t>
  </si>
  <si>
    <t>Mateřská škola U zastávky Veselí nad Lužnicí, Pod Markem 532</t>
  </si>
  <si>
    <t>Mateřská škola U zastávky</t>
  </si>
  <si>
    <t>Pod Markem</t>
  </si>
  <si>
    <t>381 581 085</t>
  </si>
  <si>
    <t>msuzastavky@seznam.cz</t>
  </si>
  <si>
    <t>http://www.msuzastavky.cz</t>
  </si>
  <si>
    <t>y3gpdm8</t>
  </si>
  <si>
    <t>Mgr. Zdeňka Míková</t>
  </si>
  <si>
    <t>Mateřská škola Jahůdka, Bechyně, Na Libuši 859</t>
  </si>
  <si>
    <t>Mateřská škola Jahůdka</t>
  </si>
  <si>
    <t>Na Libuši</t>
  </si>
  <si>
    <t>381 213 171</t>
  </si>
  <si>
    <t>reditelka@msjahudka.cz</t>
  </si>
  <si>
    <t>qrwkr7c</t>
  </si>
  <si>
    <t>Michaela Vostoupalová</t>
  </si>
  <si>
    <t>posta@mestobechyne.cz</t>
  </si>
  <si>
    <t>sshbg5j</t>
  </si>
  <si>
    <t>Mateřská škola Nová Ves u Chýnova</t>
  </si>
  <si>
    <t>Nová Ves u Chýnova</t>
  </si>
  <si>
    <t>380 420 807</t>
  </si>
  <si>
    <t>ms.nova.ves@centrum.cz</t>
  </si>
  <si>
    <t>ibdkvpu</t>
  </si>
  <si>
    <t>Bc. Marta Kubů</t>
  </si>
  <si>
    <t>info@novaves.eu</t>
  </si>
  <si>
    <t>srfb8k3</t>
  </si>
  <si>
    <t>Mateřská škola Zahrádka Sezimovo Ústí, Kaplického 1037</t>
  </si>
  <si>
    <t>Kaplického</t>
  </si>
  <si>
    <t>381 263 170</t>
  </si>
  <si>
    <t>mssukaplickeho@kabelta.cz</t>
  </si>
  <si>
    <t>www.materskeskoly.cz</t>
  </si>
  <si>
    <t>yuzk4fy</t>
  </si>
  <si>
    <t>Mgr. Kamila Gatialová</t>
  </si>
  <si>
    <t>Mateřská škola, Sviny, okres Tábor</t>
  </si>
  <si>
    <t>381 583 207</t>
  </si>
  <si>
    <t>6tdkz3a</t>
  </si>
  <si>
    <t>Miroslava Bůžková</t>
  </si>
  <si>
    <t>Mateřská škola Radimovice u Želče</t>
  </si>
  <si>
    <t>Radimovice u Želče</t>
  </si>
  <si>
    <t>381 278 699</t>
  </si>
  <si>
    <t>v6dvps6</t>
  </si>
  <si>
    <t>Marcela Mládková</t>
  </si>
  <si>
    <t>ou@radimoviceuzelce.cz</t>
  </si>
  <si>
    <t>kqta9x9</t>
  </si>
  <si>
    <t>Mateřská škola Soběslav, Nerudova 711</t>
  </si>
  <si>
    <t>381 524 687</t>
  </si>
  <si>
    <t>ms.nerudova@email.cz</t>
  </si>
  <si>
    <t>www.mssobeslav.cz</t>
  </si>
  <si>
    <t>bf4kzia</t>
  </si>
  <si>
    <t>Bc. Eva Kuklová</t>
  </si>
  <si>
    <t>Mateřská škola Chýnov, okres Tábor</t>
  </si>
  <si>
    <t>Ludvíka Zatěrandy</t>
  </si>
  <si>
    <t>Chýnov</t>
  </si>
  <si>
    <t>381 297 790</t>
  </si>
  <si>
    <t>mwzkptt</t>
  </si>
  <si>
    <t>Štěpánka Laškajová</t>
  </si>
  <si>
    <t>podatelna@chynov.eu</t>
  </si>
  <si>
    <t>ct6b7hu</t>
  </si>
  <si>
    <t>Mateřská škola Planá nad Lužnicí, okres Tábor</t>
  </si>
  <si>
    <t>ČSLA</t>
  </si>
  <si>
    <t>Planá nad Lužnicí</t>
  </si>
  <si>
    <t>381 292 151</t>
  </si>
  <si>
    <t>7w4kw2h</t>
  </si>
  <si>
    <t>Mgr. Kateřina Burgstallerová</t>
  </si>
  <si>
    <t>mesto@plananl.cz</t>
  </si>
  <si>
    <t>552b4yp</t>
  </si>
  <si>
    <t>Základní škola a Mateřská škola Jistebnice</t>
  </si>
  <si>
    <t>ZŠ a MŠ Jistebnice</t>
  </si>
  <si>
    <t>Jistebnice</t>
  </si>
  <si>
    <t>381 273 357</t>
  </si>
  <si>
    <t>skola@zsjistebnice.cz</t>
  </si>
  <si>
    <t>zastupce@zsjistebnice.cz</t>
  </si>
  <si>
    <t>www.zsjistebnice.cz</t>
  </si>
  <si>
    <t>2chmd7j</t>
  </si>
  <si>
    <t>Mgr. Pavla Vonešová</t>
  </si>
  <si>
    <t>obec@jistebnice.cz</t>
  </si>
  <si>
    <t>dvibdsi</t>
  </si>
  <si>
    <t>Základní škola a Mateřská škola Tábor, náměstí Mikuláše z Husi 45</t>
  </si>
  <si>
    <t>nám. Mikuláše z Husi</t>
  </si>
  <si>
    <t>381 253 883</t>
  </si>
  <si>
    <t>kancelar@zsmikulasezhusi.cz</t>
  </si>
  <si>
    <t>reditel@zsmikulasezhusi.cz</t>
  </si>
  <si>
    <t>http://www.zsmikulasezhusi.cz</t>
  </si>
  <si>
    <t>kr8mib4</t>
  </si>
  <si>
    <t>Mgr. Ladislav Křemen</t>
  </si>
  <si>
    <t>posta@mutabor.cz</t>
  </si>
  <si>
    <t>5zrb8iz</t>
  </si>
  <si>
    <t>Základní škola Sezimovo Ústí, Školní náměstí 628, okres Tábor</t>
  </si>
  <si>
    <t>381 275 188</t>
  </si>
  <si>
    <t>helmova@zs2su.cz</t>
  </si>
  <si>
    <t>svejda@zs2su.cz</t>
  </si>
  <si>
    <t>http://www.zs2su.cz</t>
  </si>
  <si>
    <t>6nwmsbs</t>
  </si>
  <si>
    <t>Mgr. Zdeňka Helmová</t>
  </si>
  <si>
    <t>Základní škola Chýnov, okres Tábor</t>
  </si>
  <si>
    <t>Gabrielovo náměstí</t>
  </si>
  <si>
    <t>381 297 056</t>
  </si>
  <si>
    <t>zschynov@zschynov.cz</t>
  </si>
  <si>
    <t>zastupce@zschynov.cz</t>
  </si>
  <si>
    <t>http://www.zschynov.cz</t>
  </si>
  <si>
    <t>z2qj7mf</t>
  </si>
  <si>
    <t>Mgr. Martina Havlůjová</t>
  </si>
  <si>
    <t>Základní škola Veselí nad Lužnicí, Čs.armády 210, okres Tábor</t>
  </si>
  <si>
    <t>389 501 209</t>
  </si>
  <si>
    <t>vrankova@2zsveseli.cz</t>
  </si>
  <si>
    <t>http://www.2zsveseli.cz</t>
  </si>
  <si>
    <t>kfzmkn7</t>
  </si>
  <si>
    <t>Mgr. Ilona Vránková</t>
  </si>
  <si>
    <t>Základní škola Veselí nad Lužnicí, Blatské sídliště 23, okres Tábor</t>
  </si>
  <si>
    <t>381 583 748</t>
  </si>
  <si>
    <t>skola@1zs-veseli.cz</t>
  </si>
  <si>
    <t>lpospichal@1zs-veseli.cz</t>
  </si>
  <si>
    <t>www.1zs-veseli.cz</t>
  </si>
  <si>
    <t>gp7mjrg</t>
  </si>
  <si>
    <t>Mgr. Lubomír Pospíchal</t>
  </si>
  <si>
    <t>Základní škola Planá nad Lužnicí, okres Tábor</t>
  </si>
  <si>
    <t>ZŠ Planá nad Lužnicí, okres Tábor</t>
  </si>
  <si>
    <t>381 201 942</t>
  </si>
  <si>
    <t>skola@zsplana.cz</t>
  </si>
  <si>
    <t>grenar@zsplana.cz</t>
  </si>
  <si>
    <t>www.zsplana.cz</t>
  </si>
  <si>
    <t>ifdmq6q</t>
  </si>
  <si>
    <t>Mgr. Pavel Grenar</t>
  </si>
  <si>
    <t>Základní škola Soběslav, Komenského 20</t>
  </si>
  <si>
    <t>Soběslav I</t>
  </si>
  <si>
    <t>381 200 986</t>
  </si>
  <si>
    <t>reditel@zssobeslav.cz</t>
  </si>
  <si>
    <t>zastupce@zssobeslav.cz</t>
  </si>
  <si>
    <t>www.zssobeslav.cz</t>
  </si>
  <si>
    <t>rmnmsi3</t>
  </si>
  <si>
    <t>Mgr. Jan Holas</t>
  </si>
  <si>
    <t>Základní škola a Mateřská škola Opařany</t>
  </si>
  <si>
    <t>381 287 049</t>
  </si>
  <si>
    <t>reditel@zs.oparany.cz</t>
  </si>
  <si>
    <t>sekretariat@zs.oparany.cz</t>
  </si>
  <si>
    <t>http://www.zs.oparany.cz</t>
  </si>
  <si>
    <t>ah8mf5c</t>
  </si>
  <si>
    <t>Mgr. Klára Vakočová</t>
  </si>
  <si>
    <t>starosta@ou.oparany.cz</t>
  </si>
  <si>
    <t>fhzb5vu</t>
  </si>
  <si>
    <t>Základní škola Tábor, Zborovská 2696</t>
  </si>
  <si>
    <t>381 233 108</t>
  </si>
  <si>
    <t>381 233 106</t>
  </si>
  <si>
    <t>zstabor@seznam.cz</t>
  </si>
  <si>
    <t>http://www.zstabor.cz</t>
  </si>
  <si>
    <t>82ims2u</t>
  </si>
  <si>
    <t>Mgr. Petr Vašíček</t>
  </si>
  <si>
    <t>Základní škola a Mateřská škola Choustník, okres Tábor</t>
  </si>
  <si>
    <t>Choustník</t>
  </si>
  <si>
    <t>381 592 120</t>
  </si>
  <si>
    <t>zschoust@volny.cz</t>
  </si>
  <si>
    <t>pzvmkcp</t>
  </si>
  <si>
    <t>Mgr. Karel Zvěřina</t>
  </si>
  <si>
    <t>obec.choustnik@volny.cz</t>
  </si>
  <si>
    <t>rsvb5aa</t>
  </si>
  <si>
    <t>Základní škola a Mateřská škola Sudoměřice u Bechyně</t>
  </si>
  <si>
    <t>Sudoměřice u Bechyně</t>
  </si>
  <si>
    <t>381 211 139</t>
  </si>
  <si>
    <t>2yufxps</t>
  </si>
  <si>
    <t>Mgr. Irena Benešová</t>
  </si>
  <si>
    <t>obec@sudomerice.cz</t>
  </si>
  <si>
    <t>b9gb6mg</t>
  </si>
  <si>
    <t>Základní škola a Mateřská škola Nadějkov, okres Tábor</t>
  </si>
  <si>
    <t>ZŠ a MŠ Nadějkov, okres Tábor</t>
  </si>
  <si>
    <t>Nadějkov</t>
  </si>
  <si>
    <t>381 272 135</t>
  </si>
  <si>
    <t>reditel@zsnadejkov.cz</t>
  </si>
  <si>
    <t>otevrenaskola@zsnadejkov.cz</t>
  </si>
  <si>
    <t>http://www.zsnadejkov.cz</t>
  </si>
  <si>
    <t>kbtmdvd</t>
  </si>
  <si>
    <t>urad@nadejkov.cz</t>
  </si>
  <si>
    <t>jzubcm6</t>
  </si>
  <si>
    <t>Základní škola Františka Křižíka Bechyně</t>
  </si>
  <si>
    <t>ZŠ Františka Křižíka Bechyně</t>
  </si>
  <si>
    <t>381 211 032</t>
  </si>
  <si>
    <t>info@zslibusina.cz</t>
  </si>
  <si>
    <t>http://www.zslibusina.cz</t>
  </si>
  <si>
    <t>9pumjje</t>
  </si>
  <si>
    <t>Ing. Ivana Voborníková</t>
  </si>
  <si>
    <t>Základní škola Sezimovo Ústí, Švehlova 111, okres Tábor</t>
  </si>
  <si>
    <t>381 263 169</t>
  </si>
  <si>
    <t>reditelka@zssvehlovasu.cz</t>
  </si>
  <si>
    <t>sekretariat@zssvehlovasu.cz</t>
  </si>
  <si>
    <t>http://www.zssvehlovasu.cz</t>
  </si>
  <si>
    <t>ff7msck</t>
  </si>
  <si>
    <t>Mgr. Jana Šindelářová</t>
  </si>
  <si>
    <t>Základní škola a Mateřská škola Slapy</t>
  </si>
  <si>
    <t>603 253 373</t>
  </si>
  <si>
    <t>reditel@montessorislapy.cz</t>
  </si>
  <si>
    <t>zastupce@montessorislapy.cz</t>
  </si>
  <si>
    <t>http://www.montessorislapy.cz</t>
  </si>
  <si>
    <t>qxjmsfq</t>
  </si>
  <si>
    <t>Mgr. Lenka Pecková Šonková</t>
  </si>
  <si>
    <t>slapy-tabor@volny.cz</t>
  </si>
  <si>
    <t>7krb66j</t>
  </si>
  <si>
    <t>Základní škola Bechyně, Školní 293</t>
  </si>
  <si>
    <t>381 213 016</t>
  </si>
  <si>
    <t>info@zsbechyne.cz</t>
  </si>
  <si>
    <t>petr.milan@zsbechyne.cz</t>
  </si>
  <si>
    <t>www.zsbechyne.cz</t>
  </si>
  <si>
    <t>ig5mjk8</t>
  </si>
  <si>
    <t>Mgr. Milan Petr</t>
  </si>
  <si>
    <t>Základní škola a Mateřská škola Chotoviny, okres Tábor</t>
  </si>
  <si>
    <t>Chotoviny</t>
  </si>
  <si>
    <t>777 949 642</t>
  </si>
  <si>
    <t>reditel@zschotoviny.cz</t>
  </si>
  <si>
    <t>http://www.zschotoviny.cz</t>
  </si>
  <si>
    <t>e8kmkct</t>
  </si>
  <si>
    <t>Mgr. Martina Sochůrková</t>
  </si>
  <si>
    <t>starosta.ou@chotoviny.cz</t>
  </si>
  <si>
    <t>svqb42q</t>
  </si>
  <si>
    <t>Základní škola a Mateřská škola Malšice, okres Tábor</t>
  </si>
  <si>
    <t>Malšice</t>
  </si>
  <si>
    <t>skola@zsmalsice.cz</t>
  </si>
  <si>
    <t>http://www.zsmalsice.cz</t>
  </si>
  <si>
    <t>dsrmfdn</t>
  </si>
  <si>
    <t>Mgr. Jana Randlová</t>
  </si>
  <si>
    <t>malsice@malsice.eu</t>
  </si>
  <si>
    <t>qi6bcu7</t>
  </si>
  <si>
    <t>Základní škola a Mateřská škola Mladá Vožice</t>
  </si>
  <si>
    <t>Morávkovo náměstí</t>
  </si>
  <si>
    <t>Mladá Vožice</t>
  </si>
  <si>
    <t>381 215 236</t>
  </si>
  <si>
    <t>reditel@zsvozice.cz</t>
  </si>
  <si>
    <t>zastupce@zsvozice.cz</t>
  </si>
  <si>
    <t>http://www.zsvozice.cz</t>
  </si>
  <si>
    <t>hjcmpu7</t>
  </si>
  <si>
    <t>Mgr. Hana Váchová</t>
  </si>
  <si>
    <t>podatelna@mu-vozice.cz</t>
  </si>
  <si>
    <t>kpxbcqh</t>
  </si>
  <si>
    <t>Mateřská škola Ratibořské Hory</t>
  </si>
  <si>
    <t>Ratibořské Hory</t>
  </si>
  <si>
    <t>381 283 074</t>
  </si>
  <si>
    <t>info@zsratihory.cz</t>
  </si>
  <si>
    <t>http://www.zsratihory.cz</t>
  </si>
  <si>
    <t>wadmryz</t>
  </si>
  <si>
    <t>Věra Packová</t>
  </si>
  <si>
    <t>obec@ratiborskehory.cz</t>
  </si>
  <si>
    <t>3drbr9c</t>
  </si>
  <si>
    <t>Základní škola a Mateřská škola Sezimovo Ústí, 9. května 489, okres Tábor</t>
  </si>
  <si>
    <t>381 202 020</t>
  </si>
  <si>
    <t>zs9kvetna@zs9kvetna.cz</t>
  </si>
  <si>
    <t>petr.peroutka@seznam.cz</t>
  </si>
  <si>
    <t>https://zs9kvetna.cz</t>
  </si>
  <si>
    <t>ejdmhg8</t>
  </si>
  <si>
    <t>Mgr. Petr Peroutka</t>
  </si>
  <si>
    <t>Základní škola a Mateřská škola Tábor, Husova 1570</t>
  </si>
  <si>
    <t>ZŠ a MŠ Tábor, Husova 1570</t>
  </si>
  <si>
    <t>381 200 401</t>
  </si>
  <si>
    <t>zshusovata@seznam.cz</t>
  </si>
  <si>
    <t>http://www.zshusovata.cz</t>
  </si>
  <si>
    <t>byxmib7</t>
  </si>
  <si>
    <t>Základní škola a Mateřská škola Tábor, Helsinská 2732</t>
  </si>
  <si>
    <t>Helsinská</t>
  </si>
  <si>
    <t>381 262 391 ,739570160</t>
  </si>
  <si>
    <t>381 262 391</t>
  </si>
  <si>
    <t>skola@zshelsinska.cz</t>
  </si>
  <si>
    <t>hersalkova@zshelsinska.cz</t>
  </si>
  <si>
    <t>www.zshelsinska.cz</t>
  </si>
  <si>
    <t>27nmiad</t>
  </si>
  <si>
    <t>PaedDr. Alena Heršálková</t>
  </si>
  <si>
    <t>Základní škola Soběslav, tř. Dr. Edvarda Beneše 50</t>
  </si>
  <si>
    <t>381 524 015</t>
  </si>
  <si>
    <t>381 521 223</t>
  </si>
  <si>
    <t>skola@zs-ebeso.cz</t>
  </si>
  <si>
    <t>vlriha@zs-ebeso.cz</t>
  </si>
  <si>
    <t>www.zs-ebeso.cz</t>
  </si>
  <si>
    <t>2exmsix</t>
  </si>
  <si>
    <t>Mgr. Vlastimil Říha</t>
  </si>
  <si>
    <t>Základní škola a Mateřská škola Košice, okres Tábor</t>
  </si>
  <si>
    <t>Košice</t>
  </si>
  <si>
    <t>381 270 235</t>
  </si>
  <si>
    <t>h3hmnqb</t>
  </si>
  <si>
    <t>Mgr. Zuzana Cábová</t>
  </si>
  <si>
    <t>starosta@obeckosice.cz</t>
  </si>
  <si>
    <t>t82b7zn</t>
  </si>
  <si>
    <t>Základní škola a Mateřská škola Tučapy</t>
  </si>
  <si>
    <t>Tučapy</t>
  </si>
  <si>
    <t>601 312 728</t>
  </si>
  <si>
    <t>reditel@zstucapy.cz</t>
  </si>
  <si>
    <t>http://www.zstucapy.cz</t>
  </si>
  <si>
    <t>nuhmiky</t>
  </si>
  <si>
    <t>Mgr. Soňa Hronová</t>
  </si>
  <si>
    <t>outucapy@volny.cz</t>
  </si>
  <si>
    <t>6fdb5eu</t>
  </si>
  <si>
    <t>Školní jídelna Veselí nad Lužnicí, Blatské sídliště 23</t>
  </si>
  <si>
    <t>389 501 218</t>
  </si>
  <si>
    <t>stravovna.veseli@volny.cz</t>
  </si>
  <si>
    <t>fr53bi8</t>
  </si>
  <si>
    <t>Ing. Lucie Böhmová</t>
  </si>
  <si>
    <t>Mateřská škola Kdyně, Dělnická 35, příspěvková organizace</t>
  </si>
  <si>
    <t>MŠ Kdyně</t>
  </si>
  <si>
    <t>Kdyně</t>
  </si>
  <si>
    <t>379 731 516</t>
  </si>
  <si>
    <t>ms.delnicka@dokdyne.cz</t>
  </si>
  <si>
    <t>xdhkspa</t>
  </si>
  <si>
    <t>Petra Prenerová-Wernerová</t>
  </si>
  <si>
    <t>podatelna@radnice.kdyne.cz</t>
  </si>
  <si>
    <t>it322xi</t>
  </si>
  <si>
    <t>Mateřská škola Pasečnice, okres Domažlice, příspěvková organizace</t>
  </si>
  <si>
    <t>MŠ Pasečnice</t>
  </si>
  <si>
    <t>Nová Pasečnice</t>
  </si>
  <si>
    <t>Pasečnice</t>
  </si>
  <si>
    <t>725 956 228</t>
  </si>
  <si>
    <t>ms.pasecnice@seznam.cz</t>
  </si>
  <si>
    <t>w6sva7b</t>
  </si>
  <si>
    <t>Bc. Dana Hašková</t>
  </si>
  <si>
    <t>ou@pasecnice.cz</t>
  </si>
  <si>
    <t>mc3brx6</t>
  </si>
  <si>
    <t>Mateřská škola Luženice, okres Domažlice, příspěvková organizace</t>
  </si>
  <si>
    <t>Luženice</t>
  </si>
  <si>
    <t>Luženičky</t>
  </si>
  <si>
    <t>379 724 509</t>
  </si>
  <si>
    <t>skolka.luzenice@seznam.cz</t>
  </si>
  <si>
    <t>h5fkugm</t>
  </si>
  <si>
    <t>Bc. Zlata Jahnová</t>
  </si>
  <si>
    <t>obec@luzenicky.cz</t>
  </si>
  <si>
    <t>qqzbqeh</t>
  </si>
  <si>
    <t>Stod</t>
  </si>
  <si>
    <t>Mateřská škola Holýšov</t>
  </si>
  <si>
    <t>Holýšov</t>
  </si>
  <si>
    <t>379 491 310</t>
  </si>
  <si>
    <t>ms-holysov@seznam.cz</t>
  </si>
  <si>
    <t>4tapeix</t>
  </si>
  <si>
    <t>Daniela Leváková, Dis.</t>
  </si>
  <si>
    <t>podatelna@mestoholysov.cz</t>
  </si>
  <si>
    <t>yfibebs</t>
  </si>
  <si>
    <t>Mateřská škola  Hostouň, okres Domažlice, příspěvková organizace</t>
  </si>
  <si>
    <t>Dobrohostova</t>
  </si>
  <si>
    <t>379 496 107</t>
  </si>
  <si>
    <t>skolka@hostoun.cz</t>
  </si>
  <si>
    <t>www.ms-hostoun.cz</t>
  </si>
  <si>
    <t>3mjetyc</t>
  </si>
  <si>
    <t>Lenka Jopková</t>
  </si>
  <si>
    <t>starosta@hostoun.cz</t>
  </si>
  <si>
    <t>eptbknp</t>
  </si>
  <si>
    <t>Mateřská škola Brnířov, okres Domažlice, příspěvková organizace</t>
  </si>
  <si>
    <t>Brnířov</t>
  </si>
  <si>
    <t>379 731 263</t>
  </si>
  <si>
    <t>ms.brnirov@seznam.cz</t>
  </si>
  <si>
    <t>sadkntk</t>
  </si>
  <si>
    <t>Lenka Škrabálková</t>
  </si>
  <si>
    <t>obecbrnirov@seznam.cz</t>
  </si>
  <si>
    <t>5avbyvv</t>
  </si>
  <si>
    <t>Mateřská škola Kout na Šumavě, okres Domažlice, příspěvková organizace</t>
  </si>
  <si>
    <t>MŠ Kout na Šumavě</t>
  </si>
  <si>
    <t>Kout na Šumavě</t>
  </si>
  <si>
    <t>379 730 546</t>
  </si>
  <si>
    <t>mskout@seznam.cz</t>
  </si>
  <si>
    <t>www.ms.koutnasumave.cz</t>
  </si>
  <si>
    <t>tevktcm</t>
  </si>
  <si>
    <t>Bc. Marcela Musilová</t>
  </si>
  <si>
    <t>ou@koutnasumave.cz</t>
  </si>
  <si>
    <t>vmkawty</t>
  </si>
  <si>
    <t>Mateřská škola Chodská Lhota, okres Domažlice, příspěvková organizace</t>
  </si>
  <si>
    <t>Chodská Lhota</t>
  </si>
  <si>
    <t>379 798 139</t>
  </si>
  <si>
    <t>skola@chodskalhota.cz</t>
  </si>
  <si>
    <t>mkcpe9c</t>
  </si>
  <si>
    <t>Petra Černá</t>
  </si>
  <si>
    <t>ou@chodskalhota.cz</t>
  </si>
  <si>
    <t>xaubwgz</t>
  </si>
  <si>
    <t>Mateřská škola Mrákov, okres Domažlice, příspěvková organizace</t>
  </si>
  <si>
    <t>Mrákov</t>
  </si>
  <si>
    <t>379 788 217</t>
  </si>
  <si>
    <t>skolka.mrakov@email.cz</t>
  </si>
  <si>
    <t>3j5jzxg</t>
  </si>
  <si>
    <t>Jitka Poláková</t>
  </si>
  <si>
    <t>Mateřská škola Poběžovice, okres Domažlice, příspěvková organizace</t>
  </si>
  <si>
    <t>Drahotínská</t>
  </si>
  <si>
    <t>Poběžovice</t>
  </si>
  <si>
    <t>379 497 249</t>
  </si>
  <si>
    <t>skolka@pobezovice.cz</t>
  </si>
  <si>
    <t>www.mspobezovice.cz</t>
  </si>
  <si>
    <t>unskw4j</t>
  </si>
  <si>
    <t>Mgr. Lenka Pekárová</t>
  </si>
  <si>
    <t>podatelna@pobezovice.cz</t>
  </si>
  <si>
    <t>zqzby7d</t>
  </si>
  <si>
    <t>Mateřská škola Nový Kramolín, okres Domažlice, příspěvková organizace</t>
  </si>
  <si>
    <t>MŠ Nový Kramolín</t>
  </si>
  <si>
    <t>Nový Kramolín</t>
  </si>
  <si>
    <t>379 497 389</t>
  </si>
  <si>
    <t>info@novykramolin.cz</t>
  </si>
  <si>
    <t>44avbkx</t>
  </si>
  <si>
    <t>Zdeňka Bartoníková</t>
  </si>
  <si>
    <t>m2dbigm</t>
  </si>
  <si>
    <t>Mateřská škola Mezholezy, okres Domažlice, příspěvková organizace</t>
  </si>
  <si>
    <t>Mezholezy</t>
  </si>
  <si>
    <t>379 493 021</t>
  </si>
  <si>
    <t>msmezholezy@gmail.com</t>
  </si>
  <si>
    <t>6v4u8ni</t>
  </si>
  <si>
    <t>Magdaléna Vlachová, DiS.</t>
  </si>
  <si>
    <t>podatelna@obecmezholezy.cz</t>
  </si>
  <si>
    <t>qv6bh3v</t>
  </si>
  <si>
    <t>Mateřská škola Puclice, okres Domažlice, příspěvková organizace</t>
  </si>
  <si>
    <t>Puclice</t>
  </si>
  <si>
    <t>721 492 344</t>
  </si>
  <si>
    <t>jarmila.kadlecova@seznam.cz</t>
  </si>
  <si>
    <t>4xwkx8b</t>
  </si>
  <si>
    <t>Jarmila Kadlecová</t>
  </si>
  <si>
    <t>info@puclice.cz</t>
  </si>
  <si>
    <t>xwhbh8x</t>
  </si>
  <si>
    <t>Mateřská škola Staňkov, Puclická 37, příspěvková organizace</t>
  </si>
  <si>
    <t>Puclická</t>
  </si>
  <si>
    <t>379 492 203</t>
  </si>
  <si>
    <t>m.s.stankov@seznam.cz</t>
  </si>
  <si>
    <t>9n6kznk</t>
  </si>
  <si>
    <t>Bc. Kamila Horáková</t>
  </si>
  <si>
    <t>podatelna@mestostankov.cz</t>
  </si>
  <si>
    <t>xmub3pq</t>
  </si>
  <si>
    <t>Mateřská škola Trhanov, okres Domažlice, příspěvková organizace</t>
  </si>
  <si>
    <t>MŠ Trhanov</t>
  </si>
  <si>
    <t>Trhanov</t>
  </si>
  <si>
    <t>379 794 346</t>
  </si>
  <si>
    <t>mstrhanov@centrum.cz</t>
  </si>
  <si>
    <t>64qk2hh</t>
  </si>
  <si>
    <t>Mgr. Eva Pivoňková</t>
  </si>
  <si>
    <t>ou@trhanov.cz</t>
  </si>
  <si>
    <t>cj3asw4</t>
  </si>
  <si>
    <t>Mateřská škola Úsilov, okres Domažlice</t>
  </si>
  <si>
    <t>Úsilov</t>
  </si>
  <si>
    <t>775 884 816</t>
  </si>
  <si>
    <t>mats.usilov@seznam.cz</t>
  </si>
  <si>
    <t>tuagrnz</t>
  </si>
  <si>
    <t>Bc. Pavla Šperlová</t>
  </si>
  <si>
    <t>ou@usilov.cz</t>
  </si>
  <si>
    <t>4uravez</t>
  </si>
  <si>
    <t>Mateřská škola Všeruby, okres Domažlice, příspěvková organizace</t>
  </si>
  <si>
    <t>MŠ Všeruby</t>
  </si>
  <si>
    <t>Všeruby</t>
  </si>
  <si>
    <t>777 896 286</t>
  </si>
  <si>
    <t>msvseruby@seznam.cz</t>
  </si>
  <si>
    <t>5s3k4b5</t>
  </si>
  <si>
    <t>Veronika Chrástecká</t>
  </si>
  <si>
    <t>ouvseruby@c-box.cz</t>
  </si>
  <si>
    <t>4i8bhnz</t>
  </si>
  <si>
    <t>Mateřská škola Zahořany, okres Domažlice, příspěvková organizace</t>
  </si>
  <si>
    <t>Mateřská škola Zahořany</t>
  </si>
  <si>
    <t>Zahořany</t>
  </si>
  <si>
    <t>730 704 455</t>
  </si>
  <si>
    <t>ms.zahorany@email.cz</t>
  </si>
  <si>
    <t>fafk4f8</t>
  </si>
  <si>
    <t>Radka Zůnová</t>
  </si>
  <si>
    <t>ouzahorany@obeczahorany.cz</t>
  </si>
  <si>
    <t>a98bheu</t>
  </si>
  <si>
    <t>Mateřská škola Kvíčovice, příspěvková organizace</t>
  </si>
  <si>
    <t>MŠ Kvíčovice</t>
  </si>
  <si>
    <t>Kvíčovice</t>
  </si>
  <si>
    <t>704 709 143</t>
  </si>
  <si>
    <t>mskvicovice@seznam.cz</t>
  </si>
  <si>
    <t>gwhu4ve</t>
  </si>
  <si>
    <t>Michaela Beranová Wildová</t>
  </si>
  <si>
    <t>obec@kvicovice.cz</t>
  </si>
  <si>
    <t>rvpa79b</t>
  </si>
  <si>
    <t>Mateřská škola Babylon, příspěvková organizace</t>
  </si>
  <si>
    <t>Mateřská škola Babylon</t>
  </si>
  <si>
    <t>Babylon</t>
  </si>
  <si>
    <t>379 793 508</t>
  </si>
  <si>
    <t>ms.babylon@seznam.cz</t>
  </si>
  <si>
    <t>ghnknaa</t>
  </si>
  <si>
    <t>Nicola  Borovská</t>
  </si>
  <si>
    <t>info@babylon-obec.cz</t>
  </si>
  <si>
    <t>z3bbkh5</t>
  </si>
  <si>
    <t>Mateřská škola Kdyně, Markova 523, příspěvková organizace</t>
  </si>
  <si>
    <t>Markova</t>
  </si>
  <si>
    <t>379 731 395</t>
  </si>
  <si>
    <t>ms.markova@dokdyne.cz</t>
  </si>
  <si>
    <t>76sksp6</t>
  </si>
  <si>
    <t>Bc. Ivana Kreslová</t>
  </si>
  <si>
    <t>Mateřská škola Tlumačov, okres Domažlice</t>
  </si>
  <si>
    <t>Tlumačov</t>
  </si>
  <si>
    <t>734 785 405</t>
  </si>
  <si>
    <t>mstlumacovdom@seznam.cz</t>
  </si>
  <si>
    <t>tqnpd4x</t>
  </si>
  <si>
    <t>Eva Pfeiferová</t>
  </si>
  <si>
    <t>starosta@obectlumacov.cz</t>
  </si>
  <si>
    <t>qwcavdq</t>
  </si>
  <si>
    <t>Základní škola Holýšov, příspěvková organizace</t>
  </si>
  <si>
    <t>Základní škola Holýšov, přísp.organizace</t>
  </si>
  <si>
    <t>Táborová</t>
  </si>
  <si>
    <t>379 410 711 ,379410710</t>
  </si>
  <si>
    <t>zsholysov@zsholysov.cz</t>
  </si>
  <si>
    <t>hyncikova@zsholysov.cz</t>
  </si>
  <si>
    <t>https://www.zsholysov.cz</t>
  </si>
  <si>
    <t>nmzmnhz</t>
  </si>
  <si>
    <t>Mgr. Monika Hynčíková</t>
  </si>
  <si>
    <t>Základní škola Domažlice, Komenského 17</t>
  </si>
  <si>
    <t>379 722 171</t>
  </si>
  <si>
    <t>379 722 565</t>
  </si>
  <si>
    <t>skola@zskom17.cz</t>
  </si>
  <si>
    <t>http://www.zskom17.cz</t>
  </si>
  <si>
    <t>mv3ia4s</t>
  </si>
  <si>
    <t>Ivan Rybár</t>
  </si>
  <si>
    <t>podatelna@mesto-domazlice.cz</t>
  </si>
  <si>
    <t>q25byeg</t>
  </si>
  <si>
    <t>Základní škola Kout na Šumavě, okres Domažlice, příspěvková organizace</t>
  </si>
  <si>
    <t>379 730 533 ,731410904</t>
  </si>
  <si>
    <t>zs_kout@seznam.cz</t>
  </si>
  <si>
    <t>http://www.zskout.cz</t>
  </si>
  <si>
    <t>cfcmnru</t>
  </si>
  <si>
    <t>Mgr. Milada Mazancová</t>
  </si>
  <si>
    <t>Základní škola a mateřská škola Meclov, příspěvková organizace</t>
  </si>
  <si>
    <t>607 108 914</t>
  </si>
  <si>
    <t>zsmeclov@seznam.cz</t>
  </si>
  <si>
    <t>gxvmfe3</t>
  </si>
  <si>
    <t>Mgr. Martina Hrubá</t>
  </si>
  <si>
    <t>obecmeclov@iol.cz; starosta@obecmeclov.cz</t>
  </si>
  <si>
    <t>ajca9rr</t>
  </si>
  <si>
    <t>Základní škola Všeruby, okres Domažlice, příspěvková organizace</t>
  </si>
  <si>
    <t>379 779 232</t>
  </si>
  <si>
    <t>zs.vseruby@post.cz</t>
  </si>
  <si>
    <t>reditelstvi@zsvseruby.cz</t>
  </si>
  <si>
    <t>www.zsvseruby.cz</t>
  </si>
  <si>
    <t>9wjmucd</t>
  </si>
  <si>
    <t>Mgr. Renata Reifová</t>
  </si>
  <si>
    <t>Základní škola a mateřská škola Domažlice, Msgre B. Staška 232, příspěvková organizace</t>
  </si>
  <si>
    <t>Msgre. B. Staška</t>
  </si>
  <si>
    <t>Hořejší Předměstí</t>
  </si>
  <si>
    <t>379 733 725</t>
  </si>
  <si>
    <t>zsmsgredomazlice@seznam.cz</t>
  </si>
  <si>
    <t>http://www.novaskoladomazlice.cz</t>
  </si>
  <si>
    <t>gv5mkym</t>
  </si>
  <si>
    <t>Mgr. Karel Štípek</t>
  </si>
  <si>
    <t>Základní škola Hostouň, okres Domažlice, příspěvková organizace</t>
  </si>
  <si>
    <t>379 496 226</t>
  </si>
  <si>
    <t>reditel@zs-hostoun.cz</t>
  </si>
  <si>
    <t>skola@zs-hostoun.cz</t>
  </si>
  <si>
    <t>http://www.zs-hostoun.cz</t>
  </si>
  <si>
    <t>qmetheg</t>
  </si>
  <si>
    <t>Mgr. Zdeňka Špinlerová</t>
  </si>
  <si>
    <t>Masarykova základní škola Kdyně, okres Domažlice, příspěvková organizace</t>
  </si>
  <si>
    <t>379 731 201</t>
  </si>
  <si>
    <t>379 731 301</t>
  </si>
  <si>
    <t>tgm.skola@seznam.cz</t>
  </si>
  <si>
    <t>www.zs-kdyne.cz</t>
  </si>
  <si>
    <t>gwekmxd</t>
  </si>
  <si>
    <t>Mgr. et Bc. Pavel Kopta</t>
  </si>
  <si>
    <t>Základní škola Koloveč, okres Domažlice, příspěvková organizace</t>
  </si>
  <si>
    <t>Koloveč</t>
  </si>
  <si>
    <t>379 494 364</t>
  </si>
  <si>
    <t>379 494 151</t>
  </si>
  <si>
    <t>reditelka@zskolovec.cz</t>
  </si>
  <si>
    <t>pavla.raskova@zskolovec.cz</t>
  </si>
  <si>
    <t>http://www.zskolovec.cz</t>
  </si>
  <si>
    <t>5ezmnju</t>
  </si>
  <si>
    <t>Mgr. Romana Šeterlová</t>
  </si>
  <si>
    <t>info@mestyskolovec.cz</t>
  </si>
  <si>
    <t>9tbb3v5</t>
  </si>
  <si>
    <t>Základní škola Staňkov, okres Domažlice, příspěvková organizace</t>
  </si>
  <si>
    <t>379 410 613</t>
  </si>
  <si>
    <t>sucha@zsstankov.cz</t>
  </si>
  <si>
    <t>info@zsstankov.cz</t>
  </si>
  <si>
    <t>https://www.zsstankov.cz</t>
  </si>
  <si>
    <t>bwbmsnz</t>
  </si>
  <si>
    <t>Mgr. Jitka Suchá</t>
  </si>
  <si>
    <t>Základní škola a mateřská škola Prapořiště, okres Domažlice, příspěvková organizace</t>
  </si>
  <si>
    <t>Prapořiště</t>
  </si>
  <si>
    <t>379 413 511</t>
  </si>
  <si>
    <t>reditel@skolapraporiste.cz</t>
  </si>
  <si>
    <t>http://www.skolapraporiste.cz</t>
  </si>
  <si>
    <t>sp4u2mj</t>
  </si>
  <si>
    <t>Základní škola a mateřská škola Milavče, okres Domažlice, příspěvková organizace</t>
  </si>
  <si>
    <t>Milavče</t>
  </si>
  <si>
    <t>379 768 724</t>
  </si>
  <si>
    <t>zs.milavce@tiscali.cz</t>
  </si>
  <si>
    <t>http://www.milavce.cz</t>
  </si>
  <si>
    <t>5pjmff7</t>
  </si>
  <si>
    <t>Mgr. Kateřina Lahodová</t>
  </si>
  <si>
    <t>obec.milavce@tiscali.cz</t>
  </si>
  <si>
    <t>3gjau8d</t>
  </si>
  <si>
    <t>Základní škola Chodov, okres Domažlice-příspěvková organizace</t>
  </si>
  <si>
    <t>379 794 287</t>
  </si>
  <si>
    <t>zschodov@seznam.cz</t>
  </si>
  <si>
    <t>http://www.zschodov.estranky.cz</t>
  </si>
  <si>
    <t>usavc9f</t>
  </si>
  <si>
    <t>Mgr.  Martina Grycová</t>
  </si>
  <si>
    <t>ouchodov@mybox.cz</t>
  </si>
  <si>
    <t>ybfau7y</t>
  </si>
  <si>
    <t>Základní škola a Mateřská škola Osvračín, příspěvková organizace</t>
  </si>
  <si>
    <t>Osvračín</t>
  </si>
  <si>
    <t>736 429 898</t>
  </si>
  <si>
    <t>pluharova.j@zsosvracin.cz</t>
  </si>
  <si>
    <t>szxmgdk</t>
  </si>
  <si>
    <t>Mgr. Jana Pluhařová</t>
  </si>
  <si>
    <t>ou.osvracin@centrum.cz</t>
  </si>
  <si>
    <t>brhbi37</t>
  </si>
  <si>
    <t>Základní škola a Mateřská škola Pocinovice, okres Domažlice, příspěvková organizace</t>
  </si>
  <si>
    <t>Pocinovice</t>
  </si>
  <si>
    <t>379 799 220</t>
  </si>
  <si>
    <t>zspocinovice@seznam.cz</t>
  </si>
  <si>
    <t>dypmgkv</t>
  </si>
  <si>
    <t>Ing. Mgr. Jitka Kadlecová</t>
  </si>
  <si>
    <t>obec.pocinovice@iol.cz</t>
  </si>
  <si>
    <t>ny5ay4b</t>
  </si>
  <si>
    <t>Základní škola Horšovský Týn, okres Domažlice, příspěvková organizace</t>
  </si>
  <si>
    <t>Malé Předměstí</t>
  </si>
  <si>
    <t>379 422 381 ,728945301</t>
  </si>
  <si>
    <t>reditel@zshtyn.cz</t>
  </si>
  <si>
    <t>https://www.zshtyn.cz</t>
  </si>
  <si>
    <t>sr9mkqz</t>
  </si>
  <si>
    <t>Mgr. Pavel Janský</t>
  </si>
  <si>
    <t>posta@muht.cz</t>
  </si>
  <si>
    <t>zgibvyv</t>
  </si>
  <si>
    <t>Základní škola Mrákov, okres Domažlice, příspěvková organizace</t>
  </si>
  <si>
    <t>379 788 236</t>
  </si>
  <si>
    <t>info@zsmrakov.cz</t>
  </si>
  <si>
    <t>reditel@zsmrakov.cz</t>
  </si>
  <si>
    <t>http://www.zsmrakov.cz</t>
  </si>
  <si>
    <t>zcympz7</t>
  </si>
  <si>
    <t>Mgr. Vladimír Duffek</t>
  </si>
  <si>
    <t>obec@mrakov.cz</t>
  </si>
  <si>
    <t>b9uau97</t>
  </si>
  <si>
    <t>Základní škola Poběžovice, okres Domažlice</t>
  </si>
  <si>
    <t>379 497 230 ,734256463</t>
  </si>
  <si>
    <t>379 497 235</t>
  </si>
  <si>
    <t>reditel@zspobezovice.cz</t>
  </si>
  <si>
    <t>skola@zspobezovice.cz</t>
  </si>
  <si>
    <t>http://www.zspobezovice.cz</t>
  </si>
  <si>
    <t>663mq7v</t>
  </si>
  <si>
    <t>Ing. Petr Lehner</t>
  </si>
  <si>
    <t>Klatovská</t>
  </si>
  <si>
    <t>Základní škola praktická Domažlice, Msgre B. Staška 232, příspěvková organizace</t>
  </si>
  <si>
    <t>379 722 436</t>
  </si>
  <si>
    <t>martintomaier@seznam.cz</t>
  </si>
  <si>
    <t>thzmrkt</t>
  </si>
  <si>
    <t>Mgr. Lenka Kunešová</t>
  </si>
  <si>
    <t>Mateřská škola Cheb, Malé náměstí 2, příspěvková organizace</t>
  </si>
  <si>
    <t>Malé náměstí</t>
  </si>
  <si>
    <t>354 423 213</t>
  </si>
  <si>
    <t>brikpmc</t>
  </si>
  <si>
    <t>Věra Pechrová</t>
  </si>
  <si>
    <t>podatelna@cheb.cz</t>
  </si>
  <si>
    <t>a8gbnyc</t>
  </si>
  <si>
    <t>Mateřská škola Aš, Neumannova 2560, okres Cheb, příspěvková organizace</t>
  </si>
  <si>
    <t>731 609 208</t>
  </si>
  <si>
    <t>9skolka@gmail.com</t>
  </si>
  <si>
    <t>https://www.neumannka.cz</t>
  </si>
  <si>
    <t>ww4km9m</t>
  </si>
  <si>
    <t>Mgr. Veronika Jurčíková</t>
  </si>
  <si>
    <t>podatelna@muas.cz</t>
  </si>
  <si>
    <t>5nubqy8</t>
  </si>
  <si>
    <t>Mateřská škola Aš, Nohova 2201, okres Cheb</t>
  </si>
  <si>
    <t>Nohova</t>
  </si>
  <si>
    <t>354 525 686</t>
  </si>
  <si>
    <t>skolka-as@email.cz</t>
  </si>
  <si>
    <t>http://www.msnohova.cz/</t>
  </si>
  <si>
    <t>vbzfdte</t>
  </si>
  <si>
    <t>Vladimíra Talpová</t>
  </si>
  <si>
    <t>Mateřská škola Cheb, Komenského 27, příspěvková organizace</t>
  </si>
  <si>
    <t>354 430 789</t>
  </si>
  <si>
    <t>2x9kpkj</t>
  </si>
  <si>
    <t>Bc. Carmen Gregorová</t>
  </si>
  <si>
    <t>Mateřská škola, Mariánské Lázně, Hlavní 440, příspěvková organizace</t>
  </si>
  <si>
    <t>725 411 687</t>
  </si>
  <si>
    <t>3.matskola@gmail.com</t>
  </si>
  <si>
    <t>ms-jidelna440@seznam.cz</t>
  </si>
  <si>
    <t>https://www.mshlavni.cz/</t>
  </si>
  <si>
    <t>gchkumv</t>
  </si>
  <si>
    <t>Bc. Vladimíra Paločková</t>
  </si>
  <si>
    <t>info@marianskelazne.cz</t>
  </si>
  <si>
    <t>bprbqms</t>
  </si>
  <si>
    <t>Mateřská škola, Mariánské Lázně, Křižíkova 555, příspěvková organizace</t>
  </si>
  <si>
    <t>354 622 692</t>
  </si>
  <si>
    <t>354 622 150</t>
  </si>
  <si>
    <t>krizikovamsml@gmail.com</t>
  </si>
  <si>
    <t>q5skumr</t>
  </si>
  <si>
    <t>Mgr. Alena Rubická</t>
  </si>
  <si>
    <t>Mateřská škola, Mariánské Lázně, Na Třešňovce 603, příspěvková organizace</t>
  </si>
  <si>
    <t>Na Třešňovce</t>
  </si>
  <si>
    <t>354 625 920</t>
  </si>
  <si>
    <t>ms-tresnovka@seznam.cz</t>
  </si>
  <si>
    <t>zw3kumm</t>
  </si>
  <si>
    <t>Hana Smetáková</t>
  </si>
  <si>
    <t>Základní škola a mateřská škola Nový Kostel, příspěvková organizace</t>
  </si>
  <si>
    <t>ZŠ a MŠ Nový Kostel, okres Cheb</t>
  </si>
  <si>
    <t>Nový Kostel</t>
  </si>
  <si>
    <t>+42 072 551 2132</t>
  </si>
  <si>
    <t>reditelka@skola-nk.cz</t>
  </si>
  <si>
    <t>zs@skola-nk.cz</t>
  </si>
  <si>
    <t>http://www.skola-nk.cz</t>
  </si>
  <si>
    <t>itypev4</t>
  </si>
  <si>
    <t>Mgr. Zuzana Hnilica Šuranská</t>
  </si>
  <si>
    <t>novy.kostel@c-box.cz</t>
  </si>
  <si>
    <t>48qamhc</t>
  </si>
  <si>
    <t>Mateřská škola Skalná, příspěvková organizace</t>
  </si>
  <si>
    <t>Skalná</t>
  </si>
  <si>
    <t>354 594 931</t>
  </si>
  <si>
    <t>23jky6j</t>
  </si>
  <si>
    <t>Bronislava Kuželková</t>
  </si>
  <si>
    <t>mestsky.urad@skalna.cz</t>
  </si>
  <si>
    <t>54jbbhy</t>
  </si>
  <si>
    <t>Mateřská škola, Třebeň, okres Cheb</t>
  </si>
  <si>
    <t>Třebeň</t>
  </si>
  <si>
    <t>354 542 491</t>
  </si>
  <si>
    <t>ms.treben@seznam.cz</t>
  </si>
  <si>
    <t>p6msvev</t>
  </si>
  <si>
    <t>Lenka Pacáková</t>
  </si>
  <si>
    <t>outreben@email.cz</t>
  </si>
  <si>
    <t>ntaamiy</t>
  </si>
  <si>
    <t>Mateřská škola Klimentov, okres Cheb, příspěvková organizace</t>
  </si>
  <si>
    <t>Klimentov</t>
  </si>
  <si>
    <t>Velká Hleďsebe</t>
  </si>
  <si>
    <t>354 622 277</t>
  </si>
  <si>
    <t>msklimentov@seznam.cz</t>
  </si>
  <si>
    <t>g6zsd9h</t>
  </si>
  <si>
    <t>Kamila Pešková</t>
  </si>
  <si>
    <t>podatelna@obecvh.cz</t>
  </si>
  <si>
    <t>r9jbapp</t>
  </si>
  <si>
    <t>Mateřská škola Velká Hleďsebe, okres Cheb, příspěvková organizace</t>
  </si>
  <si>
    <t>354 622 635</t>
  </si>
  <si>
    <t>msvhre@gmail.com</t>
  </si>
  <si>
    <t>http://www.msvelkahledsebe.cz</t>
  </si>
  <si>
    <t>xihi5aj</t>
  </si>
  <si>
    <t>Lenka Charvátová</t>
  </si>
  <si>
    <t>Mateřská škola Trstěnice, okres Cheb, příspěvková organizace</t>
  </si>
  <si>
    <t>Trstěnice</t>
  </si>
  <si>
    <t>354 671 151</t>
  </si>
  <si>
    <t>ms.trstenice@centrum.cz</t>
  </si>
  <si>
    <t>a5xk4cc</t>
  </si>
  <si>
    <t>Helena Němcová</t>
  </si>
  <si>
    <t>ou.trstenice@tiscali.cz</t>
  </si>
  <si>
    <t>p4gb7fr</t>
  </si>
  <si>
    <t>Mateřská škola Okrouhlá</t>
  </si>
  <si>
    <t>Okrouhlá</t>
  </si>
  <si>
    <t>354 593 159</t>
  </si>
  <si>
    <t>msokrouhla@seznam.cz</t>
  </si>
  <si>
    <t>msokrouhla@schekonom.cz</t>
  </si>
  <si>
    <t>hb2vb4c</t>
  </si>
  <si>
    <t>Dana Hnátová</t>
  </si>
  <si>
    <t>okrouhla.o@seznam.cz</t>
  </si>
  <si>
    <t>dzzami6</t>
  </si>
  <si>
    <t>Mateřská škola Vora, Mariánské Lázně, Za Tratí 687, příspěvková organizace</t>
  </si>
  <si>
    <t>Mateřská škola Vora</t>
  </si>
  <si>
    <t>Za Tratí</t>
  </si>
  <si>
    <t>354 622 741</t>
  </si>
  <si>
    <t>msvora@post.cz</t>
  </si>
  <si>
    <t>tmkk35m</t>
  </si>
  <si>
    <t>Johana Jana Nedvědová</t>
  </si>
  <si>
    <t>Mateřská škola Aš, Moravská 10, okres Cheb</t>
  </si>
  <si>
    <t>Moravská</t>
  </si>
  <si>
    <t>354 525 988</t>
  </si>
  <si>
    <t>moravska.as@gmail.com</t>
  </si>
  <si>
    <t>m5tkm9r</t>
  </si>
  <si>
    <t>Mgr. Olga Taušnerová</t>
  </si>
  <si>
    <t>Mateřská škola Cheb, 26. dubna 39, příspěvková organizace</t>
  </si>
  <si>
    <t>26. dubna</t>
  </si>
  <si>
    <t>354 433 154</t>
  </si>
  <si>
    <t>4xzkmv8</t>
  </si>
  <si>
    <t>Bc. Eva Fikejzová</t>
  </si>
  <si>
    <t>Mateřská škola Cheb, Bezručova 1, příspěvková organizace</t>
  </si>
  <si>
    <t>354 432 802</t>
  </si>
  <si>
    <t>hdpkpkt</t>
  </si>
  <si>
    <t>Mgr. Šárka Borkovcová</t>
  </si>
  <si>
    <t>Mateřská škola Cheb, Do Zátiší 3, příspěvková organizace</t>
  </si>
  <si>
    <t>Do Zátiší</t>
  </si>
  <si>
    <t>+42 077 313 6844</t>
  </si>
  <si>
    <t>354 430 751</t>
  </si>
  <si>
    <t>info@ms-skalka.cz</t>
  </si>
  <si>
    <t>www.ms-skalka.cz</t>
  </si>
  <si>
    <t>r6ykpkp</t>
  </si>
  <si>
    <t>Vladimíra Nádvorníková Lukešová</t>
  </si>
  <si>
    <t>Mateřská škola Cheb, Osvobození 67, příspěvková organizace</t>
  </si>
  <si>
    <t>354 430 138</t>
  </si>
  <si>
    <t>slunicko@msosvobozeni.cz</t>
  </si>
  <si>
    <t>http://www.msosvobozeni.cz</t>
  </si>
  <si>
    <t>t6qkmvc</t>
  </si>
  <si>
    <t>Bc. Veronika Kubicová</t>
  </si>
  <si>
    <t>Mateřská škola Pramínky</t>
  </si>
  <si>
    <t>Františkovy Lázně</t>
  </si>
  <si>
    <t>354 542 915</t>
  </si>
  <si>
    <t>1msfl@seznam.cz</t>
  </si>
  <si>
    <t>1msfl@quick.cz</t>
  </si>
  <si>
    <t>www.MSPraminky.cz</t>
  </si>
  <si>
    <t>3jmqfh5</t>
  </si>
  <si>
    <t>Bc. Vítězslava Pěničková</t>
  </si>
  <si>
    <t>urad@mufrlazne.cz</t>
  </si>
  <si>
    <t>4sqbzzr</t>
  </si>
  <si>
    <t>Mateřská škola Hranice, okres Cheb</t>
  </si>
  <si>
    <t>Soukenná</t>
  </si>
  <si>
    <t>354 599 940</t>
  </si>
  <si>
    <t>skolkahranice@quick.cz</t>
  </si>
  <si>
    <t>gddkruj</t>
  </si>
  <si>
    <t>Kateřina Schwalbová</t>
  </si>
  <si>
    <t>info@mestohranice.cz</t>
  </si>
  <si>
    <t>66ibd2p</t>
  </si>
  <si>
    <t>Mateřská škola Luby, okres Cheb, příspěvková organizace</t>
  </si>
  <si>
    <t>Tovární</t>
  </si>
  <si>
    <t>Luby</t>
  </si>
  <si>
    <t>737 520 098</t>
  </si>
  <si>
    <t>ms.luby@c-box.cz</t>
  </si>
  <si>
    <t>msluby.estranky.cz</t>
  </si>
  <si>
    <t>bs7kuev</t>
  </si>
  <si>
    <t>Libuše Veselá</t>
  </si>
  <si>
    <t>podatelna@mestoluby.cz</t>
  </si>
  <si>
    <t>wvebcww</t>
  </si>
  <si>
    <t>Mateřská škola Úšovice, Mariánské Lázně, Skalníkova 518, příspěvková organizace</t>
  </si>
  <si>
    <t>Skalníkova</t>
  </si>
  <si>
    <t>739 455 067</t>
  </si>
  <si>
    <t>7mskola@seznam.cz</t>
  </si>
  <si>
    <t>aqckune</t>
  </si>
  <si>
    <t>Yvetta Kučerová</t>
  </si>
  <si>
    <t>Mateřská škola Františkovy Lázně, Školní 182</t>
  </si>
  <si>
    <t>731 443 986</t>
  </si>
  <si>
    <t>3msfl@tiscali.cz</t>
  </si>
  <si>
    <t>www.msfrantiskovylazne.cz</t>
  </si>
  <si>
    <t>g6vkq6v</t>
  </si>
  <si>
    <t>Marcela Koněvalíková</t>
  </si>
  <si>
    <t>Základní škola a mateřská škola Lipová, okres Cheb</t>
  </si>
  <si>
    <t>354 593 185 ,733539977</t>
  </si>
  <si>
    <t>skolalipova-cheb@seznam.cz</t>
  </si>
  <si>
    <t>http://www.skolalipova.cz</t>
  </si>
  <si>
    <t>gppu6fi</t>
  </si>
  <si>
    <t>Mgr. Michaela Lámerová</t>
  </si>
  <si>
    <t>starosta@obeclipova.eu</t>
  </si>
  <si>
    <t>6uea52r</t>
  </si>
  <si>
    <t>Základní škola a mateřská škola Milhostov, okres Cheb</t>
  </si>
  <si>
    <t>Milhostov</t>
  </si>
  <si>
    <t>352 200 579 ,607982407</t>
  </si>
  <si>
    <t>zdenek.jezek@zsamsmilhostov.cz</t>
  </si>
  <si>
    <t>http://www.zsamsmilhostov.cz</t>
  </si>
  <si>
    <t>8mvjp4f</t>
  </si>
  <si>
    <t>Zdeněk Ježek</t>
  </si>
  <si>
    <t>starosta@milhostov.cz</t>
  </si>
  <si>
    <t>uffamhg</t>
  </si>
  <si>
    <t>Základní škola a Mateřská škola Drmoul, okres Cheb, příspěvková organizace</t>
  </si>
  <si>
    <t>Drmoul</t>
  </si>
  <si>
    <t>773 756 234</t>
  </si>
  <si>
    <t>zsmsdrmoul@seznam.cz</t>
  </si>
  <si>
    <t>www.zsamsdrmoul.cz</t>
  </si>
  <si>
    <t>r3dmc3s</t>
  </si>
  <si>
    <t>Mgr. Vladislava Chalupková</t>
  </si>
  <si>
    <t>obec.drmoul@seznam.cz; starostadrmoul@seznam.cz</t>
  </si>
  <si>
    <t>7vebmpt</t>
  </si>
  <si>
    <t>2. základní škola Cheb, Májová 14, příspěvková organizace</t>
  </si>
  <si>
    <t>2. základní škola Cheb</t>
  </si>
  <si>
    <t>Májová</t>
  </si>
  <si>
    <t>354 422 632 ,731612435</t>
  </si>
  <si>
    <t>sekretariat@2zscheb.cz</t>
  </si>
  <si>
    <t>https://www.2zscheb.cz</t>
  </si>
  <si>
    <t>9matgiu</t>
  </si>
  <si>
    <t>Mgr. Zuzana Šantrochová</t>
  </si>
  <si>
    <t>3. základní škola Cheb, Malé náměstí 3, příspěvková organizace</t>
  </si>
  <si>
    <t>3. základní škola Cheb</t>
  </si>
  <si>
    <t>354 422 344 ,778441969</t>
  </si>
  <si>
    <t>354 422 408</t>
  </si>
  <si>
    <t>cerny@3zscheb.cz</t>
  </si>
  <si>
    <t>3zscheb@3zscheb.cz</t>
  </si>
  <si>
    <t>http://www.3zscheb.cz</t>
  </si>
  <si>
    <t>aiytnnv</t>
  </si>
  <si>
    <t>Mgr. Pavel Černý</t>
  </si>
  <si>
    <t>4. základní škola Cheb, Hradební 14, příspěvková organizace</t>
  </si>
  <si>
    <t>4. základní škola Cheb</t>
  </si>
  <si>
    <t>354 422 107 ,778428613</t>
  </si>
  <si>
    <t>354 422 107</t>
  </si>
  <si>
    <t>4zscheb@seznam.cz</t>
  </si>
  <si>
    <t>http://www.4zscheb.cz</t>
  </si>
  <si>
    <t>xq6tgsj</t>
  </si>
  <si>
    <t>Ing. Miroslav Kříž</t>
  </si>
  <si>
    <t>5. základní škola Cheb, Matěje Kopeckého 1, příspěvková organizace</t>
  </si>
  <si>
    <t>5. základní škola Cheb</t>
  </si>
  <si>
    <t>Matěje Kopeckého</t>
  </si>
  <si>
    <t>354 430 643</t>
  </si>
  <si>
    <t>5zscheb@5zscheb.cz</t>
  </si>
  <si>
    <t>rehorova@5zscheb.cz</t>
  </si>
  <si>
    <t>www.5zscheb.cz</t>
  </si>
  <si>
    <t>bpjtguq</t>
  </si>
  <si>
    <t>Mgr. Jitka Řehořová</t>
  </si>
  <si>
    <t>6. základní škola Cheb, Obětí nacismu 16, příspěvková organizace</t>
  </si>
  <si>
    <t>6. základní škola Cheb</t>
  </si>
  <si>
    <t>Obětí nacismu</t>
  </si>
  <si>
    <t>354 433 180 ,731612429</t>
  </si>
  <si>
    <t>6zscheb@6zscheb.cz</t>
  </si>
  <si>
    <t>https://www.6zscheb.cz/</t>
  </si>
  <si>
    <t>kgutguk</t>
  </si>
  <si>
    <t>Mgr. Štěpánka Černá, MBA</t>
  </si>
  <si>
    <t>1. základní škola Cheb, Americká 36, příspěvková organizace</t>
  </si>
  <si>
    <t>1. základní škola Cheb</t>
  </si>
  <si>
    <t>Americká</t>
  </si>
  <si>
    <t>354 433 816</t>
  </si>
  <si>
    <t>1.zs.cheb@cmail.cz</t>
  </si>
  <si>
    <t>miroslav_janousek@cmail.cz</t>
  </si>
  <si>
    <t>1zscheb.edupage.org</t>
  </si>
  <si>
    <t>tabmvx4</t>
  </si>
  <si>
    <t>Mgr. Vendula Khynychová</t>
  </si>
  <si>
    <t>Základní škola Aš, Kamenná 152, okres Cheb</t>
  </si>
  <si>
    <t>354 525 996</t>
  </si>
  <si>
    <t>354 544 550</t>
  </si>
  <si>
    <t>skola@zskamenna.cz</t>
  </si>
  <si>
    <t>reditel@zskamenna.cz</t>
  </si>
  <si>
    <t>http://www.kamenka.cz</t>
  </si>
  <si>
    <t>b6vmjie</t>
  </si>
  <si>
    <t>Mgr. Martin Kejř</t>
  </si>
  <si>
    <t>Základní škola Aš, Hlávkova 26, okres Cheb</t>
  </si>
  <si>
    <t>Hlávkova</t>
  </si>
  <si>
    <t>354 526 398</t>
  </si>
  <si>
    <t>354 528 558</t>
  </si>
  <si>
    <t>reditel@zshlavkova.cz</t>
  </si>
  <si>
    <t>skola@zshlavkova.cz</t>
  </si>
  <si>
    <t>https://www.zshlavkova.cz</t>
  </si>
  <si>
    <t>3dkmjhk</t>
  </si>
  <si>
    <t>Mgr. Petr Mach</t>
  </si>
  <si>
    <t>Základní škola a mateřská škola Aš, Okružní 57, okres Cheb, příspěvková organizace</t>
  </si>
  <si>
    <t>354 525 610 ,731454400</t>
  </si>
  <si>
    <t>okruzni@zsmsok.eu</t>
  </si>
  <si>
    <t>reditelka@zsmsok.eu</t>
  </si>
  <si>
    <t>http://www.zsmsok.cz</t>
  </si>
  <si>
    <t>7bfmbaf</t>
  </si>
  <si>
    <t>Mgr. Jiřina Červenková</t>
  </si>
  <si>
    <t>Základní škola Františkovy Lázně, Česká 39/1</t>
  </si>
  <si>
    <t>Dolní Lomany</t>
  </si>
  <si>
    <t>731 151 835</t>
  </si>
  <si>
    <t>354 542 429</t>
  </si>
  <si>
    <t>zsfrlazne@seznam.cz</t>
  </si>
  <si>
    <t>info@zsfrlazne.cz</t>
  </si>
  <si>
    <t>http://www.zsfrlazne.cz</t>
  </si>
  <si>
    <t>rfdj8ur</t>
  </si>
  <si>
    <t>Mgr. Květa Čeganová</t>
  </si>
  <si>
    <t>Základní škola a mateřská škola Hazlov, okres Cheb, příspěvková organizace</t>
  </si>
  <si>
    <t>Hazlov</t>
  </si>
  <si>
    <t>355 335 174</t>
  </si>
  <si>
    <t>martinkova@zshazlov.cz</t>
  </si>
  <si>
    <t>petrzelova@zshazlov.cz</t>
  </si>
  <si>
    <t>http://zshazlov.cz</t>
  </si>
  <si>
    <t>iajqt6j</t>
  </si>
  <si>
    <t>Ing. Hana Martínková</t>
  </si>
  <si>
    <t>starostka@obechazlov.cz</t>
  </si>
  <si>
    <t>fi3beee</t>
  </si>
  <si>
    <t>Základní škola Hranice, okres Cheb</t>
  </si>
  <si>
    <t>354 599 960</t>
  </si>
  <si>
    <t>hana.leva@skolahranice.eu</t>
  </si>
  <si>
    <t>www.skolahranice.cz</t>
  </si>
  <si>
    <t>dmkmmqa</t>
  </si>
  <si>
    <t>Mgr. Vojtěch Štěpán</t>
  </si>
  <si>
    <t>Základní škola a mateřská škola Lázně Kynžvart, okres Cheb, příspěvková organizace</t>
  </si>
  <si>
    <t>Lázně Kynžvart</t>
  </si>
  <si>
    <t>354 691 209</t>
  </si>
  <si>
    <t>jana.sprynarova@zslk.cz</t>
  </si>
  <si>
    <t>martina.karenovicova@zslk.cz</t>
  </si>
  <si>
    <t>www.zslk.cz</t>
  </si>
  <si>
    <t>666meus</t>
  </si>
  <si>
    <t>Mgr. Jana Špryňarová</t>
  </si>
  <si>
    <t>starosta@laznekynzvart.cz</t>
  </si>
  <si>
    <t>9qybc7s</t>
  </si>
  <si>
    <t>Základní škola Luby, okres Cheb, příspěvková organizace</t>
  </si>
  <si>
    <t>Základní škola Luby, okres Cheb</t>
  </si>
  <si>
    <t>354 596 022 ,774953486</t>
  </si>
  <si>
    <t>marek.bielko@zsluby.cz</t>
  </si>
  <si>
    <t>komarkova.a@seznam.cz; alena.komarkova@zsluby.cz</t>
  </si>
  <si>
    <t>https://zsluby.edupage.org/</t>
  </si>
  <si>
    <t>3inmph4</t>
  </si>
  <si>
    <t>Mgr. Marek Bielko</t>
  </si>
  <si>
    <t>Základní škola JIH, Mariánské Lázně, Komenského 459, příspěvková organizace</t>
  </si>
  <si>
    <t>Základní škola JIH</t>
  </si>
  <si>
    <t>601 358 238 ,734633208</t>
  </si>
  <si>
    <t>351 011 003</t>
  </si>
  <si>
    <t>sekretariat@skolajih.cz</t>
  </si>
  <si>
    <t>reditel@skolajih.cz</t>
  </si>
  <si>
    <t>https://www.skolajih.cz</t>
  </si>
  <si>
    <t>xhhmm66</t>
  </si>
  <si>
    <t>Mgr. Jaroslava Baumgartnerová</t>
  </si>
  <si>
    <t>Základní škola Úšovice, Mariánské Lázně, Školní náměstí 472, příspěvková organizace</t>
  </si>
  <si>
    <t>354 624 654</t>
  </si>
  <si>
    <t>sekretariat@zsusovice.cz</t>
  </si>
  <si>
    <t>ekonom@zsusovice.cz</t>
  </si>
  <si>
    <t>www.zsusovice.cz</t>
  </si>
  <si>
    <t>wkkmpmx</t>
  </si>
  <si>
    <t>Mgr. Monika Cintlová</t>
  </si>
  <si>
    <t>Základní škola Skalná, příspěvková organizace</t>
  </si>
  <si>
    <t>Základní škola Skalná</t>
  </si>
  <si>
    <t>736 481 606 ,731512612</t>
  </si>
  <si>
    <t>zsskalna@zsskalna.cz</t>
  </si>
  <si>
    <t>tureckova@zsskalna.cz</t>
  </si>
  <si>
    <t>https://www.zsskalna.cz</t>
  </si>
  <si>
    <t>9t2msc6</t>
  </si>
  <si>
    <t>Mgr. Martina Turečková</t>
  </si>
  <si>
    <t>Základní škola Velká Hleďsebe, okres Cheb, příspěvková organizace</t>
  </si>
  <si>
    <t>Pohraniční stráže</t>
  </si>
  <si>
    <t>354 622 534 ,736613340</t>
  </si>
  <si>
    <t>354 621 110</t>
  </si>
  <si>
    <t>skola@zsvh.cz</t>
  </si>
  <si>
    <t>http://www.zsvh.cz</t>
  </si>
  <si>
    <t>uncjqyh</t>
  </si>
  <si>
    <t>Mgr. Jan Kubát</t>
  </si>
  <si>
    <t>Základní škola a Mateřská škola Stará Voda, okres Cheb, příspěvková organizace</t>
  </si>
  <si>
    <t>Stará Voda</t>
  </si>
  <si>
    <t>354 691 307</t>
  </si>
  <si>
    <t>zsstaravoda@seznam.cz</t>
  </si>
  <si>
    <t>http://www.zsstaravoda.estranky.cz</t>
  </si>
  <si>
    <t>iuevi3p</t>
  </si>
  <si>
    <t>Mgr. Martin Vlasák</t>
  </si>
  <si>
    <t>ou.stara_voda@tiscali.cz</t>
  </si>
  <si>
    <t>xnqbywe</t>
  </si>
  <si>
    <t>Základní škola a mateřská škola Libá, okres Cheb, příspěvková organizace</t>
  </si>
  <si>
    <t>Libá</t>
  </si>
  <si>
    <t>355 320 237</t>
  </si>
  <si>
    <t>mariesirakova@seznam.cz</t>
  </si>
  <si>
    <t>skolaliba@seznam.cz</t>
  </si>
  <si>
    <t>http://www.zsliba.cz</t>
  </si>
  <si>
    <t>dhemexg</t>
  </si>
  <si>
    <t>Mgr. Marie Sirakova</t>
  </si>
  <si>
    <t>obecliba@seznam.cz</t>
  </si>
  <si>
    <t>japb3za</t>
  </si>
  <si>
    <t>Základní škola a mateřská škola Dolní Žandov, okres Cheb, příspěvková organizace</t>
  </si>
  <si>
    <t>Dolní Žandov</t>
  </si>
  <si>
    <t>354 693 581</t>
  </si>
  <si>
    <t>354 692 331</t>
  </si>
  <si>
    <t>havlickova@zsdolnizandov.cz</t>
  </si>
  <si>
    <t>sekretariat@zsdolnizandov.cz</t>
  </si>
  <si>
    <t>www.zsdolnizandov.cz</t>
  </si>
  <si>
    <t>axumcz6</t>
  </si>
  <si>
    <t>Ing. Bc. Věra Havlíčková</t>
  </si>
  <si>
    <t>epodatelna@dolnizandov.cz</t>
  </si>
  <si>
    <t>sembep7</t>
  </si>
  <si>
    <t>Základní škola a mateřská škola Plesná, příspěvková organizace</t>
  </si>
  <si>
    <t>Základní škola a mateřská škola Plesná</t>
  </si>
  <si>
    <t>Plesná</t>
  </si>
  <si>
    <t>354 596 587</t>
  </si>
  <si>
    <t>pvapo@zsplesna.cz</t>
  </si>
  <si>
    <t>zsplesna@zsplesna.cz</t>
  </si>
  <si>
    <t>www.zsplesna.cz</t>
  </si>
  <si>
    <t>jkumgjd</t>
  </si>
  <si>
    <t>Mgr. Václav Polívka</t>
  </si>
  <si>
    <t>plesna@mestoplesna.cz</t>
  </si>
  <si>
    <t>jmya97t</t>
  </si>
  <si>
    <t>Základní škola a střední škola Aš, příspěvková organizace</t>
  </si>
  <si>
    <t>Základní škola a střední škola Aš</t>
  </si>
  <si>
    <t>354 525 270 ,734640291</t>
  </si>
  <si>
    <t>reditelka@zspsas.cz</t>
  </si>
  <si>
    <t>https://zspsas.eu</t>
  </si>
  <si>
    <t>pngxuke</t>
  </si>
  <si>
    <t>Mgr. Milena Boková</t>
  </si>
  <si>
    <t>Základní škola Vítězství Mariánské Lázně, příspěvková organizace</t>
  </si>
  <si>
    <t>Základní škola Vítězství</t>
  </si>
  <si>
    <t>třída Vítězství</t>
  </si>
  <si>
    <t>Hamrníky</t>
  </si>
  <si>
    <t>354 673 216 ,728166026</t>
  </si>
  <si>
    <t>zs.spec.ml@gmail.com</t>
  </si>
  <si>
    <t>zs.spec.ml.ek@seznam.cz</t>
  </si>
  <si>
    <t>https://www.zsspec-ml.cz</t>
  </si>
  <si>
    <t>h2mmrhk</t>
  </si>
  <si>
    <t>Mgr. Luboš Borka</t>
  </si>
  <si>
    <t>Základní škola Cheb, Kostelní náměstí 14, příspěvková organizace</t>
  </si>
  <si>
    <t>354 422 095 ,778429345</t>
  </si>
  <si>
    <t>kostelni@zs-cheb.cz</t>
  </si>
  <si>
    <t>l.hladka@zs-cheb.cz</t>
  </si>
  <si>
    <t>http://www.zs-cheb.cz</t>
  </si>
  <si>
    <t>ej8tdnq</t>
  </si>
  <si>
    <t>Mgr. Libuše Hladká</t>
  </si>
  <si>
    <t>Městský dům dětí a mládeže, Mariánské Lázně, 17. listopadu 475, příspěvková organizace</t>
  </si>
  <si>
    <t>Městský  dům dětí a mládeže</t>
  </si>
  <si>
    <t>354 624 580</t>
  </si>
  <si>
    <t>irena.bornova@ddmml.cz</t>
  </si>
  <si>
    <t>https://www.ddmml.cz</t>
  </si>
  <si>
    <t>95jk547</t>
  </si>
  <si>
    <t>Ing. Irena Bornová</t>
  </si>
  <si>
    <t>Městský dům dětí a mládeže Sluníčko Aš</t>
  </si>
  <si>
    <t>354 525 503</t>
  </si>
  <si>
    <t>meddm.slunicko@gmail.com</t>
  </si>
  <si>
    <t>py7fea5</t>
  </si>
  <si>
    <t>Eva Holečková</t>
  </si>
  <si>
    <t>Dům dětí a mládeže a školní družina Františkovy Lázně</t>
  </si>
  <si>
    <t>Dům dětí a mládeže a školní družina</t>
  </si>
  <si>
    <t>355 335 152</t>
  </si>
  <si>
    <t>reneta.dumdeti@tiscali.cz</t>
  </si>
  <si>
    <t>az3nqup</t>
  </si>
  <si>
    <t>Jarmila Štrbáková</t>
  </si>
  <si>
    <t>G11G21</t>
  </si>
  <si>
    <t>Dům dětí a mládeže a školní družina Luby, příspěvková organizace</t>
  </si>
  <si>
    <t>359 901 917</t>
  </si>
  <si>
    <t>meddm.luby@quick.cz</t>
  </si>
  <si>
    <t>akvdfvh</t>
  </si>
  <si>
    <t>Ing. Kateřina Ciglerová Hrbková</t>
  </si>
  <si>
    <t>Mateřská škola Ostrov, Halasova 765, příspěvková organizace</t>
  </si>
  <si>
    <t>353 612 580</t>
  </si>
  <si>
    <t>d2x255w</t>
  </si>
  <si>
    <t>Bc. Jolana Nečová</t>
  </si>
  <si>
    <t>podatelna@ostrov.cz</t>
  </si>
  <si>
    <t>d5zbgz2</t>
  </si>
  <si>
    <t>Mateřská škola Ostrov, Masarykova 1195, příspěvková organizace</t>
  </si>
  <si>
    <t>353 842 365</t>
  </si>
  <si>
    <t>masarykovams@seznam.cz</t>
  </si>
  <si>
    <t>6vsw8ku</t>
  </si>
  <si>
    <t>Bc. et Bc. Jitka Bábalová, DiS.</t>
  </si>
  <si>
    <t>Mateřská škola Ostrov, Krušnohorská 766, příspěvková organizace</t>
  </si>
  <si>
    <t>739 521 736</t>
  </si>
  <si>
    <t>ms.krusnohorska.ostrov@seznam.cz</t>
  </si>
  <si>
    <t>https://mskrusnohorska.cz</t>
  </si>
  <si>
    <t>78x2sj8</t>
  </si>
  <si>
    <t>Mgr. Alena Skopová</t>
  </si>
  <si>
    <t>Mateřská škola Ostrov, Palackého 1045, příspěvková organizace</t>
  </si>
  <si>
    <t>725 182 350</t>
  </si>
  <si>
    <t>sarka.gabrielova@mspalackeho.cz</t>
  </si>
  <si>
    <t>hana.premusova@mspalackeho.cz</t>
  </si>
  <si>
    <t>https://www.mspalackeho.cz</t>
  </si>
  <si>
    <t>8x7jbe9</t>
  </si>
  <si>
    <t>Božena Maroušová</t>
  </si>
  <si>
    <t>Mateřská škola Sídliště 429, Toužim</t>
  </si>
  <si>
    <t>Toužim</t>
  </si>
  <si>
    <t>354 224 565</t>
  </si>
  <si>
    <t>mstouzim@email.cz</t>
  </si>
  <si>
    <t>gwc6v5n</t>
  </si>
  <si>
    <t>Bc. Kateřina Štefanová</t>
  </si>
  <si>
    <t>touzim@touzim.cz</t>
  </si>
  <si>
    <t>ji6b68s</t>
  </si>
  <si>
    <t>Mateřská škola Bochov, okres Karlovy Vary</t>
  </si>
  <si>
    <t>Bochov</t>
  </si>
  <si>
    <t>736 483 093</t>
  </si>
  <si>
    <t>info@msbochov.cz</t>
  </si>
  <si>
    <t>http://www.msbochov.cz</t>
  </si>
  <si>
    <t>f4wknm6</t>
  </si>
  <si>
    <t>Mgr. Lucie Černoková</t>
  </si>
  <si>
    <t>podatelna@mesto-bochov.cz</t>
  </si>
  <si>
    <t>hhxbfgd</t>
  </si>
  <si>
    <t>Mateřská škola Hroznětín, okres Karlovy Vary</t>
  </si>
  <si>
    <t>Mlýnská</t>
  </si>
  <si>
    <t>Hroznětín</t>
  </si>
  <si>
    <t>353 618 108</t>
  </si>
  <si>
    <t>ypzqt5x</t>
  </si>
  <si>
    <t>Bc. Miroslava Zusková</t>
  </si>
  <si>
    <t>urad@mestohroznetin.cz</t>
  </si>
  <si>
    <t>s75bdzg</t>
  </si>
  <si>
    <t>Mateřská škola Šemnice, okres Karlovy Vary</t>
  </si>
  <si>
    <t>Šemnice</t>
  </si>
  <si>
    <t>353 941 129</t>
  </si>
  <si>
    <t>euwvnhc</t>
  </si>
  <si>
    <t>Jana Tůmová</t>
  </si>
  <si>
    <t>Mateřská škola Merklín, okres Karlovy Vary</t>
  </si>
  <si>
    <t>353 618 104</t>
  </si>
  <si>
    <t>5ipknrk</t>
  </si>
  <si>
    <t>Lucie Švajková</t>
  </si>
  <si>
    <t>obecmerklin@volny.cz</t>
  </si>
  <si>
    <t>8yxb7c7</t>
  </si>
  <si>
    <t>Mateřská škola Šikulka Nová Role, příspěvková organizace</t>
  </si>
  <si>
    <t>Mezirolí</t>
  </si>
  <si>
    <t>Nová Role</t>
  </si>
  <si>
    <t>733 642 171</t>
  </si>
  <si>
    <t>msmeziroli@volny.cz</t>
  </si>
  <si>
    <t>http://www.msmeziroli.estranky.cz/</t>
  </si>
  <si>
    <t>pcukusy</t>
  </si>
  <si>
    <t>Šárka Fořtová</t>
  </si>
  <si>
    <t>epodatelna@novarole.cz</t>
  </si>
  <si>
    <t>y24bcev</t>
  </si>
  <si>
    <t>Mateřská škola Stružná, okres Karlovy Vary</t>
  </si>
  <si>
    <t>Stružná</t>
  </si>
  <si>
    <t>353 901 176</t>
  </si>
  <si>
    <t>msstruzna@seznam.cz</t>
  </si>
  <si>
    <t>d8gkzwg</t>
  </si>
  <si>
    <t>Andrea Kučerová</t>
  </si>
  <si>
    <t>obecstruzna@volny.cz</t>
  </si>
  <si>
    <t>qkmb6bv</t>
  </si>
  <si>
    <t>Mateřská škola Teplá, příspěvková organizace</t>
  </si>
  <si>
    <t>Teplá</t>
  </si>
  <si>
    <t>353 392 261</t>
  </si>
  <si>
    <t>ms.tepla@tiscali.cz</t>
  </si>
  <si>
    <t>vmck2eb</t>
  </si>
  <si>
    <t>Jana Kasíková</t>
  </si>
  <si>
    <t>sekretariat@tepla.cz</t>
  </si>
  <si>
    <t>gpdb7mi</t>
  </si>
  <si>
    <t>Mateřská škola Velichov, okres Karlovy Vary</t>
  </si>
  <si>
    <t>Velichov</t>
  </si>
  <si>
    <t>353 942 165</t>
  </si>
  <si>
    <t>sydvsi3</t>
  </si>
  <si>
    <t>Lydie Kučerová</t>
  </si>
  <si>
    <t>Mateřská škola Žlutice</t>
  </si>
  <si>
    <t>353 393 242</t>
  </si>
  <si>
    <t>reditel@mszlutice.cz</t>
  </si>
  <si>
    <t>http://www.mszlutice.estranky.cz</t>
  </si>
  <si>
    <t>gxyk432</t>
  </si>
  <si>
    <t>Jitka Růžičková</t>
  </si>
  <si>
    <t>podatelna@zlutice.cz</t>
  </si>
  <si>
    <t>q9xbwud</t>
  </si>
  <si>
    <t>Mateřská škola Cestička Nová Role, příspěvková organizace</t>
  </si>
  <si>
    <t>Rolavská</t>
  </si>
  <si>
    <t>353 951 155</t>
  </si>
  <si>
    <t>x55kusu</t>
  </si>
  <si>
    <t>Irena Švecová</t>
  </si>
  <si>
    <t>Základní škola jazyků Karlovy Vary, příspěvková organizace</t>
  </si>
  <si>
    <t>Základní škola jazyků</t>
  </si>
  <si>
    <t>725 043 842 ,723160469</t>
  </si>
  <si>
    <t>info@jazkvary.cz</t>
  </si>
  <si>
    <t>trautnerova@jazkvary.cz</t>
  </si>
  <si>
    <t>https://jazkvary.edupage.org/</t>
  </si>
  <si>
    <t>wtemm3t</t>
  </si>
  <si>
    <t>Mgr. Jaroslava Trautnerová</t>
  </si>
  <si>
    <t>posta@mmkv.cz</t>
  </si>
  <si>
    <t>a89bwi8</t>
  </si>
  <si>
    <t>Základní škola Kolová, okres Karlovy Vary, příspěvková organizace</t>
  </si>
  <si>
    <t>Kolová</t>
  </si>
  <si>
    <t>723 962 420</t>
  </si>
  <si>
    <t>zskolova@zskolova.cz</t>
  </si>
  <si>
    <t>jureckova@zskolova.cz</t>
  </si>
  <si>
    <t>http://www.zskolova.cz</t>
  </si>
  <si>
    <t>umqmnjy</t>
  </si>
  <si>
    <t>Mgr. Kateřina Jurečková</t>
  </si>
  <si>
    <t>obec@kolova-haje.cz; starosta@kolova-haje.cz</t>
  </si>
  <si>
    <t>xr5bx5e</t>
  </si>
  <si>
    <t>Základní škola a mateřská škola Pernink, příspěvková organizace</t>
  </si>
  <si>
    <t>Pernink</t>
  </si>
  <si>
    <t>353 892 213 ,606096297</t>
  </si>
  <si>
    <t>skolaper@seznam.cz</t>
  </si>
  <si>
    <t>zs.pernink@volny.cz</t>
  </si>
  <si>
    <t>http://www.zspernink.cz</t>
  </si>
  <si>
    <t>utx96im</t>
  </si>
  <si>
    <t>Mgr. Hana Dlouhá</t>
  </si>
  <si>
    <t>podatelna@pernink.eu</t>
  </si>
  <si>
    <t>i2ebb4m</t>
  </si>
  <si>
    <t>Mateřská škola Březová, okres Karlovy Vary, příspěvková organizace</t>
  </si>
  <si>
    <t>Staromlýnská</t>
  </si>
  <si>
    <t>353 223 656</t>
  </si>
  <si>
    <t>msbrezovaukv@seznam.cz</t>
  </si>
  <si>
    <t>ct7mb3w</t>
  </si>
  <si>
    <t>Hedvika Divković</t>
  </si>
  <si>
    <t>starosta@brezovaukv.cz</t>
  </si>
  <si>
    <t>5f2bsib</t>
  </si>
  <si>
    <t>Základní škola Ostrov, Masarykova 1289, příspěvková organizace</t>
  </si>
  <si>
    <t>353 800 412</t>
  </si>
  <si>
    <t>353 800 411</t>
  </si>
  <si>
    <t>reditel@1zsostrov.cz</t>
  </si>
  <si>
    <t>zastupce@1zsostrov.cz</t>
  </si>
  <si>
    <t>http://www.1zsostrov.cz</t>
  </si>
  <si>
    <t>fhmydzd</t>
  </si>
  <si>
    <t>Mgr. Helmut Harzer</t>
  </si>
  <si>
    <t>Základní škola a Mateřská škola Ostrov, Myslbekova 996, příspěvková organizace</t>
  </si>
  <si>
    <t>Základní škola a Mateřská škola Ostrov</t>
  </si>
  <si>
    <t>Myslbekova</t>
  </si>
  <si>
    <t>608 033 333</t>
  </si>
  <si>
    <t>skola@zsamsostrov.cz</t>
  </si>
  <si>
    <t>reditel@zsamsostrov.cz</t>
  </si>
  <si>
    <t>www.zsamsostrov.cz</t>
  </si>
  <si>
    <t>g99wij3</t>
  </si>
  <si>
    <t>Mgr. Martin Fous</t>
  </si>
  <si>
    <t>Základní škola Ostrov, Májová 997, příspěvková organizace</t>
  </si>
  <si>
    <t>351 124 821 ,736752586</t>
  </si>
  <si>
    <t>351 124 899</t>
  </si>
  <si>
    <t>reditel@3zsostrov.cz</t>
  </si>
  <si>
    <t>http://www.3zsostrov.cz</t>
  </si>
  <si>
    <t>85kvq6v</t>
  </si>
  <si>
    <t>Mgr. Tomáš Pešík</t>
  </si>
  <si>
    <t>Základní škola Karlovy Vary, Konečná 25, příspěvková organizace</t>
  </si>
  <si>
    <t>353 564 119</t>
  </si>
  <si>
    <t>353 447 512</t>
  </si>
  <si>
    <t>reditel@zskonecnakv.cz</t>
  </si>
  <si>
    <t>hodacova.radka@zskonecnakv.cz</t>
  </si>
  <si>
    <t>www.zskonecnakv.cz</t>
  </si>
  <si>
    <t>feimmj2</t>
  </si>
  <si>
    <t>Mgr. Radka Hodačová</t>
  </si>
  <si>
    <t>Základní škola a mateřská škola Útvina, okres Karlovy Vary, příspěvková organizace</t>
  </si>
  <si>
    <t>Útvina</t>
  </si>
  <si>
    <t>353 312 016 ,702147637</t>
  </si>
  <si>
    <t>reditel@zsutvina.cz</t>
  </si>
  <si>
    <t>http://www.zsutvina.cz</t>
  </si>
  <si>
    <t>k3jmir8</t>
  </si>
  <si>
    <t>Mgr. Romana Prášilová</t>
  </si>
  <si>
    <t>starostka@utvina.cz; obec@utvina.cz</t>
  </si>
  <si>
    <t>ewmbi4j</t>
  </si>
  <si>
    <t>Základní škola a mateřská škola Potůčky, okres Karlovy Vary</t>
  </si>
  <si>
    <t>Potůčky</t>
  </si>
  <si>
    <t>353 820 134 ,736754895</t>
  </si>
  <si>
    <t>jana.kunstova@seznam.cz</t>
  </si>
  <si>
    <t>http://www.zspotucky.cz</t>
  </si>
  <si>
    <t>x9cmgpw</t>
  </si>
  <si>
    <t>Mgr. Jana Kunstová</t>
  </si>
  <si>
    <t>starosta@potucky-obec.cz</t>
  </si>
  <si>
    <t>a6wa7ut</t>
  </si>
  <si>
    <t>Základní škola a mateřská škola Valeč, okres Karlovy Vary, příspěvková organizace</t>
  </si>
  <si>
    <t>Podbořanská</t>
  </si>
  <si>
    <t>Valeč</t>
  </si>
  <si>
    <t>353 399 725</t>
  </si>
  <si>
    <t>zsvalec@seznam.cz</t>
  </si>
  <si>
    <t>http://www.zsmsvalec.cz</t>
  </si>
  <si>
    <t>shpmtuj</t>
  </si>
  <si>
    <t>Marcela Pavlíčková</t>
  </si>
  <si>
    <t>starosta@valec.cz; podatelna@valec.cz</t>
  </si>
  <si>
    <t>3vbauvg</t>
  </si>
  <si>
    <t>Základní škola a Mateřská škola Štědrá, okres Karlovy Vary příspěvková organizace</t>
  </si>
  <si>
    <t>Štědrá</t>
  </si>
  <si>
    <t>721 138 895 ,725840608</t>
  </si>
  <si>
    <t>zsstedra@seznam.cz</t>
  </si>
  <si>
    <t>http://www.zsamsstedra.estranky.cz</t>
  </si>
  <si>
    <t>baumh8v</t>
  </si>
  <si>
    <t>Petra Hanzlíčková</t>
  </si>
  <si>
    <t>ou.stedra@iol.cz</t>
  </si>
  <si>
    <t>ymnasuv</t>
  </si>
  <si>
    <t>Základní škola Hroznětín, okres Karlovy Vary</t>
  </si>
  <si>
    <t>353 618 116</t>
  </si>
  <si>
    <t>zshroznetin@centrum.cz</t>
  </si>
  <si>
    <t>www.zshroznetin.net</t>
  </si>
  <si>
    <t>2dammrd</t>
  </si>
  <si>
    <t>Mgr. Jaroslava Tomáňová</t>
  </si>
  <si>
    <t>Základní škola Marie Curie-Sklodowské a mateřská škola Jáchymov, příspěvková organizace</t>
  </si>
  <si>
    <t>ZŠ Marie Curie-Sklodowské a MŠ</t>
  </si>
  <si>
    <t>Jáchymov</t>
  </si>
  <si>
    <t>353 811 505</t>
  </si>
  <si>
    <t>havlicek@zsjachymov.eu</t>
  </si>
  <si>
    <t>skola@zsjachymov.eu</t>
  </si>
  <si>
    <t>www.zsjachymov.eu</t>
  </si>
  <si>
    <t>7dvmpmt</t>
  </si>
  <si>
    <t>Ing. Michal Havlíček</t>
  </si>
  <si>
    <t>A00B00G21G22G40L11L13</t>
  </si>
  <si>
    <t>mestojachymov@seznam.cz</t>
  </si>
  <si>
    <t>3m5b7tw</t>
  </si>
  <si>
    <t>Základní škola Jana Amose Komenského, Karlovy Vary, Kollárova 19, příspěvková organizace</t>
  </si>
  <si>
    <t>Základní škola  J. A. Komenského</t>
  </si>
  <si>
    <t>353 300 321</t>
  </si>
  <si>
    <t>353 300 320</t>
  </si>
  <si>
    <t>sekretariat@zskomenskeho-kv.cz</t>
  </si>
  <si>
    <t>schlapak@zskomenskeho-kv.cz</t>
  </si>
  <si>
    <t>https://www.zskomenskeho-kv.cz/</t>
  </si>
  <si>
    <t>qg6mmz4</t>
  </si>
  <si>
    <t>Mgr. Vilibald Schlapák</t>
  </si>
  <si>
    <t>Základní škola Karlovy Vary, 1. máje 1, příspěvková organizace</t>
  </si>
  <si>
    <t>353 563 426</t>
  </si>
  <si>
    <t>posta@skoladvory.cz</t>
  </si>
  <si>
    <t>http://www.skoladvory.cz</t>
  </si>
  <si>
    <t>ijnmmkf</t>
  </si>
  <si>
    <t>Mgr. Jiří Kopárek</t>
  </si>
  <si>
    <t>Základní škola Karlovy Vary, Poštovní 19, příspěvková organizace</t>
  </si>
  <si>
    <t>725 595 503</t>
  </si>
  <si>
    <t>info@zskvary.cz</t>
  </si>
  <si>
    <t>bizonm@zskvary.cz</t>
  </si>
  <si>
    <t>https://www.zskvary.cz</t>
  </si>
  <si>
    <t>yy4mmjs</t>
  </si>
  <si>
    <t>Mgr. Marcel Bizoň</t>
  </si>
  <si>
    <t>Základní škola Dukelských hrdinů Karlovy Vary, Moskevská 25, příspěvková organizace</t>
  </si>
  <si>
    <t>Základní škola Dukelských hrdinů</t>
  </si>
  <si>
    <t>353 226 984 ,775855595</t>
  </si>
  <si>
    <t>info@zsdukla.cz</t>
  </si>
  <si>
    <t>eva.dousova@zsdukla.cz</t>
  </si>
  <si>
    <t>http://www.zsdukla.cz</t>
  </si>
  <si>
    <t>bx3mk4g</t>
  </si>
  <si>
    <t>Mgr. Eva Doušová</t>
  </si>
  <si>
    <t>Základní škola a mateřská škola Dalovice, okr. K. Vary, příspěvková organizace</t>
  </si>
  <si>
    <t>U Potoka</t>
  </si>
  <si>
    <t>605 954 651</t>
  </si>
  <si>
    <t>353 224 579</t>
  </si>
  <si>
    <t>matura76@seznam.cz</t>
  </si>
  <si>
    <t>http://zsmsdalovice.cz</t>
  </si>
  <si>
    <t>etumkpp</t>
  </si>
  <si>
    <t>Mgr. Jan Matura</t>
  </si>
  <si>
    <t>podatelna@ou-dalovice.cz; starosta@ou-dalovice.cz</t>
  </si>
  <si>
    <t>tw7ayyg</t>
  </si>
  <si>
    <t>Základní škola Nejdek, Karlovarská, příspěvková organizace</t>
  </si>
  <si>
    <t>Nejdek</t>
  </si>
  <si>
    <t>353 825 039 ,731151507</t>
  </si>
  <si>
    <t>353 825 039</t>
  </si>
  <si>
    <t>2.zs.nejdek@seznam.cz</t>
  </si>
  <si>
    <t>http://www.zskarlovarska.cz</t>
  </si>
  <si>
    <t>3bwtdpt</t>
  </si>
  <si>
    <t>Mgr. Jana Považajová</t>
  </si>
  <si>
    <t>B00G11G21L11</t>
  </si>
  <si>
    <t>meu@nejdek.cz</t>
  </si>
  <si>
    <t>b56bu3f</t>
  </si>
  <si>
    <t>Základní škola Nová Role, příspěvková organizace</t>
  </si>
  <si>
    <t>Základní škola Nová Role</t>
  </si>
  <si>
    <t>353 951 136 ,734705338</t>
  </si>
  <si>
    <t>reditelzsnr@gmail.com</t>
  </si>
  <si>
    <t>sekretariat@zsnovarole.cz</t>
  </si>
  <si>
    <t>http://www.zsnovarole.cz.uvirt45/active24.cz</t>
  </si>
  <si>
    <t>bifmp8k</t>
  </si>
  <si>
    <t>Mgr. Ester Nováková</t>
  </si>
  <si>
    <t>Základní škola Toužim, příspěvková organizace</t>
  </si>
  <si>
    <t>Základní škola Toužim</t>
  </si>
  <si>
    <t>354 224 555 ,739245247</t>
  </si>
  <si>
    <t>zstouzim@zstouzim.cz</t>
  </si>
  <si>
    <t>www.zstouzim.cz</t>
  </si>
  <si>
    <t>ex2mtgg</t>
  </si>
  <si>
    <t>Mgr. Zdeňka Zemanová</t>
  </si>
  <si>
    <t>Základní škola a mateřská škola Chyše, okres Karlovy Vary</t>
  </si>
  <si>
    <t>Na Špičáku</t>
  </si>
  <si>
    <t>Chyše</t>
  </si>
  <si>
    <t>353 396 222 ,604736410</t>
  </si>
  <si>
    <t>353 396 222</t>
  </si>
  <si>
    <t>zs.chyse@volny.cz</t>
  </si>
  <si>
    <t>http://www.zschyse.7x.cz</t>
  </si>
  <si>
    <t>yg2mcck</t>
  </si>
  <si>
    <t>Mgr. Jana Macková, pověřena řízením</t>
  </si>
  <si>
    <t>obecchyse@volny.cz</t>
  </si>
  <si>
    <t>g3fbmdr</t>
  </si>
  <si>
    <t>Základní škola Bochov, okres Karlovy Vary</t>
  </si>
  <si>
    <t>Základní škola Bochov,okres Karlovy Vary</t>
  </si>
  <si>
    <t>732 721 719</t>
  </si>
  <si>
    <t>info@zsbochov.cz</t>
  </si>
  <si>
    <t>michaela.vonsovska@zsbochov.cz</t>
  </si>
  <si>
    <t>https://www.zsbochov.cz</t>
  </si>
  <si>
    <t>jvbmjsr</t>
  </si>
  <si>
    <t>Mgr. Michaela Vonšovská</t>
  </si>
  <si>
    <t>Základní škola Merklín, okres Karlovy Vary</t>
  </si>
  <si>
    <t>353 618 182</t>
  </si>
  <si>
    <t>zs.merklin@volny.cz</t>
  </si>
  <si>
    <t>http://www.skolamerklin.cz</t>
  </si>
  <si>
    <t>gu9mprx</t>
  </si>
  <si>
    <t>Mgr. Eva Uhlíková</t>
  </si>
  <si>
    <t>Základní škola a mateřská škola Božičany, okres Karlovy Vary, příspěvková organizace</t>
  </si>
  <si>
    <t>Božičany</t>
  </si>
  <si>
    <t>736 629 544 ,730150109</t>
  </si>
  <si>
    <t>zsamsbozicany@seznam.cz</t>
  </si>
  <si>
    <t>reditel@zsamsbozicany.cz</t>
  </si>
  <si>
    <t>www.zsamsbozicany.cz</t>
  </si>
  <si>
    <t>xhkmbt3</t>
  </si>
  <si>
    <t>Mgr. Bc. Ladislav Landsfeld</t>
  </si>
  <si>
    <t>info@bozicany.cz</t>
  </si>
  <si>
    <t>wj9apsp</t>
  </si>
  <si>
    <t>Základní škola Karlovy Vary, Truhlářská 19, příspěvková organizace</t>
  </si>
  <si>
    <t>353 562 283 ,602415552</t>
  </si>
  <si>
    <t>353 562 283</t>
  </si>
  <si>
    <t>zstruhlarska@seznam.cz</t>
  </si>
  <si>
    <t>jana.krausova@zstruhlarska.cz</t>
  </si>
  <si>
    <t>http://www.zstruhlarska.cz</t>
  </si>
  <si>
    <t>9sdmmjk</t>
  </si>
  <si>
    <t>Mgr. Jana Krausová</t>
  </si>
  <si>
    <t>Základní škola Karlovy Vary, Krušnohorská 11, příspěvková organizace</t>
  </si>
  <si>
    <t>353 437 111 ,353437114</t>
  </si>
  <si>
    <t>skola@zsruzovyvrch.cz</t>
  </si>
  <si>
    <t>sramek@zsruzovyvrch.cz</t>
  </si>
  <si>
    <t>https://zsruzovyvrch.edupage.org/</t>
  </si>
  <si>
    <t>p7tmmjw</t>
  </si>
  <si>
    <t>Mgr. Josef Šrámek</t>
  </si>
  <si>
    <t>Základní škola a mateřská škola Abertamy, okres Karlovy Vary</t>
  </si>
  <si>
    <t>Abertamy</t>
  </si>
  <si>
    <t>353 892 268</t>
  </si>
  <si>
    <t>reditel.zsabertamy@seznam.cz</t>
  </si>
  <si>
    <t>www.zsabertamy.cz</t>
  </si>
  <si>
    <t>ci3mqbr</t>
  </si>
  <si>
    <t>Mgr. Pavlína Pfeiferová</t>
  </si>
  <si>
    <t>obecabertamy@volny.cz</t>
  </si>
  <si>
    <t>7v4b7kr</t>
  </si>
  <si>
    <t>Základní škola Nejdek, náměstí Karla IV., příspěvková organizace</t>
  </si>
  <si>
    <t>náměstí Karla IV.</t>
  </si>
  <si>
    <t>353 825 581 ,730144475</t>
  </si>
  <si>
    <t>353 825 581</t>
  </si>
  <si>
    <t>zsnejnam@seznam.cz</t>
  </si>
  <si>
    <t>http://www.zsnejnam.cz</t>
  </si>
  <si>
    <t>uewmp52</t>
  </si>
  <si>
    <t>Mgr. Klaudie Mašterová</t>
  </si>
  <si>
    <t>Základní škola a mateřská škola Kyselka, okres Karlovy Vary, příspěvková organizace</t>
  </si>
  <si>
    <t>Radošov</t>
  </si>
  <si>
    <t>Kyselka</t>
  </si>
  <si>
    <t>353 941 132 ,775025600</t>
  </si>
  <si>
    <t>info@zskyselka.cz</t>
  </si>
  <si>
    <t>o.sevcikova@gmail.com; petrglatz@centrum.cz</t>
  </si>
  <si>
    <t>http://www.zskyselka.eu</t>
  </si>
  <si>
    <t>mkkmeu2</t>
  </si>
  <si>
    <t>Mgr. Olga Ševčíková</t>
  </si>
  <si>
    <t>e-podatelna@obeckyselka.cz</t>
  </si>
  <si>
    <t>69xbc9p</t>
  </si>
  <si>
    <t>Základní škola a mateřská škola Bečov nad Teplou, okres Karlovy Vary, příspěvková organizace</t>
  </si>
  <si>
    <t>353 999 244 ,777224999</t>
  </si>
  <si>
    <t>353 999 244</t>
  </si>
  <si>
    <t>zs.becov@seznam.cz</t>
  </si>
  <si>
    <t>http://www.zsamsbecov.cz</t>
  </si>
  <si>
    <t>agjmbcs</t>
  </si>
  <si>
    <t>Mgr. Petra Kvitová</t>
  </si>
  <si>
    <t>info@becov.cz</t>
  </si>
  <si>
    <t>szbbfjh</t>
  </si>
  <si>
    <t>Šmeralova</t>
  </si>
  <si>
    <t>Základní škola a mateřská škola Toužim, příspěvková organizace</t>
  </si>
  <si>
    <t>Základní škola a mateřská škola Toužim</t>
  </si>
  <si>
    <t>739 245 248</t>
  </si>
  <si>
    <t>i.frankova@zsamstouzim.cz</t>
  </si>
  <si>
    <t>skola@zsamstouzim.cz</t>
  </si>
  <si>
    <t>www.zsamstouzim.cz</t>
  </si>
  <si>
    <t>89cmrgs</t>
  </si>
  <si>
    <t>PaedDr. Ingrid Franková</t>
  </si>
  <si>
    <t>Základní škola pro žáky se specifickými poruchami učení Karlovy Vary, příspěvková organizace</t>
  </si>
  <si>
    <t>ZŠ pro žáky se spec. poruchami učení</t>
  </si>
  <si>
    <t>353 224 241 ,605941809</t>
  </si>
  <si>
    <t>353 224 241</t>
  </si>
  <si>
    <t>zsdyslekticka.kv@seznam.cz</t>
  </si>
  <si>
    <t>http://www.zsdys.cz</t>
  </si>
  <si>
    <t>t74mrp5</t>
  </si>
  <si>
    <t>Mgr. Štěpánka Steinová</t>
  </si>
  <si>
    <t>Městský dům dětí a mládeže Ostrov, příspěvková organizace</t>
  </si>
  <si>
    <t>353 613 248</t>
  </si>
  <si>
    <t>353 843 390</t>
  </si>
  <si>
    <t>mddm@mddmostrov.cz</t>
  </si>
  <si>
    <t>58m4scw</t>
  </si>
  <si>
    <t>Bc. Šárka Märzová</t>
  </si>
  <si>
    <t>Mateřská škola Dlažov, okres Klatovy, příspěvková organizace</t>
  </si>
  <si>
    <t>MŠ Dlažov</t>
  </si>
  <si>
    <t>Dlažov</t>
  </si>
  <si>
    <t>376 392 404</t>
  </si>
  <si>
    <t>msdlazov@seznam.cz</t>
  </si>
  <si>
    <t>qn7fqqj</t>
  </si>
  <si>
    <t>Petra Šlajchová</t>
  </si>
  <si>
    <t>dlazov@email.cz</t>
  </si>
  <si>
    <t>hvqbt9u</t>
  </si>
  <si>
    <t>Křesťanská mateřská škola DUHA, Horažďovice, příspěvková organizace</t>
  </si>
  <si>
    <t>Křesťanská mateřská škola</t>
  </si>
  <si>
    <t>376 512 580</t>
  </si>
  <si>
    <t>mskrestanska@seznam.cz</t>
  </si>
  <si>
    <t>http://www.mskrestanska-horazdovice.cz</t>
  </si>
  <si>
    <t>hpwkk9q</t>
  </si>
  <si>
    <t>Bc. Lucie Listopadová</t>
  </si>
  <si>
    <t>A00A00L11</t>
  </si>
  <si>
    <t>urad@muhorazdovice.cz</t>
  </si>
  <si>
    <t>ubnbxnt</t>
  </si>
  <si>
    <t>Mateřská škola Hradešice, okres Klatovy, příspěvková organizace</t>
  </si>
  <si>
    <t>Hradešice</t>
  </si>
  <si>
    <t>376 396 261</t>
  </si>
  <si>
    <t>376 396 266</t>
  </si>
  <si>
    <t>ou@hradesice.jz.cz</t>
  </si>
  <si>
    <t>mshradesice@centrum.cz</t>
  </si>
  <si>
    <t>ms.hradesice.cz</t>
  </si>
  <si>
    <t>mzikrt2</t>
  </si>
  <si>
    <t>Milena Handschuhová</t>
  </si>
  <si>
    <t>p4ra8ej</t>
  </si>
  <si>
    <t>Mateřská škola Janovice nad Úhlavou, okres Klatovy, příspěvková organizace</t>
  </si>
  <si>
    <t>Klenovská</t>
  </si>
  <si>
    <t>Janovice nad Úhlavou</t>
  </si>
  <si>
    <t>376 392 332</t>
  </si>
  <si>
    <t>376392332@ktnet.cz</t>
  </si>
  <si>
    <t>4qbkr8j</t>
  </si>
  <si>
    <t>Alena Nosálová</t>
  </si>
  <si>
    <t>mesto@janovice.cz</t>
  </si>
  <si>
    <t>9hyb3f2</t>
  </si>
  <si>
    <t>Mateřská škola Borovy, příspěvková organizace</t>
  </si>
  <si>
    <t>Borovy</t>
  </si>
  <si>
    <t>376 393 434</t>
  </si>
  <si>
    <t>msborovy@gmail.com</t>
  </si>
  <si>
    <t>ne6knpy</t>
  </si>
  <si>
    <t>Zuzana Mastná</t>
  </si>
  <si>
    <t>obec.borovy@seznam.cz</t>
  </si>
  <si>
    <t>m87bgwk</t>
  </si>
  <si>
    <t>Mateřská škola Pačejov, okres Klatovy, příspěvková organizace</t>
  </si>
  <si>
    <t>MŠ Pačejov</t>
  </si>
  <si>
    <t>Pačejov-nádraží</t>
  </si>
  <si>
    <t>Pačejov</t>
  </si>
  <si>
    <t>376 595 190</t>
  </si>
  <si>
    <t>materskaskola@pacejov.cz</t>
  </si>
  <si>
    <t>r7ct7hg</t>
  </si>
  <si>
    <t>Bc. Alena Hlaváčová</t>
  </si>
  <si>
    <t>obec@pacejov.cz</t>
  </si>
  <si>
    <t>hbtb2xb</t>
  </si>
  <si>
    <t>Mateřská škola Sušice, Smetanova 1095, okres Klatovy, příspěvková organizace</t>
  </si>
  <si>
    <t>Mateřská škola Sušice</t>
  </si>
  <si>
    <t>376 524 428</t>
  </si>
  <si>
    <t>mssusice@seznam.cz</t>
  </si>
  <si>
    <t>sjsusice@seznam.cz</t>
  </si>
  <si>
    <t>9aekzzd</t>
  </si>
  <si>
    <t>Mgr. Eva Žatková</t>
  </si>
  <si>
    <t>podatelna@mususice.cz</t>
  </si>
  <si>
    <t>i7ab4sa</t>
  </si>
  <si>
    <t>Mateřská škola Sušice, Tylova 920, okres Klatovy, příspěvková organizace</t>
  </si>
  <si>
    <t>376 528 727</t>
  </si>
  <si>
    <t>stebetalka@mstylova.cz</t>
  </si>
  <si>
    <t>www.mstylova.cz</t>
  </si>
  <si>
    <t>h3pkz27</t>
  </si>
  <si>
    <t>Michaela Becková</t>
  </si>
  <si>
    <t>Mateřská škola Svéradice, okres Klatovy, příspěvková organizace</t>
  </si>
  <si>
    <t>MŠ Svéradice</t>
  </si>
  <si>
    <t>Svéradice</t>
  </si>
  <si>
    <t>376 514 348</t>
  </si>
  <si>
    <t>mssveradice@seznam.cz</t>
  </si>
  <si>
    <t>zewvn2j</t>
  </si>
  <si>
    <t>Naděžda Klasová</t>
  </si>
  <si>
    <t>obecniuradsveradice@quick.cz</t>
  </si>
  <si>
    <t>ptbbibd</t>
  </si>
  <si>
    <t>Mateřská škola Žichovice, okres Klatovy</t>
  </si>
  <si>
    <t>Žichovice</t>
  </si>
  <si>
    <t>376 596 127</t>
  </si>
  <si>
    <t>skolkazichovice@tiscali.cz</t>
  </si>
  <si>
    <t>uhmvwq8</t>
  </si>
  <si>
    <t>Marta Látalová</t>
  </si>
  <si>
    <t>ouzichovice@raz-dva.cz</t>
  </si>
  <si>
    <t>7vbbx2v</t>
  </si>
  <si>
    <t>Mateřská škola Na Paloučku, Horažďovice, příspěvková organizace</t>
  </si>
  <si>
    <t>Loretská</t>
  </si>
  <si>
    <t>376 512 342</t>
  </si>
  <si>
    <t>napaloucku@mshorazdovice.cz</t>
  </si>
  <si>
    <t>http://www.mshorazdovice.cz</t>
  </si>
  <si>
    <t>gr5krhs</t>
  </si>
  <si>
    <t>Bc. Jitka Černá</t>
  </si>
  <si>
    <t>Základní škola a mateřská škola Bolešiny, příspěvková organizace</t>
  </si>
  <si>
    <t>Bolešiny</t>
  </si>
  <si>
    <t>376 317 927 ,608874818</t>
  </si>
  <si>
    <t>skola.bolesiny@atlas.cz</t>
  </si>
  <si>
    <t>http://www.skolabolesiny.cz</t>
  </si>
  <si>
    <t>4pqun9q</t>
  </si>
  <si>
    <t>Mgr. Michael Burianek</t>
  </si>
  <si>
    <t>obec@bolesiny.cz</t>
  </si>
  <si>
    <t>jsxbqib</t>
  </si>
  <si>
    <t>Základní škola a mateřská škola Hrádek u Sušice, příspěvková organizace</t>
  </si>
  <si>
    <t>Hrádek</t>
  </si>
  <si>
    <t>376 508 517</t>
  </si>
  <si>
    <t>skola@hradekususice.cz</t>
  </si>
  <si>
    <t>www.hradekususice.cz</t>
  </si>
  <si>
    <t>pqnyu6v</t>
  </si>
  <si>
    <t>Mgr. Ivana Klečková</t>
  </si>
  <si>
    <t>obec@hradekususice.cz</t>
  </si>
  <si>
    <t>668bxxm</t>
  </si>
  <si>
    <t>Základní škola Žichovice, okres Klatovy, příspěvková organizace</t>
  </si>
  <si>
    <t>Základní škola Žichovice, okres Klatovy</t>
  </si>
  <si>
    <t>376 596 116</t>
  </si>
  <si>
    <t>zszichovice@seznam.cz</t>
  </si>
  <si>
    <t>http://www.zszichovice.cz</t>
  </si>
  <si>
    <t>5awvwq4</t>
  </si>
  <si>
    <t>Mgr. Gabriela Hermanová</t>
  </si>
  <si>
    <t>Základní škola Klatovy, Plánická ul. 194</t>
  </si>
  <si>
    <t>376 313 451</t>
  </si>
  <si>
    <t>reditel@zsklatovyplanicka.cz</t>
  </si>
  <si>
    <t>http://www.zsklatovyplanicka.cz</t>
  </si>
  <si>
    <t>xe4yveb</t>
  </si>
  <si>
    <t>Mgr. Yvona Nováková</t>
  </si>
  <si>
    <t>posta@mukt.cz</t>
  </si>
  <si>
    <t>24ebrt5</t>
  </si>
  <si>
    <t>Základní škola Klatovy, Čapkova ul.126</t>
  </si>
  <si>
    <t>376 313 353 ,376312046</t>
  </si>
  <si>
    <t>zscapkova@investtel.cz</t>
  </si>
  <si>
    <t>http://www.zscapkova.cz</t>
  </si>
  <si>
    <t>j8zgnrp</t>
  </si>
  <si>
    <t>PaedDr. Dana Martinková</t>
  </si>
  <si>
    <t>Masarykova základní škola Klatovy, tř. Národních mučedníků 185</t>
  </si>
  <si>
    <t>376 312 154</t>
  </si>
  <si>
    <t>376 326 089</t>
  </si>
  <si>
    <t>skola@maszskt.cz</t>
  </si>
  <si>
    <t>www.maszskt.cz</t>
  </si>
  <si>
    <t>fm5f7e5</t>
  </si>
  <si>
    <t>Mgr. Emilie Salvetrová</t>
  </si>
  <si>
    <t>Základní škola Klatovy, Tolstého 765</t>
  </si>
  <si>
    <t>376 312 429 ,732633681</t>
  </si>
  <si>
    <t>376 312 352</t>
  </si>
  <si>
    <t>zstolsteho@klatovynet.cz</t>
  </si>
  <si>
    <t>http://www.klatovynet.cz/zstolsteho</t>
  </si>
  <si>
    <t>chqjjkv</t>
  </si>
  <si>
    <t>Mgr. Vítězslav Šklebený</t>
  </si>
  <si>
    <t>Základní škola Horažďovice, Blatenská 540, příspěvková organizace</t>
  </si>
  <si>
    <t>376 512 514</t>
  </si>
  <si>
    <t>zsblatenska@horazdovice.cz</t>
  </si>
  <si>
    <t>zsblatenska.horazdovice.cz</t>
  </si>
  <si>
    <t>hvjmmh4</t>
  </si>
  <si>
    <t>Mgr. Jaroslava Šimková</t>
  </si>
  <si>
    <t>Základní škola Horažďovice, Komenského 211, příspěvková organizace</t>
  </si>
  <si>
    <t>376 512 700</t>
  </si>
  <si>
    <t>zskomenskeho@horazdovice.cz</t>
  </si>
  <si>
    <t>http://www.zskomenskeho.horazdovice.cz</t>
  </si>
  <si>
    <t>snummhz</t>
  </si>
  <si>
    <t>Mgr. Marcela Šmrhová</t>
  </si>
  <si>
    <t>Masarykova základní škola Janovice nad Úhlavou okres Klatovy</t>
  </si>
  <si>
    <t>Rohozenská</t>
  </si>
  <si>
    <t>376 392 220</t>
  </si>
  <si>
    <t>info@zsjanovice.cz</t>
  </si>
  <si>
    <t>reditelka@zsjanovice.cz</t>
  </si>
  <si>
    <t>https://www.zsjanovice.cz</t>
  </si>
  <si>
    <t>s4rkjcm</t>
  </si>
  <si>
    <t>Mgr. Klára Marušková</t>
  </si>
  <si>
    <t>Základní škola a Mateřská škola Kolinec, příspěvková organizace</t>
  </si>
  <si>
    <t>Kolinec</t>
  </si>
  <si>
    <t>376 594 114 ,604283663</t>
  </si>
  <si>
    <t>skola@zskolinec.cz</t>
  </si>
  <si>
    <t>http://www.zskolinec.eu/wordpress/</t>
  </si>
  <si>
    <t>4esmegi</t>
  </si>
  <si>
    <t>Mgr. Pavlína Sluková</t>
  </si>
  <si>
    <t>kolinec@kolinec.cz</t>
  </si>
  <si>
    <t>fyhbxyd</t>
  </si>
  <si>
    <t>Základní škola a Mateřská škola Nýrsko, Komenského ul. 250, příspěvková organizace</t>
  </si>
  <si>
    <t>376 360 611</t>
  </si>
  <si>
    <t>376 360 613</t>
  </si>
  <si>
    <t>info@zsnyrskokom.cz</t>
  </si>
  <si>
    <t>msprace@zsnyrskokom.cz, mspalackeho@zsnyrskokom.cz</t>
  </si>
  <si>
    <t>www.sumavanet.cz/zsms</t>
  </si>
  <si>
    <t>pjgmfwz</t>
  </si>
  <si>
    <t>Mgr. Ivan Pavlík</t>
  </si>
  <si>
    <t>info@mestonyrsko.cz</t>
  </si>
  <si>
    <t>gwdbhd9</t>
  </si>
  <si>
    <t>Základní škola Nýrsko, Školní ulice příspěvková organizace</t>
  </si>
  <si>
    <t>376 571 126</t>
  </si>
  <si>
    <t>info@zsnyrskoskol.cz</t>
  </si>
  <si>
    <t>www.sumava.net/nyrsko/zsskolni</t>
  </si>
  <si>
    <t>9rhmqcw</t>
  </si>
  <si>
    <t>Mgr. Alena Linhartová</t>
  </si>
  <si>
    <t>Základní škola Pačejov, okres Klatovy, příspěvková organizace</t>
  </si>
  <si>
    <t>376 595 254 ,731554883</t>
  </si>
  <si>
    <t>info@zspacejov.cz</t>
  </si>
  <si>
    <t>http://www.zspacejov.cz</t>
  </si>
  <si>
    <t>brwt7i7</t>
  </si>
  <si>
    <t>Mgr. Jan Vlažný</t>
  </si>
  <si>
    <t>Základní škola T. G. Masaryka Sušice, Dr. E. Beneše 129, okres Klatovy, příspěvková organizace</t>
  </si>
  <si>
    <t>Sušice III</t>
  </si>
  <si>
    <t>376 526 546</t>
  </si>
  <si>
    <t>skola@zstgmasaryka.cz</t>
  </si>
  <si>
    <t>http://www.zstgmasaryka.cz</t>
  </si>
  <si>
    <t>he3mtej</t>
  </si>
  <si>
    <t>Mgr. Aleš Jahoda</t>
  </si>
  <si>
    <t>Základní škola a Mateřská škola Karla Klostermanna Železná Ruda, příspěvková organizace</t>
  </si>
  <si>
    <t>ZŠ a MŠ Karla Klostermanna</t>
  </si>
  <si>
    <t>Železná Ruda</t>
  </si>
  <si>
    <t>376 397 024</t>
  </si>
  <si>
    <t>drahorad@skolaruda.cz</t>
  </si>
  <si>
    <t>stanek@skolaruda.cz</t>
  </si>
  <si>
    <t>www.skolaruda.cz</t>
  </si>
  <si>
    <t>8nrmd9d</t>
  </si>
  <si>
    <t>Ctirad Drahorád</t>
  </si>
  <si>
    <t>muruda@zeleznaruda.cz; starosta@zeleznaruda.cz</t>
  </si>
  <si>
    <t>u5cbaav</t>
  </si>
  <si>
    <t>Základní škola Sušice, Lerchova ul. 1112, okres Klatovy</t>
  </si>
  <si>
    <t>376 326 221 ,376326223</t>
  </si>
  <si>
    <t>skola@zssusice.cz</t>
  </si>
  <si>
    <t>ckriz@zssusice.cz</t>
  </si>
  <si>
    <t>http://www.zssusice.cz</t>
  </si>
  <si>
    <t>jfaeht5</t>
  </si>
  <si>
    <t>Mgr. Čestmír Kříž</t>
  </si>
  <si>
    <t>Školní jídelna Sušice, Nuželická 25, okres Klatovy, příspěvková organizace</t>
  </si>
  <si>
    <t>Školní jídelna Sušice</t>
  </si>
  <si>
    <t>Nuželická</t>
  </si>
  <si>
    <t>376 523 207</t>
  </si>
  <si>
    <t>isjk9pb</t>
  </si>
  <si>
    <t>Jindra Lembergerová</t>
  </si>
  <si>
    <t>37. mateřská škola Plzeň, Barvínkova 18, příspěvková organizace</t>
  </si>
  <si>
    <t>37. mateřská škola</t>
  </si>
  <si>
    <t>Barvínková</t>
  </si>
  <si>
    <t>Černice</t>
  </si>
  <si>
    <t>377 242 416 ,724146949</t>
  </si>
  <si>
    <t>skola@ms37.plzen-edu.cz</t>
  </si>
  <si>
    <t>horakovaji@ms37.plzen-eu.cz</t>
  </si>
  <si>
    <t>www.ms37.plzen.eu</t>
  </si>
  <si>
    <t>7h3mwek</t>
  </si>
  <si>
    <t>Jiřina Horáková Kizmanová</t>
  </si>
  <si>
    <t>posta@plzen.eu</t>
  </si>
  <si>
    <t>6iybfxn</t>
  </si>
  <si>
    <t>46. mateřská škola Plzeň, Fibichova 4, příspěvková organizace</t>
  </si>
  <si>
    <t>46. mateřská škola</t>
  </si>
  <si>
    <t>720 949 936</t>
  </si>
  <si>
    <t>kalasovaha@ms46.plzen-edu.cz</t>
  </si>
  <si>
    <t>ms46.plzen.eu/</t>
  </si>
  <si>
    <t>jggmwgr</t>
  </si>
  <si>
    <t>Bc. Hana Kalašová</t>
  </si>
  <si>
    <t>16. mateřská škola Plzeň, Korandova 11, příspěvková organizace</t>
  </si>
  <si>
    <t>16. mateřská škola</t>
  </si>
  <si>
    <t>Korandova</t>
  </si>
  <si>
    <t>702 269 934</t>
  </si>
  <si>
    <t>docekalovami@ms16.plzen-edu.cz</t>
  </si>
  <si>
    <t>www.ms16.plzen.cz</t>
  </si>
  <si>
    <t>diymv35</t>
  </si>
  <si>
    <t>Miroslava Dočekalová</t>
  </si>
  <si>
    <t>60. mateřská škola Plzeň, Manětínská 37, příspěvková organizace</t>
  </si>
  <si>
    <t>60. mateřská škola</t>
  </si>
  <si>
    <t>Manětínská</t>
  </si>
  <si>
    <t>377 524 827 ,724156025</t>
  </si>
  <si>
    <t>hvozdovskana@ms60.plzen-edu.cz</t>
  </si>
  <si>
    <t>www.ms60.plzen.cz</t>
  </si>
  <si>
    <t>bdamwj7</t>
  </si>
  <si>
    <t>Natálie Hvozdovská</t>
  </si>
  <si>
    <t>80. mateřská škola Plzeň, Úslavská 80, příspěvková organizace</t>
  </si>
  <si>
    <t>80. mateřská škola</t>
  </si>
  <si>
    <t>Úslavská</t>
  </si>
  <si>
    <t>720 820 756</t>
  </si>
  <si>
    <t>MrazovaMo@ms80.plzen-edu.cz</t>
  </si>
  <si>
    <t>www.80msplzen.cz</t>
  </si>
  <si>
    <t>hpimwmz</t>
  </si>
  <si>
    <t>Bc. Monika Mrázová</t>
  </si>
  <si>
    <t>21. mateřská škola Plzeň, Na Celchu 33, příspěvková organizace</t>
  </si>
  <si>
    <t>21. mateřská škola</t>
  </si>
  <si>
    <t>Na Celchu</t>
  </si>
  <si>
    <t>WeberovaEl@ms21.plzen-edu.cz</t>
  </si>
  <si>
    <t>http://www.ms21.plzen.eu/</t>
  </si>
  <si>
    <t>pqfmv9k</t>
  </si>
  <si>
    <t>Bc. Eliška Weberová, Dis.</t>
  </si>
  <si>
    <t>57. mateřská škola Plzeň, Nad Dalmatinkou 1, příspěvková organizace</t>
  </si>
  <si>
    <t>57. mateřská škola</t>
  </si>
  <si>
    <t>Nad Dalmatinkou</t>
  </si>
  <si>
    <t>724 395 754</t>
  </si>
  <si>
    <t>377 262 105</t>
  </si>
  <si>
    <t>Kucikovaal@ms57.plzen-edu.cz</t>
  </si>
  <si>
    <t>www.ms57.plzen.eu</t>
  </si>
  <si>
    <t>rsqmwii</t>
  </si>
  <si>
    <t>Bc. Alena Kucíková</t>
  </si>
  <si>
    <t>61. mateřská škola Plzeň, Nade Mží 3, příspěvková organizace</t>
  </si>
  <si>
    <t>61. mateřská škola</t>
  </si>
  <si>
    <t>724 163 763</t>
  </si>
  <si>
    <t>SosnovaDa@ms61.plzen-edu.cz</t>
  </si>
  <si>
    <t>www.ms61plzen.cz</t>
  </si>
  <si>
    <t>j6jmwj3</t>
  </si>
  <si>
    <t>Dagmar Sosnová</t>
  </si>
  <si>
    <t>64. mateřská škola Plzeň, Pod Chlumem 3, příspěvková organizace</t>
  </si>
  <si>
    <t>64. mateřská škola</t>
  </si>
  <si>
    <t>Pod Chlumem</t>
  </si>
  <si>
    <t>602 450 383</t>
  </si>
  <si>
    <t>377 461 256</t>
  </si>
  <si>
    <t>muzikovama@ms64.plzen-edu.cz</t>
  </si>
  <si>
    <t>www.ms64.plzen.eu</t>
  </si>
  <si>
    <t>5q5mwju</t>
  </si>
  <si>
    <t>Ing.Bc Mariana Mužíková</t>
  </si>
  <si>
    <t>32. mateřská škola Plzeň, Resslova 22, příspěvková organizace</t>
  </si>
  <si>
    <t>32. mateřská škola</t>
  </si>
  <si>
    <t>377 325 194 ,602165816</t>
  </si>
  <si>
    <t>info@32ms.cz</t>
  </si>
  <si>
    <t>sladkovahe@ms32.plzen-edu.cz</t>
  </si>
  <si>
    <t>www.32ms.cz</t>
  </si>
  <si>
    <t>4cxmwd7</t>
  </si>
  <si>
    <t>Helena Vinc Sládková</t>
  </si>
  <si>
    <t>78. mateřská škola Plzeň, Sokolovská 30, příspěvková organizace</t>
  </si>
  <si>
    <t>78. mateřská škola</t>
  </si>
  <si>
    <t>724 138 787</t>
  </si>
  <si>
    <t>kalasovamo@ms78.plzen-edu.cz</t>
  </si>
  <si>
    <t>www.ms78.plzen.eu</t>
  </si>
  <si>
    <t>8v9mwk8</t>
  </si>
  <si>
    <t>Bc. Monika Kalašová</t>
  </si>
  <si>
    <t>31. mateřská škola Plzeň, Spojovací 7, příspěvková organizace</t>
  </si>
  <si>
    <t>31. mateřská škola</t>
  </si>
  <si>
    <t>Spojovací</t>
  </si>
  <si>
    <t>377 443 407 ,720837022</t>
  </si>
  <si>
    <t>abidipe@ms31.plzen-edu.cz</t>
  </si>
  <si>
    <t>ms31.plzen.eu</t>
  </si>
  <si>
    <t>isdmwde</t>
  </si>
  <si>
    <t>Bc. Petra Abidi</t>
  </si>
  <si>
    <t>23. mateřská škola Plzeň, Topolová 3, příspěvková organizace</t>
  </si>
  <si>
    <t>23. mateřská škola</t>
  </si>
  <si>
    <t>Topolová</t>
  </si>
  <si>
    <t>724 133 686 ,725552739</t>
  </si>
  <si>
    <t>adamovaiv@ms23.plzen-edu.cz</t>
  </si>
  <si>
    <t>www.23ms.cz</t>
  </si>
  <si>
    <t>svjmway</t>
  </si>
  <si>
    <t>Iva Adamová, Dis.</t>
  </si>
  <si>
    <t>2. mateřská škola Plzeň, U Hvězdárny 26, příspěvková organizace</t>
  </si>
  <si>
    <t>U Hvězdárny</t>
  </si>
  <si>
    <t>377 443 182 ,724369188</t>
  </si>
  <si>
    <t>ms2plzen@seznam.cz</t>
  </si>
  <si>
    <t>http://www.ms2plzen.estranky.cz</t>
  </si>
  <si>
    <t>mdpmsr8</t>
  </si>
  <si>
    <t>Lenka Němečková</t>
  </si>
  <si>
    <t>44. mateřská škola Plzeň, Tomanova 3, 5, příspěvková organizace</t>
  </si>
  <si>
    <t>44. mateřská škola</t>
  </si>
  <si>
    <t>Tomanova</t>
  </si>
  <si>
    <t>731 980 722</t>
  </si>
  <si>
    <t>ms44plzen@volny.cz</t>
  </si>
  <si>
    <t>willovavl@ms44.plzen-edu.cz</t>
  </si>
  <si>
    <t>www.ms44.cz</t>
  </si>
  <si>
    <t>an7mwgx</t>
  </si>
  <si>
    <t>Mgr. Vlasta Willová</t>
  </si>
  <si>
    <t>70. mateřská škola Plzeň, Waltrova 26, příspěvková organizace</t>
  </si>
  <si>
    <t>70. mateřská škola</t>
  </si>
  <si>
    <t>Waltrova</t>
  </si>
  <si>
    <t>776 033 242</t>
  </si>
  <si>
    <t>Arceos@ms70.plzen-edu.cz</t>
  </si>
  <si>
    <t>www.ms70.plzen.eu</t>
  </si>
  <si>
    <t>x4ymwkc</t>
  </si>
  <si>
    <t>Oskar Arce</t>
  </si>
  <si>
    <t>22. mateřská škola Plzeň, Z.Wintra 19, příspěvková organizace</t>
  </si>
  <si>
    <t>22. mateřská škola</t>
  </si>
  <si>
    <t>Zikmunda Wintra</t>
  </si>
  <si>
    <t>602 137 092</t>
  </si>
  <si>
    <t>zeniskovamo@ms22.plzen-edu.cz</t>
  </si>
  <si>
    <t>http://www.22msplzen.cz</t>
  </si>
  <si>
    <t>9azmv9c</t>
  </si>
  <si>
    <t>Bc. Monika Ženíšková</t>
  </si>
  <si>
    <t>5. mateřská škola Plzeň, Zelenohorská 25, příspěvková organizace</t>
  </si>
  <si>
    <t>5. mateřská škola</t>
  </si>
  <si>
    <t>Zelenohorská</t>
  </si>
  <si>
    <t>Hradiště</t>
  </si>
  <si>
    <t>724 147 488</t>
  </si>
  <si>
    <t>soukupovare@ms5.plzen-edu.cz</t>
  </si>
  <si>
    <t>www.ms5.plzen.eu</t>
  </si>
  <si>
    <t>422mwgh</t>
  </si>
  <si>
    <t>Bc. Renáta Soukupová</t>
  </si>
  <si>
    <t>24. mateřská škola Plzeň, Schwarzova 4, příspěvková organizace</t>
  </si>
  <si>
    <t>24. mateřská škola</t>
  </si>
  <si>
    <t>Schwarzova</t>
  </si>
  <si>
    <t>377 423 798 ,724130833</t>
  </si>
  <si>
    <t>kusovale@ms24.plzen-edu.cz</t>
  </si>
  <si>
    <t>www.24ms.plzen.eu</t>
  </si>
  <si>
    <t>3numwav</t>
  </si>
  <si>
    <t>Mgr. Lenka Kůsová</t>
  </si>
  <si>
    <t>38. mateřská škola Plzeň, Spojovací 14, příspěvková organizace</t>
  </si>
  <si>
    <t>38. mateřská škola</t>
  </si>
  <si>
    <t>377 442 061 ,724133687</t>
  </si>
  <si>
    <t>cholinskair@ms38.plzen-edu.cz</t>
  </si>
  <si>
    <t>www.ms38.plzen.eu</t>
  </si>
  <si>
    <t>gbcmwfc</t>
  </si>
  <si>
    <t>Bc. Irena Cholinská</t>
  </si>
  <si>
    <t>50. mateřská škola Plzeň, Družby 4, příspěvková organizace</t>
  </si>
  <si>
    <t>50. mateřská škola</t>
  </si>
  <si>
    <t>723 311 831 ,734305444</t>
  </si>
  <si>
    <t>ms50@volny.cz</t>
  </si>
  <si>
    <t>founovave@ms50.plzen-edu.cz</t>
  </si>
  <si>
    <t>www.ms50.plzen.eu</t>
  </si>
  <si>
    <t>dubmwh9</t>
  </si>
  <si>
    <t>Bc. Vendulka Fouňová</t>
  </si>
  <si>
    <t>87. mateřská škola Plzeň, Komenského 46, příspěvková organizace</t>
  </si>
  <si>
    <t>87. mateřská škola</t>
  </si>
  <si>
    <t>377 520 385 ,724158413</t>
  </si>
  <si>
    <t>prerovskaji@ms87.plzen-edu.cz</t>
  </si>
  <si>
    <t>www.ms87.plzen.eu</t>
  </si>
  <si>
    <t>294mwmr</t>
  </si>
  <si>
    <t>Bc. Jiřina Přerovská</t>
  </si>
  <si>
    <t>33. mateřská škola Plzeň, Kyšická 51, příspěvková organizace</t>
  </si>
  <si>
    <t>33. mateřská škola</t>
  </si>
  <si>
    <t>Kyšická</t>
  </si>
  <si>
    <t>601 388 110 ,725787891</t>
  </si>
  <si>
    <t>brejchovapa@ms33.plzen-edu.cz</t>
  </si>
  <si>
    <t>www.ms33plzen.cz</t>
  </si>
  <si>
    <t>c58mwez</t>
  </si>
  <si>
    <t>Bc. Pavla Brejchová</t>
  </si>
  <si>
    <t>56. mateřská škola Plzeň, Budilovo náměstí 72, příspěvková organizace</t>
  </si>
  <si>
    <t>56. mateřská škola</t>
  </si>
  <si>
    <t>Budilovo náměstí</t>
  </si>
  <si>
    <t>Litice</t>
  </si>
  <si>
    <t>724 396 329 ,724130835</t>
  </si>
  <si>
    <t>377 828 889</t>
  </si>
  <si>
    <t>bohmannovaiv@ms56.plzen-edu.cz</t>
  </si>
  <si>
    <t>www.ms56.plzen.eu</t>
  </si>
  <si>
    <t>gzfmwin</t>
  </si>
  <si>
    <t>Bc. Iveta Bohmannová</t>
  </si>
  <si>
    <t>6. mateřská škola Plzeň, Republikánská 25, příspěvková organizace</t>
  </si>
  <si>
    <t>6. mateřská škola</t>
  </si>
  <si>
    <t>Republikánská</t>
  </si>
  <si>
    <t>378 027 911 ,727979189</t>
  </si>
  <si>
    <t>baníkovama@ms6.plzen-edu.cz</t>
  </si>
  <si>
    <t>www.ekoskolka.cz</t>
  </si>
  <si>
    <t>2jzmwif</t>
  </si>
  <si>
    <t>Ing.et Mgr. Martina Baníková</t>
  </si>
  <si>
    <t>25. mateřská škola Plzeň, Ruská 83, příspěvková organizace</t>
  </si>
  <si>
    <t>25. mateřská škola</t>
  </si>
  <si>
    <t>731 158 120</t>
  </si>
  <si>
    <t>ms25@volny.cz</t>
  </si>
  <si>
    <t>steinbachovaha@ms25.plzen-edu.cz</t>
  </si>
  <si>
    <t>www.25msplzen.cz</t>
  </si>
  <si>
    <t>cf5mwbp</t>
  </si>
  <si>
    <t>Hana Steinbachová</t>
  </si>
  <si>
    <t>17. mateřská škola Plzeň, Čapkovo náměstí 4, příspěvková organizace</t>
  </si>
  <si>
    <t>17. mateřská škola</t>
  </si>
  <si>
    <t>Čapkovo náměstí</t>
  </si>
  <si>
    <t>606 468 212</t>
  </si>
  <si>
    <t>matousikovaka@ms17.plzen-edu.cz</t>
  </si>
  <si>
    <t>https://ms17.plzen.eu/</t>
  </si>
  <si>
    <t>w5imv3t</t>
  </si>
  <si>
    <t>Kateřina Matoušíková</t>
  </si>
  <si>
    <t>27. mateřská škola Plzeň, Dvořákova 4, příspěvková organizace</t>
  </si>
  <si>
    <t>27. mateřská škola</t>
  </si>
  <si>
    <t>724 276 867 ,721988648</t>
  </si>
  <si>
    <t>ostrovksapa@ms27.plzen-edu.cz</t>
  </si>
  <si>
    <t>www.zelvickovaskolka.cz</t>
  </si>
  <si>
    <t>6tymwb9</t>
  </si>
  <si>
    <t>Bc. Pavlína Ostrovská</t>
  </si>
  <si>
    <t>89. mateřská škola Plzeň, Habrová 8, příspěvková organizace</t>
  </si>
  <si>
    <t>89. mateřská škola</t>
  </si>
  <si>
    <t>Habrová</t>
  </si>
  <si>
    <t>724 137 865</t>
  </si>
  <si>
    <t>solfronkovaji@ms89.plzen-edu.cz</t>
  </si>
  <si>
    <t>www.ms89.plzen.eu</t>
  </si>
  <si>
    <t>b3dmwnh</t>
  </si>
  <si>
    <t>Bc. Jiřina Solfronková</t>
  </si>
  <si>
    <t>55. mateřská škola Plzeň, Mandlova 6, příspěvková organizace</t>
  </si>
  <si>
    <t>55. mateřská škola</t>
  </si>
  <si>
    <t>Mandlova</t>
  </si>
  <si>
    <t>702 226 231 ,725840858</t>
  </si>
  <si>
    <t>wolmutovaja@ms55.plzen-edu.cz</t>
  </si>
  <si>
    <t>www.ms55.plzen.eu</t>
  </si>
  <si>
    <t>776mwhw</t>
  </si>
  <si>
    <t>Bc. Jana Wolmutová</t>
  </si>
  <si>
    <t>91. mateřská škola Plzeň, Jesenická 11, příspěvková organizace</t>
  </si>
  <si>
    <t>91. mateřská škola</t>
  </si>
  <si>
    <t>724 158 427</t>
  </si>
  <si>
    <t>377 523 487</t>
  </si>
  <si>
    <t>buresovaiv@ms91.plzen-edu.cz</t>
  </si>
  <si>
    <t>www.ms91plzen.cz</t>
  </si>
  <si>
    <t>6e8mwn6</t>
  </si>
  <si>
    <t>Bc. Iveta Burešová</t>
  </si>
  <si>
    <t>7. mateřská škola Plzeň, Kralovická 35, příspěvková organizace</t>
  </si>
  <si>
    <t>7. mateřská škola</t>
  </si>
  <si>
    <t>Kralovická</t>
  </si>
  <si>
    <t>724 156 026 ,724196647</t>
  </si>
  <si>
    <t>prindovama@ms7.plzen-edu.cz</t>
  </si>
  <si>
    <t>www.ms7.plzen.eu</t>
  </si>
  <si>
    <t>eiemwkk</t>
  </si>
  <si>
    <t>Bc. Přindová Martina</t>
  </si>
  <si>
    <t>54. mateřská škola Plzeň, Staniční 72, příspěvková organizace</t>
  </si>
  <si>
    <t>54. mateřská škola</t>
  </si>
  <si>
    <t>Staniční</t>
  </si>
  <si>
    <t>377 260 710 ,724176700</t>
  </si>
  <si>
    <t>sportovnimsplzen@volny.cz</t>
  </si>
  <si>
    <t>kocumovale@ms54.plzen-edu.cz</t>
  </si>
  <si>
    <t>www.sportovnimsplzen.cz</t>
  </si>
  <si>
    <t>xevmwh2</t>
  </si>
  <si>
    <t>Bc. Lenka Kocumová</t>
  </si>
  <si>
    <t>63. mateřská škola Plzeň, Lábkova 30, příspěvková organizace</t>
  </si>
  <si>
    <t>63. mateřská škola</t>
  </si>
  <si>
    <t>Lábkova</t>
  </si>
  <si>
    <t>724 893 875</t>
  </si>
  <si>
    <t>KolarovaPa@ms63.plzen-edu.cz</t>
  </si>
  <si>
    <t>www.barevnaskolka.org</t>
  </si>
  <si>
    <t>uxumwjx</t>
  </si>
  <si>
    <t>Bc. Pavla Kolářová</t>
  </si>
  <si>
    <t>90. mateřská škola Plzeň, Západní 7, příspěvková organizace</t>
  </si>
  <si>
    <t>90. mateřská škola</t>
  </si>
  <si>
    <t>Západní</t>
  </si>
  <si>
    <t>724 329 825 ,727878653</t>
  </si>
  <si>
    <t>bilkovakr@ms90.plzen-edu.cz</t>
  </si>
  <si>
    <t>www.90msplzen.cz</t>
  </si>
  <si>
    <t>vmxmwna</t>
  </si>
  <si>
    <t>Bc. Veronika Vomáčková</t>
  </si>
  <si>
    <t>81. mateřská škola Plzeň, Hodonínská 53, příspěvková organizace</t>
  </si>
  <si>
    <t>81. mateřská škola</t>
  </si>
  <si>
    <t>Hodonínská</t>
  </si>
  <si>
    <t>377 259 025 ,724158429</t>
  </si>
  <si>
    <t>377 259 025</t>
  </si>
  <si>
    <t>steinbachovaha@ms81.plzen-edu.cz</t>
  </si>
  <si>
    <t>www.ms81plzen.estranky.cz</t>
  </si>
  <si>
    <t>sgtmwmv</t>
  </si>
  <si>
    <t>Bc. Hana Steinbachová</t>
  </si>
  <si>
    <t>49. mateřská škola Plzeň, Puškinova 5, příspěvková organizace</t>
  </si>
  <si>
    <t>49. mateřská škola</t>
  </si>
  <si>
    <t>702 267 558 ,606717599</t>
  </si>
  <si>
    <t>ms49plzen@plzen.eu</t>
  </si>
  <si>
    <t>kaprasovahe@ms49.plzen-edu.cz</t>
  </si>
  <si>
    <t>ms49.plzen.eu</t>
  </si>
  <si>
    <t>t9rmwgm</t>
  </si>
  <si>
    <t>Ing. Bc. Helena Kaprasová</t>
  </si>
  <si>
    <t>51. mateřská škola Plzeň, Částkova 6, příspěvková organizace</t>
  </si>
  <si>
    <t>51. mateřská škola</t>
  </si>
  <si>
    <t>724 151 279 ,724357780</t>
  </si>
  <si>
    <t>ms51plzen@volny.cz</t>
  </si>
  <si>
    <t>linhartovabl@ms51.plzen-edu.cz</t>
  </si>
  <si>
    <t>www.ms51.plzen.eu</t>
  </si>
  <si>
    <t>nmkmwh6</t>
  </si>
  <si>
    <t>Mgr. Blanka Linhartová</t>
  </si>
  <si>
    <t>33. základní škola Plzeň, T. Brzkové 31, příspěvková organizace</t>
  </si>
  <si>
    <t>33. základní škola</t>
  </si>
  <si>
    <t>378 027 411 ,378027402</t>
  </si>
  <si>
    <t>378 027 431</t>
  </si>
  <si>
    <t>zs33@zs33.plzen-edu.cz</t>
  </si>
  <si>
    <t>ruzickara@zs33.plzen-edu.cz</t>
  </si>
  <si>
    <t>http://www.zs33plzen.cz</t>
  </si>
  <si>
    <t>mxhmwet</t>
  </si>
  <si>
    <t>Mgr. Radek Růžička</t>
  </si>
  <si>
    <t>Bolevecká základní škola Plzeň, nám. Odboje 18, příspěvková organizace</t>
  </si>
  <si>
    <t>Bolevecká základní škola</t>
  </si>
  <si>
    <t>378 028 922</t>
  </si>
  <si>
    <t>377 532 989</t>
  </si>
  <si>
    <t>skola@bzs.plzen-edu.cz</t>
  </si>
  <si>
    <t>zsbolevec@pilsedu.cz</t>
  </si>
  <si>
    <t>http://www.boleveckazs.cz</t>
  </si>
  <si>
    <t>86bkgvh</t>
  </si>
  <si>
    <t>Mgr. MgA. Filip Horák</t>
  </si>
  <si>
    <t>11. základní škola Plzeň, Baarova 31, příspěvková organizace</t>
  </si>
  <si>
    <t>11. základní škola</t>
  </si>
  <si>
    <t>Baarova</t>
  </si>
  <si>
    <t>378 028 601</t>
  </si>
  <si>
    <t>378 028 613</t>
  </si>
  <si>
    <t>skola@zs11.plzen-edu.cz</t>
  </si>
  <si>
    <t>https://zs11.plzen.eu/</t>
  </si>
  <si>
    <t>zkjmvzw</t>
  </si>
  <si>
    <t>Mgr. Vladimíra Holá</t>
  </si>
  <si>
    <t>Benešova základní škola a mateřská škola Plzeň, Doudlevecká 35, příspěvková organizace</t>
  </si>
  <si>
    <t>Benešova základní škola a mateřská škola</t>
  </si>
  <si>
    <t>Doudlevecká</t>
  </si>
  <si>
    <t>378 028 560 ,725957266</t>
  </si>
  <si>
    <t>378 028 567</t>
  </si>
  <si>
    <t>skola@benesovazs.plzen-edu.cz</t>
  </si>
  <si>
    <t>zizkovaiv@benesovazs.plzen-edu.cz</t>
  </si>
  <si>
    <t>http://www.benesovaskola.cz</t>
  </si>
  <si>
    <t>5y7kgu6</t>
  </si>
  <si>
    <t>Mgr. Iveta Žižková</t>
  </si>
  <si>
    <t>31. základní škola Plzeň, E. Krásnohorské 10, příspěvková organizace</t>
  </si>
  <si>
    <t>31. základní škola</t>
  </si>
  <si>
    <t>378 028 762 ,378028761</t>
  </si>
  <si>
    <t>378 028 777</t>
  </si>
  <si>
    <t>zs31@zs31.plzen-edu.cz</t>
  </si>
  <si>
    <t>kurzovami@zs31.plzen-edu.cz</t>
  </si>
  <si>
    <t>http://www.zs31.plzen-edu.cz</t>
  </si>
  <si>
    <t>tjnmwdb</t>
  </si>
  <si>
    <t>Mgr. Miluše Kurzová</t>
  </si>
  <si>
    <t>16. základní škola a mateřská škola Plzeň, Americká třída 30, příspěvková organizace</t>
  </si>
  <si>
    <t>16. základní škola a mateřská škola</t>
  </si>
  <si>
    <t>378 028 420</t>
  </si>
  <si>
    <t>377 327 940</t>
  </si>
  <si>
    <t>skola@zs16.plzen-edu.cz</t>
  </si>
  <si>
    <t>http://www.duhovaskola.cz</t>
  </si>
  <si>
    <t>nb9mv3z</t>
  </si>
  <si>
    <t>Mgr. Vlastimil Šiška</t>
  </si>
  <si>
    <t>14. základní škola Plzeň, Zábělská 25, příspěvková organizace</t>
  </si>
  <si>
    <t>14. základní škola</t>
  </si>
  <si>
    <t>378 027 300</t>
  </si>
  <si>
    <t>skola@zs14.plzen-edu.cz</t>
  </si>
  <si>
    <t>liskovahe@zs14.plzen-edu.cz</t>
  </si>
  <si>
    <t>https://www.14zsplzen.cz</t>
  </si>
  <si>
    <t>tyemv2e</t>
  </si>
  <si>
    <t>Mgr. Helena Lišková</t>
  </si>
  <si>
    <t>25. základní škola Plzeň, Chválenická 17, příspěvková organizace</t>
  </si>
  <si>
    <t>25. základní škola</t>
  </si>
  <si>
    <t>378 028 470</t>
  </si>
  <si>
    <t>skola@zs25.plzen-edu.cz</t>
  </si>
  <si>
    <t>syrinkovael@zs25.plzen-edu.cz</t>
  </si>
  <si>
    <t>www.zs25plzen.cz</t>
  </si>
  <si>
    <t>k9emwbh</t>
  </si>
  <si>
    <t>Mgr. Eliška Syřínková</t>
  </si>
  <si>
    <t>7. základní škola a mateřská škola Plzeň, Brněnská 36, příspěvková organizace</t>
  </si>
  <si>
    <t>7. základní škola a mateřská škola</t>
  </si>
  <si>
    <t>378 027 201</t>
  </si>
  <si>
    <t>skola@zs7.plzen-edu.cz</t>
  </si>
  <si>
    <t>http://www.zs7.plzen-edu.cz/</t>
  </si>
  <si>
    <t>pbpmwkg</t>
  </si>
  <si>
    <t>Mgr. Ilona Skálová</t>
  </si>
  <si>
    <t>Základní škola a mateřská škola Plzeň - Božkov, Vřesinská 17, příspěvková organizace</t>
  </si>
  <si>
    <t>Vřesinská</t>
  </si>
  <si>
    <t>Božkov</t>
  </si>
  <si>
    <t>378 027 021</t>
  </si>
  <si>
    <t>skola@zsbozkov.plzen-edu.cz</t>
  </si>
  <si>
    <t>https://www.zsplzenbozkov.cz</t>
  </si>
  <si>
    <t>47emgj3</t>
  </si>
  <si>
    <t>Mgr. Lenka Hajšmanová, DiS.</t>
  </si>
  <si>
    <t>Tyršova základní škola a mateřská škola Plzeň, U Školy 7, příspěvková organizace</t>
  </si>
  <si>
    <t>378 027 001 ,378027000</t>
  </si>
  <si>
    <t>tyrsovazs@gmail.com</t>
  </si>
  <si>
    <t>simeckova@tyrsovazsams.plzen.eu</t>
  </si>
  <si>
    <t>https://www.tyrsovazsams.plzen.eu</t>
  </si>
  <si>
    <t>r39maaj</t>
  </si>
  <si>
    <t>Mgr. Věra Šimečková</t>
  </si>
  <si>
    <t>1. základní škola Plzeň, Západní 18, příspěvková organizace</t>
  </si>
  <si>
    <t>378 028 211</t>
  </si>
  <si>
    <t>378 028 254</t>
  </si>
  <si>
    <t>1zs@plzen.eu</t>
  </si>
  <si>
    <t>https://www.zs1plzen.cz</t>
  </si>
  <si>
    <t>cuvmvys</t>
  </si>
  <si>
    <t>Mgr.Bc. Radek Dolenský</t>
  </si>
  <si>
    <t>B00G21L11M50</t>
  </si>
  <si>
    <t>4. základní škola Plzeň, Kralovická 12, příspěvková organizace</t>
  </si>
  <si>
    <t>378 028 352</t>
  </si>
  <si>
    <t>skola@zs4.plzen-edu.cz</t>
  </si>
  <si>
    <t>http://zs4.plzen-edu.cz</t>
  </si>
  <si>
    <t>zvwmwf4</t>
  </si>
  <si>
    <t>Mgr. Bc. Miroslava Valíčková</t>
  </si>
  <si>
    <t>Základní škola Plzeň - Újezd, Národní 1, příspěvková organizace</t>
  </si>
  <si>
    <t>378 027 040</t>
  </si>
  <si>
    <t>378 027 043</t>
  </si>
  <si>
    <t>skola@zsujezd.plzen-edu.cz</t>
  </si>
  <si>
    <t>http://www.zsujezd.plzen-city.cz</t>
  </si>
  <si>
    <t>wdsmq7z</t>
  </si>
  <si>
    <t>Mgr. Helena Fenclová</t>
  </si>
  <si>
    <t>10. základní škola Plzeň, nám. Míru 6, příspěvková organizace</t>
  </si>
  <si>
    <t>10. základní škola</t>
  </si>
  <si>
    <t>378 027 252</t>
  </si>
  <si>
    <t>skola@zs10.plzen-edu.cz</t>
  </si>
  <si>
    <t>vlachalu@zs10.plzen-edu.cz</t>
  </si>
  <si>
    <t>https://zs10.plzen-edu.cz</t>
  </si>
  <si>
    <t>fzzmvz7</t>
  </si>
  <si>
    <t>Mgr. Lubomíra Vlachá</t>
  </si>
  <si>
    <t>20. základní škola Plzeň, Brojova 13, příspěvková organizace</t>
  </si>
  <si>
    <t>20. základní škola</t>
  </si>
  <si>
    <t>Brojova</t>
  </si>
  <si>
    <t>378 028 530 ,378028531</t>
  </si>
  <si>
    <t>378 028 548</t>
  </si>
  <si>
    <t>skola@zs20.plzen-edu.cz</t>
  </si>
  <si>
    <t>kocianpa@zs20.plzen-edu.cz</t>
  </si>
  <si>
    <t>https://zs20.plzen.eu</t>
  </si>
  <si>
    <t>ew6mv9r</t>
  </si>
  <si>
    <t>Mgr. Zdeněk Kreidl</t>
  </si>
  <si>
    <t>13. základní škola Plzeň, Habrmannova 45, příspěvková organizace</t>
  </si>
  <si>
    <t>13. základní škola</t>
  </si>
  <si>
    <t>Habrmannova</t>
  </si>
  <si>
    <t>378 028 700 ,378028701</t>
  </si>
  <si>
    <t>378 028 715</t>
  </si>
  <si>
    <t>skola@zs13.plzen-edu.cz</t>
  </si>
  <si>
    <t>vratnikovazd@zs13.plzen-edu.cz</t>
  </si>
  <si>
    <t>http://www.13zsplzen.cz</t>
  </si>
  <si>
    <t>adumv2q</t>
  </si>
  <si>
    <t>Mgr. Zdeňka Vrátníková</t>
  </si>
  <si>
    <t>17. základní škola a mateřská škola Plzeň, Malická 1, příspěvková organizace</t>
  </si>
  <si>
    <t>17. základní škola a mateřská škola</t>
  </si>
  <si>
    <t>Malická</t>
  </si>
  <si>
    <t>378 028 516 ,606725177</t>
  </si>
  <si>
    <t>skola@zs17.plzen-edu.cz</t>
  </si>
  <si>
    <t>https://zs17.plzen.eu/</t>
  </si>
  <si>
    <t>7wtmv3p</t>
  </si>
  <si>
    <t>Mgr. Zuzana Houdková</t>
  </si>
  <si>
    <t>22. základní škola Plzeň, Na Dlouhých 49, příspěvková organizace</t>
  </si>
  <si>
    <t>22. základní škola</t>
  </si>
  <si>
    <t>Na Dlouhých</t>
  </si>
  <si>
    <t>378 028 731 ,378028732</t>
  </si>
  <si>
    <t>378 028 730</t>
  </si>
  <si>
    <t>skola@zs22.plzen-edu.cz</t>
  </si>
  <si>
    <t>http://www.22zsplzen.cz</t>
  </si>
  <si>
    <t>h4amwa4</t>
  </si>
  <si>
    <t>Mgr. Josef Řičica</t>
  </si>
  <si>
    <t>Masarykova základní škola Plzeň, Jiráskovo náměstí 10, příspěvková organizace</t>
  </si>
  <si>
    <t>378 028 680 ,378028683</t>
  </si>
  <si>
    <t>378 028 695</t>
  </si>
  <si>
    <t>zsma@mzs.plzen-edu.cz</t>
  </si>
  <si>
    <t>herrmannan@mzs.plzen-edu.cz</t>
  </si>
  <si>
    <t>http://www.masarykovazs.cz</t>
  </si>
  <si>
    <t>a99kmyy</t>
  </si>
  <si>
    <t>PaedDr. Antonín Herrmann</t>
  </si>
  <si>
    <t>28. základní škola Plzeň, Rodinná 39, příspěvková organizace</t>
  </si>
  <si>
    <t>28. základní škola</t>
  </si>
  <si>
    <t>Rodinná</t>
  </si>
  <si>
    <t>378 028 840 ,724164425</t>
  </si>
  <si>
    <t>378 028 880</t>
  </si>
  <si>
    <t>skola@zs28.plzen-edu.cz</t>
  </si>
  <si>
    <t>jedlickovapa@zs28.plzen-edu.cz</t>
  </si>
  <si>
    <t>http://www.zs28plzen.cz</t>
  </si>
  <si>
    <t>fk9mwc4</t>
  </si>
  <si>
    <t>Mgr. Bc. Pavla Jedličková</t>
  </si>
  <si>
    <t>15. základní škola Plzeň, Terezie Brzkové 33-35, příspěvková organizace</t>
  </si>
  <si>
    <t>15. základní škola</t>
  </si>
  <si>
    <t>378 027 351 ,378027362</t>
  </si>
  <si>
    <t>pavelkovaso@zs15.plzen-edu.cz</t>
  </si>
  <si>
    <t>koudelovami@zs15.plzen-edu.cz</t>
  </si>
  <si>
    <t>https://zs15.plzen.eu</t>
  </si>
  <si>
    <t>4rpmv2b</t>
  </si>
  <si>
    <t>Mgr. Soňa Pavelková</t>
  </si>
  <si>
    <t>2. základní škola Plzeň, Schwarzova 20, příspěvková organizace</t>
  </si>
  <si>
    <t>378 027 111</t>
  </si>
  <si>
    <t>zs2@zs2.plzen-edu.cz</t>
  </si>
  <si>
    <t>https://zs2.plzen.eu</t>
  </si>
  <si>
    <t>br2mv8d</t>
  </si>
  <si>
    <t>Mgr. Monika Kurková</t>
  </si>
  <si>
    <t>34. základní škola Plzeň, Gerská 32, příspěvková organizace</t>
  </si>
  <si>
    <t>34. základní škola</t>
  </si>
  <si>
    <t>Gerská</t>
  </si>
  <si>
    <t>378 028 801 ,378028803</t>
  </si>
  <si>
    <t>378 028 802</t>
  </si>
  <si>
    <t>zs34@zs34.plzen-edu.cz</t>
  </si>
  <si>
    <t>rymesji@zs34.plzen-edu.cz</t>
  </si>
  <si>
    <t>https://zs34.plzen-edu.eu</t>
  </si>
  <si>
    <t>wqsmweq</t>
  </si>
  <si>
    <t>Mgr. Bc. Jiří Rymeš</t>
  </si>
  <si>
    <t>21. základní škola Plzeň, Slovanská alej 13, příspěvková organizace</t>
  </si>
  <si>
    <t>21. základní škola</t>
  </si>
  <si>
    <t>Slovanská alej</t>
  </si>
  <si>
    <t>378 028 441 ,777790451</t>
  </si>
  <si>
    <t>378 028 440</t>
  </si>
  <si>
    <t>sekretariat@zs21.plzen-edu.cz</t>
  </si>
  <si>
    <t>prokopma@zs21.plzen-edu.cz</t>
  </si>
  <si>
    <t>https://www.21zsplzen.cz</t>
  </si>
  <si>
    <t>yhqmv9g</t>
  </si>
  <si>
    <t>Mgr. Martin Prokop</t>
  </si>
  <si>
    <t>26. základní škola Plzeň, Skupova 22, příspěvková organizace</t>
  </si>
  <si>
    <t>26. základní škola</t>
  </si>
  <si>
    <t>Skupova</t>
  </si>
  <si>
    <t>378 028 630 ,606027587</t>
  </si>
  <si>
    <t>378 028 635</t>
  </si>
  <si>
    <t>skola@zs26.plzen-edu.cz</t>
  </si>
  <si>
    <t>svolbovaev@zs26.plzen-edu.cz</t>
  </si>
  <si>
    <t>https://www.zs26plzen.cz</t>
  </si>
  <si>
    <t>v2pmwbd</t>
  </si>
  <si>
    <t>Mgr. Eva Švolbová</t>
  </si>
  <si>
    <t>10. školní jídelna Plzeň, nám. Míru 4, příspěvková organizace</t>
  </si>
  <si>
    <t>10. školní jídelna</t>
  </si>
  <si>
    <t>602 478 338</t>
  </si>
  <si>
    <t>info@jidelna-bory.cz</t>
  </si>
  <si>
    <t>www.jidelna-bory.cz</t>
  </si>
  <si>
    <t>68qmvyd</t>
  </si>
  <si>
    <t>Olga Süssová</t>
  </si>
  <si>
    <t>11. školní jídelna Plzeň, Baarova 31, příspěvková organizace</t>
  </si>
  <si>
    <t>11. školní jídelna</t>
  </si>
  <si>
    <t>377 423 621</t>
  </si>
  <si>
    <t>0025@volny.cz</t>
  </si>
  <si>
    <t>qtamvzz</t>
  </si>
  <si>
    <t>Ing. Petra Majerová</t>
  </si>
  <si>
    <t>Mateřská škola Blovice, okres Plzeň-jih</t>
  </si>
  <si>
    <t>371 522 163</t>
  </si>
  <si>
    <t>materska.skola.blovice@seznam.cz</t>
  </si>
  <si>
    <t>s98gj5h</t>
  </si>
  <si>
    <t>Bc. Markéta Hlůžková</t>
  </si>
  <si>
    <t>podatelna@mublovice.cz</t>
  </si>
  <si>
    <t>dv8bxph</t>
  </si>
  <si>
    <t>Mateřská škola Seč, okres Plzeň-jih, příspěvková organizace</t>
  </si>
  <si>
    <t>MŠ Seč</t>
  </si>
  <si>
    <t>Seč</t>
  </si>
  <si>
    <t>371 522 367</t>
  </si>
  <si>
    <t>ms.sec@seznam.cz</t>
  </si>
  <si>
    <t>ntaj4w6</t>
  </si>
  <si>
    <t>Romana Žežulková</t>
  </si>
  <si>
    <t>Mateřská škola Zdemyslice, okres Plzeň-jih, příspěvková organizace</t>
  </si>
  <si>
    <t>Zdemyslice</t>
  </si>
  <si>
    <t>371 520 474</t>
  </si>
  <si>
    <t>MS.Zdemyslice@seznam.cz</t>
  </si>
  <si>
    <t>t4vvw33</t>
  </si>
  <si>
    <t>Jaroslava Menclová</t>
  </si>
  <si>
    <t>zdemyslice@quick.cz.</t>
  </si>
  <si>
    <t>zapbiek</t>
  </si>
  <si>
    <t>Mateřská škola Chotěšov, okres Plzeň-jih, příspěvková organizace</t>
  </si>
  <si>
    <t>Luční</t>
  </si>
  <si>
    <t>Chotěšov</t>
  </si>
  <si>
    <t>377 900 805</t>
  </si>
  <si>
    <t>ms.chotesov@seznam.cz</t>
  </si>
  <si>
    <t>yg8kpnh</t>
  </si>
  <si>
    <t>Bc. Miroslava Majerová</t>
  </si>
  <si>
    <t>podatelna@obec-chotesov.cz</t>
  </si>
  <si>
    <t>i9tb6sj</t>
  </si>
  <si>
    <t>Mateřská škola Losiná, okres Plzeň-město, příspěvková organizace</t>
  </si>
  <si>
    <t>Losiná</t>
  </si>
  <si>
    <t>377 916 358</t>
  </si>
  <si>
    <t>ms.losina@tiscali.cz</t>
  </si>
  <si>
    <t>jana.blahnikova.cze@gmail.com</t>
  </si>
  <si>
    <t>www.losinacz/materska-skola</t>
  </si>
  <si>
    <t>upnkuba</t>
  </si>
  <si>
    <t>Ivana Holečková</t>
  </si>
  <si>
    <t>obec@losina.cz</t>
  </si>
  <si>
    <t>ygbbmvj</t>
  </si>
  <si>
    <t>Mateřská škola Čížkov, okres Plzeň-jih</t>
  </si>
  <si>
    <t>MŠ Čížkov</t>
  </si>
  <si>
    <t>Čížkov</t>
  </si>
  <si>
    <t>371 597 263</t>
  </si>
  <si>
    <t>ms.cizkov@seznam.cz</t>
  </si>
  <si>
    <t>ywueydm</t>
  </si>
  <si>
    <t>Bc. Věra Tomášková</t>
  </si>
  <si>
    <t>ou@obec-cizkov.cz</t>
  </si>
  <si>
    <t>sjsa8cn</t>
  </si>
  <si>
    <t>Mateřská škola Dnešice, okres Plzeň-jih, příspěvková organizace</t>
  </si>
  <si>
    <t>Mateřská škola Dnešice</t>
  </si>
  <si>
    <t>Dnešice</t>
  </si>
  <si>
    <t>377 988 223</t>
  </si>
  <si>
    <t>msdnesice@volny.cz</t>
  </si>
  <si>
    <t>www.ms.dnesice.cz</t>
  </si>
  <si>
    <t>wkvkqkr</t>
  </si>
  <si>
    <t>Veronika Kaňáková</t>
  </si>
  <si>
    <t>obec.dnesice@volny.cz</t>
  </si>
  <si>
    <t>8efbhsm</t>
  </si>
  <si>
    <t>Mateřská škola Oplot, okres Plzeň-jih, příspěvková organizace</t>
  </si>
  <si>
    <t>Oplot</t>
  </si>
  <si>
    <t>377 983 862</t>
  </si>
  <si>
    <t>msoplot@seznam.cz</t>
  </si>
  <si>
    <t>7cekv65</t>
  </si>
  <si>
    <t>Vladislava Černohlávková</t>
  </si>
  <si>
    <t>info@oplot.cz</t>
  </si>
  <si>
    <t>c84bigt</t>
  </si>
  <si>
    <t>Mateřská škola Dobřany, okres Plzeň-jih, příspěvková organizace</t>
  </si>
  <si>
    <t>MŠ Dobřany</t>
  </si>
  <si>
    <t>Loudů</t>
  </si>
  <si>
    <t>377 972 587</t>
  </si>
  <si>
    <t>msdobrany@dobrany.cz</t>
  </si>
  <si>
    <t>www.dobrany.cz</t>
  </si>
  <si>
    <t>jcjkqns</t>
  </si>
  <si>
    <t>Bc. Jana Kleisnerová</t>
  </si>
  <si>
    <t>podatelna@dobrany.cz</t>
  </si>
  <si>
    <t>9y9b44e</t>
  </si>
  <si>
    <t>Mateřská škola Kasejovice, okres Plzeň-jih, příspěvková organizace</t>
  </si>
  <si>
    <t>MŠ Kasejovice</t>
  </si>
  <si>
    <t>Kasejovice</t>
  </si>
  <si>
    <t>371 595 149</t>
  </si>
  <si>
    <t>skolka.kasejovice@blatna.net</t>
  </si>
  <si>
    <t>pn5kswv</t>
  </si>
  <si>
    <t>Mgr.Bc. Dagmar Jiřincová</t>
  </si>
  <si>
    <t>mu@kasejovice.cz</t>
  </si>
  <si>
    <t>3eibzt5</t>
  </si>
  <si>
    <t>Mateřská škola Merklín, okres Plzeň-jih</t>
  </si>
  <si>
    <t>Mateřská škola Merklín</t>
  </si>
  <si>
    <t>721 640 085</t>
  </si>
  <si>
    <t>msmerklin@volny.cz</t>
  </si>
  <si>
    <t>www.msmerklin.cz</t>
  </si>
  <si>
    <t>kgm8era</t>
  </si>
  <si>
    <t>Ing.Bc. Michaela Štibraná</t>
  </si>
  <si>
    <t>info@merklin.cz</t>
  </si>
  <si>
    <t>8e8brch</t>
  </si>
  <si>
    <t>Mateřská škola Nekvasovy, okres Plzeň-jih, příspěvková organizace</t>
  </si>
  <si>
    <t>MŠ Nekvasovy</t>
  </si>
  <si>
    <t>Nekvasovy</t>
  </si>
  <si>
    <t>374 441 927</t>
  </si>
  <si>
    <t>skolka.nekvasovy@seznam.cz</t>
  </si>
  <si>
    <t>xcmkvgj</t>
  </si>
  <si>
    <t>Marie Bohůnková</t>
  </si>
  <si>
    <t>ou@obecnekvasovy.cz</t>
  </si>
  <si>
    <t>dmubh5x</t>
  </si>
  <si>
    <t>Mateřská škola Nepomuk, okres Plzeň-jih, příspěvková organizace</t>
  </si>
  <si>
    <t>Mateřská škola Nepomuk</t>
  </si>
  <si>
    <t>Na Vinici II.</t>
  </si>
  <si>
    <t>371 591 246</t>
  </si>
  <si>
    <t>ms@nepomuk.cz</t>
  </si>
  <si>
    <t>5nvkvid</t>
  </si>
  <si>
    <t>Klára Řežábková</t>
  </si>
  <si>
    <t>podatelna@urad-nepomuk.cz</t>
  </si>
  <si>
    <t>f6mbchf</t>
  </si>
  <si>
    <t>Mateřská škola Neurazy, okres Plzeň-jih, příspěvková organizace</t>
  </si>
  <si>
    <t>Neurazy</t>
  </si>
  <si>
    <t>723 710 351</t>
  </si>
  <si>
    <t>ms@neurazy.cz</t>
  </si>
  <si>
    <t>smgvaya</t>
  </si>
  <si>
    <t>Mgr. Jana Burešová</t>
  </si>
  <si>
    <t>info@neurazy.cz</t>
  </si>
  <si>
    <t>cfkbi6h</t>
  </si>
  <si>
    <t>Mateřská škola Nezvěstice</t>
  </si>
  <si>
    <t>Nezvěstice</t>
  </si>
  <si>
    <t>739 492 019</t>
  </si>
  <si>
    <t>msnezvestice@seznam.cz</t>
  </si>
  <si>
    <t>msnezvestice.cz</t>
  </si>
  <si>
    <t>nkeehui</t>
  </si>
  <si>
    <t>Veronika Rendlová</t>
  </si>
  <si>
    <t>ou@nezvestice.cz</t>
  </si>
  <si>
    <t>pfcbr83</t>
  </si>
  <si>
    <t>Mateřská škola Přeštice, Gagarinova 202, okres Plzeň-jih</t>
  </si>
  <si>
    <t>377 982 275</t>
  </si>
  <si>
    <t>msgagarinova@seznam.cz</t>
  </si>
  <si>
    <t>tbux69x</t>
  </si>
  <si>
    <t>Mgr. Zuzana Farkašová</t>
  </si>
  <si>
    <t>podatelna@prestice-mesto.cz</t>
  </si>
  <si>
    <t>hcpbx62</t>
  </si>
  <si>
    <t>Mateřská škola Příchovice, okres Plzeň-jih</t>
  </si>
  <si>
    <t>Příchovice</t>
  </si>
  <si>
    <t>725 558 549</t>
  </si>
  <si>
    <t>msprichovice@volny.cz</t>
  </si>
  <si>
    <t>msprichovice.cz</t>
  </si>
  <si>
    <t>r3jvhnr</t>
  </si>
  <si>
    <t>Bc. Romana Jabbourová</t>
  </si>
  <si>
    <t>ou@prichovice.cz</t>
  </si>
  <si>
    <t>ww9auzd</t>
  </si>
  <si>
    <t>Mateřská škola Šťáhlavy</t>
  </si>
  <si>
    <t>MŠ Šťáhlavy</t>
  </si>
  <si>
    <t>Šťáhlavy</t>
  </si>
  <si>
    <t>377 969 282 ,739456400</t>
  </si>
  <si>
    <t>ms_stahlavy@volny.cz</t>
  </si>
  <si>
    <t>www.msstahlavy.cz</t>
  </si>
  <si>
    <t>283jt9s</t>
  </si>
  <si>
    <t>Mgr. Radka Saugspírová</t>
  </si>
  <si>
    <t>sekretariat@stahlavy.cz</t>
  </si>
  <si>
    <t>7vhbbcq</t>
  </si>
  <si>
    <t>Mateřská škola Starý Plzenec, příspěvková organizace</t>
  </si>
  <si>
    <t>Mateřská škola Starý Plzenec</t>
  </si>
  <si>
    <t>Starý Plzenec</t>
  </si>
  <si>
    <t>377 966 597 ,733672695</t>
  </si>
  <si>
    <t>skolka@msstaryplzenec.cz</t>
  </si>
  <si>
    <t>www.msstaryplzenec.cz</t>
  </si>
  <si>
    <t>3qzhmhp</t>
  </si>
  <si>
    <t>Zdeňka Staňková</t>
  </si>
  <si>
    <t>podatelna@staryplzenec.cz</t>
  </si>
  <si>
    <t>dyrbzpq</t>
  </si>
  <si>
    <t>Mateřská škola Štěnovice, okres Plzeň-jih</t>
  </si>
  <si>
    <t>K lomu</t>
  </si>
  <si>
    <t>Štěnovice</t>
  </si>
  <si>
    <t>377 916 304</t>
  </si>
  <si>
    <t>msstenovice@volny.cz</t>
  </si>
  <si>
    <t>http://www.skolkastenovice.com</t>
  </si>
  <si>
    <t>ezs4rfr</t>
  </si>
  <si>
    <t>Mgr. Jitka Adamová</t>
  </si>
  <si>
    <t>podatelna@stenovice.cz</t>
  </si>
  <si>
    <t>rpnbhd6</t>
  </si>
  <si>
    <t>Mateřská škola Chlum, okres Plzeň-jih</t>
  </si>
  <si>
    <t>703 686 557</t>
  </si>
  <si>
    <t>ouchlum@iol.cz</t>
  </si>
  <si>
    <t>mschlum@seznam.cz</t>
  </si>
  <si>
    <t>8ukzp84</t>
  </si>
  <si>
    <t>Bc. Jana Štajnerová</t>
  </si>
  <si>
    <t>saiavjd</t>
  </si>
  <si>
    <t>Mateřská škola Tymákov</t>
  </si>
  <si>
    <t>Tymákov</t>
  </si>
  <si>
    <t>770 122 005</t>
  </si>
  <si>
    <t>ms.tymakov@seznam.cz</t>
  </si>
  <si>
    <t>www.mstymakov.cz/</t>
  </si>
  <si>
    <t>kh3hm83</t>
  </si>
  <si>
    <t>Bc. Marcela Hanousková</t>
  </si>
  <si>
    <t>obec@tymakov.cz</t>
  </si>
  <si>
    <t>7d8a9pg</t>
  </si>
  <si>
    <t>Mateřská škola Starý Smolivec, okres Plzeň-jih</t>
  </si>
  <si>
    <t>Starý Smolivec</t>
  </si>
  <si>
    <t>Mladý Smolivec</t>
  </si>
  <si>
    <t>371 585 439</t>
  </si>
  <si>
    <t>ms.smolivec@seznam.cz</t>
  </si>
  <si>
    <t>vwkfq2t</t>
  </si>
  <si>
    <t>Stanislava Marková</t>
  </si>
  <si>
    <t>ou@mladysmolivec.cz</t>
  </si>
  <si>
    <t>39ya6vr</t>
  </si>
  <si>
    <t>Mateřská škola Vrčeň, okres Plzeň-jih, příspěvková organizace</t>
  </si>
  <si>
    <t>MŠ Vrčeň</t>
  </si>
  <si>
    <t>Vrčeň</t>
  </si>
  <si>
    <t>378 609 695</t>
  </si>
  <si>
    <t>ms@vrcen.cz</t>
  </si>
  <si>
    <t>http://www.ms.vrcen.cz</t>
  </si>
  <si>
    <t>g3dk4ay</t>
  </si>
  <si>
    <t>Renáta Šustrová</t>
  </si>
  <si>
    <t>obec@vrcen.cz</t>
  </si>
  <si>
    <t>d8ma8n9</t>
  </si>
  <si>
    <t>Mateřská škola Chlumčany, okres Plzeň-jih</t>
  </si>
  <si>
    <t>Chlumčany</t>
  </si>
  <si>
    <t>602 256 829</t>
  </si>
  <si>
    <t>ms.chlumcany@volny.cz</t>
  </si>
  <si>
    <t>eanpen4</t>
  </si>
  <si>
    <t>Bc. Jana Čubrová</t>
  </si>
  <si>
    <t>chlumcany@obecni-urad.net</t>
  </si>
  <si>
    <t>izfbq8z</t>
  </si>
  <si>
    <t>Mateřská škola Přeštice, Dukelská 959, okres Plzeň-jih</t>
  </si>
  <si>
    <t>379 304 200</t>
  </si>
  <si>
    <t>msd.prestice@seznam.cz</t>
  </si>
  <si>
    <t>zcxxh7d</t>
  </si>
  <si>
    <t>Jitka Erbenová</t>
  </si>
  <si>
    <t>Základní škola a Mateřská škola Hradec</t>
  </si>
  <si>
    <t>Hradec</t>
  </si>
  <si>
    <t>737 000 717</t>
  </si>
  <si>
    <t>zs@zsmshradec.cz</t>
  </si>
  <si>
    <t>http://www.zsmshradec.cz</t>
  </si>
  <si>
    <t>2mkpe23</t>
  </si>
  <si>
    <t>Mgr. Alena Ben Abid</t>
  </si>
  <si>
    <t>ouhradec@volny.cz</t>
  </si>
  <si>
    <t>5xebhui</t>
  </si>
  <si>
    <t>Základní škola a mateřská škola Řenče, okres Plzeň-jih, příspěvková organizace</t>
  </si>
  <si>
    <t>Základní škola a mateřská škola Řenče</t>
  </si>
  <si>
    <t>Řenče</t>
  </si>
  <si>
    <t>731 554 138 ,733534232</t>
  </si>
  <si>
    <t>zsrence@seznam.cz</t>
  </si>
  <si>
    <t>http://www.zsrence.cz</t>
  </si>
  <si>
    <t>2tpmr72</t>
  </si>
  <si>
    <t>Bc. Pavla Hřebcová</t>
  </si>
  <si>
    <t>ou_rence@volny.cz</t>
  </si>
  <si>
    <t>5aybnit</t>
  </si>
  <si>
    <t>Základní škola a mateřská škola Starý Plzenec, Sedlec 81, příspěvková organizace</t>
  </si>
  <si>
    <t>377 966 716 ,731567116</t>
  </si>
  <si>
    <t>zs.sedlec@gmail.com</t>
  </si>
  <si>
    <t>http://www.zssedlec.eu</t>
  </si>
  <si>
    <t>heyghkw</t>
  </si>
  <si>
    <t>Mgr. Vendula Sudová</t>
  </si>
  <si>
    <t>Základní škola Šťáhlavy</t>
  </si>
  <si>
    <t>605 246 446</t>
  </si>
  <si>
    <t>reditel@zsstahlavy.cz</t>
  </si>
  <si>
    <t>jakubsedivy@atlas.cz</t>
  </si>
  <si>
    <t>http://www.zsstahlavy.cz</t>
  </si>
  <si>
    <t>35vj454</t>
  </si>
  <si>
    <t>Mgr. Jakub Šedivý</t>
  </si>
  <si>
    <t>Základní škola Tymákov</t>
  </si>
  <si>
    <t>377 963 877</t>
  </si>
  <si>
    <t>zs.tymakov@seznam.cz</t>
  </si>
  <si>
    <t>sarazd@email.cz</t>
  </si>
  <si>
    <t>http://www.zstymakov.cz</t>
  </si>
  <si>
    <t>at5npmh</t>
  </si>
  <si>
    <t>Mgr. Hana Timková</t>
  </si>
  <si>
    <t>Základní škola Vrčeň, okres Plzeň-jih, příspěvková organizace</t>
  </si>
  <si>
    <t>Základní škola Vrčeň, okres Plzeň-jih</t>
  </si>
  <si>
    <t>371 591 563</t>
  </si>
  <si>
    <t>zs@vrcen.cz</t>
  </si>
  <si>
    <t>http://www.zs.vrcen.cz</t>
  </si>
  <si>
    <t>qbzmucp</t>
  </si>
  <si>
    <t>Mgr. Pavel Maršalík</t>
  </si>
  <si>
    <t>Základní škola Chlumčany, okres Plzeň-jih</t>
  </si>
  <si>
    <t>377 973 440</t>
  </si>
  <si>
    <t>zschlumcany1@volny.cz</t>
  </si>
  <si>
    <t>http://www.zschlumcany.cz</t>
  </si>
  <si>
    <t>v6x8d8c</t>
  </si>
  <si>
    <t>Mgr. Irena Rampichová</t>
  </si>
  <si>
    <t>Základní škola Blovice, okres Plzeň-jih</t>
  </si>
  <si>
    <t>371 522 108 ,723693859</t>
  </si>
  <si>
    <t>zs-blovice@zs-blovice.cz</t>
  </si>
  <si>
    <t>http://www.zs-blovice.cz</t>
  </si>
  <si>
    <t>pezgjzs</t>
  </si>
  <si>
    <t>Mgr. Jolana Rundová</t>
  </si>
  <si>
    <t>Základní škola Chotěšov, okres Plzeň-jih, příspěvková organizace</t>
  </si>
  <si>
    <t>377 900 342 ,377900985</t>
  </si>
  <si>
    <t>377 900 984</t>
  </si>
  <si>
    <t>info@zschotesov.eu</t>
  </si>
  <si>
    <t>reditel@zschotesov.eu</t>
  </si>
  <si>
    <t>https://www.zschotesov.eu</t>
  </si>
  <si>
    <t>vm2mkb7</t>
  </si>
  <si>
    <t>Mgr. Jaroslava Studničková</t>
  </si>
  <si>
    <t>Základní škola Merklín, okres Plzeň-jih</t>
  </si>
  <si>
    <t>377 912 116 ,734785559</t>
  </si>
  <si>
    <t>zsmerklin@volny.cz</t>
  </si>
  <si>
    <t>https://www.zsmerklin.cz</t>
  </si>
  <si>
    <t>3tyxh5f</t>
  </si>
  <si>
    <t>Mgr. Lenka Petrášová</t>
  </si>
  <si>
    <t>Základní škola Nezvěstice, příspěvková organizace</t>
  </si>
  <si>
    <t>377 891 178</t>
  </si>
  <si>
    <t>zsnezvestice@cbox.cz</t>
  </si>
  <si>
    <t>skalak.j@zsnezvestice.cz</t>
  </si>
  <si>
    <t>http://www.zsnezvestice.cz</t>
  </si>
  <si>
    <t>gjwmpbr</t>
  </si>
  <si>
    <t>Mgr. Jan Skalák</t>
  </si>
  <si>
    <t>Základní škola Josefa Hlávky Přeštice</t>
  </si>
  <si>
    <t>Na Jordáně</t>
  </si>
  <si>
    <t>377 981 920</t>
  </si>
  <si>
    <t>377 981 918</t>
  </si>
  <si>
    <t>sekretar@zsprestice.cz</t>
  </si>
  <si>
    <t>fornouz@zsprestice.cz</t>
  </si>
  <si>
    <t>www.zsprestice.cz</t>
  </si>
  <si>
    <t>mkax73g</t>
  </si>
  <si>
    <t>Mgr. Petr Fornouz</t>
  </si>
  <si>
    <t>Základní škola Starý Plzenec, příspěvková organizace</t>
  </si>
  <si>
    <t>Základní škola Starý Plzenec</t>
  </si>
  <si>
    <t>377 965 496 ,602655412</t>
  </si>
  <si>
    <t>zsplzenec2@seznam.cz</t>
  </si>
  <si>
    <t>zsplzenec3@seznam.cz</t>
  </si>
  <si>
    <t>http://www.zsstaryplzenec.cz</t>
  </si>
  <si>
    <t>szumsqp</t>
  </si>
  <si>
    <t>Mgr. Alice Kellerová</t>
  </si>
  <si>
    <t>Základní škola a mateřská škola Stod, příspěvková organizace</t>
  </si>
  <si>
    <t>377 901 290</t>
  </si>
  <si>
    <t>377 901 167</t>
  </si>
  <si>
    <t>zsstod@volny.cz</t>
  </si>
  <si>
    <t>macanova@zsstod.cz</t>
  </si>
  <si>
    <t>https://www.zsstod.cz/</t>
  </si>
  <si>
    <t>8xzdmuk</t>
  </si>
  <si>
    <t>Mgr. Martina Macánová</t>
  </si>
  <si>
    <t>radnice@mestostod.cz</t>
  </si>
  <si>
    <t>u4abzrc</t>
  </si>
  <si>
    <t>Základní škola Štěnovice, okres Plzeň-jih</t>
  </si>
  <si>
    <t>Čižická</t>
  </si>
  <si>
    <t>377 916 344 ,703637757</t>
  </si>
  <si>
    <t>377 916 343</t>
  </si>
  <si>
    <t>reditel@skolastenovice.cz; ekonom@skolastenovice.c</t>
  </si>
  <si>
    <t>zastupce@skolastenovice.cz</t>
  </si>
  <si>
    <t>https://www.skolastenovice.cz</t>
  </si>
  <si>
    <t>9bb6u3a</t>
  </si>
  <si>
    <t>Mgr. Michal Zoubek</t>
  </si>
  <si>
    <t>Základní škola Nepomuk, okres Plzeň-jih</t>
  </si>
  <si>
    <t>371 591 649 ,371591139</t>
  </si>
  <si>
    <t>zsnepomuk@volny.cz</t>
  </si>
  <si>
    <t>tolar@zsnepomuk.cz</t>
  </si>
  <si>
    <t>https://www.zsnepomuk.cz</t>
  </si>
  <si>
    <t>tt8mn9p</t>
  </si>
  <si>
    <t>Mgr. Jaroslav Tolar</t>
  </si>
  <si>
    <t>Základní škola Mileč, okres Plzeň-jih, příspěvková organizace</t>
  </si>
  <si>
    <t>Mileč</t>
  </si>
  <si>
    <t>371 591 147</t>
  </si>
  <si>
    <t>zsmilec@seznam.cz</t>
  </si>
  <si>
    <t>www.zsmilec.cz</t>
  </si>
  <si>
    <t>a84mpsf</t>
  </si>
  <si>
    <t>Mgr. Kateřina Kohoutová</t>
  </si>
  <si>
    <t>obec@obecmilec.cz</t>
  </si>
  <si>
    <t>2sgau52</t>
  </si>
  <si>
    <t>Základní škola Kasejovice, okres Plzeň-jih</t>
  </si>
  <si>
    <t>371 595 120 ,731773533</t>
  </si>
  <si>
    <t>reditel@zskasejovice.cz</t>
  </si>
  <si>
    <t>skola@zskasejovice.cz</t>
  </si>
  <si>
    <t>http://www.zskasejovice.cz</t>
  </si>
  <si>
    <t>fvzfedj</t>
  </si>
  <si>
    <t>Mgr. Štěpánka Löffelmannová</t>
  </si>
  <si>
    <t>Základní škola Dobřany, příspěvková organizace</t>
  </si>
  <si>
    <t>Základní škola Dobřany</t>
  </si>
  <si>
    <t>tř. 1. máje</t>
  </si>
  <si>
    <t>377 970 467 ,602658066</t>
  </si>
  <si>
    <t>377 970 467</t>
  </si>
  <si>
    <t>jpfs@email.cz</t>
  </si>
  <si>
    <t>sedivy@zsdobrany.cz</t>
  </si>
  <si>
    <t>http://www.zsdobrany.cz</t>
  </si>
  <si>
    <t>qc497uv</t>
  </si>
  <si>
    <t>Mgr. Jaroslav Šedivý</t>
  </si>
  <si>
    <t>Dům dětí a mládeže Blovice, okres Plzeň-jih</t>
  </si>
  <si>
    <t>371 522 159</t>
  </si>
  <si>
    <t>ddm-blovice@seznam.cz</t>
  </si>
  <si>
    <t>www.ddm-blovice</t>
  </si>
  <si>
    <t>dqxi5fz</t>
  </si>
  <si>
    <t>Božena Šroubková</t>
  </si>
  <si>
    <t>Dům dětí a mládeže Stod, okres Plzeň-jih</t>
  </si>
  <si>
    <t>377 901 263</t>
  </si>
  <si>
    <t>mddmstod@volny.cz</t>
  </si>
  <si>
    <t>www.ddmstod.cz</t>
  </si>
  <si>
    <t>dkjpejs</t>
  </si>
  <si>
    <t>Ing. Roman Kuběna</t>
  </si>
  <si>
    <t>Středisko volného času Slunečnice Přeštice, příspěvková organizace</t>
  </si>
  <si>
    <t>Rebcova</t>
  </si>
  <si>
    <t>379 304 910</t>
  </si>
  <si>
    <t>svc.prestice@seznam.cz</t>
  </si>
  <si>
    <t>info@slunecniceprestice.cz</t>
  </si>
  <si>
    <t>https://slunecniceprestice.cz</t>
  </si>
  <si>
    <t>et93r5b</t>
  </si>
  <si>
    <t>Mgr. Jana Prokešová</t>
  </si>
  <si>
    <t>Nýřany</t>
  </si>
  <si>
    <t>Mateřská škola Rochlov, okres Plzeň-sever, příspěvková organizace</t>
  </si>
  <si>
    <t>Rochlov</t>
  </si>
  <si>
    <t>377 881 734</t>
  </si>
  <si>
    <t>ms.rochlov@centrum.cz</t>
  </si>
  <si>
    <t>7arvinp</t>
  </si>
  <si>
    <t>Mgr. Šauerová Jana</t>
  </si>
  <si>
    <t>ou.rochlov@tiscali.cz</t>
  </si>
  <si>
    <t>8psbh8u</t>
  </si>
  <si>
    <t>Mateřská škola Druztová, okres Plzeň-sever, příspěvková organizace</t>
  </si>
  <si>
    <t>MŠ Druztová</t>
  </si>
  <si>
    <t>Druztová</t>
  </si>
  <si>
    <t>377 824 355</t>
  </si>
  <si>
    <t>msdruztova42@seznam.cz</t>
  </si>
  <si>
    <t>zc9kqyz</t>
  </si>
  <si>
    <t>Iva Straková</t>
  </si>
  <si>
    <t>ms@druztova.cz</t>
  </si>
  <si>
    <t>2e7bnxk</t>
  </si>
  <si>
    <t>1. Mateřská škola Horní Bříza-ves, okres Plzeň-sever, příspěvková organizace</t>
  </si>
  <si>
    <t>1. MŠ - ves</t>
  </si>
  <si>
    <t>Třída 1. máje</t>
  </si>
  <si>
    <t>Horní Bříza</t>
  </si>
  <si>
    <t>723 608 411</t>
  </si>
  <si>
    <t>1.mshornibrizaves@seznam.cz</t>
  </si>
  <si>
    <t>cepcova.jitka@seznam.cz</t>
  </si>
  <si>
    <t>p47mvwr</t>
  </si>
  <si>
    <t>Jitka Čepcová</t>
  </si>
  <si>
    <t>hornibriza@hornibriza.cz</t>
  </si>
  <si>
    <t>hbzbd96</t>
  </si>
  <si>
    <t>Mateřská škola Obora, okres Plzeň-sever</t>
  </si>
  <si>
    <t>Obora</t>
  </si>
  <si>
    <t>732 953 326</t>
  </si>
  <si>
    <t>msobora@post.cz</t>
  </si>
  <si>
    <t>izgkvs5</t>
  </si>
  <si>
    <t>Lenka Švarcová  Procházková</t>
  </si>
  <si>
    <t>info@obora-ps.cz</t>
  </si>
  <si>
    <t>7zpbh5h</t>
  </si>
  <si>
    <t>Mateřská škola Kaznějov sídliště, okres Plzeň-sever, příspěvková organizace</t>
  </si>
  <si>
    <t>Kaznějov</t>
  </si>
  <si>
    <t>373 332 157</t>
  </si>
  <si>
    <t>ms.s.kaznejov@volny.cz</t>
  </si>
  <si>
    <t>dsxkspj</t>
  </si>
  <si>
    <t>Kristýna  Lavičková , DiS.</t>
  </si>
  <si>
    <t>mesto@kaznejov.cz; urad@kaznejov.cz</t>
  </si>
  <si>
    <t>wrzbdp2</t>
  </si>
  <si>
    <t>Mateřská škola Vochov, příspěvková organizace</t>
  </si>
  <si>
    <t>Vochov</t>
  </si>
  <si>
    <t>377 822 463</t>
  </si>
  <si>
    <t>vochov-ms@volny.cz</t>
  </si>
  <si>
    <t>5zekvi5</t>
  </si>
  <si>
    <t>Mgr. Zuzana Kožíšková</t>
  </si>
  <si>
    <t>starosta@obec-vochov.cz</t>
  </si>
  <si>
    <t>mhcbndt</t>
  </si>
  <si>
    <t>Mateřská škola Kyšice, okres Plzeň-město, příspěvková organizace</t>
  </si>
  <si>
    <t>Náves</t>
  </si>
  <si>
    <t>Kyšice</t>
  </si>
  <si>
    <t>377 945 488</t>
  </si>
  <si>
    <t>mskysice@seznam.cz</t>
  </si>
  <si>
    <t>archmpp</t>
  </si>
  <si>
    <t>Vladimíra Kunešová</t>
  </si>
  <si>
    <t>obec@kysice.eu</t>
  </si>
  <si>
    <t>jpfb3nf</t>
  </si>
  <si>
    <t>Mateřská škola Žilov, okres Plzeň-sever, příspěvková organizace</t>
  </si>
  <si>
    <t>MŠ Žilov</t>
  </si>
  <si>
    <t>Žilov</t>
  </si>
  <si>
    <t>727 920 925</t>
  </si>
  <si>
    <t>reditelka@mszilov.cz</t>
  </si>
  <si>
    <t>dsuk42m</t>
  </si>
  <si>
    <t>Bc. Dana Všahová</t>
  </si>
  <si>
    <t>obec@zilov.cz</t>
  </si>
  <si>
    <t>tntajex</t>
  </si>
  <si>
    <t>Mateřská škola Plasy, okres Plzeň-sever</t>
  </si>
  <si>
    <t>Stará cesta</t>
  </si>
  <si>
    <t>373 322 133</t>
  </si>
  <si>
    <t>373 322 045</t>
  </si>
  <si>
    <t>skolka@plasy.cz</t>
  </si>
  <si>
    <t>rhnkw36</t>
  </si>
  <si>
    <t>Bc. Monika Laláková</t>
  </si>
  <si>
    <t>posta@mestoplasy.cz</t>
  </si>
  <si>
    <t>km4bum6</t>
  </si>
  <si>
    <t>Mateřská škola POHÁDKA Zbůch, okres Plzeň-sever, příspěvková organizace</t>
  </si>
  <si>
    <t>Mateřská škola POHÁDKA</t>
  </si>
  <si>
    <t>Zbůch</t>
  </si>
  <si>
    <t>602 256 426, 602 256 426</t>
  </si>
  <si>
    <t>skolka@zbuch.cz</t>
  </si>
  <si>
    <t>v2ykxa7</t>
  </si>
  <si>
    <t>Mgr. et  Bc. Kateřina Langmaierová</t>
  </si>
  <si>
    <t>info@zbuch.cz</t>
  </si>
  <si>
    <t>c23btkp</t>
  </si>
  <si>
    <t>Mateřská škola Zruč-Senec, okres Plzeň-sever, příspěvková organizace</t>
  </si>
  <si>
    <t>MŠ Zruč-Senec</t>
  </si>
  <si>
    <t>Zruč</t>
  </si>
  <si>
    <t>Zruč-Senec</t>
  </si>
  <si>
    <t>377 824 285</t>
  </si>
  <si>
    <t>mszruc@tiscali.cz</t>
  </si>
  <si>
    <t>6shk4uj</t>
  </si>
  <si>
    <t>Dana Králová</t>
  </si>
  <si>
    <t>obec@zruc-senec.cz</t>
  </si>
  <si>
    <t>qakbjys</t>
  </si>
  <si>
    <t>Mateřská škola Chrást, okres Plzeň-město, příspěvková organizace</t>
  </si>
  <si>
    <t>Železniční</t>
  </si>
  <si>
    <t>601 026 930</t>
  </si>
  <si>
    <t>ms.chrast@volny.cz</t>
  </si>
  <si>
    <t>krizovamarketa@mschrast.cz</t>
  </si>
  <si>
    <t>www.mschrast.cz</t>
  </si>
  <si>
    <t>su3kppz</t>
  </si>
  <si>
    <t>Bc. Markéta Křížová</t>
  </si>
  <si>
    <t>podatelna@obecchrast.cz</t>
  </si>
  <si>
    <t>g2gb2h5</t>
  </si>
  <si>
    <t>Mateřská škola Úněšov, okres Plzeň-sever, příspěvková organizace</t>
  </si>
  <si>
    <t>Úněšov</t>
  </si>
  <si>
    <t>373 315 238</t>
  </si>
  <si>
    <t>ms.unesov@seznam.cz</t>
  </si>
  <si>
    <t>sctk26y</t>
  </si>
  <si>
    <t>Mgr. Ivana Kalistová</t>
  </si>
  <si>
    <t>ouunesov@iol.cz</t>
  </si>
  <si>
    <t>ue6bkiq</t>
  </si>
  <si>
    <t>Mateřská škola Kralovice</t>
  </si>
  <si>
    <t>373 396 371</t>
  </si>
  <si>
    <t>info@skolkakralovice.cz</t>
  </si>
  <si>
    <t>szsja8c</t>
  </si>
  <si>
    <t>Marka Cermanová</t>
  </si>
  <si>
    <t>podatelna@kralovice.cz</t>
  </si>
  <si>
    <t>jidbxnx</t>
  </si>
  <si>
    <t>2. Mateřská škola Horní Bříza, okres Plzeň-sever, příspěvková organizace</t>
  </si>
  <si>
    <t>730 871 052</t>
  </si>
  <si>
    <t>reditelka@2mshornibriza.cz</t>
  </si>
  <si>
    <t>www.2mshornibriza.cz</t>
  </si>
  <si>
    <t>2anmv48</t>
  </si>
  <si>
    <t>Bc. Lucie Školová</t>
  </si>
  <si>
    <t>Mateřská škola Rybnice, okres Plzeň-sever, příspěvková organizace</t>
  </si>
  <si>
    <t>Rybnice</t>
  </si>
  <si>
    <t>373 333 401</t>
  </si>
  <si>
    <t>ms.rybnice@seznam.cz</t>
  </si>
  <si>
    <t>karafova.l@seznam.cz</t>
  </si>
  <si>
    <t>eqmkysk</t>
  </si>
  <si>
    <t>Lucie Karafová</t>
  </si>
  <si>
    <t>obec@rybnice.cz</t>
  </si>
  <si>
    <t>r65awcf</t>
  </si>
  <si>
    <t>Základní škola Dobříč, okres Plzeň-sever, příspěvková organizace</t>
  </si>
  <si>
    <t>Dobříč</t>
  </si>
  <si>
    <t>373 332 358</t>
  </si>
  <si>
    <t>zsdobric@email.cz</t>
  </si>
  <si>
    <t>http://www.zsdobric.cz</t>
  </si>
  <si>
    <t>y4hmksp</t>
  </si>
  <si>
    <t>Mgr. Anna Dyková</t>
  </si>
  <si>
    <t>dobric@seznam.cz</t>
  </si>
  <si>
    <t>g7qbhtf</t>
  </si>
  <si>
    <t>Základní škola a mateřská škola Líšťany, okres Plzeň-sever, příspěvková organizace</t>
  </si>
  <si>
    <t>Základní škola a mateřská škola Líšťany</t>
  </si>
  <si>
    <t>Líšťany</t>
  </si>
  <si>
    <t>377 915 231</t>
  </si>
  <si>
    <t>zslistany@seznam.cz</t>
  </si>
  <si>
    <t>www.skola-listany.cz</t>
  </si>
  <si>
    <t>esympgy</t>
  </si>
  <si>
    <t>Mgr. Petra Opavová</t>
  </si>
  <si>
    <t>ou@listany.cz</t>
  </si>
  <si>
    <t>jd4b28a</t>
  </si>
  <si>
    <t>Základní škola a Mateřská škola Nečtiny, okres Plzeň-sever, příspěvková organizace</t>
  </si>
  <si>
    <t>Nečtiny</t>
  </si>
  <si>
    <t>736 629 939</t>
  </si>
  <si>
    <t>reditelna@zsnectiny.cz</t>
  </si>
  <si>
    <t>http://www.zsamsnectiny.estranky.cz/</t>
  </si>
  <si>
    <t>63rmfmt</t>
  </si>
  <si>
    <t>Mgr. Šárka Haalová</t>
  </si>
  <si>
    <t>obec@nectiny.cz; podatelna@nectiny.cz</t>
  </si>
  <si>
    <t>ngvbcj9</t>
  </si>
  <si>
    <t>Integrovaná základní škola a Mateřská škola Trnová okres Plzeň-sever</t>
  </si>
  <si>
    <t>Integrovaná ZŠ a MŠ</t>
  </si>
  <si>
    <t>Trnová</t>
  </si>
  <si>
    <t>606 076 401</t>
  </si>
  <si>
    <t>zstr@quick.cz</t>
  </si>
  <si>
    <t>joskra@seznam.cz</t>
  </si>
  <si>
    <t>http://www.zsmstrnova.cz</t>
  </si>
  <si>
    <t>krkcvp7</t>
  </si>
  <si>
    <t>Mgr. Josef Kraus</t>
  </si>
  <si>
    <t>ou@trnova.cz</t>
  </si>
  <si>
    <t>p5cb4ng</t>
  </si>
  <si>
    <t>Základní škola a Mateřská škola Úterý, okres Plzeň-sever, příspěvková organizace</t>
  </si>
  <si>
    <t>Úterý</t>
  </si>
  <si>
    <t>373 312 216</t>
  </si>
  <si>
    <t>info@zs-utery.com</t>
  </si>
  <si>
    <t>jana.kleckova@zs-utery.com</t>
  </si>
  <si>
    <t>http://www.zs-utery.com</t>
  </si>
  <si>
    <t>caamirc</t>
  </si>
  <si>
    <t>Mgr.  Lucie Kubáňová</t>
  </si>
  <si>
    <t>info@mesto-utery.cz</t>
  </si>
  <si>
    <t>ghmbhq6</t>
  </si>
  <si>
    <t>Základní škola a Mateřská škola Kozolupy</t>
  </si>
  <si>
    <t>Kozolupy</t>
  </si>
  <si>
    <t>377 922 303</t>
  </si>
  <si>
    <t>zskozolupy@volny.cz</t>
  </si>
  <si>
    <t>https://zskozolupy.cz</t>
  </si>
  <si>
    <t>9kxkzz8</t>
  </si>
  <si>
    <t>Mgr. Václava Thán Brunclíková</t>
  </si>
  <si>
    <t>kozolupy@obecni-urad.net</t>
  </si>
  <si>
    <t>afubkvt</t>
  </si>
  <si>
    <t>Základní škola Blatnice, okres Plzeň-sever, příspěvková organizace</t>
  </si>
  <si>
    <t>Blatnice</t>
  </si>
  <si>
    <t>774 559 888</t>
  </si>
  <si>
    <t>reditel@zsblatnice.cz</t>
  </si>
  <si>
    <t>https://www.zsblatnice.cz</t>
  </si>
  <si>
    <t>7wwmjqm</t>
  </si>
  <si>
    <t>Mgr. Zdeněk Šuster, MBA</t>
  </si>
  <si>
    <t>blatnice@blatnice.cz</t>
  </si>
  <si>
    <t>v9rbq6y</t>
  </si>
  <si>
    <t>Masarykova základní škola Horní Bříza, okres Plzeň-sever, příspěvková organizace</t>
  </si>
  <si>
    <t>377 333 801</t>
  </si>
  <si>
    <t>377 333 806</t>
  </si>
  <si>
    <t>sekretariat@zshornibriza.cz</t>
  </si>
  <si>
    <t>zshb@volny.cz</t>
  </si>
  <si>
    <t>http://www.zshornibriza.cz</t>
  </si>
  <si>
    <t>ibgkjcr</t>
  </si>
  <si>
    <t>Mgr. Helena Winkelhöferová</t>
  </si>
  <si>
    <t>Základní škola Chrást, okres Plzeň-město, příspěvková organizace</t>
  </si>
  <si>
    <t>nám. Čsl. legií</t>
  </si>
  <si>
    <t>377 945 205 ,733533071</t>
  </si>
  <si>
    <t>zschrast@seznam.cz</t>
  </si>
  <si>
    <t>panik@zschrast.cz</t>
  </si>
  <si>
    <t>http://www.zschrast.cz</t>
  </si>
  <si>
    <t>9kfmkce</t>
  </si>
  <si>
    <t>Mgr. Tomáš Páník</t>
  </si>
  <si>
    <t>Základní škola Kaznějov, okres Plzeň-sever, příspěvková organizace</t>
  </si>
  <si>
    <t>373 332 126</t>
  </si>
  <si>
    <t>373 332 329</t>
  </si>
  <si>
    <t>zskaz@kaznejov.cz</t>
  </si>
  <si>
    <t>https://www.zskaznejov.cz/</t>
  </si>
  <si>
    <t>i6cmngr</t>
  </si>
  <si>
    <t>Mgr. Tomáš Korelus</t>
  </si>
  <si>
    <t>Základní škola Plasy, okres Plzeň-sever</t>
  </si>
  <si>
    <t>373 322 023 ,60</t>
  </si>
  <si>
    <t>info@zs.plasy.cz; zsplasy@volny.cz</t>
  </si>
  <si>
    <t>prusova.j@seznam.cz</t>
  </si>
  <si>
    <t>http://www.zsplasy.cz</t>
  </si>
  <si>
    <t>3zxmq6g</t>
  </si>
  <si>
    <t>Mgr. Jana Průšová</t>
  </si>
  <si>
    <t>Základní škola s mateřskou školou Tlučná okres Plzeň-sever</t>
  </si>
  <si>
    <t>Základní škola s mateřskou školou Tlučná</t>
  </si>
  <si>
    <t>Tlučná</t>
  </si>
  <si>
    <t>377 931 135</t>
  </si>
  <si>
    <t>zs@skolatlucna.cz</t>
  </si>
  <si>
    <t>https://www.skolatlucna.cz</t>
  </si>
  <si>
    <t>mqhgyhc</t>
  </si>
  <si>
    <t>Mgr. Tomáš Vávra</t>
  </si>
  <si>
    <t>podatelna@obec-tlucna.cz</t>
  </si>
  <si>
    <t>nifbtpu</t>
  </si>
  <si>
    <t>Základní škola a mateřská škola Vejprnice</t>
  </si>
  <si>
    <t>Jakuba Husníka</t>
  </si>
  <si>
    <t>Vejprnice</t>
  </si>
  <si>
    <t>377 826 213</t>
  </si>
  <si>
    <t>377 826 287</t>
  </si>
  <si>
    <t>skola@zsvejprnice.cz</t>
  </si>
  <si>
    <t>www.zsvejprnice.cz</t>
  </si>
  <si>
    <t>uh8mzp5</t>
  </si>
  <si>
    <t>Mgr. Ludmila Jílková</t>
  </si>
  <si>
    <t>sekretariat@vejprnice.cz</t>
  </si>
  <si>
    <t>yjtbarh</t>
  </si>
  <si>
    <t>Základní škola Zbůch, okres Plzeň-sever, příspěvková organizace</t>
  </si>
  <si>
    <t>377 931 126 ,734407461</t>
  </si>
  <si>
    <t>377 931 126</t>
  </si>
  <si>
    <t>zszbuch@zszbuch.cz</t>
  </si>
  <si>
    <t>http://www.zbuch.cz/zakladni-skola/</t>
  </si>
  <si>
    <t>barmujy</t>
  </si>
  <si>
    <t>Ing. Mgr. Nikola Šlajsová</t>
  </si>
  <si>
    <t>Masarykova základní škola Zruč-Senec, okres Plzeň-sever, příspěvková organizace</t>
  </si>
  <si>
    <t>377 824 284 ,377825142</t>
  </si>
  <si>
    <t>377 824 284</t>
  </si>
  <si>
    <t>skola@zszruc-senec.cz</t>
  </si>
  <si>
    <t>oldrich.sik@zszruc-senec.cz</t>
  </si>
  <si>
    <t>https://zs-zruc.plzen.eu</t>
  </si>
  <si>
    <t>efdkmzb</t>
  </si>
  <si>
    <t>Mgr. Oldřich Šik</t>
  </si>
  <si>
    <t>Masarykova základní škola a mateřská škola v Žihli</t>
  </si>
  <si>
    <t>Žihle</t>
  </si>
  <si>
    <t>373 395 289</t>
  </si>
  <si>
    <t>zs-zihle@volny.cz</t>
  </si>
  <si>
    <t>baborova@zs-zihle.cz</t>
  </si>
  <si>
    <t>http://www.zs-zihle.cz/</t>
  </si>
  <si>
    <t>qj4hksp</t>
  </si>
  <si>
    <t>Mgr. Hana Baborová</t>
  </si>
  <si>
    <t>A00B00G11G21L11</t>
  </si>
  <si>
    <t>podatelna@obec-zihle.cz</t>
  </si>
  <si>
    <t>39pb5wx</t>
  </si>
  <si>
    <t>Základní škola Třemošná, okres Plzeň-sever, příspěvková organizace</t>
  </si>
  <si>
    <t>Třemošná</t>
  </si>
  <si>
    <t>377 855 645 ,777367766</t>
  </si>
  <si>
    <t>377 953 273</t>
  </si>
  <si>
    <t>reditelna@zstremosna.cz</t>
  </si>
  <si>
    <t>sekretariat@zstremosna.cz</t>
  </si>
  <si>
    <t>http://www.zstremosna.cz</t>
  </si>
  <si>
    <t>qfemtjm</t>
  </si>
  <si>
    <t>Mgr. et Mgr. Kateřina Švugerová, DiS.</t>
  </si>
  <si>
    <t>tremosna@tremosna.cz</t>
  </si>
  <si>
    <t>vmbbvu6</t>
  </si>
  <si>
    <t>Základní škola Marie Uchytilové Kralovice</t>
  </si>
  <si>
    <t>ZŠ Marie Uchytilové Kralovice</t>
  </si>
  <si>
    <t>731 142 207</t>
  </si>
  <si>
    <t>krondakova@zskralovice.cz</t>
  </si>
  <si>
    <t>http://www.zs-kralovice.cz</t>
  </si>
  <si>
    <t>x4tjrf4</t>
  </si>
  <si>
    <t>Mgr. Miroslava Kronďáková</t>
  </si>
  <si>
    <t>podatelna@mesto-nyrany.cz</t>
  </si>
  <si>
    <t>8hrbtcq</t>
  </si>
  <si>
    <t>Základní škola praktická Kralovice, okres Plzeň-sever</t>
  </si>
  <si>
    <t>Plzeňská tř.</t>
  </si>
  <si>
    <t>373 396 548 ,736482054</t>
  </si>
  <si>
    <t>zspraktickakralovice@seznam.cz</t>
  </si>
  <si>
    <t>http://www.zspkralovice.webnode.cz/</t>
  </si>
  <si>
    <t>yjbper5</t>
  </si>
  <si>
    <t>Mgr. Milada Šliková</t>
  </si>
  <si>
    <t>Dům dětí a mládeže Kamarád, Třemošná, okres Plzeň-sever, příspěvková organizace</t>
  </si>
  <si>
    <t>DDM Kamarád</t>
  </si>
  <si>
    <t>377 953 651</t>
  </si>
  <si>
    <t>bulin@ddmkamarad.cz</t>
  </si>
  <si>
    <t>www.ddmkamarad.cz</t>
  </si>
  <si>
    <t>yz9kjrb</t>
  </si>
  <si>
    <t>Mgr. Jiří Bulín</t>
  </si>
  <si>
    <t>Mateřská škola Zbiroh, okres Rokycany, příspěvková organizace</t>
  </si>
  <si>
    <t>MŠ Zbiroh</t>
  </si>
  <si>
    <t>Muchova</t>
  </si>
  <si>
    <t>Zbiroh</t>
  </si>
  <si>
    <t>371 794 425</t>
  </si>
  <si>
    <t>materskaskolazbiroh@tiscali.cz</t>
  </si>
  <si>
    <t>ksekvmw</t>
  </si>
  <si>
    <t>Eva Kroupová</t>
  </si>
  <si>
    <t>mesto@zbiroh.cz</t>
  </si>
  <si>
    <t>vtfbad7</t>
  </si>
  <si>
    <t>EKO mateřská škola Dobřív, okres Rokycany, příspěvková organizace</t>
  </si>
  <si>
    <t>EKO MŠ Dobřív</t>
  </si>
  <si>
    <t>Dobřív</t>
  </si>
  <si>
    <t>371 783 478</t>
  </si>
  <si>
    <t>ekomsdobriv@seznam.cz</t>
  </si>
  <si>
    <t>ge5kka3</t>
  </si>
  <si>
    <t>Jitka Frýaufová</t>
  </si>
  <si>
    <t>obec.dobriv@raz-dva.cz</t>
  </si>
  <si>
    <t>8jpay42</t>
  </si>
  <si>
    <t>Mateřská škola Strašice, okres Rokycany</t>
  </si>
  <si>
    <t>Strašice</t>
  </si>
  <si>
    <t>371 793 108</t>
  </si>
  <si>
    <t>skolka.strasice@cmail.cz</t>
  </si>
  <si>
    <t>7v8kzts</t>
  </si>
  <si>
    <t>Jana Mrázková</t>
  </si>
  <si>
    <t>obec@strasice.eu</t>
  </si>
  <si>
    <t>58rbiar</t>
  </si>
  <si>
    <t>Základní škola Karla Vokáče Strašice, okres Rokycany</t>
  </si>
  <si>
    <t>Základní škola Karla Vokáče</t>
  </si>
  <si>
    <t>371 793 441 ,371793444</t>
  </si>
  <si>
    <t>straka@skolastrasice.cz</t>
  </si>
  <si>
    <t>peterkova@skolastrasice.cz</t>
  </si>
  <si>
    <t>http://www.zsstrasice.rokycansko.cz</t>
  </si>
  <si>
    <t>yhakp5e</t>
  </si>
  <si>
    <t>Mgr. Martin Straka</t>
  </si>
  <si>
    <t>Základní škola Veselá, okres Rokycany, příspěvková organizace</t>
  </si>
  <si>
    <t>Základní škola, okr. Rokycany, přísp.org</t>
  </si>
  <si>
    <t>Veselá</t>
  </si>
  <si>
    <t>371 782 299 ,777710256</t>
  </si>
  <si>
    <t>zs.vesela@seznam.cz</t>
  </si>
  <si>
    <t>http://www.zsvesela.cz</t>
  </si>
  <si>
    <t>a6cnmac</t>
  </si>
  <si>
    <t>Mgr. Dana Pavlovská</t>
  </si>
  <si>
    <t>obec.vesela@seznam.cz</t>
  </si>
  <si>
    <t>ds4azfb</t>
  </si>
  <si>
    <t>Základní škola Dobřív, okres Rokycany</t>
  </si>
  <si>
    <t>371 782 477 ,737723826</t>
  </si>
  <si>
    <t>reditel@zsdobriv.cz</t>
  </si>
  <si>
    <t>http://www.zsdobriv.cz</t>
  </si>
  <si>
    <t>9vsmksj</t>
  </si>
  <si>
    <t>Mgr. Lenka Hanzlíková</t>
  </si>
  <si>
    <t>Základní škola Jižní předměstí Rokycany, příspěvková organizace</t>
  </si>
  <si>
    <t>Základní škola Jižní předměstí Rokycany</t>
  </si>
  <si>
    <t>371 722 615</t>
  </si>
  <si>
    <t>371 722 614</t>
  </si>
  <si>
    <t>zscechova@tiscali.cz</t>
  </si>
  <si>
    <t>info@zsjiznipredmesti.cz</t>
  </si>
  <si>
    <t>http://www.zsjiznipredmesti.cz</t>
  </si>
  <si>
    <t>63nmryv</t>
  </si>
  <si>
    <t>Mgr. Robert Harnoch</t>
  </si>
  <si>
    <t>posta@rokycany.cz</t>
  </si>
  <si>
    <t>mmfb7hp</t>
  </si>
  <si>
    <t>Základní škola T. G. Masaryka Rokycany, příspěvková organizace</t>
  </si>
  <si>
    <t>371 724 691 ,910801770</t>
  </si>
  <si>
    <t>371 724 691</t>
  </si>
  <si>
    <t>zstgm.rokycany@tiscali.cz</t>
  </si>
  <si>
    <t>halirova.alena@zstgmrokycany.cz</t>
  </si>
  <si>
    <t>http://www.zstgmrokycany.cz</t>
  </si>
  <si>
    <t>n28mtd2</t>
  </si>
  <si>
    <t>Mgr. Lukáš Rada</t>
  </si>
  <si>
    <t>Základní škola Rokycany, ulice Míru 64, příspěvková organizace</t>
  </si>
  <si>
    <t>Míru</t>
  </si>
  <si>
    <t>371 722 490 ,736182857</t>
  </si>
  <si>
    <t>zs.ulmiru@quick.cz</t>
  </si>
  <si>
    <t>slegrova.ha@zsulmirurokycany.cz</t>
  </si>
  <si>
    <t>http://www.zsulmirurokycany.cz</t>
  </si>
  <si>
    <t>fuxmrzp</t>
  </si>
  <si>
    <t>Mgr. Hana Šlégrová, Ph.D</t>
  </si>
  <si>
    <t>Základní škola J. V. Sládka Zbiroh, příspěvková organizace</t>
  </si>
  <si>
    <t>Základní škola J. V. Sládka Zbiroh</t>
  </si>
  <si>
    <t>371 794 439 ,703187546</t>
  </si>
  <si>
    <t>zs.zbiroh@worldonline.cz</t>
  </si>
  <si>
    <t>https://www.zszbiroh.cz/</t>
  </si>
  <si>
    <t>gwwmuif</t>
  </si>
  <si>
    <t>Mgr. Markéta Soukupová</t>
  </si>
  <si>
    <t>Mateřská škola Kynšperk nad Ohří, U Pivovaru 367, okres Sokolov, příspěvková organizace</t>
  </si>
  <si>
    <t>U Pivovaru</t>
  </si>
  <si>
    <t>Kynšperk nad Ohří</t>
  </si>
  <si>
    <t>352 693 417 ,721843121</t>
  </si>
  <si>
    <t>352 693 417</t>
  </si>
  <si>
    <t>skolkaupivovaru@volny.cz</t>
  </si>
  <si>
    <t>www.kynsperk.cz</t>
  </si>
  <si>
    <t>4hhktsm</t>
  </si>
  <si>
    <t>Mgr. Martina Trnková</t>
  </si>
  <si>
    <t>mesto@kynsperk.cz</t>
  </si>
  <si>
    <t>ca8by3x</t>
  </si>
  <si>
    <t>Mateřská škola Loket, okres Sokolov</t>
  </si>
  <si>
    <t>Loket</t>
  </si>
  <si>
    <t>352 684 022</t>
  </si>
  <si>
    <t>msloket@seznam.cz</t>
  </si>
  <si>
    <t>https://msloket.cz/</t>
  </si>
  <si>
    <t>a44kubj</t>
  </si>
  <si>
    <t>Jana Koudelková</t>
  </si>
  <si>
    <t>mesto@loket.cz</t>
  </si>
  <si>
    <t>u2mbuyt</t>
  </si>
  <si>
    <t>Mateřská škola Sokolov, Vrchlického 80</t>
  </si>
  <si>
    <t>359 808 401 ,723994901</t>
  </si>
  <si>
    <t>359 808 401</t>
  </si>
  <si>
    <t>ms.vrchlickeho@seznam.cz</t>
  </si>
  <si>
    <t>https://msvrchlickeho.webnode.cz</t>
  </si>
  <si>
    <t>pyzricf</t>
  </si>
  <si>
    <t>Bc. Romana Tomanová</t>
  </si>
  <si>
    <t>epodatelna@mu-sokolov.cz</t>
  </si>
  <si>
    <t>6xmbrxu</t>
  </si>
  <si>
    <t>Mateřská škola Březová, Komenského 11, okres Sokolov</t>
  </si>
  <si>
    <t>352 661 338 ,739710421</t>
  </si>
  <si>
    <t>ms1brezova@c-box.cz</t>
  </si>
  <si>
    <t>www.skolka-komenskeho.cz</t>
  </si>
  <si>
    <t>wexkpdi</t>
  </si>
  <si>
    <t>Jitka Hornerová</t>
  </si>
  <si>
    <t>info@mu-brezova.cz</t>
  </si>
  <si>
    <t>uigbv4q</t>
  </si>
  <si>
    <t>Mateřská škola Březová, Smetanova 218, okres Sokolov</t>
  </si>
  <si>
    <t>352 661 336</t>
  </si>
  <si>
    <t>mateskolka2@gmail.com</t>
  </si>
  <si>
    <t>https://ms-brezova.cz/</t>
  </si>
  <si>
    <t>678kpde</t>
  </si>
  <si>
    <t>Bc. Gabriela Sacherová</t>
  </si>
  <si>
    <t>Mateřská škola Duhová Habartov, okres Sokolov, příspěvková organizace</t>
  </si>
  <si>
    <t>Habartov</t>
  </si>
  <si>
    <t>352 682 200 ,725729547</t>
  </si>
  <si>
    <t>skolka.habartov@centrum.cz</t>
  </si>
  <si>
    <t>www.msduhova.cz</t>
  </si>
  <si>
    <t>5wjkq7y</t>
  </si>
  <si>
    <t>Eva Dvořáková</t>
  </si>
  <si>
    <t>muhabartov@mestohabartov.cz</t>
  </si>
  <si>
    <t>s63b5gx</t>
  </si>
  <si>
    <t>Mateřská škola Krásno, okres Sokolov, příspěvková organizace</t>
  </si>
  <si>
    <t>Krásno</t>
  </si>
  <si>
    <t>739 456 402</t>
  </si>
  <si>
    <t>mskrasno@seznam.cz</t>
  </si>
  <si>
    <t>www.mskrasno.cz</t>
  </si>
  <si>
    <t>ngtktgg</t>
  </si>
  <si>
    <t>Veronika Budajová</t>
  </si>
  <si>
    <t>mesto-krasno@mesto-krasno.cz</t>
  </si>
  <si>
    <t>36ab6py</t>
  </si>
  <si>
    <t>Mateřská škola Horní Slavkov, Dlouhá 620/1, příspěvková organizace</t>
  </si>
  <si>
    <t>Horní Slavkov</t>
  </si>
  <si>
    <t>352 688 416 ,608468272</t>
  </si>
  <si>
    <t>skolkadlouha@hornislavkov.cz</t>
  </si>
  <si>
    <t>https://msdlouha.estranky.cz/</t>
  </si>
  <si>
    <t>xvnkrjd</t>
  </si>
  <si>
    <t>Mgr. Iveta Svobodová</t>
  </si>
  <si>
    <t>podatelna@hornislavkov.cz</t>
  </si>
  <si>
    <t>pm6bqn3</t>
  </si>
  <si>
    <t>Mateřská škola Královské Poříčí, okres Sokolov</t>
  </si>
  <si>
    <t>Královské Poříčí</t>
  </si>
  <si>
    <t>355 320 430 ,605343278</t>
  </si>
  <si>
    <t>skolka.kp@volny.cz</t>
  </si>
  <si>
    <t>www.mskralovskeporici.estranky.cz</t>
  </si>
  <si>
    <t>n8vk2p8</t>
  </si>
  <si>
    <t>Jiřina Kurcová</t>
  </si>
  <si>
    <t>Kraslice</t>
  </si>
  <si>
    <t>Mateřská škola Kraslice, Boženy Němcové 1685, příspěvková organizace</t>
  </si>
  <si>
    <t>352 696 496</t>
  </si>
  <si>
    <t>t4yktfx</t>
  </si>
  <si>
    <t>Bc. Michaela Šrailová</t>
  </si>
  <si>
    <t>sekret@meu.kraslice.cz</t>
  </si>
  <si>
    <t>riebz3t</t>
  </si>
  <si>
    <t>Mateřská škola Kraslice, Lipová cesta 1091, příspěvková organizace</t>
  </si>
  <si>
    <t>Lipová cesta</t>
  </si>
  <si>
    <t>352 696 695</t>
  </si>
  <si>
    <t>mslipova.kraslice@volny.cz</t>
  </si>
  <si>
    <t>https://mszamecek.estranky.cz/</t>
  </si>
  <si>
    <t>4v9ktft</t>
  </si>
  <si>
    <t>Vladimíra Košařová</t>
  </si>
  <si>
    <t>Mateřská škola Kynšperk, Zahradní 385, příspěvková organizace</t>
  </si>
  <si>
    <t>352 683 182 ,608339950</t>
  </si>
  <si>
    <t>mskynsperk@seznam.cz</t>
  </si>
  <si>
    <t>https://mskynsperk.estranky.cz/</t>
  </si>
  <si>
    <t>tp8ktst</t>
  </si>
  <si>
    <t>Iva Jirsová</t>
  </si>
  <si>
    <t>Mateřská škola Šabina, okres Sokolov</t>
  </si>
  <si>
    <t>Šabina</t>
  </si>
  <si>
    <t>606 356 325</t>
  </si>
  <si>
    <t>mssabina@volny.cz</t>
  </si>
  <si>
    <t>https://ms-sabina.estranky.cz/</t>
  </si>
  <si>
    <t>85cvpax</t>
  </si>
  <si>
    <t>Lenka Kalousová</t>
  </si>
  <si>
    <t>obec@obec-sabina.cz</t>
  </si>
  <si>
    <t>6cxbq3i</t>
  </si>
  <si>
    <t>Mateřská škola Lomnice, okres Sokolov</t>
  </si>
  <si>
    <t>Kraslická</t>
  </si>
  <si>
    <t>352 600 221 ,775707221</t>
  </si>
  <si>
    <t>skolka.lomnice@volny.cz</t>
  </si>
  <si>
    <t>www.mslomnice.cz</t>
  </si>
  <si>
    <t>jwdkubd</t>
  </si>
  <si>
    <t>Naděžda Černíková</t>
  </si>
  <si>
    <t>Mateřská škola Sokolov, Karla Havlíčka Borovského 1527</t>
  </si>
  <si>
    <t>Karla Havlíčka Borovského</t>
  </si>
  <si>
    <t>359 808 404 ,774453291</t>
  </si>
  <si>
    <t>ms.borovskeho@seznam.cz</t>
  </si>
  <si>
    <t>https://msborovskeho.webnode.cz</t>
  </si>
  <si>
    <t>3bmpene</t>
  </si>
  <si>
    <t>Bc. Veronika Zímová</t>
  </si>
  <si>
    <t>Mateřská škola Dolní Rychnov, okres Sokolov</t>
  </si>
  <si>
    <t>Dolní Rychnov</t>
  </si>
  <si>
    <t>352 628 914 ,602126227</t>
  </si>
  <si>
    <t>msdolnirychnov@seznam.cz</t>
  </si>
  <si>
    <t>www.msdolnirychnov.cz</t>
  </si>
  <si>
    <t>xy3kqsc</t>
  </si>
  <si>
    <t>Bc. Irena Bešťáková Krohová</t>
  </si>
  <si>
    <t>obec@dolnirychnov.cz</t>
  </si>
  <si>
    <t>v3tbpxr</t>
  </si>
  <si>
    <t>Mateřská škola Sokolov, Marie Majerové 1650</t>
  </si>
  <si>
    <t>359 808 406 ,725729566</t>
  </si>
  <si>
    <t>mssomajerova@centrum.cz</t>
  </si>
  <si>
    <t>https://www.mssomajerova.cz/</t>
  </si>
  <si>
    <t>ueamus7</t>
  </si>
  <si>
    <t>Jana Vozková</t>
  </si>
  <si>
    <t>Mateřská škola Sokolov, Alšova 1746</t>
  </si>
  <si>
    <t>Alšova</t>
  </si>
  <si>
    <t>359 808 402 ,721017022</t>
  </si>
  <si>
    <t>msalsovasokolov@gmail.com</t>
  </si>
  <si>
    <t>https://www.msalsovasokolov.cz</t>
  </si>
  <si>
    <t>7qjpust</t>
  </si>
  <si>
    <t>Mgr. Jiřina Deutschová</t>
  </si>
  <si>
    <t>Mateřská škola Sokolov, Pionýrů 1344</t>
  </si>
  <si>
    <t>359 808 403 ,702226518</t>
  </si>
  <si>
    <t>359 808 403</t>
  </si>
  <si>
    <t>1ms.so@seznam.cz</t>
  </si>
  <si>
    <t>ws8r5yh</t>
  </si>
  <si>
    <t>Bc. Romana Veselková</t>
  </si>
  <si>
    <t>Mateřská škola Citice, příspěvková organizace</t>
  </si>
  <si>
    <t>Citice</t>
  </si>
  <si>
    <t>775 867 594</t>
  </si>
  <si>
    <t>reditelka@mscitice.cz</t>
  </si>
  <si>
    <t>www.mscitice.cz</t>
  </si>
  <si>
    <t>q35kpu8</t>
  </si>
  <si>
    <t>Zdenka Hanková</t>
  </si>
  <si>
    <t>obec-citice@citice.cz</t>
  </si>
  <si>
    <t>qx4apt7</t>
  </si>
  <si>
    <t>Mateřská škola Habartov, Okružní 111, okres Sokolov</t>
  </si>
  <si>
    <t>352 681 410 ,725729550</t>
  </si>
  <si>
    <t>skolka1.habartov@volny.cz</t>
  </si>
  <si>
    <t>http://www.skolkahabartov.cz/</t>
  </si>
  <si>
    <t>epukq8t</t>
  </si>
  <si>
    <t>Jana Martínková</t>
  </si>
  <si>
    <t>Mateřská škola Kraslice, Barvířská 1771, příspěvková organizace</t>
  </si>
  <si>
    <t>Barvířská</t>
  </si>
  <si>
    <t>352 696 839</t>
  </si>
  <si>
    <t>352 686 585</t>
  </si>
  <si>
    <t>msskola.kraslice@tiscali.cz</t>
  </si>
  <si>
    <t>www.msbarvicka.cz</t>
  </si>
  <si>
    <t>jbpktf3</t>
  </si>
  <si>
    <t>Dagmar Malečková</t>
  </si>
  <si>
    <t>Mateřská škola Kraslice, U Elektrárny 1777, příspěvková organizace</t>
  </si>
  <si>
    <t>U elektrárny</t>
  </si>
  <si>
    <t>352 686 205</t>
  </si>
  <si>
    <t>ms.uelektrarny@tiscali.cz</t>
  </si>
  <si>
    <t>lorencova.yvetta@seznam.cz</t>
  </si>
  <si>
    <t>www.msuelektrarny.estranky.cz</t>
  </si>
  <si>
    <t>dpiktgk</t>
  </si>
  <si>
    <t>Yvetta Lorencová</t>
  </si>
  <si>
    <t>Mateřská škola Bukovany, okres Sokolov</t>
  </si>
  <si>
    <t>Bukovany</t>
  </si>
  <si>
    <t>352 682 181</t>
  </si>
  <si>
    <t>ms.bukovany@volny.cz</t>
  </si>
  <si>
    <t>yzakyvk</t>
  </si>
  <si>
    <t>Kateřina Ďurišová</t>
  </si>
  <si>
    <t>obec@obecbukovany.eu</t>
  </si>
  <si>
    <t>j6qb5bt</t>
  </si>
  <si>
    <t>Mateřská škola Horní Slavkov, Sportovní 713, příspěvková organizace</t>
  </si>
  <si>
    <t>602 444 683</t>
  </si>
  <si>
    <t>skolka7@seznam.cz</t>
  </si>
  <si>
    <t>https://mssportovni.estranky.cz/</t>
  </si>
  <si>
    <t>8nxkrja</t>
  </si>
  <si>
    <t>Bc. Pavlína Zábranská</t>
  </si>
  <si>
    <t>Mateřská škola Sokolov, Kosmonautů 1881</t>
  </si>
  <si>
    <t>Kosmonautů</t>
  </si>
  <si>
    <t>359 808 405 ,725714600</t>
  </si>
  <si>
    <t>hegedusovaj@seznam.cz</t>
  </si>
  <si>
    <t>https://www.mskosmonautu.cz</t>
  </si>
  <si>
    <t>9ybrhz9</t>
  </si>
  <si>
    <t>Bc. Jana Hegedüsová</t>
  </si>
  <si>
    <t>Mateřská škola Vintířov, okres Sokolov</t>
  </si>
  <si>
    <t>Vintířov</t>
  </si>
  <si>
    <t>352 665 900 ,721236247</t>
  </si>
  <si>
    <t>352 665 900</t>
  </si>
  <si>
    <t>m.s.vintirov@volny.cz</t>
  </si>
  <si>
    <t>https://www.materska-skola-vintirov.cz/</t>
  </si>
  <si>
    <t>9cxk3zn</t>
  </si>
  <si>
    <t>Marcela Kotová</t>
  </si>
  <si>
    <t>vintirov@vintirov.cz</t>
  </si>
  <si>
    <t>mmtav5e</t>
  </si>
  <si>
    <t>Mateřská škola Chodov, okres Sokolov, příspěvková organizace</t>
  </si>
  <si>
    <t>352 352 480 ,773052498</t>
  </si>
  <si>
    <t>materskaskola@mschodov.cz</t>
  </si>
  <si>
    <t>745kmwm</t>
  </si>
  <si>
    <t>Ivana Šestáková</t>
  </si>
  <si>
    <t>podatelna@mestochodov.cz</t>
  </si>
  <si>
    <t>8rfbnzc</t>
  </si>
  <si>
    <t>Mateřská škola Nové Sedlo, Sklářská 510</t>
  </si>
  <si>
    <t>Nové Sedlo</t>
  </si>
  <si>
    <t>724 215 662</t>
  </si>
  <si>
    <t>ms.skolka@mestonovesedlo.cz</t>
  </si>
  <si>
    <t>https://www.msnovesedlo.cz/</t>
  </si>
  <si>
    <t>mghkvq9</t>
  </si>
  <si>
    <t>Bc. Veronika Švábová</t>
  </si>
  <si>
    <t>podatelna@mestonovesedlo.cz</t>
  </si>
  <si>
    <t>6n9bcdd</t>
  </si>
  <si>
    <t>Mateřská škola Sokolov, Vítězná 725</t>
  </si>
  <si>
    <t>359 808 407 ,731593434</t>
  </si>
  <si>
    <t>skolka@barevnyklicek.cz</t>
  </si>
  <si>
    <t>https://www.barevnyklicek.cz</t>
  </si>
  <si>
    <t>ek8kzjp</t>
  </si>
  <si>
    <t>Jana Endyšová</t>
  </si>
  <si>
    <t>Základní škola Sokolov, Křižíkova 1916</t>
  </si>
  <si>
    <t>352 626 955 ,736752167</t>
  </si>
  <si>
    <t>352 628 851</t>
  </si>
  <si>
    <t>info@zs8so.cz</t>
  </si>
  <si>
    <t>vlcek@zs8so.cz</t>
  </si>
  <si>
    <t>www.zs8so.cz</t>
  </si>
  <si>
    <t>s4vswid</t>
  </si>
  <si>
    <t>Mgr. Vladimír Vlček</t>
  </si>
  <si>
    <t>Základní škola Sokolov, Rokycanova 258</t>
  </si>
  <si>
    <t>352 324 050 ,352324053</t>
  </si>
  <si>
    <t>zs2sokolov@volny.cz</t>
  </si>
  <si>
    <t>petra.siskova@2zs-sokolov.cz</t>
  </si>
  <si>
    <t>http://www.2zs.sokolov.cz</t>
  </si>
  <si>
    <t>hgkpbf8</t>
  </si>
  <si>
    <t>Mgr. Petra Šišková</t>
  </si>
  <si>
    <t>Základní škola a mateřská škola Libavské Údolí, okres Sokolov</t>
  </si>
  <si>
    <t>Libavské Údolí</t>
  </si>
  <si>
    <t>604 428 231</t>
  </si>
  <si>
    <t>jaroslava.mareckova@zslu.cz</t>
  </si>
  <si>
    <t>www.zslu.cz</t>
  </si>
  <si>
    <t>7u9mex4</t>
  </si>
  <si>
    <t>Mgr. Bc. Jaroslava Marečková</t>
  </si>
  <si>
    <t>obec.lib.udoli@seznam.cz</t>
  </si>
  <si>
    <t>4bibmza</t>
  </si>
  <si>
    <t>Mateřská škola Staré Sedlo, okres Sokolov</t>
  </si>
  <si>
    <t>352 684 066 ,727883897</t>
  </si>
  <si>
    <t>ms_staresedlo@razdva.cz</t>
  </si>
  <si>
    <t>http://www.msstaresedlo.estranky.cz</t>
  </si>
  <si>
    <t>mmjkzqr</t>
  </si>
  <si>
    <t>Bc. Lenka Krištůfková</t>
  </si>
  <si>
    <t>oustaresedlo@cbox.cz</t>
  </si>
  <si>
    <t>jcfbwfq</t>
  </si>
  <si>
    <t>Základní škola a mateřská škola Rovná, okres Sokolov, příspěvková organizace</t>
  </si>
  <si>
    <t>Rovná</t>
  </si>
  <si>
    <t>734 639 749</t>
  </si>
  <si>
    <t>zs.rovna@seznam.cz</t>
  </si>
  <si>
    <t>https://zs-a-ms-rovna.estranky.cz/</t>
  </si>
  <si>
    <t>wkbkvqw</t>
  </si>
  <si>
    <t>Jana Polívková</t>
  </si>
  <si>
    <t>obec.rovna@tiskali.cz</t>
  </si>
  <si>
    <t>biyamk4</t>
  </si>
  <si>
    <t>Základní škola Sokolov, Švabinského 1702</t>
  </si>
  <si>
    <t>Švabinského</t>
  </si>
  <si>
    <t>352 623 645 ,731410486</t>
  </si>
  <si>
    <t>352 623 645</t>
  </si>
  <si>
    <t>skola@6zs-sokolov.cz</t>
  </si>
  <si>
    <t>https://www.6zs-sokolov.cz</t>
  </si>
  <si>
    <t>hq3penq</t>
  </si>
  <si>
    <t>Mgr. Lenka Černá</t>
  </si>
  <si>
    <t>Základní škola Bukovany, okres Sokolov</t>
  </si>
  <si>
    <t>352 682 163 ,720675323</t>
  </si>
  <si>
    <t>zs.bukovany@volny.cz</t>
  </si>
  <si>
    <t>http://www.http.//www.zsbukovany.eu</t>
  </si>
  <si>
    <t>nmpmj63</t>
  </si>
  <si>
    <t>Mgr. Andrea Csorbová</t>
  </si>
  <si>
    <t>Základní škola Habartov, Karla Čapka 119, okres Sokolov</t>
  </si>
  <si>
    <t>352 692 547 ,736753755</t>
  </si>
  <si>
    <t>352 692 547</t>
  </si>
  <si>
    <t>zs1habartov@volny.cz</t>
  </si>
  <si>
    <t>www.zshabartov.cz</t>
  </si>
  <si>
    <t>zdumk8w</t>
  </si>
  <si>
    <t>Mgr. Václav Riedl</t>
  </si>
  <si>
    <t>Základní škola Horní Slavkov, Nádražní 683, příspěvková organizace</t>
  </si>
  <si>
    <t>Základní škola Horní Slavkov</t>
  </si>
  <si>
    <t>354 229 700</t>
  </si>
  <si>
    <t>reditelka@zs1hornislavkov.cz</t>
  </si>
  <si>
    <t>sekretariat@zs1hornislavkov.cz</t>
  </si>
  <si>
    <t>https://www.zsnadraznihornislavkov.cz</t>
  </si>
  <si>
    <t>yeemkpe</t>
  </si>
  <si>
    <t>Mgr. Lucie Tereková</t>
  </si>
  <si>
    <t>Základní škola Horní Slavkov, Školní 786, příspěvková organizace</t>
  </si>
  <si>
    <t>354 229 707 ,775698660</t>
  </si>
  <si>
    <t>zs2hslavkov@volny.cz</t>
  </si>
  <si>
    <t>http://www.zs2hslavkov.cz</t>
  </si>
  <si>
    <t>87pmkpa</t>
  </si>
  <si>
    <t>Mgr. Magdalena Čavojská</t>
  </si>
  <si>
    <t>Základní škola Chodov, Školní 697, okres Sokolov, příspěvková organizace</t>
  </si>
  <si>
    <t>Základní škola Chodov, přísp. organizace</t>
  </si>
  <si>
    <t>352 352 290</t>
  </si>
  <si>
    <t>352 352 297</t>
  </si>
  <si>
    <t>reditel@zs2chodov.cz</t>
  </si>
  <si>
    <t>www.zs2chodov.cz</t>
  </si>
  <si>
    <t>sgwmkas</t>
  </si>
  <si>
    <t>Mgr. Milan Martinek</t>
  </si>
  <si>
    <t>Základní škola a mateřská škola Krajková, příspěvková organizace</t>
  </si>
  <si>
    <t>Krajková</t>
  </si>
  <si>
    <t>352 672 182 ,725714696</t>
  </si>
  <si>
    <t>352 672 182</t>
  </si>
  <si>
    <t>reditel@skola-krajkova.cz</t>
  </si>
  <si>
    <t>www.skola-krajkova.cz</t>
  </si>
  <si>
    <t>g3amemz</t>
  </si>
  <si>
    <t>Mgr. Radomíra Nováčková</t>
  </si>
  <si>
    <t>ou-krajkova@volny.cz</t>
  </si>
  <si>
    <t>pt4brv8</t>
  </si>
  <si>
    <t>Střední škola, základní škola a mateřská škola Kraslice, příspěvková organizace</t>
  </si>
  <si>
    <t>Střední škola,základ.škola a mateř.škola</t>
  </si>
  <si>
    <t>352 686 518 ,605428194</t>
  </si>
  <si>
    <t>zdenek.pecenka@zskraslice.cz</t>
  </si>
  <si>
    <t>zskraslice@volny.cz; pecenka@skolakraslice.cz</t>
  </si>
  <si>
    <t>https://www.skolakraslice.cz</t>
  </si>
  <si>
    <t>be5menk</t>
  </si>
  <si>
    <t>Mgr. Lenka Semrádová</t>
  </si>
  <si>
    <t>Základní škola Kraslice, Dukelská 1122, příspěvková organizace</t>
  </si>
  <si>
    <t>608 965 265 ,774404974</t>
  </si>
  <si>
    <t>352 629 760</t>
  </si>
  <si>
    <t>zs2kraslice@zs2kraslice.cz</t>
  </si>
  <si>
    <t>jan.kuzebauch@zs2kraslice.cz</t>
  </si>
  <si>
    <t>http://www.zs2kraslice.cz</t>
  </si>
  <si>
    <t>4b6mntd</t>
  </si>
  <si>
    <t>Mgr. Jan Kuzebauch</t>
  </si>
  <si>
    <t>Základní škola Kynšperk nad Ohří, okres Sokolov, příspěvková organizace</t>
  </si>
  <si>
    <t>Jana A. Komenského</t>
  </si>
  <si>
    <t>352 683 135</t>
  </si>
  <si>
    <t>sekretariat@zs-kynsperk.cz</t>
  </si>
  <si>
    <t>bursova@zs-kynsperk.cz</t>
  </si>
  <si>
    <t>http://www.zs-kynsperk.cz</t>
  </si>
  <si>
    <t>x37mn2i</t>
  </si>
  <si>
    <t>Mgr. Lenka Hrušková Bursová</t>
  </si>
  <si>
    <t>Základní škola Loket, okres Sokolov</t>
  </si>
  <si>
    <t>352 684 034 ,725700907</t>
  </si>
  <si>
    <t>info@zsloket.cz</t>
  </si>
  <si>
    <t>reditelka@zsloket.cz</t>
  </si>
  <si>
    <t>www.zsloket.cz</t>
  </si>
  <si>
    <t>ydimpgp</t>
  </si>
  <si>
    <t>Mgr. Eva Grosmanová</t>
  </si>
  <si>
    <t>Základní škola Lomnice, okres Sokolov</t>
  </si>
  <si>
    <t>352 600 231 ,736514043</t>
  </si>
  <si>
    <t>352 600 231</t>
  </si>
  <si>
    <t>info@lomnicezs.cz</t>
  </si>
  <si>
    <t>www.lomnicezs.cz</t>
  </si>
  <si>
    <t>86tmpgj</t>
  </si>
  <si>
    <t>Mgr. Eva Kubíčková</t>
  </si>
  <si>
    <t>obec@obeclomnice.cz</t>
  </si>
  <si>
    <t>uedbcyu</t>
  </si>
  <si>
    <t>Základní škola Nové Sedlo, okres Sokolov, příspěvková organizace</t>
  </si>
  <si>
    <t>Základní škola Nové Sedlo, přísp.org.</t>
  </si>
  <si>
    <t>352 669 339</t>
  </si>
  <si>
    <t>reditel@zsnovesedlo.cz</t>
  </si>
  <si>
    <t>zsnovesedlo@email.cz</t>
  </si>
  <si>
    <t>http://www.zs-mestonovesedlo.cz</t>
  </si>
  <si>
    <t>hupmqad</t>
  </si>
  <si>
    <t>Mgr. Josef Sekyra</t>
  </si>
  <si>
    <t>Základní škola a mateřská škola Rotava, příspěvková organizace</t>
  </si>
  <si>
    <t>Základní škola a mateřská škola Rotava</t>
  </si>
  <si>
    <t>Nová Plzeň</t>
  </si>
  <si>
    <t>Rotava</t>
  </si>
  <si>
    <t>352 668 409</t>
  </si>
  <si>
    <t>jaroslava.cervenkova@zs.rotava.cz</t>
  </si>
  <si>
    <t>zs@zs.rotava.cz</t>
  </si>
  <si>
    <t>www.zs.rotava.cz</t>
  </si>
  <si>
    <t>ttcmr2w</t>
  </si>
  <si>
    <t>Mgr. Jaroslava Červenková, DiS.</t>
  </si>
  <si>
    <t>podatelna@rotava.cz</t>
  </si>
  <si>
    <t>w4tb7kv</t>
  </si>
  <si>
    <t>Základní škola Vintířov, okres Sokolov</t>
  </si>
  <si>
    <t>352 665 123 ,602527238</t>
  </si>
  <si>
    <t>352 665 123</t>
  </si>
  <si>
    <t>info@skolavintirov.cz</t>
  </si>
  <si>
    <t>www.skolavintirov.cz</t>
  </si>
  <si>
    <t>d6imt66</t>
  </si>
  <si>
    <t>Mgr. Marcela Kokešová</t>
  </si>
  <si>
    <t>Základní škola Královské Poříčí, okres Sokolov</t>
  </si>
  <si>
    <t>Základní škola Král. Poříčí, okr.Sokolov</t>
  </si>
  <si>
    <t>727 894 640</t>
  </si>
  <si>
    <t>info@zskralovskeporici.cz</t>
  </si>
  <si>
    <t>kralporici.zs@seznam.cz</t>
  </si>
  <si>
    <t>www.zskralovskeporici.cz</t>
  </si>
  <si>
    <t>w2bq5d7</t>
  </si>
  <si>
    <t>Mgr. Šárka Morávková</t>
  </si>
  <si>
    <t>kralporici@volny.cz</t>
  </si>
  <si>
    <t>ya3b6jb</t>
  </si>
  <si>
    <t>Základní škola Sokolov, Pionýrů 1614</t>
  </si>
  <si>
    <t>352 623 616 ,605170166</t>
  </si>
  <si>
    <t>skola@1zs-sokolov.cz</t>
  </si>
  <si>
    <t>http://www.1zs-sokolov.cz</t>
  </si>
  <si>
    <t>bxssfc4</t>
  </si>
  <si>
    <t>Mgr. et Mgr. Iveta Kořínková</t>
  </si>
  <si>
    <t>Základní škola J. A. Komenského Chodov, Smetanova 738, okres Sokolov, příspěvková organizace</t>
  </si>
  <si>
    <t>352 352 190 ,602255746</t>
  </si>
  <si>
    <t>352 352 191</t>
  </si>
  <si>
    <t>Iva.Sipova@seznam.cz</t>
  </si>
  <si>
    <t>www.zschodov.cz</t>
  </si>
  <si>
    <t>hpmmkaw</t>
  </si>
  <si>
    <t>Mgr. Iva Šípová</t>
  </si>
  <si>
    <t>Základní škola a mateřská škola Svatava, příspěvková organizace</t>
  </si>
  <si>
    <t>Základní škola a mateřská škola Svatava</t>
  </si>
  <si>
    <t>Svatava</t>
  </si>
  <si>
    <t>352 609 048 ,721029836</t>
  </si>
  <si>
    <t>svatava@skolasvatava.cz</t>
  </si>
  <si>
    <t>puchingerova.ruzena@skolasvatava.cz</t>
  </si>
  <si>
    <t>www.skolasvatava.cz</t>
  </si>
  <si>
    <t>4g8mstv</t>
  </si>
  <si>
    <t>Mgr. Růžena Puchingerová</t>
  </si>
  <si>
    <t>urad@mestyssvatava.cz</t>
  </si>
  <si>
    <t>kb9amky</t>
  </si>
  <si>
    <t>Základní škola Březová, okres Sokolov</t>
  </si>
  <si>
    <t>352 633 540 ,608323025</t>
  </si>
  <si>
    <t>352 633 555</t>
  </si>
  <si>
    <t>info@zs-brezova.cz</t>
  </si>
  <si>
    <t>danes@zs-brezova.cz</t>
  </si>
  <si>
    <t>www.zs-brezova.cz</t>
  </si>
  <si>
    <t>jgjmj5n</t>
  </si>
  <si>
    <t>3. základní škola Chodov, okres Sokolov, příspěvková organizace</t>
  </si>
  <si>
    <t>352 352 490 ,731151826</t>
  </si>
  <si>
    <t>info@zschodov-nejdecka.cz</t>
  </si>
  <si>
    <t>www.zschodov-nejdecka.cz</t>
  </si>
  <si>
    <t>stwmrhg</t>
  </si>
  <si>
    <t>Mgr. Iva Jurnečková</t>
  </si>
  <si>
    <t>Základní škola Kraslice, Opletalova 1121, příspěvková organizace</t>
  </si>
  <si>
    <t>352 696 631</t>
  </si>
  <si>
    <t>zspskraslice@seznam.cz</t>
  </si>
  <si>
    <t>gottra@email.cz</t>
  </si>
  <si>
    <t>www.zspskraslice.cz</t>
  </si>
  <si>
    <t>vy2mriv</t>
  </si>
  <si>
    <t>Mgr. Radka Gottfriedová</t>
  </si>
  <si>
    <t>Dům dětí a mládeže a školní družina Horní Slavkov, příspěvková organizace</t>
  </si>
  <si>
    <t>352 688 435 ,775197705</t>
  </si>
  <si>
    <t>ddmhslavkov@volny.cz</t>
  </si>
  <si>
    <t>http://www.ddmhornislavkov.cz/</t>
  </si>
  <si>
    <t>cajkjq6</t>
  </si>
  <si>
    <t>Bc. Pavel Krüger</t>
  </si>
  <si>
    <t>Dům dětí a mládeže Bludiště, Chodov, okres Sokolov, příspěvková organizace</t>
  </si>
  <si>
    <t>352 352 280 ,602944989</t>
  </si>
  <si>
    <t>352 665 221</t>
  </si>
  <si>
    <t>ddm-chodov@mybox.cz</t>
  </si>
  <si>
    <t>https://ddmchodov.cz</t>
  </si>
  <si>
    <t>rzwkjk7</t>
  </si>
  <si>
    <t>Mgr. Renáta Dočkalová</t>
  </si>
  <si>
    <t>Dům dětí a mládeže Kraslice, příspěvková organizace</t>
  </si>
  <si>
    <t>352 696 620</t>
  </si>
  <si>
    <t>dum_deti@volny.cz</t>
  </si>
  <si>
    <t>postmaster@ddmkraslice.cz</t>
  </si>
  <si>
    <t>td4kjst</t>
  </si>
  <si>
    <t>Mgr. Libuše Petrušová</t>
  </si>
  <si>
    <t>Mateřská škola Kladruby, okres Tachov, příspěvková organizace</t>
  </si>
  <si>
    <t>Mateřská škola Kladruby</t>
  </si>
  <si>
    <t>374 631 740</t>
  </si>
  <si>
    <t>reditelka.ms@kladruby.cz</t>
  </si>
  <si>
    <t>k42gp37</t>
  </si>
  <si>
    <t>Pavlína Tvrzová</t>
  </si>
  <si>
    <t>obec@kladruby.cz</t>
  </si>
  <si>
    <t>2syb3q4</t>
  </si>
  <si>
    <t>Mateřská škola Planá, okres Tachov</t>
  </si>
  <si>
    <t>374 792 376</t>
  </si>
  <si>
    <t>skolkaplana@seznam.cz</t>
  </si>
  <si>
    <t>gqdkw3a</t>
  </si>
  <si>
    <t>Lenka Vivodíková</t>
  </si>
  <si>
    <t>podatelna@muplana.cz</t>
  </si>
  <si>
    <t>88mb2zt</t>
  </si>
  <si>
    <t>Mateřská škola Rozvadov, okres Tachov, příspěvková organizace</t>
  </si>
  <si>
    <t>MŠ Rozvadov</t>
  </si>
  <si>
    <t>Rozvadov</t>
  </si>
  <si>
    <t>374 795 114</t>
  </si>
  <si>
    <t>ms.rozvadov@quick.cz</t>
  </si>
  <si>
    <t>raukym9</t>
  </si>
  <si>
    <t>Lenka Filová</t>
  </si>
  <si>
    <t>info@rozvadov.cz</t>
  </si>
  <si>
    <t>xhrbiju</t>
  </si>
  <si>
    <t>Mateřská škola Stráž, okres Tachov, příspěvková organizace</t>
  </si>
  <si>
    <t>MŠ Stráž</t>
  </si>
  <si>
    <t>Stráž</t>
  </si>
  <si>
    <t>374 780 912</t>
  </si>
  <si>
    <t>msstraz@seznam.cz</t>
  </si>
  <si>
    <t>vn4vm5u</t>
  </si>
  <si>
    <t>Irena Chavíková</t>
  </si>
  <si>
    <t>podatelna@obecstraz.cz</t>
  </si>
  <si>
    <t>wbka89d</t>
  </si>
  <si>
    <t>Mateřská škola Tachov, Prokopa Velikého 1255, příspěvková organizace</t>
  </si>
  <si>
    <t>MŠ Prokopa Velikého</t>
  </si>
  <si>
    <t>+42 077 747 0033</t>
  </si>
  <si>
    <t>reditelka@msprokopka.cz</t>
  </si>
  <si>
    <t>www.msprokopka.cz</t>
  </si>
  <si>
    <t>ehtk2cp</t>
  </si>
  <si>
    <t>Zdeňka Veselá</t>
  </si>
  <si>
    <t>podatelna@tachov-mesto.cz</t>
  </si>
  <si>
    <t>2tubyxs</t>
  </si>
  <si>
    <t>Mateřská škola Studánka, okres Tachov, příspěvková organizace</t>
  </si>
  <si>
    <t>Studánka</t>
  </si>
  <si>
    <t>774 717 426</t>
  </si>
  <si>
    <t>ms.studanka@seznam.cz</t>
  </si>
  <si>
    <t>c6hkxdr</t>
  </si>
  <si>
    <t>Ivana Šoulová</t>
  </si>
  <si>
    <t>ou@studanka.eu</t>
  </si>
  <si>
    <t>j52bjex</t>
  </si>
  <si>
    <t>Mateřská škola Tachov, Tyršova 1546, příspěvková organizace</t>
  </si>
  <si>
    <t>MŠ Tyršova</t>
  </si>
  <si>
    <t>775 852 590 ,775852593</t>
  </si>
  <si>
    <t>mstyrsovatachov@seznam.cz</t>
  </si>
  <si>
    <t>http://www.mstyrsovatc.cz</t>
  </si>
  <si>
    <t>8vnk2c9</t>
  </si>
  <si>
    <t>Miroslava Košťálová</t>
  </si>
  <si>
    <t>Mateřská škola Lom u Tachova, okres Tachov, příspěvková organizace</t>
  </si>
  <si>
    <t>MŠ Lom u Tachova</t>
  </si>
  <si>
    <t>Lom u Tachova</t>
  </si>
  <si>
    <t>374 728 221</t>
  </si>
  <si>
    <t>jana.bartosova@quick.cz</t>
  </si>
  <si>
    <t>5qqu6wt</t>
  </si>
  <si>
    <t>Mgr. Jana Bartošová</t>
  </si>
  <si>
    <t>lomutachova@lomutachova.cz</t>
  </si>
  <si>
    <t>j9ia8au</t>
  </si>
  <si>
    <t>Mateřská škola Tachov, Stadtrodská 1600, příspěvková organizace</t>
  </si>
  <si>
    <t>MŠ Stadtrodská</t>
  </si>
  <si>
    <t>Stadtrodská</t>
  </si>
  <si>
    <t>733 677 052</t>
  </si>
  <si>
    <t>reditelka@msstadtrodska.cz</t>
  </si>
  <si>
    <t>www.mstachov.cz</t>
  </si>
  <si>
    <t>x4dk2cd</t>
  </si>
  <si>
    <t>Zuzana Haníková</t>
  </si>
  <si>
    <t>Mateřská škola Tachov, Sadová 1356, příspěvková organizace</t>
  </si>
  <si>
    <t>MŠ Sadová</t>
  </si>
  <si>
    <t>374 722 649 ,733679525</t>
  </si>
  <si>
    <t>mstcsadova@seznam.cz&gt;</t>
  </si>
  <si>
    <t>www.mstesadova.estranky.cz</t>
  </si>
  <si>
    <t>pa4k2cj</t>
  </si>
  <si>
    <t>Alena Malá</t>
  </si>
  <si>
    <t>Mateřská škola Stříbro, příspěvková organizace</t>
  </si>
  <si>
    <t>374 623 427</t>
  </si>
  <si>
    <t>skolka.sobes@tiscali.cz</t>
  </si>
  <si>
    <t>http://www.materskaskola.stribro.cz</t>
  </si>
  <si>
    <t>y74kxbk</t>
  </si>
  <si>
    <t>Věra Cikánová</t>
  </si>
  <si>
    <t>Mateřská škola Černošín, okres Tachov, příspěvková organizace</t>
  </si>
  <si>
    <t>MŠ Černošín</t>
  </si>
  <si>
    <t>Černošín</t>
  </si>
  <si>
    <t>374 692 253</t>
  </si>
  <si>
    <t>ms.cernosin@seznam.cz</t>
  </si>
  <si>
    <t>8vrkpz6</t>
  </si>
  <si>
    <t>Jana Rauscherová</t>
  </si>
  <si>
    <t>mesto@cernosin.cz</t>
  </si>
  <si>
    <t>85ebe4n</t>
  </si>
  <si>
    <t>Mateřská škola Přimda, okres Tachov, příspěvková organizace</t>
  </si>
  <si>
    <t>Severní</t>
  </si>
  <si>
    <t>Přimda</t>
  </si>
  <si>
    <t>721 654 393</t>
  </si>
  <si>
    <t>msprimda@seznam.cz</t>
  </si>
  <si>
    <t>zsskx7w</t>
  </si>
  <si>
    <t>Alena Růžičková</t>
  </si>
  <si>
    <t>Mateřská škola Tisová, okres Tachov, příspěvková organizace</t>
  </si>
  <si>
    <t>MŠ Tisová</t>
  </si>
  <si>
    <t>Tisová</t>
  </si>
  <si>
    <t>374 787 845</t>
  </si>
  <si>
    <t>ms.tisova@seznam.cz</t>
  </si>
  <si>
    <t>ic2k2ge</t>
  </si>
  <si>
    <t>Silaničová Marta</t>
  </si>
  <si>
    <t>starosta@tisova.eu</t>
  </si>
  <si>
    <t>syfbics</t>
  </si>
  <si>
    <t>Mateřská škola Kostelec, okres Tachov, příspěvková organizace</t>
  </si>
  <si>
    <t>Kostelec</t>
  </si>
  <si>
    <t>374 695 177</t>
  </si>
  <si>
    <t>skolka.kostelec@seznam.cz</t>
  </si>
  <si>
    <t>cbcktax</t>
  </si>
  <si>
    <t>Marie Benediktová</t>
  </si>
  <si>
    <t>obec.kostelec@tiscali.cz</t>
  </si>
  <si>
    <t>qwxbrmp</t>
  </si>
  <si>
    <t>Mateřská škola Tachov, Pošumavská 1675, příspěvková organizace</t>
  </si>
  <si>
    <t>MŠ Pošumavská</t>
  </si>
  <si>
    <t>Pošumavská</t>
  </si>
  <si>
    <t>731 142 260</t>
  </si>
  <si>
    <t>ladislava.pitrova@posumavska.cz</t>
  </si>
  <si>
    <t>www.msposumavska.cz</t>
  </si>
  <si>
    <t>Mgr. Ladislava Pitrová</t>
  </si>
  <si>
    <t>Mateřská škola Erpužice, okres Tachov</t>
  </si>
  <si>
    <t>Erpužice</t>
  </si>
  <si>
    <t>374 696 158</t>
  </si>
  <si>
    <t>skolkaerpuzice@seznam.cz</t>
  </si>
  <si>
    <t>4hxpd4t</t>
  </si>
  <si>
    <t>Mgr. Jaroslava Vrbová</t>
  </si>
  <si>
    <t>obecerpuzice@centrum.cz</t>
  </si>
  <si>
    <t>g8hbrd9</t>
  </si>
  <si>
    <t>Základní škola a Mateřská škola Staré Sedliště, příspěvková organizace</t>
  </si>
  <si>
    <t>Staré Sedliště</t>
  </si>
  <si>
    <t>374 787 765</t>
  </si>
  <si>
    <t>jlorencova@zs-sedliste.cz</t>
  </si>
  <si>
    <t>https://www.zs-sedliste.cz</t>
  </si>
  <si>
    <t>azhmhsn</t>
  </si>
  <si>
    <t>Mgr. Jitka Lorencová</t>
  </si>
  <si>
    <t>obec@ssedliste.cz</t>
  </si>
  <si>
    <t>b59biqd</t>
  </si>
  <si>
    <t>Základní škola a mateřská škola Konstantinovy Lázně, příspěvková organizace</t>
  </si>
  <si>
    <t>Konstantinovy Lázně</t>
  </si>
  <si>
    <t>374 625 274</t>
  </si>
  <si>
    <t>skola@zsmskl.cz</t>
  </si>
  <si>
    <t>alena.kalavska@seznam.cz</t>
  </si>
  <si>
    <t>www.zsmskl.cz</t>
  </si>
  <si>
    <t>8j5mnk9</t>
  </si>
  <si>
    <t>Mgr. Alena Kalavská</t>
  </si>
  <si>
    <t>obec@konst-lazne.cz</t>
  </si>
  <si>
    <t>w93bnw7</t>
  </si>
  <si>
    <t>Základní škola Rozvadov, okres Tachov, příspěvková organizace</t>
  </si>
  <si>
    <t>374 795 172</t>
  </si>
  <si>
    <t>zs@rozvadov.cz</t>
  </si>
  <si>
    <t>http://zsrozvadov.cz</t>
  </si>
  <si>
    <t>7rrmr38</t>
  </si>
  <si>
    <t>Mgr. Renata Kozlerová</t>
  </si>
  <si>
    <t>Základní škola Bor, okres Tachov, příspěvková organizace</t>
  </si>
  <si>
    <t>374 790 288</t>
  </si>
  <si>
    <t>sekretariat@zsbor.cz</t>
  </si>
  <si>
    <t>reditel@zsbor.cz</t>
  </si>
  <si>
    <t>http://www.zsbor.cz</t>
  </si>
  <si>
    <t>heamjup</t>
  </si>
  <si>
    <t>Mgr. Oldřich Kříž</t>
  </si>
  <si>
    <t>mubor@mubor.cz</t>
  </si>
  <si>
    <t>7ibbst7</t>
  </si>
  <si>
    <t>Základní škola Kladruby, okres Tachov</t>
  </si>
  <si>
    <t>374 631 910</t>
  </si>
  <si>
    <t>reditelka@zs-kladruby.cz</t>
  </si>
  <si>
    <t>www.zs-kladruby.cz</t>
  </si>
  <si>
    <t>f62nctp</t>
  </si>
  <si>
    <t>Mgr. Ilona Křížková</t>
  </si>
  <si>
    <t>Základní škola Přimda, okres Tachov, příspěvková organizace</t>
  </si>
  <si>
    <t>374 616 543 ,602838802</t>
  </si>
  <si>
    <t>374 616 549</t>
  </si>
  <si>
    <t>zsprimda@seznam.cz</t>
  </si>
  <si>
    <t>sborovnaprimda@seznam.cz</t>
  </si>
  <si>
    <t>http://www.zsprimda.cz</t>
  </si>
  <si>
    <t>n92mrtx</t>
  </si>
  <si>
    <t>Mgr. Marcela Husáková</t>
  </si>
  <si>
    <t>info@mestoprimda.cz</t>
  </si>
  <si>
    <t>ww3bhph</t>
  </si>
  <si>
    <t>Základní škola Stráž, okres Tachov, příspěvková organizace</t>
  </si>
  <si>
    <t>374 780 954</t>
  </si>
  <si>
    <t>zsstraz@centrum.cz; reditelna@zsstraz.cz</t>
  </si>
  <si>
    <t>pilarova@zsstraz.cz</t>
  </si>
  <si>
    <t>http://www.https://www.zsstraz.cz</t>
  </si>
  <si>
    <t>kvtvm5x</t>
  </si>
  <si>
    <t>Mgr. Hana Pilařová</t>
  </si>
  <si>
    <t>Základní škola Stříbro, Mánesova 485, příspěvková organizace</t>
  </si>
  <si>
    <t>374 622 406</t>
  </si>
  <si>
    <t>zs-manesova@iol.cz</t>
  </si>
  <si>
    <t>fikrle@zs-manesova.cz</t>
  </si>
  <si>
    <t>https://www.zs-manesova.cz</t>
  </si>
  <si>
    <t>frimssq</t>
  </si>
  <si>
    <t>Mgr. Miroslav Fikrle</t>
  </si>
  <si>
    <t>Základní škola Stříbro, Gagarinova 1039, příspěvková organizace</t>
  </si>
  <si>
    <t>374 622 484</t>
  </si>
  <si>
    <t>skola@zsgagarinova.cz</t>
  </si>
  <si>
    <t>http://www.zsgagarinova.cz</t>
  </si>
  <si>
    <t>6x9msry</t>
  </si>
  <si>
    <t>Mgr. Matěj Brzica</t>
  </si>
  <si>
    <t>Základní škola Tachov, Hornická 1325, příspěvková organizace</t>
  </si>
  <si>
    <t>374 722 148 ,371432021</t>
  </si>
  <si>
    <t>374 722 148</t>
  </si>
  <si>
    <t>radek.cerveny@zshornickatc.cz</t>
  </si>
  <si>
    <t>lenka.dolezalova@zshornickatc.cz</t>
  </si>
  <si>
    <t>www.zshornickatc.cz</t>
  </si>
  <si>
    <t>httms3n</t>
  </si>
  <si>
    <t>Mgr. Radek Červený</t>
  </si>
  <si>
    <t>Základní škola Tachov, Zárečná 1540, příspěvková organizace</t>
  </si>
  <si>
    <t>Zárečná</t>
  </si>
  <si>
    <t>374 723 118 ,374723128</t>
  </si>
  <si>
    <t>374 723 118</t>
  </si>
  <si>
    <t>info@zszarecna.cz</t>
  </si>
  <si>
    <t>reditel@zszarecna.cz</t>
  </si>
  <si>
    <t>http://www.zszarecna.cz</t>
  </si>
  <si>
    <t>3edms3d</t>
  </si>
  <si>
    <t>Mgr. Zdeněk Hnát</t>
  </si>
  <si>
    <t>Základní škola Tachov, Kostelní 583, příspěvková organizace</t>
  </si>
  <si>
    <t>373 036 101 ,605249045</t>
  </si>
  <si>
    <t>reditelna@zskostel.cz</t>
  </si>
  <si>
    <t>kancelar@zskostel.cz</t>
  </si>
  <si>
    <t>http://www.zskostel.cz</t>
  </si>
  <si>
    <t>sk4ms3j</t>
  </si>
  <si>
    <t>Mgr. Dana Fecková</t>
  </si>
  <si>
    <t>Základní škola Černošín, okres Tachov, příspěvková organizace</t>
  </si>
  <si>
    <t>nám. 1. máje</t>
  </si>
  <si>
    <t>374 692 175</t>
  </si>
  <si>
    <t>cernosin@quick.cz</t>
  </si>
  <si>
    <t>skola@zscernosin.cz</t>
  </si>
  <si>
    <t>www.zscernosin.cz</t>
  </si>
  <si>
    <t>7thmkhm</t>
  </si>
  <si>
    <t>Mgr. Naděžda Pézlová</t>
  </si>
  <si>
    <t>Základní škola a Mateřská škola Svojšín, příspěvková organizace</t>
  </si>
  <si>
    <t>Svojšín</t>
  </si>
  <si>
    <t>374 693 164</t>
  </si>
  <si>
    <t>skola@svojsin.cz</t>
  </si>
  <si>
    <t>wncmh3c</t>
  </si>
  <si>
    <t>Mgr. Marie Hackerová, pověřena řízením</t>
  </si>
  <si>
    <t>obec@svojsin.cz</t>
  </si>
  <si>
    <t>pudasuy</t>
  </si>
  <si>
    <t>Základní škola a Mateřská škola Hošťka, okres Tachov</t>
  </si>
  <si>
    <t>Hošťka</t>
  </si>
  <si>
    <t>374 795 140 ,739631689</t>
  </si>
  <si>
    <t>374 795 140</t>
  </si>
  <si>
    <t>zsms.hostka@seznam.cz</t>
  </si>
  <si>
    <t>http://www.zsmshostka.webnode.cz</t>
  </si>
  <si>
    <t>t46ux2v</t>
  </si>
  <si>
    <t>Mgr. Jarmila Muchová</t>
  </si>
  <si>
    <t>starosta@hostka-tc.cz</t>
  </si>
  <si>
    <t>u55bhuq</t>
  </si>
  <si>
    <t>Základní škola a mateřská škola Lesná, příspěvková organizace</t>
  </si>
  <si>
    <t>731 733 148</t>
  </si>
  <si>
    <t>skola.lesna@seznam.cz</t>
  </si>
  <si>
    <t>http://www.skola-lesna.cz</t>
  </si>
  <si>
    <t>5xiu5cq</t>
  </si>
  <si>
    <t>Mgr. Jitka Uhlíková</t>
  </si>
  <si>
    <t>ou@obeclesna.cz</t>
  </si>
  <si>
    <t>tc7bhzy</t>
  </si>
  <si>
    <t>Dům dětí a mládeže Stříbro, příspěvková organizace</t>
  </si>
  <si>
    <t>374 622 277</t>
  </si>
  <si>
    <t>374 627 263</t>
  </si>
  <si>
    <t>info@ddm-stribro.cz</t>
  </si>
  <si>
    <t>bd4jcam</t>
  </si>
  <si>
    <t>Mgr. Roman Mužík</t>
  </si>
  <si>
    <t>Mateřská škola Cvikov, Jiráskova 88/I, příspěvková organizace</t>
  </si>
  <si>
    <t>Cvikov I</t>
  </si>
  <si>
    <t>739 261 502</t>
  </si>
  <si>
    <t>reditelka@msjiraskovacvikov.cz</t>
  </si>
  <si>
    <t>anpkpvv</t>
  </si>
  <si>
    <t>Kateřina Kovalevová</t>
  </si>
  <si>
    <t>mesto@cvikov.cz</t>
  </si>
  <si>
    <t>4j4bevp</t>
  </si>
  <si>
    <t>Mateřská škola Studánka Jablonné v Podještědí, příspěvková organizace</t>
  </si>
  <si>
    <t>Mateřská škola Studánka</t>
  </si>
  <si>
    <t>Markvartice</t>
  </si>
  <si>
    <t>736 629 543</t>
  </si>
  <si>
    <t>ms.1.jablonne@gmail.com</t>
  </si>
  <si>
    <t>https://www.ms-studanka.cz/</t>
  </si>
  <si>
    <t>4c8kxcz</t>
  </si>
  <si>
    <t>Bc. Veronika Jirásková</t>
  </si>
  <si>
    <t>info@jvpmesto.cz</t>
  </si>
  <si>
    <t>5gtbz44</t>
  </si>
  <si>
    <t>Mateřská škola Noviny pod Ralskem, okres Česká Lípa, příspěvková organizace</t>
  </si>
  <si>
    <t>Noviny pod Ralskem</t>
  </si>
  <si>
    <t>487 862 403</t>
  </si>
  <si>
    <t>ms@novinypodralskem.cz</t>
  </si>
  <si>
    <t>v9skvq5</t>
  </si>
  <si>
    <t>Eva Listresitsová</t>
  </si>
  <si>
    <t>noviny@wo.cz</t>
  </si>
  <si>
    <t>9i8apag</t>
  </si>
  <si>
    <t>Mateřská škola "Klíček" Nový Bor, Svojsíkova 754, okres Česká Lípa, příspěvková organizace</t>
  </si>
  <si>
    <t>Mateřská škola "Klíček"</t>
  </si>
  <si>
    <t>777 466 915</t>
  </si>
  <si>
    <t>reditelka@msklicek.cz</t>
  </si>
  <si>
    <t>klicek@msklicek.cz</t>
  </si>
  <si>
    <t>https://www.msklicek.cz/klicek-aktualne</t>
  </si>
  <si>
    <t>s5ikswe</t>
  </si>
  <si>
    <t>Mgr Ivana Posseltová</t>
  </si>
  <si>
    <t>epodatelna@novy-bor.cz</t>
  </si>
  <si>
    <t>b7wbphv</t>
  </si>
  <si>
    <t>Mateřská škola Blíževedly, příspěvková organizace</t>
  </si>
  <si>
    <t>Blíževedly</t>
  </si>
  <si>
    <t>734 153 991</t>
  </si>
  <si>
    <t>mzdy@rajtr.cz</t>
  </si>
  <si>
    <t>ms.blizevedly@seznam.cz</t>
  </si>
  <si>
    <t>tc8knj5</t>
  </si>
  <si>
    <t>Bc. Lenka Košlerová</t>
  </si>
  <si>
    <t>blizevedly@cmail.cz</t>
  </si>
  <si>
    <t>g35b7ap</t>
  </si>
  <si>
    <t>Mateřská škola Sosnová-příspěvková organizace</t>
  </si>
  <si>
    <t>Sosnová</t>
  </si>
  <si>
    <t>487 520 893</t>
  </si>
  <si>
    <t>ms-sosnova@seznam.cz</t>
  </si>
  <si>
    <t>ew8tivd</t>
  </si>
  <si>
    <t>Bc. Jana Křížová</t>
  </si>
  <si>
    <t>obec@sosnova.org</t>
  </si>
  <si>
    <t>txvbiva</t>
  </si>
  <si>
    <t>Mateřská škola Horní Police, okres Česká Lípa, příspěvková organizace</t>
  </si>
  <si>
    <t>Horní Police</t>
  </si>
  <si>
    <t>487 860 240</t>
  </si>
  <si>
    <t>skolka@mshornipolice.cz</t>
  </si>
  <si>
    <t>ea4krjp</t>
  </si>
  <si>
    <t>Stanislava Holovská</t>
  </si>
  <si>
    <t>obec.h.police@cbox.cz</t>
  </si>
  <si>
    <t>rgubix8</t>
  </si>
  <si>
    <t>Mateřská škola Provodín, okr. Česká Lípa - příspěvková organizace</t>
  </si>
  <si>
    <t>Provodín</t>
  </si>
  <si>
    <t>487 877 142</t>
  </si>
  <si>
    <t>ms.provodin@tiscali.cz</t>
  </si>
  <si>
    <t>fh5kx4w</t>
  </si>
  <si>
    <t>Lenka Kuklová</t>
  </si>
  <si>
    <t>provodin@volny.cz</t>
  </si>
  <si>
    <t>adea8ii</t>
  </si>
  <si>
    <t>Základní škola a Mateřská škola Stružnice, okres Česká Lípa, příspěvková organizace</t>
  </si>
  <si>
    <t>Stružnice</t>
  </si>
  <si>
    <t>487 861 140</t>
  </si>
  <si>
    <t>msstruznice@quick.cz</t>
  </si>
  <si>
    <t>ms-struznice.webnode.cz</t>
  </si>
  <si>
    <t>nzrkzwc</t>
  </si>
  <si>
    <t>Roxana Janovská</t>
  </si>
  <si>
    <t>oustruznice@raz-dva.cz</t>
  </si>
  <si>
    <t>hizapzy</t>
  </si>
  <si>
    <t>Mateřská škola Kravaře, Úštěcká 43, příspěvková organizace</t>
  </si>
  <si>
    <t>Úštěcká</t>
  </si>
  <si>
    <t>Kravaře</t>
  </si>
  <si>
    <t>487 867 096</t>
  </si>
  <si>
    <t>ms.kravare@tiscali.cz</t>
  </si>
  <si>
    <t>73dktg6</t>
  </si>
  <si>
    <t>Jana Syblíková</t>
  </si>
  <si>
    <t>ou.kravare@tiscali.cz</t>
  </si>
  <si>
    <t>darbn9b</t>
  </si>
  <si>
    <t>Mateřská škola Svor, okres Česká Lípa, příspěvková organizace</t>
  </si>
  <si>
    <t>Svor</t>
  </si>
  <si>
    <t>605 826 686</t>
  </si>
  <si>
    <t>ms.svor208@seznam.cz</t>
  </si>
  <si>
    <t>6y2gd6z</t>
  </si>
  <si>
    <t>Magdalena Andrlová</t>
  </si>
  <si>
    <t>svor@obecsvor.cz</t>
  </si>
  <si>
    <t>n7rbj8c</t>
  </si>
  <si>
    <t>Mateřská škola Dubá - příspěvková organizace</t>
  </si>
  <si>
    <t>487 870 265</t>
  </si>
  <si>
    <t>reditel@msduba.cz</t>
  </si>
  <si>
    <t>msduba.cz</t>
  </si>
  <si>
    <t>m4xkq22</t>
  </si>
  <si>
    <t>Bc. Zdena Šindelářová</t>
  </si>
  <si>
    <t>podatelna@mestoduba.cz</t>
  </si>
  <si>
    <t>75ybej8</t>
  </si>
  <si>
    <t>Mateřská škola Špičák, Česká Lípa, Zhořelecká 2607, příspěvková organizace</t>
  </si>
  <si>
    <t>Mateřská škola Špičák</t>
  </si>
  <si>
    <t>Zhořelecká</t>
  </si>
  <si>
    <t>487 523 495</t>
  </si>
  <si>
    <t>msspicak@msspicak.cz</t>
  </si>
  <si>
    <t>hszxdp3</t>
  </si>
  <si>
    <t>Marcela Šulcová</t>
  </si>
  <si>
    <t>mesto@mucl.cz</t>
  </si>
  <si>
    <t>bkfbe3p</t>
  </si>
  <si>
    <t>Mateřská škola Sovička, Česká Lípa, Antonína Sovy 1740, příspěvková organizace</t>
  </si>
  <si>
    <t>Mateřská škola Sovička</t>
  </si>
  <si>
    <t>Antonína Sovy</t>
  </si>
  <si>
    <t>487 831 107</t>
  </si>
  <si>
    <t>kontakt@mssovicka.cz</t>
  </si>
  <si>
    <t>x7skzjd</t>
  </si>
  <si>
    <t>Libuše Šťastná</t>
  </si>
  <si>
    <t>Mateřská škola, Česká Lípa, Arbesova 411, příspěvková organizace</t>
  </si>
  <si>
    <t>484 844 702</t>
  </si>
  <si>
    <t>ms.arbesova.cl@seznam.cz</t>
  </si>
  <si>
    <t>http://www.ms-arbesova.cz</t>
  </si>
  <si>
    <t>9jukp4h</t>
  </si>
  <si>
    <t>Jana Češková</t>
  </si>
  <si>
    <t>Mateřská škola Pastelka, Česká Lípa, Svárovská 3315, příspěvková organizace</t>
  </si>
  <si>
    <t>Svárovská</t>
  </si>
  <si>
    <t>734 346 248</t>
  </si>
  <si>
    <t>ms.pastelka@tiscali.cz</t>
  </si>
  <si>
    <t>http://mspastelka.cz</t>
  </si>
  <si>
    <t>p5gkwvh</t>
  </si>
  <si>
    <t>Jana Červinková</t>
  </si>
  <si>
    <t>Mateřská škola Doksy Libušina 838 - příspěvková organizace</t>
  </si>
  <si>
    <t>487 872 010</t>
  </si>
  <si>
    <t>mslibusina@seznam.cz</t>
  </si>
  <si>
    <t>http://www.mslibusina.cz</t>
  </si>
  <si>
    <t>nhpkqp7</t>
  </si>
  <si>
    <t>Bc. Šárka Semecká</t>
  </si>
  <si>
    <t>epodatelna@doksy.com</t>
  </si>
  <si>
    <t>cpabet5</t>
  </si>
  <si>
    <t>Mateřská škola Doksy Pražská 836 - příspěvková organizace</t>
  </si>
  <si>
    <t>487 872 504</t>
  </si>
  <si>
    <t>zemanova@msprazskadoksy.cz</t>
  </si>
  <si>
    <t>http://www.msprazskadoksy.cz</t>
  </si>
  <si>
    <t>xaykqp3</t>
  </si>
  <si>
    <t>Pavla Zemanová, Dis.</t>
  </si>
  <si>
    <t>A00G21L11</t>
  </si>
  <si>
    <t>Mateřská škola, Česká Lípa, Severní 2214, příspěvková organizace</t>
  </si>
  <si>
    <t>481 319 809</t>
  </si>
  <si>
    <t>ms_sever@seznam.cz</t>
  </si>
  <si>
    <t>http://msseverni.cz</t>
  </si>
  <si>
    <t>s6ekp55</t>
  </si>
  <si>
    <t>Bc. Alexandra Rybářová</t>
  </si>
  <si>
    <t>Mateřská škola, Česká Lípa, Bratří Čapků 2864, příspěvková organizace</t>
  </si>
  <si>
    <t>487 522 598</t>
  </si>
  <si>
    <t>ms.lada@seznam.cz</t>
  </si>
  <si>
    <t>ic5kp5b</t>
  </si>
  <si>
    <t>Romana Brožková</t>
  </si>
  <si>
    <t>Základní škola a Mateřská škola Holany, okres Česká Lípa, příspěvková organizace</t>
  </si>
  <si>
    <t>Holany</t>
  </si>
  <si>
    <t>777 567 276</t>
  </si>
  <si>
    <t>zsholany@centrum.cz</t>
  </si>
  <si>
    <t>www.zsholany.cz</t>
  </si>
  <si>
    <t>v8tmaue</t>
  </si>
  <si>
    <t>Ing. Jiří Pachovský</t>
  </si>
  <si>
    <t>obec.holany@iol.cz</t>
  </si>
  <si>
    <t>yaabwzf</t>
  </si>
  <si>
    <t>Základní škola a Mateřská škola Doksy - Staré Splavy, Jezerní 74, okres Česká Lípa - příspěvková organizace</t>
  </si>
  <si>
    <t>Staré Splavy</t>
  </si>
  <si>
    <t>487 873 340</t>
  </si>
  <si>
    <t>zsmsstaresplavy@seznam.cz</t>
  </si>
  <si>
    <t>http://www.zsmsstaresplavy.cz</t>
  </si>
  <si>
    <t>9jnmcsk</t>
  </si>
  <si>
    <t>Mgr. Věra Konečná</t>
  </si>
  <si>
    <t>Základní škola Nový Bor, Generála Svobody 114, okres Česká Lípa, příspěvková organizace</t>
  </si>
  <si>
    <t>Arnultovice</t>
  </si>
  <si>
    <t>487 727 686</t>
  </si>
  <si>
    <t>jirinajelinek@seznam.cz</t>
  </si>
  <si>
    <t>www.zsarnultovice.cz</t>
  </si>
  <si>
    <t>3e9mqa6</t>
  </si>
  <si>
    <t>Mgr. Jiřina Jelínková</t>
  </si>
  <si>
    <t>Základní škola Nový Bor, náměstí Míru 128, okres Česká Lípa, příspěvková organizace</t>
  </si>
  <si>
    <t>487 722 010</t>
  </si>
  <si>
    <t>487 722 378</t>
  </si>
  <si>
    <t>ujka@zsnamesti.cz</t>
  </si>
  <si>
    <t>http://www.zsnamesti.cz</t>
  </si>
  <si>
    <t>b8imqbw</t>
  </si>
  <si>
    <t>Mgr. Jakub Ujka</t>
  </si>
  <si>
    <t>Základní škola a Mateřská škola Nový Oldřichov, okres Česká Lípa, příspěvková organizace</t>
  </si>
  <si>
    <t>Nový Oldřichov</t>
  </si>
  <si>
    <t>487 767 515</t>
  </si>
  <si>
    <t>zsmsno@seznam.cz</t>
  </si>
  <si>
    <t>5ywmfvc</t>
  </si>
  <si>
    <t>Mgr. et Mgr. Pavlína Burdová</t>
  </si>
  <si>
    <t>uradoldrichov@seznam.cz</t>
  </si>
  <si>
    <t>kgfaudp</t>
  </si>
  <si>
    <t>Základní škola a Mateřská škola Sloup v Čechách, příspěvková organizace</t>
  </si>
  <si>
    <t>Náměstí T. G. Masaryka</t>
  </si>
  <si>
    <t>Sloup v Čechách</t>
  </si>
  <si>
    <t>487 753 544</t>
  </si>
  <si>
    <t>skolasloup@seznam.cz</t>
  </si>
  <si>
    <t>www.zsamssloup.cz</t>
  </si>
  <si>
    <t>9mbmhj5</t>
  </si>
  <si>
    <t>Mgr. Michaela Suchardová</t>
  </si>
  <si>
    <t>fhbbjyw</t>
  </si>
  <si>
    <t>Základní škola Svor, okres Česká Lípa, příspěvková organizace</t>
  </si>
  <si>
    <t>777 155 059</t>
  </si>
  <si>
    <t>zakladniskola.svor@seznam.cz</t>
  </si>
  <si>
    <t>www.zssvor.estranky.cz</t>
  </si>
  <si>
    <t>bw4gd34</t>
  </si>
  <si>
    <t>Mgr. Jana Jahvodková</t>
  </si>
  <si>
    <t>Základní škola a Mateřská škola Volfartice, okres Česká Lípa, příspěvková organizace</t>
  </si>
  <si>
    <t>Volfartice</t>
  </si>
  <si>
    <t>487 837 111</t>
  </si>
  <si>
    <t>skola@zsmsvolfartice.cz</t>
  </si>
  <si>
    <t>http://www.zsmsvolfartice.cz</t>
  </si>
  <si>
    <t>xcfmh6n</t>
  </si>
  <si>
    <t>Mgr. Jakub Myška</t>
  </si>
  <si>
    <t>starostka@volfartice.cz</t>
  </si>
  <si>
    <t>rveb7ah</t>
  </si>
  <si>
    <t>Základní škola Bohumila Hynka Cvikov, příspěvková organizace</t>
  </si>
  <si>
    <t>ZŠ Bohumila Hynka</t>
  </si>
  <si>
    <t>Sad 5. května</t>
  </si>
  <si>
    <t>487 751 350</t>
  </si>
  <si>
    <t>ivo.cerovsky@zscvikov.cz</t>
  </si>
  <si>
    <t>ruzickoval@zscvikov.cz</t>
  </si>
  <si>
    <t>http://www.cvikov.cz/pages/skolstvi-zs.html</t>
  </si>
  <si>
    <t>v5embmf</t>
  </si>
  <si>
    <t>Mgr. Ivo Čeřovský</t>
  </si>
  <si>
    <t>Základní škola Dubá - příspěvková organizace</t>
  </si>
  <si>
    <t>487 883 951</t>
  </si>
  <si>
    <t>jheringova@zsduba.cz</t>
  </si>
  <si>
    <t>www.zsduba.cz</t>
  </si>
  <si>
    <t>aj5qtw7</t>
  </si>
  <si>
    <t>Mgr. Jana Heringová</t>
  </si>
  <si>
    <t>Základní škola Horní Police, okres Česká Lípa, příspěvková organizace</t>
  </si>
  <si>
    <t>487 861 238</t>
  </si>
  <si>
    <t>reditel@zspolice.clnet.cz</t>
  </si>
  <si>
    <t>http://www.zshp.cz</t>
  </si>
  <si>
    <t>k2pmmih</t>
  </si>
  <si>
    <t>Mgr. Leona Ježková</t>
  </si>
  <si>
    <t>Základní škola a Mateřská škola Zákupy, příspěvková organizace</t>
  </si>
  <si>
    <t>Zákupy</t>
  </si>
  <si>
    <t>487 883 841</t>
  </si>
  <si>
    <t>skola@zszakupy.cz</t>
  </si>
  <si>
    <t>http://www.zszakupy.cz</t>
  </si>
  <si>
    <t>ye8cp64</t>
  </si>
  <si>
    <t>Mgr. Čestmír Kopřiva</t>
  </si>
  <si>
    <t>starosta@mesto-zakupy.cz</t>
  </si>
  <si>
    <t>6jnbzui</t>
  </si>
  <si>
    <t>Základní škola a mateřská škola, Stráž pod Ralskem, příspěvková organizace</t>
  </si>
  <si>
    <t>Stráž pod Ralskem</t>
  </si>
  <si>
    <t>487 851 504</t>
  </si>
  <si>
    <t>info@zsstraz.org</t>
  </si>
  <si>
    <t>www.zsstraz.org</t>
  </si>
  <si>
    <t>65iif8v</t>
  </si>
  <si>
    <t>Mgr. Bedřiška Rychtaříková</t>
  </si>
  <si>
    <t>podatelna@strazpr.cz</t>
  </si>
  <si>
    <t>ifqba8b</t>
  </si>
  <si>
    <t>Základní škola Kravaře, okres Česká Lípa, příspěvková organizace</t>
  </si>
  <si>
    <t>487 868 225</t>
  </si>
  <si>
    <t>info@skolakravare.cz</t>
  </si>
  <si>
    <t>www.skolakravare.cz</t>
  </si>
  <si>
    <t>mwqmnuz</t>
  </si>
  <si>
    <t>Mgr. Zdeněk Šmída</t>
  </si>
  <si>
    <t>Základní škola a Mateřská škola Prysk, okr. Česká Lípa, příspěvková organizace</t>
  </si>
  <si>
    <t>Dolní Prysk</t>
  </si>
  <si>
    <t>Prysk</t>
  </si>
  <si>
    <t>487 767 525</t>
  </si>
  <si>
    <t>skola@prysk.cz</t>
  </si>
  <si>
    <t>www.skolaprysk.cz</t>
  </si>
  <si>
    <t>69pmguz</t>
  </si>
  <si>
    <t>Mgr. Iva Preislerová</t>
  </si>
  <si>
    <t>ou.prysk@prysk.cz</t>
  </si>
  <si>
    <t>x3uan79</t>
  </si>
  <si>
    <t>Základní škola, Česká Lípa, Šluknovská 2904, příspěvková organizace</t>
  </si>
  <si>
    <t>730 653 268</t>
  </si>
  <si>
    <t>castulik.radek@zslada.cz</t>
  </si>
  <si>
    <t>www.zslada.cz</t>
  </si>
  <si>
    <t>q43v4w4</t>
  </si>
  <si>
    <t>PhDr. Radek Častulík</t>
  </si>
  <si>
    <t>Základní škola a Mateřská škola Horní Libchava, okres Česká Lípa - příspěvková organizace</t>
  </si>
  <si>
    <t>Horní Libchava</t>
  </si>
  <si>
    <t>724 702 175 ,487837013</t>
  </si>
  <si>
    <t>487 837 400</t>
  </si>
  <si>
    <t>medricka@zsmshornilibchava.cz</t>
  </si>
  <si>
    <t>skola@zsmshornilibchava.cz</t>
  </si>
  <si>
    <t>zsmshornilibchava.cz</t>
  </si>
  <si>
    <t>pvpmdjw</t>
  </si>
  <si>
    <t>Mgr. Marie Medřická</t>
  </si>
  <si>
    <t>oulibchava@iol.cz</t>
  </si>
  <si>
    <t>vwrbjx9</t>
  </si>
  <si>
    <t>Základní škola a Mateřská škola Polevsko, okres Česká Lípa, příspěvková organizace</t>
  </si>
  <si>
    <t>Polevsko</t>
  </si>
  <si>
    <t>487 726 732</t>
  </si>
  <si>
    <t>zsms.polevsko@seznam.cz</t>
  </si>
  <si>
    <t>reditel@skolapolevsko.cz</t>
  </si>
  <si>
    <t>www.skolapolevsko.cz</t>
  </si>
  <si>
    <t>2qdmgmz</t>
  </si>
  <si>
    <t>Mgr. Petr Hloušek</t>
  </si>
  <si>
    <t>starosta@polevsko.info</t>
  </si>
  <si>
    <t>v2ub435</t>
  </si>
  <si>
    <t>Základní škola a Mateřská škola, Kunratice u Cvikova, příspěvková organizace</t>
  </si>
  <si>
    <t>Kunratice u Cvikova</t>
  </si>
  <si>
    <t>739 451 328</t>
  </si>
  <si>
    <t>zs.kunratice@tiscali.cz</t>
  </si>
  <si>
    <t>ifgmetm</t>
  </si>
  <si>
    <t>Mgr. Zdeněk Dvořák</t>
  </si>
  <si>
    <t>oukunratice@mybox.cz</t>
  </si>
  <si>
    <t>hy5btgu</t>
  </si>
  <si>
    <t>Základní škola Slovanka, Česká Lípa, Antonína Sovy 3056, příspěvková organizace</t>
  </si>
  <si>
    <t>Základní škola Slovanka</t>
  </si>
  <si>
    <t>730 573 056</t>
  </si>
  <si>
    <t>zsslovanka@seznam.cz</t>
  </si>
  <si>
    <t>http://www.zsslovanka.cz</t>
  </si>
  <si>
    <t>4e49iex</t>
  </si>
  <si>
    <t>Mgr. et Mgr. Tomáš Policer</t>
  </si>
  <si>
    <t>Základní škola Dr. Miroslava Tyrše, Česká Lípa, Mánesova 1526, příspěvková organizace</t>
  </si>
  <si>
    <t>487 829 220</t>
  </si>
  <si>
    <t>487 829 235</t>
  </si>
  <si>
    <t>skola@zstyrsceskalipa.cz</t>
  </si>
  <si>
    <t>ort.jiri@zstyrsceskalipa.cz</t>
  </si>
  <si>
    <t>www.zstyrsceskalipa.cz</t>
  </si>
  <si>
    <t>imaxkj5</t>
  </si>
  <si>
    <t>Mgr. Antonín Lačný</t>
  </si>
  <si>
    <t>Základní škola, Česká Lípa, Partyzánská 1053, příspěvková organizace</t>
  </si>
  <si>
    <t>487 829 611</t>
  </si>
  <si>
    <t>487 829 690</t>
  </si>
  <si>
    <t>reditel@zspartyzanska.cz</t>
  </si>
  <si>
    <t>skola@zspartyzanska.cz</t>
  </si>
  <si>
    <t>http://www.zspartyzanska.cz</t>
  </si>
  <si>
    <t>bvhxdad</t>
  </si>
  <si>
    <t>Mgr. Karel Minařík</t>
  </si>
  <si>
    <t>Základní škola, Česká Lípa, Pátova 406, příspěvková organizace</t>
  </si>
  <si>
    <t>Pátova</t>
  </si>
  <si>
    <t>487 833 021</t>
  </si>
  <si>
    <t>zspatova@volny.cz</t>
  </si>
  <si>
    <t>fxqf9q7</t>
  </si>
  <si>
    <t>Mgr. Petr Jonáš</t>
  </si>
  <si>
    <t>Základní škola Karla Hynka Máchy Doksy, Valdštejnská 253, okres Česká Lípa - příspěvková organizace</t>
  </si>
  <si>
    <t>Základní škola K. H. Máchy</t>
  </si>
  <si>
    <t>Valdštejnská</t>
  </si>
  <si>
    <t>487 872 034</t>
  </si>
  <si>
    <t>tutalek.vlastimil@zsdoksy.cz</t>
  </si>
  <si>
    <t>info@zsdoksy.cz</t>
  </si>
  <si>
    <t>http://www.zsdoksy.cz</t>
  </si>
  <si>
    <t>6k9mmia</t>
  </si>
  <si>
    <t>Mgr. Vlastimil Tuťálek</t>
  </si>
  <si>
    <t>Základní škola a mateřská škola, Kamenický Šenov, nám. Míru 616, příspěvková organizace</t>
  </si>
  <si>
    <t>487 767 330</t>
  </si>
  <si>
    <t>reditel@zsks.cz</t>
  </si>
  <si>
    <t>zsks.cz</t>
  </si>
  <si>
    <t>hvnma6z</t>
  </si>
  <si>
    <t>Mgr. Tomáš Vlček</t>
  </si>
  <si>
    <t>starosta@kamenicky-senov.cz</t>
  </si>
  <si>
    <t>qb6b24f</t>
  </si>
  <si>
    <t>Základní škola a Mateřská škola Mimoň, příspěvková organizace</t>
  </si>
  <si>
    <t>Mimoň III</t>
  </si>
  <si>
    <t>487 862 180</t>
  </si>
  <si>
    <t>zams-mimon@volny.cz</t>
  </si>
  <si>
    <t>http://www.zsamsmirova.cz</t>
  </si>
  <si>
    <t>x3emfgp</t>
  </si>
  <si>
    <t>Mgr. Bc. Monika Novotná</t>
  </si>
  <si>
    <t>A00B00G11G21L11L13</t>
  </si>
  <si>
    <t>podatelna@mestomimon.cz</t>
  </si>
  <si>
    <t>ys8b5fe</t>
  </si>
  <si>
    <t>Základní škola U Lesa Nový Bor, Boženy Němcové 539, okres Česká Lípa, příspěvková organizace</t>
  </si>
  <si>
    <t>Základní škola U Lesa</t>
  </si>
  <si>
    <t>487 727 972</t>
  </si>
  <si>
    <t>487 726 698</t>
  </si>
  <si>
    <t>kancelar@zsulesa.cz</t>
  </si>
  <si>
    <t>http://www.zsulesa.cz</t>
  </si>
  <si>
    <t>jhcmtpg</t>
  </si>
  <si>
    <t>Mgr. Jan Kacafírek</t>
  </si>
  <si>
    <t>Základní škola a Mateřská škola, Česká Lípa, Jižní 1903, příspěvková organizace</t>
  </si>
  <si>
    <t>Jižní</t>
  </si>
  <si>
    <t>487 829 320 -1</t>
  </si>
  <si>
    <t>zsjizni@seznam.cz</t>
  </si>
  <si>
    <t>http://www.zsjizni.clnet.cz/</t>
  </si>
  <si>
    <t>hb8yimq</t>
  </si>
  <si>
    <t>Mgr. Jan Policer</t>
  </si>
  <si>
    <t>Základní škola, Česká Lípa, Školní 2520, příspěvková organizace</t>
  </si>
  <si>
    <t>487 828 920</t>
  </si>
  <si>
    <t>info@zs-sever.cz</t>
  </si>
  <si>
    <t>cerny@zs-sever.cz</t>
  </si>
  <si>
    <t>http://www.zs-sever.cz</t>
  </si>
  <si>
    <t>ui7mkjr</t>
  </si>
  <si>
    <t>Základní škola, Česká Lípa, 28. října 2733, příspěvková organizace</t>
  </si>
  <si>
    <t>736 276 044</t>
  </si>
  <si>
    <t>487 714 818</t>
  </si>
  <si>
    <t>reditel@zs-spicak.cz</t>
  </si>
  <si>
    <t>skola@zs-spicak.cz</t>
  </si>
  <si>
    <t>www.zs-spicak.cz</t>
  </si>
  <si>
    <t>4g82fbe</t>
  </si>
  <si>
    <t>Mgr. Iveta Kurdzielová</t>
  </si>
  <si>
    <t>Základní škola a Mateřská škola Okrouhlá, okres Česká Lípa, příspěvková organizace</t>
  </si>
  <si>
    <t>487 726 050</t>
  </si>
  <si>
    <t>zsmsokrouhla@seznam.cz</t>
  </si>
  <si>
    <t>ludmila.ornstova@centrum.cz</t>
  </si>
  <si>
    <t>http://zsms.ouokrouhla.cz/</t>
  </si>
  <si>
    <t>vm6if5r</t>
  </si>
  <si>
    <t>Mgr. Ludmila Skorová</t>
  </si>
  <si>
    <t>starosta@ouokrouhla.cz</t>
  </si>
  <si>
    <t>2txbnkq</t>
  </si>
  <si>
    <t>Základní škola a mateřská škola Tomáše Ježka Ralsko - Kuřívody - příspěvková organizace</t>
  </si>
  <si>
    <t>ZŠ a MŠ Tomáše Ježka</t>
  </si>
  <si>
    <t>Kuřívody</t>
  </si>
  <si>
    <t>Ralsko</t>
  </si>
  <si>
    <t>773 636 455</t>
  </si>
  <si>
    <t>kalvova@skolakurivody.cz</t>
  </si>
  <si>
    <t>reditelna@skolakurivody.cz</t>
  </si>
  <si>
    <t>www.skolakurivody.cz</t>
  </si>
  <si>
    <t>wxpmihi</t>
  </si>
  <si>
    <t>Mgr. Šárka Kalvová</t>
  </si>
  <si>
    <t>podatelna@mestoralsko.cz</t>
  </si>
  <si>
    <t>xztbtsz</t>
  </si>
  <si>
    <t>Základní škola a Mateřská škola Dubnice, okres Česká Lípa, příspěvková organizace</t>
  </si>
  <si>
    <t>ZŠ a MŠ Dubnice</t>
  </si>
  <si>
    <t>Dubnice</t>
  </si>
  <si>
    <t>487 851 598</t>
  </si>
  <si>
    <t>skoladubnice@seznam.cz</t>
  </si>
  <si>
    <t>http://www.zsdubnice.cz</t>
  </si>
  <si>
    <t>hj8mk3y</t>
  </si>
  <si>
    <t>Mgr. Markéta Marušáková</t>
  </si>
  <si>
    <t>oudubnice@iol.cz</t>
  </si>
  <si>
    <t>a7vasqg</t>
  </si>
  <si>
    <t>Žandov</t>
  </si>
  <si>
    <t>mu@zandov.cz</t>
  </si>
  <si>
    <t>p7abaeq</t>
  </si>
  <si>
    <t>Základní škola praktická, Nový Bor, náměstí Míru 104, okres Česká Lípa, příspěvková organizace</t>
  </si>
  <si>
    <t>487 728 464</t>
  </si>
  <si>
    <t>pskola@novy-bor.cz</t>
  </si>
  <si>
    <t>zspraktickanb@seznam.cz</t>
  </si>
  <si>
    <t>www.zspnb.cz</t>
  </si>
  <si>
    <t>d2fma2a</t>
  </si>
  <si>
    <t>Mgr. Romana Suchá</t>
  </si>
  <si>
    <t>Základní škola, Praktická škola a Mateřská škola, Česká Lípa, Moskevská 679, příspěvková organizace</t>
  </si>
  <si>
    <t>Zákl. škola, Prakt. škola a Mateř. škola</t>
  </si>
  <si>
    <t>487 522 879</t>
  </si>
  <si>
    <t>zsms@seznam.cz</t>
  </si>
  <si>
    <t>http://www.zsmscl.cz</t>
  </si>
  <si>
    <t>q2ymrnq</t>
  </si>
  <si>
    <t>Mgr. Kateřina Holá</t>
  </si>
  <si>
    <t>Dům dětí a mládeže "Smetanka", Nový Bor, okres Česká Lípa, příspěvková organizace</t>
  </si>
  <si>
    <t>DDM "Smetanka"</t>
  </si>
  <si>
    <t>736 766 518</t>
  </si>
  <si>
    <t>koutna@smetankanovybor.cz</t>
  </si>
  <si>
    <t>smetankanovybor.cz</t>
  </si>
  <si>
    <t>2efkjxv</t>
  </si>
  <si>
    <t>Mgr. Olga Koutná</t>
  </si>
  <si>
    <t>Dům dětí a mládeže Libertin, Česká Lípa, Škroupovo nám. 138, příspěvková organizace</t>
  </si>
  <si>
    <t>DDM Libertin</t>
  </si>
  <si>
    <t>Škroupovo náměstí</t>
  </si>
  <si>
    <t>487 521 652</t>
  </si>
  <si>
    <t>s.mimrova@libertin.cz</t>
  </si>
  <si>
    <t>555wrdx</t>
  </si>
  <si>
    <t>Ing. Štěpánka Mimrová</t>
  </si>
  <si>
    <t>Dům dětí a mládeže Cvikováček, příspěvková organizace</t>
  </si>
  <si>
    <t>724 213 608</t>
  </si>
  <si>
    <t>487 751 777</t>
  </si>
  <si>
    <t>matouskova@cvikovacek.cz</t>
  </si>
  <si>
    <t>info@cvikovacek.cz</t>
  </si>
  <si>
    <t>www.cvikovacek.cz</t>
  </si>
  <si>
    <t>5ybkjme</t>
  </si>
  <si>
    <t>Samostatná školní jídelna, Česká Lípa, 28. října 2733, příspěvková organizace</t>
  </si>
  <si>
    <t>Samostatná ŠJ</t>
  </si>
  <si>
    <t>487 523 199</t>
  </si>
  <si>
    <t>sj.spicak@gmail.com</t>
  </si>
  <si>
    <t>marcela.brejchova@tiscali.cz</t>
  </si>
  <si>
    <t>http://www.jidelnaspicak.cz</t>
  </si>
  <si>
    <t>n862g4r</t>
  </si>
  <si>
    <t>Marcela Brejchová</t>
  </si>
  <si>
    <t>Mateřská škola Rumburk, V Podhájí 277/12, příspěvková organizace</t>
  </si>
  <si>
    <t>V Podhájí</t>
  </si>
  <si>
    <t>412 332 016</t>
  </si>
  <si>
    <t>materska.rbk@iol.cz</t>
  </si>
  <si>
    <t>bjhkyr8</t>
  </si>
  <si>
    <t>Michaela Tejnorová</t>
  </si>
  <si>
    <t>skol@rumburk.cz</t>
  </si>
  <si>
    <t>sdrbhgg</t>
  </si>
  <si>
    <t>Mateřská škola Arnoltice, okres Děčín</t>
  </si>
  <si>
    <t>Arnoltice</t>
  </si>
  <si>
    <t>412 553 020</t>
  </si>
  <si>
    <t>msarnoltice@seznam.cz</t>
  </si>
  <si>
    <t>dcikm9v</t>
  </si>
  <si>
    <t>Eva Kočková</t>
  </si>
  <si>
    <t>posta@ouarnoltice.cz</t>
  </si>
  <si>
    <t>hdra8pn</t>
  </si>
  <si>
    <t>Mateřská škola Janov, okres Děčín, příspěvková organizace</t>
  </si>
  <si>
    <t>Janov</t>
  </si>
  <si>
    <t>778 771 570</t>
  </si>
  <si>
    <t>ms.janov@seznam.cz</t>
  </si>
  <si>
    <t>www.msjanov.cz</t>
  </si>
  <si>
    <t>i5rkr8u</t>
  </si>
  <si>
    <t>Mgr. Petra Hladíková</t>
  </si>
  <si>
    <t>obec.janov@volny.cz</t>
  </si>
  <si>
    <t>zmyaqk5</t>
  </si>
  <si>
    <t>Mateřská škola Horní Habartice 6, okres Děčín</t>
  </si>
  <si>
    <t>Horní Habartice</t>
  </si>
  <si>
    <t>412 585 267</t>
  </si>
  <si>
    <t>posta@mshornihabartice.cz</t>
  </si>
  <si>
    <t>polaskova@mshornihabartice.cz</t>
  </si>
  <si>
    <t>http://www.mshornihabartice.cz</t>
  </si>
  <si>
    <t>a5ykria</t>
  </si>
  <si>
    <t>Mgr. Alena Polášková</t>
  </si>
  <si>
    <t>info@hornihabartice.cz</t>
  </si>
  <si>
    <t>2j9bsx4</t>
  </si>
  <si>
    <t>Mateřská škola Velká Bukovina, příspěvková organizace</t>
  </si>
  <si>
    <t>Velká Bukovina</t>
  </si>
  <si>
    <t>739 630 560</t>
  </si>
  <si>
    <t>mzdy.fabianova@seznam.cz</t>
  </si>
  <si>
    <t>ms.bukovina@seznam.cz</t>
  </si>
  <si>
    <t>r6vkzxr</t>
  </si>
  <si>
    <t>Petra Hlaváčková</t>
  </si>
  <si>
    <t>obec@velka-bukovina.cz</t>
  </si>
  <si>
    <t>96hbkep</t>
  </si>
  <si>
    <t>Mateřská škola, Česká Kamenice, Komenského 182, příspěvková organizace</t>
  </si>
  <si>
    <t>412 584 731</t>
  </si>
  <si>
    <t>pzakp4q</t>
  </si>
  <si>
    <t>Bc. Jana Hloušková</t>
  </si>
  <si>
    <t>posta@ceska-kamenice.cz</t>
  </si>
  <si>
    <t>cu5bsdg</t>
  </si>
  <si>
    <t>Mateřská škola, Česká Kamenice, Palackého 141, příspěvková organizace</t>
  </si>
  <si>
    <t>412 584 163</t>
  </si>
  <si>
    <t>mspalackeho@ceska-kamenice.cz</t>
  </si>
  <si>
    <t>j.hejmalickova@ceska-kamenice.cz</t>
  </si>
  <si>
    <t>http://www.mskastanek.cz</t>
  </si>
  <si>
    <t>viwkm3z</t>
  </si>
  <si>
    <t>Jaroslava Hejmalíčková</t>
  </si>
  <si>
    <t>Mateřská škola Malšovice, okres Děčín</t>
  </si>
  <si>
    <t>Malšovice</t>
  </si>
  <si>
    <t>770 134 738</t>
  </si>
  <si>
    <t>skolka@msmalsovice.cz</t>
  </si>
  <si>
    <t>maruska.hladik@seznam.cz</t>
  </si>
  <si>
    <t>www.msmalsovice.cz</t>
  </si>
  <si>
    <t>ifvk6ti</t>
  </si>
  <si>
    <t>Marie Hladíková</t>
  </si>
  <si>
    <t>podatelna@oumalsovice.cz</t>
  </si>
  <si>
    <t>scya9wq</t>
  </si>
  <si>
    <t>Mateřská škola Dobrná</t>
  </si>
  <si>
    <t>Dobrná</t>
  </si>
  <si>
    <t>412 514 751</t>
  </si>
  <si>
    <t>reditelka@msdobrna.cz</t>
  </si>
  <si>
    <t>www.msdobrna.cz</t>
  </si>
  <si>
    <t>qyqkqm9</t>
  </si>
  <si>
    <t>Mgr. Zdeňka Baštrnáková</t>
  </si>
  <si>
    <t>podatelna.dobrna@seznam.cz</t>
  </si>
  <si>
    <t>im9b8pj</t>
  </si>
  <si>
    <t>Mateřská škola Dolní Podluží, okres Děčín, příspěvková organizace</t>
  </si>
  <si>
    <t>Dolní Podluží</t>
  </si>
  <si>
    <t>739 941 138 ,602388661</t>
  </si>
  <si>
    <t>ms.dolnipodluzi@email.cz</t>
  </si>
  <si>
    <t>msdolnipodluzi.cz</t>
  </si>
  <si>
    <t>n7skqsg</t>
  </si>
  <si>
    <t>Bc. Blanka Mannová</t>
  </si>
  <si>
    <t>urad@dolnipodluzi.cz</t>
  </si>
  <si>
    <t>8t6a4bh</t>
  </si>
  <si>
    <t>Mateřská škola, Jiřetín pod Jedlovou, okres Děčín, příspěvková organizace</t>
  </si>
  <si>
    <t>Jiřetín pod Jedlovou</t>
  </si>
  <si>
    <t>702 152 232</t>
  </si>
  <si>
    <t>skolka@jiretin.cz</t>
  </si>
  <si>
    <t>54hkse7</t>
  </si>
  <si>
    <t>Radka Paličková</t>
  </si>
  <si>
    <t>obec@jiretin.cz</t>
  </si>
  <si>
    <t>dd6bngb</t>
  </si>
  <si>
    <t>Mateřská škola Děčín XXXII, Májová 372, příspěvková organizace</t>
  </si>
  <si>
    <t>412 548 903 ,770156252</t>
  </si>
  <si>
    <t>reditelka@msboletice.cz</t>
  </si>
  <si>
    <t>www.msboletice.cz</t>
  </si>
  <si>
    <t>jedvcu8</t>
  </si>
  <si>
    <t>Mgr. Iveta Mácová</t>
  </si>
  <si>
    <t>posta@mmdecin.cz</t>
  </si>
  <si>
    <t>x9hbpfn</t>
  </si>
  <si>
    <t>Mateřská škola Lobendava</t>
  </si>
  <si>
    <t>Lobendava</t>
  </si>
  <si>
    <t>412 397 924</t>
  </si>
  <si>
    <t>slaninova@mslobendava.cz</t>
  </si>
  <si>
    <t>riikuav</t>
  </si>
  <si>
    <t>Mgr. Jitka Slaninová</t>
  </si>
  <si>
    <t>podatelna@obeclobendava.cz</t>
  </si>
  <si>
    <t>tgpa6vv</t>
  </si>
  <si>
    <t>Mateřská škola Rumburk, Komenského 864/8, příspěvková organizace</t>
  </si>
  <si>
    <t>412 332 309</t>
  </si>
  <si>
    <t>ms.rbk@seznam.cz</t>
  </si>
  <si>
    <t>www.mskomenskehorbk.webnode.cz</t>
  </si>
  <si>
    <t>g7nkyqp</t>
  </si>
  <si>
    <t>Mgr. Zuzana Abrtová</t>
  </si>
  <si>
    <t>Mateřská škola Rumburk, Sukova 1047/4, příspěvková organizace</t>
  </si>
  <si>
    <t>Sukova</t>
  </si>
  <si>
    <t>412 332 128</t>
  </si>
  <si>
    <t>alena.jindrova@ms-sukova.cz</t>
  </si>
  <si>
    <t>2r8kyqg</t>
  </si>
  <si>
    <t>Alena Jindrová</t>
  </si>
  <si>
    <t>Mateřská škola Rumburk, Vojtěcha Kováře 398, příspěvková organizace</t>
  </si>
  <si>
    <t>Vojtěcha Kováře</t>
  </si>
  <si>
    <t>Rumburk 2-Horní Jindřichov</t>
  </si>
  <si>
    <t>412 384 653</t>
  </si>
  <si>
    <t>ms.vkovare@tiscali.cz</t>
  </si>
  <si>
    <t>ms.vkovare@iol.cz</t>
  </si>
  <si>
    <t>www.msvkovare.cz</t>
  </si>
  <si>
    <t>kcskyr4</t>
  </si>
  <si>
    <t>Adriana Miškovská</t>
  </si>
  <si>
    <t>Mateřská škola Šluknov, příspěvková organizace</t>
  </si>
  <si>
    <t>412 386 260 ,739424608</t>
  </si>
  <si>
    <t>reditelka@skolka-sluknov.cz</t>
  </si>
  <si>
    <t>ucetni@skolka-sluknov.cz</t>
  </si>
  <si>
    <t>http://www.skolka-sluknov.cz</t>
  </si>
  <si>
    <t>t86kz8q</t>
  </si>
  <si>
    <t>Bc. Jana Korečková</t>
  </si>
  <si>
    <t>podatelna@mesto-sluknov.cz</t>
  </si>
  <si>
    <t>8jkbbf3</t>
  </si>
  <si>
    <t>Mateřská škola Valkeřice</t>
  </si>
  <si>
    <t>Valkeřice</t>
  </si>
  <si>
    <t>412 559 167</t>
  </si>
  <si>
    <t>info@ms-valkerice.cz</t>
  </si>
  <si>
    <t>r2dxkdc</t>
  </si>
  <si>
    <t>Mgr. et Mgr. Petra Pincová, pověřená řízením</t>
  </si>
  <si>
    <t>info@valkerice.cz</t>
  </si>
  <si>
    <t>kcxa7hu</t>
  </si>
  <si>
    <t>Mateřská škola Varnsdorf, Seifertova 2471, příspěvková organizace</t>
  </si>
  <si>
    <t>412 372 725</t>
  </si>
  <si>
    <t>2rck3hp</t>
  </si>
  <si>
    <t>Eva Tesařová</t>
  </si>
  <si>
    <t>varnsdorf@varnsdorf.cz</t>
  </si>
  <si>
    <t>kabbfuj</t>
  </si>
  <si>
    <t>Mateřská škola Varnsdorf , Křižíkova 2757, příspěvková organizace</t>
  </si>
  <si>
    <t>412 371 040</t>
  </si>
  <si>
    <t>16msvdf@seznam.cz</t>
  </si>
  <si>
    <t>http://www.ms16.cz</t>
  </si>
  <si>
    <t>xj8k3gc</t>
  </si>
  <si>
    <t>Bc. Štefanie Plešingerová, DiS.</t>
  </si>
  <si>
    <t>Mateřská škola Varnsdorf , Národní 1617, příspěvková organizace</t>
  </si>
  <si>
    <t>412 372 368</t>
  </si>
  <si>
    <t>8dhk3g6</t>
  </si>
  <si>
    <t>Bc. Vlasta Tarnóczyová</t>
  </si>
  <si>
    <t>Mateřská škola Varnsdorf , Poštovní 1428, příspěvková organizace</t>
  </si>
  <si>
    <t>412 372 119</t>
  </si>
  <si>
    <t>3msvdf@seznam.cz</t>
  </si>
  <si>
    <t>g6sk3hy</t>
  </si>
  <si>
    <t>Bc. Radka Malá</t>
  </si>
  <si>
    <t>Mateřská škola Varnsdorf , Pražská 2812, příspěvková organizace</t>
  </si>
  <si>
    <t>412 371 072</t>
  </si>
  <si>
    <t>17msvdf@seznam.cz</t>
  </si>
  <si>
    <t>http://www.mszahradkavdf.cz</t>
  </si>
  <si>
    <t>rx3k3hu</t>
  </si>
  <si>
    <t>Hana Dojčánová</t>
  </si>
  <si>
    <t>Mateřská škola Velký Šenov, okres Děčín</t>
  </si>
  <si>
    <t>Velký Šenov</t>
  </si>
  <si>
    <t>412 391 430</t>
  </si>
  <si>
    <t>info@msvelkysenov.cz</t>
  </si>
  <si>
    <t>gr2k3uu</t>
  </si>
  <si>
    <t>Lenka Vopatová</t>
  </si>
  <si>
    <t>mesto@velkysenov.cz</t>
  </si>
  <si>
    <t>ea6bang</t>
  </si>
  <si>
    <t>Mateřská škola Rumburk, Krásnolipská 463/8, příspěvková organizace</t>
  </si>
  <si>
    <t>Krásnolipská</t>
  </si>
  <si>
    <t>412 332 667</t>
  </si>
  <si>
    <t>ms.krasnolipska@seznam.cz</t>
  </si>
  <si>
    <t>ryxkyqj</t>
  </si>
  <si>
    <t>Mgr. Jindřiška Patzner Rašínová</t>
  </si>
  <si>
    <t>Mateřská škola Varnsdorf, T.G.Masaryka 2180, příspěvková organizace</t>
  </si>
  <si>
    <t>775 388 388</t>
  </si>
  <si>
    <t>13msvdf@seznam.cz</t>
  </si>
  <si>
    <t>https://www.ms-stonozka.cz</t>
  </si>
  <si>
    <t>bimk3ih</t>
  </si>
  <si>
    <t>Bc. Pavlína Nováková</t>
  </si>
  <si>
    <t>Mateřská škola Varnsdorf, Nezvalova 2024, příspěvková organizace</t>
  </si>
  <si>
    <t>Nezvalova</t>
  </si>
  <si>
    <t>412 371 113</t>
  </si>
  <si>
    <t>14msvdf@seznam.cz</t>
  </si>
  <si>
    <t>ks7k47r</t>
  </si>
  <si>
    <t>Mgr. Veronika Strolená</t>
  </si>
  <si>
    <t>Mateřská škola Horní Podluží, okres Děčín, příspěvková organizace</t>
  </si>
  <si>
    <t>Žofín</t>
  </si>
  <si>
    <t>Horní Podluží</t>
  </si>
  <si>
    <t>412 379 192</t>
  </si>
  <si>
    <t>skolka.hornipodluzi@tiscali.cz</t>
  </si>
  <si>
    <t>5htkriv</t>
  </si>
  <si>
    <t>Bc. Pavla Petružálková</t>
  </si>
  <si>
    <t>obecniurad@hornipodluzi.cz</t>
  </si>
  <si>
    <t>wggbzxy</t>
  </si>
  <si>
    <t>Mateřská škola, Malá Veleň-Jedlka čp. 46, okres Děčín</t>
  </si>
  <si>
    <t>Jedlka</t>
  </si>
  <si>
    <t>Malá Veleň</t>
  </si>
  <si>
    <t>412 586 531</t>
  </si>
  <si>
    <t>msmalavelen@seznam.cz</t>
  </si>
  <si>
    <t>y8ykuib</t>
  </si>
  <si>
    <t>Kamila Randová</t>
  </si>
  <si>
    <t>oumalavelen@volny.cz</t>
  </si>
  <si>
    <t>igebu57</t>
  </si>
  <si>
    <t>Mateřská škola Těchlovice, okres Děčín, příspěvková organizace</t>
  </si>
  <si>
    <t>Těchlovice</t>
  </si>
  <si>
    <t>412 558 657</t>
  </si>
  <si>
    <t>412 558 925</t>
  </si>
  <si>
    <t>mstechlovice@volny.cz</t>
  </si>
  <si>
    <t>http://mstechlovice.cz</t>
  </si>
  <si>
    <t>sf8k2dy</t>
  </si>
  <si>
    <t>Mgr. et Bc. Irena Kolaříková</t>
  </si>
  <si>
    <t>ou.techlovice@volny.cz</t>
  </si>
  <si>
    <t>bjna7hy</t>
  </si>
  <si>
    <t>Základní škola Velký Šenov, okres Děčín</t>
  </si>
  <si>
    <t>412 354 001</t>
  </si>
  <si>
    <t>412 354 005</t>
  </si>
  <si>
    <t>info@zsvelkysenov.cz</t>
  </si>
  <si>
    <t>http://www.zsvelkysenov.cz</t>
  </si>
  <si>
    <t>cbfqb6b</t>
  </si>
  <si>
    <t>Mgr. Helena Čápová</t>
  </si>
  <si>
    <t>Základní škola a Mateřská škola Děčín VI, Školní 1544/5, příspěvková organizace</t>
  </si>
  <si>
    <t>Děčín VI-Letná</t>
  </si>
  <si>
    <t>775 865 666</t>
  </si>
  <si>
    <t>skola@zszelenice.cz</t>
  </si>
  <si>
    <t>https://www.zszelenice.cz</t>
  </si>
  <si>
    <t>nennk8b</t>
  </si>
  <si>
    <t>Mgr. Bc. Jaroslava Cvejnová</t>
  </si>
  <si>
    <t>Základní škola a mateřská škola Jetřichovice - příspěvková organizace</t>
  </si>
  <si>
    <t>ZŠ a MŠ - příspěvková organizace</t>
  </si>
  <si>
    <t>Jetřichovice</t>
  </si>
  <si>
    <t>412 555 043</t>
  </si>
  <si>
    <t>znemd49</t>
  </si>
  <si>
    <t>Mgr. Alena Vopátová</t>
  </si>
  <si>
    <t>Základní škola a Mateřská škola Děčín XXVII, Kosmonautů 177, příspěvková organizace</t>
  </si>
  <si>
    <t>ZŠ a MŠ, příspěvková organizace</t>
  </si>
  <si>
    <t>731 495 233</t>
  </si>
  <si>
    <t>reditelka@zsbreziny.cz</t>
  </si>
  <si>
    <t>rusova@zsbreziny.cz</t>
  </si>
  <si>
    <t>www.zsbreziny.cz</t>
  </si>
  <si>
    <t>uw6mcn3</t>
  </si>
  <si>
    <t>Mgr. Věra Floriánová</t>
  </si>
  <si>
    <t>Základní škola a Mateřská škola Heřmanov, okres Děčín</t>
  </si>
  <si>
    <t>Heřmanov</t>
  </si>
  <si>
    <t>412 512 124</t>
  </si>
  <si>
    <t>reditelka@skolahermanov.cz</t>
  </si>
  <si>
    <t>http://www.skolahermanov.cz</t>
  </si>
  <si>
    <t>tvq8ejh</t>
  </si>
  <si>
    <t>Mgr. Gabriela Švandrlíková</t>
  </si>
  <si>
    <t>starosta@obechermanov.cz</t>
  </si>
  <si>
    <t>yejbtf6</t>
  </si>
  <si>
    <t>Základní škola a Mateřská škola Rybniště, okres Děčín, příspěvková organizace</t>
  </si>
  <si>
    <t>Rybniště</t>
  </si>
  <si>
    <t>607 205 774</t>
  </si>
  <si>
    <t>skola.rybniste@seznam.cz</t>
  </si>
  <si>
    <t>https://www.zsrybniste.cz</t>
  </si>
  <si>
    <t>zjvmb42</t>
  </si>
  <si>
    <t>Mgr. Martina Kočišová</t>
  </si>
  <si>
    <t>obec@obecrybniste.cz</t>
  </si>
  <si>
    <t>a2fbx48</t>
  </si>
  <si>
    <t>Základní škola a Mateřská škola Lipová, okres Děčín, příspěvková organizace</t>
  </si>
  <si>
    <t>799 510 935</t>
  </si>
  <si>
    <t>zsms.lipova@seznam.cz</t>
  </si>
  <si>
    <t>http://www.https://zsmslipova.estranky.cz</t>
  </si>
  <si>
    <t>rgyu6fe</t>
  </si>
  <si>
    <t>Mgr. Bc. Klára Skopalová</t>
  </si>
  <si>
    <t>starosta@lipova.cz</t>
  </si>
  <si>
    <t>dqabwg9</t>
  </si>
  <si>
    <t>Základní škola a Mateřská škola Dobkovice</t>
  </si>
  <si>
    <t>Dobkovice</t>
  </si>
  <si>
    <t>412 543 017</t>
  </si>
  <si>
    <t>nora.kalasova@zsdobkovice.cz</t>
  </si>
  <si>
    <t>www.zsdobkovice</t>
  </si>
  <si>
    <t>2fgj7aj</t>
  </si>
  <si>
    <t>Mgr. Nora Kalašová</t>
  </si>
  <si>
    <t>ou@dobkovice.cz</t>
  </si>
  <si>
    <t>2r4b6he</t>
  </si>
  <si>
    <t>Základní škola a Mateřská škola Huntířov, příspěvková organizace</t>
  </si>
  <si>
    <t>Huntířov</t>
  </si>
  <si>
    <t>412 525 023</t>
  </si>
  <si>
    <t>zshuntirov@cbox.cz</t>
  </si>
  <si>
    <t>olga.kocmanova@gmail.com</t>
  </si>
  <si>
    <t>http://www.zsamshuntirov.cz</t>
  </si>
  <si>
    <t>epnmdww</t>
  </si>
  <si>
    <t>Mgr. Bc. Olga Kocmanová</t>
  </si>
  <si>
    <t>podatelna@huntirov.cz</t>
  </si>
  <si>
    <t>zj8av6p</t>
  </si>
  <si>
    <t>Základní škola Rumburk, Vojtěcha Kováře 85/31, okres Děčín, příspěvková organizace</t>
  </si>
  <si>
    <t>Základní škola, příspěvková organizace</t>
  </si>
  <si>
    <t>412 332 081</t>
  </si>
  <si>
    <t>skolarumburk@seznam.cz</t>
  </si>
  <si>
    <t>www.zsvojtechakovare.cz</t>
  </si>
  <si>
    <t>nvamr6r</t>
  </si>
  <si>
    <t>Mgr. Jan Kolář</t>
  </si>
  <si>
    <t>Interaktivní základní škola Varnsdorf, Karlova 1700, okres Děčín, příspěvková organizace</t>
  </si>
  <si>
    <t>Interaktivní základní škola</t>
  </si>
  <si>
    <t>412 372 562</t>
  </si>
  <si>
    <t>sona.bunckova@izskarlovka.cz</t>
  </si>
  <si>
    <t>izskarlovka.cz</t>
  </si>
  <si>
    <t>d9fkks4</t>
  </si>
  <si>
    <t>Mgr. Soňa Bunčková</t>
  </si>
  <si>
    <t>Základní škola a Mateřská škola Varnsdorf, Bratislavská 994, okres Děčín, příspěvková organizace</t>
  </si>
  <si>
    <t>720 936 977</t>
  </si>
  <si>
    <t>reditel@zsms-bratislavska.cz</t>
  </si>
  <si>
    <t>sekretariat@zsms-bratislavska.cz</t>
  </si>
  <si>
    <t>http://www.zsms-bratislavska.cz</t>
  </si>
  <si>
    <t>kvimtv3</t>
  </si>
  <si>
    <t>Mgr. Iva Špičková</t>
  </si>
  <si>
    <t>Základní škola a Mateřská škola Vilémov, okres Děčín, příspěvková organizace</t>
  </si>
  <si>
    <t>Vilémov</t>
  </si>
  <si>
    <t>739 075 860</t>
  </si>
  <si>
    <t>skola@vilemov.cz</t>
  </si>
  <si>
    <t>http://www.zsmsvilemov.cz</t>
  </si>
  <si>
    <t>cfivtcs</t>
  </si>
  <si>
    <t>Mgr. Bc. Zděnka Tomagová</t>
  </si>
  <si>
    <t>ouvilemov@volny.cz</t>
  </si>
  <si>
    <t>7svbjpk</t>
  </si>
  <si>
    <t>Základní škola a Mateřská škola Benešov nad Ploučnicí, příspěvková organizace</t>
  </si>
  <si>
    <t>Benešov nad Ploučnicí</t>
  </si>
  <si>
    <t>412 586 366</t>
  </si>
  <si>
    <t>infozsbnpl@zsbnpl.cz</t>
  </si>
  <si>
    <t>http://www.zsbnpl.cz</t>
  </si>
  <si>
    <t>rj4mbeg</t>
  </si>
  <si>
    <t>Mgr. Jakub Zelený</t>
  </si>
  <si>
    <t>urad@benesovnpl.cz</t>
  </si>
  <si>
    <t>ymgbfiz</t>
  </si>
  <si>
    <t>Základní škola a Mateřská škola Markvartice</t>
  </si>
  <si>
    <t>775 862 466</t>
  </si>
  <si>
    <t>info@zsmarkvartice.cz</t>
  </si>
  <si>
    <t>http://zsamsmarkvartice.cz/</t>
  </si>
  <si>
    <t>xdbmfdd</t>
  </si>
  <si>
    <t>Mgr. Magda Petrášková</t>
  </si>
  <si>
    <t>starosta@markvartice.cz</t>
  </si>
  <si>
    <t>amsbm42</t>
  </si>
  <si>
    <t>Základní škola Děčín I, Komenského náměstí 622/3, příspěvková organizace</t>
  </si>
  <si>
    <t>778 712 944</t>
  </si>
  <si>
    <t>skola@zsdckomen.cz</t>
  </si>
  <si>
    <t>www.zsdckomen.cz</t>
  </si>
  <si>
    <t>4dwmg9t</t>
  </si>
  <si>
    <t>Mgr. Olga Křivohlavá</t>
  </si>
  <si>
    <t>Základní škola a Mateřská škola Děčín III, Březová 369/25, příspěvková organizace</t>
  </si>
  <si>
    <t>Děčín III-Staré Město</t>
  </si>
  <si>
    <t>412 513 297</t>
  </si>
  <si>
    <t>412 517 303</t>
  </si>
  <si>
    <t>skola@zsamsbrezova.cz</t>
  </si>
  <si>
    <t>http://zsamsbrezova.otevrena-skola.cz</t>
  </si>
  <si>
    <t>rr2mcmp</t>
  </si>
  <si>
    <t>Mgr. Alena Čuříková</t>
  </si>
  <si>
    <t>Základní škola a Mateřská škola Děčín IV, Máchovo nám., příspěvková organizace</t>
  </si>
  <si>
    <t>412 531 729</t>
  </si>
  <si>
    <t>412 531 551</t>
  </si>
  <si>
    <t>martin.lana@machovka.cz</t>
  </si>
  <si>
    <t>info@machovka.cz</t>
  </si>
  <si>
    <t>http://www.machovka.cz</t>
  </si>
  <si>
    <t>2jbmcmh</t>
  </si>
  <si>
    <t>Mgr. Martin Lána</t>
  </si>
  <si>
    <t>Základní škola Děčín VI, Na Stráni 879/2, příspěvková organizace</t>
  </si>
  <si>
    <t>Na Stráni</t>
  </si>
  <si>
    <t>412 537 133</t>
  </si>
  <si>
    <t>posta@zsnastrani.cz</t>
  </si>
  <si>
    <t>vit.prusa@zsnastrani.cz</t>
  </si>
  <si>
    <t>https://www.zsnastrani.cz</t>
  </si>
  <si>
    <t>mygmhaf</t>
  </si>
  <si>
    <t>Mgr. Vít Průša</t>
  </si>
  <si>
    <t>Základní škola a Mateřská škola Děčín VIII, Vojanova 178/12, příspěvková organizace</t>
  </si>
  <si>
    <t>Děčín VIII-Dolní Oldřichov</t>
  </si>
  <si>
    <t>412 528 863</t>
  </si>
  <si>
    <t>skola@zsvojanova.cz</t>
  </si>
  <si>
    <t>https://www.zsvojanova.cz</t>
  </si>
  <si>
    <t>j5vmcn7</t>
  </si>
  <si>
    <t>Mgr. Michaela Beranová</t>
  </si>
  <si>
    <t>Základní škola Děčín XXXII, Míru 152, příspěvková organizace</t>
  </si>
  <si>
    <t>731 504 678</t>
  </si>
  <si>
    <t>skola@zsboletice.info</t>
  </si>
  <si>
    <t>https://www.zsboletice.info/</t>
  </si>
  <si>
    <t>wrrmhac</t>
  </si>
  <si>
    <t>Základní škola a mateřská škola Tadeáše Haenkeho Chřibská, příspěvková organizace</t>
  </si>
  <si>
    <t>ZŠ a MŠ Tadeáše Haenkeho</t>
  </si>
  <si>
    <t>Chřibská</t>
  </si>
  <si>
    <t>721 201 985</t>
  </si>
  <si>
    <t>412 381 295</t>
  </si>
  <si>
    <t>bahnik.martin@zs-chribska.cz</t>
  </si>
  <si>
    <t>skola@zs-chribska.cz</t>
  </si>
  <si>
    <t>www.zs-chribska.cz</t>
  </si>
  <si>
    <t>ssqusan</t>
  </si>
  <si>
    <t>Mgr. Martin Bahník</t>
  </si>
  <si>
    <t>ou.chribska@volny.cz</t>
  </si>
  <si>
    <t>xcsa38b</t>
  </si>
  <si>
    <t>Základní škola a Mateřská škola Dolní Poustevna, příspěvková organizace</t>
  </si>
  <si>
    <t>412 397 208</t>
  </si>
  <si>
    <t>reditel@zsdpou.cz</t>
  </si>
  <si>
    <t>zastupce@zsdpou.cz</t>
  </si>
  <si>
    <t>https://www.zsdpou.cz</t>
  </si>
  <si>
    <t>gjzmcyn</t>
  </si>
  <si>
    <t>Mgr. Jana Bryndová</t>
  </si>
  <si>
    <t>starosta@dolnipoustevna.cz</t>
  </si>
  <si>
    <t>s2vbwp6</t>
  </si>
  <si>
    <t>Základní škola a Mateřská škola Krásná Lípa, příspěvková organizace</t>
  </si>
  <si>
    <t>603 289 004</t>
  </si>
  <si>
    <t>reditelka@zskrasnalipa.cz</t>
  </si>
  <si>
    <t>podatelna@zskrasnalipa.cz</t>
  </si>
  <si>
    <t>5symen6</t>
  </si>
  <si>
    <t>RNDr. Ivana Jäckelová</t>
  </si>
  <si>
    <t>podatelna@krasnalipa.cz</t>
  </si>
  <si>
    <t>upqbde3</t>
  </si>
  <si>
    <t>Základní škola Rumburk, Tyršova ulice 1066/2, okres Děčín, příspěvková organizace</t>
  </si>
  <si>
    <t>412 332 302</t>
  </si>
  <si>
    <t>info@zstyrsovarbk.cz</t>
  </si>
  <si>
    <t>http://www.zstyrsovarbk.cz</t>
  </si>
  <si>
    <t>5aqmr55</t>
  </si>
  <si>
    <t>Mgr. Jana Masařová</t>
  </si>
  <si>
    <t>Základní škola a Mateřská škola Staré Křečany, okres Děčín, příspěvková organizace</t>
  </si>
  <si>
    <t>Staré Křečany</t>
  </si>
  <si>
    <t>412 336 292</t>
  </si>
  <si>
    <t>zsstarkrec@volny.cz</t>
  </si>
  <si>
    <t>http://www.zsstarkrec.cz</t>
  </si>
  <si>
    <t>596msnn</t>
  </si>
  <si>
    <t>Mgr. Miroslava Macková</t>
  </si>
  <si>
    <t>krecany@volny.cz</t>
  </si>
  <si>
    <t>8y5bin2</t>
  </si>
  <si>
    <t>Základní škola J. Vohradského Šluknov, okres Děčín</t>
  </si>
  <si>
    <t>Základní škola J. Vohradského</t>
  </si>
  <si>
    <t>412 386 395</t>
  </si>
  <si>
    <t>zssluknov@interdata.cz</t>
  </si>
  <si>
    <t>renata.sochorova@zssluknov.cz</t>
  </si>
  <si>
    <t>http://www.zssluknov.cz</t>
  </si>
  <si>
    <t>25rpdw6</t>
  </si>
  <si>
    <t>Mgr. Renata Sochorová</t>
  </si>
  <si>
    <t>Základní škola Varnsdorf, náměstí E.Beneše 469, okres Děčín, příspěvková organizace</t>
  </si>
  <si>
    <t>Nám. E. Beneše</t>
  </si>
  <si>
    <t>737 236 953</t>
  </si>
  <si>
    <t>zemler@zs-namesti.eu</t>
  </si>
  <si>
    <t>www.zs-namesti.eu</t>
  </si>
  <si>
    <t>6f4mtvu</t>
  </si>
  <si>
    <t>Mgr. Václav Zemler</t>
  </si>
  <si>
    <t>Základní škola a Mateřská škola Verneřice</t>
  </si>
  <si>
    <t>Verneřice</t>
  </si>
  <si>
    <t>412 559 063</t>
  </si>
  <si>
    <t>zsvernerice@volny.cz</t>
  </si>
  <si>
    <t>http://www.zsvernerice.cz</t>
  </si>
  <si>
    <t>zp3mivt</t>
  </si>
  <si>
    <t>Mgr. Jana Kindlerová</t>
  </si>
  <si>
    <t>vernerice@vernerice.cz</t>
  </si>
  <si>
    <t>av6b3nk</t>
  </si>
  <si>
    <t>Základní škola Rumburk, U Nemocnice 1132/5, okres Děčín, příspěvková organizace</t>
  </si>
  <si>
    <t>412 332 730</t>
  </si>
  <si>
    <t>412 315 800</t>
  </si>
  <si>
    <t>kontakt@zsunemocnice.cz</t>
  </si>
  <si>
    <t>http://www.zsunemocnice.cz</t>
  </si>
  <si>
    <t>d3zmr6x</t>
  </si>
  <si>
    <t>Ing. Romana Bušková</t>
  </si>
  <si>
    <t>Základní škola Varnsdorf, Edisonova 2821, okres Děčín, příspěvková organizace</t>
  </si>
  <si>
    <t>412 371 740</t>
  </si>
  <si>
    <t>info@zsedisonova.cz</t>
  </si>
  <si>
    <t>http://www.zsedisonova.cz</t>
  </si>
  <si>
    <t>vntmtvy</t>
  </si>
  <si>
    <t>Mgr. Bc. Ladislava Křížová</t>
  </si>
  <si>
    <t>Základní škola T. G. Masaryka a gymnázium Česká Kamenice, příspěvková organizace</t>
  </si>
  <si>
    <t>412 584 468</t>
  </si>
  <si>
    <t>412 582 412</t>
  </si>
  <si>
    <t>http://www.zs-gymnazium.cz</t>
  </si>
  <si>
    <t>Mgr. Bc. Daniel Preisler</t>
  </si>
  <si>
    <t>Základní škola a Mateřská škola Dolní Habartice - příspěvková organizace</t>
  </si>
  <si>
    <t>Dolní Habartice</t>
  </si>
  <si>
    <t>412 585 014</t>
  </si>
  <si>
    <t>zsmsdh@quick.cz</t>
  </si>
  <si>
    <t>zsmsdh@seznam.cz</t>
  </si>
  <si>
    <t>http://www.zsmsdolnihabartice.cz</t>
  </si>
  <si>
    <t>uun4rgp</t>
  </si>
  <si>
    <t>Mgr. Martina Baštrnáková</t>
  </si>
  <si>
    <t>oudolhabart@clnet.cz</t>
  </si>
  <si>
    <t>aqbbp49</t>
  </si>
  <si>
    <t>Základní škola a Mateřská škola Ludvíkovice, příspěvková organizace</t>
  </si>
  <si>
    <t>Ludvíkovice</t>
  </si>
  <si>
    <t>412 526 813 ,775855211</t>
  </si>
  <si>
    <t>demuthova@zsludv.cz</t>
  </si>
  <si>
    <t>www.zsludv.cz</t>
  </si>
  <si>
    <t>fjpme8f</t>
  </si>
  <si>
    <t>Mgr. Lenka Demuthová</t>
  </si>
  <si>
    <t>podatelna@ou-ludvikovice.cz</t>
  </si>
  <si>
    <t>aapbs8e</t>
  </si>
  <si>
    <t>Základní škola Varnsdorf, Východní 1602, okres Děčín, příspěvková organizace</t>
  </si>
  <si>
    <t>Východní</t>
  </si>
  <si>
    <t>775 872 658</t>
  </si>
  <si>
    <t>smidova@zsvychodni.cz</t>
  </si>
  <si>
    <t>smetanova@zsvychodni.cz</t>
  </si>
  <si>
    <t>www.zsvychodni.cz</t>
  </si>
  <si>
    <t>e9dmtwk</t>
  </si>
  <si>
    <t>Mgr. Helena Šmídová</t>
  </si>
  <si>
    <t>Základní škola Jiříkov, okres Děčín - příspěvková organizace</t>
  </si>
  <si>
    <t>736 481 097</t>
  </si>
  <si>
    <t>kubesova.miroslava@email.cz</t>
  </si>
  <si>
    <t>zsjirikov@zsjirikov.cz</t>
  </si>
  <si>
    <t>http://www.zsjirikov.cz</t>
  </si>
  <si>
    <t>b5zmnbp</t>
  </si>
  <si>
    <t>Mgr. Miroslava Kubešová</t>
  </si>
  <si>
    <t>mesto@jirikov.cz</t>
  </si>
  <si>
    <t>34mbzwf</t>
  </si>
  <si>
    <t>Základní škola Děčín II, Kamenická 1145, příspěvková organizace</t>
  </si>
  <si>
    <t>Kamenická</t>
  </si>
  <si>
    <t>Děčín II-Nové Město</t>
  </si>
  <si>
    <t>412 526 498</t>
  </si>
  <si>
    <t>skala@zskamenicka.cz</t>
  </si>
  <si>
    <t>info@zskamenicka.cz</t>
  </si>
  <si>
    <t>http://www.zskamenicka.cz</t>
  </si>
  <si>
    <t>c67mham</t>
  </si>
  <si>
    <t>Mgr. Jaroslav Skála</t>
  </si>
  <si>
    <t>Základní škola Dr. Miroslava Tyrše Děčín II, Vrchlického 630/5, příspěvková organizace</t>
  </si>
  <si>
    <t>412 516 547</t>
  </si>
  <si>
    <t>reditel@zstyrs.cz</t>
  </si>
  <si>
    <t>info@zstyrs.cz</t>
  </si>
  <si>
    <t>http://www.zstyrs.cz</t>
  </si>
  <si>
    <t>uuimkzu</t>
  </si>
  <si>
    <t>Mgr. Jiří Brouček</t>
  </si>
  <si>
    <t>Základní škola Dolní Podluží, okres Děčín, příspěvková organizace</t>
  </si>
  <si>
    <t>412 379 163</t>
  </si>
  <si>
    <t>reditelka@zsdp.cz</t>
  </si>
  <si>
    <t>www.zsdp.cz</t>
  </si>
  <si>
    <t>zskmkvz</t>
  </si>
  <si>
    <t>Mgr. Markéta Hobzová</t>
  </si>
  <si>
    <t>Základní škola a Mateřská škola Děčín IX, Na Pěšině 330, příspěvková organizace</t>
  </si>
  <si>
    <t>Na Pěšině</t>
  </si>
  <si>
    <t>412 544 271</t>
  </si>
  <si>
    <t>zsbynov@seznam.cz</t>
  </si>
  <si>
    <t>http://www.zsbynov.cz/</t>
  </si>
  <si>
    <t>bckmcnb</t>
  </si>
  <si>
    <t>PaedDr. Michal Slavík, PhD.</t>
  </si>
  <si>
    <t>Dům dětí a mládeže Děčín IV, Teplická 344/38, příspěvková organizace</t>
  </si>
  <si>
    <t>412 532 403</t>
  </si>
  <si>
    <t>ddm@ddmdecin.eu</t>
  </si>
  <si>
    <t>www.ddmdecin.eu</t>
  </si>
  <si>
    <t>pivkjn5</t>
  </si>
  <si>
    <t>Bc. Světluše Hochwalderová</t>
  </si>
  <si>
    <t>Školní jídelna Děčín IV, Jungmannova 3, příspěvková organizace</t>
  </si>
  <si>
    <t>412 531 590</t>
  </si>
  <si>
    <t>evadrescherova@seznam.cz</t>
  </si>
  <si>
    <t>zkrk9bt</t>
  </si>
  <si>
    <t>Eva Drescherová</t>
  </si>
  <si>
    <t>Centrum dětí a mládeže Česká Kamenice, příspěvková organizace</t>
  </si>
  <si>
    <t>Centrum dětí a mládeže</t>
  </si>
  <si>
    <t>+42 060 860 4121</t>
  </si>
  <si>
    <t>podlahova.cdmck@gmail.com</t>
  </si>
  <si>
    <t>http://www.cdmck.cz</t>
  </si>
  <si>
    <t>53znqxk</t>
  </si>
  <si>
    <t>Bc. Hana Podlahová</t>
  </si>
  <si>
    <t>G11G21L11</t>
  </si>
  <si>
    <t>Školní jídelna Benešov nad Ploučnicí, příspěvková organizace</t>
  </si>
  <si>
    <t>412 586 271</t>
  </si>
  <si>
    <t>sj.benesovnpl@seznam.cz</t>
  </si>
  <si>
    <t>http://www.sj.benesovnpl.cz</t>
  </si>
  <si>
    <t>5zrwg77</t>
  </si>
  <si>
    <t>Jan Staněk</t>
  </si>
  <si>
    <t>Školní jídelna Děčín I, Sládkova 1300/13, příspěvková organizace</t>
  </si>
  <si>
    <t>Sládkova</t>
  </si>
  <si>
    <t>412 516 745</t>
  </si>
  <si>
    <t>vedouci@sj-sladkova.info</t>
  </si>
  <si>
    <t>qtgk9bw</t>
  </si>
  <si>
    <t>Petra Hašková, DiS.</t>
  </si>
  <si>
    <t>Školní jídelna Varnsdorf, Nám. E. Beneše 2926, okres Děčín, příspěvková organizace</t>
  </si>
  <si>
    <t>720 822 624</t>
  </si>
  <si>
    <t>sjnam@vdf.cz</t>
  </si>
  <si>
    <t>zv4k9rz</t>
  </si>
  <si>
    <t>Marcel Novotný</t>
  </si>
  <si>
    <t>Školní jídelna Varnsdorf, Edisonova 2821, okres Děčín, příspěvková organizace</t>
  </si>
  <si>
    <t>412 372 742</t>
  </si>
  <si>
    <t>sjedi@vdf.cz</t>
  </si>
  <si>
    <t>q4tk9r5</t>
  </si>
  <si>
    <t>Štefania Klocperk Čechová</t>
  </si>
  <si>
    <t>Mateřská škola, Klášterec nad Ohří, Lípová 570, příspěvková organizace</t>
  </si>
  <si>
    <t>474 375 182</t>
  </si>
  <si>
    <t>reditelka@ms-klasterec.cz</t>
  </si>
  <si>
    <t>http://www.ms-klasterec.cz</t>
  </si>
  <si>
    <t>ktaksuk</t>
  </si>
  <si>
    <t>Mgr. Kateřina Herinková</t>
  </si>
  <si>
    <t>starosta@muklasterec.cz</t>
  </si>
  <si>
    <t>6dqbymc</t>
  </si>
  <si>
    <t>Mateřská škola Droužkovice, ul. Rudé armády 22, okres Chomutov, příspěvková organizace</t>
  </si>
  <si>
    <t>Droužkovice</t>
  </si>
  <si>
    <t>474 668 114</t>
  </si>
  <si>
    <t>msdrouzkovice@seznam.cz</t>
  </si>
  <si>
    <t>zdfuvjw</t>
  </si>
  <si>
    <t>Šárka Herková</t>
  </si>
  <si>
    <t>ou.drouzkovice@volny.cz</t>
  </si>
  <si>
    <t>7jgaqzq</t>
  </si>
  <si>
    <t>Mateřská škola Hora Sv. Šebestiána, okres Chomutov</t>
  </si>
  <si>
    <t>Hora Svatého Šebestiána</t>
  </si>
  <si>
    <t>725 570 121</t>
  </si>
  <si>
    <t>ms@sebestian.cz</t>
  </si>
  <si>
    <t>www.sebestian.cz/materska-skola</t>
  </si>
  <si>
    <t>nfcs2cm</t>
  </si>
  <si>
    <t>Kateřina Pilná, pověřena řízením</t>
  </si>
  <si>
    <t>obecsebestian@volny.cz</t>
  </si>
  <si>
    <t>ua6aq3t</t>
  </si>
  <si>
    <t>Mateřská škola Hrušovany 15</t>
  </si>
  <si>
    <t>Hrušovany</t>
  </si>
  <si>
    <t>602 279 569</t>
  </si>
  <si>
    <t>ms-hrusovany@volny.cz</t>
  </si>
  <si>
    <t>34xuyqg</t>
  </si>
  <si>
    <t>Jana Hrušíková</t>
  </si>
  <si>
    <t>ou.hrusovany@volny.cz</t>
  </si>
  <si>
    <t>p2zbdy3</t>
  </si>
  <si>
    <t>Mateřská škola, ul. Husova 1337, 432 01 Kadaň, příspěvková organizace</t>
  </si>
  <si>
    <t>725 018 498</t>
  </si>
  <si>
    <t>6.skolka@seznam.cz</t>
  </si>
  <si>
    <t>https://www.6mskadan.webnode.cz</t>
  </si>
  <si>
    <t>eeek25p</t>
  </si>
  <si>
    <t>Jitka Malecká, Dis.</t>
  </si>
  <si>
    <t>starosta@mesto-kadan.cz</t>
  </si>
  <si>
    <t>uaybdrx</t>
  </si>
  <si>
    <t>Mateřská škola Olgy Havlové Kadaň,ul. Kpt. Jaroše 581, příspěvková organizace</t>
  </si>
  <si>
    <t>kpt. Jaroše</t>
  </si>
  <si>
    <t>474 334 460</t>
  </si>
  <si>
    <t>1ms@ms-ohavlove.cz</t>
  </si>
  <si>
    <t>8e9kvwm</t>
  </si>
  <si>
    <t>Bc. Iveta Králová</t>
  </si>
  <si>
    <t>Mateřská škola, ul. Klášterecká 1557, 432 01 Kadaň, příspěvková organizace</t>
  </si>
  <si>
    <t>Klášterecká</t>
  </si>
  <si>
    <t>474 343 370 ,736613495</t>
  </si>
  <si>
    <t>ms.ctyrlistek.kadan@gmail.com</t>
  </si>
  <si>
    <t>http://www.msctyrlistekkadan.cz/</t>
  </si>
  <si>
    <t>n7pk25j</t>
  </si>
  <si>
    <t>Mgr.Bc. Erika Zelenková</t>
  </si>
  <si>
    <t>Mateřská škola, ul. Žitná 615, 432 01 Kadaň, příspěvková organizace</t>
  </si>
  <si>
    <t>Žitná</t>
  </si>
  <si>
    <t>474 345 236</t>
  </si>
  <si>
    <t>3mskadan@seznam.cz</t>
  </si>
  <si>
    <t>www.msklasek.estranky.cz</t>
  </si>
  <si>
    <t>hjik264</t>
  </si>
  <si>
    <t>Bc. Iva Amin</t>
  </si>
  <si>
    <t>Mateřská škola Račetice 44, příspěvková organizace</t>
  </si>
  <si>
    <t>Račetice</t>
  </si>
  <si>
    <t>739 056 991</t>
  </si>
  <si>
    <t>ms-racetice@seznam.cz</t>
  </si>
  <si>
    <t>http://www.racetice.cz</t>
  </si>
  <si>
    <t>wk6srwd</t>
  </si>
  <si>
    <t>Hana Jenčová</t>
  </si>
  <si>
    <t>racetice@obecni-urad.net</t>
  </si>
  <si>
    <t>tk3aqyh</t>
  </si>
  <si>
    <t>Mateřská škola Černovice 97 okres Chomutov</t>
  </si>
  <si>
    <t>474 628 765 ,602400585</t>
  </si>
  <si>
    <t>mscernovice@seznam.cz</t>
  </si>
  <si>
    <t>hn2kp2z</t>
  </si>
  <si>
    <t>Mgr. Miroslava Simetová</t>
  </si>
  <si>
    <t>obecni-urad@cernovice-ulk.cz</t>
  </si>
  <si>
    <t>gd5buua</t>
  </si>
  <si>
    <t>Mateřská škola Údlice, Droužkovická 306, příspěvková organizace</t>
  </si>
  <si>
    <t>Droužkovická</t>
  </si>
  <si>
    <t>Údlice</t>
  </si>
  <si>
    <t>776 454 957</t>
  </si>
  <si>
    <t>msudlice@centrum.cz</t>
  </si>
  <si>
    <t>https://msudlice.cz</t>
  </si>
  <si>
    <t>f7ck2yf</t>
  </si>
  <si>
    <t>Renata Malcovská, DiS.</t>
  </si>
  <si>
    <t>ou.udlice@volny.cz</t>
  </si>
  <si>
    <t>ufub6fk</t>
  </si>
  <si>
    <t>Mateřská škola Zelená - Málkov, příspěvková organizace</t>
  </si>
  <si>
    <t>Zelená</t>
  </si>
  <si>
    <t>Málkov</t>
  </si>
  <si>
    <t>602 783 328</t>
  </si>
  <si>
    <t>ms.zelena@atlas.cz</t>
  </si>
  <si>
    <t>https://www.mszelena.cz</t>
  </si>
  <si>
    <t>x6wvvmq</t>
  </si>
  <si>
    <t>Miroslava Hrabáková</t>
  </si>
  <si>
    <t>obec@malkov.cz</t>
  </si>
  <si>
    <t>zr6axdw</t>
  </si>
  <si>
    <t>Mateřská škola, Školní 1479, Kadaň, příspěvková organizace</t>
  </si>
  <si>
    <t>474 334 511</t>
  </si>
  <si>
    <t>10.ms@seznam.cz</t>
  </si>
  <si>
    <t>http://www.mspisnicka.estranky.cz</t>
  </si>
  <si>
    <t>xyyk25f</t>
  </si>
  <si>
    <t>Olga Sladkovská</t>
  </si>
  <si>
    <t>Mateřská škola, ul. Na Podlesí 1481, 432 01 Kadaň, příspěvková organizace</t>
  </si>
  <si>
    <t>Na Podlesí</t>
  </si>
  <si>
    <t>474 334 650</t>
  </si>
  <si>
    <t>mshvezdicka@seznam.cz</t>
  </si>
  <si>
    <t>http://www.mshvezdicka.eu</t>
  </si>
  <si>
    <t>8r9k25c</t>
  </si>
  <si>
    <t>Mgr. Jitka Pichlíková</t>
  </si>
  <si>
    <t>Základní škola speciální a Mateřská škola, Chomutov, Palachova 4881, příspěvková organizace</t>
  </si>
  <si>
    <t>ZŠ speciální a MŠ</t>
  </si>
  <si>
    <t>474 686 078</t>
  </si>
  <si>
    <t>info@specialni-skola.cz</t>
  </si>
  <si>
    <t>ruzickova@specialni-skola.cz</t>
  </si>
  <si>
    <t>https://www.specialni-skola.cz</t>
  </si>
  <si>
    <t>edcmsk4</t>
  </si>
  <si>
    <t>Mgr. Jana Sejnová</t>
  </si>
  <si>
    <t>podatelna@chomutov-mesto.cz</t>
  </si>
  <si>
    <t>497beyz</t>
  </si>
  <si>
    <t>Mateřská škola, Nezabylice, okres Chomutov</t>
  </si>
  <si>
    <t>Nezabylice</t>
  </si>
  <si>
    <t>777 749 677</t>
  </si>
  <si>
    <t>info@msnezabylice.cz</t>
  </si>
  <si>
    <t>mdbyjhk</t>
  </si>
  <si>
    <t>Lada Mixová</t>
  </si>
  <si>
    <t>urad@nezabylice.cz</t>
  </si>
  <si>
    <t>nnzaq4c</t>
  </si>
  <si>
    <t>Základní škola a Mateřská škola Chbany, okres Chomutov, příspěvková organizace</t>
  </si>
  <si>
    <t>Chbany</t>
  </si>
  <si>
    <t>604 269 711</t>
  </si>
  <si>
    <t>jk2747@seznam.cz</t>
  </si>
  <si>
    <t>5q8mj8r</t>
  </si>
  <si>
    <t>Mgr. Jiřina Kříčková</t>
  </si>
  <si>
    <t>obec@chbany.cz</t>
  </si>
  <si>
    <t>m2abutp</t>
  </si>
  <si>
    <t>Základní škola a Mateřská škola Spořice, okres Chomutov, příspěvková organizace</t>
  </si>
  <si>
    <t>nám. Gen. Svobody</t>
  </si>
  <si>
    <t>Spořice</t>
  </si>
  <si>
    <t>736 613 493</t>
  </si>
  <si>
    <t>zs.sporice@volny.cz</t>
  </si>
  <si>
    <t>http://www.zssporice.cz</t>
  </si>
  <si>
    <t>sbrmsmd</t>
  </si>
  <si>
    <t>Mgr. Jana Koláčková</t>
  </si>
  <si>
    <t>podatelna@obecsporice.cz</t>
  </si>
  <si>
    <t>c7maqz5</t>
  </si>
  <si>
    <t>Základní škola a Mateřská škola Mašťov, okres Chomutov</t>
  </si>
  <si>
    <t>474 397 165</t>
  </si>
  <si>
    <t>zsmastov@obce-cv.cz</t>
  </si>
  <si>
    <t>www.zsamsmastov.cz</t>
  </si>
  <si>
    <t>gir5un4</t>
  </si>
  <si>
    <t>Mgr. Lucie Jarábková</t>
  </si>
  <si>
    <t>mastov@obce-cv.cz</t>
  </si>
  <si>
    <t>yvubu4i</t>
  </si>
  <si>
    <t>Základní škola a mateřská škola Radonice, okres Chomutov</t>
  </si>
  <si>
    <t>474 397 225 ,474397057</t>
  </si>
  <si>
    <t>zs.radonice@seznam.cz</t>
  </si>
  <si>
    <t>zs.radonice-reditel@seznam.cz</t>
  </si>
  <si>
    <t>http://www.zsradonice.cz</t>
  </si>
  <si>
    <t>eahsvnj</t>
  </si>
  <si>
    <t>Mgr. Milan Šafařík</t>
  </si>
  <si>
    <t>obec.radonice@iol.cz</t>
  </si>
  <si>
    <t>bbybbu9</t>
  </si>
  <si>
    <t>Základní škola a Mateřská škola Vilémov, okres Chomutov</t>
  </si>
  <si>
    <t>Kadaňská</t>
  </si>
  <si>
    <t>474 397 183 ,774526125</t>
  </si>
  <si>
    <t>474 397 005</t>
  </si>
  <si>
    <t>reditelna@skolavilemov.cz</t>
  </si>
  <si>
    <t>vild@skolavilemov.cz</t>
  </si>
  <si>
    <t>http://www.skola-vilemov.cz</t>
  </si>
  <si>
    <t>mnxg7gv</t>
  </si>
  <si>
    <t>Ing. Nikola Vild</t>
  </si>
  <si>
    <t>vilemov@obce-cv.cz</t>
  </si>
  <si>
    <t>mywaqzz</t>
  </si>
  <si>
    <t>Základní škola Chomutov, Školní 1480</t>
  </si>
  <si>
    <t>474 686 138 ,724848341</t>
  </si>
  <si>
    <t>474 686 138</t>
  </si>
  <si>
    <t>burket@8zscv.cz</t>
  </si>
  <si>
    <t>http://www.zakladni-skola.cz</t>
  </si>
  <si>
    <t>hacv78y</t>
  </si>
  <si>
    <t>Mgr. Bc. Kateřina Burket</t>
  </si>
  <si>
    <t>Základní škola Chomutov, Na Příkopech 895</t>
  </si>
  <si>
    <t>474 651 418</t>
  </si>
  <si>
    <t>miloslav.hons@3zscv.cz</t>
  </si>
  <si>
    <t>http://www.3zscv.cz</t>
  </si>
  <si>
    <t>2syw2ge</t>
  </si>
  <si>
    <t>Mgr. Miloslav Hons</t>
  </si>
  <si>
    <t>Základní škola Chomutov, Kadaňská 2334</t>
  </si>
  <si>
    <t>474 629 646</t>
  </si>
  <si>
    <t>skola@4zscv.cz</t>
  </si>
  <si>
    <t>reditelka@4zscv.cz</t>
  </si>
  <si>
    <t>http://www.4zscv.cz</t>
  </si>
  <si>
    <t>d3zdnyw</t>
  </si>
  <si>
    <t>Mgr. Ilona Zahálková</t>
  </si>
  <si>
    <t>Základní škola Chomutov, Hornická 4387</t>
  </si>
  <si>
    <t>474 629 890</t>
  </si>
  <si>
    <t>dudkova@7zscv.cz</t>
  </si>
  <si>
    <t>havlikova@7zscv.cz</t>
  </si>
  <si>
    <t>http://www.7zscv.cz</t>
  </si>
  <si>
    <t>k8dvbbn</t>
  </si>
  <si>
    <t>Mgr. Ivana Dudková</t>
  </si>
  <si>
    <t>Základní škola Chomutov, Akademika Heyrovského 4539</t>
  </si>
  <si>
    <t>akademika Heyrovského</t>
  </si>
  <si>
    <t>474 628 590</t>
  </si>
  <si>
    <t>monika.margiticova@12zscv.cz</t>
  </si>
  <si>
    <t>reditel@12zscv.cz</t>
  </si>
  <si>
    <t>http://www.12zscv.cz</t>
  </si>
  <si>
    <t>9cuda6n</t>
  </si>
  <si>
    <t>Mgr. Monika Margitičová</t>
  </si>
  <si>
    <t>Základní škola Chomutov, Březenecká 4679</t>
  </si>
  <si>
    <t>Březenecká</t>
  </si>
  <si>
    <t>474 624 110</t>
  </si>
  <si>
    <t>info@zsbrezenecka.cz</t>
  </si>
  <si>
    <t>http://www.zsbrezenecka.cz</t>
  </si>
  <si>
    <t>265v5vm</t>
  </si>
  <si>
    <t>Ing. Vladimíra Nováková</t>
  </si>
  <si>
    <t>Základní škola Chomutov, Písečná 5144</t>
  </si>
  <si>
    <t>Písečná</t>
  </si>
  <si>
    <t>474 659 965</t>
  </si>
  <si>
    <t>5zscv@zspisecna.cz</t>
  </si>
  <si>
    <t>m.zalud@zspisecna.cz</t>
  </si>
  <si>
    <t>www.zspisecna.eu</t>
  </si>
  <si>
    <t>wh2xftv</t>
  </si>
  <si>
    <t>Mgr. Miroslav Žalud</t>
  </si>
  <si>
    <t>Základní škola Jirkov, Budovatelů 1563, okres Chomutov</t>
  </si>
  <si>
    <t>Budovatelů</t>
  </si>
  <si>
    <t>474 721 250</t>
  </si>
  <si>
    <t>1zs@1zsjirkov.cz</t>
  </si>
  <si>
    <t>http://www.1zsjirkov.cz</t>
  </si>
  <si>
    <t>im2pdnx</t>
  </si>
  <si>
    <t>Mgr. Markéta Kollárová</t>
  </si>
  <si>
    <t>podatelna@jirkov.cz</t>
  </si>
  <si>
    <t>9zcbsra</t>
  </si>
  <si>
    <t>Základní škola Jirkov, Nerudova 1151, okres Chomutov</t>
  </si>
  <si>
    <t>603 804 731</t>
  </si>
  <si>
    <t>reditel@3zsjirkov.cz</t>
  </si>
  <si>
    <t>https://www.3zsjirkov.cz</t>
  </si>
  <si>
    <t>gfu6325</t>
  </si>
  <si>
    <t>Ing. Martina Meitnerová</t>
  </si>
  <si>
    <t>Základní škola Rudolfa Koblice, Pionýrů 1102, Kadaň</t>
  </si>
  <si>
    <t>Základní škola Rudolfa Koblice</t>
  </si>
  <si>
    <t>474 345 287</t>
  </si>
  <si>
    <t>skola@2zskadan.cz</t>
  </si>
  <si>
    <t>reditel@2zskadan.cz</t>
  </si>
  <si>
    <t>http://www.2zskadan.cz</t>
  </si>
  <si>
    <t>qeyv4ts</t>
  </si>
  <si>
    <t>Mgr. Stanislav Hakl</t>
  </si>
  <si>
    <t>Základní škola Kadaň, ul. Školní 1479, okr. Chomutov</t>
  </si>
  <si>
    <t>474 335 119</t>
  </si>
  <si>
    <t>kancelar@1zskadan.cz</t>
  </si>
  <si>
    <t>reditelka@1zskadan.cz</t>
  </si>
  <si>
    <t>http://www.1zskadan.cz</t>
  </si>
  <si>
    <t>qzzgimc</t>
  </si>
  <si>
    <t>Mgr. Irena Gahlerová</t>
  </si>
  <si>
    <t>Základní škola Kadaň, ul. Chomutovská 1683, okr. Chomutov</t>
  </si>
  <si>
    <t>474 333 847</t>
  </si>
  <si>
    <t>kancelar-3zs@ktkadan.cz</t>
  </si>
  <si>
    <t>reditelka-3zs@ktkadan.cz</t>
  </si>
  <si>
    <t>http://www.3zskadan.cz</t>
  </si>
  <si>
    <t>pkcfqy2</t>
  </si>
  <si>
    <t>Mgr. Alena Roubínová</t>
  </si>
  <si>
    <t>Základní škola Kadaň, Na Podlesí 1480, okres Chomutov</t>
  </si>
  <si>
    <t>474 332 831</t>
  </si>
  <si>
    <t>reditel@5zskadan.cz</t>
  </si>
  <si>
    <t>skola@5zskadan.cz</t>
  </si>
  <si>
    <t>http://www.5zskadan.cz</t>
  </si>
  <si>
    <t>dd8tgj8</t>
  </si>
  <si>
    <t>Mgr. Zdeněk Hosman</t>
  </si>
  <si>
    <t>Základní škola, Klášterec nad Ohří, Školní 519, okres Chomutov</t>
  </si>
  <si>
    <t>474 375 575</t>
  </si>
  <si>
    <t>reditelka@skolaklasterec.cz</t>
  </si>
  <si>
    <t>info@skolaklasterec.cz</t>
  </si>
  <si>
    <t>http://www.skolaklasterec.cz</t>
  </si>
  <si>
    <t>gushpbi</t>
  </si>
  <si>
    <t>Ing. Monika Bártová</t>
  </si>
  <si>
    <t>Základní škola a Mateřská škola Březno, okres Chomutov</t>
  </si>
  <si>
    <t>Švermova</t>
  </si>
  <si>
    <t>474 692 259</t>
  </si>
  <si>
    <t>reditel@zsmsbrezno.cz</t>
  </si>
  <si>
    <t>http://www.zsmsbrezno.cz</t>
  </si>
  <si>
    <t>upxsvmx</t>
  </si>
  <si>
    <t>Mgr. Michal Vlach</t>
  </si>
  <si>
    <t>starosta@obecbrezno.cz</t>
  </si>
  <si>
    <t>i6hbu8h</t>
  </si>
  <si>
    <t>Základní škola sgt. J. C. Kluttze a Mateřská škola Kovářská, okres Chomutov</t>
  </si>
  <si>
    <t>ZŠ sgt. J. C. Kluttze a MŠ</t>
  </si>
  <si>
    <t>nám. J. Švermy</t>
  </si>
  <si>
    <t>474 396 123 ,739034207</t>
  </si>
  <si>
    <t>skola@kovarska.cz</t>
  </si>
  <si>
    <t>zs@kovarska.cz</t>
  </si>
  <si>
    <t>www.zskovarska.cz</t>
  </si>
  <si>
    <t>eycqcuk</t>
  </si>
  <si>
    <t>Ing. Gabriel Baláž, Ph.D.</t>
  </si>
  <si>
    <t>sekratariat@kovarska.cz</t>
  </si>
  <si>
    <t>n3jbdfj</t>
  </si>
  <si>
    <t>Základní škola a Mateřská škola Perštejn, okres Chomutov</t>
  </si>
  <si>
    <t>Perštejn</t>
  </si>
  <si>
    <t>474 394 121</t>
  </si>
  <si>
    <t>zsperstejn@seznam.cz</t>
  </si>
  <si>
    <t>http://www.zsperstejn.cz</t>
  </si>
  <si>
    <t>d9i3dyv</t>
  </si>
  <si>
    <t>Mgr. Josef Patík</t>
  </si>
  <si>
    <t>obec@obec-perstejn.cz</t>
  </si>
  <si>
    <t>985bb3v</t>
  </si>
  <si>
    <t>Základní škola a Mateřská škola Strupčice, okres Chomutov</t>
  </si>
  <si>
    <t>Strupčice</t>
  </si>
  <si>
    <t>474 685 127</t>
  </si>
  <si>
    <t>474 685 391</t>
  </si>
  <si>
    <t>reditelna@strupcice.cz</t>
  </si>
  <si>
    <t>http://www.strupcice.cz</t>
  </si>
  <si>
    <t>qyg46gc</t>
  </si>
  <si>
    <t>Mgr. Monika Strnadová</t>
  </si>
  <si>
    <t>ou.strupcice@volny.cz</t>
  </si>
  <si>
    <t>4ecaqyb</t>
  </si>
  <si>
    <t>Základní škola a Mateřská škola Vejprty</t>
  </si>
  <si>
    <t>Vejprty</t>
  </si>
  <si>
    <t>474 386 124</t>
  </si>
  <si>
    <t>zs.vejprty@zsvejprty.cz</t>
  </si>
  <si>
    <t>tomas.kluc@zsvejprty.cz</t>
  </si>
  <si>
    <t>http://www.zsvejprty.cz</t>
  </si>
  <si>
    <t>iwjraai</t>
  </si>
  <si>
    <t>Mgr. Tomáš Kluc</t>
  </si>
  <si>
    <t>mesto@vejprty.cz</t>
  </si>
  <si>
    <t>4v5by8r</t>
  </si>
  <si>
    <t>Základní škola Údlice, okres Chomutov</t>
  </si>
  <si>
    <t>Stará Čtvrť</t>
  </si>
  <si>
    <t>474 667 293</t>
  </si>
  <si>
    <t>zs.udlice@volny.cz</t>
  </si>
  <si>
    <t>http://www.zsudlice.cz</t>
  </si>
  <si>
    <t>dpypdsr</t>
  </si>
  <si>
    <t>Mgr. Jiří Chloupek</t>
  </si>
  <si>
    <t>Základní škola Jirkov, Studentská 1427, okres Chomutov</t>
  </si>
  <si>
    <t>474 654 369</t>
  </si>
  <si>
    <t>474 654 370</t>
  </si>
  <si>
    <t>reditel@2zsjirkov.cz</t>
  </si>
  <si>
    <t>www.2zsjirkov.cz</t>
  </si>
  <si>
    <t>vrtig8m</t>
  </si>
  <si>
    <t>Mgr. Jan Duda</t>
  </si>
  <si>
    <t>Základní škola Chomutov, Zahradní 5265</t>
  </si>
  <si>
    <t>474 650 713</t>
  </si>
  <si>
    <t>slavikova@2zscv.cz</t>
  </si>
  <si>
    <t>www.2zscv.cz</t>
  </si>
  <si>
    <t>fxixbuz</t>
  </si>
  <si>
    <t>Mgr. Libuše Slavíková</t>
  </si>
  <si>
    <t>722 909 119</t>
  </si>
  <si>
    <t>474 654 219</t>
  </si>
  <si>
    <t>Základní škola, Klášterec nad Ohří, Krátká 676, okres Chomutov</t>
  </si>
  <si>
    <t>Miřetice u Klášterce nad Ohří</t>
  </si>
  <si>
    <t>474 375 397</t>
  </si>
  <si>
    <t>skola@zskratka.cz</t>
  </si>
  <si>
    <t>http://www.zskratka.cz</t>
  </si>
  <si>
    <t>rm2qcd9</t>
  </si>
  <si>
    <t>Mgr. Petr Opava</t>
  </si>
  <si>
    <t>Základní škola, Klášterec nad Ohří, Petlérská 447, okres Chomutov</t>
  </si>
  <si>
    <t>Petlérská</t>
  </si>
  <si>
    <t>474 375 958</t>
  </si>
  <si>
    <t>zsddmklasterec@seznam.cz</t>
  </si>
  <si>
    <t>reditel@4zsklasterec.cz</t>
  </si>
  <si>
    <t>http://www.zsddmklasterec.cz</t>
  </si>
  <si>
    <t>ng9pdsm</t>
  </si>
  <si>
    <t>Mgr. Jiří Kypta</t>
  </si>
  <si>
    <t>B00G11G21G22L11</t>
  </si>
  <si>
    <t>Základní škola a Mateřská škola Vysoká Pec, okres Chomutov, příspěvková organizace</t>
  </si>
  <si>
    <t>Julia Fučíka</t>
  </si>
  <si>
    <t>775 007 072</t>
  </si>
  <si>
    <t>iwojtowiczova@seznam.cz</t>
  </si>
  <si>
    <t>cjmmi7i</t>
  </si>
  <si>
    <t>Mgr. Iveta Wojtowiczová</t>
  </si>
  <si>
    <t>vysokapec@seznam.cz</t>
  </si>
  <si>
    <t>4stbpnp</t>
  </si>
  <si>
    <t>Martinská</t>
  </si>
  <si>
    <t>Základní škola a Mateřská škola, Chomutov, 17. listopadu 4728, příspěvková organizace</t>
  </si>
  <si>
    <t>474 656 598</t>
  </si>
  <si>
    <t>474 625 744</t>
  </si>
  <si>
    <t>reditelka@1zscv.cz</t>
  </si>
  <si>
    <t>www.1zscv.cz</t>
  </si>
  <si>
    <t>46hxdii</t>
  </si>
  <si>
    <t>Mgr. Hana Horská</t>
  </si>
  <si>
    <t>Základní škola a mateřská škola při nemocnici, Kadaň, Chomutovská 1289</t>
  </si>
  <si>
    <t>ZŠ a MŠ při nemocnici</t>
  </si>
  <si>
    <t>474 335 409</t>
  </si>
  <si>
    <t>kancelar@zvskadan.cz</t>
  </si>
  <si>
    <t>http://www.zvskadan.cz</t>
  </si>
  <si>
    <t>z2r2yc8</t>
  </si>
  <si>
    <t>Mgr. Simona Žáková</t>
  </si>
  <si>
    <t>Dům dětí a mládeže Jirkov</t>
  </si>
  <si>
    <t>474 654 313</t>
  </si>
  <si>
    <t>reditelka@ddmparaplicko.cz</t>
  </si>
  <si>
    <t>http://www.ddmparaplicko.cz</t>
  </si>
  <si>
    <t>4c667ia</t>
  </si>
  <si>
    <t>Ing. Alexandra Zdeňková</t>
  </si>
  <si>
    <t>Dům dětí a mládeže Šuplík Kadaň, ul. Jana Roháče 1381</t>
  </si>
  <si>
    <t>Jana Roháče</t>
  </si>
  <si>
    <t>474 334 913</t>
  </si>
  <si>
    <t>reditel.ddm@ktkadan.cz</t>
  </si>
  <si>
    <t>www.ddmsuplik.cz</t>
  </si>
  <si>
    <t>ub2j5nr</t>
  </si>
  <si>
    <t>Mgr. Jiří Štěrba</t>
  </si>
  <si>
    <t>Mateřská škola Jablonec nad Nisou, Palackého 37, příspěvková organizace</t>
  </si>
  <si>
    <t>Mateřská škola Jablonec, Palackého</t>
  </si>
  <si>
    <t>777 863 494</t>
  </si>
  <si>
    <t>spec.ms.jbc@seznam.cz</t>
  </si>
  <si>
    <t>http://www.sweb.cz/spec.ms.jbc/</t>
  </si>
  <si>
    <t>8y3kzj9</t>
  </si>
  <si>
    <t>Mgr. Jana Brethová</t>
  </si>
  <si>
    <t>Mateřská škola Jenišovice - příspěvková organizace</t>
  </si>
  <si>
    <t>Jenišovice</t>
  </si>
  <si>
    <t>483 393 137</t>
  </si>
  <si>
    <t>info@ms-jenisovice.cz</t>
  </si>
  <si>
    <t>www.ms-jenisovice.cz</t>
  </si>
  <si>
    <t>a2jksba</t>
  </si>
  <si>
    <t>Bc. Jitka Pagáčová</t>
  </si>
  <si>
    <t>ou@jenisovice.cz</t>
  </si>
  <si>
    <t>6mhbhxv</t>
  </si>
  <si>
    <t>Mateřská škola Maršovice 81, příspěvková organizace</t>
  </si>
  <si>
    <t>702 029 567</t>
  </si>
  <si>
    <t>info@skolka-marsovice.cz</t>
  </si>
  <si>
    <t>www.skolka-marsovice.cz</t>
  </si>
  <si>
    <t>437kun2</t>
  </si>
  <si>
    <t>Dana Štrynclová</t>
  </si>
  <si>
    <t>ou-marsovice@volny.cz</t>
  </si>
  <si>
    <t>avdbt4q</t>
  </si>
  <si>
    <t>Mateřská škola Lučany nad Nisou, příspěvková organizace</t>
  </si>
  <si>
    <t>Lučany nad Nisou</t>
  </si>
  <si>
    <t>774 000 903</t>
  </si>
  <si>
    <t>skolkalucany@seznam.cz</t>
  </si>
  <si>
    <t>www.mslucany.cz</t>
  </si>
  <si>
    <t>6v9j5hd</t>
  </si>
  <si>
    <t>Mgr. Adéla Landová</t>
  </si>
  <si>
    <t>lucany@lucany.cz</t>
  </si>
  <si>
    <t>jfubvnq</t>
  </si>
  <si>
    <t>Mateřská škola Rádlo, příspěvková organizace</t>
  </si>
  <si>
    <t>Rádlo</t>
  </si>
  <si>
    <t>483 388 092</t>
  </si>
  <si>
    <t>ms.radlo@tiscali.cz</t>
  </si>
  <si>
    <t>2gvkya9</t>
  </si>
  <si>
    <t>Eva Hrstková</t>
  </si>
  <si>
    <t>ou@radlo.cz</t>
  </si>
  <si>
    <t>sfpan8s</t>
  </si>
  <si>
    <t>Mateřská škola Smržovka, okres Jablonec nad Nisou - příspěvková organizace</t>
  </si>
  <si>
    <t>Smržovka</t>
  </si>
  <si>
    <t>483 382 157</t>
  </si>
  <si>
    <t>mssmrzovka@gmail.com</t>
  </si>
  <si>
    <t>http://www.smrzovka.materskaskola.cz</t>
  </si>
  <si>
    <t>g39kzhr</t>
  </si>
  <si>
    <t>Elena Hulcká</t>
  </si>
  <si>
    <t>mesto@smrzovka.cz</t>
  </si>
  <si>
    <t>5egbben</t>
  </si>
  <si>
    <t>Mateřská škola Tanvald, U Školky 579, příspěvková organizace</t>
  </si>
  <si>
    <t>483 394 753</t>
  </si>
  <si>
    <t>mstanvald-reditelka@seznam.cz</t>
  </si>
  <si>
    <t>hnxk2d4</t>
  </si>
  <si>
    <t>Blanka Bryscejnová</t>
  </si>
  <si>
    <t>Mateřská škola Zásada, okres Jablonec nad Nisou, příspěvková organizace</t>
  </si>
  <si>
    <t>Zásada</t>
  </si>
  <si>
    <t>483 385 206</t>
  </si>
  <si>
    <t>mszasada@volny.cz</t>
  </si>
  <si>
    <t>https://www.mszasada.cz/</t>
  </si>
  <si>
    <t>hkmmc3r</t>
  </si>
  <si>
    <t>Alena Vávrová</t>
  </si>
  <si>
    <t>sekretariat@zasada.cz</t>
  </si>
  <si>
    <t>vsdbzum</t>
  </si>
  <si>
    <t>Mateřská škola Koberovy, příspěvková organizace</t>
  </si>
  <si>
    <t>Koberovy</t>
  </si>
  <si>
    <t>487 354 613</t>
  </si>
  <si>
    <t>mskoberovy@koberovy.cz</t>
  </si>
  <si>
    <t>ttmkszq</t>
  </si>
  <si>
    <t>Lenka Hynková</t>
  </si>
  <si>
    <t>podatelna@koberovy.cz</t>
  </si>
  <si>
    <t>x7ubin6</t>
  </si>
  <si>
    <t>Mateřská škola Železný Brod, Slunečná 327, příspěvková organizace</t>
  </si>
  <si>
    <t>483 389 462</t>
  </si>
  <si>
    <t>msslunickozb@volny.cz</t>
  </si>
  <si>
    <t>www.msslunecna.cz</t>
  </si>
  <si>
    <t>jezk4z5</t>
  </si>
  <si>
    <t>Daniela Lufinková</t>
  </si>
  <si>
    <t>Mateřská škola Pěnčín 62, příspěvková organizace</t>
  </si>
  <si>
    <t>Pěnčín</t>
  </si>
  <si>
    <t>483 397 036</t>
  </si>
  <si>
    <t>skola.pencin@volny.cz</t>
  </si>
  <si>
    <t>http://www.skolka.pencin.cz</t>
  </si>
  <si>
    <t>68zkwx7</t>
  </si>
  <si>
    <t>Hana Pešková</t>
  </si>
  <si>
    <t>info@pencin.cz</t>
  </si>
  <si>
    <t>rvzjds7</t>
  </si>
  <si>
    <t>Mateřská škola Plavy, okres Jablonec nad Nisou - příspěvková organizace</t>
  </si>
  <si>
    <t>Plavy</t>
  </si>
  <si>
    <t>483 398 100</t>
  </si>
  <si>
    <t>ms.plavy@centrum.cz</t>
  </si>
  <si>
    <t>a38kw4u</t>
  </si>
  <si>
    <t>Iveta Bryndová</t>
  </si>
  <si>
    <t>obec@plavy.cz</t>
  </si>
  <si>
    <t>sgabjgp</t>
  </si>
  <si>
    <t>Mateřská škola Velké Hamry, příspěvková organizace</t>
  </si>
  <si>
    <t>Velké Hamry</t>
  </si>
  <si>
    <t>777 914 026</t>
  </si>
  <si>
    <t>info@msvh.cz</t>
  </si>
  <si>
    <t>reditelka@msvh.cz</t>
  </si>
  <si>
    <t>www.msvh.cz</t>
  </si>
  <si>
    <t>7ank3qq</t>
  </si>
  <si>
    <t>Bc. Soňa Hozdová</t>
  </si>
  <si>
    <t>muvh@velkehamry.cz</t>
  </si>
  <si>
    <t>vivbhhv</t>
  </si>
  <si>
    <t>Základní škola Pěnčín 22 - příspěvková organizace</t>
  </si>
  <si>
    <t>483 397 027</t>
  </si>
  <si>
    <t>483 397 727</t>
  </si>
  <si>
    <t>zichacek@zspencin.cz</t>
  </si>
  <si>
    <t>www.zspencin.cz</t>
  </si>
  <si>
    <t>sg24qrm</t>
  </si>
  <si>
    <t>Mgr. Martin Zicháček</t>
  </si>
  <si>
    <t>Základní škola Velké Hamry, příspěvková organizace</t>
  </si>
  <si>
    <t xml:space="preserve">Základní škola </t>
  </si>
  <si>
    <t>777 914 021</t>
  </si>
  <si>
    <t>skola@zsvelkehamry.cz</t>
  </si>
  <si>
    <t>martin.smola@zsvelkehamry.cz</t>
  </si>
  <si>
    <t>www.zsvhamry.cz</t>
  </si>
  <si>
    <t>zyqvsp7</t>
  </si>
  <si>
    <t>RNDr. Martin Smola</t>
  </si>
  <si>
    <t>Základní škola Koberovy, příspěvková organizace</t>
  </si>
  <si>
    <t>487 354 612</t>
  </si>
  <si>
    <t>zskoberovy@koberovy.cz</t>
  </si>
  <si>
    <t>http://zskoberovy.webnode.cz</t>
  </si>
  <si>
    <t>rgkmnij</t>
  </si>
  <si>
    <t>Mgr. Petr Flégr</t>
  </si>
  <si>
    <t>Základní škola a mateřská škola, Nová Ves nad Nisou, příspěvková organizace</t>
  </si>
  <si>
    <t>Nová Ves nad Nisou</t>
  </si>
  <si>
    <t>723 345 317</t>
  </si>
  <si>
    <t>skolanovavesnn@seznam.cz</t>
  </si>
  <si>
    <t>e94pe7k</t>
  </si>
  <si>
    <t>Mgr. Bc. Jana Fialová</t>
  </si>
  <si>
    <t>novavesnn@volny.cz</t>
  </si>
  <si>
    <t>jjhedsu</t>
  </si>
  <si>
    <t>Základní škola Rádlo, příspěvková organizace</t>
  </si>
  <si>
    <t>Základní škola Rádlo</t>
  </si>
  <si>
    <t>483 388 090</t>
  </si>
  <si>
    <t>reditel@zsradlo.cz</t>
  </si>
  <si>
    <t>px5mrw9</t>
  </si>
  <si>
    <t>Mgr. Jan Šafránek</t>
  </si>
  <si>
    <t>Základní škola a mateřská škola Huntířov, okres Jablonec nad Nisou, příspěvková organizace</t>
  </si>
  <si>
    <t>Skuhrov</t>
  </si>
  <si>
    <t>739 047 440</t>
  </si>
  <si>
    <t>zshuntirov@volny.cz</t>
  </si>
  <si>
    <t>www.skola-huntirov.cz</t>
  </si>
  <si>
    <t>5wdmdv3</t>
  </si>
  <si>
    <t>Mgr. Veronika Růžičková</t>
  </si>
  <si>
    <t>ou-skuhrov@volny.cz</t>
  </si>
  <si>
    <t>ivfavr5</t>
  </si>
  <si>
    <t>Základní škola Jablonec nad Nisou - Rýnovice, Pod Vodárnou 10, příspěvková organizace</t>
  </si>
  <si>
    <t>Pod Vodárnou</t>
  </si>
  <si>
    <t>483 305 317</t>
  </si>
  <si>
    <t>484 849 604</t>
  </si>
  <si>
    <t>skola@zsrynovice.cz</t>
  </si>
  <si>
    <t>jmasindova@zsrynovice.cz</t>
  </si>
  <si>
    <t>www.zsrynovice.cz</t>
  </si>
  <si>
    <t>9dmmmwg</t>
  </si>
  <si>
    <t>Mgr. Jana Mašindová</t>
  </si>
  <si>
    <t>Základní škola Plavy, okres Jablonec n. Nisou - příspěvková organizace</t>
  </si>
  <si>
    <t>483 398 181 ,734255121</t>
  </si>
  <si>
    <t>marie.navratilova@zsplavy.cz</t>
  </si>
  <si>
    <t>www.zsplavy.cz</t>
  </si>
  <si>
    <t>cs8mq7a</t>
  </si>
  <si>
    <t>Mgr. Marie Navrátilová</t>
  </si>
  <si>
    <t>Základní škola Jablonec nad Nisou, Na Šumavě 43, příspěvková organizace</t>
  </si>
  <si>
    <t>Na Šumavě</t>
  </si>
  <si>
    <t>483 369 222</t>
  </si>
  <si>
    <t>483 369 250</t>
  </si>
  <si>
    <t>kolar@zssumava.cz</t>
  </si>
  <si>
    <t>http://www.zssumava.cz</t>
  </si>
  <si>
    <t>3rgmmxz</t>
  </si>
  <si>
    <t>Základní škola Jablonec nad Nisou, 5. května 76, příspěvková organizace</t>
  </si>
  <si>
    <t>775 999 954</t>
  </si>
  <si>
    <t>michaela.hanysova@zsjbc5kvetna.cz</t>
  </si>
  <si>
    <t>reditel@zsjbc5kvetna.cz</t>
  </si>
  <si>
    <t>www.zsjbc5kvetna.cz</t>
  </si>
  <si>
    <t>v5bmmyh</t>
  </si>
  <si>
    <t>Mgr. Michaela Hanyšová</t>
  </si>
  <si>
    <t>Základní škola Jablonec nad Nisou, Pasířská 72, příspěvková organizace</t>
  </si>
  <si>
    <t>Pasířská</t>
  </si>
  <si>
    <t>484 846 334</t>
  </si>
  <si>
    <t>sekretariat@zspasirskajbc.cz</t>
  </si>
  <si>
    <t>reditel@zspasirskajbc.cz</t>
  </si>
  <si>
    <t>http://www.zspasirskajbc.cz</t>
  </si>
  <si>
    <t>cirmmyt</t>
  </si>
  <si>
    <t>Mgr. Jitka Šťovíčková</t>
  </si>
  <si>
    <t>Základní škola Jablonec nad Nisou - Mšeno, Mozartova 24, příspěvková organizace</t>
  </si>
  <si>
    <t>Mšeno nad Nisou</t>
  </si>
  <si>
    <t>483 737 920</t>
  </si>
  <si>
    <t>reditel@zsmozartova.cz</t>
  </si>
  <si>
    <t>www.zsmozartova.cz</t>
  </si>
  <si>
    <t>ykcmmwk</t>
  </si>
  <si>
    <t>Mgr. et Mgr. Martina Havelková</t>
  </si>
  <si>
    <t>Základní škola a Mateřská škola Janov nad Nisou, příspěvková organizace</t>
  </si>
  <si>
    <t>Janov nad Nisou</t>
  </si>
  <si>
    <t>483 380 045</t>
  </si>
  <si>
    <t>skola@zsjanovjbc.com</t>
  </si>
  <si>
    <t>http://www.janovnn.cz/skola</t>
  </si>
  <si>
    <t>p62mdz4</t>
  </si>
  <si>
    <t>Mgr. Jana Tomešová</t>
  </si>
  <si>
    <t>podatelna@janov-n-n.cz</t>
  </si>
  <si>
    <t>q46attp</t>
  </si>
  <si>
    <t>Základní škola Jenišovice, okres Jablonec nad Nisou - příspěvková organizace</t>
  </si>
  <si>
    <t>483 393 095</t>
  </si>
  <si>
    <t>skola@zsjenisovice.cz</t>
  </si>
  <si>
    <t>www.zsjenisovice.cz</t>
  </si>
  <si>
    <t>7kpmm3q</t>
  </si>
  <si>
    <t>Mgr. Markéta Zakouřilová</t>
  </si>
  <si>
    <t>Základní škola, Lučany nad Nisou, okres Jablonec nad Nisou, příspěvková organizace</t>
  </si>
  <si>
    <t>488 880 811</t>
  </si>
  <si>
    <t>488 880 810</t>
  </si>
  <si>
    <t>skola@zslucany.cz</t>
  </si>
  <si>
    <t>http://www.zslucany.cz</t>
  </si>
  <si>
    <t>cbxmpiw</t>
  </si>
  <si>
    <t>Mgr. Martin Würz</t>
  </si>
  <si>
    <t>Základní škola Smržovka, okres Jablonec nad Nisou - příspěvková organizace</t>
  </si>
  <si>
    <t>483 382 222</t>
  </si>
  <si>
    <t>klimentova@zssmrzovka.cz</t>
  </si>
  <si>
    <t>kozmova@zssmrzovka.cz</t>
  </si>
  <si>
    <t>www.zssmrzovka.cz</t>
  </si>
  <si>
    <t>724mshe</t>
  </si>
  <si>
    <t>Mgr. Renata Klimentová</t>
  </si>
  <si>
    <t>Základní škola Tanvald, Sportovní 576, příspěvková organizace</t>
  </si>
  <si>
    <t>483 394 660</t>
  </si>
  <si>
    <t>jana.tumova@zstanvald.cz</t>
  </si>
  <si>
    <t>b7nms47</t>
  </si>
  <si>
    <t>Základní škola Železný Brod, Školní 700, příspěvková organizace</t>
  </si>
  <si>
    <t>483 389 063</t>
  </si>
  <si>
    <t>skola@zs-skolni.cz</t>
  </si>
  <si>
    <t>www.zs-skolni.cz</t>
  </si>
  <si>
    <t>97wmusj</t>
  </si>
  <si>
    <t>Mgr. Zdeněk Kučera</t>
  </si>
  <si>
    <t>Základní škola Jablonec nad Nisou - Mšeno, Arbesova 30, příspěvková organizace</t>
  </si>
  <si>
    <t>483 737 111</t>
  </si>
  <si>
    <t>483 737 137</t>
  </si>
  <si>
    <t>info@arbesovka.cz</t>
  </si>
  <si>
    <t>http://www.arbesovka.cz</t>
  </si>
  <si>
    <t>ps3mmwr</t>
  </si>
  <si>
    <t>Mgr. Tomáš Saal</t>
  </si>
  <si>
    <t>Základní škola Železný Brod, Pelechovská 800, příspěvková organizace</t>
  </si>
  <si>
    <t>Pelechovská</t>
  </si>
  <si>
    <t>484 355 501</t>
  </si>
  <si>
    <t>skola@zspelechovska.cz</t>
  </si>
  <si>
    <t>hlubucek.milan@zspelechovska.cz</t>
  </si>
  <si>
    <t>http://www.zspelechovska.cz</t>
  </si>
  <si>
    <t>zemmusp</t>
  </si>
  <si>
    <t>Mgr. Milan Hlubuček</t>
  </si>
  <si>
    <t>Základní škola Jablonec nad Nisou, Liberecká 26, příspěvková organizace</t>
  </si>
  <si>
    <t>487 370 333</t>
  </si>
  <si>
    <t>skola@zsliberecka.cz</t>
  </si>
  <si>
    <t>http://www.zsliberecka.cz</t>
  </si>
  <si>
    <t>sx7mmx6</t>
  </si>
  <si>
    <t>Mgr. Martin Chytka</t>
  </si>
  <si>
    <t>Základní škola Jablonec nad Nisou, Pivovarská 15, příspěvková organizace</t>
  </si>
  <si>
    <t>483 710 859</t>
  </si>
  <si>
    <t>7zsjbc@7zsjbc.cz</t>
  </si>
  <si>
    <t>http://www.7zsjbc.cz</t>
  </si>
  <si>
    <t>mb2mmyp</t>
  </si>
  <si>
    <t>Mgr. Miroslav Krajina</t>
  </si>
  <si>
    <t>Masarykova základní škola Zásada, okres Jablonec nad Nisou, příspěvková organizace</t>
  </si>
  <si>
    <t>483 385 182</t>
  </si>
  <si>
    <t>skola@mzszasada.cz</t>
  </si>
  <si>
    <t>http://www.mzszasada.cz</t>
  </si>
  <si>
    <t>grv47cv</t>
  </si>
  <si>
    <t>Mgr. Petra Veverková</t>
  </si>
  <si>
    <t>Základní škola a Mateřská škola Josefův Důl, okres Jablonec nad Nisou, příspěvková organizace</t>
  </si>
  <si>
    <t>Dolní Maxov</t>
  </si>
  <si>
    <t>Josefův Důl</t>
  </si>
  <si>
    <t>483 381 033</t>
  </si>
  <si>
    <t>skola@zsjosefuvdul.cz</t>
  </si>
  <si>
    <t>ucto@zsjosefuvdul.cz</t>
  </si>
  <si>
    <t>www.zsjosefuvdul.cz</t>
  </si>
  <si>
    <t>jw3md89</t>
  </si>
  <si>
    <t>Mgr. Kateřina Titěrová</t>
  </si>
  <si>
    <t>starosta@josefuvdul.eu</t>
  </si>
  <si>
    <t>yh6a5y2</t>
  </si>
  <si>
    <t>Základní škola a mateřská škola Zlatá Olešnice, okres Jablonec nad Nisou, příspěvková organizace</t>
  </si>
  <si>
    <t>Zlatá Olešnice</t>
  </si>
  <si>
    <t>731 470 115</t>
  </si>
  <si>
    <t>skolazlataolesnice@seznam.cz</t>
  </si>
  <si>
    <t>www.skola.zlata-olesnice.cz</t>
  </si>
  <si>
    <t>7mjmjaf</t>
  </si>
  <si>
    <t>Mgr. Renata Pekařová</t>
  </si>
  <si>
    <t>ou@zlata-olesnice.cz</t>
  </si>
  <si>
    <t>6p2bjx6</t>
  </si>
  <si>
    <t>Mateřská škola Koníček Železný Brod, příspěvková organizace</t>
  </si>
  <si>
    <t>778 493 489</t>
  </si>
  <si>
    <t>mskonicekzb@gmail.com</t>
  </si>
  <si>
    <t>https://ms-konicek.cz/</t>
  </si>
  <si>
    <t>t8ak4zx</t>
  </si>
  <si>
    <t>Helena Korecká</t>
  </si>
  <si>
    <t>Mateřská škola, Hodkovice nad Mohelkou, Podlesí č.560, okres Liberec, příspěvková organizace</t>
  </si>
  <si>
    <t>Hodkovice nad Mohelkou</t>
  </si>
  <si>
    <t>720 041 319</t>
  </si>
  <si>
    <t>mshodkovice@ms-hodkovice.cz</t>
  </si>
  <si>
    <t>http://ms-hodkovice.cz/</t>
  </si>
  <si>
    <t>i86krfu</t>
  </si>
  <si>
    <t>Mgr. Irena Kovářová</t>
  </si>
  <si>
    <t>mu@hodkovicenm.cz</t>
  </si>
  <si>
    <t>d6pb2ww</t>
  </si>
  <si>
    <t>Mateřská škola, Hrádek nad Nisou - Donín, Rybářská 36, příspěvková organizace</t>
  </si>
  <si>
    <t>Rybářská</t>
  </si>
  <si>
    <t>Donín</t>
  </si>
  <si>
    <t>Hrádek nad Nisou</t>
  </si>
  <si>
    <t>721 841 926</t>
  </si>
  <si>
    <t>msdonin@volny.cz</t>
  </si>
  <si>
    <t>www.skoly.net</t>
  </si>
  <si>
    <t>tmpkrsi</t>
  </si>
  <si>
    <t>Martina Broschinská</t>
  </si>
  <si>
    <t>mestohradek@muhradek.cz</t>
  </si>
  <si>
    <t>4tkbw8g</t>
  </si>
  <si>
    <t>Mateřská škola, Hrádek nad Nisou, Liberecká 607, okres Liberec, příspěvková organizace</t>
  </si>
  <si>
    <t>482 723 240</t>
  </si>
  <si>
    <t>ms_hradek_lib@volny.cz</t>
  </si>
  <si>
    <t>4eykrse</t>
  </si>
  <si>
    <t>Naděžda Faltusová</t>
  </si>
  <si>
    <t>Mateřská škola, Hrádek nad Nisou, Oldřichovská ul. 462, okres Liberec, příspěvková organizace</t>
  </si>
  <si>
    <t>Oldřichovská</t>
  </si>
  <si>
    <t>736 753 751</t>
  </si>
  <si>
    <t>ms_hradek_old@volny.cz</t>
  </si>
  <si>
    <t>c79krt8</t>
  </si>
  <si>
    <t>Bc. Lucie Sasková</t>
  </si>
  <si>
    <t>Mateřská škola, Chrastava, Revoluční 488 - příspěvková organizace</t>
  </si>
  <si>
    <t>485 143 028</t>
  </si>
  <si>
    <t>mschrastava@volny.cz</t>
  </si>
  <si>
    <t>3nckppu</t>
  </si>
  <si>
    <t>Bc. Kateřina Přívozníková, MBA</t>
  </si>
  <si>
    <t>podatelna@chrastava.cz</t>
  </si>
  <si>
    <t>awcbeyc</t>
  </si>
  <si>
    <t>Mateřská škola Lázně Libverda, okres Liberec-příspěvková organizace</t>
  </si>
  <si>
    <t>Lázně Libverda</t>
  </si>
  <si>
    <t>482 322 440</t>
  </si>
  <si>
    <t>matskola.ll@centrum.cz</t>
  </si>
  <si>
    <t>http://www.laznelibverda.cz</t>
  </si>
  <si>
    <t>47kktvx</t>
  </si>
  <si>
    <t>Bc. Martina Melková</t>
  </si>
  <si>
    <t>info@laznelibverda.cz</t>
  </si>
  <si>
    <t>yadbknd</t>
  </si>
  <si>
    <t>Mateřská škola "Sluníčko", Liberec, Bezová 274/1, příspěvková organizace</t>
  </si>
  <si>
    <t>485 122 672</t>
  </si>
  <si>
    <t>ms17.lbc@volny.cz</t>
  </si>
  <si>
    <t>http://www.ms-slunicko.cz</t>
  </si>
  <si>
    <t>m2bkzdu</t>
  </si>
  <si>
    <t>Eva Tichá</t>
  </si>
  <si>
    <t>info@magistrat.liberec.cz</t>
  </si>
  <si>
    <t>7c6by6u</t>
  </si>
  <si>
    <t>Mateřská škola "Motýlek", Liberec, Broumovská 840/7, příspěvková organizace</t>
  </si>
  <si>
    <t>485 101 827</t>
  </si>
  <si>
    <t>ms.motylek@volny.cz</t>
  </si>
  <si>
    <t>hbxku6d</t>
  </si>
  <si>
    <t>Bc. Martina Suchomelová</t>
  </si>
  <si>
    <t>Mateřská škola "Kamarád", Liberec, Dělnická 831/7, příspěvková organizace</t>
  </si>
  <si>
    <t>485 132 182</t>
  </si>
  <si>
    <t>ms23.lbc@volny.cz</t>
  </si>
  <si>
    <t>http://www.mskamarad.cz</t>
  </si>
  <si>
    <t>vzbkshm</t>
  </si>
  <si>
    <t>Mgr. Marie Vrkoslavová</t>
  </si>
  <si>
    <t>Mateřská škola, Liberec, Dětská 461, příspěvková organizace</t>
  </si>
  <si>
    <t>Liberec XXV-Vesec</t>
  </si>
  <si>
    <t>485 130 233</t>
  </si>
  <si>
    <t>ms64.lbc@volny.cz</t>
  </si>
  <si>
    <t>ht4kt2g</t>
  </si>
  <si>
    <t>Martina Vurstová</t>
  </si>
  <si>
    <t>Mateřská škola "Jablůňka", Liberec, Jabloňová 446/29, příspěvková organizace</t>
  </si>
  <si>
    <t>Liberec XII-Staré Pavlovice</t>
  </si>
  <si>
    <t>485 123 401</t>
  </si>
  <si>
    <t>ms53.lbc@volny.cz</t>
  </si>
  <si>
    <t>mkskr6x</t>
  </si>
  <si>
    <t>Mgr. Karolína Poláková</t>
  </si>
  <si>
    <t>Mateřská škola "Klubíčko", Liberec, Jugoslávská 128/1, příspěvková organizace</t>
  </si>
  <si>
    <t>Mateřská škola "Klubíčko"</t>
  </si>
  <si>
    <t>Liberec IX-Janův Důl</t>
  </si>
  <si>
    <t>485 152 675</t>
  </si>
  <si>
    <t>ms06.lbc@volny.cz</t>
  </si>
  <si>
    <t>fu8ksyh</t>
  </si>
  <si>
    <t>Bc. Michaela Kašparová</t>
  </si>
  <si>
    <t>Mateřská škola "Nad přehradou", Liberec, Klášterní 149/16, příspěvková organizace</t>
  </si>
  <si>
    <t>485 108 340</t>
  </si>
  <si>
    <t>ms01.lbc@volny.cz</t>
  </si>
  <si>
    <t>4apkvcq</t>
  </si>
  <si>
    <t>Bc. Lucie Opalecká</t>
  </si>
  <si>
    <t>Mateřská škola "Beruška", Liberec, Na Pískovně 761/3, příspěvková organizace</t>
  </si>
  <si>
    <t>Na Pískovně</t>
  </si>
  <si>
    <t>485 123 010</t>
  </si>
  <si>
    <t>ms41.lbc@volny.cz</t>
  </si>
  <si>
    <t>bjkkne5</t>
  </si>
  <si>
    <t>Iva Andrlová</t>
  </si>
  <si>
    <t>Mateřská škola "Delfínek", Liberec, Nezvalova 661/20, příspěvková organizace</t>
  </si>
  <si>
    <t>Liberec XV-Starý Harcov</t>
  </si>
  <si>
    <t>482 751 750</t>
  </si>
  <si>
    <t>ms20.lbc@volny.cz</t>
  </si>
  <si>
    <t>qamkqix</t>
  </si>
  <si>
    <t>Iveta Blažková</t>
  </si>
  <si>
    <t>Mateřská škola "Srdíčko", Liberec, Oldřichova 836/5, příspěvková organizace</t>
  </si>
  <si>
    <t>Mateřská škola "Srdíčko"</t>
  </si>
  <si>
    <t>Oldřichova</t>
  </si>
  <si>
    <t>485 103 049</t>
  </si>
  <si>
    <t>info@srdickoliberec.cz</t>
  </si>
  <si>
    <t>www.srdickoliberec.cz</t>
  </si>
  <si>
    <t>kxgkzme</t>
  </si>
  <si>
    <t>Jitka Kadlečková</t>
  </si>
  <si>
    <t>MATEŘSKÁ ŠKOLA "SÍDLIŠTĚ", Liberec 30, Skloněná 1414, příspěvková organizace</t>
  </si>
  <si>
    <t>Skloněná</t>
  </si>
  <si>
    <t>482 739 133</t>
  </si>
  <si>
    <t>mssidliste@vratislavice.cz</t>
  </si>
  <si>
    <t>saaky6p</t>
  </si>
  <si>
    <t>Mgr. Hana Šimková</t>
  </si>
  <si>
    <t>vratislavice@vratislavice.cz</t>
  </si>
  <si>
    <t>Mateřská škola "Pohádka", Liberec, Strakonická 211/12, příspěvková organizace</t>
  </si>
  <si>
    <t>Mateřská škola "Pohádka"</t>
  </si>
  <si>
    <t>Strakonická</t>
  </si>
  <si>
    <t>485 151 592</t>
  </si>
  <si>
    <t>ms62.lbc@volny.cz</t>
  </si>
  <si>
    <t>pqqkw8e</t>
  </si>
  <si>
    <t>Jana Najmanová</t>
  </si>
  <si>
    <t>Mateřská škola, Liberec, Stromovka 285/1, příspěvková organizace</t>
  </si>
  <si>
    <t>Stromovka</t>
  </si>
  <si>
    <t>Liberec X-Františkov</t>
  </si>
  <si>
    <t>730 844 022</t>
  </si>
  <si>
    <t>ms18.lbc@volny.cz</t>
  </si>
  <si>
    <t>ms18.lbc@gmail.com</t>
  </si>
  <si>
    <t>www.skolkastromovka.cz</t>
  </si>
  <si>
    <t>vshkt3p</t>
  </si>
  <si>
    <t>PaedDr. Jana Kubíčková</t>
  </si>
  <si>
    <t>Mateřská škola "Rosnička", Liberec, Školní vršek 503/3, příspěvková organizace</t>
  </si>
  <si>
    <t>Školní vršek</t>
  </si>
  <si>
    <t>485 106 733</t>
  </si>
  <si>
    <t>ms05.lbc@volny.cz</t>
  </si>
  <si>
    <t>qkrkyix</t>
  </si>
  <si>
    <t>Alice Langerová</t>
  </si>
  <si>
    <t>Mateřská škola "Čtyřlístek", Liberec, Horská 166/27, příspěvková organizace</t>
  </si>
  <si>
    <t>485 108 232</t>
  </si>
  <si>
    <t>ms30.lbc@volny.cz</t>
  </si>
  <si>
    <t>xpqkqc7</t>
  </si>
  <si>
    <t>Jaroslava Kalinová</t>
  </si>
  <si>
    <t>Mateřská škola "Rolnička", Liberec, Truhlářská 340/7, příspěvková organizace</t>
  </si>
  <si>
    <t>Mateřská škola "Rolnička"</t>
  </si>
  <si>
    <t>485 108 616</t>
  </si>
  <si>
    <t>ms02.lbc@volny.cz</t>
  </si>
  <si>
    <t>ftgkyi2</t>
  </si>
  <si>
    <t>Mgr. Miriam Plačková</t>
  </si>
  <si>
    <t>Mateřská škola "Pod Ještědem", Liberec, U Školky 67, příspěvková organizace</t>
  </si>
  <si>
    <t>Liberec XIX-Horní Hanychov</t>
  </si>
  <si>
    <t>482 771 067</t>
  </si>
  <si>
    <t>ms32.lbc@volny.cz</t>
  </si>
  <si>
    <t>d9ckw57</t>
  </si>
  <si>
    <t>Bc. Pavla Chundelová</t>
  </si>
  <si>
    <t>Mateřská škola "Lísteček", Vratislavice nad Nisou, příspěvková organizace</t>
  </si>
  <si>
    <t>Mateřská škola "Lísteček"</t>
  </si>
  <si>
    <t>482 751 222</t>
  </si>
  <si>
    <t>mslistecek@vratislavice.cz</t>
  </si>
  <si>
    <t>http://www.listecek.cz</t>
  </si>
  <si>
    <t>4sukt8t</t>
  </si>
  <si>
    <t>Mgr. Dana Keltnerová</t>
  </si>
  <si>
    <t>Mateřská škola "Sedmikráska", Liberec, Vzdušná 509/20, příspěvková organizace</t>
  </si>
  <si>
    <t>485 106 087</t>
  </si>
  <si>
    <t>ms03.lbc@volny.cz</t>
  </si>
  <si>
    <t>a6rky43</t>
  </si>
  <si>
    <t>Ilona Soukupová</t>
  </si>
  <si>
    <t>Mateřská škola "Klíček", Liberec, Žitná 832/19, příspěvková organizace</t>
  </si>
  <si>
    <t>485 130 939</t>
  </si>
  <si>
    <t>ms54.lbc@volny.cz</t>
  </si>
  <si>
    <t>http://www.ms-klicek.cz</t>
  </si>
  <si>
    <t>9iyksvs</t>
  </si>
  <si>
    <t>Bc. Jana Hermanová</t>
  </si>
  <si>
    <t>Mateřská škola "Jizerka", Liberec, Husova 184/72, příspěvková organizace</t>
  </si>
  <si>
    <t>731 411 516</t>
  </si>
  <si>
    <t>ms24.lbc@volny.cz</t>
  </si>
  <si>
    <t>msjizerka@centrum.cz</t>
  </si>
  <si>
    <t>h2wksge</t>
  </si>
  <si>
    <t>Mateřská škola, Nové Město pod Smrkem, okres Liberec, příspěvková organizace</t>
  </si>
  <si>
    <t>Nové Město pod Smrkem</t>
  </si>
  <si>
    <t>482 325 226</t>
  </si>
  <si>
    <t>482 345 606</t>
  </si>
  <si>
    <t>mssj@volny.cz</t>
  </si>
  <si>
    <t>3vxkvpk</t>
  </si>
  <si>
    <t>Mgr. Gabriela Ouhrabková</t>
  </si>
  <si>
    <t>sekretariat@nmps.cz</t>
  </si>
  <si>
    <t>63tbyqn</t>
  </si>
  <si>
    <t>Mateřská škola Paceřice, příspěvková organizace</t>
  </si>
  <si>
    <t>Paceřice</t>
  </si>
  <si>
    <t>482 758 010</t>
  </si>
  <si>
    <t>info@mspacerice.cz</t>
  </si>
  <si>
    <t>g45kwqg</t>
  </si>
  <si>
    <t>MgA. Tereza Johnová</t>
  </si>
  <si>
    <t>obec@pacerice.cz</t>
  </si>
  <si>
    <t>75aaunc</t>
  </si>
  <si>
    <t>Mateřská škola Příšovice, okres Liberec - příspěvková organizace</t>
  </si>
  <si>
    <t>Příšovice</t>
  </si>
  <si>
    <t>485 177 160</t>
  </si>
  <si>
    <t>ms@prisovice.cz</t>
  </si>
  <si>
    <t>www.msprisovice.cz</t>
  </si>
  <si>
    <t>t6mkx8f</t>
  </si>
  <si>
    <t>Dana Žďárská</t>
  </si>
  <si>
    <t>prisovice@email.cz</t>
  </si>
  <si>
    <t>hm8bbw3</t>
  </si>
  <si>
    <t>Mateřská škola "Korálek", Liberec, Aloisina výšina 645/55, příspěvková organizace</t>
  </si>
  <si>
    <t>Mateřská škola "Korálek"</t>
  </si>
  <si>
    <t>Aloisina výšina</t>
  </si>
  <si>
    <t>482 751 158</t>
  </si>
  <si>
    <t>koralek@mskoralek.cz</t>
  </si>
  <si>
    <t>www.mskoralek.cz</t>
  </si>
  <si>
    <t>8f5ks5c</t>
  </si>
  <si>
    <t>Vladimíra Jurigová, MBA</t>
  </si>
  <si>
    <t>Mateřská škola "Kytička", Liberec, Burianova 972/2, příspěvková organizace</t>
  </si>
  <si>
    <t>Burianova</t>
  </si>
  <si>
    <t>485 130 971</t>
  </si>
  <si>
    <t>ms.kyticka@seznam.cz</t>
  </si>
  <si>
    <t>http://www.mskyticka.com</t>
  </si>
  <si>
    <t>daskttf</t>
  </si>
  <si>
    <t>PhDr. Dana Janoušková, MBA</t>
  </si>
  <si>
    <t>Mateřská škola "Lvíček", Liberec, Kaplického 386, příspěvková organizace</t>
  </si>
  <si>
    <t>Liberec XXIII-Doubí</t>
  </si>
  <si>
    <t>771 231 199</t>
  </si>
  <si>
    <t>reditelka@mslvicek.cz</t>
  </si>
  <si>
    <t>www.mslvicek.cz</t>
  </si>
  <si>
    <t>55xtiuj</t>
  </si>
  <si>
    <t>Kamila Renfusová</t>
  </si>
  <si>
    <t>Mateřská škola Český Dub, příspěvková organizace</t>
  </si>
  <si>
    <t>Český Dub IV</t>
  </si>
  <si>
    <t>Český Dub</t>
  </si>
  <si>
    <t>482 345 444</t>
  </si>
  <si>
    <t>sladkova@mscdub.cz</t>
  </si>
  <si>
    <t>99xkp7t</t>
  </si>
  <si>
    <t>Bc. Marcela Sládková</t>
  </si>
  <si>
    <t>mestsky.urad@cdub.cz</t>
  </si>
  <si>
    <t>4c4b45x</t>
  </si>
  <si>
    <t>Mateřská škola "Pramínek", Liberec, Březinova 389/8, příspěvková organizace</t>
  </si>
  <si>
    <t>Březinova</t>
  </si>
  <si>
    <t>480 002 113</t>
  </si>
  <si>
    <t>info@skolkapraminek.cz</t>
  </si>
  <si>
    <t>http://www.skolkapraminek.cz</t>
  </si>
  <si>
    <t>et2kxzj</t>
  </si>
  <si>
    <t>Mgr. Martina Heinzová</t>
  </si>
  <si>
    <t>Mateřská škola, Liberec, Klášterní 466/4, příspěvková organizace</t>
  </si>
  <si>
    <t>485 110 180</t>
  </si>
  <si>
    <t>info@msklasterni.cz</t>
  </si>
  <si>
    <t>http://www.msklasterni.cz</t>
  </si>
  <si>
    <t>3enkt27</t>
  </si>
  <si>
    <t>Bc. Šárka Kratochvílová</t>
  </si>
  <si>
    <t>Mateřská škola, Liberec, Matoušova 468/12, příspěvková organizace</t>
  </si>
  <si>
    <t>Matoušova</t>
  </si>
  <si>
    <t>486 162 310</t>
  </si>
  <si>
    <t>msmatousova@email.cz</t>
  </si>
  <si>
    <t>http://www.msmatousova.cz</t>
  </si>
  <si>
    <t>b7xkt3z</t>
  </si>
  <si>
    <t>Mgr. Michaela Janků</t>
  </si>
  <si>
    <t>Mateřská škola Bílá, okres Liberec, příspěvková organizace</t>
  </si>
  <si>
    <t>484 801 999</t>
  </si>
  <si>
    <t>ms.bila@seznam.cz</t>
  </si>
  <si>
    <t>ybaknf8</t>
  </si>
  <si>
    <t>Pavla Petrová</t>
  </si>
  <si>
    <t>ou_bila@volny.cz</t>
  </si>
  <si>
    <t>f98an2b</t>
  </si>
  <si>
    <t>Mateřská škola, Liberec, Jeřmanická 487/27, příspěvková organizace</t>
  </si>
  <si>
    <t>Jeřmanická</t>
  </si>
  <si>
    <t>485 130 004</t>
  </si>
  <si>
    <t>reditelka@msjermanicka.cz</t>
  </si>
  <si>
    <t>smdkt2b</t>
  </si>
  <si>
    <t>Mgr. Monika Šmejcová</t>
  </si>
  <si>
    <t>Mateřská škola "U Bertíka", Liberec, Purkyňova 458/19, příspěvková organizace</t>
  </si>
  <si>
    <t>702 579 778</t>
  </si>
  <si>
    <t>reditelka@msbertik.cz</t>
  </si>
  <si>
    <t>www.msbertik.cz</t>
  </si>
  <si>
    <t>indk2wi</t>
  </si>
  <si>
    <t>Markéta Exnerová Požická</t>
  </si>
  <si>
    <t>Mateřská škola "V zahradě", Liberec, Žitavská 122/68, příspěvková organizace</t>
  </si>
  <si>
    <t>Mateřská škola "V zahradě"</t>
  </si>
  <si>
    <t>482 317 208</t>
  </si>
  <si>
    <t>ms.vzahrade@volny.cz</t>
  </si>
  <si>
    <t>m4uk3d5</t>
  </si>
  <si>
    <t>Bc. Vlasta Tesařová</t>
  </si>
  <si>
    <t>Základní škola Český Dub, okres Liberec, příspěvková organizace</t>
  </si>
  <si>
    <t>Český Dub I</t>
  </si>
  <si>
    <t>481 120 307</t>
  </si>
  <si>
    <t>jan.goll@zscdub.cz</t>
  </si>
  <si>
    <t>skola@zscdub.cz</t>
  </si>
  <si>
    <t>www.zscdub.cz</t>
  </si>
  <si>
    <t>r36mkmn</t>
  </si>
  <si>
    <t>Mgr. Jan Goll</t>
  </si>
  <si>
    <t>Základní škola a mateřská škola, Dětřichov, okres Liberec, příspěvková organizace</t>
  </si>
  <si>
    <t>Dětřichov</t>
  </si>
  <si>
    <t>482 317 045</t>
  </si>
  <si>
    <t>podatelna@skoladetrichov.cz</t>
  </si>
  <si>
    <t>http://www.skoladetrichov.cz</t>
  </si>
  <si>
    <t>hnumcq5</t>
  </si>
  <si>
    <t>Mgr. David Kolačný</t>
  </si>
  <si>
    <t>obecdetrichov@seznam.cz</t>
  </si>
  <si>
    <t>rr7bjdf</t>
  </si>
  <si>
    <t>Základní škola a mateřská škola Kunratice, okres Liberec, příspěvková organizace</t>
  </si>
  <si>
    <t>608 319 215</t>
  </si>
  <si>
    <t>podatelna@skolakunratice.eu</t>
  </si>
  <si>
    <t>gynmnyu</t>
  </si>
  <si>
    <t>obec.kunratice@seznam.cz</t>
  </si>
  <si>
    <t>j5fan6y</t>
  </si>
  <si>
    <t>Základní škola a Mateřská škola, Hejnice, okres Liberec, příspěvková organizace</t>
  </si>
  <si>
    <t>Hejnice</t>
  </si>
  <si>
    <t>482 322 391</t>
  </si>
  <si>
    <t>info@zshejnice.cz</t>
  </si>
  <si>
    <t>zs.hejnice@tiscali.cz</t>
  </si>
  <si>
    <t>www.zshejnice.cz</t>
  </si>
  <si>
    <t>jcdmdcv</t>
  </si>
  <si>
    <t>Mgr. Jan Kašpar</t>
  </si>
  <si>
    <t>info@mestohejnice.cz</t>
  </si>
  <si>
    <t>6rsbedk</t>
  </si>
  <si>
    <t>Základní škola T. G. Masaryka, Hodkovice nad Mohelkou, okres Liberec, příspěvková organizace</t>
  </si>
  <si>
    <t>731 159 462</t>
  </si>
  <si>
    <t>info@zshodkovice.cz</t>
  </si>
  <si>
    <t>www.zshodkovice.cz</t>
  </si>
  <si>
    <t>w6emtai</t>
  </si>
  <si>
    <t>Mgr. Pavel Knobloch</t>
  </si>
  <si>
    <t>Základní škola, Hrádek nad Nisou - Donín, Donínská 244, příspěvková organizace</t>
  </si>
  <si>
    <t>Donínská</t>
  </si>
  <si>
    <t>728 412 531</t>
  </si>
  <si>
    <t>skola@zsdonin.cz</t>
  </si>
  <si>
    <t>http://www.zsdonin.cz</t>
  </si>
  <si>
    <t>t22mmpm</t>
  </si>
  <si>
    <t>Mgr. Ondřej Hampl</t>
  </si>
  <si>
    <t>Základní škola Lidická, Hrádek nad Nisou, Školní ul. 325, okres Liberec, příspěvková organizace</t>
  </si>
  <si>
    <t>Základní škola Lidická</t>
  </si>
  <si>
    <t>482 723 402</t>
  </si>
  <si>
    <t>valentova@zslid.cz</t>
  </si>
  <si>
    <t>jonasova@zslid.cz</t>
  </si>
  <si>
    <t>www.zslid.cz</t>
  </si>
  <si>
    <t>2ujmper</t>
  </si>
  <si>
    <t>Mgr. Alena Valentová</t>
  </si>
  <si>
    <t>Základní škola Chrastava, náměstí 1. máje 228, okres Liberec - příspěvková organizace</t>
  </si>
  <si>
    <t>náměstí 1. máje</t>
  </si>
  <si>
    <t>488 880 711</t>
  </si>
  <si>
    <t>488 880 712</t>
  </si>
  <si>
    <t>zschrastava@volny.cz</t>
  </si>
  <si>
    <t>trpisovsky.ales@zschrastava.cz</t>
  </si>
  <si>
    <t>www.zschrastava.cz</t>
  </si>
  <si>
    <t>idqmkd8</t>
  </si>
  <si>
    <t>Mgr. Aleš Trpišovský</t>
  </si>
  <si>
    <t>Základní škola a Mateřská škola, Chrastava, Vítkov 69 - příspěvková organizace</t>
  </si>
  <si>
    <t>Horní Vítkov</t>
  </si>
  <si>
    <t>485 143 076</t>
  </si>
  <si>
    <t>482 322 864</t>
  </si>
  <si>
    <t>zs-vitkov@volny.cz</t>
  </si>
  <si>
    <t>http://www.skolavitkov.cz</t>
  </si>
  <si>
    <t>hdhmcaw</t>
  </si>
  <si>
    <t>Mgr. Romana Sobotková</t>
  </si>
  <si>
    <t>Základní škola a mateřská škola Jindřichovice pod Smrkem, příspěvková organizace</t>
  </si>
  <si>
    <t>Jindřichovice pod Smrkem</t>
  </si>
  <si>
    <t>602 111 665</t>
  </si>
  <si>
    <t>balcarova@skolajps.cz</t>
  </si>
  <si>
    <t>www.jindrichovice.cz</t>
  </si>
  <si>
    <t>7ynmd62</t>
  </si>
  <si>
    <t>Mgr. Edita Balcarová</t>
  </si>
  <si>
    <t>ou@jindrichovice.cz</t>
  </si>
  <si>
    <t>xf4bdsb</t>
  </si>
  <si>
    <t>Základní škola a mateřská škola, Křižany - Žibřidice, příspěvková organizace</t>
  </si>
  <si>
    <t>ZŠ a MŠ Křižany - Žibřidice</t>
  </si>
  <si>
    <t>Žibřidice</t>
  </si>
  <si>
    <t>Křižany</t>
  </si>
  <si>
    <t>721 220 860</t>
  </si>
  <si>
    <t>opocensky@zsamskrizany.cz</t>
  </si>
  <si>
    <t>reditelna@zsamskrizany.cz</t>
  </si>
  <si>
    <t>http://www.zskrizany.cz</t>
  </si>
  <si>
    <t>dtimnxf</t>
  </si>
  <si>
    <t>Mgr. Karel Opočenský</t>
  </si>
  <si>
    <t>ou.podatelna@obeckrizany.cz</t>
  </si>
  <si>
    <t>w6rbdc5</t>
  </si>
  <si>
    <t>Základní škola a Mateřská škola Dlouhý Most, okres Liberec, příspěvková organizace</t>
  </si>
  <si>
    <t>Dlouhý Most</t>
  </si>
  <si>
    <t>485 149 005</t>
  </si>
  <si>
    <t>zs.dlouhymost@volny.cz</t>
  </si>
  <si>
    <t>skola@zsdlouhymost.cz</t>
  </si>
  <si>
    <t>www.zsdlouhymost.cz</t>
  </si>
  <si>
    <t>29emcqt</t>
  </si>
  <si>
    <t>Mgr. Linda Sedláková</t>
  </si>
  <si>
    <t>dlouhymost@volny.cz</t>
  </si>
  <si>
    <t>8fzbywa</t>
  </si>
  <si>
    <t>ZÁKLADNÍ ŠKOLA, LIBEREC - VRATISLAVICE NAD NISOU, příspěvková organizace</t>
  </si>
  <si>
    <t>ZÁKLADNÍ ŠKOLA</t>
  </si>
  <si>
    <t>482 323 263</t>
  </si>
  <si>
    <t>skola@zs.vratislavice.cz</t>
  </si>
  <si>
    <t>http://www.zs.vratislavice.cz</t>
  </si>
  <si>
    <t>9jjmn5p</t>
  </si>
  <si>
    <t>Mgr. Libor Rygál</t>
  </si>
  <si>
    <t>Základní škola, Liberec, Dobiášova 851/5, příspěvková organizace</t>
  </si>
  <si>
    <t>Dobiášova</t>
  </si>
  <si>
    <t>485 132 956</t>
  </si>
  <si>
    <t>zs39@volny.cz</t>
  </si>
  <si>
    <t>www.dobiasova.cz</t>
  </si>
  <si>
    <t>mhymn7w</t>
  </si>
  <si>
    <t>Mgr. Ivo Svatoš</t>
  </si>
  <si>
    <t>Základní škola, Liberec, Švermova 403/40, příspěvková organizace</t>
  </si>
  <si>
    <t>485 151 255</t>
  </si>
  <si>
    <t>rebickova@zssvermova.cz</t>
  </si>
  <si>
    <t>ecjmi2a</t>
  </si>
  <si>
    <t>Mgr. Lenka Řebíčková</t>
  </si>
  <si>
    <t>Základní škola, Liberec, Ještědská 354/88, příspěvková organizace</t>
  </si>
  <si>
    <t>482 770 445</t>
  </si>
  <si>
    <t>485 152 077</t>
  </si>
  <si>
    <t>skola@zs-jestedska.cz</t>
  </si>
  <si>
    <t>zs-jestedska.cz</t>
  </si>
  <si>
    <t>wa9mn7s</t>
  </si>
  <si>
    <t>Mgr. Lukáš Houda</t>
  </si>
  <si>
    <t>Základní škola, Liberec, Kaplického 384, příspěvková organizace</t>
  </si>
  <si>
    <t>739 329 110</t>
  </si>
  <si>
    <t>zeronik@zs-kaplickeho.cz</t>
  </si>
  <si>
    <t>skola@zs-kaplickeho.cz</t>
  </si>
  <si>
    <t>http://www.zs-kaplickeho.cz</t>
  </si>
  <si>
    <t>64imn7k</t>
  </si>
  <si>
    <t>Mgr. Pavel Zeronik</t>
  </si>
  <si>
    <t>Základní škola, Liberec, Na Výběžku 118, příspěvková organizace</t>
  </si>
  <si>
    <t>Na Výběžku</t>
  </si>
  <si>
    <t>482 750 719</t>
  </si>
  <si>
    <t>skola@zsnavybezku.cz</t>
  </si>
  <si>
    <t>sekretariat@zsnavybezku.cz</t>
  </si>
  <si>
    <t>http://www.zsnavybezku.cz</t>
  </si>
  <si>
    <t>99nmn8z</t>
  </si>
  <si>
    <t>Mgr. Jarmila Plachá</t>
  </si>
  <si>
    <t>Základní škola, Liberec, Oblačná 101/15, příspěvková organizace</t>
  </si>
  <si>
    <t>Oblačná</t>
  </si>
  <si>
    <t>486 112 233</t>
  </si>
  <si>
    <t>routova@oblacna.cz</t>
  </si>
  <si>
    <t>http://www.oblacna.cz</t>
  </si>
  <si>
    <t>i2xmn9t</t>
  </si>
  <si>
    <t>Mgr. Eliška Handšuhová</t>
  </si>
  <si>
    <t>B00G12G21L13</t>
  </si>
  <si>
    <t>Základní škola, Liberec, Sokolovská 328, příspěvková organizace</t>
  </si>
  <si>
    <t>733 143 344</t>
  </si>
  <si>
    <t>roudna.pavlina@zssokol.cz</t>
  </si>
  <si>
    <t>skola@zssokol.cz</t>
  </si>
  <si>
    <t>zssokol.cz</t>
  </si>
  <si>
    <t>5jamizg</t>
  </si>
  <si>
    <t>Mgr. Pavlína Roudná</t>
  </si>
  <si>
    <t>Základní škola, Liberec, Vrchlického 262/17, příspěvková organizace</t>
  </si>
  <si>
    <t>488 880 160</t>
  </si>
  <si>
    <t>488 880 161</t>
  </si>
  <si>
    <t>sef@vrchlickeho.cz</t>
  </si>
  <si>
    <t>jisk@vrchlickeho.cz</t>
  </si>
  <si>
    <t>http://www.vrchlickeho.cz</t>
  </si>
  <si>
    <t>uibmpcy</t>
  </si>
  <si>
    <t>Mgr. Pavel Coufal</t>
  </si>
  <si>
    <t>Základní škola s rozšířenou výukou jazyků, Liberec, Husova 142/44, příspěvková organizace</t>
  </si>
  <si>
    <t>Základní škola s RVJ</t>
  </si>
  <si>
    <t>731 632 396</t>
  </si>
  <si>
    <t>info@husovaliberec.cz</t>
  </si>
  <si>
    <t>lukes.reindlova@husovaliberec.cz</t>
  </si>
  <si>
    <t>http://www.husovaliberec.cz</t>
  </si>
  <si>
    <t>ycnmr9y</t>
  </si>
  <si>
    <t>Mgr. Blanka Reindlová</t>
  </si>
  <si>
    <t>Základní škola a Mateřská škola Mníšek, okres Liberec, příspěvková organizace</t>
  </si>
  <si>
    <t>Mníšek</t>
  </si>
  <si>
    <t>485 146 668</t>
  </si>
  <si>
    <t>zs-mnisek@volny.cz</t>
  </si>
  <si>
    <t>rosenbergova@zsmnisek.com</t>
  </si>
  <si>
    <t>www.zsmnisek.com</t>
  </si>
  <si>
    <t>se9mfha</t>
  </si>
  <si>
    <t>Mgr. Věra Rosenbergová</t>
  </si>
  <si>
    <t>starosta@obec-mnisek.cz</t>
  </si>
  <si>
    <t>prjbpvy</t>
  </si>
  <si>
    <t>Základní škola a Mateřská škola Nová Ves, okr. Liberec - příspěvková organizace</t>
  </si>
  <si>
    <t>482 720 585</t>
  </si>
  <si>
    <t>skolanovaves@centrum.cz</t>
  </si>
  <si>
    <t>http://www.zsmsnovaves.cz</t>
  </si>
  <si>
    <t>8fxmftf</t>
  </si>
  <si>
    <t>Mgr. Šárka Kočí, DiS.</t>
  </si>
  <si>
    <t>podatelna@nova-ves.eu</t>
  </si>
  <si>
    <t>9yjbi7g</t>
  </si>
  <si>
    <t>Základní škola a Mateřská škola, Pěnčín, okres Liberec, příspěvková organizace</t>
  </si>
  <si>
    <t>485 177 257</t>
  </si>
  <si>
    <t>skola@zs-pencin.cz</t>
  </si>
  <si>
    <t>95gmgf8</t>
  </si>
  <si>
    <t>Jana Seiwaldová</t>
  </si>
  <si>
    <t>obecni.urad@pencin-obec.cz</t>
  </si>
  <si>
    <t>77mbjcq</t>
  </si>
  <si>
    <t>Základní škola Kobyly, okres Liberec - příspěvková organizace</t>
  </si>
  <si>
    <t>Kobyly</t>
  </si>
  <si>
    <t>315 559 202</t>
  </si>
  <si>
    <t>zs.kobyly@seznam.cz</t>
  </si>
  <si>
    <t>a26mnj9</t>
  </si>
  <si>
    <t>Mgr. Martina Pichrtová</t>
  </si>
  <si>
    <t>kobyly@volny.cz</t>
  </si>
  <si>
    <t>zv3b47u</t>
  </si>
  <si>
    <t>Základní škola a Mateřská škola, Raspenava, okres Liberec - příspěvková organizace</t>
  </si>
  <si>
    <t>Raspenava</t>
  </si>
  <si>
    <t>482 319 003</t>
  </si>
  <si>
    <t>skola@skolaraspenava.net</t>
  </si>
  <si>
    <t>http://www.skolaraspenava.cz</t>
  </si>
  <si>
    <t>kkamg4t</t>
  </si>
  <si>
    <t>Mgr. Petr Chvojka</t>
  </si>
  <si>
    <t>mesto.raspenava@raspenava.cz</t>
  </si>
  <si>
    <t>nkabbs6</t>
  </si>
  <si>
    <t>Základní škola a Mateřská škola Krásný Les, okres Liberec, příspěvková organizace</t>
  </si>
  <si>
    <t>Krásný Les</t>
  </si>
  <si>
    <t>482 341 015</t>
  </si>
  <si>
    <t>ej9mepz</t>
  </si>
  <si>
    <t>Štěpán Černý, DiS.</t>
  </si>
  <si>
    <t>krasny.les@cmail.cz</t>
  </si>
  <si>
    <t>5vxaqdx</t>
  </si>
  <si>
    <t>Základní škola Radostín, okres Liberec, příspěvková organizace</t>
  </si>
  <si>
    <t>Radostín</t>
  </si>
  <si>
    <t>Sychrov</t>
  </si>
  <si>
    <t>485 146 074</t>
  </si>
  <si>
    <t>ibymrxs</t>
  </si>
  <si>
    <t>Mgr. Zdenka Ferbasová</t>
  </si>
  <si>
    <t>ou@obecsychrov.cz</t>
  </si>
  <si>
    <t>5s8ba3t</t>
  </si>
  <si>
    <t>Základní škola a mateřská škola Višňová, okres Liberec, příspěvková organizace</t>
  </si>
  <si>
    <t>725 554 521</t>
  </si>
  <si>
    <t>skola@zsvisnova.cz</t>
  </si>
  <si>
    <t>a.parikova@zsvisnova.cz</t>
  </si>
  <si>
    <t>www.zsvisnova.cz</t>
  </si>
  <si>
    <t>7hgvtfp</t>
  </si>
  <si>
    <t>Mgr. Adéla Paříková</t>
  </si>
  <si>
    <t>visnova@ob-vis.net</t>
  </si>
  <si>
    <t>rdfbjq9</t>
  </si>
  <si>
    <t>Základní škola a Mateřská škola Habartice, okres Liberec, příspěvková organizace</t>
  </si>
  <si>
    <t>Habartice</t>
  </si>
  <si>
    <t>482 345 052</t>
  </si>
  <si>
    <t>inamc9j</t>
  </si>
  <si>
    <t>Mgr. Jana Slejšková</t>
  </si>
  <si>
    <t>podatelna@obechabartice.cz</t>
  </si>
  <si>
    <t>57vbk32</t>
  </si>
  <si>
    <t>Základní škola, Liberec, Česká 354, příspěvková organizace</t>
  </si>
  <si>
    <t>485 130 357</t>
  </si>
  <si>
    <t>22@zs-vesec.cz</t>
  </si>
  <si>
    <t>cqpmn72</t>
  </si>
  <si>
    <t>Mgr. Štěpánka Vozková</t>
  </si>
  <si>
    <t>Základní škola, Liberec, U Školy 222/6, příspěvková organizace</t>
  </si>
  <si>
    <t>485 151 015</t>
  </si>
  <si>
    <t>zs16@volny.cz</t>
  </si>
  <si>
    <t>vojciniakova@zsuskoly.cz</t>
  </si>
  <si>
    <t>axrmpc9</t>
  </si>
  <si>
    <t>Mgr. Radek Hanuš</t>
  </si>
  <si>
    <t>Základní škola a Mateřská škola, Osečná, okres Liberec, příspěvková organizace</t>
  </si>
  <si>
    <t>Osečná</t>
  </si>
  <si>
    <t>485 179 224</t>
  </si>
  <si>
    <t>zsosecna@sendme.cz</t>
  </si>
  <si>
    <t>www.zsosecna.cz</t>
  </si>
  <si>
    <t>37avpes</t>
  </si>
  <si>
    <t>Mgr. Tomáš Johanovský</t>
  </si>
  <si>
    <t>mesto@osecna.cz</t>
  </si>
  <si>
    <t>r2rbb9r</t>
  </si>
  <si>
    <t>Základní škola a Mateřská škola, Bílý Potok, okres Liberec, příspěvková organizace</t>
  </si>
  <si>
    <t>Bílý Potok</t>
  </si>
  <si>
    <t>605 038 953</t>
  </si>
  <si>
    <t>reditel@skolabilypotok.cz</t>
  </si>
  <si>
    <t>www.skolabilypotok.cz</t>
  </si>
  <si>
    <t>km2mbib</t>
  </si>
  <si>
    <t>PhDr. Emil Hanko</t>
  </si>
  <si>
    <t>obec@bily-potok.cz</t>
  </si>
  <si>
    <t>4nfb5j4</t>
  </si>
  <si>
    <t>Základní škola Příšovice, okres Liberec - příspěvková organizace</t>
  </si>
  <si>
    <t>485 177 056</t>
  </si>
  <si>
    <t>8ukmrtm</t>
  </si>
  <si>
    <t>Mgr. Andrea Gardoňová</t>
  </si>
  <si>
    <t>mesto@mu-frydlant.cz</t>
  </si>
  <si>
    <t>t27bufd</t>
  </si>
  <si>
    <t>Základní škola, Liberec, U Soudu 369/8, příspěvková organizace</t>
  </si>
  <si>
    <t>U Soudu</t>
  </si>
  <si>
    <t>736 756 521</t>
  </si>
  <si>
    <t>485 108 417</t>
  </si>
  <si>
    <t>jiri.vesely@zsusoudu.cz</t>
  </si>
  <si>
    <t>skola@zsusoudu.cz</t>
  </si>
  <si>
    <t>www.zsusoudu.cz</t>
  </si>
  <si>
    <t>z6gmpbf</t>
  </si>
  <si>
    <t>Ing. Jiří Veselý</t>
  </si>
  <si>
    <t>Základní škola, Liberec, ul. 5. května 64/49, příspěvková organizace</t>
  </si>
  <si>
    <t>606 076 420 ,734234102</t>
  </si>
  <si>
    <t>info@zs5kveten.cz</t>
  </si>
  <si>
    <t>rejnartova@zs5kveten.cz</t>
  </si>
  <si>
    <t>https://www.zs5kveten.cz</t>
  </si>
  <si>
    <t>jq2mpc6</t>
  </si>
  <si>
    <t>Mgr. Iveta Rejnartová</t>
  </si>
  <si>
    <t>Základní škola, Liberec, Lesní 575/12, příspěvková organizace</t>
  </si>
  <si>
    <t>+42 073 374 6188</t>
  </si>
  <si>
    <t>info@zslesni.cz</t>
  </si>
  <si>
    <t>www.zslesni.cz</t>
  </si>
  <si>
    <t>qn4mn8b</t>
  </si>
  <si>
    <t>Ing. Tomáš Řebíček</t>
  </si>
  <si>
    <t>Základní škola a Mateřská škola Barvířská, Liberec, příspěvková organizace</t>
  </si>
  <si>
    <t>Proboštská</t>
  </si>
  <si>
    <t>485 108 790</t>
  </si>
  <si>
    <t>info@zs-barvirska.cz</t>
  </si>
  <si>
    <t>svihlova@zs-barvirska.cz</t>
  </si>
  <si>
    <t>www.zs-barvirska.cz</t>
  </si>
  <si>
    <t>s55mn6d</t>
  </si>
  <si>
    <t>Základní škola Nové Město pod Smrkem, příspěvková organizace</t>
  </si>
  <si>
    <t>482 325 192</t>
  </si>
  <si>
    <t>482 325 711</t>
  </si>
  <si>
    <t>zs.nmps@volny.cz</t>
  </si>
  <si>
    <t>http://www.zsnmps.cz</t>
  </si>
  <si>
    <t>83emp9j</t>
  </si>
  <si>
    <t>Mgr. Radoslava Žáková</t>
  </si>
  <si>
    <t>Frýdlantská</t>
  </si>
  <si>
    <t>Základní škola, Liberec, Broumovská 847/7, příspěvková organizace</t>
  </si>
  <si>
    <t>482 710 876</t>
  </si>
  <si>
    <t>reditel@zsbroumovska.cz</t>
  </si>
  <si>
    <t>info@zsbroumovska.cz</t>
  </si>
  <si>
    <t>http://www.zsbroumovska.cz</t>
  </si>
  <si>
    <t>3xemn67</t>
  </si>
  <si>
    <t>Mgr. Martin Mikuš</t>
  </si>
  <si>
    <t>Základní škola, Liberec, Aloisina výšina 642, příspěvková organizace</t>
  </si>
  <si>
    <t>482 751 233</t>
  </si>
  <si>
    <t>info@zs-aloisinavysina.cz</t>
  </si>
  <si>
    <t>www.zs-aloisinavysina.cz</t>
  </si>
  <si>
    <t>icumn6h</t>
  </si>
  <si>
    <t>Mgr. Jaroslav Vykoukal</t>
  </si>
  <si>
    <t>Základní škola speciální, Frýdlant, okres Liberec, příspěvková organizace</t>
  </si>
  <si>
    <t>482 312 110</t>
  </si>
  <si>
    <t>482 311 074</t>
  </si>
  <si>
    <t>kancelar@zsps-frydlant.cz</t>
  </si>
  <si>
    <t>4iap8gu</t>
  </si>
  <si>
    <t>Mgr. Jaroslava Smolová</t>
  </si>
  <si>
    <t>Základní škola a Mateřská škola, Hrádek nad Nisou - Loučná, příspěvková organizace</t>
  </si>
  <si>
    <t>ZŠ a MŠ</t>
  </si>
  <si>
    <t>Hartavská</t>
  </si>
  <si>
    <t>Loučná</t>
  </si>
  <si>
    <t>482 723 157</t>
  </si>
  <si>
    <t>zsmsloucna@zsmsloucna.cz</t>
  </si>
  <si>
    <t>skoly.net</t>
  </si>
  <si>
    <t>yf3mrgy</t>
  </si>
  <si>
    <t>Mgr. Božena Látová</t>
  </si>
  <si>
    <t>Základní škola, Lázně Libverda, okres Liberec - příspěvková organizace</t>
  </si>
  <si>
    <t>482 322 174 ,723739855</t>
  </si>
  <si>
    <t>zvslibverda@volny.cz</t>
  </si>
  <si>
    <t>http://www.zslaznelibverda.cz</t>
  </si>
  <si>
    <t>hnrmn37</t>
  </si>
  <si>
    <t>Mgr. Daniela Votavová</t>
  </si>
  <si>
    <t>Základní škola, Liberec, Orlí 140/7, příspěvková organizace</t>
  </si>
  <si>
    <t>Orlí</t>
  </si>
  <si>
    <t>485 104 489</t>
  </si>
  <si>
    <t>zvs03@volny.cz</t>
  </si>
  <si>
    <t>https://www.zsorli.webnode.cz/</t>
  </si>
  <si>
    <t>6sbmrip</t>
  </si>
  <si>
    <t>Mgr. Barbora Hodíková</t>
  </si>
  <si>
    <t>Dům dětí a mládeže DRAK, Žitavská ul. 260, Hrádek nad Nisou, okres Liberec, příspěvková organizace</t>
  </si>
  <si>
    <t>DDM Drak</t>
  </si>
  <si>
    <t>777 828 833</t>
  </si>
  <si>
    <t>stanislav.dvoran@ddm-drak.cz</t>
  </si>
  <si>
    <t>yb6kjnz</t>
  </si>
  <si>
    <t>Mgr. Stanislav Dvořan</t>
  </si>
  <si>
    <t>Středisko volného času "ROROŠ", Nové Město pod Smrkem, příspěvková organizace</t>
  </si>
  <si>
    <t>Středisko volného času "ROROŠ"</t>
  </si>
  <si>
    <t>601 155 501</t>
  </si>
  <si>
    <t>svcnmps@volny.cz</t>
  </si>
  <si>
    <t>c9tk8xt</t>
  </si>
  <si>
    <t>Ing. Miroslav Tesař</t>
  </si>
  <si>
    <t>Školní jídelna Chrastava, Turpišova 343, okres Liberec - příspěvková organizace</t>
  </si>
  <si>
    <t>Turpišova</t>
  </si>
  <si>
    <t>485 143 293</t>
  </si>
  <si>
    <t>sjchrastava@volny.cz</t>
  </si>
  <si>
    <t>www.volny.cz/sjchrastava</t>
  </si>
  <si>
    <t>gtjnjvg</t>
  </si>
  <si>
    <t>Ing. Eva Perná</t>
  </si>
  <si>
    <t>Mateřská škola Terezínská ul. Lovosice</t>
  </si>
  <si>
    <t>Terezínská</t>
  </si>
  <si>
    <t>416 532 344</t>
  </si>
  <si>
    <t>jb5pdr9</t>
  </si>
  <si>
    <t>Bc. Lenka Nekolná</t>
  </si>
  <si>
    <t>meulovo@meulovo.cz</t>
  </si>
  <si>
    <t>ytbbs49</t>
  </si>
  <si>
    <t>Mateřská škola Čtyřlístek Terezín, okres Litoměřice, příspěvková organizace</t>
  </si>
  <si>
    <t>Na Krétě</t>
  </si>
  <si>
    <t>Terezín</t>
  </si>
  <si>
    <t>416 782 289</t>
  </si>
  <si>
    <t>es9kqfs</t>
  </si>
  <si>
    <t>Jitka Zyková</t>
  </si>
  <si>
    <t>podatelna@terezin.cz</t>
  </si>
  <si>
    <t>mucbtkh</t>
  </si>
  <si>
    <t>Mateřská škola, Sady pionýrů, Lovosice</t>
  </si>
  <si>
    <t>416 532 637</t>
  </si>
  <si>
    <t>mssady@seznam.cz</t>
  </si>
  <si>
    <t>https://www.mssadylovo.cz</t>
  </si>
  <si>
    <t>t5epdr3</t>
  </si>
  <si>
    <t>Mgr. Lucie Beránková</t>
  </si>
  <si>
    <t>Mateřská škola Horní Beřkovice, okres Litoměřice</t>
  </si>
  <si>
    <t>Horní Beřkovice</t>
  </si>
  <si>
    <t>416 873 514</t>
  </si>
  <si>
    <t>skolkahb@seznam.cz</t>
  </si>
  <si>
    <t>8nwqxkt</t>
  </si>
  <si>
    <t>Martina Koublová</t>
  </si>
  <si>
    <t>kancelar.uradu@obechorniberkovice.cz</t>
  </si>
  <si>
    <t>ur6brrf</t>
  </si>
  <si>
    <t>Mateřská škola PASTELKA, Úštěk, Vilová čtvrť 204, příspěvková organizace</t>
  </si>
  <si>
    <t>Vilová čtvrť</t>
  </si>
  <si>
    <t>Úštěk-Českolipské Předměstí</t>
  </si>
  <si>
    <t>Úštěk</t>
  </si>
  <si>
    <t>416 795 551</t>
  </si>
  <si>
    <t>ustek.ms@seznam.cz</t>
  </si>
  <si>
    <t>www.pastelkaustek.cz</t>
  </si>
  <si>
    <t>ihbkww2</t>
  </si>
  <si>
    <t>Mgr.Bc. Simona Ottová</t>
  </si>
  <si>
    <t>ustek@iol.cz</t>
  </si>
  <si>
    <t>45tbuvd</t>
  </si>
  <si>
    <t>Mateřská škola Resslova 974, Lovosice</t>
  </si>
  <si>
    <t>416 535 815</t>
  </si>
  <si>
    <t>msukonicka@seznam.cz</t>
  </si>
  <si>
    <t>msress.lovo@seznam.cz</t>
  </si>
  <si>
    <t>www.msukonicka.cz</t>
  </si>
  <si>
    <t>4qx45af</t>
  </si>
  <si>
    <t>Ivana Lahovská</t>
  </si>
  <si>
    <t>Mateřská škola Vrutice, okres Litoměřice, příspěvková organizace</t>
  </si>
  <si>
    <t>Vrutice</t>
  </si>
  <si>
    <t>602 220 834</t>
  </si>
  <si>
    <t>ms.vrutice@tiscali.cz</t>
  </si>
  <si>
    <t>www.msvrutice.cz</t>
  </si>
  <si>
    <t>tfnvt7g</t>
  </si>
  <si>
    <t>Milena Volfová</t>
  </si>
  <si>
    <t>obec.vrutice@cmail.cz</t>
  </si>
  <si>
    <t>854byzk</t>
  </si>
  <si>
    <t>Mateřská škola Budyně nad Ohří, okres Litoměřice</t>
  </si>
  <si>
    <t>Ladova</t>
  </si>
  <si>
    <t>Budyně nad Ohří</t>
  </si>
  <si>
    <t>416 863 003</t>
  </si>
  <si>
    <t>msbudyne@seznam.cz</t>
  </si>
  <si>
    <t>https://ms.budyne.cz</t>
  </si>
  <si>
    <t>digkpg4</t>
  </si>
  <si>
    <t>Bc. Lucie Stratinská</t>
  </si>
  <si>
    <t>infomeu@budyne.cz</t>
  </si>
  <si>
    <t>9thbe7y</t>
  </si>
  <si>
    <t>Mateřská škola  Rohatce 72, příspěvková organizace</t>
  </si>
  <si>
    <t>Doksanská</t>
  </si>
  <si>
    <t>Rohatce</t>
  </si>
  <si>
    <t>Hrobce</t>
  </si>
  <si>
    <t>416 848 129</t>
  </si>
  <si>
    <t>msrohatce@seznam.cz</t>
  </si>
  <si>
    <t>ms-rohatce.cz</t>
  </si>
  <si>
    <t>9g8kyfd</t>
  </si>
  <si>
    <t>Hana Telecká</t>
  </si>
  <si>
    <t>ou.hrobce@cbox.cz</t>
  </si>
  <si>
    <t>fxqbqek</t>
  </si>
  <si>
    <t>Mateřská škola se školní jídelnou Libkovice pod Řípem, příspěvková organizace</t>
  </si>
  <si>
    <t>Mateřská škola se ŠJ</t>
  </si>
  <si>
    <t>Libkovice pod Řípem</t>
  </si>
  <si>
    <t>416 874 116</t>
  </si>
  <si>
    <t>mslibkovicepr@centrum.cz</t>
  </si>
  <si>
    <t>http://www.libkovicepodripem.cz</t>
  </si>
  <si>
    <t>m2hu5ys</t>
  </si>
  <si>
    <t>Eva Šmídová</t>
  </si>
  <si>
    <t>obec.libkovice@atlas.cz</t>
  </si>
  <si>
    <t>eyjaquv</t>
  </si>
  <si>
    <t>Mateřská škola, Lovečkovice</t>
  </si>
  <si>
    <t>Lovečkovice</t>
  </si>
  <si>
    <t>416 797 031</t>
  </si>
  <si>
    <t>sulice@seznam.cz</t>
  </si>
  <si>
    <t>hfckudb</t>
  </si>
  <si>
    <t>Dana Růžičková</t>
  </si>
  <si>
    <t>ouloveckovice@quick.cz</t>
  </si>
  <si>
    <t>ns7axv4</t>
  </si>
  <si>
    <t>Mateřská škola Křesín</t>
  </si>
  <si>
    <t>Křesín</t>
  </si>
  <si>
    <t>411 198 078</t>
  </si>
  <si>
    <t>mskresin@centrum.cz</t>
  </si>
  <si>
    <t>menhartova.vera@seznam.cz</t>
  </si>
  <si>
    <t>www.mskresin.cz</t>
  </si>
  <si>
    <t>e3qktn8</t>
  </si>
  <si>
    <t>Věra Menhartová</t>
  </si>
  <si>
    <t>obeckresin@seznam.cz</t>
  </si>
  <si>
    <t>5twbuyp</t>
  </si>
  <si>
    <t>Mateřská škola SLUNÍČKO - příspěvková organizace</t>
  </si>
  <si>
    <t>Libochovice</t>
  </si>
  <si>
    <t>416 591 400</t>
  </si>
  <si>
    <t>mspoplze@seznam.cz</t>
  </si>
  <si>
    <t>dmsky26</t>
  </si>
  <si>
    <t>Lenka Hampová</t>
  </si>
  <si>
    <t>mesto@libochovice.cz</t>
  </si>
  <si>
    <t>x9kbc4j</t>
  </si>
  <si>
    <t>Mateřská škola Vchynice, příspěvková organizace</t>
  </si>
  <si>
    <t>Vchynice</t>
  </si>
  <si>
    <t>725 438 695</t>
  </si>
  <si>
    <t>msvchynice@seznam.cz</t>
  </si>
  <si>
    <t>ne3ky22</t>
  </si>
  <si>
    <t>Bc. Jana Chudobová</t>
  </si>
  <si>
    <t>obec@vchynice.cz</t>
  </si>
  <si>
    <t>5wfbwyw</t>
  </si>
  <si>
    <t>Mateřská škola Martiněves, okres Litoměřice</t>
  </si>
  <si>
    <t>Martiněves</t>
  </si>
  <si>
    <t>474 721 503</t>
  </si>
  <si>
    <t>ms.martineves@tiscali.cz</t>
  </si>
  <si>
    <t>dvgkups</t>
  </si>
  <si>
    <t>Dana Vraná</t>
  </si>
  <si>
    <t>obec@martineves.cz</t>
  </si>
  <si>
    <t>rj3b6ud</t>
  </si>
  <si>
    <t>Masarykova mateřská škola Roudnice nad Labem</t>
  </si>
  <si>
    <t>736 633 332</t>
  </si>
  <si>
    <t>info@skolkamasarykova.cz</t>
  </si>
  <si>
    <t>francova6@seznam.cz</t>
  </si>
  <si>
    <t>www.skolkamasarykova.cz</t>
  </si>
  <si>
    <t>pturqp2</t>
  </si>
  <si>
    <t>Mgr. Zuzana Francová</t>
  </si>
  <si>
    <t>epodatelna@roudnicenl.cz</t>
  </si>
  <si>
    <t>qdwbviv</t>
  </si>
  <si>
    <t>Mateřská škola Pohádka, Josefa Hory 967, Roudnice nad Labem</t>
  </si>
  <si>
    <t>Josefa Hory</t>
  </si>
  <si>
    <t>416 838 481</t>
  </si>
  <si>
    <t>ms.pohadka@tiscali.cz</t>
  </si>
  <si>
    <t>https://www.skolka-roudnice.cz</t>
  </si>
  <si>
    <t>ncpv4iu</t>
  </si>
  <si>
    <t>Světlana Nicková</t>
  </si>
  <si>
    <t>Mateřská škola Sluníčko Roudnice n.L., Školní 1805</t>
  </si>
  <si>
    <t>416 831 259</t>
  </si>
  <si>
    <t>ms.skolniroudnice@tiscali.cz</t>
  </si>
  <si>
    <t>hu2s3yx</t>
  </si>
  <si>
    <t>Mgr. Věnceslava Koubová</t>
  </si>
  <si>
    <t>Mateřská škola Písnička-U Mevy Roudnice n.L., Řipská 1389</t>
  </si>
  <si>
    <t>Mateřská škola Písnička</t>
  </si>
  <si>
    <t>Řipská</t>
  </si>
  <si>
    <t>416 837 442</t>
  </si>
  <si>
    <t>pisnicka.ms@seznam.cz</t>
  </si>
  <si>
    <t>394vggx</t>
  </si>
  <si>
    <t>Ing. Renata Kolářová</t>
  </si>
  <si>
    <t>Mateřská škola Vědomice-příspěvková organizace</t>
  </si>
  <si>
    <t>604 728 436</t>
  </si>
  <si>
    <t>ms.vedomice@seznam.cz</t>
  </si>
  <si>
    <t>www.msvedomice.cz</t>
  </si>
  <si>
    <t>sm6k3k7</t>
  </si>
  <si>
    <t>Marcela Paříková</t>
  </si>
  <si>
    <t>podatelna@vedomice.cz</t>
  </si>
  <si>
    <t>tnfbus7</t>
  </si>
  <si>
    <t>Mateřská škola Straškov-Vodochody, okres Litoměřice</t>
  </si>
  <si>
    <t>Straškov</t>
  </si>
  <si>
    <t>Straškov-Vodochody</t>
  </si>
  <si>
    <t>416 871 278</t>
  </si>
  <si>
    <t>gphkzuj</t>
  </si>
  <si>
    <t>Mgr. Jana Job</t>
  </si>
  <si>
    <t>oustraskov@seznam.cz</t>
  </si>
  <si>
    <t>fi6a33d</t>
  </si>
  <si>
    <t>Mateřská škola Račiněves, příspěvková organizace</t>
  </si>
  <si>
    <t>Račiněves</t>
  </si>
  <si>
    <t>416 871 205</t>
  </si>
  <si>
    <t>msracineves@seznam.cz</t>
  </si>
  <si>
    <t>www.msracineves</t>
  </si>
  <si>
    <t>742kx9q</t>
  </si>
  <si>
    <t>ou.racineves@seznam.cz</t>
  </si>
  <si>
    <t>q52aq2e</t>
  </si>
  <si>
    <t>Mateřská škola Sukorady se školní jídelnou</t>
  </si>
  <si>
    <t>Sukorady</t>
  </si>
  <si>
    <t>Snědovice</t>
  </si>
  <si>
    <t>416 877 034</t>
  </si>
  <si>
    <t>ms.sukorady@seznam.cz</t>
  </si>
  <si>
    <t>ppukzzp</t>
  </si>
  <si>
    <t>Olga Haudkeová</t>
  </si>
  <si>
    <t>obec.snedovice@gmail.com</t>
  </si>
  <si>
    <t>gdiaykc</t>
  </si>
  <si>
    <t>Mateřská škola Travčice 155, příspěvková organizace</t>
  </si>
  <si>
    <t>Travčice</t>
  </si>
  <si>
    <t>416 782 644</t>
  </si>
  <si>
    <t>mstravcice@seznam.cz</t>
  </si>
  <si>
    <t>www.mstravcice.cz</t>
  </si>
  <si>
    <t>exfvqhj</t>
  </si>
  <si>
    <t>Markéta Vodrážková</t>
  </si>
  <si>
    <t>travcice@seznam.cz</t>
  </si>
  <si>
    <t>mtjbj2p</t>
  </si>
  <si>
    <t>Mateřská škola Velké Žernoseky, příspěvková organizace</t>
  </si>
  <si>
    <t>Velké Žernoseky</t>
  </si>
  <si>
    <t>777 747 125</t>
  </si>
  <si>
    <t>msbroucci@seznam.cz</t>
  </si>
  <si>
    <t>https://www.msbroucci.cz</t>
  </si>
  <si>
    <t>dkwk3tf</t>
  </si>
  <si>
    <t>Michaela Bendová</t>
  </si>
  <si>
    <t>ouzernoseky@iol.cz</t>
  </si>
  <si>
    <t>wetbu6g</t>
  </si>
  <si>
    <t>Mateřská škola Chotěšov p.o.</t>
  </si>
  <si>
    <t>737 904 741</t>
  </si>
  <si>
    <t>ms.chotesov@atlas.cz</t>
  </si>
  <si>
    <t>skolkachotesov.cz</t>
  </si>
  <si>
    <t>9ahkpnb</t>
  </si>
  <si>
    <t>Miroslava Fedurcová</t>
  </si>
  <si>
    <t>obec.chotesov@tiscali.cz</t>
  </si>
  <si>
    <t>gxfarwu</t>
  </si>
  <si>
    <t>Mateřská škola Vrbice u Roudnice n.L. - příspěvková organizace</t>
  </si>
  <si>
    <t>Vrbice</t>
  </si>
  <si>
    <t>416 787 154</t>
  </si>
  <si>
    <t>ms.vrbice@seznam.cz</t>
  </si>
  <si>
    <t>aq5k389</t>
  </si>
  <si>
    <t>Bc. Lenka Majarová</t>
  </si>
  <si>
    <t>podatelna.vrbice@o2active.cz</t>
  </si>
  <si>
    <t>6n3by3i</t>
  </si>
  <si>
    <t>Mateřská škola Dušníky, příspěvková organizace</t>
  </si>
  <si>
    <t>Dušníky</t>
  </si>
  <si>
    <t>416 847 009</t>
  </si>
  <si>
    <t>msdusniky@seznam.cz</t>
  </si>
  <si>
    <t>skolka.dusniky@seznam.cz</t>
  </si>
  <si>
    <t>http://www.skolka.dusniky.cz</t>
  </si>
  <si>
    <t>i9xkyzm</t>
  </si>
  <si>
    <t>Bc. Vladimíra Hejdová</t>
  </si>
  <si>
    <t>info@dusniky.cz</t>
  </si>
  <si>
    <t>kmbbk3a</t>
  </si>
  <si>
    <t>Mateřská škola se školní jídelnou Malé Žernoseky, okres Litoměřice - příspěvková organizace</t>
  </si>
  <si>
    <t>Ústecká</t>
  </si>
  <si>
    <t>Malé Žernoseky</t>
  </si>
  <si>
    <t>416 539 063</t>
  </si>
  <si>
    <t>ms.mzernoseky@seznam.cz</t>
  </si>
  <si>
    <t>4uhkyzb</t>
  </si>
  <si>
    <t>Jarmila Bretschneiderová</t>
  </si>
  <si>
    <t>podatelna@malezernoseky.cz</t>
  </si>
  <si>
    <t>sfebm9y</t>
  </si>
  <si>
    <t>Mateřská škola Pastelka Roudnice nad Labem, Libušina 1067</t>
  </si>
  <si>
    <t>416 831 153</t>
  </si>
  <si>
    <t>mspastelkarce@seznam.cz</t>
  </si>
  <si>
    <t>www.mspastelkalibusina.estranky.cz</t>
  </si>
  <si>
    <t>7grs5bk</t>
  </si>
  <si>
    <t>Mgr. Dana Kasparová</t>
  </si>
  <si>
    <t>Základní škola a Mateřská škola Křešice, okres Litoměřice, příspěvková organizace</t>
  </si>
  <si>
    <t>Křešice</t>
  </si>
  <si>
    <t>606 409 159</t>
  </si>
  <si>
    <t>reditelna@zskresice.cz</t>
  </si>
  <si>
    <t>http://www.zskresice.cz</t>
  </si>
  <si>
    <t>kwhmerq</t>
  </si>
  <si>
    <t>Mgr. Lenka Špittová</t>
  </si>
  <si>
    <t>ou.kresice@pvtnet.cz</t>
  </si>
  <si>
    <t>rikbddn</t>
  </si>
  <si>
    <t>Základní škola a Mateřská škola Sulejovice, příspěvková organizace</t>
  </si>
  <si>
    <t>Kaplířova</t>
  </si>
  <si>
    <t>Sulejovice</t>
  </si>
  <si>
    <t>413 034 336</t>
  </si>
  <si>
    <t>zs.sulejovice@seznam.cz</t>
  </si>
  <si>
    <t>http://www.zssulejovice.cz</t>
  </si>
  <si>
    <t>iwnmst4</t>
  </si>
  <si>
    <t>Mgr. Marcela Házlová</t>
  </si>
  <si>
    <t>marsoun@sulejovice.cz</t>
  </si>
  <si>
    <t>x8was7r</t>
  </si>
  <si>
    <t>Mateřská škola Žitenice</t>
  </si>
  <si>
    <t>Žitenice</t>
  </si>
  <si>
    <t>733 129 604</t>
  </si>
  <si>
    <t>reditelka@mszitenice.cz</t>
  </si>
  <si>
    <t>www.mszitenice.cz</t>
  </si>
  <si>
    <t>tav58iz</t>
  </si>
  <si>
    <t>Lenka Iserová</t>
  </si>
  <si>
    <t>zitenice@iol.cz</t>
  </si>
  <si>
    <t>qc2byb6</t>
  </si>
  <si>
    <t>Základní škola Všehrdova 1, Lovosice</t>
  </si>
  <si>
    <t>777 404 836</t>
  </si>
  <si>
    <t>zemanova@zsvsehrdova.cz</t>
  </si>
  <si>
    <t>sekretarka@zsvsehrdova.cz</t>
  </si>
  <si>
    <t>www.zsvsehrdova.cz</t>
  </si>
  <si>
    <t>as6vezj</t>
  </si>
  <si>
    <t>Mgr. Monika Zemanová</t>
  </si>
  <si>
    <t>Základní škola Litoměřice, Na Valech 53</t>
  </si>
  <si>
    <t>416 732 802</t>
  </si>
  <si>
    <t>skola.navalech@seznam.cz</t>
  </si>
  <si>
    <t>reditel@skolanavalech.cz</t>
  </si>
  <si>
    <t>https://www.skolanavalech.cz</t>
  </si>
  <si>
    <t>ndgwb4j</t>
  </si>
  <si>
    <t>Mgr. František Kindermann</t>
  </si>
  <si>
    <t>podatelna@litomerice.cz</t>
  </si>
  <si>
    <t>tpebfnu</t>
  </si>
  <si>
    <t>Základní škola Litoměřice, Boženy Němcové 2</t>
  </si>
  <si>
    <t>416 735 797</t>
  </si>
  <si>
    <t>skolabn@skolabn.cz</t>
  </si>
  <si>
    <t>www.skolabn.cz</t>
  </si>
  <si>
    <t>eujdqkg</t>
  </si>
  <si>
    <t>PaedDr. Václav Hanč</t>
  </si>
  <si>
    <t>Masarykova základní škola Litoměřice, Svojsíkova 5</t>
  </si>
  <si>
    <t>416 735 063</t>
  </si>
  <si>
    <t>416 734 835</t>
  </si>
  <si>
    <t>reditel@masarycka.org</t>
  </si>
  <si>
    <t>hosek@masarycka.org</t>
  </si>
  <si>
    <t>www.masarykovazs.eu</t>
  </si>
  <si>
    <t>yvkjhni</t>
  </si>
  <si>
    <t>Mgr. Karel Kynzl</t>
  </si>
  <si>
    <t>Základní škola Litoměřice, U Stadionu 4</t>
  </si>
  <si>
    <t>416 574 921</t>
  </si>
  <si>
    <t>416 574 943</t>
  </si>
  <si>
    <t>zs.ustadionu.lt@iol.cz</t>
  </si>
  <si>
    <t>reditel@ustadionu.cz</t>
  </si>
  <si>
    <t>www.ustadionu.cz</t>
  </si>
  <si>
    <t>my7dk7a</t>
  </si>
  <si>
    <t>Mgr. Milan Sluka</t>
  </si>
  <si>
    <t>Základní škola Litoměřice, Havlíčkova 32</t>
  </si>
  <si>
    <t>416 741 349</t>
  </si>
  <si>
    <t>info@zshavlickova.cz</t>
  </si>
  <si>
    <t>cikner@zshavlickova.cz</t>
  </si>
  <si>
    <t>http://www.zshavlickova.cz</t>
  </si>
  <si>
    <t>dd7s5a8</t>
  </si>
  <si>
    <t>Mgr. Blanka Ježková</t>
  </si>
  <si>
    <t>Základní škola Lovosice, Sady pionýrů 355/2, okres Litoměřice</t>
  </si>
  <si>
    <t>416 532 624</t>
  </si>
  <si>
    <t>1zslovo@iol.cz</t>
  </si>
  <si>
    <t>sekretariat@zs.lovosice.indos.cz</t>
  </si>
  <si>
    <t>www.1zslovosice.cz</t>
  </si>
  <si>
    <t>cra27xh</t>
  </si>
  <si>
    <t>Mgr. Jarmila Višňovcová</t>
  </si>
  <si>
    <t>Základní škola Antonína Baráka Lovosice, Sady pionýrů 361/4, okres Litoměřice</t>
  </si>
  <si>
    <t>Základní škola Antonína Baráka</t>
  </si>
  <si>
    <t>416 532 265</t>
  </si>
  <si>
    <t>reditelkadeusova@seznam.cz</t>
  </si>
  <si>
    <t>zsabaraka@seznam.cz</t>
  </si>
  <si>
    <t>www.zsabaraka.cz</t>
  </si>
  <si>
    <t>q2p3c7e</t>
  </si>
  <si>
    <t>Mgr. Daniela Deusová</t>
  </si>
  <si>
    <t>Základní škola Terezín, okres Litoměřice</t>
  </si>
  <si>
    <t>416 782 274</t>
  </si>
  <si>
    <t>reditel@zsterezin.cz</t>
  </si>
  <si>
    <t>zastupce@zsterezin.cz</t>
  </si>
  <si>
    <t>http://www.zsterezin.cz</t>
  </si>
  <si>
    <t>jxfyrch</t>
  </si>
  <si>
    <t>Mgr. Štěpánka Šnajdrová</t>
  </si>
  <si>
    <t>Základní škola a mateřská škola Třebenice, příspěvková organizace</t>
  </si>
  <si>
    <t>Paříkovo nám.</t>
  </si>
  <si>
    <t>Třebenice</t>
  </si>
  <si>
    <t>774 000 252</t>
  </si>
  <si>
    <t>reditel@zstrebenice.cz</t>
  </si>
  <si>
    <t>zstrebenice@zstrebenice.cz</t>
  </si>
  <si>
    <t>http://www.zstrebenice.cz</t>
  </si>
  <si>
    <t>v3jmti4</t>
  </si>
  <si>
    <t>Mgr. Stanislav Novák</t>
  </si>
  <si>
    <t>podatelna@mesto-trebenice.cz</t>
  </si>
  <si>
    <t>445bayh</t>
  </si>
  <si>
    <t>Základní škola Aloise Klára Úštěk, příspěvková organizace</t>
  </si>
  <si>
    <t>Základní škola Aloise Klára</t>
  </si>
  <si>
    <t>Polské lidové armády</t>
  </si>
  <si>
    <t>416 795 456</t>
  </si>
  <si>
    <t>zs.ustek@wo.cz</t>
  </si>
  <si>
    <t>http://www.zs-ustek.cz</t>
  </si>
  <si>
    <t>zggfqqd</t>
  </si>
  <si>
    <t>Mgr. Renata Opočenská</t>
  </si>
  <si>
    <t>Základní škola Litoměřice, Ladova 5</t>
  </si>
  <si>
    <t>Pokratice</t>
  </si>
  <si>
    <t>416 741 547</t>
  </si>
  <si>
    <t>vedeni@zsladovaltm.cz</t>
  </si>
  <si>
    <t>http://www.zsladovaltm.cz</t>
  </si>
  <si>
    <t>59zu4vj</t>
  </si>
  <si>
    <t>Mgr. Václav Červín</t>
  </si>
  <si>
    <t>Základní škola Horní Beřkovice, okres Litoměřice</t>
  </si>
  <si>
    <t>Podřipská</t>
  </si>
  <si>
    <t>416 873 512</t>
  </si>
  <si>
    <t>skola@obechorniberkovice.cz</t>
  </si>
  <si>
    <t>www.obechorniberkovice.cz</t>
  </si>
  <si>
    <t>bv9t4fu</t>
  </si>
  <si>
    <t>Mgr. Marcela Sekerová</t>
  </si>
  <si>
    <t>Základní škola a Mateřská škola Libotenice, příspěvková organizace</t>
  </si>
  <si>
    <t>Libotenice</t>
  </si>
  <si>
    <t>416 848 060</t>
  </si>
  <si>
    <t>rs.libotenice@gmail.com</t>
  </si>
  <si>
    <t>zsamslibotenice@gmail.com</t>
  </si>
  <si>
    <t>http://www.zslibotenice.cz</t>
  </si>
  <si>
    <t>jjgu52q</t>
  </si>
  <si>
    <t>Ing. Hana Motlová</t>
  </si>
  <si>
    <t>starosta@libotenice.cz</t>
  </si>
  <si>
    <t>khwbmuc</t>
  </si>
  <si>
    <t>Základní škola a mateřská škola Podsedice, okres Litoměřice</t>
  </si>
  <si>
    <t>Podsedice</t>
  </si>
  <si>
    <t>416 594 107</t>
  </si>
  <si>
    <t>zspodsedice@post.cz</t>
  </si>
  <si>
    <t>5crvete</t>
  </si>
  <si>
    <t>Bc.  Barbora Lahovská</t>
  </si>
  <si>
    <t>ou_podsedice@volny.cz</t>
  </si>
  <si>
    <t>wfyatcz</t>
  </si>
  <si>
    <t>Základní škola a Mateřská škola Bechlín - příspěvková organizace</t>
  </si>
  <si>
    <t>Bechlín</t>
  </si>
  <si>
    <t>416 844 023</t>
  </si>
  <si>
    <t>reditel@skola-bechlin.cz</t>
  </si>
  <si>
    <t>http://www.skola-bechlin.cz</t>
  </si>
  <si>
    <t>ywjmjjh</t>
  </si>
  <si>
    <t>Mgr. Pavel Adámek</t>
  </si>
  <si>
    <t>urad@bechlin.cz</t>
  </si>
  <si>
    <t>zwfatth</t>
  </si>
  <si>
    <t>Základní škola a Mateřská škola České Kopisty, okres Litoměřice, příspěvková organizace</t>
  </si>
  <si>
    <t>České Kopisty</t>
  </si>
  <si>
    <t>604 308 798</t>
  </si>
  <si>
    <t>zsck@volny.cz</t>
  </si>
  <si>
    <t>https://zsceskekopisty.cz</t>
  </si>
  <si>
    <t>7hdmchn</t>
  </si>
  <si>
    <t>Mgr. Ivana Latislavová</t>
  </si>
  <si>
    <t>Základní škola a mateřská škola Čížkovice, okres Litoměřice, příspěvková organizace</t>
  </si>
  <si>
    <t>Čížkovice</t>
  </si>
  <si>
    <t>416 725 711</t>
  </si>
  <si>
    <t>416 725 717</t>
  </si>
  <si>
    <t>tylova@zs-cizkovice.cz</t>
  </si>
  <si>
    <t>zs.cizkovice@seznam</t>
  </si>
  <si>
    <t>www.zs-cizkovice.cz</t>
  </si>
  <si>
    <t>bnqmknb</t>
  </si>
  <si>
    <t>Mgr. Bc. Martina Pochobradská Týlová</t>
  </si>
  <si>
    <t>obec@cizkovice.cz</t>
  </si>
  <si>
    <t>8axbuws</t>
  </si>
  <si>
    <t>Mateřská škola Doksany, příspěvková organizace</t>
  </si>
  <si>
    <t>Doksany</t>
  </si>
  <si>
    <t>416 861 275</t>
  </si>
  <si>
    <t>info@ms-doksany.cz</t>
  </si>
  <si>
    <t>ysdmcsp</t>
  </si>
  <si>
    <t>Bc. Karolína Housová</t>
  </si>
  <si>
    <t>info@obec-doksany.cz</t>
  </si>
  <si>
    <t>btfaqtg</t>
  </si>
  <si>
    <t>Základní škola a Mateřská škola Klapý, okres Litoměřice</t>
  </si>
  <si>
    <t>Klapý</t>
  </si>
  <si>
    <t>416 592 018</t>
  </si>
  <si>
    <t>skola.klapy@seznam.cz</t>
  </si>
  <si>
    <t>yjjmect</t>
  </si>
  <si>
    <t>Mgr. Irena Komárková</t>
  </si>
  <si>
    <t>ouklapy@seznam.cz</t>
  </si>
  <si>
    <t>g38buxk</t>
  </si>
  <si>
    <t>Základní škola a Mateřská škola T. G. Masaryka Krabčice, příspěvková organizace</t>
  </si>
  <si>
    <t>Krabčice</t>
  </si>
  <si>
    <t>416 845 018</t>
  </si>
  <si>
    <t>zskrabcice@seznam.cz</t>
  </si>
  <si>
    <t>https://www.skolakrabcice.cz</t>
  </si>
  <si>
    <t>gqymtb9</t>
  </si>
  <si>
    <t>Mgr. Jana Vaňková</t>
  </si>
  <si>
    <t>info@krabcice.cz</t>
  </si>
  <si>
    <t>4aua34g</t>
  </si>
  <si>
    <t>Mateřská škola Libochovany, příspěvková organizace</t>
  </si>
  <si>
    <t>Libochovany</t>
  </si>
  <si>
    <t>608 746 124</t>
  </si>
  <si>
    <t>materskaskola@libochovany.cz</t>
  </si>
  <si>
    <t>www.libochovany.cz</t>
  </si>
  <si>
    <t>tbgkt5m</t>
  </si>
  <si>
    <t>Romana Holcová</t>
  </si>
  <si>
    <t>starosta@libochovany.cz</t>
  </si>
  <si>
    <t>qhbburt</t>
  </si>
  <si>
    <t>Základní škola a Mateřská škola Chodouny, příspěvková organizace</t>
  </si>
  <si>
    <t>Chodouny</t>
  </si>
  <si>
    <t>416 849 125</t>
  </si>
  <si>
    <t>skola@zsmschodouny.cz</t>
  </si>
  <si>
    <t>jurczakova@zsmschodouny.cz</t>
  </si>
  <si>
    <t>http://www.zsmschodouny.cz</t>
  </si>
  <si>
    <t>3anuruc</t>
  </si>
  <si>
    <t>Mgr. Lenka Jurczaková</t>
  </si>
  <si>
    <t>podatelna@obecchodouny.cz</t>
  </si>
  <si>
    <t>5y3bnm5</t>
  </si>
  <si>
    <t>Základní škola a mateřská škola Mnetěš</t>
  </si>
  <si>
    <t>Mnetěš</t>
  </si>
  <si>
    <t>416 871 252</t>
  </si>
  <si>
    <t>kqgmpvk</t>
  </si>
  <si>
    <t>Marcela Sekerová</t>
  </si>
  <si>
    <t>Mateřská škola Radovesice, příspěvková organizace</t>
  </si>
  <si>
    <t>Radovesice</t>
  </si>
  <si>
    <t>601 372 302</t>
  </si>
  <si>
    <t>msradovesice@seznam.cz</t>
  </si>
  <si>
    <t>https://www.msradovesice.cz</t>
  </si>
  <si>
    <t>he6mg3g</t>
  </si>
  <si>
    <t>Bc. Veronika Kučerová</t>
  </si>
  <si>
    <t>obec@radovesice.cz</t>
  </si>
  <si>
    <t>s3ubhjs</t>
  </si>
  <si>
    <t>Mateřská škola Brňany, okres Litoměřice</t>
  </si>
  <si>
    <t>Brňany</t>
  </si>
  <si>
    <t>416 781 338</t>
  </si>
  <si>
    <t>ms.brnany@seznam.cz</t>
  </si>
  <si>
    <t>k467xq3</t>
  </si>
  <si>
    <t>Hana Lepičová</t>
  </si>
  <si>
    <t>urad@brnany.cz</t>
  </si>
  <si>
    <t>iqaa34q</t>
  </si>
  <si>
    <t>Základní škola a mateřská škola Bohušovice nad Ohří, příspěvková organizace</t>
  </si>
  <si>
    <t>Bohušovice nad Ohří</t>
  </si>
  <si>
    <t>416 781 135</t>
  </si>
  <si>
    <t>zsbohusovice@email.cz</t>
  </si>
  <si>
    <t>lenka.matousovska@seznam.cz</t>
  </si>
  <si>
    <t>www.zsbohusovice.cz</t>
  </si>
  <si>
    <t>4fnmbp9</t>
  </si>
  <si>
    <t>Mgr. Lenka Matoušovská</t>
  </si>
  <si>
    <t>i.hynl@bohusovice.cz</t>
  </si>
  <si>
    <t>ectbffy</t>
  </si>
  <si>
    <t>Základní škola a Mateřská škola Ploskovice, příspěvková organizace, okres Litoměřice</t>
  </si>
  <si>
    <t>Ploskovice</t>
  </si>
  <si>
    <t>416 749 066</t>
  </si>
  <si>
    <t>zs.ploskovice@iol.cz</t>
  </si>
  <si>
    <t>http://www.zsploskovice.cz</t>
  </si>
  <si>
    <t>ud5mgj9</t>
  </si>
  <si>
    <t>Mgr. Miroslava Melicharová</t>
  </si>
  <si>
    <t>obecploskovice@tiscali.cz</t>
  </si>
  <si>
    <t>8vqbjf2</t>
  </si>
  <si>
    <t>Základní škola Straškov-Vodochody, okres Litoměřice</t>
  </si>
  <si>
    <t>413 871 287</t>
  </si>
  <si>
    <t>alenazazvorkova@seznam.cz</t>
  </si>
  <si>
    <t>eva.matuscinova@seznam.cz</t>
  </si>
  <si>
    <t>https://www.zsstraskov.cz</t>
  </si>
  <si>
    <t>uzkmqzc</t>
  </si>
  <si>
    <t>Mgr. Alena Zázvorková</t>
  </si>
  <si>
    <t>Základní škola a Mateřská škola Velemín, příspěvková organizace</t>
  </si>
  <si>
    <t>Velemín</t>
  </si>
  <si>
    <t>603 516 450</t>
  </si>
  <si>
    <t>reditelka.zsvelemin@seznam.cz</t>
  </si>
  <si>
    <t>http://www.zs-velemin.cz</t>
  </si>
  <si>
    <t>rxrhfae</t>
  </si>
  <si>
    <t>Mgr. Ladislava Malíková</t>
  </si>
  <si>
    <t>krivanek@velemin.cz</t>
  </si>
  <si>
    <t>6vdaqwd</t>
  </si>
  <si>
    <t>Základní škola a Mateřská škola Brozany nad Ohří, příspěvková organizace</t>
  </si>
  <si>
    <t>Brozany nad Ohří</t>
  </si>
  <si>
    <t>739 558 730</t>
  </si>
  <si>
    <t>reditelna@skola-brozany.cz</t>
  </si>
  <si>
    <t>https://www.skola-brozany.cz</t>
  </si>
  <si>
    <t>6hxmby7</t>
  </si>
  <si>
    <t>Mgr. David Šálek</t>
  </si>
  <si>
    <t>mestys@brozanynadohri.cz</t>
  </si>
  <si>
    <t>ciwbuqk</t>
  </si>
  <si>
    <t>Základní škola Budyně nad Ohří, okres Litoměřice, příspěvková organizace</t>
  </si>
  <si>
    <t>416 863 036</t>
  </si>
  <si>
    <t>ZSBudyne@seznam.cz</t>
  </si>
  <si>
    <t>http://www.zs.budyne.cz</t>
  </si>
  <si>
    <t>duemj66</t>
  </si>
  <si>
    <t>RNDr. Blanka Horáčková</t>
  </si>
  <si>
    <t>Základní škola a mateřská škola Hoštka, okres Litoměřice, příspěvková organizace</t>
  </si>
  <si>
    <t>Hoštka</t>
  </si>
  <si>
    <t>416 814 145</t>
  </si>
  <si>
    <t>rieger@zs-hostka.cz</t>
  </si>
  <si>
    <t>http://www.zs-hostka.cz</t>
  </si>
  <si>
    <t>tqwmdpn</t>
  </si>
  <si>
    <t>Mgr. Radovan Rieger</t>
  </si>
  <si>
    <t>hostka@hostka.cz</t>
  </si>
  <si>
    <t>4phbd4m</t>
  </si>
  <si>
    <t>Základní škola a Mateřská škola Liběšice, příspěvková organizace</t>
  </si>
  <si>
    <t>Liběšice</t>
  </si>
  <si>
    <t>416 798 131</t>
  </si>
  <si>
    <t>zs@libesice.cz</t>
  </si>
  <si>
    <t>www.zsmslibesice.cz</t>
  </si>
  <si>
    <t>5bkmpcu</t>
  </si>
  <si>
    <t>Mgr. Jan Táborský</t>
  </si>
  <si>
    <t>obec@libesice.cz</t>
  </si>
  <si>
    <t>smfbc54</t>
  </si>
  <si>
    <t>Základní škola a Mateřská škola Polepy, okres Litoměřice</t>
  </si>
  <si>
    <t>Polepy</t>
  </si>
  <si>
    <t>608 304 881</t>
  </si>
  <si>
    <t>reditel@skolapolepy.cz</t>
  </si>
  <si>
    <t>zastupce@skolapolepy.cz</t>
  </si>
  <si>
    <t>www.skolapolepy.cz</t>
  </si>
  <si>
    <t>twrmq9w</t>
  </si>
  <si>
    <t>Mgr. Kateřina Salavová</t>
  </si>
  <si>
    <t>ou.polepy@seznam.cz</t>
  </si>
  <si>
    <t>jpibrbc</t>
  </si>
  <si>
    <t>Základní škola Roudnice nad Labem, Jungmannova 660, okres Litoměřice</t>
  </si>
  <si>
    <t>416 837 317</t>
  </si>
  <si>
    <t>skola@2zsroudnice.cz</t>
  </si>
  <si>
    <t>http://www.2zsroudnice.cz</t>
  </si>
  <si>
    <t>zqkjxmg</t>
  </si>
  <si>
    <t>Mgr. Bc. Jaroslav Král</t>
  </si>
  <si>
    <t>Základní škola a mateřská škola Roudnice nad Labem, Školní 1803</t>
  </si>
  <si>
    <t>412 871 206</t>
  </si>
  <si>
    <t>vedeni@zsskolni-rce.cz</t>
  </si>
  <si>
    <t>zrzava@zsskolni-rce.cz</t>
  </si>
  <si>
    <t>http://www.zsskolni-rce.cz</t>
  </si>
  <si>
    <t>fmnhs5e</t>
  </si>
  <si>
    <t>PaedDr. Zuzana Zrzavá</t>
  </si>
  <si>
    <t>Základní škola Roudnice nad Labem, Karla Jeřábka 941, okres Litoměřice</t>
  </si>
  <si>
    <t>Karla Jeřábka</t>
  </si>
  <si>
    <t>416 837 087</t>
  </si>
  <si>
    <t>vedeni@zskjerabka-rce.cz</t>
  </si>
  <si>
    <t>http://www.zskjerabka-rce.cz</t>
  </si>
  <si>
    <t>khviaw6</t>
  </si>
  <si>
    <t>Mgr. Olga Maťáková</t>
  </si>
  <si>
    <t>Základní škola T. G. Masaryka Štětí, 9. května 444, okres Litoměřice</t>
  </si>
  <si>
    <t>416 812 326</t>
  </si>
  <si>
    <t>gabriela.hruskova@zstgm-steti.cz</t>
  </si>
  <si>
    <t>http://www.zstgm-steti.cz</t>
  </si>
  <si>
    <t>dszs5eb</t>
  </si>
  <si>
    <t>PhDr. Bc. Gabriela Hrušková</t>
  </si>
  <si>
    <t>mesto@steti.cz</t>
  </si>
  <si>
    <t>fypbba8</t>
  </si>
  <si>
    <t>Základní škola a Mateřská škola Třebívlice</t>
  </si>
  <si>
    <t>U Zámku</t>
  </si>
  <si>
    <t>Třebívlice</t>
  </si>
  <si>
    <t>416 596 018</t>
  </si>
  <si>
    <t>zs.trebivlice@tiscali.cz</t>
  </si>
  <si>
    <t>http://www.zstrebivlice.wbs.cz</t>
  </si>
  <si>
    <t>eyksvrv</t>
  </si>
  <si>
    <t>Mgr. Tomáš Rulf</t>
  </si>
  <si>
    <t>obec.trebivlice@tiscali.cz</t>
  </si>
  <si>
    <t>jijbayr</t>
  </si>
  <si>
    <t>Masarykova základní škola a mateřská škola Žalhostice, okres Litoměřice, příspěvková organizace</t>
  </si>
  <si>
    <t>Žalhostice</t>
  </si>
  <si>
    <t>416 737 095</t>
  </si>
  <si>
    <t>reditelka@skolazalhostice.cz</t>
  </si>
  <si>
    <t>podatelna@skolazalhostice.cz</t>
  </si>
  <si>
    <t>www.skolazalhostice.cz</t>
  </si>
  <si>
    <t>pxmkjb8</t>
  </si>
  <si>
    <t>Mgr. Bc. Alena Krchňavá</t>
  </si>
  <si>
    <t>obecni.urad@zalhostice.cz</t>
  </si>
  <si>
    <t>dvqaq4f</t>
  </si>
  <si>
    <t>Základní škola Štětí, Ostrovní 300, okres Litoměřice</t>
  </si>
  <si>
    <t>416 812 520</t>
  </si>
  <si>
    <t>tomas.rysanek@zssteti-ostrovni.cz</t>
  </si>
  <si>
    <t>ilona.stierankova@zssteti-ostrovni.cz</t>
  </si>
  <si>
    <t>http://www.zssteti-ostrovni.cz</t>
  </si>
  <si>
    <t>4wppdrx</t>
  </si>
  <si>
    <t>Mgr. Tomáš Ryšánek</t>
  </si>
  <si>
    <t>Přívozní</t>
  </si>
  <si>
    <t>Horova</t>
  </si>
  <si>
    <t>Dům dětí a mládeže ELKO Lovosice, Václavské náměstí 1</t>
  </si>
  <si>
    <t>Dům dětí a mládeže ELKO</t>
  </si>
  <si>
    <t>416 532 505</t>
  </si>
  <si>
    <t>elko@raz-dva.cz</t>
  </si>
  <si>
    <t>https://www.ddm.lovosice.net</t>
  </si>
  <si>
    <t>zrjpdqj</t>
  </si>
  <si>
    <t>Bc. Iva Filousová</t>
  </si>
  <si>
    <t>Dům dětí a mládeže Rozmarýn Litoměřice, Plešivecká 1863</t>
  </si>
  <si>
    <t>Plešivecká</t>
  </si>
  <si>
    <t>416 741 798</t>
  </si>
  <si>
    <t>rqt8nmf</t>
  </si>
  <si>
    <t>Mgr. Václav Bayer</t>
  </si>
  <si>
    <t>Dům dětí a mládeže Štětí, Horova 375</t>
  </si>
  <si>
    <t>416 810 440</t>
  </si>
  <si>
    <t>ddmsteti@centrum.cz</t>
  </si>
  <si>
    <t>www.ddmsteti.tk</t>
  </si>
  <si>
    <t>wakqmpb</t>
  </si>
  <si>
    <t>Drahomíra Pištorová</t>
  </si>
  <si>
    <t>Dům dětí a mládeže TREND Roudnice n. L.</t>
  </si>
  <si>
    <t>Dům dětí a mládeže TREND</t>
  </si>
  <si>
    <t>412 871 022</t>
  </si>
  <si>
    <t>ddm.trend@centrum.cz</t>
  </si>
  <si>
    <t>informace@ddmtrend.cz</t>
  </si>
  <si>
    <t>http://www.ddmtrend.cz</t>
  </si>
  <si>
    <t>ienmh3w</t>
  </si>
  <si>
    <t>Mgr. Zdeňka Fillerová Studená</t>
  </si>
  <si>
    <t>Centrální školní jídelna Litoměřice, Svojsíkova 7</t>
  </si>
  <si>
    <t>Centrální školní jídelna</t>
  </si>
  <si>
    <t>416 735 062</t>
  </si>
  <si>
    <t>reditel@centralka.cz</t>
  </si>
  <si>
    <t>ekonom@centralka.cz</t>
  </si>
  <si>
    <t>428zwaw</t>
  </si>
  <si>
    <t>Martin Mudra</t>
  </si>
  <si>
    <t>Centrální školní jídelna Všehrdova 924, Lovosice</t>
  </si>
  <si>
    <t>416 532 415</t>
  </si>
  <si>
    <t>vedouci@jidelna.net</t>
  </si>
  <si>
    <t>jidelna@jidelna.net</t>
  </si>
  <si>
    <t>http://www.jidelna.net</t>
  </si>
  <si>
    <t>x6evc5q</t>
  </si>
  <si>
    <t>Jana Dreieckerová</t>
  </si>
  <si>
    <t>Centrální školní jídelna Štětí, Ostrovní 300</t>
  </si>
  <si>
    <t>416 813 433</t>
  </si>
  <si>
    <t>csj.steti@seznam.cz</t>
  </si>
  <si>
    <t>aiupdrd</t>
  </si>
  <si>
    <t>Stanislava Linhartová</t>
  </si>
  <si>
    <t>Školní jídelna Budyně nad Ohří, okres Litoměřice</t>
  </si>
  <si>
    <t>Jídelna</t>
  </si>
  <si>
    <t>416 863 186</t>
  </si>
  <si>
    <t>33sk89v</t>
  </si>
  <si>
    <t>Marie Landová</t>
  </si>
  <si>
    <t>Mateřská škola Louny, V Domcích 2427, příspěvková organizace</t>
  </si>
  <si>
    <t>V Domcích</t>
  </si>
  <si>
    <t>415 654 089</t>
  </si>
  <si>
    <t>msvdomcich@cbox.cz</t>
  </si>
  <si>
    <t>http://www.msvdomcich.cz</t>
  </si>
  <si>
    <t>ramxfhi</t>
  </si>
  <si>
    <t>Mgr. Lenka Fárová</t>
  </si>
  <si>
    <t>podatelna@mulouny.cz</t>
  </si>
  <si>
    <t>gc9bxmk</t>
  </si>
  <si>
    <t>Mateřská škola Louny, Šafaříkova 2539, příspěvková organizace</t>
  </si>
  <si>
    <t>415 653 898</t>
  </si>
  <si>
    <t>reditelka@mssafarikova.cz</t>
  </si>
  <si>
    <t>http://www.mssafarikova.cz</t>
  </si>
  <si>
    <t>mmhzmra</t>
  </si>
  <si>
    <t>Mgr. Lenka Kučerová</t>
  </si>
  <si>
    <t>Mateřská škola Louny, Přemyslovců 2205, příspěvková organizace</t>
  </si>
  <si>
    <t>Přemyslovců</t>
  </si>
  <si>
    <t>415 672 250</t>
  </si>
  <si>
    <t>mspremyslovcu.red@seznam.cz</t>
  </si>
  <si>
    <t>hospodarka@msprem.cz</t>
  </si>
  <si>
    <t>www.msprem.cz</t>
  </si>
  <si>
    <t>8swxe8b</t>
  </si>
  <si>
    <t>Mgr. Martina Holubová</t>
  </si>
  <si>
    <t>Mateřská škola Žatec, Otakara Březiny 2769, okres Louny</t>
  </si>
  <si>
    <t>Otokara Březiny</t>
  </si>
  <si>
    <t>415 740 572</t>
  </si>
  <si>
    <t>ebw4fxb</t>
  </si>
  <si>
    <t>Ludmila Jurášová</t>
  </si>
  <si>
    <t>info@mesto-zatec.cz</t>
  </si>
  <si>
    <t>q7ebuu4</t>
  </si>
  <si>
    <t>Mateřská škola Žatec, U Jezu 2903, okres Louny</t>
  </si>
  <si>
    <t>415 726 181</t>
  </si>
  <si>
    <t>skolka.ujezu@tiscali.cz</t>
  </si>
  <si>
    <t>4fs4f63</t>
  </si>
  <si>
    <t>Bc. Marcela Papežíková</t>
  </si>
  <si>
    <t>Mateřská škola Kryry, okres Louny</t>
  </si>
  <si>
    <t>Příčná</t>
  </si>
  <si>
    <t>Kryry</t>
  </si>
  <si>
    <t>415 216 008</t>
  </si>
  <si>
    <t>415 211 613</t>
  </si>
  <si>
    <t>ms-kryry@seznam.cz</t>
  </si>
  <si>
    <t>744qtx6</t>
  </si>
  <si>
    <t>Bc. Věra Melicharová</t>
  </si>
  <si>
    <t>podatelna@kryry.cz</t>
  </si>
  <si>
    <t>tzmbdbq</t>
  </si>
  <si>
    <t>Mateřská škola Ročov, příspěvková organizace</t>
  </si>
  <si>
    <t>Ročov</t>
  </si>
  <si>
    <t>+42 073 733 0665</t>
  </si>
  <si>
    <t>ms.rocov@seznam.cz</t>
  </si>
  <si>
    <t>https://msrocov.cz/</t>
  </si>
  <si>
    <t>whw7763</t>
  </si>
  <si>
    <t>Kateřina Soldátková</t>
  </si>
  <si>
    <t>starosta@obec-rocov.cz</t>
  </si>
  <si>
    <t>674bu6c</t>
  </si>
  <si>
    <t>Mateřská škola Hřivice, okres Louny</t>
  </si>
  <si>
    <t>Hřivice</t>
  </si>
  <si>
    <t>+42 072 851 9079</t>
  </si>
  <si>
    <t>skola.hrivice@tiscali.cz</t>
  </si>
  <si>
    <t>ms-hrivice.cz</t>
  </si>
  <si>
    <t>j8kkrya</t>
  </si>
  <si>
    <t>Jiřina Martinovská</t>
  </si>
  <si>
    <t>Mateřská škola Lenešice, příspěvková organizace</t>
  </si>
  <si>
    <t>Knížete Václava</t>
  </si>
  <si>
    <t>Lenešice</t>
  </si>
  <si>
    <t>415 679 422</t>
  </si>
  <si>
    <t>ms.lenesice@centrum.cz</t>
  </si>
  <si>
    <t>xjfktwg</t>
  </si>
  <si>
    <t>Jana Kolaříková</t>
  </si>
  <si>
    <t>obec@ou-lenesice.cz</t>
  </si>
  <si>
    <t>p6ebc7z</t>
  </si>
  <si>
    <t>Mateřská škola Dobroměřice</t>
  </si>
  <si>
    <t>Středohor</t>
  </si>
  <si>
    <t>Dobroměřice</t>
  </si>
  <si>
    <t>415 679 141</t>
  </si>
  <si>
    <t>dobroskolka@seznam.cz</t>
  </si>
  <si>
    <t>http://www.msdobromerice.cz/</t>
  </si>
  <si>
    <t>t9fuugi</t>
  </si>
  <si>
    <t>Mgr. Ludmila Jirotková</t>
  </si>
  <si>
    <t>starosta@dobromerice.cz</t>
  </si>
  <si>
    <t>hknausg</t>
  </si>
  <si>
    <t>Mateřská škola Měcholupy</t>
  </si>
  <si>
    <t>415 722 529</t>
  </si>
  <si>
    <t>g2kkuq7</t>
  </si>
  <si>
    <t>Ludmila Kučerová</t>
  </si>
  <si>
    <t>podatelna@mecholupy-sc.cz</t>
  </si>
  <si>
    <t>frvbcub</t>
  </si>
  <si>
    <t>Mateřská škola Panenský Týnec</t>
  </si>
  <si>
    <t>Panenský Týnec</t>
  </si>
  <si>
    <t>415 694 139</t>
  </si>
  <si>
    <t>mstynec@seznam.cz</t>
  </si>
  <si>
    <t>v66vxc2</t>
  </si>
  <si>
    <t>Bc. Petra Roubalová</t>
  </si>
  <si>
    <t>starosta@panenskytynec.cz</t>
  </si>
  <si>
    <t>wytbb5w</t>
  </si>
  <si>
    <t>Mateřská škola Peruc, okres Louny, příspěvková organizace</t>
  </si>
  <si>
    <t>Peruc</t>
  </si>
  <si>
    <t>608 053 025</t>
  </si>
  <si>
    <t>barabudovicova@seznam.cz</t>
  </si>
  <si>
    <t>https://www.ms.peruc.cz/</t>
  </si>
  <si>
    <t>zkukwyq</t>
  </si>
  <si>
    <t>Jana Kučerová</t>
  </si>
  <si>
    <t>podatelna@peruc.cz</t>
  </si>
  <si>
    <t>zfubb3z</t>
  </si>
  <si>
    <t>Mateřská škola Podbořany, Bratří Čapků 795, okres Louny</t>
  </si>
  <si>
    <t>415 214 608</t>
  </si>
  <si>
    <t>mspastelka@ibg-net.cz</t>
  </si>
  <si>
    <t>mspodborany.cz</t>
  </si>
  <si>
    <t>28nibbn</t>
  </si>
  <si>
    <t>Hana Koppová</t>
  </si>
  <si>
    <t>podatelna@podborany.net</t>
  </si>
  <si>
    <t>fh4btis</t>
  </si>
  <si>
    <t>Mateřská škola Postoloprty,  příspěvková organizace, Postoloprty, Jiráskovo nám. 495, PSČ 43942</t>
  </si>
  <si>
    <t>Postoloprty</t>
  </si>
  <si>
    <t>415 783 269</t>
  </si>
  <si>
    <t>ms.postoloprty@gmail.com</t>
  </si>
  <si>
    <t>apgkxfp</t>
  </si>
  <si>
    <t>Bc. Petra Třasoňová</t>
  </si>
  <si>
    <t>mu@postoloprty.cz</t>
  </si>
  <si>
    <t>2nsbuxb</t>
  </si>
  <si>
    <t>Mateřská škola Slavětín - příspěvková organizace</t>
  </si>
  <si>
    <t>Svatojánské náměstí</t>
  </si>
  <si>
    <t>Slavětín</t>
  </si>
  <si>
    <t>+42 073 648 1579</t>
  </si>
  <si>
    <t>msslavetin@cbox.cz</t>
  </si>
  <si>
    <t>msslavetin.cz</t>
  </si>
  <si>
    <t>cixkzaq</t>
  </si>
  <si>
    <t>Hana Suchá</t>
  </si>
  <si>
    <t>ouslavetin@mybox.cz</t>
  </si>
  <si>
    <t>ci4a72g</t>
  </si>
  <si>
    <t>Mateřská škola Vrbno nad Lesy, příspěvková organizace</t>
  </si>
  <si>
    <t>Vrbno nad Lesy</t>
  </si>
  <si>
    <t>+42 060 825 4823</t>
  </si>
  <si>
    <t>reditelka@msvrbnonl.cz</t>
  </si>
  <si>
    <t>hana.hlouchova@seznam.cz</t>
  </si>
  <si>
    <t>https://www.skolkavrbno.cz/</t>
  </si>
  <si>
    <t>9mxpe77</t>
  </si>
  <si>
    <t>Lenka Grossmannová</t>
  </si>
  <si>
    <t>obec.vrbnonl@seznam.cz</t>
  </si>
  <si>
    <t>9p4bfy3</t>
  </si>
  <si>
    <t>Mateřská škola Louny, Fügnerova 1371, příspěvková organizace</t>
  </si>
  <si>
    <t>Fűgnerova</t>
  </si>
  <si>
    <t>+42 077 717 0184</t>
  </si>
  <si>
    <t>reditelka@msfugnerova.cz</t>
  </si>
  <si>
    <t>hospodarka@msfugnerova.cz</t>
  </si>
  <si>
    <t>https://www.msfugnerova.cz</t>
  </si>
  <si>
    <t>dbfw7wh</t>
  </si>
  <si>
    <t>Mgr. Olga Krátká, Dis.</t>
  </si>
  <si>
    <t>Mateřská škola Louny, Kpt. Nálepky 2309, příspěvková organizace</t>
  </si>
  <si>
    <t>Kpt. Nálepky</t>
  </si>
  <si>
    <t>415 670 313</t>
  </si>
  <si>
    <t>msnalepkylouny@seznam.cz</t>
  </si>
  <si>
    <t>reditelka.tisakova@seznam.cz</t>
  </si>
  <si>
    <t>https://www.mskptnalepky.websnadno.cz</t>
  </si>
  <si>
    <t>shw4myb</t>
  </si>
  <si>
    <t>Mgr. Kamila Kardošová</t>
  </si>
  <si>
    <t>Mateřská škola Chlumčany, okres Louny, příspěvková organizace</t>
  </si>
  <si>
    <t>415 691 121</t>
  </si>
  <si>
    <t>skolka.chlumcany@tiscali.cz</t>
  </si>
  <si>
    <t>rtaurr6</t>
  </si>
  <si>
    <t>Bc. Lucie Kloubová</t>
  </si>
  <si>
    <t>obec.chlumcany@seznam.cz</t>
  </si>
  <si>
    <t>2b3aqpf</t>
  </si>
  <si>
    <t>Mateřská škola Žatec, Bratří Čapků 2775, okres Louny</t>
  </si>
  <si>
    <t>415 741 051</t>
  </si>
  <si>
    <t>msalergo@msalergo.cz</t>
  </si>
  <si>
    <t>www.msalergo.cz</t>
  </si>
  <si>
    <t>hwa5m8t</t>
  </si>
  <si>
    <t>Bc. Šárka Jílková</t>
  </si>
  <si>
    <t>Mateřská škola Žatec, Studentská 1230, okres Louny</t>
  </si>
  <si>
    <t>415 742 101</t>
  </si>
  <si>
    <t>krrmc46</t>
  </si>
  <si>
    <t>Mgr. Renata Říhová</t>
  </si>
  <si>
    <t>Mateřská škola Lubenec, okres Louny - příspěvková organizace</t>
  </si>
  <si>
    <t>Chýšská</t>
  </si>
  <si>
    <t>Lubenec</t>
  </si>
  <si>
    <t>415 212 190</t>
  </si>
  <si>
    <t>r8mkud7</t>
  </si>
  <si>
    <t>Bc. Tereza Vopatová</t>
  </si>
  <si>
    <t>lubenec@lubenec.cz</t>
  </si>
  <si>
    <t>7npbcwt</t>
  </si>
  <si>
    <t>Mateřská škola Podbořany, Hlubanská 321, okres Louny</t>
  </si>
  <si>
    <t>Hlubanská</t>
  </si>
  <si>
    <t>415 214 653</t>
  </si>
  <si>
    <t>y6dia2p</t>
  </si>
  <si>
    <t>Iveta Haragová</t>
  </si>
  <si>
    <t>Mateřská škola Žatec, Fügnerova 2051, okres Louny</t>
  </si>
  <si>
    <t>Fügnerova</t>
  </si>
  <si>
    <t>415 710 522</t>
  </si>
  <si>
    <t>ezz4f2m</t>
  </si>
  <si>
    <t>Jana Hribová</t>
  </si>
  <si>
    <t>Základní škola a Mateřská škola Domoušice</t>
  </si>
  <si>
    <t>Domoušice</t>
  </si>
  <si>
    <t>415 695 263</t>
  </si>
  <si>
    <t>zsamsdomousice@centrum.cz</t>
  </si>
  <si>
    <t>evcamuzikova@email.cz</t>
  </si>
  <si>
    <t>www.zsamsdomousice.cz</t>
  </si>
  <si>
    <t>mq5vgcp</t>
  </si>
  <si>
    <t>Eva Mužíková</t>
  </si>
  <si>
    <t>Masarykova základní škola Lubenec, okres Louny</t>
  </si>
  <si>
    <t>415 212 183</t>
  </si>
  <si>
    <t>skola@zslubenec.cz</t>
  </si>
  <si>
    <t>http://www.zslubenec.cz</t>
  </si>
  <si>
    <t>w642zpz</t>
  </si>
  <si>
    <t>Ing. Mgr. Romana Klimentová</t>
  </si>
  <si>
    <t>Základní škola a Mateřská škola Cítoliby, příspěvková organizace</t>
  </si>
  <si>
    <t>Cítoliby</t>
  </si>
  <si>
    <t>415 691 259</t>
  </si>
  <si>
    <t>skola@zscitoliby.eu</t>
  </si>
  <si>
    <t>http://www.zscitoliby.eu</t>
  </si>
  <si>
    <t>9abmcce</t>
  </si>
  <si>
    <t>Mgr. Jitka Jiroutková</t>
  </si>
  <si>
    <t>urad@obec-citoliby.cz</t>
  </si>
  <si>
    <t>m6nbewb</t>
  </si>
  <si>
    <t>Základní škola a Mateřská škola Staňkovice, okres Louny</t>
  </si>
  <si>
    <t>Postoloprtská</t>
  </si>
  <si>
    <t>Staňkovice</t>
  </si>
  <si>
    <t>415 721 014</t>
  </si>
  <si>
    <t>zs.stankovice@seznam.cz</t>
  </si>
  <si>
    <t>ivetacataiova@seznam.cz</t>
  </si>
  <si>
    <t>https://zsstankovice.cz</t>
  </si>
  <si>
    <t>atzvn2c</t>
  </si>
  <si>
    <t>Mgr. Iveta Čataiová</t>
  </si>
  <si>
    <t>c78bk94</t>
  </si>
  <si>
    <t>Základní škola a Mateřská škola Koštice, okres Louny, příspěvková organizace</t>
  </si>
  <si>
    <t>Koštice</t>
  </si>
  <si>
    <t>415 693 122</t>
  </si>
  <si>
    <t>zsmskostice@seznam.cz</t>
  </si>
  <si>
    <t>https://zsms-kostice.webnode.cz</t>
  </si>
  <si>
    <t>44vmeju</t>
  </si>
  <si>
    <t>Ing. Jiřina Nováková</t>
  </si>
  <si>
    <t>ou-kostice@obeckostice.cz</t>
  </si>
  <si>
    <t>9vcaxad</t>
  </si>
  <si>
    <t>Základní škola a Mateřská škola Nové Sedlo, okres Louny příspěvková organizace</t>
  </si>
  <si>
    <t>415 240 340</t>
  </si>
  <si>
    <t>reditelka@zsms-novesedlo.cz</t>
  </si>
  <si>
    <t>http://www.zsms-novesedlo.cz</t>
  </si>
  <si>
    <t>3p4vbed</t>
  </si>
  <si>
    <t>Mgr. Veronika Barochová</t>
  </si>
  <si>
    <t>obec@nove-sedlo.cz</t>
  </si>
  <si>
    <t>eyabpv3</t>
  </si>
  <si>
    <t>Mateřská škola Libčeves, okres Louny</t>
  </si>
  <si>
    <t>K Zámku</t>
  </si>
  <si>
    <t>Libčeves</t>
  </si>
  <si>
    <t>737 156 510</t>
  </si>
  <si>
    <t>ms.libceves@seznam.cz</t>
  </si>
  <si>
    <t>82tktzn</t>
  </si>
  <si>
    <t>Jana Knesplová</t>
  </si>
  <si>
    <t>ou.libceves@tiscali.cz</t>
  </si>
  <si>
    <t>trxbhn5</t>
  </si>
  <si>
    <t>Základní škola a Mateřská škola Vroutek, okres Louny - příspěvková organizace</t>
  </si>
  <si>
    <t>Vroutek</t>
  </si>
  <si>
    <t>415 218 643</t>
  </si>
  <si>
    <t>reditel@zsmsvroutek.cz</t>
  </si>
  <si>
    <t>ucetni@zsmsvroutek.cz</t>
  </si>
  <si>
    <t>http://www.zsmsvroutek.cz</t>
  </si>
  <si>
    <t>y5amuch</t>
  </si>
  <si>
    <t>Mgr. Lenka Mynaříková</t>
  </si>
  <si>
    <t>podatelna@vroutek.net</t>
  </si>
  <si>
    <t>iyjbtza</t>
  </si>
  <si>
    <t>Základní škola Kryry, okres Louny</t>
  </si>
  <si>
    <t>605 141 253</t>
  </si>
  <si>
    <t>ekonomka@zskryry.cz</t>
  </si>
  <si>
    <t>www.zskryry.cz</t>
  </si>
  <si>
    <t>zsuqtvc</t>
  </si>
  <si>
    <t>Ing. Hana Lehnerová</t>
  </si>
  <si>
    <t>Základní škola Lipenec, okres Louny</t>
  </si>
  <si>
    <t>Lipenec</t>
  </si>
  <si>
    <t>Lipno</t>
  </si>
  <si>
    <t>415 696 249</t>
  </si>
  <si>
    <t>informace@zs-lipenec.eu</t>
  </si>
  <si>
    <t>https://zs-lipenec.edupage.org/</t>
  </si>
  <si>
    <t>xympdvr</t>
  </si>
  <si>
    <t>Mgr. Markéta Loulová</t>
  </si>
  <si>
    <t>ou.lipno@seznam.cz</t>
  </si>
  <si>
    <t>thja34k</t>
  </si>
  <si>
    <t>Základní škola a Mateřská škola Kpt. Otakara Jaroše Louny, 28. října 2173, příspěvková organizace</t>
  </si>
  <si>
    <t>ZŠ a MŠ Kpt. Otakara Jaroše</t>
  </si>
  <si>
    <t>415 652 138</t>
  </si>
  <si>
    <t>3zslouny@3zslouny.cz</t>
  </si>
  <si>
    <t>lisee@3zslouny.cz</t>
  </si>
  <si>
    <t>http://www.3zslouny.cz</t>
  </si>
  <si>
    <t>8pdux24</t>
  </si>
  <si>
    <t>Mgr. Vlastimil Lisse</t>
  </si>
  <si>
    <t>Základní škola Louny, Prokopa Holého 2632, příspěvková organizace</t>
  </si>
  <si>
    <t>Prokopa Holého</t>
  </si>
  <si>
    <t>415 627 513</t>
  </si>
  <si>
    <t>dinkova@zslounyholeho.cz</t>
  </si>
  <si>
    <t>vojtechova@zslounyholeho.cz</t>
  </si>
  <si>
    <t>http://www.zslounyholeho.cz</t>
  </si>
  <si>
    <t>i27wiet</t>
  </si>
  <si>
    <t>Mgr. Radka Dinková</t>
  </si>
  <si>
    <t>Základní škola J. A. Komenského Louny, Pražská 101, příspěvková organizace</t>
  </si>
  <si>
    <t>415 652 325</t>
  </si>
  <si>
    <t>415 674 482</t>
  </si>
  <si>
    <t>zsjak@zsjak.cz</t>
  </si>
  <si>
    <t>tuzilova@zsjak.cz</t>
  </si>
  <si>
    <t>http://www.zsjak.cz</t>
  </si>
  <si>
    <t>w8ewgvx</t>
  </si>
  <si>
    <t>Mgr. Dana Tužilová</t>
  </si>
  <si>
    <t>Základní škola Louny, Přemyslovců 2209, příspěvková organizace</t>
  </si>
  <si>
    <t>415 672 213</t>
  </si>
  <si>
    <t>reditel@zspremyslovcu.cz</t>
  </si>
  <si>
    <t>zikova@zspremyslovcu.cz</t>
  </si>
  <si>
    <t>www.zspremyslovcu.cz</t>
  </si>
  <si>
    <t>zbaxdet</t>
  </si>
  <si>
    <t>Mgr. Vlastimil Hubert</t>
  </si>
  <si>
    <t>Základní škola Žatec, Petra Bezruče 2000, okres Louny</t>
  </si>
  <si>
    <t>415 727 561</t>
  </si>
  <si>
    <t>skola@1zszatec.cz</t>
  </si>
  <si>
    <t>1zszatec@seznam.cz</t>
  </si>
  <si>
    <t>http://www.1zszatec.cz</t>
  </si>
  <si>
    <t>wuyxkjk</t>
  </si>
  <si>
    <t>Mgr. Zděnka Pejšová</t>
  </si>
  <si>
    <t>Základní škola a Mateřská škola Krásný Dvůr</t>
  </si>
  <si>
    <t>Krásný Dvůr</t>
  </si>
  <si>
    <t>415 210 000</t>
  </si>
  <si>
    <t>zs.krasny_dvur@o2active.cz</t>
  </si>
  <si>
    <t>http://www.sweb.cz/zskrasnysvur</t>
  </si>
  <si>
    <t>cj9pgtk</t>
  </si>
  <si>
    <t>Mgr. Ivana Bejčková</t>
  </si>
  <si>
    <t>krasnydvur@iol.cz</t>
  </si>
  <si>
    <t>jwmaqq3</t>
  </si>
  <si>
    <t>Základní škola, Žatec, Jižní 2777, okres Louny</t>
  </si>
  <si>
    <t>415 741 322</t>
  </si>
  <si>
    <t>reditel.jih@email.cz</t>
  </si>
  <si>
    <t>http://www.zsjihwz.cz</t>
  </si>
  <si>
    <t>hws6utu</t>
  </si>
  <si>
    <t>Mgr. Martin Hnízdil</t>
  </si>
  <si>
    <t>Základní škola Ročov, příspěvková organizace</t>
  </si>
  <si>
    <t>724 313 988</t>
  </si>
  <si>
    <t>zs@zsrocov.cz</t>
  </si>
  <si>
    <t>http://www.zsrocov.cz</t>
  </si>
  <si>
    <t>gwdqtyw</t>
  </si>
  <si>
    <t>Ing. Jana Altmanová</t>
  </si>
  <si>
    <t>Základní škola Měcholupy, okres Louny</t>
  </si>
  <si>
    <t>415 722 512</t>
  </si>
  <si>
    <t>informace@zsmecholupy.cz</t>
  </si>
  <si>
    <t>https://www.zsmecholupy.cz</t>
  </si>
  <si>
    <t>mbrgyu7</t>
  </si>
  <si>
    <t>Mgr. Klára Cíglová</t>
  </si>
  <si>
    <t>Základní škola Panenský Týnec, okres Louny</t>
  </si>
  <si>
    <t>415 694 157</t>
  </si>
  <si>
    <t>info@zspanenskytynec.cz</t>
  </si>
  <si>
    <t>http://www.zspanenskytynec.cz</t>
  </si>
  <si>
    <t>695j7xs</t>
  </si>
  <si>
    <t>Mgr. Jiří Kučera</t>
  </si>
  <si>
    <t>Základní škola T. G. Masaryka Podbořany, Husova 445, okres Louny</t>
  </si>
  <si>
    <t>415 214 022</t>
  </si>
  <si>
    <t>reditelka@zstgm-podborany.cz</t>
  </si>
  <si>
    <t>zastupce@zstgm-podborany.cz</t>
  </si>
  <si>
    <t>www.zstgm-podborany.cz</t>
  </si>
  <si>
    <t>7cm3qav</t>
  </si>
  <si>
    <t>Mgr. Stanislava Jirásková</t>
  </si>
  <si>
    <t>B00G11G21</t>
  </si>
  <si>
    <t>Základní škola Louny, Školní 2426, příspěvková organizace</t>
  </si>
  <si>
    <t>415 652 310</t>
  </si>
  <si>
    <t>reditel@8zsln.cz</t>
  </si>
  <si>
    <t>zastupce@8zsln.cz</t>
  </si>
  <si>
    <t>http://www.8zsln.cz</t>
  </si>
  <si>
    <t>6abwx6n</t>
  </si>
  <si>
    <t>Mgr. Jiří Líšťanský</t>
  </si>
  <si>
    <t>Základní škola Žatec, nám. 28. října 1019, okres Louny</t>
  </si>
  <si>
    <t>náměstí 28. října</t>
  </si>
  <si>
    <t>415 726 143</t>
  </si>
  <si>
    <t>skola@3zszatec.cz</t>
  </si>
  <si>
    <t>http://www.zszatec.cz</t>
  </si>
  <si>
    <t>tb5w78r</t>
  </si>
  <si>
    <t>Mgr. Jana Hassmanová</t>
  </si>
  <si>
    <t>Základní škola Peruc</t>
  </si>
  <si>
    <t>415 697 168</t>
  </si>
  <si>
    <t>hosnedl@zsperuc.cz</t>
  </si>
  <si>
    <t>mackeova@zsperuc.cz</t>
  </si>
  <si>
    <t>http://zsperuc.cz</t>
  </si>
  <si>
    <t>4rrtiny</t>
  </si>
  <si>
    <t>Mgr. Tomáš Hosnedl</t>
  </si>
  <si>
    <t>Základní škola Žatec, Komenského alej 749, okres Louny</t>
  </si>
  <si>
    <t>Komenského alej</t>
  </si>
  <si>
    <t>415 710 391</t>
  </si>
  <si>
    <t>srp@komenacek.cz</t>
  </si>
  <si>
    <t>www.komenacek.cz</t>
  </si>
  <si>
    <t>ipxz6iq</t>
  </si>
  <si>
    <t>Mgr. Zdeněk Srp</t>
  </si>
  <si>
    <t>Základní škola a Mateřská škola Zeměchy, okres Louny, příspěvková organizace</t>
  </si>
  <si>
    <t>Zeměchy</t>
  </si>
  <si>
    <t>Jimlín</t>
  </si>
  <si>
    <t>415 696 256</t>
  </si>
  <si>
    <t>zszemechy@seznam.cz</t>
  </si>
  <si>
    <t>www.zszemechy.cz</t>
  </si>
  <si>
    <t>hkzmums</t>
  </si>
  <si>
    <t>Mgr. Kateřina Krtičková</t>
  </si>
  <si>
    <t>info@jimlin.cz</t>
  </si>
  <si>
    <t>zjxbu7v</t>
  </si>
  <si>
    <t>Základní škola Podbořany, Husova 276, okres Louny</t>
  </si>
  <si>
    <t>415 214 102</t>
  </si>
  <si>
    <t>reditelka@1zs.podborany.cz</t>
  </si>
  <si>
    <t>http://www.zspodborany.cz</t>
  </si>
  <si>
    <t>wfx3q33</t>
  </si>
  <si>
    <t>Mgr. Jana Šipošová</t>
  </si>
  <si>
    <t>Základní škola a mateřská škola Petrohrad, okres Louny, příspěvková organizace</t>
  </si>
  <si>
    <t>Černčice</t>
  </si>
  <si>
    <t>Petrohrad</t>
  </si>
  <si>
    <t>722 927 408</t>
  </si>
  <si>
    <t>reditelna@zsmspetrohrad.cz</t>
  </si>
  <si>
    <t>hurkovai@seznam.cz</t>
  </si>
  <si>
    <t>www.zsmspetrohrad.cz</t>
  </si>
  <si>
    <t>tp2mggx</t>
  </si>
  <si>
    <t>Ivana Hůrková</t>
  </si>
  <si>
    <t>Základní škola a Mateřská škola Bitozeves</t>
  </si>
  <si>
    <t>Bitozeves</t>
  </si>
  <si>
    <t>415 783 055</t>
  </si>
  <si>
    <t>skola@skolabitozeves.cz</t>
  </si>
  <si>
    <t>www.skola-bitozeves.cz</t>
  </si>
  <si>
    <t>79kunx8</t>
  </si>
  <si>
    <t>Mgr. Bc. Jitka Kozelková</t>
  </si>
  <si>
    <t>podatelna@bitozeves.cz</t>
  </si>
  <si>
    <t>q6mbmab</t>
  </si>
  <si>
    <t>Základní škola Postoloprty, okres Louny</t>
  </si>
  <si>
    <t>Draguš</t>
  </si>
  <si>
    <t>415 783 172</t>
  </si>
  <si>
    <t>415 784 560</t>
  </si>
  <si>
    <t>zspostoloprty@zspostoloprty.cz</t>
  </si>
  <si>
    <t>reditel@zspostoloprty.cz</t>
  </si>
  <si>
    <t>http://www.zspostoloprty.cz</t>
  </si>
  <si>
    <t>crfjsij</t>
  </si>
  <si>
    <t>Mgr. Kateřina Pfertnerová</t>
  </si>
  <si>
    <t>Základní škola a Mateřská škola Černčice, okres Louny</t>
  </si>
  <si>
    <t>415 676 118</t>
  </si>
  <si>
    <t>reditelzscerncice@gmail.com</t>
  </si>
  <si>
    <t>zastupce@zscerncice.cz</t>
  </si>
  <si>
    <t>http://www.zscerncice.cz</t>
  </si>
  <si>
    <t>bnkjss4</t>
  </si>
  <si>
    <t>Mgr. Jan Krtička</t>
  </si>
  <si>
    <t>oucerncice@cerncice.cz</t>
  </si>
  <si>
    <t>tcbbks7</t>
  </si>
  <si>
    <t>Základní škola a mateřská škola Liběšice, okres Louny, příspěvková organizace</t>
  </si>
  <si>
    <t>415 725 033</t>
  </si>
  <si>
    <t>zsms.libesice@seznam.cz</t>
  </si>
  <si>
    <t>zsms.gondekova@seznam.cz</t>
  </si>
  <si>
    <t>http://zsmslibesice.cogito.cz</t>
  </si>
  <si>
    <t>qhiu5wv</t>
  </si>
  <si>
    <t>Mgr. Michaela Gondeková</t>
  </si>
  <si>
    <t>obeclibesice@seznam.cz</t>
  </si>
  <si>
    <t>xcvarv8</t>
  </si>
  <si>
    <t>Základní škola a Mateřská škola Tuchořice</t>
  </si>
  <si>
    <t>Tuchořice</t>
  </si>
  <si>
    <t>417 638 902</t>
  </si>
  <si>
    <t>zstuchorice@email.cz</t>
  </si>
  <si>
    <t>http://www.zstuchorice.cz</t>
  </si>
  <si>
    <t>65kvqz9</t>
  </si>
  <si>
    <t>Mgr. Ivana Zilcherová</t>
  </si>
  <si>
    <t>obec@tuchorice.cz</t>
  </si>
  <si>
    <t>mzkbawt</t>
  </si>
  <si>
    <t>Základní škola Lenešice, okres Louny</t>
  </si>
  <si>
    <t>415 679 428</t>
  </si>
  <si>
    <t>skola@zslenesice.com</t>
  </si>
  <si>
    <t>kamil.zlatohlavek@zslenesice.com</t>
  </si>
  <si>
    <t>www.zslenesice.com</t>
  </si>
  <si>
    <t>ktvmn4j</t>
  </si>
  <si>
    <t>Ing. Kamil Zlatohlávek</t>
  </si>
  <si>
    <t>Mateřská škola Blatno, okres Louny, příspěvková organizace</t>
  </si>
  <si>
    <t>Blatno</t>
  </si>
  <si>
    <t>415 217 526</t>
  </si>
  <si>
    <t>reditelka@msblatno.cz</t>
  </si>
  <si>
    <t>x6eun2n</t>
  </si>
  <si>
    <t>Bc. Monika Pašíkovská</t>
  </si>
  <si>
    <t>oublatno@telecom.cz</t>
  </si>
  <si>
    <t>i24bvzj</t>
  </si>
  <si>
    <t>Mateřská škola Blšany</t>
  </si>
  <si>
    <t>Blšany</t>
  </si>
  <si>
    <t>415 214 718</t>
  </si>
  <si>
    <t>yunpe7a</t>
  </si>
  <si>
    <t>Anna Gregorová, Dis.</t>
  </si>
  <si>
    <t>mesto.blsany@email.cz</t>
  </si>
  <si>
    <t>cgdbsqb</t>
  </si>
  <si>
    <t>Základní škola a Mateřská škola, Žatec, Dvořákova 24, okres Louny</t>
  </si>
  <si>
    <t>415 710 598 ,724006148</t>
  </si>
  <si>
    <t>skola@zsp-zatec.cz</t>
  </si>
  <si>
    <t>http://www.zsp-zatec.cz</t>
  </si>
  <si>
    <t>s6nj3wz</t>
  </si>
  <si>
    <t>Mgr. Zdeňka Hamousová</t>
  </si>
  <si>
    <t>A00B00G21K20</t>
  </si>
  <si>
    <t>Mateřská škola speciální, Žatec, Studentská 1416, okres Louny</t>
  </si>
  <si>
    <t>SpecMŠ</t>
  </si>
  <si>
    <t>415 712 899</t>
  </si>
  <si>
    <t>specskol.zatec@seznam.cz</t>
  </si>
  <si>
    <t>www.specinka-zatec.cz</t>
  </si>
  <si>
    <t>m4sdmt6</t>
  </si>
  <si>
    <t>Mgr. František Holý</t>
  </si>
  <si>
    <t>Mateřská škola speciální Louny, Školní 2428, příspěvková organizace</t>
  </si>
  <si>
    <t>+42 060 420 1555</t>
  </si>
  <si>
    <t>415 654 091</t>
  </si>
  <si>
    <t>ms-spec@klient.prokon.cz</t>
  </si>
  <si>
    <t>https://msspecialnilouny.wbs.cz</t>
  </si>
  <si>
    <t>c4zvx4b</t>
  </si>
  <si>
    <t>Bc. Zdeňka Neudertová</t>
  </si>
  <si>
    <t>Mateřská škola Obrnice, okres Most, příspěvková organizace</t>
  </si>
  <si>
    <t>Nová výstavba</t>
  </si>
  <si>
    <t>Obrnice</t>
  </si>
  <si>
    <t>608 763 366</t>
  </si>
  <si>
    <t>reditel@msobrnice.cz</t>
  </si>
  <si>
    <t>https://www.msobrnice.cz</t>
  </si>
  <si>
    <t>4j2kvsw</t>
  </si>
  <si>
    <t>Mgr. Vladimíra Pechanová</t>
  </si>
  <si>
    <t>epodatelna@ouobrnice.cz</t>
  </si>
  <si>
    <t>8ppbujx</t>
  </si>
  <si>
    <t>4. mateřská škola, Most, příspěvková organizace</t>
  </si>
  <si>
    <t>724 271 833</t>
  </si>
  <si>
    <t>ms.ruzova@4msmost.cz</t>
  </si>
  <si>
    <t>vera.richterova@4msmost.cz</t>
  </si>
  <si>
    <t>https://www.4msmost.cz</t>
  </si>
  <si>
    <t>kamx9v4</t>
  </si>
  <si>
    <t>Mgr. Věra Richterová</t>
  </si>
  <si>
    <t>posta@mesto-most.cz</t>
  </si>
  <si>
    <t>pffbfvy</t>
  </si>
  <si>
    <t>3. mateřská škola, Most, příspěvková organizace</t>
  </si>
  <si>
    <t>Antonína Sochora</t>
  </si>
  <si>
    <t>476 448 841 ,476448842, 739340150</t>
  </si>
  <si>
    <t>ms.sochora@3msmost.cz</t>
  </si>
  <si>
    <t>miroslava.samkova@3msmost.cz</t>
  </si>
  <si>
    <t>https://www.3msmost.cz</t>
  </si>
  <si>
    <t>tmuvxam</t>
  </si>
  <si>
    <t>Miroslava Samková</t>
  </si>
  <si>
    <t>Mateřská škola Lužice, 97</t>
  </si>
  <si>
    <t>Lužice</t>
  </si>
  <si>
    <t>476 110 105</t>
  </si>
  <si>
    <t>chakuh6</t>
  </si>
  <si>
    <t>Mgr. Iva Havejová</t>
  </si>
  <si>
    <t>luzice@luzice.eu</t>
  </si>
  <si>
    <t>yfcb2zx</t>
  </si>
  <si>
    <t>Mateřská škola, Litvínov, Gorkého 1614, okres Most</t>
  </si>
  <si>
    <t>775 662 800</t>
  </si>
  <si>
    <t>ikuklova@email.cz</t>
  </si>
  <si>
    <t>www.pohodovems.cz</t>
  </si>
  <si>
    <t>gq9kua3</t>
  </si>
  <si>
    <t>Ilona Kuklová</t>
  </si>
  <si>
    <t>Základní škola a Mateřská škola, Hora Svaté Kateřiny, nám. Pionýrů 1, okr. Most</t>
  </si>
  <si>
    <t>nám. Pionýrů</t>
  </si>
  <si>
    <t>476 113 151</t>
  </si>
  <si>
    <t>reditelna@zskaterina.cz</t>
  </si>
  <si>
    <t>ekonomka@zskaterina.cz</t>
  </si>
  <si>
    <t>http://www.zskaterina.cz</t>
  </si>
  <si>
    <t>n8mqt2q</t>
  </si>
  <si>
    <t>Mgr. Bc. Jana Kubičinová</t>
  </si>
  <si>
    <t>obecni.urad@horasvatekateriny.cz</t>
  </si>
  <si>
    <t>pm9beby</t>
  </si>
  <si>
    <t>Základní škola, Most, Svážná 2342, příspěvková organizace</t>
  </si>
  <si>
    <t>Svážná</t>
  </si>
  <si>
    <t>476 707 337</t>
  </si>
  <si>
    <t>skola@1zsmost.cz</t>
  </si>
  <si>
    <t>http://www.1zsmost.cz</t>
  </si>
  <si>
    <t>sntxfp7</t>
  </si>
  <si>
    <t>Mgr. Jana Nachtigalová</t>
  </si>
  <si>
    <t>Základní škola, Most, Jakuba Arbesa 2454, příspěvková organizace</t>
  </si>
  <si>
    <t>Jakuba Arbesa</t>
  </si>
  <si>
    <t>417 639 398</t>
  </si>
  <si>
    <t>417 639 397</t>
  </si>
  <si>
    <t>reditel@7zsmost.cz</t>
  </si>
  <si>
    <t>zastupce@7zsmost.cz</t>
  </si>
  <si>
    <t>http://www.7zsmost.cz</t>
  </si>
  <si>
    <t>xrrx79z</t>
  </si>
  <si>
    <t>Mgr. Libuše Hrdinová</t>
  </si>
  <si>
    <t>Základní škola a mateřská škola Bečov, okres Most, příspěvková organizace</t>
  </si>
  <si>
    <t>Bečov</t>
  </si>
  <si>
    <t>476 110 317</t>
  </si>
  <si>
    <t>reditel@zsbecov.cz</t>
  </si>
  <si>
    <t>zastupce@zsbecov.cz</t>
  </si>
  <si>
    <t>www.zsbecov.cz</t>
  </si>
  <si>
    <t>i9umbcn</t>
  </si>
  <si>
    <t>Mgr. Ing. Marcela Kynclová</t>
  </si>
  <si>
    <t>starosta@oubecov.cz</t>
  </si>
  <si>
    <t>hsbbu2u</t>
  </si>
  <si>
    <t>Základní škola a Mateřská škola Litvínov, Ruská 2059, okres Most</t>
  </si>
  <si>
    <t>476 111 170</t>
  </si>
  <si>
    <t>zsruska@zsruska.cz</t>
  </si>
  <si>
    <t>http://www.zsruska.cz</t>
  </si>
  <si>
    <t>zrsw7hh</t>
  </si>
  <si>
    <t>Mgr. Pavla Tomášová</t>
  </si>
  <si>
    <t>Základní škola, Most, Obránců míru 2944, příspěvková organizace</t>
  </si>
  <si>
    <t>476 703 517</t>
  </si>
  <si>
    <t>reditel@11zsmost.cz</t>
  </si>
  <si>
    <t>http://www.11zsmost.cz</t>
  </si>
  <si>
    <t>595xkut</t>
  </si>
  <si>
    <t>Ing. Blažej Grznár</t>
  </si>
  <si>
    <t>Základní škola, Most, Okružní 1235, příspěvková organizace</t>
  </si>
  <si>
    <t>910 190 280</t>
  </si>
  <si>
    <t>reditel@18zs.cz</t>
  </si>
  <si>
    <t>zastupce@18zs.cz</t>
  </si>
  <si>
    <t>www.18zs.cz</t>
  </si>
  <si>
    <t>znaximi</t>
  </si>
  <si>
    <t>Mgr. Jana Kropáčková</t>
  </si>
  <si>
    <t>Základní škola, Most, J. A. Komenského 474, příspěvková organizace</t>
  </si>
  <si>
    <t>603 839 532</t>
  </si>
  <si>
    <t>skola@mostzs15.cz</t>
  </si>
  <si>
    <t>http://www.mostzs15.cz</t>
  </si>
  <si>
    <t>v58t8q5</t>
  </si>
  <si>
    <t>Mgr. Lenka Firmanová</t>
  </si>
  <si>
    <t>Základní škola, Most, Vítězslava Nezvala 2614, příspěvková organizace</t>
  </si>
  <si>
    <t>Vítězslava Nezvala</t>
  </si>
  <si>
    <t>476 442 273</t>
  </si>
  <si>
    <t>8zsmost@8zsmost.cz</t>
  </si>
  <si>
    <t>http://www.8zsmost.cz</t>
  </si>
  <si>
    <t>shmjcc9</t>
  </si>
  <si>
    <t>Mgr. Bc. Roman Ziegler</t>
  </si>
  <si>
    <t>Základní škola, Most, U Stadionu 1028, příspěvková organizace</t>
  </si>
  <si>
    <t>476 709 473</t>
  </si>
  <si>
    <t>info@3zsmost.cz</t>
  </si>
  <si>
    <t>http://www.3zsmost.cz</t>
  </si>
  <si>
    <t>f2tjbqk</t>
  </si>
  <si>
    <t>Mgr. Kateřina Dobruská, MBA</t>
  </si>
  <si>
    <t>Základní škola a Mateřská škola, Louka u Litvínova, okres Most</t>
  </si>
  <si>
    <t>Louka u Litvínova</t>
  </si>
  <si>
    <t>476 744 393</t>
  </si>
  <si>
    <t>zslouka@zslouka.cz</t>
  </si>
  <si>
    <t>www.zslouka.cz</t>
  </si>
  <si>
    <t>p3dpe7e</t>
  </si>
  <si>
    <t>Mgr. Radka Jašontková</t>
  </si>
  <si>
    <t>obec@loukaulitvinova.cz</t>
  </si>
  <si>
    <t>ndnaqn6</t>
  </si>
  <si>
    <t>Základní škola Obrnice, okres Most, příspěvková organizace</t>
  </si>
  <si>
    <t>476 118 012</t>
  </si>
  <si>
    <t>reditel@zsobrnice.cz</t>
  </si>
  <si>
    <t>www.zsobrnice.cz</t>
  </si>
  <si>
    <t>tb3mqdk</t>
  </si>
  <si>
    <t>Mgr. Vladimíra Strolená</t>
  </si>
  <si>
    <t>Základní škola, Most, Václava Talicha 1855, příspěvková organizace</t>
  </si>
  <si>
    <t>Václava Talicha</t>
  </si>
  <si>
    <t>417 639 241</t>
  </si>
  <si>
    <t>reditel@4zsmost.cz</t>
  </si>
  <si>
    <t>zastupce@4zsmost.cz</t>
  </si>
  <si>
    <t>http://www.4zsmost.cz</t>
  </si>
  <si>
    <t>vhpi8d8</t>
  </si>
  <si>
    <t>Mgr. Aleš Jaroš, MBA</t>
  </si>
  <si>
    <t>Základní škola a Mateřská škola Meziboří, příspěvková organizace</t>
  </si>
  <si>
    <t>476 747 357</t>
  </si>
  <si>
    <t>skola@zsmezibori.cz</t>
  </si>
  <si>
    <t>http://www.zsmezibori.cz</t>
  </si>
  <si>
    <t>kpmm5xx</t>
  </si>
  <si>
    <t>Mgr. Jan Peška</t>
  </si>
  <si>
    <t>mezibori@mezibori.cz</t>
  </si>
  <si>
    <t>sz7bcs9</t>
  </si>
  <si>
    <t>Základní škola a Mateřská škola Litvínov - Hamr, Mládežnická 220, okres Most</t>
  </si>
  <si>
    <t>Hamr</t>
  </si>
  <si>
    <t>773 826 346</t>
  </si>
  <si>
    <t>zshamr@zshamr.cz</t>
  </si>
  <si>
    <t>reditel@zshamr.cz</t>
  </si>
  <si>
    <t>http://www.zshamr.cz</t>
  </si>
  <si>
    <t>2szzusq</t>
  </si>
  <si>
    <t>Mgr. Radka Jirkovská</t>
  </si>
  <si>
    <t>Základní škola a Mateřská škola Horní Jiřetín</t>
  </si>
  <si>
    <t>Horní Jiřetín</t>
  </si>
  <si>
    <t>476 734 287</t>
  </si>
  <si>
    <t>reditelka@zsmshornijiretin.cz</t>
  </si>
  <si>
    <t>http://www.zsmshornijiretin.cz</t>
  </si>
  <si>
    <t>58q4fzt</t>
  </si>
  <si>
    <t>Ing. Klára Křivánková</t>
  </si>
  <si>
    <t>urad@hornijiretin.cz</t>
  </si>
  <si>
    <t>fp2burz</t>
  </si>
  <si>
    <t>Základní škola a Mateřská škola Litvínov, Podkrušnohorská 1589, okres Most</t>
  </si>
  <si>
    <t>476 111 037</t>
  </si>
  <si>
    <t>3zs@3zs.cz</t>
  </si>
  <si>
    <t>reditelka@3zs.cz</t>
  </si>
  <si>
    <t>http://www.3zs.cz</t>
  </si>
  <si>
    <t>zhusbw8</t>
  </si>
  <si>
    <t>Mgr. Hana Kašková</t>
  </si>
  <si>
    <t>Základní škola, Most, Zdeňka Štěpánka 2912, příspěvková organizace</t>
  </si>
  <si>
    <t>Zdeňka Štěpánka</t>
  </si>
  <si>
    <t>417 639 244</t>
  </si>
  <si>
    <t>reditel@zs10.cz</t>
  </si>
  <si>
    <t>https://www.zs10.cz</t>
  </si>
  <si>
    <t>m4zv8v7</t>
  </si>
  <si>
    <t>Mgr. Barbora Štempáková</t>
  </si>
  <si>
    <t>Základní škola, Most, Zlatnická 186, příspěvková organizace</t>
  </si>
  <si>
    <t>476 118 195</t>
  </si>
  <si>
    <t>info@zschanov.cz</t>
  </si>
  <si>
    <t>kynclova@zschanov.cz</t>
  </si>
  <si>
    <t>http://www.zschanov.cz</t>
  </si>
  <si>
    <t>4gsv33z</t>
  </si>
  <si>
    <t>Mgr. Monika Kynclová</t>
  </si>
  <si>
    <t>Základní škola a Mateřská škola Lom, okres Most</t>
  </si>
  <si>
    <t>476 744 305</t>
  </si>
  <si>
    <t>zs.lom@seznam.cz</t>
  </si>
  <si>
    <t>http://www.zsmslom.cz</t>
  </si>
  <si>
    <t>9j7etgp</t>
  </si>
  <si>
    <t>Mgr. Bc. et Bc. Jaroslav Zajíc</t>
  </si>
  <si>
    <t>podatelna@mesto-lom.cz</t>
  </si>
  <si>
    <t>47nbcyq</t>
  </si>
  <si>
    <t>Základní škola, Most, Rozmarýnová 1692, příspěvková organizace</t>
  </si>
  <si>
    <t>731 140 410</t>
  </si>
  <si>
    <t>reditel@zsmostrozmarynova.cz</t>
  </si>
  <si>
    <t>www.zsmostrozmarynova.cz</t>
  </si>
  <si>
    <t>qjnxh7h</t>
  </si>
  <si>
    <t>Ing. Bc. Bohumil Moravec, MBA</t>
  </si>
  <si>
    <t>Základní škola a Mateřská škola Braňany</t>
  </si>
  <si>
    <t>Braňany</t>
  </si>
  <si>
    <t>478 618 565 ,478618567</t>
  </si>
  <si>
    <t>reditel@zsamsbranany.cz</t>
  </si>
  <si>
    <t>kancelar@zsamsbranany.cz</t>
  </si>
  <si>
    <t>http://www.zsamsbranany.cz/</t>
  </si>
  <si>
    <t>yw9raks</t>
  </si>
  <si>
    <t>Mgr. et Mgr. Radek Hach</t>
  </si>
  <si>
    <t>obec@branany.cz</t>
  </si>
  <si>
    <t>4i2b6c6</t>
  </si>
  <si>
    <t>Základní škola a Mateřská škola Litvínov - Janov, Přátelství 160, okres Most</t>
  </si>
  <si>
    <t>Přátelství</t>
  </si>
  <si>
    <t>476 742 362</t>
  </si>
  <si>
    <t>reditel@zsjanov.cz</t>
  </si>
  <si>
    <t>http://www.zsjanov.cz</t>
  </si>
  <si>
    <t>qzryadb</t>
  </si>
  <si>
    <t>PhDr. Miroslava Holubová</t>
  </si>
  <si>
    <t>Mateřská škola Bílina, Maxe Švabinského 664, příspěvková organizace</t>
  </si>
  <si>
    <t>M. Švabinského</t>
  </si>
  <si>
    <t>Teplické Předměstí</t>
  </si>
  <si>
    <t>417 821 067</t>
  </si>
  <si>
    <t>sn5kngt</t>
  </si>
  <si>
    <t>Bc. Ladislava Pěchová</t>
  </si>
  <si>
    <t>epodatelna@bilina.cz</t>
  </si>
  <si>
    <t>qdtb7vx</t>
  </si>
  <si>
    <t>MATEŘSKÁ ŠKOLA LEDVICE - příspěvková organizace</t>
  </si>
  <si>
    <t>Ledvice</t>
  </si>
  <si>
    <t>417 821 136</t>
  </si>
  <si>
    <t>qe9raj5</t>
  </si>
  <si>
    <t>Bc. Markéta Pikalová</t>
  </si>
  <si>
    <t>starosta@ledvice.cz</t>
  </si>
  <si>
    <t>r5ybx6w</t>
  </si>
  <si>
    <t>Mateřská škola, Josefa Ressla 1697, Teplice</t>
  </si>
  <si>
    <t>Josefa Ressla</t>
  </si>
  <si>
    <t>417 538 113</t>
  </si>
  <si>
    <t>resslova.ms@seznam.cz</t>
  </si>
  <si>
    <t>www.resslovams.cz</t>
  </si>
  <si>
    <t>68stik2</t>
  </si>
  <si>
    <t>Mgr. Eva Krupková</t>
  </si>
  <si>
    <t>posta@teplice.cz</t>
  </si>
  <si>
    <t>nmrb49w</t>
  </si>
  <si>
    <t>Mateřská škola Bílina, Čapkova 869, příspěvková organizace</t>
  </si>
  <si>
    <t>417 823 580</t>
  </si>
  <si>
    <t>mscapkova.bi@volny.cz</t>
  </si>
  <si>
    <t>https://www.mscapkovabilina.cz</t>
  </si>
  <si>
    <t>hvukngw</t>
  </si>
  <si>
    <t>Mgr. Martina Hrdá</t>
  </si>
  <si>
    <t>Mateřská škola Bílina, Síbova 332, příspěvková organizace</t>
  </si>
  <si>
    <t>Síbova</t>
  </si>
  <si>
    <t>Újezdské Předměstí</t>
  </si>
  <si>
    <t>417 829 128</t>
  </si>
  <si>
    <t>ms.sibova@volny.cz</t>
  </si>
  <si>
    <t>https://wwwsibova.ms-bilina.cz</t>
  </si>
  <si>
    <t>3gekngm</t>
  </si>
  <si>
    <t>Jana Žáčková</t>
  </si>
  <si>
    <t>Mateřská škola Bžany, Hradiště 46</t>
  </si>
  <si>
    <t>Bžany</t>
  </si>
  <si>
    <t>602 662 335</t>
  </si>
  <si>
    <t>zcjuyc7</t>
  </si>
  <si>
    <t>Hana Silnicová</t>
  </si>
  <si>
    <t>obecbzany@volny.cz</t>
  </si>
  <si>
    <t>tztaqmm</t>
  </si>
  <si>
    <t>MATEŘSKÁ ŠKOLA DUBÁNEK, KŘIŽÍKOVA 157, DUBÍ 1, PŘÍSPĚVKOVÁ ORGANIZACE</t>
  </si>
  <si>
    <t>417 571 026</t>
  </si>
  <si>
    <t>reditel@msdubanek.cz</t>
  </si>
  <si>
    <t>www.msdubanek.cz</t>
  </si>
  <si>
    <t>dbnkq26</t>
  </si>
  <si>
    <t>Věra Klimešová</t>
  </si>
  <si>
    <t>info@mesto-dubi.cz</t>
  </si>
  <si>
    <t>fg8bwb3</t>
  </si>
  <si>
    <t>MATEŘSKÁ ŠKOLA MSTIŠOV, ŠKOLNÍ 39, DUBÍ 3 - MSTIŠOV, PŘÍSPĚVKOVÁ ORGANIZACE</t>
  </si>
  <si>
    <t>Mstišov</t>
  </si>
  <si>
    <t>417 538 045</t>
  </si>
  <si>
    <t>ms-mstisov@mesto-dubi.cz</t>
  </si>
  <si>
    <t>www.msmstisov.cz</t>
  </si>
  <si>
    <t>kg3ku7s</t>
  </si>
  <si>
    <t>Markéta Skokánková</t>
  </si>
  <si>
    <t>Mateřská škola U Křemílka Dubí 2, Rokosovského 236</t>
  </si>
  <si>
    <t>Mateřská škola U Křemílka</t>
  </si>
  <si>
    <t>Rokosovského</t>
  </si>
  <si>
    <t>Běhánky</t>
  </si>
  <si>
    <t>417 571 755</t>
  </si>
  <si>
    <t>reditelka@msukremilka.cz</t>
  </si>
  <si>
    <t>j84jhiz</t>
  </si>
  <si>
    <t>Kateřina Kazdová</t>
  </si>
  <si>
    <t>Mateřská škola Duchcov, Husova ul. 99/23, příspěvková organizace</t>
  </si>
  <si>
    <t>417 835 670 ,736613217</t>
  </si>
  <si>
    <t>msduchcovhusova@gmail.com</t>
  </si>
  <si>
    <t>https://www.msduchcovhusova.cz</t>
  </si>
  <si>
    <t>7phkq2r</t>
  </si>
  <si>
    <t>Mgr. Bc. Lenka Backertová</t>
  </si>
  <si>
    <t>mu@duchcov.cz</t>
  </si>
  <si>
    <t>jeabei3</t>
  </si>
  <si>
    <t>Mateřská škola Duchcov, Osecká ul. 1314/106, příspěvková organizace</t>
  </si>
  <si>
    <t>417 835 686</t>
  </si>
  <si>
    <t>ms.osecka@seznam.cz</t>
  </si>
  <si>
    <t>https://www.msosecka.cz/</t>
  </si>
  <si>
    <t>ggskq3j</t>
  </si>
  <si>
    <t>Andrea Illešová</t>
  </si>
  <si>
    <t>Mateřská škola Duchcov, Tyršova ul. 310/2, příspěvková organizace</t>
  </si>
  <si>
    <t>417 836 099</t>
  </si>
  <si>
    <t>q93kq3f</t>
  </si>
  <si>
    <t>Bc. Michala Partíková</t>
  </si>
  <si>
    <t>Mateřská škola Háj u Duchcova, okres Teplice, příspěvková organizace</t>
  </si>
  <si>
    <t>Kubátova</t>
  </si>
  <si>
    <t>Háj u Duchcova</t>
  </si>
  <si>
    <t>474 541 770</t>
  </si>
  <si>
    <t>skolka.haj@seznam.cz</t>
  </si>
  <si>
    <t>www.mshaj.cz</t>
  </si>
  <si>
    <t>yaekq8h</t>
  </si>
  <si>
    <t>Jaroslava Schäferová</t>
  </si>
  <si>
    <t>podatelna@ouhaj.cz</t>
  </si>
  <si>
    <t>x7rbuz8</t>
  </si>
  <si>
    <t>Mateřská škola Zvoneček Krupka, Lípová 528</t>
  </si>
  <si>
    <t>Mateřská škola Zvoneček</t>
  </si>
  <si>
    <t>720 824 737 ,417861536</t>
  </si>
  <si>
    <t>helena.duskova@mszvonkrupka.cz</t>
  </si>
  <si>
    <t>mszvonecek.estranky.cz</t>
  </si>
  <si>
    <t>xjvpd8n</t>
  </si>
  <si>
    <t>Helena Dušková</t>
  </si>
  <si>
    <t>podatelna@mukrupka.cz</t>
  </si>
  <si>
    <t>mmibu6k</t>
  </si>
  <si>
    <t>Mateřská škola Sluníčko Krupka, Kollárova 597</t>
  </si>
  <si>
    <t>417 852 071</t>
  </si>
  <si>
    <t>eva.kyjovska@slunickoskolka.cz</t>
  </si>
  <si>
    <t>http://www.slunickoskolka.cz</t>
  </si>
  <si>
    <t>fgs3a4z</t>
  </si>
  <si>
    <t>Mgr. Bc. Eva Kyjovská, MBA</t>
  </si>
  <si>
    <t>Mateřská škola Lahošť, Švermova 22</t>
  </si>
  <si>
    <t>Lahošť</t>
  </si>
  <si>
    <t>417 831 096</t>
  </si>
  <si>
    <t>gfwktuu</t>
  </si>
  <si>
    <t>Jana Janoušková</t>
  </si>
  <si>
    <t>Mateřská škola Modlanská rolnička, příspěvková organizace</t>
  </si>
  <si>
    <t>Modlany</t>
  </si>
  <si>
    <t>602 630 313</t>
  </si>
  <si>
    <t>ms.modlany@volny.cz</t>
  </si>
  <si>
    <t>http://www.modlanskarolnicka.cz</t>
  </si>
  <si>
    <t>abkkuz9</t>
  </si>
  <si>
    <t>Bc. Karolina Němcová</t>
  </si>
  <si>
    <t>obec@modlany.cz</t>
  </si>
  <si>
    <t>bwnbcqk</t>
  </si>
  <si>
    <t>Mateřská škola "Čtyřlístek", Novosedlice</t>
  </si>
  <si>
    <t>Novosedlice</t>
  </si>
  <si>
    <t>417 539 538</t>
  </si>
  <si>
    <t>vyrb6cr</t>
  </si>
  <si>
    <t>Radka Hynková</t>
  </si>
  <si>
    <t>Mateřská škola Ohníč</t>
  </si>
  <si>
    <t>Němečky</t>
  </si>
  <si>
    <t>417 825 315</t>
  </si>
  <si>
    <t>gifkvu3</t>
  </si>
  <si>
    <t>Bc. Michaela Bečáková</t>
  </si>
  <si>
    <t>obec@ohnic.cz</t>
  </si>
  <si>
    <t>hn7awsr</t>
  </si>
  <si>
    <t>Mateřská škola, Hornická 347, 417 05 Osek, okres Teplice</t>
  </si>
  <si>
    <t>417 837 136</t>
  </si>
  <si>
    <t>skolickaosek@atlas.cz</t>
  </si>
  <si>
    <t>http://www.skolickaosek.cz</t>
  </si>
  <si>
    <t>5zauxs5</t>
  </si>
  <si>
    <t>Nicola Kabelková</t>
  </si>
  <si>
    <t>osek@osek.cz</t>
  </si>
  <si>
    <t>gw3b3a7</t>
  </si>
  <si>
    <t>Mateřská škola, Hrdlovská 661, 417 05 Osek, okres Teplice</t>
  </si>
  <si>
    <t>Hrdlovská</t>
  </si>
  <si>
    <t>417 837 106</t>
  </si>
  <si>
    <t>msosek@centrum.cz</t>
  </si>
  <si>
    <t>6p9uu49</t>
  </si>
  <si>
    <t>Věra Pourová</t>
  </si>
  <si>
    <t>Mateřská škola Pastelka Proboštov</t>
  </si>
  <si>
    <t>Proboštov</t>
  </si>
  <si>
    <t>417 560 002</t>
  </si>
  <si>
    <t>skolka.pastelka@volny.cz</t>
  </si>
  <si>
    <t>http://www.pastelka-ms.estranky.cz</t>
  </si>
  <si>
    <t>v7ppd2z</t>
  </si>
  <si>
    <t>Marcela Bartůňková</t>
  </si>
  <si>
    <t>sekretariat@ouprobostov.cz</t>
  </si>
  <si>
    <t>ks6bymm</t>
  </si>
  <si>
    <t>Mateřská škola Rtyně nad Bílinou</t>
  </si>
  <si>
    <t>Rtyně nad Bílinou</t>
  </si>
  <si>
    <t>417 872 577</t>
  </si>
  <si>
    <t>uuxmczp</t>
  </si>
  <si>
    <t>Kristina Diessnerová</t>
  </si>
  <si>
    <t>rtyne@volny.cz</t>
  </si>
  <si>
    <t>bf9a8a2</t>
  </si>
  <si>
    <t>Mateřská škola, Hlávkova 1454, Teplice</t>
  </si>
  <si>
    <t>417 563 869</t>
  </si>
  <si>
    <t>ms.hlavkova@worldonline.cz</t>
  </si>
  <si>
    <t>https://www.materskeskolky.cz/hlavkova</t>
  </si>
  <si>
    <t>di2tips</t>
  </si>
  <si>
    <t>Bc. Lenka Kubát Becherová, MBA</t>
  </si>
  <si>
    <t>Mateřská škola, Jugoslávská 2736, Teplice</t>
  </si>
  <si>
    <t>417 538 454</t>
  </si>
  <si>
    <t>ms.jugoslavska@seznam.cz</t>
  </si>
  <si>
    <t>https://www.msjugoslavska.w1.cz</t>
  </si>
  <si>
    <t>rvdaq6a</t>
  </si>
  <si>
    <t>Mgr. et Mgr.Bc. Ladislava Matějková</t>
  </si>
  <si>
    <t>Mateřská škola Kamínek, Moskevské náměstí 1994, Teplice, příspěvková organizace</t>
  </si>
  <si>
    <t>Moskevské náměstí</t>
  </si>
  <si>
    <t>417 539 193</t>
  </si>
  <si>
    <t>d5k5p4d</t>
  </si>
  <si>
    <t>Bc. Lenka Machová</t>
  </si>
  <si>
    <t>Mateřská škola Kaštánek, Na Stínadlech 2388, Teplice</t>
  </si>
  <si>
    <t>Na Stínadlech</t>
  </si>
  <si>
    <t>417 539 373</t>
  </si>
  <si>
    <t>ms.nastinadlech@atlas.cz</t>
  </si>
  <si>
    <t>zjrxgmb</t>
  </si>
  <si>
    <t>Mgr. Martina Štábl Janotková</t>
  </si>
  <si>
    <t>Mateřská škola, J. V. Sládka 1868, Teplice</t>
  </si>
  <si>
    <t>J. V. Sládka</t>
  </si>
  <si>
    <t>601 160 741</t>
  </si>
  <si>
    <t>reditelka@ms-sladkova.cz</t>
  </si>
  <si>
    <t>3f6dvkw</t>
  </si>
  <si>
    <t>Bc. Lenka Luňáčková</t>
  </si>
  <si>
    <t>Mateřská škola Čtyřlístek, Zelená 2869, Teplice</t>
  </si>
  <si>
    <t>417 537 322</t>
  </si>
  <si>
    <t>ms.zelena@raz-dva.cz</t>
  </si>
  <si>
    <t>hxvx6dq</t>
  </si>
  <si>
    <t>Jana Kosinská</t>
  </si>
  <si>
    <t>Mateřská škola Bystřany, okres Teplice, příspěvková organizace</t>
  </si>
  <si>
    <t>Na hrázi</t>
  </si>
  <si>
    <t>Bystřany</t>
  </si>
  <si>
    <t>417 536 075</t>
  </si>
  <si>
    <t>msbystrany@msbystrany.cz</t>
  </si>
  <si>
    <t>http://skolkabystrany.cz/</t>
  </si>
  <si>
    <t>nje6ght</t>
  </si>
  <si>
    <t>Mgr. Růžena Hoffmannová</t>
  </si>
  <si>
    <t>podatelna@bystrany.cz</t>
  </si>
  <si>
    <t>3gga7jg</t>
  </si>
  <si>
    <t>MATEŘSKÁ ŠKOLA CIBULÁČEK, TOVÁRNÍ 517, DUBÍ 1, PŘÍSPĚVKOVÁ ORGANIZACE</t>
  </si>
  <si>
    <t>Mateřská škola Cibuláček</t>
  </si>
  <si>
    <t>417 571 060</t>
  </si>
  <si>
    <t>mscibulacek@mesto-dubi.cz</t>
  </si>
  <si>
    <t>7hjkpti</t>
  </si>
  <si>
    <t>Bc. Milada Minaříková</t>
  </si>
  <si>
    <t>Mateřská škola Duchcov, ul.Velká okružní 1343/8, příspěvková organizace</t>
  </si>
  <si>
    <t>Velká okružní</t>
  </si>
  <si>
    <t>417 835 751</t>
  </si>
  <si>
    <t>okruzni.ms@gmail.com</t>
  </si>
  <si>
    <t>http://www.msokruzni.cz</t>
  </si>
  <si>
    <t>z3ckq39</t>
  </si>
  <si>
    <t>Zlatuše Dandová</t>
  </si>
  <si>
    <t>Mateřská škola Hostomice, Husova 308, příspěvková organizace</t>
  </si>
  <si>
    <t>417 825 187</t>
  </si>
  <si>
    <t>ms.hostomice@volny.cz</t>
  </si>
  <si>
    <t>www.mshostomice.cz</t>
  </si>
  <si>
    <t>sxkkrp8</t>
  </si>
  <si>
    <t>Mgr. Mirka Jelínková</t>
  </si>
  <si>
    <t>podatelna@hostomice.eu</t>
  </si>
  <si>
    <t>tv8bd4s</t>
  </si>
  <si>
    <t>Mateřská škola Hrob</t>
  </si>
  <si>
    <t>Hrob</t>
  </si>
  <si>
    <t>417 875 094</t>
  </si>
  <si>
    <t>ms.hrob@seznam.cz</t>
  </si>
  <si>
    <t>www.mshrob.cz</t>
  </si>
  <si>
    <t>aq8krv6</t>
  </si>
  <si>
    <t>Bc. Markéta Halířová</t>
  </si>
  <si>
    <t>info@mestohrob.cz</t>
  </si>
  <si>
    <t>tbcbzwj</t>
  </si>
  <si>
    <t>Mateřská škola Hrobčice, okres Teplice, příspěvková organizace</t>
  </si>
  <si>
    <t>Hrobčice</t>
  </si>
  <si>
    <t>+42 072 792 6654</t>
  </si>
  <si>
    <t>ms@hrobcice.cz</t>
  </si>
  <si>
    <t>www.hrobcice.cz</t>
  </si>
  <si>
    <t>kbbuyjg</t>
  </si>
  <si>
    <t>Bc. Michala Mejzlíková</t>
  </si>
  <si>
    <t>podatelna@hrobcice.cz</t>
  </si>
  <si>
    <t>xntbnjc</t>
  </si>
  <si>
    <t>Mateřská škola Újezdeček, příspěvková organizace</t>
  </si>
  <si>
    <t>Újezdeček</t>
  </si>
  <si>
    <t>702 459 223</t>
  </si>
  <si>
    <t>msujezdecek@gmail.com</t>
  </si>
  <si>
    <t>ms.ujezdecek@volny.cz</t>
  </si>
  <si>
    <t>7yuvirz</t>
  </si>
  <si>
    <t>Bc. Petra Nováčková</t>
  </si>
  <si>
    <t>ujezdecek@iol.cz</t>
  </si>
  <si>
    <t>dkdaqna</t>
  </si>
  <si>
    <t>Mateřská škola, Fráni Šrámka 2620, Teplice</t>
  </si>
  <si>
    <t>417 575 744</t>
  </si>
  <si>
    <t>ms.f.sramka@seznam.cz</t>
  </si>
  <si>
    <t>info@msfsramka.cz</t>
  </si>
  <si>
    <t>www.msfsramka.cz</t>
  </si>
  <si>
    <t>pypygcc</t>
  </si>
  <si>
    <t>Irena Slámová, Bc.</t>
  </si>
  <si>
    <t>Mateřská škola Pramínek, Josefa Suka 2513, Teplice</t>
  </si>
  <si>
    <t>Josefa Suka</t>
  </si>
  <si>
    <t>417 538 958</t>
  </si>
  <si>
    <t>417 536 971</t>
  </si>
  <si>
    <t>info@mssukova.cz</t>
  </si>
  <si>
    <t>www.mssukova.cz</t>
  </si>
  <si>
    <t>e74iktk</t>
  </si>
  <si>
    <t>Lenka Sigmundová</t>
  </si>
  <si>
    <t>Mateřská škola, Karla Čapka 2020, Teplice</t>
  </si>
  <si>
    <t>417 539 695</t>
  </si>
  <si>
    <t>info@mscapkova.cz</t>
  </si>
  <si>
    <t>w2gfz8z</t>
  </si>
  <si>
    <t>Bc. Markéta Pecherková</t>
  </si>
  <si>
    <t>Mateřská škola, Na spojce 274, Teplice</t>
  </si>
  <si>
    <t>Na spojce</t>
  </si>
  <si>
    <t>Prosetice</t>
  </si>
  <si>
    <t>417 539 532</t>
  </si>
  <si>
    <t>ms.naspojce@atlas.cz</t>
  </si>
  <si>
    <t>m8mydqb</t>
  </si>
  <si>
    <t>Bc. Simona Mrklasová</t>
  </si>
  <si>
    <t>Mateřská škola Krteček, Okrajová 110, Teplice</t>
  </si>
  <si>
    <t>Okrajová</t>
  </si>
  <si>
    <t>417 538 719</t>
  </si>
  <si>
    <t>ms.okrajova@volny.cz</t>
  </si>
  <si>
    <t>dc8amxf</t>
  </si>
  <si>
    <t>Mgr. Alena Lukešová</t>
  </si>
  <si>
    <t>Mateřská škola, Jaselská 354, Teplice</t>
  </si>
  <si>
    <t>417 530 439</t>
  </si>
  <si>
    <t>msjaselska1@gmail.com</t>
  </si>
  <si>
    <t>http://www.msjaselska.cz</t>
  </si>
  <si>
    <t>jjxxdiu</t>
  </si>
  <si>
    <t>Iva Kohoutková</t>
  </si>
  <si>
    <t>Mateřská škola Na Kopečku, Bohosudovská 111, Teplice</t>
  </si>
  <si>
    <t>Mateřská škola Na Kopečku</t>
  </si>
  <si>
    <t>Bohosudovská</t>
  </si>
  <si>
    <t>Sobědruhy</t>
  </si>
  <si>
    <t>723 739 729</t>
  </si>
  <si>
    <t>reditelka@skolka-nakopecku.cz</t>
  </si>
  <si>
    <t>skolka-nakopecku.cz</t>
  </si>
  <si>
    <t>fqqgxyd</t>
  </si>
  <si>
    <t>Bc. Renáta Kocánková</t>
  </si>
  <si>
    <t>Mateřská škola Motýlek Košťany-Střelná</t>
  </si>
  <si>
    <t>Střelná</t>
  </si>
  <si>
    <t>Košťany</t>
  </si>
  <si>
    <t>417 568 286</t>
  </si>
  <si>
    <t>mskostany.strelna@tiscali.cz</t>
  </si>
  <si>
    <t>vd7peqs</t>
  </si>
  <si>
    <t>Monika Hrdličková</t>
  </si>
  <si>
    <t>mesto@kostany.cz</t>
  </si>
  <si>
    <t>yixbdis</t>
  </si>
  <si>
    <t>Mateřská škola Košťany</t>
  </si>
  <si>
    <t>417 569 005</t>
  </si>
  <si>
    <t>mskostany@seznam.cz</t>
  </si>
  <si>
    <t>eyrpere</t>
  </si>
  <si>
    <t>Ivana Brabcová</t>
  </si>
  <si>
    <t>Základní škola, Teplice, U Nových lázní 1102</t>
  </si>
  <si>
    <t>417 537 800</t>
  </si>
  <si>
    <t>sekretariat@zslazne.cz</t>
  </si>
  <si>
    <t>http://www.zslazne.cz</t>
  </si>
  <si>
    <t>z3bwi9f</t>
  </si>
  <si>
    <t>Mgr. Simona Salačová</t>
  </si>
  <si>
    <t>Základní škola Bystřany, okres Teplice, příspěvková organizace</t>
  </si>
  <si>
    <t>417 536 057</t>
  </si>
  <si>
    <t>reditelna@zsbystrany.cz</t>
  </si>
  <si>
    <t>zastupce@zsbystrany.cz</t>
  </si>
  <si>
    <t>www.zsbystrany.cz</t>
  </si>
  <si>
    <t>53t9nay</t>
  </si>
  <si>
    <t>Mgr. Marcela Daníčková</t>
  </si>
  <si>
    <t>Základní škola s rozšířeným vyučováním cizích jazyků, Teplice, Metelkovo nám. 968</t>
  </si>
  <si>
    <t>ZŠ s rozšíř. vyučováním cizích jazyků</t>
  </si>
  <si>
    <t>Metelkovo náměstí</t>
  </si>
  <si>
    <t>417 539 040</t>
  </si>
  <si>
    <t>417 537 604</t>
  </si>
  <si>
    <t>info@zsmetelkovo.cz</t>
  </si>
  <si>
    <t>michal.chalupny@zsmetelkovo.cz</t>
  </si>
  <si>
    <t>www.zsmetelkovo.cz</t>
  </si>
  <si>
    <t>d86z8bx</t>
  </si>
  <si>
    <t>Mgr. Michal Chalupný</t>
  </si>
  <si>
    <t>Základní škola s rozšířeným vyučováním matematiky a přírodovědných předmětů, Teplice, Buzulucká 392</t>
  </si>
  <si>
    <t>ZŠ s rozšíř. vyuč. mat. a přír. předmětů</t>
  </si>
  <si>
    <t>417 530 497</t>
  </si>
  <si>
    <t>buzulka@centrum.cz</t>
  </si>
  <si>
    <t>reditelka@buzulka.cz</t>
  </si>
  <si>
    <t>http://www.buzulka.cz</t>
  </si>
  <si>
    <t>tgcdhm8</t>
  </si>
  <si>
    <t>Mgr. Bc. Josef Kopřiva</t>
  </si>
  <si>
    <t>Fakultní Základní škola a Mateřská škola Teplice, Koperníkova 2592, příspěvková organizace</t>
  </si>
  <si>
    <t>417 553 042</t>
  </si>
  <si>
    <t>sekretariat@zskopernikova.cz</t>
  </si>
  <si>
    <t>reditel@zskopernikova.cz</t>
  </si>
  <si>
    <t>http://www.zskopernikova.cz</t>
  </si>
  <si>
    <t>swkwyzr</t>
  </si>
  <si>
    <t>Ing. Martin Domín, Ph.D.</t>
  </si>
  <si>
    <t>Základní škola, Bílina, Aléská 270, okres Teplice, příspěvková organizace</t>
  </si>
  <si>
    <t>Aléská</t>
  </si>
  <si>
    <t>417 829 127</t>
  </si>
  <si>
    <t>info@zsaleska-bilina.cz</t>
  </si>
  <si>
    <t>reditelka@zsaleska-bilina.cz</t>
  </si>
  <si>
    <t>http://www.zsaleska-bilina.cz</t>
  </si>
  <si>
    <t>4rsmjp9</t>
  </si>
  <si>
    <t>Mgr. Dagmar Axamitová</t>
  </si>
  <si>
    <t>Základní škola Dubí 1, Školní náměstí 177, okres Teplice</t>
  </si>
  <si>
    <t>417 717 999</t>
  </si>
  <si>
    <t>zsdubi1@seznam.cz</t>
  </si>
  <si>
    <t>http://www.zsdubi1.cz</t>
  </si>
  <si>
    <t>eexnkzq</t>
  </si>
  <si>
    <t>Mgr. Bc. Jan Holub</t>
  </si>
  <si>
    <t>ZÁKLADNÍ ŠKOLA DUBÍ 2, TOVÁRNÍ 110, OKRES TEPLICE, PŘÍSPĚVKOVÁ ORGANIZACE</t>
  </si>
  <si>
    <t>417 571 177</t>
  </si>
  <si>
    <t>sona.kosova@volny.cz</t>
  </si>
  <si>
    <t>http://www.zsdubi2.cz</t>
  </si>
  <si>
    <t>xznmk29</t>
  </si>
  <si>
    <t>Mgr. Pavel Holzknecht</t>
  </si>
  <si>
    <t>Sportovní základní škola Antonína Sochora Duchcov, příspěvková organizace</t>
  </si>
  <si>
    <t>Sportovní ZŠ Antonína Sochora</t>
  </si>
  <si>
    <t>417 835 267</t>
  </si>
  <si>
    <t>info@zssochora.cz</t>
  </si>
  <si>
    <t>beerova.jitka@zssochora.cz</t>
  </si>
  <si>
    <t>https://www.zssochora.cz</t>
  </si>
  <si>
    <t>q6p38nd</t>
  </si>
  <si>
    <t>Mgr. Bc. Jitka Beerová</t>
  </si>
  <si>
    <t>Základní škola Jaroslava Pešaty, Duchcov, J. Pešaty 1313, okres Teplice</t>
  </si>
  <si>
    <t>Základní škola Jaroslava Pešaty</t>
  </si>
  <si>
    <t>J. Pešaty</t>
  </si>
  <si>
    <t>474 559 674</t>
  </si>
  <si>
    <t>pesatka@seznam.cz</t>
  </si>
  <si>
    <t>http://www.zsjpesaty.cz</t>
  </si>
  <si>
    <t>tpjma9z</t>
  </si>
  <si>
    <t>Mgr. Veronika Prchalová</t>
  </si>
  <si>
    <t>Základní škola Čestmíra Císaře, příspěvková organizace</t>
  </si>
  <si>
    <t>Základní škola Čestmíra Císaře</t>
  </si>
  <si>
    <t>417 825 195</t>
  </si>
  <si>
    <t>zs_hostomice@volny.cz</t>
  </si>
  <si>
    <t>emyslikova@hostomicezs.cz</t>
  </si>
  <si>
    <t>http://www.hostomicezs.cz</t>
  </si>
  <si>
    <t>puwvxa8</t>
  </si>
  <si>
    <t>Mgr. Eva Myslíková</t>
  </si>
  <si>
    <t>Základní škola Hrob, okres Teplice</t>
  </si>
  <si>
    <t>417 875 037</t>
  </si>
  <si>
    <t>info@zshrob.cz</t>
  </si>
  <si>
    <t>http://www.zshrob.cz</t>
  </si>
  <si>
    <t>zzsu28s</t>
  </si>
  <si>
    <t>Mgr. Alena Krížová</t>
  </si>
  <si>
    <t>Základní škola a Mateřská škola Kostomlaty pod Milešovkou, příspěvková organizace</t>
  </si>
  <si>
    <t>Světecká</t>
  </si>
  <si>
    <t>417 871 037</t>
  </si>
  <si>
    <t>zs.kostomlaty@cmail.cz</t>
  </si>
  <si>
    <t>http://www.zskostomlatypm.cz</t>
  </si>
  <si>
    <t>898mnpj</t>
  </si>
  <si>
    <t>JUDr. Ing. Petr Martínek</t>
  </si>
  <si>
    <t>obec.kostomlatypm@c-mail.cz</t>
  </si>
  <si>
    <t>hfebdg4</t>
  </si>
  <si>
    <t>Základní škola a Mateřská škola Krupka, Teplická 400</t>
  </si>
  <si>
    <t>417 861 136</t>
  </si>
  <si>
    <t>skola@zskrupka.cz</t>
  </si>
  <si>
    <t>http://www.zskrupka.cz</t>
  </si>
  <si>
    <t>meepd25</t>
  </si>
  <si>
    <t>Mgr. Tomáš Liška, MBA</t>
  </si>
  <si>
    <t>Masarykova základní škola a Mateřská škola Krupka, Masarykova 461</t>
  </si>
  <si>
    <t>417 861 654</t>
  </si>
  <si>
    <t>ctirad.vanik@mzskrupka.cz</t>
  </si>
  <si>
    <t>reditel@mzskrupka.cz</t>
  </si>
  <si>
    <t>https://www.mzskrupka.cz</t>
  </si>
  <si>
    <t>4mrijz3</t>
  </si>
  <si>
    <t>Mgr. Bc. Ctirad Vaník, MBA</t>
  </si>
  <si>
    <t>Základní škola Novosedlice, příspěvková organizace</t>
  </si>
  <si>
    <t>Vrchoslavská</t>
  </si>
  <si>
    <t>417 539 857</t>
  </si>
  <si>
    <t>info@zsnovosedlice.cz</t>
  </si>
  <si>
    <t>jana.hurdova@zsnovosedlice.cz</t>
  </si>
  <si>
    <t>http://www.zsnovosedlice.cz</t>
  </si>
  <si>
    <t>sw4np8m</t>
  </si>
  <si>
    <t>Mgr. Jana Hurdová</t>
  </si>
  <si>
    <t>podatelna@novosedlice.cz</t>
  </si>
  <si>
    <t>58ua7xq</t>
  </si>
  <si>
    <t>Základní škola Proboštov, okres Teplice</t>
  </si>
  <si>
    <t>417 560 037</t>
  </si>
  <si>
    <t>zs.probostov@email.cz</t>
  </si>
  <si>
    <t>http://www.zsprobostov.cz</t>
  </si>
  <si>
    <t>tbwpeft</t>
  </si>
  <si>
    <t>Mgr. Pavlína Langerová</t>
  </si>
  <si>
    <t>Základní škola a Mateřská škola Žalany</t>
  </si>
  <si>
    <t>Rtýňská</t>
  </si>
  <si>
    <t>Žalany</t>
  </si>
  <si>
    <t>417 872 282</t>
  </si>
  <si>
    <t>417 872 594</t>
  </si>
  <si>
    <t>zszalany@volny.cz</t>
  </si>
  <si>
    <t>http://www.zs-zalany.cz</t>
  </si>
  <si>
    <t>b2s35xf</t>
  </si>
  <si>
    <t>Mgr. Lukáš Šimon</t>
  </si>
  <si>
    <t>ouzalany@volny.cz</t>
  </si>
  <si>
    <t>9rubaeh</t>
  </si>
  <si>
    <t>Základní škola a Střední škola Krupka, Karla Čapka 270</t>
  </si>
  <si>
    <t>Maršov</t>
  </si>
  <si>
    <t>417 861 390</t>
  </si>
  <si>
    <t>417 861 329</t>
  </si>
  <si>
    <t>kaftan@zspskrupka.cz</t>
  </si>
  <si>
    <t>http://www.zspskrupka.cz</t>
  </si>
  <si>
    <t>ck5pd2b</t>
  </si>
  <si>
    <t>Mgr. Bc. Martin Kaftan</t>
  </si>
  <si>
    <t>Základní škola, Teplice, Plynárenská 2953, příspěvková organizace</t>
  </si>
  <si>
    <t>Plynárenská</t>
  </si>
  <si>
    <t>417 538 672</t>
  </si>
  <si>
    <t>reditelna@zsprosetice.cz</t>
  </si>
  <si>
    <t>zsprosetice@zsprosetice.cz</t>
  </si>
  <si>
    <t>www.zsprosetice.cz</t>
  </si>
  <si>
    <t>c93v34t</t>
  </si>
  <si>
    <t>Mgr. Marcela Prokůpková</t>
  </si>
  <si>
    <t>Základní škola Bílá cesta, Teplice, Verdunská 2958</t>
  </si>
  <si>
    <t>Základní škola Bílá cesta</t>
  </si>
  <si>
    <t>Verdunská</t>
  </si>
  <si>
    <t>417 537 032</t>
  </si>
  <si>
    <t>info@zsbilacesta.cz</t>
  </si>
  <si>
    <t>ecmw2vf</t>
  </si>
  <si>
    <t>Mgr. Bc. Eva Vášová</t>
  </si>
  <si>
    <t>Základní škola a Mateřská škola Zabrušany</t>
  </si>
  <si>
    <t>Zabrušany</t>
  </si>
  <si>
    <t>733 537 114</t>
  </si>
  <si>
    <t>zszabrusany@volny.cz</t>
  </si>
  <si>
    <t>http://www.zszabrusany.cz</t>
  </si>
  <si>
    <t>rqfwppa</t>
  </si>
  <si>
    <t>Mgr. Dana Plachá</t>
  </si>
  <si>
    <t>podatelna@zabrusany.cz</t>
  </si>
  <si>
    <t>wtjbutj</t>
  </si>
  <si>
    <t>Základní škola s rozšířenou výukou tělesné výchovy, Teplice, Na Stínadlech 2386</t>
  </si>
  <si>
    <t>Základní škola s rozšířenou výukou TV</t>
  </si>
  <si>
    <t>417 539 586</t>
  </si>
  <si>
    <t>info@zsnastinadlech.cz</t>
  </si>
  <si>
    <t>www.zsnastinadlech.cz</t>
  </si>
  <si>
    <t>q2nyiv3</t>
  </si>
  <si>
    <t>Mgr. Irena Eisnerová</t>
  </si>
  <si>
    <t>Základní škola s rozšířenou výukou tělesné výchovy, Teplice, Maxe Švabinského 1743</t>
  </si>
  <si>
    <t>ZŠ s rozšířenou výukou tělesné výchovy</t>
  </si>
  <si>
    <t>Maxe Švabinského</t>
  </si>
  <si>
    <t>417 539 809</t>
  </si>
  <si>
    <t>reditelka@svabinka.cz</t>
  </si>
  <si>
    <t>www.svabinka.cz</t>
  </si>
  <si>
    <t>knywqk7</t>
  </si>
  <si>
    <t>Mgr. Edita Jurečková</t>
  </si>
  <si>
    <t>Základní škola, Bílina, Za Chlumem 824, okres Teplice, příspěvková organizace</t>
  </si>
  <si>
    <t>Sídliště Za Chlumem</t>
  </si>
  <si>
    <t>417 823 663</t>
  </si>
  <si>
    <t>reditelka@zschlum.cz</t>
  </si>
  <si>
    <t>kulina@zschlum.cz</t>
  </si>
  <si>
    <t>http://www.zschlum.cz</t>
  </si>
  <si>
    <t>nccmjqv</t>
  </si>
  <si>
    <t>Mgr. Barbora Schneiderová</t>
  </si>
  <si>
    <t>Základní škola, Bílina, Lidická 31/18, okres Teplice, příspěvková organizace</t>
  </si>
  <si>
    <t>Mostecké Předměstí</t>
  </si>
  <si>
    <t>417 823 170</t>
  </si>
  <si>
    <t>reditelka@zslidicka.cz</t>
  </si>
  <si>
    <t>zastupce@zslidicka.cz</t>
  </si>
  <si>
    <t>http://www.zslidicka.cz</t>
  </si>
  <si>
    <t>di3mjq3</t>
  </si>
  <si>
    <t>Mgr. Bc. Marie Sechovcová</t>
  </si>
  <si>
    <t>Základní škola, Košťany, Komenského náměstí 351, okres Teplice</t>
  </si>
  <si>
    <t>602 122 344</t>
  </si>
  <si>
    <t>417 568 009</t>
  </si>
  <si>
    <t>sanitrik@volny.cz</t>
  </si>
  <si>
    <t>milan.sanitrik@zskostany.cz</t>
  </si>
  <si>
    <t>57gpeqk</t>
  </si>
  <si>
    <t>Mgr. Milan Sanitrik</t>
  </si>
  <si>
    <t>Základní škola Osek, okres Teplice</t>
  </si>
  <si>
    <t>417 837 125</t>
  </si>
  <si>
    <t>zsosek@zsosek.cz</t>
  </si>
  <si>
    <t>http://www.zsosek.cz</t>
  </si>
  <si>
    <t>ej6qv6g</t>
  </si>
  <si>
    <t>Mgr. Jan Sklepník</t>
  </si>
  <si>
    <t>Základní škola, Teplice, Edisonova 1732</t>
  </si>
  <si>
    <t>417 563 486</t>
  </si>
  <si>
    <t>kokes@edisonka.cz</t>
  </si>
  <si>
    <t>zs-edisonova@volny.cz</t>
  </si>
  <si>
    <t>http://www.edisonka.cz</t>
  </si>
  <si>
    <t>hcmz3js</t>
  </si>
  <si>
    <t>Mgr. Martin Kokeš</t>
  </si>
  <si>
    <t>Dům dětí a mládeže Bílina, příspěvková organizace</t>
  </si>
  <si>
    <t>417 821 578</t>
  </si>
  <si>
    <t>krista.sykorova@ddmbilina.cz</t>
  </si>
  <si>
    <t>http://www.ddmbilina.cz</t>
  </si>
  <si>
    <t>gmui35u</t>
  </si>
  <si>
    <t>Bc. Jan Hrabáč</t>
  </si>
  <si>
    <t>Dům dětí a mládeže Cvrček, Krupka</t>
  </si>
  <si>
    <t>417 861 457</t>
  </si>
  <si>
    <t>jd665mm</t>
  </si>
  <si>
    <t>Bc. Michaela Vinšová</t>
  </si>
  <si>
    <t>Centrální školní jídelna Bílina, Nábřeží 381, příspěvková organizace</t>
  </si>
  <si>
    <t>Nábřeží</t>
  </si>
  <si>
    <t>417 823 040</t>
  </si>
  <si>
    <t>sj.bilina@volny.cz</t>
  </si>
  <si>
    <t>p6mnz7f</t>
  </si>
  <si>
    <t>Andrea Sentenská</t>
  </si>
  <si>
    <t>Mateřská škola Kytička, Ústí nad Labem, Pod Vodojemem 313/3b, příspěvková organizace</t>
  </si>
  <si>
    <t>Pod Vodojemem</t>
  </si>
  <si>
    <t>Všebořice</t>
  </si>
  <si>
    <t>472 744 262</t>
  </si>
  <si>
    <t>reditelka@mskyticka.cz</t>
  </si>
  <si>
    <t>https://mskyticka.cz</t>
  </si>
  <si>
    <t>79w2dfu</t>
  </si>
  <si>
    <t>Bc. Lenka Kalousová</t>
  </si>
  <si>
    <t>podatelna.magistrat@mag-ul.cz</t>
  </si>
  <si>
    <t>vt8bhx2</t>
  </si>
  <si>
    <t>Mateřská škola Skalnička, Ústí nad Labem, Peškova 526, příspěvková organizace</t>
  </si>
  <si>
    <t>Mateřská škola Skalnička</t>
  </si>
  <si>
    <t>Peškova</t>
  </si>
  <si>
    <t>Mojžíř</t>
  </si>
  <si>
    <t>475 507 042</t>
  </si>
  <si>
    <t>msskalnicka@volny.cz</t>
  </si>
  <si>
    <t>msskalnicka.estranky.cz</t>
  </si>
  <si>
    <t>m6uvqyi</t>
  </si>
  <si>
    <t>Bc. Ivana Švajková</t>
  </si>
  <si>
    <t>Mateřská škola Pastelka, Ústí nad Labem, Horní 195, příspěvková organizace</t>
  </si>
  <si>
    <t>475 507 152</t>
  </si>
  <si>
    <t>info@mspastelka-ul.cz</t>
  </si>
  <si>
    <t>http://www.mspastelka-ul.cz/</t>
  </si>
  <si>
    <t>msswa88</t>
  </si>
  <si>
    <t>Bc. Gabriela Šťastná</t>
  </si>
  <si>
    <t>Mateřská škola Chabařovice, okres Ústí nad Labem, příspěvková organizace</t>
  </si>
  <si>
    <t>Chabařovice</t>
  </si>
  <si>
    <t>475 225 417</t>
  </si>
  <si>
    <t>reditelka@mschabarovice.cz</t>
  </si>
  <si>
    <t>xs5kpj6</t>
  </si>
  <si>
    <t>Dagmar Vadkertiová</t>
  </si>
  <si>
    <t>podatelna@chabarovice.cz</t>
  </si>
  <si>
    <t>7hfbvkh</t>
  </si>
  <si>
    <t>Mateřská škola Pomněnka, Ústí nad Labem, Přemyslovců 652/14, příspěvková organizace</t>
  </si>
  <si>
    <t>Mateřská škola Pomněnka</t>
  </si>
  <si>
    <t>475 501 782</t>
  </si>
  <si>
    <t>reditelka@mspomnenka.cz</t>
  </si>
  <si>
    <t>ekonomka@mspomnenka.cz</t>
  </si>
  <si>
    <t>www.mspomnenka.webnode.cz</t>
  </si>
  <si>
    <t>7udz58w</t>
  </si>
  <si>
    <t>Denisa Bukorová</t>
  </si>
  <si>
    <t>Mateřská škola Sluníčko, Ústí nad Labem, J. Jabůrkové 601/1, příspěvková organizace</t>
  </si>
  <si>
    <t>Jožky Jabůrkové</t>
  </si>
  <si>
    <t>Bukov</t>
  </si>
  <si>
    <t>472 741 526</t>
  </si>
  <si>
    <t>msslunicko@volny.cz</t>
  </si>
  <si>
    <t>http://www.slunickoms.cz</t>
  </si>
  <si>
    <t>7jwfsc9</t>
  </si>
  <si>
    <t>Irena Holakovská</t>
  </si>
  <si>
    <t>Mateřská škola Kameňáček, Ústí nad Labem, Kamenná 1430/1, příspěvková organizace</t>
  </si>
  <si>
    <t>Mateřská škola Kameňáček</t>
  </si>
  <si>
    <t>475 533 819</t>
  </si>
  <si>
    <t>reditelka@mskamenacek.cz</t>
  </si>
  <si>
    <t>https://www.mskamenacek.cz</t>
  </si>
  <si>
    <t>pi2vq67</t>
  </si>
  <si>
    <t>Mgr. Petra Fiklíková</t>
  </si>
  <si>
    <t>Mateřská škola Střekov, Ústí nad Labem, Sukova 1174/1, příspěvková organizace</t>
  </si>
  <si>
    <t>Mateřská škola Střekov</t>
  </si>
  <si>
    <t>475 534 288</t>
  </si>
  <si>
    <t>msstrekov@ms-strekov.cz</t>
  </si>
  <si>
    <t>6aczsgz</t>
  </si>
  <si>
    <t>Mgr. Věra Valtová</t>
  </si>
  <si>
    <t>Mateřská škola Písnička, Ústí nad Labem, Studentská 6, příspěvková organizace</t>
  </si>
  <si>
    <t>475 507 090</t>
  </si>
  <si>
    <t>reditelka@mspisnicka.cz</t>
  </si>
  <si>
    <t>q5uwcgu</t>
  </si>
  <si>
    <t>Bc. Kalina Grusová</t>
  </si>
  <si>
    <t>Mateřská škola Pohádka, Zalužanská 297, Chlumec - příspěvková organizace</t>
  </si>
  <si>
    <t>Zalužanská</t>
  </si>
  <si>
    <t>Chlumec</t>
  </si>
  <si>
    <t>472 714 388</t>
  </si>
  <si>
    <t>ms.pohadka@chlumec.cz</t>
  </si>
  <si>
    <t>aqade4f</t>
  </si>
  <si>
    <t>Eva Klausová</t>
  </si>
  <si>
    <t>mesto@mesto-chlumec.cz</t>
  </si>
  <si>
    <t>6s9b7ua</t>
  </si>
  <si>
    <t>Mateřská škola Pohádka, Ústí nad Labem, Bezručova 323/7, příspěvková organizace</t>
  </si>
  <si>
    <t>475 541 051</t>
  </si>
  <si>
    <t>msklise@volny.cz</t>
  </si>
  <si>
    <t>https://mspohadka-ul.webdone.cz</t>
  </si>
  <si>
    <t>cgekxaf</t>
  </si>
  <si>
    <t>Mgr. Lucie Hrubá</t>
  </si>
  <si>
    <t>Mateřská škola Vyhlídka, Ústí nad Labem, Rozcestí 786/2, příspěvková organizace</t>
  </si>
  <si>
    <t>Mateřská škola Vyhlídka</t>
  </si>
  <si>
    <t>Rozcestí</t>
  </si>
  <si>
    <t>475 507 122</t>
  </si>
  <si>
    <t>skolka@msvyhlidka.cz</t>
  </si>
  <si>
    <t>msvyhlidka.cz</t>
  </si>
  <si>
    <t>4xeyd5s</t>
  </si>
  <si>
    <t>Bc. Eva Duffková</t>
  </si>
  <si>
    <t>Mateřská škola, Ústí nad Labem, Větrná 2799/1, příspěvková organizace</t>
  </si>
  <si>
    <t>Mateřská škola Větrná</t>
  </si>
  <si>
    <t>725 405 868</t>
  </si>
  <si>
    <t>reditelka@ms-vetrna.cz</t>
  </si>
  <si>
    <t>ekonomka@ms-vetrna.cz</t>
  </si>
  <si>
    <t>www.ms-vetrna.cz</t>
  </si>
  <si>
    <t>u7f2q36</t>
  </si>
  <si>
    <t>Bc. Ivana Votroubková</t>
  </si>
  <si>
    <t>Mateřská škola, Ústí nad Labem, Emy Destinové 2027/11, příspěvková organizace</t>
  </si>
  <si>
    <t>472 775 919</t>
  </si>
  <si>
    <t>reditelka@msedestinove.cz</t>
  </si>
  <si>
    <t>https://www.msedestinove.cz</t>
  </si>
  <si>
    <t>pvsk28v</t>
  </si>
  <si>
    <t>Bc. Pavlína Bergmannová</t>
  </si>
  <si>
    <t>Mateřská škola, Ústí nad Labem, Karla IV. 1241/41, příspěvková organizace</t>
  </si>
  <si>
    <t>Karla IV.</t>
  </si>
  <si>
    <t>475 532 712</t>
  </si>
  <si>
    <t>mskarla4@seznam.cz</t>
  </si>
  <si>
    <t>https://wwwmskarla4.cz</t>
  </si>
  <si>
    <t>yn3k28s</t>
  </si>
  <si>
    <t>Bc. Michaela Perglerová</t>
  </si>
  <si>
    <t>Mateřská škola, Ústí nad Labem, Škroupova 307/7, příspěvková organizace</t>
  </si>
  <si>
    <t>Škroupova</t>
  </si>
  <si>
    <t>Předlice</t>
  </si>
  <si>
    <t>+42 070 208 9231</t>
  </si>
  <si>
    <t>mskolonka@email.cz</t>
  </si>
  <si>
    <t>www.mskolonka.ic.cz</t>
  </si>
  <si>
    <t>h9mk29e</t>
  </si>
  <si>
    <t>Zdeňka Langová</t>
  </si>
  <si>
    <t>Mateřská škola Skřivánek, Ústí nad Labem, Stříbrnické nivy 2429/6, příspěvková organizace</t>
  </si>
  <si>
    <t>Mateřská škola Skřivánek</t>
  </si>
  <si>
    <t>Stříbrnické nivy</t>
  </si>
  <si>
    <t>472 772 694</t>
  </si>
  <si>
    <t>jaroslava.sobotkova@msskrivanek.cz</t>
  </si>
  <si>
    <t>https://msskrivanek.cz</t>
  </si>
  <si>
    <t>g5zzgfp</t>
  </si>
  <si>
    <t>Bc. Jaroslava Sobotková</t>
  </si>
  <si>
    <t>Mateřská škola, Ústí nad Labem, 5.května 53, příspěvková organizace</t>
  </si>
  <si>
    <t>Skorotice</t>
  </si>
  <si>
    <t>472 741 333</t>
  </si>
  <si>
    <t>msskorotice2004@volny.cz</t>
  </si>
  <si>
    <t>3t7k296</t>
  </si>
  <si>
    <t>Mgr. Bc. Daniel Příhoda</t>
  </si>
  <si>
    <t>Mateřská škola, Ústí nad Labem, Vinařská 737/10, příspěvková organizace</t>
  </si>
  <si>
    <t>602 499 419</t>
  </si>
  <si>
    <t>skolka@msvinarskaul.cz</t>
  </si>
  <si>
    <t>s2wk29a</t>
  </si>
  <si>
    <t>Bc. Iva Neuvirthová</t>
  </si>
  <si>
    <t>Mateřská škola, Ústí nad Labem, Vojanova 594/34, příspěvková organizace</t>
  </si>
  <si>
    <t>+42 047 550 1034</t>
  </si>
  <si>
    <t>reditelka@msvojanova.cz</t>
  </si>
  <si>
    <t>ekonomka@msvojanova.cz</t>
  </si>
  <si>
    <t>pvcvcgx</t>
  </si>
  <si>
    <t>Mgr. Květoslava Lenková</t>
  </si>
  <si>
    <t>Mateřská škola Stříbrníky, Ústí nad Labem, Stříbrnická 3032/6, příspěvková organizace</t>
  </si>
  <si>
    <t>Mateřská škola Stříbrníky</t>
  </si>
  <si>
    <t>Stříbrnická</t>
  </si>
  <si>
    <t>+42 060 326 8091</t>
  </si>
  <si>
    <t>reditelka@msstribrniky.cz</t>
  </si>
  <si>
    <t>umgva5w</t>
  </si>
  <si>
    <t>Mgr. Alena Varmužová</t>
  </si>
  <si>
    <t>Mateřská škola Dobětice, Ústí nad Labem, Rabasova 3207/45, příspěvková organizace</t>
  </si>
  <si>
    <t>Mateřská škola Dobětice</t>
  </si>
  <si>
    <t>475 623 535</t>
  </si>
  <si>
    <t>reditelka@ms-dobětice.cz</t>
  </si>
  <si>
    <t>www.ms-dobetice.cz</t>
  </si>
  <si>
    <t>556zjpa</t>
  </si>
  <si>
    <t>Mgr. Jitka Tržilová</t>
  </si>
  <si>
    <t>Mateřská škola Motýlek, Ústí nad Labem, Keplerova 782/26, příspěvková organizace</t>
  </si>
  <si>
    <t>Mateřská škola Motýlek</t>
  </si>
  <si>
    <t>475 500 030</t>
  </si>
  <si>
    <t>msmotylek.ul@volny.cz</t>
  </si>
  <si>
    <t>www.motylek-ul.cz</t>
  </si>
  <si>
    <t>c9qz7se</t>
  </si>
  <si>
    <t>Mgr.Bc. Jarmila Nováková  Hořejší</t>
  </si>
  <si>
    <t>Mateřská škola Neštěmice, Ústí nad Labem, Mlýnská 385, příspěvková organizace</t>
  </si>
  <si>
    <t>Mateřská škola Neštěmice</t>
  </si>
  <si>
    <t>472 731 818</t>
  </si>
  <si>
    <t>ms_nestemice@volny.cz</t>
  </si>
  <si>
    <t>srzu9az</t>
  </si>
  <si>
    <t>Mgr. Marcela Šrejberová</t>
  </si>
  <si>
    <t>Mateřská škola U plavecké haly, Ústí nad Labem, Na Spálence 1022/27, příspěvková organizace</t>
  </si>
  <si>
    <t>MŠ U plavecké haly</t>
  </si>
  <si>
    <t>Na Spálence</t>
  </si>
  <si>
    <t>411 198 075</t>
  </si>
  <si>
    <t>reditelka@msuplavhaly.eu</t>
  </si>
  <si>
    <t>https://www.msuplavhaly.eu</t>
  </si>
  <si>
    <t>ianv5y7</t>
  </si>
  <si>
    <t>Mgr. Ivana Španielová</t>
  </si>
  <si>
    <t>Mateřská škola Centrum, Ústí nad Labem, Velká Hradební 12/43, příspěvková organizace</t>
  </si>
  <si>
    <t>Mateřská škola Centrum</t>
  </si>
  <si>
    <t>+42 073 663 3343</t>
  </si>
  <si>
    <t>ms_centrum@volny.cz</t>
  </si>
  <si>
    <t>ux2zwdc</t>
  </si>
  <si>
    <t>Jana Váňová</t>
  </si>
  <si>
    <t>Mateřská škola, Chuderov, okres Ústí nad Labem, příspěvková organizace</t>
  </si>
  <si>
    <t>Chuderov</t>
  </si>
  <si>
    <t>472 775 081</t>
  </si>
  <si>
    <t>ms_chuderov@volny.cz</t>
  </si>
  <si>
    <t>qbpusck</t>
  </si>
  <si>
    <t>Bc. Blanka Jaegerová</t>
  </si>
  <si>
    <t>podatelna@chuderov.cz</t>
  </si>
  <si>
    <t>w2gbgwe</t>
  </si>
  <si>
    <t>Mateřská škola, Dubice, okres Ústí nad Labem, příspěvková organizace</t>
  </si>
  <si>
    <t>Dubice</t>
  </si>
  <si>
    <t>Řehlovice</t>
  </si>
  <si>
    <t>475 213 007</t>
  </si>
  <si>
    <t>skolkadubice@seznam.cz</t>
  </si>
  <si>
    <t>www.msdubice.cz</t>
  </si>
  <si>
    <t>h2wvjrg</t>
  </si>
  <si>
    <t>Helena Jeřábková</t>
  </si>
  <si>
    <t>podatelna@rehlovice.cz</t>
  </si>
  <si>
    <t>bazbqym</t>
  </si>
  <si>
    <t>Mateřská škola Trmice, Lovecká 600, příspěvková organizace</t>
  </si>
  <si>
    <t>Lovecká</t>
  </si>
  <si>
    <t>Trmice</t>
  </si>
  <si>
    <t>475 620 369</t>
  </si>
  <si>
    <t>mstrmice@volny.cz</t>
  </si>
  <si>
    <t>zgjk2i2</t>
  </si>
  <si>
    <t>Bc. Ivana Koudelová</t>
  </si>
  <si>
    <t>posta@mutrmice.cz</t>
  </si>
  <si>
    <t>gdfbaxc</t>
  </si>
  <si>
    <t>Mateřská škola Velké Březno, příspěvková organizace</t>
  </si>
  <si>
    <t>Alej sportovců</t>
  </si>
  <si>
    <t>Velké Březno</t>
  </si>
  <si>
    <t>475 228 304</t>
  </si>
  <si>
    <t>msvelkebrezno@volny.cz</t>
  </si>
  <si>
    <t>http://www.skolka-materska.cz</t>
  </si>
  <si>
    <t>whdk3qu</t>
  </si>
  <si>
    <t>Pavla Hasprová</t>
  </si>
  <si>
    <t>starosta@velke-brezno.cz</t>
  </si>
  <si>
    <t>kmebaq8</t>
  </si>
  <si>
    <t>Mateřská škola Hvězdička, Malé Březno, okres Ústí nad Labem</t>
  </si>
  <si>
    <t>Malé Březno</t>
  </si>
  <si>
    <t>727 930 507</t>
  </si>
  <si>
    <t>jirinahaasova@centrum.cz</t>
  </si>
  <si>
    <t>www.ms-malebrezno.cz</t>
  </si>
  <si>
    <t>bxju7si</t>
  </si>
  <si>
    <t>Mgr. Alena Vaněčková</t>
  </si>
  <si>
    <t>obecmb@volny.cz; starosta@male-brezno.cz</t>
  </si>
  <si>
    <t>eagaqrk</t>
  </si>
  <si>
    <t>Mateřská škola Dráček, Povrly-Neštědice, příspěvková organizace</t>
  </si>
  <si>
    <t>MŠ Dráček</t>
  </si>
  <si>
    <t>Sídliště I</t>
  </si>
  <si>
    <t>Neštědice</t>
  </si>
  <si>
    <t>Povrly</t>
  </si>
  <si>
    <t>775 147 987</t>
  </si>
  <si>
    <t>dracekpovrly@volny.cz</t>
  </si>
  <si>
    <t>cmjkqxu</t>
  </si>
  <si>
    <t>Olga Louvarová</t>
  </si>
  <si>
    <t>oupovrly@povrly.cz</t>
  </si>
  <si>
    <t>vkmbbxa</t>
  </si>
  <si>
    <t>Mateřská škola Pod Horkou, Muchova 223, Chlumec - příspěvková organizace</t>
  </si>
  <si>
    <t>608 539 620</t>
  </si>
  <si>
    <t>ms.podhorkou@mesto-chlumec.cz</t>
  </si>
  <si>
    <t>8xcde8q</t>
  </si>
  <si>
    <t>Milena Špuláková</t>
  </si>
  <si>
    <t>Mateřská škola Zvoneček, Ústí nad Labem, Školní 623/17, příspěvková organizace</t>
  </si>
  <si>
    <t>472 743 187</t>
  </si>
  <si>
    <t>reditelna@mszvonecek.cz</t>
  </si>
  <si>
    <t>https://mszvonecek.cz</t>
  </si>
  <si>
    <t>c7kr7c4</t>
  </si>
  <si>
    <t>Bc. Zuzana Štochlová</t>
  </si>
  <si>
    <t>Mateřská škola  Domeček  Velké Chvojno</t>
  </si>
  <si>
    <t>Velké Chvojno</t>
  </si>
  <si>
    <t>411 198 934 ,775645544</t>
  </si>
  <si>
    <t>msvelkechvojno@seznam.cz</t>
  </si>
  <si>
    <t>http://msvelkechvojno.cz</t>
  </si>
  <si>
    <t>pvvkqvs</t>
  </si>
  <si>
    <t>Bc. Marcela Pochopová</t>
  </si>
  <si>
    <t>starosta@obecvelkechvojno.cz</t>
  </si>
  <si>
    <t>mjvbqd4</t>
  </si>
  <si>
    <t>Mateřská škola Dolní Zálezly, Rudé Armády č. 106</t>
  </si>
  <si>
    <t>Dolní Zálezly</t>
  </si>
  <si>
    <t>475 213 020</t>
  </si>
  <si>
    <t>materska.skoladz@volny.cz</t>
  </si>
  <si>
    <t>scwkqtv</t>
  </si>
  <si>
    <t>Bc. Gabriela Váchová</t>
  </si>
  <si>
    <t>ou.dz@seznam.cz</t>
  </si>
  <si>
    <t>ztta36d</t>
  </si>
  <si>
    <t>Základní škola, Muchova 228, Chlumec - příspěvková organizace</t>
  </si>
  <si>
    <t>734 751 283</t>
  </si>
  <si>
    <t>zs@zschlumec.cz</t>
  </si>
  <si>
    <t>reditel@zschlumec.cz</t>
  </si>
  <si>
    <t>www.zschlumec.cz</t>
  </si>
  <si>
    <t>5zw3tgu</t>
  </si>
  <si>
    <t>Mgr. Lenka Suchá</t>
  </si>
  <si>
    <t>Základní škola Ústí nad Labem, Hluboká 150, příspěvková organizace</t>
  </si>
  <si>
    <t>Hluboká</t>
  </si>
  <si>
    <t>736 481 093</t>
  </si>
  <si>
    <t>info@zsnestemice.cz</t>
  </si>
  <si>
    <t>reditel@mail.zsnestemice.cz</t>
  </si>
  <si>
    <t>http://www.zsnestemice.cz</t>
  </si>
  <si>
    <t>zhkv49t</t>
  </si>
  <si>
    <t>Mgr. Miloš Hruška</t>
  </si>
  <si>
    <t>Základní škola Trmice, Tyršova 482</t>
  </si>
  <si>
    <t>475 620 397</t>
  </si>
  <si>
    <t>reditel@zstrmice.cz</t>
  </si>
  <si>
    <t>skola@zstrmice.cz</t>
  </si>
  <si>
    <t>www.zstrmice.cz</t>
  </si>
  <si>
    <t>evhdna6</t>
  </si>
  <si>
    <t>Mgr. Marie Gottfriedová</t>
  </si>
  <si>
    <t>Základní škola, Velké Chvojno, okres Ústí nad Labem, příspěvková organizace</t>
  </si>
  <si>
    <t>773 567 775</t>
  </si>
  <si>
    <t>zs.velkechvojno@seznam.cz</t>
  </si>
  <si>
    <t>http://www.zsvelkechvojno.cz</t>
  </si>
  <si>
    <t>mjmmtye</t>
  </si>
  <si>
    <t>Mgr. Radka Hříbalová</t>
  </si>
  <si>
    <t>Základní škola a Mateřská škola Petrovice okres Ústí nad Labem, příspěvková organizace</t>
  </si>
  <si>
    <t>608 062 016</t>
  </si>
  <si>
    <t>zspetrovice.ul@volny.cz</t>
  </si>
  <si>
    <t>reditelka@skola-petrovice.cz</t>
  </si>
  <si>
    <t>http://www.skola-petrovice.cz</t>
  </si>
  <si>
    <t>4hbmggr</t>
  </si>
  <si>
    <t>Mgr. Květuše Leistnerová</t>
  </si>
  <si>
    <t>ou-petrovice@volny.cz</t>
  </si>
  <si>
    <t>63zbb2g</t>
  </si>
  <si>
    <t>Základní škola Ústí nad Labem, Karla IV. 1024/19, příspěvková organizace</t>
  </si>
  <si>
    <t>475 531 139</t>
  </si>
  <si>
    <t>zsul.karlaiv@seznam.cz</t>
  </si>
  <si>
    <t>http://zskarlaiv.cz</t>
  </si>
  <si>
    <t>gmmxbxc</t>
  </si>
  <si>
    <t>Mgr. Pavel Ťupek</t>
  </si>
  <si>
    <t>Základní škola Ústí nad Labem, Vojnovičova 620/5, příspěvková organizace</t>
  </si>
  <si>
    <t>Vojnovičova</t>
  </si>
  <si>
    <t>733 125 722</t>
  </si>
  <si>
    <t>zsvojnovicova@zsvojnovicova.cz</t>
  </si>
  <si>
    <t>reditel@zsvojnovicova.cz</t>
  </si>
  <si>
    <t>http://www.zsvojnovicova.cz</t>
  </si>
  <si>
    <t>nveaisa</t>
  </si>
  <si>
    <t>Mgr. Bc. Marta Maděrová</t>
  </si>
  <si>
    <t>Základní škola Ústí nad Labem, Mírová 2734/4, příspěvková organizace</t>
  </si>
  <si>
    <t>472 772 079</t>
  </si>
  <si>
    <t>472 778 288</t>
  </si>
  <si>
    <t>info@zsmirova.net</t>
  </si>
  <si>
    <t>http://www.zsmirova.net</t>
  </si>
  <si>
    <t>8arxgc8</t>
  </si>
  <si>
    <t>Mgr. Bc. Kamil Veigend</t>
  </si>
  <si>
    <t>Základní škola Chabařovice, příspěvková organizace</t>
  </si>
  <si>
    <t>475 225 186</t>
  </si>
  <si>
    <t>skola@zschaba.cz</t>
  </si>
  <si>
    <t>reditel@zschaba.cz</t>
  </si>
  <si>
    <t>http://www.zschaba.cz</t>
  </si>
  <si>
    <t>x4giw33</t>
  </si>
  <si>
    <t>Mgr. Josef Kusebauch</t>
  </si>
  <si>
    <t>Základní škola a Mateřská škola Libouchec, příspěvková organizace</t>
  </si>
  <si>
    <t>Libouchec</t>
  </si>
  <si>
    <t>475 222 465</t>
  </si>
  <si>
    <t>skola@zsmslibouchec.eu</t>
  </si>
  <si>
    <t>reditel@zsmslibouchec.eu</t>
  </si>
  <si>
    <t>http://www.zsmslibouchec.eu</t>
  </si>
  <si>
    <t>ucru52k</t>
  </si>
  <si>
    <t>Mgr. Martina Vlachová</t>
  </si>
  <si>
    <t>obec@libouchec.cz</t>
  </si>
  <si>
    <t>en2bc4v</t>
  </si>
  <si>
    <t>Základní škola Velké Březno, příspěvková organizace</t>
  </si>
  <si>
    <t>475 228 239</t>
  </si>
  <si>
    <t>skola.vb@ustipost.cz</t>
  </si>
  <si>
    <t>http://www.zs-vb.cz</t>
  </si>
  <si>
    <t>cscmtyh</t>
  </si>
  <si>
    <t>Mgr. Stanislav Oplt, DiS.</t>
  </si>
  <si>
    <t>Základní škola Ústí nad Labem, E. Krásnohorské 3084/8, příspěvková organizace</t>
  </si>
  <si>
    <t>475 210 461</t>
  </si>
  <si>
    <t>475 522 311</t>
  </si>
  <si>
    <t>info@zseliska.cz</t>
  </si>
  <si>
    <t>http://www.zseliska.cz</t>
  </si>
  <si>
    <t>iujvxaq</t>
  </si>
  <si>
    <t>Mgr. Bc. Martin Alinče</t>
  </si>
  <si>
    <t>Základní škola Ústí nad Labem, Pod Vodojemem 323/3a, příspěvková organizace</t>
  </si>
  <si>
    <t>472 744 477</t>
  </si>
  <si>
    <t>sekretariat@zsvodojem.cz</t>
  </si>
  <si>
    <t>http://www.zsvodojem.cz</t>
  </si>
  <si>
    <t>65rv48a</t>
  </si>
  <si>
    <t>Ing. Lucie Gerychová</t>
  </si>
  <si>
    <t>Základní škola Ústí nad Labem, Hlavní 193, příspěvková organizace</t>
  </si>
  <si>
    <t>472 731 819</t>
  </si>
  <si>
    <t>472 731 480</t>
  </si>
  <si>
    <t>skola@zsmojzir.cz</t>
  </si>
  <si>
    <t>k.bendlmajer@zsmojzir.cz</t>
  </si>
  <si>
    <t>http://www.zsmojzir.cz</t>
  </si>
  <si>
    <t>jtcx78p</t>
  </si>
  <si>
    <t>Mgr. Karel Bendlmajer</t>
  </si>
  <si>
    <t>Základní škola a Mateřská škola Ústí nad Labem, SNP 2304/6, příspěvková organizace</t>
  </si>
  <si>
    <t>SNP</t>
  </si>
  <si>
    <t>472 773 977</t>
  </si>
  <si>
    <t>zssnp6@zssnp6.cz</t>
  </si>
  <si>
    <t>http://www.zssnp6.cz</t>
  </si>
  <si>
    <t>3n4wrfv</t>
  </si>
  <si>
    <t>Mgr. Zdeněk Lutovský</t>
  </si>
  <si>
    <t>Základní škola Ústí nad Labem, Neštěmická 787/38, příspěvková organizace</t>
  </si>
  <si>
    <t>Neštěmická</t>
  </si>
  <si>
    <t>472 732 174</t>
  </si>
  <si>
    <t>472 731 046</t>
  </si>
  <si>
    <t>skola@zsnestemicka.cz</t>
  </si>
  <si>
    <t>reditel@zsnestemicka.cz</t>
  </si>
  <si>
    <t>www.zsnestemicka.cz</t>
  </si>
  <si>
    <t>ibnyi66</t>
  </si>
  <si>
    <t>Mgr. Marie Čápová</t>
  </si>
  <si>
    <t>Základní škola Ústí nad Labem, Rabasova 3282/3, příspěvková organizace</t>
  </si>
  <si>
    <t>725 596 898</t>
  </si>
  <si>
    <t>info@zsrabasova.cz</t>
  </si>
  <si>
    <t>http://www.zsrabasova.cz</t>
  </si>
  <si>
    <t>gvvha55</t>
  </si>
  <si>
    <t>Mgr. Michal Kapoun</t>
  </si>
  <si>
    <t>Základní škola Ústí nad Labem, Palachova 400/37, příspěvková organizace</t>
  </si>
  <si>
    <t>475 210 376</t>
  </si>
  <si>
    <t>reditel@zspalachova.cz</t>
  </si>
  <si>
    <t>sekretariat@zspalachova.cz</t>
  </si>
  <si>
    <t>http://www.zspalachova.cz</t>
  </si>
  <si>
    <t>49wxcri</t>
  </si>
  <si>
    <t>Mgr. Marek Plch</t>
  </si>
  <si>
    <t>Fakultní základní škola Ústí nad Labem, České mládeže 230/2, příspěvková organizace</t>
  </si>
  <si>
    <t>České mládeže</t>
  </si>
  <si>
    <t>475 209 079</t>
  </si>
  <si>
    <t>zs23ul@iol.cz</t>
  </si>
  <si>
    <t>http://www.zsceskemladeze.cz</t>
  </si>
  <si>
    <t>wk6yd33</t>
  </si>
  <si>
    <t>Mgr. Bc. Petra Holasová</t>
  </si>
  <si>
    <t>Základní škola a Mateřská škola Ústí nad Labem, Jitřní 277, příspěvková organizace</t>
  </si>
  <si>
    <t>Brná</t>
  </si>
  <si>
    <t>info@zsamsbrna.cz</t>
  </si>
  <si>
    <t>www.zsamsbrna.cz</t>
  </si>
  <si>
    <t>rwuu476</t>
  </si>
  <si>
    <t>Mgr. Alena Diusová</t>
  </si>
  <si>
    <t>Základní škola Ústí nad Labem, Anežky České 702/17, příspěvková organizace</t>
  </si>
  <si>
    <t>Anežky České</t>
  </si>
  <si>
    <t>475 500 032</t>
  </si>
  <si>
    <t>475 502 322</t>
  </si>
  <si>
    <t>sekretariat@zsanceske-ul.cz</t>
  </si>
  <si>
    <t>c7ivz4i</t>
  </si>
  <si>
    <t>Mgr. Jindra Šteflová</t>
  </si>
  <si>
    <t>Základní škola a mateřská škola Řehlovice, příspěvková organizace</t>
  </si>
  <si>
    <t>475 215 298</t>
  </si>
  <si>
    <t>zsrehlovice@zsrehlovice.cz</t>
  </si>
  <si>
    <t>zuzana.blstakova@zsrehlovice.cz</t>
  </si>
  <si>
    <t>http://www.zsrehlovice.cz</t>
  </si>
  <si>
    <t>94hmvjk</t>
  </si>
  <si>
    <t>Mgr. Zuzana Blšťáková</t>
  </si>
  <si>
    <t>Základní škola a Mateřská škola Ústí nad Labem, Nová 1432/5, příspěvková organizace</t>
  </si>
  <si>
    <t>724 293 007</t>
  </si>
  <si>
    <t>info@zsnova.cz</t>
  </si>
  <si>
    <t>martinkolsky@zsnova.cz</t>
  </si>
  <si>
    <t>http://www.zsnova.cz</t>
  </si>
  <si>
    <t>tszvqxz</t>
  </si>
  <si>
    <t>Mgr. Martin Kolský</t>
  </si>
  <si>
    <t>Základní škola Ústí nad Labem, Stříbrnická 3031/4, příspěvková organizace</t>
  </si>
  <si>
    <t>472 772 698</t>
  </si>
  <si>
    <t>info@zsstribrnicka.cz</t>
  </si>
  <si>
    <t>sekretariat@zsstribrnicka.cz</t>
  </si>
  <si>
    <t>http://www.zsstribrnicka.cz</t>
  </si>
  <si>
    <t>x8qwem7</t>
  </si>
  <si>
    <t>Mgr. Michal Ševcovic</t>
  </si>
  <si>
    <t>Základní škola Ústí nad Labem, Vinařská 1016/6, příspěvková organizace</t>
  </si>
  <si>
    <t>734 445 630</t>
  </si>
  <si>
    <t>kvetoslav.kolarik@zsvinarska.cz</t>
  </si>
  <si>
    <t>martin.pilar@zsvinarska.cz</t>
  </si>
  <si>
    <t>http://www.zsvinarska.cz</t>
  </si>
  <si>
    <t>sc828km</t>
  </si>
  <si>
    <t>Mgr. Květoslav Kolařík</t>
  </si>
  <si>
    <t>Základní škola a Mateřská škola Malečov, příspěvková organizace</t>
  </si>
  <si>
    <t>Malečov</t>
  </si>
  <si>
    <t>605 261 730</t>
  </si>
  <si>
    <t>reditel@zsmalecov.cz</t>
  </si>
  <si>
    <t>info@zsmalecov.cz</t>
  </si>
  <si>
    <t>www.zsmalecov.cz</t>
  </si>
  <si>
    <t>tfgmpki</t>
  </si>
  <si>
    <t>Mgr. Peter Daško</t>
  </si>
  <si>
    <t>malecov@iol.cz</t>
  </si>
  <si>
    <t>nf7asnf</t>
  </si>
  <si>
    <t>Základní škola a Mateřská škola Ústí nad Labem, Školní náměstí 100/5, příspěvková organizace</t>
  </si>
  <si>
    <t>475 600 054</t>
  </si>
  <si>
    <t>info@zspredlice.cz</t>
  </si>
  <si>
    <t>http://www.zspredlice.cz</t>
  </si>
  <si>
    <t>tztvpdx</t>
  </si>
  <si>
    <t>Mgr. Bc. Martin Košnar</t>
  </si>
  <si>
    <t>Základní škola a Mateřská škola Povrly, okres Ústí nad Labem, příspěvková organizace</t>
  </si>
  <si>
    <t>731 495 483</t>
  </si>
  <si>
    <t>zspovrly@volny.cz</t>
  </si>
  <si>
    <t>http://www.zspovrly.cz</t>
  </si>
  <si>
    <t>82mmgps</t>
  </si>
  <si>
    <t>Mgr. Věra Slezáčková</t>
  </si>
  <si>
    <t>Základní škola a Mateřská škola Tisá, příspěvková organizace</t>
  </si>
  <si>
    <t>475 222 250</t>
  </si>
  <si>
    <t>zs.tisa@volny.cz</t>
  </si>
  <si>
    <t>http://www.zsmstisa.cz</t>
  </si>
  <si>
    <t>izamig9</t>
  </si>
  <si>
    <t>Mgr. Václav Zibner</t>
  </si>
  <si>
    <t>podatelna@tisa.cz</t>
  </si>
  <si>
    <t>q6tayk8</t>
  </si>
  <si>
    <t>Mateřská škola Chotěboř, Březová 272, okres Havlíčkův Brod</t>
  </si>
  <si>
    <t>569 624 783</t>
  </si>
  <si>
    <t>materska.skola@chot.cz</t>
  </si>
  <si>
    <t>ppxkpnm</t>
  </si>
  <si>
    <t>Eva Niklová</t>
  </si>
  <si>
    <t>Mateřská škola Horní Krupá, okres Havlíčkův Brod</t>
  </si>
  <si>
    <t>Horní Krupá</t>
  </si>
  <si>
    <t>569 436 012</t>
  </si>
  <si>
    <t>mshornikrupa@centrum.cz</t>
  </si>
  <si>
    <t>www.mshornikrupa.cz</t>
  </si>
  <si>
    <t>6d2uxfc</t>
  </si>
  <si>
    <t>Helena Jehličková</t>
  </si>
  <si>
    <t>obec@hornikrupa.cz</t>
  </si>
  <si>
    <t>xy5a9v7</t>
  </si>
  <si>
    <t>Mateřská škola Víska</t>
  </si>
  <si>
    <t>Víska</t>
  </si>
  <si>
    <t>569 692 163</t>
  </si>
  <si>
    <t>ms.viska@centrum.cz</t>
  </si>
  <si>
    <t>ti3vteg</t>
  </si>
  <si>
    <t>Mgr. Klára Houdková</t>
  </si>
  <si>
    <t>viskaou@seznam.cz</t>
  </si>
  <si>
    <t>c2da9pt</t>
  </si>
  <si>
    <t>Mateřská škola Stříbrné Hory</t>
  </si>
  <si>
    <t>Stříbrné Hory</t>
  </si>
  <si>
    <t>775 353 060</t>
  </si>
  <si>
    <t>msstribrnehory@seznam.cz</t>
  </si>
  <si>
    <t>www.msstribrnehory.cz</t>
  </si>
  <si>
    <t>d6tvne2</t>
  </si>
  <si>
    <t>Barbora Štefová</t>
  </si>
  <si>
    <t>obec.shory@tiscali.cz</t>
  </si>
  <si>
    <t>5t7avxh</t>
  </si>
  <si>
    <t>Mateřská škola Žižkovo Pole, okres Havlíčkův Brod</t>
  </si>
  <si>
    <t>Žižkovo Pole</t>
  </si>
  <si>
    <t>569 432 187 ,739976005</t>
  </si>
  <si>
    <t>mszizkovopole@gmail.com</t>
  </si>
  <si>
    <t>http://www.zizkovopole.cz</t>
  </si>
  <si>
    <t>xdek42c</t>
  </si>
  <si>
    <t>Kateřina Klementová</t>
  </si>
  <si>
    <t>obec@zizkovopole.cz</t>
  </si>
  <si>
    <t>psmayej</t>
  </si>
  <si>
    <t>Mateřská škola Světlá nad Sázavou, Lánecká 698, příspěvková organizace</t>
  </si>
  <si>
    <t>Lánecká</t>
  </si>
  <si>
    <t>569 452 937</t>
  </si>
  <si>
    <t>lanecka.skolka@gmail.com</t>
  </si>
  <si>
    <t>https://www.mssvetlans.cz/cs/</t>
  </si>
  <si>
    <t>k8tkz3k</t>
  </si>
  <si>
    <t>Jaroslava Chládová</t>
  </si>
  <si>
    <t>Mateřská škola Přibyslav</t>
  </si>
  <si>
    <t>Přibyslav</t>
  </si>
  <si>
    <t>569 484 350</t>
  </si>
  <si>
    <t>ms@pribyslav.cz</t>
  </si>
  <si>
    <t>http://www.mspribyslav.cz</t>
  </si>
  <si>
    <t>i5vhm2e</t>
  </si>
  <si>
    <t>Mgr. Martina Maloušková</t>
  </si>
  <si>
    <t>epodatelna@pribyslav.cz</t>
  </si>
  <si>
    <t>gw6bqx4</t>
  </si>
  <si>
    <t>Mateřská škola Krucemburk, okres Havlíčkův Brod</t>
  </si>
  <si>
    <t>Javorová</t>
  </si>
  <si>
    <t>Krucemburk</t>
  </si>
  <si>
    <t>569 697 297</t>
  </si>
  <si>
    <t>6upraie</t>
  </si>
  <si>
    <t>Marta Misařová</t>
  </si>
  <si>
    <t>mestys@krucemburk.cz</t>
  </si>
  <si>
    <t>4swbdbk</t>
  </si>
  <si>
    <t>Mateřská škola Ledeč nad Sázavou</t>
  </si>
  <si>
    <t>Stínadla</t>
  </si>
  <si>
    <t>777 788 822 ,569726629</t>
  </si>
  <si>
    <t>msledec@seznam.cz</t>
  </si>
  <si>
    <t>reditelka@msledec.cz</t>
  </si>
  <si>
    <t>www.msledec.cz</t>
  </si>
  <si>
    <t>nr6ktwn</t>
  </si>
  <si>
    <t>Mgr. Svatava Pytlíková Hausvaterová</t>
  </si>
  <si>
    <t>podatelna@ledecns.cz</t>
  </si>
  <si>
    <t>7jybxks</t>
  </si>
  <si>
    <t>Základní škola a mateřská škola Dlouhá Ves, okres Havlíčkův Brod</t>
  </si>
  <si>
    <t>Dlouhá Ves</t>
  </si>
  <si>
    <t>569 432 164</t>
  </si>
  <si>
    <t>nozka.dlves@seznam.cz</t>
  </si>
  <si>
    <t>zsdlves.cz</t>
  </si>
  <si>
    <t>32j538a</t>
  </si>
  <si>
    <t>Mgr. Rudolf Nožka</t>
  </si>
  <si>
    <t>podatelna@dlouhaves.cz</t>
  </si>
  <si>
    <t>af2ax7q</t>
  </si>
  <si>
    <t>Mateřská škola a Základní škola Dobrnice okres Havlíčkův Brod</t>
  </si>
  <si>
    <t>Dobrnice</t>
  </si>
  <si>
    <t>Leština u Světlé</t>
  </si>
  <si>
    <t>775 569 552</t>
  </si>
  <si>
    <t>mikes@zsdobrnice.cz</t>
  </si>
  <si>
    <t>zs@zsdobrnice.cz</t>
  </si>
  <si>
    <t>www.zsdobrnice.cz</t>
  </si>
  <si>
    <t>97ekm7i</t>
  </si>
  <si>
    <t>Mgr. Jan Mikeš</t>
  </si>
  <si>
    <t>ou.lestina@tiscali.cz</t>
  </si>
  <si>
    <t>r8kbpt2</t>
  </si>
  <si>
    <t>Základní škola a mateřská škola Dolní Krupá, okres Havlíčkův Brod</t>
  </si>
  <si>
    <t>Dolní Krupá</t>
  </si>
  <si>
    <t>569 436 125</t>
  </si>
  <si>
    <t>polivka.jn@seznam.cz</t>
  </si>
  <si>
    <t>http://www.zsdolnikrupa.estranky.cz</t>
  </si>
  <si>
    <t>i22mcwq</t>
  </si>
  <si>
    <t>Mgr. Jan Polívka</t>
  </si>
  <si>
    <t>obec@dolnikrupa.cz</t>
  </si>
  <si>
    <t>mewa92j</t>
  </si>
  <si>
    <t>Základní škola a Mateřská škola Krásná Hora, příspěvková organizace</t>
  </si>
  <si>
    <t>Krásná Hora</t>
  </si>
  <si>
    <t>569 488 121</t>
  </si>
  <si>
    <t>skola@zsms.krasnahora.cz</t>
  </si>
  <si>
    <t>zs.krasnahora@email.cz</t>
  </si>
  <si>
    <t>http://www.zsms.krasnahora.cz</t>
  </si>
  <si>
    <t>uzpmena</t>
  </si>
  <si>
    <t>Ing. Tereza Šťastná</t>
  </si>
  <si>
    <t>obec_krasna_hora@quick.cz</t>
  </si>
  <si>
    <t>n45buj8</t>
  </si>
  <si>
    <t>Základní škola Nová Ves u Chotěboře, okres Havlíčkův Brod</t>
  </si>
  <si>
    <t>Nová Ves u Chotěboře</t>
  </si>
  <si>
    <t>569 621 519</t>
  </si>
  <si>
    <t>zs_novaves@c-box.cz</t>
  </si>
  <si>
    <t>5wamp86</t>
  </si>
  <si>
    <t>Mgr. Ilona Marková</t>
  </si>
  <si>
    <t>obec@novavesuchot.cz</t>
  </si>
  <si>
    <t>2kiatwu</t>
  </si>
  <si>
    <t>Základní škola a mateřská škola Okrouhlice, okres Havlíčkův Brod</t>
  </si>
  <si>
    <t>Okrouhlice</t>
  </si>
  <si>
    <t>569 489 118 ,724907252</t>
  </si>
  <si>
    <t>reditel@zsokrouhlice.cz</t>
  </si>
  <si>
    <t>http://www.skolaokrouhlice.cz</t>
  </si>
  <si>
    <t>ca6mfy4</t>
  </si>
  <si>
    <t>Ing. Martina Křípalová</t>
  </si>
  <si>
    <t>podatelna@obec-okrouhlice.cz</t>
  </si>
  <si>
    <t>cvzbpk7</t>
  </si>
  <si>
    <t>Základní škola a mateřská škola Sázavka</t>
  </si>
  <si>
    <t>Sázavka</t>
  </si>
  <si>
    <t>601 352 324</t>
  </si>
  <si>
    <t>skola@zssazavka.cz</t>
  </si>
  <si>
    <t>www.zssazavka.cz</t>
  </si>
  <si>
    <t>rtpmhe6</t>
  </si>
  <si>
    <t>Mgr. Monika Poulová</t>
  </si>
  <si>
    <t>ou.sazavka@seznam.cz</t>
  </si>
  <si>
    <t>bs6bpuq</t>
  </si>
  <si>
    <t>Základní škola a Mateřská škola Havlíčkova Borová</t>
  </si>
  <si>
    <t>Havlíčkova Borová</t>
  </si>
  <si>
    <t>561 202 049</t>
  </si>
  <si>
    <t>zs.hborova@seznam.cz</t>
  </si>
  <si>
    <t>www.zsborova.cz</t>
  </si>
  <si>
    <t>qyimdbc</t>
  </si>
  <si>
    <t>Mgr. Martina Brychtová</t>
  </si>
  <si>
    <t>urad@havlickovaborova.cz</t>
  </si>
  <si>
    <t>qccbee8</t>
  </si>
  <si>
    <t>Základní škola a Mateřská škola Bohuslava Reynka, Lípa, příspěvková organizace</t>
  </si>
  <si>
    <t>ZŠ a MŠ Bohuslava Reynka</t>
  </si>
  <si>
    <t>Lípa</t>
  </si>
  <si>
    <t>775 845 564</t>
  </si>
  <si>
    <t>zslipa@hbnet.cz</t>
  </si>
  <si>
    <t>vitkova@zslipa.cz</t>
  </si>
  <si>
    <t>http://www.zslipa.cz</t>
  </si>
  <si>
    <t>zaimbnu</t>
  </si>
  <si>
    <t>Mgr. Věra Lacinová Vítková</t>
  </si>
  <si>
    <t>lipa@hbnet.cz</t>
  </si>
  <si>
    <t>fi9arqb</t>
  </si>
  <si>
    <t>Základní škola a mateřská škola Lučice</t>
  </si>
  <si>
    <t>Lučice</t>
  </si>
  <si>
    <t>731 263 303</t>
  </si>
  <si>
    <t>reditel@zsmslucice.cz</t>
  </si>
  <si>
    <t>zsmslucice.cz</t>
  </si>
  <si>
    <t>k7ume7w</t>
  </si>
  <si>
    <t>Mgr. Pavel Mináč</t>
  </si>
  <si>
    <t>obec@lucice.cz</t>
  </si>
  <si>
    <t>86gapma</t>
  </si>
  <si>
    <t>Základní škola a mateřská škola Herálec</t>
  </si>
  <si>
    <t>Herálec</t>
  </si>
  <si>
    <t>569 445 137</t>
  </si>
  <si>
    <t>skola@zs-heralec.cz</t>
  </si>
  <si>
    <t>www.zsamsheralec.cz</t>
  </si>
  <si>
    <t>t5nmdcr</t>
  </si>
  <si>
    <t>Mgr. Dana Vencová</t>
  </si>
  <si>
    <t>ou@heralec.cz</t>
  </si>
  <si>
    <t>i9bax7i</t>
  </si>
  <si>
    <t>Základní škola a Mateřská škola Habry</t>
  </si>
  <si>
    <t>V Zahradách</t>
  </si>
  <si>
    <t>Habry</t>
  </si>
  <si>
    <t>569 441 230</t>
  </si>
  <si>
    <t>skola@zshabry.cz</t>
  </si>
  <si>
    <t>http://www.zshabry.cz</t>
  </si>
  <si>
    <t>wszuwev</t>
  </si>
  <si>
    <t>Mgr. Eva Doležalová</t>
  </si>
  <si>
    <t>habry@iol.cz</t>
  </si>
  <si>
    <t>4arbefh</t>
  </si>
  <si>
    <t>Základní škola Havlíčkův Brod, Štáflova 2004</t>
  </si>
  <si>
    <t>569 422 383</t>
  </si>
  <si>
    <t>zssta@hbnet.cz</t>
  </si>
  <si>
    <t>http://www.zsstaflova.cz</t>
  </si>
  <si>
    <t>ranmmbc</t>
  </si>
  <si>
    <t>PaedDr. Veronika Prchalová</t>
  </si>
  <si>
    <t>posta@muhb.cz</t>
  </si>
  <si>
    <t>5uvbfub</t>
  </si>
  <si>
    <t>Základní škola Havlíčkův Brod, V Sadech 560</t>
  </si>
  <si>
    <t>V Sadech</t>
  </si>
  <si>
    <t>569 422 179</t>
  </si>
  <si>
    <t>info@zssady.cz</t>
  </si>
  <si>
    <t>http://www.zssady.cz</t>
  </si>
  <si>
    <t>z3xmmb8</t>
  </si>
  <si>
    <t>PaedDr. Milena Honsová</t>
  </si>
  <si>
    <t>Základní škola a Mateřská škola Havlíčkův Brod, Wolkerova 2941</t>
  </si>
  <si>
    <t>569 431 346</t>
  </si>
  <si>
    <t>sekretariat@zswolkerova.cz</t>
  </si>
  <si>
    <t>zrtmdb9</t>
  </si>
  <si>
    <t>Mgr. Miloš Fikar</t>
  </si>
  <si>
    <t>Základní škola Chotěboř, Buttulova 74, okres Havlíčkův Brod</t>
  </si>
  <si>
    <t>Buttulova</t>
  </si>
  <si>
    <t>569 626 628</t>
  </si>
  <si>
    <t>info@zsbuttulova.cz</t>
  </si>
  <si>
    <t>http://www.zsbuttulova.cz</t>
  </si>
  <si>
    <t>b3gmkbe</t>
  </si>
  <si>
    <t>Mgr. Renáta Piklová</t>
  </si>
  <si>
    <t>Základní škola Chotěboř, Smetanova 745, okres Havlíčkův Brod</t>
  </si>
  <si>
    <t>569 624 148</t>
  </si>
  <si>
    <t>zssmet@sch.cz</t>
  </si>
  <si>
    <t>http://www.sch.cz</t>
  </si>
  <si>
    <t>kurmkba</t>
  </si>
  <si>
    <t>Ing. Milan Janda</t>
  </si>
  <si>
    <t>Základní škola Krucemburk, okres Havlíčkův Brod</t>
  </si>
  <si>
    <t>569 697 108</t>
  </si>
  <si>
    <t>569 697 561</t>
  </si>
  <si>
    <t>hrctdp3</t>
  </si>
  <si>
    <t>Mgr. Jiří Šikl</t>
  </si>
  <si>
    <t>Základní škola Ledeč nad Sázavou, příspěvková organizace</t>
  </si>
  <si>
    <t>569 726 420</t>
  </si>
  <si>
    <t>zsledec@seznam.cz</t>
  </si>
  <si>
    <t>http://www.zs.ledecns.cz</t>
  </si>
  <si>
    <t>b2kmn4p</t>
  </si>
  <si>
    <t>Základní škola Přibyslav</t>
  </si>
  <si>
    <t>569 484 802</t>
  </si>
  <si>
    <t>sekretariat@zspribyslav.cz</t>
  </si>
  <si>
    <t>reditel@zspribyslav.cz</t>
  </si>
  <si>
    <t>http://www.zspribyslav.cz</t>
  </si>
  <si>
    <t>5pgmrs9</t>
  </si>
  <si>
    <t>Mgr. Jaroslava Janů</t>
  </si>
  <si>
    <t>Základní škola Světlá nad Sázavou, Komenského 234, příspěvková organizace</t>
  </si>
  <si>
    <t>569 452 769</t>
  </si>
  <si>
    <t>zskomenskeho@hbnet.cz</t>
  </si>
  <si>
    <t>m3smsuh</t>
  </si>
  <si>
    <t>PhDr. Jana Myslivcová</t>
  </si>
  <si>
    <t>Základní škola a mateřská škola Vilémov, okres Havlíčkův Brod</t>
  </si>
  <si>
    <t>Klášter</t>
  </si>
  <si>
    <t>569 449 145</t>
  </si>
  <si>
    <t>cermakovazs@seznam.cz</t>
  </si>
  <si>
    <t>zs-vilemov@seznam.cz</t>
  </si>
  <si>
    <t>gtkmiyc</t>
  </si>
  <si>
    <t>Mgr. Robert Štefánek</t>
  </si>
  <si>
    <t>radnice@vilemov.info</t>
  </si>
  <si>
    <t>n5eaviy</t>
  </si>
  <si>
    <t>Základní škola a Mateřská škola Golčův Jeníkov, příspěvková organizace</t>
  </si>
  <si>
    <t>Golčův Jeníkov</t>
  </si>
  <si>
    <t>569 442 529</t>
  </si>
  <si>
    <t>viskova.alena@skolagj.cz</t>
  </si>
  <si>
    <t>www.skolagj.cz</t>
  </si>
  <si>
    <t>y3qmc8w</t>
  </si>
  <si>
    <t>Mgr. Alena Víšková</t>
  </si>
  <si>
    <t>starosta@golcuv-jenikov.cz</t>
  </si>
  <si>
    <t>c32begb</t>
  </si>
  <si>
    <t>Základní škola a Mateřská škola Česká Bělá</t>
  </si>
  <si>
    <t>Česká Bělá</t>
  </si>
  <si>
    <t>569 444 188</t>
  </si>
  <si>
    <t>zs.ceskabela@seznam.cz</t>
  </si>
  <si>
    <t>http://www.zsms-cb.cz</t>
  </si>
  <si>
    <t>mwtmchx</t>
  </si>
  <si>
    <t>Mgr. Jan Čepl</t>
  </si>
  <si>
    <t>podatelna@ceskabela.cz</t>
  </si>
  <si>
    <t>ywtbfy6</t>
  </si>
  <si>
    <t>Základní škola a Mateřská škola Havlíčkův Brod, Konečná 1884</t>
  </si>
  <si>
    <t>569 427 850</t>
  </si>
  <si>
    <t>zskon@hbnet.cz</t>
  </si>
  <si>
    <t>http://www.zs-konecna.cz</t>
  </si>
  <si>
    <t>7p4mmaq</t>
  </si>
  <si>
    <t>Mgr. Jana Beránková</t>
  </si>
  <si>
    <t>Základní škola a Mateřská škola Maleč</t>
  </si>
  <si>
    <t>Maleč</t>
  </si>
  <si>
    <t>569 692 131</t>
  </si>
  <si>
    <t>skola@zsamsmalec.cz</t>
  </si>
  <si>
    <t>http://www.zsamsmalec.cz</t>
  </si>
  <si>
    <t>jewmfc6</t>
  </si>
  <si>
    <t>Mgr. Alena Šťastná</t>
  </si>
  <si>
    <t>obu@malec.cz</t>
  </si>
  <si>
    <t>hm5bm96</t>
  </si>
  <si>
    <t>Mateřská škola Pohled</t>
  </si>
  <si>
    <t>Pohled</t>
  </si>
  <si>
    <t>702 119 339</t>
  </si>
  <si>
    <t>materskaskola@obecpohled.cz</t>
  </si>
  <si>
    <t>www.mspohled.cz</t>
  </si>
  <si>
    <t>6t9kxa3</t>
  </si>
  <si>
    <t>Leona Čermáková</t>
  </si>
  <si>
    <t>obec.pohled@iol.cz</t>
  </si>
  <si>
    <t>emgavya</t>
  </si>
  <si>
    <t>Základní škola a Mateřská škola Oudoleň</t>
  </si>
  <si>
    <t>Oudoleň</t>
  </si>
  <si>
    <t>569 642 203</t>
  </si>
  <si>
    <t>3s8mgdg</t>
  </si>
  <si>
    <t>Mgr. Vladimíra Stehnová</t>
  </si>
  <si>
    <t>obec@oudolen.cz</t>
  </si>
  <si>
    <t>w35bmpz</t>
  </si>
  <si>
    <t>Základní škola Havlíčkův Brod, Nuselská 3240</t>
  </si>
  <si>
    <t>569 429 070</t>
  </si>
  <si>
    <t>kancelar@zsnuselska.cz</t>
  </si>
  <si>
    <t>http://www.zsnuselska.cz</t>
  </si>
  <si>
    <t>ghdmmbg</t>
  </si>
  <si>
    <t>Mgr. Andrea Hubáčková</t>
  </si>
  <si>
    <t>Základní škola a Mateřská škola Nová Ves u Světlé, okres Havlíčkův Brod</t>
  </si>
  <si>
    <t>Nová Ves u Světlé</t>
  </si>
  <si>
    <t>777 818 236</t>
  </si>
  <si>
    <t>zsamsnovavesusvetle@seznam.cz</t>
  </si>
  <si>
    <t>http://www.zsnovaves.cz</t>
  </si>
  <si>
    <t>2zzvbb2</t>
  </si>
  <si>
    <t>Simona Rejnková</t>
  </si>
  <si>
    <t>ou@novavesusvetle.cz</t>
  </si>
  <si>
    <t>3q2ayfv</t>
  </si>
  <si>
    <t>Základní škola a mateřská škola Dolní Město</t>
  </si>
  <si>
    <t>Dolní Město</t>
  </si>
  <si>
    <t>602 151 211</t>
  </si>
  <si>
    <t>info@zsdolnimesto.cz</t>
  </si>
  <si>
    <t>reditelka@zsdolnimesto.cz</t>
  </si>
  <si>
    <t>http://www.zsdolnimesto.cz</t>
  </si>
  <si>
    <t>m76mcx5</t>
  </si>
  <si>
    <t>Mgr. Marie Maštálková</t>
  </si>
  <si>
    <t>ou.dolnimesto@seznam.cz</t>
  </si>
  <si>
    <t>v7hap5h</t>
  </si>
  <si>
    <t>Základní škola a mateřská škola Hněvkovice, příspěvková organizace</t>
  </si>
  <si>
    <t>Hněvkovice</t>
  </si>
  <si>
    <t>739 052 566</t>
  </si>
  <si>
    <t>zs-hnevkovice@seznam.cz</t>
  </si>
  <si>
    <t>www.zs-hnevkovice-webnode.cz</t>
  </si>
  <si>
    <t>5k2mdfy</t>
  </si>
  <si>
    <t>PhDr. Lucie Vosyková</t>
  </si>
  <si>
    <t>ou.hnevkovice@tiscali.cz</t>
  </si>
  <si>
    <t>j9mavxr</t>
  </si>
  <si>
    <t>Základní škola a Mateřská škola Libice nad Doubravou</t>
  </si>
  <si>
    <t>nám. Sv. Jiljí</t>
  </si>
  <si>
    <t>Libice nad Doubravou</t>
  </si>
  <si>
    <t>569 622 152 ,775408340</t>
  </si>
  <si>
    <t>zsreditelka@libicend.cz</t>
  </si>
  <si>
    <t>zs.libice@seznam.cz</t>
  </si>
  <si>
    <t>https://www.libicend.cz/zakladni-a-materska-skola/</t>
  </si>
  <si>
    <t>a2dmezd</t>
  </si>
  <si>
    <t>Mgr. Jana Mrvová</t>
  </si>
  <si>
    <t>ou.libice@tiscali.cz</t>
  </si>
  <si>
    <t>262bhgc</t>
  </si>
  <si>
    <t>Základní škola a mateřská škola Rozsochatec, okres Havlíčkův Brod</t>
  </si>
  <si>
    <t>Rozsochatec</t>
  </si>
  <si>
    <t>569 628 123</t>
  </si>
  <si>
    <t>zsms@rozsochatec.cz</t>
  </si>
  <si>
    <t>hana.hertlova@seznam.cz</t>
  </si>
  <si>
    <t>www.skola-rozsochatec.cz</t>
  </si>
  <si>
    <t>v3nmg7z</t>
  </si>
  <si>
    <t>Mgr. Hana Hertlová</t>
  </si>
  <si>
    <t>obec@rozsochatec.cz</t>
  </si>
  <si>
    <t>ii8ax4a</t>
  </si>
  <si>
    <t>Základní škola Skuhrov, okres Havlíčkův Brod</t>
  </si>
  <si>
    <t>569 458 237</t>
  </si>
  <si>
    <t>skuhrovskola@seznam.cz</t>
  </si>
  <si>
    <t>www.skolaskuhrov.cz</t>
  </si>
  <si>
    <t>cy6mseh</t>
  </si>
  <si>
    <t>Mgr. Pavlína Růžičková</t>
  </si>
  <si>
    <t>obec@skuhrov-hb.cz</t>
  </si>
  <si>
    <t>in8btj7</t>
  </si>
  <si>
    <t>Základní škola a Mateřská škola Sobíňov, okres Havlíčkův Brod</t>
  </si>
  <si>
    <t>Sobíňov</t>
  </si>
  <si>
    <t>569 694 537</t>
  </si>
  <si>
    <t>skola@obecsobinov.cz</t>
  </si>
  <si>
    <t>fxjmhnu</t>
  </si>
  <si>
    <t>Ing. Mgr. Zuzana Nepovímová, Dis.</t>
  </si>
  <si>
    <t>ou@obecsobinov.cz</t>
  </si>
  <si>
    <t>2cuax98</t>
  </si>
  <si>
    <t>Základní škola a Mateřská škola Věž</t>
  </si>
  <si>
    <t>Věž</t>
  </si>
  <si>
    <t>569 445 235</t>
  </si>
  <si>
    <t>zs.vez@quick.cz</t>
  </si>
  <si>
    <t>skolavez@seznam.cz</t>
  </si>
  <si>
    <t>http://www.skolavez.estranky.cz</t>
  </si>
  <si>
    <t>nfrmixu</t>
  </si>
  <si>
    <t>Mgr. Alžběta Mach, MBA</t>
  </si>
  <si>
    <t>obec@obecvez.cz</t>
  </si>
  <si>
    <t>2n3avw5</t>
  </si>
  <si>
    <t>Základní škola a mateřská škola Uhelná Příbram</t>
  </si>
  <si>
    <t>Uhelná Příbram</t>
  </si>
  <si>
    <t>561 024 719</t>
  </si>
  <si>
    <t>zakladniskola@uhelnapribram.cz</t>
  </si>
  <si>
    <t>www.skolauhelnapribram.cz</t>
  </si>
  <si>
    <t>g8cmimh</t>
  </si>
  <si>
    <t>Mgr. Dana Talácková</t>
  </si>
  <si>
    <t>mestys@uhelnapribram.cz</t>
  </si>
  <si>
    <t>s23a9z2</t>
  </si>
  <si>
    <t>Základní škola a Mateřská škola Ždírec nad Doubravou</t>
  </si>
  <si>
    <t>Chrudimská</t>
  </si>
  <si>
    <t>Ždírec nad Doubravou</t>
  </si>
  <si>
    <t>561 111 444</t>
  </si>
  <si>
    <t>skola@skola.zdirec.cz</t>
  </si>
  <si>
    <t>ekonomka@skola.zdirec.cz</t>
  </si>
  <si>
    <t>skola.zdirec.cz</t>
  </si>
  <si>
    <t>rv8mjef</t>
  </si>
  <si>
    <t>Mgr. Ota Benc</t>
  </si>
  <si>
    <t>mesto@zdirec.cz</t>
  </si>
  <si>
    <t>kg2bqmn</t>
  </si>
  <si>
    <t>Základní škola a Mateřská škola Šlapanov, příspěvková organizace</t>
  </si>
  <si>
    <t>Šlapanov</t>
  </si>
  <si>
    <t>564 407 018</t>
  </si>
  <si>
    <t>j.spinar@zs.slapanov.cz</t>
  </si>
  <si>
    <t>http://www.zs.slapanov.cz</t>
  </si>
  <si>
    <t>ahivphi</t>
  </si>
  <si>
    <t>Mgr. Josef Špinar</t>
  </si>
  <si>
    <t>obec@slapanov.cz</t>
  </si>
  <si>
    <t>kkfbpuj</t>
  </si>
  <si>
    <t>Základní škola a Mateřská škola Věžnice, příspěvková organizace</t>
  </si>
  <si>
    <t>Věžnice</t>
  </si>
  <si>
    <t>724 227 677</t>
  </si>
  <si>
    <t>zsveznice@email.cz</t>
  </si>
  <si>
    <t>http://zsveznice.cz</t>
  </si>
  <si>
    <t>w82mixq</t>
  </si>
  <si>
    <t>Mgr. Ivo Kuttelwascher</t>
  </si>
  <si>
    <t>starosta@obecveznice.cz</t>
  </si>
  <si>
    <t>t33brn4</t>
  </si>
  <si>
    <t>Základní škola a mateřská škola Kožlí</t>
  </si>
  <si>
    <t>Kožlí</t>
  </si>
  <si>
    <t>569 721 715</t>
  </si>
  <si>
    <t>zskozli@centrum.cz</t>
  </si>
  <si>
    <t>xgqmekd</t>
  </si>
  <si>
    <t>Iva Hanzlíková Gabrielová</t>
  </si>
  <si>
    <t>obeckozli@tiscali.cz</t>
  </si>
  <si>
    <t>8acaynu</t>
  </si>
  <si>
    <t>Školní jídelna Chotěboř, Smetanova 603, okres Havlíčkův Brod</t>
  </si>
  <si>
    <t>569 626 653</t>
  </si>
  <si>
    <t>chotebor.jidelna@tiscali.cz</t>
  </si>
  <si>
    <t>www.jidelna-chotebor.cz</t>
  </si>
  <si>
    <t>mnck9ai</t>
  </si>
  <si>
    <t>Jana Freibauerová</t>
  </si>
  <si>
    <t>Mateřská škola, Chudeřice</t>
  </si>
  <si>
    <t>Chudeřice</t>
  </si>
  <si>
    <t>495 499 508</t>
  </si>
  <si>
    <t>materskaskola.chuderice@seznam.cz</t>
  </si>
  <si>
    <t>c3dusem</t>
  </si>
  <si>
    <t>Mgr. Lenka Málková</t>
  </si>
  <si>
    <t>chuderice.ou@seznam.cz</t>
  </si>
  <si>
    <t>da2ap85</t>
  </si>
  <si>
    <t>Mateřská škola, Číbuz</t>
  </si>
  <si>
    <t>Číbuz</t>
  </si>
  <si>
    <t>Skalice</t>
  </si>
  <si>
    <t>495 421 421</t>
  </si>
  <si>
    <t>ms.cibuz@seznam.cz</t>
  </si>
  <si>
    <t>mscibuz.cz</t>
  </si>
  <si>
    <t>z6rkqa9</t>
  </si>
  <si>
    <t>Bc. Irena Slánská</t>
  </si>
  <si>
    <t>obec.skalice@tiscali.cz</t>
  </si>
  <si>
    <t>b2xa86c</t>
  </si>
  <si>
    <t>Mateřská škola, Holohlavy</t>
  </si>
  <si>
    <t>Holohlavy</t>
  </si>
  <si>
    <t>495 422 714</t>
  </si>
  <si>
    <t>ms.holohlavy@seznam.cz</t>
  </si>
  <si>
    <t>skolkaholohlavy.cz</t>
  </si>
  <si>
    <t>w7jkrg3</t>
  </si>
  <si>
    <t>Bc. Gabriela Baluchová</t>
  </si>
  <si>
    <t>ouholohlavy.cizkova@tiscali.cz</t>
  </si>
  <si>
    <t>yera6r3</t>
  </si>
  <si>
    <t>Mateřská škola Lužická, Hradec Králové, Severní 842</t>
  </si>
  <si>
    <t>Mateřská škola Lužická</t>
  </si>
  <si>
    <t>495 541 288</t>
  </si>
  <si>
    <t>ms.luzicka@seznam.cz</t>
  </si>
  <si>
    <t>http://www.ms-luzicka.cz</t>
  </si>
  <si>
    <t>majkuh2</t>
  </si>
  <si>
    <t>Mgr. Bc. Gabriela Baranovičová, DiS.</t>
  </si>
  <si>
    <t>posta@mmhk.cz</t>
  </si>
  <si>
    <t>bebb2in</t>
  </si>
  <si>
    <t>Mateřská škola, Jeníkovice</t>
  </si>
  <si>
    <t>Jeníkovice</t>
  </si>
  <si>
    <t>704/437159</t>
  </si>
  <si>
    <t>MsJenikovice@seznam.cz</t>
  </si>
  <si>
    <t>www.skolkajenikovice.cz</t>
  </si>
  <si>
    <t>i43uzk4</t>
  </si>
  <si>
    <t>Romana Tomková</t>
  </si>
  <si>
    <t>jenikovice@wo.cz</t>
  </si>
  <si>
    <t>ry7au58</t>
  </si>
  <si>
    <t>Mateřská škola, Nový Bydžov, F. Palackého 1241</t>
  </si>
  <si>
    <t>495 491 342</t>
  </si>
  <si>
    <t>ms.palackeho@tiscali.cz</t>
  </si>
  <si>
    <t>http://www.ms-palackeho.ice.cz</t>
  </si>
  <si>
    <t>djkjygp</t>
  </si>
  <si>
    <t>Miroslava Vaculíková</t>
  </si>
  <si>
    <t>mesto@novybydzov.cz</t>
  </si>
  <si>
    <t>2umb8hk</t>
  </si>
  <si>
    <t>Mateřská škola Sedmikráska Ohnišťany, příspěvková organizace</t>
  </si>
  <si>
    <t>Ohnišťany</t>
  </si>
  <si>
    <t>495 496 534</t>
  </si>
  <si>
    <t>ms.ohnistany@centrum.cz</t>
  </si>
  <si>
    <t>rbqkvux</t>
  </si>
  <si>
    <t>Mgr. Radka Valášková</t>
  </si>
  <si>
    <t>obec.ohnistany@seznam.cz</t>
  </si>
  <si>
    <t>hntb762</t>
  </si>
  <si>
    <t>Mateřská škola, Petrovice</t>
  </si>
  <si>
    <t>739 454 940</t>
  </si>
  <si>
    <t>mspetrovice@seznam.cz</t>
  </si>
  <si>
    <t>http://www.mspetrovice.cz</t>
  </si>
  <si>
    <t>stevb7g</t>
  </si>
  <si>
    <t>Mgr. Kateřina Tomášová</t>
  </si>
  <si>
    <t>50355.petrovice@email.cz</t>
  </si>
  <si>
    <t>r2xapjn</t>
  </si>
  <si>
    <t>Mateřská škola, Roudnice</t>
  </si>
  <si>
    <t>Roudnice</t>
  </si>
  <si>
    <t>735 123 435</t>
  </si>
  <si>
    <t>martina.koprivova@msroudnice.cz</t>
  </si>
  <si>
    <t>www.msroudnice.cz</t>
  </si>
  <si>
    <t>97bkyim</t>
  </si>
  <si>
    <t>Bc. Martina Kopřivová</t>
  </si>
  <si>
    <t>ouroudnice@iol.cz</t>
  </si>
  <si>
    <t>ht3bpgc</t>
  </si>
  <si>
    <t>Mateřská škola, Sloupno</t>
  </si>
  <si>
    <t>Sloupno</t>
  </si>
  <si>
    <t>495 493 361</t>
  </si>
  <si>
    <t>mssloupno@seznam.cz</t>
  </si>
  <si>
    <t>www.mssloupno.cz</t>
  </si>
  <si>
    <t>6wskzaa</t>
  </si>
  <si>
    <t>Mgr. Ilona Tauchmanová</t>
  </si>
  <si>
    <t>Mateřská škola, Starý Bydžov</t>
  </si>
  <si>
    <t>Starý Bydžov</t>
  </si>
  <si>
    <t>495 493 020</t>
  </si>
  <si>
    <t>starybydzovms@seznam.cz</t>
  </si>
  <si>
    <t>fzekzr9</t>
  </si>
  <si>
    <t>Bc. Ivana Morávková, DiS.</t>
  </si>
  <si>
    <t>ousb@seznam.cz</t>
  </si>
  <si>
    <t>3ddjdvc</t>
  </si>
  <si>
    <t>Mateřská škola, Těchlovice</t>
  </si>
  <si>
    <t>739 097 924</t>
  </si>
  <si>
    <t>ms@obectechlovice.cz</t>
  </si>
  <si>
    <t>www.obectechlovice.cz</t>
  </si>
  <si>
    <t>jj6vpxk</t>
  </si>
  <si>
    <t>Jindřiška Svatoňová</t>
  </si>
  <si>
    <t>ou-techlovice@seznam.cz</t>
  </si>
  <si>
    <t>qbja6ug</t>
  </si>
  <si>
    <t>Mateřská škola, Vysoká nad Labem</t>
  </si>
  <si>
    <t>Vysoká nad Labem</t>
  </si>
  <si>
    <t>495 580 122</t>
  </si>
  <si>
    <t>MSVysoka@email.cz</t>
  </si>
  <si>
    <t>sirk4d7</t>
  </si>
  <si>
    <t>Iva Vlasáková</t>
  </si>
  <si>
    <t>info@vysoka-nad-labem.cz</t>
  </si>
  <si>
    <t>h7xbrwr</t>
  </si>
  <si>
    <t>Mateřská škola, Kosice</t>
  </si>
  <si>
    <t>Kosice</t>
  </si>
  <si>
    <t>495 499 436</t>
  </si>
  <si>
    <t>mskosice@seznam.cz</t>
  </si>
  <si>
    <t>mskosice.cz</t>
  </si>
  <si>
    <t>8hgtvwr</t>
  </si>
  <si>
    <t>Romana Schwarzová</t>
  </si>
  <si>
    <t>obec@kosice.cz</t>
  </si>
  <si>
    <t>s7ca6fp</t>
  </si>
  <si>
    <t>Mateřská škola, Neděliště</t>
  </si>
  <si>
    <t>Josefa Košťála</t>
  </si>
  <si>
    <t>Neděliště</t>
  </si>
  <si>
    <t>495 426 134</t>
  </si>
  <si>
    <t>ms.nedeliste@seznam.cz</t>
  </si>
  <si>
    <t>www.ms-nedeliste.cz</t>
  </si>
  <si>
    <t>6c6uz8m</t>
  </si>
  <si>
    <t>Ing. Miroslava Karešová</t>
  </si>
  <si>
    <t>nedeliste@seznam.cz</t>
  </si>
  <si>
    <t>cbkappm</t>
  </si>
  <si>
    <t>Mateřská škola, Stračov</t>
  </si>
  <si>
    <t>Stračov</t>
  </si>
  <si>
    <t>602 162 336</t>
  </si>
  <si>
    <t>skolkastracov@seznam.cz</t>
  </si>
  <si>
    <t>http://ms-stracov.webnode.cz/</t>
  </si>
  <si>
    <t>nbnkzt2</t>
  </si>
  <si>
    <t>Eva Kollertová</t>
  </si>
  <si>
    <t>starosta@stracov.cz</t>
  </si>
  <si>
    <t>hbbauca</t>
  </si>
  <si>
    <t>Mateřská škola, Třesovice</t>
  </si>
  <si>
    <t>Třesovice</t>
  </si>
  <si>
    <t>491 611 526</t>
  </si>
  <si>
    <t>ms.tresovice@seznam.cz</t>
  </si>
  <si>
    <t>idwvqy6</t>
  </si>
  <si>
    <t>Bc. Gabriela Melounová, DiS.</t>
  </si>
  <si>
    <t>obec.tresovice@tiscali.cz</t>
  </si>
  <si>
    <t>y7da8uj</t>
  </si>
  <si>
    <t>Mateřská škola, Převýšov</t>
  </si>
  <si>
    <t>Převýšov</t>
  </si>
  <si>
    <t>775 571 156</t>
  </si>
  <si>
    <t>ms@msprevysov.cz</t>
  </si>
  <si>
    <t>wzmvhiw</t>
  </si>
  <si>
    <t>BcA. Romana Hlubučková</t>
  </si>
  <si>
    <t>ouprevysov@seznam.cz</t>
  </si>
  <si>
    <t>qpfa9aw</t>
  </si>
  <si>
    <t>Mateřská škola, Hradec Králové, M. Horákové 1143</t>
  </si>
  <si>
    <t>495 261 663</t>
  </si>
  <si>
    <t>msmhorakove@seznam.cz</t>
  </si>
  <si>
    <t>www.msmhorakove.cz</t>
  </si>
  <si>
    <t>925krrw</t>
  </si>
  <si>
    <t>Mgr. Miroslav Pozler</t>
  </si>
  <si>
    <t>Mateřská škola Klíček, Hradec Králové, Urxova 342</t>
  </si>
  <si>
    <t>Urxova</t>
  </si>
  <si>
    <t>Třebeš</t>
  </si>
  <si>
    <t>495 261 463 ,725796262</t>
  </si>
  <si>
    <t>info@msklicekhk.cz</t>
  </si>
  <si>
    <t>msklicekhk.cz</t>
  </si>
  <si>
    <t>8geumd6</t>
  </si>
  <si>
    <t>Bc. Kateřina Nováková</t>
  </si>
  <si>
    <t>Mateřská škola, Hradec Králové-Věkoše, K Sokolovně 349</t>
  </si>
  <si>
    <t>K Sokolovně</t>
  </si>
  <si>
    <t>Věkoše</t>
  </si>
  <si>
    <t>720 221 413</t>
  </si>
  <si>
    <t>vekose.ms@volny.cz</t>
  </si>
  <si>
    <t>http://www.msvekose.cz</t>
  </si>
  <si>
    <t>r2yumeu</t>
  </si>
  <si>
    <t>Mgr. Ludmila Hamáková, MBA</t>
  </si>
  <si>
    <t>Mateřská škola, Smiřice</t>
  </si>
  <si>
    <t>Kršovka</t>
  </si>
  <si>
    <t>Smiřice</t>
  </si>
  <si>
    <t>495 422 720</t>
  </si>
  <si>
    <t>matskola.smirice@seznam.cz</t>
  </si>
  <si>
    <t>http://www.matskola-smirice.web365.cz</t>
  </si>
  <si>
    <t>8aykzgx</t>
  </si>
  <si>
    <t>Bc. Pavlína Drabiková</t>
  </si>
  <si>
    <t>podatelna@mestosmirice.cz</t>
  </si>
  <si>
    <t>nunbrcq</t>
  </si>
  <si>
    <t>Mateřská škola Sluníčko, Nový Bydžov, U Plovárny 1380</t>
  </si>
  <si>
    <t>U Plovárny</t>
  </si>
  <si>
    <t>732 177 272</t>
  </si>
  <si>
    <t>j.noskova@post.cz</t>
  </si>
  <si>
    <t>msslunicko.novybydzov@seznam.cz</t>
  </si>
  <si>
    <t>http://slunicko.novybydzov.cz</t>
  </si>
  <si>
    <t>u3dirkf</t>
  </si>
  <si>
    <t>Mgr. Dominika Nováková</t>
  </si>
  <si>
    <t>Základní škola, Hradec Králové, Štefánikova 566</t>
  </si>
  <si>
    <t>495 269 353</t>
  </si>
  <si>
    <t>495 262 829</t>
  </si>
  <si>
    <t>skola@zsstefanikovahk.cz</t>
  </si>
  <si>
    <t>polda@zsstefanikovahk.cz</t>
  </si>
  <si>
    <t>http://www.zsstefanikovahk.cz</t>
  </si>
  <si>
    <t>qvwmmn8</t>
  </si>
  <si>
    <t>Mgr. Roman Polda</t>
  </si>
  <si>
    <t>Základní škola, Hradec Králové, M. Horákové 258</t>
  </si>
  <si>
    <t>495 703 101</t>
  </si>
  <si>
    <t>skola@zshorakhk.cz</t>
  </si>
  <si>
    <t>petr@zshorakhk..cz</t>
  </si>
  <si>
    <t>www.zshorakhk.cz</t>
  </si>
  <si>
    <t>f4mmmnc</t>
  </si>
  <si>
    <t>Mgr. Ondřej Fajfr</t>
  </si>
  <si>
    <t>Základní škola, Chlumec nad Cidlinou, okres Hradec Králové</t>
  </si>
  <si>
    <t>Kozelkova</t>
  </si>
  <si>
    <t>Chlumec nad Cidlinou IV</t>
  </si>
  <si>
    <t>495 484 570</t>
  </si>
  <si>
    <t>maslakova@zschlumecnc.cz</t>
  </si>
  <si>
    <t>kucharova@zschlumecnc.cz</t>
  </si>
  <si>
    <t>www.zschlumecnc.cz</t>
  </si>
  <si>
    <t>pbsmj9d</t>
  </si>
  <si>
    <t>Mgr. Gabriela Masláková</t>
  </si>
  <si>
    <t>Základní škola, Hradec Králové, Bezručova 1468</t>
  </si>
  <si>
    <t>495 537 736</t>
  </si>
  <si>
    <t>obr@bezrucka.cz</t>
  </si>
  <si>
    <t>skola@bezrucka.cz</t>
  </si>
  <si>
    <t>http://www.bezrucka.cz</t>
  </si>
  <si>
    <t>wh3mmmq</t>
  </si>
  <si>
    <t>Mgr. Václav Šmíd</t>
  </si>
  <si>
    <t>Základní škola SEVER, Hradec Králové, Lužická 1208</t>
  </si>
  <si>
    <t>Základní škola SEVER</t>
  </si>
  <si>
    <t>495 407 045 ,6</t>
  </si>
  <si>
    <t>495 407 156</t>
  </si>
  <si>
    <t>info@zssever.cz</t>
  </si>
  <si>
    <t>milan.kucera@zssever.cz</t>
  </si>
  <si>
    <t>http://www.zssever.cz</t>
  </si>
  <si>
    <t>vvmmsbv</t>
  </si>
  <si>
    <t>Mgr. Milan Kučera</t>
  </si>
  <si>
    <t>Základní škola a Mateřská škola, Nechanice, okres Hradec Králové</t>
  </si>
  <si>
    <t>495 441 032</t>
  </si>
  <si>
    <t>skola@zsnechanice.cz</t>
  </si>
  <si>
    <t>http://www.zsnechanice.cz</t>
  </si>
  <si>
    <t>w7h96sq</t>
  </si>
  <si>
    <t>Mgr. et Mgr. David Kubíček, MBA</t>
  </si>
  <si>
    <t>starosta@nechanice.cz</t>
  </si>
  <si>
    <t>73fbcjx</t>
  </si>
  <si>
    <t>Základní škola, Nový Bydžov, Karla IV. 209, okres Hradec Králové</t>
  </si>
  <si>
    <t>495 490 330</t>
  </si>
  <si>
    <t>info@karlovka.cz</t>
  </si>
  <si>
    <t>http://www.karlovka.cz</t>
  </si>
  <si>
    <t>kztmqbs</t>
  </si>
  <si>
    <t>Mgr. Jan Bohdanecký</t>
  </si>
  <si>
    <t>Základní škola, Nový Bydžov, V. Kl. Klicpery 561, okres Hradec Králové</t>
  </si>
  <si>
    <t>V. Kl. Klicpery</t>
  </si>
  <si>
    <t>495 490 345</t>
  </si>
  <si>
    <t>495 490 355</t>
  </si>
  <si>
    <t>reditel@klicperka.cz</t>
  </si>
  <si>
    <t>www.klicperka.cz</t>
  </si>
  <si>
    <t>vs4mqbn</t>
  </si>
  <si>
    <t>Mgr. Hana Kárníková</t>
  </si>
  <si>
    <t>Základní škola, Třebechovice pod Orebem, okres Hradec Králové</t>
  </si>
  <si>
    <t>Na stavě</t>
  </si>
  <si>
    <t>Třebechovice pod Orebem</t>
  </si>
  <si>
    <t>495 592 232</t>
  </si>
  <si>
    <t>urban@zst.cz</t>
  </si>
  <si>
    <t>drasnar@zst.cz</t>
  </si>
  <si>
    <t>maamti8</t>
  </si>
  <si>
    <t>Mgr. Milada Franková</t>
  </si>
  <si>
    <t>podatelna@mutrebechovice.cz</t>
  </si>
  <si>
    <t>ububaym</t>
  </si>
  <si>
    <t>Základní škola a Mateřská škola, Hradec Králové - Malšova Lhota, Lhotecká 39</t>
  </si>
  <si>
    <t>Malšova Lhota</t>
  </si>
  <si>
    <t>495 262 959</t>
  </si>
  <si>
    <t>iva.trojnova@zs-malsovalhota.cz</t>
  </si>
  <si>
    <t>www.zs-malsovalhota.cz</t>
  </si>
  <si>
    <t>7pbmdqv</t>
  </si>
  <si>
    <t>Mgr. Iva Trojnová</t>
  </si>
  <si>
    <t>Základní škola, Dohalice, okres Hradec Králové</t>
  </si>
  <si>
    <t>Dohalice</t>
  </si>
  <si>
    <t>731 267 631</t>
  </si>
  <si>
    <t>lena.gicova@seznam.cz</t>
  </si>
  <si>
    <t>https://zsdohalice.edupage.org</t>
  </si>
  <si>
    <t>in3mkte</t>
  </si>
  <si>
    <t>Mgr. Lenka Gičová</t>
  </si>
  <si>
    <t>obec@dohalice.cz</t>
  </si>
  <si>
    <t>pscbxfr</t>
  </si>
  <si>
    <t>Základní škola, Kosičky, okres Hradec Králové</t>
  </si>
  <si>
    <t>Kosičky</t>
  </si>
  <si>
    <t>495 499 426 ,603542256</t>
  </si>
  <si>
    <t>zs.kosicky@post.cz</t>
  </si>
  <si>
    <t>https://zskosicky.cz/</t>
  </si>
  <si>
    <t>bq9mnnk</t>
  </si>
  <si>
    <t>Ing. Mgr. Andrea Maxová</t>
  </si>
  <si>
    <t>obec.kosicky@volny.cz</t>
  </si>
  <si>
    <t>3yma6fj</t>
  </si>
  <si>
    <t>Základní škola a mateřská škola, Kratonohy, okres Hradec Králové, příspěvková organizace</t>
  </si>
  <si>
    <t>Kratonohy</t>
  </si>
  <si>
    <t>495 451 627</t>
  </si>
  <si>
    <t>zs.kratonohy@post.cz</t>
  </si>
  <si>
    <t>pdimept</t>
  </si>
  <si>
    <t>Mgr. Monika Bisová</t>
  </si>
  <si>
    <t>obec@kratonohy.cz</t>
  </si>
  <si>
    <t>u73apk3</t>
  </si>
  <si>
    <t>Základní škola a Mateřská škola, Nepolisy</t>
  </si>
  <si>
    <t>Nepolisy</t>
  </si>
  <si>
    <t>734 201 415</t>
  </si>
  <si>
    <t>zs.nepolisy@seznam.cz</t>
  </si>
  <si>
    <t>http://www.nepolisy.cz/zakladni-skola-nepolisy</t>
  </si>
  <si>
    <t>nsrmp6i</t>
  </si>
  <si>
    <t>Mgr. Jana Kocourková</t>
  </si>
  <si>
    <t>nepolisy@volny.cz</t>
  </si>
  <si>
    <t>vz6bi69</t>
  </si>
  <si>
    <t>Základní škola a mateřská škola, Prasek</t>
  </si>
  <si>
    <t>Prasek</t>
  </si>
  <si>
    <t>495 480 655</t>
  </si>
  <si>
    <t>495 480 589</t>
  </si>
  <si>
    <t>kaprev@seznam.cz</t>
  </si>
  <si>
    <t>b6avgjh</t>
  </si>
  <si>
    <t>Mgr. Eva Kaprálová</t>
  </si>
  <si>
    <t>obec.prasek@volny.cz</t>
  </si>
  <si>
    <t>866a9i8</t>
  </si>
  <si>
    <t>Základní škola a mateřská škola Stěžery</t>
  </si>
  <si>
    <t>Stěžery</t>
  </si>
  <si>
    <t>498 773 920</t>
  </si>
  <si>
    <t>zs.stezery@seznam.cz</t>
  </si>
  <si>
    <t>http://www.zsmsstezery.cz</t>
  </si>
  <si>
    <t>3s5msqj</t>
  </si>
  <si>
    <t>Mgr. Martina Kloučková</t>
  </si>
  <si>
    <t>obec@stezery.cz</t>
  </si>
  <si>
    <t>u7pbyyb</t>
  </si>
  <si>
    <t>Základní škola, Nové Město, okres Hradec Králové</t>
  </si>
  <si>
    <t>495 486 043</t>
  </si>
  <si>
    <t>info@zs-novemesto.cz</t>
  </si>
  <si>
    <t>www.zs-novemesto.cz</t>
  </si>
  <si>
    <t>pgump9v</t>
  </si>
  <si>
    <t>Mgr. Jana Chlandová</t>
  </si>
  <si>
    <t>posta@obecnovemesto.cz</t>
  </si>
  <si>
    <t>izcidtt</t>
  </si>
  <si>
    <t>Základní škola a Mateřská škola Pohádka, Hradec Králové, Mandysova 1434</t>
  </si>
  <si>
    <t>Základní škola a Mateřská škola Pohádka</t>
  </si>
  <si>
    <t>Mandysova</t>
  </si>
  <si>
    <t>495 279 711 ,3</t>
  </si>
  <si>
    <t>495 279 713</t>
  </si>
  <si>
    <t>reditel@mandyska.cz</t>
  </si>
  <si>
    <t>skola@mandyska.cz</t>
  </si>
  <si>
    <t>http://www.mandyska.cz</t>
  </si>
  <si>
    <t>ruitdkk</t>
  </si>
  <si>
    <t>Mgr. Michaela Hejcmanová</t>
  </si>
  <si>
    <t>Základní škola, Hradec Králové, Habrmanova 130</t>
  </si>
  <si>
    <t>495 538 341</t>
  </si>
  <si>
    <t>495 537 987</t>
  </si>
  <si>
    <t>skola@habrmanova.cz</t>
  </si>
  <si>
    <t>simek@habrmanova.cz</t>
  </si>
  <si>
    <t>www.habrmanova.cz</t>
  </si>
  <si>
    <t>7bcmmmi</t>
  </si>
  <si>
    <t>Mgr. Jiří Šimek</t>
  </si>
  <si>
    <t>Základní škola a Mateřská škola, Hradec Králové - Kukleny, Pražská 198</t>
  </si>
  <si>
    <t>495 535 592 ,361</t>
  </si>
  <si>
    <t>495 535 631</t>
  </si>
  <si>
    <t>zskukleny@zskukleny.cz</t>
  </si>
  <si>
    <t>wv2mdq2</t>
  </si>
  <si>
    <t>Mgr. Martin Hušek</t>
  </si>
  <si>
    <t>Základní škola a Mateřská škola, Hradec Králové, Jiráskovo nám. 1166</t>
  </si>
  <si>
    <t>495 540 521</t>
  </si>
  <si>
    <t>495 540 520</t>
  </si>
  <si>
    <t>skola@zsjirasek.cz</t>
  </si>
  <si>
    <t>www.zsjirasek.cz</t>
  </si>
  <si>
    <t>ggkmdrp</t>
  </si>
  <si>
    <t>Mgr. Martina Škultétyová</t>
  </si>
  <si>
    <t>Základní škola a Mateřská škola, Nový Hradec Králové, Pešinova 146</t>
  </si>
  <si>
    <t>Pešinova</t>
  </si>
  <si>
    <t>733 495 577</t>
  </si>
  <si>
    <t>cech@zsnovyhk.cz</t>
  </si>
  <si>
    <t>zsnhk@zsnovyhk.cz</t>
  </si>
  <si>
    <t>http://www.zsnovyhk.cz</t>
  </si>
  <si>
    <t>kecmfvk</t>
  </si>
  <si>
    <t>Mgr. Jan Čech</t>
  </si>
  <si>
    <t>Masarykova základní škola a Mateřská škola, Hradec Králové - Plotiště, P. Jilemnického 420</t>
  </si>
  <si>
    <t>495 211 736</t>
  </si>
  <si>
    <t>495 220 152</t>
  </si>
  <si>
    <t>reditelka@zsplotiste.cz</t>
  </si>
  <si>
    <t>zastupce@zsplotiste.cz</t>
  </si>
  <si>
    <t>qzkkmux</t>
  </si>
  <si>
    <t>PaedDr. Ilona Hojná</t>
  </si>
  <si>
    <t>Základní škola, Hradec Králové - Pouchov, K Sokolovně 452</t>
  </si>
  <si>
    <t>495 220 129</t>
  </si>
  <si>
    <t>zspouchov@zspouchov.cz</t>
  </si>
  <si>
    <t>otcenasek@zspouchov.cz</t>
  </si>
  <si>
    <t>http://www.zspouchov.cz</t>
  </si>
  <si>
    <t>mqsmmmu</t>
  </si>
  <si>
    <t>Mgr. Jiří Otčenášek</t>
  </si>
  <si>
    <t>Základní škola, Hradec Králové, tř. SNP 694</t>
  </si>
  <si>
    <t>495 541 388</t>
  </si>
  <si>
    <t>495 408 767</t>
  </si>
  <si>
    <t>sykorova@edu-zssnp.cz</t>
  </si>
  <si>
    <t>bartos@edu-zssnp.cz</t>
  </si>
  <si>
    <t>http://www.zssnp.cz</t>
  </si>
  <si>
    <t>zn7mmn5</t>
  </si>
  <si>
    <t>Mgr. Šárka Sýkorová</t>
  </si>
  <si>
    <t>Základní škola a Mateřská škola, Hradec Králové - Svobodné Dvory, Spojovací 66</t>
  </si>
  <si>
    <t>Svobodné Dvory</t>
  </si>
  <si>
    <t>728 497 558</t>
  </si>
  <si>
    <t>reditelna@zssvobodnedvory.cz</t>
  </si>
  <si>
    <t>www.zssvobodnedvory.cz</t>
  </si>
  <si>
    <t>dv5tdjd</t>
  </si>
  <si>
    <t>Mgr. Pavel Balda</t>
  </si>
  <si>
    <t>Základní škola a Mateřská škola, Hradec Králové, Štefcova 1092</t>
  </si>
  <si>
    <t>Štefcova</t>
  </si>
  <si>
    <t>606 777 038</t>
  </si>
  <si>
    <t>zs@stefcova.cz</t>
  </si>
  <si>
    <t>hlavka@stefcova.cz</t>
  </si>
  <si>
    <t>http://www.stefcova.cz</t>
  </si>
  <si>
    <t>q9vmdrj</t>
  </si>
  <si>
    <t>Mgr. Eduard Hlávka</t>
  </si>
  <si>
    <t>Základní škola a Mateřská škola, Hradec Králové, Úprkova 1</t>
  </si>
  <si>
    <t>Úprkova</t>
  </si>
  <si>
    <t>495 262 791</t>
  </si>
  <si>
    <t>495 275 254</t>
  </si>
  <si>
    <t>lehky@zsuprkova.cz</t>
  </si>
  <si>
    <t>chrobokova@zsuprkova.cz</t>
  </si>
  <si>
    <t>www.zsuprkova.cz</t>
  </si>
  <si>
    <t>z26mdrf</t>
  </si>
  <si>
    <t>Mgr. Petr Lehký</t>
  </si>
  <si>
    <t>Základní škola, Smiřice, okres Hradec Králové</t>
  </si>
  <si>
    <t>495 421 308</t>
  </si>
  <si>
    <t>skola@zssmirice.cz</t>
  </si>
  <si>
    <t>kopecky@zssmirice.cz</t>
  </si>
  <si>
    <t>www.zssmirice.cz</t>
  </si>
  <si>
    <t>w9tmshi</t>
  </si>
  <si>
    <t>Mgr. Roman Kopecký</t>
  </si>
  <si>
    <t>Základní škola a mateřská škola, Librantice, okres Hradec Králové</t>
  </si>
  <si>
    <t>Librantice</t>
  </si>
  <si>
    <t>606 787 118</t>
  </si>
  <si>
    <t>zslibrantice@volny.cz</t>
  </si>
  <si>
    <t>http://zslibrantice.wz.cz</t>
  </si>
  <si>
    <t>8gqmpd9</t>
  </si>
  <si>
    <t>Mgr. Pavel Kubíček</t>
  </si>
  <si>
    <t>oulibrantice@volny.cz</t>
  </si>
  <si>
    <t>ujia6mc</t>
  </si>
  <si>
    <t>Dům dětí a mládeže, Hradec Králové, Rautenkrancova 1241</t>
  </si>
  <si>
    <t>Rautenkrancova</t>
  </si>
  <si>
    <t>495 514 532</t>
  </si>
  <si>
    <t>info@barak.cz</t>
  </si>
  <si>
    <t>http://www.barak.cz</t>
  </si>
  <si>
    <t>vu5kjqw</t>
  </si>
  <si>
    <t>Mgr. Bc. Ondřej Březina</t>
  </si>
  <si>
    <t>Dům dětí a mládeže, Smiřice</t>
  </si>
  <si>
    <t>495 422 816</t>
  </si>
  <si>
    <t>sob@ddmsmirice.cz</t>
  </si>
  <si>
    <t>ddmsmirice.cz</t>
  </si>
  <si>
    <t>a7qkjyp</t>
  </si>
  <si>
    <t>Mgr. Aleš Šob</t>
  </si>
  <si>
    <t>Dům dětí a mládeže, Třebechovice pod Orebem</t>
  </si>
  <si>
    <t>Flesarova</t>
  </si>
  <si>
    <t>495 592 230</t>
  </si>
  <si>
    <t>info@ddmtre.cz</t>
  </si>
  <si>
    <t>hhykj2h</t>
  </si>
  <si>
    <t>Mgr. Petra Jánská</t>
  </si>
  <si>
    <t>Školní jídelna, Chlumec nad Cidlinou</t>
  </si>
  <si>
    <t>495 485 120</t>
  </si>
  <si>
    <t>jidelnachlumec@tiscali.cz</t>
  </si>
  <si>
    <t>3tevkyc</t>
  </si>
  <si>
    <t>Zdenka Macháčková</t>
  </si>
  <si>
    <t>Mateřská škola, Bylany, okres Chrudim</t>
  </si>
  <si>
    <t>774 447 117</t>
  </si>
  <si>
    <t>msbylany@seznam.cz</t>
  </si>
  <si>
    <t>www.msbylany.cz</t>
  </si>
  <si>
    <t>7wbkpgn</t>
  </si>
  <si>
    <t>Mgr. Gabriela Kabešová</t>
  </si>
  <si>
    <t>OU.Bylany@tiscali.cz</t>
  </si>
  <si>
    <t>qmsa4he</t>
  </si>
  <si>
    <t>Mateřská škola, Chrudim 2, Na Valech 693</t>
  </si>
  <si>
    <t>734 417 599</t>
  </si>
  <si>
    <t>msvaly@seznam.cz</t>
  </si>
  <si>
    <t>reditel@msvaly.cz</t>
  </si>
  <si>
    <t>www.msvaly.cz</t>
  </si>
  <si>
    <t>qd2kprx</t>
  </si>
  <si>
    <t>Mgr. Lenka Doležalová</t>
  </si>
  <si>
    <t>skolstvi@chrudim-city.cz</t>
  </si>
  <si>
    <t>3y8b2pi</t>
  </si>
  <si>
    <t>Mateřská škola, Chrudim 2, Dr. Jana Malíka 765</t>
  </si>
  <si>
    <t>Dr. Jana Malíka</t>
  </si>
  <si>
    <t>469 620 430</t>
  </si>
  <si>
    <t>pastelka@msmalika.cz</t>
  </si>
  <si>
    <t>www.msmalika.cz</t>
  </si>
  <si>
    <t>fkrkpr3</t>
  </si>
  <si>
    <t>Mgr. Radka Lebdušková</t>
  </si>
  <si>
    <t>Mateřská škola, Chrudim 3, Sv. Čecha 345</t>
  </si>
  <si>
    <t>736 675 763 ,735729815</t>
  </si>
  <si>
    <t>ms.chrudim@worldonline.cz</t>
  </si>
  <si>
    <t>jidelna.ms.chrudim@seznam.cz</t>
  </si>
  <si>
    <t>y7bkprr</t>
  </si>
  <si>
    <t>PhDr. Radka Marečková Melicherová</t>
  </si>
  <si>
    <t>Mateřská škola, Heřmanův Městec, Jonášova 726</t>
  </si>
  <si>
    <t>Jonášova</t>
  </si>
  <si>
    <t>Heřmanův Městec</t>
  </si>
  <si>
    <t>469 695 100</t>
  </si>
  <si>
    <t>msjonasova@seznam.cz</t>
  </si>
  <si>
    <t>9rskrbq</t>
  </si>
  <si>
    <t>Bc. Ivana Benešová</t>
  </si>
  <si>
    <t>meu@mesto-hm.cz</t>
  </si>
  <si>
    <t>n5wb35z</t>
  </si>
  <si>
    <t>Mateřská škola Načešice, okres Chrudim</t>
  </si>
  <si>
    <t>Načešice</t>
  </si>
  <si>
    <t>733 539 974</t>
  </si>
  <si>
    <t>nacesicems@gmail.com</t>
  </si>
  <si>
    <t>www.msnacesice.cz</t>
  </si>
  <si>
    <t>ip5kvc2</t>
  </si>
  <si>
    <t>Tereza Hladinová, DiS.</t>
  </si>
  <si>
    <t>ou.nacesice@seznam.cz</t>
  </si>
  <si>
    <t>n57a44t</t>
  </si>
  <si>
    <t>Mateřská škola, Hrochův Týnec, okres Chrudim</t>
  </si>
  <si>
    <t>Hrochův Týnec</t>
  </si>
  <si>
    <t>469 692 694</t>
  </si>
  <si>
    <t>ms.htynec@seznam.cz</t>
  </si>
  <si>
    <t>http://www.hrochuvtynec.cz</t>
  </si>
  <si>
    <t>d4avker</t>
  </si>
  <si>
    <t>Martina Doudová</t>
  </si>
  <si>
    <t>podatelna@hrochuvtynec.cz</t>
  </si>
  <si>
    <t>mjybd2z</t>
  </si>
  <si>
    <t>Mateřská škola, Licibořice, okres Chrudim</t>
  </si>
  <si>
    <t>Licibořice</t>
  </si>
  <si>
    <t>606 088 536</t>
  </si>
  <si>
    <t>msliciborice@seznam.cz</t>
  </si>
  <si>
    <t>q3xm2mg</t>
  </si>
  <si>
    <t>Mgr. Jana Kalousková</t>
  </si>
  <si>
    <t>liciborice@post.cz</t>
  </si>
  <si>
    <t>t39a4yy</t>
  </si>
  <si>
    <t>Mateřská škola, Luže, okres Chrudim</t>
  </si>
  <si>
    <t>Luže</t>
  </si>
  <si>
    <t>469 671 258</t>
  </si>
  <si>
    <t>mskola@luze.cz</t>
  </si>
  <si>
    <t>www.msluze.cz</t>
  </si>
  <si>
    <t>kjtmbvx</t>
  </si>
  <si>
    <t>Veronika Nevolová</t>
  </si>
  <si>
    <t>mestskyurad@luze.cz</t>
  </si>
  <si>
    <t>zh7b2rg</t>
  </si>
  <si>
    <t>MATEŘSKÁ ŠKOLA PŘEDHRADÍ, okres Chrudim</t>
  </si>
  <si>
    <t>kap. Svatoně</t>
  </si>
  <si>
    <t>Předhradí</t>
  </si>
  <si>
    <t>469 350 168</t>
  </si>
  <si>
    <t>mspredhradi@seznam.cz</t>
  </si>
  <si>
    <t>mspredhradi.estranky.cz</t>
  </si>
  <si>
    <t>iprgijj</t>
  </si>
  <si>
    <t>Jitka Daňková</t>
  </si>
  <si>
    <t>predhradi@predhradi.cz</t>
  </si>
  <si>
    <t>tkya3bk</t>
  </si>
  <si>
    <t>Mateřská škola, Pokřikov, okres Chrudim</t>
  </si>
  <si>
    <t>Pokřikov</t>
  </si>
  <si>
    <t>727 813 452</t>
  </si>
  <si>
    <t>ms@pokrikov.cz</t>
  </si>
  <si>
    <t>bpc8ere</t>
  </si>
  <si>
    <t>Mgr. Jolana Chourová</t>
  </si>
  <si>
    <t>obec@pokrikov.cz</t>
  </si>
  <si>
    <t>3mcbx93</t>
  </si>
  <si>
    <t>Mateřská škola SLUNÍČKO, Stradouň</t>
  </si>
  <si>
    <t>Stradouň</t>
  </si>
  <si>
    <t>469 674 204</t>
  </si>
  <si>
    <t>tjq2jct</t>
  </si>
  <si>
    <t>Mgr. Kristýna Nadrchalová</t>
  </si>
  <si>
    <t>ou.stradoun@tiscali.cz</t>
  </si>
  <si>
    <t>y64b7vt</t>
  </si>
  <si>
    <t>Mateřská škola Ronov nad Doubravou, okres Chrudim</t>
  </si>
  <si>
    <t>Ronov nad Doubravou</t>
  </si>
  <si>
    <t>464 600 434</t>
  </si>
  <si>
    <t>msronov@seznam.cz</t>
  </si>
  <si>
    <t>www.msronov.cz</t>
  </si>
  <si>
    <t>gxd9nkp</t>
  </si>
  <si>
    <t>Mgr. Barbora Mrázková</t>
  </si>
  <si>
    <t>starosta@ronovnd.cz</t>
  </si>
  <si>
    <t>q3bbbq9</t>
  </si>
  <si>
    <t>Mateřská škola, Seč, okres Chrudim</t>
  </si>
  <si>
    <t>469 676 193</t>
  </si>
  <si>
    <t>mssec@mestosec.cz</t>
  </si>
  <si>
    <t>http://www.materskeskolky.cz</t>
  </si>
  <si>
    <t>u7wu95e</t>
  </si>
  <si>
    <t>Bc. Vendula Beránková, DiS.</t>
  </si>
  <si>
    <t>podatelna@mestosec.cz</t>
  </si>
  <si>
    <t>tzibpnt</t>
  </si>
  <si>
    <t>Mateřská škola Slatiňany, okres Chrudim</t>
  </si>
  <si>
    <t>Slatiňany</t>
  </si>
  <si>
    <t>739 095 059</t>
  </si>
  <si>
    <t>ms.slatinany@seznam.cz</t>
  </si>
  <si>
    <t>www.msslatinany.cz</t>
  </si>
  <si>
    <t>57bsvq3</t>
  </si>
  <si>
    <t>Mgr. Ilona Linhartová</t>
  </si>
  <si>
    <t>mesto@slatinany.cz</t>
  </si>
  <si>
    <t>jzrbny8</t>
  </si>
  <si>
    <t>Mateřská škola, Trhová Kamenice, okres Chrudim</t>
  </si>
  <si>
    <t>U sklárny</t>
  </si>
  <si>
    <t>Trhová Kamenice</t>
  </si>
  <si>
    <t>469 333 163</t>
  </si>
  <si>
    <t>makovska.ivana@seznam.cz</t>
  </si>
  <si>
    <t>8wrmb9w</t>
  </si>
  <si>
    <t>Ivana Makovská</t>
  </si>
  <si>
    <t>Mateřská škola Řestoky, okres Chrudim</t>
  </si>
  <si>
    <t>Řestoky</t>
  </si>
  <si>
    <t>775 766 658</t>
  </si>
  <si>
    <t>msrestoky@seznam.cz</t>
  </si>
  <si>
    <t>www.msrestoky@seznam.cz</t>
  </si>
  <si>
    <t>b9kkyuh</t>
  </si>
  <si>
    <t>Bc. Dagmar Krčilová</t>
  </si>
  <si>
    <t>obec.restoky@quick.cz</t>
  </si>
  <si>
    <t>m3ca5cb</t>
  </si>
  <si>
    <t>Mateřská škola Úhřetice okres Chrudim</t>
  </si>
  <si>
    <t>Úhřetice</t>
  </si>
  <si>
    <t>469 694 061</t>
  </si>
  <si>
    <t>ms.uhretice@seznam.cz</t>
  </si>
  <si>
    <t>mazpet7</t>
  </si>
  <si>
    <t>Bc. Lucie Kudláčková</t>
  </si>
  <si>
    <t>info@uhretice.cz</t>
  </si>
  <si>
    <t>aqha3e6</t>
  </si>
  <si>
    <t>Mateřská škola, Bítovany, okres Chrudim</t>
  </si>
  <si>
    <t>Bítovany</t>
  </si>
  <si>
    <t>469 665 175</t>
  </si>
  <si>
    <t>msbitovany@seznam.cz</t>
  </si>
  <si>
    <t>reditelka@msbitovany.cz</t>
  </si>
  <si>
    <t>skolka-bitovany.cz</t>
  </si>
  <si>
    <t>jhwunw5</t>
  </si>
  <si>
    <t>Renata Blažková, DiS.</t>
  </si>
  <si>
    <t>bitovanyobec@seznam.cz</t>
  </si>
  <si>
    <t>e73a87r</t>
  </si>
  <si>
    <t>Mateřská škola Mladoňovice, okres Chrudim</t>
  </si>
  <si>
    <t>Mladoňovice</t>
  </si>
  <si>
    <t>731 573 027</t>
  </si>
  <si>
    <t>mskola.mladonovice@seznam.cz</t>
  </si>
  <si>
    <t>zmzsvh4</t>
  </si>
  <si>
    <t>Nikola Součková, DiS.</t>
  </si>
  <si>
    <t>obec.mladonovice@tiscali.cz</t>
  </si>
  <si>
    <t>i4rb2s3</t>
  </si>
  <si>
    <t>Mateřská škola, Bojanov, okres Chrudim</t>
  </si>
  <si>
    <t>Bojanov</t>
  </si>
  <si>
    <t>+42 073 190 7561</t>
  </si>
  <si>
    <t>reditelstvi@msbojanov.cz</t>
  </si>
  <si>
    <t>www.msbojanov.cz</t>
  </si>
  <si>
    <t>434vya6</t>
  </si>
  <si>
    <t>Bc. Jana Tesařová, DiS.</t>
  </si>
  <si>
    <t>bojanov@bojanov.cz</t>
  </si>
  <si>
    <t>s4mbq5j</t>
  </si>
  <si>
    <t>Mateřská škola, Chrudim 3, Víta Nejedlého 769</t>
  </si>
  <si>
    <t>469 638 749</t>
  </si>
  <si>
    <t>ms.vitanejedleho@seznam.cz</t>
  </si>
  <si>
    <t>irvkpsf</t>
  </si>
  <si>
    <t>Bc. Miroslava Vagenknechtová</t>
  </si>
  <si>
    <t>Mateřská škola, Prachovice, Školní č.116, okres Chrudim</t>
  </si>
  <si>
    <t>Prachovice</t>
  </si>
  <si>
    <t>469 663 186</t>
  </si>
  <si>
    <t>ms.prachovice@seznam.cz</t>
  </si>
  <si>
    <t>irenamusilova@seznam.cz</t>
  </si>
  <si>
    <t>3qfpesh</t>
  </si>
  <si>
    <t>Irena Musilová</t>
  </si>
  <si>
    <t>Mateřská škola, Chrudim 3, U Stadionu 755</t>
  </si>
  <si>
    <t>731 035 558</t>
  </si>
  <si>
    <t>ms.stadion.chrudim@centrum.cz</t>
  </si>
  <si>
    <t>www.msstadion.cz</t>
  </si>
  <si>
    <t>9ykkprm</t>
  </si>
  <si>
    <t>DiS. Helena Marunová</t>
  </si>
  <si>
    <t>Mateřská škola, Heřmanův Městec, Jiráskova 842</t>
  </si>
  <si>
    <t>469 695 153</t>
  </si>
  <si>
    <t>msjiraskova@tiscali.cz</t>
  </si>
  <si>
    <t>yyhkrbt</t>
  </si>
  <si>
    <t>Mgr. Irma Celundová</t>
  </si>
  <si>
    <t>Mateřská škola, Hlinsko, Rubešova 1250</t>
  </si>
  <si>
    <t>Rubešova</t>
  </si>
  <si>
    <t>469 311 299</t>
  </si>
  <si>
    <t>msrubesova@centrum.cz</t>
  </si>
  <si>
    <t>35mkrc8</t>
  </si>
  <si>
    <t>mesto@hlinsko.cz</t>
  </si>
  <si>
    <t>k4hby3r</t>
  </si>
  <si>
    <t>Mateřská škola, Skuteč, Osady Ležáků 767, okres Chrudim</t>
  </si>
  <si>
    <t>Osady Ležáků</t>
  </si>
  <si>
    <t>469 350 252</t>
  </si>
  <si>
    <t>reditelna@mslezakuskutec.cz</t>
  </si>
  <si>
    <t>58pky7y</t>
  </si>
  <si>
    <t>Mgr. Pavlína Pokorná</t>
  </si>
  <si>
    <t>mesto@skutec.cz</t>
  </si>
  <si>
    <t>khzbbha</t>
  </si>
  <si>
    <t>Mateřská škola, Chrudim 4, Strojařů 846</t>
  </si>
  <si>
    <t>Strojařů</t>
  </si>
  <si>
    <t>469 688 488</t>
  </si>
  <si>
    <t>reditelka@msstrojaru.cz</t>
  </si>
  <si>
    <t>ti6kpsb</t>
  </si>
  <si>
    <t>Mgr. Linda Bačinová</t>
  </si>
  <si>
    <t>Mateřská škola Běstvina, okres Chrudim</t>
  </si>
  <si>
    <t>Běstvina</t>
  </si>
  <si>
    <t>469 662 121</t>
  </si>
  <si>
    <t>msbestvina@seznam.cz</t>
  </si>
  <si>
    <t>www.msbestvina.cz</t>
  </si>
  <si>
    <t>kdb5m6w</t>
  </si>
  <si>
    <t>Ing. Andrea Procházková</t>
  </si>
  <si>
    <t>podatelna@obecbestvina.cz</t>
  </si>
  <si>
    <t>u4dbpe9</t>
  </si>
  <si>
    <t>Základní škola, Chrudim, Školní náměstí 6</t>
  </si>
  <si>
    <t>469 620 383</t>
  </si>
  <si>
    <t>reditel@zsskolninamesti.cz</t>
  </si>
  <si>
    <t>www.zsskolninamesti.cz</t>
  </si>
  <si>
    <t>qpymkf2</t>
  </si>
  <si>
    <t>Mgr. Martin Vykydal</t>
  </si>
  <si>
    <t>Základní škola, Chrudim, Dr. Peška 768</t>
  </si>
  <si>
    <t>Dr. Václava Peška</t>
  </si>
  <si>
    <t>469 620 582</t>
  </si>
  <si>
    <t>zs.drpeska@seznam.cz</t>
  </si>
  <si>
    <t>husova.kancl@seznam.cz</t>
  </si>
  <si>
    <t>http://www.zspeska.cz</t>
  </si>
  <si>
    <t>65emkeb</t>
  </si>
  <si>
    <t>Mgr. Jaroslav Víšek</t>
  </si>
  <si>
    <t>Základní škola a Mateřská škola Horní Bradlo, okres Chrudim</t>
  </si>
  <si>
    <t>Horní Bradlo</t>
  </si>
  <si>
    <t>469 338 159</t>
  </si>
  <si>
    <t>zshornibradlo@seznam.cz</t>
  </si>
  <si>
    <t>zshornibradlo.cz</t>
  </si>
  <si>
    <t>k99m6cc</t>
  </si>
  <si>
    <t>Mgr. Michaela Stará</t>
  </si>
  <si>
    <t>mailto:ou@hornibradlo.cz</t>
  </si>
  <si>
    <t>ienb2ps</t>
  </si>
  <si>
    <t>Základní škola a mateřská škola Miřetice, okres Chrudim</t>
  </si>
  <si>
    <t>ZŠ a MŠ Miřetice, okres Chrudim</t>
  </si>
  <si>
    <t>775 855 040</t>
  </si>
  <si>
    <t>zsmiretice@zsmiretice.cz</t>
  </si>
  <si>
    <t>http://www.zsmiretice.cz</t>
  </si>
  <si>
    <t>xysmpti</t>
  </si>
  <si>
    <t>Mgr. Kristýna Zadrobílková</t>
  </si>
  <si>
    <t>obec@miretice.cz</t>
  </si>
  <si>
    <t>a7sa43i</t>
  </si>
  <si>
    <t>Základní škola a mateřská škola Perálec 71, okres Chrudim</t>
  </si>
  <si>
    <t>Perálec</t>
  </si>
  <si>
    <t>469 321 261</t>
  </si>
  <si>
    <t>skolaperalec@email.cz</t>
  </si>
  <si>
    <t>skola@skolaperalec.cz</t>
  </si>
  <si>
    <t>www.skolaperalec.cz</t>
  </si>
  <si>
    <t>fcavdtk</t>
  </si>
  <si>
    <t>Mgr. Jana Vimrová</t>
  </si>
  <si>
    <t>info@peralec.cz</t>
  </si>
  <si>
    <t>s4ib3gn</t>
  </si>
  <si>
    <t>Základní škola a mateřská škola Žďárec u Skutče, okres Chrudim</t>
  </si>
  <si>
    <t>Žďárec u Skutče</t>
  </si>
  <si>
    <t>731 557 456</t>
  </si>
  <si>
    <t>reditelna@zs-zdarec.cz</t>
  </si>
  <si>
    <t>zuzana.caslavska@zs-zdarec.cz</t>
  </si>
  <si>
    <t>www.zs-zdarec.cz</t>
  </si>
  <si>
    <t>xidmjdv</t>
  </si>
  <si>
    <t>Mgr. Kateřina Odstrčilová</t>
  </si>
  <si>
    <t>Základní škola a Mateřská škola Rabštejnská Lhota, okres Chrudim</t>
  </si>
  <si>
    <t>Rabštejnská Lhota</t>
  </si>
  <si>
    <t>469 685 128</t>
  </si>
  <si>
    <t>skola@zsrablhota.cz</t>
  </si>
  <si>
    <t>http://www.zsrablhota.cz</t>
  </si>
  <si>
    <t>vmphktr</t>
  </si>
  <si>
    <t>Mgr. Petra Rozsypalová</t>
  </si>
  <si>
    <t>starosta@rabstejnskalhota.cz</t>
  </si>
  <si>
    <t>v9nb3h3</t>
  </si>
  <si>
    <t>Základní škola a mateřská škola Svratouch</t>
  </si>
  <si>
    <t>Svratouch</t>
  </si>
  <si>
    <t>566 662 247</t>
  </si>
  <si>
    <t>skola@svratouch.cz</t>
  </si>
  <si>
    <t>cfd45jr</t>
  </si>
  <si>
    <t>Mgr. Iveta Navrátilová</t>
  </si>
  <si>
    <t>Základní škola a Mateřská škola Tuněchody, okres Chrudim</t>
  </si>
  <si>
    <t>Tuněchody</t>
  </si>
  <si>
    <t>774 331 599</t>
  </si>
  <si>
    <t>jana.slavikova@skolatunechody.cz</t>
  </si>
  <si>
    <t>janaslavik@seznam.cz</t>
  </si>
  <si>
    <t>www.skolatunechody.cz</t>
  </si>
  <si>
    <t>ppu35ij</t>
  </si>
  <si>
    <t>Mgr. Jana Slavíková</t>
  </si>
  <si>
    <t>urad@tunechody.cz</t>
  </si>
  <si>
    <t>pfia5iy</t>
  </si>
  <si>
    <t>Základní škola a Mateřská škola Nové Hrady</t>
  </si>
  <si>
    <t>469 325 101</t>
  </si>
  <si>
    <t>skola@zsnovehrady.cz</t>
  </si>
  <si>
    <t>http://www.zsnovehrady.cz</t>
  </si>
  <si>
    <t>96mu7wu</t>
  </si>
  <si>
    <t>Mgr. Jiřina Vášková</t>
  </si>
  <si>
    <t>obec@obecnovehrady.cz</t>
  </si>
  <si>
    <t>bvva46u</t>
  </si>
  <si>
    <t>Základní škola Heřmanův Městec, okres Chrudim</t>
  </si>
  <si>
    <t>Základní škola Heřmanův Městec</t>
  </si>
  <si>
    <t>469 695 101</t>
  </si>
  <si>
    <t>skola@zshm.cz</t>
  </si>
  <si>
    <t>http://www.zshermanuvmestec.cz</t>
  </si>
  <si>
    <t>483mmcm</t>
  </si>
  <si>
    <t>Základní škola, Hlinsko, Resslova 603, okres Chrudim</t>
  </si>
  <si>
    <t>Základní škola, Hlinsko, Resslova 603</t>
  </si>
  <si>
    <t>469 311 598</t>
  </si>
  <si>
    <t>reditel@zsresslova.cz</t>
  </si>
  <si>
    <t>zsresslovahlinsko@zsresslova.cz</t>
  </si>
  <si>
    <t>http://www.zsresslovahlinsko.cz</t>
  </si>
  <si>
    <t>xkwmmd6</t>
  </si>
  <si>
    <t>Ing. Petr Culek</t>
  </si>
  <si>
    <t>Základní škola, Hlinsko, Smetanova 403, okres Chrudim</t>
  </si>
  <si>
    <t>469 326 422</t>
  </si>
  <si>
    <t>skola@zssmetanova.cz</t>
  </si>
  <si>
    <t>radek.vasek@email.cz</t>
  </si>
  <si>
    <t>zssmetanova.cz</t>
  </si>
  <si>
    <t>8d7mmd2</t>
  </si>
  <si>
    <t>Mgr. Radek Vašek</t>
  </si>
  <si>
    <t>Základní škola Hlinsko, Ležáků 1449, okres Chrudim</t>
  </si>
  <si>
    <t>ZŠ Hlinsko, Ležáků 1449, okres Chrudim</t>
  </si>
  <si>
    <t>Ležáků</t>
  </si>
  <si>
    <t>469 311 597</t>
  </si>
  <si>
    <t>469 312 316</t>
  </si>
  <si>
    <t>red@zslezaku.cz</t>
  </si>
  <si>
    <t>zs@zslezaku.cz</t>
  </si>
  <si>
    <t>http://www.zslezaku.cz</t>
  </si>
  <si>
    <t>ntmmmd9</t>
  </si>
  <si>
    <t>Ing. Bc. Tomáš Louda</t>
  </si>
  <si>
    <t>Základní škola, Hrochův Týnec, okres Chrudim</t>
  </si>
  <si>
    <t>469 319 922</t>
  </si>
  <si>
    <t>zsht@centrum.cz</t>
  </si>
  <si>
    <t>http://www.zsht.cz</t>
  </si>
  <si>
    <t>aihvad6</t>
  </si>
  <si>
    <t>Mgr. Jiřina Macháčková</t>
  </si>
  <si>
    <t>Základní škola, Chrudim, U Stadionu 756</t>
  </si>
  <si>
    <t>469 669 640</t>
  </si>
  <si>
    <t>zs.stadion@chrudim.cz</t>
  </si>
  <si>
    <t>http://www.zsustadionu.chrudim.cz</t>
  </si>
  <si>
    <t>qbevrds</t>
  </si>
  <si>
    <t>Ing. Iveta Horčičková</t>
  </si>
  <si>
    <t>Základní škola a Mateřská škola Kameničky</t>
  </si>
  <si>
    <t>Kameničky</t>
  </si>
  <si>
    <t>469 318 131</t>
  </si>
  <si>
    <t>reditelstvi@zskamenicky.cz</t>
  </si>
  <si>
    <t>http://www.zskamenicky.cz</t>
  </si>
  <si>
    <t>i485647</t>
  </si>
  <si>
    <t>Mgr. Lenka Hladíková</t>
  </si>
  <si>
    <t>urad@obec-kamenicky.cz</t>
  </si>
  <si>
    <t>p82a4u9</t>
  </si>
  <si>
    <t>Základní škola, Prachovice, okres Chrudim</t>
  </si>
  <si>
    <t>469 663 115</t>
  </si>
  <si>
    <t>zs.prachovice.reditel@seznam.cz</t>
  </si>
  <si>
    <t>http://www.zsprachovice.cz</t>
  </si>
  <si>
    <t>chqpetb</t>
  </si>
  <si>
    <t>Ing. Jitka Holasová</t>
  </si>
  <si>
    <t>ou@obecprachovice.cz</t>
  </si>
  <si>
    <t>cn4b3hd</t>
  </si>
  <si>
    <t>Základní škola Ronov nad Doubravou, okres Chrudim</t>
  </si>
  <si>
    <t>Chittussiho nám.</t>
  </si>
  <si>
    <t>464 600 454 ,469690231</t>
  </si>
  <si>
    <t>jhavranek@zsronov.cz</t>
  </si>
  <si>
    <t>http://www.zsronov.cz</t>
  </si>
  <si>
    <t>bg7mbfx</t>
  </si>
  <si>
    <t>Mgr. Jan Havránek</t>
  </si>
  <si>
    <t>Základní škola, Skuteč, Komenského 150, okres Chrudim</t>
  </si>
  <si>
    <t>469 350 210</t>
  </si>
  <si>
    <t>skola.skutec@seznam.cz</t>
  </si>
  <si>
    <t>http://www.zskomenskeho-skutec.cz/</t>
  </si>
  <si>
    <t>msfmseb</t>
  </si>
  <si>
    <t>Ing. Bc. Šárka Horáková</t>
  </si>
  <si>
    <t>Základní škola, Skuteč, Smetanova 304, okres Chrudim</t>
  </si>
  <si>
    <t>469 350 292</t>
  </si>
  <si>
    <t>zs.smetanovask@tiscali.cz</t>
  </si>
  <si>
    <t>www.zs-smetanova.cz</t>
  </si>
  <si>
    <t>wjqmse8</t>
  </si>
  <si>
    <t>Mgr. Leoš Lukaštík</t>
  </si>
  <si>
    <t>Základní škola Slatiňany, okres Chrudim</t>
  </si>
  <si>
    <t>469 681 413</t>
  </si>
  <si>
    <t>kancelar.zsslatinany@centrum.cz</t>
  </si>
  <si>
    <t>zsslatinany@centrum.cz</t>
  </si>
  <si>
    <t>www.zsslatinany.net</t>
  </si>
  <si>
    <t>brwsekw</t>
  </si>
  <si>
    <t>Mgr. Bc. Ivo Mandys</t>
  </si>
  <si>
    <t>Základní škola, Třemošnice, okres Chrudim</t>
  </si>
  <si>
    <t>ZŠ, Třemošnice, okres Chrudim</t>
  </si>
  <si>
    <t>Internátní</t>
  </si>
  <si>
    <t>469 661 719</t>
  </si>
  <si>
    <t>zskola@tremosnice.cz</t>
  </si>
  <si>
    <t>http://www.zs-tremosnice.cz</t>
  </si>
  <si>
    <t>y8pmtjh</t>
  </si>
  <si>
    <t>Mgr. Zbyněk Němec</t>
  </si>
  <si>
    <t>podatelna@tremosnice.cz</t>
  </si>
  <si>
    <t>zsrbtms</t>
  </si>
  <si>
    <t>Základní škola, Chrudim, Dr. Malíka 958</t>
  </si>
  <si>
    <t>469 620 607</t>
  </si>
  <si>
    <t>skola@zsmalika.cz; broz@zsmalika.cz</t>
  </si>
  <si>
    <t>http://www.zsmalika.cz</t>
  </si>
  <si>
    <t>wb5mkeh</t>
  </si>
  <si>
    <t>Zdeněk Brož</t>
  </si>
  <si>
    <t>Základní škola a mateřská škola, Orel, okres Chrudim</t>
  </si>
  <si>
    <t>ZŠ a MŠ, Orel, okres Chrudim</t>
  </si>
  <si>
    <t>Orel</t>
  </si>
  <si>
    <t>739 593 163</t>
  </si>
  <si>
    <t>reditelka@skolaorel.cz</t>
  </si>
  <si>
    <t>http://www.skolaorel.cz</t>
  </si>
  <si>
    <t>eatmqkv</t>
  </si>
  <si>
    <t>Mgr. Šárka Škarková</t>
  </si>
  <si>
    <t>urad@obecorel.cz</t>
  </si>
  <si>
    <t>4w7a9rd</t>
  </si>
  <si>
    <t>Základní škola, Raná, okres Chrudim</t>
  </si>
  <si>
    <t>Raná</t>
  </si>
  <si>
    <t>739 455 249</t>
  </si>
  <si>
    <t>skola@obecrana.cz</t>
  </si>
  <si>
    <t>www.skola-rana.ic.cz</t>
  </si>
  <si>
    <t>cwbsvgw</t>
  </si>
  <si>
    <t>Mgr. Hana Hrníčková</t>
  </si>
  <si>
    <t>Základní škola a Mateřská škola Řepníky</t>
  </si>
  <si>
    <t>Řepníky</t>
  </si>
  <si>
    <t>604 135 162</t>
  </si>
  <si>
    <t>reditelka@zsmsrepniky.cz</t>
  </si>
  <si>
    <t>https://www.zsmsrepniky.cz</t>
  </si>
  <si>
    <t>qtctimn</t>
  </si>
  <si>
    <t>Mgr. Barbora Doubravová</t>
  </si>
  <si>
    <t>obec.repniky@tiscali.cz</t>
  </si>
  <si>
    <t>c93a5ch</t>
  </si>
  <si>
    <t>Základní škola, Seč, okres Chrudim</t>
  </si>
  <si>
    <t>Čs. pionýrů</t>
  </si>
  <si>
    <t>469 676 210</t>
  </si>
  <si>
    <t>info@zs-sec.cz</t>
  </si>
  <si>
    <t>www.zs-sec.cz</t>
  </si>
  <si>
    <t>sqhmsah</t>
  </si>
  <si>
    <t>Mgr. Milan Chalupník</t>
  </si>
  <si>
    <t>Chrast</t>
  </si>
  <si>
    <t>podatelna@mestochrast.cz</t>
  </si>
  <si>
    <t>gtrbrq5</t>
  </si>
  <si>
    <t>Speciální základní škola Heřmanův Městec</t>
  </si>
  <si>
    <t>739 572 097</t>
  </si>
  <si>
    <t>zspmestec@seznam.cz</t>
  </si>
  <si>
    <t>http://www.zspmestec.cz</t>
  </si>
  <si>
    <t>6immvv3</t>
  </si>
  <si>
    <t>Mgr. Eva Dvořáková</t>
  </si>
  <si>
    <t>Dům dětí a mládeže Hlinsko, okres Chrudim</t>
  </si>
  <si>
    <t>469 311 559</t>
  </si>
  <si>
    <t>ddm-hlinsko@xaz.cz</t>
  </si>
  <si>
    <t>ddm.hlinsko.cz</t>
  </si>
  <si>
    <t>hwqkjpm</t>
  </si>
  <si>
    <t>Mgr. Miroslava Pšornová</t>
  </si>
  <si>
    <t>Dům dětí a mládeže Heřmanův Městec</t>
  </si>
  <si>
    <t>Na Ježkovce</t>
  </si>
  <si>
    <t>602 387 808</t>
  </si>
  <si>
    <t>info@ddmhm.cz</t>
  </si>
  <si>
    <t>http://www.jezkovka.cz</t>
  </si>
  <si>
    <t>h8bjxwm</t>
  </si>
  <si>
    <t>Mgr. Kateřina Vacková</t>
  </si>
  <si>
    <t>Školní jídelna Skuteč, okres Chrudim</t>
  </si>
  <si>
    <t>469 350 382</t>
  </si>
  <si>
    <t>jidelna-skutec@seznam.cz</t>
  </si>
  <si>
    <t>fmfk9nx</t>
  </si>
  <si>
    <t>Denisa Kovářová</t>
  </si>
  <si>
    <t>Školní jídelna Slatiňany, okres Chrudim</t>
  </si>
  <si>
    <t>469 681 285</t>
  </si>
  <si>
    <t>vb7tdmu</t>
  </si>
  <si>
    <t>Petra Bergerová</t>
  </si>
  <si>
    <t>Mateřská škola Na Habru, Hořice</t>
  </si>
  <si>
    <t>Mateřská škola Na Habru</t>
  </si>
  <si>
    <t>493 623 389</t>
  </si>
  <si>
    <t>msnahabru@horice.org</t>
  </si>
  <si>
    <t>yfgku8z</t>
  </si>
  <si>
    <t>Mgr. Soňa Lánská</t>
  </si>
  <si>
    <t>mesturad@horice.org</t>
  </si>
  <si>
    <t>247bzdz</t>
  </si>
  <si>
    <t>Mateřská škola, Jeřice</t>
  </si>
  <si>
    <t>Jeřice</t>
  </si>
  <si>
    <t>493 696 305</t>
  </si>
  <si>
    <t>msjerice@seznam.cz</t>
  </si>
  <si>
    <t>jtuksb6</t>
  </si>
  <si>
    <t>Bc. Jitka Dušková</t>
  </si>
  <si>
    <t>ou.jerice@cmail.cz</t>
  </si>
  <si>
    <t>as5as3b</t>
  </si>
  <si>
    <t>Mateřská škola, Jičín, Fügnerova 750</t>
  </si>
  <si>
    <t>493 532 440</t>
  </si>
  <si>
    <t>posta@2ms.jicin.cz</t>
  </si>
  <si>
    <t>dmhq47r</t>
  </si>
  <si>
    <t>Mgr. Andrea Matoušková</t>
  </si>
  <si>
    <t>posta@mujicin.cz</t>
  </si>
  <si>
    <t>ztmbqug</t>
  </si>
  <si>
    <t>Mateřská škola, Kacákova Lhota, příspěvková organizace</t>
  </si>
  <si>
    <t>Kacákova Lhota</t>
  </si>
  <si>
    <t>733 642 189</t>
  </si>
  <si>
    <t>ms.kacakovalhota@seznam.cz</t>
  </si>
  <si>
    <t>ms-kacakova-lhota.webnode.cz</t>
  </si>
  <si>
    <t>i3tuktc</t>
  </si>
  <si>
    <t>Lada Sondorová</t>
  </si>
  <si>
    <t>kacakovalhota@seznam.cz</t>
  </si>
  <si>
    <t>axeaphy</t>
  </si>
  <si>
    <t>Bělohradská mateřská škola</t>
  </si>
  <si>
    <t>Horní Nová Ves</t>
  </si>
  <si>
    <t>Lázně Bělohrad</t>
  </si>
  <si>
    <t>604 369 328</t>
  </si>
  <si>
    <t>reditelka@belohradskams.cz</t>
  </si>
  <si>
    <t>belohradskams.cz</t>
  </si>
  <si>
    <t>u7wkgua</t>
  </si>
  <si>
    <t>Mgr. Jana Brádlová</t>
  </si>
  <si>
    <t>mesto@lazne-belohrad.cz</t>
  </si>
  <si>
    <t>ih9bc8k</t>
  </si>
  <si>
    <t>Mateřská škola, Libošovice</t>
  </si>
  <si>
    <t>Libošovice</t>
  </si>
  <si>
    <t>493 571 164</t>
  </si>
  <si>
    <t>ms.libosovice@seznam.cz</t>
  </si>
  <si>
    <t>cv2kt6b</t>
  </si>
  <si>
    <t>Mgr. Zdeňka Badová</t>
  </si>
  <si>
    <t>libosovice@craj.cz</t>
  </si>
  <si>
    <t>haca9gn</t>
  </si>
  <si>
    <t>Mateřská škola Kněžnice, příspěvková organizace</t>
  </si>
  <si>
    <t>Kněžnice</t>
  </si>
  <si>
    <t>493 591 181 ,733186483</t>
  </si>
  <si>
    <t>skolka@kneznice.cz</t>
  </si>
  <si>
    <t>irousek7@seznam.cz</t>
  </si>
  <si>
    <t>www.ms.kneznice.cz</t>
  </si>
  <si>
    <t>66wpe94</t>
  </si>
  <si>
    <t>Irena Greško</t>
  </si>
  <si>
    <t>obec@kneznice.cz</t>
  </si>
  <si>
    <t>dbibwt4</t>
  </si>
  <si>
    <t>Mateřská škola, Markvartice</t>
  </si>
  <si>
    <t>493 577 123</t>
  </si>
  <si>
    <t>msmarkvartice@seznam.cz</t>
  </si>
  <si>
    <t>ii6u8aj</t>
  </si>
  <si>
    <t>Mgr. Alena Egrtová</t>
  </si>
  <si>
    <t>markvartice@seznam.cz</t>
  </si>
  <si>
    <t>28pbm9u</t>
  </si>
  <si>
    <t>Mateřská škola, Mladějov</t>
  </si>
  <si>
    <t>Mladějov</t>
  </si>
  <si>
    <t>493 576 214</t>
  </si>
  <si>
    <t>skolka.mladejov@gmail.com</t>
  </si>
  <si>
    <t>dhpu87e</t>
  </si>
  <si>
    <t>Bc. Gabriela Kožená</t>
  </si>
  <si>
    <t>mladejov@craj.cz</t>
  </si>
  <si>
    <t>z4aa7dt</t>
  </si>
  <si>
    <t>Mateřská škola, Sobčice, příspěvková organizace</t>
  </si>
  <si>
    <t>Sobčice</t>
  </si>
  <si>
    <t>602 338 281</t>
  </si>
  <si>
    <t>mssobcice@seznam.cz</t>
  </si>
  <si>
    <t>http://www.ms-sobcice.estranky.cz</t>
  </si>
  <si>
    <t>fx7pfaw</t>
  </si>
  <si>
    <t>Bc. Tereza Marečková, Mgr. Lucie Adametzová</t>
  </si>
  <si>
    <t>ou@sobcice.cz</t>
  </si>
  <si>
    <t>pjwapmk</t>
  </si>
  <si>
    <t>Mateřská škola, Sobotka</t>
  </si>
  <si>
    <t>Sobotka</t>
  </si>
  <si>
    <t>722 944 346</t>
  </si>
  <si>
    <t>MS.sobotka@seznam.cz</t>
  </si>
  <si>
    <t>j9dkzi4</t>
  </si>
  <si>
    <t>Mgr. Štěpánka Kubištová</t>
  </si>
  <si>
    <t>urad@sobotka.cz</t>
  </si>
  <si>
    <t>p2wbqb6</t>
  </si>
  <si>
    <t>Mateřská škola, Stará Paka</t>
  </si>
  <si>
    <t>Stará Paka</t>
  </si>
  <si>
    <t>727 928 026</t>
  </si>
  <si>
    <t>msstarapaka@seznam.cz</t>
  </si>
  <si>
    <t>http://www.msstarapaka.cz</t>
  </si>
  <si>
    <t>igfkzpc</t>
  </si>
  <si>
    <t>Bc. Jana Staňková</t>
  </si>
  <si>
    <t>ou@starapaka.cz</t>
  </si>
  <si>
    <t>ytha6e6</t>
  </si>
  <si>
    <t>Mateřská škola Valdice, příspěvková organizace</t>
  </si>
  <si>
    <t>Valdice</t>
  </si>
  <si>
    <t>+42 049 353 3340</t>
  </si>
  <si>
    <t>ms@valdice.cz</t>
  </si>
  <si>
    <t>www.ms.valdice.cz</t>
  </si>
  <si>
    <t>zrigp7r</t>
  </si>
  <si>
    <t>Věra Skrbková</t>
  </si>
  <si>
    <t>ou@valdice.cz</t>
  </si>
  <si>
    <t>bn3a6qy</t>
  </si>
  <si>
    <t>Mateřská škola, Veliš</t>
  </si>
  <si>
    <t>Veliš</t>
  </si>
  <si>
    <t>725 930 573</t>
  </si>
  <si>
    <t>ms.velis@seznam.cz</t>
  </si>
  <si>
    <t>materskaskolavelis.webnode.cz</t>
  </si>
  <si>
    <t>ud8vxha</t>
  </si>
  <si>
    <t>Lenka Filsaková, DiS.</t>
  </si>
  <si>
    <t>obecvelis@tiscali.cz</t>
  </si>
  <si>
    <t>xfeatvf</t>
  </si>
  <si>
    <t>Mateřská škola, Žlunice</t>
  </si>
  <si>
    <t>Žlunice</t>
  </si>
  <si>
    <t>702 187 776</t>
  </si>
  <si>
    <t>mszlunice@centrum.cz</t>
  </si>
  <si>
    <t>76pk428</t>
  </si>
  <si>
    <t>Mgr. Radka Beňáková</t>
  </si>
  <si>
    <t>obec.zlunice@tiscali.cz</t>
  </si>
  <si>
    <t>jqebni3</t>
  </si>
  <si>
    <t>Mateřská škola, Jinolice</t>
  </si>
  <si>
    <t>Jinolice</t>
  </si>
  <si>
    <t>607 958 850</t>
  </si>
  <si>
    <t>jinolice.skolka@seznam.cz</t>
  </si>
  <si>
    <t>www.obecjinolice.cz/materskaskola</t>
  </si>
  <si>
    <t>584xzh8</t>
  </si>
  <si>
    <t>Monika Hakenová</t>
  </si>
  <si>
    <t>jinolice@tiscali.cz</t>
  </si>
  <si>
    <t>b3qbgq4</t>
  </si>
  <si>
    <t>Mateřská škola, Bystřice</t>
  </si>
  <si>
    <t>493 598 644</t>
  </si>
  <si>
    <t>ms.bystrice@seznam.cz</t>
  </si>
  <si>
    <t>i5bpfb9</t>
  </si>
  <si>
    <t>Iva Malá</t>
  </si>
  <si>
    <t>ou.bystrice@seznam.cz</t>
  </si>
  <si>
    <t>t97a577</t>
  </si>
  <si>
    <t>Mateřská škola, Rohoznice</t>
  </si>
  <si>
    <t>Rohoznice</t>
  </si>
  <si>
    <t>493 693 530</t>
  </si>
  <si>
    <t>msrohoznice.jc@seznam.cz</t>
  </si>
  <si>
    <t>2szt8m3</t>
  </si>
  <si>
    <t>Bc. Romana Žižková</t>
  </si>
  <si>
    <t>ou.rohoznice@seznam.cz</t>
  </si>
  <si>
    <t>7e4a6w6</t>
  </si>
  <si>
    <t>Mateřská škola, Ostružno</t>
  </si>
  <si>
    <t>Ostružno</t>
  </si>
  <si>
    <t>493 533 030</t>
  </si>
  <si>
    <t>msostruzno@seznam.cz</t>
  </si>
  <si>
    <t>zirpfam</t>
  </si>
  <si>
    <t>Lenka Daňová, DiS.</t>
  </si>
  <si>
    <t>obecostruzno@seznam.cz</t>
  </si>
  <si>
    <t>pkka9ig</t>
  </si>
  <si>
    <t>Mateřská škola, Milíčeves</t>
  </si>
  <si>
    <t>Milíčeves</t>
  </si>
  <si>
    <t>Slatiny</t>
  </si>
  <si>
    <t>792 760 645</t>
  </si>
  <si>
    <t>ms.miliceves@tiscali.cz</t>
  </si>
  <si>
    <t>yu2iakj</t>
  </si>
  <si>
    <t>Milena Novotná</t>
  </si>
  <si>
    <t>ou@slatiny.cz</t>
  </si>
  <si>
    <t>8dgbwwz</t>
  </si>
  <si>
    <t>Mateřská škola Volanice</t>
  </si>
  <si>
    <t>Volanice</t>
  </si>
  <si>
    <t>493 592 212</t>
  </si>
  <si>
    <t>msvolanice@seznam.cz</t>
  </si>
  <si>
    <t>qggk348</t>
  </si>
  <si>
    <t>Ing. Hana Palečková</t>
  </si>
  <si>
    <t>volanice@seznam.cz</t>
  </si>
  <si>
    <t>wnpa35z</t>
  </si>
  <si>
    <t>Mateřská škola, Hořice, Husova 2166</t>
  </si>
  <si>
    <t>493 624 096</t>
  </si>
  <si>
    <t>mshusova@horice.org</t>
  </si>
  <si>
    <t>http://www.ms-husova.cz</t>
  </si>
  <si>
    <t>57wkrm7</t>
  </si>
  <si>
    <t>Bc. Martina Knapová</t>
  </si>
  <si>
    <t>Mateřská škola Pod Lipou, Hořice</t>
  </si>
  <si>
    <t>Mateřská škola Pod Lipou</t>
  </si>
  <si>
    <t>Pod Lipou</t>
  </si>
  <si>
    <t>493 623 047</t>
  </si>
  <si>
    <t>mspodlipou@horice.org</t>
  </si>
  <si>
    <t>mspodlipou@razdva.cz</t>
  </si>
  <si>
    <t>n2mkw53</t>
  </si>
  <si>
    <t>Jitka Kočová</t>
  </si>
  <si>
    <t>Mateřská škola Větrov, Jičín, Křižíkova 1288</t>
  </si>
  <si>
    <t>Mateřská škola Větrov</t>
  </si>
  <si>
    <t>Křižíkova 1288</t>
  </si>
  <si>
    <t>777 936 000</t>
  </si>
  <si>
    <t>vondrakova@msvetrov.jicin.cz</t>
  </si>
  <si>
    <t>t2xq464</t>
  </si>
  <si>
    <t>Lenka Vondráková</t>
  </si>
  <si>
    <t>Mateřská škola, Jičín, J. Š. Kubína 465</t>
  </si>
  <si>
    <t>J. Š. Kubína</t>
  </si>
  <si>
    <t>493 532 038</t>
  </si>
  <si>
    <t>vitvarova@msjsk.jicin.cz</t>
  </si>
  <si>
    <t>4t8q46y</t>
  </si>
  <si>
    <t>Monika Vitvarová</t>
  </si>
  <si>
    <t>Mateřská škola Máj, Jičín, Pod Koželuhy 171</t>
  </si>
  <si>
    <t>Mateřská škola Máj</t>
  </si>
  <si>
    <t>493 544 340</t>
  </si>
  <si>
    <t>msmaj@tiscali.cz</t>
  </si>
  <si>
    <t>a7ajdum</t>
  </si>
  <si>
    <t>Bc. Lenka Černá</t>
  </si>
  <si>
    <t>Základní škola, Jičín, Železnická 460</t>
  </si>
  <si>
    <t>Železnická</t>
  </si>
  <si>
    <t>493 520 479</t>
  </si>
  <si>
    <t>493 531 566</t>
  </si>
  <si>
    <t>skola@4zs.jicin.cz</t>
  </si>
  <si>
    <t>lisa@4zs.jicin.cz</t>
  </si>
  <si>
    <t>http://4zs.jicin.cz</t>
  </si>
  <si>
    <t>dwxmm6f</t>
  </si>
  <si>
    <t>Mgr. Blanka Kalátová Lisá</t>
  </si>
  <si>
    <t>Základní škola Nová Paka, Komenského 555</t>
  </si>
  <si>
    <t>493 722 420</t>
  </si>
  <si>
    <t>493 723 700</t>
  </si>
  <si>
    <t>skola@zsnovapaka.cz</t>
  </si>
  <si>
    <t>http://zsnovapaka.cz</t>
  </si>
  <si>
    <t>2q6mp7u</t>
  </si>
  <si>
    <t>Mgr. Milan Schlögl</t>
  </si>
  <si>
    <t>posta@munovapaka.cz</t>
  </si>
  <si>
    <t>y73bsrg</t>
  </si>
  <si>
    <t>Základní škola, Hořice, Komenského 338, okres Jičín</t>
  </si>
  <si>
    <t>493 623 640</t>
  </si>
  <si>
    <t>reditel@zshorice.eu</t>
  </si>
  <si>
    <t>zastupce@zshorice.eu</t>
  </si>
  <si>
    <t>www.zshorice.cz</t>
  </si>
  <si>
    <t>3jimkqt</t>
  </si>
  <si>
    <t>Mgr. Michaela Robek</t>
  </si>
  <si>
    <t>Základní škola K. V. Raise, Lázně Bělohrad, okres Jičín</t>
  </si>
  <si>
    <t>Základní škola K. V. Raise</t>
  </si>
  <si>
    <t>493 792 070 -1</t>
  </si>
  <si>
    <t>brychtova@zslb.cz</t>
  </si>
  <si>
    <t>zaveska@zslb.cz</t>
  </si>
  <si>
    <t>www.zslb.cz</t>
  </si>
  <si>
    <t>pawmn2n</t>
  </si>
  <si>
    <t>Mgr. Miroslava Brychtová</t>
  </si>
  <si>
    <t>Základní škola a Mateřská škola, Pecka, okres Jičín</t>
  </si>
  <si>
    <t>Pecka</t>
  </si>
  <si>
    <t>493 799 166</t>
  </si>
  <si>
    <t>zs.pecka@seznam.cz</t>
  </si>
  <si>
    <t>vhkpdxp</t>
  </si>
  <si>
    <t>Mgr. Šárka Kodymová</t>
  </si>
  <si>
    <t>podatelna@mestys-pecka.cz</t>
  </si>
  <si>
    <t>677bit9</t>
  </si>
  <si>
    <t>Základní škola, Jičín, Husova 170</t>
  </si>
  <si>
    <t>493 532 405</t>
  </si>
  <si>
    <t>skola@2zsjc.cz</t>
  </si>
  <si>
    <t>mares@2zsjc.cz</t>
  </si>
  <si>
    <t>www.2zsjc.cz</t>
  </si>
  <si>
    <t>ucdmm5r</t>
  </si>
  <si>
    <t>Mgr. Roman Mareš</t>
  </si>
  <si>
    <t>Základní škola a Mateřská škola, Běchary, okres Jičín</t>
  </si>
  <si>
    <t>Běchary</t>
  </si>
  <si>
    <t>493 551 433</t>
  </si>
  <si>
    <t>skolabechary@seznam.cz</t>
  </si>
  <si>
    <t>http://www.zsbechary.cz</t>
  </si>
  <si>
    <t>wk7bznk</t>
  </si>
  <si>
    <t>Mgr. Alena Říhová</t>
  </si>
  <si>
    <t>obec@bechary.cz</t>
  </si>
  <si>
    <t>cm8b6an</t>
  </si>
  <si>
    <t>Základní škola a Mateřská škola, Jičíněves</t>
  </si>
  <si>
    <t>Jičíněves</t>
  </si>
  <si>
    <t>730 806 711</t>
  </si>
  <si>
    <t>darina.sindlarova@seznam.cz</t>
  </si>
  <si>
    <t>http://www.zsmsjicineves.cz</t>
  </si>
  <si>
    <t>np8mm6c</t>
  </si>
  <si>
    <t>Darina Šindlářová</t>
  </si>
  <si>
    <t>obec@jicineves.cz</t>
  </si>
  <si>
    <t>hg6a7wm</t>
  </si>
  <si>
    <t>Základní škola, Libuň, okres Jičín</t>
  </si>
  <si>
    <t>Libuň</t>
  </si>
  <si>
    <t>493 591 138</t>
  </si>
  <si>
    <t>493 591 307</t>
  </si>
  <si>
    <t>zs.libun@seznam.cz</t>
  </si>
  <si>
    <t>g9zmpe3</t>
  </si>
  <si>
    <t>Mgr. Denisa Vošvrdová</t>
  </si>
  <si>
    <t>ou@libun.cz</t>
  </si>
  <si>
    <t>nwha9f5</t>
  </si>
  <si>
    <t>Mateřská škola, Mlázovice</t>
  </si>
  <si>
    <t>Novopacká</t>
  </si>
  <si>
    <t>Mlázovice</t>
  </si>
  <si>
    <t>493 697 216</t>
  </si>
  <si>
    <t>materskaskola.m@seznam.cz</t>
  </si>
  <si>
    <t>bw7mpvr</t>
  </si>
  <si>
    <t>Martina Romaňáková</t>
  </si>
  <si>
    <t>Základní škola, Nemyčeves, okres Jičín</t>
  </si>
  <si>
    <t>Nemyčeves</t>
  </si>
  <si>
    <t>736 633 687</t>
  </si>
  <si>
    <t>zsnemyceves@gmail.com</t>
  </si>
  <si>
    <t>rkbhuvx</t>
  </si>
  <si>
    <t>Mgr. Pavel Berný</t>
  </si>
  <si>
    <t>obec.nemyceves@seznam.cz</t>
  </si>
  <si>
    <t>38eapr5</t>
  </si>
  <si>
    <t>Základní škola, Slatiny, okres Jičín</t>
  </si>
  <si>
    <t>725 357 724</t>
  </si>
  <si>
    <t>prochor13@seznam.cz</t>
  </si>
  <si>
    <t>wqmjq9g</t>
  </si>
  <si>
    <t>Martin Procházka</t>
  </si>
  <si>
    <t>Základní škola Valdice, příspěvková organizace</t>
  </si>
  <si>
    <t>Základní škola Valdice, přísp.organizace</t>
  </si>
  <si>
    <t>493 533 328 ,777555601</t>
  </si>
  <si>
    <t>vojtko@zsvaldice.cz</t>
  </si>
  <si>
    <t>http://zsvaldice.cz</t>
  </si>
  <si>
    <t>262qt3z</t>
  </si>
  <si>
    <t>doc. PhDr. Tibor Vojtko, Ph.D.</t>
  </si>
  <si>
    <t>Základní škola Eduarda Štorcha a mateřská škola Ostroměř</t>
  </si>
  <si>
    <t>ZŠ Eduarda Štorcha a MŠ</t>
  </si>
  <si>
    <t>Ostroměř</t>
  </si>
  <si>
    <t>493 691 225</t>
  </si>
  <si>
    <t>skola@zsostromer.cz</t>
  </si>
  <si>
    <t>http://www.zsostromer.cz</t>
  </si>
  <si>
    <t>mpwqvii</t>
  </si>
  <si>
    <t>Mgr. Bc. Iva Mádlová, Ph.D.</t>
  </si>
  <si>
    <t>ou@ostromer.cz</t>
  </si>
  <si>
    <t>aw8bb75</t>
  </si>
  <si>
    <t>Základní škola a Mateřská škola, Vysoké Veselí, okres Jičín</t>
  </si>
  <si>
    <t>Vysoké Veselí</t>
  </si>
  <si>
    <t>493 592 163 ,778051783</t>
  </si>
  <si>
    <t>skola@vysokeveseli.cz</t>
  </si>
  <si>
    <t>m7tumr5</t>
  </si>
  <si>
    <t>Mgr. Bc. Magdaléna Neufussová</t>
  </si>
  <si>
    <t>mesto@vysokeveseli.cz</t>
  </si>
  <si>
    <t>ii5bafb</t>
  </si>
  <si>
    <t>Základní škola Na Habru, Hořice, Jablonského 865, okres Jičín</t>
  </si>
  <si>
    <t>Základní škola Na Habru</t>
  </si>
  <si>
    <t>493 624 462</t>
  </si>
  <si>
    <t>nahabru@seznam.cz</t>
  </si>
  <si>
    <t>https://www.nahabru.cz</t>
  </si>
  <si>
    <t>m4nmp38</t>
  </si>
  <si>
    <t>Mgr. Roman Chalupa</t>
  </si>
  <si>
    <t>Základní škola, Jičín, 17. listopadu 109, příspěvková organizace</t>
  </si>
  <si>
    <t>493 533 133</t>
  </si>
  <si>
    <t>kostelnicek@zsjednicka.cz</t>
  </si>
  <si>
    <t>skola@zsjednicka.cz</t>
  </si>
  <si>
    <t>www.zsjednicka.cz</t>
  </si>
  <si>
    <t>i8ymd5x</t>
  </si>
  <si>
    <t>Ing. Bc. Jaroslav Kostelníček</t>
  </si>
  <si>
    <t>Základní škola a Mateřská škola Kopidlno</t>
  </si>
  <si>
    <t>Tomáše Svobody</t>
  </si>
  <si>
    <t>493 552 160</t>
  </si>
  <si>
    <t>reditel@zskopidlno.cz</t>
  </si>
  <si>
    <t>zastupce@zskopidlno.cz</t>
  </si>
  <si>
    <t>http://www.zskopidlno.cz</t>
  </si>
  <si>
    <t>7jwmehx</t>
  </si>
  <si>
    <t>Mgr. Roman Kotlář</t>
  </si>
  <si>
    <t>podatelna@kopidlno.cz</t>
  </si>
  <si>
    <t>yhvb4z8</t>
  </si>
  <si>
    <t>Základní škola Nová Paka, Husitská 1695, okres Jičín</t>
  </si>
  <si>
    <t>493 723 322</t>
  </si>
  <si>
    <t>info@skolahusitska.cz</t>
  </si>
  <si>
    <t>https://www.skolahusitska.cz</t>
  </si>
  <si>
    <t>rxvmp7x</t>
  </si>
  <si>
    <t>Mgr. Zdeněk Burkert</t>
  </si>
  <si>
    <t>Základní škola, Sobotka, okres Jičín</t>
  </si>
  <si>
    <t>493 571 539</t>
  </si>
  <si>
    <t>skola@zssobotka.cz</t>
  </si>
  <si>
    <t>knapova@zssobotka.cz</t>
  </si>
  <si>
    <t>http://www.zssobotka.cz</t>
  </si>
  <si>
    <t>a78msjr</t>
  </si>
  <si>
    <t>Mgr. Jana Knapová</t>
  </si>
  <si>
    <t>Masarykova základní škola, Stará Paka, okres Jičín</t>
  </si>
  <si>
    <t>493 798 232</t>
  </si>
  <si>
    <t>masarykova.zs@seznam.cz</t>
  </si>
  <si>
    <t>http://www.zsstarapaka.cz</t>
  </si>
  <si>
    <t>uutkmyn</t>
  </si>
  <si>
    <t>Mgr. Ladislav Sklenár</t>
  </si>
  <si>
    <t>Masarykova základní škola a mateřská škola, Železnice</t>
  </si>
  <si>
    <t>Železnice</t>
  </si>
  <si>
    <t>493 532 936</t>
  </si>
  <si>
    <t>skola@zszeleznice.cz</t>
  </si>
  <si>
    <t>http://www.zszeleznice.cz</t>
  </si>
  <si>
    <t>kk8mesj</t>
  </si>
  <si>
    <t>Mgr. Soňa Munzarová</t>
  </si>
  <si>
    <t>mu@zeleznice.net</t>
  </si>
  <si>
    <t>pz8a6ec</t>
  </si>
  <si>
    <t>Základní škola a mateřská škola Na Daliborce, Hořice</t>
  </si>
  <si>
    <t>ZŠ a MŠ Na Daliborce</t>
  </si>
  <si>
    <t>493 623 109</t>
  </si>
  <si>
    <t>495 620 067</t>
  </si>
  <si>
    <t>zs.daliborka@seznam.cz</t>
  </si>
  <si>
    <t>http://www.nadaliborce.cz</t>
  </si>
  <si>
    <t>dbdmp3c</t>
  </si>
  <si>
    <t>Mgr. Jan Sezima</t>
  </si>
  <si>
    <t>Základní škola a Mateřská škola, Vidochov, okres Jičín</t>
  </si>
  <si>
    <t>Vidochov</t>
  </si>
  <si>
    <t>493 723 349</t>
  </si>
  <si>
    <t>zs.vidochov@centrum.cz</t>
  </si>
  <si>
    <t>www.webskoly.cz/zsvidochov</t>
  </si>
  <si>
    <t>m9cmchq</t>
  </si>
  <si>
    <t>Mgr. Kamila Šabatová</t>
  </si>
  <si>
    <t>urad@obecvidochov.cz</t>
  </si>
  <si>
    <t>wuqasz4</t>
  </si>
  <si>
    <t>Základní škola, Milovice u Hořic, okres Jičín</t>
  </si>
  <si>
    <t>Milovice u Hořic</t>
  </si>
  <si>
    <t>493 698 159</t>
  </si>
  <si>
    <t>zs.milovice@centrum.cz</t>
  </si>
  <si>
    <t>www.miloviceuhoric.cz</t>
  </si>
  <si>
    <t>5kxmps2</t>
  </si>
  <si>
    <t>Mgr. Michaela Tomášková</t>
  </si>
  <si>
    <t>obecni.urad@miloviceuhoric.cz</t>
  </si>
  <si>
    <t>kfga9h3</t>
  </si>
  <si>
    <t>Základní škola, Jeřice, okres Jičín</t>
  </si>
  <si>
    <t>603 527 577</t>
  </si>
  <si>
    <t>zs.jerice@seznam.cz</t>
  </si>
  <si>
    <t>www.zsjerice.webnode.cz</t>
  </si>
  <si>
    <t>gdymm4i</t>
  </si>
  <si>
    <t>Mgr. Eliška Sosnová</t>
  </si>
  <si>
    <t>Valdštejnovo náměstí</t>
  </si>
  <si>
    <t>Dům dětí a mládeže Hořice</t>
  </si>
  <si>
    <t>603 155 866</t>
  </si>
  <si>
    <t>reditelka@ddmhorice.cz</t>
  </si>
  <si>
    <t>ddm.horice@worldonline.cz</t>
  </si>
  <si>
    <t>www.ddmhorice.cz</t>
  </si>
  <si>
    <t>6avpdxj</t>
  </si>
  <si>
    <t>Mgr. Dita Kosová</t>
  </si>
  <si>
    <t>Dům dětí a mládeže STONOŽKA Nová Paka</t>
  </si>
  <si>
    <t>DDM STONOŽKA</t>
  </si>
  <si>
    <t>U Teplárny</t>
  </si>
  <si>
    <t>493 721 184</t>
  </si>
  <si>
    <t>stonozka.np@gmail.com</t>
  </si>
  <si>
    <t>usakjyd</t>
  </si>
  <si>
    <t>Ivana Nováková</t>
  </si>
  <si>
    <t>Školní jídelna, Hořice, Přemyslova 401</t>
  </si>
  <si>
    <t>493 623 444</t>
  </si>
  <si>
    <t>jidelna@horice.org</t>
  </si>
  <si>
    <t>jidelna.horice.org</t>
  </si>
  <si>
    <t>ncfk9du</t>
  </si>
  <si>
    <t>Martina Šorfová</t>
  </si>
  <si>
    <t>Školní jídelna, Nová Paka, Komenského 555</t>
  </si>
  <si>
    <t>493 722 563</t>
  </si>
  <si>
    <t>sjnovapaka@seznam.cz</t>
  </si>
  <si>
    <t>vcsk9iy</t>
  </si>
  <si>
    <t>Jana Koťátková</t>
  </si>
  <si>
    <t>Školní jídelna, Nová Paka, Husitská 1695</t>
  </si>
  <si>
    <t>493 722 820</t>
  </si>
  <si>
    <t>jidelnahusitska@seznam.cz</t>
  </si>
  <si>
    <t>kjhk9i4</t>
  </si>
  <si>
    <t>Radka Urbanová</t>
  </si>
  <si>
    <t>Školní jídelna, Sobotka</t>
  </si>
  <si>
    <t>493 571 591</t>
  </si>
  <si>
    <t>sj.sobotka@infernal.cz</t>
  </si>
  <si>
    <t>9zak9nh</t>
  </si>
  <si>
    <t>Jana Drapáková</t>
  </si>
  <si>
    <t>Mateřská škola, Heřmánkovice</t>
  </si>
  <si>
    <t>Heřmánkovice</t>
  </si>
  <si>
    <t>491 523 771</t>
  </si>
  <si>
    <t>skolka@hermankovice.cz</t>
  </si>
  <si>
    <t>wttsb59</t>
  </si>
  <si>
    <t>Mgr. Jitka Lehotská</t>
  </si>
  <si>
    <t>obec@hermankovice.cz</t>
  </si>
  <si>
    <t>aava6ib</t>
  </si>
  <si>
    <t>Mateřská škola Meziměstí, 5. května 115</t>
  </si>
  <si>
    <t>Meziměstí</t>
  </si>
  <si>
    <t>491 582 889</t>
  </si>
  <si>
    <t>skolkamezimesti@seznam.cz</t>
  </si>
  <si>
    <t>ucetniskolkamezimesti@seznam.cz</t>
  </si>
  <si>
    <t>kvtkuuv</t>
  </si>
  <si>
    <t>Jitka Kopincová</t>
  </si>
  <si>
    <t>podatelna@mezimesti.cz</t>
  </si>
  <si>
    <t>2pjb4h5</t>
  </si>
  <si>
    <t>Mateřská škola Meziměstí, Vižňov 356</t>
  </si>
  <si>
    <t>Vižňov</t>
  </si>
  <si>
    <t>491 582 368</t>
  </si>
  <si>
    <t>materskaskolaviznov@seznam.cz</t>
  </si>
  <si>
    <t>www.msviznov.mezimesti.cz</t>
  </si>
  <si>
    <t>b4ikuuz</t>
  </si>
  <si>
    <t>Bc. Zdena Chrásková</t>
  </si>
  <si>
    <t>Mateřská škola Šonov</t>
  </si>
  <si>
    <t>Šonov</t>
  </si>
  <si>
    <t>776 775 240</t>
  </si>
  <si>
    <t>ms.sonov@seznam.cz</t>
  </si>
  <si>
    <t>xekr2nm</t>
  </si>
  <si>
    <t>Bc. Martina Hájková</t>
  </si>
  <si>
    <t>sonov@obec.cz</t>
  </si>
  <si>
    <t>99bapdq</t>
  </si>
  <si>
    <t>Základní škola a mateřská škola, Adršpach</t>
  </si>
  <si>
    <t>Horní Adršpach</t>
  </si>
  <si>
    <t>Adršpach</t>
  </si>
  <si>
    <t>491 586 080</t>
  </si>
  <si>
    <t>ms.adrspach@seznam.cz</t>
  </si>
  <si>
    <t>4i9km85</t>
  </si>
  <si>
    <t>Mgr. Karolína Gottsteinová</t>
  </si>
  <si>
    <t>ou@obecadrspach.cz</t>
  </si>
  <si>
    <t>x4ia845</t>
  </si>
  <si>
    <t>Mateřská škola Slavoňov</t>
  </si>
  <si>
    <t>Slavoňov</t>
  </si>
  <si>
    <t>775 498 893</t>
  </si>
  <si>
    <t>ms.slavonov@centrum.cz</t>
  </si>
  <si>
    <t>www.slavonov.cz/mskolka.html.</t>
  </si>
  <si>
    <t>edmvkux</t>
  </si>
  <si>
    <t>Bc. Veronika Spilková</t>
  </si>
  <si>
    <t>obecniurad@slavonov.cz</t>
  </si>
  <si>
    <t>a6mb6vz</t>
  </si>
  <si>
    <t>Mateřská škola Police nad Metují</t>
  </si>
  <si>
    <t>Velká Ledhuje</t>
  </si>
  <si>
    <t>Police nad Metují</t>
  </si>
  <si>
    <t>491 541 116</t>
  </si>
  <si>
    <t>mspolice@email.cz</t>
  </si>
  <si>
    <t>www.mspolice.cz</t>
  </si>
  <si>
    <t>3q3uwa3</t>
  </si>
  <si>
    <t>Bc. Alena Hrušková</t>
  </si>
  <si>
    <t>podatelna@meu-police.cz</t>
  </si>
  <si>
    <t>3shbrwf</t>
  </si>
  <si>
    <t>Základní škola a Mateřská škola, Dolany, okres Náchod</t>
  </si>
  <si>
    <t>Dolany</t>
  </si>
  <si>
    <t>734 620 990</t>
  </si>
  <si>
    <t>dolany.skola@gmail.com</t>
  </si>
  <si>
    <t>http://skola.dolany-na.cz/</t>
  </si>
  <si>
    <t>s58mcta</t>
  </si>
  <si>
    <t>Mgr. Iveta Hofmanová</t>
  </si>
  <si>
    <t>obec.dolany@dolany-na.cz</t>
  </si>
  <si>
    <t>6iaav2s</t>
  </si>
  <si>
    <t>Základní škola a Mateřská škola, Studnice, okres Náchod</t>
  </si>
  <si>
    <t>Studnice</t>
  </si>
  <si>
    <t>606 731 185</t>
  </si>
  <si>
    <t>skola.studnice@tiscali.cz</t>
  </si>
  <si>
    <t>www.zsstudnice.cz</t>
  </si>
  <si>
    <t>ss5mhxn</t>
  </si>
  <si>
    <t>Jaroslav Baše</t>
  </si>
  <si>
    <t>urad@obecstudnicena.cz</t>
  </si>
  <si>
    <t>k7ba32s</t>
  </si>
  <si>
    <t>Základní škola a Mateřská škola Velichovky, příspěvková organizace</t>
  </si>
  <si>
    <t>Základní škola a Mateř. škola Velichovky</t>
  </si>
  <si>
    <t>Jaroměřská</t>
  </si>
  <si>
    <t>Velichovky</t>
  </si>
  <si>
    <t>491 880 186</t>
  </si>
  <si>
    <t>skolavelichovky@seznam.cz</t>
  </si>
  <si>
    <t>www.zsvelichovky.cz</t>
  </si>
  <si>
    <t>9k8mtw9</t>
  </si>
  <si>
    <t>Mgr. Hana Pekárková</t>
  </si>
  <si>
    <t>obecvelichovky@obecvelichovky.cz</t>
  </si>
  <si>
    <t>defapf3</t>
  </si>
  <si>
    <t>Základní škola a Mateřská škola Žďár nad Metují</t>
  </si>
  <si>
    <t>Žďár nad Metují</t>
  </si>
  <si>
    <t>491 541 143</t>
  </si>
  <si>
    <t>trnovsky@zszdar.cz</t>
  </si>
  <si>
    <t>zs.zdar@email.cz</t>
  </si>
  <si>
    <t>http://www.zszdar.cz/</t>
  </si>
  <si>
    <t>cnxmurm</t>
  </si>
  <si>
    <t>Mgr. Jiří Trnovský</t>
  </si>
  <si>
    <t>obec@zdarnadmetuji.cz</t>
  </si>
  <si>
    <t>83rbab6</t>
  </si>
  <si>
    <t>Základní škola, Nový Hrádek, okres Náchod</t>
  </si>
  <si>
    <t>Náchodská</t>
  </si>
  <si>
    <t>Nový Hrádek</t>
  </si>
  <si>
    <t>491 520 292</t>
  </si>
  <si>
    <t>491 478 221</t>
  </si>
  <si>
    <t>zs.novyhradek@tiscali.cz</t>
  </si>
  <si>
    <t>reditel@zsnovyhradek.cz</t>
  </si>
  <si>
    <t>www.zsnovyhradek.cz</t>
  </si>
  <si>
    <t>k2gxebq</t>
  </si>
  <si>
    <t>Mgr. Lenka Dudášková</t>
  </si>
  <si>
    <t>uradmestyse@novy-hradek.cz</t>
  </si>
  <si>
    <t>3h5bccy</t>
  </si>
  <si>
    <t>Základní škola a Mateřská škola Machov, okres Náchod</t>
  </si>
  <si>
    <t>Machov</t>
  </si>
  <si>
    <t>491 547 195</t>
  </si>
  <si>
    <t>skola@skolamachov.cz</t>
  </si>
  <si>
    <t>skolamachov.cz</t>
  </si>
  <si>
    <t>7ghmfax</t>
  </si>
  <si>
    <t>Ing. Bc. Hana Lelková</t>
  </si>
  <si>
    <t>machov-obec@machov-obec.cz</t>
  </si>
  <si>
    <t>95qbcuv</t>
  </si>
  <si>
    <t>Základní škola, Česká Skalice, okres Náchod</t>
  </si>
  <si>
    <t>Česká Skalice</t>
  </si>
  <si>
    <t>491 451 137</t>
  </si>
  <si>
    <t>sekretariat@zscs.cz</t>
  </si>
  <si>
    <t>reditelka@zscs.cz</t>
  </si>
  <si>
    <t>http://www.zscs.cz</t>
  </si>
  <si>
    <t>d5rmkkd</t>
  </si>
  <si>
    <t>Mgr. Iveta Beranová</t>
  </si>
  <si>
    <t>urad@ceskaskalice.cz</t>
  </si>
  <si>
    <t>f8yb27v</t>
  </si>
  <si>
    <t>Základní škola Velké Poříčí, okres Náchod</t>
  </si>
  <si>
    <t>Velké Poříčí</t>
  </si>
  <si>
    <t>491 482 286</t>
  </si>
  <si>
    <t>dole@zsvporici.cz</t>
  </si>
  <si>
    <t>www.zsvporici.cz</t>
  </si>
  <si>
    <t>zh2mtzp</t>
  </si>
  <si>
    <t>Mgr. Terezie Kubečková</t>
  </si>
  <si>
    <t>velkeporici@velkeporici.cz</t>
  </si>
  <si>
    <t>2utbjte</t>
  </si>
  <si>
    <t>Základní škola a Mateřská škola Hronov, okres Náchod</t>
  </si>
  <si>
    <t>nám. Čs. armády</t>
  </si>
  <si>
    <t>Hronov</t>
  </si>
  <si>
    <t>491 483 109</t>
  </si>
  <si>
    <t>491 483 585</t>
  </si>
  <si>
    <t>zshronov@volny.cz</t>
  </si>
  <si>
    <t>http://www.zshronov.cz/</t>
  </si>
  <si>
    <t>dzjmdtj</t>
  </si>
  <si>
    <t>Mgr. Petr Málek</t>
  </si>
  <si>
    <t>mestohronov@mestohronov.cz</t>
  </si>
  <si>
    <t>cspbd24</t>
  </si>
  <si>
    <t>Základní škola Jaroměř, Na Ostrově 4, okres Náchod</t>
  </si>
  <si>
    <t>Na Ostrově</t>
  </si>
  <si>
    <t>491 812 474</t>
  </si>
  <si>
    <t>491 811 907</t>
  </si>
  <si>
    <t>zsostrov@zsostrov.cz</t>
  </si>
  <si>
    <t>http://www.zsostrov.cz</t>
  </si>
  <si>
    <t>tnamm2f</t>
  </si>
  <si>
    <t>Mgr. David Horký</t>
  </si>
  <si>
    <t>podatelna@jaromer-josefov.cz</t>
  </si>
  <si>
    <t>6su6exj</t>
  </si>
  <si>
    <t>Základní škola Boženy Němcové Jaroměř, Husovo náměstí 352, okres Náchod</t>
  </si>
  <si>
    <t>Základní škola Boženy Němcové</t>
  </si>
  <si>
    <t>491 812 630</t>
  </si>
  <si>
    <t>491 811 334</t>
  </si>
  <si>
    <t>zsbn@zsbn.cz</t>
  </si>
  <si>
    <t>http://www.zsbn.cz</t>
  </si>
  <si>
    <t>br5mjva</t>
  </si>
  <si>
    <t>Mgr. Hana Riegerová</t>
  </si>
  <si>
    <t>Základní škola, Meziměstí, okres Náchod</t>
  </si>
  <si>
    <t>491 582 365</t>
  </si>
  <si>
    <t>zs.mezimesti@cmail.cz</t>
  </si>
  <si>
    <t>rnimprs</t>
  </si>
  <si>
    <t>Mgr. Lenka Bohanská</t>
  </si>
  <si>
    <t>Základní škola T. G. Masaryka Náchod, Bartoňova 1005</t>
  </si>
  <si>
    <t>Bartoňova</t>
  </si>
  <si>
    <t>491 428 345</t>
  </si>
  <si>
    <t>491 428 270</t>
  </si>
  <si>
    <t>reditel@zstgmnachod.cz</t>
  </si>
  <si>
    <t>radka.lokvencova@zstgmnachod.cz</t>
  </si>
  <si>
    <t>http://www.zstgmnachod.cz</t>
  </si>
  <si>
    <t>j84myjc</t>
  </si>
  <si>
    <t>Mgr. Radka Lokvencová</t>
  </si>
  <si>
    <t>podatelna@mestonachod.cz</t>
  </si>
  <si>
    <t>gmtbqhx</t>
  </si>
  <si>
    <t>Základní škola, Náchod, Komenského 425</t>
  </si>
  <si>
    <t>491 427 637</t>
  </si>
  <si>
    <t>zsnakom@na-zskom.cz</t>
  </si>
  <si>
    <t>www.komenskehozsnachod.cz</t>
  </si>
  <si>
    <t>gghmp4r</t>
  </si>
  <si>
    <t>Mgr. František Majer</t>
  </si>
  <si>
    <t>Základní škola Nové Město nad Metují, Komenského 15, okres Náchod</t>
  </si>
  <si>
    <t>491 474 264</t>
  </si>
  <si>
    <t>491 470 544</t>
  </si>
  <si>
    <t>zskom@zskom.cz</t>
  </si>
  <si>
    <t>http://www.zskom.cz</t>
  </si>
  <si>
    <t>zsgm926</t>
  </si>
  <si>
    <t>Ing. Eva Pelikánová</t>
  </si>
  <si>
    <t>podatelna@novemestonm.cz</t>
  </si>
  <si>
    <t>qgfbxi4</t>
  </si>
  <si>
    <t>Základní škola Hradební, Broumov</t>
  </si>
  <si>
    <t>491 523 636</t>
  </si>
  <si>
    <t>hradebka@zshrbroumov.cz</t>
  </si>
  <si>
    <t>www.zshrbroumov.cz</t>
  </si>
  <si>
    <t>gbfmj49</t>
  </si>
  <si>
    <t>Mgr. Denisa Mádlová</t>
  </si>
  <si>
    <t>podatelna@broumov-mesto.cz</t>
  </si>
  <si>
    <t>mdubzhy</t>
  </si>
  <si>
    <t>Masarykova základní škola, Broumov, Komenského 312, okres Náchod</t>
  </si>
  <si>
    <t>604 228 034</t>
  </si>
  <si>
    <t>podatelna@mzsbroumov.cz</t>
  </si>
  <si>
    <t>jan.vobornik@mzsbroumov.cz</t>
  </si>
  <si>
    <t>www.mzsbroumov.cz</t>
  </si>
  <si>
    <t>9h7kjbz</t>
  </si>
  <si>
    <t>Mgr. Jan Voborník</t>
  </si>
  <si>
    <t>Základní škola a Mateřská škola, Police nad Metují, okres Náchod</t>
  </si>
  <si>
    <t>Na Babí</t>
  </si>
  <si>
    <t>491 580 080</t>
  </si>
  <si>
    <t>zspolice@zspolice.cz</t>
  </si>
  <si>
    <t>nyvlt.karel@zspolice.cz</t>
  </si>
  <si>
    <t>www.zspolice.cz</t>
  </si>
  <si>
    <t>ae3vmya</t>
  </si>
  <si>
    <t>Mgr. Karel Nývlt</t>
  </si>
  <si>
    <t>Základní škola Jaroměř - Josefov, Vodárenská 370, okres Náchod</t>
  </si>
  <si>
    <t>Josefov</t>
  </si>
  <si>
    <t>491 813 145</t>
  </si>
  <si>
    <t>491 812 954</t>
  </si>
  <si>
    <t>josefovska.zs@tiscali.cz</t>
  </si>
  <si>
    <t>www.zsjosefov.cz</t>
  </si>
  <si>
    <t>4fjmm2b</t>
  </si>
  <si>
    <t>Mgr. Lukáš Zvěřina</t>
  </si>
  <si>
    <t>Základní škola Nové Město nad Metují, Školní 1000, okres Náchod</t>
  </si>
  <si>
    <t>491 474 016</t>
  </si>
  <si>
    <t>491 470 543</t>
  </si>
  <si>
    <t>info@zsmaleci.cz</t>
  </si>
  <si>
    <t>epjmp9z</t>
  </si>
  <si>
    <t>Mgr. Jaroslava Broumová</t>
  </si>
  <si>
    <t>Základní škola Náchod - Plhov, Příkopy 1186</t>
  </si>
  <si>
    <t>Příkopy</t>
  </si>
  <si>
    <t>491 427 252</t>
  </si>
  <si>
    <t>zsplhov@zsplhov.cz</t>
  </si>
  <si>
    <t>http://www.zsplhov.cz</t>
  </si>
  <si>
    <t>d4smzqr</t>
  </si>
  <si>
    <t>Mgr. Petra Horáková</t>
  </si>
  <si>
    <t>Základní škola a Mateřská škola, Suchý Důl, okres Náchod</t>
  </si>
  <si>
    <t>Suchý Důl</t>
  </si>
  <si>
    <t>491 541 136</t>
  </si>
  <si>
    <t>info@malaskola.cz</t>
  </si>
  <si>
    <t>http://www.malaskola.cz</t>
  </si>
  <si>
    <t>zb4mssg</t>
  </si>
  <si>
    <t>Mgr. Veronika Šolínová</t>
  </si>
  <si>
    <t>obec@suchydul.cz</t>
  </si>
  <si>
    <t>5u3as68</t>
  </si>
  <si>
    <t>Červený Kostelec</t>
  </si>
  <si>
    <t>mesto@mestock.cz</t>
  </si>
  <si>
    <t>sacbh9g</t>
  </si>
  <si>
    <t>Dům dětí a mládeže Klíč Jaroměř</t>
  </si>
  <si>
    <t>Dům dětí a mládeže Klíč</t>
  </si>
  <si>
    <t>491 813 795</t>
  </si>
  <si>
    <t>ddmklic@seznam.cz</t>
  </si>
  <si>
    <t>www.ddmklic.cz</t>
  </si>
  <si>
    <t>9tikjr5</t>
  </si>
  <si>
    <t>Martin Kříž</t>
  </si>
  <si>
    <t>Dům dětí a mládeže Ulita Broumov, okres Náchod</t>
  </si>
  <si>
    <t>Dům dětí a mládeže Ulita</t>
  </si>
  <si>
    <t>776 364 400</t>
  </si>
  <si>
    <t>ulita@ulita.org</t>
  </si>
  <si>
    <t>reditel@ulita.org</t>
  </si>
  <si>
    <t>http://www.ulita.org</t>
  </si>
  <si>
    <t>ru9myit</t>
  </si>
  <si>
    <t>Bc. Miroslav Frömmel</t>
  </si>
  <si>
    <t>Dům dětí a mládeže Domino Hronov</t>
  </si>
  <si>
    <t>Dům dětí a mládeže Domino</t>
  </si>
  <si>
    <t>491 483 438</t>
  </si>
  <si>
    <t>domino@dominohronov.cz</t>
  </si>
  <si>
    <t>www.dominohronov.cz</t>
  </si>
  <si>
    <t>jmcg2zn</t>
  </si>
  <si>
    <t>Jaroslav Škop</t>
  </si>
  <si>
    <t>Středisko volného času Bájo Česká Skalice</t>
  </si>
  <si>
    <t>Středisko volného času Bájo</t>
  </si>
  <si>
    <t>491 452 708</t>
  </si>
  <si>
    <t>info@svcbajo.cz</t>
  </si>
  <si>
    <t>www.svcbajo.cz</t>
  </si>
  <si>
    <t>3sfk8tn</t>
  </si>
  <si>
    <t>Mgr. Dagmar Rudolfová, DiS.</t>
  </si>
  <si>
    <t>Dům dětí a mládeže Stonožka, Nové Město nad Metují, Malecí 588</t>
  </si>
  <si>
    <t>Dům dětí a mládeže Stonožka</t>
  </si>
  <si>
    <t>Malecí</t>
  </si>
  <si>
    <t>491 470 143</t>
  </si>
  <si>
    <t>491 474 524</t>
  </si>
  <si>
    <t>ddm_nm@quick.cz</t>
  </si>
  <si>
    <t>5jjkjya</t>
  </si>
  <si>
    <t>Mgr. Dana Rollerová</t>
  </si>
  <si>
    <t>Zařízení školního stravování Jaroměř</t>
  </si>
  <si>
    <t>Zařízení školního stravování</t>
  </si>
  <si>
    <t>+42 073 733 6766</t>
  </si>
  <si>
    <t>jidelnakarlov@seznam.cz</t>
  </si>
  <si>
    <t>www.skolnijidelnajaromer.cz</t>
  </si>
  <si>
    <t>2yxk9hf</t>
  </si>
  <si>
    <t>Iveta Čapková</t>
  </si>
  <si>
    <t>Mateřská škola Holice, Pardubická 992, okres Pardubice</t>
  </si>
  <si>
    <t>Pardubická</t>
  </si>
  <si>
    <t>466 682 189</t>
  </si>
  <si>
    <t>reditelka@mspardubicka.cz</t>
  </si>
  <si>
    <t>kancelar@mspardubicka.cz</t>
  </si>
  <si>
    <t>www.mspardubicka.cz</t>
  </si>
  <si>
    <t>skqmbhj</t>
  </si>
  <si>
    <t>Michaela Holubová</t>
  </si>
  <si>
    <t>holice@mestoholice.cz</t>
  </si>
  <si>
    <t>hwkbrgj</t>
  </si>
  <si>
    <t>Mateřská škola Holice, Holubova 39, okres Pardubice</t>
  </si>
  <si>
    <t>Holubova</t>
  </si>
  <si>
    <t>733 549 032</t>
  </si>
  <si>
    <t>mshol@volny.cz</t>
  </si>
  <si>
    <t>www.msholubova.cz</t>
  </si>
  <si>
    <t>xvuksyb</t>
  </si>
  <si>
    <t>Lenka Chotěnovská</t>
  </si>
  <si>
    <t>Mateřská škola Dašice, okres Pardubice</t>
  </si>
  <si>
    <t>Dašice</t>
  </si>
  <si>
    <t>466 951 642</t>
  </si>
  <si>
    <t>msdasice@volny.cz</t>
  </si>
  <si>
    <t>www.msdasice.eu</t>
  </si>
  <si>
    <t>ts9kbfs</t>
  </si>
  <si>
    <t>Mgr. Zlata Závůrková</t>
  </si>
  <si>
    <t>mesto@dasice.cz</t>
  </si>
  <si>
    <t>95mbn7y</t>
  </si>
  <si>
    <t>Mateřská škola Moravany, okres Pardubice</t>
  </si>
  <si>
    <t>Moravany</t>
  </si>
  <si>
    <t>466 950 820</t>
  </si>
  <si>
    <t>msmoravany@centrum.cz</t>
  </si>
  <si>
    <t>mbgwkdw</t>
  </si>
  <si>
    <t>Kateřina Rykířová, DiS.</t>
  </si>
  <si>
    <t>podatelna@obec-moravany.cz</t>
  </si>
  <si>
    <t>hitbcp4</t>
  </si>
  <si>
    <t>Mateřská škola Přelouč, Za Fontánou 935, okres Pardubice</t>
  </si>
  <si>
    <t>Za Fontánou</t>
  </si>
  <si>
    <t>466 672 019</t>
  </si>
  <si>
    <t>ms.zafontanou@seznam.cz</t>
  </si>
  <si>
    <t>in9kx5b</t>
  </si>
  <si>
    <t>Mgr. Denisa Havelková</t>
  </si>
  <si>
    <t>epodatelna@mestoprelouc.cz</t>
  </si>
  <si>
    <t>b4hbqav</t>
  </si>
  <si>
    <t>Mateřská škola Malé Výkleky, okres Pardubice</t>
  </si>
  <si>
    <t>Malé Výkleky</t>
  </si>
  <si>
    <t>601 320 444</t>
  </si>
  <si>
    <t>skolka@msmv.cz</t>
  </si>
  <si>
    <t>www.msmv.cz</t>
  </si>
  <si>
    <t>t6pqtwv</t>
  </si>
  <si>
    <t>Kateřina Bogdanová</t>
  </si>
  <si>
    <t>ou_malevykleky@volny.cz</t>
  </si>
  <si>
    <t>gtxa42z</t>
  </si>
  <si>
    <t>Mateřská škola Zdechovice, okres Pardubice</t>
  </si>
  <si>
    <t>Zdechovice</t>
  </si>
  <si>
    <t>466 936 163</t>
  </si>
  <si>
    <t>mszdechovice@email.cz</t>
  </si>
  <si>
    <t>ynqpdy4</t>
  </si>
  <si>
    <t>Zdeňka Černá</t>
  </si>
  <si>
    <t>Mateřská škola Pohádka, Sezemice</t>
  </si>
  <si>
    <t>Sezemice</t>
  </si>
  <si>
    <t>466 931 075</t>
  </si>
  <si>
    <t>ms.sezemice@tiscali.cz</t>
  </si>
  <si>
    <t>http://www.mssezemice.cz</t>
  </si>
  <si>
    <t>dq9qtxk</t>
  </si>
  <si>
    <t>Bc. Veronika Machatá</t>
  </si>
  <si>
    <t>podatelna@sezemice.cz</t>
  </si>
  <si>
    <t>aktb28e</t>
  </si>
  <si>
    <t>Mateřská škola Býšť, okres Pardubice</t>
  </si>
  <si>
    <t>Býšť</t>
  </si>
  <si>
    <t>466 689 130</t>
  </si>
  <si>
    <t>ms.byst@unet.cz</t>
  </si>
  <si>
    <t>niiqtxe</t>
  </si>
  <si>
    <t>Jana Bednářová, Dis.</t>
  </si>
  <si>
    <t>obec@byst.cz</t>
  </si>
  <si>
    <t>twzbmnk</t>
  </si>
  <si>
    <t>Mateřská škola Choltice, okres Pardubice</t>
  </si>
  <si>
    <t>Lipoltická</t>
  </si>
  <si>
    <t>Choltice</t>
  </si>
  <si>
    <t>466 972 252</t>
  </si>
  <si>
    <t>skolka.choltice@cbox.cz</t>
  </si>
  <si>
    <t>h9apdzq</t>
  </si>
  <si>
    <t>Eva Nevolová</t>
  </si>
  <si>
    <t>podatelna@choltice.cz</t>
  </si>
  <si>
    <t>d3gbezr</t>
  </si>
  <si>
    <t>Mateřská škola Mozaika Pardubice, nábřeží Závodu míru 1961</t>
  </si>
  <si>
    <t>Mateřská škola Mozaika</t>
  </si>
  <si>
    <t>nábřeží Závodu míru</t>
  </si>
  <si>
    <t>466 501 288</t>
  </si>
  <si>
    <t>apuns7t</t>
  </si>
  <si>
    <t>Mgr. Radka Melichnová</t>
  </si>
  <si>
    <t>podatelna@mmp.cz</t>
  </si>
  <si>
    <t>ukzbx4z</t>
  </si>
  <si>
    <t>Mateřská škola Pardubice, Wintrova II 579</t>
  </si>
  <si>
    <t>Wintrova II</t>
  </si>
  <si>
    <t>466 612 179</t>
  </si>
  <si>
    <t>reditel@mspcewintrova.cz</t>
  </si>
  <si>
    <t>www.mspcewintrova.cz</t>
  </si>
  <si>
    <t>tiehnd5</t>
  </si>
  <si>
    <t>Mgr. Veronika Janků</t>
  </si>
  <si>
    <t>Mateřská škola Srdíčko Pardubice, Luďka Matury 653</t>
  </si>
  <si>
    <t>Mateřská škola Srdíčko</t>
  </si>
  <si>
    <t>Luďka Matury</t>
  </si>
  <si>
    <t>466 261 684</t>
  </si>
  <si>
    <t>reditelka@ms-srdicko.cz</t>
  </si>
  <si>
    <t>http://www.ms-srdicko.cz</t>
  </si>
  <si>
    <t>h4dfxsb</t>
  </si>
  <si>
    <t>Bc. Alena Rybková</t>
  </si>
  <si>
    <t>Mateřská škola Pardubice, K Polabinám 626</t>
  </si>
  <si>
    <t>K Polabinám</t>
  </si>
  <si>
    <t>466 501 254</t>
  </si>
  <si>
    <t>reditelka@mskpolabinam.cz</t>
  </si>
  <si>
    <t>www.mskpolabinam.cz</t>
  </si>
  <si>
    <t>97tgiyw</t>
  </si>
  <si>
    <t>Mgr. Miloslava Mňuková</t>
  </si>
  <si>
    <t>Mateřská škola Pardubice, Na Třísle 70</t>
  </si>
  <si>
    <t>Na Třísle</t>
  </si>
  <si>
    <t>774 940 748</t>
  </si>
  <si>
    <t>ms@msnatrisle.cz</t>
  </si>
  <si>
    <t>http://www.msnatrisle.cz</t>
  </si>
  <si>
    <t>qk9giy8</t>
  </si>
  <si>
    <t>Marie Habichová</t>
  </si>
  <si>
    <t>Mateřská škola Rohovládova Bělá, okres Pardubice</t>
  </si>
  <si>
    <t>Rohovládova Bělá</t>
  </si>
  <si>
    <t>+42 073 963 1692</t>
  </si>
  <si>
    <t>ms@msrb.cz</t>
  </si>
  <si>
    <t>https://ww.msrb.cz</t>
  </si>
  <si>
    <t>u9pmcnu</t>
  </si>
  <si>
    <t>Marie Kohoutková, DiS.</t>
  </si>
  <si>
    <t>obec@rohovladovabela.cz</t>
  </si>
  <si>
    <t>zukbbq5</t>
  </si>
  <si>
    <t>Mateřská škola Staré Hradiště, okres Pardubice</t>
  </si>
  <si>
    <t>Ohrazenická</t>
  </si>
  <si>
    <t>Staré Hradiště</t>
  </si>
  <si>
    <t>608 342 233</t>
  </si>
  <si>
    <t>reditelka@msstarehradiste.cz</t>
  </si>
  <si>
    <t>ms.starehradiste@seznam.cz</t>
  </si>
  <si>
    <t>www.msstarehradiste.cz</t>
  </si>
  <si>
    <t>x9kqpp9</t>
  </si>
  <si>
    <t>Tereza Snášelová</t>
  </si>
  <si>
    <t>starehradiste@seznam.cz</t>
  </si>
  <si>
    <t>jkba5e9</t>
  </si>
  <si>
    <t>Mateřská škola Kostěnice, okres Pardubice</t>
  </si>
  <si>
    <t>Kostěnice</t>
  </si>
  <si>
    <t>466 950 140</t>
  </si>
  <si>
    <t>4amw2cy</t>
  </si>
  <si>
    <t>Mgr. Ivana Plecháčková</t>
  </si>
  <si>
    <t>obec.kostenice@volny.cz</t>
  </si>
  <si>
    <t>hnbazjz</t>
  </si>
  <si>
    <t>Mateřská škola Horní Jelení, příspěvková organizace</t>
  </si>
  <si>
    <t>Horní Jelení</t>
  </si>
  <si>
    <t>466 673 231</t>
  </si>
  <si>
    <t>ms.hornijeleni@tiscali.cz</t>
  </si>
  <si>
    <t>7mymbaa</t>
  </si>
  <si>
    <t>Lucie Klapalová</t>
  </si>
  <si>
    <t>obec@hornijeleni.cz</t>
  </si>
  <si>
    <t>5dkbd7x</t>
  </si>
  <si>
    <t>Mateřská škola Holice, Staroholická, okres Pardubice</t>
  </si>
  <si>
    <t>Staroholická</t>
  </si>
  <si>
    <t>Staré Holice</t>
  </si>
  <si>
    <t>606 029 300</t>
  </si>
  <si>
    <t>msstaroholicka@volny.cz</t>
  </si>
  <si>
    <t>www.msstaroholicka.cz</t>
  </si>
  <si>
    <t>zk3mbnp</t>
  </si>
  <si>
    <t>Lucie Sedláková, DiS.</t>
  </si>
  <si>
    <t>Mateřská škola Čeperka, okres Pardubice</t>
  </si>
  <si>
    <t>Janáčkova</t>
  </si>
  <si>
    <t>Čeperka</t>
  </si>
  <si>
    <t>734 862 507</t>
  </si>
  <si>
    <t>ms-ceperka@volny.cz</t>
  </si>
  <si>
    <t>msceperka.cz</t>
  </si>
  <si>
    <t>scfgqdh</t>
  </si>
  <si>
    <t>Bc. Petra Nováková</t>
  </si>
  <si>
    <t>obec-ceperka@volny.cz</t>
  </si>
  <si>
    <t>khtbx7f</t>
  </si>
  <si>
    <t>Mateřská škola Pardubice-Ohrazenice, Školská 225</t>
  </si>
  <si>
    <t>MŠ Pardubice-Ohrazenice</t>
  </si>
  <si>
    <t>Ohrazenice</t>
  </si>
  <si>
    <t>466 415 672</t>
  </si>
  <si>
    <t>reditelka@msohrazenice.cz</t>
  </si>
  <si>
    <t>tmmiaa8</t>
  </si>
  <si>
    <t>Bc. Eva Obstová</t>
  </si>
  <si>
    <t>Mateřská škola Chvaletice, okres Pardubice</t>
  </si>
  <si>
    <t>739 025 739</t>
  </si>
  <si>
    <t>mschvaletice@seznam.cz</t>
  </si>
  <si>
    <t>c6qmb3p</t>
  </si>
  <si>
    <t>Věra Cinková</t>
  </si>
  <si>
    <t>elpodatelna@chvaletice.cz</t>
  </si>
  <si>
    <t>wfpbsd7</t>
  </si>
  <si>
    <t>Mateřská škola Kamínek Pardubice, Ke Kamenci 1601</t>
  </si>
  <si>
    <t>466 652 176</t>
  </si>
  <si>
    <t>reditelka@mskaminek.cz</t>
  </si>
  <si>
    <t>info@mskaminek.cz</t>
  </si>
  <si>
    <t>www.mskaminek.cz</t>
  </si>
  <si>
    <t>3mkhnap</t>
  </si>
  <si>
    <t>Magda Machalová</t>
  </si>
  <si>
    <t>Mateřská škola Pardubice-Dubina, Erno Košťála 991</t>
  </si>
  <si>
    <t>Erno Košťála</t>
  </si>
  <si>
    <t>466 262 498</t>
  </si>
  <si>
    <t>reditelna@msekostala.cz</t>
  </si>
  <si>
    <t>http://www.http//sweb.cz/mseko</t>
  </si>
  <si>
    <t>bqshm87</t>
  </si>
  <si>
    <t>Miloslava Korfová</t>
  </si>
  <si>
    <t>Mateřská škola Dolní Roveň, okres Pardubice</t>
  </si>
  <si>
    <t>Dolní Roveň</t>
  </si>
  <si>
    <t>466 688 234</t>
  </si>
  <si>
    <t>hajkovalenka@tiscali.cz</t>
  </si>
  <si>
    <t>krkqt4n</t>
  </si>
  <si>
    <t>Lenka Hájková</t>
  </si>
  <si>
    <t>obec@dolniroven.cz</t>
  </si>
  <si>
    <t>bz6azkj</t>
  </si>
  <si>
    <t>Mateřská škola Slepotice, okres Pardubice</t>
  </si>
  <si>
    <t>Slepotice</t>
  </si>
  <si>
    <t>606 045 078</t>
  </si>
  <si>
    <t>skolaslepotice@seznam.cz</t>
  </si>
  <si>
    <t>http://skolka.slepotice.cz/</t>
  </si>
  <si>
    <t>6t22jar</t>
  </si>
  <si>
    <t>Mgr. Michaela Blajdová</t>
  </si>
  <si>
    <t>obec.slepotice@centrum.cz</t>
  </si>
  <si>
    <t>hz7a3zf</t>
  </si>
  <si>
    <t>Mateřská škola Pastelka Pardubice-Polabiny, Rosická 157</t>
  </si>
  <si>
    <t>MŠ Pastelka</t>
  </si>
  <si>
    <t>Rosická</t>
  </si>
  <si>
    <t>466 400 848</t>
  </si>
  <si>
    <t>reditelka@pastelka.cz</t>
  </si>
  <si>
    <t>http://www.pastelka.cz</t>
  </si>
  <si>
    <t>9p2kwva</t>
  </si>
  <si>
    <t>Bc. Alena Vavřinová</t>
  </si>
  <si>
    <t>Mateřská škola Pardubice, Benešovo náměstí 2115</t>
  </si>
  <si>
    <t>Benešovo náměstí</t>
  </si>
  <si>
    <t>466 303 835</t>
  </si>
  <si>
    <t>reditelna@msvisnovka.cz</t>
  </si>
  <si>
    <t>www.msvisnovka.cz</t>
  </si>
  <si>
    <t>vcpfxqb</t>
  </si>
  <si>
    <t>Mgr. Marta Lučanová, dle § 166 odst. 10</t>
  </si>
  <si>
    <t>Mateřská škola Sluníčko Pardubice, Gorkého 1521</t>
  </si>
  <si>
    <t>466 304 974</t>
  </si>
  <si>
    <t>skolka@msslunicko-pce.cz</t>
  </si>
  <si>
    <t>q7fkze9</t>
  </si>
  <si>
    <t>Ing. Tereza Malenovská, DiS.</t>
  </si>
  <si>
    <t>Mateřská škola Motýlek Pardubice, Josefa Ressla 1992</t>
  </si>
  <si>
    <t>466 304 551</t>
  </si>
  <si>
    <t>info@msmotylek.cz</t>
  </si>
  <si>
    <t>reditelka@msmotylek.cz; jidelna@msmotylek.cz</t>
  </si>
  <si>
    <t>http://www.msmotylek.cz</t>
  </si>
  <si>
    <t>2whku63</t>
  </si>
  <si>
    <t>Mgr. Ivana Koppová</t>
  </si>
  <si>
    <t>Mateřská škola Kamarád Pardubice, Teplého 2100</t>
  </si>
  <si>
    <t>Teplého</t>
  </si>
  <si>
    <t>466 310 201</t>
  </si>
  <si>
    <t>6skkshh</t>
  </si>
  <si>
    <t>Petra Pecháčková</t>
  </si>
  <si>
    <t>Mateřská škola Pardubice-Polabiny, Mladých 158</t>
  </si>
  <si>
    <t>Mladých</t>
  </si>
  <si>
    <t>466 401 226</t>
  </si>
  <si>
    <t>ms-mladych@ms-mladych.cz</t>
  </si>
  <si>
    <t>http://www.ms-mladych.cz</t>
  </si>
  <si>
    <t>wujvdie</t>
  </si>
  <si>
    <t>Bc. Eva Králíčková</t>
  </si>
  <si>
    <t>Mateřská škola Duha Pardubice-Popkovice a Staré Čívice</t>
  </si>
  <si>
    <t>Popkovice</t>
  </si>
  <si>
    <t>466 303 507</t>
  </si>
  <si>
    <t>popkovice@msduha.eu</t>
  </si>
  <si>
    <t>civice@msduha.eu</t>
  </si>
  <si>
    <t>3yygh54</t>
  </si>
  <si>
    <t>Hedvika Filipiová</t>
  </si>
  <si>
    <t>Mateřská škola Doubek Pardubice-Svítkov a Lány na Důlku</t>
  </si>
  <si>
    <t>Miloslava Špinky</t>
  </si>
  <si>
    <t>Svítkov</t>
  </si>
  <si>
    <t>605 204 672</t>
  </si>
  <si>
    <t>doubek@msdoubek.cz</t>
  </si>
  <si>
    <t>http://www.msdoubek.cz</t>
  </si>
  <si>
    <t>yn6kqvp</t>
  </si>
  <si>
    <t>Mgr. Markéta Štěpánková</t>
  </si>
  <si>
    <t>Mateřská škola Břehy, okres Pardubice</t>
  </si>
  <si>
    <t>V Zákoutí</t>
  </si>
  <si>
    <t>Břehy</t>
  </si>
  <si>
    <t>466 672 815</t>
  </si>
  <si>
    <t>ms.brehy@prelouc.cz</t>
  </si>
  <si>
    <t>itr9auc</t>
  </si>
  <si>
    <t>Mgr. Ivana Andresová</t>
  </si>
  <si>
    <t>brehy@obecbrehy.cz</t>
  </si>
  <si>
    <t>yqya4ey</t>
  </si>
  <si>
    <t>Mateřská škola Valy, okres Pardubice</t>
  </si>
  <si>
    <t>Valy</t>
  </si>
  <si>
    <t>466 959 380</t>
  </si>
  <si>
    <t>ms.valy@seznam.cz</t>
  </si>
  <si>
    <t>vivqt4i</t>
  </si>
  <si>
    <t>Mgr. Bc. Hana Nejedlá</t>
  </si>
  <si>
    <t>4fmb656</t>
  </si>
  <si>
    <t>Mateřská škola Pardubice-Rosice nad Labem, Prokopa Holého 160</t>
  </si>
  <si>
    <t>466 643 605</t>
  </si>
  <si>
    <t>ms.rosice@rosnicanda.eu</t>
  </si>
  <si>
    <t>3dskwtg</t>
  </si>
  <si>
    <t>Mgr. Vladislava Dubánková</t>
  </si>
  <si>
    <t>Mateřská škola Starý Mateřov, okres Pardubice</t>
  </si>
  <si>
    <t>Starý Mateřov</t>
  </si>
  <si>
    <t>466 971 030</t>
  </si>
  <si>
    <t>qgq9vnq</t>
  </si>
  <si>
    <t>Mgr. Monika Morávková</t>
  </si>
  <si>
    <t>obecmaterov@seznam.cz</t>
  </si>
  <si>
    <t>dx6a5ft</t>
  </si>
  <si>
    <t>Mateřská škola Kojice, okres Pardubice</t>
  </si>
  <si>
    <t>Kojice</t>
  </si>
  <si>
    <t>461 050 988</t>
  </si>
  <si>
    <t>ms.kojice@seznam.cz</t>
  </si>
  <si>
    <t>4zau4du</t>
  </si>
  <si>
    <t>Jana Kůsová</t>
  </si>
  <si>
    <t>ou.kojice@razdva.cz</t>
  </si>
  <si>
    <t>e7aazmw</t>
  </si>
  <si>
    <t>Mateřská škola Dolní Ředice, okres Pardubice</t>
  </si>
  <si>
    <t>Dolní Ředice</t>
  </si>
  <si>
    <t>466 681 955</t>
  </si>
  <si>
    <t>materska.skola@dolniredice.cz</t>
  </si>
  <si>
    <t>3u5qt6b</t>
  </si>
  <si>
    <t>Michala Perská, DiS.</t>
  </si>
  <si>
    <t>obec@dolniredice.cz</t>
  </si>
  <si>
    <t>d3ja4nr</t>
  </si>
  <si>
    <t>Mateřská škola Pampeliška Pardubice-Hostovice 30</t>
  </si>
  <si>
    <t>Hostovice</t>
  </si>
  <si>
    <t>730 197 737</t>
  </si>
  <si>
    <t>mbfkrqr</t>
  </si>
  <si>
    <t>Mgr. Kateřina Sotonová</t>
  </si>
  <si>
    <t>Mateřská škola Ráby, okres Pardubice</t>
  </si>
  <si>
    <t>Ráby</t>
  </si>
  <si>
    <t>466 415 806</t>
  </si>
  <si>
    <t>ms-raby@seznam.cz</t>
  </si>
  <si>
    <t>http://www.ms-raby.webnode.cz</t>
  </si>
  <si>
    <t>y9z9vnk</t>
  </si>
  <si>
    <t>Bc. Klára Jeníčková</t>
  </si>
  <si>
    <t>obec-raby@centrum.cz</t>
  </si>
  <si>
    <t>y79a53c</t>
  </si>
  <si>
    <t>Mateřská škola Turkovice, okres Pardubice</t>
  </si>
  <si>
    <t>Turkovice</t>
  </si>
  <si>
    <t>774 411 628</t>
  </si>
  <si>
    <t>msturkovice@seznam.cz</t>
  </si>
  <si>
    <t>www.msturkovice.cz</t>
  </si>
  <si>
    <t>8xupe4u</t>
  </si>
  <si>
    <t>Lenka Čejková, DiS.</t>
  </si>
  <si>
    <t>kg8a3xi</t>
  </si>
  <si>
    <t>Mateřská škola Čepí, okres Pardubice</t>
  </si>
  <si>
    <t>Čepí</t>
  </si>
  <si>
    <t>737 376 851</t>
  </si>
  <si>
    <t>materska.skola@cepi.cz</t>
  </si>
  <si>
    <t>gdfqmi2</t>
  </si>
  <si>
    <t>Bc. Soňa Kopecká</t>
  </si>
  <si>
    <t>obec@cepi.cz</t>
  </si>
  <si>
    <t>tswa4is</t>
  </si>
  <si>
    <t>Mateřská škola Pardubice-Dražkovice 146</t>
  </si>
  <si>
    <t>Dražkovice</t>
  </si>
  <si>
    <t>466 304 302</t>
  </si>
  <si>
    <t>reditelka@msdrazkovice.cz</t>
  </si>
  <si>
    <t>www.msdrazkovice.cz</t>
  </si>
  <si>
    <t>pfdkws7</t>
  </si>
  <si>
    <t>Marie Dostálová</t>
  </si>
  <si>
    <t>Mateřská škola Hříbátka Kladruby nad Labem</t>
  </si>
  <si>
    <t>460 000 024 ,724397960</t>
  </si>
  <si>
    <t>ms.kladrubynl@seznam.cz</t>
  </si>
  <si>
    <t>y9epeue</t>
  </si>
  <si>
    <t>Marcela Ženatá</t>
  </si>
  <si>
    <t>obec@kladrubynadlabem.cz</t>
  </si>
  <si>
    <t>7hma8wd</t>
  </si>
  <si>
    <t>Mateřská škola Pardubice-Jesničánky, Raisova 226</t>
  </si>
  <si>
    <t>Nové Jesenčany</t>
  </si>
  <si>
    <t>466 303 108</t>
  </si>
  <si>
    <t>hs8kwtr</t>
  </si>
  <si>
    <t>Bc. Iva Štorková</t>
  </si>
  <si>
    <t>Mateřská škola Čtyřlístek Pardubice, Národních hrdinů 8</t>
  </si>
  <si>
    <t>777 164 276</t>
  </si>
  <si>
    <t>info@ctyrlistek-pardubice.eu</t>
  </si>
  <si>
    <t>zaneta_vondrousova@post.cz</t>
  </si>
  <si>
    <t>2uukqdj</t>
  </si>
  <si>
    <t>Nina Kvapilová, dle § 166 odst. 11</t>
  </si>
  <si>
    <t>Mateřská škola Uhersko, okres Pardubice</t>
  </si>
  <si>
    <t>Uhersko</t>
  </si>
  <si>
    <t>737 785 743</t>
  </si>
  <si>
    <t>msuhersko@email.cz</t>
  </si>
  <si>
    <t>www.msuhersko.cz</t>
  </si>
  <si>
    <t>r8wsvpu</t>
  </si>
  <si>
    <t>Mgr. Tereza Kaplanová, DiS.</t>
  </si>
  <si>
    <t>uhersko@wo.cz</t>
  </si>
  <si>
    <t>6dzazk6</t>
  </si>
  <si>
    <t>Mateřská škola Pardubice-Polabiny, Brožíkova 450</t>
  </si>
  <si>
    <t>Brožíkova</t>
  </si>
  <si>
    <t>466 799 178</t>
  </si>
  <si>
    <t>reditelka@msbrozikova.cz</t>
  </si>
  <si>
    <t>skhkwtk</t>
  </si>
  <si>
    <t>Bc. Marcela Nováčková</t>
  </si>
  <si>
    <t>Mateřská škola Klubíčko Pardubice-Polabiny, Grusova 448</t>
  </si>
  <si>
    <t>Grusova</t>
  </si>
  <si>
    <t>466 435 777</t>
  </si>
  <si>
    <t>msklubicko@seznam.cz</t>
  </si>
  <si>
    <t>www.msgrusova.cz</t>
  </si>
  <si>
    <t>9esvdd3</t>
  </si>
  <si>
    <t>Mgr. Iva Škaloudová</t>
  </si>
  <si>
    <t>Mateřská škola Stonožka Pardubice-Polabiny, Odborářů 345</t>
  </si>
  <si>
    <t>Odborářů</t>
  </si>
  <si>
    <t>466 430 929</t>
  </si>
  <si>
    <t>reditelka@msodboraru.cz</t>
  </si>
  <si>
    <t>kancelar@msodboraru.cz</t>
  </si>
  <si>
    <t>www.msodboraru.cz</t>
  </si>
  <si>
    <t>x8nkws3</t>
  </si>
  <si>
    <t>Bc. Lenka Veselíková</t>
  </si>
  <si>
    <t>Mateřská škola Korálek Pardubice, Rumunská 90</t>
  </si>
  <si>
    <t>MŠ Korálek</t>
  </si>
  <si>
    <t>466 262 717</t>
  </si>
  <si>
    <t>reditelka@ms-koralek.cz</t>
  </si>
  <si>
    <t>r2pks6y</t>
  </si>
  <si>
    <t>Petra Vopršalová</t>
  </si>
  <si>
    <t>Mateřská škola Zvoneček Pardubice-Polabiny, Sluneční 284</t>
  </si>
  <si>
    <t>Sluneční</t>
  </si>
  <si>
    <t>774 226 619</t>
  </si>
  <si>
    <t>ms-slunecni@seznam.cz</t>
  </si>
  <si>
    <t>www.ms-zvonecek-pardubice.cz</t>
  </si>
  <si>
    <t>9xmk4vy</t>
  </si>
  <si>
    <t>Bc. Lenka Klasová</t>
  </si>
  <si>
    <t>Mateřská škola Koníček Pardubice, Bulharská 119</t>
  </si>
  <si>
    <t>MŠ Koníček</t>
  </si>
  <si>
    <t>603 455 606</t>
  </si>
  <si>
    <t>reditelka@mskonicek.cz</t>
  </si>
  <si>
    <t>http://www.mskonicek.cz</t>
  </si>
  <si>
    <t>5azks4x</t>
  </si>
  <si>
    <t>Lenka Vratišovská</t>
  </si>
  <si>
    <t>Mateřská škola Kytička Pardubice, Gebauerova 1691</t>
  </si>
  <si>
    <t>Mateřská škola Kytička Pardubice</t>
  </si>
  <si>
    <t>Gebauerova</t>
  </si>
  <si>
    <t>466 650 747</t>
  </si>
  <si>
    <t>ms@msgebauerova.cz</t>
  </si>
  <si>
    <t>http://www.msgebauerova.cz</t>
  </si>
  <si>
    <t>8zxkwsx</t>
  </si>
  <si>
    <t>Mgr. Veronika Svatošová</t>
  </si>
  <si>
    <t>Mateřská škola Veselí, okres Pardubice</t>
  </si>
  <si>
    <t>Veselí</t>
  </si>
  <si>
    <t>466 972 181</t>
  </si>
  <si>
    <t>msveseli@seznam.cz</t>
  </si>
  <si>
    <t>bybqt4r</t>
  </si>
  <si>
    <t>Mgr. Olga Taichová</t>
  </si>
  <si>
    <t>obecni.urad@obecveseli.cz</t>
  </si>
  <si>
    <t>q83bzmp</t>
  </si>
  <si>
    <t>Mateřská škola Přelouč, Kladenská 1332, okres Pardubice</t>
  </si>
  <si>
    <t>466 768 280 (..282)</t>
  </si>
  <si>
    <t>ms.kladenska@seznam.cz</t>
  </si>
  <si>
    <t>9vykx4g</t>
  </si>
  <si>
    <t>Petra Kuchová</t>
  </si>
  <si>
    <t>Mateřská škola Pardubice, Pospíšilovo náměstí 1692</t>
  </si>
  <si>
    <t>Pospíšilovo náměstí</t>
  </si>
  <si>
    <t>466 264 555</t>
  </si>
  <si>
    <t>reditel@mspospisilovo.cz</t>
  </si>
  <si>
    <t>http://www.mspospisilovo.cz</t>
  </si>
  <si>
    <t>ht8hpu2</t>
  </si>
  <si>
    <t>Mgr. Kateřina Holubová</t>
  </si>
  <si>
    <t>Mateřská škola Semín, okres Pardubice</t>
  </si>
  <si>
    <t>Semín</t>
  </si>
  <si>
    <t>725 600 903</t>
  </si>
  <si>
    <t>mssemin@email.cz</t>
  </si>
  <si>
    <t>4eipevt</t>
  </si>
  <si>
    <t>Eva Javoříková</t>
  </si>
  <si>
    <t>ousemin@prelouc.cz</t>
  </si>
  <si>
    <t>3wyazn3</t>
  </si>
  <si>
    <t>Mateřská škola Dolany, okres Pardubice</t>
  </si>
  <si>
    <t>602 369 014</t>
  </si>
  <si>
    <t>dolany-ms@seznam.cz</t>
  </si>
  <si>
    <t>https://www.ms-dolany.cz</t>
  </si>
  <si>
    <t>hizp2kn</t>
  </si>
  <si>
    <t>Kateřina Pečinková, DiS.</t>
  </si>
  <si>
    <t>obecdolany@quick.cz</t>
  </si>
  <si>
    <t>ugza4m5</t>
  </si>
  <si>
    <t>Základní škola Přelouč, Smetanova 1509, okres Pardubice</t>
  </si>
  <si>
    <t>466 959 228 ;466953526</t>
  </si>
  <si>
    <t>skola@zssmprelouc.cz</t>
  </si>
  <si>
    <t>zssmprelouc.cz</t>
  </si>
  <si>
    <t>j4wmrsi</t>
  </si>
  <si>
    <t>Mgr. Magda Pacáková</t>
  </si>
  <si>
    <t>Masarykova základní škola Dolní Roveň, okres Pardubice</t>
  </si>
  <si>
    <t>Masarykova základní škola Dolní Roveň</t>
  </si>
  <si>
    <t>605 143 630</t>
  </si>
  <si>
    <t>reditel@zsdolniroven.cz</t>
  </si>
  <si>
    <t>http://www.zsroven.cz</t>
  </si>
  <si>
    <t>f8aqtvk</t>
  </si>
  <si>
    <t>Mgr. Jarmila Michálková</t>
  </si>
  <si>
    <t>Základní škola Dašice, okres Pardubice</t>
  </si>
  <si>
    <t>466 951 644</t>
  </si>
  <si>
    <t>zsdasice@volny.cz</t>
  </si>
  <si>
    <t>http://www.zsdasice.cz</t>
  </si>
  <si>
    <t>m3wnhvi</t>
  </si>
  <si>
    <t>Mgr. Lada Morávková</t>
  </si>
  <si>
    <t>Základní škola Pardubice-Spořilov, Kotkova 1287</t>
  </si>
  <si>
    <t>Kotkova</t>
  </si>
  <si>
    <t>466 652 387</t>
  </si>
  <si>
    <t>skola@zs-sporilov.eu</t>
  </si>
  <si>
    <t>http://www.zs-sporilov.eu</t>
  </si>
  <si>
    <t>xf6hqh5</t>
  </si>
  <si>
    <t>Mgr. Martin Fiala</t>
  </si>
  <si>
    <t>Základní škola Pardubice, Josefa Ressla 2258</t>
  </si>
  <si>
    <t>466 303 971</t>
  </si>
  <si>
    <t>info@zsjres.cz</t>
  </si>
  <si>
    <t>http://www.zsjres.cz</t>
  </si>
  <si>
    <t>pduhmt9</t>
  </si>
  <si>
    <t>PaedDr. Světlana Divecká</t>
  </si>
  <si>
    <t>Základní škola Moravany, okres Pardubice</t>
  </si>
  <si>
    <t>466 950 503</t>
  </si>
  <si>
    <t>jana.felcmanova@zsmoravany.cz</t>
  </si>
  <si>
    <t>skola@obec-moravany.cz</t>
  </si>
  <si>
    <t>http://www.zsmoravany.cz</t>
  </si>
  <si>
    <t>v4rwkds</t>
  </si>
  <si>
    <t>Mgr. Jana Felcmanová</t>
  </si>
  <si>
    <t>Základní škola Rohovládova Bělá, okres Pardubice</t>
  </si>
  <si>
    <t>466 942 020</t>
  </si>
  <si>
    <t>skola@zsrohb.cz</t>
  </si>
  <si>
    <t>folprechtova@zsrohb.cz</t>
  </si>
  <si>
    <t>zs.rohovladovabela.cz</t>
  </si>
  <si>
    <t>9bhmbw2</t>
  </si>
  <si>
    <t>Mgr. Jana Folprechtová</t>
  </si>
  <si>
    <t>Základní škola Přelouč, Masarykovo náměstí 45, okres Pardubice</t>
  </si>
  <si>
    <t>466 958 826</t>
  </si>
  <si>
    <t>kancelar@zsmn.cz</t>
  </si>
  <si>
    <t>http://www.zsmn.cz</t>
  </si>
  <si>
    <t>bbmmrsn</t>
  </si>
  <si>
    <t>Mgr. Bc. Lenka Zmítková</t>
  </si>
  <si>
    <t>Základní škola Eduarda Nápravníka Býšť, okres Pardubice</t>
  </si>
  <si>
    <t>Základní škola Eduarda Nápravníka</t>
  </si>
  <si>
    <t>466 989 591</t>
  </si>
  <si>
    <t>skola@zsbyst.cz</t>
  </si>
  <si>
    <t>http://www.byst.cz/zakladni-skola</t>
  </si>
  <si>
    <t>4mf7xft</t>
  </si>
  <si>
    <t>Mgr. Dana Slivková</t>
  </si>
  <si>
    <t>Základní škola Pardubice-Dubina, Erno Košťála 870</t>
  </si>
  <si>
    <t>ZŠ Pardubice-Dubina, Erno Košťála 870</t>
  </si>
  <si>
    <t>466 262 878</t>
  </si>
  <si>
    <t>zsdubina@zsdubina.cz</t>
  </si>
  <si>
    <t>http://www.zsdubina.cz</t>
  </si>
  <si>
    <t>fhghkcm</t>
  </si>
  <si>
    <t>Mgr., Bc. Ludmila Kozáková</t>
  </si>
  <si>
    <t>Základní škola Pardubice-Svítkov, Školní 748</t>
  </si>
  <si>
    <t>ZŠ Pardubice-Svítkov, Školní 748</t>
  </si>
  <si>
    <t>466 303 444</t>
  </si>
  <si>
    <t>skola@zssvitkov.cz</t>
  </si>
  <si>
    <t>dobruska@zssvitkov.cz</t>
  </si>
  <si>
    <t>http://www.zssvitkov.cz</t>
  </si>
  <si>
    <t>maphqbk</t>
  </si>
  <si>
    <t>Ing. Monika Dobruská</t>
  </si>
  <si>
    <t>Základní škola Pardubice-Ohrazenice, Trnovská 159</t>
  </si>
  <si>
    <t>Základní škola Pardubice-Ohrazenice</t>
  </si>
  <si>
    <t>Trnovská</t>
  </si>
  <si>
    <t>466 415 716</t>
  </si>
  <si>
    <t>466 415 676</t>
  </si>
  <si>
    <t>zs.ohrazenice@zsohrazenice.cz</t>
  </si>
  <si>
    <t>www.zsohrazenice.cz</t>
  </si>
  <si>
    <t>eawfr44</t>
  </si>
  <si>
    <t>Mgr., Bc. František Stejskal</t>
  </si>
  <si>
    <t>Základní škola Pardubice-Studánka, Pod Zahradami 317</t>
  </si>
  <si>
    <t>Pod Zahradami</t>
  </si>
  <si>
    <t>466 651 602</t>
  </si>
  <si>
    <t>skola@zs-studanka.cz</t>
  </si>
  <si>
    <t>zsstud@pce.cz</t>
  </si>
  <si>
    <t>http://www.zs-studanka.cz</t>
  </si>
  <si>
    <t>cp7eufd</t>
  </si>
  <si>
    <t>Mgr. Filip Patlevič</t>
  </si>
  <si>
    <t>Základní škola Pardubice-Polabiny, Družstevní 305</t>
  </si>
  <si>
    <t>Základní škola Pardubice-Polabiny</t>
  </si>
  <si>
    <t>466 401 885</t>
  </si>
  <si>
    <t>reditelna@zspolabiny1.cz</t>
  </si>
  <si>
    <t>http://www.zspolabiny1.cz</t>
  </si>
  <si>
    <t>inkhkd2</t>
  </si>
  <si>
    <t>Mgr. Jarmila Křivková</t>
  </si>
  <si>
    <t>Základní škola Zdechovice, okres Pardubice</t>
  </si>
  <si>
    <t>466 936 105</t>
  </si>
  <si>
    <t>466 936 011</t>
  </si>
  <si>
    <t>skolazdechovice@email.cz</t>
  </si>
  <si>
    <t>http://www.skolazdechovice.cz</t>
  </si>
  <si>
    <t>3vamc6r</t>
  </si>
  <si>
    <t>Mgr. Jan Mazal</t>
  </si>
  <si>
    <t>obec@zdechovice.cz</t>
  </si>
  <si>
    <t>zkza5qh</t>
  </si>
  <si>
    <t>Základní škola Sezemice, okres Pardubice</t>
  </si>
  <si>
    <t>466 931 068</t>
  </si>
  <si>
    <t>466 931 276</t>
  </si>
  <si>
    <t>jiri.brezina@zssezemice.cz</t>
  </si>
  <si>
    <t>info@zssezemice.cz</t>
  </si>
  <si>
    <t>http://www.zssezemice.cz</t>
  </si>
  <si>
    <t>4xyqtwr</t>
  </si>
  <si>
    <t>Mgr. Jiří Březina</t>
  </si>
  <si>
    <t>Základní škola Choltice, okres Pardubice</t>
  </si>
  <si>
    <t>466 972 175</t>
  </si>
  <si>
    <t>skola@zscholtice.cz</t>
  </si>
  <si>
    <t>zs.choltice@volny.cz</t>
  </si>
  <si>
    <t>www.zscholtice.cz</t>
  </si>
  <si>
    <t>9fzpdyy</t>
  </si>
  <si>
    <t>Mgr. Iva Sedláčková</t>
  </si>
  <si>
    <t>Základní škola a Mateřská škola T. G. Masaryka Hlavečník, okres Pardubice</t>
  </si>
  <si>
    <t>Základní škola a MŠ T. G. Masaryka</t>
  </si>
  <si>
    <t>Hlavečník</t>
  </si>
  <si>
    <t>601 585 801</t>
  </si>
  <si>
    <t>horcickova.hana@centrum.cz</t>
  </si>
  <si>
    <t>http://www.zsamshlavecnik.cz</t>
  </si>
  <si>
    <t>dsrdb7m</t>
  </si>
  <si>
    <t>Hana Horčičková</t>
  </si>
  <si>
    <t>obec@hlavecnik.cz</t>
  </si>
  <si>
    <t>8fea4nc</t>
  </si>
  <si>
    <t>Základní škola Horní Jelení, příspěvková organizace</t>
  </si>
  <si>
    <t>ZŠ Horní Jelení, příspěvková organizace</t>
  </si>
  <si>
    <t>Kolářského</t>
  </si>
  <si>
    <t>464 601 235</t>
  </si>
  <si>
    <t>info@zshj.cz</t>
  </si>
  <si>
    <t>www.zshj.cz</t>
  </si>
  <si>
    <t>vghma4r</t>
  </si>
  <si>
    <t>Ing. Pavla Nádeníková</t>
  </si>
  <si>
    <t>Základní škola a mateřská škola Opatovice nad Labem, okres Pardubice</t>
  </si>
  <si>
    <t>ZŠ a MŠ Opatovice nad Labem, okres Pardubice</t>
  </si>
  <si>
    <t>Opatovice nad Labem</t>
  </si>
  <si>
    <t>466 941 278</t>
  </si>
  <si>
    <t>skola@zsopatovice.cz</t>
  </si>
  <si>
    <t>hynek.kalhous@zsopatovice.cz</t>
  </si>
  <si>
    <t>http://www.zsopatovice.cz</t>
  </si>
  <si>
    <t>9cfsvrg</t>
  </si>
  <si>
    <t>Mgr. Hynek Kalhous</t>
  </si>
  <si>
    <t>podatelna@opatovicenadlabem.cz</t>
  </si>
  <si>
    <t>kvsbqar</t>
  </si>
  <si>
    <t>Základní škola a mateřská škola Rybitví</t>
  </si>
  <si>
    <t>734 169 201</t>
  </si>
  <si>
    <t>reditel@skolarybitvi.cz</t>
  </si>
  <si>
    <t>http://www.skolarybitvi.cz</t>
  </si>
  <si>
    <t>s2jpdzk</t>
  </si>
  <si>
    <t>Mgr. Eva Pipková</t>
  </si>
  <si>
    <t>podatelna@rybitvi.cz</t>
  </si>
  <si>
    <t>tpha5bt</t>
  </si>
  <si>
    <t>Základní škola Chvaletice, okres Pardubice</t>
  </si>
  <si>
    <t>466 985 550</t>
  </si>
  <si>
    <t>zschvaletice@cmail.cz</t>
  </si>
  <si>
    <t>http://www.zschvaletice.cz</t>
  </si>
  <si>
    <t>b3vmcb9</t>
  </si>
  <si>
    <t>Mgr. Jana Knollová</t>
  </si>
  <si>
    <t>Základní škola Pardubice, Benešovo náměstí 590</t>
  </si>
  <si>
    <t>Základní škola Pardubice</t>
  </si>
  <si>
    <t>464 629 210</t>
  </si>
  <si>
    <t>skola@benesovka.cz</t>
  </si>
  <si>
    <t>http://www.benesovka.cz</t>
  </si>
  <si>
    <t>gvnhki9</t>
  </si>
  <si>
    <t>Mgr. Ema Jičínská</t>
  </si>
  <si>
    <t>Základní škola Pardubice-Polabiny, npor. Eliáše 344</t>
  </si>
  <si>
    <t>npor. Eliáše</t>
  </si>
  <si>
    <t>464 629 940</t>
  </si>
  <si>
    <t>464 629 948</t>
  </si>
  <si>
    <t>zspol3@zspol3.cz</t>
  </si>
  <si>
    <t>http://www.zspol3.cz</t>
  </si>
  <si>
    <t>kb5hkzu</t>
  </si>
  <si>
    <t>Mgr. František Němec</t>
  </si>
  <si>
    <t>Základní škola a Mateřská škola Ostřešany, okres Pardubice</t>
  </si>
  <si>
    <t>Ostřešany</t>
  </si>
  <si>
    <t>774 880 670</t>
  </si>
  <si>
    <t>reditel@zsostresany.cz</t>
  </si>
  <si>
    <t>http://www.zsostresany.cz</t>
  </si>
  <si>
    <t>yi6svrn</t>
  </si>
  <si>
    <t>Mgr. Kamila Rychterová</t>
  </si>
  <si>
    <t>obec@ostresany.cz</t>
  </si>
  <si>
    <t>ymja47y</t>
  </si>
  <si>
    <t>Základní škola a Mateřská škola Mikulovice, okres Pardubice</t>
  </si>
  <si>
    <t>Valčíkova</t>
  </si>
  <si>
    <t>Mikulovice</t>
  </si>
  <si>
    <t>466 303 706</t>
  </si>
  <si>
    <t>zs.mikulovice@volny.cz</t>
  </si>
  <si>
    <t>http://www.zs-mikulovice.cz</t>
  </si>
  <si>
    <t>n3ssvnf</t>
  </si>
  <si>
    <t>Mgr. Martin Lukeš</t>
  </si>
  <si>
    <t>obec@obecmikulovice.cz</t>
  </si>
  <si>
    <t>2eha42q</t>
  </si>
  <si>
    <t>Základní škola Čeperka, okres Pardubice</t>
  </si>
  <si>
    <t>K. Světlé</t>
  </si>
  <si>
    <t>466 941 021</t>
  </si>
  <si>
    <t>zs.ceperka@volny.cz</t>
  </si>
  <si>
    <t>lenka.buresova@volny.cz</t>
  </si>
  <si>
    <t>www.skolaceperka.cz</t>
  </si>
  <si>
    <t>tw8ehdv</t>
  </si>
  <si>
    <t>Mgr. Lenka Burešová</t>
  </si>
  <si>
    <t>Základní škola a mateřská škola, Pardubice-Pardubičky, Kyjevská 25</t>
  </si>
  <si>
    <t>Kyjevská</t>
  </si>
  <si>
    <t>466 650 783</t>
  </si>
  <si>
    <t>karcol@zs-pardubicky.cz</t>
  </si>
  <si>
    <t>http://www.zs-pardubicky.cz</t>
  </si>
  <si>
    <t>yc3hn2c</t>
  </si>
  <si>
    <t>Mgr. Jaroslav Karcol</t>
  </si>
  <si>
    <t>Základní škola Pardubice, Bratranců Veverkových 866</t>
  </si>
  <si>
    <t>Bratranců Veverkových</t>
  </si>
  <si>
    <t>734 169 009</t>
  </si>
  <si>
    <t>info@zsbrve.cz</t>
  </si>
  <si>
    <t>http://www.zsbrve.cz</t>
  </si>
  <si>
    <t>wwchkue</t>
  </si>
  <si>
    <t>Mgr. Leoš Šebela</t>
  </si>
  <si>
    <t>Základní škola a mateřská škola Dříteč, okres Pardubice</t>
  </si>
  <si>
    <t>Základní škola a mateřská škola Dříteč</t>
  </si>
  <si>
    <t>Dříteč</t>
  </si>
  <si>
    <t>466 930 380</t>
  </si>
  <si>
    <t>reditel@zsdritec.cz</t>
  </si>
  <si>
    <t>http://www.zs.dritec.cz</t>
  </si>
  <si>
    <t>6q6vtp4</t>
  </si>
  <si>
    <t>Mgr. Světlana Vacková</t>
  </si>
  <si>
    <t>starosta@dritec.cz</t>
  </si>
  <si>
    <t>pa9a84b</t>
  </si>
  <si>
    <t>Základní škola Dolní Ředice, okres Pardubice</t>
  </si>
  <si>
    <t>Základní škola Dolní Ředice</t>
  </si>
  <si>
    <t>Holická</t>
  </si>
  <si>
    <t>466 681 983</t>
  </si>
  <si>
    <t>zsdolniredice@seznam.cz</t>
  </si>
  <si>
    <t>http://zsdolniredice.estranky.cz</t>
  </si>
  <si>
    <t>799qmkk</t>
  </si>
  <si>
    <t>Mgr. Jitka Nalezencová</t>
  </si>
  <si>
    <t>Základní škola Horní Ředice, okres Pardubice</t>
  </si>
  <si>
    <t>ZŠ Horní Ředice, okres Pardubice</t>
  </si>
  <si>
    <t>Horní Ředice</t>
  </si>
  <si>
    <t>466 681 978</t>
  </si>
  <si>
    <t>zs@horniredice.cz</t>
  </si>
  <si>
    <t>http://www.zsredice.cz</t>
  </si>
  <si>
    <t>pk5mkpk</t>
  </si>
  <si>
    <t>Mgr. Irena Miľo</t>
  </si>
  <si>
    <t>obec@horniredice.cz</t>
  </si>
  <si>
    <t>t2ebkvh</t>
  </si>
  <si>
    <t>Základní škola a mateřská škola Lipoltice, okres Pardubice</t>
  </si>
  <si>
    <t>Lipoltice</t>
  </si>
  <si>
    <t>466 977 131</t>
  </si>
  <si>
    <t>v.nalezinkova@email.cz</t>
  </si>
  <si>
    <t>zj6u6cy</t>
  </si>
  <si>
    <t>Mgr. Vladimíra Nalezinková</t>
  </si>
  <si>
    <t>ou.lipoltice@seznam.cz</t>
  </si>
  <si>
    <t>4via4ys</t>
  </si>
  <si>
    <t>Základní škola a mateřská škola Ostřetín, okres Pardubice</t>
  </si>
  <si>
    <t>Ostřetín</t>
  </si>
  <si>
    <t>466 686 172</t>
  </si>
  <si>
    <t>zsostretin@pce.cz</t>
  </si>
  <si>
    <t>http://www.zsostretin.wz.cz</t>
  </si>
  <si>
    <t>3rergph</t>
  </si>
  <si>
    <t>Mgr. Stanislava Horáčková</t>
  </si>
  <si>
    <t>obec@seznam.cz</t>
  </si>
  <si>
    <t>f7ha9q8</t>
  </si>
  <si>
    <t>Základní škola Semín, okres Pardubice</t>
  </si>
  <si>
    <t>466 932 207</t>
  </si>
  <si>
    <t>zssemin@seznam.cz</t>
  </si>
  <si>
    <t>zsseminsoucek@seznam.cz</t>
  </si>
  <si>
    <t>http://www.zssemin.cz</t>
  </si>
  <si>
    <t>c7tpewm</t>
  </si>
  <si>
    <t>PaedDr. Milan Souček</t>
  </si>
  <si>
    <t>Základní škola Vápno, okres Pardubice</t>
  </si>
  <si>
    <t>Vápno</t>
  </si>
  <si>
    <t>724 300 427</t>
  </si>
  <si>
    <t>skola@zsvapno.cz</t>
  </si>
  <si>
    <t>www.zsvapno.webnode.cz</t>
  </si>
  <si>
    <t>4ndukt3</t>
  </si>
  <si>
    <t>Mgr. Jana Brumlichová</t>
  </si>
  <si>
    <t>ou-vapno@volny.cz</t>
  </si>
  <si>
    <t>b68a5k3</t>
  </si>
  <si>
    <t>Základní škola a mateřská škola Živanice, okres Pardubice</t>
  </si>
  <si>
    <t>Živanice</t>
  </si>
  <si>
    <t>466 924 180</t>
  </si>
  <si>
    <t>zs.zivanice@seznam.cz</t>
  </si>
  <si>
    <t>pwvmc5i</t>
  </si>
  <si>
    <t>Mgr. Luboš Jirák</t>
  </si>
  <si>
    <t>obec@zivanice.cz</t>
  </si>
  <si>
    <t>tyua5rz</t>
  </si>
  <si>
    <t>Základní škola Holice, Holubova 47, okres Pardubice</t>
  </si>
  <si>
    <t>Základní škola Holice</t>
  </si>
  <si>
    <t>466 682 133</t>
  </si>
  <si>
    <t>zshol@holice-net.cz</t>
  </si>
  <si>
    <t>http://www.zsholubova.cz</t>
  </si>
  <si>
    <t>7twmchg</t>
  </si>
  <si>
    <t>PaedDr. Lenka Koubková</t>
  </si>
  <si>
    <t>Základní škola a mateřská škola Řečany nad Labem, okres Pardubice</t>
  </si>
  <si>
    <t>Řečany nad Labem</t>
  </si>
  <si>
    <t>466 932 104</t>
  </si>
  <si>
    <t>doubravova@zsrecany.cz</t>
  </si>
  <si>
    <t>http://www.zsrecany.cz</t>
  </si>
  <si>
    <t>3tupdzg</t>
  </si>
  <si>
    <t>Mgr. Naděžda Doubravová</t>
  </si>
  <si>
    <t>obec@recanynadlabem.cz</t>
  </si>
  <si>
    <t>dszbbsb</t>
  </si>
  <si>
    <t>Základní škola Pardubice-Polabiny, Prodloužená 283</t>
  </si>
  <si>
    <t>ZŠ Pardubice-Polabiny, Prodloužená 283</t>
  </si>
  <si>
    <t>Prodloužená</t>
  </si>
  <si>
    <t>466 768 350</t>
  </si>
  <si>
    <t>ryboval@zsprodlouzenapce.cz</t>
  </si>
  <si>
    <t>http://www.zsprodlouzenapce.cz</t>
  </si>
  <si>
    <t>kjefxqf</t>
  </si>
  <si>
    <t>Mgr. Lucie Rybová</t>
  </si>
  <si>
    <t>Základní škola Pardubice, Štefánikova 448</t>
  </si>
  <si>
    <t>ZŠ Pardubice, Štefánikova 44</t>
  </si>
  <si>
    <t>466 501 534</t>
  </si>
  <si>
    <t>kancelar@zsstefanikova-pce.cz</t>
  </si>
  <si>
    <t>reditelna@zsstefanikova-pce.cz</t>
  </si>
  <si>
    <t>http://www.zsstefanikova-pce.cz</t>
  </si>
  <si>
    <t>mv9hnep</t>
  </si>
  <si>
    <t>Mgr. Renata Janecká</t>
  </si>
  <si>
    <t>Základní škola Pardubice, nábřeží Závodu míru 1951</t>
  </si>
  <si>
    <t>ZŠ Pardubice, nábřeží Závodu míru 1951</t>
  </si>
  <si>
    <t>466 798 570</t>
  </si>
  <si>
    <t>petra.jichova@zszm.cz</t>
  </si>
  <si>
    <t>sekretariat@zszm.cz</t>
  </si>
  <si>
    <t>www.zszm.cz</t>
  </si>
  <si>
    <t>79fhqhx</t>
  </si>
  <si>
    <t>PaedDr. Petruše Jíchová</t>
  </si>
  <si>
    <t>Základní škola a mateřská škola Rokytno, okres Pardubice</t>
  </si>
  <si>
    <t>Rokytno</t>
  </si>
  <si>
    <t>466 989 201</t>
  </si>
  <si>
    <t>zs_rokytno@seznam.cz</t>
  </si>
  <si>
    <t>http://www.zsmsrokytno.cz</t>
  </si>
  <si>
    <t>4w5pvsw</t>
  </si>
  <si>
    <t>mgr Andrea Suchá</t>
  </si>
  <si>
    <t>urad@rokytno.eu</t>
  </si>
  <si>
    <t>94xa5a6</t>
  </si>
  <si>
    <t>Základní škola Pardubice, Staňkova 128</t>
  </si>
  <si>
    <t>Staňkova</t>
  </si>
  <si>
    <t>724 276 209</t>
  </si>
  <si>
    <t>gisela.kostelecka@zsstankova.cz</t>
  </si>
  <si>
    <t>http://www.zsstankova.cz</t>
  </si>
  <si>
    <t>62pgixh</t>
  </si>
  <si>
    <t>Mgr. Gisela Kostelecká</t>
  </si>
  <si>
    <t>Základní škola Břehy, okres Pardubice</t>
  </si>
  <si>
    <t>466 959 533</t>
  </si>
  <si>
    <t>zsbrehy@seznam.cz</t>
  </si>
  <si>
    <t>zsbrehy.cz</t>
  </si>
  <si>
    <t>pucma59</t>
  </si>
  <si>
    <t>Mgr. Milena Jiráková</t>
  </si>
  <si>
    <t>Základní škola Holice, Komenského 100, okres Pardubice</t>
  </si>
  <si>
    <t>Základní škola Holice, Komenského 100</t>
  </si>
  <si>
    <t>466 682 135</t>
  </si>
  <si>
    <t>skola@zskomholice.cz</t>
  </si>
  <si>
    <t>http://www.zskomholice.cz</t>
  </si>
  <si>
    <t>334mbkr</t>
  </si>
  <si>
    <t>Mgr. Roman Matoušek</t>
  </si>
  <si>
    <t>Základní škola a mateřská škola Pardubice, A. Krause 2344</t>
  </si>
  <si>
    <t>Artura Krause</t>
  </si>
  <si>
    <t>466 304 934</t>
  </si>
  <si>
    <t>skola@skolakr.cz</t>
  </si>
  <si>
    <t>http://www.skolakr.cz</t>
  </si>
  <si>
    <t>q6df4qy</t>
  </si>
  <si>
    <t>Mgr. Daniela Ročková</t>
  </si>
  <si>
    <t>Dům dětí a mládeže Přelouč, okres Pardubice</t>
  </si>
  <si>
    <t>Veverkova</t>
  </si>
  <si>
    <t>466 672 003</t>
  </si>
  <si>
    <t>ddm@ddmprelouc.cz</t>
  </si>
  <si>
    <t>dnrkjws</t>
  </si>
  <si>
    <t>Ing. Pavel Hrdý</t>
  </si>
  <si>
    <t>Dům dětí a mládeže ALFA Pardubice-Polabiny, Družby 334</t>
  </si>
  <si>
    <t>Dům dětí a mládeže ALFA</t>
  </si>
  <si>
    <t>469 811 767</t>
  </si>
  <si>
    <t>ddmalfa@ddmalfa.cz</t>
  </si>
  <si>
    <t>www.ddmalfa.cz</t>
  </si>
  <si>
    <t>b9qhun4</t>
  </si>
  <si>
    <t>Mgr. Miloš Adamů, MBA</t>
  </si>
  <si>
    <t>Dům dětí a mládeže Holice</t>
  </si>
  <si>
    <t>466 682 150</t>
  </si>
  <si>
    <t>pavelhojka@ddmholice.cz</t>
  </si>
  <si>
    <t>gwimcye</t>
  </si>
  <si>
    <t>Mgr. Pavel Hojka</t>
  </si>
  <si>
    <t>Školní jídelna Holice, Nádražní 1021, okres Pardubice</t>
  </si>
  <si>
    <t>466 682 347</t>
  </si>
  <si>
    <t>skolni.jidelna.holice@iex.cz</t>
  </si>
  <si>
    <t>htfmbhn</t>
  </si>
  <si>
    <t>Andrea Marková</t>
  </si>
  <si>
    <t>Školní jídelna Přelouč, Obránců míru 1714, okres Pardubice</t>
  </si>
  <si>
    <t>466 955 157</t>
  </si>
  <si>
    <t>jidelna.prelouc@tiscali.cz</t>
  </si>
  <si>
    <t>cgbk9mi</t>
  </si>
  <si>
    <t>Eva Hrdá</t>
  </si>
  <si>
    <t>Mateřská škola Borohrádek, příspěvková organizace</t>
  </si>
  <si>
    <t>739 098 119</t>
  </si>
  <si>
    <t>ekonomka@msboro.cz</t>
  </si>
  <si>
    <t>reditelka@msboro.cz</t>
  </si>
  <si>
    <t>www.msboro.cz</t>
  </si>
  <si>
    <t>nydupdn</t>
  </si>
  <si>
    <t>Mgr. Eva Musilová</t>
  </si>
  <si>
    <t>podatelna@mestoborohradek.cz</t>
  </si>
  <si>
    <t>jyybfef</t>
  </si>
  <si>
    <t>Mateřská škola, České Meziříčí</t>
  </si>
  <si>
    <t>České Meziříčí</t>
  </si>
  <si>
    <t>494 661 101</t>
  </si>
  <si>
    <t>cerna.mscm@seznam.cz</t>
  </si>
  <si>
    <t>www.mscm</t>
  </si>
  <si>
    <t>zgnkp7x</t>
  </si>
  <si>
    <t>info@ceskemezirici.cz</t>
  </si>
  <si>
    <t>2s6be2w</t>
  </si>
  <si>
    <t>Mateřská škola, Opočno</t>
  </si>
  <si>
    <t>Jana Pitry</t>
  </si>
  <si>
    <t>Opočno</t>
  </si>
  <si>
    <t>494 668 186</t>
  </si>
  <si>
    <t>skolka.opocno@centrum.cz</t>
  </si>
  <si>
    <t>f5pkv7x</t>
  </si>
  <si>
    <t>Mgr. Hana Kubalová</t>
  </si>
  <si>
    <t>info@mu.opocno.cz</t>
  </si>
  <si>
    <t>kekbcaa</t>
  </si>
  <si>
    <t>Mateřská škola Rokytnice v Orlických horách</t>
  </si>
  <si>
    <t>Rokytnice v Orlických horách</t>
  </si>
  <si>
    <t>494 595 106</t>
  </si>
  <si>
    <t>reditel.ms@rokytnice.cz</t>
  </si>
  <si>
    <t>6z7kyha</t>
  </si>
  <si>
    <t>Barbora Halásková, DiS.</t>
  </si>
  <si>
    <t>podatelna@mu.rokytnice.cz</t>
  </si>
  <si>
    <t>2pnbr62</t>
  </si>
  <si>
    <t>Základní škola T. G. Masaryka Borohrádek, příspěvková organizace</t>
  </si>
  <si>
    <t>494 381 621</t>
  </si>
  <si>
    <t>zs.borohradek@tiscali.cz</t>
  </si>
  <si>
    <t>http://www.zsboro.cz</t>
  </si>
  <si>
    <t>69kms74</t>
  </si>
  <si>
    <t>Mgr. Iva Přibylová</t>
  </si>
  <si>
    <t>Základní škola a mateřská škola Bolehošť, okres Rychnov nad Kněžnou</t>
  </si>
  <si>
    <t>Bolehošť</t>
  </si>
  <si>
    <t>733 755 990</t>
  </si>
  <si>
    <t>zs@bolehost.cz</t>
  </si>
  <si>
    <t>h.spatenkova@zsbolehost.cz</t>
  </si>
  <si>
    <t>www.obecbolehost.cz/skola/</t>
  </si>
  <si>
    <t>wthmbqr</t>
  </si>
  <si>
    <t>Mgr. Hana Špatenková</t>
  </si>
  <si>
    <t>ou@bolehost.cz</t>
  </si>
  <si>
    <t>i5qbmnq</t>
  </si>
  <si>
    <t>Základní škola a Mateřská škola, Lípa nad Orlicí, okres Rychnov nad Kněžnou</t>
  </si>
  <si>
    <t>Lípa nad Orlicí</t>
  </si>
  <si>
    <t>494 371 409</t>
  </si>
  <si>
    <t>reditelka@zsmslipa.cz</t>
  </si>
  <si>
    <t>zs@zsmslipa.cz</t>
  </si>
  <si>
    <t>www.zsmslipa.cz</t>
  </si>
  <si>
    <t>bmumpfk</t>
  </si>
  <si>
    <t>Mgr. Zuzana Brzokoupilová Hartmanová</t>
  </si>
  <si>
    <t>starosta.lipa@nadorlici.cz</t>
  </si>
  <si>
    <t>muia6wd</t>
  </si>
  <si>
    <t>Základní škola a Mateřská škola Lukavice, okres Rychnov nad Kněžnou</t>
  </si>
  <si>
    <t>Lukavice</t>
  </si>
  <si>
    <t>494 542 126</t>
  </si>
  <si>
    <t>zslukavice@tiscali.cz</t>
  </si>
  <si>
    <t>iqtme9u</t>
  </si>
  <si>
    <t>Mgr. Alena Kroužková</t>
  </si>
  <si>
    <t>obec.lukavice@tiscali.cz</t>
  </si>
  <si>
    <t>52wa6qi</t>
  </si>
  <si>
    <t>Základní škola, Olešnice, okres Rychnov nad Kněžnou</t>
  </si>
  <si>
    <t>494 384 030</t>
  </si>
  <si>
    <t>494 384 783</t>
  </si>
  <si>
    <t>zsolesnicerk@seznam.cz</t>
  </si>
  <si>
    <t>www.skolaolesnice.wz.cz</t>
  </si>
  <si>
    <t>f3rmqfm</t>
  </si>
  <si>
    <t>Mgr. Lucie Zajíčková</t>
  </si>
  <si>
    <t>obec.olesnice@tiscali.cz</t>
  </si>
  <si>
    <t>rf6ay2e</t>
  </si>
  <si>
    <t>Základní škola a Montessori mateřská škola Podbřezí</t>
  </si>
  <si>
    <t>ZŠ a Montessori MŠ</t>
  </si>
  <si>
    <t>Podbřezí</t>
  </si>
  <si>
    <t>494 664 301</t>
  </si>
  <si>
    <t>zs.podbrezi@centrum.cz</t>
  </si>
  <si>
    <t>http://www.zs-ms-podbrezi.cz</t>
  </si>
  <si>
    <t>fycmq8m</t>
  </si>
  <si>
    <t>Mgr. Anna Hrčková</t>
  </si>
  <si>
    <t>obecni.urad@podbrezi.cz</t>
  </si>
  <si>
    <t>2vsa6p5</t>
  </si>
  <si>
    <t>Základní škola Pohoří, okres Rychnov nad Kněžnou</t>
  </si>
  <si>
    <t>Pohoří</t>
  </si>
  <si>
    <t>494 623 408</t>
  </si>
  <si>
    <t>zspohori@seznam.cz</t>
  </si>
  <si>
    <t>www.zspohori.estranky.cz</t>
  </si>
  <si>
    <t>ab7mq98</t>
  </si>
  <si>
    <t>Mgr. Eva Bělohlávková</t>
  </si>
  <si>
    <t>urad@obecpohori.cz</t>
  </si>
  <si>
    <t>5a9aphm</t>
  </si>
  <si>
    <t>Základní škola a mateřská škola Častolovice</t>
  </si>
  <si>
    <t>Častolovice</t>
  </si>
  <si>
    <t>603 797 313</t>
  </si>
  <si>
    <t>odl@zs-castolovice.cz</t>
  </si>
  <si>
    <t>skola@zs-castolovice.cz</t>
  </si>
  <si>
    <t>www.zs-castolovice.cz</t>
  </si>
  <si>
    <t>wunu27d</t>
  </si>
  <si>
    <t>Mgr. Martin Odl</t>
  </si>
  <si>
    <t>e-podatelna@ou-castolovice.cz</t>
  </si>
  <si>
    <t>sg9a6cf</t>
  </si>
  <si>
    <t>Základní škola a Mateřská škola, Potštejn, okres Rychnov nad Kněžnou</t>
  </si>
  <si>
    <t>733 767 755</t>
  </si>
  <si>
    <t>zs.potstejn@seznam.cz</t>
  </si>
  <si>
    <t>http://www.skola.potstejn.cz</t>
  </si>
  <si>
    <t>pf3mgp4</t>
  </si>
  <si>
    <t>Mgr. Kateřina Prachařová</t>
  </si>
  <si>
    <t>starosta@potstejn.cz</t>
  </si>
  <si>
    <t>9dya7y5</t>
  </si>
  <si>
    <t>Základní škola, Dobré, okres Rychnov nad Kněžnou</t>
  </si>
  <si>
    <t>Dobré</t>
  </si>
  <si>
    <t>605 128 418</t>
  </si>
  <si>
    <t>info@zsdobre.cz</t>
  </si>
  <si>
    <t>vxdmkrb</t>
  </si>
  <si>
    <t>Mgr. Kateřina Guldánová</t>
  </si>
  <si>
    <t>obec.dobre@tiscali.cz</t>
  </si>
  <si>
    <t>mp6bkts</t>
  </si>
  <si>
    <t>Základní škola Rychnov nad Kněžnou, Javornická 1596</t>
  </si>
  <si>
    <t>Javornická</t>
  </si>
  <si>
    <t>494 531 952</t>
  </si>
  <si>
    <t>g85mr7c</t>
  </si>
  <si>
    <t>Mgr. Miroslav Hofmann</t>
  </si>
  <si>
    <t>podatelna@rychnov-city.cz</t>
  </si>
  <si>
    <t>qc8bbmz</t>
  </si>
  <si>
    <t>Základní škola Rychnov nad Kněžnou, Masarykova 563</t>
  </si>
  <si>
    <t>494 539 811</t>
  </si>
  <si>
    <t>reditelka@zsrychnov.cz</t>
  </si>
  <si>
    <t>kancelar@zsrychnov.cz</t>
  </si>
  <si>
    <t>www.zsrychnov.cz</t>
  </si>
  <si>
    <t>7j8hmme</t>
  </si>
  <si>
    <t>Mgr. Radka Polívková</t>
  </si>
  <si>
    <t>Základní škola, České Meziříčí, okres Rychnov nad Kněžnou</t>
  </si>
  <si>
    <t>Jana Výravy</t>
  </si>
  <si>
    <t>494 661 277</t>
  </si>
  <si>
    <t>zscm@zscm.cz</t>
  </si>
  <si>
    <t>kupkova@zscm.cz</t>
  </si>
  <si>
    <t>http://www.zscm.cz</t>
  </si>
  <si>
    <t>havmkms</t>
  </si>
  <si>
    <t>Mgr. Kamila Kupková</t>
  </si>
  <si>
    <t>Základní škola Františka Kupky, Dobruška, Františka Kupky 350, okres Rychnov nad Kněžnou</t>
  </si>
  <si>
    <t>Základní škola Františka Kupky</t>
  </si>
  <si>
    <t>Fr. Kupky</t>
  </si>
  <si>
    <t>494 623 021</t>
  </si>
  <si>
    <t>494 623 700</t>
  </si>
  <si>
    <t>reditel@zsdobruska.cz</t>
  </si>
  <si>
    <t>zastupce@zsdobruska.cz</t>
  </si>
  <si>
    <t>http://www.zsdobruska.cz</t>
  </si>
  <si>
    <t>9g2mk5g</t>
  </si>
  <si>
    <t>Mgr. Kateřina Kvíčerová</t>
  </si>
  <si>
    <t>posta@mestodobruska.cz</t>
  </si>
  <si>
    <t>mgjbetz</t>
  </si>
  <si>
    <t>Základní škola, Dobruška, Pulická 378, okres Rychnov nad Kněžnou</t>
  </si>
  <si>
    <t>494 623 980</t>
  </si>
  <si>
    <t>zsred@dobruska.cz</t>
  </si>
  <si>
    <t>http://www.zs-pulicka.dobruska.cz</t>
  </si>
  <si>
    <t>fhxmksz</t>
  </si>
  <si>
    <t>Mgr. Michaela Petráčková</t>
  </si>
  <si>
    <t>Základní škola Gutha-Jarkovského Kostelec nad Orlicí</t>
  </si>
  <si>
    <t>Základní škola Gutha-Jarkovského</t>
  </si>
  <si>
    <t>775 598 553</t>
  </si>
  <si>
    <t>zsnam@eltec.cz</t>
  </si>
  <si>
    <t>zskom@eltec.cz</t>
  </si>
  <si>
    <t>www.zskostelec.cz</t>
  </si>
  <si>
    <t>qkjmk82</t>
  </si>
  <si>
    <t>Mgr. Jiří Němec</t>
  </si>
  <si>
    <t>podatelna@muko.cz</t>
  </si>
  <si>
    <t>aj5bhbi</t>
  </si>
  <si>
    <t>Základní škola, Opočno, okres Rychnov nad Kněžnou</t>
  </si>
  <si>
    <t>494 668 396</t>
  </si>
  <si>
    <t>info@zsopocno.cz</t>
  </si>
  <si>
    <t>reditelstvi@zsopocno.cz</t>
  </si>
  <si>
    <t>http://www.zsopocno.cz</t>
  </si>
  <si>
    <t>5himqj3</t>
  </si>
  <si>
    <t>Mgr. Eva Alexanderová</t>
  </si>
  <si>
    <t>Základní škola Solnice, okres Rychnov nad Kněžnou</t>
  </si>
  <si>
    <t>Dobrušská</t>
  </si>
  <si>
    <t>Solnice</t>
  </si>
  <si>
    <t>494 596 740</t>
  </si>
  <si>
    <t>reditelna@zssolnice.cz</t>
  </si>
  <si>
    <t>lubos.klapal@seznam.cz</t>
  </si>
  <si>
    <t>www.zssolnice.cz</t>
  </si>
  <si>
    <t>ussmsjf</t>
  </si>
  <si>
    <t>Mgr. Luboš Klapal</t>
  </si>
  <si>
    <t>mu@solnice.cz</t>
  </si>
  <si>
    <t>z9cbbd9</t>
  </si>
  <si>
    <t>Základní škola Týniště nad Orlicí</t>
  </si>
  <si>
    <t>Týniště nad Orlicí</t>
  </si>
  <si>
    <t>494 377 059</t>
  </si>
  <si>
    <t>info@zstyniste.cz</t>
  </si>
  <si>
    <t>www.zstyniste.cz</t>
  </si>
  <si>
    <t>c72w8pk</t>
  </si>
  <si>
    <t>Mgr. Tomáš Haupt</t>
  </si>
  <si>
    <t>mestsky.urad@tyniste.cz</t>
  </si>
  <si>
    <t>nwn2udy</t>
  </si>
  <si>
    <t>Základní škola Vamberk, okres Rychnov nad Kněžnou</t>
  </si>
  <si>
    <t>Vamberk</t>
  </si>
  <si>
    <t>494 541 324</t>
  </si>
  <si>
    <t>494 541 284</t>
  </si>
  <si>
    <t>skola@zsvamberk.cz</t>
  </si>
  <si>
    <t>http://www.zsvamberk.cz</t>
  </si>
  <si>
    <t>3aymtuf</t>
  </si>
  <si>
    <t>Mgr. Josef Solár</t>
  </si>
  <si>
    <t>podatelna@vamberk.cz</t>
  </si>
  <si>
    <t>f83bqus</t>
  </si>
  <si>
    <t>Základní škola a mateřská škola, Žďár nad Orlicí, okres Rychnov nad Kněžnou</t>
  </si>
  <si>
    <t>Žďár nad Orlicí</t>
  </si>
  <si>
    <t>605 101 785</t>
  </si>
  <si>
    <t>skolazdar@outlook.cz</t>
  </si>
  <si>
    <t>http://www.skolazdar.cz</t>
  </si>
  <si>
    <t>nq4mjd3</t>
  </si>
  <si>
    <t>Mgr. Miluše Wiebkin</t>
  </si>
  <si>
    <t>zdar@wo.cz</t>
  </si>
  <si>
    <t>bb3azh9</t>
  </si>
  <si>
    <t>Základní škola a mateřská škola Rybná nad Zdobnicí, (okres Rychnov nad Kněžnou)</t>
  </si>
  <si>
    <t>Rybná nad Zdobnicí</t>
  </si>
  <si>
    <t>494 594 304</t>
  </si>
  <si>
    <t>x9fvxmx</t>
  </si>
  <si>
    <t>Mgr. Jitka Dytrtová</t>
  </si>
  <si>
    <t>obec@rybna.cz</t>
  </si>
  <si>
    <t>2isazgf</t>
  </si>
  <si>
    <t>Dům dětí a mládeže Dobruška, Domašínská 363</t>
  </si>
  <si>
    <t>Domašínská</t>
  </si>
  <si>
    <t>494 621 505</t>
  </si>
  <si>
    <t>dumdeti@dka.cz</t>
  </si>
  <si>
    <t>http://ddm.mestodobruska.cz</t>
  </si>
  <si>
    <t>6tdfdwi</t>
  </si>
  <si>
    <t>Bc. Petra Vintrová</t>
  </si>
  <si>
    <t>Mateřská škola Kamínek, Harrachov, příspěvková organizace</t>
  </si>
  <si>
    <t>Nový Svět</t>
  </si>
  <si>
    <t>Harrachov</t>
  </si>
  <si>
    <t>481 529 337</t>
  </si>
  <si>
    <t>mskaminek@harrachov.cz</t>
  </si>
  <si>
    <t>vdv3asa</t>
  </si>
  <si>
    <t>Mgr. Miroslava Nývltová</t>
  </si>
  <si>
    <t>mesto@harrachov.cz</t>
  </si>
  <si>
    <t>y5mbee4</t>
  </si>
  <si>
    <t>Mateřská škola Levínská Olešnice, příspěvková organizace</t>
  </si>
  <si>
    <t>Levínská Olešnice</t>
  </si>
  <si>
    <t>774 842 871</t>
  </si>
  <si>
    <t>materskaskolka@levinskaolesnice.cz</t>
  </si>
  <si>
    <t>beatadundova@seznam.cz</t>
  </si>
  <si>
    <t>pf9ktzy</t>
  </si>
  <si>
    <t>Mgr. Beata Dundová</t>
  </si>
  <si>
    <t>podatelna@levinskaolesnice.cz</t>
  </si>
  <si>
    <t>n4cbkzc</t>
  </si>
  <si>
    <t>Mateřská škola Košťálov, příspěvková organizace</t>
  </si>
  <si>
    <t>Košťálov</t>
  </si>
  <si>
    <t>481 689 235</t>
  </si>
  <si>
    <t>materskaskola@kostalov.cz</t>
  </si>
  <si>
    <t>www.ms.kostalov.cz</t>
  </si>
  <si>
    <t>y22ktb4</t>
  </si>
  <si>
    <t>Lenka Havlová</t>
  </si>
  <si>
    <t>obec@kostalov.cz</t>
  </si>
  <si>
    <t>vb3bi3x</t>
  </si>
  <si>
    <t>Mateřská škola Lomnice nad Popelkou, příspěvková organizace</t>
  </si>
  <si>
    <t>Josefa Kábrta</t>
  </si>
  <si>
    <t>Lomnice nad Popelkou</t>
  </si>
  <si>
    <t>481 671 525</t>
  </si>
  <si>
    <t>mslomnicenp@mslomnicenp.cz</t>
  </si>
  <si>
    <t>5pnk446</t>
  </si>
  <si>
    <t>Ludmila Zákoutská</t>
  </si>
  <si>
    <t>podatelna@mu-lomnice.cz</t>
  </si>
  <si>
    <t>yf8bx8q</t>
  </si>
  <si>
    <t>Mateřská škola, Mírová pod Kozákovem, příspěvková organizace</t>
  </si>
  <si>
    <t>Chutnovka</t>
  </si>
  <si>
    <t>Mírová pod Kozákovem</t>
  </si>
  <si>
    <t>481 322 982</t>
  </si>
  <si>
    <t>mschutnovka@seznam.cz</t>
  </si>
  <si>
    <t>http://www.mirova.cz/materska-skola/</t>
  </si>
  <si>
    <t>is4rakm</t>
  </si>
  <si>
    <t>Alena Najmanová</t>
  </si>
  <si>
    <t>obec@mirova.cz</t>
  </si>
  <si>
    <t>762an4t</t>
  </si>
  <si>
    <t>Mateřská škola Rovensko pod Troskami, příspěvková organizace</t>
  </si>
  <si>
    <t>Rovensko pod Troskami</t>
  </si>
  <si>
    <t>605 422 777</t>
  </si>
  <si>
    <t>materskaskola@rovensko.cz</t>
  </si>
  <si>
    <t>iykkyjf</t>
  </si>
  <si>
    <t>Bc. Jana Jiráková</t>
  </si>
  <si>
    <t>starosta@rovensko.cz</t>
  </si>
  <si>
    <t>wpgbbpr</t>
  </si>
  <si>
    <t>Mateřská škola Záhoří, okres Semily, příspěvková organizace</t>
  </si>
  <si>
    <t>Pipice</t>
  </si>
  <si>
    <t>Záhoří</t>
  </si>
  <si>
    <t>481 688 181</t>
  </si>
  <si>
    <t>mspipice@seznam.cz</t>
  </si>
  <si>
    <t>p3qk4f4</t>
  </si>
  <si>
    <t>Yvetta Medková</t>
  </si>
  <si>
    <t>ouzahori@tfnet.cz</t>
  </si>
  <si>
    <t>2vkbtd8</t>
  </si>
  <si>
    <t>Mateřská škola Turnov, 28. října 757, příspěvková organizace</t>
  </si>
  <si>
    <t>481 322 692</t>
  </si>
  <si>
    <t>ms.turnov@centrum.cz</t>
  </si>
  <si>
    <t>3iuk2ty</t>
  </si>
  <si>
    <t>Mgr. Lenka Dékány</t>
  </si>
  <si>
    <t>mu@turnov.cz</t>
  </si>
  <si>
    <t>vehbxe9</t>
  </si>
  <si>
    <t>Waldorfská mateřská škola Turnov, příspěvková organizace</t>
  </si>
  <si>
    <t>Hruborohozecká</t>
  </si>
  <si>
    <t>Daliměřice</t>
  </si>
  <si>
    <t>484 840 420</t>
  </si>
  <si>
    <t>wmsturnov@seznam.cz</t>
  </si>
  <si>
    <t>https://www.waldorfturnov.cz/</t>
  </si>
  <si>
    <t>bx6mare</t>
  </si>
  <si>
    <t>Bc. Petra Šorfová</t>
  </si>
  <si>
    <t>Mateřská škola Víchová nad Jizerou, příspěvková organizace</t>
  </si>
  <si>
    <t>Víchová nad Jizerou</t>
  </si>
  <si>
    <t>481 541 121</t>
  </si>
  <si>
    <t>info@msvichova.cz</t>
  </si>
  <si>
    <t>http://www.msvichova.cz</t>
  </si>
  <si>
    <t>btyk3yn</t>
  </si>
  <si>
    <t>Andrea Zouharová</t>
  </si>
  <si>
    <t>starostavichova@seznam.cz</t>
  </si>
  <si>
    <t>bsabsmy</t>
  </si>
  <si>
    <t>Mateřská škola Vysoké nad Jizerou, příspěvková organizace</t>
  </si>
  <si>
    <t>Věnceslava Metelky</t>
  </si>
  <si>
    <t>Vysoké nad Jizerou</t>
  </si>
  <si>
    <t>481 593 111</t>
  </si>
  <si>
    <t>reditel@msvysokenj.cz</t>
  </si>
  <si>
    <t>jidelna@msvysokenj.cz</t>
  </si>
  <si>
    <t>3b2k4d3</t>
  </si>
  <si>
    <t>Mgr. Silvie Nedomlelová</t>
  </si>
  <si>
    <t>mestsky.urad@vysokenadjizerou.cz</t>
  </si>
  <si>
    <t>tcebaf5</t>
  </si>
  <si>
    <t>Mateřská škola Olešnice, okres Semily, příspěvková organizace</t>
  </si>
  <si>
    <t>481 329 253</t>
  </si>
  <si>
    <t>msolesnice@seznam.cz</t>
  </si>
  <si>
    <t>nupkvwu</t>
  </si>
  <si>
    <t>Ivana Richtrová</t>
  </si>
  <si>
    <t>j.majerova@mu.turnov.cz</t>
  </si>
  <si>
    <t>7wpjd4d</t>
  </si>
  <si>
    <t>Mateřská škola Libštát, příspěvková organizace</t>
  </si>
  <si>
    <t>Libštát</t>
  </si>
  <si>
    <t>605 516 668</t>
  </si>
  <si>
    <t>mslibstat@tiscali.cz</t>
  </si>
  <si>
    <t>ms-libstat.cz</t>
  </si>
  <si>
    <t>wgkkt62</t>
  </si>
  <si>
    <t>Dana Kousalová</t>
  </si>
  <si>
    <t>info@libstat.eu</t>
  </si>
  <si>
    <t>5vrbc32</t>
  </si>
  <si>
    <t>Mateřská škola Klubíčko Lomnice nad Popelkou, příspěvková organizace</t>
  </si>
  <si>
    <t>481 671 977</t>
  </si>
  <si>
    <t>msklubicko@msklubicko.cz</t>
  </si>
  <si>
    <t>http://www.msklubicko.cz</t>
  </si>
  <si>
    <t>qnhksyc</t>
  </si>
  <si>
    <t>Bc. Diana Ulrichová</t>
  </si>
  <si>
    <t>Mateřská škola Paseky nad Jizerou, příspěvková organizace</t>
  </si>
  <si>
    <t>Paseky nad Jizerou</t>
  </si>
  <si>
    <t>481 523 234</t>
  </si>
  <si>
    <t>481 523 638</t>
  </si>
  <si>
    <t>skolkapaseky@seznam.cz</t>
  </si>
  <si>
    <t>6iwkwuv</t>
  </si>
  <si>
    <t>Mgr. Dita Erlebachová</t>
  </si>
  <si>
    <t>starosta@paseky.cz</t>
  </si>
  <si>
    <t>gfaas2r</t>
  </si>
  <si>
    <t>Mateřská škola Poniklá, příspěvková organizace</t>
  </si>
  <si>
    <t>Poniklá</t>
  </si>
  <si>
    <t>481 585 257</t>
  </si>
  <si>
    <t>skolka.ponikla@seznam.cz</t>
  </si>
  <si>
    <t>q4wkxe2</t>
  </si>
  <si>
    <t>Lenka Scholzová</t>
  </si>
  <si>
    <t>obec@ponikla.cz</t>
  </si>
  <si>
    <t>6dwbbx6</t>
  </si>
  <si>
    <t>Mateřská škola Rokytnice nad Jizerou, příspěvková organizace</t>
  </si>
  <si>
    <t>Horní Rokytnice</t>
  </si>
  <si>
    <t>Rokytnice nad Jizerou</t>
  </si>
  <si>
    <t>481 522 335</t>
  </si>
  <si>
    <t>mshornirokytnice@seznam.cz</t>
  </si>
  <si>
    <t>https://www.mshornirokytnice.cz/</t>
  </si>
  <si>
    <t>v8wkyhe</t>
  </si>
  <si>
    <t>Helena Neumannová</t>
  </si>
  <si>
    <t>mesto@mesto-rokytnice.cz</t>
  </si>
  <si>
    <t>htabfwg</t>
  </si>
  <si>
    <t>Mateřská škola Treperka a waldorfská Semily, příspěvková organizace</t>
  </si>
  <si>
    <t>Mateřská škola Treperka</t>
  </si>
  <si>
    <t>Pod Vartou</t>
  </si>
  <si>
    <t>775 432 076</t>
  </si>
  <si>
    <t>reditelka@mspodvartou.cz</t>
  </si>
  <si>
    <t>www.mspodvartou.cz</t>
  </si>
  <si>
    <t>hegkw6k</t>
  </si>
  <si>
    <t>Mgr. Barbora Petrušková</t>
  </si>
  <si>
    <t>mesto@mu.semily.cz</t>
  </si>
  <si>
    <t>d36bywp</t>
  </si>
  <si>
    <t>Mateřská škola Turnov, Bezručova 590, příspěvková organizace</t>
  </si>
  <si>
    <t>481 322 772</t>
  </si>
  <si>
    <t>ms.bezrucovaturnov@seznam.cz</t>
  </si>
  <si>
    <t>ydqk2sj</t>
  </si>
  <si>
    <t>Mgr. Jana Dontová</t>
  </si>
  <si>
    <t>Mateřská škola Turnov, Jana Palacha 1931, příspěvková organizace</t>
  </si>
  <si>
    <t>481 323 192</t>
  </si>
  <si>
    <t>skolka.vysinka@seznam.cz</t>
  </si>
  <si>
    <t>http://skolky.turnov.cz</t>
  </si>
  <si>
    <t>86zk2sf</t>
  </si>
  <si>
    <t>Bc. Dana Musílková</t>
  </si>
  <si>
    <t>Mateřská škola Turnov, Zborovská 914, příspěvková organizace</t>
  </si>
  <si>
    <t>481 322 373</t>
  </si>
  <si>
    <t>5msturnov@tiscali.cz</t>
  </si>
  <si>
    <t>srjk2t4</t>
  </si>
  <si>
    <t>Jana Brožová</t>
  </si>
  <si>
    <t>Mateřská škola Luční Semily, příspěvková organizace</t>
  </si>
  <si>
    <t>Mateřská škola Luční</t>
  </si>
  <si>
    <t>Pekárenská</t>
  </si>
  <si>
    <t>481 625 062</t>
  </si>
  <si>
    <t>481 624 168</t>
  </si>
  <si>
    <t>mslucni.semily@seznam.cz</t>
  </si>
  <si>
    <t>http://ms-lucni.webnode.cz</t>
  </si>
  <si>
    <t>vdrkuek</t>
  </si>
  <si>
    <t>Milena Skrbková</t>
  </si>
  <si>
    <t>Mateřská škola Turnov-Mašov, příspěvková organizace</t>
  </si>
  <si>
    <t>Mašov</t>
  </si>
  <si>
    <t>481 322 868</t>
  </si>
  <si>
    <t>msmasov@seznam.cz</t>
  </si>
  <si>
    <t>http://www.skolky.turnov.cz</t>
  </si>
  <si>
    <t>cb5k2us</t>
  </si>
  <si>
    <t>Věra Nejedlová</t>
  </si>
  <si>
    <t>Mateřská škola Ohrazenice, okres Semily - příspěvková organizace</t>
  </si>
  <si>
    <t>481 322 826</t>
  </si>
  <si>
    <t>ms.ohrazenice@seznam.cz</t>
  </si>
  <si>
    <t>z4zkvut</t>
  </si>
  <si>
    <t>Jana Vélová</t>
  </si>
  <si>
    <t>info@ohrazenice.cz</t>
  </si>
  <si>
    <t>h6abk57</t>
  </si>
  <si>
    <t>Mateřská škola Přepeře, okres Semily- příspěvková organizace</t>
  </si>
  <si>
    <t>Přepeře</t>
  </si>
  <si>
    <t>481 321 333</t>
  </si>
  <si>
    <t>skolka.prepere@seznam.cz</t>
  </si>
  <si>
    <t>www.msprepere.cz</t>
  </si>
  <si>
    <t>tgikx55</t>
  </si>
  <si>
    <t>Mgr. Ivana Eichlerová</t>
  </si>
  <si>
    <t>obec@prepere.cz</t>
  </si>
  <si>
    <t>ne8a7ss</t>
  </si>
  <si>
    <t>Základní škola a Mateřská škola Benecko, příspěvková organizace</t>
  </si>
  <si>
    <t>ZŠ a MŠ Benecko</t>
  </si>
  <si>
    <t>Benecko</t>
  </si>
  <si>
    <t>+42 073 676 5759</t>
  </si>
  <si>
    <t>reditel@zsbenecko.cz</t>
  </si>
  <si>
    <t>www.zsbenecko.cz</t>
  </si>
  <si>
    <t>68tmjmb</t>
  </si>
  <si>
    <t>Mgr. Alena Šírová</t>
  </si>
  <si>
    <t>podatelna@obecbenecko.cz</t>
  </si>
  <si>
    <t>s5sapb4</t>
  </si>
  <si>
    <t>Základní škola a Mateřská škola Benešov u Semil, příspěvková organizace</t>
  </si>
  <si>
    <t>Benešov u Semil</t>
  </si>
  <si>
    <t>481 623 244</t>
  </si>
  <si>
    <t>zsbenesov@quick.cz</t>
  </si>
  <si>
    <t>http://www.benesovusemil.cz</t>
  </si>
  <si>
    <t>a6nmbf4</t>
  </si>
  <si>
    <t>Mgr. Monika Hnídková</t>
  </si>
  <si>
    <t>obec.benesov@iol.cz</t>
  </si>
  <si>
    <t>shxbp99</t>
  </si>
  <si>
    <t>Základní škola a Mateřská škola Bozkov, příspěvková organizace</t>
  </si>
  <si>
    <t>Bozkov</t>
  </si>
  <si>
    <t>724 012 658</t>
  </si>
  <si>
    <t>zs.bozkov@tiscali.cz</t>
  </si>
  <si>
    <t>45rmbsi</t>
  </si>
  <si>
    <t>Klára Vodseďálková</t>
  </si>
  <si>
    <t>obec@obecbozkov.cz</t>
  </si>
  <si>
    <t>bz9an9g</t>
  </si>
  <si>
    <t>Základní škola a Mateřská škola Hrubá Skála - Doubravice, příspěvková organizace</t>
  </si>
  <si>
    <t>Hrubá Skála</t>
  </si>
  <si>
    <t>603 974 262 ,739088089</t>
  </si>
  <si>
    <t>koutsky@zshrubaskala.cz</t>
  </si>
  <si>
    <t>zshrubaskala.cz</t>
  </si>
  <si>
    <t>u44mdv9</t>
  </si>
  <si>
    <t>Mgr. Jiří Koutský</t>
  </si>
  <si>
    <t>stara@obechrubaskala.cz</t>
  </si>
  <si>
    <t>ieubdzk</t>
  </si>
  <si>
    <t>Mateřská škola Kruh, příspěvková organizace</t>
  </si>
  <si>
    <t>Kruh</t>
  </si>
  <si>
    <t>481 587 462</t>
  </si>
  <si>
    <t>skolka.kruh@seznam.cz</t>
  </si>
  <si>
    <t>25bktkz</t>
  </si>
  <si>
    <t>Ivana Faistaverová</t>
  </si>
  <si>
    <t>ou.kruh@seznam.cz</t>
  </si>
  <si>
    <t>488bt4d</t>
  </si>
  <si>
    <t>Základní škola a Mateřská škola Mříčná, příspěvková organizace</t>
  </si>
  <si>
    <t>Mříčná</t>
  </si>
  <si>
    <t>481 543 231 ,725427203</t>
  </si>
  <si>
    <t>zs.mricna@tiscali.cz</t>
  </si>
  <si>
    <t>www.skolamricna.cz</t>
  </si>
  <si>
    <t>nr3vxit</t>
  </si>
  <si>
    <t>Mgr. Jiřina Kosová</t>
  </si>
  <si>
    <t>obec@mricna.jilemnice.cz</t>
  </si>
  <si>
    <t>9exasur</t>
  </si>
  <si>
    <t>Základní škola a mateřská škola Nová Ves nad Popelkou, příspěvková organizace</t>
  </si>
  <si>
    <t>Nová Ves nad Popelkou</t>
  </si>
  <si>
    <t>481 675 156</t>
  </si>
  <si>
    <t>info@skolanovaves.cz</t>
  </si>
  <si>
    <t>www.skolanovaves.cz</t>
  </si>
  <si>
    <t>d34mftu</t>
  </si>
  <si>
    <t>Mgr. Kateřina Emeriaud Jandová</t>
  </si>
  <si>
    <t>nova.ves@c-mail.cz</t>
  </si>
  <si>
    <t>28yan8n</t>
  </si>
  <si>
    <t>Základní škola Přepeře, okres Semily - příspěvková organizace</t>
  </si>
  <si>
    <t>481 321 031</t>
  </si>
  <si>
    <t>sta.vankova@seznam.cz</t>
  </si>
  <si>
    <t>www.zsprepere.cz</t>
  </si>
  <si>
    <t>uv7mrse</t>
  </si>
  <si>
    <t>Mgr. Stanislava Vaňková</t>
  </si>
  <si>
    <t>Základní škola a Mateřská škola Stružinec, okres Semily, příspěvková organizace</t>
  </si>
  <si>
    <t>Stružinec</t>
  </si>
  <si>
    <t>481 672 351</t>
  </si>
  <si>
    <t>zkozak@zsms-struzinec.cz</t>
  </si>
  <si>
    <t>www.zsms-struzinec.cz</t>
  </si>
  <si>
    <t>53fmhvj</t>
  </si>
  <si>
    <t>PaedDr. Zdeňka Kozáková</t>
  </si>
  <si>
    <t>obec@struzinec.cz</t>
  </si>
  <si>
    <t>akbaumd</t>
  </si>
  <si>
    <t>Masarykova základní škola a mateřská škola Tatobity, příspěvková organizace</t>
  </si>
  <si>
    <t>Masarykova  ZŠ a MŠ</t>
  </si>
  <si>
    <t>Tatobity</t>
  </si>
  <si>
    <t>603 291 520</t>
  </si>
  <si>
    <t>zs.tatobity@seznam.cz</t>
  </si>
  <si>
    <t>www.skola.tatobity.cz</t>
  </si>
  <si>
    <t>bhrvxku</t>
  </si>
  <si>
    <t>Mgr. Pavel Vaněk</t>
  </si>
  <si>
    <t>ou.tatobity@seznam.cz</t>
  </si>
  <si>
    <t>mw6awjk</t>
  </si>
  <si>
    <t>Základní škola Turnov - Mašov, příspěvková organizace</t>
  </si>
  <si>
    <t>481 321 113</t>
  </si>
  <si>
    <t>zsturnovmasov@seznam.cz</t>
  </si>
  <si>
    <t>http://www.zsmasov.sph.cz</t>
  </si>
  <si>
    <t>4dtmtkw</t>
  </si>
  <si>
    <t>Mgr. Denisa Štelzigová</t>
  </si>
  <si>
    <t>Základní škola Víchová nad Jizerou, příspěvková organizace</t>
  </si>
  <si>
    <t>481 544 408</t>
  </si>
  <si>
    <t>koldova.eva@zsvichova.cz</t>
  </si>
  <si>
    <t>https://www.zsvichova.cz</t>
  </si>
  <si>
    <t>azemt5r</t>
  </si>
  <si>
    <t>Mgr. Eva Koldová</t>
  </si>
  <si>
    <t>Základní škola a Mateřská škola Všeň, příspěvková organizace</t>
  </si>
  <si>
    <t>Všeň</t>
  </si>
  <si>
    <t>728 867 768</t>
  </si>
  <si>
    <t>reditel@vsenskaskola.cz</t>
  </si>
  <si>
    <t>vsenskaskola.cz</t>
  </si>
  <si>
    <t>59dmi4s</t>
  </si>
  <si>
    <t>Mgr. Daniela Hana Kožuriková</t>
  </si>
  <si>
    <t>vsen@vsen.cz</t>
  </si>
  <si>
    <t>whibagi</t>
  </si>
  <si>
    <t>Základní škola a Středisko volného času, Rokytnice nad Jizerou, příspěvková organizace</t>
  </si>
  <si>
    <t>ZŠ a SVČ Rokytnice nad Jizerou</t>
  </si>
  <si>
    <t>Dolní Rokytnice</t>
  </si>
  <si>
    <t>481 522 434</t>
  </si>
  <si>
    <t>info@zs-rokytnice.cz</t>
  </si>
  <si>
    <t>smidova@zs-rokytnice.cz</t>
  </si>
  <si>
    <t>www.zs-rokytnice.cz</t>
  </si>
  <si>
    <t>qm8mrzk</t>
  </si>
  <si>
    <t>Mgr. Markéta Šmídová</t>
  </si>
  <si>
    <t>Základní škola Košťálov, příspěvková organizace</t>
  </si>
  <si>
    <t>481 689 225</t>
  </si>
  <si>
    <t>skola@kostalov.cz</t>
  </si>
  <si>
    <t>zs.kostalov@worldonline.cz</t>
  </si>
  <si>
    <t>susmnq7</t>
  </si>
  <si>
    <t>Mgr. Miroslav Kos</t>
  </si>
  <si>
    <t>Základní škola a Mateřská škola, Čistá u Horek, příspěvková organizace</t>
  </si>
  <si>
    <t>Čistá u Horek</t>
  </si>
  <si>
    <t>606 170 078</t>
  </si>
  <si>
    <t>info@podhurou.cz</t>
  </si>
  <si>
    <t>http://www.podhurou.cz</t>
  </si>
  <si>
    <t>jfsmcjv</t>
  </si>
  <si>
    <t>RNDr. Igor Jan Dvořák, Ph.D.</t>
  </si>
  <si>
    <t>ou.cista@iol.cz</t>
  </si>
  <si>
    <t>zvabvmz</t>
  </si>
  <si>
    <t>Základní škola a Mateřská škola Jesenný, příspěvková organizace</t>
  </si>
  <si>
    <t>Jesenný</t>
  </si>
  <si>
    <t>481 683 164</t>
  </si>
  <si>
    <t>zsams.jesenny@seznam.cz</t>
  </si>
  <si>
    <t>7ajmd3q</t>
  </si>
  <si>
    <t>Mgr. Věra Vodseďálková</t>
  </si>
  <si>
    <t>obec@jesenny.cz</t>
  </si>
  <si>
    <t>44xbxnp</t>
  </si>
  <si>
    <t>Krakonošova základní škola a mateřská škola Loukov, příspěvková organizace</t>
  </si>
  <si>
    <t>Krakonošova ZŠ a MŠ</t>
  </si>
  <si>
    <t>Loukov</t>
  </si>
  <si>
    <t>Háje nad Jizerou</t>
  </si>
  <si>
    <t>481 685 226</t>
  </si>
  <si>
    <t>petra.bunova@zsloukov.cz</t>
  </si>
  <si>
    <t>http://www.zsloukov.cz</t>
  </si>
  <si>
    <t>pqifxru</t>
  </si>
  <si>
    <t>Mgr. Petra Bůnová</t>
  </si>
  <si>
    <t>obec@hajenadjizerou.cz</t>
  </si>
  <si>
    <t>butbum9</t>
  </si>
  <si>
    <t>Základní škola Dr. h. c. Jana Masaryka, Harrachov, příspěvková organizace</t>
  </si>
  <si>
    <t>Základní škola Dr. h. c. Jana Masaryka</t>
  </si>
  <si>
    <t>481 528 134</t>
  </si>
  <si>
    <t>skola@harrachov.cz</t>
  </si>
  <si>
    <t>www.skola-harrachov.cz</t>
  </si>
  <si>
    <t>xdi39h7</t>
  </si>
  <si>
    <t>Mgr. Petra Šebelková</t>
  </si>
  <si>
    <t>Základní škola T. G. Masaryka Lomnice nad Popelkou, příspěvková organizace</t>
  </si>
  <si>
    <t>481 671 118</t>
  </si>
  <si>
    <t>zstgm@zstgmlomnice.cz</t>
  </si>
  <si>
    <t>www.zstgmlomnice.cz</t>
  </si>
  <si>
    <t>2bimtbx</t>
  </si>
  <si>
    <t>Mgr. Alena Ženatá</t>
  </si>
  <si>
    <t>Základní škola Poniklá, příspěvková organizace</t>
  </si>
  <si>
    <t>481 585 206</t>
  </si>
  <si>
    <t>zs@ponikla.cz</t>
  </si>
  <si>
    <t>http://zs.ponikla.cz/</t>
  </si>
  <si>
    <t>w3vmrab</t>
  </si>
  <si>
    <t>Mgr. Zdeněk Vinklář</t>
  </si>
  <si>
    <t>Základní škola a Mateřská škola, Studenec, okres Semily, příspěvková organizace</t>
  </si>
  <si>
    <t>Studenec</t>
  </si>
  <si>
    <t>481 595 252</t>
  </si>
  <si>
    <t>info@zsstudenec.cz</t>
  </si>
  <si>
    <t>http://www.zsstudenec.cz</t>
  </si>
  <si>
    <t>u73sg8y</t>
  </si>
  <si>
    <t>Mgr. Michal Chrtek</t>
  </si>
  <si>
    <t>obec@studenec.cz</t>
  </si>
  <si>
    <t>7kubutg</t>
  </si>
  <si>
    <t>Základní škola Vysoké nad Jizerou, příspěvková organizace</t>
  </si>
  <si>
    <t>Náměstí Dr. Karla Kramáře</t>
  </si>
  <si>
    <t>481 593 119</t>
  </si>
  <si>
    <t>zsvys@seznam.cz</t>
  </si>
  <si>
    <t>zs-vysokenj.cz</t>
  </si>
  <si>
    <t>69e24ds</t>
  </si>
  <si>
    <t>Mgr. Radka Farská</t>
  </si>
  <si>
    <t>Základní škola Dr. Františka Ladislava Riegra Semily, příspěvková organizace</t>
  </si>
  <si>
    <t>Základní škola Dr. F. L. Riegra</t>
  </si>
  <si>
    <t>481 623 746</t>
  </si>
  <si>
    <t>zsriegra@seznam.cz</t>
  </si>
  <si>
    <t>4ew3uua</t>
  </si>
  <si>
    <t>Mgr. Karel Strnad</t>
  </si>
  <si>
    <t>Základní škola a Mateřská škola Slaná, příspěvková organizace</t>
  </si>
  <si>
    <t>Slaná</t>
  </si>
  <si>
    <t>739 021 366</t>
  </si>
  <si>
    <t>zsslana@centrum.cz</t>
  </si>
  <si>
    <t>f6jvkpq</t>
  </si>
  <si>
    <t>Mgr. Miluše Nedvědová</t>
  </si>
  <si>
    <t>starosta@obecslana.cz</t>
  </si>
  <si>
    <t>j7pbp7f</t>
  </si>
  <si>
    <t>Základní škola Ohrazenice, okres Semily - příspěvková organizace</t>
  </si>
  <si>
    <t>Základní škola Ohrazenice</t>
  </si>
  <si>
    <t>481 321 400</t>
  </si>
  <si>
    <t>zs-ohrazenice@cmail.cz</t>
  </si>
  <si>
    <t>mpwmqe5</t>
  </si>
  <si>
    <t>Mgr. Lenka Vyhlídková</t>
  </si>
  <si>
    <t>Masarykova základní škola Libštát, příspěvková organizace</t>
  </si>
  <si>
    <t>481 689 326</t>
  </si>
  <si>
    <t>skola@mzslibstat.cz</t>
  </si>
  <si>
    <t>www.mzslibstat.cz</t>
  </si>
  <si>
    <t>rppkmxa</t>
  </si>
  <si>
    <t>Mgr. Jana Marková</t>
  </si>
  <si>
    <t>Základní škola Rovensko pod Troskami, příspěvková organizace</t>
  </si>
  <si>
    <t>481 382 201</t>
  </si>
  <si>
    <t>zsrovensko@seznam.cz</t>
  </si>
  <si>
    <t>www.rovensko.cz/skola</t>
  </si>
  <si>
    <t>4kmmr2t</t>
  </si>
  <si>
    <t>Mgr. Zuzana Bílková</t>
  </si>
  <si>
    <t>Základní škola Turnov, 28. října 18, příspěvková organizace</t>
  </si>
  <si>
    <t>481 311 640</t>
  </si>
  <si>
    <t>481 325 021</t>
  </si>
  <si>
    <t>skola@2zs-turnov.cz</t>
  </si>
  <si>
    <t>mydmtmi</t>
  </si>
  <si>
    <t>Mgr. Jaromír Frič</t>
  </si>
  <si>
    <t>Waldorfská základní škola a střední škola Semily, příspěvková organizace</t>
  </si>
  <si>
    <t>Waldorfská ZSŠ Semily, p.o.</t>
  </si>
  <si>
    <t>info@waldorf.semily.cz</t>
  </si>
  <si>
    <t>lyceum@waldorf.semily.cz</t>
  </si>
  <si>
    <t>www.waldorf-semily.cz</t>
  </si>
  <si>
    <t>shdknnh</t>
  </si>
  <si>
    <t>Mgr. Lenka Břenková</t>
  </si>
  <si>
    <t>Základní škola, Mírová pod Kozákovem, příspěvková organizace</t>
  </si>
  <si>
    <t>Bělá</t>
  </si>
  <si>
    <t>481 322 055</t>
  </si>
  <si>
    <t>vondrova@skola-mirova.cz</t>
  </si>
  <si>
    <t>http://www.mirova.cz</t>
  </si>
  <si>
    <t>n7hmptn</t>
  </si>
  <si>
    <t>Mgr. Edita Vondrová</t>
  </si>
  <si>
    <t>Základní škola a Mateřská škola Josefa Šíra, Horní Branná, příspěvková organizace</t>
  </si>
  <si>
    <t>ZŠ a MŠ Josefa Šíra</t>
  </si>
  <si>
    <t>Horní Branná</t>
  </si>
  <si>
    <t>481 584 216</t>
  </si>
  <si>
    <t>skola@zshb.cz</t>
  </si>
  <si>
    <t>www.skolabranna.cz</t>
  </si>
  <si>
    <t>higqxrw</t>
  </si>
  <si>
    <t>Mgr. Tibor Hájek</t>
  </si>
  <si>
    <t>ou@hbranna.cz</t>
  </si>
  <si>
    <t>52zaudf</t>
  </si>
  <si>
    <t>Krkonošská základní škola a mateřská škola Vítkovice, příspěvková organizace</t>
  </si>
  <si>
    <t>Krkonošská základní škola a MŠ</t>
  </si>
  <si>
    <t>481 582 636</t>
  </si>
  <si>
    <t>skola@vitkovicevkrk.cz</t>
  </si>
  <si>
    <t>pb3kk87</t>
  </si>
  <si>
    <t>Mgr. Lucie Farkašová</t>
  </si>
  <si>
    <t>obec@vitkovicevkrk.cz</t>
  </si>
  <si>
    <t>7mtbfp5</t>
  </si>
  <si>
    <t>Základní škola Jilemnice, Komenského 288, příspěvková organizace</t>
  </si>
  <si>
    <t>481 544 382</t>
  </si>
  <si>
    <t>centrum@komenskeho288.cz</t>
  </si>
  <si>
    <t>http://www.komenskeho288.cz</t>
  </si>
  <si>
    <t>xak2nju</t>
  </si>
  <si>
    <t>PaedDr. Václav Korbelář</t>
  </si>
  <si>
    <t>podatelna@mesto.jilemnice.cz</t>
  </si>
  <si>
    <t>g2nbdtx</t>
  </si>
  <si>
    <t>Základní škola Jilemnice, Jana Harracha 97, příspěvková organizace</t>
  </si>
  <si>
    <t>Jana Harracha</t>
  </si>
  <si>
    <t>481 543 160</t>
  </si>
  <si>
    <t>zsharracha@netair.cz</t>
  </si>
  <si>
    <t>www.zsharracha.cz</t>
  </si>
  <si>
    <t>wg55hjx</t>
  </si>
  <si>
    <t>Mgr. Otakar Kudrnáč</t>
  </si>
  <si>
    <t>Základní škola Ivana Olbrachta Semily, příspěvková organizace</t>
  </si>
  <si>
    <t>Základní škola Ivana Olbrachta</t>
  </si>
  <si>
    <t>481 621 036</t>
  </si>
  <si>
    <t>zsiosemily@iol.cz</t>
  </si>
  <si>
    <t>ir3xzht</t>
  </si>
  <si>
    <t>Mgr. Jiří Jiránek</t>
  </si>
  <si>
    <t>Základní škola Turnov, Skálova 600, příspěvková organizace</t>
  </si>
  <si>
    <t>739 220 391 ,737131295</t>
  </si>
  <si>
    <t>481 322 770</t>
  </si>
  <si>
    <t>skola@zsskalova.cz; michal.loukota@zsskalova.cz</t>
  </si>
  <si>
    <t>iva.vavrova@zsskalova.cz</t>
  </si>
  <si>
    <t>http://www.zsskalova.cz</t>
  </si>
  <si>
    <t>imbmsdx</t>
  </si>
  <si>
    <t>Mgr. Michal Loukota</t>
  </si>
  <si>
    <t>Základní škola Turnov, Žižkova 518, příspěvková organizace</t>
  </si>
  <si>
    <t>481 325 610</t>
  </si>
  <si>
    <t>481 325 600</t>
  </si>
  <si>
    <t>skola@zsturnov.cz</t>
  </si>
  <si>
    <t>ales.krejcik@zsturnov.cz</t>
  </si>
  <si>
    <t>http://www.zsturnov.cz</t>
  </si>
  <si>
    <t>c64mtmq</t>
  </si>
  <si>
    <t>Mgr. Aleš Krejčík</t>
  </si>
  <si>
    <t>Základní škola a základní škola speciální Lomnice nad Popelkou, příspěvková organizace</t>
  </si>
  <si>
    <t>ZŠ a ZŠ speciální</t>
  </si>
  <si>
    <t>481 671 187</t>
  </si>
  <si>
    <t>zsprakticka.lomnice@seznam.cz</t>
  </si>
  <si>
    <t>zsprakticka-lomnice.eu</t>
  </si>
  <si>
    <t>fabtdry</t>
  </si>
  <si>
    <t>Mgr. Jana Hrychová</t>
  </si>
  <si>
    <t>Základní škola praktická Semily, příspěvková organizace</t>
  </si>
  <si>
    <t>ZŠ praktická a speciální</t>
  </si>
  <si>
    <t>724 817 443</t>
  </si>
  <si>
    <t>fialha@seznam.cz</t>
  </si>
  <si>
    <t>zspraktickasemily@seznam.cz</t>
  </si>
  <si>
    <t>zvssemily.cz</t>
  </si>
  <si>
    <t>y56mrja</t>
  </si>
  <si>
    <t>Bc. Hana Fialová</t>
  </si>
  <si>
    <t>Mateřská škola a Základní škola Sluníčko Turnov, příspěvková organizace</t>
  </si>
  <si>
    <t>Mateřská škola a Základní škola Sluníčko</t>
  </si>
  <si>
    <t>481 322 611</t>
  </si>
  <si>
    <t>slunicko.turnov@centrum.cz</t>
  </si>
  <si>
    <t>http://www.slunickoturnov.cz</t>
  </si>
  <si>
    <t>xxwmsku</t>
  </si>
  <si>
    <t>Mgr. Dagmar Rakoušová</t>
  </si>
  <si>
    <t>Mateřská škola Na Olešce Semily, příspěvková organizace</t>
  </si>
  <si>
    <t>Mateřská škola Na Olešce</t>
  </si>
  <si>
    <t>Na Olešce</t>
  </si>
  <si>
    <t>603 359 863</t>
  </si>
  <si>
    <t>msspecoleska@seznam.cz</t>
  </si>
  <si>
    <t>hsckzkz</t>
  </si>
  <si>
    <t>Mgr. Lucie Pičmanová</t>
  </si>
  <si>
    <t>Základní škola a Mateřská škola, Jilemnice, Komenského 103, příspěvková organizace</t>
  </si>
  <si>
    <t>481 541 627</t>
  </si>
  <si>
    <t>zvs.jilemnice@centrum.cz</t>
  </si>
  <si>
    <t>majdarychtrova@seznam.cz</t>
  </si>
  <si>
    <t>zsms-jilemnice.webnode.cz</t>
  </si>
  <si>
    <t>tz9md5t</t>
  </si>
  <si>
    <t>Mgr. Magdaléna Rychtrová</t>
  </si>
  <si>
    <t>Středisko volného času dětí a mládeže Semily, příspěvková organizace</t>
  </si>
  <si>
    <t>481 623 208</t>
  </si>
  <si>
    <t>ddm@semily.cz</t>
  </si>
  <si>
    <t>www.seddma.ic.cz</t>
  </si>
  <si>
    <t>yj6ukui</t>
  </si>
  <si>
    <t>Mgr. Jana Pavlatová</t>
  </si>
  <si>
    <t>Středisko volného času Sluníčko Lomnice nad Popelkou, příspěvková organizace</t>
  </si>
  <si>
    <t>SVČ Sluníčko</t>
  </si>
  <si>
    <t>481 671 979</t>
  </si>
  <si>
    <t>info@svclomnice.cz</t>
  </si>
  <si>
    <t>bartova@svclomnice.cz</t>
  </si>
  <si>
    <t>www.svclomnice.cz</t>
  </si>
  <si>
    <t>gtvkjx6</t>
  </si>
  <si>
    <t>Bc. Věra Bártová</t>
  </si>
  <si>
    <t>Středisko volného času Žlutá ponorka Turnov, příspěvková organizace</t>
  </si>
  <si>
    <t>481 311 364</t>
  </si>
  <si>
    <t>info@ponorkaturnov.cz</t>
  </si>
  <si>
    <t>kapitan@ponorkaturnov.cz</t>
  </si>
  <si>
    <t>www.ponorkaturnov.cz</t>
  </si>
  <si>
    <t>ymbk8sa</t>
  </si>
  <si>
    <t>Ing. Mgr. Tomáš Zakouřil</t>
  </si>
  <si>
    <t>I. Mateřská škola, Piaristická 137, Moravská Třebová, okres Svitavy</t>
  </si>
  <si>
    <t>I. Mateřská škola</t>
  </si>
  <si>
    <t>Piaristická</t>
  </si>
  <si>
    <t>461 316 637 ,733781154</t>
  </si>
  <si>
    <t>reditelka.mspiarka@seznam.cz</t>
  </si>
  <si>
    <t>ucetni.mspiarka@seznam.cz</t>
  </si>
  <si>
    <t>www.mspiarka.cz</t>
  </si>
  <si>
    <t>bs4vx2z</t>
  </si>
  <si>
    <t>Bc. Hana Kříbalová</t>
  </si>
  <si>
    <t>posta@mtrebova.cz</t>
  </si>
  <si>
    <t>fqtb4bs</t>
  </si>
  <si>
    <t>Mateřská škola Borová, okres Svitavy</t>
  </si>
  <si>
    <t>Borová</t>
  </si>
  <si>
    <t>733 670 686</t>
  </si>
  <si>
    <t>reditel.msborova@unet.cz</t>
  </si>
  <si>
    <t>info@msborova.cz</t>
  </si>
  <si>
    <t>njmyixz</t>
  </si>
  <si>
    <t>Bc. Lenka Vaňáková</t>
  </si>
  <si>
    <t>obec@borova.cz</t>
  </si>
  <si>
    <t>z89bmqe</t>
  </si>
  <si>
    <t>MATEŘSKÁ ŠKOLA OLDŘIŠ, okres Svitavy</t>
  </si>
  <si>
    <t>Oldřiš</t>
  </si>
  <si>
    <t>461 747 145</t>
  </si>
  <si>
    <t>dvwpezx</t>
  </si>
  <si>
    <t>Věra Rensová</t>
  </si>
  <si>
    <t>obec.oldris@email.cz</t>
  </si>
  <si>
    <t>kn6a46r</t>
  </si>
  <si>
    <t>Mateřská škola Březina, okres Svitavy</t>
  </si>
  <si>
    <t>Březina</t>
  </si>
  <si>
    <t>461 321 124</t>
  </si>
  <si>
    <t>461 321 117</t>
  </si>
  <si>
    <t>ms.brezina@tiscali.cz</t>
  </si>
  <si>
    <t>mmnkpdn</t>
  </si>
  <si>
    <t>Bc. Lucie Kakiš</t>
  </si>
  <si>
    <t>obec.brezina@post.cz</t>
  </si>
  <si>
    <t>3v4a4fc</t>
  </si>
  <si>
    <t>Mateřská škola Brněnec, Moravská Chrastová 44, okres Svitavy</t>
  </si>
  <si>
    <t>Moravská Chrastová</t>
  </si>
  <si>
    <t>Brněnec</t>
  </si>
  <si>
    <t>461 524 810</t>
  </si>
  <si>
    <t>martin.zaruba@brnenec.cz</t>
  </si>
  <si>
    <t>info@msmorchrastova.cz</t>
  </si>
  <si>
    <t>www.msmorchrastova.cz</t>
  </si>
  <si>
    <t>88dgife</t>
  </si>
  <si>
    <t>Tereza Fialová</t>
  </si>
  <si>
    <t>starosta@brnenec.cz</t>
  </si>
  <si>
    <t>wi7be94</t>
  </si>
  <si>
    <t>Mateřská škola KVÍTEK Bystré, okres Svitavy</t>
  </si>
  <si>
    <t>Mateřská škola KVÍTEK</t>
  </si>
  <si>
    <t>Bystré</t>
  </si>
  <si>
    <t>461 741 184</t>
  </si>
  <si>
    <t>reditelka@mskvitekbystre.cz</t>
  </si>
  <si>
    <t>iwxktsw</t>
  </si>
  <si>
    <t>Marcela Satrapová</t>
  </si>
  <si>
    <t>bystre@bystre.cz</t>
  </si>
  <si>
    <t>22nbxdq</t>
  </si>
  <si>
    <t>Mateřská škola Cerekvice nad Loučnou, okres Svitavy</t>
  </si>
  <si>
    <t>Cerekvice nad Loučnou</t>
  </si>
  <si>
    <t>461 633 144</t>
  </si>
  <si>
    <t>skolka.cerekvice@seznam.cz</t>
  </si>
  <si>
    <t>http://skolkams.webnode.cz/</t>
  </si>
  <si>
    <t>d8jkpje</t>
  </si>
  <si>
    <t>Zdena Olivová</t>
  </si>
  <si>
    <t>obec@cerekvice.eu</t>
  </si>
  <si>
    <t>vcubsmr</t>
  </si>
  <si>
    <t>Mateřská škola Horní Újezd, okres Svitavy</t>
  </si>
  <si>
    <t>Horní Újezd</t>
  </si>
  <si>
    <t>461 631 273</t>
  </si>
  <si>
    <t>ms.hu@seznam.cz</t>
  </si>
  <si>
    <t>https://ms.horniujezd.cz</t>
  </si>
  <si>
    <t>55xxd32</t>
  </si>
  <si>
    <t>Ludmila Juzová</t>
  </si>
  <si>
    <t>starosta@horniujezd.cz</t>
  </si>
  <si>
    <t>wkxa9pk</t>
  </si>
  <si>
    <t>Mateřská škola Janov, okres Svitavy</t>
  </si>
  <si>
    <t>461 639 192</t>
  </si>
  <si>
    <t>msjanov@email.cz</t>
  </si>
  <si>
    <t>http://www.ms-janov.webnode.cz</t>
  </si>
  <si>
    <t>tw2kr8q</t>
  </si>
  <si>
    <t>Mgr. Petra Kovářová</t>
  </si>
  <si>
    <t>obec@janov-sy.cz</t>
  </si>
  <si>
    <t>hwsa4sf</t>
  </si>
  <si>
    <t>Mateřská škola Jedlová, okres Svitavy</t>
  </si>
  <si>
    <t>Jedlová</t>
  </si>
  <si>
    <t>461 741 171</t>
  </si>
  <si>
    <t>msjedlova@policsko.cz</t>
  </si>
  <si>
    <t>wsdpewb</t>
  </si>
  <si>
    <t>Bc. Dana Lukášková</t>
  </si>
  <si>
    <t>starosta@obecjedlova.cz</t>
  </si>
  <si>
    <t>6nga4tj</t>
  </si>
  <si>
    <t>Mateřská škola Jevíčko</t>
  </si>
  <si>
    <t>461 325 670</t>
  </si>
  <si>
    <t>materskaskolajevicko@tiscali.cz</t>
  </si>
  <si>
    <t>8jiksca</t>
  </si>
  <si>
    <t>Dita Mlčochová</t>
  </si>
  <si>
    <t>jevicko@jevicko.cz</t>
  </si>
  <si>
    <t>behbdug</t>
  </si>
  <si>
    <t>Mateřská škola Benátky, okres Svitavy</t>
  </si>
  <si>
    <t>461 614 538</t>
  </si>
  <si>
    <t>msbenatky@seznam.cz</t>
  </si>
  <si>
    <t>https://msbenatky.webnode.cz/</t>
  </si>
  <si>
    <t>ritunir</t>
  </si>
  <si>
    <t>Štěpánka Košňarová, DiS.</t>
  </si>
  <si>
    <t>obec@obecbenatky.cz</t>
  </si>
  <si>
    <t>s4ta4fg</t>
  </si>
  <si>
    <t>Mateřská škola, Mladějov na Moravě, okres Svitavy</t>
  </si>
  <si>
    <t>Mladějov na Moravě</t>
  </si>
  <si>
    <t>739 314 294</t>
  </si>
  <si>
    <t>ms.mladejov@tiscali.cz</t>
  </si>
  <si>
    <t>ijm783r</t>
  </si>
  <si>
    <t>Hana Matoušková, DiS.</t>
  </si>
  <si>
    <t>ou.mladejov@tiscali.cz</t>
  </si>
  <si>
    <t>ukea3u2</t>
  </si>
  <si>
    <t>Mateřská škola Osík, okres Svitavy</t>
  </si>
  <si>
    <t>Osík</t>
  </si>
  <si>
    <t>461 613 550</t>
  </si>
  <si>
    <t>matskola.osik@centrum.cz</t>
  </si>
  <si>
    <t>jidelna.msosik@lit.cz</t>
  </si>
  <si>
    <t>www.osikskolka.webnode.cz</t>
  </si>
  <si>
    <t>hpuc7pu</t>
  </si>
  <si>
    <t>Bc. Alena Trávníčková</t>
  </si>
  <si>
    <t>osik@lit.cz</t>
  </si>
  <si>
    <t>q28bm3d</t>
  </si>
  <si>
    <t>Mateřská škola Luční Polička</t>
  </si>
  <si>
    <t>Dolní Předměstí</t>
  </si>
  <si>
    <t>774 725 520</t>
  </si>
  <si>
    <t>mslucni@unet.cz</t>
  </si>
  <si>
    <t>kkgkueq</t>
  </si>
  <si>
    <t>Lenka Červená, DiS.</t>
  </si>
  <si>
    <t>urad@policka.org</t>
  </si>
  <si>
    <t>w87brph</t>
  </si>
  <si>
    <t>Mateřská škola Čtyřlístek Polička</t>
  </si>
  <si>
    <t>E. Beneše</t>
  </si>
  <si>
    <t>461 725 995</t>
  </si>
  <si>
    <t>bm5kqee</t>
  </si>
  <si>
    <t>Milada Kalinovská</t>
  </si>
  <si>
    <t>Mateřská škola Polička, Palackého nám. 181</t>
  </si>
  <si>
    <t>Mateřská škola Palackého</t>
  </si>
  <si>
    <t>Palackého nám.</t>
  </si>
  <si>
    <t>461 725 664 ,777912340</t>
  </si>
  <si>
    <t>msnamesti@email.cz</t>
  </si>
  <si>
    <t>wq3kxdi</t>
  </si>
  <si>
    <t>Vladimíra Střílková</t>
  </si>
  <si>
    <t>I. Mateřská škola Pomezí 283 okres Svitavy</t>
  </si>
  <si>
    <t>Pomezí</t>
  </si>
  <si>
    <t>461 729 208</t>
  </si>
  <si>
    <t>1.ms.pomezi@email.cz</t>
  </si>
  <si>
    <t>7w7kkpf</t>
  </si>
  <si>
    <t>Šárka Kašová, DiS.</t>
  </si>
  <si>
    <t>obecpomezi@seznam.cz</t>
  </si>
  <si>
    <t>yuda3mv</t>
  </si>
  <si>
    <t>MATEŘSKÁ ŠKOLA PŘÍLUKA, okres Svitavy</t>
  </si>
  <si>
    <t>Příluka</t>
  </si>
  <si>
    <t>461 635 189</t>
  </si>
  <si>
    <t>ms.priluka@seznam.cz</t>
  </si>
  <si>
    <t>http://www.priluka.cz</t>
  </si>
  <si>
    <t>29briac</t>
  </si>
  <si>
    <t>Markéta Boštíková</t>
  </si>
  <si>
    <t>obec@priluka.cz</t>
  </si>
  <si>
    <t>v77a92f</t>
  </si>
  <si>
    <t>Mateřská škola Svitavy, Větrná 11</t>
  </si>
  <si>
    <t>736 629 430</t>
  </si>
  <si>
    <t>ms.vetrna@svitavy.cz</t>
  </si>
  <si>
    <t>www.materskeskolky.cz</t>
  </si>
  <si>
    <t>ti3kz5e</t>
  </si>
  <si>
    <t>Bc. Stanislava Vaňěčková</t>
  </si>
  <si>
    <t>radnice@svitavy.cz</t>
  </si>
  <si>
    <t>6jrbphg</t>
  </si>
  <si>
    <t>Mateřská škola Svitavy, Marie Majerové 13</t>
  </si>
  <si>
    <t>739 415 180</t>
  </si>
  <si>
    <t>ms.majerove@svitavy.cz</t>
  </si>
  <si>
    <t>y68kz4v</t>
  </si>
  <si>
    <t>Kateřina Mitášová, dle § 166 odst. 10</t>
  </si>
  <si>
    <t>Mateřská škola Trpín</t>
  </si>
  <si>
    <t>Trpín</t>
  </si>
  <si>
    <t>461 741 811</t>
  </si>
  <si>
    <t>mstrpin@seznam.cz</t>
  </si>
  <si>
    <t>www.ms.trpin.cz</t>
  </si>
  <si>
    <t>b8rdbqs</t>
  </si>
  <si>
    <t>Mgr. Alena Tichá</t>
  </si>
  <si>
    <t>obec@trpin.cz</t>
  </si>
  <si>
    <t>em9a5i6</t>
  </si>
  <si>
    <t>Základní škola Vendolí, okres Svitavy</t>
  </si>
  <si>
    <t>Vendolí</t>
  </si>
  <si>
    <t>461 545 725</t>
  </si>
  <si>
    <t>zsvendoli@centrum.cz</t>
  </si>
  <si>
    <t>veronikarensova@gmail.com</t>
  </si>
  <si>
    <t>http://www.zsvendoli.edupage.org</t>
  </si>
  <si>
    <t>reumt45</t>
  </si>
  <si>
    <t>Mgr. Veronika Rensová</t>
  </si>
  <si>
    <t>obec.vendoli@bezdrat.net</t>
  </si>
  <si>
    <t>6i3a5kn</t>
  </si>
  <si>
    <t>Mateřská škola Hartmanice, okres Svitavy</t>
  </si>
  <si>
    <t>Hartmanice</t>
  </si>
  <si>
    <t>739 379 879</t>
  </si>
  <si>
    <t>ms.hartmanice@seznam.cz</t>
  </si>
  <si>
    <t>b4iaamn</t>
  </si>
  <si>
    <t>Mgr. Martina Moravcová</t>
  </si>
  <si>
    <t>starosta@hartmanice.net</t>
  </si>
  <si>
    <t>nuua4nm</t>
  </si>
  <si>
    <t>Mateřská škola Desná, okres Svitavy</t>
  </si>
  <si>
    <t>Desná</t>
  </si>
  <si>
    <t>461 631 359</t>
  </si>
  <si>
    <t>ms.desna@centrum.cz</t>
  </si>
  <si>
    <t>https://skolka.obecdesna.cz</t>
  </si>
  <si>
    <t>y3wkqit</t>
  </si>
  <si>
    <t>Bc. Anna Veselíková</t>
  </si>
  <si>
    <t>ou@obecdesna.cz</t>
  </si>
  <si>
    <t>gika4ku</t>
  </si>
  <si>
    <t>Mateřská škola Jarošov, okres Svitavy</t>
  </si>
  <si>
    <t>Jarošov</t>
  </si>
  <si>
    <t>603 118 134</t>
  </si>
  <si>
    <t>ms.jarosov@gmail.com</t>
  </si>
  <si>
    <t>http://www.obecjarosov.cz/47-kontakty/</t>
  </si>
  <si>
    <t>st6wkng</t>
  </si>
  <si>
    <t>Mgr. Irena Vodehnalová</t>
  </si>
  <si>
    <t>obec.jarosov@tiscali.cz</t>
  </si>
  <si>
    <t>cama4ty</t>
  </si>
  <si>
    <t>Mateřská škola Biskupice, okres Svitavy</t>
  </si>
  <si>
    <t>Biskupice</t>
  </si>
  <si>
    <t>776 583 015</t>
  </si>
  <si>
    <t>ms.biskupice@seznam.cz</t>
  </si>
  <si>
    <t>89vj58g</t>
  </si>
  <si>
    <t>Alena Koutná, Dis.</t>
  </si>
  <si>
    <t>biskupice@biskupice.cz</t>
  </si>
  <si>
    <t>zxwbma7</t>
  </si>
  <si>
    <t>Mateřská škola Kunčina, okres Svitavy</t>
  </si>
  <si>
    <t>Kunčina</t>
  </si>
  <si>
    <t>461 318 324</t>
  </si>
  <si>
    <t>ms.kuncina@seznam.cz</t>
  </si>
  <si>
    <t>mskuncina@seznam.cz</t>
  </si>
  <si>
    <t>www.mskuncina.cz</t>
  </si>
  <si>
    <t>6b6qt4e</t>
  </si>
  <si>
    <t>Bc. Hana Fafílková</t>
  </si>
  <si>
    <t>obec.kuncina@tiscali.cz</t>
  </si>
  <si>
    <t>59ibrui</t>
  </si>
  <si>
    <t>Mateřská škola Sedliště, okres Svitavy</t>
  </si>
  <si>
    <t>Sedliště</t>
  </si>
  <si>
    <t>776 099 418</t>
  </si>
  <si>
    <t>ms.sedliste@gmail.com</t>
  </si>
  <si>
    <t>http://skolka-sedliste.cz</t>
  </si>
  <si>
    <t>cbgs6gp</t>
  </si>
  <si>
    <t>Kateřina Šraitrová, DiS.</t>
  </si>
  <si>
    <t>obec@sedliste.net</t>
  </si>
  <si>
    <t>na2ayzz</t>
  </si>
  <si>
    <t>Mateřská škola Morašice, okres Svitavy</t>
  </si>
  <si>
    <t>Morašice</t>
  </si>
  <si>
    <t>461 613 748</t>
  </si>
  <si>
    <t>msmorasice@lit.cz</t>
  </si>
  <si>
    <t>www.msmorasice.cz</t>
  </si>
  <si>
    <t>gmuku33</t>
  </si>
  <si>
    <t>Markéta Vavřínová, DiS.</t>
  </si>
  <si>
    <t>starostka@morasice.cz</t>
  </si>
  <si>
    <t>ecwa44x</t>
  </si>
  <si>
    <t>II. Mateřská škola Pomezí 102 okres Svitavy</t>
  </si>
  <si>
    <t>461 729 228</t>
  </si>
  <si>
    <t>rhrkkq4</t>
  </si>
  <si>
    <t>Eva Wondráková</t>
  </si>
  <si>
    <t>Mateřská škola, Radiměř, okres Svitavy</t>
  </si>
  <si>
    <t>Radiměř</t>
  </si>
  <si>
    <t>461 594 120</t>
  </si>
  <si>
    <t>msradimer@centrum.cz</t>
  </si>
  <si>
    <t>gwbkyag</t>
  </si>
  <si>
    <t>Bc. Monika Herzigová</t>
  </si>
  <si>
    <t>obec@obec-radimer.cz</t>
  </si>
  <si>
    <t>6zga929</t>
  </si>
  <si>
    <t>Mateřská škola Sebranice, okres Svitavy</t>
  </si>
  <si>
    <t>Sebranice</t>
  </si>
  <si>
    <t>731 612 045</t>
  </si>
  <si>
    <t>ms.sebranice@seznam.cz</t>
  </si>
  <si>
    <t>www.sebranice.cz/materskaskola</t>
  </si>
  <si>
    <t>w8cky2u</t>
  </si>
  <si>
    <t>Jana Mokrejšová, DiS.</t>
  </si>
  <si>
    <t>obec.sebranice@seznam.cz</t>
  </si>
  <si>
    <t>ge7a5dw</t>
  </si>
  <si>
    <t>Mateřská škola Dětřichov u Moravské Třebové</t>
  </si>
  <si>
    <t>Dětřichov u Moravské Třebové</t>
  </si>
  <si>
    <t>733 642 185</t>
  </si>
  <si>
    <t>buriankova.alena@post.cz</t>
  </si>
  <si>
    <t>gf2hpnf</t>
  </si>
  <si>
    <t>Alena Buriánková</t>
  </si>
  <si>
    <t>Mateřská škola Starý Svojanov, okres Svitavy</t>
  </si>
  <si>
    <t>Starý Svojanov</t>
  </si>
  <si>
    <t>Svojanov</t>
  </si>
  <si>
    <t>461 744 155</t>
  </si>
  <si>
    <t>riypek3</t>
  </si>
  <si>
    <t>Veronika Bačovská, DiS.</t>
  </si>
  <si>
    <t>mestyssvojanov@seznam.cz</t>
  </si>
  <si>
    <t>x6ybmff</t>
  </si>
  <si>
    <t>Mateřská škola Karle, okres Svitavy</t>
  </si>
  <si>
    <t>Karle</t>
  </si>
  <si>
    <t>461 634 905</t>
  </si>
  <si>
    <t>yfryipc</t>
  </si>
  <si>
    <t>Petra Krejsová</t>
  </si>
  <si>
    <t>obec.karle@svi.cz</t>
  </si>
  <si>
    <t>q3wb7y9</t>
  </si>
  <si>
    <t>Mateřská škola Útěchov, okres Svitavy</t>
  </si>
  <si>
    <t>Útěchov</t>
  </si>
  <si>
    <t>461 316 630</t>
  </si>
  <si>
    <t>skolka@utechov.cz</t>
  </si>
  <si>
    <t>2r8vrzh</t>
  </si>
  <si>
    <t>Michaela Lexmaulová, DiS.</t>
  </si>
  <si>
    <t>utechov@utechov.cz</t>
  </si>
  <si>
    <t>nx9a3vk</t>
  </si>
  <si>
    <t>Mateřská škola Rozmarýnek Polička</t>
  </si>
  <si>
    <t>Mateřská škola Rozmarýnek</t>
  </si>
  <si>
    <t>733 695 599</t>
  </si>
  <si>
    <t>msrozmarynek@policka.cz</t>
  </si>
  <si>
    <t>trvkyjc</t>
  </si>
  <si>
    <t>Blanka Faltýnková</t>
  </si>
  <si>
    <t>Základní škola a Mateřská škola Pustá Kamenice</t>
  </si>
  <si>
    <t>Pustá Kamenice</t>
  </si>
  <si>
    <t>461 743 239</t>
  </si>
  <si>
    <t>zs.pustakamenice@seznam.cz</t>
  </si>
  <si>
    <t>siepe5h</t>
  </si>
  <si>
    <t>Bc. Jana Kulichová</t>
  </si>
  <si>
    <t>obec@pustakamenice.cz</t>
  </si>
  <si>
    <t>uavbp4z</t>
  </si>
  <si>
    <t>Mateřská škola Dětřichov, okres Svitavy</t>
  </si>
  <si>
    <t>733 711 561</t>
  </si>
  <si>
    <t>skolka.detrichov@seznam.cz</t>
  </si>
  <si>
    <t>www.skolka-detrichov.webnode.cz</t>
  </si>
  <si>
    <t>9u7kqip</t>
  </si>
  <si>
    <t>Hana Dobiášová, DiS.</t>
  </si>
  <si>
    <t>starosta.detrichov@seznam.cz</t>
  </si>
  <si>
    <t>rbva4kq</t>
  </si>
  <si>
    <t>Mateřská škola Březová nad Svitavou</t>
  </si>
  <si>
    <t>Březová nad Svitavou</t>
  </si>
  <si>
    <t>461 521 515</t>
  </si>
  <si>
    <t>ms@brezova.cz</t>
  </si>
  <si>
    <t>c2fhkei</t>
  </si>
  <si>
    <t>Mgr. Lenka Škeříková</t>
  </si>
  <si>
    <t>posta@brezova.cz</t>
  </si>
  <si>
    <t>ahkbfb9</t>
  </si>
  <si>
    <t>Mateřská škola Svitavy, Milady Horákové 27</t>
  </si>
  <si>
    <t>Mateřská škola Svitavy</t>
  </si>
  <si>
    <t>734 544 610</t>
  </si>
  <si>
    <t>ms.horakove@svitavy.cz</t>
  </si>
  <si>
    <t>ms-miladyhorakove.cz</t>
  </si>
  <si>
    <t>9yhkz4p</t>
  </si>
  <si>
    <t>Mgr. Michaela Kučerová, § 166 odst. 10</t>
  </si>
  <si>
    <t>Mateřská škola U dvou sluníček, Brněnec, okres Svitavy</t>
  </si>
  <si>
    <t>461 523 226</t>
  </si>
  <si>
    <t>reditelka@msslunicka.cz</t>
  </si>
  <si>
    <t>www.msslunicka.cz</t>
  </si>
  <si>
    <t>qbwgii2</t>
  </si>
  <si>
    <t>Jarmila Homolková</t>
  </si>
  <si>
    <t>II. Mateřská škola, Jiráskova 1141, Moravská Třebová, okres Svitavy</t>
  </si>
  <si>
    <t>II. mateřská škola</t>
  </si>
  <si>
    <t>461 316 782 ,733505707</t>
  </si>
  <si>
    <t>reditelka@skolkamt.cz</t>
  </si>
  <si>
    <t>2ztvxz7</t>
  </si>
  <si>
    <t>Mgr. Zdeňka Šponarová</t>
  </si>
  <si>
    <t>Základní škola a mateřská škola Svitavy - Lačnov</t>
  </si>
  <si>
    <t>ZŠ a MŠ Svitavy - Lačnov</t>
  </si>
  <si>
    <t>Zadní</t>
  </si>
  <si>
    <t>Lačnov</t>
  </si>
  <si>
    <t>732 115 308</t>
  </si>
  <si>
    <t>zslacnov@svitavy.cz</t>
  </si>
  <si>
    <t>http://www.modra-skola.cz</t>
  </si>
  <si>
    <t>rbqvn5z</t>
  </si>
  <si>
    <t>Bc. Dana Krchová</t>
  </si>
  <si>
    <t>Základní škola a Mateřská škola Opatovec 119, okres Svitavy</t>
  </si>
  <si>
    <t>Opatovec</t>
  </si>
  <si>
    <t>731 449 217</t>
  </si>
  <si>
    <t>zs.opatovec@seznam.cz</t>
  </si>
  <si>
    <t>http://zsamsopatovec.cz</t>
  </si>
  <si>
    <t>58j7wzb</t>
  </si>
  <si>
    <t>Mgr. Olga Štilárková</t>
  </si>
  <si>
    <t>starosta@opatovec.cz</t>
  </si>
  <si>
    <t>dq6btp2</t>
  </si>
  <si>
    <t>Základní škola Janov, okres Svitavy</t>
  </si>
  <si>
    <t>461 639 205</t>
  </si>
  <si>
    <t>zs.janov@zsjanov-sy.cz</t>
  </si>
  <si>
    <t>http://www.zsjanov-sy.cz</t>
  </si>
  <si>
    <t>iuzmm2k</t>
  </si>
  <si>
    <t>Mgr. Bc. Magdalena Lenochová</t>
  </si>
  <si>
    <t>Základní škola Jedlová, okres Svitavy</t>
  </si>
  <si>
    <t>461 741 552</t>
  </si>
  <si>
    <t>my4pewh</t>
  </si>
  <si>
    <t>Mgr. Naděžda Hermonová</t>
  </si>
  <si>
    <t>Mateřská škola Linhartice</t>
  </si>
  <si>
    <t>Linhartice</t>
  </si>
  <si>
    <t>739 200 676</t>
  </si>
  <si>
    <t>zslinhartice@centrum.cz</t>
  </si>
  <si>
    <t>mslinhartice.cz</t>
  </si>
  <si>
    <t>qrgpfar</t>
  </si>
  <si>
    <t>Dagmar Kyrczová</t>
  </si>
  <si>
    <t>obec.linhartice@tiscali.cz</t>
  </si>
  <si>
    <t>c3ub26g</t>
  </si>
  <si>
    <t>Základní škola Osík, okres Svitavy</t>
  </si>
  <si>
    <t>725 319 589</t>
  </si>
  <si>
    <t>zsosik198@gmail.com</t>
  </si>
  <si>
    <t>https://zsosik.webnode.cz</t>
  </si>
  <si>
    <t>59sma4m</t>
  </si>
  <si>
    <t>Mgr. Gabriela Pokorná</t>
  </si>
  <si>
    <t>Základní škola Kunčina, okres Svitavy</t>
  </si>
  <si>
    <t>461 318 326</t>
  </si>
  <si>
    <t>zs.kuncina@tiscali.cz</t>
  </si>
  <si>
    <t>www.zskuncina.cz</t>
  </si>
  <si>
    <t>zxki9d9</t>
  </si>
  <si>
    <t>Mgr. Bc. Adriana Dostálová, DiS.</t>
  </si>
  <si>
    <t>Základní škola a mateřská škola Telecí</t>
  </si>
  <si>
    <t>Telecí</t>
  </si>
  <si>
    <t>736 751 655</t>
  </si>
  <si>
    <t>skola@zsteleci.cz</t>
  </si>
  <si>
    <t>https://www.zsteleci.cz/</t>
  </si>
  <si>
    <t>84z5m73</t>
  </si>
  <si>
    <t>Mgr. Olga Kosíková</t>
  </si>
  <si>
    <t>obec@teleci.cz</t>
  </si>
  <si>
    <t>iexa3nk</t>
  </si>
  <si>
    <t>Základní škola a mateřská škola Trstěnice, okres Svitavy</t>
  </si>
  <si>
    <t>461 634 908</t>
  </si>
  <si>
    <t>reditel@zstrstenice.cz</t>
  </si>
  <si>
    <t>https://www.zstrstenice.cz</t>
  </si>
  <si>
    <t>3pqmthk</t>
  </si>
  <si>
    <t>Mgr. Simona Kubešová</t>
  </si>
  <si>
    <t>obec@trstenice.cz</t>
  </si>
  <si>
    <t>h8tbn5g</t>
  </si>
  <si>
    <t>Základní škola Vítějeves, okres Svitavy</t>
  </si>
  <si>
    <t>Vítějeves</t>
  </si>
  <si>
    <t>461 526 154</t>
  </si>
  <si>
    <t>info@zsvitejeves.cz</t>
  </si>
  <si>
    <t>zs.vitejeves@seznam.cz</t>
  </si>
  <si>
    <t>http://www.zsvitejeves.cz</t>
  </si>
  <si>
    <t>gc5dyyu</t>
  </si>
  <si>
    <t>Ing. Magdaléna Lidmilová</t>
  </si>
  <si>
    <t>obec@vitejeves.cz</t>
  </si>
  <si>
    <t>9p7a5m3</t>
  </si>
  <si>
    <t>Základní škola a mateřská škola Hradec nad Svitavou, okres Svitavy</t>
  </si>
  <si>
    <t>Hradec nad Svitavou</t>
  </si>
  <si>
    <t>461 548 124</t>
  </si>
  <si>
    <t>skolahradecns@skolahradecns.cz</t>
  </si>
  <si>
    <t>reditelka@skolahradecns.cz</t>
  </si>
  <si>
    <t>www.skolahradecns.cz</t>
  </si>
  <si>
    <t>cbtncpz</t>
  </si>
  <si>
    <t>Mgr. Eliška Hartmanová</t>
  </si>
  <si>
    <t>obec@hradecnadsvitavou.cz</t>
  </si>
  <si>
    <t>bkia4qp</t>
  </si>
  <si>
    <t>Základní škola Bystré, okres Svitavy</t>
  </si>
  <si>
    <t>739 838 950</t>
  </si>
  <si>
    <t>reditel@zsbystre.cz</t>
  </si>
  <si>
    <t>https://www.zsbystre.cz</t>
  </si>
  <si>
    <t>gzimj7j</t>
  </si>
  <si>
    <t>Mgr. Jan Mužík</t>
  </si>
  <si>
    <t>Základní škola a mateřská škola Dolní Újezd</t>
  </si>
  <si>
    <t>ZŠ a MŠ Dolní Újezd</t>
  </si>
  <si>
    <t>Dolní Újezd</t>
  </si>
  <si>
    <t>461 632 816</t>
  </si>
  <si>
    <t>skola@zsdu.cz</t>
  </si>
  <si>
    <t>http://www.zsdu.cz</t>
  </si>
  <si>
    <t>dqzmkx9</t>
  </si>
  <si>
    <t>Mgr. Jan Sigl</t>
  </si>
  <si>
    <t>obec@dolniujezd.cz</t>
  </si>
  <si>
    <t>j4abqyf</t>
  </si>
  <si>
    <t>Základní škola Jevíčko</t>
  </si>
  <si>
    <t>U Zámečku</t>
  </si>
  <si>
    <t>461 325 245</t>
  </si>
  <si>
    <t>parolek@zsjevicko.cz</t>
  </si>
  <si>
    <t>http://www.zsjevicko.cz</t>
  </si>
  <si>
    <t>artmm53</t>
  </si>
  <si>
    <t>Mgr. Miloslav Parolek</t>
  </si>
  <si>
    <t>Základní škola Moravská Třebová, Palackého 1351, okres Svitavy</t>
  </si>
  <si>
    <t>ZŠ Moravská Třebová, Palackého 1351</t>
  </si>
  <si>
    <t>461 318 291</t>
  </si>
  <si>
    <t>vagnerp@2zsmtrebova.cz</t>
  </si>
  <si>
    <t>http://www.2zsmtrebova.cz</t>
  </si>
  <si>
    <t>9uxivqi</t>
  </si>
  <si>
    <t>Mgr. Petr Vágner</t>
  </si>
  <si>
    <t>Základní škola Na Lukách Polička</t>
  </si>
  <si>
    <t>461 722 193</t>
  </si>
  <si>
    <t>safar@zsnalukach.cz</t>
  </si>
  <si>
    <t>zsnalukach@seznam.cz</t>
  </si>
  <si>
    <t>http://www.zsnalukach.cz</t>
  </si>
  <si>
    <t>gs4ep8p</t>
  </si>
  <si>
    <t>Mgr. David Šafář</t>
  </si>
  <si>
    <t>Základní škola Pomezí, okres Svitavy</t>
  </si>
  <si>
    <t>461 729 170</t>
  </si>
  <si>
    <t>natasa.dostalova@zspomezi.cz</t>
  </si>
  <si>
    <t>zspomezi@zspomez.cz</t>
  </si>
  <si>
    <t>http://www.zspomezi.cz</t>
  </si>
  <si>
    <t>nakmraf</t>
  </si>
  <si>
    <t>Mgr. Nataša Dostálová</t>
  </si>
  <si>
    <t>Základní škola, Radiměř, okres Svitavy</t>
  </si>
  <si>
    <t>461 594 139</t>
  </si>
  <si>
    <t>zs.radimer@quick.cz</t>
  </si>
  <si>
    <t>info@zsradimer.net</t>
  </si>
  <si>
    <t>http://www.zsradimer.net</t>
  </si>
  <si>
    <t>e6umrwd</t>
  </si>
  <si>
    <t>Mgr. Radka Satrapová</t>
  </si>
  <si>
    <t>Masarykova základní škola Polička</t>
  </si>
  <si>
    <t>739 572 157</t>
  </si>
  <si>
    <t>reditel@zsmaspolicka.cz</t>
  </si>
  <si>
    <t>novotna.lenka@zsmaspolicka.cz</t>
  </si>
  <si>
    <t>http://www.zsmaspolicka.cz/</t>
  </si>
  <si>
    <t>zq3ibw4</t>
  </si>
  <si>
    <t>Mgr. Lenka Novotná</t>
  </si>
  <si>
    <t>Základní škola Březová nad Svitavou, okres Svitavy</t>
  </si>
  <si>
    <t>Moravské náměstí</t>
  </si>
  <si>
    <t>461 521 338</t>
  </si>
  <si>
    <t>461 723 785</t>
  </si>
  <si>
    <t>reditel@zsbrezova.cz</t>
  </si>
  <si>
    <t>www.zsbrezova.cz</t>
  </si>
  <si>
    <t>6ynhpia</t>
  </si>
  <si>
    <t>Ing. Aneta Klusáková</t>
  </si>
  <si>
    <t>Základní škola Borová</t>
  </si>
  <si>
    <t>461 743 153</t>
  </si>
  <si>
    <t>zs.borova@seznam.cz</t>
  </si>
  <si>
    <t>Mgr. Hana Chadimová</t>
  </si>
  <si>
    <t>Základní škola U Kostela Moravská Třebová</t>
  </si>
  <si>
    <t>ZŠ U Kostela Moravská Třebová</t>
  </si>
  <si>
    <t>Kostelní nám.</t>
  </si>
  <si>
    <t>731 449 209</t>
  </si>
  <si>
    <t>info@zsukostela.cz</t>
  </si>
  <si>
    <t>zdenka.safarikova@zskrizovatka.cz</t>
  </si>
  <si>
    <t>http://www.zsukostela.cz</t>
  </si>
  <si>
    <t>bu59fxs</t>
  </si>
  <si>
    <t>Mgr. Zdenka Šafaříková</t>
  </si>
  <si>
    <t>Základní škola Svitavy, T. G. Masaryka 27</t>
  </si>
  <si>
    <t>Základní škola Svitavy</t>
  </si>
  <si>
    <t>731 463 782</t>
  </si>
  <si>
    <t>jiri.sehnal@tgm-svitavy.cz</t>
  </si>
  <si>
    <t>petra.judova@tgm-svitavy.cz</t>
  </si>
  <si>
    <t>http://www.zstgm.svitavy.cz</t>
  </si>
  <si>
    <t>jkrmswf</t>
  </si>
  <si>
    <t>Mgr. Jiří Sehnal, DiS.</t>
  </si>
  <si>
    <t>Základní škola Svitavy, Riegrova 4</t>
  </si>
  <si>
    <t>739 630 519</t>
  </si>
  <si>
    <t>batkova@riegrovka.cz</t>
  </si>
  <si>
    <t>http://www.riegrovka.cz</t>
  </si>
  <si>
    <t>zz7msvs</t>
  </si>
  <si>
    <t>Mgr. Milena Baťková</t>
  </si>
  <si>
    <t>Základní škola Svitavy, náměstí Míru 73</t>
  </si>
  <si>
    <t>603 447 596</t>
  </si>
  <si>
    <t>skola@synam.cz</t>
  </si>
  <si>
    <t>jakub.velecky@synam.cz</t>
  </si>
  <si>
    <t>http://www.zsmiru.svitavy.cz</t>
  </si>
  <si>
    <t>q8wmsvw</t>
  </si>
  <si>
    <t>Mgr. Jakub Velecký</t>
  </si>
  <si>
    <t>Základní škola a mateřská škola Svitavy, Sokolovská 1</t>
  </si>
  <si>
    <t>733 735 788</t>
  </si>
  <si>
    <t>skola@zs5.svitavy.cz</t>
  </si>
  <si>
    <t>http://www.zs5.svitavy.cz</t>
  </si>
  <si>
    <t>atgmswi</t>
  </si>
  <si>
    <t>Mgr. David Šimek</t>
  </si>
  <si>
    <t>Základní škola a mateřská škola Široký Důl</t>
  </si>
  <si>
    <t>Široký Důl</t>
  </si>
  <si>
    <t>461 725 973</t>
  </si>
  <si>
    <t>8cfmsxi</t>
  </si>
  <si>
    <t>Mgr. Lenka Kopecká</t>
  </si>
  <si>
    <t>obec.sirokydul@seznam.cz</t>
  </si>
  <si>
    <t>9mna3ms</t>
  </si>
  <si>
    <t>Základní škola a mateřská škola Makov, okres Svitavy</t>
  </si>
  <si>
    <t>Základní škola a mateřská škola Makov</t>
  </si>
  <si>
    <t>Makov</t>
  </si>
  <si>
    <t>603 709 463</t>
  </si>
  <si>
    <t>zsams.makov@seznam.cz</t>
  </si>
  <si>
    <t>www.zsamsmakov.cz</t>
  </si>
  <si>
    <t>q23mfbm</t>
  </si>
  <si>
    <t>Mgr. Lenka Chmelíková</t>
  </si>
  <si>
    <t>makov@asc.cz</t>
  </si>
  <si>
    <t>72na4z7</t>
  </si>
  <si>
    <t>Základní škola a Mateřská škola Budislav, okres Svitavy</t>
  </si>
  <si>
    <t>Budislav</t>
  </si>
  <si>
    <t>461 638 120</t>
  </si>
  <si>
    <t>zs.budislav@tiscali.cz</t>
  </si>
  <si>
    <t>zsmsbudislav@zsmsbudislav.cz</t>
  </si>
  <si>
    <t>https://www.zsmsbudislav.cz</t>
  </si>
  <si>
    <t>2vxxkhj</t>
  </si>
  <si>
    <t>Ing. Bc. Stanislava Vilčková</t>
  </si>
  <si>
    <t>info@obecbudislav.cz</t>
  </si>
  <si>
    <t>ckjbzh4</t>
  </si>
  <si>
    <t>Základní škola Cerekvice nad Loučnou, okres Svitavy</t>
  </si>
  <si>
    <t>461 633 140</t>
  </si>
  <si>
    <t>zscerekvice@lit.cz</t>
  </si>
  <si>
    <t>zscerekvice.estranky.cz</t>
  </si>
  <si>
    <t>bddmj84</t>
  </si>
  <si>
    <t>Mgr. Pavel Tupec</t>
  </si>
  <si>
    <t>Základní škola Litomyšl, U Školek 1117, okres Svitavy</t>
  </si>
  <si>
    <t>U Školek</t>
  </si>
  <si>
    <t>461 613 032</t>
  </si>
  <si>
    <t>reditel@skoluskol.cz</t>
  </si>
  <si>
    <t>www.litomysl.cz/2zs/</t>
  </si>
  <si>
    <t>4i4advu</t>
  </si>
  <si>
    <t>Mgr. Miroslava Jirečková</t>
  </si>
  <si>
    <t>podatelna@litomysl.cz</t>
  </si>
  <si>
    <t>x4cbvs8</t>
  </si>
  <si>
    <t>Základní škola Litomyšl, T. G. Masaryka 1145, okres Svitavy</t>
  </si>
  <si>
    <t>ZŠ Litomyšl, T. G. Masaryka 1145</t>
  </si>
  <si>
    <t>461 612 356</t>
  </si>
  <si>
    <t>3zs@3zslitomysl.cz</t>
  </si>
  <si>
    <t>http://www.3zslitomysl.cz</t>
  </si>
  <si>
    <t>amjue85</t>
  </si>
  <si>
    <t>Mgr. Kamila Voříšková</t>
  </si>
  <si>
    <t>Základní škola Litomyšl, Zámecká 496, okres Svitavy</t>
  </si>
  <si>
    <t>ZŠ Litomyšl, Zámecká 496, okres Svitavy</t>
  </si>
  <si>
    <t>461 615 270</t>
  </si>
  <si>
    <t>1zs@litomysl.cz</t>
  </si>
  <si>
    <t>http://www.litomysl.cz/1zs</t>
  </si>
  <si>
    <t>bc4segs</t>
  </si>
  <si>
    <t>Mgr. Ondřej Vomočil</t>
  </si>
  <si>
    <t>Základní škola Oldřiš, okres Svitavy</t>
  </si>
  <si>
    <t>461 747 161</t>
  </si>
  <si>
    <t>oldris@zskola.com</t>
  </si>
  <si>
    <t>www.zsoldris.cz</t>
  </si>
  <si>
    <t>44mpey5</t>
  </si>
  <si>
    <t>Mgr. Vlastimil Vajs</t>
  </si>
  <si>
    <t>Základní škola, Vidlatá Seč, okres Svitavy</t>
  </si>
  <si>
    <t>Vidlatá Seč</t>
  </si>
  <si>
    <t>461 631 333</t>
  </si>
  <si>
    <t>zs.vidlatasec@seznam.cz</t>
  </si>
  <si>
    <t>www.zsvidlatasec.wz.cz</t>
  </si>
  <si>
    <t>ew2sema</t>
  </si>
  <si>
    <t>Mgr. Dana Holomková</t>
  </si>
  <si>
    <t>vidlatasec@tiscali.cz</t>
  </si>
  <si>
    <t>fcca5me</t>
  </si>
  <si>
    <t>Masarykova základní škola Morašice, okres Svitavy</t>
  </si>
  <si>
    <t>Masarykova základní škola Morašice</t>
  </si>
  <si>
    <t>461 612 774</t>
  </si>
  <si>
    <t>zs.morasice@tiscali.cz</t>
  </si>
  <si>
    <t>http://www.skolamorasice.cz</t>
  </si>
  <si>
    <t>2gykmx6</t>
  </si>
  <si>
    <t>Mgr. Miloš Krejčí</t>
  </si>
  <si>
    <t>Základní škola Svitavy, Felberova 2</t>
  </si>
  <si>
    <t>Felberova</t>
  </si>
  <si>
    <t>461 534 935</t>
  </si>
  <si>
    <t>skola@zsfelberova.svitavy.cz</t>
  </si>
  <si>
    <t>http://www.zsfelberova.svitavy.cz</t>
  </si>
  <si>
    <t>gfmmsv2</t>
  </si>
  <si>
    <t>Mgr. Jana Pazderová</t>
  </si>
  <si>
    <t>Speciální základní škola Litomyšl</t>
  </si>
  <si>
    <t>461 612 365</t>
  </si>
  <si>
    <t>szs.litomysl@gmail.com</t>
  </si>
  <si>
    <t>http://www.specialnizslitomysl.cz</t>
  </si>
  <si>
    <t>udewqui</t>
  </si>
  <si>
    <t>Mgr. Jan Janypka</t>
  </si>
  <si>
    <t>Mateřská škola Svitavy, Československé armády 9</t>
  </si>
  <si>
    <t>733 129 529</t>
  </si>
  <si>
    <t>ms.csarmady@svitavy.cz</t>
  </si>
  <si>
    <t>wxsk76h</t>
  </si>
  <si>
    <t>Renata Kovářová, DiS</t>
  </si>
  <si>
    <t>Středisko volného času Mozaika Polička</t>
  </si>
  <si>
    <t>SVČ Mozaika Polička</t>
  </si>
  <si>
    <t>461 725 352</t>
  </si>
  <si>
    <t>svecova@mozaika-policka.cz</t>
  </si>
  <si>
    <t>mozaika@mozaika-policka.cz</t>
  </si>
  <si>
    <t>http://www.mozaika-policka.cz</t>
  </si>
  <si>
    <t>ivyk8wa</t>
  </si>
  <si>
    <t>Zdeňka Švecová</t>
  </si>
  <si>
    <t>Dům dětí a mládeže a zařízení pro další vzdělávání pedagogických pracovníků Moravská Třebová</t>
  </si>
  <si>
    <t>DDM a zařízení pro DVPP Moravská Třebová</t>
  </si>
  <si>
    <t>Jevíčská</t>
  </si>
  <si>
    <t>461 316 786</t>
  </si>
  <si>
    <t>a.aberlova@ddm-mt.cz</t>
  </si>
  <si>
    <t>info@ddm-mt.cz</t>
  </si>
  <si>
    <t>http://www.ddm-mt.cz</t>
  </si>
  <si>
    <t>wi8kjt8</t>
  </si>
  <si>
    <t>Bc. Andrea Aberlová</t>
  </si>
  <si>
    <t>G11G40</t>
  </si>
  <si>
    <t>Středisko volného času Litomyšl</t>
  </si>
  <si>
    <t>info@svc.litomysl.cz</t>
  </si>
  <si>
    <t>https://svc.litomysl.cz</t>
  </si>
  <si>
    <t>37dkjsm</t>
  </si>
  <si>
    <t>Mgr. Josef Štefl</t>
  </si>
  <si>
    <t>Internátní školní jídelna Svitavy</t>
  </si>
  <si>
    <t>Internátní ŠJ Svitavy</t>
  </si>
  <si>
    <t>461 533 455</t>
  </si>
  <si>
    <t>ij@svitavy.cz</t>
  </si>
  <si>
    <t>n2qkksy</t>
  </si>
  <si>
    <t>Svatava Ouřetská</t>
  </si>
  <si>
    <t>Školní jídelna Polička, Rumunská 646</t>
  </si>
  <si>
    <t>Školní jídelna Polička</t>
  </si>
  <si>
    <t>461 725 996</t>
  </si>
  <si>
    <t>sjrumunska@unet.cz</t>
  </si>
  <si>
    <t>yhwk9jd</t>
  </si>
  <si>
    <t>Jana Žďárová</t>
  </si>
  <si>
    <t>Mateřská škola, Libotov</t>
  </si>
  <si>
    <t>Libotov</t>
  </si>
  <si>
    <t>735 039 170</t>
  </si>
  <si>
    <t>ms.libotov@seznam.cz</t>
  </si>
  <si>
    <t>mpbkt66</t>
  </si>
  <si>
    <t>Bc. Barbora Menclová</t>
  </si>
  <si>
    <t>obec.libotov@tiscali.cz</t>
  </si>
  <si>
    <t>zsxa6xn</t>
  </si>
  <si>
    <t>Mateřská škola, Jívka</t>
  </si>
  <si>
    <t>Jívka</t>
  </si>
  <si>
    <t>773 710 204</t>
  </si>
  <si>
    <t>ms.jivka@seznam.cz</t>
  </si>
  <si>
    <t>5sqpe3f</t>
  </si>
  <si>
    <t>Mgr. Růžena Nováková</t>
  </si>
  <si>
    <t>obec.jivka@tiscali.cz</t>
  </si>
  <si>
    <t>k4vapph</t>
  </si>
  <si>
    <t>Mateřská škola Lanžov</t>
  </si>
  <si>
    <t>Lanžov</t>
  </si>
  <si>
    <t>608 662 171</t>
  </si>
  <si>
    <t>mslanzov@seznam.cz</t>
  </si>
  <si>
    <t>www.ms.lanzov.cz</t>
  </si>
  <si>
    <t>7nmktt2</t>
  </si>
  <si>
    <t>Mgr. Kateřina Bonaventurová</t>
  </si>
  <si>
    <t>lanzov@volny.cz</t>
  </si>
  <si>
    <t>2kfa59x</t>
  </si>
  <si>
    <t>Mateřská škola, Prosečné</t>
  </si>
  <si>
    <t>Prosečné</t>
  </si>
  <si>
    <t>499 441 147</t>
  </si>
  <si>
    <t>msprosecne@seznam.cz</t>
  </si>
  <si>
    <t>ssfkx2s</t>
  </si>
  <si>
    <t>Bc. Dana Šubrtová</t>
  </si>
  <si>
    <t>obec.prosecne@iol.cz</t>
  </si>
  <si>
    <t>78ka58e</t>
  </si>
  <si>
    <t>Mateřská škola Rtyně v Podkrkonoší</t>
  </si>
  <si>
    <t>Rtyně v Podkrkonoší</t>
  </si>
  <si>
    <t>499 888 114</t>
  </si>
  <si>
    <t>ms.rtyne@seznam.cz</t>
  </si>
  <si>
    <t>489kyni</t>
  </si>
  <si>
    <t>Mgr. Zdeňka Jirková</t>
  </si>
  <si>
    <t>podatelna@mestortyne.cz</t>
  </si>
  <si>
    <t>2awbshw</t>
  </si>
  <si>
    <t>Mateřská škola RADOST, Třebihošť</t>
  </si>
  <si>
    <t>Třebihošť</t>
  </si>
  <si>
    <t>607 153 682</t>
  </si>
  <si>
    <t>mstrebihost@seznam.cz</t>
  </si>
  <si>
    <t>www.mstrebihost.cz</t>
  </si>
  <si>
    <t>qqn2sue</t>
  </si>
  <si>
    <t>Bc. Jitka Punnerová</t>
  </si>
  <si>
    <t>ou.trebihost@cmail.cz</t>
  </si>
  <si>
    <t>raza7dz</t>
  </si>
  <si>
    <t>Mateřská škola, Libňatov</t>
  </si>
  <si>
    <t>Libňatov</t>
  </si>
  <si>
    <t>720 340 549</t>
  </si>
  <si>
    <t>mslibnatov@email.cz</t>
  </si>
  <si>
    <t>www.mslibnatov.cz</t>
  </si>
  <si>
    <t>ih7kt5t</t>
  </si>
  <si>
    <t>Iva Pichová</t>
  </si>
  <si>
    <t>obec.libnatov@seznam.cz</t>
  </si>
  <si>
    <t>xk9a7ft</t>
  </si>
  <si>
    <t>Mateřská škola, Vrchlabí, Labská 338</t>
  </si>
  <si>
    <t>499 421 637</t>
  </si>
  <si>
    <t>msvrchlabi.labska@seznam.cz</t>
  </si>
  <si>
    <t>www.msvrchlabi.cz</t>
  </si>
  <si>
    <t>npik39g</t>
  </si>
  <si>
    <t>Mgr. Iva Matoušková</t>
  </si>
  <si>
    <t>skolstvi@muvrchlabi.cz</t>
  </si>
  <si>
    <t>f77btm4</t>
  </si>
  <si>
    <t>Mateřská škola, Žacléř</t>
  </si>
  <si>
    <t>Žacléř</t>
  </si>
  <si>
    <t>499 776 457</t>
  </si>
  <si>
    <t>ms.zacler@seznam.cz</t>
  </si>
  <si>
    <t>th7vv7r</t>
  </si>
  <si>
    <t>Jana Nagyová, DiS.</t>
  </si>
  <si>
    <t>posta@zacler.cz</t>
  </si>
  <si>
    <t>sqnby29</t>
  </si>
  <si>
    <t>Mateřská škola, Vrchlabí, Komenského 1248</t>
  </si>
  <si>
    <t>499 421 859</t>
  </si>
  <si>
    <t>komenskehoms@seznam.cz</t>
  </si>
  <si>
    <t>mskomenskeho.info</t>
  </si>
  <si>
    <t>dv9k39m</t>
  </si>
  <si>
    <t>Miluše Kirchschlägerová</t>
  </si>
  <si>
    <t>Mateřská škola, Vrchlabí, Letná 1249</t>
  </si>
  <si>
    <t>499 421 986</t>
  </si>
  <si>
    <t>ms.letna@tiscali.cz</t>
  </si>
  <si>
    <t>ms.dvorakova@tiscali.cz</t>
  </si>
  <si>
    <t>xgtk39c</t>
  </si>
  <si>
    <t>Lada Junková</t>
  </si>
  <si>
    <t>Mateřská škola, Vrchlabí, Jiráskova 926</t>
  </si>
  <si>
    <t>499 422 965</t>
  </si>
  <si>
    <t>msjiraskova.vrchlabi@seznam.cz</t>
  </si>
  <si>
    <t>44yk38t</t>
  </si>
  <si>
    <t>Aneta Kopecká, DiS.</t>
  </si>
  <si>
    <t>Základní škola a mateřská škola Karla Klíče Hostinné, příspěvková organizace</t>
  </si>
  <si>
    <t>ZŠ a MŠ Karla Klíče Hostinné</t>
  </si>
  <si>
    <t>499 524 110</t>
  </si>
  <si>
    <t>zskkho@zskkho.cz</t>
  </si>
  <si>
    <t>8dw28ws</t>
  </si>
  <si>
    <t>Mgr. Dita Mrázková</t>
  </si>
  <si>
    <t>urad@muhostinne.cz</t>
  </si>
  <si>
    <t>dgsbd5f</t>
  </si>
  <si>
    <t>Základní škola, Trutnov, Komenského 399</t>
  </si>
  <si>
    <t>499 811 195 ;49</t>
  </si>
  <si>
    <t>499 811 197</t>
  </si>
  <si>
    <t>zskomtu@zskomtu.cz</t>
  </si>
  <si>
    <t>horcicka@zskomtu.cz</t>
  </si>
  <si>
    <t>http://www.zskomtu.cz</t>
  </si>
  <si>
    <t>jjsgjv3</t>
  </si>
  <si>
    <t>Mgr. Petr Horčička</t>
  </si>
  <si>
    <t>mesto@trutnov.cz</t>
  </si>
  <si>
    <t>3acbs2c</t>
  </si>
  <si>
    <t>Základní škola, Trutnov 2, Mládežnická 536</t>
  </si>
  <si>
    <t>499 859 951</t>
  </si>
  <si>
    <t>michal.strnad@zsmltu.cz</t>
  </si>
  <si>
    <t>mladeznicka@zsmltu.cz</t>
  </si>
  <si>
    <t>www.zsmltu.cz</t>
  </si>
  <si>
    <t>zmj4xpg</t>
  </si>
  <si>
    <t>Mgr. Michal Strnad</t>
  </si>
  <si>
    <t>Základní škola, Trutnov, R. Frimla 816</t>
  </si>
  <si>
    <t>Rudolfa Frimla</t>
  </si>
  <si>
    <t>499 813 073</t>
  </si>
  <si>
    <t>499 811 495</t>
  </si>
  <si>
    <t>libricka@4zsrf.cz</t>
  </si>
  <si>
    <t>skola@4zsrf.cz</t>
  </si>
  <si>
    <t>pdexi83</t>
  </si>
  <si>
    <t>Mgr. Jitka Libřická</t>
  </si>
  <si>
    <t>Základní škola Bratří Čapků, Úpice, Komenského 151, okres Trutnov</t>
  </si>
  <si>
    <t>Základní škola Bratří Čapků</t>
  </si>
  <si>
    <t>499 881 138</t>
  </si>
  <si>
    <t>499 884 875</t>
  </si>
  <si>
    <t>zakouril@zsbcupice.cz</t>
  </si>
  <si>
    <t>blahovkaupice@volny.cz</t>
  </si>
  <si>
    <t>www.zsbcupice.cz</t>
  </si>
  <si>
    <t>55ymjvu</t>
  </si>
  <si>
    <t>Mgr. Martin Zakouřil</t>
  </si>
  <si>
    <t>starosta@upice.cz</t>
  </si>
  <si>
    <t>v4sbatd</t>
  </si>
  <si>
    <t>Základní škola kpt. Jaroše, Trutnov, Gorkého 38</t>
  </si>
  <si>
    <t>Základní škola kpt. Jaroše</t>
  </si>
  <si>
    <t>Maxima Gorkého</t>
  </si>
  <si>
    <t>499 813 068</t>
  </si>
  <si>
    <t>patak@zskptjarose.cz</t>
  </si>
  <si>
    <t>skola@kptjarose.cz</t>
  </si>
  <si>
    <t>http://www.zskptjarose.cz</t>
  </si>
  <si>
    <t>znm9udr</t>
  </si>
  <si>
    <t>Mgr. Jana Schierlová</t>
  </si>
  <si>
    <t>Základní škola a Mateřská škola, Rudník, okres Trutnov</t>
  </si>
  <si>
    <t>Rudník</t>
  </si>
  <si>
    <t>499 440 121</t>
  </si>
  <si>
    <t>zsrudnik@tiscali.cz</t>
  </si>
  <si>
    <t>www.zsrudnik.cz</t>
  </si>
  <si>
    <t>hj4m985</t>
  </si>
  <si>
    <t>Mgr. Alice Kuhn-Gaberová</t>
  </si>
  <si>
    <t>obec@rudnik.cz</t>
  </si>
  <si>
    <t>z86bx3g</t>
  </si>
  <si>
    <t>Základní škola a Mateřská škola, Horní Maršov, okres Trutnov</t>
  </si>
  <si>
    <t>Malá Ulička</t>
  </si>
  <si>
    <t>499 874 173</t>
  </si>
  <si>
    <t>zshormar@volny.cz</t>
  </si>
  <si>
    <t>skola@zshornimarsov.cz</t>
  </si>
  <si>
    <t>www.zshornimarsov.cz</t>
  </si>
  <si>
    <t>cvrdpzg</t>
  </si>
  <si>
    <t>Mgr. Eva Hloušková</t>
  </si>
  <si>
    <t>obec@hornimarsov.cz</t>
  </si>
  <si>
    <t>js2bd78</t>
  </si>
  <si>
    <t>Základní škola Malé Svatoňovice</t>
  </si>
  <si>
    <t>Malé Svatoňovice</t>
  </si>
  <si>
    <t>499 886 128</t>
  </si>
  <si>
    <t>info@zsms.cz</t>
  </si>
  <si>
    <t>zs.malesv@volny.cz</t>
  </si>
  <si>
    <t>http://www.zsms.cz</t>
  </si>
  <si>
    <t>kddni42</t>
  </si>
  <si>
    <t>Mgr. Dagmar Kostelecká</t>
  </si>
  <si>
    <t>obec@malesvatonovice.cz</t>
  </si>
  <si>
    <t>zcfbcuz</t>
  </si>
  <si>
    <t>Základní škola a mateřská škola, Mladé Buky</t>
  </si>
  <si>
    <t>Mladé Buky</t>
  </si>
  <si>
    <t>499 873 129</t>
  </si>
  <si>
    <t>499 773 250</t>
  </si>
  <si>
    <t>zsbuky@zsbuky.cz</t>
  </si>
  <si>
    <t>http://www.zsbuky.info/</t>
  </si>
  <si>
    <t>j778ntv</t>
  </si>
  <si>
    <t>Mgr. Petr Karajanis, Dis.</t>
  </si>
  <si>
    <t>info@mestysmladebuky.cz</t>
  </si>
  <si>
    <t>sa2b36e</t>
  </si>
  <si>
    <t>Základní škola Podharť, Dvůr Králové nad Labem, Máchova 884</t>
  </si>
  <si>
    <t>Základní škola Podharť</t>
  </si>
  <si>
    <t>420 499 318 387</t>
  </si>
  <si>
    <t>skola@zspodhart.cz</t>
  </si>
  <si>
    <t>http://www.zspodhart.cz</t>
  </si>
  <si>
    <t>pzckqjq</t>
  </si>
  <si>
    <t>Mgr. Edita Vaňková</t>
  </si>
  <si>
    <t>epodatelna@mudk.cz</t>
  </si>
  <si>
    <t>mu5b26c</t>
  </si>
  <si>
    <t>Základní škola Schulzovy sady, Dvůr Králové nad Labem, Školní 1235</t>
  </si>
  <si>
    <t>Základní škola Schulzovy sady</t>
  </si>
  <si>
    <t>+42 049 931 8430</t>
  </si>
  <si>
    <t>skola@zsschsady.cz</t>
  </si>
  <si>
    <t>ivan.jugl@zsschsady.cz</t>
  </si>
  <si>
    <t>http://www.zsschsady.cz</t>
  </si>
  <si>
    <t>tednrvy</t>
  </si>
  <si>
    <t>Mgr. Ivan Jugl</t>
  </si>
  <si>
    <t>Základní škola Strž, Dvůr Králové nad Labem, E. Krásnohorské 2919</t>
  </si>
  <si>
    <t>Základní škola Strž</t>
  </si>
  <si>
    <t>499 321 042</t>
  </si>
  <si>
    <t>zsstrz@zsstrz.cz</t>
  </si>
  <si>
    <t>santrochova@zsstrz.cz</t>
  </si>
  <si>
    <t>www.zsstrz.cz</t>
  </si>
  <si>
    <t>p9bdy2g</t>
  </si>
  <si>
    <t>Mgr. Šárka Šantrochová</t>
  </si>
  <si>
    <t>Základní škola a mateřská škola, Dolní Lánov</t>
  </si>
  <si>
    <t>499 522 212</t>
  </si>
  <si>
    <t>7ermkuh</t>
  </si>
  <si>
    <t>Mgr. Lucie Rybářová</t>
  </si>
  <si>
    <t>ou@dolnilanov.cz</t>
  </si>
  <si>
    <t>fw2a6hs</t>
  </si>
  <si>
    <t>Základní škola a Mateřská škola pplk. Jaromíra Brože, Chvaleč, okres Trutnov</t>
  </si>
  <si>
    <t>Chvaleč</t>
  </si>
  <si>
    <t>499 892 136</t>
  </si>
  <si>
    <t>zschvalec@centrum.cz</t>
  </si>
  <si>
    <t>mschvalec@centrum.cz</t>
  </si>
  <si>
    <t>www.zschvalec.cz</t>
  </si>
  <si>
    <t>xvzjsz6</t>
  </si>
  <si>
    <t>Mgr. Eva Binková</t>
  </si>
  <si>
    <t>obec.chvalec@tiscali.cz</t>
  </si>
  <si>
    <t>vyka32n</t>
  </si>
  <si>
    <t>Základní škola a Mateřská škola, Velké Svatoňovice, okres Trutnov</t>
  </si>
  <si>
    <t>Velké Svatoňovice</t>
  </si>
  <si>
    <t>499 882 565</t>
  </si>
  <si>
    <t>zakladniskolavs@seznam.cz</t>
  </si>
  <si>
    <t>i77vxu9</t>
  </si>
  <si>
    <t>Bc. Mgr. Šárka Helvichová, DiS., MBA</t>
  </si>
  <si>
    <t>urad@velkesvatonovice.cz</t>
  </si>
  <si>
    <t>5hvbamn</t>
  </si>
  <si>
    <t>Základní škola a mateřská škola J. A. Komenského Vlčice</t>
  </si>
  <si>
    <t>Vlčice</t>
  </si>
  <si>
    <t>733 124 120</t>
  </si>
  <si>
    <t>benesova@zsvlcice.eu</t>
  </si>
  <si>
    <t>www.zsvlcice.cz</t>
  </si>
  <si>
    <t>3fcmdxz</t>
  </si>
  <si>
    <t>Mgr. et Mgr. Hana Benešová</t>
  </si>
  <si>
    <t>podatelna@ou-vlcice.cz</t>
  </si>
  <si>
    <t>we3ed3p</t>
  </si>
  <si>
    <t>Základní škola 5. května, Dvůr Králové nad Labem, 28. října 731</t>
  </si>
  <si>
    <t>Základní škola 5. května</t>
  </si>
  <si>
    <t>+42 049 931 8360</t>
  </si>
  <si>
    <t>reditelstvi@zs5kvdk.cz</t>
  </si>
  <si>
    <t>paqnztv</t>
  </si>
  <si>
    <t>Mgr. Radan Černý</t>
  </si>
  <si>
    <t>Základní škola a mateřská škola, Svoboda nad Úpou, okres Trutnov</t>
  </si>
  <si>
    <t>Svoboda nad Úpou</t>
  </si>
  <si>
    <t>731 481 922</t>
  </si>
  <si>
    <t>499 871 109</t>
  </si>
  <si>
    <t>skola@zssvoboda.eu</t>
  </si>
  <si>
    <t>michal.krticka@zssvoboda.eu</t>
  </si>
  <si>
    <t>www.zssvoboda.eu</t>
  </si>
  <si>
    <t>mu3mh3h</t>
  </si>
  <si>
    <t>Ing. Michal Krtička</t>
  </si>
  <si>
    <t>podatelna@musvoboda.cz</t>
  </si>
  <si>
    <t>z8dbqhm</t>
  </si>
  <si>
    <t>Základní škola, Trutnov 3, Náchodská 18</t>
  </si>
  <si>
    <t>499 841 993</t>
  </si>
  <si>
    <t>svarc@zsnachtu.cz</t>
  </si>
  <si>
    <t>skola@zsnachtu.cz</t>
  </si>
  <si>
    <t>zsnachtu.cz</t>
  </si>
  <si>
    <t>epdrh3h</t>
  </si>
  <si>
    <t>Mgr. Zdeněk Švarc</t>
  </si>
  <si>
    <t>Základní škola Úpice - Lány</t>
  </si>
  <si>
    <t>499 881 124</t>
  </si>
  <si>
    <t>zsul@zsul.cz</t>
  </si>
  <si>
    <t>http://www.zsul.cz</t>
  </si>
  <si>
    <t>g2bmtrd</t>
  </si>
  <si>
    <t>Mgr. Jakub Huček</t>
  </si>
  <si>
    <t>Základní škola, Vrchlabí, nám. Míru 283</t>
  </si>
  <si>
    <t>Nám. Míru</t>
  </si>
  <si>
    <t>499 425 076</t>
  </si>
  <si>
    <t>499 421 462</t>
  </si>
  <si>
    <t>nmiru@zsvrchlabi.cz</t>
  </si>
  <si>
    <t>www.zsvrchlabi.cz</t>
  </si>
  <si>
    <t>6rfmubz</t>
  </si>
  <si>
    <t>Mgr. Petr Jindřich</t>
  </si>
  <si>
    <t>B00G12G21G22L11</t>
  </si>
  <si>
    <t>Základní škola, Trutnov, V Domcích 488</t>
  </si>
  <si>
    <t>499 813 076</t>
  </si>
  <si>
    <t>horakovaradova@zsvdomcich.cz</t>
  </si>
  <si>
    <t>www.zsvdomcich.cz</t>
  </si>
  <si>
    <t>eriqeeq</t>
  </si>
  <si>
    <t>Ing. Zuzana Horáková Radová</t>
  </si>
  <si>
    <t>Základní škola Dukelských bojovníků a mateřská škola, Dubenec</t>
  </si>
  <si>
    <t>ZŠ Dukelských bojovníků a MŠ</t>
  </si>
  <si>
    <t>Dubenec</t>
  </si>
  <si>
    <t>499 694 138</t>
  </si>
  <si>
    <t>reditelka@zsdubenec.cz</t>
  </si>
  <si>
    <t>26smk3n</t>
  </si>
  <si>
    <t>Mgr. Martina Jonešová</t>
  </si>
  <si>
    <t>dubenec@dubenec.cz</t>
  </si>
  <si>
    <t>hzzbqpj</t>
  </si>
  <si>
    <t>Základní škola, Vrchlabí, Školní 1336</t>
  </si>
  <si>
    <t>499 421 563</t>
  </si>
  <si>
    <t>matena@zsskolnivr.cz</t>
  </si>
  <si>
    <t>pleva@zsskolnivr.cz</t>
  </si>
  <si>
    <t>www.zsskolnivr.cz</t>
  </si>
  <si>
    <t>fiqmuct</t>
  </si>
  <si>
    <t>Mgr. Jaroslav Pleva</t>
  </si>
  <si>
    <t>Základní škola pro žáky se speciálními vzdělávacími potřebami, Trutnov</t>
  </si>
  <si>
    <t>ZŠ pro žáky se spec. vzděl. potřebami</t>
  </si>
  <si>
    <t>Mentzlova</t>
  </si>
  <si>
    <t>Voletiny</t>
  </si>
  <si>
    <t>499 841 562</t>
  </si>
  <si>
    <t>zsvoletiny@zsvoletiny.cz</t>
  </si>
  <si>
    <t>http://www.zsvoletiny.cz</t>
  </si>
  <si>
    <t>4zdmrpx</t>
  </si>
  <si>
    <t>Mgr. Stanislava Tejchmanová</t>
  </si>
  <si>
    <t>Dům dětí a mládeže Pelíšek, Vrchlabí</t>
  </si>
  <si>
    <t>Dům dětí a mládeže Pelíšek</t>
  </si>
  <si>
    <t>499 422 1422</t>
  </si>
  <si>
    <t>info@ddmvrchlabi.cz</t>
  </si>
  <si>
    <t>icivrna@ddmvrchlabi.cz</t>
  </si>
  <si>
    <t>www.ddmvrchlabi.cz</t>
  </si>
  <si>
    <t>ahmkjvd</t>
  </si>
  <si>
    <t>Mgr. Ivona Čivrná</t>
  </si>
  <si>
    <t>Mateřská škola Záměstí, Choceň</t>
  </si>
  <si>
    <t>Záměstí</t>
  </si>
  <si>
    <t>465 471 428</t>
  </si>
  <si>
    <t>ms.chocen@seznam.cz</t>
  </si>
  <si>
    <t>8tzkvjr</t>
  </si>
  <si>
    <t>Eva Stará</t>
  </si>
  <si>
    <t>e-podatelna@chocen-mesto.cz</t>
  </si>
  <si>
    <t>2bpbz3p</t>
  </si>
  <si>
    <t>Mateřská škola Dolní Dobrouč, okres Ústí nad Orlicí</t>
  </si>
  <si>
    <t>Dolní Dobrouč</t>
  </si>
  <si>
    <t>465 543 112</t>
  </si>
  <si>
    <t>msdolnidobrouc@tiscali.cz</t>
  </si>
  <si>
    <t>a9dkqr8</t>
  </si>
  <si>
    <t>Bc. Dana Petráčková</t>
  </si>
  <si>
    <t>obecniurad@dolnidobrouc.cz</t>
  </si>
  <si>
    <t>yz2b3vb</t>
  </si>
  <si>
    <t>Mateřská škola Sloupnice</t>
  </si>
  <si>
    <t>Horní Sloupnice</t>
  </si>
  <si>
    <t>Sloupnice</t>
  </si>
  <si>
    <t>465 549 164</t>
  </si>
  <si>
    <t>materska.skola@sloupnice.cz</t>
  </si>
  <si>
    <t>http://www.ms-sloupnice.cz/</t>
  </si>
  <si>
    <t>cgpn5dn</t>
  </si>
  <si>
    <t>Iva Mikulecká</t>
  </si>
  <si>
    <t>starosta@sloupnice.cz</t>
  </si>
  <si>
    <t>hcvbbgv</t>
  </si>
  <si>
    <t>Mateřská škola Hnátnice, okres Ústí nad Orlicí</t>
  </si>
  <si>
    <t>Hnátnice</t>
  </si>
  <si>
    <t>465 548 101</t>
  </si>
  <si>
    <t>mshnatnice@tiscali.cz</t>
  </si>
  <si>
    <t>http://www.hnatnice.cz</t>
  </si>
  <si>
    <t>znkkre6</t>
  </si>
  <si>
    <t>Mgr. Andrea Exlerová</t>
  </si>
  <si>
    <t>obec@hnatnice.cz</t>
  </si>
  <si>
    <t>g8pa4p6</t>
  </si>
  <si>
    <t>Mateřská škola Pastelka, Ústí nad Orlicí, Knapovec 8</t>
  </si>
  <si>
    <t>Knapovec</t>
  </si>
  <si>
    <t>464 646 477 ,464646438</t>
  </si>
  <si>
    <t>skolka.knapovec@tiscali.cz</t>
  </si>
  <si>
    <t>v72k3ap</t>
  </si>
  <si>
    <t>Sylva Fišerová</t>
  </si>
  <si>
    <t>skcp@muuo.cz</t>
  </si>
  <si>
    <t>bxcbwmg</t>
  </si>
  <si>
    <t>Mateřská škola, Pivovarská, Králíky, okres Ústí nad Orlicí</t>
  </si>
  <si>
    <t>465 631 226</t>
  </si>
  <si>
    <t>ms.pivovarska@orlicko.cz</t>
  </si>
  <si>
    <t>www.skolka-pivovarska.wz.cz</t>
  </si>
  <si>
    <t>7rnbh7x</t>
  </si>
  <si>
    <t>Bc. Jarmila Kainková</t>
  </si>
  <si>
    <t>kraliky@kraliky.eu</t>
  </si>
  <si>
    <t>kf6btex</t>
  </si>
  <si>
    <t>Mateřská škola, Albrechtice, okres Ústí nad Orlicí</t>
  </si>
  <si>
    <t>Albrechtice</t>
  </si>
  <si>
    <t>465 324 463</t>
  </si>
  <si>
    <t>g3zd8my</t>
  </si>
  <si>
    <t>Miroslava Štěrbová</t>
  </si>
  <si>
    <t>Mateřská škola Sázava, okres Ústí nad Orlicí</t>
  </si>
  <si>
    <t>733 183 013</t>
  </si>
  <si>
    <t>ms@obec-sazava.cz</t>
  </si>
  <si>
    <t>jequ4d6</t>
  </si>
  <si>
    <t>Mgr. Růžena Tesařová</t>
  </si>
  <si>
    <t>obec@obec-sazava.cz</t>
  </si>
  <si>
    <t>45wbiib</t>
  </si>
  <si>
    <t>Mateřská škola, Lanškroun, Vančurova 87, okres Ústí nad Orlicí</t>
  </si>
  <si>
    <t>Ostrovské Předměstí</t>
  </si>
  <si>
    <t>465 321 061</t>
  </si>
  <si>
    <t>msvancurova@inlan.cz</t>
  </si>
  <si>
    <t>msvancurova.cz</t>
  </si>
  <si>
    <t>5xwwy4u</t>
  </si>
  <si>
    <t>Romana Kolderová</t>
  </si>
  <si>
    <t>Mateřská škola, Lanškroun, Žižkova 365, okres Ústí nad Orlicí</t>
  </si>
  <si>
    <t>Žichlínské Předměstí</t>
  </si>
  <si>
    <t>465 324 049</t>
  </si>
  <si>
    <t>kdcwy44</t>
  </si>
  <si>
    <t>Ilona Matějková</t>
  </si>
  <si>
    <t>podatelna@lanskroun.eu</t>
  </si>
  <si>
    <t>27tbq25</t>
  </si>
  <si>
    <t>Mateřská škola Letohrad, Taušlova</t>
  </si>
  <si>
    <t>Taušlova</t>
  </si>
  <si>
    <t>465 621 526</t>
  </si>
  <si>
    <t>skolka@tauslovka.cz</t>
  </si>
  <si>
    <t>http://www.tauslovka.cz</t>
  </si>
  <si>
    <t>g5zktx6</t>
  </si>
  <si>
    <t>Jana Václavková</t>
  </si>
  <si>
    <t>e-podatelna@letohrad.eu</t>
  </si>
  <si>
    <t>mnbb4qe</t>
  </si>
  <si>
    <t>MATEŘSKÁ ŠKOLA SUDSLAVA, okres Ústí nad Orlicí</t>
  </si>
  <si>
    <t>Sudslava</t>
  </si>
  <si>
    <t>465 546 168</t>
  </si>
  <si>
    <t>skolka.sudslava@centrum.cz</t>
  </si>
  <si>
    <t>ewjkzzs</t>
  </si>
  <si>
    <t>Stanislava Malá</t>
  </si>
  <si>
    <t>Mateřská škola Ústí nad Orlicí, Černovír 96</t>
  </si>
  <si>
    <t>Černovír</t>
  </si>
  <si>
    <t>731 614 829</t>
  </si>
  <si>
    <t>ms.cernovir@seznam.cz</t>
  </si>
  <si>
    <t>skolkacernovir.webnode.cz</t>
  </si>
  <si>
    <t>cmgk3ax</t>
  </si>
  <si>
    <t>Mgr. Jana Venclová</t>
  </si>
  <si>
    <t>Mateřská škola Ústí nad Orlicí, Pod Lesem 290</t>
  </si>
  <si>
    <t>Pod Lesem</t>
  </si>
  <si>
    <t>736 503 579</t>
  </si>
  <si>
    <t>mspodlesem.uo@ktuo.cz</t>
  </si>
  <si>
    <t>qjvk3b8</t>
  </si>
  <si>
    <t>Bc. Iva Vávrová</t>
  </si>
  <si>
    <t>Mateřská škola Ústí nad Orlicí, Sokolská 165</t>
  </si>
  <si>
    <t>Kerhartice</t>
  </si>
  <si>
    <t>739 048 331</t>
  </si>
  <si>
    <t>mskerhartice@mskerhartice.cz</t>
  </si>
  <si>
    <t>e4hk28z</t>
  </si>
  <si>
    <t>Mgr. Jana Šparlinková</t>
  </si>
  <si>
    <t>Mateřská škola Záchlumí, okres Ústí nad Orlicí</t>
  </si>
  <si>
    <t>Záchlumí</t>
  </si>
  <si>
    <t>739 006 907</t>
  </si>
  <si>
    <t>mszachlumiuo@seznam.cz</t>
  </si>
  <si>
    <t>v8zkm6b</t>
  </si>
  <si>
    <t>Drahomíra Víšová</t>
  </si>
  <si>
    <t>ouzachlumi@orlicko.cz</t>
  </si>
  <si>
    <t>kvya3kn</t>
  </si>
  <si>
    <t>Mateřská škola SLUNÍČKO, Žamberk</t>
  </si>
  <si>
    <t>Náměstí Gen. Knopa</t>
  </si>
  <si>
    <t>465 614 463</t>
  </si>
  <si>
    <t>reditelka@msslunickozamberk.cz</t>
  </si>
  <si>
    <t>www.slunickove.stranky.cz</t>
  </si>
  <si>
    <t>2ad3hmx</t>
  </si>
  <si>
    <t>DiS. Veronika Středová</t>
  </si>
  <si>
    <t>e-podatelna@zamberk.eu</t>
  </si>
  <si>
    <t>ia9b3gu</t>
  </si>
  <si>
    <t>Mateřská škola Dlouhoňovice</t>
  </si>
  <si>
    <t>Dlouhoňovice</t>
  </si>
  <si>
    <t>465 614 098</t>
  </si>
  <si>
    <t>materskaskola@dlouhonovice.cz</t>
  </si>
  <si>
    <t>q4dj3m3</t>
  </si>
  <si>
    <t>Mgr. Zuzana Knápková</t>
  </si>
  <si>
    <t>urad@dlouhonovice.cz</t>
  </si>
  <si>
    <t>jpqa4m9</t>
  </si>
  <si>
    <t>Mateřská škola Helvíkovice, okres Ústí nad Orlicí</t>
  </si>
  <si>
    <t>Helvíkovice</t>
  </si>
  <si>
    <t>465 614 147</t>
  </si>
  <si>
    <t>skolka.helvikovice@orlicko.cz</t>
  </si>
  <si>
    <t>rg4rz9z</t>
  </si>
  <si>
    <t>Bc. Monika Julišová, DiS.</t>
  </si>
  <si>
    <t>ouhelvikovice@orlicko.cz</t>
  </si>
  <si>
    <t>xm5a4ni</t>
  </si>
  <si>
    <t>Mateřská škola Zámrsk, okres Ústí nad Orlicí</t>
  </si>
  <si>
    <t>Zámrsk</t>
  </si>
  <si>
    <t>465 481 213</t>
  </si>
  <si>
    <t>mszamrsk@seznam.cz</t>
  </si>
  <si>
    <t>sh92zb3</t>
  </si>
  <si>
    <t>Lenka Hejduková, Mgr.</t>
  </si>
  <si>
    <t>obec@zamrsk.cz</t>
  </si>
  <si>
    <t>pbxbsz5</t>
  </si>
  <si>
    <t>Mateřská škola Hejnice, okres Ústí nad Orlicí</t>
  </si>
  <si>
    <t>465 629 145</t>
  </si>
  <si>
    <t>mshejnice.uo@seznam.cz</t>
  </si>
  <si>
    <t>mshejnice.webnode.cz</t>
  </si>
  <si>
    <t>kywtr3s</t>
  </si>
  <si>
    <t>Klára Ehrenbergerová, DiS.</t>
  </si>
  <si>
    <t>ouhejnice@tiscali.cz</t>
  </si>
  <si>
    <t>uy6a3h8</t>
  </si>
  <si>
    <t>Mateřská škola, Kameničná, okres Ústí nad Orlicí</t>
  </si>
  <si>
    <t>Kameničná</t>
  </si>
  <si>
    <t>465 612 544</t>
  </si>
  <si>
    <t>ms.kamenicna@seznam.cz</t>
  </si>
  <si>
    <t>abth4jv</t>
  </si>
  <si>
    <t>Ivona Andršová</t>
  </si>
  <si>
    <t>oukamenicna@orlicko.cz</t>
  </si>
  <si>
    <t>y2ba4u3</t>
  </si>
  <si>
    <t>Mateřská škola Klášterec nad Orlicí, okres Ústí nad Orlicí</t>
  </si>
  <si>
    <t>Klášterec nad Orlicí</t>
  </si>
  <si>
    <t>465 637 382</t>
  </si>
  <si>
    <t>ms.klasterec@email.cz</t>
  </si>
  <si>
    <t>ftaz9qq</t>
  </si>
  <si>
    <t>Iveta Dostálková</t>
  </si>
  <si>
    <t>ouklasterec@orlicko.cz</t>
  </si>
  <si>
    <t>ikva4vs</t>
  </si>
  <si>
    <t>Mateřská škola Koldín, okres Ústí nad Orlicí</t>
  </si>
  <si>
    <t>Koldín</t>
  </si>
  <si>
    <t>465 489 145</t>
  </si>
  <si>
    <t>ms.koldin@seznam.cz</t>
  </si>
  <si>
    <t>8ncsvn6</t>
  </si>
  <si>
    <t>Lenka Líznerová, DiS.</t>
  </si>
  <si>
    <t>obec.koldin@quick.cz</t>
  </si>
  <si>
    <t>qq7a3qe</t>
  </si>
  <si>
    <t>Mateřská škola, Petrovice, okres Ústí nad Orlicí</t>
  </si>
  <si>
    <t>730 516 850</t>
  </si>
  <si>
    <t>ms@ms-petrovice.cz</t>
  </si>
  <si>
    <t>mskola.petrovice@gmail.com</t>
  </si>
  <si>
    <t>www.ms-petrovice.cz</t>
  </si>
  <si>
    <t>udd66um</t>
  </si>
  <si>
    <t>Mgr. Eva Řeháková, DiS.</t>
  </si>
  <si>
    <t>obec@ou-petrovice.cz</t>
  </si>
  <si>
    <t>beka3hg</t>
  </si>
  <si>
    <t>Mateřská škola Česká Třebová, U Koupaliště</t>
  </si>
  <si>
    <t>U Koupaliště</t>
  </si>
  <si>
    <t>465 531 005</t>
  </si>
  <si>
    <t>msukoupaliste@ceska-trebova.cz</t>
  </si>
  <si>
    <t>www.msukoupaliste.cz</t>
  </si>
  <si>
    <t>mh9kp6q</t>
  </si>
  <si>
    <t>Irena Brůnová</t>
  </si>
  <si>
    <t>epodatelna@ceska-trebova.cz</t>
  </si>
  <si>
    <t>bhqbzrn</t>
  </si>
  <si>
    <t>Mateřská škola Česká Třebová, U Stadionu</t>
  </si>
  <si>
    <t>Parník</t>
  </si>
  <si>
    <t>465 531 057</t>
  </si>
  <si>
    <t>msustadionu@ceska-trebova.cz</t>
  </si>
  <si>
    <t>www.msustadionu.cz</t>
  </si>
  <si>
    <t>wbikp6i</t>
  </si>
  <si>
    <t>Hana Wiedermannová, DiS.</t>
  </si>
  <si>
    <t>Mateřská škola Kaštánek, Choceň</t>
  </si>
  <si>
    <t>Mateřská škola Kaštánek</t>
  </si>
  <si>
    <t>465 471 421</t>
  </si>
  <si>
    <t>ms.kastanek@centrum.cz</t>
  </si>
  <si>
    <t>88rku8v</t>
  </si>
  <si>
    <t>Naděžda Dvořáková</t>
  </si>
  <si>
    <t>Mateřská škola Vostelčice, Choceň</t>
  </si>
  <si>
    <t>465 471 691</t>
  </si>
  <si>
    <t>ms.vostelcice@seznam.cz</t>
  </si>
  <si>
    <t>4evk35h</t>
  </si>
  <si>
    <t>Jana Charousová</t>
  </si>
  <si>
    <t>Mateřská škola Jasánek, Ústí nad Orlicí, Nerudova 136</t>
  </si>
  <si>
    <t>736 503 329</t>
  </si>
  <si>
    <t>msnerudova@seznam.cz</t>
  </si>
  <si>
    <t>fskk3bb</t>
  </si>
  <si>
    <t>Daniela Čermáková</t>
  </si>
  <si>
    <t>Mateřská škola Hradisková, Jablonné nad Orlicí</t>
  </si>
  <si>
    <t>Hradisková</t>
  </si>
  <si>
    <t>Jablonné nad Orlicí</t>
  </si>
  <si>
    <t>465 642 291</t>
  </si>
  <si>
    <t>ms.hradiskova@atlas.cz</t>
  </si>
  <si>
    <t>wstkrtw</t>
  </si>
  <si>
    <t>Lenka Prokopcová</t>
  </si>
  <si>
    <t>podatelna@jablonneno.cz</t>
  </si>
  <si>
    <t>m5kb6ds</t>
  </si>
  <si>
    <t>Mateřská škola, Moravská, Králíky, okres Ústí nad Orlicí</t>
  </si>
  <si>
    <t>465 631 188</t>
  </si>
  <si>
    <t>vc9huvd</t>
  </si>
  <si>
    <t>Bc. Gabriela Martincová, DiS.</t>
  </si>
  <si>
    <t>Mateřská škola, Lanškroun, Na Výsluní 312, okres Ústí nad Orlicí</t>
  </si>
  <si>
    <t>465 324 126</t>
  </si>
  <si>
    <t>msvysluni@inlan.cz</t>
  </si>
  <si>
    <t>pigwy5h</t>
  </si>
  <si>
    <t>Hana Krátká</t>
  </si>
  <si>
    <t>Mateřská škola, Lanškroun, Wolkerova 85, okres Ústí nad Orlicí</t>
  </si>
  <si>
    <t>465 322 596</t>
  </si>
  <si>
    <t>mswolkerova@inlan.cz</t>
  </si>
  <si>
    <t>u6mwy4y</t>
  </si>
  <si>
    <t>Mgr. Kristina Popelářová</t>
  </si>
  <si>
    <t>Mateřská škola Letohrad, U Dvora</t>
  </si>
  <si>
    <t>V Aleji</t>
  </si>
  <si>
    <t>465 621 330</t>
  </si>
  <si>
    <t>skolka@msudvora.cz</t>
  </si>
  <si>
    <t>www.msudvora.cz</t>
  </si>
  <si>
    <t>rxaktxy</t>
  </si>
  <si>
    <t>Daniela Marešová</t>
  </si>
  <si>
    <t>Mateřská škola Ústí nad Orlicí, Na Výsluní 200</t>
  </si>
  <si>
    <t>734 876 972</t>
  </si>
  <si>
    <t>msnavysluni@email.cz</t>
  </si>
  <si>
    <t>http://www.msnavysluni.cz</t>
  </si>
  <si>
    <t>6zbk3ah</t>
  </si>
  <si>
    <t>Bc. Šárka Vinterová</t>
  </si>
  <si>
    <t>Mateřská škola ČTYŘLÍSTEK, Žamberk</t>
  </si>
  <si>
    <t>465 613 405</t>
  </si>
  <si>
    <t>ctyrlistek.zamberk@tiscali.cz</t>
  </si>
  <si>
    <t>f5w3qbp</t>
  </si>
  <si>
    <t>Iva Pražáková</t>
  </si>
  <si>
    <t>Mateřská škola a školní jídelna, Horní Čermná, okres Ústí nad Orlicí</t>
  </si>
  <si>
    <t>Horní Čermná</t>
  </si>
  <si>
    <t>465 393 417</t>
  </si>
  <si>
    <t>skolka@hornicermna.cz</t>
  </si>
  <si>
    <t>https://mshornicermna.webnode.cz/</t>
  </si>
  <si>
    <t>fw6yk8c</t>
  </si>
  <si>
    <t>Martina Šemberová, DiS.</t>
  </si>
  <si>
    <t>obec@hornicermna.cz</t>
  </si>
  <si>
    <t>y6ebmyv</t>
  </si>
  <si>
    <t>Mateřská škola Lentilka, Ústí nad Orlicí, Heranova 1348</t>
  </si>
  <si>
    <t>Mateřská škola Lentilka</t>
  </si>
  <si>
    <t>Heranova</t>
  </si>
  <si>
    <t>736 503 328</t>
  </si>
  <si>
    <t>mslentilka.reditelka@gmail.com</t>
  </si>
  <si>
    <t>www.msheranova.cz</t>
  </si>
  <si>
    <t>merk3at</t>
  </si>
  <si>
    <t>Pavla Poslušná</t>
  </si>
  <si>
    <t>Mateřská škola Čtyřlístek, Vysoké Mýto, příspěvková organizace</t>
  </si>
  <si>
    <t>465 424 307</t>
  </si>
  <si>
    <t>ms.lidicka@tiscali.cz</t>
  </si>
  <si>
    <t>f26kt7q</t>
  </si>
  <si>
    <t>Mgr. Martina Wichová</t>
  </si>
  <si>
    <t>radnice@vysoke-myto.cz</t>
  </si>
  <si>
    <t>47jbpbt</t>
  </si>
  <si>
    <t>Mateřská škola Výprachtice</t>
  </si>
  <si>
    <t>Výprachtice</t>
  </si>
  <si>
    <t>465 391 228</t>
  </si>
  <si>
    <t>ms.vyprachtice@obec-vyprachtice.cz</t>
  </si>
  <si>
    <t>8x7k4ci</t>
  </si>
  <si>
    <t>Květa Smejkalová</t>
  </si>
  <si>
    <t>starosta@obec-vyprachtice.cz</t>
  </si>
  <si>
    <t>sribv9y</t>
  </si>
  <si>
    <t>Mateřská škola Česká Třebová, Habrmanova</t>
  </si>
  <si>
    <t>465 531 111 ,736518004</t>
  </si>
  <si>
    <t>mshabrmanova@ceska-trebova.cz</t>
  </si>
  <si>
    <t>www.mshabrmanova.cz</t>
  </si>
  <si>
    <t>cqykp6u</t>
  </si>
  <si>
    <t>Hana Najmanová</t>
  </si>
  <si>
    <t>Mateřská škola Stromovka, Choceň</t>
  </si>
  <si>
    <t>Mateřská škola Stromovka</t>
  </si>
  <si>
    <t>731 400 495</t>
  </si>
  <si>
    <t>ms.stromovka@gmail.com</t>
  </si>
  <si>
    <t>www.ms-stromovka.cz</t>
  </si>
  <si>
    <t>umwkzvu</t>
  </si>
  <si>
    <t>Mgr. Michaela Bubeníčková</t>
  </si>
  <si>
    <t>Mateřská škola KLUBÍČKO Ústí nad Orlicí, Dělnická 67</t>
  </si>
  <si>
    <t>774 443 553</t>
  </si>
  <si>
    <t>msdelnicka@ktuo.cz</t>
  </si>
  <si>
    <t>www.msuo-klubicko.cz</t>
  </si>
  <si>
    <t>983ksy4</t>
  </si>
  <si>
    <t>Vladislava Carbová</t>
  </si>
  <si>
    <t>Mateřská škola Slunečná, Vysoké Mýto, příspěvková organizace</t>
  </si>
  <si>
    <t>465 420 745</t>
  </si>
  <si>
    <t>ms.slunecna@tiscali.cz</t>
  </si>
  <si>
    <t>qhckzbx</t>
  </si>
  <si>
    <t>Mgr. Stanislava Burešová</t>
  </si>
  <si>
    <t>Mateřská škola Kamarádi, Vysoké Mýto, příspěvková organizace</t>
  </si>
  <si>
    <t>465 424 480</t>
  </si>
  <si>
    <t>mskamaradi@vysoke-myto.cz</t>
  </si>
  <si>
    <t>fjvksic</t>
  </si>
  <si>
    <t>Petra Kozminská, DiS.</t>
  </si>
  <si>
    <t>Mateřská škola Česká Třebová, Vinohrady</t>
  </si>
  <si>
    <t>465 531 127</t>
  </si>
  <si>
    <t>msvinohrady@ceska-trebova.cz</t>
  </si>
  <si>
    <t>https://www.ms-vinohrady.cz/</t>
  </si>
  <si>
    <t>64tkp6e</t>
  </si>
  <si>
    <t>Marcela Jansová</t>
  </si>
  <si>
    <t>Mateřská škola Pod Smrkem, Vysoké Mýto, příspěvková organizace</t>
  </si>
  <si>
    <t>465 424 542</t>
  </si>
  <si>
    <t>mspodsmrkem@seznam.cz</t>
  </si>
  <si>
    <t>xtwkw5x</t>
  </si>
  <si>
    <t>Edita Lipavská</t>
  </si>
  <si>
    <t>Základní škola Česká Třebová, Habrmanova ulice</t>
  </si>
  <si>
    <t>465 534 626</t>
  </si>
  <si>
    <t>reditel@zs-habrmanova.cz</t>
  </si>
  <si>
    <t>http://www.zs-habrmanova.cz</t>
  </si>
  <si>
    <t>nw2mkk9</t>
  </si>
  <si>
    <t>Mgr. Tomáš Starý</t>
  </si>
  <si>
    <t>Základní škola Česká Třebová, Nádražní ulice</t>
  </si>
  <si>
    <t>465 531 055</t>
  </si>
  <si>
    <t>465 529 069</t>
  </si>
  <si>
    <t>radim.kolar@zsnadrazni.cz</t>
  </si>
  <si>
    <t>tomas.kriz@zsnadrazni.cz</t>
  </si>
  <si>
    <t>www.zsnadrazni.cz</t>
  </si>
  <si>
    <t>xqbmkk4</t>
  </si>
  <si>
    <t>Mgr. Radim Kolář</t>
  </si>
  <si>
    <t>Základní škola Lanškroun, Dobrovského 630, okr. Ústí nad Orlicí</t>
  </si>
  <si>
    <t>ZŠ Lanškroun, Dobrovského 630</t>
  </si>
  <si>
    <t>465 323 818</t>
  </si>
  <si>
    <t>zslado@lanskroun.cz</t>
  </si>
  <si>
    <t>http://www.zslado.cz</t>
  </si>
  <si>
    <t>qvu4qq4</t>
  </si>
  <si>
    <t>Mgr. Pavel Resler</t>
  </si>
  <si>
    <t>Základní škola M. Choceňského, Choceň</t>
  </si>
  <si>
    <t>Mistra Choceňského</t>
  </si>
  <si>
    <t>466 566 471</t>
  </si>
  <si>
    <t>skola@zschocho.cz</t>
  </si>
  <si>
    <t>http://www.zschocho.cz</t>
  </si>
  <si>
    <t>6psmpih</t>
  </si>
  <si>
    <t>Mgr. Soňa Teplá</t>
  </si>
  <si>
    <t>Základní škola Sv. Čecha, Choceň</t>
  </si>
  <si>
    <t>Sv. Čecha</t>
  </si>
  <si>
    <t>465 471 538</t>
  </si>
  <si>
    <t>reditelna@zschocen.cz</t>
  </si>
  <si>
    <t>mullerova@zschocen.cz</t>
  </si>
  <si>
    <t>http://www.zschocen.cz</t>
  </si>
  <si>
    <t>x43mj99</t>
  </si>
  <si>
    <t>PhDr. Zdena Müllerová</t>
  </si>
  <si>
    <t>Základní škola Letohrad, U Dvora 745</t>
  </si>
  <si>
    <t>U Dvora</t>
  </si>
  <si>
    <t>465 676 360</t>
  </si>
  <si>
    <t>zsudvora@zsudvora.cz</t>
  </si>
  <si>
    <t>http://www.zsudvora.cz</t>
  </si>
  <si>
    <t>pyzmn5y</t>
  </si>
  <si>
    <t>Mgr. Hana Pavlíčková</t>
  </si>
  <si>
    <t>Základní škola Jablonné nad Orlicí</t>
  </si>
  <si>
    <t>Jamenská</t>
  </si>
  <si>
    <t>461 100 016</t>
  </si>
  <si>
    <t>skola@zs.jablonneno.cz</t>
  </si>
  <si>
    <t>http://www.zs.jablonneno.cz</t>
  </si>
  <si>
    <t>3gvxn9u</t>
  </si>
  <si>
    <t>Mgr. Luděk Schnaubert</t>
  </si>
  <si>
    <t>Integrovaná základní škola a mateřská škola</t>
  </si>
  <si>
    <t>Sruby</t>
  </si>
  <si>
    <t>465 486 113</t>
  </si>
  <si>
    <t>p.novakova@skolasruby.cz</t>
  </si>
  <si>
    <t>http://www.skolasruby.cz</t>
  </si>
  <si>
    <t>wk9ds3s</t>
  </si>
  <si>
    <t>Mgr. Ing. Petra Nováková, Ph.D.</t>
  </si>
  <si>
    <t>ou.sruby@unet.cz</t>
  </si>
  <si>
    <t>fxwa3qh</t>
  </si>
  <si>
    <t>Základní škola Letohrad, Komenského 269</t>
  </si>
  <si>
    <t>Základní škola Letohrad</t>
  </si>
  <si>
    <t>465 621 351</t>
  </si>
  <si>
    <t>komenskeho@zsletohrad.cz</t>
  </si>
  <si>
    <t>http://www.zsletohrad.cz</t>
  </si>
  <si>
    <t>e7qmn54</t>
  </si>
  <si>
    <t>Mgr. Ivana Veselá</t>
  </si>
  <si>
    <t>Základní škola Vysoké Mýto, Jiráskova, příspěvková organizace</t>
  </si>
  <si>
    <t>ZŠ Vysoké Mýto, Jiráskova, přísp.org.</t>
  </si>
  <si>
    <t>465 424 663</t>
  </si>
  <si>
    <t>info@zs-jiraskova.cz</t>
  </si>
  <si>
    <t>www.zs-jiraskova.cz</t>
  </si>
  <si>
    <t>tkqfir7</t>
  </si>
  <si>
    <t>Mgr. Mirka Pátková</t>
  </si>
  <si>
    <t>Základní škola Česká Třebová, Ústecká ulice</t>
  </si>
  <si>
    <t>ZŠ Česká Třebová, Ústecká ulice</t>
  </si>
  <si>
    <t>465 531 054</t>
  </si>
  <si>
    <t>reditel@zs-ustecka.cz</t>
  </si>
  <si>
    <t>http://www.zs-ustecka.cz</t>
  </si>
  <si>
    <t>8hkmkky</t>
  </si>
  <si>
    <t>Mgr. Petra Sedláková</t>
  </si>
  <si>
    <t>Základní škola Králíky</t>
  </si>
  <si>
    <t>605 230 365</t>
  </si>
  <si>
    <t>zskraliky@gmail.com</t>
  </si>
  <si>
    <t>http://www.gazskraliky.cz</t>
  </si>
  <si>
    <t>txn45ai</t>
  </si>
  <si>
    <t>Mgr. Vlastimil Kubíček</t>
  </si>
  <si>
    <t>Základní škola Žamberk, 28. října 581</t>
  </si>
  <si>
    <t>465 612 518</t>
  </si>
  <si>
    <t>zejdlik.jaromir@zs28rijna-zamberk.cz</t>
  </si>
  <si>
    <t>http://www.zs28rijna-zamberk.cz</t>
  </si>
  <si>
    <t>w39kfw2</t>
  </si>
  <si>
    <t>Mgr. Jaromír Žejdlík</t>
  </si>
  <si>
    <t>Základní škola Vysoké Mýto, Javornického, příspěvková organizace</t>
  </si>
  <si>
    <t>ZŠ Vysoké Mýto, Javornického, přísp.org.</t>
  </si>
  <si>
    <t>Javornického</t>
  </si>
  <si>
    <t>465 424 310</t>
  </si>
  <si>
    <t>zsvmjav@seznam.cz</t>
  </si>
  <si>
    <t>http://www.zsjavornickeho.cz</t>
  </si>
  <si>
    <t>z2dfh2v</t>
  </si>
  <si>
    <t>Mgr. Jana Vavřinová</t>
  </si>
  <si>
    <t>Základní škola Ústí nad Orlicí, Školní 75</t>
  </si>
  <si>
    <t>736 503 567</t>
  </si>
  <si>
    <t>reditelka@zskerhartice.cz</t>
  </si>
  <si>
    <t>http://www.zskerhartice.cz</t>
  </si>
  <si>
    <t>j7fmtsr</t>
  </si>
  <si>
    <t>Mgr. Helena Klosová</t>
  </si>
  <si>
    <t>Základní škola Česká Rybná, okres Ústí nad Orlicí</t>
  </si>
  <si>
    <t>ZŠ Česká Rybná, okres Ústí nad Orlicí</t>
  </si>
  <si>
    <t>Česká Rybná</t>
  </si>
  <si>
    <t>602 365 388</t>
  </si>
  <si>
    <t>zsceskarybna@seznam.cz</t>
  </si>
  <si>
    <t>anna.luhova@gmail.com</t>
  </si>
  <si>
    <t>ceskarybna.edupage.org</t>
  </si>
  <si>
    <t>5cgmkjj</t>
  </si>
  <si>
    <t>Mgr. Anna Luhová</t>
  </si>
  <si>
    <t>ceskarybna@tyhan.cz</t>
  </si>
  <si>
    <t>2g2a62z</t>
  </si>
  <si>
    <t>Základní škola Vysoké Mýto, Knířov, příspěvková organizace</t>
  </si>
  <si>
    <t>ZŠ Vysoké Mýto, Knířov, příspěvková org.</t>
  </si>
  <si>
    <t>Knířov</t>
  </si>
  <si>
    <t>778 726 743</t>
  </si>
  <si>
    <t>skola@zsknirov.com</t>
  </si>
  <si>
    <t>www.zsknirov.com</t>
  </si>
  <si>
    <t>tg5mud4</t>
  </si>
  <si>
    <t>Mgr. Monika Bystřická Mandíková</t>
  </si>
  <si>
    <t>Základní škola a mateřská škola Lichkov</t>
  </si>
  <si>
    <t>Lichkov</t>
  </si>
  <si>
    <t>465 635 332</t>
  </si>
  <si>
    <t>skolalichkov@orlicko.cz</t>
  </si>
  <si>
    <t>http://www.skolalichkov.cz</t>
  </si>
  <si>
    <t>vgbtjxj</t>
  </si>
  <si>
    <t>Mgr. Irena Kosková</t>
  </si>
  <si>
    <t>podatelna@lichkov.cz</t>
  </si>
  <si>
    <t>djea5sm</t>
  </si>
  <si>
    <t>Základní škola a mateřská škola Luková</t>
  </si>
  <si>
    <t>Luková</t>
  </si>
  <si>
    <t>465 394 291</t>
  </si>
  <si>
    <t>zs.lukova@seznam.cz</t>
  </si>
  <si>
    <t>http://www.zslukova.estranky.cz</t>
  </si>
  <si>
    <t>h5vpess</t>
  </si>
  <si>
    <t>Mgr. Markéta Jurková</t>
  </si>
  <si>
    <t>lukova@ow.cz</t>
  </si>
  <si>
    <t>j7kb2ii</t>
  </si>
  <si>
    <t>465 323 626</t>
  </si>
  <si>
    <t>skola@zsmsostrov.cz</t>
  </si>
  <si>
    <t>www.zsmsostrov.cz</t>
  </si>
  <si>
    <t>vu5vczx</t>
  </si>
  <si>
    <t>Mgr. Petr Lipenský</t>
  </si>
  <si>
    <t>ou@obecostrov.cz</t>
  </si>
  <si>
    <t>cyfb3xg</t>
  </si>
  <si>
    <t>Základní škola a mateřská škola Rudoltice</t>
  </si>
  <si>
    <t>Rudoltice</t>
  </si>
  <si>
    <t>465 324 724</t>
  </si>
  <si>
    <t>reditel@zsrudoltice.cz</t>
  </si>
  <si>
    <t>http://www.zsrudoltice.cz</t>
  </si>
  <si>
    <t>vyp3ckk</t>
  </si>
  <si>
    <t>Mgr. Lenka Havlenová</t>
  </si>
  <si>
    <t>ou@rudoltice.cz</t>
  </si>
  <si>
    <t>7cab3x3</t>
  </si>
  <si>
    <t>Základní škola a Mateřská škola Tisová, okres Ústí nad Orlicí</t>
  </si>
  <si>
    <t>Základní škola a Mateřská škola Tisová</t>
  </si>
  <si>
    <t>465 424 027</t>
  </si>
  <si>
    <t>skola@zstisova.cz</t>
  </si>
  <si>
    <t>zstisova@retis.cz</t>
  </si>
  <si>
    <t>http://www.zstisova.cz</t>
  </si>
  <si>
    <t>ekdiahh</t>
  </si>
  <si>
    <t>Mgr. Zita Řezáčová</t>
  </si>
  <si>
    <t>obec@tisova.cz</t>
  </si>
  <si>
    <t>sqrbnp7</t>
  </si>
  <si>
    <t>Mateřská škola a Základní škola Třebovice</t>
  </si>
  <si>
    <t>Třebovice</t>
  </si>
  <si>
    <t>464 600 675 ,60</t>
  </si>
  <si>
    <t>zstreb@tiscali.cz</t>
  </si>
  <si>
    <t>http://www.zstrebovice.cz</t>
  </si>
  <si>
    <t>vhdvbhg</t>
  </si>
  <si>
    <t>PhDr. Soňa Provazníková</t>
  </si>
  <si>
    <t>ou.trebovice@seznam.cz</t>
  </si>
  <si>
    <t>q8dbfqr</t>
  </si>
  <si>
    <t>Základní škola Bohousová, okres Ústí nad Orlicí</t>
  </si>
  <si>
    <t>Bohousová</t>
  </si>
  <si>
    <t>465 629 174</t>
  </si>
  <si>
    <t>zsbohousova@obeczachlumi.cz</t>
  </si>
  <si>
    <t>http://www.zsbohousova.cz</t>
  </si>
  <si>
    <t>unkmjsn</t>
  </si>
  <si>
    <t>Mgr. Bc. Petr Skulbaševský</t>
  </si>
  <si>
    <t>Základní škola Zámrsk, okres Ústí nad Orlicí</t>
  </si>
  <si>
    <t>736 158 818</t>
  </si>
  <si>
    <t>zszamrsk@tiscali.cz</t>
  </si>
  <si>
    <t>reditel@zszamrsk.cz</t>
  </si>
  <si>
    <t>http://www.zszamrsk.cz</t>
  </si>
  <si>
    <t>vw5jrx7</t>
  </si>
  <si>
    <t>Mgr. Kateřina Brandová</t>
  </si>
  <si>
    <t>Základní škola a Mateřská škola Žichlínek</t>
  </si>
  <si>
    <t>ZŠ a MŠ Žichlínek</t>
  </si>
  <si>
    <t>Žichlínek</t>
  </si>
  <si>
    <t>465 324 550</t>
  </si>
  <si>
    <t>reditel@zsamszichlinek.cz</t>
  </si>
  <si>
    <t>http://www.zsamszichlinek.cz</t>
  </si>
  <si>
    <t>r5nrwhq</t>
  </si>
  <si>
    <t>Mgr. Radka Špačková</t>
  </si>
  <si>
    <t>obec@zichlinek.eu</t>
  </si>
  <si>
    <t>i7ja5r5</t>
  </si>
  <si>
    <t>Základní škola Lanškroun, Bedřicha Smetany 460, okr. Ústí nad Orlicí</t>
  </si>
  <si>
    <t>465 322 525</t>
  </si>
  <si>
    <t>reditel@zsbs.cz</t>
  </si>
  <si>
    <t>www.zsbs.cz</t>
  </si>
  <si>
    <t>eq7wy5p</t>
  </si>
  <si>
    <t>Mgr. Milan Valúšek</t>
  </si>
  <si>
    <t>Základní škola Hnátnice, okres Ústí nad Orlicí</t>
  </si>
  <si>
    <t>465 548 112</t>
  </si>
  <si>
    <t>zs.hnatni@tiscali.cz</t>
  </si>
  <si>
    <t>http://www.hnatnice.cz/rubrika.asp?idr=zs-hnatnice</t>
  </si>
  <si>
    <t>u5vmmf3</t>
  </si>
  <si>
    <t>Mgr. Jana Hofrichterová</t>
  </si>
  <si>
    <t>Základní škola a mateřská škola Sopotnice, příspěvková organizace</t>
  </si>
  <si>
    <t>Sopotnice</t>
  </si>
  <si>
    <t>465 584 139 ,733130912</t>
  </si>
  <si>
    <t>reditel.zssopotnice@seznam.cz</t>
  </si>
  <si>
    <t>http://www.skolasopotnice.cz</t>
  </si>
  <si>
    <t>5j3msjc</t>
  </si>
  <si>
    <t>Mgr. Helena Korábová</t>
  </si>
  <si>
    <t>uo.sopotnice@obecsopotnice.cz</t>
  </si>
  <si>
    <t>ygzb7sh</t>
  </si>
  <si>
    <t>Základní škola Ústí nad Orlicí, Komenského 11</t>
  </si>
  <si>
    <t>604 402 926</t>
  </si>
  <si>
    <t>zskome.uo@uokome.cz</t>
  </si>
  <si>
    <t>http://www.uokome.cz</t>
  </si>
  <si>
    <t>bd6mtsx</t>
  </si>
  <si>
    <t>Mgr. Bc. Radek Škarka</t>
  </si>
  <si>
    <t>Základní škola Ústí nad Orlicí, Bratří Čapků 1332</t>
  </si>
  <si>
    <t>465 521 197</t>
  </si>
  <si>
    <t>skola@zsbcuo.cz</t>
  </si>
  <si>
    <t>http://www.zsbcuo.cz</t>
  </si>
  <si>
    <t>2kvmtr6</t>
  </si>
  <si>
    <t>Mgr. Martin Falta</t>
  </si>
  <si>
    <t>Základní škola Ústí nad Orlicí, Třebovská 147</t>
  </si>
  <si>
    <t>Třebovská</t>
  </si>
  <si>
    <t>736 503 313</t>
  </si>
  <si>
    <t>zstrebovska.uo@wo.cz</t>
  </si>
  <si>
    <t>www.zstrebovska-ustino.cz</t>
  </si>
  <si>
    <t>uyqmtsm</t>
  </si>
  <si>
    <t>Mgr. Pavel Svatoš</t>
  </si>
  <si>
    <t>Základní škola Lanškroun, náměstí Aloise Jiráska 139, okr. Ústí nad Orlicí</t>
  </si>
  <si>
    <t>467 771 391</t>
  </si>
  <si>
    <t>reditelka@zsaj.cz</t>
  </si>
  <si>
    <t>http://www.zsaj.cz</t>
  </si>
  <si>
    <t>ybrwy5d</t>
  </si>
  <si>
    <t>Mgr. Monika Dušková</t>
  </si>
  <si>
    <t>Základní škola Žamberk, Nádražní 743</t>
  </si>
  <si>
    <t>465 614 434</t>
  </si>
  <si>
    <t>zspospisil@seznam.cz</t>
  </si>
  <si>
    <t>http://www.zs.zamberk.cz</t>
  </si>
  <si>
    <t>zub7cpn</t>
  </si>
  <si>
    <t>Mgr. Roman Pospíšil</t>
  </si>
  <si>
    <t>Základní škola a mateřská škola Vincence Junka, Dolní Čermná</t>
  </si>
  <si>
    <t>ZŠ a MŠ Vincence Junka, Dolní Čermná</t>
  </si>
  <si>
    <t>465 393 280</t>
  </si>
  <si>
    <t>zs@dolni-cermna.cz</t>
  </si>
  <si>
    <t>http://www.zsdolnicermna.cz</t>
  </si>
  <si>
    <t>qbdtk6h</t>
  </si>
  <si>
    <t>Mgr. Jitka Beranová</t>
  </si>
  <si>
    <t>mestys@dolni-cermna.cz</t>
  </si>
  <si>
    <t>pxkber4</t>
  </si>
  <si>
    <t>Základní škola Dolní Dobrouč, okres Ústí nad Orlicí</t>
  </si>
  <si>
    <t>465 543 421</t>
  </si>
  <si>
    <t>reditel@zsdobrouc.cz</t>
  </si>
  <si>
    <t>http://www.zsdobrouc.cz</t>
  </si>
  <si>
    <t>wmgmkum</t>
  </si>
  <si>
    <t>Mgr. Luděk Jansa</t>
  </si>
  <si>
    <t>Základní škola Sloupnice</t>
  </si>
  <si>
    <t>465 549 222</t>
  </si>
  <si>
    <t>zs.sloupnice@worldonline.cz</t>
  </si>
  <si>
    <t>http://www.zs-sloupnice.cz</t>
  </si>
  <si>
    <t>gviqjx5</t>
  </si>
  <si>
    <t>Mgr. Václav Sychra</t>
  </si>
  <si>
    <t>Základní škola a mateřská škola Libchavy</t>
  </si>
  <si>
    <t>Dolní Libchavy</t>
  </si>
  <si>
    <t>Libchavy</t>
  </si>
  <si>
    <t>465 582 203</t>
  </si>
  <si>
    <t>skola@zslibchavy.cz</t>
  </si>
  <si>
    <t>http://www.zslibchavy.cz</t>
  </si>
  <si>
    <t>gnimeyv</t>
  </si>
  <si>
    <t>Mgr. Veronika Vaňousová</t>
  </si>
  <si>
    <t>ou.libchavy@libchavy.cz</t>
  </si>
  <si>
    <t>54gbmu2</t>
  </si>
  <si>
    <t>Základní škola, Horní Čermná, okres Ústí nad Orlicí</t>
  </si>
  <si>
    <t>ZŠ, Horní Čermná, okres Ústí nad Orlicí</t>
  </si>
  <si>
    <t>465 393 432</t>
  </si>
  <si>
    <t>reditel@zshornicermna.cz</t>
  </si>
  <si>
    <t>http://www.zshornicermna.cz</t>
  </si>
  <si>
    <t>dfcydqf</t>
  </si>
  <si>
    <t>Mgr. Martina Kubišová</t>
  </si>
  <si>
    <t>Základní škola a Mateřská škola Řetová</t>
  </si>
  <si>
    <t>Řetová</t>
  </si>
  <si>
    <t>602 113 182</t>
  </si>
  <si>
    <t>skola@zsretova.cz; skolka@zsretova.cz</t>
  </si>
  <si>
    <t>jidelna@zsretova.cz; druzina@zsretova.cz</t>
  </si>
  <si>
    <t>http://www.zsretova.cz</t>
  </si>
  <si>
    <t>zs725mj</t>
  </si>
  <si>
    <t>Mgr. Renata Jarošová</t>
  </si>
  <si>
    <t>ou@retova.cz</t>
  </si>
  <si>
    <t>zwxb2ej</t>
  </si>
  <si>
    <t>Základní škola Jindřicha Pravečka, Výprachtice, okres Ústí nad Orlicí</t>
  </si>
  <si>
    <t>Základní škola Jindřicha Pravečka</t>
  </si>
  <si>
    <t>467 771 372</t>
  </si>
  <si>
    <t>zs.vypr@email.cz</t>
  </si>
  <si>
    <t>http://www.zsvyprachtice.cz</t>
  </si>
  <si>
    <t>u2gmm83</t>
  </si>
  <si>
    <t>Mgr. Romana Prokopová</t>
  </si>
  <si>
    <t>Základní škola a mateřská škola Damníkov</t>
  </si>
  <si>
    <t>Damníkov</t>
  </si>
  <si>
    <t>465 394 135</t>
  </si>
  <si>
    <t>zsdamn@seznam.cz</t>
  </si>
  <si>
    <t>http://www.zsdamnikov.cz</t>
  </si>
  <si>
    <t>2z7svpq</t>
  </si>
  <si>
    <t>Mgr. Dagmar Radošová</t>
  </si>
  <si>
    <t>damnikov@ow.cz</t>
  </si>
  <si>
    <t>ivxb4c6</t>
  </si>
  <si>
    <t>Základní škola a Mateřská škola Dobříkov, okres Ústí nad Orlicí</t>
  </si>
  <si>
    <t>ZŠ a MŠ Dobříkov, okres Ústí nad Orlicí</t>
  </si>
  <si>
    <t>Dobříkov</t>
  </si>
  <si>
    <t>731 550 850</t>
  </si>
  <si>
    <t>zs.dobrikov@seznam.cz</t>
  </si>
  <si>
    <t>http://www.zsdobrikov.cz</t>
  </si>
  <si>
    <t>6j3svd9</t>
  </si>
  <si>
    <t>Mgr. Věra Paličková</t>
  </si>
  <si>
    <t>obec@dobrikov.cz</t>
  </si>
  <si>
    <t>5wibkmu</t>
  </si>
  <si>
    <t>Základní škola Velká Skrovnice, okres Ústí nad Orlicí</t>
  </si>
  <si>
    <t>Základní škola Velká Skrovnice</t>
  </si>
  <si>
    <t>Velká Skrovnice</t>
  </si>
  <si>
    <t>465 546 219</t>
  </si>
  <si>
    <t>skola.skrov@seznam.cz</t>
  </si>
  <si>
    <t>http://www.zsvelkaskrovnice.cz</t>
  </si>
  <si>
    <t>s7smtxv</t>
  </si>
  <si>
    <t>Bc. Anna Glacová, dipl. um.</t>
  </si>
  <si>
    <t>obec@velkaskrovnice.cz</t>
  </si>
  <si>
    <t>9wza33x</t>
  </si>
  <si>
    <t>Školní jídelna Žamberk, nám. Gen. Knopa 433</t>
  </si>
  <si>
    <t>465 612 775</t>
  </si>
  <si>
    <t>reditelka@jidelna.com</t>
  </si>
  <si>
    <t>ucetni@jidelna.com</t>
  </si>
  <si>
    <t>www.jidelna.com</t>
  </si>
  <si>
    <t>hab367q</t>
  </si>
  <si>
    <t>Marta Kacálková</t>
  </si>
  <si>
    <t>Školní jídelna Ústí nad Orlicí, Smetanova 43</t>
  </si>
  <si>
    <t>736 503 583</t>
  </si>
  <si>
    <t>sj.smetanova@email.cz</t>
  </si>
  <si>
    <t>www.sjuo.cz</t>
  </si>
  <si>
    <t>gbik9r9</t>
  </si>
  <si>
    <t>Mariana Valentová</t>
  </si>
  <si>
    <t>Školní jídelna MADORET Lanškroun, B. Smetany</t>
  </si>
  <si>
    <t>ŠJ MADORET</t>
  </si>
  <si>
    <t>465 324 673</t>
  </si>
  <si>
    <t>madoret@madoret.eu</t>
  </si>
  <si>
    <t>http://www.madoret.eu</t>
  </si>
  <si>
    <t>g78wy3r</t>
  </si>
  <si>
    <t>Pavlína Tovtiková</t>
  </si>
  <si>
    <t>Školní jídelna Králíky, Moravská 647</t>
  </si>
  <si>
    <t>465 631 286</t>
  </si>
  <si>
    <t>xdkkgc7</t>
  </si>
  <si>
    <t>Iveta Borovičková</t>
  </si>
  <si>
    <t>Školní jídelna Dolní Čermná</t>
  </si>
  <si>
    <t>465 393 185</t>
  </si>
  <si>
    <t>cdvi4cz</t>
  </si>
  <si>
    <t>Jana Krobotová</t>
  </si>
  <si>
    <t>Školní jídelna Jablonné nad Orlicí</t>
  </si>
  <si>
    <t>465 642 209</t>
  </si>
  <si>
    <t>skolni.jidelna@jablonneno.cz</t>
  </si>
  <si>
    <t>uceta@quick.cz</t>
  </si>
  <si>
    <t>s3er43q</t>
  </si>
  <si>
    <t>Eva Čadová</t>
  </si>
  <si>
    <t>Školní jídelna základní školy Choceň, Fűgnerova 147</t>
  </si>
  <si>
    <t>739 203 121</t>
  </si>
  <si>
    <t>jidelna@sjchocen.cz</t>
  </si>
  <si>
    <t>miqjsif</t>
  </si>
  <si>
    <t>Zuzana Matějíčková</t>
  </si>
  <si>
    <t>Základní škola a Mateřská škola Ráječko, okres Blansko, příspěvková organizace</t>
  </si>
  <si>
    <t>Ráječko</t>
  </si>
  <si>
    <t>733 138 787</t>
  </si>
  <si>
    <t>skola@rajecko.cz</t>
  </si>
  <si>
    <t>https://zsrajecko.cz/</t>
  </si>
  <si>
    <t>2zqmg36</t>
  </si>
  <si>
    <t>Mgr. Romana Dočekalová</t>
  </si>
  <si>
    <t>ourajecko@rajecko.cz</t>
  </si>
  <si>
    <t>fh7bg7p</t>
  </si>
  <si>
    <t>Mateřská škola Bukovinka, okres Blansko, příspěvková organizace</t>
  </si>
  <si>
    <t>Bukovinka</t>
  </si>
  <si>
    <t>516 439 513</t>
  </si>
  <si>
    <t>info@msbukovinka.cz</t>
  </si>
  <si>
    <t>msbukovinka.cz</t>
  </si>
  <si>
    <t>zk5uq8k</t>
  </si>
  <si>
    <t>Jaroslava Rosendorfová</t>
  </si>
  <si>
    <t>info@bukovinka.cz</t>
  </si>
  <si>
    <t>rvvajj6</t>
  </si>
  <si>
    <t>Mateřská škola Kořenec, okres Blansko, příspěvková organizace</t>
  </si>
  <si>
    <t>Mateřská škola Kořenec</t>
  </si>
  <si>
    <t>Kořenec</t>
  </si>
  <si>
    <t>516 467 290</t>
  </si>
  <si>
    <t>ms.korenec@tiscali.cz</t>
  </si>
  <si>
    <t>cvcu3ih</t>
  </si>
  <si>
    <t>Petra Strnadová</t>
  </si>
  <si>
    <t>starosta@korenec.cz</t>
  </si>
  <si>
    <t>uidb8ft</t>
  </si>
  <si>
    <t>Mateřská škola Blansko, Divišova 2a, příspěvková organizace</t>
  </si>
  <si>
    <t>Divišova</t>
  </si>
  <si>
    <t>516 414 083</t>
  </si>
  <si>
    <t>msdivisova@seznam.cz</t>
  </si>
  <si>
    <t>vt9knh7</t>
  </si>
  <si>
    <t>Bc. Libuše Musilová</t>
  </si>
  <si>
    <t>mesto@blansko.cz</t>
  </si>
  <si>
    <t>ecmb355</t>
  </si>
  <si>
    <t>Mateřská škola Blansko, Rodkovského 2a, příspěvková organizace</t>
  </si>
  <si>
    <t>Rodkovského</t>
  </si>
  <si>
    <t>778 785 747</t>
  </si>
  <si>
    <t>ms_rodkovskeho@blansko.cz</t>
  </si>
  <si>
    <t>https://www.msrodkovskeho.cz/</t>
  </si>
  <si>
    <t>fetkniu</t>
  </si>
  <si>
    <t>Mgr. Jitka Němcová</t>
  </si>
  <si>
    <t>Mateřská škola Černá Hora, příspěvková organizace</t>
  </si>
  <si>
    <t>Budovatelská</t>
  </si>
  <si>
    <t>Černá Hora</t>
  </si>
  <si>
    <t>799 990 371</t>
  </si>
  <si>
    <t>mscernahora@seznam.cz</t>
  </si>
  <si>
    <t>h5qsvs9</t>
  </si>
  <si>
    <t>Bc. Anna Vrbková, DiS.</t>
  </si>
  <si>
    <t>info@cernahora.eu</t>
  </si>
  <si>
    <t>beebp7j</t>
  </si>
  <si>
    <t>Mateřská škola Cetkovice, okres Blansko, příspěvková organizace</t>
  </si>
  <si>
    <t>Cetkovice</t>
  </si>
  <si>
    <t>516 477 535</t>
  </si>
  <si>
    <t>mscetkovice@seznam.cz</t>
  </si>
  <si>
    <t>https://www.mscetkovice.cz/</t>
  </si>
  <si>
    <t>nzukpja</t>
  </si>
  <si>
    <t>Bc. Marie König</t>
  </si>
  <si>
    <t>cetkovice@cetkovice.cz</t>
  </si>
  <si>
    <t>g8kbe26</t>
  </si>
  <si>
    <t>Mateřská škola Doubravice nad Svitavou, příspěvková organizace</t>
  </si>
  <si>
    <t>Doubravice nad Svitavou</t>
  </si>
  <si>
    <t>511 110 343</t>
  </si>
  <si>
    <t>msdoubravice@seznam.cz</t>
  </si>
  <si>
    <t>http://www.doubravicens.cz/</t>
  </si>
  <si>
    <t>s2zkqw7</t>
  </si>
  <si>
    <t>Bc. Lucie Chlupová</t>
  </si>
  <si>
    <t>doubravice@svazeksvitava.cz</t>
  </si>
  <si>
    <t>uvnbem9</t>
  </si>
  <si>
    <t>Mateřská škola Jedovnice, příspěvková organizace</t>
  </si>
  <si>
    <t>516 442 124</t>
  </si>
  <si>
    <t>msjedovnice@gmail.com</t>
  </si>
  <si>
    <t>https://www.msjedovnice.cz/</t>
  </si>
  <si>
    <t>j9e4gcx</t>
  </si>
  <si>
    <t>podatelna@jedovnice.cz</t>
  </si>
  <si>
    <t>5scbdu2</t>
  </si>
  <si>
    <t>Mateřská škola Letovice, Čapkova 802/10, okres Blansko, příspěvková organizace</t>
  </si>
  <si>
    <t>516 474 126</t>
  </si>
  <si>
    <t>info@skolka-letovice.cz</t>
  </si>
  <si>
    <t>www.skolka-letovice.cz</t>
  </si>
  <si>
    <t>ka5ktyj</t>
  </si>
  <si>
    <t>Iva Širůčková</t>
  </si>
  <si>
    <t>podatelna@letovice.net</t>
  </si>
  <si>
    <t>kzabc6k</t>
  </si>
  <si>
    <t>Mateřská škola Letovice, Komenského 671/11, okres Blansko, příspěvková organizace</t>
  </si>
  <si>
    <t>516 474 979</t>
  </si>
  <si>
    <t>info@msletovice.cz</t>
  </si>
  <si>
    <t>u4ektyd</t>
  </si>
  <si>
    <t>Eva Pařilová</t>
  </si>
  <si>
    <t>Mateřská škola Lipůvka, příspěvková organizace</t>
  </si>
  <si>
    <t>Lipůvka</t>
  </si>
  <si>
    <t>516 431 536</t>
  </si>
  <si>
    <t>i8akt83</t>
  </si>
  <si>
    <t>Zuzana Ošmerová</t>
  </si>
  <si>
    <t>obecniurad@lipuvka.eu</t>
  </si>
  <si>
    <t>g53bc2x</t>
  </si>
  <si>
    <t>Mateřská škola Lysice, okres Blansko, příspěvková organizace</t>
  </si>
  <si>
    <t>Lysice</t>
  </si>
  <si>
    <t>516 472 184</t>
  </si>
  <si>
    <t>ms@lysice.cz</t>
  </si>
  <si>
    <t>v3ukuhw</t>
  </si>
  <si>
    <t>Monika Sklářová</t>
  </si>
  <si>
    <t>starosta@mestys.lysice.cz</t>
  </si>
  <si>
    <t>aheb3ze</t>
  </si>
  <si>
    <t>Mateřská škola Němčice, okres Blansko, příspěvková organizace</t>
  </si>
  <si>
    <t>Němčice</t>
  </si>
  <si>
    <t>516 468 359</t>
  </si>
  <si>
    <t>msnemcice@cbox.cz</t>
  </si>
  <si>
    <t>rqgkvh4</t>
  </si>
  <si>
    <t>Dana Bergová</t>
  </si>
  <si>
    <t>podatelna@nemcice.eu</t>
  </si>
  <si>
    <t>snzbt9r</t>
  </si>
  <si>
    <t>Mateřská škola Žďár, okres Blansko, příspěvková organizace</t>
  </si>
  <si>
    <t>516 435 205</t>
  </si>
  <si>
    <t>hm3vwff</t>
  </si>
  <si>
    <t>Michaela Žáčková</t>
  </si>
  <si>
    <t>mikulasek@ou-zdar.cz</t>
  </si>
  <si>
    <t>9b2bz8t</t>
  </si>
  <si>
    <t>Mateřská škola Rozseč nad Kunštátem, okres Blansko, příspěvková organizace</t>
  </si>
  <si>
    <t>Rozseč nad Kunštátem</t>
  </si>
  <si>
    <t>516 462 726</t>
  </si>
  <si>
    <t>msrozsec@tiscali.cz</t>
  </si>
  <si>
    <t>msrozsec@seznam.cz</t>
  </si>
  <si>
    <t>dcfkyky</t>
  </si>
  <si>
    <t>Mgr. Petra Šmardová</t>
  </si>
  <si>
    <t>obec@rozsec.cz</t>
  </si>
  <si>
    <t>nr2bzpm</t>
  </si>
  <si>
    <t>Mateřská škola Šebetov, příspěvková organizace</t>
  </si>
  <si>
    <t>Šebetov</t>
  </si>
  <si>
    <t>516 465 491</t>
  </si>
  <si>
    <t>skolka.sebetov@centrum.cz</t>
  </si>
  <si>
    <t>7hgkz6m</t>
  </si>
  <si>
    <t>Mgr. Kamila Koutná</t>
  </si>
  <si>
    <t>sebetov@sebetov.cz</t>
  </si>
  <si>
    <t>mqxbudk</t>
  </si>
  <si>
    <t>Mateřská škola Obora, okres Blansko, příspěvková organizace</t>
  </si>
  <si>
    <t>774 718 432</t>
  </si>
  <si>
    <t>ms.obora@email.cz</t>
  </si>
  <si>
    <t>p22vbt9</t>
  </si>
  <si>
    <t>Mgr. Miroslava Sedláková</t>
  </si>
  <si>
    <t>info@obecobora.cz</t>
  </si>
  <si>
    <t>9q3a2ur</t>
  </si>
  <si>
    <t>Mateřská škola Šošůvka, okres Blansko, příspěvková organizace</t>
  </si>
  <si>
    <t>Šošůvka</t>
  </si>
  <si>
    <t>516 435 445</t>
  </si>
  <si>
    <t>ms.sosuvka@tiscali.cz</t>
  </si>
  <si>
    <t>mssosuvka.webnode.cz</t>
  </si>
  <si>
    <t>dtqkz9c</t>
  </si>
  <si>
    <t>Ilona Jurková</t>
  </si>
  <si>
    <t>obecniurad@sosuvka.com</t>
  </si>
  <si>
    <t>9u6bjyi</t>
  </si>
  <si>
    <t>Mateřská škola Vavřinec, okres Blansko, příspěvková organizace</t>
  </si>
  <si>
    <t>516 435 403</t>
  </si>
  <si>
    <t>dmsvsb8</t>
  </si>
  <si>
    <t>Mgr. Petra Veselá, Dis.</t>
  </si>
  <si>
    <t>starosta@vavrinec.cz</t>
  </si>
  <si>
    <t>s9sbisy</t>
  </si>
  <si>
    <t>2. mateřská škola Velké Opatovice, příspěvková organizace</t>
  </si>
  <si>
    <t>Eduarda Ušela</t>
  </si>
  <si>
    <t>737 002 317</t>
  </si>
  <si>
    <t>skolka2@velkeopatovice.cz</t>
  </si>
  <si>
    <t>www.2msvelkeopatovice.cz</t>
  </si>
  <si>
    <t>vckmv83</t>
  </si>
  <si>
    <t>Eva Sťahelová, DiS.</t>
  </si>
  <si>
    <t>mesto@velkeopatovice.cz</t>
  </si>
  <si>
    <t>8nzban3</t>
  </si>
  <si>
    <t>Mateřská škola Valchov, okres Blansko, příspěvková organizace</t>
  </si>
  <si>
    <t>Valchov</t>
  </si>
  <si>
    <t>516 452 861</t>
  </si>
  <si>
    <t>msvalchov@centrum.cz</t>
  </si>
  <si>
    <t>jmtk3f3</t>
  </si>
  <si>
    <t>Mgr. Monika Janků</t>
  </si>
  <si>
    <t>obec@valchov.cz</t>
  </si>
  <si>
    <t>iajbhjw</t>
  </si>
  <si>
    <t>Mateřská škola Okrouhlá, okres Blansko, příspěvková organizace</t>
  </si>
  <si>
    <t>516 467 227</t>
  </si>
  <si>
    <t>ms.okrouhla@seznam.cz</t>
  </si>
  <si>
    <t>8irvb3i</t>
  </si>
  <si>
    <t>Jaroslava Kovářová</t>
  </si>
  <si>
    <t>okrouhla@okrouhla.cz</t>
  </si>
  <si>
    <t>r47bqk5</t>
  </si>
  <si>
    <t>Mateřská škola Borotín, okres Blansko, příspěvková organizace</t>
  </si>
  <si>
    <t>Borotín</t>
  </si>
  <si>
    <t>516 477 627</t>
  </si>
  <si>
    <t>ms174borotin@seznam.cz</t>
  </si>
  <si>
    <t>7sti9nk</t>
  </si>
  <si>
    <t>Mgr. Daniela Ošlejšková</t>
  </si>
  <si>
    <t>starosta@obecborotin.cz</t>
  </si>
  <si>
    <t>9iubynr</t>
  </si>
  <si>
    <t>Mateřská škola Brťov-Jeneč, okres Blansko, příspěvková organizace</t>
  </si>
  <si>
    <t>Brťov u Černé Hory</t>
  </si>
  <si>
    <t>Brťov-Jeneč</t>
  </si>
  <si>
    <t>516 437 540</t>
  </si>
  <si>
    <t>msbrtovjenec@seznam.cz</t>
  </si>
  <si>
    <t>324kpcz</t>
  </si>
  <si>
    <t>Mgr. Anna Hlavičková</t>
  </si>
  <si>
    <t>obecbrtov@seznam.cz</t>
  </si>
  <si>
    <t>jf2a8yk</t>
  </si>
  <si>
    <t>Mateřská škola Černovice, okres Blansko</t>
  </si>
  <si>
    <t>516 460 650</t>
  </si>
  <si>
    <t>mscernovice@email.cz</t>
  </si>
  <si>
    <t>https://ms-cernovice.cz/</t>
  </si>
  <si>
    <t>swzsvs5</t>
  </si>
  <si>
    <t>Bc. Monika Dlapová</t>
  </si>
  <si>
    <t>ou.cernovice@tiscali.cz</t>
  </si>
  <si>
    <t>aijaz7x</t>
  </si>
  <si>
    <t>Mateřská škola Býkovice, okres Blansko, příspěvková organizace</t>
  </si>
  <si>
    <t>Býkovice</t>
  </si>
  <si>
    <t>739 441 173</t>
  </si>
  <si>
    <t>ms.bykovice@gmail.com</t>
  </si>
  <si>
    <t>ncturam</t>
  </si>
  <si>
    <t>Mgr. Zuzana Krejčí</t>
  </si>
  <si>
    <t>urad@bykovice.cz</t>
  </si>
  <si>
    <t>k4saz2j</t>
  </si>
  <si>
    <t>Mateřská škola Vysočany, okres Blansko</t>
  </si>
  <si>
    <t>Molenburk</t>
  </si>
  <si>
    <t>516 435 685</t>
  </si>
  <si>
    <t>ms@vysocany.com</t>
  </si>
  <si>
    <t>pvsvuhx</t>
  </si>
  <si>
    <t>Blanka Hejčová</t>
  </si>
  <si>
    <t>obecniurad@vysocany.com</t>
  </si>
  <si>
    <t>dkaa2zc</t>
  </si>
  <si>
    <t>Mateřská škola Blansko, Dvorská 96, příspěvková organizace</t>
  </si>
  <si>
    <t>515 538 520</t>
  </si>
  <si>
    <t>ms_dvorska@blansko.cz</t>
  </si>
  <si>
    <t>www.msdvorska-blansko.cz</t>
  </si>
  <si>
    <t>6miknh2</t>
  </si>
  <si>
    <t>Eva Wasserbauerová</t>
  </si>
  <si>
    <t>Mateřská škola Blansko, Těchov 124, příspěvková organizace</t>
  </si>
  <si>
    <t>Těchov</t>
  </si>
  <si>
    <t>516 412 335</t>
  </si>
  <si>
    <t>ms_techov@blansko.cz</t>
  </si>
  <si>
    <t>www.mstechov.cz</t>
  </si>
  <si>
    <t>p74kniq</t>
  </si>
  <si>
    <t>Jarmila Jalová</t>
  </si>
  <si>
    <t>Mateřská škola Blansko, Údolní 8, příspěvková organizace</t>
  </si>
  <si>
    <t>516 414 703</t>
  </si>
  <si>
    <t>ms_udolni@blansko.cz</t>
  </si>
  <si>
    <t>https://msudolni.cz/</t>
  </si>
  <si>
    <t>yzdknii</t>
  </si>
  <si>
    <t>Mgr. Zuzana Plchová</t>
  </si>
  <si>
    <t>Mateřská škola Letovice, Třebětínská 28/19, okres Blansko, příspěvková organizace</t>
  </si>
  <si>
    <t>Třebětínská</t>
  </si>
  <si>
    <t>Třebětín</t>
  </si>
  <si>
    <t>516 474 572 ,605785652</t>
  </si>
  <si>
    <t>skolka@mstrebetin.cz</t>
  </si>
  <si>
    <t>reditelka@mstrebetin.cz</t>
  </si>
  <si>
    <t>mstrebetin.cz</t>
  </si>
  <si>
    <t>5vpkty9</t>
  </si>
  <si>
    <t>Lenka Nováková</t>
  </si>
  <si>
    <t>Mateřská škola Boskovice, příspěvková organizace</t>
  </si>
  <si>
    <t>Mateřská škola Boskovice</t>
  </si>
  <si>
    <t>516 452 031</t>
  </si>
  <si>
    <t>reditelka@msboskovice.cz</t>
  </si>
  <si>
    <t>b7yc362</t>
  </si>
  <si>
    <t>Mgr. Renáta Klimešová</t>
  </si>
  <si>
    <t>epodatelna@boskovice.cz</t>
  </si>
  <si>
    <t>qmkbq7h</t>
  </si>
  <si>
    <t>Mateřská škola Svitávka, okres Blansko, příspěvková organizace</t>
  </si>
  <si>
    <t>Svitávka</t>
  </si>
  <si>
    <t>731 657 035</t>
  </si>
  <si>
    <t>ms.svitavka@seznam.cz</t>
  </si>
  <si>
    <t>fknkz45</t>
  </si>
  <si>
    <t>Margit Čížková</t>
  </si>
  <si>
    <t>info@mestys-svitavka.cz</t>
  </si>
  <si>
    <t>pdsba4g</t>
  </si>
  <si>
    <t>1. mateřská škola Velké Opatovice, příspěvková organizace</t>
  </si>
  <si>
    <t>737 705 397</t>
  </si>
  <si>
    <t>skolka1@velkeopatovice.cz</t>
  </si>
  <si>
    <t>rpnqtyt</t>
  </si>
  <si>
    <t>Mgr. Alena Javůrková</t>
  </si>
  <si>
    <t>Mateřská škola Suchý, okres Blansko, příspěvková organizace</t>
  </si>
  <si>
    <t>Suchý</t>
  </si>
  <si>
    <t>736 678 547</t>
  </si>
  <si>
    <t>reditelka@mssuchy.cz</t>
  </si>
  <si>
    <t>www.mssuchy.cz</t>
  </si>
  <si>
    <t>vbzkzy6</t>
  </si>
  <si>
    <t>Mgr. Markéta Blahová</t>
  </si>
  <si>
    <t>starosta@obecsuchy.cz</t>
  </si>
  <si>
    <t>gvhbj6i</t>
  </si>
  <si>
    <t>Základní škola Letovice, příspěvková organizace</t>
  </si>
  <si>
    <t>516 474 734</t>
  </si>
  <si>
    <t>skola@zsletovice.cz</t>
  </si>
  <si>
    <t>http://www.zsletovice.cz</t>
  </si>
  <si>
    <t>biapeat</t>
  </si>
  <si>
    <t>Mgr. Vítězslav Šos</t>
  </si>
  <si>
    <t>Základní škola Brumov</t>
  </si>
  <si>
    <t>Brumov</t>
  </si>
  <si>
    <t>516 460 551</t>
  </si>
  <si>
    <t>zsbrumov@seznam.cz</t>
  </si>
  <si>
    <t>7ug7f2h</t>
  </si>
  <si>
    <t>Mgr. Kateřina Parfusová</t>
  </si>
  <si>
    <t>obecniurad@obecbrumov.cz</t>
  </si>
  <si>
    <t>86dazyc</t>
  </si>
  <si>
    <t>Základní škola Bukovina, okres Blansko</t>
  </si>
  <si>
    <t>Bukovina</t>
  </si>
  <si>
    <t>516 439 269</t>
  </si>
  <si>
    <t>zs.bukovina@seznam.cz</t>
  </si>
  <si>
    <t>ja.have@seznam.cz</t>
  </si>
  <si>
    <t>http://www.bukovinaskola.cz</t>
  </si>
  <si>
    <t>xeymj6x</t>
  </si>
  <si>
    <t>Mgr. Jana Havelková</t>
  </si>
  <si>
    <t>obecbukovina@seznam.cz</t>
  </si>
  <si>
    <t>bmeazxd</t>
  </si>
  <si>
    <t>Základní škola Černovice, okres Blansko</t>
  </si>
  <si>
    <t>516 460 631</t>
  </si>
  <si>
    <t>zscernovice@email.cz</t>
  </si>
  <si>
    <t>f4byevp</t>
  </si>
  <si>
    <t>Mgr. Pavla Davidová</t>
  </si>
  <si>
    <t>Základní škola a Mateřská škola Deštná, příspěvková organizace</t>
  </si>
  <si>
    <t>516 475 902</t>
  </si>
  <si>
    <t>skola@zsamsdestna.cz</t>
  </si>
  <si>
    <t>reditelka@zsamsdestna.cz</t>
  </si>
  <si>
    <t>hdvut7r</t>
  </si>
  <si>
    <t>Ing. et  Mgr. Božena Nečasová</t>
  </si>
  <si>
    <t>obec.destna@tiscali.cz</t>
  </si>
  <si>
    <t>t45az7p</t>
  </si>
  <si>
    <t>Základní škola a Mateřská škola Drnovice, okres Blansko</t>
  </si>
  <si>
    <t>Drnovice</t>
  </si>
  <si>
    <t>516 472 327</t>
  </si>
  <si>
    <t>reditelka@skola.drnovice.cz</t>
  </si>
  <si>
    <t>brachovam@seznam.cz</t>
  </si>
  <si>
    <t>http://www.skoladrnovice.cz</t>
  </si>
  <si>
    <t>ee4mk2j</t>
  </si>
  <si>
    <t>Ing. Miloslava Brachová</t>
  </si>
  <si>
    <t>obec@drnovice.cz</t>
  </si>
  <si>
    <t>2rebkkg</t>
  </si>
  <si>
    <t>Základní škola a Mateřská škola Kotvrdovice, příspěvková organizace</t>
  </si>
  <si>
    <t>Kotvrdovice</t>
  </si>
  <si>
    <t>725 757 004</t>
  </si>
  <si>
    <t>reditel@zskotvrdovice.cz</t>
  </si>
  <si>
    <t>https://www.zsamskotvrdovice.cz/</t>
  </si>
  <si>
    <t>z8upfdx</t>
  </si>
  <si>
    <t>Mgr. Veronika Zavadilová</t>
  </si>
  <si>
    <t>starosta@kotvrdovice.cz</t>
  </si>
  <si>
    <t>2qqa2pn</t>
  </si>
  <si>
    <t>Základní škola a Mateřská škola Olomučany, okres Blansko, příspěvková organizace</t>
  </si>
  <si>
    <t>Olomučany</t>
  </si>
  <si>
    <t>516 412 595</t>
  </si>
  <si>
    <t>zs.olomucany@atlas.cz</t>
  </si>
  <si>
    <t>http://www.součástíobceolomučany</t>
  </si>
  <si>
    <t>vr4t4es</t>
  </si>
  <si>
    <t>Mgr. Jiří Pukl</t>
  </si>
  <si>
    <t>obec@olomucany.cz</t>
  </si>
  <si>
    <t>w6ua2z4</t>
  </si>
  <si>
    <t>Základní škola Rozseč nad Kunštátem, okres Blansko</t>
  </si>
  <si>
    <t>604 827 249</t>
  </si>
  <si>
    <t>reditel@zsrnk.cz</t>
  </si>
  <si>
    <t>ddwmr3m</t>
  </si>
  <si>
    <t>Mgr. Jitka Šikulová</t>
  </si>
  <si>
    <t>Základní škola a Mateřská škola Hugo Sáňky, Rudice, okres Blansko</t>
  </si>
  <si>
    <t>ZŠ a MŠ Hugo Sáňky</t>
  </si>
  <si>
    <t>Rudice</t>
  </si>
  <si>
    <t>734 385 143</t>
  </si>
  <si>
    <t>zsrudice@seznam.cz</t>
  </si>
  <si>
    <t>http://www.obecrudice.cz</t>
  </si>
  <si>
    <t>2b4svke</t>
  </si>
  <si>
    <t>Mgr. Lenka Klaibová</t>
  </si>
  <si>
    <t>obec@rudice.cz</t>
  </si>
  <si>
    <t>9fqa2ej</t>
  </si>
  <si>
    <t>Základní škola a Mateřská škola, Sebranice, okres Blansko, příspěvková organizace</t>
  </si>
  <si>
    <t>731 578 588</t>
  </si>
  <si>
    <t>reditel.sebranice@seznam.cz</t>
  </si>
  <si>
    <t>bd9mhfv</t>
  </si>
  <si>
    <t>Mgr. Lucie Přichystalová</t>
  </si>
  <si>
    <t>ousebranice@seznam.cz</t>
  </si>
  <si>
    <t>qraard9</t>
  </si>
  <si>
    <t>Základní škola a Mateřská škola Skalice nad Svitavou, příspěvková organizace</t>
  </si>
  <si>
    <t>Skalice nad Svitavou</t>
  </si>
  <si>
    <t>516 469 189</t>
  </si>
  <si>
    <t>skola@skalicenadsvitavou.cz</t>
  </si>
  <si>
    <t>y2rmsca</t>
  </si>
  <si>
    <t>Mgr. Michaela Barkerová Kopecká</t>
  </si>
  <si>
    <t>ou@skalicenadsvitavou.cz</t>
  </si>
  <si>
    <t>wewbitd</t>
  </si>
  <si>
    <t>Základní škola Sulíkov, příspěvková organizace</t>
  </si>
  <si>
    <t>Sulíkov</t>
  </si>
  <si>
    <t>724 293 134</t>
  </si>
  <si>
    <t>skola@zssulikov.cz</t>
  </si>
  <si>
    <t>www.zssulikov.cz</t>
  </si>
  <si>
    <t>5i8i3ha</t>
  </si>
  <si>
    <t>Mgr. Petra Bednářová</t>
  </si>
  <si>
    <t>ou.sulikov@seznam.cz</t>
  </si>
  <si>
    <t>4hna2ie</t>
  </si>
  <si>
    <t>Základní škola Šebetov, příspěvková organizace</t>
  </si>
  <si>
    <t>516 465 440</t>
  </si>
  <si>
    <t>zs.sebetov@seznam.cz</t>
  </si>
  <si>
    <t>http://www.zs-sebetov.cz</t>
  </si>
  <si>
    <t>kbjpeap</t>
  </si>
  <si>
    <t>Mgr. Petr Najbr</t>
  </si>
  <si>
    <t>Základní škola a Mateřská škola Šebrov, okres Blansko, příspěvková organizace</t>
  </si>
  <si>
    <t>Šebrov</t>
  </si>
  <si>
    <t>Šebrov-Kateřina</t>
  </si>
  <si>
    <t>516 431 739</t>
  </si>
  <si>
    <t>zssebrov@seznam.cz</t>
  </si>
  <si>
    <t>vu2vpc2</t>
  </si>
  <si>
    <t>Mgr. Jana Klozová</t>
  </si>
  <si>
    <t>ousebrov@mtw.cz</t>
  </si>
  <si>
    <t>cnha69e</t>
  </si>
  <si>
    <t>Základní škola a mateřská škola Úsobrno, okres Blansko, příspěvková organizace</t>
  </si>
  <si>
    <t>Úsobrno</t>
  </si>
  <si>
    <t>731 163 247</t>
  </si>
  <si>
    <t>zs.usobrno@seznam.cz</t>
  </si>
  <si>
    <t>www.zsusobrno.cz</t>
  </si>
  <si>
    <t>spqmiqq</t>
  </si>
  <si>
    <t>Bc. Marcela Holubová</t>
  </si>
  <si>
    <t>usobrno@usobrno.cz</t>
  </si>
  <si>
    <t>tzqa2yp</t>
  </si>
  <si>
    <t>Základní škola a mateřská škola Vanovice, okres Blansko, příspěvková organizace</t>
  </si>
  <si>
    <t>Vanovice</t>
  </si>
  <si>
    <t>516 465 622</t>
  </si>
  <si>
    <t>zs.vanovice@email.cz</t>
  </si>
  <si>
    <t>http://www.skola-vanovice.net</t>
  </si>
  <si>
    <t>yzymisg</t>
  </si>
  <si>
    <t>Mgr. Ivana Pfefrová</t>
  </si>
  <si>
    <t>vanovice@vanovice.cz</t>
  </si>
  <si>
    <t>fcfatab</t>
  </si>
  <si>
    <t>Základní škola a mateřská škola Vísky, okres Blansko, příspěvková organizace</t>
  </si>
  <si>
    <t>Vísky</t>
  </si>
  <si>
    <t>516 475 821</t>
  </si>
  <si>
    <t>skolavisky@email.cz</t>
  </si>
  <si>
    <t>www.zsvisky.webnode.cz</t>
  </si>
  <si>
    <t>fpf9vnu</t>
  </si>
  <si>
    <t>Mgr. Antonín Loukota</t>
  </si>
  <si>
    <t>visky@visky.cz</t>
  </si>
  <si>
    <t>3p6a286</t>
  </si>
  <si>
    <t>Základní škola Vysočany, okres Blansko</t>
  </si>
  <si>
    <t>516 435 691</t>
  </si>
  <si>
    <t>zs.vysocany@tiscali.cz</t>
  </si>
  <si>
    <t>https://zsvysocany.cz/</t>
  </si>
  <si>
    <t>55rsekg</t>
  </si>
  <si>
    <t>Mgr. Iveta Kuchařová</t>
  </si>
  <si>
    <t>Základní škola a Mateřská škola Bořitov, okres Blansko, příspěvková organizace</t>
  </si>
  <si>
    <t>Bořitov</t>
  </si>
  <si>
    <t>775 642 909</t>
  </si>
  <si>
    <t>zs.boritov@seznam.cz</t>
  </si>
  <si>
    <t>zs.boritov.cz</t>
  </si>
  <si>
    <t>ucgmbsn</t>
  </si>
  <si>
    <t>PhDr. Šárka Hlavatá</t>
  </si>
  <si>
    <t>podatelna@boritov.cz</t>
  </si>
  <si>
    <t>7q5bq97</t>
  </si>
  <si>
    <t>Základní škola a Mateřská škola Žďárná, okres Blansko, příspěvková organizace</t>
  </si>
  <si>
    <t>Žďárná</t>
  </si>
  <si>
    <t>516 468 284</t>
  </si>
  <si>
    <t>zs.zdarna@seznam.cz</t>
  </si>
  <si>
    <t>katerina.trneckova@zszdarna.cz</t>
  </si>
  <si>
    <t>www.zszdarna.cz</t>
  </si>
  <si>
    <t>g4xmjej</t>
  </si>
  <si>
    <t>Mgr. Kateřina Trnečková</t>
  </si>
  <si>
    <t>starosta@zdarna.eu</t>
  </si>
  <si>
    <t>hu2bacy</t>
  </si>
  <si>
    <t>Základní škola a mateřská škola Adamov, příspěvková organizace</t>
  </si>
  <si>
    <t>515 531 196</t>
  </si>
  <si>
    <t>zsadamov@adamov.cz</t>
  </si>
  <si>
    <t>http://www.adamov.cz/zsadamov</t>
  </si>
  <si>
    <t>yy7ma8p</t>
  </si>
  <si>
    <t>Mgr. Stanislav Tůma</t>
  </si>
  <si>
    <t>mesto@adamov.cz</t>
  </si>
  <si>
    <t>xx3bzck</t>
  </si>
  <si>
    <t>Základní škola a Mateřská škola Benešov, okres Blansko, příspěvková organizace</t>
  </si>
  <si>
    <t>516 467 208</t>
  </si>
  <si>
    <t>reditel@zsbenesov.cz</t>
  </si>
  <si>
    <t>info@zsbenesov.cz</t>
  </si>
  <si>
    <t>http://www.skola.benesov.u.boskovic.cz</t>
  </si>
  <si>
    <t>2ddmbea</t>
  </si>
  <si>
    <t>Mgr. Lubomír Šín</t>
  </si>
  <si>
    <t>info@benesov-u-boskovic.cz</t>
  </si>
  <si>
    <t>x6vbxsh</t>
  </si>
  <si>
    <t>Základní škola a Mateřská škola Blansko, Dvorská 26</t>
  </si>
  <si>
    <t>516 418 675</t>
  </si>
  <si>
    <t>skola@zsdvorska.com</t>
  </si>
  <si>
    <t>http://www.zsdvorska.com</t>
  </si>
  <si>
    <t>zdyig2g</t>
  </si>
  <si>
    <t>Mgr. Bc. Dušan Krumnikl, MBA</t>
  </si>
  <si>
    <t>Základní škola a Mateřská škola Blansko, Salmova 17</t>
  </si>
  <si>
    <t>Salmova</t>
  </si>
  <si>
    <t>516 499 551</t>
  </si>
  <si>
    <t>info@zssalmova.cz</t>
  </si>
  <si>
    <t>http://www.zssalmova.cz</t>
  </si>
  <si>
    <t>d7jqkm7</t>
  </si>
  <si>
    <t>Mgr. Lucie Košťálová</t>
  </si>
  <si>
    <t>Základní škola Tomáše Garrigua Masaryka Blansko, Rodkovského 2</t>
  </si>
  <si>
    <t>Základní škola T.G.M.</t>
  </si>
  <si>
    <t>516 419 702</t>
  </si>
  <si>
    <t>zstgm@zstgm.cz</t>
  </si>
  <si>
    <t>http://www.zstgm.cz</t>
  </si>
  <si>
    <t>6cqi2th</t>
  </si>
  <si>
    <t>Mgr. Magda Vinická</t>
  </si>
  <si>
    <t>Základní škola Boskovice, příspěvková organizace</t>
  </si>
  <si>
    <t>516 802 350</t>
  </si>
  <si>
    <t>zs@zsbce.cz</t>
  </si>
  <si>
    <t>http://www.zs.boskovice.cz</t>
  </si>
  <si>
    <t>m3p2rp5</t>
  </si>
  <si>
    <t>Mgr. Martin Staněk</t>
  </si>
  <si>
    <t>Základní škola Černá Hora, příspěvková organizace</t>
  </si>
  <si>
    <t>Strmá</t>
  </si>
  <si>
    <t>516 527 521</t>
  </si>
  <si>
    <t>516 527 528</t>
  </si>
  <si>
    <t>reditel@zscernahora.cz</t>
  </si>
  <si>
    <t>5fnseh6</t>
  </si>
  <si>
    <t>Mgr. Vlastimil Šíbl</t>
  </si>
  <si>
    <t>Základní škola Jedovnice, příspěvková organizace</t>
  </si>
  <si>
    <t>Nad Rybníkem</t>
  </si>
  <si>
    <t>516 442 224</t>
  </si>
  <si>
    <t>reditelka@zsjedovnice.cz</t>
  </si>
  <si>
    <t>ekonom@zsjedovnice.cz</t>
  </si>
  <si>
    <t>www.zsjedovnice.cz</t>
  </si>
  <si>
    <t>qtsmbns</t>
  </si>
  <si>
    <t>Ing. Lenka Danielová, Ph.D.</t>
  </si>
  <si>
    <t>Základní škola a Mateřská škola Knínice, příspěvková organizace</t>
  </si>
  <si>
    <t>Knínice</t>
  </si>
  <si>
    <t>515 556 142</t>
  </si>
  <si>
    <t>info@zskninice.cz</t>
  </si>
  <si>
    <t>http://www.zskninice.cz</t>
  </si>
  <si>
    <t>gpbmnip</t>
  </si>
  <si>
    <t>RNDr. Bc. Jiří Rosenberg</t>
  </si>
  <si>
    <t>um@mestyskninice.cz</t>
  </si>
  <si>
    <t>qaeb8ny</t>
  </si>
  <si>
    <t>Základní škola a Mateřská škola Křtiny, příspěvková organizace</t>
  </si>
  <si>
    <t>Křtiny</t>
  </si>
  <si>
    <t>516 439 151</t>
  </si>
  <si>
    <t>zskrtiny@zskrtiny.cz</t>
  </si>
  <si>
    <t>petr.lukas@zskrtiny.cz</t>
  </si>
  <si>
    <t>http://www.zskrtiny.cz</t>
  </si>
  <si>
    <t>5bw365j</t>
  </si>
  <si>
    <t>RNDr. Petr Lukáš</t>
  </si>
  <si>
    <t>mestys@krtiny.cz</t>
  </si>
  <si>
    <t>ssbb5tq</t>
  </si>
  <si>
    <t>Základní škola a Mateřská škola Kunštát, příspěvková organizace</t>
  </si>
  <si>
    <t>Kunštát</t>
  </si>
  <si>
    <t>516 462 112</t>
  </si>
  <si>
    <t>skola@zskunstat.cz</t>
  </si>
  <si>
    <t>reditel@zskunstat.cz</t>
  </si>
  <si>
    <t>http://www.zskunstat.cz</t>
  </si>
  <si>
    <t>s8rmeth</t>
  </si>
  <si>
    <t>Mgr. Petr Řezníček</t>
  </si>
  <si>
    <t>mu@kunstat-mesto.cz</t>
  </si>
  <si>
    <t>ae3bdb2</t>
  </si>
  <si>
    <t>Základní škola a Mateřská škola Lipovec, okres Blansko, příspěvková organizace</t>
  </si>
  <si>
    <t>Lipovec</t>
  </si>
  <si>
    <t>516 445 184</t>
  </si>
  <si>
    <t>zslipovec@email.cz</t>
  </si>
  <si>
    <t>http://www.zslipovec.cz</t>
  </si>
  <si>
    <t>8jcme2d</t>
  </si>
  <si>
    <t>Mgr. Josef Škvařil</t>
  </si>
  <si>
    <t>obeclipovec@tiscali.cz</t>
  </si>
  <si>
    <t>rxcbc2r</t>
  </si>
  <si>
    <t>Základní škola Lipůvka, příspěvková organizace</t>
  </si>
  <si>
    <t>607 714 118</t>
  </si>
  <si>
    <t>reditelka@zslipuvka.cz</t>
  </si>
  <si>
    <t>marcelaantonovicova@seznam.cz</t>
  </si>
  <si>
    <t>http://www.zslipuvka.cz</t>
  </si>
  <si>
    <t>y8sawz4</t>
  </si>
  <si>
    <t>Mgr. Marcela Antonovičová</t>
  </si>
  <si>
    <t>Základní škola Edvarda Beneše Lysice</t>
  </si>
  <si>
    <t>Základní škola Edvarda Beneše</t>
  </si>
  <si>
    <t>Zákostelí</t>
  </si>
  <si>
    <t>516 472 215</t>
  </si>
  <si>
    <t>kancelar@zslysice.cz</t>
  </si>
  <si>
    <t>reditel@zslysice.cz</t>
  </si>
  <si>
    <t>http://www.zs.lysice.cz</t>
  </si>
  <si>
    <t>dah2fc6</t>
  </si>
  <si>
    <t>Mgr. Pavla Nesnídalová</t>
  </si>
  <si>
    <t>Základní škola a mateřská škola města Olešnice, příspěvková organizace</t>
  </si>
  <si>
    <t>Hliníky</t>
  </si>
  <si>
    <t>516 463 119</t>
  </si>
  <si>
    <t>skola@olesnice.cz</t>
  </si>
  <si>
    <t>y6zg3if</t>
  </si>
  <si>
    <t>PaedDr. Zdeněk Peša</t>
  </si>
  <si>
    <t>olesnice@olesnice.cz</t>
  </si>
  <si>
    <t>esfbcbs</t>
  </si>
  <si>
    <t>Základní škola a Mateřská škola Ostrov u Macochy, příspěvková organizace</t>
  </si>
  <si>
    <t>778 429 953</t>
  </si>
  <si>
    <t>zsostrovum@zsostrovum.cz</t>
  </si>
  <si>
    <t>http://www.zsostrovum.cz</t>
  </si>
  <si>
    <t>mtx5cks</t>
  </si>
  <si>
    <t>Mgr. Karel Hasoň</t>
  </si>
  <si>
    <t>A00A00B00G21L11</t>
  </si>
  <si>
    <t>obec@ostrovumacochy.cz</t>
  </si>
  <si>
    <t>z5xbb6b</t>
  </si>
  <si>
    <t>Základní škola a mateřská škola Rájec - Jestřebí, okres Blansko</t>
  </si>
  <si>
    <t>516 432 029</t>
  </si>
  <si>
    <t>zs-rajec@zs-rajec.cz</t>
  </si>
  <si>
    <t>http://www.zs-rajec.cz</t>
  </si>
  <si>
    <t>skn6vks</t>
  </si>
  <si>
    <t>Mgr. Jiří Koumar</t>
  </si>
  <si>
    <t>podatelna@rajecjestrebi.cz</t>
  </si>
  <si>
    <t>2ipbbtf</t>
  </si>
  <si>
    <t>Základní škola a mateřská škola Sloup, příspěvková organizace</t>
  </si>
  <si>
    <t>Sloup</t>
  </si>
  <si>
    <t>516 435 337</t>
  </si>
  <si>
    <t>zs.sloup@centrum.cz</t>
  </si>
  <si>
    <t>http://www.zssloup.net</t>
  </si>
  <si>
    <t>u4upeaj</t>
  </si>
  <si>
    <t>Mgr. Pavel Dočekal</t>
  </si>
  <si>
    <t>sloup@sloup.info</t>
  </si>
  <si>
    <t>r56bbgr</t>
  </si>
  <si>
    <t>Základní škola Svitávka, okres Blansko, příspěvková organizace</t>
  </si>
  <si>
    <t>516 471 289</t>
  </si>
  <si>
    <t>zssvitavka@seznam.cz</t>
  </si>
  <si>
    <t>http://www.zssvitavka.com</t>
  </si>
  <si>
    <t>7ncmsu8</t>
  </si>
  <si>
    <t>Mgr. Radka Havelková</t>
  </si>
  <si>
    <t>Základní škola Velké Opatovice, příspěvková organizace</t>
  </si>
  <si>
    <t>516 498 913</t>
  </si>
  <si>
    <t>516 498 915</t>
  </si>
  <si>
    <t>zsvop@zsvelkeopatovice.cz</t>
  </si>
  <si>
    <t>http://www.zsvelkeopatovice.cz</t>
  </si>
  <si>
    <t>2gxqtyp</t>
  </si>
  <si>
    <t>Mgr. Karin Petrželková</t>
  </si>
  <si>
    <t>Základní škola Jabloňany, okres Blansko, příspěvková organizace</t>
  </si>
  <si>
    <t>Jabloňany</t>
  </si>
  <si>
    <t>722 172 284</t>
  </si>
  <si>
    <t>zs.jablonany@seznam.cz</t>
  </si>
  <si>
    <t>www.zsjablonany.cz</t>
  </si>
  <si>
    <t>58hmmv3</t>
  </si>
  <si>
    <t>Mgr. Kateřina Ščudlová</t>
  </si>
  <si>
    <t>ou.jablonany@seznam.cz</t>
  </si>
  <si>
    <t>cqrb8av</t>
  </si>
  <si>
    <t>Základní škola Nýrov, okres Blansko, příspěvková organizace</t>
  </si>
  <si>
    <t>Nýrov</t>
  </si>
  <si>
    <t>516 475 759</t>
  </si>
  <si>
    <t>zsnyrov@tiscali.cz</t>
  </si>
  <si>
    <t>yx8mqc3</t>
  </si>
  <si>
    <t>obec@nyrov.cz</t>
  </si>
  <si>
    <t>ae6a2yz</t>
  </si>
  <si>
    <t>Mateřská škola Senetářov, okres Blansko, příspěvková organizace</t>
  </si>
  <si>
    <t>Senetářov</t>
  </si>
  <si>
    <t>733 730 392</t>
  </si>
  <si>
    <t>info@skolkasenetarov.cz</t>
  </si>
  <si>
    <t>skolkasenetarov.cz</t>
  </si>
  <si>
    <t>gjbvkcu</t>
  </si>
  <si>
    <t>Zdeňka Možná</t>
  </si>
  <si>
    <t>epodatelna@senetarov.cz</t>
  </si>
  <si>
    <t>y85a3a3</t>
  </si>
  <si>
    <t>Základní škola Blansko, Erbenova 13</t>
  </si>
  <si>
    <t>516 412 754</t>
  </si>
  <si>
    <t>reditel@erbenova.cz</t>
  </si>
  <si>
    <t>http://www.erbenova.cz</t>
  </si>
  <si>
    <t>kvcgueh</t>
  </si>
  <si>
    <t>Mgr. Michal Souček</t>
  </si>
  <si>
    <t>Základní škola Voděrady, příspěvková organizace</t>
  </si>
  <si>
    <t>Základní škola Voděrady</t>
  </si>
  <si>
    <t>Voděrady</t>
  </si>
  <si>
    <t>516 472 384</t>
  </si>
  <si>
    <t>voderady2@post.cz</t>
  </si>
  <si>
    <t>bendova.blanka@skolavoderady.cz</t>
  </si>
  <si>
    <t>www.skolavoderady.cz</t>
  </si>
  <si>
    <t>kgsmt8y</t>
  </si>
  <si>
    <t>Mgr. Blanka Bendová</t>
  </si>
  <si>
    <t>obec@voderady.cz</t>
  </si>
  <si>
    <t>77qa8zp</t>
  </si>
  <si>
    <t>Základní škola a mateřská škola Březina, příspěvková organizace</t>
  </si>
  <si>
    <t>774 763 740</t>
  </si>
  <si>
    <t>reditel.brezina@seznam.cz</t>
  </si>
  <si>
    <t>zs.brezina@seznam.cz</t>
  </si>
  <si>
    <t>http://www.zsbrezina.cz</t>
  </si>
  <si>
    <t>c97uquk</t>
  </si>
  <si>
    <t>Mgr. Jaroslav Wutka</t>
  </si>
  <si>
    <t>info@obec-brezina.cz</t>
  </si>
  <si>
    <t>3h8azzx</t>
  </si>
  <si>
    <t>Základní škola Cetkovice, okres Blansko, příspěvková organizace</t>
  </si>
  <si>
    <t>773 524 718</t>
  </si>
  <si>
    <t>reditelka@zs-cetkovice.cz</t>
  </si>
  <si>
    <t>j6nmj8y</t>
  </si>
  <si>
    <t>Mgr. Martina Ondrová</t>
  </si>
  <si>
    <t>Základní škola Doubravice nad Svitavou, příspěvková organizace</t>
  </si>
  <si>
    <t>Soukopovo náměstí</t>
  </si>
  <si>
    <t>603 188 963</t>
  </si>
  <si>
    <t>zsdoubravice@centrum.cz</t>
  </si>
  <si>
    <t>http://www.doubravicens.cz/zs</t>
  </si>
  <si>
    <t>2gpmkyc</t>
  </si>
  <si>
    <t>Mgr. Pavlína Bartošová</t>
  </si>
  <si>
    <t>Základní škola a Mateřská škola Křetín, okres Blansko, příspěvková organizace</t>
  </si>
  <si>
    <t>516 470 626</t>
  </si>
  <si>
    <t>skola@zsmskretin.cz</t>
  </si>
  <si>
    <t>http://www.zsmskretin.cz</t>
  </si>
  <si>
    <t>vpsmerm</t>
  </si>
  <si>
    <t>Mgr. Petra Procházková, Mgr.</t>
  </si>
  <si>
    <t>obec.kretin@iol.cz</t>
  </si>
  <si>
    <t>4ajb25n</t>
  </si>
  <si>
    <t>Mateřská škola Brno, Amerlingova 4, příspěvková organizace</t>
  </si>
  <si>
    <t>Amerlingova</t>
  </si>
  <si>
    <t>771 278 651 ,770182179</t>
  </si>
  <si>
    <t>msamerlingova@seznam.cz</t>
  </si>
  <si>
    <t>https://msamerlingova.webnode.cz/</t>
  </si>
  <si>
    <t>km8knu7</t>
  </si>
  <si>
    <t>Bc. Michaela Pudilová</t>
  </si>
  <si>
    <t>podatelna.bohunice@brno.cz</t>
  </si>
  <si>
    <t>hm2byk9</t>
  </si>
  <si>
    <t>Mateřská škola, Brno, Bulharská 62, příspěvková organizace</t>
  </si>
  <si>
    <t>541 212 390</t>
  </si>
  <si>
    <t>ms-bulharska@volny.cz</t>
  </si>
  <si>
    <t>http://www.volny.cz/ms-bulharska/</t>
  </si>
  <si>
    <t>kp56f3s</t>
  </si>
  <si>
    <t>Michaela Bajerková</t>
  </si>
  <si>
    <t>podatelna@krpole.brno.cz</t>
  </si>
  <si>
    <t>xyxbwjb</t>
  </si>
  <si>
    <t>Mateřská škola POHÁDKA, Brno, Běloruská 4, příspěvková organizace</t>
  </si>
  <si>
    <t>Běloruská</t>
  </si>
  <si>
    <t>547 210 876</t>
  </si>
  <si>
    <t>547 242 204</t>
  </si>
  <si>
    <t>ms_pohadka@volny.cz</t>
  </si>
  <si>
    <t>ms_pohadka.sj@volny.cz</t>
  </si>
  <si>
    <t>http://www.pohadka-skolka.cz</t>
  </si>
  <si>
    <t>556kw7r</t>
  </si>
  <si>
    <t>Simona Ulbrichová</t>
  </si>
  <si>
    <t>Mateřská škola Brno, Černopolní 3a, příspěvková organizace</t>
  </si>
  <si>
    <t>Zábrdovice</t>
  </si>
  <si>
    <t>545 576 627</t>
  </si>
  <si>
    <t>ms.cernopolni3a@centrum.cz</t>
  </si>
  <si>
    <t>https://www.mscernopolni.cz/</t>
  </si>
  <si>
    <t>9dwknva</t>
  </si>
  <si>
    <t>Martina Janečková</t>
  </si>
  <si>
    <t>info@sever.brno.cz</t>
  </si>
  <si>
    <t>cqubvxs</t>
  </si>
  <si>
    <t>Mateřská škola Brno, Francouzská 50, příspěvková organizace</t>
  </si>
  <si>
    <t>545 578 896</t>
  </si>
  <si>
    <t>info@msfrancouzska.cz</t>
  </si>
  <si>
    <t>www.msfrancouzska.cz</t>
  </si>
  <si>
    <t>3czkn9p</t>
  </si>
  <si>
    <t>Iveta Hniličková</t>
  </si>
  <si>
    <t>Mateřská škola Rozárka, Brno, Herčíkova 12, příspěvková organizace</t>
  </si>
  <si>
    <t>549 257 292</t>
  </si>
  <si>
    <t>ms.hercikova@volny.cz</t>
  </si>
  <si>
    <t>www.msrozarka.cz</t>
  </si>
  <si>
    <t>s2d6f5h</t>
  </si>
  <si>
    <t>Helena Strejčková</t>
  </si>
  <si>
    <t>Mateřská škola SKŘIVÁNEK, Brno, Kachlíkova 19, příspěvková organizace</t>
  </si>
  <si>
    <t>Mateřská škola SKŘIVÁNEK</t>
  </si>
  <si>
    <t>Kachlíkova</t>
  </si>
  <si>
    <t>604 337 338</t>
  </si>
  <si>
    <t>skolka@skolka-skrivanek.cz</t>
  </si>
  <si>
    <t>mskachlikova19@seznam.cz</t>
  </si>
  <si>
    <t>www.skolka-skrivanek</t>
  </si>
  <si>
    <t>yx3peea</t>
  </si>
  <si>
    <t>Zita Žaludová, DiS.</t>
  </si>
  <si>
    <t>podatelna@bystrc.cz</t>
  </si>
  <si>
    <t>6kibw39</t>
  </si>
  <si>
    <t>Mateřská škola Brno, Nádvorní 3, příspěvková organizace</t>
  </si>
  <si>
    <t>Nádvorní</t>
  </si>
  <si>
    <t>731 610 266</t>
  </si>
  <si>
    <t>skolkanadvorni@seznam.cz</t>
  </si>
  <si>
    <t>msnadvorni.cz</t>
  </si>
  <si>
    <t>wtpkn2m</t>
  </si>
  <si>
    <t>Jana Staňková</t>
  </si>
  <si>
    <t>podatelna@brno-stred.cz</t>
  </si>
  <si>
    <t>qykbwe7</t>
  </si>
  <si>
    <t>Mateřská škola Brno, Měřičkova 46, příspěvková organizace</t>
  </si>
  <si>
    <t>Měřičkova</t>
  </si>
  <si>
    <t>541 228 157</t>
  </si>
  <si>
    <t>ms.merickova@seznam.cz</t>
  </si>
  <si>
    <t>msmerickova.webnode.cz</t>
  </si>
  <si>
    <t>bcqqiqp</t>
  </si>
  <si>
    <t>Mgr. Renata Ficová</t>
  </si>
  <si>
    <t>sekr@reckovice.brno.cz</t>
  </si>
  <si>
    <t>py6bvvg</t>
  </si>
  <si>
    <t>Mateřská škola Brno, Pšeník 18, příspěvková organizace</t>
  </si>
  <si>
    <t>Pšeník</t>
  </si>
  <si>
    <t>603 834 453</t>
  </si>
  <si>
    <t>reditelna@mspsenik.cz</t>
  </si>
  <si>
    <t>mspsenik.cz</t>
  </si>
  <si>
    <t>kxjkpab</t>
  </si>
  <si>
    <t>Mgr. Zuzana Drápalová Fleková</t>
  </si>
  <si>
    <t>Mateřská škola, Brno, Purkyňova 21, příspěvková organizace</t>
  </si>
  <si>
    <t>541 212 188</t>
  </si>
  <si>
    <t>mspurkynova@email.cz</t>
  </si>
  <si>
    <t>vhe6f3k</t>
  </si>
  <si>
    <t>Bc. Jarmila Svobodová</t>
  </si>
  <si>
    <t>Mateřská škola Brno, Úvoz 57, příspěvková organizace</t>
  </si>
  <si>
    <t>Úvoz</t>
  </si>
  <si>
    <t>541 212 843</t>
  </si>
  <si>
    <t>msuvoz@msuvoz.cz</t>
  </si>
  <si>
    <t>embkn8i</t>
  </si>
  <si>
    <t>Mgr. Bohumila Urbánková</t>
  </si>
  <si>
    <t>Mateřská škola, Brno, Dobrovského 66, příspěvková organizace</t>
  </si>
  <si>
    <t>549 259 532 ,602687301</t>
  </si>
  <si>
    <t>dasa.fiedlerova@msdobrovskeho.cz</t>
  </si>
  <si>
    <t>www.msdobrovskeho.cz</t>
  </si>
  <si>
    <t>3tn6f5d</t>
  </si>
  <si>
    <t>Dáša Fiedlerová</t>
  </si>
  <si>
    <t>Mateřská škola, Brno, Elišky Krásnohorské 15, příspěvková organizace</t>
  </si>
  <si>
    <t>548 532 829</t>
  </si>
  <si>
    <t>ms.krasnohorske@mselisky.cz</t>
  </si>
  <si>
    <t>www.mselisky.cz</t>
  </si>
  <si>
    <t>7nx3bkq</t>
  </si>
  <si>
    <t>Věra Vaňorková</t>
  </si>
  <si>
    <t>info@cernovice.brno.cz</t>
  </si>
  <si>
    <t>bs3bz7t</t>
  </si>
  <si>
    <t>Mateřská škola, Brno, Herčíkova 21, příspěvková organizace</t>
  </si>
  <si>
    <t>549 241 042</t>
  </si>
  <si>
    <t>ms.hercikova@tiscali.cz</t>
  </si>
  <si>
    <t>huc6ggh</t>
  </si>
  <si>
    <t>Ivana Müllerová</t>
  </si>
  <si>
    <t>Mateřská škola ZDISLAVA, Brno, Pellicova 4, příspěvková organizace</t>
  </si>
  <si>
    <t>Mateřská škola ZDISLAVA</t>
  </si>
  <si>
    <t>Pellicova</t>
  </si>
  <si>
    <t>543 212 371</t>
  </si>
  <si>
    <t>mszdislava@seznam.cz</t>
  </si>
  <si>
    <t>i5nk4jx</t>
  </si>
  <si>
    <t>Mgr. Markéta Brázdová</t>
  </si>
  <si>
    <t>Mateřská škola POD ŠPILBERKEM, Brno, Údolní 9a, příspěvková organizace</t>
  </si>
  <si>
    <t>Mateřská škola POD ŠPILBERKEM</t>
  </si>
  <si>
    <t>542 214 876</t>
  </si>
  <si>
    <t>mspodspilberkem@volny.cz</t>
  </si>
  <si>
    <t>http://www.skolka-udolni.cz</t>
  </si>
  <si>
    <t>8k7kw5u</t>
  </si>
  <si>
    <t>Mgr. et Bc. Dana Adedokun</t>
  </si>
  <si>
    <t>Mateřská škola, Brno, Labská 7, příspěvková organizace</t>
  </si>
  <si>
    <t>547 217 016</t>
  </si>
  <si>
    <t>547 240 396</t>
  </si>
  <si>
    <t>mslabska@seznam.cz</t>
  </si>
  <si>
    <t>www.mslabska.cz</t>
  </si>
  <si>
    <t>tnjknz9</t>
  </si>
  <si>
    <t>Irena Andrlíková</t>
  </si>
  <si>
    <t>info@staryliskovec.cz</t>
  </si>
  <si>
    <t>2rrbwxi</t>
  </si>
  <si>
    <t>Mateřská škola, Brno, Hochmanova 25, příspěvková organizace</t>
  </si>
  <si>
    <t>Hochmanova</t>
  </si>
  <si>
    <t>544 210 331</t>
  </si>
  <si>
    <t>ms.hochman@seznam.cz</t>
  </si>
  <si>
    <t>ci2knxm</t>
  </si>
  <si>
    <t>Mgr. Blanka Fojtová</t>
  </si>
  <si>
    <t>podatelna.lisen@brno.cz</t>
  </si>
  <si>
    <t>u8jbv72</t>
  </si>
  <si>
    <t>Mateřská škola DUHA, Brno, Kachlíkova 21, příspěvková organizace</t>
  </si>
  <si>
    <t>539 011 281</t>
  </si>
  <si>
    <t>kachlikova@volny.cz</t>
  </si>
  <si>
    <t>kachlikova.ic.cz</t>
  </si>
  <si>
    <t>scgpdwa</t>
  </si>
  <si>
    <t>Anna Kimlová</t>
  </si>
  <si>
    <t>Mateřská škola, Brno,Nopova 15</t>
  </si>
  <si>
    <t>Nopova</t>
  </si>
  <si>
    <t>736 487 233</t>
  </si>
  <si>
    <t>msnopovabrno@gmail.com</t>
  </si>
  <si>
    <t>skolkanopova.cz</t>
  </si>
  <si>
    <t>wb2j5tc</t>
  </si>
  <si>
    <t>Bc. Ivana Vyroubalová</t>
  </si>
  <si>
    <t>posta@zidenice.brno.cz</t>
  </si>
  <si>
    <t>rnpbwhi</t>
  </si>
  <si>
    <t>Mateřská škola, Brno,Kamenáčky 28</t>
  </si>
  <si>
    <t>Kamenačky</t>
  </si>
  <si>
    <t>548 531 813</t>
  </si>
  <si>
    <t>mskamenacky@volny.cz</t>
  </si>
  <si>
    <t>www.mskamenacky.cz</t>
  </si>
  <si>
    <t>xxjvrhv</t>
  </si>
  <si>
    <t>Dagmar Styxová</t>
  </si>
  <si>
    <t>Mateřská škola, Brno, Letní 3</t>
  </si>
  <si>
    <t>Letní</t>
  </si>
  <si>
    <t>548 532 293</t>
  </si>
  <si>
    <t>msletni@sssbrno.cz</t>
  </si>
  <si>
    <t>954pd3a</t>
  </si>
  <si>
    <t>Bc. Barbora Menšíková</t>
  </si>
  <si>
    <t>Mateřská škola "Na kopečku u zvonečku", Brno, Horní 17, příspěvková organizace</t>
  </si>
  <si>
    <t>MŠ "Na kopečku u zvonečku"</t>
  </si>
  <si>
    <t>543 212 880</t>
  </si>
  <si>
    <t>mshorni@seznam.cz</t>
  </si>
  <si>
    <t>www.mshorni.cz</t>
  </si>
  <si>
    <t>hz2ku9p</t>
  </si>
  <si>
    <t>Marie Přichystalová</t>
  </si>
  <si>
    <t>Mateřská škola, Brno, Božetěchova 65, příspěvková organizace</t>
  </si>
  <si>
    <t>549 257 696</t>
  </si>
  <si>
    <t>info@skolkaboza.cz</t>
  </si>
  <si>
    <t>2qt6gdy</t>
  </si>
  <si>
    <t>Mgr. Monika Herzogová</t>
  </si>
  <si>
    <t>Mateřská škola Bořetická 7, Brno, příspěvková organizace</t>
  </si>
  <si>
    <t>515 547 218</t>
  </si>
  <si>
    <t>msboreticka7@vinohrady.brno.cz</t>
  </si>
  <si>
    <t>7ifkk29</t>
  </si>
  <si>
    <t>Petra Ryndová</t>
  </si>
  <si>
    <t>info@vinohrady.brno.cz</t>
  </si>
  <si>
    <t>gxxbyhw</t>
  </si>
  <si>
    <t>Mateřská škola Prušánecká 8, Brno, příspěvková organizace</t>
  </si>
  <si>
    <t>Prušánecká</t>
  </si>
  <si>
    <t>607 162 488</t>
  </si>
  <si>
    <t>msprusanecka@skolyjm.cz</t>
  </si>
  <si>
    <t>https://msprusanecka.cz/</t>
  </si>
  <si>
    <t>y4pkx4k</t>
  </si>
  <si>
    <t>Zuzana Davidová</t>
  </si>
  <si>
    <t>Mateřská škola Pomněnky, Brno, Oblá 51, příspěvková organizace</t>
  </si>
  <si>
    <t>Mateřská škola Pomněnky</t>
  </si>
  <si>
    <t>Oblá</t>
  </si>
  <si>
    <t>547 211 733</t>
  </si>
  <si>
    <t>mspomnenky@volny.cz</t>
  </si>
  <si>
    <t>www.mspomnenky.cz</t>
  </si>
  <si>
    <t>622gagd</t>
  </si>
  <si>
    <t>Jitka Pochylá</t>
  </si>
  <si>
    <t>info@nliskovec.brno.cz</t>
  </si>
  <si>
    <t>ixpbwsj</t>
  </si>
  <si>
    <t>Mateřská škola Brno, Absolonova 20a, příspěvková organizace</t>
  </si>
  <si>
    <t>Absolonova</t>
  </si>
  <si>
    <t>541 222 716</t>
  </si>
  <si>
    <t>msabsolonova@volny.cz</t>
  </si>
  <si>
    <t>buxknua</t>
  </si>
  <si>
    <t>Renata Škaroupková</t>
  </si>
  <si>
    <t>podatelna.komin@brno.cz</t>
  </si>
  <si>
    <t>bikbwyc</t>
  </si>
  <si>
    <t>Mateřská škola Brno, Bieblova 16, příspěvková organizace</t>
  </si>
  <si>
    <t>Bieblova</t>
  </si>
  <si>
    <t>737 348 310</t>
  </si>
  <si>
    <t>msbieblova@centrum.cz</t>
  </si>
  <si>
    <t>http://www.msbieblova.cz/</t>
  </si>
  <si>
    <t>ez3knvp</t>
  </si>
  <si>
    <t>Martina Weinbergerová</t>
  </si>
  <si>
    <t>Mateřská škola Kamarád, Brno, Čtvrtě 3, příspěvková organizace</t>
  </si>
  <si>
    <t>Mateřská škola Kamarád</t>
  </si>
  <si>
    <t>Čtvrtě</t>
  </si>
  <si>
    <t>+42 060 316 0898</t>
  </si>
  <si>
    <t>reditelka@ms-kamarad.cz</t>
  </si>
  <si>
    <t>www.ms-kamarad.cz</t>
  </si>
  <si>
    <t>959jw3u</t>
  </si>
  <si>
    <t>Bc. Lenka Skokanová, Dana Kulíšková</t>
  </si>
  <si>
    <t>Mateřská škola Žabka, Brno, příspěvková organizace</t>
  </si>
  <si>
    <t>Mateřská škola Žabka</t>
  </si>
  <si>
    <t>Drdy</t>
  </si>
  <si>
    <t>Žebětín</t>
  </si>
  <si>
    <t>546 217 216</t>
  </si>
  <si>
    <t>zabka@volny.cz</t>
  </si>
  <si>
    <t>https://ms-zabka.estranky.cz/</t>
  </si>
  <si>
    <t>th7k4wp</t>
  </si>
  <si>
    <t>Mgr. Klára Sedlaříková</t>
  </si>
  <si>
    <t>podatelna@zebetin.cz</t>
  </si>
  <si>
    <t>82pbzsk</t>
  </si>
  <si>
    <t>Mateřská škola, Brno, Fanderlíkova 9a, příspěvková organizace</t>
  </si>
  <si>
    <t>Fanderlíkova</t>
  </si>
  <si>
    <t>549 257 821</t>
  </si>
  <si>
    <t>msfanderlikova@seznam.cz</t>
  </si>
  <si>
    <t>53q55ek</t>
  </si>
  <si>
    <t>Mgr. Jarmila Klímová</t>
  </si>
  <si>
    <t>info@zabovresky.cz</t>
  </si>
  <si>
    <t>n97byjq</t>
  </si>
  <si>
    <t>Mateřská škola, Brno, Hatě 19, příspěvková organizace</t>
  </si>
  <si>
    <t>Hatě</t>
  </si>
  <si>
    <t>Ivanovice</t>
  </si>
  <si>
    <t>723 509 472</t>
  </si>
  <si>
    <t>materska.skola.hate@gmail.com</t>
  </si>
  <si>
    <t>mshate@mshate-brno.cz</t>
  </si>
  <si>
    <t>http://www.mshate-brno.cz</t>
  </si>
  <si>
    <t>uwdk449</t>
  </si>
  <si>
    <t>Mgr. Daniela Eremiáš</t>
  </si>
  <si>
    <t>info@ivanovice.brno.cz</t>
  </si>
  <si>
    <t>e4gbwnv</t>
  </si>
  <si>
    <t>Mateřská škola Brno, Jugoslávská 70, příspěvková organizace</t>
  </si>
  <si>
    <t>608 134 333</t>
  </si>
  <si>
    <t>info@msjugo.cz</t>
  </si>
  <si>
    <t>www.msjugo.cz</t>
  </si>
  <si>
    <t>6wvknx7</t>
  </si>
  <si>
    <t>Daniela Kriklová</t>
  </si>
  <si>
    <t>Mateřská škola Brno, Kárníkova 4, příspěvková organizace</t>
  </si>
  <si>
    <t>Kárníkova</t>
  </si>
  <si>
    <t>549 273 307</t>
  </si>
  <si>
    <t>ms.karnikova@seznam.cz</t>
  </si>
  <si>
    <t>http://www.mskarnikova.cz</t>
  </si>
  <si>
    <t>fp6kny2</t>
  </si>
  <si>
    <t>Bc. Romana Kračmerová</t>
  </si>
  <si>
    <t>Mateřská škola Brno, Kohoutova 6, příspěvková organizace</t>
  </si>
  <si>
    <t>Kohoutova</t>
  </si>
  <si>
    <t>734 654 509</t>
  </si>
  <si>
    <t>skolka@mskohoutova.cz</t>
  </si>
  <si>
    <t>www.mskohoutova.cz</t>
  </si>
  <si>
    <t>zaqknyq</t>
  </si>
  <si>
    <t>Mgr. Zuzana Šustrová</t>
  </si>
  <si>
    <t>Mateřská škola, Brno, ulice Kosmonautů 2, příspěvková organizace</t>
  </si>
  <si>
    <t>ulice Kosmonautů</t>
  </si>
  <si>
    <t>547 353 530</t>
  </si>
  <si>
    <t>mskosmonautu@volny.cz</t>
  </si>
  <si>
    <t>http://mskosmonautu.info/</t>
  </si>
  <si>
    <t>5t2kn7r</t>
  </si>
  <si>
    <t>Hana Ondráčková</t>
  </si>
  <si>
    <t>Mateřská škola Brno, Křenová 76a, příspěvková organizace</t>
  </si>
  <si>
    <t>543 241 731</t>
  </si>
  <si>
    <t>mskrenova@iol.cz</t>
  </si>
  <si>
    <t>mskrenova@seznam.cz</t>
  </si>
  <si>
    <t>mskrenova.cz</t>
  </si>
  <si>
    <t>93zknyk</t>
  </si>
  <si>
    <t>Mgr. Hana Jandová</t>
  </si>
  <si>
    <t>Mateřská škola, Brno, Oderská 2</t>
  </si>
  <si>
    <t>Oderská</t>
  </si>
  <si>
    <t>547 353 077</t>
  </si>
  <si>
    <t>msoderska@tiscali.cz</t>
  </si>
  <si>
    <t>http://ms.oderska.nomi.cz</t>
  </si>
  <si>
    <t>ar4kn4v</t>
  </si>
  <si>
    <t>Mgr. Jana Vianaová</t>
  </si>
  <si>
    <t>Mateřská škola Brno, nám. SNP 25a, příspěvková organizace</t>
  </si>
  <si>
    <t>náměstí SNP</t>
  </si>
  <si>
    <t>548 525 480</t>
  </si>
  <si>
    <t>mssnp@seznam.cz</t>
  </si>
  <si>
    <t>https://www.skolkasnp.cz/</t>
  </si>
  <si>
    <t>7kykn2i</t>
  </si>
  <si>
    <t>Zora Lozrtová</t>
  </si>
  <si>
    <t>Mateřská škola Brno, Novoměstská 1, příspěvková organizace</t>
  </si>
  <si>
    <t>Novoměstská</t>
  </si>
  <si>
    <t>541 227 570</t>
  </si>
  <si>
    <t>msnovomestska@seznam.cz</t>
  </si>
  <si>
    <t>http://www.msnovomestska.cz/</t>
  </si>
  <si>
    <t>zytkn32</t>
  </si>
  <si>
    <t>Renata Hlávková</t>
  </si>
  <si>
    <t>Mateřská škola Studánka, Brno, Ondrova 25, příspěvková organizace</t>
  </si>
  <si>
    <t>Ondrova</t>
  </si>
  <si>
    <t>Kníničky</t>
  </si>
  <si>
    <t>546 221 687</t>
  </si>
  <si>
    <t>ms-studanka@volny.cz</t>
  </si>
  <si>
    <t>www.msstudanka.cz</t>
  </si>
  <si>
    <t>tjxkxc5</t>
  </si>
  <si>
    <t>info@brno-kninicky.cz</t>
  </si>
  <si>
    <t>uwcbyi5</t>
  </si>
  <si>
    <t>Mateřská škola Beruška, Brno, Plovdivská 6, příspěvková organizace</t>
  </si>
  <si>
    <t>Mateřská škola Beruška</t>
  </si>
  <si>
    <t>Plovdivská</t>
  </si>
  <si>
    <t>549 259 312</t>
  </si>
  <si>
    <t>info@ms-beruska.com</t>
  </si>
  <si>
    <t>www.ms-beruska.com</t>
  </si>
  <si>
    <t>z8h55av</t>
  </si>
  <si>
    <t>Bc. Hana Durchánková, DiS.</t>
  </si>
  <si>
    <t>Mateřská škola Brno, Kšírova 3, příspěvková organizace</t>
  </si>
  <si>
    <t>Kšírova</t>
  </si>
  <si>
    <t>545 233 663</t>
  </si>
  <si>
    <t>ksirova@czmail.eu</t>
  </si>
  <si>
    <t>ivaknzc</t>
  </si>
  <si>
    <t>Jaroslava Medřická</t>
  </si>
  <si>
    <t>info@brno-jih.cz</t>
  </si>
  <si>
    <t>xphb8g8</t>
  </si>
  <si>
    <t>Mateřská škola Brno, Proškovo nám. 6, příspěvková organizace</t>
  </si>
  <si>
    <t>Proškovo náměstí</t>
  </si>
  <si>
    <t>Maloměřice</t>
  </si>
  <si>
    <t>545 230 527</t>
  </si>
  <si>
    <t>msproskovo.nam@volny.cz</t>
  </si>
  <si>
    <t>c8ttk2u</t>
  </si>
  <si>
    <t>Renata Dohnalová</t>
  </si>
  <si>
    <t>info@malomerice.brno.cz</t>
  </si>
  <si>
    <t>3xjbvwx</t>
  </si>
  <si>
    <t>Mateřská škola Brno, Brechtova 6, příspěvková organizace</t>
  </si>
  <si>
    <t>Brechtova</t>
  </si>
  <si>
    <t>731 235 839</t>
  </si>
  <si>
    <t>materska.skola@msbrechtova.cz</t>
  </si>
  <si>
    <t>www.msbrechtova.cz</t>
  </si>
  <si>
    <t>ykmknve</t>
  </si>
  <si>
    <t>Mgr. Ivana Horká</t>
  </si>
  <si>
    <t>Mateřská škola Brno, Hněvkovského 62, příspěvková organizace</t>
  </si>
  <si>
    <t>Hněvkovského</t>
  </si>
  <si>
    <t>543 212 405</t>
  </si>
  <si>
    <t>543 250 667</t>
  </si>
  <si>
    <t>brnomsi@seznam.cz</t>
  </si>
  <si>
    <t>http://www.http:/www.hnevkovskeho.cz</t>
  </si>
  <si>
    <t>3rrknwt</t>
  </si>
  <si>
    <t>Mgr. Zdeňka Králová</t>
  </si>
  <si>
    <t>Mateřská škola Brno, Kamenná 21, příspěvková organizace</t>
  </si>
  <si>
    <t>543 213 180</t>
  </si>
  <si>
    <t>mskamenna@centrum.cz</t>
  </si>
  <si>
    <t>b6akpaf</t>
  </si>
  <si>
    <t>Věra Boušková</t>
  </si>
  <si>
    <t>Mateřská škola Brno, Vídeňská 39a, příspěvková organizace</t>
  </si>
  <si>
    <t>530 319 221</t>
  </si>
  <si>
    <t>skolka@msvidenska.cz</t>
  </si>
  <si>
    <t>www.msvidenska.cz</t>
  </si>
  <si>
    <t>fbekpbu</t>
  </si>
  <si>
    <t>Mgr. Nikol Minářová</t>
  </si>
  <si>
    <t>Mateřská škola, Brno, Synkova 24, příspěvková organizace</t>
  </si>
  <si>
    <t>Synkova</t>
  </si>
  <si>
    <t>702 104 433</t>
  </si>
  <si>
    <t>info@mssynkova.cz</t>
  </si>
  <si>
    <t>http://www.mssynkova.cz</t>
  </si>
  <si>
    <t>nqhkn54</t>
  </si>
  <si>
    <t>Otakar Kolář</t>
  </si>
  <si>
    <t>Mateřská škola, Brno, Trnkova 81, příspěvková organizace</t>
  </si>
  <si>
    <t>544 211 038</t>
  </si>
  <si>
    <t>ms.trnkova@seznam.cz</t>
  </si>
  <si>
    <t>2nwkn6d</t>
  </si>
  <si>
    <t>Ivona Hájková</t>
  </si>
  <si>
    <t>Mateřská škola Brno, Vinařská 4, příspěvková organizace</t>
  </si>
  <si>
    <t>543 240 338</t>
  </si>
  <si>
    <t>vinarska@mskolka.cz</t>
  </si>
  <si>
    <t>www.msvinarska.cz</t>
  </si>
  <si>
    <t>p4pkpbq</t>
  </si>
  <si>
    <t>Mgr. Ladislava Šilhanová</t>
  </si>
  <si>
    <t>Mateřská škola, Brno, Šaumannova 20</t>
  </si>
  <si>
    <t>Šaumannova</t>
  </si>
  <si>
    <t>+42 072 472 2850</t>
  </si>
  <si>
    <t>ochotnicka@mssaumannova.cz</t>
  </si>
  <si>
    <t>mssaumannovabrno.cz</t>
  </si>
  <si>
    <t>ixdpd42</t>
  </si>
  <si>
    <t>Šárka Ochotnická, DiS.</t>
  </si>
  <si>
    <t>Mateřská škola Velkopavlovická 15, 62900 Brno</t>
  </si>
  <si>
    <t>Velkopavlovická</t>
  </si>
  <si>
    <t>544 210 868</t>
  </si>
  <si>
    <t>msvelkopavlovicka@vinohrady.brno.cz</t>
  </si>
  <si>
    <t>www.msvelkopavlovicka15.cz</t>
  </si>
  <si>
    <t>nd7k3tb</t>
  </si>
  <si>
    <t>Simona Halvová</t>
  </si>
  <si>
    <t>Mateřská škola Brno, Škrétova 2, příspěvková organizace</t>
  </si>
  <si>
    <t>Škrétova</t>
  </si>
  <si>
    <t>541 225 333</t>
  </si>
  <si>
    <t>msskretova@volny.cz</t>
  </si>
  <si>
    <t>http://www.msskretova.cz</t>
  </si>
  <si>
    <t>8a3kn5u</t>
  </si>
  <si>
    <t>Mgr. Blanka Sáčková</t>
  </si>
  <si>
    <t>Mateřská škola Brno, Slunná 25, příspěvková organizace</t>
  </si>
  <si>
    <t>545 233 701</t>
  </si>
  <si>
    <t>45xkn4f</t>
  </si>
  <si>
    <t>Mgr. Zuzana Cagašová</t>
  </si>
  <si>
    <t>Mateřská škola Paraplíčko Brno, Tumaňanova 59, příspěvková organizace</t>
  </si>
  <si>
    <t>Tumaňanova</t>
  </si>
  <si>
    <t>Mokrá Hora</t>
  </si>
  <si>
    <t>549 271 866</t>
  </si>
  <si>
    <t>ms.tumananova@volny.cz</t>
  </si>
  <si>
    <t>http://www.volny.cz/ms.tumananova/</t>
  </si>
  <si>
    <t>j9gkn7z</t>
  </si>
  <si>
    <t>Bc. Andrea Momirova</t>
  </si>
  <si>
    <t>Mateřská škola Adélka, Brno, U Velké ceny 8, příspěvková organizace</t>
  </si>
  <si>
    <t>Mateřská škola Adélka</t>
  </si>
  <si>
    <t>U Velké ceny</t>
  </si>
  <si>
    <t>Kohoutovice</t>
  </si>
  <si>
    <t>547 382 755</t>
  </si>
  <si>
    <t>ms.adelka@seznam.cz</t>
  </si>
  <si>
    <t>skolka@ms-adelka.cz</t>
  </si>
  <si>
    <t>https://www.ms-adelka.cz/</t>
  </si>
  <si>
    <t>trykm89</t>
  </si>
  <si>
    <t>Bc. Martina Houdková</t>
  </si>
  <si>
    <t>el.podatelna@kohoutovice.brno.cz</t>
  </si>
  <si>
    <t>x3gbyji</t>
  </si>
  <si>
    <t>Mateřská škola Brno, V Aleji 2, příspěvková organizace</t>
  </si>
  <si>
    <t>V aleji</t>
  </si>
  <si>
    <t>Holásky</t>
  </si>
  <si>
    <t>608 644 774</t>
  </si>
  <si>
    <t>msvaleji@volny.cz</t>
  </si>
  <si>
    <t>www.msbrnovaleji.cz</t>
  </si>
  <si>
    <t>x7vkn8a</t>
  </si>
  <si>
    <t>Bc. Lucie Dražilová</t>
  </si>
  <si>
    <t>podatelna.turany@brno.cz</t>
  </si>
  <si>
    <t>f9ubyek</t>
  </si>
  <si>
    <t>Mateřská škola Brno, Záhumenice 1, příspěvková organizace</t>
  </si>
  <si>
    <t>Záhumenice</t>
  </si>
  <si>
    <t>Horní Heršpice</t>
  </si>
  <si>
    <t>543 251 379</t>
  </si>
  <si>
    <t>mszahumenice@seznam.cz</t>
  </si>
  <si>
    <t>https://mszahumenice.cz/</t>
  </si>
  <si>
    <t>8y6kn86</t>
  </si>
  <si>
    <t>Jindřiška Machálková, DiS.</t>
  </si>
  <si>
    <t>Mateřská škola Brno, Zelná 70, příspěvková organizace</t>
  </si>
  <si>
    <t>Zelná</t>
  </si>
  <si>
    <t>Přízřenice</t>
  </si>
  <si>
    <t>543 251 202</t>
  </si>
  <si>
    <t>ms.zelna@volny.cz</t>
  </si>
  <si>
    <t>https://mszelna.webnode.cz/</t>
  </si>
  <si>
    <t>hsfkn9w</t>
  </si>
  <si>
    <t>Mgr. Marcela Bobáková</t>
  </si>
  <si>
    <t>Mateřská škola Brno, Skořepka 5, příspěvková organizace</t>
  </si>
  <si>
    <t>Skořepka</t>
  </si>
  <si>
    <t>543 257 400</t>
  </si>
  <si>
    <t>ms.skorepka@email.cz</t>
  </si>
  <si>
    <t>vqukpa8</t>
  </si>
  <si>
    <t>Hana Žitná</t>
  </si>
  <si>
    <t>Mateřská škola Brno, Soukenická 8, příspěvková organizace</t>
  </si>
  <si>
    <t>530 310 418</t>
  </si>
  <si>
    <t>info@mssoukenicka.cz</t>
  </si>
  <si>
    <t>https://mssoukenicka.cz/</t>
  </si>
  <si>
    <t>dw8kn59</t>
  </si>
  <si>
    <t>Mgr. Ivana Chaloupecká</t>
  </si>
  <si>
    <t>Mateřská škola Brno, Údolní 68, příspěvková organizace</t>
  </si>
  <si>
    <t>731 243 684</t>
  </si>
  <si>
    <t>skolka@msudolni68.cz</t>
  </si>
  <si>
    <t>msudolni@cmail.cz</t>
  </si>
  <si>
    <t>www.msudolni68.cz</t>
  </si>
  <si>
    <t>6h5kpa4</t>
  </si>
  <si>
    <t>Hana Deissová</t>
  </si>
  <si>
    <t>Mateřská škola Brno, Tučkova 36, příspěvková organizace</t>
  </si>
  <si>
    <t>Tučkova</t>
  </si>
  <si>
    <t>549 241 195</t>
  </si>
  <si>
    <t>bf7kn77</t>
  </si>
  <si>
    <t>Jiřina Čapková</t>
  </si>
  <si>
    <t>Mateřská škola, Brno, Žižkova 57, příspěvková organizace</t>
  </si>
  <si>
    <t>541 212 062</t>
  </si>
  <si>
    <t>reditelka@skolka-zizkova.cz</t>
  </si>
  <si>
    <t>https://www.skolka-zizkova.cz/</t>
  </si>
  <si>
    <t>23nkntg</t>
  </si>
  <si>
    <t>Mgr. Dagmara Hanáková</t>
  </si>
  <si>
    <t>Mateřská škola Brno, Šrámkova 14, příspěvková organizace</t>
  </si>
  <si>
    <t>548 520 775</t>
  </si>
  <si>
    <t>ms.sramkova@gmail.com</t>
  </si>
  <si>
    <t>http://www.msbrno.cz</t>
  </si>
  <si>
    <t>g4ckn6k</t>
  </si>
  <si>
    <t>Mgr. Gabriela Sehnalová</t>
  </si>
  <si>
    <t>Mateřská škola Brno, Tišnovská 169, příspěvková organizace</t>
  </si>
  <si>
    <t>545 218 031</t>
  </si>
  <si>
    <t>mstisnovska@volny.cz</t>
  </si>
  <si>
    <t>http://www.mstisnovska.cz</t>
  </si>
  <si>
    <t>rvmkn6g</t>
  </si>
  <si>
    <t>Lenka Svobodová</t>
  </si>
  <si>
    <t>Mateřská škola Brno, Štolcova 51, příspěvková organizace</t>
  </si>
  <si>
    <t>548 530 836</t>
  </si>
  <si>
    <t>msstolcova@volny.cz</t>
  </si>
  <si>
    <t>www.msstolcova51.cz</t>
  </si>
  <si>
    <t>vpykr3h</t>
  </si>
  <si>
    <t>Hana Vaňková</t>
  </si>
  <si>
    <t>posta@brno.cz</t>
  </si>
  <si>
    <t>a7kbrrn</t>
  </si>
  <si>
    <t>Mateřská škola Brno, Veslařská 256, příspěvková organizace</t>
  </si>
  <si>
    <t>543 212 191</t>
  </si>
  <si>
    <t>martina.splichalova@msveslarska.cz</t>
  </si>
  <si>
    <t>www.msveslarska.cz</t>
  </si>
  <si>
    <t>6g9kr3d</t>
  </si>
  <si>
    <t>Mgr. et Bc. Martina Šplíchalová</t>
  </si>
  <si>
    <t>Mateřská škola Brno, Jihomoravské nám. 5, příspěvková organizace</t>
  </si>
  <si>
    <t>Jihomoravské náměstí</t>
  </si>
  <si>
    <t>736 766 606</t>
  </si>
  <si>
    <t>msjihomor5@volny.cz</t>
  </si>
  <si>
    <t>m8rkf9t</t>
  </si>
  <si>
    <t>Ing. Jana Krytinář Balášová</t>
  </si>
  <si>
    <t>info@mcslatina.cz</t>
  </si>
  <si>
    <t>bj9b3rx</t>
  </si>
  <si>
    <t>Mateřská škola RADOST, Brno, Michalova 2, příspěvková organizace</t>
  </si>
  <si>
    <t>Mateřská škola RADOST</t>
  </si>
  <si>
    <t>Michalova</t>
  </si>
  <si>
    <t>776 172 023</t>
  </si>
  <si>
    <t>msradost@msradost.eu</t>
  </si>
  <si>
    <t>http://msradost.eu/</t>
  </si>
  <si>
    <t>5mzkybn</t>
  </si>
  <si>
    <t>Mgr. Iveta Lokajová</t>
  </si>
  <si>
    <t>Mateřská škola Brno, Hudcova 435 / 47, příspěvková organizace</t>
  </si>
  <si>
    <t>533 338 312</t>
  </si>
  <si>
    <t>mshudcova@msmedlanky.cz</t>
  </si>
  <si>
    <t>www.mshudcova.w1.cz</t>
  </si>
  <si>
    <t>v5kknxb</t>
  </si>
  <si>
    <t>Mgr. Iva Tomášková</t>
  </si>
  <si>
    <t>podatelna@medlanky.brno.cz</t>
  </si>
  <si>
    <t>xddbyg8</t>
  </si>
  <si>
    <t>Mateřská škola Brno, Bílého 24, příspěvková organizace</t>
  </si>
  <si>
    <t>Bílého</t>
  </si>
  <si>
    <t>543 242 916</t>
  </si>
  <si>
    <t>msbileho@seznam.cz</t>
  </si>
  <si>
    <t>www.msbileho.cz</t>
  </si>
  <si>
    <t>ptcknvh</t>
  </si>
  <si>
    <t>Mgr. Jaroslava Dobšáková</t>
  </si>
  <si>
    <t>Mateřská škola, Brno,Bosonožská 4</t>
  </si>
  <si>
    <t>547 355 687</t>
  </si>
  <si>
    <t>msbos4@volny.cz</t>
  </si>
  <si>
    <t>www.msbos4.cz</t>
  </si>
  <si>
    <t>j44k44f</t>
  </si>
  <si>
    <t>Mgr. Šárka Pantůčková</t>
  </si>
  <si>
    <t>Mateřská škola, Brno, Gabriely Preissové 8, příspěvková organizace</t>
  </si>
  <si>
    <t>Gabriely Preissové</t>
  </si>
  <si>
    <t>777 321 841</t>
  </si>
  <si>
    <t>ms.preissove8@seznam.cz</t>
  </si>
  <si>
    <t>mszabovresky.cz</t>
  </si>
  <si>
    <t>azs55bp</t>
  </si>
  <si>
    <t>Mgr. Hana Lashinová</t>
  </si>
  <si>
    <t>Mateřská škola Brno, Holásecká 11, příspěvková organizace</t>
  </si>
  <si>
    <t>Holásecká</t>
  </si>
  <si>
    <t>Tuřany</t>
  </si>
  <si>
    <t>545 219 104</t>
  </si>
  <si>
    <t>msholasecka@seznam.cz</t>
  </si>
  <si>
    <t>mcbknxf</t>
  </si>
  <si>
    <t>Mgr. Martina Melkesová</t>
  </si>
  <si>
    <t>Mateřská škola Brno, Švermova 11, příspěvková organizace</t>
  </si>
  <si>
    <t>547 218 196</t>
  </si>
  <si>
    <t>mssvermova@seznam.cz</t>
  </si>
  <si>
    <t>f4tkyy8</t>
  </si>
  <si>
    <t>Mgr. Markéta Svobodová</t>
  </si>
  <si>
    <t>Mateřská škola, Brno, Chodská 15, příspěvková organizace</t>
  </si>
  <si>
    <t>Chodská</t>
  </si>
  <si>
    <t>541 216 953</t>
  </si>
  <si>
    <t>hoklova@chodska15.cz</t>
  </si>
  <si>
    <t>rm76fxx</t>
  </si>
  <si>
    <t>Mgr. Jana Höklová</t>
  </si>
  <si>
    <t>Mateřská škola, Brno, Chodská 5, příspěvková organizace</t>
  </si>
  <si>
    <t>530 507 485</t>
  </si>
  <si>
    <t>ms.chodska5@seznam.cz</t>
  </si>
  <si>
    <t>http://www.mschodska5.cz/</t>
  </si>
  <si>
    <t>edv6fzy</t>
  </si>
  <si>
    <t>Mgr. Hana Kusáková</t>
  </si>
  <si>
    <t>Mateřská škola Laštůvkova 57, Brno-Bystrc, příspěvková organizace</t>
  </si>
  <si>
    <t>Laštůvkova</t>
  </si>
  <si>
    <t>546 210 056</t>
  </si>
  <si>
    <t>z2gktui</t>
  </si>
  <si>
    <t>Mgr. Dagmar Procházková</t>
  </si>
  <si>
    <t>Mateřská škola Brno, Libušina třída 29, příspěvková organizace</t>
  </si>
  <si>
    <t>Libušina třída</t>
  </si>
  <si>
    <t>547 220 073</t>
  </si>
  <si>
    <t>mslib29@seznam.cz</t>
  </si>
  <si>
    <t>http://www.mslibuska.cz/</t>
  </si>
  <si>
    <t>4fuknz5</t>
  </si>
  <si>
    <t>Dana Pazderová</t>
  </si>
  <si>
    <t>Mateřská škola Vážka, Brno, Rybnická 45, příspěvková organizace</t>
  </si>
  <si>
    <t>Mateřská škola Vážka</t>
  </si>
  <si>
    <t>Rybnická</t>
  </si>
  <si>
    <t>547 215 635</t>
  </si>
  <si>
    <t>msrybnicka@seznam.cz</t>
  </si>
  <si>
    <t>http://www.vazka-ms.cz</t>
  </si>
  <si>
    <t>a5ipemp</t>
  </si>
  <si>
    <t>BcA. Eva Kučerová</t>
  </si>
  <si>
    <t>Mateřská škola Brno, U Lípy Svobody 3, příspěvková organizace</t>
  </si>
  <si>
    <t>U lípy Svobody</t>
  </si>
  <si>
    <t>Brněnské Ivanovice</t>
  </si>
  <si>
    <t>545 219 276</t>
  </si>
  <si>
    <t>msulipy@email.cz</t>
  </si>
  <si>
    <t>u2rkn7v</t>
  </si>
  <si>
    <t>Bc. Andrea Bár</t>
  </si>
  <si>
    <t>Mateřská škola Brno, Klášterského 14, příspěvková organizace</t>
  </si>
  <si>
    <t>545 233 345</t>
  </si>
  <si>
    <t>msklasterskeho@seznam.cz</t>
  </si>
  <si>
    <t>http://www.msklasterskeho.unas.cz/</t>
  </si>
  <si>
    <t>qhfknyu</t>
  </si>
  <si>
    <t>Marta Černá</t>
  </si>
  <si>
    <t>Mateřská škola Brno, Slavíčkova 1, příspěvková organizace</t>
  </si>
  <si>
    <t>Slavíčkova</t>
  </si>
  <si>
    <t>604 526 131</t>
  </si>
  <si>
    <t>skolka@msslavickova.cz</t>
  </si>
  <si>
    <t>https://www.msslavickova.cz/</t>
  </si>
  <si>
    <t>ucnkn4j</t>
  </si>
  <si>
    <t>Mgr. Petra Šplíchalová</t>
  </si>
  <si>
    <t>Mateřská škola Sedmikráska, Brno, Zengrova 3</t>
  </si>
  <si>
    <t>Mateřská škola Sedmikrás.</t>
  </si>
  <si>
    <t>548 531 331</t>
  </si>
  <si>
    <t>mszengrova@seznam.cz</t>
  </si>
  <si>
    <t>https://www.mssedmikraska.eu/</t>
  </si>
  <si>
    <t>82du49s</t>
  </si>
  <si>
    <t>Mgr. Bc. Andrea Kopřivová, DiS.</t>
  </si>
  <si>
    <t>Mateřská škola ZVÍDÁLEK, Brno, Kachlíkova 17, příspěvková organizace</t>
  </si>
  <si>
    <t>Mateřská škola ZVÍDÁLEK</t>
  </si>
  <si>
    <t>546 220 081</t>
  </si>
  <si>
    <t>mskachlikova17@gmail.com</t>
  </si>
  <si>
    <t>http://www.mszvidalek.cz</t>
  </si>
  <si>
    <t>hi7pdwg</t>
  </si>
  <si>
    <t>Bc. Hana Mišková</t>
  </si>
  <si>
    <t>Mateřská škola PASTELKY, Brno,Jamborova 11</t>
  </si>
  <si>
    <t>Mateřská škola PASTELKY</t>
  </si>
  <si>
    <t>Jamborova</t>
  </si>
  <si>
    <t>548 530 571</t>
  </si>
  <si>
    <t>ms.pastelky@email.cz</t>
  </si>
  <si>
    <t>qjipd3i</t>
  </si>
  <si>
    <t>Michaela Mašková</t>
  </si>
  <si>
    <t>Mateřská škola FAMILY, Brno, Mazourova 2</t>
  </si>
  <si>
    <t>Mateřská škola FAMILY</t>
  </si>
  <si>
    <t>Mazourova</t>
  </si>
  <si>
    <t>548 129 531</t>
  </si>
  <si>
    <t>info@msfamily.cz</t>
  </si>
  <si>
    <t>reditelka@msfamily.cz</t>
  </si>
  <si>
    <t>msfamily.cz</t>
  </si>
  <si>
    <t>zctpd3e</t>
  </si>
  <si>
    <t>Eva Šperková</t>
  </si>
  <si>
    <t>Mateřská škola NA OSADĚ, Brno,Koperníkova 6</t>
  </si>
  <si>
    <t>Mateřská škola NA OSADĚ</t>
  </si>
  <si>
    <t>541 241 331</t>
  </si>
  <si>
    <t>info@msnaosade.cz</t>
  </si>
  <si>
    <t>ik25ux2</t>
  </si>
  <si>
    <t>Bc. Jana Křivánková</t>
  </si>
  <si>
    <t>Mateřská škola Sněhurka Bořetická 26, Brno, příspěvková organizace</t>
  </si>
  <si>
    <t>Mateřská škola Sněhurka</t>
  </si>
  <si>
    <t>544 210 883</t>
  </si>
  <si>
    <t>snehurka@vinohrady.brno.cz</t>
  </si>
  <si>
    <t>rvikzhj</t>
  </si>
  <si>
    <t>Mgr. Hana Nespěšná</t>
  </si>
  <si>
    <t>Mateřská škola Brno, Dubová 2, příspěvková organizace</t>
  </si>
  <si>
    <t>Dubová</t>
  </si>
  <si>
    <t>541 220 299</t>
  </si>
  <si>
    <t>msdubova@volny.cz</t>
  </si>
  <si>
    <t>www.msdubova.estranky.cz</t>
  </si>
  <si>
    <t>sygknww</t>
  </si>
  <si>
    <t>Mgr. Anna Balšínková</t>
  </si>
  <si>
    <t>podatelna@jundrov.brno.cz</t>
  </si>
  <si>
    <t>8gsb8g4</t>
  </si>
  <si>
    <t>Mateřská škola Brno, Marie Majerové 14, příspěvková organizace</t>
  </si>
  <si>
    <t>739 089 116</t>
  </si>
  <si>
    <t>skolka@msmm.cz</t>
  </si>
  <si>
    <t>www.msmm.cz</t>
  </si>
  <si>
    <t>m2ekn2r</t>
  </si>
  <si>
    <t>Mgr. Petra Křížová</t>
  </si>
  <si>
    <t>Mateřská škola Brno, Řezáčova 3, příspěvková organizace</t>
  </si>
  <si>
    <t>Řezáčova</t>
  </si>
  <si>
    <t>541 222 263</t>
  </si>
  <si>
    <t>skolka@rezacova.cz</t>
  </si>
  <si>
    <t>www.rezacova.cz</t>
  </si>
  <si>
    <t>r5b55db</t>
  </si>
  <si>
    <t>Mgr. Ladislava Zezuláková</t>
  </si>
  <si>
    <t>Mateřská škola Brno, Uzbecká 30, příspěvková organizace</t>
  </si>
  <si>
    <t>Uzbecká</t>
  </si>
  <si>
    <t>547 215 454</t>
  </si>
  <si>
    <t>ms_uzbecka@volny.cz</t>
  </si>
  <si>
    <t>pekkn8e</t>
  </si>
  <si>
    <t>Bc. Jana Votavová</t>
  </si>
  <si>
    <t>Mateřská škola, Brno, Štolcova 21, příspěvková organizace</t>
  </si>
  <si>
    <t>539 008 016</t>
  </si>
  <si>
    <t>msstolcova21@msstolcova21.cz</t>
  </si>
  <si>
    <t>www.msstolcova21.cz</t>
  </si>
  <si>
    <t>cng34yg</t>
  </si>
  <si>
    <t>Mgr. Šárka Kaněrová</t>
  </si>
  <si>
    <t>Mateřská škola, Brno, Vackova 70, příspěvková organizace</t>
  </si>
  <si>
    <t>549 255 168</t>
  </si>
  <si>
    <t>ms_vackova@volny.cz</t>
  </si>
  <si>
    <t>http://www.skolka-vackova.cz/</t>
  </si>
  <si>
    <t>rxi6gd3</t>
  </si>
  <si>
    <t>Ing. Magdalena Sladkovská</t>
  </si>
  <si>
    <t>Mateřská škola, Brno, Neklež 1a, příspěvková organizace</t>
  </si>
  <si>
    <t>Neklež</t>
  </si>
  <si>
    <t>544 210 521</t>
  </si>
  <si>
    <t>ms.neklez@bm.orgman.cz</t>
  </si>
  <si>
    <t>ms.neklez@quick.cz</t>
  </si>
  <si>
    <t>q7ikn36</t>
  </si>
  <si>
    <t>Jitka Kubecová</t>
  </si>
  <si>
    <t>Mateřská škola, Brno, Puchýřova 13a, příspěvková organizace</t>
  </si>
  <si>
    <t>Puchýřova</t>
  </si>
  <si>
    <t>737 886 291</t>
  </si>
  <si>
    <t>mspuchyrova.reditelka@email.cz</t>
  </si>
  <si>
    <t>www.mspuchyrova.cz</t>
  </si>
  <si>
    <t>jjdkn4p</t>
  </si>
  <si>
    <t>Bc. Lada Benešová</t>
  </si>
  <si>
    <t>Mateřská škola Brno, Všetičkova 19, příspěvková organizace</t>
  </si>
  <si>
    <t>Všetičkova</t>
  </si>
  <si>
    <t>725 448 464</t>
  </si>
  <si>
    <t>ms@vsetickova-brno.cz</t>
  </si>
  <si>
    <t>http://www.vsetickova-brno.cz</t>
  </si>
  <si>
    <t>yvykpbk</t>
  </si>
  <si>
    <t>Bc. Monika Žůrková</t>
  </si>
  <si>
    <t>Mateřská škola SLUNÍČKO, Brno, Strnadova 13, příspěvková organizace</t>
  </si>
  <si>
    <t>Strnadova</t>
  </si>
  <si>
    <t>737 914 940</t>
  </si>
  <si>
    <t>ms.strnadova@skolyjm.cz</t>
  </si>
  <si>
    <t>93wkzbp</t>
  </si>
  <si>
    <t>Hana Schenková</t>
  </si>
  <si>
    <t>Mateřská škola Brno, Cihelní 1a, příspěvková organizace</t>
  </si>
  <si>
    <t>Obřany</t>
  </si>
  <si>
    <t>545 230 647</t>
  </si>
  <si>
    <t>ms.cihelni@volny.cz</t>
  </si>
  <si>
    <t>http://www.mscihelni.malomerice.cz</t>
  </si>
  <si>
    <t>hyai9vy</t>
  </si>
  <si>
    <t>Mgr. Hana Tesaříková</t>
  </si>
  <si>
    <t>Mateřská škola, Brno, Kneslova 7, příspěvková organizace</t>
  </si>
  <si>
    <t>Kneslova</t>
  </si>
  <si>
    <t>548 211 212</t>
  </si>
  <si>
    <t>548 213 881</t>
  </si>
  <si>
    <t>ms.kneslova@bm.orgman.cz</t>
  </si>
  <si>
    <t>www.mskneslova.cz</t>
  </si>
  <si>
    <t>jg33e88</t>
  </si>
  <si>
    <t>Hana Susová</t>
  </si>
  <si>
    <t>Základní škola a mateřská škola Brno, Kotlářská 4, příspěvková organizace</t>
  </si>
  <si>
    <t>517 070 970</t>
  </si>
  <si>
    <t>kotlarska@kotlarska.cz</t>
  </si>
  <si>
    <t>lzridkavesely@kotlarska.cz</t>
  </si>
  <si>
    <t>www.kotlarska.cz</t>
  </si>
  <si>
    <t>b54mbyk</t>
  </si>
  <si>
    <t>Mgr. Libor Zřídkaveselý</t>
  </si>
  <si>
    <t>Základní škola a mateřská škola, Brno, Horníkova 1, příspěvková organizace</t>
  </si>
  <si>
    <t>Horníkova</t>
  </si>
  <si>
    <t>725 984 708</t>
  </si>
  <si>
    <t>sekretariat@zshornikova.cz</t>
  </si>
  <si>
    <t>rburda@zshornikova.cz</t>
  </si>
  <si>
    <t>https://www.zshornikova.cz/</t>
  </si>
  <si>
    <t>hr9mbx4</t>
  </si>
  <si>
    <t>Mgr. Roman Burda</t>
  </si>
  <si>
    <t>Základní škola Brno, nám. Míru 3, příspěvková organizace</t>
  </si>
  <si>
    <t>543 211 805</t>
  </si>
  <si>
    <t>543 212 222</t>
  </si>
  <si>
    <t>zsmiru@zsmirubrno.cz</t>
  </si>
  <si>
    <t>http://www.zsmirubrno.cz</t>
  </si>
  <si>
    <t>mxkmj3q</t>
  </si>
  <si>
    <t>Mgr. Kateřina Julínková</t>
  </si>
  <si>
    <t>Základní škola a Mateřská škola Brno, Merhautova 37, příspěvková organizace</t>
  </si>
  <si>
    <t>545 211 651</t>
  </si>
  <si>
    <t>545 215 461</t>
  </si>
  <si>
    <t>sekretariat@zsmerhautova.cz</t>
  </si>
  <si>
    <t>http://www.zsmerhautova.cz</t>
  </si>
  <si>
    <t>paekgfm</t>
  </si>
  <si>
    <t>PaedDr. Jana Foltýnová,, Ph.D.</t>
  </si>
  <si>
    <t>Základní škola Brno, Jana Babáka 1, příspěvková organizace</t>
  </si>
  <si>
    <t>Jana Babáka</t>
  </si>
  <si>
    <t>549 241 608</t>
  </si>
  <si>
    <t>zsbabak@seznam.cz</t>
  </si>
  <si>
    <t>http://www.zsbabak.cz</t>
  </si>
  <si>
    <t>49wnjgg</t>
  </si>
  <si>
    <t>Mgr. Ivo Pokorný</t>
  </si>
  <si>
    <t>Základní škola, Brno, Masarova 11, příspěvková organizace</t>
  </si>
  <si>
    <t>Masarova</t>
  </si>
  <si>
    <t>544 321 200</t>
  </si>
  <si>
    <t>zsmasarova@zsmasarova.cz</t>
  </si>
  <si>
    <t>http://www.zsmasarova.cz</t>
  </si>
  <si>
    <t>fmcmjzx</t>
  </si>
  <si>
    <t>Mgr. Alexandra Zálešáková</t>
  </si>
  <si>
    <t>Základní škola, Brno, Gajdošova 3</t>
  </si>
  <si>
    <t>Gajdošova</t>
  </si>
  <si>
    <t>533 440 541</t>
  </si>
  <si>
    <t>sekretariat@zsgajdosova.cz</t>
  </si>
  <si>
    <t>http://www.zsgajdosova.cz</t>
  </si>
  <si>
    <t>h4dmjxz</t>
  </si>
  <si>
    <t>Mgr. Rostislav Novotný, MBA</t>
  </si>
  <si>
    <t>Základní škola Brno, Svážná 9, příspěvková organizace</t>
  </si>
  <si>
    <t>547 427 111</t>
  </si>
  <si>
    <t>547 427 127</t>
  </si>
  <si>
    <t>reditel@zssvazna.cz</t>
  </si>
  <si>
    <t>skola@zssvazna.cz</t>
  </si>
  <si>
    <t>http://www.zssvazna.cz</t>
  </si>
  <si>
    <t>7qt5mzf</t>
  </si>
  <si>
    <t>Mgr. Petr Punčochář</t>
  </si>
  <si>
    <t>Základní škola Brno, Bakalovo nábřeží 8, příspěvková organizace</t>
  </si>
  <si>
    <t>Bakalovo nábřeží</t>
  </si>
  <si>
    <t>543 212 725</t>
  </si>
  <si>
    <t>543 215 247</t>
  </si>
  <si>
    <t>skola@bakalka.cz</t>
  </si>
  <si>
    <t>http://www.bakalka.cz</t>
  </si>
  <si>
    <t>4c2mj24</t>
  </si>
  <si>
    <t>PhDr. Yveta Gašparcová</t>
  </si>
  <si>
    <t>Základní škola Brno, Úvoz 55, příspěvková organizace</t>
  </si>
  <si>
    <t>541 213 257</t>
  </si>
  <si>
    <t>reditel@zsuvoz.cz</t>
  </si>
  <si>
    <t>skola@zsuvoz.cz</t>
  </si>
  <si>
    <t>http://www.zsuvoz.cz</t>
  </si>
  <si>
    <t>wqvmj3m</t>
  </si>
  <si>
    <t>Mgr. Miloš Doležal</t>
  </si>
  <si>
    <t>Základní škola a mateřská škola Brno, nám. 28. října 22, příspěvková organizace</t>
  </si>
  <si>
    <t>545 574 997</t>
  </si>
  <si>
    <t>545 212 165</t>
  </si>
  <si>
    <t>info@osmec.cz</t>
  </si>
  <si>
    <t>http://www.osmec.cz</t>
  </si>
  <si>
    <t>sjimbxw</t>
  </si>
  <si>
    <t>Mgr. Ludmila Altmanová</t>
  </si>
  <si>
    <t>Základní škola Brno, Vejrostova 1, příspěvková organizace</t>
  </si>
  <si>
    <t>546 220 173</t>
  </si>
  <si>
    <t>546 211 322</t>
  </si>
  <si>
    <t>martin.janas@vejrostova.cz</t>
  </si>
  <si>
    <t>www.vejrostova.cz</t>
  </si>
  <si>
    <t>s982usr</t>
  </si>
  <si>
    <t>Mgr. Martin Janás</t>
  </si>
  <si>
    <t>Základní škola Brno, Heyrovského 32, příspěvková organizace</t>
  </si>
  <si>
    <t>546 432 260</t>
  </si>
  <si>
    <t>546 432 263</t>
  </si>
  <si>
    <t>info@zsheyrovskeho32brno.cz</t>
  </si>
  <si>
    <t>http://www.zsheyrovskeho32brno.cz</t>
  </si>
  <si>
    <t>ai3w7ib</t>
  </si>
  <si>
    <t>Mgr. Ludmila Eliášová</t>
  </si>
  <si>
    <t>Základní škola a Mateřská škola Brno, Chalabalova 2, příspěvková organizace</t>
  </si>
  <si>
    <t>Chalabalova</t>
  </si>
  <si>
    <t>547 422 642</t>
  </si>
  <si>
    <t>547 382 747</t>
  </si>
  <si>
    <t>vmoskvan@chalabalova.cz</t>
  </si>
  <si>
    <t>vburesova@chalabalova.cz</t>
  </si>
  <si>
    <t>x7pmbwd</t>
  </si>
  <si>
    <t>PhDr. Vladimír Moškvan</t>
  </si>
  <si>
    <t>Základní škola, Brno, Labská 27, příspěvková organizace</t>
  </si>
  <si>
    <t>547 218 165</t>
  </si>
  <si>
    <t>547 243 698</t>
  </si>
  <si>
    <t>skola@zslabska.cz</t>
  </si>
  <si>
    <t>reditel@zslabska.cz</t>
  </si>
  <si>
    <t>http://www.zslabska.cz</t>
  </si>
  <si>
    <t>6t3mjy6</t>
  </si>
  <si>
    <t>Mgr. Michal Dlouhý</t>
  </si>
  <si>
    <t>Základní škola, Brno, Řehořova 3, příspěvková organizace</t>
  </si>
  <si>
    <t>548 422 951</t>
  </si>
  <si>
    <t>548 422 950</t>
  </si>
  <si>
    <t>sekretariat@zsrehorova.cz</t>
  </si>
  <si>
    <t>www.zsrehorova.cz</t>
  </si>
  <si>
    <t>wqckqan</t>
  </si>
  <si>
    <t>Mgr. Josef Binek</t>
  </si>
  <si>
    <t>Základní škola Brno, Arménská 21, příspěvková organizace</t>
  </si>
  <si>
    <t>547 211 667</t>
  </si>
  <si>
    <t>reditel@zsarmenska.cz</t>
  </si>
  <si>
    <t>zrs1st@zsarmenska.cz</t>
  </si>
  <si>
    <t>http://www.zsarmenska.cz</t>
  </si>
  <si>
    <t>pqimjwh</t>
  </si>
  <si>
    <t>Mgr. Petr Holánek</t>
  </si>
  <si>
    <t>Základní škola a Mateřská škola Brno, Milénova 14, příspěvková organizace</t>
  </si>
  <si>
    <t>Milénova</t>
  </si>
  <si>
    <t>548 422 942</t>
  </si>
  <si>
    <t>skola@zsmilenova.cz</t>
  </si>
  <si>
    <t>http://www.zsmilenova.cz</t>
  </si>
  <si>
    <t>yiaykpj</t>
  </si>
  <si>
    <t>Mgr. Jiří Křenek</t>
  </si>
  <si>
    <t>Základní škola a Mateřská škola Brno, Blažkova 9, příspěvková organizace</t>
  </si>
  <si>
    <t>Blažkova</t>
  </si>
  <si>
    <t>548 422 740</t>
  </si>
  <si>
    <t>skola@zsblazkova.cz</t>
  </si>
  <si>
    <t>www.zsblazkova.cz</t>
  </si>
  <si>
    <t>yd7xdgp</t>
  </si>
  <si>
    <t>Mgr. Petr Kapounek</t>
  </si>
  <si>
    <t>Základní škola, Brno, Krásného 24</t>
  </si>
  <si>
    <t>Krásného</t>
  </si>
  <si>
    <t>548 216 559</t>
  </si>
  <si>
    <t>grunhutova@zskrasneho.cz</t>
  </si>
  <si>
    <t>info@zskrasneho.cz</t>
  </si>
  <si>
    <t>http://www.zskrasneho.cz</t>
  </si>
  <si>
    <t>v77v8sr</t>
  </si>
  <si>
    <t>Mgr.  Jeanette Macháčková</t>
  </si>
  <si>
    <t>Základní škola, Brno, Mutěnická 23, příspěvková organizace</t>
  </si>
  <si>
    <t>Mutěnická</t>
  </si>
  <si>
    <t>544 210 893</t>
  </si>
  <si>
    <t>info@zsmutenicka.cz</t>
  </si>
  <si>
    <t>http://www.zsmutenicka.cz</t>
  </si>
  <si>
    <t>y7wmjzp</t>
  </si>
  <si>
    <t>Mgr. Magda Střelská</t>
  </si>
  <si>
    <t>Základní škola a mateřská škola Brno, Přemyslovo nám. 1, příspěvková organizace</t>
  </si>
  <si>
    <t>Přemyslovo náměstí</t>
  </si>
  <si>
    <t>548 212 014</t>
  </si>
  <si>
    <t>548 217 641</t>
  </si>
  <si>
    <t>reditelka@zspremyslovo.cz</t>
  </si>
  <si>
    <t>http://www.zspremyslovo.cz</t>
  </si>
  <si>
    <t>7kw4f7g</t>
  </si>
  <si>
    <t>Mgr. Světlana Brankovská</t>
  </si>
  <si>
    <t>Základní škola a mateřská škola Brno, Horní 16, příspěvková organizace</t>
  </si>
  <si>
    <t>543 214 361</t>
  </si>
  <si>
    <t>info@zshorni.cz</t>
  </si>
  <si>
    <t>http://www.zshorni.cz</t>
  </si>
  <si>
    <t>c6bmj3u</t>
  </si>
  <si>
    <t>Mgr. Martin Petržela</t>
  </si>
  <si>
    <t>Základní škola, Brno, Košinova 22, příspěvková organizace</t>
  </si>
  <si>
    <t>Košinova</t>
  </si>
  <si>
    <t>606 040 200</t>
  </si>
  <si>
    <t>reditel@zskosinova.cz</t>
  </si>
  <si>
    <t>https://www.zskosinova.cz/</t>
  </si>
  <si>
    <t>t2myq93</t>
  </si>
  <si>
    <t>Mgr. Boris Mičánek</t>
  </si>
  <si>
    <t>Základní škola, Brno, Herčíkova 19, příspěvková organizace</t>
  </si>
  <si>
    <t>541 212 453</t>
  </si>
  <si>
    <t>reditel@zshercikova.cz</t>
  </si>
  <si>
    <t>info@zshercikova.cz</t>
  </si>
  <si>
    <t>http://www.zshercikova.cz</t>
  </si>
  <si>
    <t>guw6fx2</t>
  </si>
  <si>
    <t>PaedDr. Petr Halík</t>
  </si>
  <si>
    <t>Základní škola Brno, Novoměstská 21, příspěvková organizace</t>
  </si>
  <si>
    <t>541 321 508</t>
  </si>
  <si>
    <t>541 229 048</t>
  </si>
  <si>
    <t>reditel@zsnovomestska.cz</t>
  </si>
  <si>
    <t>kancelar@zsnovomestska.cz</t>
  </si>
  <si>
    <t>http://www.zsnovomestska.cz</t>
  </si>
  <si>
    <t>25f3x3t</t>
  </si>
  <si>
    <t>Mgr. Josef Jelínek</t>
  </si>
  <si>
    <t>Základní škola a Mateřská škola, Brno, Jana Broskvy 3, příspěvková organizace</t>
  </si>
  <si>
    <t>Jana Broskvy</t>
  </si>
  <si>
    <t>Chrlice</t>
  </si>
  <si>
    <t>545 219 112</t>
  </si>
  <si>
    <t>zschrlice@zschrlice.cz</t>
  </si>
  <si>
    <t>http://www.zschrlice.cz</t>
  </si>
  <si>
    <t>zx63jy3</t>
  </si>
  <si>
    <t>PaedDr. Marie Vlčková</t>
  </si>
  <si>
    <t>info@chrlice.brno.cz</t>
  </si>
  <si>
    <t>sfbbyk3</t>
  </si>
  <si>
    <t>Základní škola a Mateřská škola Brno, Pavlovská 16, příspěvková organizace</t>
  </si>
  <si>
    <t>Pavlovská</t>
  </si>
  <si>
    <t>547 381 221</t>
  </si>
  <si>
    <t>info@zspavlovska.cz</t>
  </si>
  <si>
    <t>www.zspavlovska.cz</t>
  </si>
  <si>
    <t>dapc2yh</t>
  </si>
  <si>
    <t>Mgr. Lumír Sedláček</t>
  </si>
  <si>
    <t>Základní škola, Brno, Holzova 1, příspěvková organizace</t>
  </si>
  <si>
    <t>Holzova</t>
  </si>
  <si>
    <t>544 210 097</t>
  </si>
  <si>
    <t>544 231 207</t>
  </si>
  <si>
    <t>zsholzova@zsholzova.cz</t>
  </si>
  <si>
    <t>www.zsholzova.cz</t>
  </si>
  <si>
    <t>svnmjxv</t>
  </si>
  <si>
    <t>Mgr. Stanislav Holubář</t>
  </si>
  <si>
    <t>Základní škola a mateřská škola Brno, Jihomoravské nám. 2</t>
  </si>
  <si>
    <t>545 321 290</t>
  </si>
  <si>
    <t>545 321 600</t>
  </si>
  <si>
    <t>zsjihomoravskenam@zsjihomoravske.cz</t>
  </si>
  <si>
    <t>kasikova@zsjihomoravske.cz</t>
  </si>
  <si>
    <t>http://www.zsjihomoravske.cz</t>
  </si>
  <si>
    <t>5v5peaf</t>
  </si>
  <si>
    <t>Mgr. Michaela Kašíková</t>
  </si>
  <si>
    <t>Základní škola, Brno, Slovanské nám. 2, příspěvková organizace</t>
  </si>
  <si>
    <t>541 211 758</t>
  </si>
  <si>
    <t>549 242 379</t>
  </si>
  <si>
    <t>jalovy@zsslovanak.cz</t>
  </si>
  <si>
    <t>www.zsslovanak.cz</t>
  </si>
  <si>
    <t>n8p34t4</t>
  </si>
  <si>
    <t>Mgr. David Jalový</t>
  </si>
  <si>
    <t>Základní škola Brno, Hroznová 1, příspěvková organizace</t>
  </si>
  <si>
    <t>Hroznová</t>
  </si>
  <si>
    <t>543 211 912</t>
  </si>
  <si>
    <t>vedeni@zshroznova.cz</t>
  </si>
  <si>
    <t>http://www.zshroznova.cz</t>
  </si>
  <si>
    <t>3nxmjxs</t>
  </si>
  <si>
    <t>Mgr. Jakub Žák</t>
  </si>
  <si>
    <t>Základní škola a mateřská škola Brno, Husova 17, příspěvková organizace</t>
  </si>
  <si>
    <t>542 212 689</t>
  </si>
  <si>
    <t>reditel@zshusovabrno.cz</t>
  </si>
  <si>
    <t>http://www.zshusovabrno.cz</t>
  </si>
  <si>
    <t>3ctmbxs</t>
  </si>
  <si>
    <t>Mgr. Roman Tlustoš</t>
  </si>
  <si>
    <t>Základní škola Brno, Horácké náměstí 13, příspěvková organizace</t>
  </si>
  <si>
    <t>Horácké náměstí</t>
  </si>
  <si>
    <t>541 321 507</t>
  </si>
  <si>
    <t>skola@zshoracke.org</t>
  </si>
  <si>
    <t>4fh7v8k</t>
  </si>
  <si>
    <t>Mgr. et Mgr. Ivana Melichárková</t>
  </si>
  <si>
    <t>Základní škola a Mateřská škola, Brno, Elišky Přemyslovny 10, příspěvková organizace</t>
  </si>
  <si>
    <t>Elišky Přemyslovny</t>
  </si>
  <si>
    <t>547 241 041</t>
  </si>
  <si>
    <t>skola@zspremyslovny.cz</t>
  </si>
  <si>
    <t>kotaskova.m@email.cz</t>
  </si>
  <si>
    <t>http://www.zspremyslovny.cz</t>
  </si>
  <si>
    <t>8yymbw9</t>
  </si>
  <si>
    <t>Mgr. Margita Kotásková</t>
  </si>
  <si>
    <t>Základní škola Brno, Laštůvkova 77, příspěvková organizace</t>
  </si>
  <si>
    <t>546 224 090</t>
  </si>
  <si>
    <t>lastuvkova@iol.cz</t>
  </si>
  <si>
    <t>www.zslastuvkova.cz</t>
  </si>
  <si>
    <t>dxj5y89</t>
  </si>
  <si>
    <t>Petr Křivka</t>
  </si>
  <si>
    <t>Základní škola, Brno, Novolíšeňská 10, příspěvková organizace</t>
  </si>
  <si>
    <t>Novolíšeňská</t>
  </si>
  <si>
    <t>515 919 711</t>
  </si>
  <si>
    <t>515 919 710</t>
  </si>
  <si>
    <t>skola@zsnovolisenska.cz</t>
  </si>
  <si>
    <t>www.zsnovolisenska.cz</t>
  </si>
  <si>
    <t>9y7mjzj</t>
  </si>
  <si>
    <t>RNDr. Josef Novák</t>
  </si>
  <si>
    <t>Základní škola a mateřská škola Brno, Křídlovická 30b, příspěvková organizace</t>
  </si>
  <si>
    <t>Křídlovická</t>
  </si>
  <si>
    <t>543 212 716</t>
  </si>
  <si>
    <t>543 213 523</t>
  </si>
  <si>
    <t>kancelar@zskridlovicka.cz</t>
  </si>
  <si>
    <t>http://www.zskridlovicka.cz</t>
  </si>
  <si>
    <t>vqnmbyb</t>
  </si>
  <si>
    <t>RNDr. Jarmila Bavlnková</t>
  </si>
  <si>
    <t>Základní škola a mateřská škola Brno, Vedlejší 10, příspěvková organizace</t>
  </si>
  <si>
    <t>Základní škola a mateřská škola Brno</t>
  </si>
  <si>
    <t>Vedlejší</t>
  </si>
  <si>
    <t>547 218 198</t>
  </si>
  <si>
    <t>info@zsvedlejsi.cz</t>
  </si>
  <si>
    <t>http://www.zsvedlejsi.cz</t>
  </si>
  <si>
    <t>isgmj2b</t>
  </si>
  <si>
    <t>Mgr. Michal Klaška</t>
  </si>
  <si>
    <t>Základní škola, Brno, Jasanová 2, příspěvková organizace</t>
  </si>
  <si>
    <t>Jasanová</t>
  </si>
  <si>
    <t>541 220 023</t>
  </si>
  <si>
    <t>541 220 031</t>
  </si>
  <si>
    <t>reditel@zsjundrov.cz</t>
  </si>
  <si>
    <t>hospodar@zsjundrov.cz</t>
  </si>
  <si>
    <t>http://www.zsjundrov.cz</t>
  </si>
  <si>
    <t>k9hmjye</t>
  </si>
  <si>
    <t>Mgr. Přemysl Jeřábek</t>
  </si>
  <si>
    <t>Tyršova základní škola, Brno, Kuldova 38</t>
  </si>
  <si>
    <t>Tyršova základní škola</t>
  </si>
  <si>
    <t>Kuldova</t>
  </si>
  <si>
    <t>545 425 061</t>
  </si>
  <si>
    <t>545 425 060</t>
  </si>
  <si>
    <t>posta@zskuldova.cz</t>
  </si>
  <si>
    <t>mjedlickova@zskuldova.cz</t>
  </si>
  <si>
    <t>http://www.zskuldova.cz</t>
  </si>
  <si>
    <t>n4h3v2b</t>
  </si>
  <si>
    <t>Mgr. Michaela Jedličková</t>
  </si>
  <si>
    <t>Základní škola, Brno, Kamínky 5, příspěvková organizace</t>
  </si>
  <si>
    <t>Kamínky</t>
  </si>
  <si>
    <t>547 422 777</t>
  </si>
  <si>
    <t>547 422 778</t>
  </si>
  <si>
    <t>skola@zskaminky.cz</t>
  </si>
  <si>
    <t>http://www.zskaminky.cz</t>
  </si>
  <si>
    <t>yg5fdut</t>
  </si>
  <si>
    <t>Mgr. Petr Novák, Ph.D.</t>
  </si>
  <si>
    <t>Základní škola J. A. Komenského a Mateřská škola Brno, nám. Republiky 10, příspěvková organizace</t>
  </si>
  <si>
    <t>ZŠ J. A. Komenského a Mateřská škola</t>
  </si>
  <si>
    <t>545 212 241</t>
  </si>
  <si>
    <t>vedeni@zsnamrep.cz</t>
  </si>
  <si>
    <t>prochazka@zsnamrep.cz</t>
  </si>
  <si>
    <t>http://www.zsnamrep.cz</t>
  </si>
  <si>
    <t>y5dqn5t</t>
  </si>
  <si>
    <t>Mgr. Roman Procházka</t>
  </si>
  <si>
    <t>Základní škola a mateřská škola Brno, Křenová 21, příspěvková organizace</t>
  </si>
  <si>
    <t>533 433 611</t>
  </si>
  <si>
    <t>zskrenova@zskrenova.cz</t>
  </si>
  <si>
    <t>http://www.zskrenova.cz</t>
  </si>
  <si>
    <t>kxdmbye</t>
  </si>
  <si>
    <t>Mgr. Zdeněk Lichtneger</t>
  </si>
  <si>
    <t>Základní škola a mateřská škola Brno, Antonínská 3, příspěvková organizace</t>
  </si>
  <si>
    <t>530 508 950</t>
  </si>
  <si>
    <t>zsantoninska@zsantoninska.cz</t>
  </si>
  <si>
    <t>libor.tomanek@zsantoninska.cz</t>
  </si>
  <si>
    <t>https://www.zsantoninska.cz/</t>
  </si>
  <si>
    <t>tjrmj28</t>
  </si>
  <si>
    <t>Mgr. Libor Tománek</t>
  </si>
  <si>
    <t>Základní škola Brno, Hamry 12, příspěvková organizace</t>
  </si>
  <si>
    <t>Hamry</t>
  </si>
  <si>
    <t>545 230 160</t>
  </si>
  <si>
    <t>info@zshamry.cz</t>
  </si>
  <si>
    <t>varmuzova@zshamry.cz</t>
  </si>
  <si>
    <t>www.zshamry.cz</t>
  </si>
  <si>
    <t>hmz4wbb</t>
  </si>
  <si>
    <t>Mgr. Velena Varmužová</t>
  </si>
  <si>
    <t>Základní škola Brno, Otevřená 20a, příspěvková organizace</t>
  </si>
  <si>
    <t>Otevřená</t>
  </si>
  <si>
    <t>511 119 156</t>
  </si>
  <si>
    <t>info@zszebetin.cz</t>
  </si>
  <si>
    <t>http://www.zszebetin.cz</t>
  </si>
  <si>
    <t>v2smjya</t>
  </si>
  <si>
    <t>Mgr. Dagmar Šenbergerová</t>
  </si>
  <si>
    <t>Základní škola, Brno, Kneslova 28, příspěvková organizace</t>
  </si>
  <si>
    <t>548 531 575</t>
  </si>
  <si>
    <t>sekretariat@zskneslova.cz</t>
  </si>
  <si>
    <t>www.zskneslova.cz</t>
  </si>
  <si>
    <t>kcpqf8h</t>
  </si>
  <si>
    <t>Mgr. Miroslav Hrdlík</t>
  </si>
  <si>
    <t>Základní škola a Mateřská škola Brno, Pastviny 70, příspěvková organizace</t>
  </si>
  <si>
    <t>Pastviny</t>
  </si>
  <si>
    <t>537 026 411</t>
  </si>
  <si>
    <t>sekretarka@zspastviny.cz</t>
  </si>
  <si>
    <t>kubenova@zspastviny.cz</t>
  </si>
  <si>
    <t>https://www.zspastviny.cz/</t>
  </si>
  <si>
    <t>ac3mngx</t>
  </si>
  <si>
    <t>Mgr. Gabriela Kuběnová</t>
  </si>
  <si>
    <t>Základní škola Brno, Sirotkova 36, příspěvková organizace</t>
  </si>
  <si>
    <t>Sirotkova</t>
  </si>
  <si>
    <t>541 211 945</t>
  </si>
  <si>
    <t>541 211 944</t>
  </si>
  <si>
    <t>zssir@zssirotkova.cz</t>
  </si>
  <si>
    <t>jedlicka@zssirotkova.cz</t>
  </si>
  <si>
    <t>www.zssirotkova.cz</t>
  </si>
  <si>
    <t>mpi3naw</t>
  </si>
  <si>
    <t>Mgr. Dan Jedlička</t>
  </si>
  <si>
    <t>Základní škola a Mateřská škola, Brno, Staňkova 14, příspěvková organizace</t>
  </si>
  <si>
    <t>604 247 702 ,541219992</t>
  </si>
  <si>
    <t>zsstankova@volny.cz</t>
  </si>
  <si>
    <t>http://www.zsstankova.eu</t>
  </si>
  <si>
    <t>udbw27m</t>
  </si>
  <si>
    <t>Mgr. Jana Hlaváčková</t>
  </si>
  <si>
    <t>Základní škola Brno, Zeiberlichova 49, příspěvková organizace</t>
  </si>
  <si>
    <t>Zeiberlichova</t>
  </si>
  <si>
    <t>Soběšice</t>
  </si>
  <si>
    <t>541 238 227</t>
  </si>
  <si>
    <t>zeiberlichova@wo.cz</t>
  </si>
  <si>
    <t>info@zssobesice.cz</t>
  </si>
  <si>
    <t>http://www.zssobesice.cz</t>
  </si>
  <si>
    <t>7h6mj3h</t>
  </si>
  <si>
    <t>PaedDr. Alena Zanettiová</t>
  </si>
  <si>
    <t>Základní škola a mateřská škola Brno, Blanenská 1, příspěvková organizace</t>
  </si>
  <si>
    <t>Blanenská</t>
  </si>
  <si>
    <t>Jehnice</t>
  </si>
  <si>
    <t>541 237 316</t>
  </si>
  <si>
    <t>zaplatilkova@zsjehnice.cz</t>
  </si>
  <si>
    <t>http://www.zsjehnice.cz</t>
  </si>
  <si>
    <t>vbby4jt</t>
  </si>
  <si>
    <t>Mgr. Petr Kotyza</t>
  </si>
  <si>
    <t>info@brno-jehnice.cz</t>
  </si>
  <si>
    <t>76nbyg4</t>
  </si>
  <si>
    <t>Základní škola Brno, Bednářova 28, příspěvková organizace</t>
  </si>
  <si>
    <t>Bednářova</t>
  </si>
  <si>
    <t>775 857 865</t>
  </si>
  <si>
    <t>zsb@zsb.cz</t>
  </si>
  <si>
    <t>http://www.zsb.cz</t>
  </si>
  <si>
    <t>yhtmjwd</t>
  </si>
  <si>
    <t>Mgr. Vlastimil Proks</t>
  </si>
  <si>
    <t>Základní škola, Brno, Bosonožská 9, příspěvková organizace</t>
  </si>
  <si>
    <t>547 218 242</t>
  </si>
  <si>
    <t>547 215 511</t>
  </si>
  <si>
    <t>info@zsbos9.cz</t>
  </si>
  <si>
    <t>spackova@zsbos9.cz</t>
  </si>
  <si>
    <t>http://www.zsbos9.cz</t>
  </si>
  <si>
    <t>9a4mjw9</t>
  </si>
  <si>
    <t>Mgr. Lenka Špačková</t>
  </si>
  <si>
    <t>Základní škola Brno, Tuháčkova 25, příspěvková organizace</t>
  </si>
  <si>
    <t>Tuháčkova</t>
  </si>
  <si>
    <t>545 221 173</t>
  </si>
  <si>
    <t>info@zstuhackova.cz</t>
  </si>
  <si>
    <t>http://www.zstuhackova.edupage.org</t>
  </si>
  <si>
    <t>ew9mjwn</t>
  </si>
  <si>
    <t>Mgr. Adam Koníček</t>
  </si>
  <si>
    <t>Masarykova základní škola, Brno, Kamenačky 3591/4</t>
  </si>
  <si>
    <t>548 426 011</t>
  </si>
  <si>
    <t>reditel@zskamenacky.cz</t>
  </si>
  <si>
    <t>zavrelova.mart@seznam.cz</t>
  </si>
  <si>
    <t>http://www.zskamenacky.cz</t>
  </si>
  <si>
    <t>rqh4cbx</t>
  </si>
  <si>
    <t>Mgr. Martina Zavřelová</t>
  </si>
  <si>
    <t>Základní škola Brno, Janouškova 2, příspěvková organizace</t>
  </si>
  <si>
    <t>Janouškova</t>
  </si>
  <si>
    <t>545 222 083</t>
  </si>
  <si>
    <t>545 222 439</t>
  </si>
  <si>
    <t>vedeni@zsjanouskova.cz</t>
  </si>
  <si>
    <t>zastupce@zsjanouskova.cz</t>
  </si>
  <si>
    <t>www.zsjanouskova.cz</t>
  </si>
  <si>
    <t>jp32qy2</t>
  </si>
  <si>
    <t>Mgr. Jan Maroši</t>
  </si>
  <si>
    <t>Základní škola Brno, Hudcova 35, příspěvková organizace</t>
  </si>
  <si>
    <t>549 271 551</t>
  </si>
  <si>
    <t>skola@zshudcova.cz</t>
  </si>
  <si>
    <t>reditel@zshudcova.cz</t>
  </si>
  <si>
    <t>http://www.zshudcova</t>
  </si>
  <si>
    <t>cf8mjyk</t>
  </si>
  <si>
    <t>Mgr. Jakub Cimala</t>
  </si>
  <si>
    <t>Základní škola a Mateřská škola Brno, Bosonožské nám. 44, příspěvková organizace</t>
  </si>
  <si>
    <t>Bosonožské náměstí</t>
  </si>
  <si>
    <t>547 227 171 ,774701155</t>
  </si>
  <si>
    <t>skricka@skolabosonohy.cz</t>
  </si>
  <si>
    <t>info@skolabosonohy.cz</t>
  </si>
  <si>
    <t>www.skolabosonohy.cz</t>
  </si>
  <si>
    <t>peembwh</t>
  </si>
  <si>
    <t>Mgr. Stanislav Skřička</t>
  </si>
  <si>
    <t>podatelna@bosonohy.cz</t>
  </si>
  <si>
    <t>kk8bxef</t>
  </si>
  <si>
    <t>Masarykova základní škola a Mateřská škola Brno, Zemědělská 29, příspěvková organizace</t>
  </si>
  <si>
    <t>545 428 511</t>
  </si>
  <si>
    <t>545 428 510</t>
  </si>
  <si>
    <t>info@maskola.cz</t>
  </si>
  <si>
    <t>hruza@maskola.cz</t>
  </si>
  <si>
    <t>https://www.maskola.cz</t>
  </si>
  <si>
    <t>scpw7p9</t>
  </si>
  <si>
    <t>Mgr. Miloš Hrůza</t>
  </si>
  <si>
    <t>Základní škola Brno, Měšťanská 21, příspěvková organizace</t>
  </si>
  <si>
    <t>Měšťanská</t>
  </si>
  <si>
    <t>533 433 315</t>
  </si>
  <si>
    <t>info@zsmestanska.cz</t>
  </si>
  <si>
    <t>reditel@zsmestanska.cz</t>
  </si>
  <si>
    <t>http://www.zsmestanska.cz</t>
  </si>
  <si>
    <t>qemmjzt</t>
  </si>
  <si>
    <t>Mgr. Petr Opletal</t>
  </si>
  <si>
    <t>Školní jídelna, Brno, Novolíšeňská 10, příspěvková organizace</t>
  </si>
  <si>
    <t>544 210 529</t>
  </si>
  <si>
    <t>sjnovoli@volny.cz</t>
  </si>
  <si>
    <t>sjnovoli@skolnijidelna-brno.cz</t>
  </si>
  <si>
    <t>www.skolnijidelna-brno.cz</t>
  </si>
  <si>
    <t>fb4k88s</t>
  </si>
  <si>
    <t>Bc. Růžena Žižlavská</t>
  </si>
  <si>
    <t>Školní jídelna, Brno, Masarova 11, příspěvková organizace</t>
  </si>
  <si>
    <t>544 210 139</t>
  </si>
  <si>
    <t>stepan.oplt@jidelna-masarova.cz</t>
  </si>
  <si>
    <t>vrik874</t>
  </si>
  <si>
    <t>Ing. Štěpán Oplt</t>
  </si>
  <si>
    <t>Školní jídelna Vejrostova 1, 635 00 Brno, příspěvková organizace</t>
  </si>
  <si>
    <t>546 224 212</t>
  </si>
  <si>
    <t>sjvejrostova@volny.cz</t>
  </si>
  <si>
    <t>53aut4h</t>
  </si>
  <si>
    <t>Ing. Radmila Zábršová</t>
  </si>
  <si>
    <t>Školní jídelna Laštůvkova 77, 635 00 Brno, příspěvková organizace</t>
  </si>
  <si>
    <t>546 224 877</t>
  </si>
  <si>
    <t>sjlastuvkova@volny.cz</t>
  </si>
  <si>
    <t>7sqasqi</t>
  </si>
  <si>
    <t>Ema Roupcová</t>
  </si>
  <si>
    <t>Školní jídelna Heyrovského 32, 635 00 Brno, příspěvková organizace</t>
  </si>
  <si>
    <t>546 220 856</t>
  </si>
  <si>
    <t>sjheyrovskeho@email.cz</t>
  </si>
  <si>
    <t>nmaypqi</t>
  </si>
  <si>
    <t>Bc. Radka Pollaková</t>
  </si>
  <si>
    <t>Školní jídelna Brno, Horní 16, příspěvková organizace</t>
  </si>
  <si>
    <t>543 211 871</t>
  </si>
  <si>
    <t>jidelna@sjhorni.cz</t>
  </si>
  <si>
    <t>http://www.sjhorni.cz</t>
  </si>
  <si>
    <t>ywnk88g</t>
  </si>
  <si>
    <t>Bc. Iva Vyskočilová</t>
  </si>
  <si>
    <t>Zařízení školního stravování Brno, Jihomoravské nám. 2, příspěvková organizace</t>
  </si>
  <si>
    <t>545 217 289 ,720937153</t>
  </si>
  <si>
    <t>jidelna@sjslatina.cz</t>
  </si>
  <si>
    <t>tzi4ajt</t>
  </si>
  <si>
    <t>Bc. Ivana Mollová Farníková</t>
  </si>
  <si>
    <t>Školní jídelna Brno, nám. Svornosti 7, příspěvková organizace</t>
  </si>
  <si>
    <t>náměstí Svornosti</t>
  </si>
  <si>
    <t>541 211 450</t>
  </si>
  <si>
    <t>reditelka@sjsvornost.cz</t>
  </si>
  <si>
    <t>sjsvornost.cz</t>
  </si>
  <si>
    <t>kbxqjxr</t>
  </si>
  <si>
    <t>Bc. Marta Mandincová</t>
  </si>
  <si>
    <t>Školní jídelna Brno, Nádvorní 1, příspěvková organizace</t>
  </si>
  <si>
    <t>543 213 232</t>
  </si>
  <si>
    <t>543 331 649</t>
  </si>
  <si>
    <t>skoljid-sil@volny.cz</t>
  </si>
  <si>
    <t>www.volny.cz/jid.nadvorni1</t>
  </si>
  <si>
    <t>6itk87y</t>
  </si>
  <si>
    <t>Bc. Libuše Šílová</t>
  </si>
  <si>
    <t>Školní jídelna Brno, Úvoz 55, příspěvková organizace</t>
  </si>
  <si>
    <t>541 213 610</t>
  </si>
  <si>
    <t>jidelna@sjuvoz.cz</t>
  </si>
  <si>
    <t>https://www.sjuvoz.cz/</t>
  </si>
  <si>
    <t>tahk89z</t>
  </si>
  <si>
    <t>Bc. Libuše Kozlová</t>
  </si>
  <si>
    <t>Školní jídelna Brno, Kounicova 30, příspěvková organizace</t>
  </si>
  <si>
    <t>541 211 967</t>
  </si>
  <si>
    <t>sjkounic@volny.cz</t>
  </si>
  <si>
    <t>9pxk88d</t>
  </si>
  <si>
    <t>Vlasta Machálková</t>
  </si>
  <si>
    <t>Školní jídelna Brno, Bakalovo nábřeží 8, příspěvková organizace</t>
  </si>
  <si>
    <t>543 213 254</t>
  </si>
  <si>
    <t>sj.bakalovo@seznam.cz</t>
  </si>
  <si>
    <t>p5dk88k</t>
  </si>
  <si>
    <t>Bc. Robert Kameníček</t>
  </si>
  <si>
    <t>Mateřská škola Kuřim, Zborovská 887, okres Brno-venkov, příspěvková organizace</t>
  </si>
  <si>
    <t>541 230 368</t>
  </si>
  <si>
    <t>mskurim@mskurim.cz</t>
  </si>
  <si>
    <t>slamova@mskurim.cz</t>
  </si>
  <si>
    <t>https://www.mskurim.cz/</t>
  </si>
  <si>
    <t>zcdktr9</t>
  </si>
  <si>
    <t>Mateřská škola Rudka, okres Brno-venkov, příspěvková organizace</t>
  </si>
  <si>
    <t>Rudka</t>
  </si>
  <si>
    <t>546 441 173</t>
  </si>
  <si>
    <t>msrudka@tiscali.cz</t>
  </si>
  <si>
    <t>www.msrudka.cz</t>
  </si>
  <si>
    <t>8edkypv</t>
  </si>
  <si>
    <t>Ivana Skřivánková</t>
  </si>
  <si>
    <t>ou@obecrudka.cz</t>
  </si>
  <si>
    <t>7eeakz8</t>
  </si>
  <si>
    <t>Mateřská škola, Blučina, okres Brno-venkov, příspěvková organizace</t>
  </si>
  <si>
    <t>Blučina</t>
  </si>
  <si>
    <t>776 387 164</t>
  </si>
  <si>
    <t>reditelka@skolkablucina.cz</t>
  </si>
  <si>
    <t>https://skolkablucina.cz/</t>
  </si>
  <si>
    <t>36hknjx</t>
  </si>
  <si>
    <t>Bc. Martina Jochmanová</t>
  </si>
  <si>
    <t>starosta@blucina.cz</t>
  </si>
  <si>
    <t>24hbfg3</t>
  </si>
  <si>
    <t>Mateřská škola Česká, okres Brno - venkov, příspěvková organizace</t>
  </si>
  <si>
    <t>603 937 011 ,603937085</t>
  </si>
  <si>
    <t>msceska@msceska.cz</t>
  </si>
  <si>
    <t>http://www.msceska.cz/</t>
  </si>
  <si>
    <t>df3ci8t</t>
  </si>
  <si>
    <t>Lenka Kohoutková</t>
  </si>
  <si>
    <t>obec-ceska@volny.cz</t>
  </si>
  <si>
    <t>fgmaz34</t>
  </si>
  <si>
    <t>Mateřská škola Svatoslav, okres Brno-venkov, příspěvková organizace</t>
  </si>
  <si>
    <t>Svatoslav</t>
  </si>
  <si>
    <t>702 031 024</t>
  </si>
  <si>
    <t>mssvatoslav@seznam.cz</t>
  </si>
  <si>
    <t>http://mssvatoslav.cz/</t>
  </si>
  <si>
    <t>3vxvnym</t>
  </si>
  <si>
    <t>Bc. Hana Bartošová</t>
  </si>
  <si>
    <t>svatoslav@volny.cz</t>
  </si>
  <si>
    <t>9g7btv8</t>
  </si>
  <si>
    <t>Mateřská škola Přibyslavice, okres Brno-venkov, příspěvková organizace</t>
  </si>
  <si>
    <t>Přibyslavice</t>
  </si>
  <si>
    <t>546 440 038</t>
  </si>
  <si>
    <t>mspribyslavice@seznam.cz</t>
  </si>
  <si>
    <t>xpqvhm9</t>
  </si>
  <si>
    <t>Jana Habánová</t>
  </si>
  <si>
    <t>pribyslavice@volny.cz</t>
  </si>
  <si>
    <t>xbwa6zk</t>
  </si>
  <si>
    <t>Mateřská škola, Hostěnice,okr. Brno-venkov, příspěvková organizace</t>
  </si>
  <si>
    <t>Hostěnice</t>
  </si>
  <si>
    <t>702 161 076 ;702066012</t>
  </si>
  <si>
    <t>ms@hostenice.cz</t>
  </si>
  <si>
    <t>czmuxy7</t>
  </si>
  <si>
    <t>Mgr. Jitka Procházková</t>
  </si>
  <si>
    <t>ou@hostenice.cz</t>
  </si>
  <si>
    <t>msyapss</t>
  </si>
  <si>
    <t>Mateřská škola Hrušovany u Brna, okr.Brno - venkov, příspěvková organizace</t>
  </si>
  <si>
    <t>Hrušovany u Brna</t>
  </si>
  <si>
    <t>724 029 172</t>
  </si>
  <si>
    <t>reditelka@mshrusovany.cz</t>
  </si>
  <si>
    <t>mshrusovany@mshrusovany.cz</t>
  </si>
  <si>
    <t>https://mshrusovany.cz/</t>
  </si>
  <si>
    <t>2m2krxn</t>
  </si>
  <si>
    <t>Bc. Jana Jančová</t>
  </si>
  <si>
    <t>podatelna@ouhrusovany.cz</t>
  </si>
  <si>
    <t>f6fby7k</t>
  </si>
  <si>
    <t>Mateřská škola, Jinačovice, okres Brno-venkov, příspěvková organizace</t>
  </si>
  <si>
    <t>Jinačovice</t>
  </si>
  <si>
    <t>605 911 877</t>
  </si>
  <si>
    <t>info@msjinacovice.cz</t>
  </si>
  <si>
    <t>https://www.msjinacovice.cz/</t>
  </si>
  <si>
    <t>thkuzxs</t>
  </si>
  <si>
    <t>Mgr. Dagmar Heiland Trávníková, Ph.D.</t>
  </si>
  <si>
    <t>obec@obecjinacovice.cz</t>
  </si>
  <si>
    <t>u8gb8i5</t>
  </si>
  <si>
    <t>Mateřská škola Měnín, okres Brno-venkov, příspěvková organizace</t>
  </si>
  <si>
    <t>Měnín</t>
  </si>
  <si>
    <t>544 224 747</t>
  </si>
  <si>
    <t>materska.skola@menin.cz</t>
  </si>
  <si>
    <t>http://www.skolka.menin.cz</t>
  </si>
  <si>
    <t>ureknrq</t>
  </si>
  <si>
    <t>Bc. Dagmar Tronečková</t>
  </si>
  <si>
    <t>obecni.urad@menin.cz</t>
  </si>
  <si>
    <t>qi9a2h7</t>
  </si>
  <si>
    <t>Mateřská škola Modřice, okres Brno-venkov, příspěvková organizace</t>
  </si>
  <si>
    <t>Modřice</t>
  </si>
  <si>
    <t>736 537 247</t>
  </si>
  <si>
    <t>reditelna@msmodrice.cz</t>
  </si>
  <si>
    <t>msmodrice@tiscali.cz</t>
  </si>
  <si>
    <t>http://www.msmodrice.cz/</t>
  </si>
  <si>
    <t>tv6kuzz</t>
  </si>
  <si>
    <t>Bc. Veronika Veselá</t>
  </si>
  <si>
    <t>podatelna@mesto-modrice.cz</t>
  </si>
  <si>
    <t>6yebzhn</t>
  </si>
  <si>
    <t>Mateřská škola Zahrádka, Šlapanice, okres Brno-venkov, příspěvková organizace</t>
  </si>
  <si>
    <t>Mateřská škola Zahrádka</t>
  </si>
  <si>
    <t>601 558 722</t>
  </si>
  <si>
    <t>ms@zahradkaslapanice.cz</t>
  </si>
  <si>
    <t>http://zahradkaslapanice.cz/</t>
  </si>
  <si>
    <t>9nak4ft</t>
  </si>
  <si>
    <t>Bc. Ilona Langerová</t>
  </si>
  <si>
    <t>info@slapanice.cz</t>
  </si>
  <si>
    <t>2xfbbgj</t>
  </si>
  <si>
    <t>Mateřská škola, Jiříkovice, okres Brno-venkov, příspěvková organizace</t>
  </si>
  <si>
    <t>Jiříkovice</t>
  </si>
  <si>
    <t>544 243 554</t>
  </si>
  <si>
    <t>ms.jirikovice@tiscali.cz</t>
  </si>
  <si>
    <t>http://www.jirikovice.cz</t>
  </si>
  <si>
    <t>ygcksfq</t>
  </si>
  <si>
    <t>Jana Růžičková</t>
  </si>
  <si>
    <t>podatelna@jirikovice.cz</t>
  </si>
  <si>
    <t>5kha2au</t>
  </si>
  <si>
    <t>Mateřská škola, Ponětovice, okres Brno - venkov, příspěvková organizace</t>
  </si>
  <si>
    <t>Ponětovice</t>
  </si>
  <si>
    <t>544 228 780</t>
  </si>
  <si>
    <t>skolkaponetovice@seznam.cz</t>
  </si>
  <si>
    <t>y4sve2j</t>
  </si>
  <si>
    <t>Mgr. Kamila Matulová Vlachová</t>
  </si>
  <si>
    <t>ouponetovice@volny.cz</t>
  </si>
  <si>
    <t>mt9b5xm</t>
  </si>
  <si>
    <t>Mateřská škola Hradčany, okres Brno - venkov, příspěvková organizace</t>
  </si>
  <si>
    <t>731 273 130</t>
  </si>
  <si>
    <t>mshradcany@seznam.cz</t>
  </si>
  <si>
    <t>du6tspr</t>
  </si>
  <si>
    <t>Bc. Iveta Hájková</t>
  </si>
  <si>
    <t>hradcany@volny.cz</t>
  </si>
  <si>
    <t>2aeajwu</t>
  </si>
  <si>
    <t>Mateřská škola, Tišnov, U Humpolky, příspěvková organizace</t>
  </si>
  <si>
    <t>Cáhlovská</t>
  </si>
  <si>
    <t>549 410 382</t>
  </si>
  <si>
    <t>reditelka@msuhumpolky.cz</t>
  </si>
  <si>
    <t>info@msuhumpolky.cz</t>
  </si>
  <si>
    <t>http://www.msuhumpolky.cz/</t>
  </si>
  <si>
    <t>a58eg6e</t>
  </si>
  <si>
    <t>Mgr. Iva Valová</t>
  </si>
  <si>
    <t>urad@tisnov.cz</t>
  </si>
  <si>
    <t>qzjbhat</t>
  </si>
  <si>
    <t>Mateřská škola Lomnička, okres Brno - venkov příspěvková organizace</t>
  </si>
  <si>
    <t>Lomnička</t>
  </si>
  <si>
    <t>774 515 754</t>
  </si>
  <si>
    <t>mslomnicka@seznam.cz</t>
  </si>
  <si>
    <t>sgeu6yu</t>
  </si>
  <si>
    <t>Mgr. Renata Novotná</t>
  </si>
  <si>
    <t>obec@lomnicka.cz</t>
  </si>
  <si>
    <t>quka2xa</t>
  </si>
  <si>
    <t>Mateřská škola Sluníčko, Tišnov, příspěvková organizace</t>
  </si>
  <si>
    <t>Na Rybníčku</t>
  </si>
  <si>
    <t>549 415 256</t>
  </si>
  <si>
    <t>slunicko.ms@volny.cz</t>
  </si>
  <si>
    <t>http://www.slunickoms.wz.cz</t>
  </si>
  <si>
    <t>yetmcp9</t>
  </si>
  <si>
    <t>Mgr. Renata Pleskačová</t>
  </si>
  <si>
    <t>Mateřská škola Tvarožná, okres Brno - venkov, příspěvková organizace</t>
  </si>
  <si>
    <t>Tvarožná</t>
  </si>
  <si>
    <t>544 226 127</t>
  </si>
  <si>
    <t>mstvarozna@tiscali.cz</t>
  </si>
  <si>
    <t>6pyk2ud</t>
  </si>
  <si>
    <t>Mgr. Bc. Yvona Hrbáčková</t>
  </si>
  <si>
    <t>obec@tvarozna.cz</t>
  </si>
  <si>
    <t>tmrbavb</t>
  </si>
  <si>
    <t>Mateřská škola - obec Velatice - okres Brno-venkov, příspěvková organizace</t>
  </si>
  <si>
    <t>Velatice</t>
  </si>
  <si>
    <t>544 250 432 ,602352745</t>
  </si>
  <si>
    <t>lenka.sucha@msvelatice.cz</t>
  </si>
  <si>
    <t>http://www.msvelatice.cz</t>
  </si>
  <si>
    <t>23jvsfm</t>
  </si>
  <si>
    <t>Mgr. Lenka Suchá, DiS</t>
  </si>
  <si>
    <t>obec@velatice.cz</t>
  </si>
  <si>
    <t>h5ka28d</t>
  </si>
  <si>
    <t>Mateřská škola Újezd u Brna, okres Brno-venkov, příspěvková organizace</t>
  </si>
  <si>
    <t>Újezd u Brna</t>
  </si>
  <si>
    <t>544 224 204</t>
  </si>
  <si>
    <t>info@msujezdubrna.cz</t>
  </si>
  <si>
    <t>www.msujezdubrna.cz</t>
  </si>
  <si>
    <t>j2jk246</t>
  </si>
  <si>
    <t>Ilona Sychová</t>
  </si>
  <si>
    <t>info@ujezdubrna.cz</t>
  </si>
  <si>
    <t>iu3b65f</t>
  </si>
  <si>
    <t>Mateřská škola Kovalovice, okres Brno-venkov, příspěvková organizace</t>
  </si>
  <si>
    <t>Kovalovice</t>
  </si>
  <si>
    <t>775 009 303</t>
  </si>
  <si>
    <t>ms.kovalovice@seznam.cz</t>
  </si>
  <si>
    <t>helena.skolkova@seznam.cz</t>
  </si>
  <si>
    <t>376ktch</t>
  </si>
  <si>
    <t>Bc. Bohdana Vlčková</t>
  </si>
  <si>
    <t>obec@kovalovice.cz</t>
  </si>
  <si>
    <t>t7db284</t>
  </si>
  <si>
    <t>Mateřská škola Lukovany, okres Brno-venkov, příspěvková organizace</t>
  </si>
  <si>
    <t>Lukovany</t>
  </si>
  <si>
    <t>546 450 628</t>
  </si>
  <si>
    <t>skolka@lukovany.cz</t>
  </si>
  <si>
    <t>www.mslukovany.cz</t>
  </si>
  <si>
    <t>prkkuf5</t>
  </si>
  <si>
    <t>Mgr. Hana Opálková</t>
  </si>
  <si>
    <t>starosta@lukovany.cz</t>
  </si>
  <si>
    <t>kkma26g</t>
  </si>
  <si>
    <t>Mateřská škola, Zbraslav, okres Brno-venkov, příspěvková organizace</t>
  </si>
  <si>
    <t>546 453 127</t>
  </si>
  <si>
    <t>6cykvmp</t>
  </si>
  <si>
    <t>Mgr. Ivana Crlíková</t>
  </si>
  <si>
    <t>obec@zbraslavubrna.cz</t>
  </si>
  <si>
    <t>kz6badd</t>
  </si>
  <si>
    <t>Mateřská škola Újezd u Rosic, příspěvková organizace, okres Brno-venkov</t>
  </si>
  <si>
    <t>Újezd u Rosic</t>
  </si>
  <si>
    <t>721 249 946</t>
  </si>
  <si>
    <t>utuk242</t>
  </si>
  <si>
    <t>Bc. Marcela Onderková</t>
  </si>
  <si>
    <t>info@ujezdurosic.cz</t>
  </si>
  <si>
    <t>aukbkix</t>
  </si>
  <si>
    <t>Mateřská škola Bílovice nad Svitavou, okres Brno - venkov, příspěvková organizace</t>
  </si>
  <si>
    <t>Bílovice nad Svitavou</t>
  </si>
  <si>
    <t>545 227 218</t>
  </si>
  <si>
    <t>545 227 335</t>
  </si>
  <si>
    <t>ms.bilovice@volny.cz</t>
  </si>
  <si>
    <t>https://www.msbilovice.eu/</t>
  </si>
  <si>
    <t>k2yknhb</t>
  </si>
  <si>
    <t>Bc. Lenka Šeráková</t>
  </si>
  <si>
    <t xml:space="preserve"> obec@bilovicens.cz</t>
  </si>
  <si>
    <t>mh2b8ar</t>
  </si>
  <si>
    <t>Mateřská škola Čebín, okres Brno-venkov, příspěvková organizace</t>
  </si>
  <si>
    <t>Čebín</t>
  </si>
  <si>
    <t>549 424 320</t>
  </si>
  <si>
    <t>cebinskolka@gmail.com</t>
  </si>
  <si>
    <t>xedkpwy</t>
  </si>
  <si>
    <t>Mgr. Monika Křížová</t>
  </si>
  <si>
    <t>ou@obec-cebin.cz</t>
  </si>
  <si>
    <t>3z7bmj6</t>
  </si>
  <si>
    <t>Základní škola a mateřská škola Chudčice, okres Brno - venkov, příspěvková organizace</t>
  </si>
  <si>
    <t>Chudčice</t>
  </si>
  <si>
    <t>+42 054 942 0379</t>
  </si>
  <si>
    <t>skola@chudcice.cz</t>
  </si>
  <si>
    <t>www.chudcice.cz</t>
  </si>
  <si>
    <t>vxuusb3</t>
  </si>
  <si>
    <t>Mgr. Miroslava Čechová</t>
  </si>
  <si>
    <t>obecniurad@chudcice.cz</t>
  </si>
  <si>
    <t>wnhbqt4</t>
  </si>
  <si>
    <t>Mateřská škola Dolní Kounice, okres Brno-venkov, příspěvková organizace</t>
  </si>
  <si>
    <t>Dolní Kounice</t>
  </si>
  <si>
    <t>546 421 594</t>
  </si>
  <si>
    <t>549 421 594</t>
  </si>
  <si>
    <t>j2nkqr4</t>
  </si>
  <si>
    <t>Renata Kovandová</t>
  </si>
  <si>
    <t>info@dolnikounice.cz</t>
  </si>
  <si>
    <t>52tbg3i</t>
  </si>
  <si>
    <t>Mateřská škola, Trboušany, okres Brno - venkov, příspěvková organizace</t>
  </si>
  <si>
    <t>Trboušany</t>
  </si>
  <si>
    <t>546 421 554</t>
  </si>
  <si>
    <t>wbfk2hm</t>
  </si>
  <si>
    <t>Bc. Jana Janoušková</t>
  </si>
  <si>
    <t>trbousany@iol.cz</t>
  </si>
  <si>
    <t>ht9a2s8</t>
  </si>
  <si>
    <t>Mateřská škola Malhostovice, příspěvková organizace</t>
  </si>
  <si>
    <t>Malhostovice</t>
  </si>
  <si>
    <t>549 424 193</t>
  </si>
  <si>
    <t>ms.malhostovice@volny.cz</t>
  </si>
  <si>
    <t>4d4kujq</t>
  </si>
  <si>
    <t>Eva Pešlová</t>
  </si>
  <si>
    <t>malhostovice@volny.cz</t>
  </si>
  <si>
    <t>mataqwp</t>
  </si>
  <si>
    <t>Mateřská škola Chřestová Ivančice, okres Brno-venkov, příspěvková organizace</t>
  </si>
  <si>
    <t>Chřestová</t>
  </si>
  <si>
    <t>546 451 367</t>
  </si>
  <si>
    <t>4cfkps5</t>
  </si>
  <si>
    <t>Mira Pyrochtová</t>
  </si>
  <si>
    <t>info@muiv.cz</t>
  </si>
  <si>
    <t>sh2bdw6</t>
  </si>
  <si>
    <t>Mateřská škola Čučice, okres Brno-venkov, příspěvková organizace</t>
  </si>
  <si>
    <t>Čučice</t>
  </si>
  <si>
    <t>533 380 009</t>
  </si>
  <si>
    <t>ms.cucice@centrum.cz</t>
  </si>
  <si>
    <t>igqutx7</t>
  </si>
  <si>
    <t>Zoja Hanáková</t>
  </si>
  <si>
    <t>starosta@cucice.cz</t>
  </si>
  <si>
    <t>p9waz3y</t>
  </si>
  <si>
    <t>Mateřská škola, Malešovice, okres Brno-venkov, příspěvková organizace</t>
  </si>
  <si>
    <t>Malešovice</t>
  </si>
  <si>
    <t>546 442 358</t>
  </si>
  <si>
    <t>msmalesovice@seznam.cz</t>
  </si>
  <si>
    <t>5u4buic</t>
  </si>
  <si>
    <t>Bc. Ivana Vrbová</t>
  </si>
  <si>
    <t>obec@malesovice.cz</t>
  </si>
  <si>
    <t>5wtamkn</t>
  </si>
  <si>
    <t>Mateřská škola Nebovidy, příspěvková organizace</t>
  </si>
  <si>
    <t>Nebovidy</t>
  </si>
  <si>
    <t>547 244 762</t>
  </si>
  <si>
    <t>msnebovidy@volny.cz</t>
  </si>
  <si>
    <t>www.nebovidyubrna.cz</t>
  </si>
  <si>
    <t>cksvan5</t>
  </si>
  <si>
    <t>Ivana Valášková</t>
  </si>
  <si>
    <t>obec@nebovidyubrna.cz</t>
  </si>
  <si>
    <t>encas7z</t>
  </si>
  <si>
    <t>MATEŘSKÁ ŠKOLA NĚMČIČKY, okr. Brno-venkov, příspěvková organizace</t>
  </si>
  <si>
    <t>Němčičky</t>
  </si>
  <si>
    <t>546 421 200</t>
  </si>
  <si>
    <t>skolka@nemcickyubrna.cz</t>
  </si>
  <si>
    <t>2hrkvhy</t>
  </si>
  <si>
    <t>Mgr. Lada Jurková</t>
  </si>
  <si>
    <t>nemcicky@nemcickyubrna.cz</t>
  </si>
  <si>
    <t>a34b4vs</t>
  </si>
  <si>
    <t>Mateřská škola Rajhrad, okres Brno-venkov, příspěvková organizace</t>
  </si>
  <si>
    <t>732 999 006 ,547222541</t>
  </si>
  <si>
    <t>reditelka@msrajhrad.cz</t>
  </si>
  <si>
    <t>skolkarajhrad@msrajhrad.c</t>
  </si>
  <si>
    <t>https://www.msrajhrad.cz/</t>
  </si>
  <si>
    <t>sdpkydp</t>
  </si>
  <si>
    <t>Bc. Hana Hrdličková</t>
  </si>
  <si>
    <t>mesto@rajhrad.cz</t>
  </si>
  <si>
    <t>rrebbtj</t>
  </si>
  <si>
    <t>Mateřská škola Opatovice, okres Brno-venkov, příspěvková organizace</t>
  </si>
  <si>
    <t>U Hřiště</t>
  </si>
  <si>
    <t>Opatovice</t>
  </si>
  <si>
    <t>547 232 452</t>
  </si>
  <si>
    <t>reditelka@msopatovice.eu</t>
  </si>
  <si>
    <t>http://www.msopatovice.eu/</t>
  </si>
  <si>
    <t>3g7kv2g</t>
  </si>
  <si>
    <t>Mgr. Eva Ševčíková</t>
  </si>
  <si>
    <t>podatelna@opatovice.eu</t>
  </si>
  <si>
    <t>vuzbrhu</t>
  </si>
  <si>
    <t>Mateřská škola Potůček, Říčany, příspěvková organizace</t>
  </si>
  <si>
    <t>Mateřská škola Potůček</t>
  </si>
  <si>
    <t>+42 073 473 7489</t>
  </si>
  <si>
    <t>skolka.ricany@seznam.cz</t>
  </si>
  <si>
    <t>jidelna.ricany@volny.cz</t>
  </si>
  <si>
    <t>http://www.msricany.cz/</t>
  </si>
  <si>
    <t>6mfkyu4</t>
  </si>
  <si>
    <t>Mgr. Ivana Zajícová</t>
  </si>
  <si>
    <t>podatelna@ricanyubrna.cz</t>
  </si>
  <si>
    <t>s6abvw3</t>
  </si>
  <si>
    <t>Mateřská škola Zámecká, Rosice, okres Brno-venkov, příspěvková organizace</t>
  </si>
  <si>
    <t>511 115 056</t>
  </si>
  <si>
    <t>reditelka@skolka-rosice.cz</t>
  </si>
  <si>
    <t>http://www.skolka-rosice.cz</t>
  </si>
  <si>
    <t>s8uk4gh</t>
  </si>
  <si>
    <t>Mgr. Lenka Stavinohová</t>
  </si>
  <si>
    <t>posta@mesto.rosice.cz</t>
  </si>
  <si>
    <t>6abbzec</t>
  </si>
  <si>
    <t>Mateřská škola Omice, okres Brno-venkov, příspěvková organizace</t>
  </si>
  <si>
    <t>Omice</t>
  </si>
  <si>
    <t>546 412 839</t>
  </si>
  <si>
    <t>msomice@volny.cz</t>
  </si>
  <si>
    <t>ba5vcgr</t>
  </si>
  <si>
    <t>Ivanka Janačíková, DiS.</t>
  </si>
  <si>
    <t>starosta@omice.cz</t>
  </si>
  <si>
    <t>a3ebiyu</t>
  </si>
  <si>
    <t>Mateřská škola, Veverská Bítýška, okres Brno - venkov, příspěvková organizace</t>
  </si>
  <si>
    <t>Pavla Perky</t>
  </si>
  <si>
    <t>Veverská Bítýška</t>
  </si>
  <si>
    <t>549 420 159</t>
  </si>
  <si>
    <t>skolka.vevbit@volny.cz</t>
  </si>
  <si>
    <t>r9ek3xy</t>
  </si>
  <si>
    <t>Hana Juzková</t>
  </si>
  <si>
    <t>ouvb@obecveverskabityska.cz</t>
  </si>
  <si>
    <t>gr7bakj</t>
  </si>
  <si>
    <t>Mateřská škola Zbýšov, okres Brno-venkov, příspěvková organizace</t>
  </si>
  <si>
    <t>546 431 225</t>
  </si>
  <si>
    <t>mspermonicek@seznam.cz</t>
  </si>
  <si>
    <t>fyik4ii</t>
  </si>
  <si>
    <t>Mgr. Lenka Kotačková</t>
  </si>
  <si>
    <t>podatelna@mestozbysov.cz</t>
  </si>
  <si>
    <t>b8vbadh</t>
  </si>
  <si>
    <t>Mateřská škola Židlochovice, okres Brno-venkov, příspěvková organizace</t>
  </si>
  <si>
    <t>sídl. Družba</t>
  </si>
  <si>
    <t>547 238 214</t>
  </si>
  <si>
    <t>4zjk4zt</t>
  </si>
  <si>
    <t>Ing. Renata Nováková, DiS.</t>
  </si>
  <si>
    <t>posta@zidlochovice.cz</t>
  </si>
  <si>
    <t>hxdby2c</t>
  </si>
  <si>
    <t>Mateřská škola Mokrá-Horákov, příspěvková organizace</t>
  </si>
  <si>
    <t>Mokrá</t>
  </si>
  <si>
    <t>Mokrá-Horákov</t>
  </si>
  <si>
    <t>544 252 398</t>
  </si>
  <si>
    <t>jana.meserlova@volny.cz</t>
  </si>
  <si>
    <t>http://www.ms-mokra-horakov.webnode.cz</t>
  </si>
  <si>
    <t>dgqku2n</t>
  </si>
  <si>
    <t>Jana Meserlová</t>
  </si>
  <si>
    <t>obec@mokra-horakov.cz</t>
  </si>
  <si>
    <t>i3aa9be</t>
  </si>
  <si>
    <t>Mateřská škola Mělčany, okres Brno-venkov, příspěvková organizace</t>
  </si>
  <si>
    <t>Mělčany</t>
  </si>
  <si>
    <t>725 111 404</t>
  </si>
  <si>
    <t>ms.melcany@melcany.cz</t>
  </si>
  <si>
    <t>www.msmelcany.cz</t>
  </si>
  <si>
    <t>2djknq7</t>
  </si>
  <si>
    <t>Mgr. Zuzana Milotová</t>
  </si>
  <si>
    <t>melcany@volny.cz</t>
  </si>
  <si>
    <t>f3zbkua</t>
  </si>
  <si>
    <t>Mateřská škola Na Úvoze Ivančice, okres Brno-venkov, příspěvková organizace</t>
  </si>
  <si>
    <t>Na úvoze</t>
  </si>
  <si>
    <t>546 451 504</t>
  </si>
  <si>
    <t>cdvkva8</t>
  </si>
  <si>
    <t>Bc. Gabriela Kiselová</t>
  </si>
  <si>
    <t>Mateřská škola Hvězdička, Šlapanice, okres Brno-venkov, příspěvková organizace</t>
  </si>
  <si>
    <t>Mateřská škola Hvězdička</t>
  </si>
  <si>
    <t>728 769 150</t>
  </si>
  <si>
    <t>ms@hvezdicka-slapanice.cz</t>
  </si>
  <si>
    <t>http://www.hvezdicka-slapanice.cz/</t>
  </si>
  <si>
    <t>hrjkr28</t>
  </si>
  <si>
    <t>Mgr. Kateřina Dobčáková</t>
  </si>
  <si>
    <t>Mateřská škola Sokolnice, okres Brno-venkov, příspěvková organizace</t>
  </si>
  <si>
    <t>Sokolnice</t>
  </si>
  <si>
    <t>724 947 822</t>
  </si>
  <si>
    <t>reditelka@mssokolnice.cz</t>
  </si>
  <si>
    <t>sokolnice16@seznam.cz</t>
  </si>
  <si>
    <t>mssokolnice.cz</t>
  </si>
  <si>
    <t>5txkziu</t>
  </si>
  <si>
    <t>Bc. Jarmila Fialová</t>
  </si>
  <si>
    <t>obec@sokolnice.cz</t>
  </si>
  <si>
    <t>a2mbbe3</t>
  </si>
  <si>
    <t>Mateřská škola, Štěpánovice, okres Brno-venkov, příspěvková organizace</t>
  </si>
  <si>
    <t>Štěpánovice</t>
  </si>
  <si>
    <t>702 060 106</t>
  </si>
  <si>
    <t>msstepanovice@centrum.cz</t>
  </si>
  <si>
    <t>28mk463</t>
  </si>
  <si>
    <t>Bc. Jitka Hejtmánková</t>
  </si>
  <si>
    <t>obec@stepanovice.cz</t>
  </si>
  <si>
    <t>yu9ayum</t>
  </si>
  <si>
    <t>Základní škola a mateřská škola Ketkovice, okres Brno-venkov, příspěvková organizace</t>
  </si>
  <si>
    <t>Ketkovice</t>
  </si>
  <si>
    <t>515 532 955</t>
  </si>
  <si>
    <t>zsamsketkovice@seznam.cz</t>
  </si>
  <si>
    <t>http://www.zsketkovice.cz</t>
  </si>
  <si>
    <t>kk6mebk</t>
  </si>
  <si>
    <t>Mgr. et Mgr. Petra Burešová</t>
  </si>
  <si>
    <t>ketkovice@volny.cz</t>
  </si>
  <si>
    <t>gjyb8ek</t>
  </si>
  <si>
    <t>Základní škola a mateřská škola Dolní Kounice, příspěvková organizace</t>
  </si>
  <si>
    <t>546 421 595</t>
  </si>
  <si>
    <t>info@zsdolnikounice.cz</t>
  </si>
  <si>
    <t>www.zsdolnikounice.cz</t>
  </si>
  <si>
    <t>47846xt</t>
  </si>
  <si>
    <t>Mgr. Radim Dubčák</t>
  </si>
  <si>
    <t>Základní škola Kuřim, Tyršova 1255, okres Brno-venkov, příspěvková organizace</t>
  </si>
  <si>
    <t>541 230 307</t>
  </si>
  <si>
    <t>kocevova@tyrsovkakurim.cz</t>
  </si>
  <si>
    <t>skola@tyrsovkakurim.cz</t>
  </si>
  <si>
    <t>https://www.tyrsovkakurim.cz/</t>
  </si>
  <si>
    <t>9yefqa2</t>
  </si>
  <si>
    <t>Mgr. Bc. Hana Kočevová</t>
  </si>
  <si>
    <t>Základní škola a Mateřská škola Střelice, okres Brno-venkov, příspěvková organizace</t>
  </si>
  <si>
    <t>Střelice</t>
  </si>
  <si>
    <t>547 239 210</t>
  </si>
  <si>
    <t>zss@volny.cz</t>
  </si>
  <si>
    <t>reditelna@skolastrelice.cz</t>
  </si>
  <si>
    <t>www.skolastrelice.cz</t>
  </si>
  <si>
    <t>euqmhwd</t>
  </si>
  <si>
    <t>Mgr. David Čížek</t>
  </si>
  <si>
    <t>strelice@streliceubrna.cz</t>
  </si>
  <si>
    <t>gezbr3z</t>
  </si>
  <si>
    <t>Základní škola, Šlapanice, okres Brno-venkov, příspěvková organizace</t>
  </si>
  <si>
    <t>544 120 311</t>
  </si>
  <si>
    <t>544 120 301</t>
  </si>
  <si>
    <t>reditel@zsslapanice.cz</t>
  </si>
  <si>
    <t>kancelar@zsslapanice.cz</t>
  </si>
  <si>
    <t>http://www.zsslapanice.cz</t>
  </si>
  <si>
    <t>ntqma26</t>
  </si>
  <si>
    <t>Mgr. Ivan Hostaša</t>
  </si>
  <si>
    <t>Základní škola Tišnov, Smíškova, příspěvková organizace</t>
  </si>
  <si>
    <t>Smíškova</t>
  </si>
  <si>
    <t>549 415 163</t>
  </si>
  <si>
    <t>zssmiskova@zssmiskova.cz</t>
  </si>
  <si>
    <t>zssmiskova@tiscali.cz</t>
  </si>
  <si>
    <t>http://www.zssmiskova.cz</t>
  </si>
  <si>
    <t>mfr34yc</t>
  </si>
  <si>
    <t>Mgr. Michal Komprs</t>
  </si>
  <si>
    <t>Základní škola Tišnov, nám. 28. října, příspěvková organizace</t>
  </si>
  <si>
    <t>nám. 28. října</t>
  </si>
  <si>
    <t>549 415 629</t>
  </si>
  <si>
    <t>sekretariat@tisnov-zs28.cz</t>
  </si>
  <si>
    <t>http://www.tisnov-zs28.cz</t>
  </si>
  <si>
    <t>b3k4qs8</t>
  </si>
  <si>
    <t>PaedDr. Radmila Zhořová</t>
  </si>
  <si>
    <t>Základní škola Újezd u Brna, okres Brno-venkov, příspěvková organizace</t>
  </si>
  <si>
    <t>544 224 224</t>
  </si>
  <si>
    <t>reditelstvi@ujezdubrna.info</t>
  </si>
  <si>
    <t>zs.ujezdubrna.info</t>
  </si>
  <si>
    <t>nngmtqv</t>
  </si>
  <si>
    <t>Mgr. Vladan Kupsa</t>
  </si>
  <si>
    <t>Základní škola, Zbraslav, okres Brno-venkov, příspěvková organizace</t>
  </si>
  <si>
    <t>546 453 183</t>
  </si>
  <si>
    <t>zszbraslav@zszbraslav.cz</t>
  </si>
  <si>
    <t>www.zszbraslav.cz</t>
  </si>
  <si>
    <t>2hgmui6</t>
  </si>
  <si>
    <t>Mgr. Miroslav Báňa</t>
  </si>
  <si>
    <t>Základní škola a Mateřská škola Blažovice, příspěvková organizace</t>
  </si>
  <si>
    <t>Blažovice</t>
  </si>
  <si>
    <t>544 243 887 ,739029216</t>
  </si>
  <si>
    <t>reditel@skolablazovice.eu</t>
  </si>
  <si>
    <t>http://www.skolablazovice.cz</t>
  </si>
  <si>
    <t>9dqmbje</t>
  </si>
  <si>
    <t>Mgr. Dana Otoupalová</t>
  </si>
  <si>
    <t>blazovice@volny.cz</t>
  </si>
  <si>
    <t>fiybqrh</t>
  </si>
  <si>
    <t>Základní škola a Mateřská škola Holasice, okres Brno-venkov</t>
  </si>
  <si>
    <t>Holasice</t>
  </si>
  <si>
    <t>+42 073 941 1556</t>
  </si>
  <si>
    <t>reditel@zsholasice.cz</t>
  </si>
  <si>
    <t>hospodarka@zsholasice.cz</t>
  </si>
  <si>
    <t>http://www.zsholasice.cz</t>
  </si>
  <si>
    <t>hjfmdh5</t>
  </si>
  <si>
    <t>Mgr. Marek Trávníček</t>
  </si>
  <si>
    <t>ucetni@holasice.cz</t>
  </si>
  <si>
    <t>ivca747</t>
  </si>
  <si>
    <t>Základní škola, Jiříkovice, okres Brno-venkov, příspěvková organizace</t>
  </si>
  <si>
    <t>Blažovská</t>
  </si>
  <si>
    <t>775 765 565</t>
  </si>
  <si>
    <t>zs.jirikovice@centrum.cz</t>
  </si>
  <si>
    <t>www.jirikovice.cz</t>
  </si>
  <si>
    <t>ghgmayd</t>
  </si>
  <si>
    <t>Mgr. Hana Páleníková</t>
  </si>
  <si>
    <t>Základní škola a Mateřská škola Moravské Knínice, okres Brno-venkov, příspěvková organizace</t>
  </si>
  <si>
    <t>ZŠ a MŠ Moravské Knínice</t>
  </si>
  <si>
    <t>Kuřimská</t>
  </si>
  <si>
    <t>Moravské Knínice</t>
  </si>
  <si>
    <t>530 515 068</t>
  </si>
  <si>
    <t>info@zs-kninice.cz</t>
  </si>
  <si>
    <t>sasa.sevcikova@seznam.cz</t>
  </si>
  <si>
    <t>https://zs-kninice.cz/nove/</t>
  </si>
  <si>
    <t>ks4mfis</t>
  </si>
  <si>
    <t>Mgr. Alexandra Ševčíková</t>
  </si>
  <si>
    <t>starosta@moravskekninice.cz</t>
  </si>
  <si>
    <t>umaay3r</t>
  </si>
  <si>
    <t>Základní škola a mateřská škola Moutnice, okres Brno-venkov, příspěvková organizace</t>
  </si>
  <si>
    <t>Moutnice</t>
  </si>
  <si>
    <t>602 560 815</t>
  </si>
  <si>
    <t>zsmoutnice@centrum.cz</t>
  </si>
  <si>
    <t>www.skolamoutnice.cz</t>
  </si>
  <si>
    <t>yrhmfj2</t>
  </si>
  <si>
    <t>Mgr. Milena Emmerová</t>
  </si>
  <si>
    <t>starosta@oumoutnice.cz</t>
  </si>
  <si>
    <t>rf9anpc</t>
  </si>
  <si>
    <t>Základní škola a Mateřská škola Podolí, příspěvková organizace</t>
  </si>
  <si>
    <t>725 111 624</t>
  </si>
  <si>
    <t>zsmspodoli@gmail.com</t>
  </si>
  <si>
    <t>iyhmawf</t>
  </si>
  <si>
    <t>Mgr. Jana Pytelová</t>
  </si>
  <si>
    <t>obec@podoliubrna.cz</t>
  </si>
  <si>
    <t>sxjbk53</t>
  </si>
  <si>
    <t>Základní škola Popůvky, příspěvková organizace, Brno-venkov</t>
  </si>
  <si>
    <t>Popůvky</t>
  </si>
  <si>
    <t>547 228 106</t>
  </si>
  <si>
    <t>skola@zspopuvky.cz</t>
  </si>
  <si>
    <t>https://www.zspopuvky.cz/</t>
  </si>
  <si>
    <t>u38mgnj</t>
  </si>
  <si>
    <t>Mgr. Andrea Kuglerová</t>
  </si>
  <si>
    <t>starostka@popuvky.cz</t>
  </si>
  <si>
    <t>y8catq8</t>
  </si>
  <si>
    <t>Základní škola a Mateřská škola Prace, okres Brno-venkov, příspěvková organizace</t>
  </si>
  <si>
    <t>Prace</t>
  </si>
  <si>
    <t>544 244 755</t>
  </si>
  <si>
    <t>zs@skolavpraci.cz</t>
  </si>
  <si>
    <t>reditelka@skolavpraci.cz</t>
  </si>
  <si>
    <t>http://www.skolavpraci.cz</t>
  </si>
  <si>
    <t>s3pmatz</t>
  </si>
  <si>
    <t>Mgr. Andrea Hrabáková</t>
  </si>
  <si>
    <t>obec@praceubrna.cz</t>
  </si>
  <si>
    <t>4q3bu8a</t>
  </si>
  <si>
    <t>Základní škola a Mateřská škola Radostice, okres Brno - venkov, příspěvková organizace</t>
  </si>
  <si>
    <t>Radostice</t>
  </si>
  <si>
    <t>725 960 108</t>
  </si>
  <si>
    <t>zsradostice@radostice.cz</t>
  </si>
  <si>
    <t>www.zs.radostice.cz</t>
  </si>
  <si>
    <t>8mvmg2n</t>
  </si>
  <si>
    <t>Mgr. Barbora Křížová</t>
  </si>
  <si>
    <t>starosta@radostice.cz</t>
  </si>
  <si>
    <t>md5a2gs</t>
  </si>
  <si>
    <t>Základní škola a mateřská škola Rozdrojovice, okr. Brno-venkov, příspěvková organizace</t>
  </si>
  <si>
    <t>Šafránka</t>
  </si>
  <si>
    <t>Rozdrojovice</t>
  </si>
  <si>
    <t>606 040 667</t>
  </si>
  <si>
    <t>zakladniskola@zsmsrozdrojovice.cz</t>
  </si>
  <si>
    <t>kovacik@zsmsrozdjovice.cz</t>
  </si>
  <si>
    <t>http://www.zsmsrozdrojovice.cz</t>
  </si>
  <si>
    <t>797vi77</t>
  </si>
  <si>
    <t>Mgr. Josef Kováčik</t>
  </si>
  <si>
    <t>urad@rozdrojovice.cz</t>
  </si>
  <si>
    <t>s2aa2f7</t>
  </si>
  <si>
    <t>Základní škola a Mateřská škola Telnice, okres Brno-venkov, příspěvková organizace</t>
  </si>
  <si>
    <t>Telnice</t>
  </si>
  <si>
    <t>544 224 360</t>
  </si>
  <si>
    <t>skola@zstelnice.cz</t>
  </si>
  <si>
    <t>http://www.zstelnice.cz</t>
  </si>
  <si>
    <t>yqmmicb</t>
  </si>
  <si>
    <t>Mgr. Petr Gabrhel</t>
  </si>
  <si>
    <t>obec@telnice.cz</t>
  </si>
  <si>
    <t>aqkaq33</t>
  </si>
  <si>
    <t>Základní škola a Mateřská škola, Žatčany, příspěvková organizace</t>
  </si>
  <si>
    <t>Žatčany</t>
  </si>
  <si>
    <t>544 229 533</t>
  </si>
  <si>
    <t>zszatcany@gmail.com</t>
  </si>
  <si>
    <t>http://www.zsmszatcany.cz</t>
  </si>
  <si>
    <t>dxtmjd6</t>
  </si>
  <si>
    <t>Mgr. Petra Štěpková</t>
  </si>
  <si>
    <t>obec@obeczatcany.cz</t>
  </si>
  <si>
    <t>dxvb4gz</t>
  </si>
  <si>
    <t>Základní škola Čebín, okres Brno-venkov, příspěvková organizace</t>
  </si>
  <si>
    <t>517 363 332 ,776871902</t>
  </si>
  <si>
    <t>zscebin@email.cz</t>
  </si>
  <si>
    <t>http://www.zscebin.cz</t>
  </si>
  <si>
    <t>tu4mkge</t>
  </si>
  <si>
    <t>Mgr. Alena Skácelová</t>
  </si>
  <si>
    <t>Základní škola a Mateřská škola, Domašov, okres Brno-venkov, příspěvková organizace</t>
  </si>
  <si>
    <t>ZŠ a MŠ Domašov</t>
  </si>
  <si>
    <t>Na Náměstí</t>
  </si>
  <si>
    <t>Domašov</t>
  </si>
  <si>
    <t>546 441 128</t>
  </si>
  <si>
    <t>reditel.zsmsdomasov@gmail.com</t>
  </si>
  <si>
    <t>www.zsmsdomasov.cz</t>
  </si>
  <si>
    <t>74umkxt</t>
  </si>
  <si>
    <t>Mgr. David Lorenz</t>
  </si>
  <si>
    <t>starosta@obec.domasov.net</t>
  </si>
  <si>
    <t>3fhbkps</t>
  </si>
  <si>
    <t>Základní škola a mateřská škola, Ivančice - Němčice, okres Brno - venkov</t>
  </si>
  <si>
    <t>546 451 980</t>
  </si>
  <si>
    <t>zsnemcice@seznam.cz</t>
  </si>
  <si>
    <t>http://www.zsnemcice.cz</t>
  </si>
  <si>
    <t>gphfdpu</t>
  </si>
  <si>
    <t>Mgr. Marie Magerová</t>
  </si>
  <si>
    <t>Základní škola a mateřská škola, Lelekovice, okres Brno-venkov, příspěvková organizace</t>
  </si>
  <si>
    <t>Lelekovice</t>
  </si>
  <si>
    <t>541 232 247</t>
  </si>
  <si>
    <t>mikausova.reditel@zslelekovice.cz</t>
  </si>
  <si>
    <t>mikausova.hana@gmail.com</t>
  </si>
  <si>
    <t>www.zslelekovice.cz</t>
  </si>
  <si>
    <t>dkesvj9</t>
  </si>
  <si>
    <t>Mgr. Hana Mikaušová</t>
  </si>
  <si>
    <t>lelekovice@volny.cz</t>
  </si>
  <si>
    <t>jwia235</t>
  </si>
  <si>
    <t>Základní škola a Mateřská škola Silůvky, okres Brno-venkov, příspěvková organizace</t>
  </si>
  <si>
    <t>Silůvky</t>
  </si>
  <si>
    <t>547 225 196</t>
  </si>
  <si>
    <t>skolasiluvky@post.cz</t>
  </si>
  <si>
    <t>pcnmhg4</t>
  </si>
  <si>
    <t>Mgr. Petra Strádalová</t>
  </si>
  <si>
    <t>obec.siluvky@siluvky.cz</t>
  </si>
  <si>
    <t>7nsa2jt</t>
  </si>
  <si>
    <t>Základní škola a Mateřská škola, Sentice, okres Brno-venkov, příspěvková organizace</t>
  </si>
  <si>
    <t>Sentice</t>
  </si>
  <si>
    <t>549 416 107</t>
  </si>
  <si>
    <t>zs.sentice@email.cz</t>
  </si>
  <si>
    <t>helena.veverkova@email.cz</t>
  </si>
  <si>
    <t>zs-sentice.cz</t>
  </si>
  <si>
    <t>z5vvkck</t>
  </si>
  <si>
    <t>Mgr. Helena Veverková</t>
  </si>
  <si>
    <t>obecni.urad@sentice.cz</t>
  </si>
  <si>
    <t>f8abhax</t>
  </si>
  <si>
    <t>Základní škola a Mateřská škola, Předklášteří, okres Brno-venkov, příspěvková organizace</t>
  </si>
  <si>
    <t>Předklášteří</t>
  </si>
  <si>
    <t>549 413 360</t>
  </si>
  <si>
    <t>reditelka@zspredklasteri.cz</t>
  </si>
  <si>
    <t>http://www.zspredklasteri.cz</t>
  </si>
  <si>
    <t>zmimgvi</t>
  </si>
  <si>
    <t>Mgr. Dana Veselá, Ph.D.</t>
  </si>
  <si>
    <t>obec@predklasteri.cz</t>
  </si>
  <si>
    <t>q77b4ey</t>
  </si>
  <si>
    <t>Základní škola T. G. Masaryka Ivančice, Na Brněnce 1, okres Brno-venkov, příspěvková organizace</t>
  </si>
  <si>
    <t>Na Brněnce</t>
  </si>
  <si>
    <t>546 451 211</t>
  </si>
  <si>
    <t>reditelka@zstgmivancice.cz</t>
  </si>
  <si>
    <t>https://www.zstgmivancice.cz/</t>
  </si>
  <si>
    <t>pfyms26</t>
  </si>
  <si>
    <t>Mgr. Jana Dvořáková</t>
  </si>
  <si>
    <t>Základní škola a mateřská škola Přísnotice, příspěvková organizace, okres Brno-venkov</t>
  </si>
  <si>
    <t>Za Kostelem</t>
  </si>
  <si>
    <t>Přísnotice</t>
  </si>
  <si>
    <t>736 765 116</t>
  </si>
  <si>
    <t>reditelna@skolaprisnotice.cz</t>
  </si>
  <si>
    <t>www.skolaprisnotice.cz</t>
  </si>
  <si>
    <t>vwsvhsf</t>
  </si>
  <si>
    <t>Mgr. Jana Bystrzonovská</t>
  </si>
  <si>
    <t>oupr@prisnotice.cz</t>
  </si>
  <si>
    <t>xefa8zt</t>
  </si>
  <si>
    <t>Základní škola a mateřská škola Babice nad Svitavou</t>
  </si>
  <si>
    <t>Babice nad Svitavou</t>
  </si>
  <si>
    <t>545 237 150 ,604182727</t>
  </si>
  <si>
    <t>zs.babicens@seznam.cz</t>
  </si>
  <si>
    <t>ms.babicens@tiscali.cz</t>
  </si>
  <si>
    <t>http://www.skola.babice-nad-svitavou.cz</t>
  </si>
  <si>
    <t>sg5sw2d</t>
  </si>
  <si>
    <t>Mgr. Kateřina Gančarčíková</t>
  </si>
  <si>
    <t>obec@babice-nad-svitavou.cz</t>
  </si>
  <si>
    <t>7r7azss</t>
  </si>
  <si>
    <t>Základní škola a mateřská škola, Ivančice - Řeznovice, okres Brno-venkov</t>
  </si>
  <si>
    <t>Řeznovice</t>
  </si>
  <si>
    <t>546 451 114</t>
  </si>
  <si>
    <t>zsreznovice@iol.cz</t>
  </si>
  <si>
    <t>http://www.zsreznovice.org</t>
  </si>
  <si>
    <t>8xyxi8t</t>
  </si>
  <si>
    <t>Mgr. Karla Černá</t>
  </si>
  <si>
    <t>Základní škola a Mateřská škola Kobylnice, příspěvková organizace</t>
  </si>
  <si>
    <t>Na Budínku</t>
  </si>
  <si>
    <t>544 244 827 ,608173658</t>
  </si>
  <si>
    <t>zs.kobylnice@atlas.cz</t>
  </si>
  <si>
    <t>http://www.zskobylnice.euweb.cz</t>
  </si>
  <si>
    <t>qgdmef9</t>
  </si>
  <si>
    <t>Mgr.  Barbora Bulová</t>
  </si>
  <si>
    <t>obec@kobylnice.cz</t>
  </si>
  <si>
    <t>tpbbrzw</t>
  </si>
  <si>
    <t>Základní škola a mateřská škola Lažánky, okres Brno - venkov, příspěvková organizace</t>
  </si>
  <si>
    <t>Lažánky</t>
  </si>
  <si>
    <t>549 420 080</t>
  </si>
  <si>
    <t>zs.lazanky@seznam.cz</t>
  </si>
  <si>
    <t>97hu45j</t>
  </si>
  <si>
    <t>Jaroslav Ševčík</t>
  </si>
  <si>
    <t>obec@lazanky.cz</t>
  </si>
  <si>
    <t>grea22r</t>
  </si>
  <si>
    <t>Základní škola a Mateřská škola Medlov, okres Brno-venkov, příspěvková organizace</t>
  </si>
  <si>
    <t>Medlov</t>
  </si>
  <si>
    <t>546 421 872</t>
  </si>
  <si>
    <t>reditel@skolamedlov.cz</t>
  </si>
  <si>
    <t>hgbu8i3</t>
  </si>
  <si>
    <t>Ing. Jana Jersenská</t>
  </si>
  <si>
    <t>obec_medlov@volny.cz</t>
  </si>
  <si>
    <t>r2uazwq</t>
  </si>
  <si>
    <t>Základní škola a mateřská škola Moravské Bránice, okres Brno-venkov, příspěvková organizace</t>
  </si>
  <si>
    <t>Moravské Bránice</t>
  </si>
  <si>
    <t>546 421 680</t>
  </si>
  <si>
    <t>zsmoravskebranice@seznam.cz</t>
  </si>
  <si>
    <t>http://www.zsmorbranice.sweb.cz</t>
  </si>
  <si>
    <t>mv8u9i6</t>
  </si>
  <si>
    <t>Mgr. Jana Čechová</t>
  </si>
  <si>
    <t>podatelna@moravskebranice.cz</t>
  </si>
  <si>
    <t>yvcanhh</t>
  </si>
  <si>
    <t>Základní škola a Mateřská škola Nová Ves, okres Brno-venkov příspěvková organizace</t>
  </si>
  <si>
    <t>721 122 400</t>
  </si>
  <si>
    <t>skola@novaveszsams.cz</t>
  </si>
  <si>
    <t>www.novaveszsams.cz</t>
  </si>
  <si>
    <t>nvdmftn</t>
  </si>
  <si>
    <t>Mgr. Pavla Procházková</t>
  </si>
  <si>
    <t>novaves@c-box.cz</t>
  </si>
  <si>
    <t>xbqbtpq</t>
  </si>
  <si>
    <t>Jubilejní základní škola Masarykova a mateřská škola, Nové Bránice</t>
  </si>
  <si>
    <t>Jubilejní ZŠ Masarykova a MŠ</t>
  </si>
  <si>
    <t>Nové Bránice</t>
  </si>
  <si>
    <t>546 421 646</t>
  </si>
  <si>
    <t>info@zsnovebranice.cz</t>
  </si>
  <si>
    <t>podvesky@zsnovebranice.cz</t>
  </si>
  <si>
    <t>www.zsnovebranice.cz</t>
  </si>
  <si>
    <t>vcykkus</t>
  </si>
  <si>
    <t>Mgr. Radek Podveský</t>
  </si>
  <si>
    <t>novebranice@volny.cz</t>
  </si>
  <si>
    <t>567a268</t>
  </si>
  <si>
    <t>Základní škola Opatovice, okres Brno-venkov, příspěvková organizace</t>
  </si>
  <si>
    <t>Malé dráhy</t>
  </si>
  <si>
    <t>547 232 332</t>
  </si>
  <si>
    <t>reditelna@zsopatovice.eu</t>
  </si>
  <si>
    <t>27xvci9</t>
  </si>
  <si>
    <t>Mgr. Dagmar Štěpánová</t>
  </si>
  <si>
    <t>Základní škola Pravlov, příspěvková organizace</t>
  </si>
  <si>
    <t>Pravlov</t>
  </si>
  <si>
    <t>546 421 395</t>
  </si>
  <si>
    <t>zspravlov@seznam.cz</t>
  </si>
  <si>
    <t>www.zspravlov.cz</t>
  </si>
  <si>
    <t>jetmrp9</t>
  </si>
  <si>
    <t>Mgr. Jana Švehláková</t>
  </si>
  <si>
    <t>podatelna@pravlov.cz</t>
  </si>
  <si>
    <t>zvga8xv</t>
  </si>
  <si>
    <t>Základní škola a Mateřská škola Prštice, okres Brno-venkov, příspěvková organizace</t>
  </si>
  <si>
    <t>Prštice</t>
  </si>
  <si>
    <t>547 225 344</t>
  </si>
  <si>
    <t>skolaprstice@seznam.cz</t>
  </si>
  <si>
    <t>mn5mgub</t>
  </si>
  <si>
    <t>Mgr. Lenka Drábková</t>
  </si>
  <si>
    <t>prstice@centrum.cz</t>
  </si>
  <si>
    <t>vbganty</t>
  </si>
  <si>
    <t>Základní škola Rajhradice, okres Brno-venkov, příspěvková organizace</t>
  </si>
  <si>
    <t>Rajhradice</t>
  </si>
  <si>
    <t>774 066 461</t>
  </si>
  <si>
    <t>zsrajhradice@gmail.com</t>
  </si>
  <si>
    <t>https://www.zsrajhradice.cz/</t>
  </si>
  <si>
    <t>s49mrxn</t>
  </si>
  <si>
    <t>PhDr. Mgr. et Mgr. Jan František Teister</t>
  </si>
  <si>
    <t>rajhradice@rajhradice.cz</t>
  </si>
  <si>
    <t>ckua2gw</t>
  </si>
  <si>
    <t>Základní škola a mateřská škola Syrovice, okres Brno-venkov, příspěvková organizace</t>
  </si>
  <si>
    <t>Syrovice</t>
  </si>
  <si>
    <t>725 252 424</t>
  </si>
  <si>
    <t>reditel@skolasyrovice.cz</t>
  </si>
  <si>
    <t>f8wmh42</t>
  </si>
  <si>
    <t>Mgr. Markéta Beránková</t>
  </si>
  <si>
    <t>obec@syrovice.cz</t>
  </si>
  <si>
    <t>pbfake4</t>
  </si>
  <si>
    <t>Základní škola a mateřská škola Troubsko, okres Brno-venkov, příspěvková organizace</t>
  </si>
  <si>
    <t>Troubsko</t>
  </si>
  <si>
    <t>777 227 051</t>
  </si>
  <si>
    <t>zstroubsko@seznam.cz</t>
  </si>
  <si>
    <t>http://www.zs-troubsko.cz</t>
  </si>
  <si>
    <t>rbimii3</t>
  </si>
  <si>
    <t>Mgr. Ivana Kašparová</t>
  </si>
  <si>
    <t>starosta@troubsko.cz</t>
  </si>
  <si>
    <t>7j6bawk</t>
  </si>
  <si>
    <t>Základní škola Veverské Knínice, okres Brno-venkov, příspěvková organizace</t>
  </si>
  <si>
    <t>Veverské Knínice</t>
  </si>
  <si>
    <t>546 427 271 ,774151484</t>
  </si>
  <si>
    <t>zs.veverskekninice@seznam.cz</t>
  </si>
  <si>
    <t>http://zsvevkninice.edupage.org</t>
  </si>
  <si>
    <t>nzrvs7e</t>
  </si>
  <si>
    <t>Mgr. Pavel Ševčík</t>
  </si>
  <si>
    <t>starosta@veverskekninice.cz</t>
  </si>
  <si>
    <t>zkbajti</t>
  </si>
  <si>
    <t>Základní škola a Mateřská škola Zakřany</t>
  </si>
  <si>
    <t>Zakřany</t>
  </si>
  <si>
    <t>546 431 468</t>
  </si>
  <si>
    <t>zszakrany@zszakrany.cz</t>
  </si>
  <si>
    <t>http://www.zszakrany.cz</t>
  </si>
  <si>
    <t>afsvu34</t>
  </si>
  <si>
    <t>Mgr. Renata Procházková</t>
  </si>
  <si>
    <t>urad@zakrany.cz</t>
  </si>
  <si>
    <t>jbuaz7t</t>
  </si>
  <si>
    <t>Základní škola a Mateřská škola Žabčice, okres Brno-venkov, příspěvková organizace</t>
  </si>
  <si>
    <t>Žabčice</t>
  </si>
  <si>
    <t>547 234 436 ,774717999</t>
  </si>
  <si>
    <t>reditelka@skolazabcice.cz</t>
  </si>
  <si>
    <t>http://www.skolazabcice.unas.cz</t>
  </si>
  <si>
    <t>jjymjcn</t>
  </si>
  <si>
    <t>Mgr. Kateřina Maňák Svobodová</t>
  </si>
  <si>
    <t>starosta@zabcice.cz</t>
  </si>
  <si>
    <t>hzwb22m</t>
  </si>
  <si>
    <t>Základní škola T. G. Masaryka Hrušovany u Brna, okr. Brno-venkov, příspěvková organizace</t>
  </si>
  <si>
    <t>604 926 220</t>
  </si>
  <si>
    <t>reditel@skolahrusovany.cz</t>
  </si>
  <si>
    <t>http://www.skolahrusovany.cz</t>
  </si>
  <si>
    <t>enpms2a</t>
  </si>
  <si>
    <t>Mgr. Hana Svobodová</t>
  </si>
  <si>
    <t>Základní škola Moravany, okres Brno-venkov, příspěvková organizace</t>
  </si>
  <si>
    <t>547 244 226</t>
  </si>
  <si>
    <t>skola@zsmoravanyubrna.cz</t>
  </si>
  <si>
    <t>http://www.zsmoravanyubrna.cz</t>
  </si>
  <si>
    <t>s2qmpxd</t>
  </si>
  <si>
    <t>Mgr. Markéta Jedličková</t>
  </si>
  <si>
    <t>obec@moravanyubrna.cz</t>
  </si>
  <si>
    <t>bsjatks</t>
  </si>
  <si>
    <t>Základní škola Říčany</t>
  </si>
  <si>
    <t>546 427 336</t>
  </si>
  <si>
    <t>zakladniskolaricany@gmail.com</t>
  </si>
  <si>
    <t>t9uqq9x</t>
  </si>
  <si>
    <t>Mgr. Radovan Křivánek</t>
  </si>
  <si>
    <t>Základní škola a Mateřská škola Viničné Šumice, okres Brno-venkov, příspěvková organizace</t>
  </si>
  <si>
    <t>Viničné Šumice</t>
  </si>
  <si>
    <t>544 250 956</t>
  </si>
  <si>
    <t>o.ruzickova@skolavinicnesumice.cz; olgar@email.cz</t>
  </si>
  <si>
    <t>skola@skolavinicnesumice.cz</t>
  </si>
  <si>
    <t>http://www.skolavinicnesumice.cz</t>
  </si>
  <si>
    <t>femma8x</t>
  </si>
  <si>
    <t>Mgr. Olga Růžičková</t>
  </si>
  <si>
    <t>obec@vinicne-sumice.cz</t>
  </si>
  <si>
    <t>6zabwqd</t>
  </si>
  <si>
    <t>Základní škola a Mateřská škola Kanice, okr. Brno-venkov, příspěvková organizace</t>
  </si>
  <si>
    <t>Kanice</t>
  </si>
  <si>
    <t>545 227 268</t>
  </si>
  <si>
    <t>zs.kanice@seznam.cz</t>
  </si>
  <si>
    <t>http://www.zskanice.cz</t>
  </si>
  <si>
    <t>g8qu2ic</t>
  </si>
  <si>
    <t>Mgr. Ondřej Dostalík</t>
  </si>
  <si>
    <t>obec.kanice@volny.cz</t>
  </si>
  <si>
    <t>dy2a2ni</t>
  </si>
  <si>
    <t>Základní škola a Mateřská škola, Ostrovačice, okres Brno-venkov, příspěvková organizace</t>
  </si>
  <si>
    <t>Ríšova</t>
  </si>
  <si>
    <t>Ostrovačice</t>
  </si>
  <si>
    <t>546 427 328</t>
  </si>
  <si>
    <t>info@zsostrovacice.cz</t>
  </si>
  <si>
    <t>http://www.zsostrovacice.cz</t>
  </si>
  <si>
    <t>9fdmgcw</t>
  </si>
  <si>
    <t>Mgr. Lenka Lebedová</t>
  </si>
  <si>
    <t>info@ostrovacice.eu</t>
  </si>
  <si>
    <t>4jzbq8s</t>
  </si>
  <si>
    <t>Základní škola Bílovice nad Svitavou, okres Brno-venkov, příspěvková organizace</t>
  </si>
  <si>
    <t>545 228 410</t>
  </si>
  <si>
    <t>zsbilovice@zsbilovice.cz</t>
  </si>
  <si>
    <t>reditel@zsbilovice.cz</t>
  </si>
  <si>
    <t>http://www.zsbilovice.cz</t>
  </si>
  <si>
    <t>w5mmjqr</t>
  </si>
  <si>
    <t>Mgr. Libor Žanda</t>
  </si>
  <si>
    <t>obec@bilovice-nad-svitavou.cz</t>
  </si>
  <si>
    <t>Základní škola a Mateřská škola, Deblín, okres Brno-venkov, příspěvková organizace</t>
  </si>
  <si>
    <t>Deblín</t>
  </si>
  <si>
    <t>731 106 566</t>
  </si>
  <si>
    <t>reditelka@zs-deblin.cz</t>
  </si>
  <si>
    <t>http://www.zs-deblin.cz</t>
  </si>
  <si>
    <t>gyrmcms</t>
  </si>
  <si>
    <t>Mgr. Iveta Štamberová</t>
  </si>
  <si>
    <t>obec@deblin.cz</t>
  </si>
  <si>
    <t>izibevw</t>
  </si>
  <si>
    <t>Základní škola Vladimíra Menšíka Ivančice, okres Brno-venkov</t>
  </si>
  <si>
    <t>Základní škola Vladimíra Menšíka</t>
  </si>
  <si>
    <t>546 451 584</t>
  </si>
  <si>
    <t>zsvmivancice@seznam.cz</t>
  </si>
  <si>
    <t>http://www.volny.cz/zsvmivancice</t>
  </si>
  <si>
    <t>x5umtt2</t>
  </si>
  <si>
    <t>Mgr. Lenka Vokurková</t>
  </si>
  <si>
    <t>Základní škola, Kuřim, Jungmannova 813, okres Brno - venkov, příspěvková organizace</t>
  </si>
  <si>
    <t>541 230 342</t>
  </si>
  <si>
    <t>skola@zskj.cz</t>
  </si>
  <si>
    <t>http://www.zskj.cz</t>
  </si>
  <si>
    <t>rrxmnyr</t>
  </si>
  <si>
    <t>Mgr. Richard Mach</t>
  </si>
  <si>
    <t>Základní škola Měnín, okres Brno-venkov, příspěvková organizace</t>
  </si>
  <si>
    <t>723 130 737</t>
  </si>
  <si>
    <t>jochman@zsmenin.cz</t>
  </si>
  <si>
    <t>info@zsmenin.cz</t>
  </si>
  <si>
    <t>https://www.zsmenin.cz/</t>
  </si>
  <si>
    <t>73ympq5</t>
  </si>
  <si>
    <t>Mgr. Zdeněk Jochman</t>
  </si>
  <si>
    <t>Základní škola Modřice, okres Brno-venkov, příspěvková organizace</t>
  </si>
  <si>
    <t>538 728 205</t>
  </si>
  <si>
    <t>skolamodrice@atlas.cz</t>
  </si>
  <si>
    <t>reditelstvi@zsmodrice.org.</t>
  </si>
  <si>
    <t>http://www.zsmodricee.org.</t>
  </si>
  <si>
    <t>ynvmpwv</t>
  </si>
  <si>
    <t>Mgr. Kateřina Koubková</t>
  </si>
  <si>
    <t>Základní škola Mokrá-Horákov, příspěvková organizace</t>
  </si>
  <si>
    <t>515 537 184</t>
  </si>
  <si>
    <t>reditel@zs.mokra.cz</t>
  </si>
  <si>
    <t>info@zs.mokra.cz</t>
  </si>
  <si>
    <t>http://www.zsmokra.cz</t>
  </si>
  <si>
    <t>u934xrq</t>
  </si>
  <si>
    <t>Mgr. Tomáš Pětivlas, Ph.D.</t>
  </si>
  <si>
    <t>Základní škola  a Mateřská škola Ořechov, okres Brno-venkov, příspěvková organizace</t>
  </si>
  <si>
    <t>547 225 121</t>
  </si>
  <si>
    <t>zs_orechov@volny.cz</t>
  </si>
  <si>
    <t>http://www.zsorechov.cz</t>
  </si>
  <si>
    <t>jf3pin4</t>
  </si>
  <si>
    <t>Mgr. Ivana Šmídová</t>
  </si>
  <si>
    <t>obec@orecho­vubrna.cz</t>
  </si>
  <si>
    <t>bmbbcae</t>
  </si>
  <si>
    <t>Základní škola Oslavany, okres Brno-venkov</t>
  </si>
  <si>
    <t>546 423 224</t>
  </si>
  <si>
    <t>zsoslavany@seznam.cz</t>
  </si>
  <si>
    <t>gabriela.chrastova@zsoslavany.cz</t>
  </si>
  <si>
    <t>https://zsoslavany.cz</t>
  </si>
  <si>
    <t>3ygigng</t>
  </si>
  <si>
    <t>Mgr. Gabriela Chrástová</t>
  </si>
  <si>
    <t>podatelna.oslavany@iol.cz</t>
  </si>
  <si>
    <t>jasbrn8</t>
  </si>
  <si>
    <t>Základní škola a mateřská škola Pozořice, příspěvková organizace</t>
  </si>
  <si>
    <t>774 840 020</t>
  </si>
  <si>
    <t>info@zspozorice.cz; reditel@zspozorice.cz</t>
  </si>
  <si>
    <t>zspozorice@post.cz</t>
  </si>
  <si>
    <t>https://www.zspozorice.cz</t>
  </si>
  <si>
    <t>jtjmrcc</t>
  </si>
  <si>
    <t>PhDr. Jan Dudek</t>
  </si>
  <si>
    <t>pozorice@pozorice.cz</t>
  </si>
  <si>
    <t>kbp8bpr</t>
  </si>
  <si>
    <t>Základní škola T.G. Masaryka Rajhrad, okres Brno-venkov, příspěvková organizace</t>
  </si>
  <si>
    <t>Základní škola T.G. Masaryka</t>
  </si>
  <si>
    <t>547 230 036</t>
  </si>
  <si>
    <t>reditel@zsrajhrad.cz</t>
  </si>
  <si>
    <t>https://www.zsrajhrad.cz/</t>
  </si>
  <si>
    <t>i7zms9b</t>
  </si>
  <si>
    <t>Mgr. Veronika Vlasáková</t>
  </si>
  <si>
    <t>Základní škola Rosice, příspěvková organizace</t>
  </si>
  <si>
    <t>Pod Zahrádkami</t>
  </si>
  <si>
    <t>546 412 361</t>
  </si>
  <si>
    <t>zsrosice@volny.cz</t>
  </si>
  <si>
    <t>reznicek.petr@zsrosice.eu</t>
  </si>
  <si>
    <t>http://www.zsrosice.cz</t>
  </si>
  <si>
    <t>98smrza</t>
  </si>
  <si>
    <t>Mgr. Zbyněk Minařík</t>
  </si>
  <si>
    <t>Základní škola Sokolnice, okres Brno-venkov, příspěvková organizace</t>
  </si>
  <si>
    <t>544 224 132</t>
  </si>
  <si>
    <t>skola@zssokolnice.eu</t>
  </si>
  <si>
    <t>https://zssokolnice.edupage.org/</t>
  </si>
  <si>
    <t>jzhmsjj</t>
  </si>
  <si>
    <t>Mgr. Renáta Bednárová</t>
  </si>
  <si>
    <t>Základní škola a mateřská škola Těšany, okres Brno-venkov, příspěvková organizace</t>
  </si>
  <si>
    <t>Těšany</t>
  </si>
  <si>
    <t>724 324 475</t>
  </si>
  <si>
    <t>lada.hrabcova@zsamstesany.cz</t>
  </si>
  <si>
    <t>www.zsamstesany.cz</t>
  </si>
  <si>
    <t>s4gmidt</t>
  </si>
  <si>
    <t>Mgr. Lada Hrabcová</t>
  </si>
  <si>
    <t>starosta@outesany.cz</t>
  </si>
  <si>
    <t>rutba2i</t>
  </si>
  <si>
    <t>Základní škola, Veverská Bítýška, okres Brno-venkov, příspěvková organizace</t>
  </si>
  <si>
    <t>náměstí Na Městečku</t>
  </si>
  <si>
    <t>549 420 158 ,725432280</t>
  </si>
  <si>
    <t>zuzana.kudlackova@skolavb.cz</t>
  </si>
  <si>
    <t>http://www.zsveverskabityska.cz</t>
  </si>
  <si>
    <t>z75mt4z</t>
  </si>
  <si>
    <t>Mgr. Zuzana Kudláčková</t>
  </si>
  <si>
    <t>Základní škola a Mateřská škola T. G. Masaryka Zastávka, příspěvková organizace</t>
  </si>
  <si>
    <t>546 429 181</t>
  </si>
  <si>
    <t>zs@zastavka.cz</t>
  </si>
  <si>
    <t>http://www.zszastavka.cz</t>
  </si>
  <si>
    <t>zeqmifm</t>
  </si>
  <si>
    <t>Ing. Zdeněk Strnad</t>
  </si>
  <si>
    <t>podatelna@zastavka.cz</t>
  </si>
  <si>
    <t>38baz47</t>
  </si>
  <si>
    <t>Základní škola Zbýšov, okres Brno-venkov, příspěvková organizace</t>
  </si>
  <si>
    <t>546 431 224</t>
  </si>
  <si>
    <t>zs.zbysov@tiscali.cz</t>
  </si>
  <si>
    <t>https://www.zs-zbysov.cz</t>
  </si>
  <si>
    <t>uvbmujn</t>
  </si>
  <si>
    <t>Mgr. Petra Morávková</t>
  </si>
  <si>
    <t>Základní škola a Mateřská škola Želešice, příspěvková organizace</t>
  </si>
  <si>
    <t>24. dubna</t>
  </si>
  <si>
    <t>547 222 466</t>
  </si>
  <si>
    <t>reditel@skolazelesice.cz</t>
  </si>
  <si>
    <t>http://www.skolazelesice.cz</t>
  </si>
  <si>
    <t>ficmcss</t>
  </si>
  <si>
    <t>Mgr. Jana Cacková</t>
  </si>
  <si>
    <t>zelesice@zelesice.eu</t>
  </si>
  <si>
    <t>vyparpk</t>
  </si>
  <si>
    <t>Základní škola a Mateřská škola Bratčice, okres Brno-venkov, příspěvková organizace</t>
  </si>
  <si>
    <t>Bratčice</t>
  </si>
  <si>
    <t>547 233 163</t>
  </si>
  <si>
    <t>reditelka@skolabratcice.cz</t>
  </si>
  <si>
    <t>https://www.skolabratcice.cz</t>
  </si>
  <si>
    <t>rvfmbuj</t>
  </si>
  <si>
    <t>Mgr. Kristýna Dvořáková, MBA</t>
  </si>
  <si>
    <t>bratcice@obecbratcice.cz</t>
  </si>
  <si>
    <t>zr9ak2t</t>
  </si>
  <si>
    <t>Základní škola a Mateřská škola, Vojkovice, okres Brno-venkov, příspěvková organizace</t>
  </si>
  <si>
    <t>547 231 438</t>
  </si>
  <si>
    <t>zs.vojkovice@centrum.cz</t>
  </si>
  <si>
    <t>matyli@post.cz</t>
  </si>
  <si>
    <t>http://www.zsvojkovice.skolniweb.cz</t>
  </si>
  <si>
    <t>drvmh6y</t>
  </si>
  <si>
    <t>Mgr. Libuše Matyášová</t>
  </si>
  <si>
    <t>vojkovic@volny.cz</t>
  </si>
  <si>
    <t>z9xb7ma</t>
  </si>
  <si>
    <t>Základní škola a Mateřská škola Vranov, okres Brno-venkov</t>
  </si>
  <si>
    <t>541 239 060 ,724305608</t>
  </si>
  <si>
    <t>skolavranov@skolavranov.cz</t>
  </si>
  <si>
    <t>http://www.skolavranov.cz</t>
  </si>
  <si>
    <t>btmpeqz</t>
  </si>
  <si>
    <t>Mgr. Martin Ryšánek</t>
  </si>
  <si>
    <t>obec@vranov.cz</t>
  </si>
  <si>
    <t>xnzazv8</t>
  </si>
  <si>
    <t>Základní škola a mateřská škola Sivice, okres Brno-venkov, příspěvková organizace</t>
  </si>
  <si>
    <t>Sivice</t>
  </si>
  <si>
    <t>544 226 555</t>
  </si>
  <si>
    <t>skola@skolasivice.cz</t>
  </si>
  <si>
    <t>http://www.skolasivice.cz</t>
  </si>
  <si>
    <t>8f5vkee</t>
  </si>
  <si>
    <t>PaedDr. Pavel Vrtěl</t>
  </si>
  <si>
    <t>sivice@sivice.cz</t>
  </si>
  <si>
    <t>494brb4</t>
  </si>
  <si>
    <t>Mateřská škola a Základní škola Ostopovice, okres Brno-venkov, příspěvková organizace</t>
  </si>
  <si>
    <t>Ostopovice</t>
  </si>
  <si>
    <t>547 357 074 ,731485909</t>
  </si>
  <si>
    <t>reditel@zsostopovice.cz</t>
  </si>
  <si>
    <t>juracek@zsostopovice.cz</t>
  </si>
  <si>
    <t>http://www.zsostopovice.cz</t>
  </si>
  <si>
    <t>iypkm8c</t>
  </si>
  <si>
    <t>Mgr. Petr Juráček</t>
  </si>
  <si>
    <t>starosta@ostopovice.cz</t>
  </si>
  <si>
    <t>5kkapxr</t>
  </si>
  <si>
    <t>Základní škola a mateřská škola Nosislav, okres Brno-venkov, příspěvková organizace</t>
  </si>
  <si>
    <t>Nosislav</t>
  </si>
  <si>
    <t>547 238 867</t>
  </si>
  <si>
    <t>reditel@skolanosislav.cz</t>
  </si>
  <si>
    <t>http://www.skolanosislav.cz</t>
  </si>
  <si>
    <t>rcemfrs</t>
  </si>
  <si>
    <t>Mgr. Jakub Popela</t>
  </si>
  <si>
    <t>obecni.urad@nosislav.cz</t>
  </si>
  <si>
    <t>gmqb2uz</t>
  </si>
  <si>
    <t>Základní škola a mateřská škola Ochoz u Brna, okres Brno-venkov</t>
  </si>
  <si>
    <t>Ochoz u Brna</t>
  </si>
  <si>
    <t>544 212 723</t>
  </si>
  <si>
    <t>zs_ochoz@volny.cz</t>
  </si>
  <si>
    <t>ms-ochoz@volny.cz</t>
  </si>
  <si>
    <t>https://www.zsochozubrna.cz/</t>
  </si>
  <si>
    <t>jdeqtwz</t>
  </si>
  <si>
    <t>Mgr. Jozef Martečík</t>
  </si>
  <si>
    <t>obec@ochozubrna.cz</t>
  </si>
  <si>
    <t>jvdb4vk</t>
  </si>
  <si>
    <t>Základní škola a mateřská škola, Příbram na Moravě, okres Brno-venkov, příspěvková organizace</t>
  </si>
  <si>
    <t>Příbram na Moravě</t>
  </si>
  <si>
    <t>602 492 919</t>
  </si>
  <si>
    <t>info@zspribramnamorave.cz</t>
  </si>
  <si>
    <t>http://www.pribramnamorave.cz</t>
  </si>
  <si>
    <t>jrbvhky</t>
  </si>
  <si>
    <t>RNDr. Petr Pospíšil</t>
  </si>
  <si>
    <t>obec@pribramnamorave.cz</t>
  </si>
  <si>
    <t>qepb44n</t>
  </si>
  <si>
    <t>Základní škola Tvarožná, příspěvková organizace</t>
  </si>
  <si>
    <t>731 117 814</t>
  </si>
  <si>
    <t>skola.tvarozna@seznam.cz</t>
  </si>
  <si>
    <t>skola@skolatvarozna.cz</t>
  </si>
  <si>
    <t>www.skolatvarozna.cz</t>
  </si>
  <si>
    <t>gb8mtn5</t>
  </si>
  <si>
    <t>Základní škola, Blučina, okres Brno-venkov, příspěvková organizace</t>
  </si>
  <si>
    <t>547 235 101</t>
  </si>
  <si>
    <t>rhgmjra</t>
  </si>
  <si>
    <t>Mgr. Anna Báborová</t>
  </si>
  <si>
    <t>Základní škola a mateřská škola Neslovice, okres Brno-venkov, příspěvková organizace</t>
  </si>
  <si>
    <t>Neslovice</t>
  </si>
  <si>
    <t>732 692 803</t>
  </si>
  <si>
    <t>hoskovap@zsneslovice.cz</t>
  </si>
  <si>
    <t>http://www.zsneslovice.cz</t>
  </si>
  <si>
    <t>wyjmfq9</t>
  </si>
  <si>
    <t>Mgr. Pavla Hošková</t>
  </si>
  <si>
    <t>obec@neslovice.cz</t>
  </si>
  <si>
    <t>rsaa82b</t>
  </si>
  <si>
    <t>Základní škola a Mateřská škola T. G. Masaryka Drásov, příspěvková organizace</t>
  </si>
  <si>
    <t>Drásov</t>
  </si>
  <si>
    <t>774 230 415</t>
  </si>
  <si>
    <t>reditelka@zstgmdrasov.cz</t>
  </si>
  <si>
    <t>http://www.zstgmdrasov.cz</t>
  </si>
  <si>
    <t>62vmie4</t>
  </si>
  <si>
    <t>Mgr. Kateřina Vaverová</t>
  </si>
  <si>
    <t>mestys@drasov.cz</t>
  </si>
  <si>
    <t>9qaataw</t>
  </si>
  <si>
    <t>Základní škola Židlochovice, okres Brno-venkov, příspěvková organizace</t>
  </si>
  <si>
    <t>547 425 421</t>
  </si>
  <si>
    <t>info@zszidlochovice.cz</t>
  </si>
  <si>
    <t>http://www.zszidlochovice.cz</t>
  </si>
  <si>
    <t>tsgmut7</t>
  </si>
  <si>
    <t>Mgr. Vladimír Soukop</t>
  </si>
  <si>
    <t>Mateřská škola Břeclav, Osvobození 1, příspěvková organizace</t>
  </si>
  <si>
    <t>Poštorná</t>
  </si>
  <si>
    <t>519 370 007</t>
  </si>
  <si>
    <t>info@mspostorna.cz</t>
  </si>
  <si>
    <t>www.mspostorna.cz</t>
  </si>
  <si>
    <t>4tpwjmq</t>
  </si>
  <si>
    <t>Bc. Eva Čevelová</t>
  </si>
  <si>
    <t>posta@breclav.eu</t>
  </si>
  <si>
    <t>fesbhyp</t>
  </si>
  <si>
    <t>Mateřská škola Břeclav, U Splavu 2765, příspěvková organizace</t>
  </si>
  <si>
    <t>U Splavu</t>
  </si>
  <si>
    <t>519 373 057</t>
  </si>
  <si>
    <t>ms.usplavu@seznam.cz</t>
  </si>
  <si>
    <t>5abp4ei</t>
  </si>
  <si>
    <t>Zdeňka Krutišová</t>
  </si>
  <si>
    <t>Mateřská škola Brod nad Dyjí, okres Břeclav, příspěvková organizace</t>
  </si>
  <si>
    <t>Brod nad Dyjí</t>
  </si>
  <si>
    <t>519 519 163</t>
  </si>
  <si>
    <t>msbrod@centrum.cz</t>
  </si>
  <si>
    <t>msclovickov.cz</t>
  </si>
  <si>
    <t>n6buqkv</t>
  </si>
  <si>
    <t>Mgr. Pavel Pojeta</t>
  </si>
  <si>
    <t>info@brodnaddyji.cz</t>
  </si>
  <si>
    <t>yc4azyi</t>
  </si>
  <si>
    <t>Mateřská škola Bulhary, okres Břeclav, příspěvková organizace</t>
  </si>
  <si>
    <t>Bulhary</t>
  </si>
  <si>
    <t>519 340 755</t>
  </si>
  <si>
    <t>ms.bulhary@seznam.cz</t>
  </si>
  <si>
    <t>g22pe2c</t>
  </si>
  <si>
    <t>Bc. Veronika Drexler</t>
  </si>
  <si>
    <t>starosta@bulhary.cz</t>
  </si>
  <si>
    <t>ifmbmje</t>
  </si>
  <si>
    <t>Mateřská škola Cvrčovice</t>
  </si>
  <si>
    <t>519 425 139</t>
  </si>
  <si>
    <t>mpksvgt</t>
  </si>
  <si>
    <t>Elena Danková</t>
  </si>
  <si>
    <t>starosta@cvrcovice.cz</t>
  </si>
  <si>
    <t>yffbqnv</t>
  </si>
  <si>
    <t>Mateřská škola, Horní Bojanovice, příspěvková organizace</t>
  </si>
  <si>
    <t>Horní Bojanovice</t>
  </si>
  <si>
    <t>519 414 204</t>
  </si>
  <si>
    <t>mshbojanovice@tiscali.cz</t>
  </si>
  <si>
    <t>rjekrhk</t>
  </si>
  <si>
    <t>Petra Sácká</t>
  </si>
  <si>
    <t>starosta@hornibojanovice.cz</t>
  </si>
  <si>
    <t>n63a2bi</t>
  </si>
  <si>
    <t>Mateřská škola Hrušky, příspěvková organizace</t>
  </si>
  <si>
    <t>Hrušky</t>
  </si>
  <si>
    <t>727 925 303</t>
  </si>
  <si>
    <t>ms.hrusky@seznam.cz</t>
  </si>
  <si>
    <t>g3gkrxv</t>
  </si>
  <si>
    <t>Lenka Předinská</t>
  </si>
  <si>
    <t>obec@hrusky.cz</t>
  </si>
  <si>
    <t>xdgbm55</t>
  </si>
  <si>
    <t>Mateřská škola Hustopeče, Školní 25, okres Břeclav, příspěvková organizace</t>
  </si>
  <si>
    <t>724 190 558</t>
  </si>
  <si>
    <t>neblanka@seznam.cz</t>
  </si>
  <si>
    <t>nesporova@hustopece.cz</t>
  </si>
  <si>
    <t>https://www.pastelkahustopece.cz</t>
  </si>
  <si>
    <t>8yakrzd</t>
  </si>
  <si>
    <t>Mgr. Blanka Nešporová</t>
  </si>
  <si>
    <t>posta@hustopece.cz</t>
  </si>
  <si>
    <t>z34bt3y</t>
  </si>
  <si>
    <t>Mateřská škola Klentnice, okres Břeclav, příspěvková organizace</t>
  </si>
  <si>
    <t>Klentnice</t>
  </si>
  <si>
    <t>737 887 712</t>
  </si>
  <si>
    <t>519 515 197</t>
  </si>
  <si>
    <t>ms.klentnice@seznam.cz</t>
  </si>
  <si>
    <t>materska-skola9.webnode.cz</t>
  </si>
  <si>
    <t>t4au2t4</t>
  </si>
  <si>
    <t>Ivana Papajová</t>
  </si>
  <si>
    <t>obecklentnice@seznam.cz</t>
  </si>
  <si>
    <t>wh8budg</t>
  </si>
  <si>
    <t>Mateřská škola Kobylí, příspěvková organizace, Školní 722, 691 10 Kobylí, okres Břeclav</t>
  </si>
  <si>
    <t>Kobylí</t>
  </si>
  <si>
    <t>739 335 968</t>
  </si>
  <si>
    <t>skolka@kobyli.cz</t>
  </si>
  <si>
    <t>www.mskobyli.cz</t>
  </si>
  <si>
    <t>4kwkszm</t>
  </si>
  <si>
    <t>Bc. Blanka Helešicová</t>
  </si>
  <si>
    <t>ou@kobyli.cz</t>
  </si>
  <si>
    <t>v3wbdkp</t>
  </si>
  <si>
    <t>Mateřská škola Křepice, příspěvková organizace</t>
  </si>
  <si>
    <t>Křepice</t>
  </si>
  <si>
    <t>519 417 931 ,733775910</t>
  </si>
  <si>
    <t>ms.krepice@gmail.com</t>
  </si>
  <si>
    <t>www.ms-krepice.cz</t>
  </si>
  <si>
    <t>6afktme</t>
  </si>
  <si>
    <t>Jana Kelblová</t>
  </si>
  <si>
    <t>obec@krepice.cz</t>
  </si>
  <si>
    <t>8cva2n5</t>
  </si>
  <si>
    <t>Mateřská škola Lanžhot, příspěvková organizace</t>
  </si>
  <si>
    <t>Lanžhot</t>
  </si>
  <si>
    <t>519 336 209</t>
  </si>
  <si>
    <t>ms.lanzhot@tiscali.cz</t>
  </si>
  <si>
    <t>696svgj</t>
  </si>
  <si>
    <t>Mgr. Lucie Sztanko</t>
  </si>
  <si>
    <t>urad@lanzhot.cz</t>
  </si>
  <si>
    <t>34tbc8a</t>
  </si>
  <si>
    <t>Mateřská škola Lednice, příspěvková organizace</t>
  </si>
  <si>
    <t>Břeclavská</t>
  </si>
  <si>
    <t>Lednice</t>
  </si>
  <si>
    <t>607 081 594</t>
  </si>
  <si>
    <t>ms_lednice@post.cz</t>
  </si>
  <si>
    <t>www.mslednice.cz</t>
  </si>
  <si>
    <t>xmau5ax</t>
  </si>
  <si>
    <t>Mgr. Simona Kratochvílová</t>
  </si>
  <si>
    <t>kancelar@lednice.cz</t>
  </si>
  <si>
    <t>yxpbc7v</t>
  </si>
  <si>
    <t>Mateřská škola Mikulov, Pod Strání 6, okres Břeclav, příspěvková organizace</t>
  </si>
  <si>
    <t>519 510 842</t>
  </si>
  <si>
    <t>reditelka@msmikulov.cz</t>
  </si>
  <si>
    <t>https://msmikulov.cz/</t>
  </si>
  <si>
    <t>e9nkuve</t>
  </si>
  <si>
    <t>Mgr. Táňa Daniel</t>
  </si>
  <si>
    <t>podatelna@mikulov.cz</t>
  </si>
  <si>
    <t>wp6bvkp</t>
  </si>
  <si>
    <t>Mateřská škola Moravský Žižkov, příspěvková organizace</t>
  </si>
  <si>
    <t>Moravský Žižkov</t>
  </si>
  <si>
    <t>519 346 108</t>
  </si>
  <si>
    <t>ms.mzizkov@tiscali.cz</t>
  </si>
  <si>
    <t>5diku46</t>
  </si>
  <si>
    <t>obec@moravskyzizkov.cz</t>
  </si>
  <si>
    <t>6yhbn6j</t>
  </si>
  <si>
    <t>Mateřská škola Novosedly, okres Břeclav, příspěvková organizace</t>
  </si>
  <si>
    <t>519 521 346 ,737049709</t>
  </si>
  <si>
    <t>reditelka@msnovosedly.cz</t>
  </si>
  <si>
    <t>http://www.msnovosedly.cz/</t>
  </si>
  <si>
    <t>623kvqz</t>
  </si>
  <si>
    <t>Eliška Jirků</t>
  </si>
  <si>
    <t>novosedly@novosedlynamorave.cz</t>
  </si>
  <si>
    <t>k4pbcdk</t>
  </si>
  <si>
    <t>Mateřská škola Perná, okres Břeclav, příspěvková organizace</t>
  </si>
  <si>
    <t>Perná</t>
  </si>
  <si>
    <t>519 517 140</t>
  </si>
  <si>
    <t>msperna@seznam.cz</t>
  </si>
  <si>
    <t>https://msperna.webnode.cz/</t>
  </si>
  <si>
    <t>f2akwyx</t>
  </si>
  <si>
    <t>Dagmar Khunová</t>
  </si>
  <si>
    <t>ouperna@sendme.cz</t>
  </si>
  <si>
    <t>uyaa6af</t>
  </si>
  <si>
    <t>Mateřská škola Pouzdřany, okres Břeclav, příspěvková organizace</t>
  </si>
  <si>
    <t>Pouzdřany</t>
  </si>
  <si>
    <t>519 415 333</t>
  </si>
  <si>
    <t>ms.pouzdrany@tiscali.cz</t>
  </si>
  <si>
    <t>https://www.ms-pouzdrany.cz/</t>
  </si>
  <si>
    <t>43bkxf9</t>
  </si>
  <si>
    <t>Lenka Korábová</t>
  </si>
  <si>
    <t>pouzdrany@pouzdrany.cz</t>
  </si>
  <si>
    <t>fc8a2u6</t>
  </si>
  <si>
    <t>Mateřská škola Starovice, okres Břeclav, příspěvková organizace</t>
  </si>
  <si>
    <t>Starovice</t>
  </si>
  <si>
    <t>601 103 384</t>
  </si>
  <si>
    <t>reditelna@msstarovice.cz</t>
  </si>
  <si>
    <t>https://mskastanek.webnode.cz/</t>
  </si>
  <si>
    <t>675kzqh</t>
  </si>
  <si>
    <t>Bc. Zdeňka Kadlecová</t>
  </si>
  <si>
    <t>obec@starovice.cz</t>
  </si>
  <si>
    <t>6qwbg6v</t>
  </si>
  <si>
    <t>Mateřská škola Tvrdonice, příspěvková organizace</t>
  </si>
  <si>
    <t>Tvrdonice</t>
  </si>
  <si>
    <t>519 339 206</t>
  </si>
  <si>
    <t>materska.skola@tvrdonice.cz</t>
  </si>
  <si>
    <t>https://www.mstvrdonice.cz/</t>
  </si>
  <si>
    <t>n2umbtz</t>
  </si>
  <si>
    <t>Bc. Veronika Heklová</t>
  </si>
  <si>
    <t>obec@tvrdonice.cz</t>
  </si>
  <si>
    <t>iugbave</t>
  </si>
  <si>
    <t>Mateřská škola Valtice, okres Břeclav, příspěvková organizace</t>
  </si>
  <si>
    <t>519 352 132</t>
  </si>
  <si>
    <t>ms.valtice@tiscali.cz</t>
  </si>
  <si>
    <t>msvaltice@email.cz</t>
  </si>
  <si>
    <t>http://www.ms-valtice.cz/</t>
  </si>
  <si>
    <t>w6ysvjz</t>
  </si>
  <si>
    <t>Mgr. Vladimíra Tesaříková</t>
  </si>
  <si>
    <t>info@valtice.eu</t>
  </si>
  <si>
    <t>qv3buey</t>
  </si>
  <si>
    <t>Mateřská škola Velké Bílovice, příspěvková organizace</t>
  </si>
  <si>
    <t>Fabian</t>
  </si>
  <si>
    <t>Velké Bílovice</t>
  </si>
  <si>
    <t>519 346 240</t>
  </si>
  <si>
    <t>msvb@seznam.cz</t>
  </si>
  <si>
    <t>mp4k3q2</t>
  </si>
  <si>
    <t>Bc. Kateřina Florianová</t>
  </si>
  <si>
    <t>podatelna@velkebilovice.cz</t>
  </si>
  <si>
    <t>vepbaq4</t>
  </si>
  <si>
    <t>MATEŘSKÁ ŠKOLA, VELKÉ HOSTĚRÁDKY, PŘÍSPĚVKOVÁ ORGANIZACE</t>
  </si>
  <si>
    <t>Velké Hostěrádky</t>
  </si>
  <si>
    <t>519 419 524</t>
  </si>
  <si>
    <t>msvhosteradky@centrum.cz</t>
  </si>
  <si>
    <t>www.velkehosteradky.cz</t>
  </si>
  <si>
    <t>f3xk3ri</t>
  </si>
  <si>
    <t>Monika Florová</t>
  </si>
  <si>
    <t>starosta@velkehosteradky.cz</t>
  </si>
  <si>
    <t>pjmbnns</t>
  </si>
  <si>
    <t>Mateřská škola Břeclav, Hřbitovní 8, příspěvková organizace</t>
  </si>
  <si>
    <t>Hřbitovní</t>
  </si>
  <si>
    <t>724 021 934</t>
  </si>
  <si>
    <t>msstarabreclav@seznam.cz</t>
  </si>
  <si>
    <t>www.msstarabreclav.info</t>
  </si>
  <si>
    <t>yvyqii3</t>
  </si>
  <si>
    <t>Mgr. Jitka Kocábová</t>
  </si>
  <si>
    <t>Mateřská škola Kostice, příspěvková organizace</t>
  </si>
  <si>
    <t>Kostice</t>
  </si>
  <si>
    <t>519 338 207</t>
  </si>
  <si>
    <t>519 338 203</t>
  </si>
  <si>
    <t>ms@kostice.cz</t>
  </si>
  <si>
    <t>www.mskostice.cz</t>
  </si>
  <si>
    <t>6n7ktak</t>
  </si>
  <si>
    <t>Bc. Šárka Křivová</t>
  </si>
  <si>
    <t>urad@kostice.podluzi.cz</t>
  </si>
  <si>
    <t>2zybdgu</t>
  </si>
  <si>
    <t>Mateřská škola Moravská Nová Ves, příspěvková organizace</t>
  </si>
  <si>
    <t>U Sokolovny</t>
  </si>
  <si>
    <t>Moravská Nová Ves</t>
  </si>
  <si>
    <t>519 342 213</t>
  </si>
  <si>
    <t>skolka@ms-mnv.cz</t>
  </si>
  <si>
    <t>www.ms-mnv.cz</t>
  </si>
  <si>
    <t>z8eku3r</t>
  </si>
  <si>
    <t>Vladislava Časná</t>
  </si>
  <si>
    <t>podatelna@mnves.cz</t>
  </si>
  <si>
    <t>ydpbv8f</t>
  </si>
  <si>
    <t>Základní škola a mateřská škola, Němčičky, okres Břeclav, příspěvková organizace</t>
  </si>
  <si>
    <t>519 430 780</t>
  </si>
  <si>
    <t>zs.nemcicky@seznam.cz</t>
  </si>
  <si>
    <t>zs.antosova@centrum.cz</t>
  </si>
  <si>
    <t>http://www.zs.nemcicky.cz</t>
  </si>
  <si>
    <t>ttfmfpu</t>
  </si>
  <si>
    <t>Mgr. Petr Antoš</t>
  </si>
  <si>
    <t>nemcicky@nemcicky.cz</t>
  </si>
  <si>
    <t>4ynb28y</t>
  </si>
  <si>
    <t>Mateřská škola Pavlov, okres Břeclav, příspěvková organizace</t>
  </si>
  <si>
    <t>23. dubna</t>
  </si>
  <si>
    <t>Pavlov</t>
  </si>
  <si>
    <t>774 742 424</t>
  </si>
  <si>
    <t>alenased@seznam.cz</t>
  </si>
  <si>
    <t>mspavlovavestonice@seznam.cz</t>
  </si>
  <si>
    <t>http://www.mspodpalavou.cz/</t>
  </si>
  <si>
    <t>cu6kwxk</t>
  </si>
  <si>
    <t>Alena Sedláčková</t>
  </si>
  <si>
    <t>podatelna@obec-pavlov.cz</t>
  </si>
  <si>
    <t>4kybb4e</t>
  </si>
  <si>
    <t>Mateřská škola Přítluky</t>
  </si>
  <si>
    <t>Přítluky</t>
  </si>
  <si>
    <t>519 349 383</t>
  </si>
  <si>
    <t>skolka.pritluky@cmail.cz</t>
  </si>
  <si>
    <t>wdmpe98</t>
  </si>
  <si>
    <t>Bc. Jana Michnová</t>
  </si>
  <si>
    <t>info@pritluky.cz</t>
  </si>
  <si>
    <t>b74a2tr</t>
  </si>
  <si>
    <t>Mateřská škola Strachotín, příspěvková organizace</t>
  </si>
  <si>
    <t>Strachotín</t>
  </si>
  <si>
    <t>519 415 716</t>
  </si>
  <si>
    <t>skolka.strachotin@wo.cz</t>
  </si>
  <si>
    <t>u5hxp4d</t>
  </si>
  <si>
    <t>Mgr. Michaela Kučerová</t>
  </si>
  <si>
    <t>Strachotin@strachotin.cz</t>
  </si>
  <si>
    <t>z2ma2kb</t>
  </si>
  <si>
    <t>Mateřská škola Velké Pavlovice, V sadech 48 příspěvková organizace</t>
  </si>
  <si>
    <t>777 736 430</t>
  </si>
  <si>
    <t>ms@velke-pavlovice.cz</t>
  </si>
  <si>
    <t>www.msvelkepavlovice.cz</t>
  </si>
  <si>
    <t>t2ck3sq</t>
  </si>
  <si>
    <t>Bc. Olga Kolářová</t>
  </si>
  <si>
    <t>podatelna@velke-pavlovice.cz</t>
  </si>
  <si>
    <t>xvqban6</t>
  </si>
  <si>
    <t>Mateřská škola Vrbice, okres Břeclav příspěvková organizace</t>
  </si>
  <si>
    <t>776 818 271</t>
  </si>
  <si>
    <t>skolka@msvrbice.cz</t>
  </si>
  <si>
    <t>zxuk37e</t>
  </si>
  <si>
    <t>Jana Kadlecová</t>
  </si>
  <si>
    <t>podatelna@vrbice.cz</t>
  </si>
  <si>
    <t>ndja2z8</t>
  </si>
  <si>
    <t>Mateřská škola Břeclav, Břetislavova 6, příspěvková organizace</t>
  </si>
  <si>
    <t>Břetislavova</t>
  </si>
  <si>
    <t>519 371 203</t>
  </si>
  <si>
    <t>aeju5gd</t>
  </si>
  <si>
    <t>Lenka Čudová</t>
  </si>
  <si>
    <t>Mateřská škola Mikulov, Habánská 82, příspěvková organizace</t>
  </si>
  <si>
    <t>Habánská</t>
  </si>
  <si>
    <t>519 510 409</t>
  </si>
  <si>
    <t>skolka@mshabanska.cz</t>
  </si>
  <si>
    <t>http://www.mshabanska.cz</t>
  </si>
  <si>
    <t>5nsamn4</t>
  </si>
  <si>
    <t>Renáta Březinová</t>
  </si>
  <si>
    <t>Mateřská škola Podivín, příspěvková organizace</t>
  </si>
  <si>
    <t>Podivín</t>
  </si>
  <si>
    <t>519 344 603</t>
  </si>
  <si>
    <t>mspodivin@seznam.cz</t>
  </si>
  <si>
    <t>788vybj</t>
  </si>
  <si>
    <t>Bc. Lenka Studená</t>
  </si>
  <si>
    <t>podatelna@podivin.cz</t>
  </si>
  <si>
    <t>47gbznw</t>
  </si>
  <si>
    <t>Mateřská škola Pohořelice, příspěvková organizace</t>
  </si>
  <si>
    <t>519 424 463</t>
  </si>
  <si>
    <t>reditelna@mspohorelice.cz</t>
  </si>
  <si>
    <t>uctarna@mspohorelice.cz</t>
  </si>
  <si>
    <t>http://www.mspohorelice.cz</t>
  </si>
  <si>
    <t>kitkpm8</t>
  </si>
  <si>
    <t>Helena Kloudová, DiS.</t>
  </si>
  <si>
    <t>info@pohorelice.cz</t>
  </si>
  <si>
    <t>5vjbzr8</t>
  </si>
  <si>
    <t>Mateřská škola Břeclav, Okružní 7, příspěvková organizace</t>
  </si>
  <si>
    <t>519 335 332</t>
  </si>
  <si>
    <t>skolka@okruzni7.cz</t>
  </si>
  <si>
    <t>https://www.okruzni7.cz/</t>
  </si>
  <si>
    <t>f3bk8ep</t>
  </si>
  <si>
    <t>Mgr. Zdeňka Stanická</t>
  </si>
  <si>
    <t>Mateřská škola Zaječí, Hlavní 196</t>
  </si>
  <si>
    <t>Zaječí</t>
  </si>
  <si>
    <t>519 351 108</t>
  </si>
  <si>
    <t>ms.zajeci@gmail.com</t>
  </si>
  <si>
    <t>https://mszajeci.cz/</t>
  </si>
  <si>
    <t>ifjk4gm</t>
  </si>
  <si>
    <t>Jana Hádlíková</t>
  </si>
  <si>
    <t>obec@zajeci.cz</t>
  </si>
  <si>
    <t>3iwbjwr</t>
  </si>
  <si>
    <t>Mateřská škola Hustopeče, Na Sídlišti 5, okres Břeclav, příspěvková organizace</t>
  </si>
  <si>
    <t>724 190 553</t>
  </si>
  <si>
    <t>machacova@hustopece.cz</t>
  </si>
  <si>
    <t>http://www.msurybicek.cz</t>
  </si>
  <si>
    <t>pdqkrzp</t>
  </si>
  <si>
    <t>Gabriela Machačová</t>
  </si>
  <si>
    <t>Mateřská škola Břeclav, Na Valtické 727, příspěvková organizace</t>
  </si>
  <si>
    <t>Na Valtické</t>
  </si>
  <si>
    <t>Charvátská Nová Ves</t>
  </si>
  <si>
    <t>519 334 209 ,519330217</t>
  </si>
  <si>
    <t>msnavalticke@seznam.cz</t>
  </si>
  <si>
    <t>info@msnavalticke.cz</t>
  </si>
  <si>
    <t>www.msnavalticke.cz</t>
  </si>
  <si>
    <t>nbp4gmw</t>
  </si>
  <si>
    <t>Bc. Adéla Chlupová</t>
  </si>
  <si>
    <t>Mateřská škola Klobouky u Brna, příspěvková organizace</t>
  </si>
  <si>
    <t>774 657 659 ,604591328</t>
  </si>
  <si>
    <t>ms.klobouky@email.cz</t>
  </si>
  <si>
    <t>ms.klobouky@seznam.cz(účetní)</t>
  </si>
  <si>
    <t>https://www.msklobouky.cz/</t>
  </si>
  <si>
    <t>a8xpdun</t>
  </si>
  <si>
    <t>Alena Potůčková</t>
  </si>
  <si>
    <t>Mateřská škola Velké Němčice, okres Břeclav, příspěvková organizace</t>
  </si>
  <si>
    <t>Velké Němčice</t>
  </si>
  <si>
    <t>519 417 225</t>
  </si>
  <si>
    <t>msvelkenemcice@email.cz</t>
  </si>
  <si>
    <t>https://www.msvelkenemcice.cz/</t>
  </si>
  <si>
    <t>nnbraqb</t>
  </si>
  <si>
    <t>Táňa Šedová</t>
  </si>
  <si>
    <t>obec@velkenemcice.cz</t>
  </si>
  <si>
    <t>xtvbsjt</t>
  </si>
  <si>
    <t>Základní škola a Mateřská škola Sedlec, okres Břeclav, příspěvková organizace</t>
  </si>
  <si>
    <t>724 764 987</t>
  </si>
  <si>
    <t>zs.sedlec@tiscali.cz</t>
  </si>
  <si>
    <t>reditelka@zsmssedlec.cz</t>
  </si>
  <si>
    <t>http://www.zssedlec.estranky.cz</t>
  </si>
  <si>
    <t>7gpcpet</t>
  </si>
  <si>
    <t>Mgr. Alexandra Kalužíková</t>
  </si>
  <si>
    <t>starosta@sedlecumikulova.cz</t>
  </si>
  <si>
    <t>qsrbiuv</t>
  </si>
  <si>
    <t>Základní škola a Mateřská škola Boleradice, okres Břeclav - příspěvková organizace</t>
  </si>
  <si>
    <t>Boleradice</t>
  </si>
  <si>
    <t>722 199 668</t>
  </si>
  <si>
    <t>reditelka@boleradice.cz</t>
  </si>
  <si>
    <t>7ksmbqn</t>
  </si>
  <si>
    <t>Mgr. Miroslava Fišerová</t>
  </si>
  <si>
    <t>obec@boleradice.cz</t>
  </si>
  <si>
    <t>ur9bfec</t>
  </si>
  <si>
    <t>Základní škola a Mateřská škola Brumovice, okres Břeclav, příspěvková organizace</t>
  </si>
  <si>
    <t>Brumovice</t>
  </si>
  <si>
    <t>778 165 065</t>
  </si>
  <si>
    <t>zs.brumovice@tiscali.cz</t>
  </si>
  <si>
    <t>http://www.brumovice.cz</t>
  </si>
  <si>
    <t>yvsmbzp</t>
  </si>
  <si>
    <t>Mgr. Marie Michnová</t>
  </si>
  <si>
    <t>obec@brumovice.cz</t>
  </si>
  <si>
    <t>hxnazz6</t>
  </si>
  <si>
    <t>Základní škola a Mateřská škola Hlohovec, příspěvková organizace</t>
  </si>
  <si>
    <t>Dolní konec</t>
  </si>
  <si>
    <t>Hlohovec</t>
  </si>
  <si>
    <t>519 354 107</t>
  </si>
  <si>
    <t>hlohovec.zs@tiscali.cz</t>
  </si>
  <si>
    <t>http://www.zshlohovec.cz</t>
  </si>
  <si>
    <t>gvcmdes</t>
  </si>
  <si>
    <t>Mgr. Hana Müllerová</t>
  </si>
  <si>
    <t>starostka@hlohovec.cz</t>
  </si>
  <si>
    <t>mbebk6k</t>
  </si>
  <si>
    <t>Základní škola a Mateřská škola Krumvíř, okres Břeclav, příspěvková organizace</t>
  </si>
  <si>
    <t>Krumvíř</t>
  </si>
  <si>
    <t>519 419 341</t>
  </si>
  <si>
    <t>zs.krumvir@tiscali.cz</t>
  </si>
  <si>
    <t>https://www.zskrumvir.cz/</t>
  </si>
  <si>
    <t>3bxmeq4</t>
  </si>
  <si>
    <t>Mgr. Ivana Lexová</t>
  </si>
  <si>
    <t>podatelna@krumvir.cz</t>
  </si>
  <si>
    <t>czebnt4</t>
  </si>
  <si>
    <t>Základní škola Křepice, okres Břeclav, příspěvková organizace</t>
  </si>
  <si>
    <t>519 417 925</t>
  </si>
  <si>
    <t>reditel@zskrepice.cz</t>
  </si>
  <si>
    <t>http://www.zskrepice.cz</t>
  </si>
  <si>
    <t>4z9mnwp</t>
  </si>
  <si>
    <t>Základní škola Novosedly, okres Břeclav, příspěvková organizace</t>
  </si>
  <si>
    <t>519 521 347</t>
  </si>
  <si>
    <t>info@zsnovosedly.cz</t>
  </si>
  <si>
    <t>https://www.zsnovosedly.cz</t>
  </si>
  <si>
    <t>smymqaa</t>
  </si>
  <si>
    <t>Mgr. Magda Černáková</t>
  </si>
  <si>
    <t>Základní škola a Mateřská škola Popice, okres Břeclav, příspěvková organizace</t>
  </si>
  <si>
    <t>Popice</t>
  </si>
  <si>
    <t>519 415 525</t>
  </si>
  <si>
    <t>zspopice@seznam.cz</t>
  </si>
  <si>
    <t>roman.svobodny@zspopice.cz</t>
  </si>
  <si>
    <t>www.zspopice.cz,www.mspopice.cz</t>
  </si>
  <si>
    <t>7u6mra7</t>
  </si>
  <si>
    <t>Mgr. Roman Svobodný</t>
  </si>
  <si>
    <t>podatelna@obecpopice.eu</t>
  </si>
  <si>
    <t>f4sbue4</t>
  </si>
  <si>
    <t>Základní škola Pouzdřany, okres Břeclav, příspěvková organizace</t>
  </si>
  <si>
    <t>Stepní</t>
  </si>
  <si>
    <t>519 415 336</t>
  </si>
  <si>
    <t>zspouzdrany@zspouzdrany.cz</t>
  </si>
  <si>
    <t>www.zspouzdrany.cz</t>
  </si>
  <si>
    <t>a2amrcg</t>
  </si>
  <si>
    <t>Mgr. Naděžda Šátková</t>
  </si>
  <si>
    <t>Základní škola a Mateřská škola Uherčice, okres Břeclav</t>
  </si>
  <si>
    <t>Uherčice</t>
  </si>
  <si>
    <t>519 418 112</t>
  </si>
  <si>
    <t>519 417 077</t>
  </si>
  <si>
    <t>reditelna@zsuhercice.cz</t>
  </si>
  <si>
    <t>zs.uhercice@seznam.cz</t>
  </si>
  <si>
    <t>http://www.zsuhercice.cz</t>
  </si>
  <si>
    <t>rzmmimd</t>
  </si>
  <si>
    <t>Mgr. Marcela Klatovská</t>
  </si>
  <si>
    <t>obecUhercice@uhercice.cz</t>
  </si>
  <si>
    <t>iica2vh</t>
  </si>
  <si>
    <t>Základní škola Vrbice, okres Břeclav, příspěvková organizace</t>
  </si>
  <si>
    <t>777 852 793</t>
  </si>
  <si>
    <t>reditelka@zsvrbice.cz</t>
  </si>
  <si>
    <t>www.zsvrbice.cz</t>
  </si>
  <si>
    <t>cdkmube</t>
  </si>
  <si>
    <t>Mgr. Renata Horáková</t>
  </si>
  <si>
    <t>Základní škola Jana Noháče, Břeclav, Školní 16, příspěvková organizace</t>
  </si>
  <si>
    <t>519 371 057</t>
  </si>
  <si>
    <t>zsbreclav.jnohace@email.cz</t>
  </si>
  <si>
    <t>http://www.zsjananohace.cz</t>
  </si>
  <si>
    <t>9pbmdvg</t>
  </si>
  <si>
    <t>Mgr. Marcela Minaříková</t>
  </si>
  <si>
    <t>Základní škola a Mateřská škola Bořetice, okres Břeclav, příspěvková organizace</t>
  </si>
  <si>
    <t>Bořetice</t>
  </si>
  <si>
    <t>539 004 160</t>
  </si>
  <si>
    <t>reditelna@skolaboretice.cz</t>
  </si>
  <si>
    <t>http://www.skolaboretice.cz</t>
  </si>
  <si>
    <t>ji7mbsu</t>
  </si>
  <si>
    <t>Mgr. Ivana Machačová</t>
  </si>
  <si>
    <t>obec@boretice.cz</t>
  </si>
  <si>
    <t>jttbmr2</t>
  </si>
  <si>
    <t>Základní škola a mateřská škola Šitbořice, příspěvková organizace</t>
  </si>
  <si>
    <t>Nikolčická</t>
  </si>
  <si>
    <t>Šitbořice</t>
  </si>
  <si>
    <t>519 421 345</t>
  </si>
  <si>
    <t>zs.sitborice@email.cz</t>
  </si>
  <si>
    <t>http://www.zssitborice.cz</t>
  </si>
  <si>
    <t>g5qmsyc</t>
  </si>
  <si>
    <t>Mgr. Monika Ondroušková</t>
  </si>
  <si>
    <t>podatelna@sitborice.cz</t>
  </si>
  <si>
    <t>evubbis</t>
  </si>
  <si>
    <t>Základní škola Břeclav, Slovácká 40, příspěvková organizace</t>
  </si>
  <si>
    <t>515 518 100</t>
  </si>
  <si>
    <t>slovacka@slovacka.cz</t>
  </si>
  <si>
    <t>reditel@slovacka.cz</t>
  </si>
  <si>
    <t>http://www.slovacka.cz</t>
  </si>
  <si>
    <t>hpkdtwx</t>
  </si>
  <si>
    <t>Mgr. Martin Janošek</t>
  </si>
  <si>
    <t>Základní škola Břeclav, Na Valtické 31A, příspěvková organizace</t>
  </si>
  <si>
    <t>519 334 211</t>
  </si>
  <si>
    <t>sekretarka@zsvalticka.cz</t>
  </si>
  <si>
    <t>reditel@zsvalticka.cz</t>
  </si>
  <si>
    <t>http://www.zsvalticka.cz</t>
  </si>
  <si>
    <t>hjpv8n7</t>
  </si>
  <si>
    <t>Mgr. Michal Škamrada</t>
  </si>
  <si>
    <t>Základní škola a Mateřská škola Břeclav, Kpt. Nálepky 7, příspěvková organizace</t>
  </si>
  <si>
    <t>538 717 100 ,721958758</t>
  </si>
  <si>
    <t>info@kptnalepky.cz</t>
  </si>
  <si>
    <t>2qtkvtt</t>
  </si>
  <si>
    <t>Mgr. Jitka Šaierová</t>
  </si>
  <si>
    <t>Základní škola Břeclav, Komenského 2, příspěvková organizace</t>
  </si>
  <si>
    <t>519 372 155</t>
  </si>
  <si>
    <t>519 327 172</t>
  </si>
  <si>
    <t>sekretariat@zspostorna.cz</t>
  </si>
  <si>
    <t>www.zspostorna.cz</t>
  </si>
  <si>
    <t>sf3jjbs</t>
  </si>
  <si>
    <t>Mgr. Yveta Polanská</t>
  </si>
  <si>
    <t>Základní škola a Mateřská škola Břeclav, Kupkova 1, příspěvková organizace</t>
  </si>
  <si>
    <t>Kupkova</t>
  </si>
  <si>
    <t>519 326 543</t>
  </si>
  <si>
    <t>zs@kupkova.cz</t>
  </si>
  <si>
    <t>http://www.kupkova.cz</t>
  </si>
  <si>
    <t>9cpjxaj</t>
  </si>
  <si>
    <t>Mgr. Helena Ondrejková</t>
  </si>
  <si>
    <t>Základní škola Březí, okres Břeclav, příspěvková organizace</t>
  </si>
  <si>
    <t>Březí</t>
  </si>
  <si>
    <t>602 800 749</t>
  </si>
  <si>
    <t>reditel@zsbrezi.cz</t>
  </si>
  <si>
    <t>ucetni@zsbrezi.cz</t>
  </si>
  <si>
    <t>https://www.zsbrezi.cz/</t>
  </si>
  <si>
    <t>apamj5s</t>
  </si>
  <si>
    <t>Mgr. Hana Kucharová</t>
  </si>
  <si>
    <t>obec@brezi.cz</t>
  </si>
  <si>
    <t>kqmbwmd</t>
  </si>
  <si>
    <t>Základní škola a Mateřská škola Dolní Dunajovice, příspěvková organizace</t>
  </si>
  <si>
    <t>Dolní Dunajovice</t>
  </si>
  <si>
    <t>519 517 292</t>
  </si>
  <si>
    <t>skola@zs-dd.cz</t>
  </si>
  <si>
    <t>www.zs-dd.cz</t>
  </si>
  <si>
    <t>ssy5mfp</t>
  </si>
  <si>
    <t>Mgr. Vladimír Mikel</t>
  </si>
  <si>
    <t>obec@dolni-dunajovice.cz</t>
  </si>
  <si>
    <t>e6bber8</t>
  </si>
  <si>
    <t>Základní škola Dolní Věstonice, příspěvková organizace</t>
  </si>
  <si>
    <t>Dolní Věstonice</t>
  </si>
  <si>
    <t>519 517 698</t>
  </si>
  <si>
    <t>zs.dolnivestonice@tiscali.cz</t>
  </si>
  <si>
    <t>niamkx3</t>
  </si>
  <si>
    <t>Mgr. et Ing. Zbyněk Háder</t>
  </si>
  <si>
    <t>ou.dolnivestonice@iol.cz</t>
  </si>
  <si>
    <t>27wbep3</t>
  </si>
  <si>
    <t>Základní škola a mateřská škola Drnholec, okres Břeclav, příspěvková organizace</t>
  </si>
  <si>
    <t>Svatoplukova</t>
  </si>
  <si>
    <t>Drnholec</t>
  </si>
  <si>
    <t>519 519 281 ,723061122</t>
  </si>
  <si>
    <t>hana.vlkova@zsamsdrnholec.cz</t>
  </si>
  <si>
    <t>jana.jurenova@zsamsdrnholec.cz</t>
  </si>
  <si>
    <t>http://drbnik.cz/casopis/new/</t>
  </si>
  <si>
    <t>2unmc3n</t>
  </si>
  <si>
    <t>Mgr. Hana Vlková</t>
  </si>
  <si>
    <t>podatelna@obecdrnholec.cz</t>
  </si>
  <si>
    <t>gw9bek2</t>
  </si>
  <si>
    <t>Základní škola Hrušky, příspěvková organizace</t>
  </si>
  <si>
    <t>519 343 238</t>
  </si>
  <si>
    <t>zs.hrusky@zshrusky.cz</t>
  </si>
  <si>
    <t>www.zshrusky.cz</t>
  </si>
  <si>
    <t>ypumash</t>
  </si>
  <si>
    <t>Mgr. Svatava Bradávková</t>
  </si>
  <si>
    <t>Základní škola Hustopeče, Komenského 163/2, okres Břeclav, příspěvková organizace</t>
  </si>
  <si>
    <t>519 363 612</t>
  </si>
  <si>
    <t>reditel@zshuskom.cz</t>
  </si>
  <si>
    <t>kancelar@zshuskom.cz</t>
  </si>
  <si>
    <t>https://www.zshuskom.cz/</t>
  </si>
  <si>
    <t>r94mmuu</t>
  </si>
  <si>
    <t>Základní škola Hustopeče, Nádražní 4, okres Břeclav</t>
  </si>
  <si>
    <t>515 266 421 ,515266420</t>
  </si>
  <si>
    <t>skola@zs-nadrazni.cz</t>
  </si>
  <si>
    <t>reditel@zs-nadrazni.cz</t>
  </si>
  <si>
    <t>https://www.zs-nadrazni.cz/</t>
  </si>
  <si>
    <t>23dmmun</t>
  </si>
  <si>
    <t>Mgr. Ivana Matějíčková</t>
  </si>
  <si>
    <t>Základní škola Klobouky u Brna, příspěvková organizace</t>
  </si>
  <si>
    <t>519 419 181 -2</t>
  </si>
  <si>
    <t>info@zsklobouky.cz</t>
  </si>
  <si>
    <t>http://www.zsklobouky.cz</t>
  </si>
  <si>
    <t>gj4zn56</t>
  </si>
  <si>
    <t>doc. Mgr. Martin Zvonař, Ph.D.</t>
  </si>
  <si>
    <t>Masarykova základní škola Lanžhot, příspěvková organizace</t>
  </si>
  <si>
    <t>519 336 207</t>
  </si>
  <si>
    <t>info@zslanzhot.cz</t>
  </si>
  <si>
    <t>http://www.zslanzhot.cz</t>
  </si>
  <si>
    <t>4bphndz</t>
  </si>
  <si>
    <t>Mgr. Eva Klvaňová</t>
  </si>
  <si>
    <t>Základní škola Lednice, okres Břeclav</t>
  </si>
  <si>
    <t>774 716 370</t>
  </si>
  <si>
    <t>zslednice@zslednice.cz</t>
  </si>
  <si>
    <t>http://www.zslednice.cz/</t>
  </si>
  <si>
    <t>da8pd5m</t>
  </si>
  <si>
    <t>Mgr. Stanislav Straškrába</t>
  </si>
  <si>
    <t>Základní škola Mikulov, Valtická 3, příspěvková organizace</t>
  </si>
  <si>
    <t>Valtická</t>
  </si>
  <si>
    <t>519 510 889</t>
  </si>
  <si>
    <t>info@zsvaltickamikulov.cz</t>
  </si>
  <si>
    <t>rsouchop@zsvaltickamikulov.cz</t>
  </si>
  <si>
    <t>http://www.zsvaltickamikulov.cz</t>
  </si>
  <si>
    <t>s4pqd44</t>
  </si>
  <si>
    <t>Mgr. Rostislav Souchop</t>
  </si>
  <si>
    <t>Základní škola Moravská Nová Ves, příspěvková organizace</t>
  </si>
  <si>
    <t>519 342 205</t>
  </si>
  <si>
    <t>zsmnves@seznam.cz</t>
  </si>
  <si>
    <t>www.zsmnves.cz</t>
  </si>
  <si>
    <t>cmampy2</t>
  </si>
  <si>
    <t>Mgr. Hana Grossmannová</t>
  </si>
  <si>
    <t>Základní škola T. G. Masaryka Moravský Žižkov, příspěvková organizace</t>
  </si>
  <si>
    <t>Bílovská</t>
  </si>
  <si>
    <t>519 346 107</t>
  </si>
  <si>
    <t>skola.mz@c-box.cz</t>
  </si>
  <si>
    <t>https://www.zsmzizkov.cz/</t>
  </si>
  <si>
    <t>updmtcg</t>
  </si>
  <si>
    <t>Mgr. Miloslav Sova</t>
  </si>
  <si>
    <t>Základní škola a Mateřská škola Nikolčice, příspěvková organizace</t>
  </si>
  <si>
    <t>Nikolčice</t>
  </si>
  <si>
    <t>776 293 093</t>
  </si>
  <si>
    <t>skola@zsnikolcice.cz</t>
  </si>
  <si>
    <t>http://www.zsnikolcice.cz</t>
  </si>
  <si>
    <t>968mavp</t>
  </si>
  <si>
    <t>Mgr. Petr Machálek</t>
  </si>
  <si>
    <t>podatelna@nikolcice.cz</t>
  </si>
  <si>
    <t>p9qbnr4</t>
  </si>
  <si>
    <t>Základní škola Podivín, příspěvková organizace</t>
  </si>
  <si>
    <t>519 344 207</t>
  </si>
  <si>
    <t>reditel@zspodivin.cz</t>
  </si>
  <si>
    <t>http://www.zspodivin.cz</t>
  </si>
  <si>
    <t>cjmz7p5</t>
  </si>
  <si>
    <t>Mgr. Alena Veselá</t>
  </si>
  <si>
    <t>Základní škola a Mateřská škola Pohořelice, příspěvková organizace</t>
  </si>
  <si>
    <t>519 424 564</t>
  </si>
  <si>
    <t>519 424 683</t>
  </si>
  <si>
    <t>stanislav.polak@zspohorelice.cz</t>
  </si>
  <si>
    <t>reditelna@zspohorelice.cz</t>
  </si>
  <si>
    <t>http://www.zspohorelice.cz</t>
  </si>
  <si>
    <t>ziwmq8e</t>
  </si>
  <si>
    <t>Mgr. Stanislav Polák</t>
  </si>
  <si>
    <t>Základní škola a Mateřská škola Rakvice, okres Břeclav</t>
  </si>
  <si>
    <t>Rakvice</t>
  </si>
  <si>
    <t>519 349 207</t>
  </si>
  <si>
    <t>petr.florian@zsrakvice.cz</t>
  </si>
  <si>
    <t>michal.polasek@zsrakvice.cz</t>
  </si>
  <si>
    <t>http://www.zsrakvice.cz</t>
  </si>
  <si>
    <t>bw2pdxy</t>
  </si>
  <si>
    <t>Mgr. Petr Florián</t>
  </si>
  <si>
    <t>podatelna@rakvice.cz</t>
  </si>
  <si>
    <t>azjb2vh</t>
  </si>
  <si>
    <t>Základní škola a Mateřská škola Šakvice, příspěvková organizace</t>
  </si>
  <si>
    <t>Šakvice</t>
  </si>
  <si>
    <t>519 416 244</t>
  </si>
  <si>
    <t>info@zssakvice.cz</t>
  </si>
  <si>
    <t>http://www.zssakvice.cz</t>
  </si>
  <si>
    <t>rfvmffr</t>
  </si>
  <si>
    <t>PhDr. Lenka Havelková</t>
  </si>
  <si>
    <t>sakvice@sakvice.cz</t>
  </si>
  <si>
    <t>r8sa25x</t>
  </si>
  <si>
    <t>Základní škola Tvrdonice, příspěvková organizace</t>
  </si>
  <si>
    <t>Kostická</t>
  </si>
  <si>
    <t>519 339 208</t>
  </si>
  <si>
    <t>zs@tvrdonice.cz</t>
  </si>
  <si>
    <t>http://www.zstvrdonice.cz</t>
  </si>
  <si>
    <t>rqk3zyw</t>
  </si>
  <si>
    <t>Mgr. Martina Kosíková</t>
  </si>
  <si>
    <t>Základní škola Valtice, okres Břeclav, příspěvková organizace</t>
  </si>
  <si>
    <t>519 352 293</t>
  </si>
  <si>
    <t>info@zsvaltice.cz</t>
  </si>
  <si>
    <t>valis@zsvaltice.cz</t>
  </si>
  <si>
    <t>www.zsvaltice.cz</t>
  </si>
  <si>
    <t>czf986w</t>
  </si>
  <si>
    <t>Mgr. Josef Vališ</t>
  </si>
  <si>
    <t>Základní škola Velké Bílovice, příspěvková organizace</t>
  </si>
  <si>
    <t>515 552 801</t>
  </si>
  <si>
    <t>info@zsvelkebilovice.cz</t>
  </si>
  <si>
    <t>balgova@zsvelkebilovice.cz</t>
  </si>
  <si>
    <t>zsvelkebilovice.edupage.org</t>
  </si>
  <si>
    <t>3y3mtxr</t>
  </si>
  <si>
    <t>Mgr. Svatava Balgová</t>
  </si>
  <si>
    <t>Základní škola Velké Němčice, okres Břeclav, příspěvková organizace</t>
  </si>
  <si>
    <t>519 417 222</t>
  </si>
  <si>
    <t>zsvelnem@iol.cz</t>
  </si>
  <si>
    <t>zsvelkenemcice@seznam.cz</t>
  </si>
  <si>
    <t>http://www.zsvelkenemcice.cz</t>
  </si>
  <si>
    <t>4g8f6n8</t>
  </si>
  <si>
    <t>Mgr. Jaroslava Tesařová</t>
  </si>
  <si>
    <t>Základní škola Velké Pavlovice okres Břeclav, příspěvková organizace</t>
  </si>
  <si>
    <t>Náměstí 9. května</t>
  </si>
  <si>
    <t>519 428 167</t>
  </si>
  <si>
    <t>zs@velke-pavlovice.cz</t>
  </si>
  <si>
    <t>qqrmtzt</t>
  </si>
  <si>
    <t>Mgr. Michal Rilák</t>
  </si>
  <si>
    <t>Základní škola a Mateřská škola Vlasatice, příspěvková organizace</t>
  </si>
  <si>
    <t>Vlasatice</t>
  </si>
  <si>
    <t>519 425 231</t>
  </si>
  <si>
    <t>marcela.mikelova@zsvlasatice.cz</t>
  </si>
  <si>
    <t>www.zsvlasatice.cz</t>
  </si>
  <si>
    <t>xutc4fp</t>
  </si>
  <si>
    <t>Mgr. Marcela Mikelová</t>
  </si>
  <si>
    <t>podatelna@vlasatice.cz</t>
  </si>
  <si>
    <t>annbjbr</t>
  </si>
  <si>
    <t>Základní škola a Mateřská škola Vranovice, příspěvková organizace</t>
  </si>
  <si>
    <t>730 151 123</t>
  </si>
  <si>
    <t>reditelka@skolavranovice.cz</t>
  </si>
  <si>
    <t>sekretariat@skolavranovice.cz</t>
  </si>
  <si>
    <t>http://www.skolavranovice.cz</t>
  </si>
  <si>
    <t>n5umi26</t>
  </si>
  <si>
    <t>Mgr. Blanka Milotínská</t>
  </si>
  <si>
    <t>obec@vranovice.eu</t>
  </si>
  <si>
    <t>3dubfw9</t>
  </si>
  <si>
    <t>Základní škola Zaječí, okres Břeclav</t>
  </si>
  <si>
    <t>539 004 050</t>
  </si>
  <si>
    <t>reditel@zszajeci.cz</t>
  </si>
  <si>
    <t>http://www.zszajeci.cz</t>
  </si>
  <si>
    <t>qz4mufz</t>
  </si>
  <si>
    <t>Mgr. Vlastimil Cymorek</t>
  </si>
  <si>
    <t>Základní škola a mateřská škola Borkovany, okres Břeclav, příspěvová organizace</t>
  </si>
  <si>
    <t>Borkovany</t>
  </si>
  <si>
    <t>519 419 414 ,737418207</t>
  </si>
  <si>
    <t>zsborkovany@email.cz</t>
  </si>
  <si>
    <t>www.skolaborkovany.cz</t>
  </si>
  <si>
    <t>gd3mbrg</t>
  </si>
  <si>
    <t>Mgr. Jitka Rousová</t>
  </si>
  <si>
    <t>starosta@borkovany.cz</t>
  </si>
  <si>
    <t>qe3atqe</t>
  </si>
  <si>
    <t>Základní škola a Mateřská škola Starovičky, okres Břeclav, příspěvková organizace</t>
  </si>
  <si>
    <t>Starovičky</t>
  </si>
  <si>
    <t>519 322 666 ,776205158</t>
  </si>
  <si>
    <t>zs.starovicky@tiscali.cz</t>
  </si>
  <si>
    <t>http://www.zs-msstarovicky.cz</t>
  </si>
  <si>
    <t>jbgt47z</t>
  </si>
  <si>
    <t>Mgr. Dana Walterová</t>
  </si>
  <si>
    <t>starovicky@starovicky.cz</t>
  </si>
  <si>
    <t>x69ane9</t>
  </si>
  <si>
    <t>Základní škola a mateřská škola Ivaň</t>
  </si>
  <si>
    <t>Ivaň</t>
  </si>
  <si>
    <t>519 427 430</t>
  </si>
  <si>
    <t>zsivan@seznam.cz</t>
  </si>
  <si>
    <t>koubkova@zsivan.cz</t>
  </si>
  <si>
    <t>http://www.zsivan.cz</t>
  </si>
  <si>
    <t>imfmtbw</t>
  </si>
  <si>
    <t>Mgr. Lenka Koubková</t>
  </si>
  <si>
    <t>ouivan@iol.cz</t>
  </si>
  <si>
    <t>3bbbdwy</t>
  </si>
  <si>
    <t>Základní škola a Mateřská škola Přibice, příspěvková organizace</t>
  </si>
  <si>
    <t>Přibice</t>
  </si>
  <si>
    <t>546 604 100</t>
  </si>
  <si>
    <t>zspribice@seznam.cz</t>
  </si>
  <si>
    <t>www.skolapribice.cz</t>
  </si>
  <si>
    <t>57vtepy</t>
  </si>
  <si>
    <t>Mgr. Marcela Mrkvicová</t>
  </si>
  <si>
    <t>podatelna@pribice.cz</t>
  </si>
  <si>
    <t>raqb6e7</t>
  </si>
  <si>
    <t>Základní škola a Mateřská škola Týnec, okres Břeclav, příspěvková organizace</t>
  </si>
  <si>
    <t>Týnec</t>
  </si>
  <si>
    <t>728 087 007</t>
  </si>
  <si>
    <t>reditelka@zsmstynec.cz</t>
  </si>
  <si>
    <t>http://www.zsmstynec.cz</t>
  </si>
  <si>
    <t>bdh4qpx</t>
  </si>
  <si>
    <t>Mgr. Sylva Hrubá</t>
  </si>
  <si>
    <t>tynec@podluzi.cz</t>
  </si>
  <si>
    <t>a8na2a9</t>
  </si>
  <si>
    <t>Základní škola Kobylí, okres Břeclav, příspěvková organizace</t>
  </si>
  <si>
    <t>519 431 147</t>
  </si>
  <si>
    <t>519 431 634</t>
  </si>
  <si>
    <t>vjanda@zskobyli.cz</t>
  </si>
  <si>
    <t>skola@zskobyli.cz</t>
  </si>
  <si>
    <t>http://www.zskobyli.cz</t>
  </si>
  <si>
    <t>z9vmnif</t>
  </si>
  <si>
    <t>Mgr. Vlastimil Janda</t>
  </si>
  <si>
    <t>Základní škola Mikulov, Hraničářů 617 E, příspěvková organizace</t>
  </si>
  <si>
    <t>Hraničářů</t>
  </si>
  <si>
    <t>519 510 587</t>
  </si>
  <si>
    <t>zshranicaru.mikulov@wo.cz</t>
  </si>
  <si>
    <t>www.zsmikulov.cz</t>
  </si>
  <si>
    <t>d2re25g</t>
  </si>
  <si>
    <t>Mgr. Miroslav Pokorný</t>
  </si>
  <si>
    <t>Školní jídelna při Základní škole Podivín, příspěvková organizace</t>
  </si>
  <si>
    <t>519 344 292</t>
  </si>
  <si>
    <t>jidelnazspodivin@email.cz</t>
  </si>
  <si>
    <t>jidelnapodivin4601@email.cz</t>
  </si>
  <si>
    <t>www.skolnijidelnapodivin.cz</t>
  </si>
  <si>
    <t>uhnqmui</t>
  </si>
  <si>
    <t>Alena Leskourová</t>
  </si>
  <si>
    <t>Školní jídelna Velké Němčice, příspěvková organizace</t>
  </si>
  <si>
    <t>519 417 557</t>
  </si>
  <si>
    <t>sj.velkenemcice@tiscali.cz</t>
  </si>
  <si>
    <t>ewb2aqf</t>
  </si>
  <si>
    <t>Jana Lazáriková</t>
  </si>
  <si>
    <t>Mateřská škola Fryšták, okres Zlín, příspěvková organizace</t>
  </si>
  <si>
    <t>Fryšták</t>
  </si>
  <si>
    <t>723 381 365</t>
  </si>
  <si>
    <t>msfrystak@seznam.cz</t>
  </si>
  <si>
    <t>msfrystaksborovna@seznam.cz</t>
  </si>
  <si>
    <t>www.msfrystak.cz</t>
  </si>
  <si>
    <t>kbzkq7a</t>
  </si>
  <si>
    <t>Ilona Staňková</t>
  </si>
  <si>
    <t>podatelna@frystak.cz</t>
  </si>
  <si>
    <t>mvbbeg5</t>
  </si>
  <si>
    <t>Mateřská škola Zlín, Dětská 4698, příspěvková organizace</t>
  </si>
  <si>
    <t>Dětská</t>
  </si>
  <si>
    <t>577 142 748</t>
  </si>
  <si>
    <t>msdetska@email.cz</t>
  </si>
  <si>
    <t>msdetska.com</t>
  </si>
  <si>
    <t>gnmk4mv</t>
  </si>
  <si>
    <t>Mgr. Ivana Scharfová</t>
  </si>
  <si>
    <t>posta@zlin.eu</t>
  </si>
  <si>
    <t>5ttb7bs</t>
  </si>
  <si>
    <t>Mateřská škola Zlín, Družstevní 4514, příspěvková organizace</t>
  </si>
  <si>
    <t>739 448 667</t>
  </si>
  <si>
    <t>msdruzstevni@seznam.cz</t>
  </si>
  <si>
    <t>rfwk4mr</t>
  </si>
  <si>
    <t>Jitka Šťastná</t>
  </si>
  <si>
    <t>Mateřská škola Zlín, Lázeňská 412, příspěvková organizace</t>
  </si>
  <si>
    <t>774 197 128</t>
  </si>
  <si>
    <t>ms.kostelec@seznam.cz</t>
  </si>
  <si>
    <t>https://mszlin-kostelec.cz/</t>
  </si>
  <si>
    <t>jtrk4n9</t>
  </si>
  <si>
    <t>Olga Leicmanová</t>
  </si>
  <si>
    <t>Mateřská škola Zlín - Kudlov, Na Vrchovici 21, příspěvková organizace</t>
  </si>
  <si>
    <t>Na Vrchovici</t>
  </si>
  <si>
    <t>Kudlov</t>
  </si>
  <si>
    <t>770 153 115 ,577225737</t>
  </si>
  <si>
    <t>mskudlov@zlinedu.cz</t>
  </si>
  <si>
    <t>www.mskudlov.cz</t>
  </si>
  <si>
    <t>nask4kc</t>
  </si>
  <si>
    <t>Bc. Michaela Machačková</t>
  </si>
  <si>
    <t>Mateřská škola Zlín, Kúty 1963, příspěvková organizace</t>
  </si>
  <si>
    <t>Kúty</t>
  </si>
  <si>
    <t>577 439 086</t>
  </si>
  <si>
    <t>mskuty@seznam.cz</t>
  </si>
  <si>
    <t>www.mskuty.cz</t>
  </si>
  <si>
    <t>a2gk4nd</t>
  </si>
  <si>
    <t>Mgr. Zdeňka Polášková</t>
  </si>
  <si>
    <t>Mateřská škola Zlín, Sokolská 3961, příspěvková organizace</t>
  </si>
  <si>
    <t>739 078 959</t>
  </si>
  <si>
    <t>reditelna@ms-sokolska.cz</t>
  </si>
  <si>
    <t>www.ms-sokolska.cz</t>
  </si>
  <si>
    <t>va5k4rg</t>
  </si>
  <si>
    <t>Mgr. Lívia Popesková</t>
  </si>
  <si>
    <t>Mateřská škola Zlín, U Dřevnice 206, příspěvková organizace</t>
  </si>
  <si>
    <t>U Dřevnice</t>
  </si>
  <si>
    <t>Louky</t>
  </si>
  <si>
    <t>577 105 537</t>
  </si>
  <si>
    <t>skolka@outlook.cz</t>
  </si>
  <si>
    <t>www.ms-louky.info.cz</t>
  </si>
  <si>
    <t>yf9k4su</t>
  </si>
  <si>
    <t>PhDr. Ivana Vymětalová</t>
  </si>
  <si>
    <t>Mateřská škola Zlín, Návesní 64, příspěvková organizace</t>
  </si>
  <si>
    <t>Návesní</t>
  </si>
  <si>
    <t>Mladcová</t>
  </si>
  <si>
    <t>577 142 133</t>
  </si>
  <si>
    <t>msmlad@volny.cz</t>
  </si>
  <si>
    <t>www.msmladcova.cz</t>
  </si>
  <si>
    <t>z87k4mm</t>
  </si>
  <si>
    <t>Mgr. Lenka Švadleňáková</t>
  </si>
  <si>
    <t>Mateřská škola Zlín, tř. Tomáše Bati 1285, příspěvková organizace</t>
  </si>
  <si>
    <t>577 225 333</t>
  </si>
  <si>
    <t>morysak@seznam.cz</t>
  </si>
  <si>
    <t>http://www.msmorysak.cz</t>
  </si>
  <si>
    <t>pnyk4sy</t>
  </si>
  <si>
    <t>Radka Šindelková</t>
  </si>
  <si>
    <t>Mateřská škola Zlín, Slovenská 1808, příspěvková organizace</t>
  </si>
  <si>
    <t>+42 073 624 6729</t>
  </si>
  <si>
    <t>ms.slovenska@seznam.cz</t>
  </si>
  <si>
    <t>http://www.skolkazlin.cz</t>
  </si>
  <si>
    <t>bqjk4rq</t>
  </si>
  <si>
    <t>Mgr. Jana Moučková</t>
  </si>
  <si>
    <t>Mateřská škola Zlín, Luční 4588, příspěvková organizace</t>
  </si>
  <si>
    <t>577 142 744</t>
  </si>
  <si>
    <t>mslucni@post.cz</t>
  </si>
  <si>
    <t>http://www.mslucni.cz</t>
  </si>
  <si>
    <t>uk2k4n6</t>
  </si>
  <si>
    <t>Mgr. David Bělůnek</t>
  </si>
  <si>
    <t>Mateřská škola Horní Lhota, okres Zlín, příspěvková organizace</t>
  </si>
  <si>
    <t>Horní Lhota</t>
  </si>
  <si>
    <t>577 138 041</t>
  </si>
  <si>
    <t>mshornilhota@seznam.cz</t>
  </si>
  <si>
    <t>uqikriz</t>
  </si>
  <si>
    <t>Bc. Ilona Zelenková, DiS.</t>
  </si>
  <si>
    <t>obechornilhota@volny.cz</t>
  </si>
  <si>
    <t>e9wara4</t>
  </si>
  <si>
    <t>Mateřská škola Luhačovice, okres Zlín, příspěvková organizace</t>
  </si>
  <si>
    <t>577 133 301</t>
  </si>
  <si>
    <t>577 131 762</t>
  </si>
  <si>
    <t>msluhac@zlinedu.cz</t>
  </si>
  <si>
    <t>reditel.msluhac@seznam.cz</t>
  </si>
  <si>
    <t>eybkuf8</t>
  </si>
  <si>
    <t>Bc. Jana Malaníková</t>
  </si>
  <si>
    <t>e-podatelna@luhacovice.eu</t>
  </si>
  <si>
    <t>m35bcw4</t>
  </si>
  <si>
    <t>Mateřská škola Machová, okres Zlín</t>
  </si>
  <si>
    <t>Machová</t>
  </si>
  <si>
    <t>577 121 074</t>
  </si>
  <si>
    <t>ms.machova@obecmachova.cz</t>
  </si>
  <si>
    <t>6u5kuhs</t>
  </si>
  <si>
    <t>Mgr. Vít Mlčoch</t>
  </si>
  <si>
    <t>podatelna@obecmachova.cz</t>
  </si>
  <si>
    <t>3g3b3te</t>
  </si>
  <si>
    <t>Mateřská škola Komárov, okres Zlín, příspěvková organizace</t>
  </si>
  <si>
    <t>603 532 672</t>
  </si>
  <si>
    <t>mskomarov73@seznam.cz</t>
  </si>
  <si>
    <t>www.mskomarov.cz</t>
  </si>
  <si>
    <t>cepdcxy</t>
  </si>
  <si>
    <t>Petra Ježová</t>
  </si>
  <si>
    <t>info@komarov-ou.cz</t>
  </si>
  <si>
    <t>v28atpv</t>
  </si>
  <si>
    <t>Mateřská škola Hrobice, okres Zlín, příspěvková organizace</t>
  </si>
  <si>
    <t>Hrobice</t>
  </si>
  <si>
    <t>577 983 650</t>
  </si>
  <si>
    <t>ms.hrobice@volny.cz</t>
  </si>
  <si>
    <t>jihkrvy</t>
  </si>
  <si>
    <t>Mgr. Lenka Kaulincová</t>
  </si>
  <si>
    <t>hrobice@avonet.cz</t>
  </si>
  <si>
    <t>snhamnq</t>
  </si>
  <si>
    <t>Mateřská škola Jestřabí, okres Zlín, příspěvková organizace</t>
  </si>
  <si>
    <t>Jestřabí</t>
  </si>
  <si>
    <t>577 336 023</t>
  </si>
  <si>
    <t>starosta@obecjestrabi.cz</t>
  </si>
  <si>
    <t>www.obecjestrabi.cz</t>
  </si>
  <si>
    <t>xr9kscg</t>
  </si>
  <si>
    <t>Mgr. Kateřina Šuráňová</t>
  </si>
  <si>
    <t>obec.jestrabi@tiscali.cz</t>
  </si>
  <si>
    <t>kn9astn</t>
  </si>
  <si>
    <t>Mateřská škola Loučka, okres Zlín, příspěvková organizace</t>
  </si>
  <si>
    <t>Loučka</t>
  </si>
  <si>
    <t>577 350 141</t>
  </si>
  <si>
    <t>msloucka@seznam.cz</t>
  </si>
  <si>
    <t>hsiu57x</t>
  </si>
  <si>
    <t>Vladimíra Pomykalová</t>
  </si>
  <si>
    <t>obec@loucka-obec.cz</t>
  </si>
  <si>
    <t>75vbqwa</t>
  </si>
  <si>
    <t>Mateřská škola Vizovice, okres Zlín</t>
  </si>
  <si>
    <t>Palackého Nám.</t>
  </si>
  <si>
    <t>577 452 726</t>
  </si>
  <si>
    <t>skola@msvizovice.cz</t>
  </si>
  <si>
    <t>msvizovice.cz</t>
  </si>
  <si>
    <t>sxhk32a</t>
  </si>
  <si>
    <t>Mgr. Ivana Petrů</t>
  </si>
  <si>
    <t>sekretariat@vizovice.eu</t>
  </si>
  <si>
    <t>wwybt2j</t>
  </si>
  <si>
    <t>Mateřská škola Zádveřice - Raková, okres Zlín, příspěvková organizace</t>
  </si>
  <si>
    <t>577 452 396</t>
  </si>
  <si>
    <t>mszad@seznam.cz</t>
  </si>
  <si>
    <t>kwkk4ep</t>
  </si>
  <si>
    <t>Bc. Markéta Jaroňková</t>
  </si>
  <si>
    <t>podatelna@zadverice.cz</t>
  </si>
  <si>
    <t>d63arin</t>
  </si>
  <si>
    <t>Mateřská škola Jasenná, okres Zlín, příspěvková organizace</t>
  </si>
  <si>
    <t>Jasenná</t>
  </si>
  <si>
    <t>+42 077 360 7121</t>
  </si>
  <si>
    <t>skolka.jasenna@seznam.cz</t>
  </si>
  <si>
    <t>http://www.jasenna-skolka.8u.cz</t>
  </si>
  <si>
    <t>7v94gmn</t>
  </si>
  <si>
    <t>Bc. Jitka Malá</t>
  </si>
  <si>
    <t>obec@jasenna.eu</t>
  </si>
  <si>
    <t>9mrarap</t>
  </si>
  <si>
    <t>Mateřská škola Ublo, okres Zlín</t>
  </si>
  <si>
    <t>Ublo</t>
  </si>
  <si>
    <t>731 155 652</t>
  </si>
  <si>
    <t>ms.ublo@volny.cz</t>
  </si>
  <si>
    <t>qnfqmqu</t>
  </si>
  <si>
    <t>Veronika Kršáková</t>
  </si>
  <si>
    <t>obecublo@volny.cz</t>
  </si>
  <si>
    <t>b53b7ei</t>
  </si>
  <si>
    <t>Mateřská škola Sluníčko, Slušovice, příspěvková organizace</t>
  </si>
  <si>
    <t>Slušovice</t>
  </si>
  <si>
    <t>577 983 245</t>
  </si>
  <si>
    <t>mat.skola@tiscali.cz</t>
  </si>
  <si>
    <t>msslunicko.cz</t>
  </si>
  <si>
    <t>dw5kzgc</t>
  </si>
  <si>
    <t>Bc. Eva Povolná</t>
  </si>
  <si>
    <t>mesto@slusovice.cz</t>
  </si>
  <si>
    <t>72db32d</t>
  </si>
  <si>
    <t>Mateřská škola Štítná nad Vláří, okres Zlín</t>
  </si>
  <si>
    <t>Štítná nad Vláří</t>
  </si>
  <si>
    <t>Štítná nad Vláří-Popov</t>
  </si>
  <si>
    <t>577 336 230</t>
  </si>
  <si>
    <t>5pmmfw6</t>
  </si>
  <si>
    <t>Oldřiška Říhová</t>
  </si>
  <si>
    <t>starosta@stitna-popov.cz</t>
  </si>
  <si>
    <t>bkcbres</t>
  </si>
  <si>
    <t>Mateřská škola Brumov - Bylnice, okres Zlín, příspěvková organizace</t>
  </si>
  <si>
    <t>Družba</t>
  </si>
  <si>
    <t>Brumov-Bylnice</t>
  </si>
  <si>
    <t>577 330 410</t>
  </si>
  <si>
    <t>materskaskola@brumov-bylnice.cz</t>
  </si>
  <si>
    <t>http://www.msbrumov.cz</t>
  </si>
  <si>
    <t>59uuqnj</t>
  </si>
  <si>
    <t>Bc. Kateřina Macháčová</t>
  </si>
  <si>
    <t>radnice@brumov-bylnice.cz</t>
  </si>
  <si>
    <t>rqcb3a2</t>
  </si>
  <si>
    <t>Mateřská škola Zlín, Osvoboditelů 3778, příspěvková organizace</t>
  </si>
  <si>
    <t>577 437 376</t>
  </si>
  <si>
    <t>info@mskolektivnidum.cz</t>
  </si>
  <si>
    <t>xr6k4pj</t>
  </si>
  <si>
    <t>Mgr. Hana Kadlčáková</t>
  </si>
  <si>
    <t>Mateřská škola Zlín, Potoky 4224, příspěvková organizace</t>
  </si>
  <si>
    <t>Potoky</t>
  </si>
  <si>
    <t>608 099 575</t>
  </si>
  <si>
    <t>mspotoky@seznam.cz</t>
  </si>
  <si>
    <t>http://www.mspotoky.cz</t>
  </si>
  <si>
    <t>r5zk4q3</t>
  </si>
  <si>
    <t>Bc. Lenka Neubauerová</t>
  </si>
  <si>
    <t>Mateřská škola Napajedla, p. o.</t>
  </si>
  <si>
    <t>577 941 861</t>
  </si>
  <si>
    <t>577 944 334</t>
  </si>
  <si>
    <t>skolka@msnapajedla.cz</t>
  </si>
  <si>
    <t>mu9kvde</t>
  </si>
  <si>
    <t>Bc. Martina Švandová</t>
  </si>
  <si>
    <t>podatelna@napajedla.cz</t>
  </si>
  <si>
    <t>rmzbckn</t>
  </si>
  <si>
    <t>Mateřská škola Slavičín, příspěvková organizace</t>
  </si>
  <si>
    <t>577 341 911</t>
  </si>
  <si>
    <t>reditelka@msslavicin.cz</t>
  </si>
  <si>
    <t>v5hkzae</t>
  </si>
  <si>
    <t>Gabriela Florešová</t>
  </si>
  <si>
    <t>podatelna@mesto-slavicin.cz</t>
  </si>
  <si>
    <t>jsub2vd</t>
  </si>
  <si>
    <t>Mateřská škola Zlín, Štefánikova 2222, příspěvková organizace</t>
  </si>
  <si>
    <t>577 430 594</t>
  </si>
  <si>
    <t>msstef@seznam.cz</t>
  </si>
  <si>
    <t>https://www.ms-stefanikova-zlin.cz</t>
  </si>
  <si>
    <t>54ek4ra</t>
  </si>
  <si>
    <t>Ing. Bc. Zuzana Marušáková</t>
  </si>
  <si>
    <t>Mateřská škola Zlín, Mariánské nám. 141, příspěvková organizace</t>
  </si>
  <si>
    <t>577 914 266</t>
  </si>
  <si>
    <t>msstipa@seznam.cz</t>
  </si>
  <si>
    <t>d7kk4ps</t>
  </si>
  <si>
    <t>Bc. Lenka Dušková</t>
  </si>
  <si>
    <t>Mateřská škola Zlín, Budovatelská 4819, příspěvková organizace</t>
  </si>
  <si>
    <t>577 142 246</t>
  </si>
  <si>
    <t>msbudov@seznam.cz</t>
  </si>
  <si>
    <t>w33k4k8</t>
  </si>
  <si>
    <t>Bc. Marek Havelka</t>
  </si>
  <si>
    <t>Mateřská škola Zlín, SNP 4790, příspěvková organizace</t>
  </si>
  <si>
    <t>577 141 257</t>
  </si>
  <si>
    <t>msceskazlin@seznam.cz</t>
  </si>
  <si>
    <t>7vck4k2</t>
  </si>
  <si>
    <t>Jitka Gottfriedová</t>
  </si>
  <si>
    <t>Mateřská škola Zlín, Milíčova 867, příspěvková organizace</t>
  </si>
  <si>
    <t>Milíčova</t>
  </si>
  <si>
    <t>577 104 427</t>
  </si>
  <si>
    <t>ms.milicova@email.cz</t>
  </si>
  <si>
    <t>http://www.msmilicova.cz</t>
  </si>
  <si>
    <t>h2tk4tg</t>
  </si>
  <si>
    <t>Mgr. Marta Ševčíková</t>
  </si>
  <si>
    <t>Mateřská škola Otrokovice, příspěvková organizace</t>
  </si>
  <si>
    <t>Jana Žižky</t>
  </si>
  <si>
    <t>577 922 326</t>
  </si>
  <si>
    <t>mso@msotr.cz</t>
  </si>
  <si>
    <t>www.msotr.cz</t>
  </si>
  <si>
    <t>xijkwps</t>
  </si>
  <si>
    <t>Bc. Ivana Šímová</t>
  </si>
  <si>
    <t>epodatelna@muotrokovice.cz</t>
  </si>
  <si>
    <t>jfrb7zs</t>
  </si>
  <si>
    <t>Mateřská škola Zlín, Slovenská 3660, příspěvková organizace</t>
  </si>
  <si>
    <t>577 438 872</t>
  </si>
  <si>
    <t>skolka@msslovenska.com</t>
  </si>
  <si>
    <t>http://www.msslovenska.com</t>
  </si>
  <si>
    <t>khuk4rk</t>
  </si>
  <si>
    <t>Bc. Hana Pröschlová</t>
  </si>
  <si>
    <t>Mateřská škola Lhota, okres Zlín</t>
  </si>
  <si>
    <t>Lhota</t>
  </si>
  <si>
    <t>577 991 038</t>
  </si>
  <si>
    <t>mslho@zlinedu.cz</t>
  </si>
  <si>
    <t>reditel@ms-lhota.cz</t>
  </si>
  <si>
    <t>http://www.ms-lhota.cz</t>
  </si>
  <si>
    <t>7uzpfce</t>
  </si>
  <si>
    <t>Mgr. Kristýna Krúpová</t>
  </si>
  <si>
    <t>podatelna@lhota-zlin.cz</t>
  </si>
  <si>
    <t>8qgb35q</t>
  </si>
  <si>
    <t>Mateřská škola Zlín, M. Knesla 4056, příspěvková organizace</t>
  </si>
  <si>
    <t>M. Knesla</t>
  </si>
  <si>
    <t>577 437 228</t>
  </si>
  <si>
    <t>msknesla@zlinedu.cz</t>
  </si>
  <si>
    <t>5ebk4ny</t>
  </si>
  <si>
    <t>Bc. Miroslava Nowaková</t>
  </si>
  <si>
    <t>Mateřská škola Zlín, tř. Svobody 835, příspěvková organizace</t>
  </si>
  <si>
    <t>777 103 285</t>
  </si>
  <si>
    <t>reditelka@mszlin.cz</t>
  </si>
  <si>
    <t>http://www.mszlin.cz/</t>
  </si>
  <si>
    <t>evpk4s3</t>
  </si>
  <si>
    <t>Mgr. et Bc. Lucie Kladníčková Dudová</t>
  </si>
  <si>
    <t>Mateřská škola Držková, okres Zlín</t>
  </si>
  <si>
    <t>Držková</t>
  </si>
  <si>
    <t>577 467 528</t>
  </si>
  <si>
    <t>msd@drzkova.cz</t>
  </si>
  <si>
    <t>qrnjmg9</t>
  </si>
  <si>
    <t>Mgr. Lucie Köglerová</t>
  </si>
  <si>
    <t>info@drzkova.cz</t>
  </si>
  <si>
    <t>nzwa8n5</t>
  </si>
  <si>
    <t>Mateřská škola Lípa, okres Zlín, příspěvková organizace</t>
  </si>
  <si>
    <t>577 901 882</t>
  </si>
  <si>
    <t>mslipa@seznam.cz</t>
  </si>
  <si>
    <t>http://www.mslipa.cz</t>
  </si>
  <si>
    <t>q8tracc</t>
  </si>
  <si>
    <t>Mgr. Marta Holbová</t>
  </si>
  <si>
    <t>obec.lipa@tiscali.cz</t>
  </si>
  <si>
    <t>csvarcz</t>
  </si>
  <si>
    <t>Mateřská škola Návojná, okres Zlín, příspěvková organizace</t>
  </si>
  <si>
    <t>Návojná</t>
  </si>
  <si>
    <t>739 312 485</t>
  </si>
  <si>
    <t>msnavojna@seznam.cz</t>
  </si>
  <si>
    <t>f84kvex</t>
  </si>
  <si>
    <t>Bc. Iva Nováková</t>
  </si>
  <si>
    <t>obec.navojna@seznam.cz</t>
  </si>
  <si>
    <t>ddabq9i</t>
  </si>
  <si>
    <t>Mateřská škola Nedašova Lhota, okres Zlín, příspěvková organizace</t>
  </si>
  <si>
    <t>Nedašova Lhota</t>
  </si>
  <si>
    <t>577 335 349</t>
  </si>
  <si>
    <t>msnedasovalhota@seznam.cz</t>
  </si>
  <si>
    <t>akxkvfg</t>
  </si>
  <si>
    <t>Bc. Markéta Vaňková</t>
  </si>
  <si>
    <t>nedasovalhota@volny.cz</t>
  </si>
  <si>
    <t>qfjb2bd</t>
  </si>
  <si>
    <t>Mateřská škola Tlumačov, okres Zlín, příspěvková organizace</t>
  </si>
  <si>
    <t>577 929 041</t>
  </si>
  <si>
    <t>skolka@mstlumacov.cz</t>
  </si>
  <si>
    <t>www.skolka.tlumacov.cz</t>
  </si>
  <si>
    <t>3xkk2g4</t>
  </si>
  <si>
    <t>Hana Janoštíková</t>
  </si>
  <si>
    <t>tlumacov@tlumacov.cz</t>
  </si>
  <si>
    <t>xgybaz2</t>
  </si>
  <si>
    <t>Mateřská škola Trnava, okres Zlín, příspěvková organizace</t>
  </si>
  <si>
    <t>Trnava</t>
  </si>
  <si>
    <t>577 988 330</t>
  </si>
  <si>
    <t>mstrnava@volny.cz</t>
  </si>
  <si>
    <t>99uk2iw</t>
  </si>
  <si>
    <t>Jana Dúbková</t>
  </si>
  <si>
    <t>outrnava@avonet.cz</t>
  </si>
  <si>
    <t>tzfbzzv</t>
  </si>
  <si>
    <t>Mateřská škola Poteč, příspěvková organizace</t>
  </si>
  <si>
    <t>Poteč</t>
  </si>
  <si>
    <t>577 321 702</t>
  </si>
  <si>
    <t>mspotec@potec.cz</t>
  </si>
  <si>
    <t>t92kxff</t>
  </si>
  <si>
    <t>Bc. Lucie Sáblíková</t>
  </si>
  <si>
    <t>potec@volny.cz</t>
  </si>
  <si>
    <t>4fqbus3</t>
  </si>
  <si>
    <t>Mateřská škola Velký Ořechov, okres Zlín, příspěvková organizace</t>
  </si>
  <si>
    <t>Velký Ořechov</t>
  </si>
  <si>
    <t>728 365 022</t>
  </si>
  <si>
    <t>msorechov@msorechov.cz</t>
  </si>
  <si>
    <t>www.msorechov.cz</t>
  </si>
  <si>
    <t>w7gk3t5</t>
  </si>
  <si>
    <t>Mgr. Alena Maňásková</t>
  </si>
  <si>
    <t>velkyorechov@velkyorechov.cz</t>
  </si>
  <si>
    <t>nftb32p</t>
  </si>
  <si>
    <t>Mateřská škola Vlachovice, okres Zlín, příspěvková organizace</t>
  </si>
  <si>
    <t>Vlachovice</t>
  </si>
  <si>
    <t>577 324 017</t>
  </si>
  <si>
    <t>skolka@vlachovice.cz</t>
  </si>
  <si>
    <t>7i5vx89</t>
  </si>
  <si>
    <t>Mgr. Hana Sporková</t>
  </si>
  <si>
    <t>obec@vlachovice.cz</t>
  </si>
  <si>
    <t>necbajy</t>
  </si>
  <si>
    <t>Mateřská škola Valašské Klobouky, okres Zlín, příspěvková organizace</t>
  </si>
  <si>
    <t>577 320 024</t>
  </si>
  <si>
    <t>q9yk3ei</t>
  </si>
  <si>
    <t>Ivana Sáblíková</t>
  </si>
  <si>
    <t>podatelna@mu-vk.cz</t>
  </si>
  <si>
    <t>wi4brk7</t>
  </si>
  <si>
    <t>Základní škola a mateřská škola Sehradice okres Zlín, příspěvková organizace</t>
  </si>
  <si>
    <t>Sehradice</t>
  </si>
  <si>
    <t>577 138 046</t>
  </si>
  <si>
    <t>zssehr@zlinedu.cz</t>
  </si>
  <si>
    <t>qnhvj9e</t>
  </si>
  <si>
    <t>Mgr. et Mgr. Martin Polách, MBA</t>
  </si>
  <si>
    <t>obec.sehradice@sehradice.cz</t>
  </si>
  <si>
    <t>4u9b3z2</t>
  </si>
  <si>
    <t>Základní škola a mateřská škola Hřivínův Újezd, okres Zlín</t>
  </si>
  <si>
    <t>Hřivínův Újezd</t>
  </si>
  <si>
    <t>577 996 447</t>
  </si>
  <si>
    <t>zs@zsamshrivinuvujezd.cz</t>
  </si>
  <si>
    <t>http://www.zsamshrivinuvujezd.cz</t>
  </si>
  <si>
    <t>w3qpfci</t>
  </si>
  <si>
    <t>Mgr. Kateřina Šerá</t>
  </si>
  <si>
    <t>ou@hrivinuvujezd.cz</t>
  </si>
  <si>
    <t>cd2a32y</t>
  </si>
  <si>
    <t>Základní škola a Mateřská škola Žlutava, okres Zlín, příspěvková organizace</t>
  </si>
  <si>
    <t>Žlutava</t>
  </si>
  <si>
    <t>577 945 877</t>
  </si>
  <si>
    <t>zszlutava@seznam.cz</t>
  </si>
  <si>
    <t>http://www.zlutava.cz/zakladniskola</t>
  </si>
  <si>
    <t>9t8vwx4</t>
  </si>
  <si>
    <t>Mgr. Hana Zvoníčková</t>
  </si>
  <si>
    <t>obeczlutava@volny.cz</t>
  </si>
  <si>
    <t>xkda982</t>
  </si>
  <si>
    <t>Základní škola a Mateřská škola Biskupice, okres Zlín, příspěvková organizace</t>
  </si>
  <si>
    <t>577 136 055</t>
  </si>
  <si>
    <t>zs@biskupiceuluhacovic.cz</t>
  </si>
  <si>
    <t>zsams.biskupiceuluhacovic.cz</t>
  </si>
  <si>
    <t>58kmbiz</t>
  </si>
  <si>
    <t>Mgr. Michaela Žáková</t>
  </si>
  <si>
    <t>obec.biskupice@volny.cz</t>
  </si>
  <si>
    <t>x6daq7g</t>
  </si>
  <si>
    <t>Základní škola Zlín, Nová cesta 268, příspěvková organizace</t>
  </si>
  <si>
    <t>Nová cesta</t>
  </si>
  <si>
    <t>Štípa</t>
  </si>
  <si>
    <t>577 914 233</t>
  </si>
  <si>
    <t>skola@zsstipa.cz</t>
  </si>
  <si>
    <t>reditel@zsstipa.cz</t>
  </si>
  <si>
    <t>www.zsstipa.cz</t>
  </si>
  <si>
    <t>e5ymupp</t>
  </si>
  <si>
    <t>Mgr. Lubomír Klátil</t>
  </si>
  <si>
    <t>Základní škola a Mateřská škola Hvozdná, okres Zlín, příspěvková organizace</t>
  </si>
  <si>
    <t>Hvozdná</t>
  </si>
  <si>
    <t>577 901 016</t>
  </si>
  <si>
    <t>zshvozd@zlinedu.cz</t>
  </si>
  <si>
    <t>http://www.zshvozdna.cz</t>
  </si>
  <si>
    <t>83hmdwg</t>
  </si>
  <si>
    <t>Mgr. Hynek Tichý</t>
  </si>
  <si>
    <t>podatelna@hvozdna.cz</t>
  </si>
  <si>
    <t>b4kbdxs</t>
  </si>
  <si>
    <t>Základní škola a Mateřská škola Racková, okres Zlín, příspěvková organizace</t>
  </si>
  <si>
    <t>Racková</t>
  </si>
  <si>
    <t>608 211 512</t>
  </si>
  <si>
    <t>michaela.prcikova@skolarackova.cz</t>
  </si>
  <si>
    <t>hradil@procomputer.cz</t>
  </si>
  <si>
    <t>http://www.skolarackova.cz</t>
  </si>
  <si>
    <t>xy3vh3e</t>
  </si>
  <si>
    <t>Mgr. Michaela Prčíková</t>
  </si>
  <si>
    <t>ou@rackova.cz</t>
  </si>
  <si>
    <t>tkpb2cs</t>
  </si>
  <si>
    <t>Základní škola a Mateřská škola Březnice, okres Zlín, příspěvková organizace</t>
  </si>
  <si>
    <t>577 991 166</t>
  </si>
  <si>
    <t>zsbreznice@zlinedu.cz</t>
  </si>
  <si>
    <t>https://www.zsamsbreznice.cz/</t>
  </si>
  <si>
    <t>igcmb2c</t>
  </si>
  <si>
    <t>Mgr. Jana Strnadová</t>
  </si>
  <si>
    <t>ou@breznice-zlin.cz</t>
  </si>
  <si>
    <t>24passx</t>
  </si>
  <si>
    <t>Základní škola a Mateřská škola Pozlovice</t>
  </si>
  <si>
    <t>Pozlovice</t>
  </si>
  <si>
    <t>577 132 014</t>
  </si>
  <si>
    <t>reditel@zspozlovice.cz</t>
  </si>
  <si>
    <t>zspozlovice@zlinedu.cz</t>
  </si>
  <si>
    <t>http://www.zspozlovice.cz</t>
  </si>
  <si>
    <t>gweve8f</t>
  </si>
  <si>
    <t>Mgr. Přemysl Janeček</t>
  </si>
  <si>
    <t>mestys@pozlovice.cz</t>
  </si>
  <si>
    <t>qubbzyg</t>
  </si>
  <si>
    <t>Základní škola Emila Zátopka Zlín, Univerzitní 2701, příspěvková organizace</t>
  </si>
  <si>
    <t>Základní škola Emila Zátopka</t>
  </si>
  <si>
    <t>577 006 433 ,739562391</t>
  </si>
  <si>
    <t>skola@zsezzlin.cz</t>
  </si>
  <si>
    <t>bielka@zsezzlin.cz</t>
  </si>
  <si>
    <t>https://www.zsezzlin.cz</t>
  </si>
  <si>
    <t>e47mk5v</t>
  </si>
  <si>
    <t>Mgr. Vít Bielka</t>
  </si>
  <si>
    <t>Základní škola Zlín, Křiby 4788, příspěvková organizace</t>
  </si>
  <si>
    <t>Křiby</t>
  </si>
  <si>
    <t>577 142 075</t>
  </si>
  <si>
    <t>577 140 022</t>
  </si>
  <si>
    <t>zskriby@zskriby.cz</t>
  </si>
  <si>
    <t>reditel@zskriby.cz</t>
  </si>
  <si>
    <t>www.zskriby.cz</t>
  </si>
  <si>
    <t>kr5mun7</t>
  </si>
  <si>
    <t>Mgr. Zdeněk Mikoška</t>
  </si>
  <si>
    <t>Základní škola Zlín, tř. Svobody 868, příspěvková organizace</t>
  </si>
  <si>
    <t>577 104 411</t>
  </si>
  <si>
    <t>zsmalsvob@zsmalenovice.cz</t>
  </si>
  <si>
    <t>http://www.zsmalenovice.edupage.org</t>
  </si>
  <si>
    <t>ia4muq4</t>
  </si>
  <si>
    <t>PaedDr. Zdeňka Jančíková, Ph.D.</t>
  </si>
  <si>
    <t>Základní škola Zlín, Okružní 4685, příspěvková organizace</t>
  </si>
  <si>
    <t>577 112 363</t>
  </si>
  <si>
    <t>zsokruzni@zlinedu.cz</t>
  </si>
  <si>
    <t>http://www.zsokruzni.zlinedu.cz</t>
  </si>
  <si>
    <t>pw9mupj</t>
  </si>
  <si>
    <t>Mgr. Ivana Rejzková</t>
  </si>
  <si>
    <t>Základní škola a Mateřská škola Ludkovice, příspěvková organizace</t>
  </si>
  <si>
    <t>Ludkovice</t>
  </si>
  <si>
    <t>720 077 321</t>
  </si>
  <si>
    <t>reditelka@zsamsludkovice.cz</t>
  </si>
  <si>
    <t>www.zsamsludkovice.cz</t>
  </si>
  <si>
    <t>d49u7ah</t>
  </si>
  <si>
    <t>Mgr. Viktorie Janečková</t>
  </si>
  <si>
    <t>starosta@ludkovice.cz</t>
  </si>
  <si>
    <t>mj6arcw</t>
  </si>
  <si>
    <t>Základní škola Luhačovice, příspěvková organizace</t>
  </si>
  <si>
    <t>577 131 069</t>
  </si>
  <si>
    <t>577 131 064</t>
  </si>
  <si>
    <t>vedeni@zsluhacovice.cz</t>
  </si>
  <si>
    <t>kurtin@zsluhacovice.cz</t>
  </si>
  <si>
    <t>http://www.zsluhacovice.cz</t>
  </si>
  <si>
    <t>k48mpis</t>
  </si>
  <si>
    <t>Mgr. Pavel Kurtin</t>
  </si>
  <si>
    <t>Základní škola Trávníky Otrokovice, příspěvková organizace</t>
  </si>
  <si>
    <t>Základní škola Trávníky</t>
  </si>
  <si>
    <t>Kvítkovice</t>
  </si>
  <si>
    <t>576 771 601</t>
  </si>
  <si>
    <t>zsotrtrav@zsotrtrav.cz</t>
  </si>
  <si>
    <t>hornakova@zsotrtrav.cz</t>
  </si>
  <si>
    <t>www.zsotrtrav.cz</t>
  </si>
  <si>
    <t>prbmtgb</t>
  </si>
  <si>
    <t>Mgr. Eva Horňáková</t>
  </si>
  <si>
    <t>Základní škola a Mateřská škola Šanov</t>
  </si>
  <si>
    <t>577 341 389</t>
  </si>
  <si>
    <t>reditel@skolasanov.eu</t>
  </si>
  <si>
    <t>jidelna@skolasanov.eu</t>
  </si>
  <si>
    <t>www.skolasanov.eu</t>
  </si>
  <si>
    <t>6v2wkdn</t>
  </si>
  <si>
    <t>Blanka Rašková</t>
  </si>
  <si>
    <t>ousanov@volny.cz</t>
  </si>
  <si>
    <t>k74bbkk</t>
  </si>
  <si>
    <t>Základní škola Velký Ořechov, okres Zlín, příspěvková organizace</t>
  </si>
  <si>
    <t>776 836 481</t>
  </si>
  <si>
    <t>info@zsvelkyorechov.cz</t>
  </si>
  <si>
    <t>jitka.lisk@seznam.cz</t>
  </si>
  <si>
    <t>http://www.zsvelkyorechov.cz</t>
  </si>
  <si>
    <t>dgfmt3u</t>
  </si>
  <si>
    <t>Mgr. Jitka Lišková</t>
  </si>
  <si>
    <t>Základní škola a Mateřská škola Slopné, okres Zlín, příspěvková organizace</t>
  </si>
  <si>
    <t>Slopné</t>
  </si>
  <si>
    <t>577 138 854</t>
  </si>
  <si>
    <t>zsslop@zlinedu.cz</t>
  </si>
  <si>
    <t>yt2mhja</t>
  </si>
  <si>
    <t>obecslopne@volny.cz</t>
  </si>
  <si>
    <t>n6aasrp</t>
  </si>
  <si>
    <t>Základní škola T.G. Masaryka Otrokovice, příspěvková organizace</t>
  </si>
  <si>
    <t>576 771 650</t>
  </si>
  <si>
    <t>zsotrtgm@zsotrtgm.cz</t>
  </si>
  <si>
    <t>zakopalova@zsotrtgm.cz</t>
  </si>
  <si>
    <t>http://www.zsotrtgm.cz</t>
  </si>
  <si>
    <t>5gnmtcc</t>
  </si>
  <si>
    <t>Mgr. Marta Zakopalová</t>
  </si>
  <si>
    <t>Základní škola Jasenná, okres Zlín, příspěvková organizace</t>
  </si>
  <si>
    <t>577 456 143</t>
  </si>
  <si>
    <t>zs.jasenna@seznam.cz</t>
  </si>
  <si>
    <t>http://www.zsjasenna-zlin.cz</t>
  </si>
  <si>
    <t>drk25pr</t>
  </si>
  <si>
    <t>Mgr. Andrea Čalová</t>
  </si>
  <si>
    <t>Základní škola Zlín, Mikoláše Alše 558, příspěvková organizace</t>
  </si>
  <si>
    <t>M. Alše</t>
  </si>
  <si>
    <t>577 431 387</t>
  </si>
  <si>
    <t>zsmalse@zsmalse.cz</t>
  </si>
  <si>
    <t>http://www.zsmalse.cz</t>
  </si>
  <si>
    <t>6cpmunv</t>
  </si>
  <si>
    <t>Mgr. Alena Grajciarová</t>
  </si>
  <si>
    <t>2. základní škola Napajedla, příspěvková organizace</t>
  </si>
  <si>
    <t>577 941 093</t>
  </si>
  <si>
    <t>podatelna@2zsn.cz</t>
  </si>
  <si>
    <t>http://2zsnapajedla.cz/</t>
  </si>
  <si>
    <t>55vmv8x</t>
  </si>
  <si>
    <t>Mgr. Stanislav Gabriel</t>
  </si>
  <si>
    <t>Základní škola Zlín, Dřevnická 1790, příspěvková organizace</t>
  </si>
  <si>
    <t>577 210 204</t>
  </si>
  <si>
    <t>zsdrevnicka@zsdrevnicka.cz</t>
  </si>
  <si>
    <t>http://www.zsdrevnicka.cz</t>
  </si>
  <si>
    <t>27jmumg</t>
  </si>
  <si>
    <t>Mgr. Pavel Dvořák</t>
  </si>
  <si>
    <t>B00G21G40L11</t>
  </si>
  <si>
    <t>Základní škola Neubuz, okres Zlín, příspěvková organizace</t>
  </si>
  <si>
    <t>Neubuz</t>
  </si>
  <si>
    <t>577 983 515</t>
  </si>
  <si>
    <t>zsneubuz@seznam.cz</t>
  </si>
  <si>
    <t>PetraVychopnova@seznam.cz</t>
  </si>
  <si>
    <t>www.zsneubuz.cz</t>
  </si>
  <si>
    <t>wzcmpa2</t>
  </si>
  <si>
    <t>Mgr. Petra Výchopňová</t>
  </si>
  <si>
    <t>obec@neubuz.cz</t>
  </si>
  <si>
    <t>k8vbi6d</t>
  </si>
  <si>
    <t>Základní škola a Mateřská škola Pohořelice, okres Zlín, příspěvková organizace</t>
  </si>
  <si>
    <t>739 213 378 ,577944191</t>
  </si>
  <si>
    <t>zs@zspohorelicezlin.cz</t>
  </si>
  <si>
    <t>https://www.zspohorelicezlin.cz/</t>
  </si>
  <si>
    <t>rw4mgm6</t>
  </si>
  <si>
    <t>Mgr. Martina Kudláčková</t>
  </si>
  <si>
    <t>info@obecpohorelice.cz</t>
  </si>
  <si>
    <t>nnqbp5i</t>
  </si>
  <si>
    <t>Základní škola Valašské Klobouky, příspěvková organizace</t>
  </si>
  <si>
    <t>577 320 671</t>
  </si>
  <si>
    <t>ptaceka@zsvk.eu</t>
  </si>
  <si>
    <t>info@zsvk.eu</t>
  </si>
  <si>
    <t>http://www.zsvk.eu</t>
  </si>
  <si>
    <t>hqemtup</t>
  </si>
  <si>
    <t>Mgr. Karel Ptáček</t>
  </si>
  <si>
    <t>Základní škola a Mateřská škola Halenkovice, okres Zlín, příspěvková organizace</t>
  </si>
  <si>
    <t>Halenkovice</t>
  </si>
  <si>
    <t>577 945 756 ;776155710</t>
  </si>
  <si>
    <t>zshal@centrum.cz</t>
  </si>
  <si>
    <t>http://www.zshalenkovice.cz</t>
  </si>
  <si>
    <t>38umc9b</t>
  </si>
  <si>
    <t>Mgr. Ondřej Plaček</t>
  </si>
  <si>
    <t>obec@halenkovice.cz</t>
  </si>
  <si>
    <t>ip7beft</t>
  </si>
  <si>
    <t>1. základní škola Napajedla, příspěvková organizace</t>
  </si>
  <si>
    <t>577 944 688 ,730513155</t>
  </si>
  <si>
    <t>577 941 689</t>
  </si>
  <si>
    <t>info@1zsnapajedla.cz</t>
  </si>
  <si>
    <t>cesnekova@1zsnapajedla.cz</t>
  </si>
  <si>
    <t>https://www.1zsnapajedla.cz</t>
  </si>
  <si>
    <t>33kmvxy</t>
  </si>
  <si>
    <t>Mgr. Kateřina Česneková</t>
  </si>
  <si>
    <t>Základní škola Vizovice, příspěvková organizace</t>
  </si>
  <si>
    <t>575 571 021</t>
  </si>
  <si>
    <t>info@zsvizovice.eu</t>
  </si>
  <si>
    <t>www.zsvizovice.cz</t>
  </si>
  <si>
    <t>d99vyw3</t>
  </si>
  <si>
    <t>Mgr. Jindřich Návrat</t>
  </si>
  <si>
    <t>Základní škola Gabry a Málinky Štítná nad Vláří, okres Zlín</t>
  </si>
  <si>
    <t>Základní škola Gabry a Málinky</t>
  </si>
  <si>
    <t>577 336 120</t>
  </si>
  <si>
    <t>577 336 121</t>
  </si>
  <si>
    <t>info@zsgm.cz</t>
  </si>
  <si>
    <t>tkadlecova@zsgm.cz</t>
  </si>
  <si>
    <t>http://www.zsgm.cz</t>
  </si>
  <si>
    <t>4s92zng</t>
  </si>
  <si>
    <t>Mgr. Bronislav Šenkeřík</t>
  </si>
  <si>
    <t>Základní škola Zlín, Štefánikova 2514, příspěvková organizace</t>
  </si>
  <si>
    <t>577 219 878</t>
  </si>
  <si>
    <t>kancelar@9zszlin.cz</t>
  </si>
  <si>
    <t>nejezchleba@9zszlin.cz</t>
  </si>
  <si>
    <t>http://www.9zszlin.cz</t>
  </si>
  <si>
    <t>9htmupa</t>
  </si>
  <si>
    <t>Mgr. Miroslav Nejezchleba</t>
  </si>
  <si>
    <t>Základní škola a Mateřská škola Bohuslavice u Zlína, okres Zlín, příspěvková organizace</t>
  </si>
  <si>
    <t>Bohuslavice u Zlína</t>
  </si>
  <si>
    <t>577 991 006</t>
  </si>
  <si>
    <t>zsboh@zlinedu.cz</t>
  </si>
  <si>
    <t>tndmbpd</t>
  </si>
  <si>
    <t>Mgr. Lenka Vavrušová</t>
  </si>
  <si>
    <t>bohuslaviceuzl@seznam.cz</t>
  </si>
  <si>
    <t>kzybw3i</t>
  </si>
  <si>
    <t>Základní škola a mateřská škola Mysločovice, příspěvková organizace</t>
  </si>
  <si>
    <t>Mysločovice</t>
  </si>
  <si>
    <t>731 508 060</t>
  </si>
  <si>
    <t>zsmysl@zsmysl.cz</t>
  </si>
  <si>
    <t>zsmysl.cz</t>
  </si>
  <si>
    <t>2q9mdur</t>
  </si>
  <si>
    <t>Mgr. Pavla Gregorovičová</t>
  </si>
  <si>
    <t>ou@myslocovice.cz</t>
  </si>
  <si>
    <t>5x4b3rh</t>
  </si>
  <si>
    <t>Základní škola Slušovice, okres Zlín, příspěvková organizace</t>
  </si>
  <si>
    <t>577 983 377</t>
  </si>
  <si>
    <t>zsslusovice@zsslusovice.cz</t>
  </si>
  <si>
    <t>http://www.zsslusovice.cz</t>
  </si>
  <si>
    <t>ngimshn</t>
  </si>
  <si>
    <t>Mgr. Rostislav Šarman</t>
  </si>
  <si>
    <t>Základní škola Zlín, Slovenská 3076, příspěvková organizace</t>
  </si>
  <si>
    <t>577 006 521</t>
  </si>
  <si>
    <t>slesingerova@zsslovenska.eu</t>
  </si>
  <si>
    <t>http://www.zsslovenska.eu</t>
  </si>
  <si>
    <t>yqimupe</t>
  </si>
  <si>
    <t>Mgr. Irena Šlesingerová</t>
  </si>
  <si>
    <t>Základní škola Tlumačov, okres Zlín, příspěvková organizace</t>
  </si>
  <si>
    <t>577 929 035</t>
  </si>
  <si>
    <t>skola@zstlumacov.cz</t>
  </si>
  <si>
    <t>http://www.zs.tlumacov.cz</t>
  </si>
  <si>
    <t>vdgmtfs</t>
  </si>
  <si>
    <t>RNDr. Martina Zakopalová</t>
  </si>
  <si>
    <t>Základní škola a Mateřská škola Kašava, okres Zlín, příspěvková organizace</t>
  </si>
  <si>
    <t>Kašava</t>
  </si>
  <si>
    <t>731 440 493</t>
  </si>
  <si>
    <t>zastupce@zsamskasava.cz</t>
  </si>
  <si>
    <t>reditel@zsamskasava.cz</t>
  </si>
  <si>
    <t>http://www.zsamskasava.cz</t>
  </si>
  <si>
    <t>22kmeav</t>
  </si>
  <si>
    <t>Mgr. Zdeněk Vlk</t>
  </si>
  <si>
    <t>starosta@kasava.cz</t>
  </si>
  <si>
    <t>dzmbwwe</t>
  </si>
  <si>
    <t>Základní škola Slavičín - Malé Pole, příspěvková organizace</t>
  </si>
  <si>
    <t>577 341 239</t>
  </si>
  <si>
    <t>zsslavosv@zlinedu.cz</t>
  </si>
  <si>
    <t>zsmalepole.cz</t>
  </si>
  <si>
    <t>ah5msgf</t>
  </si>
  <si>
    <t>Mgr. Roman Goldbach</t>
  </si>
  <si>
    <t>Základní škola Fryšták, okres Zlín, příspěvková organizace</t>
  </si>
  <si>
    <t>577 911 052</t>
  </si>
  <si>
    <t>reditel@zsfrystak.cz</t>
  </si>
  <si>
    <t>web.quick.cz/zsfrystak</t>
  </si>
  <si>
    <t>mffmk7m</t>
  </si>
  <si>
    <t>Mgr. Libor Sovadina</t>
  </si>
  <si>
    <t>Základní škola a Mateřská škola Nedašov, příspěvková organizace</t>
  </si>
  <si>
    <t>Nedašov</t>
  </si>
  <si>
    <t>577 335 417</t>
  </si>
  <si>
    <t>info@zsnedasov.cz</t>
  </si>
  <si>
    <t>zs.nedasov@seznam.cz</t>
  </si>
  <si>
    <t>http://www.zsnedasov.cz</t>
  </si>
  <si>
    <t>fu2mfnm</t>
  </si>
  <si>
    <t>Mgr. Dagmar Martínková</t>
  </si>
  <si>
    <t>obec.nedasov@volny.cz</t>
  </si>
  <si>
    <t>4wbbcii</t>
  </si>
  <si>
    <t>Základní škola a Mateřská škola Březůvky, okres Zlín</t>
  </si>
  <si>
    <t>Březůvky</t>
  </si>
  <si>
    <t>775 464 052</t>
  </si>
  <si>
    <t>zsbrezuvky@seznam.cz</t>
  </si>
  <si>
    <t>http://www.zsmsbrezuvky.cz</t>
  </si>
  <si>
    <t>3u9p6z8</t>
  </si>
  <si>
    <t>Mgr. Miroslav Hrňa, MCS</t>
  </si>
  <si>
    <t>brezuvky@iol.cz</t>
  </si>
  <si>
    <t>c8zbutv</t>
  </si>
  <si>
    <t>Základní škola a mateřská škola Provodov, okres Zlín</t>
  </si>
  <si>
    <t>Provodov</t>
  </si>
  <si>
    <t>571 165 506</t>
  </si>
  <si>
    <t>zsprovodov@email.cz</t>
  </si>
  <si>
    <t>skola@provodov.cz</t>
  </si>
  <si>
    <t>http://www.skola.provodov.cz</t>
  </si>
  <si>
    <t>hbmz5e4</t>
  </si>
  <si>
    <t>Mgr. Jana Černá</t>
  </si>
  <si>
    <t>obec@provodov.cz</t>
  </si>
  <si>
    <t>twearem</t>
  </si>
  <si>
    <t>Základní škola Komenského II, Zlín, Havlíčkovo nábř. 2567 příspěvková organizace</t>
  </si>
  <si>
    <t>Havlíčkovo nábřeží</t>
  </si>
  <si>
    <t>577 210 076</t>
  </si>
  <si>
    <t>info@zskom2.cz</t>
  </si>
  <si>
    <t>www.zskom2.cz</t>
  </si>
  <si>
    <t>xsumnkc</t>
  </si>
  <si>
    <t>Mgr. Pavlína Boucníková</t>
  </si>
  <si>
    <t>Základní škola a Mateřská škola Vysoké Pole, okres Zlín, příspěvková organizace</t>
  </si>
  <si>
    <t>Vysoké Pole</t>
  </si>
  <si>
    <t>778 427 272</t>
  </si>
  <si>
    <t>zsvyspole@zlinedu.cz</t>
  </si>
  <si>
    <t>www.zsvp.eu</t>
  </si>
  <si>
    <t>mcwmi7e</t>
  </si>
  <si>
    <t>Mgr. Tomáš Lebloch</t>
  </si>
  <si>
    <t>obecvp@volny.cz</t>
  </si>
  <si>
    <t>py9bjin</t>
  </si>
  <si>
    <t>Základní škola a Mateřská škola Újezd, okres Zlín, příspěvková organizace</t>
  </si>
  <si>
    <t>577 005 651 ,605054279</t>
  </si>
  <si>
    <t>zsujezd@zsujezd.cz</t>
  </si>
  <si>
    <t>reditel@zsujezd.cz</t>
  </si>
  <si>
    <t>https://www.zsujezd.cz</t>
  </si>
  <si>
    <t>erbmipf</t>
  </si>
  <si>
    <t>Mgr. Eva Janošová</t>
  </si>
  <si>
    <t>obec@ujezdvk.com</t>
  </si>
  <si>
    <t>asrb4fk</t>
  </si>
  <si>
    <t>Základní škola a Mateřská škola Bratřejov, okres Zlín</t>
  </si>
  <si>
    <t>Bratřejov</t>
  </si>
  <si>
    <t>577 458 227</t>
  </si>
  <si>
    <t>skola@zsbratrejov.cz</t>
  </si>
  <si>
    <t>pa836td</t>
  </si>
  <si>
    <t>Mgr. Jindřiška Králová</t>
  </si>
  <si>
    <t>bratrejov@volny.cz</t>
  </si>
  <si>
    <t>yqsbq43</t>
  </si>
  <si>
    <t>Základní škola Zádveřice - Raková, okres Zlín, příspěvková organizace</t>
  </si>
  <si>
    <t>577 452 608</t>
  </si>
  <si>
    <t>zszadverice@seznam.cz</t>
  </si>
  <si>
    <t>wm9mueh</t>
  </si>
  <si>
    <t>Mgr. Pavla Baďurová</t>
  </si>
  <si>
    <t>Základní škola a Mateřská škola Spytihněv, okres Zlín, příspěvková organizace</t>
  </si>
  <si>
    <t>Spytihněv</t>
  </si>
  <si>
    <t>577 943 030</t>
  </si>
  <si>
    <t>zsspyt@zsspytihnev.cz</t>
  </si>
  <si>
    <t>ms@zsspytihnev.cz</t>
  </si>
  <si>
    <t>http://www.zsspytihnev.cz</t>
  </si>
  <si>
    <t>i4pmhp9</t>
  </si>
  <si>
    <t>Mgr. Miroslava Klímová</t>
  </si>
  <si>
    <t>ou@spytihnev.cz</t>
  </si>
  <si>
    <t>6m7b3ut</t>
  </si>
  <si>
    <t>Základní škola a Mateřská škola Dolní Lhota, okres Zlín, příspěvková organizace</t>
  </si>
  <si>
    <t>Dolní Lhota</t>
  </si>
  <si>
    <t>577 138 031</t>
  </si>
  <si>
    <t>reditelkaskoly@email.cz</t>
  </si>
  <si>
    <t>f72mkvb</t>
  </si>
  <si>
    <t>Mgr. Ivana Grácová</t>
  </si>
  <si>
    <t>obec@dolni-lhota.cz</t>
  </si>
  <si>
    <t>hu8amnv</t>
  </si>
  <si>
    <t>Základní škola a Mateřská škola Drnovice, okres Zlín příspěvková organizace</t>
  </si>
  <si>
    <t>577 350 898</t>
  </si>
  <si>
    <t>zsmsdrnovice@seznam.cz</t>
  </si>
  <si>
    <t>bmxmc4h</t>
  </si>
  <si>
    <t>obec.drnovice@seznam.cz</t>
  </si>
  <si>
    <t>3rta7zn</t>
  </si>
  <si>
    <t>Základní škola Lukov, příspěvková organizace</t>
  </si>
  <si>
    <t>Lukov</t>
  </si>
  <si>
    <t>574 110 474</t>
  </si>
  <si>
    <t>reditel@zslukov.com</t>
  </si>
  <si>
    <t>skola@zslukov.com</t>
  </si>
  <si>
    <t>http://www.zslukov.cz</t>
  </si>
  <si>
    <t>c4nmfac</t>
  </si>
  <si>
    <t>PaedDr. Jolana Vlková</t>
  </si>
  <si>
    <t>obecniurad@lukov.cz</t>
  </si>
  <si>
    <t>2vpbg25</t>
  </si>
  <si>
    <t>Základní škola a Mateřská škola Všemina, okres Zlín, příspěvková organizace</t>
  </si>
  <si>
    <t>Všemina</t>
  </si>
  <si>
    <t>577 986 141</t>
  </si>
  <si>
    <t>zsvsemina@zsvsemina.cz</t>
  </si>
  <si>
    <t>www.zsvsemina.cz</t>
  </si>
  <si>
    <t>vf4mi4y</t>
  </si>
  <si>
    <t>Mgr. Marta Korytarová</t>
  </si>
  <si>
    <t>podatelna@obecvsemina.cz</t>
  </si>
  <si>
    <t>7atbage</t>
  </si>
  <si>
    <t>Základní škola Komenského I, Zlín, Havlíčkovo nábř. 3114, příspěvková organizace</t>
  </si>
  <si>
    <t>Základní škola Komenského I</t>
  </si>
  <si>
    <t>577 044 711</t>
  </si>
  <si>
    <t>info@zskom1.cz</t>
  </si>
  <si>
    <t>http://www.zskom1.cz</t>
  </si>
  <si>
    <t>nzjmnkg</t>
  </si>
  <si>
    <t>Mgr. Karin Frýdlová</t>
  </si>
  <si>
    <t>Základní škola Mánesova Otrokovice, příspěvková organizace</t>
  </si>
  <si>
    <t>Základní škola Mánesova</t>
  </si>
  <si>
    <t>577 926 721</t>
  </si>
  <si>
    <t>skola@zsotrman.cz</t>
  </si>
  <si>
    <t>http://www.zsotrman.cz</t>
  </si>
  <si>
    <t>cz2mpm8</t>
  </si>
  <si>
    <t>Mgr. Marcela Javoříková</t>
  </si>
  <si>
    <t>Základní škola Slavičín - Vlára, příspěvková organizace</t>
  </si>
  <si>
    <t>577 341 303 ,577341304</t>
  </si>
  <si>
    <t>577 342 403</t>
  </si>
  <si>
    <t>info@zsslavicin.cz</t>
  </si>
  <si>
    <t>reditel@zsslavicin.cz</t>
  </si>
  <si>
    <t>https://www.zsslavicin.cz</t>
  </si>
  <si>
    <t>jbemsg9</t>
  </si>
  <si>
    <t>PaedDr. Pavel Macek, MBA</t>
  </si>
  <si>
    <t>Základní škola Trnava, okr. Zlín</t>
  </si>
  <si>
    <t>577 988 326</t>
  </si>
  <si>
    <t>janadivilkova@zstrnava.cz</t>
  </si>
  <si>
    <t>reditelka@zstrnava.cz</t>
  </si>
  <si>
    <t>xi6qx35</t>
  </si>
  <si>
    <t>Ing. Jana Divilková</t>
  </si>
  <si>
    <t>Základní škola Vlachovice, okres Zlín, příspěvková organizace</t>
  </si>
  <si>
    <t>577 324 024</t>
  </si>
  <si>
    <t>577 324 375</t>
  </si>
  <si>
    <t>reditel@zsvlachovice.cz</t>
  </si>
  <si>
    <t>www.zs.vlachovice.cz</t>
  </si>
  <si>
    <t>8idmt6r</t>
  </si>
  <si>
    <t>Mgr. Marie Pinďáková</t>
  </si>
  <si>
    <t>Základní škola Zlín, Komenského 78, příspěvková organizace</t>
  </si>
  <si>
    <t>577 102 189</t>
  </si>
  <si>
    <t>skola@skolamalenovice.cz</t>
  </si>
  <si>
    <t>janecka@skolamalenovice.cz</t>
  </si>
  <si>
    <t>http://www.skolamalenovice.cz</t>
  </si>
  <si>
    <t>byumuna</t>
  </si>
  <si>
    <t>Mgr. Petr Janečka</t>
  </si>
  <si>
    <t>Základní škola a Mateřská škola Veselá, okres Zlín, příspěvková organizace</t>
  </si>
  <si>
    <t>778 541 821</t>
  </si>
  <si>
    <t>reditelka@zsamsvesela.cz</t>
  </si>
  <si>
    <t>www.zsamsvesela.cz</t>
  </si>
  <si>
    <t>wruvx8d</t>
  </si>
  <si>
    <t>Mgr. Petra Slováčková</t>
  </si>
  <si>
    <t>ou@veselauzlina.cz</t>
  </si>
  <si>
    <t>v74bkdg</t>
  </si>
  <si>
    <t>Základní škola Zlín, Kvítková 4338, příspěvková organizace</t>
  </si>
  <si>
    <t>Kvítková</t>
  </si>
  <si>
    <t>577 213 405</t>
  </si>
  <si>
    <t>577 213 677</t>
  </si>
  <si>
    <t>zskvitkova@zskvitkova.cz</t>
  </si>
  <si>
    <t>http://www.zskvitkova.cz</t>
  </si>
  <si>
    <t>vjemunz</t>
  </si>
  <si>
    <t>Mgr. Jaroslava Müllerová, Ph.D.</t>
  </si>
  <si>
    <t>Základní škola a Mateřská škola Tečovice, příspěvková organizace</t>
  </si>
  <si>
    <t>Tečovice</t>
  </si>
  <si>
    <t>577 103 784</t>
  </si>
  <si>
    <t>skola@zstecovice.cz</t>
  </si>
  <si>
    <t>http://www.zstecovice.cz</t>
  </si>
  <si>
    <t>pxcmice</t>
  </si>
  <si>
    <t>Mgr. Václav Pavlíček</t>
  </si>
  <si>
    <t>obec.tecovice@volny.cz</t>
  </si>
  <si>
    <t>9gebkbd</t>
  </si>
  <si>
    <t>Mateřská škola Březová, okres Zlín, příspěvková organizace</t>
  </si>
  <si>
    <t>577 982 137</t>
  </si>
  <si>
    <t>ms.brezova@volny.cz</t>
  </si>
  <si>
    <t>dyauqxu</t>
  </si>
  <si>
    <t>Pavlína Dvořáková</t>
  </si>
  <si>
    <t>obec@brezovauzlina.cz</t>
  </si>
  <si>
    <t>adqjd3e</t>
  </si>
  <si>
    <t>Mateřská škola Tasov 125, okres Hodonín, příspěvková organizace</t>
  </si>
  <si>
    <t>Tasov</t>
  </si>
  <si>
    <t>732 430 461</t>
  </si>
  <si>
    <t>ms.tasov@seznam.cz</t>
  </si>
  <si>
    <t>tpcvpu4</t>
  </si>
  <si>
    <t>Iveta Jagošová</t>
  </si>
  <si>
    <t>obec.tasov@seznam.cz</t>
  </si>
  <si>
    <t>6fgbs3r</t>
  </si>
  <si>
    <t>Mateřská škola Čejkovice, okres Hodonín, příspěvková organizace</t>
  </si>
  <si>
    <t>Čejkovice</t>
  </si>
  <si>
    <t>518 362 645</t>
  </si>
  <si>
    <t>reditelka@mscejkovice.cz</t>
  </si>
  <si>
    <t>https://www.mscejkovice.cz/</t>
  </si>
  <si>
    <t>9tkfm6g</t>
  </si>
  <si>
    <t>Mgr. Tereza Lamáčková</t>
  </si>
  <si>
    <t>ou@cejkovice.cz</t>
  </si>
  <si>
    <t>7nhbzkz</t>
  </si>
  <si>
    <t>Mateřská škola Hodonín, Lužní 2, příspěvková organizace</t>
  </si>
  <si>
    <t>Lužní</t>
  </si>
  <si>
    <t>518 353 145</t>
  </si>
  <si>
    <t>ms.luzni@tiscali.cz</t>
  </si>
  <si>
    <t>sj.luzni@seznam.cz</t>
  </si>
  <si>
    <t>7d9u7in</t>
  </si>
  <si>
    <t>Martina Svobodová</t>
  </si>
  <si>
    <t>podatelna@muhodonin.cz</t>
  </si>
  <si>
    <t>mwvbvks</t>
  </si>
  <si>
    <t>Mateřská škola I Dubňany, příspěvková organizace</t>
  </si>
  <si>
    <t>Mateřská škola I</t>
  </si>
  <si>
    <t>Dubňany</t>
  </si>
  <si>
    <t>518 366 606</t>
  </si>
  <si>
    <t>ms1dubnany@seznam.cz</t>
  </si>
  <si>
    <t>www.msdubnany.cz</t>
  </si>
  <si>
    <t>3b5kr2y</t>
  </si>
  <si>
    <t>Jana Ilčíková</t>
  </si>
  <si>
    <t>podatelna@dubnany.eu</t>
  </si>
  <si>
    <t>dr5bejn</t>
  </si>
  <si>
    <t>Mateřská škola Hodonín, Jánošíkova 3513/11, příspěvková organizace</t>
  </si>
  <si>
    <t>606 072 213</t>
  </si>
  <si>
    <t>vrchlickeho@msjanosikova.cz</t>
  </si>
  <si>
    <t>reditelstvi@msjanosikova.cz</t>
  </si>
  <si>
    <t>http://msjanosikova.webnode.cz/</t>
  </si>
  <si>
    <t>79huzab</t>
  </si>
  <si>
    <t>Jarmila Všetulová</t>
  </si>
  <si>
    <t>Mateřská škola Hodonín, Jilemnického 3, příspěvková organizace</t>
  </si>
  <si>
    <t>607 051 128</t>
  </si>
  <si>
    <t>ms.jilemnickeho@email.cz</t>
  </si>
  <si>
    <t>https://www.skolkajilemnickeho.cz/</t>
  </si>
  <si>
    <t>vymuzvu</t>
  </si>
  <si>
    <t>Kateřina Hrnková</t>
  </si>
  <si>
    <t>Mateřská škola Mozaika Hodonín, Sídlištní 3993/4, příspěvková organizace</t>
  </si>
  <si>
    <t>Sídlištní</t>
  </si>
  <si>
    <t>518 354 625</t>
  </si>
  <si>
    <t>ms.mozaika@seznam.cz</t>
  </si>
  <si>
    <t>sj.sidlistni@seznam.cz</t>
  </si>
  <si>
    <t>https://www.ms-mozaika.cz/</t>
  </si>
  <si>
    <t>nvjvkem</t>
  </si>
  <si>
    <t>Mgr. Julie Košková, DiS.</t>
  </si>
  <si>
    <t>Mateřská škola Kozojídky, příspěvková organizace, okres Hodonín</t>
  </si>
  <si>
    <t>Kozojídky</t>
  </si>
  <si>
    <t>518 327 149</t>
  </si>
  <si>
    <t>ms.kozojidky@seznam.cz</t>
  </si>
  <si>
    <t>qx5umne</t>
  </si>
  <si>
    <t>Bc. Dana Štěpková</t>
  </si>
  <si>
    <t>ou@kozojidky.cz</t>
  </si>
  <si>
    <t>vvvbnqj</t>
  </si>
  <si>
    <t>Mateřská škola Vřesovice</t>
  </si>
  <si>
    <t>Vřesovice</t>
  </si>
  <si>
    <t>774 998 648</t>
  </si>
  <si>
    <t>skolka@ms-vresovice.cz</t>
  </si>
  <si>
    <t>ou@obecvresovice.cz</t>
  </si>
  <si>
    <t>http://ms-vresovice.cz/</t>
  </si>
  <si>
    <t>runk4au</t>
  </si>
  <si>
    <t>Bc. Ladislava Chaloupková</t>
  </si>
  <si>
    <t>btca26j</t>
  </si>
  <si>
    <t>Mateřská škola Strážnice, Smetanova 1539, okres Hodonín, příspěvková organizace</t>
  </si>
  <si>
    <t>607 242 268</t>
  </si>
  <si>
    <t>ms.straznice@msstraznice.eu</t>
  </si>
  <si>
    <t>http://materska-skola-straznice.webnode.cz/</t>
  </si>
  <si>
    <t>a3ckzv3</t>
  </si>
  <si>
    <t>Marcela Tomšejová</t>
  </si>
  <si>
    <t>podatelna@straznice-mesto.cz</t>
  </si>
  <si>
    <t>ngpby9e</t>
  </si>
  <si>
    <t>Mateřská škola Těmice, okres Hodonín, příspěvková organizace</t>
  </si>
  <si>
    <t>Těmice</t>
  </si>
  <si>
    <t>518 388 337</t>
  </si>
  <si>
    <t>reditelka@ms-temice.cz</t>
  </si>
  <si>
    <t>http://www.ms-temice.cz/</t>
  </si>
  <si>
    <t>kt3k2eg</t>
  </si>
  <si>
    <t>Michaela Svobodová</t>
  </si>
  <si>
    <t>obec@temice.cz</t>
  </si>
  <si>
    <t>j8nba33</t>
  </si>
  <si>
    <t>Mateřská škola Vacenovice, příspěvková organizace</t>
  </si>
  <si>
    <t>U Větřáku</t>
  </si>
  <si>
    <t>Vacenovice</t>
  </si>
  <si>
    <t>518 376 157</t>
  </si>
  <si>
    <t>msvacenovice@seznam.cz</t>
  </si>
  <si>
    <t>wv5k3dz</t>
  </si>
  <si>
    <t>Mgr. Lenka Štosová</t>
  </si>
  <si>
    <t>obec@vacenovice.cz</t>
  </si>
  <si>
    <t>h6dbas4</t>
  </si>
  <si>
    <t>Mateřská škola Skoronice, okres Hodonín, příspěvková organizace</t>
  </si>
  <si>
    <t>Skoronice</t>
  </si>
  <si>
    <t>518 625 820</t>
  </si>
  <si>
    <t>ms.skoronice@seznam.cz</t>
  </si>
  <si>
    <t>buuky7d</t>
  </si>
  <si>
    <t>Gabriela Šťastná</t>
  </si>
  <si>
    <t>podatelna@skoronice.cz</t>
  </si>
  <si>
    <t>tqda2ii</t>
  </si>
  <si>
    <t>Mateřská škola Vracov, okres Hodonín, příspěvková organizace</t>
  </si>
  <si>
    <t>Vracov</t>
  </si>
  <si>
    <t>518 628 332</t>
  </si>
  <si>
    <t>ms.vracov@seznam.cz</t>
  </si>
  <si>
    <t>www.msvracov.cz</t>
  </si>
  <si>
    <t>mzfk365</t>
  </si>
  <si>
    <t>Ivana Vaverková</t>
  </si>
  <si>
    <t>posta@mestovracov.cz</t>
  </si>
  <si>
    <t>xiibr5m</t>
  </si>
  <si>
    <t>Základní škola a Mateřská škola, Lovčice, okres Hodonín, příspěvková organizace</t>
  </si>
  <si>
    <t>Lovčice</t>
  </si>
  <si>
    <t>515 556 303</t>
  </si>
  <si>
    <t>info@zslovcice.eu</t>
  </si>
  <si>
    <t>veronika.konecna@zslovcice.eu</t>
  </si>
  <si>
    <t>https://www.zslovcice.eu/</t>
  </si>
  <si>
    <t>3mame68</t>
  </si>
  <si>
    <t>Mgr. Veronika Konečná</t>
  </si>
  <si>
    <t>ou.lovcice@iol.cz</t>
  </si>
  <si>
    <t>gfybcxm</t>
  </si>
  <si>
    <t>Mateřská škola Hrubá Vrbka, okres Hodonín, příspěvková organizace</t>
  </si>
  <si>
    <t>Hrubá Vrbka</t>
  </si>
  <si>
    <t>518 329 819</t>
  </si>
  <si>
    <t>ms.vrbka@tiscali.cz</t>
  </si>
  <si>
    <t>xgwkrw9</t>
  </si>
  <si>
    <t>Věra Ďugová</t>
  </si>
  <si>
    <t>hruba.vrbka@iol.cz</t>
  </si>
  <si>
    <t>9mjbdys</t>
  </si>
  <si>
    <t>Mateřská škola Šardice, příspěvková organizace</t>
  </si>
  <si>
    <t>Šardice</t>
  </si>
  <si>
    <t>518 624 544</t>
  </si>
  <si>
    <t>mssardice@seznam.cz</t>
  </si>
  <si>
    <t>mwwkz6w</t>
  </si>
  <si>
    <t>Iva Lesovská</t>
  </si>
  <si>
    <t>ou.sardice@sardice.cz</t>
  </si>
  <si>
    <t>3mibbjw</t>
  </si>
  <si>
    <t>Mateřská škola Vnorovy, okres Hodonín, příspěvková organizace</t>
  </si>
  <si>
    <t>Dolina</t>
  </si>
  <si>
    <t>Vnorovy</t>
  </si>
  <si>
    <t>518 328 131</t>
  </si>
  <si>
    <t>ms@skolkavnorovy.cz</t>
  </si>
  <si>
    <t>http://www.skolkavnorovy.cz/</t>
  </si>
  <si>
    <t>6vwk33j</t>
  </si>
  <si>
    <t>Gabriela Komínková</t>
  </si>
  <si>
    <t>obec@vnorovy.cz</t>
  </si>
  <si>
    <t>i88baim</t>
  </si>
  <si>
    <t>Mateřská škola II Dubňany, příspěvková organizace</t>
  </si>
  <si>
    <t>Mateřská škola II</t>
  </si>
  <si>
    <t>Ke koupališti</t>
  </si>
  <si>
    <t>518 366 124</t>
  </si>
  <si>
    <t>info@msbublinka.cz</t>
  </si>
  <si>
    <t>https://www.msbublinka.cz/</t>
  </si>
  <si>
    <t>b5ekr3q</t>
  </si>
  <si>
    <t>Mgr. Ivana Hartmanová</t>
  </si>
  <si>
    <t>Mateřská škola Boršovská, příspěvková organizace města Kyjova</t>
  </si>
  <si>
    <t>Boršovská</t>
  </si>
  <si>
    <t>515 536 608</t>
  </si>
  <si>
    <t>sbw63bg</t>
  </si>
  <si>
    <t>Mgr. Marta Valúšková</t>
  </si>
  <si>
    <t>urad@mukyjov.cz</t>
  </si>
  <si>
    <t>f28bdah</t>
  </si>
  <si>
    <t>Mateřská škola Násedlovice, okres Hodonín, příspěvková organizace</t>
  </si>
  <si>
    <t>Násedlovice</t>
  </si>
  <si>
    <t>518 631 434</t>
  </si>
  <si>
    <t>reditelka@msnasedlovice.cz</t>
  </si>
  <si>
    <t>https://www.msnasedlovice.cz/</t>
  </si>
  <si>
    <t>7ftkvd5</t>
  </si>
  <si>
    <t>Bc. Veronika Ištvánková</t>
  </si>
  <si>
    <t>podatelna@obecnasedlovice.cz</t>
  </si>
  <si>
    <t>76rbm5z</t>
  </si>
  <si>
    <t>Mateřská škola Hodonín, Družstevní čtvrť 3149, příspěvková organizace</t>
  </si>
  <si>
    <t>Družstevní čtvrť</t>
  </si>
  <si>
    <t>518 352 414</t>
  </si>
  <si>
    <t>mshod.druzstevni@centrum.cz</t>
  </si>
  <si>
    <t>4tqkrfi</t>
  </si>
  <si>
    <t>Mgr. Dana Slámová</t>
  </si>
  <si>
    <t>Mateřská škola Nádražní, příspěvková organizace města Kyjova</t>
  </si>
  <si>
    <t>518 612 548</t>
  </si>
  <si>
    <t>9qh72ug</t>
  </si>
  <si>
    <t>Iva Durnová</t>
  </si>
  <si>
    <t>Mateřská škola Za Stadionem, příspěvková organizace města Kyjova</t>
  </si>
  <si>
    <t>Sídliště Za Stadionem</t>
  </si>
  <si>
    <t>518 612 707</t>
  </si>
  <si>
    <t>reditelka@ms-zastadionem.cz</t>
  </si>
  <si>
    <t>stravovani@ms-zastadionem.cz</t>
  </si>
  <si>
    <t>6dq62jp</t>
  </si>
  <si>
    <t>Mgr. Bohdana Rybová</t>
  </si>
  <si>
    <t>Mateřská škola Ždánice, okres Hodonín, příspěvková organizace</t>
  </si>
  <si>
    <t>U hřbitova</t>
  </si>
  <si>
    <t>Ždánice</t>
  </si>
  <si>
    <t>725 997 953</t>
  </si>
  <si>
    <t>reditelka@mszdanice.cz</t>
  </si>
  <si>
    <t>ekonomka@mszdanice.cz</t>
  </si>
  <si>
    <t>www.mszdanice.cz</t>
  </si>
  <si>
    <t>mv2k4x7</t>
  </si>
  <si>
    <t>Ivona Čadílková</t>
  </si>
  <si>
    <t>podatelna@muzdanice.cz</t>
  </si>
  <si>
    <t>3fkbacp</t>
  </si>
  <si>
    <t>Mateřská škola Velká nad Veličkou</t>
  </si>
  <si>
    <t>518 329 207</t>
  </si>
  <si>
    <t>35ik3pb</t>
  </si>
  <si>
    <t>Bc. Kateřina Janků</t>
  </si>
  <si>
    <t>info@obecvelka.cz</t>
  </si>
  <si>
    <t>57ybaqy</t>
  </si>
  <si>
    <t>Mateřská škola Veselí nad Moravou, příspěvková organizace</t>
  </si>
  <si>
    <t>601 386 646</t>
  </si>
  <si>
    <t>posta@msveseli.cz</t>
  </si>
  <si>
    <t>reditelka@msveseli.cz</t>
  </si>
  <si>
    <t>www.msveseli.cz</t>
  </si>
  <si>
    <t>anbg27i</t>
  </si>
  <si>
    <t>Mgr. Zuzana Havlíčková</t>
  </si>
  <si>
    <t>posta@veseli-nad-moravou.cz</t>
  </si>
  <si>
    <t>ismbss3</t>
  </si>
  <si>
    <t>Základní škola a Mateřská škola Jana Ámose Komenského 696 47 Žeravice 37 okres Hodonín příspěvková organizace</t>
  </si>
  <si>
    <t>ZŠ a MŠ Jana Ámose Komenského</t>
  </si>
  <si>
    <t>Žeravice</t>
  </si>
  <si>
    <t>728 166 012 ,518626031</t>
  </si>
  <si>
    <t>reditelna@zs-zeravice.cz</t>
  </si>
  <si>
    <t>http://www.zs-zeravice.cz</t>
  </si>
  <si>
    <t>6kgmdye</t>
  </si>
  <si>
    <t>Mgr. Vlastimil Jansa</t>
  </si>
  <si>
    <t>podatelna@obeczeravice.cz</t>
  </si>
  <si>
    <t>kb3baa3</t>
  </si>
  <si>
    <t>Základní škola J. A. Komenského, příspěvková organizace města Kyjova</t>
  </si>
  <si>
    <t>518306565/561</t>
  </si>
  <si>
    <t>518 306 565</t>
  </si>
  <si>
    <t>zs.kom@zskyjov.cz</t>
  </si>
  <si>
    <t>http://www.zskyjov.cz</t>
  </si>
  <si>
    <t>yjt6cpu</t>
  </si>
  <si>
    <t>Mgr. Radek Klech</t>
  </si>
  <si>
    <t>Základní škola T. G. Masaryka Čejkovice, okres Hodonín, příspěvková organizace</t>
  </si>
  <si>
    <t>518 362 503</t>
  </si>
  <si>
    <t>518 305 763</t>
  </si>
  <si>
    <t>zs.tgm@centrum.cz</t>
  </si>
  <si>
    <t>http://www.zstgmcejkovice.cz</t>
  </si>
  <si>
    <t>22cpep7</t>
  </si>
  <si>
    <t>Mgr. Jana Martincová</t>
  </si>
  <si>
    <t>Základní škola a mateřská škola, Ježov, příspěvková organizace</t>
  </si>
  <si>
    <t>Ježov</t>
  </si>
  <si>
    <t>605 534 932</t>
  </si>
  <si>
    <t>skolajezov@email.cz</t>
  </si>
  <si>
    <t>mgr.andrea.zalesak@seznam.cz</t>
  </si>
  <si>
    <t>http://www.zsjezov.cz</t>
  </si>
  <si>
    <t>ji4mm5x</t>
  </si>
  <si>
    <t>PhDr. Mgr. BcA. Jaroslav Žák</t>
  </si>
  <si>
    <t>objezov@tiscali.cz</t>
  </si>
  <si>
    <t>rtxbdtt</t>
  </si>
  <si>
    <t>Základní škola a Mateřská škola Žarošice, okres Hodonín, příspěvková organizace</t>
  </si>
  <si>
    <t>Žarošice</t>
  </si>
  <si>
    <t>518 631 683</t>
  </si>
  <si>
    <t>518 631 257</t>
  </si>
  <si>
    <t>zarosicezs@seznam.cz</t>
  </si>
  <si>
    <t>http://www.zszarosice.cz</t>
  </si>
  <si>
    <t>46imjcc</t>
  </si>
  <si>
    <t>Ing., Mgr. Tibor Zmrzlík</t>
  </si>
  <si>
    <t>starosta@zarosice.cz</t>
  </si>
  <si>
    <t>fnab2bh</t>
  </si>
  <si>
    <t>Základní škola a Mateřská škola Ratíškovice</t>
  </si>
  <si>
    <t>Ratíškovice</t>
  </si>
  <si>
    <t>518 367 120</t>
  </si>
  <si>
    <t>518 367 660</t>
  </si>
  <si>
    <t>joe.hanak@tiscali.cz</t>
  </si>
  <si>
    <t>zs.ratiskovice@tiscali.cz</t>
  </si>
  <si>
    <t>http://www.ratiskovice.com</t>
  </si>
  <si>
    <t>gecphuk</t>
  </si>
  <si>
    <t>Mgr. Josef Hanák</t>
  </si>
  <si>
    <t>podatelna@ratiskovice.com</t>
  </si>
  <si>
    <t>kprbzen</t>
  </si>
  <si>
    <t>Základní škola Veselí nad Moravou, Hutník 1456, okres Hodonín, příspěvková organizace</t>
  </si>
  <si>
    <t>518 323 221</t>
  </si>
  <si>
    <t>skola@zshutnik.cz</t>
  </si>
  <si>
    <t>http://www.zshutnikves.cz</t>
  </si>
  <si>
    <t>t3wmiwb</t>
  </si>
  <si>
    <t>Mgr. Radek Maršálek</t>
  </si>
  <si>
    <t>Základní škola a Mateřská škola Mutěnice, okres Hodonín</t>
  </si>
  <si>
    <t>Mutěnice</t>
  </si>
  <si>
    <t>518 399 846</t>
  </si>
  <si>
    <t>518 399 843</t>
  </si>
  <si>
    <t>zbynek.andrysek@zsmutenice.cz</t>
  </si>
  <si>
    <t>hospodarka@zsmutenice.cz</t>
  </si>
  <si>
    <t>https://www.zsmutenice.cz</t>
  </si>
  <si>
    <t>tzzpei5</t>
  </si>
  <si>
    <t>Mgr. Marie Kujová</t>
  </si>
  <si>
    <t>starosta@mutenice.cz</t>
  </si>
  <si>
    <t>5kebcmv</t>
  </si>
  <si>
    <t>Masarykova základní škola Vracov, příspěvková organizace</t>
  </si>
  <si>
    <t>518 628 186</t>
  </si>
  <si>
    <t>skola@mzsvracov.cz</t>
  </si>
  <si>
    <t>mzs.vracov@seznam.cz</t>
  </si>
  <si>
    <t>http://www.mzsvracov.cz</t>
  </si>
  <si>
    <t>368tvzm</t>
  </si>
  <si>
    <t>Mgr. Bronislav Chovanec</t>
  </si>
  <si>
    <t>Základní škola a Mateřská škola Dr. Joklíka, příspěvková organizace města Kyjova</t>
  </si>
  <si>
    <t>ZŠ a MŠ Dr. Joklíka</t>
  </si>
  <si>
    <t>Sídliště U Vodojemu</t>
  </si>
  <si>
    <t>515 284 813</t>
  </si>
  <si>
    <t>reditel@zsjoklik.cz</t>
  </si>
  <si>
    <t>http://www.zsjoklik.cz</t>
  </si>
  <si>
    <t>xpimc2a</t>
  </si>
  <si>
    <t>RNDr. Vlastimil Válka</t>
  </si>
  <si>
    <t>Základní škola Hodonín, Očovská 1, příspěvková organizace</t>
  </si>
  <si>
    <t>Očovská</t>
  </si>
  <si>
    <t>518 398 712</t>
  </si>
  <si>
    <t>kral@zsocov.cz</t>
  </si>
  <si>
    <t>skola@zsocov.cz</t>
  </si>
  <si>
    <t>www.zsocov.cz</t>
  </si>
  <si>
    <t>eqfmmgq</t>
  </si>
  <si>
    <t>Mgr. Jakub Král</t>
  </si>
  <si>
    <t>Základní škola Hodonín, Vančurova 2, příspěvková organizace</t>
  </si>
  <si>
    <t>518 321 387 ,724339753</t>
  </si>
  <si>
    <t>reditelstvi@zsvancur.cz</t>
  </si>
  <si>
    <t>http://www.zsvancur.cz</t>
  </si>
  <si>
    <t>yazmmgg</t>
  </si>
  <si>
    <t>Mgr. Andrej Pavlíků</t>
  </si>
  <si>
    <t>Základní škola Hodonín, U Červených domků 40, příspěvková organizace</t>
  </si>
  <si>
    <t>U Červených domků</t>
  </si>
  <si>
    <t>517 305 211</t>
  </si>
  <si>
    <t>skola@zsdomkyhod.cz</t>
  </si>
  <si>
    <t>slezak@zsdomkyhod.cz</t>
  </si>
  <si>
    <t>www.zsdomkyhod.cz</t>
  </si>
  <si>
    <t>phqmmgk</t>
  </si>
  <si>
    <t>PaedDr. Antonín Slezák</t>
  </si>
  <si>
    <t>Základní škola Strážnice, Školní 283, okres Hodonín, příspěvková organizace</t>
  </si>
  <si>
    <t>518 332 138</t>
  </si>
  <si>
    <t>reditel@zsstr.cz</t>
  </si>
  <si>
    <t>http://www.zsstr.cz</t>
  </si>
  <si>
    <t>ma6a6ip</t>
  </si>
  <si>
    <t>Mgr. Risto Ljasovský</t>
  </si>
  <si>
    <t>Základní škola a mateřská škola Bzenec, příspěvková organizace</t>
  </si>
  <si>
    <t>ZŠ a MŠ Bzenec, p.o.</t>
  </si>
  <si>
    <t>Olšovská</t>
  </si>
  <si>
    <t>518 384 983</t>
  </si>
  <si>
    <t>zsbzenec@zsbzenec.cz</t>
  </si>
  <si>
    <t>www.zsbzenec.cz</t>
  </si>
  <si>
    <t>d7kp9t6</t>
  </si>
  <si>
    <t>PhDr. Bc. Ilona Tranžíková, Ph.D.</t>
  </si>
  <si>
    <t>podatelna@bzenec.cz</t>
  </si>
  <si>
    <t>uyvb2ie</t>
  </si>
  <si>
    <t>Základní škola a Mateřská škola Radějov, okres Hodonín, příspěvková organizace</t>
  </si>
  <si>
    <t>Radějov</t>
  </si>
  <si>
    <t>725 035 723</t>
  </si>
  <si>
    <t>zs.radejov@centrum.cz</t>
  </si>
  <si>
    <t>http://www.zsradejov.cz/</t>
  </si>
  <si>
    <t>8dbmp69</t>
  </si>
  <si>
    <t>Mgr. Martin Hájek</t>
  </si>
  <si>
    <t>podatelna@radejov.cz</t>
  </si>
  <si>
    <t>23qa7wb</t>
  </si>
  <si>
    <t>Základní škola a Mateřská škola Čejč, okres Hodonín, příspěvková organizace</t>
  </si>
  <si>
    <t>Čejč</t>
  </si>
  <si>
    <t>518 361 294</t>
  </si>
  <si>
    <t>reditel@zscejc.cz</t>
  </si>
  <si>
    <t>http://www.zscejc.cz</t>
  </si>
  <si>
    <t>i7bqegs</t>
  </si>
  <si>
    <t>Mgr. Kateřina Malíková</t>
  </si>
  <si>
    <t>starostacejc@email.cz; podatelna@cejc.cz</t>
  </si>
  <si>
    <t>vu4be6r</t>
  </si>
  <si>
    <t>Základní škola a Mateřská škola Domanín, okres Hodonín</t>
  </si>
  <si>
    <t>Domanín</t>
  </si>
  <si>
    <t>721 384 318</t>
  </si>
  <si>
    <t>reditelka@zsdomanin.cz</t>
  </si>
  <si>
    <t>zsdomanin.cz</t>
  </si>
  <si>
    <t>uiemczv</t>
  </si>
  <si>
    <t>Mgr. Alena Kocourková</t>
  </si>
  <si>
    <t>domaninho@seznam.cz</t>
  </si>
  <si>
    <t>8t3beni</t>
  </si>
  <si>
    <t>Základní škola a mateřská škola, Javorník, okres Hodonín, příspěvková organizace</t>
  </si>
  <si>
    <t>Javorník</t>
  </si>
  <si>
    <t>518 329 461</t>
  </si>
  <si>
    <t>zs-javornik@seznam.cz</t>
  </si>
  <si>
    <t>ieyuzhs</t>
  </si>
  <si>
    <t>Bc. Eva Košíková</t>
  </si>
  <si>
    <t>obec.javornik@quick.cz&gt;</t>
  </si>
  <si>
    <t>982bney</t>
  </si>
  <si>
    <t>Základní škola a Mateřská škola Kněždub, okres Hodonín, příspěvková organizace</t>
  </si>
  <si>
    <t>Kněždub</t>
  </si>
  <si>
    <t>518 327 250</t>
  </si>
  <si>
    <t>zsknezdub@centrum.cz</t>
  </si>
  <si>
    <t>msknezdub@centrum.cz</t>
  </si>
  <si>
    <t>chymee2</t>
  </si>
  <si>
    <t>Mgr. Lenka Miklíková</t>
  </si>
  <si>
    <t>ou.knezdub@knezdub.cz</t>
  </si>
  <si>
    <t>qfrbdm8</t>
  </si>
  <si>
    <t>Základní škola a mateřská škola Kostelec, okres Hodonín, příspěvková organizace</t>
  </si>
  <si>
    <t>518 615 628</t>
  </si>
  <si>
    <t>aq2meja</t>
  </si>
  <si>
    <t>Mgr. Dušan Kovář</t>
  </si>
  <si>
    <t>obec.kostelec@wo.cz</t>
  </si>
  <si>
    <t>eydbdiz</t>
  </si>
  <si>
    <t>Základní škola a Mateřská škola Moravany, okres Hodonín, příspěvková organizace</t>
  </si>
  <si>
    <t>721 937 552</t>
  </si>
  <si>
    <t>zs.moravany@seznam.cz</t>
  </si>
  <si>
    <t>qc9u9g9</t>
  </si>
  <si>
    <t>Mgr. Jiří Zlámal</t>
  </si>
  <si>
    <t>moravany@tiscali.cz</t>
  </si>
  <si>
    <t>v7ea2gk</t>
  </si>
  <si>
    <t>Základní škola a Mateřská škola Nechvalín, okres Hodonín</t>
  </si>
  <si>
    <t>Nechvalín</t>
  </si>
  <si>
    <t>518 618 242</t>
  </si>
  <si>
    <t>zsnechvalin@seznam.cz</t>
  </si>
  <si>
    <t>977s7z6</t>
  </si>
  <si>
    <t>Mgr. Alena Rektoříková</t>
  </si>
  <si>
    <t>nechvalin@tiscali.cz</t>
  </si>
  <si>
    <t>7x5a2zy</t>
  </si>
  <si>
    <t>Základní škola a Mateřská škola Petrov, okres Hodonín, příspěvková organizace</t>
  </si>
  <si>
    <t>Petrov</t>
  </si>
  <si>
    <t>518 335 622</t>
  </si>
  <si>
    <t>reditel@skola-petrov.cz</t>
  </si>
  <si>
    <t>http://www.skola-petrov.com</t>
  </si>
  <si>
    <t>i665cuf</t>
  </si>
  <si>
    <t>Mgr. Renata Svobodová</t>
  </si>
  <si>
    <t>podatelna@obec-petrov.cz</t>
  </si>
  <si>
    <t>2jgbjd9</t>
  </si>
  <si>
    <t>Základní škola a Mateřská škola Starý Poddvorov, příspěvková organizace</t>
  </si>
  <si>
    <t>Starý Poddvorov</t>
  </si>
  <si>
    <t>518 372 152</t>
  </si>
  <si>
    <t>reditelka@zsstarypoddvorov.cz</t>
  </si>
  <si>
    <t>http://www.zsstarypoddvorov.cz</t>
  </si>
  <si>
    <t>5dcmhs9</t>
  </si>
  <si>
    <t>Mgr. Sylvie Foltýnová</t>
  </si>
  <si>
    <t>obec@poddvorov.cz</t>
  </si>
  <si>
    <t>unnb4vh</t>
  </si>
  <si>
    <t>Základní škola a mateřská škola Sobůlky, okres Hodonín, příspěvková organizace</t>
  </si>
  <si>
    <t>Sobůlky</t>
  </si>
  <si>
    <t>518 622 339</t>
  </si>
  <si>
    <t>zs.sobulky@seznam.cz</t>
  </si>
  <si>
    <t>http://www.zssobulky.estranky.cz</t>
  </si>
  <si>
    <t>rxavk82</t>
  </si>
  <si>
    <t>Mgr. Jana Martinková</t>
  </si>
  <si>
    <t>sobulky@wo.cz</t>
  </si>
  <si>
    <t>wvha2jw</t>
  </si>
  <si>
    <t>Základní škola a Mateřská škola Sudoměřice, okres Hodonín, příspěvková organizace</t>
  </si>
  <si>
    <t>Sudoměřice</t>
  </si>
  <si>
    <t>518 335 222 ,518335255</t>
  </si>
  <si>
    <t>zsmssudomerice@seznam.cz</t>
  </si>
  <si>
    <t>https://skola.obecsudomerice.cz/</t>
  </si>
  <si>
    <t>ahh7hpr</t>
  </si>
  <si>
    <t>Mgr. Michaela Janečková</t>
  </si>
  <si>
    <t>pod.sudomerice@seznam.cz</t>
  </si>
  <si>
    <t>5fxb4vd</t>
  </si>
  <si>
    <t>Základní škola Vacenovice, příspěvková organizace</t>
  </si>
  <si>
    <t>Na Dědině</t>
  </si>
  <si>
    <t>518 376 159 ,702054772</t>
  </si>
  <si>
    <t>zs.vac.vedeni@seznam.cz</t>
  </si>
  <si>
    <t>lib.lisa@seznam.cz</t>
  </si>
  <si>
    <t>www.skolavacenovice.cz</t>
  </si>
  <si>
    <t>8w5mttw</t>
  </si>
  <si>
    <t>Mgr. Liběna Lisá</t>
  </si>
  <si>
    <t>Základní škola a Mateřská škola MUDr. K. A. Macháčka,Vlkoš, příspěvková organizace</t>
  </si>
  <si>
    <t>Vlkoš</t>
  </si>
  <si>
    <t>739 203 657</t>
  </si>
  <si>
    <t>zs@vlkos.cz</t>
  </si>
  <si>
    <t>www.vlkos.cz</t>
  </si>
  <si>
    <t>4ykmh55</t>
  </si>
  <si>
    <t>Mgr. Břetislav Junášek</t>
  </si>
  <si>
    <t>kancelar@vlkos.cz</t>
  </si>
  <si>
    <t>t2hbaif</t>
  </si>
  <si>
    <t>Mateřská škola Žádovice, okres Hodonín, příspěvková organizace</t>
  </si>
  <si>
    <t>Žádovice</t>
  </si>
  <si>
    <t>518 626 134</t>
  </si>
  <si>
    <t>ms.zadovice@seznam.cz</t>
  </si>
  <si>
    <t>c4rk4xb</t>
  </si>
  <si>
    <t>Mgr. Magda Brožová</t>
  </si>
  <si>
    <t>starosta@obeczadovice.cz</t>
  </si>
  <si>
    <t>e7vbvvu</t>
  </si>
  <si>
    <t>Základní škola a Mateřská škola Archlebov, příspěvková organizace</t>
  </si>
  <si>
    <t>Archlebov</t>
  </si>
  <si>
    <t>518 633 632</t>
  </si>
  <si>
    <t>skola@zsarchlebov.cz</t>
  </si>
  <si>
    <t>http://www.zsarchlebov.cz</t>
  </si>
  <si>
    <t>wh6mbam</t>
  </si>
  <si>
    <t>Mgr. Eliška Jeklová</t>
  </si>
  <si>
    <t>podatelna.archlebov@seznam.cz</t>
  </si>
  <si>
    <t>mzhbk9w</t>
  </si>
  <si>
    <t>Základní škola a mateřská škola Blatnice pod Svatým Antonínkem, okres Hodonín, příspěvková organizace</t>
  </si>
  <si>
    <t>Blatnice pod Svatým Antonínkem</t>
  </si>
  <si>
    <t>518 331 240</t>
  </si>
  <si>
    <t>skolablatnice@skolablatnice.cz</t>
  </si>
  <si>
    <t>http://www.skolablatnice.cz</t>
  </si>
  <si>
    <t>ykfmbji</t>
  </si>
  <si>
    <t>Mgr. Jana Janošková</t>
  </si>
  <si>
    <t>starostka@obecblatnice.cz</t>
  </si>
  <si>
    <t>gq8bpqx</t>
  </si>
  <si>
    <t>Základní škola a mateřská škola Dambořice, okres Hodonín, příspěvková organizace</t>
  </si>
  <si>
    <t>Farní</t>
  </si>
  <si>
    <t>Dambořice</t>
  </si>
  <si>
    <t>518 631 130</t>
  </si>
  <si>
    <t>zsdamborice@seznam.cz</t>
  </si>
  <si>
    <t>http://www.zsdamborice.cz</t>
  </si>
  <si>
    <t>tkmmg9x</t>
  </si>
  <si>
    <t>Mgr. Drahomíra Beková</t>
  </si>
  <si>
    <t>e-podatelna@damborice.cz</t>
  </si>
  <si>
    <t>tstbevs</t>
  </si>
  <si>
    <t>Základní škola a mateřská škola Dolní Bojanovice, okres Hodonín příspěvková organizace</t>
  </si>
  <si>
    <t>518 372 215</t>
  </si>
  <si>
    <t>518 373 121</t>
  </si>
  <si>
    <t>skola@zsdolboj.cz</t>
  </si>
  <si>
    <t>http://www.zsdolboj.cz</t>
  </si>
  <si>
    <t>cqsmcux</t>
  </si>
  <si>
    <t>Mgr. Martin Maňas</t>
  </si>
  <si>
    <t>tc4buc3</t>
  </si>
  <si>
    <t>Základní škola Hodonín, Mírové náměstí 19, příspěvková organizace</t>
  </si>
  <si>
    <t>518 353 843</t>
  </si>
  <si>
    <t>zshodonin@zshodonin.cz</t>
  </si>
  <si>
    <t>http://www.zshodonin.cz</t>
  </si>
  <si>
    <t>5w6mmfx</t>
  </si>
  <si>
    <t>Mgr. Alena Řeháková</t>
  </si>
  <si>
    <t>Základní škola T. G. Masaryka a Mateřská škola, Hovorany, příspěvková organizace</t>
  </si>
  <si>
    <t>Hovorany</t>
  </si>
  <si>
    <t>518 375 241</t>
  </si>
  <si>
    <t>zshovorany@email.cz</t>
  </si>
  <si>
    <t>34gms6p</t>
  </si>
  <si>
    <t>Mgr. Kateřina Riedlová</t>
  </si>
  <si>
    <t>starosta@obec-hovorany.cz</t>
  </si>
  <si>
    <t>jd7bqv7</t>
  </si>
  <si>
    <t>Základní škola a mateřská škola Joži Uprky Hroznová Lhota, okres Hodonín, příspěvková organizace</t>
  </si>
  <si>
    <t>ZŠ a MŠ Joži Uprky</t>
  </si>
  <si>
    <t>Hroznová Lhota</t>
  </si>
  <si>
    <t>518 327 104</t>
  </si>
  <si>
    <t>skola@zshroznovalhota.cz</t>
  </si>
  <si>
    <t>http://www.zshroznovalhota.cz</t>
  </si>
  <si>
    <t>nsumdtf</t>
  </si>
  <si>
    <t>Mgr. Iva Studničková</t>
  </si>
  <si>
    <t>obec@hroznovalhota.cz</t>
  </si>
  <si>
    <t>mdxbn6v</t>
  </si>
  <si>
    <t>Základní škola Kuželov, okres Hodonín, příspěvková organizace</t>
  </si>
  <si>
    <t>Kuželov</t>
  </si>
  <si>
    <t>518 329 828</t>
  </si>
  <si>
    <t>zskuzelov@centrum.cz</t>
  </si>
  <si>
    <t>dosoudilzskuzelov@centrum.cz</t>
  </si>
  <si>
    <t>www.zskuzelov.cz</t>
  </si>
  <si>
    <t>bchmnzd</t>
  </si>
  <si>
    <t>Mgr. Martin Dosoudil</t>
  </si>
  <si>
    <t>obec.kuzelov@seznam.cz</t>
  </si>
  <si>
    <t>mfkbtxd</t>
  </si>
  <si>
    <t>Základní škola a mateřská škola Jaromíra Hlubíka Lipov, okres Hodonín, příspěvková organizace</t>
  </si>
  <si>
    <t>ZŠ a MŠ Jaromíra Hlubíka</t>
  </si>
  <si>
    <t>Lipov</t>
  </si>
  <si>
    <t>518 338 142</t>
  </si>
  <si>
    <t>zslipov@mybox.cz</t>
  </si>
  <si>
    <t>zdenka.veverkova@zslipov.cz</t>
  </si>
  <si>
    <t>www.zslipov.cz</t>
  </si>
  <si>
    <t>35fmd2b</t>
  </si>
  <si>
    <t>Mgr. Petr Galečka</t>
  </si>
  <si>
    <t>podatelna@obeclipov.cz</t>
  </si>
  <si>
    <t>2qmbc2n</t>
  </si>
  <si>
    <t>Základní škola a Mateřská škola Jaroslava Dobrovolského, Lužice, příspěvková organizace</t>
  </si>
  <si>
    <t>ZŠ a MŠ Jaroslava Dobrovolského</t>
  </si>
  <si>
    <t>Velkomoravská</t>
  </si>
  <si>
    <t>518 357 239</t>
  </si>
  <si>
    <t>518 357 083</t>
  </si>
  <si>
    <t>zs.luzice@seznam.cz</t>
  </si>
  <si>
    <t>http://www.zs-luzice.edupage.org/</t>
  </si>
  <si>
    <t>c8umm35</t>
  </si>
  <si>
    <t>Mgr. Vít Hubačka</t>
  </si>
  <si>
    <t>obec@luziceuhodonina.cz</t>
  </si>
  <si>
    <t>tqabcvi</t>
  </si>
  <si>
    <t>Základní škola a mateřská škola, Mikulčice, příspěvková organizace</t>
  </si>
  <si>
    <t>Mikulčice</t>
  </si>
  <si>
    <t>518 357 253</t>
  </si>
  <si>
    <t>zsmikulcice@seznam.cz</t>
  </si>
  <si>
    <t>http://www.zsmikulcice.cz</t>
  </si>
  <si>
    <t>uwamffa</t>
  </si>
  <si>
    <t>Mgr. Michal Bešta</t>
  </si>
  <si>
    <t>obecmikulcice@seznam.cz</t>
  </si>
  <si>
    <t>jbjby8z</t>
  </si>
  <si>
    <t>Základní škola a mateřská škola Milotice, okres Hodonín</t>
  </si>
  <si>
    <t>Milotice</t>
  </si>
  <si>
    <t>518 619 490</t>
  </si>
  <si>
    <t>zsmilotice@zsmilotice.cz</t>
  </si>
  <si>
    <t>reditel@zsmilotice.cz</t>
  </si>
  <si>
    <t>www.zsmilotice.cz</t>
  </si>
  <si>
    <t>e4nmffy</t>
  </si>
  <si>
    <t>Mgr. et Mgr. Tomáš Procházka, DiS.</t>
  </si>
  <si>
    <t>podatelna@milotice.cz</t>
  </si>
  <si>
    <t>e3sbcrz</t>
  </si>
  <si>
    <t>Základní škola a Mateřská škola, Moravský Písek, příspěvková organizace</t>
  </si>
  <si>
    <t>Moravský Písek</t>
  </si>
  <si>
    <t>518 698 574</t>
  </si>
  <si>
    <t>zsmp@zsmp.cz</t>
  </si>
  <si>
    <t>www.zsmp.cz</t>
  </si>
  <si>
    <t>prhy47n</t>
  </si>
  <si>
    <t>Mgr. Ivana Uhlíková</t>
  </si>
  <si>
    <t>starosta@moravskypisek.cz</t>
  </si>
  <si>
    <t>krkbhhz</t>
  </si>
  <si>
    <t>Základní škola a Mateřská škola Nenkovice, okres Hodonín, příspěvková organizace</t>
  </si>
  <si>
    <t>Nenkovice</t>
  </si>
  <si>
    <t>518 622 632</t>
  </si>
  <si>
    <t>reditel@nenkovice.cz</t>
  </si>
  <si>
    <t>http://www.zs-nenkovice.cz</t>
  </si>
  <si>
    <t>4r4ywcj</t>
  </si>
  <si>
    <t>PaedDr. Roman Liebiger</t>
  </si>
  <si>
    <t>nenkovice@nenkovice.cz</t>
  </si>
  <si>
    <t>2jja828</t>
  </si>
  <si>
    <t>Základní škola a mateřská škola Nová Lhota, okres Hodonín, příspěvková organizace</t>
  </si>
  <si>
    <t>Nová Lhota</t>
  </si>
  <si>
    <t>776 016 552</t>
  </si>
  <si>
    <t>zs.novalhota@email.cz</t>
  </si>
  <si>
    <t>uhimfs6</t>
  </si>
  <si>
    <t>Mgr. Markéta Radostová</t>
  </si>
  <si>
    <t>ou.novalhota@seznam.cz</t>
  </si>
  <si>
    <t>imnbcfi</t>
  </si>
  <si>
    <t>Základní škola a Mateřská škola Prušánky, okres Hodonín, příspěvková organizace</t>
  </si>
  <si>
    <t>Prušánky</t>
  </si>
  <si>
    <t>518 374 151</t>
  </si>
  <si>
    <t>518 374 379</t>
  </si>
  <si>
    <t>info@zsprusanky.cz</t>
  </si>
  <si>
    <t>https://www.zakladniskolaprusanky.cz/</t>
  </si>
  <si>
    <t>wgemgu5</t>
  </si>
  <si>
    <t>Mgr. et Mgr. Lucie Králová</t>
  </si>
  <si>
    <t>info@obecprusanky.cz</t>
  </si>
  <si>
    <t>eg4bbvn</t>
  </si>
  <si>
    <t>Základní škola a mateřská škola Rohatec, příspěvková organizace</t>
  </si>
  <si>
    <t>Rohatec</t>
  </si>
  <si>
    <t>518 359 822</t>
  </si>
  <si>
    <t>jakub.hornak@zsrohatec.cz</t>
  </si>
  <si>
    <t>info@zsrohatec.cz</t>
  </si>
  <si>
    <t>http://www.zsrohatec.cz</t>
  </si>
  <si>
    <t>nb4jqwr</t>
  </si>
  <si>
    <t>Mgr. Jakub Horňák</t>
  </si>
  <si>
    <t>starosta@rohatec.cz</t>
  </si>
  <si>
    <t>je6bbru</t>
  </si>
  <si>
    <t>Základní škola M. Kudeříkové, Strážnice, Příční 1365, příspěvková organizace</t>
  </si>
  <si>
    <t>Základní škola M. Kudeříkové</t>
  </si>
  <si>
    <t>Příční</t>
  </si>
  <si>
    <t>518 334 546</t>
  </si>
  <si>
    <t>podatelna@zsmkstr.cz</t>
  </si>
  <si>
    <t>fg3mpjb</t>
  </si>
  <si>
    <t>Mgr. Petr Tomeček</t>
  </si>
  <si>
    <t>Základní škola a Mateřská škola Svatobořice-Mistřín, okres Hodonín, příspěvková organizace</t>
  </si>
  <si>
    <t>Mistřín</t>
  </si>
  <si>
    <t>Svatobořice-Mistřín</t>
  </si>
  <si>
    <t>518 620 185</t>
  </si>
  <si>
    <t>518 620 720</t>
  </si>
  <si>
    <t>bimkova@zssvatoborice-mistrin.cz</t>
  </si>
  <si>
    <t>skola@zssvatoborice-mistrin.cz</t>
  </si>
  <si>
    <t>http://www.zssvatoborice-mistrin.cz</t>
  </si>
  <si>
    <t>9wnmhza</t>
  </si>
  <si>
    <t>Mgr. Zbyněk Mašek</t>
  </si>
  <si>
    <t>obec@svatoborice-mistrin.cz</t>
  </si>
  <si>
    <t>siwba5v</t>
  </si>
  <si>
    <t>Základní škola T. G. Masaryka Šardice, okres Hodonín, příspěvková organizace</t>
  </si>
  <si>
    <t>518 624 553</t>
  </si>
  <si>
    <t>info@zssardice.cz</t>
  </si>
  <si>
    <t>reditel@zssardice.cz</t>
  </si>
  <si>
    <t>http://www.zssardice.cz</t>
  </si>
  <si>
    <t>r8cmted</t>
  </si>
  <si>
    <t>Mgr. Jitka Brhlová</t>
  </si>
  <si>
    <t>Masarykova základní škola Velká nad Veličkou, příspěvková organizace</t>
  </si>
  <si>
    <t>518 329 255</t>
  </si>
  <si>
    <t>frantisek.frydecky@zsvelka.cz</t>
  </si>
  <si>
    <t>5m4kmyj</t>
  </si>
  <si>
    <t>Mgr. František Frýdecký, Ph.D.</t>
  </si>
  <si>
    <t>Základní škola Vnorovy, okres Hodonín, příspěvková organizace</t>
  </si>
  <si>
    <t>518 328 155</t>
  </si>
  <si>
    <t>518 328 206</t>
  </si>
  <si>
    <t>zsvnorovy@zsvnorovy.cz</t>
  </si>
  <si>
    <t>www.zsvnorovy.cz</t>
  </si>
  <si>
    <t>bphmt84</t>
  </si>
  <si>
    <t>PhDr. Hana Tyllichová</t>
  </si>
  <si>
    <t>Masarykova základní škola Ždánice, příspěvková organizace</t>
  </si>
  <si>
    <t>518 633 614</t>
  </si>
  <si>
    <t>518 633 506</t>
  </si>
  <si>
    <t>mzszdanice.reditel@seznam.cz</t>
  </si>
  <si>
    <t>mzs.zdanice@seznam.cz</t>
  </si>
  <si>
    <t>https://mzszdanice.cz/</t>
  </si>
  <si>
    <t>tbi649v</t>
  </si>
  <si>
    <t>František Markus</t>
  </si>
  <si>
    <t>Základní škola a Mateřská škola Strážovice, okres Hodonín, příspěvková organizace</t>
  </si>
  <si>
    <t>Strážovice</t>
  </si>
  <si>
    <t>518 622 157</t>
  </si>
  <si>
    <t>zsstrazovice@seznam.cz</t>
  </si>
  <si>
    <t>kgvmhvv</t>
  </si>
  <si>
    <t>Hana Vašulková</t>
  </si>
  <si>
    <t>obec@strazovice.cz</t>
  </si>
  <si>
    <t>qn6b8b6</t>
  </si>
  <si>
    <t>Základní škola a Mateřská škola Kyjov - Bohuslavice, příspěvková organizace města Kyjova</t>
  </si>
  <si>
    <t>Bohuslavice</t>
  </si>
  <si>
    <t>518 617 023</t>
  </si>
  <si>
    <t>zskyjov.bohuslavice@seznam.cz</t>
  </si>
  <si>
    <t>3z2metd</t>
  </si>
  <si>
    <t>Mgr. Jovanka Rybová</t>
  </si>
  <si>
    <t>Základní škola a mateřská škola Uhřice, okres Hodonín, příspěvková organizace</t>
  </si>
  <si>
    <t>ZŠ a MŠ Uhřice, okres Hodonín</t>
  </si>
  <si>
    <t>Uhřice</t>
  </si>
  <si>
    <t>773 631 574</t>
  </si>
  <si>
    <t>reditelka@skola-uhrice.cz</t>
  </si>
  <si>
    <t>zs.uhrice@seznam.cz</t>
  </si>
  <si>
    <t>u6rmins</t>
  </si>
  <si>
    <t>Mgr. Petra Janigová</t>
  </si>
  <si>
    <t>starosta@uhrice.cz</t>
  </si>
  <si>
    <t>5jfbrr9</t>
  </si>
  <si>
    <t>Základní škola a mateřská škola Bukovany, okres Hodonín, příspěvková organizace</t>
  </si>
  <si>
    <t>518 618 014</t>
  </si>
  <si>
    <t>zs.bukovany@seznam.cz</t>
  </si>
  <si>
    <t>http://www.zsbukovany.cz</t>
  </si>
  <si>
    <t>672mb3h</t>
  </si>
  <si>
    <t>Mgr. Jana Svobodová</t>
  </si>
  <si>
    <t>oubukovany@tiscali.cz</t>
  </si>
  <si>
    <t>9biatms</t>
  </si>
  <si>
    <t>Základní škola a mateřská škola Louka, okres Hodonín, příspěvková organizace</t>
  </si>
  <si>
    <t>Louka</t>
  </si>
  <si>
    <t>518 338 153</t>
  </si>
  <si>
    <t>zs.louka@seznam.cz</t>
  </si>
  <si>
    <t>http://zsmslouka.cz</t>
  </si>
  <si>
    <t>h2qme6h</t>
  </si>
  <si>
    <t>Mgr. Eliška Lachnitová</t>
  </si>
  <si>
    <t>starosta@obeclouka.cz</t>
  </si>
  <si>
    <t>evrbmvu</t>
  </si>
  <si>
    <t>Obecní školní jídelna Šardice, okres Hodonín, příspěvková organizace</t>
  </si>
  <si>
    <t>Obecní školní jídelna</t>
  </si>
  <si>
    <t>518 624 622</t>
  </si>
  <si>
    <t>osj.sardice@seznam.cz</t>
  </si>
  <si>
    <t>www.osj-sardice.cz</t>
  </si>
  <si>
    <t>swmk6tj</t>
  </si>
  <si>
    <t>Bc. Lenka Duhajská</t>
  </si>
  <si>
    <t>Mateřská škola Ždírec</t>
  </si>
  <si>
    <t>Ždírec</t>
  </si>
  <si>
    <t>777 799 082</t>
  </si>
  <si>
    <t>mszdirec@tiscali.cz</t>
  </si>
  <si>
    <t>https://www.obec-zdirec.cz/</t>
  </si>
  <si>
    <t>q26k4yk</t>
  </si>
  <si>
    <t>Mgr. Jitka Bednářová</t>
  </si>
  <si>
    <t>obec.zdirec@seznam.cz</t>
  </si>
  <si>
    <t>ecqbrs2</t>
  </si>
  <si>
    <t>Mateřská škola Jersín 80, příspěvková organizace</t>
  </si>
  <si>
    <t>MŠ Jersín</t>
  </si>
  <si>
    <t>Jersín</t>
  </si>
  <si>
    <t>567 277 163</t>
  </si>
  <si>
    <t>msjersin@tiscali.cz</t>
  </si>
  <si>
    <t>mhnkhzt</t>
  </si>
  <si>
    <t>Monika Matulková</t>
  </si>
  <si>
    <t>obecjersin@tiscali.cz</t>
  </si>
  <si>
    <t>kz9ax2c</t>
  </si>
  <si>
    <t>Mateřská škola a Speciálně pedagogické centrum Jihlava, příspěvková organizace</t>
  </si>
  <si>
    <t>Mateřská škola a Spec. pedagog. centrum</t>
  </si>
  <si>
    <t>Demlova</t>
  </si>
  <si>
    <t>567 323 512</t>
  </si>
  <si>
    <t>smsji@seznam.cz</t>
  </si>
  <si>
    <t>http://www.msdemlova.cz</t>
  </si>
  <si>
    <t>7drncsv</t>
  </si>
  <si>
    <t>PhDr. Ljubica Nováková, Váchová</t>
  </si>
  <si>
    <t>epodatelna@jihlava-city.cz</t>
  </si>
  <si>
    <t>jw5bxb4</t>
  </si>
  <si>
    <t>Mateřská škola Mozaika Jihlava, Březinova 114, příspěvková organizace</t>
  </si>
  <si>
    <t>Mateřská škola Mozaika Jihlava</t>
  </si>
  <si>
    <t>567 313 536</t>
  </si>
  <si>
    <t>moncekova@msmozaikaji.cz</t>
  </si>
  <si>
    <t>http://www.msmozaikaji.cz</t>
  </si>
  <si>
    <t>yfnuztx</t>
  </si>
  <si>
    <t>Mgr. Lenka Mončeková</t>
  </si>
  <si>
    <t>Mateřská škola Nevcehle, příspěvková organizace</t>
  </si>
  <si>
    <t>Nevcehle</t>
  </si>
  <si>
    <t>720 219 349</t>
  </si>
  <si>
    <t>msnevcehle@tiscali.cz</t>
  </si>
  <si>
    <t>www.msnevcehle.cz</t>
  </si>
  <si>
    <t>b72vazy</t>
  </si>
  <si>
    <t>ounevcehlestarosta@seznam.cz</t>
  </si>
  <si>
    <t>v2cawg4</t>
  </si>
  <si>
    <t>Mateřská škola Polná, příspěvková organizace</t>
  </si>
  <si>
    <t>Mateřská škola Polná, p.o.</t>
  </si>
  <si>
    <t>Varhánkova</t>
  </si>
  <si>
    <t>Polná</t>
  </si>
  <si>
    <t>567 212 403</t>
  </si>
  <si>
    <t>567 559 209</t>
  </si>
  <si>
    <t>mspolna2@ji.cz</t>
  </si>
  <si>
    <t>7ickxdc</t>
  </si>
  <si>
    <t>Marcela Klímová</t>
  </si>
  <si>
    <t>podatelna@mu-polna.cz</t>
  </si>
  <si>
    <t>ss7b22h</t>
  </si>
  <si>
    <t>Mateřská škola Střítež</t>
  </si>
  <si>
    <t>Střítež</t>
  </si>
  <si>
    <t>722 943 209</t>
  </si>
  <si>
    <t>ms.stritez@email.cz</t>
  </si>
  <si>
    <t>https://ms.stritez-ji.cz/</t>
  </si>
  <si>
    <t>isnkxc8</t>
  </si>
  <si>
    <t>Bc.  Veronika Hrbáčová</t>
  </si>
  <si>
    <t>obecstritez@volny.cz</t>
  </si>
  <si>
    <t>gpyjd58</t>
  </si>
  <si>
    <t>Mateřská škola Telč, příspěvková organizace</t>
  </si>
  <si>
    <t>Mateřská škola Telč</t>
  </si>
  <si>
    <t>775 447 542 ,778773800</t>
  </si>
  <si>
    <t>mstelc@ji.cz</t>
  </si>
  <si>
    <t>29hk2ds</t>
  </si>
  <si>
    <t>Mgr. Bc. Lenka Jantačová</t>
  </si>
  <si>
    <t>epodatelna@telc-etc.cz</t>
  </si>
  <si>
    <t>c26bg9k</t>
  </si>
  <si>
    <t>Mateřská škola Třešť, příspěvková organizace</t>
  </si>
  <si>
    <t>Mateřská škola Třešť, p.o.</t>
  </si>
  <si>
    <t>567 224 305</t>
  </si>
  <si>
    <t>reditelka@mstrest.cz</t>
  </si>
  <si>
    <t>www.mstrest.cz</t>
  </si>
  <si>
    <t>g97k2qy</t>
  </si>
  <si>
    <t>Alena Marečková, DiS.</t>
  </si>
  <si>
    <t>mesto@trest.cz</t>
  </si>
  <si>
    <t>fcxbzvc</t>
  </si>
  <si>
    <t>Mateřská škola KAŠTÁNEK, Rantířov, příspěvková organizace</t>
  </si>
  <si>
    <t>MŠ KAŠTÁNEK</t>
  </si>
  <si>
    <t>Rantířov</t>
  </si>
  <si>
    <t>733 127 457</t>
  </si>
  <si>
    <t>reditelka@ms-kastanek.cz</t>
  </si>
  <si>
    <t>https://www.ms-kastanek.cz</t>
  </si>
  <si>
    <t>vitkye4</t>
  </si>
  <si>
    <t>Bc. Lucie Plchová Sikorová</t>
  </si>
  <si>
    <t>v_rantirov@volny.cz</t>
  </si>
  <si>
    <t>68dav54</t>
  </si>
  <si>
    <t>Mateřská škola Studnička</t>
  </si>
  <si>
    <t>Vysoké Studnice</t>
  </si>
  <si>
    <t>723 092 475</t>
  </si>
  <si>
    <t>skolka@vysokestudnice.eu</t>
  </si>
  <si>
    <t>2x6kzxm</t>
  </si>
  <si>
    <t>Daniela Součková</t>
  </si>
  <si>
    <t>obec@vysokestudnice.eu</t>
  </si>
  <si>
    <t>25abn2u</t>
  </si>
  <si>
    <t>Mateřská škola Radkov, příspěvková organizace</t>
  </si>
  <si>
    <t>564 034 003</t>
  </si>
  <si>
    <t>msradkov@tiscali.cz</t>
  </si>
  <si>
    <t>http://www.msradkov.cz/</t>
  </si>
  <si>
    <t>xk7vfm2</t>
  </si>
  <si>
    <t>Alena Dušková</t>
  </si>
  <si>
    <t>radkov@ji.cz</t>
  </si>
  <si>
    <t>heibf9d</t>
  </si>
  <si>
    <t>Mateřská škola Beránek, Malý Beranov</t>
  </si>
  <si>
    <t>Malý Beranov</t>
  </si>
  <si>
    <t>567 218 042</t>
  </si>
  <si>
    <t>msmberanov@ji.cz</t>
  </si>
  <si>
    <t>www.ms-beranek.cz</t>
  </si>
  <si>
    <t>gbtwf78</t>
  </si>
  <si>
    <t>Bc. Liběna Vlachová</t>
  </si>
  <si>
    <t>maly.beranov@quick.cz</t>
  </si>
  <si>
    <t>kxfbu39</t>
  </si>
  <si>
    <t>Základní škola a mateřská škola Brzkov, příspěvková organizace</t>
  </si>
  <si>
    <t>Brzkov</t>
  </si>
  <si>
    <t>720 520 002</t>
  </si>
  <si>
    <t>skolabrzkov@gmail.com</t>
  </si>
  <si>
    <t>zsbrzkov@seznam.cz</t>
  </si>
  <si>
    <t>zsbrzkov.cz</t>
  </si>
  <si>
    <t>9n3mbzk</t>
  </si>
  <si>
    <t>Mgr. Šárka Stejskalová</t>
  </si>
  <si>
    <t>obec.brzkov@tiscali.cz</t>
  </si>
  <si>
    <t>cu8bf2d</t>
  </si>
  <si>
    <t>Základní škola a Mateřská škola Hodice, příspěvková organizace</t>
  </si>
  <si>
    <t>Hodice</t>
  </si>
  <si>
    <t>567 224 739</t>
  </si>
  <si>
    <t>skola@hodice.cz</t>
  </si>
  <si>
    <t>www.hodice.cz</t>
  </si>
  <si>
    <t>xyvmdgg</t>
  </si>
  <si>
    <t>Mgr. Dagmar Marešová</t>
  </si>
  <si>
    <t>starosta@hodice.cz</t>
  </si>
  <si>
    <t>fbga8ep</t>
  </si>
  <si>
    <t>Základní škola a mateřská škola Horní Dubenky, příspěvková organizace, okres Jihlava</t>
  </si>
  <si>
    <t>Horní Dubenky</t>
  </si>
  <si>
    <t>724 048 483</t>
  </si>
  <si>
    <t>v_zs.dubenky@volny.cz</t>
  </si>
  <si>
    <t>6a5mdia</t>
  </si>
  <si>
    <t>PaedDr. Stanislav Hromada</t>
  </si>
  <si>
    <t>dubenky@volny.cz</t>
  </si>
  <si>
    <t>nx6bd8m</t>
  </si>
  <si>
    <t>Základní škola a mateřská škola Jamné, příspěvková organizace</t>
  </si>
  <si>
    <t>Jamné</t>
  </si>
  <si>
    <t>567 277 147</t>
  </si>
  <si>
    <t>v_zs.jamne@volny.cz</t>
  </si>
  <si>
    <t>http://www.zs.jamneujihlavy.cz</t>
  </si>
  <si>
    <t>vs7mdyj</t>
  </si>
  <si>
    <t>Mgr. A. Markéta Findeisová</t>
  </si>
  <si>
    <t>obec.jamne@seznam.cz</t>
  </si>
  <si>
    <t>cyibrke</t>
  </si>
  <si>
    <t>Základní škola a Mateřská škola Kostelec, příspěvková organizace</t>
  </si>
  <si>
    <t>567 573 017</t>
  </si>
  <si>
    <t>reditelstvi@skola-kostelec.cz</t>
  </si>
  <si>
    <t>https://www.skola-kostelec.cz/</t>
  </si>
  <si>
    <t>jibmej4</t>
  </si>
  <si>
    <t>Mgr. et Mgr. Alena Dundáčková</t>
  </si>
  <si>
    <t>ou-kostelec@volny.cz</t>
  </si>
  <si>
    <t>prnbdiw</t>
  </si>
  <si>
    <t>Základní škola a Mateřská škola Růžená, příspěvková organizace</t>
  </si>
  <si>
    <t>Růžená</t>
  </si>
  <si>
    <t>567 234 160</t>
  </si>
  <si>
    <t>krejcova.kfv@seznam.cz</t>
  </si>
  <si>
    <t>v_zs.ruzena@volny.cz</t>
  </si>
  <si>
    <t>http://www.ms-ruzena.cz a http://www.zs-ruzena.cz</t>
  </si>
  <si>
    <t>9z3mg8a</t>
  </si>
  <si>
    <t>Mgr. Zuzana Krejčová</t>
  </si>
  <si>
    <t>obec.ruzena@volny.cz</t>
  </si>
  <si>
    <t>a55aya2</t>
  </si>
  <si>
    <t>Základní škola Urbanov, okres Jihlava, příspěvková organizace</t>
  </si>
  <si>
    <t>Urbanov</t>
  </si>
  <si>
    <t>778 412 728</t>
  </si>
  <si>
    <t>vohoska@skolaurbanov.cz</t>
  </si>
  <si>
    <t>www.skolaurbanov.cz</t>
  </si>
  <si>
    <t>rtkmtr9</t>
  </si>
  <si>
    <t>Mgr. Hynek Vohoska</t>
  </si>
  <si>
    <t>urbanov@volny.cz</t>
  </si>
  <si>
    <t>8wsatym</t>
  </si>
  <si>
    <t>Základní škola a mateřská škola Vyskytná nad Jihlavou, příspěvková organizace</t>
  </si>
  <si>
    <t>Vyskytná nad Jihlavou</t>
  </si>
  <si>
    <t>567 276 224</t>
  </si>
  <si>
    <t>reditel@skolavyskytna.cz</t>
  </si>
  <si>
    <t>http://www.skolavyskytna.cz</t>
  </si>
  <si>
    <t>h7smi6z</t>
  </si>
  <si>
    <t>Mgr. Petr Baueršíma</t>
  </si>
  <si>
    <t>ou@vyskytnanadjihlavou.cz</t>
  </si>
  <si>
    <t>6ktax23</t>
  </si>
  <si>
    <t>MATEŘSKÁ ŠKOLA KALIŠTĚ, okres Jihlava příspěvková organizace</t>
  </si>
  <si>
    <t>MATEŘSKÁ ŠKOLA KALIŠTĚ</t>
  </si>
  <si>
    <t>561 207 064 ,602873752</t>
  </si>
  <si>
    <t>miroslava.kadlecova@email.cz</t>
  </si>
  <si>
    <t>www.ms-kaliste.cz</t>
  </si>
  <si>
    <t>kd9mr8r</t>
  </si>
  <si>
    <t>Miroslava Kadlecová</t>
  </si>
  <si>
    <t>starosta@obec-kaliste.cz</t>
  </si>
  <si>
    <t>njbbqwi</t>
  </si>
  <si>
    <t>Základní škola a mateřská škola Dolní Cerekev, příspěvková organizace</t>
  </si>
  <si>
    <t>Dolní Cerekev</t>
  </si>
  <si>
    <t>567 315 007</t>
  </si>
  <si>
    <t>zsdcerekev@zsdcerekev.cz</t>
  </si>
  <si>
    <t>www.zsdcerekev.cz</t>
  </si>
  <si>
    <t>mt7mkus</t>
  </si>
  <si>
    <t>Mgr. Lubomír Krátký</t>
  </si>
  <si>
    <t>dolnicerekev@dolnicerekev.cz</t>
  </si>
  <si>
    <t>edkbnzr</t>
  </si>
  <si>
    <t>Základní škola a mateřská škola Velký Beranov, okres Jihlava, příspěvková organizace</t>
  </si>
  <si>
    <t>Velký Beranov</t>
  </si>
  <si>
    <t>567 218 146</t>
  </si>
  <si>
    <t>567 218 008</t>
  </si>
  <si>
    <t>skola@zsvberanov.cz</t>
  </si>
  <si>
    <t>www.zsvberanov.cz</t>
  </si>
  <si>
    <t>tvvmt27</t>
  </si>
  <si>
    <t>Mgr. Petr Janoušek</t>
  </si>
  <si>
    <t>obec@velkyberanov.cz</t>
  </si>
  <si>
    <t>aasbgvb</t>
  </si>
  <si>
    <t>Základní škola a mateřská škola Puklice, příspěvková organizace</t>
  </si>
  <si>
    <t>Puklice</t>
  </si>
  <si>
    <t>725 714 489 ,725711576</t>
  </si>
  <si>
    <t>567 274 236</t>
  </si>
  <si>
    <t>reditel@zspuklice.cz</t>
  </si>
  <si>
    <t>https://www.zspuklice.cz</t>
  </si>
  <si>
    <t>a4wmgzn</t>
  </si>
  <si>
    <t>Mgr. Jaroslava Němcová</t>
  </si>
  <si>
    <t>puklice@ji.cz</t>
  </si>
  <si>
    <t>rg2av95</t>
  </si>
  <si>
    <t>Základní škola a Mateřská škola Dušejov, příspěvková organizace</t>
  </si>
  <si>
    <t>Dušejov</t>
  </si>
  <si>
    <t>567 272 228</t>
  </si>
  <si>
    <t>zsdu.skola@seznam.cz</t>
  </si>
  <si>
    <t>http://www.zsdusejov.wz.cz</t>
  </si>
  <si>
    <t>jbdtrfy</t>
  </si>
  <si>
    <t>Ing. Martina Neprašová, Ph.D.</t>
  </si>
  <si>
    <t>ou.dusejov@ji.cz</t>
  </si>
  <si>
    <t>akzbei9</t>
  </si>
  <si>
    <t>Základní škola a mateřská škola Brtnice, příspěvková organizace</t>
  </si>
  <si>
    <t>Brtnice</t>
  </si>
  <si>
    <t>567 579 001</t>
  </si>
  <si>
    <t>567 579 006</t>
  </si>
  <si>
    <t>skola@zsbrtnice.cz</t>
  </si>
  <si>
    <t>http://www.zsbrtnice.cz</t>
  </si>
  <si>
    <t>fa8mbzz</t>
  </si>
  <si>
    <t>Mgr. Blanka Čerklová</t>
  </si>
  <si>
    <t>meu@brtnice.cz</t>
  </si>
  <si>
    <t>d94bz5w</t>
  </si>
  <si>
    <t>Základní škola a Mateřská škola Luka nad Jihlavou, příspěvková organizace</t>
  </si>
  <si>
    <t>Luka nad Jihlavou</t>
  </si>
  <si>
    <t>567 219 230</t>
  </si>
  <si>
    <t>skola@zsluka.net</t>
  </si>
  <si>
    <t>http://www.zsluka.net</t>
  </si>
  <si>
    <t>qcyme8b</t>
  </si>
  <si>
    <t>Mgr. Hana Švaříčková</t>
  </si>
  <si>
    <t>e-podatelna@lukanadjihlavou.cz</t>
  </si>
  <si>
    <t>8ckbzpb</t>
  </si>
  <si>
    <t>Základní škola a Mateřská škola Větrný Jeníkov, příspěvková organizace</t>
  </si>
  <si>
    <t>Větrný Jeníkov</t>
  </si>
  <si>
    <t>725 564 833</t>
  </si>
  <si>
    <t>reditelka@zsvj.cz</t>
  </si>
  <si>
    <t>http://www.zsvj.cz</t>
  </si>
  <si>
    <t>a3cvs65</t>
  </si>
  <si>
    <t>Mgr. Barbora Schreková</t>
  </si>
  <si>
    <t>info@vetrnyjenikov.eu</t>
  </si>
  <si>
    <t>fepbubs</t>
  </si>
  <si>
    <t>Základní škola Telč, Masarykova 141, příspěvková organizace</t>
  </si>
  <si>
    <t>Telč-Podolí</t>
  </si>
  <si>
    <t>567 243 710</t>
  </si>
  <si>
    <t>sekretariat@zstelc.eu</t>
  </si>
  <si>
    <t>ekonom@zstelc.eu</t>
  </si>
  <si>
    <t>www.zstelc.eu</t>
  </si>
  <si>
    <t>p53ms5g</t>
  </si>
  <si>
    <t>Mgr. Karel Navrátil</t>
  </si>
  <si>
    <t>Základní škola Telč, Hradecká 234, příspěvková organizace</t>
  </si>
  <si>
    <t>567 243 673</t>
  </si>
  <si>
    <t>567 243 633</t>
  </si>
  <si>
    <t>reditel@zshradeckatelc.cz</t>
  </si>
  <si>
    <t>ekonomka@zshradeckatelc.cz</t>
  </si>
  <si>
    <t>www.zshradeckatelc.cz</t>
  </si>
  <si>
    <t>fcsms5k</t>
  </si>
  <si>
    <t>PhDr. Libor Sova</t>
  </si>
  <si>
    <t>Základní škola a Mateřská škola Nová Říše příspěvková organizace</t>
  </si>
  <si>
    <t>Nová Říše</t>
  </si>
  <si>
    <t>567 318 134</t>
  </si>
  <si>
    <t>podatelna@zsnovarise.cz</t>
  </si>
  <si>
    <t>reditel@zsnovarise.cz</t>
  </si>
  <si>
    <t>www.zsnovarise.cz</t>
  </si>
  <si>
    <t>7x3va77</t>
  </si>
  <si>
    <t>Mgr. Vojtěch Vrána</t>
  </si>
  <si>
    <t>obecniurad@novarise.cz</t>
  </si>
  <si>
    <t>9udbcep</t>
  </si>
  <si>
    <t>Základní škola a mateřská škola Dobronín, příspěvková organizace</t>
  </si>
  <si>
    <t>Polenská</t>
  </si>
  <si>
    <t>Dobronín</t>
  </si>
  <si>
    <t>567 217 205</t>
  </si>
  <si>
    <t>eozsdobr@centrum.cz</t>
  </si>
  <si>
    <t>http://www.skola-dobronin.cz</t>
  </si>
  <si>
    <t>6eimcr8</t>
  </si>
  <si>
    <t>Ing. Ivo Mikulášek</t>
  </si>
  <si>
    <t>starosta@dobronin.cz</t>
  </si>
  <si>
    <t>ip4bqsv</t>
  </si>
  <si>
    <t>Základní škola a Mateřská škola Kamenice, okr. Jihlava, příspěvková organizace</t>
  </si>
  <si>
    <t>567 273 337</t>
  </si>
  <si>
    <t>skola@zskamenice.cz</t>
  </si>
  <si>
    <t>www.zskamenice.cz</t>
  </si>
  <si>
    <t>eawmd9s</t>
  </si>
  <si>
    <t>Ing. Jan Jelínek</t>
  </si>
  <si>
    <t>obec.kamenice@ji.cz</t>
  </si>
  <si>
    <t>jhpbdr3</t>
  </si>
  <si>
    <t>Základní škola Jihlava, Havlíčkova 71, příspěvková organizace</t>
  </si>
  <si>
    <t>565 598 500</t>
  </si>
  <si>
    <t>foit@zshavlickova.ji.cz</t>
  </si>
  <si>
    <t>zshavlickova@ji.cz</t>
  </si>
  <si>
    <t>www.zshavlickova.ji.cz</t>
  </si>
  <si>
    <t>8asmm62</t>
  </si>
  <si>
    <t>Mgr. Radim Foit</t>
  </si>
  <si>
    <t>Základní škola Jihlava, Kollárova 30, příspěvková organizace</t>
  </si>
  <si>
    <t>567 563 571</t>
  </si>
  <si>
    <t>567 563 574</t>
  </si>
  <si>
    <t>zskollarova@zskol.ji.cz</t>
  </si>
  <si>
    <t>http://www.zskol.ji.cz</t>
  </si>
  <si>
    <t>rvcmm7n</t>
  </si>
  <si>
    <t>Mgr. Tomáš Zeman</t>
  </si>
  <si>
    <t>Základní škola Jihlava, Seifertova 5, příspěvková organizace</t>
  </si>
  <si>
    <t>567 301 439</t>
  </si>
  <si>
    <t>wohlhofner@zsseifertova.ji.cz</t>
  </si>
  <si>
    <t>http://www.zsseifertova.ji.cz</t>
  </si>
  <si>
    <t>rs93etz</t>
  </si>
  <si>
    <t>Mgr. Zdeněk Wohlhöfner</t>
  </si>
  <si>
    <t>Základní škola a Mateřská škola Kozlov, příspěvková organizace</t>
  </si>
  <si>
    <t>Kozlov</t>
  </si>
  <si>
    <t>567 219 602</t>
  </si>
  <si>
    <t>bouchner.jan@seznam.cz</t>
  </si>
  <si>
    <t>skola.kozlov@ji.cz</t>
  </si>
  <si>
    <t>w3z9ttr</t>
  </si>
  <si>
    <t>Mgr. Jan Bouchner</t>
  </si>
  <si>
    <t>obec@kozlov-jihlava.cz</t>
  </si>
  <si>
    <t>h63bup3</t>
  </si>
  <si>
    <t>Základní škola Jihlava, Křížová 33, příspěvková organizace</t>
  </si>
  <si>
    <t>561 207 586</t>
  </si>
  <si>
    <t>567 302 990</t>
  </si>
  <si>
    <t>skola@zskrizova.cz</t>
  </si>
  <si>
    <t>www.krizovazs.cz</t>
  </si>
  <si>
    <t>2nmmm7j</t>
  </si>
  <si>
    <t>Mgr. Jana Nováková Hotařová</t>
  </si>
  <si>
    <t>Základní škola a mateřská škola Cejle, příspěvková organizace</t>
  </si>
  <si>
    <t>Cejle</t>
  </si>
  <si>
    <t>603 157 812</t>
  </si>
  <si>
    <t>zs.cejle@seznam.cz</t>
  </si>
  <si>
    <t>www.zsams.cejle.cz</t>
  </si>
  <si>
    <t>h4uurhs</t>
  </si>
  <si>
    <t>Bc. Gabriela Nováková</t>
  </si>
  <si>
    <t>starostka@cejle.cz</t>
  </si>
  <si>
    <t>v6cbrxy</t>
  </si>
  <si>
    <t>Základní škola a mateřská škola Pavlov, příspěvková organizace</t>
  </si>
  <si>
    <t>778 961 594</t>
  </si>
  <si>
    <t>zs.pavlov@seznam.cz</t>
  </si>
  <si>
    <t>www.obecpavlov.cz</t>
  </si>
  <si>
    <t>frmmgfn</t>
  </si>
  <si>
    <t>Mgr. Dominik Habermann</t>
  </si>
  <si>
    <t>obec@obecpavlov.cz</t>
  </si>
  <si>
    <t>i6pa8ie</t>
  </si>
  <si>
    <t>Základní škola Jihlava, Demlova 32, příspěvková organizace</t>
  </si>
  <si>
    <t>567 579 021</t>
  </si>
  <si>
    <t>skola@zsdemlovaji.cz</t>
  </si>
  <si>
    <t>www.zsdemlovaji.cz</t>
  </si>
  <si>
    <t>cfz5nzm</t>
  </si>
  <si>
    <t>Mgr. Andrea Medunová</t>
  </si>
  <si>
    <t>B00G21G22M20</t>
  </si>
  <si>
    <t>Základní škola Otokara Březiny, Jihlava, příspěvková organizace</t>
  </si>
  <si>
    <t>Základní škola Otokara Březiny</t>
  </si>
  <si>
    <t>565 598 150</t>
  </si>
  <si>
    <t>nekvinda.vladimir@zsobreziny.cz</t>
  </si>
  <si>
    <t>srbecky.robert@zsobreziny.cz</t>
  </si>
  <si>
    <t>www.zsobreziny.cz</t>
  </si>
  <si>
    <t>kie5fcc</t>
  </si>
  <si>
    <t>Mgr. Vladimír Nekvinda</t>
  </si>
  <si>
    <t>Základní škola Jihlava, E. Rošického 2, příspěvková organizace</t>
  </si>
  <si>
    <t>Evžena Rošického</t>
  </si>
  <si>
    <t>731 420 000</t>
  </si>
  <si>
    <t>reditel@zsrosi.ji.cz</t>
  </si>
  <si>
    <t>http://www.zsrosi.ji.cz</t>
  </si>
  <si>
    <t>pa93tzb</t>
  </si>
  <si>
    <t>Mgr. František Svoboda</t>
  </si>
  <si>
    <t>Základní škola a mateřská škola Jihlava, Nad Plovárnou 5, příspěvková organizace</t>
  </si>
  <si>
    <t>Nad Plovárnou</t>
  </si>
  <si>
    <t>567 579 470</t>
  </si>
  <si>
    <t>567 579 488</t>
  </si>
  <si>
    <t>skola@zsplovarna.ji.cz</t>
  </si>
  <si>
    <t>http://www.zsplovarna.ji.cz</t>
  </si>
  <si>
    <t>8cz55if</t>
  </si>
  <si>
    <t>Mgr. Jiří Šaufl</t>
  </si>
  <si>
    <t>A00B00G21G22L11M20</t>
  </si>
  <si>
    <t>Základní škola T.G. Masaryka, Jihlava, příspěvková organizace</t>
  </si>
  <si>
    <t>567 570 270</t>
  </si>
  <si>
    <t>567 570 278</t>
  </si>
  <si>
    <t>zstgm@ji.cz</t>
  </si>
  <si>
    <t>http://www.zstgm-ji.cz</t>
  </si>
  <si>
    <t>2p949b3</t>
  </si>
  <si>
    <t>Mgr. Andrea Frolíková</t>
  </si>
  <si>
    <t>Základní škola Polná, okres Jihlava</t>
  </si>
  <si>
    <t>567 212 404</t>
  </si>
  <si>
    <t>zakladni.skola@polna.cz</t>
  </si>
  <si>
    <t>zbynek.wasserbauer@zs-polna.cz</t>
  </si>
  <si>
    <t>https://www.zs-polna.cz</t>
  </si>
  <si>
    <t>vpvp9iz</t>
  </si>
  <si>
    <t>Mgr. Zbyněk Wasserbauer, MBA</t>
  </si>
  <si>
    <t>Základní škola Třešť</t>
  </si>
  <si>
    <t>567 224 266</t>
  </si>
  <si>
    <t>reditel@zs-trest.cz</t>
  </si>
  <si>
    <t>9zymtjd</t>
  </si>
  <si>
    <t>PaedDr. Václav Trnka</t>
  </si>
  <si>
    <t>B00G11G21L11L13</t>
  </si>
  <si>
    <t>náměstí Zachariáše z Hradce</t>
  </si>
  <si>
    <t>Telč-Vnitřní Město</t>
  </si>
  <si>
    <t>Základní škola Jihlava, Jungmannova 6, příspěvková organizace</t>
  </si>
  <si>
    <t>567 564 441</t>
  </si>
  <si>
    <t>ivana.malkova@jungzs.cz</t>
  </si>
  <si>
    <t>malkovazsjung@seznam.cz</t>
  </si>
  <si>
    <t>www.jungzs.cz</t>
  </si>
  <si>
    <t>g33mm7u</t>
  </si>
  <si>
    <t>Mgr. Ivana Málková</t>
  </si>
  <si>
    <t>B00G21G22L13M20</t>
  </si>
  <si>
    <t>Dům dětí a mládeže Telč, příspěvková organizace</t>
  </si>
  <si>
    <t>777 470 860</t>
  </si>
  <si>
    <t>ddm.telc@volny.cz</t>
  </si>
  <si>
    <t>ddmtelcreditel@seznam.cz</t>
  </si>
  <si>
    <t>www.ddmtelc.cz</t>
  </si>
  <si>
    <t>8qpkjzp</t>
  </si>
  <si>
    <t>Luboš Janovský, Bc.</t>
  </si>
  <si>
    <t>TEMPO - středisko volného času Polná</t>
  </si>
  <si>
    <t>SVČ TEMPO</t>
  </si>
  <si>
    <t>Indusova</t>
  </si>
  <si>
    <t>567 225 751</t>
  </si>
  <si>
    <t>tomas.klima@svctempo.cz</t>
  </si>
  <si>
    <t>info@svctempo.cz</t>
  </si>
  <si>
    <t>www.svctempo.cz</t>
  </si>
  <si>
    <t>i8qpei9</t>
  </si>
  <si>
    <t>Mgr. Tomáš Klíma</t>
  </si>
  <si>
    <t>Mateřská škola, Kroměříž, Kollárova 3945, příspěvková organizace</t>
  </si>
  <si>
    <t>601 309 356</t>
  </si>
  <si>
    <t>ms.kollarova@ms-kromeriz.cz</t>
  </si>
  <si>
    <t>www.ms-kollarova.cz</t>
  </si>
  <si>
    <t>jzsktid</t>
  </si>
  <si>
    <t>Bc. Ludmila Bendová</t>
  </si>
  <si>
    <t>meu@mesto-kromeriz.cz</t>
  </si>
  <si>
    <t>bg2bfur</t>
  </si>
  <si>
    <t>Mateřská škola, Kroměříž, Žižkova 4019, příspěvková organizace</t>
  </si>
  <si>
    <t>573 341 434</t>
  </si>
  <si>
    <t>ms.zizkova@ms-kromeriz.cz</t>
  </si>
  <si>
    <t>sb2ktk7</t>
  </si>
  <si>
    <t>Sabina Slámová</t>
  </si>
  <si>
    <t>Mateřská škola Chomýž, okres Kroměříž</t>
  </si>
  <si>
    <t>Chomýž</t>
  </si>
  <si>
    <t>573 393 846</t>
  </si>
  <si>
    <t>ms.chomyz@seznam.cz</t>
  </si>
  <si>
    <t>93wndht</t>
  </si>
  <si>
    <t>Kateřina Vaculíková</t>
  </si>
  <si>
    <t>starosta@chomyz.cz</t>
  </si>
  <si>
    <t>6w5ajcv</t>
  </si>
  <si>
    <t>Mateřská škola, Holešov, Grohova 1392, okres Kroměříž</t>
  </si>
  <si>
    <t>573 397 736</t>
  </si>
  <si>
    <t>fvb3j68</t>
  </si>
  <si>
    <t>Mgr. Ivana Oralová</t>
  </si>
  <si>
    <t>podatelna@holesov.cz</t>
  </si>
  <si>
    <t>x8qbfvu</t>
  </si>
  <si>
    <t>Mateřská škola Němčice, okres Kroměříž</t>
  </si>
  <si>
    <t>573 385 349</t>
  </si>
  <si>
    <t>ms.nemcice@centrum.cz</t>
  </si>
  <si>
    <t>bv38pif</t>
  </si>
  <si>
    <t>Bc. Jana Jandová</t>
  </si>
  <si>
    <t>obecnemcice@volny.cz</t>
  </si>
  <si>
    <t>ceqbmxs</t>
  </si>
  <si>
    <t>Mateřská škola, Kroměříž, Gorkého 2566, příspěvková organizace</t>
  </si>
  <si>
    <t>573 337 362</t>
  </si>
  <si>
    <t>ms.gorkeho@ms-kromeriz.cz</t>
  </si>
  <si>
    <t>www.materskeskolky.cz/gorkeho</t>
  </si>
  <si>
    <t>a8hktih</t>
  </si>
  <si>
    <t>Jana Strážnická</t>
  </si>
  <si>
    <t>Mateřská škola Lubná, okres Kroměříž</t>
  </si>
  <si>
    <t>573 335 027</t>
  </si>
  <si>
    <t>ms.lubna@seznam.cz</t>
  </si>
  <si>
    <t>gah7w3t</t>
  </si>
  <si>
    <t>Bc. Květoslava Opravilová</t>
  </si>
  <si>
    <t>obec@obeclubna.cz</t>
  </si>
  <si>
    <t>23tavj9</t>
  </si>
  <si>
    <t>Mateřská škola Skaštice, okres Kroměříž</t>
  </si>
  <si>
    <t>Skaštice</t>
  </si>
  <si>
    <t>573 340 908</t>
  </si>
  <si>
    <t>ms.skastice@seznam.cz</t>
  </si>
  <si>
    <t>4ggnkm6</t>
  </si>
  <si>
    <t>Bc. Bronislava Horáková</t>
  </si>
  <si>
    <t>ou@skastice.cz</t>
  </si>
  <si>
    <t>qtibsep</t>
  </si>
  <si>
    <t>Mateřská škola, Kroměříž, Štítného 3712, příspěvková organizace</t>
  </si>
  <si>
    <t>573 340 788</t>
  </si>
  <si>
    <t>ms.stitneho@ms-kromeriz.cz</t>
  </si>
  <si>
    <t>http://www.ms-kromeriz.cz/stitneho/</t>
  </si>
  <si>
    <t>hirktkb</t>
  </si>
  <si>
    <t>Mgr. Kateřina Kolaříková</t>
  </si>
  <si>
    <t>Mateřská škola Nová Dědina, okres Kroměříž</t>
  </si>
  <si>
    <t>Nová Dědina</t>
  </si>
  <si>
    <t>573 358 078</t>
  </si>
  <si>
    <t>reditelkanovadedina@gmail.com</t>
  </si>
  <si>
    <t>skolkanovadedina@gmail.com</t>
  </si>
  <si>
    <t>www.msnovadedina.cz</t>
  </si>
  <si>
    <t>nn7pezu</t>
  </si>
  <si>
    <t>Ivanka Vybíralová</t>
  </si>
  <si>
    <t>Mateřská škola Střížovice, okres Kroměříž</t>
  </si>
  <si>
    <t>Střížovice</t>
  </si>
  <si>
    <t>msstrizovice@tiscali.cz</t>
  </si>
  <si>
    <t>http://www.msstrizovice.unas.cz</t>
  </si>
  <si>
    <t>fmb2jbi</t>
  </si>
  <si>
    <t>Lenka Konečná, DiS.</t>
  </si>
  <si>
    <t>obec.strizovice@strizovice-km.cz</t>
  </si>
  <si>
    <t>hp3atzg</t>
  </si>
  <si>
    <t>Mateřská škola Karolín, okres Kroměříž</t>
  </si>
  <si>
    <t>Karolín</t>
  </si>
  <si>
    <t>737 373 255</t>
  </si>
  <si>
    <t>ms.karolin@email.cz</t>
  </si>
  <si>
    <t>www.mskarolin.cz</t>
  </si>
  <si>
    <t>qmx5ujn</t>
  </si>
  <si>
    <t>Mgr. et. Mgr. Vendula Lenhartová</t>
  </si>
  <si>
    <t>starosta@obeckarolin.cz</t>
  </si>
  <si>
    <t>ytkat33</t>
  </si>
  <si>
    <t>Mateřská škola Velké Těšany, okres Kroměříž</t>
  </si>
  <si>
    <t>Velké Těšany</t>
  </si>
  <si>
    <t>Bařice-Velké Těšany</t>
  </si>
  <si>
    <t>721 129 988</t>
  </si>
  <si>
    <t>ms@barice-velketesany.cz</t>
  </si>
  <si>
    <t>fth6wd8</t>
  </si>
  <si>
    <t>Božena Adámková</t>
  </si>
  <si>
    <t>obec@barice-velketesany.cz</t>
  </si>
  <si>
    <t>mc6bfk4</t>
  </si>
  <si>
    <t>Mateřská škola, Kyselovice, okres Kroměříž</t>
  </si>
  <si>
    <t>Kyselovice</t>
  </si>
  <si>
    <t>910 441 133</t>
  </si>
  <si>
    <t>reditel@mskyselovice.cz</t>
  </si>
  <si>
    <t>www.mskyselovice.cz</t>
  </si>
  <si>
    <t>3matrez</t>
  </si>
  <si>
    <t>Mgr. Renata Ambrožová</t>
  </si>
  <si>
    <t>podatelna@obec-kyselovice.cz</t>
  </si>
  <si>
    <t>wgnbc9t</t>
  </si>
  <si>
    <t>Mateřská škola Osíčko, okres Kroměříž, příspěvková organizace</t>
  </si>
  <si>
    <t>Osíčko</t>
  </si>
  <si>
    <t>601 505 021</t>
  </si>
  <si>
    <t>reditelna@msosicko.cz</t>
  </si>
  <si>
    <t>ms@osicko.cz</t>
  </si>
  <si>
    <t>Obec Osíčko ( sekce organizace - MŠ)</t>
  </si>
  <si>
    <t>4vdkv82</t>
  </si>
  <si>
    <t>Bc. Lenka Přadková</t>
  </si>
  <si>
    <t>obec@osicko.cz</t>
  </si>
  <si>
    <t>bgfajkt</t>
  </si>
  <si>
    <t>Mateřská škola Míškovice, okres Kroměříž</t>
  </si>
  <si>
    <t>Míškovice</t>
  </si>
  <si>
    <t>573 387 058</t>
  </si>
  <si>
    <t>ms.miskovice@seznam.cz</t>
  </si>
  <si>
    <t>msmiskovice.estranky.cz</t>
  </si>
  <si>
    <t>hnnq6ip</t>
  </si>
  <si>
    <t>Mgr. Bc. Pavla Matušková</t>
  </si>
  <si>
    <t>starosta@obecmiskovice.cz</t>
  </si>
  <si>
    <t>rs9atwz</t>
  </si>
  <si>
    <t>Mateřská škola, Lechotice, okres Kroměříž</t>
  </si>
  <si>
    <t>Lechotice</t>
  </si>
  <si>
    <t>573 388 638</t>
  </si>
  <si>
    <t>g5mrafs</t>
  </si>
  <si>
    <t>Monika Juráňová</t>
  </si>
  <si>
    <t>ou@lechotice.cz</t>
  </si>
  <si>
    <t>66fbqds</t>
  </si>
  <si>
    <t>Mateřská škola Ludslavice, okres Kroměříž</t>
  </si>
  <si>
    <t>Ludslavice</t>
  </si>
  <si>
    <t>571 895 108</t>
  </si>
  <si>
    <t>ms.ludslavice@volny.cz</t>
  </si>
  <si>
    <t>5ahx8zg</t>
  </si>
  <si>
    <t>Mgr. Martina Nesrstová</t>
  </si>
  <si>
    <t>ou@ludslavice.cz</t>
  </si>
  <si>
    <t>6q4augs</t>
  </si>
  <si>
    <t>Mateřská škola Morkovice, příspěvková organizace, okres Kroměříž</t>
  </si>
  <si>
    <t>Morkovice</t>
  </si>
  <si>
    <t>Morkovice-Slížany</t>
  </si>
  <si>
    <t>573 370 060</t>
  </si>
  <si>
    <t>573 370 126</t>
  </si>
  <si>
    <t>materska-skola@volny.cz</t>
  </si>
  <si>
    <t>d6tku5y</t>
  </si>
  <si>
    <t>Martin Musel</t>
  </si>
  <si>
    <t>mesto@morkovice-slizany.cz</t>
  </si>
  <si>
    <t>kgxb2yq</t>
  </si>
  <si>
    <t>Mateřská škola Prusinovice, okres Kroměříž</t>
  </si>
  <si>
    <t>Zámčisko</t>
  </si>
  <si>
    <t>Prusinovice</t>
  </si>
  <si>
    <t>702 047 762</t>
  </si>
  <si>
    <t>skolka@msprusinovice.cz</t>
  </si>
  <si>
    <t>3pmrayz</t>
  </si>
  <si>
    <t>Bc. Gabriela Kühnert</t>
  </si>
  <si>
    <t>starosta@prusinovice.cz</t>
  </si>
  <si>
    <t>42hbjbb</t>
  </si>
  <si>
    <t>Mateřská škola Podhradní Lhota, okres Kroměříž, příspěvková organizace</t>
  </si>
  <si>
    <t>Podhradní Lhota</t>
  </si>
  <si>
    <t>573 391 238</t>
  </si>
  <si>
    <t>podhradnilhotams@seznam.cz</t>
  </si>
  <si>
    <t>2y2kw6c</t>
  </si>
  <si>
    <t>Bc. Hana Šolcová</t>
  </si>
  <si>
    <t>obec@podhradnilhota.cz</t>
  </si>
  <si>
    <t>vi3autr</t>
  </si>
  <si>
    <t>Mateřská škola Zlobice, okres Kroměříž</t>
  </si>
  <si>
    <t>Zlobice</t>
  </si>
  <si>
    <t>573 363 000</t>
  </si>
  <si>
    <t>skolkazlobice@volny.cz</t>
  </si>
  <si>
    <t>758emjj</t>
  </si>
  <si>
    <t>Michaela Kulíšková</t>
  </si>
  <si>
    <t>ou@zlobice-bojanovice.cz</t>
  </si>
  <si>
    <t>r5garjv</t>
  </si>
  <si>
    <t>Mateřská škola, Kostelec u Holešova, okres Kroměříž</t>
  </si>
  <si>
    <t>Kostelec u Holešova</t>
  </si>
  <si>
    <t>573 385 278</t>
  </si>
  <si>
    <t>mskuh@volny.cz</t>
  </si>
  <si>
    <t>prvsvrs</t>
  </si>
  <si>
    <t>Marie Ševčíková</t>
  </si>
  <si>
    <t>obeckuh@volny.cz</t>
  </si>
  <si>
    <t>bs9bdhn</t>
  </si>
  <si>
    <t>Mateřská škola Roštění, okres Kroměříž</t>
  </si>
  <si>
    <t>Roštění</t>
  </si>
  <si>
    <t>571 896 389</t>
  </si>
  <si>
    <t>ms.rosteni@seznam.cz</t>
  </si>
  <si>
    <t>gnapfd7</t>
  </si>
  <si>
    <t>Jana Vybíralová</t>
  </si>
  <si>
    <t>obec@rosteni.cz</t>
  </si>
  <si>
    <t>gwga628</t>
  </si>
  <si>
    <t>Mateřská škola Kvasice, okres Kroměříž, příspěvková organizace</t>
  </si>
  <si>
    <t>Včelín</t>
  </si>
  <si>
    <t>Kvasice</t>
  </si>
  <si>
    <t>573 358 045</t>
  </si>
  <si>
    <t>skolka@mskvasice.cz</t>
  </si>
  <si>
    <t>95nktr5</t>
  </si>
  <si>
    <t>Miluše Rákoci</t>
  </si>
  <si>
    <t>podatelna@kvasice.cz</t>
  </si>
  <si>
    <t>quhbdab</t>
  </si>
  <si>
    <t>Mateřská škola Dřínov, okres Kroměříž, příspěvková organizace</t>
  </si>
  <si>
    <t>573 373 046</t>
  </si>
  <si>
    <t>skolkadrinov@seznam.cz</t>
  </si>
  <si>
    <t>qck3c44</t>
  </si>
  <si>
    <t>Bc. Lenka Měrková</t>
  </si>
  <si>
    <t>obec@drinov.cz</t>
  </si>
  <si>
    <t>ep4ammh</t>
  </si>
  <si>
    <t>Mateřská škola Zdounky, okres Kroměříž</t>
  </si>
  <si>
    <t>573 365 134</t>
  </si>
  <si>
    <t>mszdounky@email.cz</t>
  </si>
  <si>
    <t>4pvpfb2</t>
  </si>
  <si>
    <t>Mgr. Julie Zrnová, DiS.</t>
  </si>
  <si>
    <t>zdounky@knet.cz</t>
  </si>
  <si>
    <t>epwbabk</t>
  </si>
  <si>
    <t>Mateřská škola Lutopecny, okres Kroměříž</t>
  </si>
  <si>
    <t>Lutopecny</t>
  </si>
  <si>
    <t>573 340 731</t>
  </si>
  <si>
    <t>mslutopecny@centrum.cz</t>
  </si>
  <si>
    <t>ushenek</t>
  </si>
  <si>
    <t>Mgr. Hana Michová</t>
  </si>
  <si>
    <t>lutopecny@volny.cz</t>
  </si>
  <si>
    <t>vkibnad</t>
  </si>
  <si>
    <t>Mateřská škola Břest okres Kroměříž</t>
  </si>
  <si>
    <t>Břest</t>
  </si>
  <si>
    <t>573 354 032</t>
  </si>
  <si>
    <t>msbrest@seznam.cz</t>
  </si>
  <si>
    <t>isy3e5v</t>
  </si>
  <si>
    <t>Bc. Miroslava Brabcová</t>
  </si>
  <si>
    <t>urad@obec-brest.cz</t>
  </si>
  <si>
    <t>t36bfbz</t>
  </si>
  <si>
    <t>Mateřská škola Rychlov, Bystřice pod Hostýnem, Přerovská 51, okres Kroměříž, příspěvková organizace</t>
  </si>
  <si>
    <t>Mateřská škola Rychlov</t>
  </si>
  <si>
    <t>Přerovská</t>
  </si>
  <si>
    <t>Rychlov</t>
  </si>
  <si>
    <t>573 378 305</t>
  </si>
  <si>
    <t>ms.rychlov.bph@seznam.cz</t>
  </si>
  <si>
    <t>phwkysg</t>
  </si>
  <si>
    <t>Andrea Karlíková</t>
  </si>
  <si>
    <t>posta@mubph.cz</t>
  </si>
  <si>
    <t>vqqbu36</t>
  </si>
  <si>
    <t>Mateřská škola, Bystřice pod Hostýnem Sokolská 802, okres Kroměříž, příspěvková organizace</t>
  </si>
  <si>
    <t>573 380 406</t>
  </si>
  <si>
    <t>ms.sokolskabph@seznam.cz</t>
  </si>
  <si>
    <t>a3fkpiz</t>
  </si>
  <si>
    <t>Dana Reifová</t>
  </si>
  <si>
    <t>Mateřská škola, Bystřice pod Hostýnem, Palackého 1144, okres Kroměříž, příspěvková organizace</t>
  </si>
  <si>
    <t>573 380 792</t>
  </si>
  <si>
    <t>mspalackehobph@seznam.cz</t>
  </si>
  <si>
    <t>www.mspalackehobph.cz</t>
  </si>
  <si>
    <t>z96kph9</t>
  </si>
  <si>
    <t>Bc. Jarmila Gálová, Jarmila Gálová</t>
  </si>
  <si>
    <t>Mateřská škola, Bystřice pod Hostýnem, Bělidla 1168, okres Kroměříž, příspěvková organizace</t>
  </si>
  <si>
    <t>Bělidla</t>
  </si>
  <si>
    <t>571 892 265</t>
  </si>
  <si>
    <t>msbelidlabph@tiscali.cz</t>
  </si>
  <si>
    <t>http://msbelidla.webnode.cz</t>
  </si>
  <si>
    <t>5fakpik</t>
  </si>
  <si>
    <t>Marcela Hlobilová</t>
  </si>
  <si>
    <t>Mateřská škola Radost, Bystřice pod Hostýnem, Schwaigrovo nám. 1365, okres Kroměříž, příspěvková organizace</t>
  </si>
  <si>
    <t>Mateřská škola Radost</t>
  </si>
  <si>
    <t>Schwaigrovo nám.</t>
  </si>
  <si>
    <t>730 189 126</t>
  </si>
  <si>
    <t>reditelka@msradostbph.cz</t>
  </si>
  <si>
    <t>ucetni@msradostbph.cz</t>
  </si>
  <si>
    <t>www.msradostbph.cz</t>
  </si>
  <si>
    <t>efakyce</t>
  </si>
  <si>
    <t>Mgr. et Bc. Andrea Čechovská</t>
  </si>
  <si>
    <t>Mateřská škola Záříčí, okres Kroměříž, příspěvková organizace</t>
  </si>
  <si>
    <t>Záříčí</t>
  </si>
  <si>
    <t>573 355 136</t>
  </si>
  <si>
    <t>ms.zarici@seznam.cz</t>
  </si>
  <si>
    <t>sxhvvbc</t>
  </si>
  <si>
    <t>Jiřina Červinková</t>
  </si>
  <si>
    <t>Mateřská škola Sluníčko Holešov</t>
  </si>
  <si>
    <t>573 396 684</t>
  </si>
  <si>
    <t>slunicko-hol@seznam.cz</t>
  </si>
  <si>
    <t>http://www.raab.cz/slunicko/</t>
  </si>
  <si>
    <t>m4mxh9e</t>
  </si>
  <si>
    <t>Bc. Veronika Trnčáková Kuželová</t>
  </si>
  <si>
    <t>Mateřská škola, Holešov, Masarykova 636, okres Kroměříž</t>
  </si>
  <si>
    <t>573 396 685</t>
  </si>
  <si>
    <t>ms.masarykova@gmail.com</t>
  </si>
  <si>
    <t>www.ms-masarykova.cz</t>
  </si>
  <si>
    <t>x7q4sqb</t>
  </si>
  <si>
    <t>Jaroslava Turoňová</t>
  </si>
  <si>
    <t>Mateřská škola Přílepy, okres Kroměříž, příspěvková organizace</t>
  </si>
  <si>
    <t>Přílepy</t>
  </si>
  <si>
    <t>573 397 996 ,737385499</t>
  </si>
  <si>
    <t>reditelna@msprilepy.cz</t>
  </si>
  <si>
    <t>http://www.msprilepy.cz</t>
  </si>
  <si>
    <t>82fraha</t>
  </si>
  <si>
    <t>Karla Danihelová</t>
  </si>
  <si>
    <t>obec@prilepy.cz</t>
  </si>
  <si>
    <t>6xwaswn</t>
  </si>
  <si>
    <t>MATEŘSKÁ ŠKOLA, ul. Eduarda Světlíka, Hulín, příspěvková organizace</t>
  </si>
  <si>
    <t>Eduarda Světlíka</t>
  </si>
  <si>
    <t>573 352 704</t>
  </si>
  <si>
    <t>573 351 041</t>
  </si>
  <si>
    <t>ms.hulin@seznam.cz</t>
  </si>
  <si>
    <t>5k5k24x</t>
  </si>
  <si>
    <t>Bc. Andrea Hradilová</t>
  </si>
  <si>
    <t>mesto@hulin.cz</t>
  </si>
  <si>
    <t>2prbftx</t>
  </si>
  <si>
    <t>Mateřská škola, Koryčany, okres Kroměříž</t>
  </si>
  <si>
    <t>Pivodova</t>
  </si>
  <si>
    <t>Koryčany</t>
  </si>
  <si>
    <t>573 376 171</t>
  </si>
  <si>
    <t>reditel@mskorycany.cz</t>
  </si>
  <si>
    <t>e5gkm4m</t>
  </si>
  <si>
    <t>Martina Ondrušíková</t>
  </si>
  <si>
    <t>podatelna@korycany.cz</t>
  </si>
  <si>
    <t>3p3bdj7</t>
  </si>
  <si>
    <t>Mateřská škola, Kroměříž, Spáčilova 3239, příspěvková organizace</t>
  </si>
  <si>
    <t>Spáčilova</t>
  </si>
  <si>
    <t>727 943 440 ,573338225</t>
  </si>
  <si>
    <t>573 338 225</t>
  </si>
  <si>
    <t>ms.spacilova@ms-kromeriz.cz</t>
  </si>
  <si>
    <t>www.ms-spacilova.cz</t>
  </si>
  <si>
    <t>8rgktjh</t>
  </si>
  <si>
    <t>Miluše Suchnová</t>
  </si>
  <si>
    <t>Mateřská škola, Kroměříž, Páleníčkova 2851, příspěvková organizace</t>
  </si>
  <si>
    <t>Páleníčkova</t>
  </si>
  <si>
    <t>573 340 076</t>
  </si>
  <si>
    <t>ms.palenickova@ms-kromeriz.cz</t>
  </si>
  <si>
    <t>n6wktjs</t>
  </si>
  <si>
    <t>Bc. Petra Šťastníková</t>
  </si>
  <si>
    <t>Mateřská škola, Kroměříž, Osvoboditelů 60, příspěvková organizace</t>
  </si>
  <si>
    <t>Vážany</t>
  </si>
  <si>
    <t>573 337 651</t>
  </si>
  <si>
    <t>ms.osvoboditelu@ms-kromeriz.cz</t>
  </si>
  <si>
    <t>edmktjw</t>
  </si>
  <si>
    <t>Mgr. Michaela Řezáčová</t>
  </si>
  <si>
    <t>Mateřská škola Zborovice, příspěvková organizace, okres Kroměříž</t>
  </si>
  <si>
    <t>Zborovice</t>
  </si>
  <si>
    <t>573 369 202</t>
  </si>
  <si>
    <t>mszborovice@cmail.cz</t>
  </si>
  <si>
    <t>vjpkvmt</t>
  </si>
  <si>
    <t>Hana Klabalová</t>
  </si>
  <si>
    <t>Mateřská škola, Kroměříž, Mánesova 3880, příspěvková organizace</t>
  </si>
  <si>
    <t>573 337 848</t>
  </si>
  <si>
    <t>ms.manesova@ms-kromeriz.cz</t>
  </si>
  <si>
    <t>us3kti9</t>
  </si>
  <si>
    <t>Martina Luběnová</t>
  </si>
  <si>
    <t>Mateřská škola Martinice, okres Kroměříž</t>
  </si>
  <si>
    <t>Martinice</t>
  </si>
  <si>
    <t>702 279 639</t>
  </si>
  <si>
    <t>ms.martinice@tiscali.cz</t>
  </si>
  <si>
    <t>ms@martinice.cz</t>
  </si>
  <si>
    <t>http://ms.martinice.cz/</t>
  </si>
  <si>
    <t>sq7ki96</t>
  </si>
  <si>
    <t>Bc. Michaela Zakopalová</t>
  </si>
  <si>
    <t>ou@martinice.cz</t>
  </si>
  <si>
    <t>wdfarcq</t>
  </si>
  <si>
    <t>Mateřská škola Chropyně, okres Kroměříž, příspěvková organizace</t>
  </si>
  <si>
    <t>Chropyně</t>
  </si>
  <si>
    <t>573 355 138</t>
  </si>
  <si>
    <t>mschropyne@volny.cz</t>
  </si>
  <si>
    <t>6tgkpq8</t>
  </si>
  <si>
    <t>Bc. Zuzana Dokoupilová Hanulíková</t>
  </si>
  <si>
    <t>mesto@muchropyne.cz</t>
  </si>
  <si>
    <t>rbsbexq</t>
  </si>
  <si>
    <t>Mateřská škola Pornice, okres Kroměříž, příspěvková organizace</t>
  </si>
  <si>
    <t>Pornice</t>
  </si>
  <si>
    <t>Pačlavice</t>
  </si>
  <si>
    <t>573 370 084</t>
  </si>
  <si>
    <t>skolka@mspornice.cz</t>
  </si>
  <si>
    <t>www.mspornice.cz</t>
  </si>
  <si>
    <t>8dhp8kj</t>
  </si>
  <si>
    <t>Světlana Tesařová</t>
  </si>
  <si>
    <t>obec@paclavice.cz</t>
  </si>
  <si>
    <t>tajbscs</t>
  </si>
  <si>
    <t>Základní škola a Mateřská škola Slavkov pod Hostýnem, příspěvková organizace</t>
  </si>
  <si>
    <t>Slavkov pod Hostýnem</t>
  </si>
  <si>
    <t>573 381 702</t>
  </si>
  <si>
    <t>zsslavkov@seznam.cz</t>
  </si>
  <si>
    <t>p2rmhje</t>
  </si>
  <si>
    <t>Mgr. Hana Revajová</t>
  </si>
  <si>
    <t>obec.slavkov@knet.cz</t>
  </si>
  <si>
    <t>m99arf8</t>
  </si>
  <si>
    <t>Základní škola a Mateřská škola Rymice, okres Kroměříž</t>
  </si>
  <si>
    <t>Rymice</t>
  </si>
  <si>
    <t>772 722 872</t>
  </si>
  <si>
    <t>reditelka@skolarymice.cz</t>
  </si>
  <si>
    <t>http://www.skolarymice.cz</t>
  </si>
  <si>
    <t>ikkw2nb</t>
  </si>
  <si>
    <t>Mgr. Kateřina Knápková</t>
  </si>
  <si>
    <t>rymice@volny.cz</t>
  </si>
  <si>
    <t>g4bbikg</t>
  </si>
  <si>
    <t>Základní škola a Mateřská škola Roštín, příspěvková organizace</t>
  </si>
  <si>
    <t>Roštín</t>
  </si>
  <si>
    <t>573 368 075</t>
  </si>
  <si>
    <t>zsrostin@seznam.cz</t>
  </si>
  <si>
    <t>suq5fv4</t>
  </si>
  <si>
    <t>Mgr. Jaroslava Plachá</t>
  </si>
  <si>
    <t>obec@rostin.cz</t>
  </si>
  <si>
    <t>4pparei</t>
  </si>
  <si>
    <t>Základní škola a Mateřská škola Kostelany, okres Kroměříž</t>
  </si>
  <si>
    <t>Kostelany</t>
  </si>
  <si>
    <t>607 870 392</t>
  </si>
  <si>
    <t>zskostelany@volny.cz</t>
  </si>
  <si>
    <t>nafpfcn</t>
  </si>
  <si>
    <t>Mgr. Tereza Pospíšilová</t>
  </si>
  <si>
    <t>ou@obeckostelany.cz</t>
  </si>
  <si>
    <t>nujidxi</t>
  </si>
  <si>
    <t>Základní škola a Mateřská škola Žalkovice</t>
  </si>
  <si>
    <t>Žalkovice</t>
  </si>
  <si>
    <t>573 354 150</t>
  </si>
  <si>
    <t>zs.zalkovice@seznam.cz</t>
  </si>
  <si>
    <t>hq5pe5p</t>
  </si>
  <si>
    <t>Mgr. Dagmar Tesaříková</t>
  </si>
  <si>
    <t>obec@zalkovice.cz</t>
  </si>
  <si>
    <t>6epbjhy</t>
  </si>
  <si>
    <t>Základní škola a Mateřská škola Rataje, okres Kroměříž</t>
  </si>
  <si>
    <t>Rataje</t>
  </si>
  <si>
    <t>573 364 016</t>
  </si>
  <si>
    <t>reditelna@skolarataje.cz</t>
  </si>
  <si>
    <t>www.skolarataje.cz</t>
  </si>
  <si>
    <t>mnzz4ex</t>
  </si>
  <si>
    <t>Mgr. Lenka Tunker</t>
  </si>
  <si>
    <t>starosta@rataje.cz</t>
  </si>
  <si>
    <t>x54bp8q</t>
  </si>
  <si>
    <t>Základní škola Ludslavice, okres Kroměříž</t>
  </si>
  <si>
    <t>573 396 419</t>
  </si>
  <si>
    <t>zs.ludslavice@volny.cz</t>
  </si>
  <si>
    <t>http://www.zsludslavice.cz</t>
  </si>
  <si>
    <t>ct3xgk7</t>
  </si>
  <si>
    <t>Mgr. Kateřina Jarkovská Němečková</t>
  </si>
  <si>
    <t>Základní škola a Mateřská škola Počenice - Tetětice, okres Kroměříž</t>
  </si>
  <si>
    <t>Počenice</t>
  </si>
  <si>
    <t>Počenice-Tetětice</t>
  </si>
  <si>
    <t>573 373 024</t>
  </si>
  <si>
    <t>zs.pocenice@volny.cz</t>
  </si>
  <si>
    <t>dhqhm3x</t>
  </si>
  <si>
    <t>Mgr. Jitka Řeháková</t>
  </si>
  <si>
    <t>obec@pocenice.cz</t>
  </si>
  <si>
    <t>webanjf</t>
  </si>
  <si>
    <t>Základní škola Prusinovice, okres Kroměříž</t>
  </si>
  <si>
    <t>573 386 139</t>
  </si>
  <si>
    <t>reditelka@zsprus.cz</t>
  </si>
  <si>
    <t>http://www.zsprusinovice.estranky.cz</t>
  </si>
  <si>
    <t>3earait</t>
  </si>
  <si>
    <t>Mgr. Ivona Kratochvílová</t>
  </si>
  <si>
    <t>Základní škola Zámoraví, Kroměříž, příspěvková organizace</t>
  </si>
  <si>
    <t>Základní škola Zámoraví</t>
  </si>
  <si>
    <t>Švabinského nábřeží</t>
  </si>
  <si>
    <t>573 502 881</t>
  </si>
  <si>
    <t>info@zssvabinskeho.cz</t>
  </si>
  <si>
    <t>www.zssvabinskeho.cz</t>
  </si>
  <si>
    <t>4yhmug8</t>
  </si>
  <si>
    <t>Mgr. Ivana Uherková</t>
  </si>
  <si>
    <t>Základní škola Jana Bezděka Martinice</t>
  </si>
  <si>
    <t>Základní škola Jana Bezděka</t>
  </si>
  <si>
    <t>573 399 015</t>
  </si>
  <si>
    <t>reditelna@zsmartinice.cz</t>
  </si>
  <si>
    <t>www.zsmartinice.cz</t>
  </si>
  <si>
    <t>efsrb3s</t>
  </si>
  <si>
    <t>Mgr. Nicol Darmovzalová</t>
  </si>
  <si>
    <t>Základní škola a Mateřská škola Loukov, okres Kroměříž</t>
  </si>
  <si>
    <t>739 642 497</t>
  </si>
  <si>
    <t>zsloukov@gmail.com</t>
  </si>
  <si>
    <t>syrycanska@skolaloukov.cz</t>
  </si>
  <si>
    <t>www.skolaloukov.cz</t>
  </si>
  <si>
    <t>vjhrdid</t>
  </si>
  <si>
    <t>Mgr. Marie Syryčanská</t>
  </si>
  <si>
    <t>obec@loukov.cz</t>
  </si>
  <si>
    <t>gwjaup6</t>
  </si>
  <si>
    <t>Jubilejní základní škola T.G.Masaryka a Mateřská škola Rusava, okres Kroměříž, příspěvková organizace</t>
  </si>
  <si>
    <t>Jubilejní ZŠ T.G.Masaryka a MŠ</t>
  </si>
  <si>
    <t>Rusava</t>
  </si>
  <si>
    <t>573 392 067</t>
  </si>
  <si>
    <t>zsrusava@volny.cz</t>
  </si>
  <si>
    <t>http://www.skolarusava.cz</t>
  </si>
  <si>
    <t>67cvjfp</t>
  </si>
  <si>
    <t>Mgr. Anna Hrušková</t>
  </si>
  <si>
    <t>obec@rusava.cz</t>
  </si>
  <si>
    <t>qjubwr4</t>
  </si>
  <si>
    <t>Základní škola a Mateřská škola Chvalčov, okres Kroměříž, příspěvková organizace</t>
  </si>
  <si>
    <t>Chvalčov</t>
  </si>
  <si>
    <t>576 381 132</t>
  </si>
  <si>
    <t>reditel@zschvalcov.cz</t>
  </si>
  <si>
    <t>martinkova@zschvalcov.cz</t>
  </si>
  <si>
    <t>http://www.zschvalcov.cz</t>
  </si>
  <si>
    <t>kimmcbb</t>
  </si>
  <si>
    <t>Mgr. Jana Kubaníková</t>
  </si>
  <si>
    <t>obec@obec-chvalcov.cz</t>
  </si>
  <si>
    <t>7q8bew4</t>
  </si>
  <si>
    <t>Základní škola a Mateřská škola Bezměrov, okres Kroměříž, příspěvková organizace</t>
  </si>
  <si>
    <t>Bezměrov</t>
  </si>
  <si>
    <t>573 362 066</t>
  </si>
  <si>
    <t>zsbezmerov@volny.cz</t>
  </si>
  <si>
    <t>www.skolabezmerov.cz</t>
  </si>
  <si>
    <t>6es6a48</t>
  </si>
  <si>
    <t>Mgr. Alena Botková</t>
  </si>
  <si>
    <t>oubezmerov@cebox.cz</t>
  </si>
  <si>
    <t>442bmbk</t>
  </si>
  <si>
    <t>Základní škola Břest, okres Kroměříž</t>
  </si>
  <si>
    <t>+42 057 335 4031</t>
  </si>
  <si>
    <t>zs@zsbrest.cz</t>
  </si>
  <si>
    <t>reditel@zsbrest.cz</t>
  </si>
  <si>
    <t>www.zsbrest.cz</t>
  </si>
  <si>
    <t>9vh28bc</t>
  </si>
  <si>
    <t>Mgr. Vladimír Žůrek</t>
  </si>
  <si>
    <t>Základní škola T. G. Masaryka, Bystřice pod Hostýnem, Nádražní 56, okres Kroměříž, příspěvková organizace</t>
  </si>
  <si>
    <t>573 380 691</t>
  </si>
  <si>
    <t>reditel@zsmasa.cz</t>
  </si>
  <si>
    <t>kancelar@zsmasa.cz</t>
  </si>
  <si>
    <t>www.zsmasa.cz</t>
  </si>
  <si>
    <t>f2vms8w</t>
  </si>
  <si>
    <t>Mgr. Petr Krist</t>
  </si>
  <si>
    <t>Základní škola Bratrství Čechů a Slováků, Bystřice pod Hostýnem, Pod Zábřehem 1100, okres Kroměříž, příspěvková organizace</t>
  </si>
  <si>
    <t>Základní škola Bratrství Čechů a Slováků</t>
  </si>
  <si>
    <t>Pod Zábřehem</t>
  </si>
  <si>
    <t>573 380 782</t>
  </si>
  <si>
    <t>vasalovska@zsbrat.cz</t>
  </si>
  <si>
    <t>zsbrat@zsbrat.cz</t>
  </si>
  <si>
    <t>http://www.zsbrat.cz</t>
  </si>
  <si>
    <t>vcpmjvy</t>
  </si>
  <si>
    <t>Mgr. Jitka Vašalovská</t>
  </si>
  <si>
    <t>2. Základní škola Holešov</t>
  </si>
  <si>
    <t>Smetanovy sady</t>
  </si>
  <si>
    <t>573 396 019</t>
  </si>
  <si>
    <t>573 398 871</t>
  </si>
  <si>
    <t>info@zshol.cz</t>
  </si>
  <si>
    <t>http://www.zshol.cz</t>
  </si>
  <si>
    <t>9qirakm</t>
  </si>
  <si>
    <t>Mgr. Helena Moravčíková</t>
  </si>
  <si>
    <t>1. Základní škola Holešov</t>
  </si>
  <si>
    <t>1. Základní škola</t>
  </si>
  <si>
    <t>573 312 080</t>
  </si>
  <si>
    <t>573 312 098</t>
  </si>
  <si>
    <t>skola.sekretariat@1zsholesov.cz</t>
  </si>
  <si>
    <t>http://www.1zsholesov.cz</t>
  </si>
  <si>
    <t>8yuxgfi</t>
  </si>
  <si>
    <t>Mgr. Jan Koláček</t>
  </si>
  <si>
    <t>3. Základní škola Holešov</t>
  </si>
  <si>
    <t>3. Základní škola</t>
  </si>
  <si>
    <t>Všetuly</t>
  </si>
  <si>
    <t>573 503 140</t>
  </si>
  <si>
    <t>kancelar@3zshol.cz</t>
  </si>
  <si>
    <t>www.3zshol.cz</t>
  </si>
  <si>
    <t>k57qfit</t>
  </si>
  <si>
    <t>Mgr. Ivo Junášek</t>
  </si>
  <si>
    <t>Základní škola Hulín, příspěvková organizace</t>
  </si>
  <si>
    <t>573 350 682</t>
  </si>
  <si>
    <t>zshulin@zshulin.cz</t>
  </si>
  <si>
    <t>http://www.zshulin.cz</t>
  </si>
  <si>
    <t>xv9mmtb</t>
  </si>
  <si>
    <t>Mgr. Hana Fuksová</t>
  </si>
  <si>
    <t>Základní škola Chropyně, okres Kroměříž, příspěvková organizace</t>
  </si>
  <si>
    <t>573 355 118</t>
  </si>
  <si>
    <t>bajgmi@zschropyne.cz</t>
  </si>
  <si>
    <t>chropyne.zs@seznam.cz</t>
  </si>
  <si>
    <t>www.zschropyne.cz</t>
  </si>
  <si>
    <t>miumkem</t>
  </si>
  <si>
    <t>Mgr. Milan Bajgar</t>
  </si>
  <si>
    <t>Základní škola, Koryčany, okres Kroměříž</t>
  </si>
  <si>
    <t>573 331 758</t>
  </si>
  <si>
    <t>zskorycany@zskorycany.cz</t>
  </si>
  <si>
    <t>http://www.zskorycany.cz</t>
  </si>
  <si>
    <t>623abhm</t>
  </si>
  <si>
    <t>Mgr. Martina Lungová</t>
  </si>
  <si>
    <t>Základní škola, Kostelec u Holešova, okres Kroměříž</t>
  </si>
  <si>
    <t>573 385 142</t>
  </si>
  <si>
    <t>kancelar@zs-kostelec.cz</t>
  </si>
  <si>
    <t>www.zs-kostelec.cz</t>
  </si>
  <si>
    <t>dum4eaw</t>
  </si>
  <si>
    <t>Mgr. Jana Možíšová</t>
  </si>
  <si>
    <t>Základní škola, Kroměříž, Komenského náměstí 440, příspěvková organizace</t>
  </si>
  <si>
    <t>722 258 662</t>
  </si>
  <si>
    <t>kancelar@zskomenskeho.cz</t>
  </si>
  <si>
    <t>reditel@zskomenskeho.cz</t>
  </si>
  <si>
    <t>http://www.zskomenskeho.cz</t>
  </si>
  <si>
    <t>q3umnve</t>
  </si>
  <si>
    <t>Mgr. Milan Budín</t>
  </si>
  <si>
    <t>Základní škola, Kroměříž, U Sýpek 1462, příspěvková organizace</t>
  </si>
  <si>
    <t>573 338 164</t>
  </si>
  <si>
    <t>reditelka@zssypky.cz</t>
  </si>
  <si>
    <t>http://www.zssypky.cz</t>
  </si>
  <si>
    <t>zu5mnva</t>
  </si>
  <si>
    <t>RNDr. Eva Šílová</t>
  </si>
  <si>
    <t>Církevní základní škola v Kroměříži</t>
  </si>
  <si>
    <t>Velké náměstí</t>
  </si>
  <si>
    <t>573 335 855</t>
  </si>
  <si>
    <t>info@czs-km.cz</t>
  </si>
  <si>
    <t>http://www.czs-km.cz</t>
  </si>
  <si>
    <t>65tmce6</t>
  </si>
  <si>
    <t>Mgr. Petr Šiška</t>
  </si>
  <si>
    <t>Základní škola Slovan, Kroměříž, příspěvková organizace</t>
  </si>
  <si>
    <t>Základní škola Slovan</t>
  </si>
  <si>
    <t>573 502 244</t>
  </si>
  <si>
    <t>573 502 240</t>
  </si>
  <si>
    <t>zs@zsslovan.cz</t>
  </si>
  <si>
    <t>reditel@zsslovan.cz</t>
  </si>
  <si>
    <t>http://www.zsslovan.cz</t>
  </si>
  <si>
    <t>4vymsgz</t>
  </si>
  <si>
    <t>Základní škola Oskol, Kroměříž, příspěvková organizace</t>
  </si>
  <si>
    <t>Základní škola Oskol</t>
  </si>
  <si>
    <t>573 331 199</t>
  </si>
  <si>
    <t>reditel@zsoskol.cz</t>
  </si>
  <si>
    <t>http://www.zsoskol.cz</t>
  </si>
  <si>
    <t>r88mqm6</t>
  </si>
  <si>
    <t>Mgr. Hana Ginterová</t>
  </si>
  <si>
    <t>Základní škola, Kvasice, okres Kroměříž</t>
  </si>
  <si>
    <t>573 358 061</t>
  </si>
  <si>
    <t>kancelar@zskvasice.cz</t>
  </si>
  <si>
    <t>www.zskvasice.cz</t>
  </si>
  <si>
    <t>j5smnz9</t>
  </si>
  <si>
    <t>Mgr. František Látal, Ph.D.</t>
  </si>
  <si>
    <t>Základní škola a Mateřská škola Litenčice, okres Kroměříž, příspěvková organizace</t>
  </si>
  <si>
    <t>Litenčice</t>
  </si>
  <si>
    <t>571 165 581</t>
  </si>
  <si>
    <t>reditel@zslitencice.cz</t>
  </si>
  <si>
    <t>http://www.zsamslitencice.webnode.cz</t>
  </si>
  <si>
    <t>2w7me3x</t>
  </si>
  <si>
    <t>Mgr. Pavel Krejčiřík</t>
  </si>
  <si>
    <t>obec.litencice@seznam.cz</t>
  </si>
  <si>
    <t>xjhbcz9</t>
  </si>
  <si>
    <t>Základní škola Morkovice, příspěvková organizace</t>
  </si>
  <si>
    <t>Základní škola Morkovice</t>
  </si>
  <si>
    <t>573 370 023</t>
  </si>
  <si>
    <t>skola@zsmorkovice.cz</t>
  </si>
  <si>
    <t>http://www.zsmorkovice.cz</t>
  </si>
  <si>
    <t>fsempze</t>
  </si>
  <si>
    <t>Mgr. Martina Ludíková</t>
  </si>
  <si>
    <t>Základní škola a Mateřská škola Střílky, příspěvková organizace</t>
  </si>
  <si>
    <t>Koryčanská</t>
  </si>
  <si>
    <t>573 375 087</t>
  </si>
  <si>
    <t>m.raiserova@skolaprodeti.cz</t>
  </si>
  <si>
    <t>m.prchlik@skolaprodeti.cz</t>
  </si>
  <si>
    <t>www.zsstrilky.cz</t>
  </si>
  <si>
    <t>yfamhw4</t>
  </si>
  <si>
    <t>Mgr. Martina Raiserová</t>
  </si>
  <si>
    <t>obec@obecstrilky.cz</t>
  </si>
  <si>
    <t>ighbis4</t>
  </si>
  <si>
    <t>Základní škola Rajnochovice, okres Kroměříž</t>
  </si>
  <si>
    <t>Rajnochovice</t>
  </si>
  <si>
    <t>573 391 279</t>
  </si>
  <si>
    <t>zsrajnoch@volny.cz</t>
  </si>
  <si>
    <t>4wngp85</t>
  </si>
  <si>
    <t>Mgr., Bc. et  Bc. Vladimír Švarc</t>
  </si>
  <si>
    <t>obec@rajnochovice.cz</t>
  </si>
  <si>
    <t>gx5bbtq</t>
  </si>
  <si>
    <t>Základní škola Zborovice, okres Kroměříž, příspěvková organizace</t>
  </si>
  <si>
    <t>573 369 102</t>
  </si>
  <si>
    <t>reditel@zszborovice.cz</t>
  </si>
  <si>
    <t>info@zszborovice.cz</t>
  </si>
  <si>
    <t>zszborovice.cz</t>
  </si>
  <si>
    <t>rp7muic</t>
  </si>
  <si>
    <t>Mgr. Vladimíra Jáchimová</t>
  </si>
  <si>
    <t>obeczborovice@c-box.cz</t>
  </si>
  <si>
    <t>jjrjdqf</t>
  </si>
  <si>
    <t>Základní škola Zdounky, okres Kroměříž, příspěvková organizace</t>
  </si>
  <si>
    <t>573 365 130</t>
  </si>
  <si>
    <t>573 365 939</t>
  </si>
  <si>
    <t>skola@zszdounky.cz</t>
  </si>
  <si>
    <t>www.zszdounky.cz</t>
  </si>
  <si>
    <t>8tqmukx</t>
  </si>
  <si>
    <t>Mgr. Lenka Beranová</t>
  </si>
  <si>
    <t>Základní škola a Mateřská škola Vítonice, okres Kroměříž, příspěvková organizace</t>
  </si>
  <si>
    <t>Vítonice</t>
  </si>
  <si>
    <t>573 389 059</t>
  </si>
  <si>
    <t>zsvitonice@seznam.cz</t>
  </si>
  <si>
    <t>xeavti5</t>
  </si>
  <si>
    <t>Mgr. Jana Opluštilová</t>
  </si>
  <si>
    <t>starostka@vitonice.cz</t>
  </si>
  <si>
    <t>jukbvbt</t>
  </si>
  <si>
    <t>Základní škola Přílepy, okres Kroměříž, příspěvková organizace</t>
  </si>
  <si>
    <t>573 399 290</t>
  </si>
  <si>
    <t>reditelna@zsprilepy.cz</t>
  </si>
  <si>
    <t>http://www.zsprilepy.cz</t>
  </si>
  <si>
    <t>egrmrt3</t>
  </si>
  <si>
    <t>Mgr. Monika Obšivačová</t>
  </si>
  <si>
    <t>Základní škola a mateřská škola Pravčice, okres Kroměříž</t>
  </si>
  <si>
    <t>Pravčice</t>
  </si>
  <si>
    <t>725 169 129</t>
  </si>
  <si>
    <t>zs.pravcice@volny.cz</t>
  </si>
  <si>
    <t>v6fkwy4</t>
  </si>
  <si>
    <t>Mgr. Darina Prokschová</t>
  </si>
  <si>
    <t>obecpravcice@seznam.cz</t>
  </si>
  <si>
    <t>abuarex</t>
  </si>
  <si>
    <t>Základní škola S-MYSL, Kroměříž, příspěvková organizace</t>
  </si>
  <si>
    <t>Základní škola S-MYSL</t>
  </si>
  <si>
    <t>573 503 252</t>
  </si>
  <si>
    <t>573 503 251</t>
  </si>
  <si>
    <t>reditelka@zszachar.cz</t>
  </si>
  <si>
    <t>tajemnice@zszachar.cz</t>
  </si>
  <si>
    <t>http://www.zszachar.cz</t>
  </si>
  <si>
    <t>muymuek</t>
  </si>
  <si>
    <t>Mgr. Petra Fečková</t>
  </si>
  <si>
    <t>Základní škola a mateřská škola Žeranovice</t>
  </si>
  <si>
    <t>Žeranovice</t>
  </si>
  <si>
    <t>573 506 066</t>
  </si>
  <si>
    <t>reditel@zszeranovice.cz</t>
  </si>
  <si>
    <t>http://www.zsmszeranovice.cz</t>
  </si>
  <si>
    <t>rfjpfd3</t>
  </si>
  <si>
    <t>Mgr. Petra Miklíková</t>
  </si>
  <si>
    <t>zeranovice@volny.cz</t>
  </si>
  <si>
    <t>f5nbrmt</t>
  </si>
  <si>
    <t>Ústřední školní jídelna Holešov</t>
  </si>
  <si>
    <t>nám. Dr. E. Beneše</t>
  </si>
  <si>
    <t>573 397 563</t>
  </si>
  <si>
    <t>usjhol@tiscali.cz</t>
  </si>
  <si>
    <t>ps2xf4x</t>
  </si>
  <si>
    <t>Bc. Alena Ryšková</t>
  </si>
  <si>
    <t>Zařízení školního stravování Břest, okres Kroměříž, příspěvková organizace</t>
  </si>
  <si>
    <t>Zařízení školního stravování Břest</t>
  </si>
  <si>
    <t>573 354 051</t>
  </si>
  <si>
    <t>sjbrest@seznam.cz</t>
  </si>
  <si>
    <t>q58pexw</t>
  </si>
  <si>
    <t>Anna Koudelníčková</t>
  </si>
  <si>
    <t>Zařízení školního stravování Chropyně, okres Kroměříž, příspěvková organizace</t>
  </si>
  <si>
    <t>Ječmínkova</t>
  </si>
  <si>
    <t>573 355 075</t>
  </si>
  <si>
    <t>sjchropyne@volny.cz</t>
  </si>
  <si>
    <t>jjvmvpr</t>
  </si>
  <si>
    <t>Zbyněk Tříska</t>
  </si>
  <si>
    <t>Mateřská škola Prostějov, Moravská ul. 30 , příspěvková organizace</t>
  </si>
  <si>
    <t>Krasice</t>
  </si>
  <si>
    <t>737 417 342</t>
  </si>
  <si>
    <t>ms-moravska@seznam.cz</t>
  </si>
  <si>
    <t>ms-moravska.cz</t>
  </si>
  <si>
    <t>cczkx3h</t>
  </si>
  <si>
    <t>PaedDr. Alena Hekalová</t>
  </si>
  <si>
    <t>01.09.2005</t>
  </si>
  <si>
    <t>Mateřská škola Čehovice, okres Prostějov, příspěvková organizace</t>
  </si>
  <si>
    <t>Mateřské škola</t>
  </si>
  <si>
    <t>Čehovice</t>
  </si>
  <si>
    <t>582 368 556</t>
  </si>
  <si>
    <t>mscehovice@seznam.cz</t>
  </si>
  <si>
    <t>www.mscehovice.webnode.cz</t>
  </si>
  <si>
    <t>s33usqv</t>
  </si>
  <si>
    <t>Ivana Špačková</t>
  </si>
  <si>
    <t>cehovice@cehovice.cz</t>
  </si>
  <si>
    <t>kdmbren</t>
  </si>
  <si>
    <t>Mateřská škola Hrubčice, příspěvková organizace</t>
  </si>
  <si>
    <t>Hrubčice</t>
  </si>
  <si>
    <t>582 368 328</t>
  </si>
  <si>
    <t>mshrubcice@tiscali.cz</t>
  </si>
  <si>
    <t>797krw5</t>
  </si>
  <si>
    <t>Jana Přidálková</t>
  </si>
  <si>
    <t>obec.hrubcice@volny.cz</t>
  </si>
  <si>
    <t>4icbkf8</t>
  </si>
  <si>
    <t>Mateřská škola Skřípov, příspěvková organizace</t>
  </si>
  <si>
    <t>Skřípov</t>
  </si>
  <si>
    <t>727 831 273</t>
  </si>
  <si>
    <t>msskripov@seznam.cz</t>
  </si>
  <si>
    <t>vfeky74</t>
  </si>
  <si>
    <t>Ivana Ošlejšková</t>
  </si>
  <si>
    <t>skripov@volny.cz</t>
  </si>
  <si>
    <t>4y2arup</t>
  </si>
  <si>
    <t>Mateřská škola Kelčice, okres Prostějov, příspěvková organizace</t>
  </si>
  <si>
    <t>Kelčice</t>
  </si>
  <si>
    <t>Vranovice-Kelčice</t>
  </si>
  <si>
    <t>721 773 170</t>
  </si>
  <si>
    <t>mskelcice@seznam.cz</t>
  </si>
  <si>
    <t>2imksqp</t>
  </si>
  <si>
    <t>Bc. Jana Stružková</t>
  </si>
  <si>
    <t>obec@vranovicekelcice.cz</t>
  </si>
  <si>
    <t>y2eashz</t>
  </si>
  <si>
    <t>Mateřská škola Klenovice na Hané, příspěvková organizace</t>
  </si>
  <si>
    <t>Klenovice na Hané</t>
  </si>
  <si>
    <t>606 059 444</t>
  </si>
  <si>
    <t>msklenovicenahane@seznam.cz</t>
  </si>
  <si>
    <t>pyeksvz</t>
  </si>
  <si>
    <t>Marcela Přikrylová</t>
  </si>
  <si>
    <t>obec@klenovicenahane.cz</t>
  </si>
  <si>
    <t>itkbdnq</t>
  </si>
  <si>
    <t>Mateřská škola a Školní jídelna Kralice na Hané, příspěvková organizace</t>
  </si>
  <si>
    <t>Kralice na Hané</t>
  </si>
  <si>
    <t>582 368 927</t>
  </si>
  <si>
    <t>m.skola@kralicenahane.cz</t>
  </si>
  <si>
    <t>www.kralicenahane.cz</t>
  </si>
  <si>
    <t>qkukm7u</t>
  </si>
  <si>
    <t>Bc. Alena Laníková</t>
  </si>
  <si>
    <t>mestys@kralicenahane.cz</t>
  </si>
  <si>
    <t>vuwb3uw</t>
  </si>
  <si>
    <t>Mateřská škola Raková u Konice, příspěvková organizace</t>
  </si>
  <si>
    <t>Raková u Konice</t>
  </si>
  <si>
    <t>582 383 397</t>
  </si>
  <si>
    <t>msrakova@seznam.cz</t>
  </si>
  <si>
    <t>krikye8</t>
  </si>
  <si>
    <t>Eva Sedláková</t>
  </si>
  <si>
    <t>ou@rakova.cz</t>
  </si>
  <si>
    <t>39sbtjv</t>
  </si>
  <si>
    <t>Mateřská škola Němčice nad Hanou, okres Prostějov, příspěvková organizace</t>
  </si>
  <si>
    <t>Trávnická</t>
  </si>
  <si>
    <t>Němčice nad Hanou</t>
  </si>
  <si>
    <t>582 386 524</t>
  </si>
  <si>
    <t>skolkan@volny.cz</t>
  </si>
  <si>
    <t>gw7kvh9</t>
  </si>
  <si>
    <t>Pavla Buriánková</t>
  </si>
  <si>
    <t>podatelna@nemcicenh.cz</t>
  </si>
  <si>
    <t>udbb4fb</t>
  </si>
  <si>
    <t>Mateřská škola Doloplazy se školní jídelnou, okres Prostějov, příspěvková organizace</t>
  </si>
  <si>
    <t>Doloplazy</t>
  </si>
  <si>
    <t>582 388 292</t>
  </si>
  <si>
    <t>ms.doloplazy@volny.cz</t>
  </si>
  <si>
    <t>257kqtr</t>
  </si>
  <si>
    <t>Mgr. et Mgr. Lada Hronková</t>
  </si>
  <si>
    <t>oudol@email.cz</t>
  </si>
  <si>
    <t>74eaxfm</t>
  </si>
  <si>
    <t>Mateřská škola Dřevnovice, příspěvková organizace</t>
  </si>
  <si>
    <t>Dřevnovice</t>
  </si>
  <si>
    <t>777 275 835</t>
  </si>
  <si>
    <t>tq4kqzi</t>
  </si>
  <si>
    <t>Jana Přidalová</t>
  </si>
  <si>
    <t>Mateřská škola Ohrozim - příspěvková organizace</t>
  </si>
  <si>
    <t>Ohrozim</t>
  </si>
  <si>
    <t>773 223 831</t>
  </si>
  <si>
    <t>msohrozim@seznam.cz</t>
  </si>
  <si>
    <t>http://www.skolkaohrozim.cz</t>
  </si>
  <si>
    <t>awakvvj</t>
  </si>
  <si>
    <t>Bc. Lenka Burgrová</t>
  </si>
  <si>
    <t>ou.ohrozim@seznam.cz</t>
  </si>
  <si>
    <t>qdzbi7s</t>
  </si>
  <si>
    <t>Mateřská škola Prostějov, Rumunská ul. 23, příspěvková organizace</t>
  </si>
  <si>
    <t>582 345 924</t>
  </si>
  <si>
    <t>prusova.msrumunska@seznam.cz</t>
  </si>
  <si>
    <t>k6akx3b</t>
  </si>
  <si>
    <t>Jana Průšová</t>
  </si>
  <si>
    <t>Mateřská škola Prostějov, ul. Šárka 4a</t>
  </si>
  <si>
    <t>Šárka</t>
  </si>
  <si>
    <t>582 351 664</t>
  </si>
  <si>
    <t>mssarka@centrum.cz</t>
  </si>
  <si>
    <t>uc8tib9</t>
  </si>
  <si>
    <t>Mgr. Iveta Bittnerová</t>
  </si>
  <si>
    <t>Mateřská škola Želeč, okres Prostějov, příspěvková organizace</t>
  </si>
  <si>
    <t>Želeč</t>
  </si>
  <si>
    <t>605 012 030</t>
  </si>
  <si>
    <t>ms@zelec.cz</t>
  </si>
  <si>
    <t>amqk4z9</t>
  </si>
  <si>
    <t>Mgr. Gabriela Syrová</t>
  </si>
  <si>
    <t>obec@zelec.cz</t>
  </si>
  <si>
    <t>nwebjs5</t>
  </si>
  <si>
    <t>Mateřská škola Hluchov, okres Prostějov, příspěvková organizace</t>
  </si>
  <si>
    <t>Hluchov</t>
  </si>
  <si>
    <t>582 378 118</t>
  </si>
  <si>
    <t>materskaskola@hluchov.cz</t>
  </si>
  <si>
    <t>mp7krdx</t>
  </si>
  <si>
    <t>Petra Henková</t>
  </si>
  <si>
    <t>ou@hluchov.cz</t>
  </si>
  <si>
    <t>y7abi7k</t>
  </si>
  <si>
    <t>Mateřská škola Otinoves - příspěvková organizace</t>
  </si>
  <si>
    <t>Otinoves</t>
  </si>
  <si>
    <t>775 123 105</t>
  </si>
  <si>
    <t>janazavadilova63@seznam.cz</t>
  </si>
  <si>
    <t>nrakwpw</t>
  </si>
  <si>
    <t>Jana Zavadilová</t>
  </si>
  <si>
    <t>otinoves@iol.cz</t>
  </si>
  <si>
    <t>vb6a8qx</t>
  </si>
  <si>
    <t>Mateřská škola Čelčice, okres Prostějov, příspěvková organizace</t>
  </si>
  <si>
    <t>Čelčice</t>
  </si>
  <si>
    <t>777 688 151</t>
  </si>
  <si>
    <t>mscelcice@seznam.cz</t>
  </si>
  <si>
    <t>krmkm35</t>
  </si>
  <si>
    <t>Pavlína Bebčáková, DiS.</t>
  </si>
  <si>
    <t>Oucelcice@cbox.cz</t>
  </si>
  <si>
    <t>kehbnmd</t>
  </si>
  <si>
    <t>Mateřská škola Stařechovice, příspěvková organizace</t>
  </si>
  <si>
    <t>Stařechovice</t>
  </si>
  <si>
    <t>582 374 128</t>
  </si>
  <si>
    <t>ms.starechovice@seznam.cz</t>
  </si>
  <si>
    <t>ac9kzst</t>
  </si>
  <si>
    <t>Šárka Dvorská</t>
  </si>
  <si>
    <t>obec@starechovice.cz</t>
  </si>
  <si>
    <t>3jyaufd</t>
  </si>
  <si>
    <t>Základní škola a mateřská škola Vřesovice, příspěvková organizace</t>
  </si>
  <si>
    <t>727 988 600</t>
  </si>
  <si>
    <t>zsamsvresovice@gmail.com</t>
  </si>
  <si>
    <t>zsamsvresovice.cz</t>
  </si>
  <si>
    <t>2mxk4ar</t>
  </si>
  <si>
    <t>Mgr. Dagmar Halašová</t>
  </si>
  <si>
    <t>vresovice.pv@volny.cz</t>
  </si>
  <si>
    <t>9tpashv</t>
  </si>
  <si>
    <t>Mateřská škola Konice, příspěvková organizace</t>
  </si>
  <si>
    <t>582 396 170</t>
  </si>
  <si>
    <t>mskonice@volny.cz</t>
  </si>
  <si>
    <t>uhqks43</t>
  </si>
  <si>
    <t>Hana Továrková</t>
  </si>
  <si>
    <t>Mateřská škola Šubířov, okres Prostějov, příspěvková organizace</t>
  </si>
  <si>
    <t>Šubířov</t>
  </si>
  <si>
    <t>604 605 225</t>
  </si>
  <si>
    <t>mssubirov@seznam.cz</t>
  </si>
  <si>
    <t>2jek2ag</t>
  </si>
  <si>
    <t>Marcela Háderová</t>
  </si>
  <si>
    <t>starosta.subirov@volny.cz</t>
  </si>
  <si>
    <t>35sax4y</t>
  </si>
  <si>
    <t>Mateřská škola Ivaň, okres Prostějov, příspěvková organizace</t>
  </si>
  <si>
    <t>731 905 650</t>
  </si>
  <si>
    <t>msivan@volny.cz</t>
  </si>
  <si>
    <t>faikr45</t>
  </si>
  <si>
    <t>Mgr. Hana Cetkovská</t>
  </si>
  <si>
    <t>obec.ivan@cmail.cz</t>
  </si>
  <si>
    <t>huxbkp3</t>
  </si>
  <si>
    <t>Mateřská škola Brodek u Prostějova, příspěvková organizace</t>
  </si>
  <si>
    <t>Brodek u Prostějova</t>
  </si>
  <si>
    <t>582 370 236</t>
  </si>
  <si>
    <t>ms.brodekpv@centrum.cz</t>
  </si>
  <si>
    <t>9n9kpbh</t>
  </si>
  <si>
    <t>Mgr. Zdeňka Piňosová</t>
  </si>
  <si>
    <t>mestys@brodek.cz</t>
  </si>
  <si>
    <t>cfhbvhk</t>
  </si>
  <si>
    <t>Mateřská škola Dobromilice, okres Prostějov, příspěvková organizace</t>
  </si>
  <si>
    <t>Dobromilice</t>
  </si>
  <si>
    <t>582 370 537</t>
  </si>
  <si>
    <t>msdobromilice@seznam.cz</t>
  </si>
  <si>
    <t>https://msdobromilice.cz</t>
  </si>
  <si>
    <t>zrzkqm6</t>
  </si>
  <si>
    <t>Mgr. Zdislava Grmelová</t>
  </si>
  <si>
    <t>ou@dobromilice.cz</t>
  </si>
  <si>
    <t>xa5axft</t>
  </si>
  <si>
    <t>Mateřská škola Bílovice - Lutotín, příspěvková organizace, okres Prostějov</t>
  </si>
  <si>
    <t>Bílovice</t>
  </si>
  <si>
    <t>Bílovice-Lutotín</t>
  </si>
  <si>
    <t>588 882 214</t>
  </si>
  <si>
    <t>msbl@seznam.cz</t>
  </si>
  <si>
    <t>b9pknhf</t>
  </si>
  <si>
    <t>Mgr. Michaela Bernatíková</t>
  </si>
  <si>
    <t>starostabilovicelutotin@gmail.com</t>
  </si>
  <si>
    <t>63bar5k</t>
  </si>
  <si>
    <t>Mateřská škola Malé Hradisko, příspěvková organizace</t>
  </si>
  <si>
    <t>Malé Hradisko</t>
  </si>
  <si>
    <t>582 399 103</t>
  </si>
  <si>
    <t>msmalehradisko@volny.cz</t>
  </si>
  <si>
    <t>www.msmalehradisko.cz</t>
  </si>
  <si>
    <t>9z9kui7</t>
  </si>
  <si>
    <t>Alena Krátká</t>
  </si>
  <si>
    <t>starostamh@seznam.cz</t>
  </si>
  <si>
    <t>juvawam</t>
  </si>
  <si>
    <t>Mateřská škola Víceměřice, příspěvková organizace</t>
  </si>
  <si>
    <t>Víceměřice</t>
  </si>
  <si>
    <t>724 728 973</t>
  </si>
  <si>
    <t>ms@vicemerice.cz</t>
  </si>
  <si>
    <t>http://www.vicemerice.cz/skolka</t>
  </si>
  <si>
    <t>22pk3xu</t>
  </si>
  <si>
    <t>Jitka Tihelková, DiS</t>
  </si>
  <si>
    <t>ou@vicemerice.cz</t>
  </si>
  <si>
    <t>u2qbimr</t>
  </si>
  <si>
    <t>Mateřská škola Pivín, okres Prostějov, příspěvková organizace</t>
  </si>
  <si>
    <t>Pivín</t>
  </si>
  <si>
    <t>582 384 299</t>
  </si>
  <si>
    <t>reditelka@mspivin.cz</t>
  </si>
  <si>
    <t>w5tkw2m</t>
  </si>
  <si>
    <t>Mgr. Kristina Müllerová</t>
  </si>
  <si>
    <t>obec@pivin.cz</t>
  </si>
  <si>
    <t>kdwasdg</t>
  </si>
  <si>
    <t>Mateřská škola Plumlov, příspěvková organizace</t>
  </si>
  <si>
    <t>Na stráži</t>
  </si>
  <si>
    <t>582 393 148</t>
  </si>
  <si>
    <t>msplumlov@seznam.cz</t>
  </si>
  <si>
    <t>jvhkw4n</t>
  </si>
  <si>
    <t>Bc. Silvie Soldánová</t>
  </si>
  <si>
    <t>podatelna@mestoplumlov.cz</t>
  </si>
  <si>
    <t>s5kbbz7</t>
  </si>
  <si>
    <t>Mateřská škola Prostějov, Partyzánská ul. 34</t>
  </si>
  <si>
    <t>582 330 981</t>
  </si>
  <si>
    <t>ms.partyzanska@seznam.cz</t>
  </si>
  <si>
    <t>m.zbudilova@seznam.cz</t>
  </si>
  <si>
    <t>www.mspartyzanska.cz</t>
  </si>
  <si>
    <t>mxjti2f</t>
  </si>
  <si>
    <t>Mgr. Monika Zbudilová</t>
  </si>
  <si>
    <t>Mateřská škola Slatinky - příspěvková organizace</t>
  </si>
  <si>
    <t>Slatinky</t>
  </si>
  <si>
    <t>777 715 368</t>
  </si>
  <si>
    <t>ms.slatinky@gmail.com</t>
  </si>
  <si>
    <t>3rnky9w</t>
  </si>
  <si>
    <t>Bc. Renata Klajblová</t>
  </si>
  <si>
    <t>obec@slatinky.cz</t>
  </si>
  <si>
    <t>d8ibiz9</t>
  </si>
  <si>
    <t>Mateřská škola Protivanov, příspěvková organizace</t>
  </si>
  <si>
    <t>Protivanov</t>
  </si>
  <si>
    <t>582 399 115</t>
  </si>
  <si>
    <t>ms-protivanov@seznam.cz</t>
  </si>
  <si>
    <t>msprotivanov.cz</t>
  </si>
  <si>
    <t>6qukx34</t>
  </si>
  <si>
    <t>Petra Krejčí</t>
  </si>
  <si>
    <t>podatelna@protivanov.com</t>
  </si>
  <si>
    <t>x3nbbvc</t>
  </si>
  <si>
    <t>Mateřská škola Stražisko, příspěvková organizace</t>
  </si>
  <si>
    <t>Stražisko</t>
  </si>
  <si>
    <t>728 426 363</t>
  </si>
  <si>
    <t>msstrazisko@seznam.cz</t>
  </si>
  <si>
    <t>z93kzub</t>
  </si>
  <si>
    <t>Mgr. Eva Výmolová</t>
  </si>
  <si>
    <t>strazisko@volny.cz</t>
  </si>
  <si>
    <t>3p9aqv3</t>
  </si>
  <si>
    <t>Mateřská škola Biskupice 40, příspěvková organizace</t>
  </si>
  <si>
    <t>733 208 607</t>
  </si>
  <si>
    <t>skolka@msbiskupice.cz</t>
  </si>
  <si>
    <t>obec@obecbiskupice.cz</t>
  </si>
  <si>
    <t>msbiskupice.cz</t>
  </si>
  <si>
    <t>q53unvk</t>
  </si>
  <si>
    <t>Ilona Přikrylová</t>
  </si>
  <si>
    <t>ou.biskupice@volny.cz</t>
  </si>
  <si>
    <t>2mwbxqm</t>
  </si>
  <si>
    <t>Mateřská škola Prostějovičky, příspěvková organizace</t>
  </si>
  <si>
    <t>Prostějovičky</t>
  </si>
  <si>
    <t>588 882 079</t>
  </si>
  <si>
    <t>ms-pvicky@volny.cz</t>
  </si>
  <si>
    <t>eco@progeco.cz</t>
  </si>
  <si>
    <t>z96vgsa</t>
  </si>
  <si>
    <t>Bc. Kateřina Kočíbová</t>
  </si>
  <si>
    <t>obec.pvicky@volny.cz</t>
  </si>
  <si>
    <t>89hbx8i</t>
  </si>
  <si>
    <t>Mateřská škola Prostějov, Smetanova ul. 24, příspěvková organizace</t>
  </si>
  <si>
    <t>Vrahovice</t>
  </si>
  <si>
    <t>582 360 008</t>
  </si>
  <si>
    <t>mspv.smetanova@seznam.cz</t>
  </si>
  <si>
    <t>vxjkx37</t>
  </si>
  <si>
    <t>Eva Pírková</t>
  </si>
  <si>
    <t>Základní škola a mateřská škola Laškov, příspěvková organizace</t>
  </si>
  <si>
    <t>Laškov</t>
  </si>
  <si>
    <t>605 929 261</t>
  </si>
  <si>
    <t>zslaskov@seznam.cz</t>
  </si>
  <si>
    <t>8vgmn2c</t>
  </si>
  <si>
    <t>Hana Mikulková</t>
  </si>
  <si>
    <t>oulaskov@volny.cz</t>
  </si>
  <si>
    <t>tbibc8e</t>
  </si>
  <si>
    <t>Základní škola a mateřská škola Myslejovice, okres Prostějov, příspěvková organizace</t>
  </si>
  <si>
    <t>Myslejovice</t>
  </si>
  <si>
    <t>582 357 329</t>
  </si>
  <si>
    <t>zsmyslejovice@seznam.cz</t>
  </si>
  <si>
    <t>www.zsamsmyslejovice.cz</t>
  </si>
  <si>
    <t>rxymduu</t>
  </si>
  <si>
    <t>Mgr. Terezie Dostál</t>
  </si>
  <si>
    <t>myslejovice@volny.cz</t>
  </si>
  <si>
    <t>paabm8j</t>
  </si>
  <si>
    <t>Základní škola Hrubčice, příspěvková organizace</t>
  </si>
  <si>
    <t>582 368 338</t>
  </si>
  <si>
    <t>zshrubcice@seznam.cz</t>
  </si>
  <si>
    <t>www.hrubcice.cz/skola</t>
  </si>
  <si>
    <t>a6jmms6</t>
  </si>
  <si>
    <t>Mgr. Hana Dostálová</t>
  </si>
  <si>
    <t>Základní škola a mateřská škola Hvozd, příspěvková organizace</t>
  </si>
  <si>
    <t>Hvozd</t>
  </si>
  <si>
    <t>778 007 200</t>
  </si>
  <si>
    <t>zshvozd@centrum.cz</t>
  </si>
  <si>
    <t>www.zshvozd.cz</t>
  </si>
  <si>
    <t>x98mdwn</t>
  </si>
  <si>
    <t>Mgr. Waldemar Zatloukal</t>
  </si>
  <si>
    <t>obec@hvozd.cz</t>
  </si>
  <si>
    <t>qvgax6z</t>
  </si>
  <si>
    <t>Základní škola a mateřská škola Kladky, příspěvková organizace</t>
  </si>
  <si>
    <t>Kladky</t>
  </si>
  <si>
    <t>582 383 430</t>
  </si>
  <si>
    <t>zskladky@post.cz</t>
  </si>
  <si>
    <t>http://zskladky.ic.cz</t>
  </si>
  <si>
    <t>vefmebe</t>
  </si>
  <si>
    <t>Mgr. Kateřina Šertlerová</t>
  </si>
  <si>
    <t>obec.kladky@volny.cz</t>
  </si>
  <si>
    <t>6ekbvu2</t>
  </si>
  <si>
    <t>Základní škola Krumsín, okres Prostějov</t>
  </si>
  <si>
    <t>Krumsín</t>
  </si>
  <si>
    <t>588 002 263</t>
  </si>
  <si>
    <t>zskrumsin@seznam.cz</t>
  </si>
  <si>
    <t>t3chutz</t>
  </si>
  <si>
    <t>Mgr. Martin Dostál</t>
  </si>
  <si>
    <t>podatelna@krumsin.cz</t>
  </si>
  <si>
    <t>mspbnty</t>
  </si>
  <si>
    <t>Základní škola a mateřská škola Rozstání, okres Prostějov, příspěvková organizace</t>
  </si>
  <si>
    <t>Rozstání</t>
  </si>
  <si>
    <t>582 395 418</t>
  </si>
  <si>
    <t>skola@skolarozstani.cz</t>
  </si>
  <si>
    <t>reditelka@skolarozstani.cz</t>
  </si>
  <si>
    <t>www.skolarozstani.cz</t>
  </si>
  <si>
    <t>6uxmg7v</t>
  </si>
  <si>
    <t>Mgr. Miloslava Vystavělová</t>
  </si>
  <si>
    <t>ou-rozstani@iol.cz</t>
  </si>
  <si>
    <t>5k4bwit</t>
  </si>
  <si>
    <t>Základní škola Prostějov, ul. Vl. Majakovského 1</t>
  </si>
  <si>
    <t>732 350 260</t>
  </si>
  <si>
    <t>582 360 013</t>
  </si>
  <si>
    <t>skola@zsmajakovskeho.cz</t>
  </si>
  <si>
    <t>www.zsmajakovskeho.cz</t>
  </si>
  <si>
    <t>7zskn6m</t>
  </si>
  <si>
    <t>Mgr. Martina Šírková</t>
  </si>
  <si>
    <t>Základní škola a mateřská škola Mostkovice, okres Prostějov</t>
  </si>
  <si>
    <t>Mostkovice</t>
  </si>
  <si>
    <t>582 362 554</t>
  </si>
  <si>
    <t>zsmostkovice@seznam.cz</t>
  </si>
  <si>
    <t>www.skola-mostkovice.cz</t>
  </si>
  <si>
    <t>5b9dssp</t>
  </si>
  <si>
    <t>Mgr. Marcela Koudelková</t>
  </si>
  <si>
    <t>obec@mostkovice.cz</t>
  </si>
  <si>
    <t>giebrax</t>
  </si>
  <si>
    <t>Základní škola a mateřská škola Čechy pod Kosířem, příspěvková organizace</t>
  </si>
  <si>
    <t>Čechy pod Kosířem</t>
  </si>
  <si>
    <t>582 373 736</t>
  </si>
  <si>
    <t>zs@skolacechypk.cz</t>
  </si>
  <si>
    <t>iveta.slamova@seznam.cz</t>
  </si>
  <si>
    <t>http://www.skolacechypk.cz</t>
  </si>
  <si>
    <t>3m6mcdz</t>
  </si>
  <si>
    <t>Bc. Iveta Slámová</t>
  </si>
  <si>
    <t>ou@cechypk.cz</t>
  </si>
  <si>
    <t>6ndbe6k</t>
  </si>
  <si>
    <t>Základní škola Kralice na Hané, okres Prostějov, příspěvková organizace</t>
  </si>
  <si>
    <t>582 368 929</t>
  </si>
  <si>
    <t>zskralice@post.cz</t>
  </si>
  <si>
    <t>www.zskralice.cz</t>
  </si>
  <si>
    <t>qdrmns4</t>
  </si>
  <si>
    <t>Mgr. Lenka Nováková</t>
  </si>
  <si>
    <t>Základní škola a Mateřská škola Vrchoslavice, okres Prostějov, příspěvková organizace</t>
  </si>
  <si>
    <t>Vrchoslavice</t>
  </si>
  <si>
    <t>604 300 740</t>
  </si>
  <si>
    <t>reditelka@zsamsvrchoslavice.cz</t>
  </si>
  <si>
    <t>srjvt46</t>
  </si>
  <si>
    <t>Mgr. Petra Klusalová</t>
  </si>
  <si>
    <t>obec@vrchoslavice.cz</t>
  </si>
  <si>
    <t>hqnbp9d</t>
  </si>
  <si>
    <t>Základní škola a Mateřská škola Čelechovice na Hané</t>
  </si>
  <si>
    <t>Čelechovice na Hané</t>
  </si>
  <si>
    <t>582 373 626</t>
  </si>
  <si>
    <t>skola@zscelechovice.cz</t>
  </si>
  <si>
    <t>zscelechovice.cz</t>
  </si>
  <si>
    <t>9pttii5</t>
  </si>
  <si>
    <t>Mgr. Tomáš Doseděl</t>
  </si>
  <si>
    <t>obec@celechovice-na-hane.cz</t>
  </si>
  <si>
    <t>vh4a9x5</t>
  </si>
  <si>
    <t>Základní škola a mateřská škola Prostějov, Palackého tř. 14</t>
  </si>
  <si>
    <t>582 345 060</t>
  </si>
  <si>
    <t>582 337 634</t>
  </si>
  <si>
    <t>skola@zspal.cz</t>
  </si>
  <si>
    <t>http://www.palacka.com</t>
  </si>
  <si>
    <t>dt3j3p6</t>
  </si>
  <si>
    <t>Mgr. Jana Prokopová</t>
  </si>
  <si>
    <t>Základní škola a mateřská škola Jana Železného Prostějov</t>
  </si>
  <si>
    <t>Základní škola a MŠ Jana Železného</t>
  </si>
  <si>
    <t>sídl. Svobody</t>
  </si>
  <si>
    <t>582 302 411</t>
  </si>
  <si>
    <t>582 302 496</t>
  </si>
  <si>
    <t>reditel@zsjz.cz</t>
  </si>
  <si>
    <t>zsjz@zsjz.cz</t>
  </si>
  <si>
    <t>http://www.zsjz.cz</t>
  </si>
  <si>
    <t>ep6gyca</t>
  </si>
  <si>
    <t>Mgr. Dalibor Ovečka</t>
  </si>
  <si>
    <t>Základní škola Prostějov, ul. E. Valenty 52</t>
  </si>
  <si>
    <t>Edvarda Valenty</t>
  </si>
  <si>
    <t>582 366 040</t>
  </si>
  <si>
    <t>posta@zsval.cz</t>
  </si>
  <si>
    <t>www.zsval.cz</t>
  </si>
  <si>
    <t>9xxxrf7</t>
  </si>
  <si>
    <t>Mgr. Radim Weisser</t>
  </si>
  <si>
    <t>Základní škola Prostějov, ul. Dr. Horáka 24</t>
  </si>
  <si>
    <t>Dr. Horáka</t>
  </si>
  <si>
    <t>588 000 631</t>
  </si>
  <si>
    <t>zshor@seznam.cz</t>
  </si>
  <si>
    <t>sekretariat.zshor@centrum.cz</t>
  </si>
  <si>
    <t>www.skoladrhoraka.cz</t>
  </si>
  <si>
    <t>vxbi492</t>
  </si>
  <si>
    <t>Mgr. Petra Rubáčová</t>
  </si>
  <si>
    <t>01.09.2006</t>
  </si>
  <si>
    <t>Základní škola a mateřská škola Prostějov, Kollárova ul. 4</t>
  </si>
  <si>
    <t>582 345 160</t>
  </si>
  <si>
    <t>zskol@pvskoly.cz</t>
  </si>
  <si>
    <t>http://www.zskol.cz</t>
  </si>
  <si>
    <t>gbeti3y</t>
  </si>
  <si>
    <t>RNDr. Josef Hrachovec</t>
  </si>
  <si>
    <t>Základní škola a mateřská škola Bedihošť</t>
  </si>
  <si>
    <t>Bedihošť</t>
  </si>
  <si>
    <t>582 368 525</t>
  </si>
  <si>
    <t>zsbedihost@zsbedihost.cz</t>
  </si>
  <si>
    <t>jahn.m@centrum.cz</t>
  </si>
  <si>
    <t>cr9gh6x</t>
  </si>
  <si>
    <t>Mgr. Michal Jahn</t>
  </si>
  <si>
    <t>obecbedihost@volny.cz</t>
  </si>
  <si>
    <t>ap8b2fe</t>
  </si>
  <si>
    <t>Základní škola a Mateřská škola Bohuslavice, okres Prostějov, příspěvková organizace</t>
  </si>
  <si>
    <t>582 383 034</t>
  </si>
  <si>
    <t>zsbohuslavice@volny.cz</t>
  </si>
  <si>
    <t>http://www.zsamsbohuslavice.cz</t>
  </si>
  <si>
    <t>n2fmjt6</t>
  </si>
  <si>
    <t>Mgr. Martin Neoral</t>
  </si>
  <si>
    <t>ou-bohuslavice@volny.cz</t>
  </si>
  <si>
    <t>n54bffu</t>
  </si>
  <si>
    <t>Základní škola a mateřská škola T. G. Masaryka Brodek u Konice, příspěvková organizace</t>
  </si>
  <si>
    <t>Základní škola a mateřská škola T. G. M.</t>
  </si>
  <si>
    <t>Brodek u Konice</t>
  </si>
  <si>
    <t>582 391 193</t>
  </si>
  <si>
    <t>brodek@volny.cz</t>
  </si>
  <si>
    <t>zsbrodekukonice.cz</t>
  </si>
  <si>
    <t>hk4miap</t>
  </si>
  <si>
    <t>Mgr. Kateřina Dostálová</t>
  </si>
  <si>
    <t>ou.brodek@worldonline.cz</t>
  </si>
  <si>
    <t>cymbe9b</t>
  </si>
  <si>
    <t>Základní škola Brodek u Prostějova, příspěvková organizace</t>
  </si>
  <si>
    <t>Císařská</t>
  </si>
  <si>
    <t>581 275 322</t>
  </si>
  <si>
    <t>zsbrp@iol.cz</t>
  </si>
  <si>
    <t>http://www.zs-brodek.cz/</t>
  </si>
  <si>
    <t>u2nfdd8</t>
  </si>
  <si>
    <t>Mgr. Bc. Tereza Zajíčková</t>
  </si>
  <si>
    <t>Jubilejní Masarykova základní škola a mateřská škola Drahany</t>
  </si>
  <si>
    <t>Jubilejní Masarykova ZŠ a MŠ</t>
  </si>
  <si>
    <t>Drahany</t>
  </si>
  <si>
    <t>582 395 048</t>
  </si>
  <si>
    <t>zsdra@zsdrahany.cz</t>
  </si>
  <si>
    <t>www.zsdrahany.cz</t>
  </si>
  <si>
    <t>3e4pecd</t>
  </si>
  <si>
    <t>Mgr. Hana Plisková</t>
  </si>
  <si>
    <t>oudrahany@iol.cz</t>
  </si>
  <si>
    <t>2htbekr</t>
  </si>
  <si>
    <t>Masarykova jubilejní základní škola a Mateřská škola Horní Štěpánov, okres Prostějov, příspěvková organizace</t>
  </si>
  <si>
    <t>Masarykova jubilejní základní škola a MŠ</t>
  </si>
  <si>
    <t>Horní Štěpánov</t>
  </si>
  <si>
    <t>582 391 030</t>
  </si>
  <si>
    <t>pavla.popkova@zshornistepanov.cz</t>
  </si>
  <si>
    <t>39wkmsw</t>
  </si>
  <si>
    <t>Mgr. Pavla Popková</t>
  </si>
  <si>
    <t>obechornistepanov@tiscali.cz</t>
  </si>
  <si>
    <t>gmwbd6u</t>
  </si>
  <si>
    <t>Základní škola Klenovice na Hané, okres Prostějov, příspěvková organizace</t>
  </si>
  <si>
    <t>582 384 131</t>
  </si>
  <si>
    <t>skola@zsklenovice.cz</t>
  </si>
  <si>
    <t>hulova@zsklenovice.cz</t>
  </si>
  <si>
    <t>www.zsklenovice.cz</t>
  </si>
  <si>
    <t>4qwmngi</t>
  </si>
  <si>
    <t>Mgr. Veronika Hulová</t>
  </si>
  <si>
    <t>Základní škola a mateřská škola Kostelec na Hané, okres Prostějov, příspěvková organizace</t>
  </si>
  <si>
    <t>Kostelec na Hané</t>
  </si>
  <si>
    <t>582 373 840</t>
  </si>
  <si>
    <t>skola@skolakostelec.cz</t>
  </si>
  <si>
    <t>reditel@skolakostelec.cz</t>
  </si>
  <si>
    <t>http://www.skolakostelec.cz</t>
  </si>
  <si>
    <t>zxrmeif</t>
  </si>
  <si>
    <t>Mgr. Bc. Oldřich Bezdomnikov</t>
  </si>
  <si>
    <t>mestskyurad@kostelecnh.cz</t>
  </si>
  <si>
    <t>564bdh9</t>
  </si>
  <si>
    <t>Základní škola Němčice nad Hanou, příspěvková organizace</t>
  </si>
  <si>
    <t>582 386 579</t>
  </si>
  <si>
    <t>skola@zsnemcicenh.cz</t>
  </si>
  <si>
    <t>www.zsnemcicenh.cz</t>
  </si>
  <si>
    <t>xbhi5fp</t>
  </si>
  <si>
    <t>Mgr. Hana Matušková</t>
  </si>
  <si>
    <t>Základní škola a Mateřská škola Olšany u Prostějova</t>
  </si>
  <si>
    <t>Olšany u Prostějova</t>
  </si>
  <si>
    <t>732 909 438</t>
  </si>
  <si>
    <t>reditel@zsolsany.cz</t>
  </si>
  <si>
    <t>v.kosinova@zsolsany.cz</t>
  </si>
  <si>
    <t>zsolsany.cz</t>
  </si>
  <si>
    <t>vgnnr6x</t>
  </si>
  <si>
    <t>Mgr. art. Branislav Lariš, Ph.D.</t>
  </si>
  <si>
    <t>elfmark@olsanyupv.cz</t>
  </si>
  <si>
    <t>kipbve6</t>
  </si>
  <si>
    <t>Základní škola nadporučíka letectva Josefa Františka a Mateřská škola Otaslavice</t>
  </si>
  <si>
    <t>ZŠ npor. letectva J. Františka a MŠ</t>
  </si>
  <si>
    <t>Otaslavice</t>
  </si>
  <si>
    <t>582 370 718</t>
  </si>
  <si>
    <t>zsjf@mbox.vol.cz</t>
  </si>
  <si>
    <t>zsjf@otaslavice.cz</t>
  </si>
  <si>
    <t>www.zsjf.otaslavice.cz</t>
  </si>
  <si>
    <t>jhvj8f6</t>
  </si>
  <si>
    <t>Mgr. Vladimír Leitgeb</t>
  </si>
  <si>
    <t>starosta@otaslavice.cz</t>
  </si>
  <si>
    <t>rcnbb6f</t>
  </si>
  <si>
    <t>Základní škola Plumlov, okres Prostějov, příspěvková organizace</t>
  </si>
  <si>
    <t>582 393 210</t>
  </si>
  <si>
    <t>zaklsplumlov@volny.cz</t>
  </si>
  <si>
    <t>http://www.zsplumlov.cz/</t>
  </si>
  <si>
    <t>mkhmq75</t>
  </si>
  <si>
    <t>Mgr. Simona Zapletalová</t>
  </si>
  <si>
    <t>Základní škola Protivanov, příspěvková organizace</t>
  </si>
  <si>
    <t>582 399 219</t>
  </si>
  <si>
    <t>zsprotivanov@zsprotivanov.cz</t>
  </si>
  <si>
    <t>www.zsprotivanov.cz</t>
  </si>
  <si>
    <t>i4bxkcj</t>
  </si>
  <si>
    <t>Mgr. Jaroslav Vašíček</t>
  </si>
  <si>
    <t>Základní škola a mateřská škola Ptení</t>
  </si>
  <si>
    <t>Ptení</t>
  </si>
  <si>
    <t>773 656 224</t>
  </si>
  <si>
    <t>skola@zsmspteni.cz</t>
  </si>
  <si>
    <t>v.smilnakova@gmail.com</t>
  </si>
  <si>
    <t>http://www.zsmspteni.cz</t>
  </si>
  <si>
    <t>kbtfrqq</t>
  </si>
  <si>
    <t>Mgr. Viera Šmilňáková</t>
  </si>
  <si>
    <t>5ptbbuu</t>
  </si>
  <si>
    <t>Základní škola a Mateřská škola Určice, příspěvková organizace</t>
  </si>
  <si>
    <t>Určice</t>
  </si>
  <si>
    <t>582 357 136</t>
  </si>
  <si>
    <t>zsurc@pvskoly.cz</t>
  </si>
  <si>
    <t>http://www.zsmsurcice.cz</t>
  </si>
  <si>
    <t>hwfmiqt</t>
  </si>
  <si>
    <t>Mgr. Marcela Melková</t>
  </si>
  <si>
    <t>podatelna@urcice.cz</t>
  </si>
  <si>
    <t>mbhbath</t>
  </si>
  <si>
    <t>Základní škola Zdeny Kaprálové a Mateřská škola Vrbátky, příspěvková organizace</t>
  </si>
  <si>
    <t>Základní škola Zdeny Kaprálové a MŠ</t>
  </si>
  <si>
    <t>Vrbátky</t>
  </si>
  <si>
    <t>582 382 237</t>
  </si>
  <si>
    <t>zsvrb@seznam.cz</t>
  </si>
  <si>
    <t>http://www.skolavrbatky.cz</t>
  </si>
  <si>
    <t>efvmukd</t>
  </si>
  <si>
    <t>Mgr. Michal Vysloužil</t>
  </si>
  <si>
    <t>podatelna@vrbatky.cz</t>
  </si>
  <si>
    <t>3cvbu2m</t>
  </si>
  <si>
    <t>Základní škola a mateřská škola Prostějov, Melantrichova ul. 60</t>
  </si>
  <si>
    <t>Melantrichova</t>
  </si>
  <si>
    <t>724 229 889</t>
  </si>
  <si>
    <t>zsmelan@zsmelan.cz</t>
  </si>
  <si>
    <t>kamila.sedlackova@zsmelan.cz</t>
  </si>
  <si>
    <t>http://www.zsmelan.cz</t>
  </si>
  <si>
    <t>x7fmx5j</t>
  </si>
  <si>
    <t>Mgr. Roman Pazdera</t>
  </si>
  <si>
    <t>Základní škola Pivín, okres Prostějov, příspěvková organizace</t>
  </si>
  <si>
    <t>582 384 230</t>
  </si>
  <si>
    <t>skola@zspivin.cz</t>
  </si>
  <si>
    <t>www.zspivin.cz</t>
  </si>
  <si>
    <t>yutmq53</t>
  </si>
  <si>
    <t>Mgr. Dita Červenková</t>
  </si>
  <si>
    <t>Masarykova základní škola a mateřská škola Nezamyslice</t>
  </si>
  <si>
    <t>Nezamyslice</t>
  </si>
  <si>
    <t>582 388 120</t>
  </si>
  <si>
    <t>posta@zsnezamyslice.cz</t>
  </si>
  <si>
    <t>http://www.zsnezamyslice.cz</t>
  </si>
  <si>
    <t>6xqkwyy</t>
  </si>
  <si>
    <t>Mgr. Petr Jordán</t>
  </si>
  <si>
    <t>podatelna@nezamyslice.cz</t>
  </si>
  <si>
    <t>czhbcg2</t>
  </si>
  <si>
    <t>Sportcentrum - dům dětí a mládeže Prostějov, příspěvková organizace</t>
  </si>
  <si>
    <t>Sportcentrum - DDM Prostějov</t>
  </si>
  <si>
    <t>Olympijská</t>
  </si>
  <si>
    <t>777 311 108</t>
  </si>
  <si>
    <t>podatelna@sportcentrumddm.cz</t>
  </si>
  <si>
    <t>www.sportcentrumddm.cz</t>
  </si>
  <si>
    <t>iw6r6ij</t>
  </si>
  <si>
    <t>Bc. Jan Zatloukal</t>
  </si>
  <si>
    <t>ORION - Středisko volného času Němčice nad Hanou, příspěvková organizace</t>
  </si>
  <si>
    <t>ORION - Středisko volného času</t>
  </si>
  <si>
    <t>606 569 277</t>
  </si>
  <si>
    <t>eva.baskova@svcorion.cz</t>
  </si>
  <si>
    <t>info@svcorion.cz</t>
  </si>
  <si>
    <t>http://www.svcorion.cz/</t>
  </si>
  <si>
    <t>33vvp7u</t>
  </si>
  <si>
    <t>Mgr. Eva Bašková</t>
  </si>
  <si>
    <t>Mateřská škola Nárameč, příspěvková organizace</t>
  </si>
  <si>
    <t>Mateřská škola Nárameč, příspěvková orga</t>
  </si>
  <si>
    <t>Nárameč</t>
  </si>
  <si>
    <t>564 571 071</t>
  </si>
  <si>
    <t>ms@naramec.cz</t>
  </si>
  <si>
    <t>wnikvd9</t>
  </si>
  <si>
    <t>Lenka Šmídová</t>
  </si>
  <si>
    <t>info@naramec.cz</t>
  </si>
  <si>
    <t>u2ta8aq</t>
  </si>
  <si>
    <t>Mateřská škola Budišov - příspěvková organizace</t>
  </si>
  <si>
    <t>Mateřská škola Budišov</t>
  </si>
  <si>
    <t>Budišov</t>
  </si>
  <si>
    <t>568 875 131</t>
  </si>
  <si>
    <t>ms.budisov@seznam.cz</t>
  </si>
  <si>
    <t>txwkpff</t>
  </si>
  <si>
    <t>Bc. Michaela Večeřová</t>
  </si>
  <si>
    <t>obec@mestysbudisov.cz</t>
  </si>
  <si>
    <t>n5zbrsw</t>
  </si>
  <si>
    <t>Mateřská škola DUHA Třebíč</t>
  </si>
  <si>
    <t>Mateřská  škola</t>
  </si>
  <si>
    <t>Jar. Haška</t>
  </si>
  <si>
    <t>568 826 301</t>
  </si>
  <si>
    <t>reditelka@msduha.cz</t>
  </si>
  <si>
    <t>fubgah5</t>
  </si>
  <si>
    <t>Ivana Procházková</t>
  </si>
  <si>
    <t>Mateřská škola Svatoslav</t>
  </si>
  <si>
    <t>568 886 211</t>
  </si>
  <si>
    <t>cn8vnzg</t>
  </si>
  <si>
    <t>Jana Pašková</t>
  </si>
  <si>
    <t>obec.svatoslav@quick.cz</t>
  </si>
  <si>
    <t>ic7a886</t>
  </si>
  <si>
    <t>Mateřská škola Hrotovice</t>
  </si>
  <si>
    <t>Hrotovice</t>
  </si>
  <si>
    <t>568 860 229</t>
  </si>
  <si>
    <t>reditel@mshrotovice.cz</t>
  </si>
  <si>
    <t>skolkahrotovice@seznam.cz</t>
  </si>
  <si>
    <t>www.mshrotovice.cz</t>
  </si>
  <si>
    <t>npmkrwd</t>
  </si>
  <si>
    <t>Mgr. Vladimíra Dobrovolná</t>
  </si>
  <si>
    <t>mesto@hrotovice.cz</t>
  </si>
  <si>
    <t>3zebdza</t>
  </si>
  <si>
    <t>Mateřská škola Jaroměřice nad Rokytnou</t>
  </si>
  <si>
    <t>Jaroměřice nad Rokytnou</t>
  </si>
  <si>
    <t>568 440 236</t>
  </si>
  <si>
    <t>ms@ms-jaromerice.cz</t>
  </si>
  <si>
    <t>www.ms-jaromerice.cz</t>
  </si>
  <si>
    <t>w36kr95</t>
  </si>
  <si>
    <t>Mgr. Jarmila Soukupová</t>
  </si>
  <si>
    <t>mesto@jaromericenr.cz</t>
  </si>
  <si>
    <t>rzsbrd5</t>
  </si>
  <si>
    <t>Mateřská škola v Jemnici, příspěvková organizace</t>
  </si>
  <si>
    <t>568 450 131</t>
  </si>
  <si>
    <t>msjemnice@seznam.cz</t>
  </si>
  <si>
    <t>msjemnice.cz</t>
  </si>
  <si>
    <t>4iak3cf</t>
  </si>
  <si>
    <t>Bc. Radka Nováková</t>
  </si>
  <si>
    <t>info@mesto-jemnice.cz</t>
  </si>
  <si>
    <t>uy3bdu8</t>
  </si>
  <si>
    <t>Mateřská škola Mohelno, příspěvková organizace</t>
  </si>
  <si>
    <t>Mohelno</t>
  </si>
  <si>
    <t>568 642 454</t>
  </si>
  <si>
    <t>reditelka@msmohelno.cz</t>
  </si>
  <si>
    <t>https://www.msmohelno.cz</t>
  </si>
  <si>
    <t>4pfkuzu</t>
  </si>
  <si>
    <t>Bc. Zdenka Konečná, DiS</t>
  </si>
  <si>
    <t>obec.mohelno@tiscali.cz</t>
  </si>
  <si>
    <t>bf3buy5</t>
  </si>
  <si>
    <t>Mateřská škola Moravské Budějovice, příspěvková organizace</t>
  </si>
  <si>
    <t>Fišerova</t>
  </si>
  <si>
    <t>568 421 401</t>
  </si>
  <si>
    <t>ms.nemcova@seznam.cz</t>
  </si>
  <si>
    <t>ms.mb@seznam.cz</t>
  </si>
  <si>
    <t>www.msmorbudejovice.com</t>
  </si>
  <si>
    <t>azpku4j</t>
  </si>
  <si>
    <t>Bc. Jitka Němcová</t>
  </si>
  <si>
    <t>mesto@mbudejovice.cz</t>
  </si>
  <si>
    <t>25dbcps</t>
  </si>
  <si>
    <t>Mateřská škola Náměšť nad Oslavou Husova, příspěvková organizace</t>
  </si>
  <si>
    <t>568 620 483</t>
  </si>
  <si>
    <t>mshusova@tiscali.cz</t>
  </si>
  <si>
    <t>www.mshusova.cz</t>
  </si>
  <si>
    <t>d6w55c4</t>
  </si>
  <si>
    <t>Ing. Jitka Braunová</t>
  </si>
  <si>
    <t>podatelna@mesto-namest.cz</t>
  </si>
  <si>
    <t>s72bqcj</t>
  </si>
  <si>
    <t>Mateřská škola Sedlec, okres Třebíč</t>
  </si>
  <si>
    <t>724 186 199</t>
  </si>
  <si>
    <t>ms.sedlec@seznam.cz</t>
  </si>
  <si>
    <t>skolkasdlec.cz</t>
  </si>
  <si>
    <t>s5ivj7g</t>
  </si>
  <si>
    <t>Martina Petráková</t>
  </si>
  <si>
    <t>obec.sedlec@quick.cz</t>
  </si>
  <si>
    <t>fg5b8n6</t>
  </si>
  <si>
    <t>Mateřská škola Náměšť nad Oslavou Třebíčská, příspěvková organizace</t>
  </si>
  <si>
    <t>Třebíčská</t>
  </si>
  <si>
    <t>568 620 421</t>
  </si>
  <si>
    <t>mstrebicska@seznam.cz</t>
  </si>
  <si>
    <t>www.mstrebicska.cz</t>
  </si>
  <si>
    <t>nx755cy</t>
  </si>
  <si>
    <t>Mgr. Ivana Šanderová</t>
  </si>
  <si>
    <t>Mateřská škola Okříšky, příspěvková organizace</t>
  </si>
  <si>
    <t>Okříšky</t>
  </si>
  <si>
    <t>568 870 215</t>
  </si>
  <si>
    <t>ms.okrisky@seznam.cz</t>
  </si>
  <si>
    <t>6yypd2v</t>
  </si>
  <si>
    <t>Mgr. Lenka Račáková</t>
  </si>
  <si>
    <t>okrisky@okrisky.cz</t>
  </si>
  <si>
    <t>pjqbcbp</t>
  </si>
  <si>
    <t>Mateřská škola Petrovice, okres Třebíč, příspěvková organizace</t>
  </si>
  <si>
    <t>739 455 253</t>
  </si>
  <si>
    <t>mspetrovice.trebic@seznam.cz</t>
  </si>
  <si>
    <t>http://www.skolka.petroviceutrebice.cz</t>
  </si>
  <si>
    <t>w5wvdyk</t>
  </si>
  <si>
    <t>Lenka Dostálová</t>
  </si>
  <si>
    <t>obec@petroviceutrebice.cz</t>
  </si>
  <si>
    <t>9yrawhd</t>
  </si>
  <si>
    <t>Mateřská škola Markvartice</t>
  </si>
  <si>
    <t>568 870 503</t>
  </si>
  <si>
    <t>ms.markvartice@seznam.cz</t>
  </si>
  <si>
    <t>9rvu79r</t>
  </si>
  <si>
    <t>Dana Štočková</t>
  </si>
  <si>
    <t>ou.markvartice@email.cz</t>
  </si>
  <si>
    <t>vjua4dj</t>
  </si>
  <si>
    <t>Mateřská škola Třebíč, Cyrilometodějská ul., příspěvková organizace</t>
  </si>
  <si>
    <t>568 824 496</t>
  </si>
  <si>
    <t>skolka.cyril@volny.cz</t>
  </si>
  <si>
    <t>rddk2mg</t>
  </si>
  <si>
    <t>Bc. Monika Kabelková, DiS.</t>
  </si>
  <si>
    <t>Mateřská škola Třebíč, Demlova ul., příspěvková organizace</t>
  </si>
  <si>
    <t>568 841 779</t>
  </si>
  <si>
    <t>ms.demlova@volny.cz</t>
  </si>
  <si>
    <t>z6nk2mc</t>
  </si>
  <si>
    <t>Mgr. Zuzana Veselá</t>
  </si>
  <si>
    <t>Mateřská škola Třebíč, Benešova ul., příspěvková organizace</t>
  </si>
  <si>
    <t>568 824 810</t>
  </si>
  <si>
    <t>ms.benesova@atlas.cz</t>
  </si>
  <si>
    <t>gj4k2mn</t>
  </si>
  <si>
    <t>Mgr. Miloslava Brančíková</t>
  </si>
  <si>
    <t>Mateřská škola "Čtyřlístek" Třebíč, Kubišova ul., příspěvková organizace</t>
  </si>
  <si>
    <t>Mateřská škola "Čtyřlístek" Třebíč</t>
  </si>
  <si>
    <t>730 850 772</t>
  </si>
  <si>
    <t>568 843 556</t>
  </si>
  <si>
    <t>msctyrlistek@email.cz</t>
  </si>
  <si>
    <t>pkikqfm</t>
  </si>
  <si>
    <t>Ing. Renata Špačková</t>
  </si>
  <si>
    <t>Mateřská škola Třebíč, ul. Obránců míru, příspěvková organizace</t>
  </si>
  <si>
    <t>568 827 675</t>
  </si>
  <si>
    <t>axxk2n6</t>
  </si>
  <si>
    <t>Bc. Dagmar Vinopalová</t>
  </si>
  <si>
    <t>Mateřská škola, Střítež 177, okres Třebíč, příspěvková organizace</t>
  </si>
  <si>
    <t>MŠ Střítež</t>
  </si>
  <si>
    <t>606 426 343</t>
  </si>
  <si>
    <t>n2zue2u</t>
  </si>
  <si>
    <t>Naďa Musilová</t>
  </si>
  <si>
    <t>info@stritez.eu</t>
  </si>
  <si>
    <t>558bgai</t>
  </si>
  <si>
    <t>Mateřská škola Čechtín</t>
  </si>
  <si>
    <t>Čechtín</t>
  </si>
  <si>
    <t>568 881 390</t>
  </si>
  <si>
    <t>ms-cechtin@volny.cz</t>
  </si>
  <si>
    <t>www.obeccechtin.cz/povinne_informace.htm</t>
  </si>
  <si>
    <t>9hhusp7</t>
  </si>
  <si>
    <t>Radka Pojerová</t>
  </si>
  <si>
    <t>obeccechtin@volny.cz</t>
  </si>
  <si>
    <t>xqraubn</t>
  </si>
  <si>
    <t>Mateřská škola Radkovice u Hrotovic, příspěvková organizace</t>
  </si>
  <si>
    <t>Mateřská škola Radkovice u Hrotovic</t>
  </si>
  <si>
    <t>Radkovice u Hrotovic</t>
  </si>
  <si>
    <t>568 864 436</t>
  </si>
  <si>
    <t>msradkovice@seznam.cz</t>
  </si>
  <si>
    <t>http://msradkovice.mzf.cz</t>
  </si>
  <si>
    <t>rpkkyad</t>
  </si>
  <si>
    <t>Ludmila Vacušková</t>
  </si>
  <si>
    <t>ou.radkovice@quick.cz</t>
  </si>
  <si>
    <t>d5wbtc5</t>
  </si>
  <si>
    <t>Mateřská škola Římov, příspěvková organizace</t>
  </si>
  <si>
    <t>Římov</t>
  </si>
  <si>
    <t>568 883 266</t>
  </si>
  <si>
    <t>msrimov@email.cz</t>
  </si>
  <si>
    <t>4znvjxs</t>
  </si>
  <si>
    <t>Jana Báňová</t>
  </si>
  <si>
    <t>ourimov@seznam.cz</t>
  </si>
  <si>
    <t>8imbqjf</t>
  </si>
  <si>
    <t>Mateřská škola Třebíč, Bartuškova ul., příspěvková organizace</t>
  </si>
  <si>
    <t>Bartuškova</t>
  </si>
  <si>
    <t>Borovina</t>
  </si>
  <si>
    <t>568 850 585</t>
  </si>
  <si>
    <t>ms.bartuskova@tiscali.cz</t>
  </si>
  <si>
    <t>www.msbartuskova.cz</t>
  </si>
  <si>
    <t>7stk2kt</t>
  </si>
  <si>
    <t>Mgr. et Mgr. Lenka Dusíková, DiS.</t>
  </si>
  <si>
    <t>Mateřská škola "Kaštánek" Třebíč, Gorazdovo nám., příspěvková organizace</t>
  </si>
  <si>
    <t>Gorazdovo nám.</t>
  </si>
  <si>
    <t>568 844 009</t>
  </si>
  <si>
    <t>mskastanek@gmail.com</t>
  </si>
  <si>
    <t>t8dksnv</t>
  </si>
  <si>
    <t>Mgr. Simona Kohoutová</t>
  </si>
  <si>
    <t>Mateřská škola Třebíč, ul. U Obůrky, příspěvková organizace</t>
  </si>
  <si>
    <t>U Obůrky</t>
  </si>
  <si>
    <t>568 820 927</t>
  </si>
  <si>
    <t>ms.uoburky@seznam.cz</t>
  </si>
  <si>
    <t>www.msuoburky.cz</t>
  </si>
  <si>
    <t>jq8k2n3</t>
  </si>
  <si>
    <t>Mgr. Jaroslava Kotačková</t>
  </si>
  <si>
    <t>Mateřská škola Třebíč, ul. Okružní, příspěvková organizace</t>
  </si>
  <si>
    <t>568 853 045</t>
  </si>
  <si>
    <t>info@msokruznitrebic.cz</t>
  </si>
  <si>
    <t>reditelka.okruzni@gmail.com</t>
  </si>
  <si>
    <t>http://www.msokruznitrebic.cz</t>
  </si>
  <si>
    <t>uihk2nv</t>
  </si>
  <si>
    <t>Bc. Vojtěch Široký</t>
  </si>
  <si>
    <t>Mateřská škola Třebenice, příspěvková organizace</t>
  </si>
  <si>
    <t>MŠ Třebenice</t>
  </si>
  <si>
    <t>775 771 496</t>
  </si>
  <si>
    <t>matskola.trebenice@seznam.cz</t>
  </si>
  <si>
    <t>m79k2k5</t>
  </si>
  <si>
    <t>Petra Píšová, DiS.</t>
  </si>
  <si>
    <t>obec.trebenice@quick.cz</t>
  </si>
  <si>
    <t>uf8au3b</t>
  </si>
  <si>
    <t>Mateřská škola Kožichovice, příspěvková organizace</t>
  </si>
  <si>
    <t>Mateřská škola Kožichovice</t>
  </si>
  <si>
    <t>Kožichovice</t>
  </si>
  <si>
    <t>602 590 420</t>
  </si>
  <si>
    <t>ms.kozichovice@email.cz</t>
  </si>
  <si>
    <t>oukozichovice@volny.cz</t>
  </si>
  <si>
    <t>www.kozichovice.cz</t>
  </si>
  <si>
    <t>kjsu3sx</t>
  </si>
  <si>
    <t>Bc. Marcela Doležalová</t>
  </si>
  <si>
    <t>sf7bvtt</t>
  </si>
  <si>
    <t>Mateřská škola Sudice, okres Třebíč, příspěvková organizace</t>
  </si>
  <si>
    <t>Sudice</t>
  </si>
  <si>
    <t>568 643 954</t>
  </si>
  <si>
    <t>mssudice@seznam.cz</t>
  </si>
  <si>
    <t>ou.sudice.tr@wordonline.cz</t>
  </si>
  <si>
    <t>5whqjxf</t>
  </si>
  <si>
    <t>Ivana Suchá</t>
  </si>
  <si>
    <t>ou.sudice.tr@tiscali.cz</t>
  </si>
  <si>
    <t>ucsedsq</t>
  </si>
  <si>
    <t>Základní škola Hrotovice</t>
  </si>
  <si>
    <t>F. B. Zvěřiny</t>
  </si>
  <si>
    <t>568 860 287</t>
  </si>
  <si>
    <t>reditel@zshrotovice.cz</t>
  </si>
  <si>
    <t>zastupkyne@zshrotovice.cz</t>
  </si>
  <si>
    <t>http://www.zshrotovice.cz</t>
  </si>
  <si>
    <t>fgem62i</t>
  </si>
  <si>
    <t>Mgr. Oldřich Kos</t>
  </si>
  <si>
    <t>Základní škola a Mateřská škola T. G. Masaryka Rouchovany</t>
  </si>
  <si>
    <t>Rouchovany</t>
  </si>
  <si>
    <t>568 865 224</t>
  </si>
  <si>
    <t>reditel@zsrouchovany.cz</t>
  </si>
  <si>
    <t>http://www.zsrouchovany.cz</t>
  </si>
  <si>
    <t>cdhgihr</t>
  </si>
  <si>
    <t>Vlasta Nováková</t>
  </si>
  <si>
    <t>obec.rouchovany@quick.cz</t>
  </si>
  <si>
    <t>t7gbqvz</t>
  </si>
  <si>
    <t>Základní škola Moravské Budějovice, Havlíčkova ul. 933, okres Třebíč</t>
  </si>
  <si>
    <t>568 409 701</t>
  </si>
  <si>
    <t>568 421 362</t>
  </si>
  <si>
    <t>reditel@zshavl.cz</t>
  </si>
  <si>
    <t>www.zshavl.cz</t>
  </si>
  <si>
    <t>gu4pdt5</t>
  </si>
  <si>
    <t>Mgr. Zdeněk Chroust</t>
  </si>
  <si>
    <t>Základní škola T. G. Masaryka Moravské Budějovice, náměstí Svobody 903, okres Třebíč</t>
  </si>
  <si>
    <t>Základní škola TGM</t>
  </si>
  <si>
    <t>568 408 241</t>
  </si>
  <si>
    <t>568 408 240</t>
  </si>
  <si>
    <t>infoc@zsmb.cz</t>
  </si>
  <si>
    <t>ticha@zsmb.cz</t>
  </si>
  <si>
    <t>http://www.zsmb.cz</t>
  </si>
  <si>
    <t>rndpdty</t>
  </si>
  <si>
    <t>Mgr. Miloš Březina</t>
  </si>
  <si>
    <t>Základní škola v Jemnici, příspěvková organizace</t>
  </si>
  <si>
    <t>568 450 264</t>
  </si>
  <si>
    <t>568 450 009</t>
  </si>
  <si>
    <t>hirt.z@zsjemnice.cz</t>
  </si>
  <si>
    <t>www.zsjemnice.cz</t>
  </si>
  <si>
    <t>qq8uzjk</t>
  </si>
  <si>
    <t>Mgr. Zdeněk Hirt</t>
  </si>
  <si>
    <t>Základní škola a Mateřská škola Dalešice, okres Třebíč, příspěvková organizace</t>
  </si>
  <si>
    <t>Dalešice</t>
  </si>
  <si>
    <t>568 860 682</t>
  </si>
  <si>
    <t>skola.dalesice@seznam.cz</t>
  </si>
  <si>
    <t>zsmsdalesice.cz</t>
  </si>
  <si>
    <t>nkwmcka</t>
  </si>
  <si>
    <t>Mgr. Jana Vodinská</t>
  </si>
  <si>
    <t>obec.dalesice@quick.cz</t>
  </si>
  <si>
    <t>txya8ia</t>
  </si>
  <si>
    <t>Základní škola a Mateřská škola Třebelovice, okres Třebíč, příspěvková organizace</t>
  </si>
  <si>
    <t>Třebelovice</t>
  </si>
  <si>
    <t>797 997 067</t>
  </si>
  <si>
    <t>zstrebelovice@seznam.cz</t>
  </si>
  <si>
    <t>http://www.zstrebelovice.cz</t>
  </si>
  <si>
    <t>jpdmijk</t>
  </si>
  <si>
    <t>Mgr. Romana Veselá</t>
  </si>
  <si>
    <t>urad@obectrebelovice.cz</t>
  </si>
  <si>
    <t>dtyawn2</t>
  </si>
  <si>
    <t>Základní škola a mateřská škola Trnava, okres Třebíč, příspěvková organizace</t>
  </si>
  <si>
    <t>722 489 124</t>
  </si>
  <si>
    <t>zstrnava@seznam.cz</t>
  </si>
  <si>
    <t>vlasta.vlcanova@seznam.cz</t>
  </si>
  <si>
    <t>7qymihf</t>
  </si>
  <si>
    <t>Mgr. Vlasta Vlčanová</t>
  </si>
  <si>
    <t>ou.trnava@seznam.cz</t>
  </si>
  <si>
    <t>md8ap5p</t>
  </si>
  <si>
    <t>Základní škola a Mateřská škola Šebkovice, příspěvková organizace</t>
  </si>
  <si>
    <t>Šebkovice</t>
  </si>
  <si>
    <t>568 440 585</t>
  </si>
  <si>
    <t>j.jeleckova@seznam.cz</t>
  </si>
  <si>
    <t>http://www.sebkovice.cz</t>
  </si>
  <si>
    <t>ztgmh4q</t>
  </si>
  <si>
    <t>Mgr. Jitka Jelečková</t>
  </si>
  <si>
    <t>sebkovice@obce.cz</t>
  </si>
  <si>
    <t>cvwbzx9</t>
  </si>
  <si>
    <t>Základní škola a mateřská škola, Studenec, okres Třebíč</t>
  </si>
  <si>
    <t>568 627 932</t>
  </si>
  <si>
    <t>zs.studenec@seznam.cz</t>
  </si>
  <si>
    <t>http://www.zs-studenec.cz</t>
  </si>
  <si>
    <t>hzumhxs</t>
  </si>
  <si>
    <t>Mgr. Milada Červinčáková</t>
  </si>
  <si>
    <t>info@studenec.cz</t>
  </si>
  <si>
    <t>iczbvw9</t>
  </si>
  <si>
    <t>Základní škola a Mateřská škola Rokytnice nad Rokytnou, příspěvková organizace</t>
  </si>
  <si>
    <t>Rokytnice nad Rokytnou</t>
  </si>
  <si>
    <t>774 493 631</t>
  </si>
  <si>
    <t>zsrokytnicenr@seznam.cz</t>
  </si>
  <si>
    <t>http://www.zsrokytnicenr.cz</t>
  </si>
  <si>
    <t>yipmg54</t>
  </si>
  <si>
    <t>Mgr. Hana Oborná, Dis.</t>
  </si>
  <si>
    <t>starosta.rokytnice@quick.cz</t>
  </si>
  <si>
    <t>z6ib8ea</t>
  </si>
  <si>
    <t>Základní škola Rapotice, příspěvková organizace</t>
  </si>
  <si>
    <t>Rapotice</t>
  </si>
  <si>
    <t>568 643 918</t>
  </si>
  <si>
    <t>rapo_school@iol.cz</t>
  </si>
  <si>
    <t>http://www.rapo-school.org</t>
  </si>
  <si>
    <t>cptmryb</t>
  </si>
  <si>
    <t>Mgr. Roman Jánský</t>
  </si>
  <si>
    <t>obec@rapotice.cz</t>
  </si>
  <si>
    <t>76ubbsw</t>
  </si>
  <si>
    <t>Základní škola a mateřská škola Pyšel, okres Třebíč, příspěvková organizace</t>
  </si>
  <si>
    <t>Pyšel</t>
  </si>
  <si>
    <t>568 875 035</t>
  </si>
  <si>
    <t>zspysel@seznam.cz</t>
  </si>
  <si>
    <t>a5aiep5</t>
  </si>
  <si>
    <t>Mgr. Bronislava Černá</t>
  </si>
  <si>
    <t>starostka@pysel.cz</t>
  </si>
  <si>
    <t>tbqaqib</t>
  </si>
  <si>
    <t>Základní škola a mateřská škola Opatov, okres Třebíč, příspěvková organizace</t>
  </si>
  <si>
    <t>Opatov</t>
  </si>
  <si>
    <t>568 884 142</t>
  </si>
  <si>
    <t>zs.opatov@seznam.cz</t>
  </si>
  <si>
    <t>jbhmf56</t>
  </si>
  <si>
    <t>Mgr. Vlasta Ptáčková</t>
  </si>
  <si>
    <t>opatov@iex.cz</t>
  </si>
  <si>
    <t>fivb24j</t>
  </si>
  <si>
    <t>Základní škola a Mateřská škola Mladoňovice, okres Třebíč, příspěvková organizace</t>
  </si>
  <si>
    <t>778 734 781</t>
  </si>
  <si>
    <t>skola@zsmladonovice.cz</t>
  </si>
  <si>
    <t>i.simkova.jana@seznam.cz</t>
  </si>
  <si>
    <t>http://zs.mladonovice.cz</t>
  </si>
  <si>
    <t>7viu87y</t>
  </si>
  <si>
    <t>Ing. Jana Šimková</t>
  </si>
  <si>
    <t>obec@mladonovice.cz</t>
  </si>
  <si>
    <t>rhqbf6x</t>
  </si>
  <si>
    <t>Základní škola a mateřská škola Lukov, příspěvková organizace</t>
  </si>
  <si>
    <t>568 420 154</t>
  </si>
  <si>
    <t>b.potesilova@seznam.cz</t>
  </si>
  <si>
    <t>4bdme9i</t>
  </si>
  <si>
    <t>Mgr. Blanka Potěšilová</t>
  </si>
  <si>
    <t>oulukov@seznam.cz</t>
  </si>
  <si>
    <t>c5vawjq</t>
  </si>
  <si>
    <t>Základní škola a Mateřská škola Litohoř, příspěvková organizace, okres Třebíč</t>
  </si>
  <si>
    <t>Litohoř</t>
  </si>
  <si>
    <t>736 770 194</t>
  </si>
  <si>
    <t>reditelka@skolalitohor.cz</t>
  </si>
  <si>
    <t>www.zsms-litohor.cz</t>
  </si>
  <si>
    <t>isftiz2</t>
  </si>
  <si>
    <t>Mgr. Radmila Punčochářová</t>
  </si>
  <si>
    <t>info@obec-litohor.cz</t>
  </si>
  <si>
    <t>x72avy2</t>
  </si>
  <si>
    <t>Základní škola a mateřská škola Lesonice, okres Třebíč, příspěvková organizace</t>
  </si>
  <si>
    <t>Lesonice</t>
  </si>
  <si>
    <t>601 326 095</t>
  </si>
  <si>
    <t>zs.lesonice@seznam.cz</t>
  </si>
  <si>
    <t>i5jmewx</t>
  </si>
  <si>
    <t>Mgr. Petra Řepová, Ph.D.</t>
  </si>
  <si>
    <t>starosta@lesonice.cz</t>
  </si>
  <si>
    <t>hxgbnpa</t>
  </si>
  <si>
    <t>Základní škola a Mateřská škola Jana Blahoslava Kralice nad Oslavou, příspěvková organizace, okres Třebíč</t>
  </si>
  <si>
    <t>ZŠ a MŠ Jana Blahoslava</t>
  </si>
  <si>
    <t>Kralice nad Oslavou</t>
  </si>
  <si>
    <t>568 643 612</t>
  </si>
  <si>
    <t>skola.kralice@gmail.com</t>
  </si>
  <si>
    <t>http://www.zsamskralicenosl.cz</t>
  </si>
  <si>
    <t>4gct7uv</t>
  </si>
  <si>
    <t>Mgr. Ivana Zejdová</t>
  </si>
  <si>
    <t>kralice@volny.cz</t>
  </si>
  <si>
    <t>j9fbimv</t>
  </si>
  <si>
    <t>Základní škola a Mateřská škola Kouty, okres Třebíč, příspěvková organizace</t>
  </si>
  <si>
    <t>Kouty</t>
  </si>
  <si>
    <t>568 881 176</t>
  </si>
  <si>
    <t>skola@zs-kouty.cz</t>
  </si>
  <si>
    <t>k8mmnrq</t>
  </si>
  <si>
    <t>Mgr. Petr Havlík</t>
  </si>
  <si>
    <t>info@obeckouty.cz</t>
  </si>
  <si>
    <t>uqpayar</t>
  </si>
  <si>
    <t>Základní škola a Mateřská škola Koněšín, příspěvková organizace</t>
  </si>
  <si>
    <t>Koněšín</t>
  </si>
  <si>
    <t>733 648 480</t>
  </si>
  <si>
    <t>skola.konesin@centrum.cz</t>
  </si>
  <si>
    <t>wsmmeh2</t>
  </si>
  <si>
    <t>Mgr. Jitka Rychlá</t>
  </si>
  <si>
    <t>podatelna@obeckonesin.cz</t>
  </si>
  <si>
    <t>uijbjrn</t>
  </si>
  <si>
    <t>Základní škola a Mateřská škola Kojetice, okres Třebíč, příspěvková organizace</t>
  </si>
  <si>
    <t>568 883 141</t>
  </si>
  <si>
    <t>info@zskojetice.cz</t>
  </si>
  <si>
    <t>it8megt</t>
  </si>
  <si>
    <t>Ing. Rostislav Jeřábek</t>
  </si>
  <si>
    <t>info@oukojetice.cz</t>
  </si>
  <si>
    <t>cw3ax5s</t>
  </si>
  <si>
    <t>Základní škola a Mateřská škola Jakubov, příspěvková organizace</t>
  </si>
  <si>
    <t>Jakubov u Moravských Budějovic</t>
  </si>
  <si>
    <t>736 629 862</t>
  </si>
  <si>
    <t>skola@jakubov.cz</t>
  </si>
  <si>
    <t>http://www.jakubov.cz</t>
  </si>
  <si>
    <t>zw9uy8j</t>
  </si>
  <si>
    <t>Mgr. Jana Šerháková</t>
  </si>
  <si>
    <t>obec@jakubov.cz</t>
  </si>
  <si>
    <t>9gha9yc</t>
  </si>
  <si>
    <t>Základní škola a Mateřská škola Dukovany, příspěvková organizace</t>
  </si>
  <si>
    <t>Dukovany</t>
  </si>
  <si>
    <t>568 865 026</t>
  </si>
  <si>
    <t>reditelka@zsmsdukovany.cz</t>
  </si>
  <si>
    <t>srgmc65</t>
  </si>
  <si>
    <t>podatelna@obecdukovany.cz</t>
  </si>
  <si>
    <t>u6tb3rm</t>
  </si>
  <si>
    <t>Základní škola a Mateřská škola Dolní Vilémovice</t>
  </si>
  <si>
    <t>Dolní Vilémovice</t>
  </si>
  <si>
    <t>727 916 804</t>
  </si>
  <si>
    <t>zs-dolnivilemovice@seznam.cz</t>
  </si>
  <si>
    <t>hani.skodova@seznam.cz</t>
  </si>
  <si>
    <t>http://www.zsdolnivilemovice.cz</t>
  </si>
  <si>
    <t>c4mgt2s</t>
  </si>
  <si>
    <t>Mgr. Hana Škodová</t>
  </si>
  <si>
    <t>starostka@dolnivilemovice.cz</t>
  </si>
  <si>
    <t>kz3bkqg</t>
  </si>
  <si>
    <t>Základní škola a Mateřská škola Dešov</t>
  </si>
  <si>
    <t>Dešov</t>
  </si>
  <si>
    <t>724 191 955</t>
  </si>
  <si>
    <t>zsms.desov@seznam.cz</t>
  </si>
  <si>
    <t>a5dsvm6</t>
  </si>
  <si>
    <t>Mgr. Dana Popová</t>
  </si>
  <si>
    <t>ou-desov@volny.cz</t>
  </si>
  <si>
    <t>vb9awdu</t>
  </si>
  <si>
    <t>Základní škola a Mateřská škola Blatnice, okres Třebíč, příspěvková organizace</t>
  </si>
  <si>
    <t>561 205 557</t>
  </si>
  <si>
    <t>reditel@zsamsblatnice.cz</t>
  </si>
  <si>
    <t>www.zsamsblatnice.cz</t>
  </si>
  <si>
    <t>ps6mbjp</t>
  </si>
  <si>
    <t>Mgr. Marie Čermáková Tomanová</t>
  </si>
  <si>
    <t>ou.blatnice@razdva.cz</t>
  </si>
  <si>
    <t>tfta9n7</t>
  </si>
  <si>
    <t>Základní škola Benetice, okres Třebíč, příspěvková organizace</t>
  </si>
  <si>
    <t>Benetice</t>
  </si>
  <si>
    <t>602 624 604</t>
  </si>
  <si>
    <t>skola.benetice@seznam.cz</t>
  </si>
  <si>
    <t>http://www.nemáme</t>
  </si>
  <si>
    <t>zknmjnu</t>
  </si>
  <si>
    <t>Mgr. Andrea Bukovská</t>
  </si>
  <si>
    <t>ou.benetice@seznam.cz</t>
  </si>
  <si>
    <t>cxxavch</t>
  </si>
  <si>
    <t>Základní škola a Mateřská škola Nové Syrovice, okres Třebíč, příspěvková organizace</t>
  </si>
  <si>
    <t>Nové Syrovice</t>
  </si>
  <si>
    <t>736 487 039</t>
  </si>
  <si>
    <t>zsnovesyrovice@volny.cz</t>
  </si>
  <si>
    <t>r2hmfu3</t>
  </si>
  <si>
    <t>Mgr. Ivana Vodáková</t>
  </si>
  <si>
    <t>obec@novesyrovice.cz</t>
  </si>
  <si>
    <t>fkqbi7w</t>
  </si>
  <si>
    <t>Základní škola a Mateřská škola Stařeč, okres Třebíč, příspěvková organizace</t>
  </si>
  <si>
    <t>Stařeč</t>
  </si>
  <si>
    <t>568 582 202</t>
  </si>
  <si>
    <t>zsstarec@seznam.cz</t>
  </si>
  <si>
    <t>www.zsstarec.cz</t>
  </si>
  <si>
    <t>d6mmht3</t>
  </si>
  <si>
    <t>Mgr. Kateřina Zlámalová</t>
  </si>
  <si>
    <t>podatelna@mestys-starec.eu</t>
  </si>
  <si>
    <t>w6nbpp8</t>
  </si>
  <si>
    <t>Základní škola a mateřská škola Výčapy, příspěvková organizace</t>
  </si>
  <si>
    <t>Výčapy</t>
  </si>
  <si>
    <t>568 883 611</t>
  </si>
  <si>
    <t>zsvycapy@seznam.cz</t>
  </si>
  <si>
    <t>http://www.vycapy.com</t>
  </si>
  <si>
    <t>ipumud8</t>
  </si>
  <si>
    <t>Mgr. Marie Bartíková</t>
  </si>
  <si>
    <t>obec@vycapy.com</t>
  </si>
  <si>
    <t>s8wbmja</t>
  </si>
  <si>
    <t>Základní škola T.G. Masaryka a mateřská škola Přibyslavice, příspěvková organizace</t>
  </si>
  <si>
    <t>ZŠ T.G.Masaryka a mateřská škola</t>
  </si>
  <si>
    <t>736 631 169</t>
  </si>
  <si>
    <t>zstgm.pribyslavice@seznam.cz</t>
  </si>
  <si>
    <t>https://www.zspribyslavice.cz/</t>
  </si>
  <si>
    <t>mn2ms7e</t>
  </si>
  <si>
    <t>Mgr. Ilona Mikešová</t>
  </si>
  <si>
    <t>obec@pribyslavice.cz</t>
  </si>
  <si>
    <t>diia8jx</t>
  </si>
  <si>
    <t>Základní škola a Mateřská škola Myslibořice</t>
  </si>
  <si>
    <t>Myslibořice</t>
  </si>
  <si>
    <t>568 864 324</t>
  </si>
  <si>
    <t>kancelar@zsmysliborice.cz</t>
  </si>
  <si>
    <t>reditel@zsmysliborice.cz</t>
  </si>
  <si>
    <t>http://www.zsmysliborice.cz</t>
  </si>
  <si>
    <t>xtdj3cy</t>
  </si>
  <si>
    <t>Mgr. Michal Šerý</t>
  </si>
  <si>
    <t>obec@mysliborice.cz</t>
  </si>
  <si>
    <t>idaawvz</t>
  </si>
  <si>
    <t>Základní škola a Mateřská škola DOMAMIL, příspěvková organizace</t>
  </si>
  <si>
    <t>Domamil</t>
  </si>
  <si>
    <t>565 383 676</t>
  </si>
  <si>
    <t>reditel@skoladomamil.cz</t>
  </si>
  <si>
    <t>ms@skoladomamil.cz</t>
  </si>
  <si>
    <t>www.skoladomamil.cz</t>
  </si>
  <si>
    <t>2vkq5yv</t>
  </si>
  <si>
    <t>Jana Čtveráčková</t>
  </si>
  <si>
    <t>ou-domamil@volny.cz</t>
  </si>
  <si>
    <t>2hwa39q</t>
  </si>
  <si>
    <t>Základní škola a Mateřská škola Budkov, okres Třebíč</t>
  </si>
  <si>
    <t>Budkov</t>
  </si>
  <si>
    <t>586 443 130</t>
  </si>
  <si>
    <t>zsbudkov@seznam.cz</t>
  </si>
  <si>
    <t>55gtdmn</t>
  </si>
  <si>
    <t>Mgr. Josef Vala</t>
  </si>
  <si>
    <t>obec.budkov@iol.cz</t>
  </si>
  <si>
    <t>syqajbk</t>
  </si>
  <si>
    <t>Základní škola a Mateřská škola Valeč</t>
  </si>
  <si>
    <t>561 200 001 ,604280181</t>
  </si>
  <si>
    <t>zsvalec@zsvalec.cz</t>
  </si>
  <si>
    <t>reditelka@zsvalec.cz</t>
  </si>
  <si>
    <t>http://www.zsvalec.cz</t>
  </si>
  <si>
    <t>jwtpemj</t>
  </si>
  <si>
    <t>Mgr. Ludmila Mrnuštíková</t>
  </si>
  <si>
    <t>ouvalec@volny.cz</t>
  </si>
  <si>
    <t>yniap3k</t>
  </si>
  <si>
    <t>Základní škola a mateřská škola Tasov</t>
  </si>
  <si>
    <t>566 547 134</t>
  </si>
  <si>
    <t>martincova@zs-tasov.cz</t>
  </si>
  <si>
    <t>dfepkwc</t>
  </si>
  <si>
    <t>Mgr. Irena Martincová</t>
  </si>
  <si>
    <t>starosta@tasov-tr.cz</t>
  </si>
  <si>
    <t>vxmbg6y</t>
  </si>
  <si>
    <t>Základní škola a Mateřská škola Předín</t>
  </si>
  <si>
    <t>Předín</t>
  </si>
  <si>
    <t>568 884 380</t>
  </si>
  <si>
    <t>2b9pekx</t>
  </si>
  <si>
    <t>Mgr. Josef Herbrych</t>
  </si>
  <si>
    <t>ou.predin@tiscali.cz</t>
  </si>
  <si>
    <t>8k9bf8m</t>
  </si>
  <si>
    <t>Základní škola a mateřská škola Březník, příspěvková organizace</t>
  </si>
  <si>
    <t>Březník</t>
  </si>
  <si>
    <t>568 643 331</t>
  </si>
  <si>
    <t>info@zsbreznik.cz</t>
  </si>
  <si>
    <t>t4tt5nv</t>
  </si>
  <si>
    <t>Mgr. Jan Nešpor</t>
  </si>
  <si>
    <t>obec@obecbreznik.cz</t>
  </si>
  <si>
    <t>pqyatm4</t>
  </si>
  <si>
    <t>Základní škola a mateřská škola Čáslavice</t>
  </si>
  <si>
    <t>Čáslavice</t>
  </si>
  <si>
    <t>568 883 177</t>
  </si>
  <si>
    <t>blechazscaslavice@gmail.com</t>
  </si>
  <si>
    <t>sykoda29@seznam.cz</t>
  </si>
  <si>
    <t>http://www.zscaslavice.cz</t>
  </si>
  <si>
    <t>87dnwii</t>
  </si>
  <si>
    <t>Mgr. Petr Blecha</t>
  </si>
  <si>
    <t>oucaslavice@iol.cz</t>
  </si>
  <si>
    <t>fqwbryp</t>
  </si>
  <si>
    <t>Základní škola Třebíč Týnská 8</t>
  </si>
  <si>
    <t>Týnská</t>
  </si>
  <si>
    <t>568 827 752</t>
  </si>
  <si>
    <t>568 821 754</t>
  </si>
  <si>
    <t>volf@zstynska.cz</t>
  </si>
  <si>
    <t>info@zstynska.cz</t>
  </si>
  <si>
    <t>www.zstynska.cz</t>
  </si>
  <si>
    <t>x6u4vhk</t>
  </si>
  <si>
    <t>Mgr. Petr Volf</t>
  </si>
  <si>
    <t>Základní škola Třebíč, Benešova 585</t>
  </si>
  <si>
    <t>568 824 345</t>
  </si>
  <si>
    <t>568 824 837</t>
  </si>
  <si>
    <t>info@zsbenesova.cz</t>
  </si>
  <si>
    <t>http://www.zsbenesova.cz</t>
  </si>
  <si>
    <t>g822q2x</t>
  </si>
  <si>
    <t>Mgr. Jan Vaněk</t>
  </si>
  <si>
    <t>Základní škola Třebíč, Horka-Domky, Václavské nám. 44/12</t>
  </si>
  <si>
    <t>Václavské nám.</t>
  </si>
  <si>
    <t>568 839 355</t>
  </si>
  <si>
    <t>568 839 351</t>
  </si>
  <si>
    <t>info@zsvaclav.cz</t>
  </si>
  <si>
    <t>blazek@zsvaclav.cz</t>
  </si>
  <si>
    <t>http://www.zsvaclav.cz</t>
  </si>
  <si>
    <t>5a96fi2</t>
  </si>
  <si>
    <t>Mgr. Pavel Blažek</t>
  </si>
  <si>
    <t>Základní škola a mateřská škola Třebíč, Bartuškova 700</t>
  </si>
  <si>
    <t>568 850 264</t>
  </si>
  <si>
    <t>568 850 227</t>
  </si>
  <si>
    <t>skola@zsbartuskova.cz</t>
  </si>
  <si>
    <t>www.zsbartuskova.cz</t>
  </si>
  <si>
    <t>6zg6z3n</t>
  </si>
  <si>
    <t>Mgr. Leoš Šeda</t>
  </si>
  <si>
    <t>Základní škola T.G.Masaryka Třebíč, Komenského náměstí 61/6</t>
  </si>
  <si>
    <t>Základní škola T.G.Masaryka</t>
  </si>
  <si>
    <t>568 619 825</t>
  </si>
  <si>
    <t>568 619 833</t>
  </si>
  <si>
    <t>hlavkam@seznam.cz</t>
  </si>
  <si>
    <t>http://www.zstgmtrebic.cz</t>
  </si>
  <si>
    <t>y6nxrfb</t>
  </si>
  <si>
    <t>Mgr. Martin Hlávka</t>
  </si>
  <si>
    <t>Základní škola Mohelno, okres Třebíč</t>
  </si>
  <si>
    <t>568 642 468</t>
  </si>
  <si>
    <t>cwgpegf</t>
  </si>
  <si>
    <t>Mgr. Vladimír Horký</t>
  </si>
  <si>
    <t>Základní škola a mateřská škola Vladislav</t>
  </si>
  <si>
    <t>Vladislav</t>
  </si>
  <si>
    <t>568 888 109</t>
  </si>
  <si>
    <t>zs.vladislav@iol.cz</t>
  </si>
  <si>
    <t>http://www.zsvladislav.cz</t>
  </si>
  <si>
    <t>bkat8nu</t>
  </si>
  <si>
    <t>Mgr. Vlastimil Maštera</t>
  </si>
  <si>
    <t>ouvladislav@cbox.cz</t>
  </si>
  <si>
    <t>dk3baj6</t>
  </si>
  <si>
    <t>Základní škola a mateřská škola Kněžice</t>
  </si>
  <si>
    <t>568 885 529</t>
  </si>
  <si>
    <t>uusqtz7</t>
  </si>
  <si>
    <t>Mgr. Jana Kružíková</t>
  </si>
  <si>
    <t>ou-podatelna@knezice.com</t>
  </si>
  <si>
    <t>u9ibg3n</t>
  </si>
  <si>
    <t>Základní škola Ludvíka Svobody a Mateřská škola Rudíkov, příspěvková organizace</t>
  </si>
  <si>
    <t>ZŠ Ludvíka Svobody a MŠ</t>
  </si>
  <si>
    <t>Rudíkov</t>
  </si>
  <si>
    <t>568 878 174</t>
  </si>
  <si>
    <t>zs.rudikov@seznam.cz</t>
  </si>
  <si>
    <t>www.zsrudikov.cz</t>
  </si>
  <si>
    <t>d5idstf</t>
  </si>
  <si>
    <t>Mgr. Martin Suk</t>
  </si>
  <si>
    <t>ou.rudikov@rudikov.cz</t>
  </si>
  <si>
    <t>9xsbbmp</t>
  </si>
  <si>
    <t>Základní škola a Mateřská škola Hartvíkovice, příspěvková organizace</t>
  </si>
  <si>
    <t>Hartvíkovice</t>
  </si>
  <si>
    <t>731 507 697</t>
  </si>
  <si>
    <t>reditelna@zshartvikovice.cz</t>
  </si>
  <si>
    <t>www.zs.hartvikovice.cz</t>
  </si>
  <si>
    <t>wkpmdau</t>
  </si>
  <si>
    <t>Mgr. Jana Havránková</t>
  </si>
  <si>
    <t>obec@hartvikovice.cz</t>
  </si>
  <si>
    <t>p4jbu4n</t>
  </si>
  <si>
    <t>Základní škola Budišov - příspěvková organizace</t>
  </si>
  <si>
    <t>724 091 786</t>
  </si>
  <si>
    <t>skola@zsbudisov.cz</t>
  </si>
  <si>
    <t>zs.budisov@seznam.cz</t>
  </si>
  <si>
    <t>zsbudisov.cz</t>
  </si>
  <si>
    <t>t9umj5i</t>
  </si>
  <si>
    <t>Mgr. Veronika Ležáková</t>
  </si>
  <si>
    <t>Základní škola Třebíč, ul. Kpt. Jaroše 836</t>
  </si>
  <si>
    <t>568 826 762</t>
  </si>
  <si>
    <t>k.dolak@zsjarose.cz</t>
  </si>
  <si>
    <t>zsjarose@zsjarose.cz</t>
  </si>
  <si>
    <t>http://www.zsjarose.cz</t>
  </si>
  <si>
    <t>gpkqiqy</t>
  </si>
  <si>
    <t>Mgr. Karel Dolák</t>
  </si>
  <si>
    <t>Základní škola a mateřská škola Heraltice, okres Třebíč, příspěvková organizace</t>
  </si>
  <si>
    <t>Heraltice</t>
  </si>
  <si>
    <t>568 870 635</t>
  </si>
  <si>
    <t>zs-heraltice@quick.cz</t>
  </si>
  <si>
    <t>4wxmdcm</t>
  </si>
  <si>
    <t>Mgr. Stanislav Bartheldy</t>
  </si>
  <si>
    <t>mestys@heraltice.cz</t>
  </si>
  <si>
    <t>bsga5xu</t>
  </si>
  <si>
    <t>Základní škola a Mateřská škola Lipník, okres Třebíč, příspěvková organizace</t>
  </si>
  <si>
    <t>Lipník</t>
  </si>
  <si>
    <t>566 466 170</t>
  </si>
  <si>
    <t>skola.lipnik@seznam.cz</t>
  </si>
  <si>
    <t>obeclipnik.cz</t>
  </si>
  <si>
    <t>xr3me2j</t>
  </si>
  <si>
    <t>Mgr. Dagmar Koubková</t>
  </si>
  <si>
    <t>epodatelna@obeclipnik.cz</t>
  </si>
  <si>
    <t>7ssbv2n</t>
  </si>
  <si>
    <t>Základní škola a mateřská škola Třebíč, Na Kopcích 342</t>
  </si>
  <si>
    <t>Na Kopcích</t>
  </si>
  <si>
    <t>736 514 939</t>
  </si>
  <si>
    <t>568 606 150</t>
  </si>
  <si>
    <t>bartl@zskopce.cz</t>
  </si>
  <si>
    <t>skola@zskopce.cz</t>
  </si>
  <si>
    <t>www.zskopce.cz</t>
  </si>
  <si>
    <t>73fwbb9</t>
  </si>
  <si>
    <t>Mgr. Vítězslav Bártl</t>
  </si>
  <si>
    <t>Základní škola a Mateřská škola Želetava</t>
  </si>
  <si>
    <t>Želetava</t>
  </si>
  <si>
    <t>568 455 531</t>
  </si>
  <si>
    <t>dohnal@zszeletava.cz</t>
  </si>
  <si>
    <t>http://www.zszeletava.cz</t>
  </si>
  <si>
    <t>fr9pd3q</t>
  </si>
  <si>
    <t>Mgr. Bohumil Dohnal</t>
  </si>
  <si>
    <t>info@obeczeletava.cz</t>
  </si>
  <si>
    <t>g2jbp62</t>
  </si>
  <si>
    <t>Základní škola Vícenice u Náměště nad Oslavou, okres Třebíč</t>
  </si>
  <si>
    <t>Vícenice u Náměště nad Oslavou</t>
  </si>
  <si>
    <t>774 888 161</t>
  </si>
  <si>
    <t>info@zsvicenice.cz</t>
  </si>
  <si>
    <t>www.zsvicenice.cz</t>
  </si>
  <si>
    <t>kiqvs9c</t>
  </si>
  <si>
    <t>Mgr. Lenka Červeňová</t>
  </si>
  <si>
    <t>ouviceniceun@cbox.cz</t>
  </si>
  <si>
    <t>64sbjka</t>
  </si>
  <si>
    <t>Mateřská škola Hodov, okres Třebíč, příspěvková organizace</t>
  </si>
  <si>
    <t>Hodov</t>
  </si>
  <si>
    <t>568 875 260</t>
  </si>
  <si>
    <t>ms@hodov.cz</t>
  </si>
  <si>
    <t>8r6mdgd</t>
  </si>
  <si>
    <t>Hana Lencová</t>
  </si>
  <si>
    <t>ou.hodov@horacko.cz</t>
  </si>
  <si>
    <t>tfwaxb4</t>
  </si>
  <si>
    <t>Základní škola Náměšť nad Oslavou, Komenského 53</t>
  </si>
  <si>
    <t>568 620 808</t>
  </si>
  <si>
    <t>info@zskonam.cz</t>
  </si>
  <si>
    <t>kh4vxwj</t>
  </si>
  <si>
    <t>Mgr. Hana Rousková</t>
  </si>
  <si>
    <t>Základní škola Náměšť nad Oslavou, Husova 579</t>
  </si>
  <si>
    <t>568 620 409</t>
  </si>
  <si>
    <t>info@zshusova.cz</t>
  </si>
  <si>
    <t>marta.kucharova@zshusova.cz</t>
  </si>
  <si>
    <t>4k92xya</t>
  </si>
  <si>
    <t>Mgr. Věra Špačková</t>
  </si>
  <si>
    <t>Základní škola Otokara Březiny Jaroměřice nad Rokytnou, Komenského nám. 120 okres Třebíč</t>
  </si>
  <si>
    <t>Základní škola O.Březiny</t>
  </si>
  <si>
    <t>568 440 204</t>
  </si>
  <si>
    <t>reditel@zsob-jaromerice.cz</t>
  </si>
  <si>
    <t>http://www.zsob-jaromerice.cz</t>
  </si>
  <si>
    <t>9a4fxrk</t>
  </si>
  <si>
    <t>Mgr. Zdeněk Uttendorfský</t>
  </si>
  <si>
    <t>Základní škola Okříšky, příspěvková organizace</t>
  </si>
  <si>
    <t>605 204 072</t>
  </si>
  <si>
    <t>zsokrisky@zsokrisky.cz</t>
  </si>
  <si>
    <t>info@zsokrisky.cz</t>
  </si>
  <si>
    <t>www.zsokrisky.cz</t>
  </si>
  <si>
    <t>jz8pdui</t>
  </si>
  <si>
    <t>Mgr. Alena Brabcová</t>
  </si>
  <si>
    <t>Centrální školní jídelna Třebíč, Sirotčí 1341</t>
  </si>
  <si>
    <t>Sirotčí</t>
  </si>
  <si>
    <t>568 838 551</t>
  </si>
  <si>
    <t>568 838 552</t>
  </si>
  <si>
    <t>centralni.jidelna@seznam.cz</t>
  </si>
  <si>
    <t>6x2nr95</t>
  </si>
  <si>
    <t>Drahomíra Trnčíková</t>
  </si>
  <si>
    <t>Dům dětí a mládeže Náměšť nad Oslavou</t>
  </si>
  <si>
    <t>568 620 039</t>
  </si>
  <si>
    <t>info@namestddm.cz</t>
  </si>
  <si>
    <t>http://www.namestddm.cz</t>
  </si>
  <si>
    <t>cggfzpt</t>
  </si>
  <si>
    <t>Mgr. Petr Krátký</t>
  </si>
  <si>
    <t>Mateřská škola, Uherské Hradiště, Svatováclavská 943, příspěvková organizace</t>
  </si>
  <si>
    <t>572 540 110</t>
  </si>
  <si>
    <t>msuh@uhedu.cz</t>
  </si>
  <si>
    <t>ai7k2z2</t>
  </si>
  <si>
    <t>Bc. Ilona Močičková</t>
  </si>
  <si>
    <t>epodatelna@mesto-uh.cz</t>
  </si>
  <si>
    <t>ef2b3c5</t>
  </si>
  <si>
    <t>Mateřská škola Babice, příspěvková organizace, okres Uherské Hradiště</t>
  </si>
  <si>
    <t>572 585 062</t>
  </si>
  <si>
    <t>msbabice@msbabice.eu</t>
  </si>
  <si>
    <t>http://www.msbabice.eu/</t>
  </si>
  <si>
    <t>7qdkm9g</t>
  </si>
  <si>
    <t>Bc. Romana Kašná</t>
  </si>
  <si>
    <t>starosta@babice.eu</t>
  </si>
  <si>
    <t>fqzbfmm</t>
  </si>
  <si>
    <t>Mateřská škola Sušice, příspěvková organizace, okres Uherské Hradiště</t>
  </si>
  <si>
    <t>572 572 249</t>
  </si>
  <si>
    <t>mssusice@uhedu.cz</t>
  </si>
  <si>
    <t>zdpj56s</t>
  </si>
  <si>
    <t>Bc. Michaela Omachlíková</t>
  </si>
  <si>
    <t>info@obecsusice.com</t>
  </si>
  <si>
    <t>z8nargf</t>
  </si>
  <si>
    <t>Mateřská škola Bánov, příspěvková organizace, okres Uherské Hradiště</t>
  </si>
  <si>
    <t>Bánov</t>
  </si>
  <si>
    <t>739 351 955</t>
  </si>
  <si>
    <t>msbanov@msbanov.cz</t>
  </si>
  <si>
    <t>www.ms.banov.cz</t>
  </si>
  <si>
    <t>jnsknbp</t>
  </si>
  <si>
    <t>Renata Machalíková</t>
  </si>
  <si>
    <t>podatelna@obec-banov.cz</t>
  </si>
  <si>
    <t>v6fbfkw</t>
  </si>
  <si>
    <t>Mateřská škola Mistřice, příspěvková organizace okres Uherské Hradiště</t>
  </si>
  <si>
    <t>Mistřice</t>
  </si>
  <si>
    <t>572 587 356</t>
  </si>
  <si>
    <t>msmistrice@uhedu.cz</t>
  </si>
  <si>
    <t>csmkuxb</t>
  </si>
  <si>
    <t>Marcela Fusková</t>
  </si>
  <si>
    <t>Mateřská škola Bojkovice, příspěvková organizace</t>
  </si>
  <si>
    <t>572 641 448</t>
  </si>
  <si>
    <t>msbojkovice@uhedu.cz</t>
  </si>
  <si>
    <t>twkpfb5</t>
  </si>
  <si>
    <t>Martina Kuchařová</t>
  </si>
  <si>
    <t>mesto@bojkovice.cz</t>
  </si>
  <si>
    <t>5jibfe6</t>
  </si>
  <si>
    <t>Mateřská škola Záhorovice, okres Uherské Hradiště, příspěvková organizace</t>
  </si>
  <si>
    <t>Záhorovice</t>
  </si>
  <si>
    <t>572 691 002</t>
  </si>
  <si>
    <t>6g6k4eg</t>
  </si>
  <si>
    <t>Jitka Ulková</t>
  </si>
  <si>
    <t>obeczahorovice@tiscali.cz</t>
  </si>
  <si>
    <t>seqa4c6</t>
  </si>
  <si>
    <t>Mateřská škola Stříbrnice, okres Uherské Hradiště, příspěvková organizace</t>
  </si>
  <si>
    <t>Stříbrnice</t>
  </si>
  <si>
    <t>572 501 174</t>
  </si>
  <si>
    <t>ms.stribrnice@seznam.cz</t>
  </si>
  <si>
    <t>nx4vnew</t>
  </si>
  <si>
    <t>Petra Víchová</t>
  </si>
  <si>
    <t>obec@stribrnice.cz</t>
  </si>
  <si>
    <t>7utarfw</t>
  </si>
  <si>
    <t>Mateřská škola Zlámanec, okres Uherské Hradiště, příspěvková organizace</t>
  </si>
  <si>
    <t>Zlámanec</t>
  </si>
  <si>
    <t>572 580 642</t>
  </si>
  <si>
    <t>mszlamanec@seznam.cz</t>
  </si>
  <si>
    <t>dhhk4kg</t>
  </si>
  <si>
    <t>Renáta Slováková</t>
  </si>
  <si>
    <t>obeczlamanec@seznam.cz</t>
  </si>
  <si>
    <t>2jdbvqc</t>
  </si>
  <si>
    <t>Mateřská škola Hluk, okres Uherské Hradiště, příspěvková organizace</t>
  </si>
  <si>
    <t>Družstevní II</t>
  </si>
  <si>
    <t>Hluk</t>
  </si>
  <si>
    <t>572 581 307</t>
  </si>
  <si>
    <t>reditelka.ms@email.cz</t>
  </si>
  <si>
    <t>http://www.mshluk.cz</t>
  </si>
  <si>
    <t>f32kref</t>
  </si>
  <si>
    <t>Mgr. Hana Tokošová</t>
  </si>
  <si>
    <t>mestohluk@mestohluk.cz</t>
  </si>
  <si>
    <t>uhkbyvz</t>
  </si>
  <si>
    <t>Mateřská škola Hradčovice, okres Uherské Hradiště, příspěvková organizace</t>
  </si>
  <si>
    <t>Hradčovice</t>
  </si>
  <si>
    <t>+42 057 267 1123</t>
  </si>
  <si>
    <t>mshradcovice@zkedu.cz</t>
  </si>
  <si>
    <t>mshradcovice@mshradcovice.cz</t>
  </si>
  <si>
    <t>mshradcovice.blogspot.com</t>
  </si>
  <si>
    <t>y9ukrr2</t>
  </si>
  <si>
    <t>Lenka Hřibová</t>
  </si>
  <si>
    <t>obec@hradcovice.cz</t>
  </si>
  <si>
    <t>qq4bd3e</t>
  </si>
  <si>
    <t>Mateřská škola Veletiny, okres Uherské Hradiště</t>
  </si>
  <si>
    <t>Veletiny</t>
  </si>
  <si>
    <t>572 671 114</t>
  </si>
  <si>
    <t>msveletiny@zkedu.cz</t>
  </si>
  <si>
    <t>msveletiny.cz</t>
  </si>
  <si>
    <t>rsghkp2</t>
  </si>
  <si>
    <t>Mgr. Jitka Orlovská</t>
  </si>
  <si>
    <t>obec@veletiny.cz</t>
  </si>
  <si>
    <t>c6gbstk</t>
  </si>
  <si>
    <t>Mateřská škola Medlovice, okres Uherské Hradiště, příspěvková organizace</t>
  </si>
  <si>
    <t>Medlovice</t>
  </si>
  <si>
    <t>572 594 069</t>
  </si>
  <si>
    <t>medlovice.ms@tiscali.cz</t>
  </si>
  <si>
    <t>gszknqg</t>
  </si>
  <si>
    <t>Markéta Mlčáková</t>
  </si>
  <si>
    <t>obec@obecmedlovice.cz</t>
  </si>
  <si>
    <t>bvyastr</t>
  </si>
  <si>
    <t>Mateřská škola, Nedachlebice, okres Uherské Hradiště, příspěvková organizace</t>
  </si>
  <si>
    <t>Nedachlebice</t>
  </si>
  <si>
    <t>572 587 770</t>
  </si>
  <si>
    <t>ms.nedachlebice@seznam.cz</t>
  </si>
  <si>
    <t>95rvap4</t>
  </si>
  <si>
    <t>Andrea Krhovská</t>
  </si>
  <si>
    <t>matrika@nedachlebice.cz</t>
  </si>
  <si>
    <t>dpkbcjd</t>
  </si>
  <si>
    <t>Mateřská škola Nedakonice, okres Uherské Hradiště, příspěvková organizace</t>
  </si>
  <si>
    <t>Nedakonice</t>
  </si>
  <si>
    <t>573 902 284</t>
  </si>
  <si>
    <t>ms@msnedakonice.cz</t>
  </si>
  <si>
    <t>ztnkvem</t>
  </si>
  <si>
    <t>Bc. et Bc. Blanka Dršková, DiS.</t>
  </si>
  <si>
    <t>podatelna@obecnedakonice.cz</t>
  </si>
  <si>
    <t>puvbzf2</t>
  </si>
  <si>
    <t>Mateřská škola Ostrožská Nová Ves, okres Uherské Hradiště, příspěvková organizace</t>
  </si>
  <si>
    <t>Ostrožská Nová Ves</t>
  </si>
  <si>
    <t>731 183 079</t>
  </si>
  <si>
    <t>ms.skolka@onves.cz</t>
  </si>
  <si>
    <t>dxzkwp3</t>
  </si>
  <si>
    <t>Hana Kocábová</t>
  </si>
  <si>
    <t>podatelna@onves.cz</t>
  </si>
  <si>
    <t>jqhbb7y</t>
  </si>
  <si>
    <t>Mateřská škola, Polešovice, okres Uherské Hradiště, příspěvková organizace</t>
  </si>
  <si>
    <t>Polešovice</t>
  </si>
  <si>
    <t>572 593 268</t>
  </si>
  <si>
    <t>mspolesovice@seznam.cz</t>
  </si>
  <si>
    <t>http://www.mspolesovice.cz</t>
  </si>
  <si>
    <t>x3hk45n</t>
  </si>
  <si>
    <t>Bc. Jitka Oharková</t>
  </si>
  <si>
    <t>info@polesovice.cz</t>
  </si>
  <si>
    <t>yrrbbyp</t>
  </si>
  <si>
    <t>Mateřská škola Vážany, okres Uherské Hradiště, příspěvková organizace</t>
  </si>
  <si>
    <t>572 593 637</t>
  </si>
  <si>
    <t>skolkavazany@gmail.com</t>
  </si>
  <si>
    <t>www.skolka-vazany.cz</t>
  </si>
  <si>
    <t>5wgk3i3</t>
  </si>
  <si>
    <t>Alžběta Hrančíková, DiS</t>
  </si>
  <si>
    <t>obecvazany@obecvazany.cz</t>
  </si>
  <si>
    <t>3t9bkcx</t>
  </si>
  <si>
    <t>Mateřská škola Pašovice, okres Uherské Hradiště, příspěvková organizace</t>
  </si>
  <si>
    <t>Pašovice</t>
  </si>
  <si>
    <t>572 672 323</t>
  </si>
  <si>
    <t>dx4vdm2</t>
  </si>
  <si>
    <t>Renata Štursová</t>
  </si>
  <si>
    <t>ou@pasovice.cz</t>
  </si>
  <si>
    <t>phdammb</t>
  </si>
  <si>
    <t>Mateřská škola Strání, okres Uherské Hradiště, příspěvková organizace</t>
  </si>
  <si>
    <t>U Třicátku</t>
  </si>
  <si>
    <t>Strání</t>
  </si>
  <si>
    <t>+42 057 269 5280</t>
  </si>
  <si>
    <t>reditel@msstrani.cz</t>
  </si>
  <si>
    <t>info@msstrani.cz</t>
  </si>
  <si>
    <t>v27mby5</t>
  </si>
  <si>
    <t>Jana Bruštíková</t>
  </si>
  <si>
    <t>obec@strani.cz</t>
  </si>
  <si>
    <t>32aba8z</t>
  </si>
  <si>
    <t>Mateřská škola Šumice, okres Uherské Hradiště</t>
  </si>
  <si>
    <t>Šumice</t>
  </si>
  <si>
    <t>736 503 907</t>
  </si>
  <si>
    <t>jitka.velecka@centrum.cz</t>
  </si>
  <si>
    <t>mssumice@tiscali.cz</t>
  </si>
  <si>
    <t>mssumice.cz</t>
  </si>
  <si>
    <t>e6fif22</t>
  </si>
  <si>
    <t>Jitka Velecká</t>
  </si>
  <si>
    <t>obec@sumice.cz</t>
  </si>
  <si>
    <t>j98br7q</t>
  </si>
  <si>
    <t>Mateřská škola, Topolná, okres Uherské Hradiště, příspěvková organizace</t>
  </si>
  <si>
    <t>Topolná</t>
  </si>
  <si>
    <t>572 508 636</t>
  </si>
  <si>
    <t>skolka@topolna.cz</t>
  </si>
  <si>
    <t>www.mstopolna.cz</t>
  </si>
  <si>
    <t>cqvk2hx</t>
  </si>
  <si>
    <t>Radka Kalabusová</t>
  </si>
  <si>
    <t>Mateřská škola Košíky, okres Uherské Hradiště</t>
  </si>
  <si>
    <t>Košíky</t>
  </si>
  <si>
    <t>572 572 748</t>
  </si>
  <si>
    <t>mskosiky@uhedu.cz</t>
  </si>
  <si>
    <t>9haqt5r</t>
  </si>
  <si>
    <t>Lenka Růžičková</t>
  </si>
  <si>
    <t>Mateřská škola Jankovice, příspěvková organizace, okres Uherské Hradiště</t>
  </si>
  <si>
    <t>Jankovice</t>
  </si>
  <si>
    <t>572 572 747</t>
  </si>
  <si>
    <t>ms@jankovice.cz</t>
  </si>
  <si>
    <t>jankovice.cz</t>
  </si>
  <si>
    <t>xf8uzah</t>
  </si>
  <si>
    <t>Irma Vranková</t>
  </si>
  <si>
    <t>jankovice@post.cz</t>
  </si>
  <si>
    <t>emjajm8</t>
  </si>
  <si>
    <t>Mateřská škola Břestek, okres Uherské Hradiště</t>
  </si>
  <si>
    <t>Břestek</t>
  </si>
  <si>
    <t>572 595 717</t>
  </si>
  <si>
    <t>msbrestek1@gmail.com</t>
  </si>
  <si>
    <t>www.msbrestek.cz</t>
  </si>
  <si>
    <t>h2z9vwy</t>
  </si>
  <si>
    <t>Bc. Eliška Vařáková</t>
  </si>
  <si>
    <t>brestek@quick.cz</t>
  </si>
  <si>
    <t>u52bt7t</t>
  </si>
  <si>
    <t>Mateřská škola Kostelany nad Moravou, okres Uherské Hradiště, příspěvková organizace</t>
  </si>
  <si>
    <t>Kostelany nad Moravou</t>
  </si>
  <si>
    <t>572 541 366 ,774255313</t>
  </si>
  <si>
    <t>mskostelanynm@zkedu.cz</t>
  </si>
  <si>
    <t>mskostelany.cz</t>
  </si>
  <si>
    <t>pjnks8w</t>
  </si>
  <si>
    <t>Bronislava Lukášová</t>
  </si>
  <si>
    <t>ou@kostelanynadmoravou.cz</t>
  </si>
  <si>
    <t>kkibdhh</t>
  </si>
  <si>
    <t>Mateřská škola, Komenského 1721, Staré Město, okres Uherské Hradiště, příspěvková organizace</t>
  </si>
  <si>
    <t>572 541 212</t>
  </si>
  <si>
    <t>mskstmesto@uhedu.cz</t>
  </si>
  <si>
    <t>z5vks3i</t>
  </si>
  <si>
    <t>Mgr. Kateřina Pavlišová</t>
  </si>
  <si>
    <t>meusm@staremesto.uh.cz</t>
  </si>
  <si>
    <t>8tvb3cp</t>
  </si>
  <si>
    <t>Mateřská škola, Uherský Brod, Primátora Hájka 2030, okres Uherské Hradiště</t>
  </si>
  <si>
    <t>Prim. Hájka</t>
  </si>
  <si>
    <t>+42 077 514 4415</t>
  </si>
  <si>
    <t>andrea.gahurova@mshajkaub.cz</t>
  </si>
  <si>
    <t>www.mshajkaub.cz</t>
  </si>
  <si>
    <t>xavk225</t>
  </si>
  <si>
    <t>Andrea Gahurová</t>
  </si>
  <si>
    <t>podatelna@ub.cz</t>
  </si>
  <si>
    <t>e3kbzf6</t>
  </si>
  <si>
    <t>Mateřská škola Velehrad, příspěvková organizace</t>
  </si>
  <si>
    <t>Nádvoří</t>
  </si>
  <si>
    <t>572 571 155</t>
  </si>
  <si>
    <t>msvelehrad@msvelehrad.cz</t>
  </si>
  <si>
    <t>xs2kzw8</t>
  </si>
  <si>
    <t>Lenka Psotková</t>
  </si>
  <si>
    <t>info@velehrad.cz</t>
  </si>
  <si>
    <t>psibark</t>
  </si>
  <si>
    <t>Mateřská škola Boršice u Blatnice, okres Uherské Hradiště, příspěvková organizace</t>
  </si>
  <si>
    <t>Boršice u Blatnice</t>
  </si>
  <si>
    <t>572 582 739</t>
  </si>
  <si>
    <t>msborsiceub@zkedu.cz</t>
  </si>
  <si>
    <t>w8fknps</t>
  </si>
  <si>
    <t>Mgr. Veronika Borýsková</t>
  </si>
  <si>
    <t>starosta@borsiceublatnice.cz</t>
  </si>
  <si>
    <t>2eebfdr</t>
  </si>
  <si>
    <t>Mateřská škola Slavkov, okres Uherské Hradiště</t>
  </si>
  <si>
    <t>Slavkov</t>
  </si>
  <si>
    <t>572 648 851</t>
  </si>
  <si>
    <t>7bnhurz</t>
  </si>
  <si>
    <t>Ing. Jana Končitíková</t>
  </si>
  <si>
    <t>obec@obecslavkov.cz</t>
  </si>
  <si>
    <t>gpjbixc</t>
  </si>
  <si>
    <t>Mateřská škola Drslavice, příspěvková organizace, okres Uherské Hradiště</t>
  </si>
  <si>
    <t>Drslavice</t>
  </si>
  <si>
    <t>774 770 309</t>
  </si>
  <si>
    <t>msdrslavice@post.cz</t>
  </si>
  <si>
    <t>www.msdrslavice.estranky.cz</t>
  </si>
  <si>
    <t>vh8uvf9</t>
  </si>
  <si>
    <t>Bc. Radmila Zahradníková</t>
  </si>
  <si>
    <t>starosta@drslavice.cz</t>
  </si>
  <si>
    <t>vueau9v</t>
  </si>
  <si>
    <t>Mateřská škola, Dolní Němčí, okres Uherské Hradiště</t>
  </si>
  <si>
    <t>Dolní Němčí</t>
  </si>
  <si>
    <t>572 648 734</t>
  </si>
  <si>
    <t>msdolnemci@uhedu.cz</t>
  </si>
  <si>
    <t>hvycj8u</t>
  </si>
  <si>
    <t>Veronika Dufková</t>
  </si>
  <si>
    <t>sekretariat@dolni-nemci.cz</t>
  </si>
  <si>
    <t>by7beqv</t>
  </si>
  <si>
    <t>Mateřská škola, Kunovice, Mládežnická 1321, příspěvková organizace</t>
  </si>
  <si>
    <t>572 549 414</t>
  </si>
  <si>
    <t>mskunovice@uhedu.cz</t>
  </si>
  <si>
    <t>v69ktqw</t>
  </si>
  <si>
    <t>Bc. Blanka Černochová</t>
  </si>
  <si>
    <t>kunovice@mesto-kunovice.cz</t>
  </si>
  <si>
    <t>djzbz2k</t>
  </si>
  <si>
    <t>Mateřská škola, Rastislavova 1800, Staré Město, okres Uherské Hradiště, příspěvková organizace</t>
  </si>
  <si>
    <t>Rastislavova</t>
  </si>
  <si>
    <t>572 541 213</t>
  </si>
  <si>
    <t>msrstmesto@uhedu.cz</t>
  </si>
  <si>
    <t>http://www.msrstmesto.cz</t>
  </si>
  <si>
    <t>6b4kyey</t>
  </si>
  <si>
    <t>Mgr. Iveta Polášková</t>
  </si>
  <si>
    <t>Mateřská škola, Uherský Brod, Mariánské náměstí 16, okres Uherské Hradiště</t>
  </si>
  <si>
    <t>572 805 670</t>
  </si>
  <si>
    <t>reditelka@msmarub.cz</t>
  </si>
  <si>
    <t>dqbk22d</t>
  </si>
  <si>
    <t>Mgr. Marie Johaníková</t>
  </si>
  <si>
    <t>Mateřská škola, Uherský Brod, Svatopluka Čecha 1528, okres Uherské Hradiště</t>
  </si>
  <si>
    <t>572 805 680</t>
  </si>
  <si>
    <t>reditelka@mscechaub.cz</t>
  </si>
  <si>
    <t>www.mscechaub.cz</t>
  </si>
  <si>
    <t>736k22z</t>
  </si>
  <si>
    <t>Eva Urbanová</t>
  </si>
  <si>
    <t>Mateřská škola, Uherský Brod - Těšov, Školní 130, okres Uherské Hradiště</t>
  </si>
  <si>
    <t>Těšov</t>
  </si>
  <si>
    <t>572 805 690</t>
  </si>
  <si>
    <t>reditelka@mstesov.cz</t>
  </si>
  <si>
    <t>www.mstesov.cz</t>
  </si>
  <si>
    <t>jcgk2zu</t>
  </si>
  <si>
    <t>Bc. Yvetta Mendlová</t>
  </si>
  <si>
    <t>Mateřská škola Uherský Ostroh, příspěvková organizace</t>
  </si>
  <si>
    <t>572 591 390</t>
  </si>
  <si>
    <t>skolka@msuho.cz</t>
  </si>
  <si>
    <t>http://msuho.cz/cz</t>
  </si>
  <si>
    <t>gvfk23r</t>
  </si>
  <si>
    <t>Mgr. Veronika Trávníčková</t>
  </si>
  <si>
    <t>podatelna@uhostroh.cz</t>
  </si>
  <si>
    <t>vm7bs3x</t>
  </si>
  <si>
    <t>Mateřská škola Olšava, Uherský Brod, U Školky 2148, okres Uherské Hradiště</t>
  </si>
  <si>
    <t>Mateřská škola Olšava</t>
  </si>
  <si>
    <t>572 805 660 ,739319055</t>
  </si>
  <si>
    <t>reditelka@msolsava.cz</t>
  </si>
  <si>
    <t>www.msolsava.cz</t>
  </si>
  <si>
    <t>spwkv2k</t>
  </si>
  <si>
    <t>Eva Divoká</t>
  </si>
  <si>
    <t>Mateřská škola, Uherský Brod, Obchodní 1639, okres Uherské Hradiště</t>
  </si>
  <si>
    <t>572 634 300</t>
  </si>
  <si>
    <t>msub@uhedu.cz</t>
  </si>
  <si>
    <t>msobchodni.estranky.cz</t>
  </si>
  <si>
    <t>nhkk229</t>
  </si>
  <si>
    <t>Bc. Renata Nesázalová</t>
  </si>
  <si>
    <t>Křesťanská mateřská škola, Za Radnicí 1823, Staré Město okres Uherské Hradiště, příspěvková organizace</t>
  </si>
  <si>
    <t>Křesťanská  MŠ</t>
  </si>
  <si>
    <t>Za Radnicí</t>
  </si>
  <si>
    <t>572 541 031</t>
  </si>
  <si>
    <t>mskrstmesto@uhedu.cz</t>
  </si>
  <si>
    <t>kms-stmesto.cz</t>
  </si>
  <si>
    <t>3agkk9e</t>
  </si>
  <si>
    <t>Bc. Eva Šišmová</t>
  </si>
  <si>
    <t>Základní škola a Mateřská škola Traplice, okres Uherské Hradiště</t>
  </si>
  <si>
    <t>Traplice</t>
  </si>
  <si>
    <t>572 572 625</t>
  </si>
  <si>
    <t>572 572 861</t>
  </si>
  <si>
    <t>zstraplice@zstraplice.cz</t>
  </si>
  <si>
    <t>stanislav.horehled@zstraplice.cz</t>
  </si>
  <si>
    <t>www.zstraplice.cz</t>
  </si>
  <si>
    <t>ec4ve64</t>
  </si>
  <si>
    <t>Mgr. Oldřich Vávra</t>
  </si>
  <si>
    <t>starosta@traplice.cz</t>
  </si>
  <si>
    <t>dwebaz9</t>
  </si>
  <si>
    <t>Základní škola, Velehrad, okres Uherské Hradiště</t>
  </si>
  <si>
    <t>Salašská</t>
  </si>
  <si>
    <t>572 571 156</t>
  </si>
  <si>
    <t>info@zsvelehrad.cz</t>
  </si>
  <si>
    <t>www.zsvelehrad.cz</t>
  </si>
  <si>
    <t>2hv3zys</t>
  </si>
  <si>
    <t>Mgr. Andrea Olbertová</t>
  </si>
  <si>
    <t>Základní škola a Mateřská škola, Bílovice, okres Uherské Hradiště</t>
  </si>
  <si>
    <t>572 587 185</t>
  </si>
  <si>
    <t>zsbilovice@uhedu.cz</t>
  </si>
  <si>
    <t>zs-bilovice.cz</t>
  </si>
  <si>
    <t>ncu3ete</t>
  </si>
  <si>
    <t>Mgr. Tomislav Kolařík</t>
  </si>
  <si>
    <t>obec@bilovice.cz</t>
  </si>
  <si>
    <t>kn3bfhs</t>
  </si>
  <si>
    <t>Základní škola a Mateřská škola Buchlovice</t>
  </si>
  <si>
    <t>Buchlovice</t>
  </si>
  <si>
    <t>572 595 292</t>
  </si>
  <si>
    <t>info@zsbu.cz</t>
  </si>
  <si>
    <t>lesova@zsbu.cz</t>
  </si>
  <si>
    <t>https://zsbu.cz/</t>
  </si>
  <si>
    <t>sxkcnh7</t>
  </si>
  <si>
    <t>Mgr. Kateřina Lesová</t>
  </si>
  <si>
    <t>starosta@buchlovice.cz</t>
  </si>
  <si>
    <t>tczb6p6</t>
  </si>
  <si>
    <t>Základní škola a mateřská škola Osvětimany</t>
  </si>
  <si>
    <t>Osvětimany</t>
  </si>
  <si>
    <t>572 594 170</t>
  </si>
  <si>
    <t>zsosvetimany@uhedu.cz</t>
  </si>
  <si>
    <t>http://www.zsosvetimany.cz</t>
  </si>
  <si>
    <t>b5yxghv</t>
  </si>
  <si>
    <t>Mgr. Petr Orlický</t>
  </si>
  <si>
    <t>obec.osvetimany@quick.cz</t>
  </si>
  <si>
    <t>5cqbgy8</t>
  </si>
  <si>
    <t>Základní škola Josefa Bublíka, Bánov, okres Uherské Hradiště, příspěvková organizace</t>
  </si>
  <si>
    <t>Základní škola Josefa Bublíka</t>
  </si>
  <si>
    <t>572 646 230</t>
  </si>
  <si>
    <t>info@zsbanov.cz</t>
  </si>
  <si>
    <t>http://www.zsbanov.cz</t>
  </si>
  <si>
    <t>vqjmnbe</t>
  </si>
  <si>
    <t>Mgr. Vlastimil Ondra</t>
  </si>
  <si>
    <t>Základní škola a mateřská škola J. A. Komenského Nivnice, příspěvková organizace</t>
  </si>
  <si>
    <t>Základní škola a MŠ J. A. Komenského</t>
  </si>
  <si>
    <t>Nivnice</t>
  </si>
  <si>
    <t>572693225/723058558</t>
  </si>
  <si>
    <t>zsnivnice@zsnivnice.cz</t>
  </si>
  <si>
    <t>reditelka@zsnivnice.cz</t>
  </si>
  <si>
    <t>www.zsnivnice.cz</t>
  </si>
  <si>
    <t>pvmm272</t>
  </si>
  <si>
    <t>PhDr. Šárka Mikesková</t>
  </si>
  <si>
    <t>podatelna@ou.nivnice.cz</t>
  </si>
  <si>
    <t>8k6bsjq</t>
  </si>
  <si>
    <t>Základní škola a Mateřská škola Bystřice pod Lopeníkem, příspěvková organizace</t>
  </si>
  <si>
    <t>Bystřice pod Lopeníkem</t>
  </si>
  <si>
    <t>572 646 745 ,776712636</t>
  </si>
  <si>
    <t>zsbystrice@uhedu.cz</t>
  </si>
  <si>
    <t>http://www.skolabystrice.cz</t>
  </si>
  <si>
    <t>8qhk8pv</t>
  </si>
  <si>
    <t>Bc. Monika Petrášová</t>
  </si>
  <si>
    <t>obec@bystricepl.cz</t>
  </si>
  <si>
    <t>sitbmgy</t>
  </si>
  <si>
    <t>Základní škola a Mateřská škola Kněžpole, okres Uherské Hradiště, příspěvková organizace</t>
  </si>
  <si>
    <t>Kněžpole</t>
  </si>
  <si>
    <t>572 587 182</t>
  </si>
  <si>
    <t>zsknezpole@zsknezpole.cz</t>
  </si>
  <si>
    <t>ma9meew</t>
  </si>
  <si>
    <t>Mgr. Irena Šichová</t>
  </si>
  <si>
    <t>obec@knezpole.cz</t>
  </si>
  <si>
    <t>fngbdmc</t>
  </si>
  <si>
    <t>Základní škola a Mateřská škola Kudlovice, příspěvková organizace, okres Uherské Hradiště</t>
  </si>
  <si>
    <t>Kudlovice</t>
  </si>
  <si>
    <t>725 166 595</t>
  </si>
  <si>
    <t>zskudlovice@zsmskudlovice.cz</t>
  </si>
  <si>
    <t>zzpy8sb</t>
  </si>
  <si>
    <t>Mgr. Barbora Havlíková</t>
  </si>
  <si>
    <t>starosta@kudlovice.cz</t>
  </si>
  <si>
    <t>i39at74</t>
  </si>
  <si>
    <t>Základní škola Hradčovice, okres Uherské Hradiště</t>
  </si>
  <si>
    <t>603 288 027</t>
  </si>
  <si>
    <t>zshradcovice@zshradcovice.cz</t>
  </si>
  <si>
    <t>www.zshradcovice.cz</t>
  </si>
  <si>
    <t>pbfhkry</t>
  </si>
  <si>
    <t>Mgr. Josef Hruboš</t>
  </si>
  <si>
    <t>Základní škola a mateřská škola Huštěnovice, okres Uherské Hradiště</t>
  </si>
  <si>
    <t>Huštěnovice</t>
  </si>
  <si>
    <t>572 585 072</t>
  </si>
  <si>
    <t>zshustenovice@zshustenovice.cz</t>
  </si>
  <si>
    <t>http://www.hustenovice.cz</t>
  </si>
  <si>
    <t>prsuy23</t>
  </si>
  <si>
    <t>Mgr. Jana Daňhelová</t>
  </si>
  <si>
    <t>hustenovice@hustenovice.cz</t>
  </si>
  <si>
    <t>escbnnv</t>
  </si>
  <si>
    <t>Základní škola Mistřice, okres Uherské Hradiště, příspěvková organizace</t>
  </si>
  <si>
    <t>572 587 449</t>
  </si>
  <si>
    <t>zsmistrice@zsmistrice.cz</t>
  </si>
  <si>
    <t>8r3mptf</t>
  </si>
  <si>
    <t>Mgr. Vladimíra Hrdinová</t>
  </si>
  <si>
    <t>obec@mistrice.cz</t>
  </si>
  <si>
    <t>549bvew</t>
  </si>
  <si>
    <t>Základní škola Nedakonice, okres Uherské Hradiště, příspěvková organizace</t>
  </si>
  <si>
    <t>775 005 090</t>
  </si>
  <si>
    <t>zsnedakonice@zsnedakonice.cz</t>
  </si>
  <si>
    <t>www.zsnedakonice.cz</t>
  </si>
  <si>
    <t>jmmmp56</t>
  </si>
  <si>
    <t>Mgr. Kateřina Burdová</t>
  </si>
  <si>
    <t>Základní škola a Mateřská škola, Podolí, příspěvková organizace</t>
  </si>
  <si>
    <t>572 574 139</t>
  </si>
  <si>
    <t>zspodoli@zsmspodoli.cz</t>
  </si>
  <si>
    <t>janabursov@seznam.cz</t>
  </si>
  <si>
    <t>www.zsmspodoli.cz</t>
  </si>
  <si>
    <t>g5tmgma</t>
  </si>
  <si>
    <t>Ing. Jana Buršová</t>
  </si>
  <si>
    <t>info@obecpodoli.cz</t>
  </si>
  <si>
    <t>usfasq6</t>
  </si>
  <si>
    <t>Základní škola a Mateřská škola Popovice, příspěvková organizace</t>
  </si>
  <si>
    <t>Popovice</t>
  </si>
  <si>
    <t>572 574 120</t>
  </si>
  <si>
    <t>skola@popovice.cz</t>
  </si>
  <si>
    <t>zsamspopovice.cz</t>
  </si>
  <si>
    <t>waabh4q</t>
  </si>
  <si>
    <t>Mgr. Ladislava Nosková</t>
  </si>
  <si>
    <t>obec@popovice.cz</t>
  </si>
  <si>
    <t>rw6bzqz</t>
  </si>
  <si>
    <t>Základní škola, Topolná, okres Uherské Hradiště, příspěvková organizace</t>
  </si>
  <si>
    <t>737 774 929</t>
  </si>
  <si>
    <t>zs@topolna.cz</t>
  </si>
  <si>
    <t>www.topolna.cz</t>
  </si>
  <si>
    <t>xkzma23</t>
  </si>
  <si>
    <t>Mgr. Jana Gregorová</t>
  </si>
  <si>
    <t>obec@topolna.cz</t>
  </si>
  <si>
    <t>m4tbwty</t>
  </si>
  <si>
    <t>Základní škola a Mateřská škola Suchá Loz, okres Uherské Hradiště, příspěvková organizace</t>
  </si>
  <si>
    <t>Suchá Loz</t>
  </si>
  <si>
    <t>776 646 856</t>
  </si>
  <si>
    <t>zssuchaloz@zssl.cz</t>
  </si>
  <si>
    <t>www.zs.suchaloz.cz</t>
  </si>
  <si>
    <t>cdpmhyb</t>
  </si>
  <si>
    <t>Mgr. Hana Máčalová</t>
  </si>
  <si>
    <t>obec@suc­haloz.cz</t>
  </si>
  <si>
    <t>p3vba7s</t>
  </si>
  <si>
    <t>Základní škola T. G. Masaryka, Uherské Hradiště-Mařatice, 1. máje 55, příspěvková organizace</t>
  </si>
  <si>
    <t>739 008 901</t>
  </si>
  <si>
    <t>zsmaratice@zsmaratice.uhedu.cz</t>
  </si>
  <si>
    <t>www.zsmaratice.cz</t>
  </si>
  <si>
    <t>2zmmte9</t>
  </si>
  <si>
    <t>Mgr. Eva Martyčáková</t>
  </si>
  <si>
    <t>Základní škola a Mateřská škola Zlechov, okres Uherské Hradiště, příspěvková organizace</t>
  </si>
  <si>
    <t>Zlechov</t>
  </si>
  <si>
    <t>572 597 370</t>
  </si>
  <si>
    <t>zszlechov@zszlechov.cz</t>
  </si>
  <si>
    <t>https://www.zszlechov.cz/</t>
  </si>
  <si>
    <t>q75mjb5</t>
  </si>
  <si>
    <t>Mgr. Marie Polášková</t>
  </si>
  <si>
    <t>podatelna@obeczlechov.cz</t>
  </si>
  <si>
    <t>gj6bjqf</t>
  </si>
  <si>
    <t>Základní škola a Mateřská škola Jana Amose Komenského, Komňa 169, okres Uherské Hradiště</t>
  </si>
  <si>
    <t>ZŠ a MŠ Jana  Amose Komenského</t>
  </si>
  <si>
    <t>Komňa</t>
  </si>
  <si>
    <t>774 871 427</t>
  </si>
  <si>
    <t>skola@zskomna.cz</t>
  </si>
  <si>
    <t>skolka@zskomna.cz</t>
  </si>
  <si>
    <t>www.zskomna.cz</t>
  </si>
  <si>
    <t>6j72zh9</t>
  </si>
  <si>
    <t>Ivana Dubovská</t>
  </si>
  <si>
    <t>obec@komna.cz</t>
  </si>
  <si>
    <t>iz8bysu</t>
  </si>
  <si>
    <t>Základní škola Záhorovice, okres Uherské Hradiště, příspěvková organizace</t>
  </si>
  <si>
    <t>572 691 011</t>
  </si>
  <si>
    <t>skola@zszahorovice.cz</t>
  </si>
  <si>
    <t>www.zszahorovice.cz</t>
  </si>
  <si>
    <t>f8tmuf5</t>
  </si>
  <si>
    <t>Mgr. Magdalena Kočicová</t>
  </si>
  <si>
    <t>Školy Březová - střední odborná škola, základní škola a mateřská škola, Březová</t>
  </si>
  <si>
    <t>Školy Březová - SOŠ, ZŠ a MŠ</t>
  </si>
  <si>
    <t>571 896 533</t>
  </si>
  <si>
    <t>podatelna@skolybrezova.eu</t>
  </si>
  <si>
    <t>zimcik@skolybrezova.eu</t>
  </si>
  <si>
    <t>http://zsbrezova.eu;www.moodle.zsbrezova.eu</t>
  </si>
  <si>
    <t>ffcz6tb</t>
  </si>
  <si>
    <t>PaedDr. Ludvík Zimčík</t>
  </si>
  <si>
    <t>obec@obecbrezova.cz</t>
  </si>
  <si>
    <t>zqbbfaf</t>
  </si>
  <si>
    <t>Základní škola a Mateřská škola Horní Němčí, okres Uherské Hradiště, příspěvková organizace</t>
  </si>
  <si>
    <t>Horní Němčí</t>
  </si>
  <si>
    <t>728 383 172</t>
  </si>
  <si>
    <t>zshornemci@gmail.com</t>
  </si>
  <si>
    <t>qu5m37i</t>
  </si>
  <si>
    <t>Mgr. Břetislav Lebloch</t>
  </si>
  <si>
    <t>obec@horninemci.cz</t>
  </si>
  <si>
    <t>ksdbq3r</t>
  </si>
  <si>
    <t>Základní škola a Mateřská škola Jalubí, okres Uherské Hradiště</t>
  </si>
  <si>
    <t>Jalubí</t>
  </si>
  <si>
    <t>775 579 619</t>
  </si>
  <si>
    <t>zsjalubi@uhedu.cz</t>
  </si>
  <si>
    <t>www.zsjalubi.cz</t>
  </si>
  <si>
    <t>tds76ac</t>
  </si>
  <si>
    <t>Mgr. Kateřina Kuntová</t>
  </si>
  <si>
    <t>jalubi@iol.cz</t>
  </si>
  <si>
    <t>x57bdvm</t>
  </si>
  <si>
    <t>Základní škola a Mateřská škola, Korytná, okres Uherské Hradiště, příspěvková organizace</t>
  </si>
  <si>
    <t>Korytná</t>
  </si>
  <si>
    <t>572 693 285</t>
  </si>
  <si>
    <t>petra.piskova@zskorytna.cz</t>
  </si>
  <si>
    <t>www.zskorytna.cz</t>
  </si>
  <si>
    <t>2xymnmr</t>
  </si>
  <si>
    <t>Mgr. Petra Píšková</t>
  </si>
  <si>
    <t>obec@korytna.cz</t>
  </si>
  <si>
    <t>swsbdja</t>
  </si>
  <si>
    <t>Základní škola a Mateřská škola Nezdenice, okres Uherské Hradiště</t>
  </si>
  <si>
    <t>Nezdenice</t>
  </si>
  <si>
    <t>777 634 156</t>
  </si>
  <si>
    <t>eva.jandaskova@zsnezdenice.cz</t>
  </si>
  <si>
    <t>zsnezdenice.cz</t>
  </si>
  <si>
    <t>ygu2mia</t>
  </si>
  <si>
    <t>Mgr. Eva Jandásková</t>
  </si>
  <si>
    <t>nezdenice.obec@iol.cz</t>
  </si>
  <si>
    <t>yirbz8x</t>
  </si>
  <si>
    <t>Základní škola a Mateřská škola Pitín, okres Uherské Hradiště, příspěvková organizace</t>
  </si>
  <si>
    <t>ZŠ a MŠ Pitín, okres Uherské Hradiště</t>
  </si>
  <si>
    <t>Pitín</t>
  </si>
  <si>
    <t>572 641 318</t>
  </si>
  <si>
    <t>zspitin@uhedu.cz</t>
  </si>
  <si>
    <t>http://www.zs.pitin.cz</t>
  </si>
  <si>
    <t>fmmvd9t</t>
  </si>
  <si>
    <t>Mgr. Jana Peřinová</t>
  </si>
  <si>
    <t>obec@pitin.cz</t>
  </si>
  <si>
    <t>bt2bk3f</t>
  </si>
  <si>
    <t>Základní škola a Mateřská škola Uherský Brod-Havřice, příspěvková organizace</t>
  </si>
  <si>
    <t>Brodská</t>
  </si>
  <si>
    <t>Havřice</t>
  </si>
  <si>
    <t>732 837 579</t>
  </si>
  <si>
    <t>reditel@zshavrice.cz</t>
  </si>
  <si>
    <t>www.zshavrice.cz</t>
  </si>
  <si>
    <t>wxkmuuk</t>
  </si>
  <si>
    <t>Základní škola a Mateřská škola Uherský Brod-Újezdec, příspěvková organizace</t>
  </si>
  <si>
    <t>Podhájí</t>
  </si>
  <si>
    <t>Újezdec</t>
  </si>
  <si>
    <t>572 805 580</t>
  </si>
  <si>
    <t>cechova@zsujezdec.cz</t>
  </si>
  <si>
    <t>slacalkova@zsujezdec.cz</t>
  </si>
  <si>
    <t>www.zsujezdec.cz</t>
  </si>
  <si>
    <t>7qvmuuh</t>
  </si>
  <si>
    <t>Soňa Čechová</t>
  </si>
  <si>
    <t>Základní škola a Mateřská škola, Uherské Hradiště - Jarošov, Pivovarská 200, příspěvková organizace</t>
  </si>
  <si>
    <t>572 545 077</t>
  </si>
  <si>
    <t>zsjarosov@zsjarosov.cz</t>
  </si>
  <si>
    <t>www.zsjarosov.cz</t>
  </si>
  <si>
    <t>bj7min4</t>
  </si>
  <si>
    <t>Mgr. Pavel Jančář</t>
  </si>
  <si>
    <t>Základní škola Babice, okres Uherské Hradiště, příspěvková organizace</t>
  </si>
  <si>
    <t>572 585 065</t>
  </si>
  <si>
    <t>zsbabice@zsbabice.cz</t>
  </si>
  <si>
    <t>www.zsbabice.cz</t>
  </si>
  <si>
    <t>kx6mjia</t>
  </si>
  <si>
    <t>Mgr. Štěpánka Gottwaldová</t>
  </si>
  <si>
    <t>Základní škola T. G. Masaryka, Bojkovice, okres Uherské Hradiště</t>
  </si>
  <si>
    <t>Základní škola  T. G. Masaryka</t>
  </si>
  <si>
    <t>773 460 222</t>
  </si>
  <si>
    <t>skola@zsbojkovice.cz</t>
  </si>
  <si>
    <t>http://zsbojkovice.cz</t>
  </si>
  <si>
    <t>ddc4cmi</t>
  </si>
  <si>
    <t>Mgr. Zdeněk Ogrodník</t>
  </si>
  <si>
    <t>Základní škola Františka Horenského, Boršice, příspěvková organizace</t>
  </si>
  <si>
    <t>Základní škola Františka Horenského</t>
  </si>
  <si>
    <t>Boršice</t>
  </si>
  <si>
    <t>571 110 067</t>
  </si>
  <si>
    <t>zsborsice@zsborsice.cz</t>
  </si>
  <si>
    <t>www.zsborsice.cz</t>
  </si>
  <si>
    <t>zymmbr6</t>
  </si>
  <si>
    <t>Mgr. Tomáš Kordula</t>
  </si>
  <si>
    <t>ou@borsice.cz</t>
  </si>
  <si>
    <t>mafb2ay</t>
  </si>
  <si>
    <t>Základní škola a Mateřská škola Březolupy, okres Uherské Hradiště, příspěvková organizace</t>
  </si>
  <si>
    <t>Březolupy</t>
  </si>
  <si>
    <t>572 580 138</t>
  </si>
  <si>
    <t>572 580 116</t>
  </si>
  <si>
    <t>skola@zsbrezolupy.cz</t>
  </si>
  <si>
    <t>http://www.zs.brezolupy.cz</t>
  </si>
  <si>
    <t>32wmb24</t>
  </si>
  <si>
    <t>Mgr. Radmila Mikulincová</t>
  </si>
  <si>
    <t>obec@brezolupy.cz</t>
  </si>
  <si>
    <t>c69b2dg</t>
  </si>
  <si>
    <t>Základní škola Hluk, okres Uherské Hradiště, příspěvková organizace</t>
  </si>
  <si>
    <t>572 581 309</t>
  </si>
  <si>
    <t>572 581 303</t>
  </si>
  <si>
    <t>zshluk@uhedu.cz</t>
  </si>
  <si>
    <t>kckmmf7</t>
  </si>
  <si>
    <t>Mgr. Jitka Jančíková</t>
  </si>
  <si>
    <t>Základní škola a mateřská škola Ostrožská Lhota, příspěvková organizace</t>
  </si>
  <si>
    <t>Ostrožská Lhota</t>
  </si>
  <si>
    <t>+42 073 011 1630</t>
  </si>
  <si>
    <t>chmelicek@zsol.cz</t>
  </si>
  <si>
    <t>http://www.zsol.cz</t>
  </si>
  <si>
    <t>h8nmgdq</t>
  </si>
  <si>
    <t>Mgr. František Chmelíček</t>
  </si>
  <si>
    <t>ostrlhota@ostrozskalhota.cz</t>
  </si>
  <si>
    <t>uhsbb7u</t>
  </si>
  <si>
    <t>Základní škola Ostrožská Nová Ves, okres Uherské Hradiště, příspěvková organizace</t>
  </si>
  <si>
    <t>Lhotská</t>
  </si>
  <si>
    <t>572 598 105</t>
  </si>
  <si>
    <t>zsonves@zsonves.cz</t>
  </si>
  <si>
    <t>http://www.onves.cz</t>
  </si>
  <si>
    <t>mmdmneu</t>
  </si>
  <si>
    <t>Mgr. Alena Horáková</t>
  </si>
  <si>
    <t>Základní škola, Polešovice, okres Uherské Hradiště, příspěvková organizace</t>
  </si>
  <si>
    <t>572 593 161</t>
  </si>
  <si>
    <t>572 593 882</t>
  </si>
  <si>
    <t>zspolesovice@zspolesovice.cz</t>
  </si>
  <si>
    <t>http://www.zspolesovice.cz</t>
  </si>
  <si>
    <t>4p2mq9t</t>
  </si>
  <si>
    <t>Mgr. Radim Pikner</t>
  </si>
  <si>
    <t>Základní škola a Mateřská škola Prakšice, příspěvková organizace</t>
  </si>
  <si>
    <t>Prakšice</t>
  </si>
  <si>
    <t>773 573 730</t>
  </si>
  <si>
    <t>minarikova@zspraksice.cz</t>
  </si>
  <si>
    <t>http://www.zspraksice.cz</t>
  </si>
  <si>
    <t>fcvmgsh</t>
  </si>
  <si>
    <t>Mgr. Radka Minaříková</t>
  </si>
  <si>
    <t>obec@praksice.cz</t>
  </si>
  <si>
    <t>k3mb3u2</t>
  </si>
  <si>
    <t>Základní škola a Mateřská škola Starý Hrozenkov, okres Uherské Hradiště</t>
  </si>
  <si>
    <t>Starý Hrozenkov</t>
  </si>
  <si>
    <t>774 144 373 ,732239917</t>
  </si>
  <si>
    <t>reditel@skolahrozenkov.cz</t>
  </si>
  <si>
    <t>http://www.skolahrozenkov.cz</t>
  </si>
  <si>
    <t>562cq8f</t>
  </si>
  <si>
    <t>Mgr. Michal Švach</t>
  </si>
  <si>
    <t>urad@staryhrozenkov.cz</t>
  </si>
  <si>
    <t>dhnbbc6</t>
  </si>
  <si>
    <t>Základní škola Šumice, okres Uherské Hradiště</t>
  </si>
  <si>
    <t>zssumice@zssumice.cz</t>
  </si>
  <si>
    <t>kaumszr</t>
  </si>
  <si>
    <t>Mgr. Michal Vrága</t>
  </si>
  <si>
    <t>Základní škola UNESCO, Uherské Hradiště, Komenského náměstí 350, příspěvková organizace</t>
  </si>
  <si>
    <t>Základní škola UNESCO</t>
  </si>
  <si>
    <t>572 552 882</t>
  </si>
  <si>
    <t>572 554 842</t>
  </si>
  <si>
    <t>zsunesco@zsunesco.cz</t>
  </si>
  <si>
    <t>www.zsunesco.cz</t>
  </si>
  <si>
    <t>xfrmtqr</t>
  </si>
  <si>
    <t>Mgr. Jan Vorba</t>
  </si>
  <si>
    <t>Základní škola, Staré Město, okres Uherské Hradiště, příspěvková organizace</t>
  </si>
  <si>
    <t>702 278 873</t>
  </si>
  <si>
    <t>zabransky@zsstmesto.cz</t>
  </si>
  <si>
    <t>zsstmesto@zsstmesto.cz</t>
  </si>
  <si>
    <t>www.zsstmesto.cz</t>
  </si>
  <si>
    <t>e3fmspe</t>
  </si>
  <si>
    <t>Mgr. Jan Zábranský</t>
  </si>
  <si>
    <t>Základní škola a mateřská škola, Tupesy, příspěvková organizace</t>
  </si>
  <si>
    <t>Tupesy</t>
  </si>
  <si>
    <t>572 597 131</t>
  </si>
  <si>
    <t>info@zstupesy.uhedu.cz</t>
  </si>
  <si>
    <t>http://www.zstupesy.uhedu.cz</t>
  </si>
  <si>
    <t>xmsmikv</t>
  </si>
  <si>
    <t>Mgr. Štěpán Kubiš</t>
  </si>
  <si>
    <t>info@tupesy.cz</t>
  </si>
  <si>
    <t>4e2bav7</t>
  </si>
  <si>
    <t>Základní škola, Uherské Hradiště, Sportovní 777, příspěvková organizace</t>
  </si>
  <si>
    <t>572 551 205</t>
  </si>
  <si>
    <t>572 551 206</t>
  </si>
  <si>
    <t>info@zsuhsportovni.cz</t>
  </si>
  <si>
    <t>melicharek@zsuhsportovni.cz</t>
  </si>
  <si>
    <t>http://www.zsuhsportovni.cz</t>
  </si>
  <si>
    <t>43wmtp8</t>
  </si>
  <si>
    <t>Mgr. Milan Melichárek</t>
  </si>
  <si>
    <t>Základní škola, Uherské Hradiště, Za Alejí 1072, příspěvková organizace</t>
  </si>
  <si>
    <t>Za Alejí</t>
  </si>
  <si>
    <t>572 432 900</t>
  </si>
  <si>
    <t>info@zszaaleji.cz</t>
  </si>
  <si>
    <t>brokl@zszaaleji.cz</t>
  </si>
  <si>
    <t>www.zszaaleji.cz</t>
  </si>
  <si>
    <t>du7mtq2</t>
  </si>
  <si>
    <t>Mgr. Vratislav Brokl</t>
  </si>
  <si>
    <t>Základní škola, Kunovice, Červená cesta 853, okres Uherské Hradiště, příspěvková organizace</t>
  </si>
  <si>
    <t>Červená cesta</t>
  </si>
  <si>
    <t>572 549 301</t>
  </si>
  <si>
    <t>zskunovice@zskunovice.cz</t>
  </si>
  <si>
    <t>http://www.zskunovice.cz</t>
  </si>
  <si>
    <t>xd4mnx8</t>
  </si>
  <si>
    <t>Mgr. Ladislav Michek</t>
  </si>
  <si>
    <t>Základní škola, Uherský Brod, Mariánské náměstí 41, okres Uherské Hradiště</t>
  </si>
  <si>
    <t>572 805 541</t>
  </si>
  <si>
    <t>ljancova@zsmarianske.cz</t>
  </si>
  <si>
    <t>jprochazkova@zsmarianske.cz</t>
  </si>
  <si>
    <t>http://www.zsmarianske.cz</t>
  </si>
  <si>
    <t>jtp9tvs</t>
  </si>
  <si>
    <t>Mgr. Lenka Jančová</t>
  </si>
  <si>
    <t>Základní škola, Uherský Brod, Pod Vinohrady 1420, okres Uherské Hradiště</t>
  </si>
  <si>
    <t>572 634 322</t>
  </si>
  <si>
    <t>mostek@zsvin.cz</t>
  </si>
  <si>
    <t>rbfmuv5</t>
  </si>
  <si>
    <t>Mgr. Zdeněk Moštěk</t>
  </si>
  <si>
    <t>Základní škola, Uherský Ostroh, okres Uherské Hradiště, příspěvková organizace</t>
  </si>
  <si>
    <t>572 591 493</t>
  </si>
  <si>
    <t>podatelna@zsuhostroh.cz</t>
  </si>
  <si>
    <t>dagmar.bistra@zsuhostroh.cz</t>
  </si>
  <si>
    <t>www.zsuhostroh.cz</t>
  </si>
  <si>
    <t>8eama2v</t>
  </si>
  <si>
    <t>PaedDr. Dagmar Bistrá</t>
  </si>
  <si>
    <t>Základní škola a Mateřská škola Vlčnov, příspěvková organizace</t>
  </si>
  <si>
    <t>Vlčnov</t>
  </si>
  <si>
    <t>572 675 117</t>
  </si>
  <si>
    <t>reditel@zsvlcnov.cz</t>
  </si>
  <si>
    <t>http://www.zsvlcnov.cz</t>
  </si>
  <si>
    <t>5sxtdmv</t>
  </si>
  <si>
    <t>Mgr. Libor Trtek</t>
  </si>
  <si>
    <t>obec@vlcnov.cz</t>
  </si>
  <si>
    <t>nx3bqjq</t>
  </si>
  <si>
    <t>Základní škola a Mateřská škola Na Výsluní, Uherský Brod, příspěvková organizace</t>
  </si>
  <si>
    <t>ZŠ a MŠ Na Výsluní</t>
  </si>
  <si>
    <t>572 805 501 ,572805500</t>
  </si>
  <si>
    <t>podatelna@zsvysluni.cz</t>
  </si>
  <si>
    <t>martina.zemankova@zsvysluni.cz</t>
  </si>
  <si>
    <t>https://www.zsvysluni.cz</t>
  </si>
  <si>
    <t>gh6muvb</t>
  </si>
  <si>
    <t>Ing. Martina Zemánková</t>
  </si>
  <si>
    <t>Základní škola a mateřská škola Ořechov, okres Uherské Hradiště, příspěvková organizace</t>
  </si>
  <si>
    <t>778 770 356</t>
  </si>
  <si>
    <t>zsorechov@zsmsorechov.cz</t>
  </si>
  <si>
    <t>http://www.zsmsorechov.cz</t>
  </si>
  <si>
    <t>rmrmf7y</t>
  </si>
  <si>
    <t>Mgr. Pavla Chocholatá</t>
  </si>
  <si>
    <t>orechov@uh.cz</t>
  </si>
  <si>
    <t>euvbqn6</t>
  </si>
  <si>
    <t>Základní škola a Mateřská škola, Uherské Hradiště, Větrná 1063, příspěvková organizace</t>
  </si>
  <si>
    <t>572 434 412</t>
  </si>
  <si>
    <t>zsvychod@zsvetrna.cz</t>
  </si>
  <si>
    <t>http://www.zsvetrna.cz</t>
  </si>
  <si>
    <t>2swmim9</t>
  </si>
  <si>
    <t>Mgr. Jan Remeš</t>
  </si>
  <si>
    <t>Základní škola Boršice u Blatnice, okres Uherské Hradiště, příspěvková organizace</t>
  </si>
  <si>
    <t>734 277 807</t>
  </si>
  <si>
    <t>zsbublat@seznam.cz</t>
  </si>
  <si>
    <t>http://www.zsborsice.eu</t>
  </si>
  <si>
    <t>2yumjuf</t>
  </si>
  <si>
    <t>Mgr. Jitka Simerská</t>
  </si>
  <si>
    <t>Základní škola, Kunovice, U Pálenice 1620, okres Uherské Hradiště, příspěvková organizace</t>
  </si>
  <si>
    <t>U Pálenice</t>
  </si>
  <si>
    <t>572 549 221 ,778406924</t>
  </si>
  <si>
    <t>zskunup@zskunup.cz</t>
  </si>
  <si>
    <t>hluskova@zskunup.cz</t>
  </si>
  <si>
    <t>https://www.zskunup.cz</t>
  </si>
  <si>
    <t>77dmnx2</t>
  </si>
  <si>
    <t>Mgr. Růžena Hlůšková</t>
  </si>
  <si>
    <t>Slavkov u Brna</t>
  </si>
  <si>
    <t>Mateřská škola Hodějice, okres Vyškov, příspěvková organizace</t>
  </si>
  <si>
    <t>Hodějice</t>
  </si>
  <si>
    <t>544 220 858</t>
  </si>
  <si>
    <t>6ssuw4f</t>
  </si>
  <si>
    <t>Miroslava Horáčková</t>
  </si>
  <si>
    <t>starosta@hodejice.cz</t>
  </si>
  <si>
    <t>xs4bizz</t>
  </si>
  <si>
    <t>Mateřská škola Nemochovice, okres Vyškov příspěvková organizace</t>
  </si>
  <si>
    <t>Nemochovice</t>
  </si>
  <si>
    <t>517 369 824</t>
  </si>
  <si>
    <t>msnemochovice@seznam.cz</t>
  </si>
  <si>
    <t>msnemochovice.edupage.org</t>
  </si>
  <si>
    <t>ba2kvis</t>
  </si>
  <si>
    <t>Mgr. Monika Ciroková</t>
  </si>
  <si>
    <t>ou.nemochovice@seznam.cz</t>
  </si>
  <si>
    <t>k56b5ub</t>
  </si>
  <si>
    <t>Mateřská škola Nevojice, příspěvková organizace</t>
  </si>
  <si>
    <t>Nevojice</t>
  </si>
  <si>
    <t>602 401 516</t>
  </si>
  <si>
    <t>msnevojice@gmail.com</t>
  </si>
  <si>
    <t>j7qkurk</t>
  </si>
  <si>
    <t>Jana Malíková</t>
  </si>
  <si>
    <t>obec@nevojice.cz</t>
  </si>
  <si>
    <t>umvbvbq</t>
  </si>
  <si>
    <t>Mateřská škola Ježkovice příspěvková organizce</t>
  </si>
  <si>
    <t>Ježkovice</t>
  </si>
  <si>
    <t>517 440 449</t>
  </si>
  <si>
    <t>517 353 643</t>
  </si>
  <si>
    <t>ms.jezkovice@seznam.cz</t>
  </si>
  <si>
    <t>obec.jezkovice@tiscali.cz</t>
  </si>
  <si>
    <t>www.obecjezkovice.cz/cs68-Materska-skola.html</t>
  </si>
  <si>
    <t>hctksd4</t>
  </si>
  <si>
    <t>lic. Helena Oujeská</t>
  </si>
  <si>
    <t>x3jbm8f</t>
  </si>
  <si>
    <t>Mateřská škola Hoštice-Heroltice, okres Vyškov, příspěvková organizace</t>
  </si>
  <si>
    <t>Hoštice</t>
  </si>
  <si>
    <t>Hoštice-Heroltice</t>
  </si>
  <si>
    <t>517 361 255</t>
  </si>
  <si>
    <t>mshosticeheroltice@seznam.cz</t>
  </si>
  <si>
    <t>http://www.ms.hostice-heroltice.cz</t>
  </si>
  <si>
    <t>v4qkrqm</t>
  </si>
  <si>
    <t>Petra Zajíčková</t>
  </si>
  <si>
    <t>obec@hostice-heroltice.cz</t>
  </si>
  <si>
    <t>e64bnb3</t>
  </si>
  <si>
    <t>Mateřská škola Zbýšov,okres Vyškov,příspěvková organizace</t>
  </si>
  <si>
    <t>544 223 436</t>
  </si>
  <si>
    <t>zbysovskaskolka@centrum.cz</t>
  </si>
  <si>
    <t>http://sweb.cz/zbysovskaskolka/</t>
  </si>
  <si>
    <t>qrtk4if</t>
  </si>
  <si>
    <t>Zdeňka Kazíková</t>
  </si>
  <si>
    <t>ouzbysov@politavi.cz</t>
  </si>
  <si>
    <t>6idajpq</t>
  </si>
  <si>
    <t>Mateřská škola v Mouchnicích, příspěvková organizace</t>
  </si>
  <si>
    <t>Mouchnice</t>
  </si>
  <si>
    <t>731 442 239</t>
  </si>
  <si>
    <t>reditelka@msmouchnice.cz</t>
  </si>
  <si>
    <t>iccu9uj</t>
  </si>
  <si>
    <t>Martina Staňková</t>
  </si>
  <si>
    <t>obec.mouchnice@tiscali.cz</t>
  </si>
  <si>
    <t>szzbzgf</t>
  </si>
  <si>
    <t>Mateřská škola Snovídky, příspěvková organizace</t>
  </si>
  <si>
    <t>Snovídky</t>
  </si>
  <si>
    <t>774 735 851</t>
  </si>
  <si>
    <t>ms@snovidky.cz</t>
  </si>
  <si>
    <t>https://mssnovidky.webnode.cz/</t>
  </si>
  <si>
    <t>7nmvk44</t>
  </si>
  <si>
    <t>Marcela Lipenská</t>
  </si>
  <si>
    <t>obecniurad@snovidky.cz</t>
  </si>
  <si>
    <t>q86bpak</t>
  </si>
  <si>
    <t>Mateřská škola MILONICE, okr. Vyškov, příspěvková organizace</t>
  </si>
  <si>
    <t>Mateřská škola MILONICE</t>
  </si>
  <si>
    <t>Milonice</t>
  </si>
  <si>
    <t>517 367 576</t>
  </si>
  <si>
    <t>oumilonice@tiscali.cz</t>
  </si>
  <si>
    <t>skolkamilonice@seznam.cz</t>
  </si>
  <si>
    <t>https://msmilonice.cz/</t>
  </si>
  <si>
    <t>ewg7kz3</t>
  </si>
  <si>
    <t>Blanka Holubová</t>
  </si>
  <si>
    <t>ou@milonice.cz</t>
  </si>
  <si>
    <t>frya2hb</t>
  </si>
  <si>
    <t>Mateřská škola, Orlovice, okres Vyškov, příspěvková organizace</t>
  </si>
  <si>
    <t>Orlovice</t>
  </si>
  <si>
    <t>517 365 528</t>
  </si>
  <si>
    <t>msorlovice@centrum.cz</t>
  </si>
  <si>
    <t>zp9kv7q</t>
  </si>
  <si>
    <t>Helena Kotíková</t>
  </si>
  <si>
    <t>orlovice@gmail.com</t>
  </si>
  <si>
    <t>eyga27y</t>
  </si>
  <si>
    <t>Mateřská škola Lovčičky-příspěvková organizace</t>
  </si>
  <si>
    <t>Lovčičky</t>
  </si>
  <si>
    <t>544 240 308</t>
  </si>
  <si>
    <t>mslovcicky@seznam.cz</t>
  </si>
  <si>
    <t>8m3kucj</t>
  </si>
  <si>
    <t>Silvie Makovská Menoušková</t>
  </si>
  <si>
    <t>lovcicky@seznam.cz</t>
  </si>
  <si>
    <t>eada24n</t>
  </si>
  <si>
    <t>MATEŘSKÁ ŠKOLA RUPRECHTOV, okres Vyškov, příspěvková organizace</t>
  </si>
  <si>
    <t>Ruprechtov</t>
  </si>
  <si>
    <t>731 498 179</t>
  </si>
  <si>
    <t>ms.ruprechtov@seznam.cz</t>
  </si>
  <si>
    <t>u53kyry</t>
  </si>
  <si>
    <t>Bc. Hana Voščeková</t>
  </si>
  <si>
    <t>obec@ruprechtov.cz</t>
  </si>
  <si>
    <t>a3ha8mu</t>
  </si>
  <si>
    <t>Mateřská škola Havlíčkova, Vyškov, příspěvková organizace</t>
  </si>
  <si>
    <t>517 348 047</t>
  </si>
  <si>
    <t>ms.havlickova@tiscali.cz</t>
  </si>
  <si>
    <t>6knkrab</t>
  </si>
  <si>
    <t>Mgr. Markéta Medgyesyová</t>
  </si>
  <si>
    <t>posta@meuvyskov.cz</t>
  </si>
  <si>
    <t>wc6bqdy</t>
  </si>
  <si>
    <t>Mateřská škola Ivanovice na Hané, Mlýnská 366, příspěvková organizace</t>
  </si>
  <si>
    <t>Ivanovice na Hané</t>
  </si>
  <si>
    <t>517 363 360</t>
  </si>
  <si>
    <t>reditelka@msivanovicenahane.cz</t>
  </si>
  <si>
    <t>https://www.msivanovicenahane.cz/</t>
  </si>
  <si>
    <t>p3tkr4z</t>
  </si>
  <si>
    <t>Bc. Stanislava Jelínková</t>
  </si>
  <si>
    <t>mesto@ivanovicenahane.cz</t>
  </si>
  <si>
    <t>hqrbdwa</t>
  </si>
  <si>
    <t>Mateřská škola Radslavice 91, příspěvková organizace</t>
  </si>
  <si>
    <t>Radslavice</t>
  </si>
  <si>
    <t>517 357 216</t>
  </si>
  <si>
    <t>ms.radslavice@seznam.cz</t>
  </si>
  <si>
    <t>8s5kyc2</t>
  </si>
  <si>
    <t>Mgr. Lenka Dvořanová, DiS.</t>
  </si>
  <si>
    <t>info.@obecradslavice.com</t>
  </si>
  <si>
    <t>qpcbjmx</t>
  </si>
  <si>
    <t>Mateřská škola Hostěrádky-Rešov, Okres Vyškov, příspěvková organizace</t>
  </si>
  <si>
    <t>Hostěrádky-Rešov</t>
  </si>
  <si>
    <t>544 229 338</t>
  </si>
  <si>
    <t>ms.hosteradky-resov@centrum.cz</t>
  </si>
  <si>
    <t>9c2krnk</t>
  </si>
  <si>
    <t>Mgr. Bc. et Bc. Jitka Šubrtová</t>
  </si>
  <si>
    <t>starosta@hosteradky-resov.cz</t>
  </si>
  <si>
    <t>9bfa5yu</t>
  </si>
  <si>
    <t>Mateřská škola Opatovice a Rychtářov, okres Vyškov, příspěvková organizace</t>
  </si>
  <si>
    <t>517 350 672</t>
  </si>
  <si>
    <t>skolkaopatovice@tiscali.cz</t>
  </si>
  <si>
    <t>cagkv38</t>
  </si>
  <si>
    <t>Mgr. Vendula Popovičová</t>
  </si>
  <si>
    <t>Mateřská škola Bučovice, příspěvková organizace</t>
  </si>
  <si>
    <t>517 383 707</t>
  </si>
  <si>
    <t>skola@msbucovice.cz</t>
  </si>
  <si>
    <t>reditelka@msbucovice.cz</t>
  </si>
  <si>
    <t>http://www.msbucovice.cz</t>
  </si>
  <si>
    <t>i6mkpfj</t>
  </si>
  <si>
    <t>Mgr. Sylva Sigmundová</t>
  </si>
  <si>
    <t>posta@bucovice.cz</t>
  </si>
  <si>
    <t>td3be8p</t>
  </si>
  <si>
    <t>Mateřská škola Olšany, okres Vyškov, příspěvková organizace</t>
  </si>
  <si>
    <t>517 374 194</t>
  </si>
  <si>
    <t>ms@olsany.org</t>
  </si>
  <si>
    <t>hwmkv2p</t>
  </si>
  <si>
    <t>Bc. Michaela Rotreklová</t>
  </si>
  <si>
    <t>obec@olsany.org</t>
  </si>
  <si>
    <t>6fjbgqp</t>
  </si>
  <si>
    <t>Mateřská škola Dědická, Vyškov, příspěvková organizace</t>
  </si>
  <si>
    <t>Dědická</t>
  </si>
  <si>
    <t>517 440 647</t>
  </si>
  <si>
    <t>materska.skola@c-box.cz</t>
  </si>
  <si>
    <t>fhckqi3</t>
  </si>
  <si>
    <t>Mgr. Miroslava Hamplová</t>
  </si>
  <si>
    <t>Mateřská škola Puškinova, Vyškov, příspěvková organizace</t>
  </si>
  <si>
    <t>517 348 327</t>
  </si>
  <si>
    <t>mspuskinova@seznam.cz</t>
  </si>
  <si>
    <t>dq7kx96</t>
  </si>
  <si>
    <t>Bc. Veronika Vlčková</t>
  </si>
  <si>
    <t>Mateřská škola Palánek, Vyškov, příspěvková organizace</t>
  </si>
  <si>
    <t>Mateřská škola Palánek</t>
  </si>
  <si>
    <t>Čtvrtníčkova</t>
  </si>
  <si>
    <t>517 346 048</t>
  </si>
  <si>
    <t>ms.palanek@gmail.com</t>
  </si>
  <si>
    <t>2ppkwq7</t>
  </si>
  <si>
    <t>PaedDr. Alena Prouzová</t>
  </si>
  <si>
    <t>Mateřská škola Hraničky, Vyškov, příspěvková organizace</t>
  </si>
  <si>
    <t>Mateřská škola Hraničky</t>
  </si>
  <si>
    <t>517 346 669</t>
  </si>
  <si>
    <t>mshranicky@tiscali.cz</t>
  </si>
  <si>
    <t>q6nkruf</t>
  </si>
  <si>
    <t>Mgr. Andrea Kopová</t>
  </si>
  <si>
    <t>Mateřská škola Krásensko, okres Vyškov, příspěvková organizace</t>
  </si>
  <si>
    <t>Krásensko</t>
  </si>
  <si>
    <t>725 962 206</t>
  </si>
  <si>
    <t>mskrasensko@centrum.cz</t>
  </si>
  <si>
    <t>aiektf7</t>
  </si>
  <si>
    <t>Alena Šebelová</t>
  </si>
  <si>
    <t>ou@krasensko.cz</t>
  </si>
  <si>
    <t>d42bv5e</t>
  </si>
  <si>
    <t>Mateřská škola Drnovice, okres Vyškov, příspěvková organizace</t>
  </si>
  <si>
    <t>517 353 381</t>
  </si>
  <si>
    <t>skolka@ms-drnovice.cz</t>
  </si>
  <si>
    <t>http://www.ms-drnovice.cz/</t>
  </si>
  <si>
    <t>6zekqxe</t>
  </si>
  <si>
    <t>Michaela Jelínková</t>
  </si>
  <si>
    <t>podatelna@oudrnovice.cz</t>
  </si>
  <si>
    <t>fvvb8b9</t>
  </si>
  <si>
    <t>Mateřská škola Drysice , okres Vyškov , příspěvková organizace</t>
  </si>
  <si>
    <t>Drysice</t>
  </si>
  <si>
    <t>704 602 627</t>
  </si>
  <si>
    <t>ms.drysice@seznam.cz</t>
  </si>
  <si>
    <t>96ikqyt</t>
  </si>
  <si>
    <t>Mgr. Jana Héniková</t>
  </si>
  <si>
    <t>obec.drysice@infos.cz</t>
  </si>
  <si>
    <t>73iaz8w</t>
  </si>
  <si>
    <t>Mateřská škola Hvězdlice, okres Vyškov, příspěvková organizace</t>
  </si>
  <si>
    <t>Nové Hvězdlice</t>
  </si>
  <si>
    <t>Hvězdlice</t>
  </si>
  <si>
    <t>517 330 189</t>
  </si>
  <si>
    <t>ms.hvezdlice@seznam.cz</t>
  </si>
  <si>
    <t>www.mshvezdlice.cz</t>
  </si>
  <si>
    <t>yiyvbdy</t>
  </si>
  <si>
    <t>Jana Hrubá</t>
  </si>
  <si>
    <t>ouhvezdlice@infos.cz</t>
  </si>
  <si>
    <t>yy9bubi</t>
  </si>
  <si>
    <t>Mateřská škola Medlovice, okres Vyškov, příspěvková organizace</t>
  </si>
  <si>
    <t>517 365 927</t>
  </si>
  <si>
    <t>rkaknqb</t>
  </si>
  <si>
    <t>Hana Brázdilová</t>
  </si>
  <si>
    <t>medlovice@quick.cz</t>
  </si>
  <si>
    <t>9ixbnbn</t>
  </si>
  <si>
    <t>Mateřská škola Letonice, okres Vyškov, příspěvková organizace</t>
  </si>
  <si>
    <t>Letonice</t>
  </si>
  <si>
    <t>517 383 760</t>
  </si>
  <si>
    <t>msletonice@seznam.cz</t>
  </si>
  <si>
    <t>http://www.msletonice.cz/</t>
  </si>
  <si>
    <t>bhuktyp</t>
  </si>
  <si>
    <t>Veronika Krakovská</t>
  </si>
  <si>
    <t>podatelna@letonice.cz</t>
  </si>
  <si>
    <t>vsjbc6g</t>
  </si>
  <si>
    <t>Mateřská škola V Á Ž A N Y, okres Vyškov, příspěvková organizace</t>
  </si>
  <si>
    <t>517 361 145</t>
  </si>
  <si>
    <t>ms.vazany@seznam.cz</t>
  </si>
  <si>
    <t>eprk3jw</t>
  </si>
  <si>
    <t>Jarmila Voščeková</t>
  </si>
  <si>
    <t>obec.vazany@seznam.cz</t>
  </si>
  <si>
    <t>zdzbtyn</t>
  </si>
  <si>
    <t>Mateřská škola Rousínov</t>
  </si>
  <si>
    <t>Habrovanská</t>
  </si>
  <si>
    <t>Rousínov</t>
  </si>
  <si>
    <t>517 371 332</t>
  </si>
  <si>
    <t>517 371 282</t>
  </si>
  <si>
    <t>msr.info@seznam.cz</t>
  </si>
  <si>
    <t>9rcpee5</t>
  </si>
  <si>
    <t>Mgr. Tereza Vejdová</t>
  </si>
  <si>
    <t>radnice@rousinov.cz</t>
  </si>
  <si>
    <t>f92bbqf</t>
  </si>
  <si>
    <t>Mateřská škola Zvídálek, Komenského náměstí 495, Slavkov u Brna, příspěvková organizace</t>
  </si>
  <si>
    <t>515 534 937</t>
  </si>
  <si>
    <t>ms.zvidalek@volny.cz</t>
  </si>
  <si>
    <t>fjsk4ve</t>
  </si>
  <si>
    <t>Mgr. Dagmar Červinková</t>
  </si>
  <si>
    <t>mesto@meuslavkov.cz</t>
  </si>
  <si>
    <t>zrvbwe4</t>
  </si>
  <si>
    <t>Mateřská škola Studnice, okres Vyškov, příspěvková organizace</t>
  </si>
  <si>
    <t>Mateřská škola Studnice</t>
  </si>
  <si>
    <t>728 960 704</t>
  </si>
  <si>
    <t>ms.studnice@seznam.cz</t>
  </si>
  <si>
    <t>6rqvnjv</t>
  </si>
  <si>
    <t>Bc. Zdena Loučná</t>
  </si>
  <si>
    <t>starosta@obec-studnice.cz</t>
  </si>
  <si>
    <t>5k7bj7q</t>
  </si>
  <si>
    <t>Mateřská škola Jarní, Vyškov, příspěvková organizace</t>
  </si>
  <si>
    <t>517 348 142</t>
  </si>
  <si>
    <t>ms.jarni@tiscali.cz</t>
  </si>
  <si>
    <t>https://msjarni4.cz/</t>
  </si>
  <si>
    <t>dhkkr9d</t>
  </si>
  <si>
    <t>Bc. Kristýna Muzikářová</t>
  </si>
  <si>
    <t>Mateřská škola Lysovice, okres Vyškov, příspěvková organizace</t>
  </si>
  <si>
    <t>Lysovice</t>
  </si>
  <si>
    <t>511 131 493</t>
  </si>
  <si>
    <t>mslysovice@seznam.cz</t>
  </si>
  <si>
    <t>6h69r9p</t>
  </si>
  <si>
    <t>Bc. Kateřina Tomášková</t>
  </si>
  <si>
    <t>obec-lysovice@cbox.cz</t>
  </si>
  <si>
    <t>sggawsj</t>
  </si>
  <si>
    <t>Mateřská škola Luleč - Příspěvková organizace</t>
  </si>
  <si>
    <t>Luleč</t>
  </si>
  <si>
    <t>517 353 349</t>
  </si>
  <si>
    <t>yivkufz</t>
  </si>
  <si>
    <t>Mgr. Monika Šmíd</t>
  </si>
  <si>
    <t>podatelna@lulec.eu</t>
  </si>
  <si>
    <t>68gajsz</t>
  </si>
  <si>
    <t>Mateřská škola Komořany, okres Vyškov příspěvková organizace</t>
  </si>
  <si>
    <t>Komořany</t>
  </si>
  <si>
    <t>517 377 264</t>
  </si>
  <si>
    <t>matskolkomorany@seznam.cz</t>
  </si>
  <si>
    <t>u3qu3cm</t>
  </si>
  <si>
    <t>Bc. Marcela Bartošková</t>
  </si>
  <si>
    <t>starosta@komorany.eu</t>
  </si>
  <si>
    <t>dzqbkjc</t>
  </si>
  <si>
    <t>Mateřská škola Šikulka, Vyškov, příspěvková organizace</t>
  </si>
  <si>
    <t>517 440 474</t>
  </si>
  <si>
    <t>mssikulka@email.cz</t>
  </si>
  <si>
    <t>zvbkz75</t>
  </si>
  <si>
    <t>Mgr. Milena Moravcová</t>
  </si>
  <si>
    <t>Základní škola a Mateřská škola Křižanovice, příspěvková organizace</t>
  </si>
  <si>
    <t>Křižanovice</t>
  </si>
  <si>
    <t>517 379 721</t>
  </si>
  <si>
    <t>zskriz@seznam.cz</t>
  </si>
  <si>
    <t>p3mmes4</t>
  </si>
  <si>
    <t>Mgr. Martina Berčáková</t>
  </si>
  <si>
    <t>podatelna@krizanovice.cz</t>
  </si>
  <si>
    <t>tfqbjz7</t>
  </si>
  <si>
    <t>Základní škola Vyškov, Nádražní 5, příspěvková organizace</t>
  </si>
  <si>
    <t>517 325 820</t>
  </si>
  <si>
    <t>517 348 983</t>
  </si>
  <si>
    <t>pospisil@nadrazni5.cz</t>
  </si>
  <si>
    <t>zsnadr5@nadrazni5.cz</t>
  </si>
  <si>
    <t>http://www.nadrazni5.cz</t>
  </si>
  <si>
    <t>ufyfchw</t>
  </si>
  <si>
    <t>Základní škola a Mateřská škola Bošovice, okres Vyškov, příspěvková organizace</t>
  </si>
  <si>
    <t>Bošovice</t>
  </si>
  <si>
    <t>544 240 407</t>
  </si>
  <si>
    <t>3kvupha</t>
  </si>
  <si>
    <t>Mgr. Jana Skácelová</t>
  </si>
  <si>
    <t>oubosovice@politavi.cz</t>
  </si>
  <si>
    <t>fc2bpia</t>
  </si>
  <si>
    <t>Základní škola a Mateřská škola Dražovice, okres Vyškov, příspěvková organizace</t>
  </si>
  <si>
    <t>Dražovice</t>
  </si>
  <si>
    <t>517 377 214</t>
  </si>
  <si>
    <t>zs.drazovice@seznam.cz</t>
  </si>
  <si>
    <t>http://www.zsmsdrazovice.cz</t>
  </si>
  <si>
    <t>g94mc3y</t>
  </si>
  <si>
    <t>Mgr. Jana Adamcová</t>
  </si>
  <si>
    <t>drazovice@drazovice.cz</t>
  </si>
  <si>
    <t>zhebs7k</t>
  </si>
  <si>
    <t>Základní škola a Mateřská škola Habrovany, příspěvková organizace</t>
  </si>
  <si>
    <t>Habrovany</t>
  </si>
  <si>
    <t>606 295 941</t>
  </si>
  <si>
    <t>ryskova@zsmshabrovany.cz</t>
  </si>
  <si>
    <t>skola@zsmshabrovany.cz</t>
  </si>
  <si>
    <t>http://www.zsmshabrovany.cz</t>
  </si>
  <si>
    <t>tmvuwdh</t>
  </si>
  <si>
    <t>Mgr. Lenka Ryšková</t>
  </si>
  <si>
    <t>obec@habrovany.cz</t>
  </si>
  <si>
    <t>xyca2bc</t>
  </si>
  <si>
    <t>Základní škola a Mateřská škola Hlubočany, okres Vyškov</t>
  </si>
  <si>
    <t>Hlubočany</t>
  </si>
  <si>
    <t>517 358 958</t>
  </si>
  <si>
    <t>zshlubocany@seznam.cz</t>
  </si>
  <si>
    <t>jitkazal@seznam.cz</t>
  </si>
  <si>
    <t>4raph8k</t>
  </si>
  <si>
    <t>Mgr. Jitka Zalešáková</t>
  </si>
  <si>
    <t>obechlubocany@seznam.cz</t>
  </si>
  <si>
    <t>ifwani8</t>
  </si>
  <si>
    <t>Základní škola Hodějice, okres Vyškov, příspěvková organizace</t>
  </si>
  <si>
    <t>544 220 826</t>
  </si>
  <si>
    <t>zs.hodejice@quick.cz</t>
  </si>
  <si>
    <t>zs.hodejice@seznam.cz</t>
  </si>
  <si>
    <t>www.zs-hodejice.cz</t>
  </si>
  <si>
    <t>vzhuw4j</t>
  </si>
  <si>
    <t>Mgr. Vladimíra Durdová</t>
  </si>
  <si>
    <t>Základní škola Hoštice - Heroltice, okres Vyškov, příspěvková organizace</t>
  </si>
  <si>
    <t>Heroltice</t>
  </si>
  <si>
    <t>606 206 711</t>
  </si>
  <si>
    <t>zshostice-heroltice@seznam.cz</t>
  </si>
  <si>
    <t>http://www.zs.hostice-heroltice.cz</t>
  </si>
  <si>
    <t>358mmk7</t>
  </si>
  <si>
    <t>Mgr. Irena Znojová</t>
  </si>
  <si>
    <t>Základní škola a Mateřská škola, Hrušky, okres Vyškov, příspěvková organizace</t>
  </si>
  <si>
    <t>544 223 323</t>
  </si>
  <si>
    <t>zshrusky@volny.cz</t>
  </si>
  <si>
    <t>fc9uypd</t>
  </si>
  <si>
    <t>Mgr. Josef Mácka</t>
  </si>
  <si>
    <t>ouhrusky@politavi.cz</t>
  </si>
  <si>
    <t>bhza2qg</t>
  </si>
  <si>
    <t>Základní škola a Mateřská škola Kobeřice u Brna, okres Vyškov, příspěvková organizace</t>
  </si>
  <si>
    <t>Beneška</t>
  </si>
  <si>
    <t>Kobeřice u Brna</t>
  </si>
  <si>
    <t>515 536 122</t>
  </si>
  <si>
    <t>zs@skolavkobericich.cz</t>
  </si>
  <si>
    <t>6vtmeek</t>
  </si>
  <si>
    <t>Ing. Bc. Radka Kubátová</t>
  </si>
  <si>
    <t>starosta@kobericeubrna.cz</t>
  </si>
  <si>
    <t>uega2mu</t>
  </si>
  <si>
    <t>Základní škola Komořany, okres Vyškov, příspěvková organizace</t>
  </si>
  <si>
    <t>517 377 385</t>
  </si>
  <si>
    <t>zskomorany@centrum.cz</t>
  </si>
  <si>
    <t>kafu3cr</t>
  </si>
  <si>
    <t>Vladimíra Miklošková</t>
  </si>
  <si>
    <t>Mateřská škola Kučerov, okres Vyškov, příspěvková organizace</t>
  </si>
  <si>
    <t>Kučerov</t>
  </si>
  <si>
    <t>517 358 710</t>
  </si>
  <si>
    <t>skolkakucerov@gmail.com</t>
  </si>
  <si>
    <t>www.mskucerov.cz</t>
  </si>
  <si>
    <t>3tektpb</t>
  </si>
  <si>
    <t>Ilona Hulmanová</t>
  </si>
  <si>
    <t>podatelna@kucerov.cz</t>
  </si>
  <si>
    <t>2dfbuh5</t>
  </si>
  <si>
    <t>Základní škola Letonice, okres Vyškov, příspěvková organizace</t>
  </si>
  <si>
    <t>517 383 737</t>
  </si>
  <si>
    <t>ysamn5s</t>
  </si>
  <si>
    <t>Mgr. Tamara Kuchtová</t>
  </si>
  <si>
    <t>Základní škola a Mateřská škola Milešovice, okres Vyškov, příspěvková organizace</t>
  </si>
  <si>
    <t>Milešovice</t>
  </si>
  <si>
    <t>544 240 013</t>
  </si>
  <si>
    <t>ruuu8vs</t>
  </si>
  <si>
    <t>Mgr. Lenka Fillová</t>
  </si>
  <si>
    <t>starosta@milesovice.cz</t>
  </si>
  <si>
    <t>skgbr9g</t>
  </si>
  <si>
    <t>Mateřská škola Mouřínov, příspěvková organizace</t>
  </si>
  <si>
    <t>Mateřská škola Mouřínov</t>
  </si>
  <si>
    <t>Mouřínov</t>
  </si>
  <si>
    <t>774 380 556</t>
  </si>
  <si>
    <t>ms@mourinov.cz</t>
  </si>
  <si>
    <t>http://skolamourinov.unas.cz</t>
  </si>
  <si>
    <t>s5mu9uf</t>
  </si>
  <si>
    <t>Libuše Kramplová</t>
  </si>
  <si>
    <t>obec@mourinov.cz</t>
  </si>
  <si>
    <t>32dayvy</t>
  </si>
  <si>
    <t>Základní škola a Mateřská škola Němčany, okres Vyškov, příspěvková organizace</t>
  </si>
  <si>
    <t>Němčany</t>
  </si>
  <si>
    <t>544 220 422</t>
  </si>
  <si>
    <t>zs.nemcany@centrum.cz</t>
  </si>
  <si>
    <t>https://www.zs-nemcany.cz/</t>
  </si>
  <si>
    <t>iz6mfp2</t>
  </si>
  <si>
    <t>Mgr. Zuzana Olejníkova, DiS.</t>
  </si>
  <si>
    <t>podatelna@nemcany.cz</t>
  </si>
  <si>
    <t>hfha253</t>
  </si>
  <si>
    <t>Základní škola a mateřská škola Nesovice, příspěvková organizace</t>
  </si>
  <si>
    <t>Nesovice</t>
  </si>
  <si>
    <t>517 367 314</t>
  </si>
  <si>
    <t>skola@nesovice.cz</t>
  </si>
  <si>
    <t>http://www.zsnesovice.cz</t>
  </si>
  <si>
    <t>7rumfq6</t>
  </si>
  <si>
    <t>Mgr. Andrea Kupková</t>
  </si>
  <si>
    <t>obec@nesovice.cz</t>
  </si>
  <si>
    <t>7dcbcgm</t>
  </si>
  <si>
    <t>Základní škola a Mateřská škola Nížkovice, okres Vyškov, příspěvková organizace</t>
  </si>
  <si>
    <t>Nížkovice</t>
  </si>
  <si>
    <t>544 222 623</t>
  </si>
  <si>
    <t>zs.nizkovice@centrum.cz</t>
  </si>
  <si>
    <t>https://nizkovice.cz/zs-a-ms-nizkovice/</t>
  </si>
  <si>
    <t>gi5mfry</t>
  </si>
  <si>
    <t>Mgr. Ivona Princlíková</t>
  </si>
  <si>
    <t>starosta@nizkovice.cz</t>
  </si>
  <si>
    <t>texbcfe</t>
  </si>
  <si>
    <t>Základní škola a Mateřská škola Rašovice, okres Vyškov, příspěvková organizace</t>
  </si>
  <si>
    <t>Rašovice</t>
  </si>
  <si>
    <t>734 699 316</t>
  </si>
  <si>
    <t>zs.rasovice.66@seznam.cz</t>
  </si>
  <si>
    <t>http://www.skolarasovice.cz</t>
  </si>
  <si>
    <t>56umg4j</t>
  </si>
  <si>
    <t>Mgr. Hana Gajdošíková</t>
  </si>
  <si>
    <t>obec.rasovice@tiscali.cz</t>
  </si>
  <si>
    <t>6tqaj5v</t>
  </si>
  <si>
    <t>Základní škola Rostěnice - Zvonovice, okres Vyškov, příspěvková organizace</t>
  </si>
  <si>
    <t>Rostěnice</t>
  </si>
  <si>
    <t>Rostěnice-Zvonovice</t>
  </si>
  <si>
    <t>776 204 479</t>
  </si>
  <si>
    <t>skolarostenice@seznam.cz</t>
  </si>
  <si>
    <t>www.skolarostenice.cz</t>
  </si>
  <si>
    <t>iz3mr24</t>
  </si>
  <si>
    <t>Mgr. Marie Kudličková</t>
  </si>
  <si>
    <t>rostenice@volny.cz</t>
  </si>
  <si>
    <t>ke7b8ib</t>
  </si>
  <si>
    <t>Základní škola a Mateřská škola Tučapy, okres Vyškov, příspěvková organizace</t>
  </si>
  <si>
    <t>776 386 638</t>
  </si>
  <si>
    <t>skola@zsmstucapy.cz</t>
  </si>
  <si>
    <t>http://www.zsmstucapy.cz</t>
  </si>
  <si>
    <t>qp6vq2y</t>
  </si>
  <si>
    <t>Mgr. Ladislav Chuchma</t>
  </si>
  <si>
    <t>outucapy@obectucapy.cz</t>
  </si>
  <si>
    <t>82ya2rf</t>
  </si>
  <si>
    <t>Základní škola a Mateřská škola Velešovice, příspěvková organizace</t>
  </si>
  <si>
    <t>Velešovice</t>
  </si>
  <si>
    <t>515 538 200</t>
  </si>
  <si>
    <t>zsvelesovice@volny.cz</t>
  </si>
  <si>
    <t>9s9misc</t>
  </si>
  <si>
    <t>Mgr. Vladimír Ryšavý</t>
  </si>
  <si>
    <t>obec@velesovice.cz</t>
  </si>
  <si>
    <t>yn5bkbj</t>
  </si>
  <si>
    <t>Základní škola a Mateřská škola Nemojany, okres Vyškov, příspěvková organizace</t>
  </si>
  <si>
    <t>Nemojany</t>
  </si>
  <si>
    <t>517 353 225</t>
  </si>
  <si>
    <t>zsms.nemojany@seznam.cz</t>
  </si>
  <si>
    <t>http://www.zsms-nemojany.cz</t>
  </si>
  <si>
    <t>z2jvash</t>
  </si>
  <si>
    <t>Mgr. Romana Bártová</t>
  </si>
  <si>
    <t>starosta@nemojany.cz</t>
  </si>
  <si>
    <t>aigbciy</t>
  </si>
  <si>
    <t>Základní škola a mateřská škola Holubice, okres Vyškov, příspěvková organizace</t>
  </si>
  <si>
    <t>530 333 633</t>
  </si>
  <si>
    <t>reditelka@zsholubice.cz</t>
  </si>
  <si>
    <t>http://www.zsholubice.estranky.cz</t>
  </si>
  <si>
    <t>25zmdhv</t>
  </si>
  <si>
    <t>PaedDr. Radka Matějková, DiS., MBA</t>
  </si>
  <si>
    <t>obec@holubiceou.cz</t>
  </si>
  <si>
    <t>3qubk5y</t>
  </si>
  <si>
    <t>Základní škola a mateřská škola Švábenice, okres Vyškov, příspěvková organizace</t>
  </si>
  <si>
    <t>Švábenice</t>
  </si>
  <si>
    <t>517 365 647</t>
  </si>
  <si>
    <t>skola@svabenice.cz</t>
  </si>
  <si>
    <t>janaces@centrum.cz</t>
  </si>
  <si>
    <t>http://www.zssvabenice.cz</t>
  </si>
  <si>
    <t>x2imh9y</t>
  </si>
  <si>
    <t>Mgr. et Mgr. Marie Hradečná</t>
  </si>
  <si>
    <t>mestys@svabenice.cz</t>
  </si>
  <si>
    <t>iagbtwy</t>
  </si>
  <si>
    <t>Základní škola Vyškov, Na Vyhlídce 12, příspěvková organizace</t>
  </si>
  <si>
    <t>Na Vyhlídce</t>
  </si>
  <si>
    <t>517 348 670</t>
  </si>
  <si>
    <t>zsvyhlidka@vys.czn.cz</t>
  </si>
  <si>
    <t>e38xhmd</t>
  </si>
  <si>
    <t>Mgr. Miloslav Brtníček</t>
  </si>
  <si>
    <t>Základní škola a mateřská škola Brankovice, příspěvková organizace</t>
  </si>
  <si>
    <t>Tasova</t>
  </si>
  <si>
    <t>Brankovice</t>
  </si>
  <si>
    <t>517 369 724</t>
  </si>
  <si>
    <t>517 369 063</t>
  </si>
  <si>
    <t>reditel@zsbrankovice.cz</t>
  </si>
  <si>
    <t>47x8kza</t>
  </si>
  <si>
    <t>Mgr. Michal Kupka</t>
  </si>
  <si>
    <t>oubrankovice@seznam.cz</t>
  </si>
  <si>
    <t>dnqbfcn</t>
  </si>
  <si>
    <t>Základní škola Bučovice 711, příspěvková organizace</t>
  </si>
  <si>
    <t>517 383 846</t>
  </si>
  <si>
    <t>zs@bucovice711.cz</t>
  </si>
  <si>
    <t>http://www.bucovice711.cz</t>
  </si>
  <si>
    <t>f8fmcv4</t>
  </si>
  <si>
    <t>Mgr. Miroslava Hanáková</t>
  </si>
  <si>
    <t>Základní škola Bučovice 710, příspěvková organizace</t>
  </si>
  <si>
    <t>517 383 118</t>
  </si>
  <si>
    <t>zsbuc710@infos.cz</t>
  </si>
  <si>
    <t>http://www.zs710.eu</t>
  </si>
  <si>
    <t>wdpkakt</t>
  </si>
  <si>
    <t>Mgr. Aleš Navrátil</t>
  </si>
  <si>
    <t>Základní škola Drnovice, okres Vyškov</t>
  </si>
  <si>
    <t>731 107 062</t>
  </si>
  <si>
    <t>reditel@zs-drnovice.cz</t>
  </si>
  <si>
    <t>www.zs-drnovice.cz</t>
  </si>
  <si>
    <t>mxzmb3j</t>
  </si>
  <si>
    <t>Mgr. Miroslav Zemánek</t>
  </si>
  <si>
    <t>Základní škola Ivanovice na Hané, okres Vyškov</t>
  </si>
  <si>
    <t>517 363 327</t>
  </si>
  <si>
    <t>posta@zs.ivanovicenahane.cz</t>
  </si>
  <si>
    <t>https://zsivanovicenahane.edupage.org</t>
  </si>
  <si>
    <t>qzjqtvg</t>
  </si>
  <si>
    <t>Mgr. Lubomír Judas</t>
  </si>
  <si>
    <t>Základní škola a Mateřská škola Křenovice, okres Vyškov</t>
  </si>
  <si>
    <t>544 223 131</t>
  </si>
  <si>
    <t>zs.krenovice@volny.cz</t>
  </si>
  <si>
    <t>skola@zskrenovice.cz</t>
  </si>
  <si>
    <t>https://zskrenovice.edupage.org/</t>
  </si>
  <si>
    <t>qp6igqk</t>
  </si>
  <si>
    <t>Mgr. Ivan Mazáč</t>
  </si>
  <si>
    <t>starosta@obec-krenovice.cz</t>
  </si>
  <si>
    <t>2bvbddi</t>
  </si>
  <si>
    <t>Základní škola a Mateřská škola, Otnice, příspěvková organizace</t>
  </si>
  <si>
    <t>Otnice</t>
  </si>
  <si>
    <t>724 314 696</t>
  </si>
  <si>
    <t>544 240 078</t>
  </si>
  <si>
    <t>info@zsotnice.cz</t>
  </si>
  <si>
    <t>ucetni@zsotnice.cz</t>
  </si>
  <si>
    <t>2iiim2e</t>
  </si>
  <si>
    <t>Mgr. Hynek Zavřel</t>
  </si>
  <si>
    <t>starosta@otnice.cz</t>
  </si>
  <si>
    <t>gjdbb6j</t>
  </si>
  <si>
    <t>Základní škola Rousínov, okres Vyškov</t>
  </si>
  <si>
    <t>ZŠ Rousínov</t>
  </si>
  <si>
    <t>517 371 535</t>
  </si>
  <si>
    <t>reditelstvi@zsrousinov.cz</t>
  </si>
  <si>
    <t>www.zsrousinov.cz</t>
  </si>
  <si>
    <t>fbtgj48</t>
  </si>
  <si>
    <t>Mgr. Jiří Kyjovský</t>
  </si>
  <si>
    <t>Základní škola Komenského Slavkov u Brna, příspěvková organizace</t>
  </si>
  <si>
    <t>515 534 910</t>
  </si>
  <si>
    <t>reditelka@zskomslavkov.cz</t>
  </si>
  <si>
    <t>https://www.zskomslavkov.cz/</t>
  </si>
  <si>
    <t>35bxijk</t>
  </si>
  <si>
    <t>Mgr. Věra Babicová</t>
  </si>
  <si>
    <t>Základní škola Tyršova Slavkov u Brna, příspěvková organizace</t>
  </si>
  <si>
    <t>544 221 595</t>
  </si>
  <si>
    <t>reditel@zsslavkov.cz</t>
  </si>
  <si>
    <t>http://www.zsslavkov.cz</t>
  </si>
  <si>
    <t>i6bxgnx</t>
  </si>
  <si>
    <t>Mgr. Jiří Půček</t>
  </si>
  <si>
    <t>Základní škola Vyškov, Morávkova 40, příspěvková organizace</t>
  </si>
  <si>
    <t>Morávkova</t>
  </si>
  <si>
    <t>517 440 376</t>
  </si>
  <si>
    <t>skola@zsmoravkova.cz</t>
  </si>
  <si>
    <t>www.zsmoravkova.cz</t>
  </si>
  <si>
    <t>u65yvs3</t>
  </si>
  <si>
    <t>Mgr. Zdeněk Šlapal</t>
  </si>
  <si>
    <t>Vyškovská</t>
  </si>
  <si>
    <t>Základní škola Vyškov, Tyršova 4, příspěvková organizace</t>
  </si>
  <si>
    <t>517 348 782</t>
  </si>
  <si>
    <t>zstyrsovavy@zstyrsovavy.cz</t>
  </si>
  <si>
    <t>nsufrns</t>
  </si>
  <si>
    <t>PaedDr. Zdeněk Pitela</t>
  </si>
  <si>
    <t>Mateřská škola Račice-Pístovice, příspěvková organizace</t>
  </si>
  <si>
    <t>Račice</t>
  </si>
  <si>
    <t>Račice-Pístovice</t>
  </si>
  <si>
    <t>517 353 666</t>
  </si>
  <si>
    <t>msracice@seznam.cz</t>
  </si>
  <si>
    <t>5grmgz9</t>
  </si>
  <si>
    <t>Bc. Lenka Šimková</t>
  </si>
  <si>
    <t>racice.pistovice@email.cz</t>
  </si>
  <si>
    <t>uwibbux</t>
  </si>
  <si>
    <t>Mateřská škola a Základní škola Heršpice, okres Vyškov, příspěvková organizace</t>
  </si>
  <si>
    <t>Heršpice</t>
  </si>
  <si>
    <t>702 184 007</t>
  </si>
  <si>
    <t>reditelka@zsherspice.cz</t>
  </si>
  <si>
    <t>https://www.zsherspice.cz/</t>
  </si>
  <si>
    <t>ifuuwqh</t>
  </si>
  <si>
    <t>Mgr. Šárka Povolná</t>
  </si>
  <si>
    <t>ouherspice@politavi.cz</t>
  </si>
  <si>
    <t>k68bedv</t>
  </si>
  <si>
    <t>Základní škola, Moravské Málkovice, okres Vyškov, příspěvková organizace</t>
  </si>
  <si>
    <t>Moravské Málkovice</t>
  </si>
  <si>
    <t>725 365 434</t>
  </si>
  <si>
    <t>reditel@zsmormalkovice.vys.cz</t>
  </si>
  <si>
    <t>www.zsmoravskemalkovice.cz</t>
  </si>
  <si>
    <t>aqttz86</t>
  </si>
  <si>
    <t>Mgr. Karel Jenerál</t>
  </si>
  <si>
    <t>Základní škola a Mateřská škola Moravské Prusy, příspěvková organizace</t>
  </si>
  <si>
    <t>Moravské Prusy</t>
  </si>
  <si>
    <t>Prusy-Boškůvky</t>
  </si>
  <si>
    <t>604 199 229</t>
  </si>
  <si>
    <t>zsprusy@seznam.cz</t>
  </si>
  <si>
    <t>http://www.zsprusy.cz</t>
  </si>
  <si>
    <t>mejmpyw</t>
  </si>
  <si>
    <t>Mgr. Bronislav Mich</t>
  </si>
  <si>
    <t>prusy.boskuvky@iol.cz</t>
  </si>
  <si>
    <t>t88bjbh</t>
  </si>
  <si>
    <t>Základní škola a mateřská škola Podomí</t>
  </si>
  <si>
    <t>Podomí</t>
  </si>
  <si>
    <t>516 833 600</t>
  </si>
  <si>
    <t>skola@zspodomi.cz</t>
  </si>
  <si>
    <t>http://www.zspodomi.cz</t>
  </si>
  <si>
    <t>3cck6qx</t>
  </si>
  <si>
    <t>Mgr. Miloslav Tomek</t>
  </si>
  <si>
    <t>starosta@podomi.cz</t>
  </si>
  <si>
    <t>9i2bbyj</t>
  </si>
  <si>
    <t>Základní škola a mateřská škola Bohdalice, okres Vyškov, příspěvková organizace</t>
  </si>
  <si>
    <t>Bohdalice</t>
  </si>
  <si>
    <t>Bohdalice-Pavlovice</t>
  </si>
  <si>
    <t>517 358 276</t>
  </si>
  <si>
    <t>info@zsamsbohdalice.cz</t>
  </si>
  <si>
    <t>http://www.zsamsbohdalice.cz</t>
  </si>
  <si>
    <t>ciumbmr</t>
  </si>
  <si>
    <t>Mgr. Karin Šulcová</t>
  </si>
  <si>
    <t>obec@bohdalice.cz</t>
  </si>
  <si>
    <t>v8ybhk7</t>
  </si>
  <si>
    <t>Základní škola a Mateřská škola, Pustiměř, okres Vyškov</t>
  </si>
  <si>
    <t>Pustiměř</t>
  </si>
  <si>
    <t>517 357 267</t>
  </si>
  <si>
    <t>skola@zspustimer.cz</t>
  </si>
  <si>
    <t>www.zspustimer.cz</t>
  </si>
  <si>
    <t>smdpy6q</t>
  </si>
  <si>
    <t>Mgr. Miroslav Zourek</t>
  </si>
  <si>
    <t>ou@pustimer.eu</t>
  </si>
  <si>
    <t>6t8bsqx</t>
  </si>
  <si>
    <t>Základní škola a mateřská škola Šaratice, příspěvková organizace</t>
  </si>
  <si>
    <t>Šaratice</t>
  </si>
  <si>
    <t>544 229 250 ;723165631</t>
  </si>
  <si>
    <t>reditelka@skolasaratice.cz</t>
  </si>
  <si>
    <t>http://skolasaratice.cz</t>
  </si>
  <si>
    <t>nitjzps</t>
  </si>
  <si>
    <t>Mgr. Lenka Popeláková</t>
  </si>
  <si>
    <t>podatelna@saratice.cz</t>
  </si>
  <si>
    <t>cetbbkq</t>
  </si>
  <si>
    <t>Základní škola a Mateřská škola Vyškov, Letní pole, příspěvková organizace</t>
  </si>
  <si>
    <t>517 325 620</t>
  </si>
  <si>
    <t>j.sochor@zsletnipole.cz</t>
  </si>
  <si>
    <t>skola@zsletnipole.cz</t>
  </si>
  <si>
    <t>http://zsletnipole.cz</t>
  </si>
  <si>
    <t>urzz7h9</t>
  </si>
  <si>
    <t>Mgr. Jiří Sochor</t>
  </si>
  <si>
    <t>Mateřská škola Vážany nad Litavou, okres Vyškov, příspěvková organizace</t>
  </si>
  <si>
    <t>Vážany nad Litavou</t>
  </si>
  <si>
    <t>544 223 026</t>
  </si>
  <si>
    <t>msvazanynl@volny.cz</t>
  </si>
  <si>
    <t>v5gmz7i</t>
  </si>
  <si>
    <t>Radka Němcová</t>
  </si>
  <si>
    <t>obec@vazanynadlitavou.cz</t>
  </si>
  <si>
    <t>2z3a25t</t>
  </si>
  <si>
    <t>Základní škola Vyškov, Purkyňova 39, příspěvková organizace</t>
  </si>
  <si>
    <t>Nosálovice</t>
  </si>
  <si>
    <t>517 326 731</t>
  </si>
  <si>
    <t>517 326 756</t>
  </si>
  <si>
    <t>info@zspurkynova.vyskov.cz</t>
  </si>
  <si>
    <t>http://www.zspurkynovavyskov.cz</t>
  </si>
  <si>
    <t>ymkyv9m</t>
  </si>
  <si>
    <t>Mgr. Luděk Höfer</t>
  </si>
  <si>
    <t>Mateřská škola Sochorova, Vyškov, příspěvková organizace</t>
  </si>
  <si>
    <t>517 346 386</t>
  </si>
  <si>
    <t>ms.sochorova@vys.cz</t>
  </si>
  <si>
    <t>m6hk76m</t>
  </si>
  <si>
    <t>Bc. Milada Pazderová</t>
  </si>
  <si>
    <t>Dům dětí a mládeže Slavkov u Brna, příspěvková organizace</t>
  </si>
  <si>
    <t>544 221 708</t>
  </si>
  <si>
    <t>ddmslavkov@tiscali.cz</t>
  </si>
  <si>
    <t>zxg2z37</t>
  </si>
  <si>
    <t>Mgr. Jana Bangová</t>
  </si>
  <si>
    <t>Dům dětí a mládeže Bučovice, příspěvková organizace</t>
  </si>
  <si>
    <t>517 383 353</t>
  </si>
  <si>
    <t>ddm.bucovice@tiscali.cz</t>
  </si>
  <si>
    <t>http://ddmbuc.cz/</t>
  </si>
  <si>
    <t>bwmc3qu</t>
  </si>
  <si>
    <t>Bc. Lenka Rešková</t>
  </si>
  <si>
    <t>Mateřská škola Branišovice, okres Brno - venkov</t>
  </si>
  <si>
    <t>Branišovice</t>
  </si>
  <si>
    <t>515 337 522</t>
  </si>
  <si>
    <t>515 336 022</t>
  </si>
  <si>
    <t>reditel@msbranisovice.cz</t>
  </si>
  <si>
    <t>https://www.msbranisovice.cz</t>
  </si>
  <si>
    <t>hg4knts</t>
  </si>
  <si>
    <t>Bc. Kateřina Mikšová</t>
  </si>
  <si>
    <t>starosta@branisovice.cz</t>
  </si>
  <si>
    <t>acmayyq</t>
  </si>
  <si>
    <t>Mateřská škola Tvořihráz, příspěvková organizace</t>
  </si>
  <si>
    <t>Tvořihráz</t>
  </si>
  <si>
    <t>515 273 315</t>
  </si>
  <si>
    <t>mstvorihraz@centrum.cz</t>
  </si>
  <si>
    <t>http://mstvorihraz.unas.cz</t>
  </si>
  <si>
    <t>fg9k2v7</t>
  </si>
  <si>
    <t>Silvie Adámková</t>
  </si>
  <si>
    <t>obec.tvorihraz@tiscali.cz</t>
  </si>
  <si>
    <t>en5a2rv</t>
  </si>
  <si>
    <t>Mateřská škola, Slup, příspěvková organizace, okres Znojmo</t>
  </si>
  <si>
    <t>Slup</t>
  </si>
  <si>
    <t>515 235 362</t>
  </si>
  <si>
    <t>zhnmcfp</t>
  </si>
  <si>
    <t>Vladimíra Sapíková</t>
  </si>
  <si>
    <t>info@slup.cz</t>
  </si>
  <si>
    <t>k86aj57</t>
  </si>
  <si>
    <t>Mateřská škola, Litobratřice, okres Znojmo, příspěvková organizace</t>
  </si>
  <si>
    <t>Litobratřice</t>
  </si>
  <si>
    <t>515 332 624</t>
  </si>
  <si>
    <t>515 332 626</t>
  </si>
  <si>
    <t>ms.litobratrice@seznam.cz</t>
  </si>
  <si>
    <t>https://www.mslitobratrice.cz/</t>
  </si>
  <si>
    <t>dj5kt9n</t>
  </si>
  <si>
    <t>Mgr. Jana Zábojníková</t>
  </si>
  <si>
    <t>obecLitobratrice@tiscali.cz</t>
  </si>
  <si>
    <t>5g4a23w</t>
  </si>
  <si>
    <t>Mateřská škola Dobřínsko, okres Znojmo, příspěvková organizace</t>
  </si>
  <si>
    <t>Dobřínsko</t>
  </si>
  <si>
    <t>723 142 930</t>
  </si>
  <si>
    <t>msdobrinsko@seznam.cz</t>
  </si>
  <si>
    <t>dqekqpb</t>
  </si>
  <si>
    <t>MgA. Michaela Mrázová</t>
  </si>
  <si>
    <t>obec.dobrinsko@volny.cz</t>
  </si>
  <si>
    <t>anra8yq</t>
  </si>
  <si>
    <t>Mateřská škola, Moravský Krumlov, Husova 299, okres Znojmo, příspěvková organizace</t>
  </si>
  <si>
    <t>734 247 817</t>
  </si>
  <si>
    <t>husova@msmk.cz</t>
  </si>
  <si>
    <t>https://www.msmk.cz/</t>
  </si>
  <si>
    <t>uj9ku4c</t>
  </si>
  <si>
    <t>Vladimíra Olivová</t>
  </si>
  <si>
    <t>eposta@mkrumlov.cz</t>
  </si>
  <si>
    <t>sb4bcpy</t>
  </si>
  <si>
    <t>Mateřská škola, Jamolice č.p. 57, příspěvková organizace</t>
  </si>
  <si>
    <t>Jamolice</t>
  </si>
  <si>
    <t>774 493 640</t>
  </si>
  <si>
    <t>msjamolice@seznam.cz</t>
  </si>
  <si>
    <t>acgkr8y</t>
  </si>
  <si>
    <t>Hana Chvátalová</t>
  </si>
  <si>
    <t>oujamolice@email.cz</t>
  </si>
  <si>
    <t>ttsazrh</t>
  </si>
  <si>
    <t>Mateřská škola, Petrovice, okres Znojmo, příspěvková organizace</t>
  </si>
  <si>
    <t>515 323 124</t>
  </si>
  <si>
    <t>mspetroviceumk@seznam.cz</t>
  </si>
  <si>
    <t>s3uqt6f</t>
  </si>
  <si>
    <t>Bc. Terezie Molíková</t>
  </si>
  <si>
    <t>petroviceumk@tiscali.com</t>
  </si>
  <si>
    <t>z5ubnhe</t>
  </si>
  <si>
    <t>Mateřská škola Plaveč, okres Znojmo, příspěvková organizace</t>
  </si>
  <si>
    <t>Plaveč</t>
  </si>
  <si>
    <t>515 252 252</t>
  </si>
  <si>
    <t>msplavec@volny.cz</t>
  </si>
  <si>
    <t>materskaskolaplavec@gmail.com</t>
  </si>
  <si>
    <t>obecplavec.cz</t>
  </si>
  <si>
    <t>2axkw32</t>
  </si>
  <si>
    <t>Květoslava Divišová</t>
  </si>
  <si>
    <t>Mateřská škola, Prosiměřice, okres Znojmo, příspěvková organizace</t>
  </si>
  <si>
    <t>Prosiměřice</t>
  </si>
  <si>
    <t>515 271 181</t>
  </si>
  <si>
    <t>ms@prosimerice.cz</t>
  </si>
  <si>
    <t>3jqkx2p</t>
  </si>
  <si>
    <t>Iveta Hodinová</t>
  </si>
  <si>
    <t>podatelna@prosimerice.cz</t>
  </si>
  <si>
    <t>8uxbbv8</t>
  </si>
  <si>
    <t>Mateřská škola, Těšetice, okres Znojmo, příspěvková organizace</t>
  </si>
  <si>
    <t>Těšetice</t>
  </si>
  <si>
    <t>515 271 692</t>
  </si>
  <si>
    <t>ms.tesetice@tesetice.cz</t>
  </si>
  <si>
    <t>ysgk2fp</t>
  </si>
  <si>
    <t>Bc. Zuzana Bastlová</t>
  </si>
  <si>
    <t>obec@tesetice.cz</t>
  </si>
  <si>
    <t>sgyb5dm</t>
  </si>
  <si>
    <t>Mateřská škola, Šafov, okres Znojmo, příspěvková organizace</t>
  </si>
  <si>
    <t>Šafov</t>
  </si>
  <si>
    <t>515 297 843</t>
  </si>
  <si>
    <t>ms.safov@seznam.cz</t>
  </si>
  <si>
    <t>sfck467</t>
  </si>
  <si>
    <t>Bc. Pavlína Jelínková</t>
  </si>
  <si>
    <t>ousafov@volny.cz</t>
  </si>
  <si>
    <t>xy2bj88</t>
  </si>
  <si>
    <t>Mateřská škola, Strachotice, okres Znojmo, příspěvková organizace</t>
  </si>
  <si>
    <t>Mateřská škola Strachotice</t>
  </si>
  <si>
    <t>Strachotice</t>
  </si>
  <si>
    <t>515 235 321</t>
  </si>
  <si>
    <t>ms.strachotice@quick.cz</t>
  </si>
  <si>
    <t>vlastastavova@seznam.cz</t>
  </si>
  <si>
    <t>didkzt6</t>
  </si>
  <si>
    <t>Vlasta Šťávová</t>
  </si>
  <si>
    <t>Mateřská škola, Lesná, okres Znojmo</t>
  </si>
  <si>
    <t>515 291 309</t>
  </si>
  <si>
    <t>ms.lesna@seznam.cz</t>
  </si>
  <si>
    <t>3qasvsy</t>
  </si>
  <si>
    <t>Dana Kavanová</t>
  </si>
  <si>
    <t>Mateřská škola, Uherčice, okres Znojmo, příspěvková organizace</t>
  </si>
  <si>
    <t>515 298 424</t>
  </si>
  <si>
    <t>msuhercice@seznam.cz</t>
  </si>
  <si>
    <t>zrwk2y8</t>
  </si>
  <si>
    <t>Ludmila Hotařová</t>
  </si>
  <si>
    <t>obec.uhercice@tiscali.cz</t>
  </si>
  <si>
    <t>qgmbauw</t>
  </si>
  <si>
    <t>Mateřská škola, Vémyslice, okres Znojmo, příspěvková organizace</t>
  </si>
  <si>
    <t>Vémyslice</t>
  </si>
  <si>
    <t>530 332 600</t>
  </si>
  <si>
    <t>info@msvemyslice.cz</t>
  </si>
  <si>
    <t>reditelka@msvemyslice.cz</t>
  </si>
  <si>
    <t>www.msvemyslice.cz</t>
  </si>
  <si>
    <t>5hqk3vx</t>
  </si>
  <si>
    <t>Jana Slámová</t>
  </si>
  <si>
    <t>obecvemyslice@seznam.cz</t>
  </si>
  <si>
    <t>2crbak9</t>
  </si>
  <si>
    <t>Mateřská škola, Vranov nad Dyjí, okres Znojmo, příspěvková organizace</t>
  </si>
  <si>
    <t>Mateřská škola Vranov nad Dyjí</t>
  </si>
  <si>
    <t>Vranov nad Dyjí</t>
  </si>
  <si>
    <t>515 296 246</t>
  </si>
  <si>
    <t>ms.vranov@tiscali.cz</t>
  </si>
  <si>
    <t>gdak37n</t>
  </si>
  <si>
    <t>Pavlína Velebová</t>
  </si>
  <si>
    <t>podatelna@ouvranov.cz</t>
  </si>
  <si>
    <t>4ugbuf7</t>
  </si>
  <si>
    <t>Mateřská škola, Znojmo, Holandská 2, příspěvková organizace</t>
  </si>
  <si>
    <t>515 227 133</t>
  </si>
  <si>
    <t>3mdk4t7</t>
  </si>
  <si>
    <t>Dana Jägerová</t>
  </si>
  <si>
    <t>info@muznojmo.cz</t>
  </si>
  <si>
    <t>ns4a987</t>
  </si>
  <si>
    <t>Mateřská škola, Bezkov, okres Znojmo, příspěvková organizace</t>
  </si>
  <si>
    <t>Bezkov</t>
  </si>
  <si>
    <t>515 236 345</t>
  </si>
  <si>
    <t>263km2g</t>
  </si>
  <si>
    <t>Bc. Ivana Novotná</t>
  </si>
  <si>
    <t>obecbezkov@volny.cz</t>
  </si>
  <si>
    <t>dwbbmcc</t>
  </si>
  <si>
    <t>Základní škola a Mateřská škola Kuchařovice, příspěvková organizace</t>
  </si>
  <si>
    <t>Kuchařovice</t>
  </si>
  <si>
    <t>+42 060 154 9155</t>
  </si>
  <si>
    <t>zs@skolakucharovice.cz</t>
  </si>
  <si>
    <t>http://www.skolakucharovice.cz</t>
  </si>
  <si>
    <t>sz5ktph</t>
  </si>
  <si>
    <t>Mgr. Jitka Bulínová</t>
  </si>
  <si>
    <t>obec.kucharovice@tiscali.cz</t>
  </si>
  <si>
    <t>35kbks3</t>
  </si>
  <si>
    <t>Mateřská škola, Znojmo, nám. Armády 9, příspěvková organizace</t>
  </si>
  <si>
    <t>nám. Armády</t>
  </si>
  <si>
    <t>515 222 255</t>
  </si>
  <si>
    <t>mszn.armady@tiscali.cz</t>
  </si>
  <si>
    <t>cenk4uz</t>
  </si>
  <si>
    <t>Bc. Dana Kolštromová</t>
  </si>
  <si>
    <t>Mateřská škola Olbramkostel, okres Znojmo, příspěvková organizace</t>
  </si>
  <si>
    <t>Olbramkostel</t>
  </si>
  <si>
    <t>607 905 140</t>
  </si>
  <si>
    <t>ms.olbramkostel@seznam.cz</t>
  </si>
  <si>
    <t>pzdu62r</t>
  </si>
  <si>
    <t>Bc. Kateřina Winterová, DiS</t>
  </si>
  <si>
    <t>ou.olbramkostel@tiscali.cz</t>
  </si>
  <si>
    <t>pdpbmfj</t>
  </si>
  <si>
    <t>Mateřská škola, Znojmo, Pražská 80, příspěvková organizace</t>
  </si>
  <si>
    <t>515 223 120</t>
  </si>
  <si>
    <t>mszn.prazska@seznam.cz</t>
  </si>
  <si>
    <t>qektiyi</t>
  </si>
  <si>
    <t>Mgr. Marta Milbachrová</t>
  </si>
  <si>
    <t>Mateřská škola, Znojmo, Přímětice 279, příspěvková organizace</t>
  </si>
  <si>
    <t>Ugartova</t>
  </si>
  <si>
    <t>Přímětice</t>
  </si>
  <si>
    <t>515 241 967</t>
  </si>
  <si>
    <t>vy8k4ur</t>
  </si>
  <si>
    <t>Helena Stehlíková</t>
  </si>
  <si>
    <t>Mateřská škola, Krhovice, okres Znojmo, příspěvková organizace</t>
  </si>
  <si>
    <t>Krhovice</t>
  </si>
  <si>
    <t>515 234 424</t>
  </si>
  <si>
    <t>bdru35x</t>
  </si>
  <si>
    <t>Mateřská škola, Hostěradice, okres Znojmo, příspěvková organizace</t>
  </si>
  <si>
    <t>Hostěradice</t>
  </si>
  <si>
    <t>603 781 631</t>
  </si>
  <si>
    <t>mshost@seznam.cz</t>
  </si>
  <si>
    <t>yjrkrnq</t>
  </si>
  <si>
    <t>Hana Kellnerová</t>
  </si>
  <si>
    <t>podatelna@hosteradice.cz</t>
  </si>
  <si>
    <t>kp2a2dg</t>
  </si>
  <si>
    <t>Mateřská škola Jiřice u Miroslavi č. 89, okres Znojmo, příspěvková organizace</t>
  </si>
  <si>
    <t>Jiřice u Miroslavi</t>
  </si>
  <si>
    <t>515 331 132</t>
  </si>
  <si>
    <t>msjiriceumiroslavi@seznam.cz</t>
  </si>
  <si>
    <t>evsksfz</t>
  </si>
  <si>
    <t>Šárka Pelechová</t>
  </si>
  <si>
    <t>ou.jirice@seznam.cz</t>
  </si>
  <si>
    <t>etzbtff</t>
  </si>
  <si>
    <t>Mateřská škola, Hnanice, okres Znojmo, příspěvková organizace</t>
  </si>
  <si>
    <t>Hnanice</t>
  </si>
  <si>
    <t>721 853 419</t>
  </si>
  <si>
    <t>mshnanice@email.cz</t>
  </si>
  <si>
    <t>https://www.mshnanice.cz/</t>
  </si>
  <si>
    <t>pn9uw2u</t>
  </si>
  <si>
    <t>Bc. Eva Kellová</t>
  </si>
  <si>
    <t>ouhnanice@volny.cz</t>
  </si>
  <si>
    <t>7k4edqq</t>
  </si>
  <si>
    <t>Mateřská škola, Nový Šaldorf, okres Znojmo ,,příspěvková organizace"</t>
  </si>
  <si>
    <t>Nový Šaldorf</t>
  </si>
  <si>
    <t>Nový Šaldorf-Sedlešovice</t>
  </si>
  <si>
    <t>515 227 016</t>
  </si>
  <si>
    <t>skola@msnovysaldorf.cz</t>
  </si>
  <si>
    <t>https://www.msnovysaldorf.cz/</t>
  </si>
  <si>
    <t>nnuvbmn</t>
  </si>
  <si>
    <t>Barbora Nešporová, DiS.</t>
  </si>
  <si>
    <t>obecsaldorf-sedlesovice@iol.cz</t>
  </si>
  <si>
    <t>w8bbugq</t>
  </si>
  <si>
    <t>Mateřská škola, Dyjákovice, okres Znojmo, příspěvková organizace</t>
  </si>
  <si>
    <t>Dyjákovice</t>
  </si>
  <si>
    <t>515 275 304</t>
  </si>
  <si>
    <t>ms.dyjakovice@msdyjakovice.cz</t>
  </si>
  <si>
    <t>ns2kq5c</t>
  </si>
  <si>
    <t>Zdeňka Gáborová</t>
  </si>
  <si>
    <t>mestys@dyjakovice.cz</t>
  </si>
  <si>
    <t>gutaz9q</t>
  </si>
  <si>
    <t>Mateřská škola Hodonice, okr. Znojmo, příspěvková organizace</t>
  </si>
  <si>
    <t>Hodonice</t>
  </si>
  <si>
    <t>537 021 540</t>
  </si>
  <si>
    <t>ms.hodonice@tiscali.cz</t>
  </si>
  <si>
    <t>sj.ms.hodonice@seznam.cz</t>
  </si>
  <si>
    <t>http://www.mshodonice@estranky.cz</t>
  </si>
  <si>
    <t>t2fkrfn</t>
  </si>
  <si>
    <t>Marta Lattnerová</t>
  </si>
  <si>
    <t>starosta@hodonice.cz</t>
  </si>
  <si>
    <t>hz4becg</t>
  </si>
  <si>
    <t>Mateřská škola, Hrušovany nad Jevišovkou, okres Znojmo, příspěvková organizace</t>
  </si>
  <si>
    <t>515 229 972</t>
  </si>
  <si>
    <t>ms@hrusovany.cz</t>
  </si>
  <si>
    <t>http://www.ms-hrusovany.cz</t>
  </si>
  <si>
    <t>rurkrxr</t>
  </si>
  <si>
    <t>Mgr. Jana Burdzová</t>
  </si>
  <si>
    <t>info@hrusovany.cz</t>
  </si>
  <si>
    <t>yuabdyv</t>
  </si>
  <si>
    <t>Mateřská škola Pastelka, Miroslav, Husova 55/32, okres Znojmo, příspěvková organizace</t>
  </si>
  <si>
    <t>515 333 204 ,603171542</t>
  </si>
  <si>
    <t>reditelna@skolka-pastelka.cz</t>
  </si>
  <si>
    <t>http://skolka-pastelka.cz</t>
  </si>
  <si>
    <t>i2fkgns</t>
  </si>
  <si>
    <t>Bc. Jana Vyoralová</t>
  </si>
  <si>
    <t>urad@mesto-miroslav.cz</t>
  </si>
  <si>
    <t>vg8bcqd</t>
  </si>
  <si>
    <t>Mateřská škola SLUNÍČKO, Miroslav, Malinovského 6, okres Znojmo, příspěvková organizace</t>
  </si>
  <si>
    <t>Malinovského</t>
  </si>
  <si>
    <t>515 333 416</t>
  </si>
  <si>
    <t>msslunicko@mesto-miroslav.cz</t>
  </si>
  <si>
    <t>ttqkgnn</t>
  </si>
  <si>
    <t>Simona Šupková</t>
  </si>
  <si>
    <t>Mateřská škola, Šatov, okres Znojmo, příspěvková organizace</t>
  </si>
  <si>
    <t>Šatov</t>
  </si>
  <si>
    <t>705 920 682</t>
  </si>
  <si>
    <t>ms.satov@seznam.cz</t>
  </si>
  <si>
    <t>www.mssatov.cz</t>
  </si>
  <si>
    <t>wp7kz6t</t>
  </si>
  <si>
    <t>Ing. Martina Toufarová Doválelová</t>
  </si>
  <si>
    <t>podatelna.satov@quick.cz</t>
  </si>
  <si>
    <t>fzab7i7</t>
  </si>
  <si>
    <t>Mateřská škola, Znojmo, Dělnická 2, příspěvková organizace</t>
  </si>
  <si>
    <t>515 224 836</t>
  </si>
  <si>
    <t>mszn.delnicka@tiscali.cz</t>
  </si>
  <si>
    <t>st4k4tc</t>
  </si>
  <si>
    <t>Ivana Jelenová</t>
  </si>
  <si>
    <t>Mateřská škola, Znojmo, nám. Republiky 15, příspěvková organizace</t>
  </si>
  <si>
    <t>731 629 546</t>
  </si>
  <si>
    <t>www.ms-nam-republiky.estranky.cz</t>
  </si>
  <si>
    <t>k7xk4uv</t>
  </si>
  <si>
    <t>Mgr. Lenka Nováčková</t>
  </si>
  <si>
    <t>Mateřská škola, Práče, okres Znojmo - příspěvková organizace</t>
  </si>
  <si>
    <t>Práče</t>
  </si>
  <si>
    <t>515 271 230</t>
  </si>
  <si>
    <t>515 271 112</t>
  </si>
  <si>
    <t>78fkxgn</t>
  </si>
  <si>
    <t>Bc. Martina Matuščinová</t>
  </si>
  <si>
    <t>info@obec-prace.cz</t>
  </si>
  <si>
    <t>rqqarwr</t>
  </si>
  <si>
    <t>Základní škola a Mateřská škola Dolní Dubňany, okres Znojmo</t>
  </si>
  <si>
    <t>Dolní Dubňany</t>
  </si>
  <si>
    <t>530 332 103</t>
  </si>
  <si>
    <t>zs.doldubnany@skolyjm.cz</t>
  </si>
  <si>
    <t>http://www.zsdolnidubnany.wbs.cz</t>
  </si>
  <si>
    <t>ndpsvj5</t>
  </si>
  <si>
    <t>PaedDr. Zdeňka Procházková</t>
  </si>
  <si>
    <t>obec@dolnidubnany.cz</t>
  </si>
  <si>
    <t>t5qbwfk</t>
  </si>
  <si>
    <t>Základní škola a mateřská škola, Hluboké Mašůvky, příspěvková organizace</t>
  </si>
  <si>
    <t>Hluboké Mašůvky</t>
  </si>
  <si>
    <t>739 470 607</t>
  </si>
  <si>
    <t>skola@hlubokemasuvky.cz</t>
  </si>
  <si>
    <t>skola.hlubokemasuvky.cz</t>
  </si>
  <si>
    <t>rnmmdep</t>
  </si>
  <si>
    <t>Mgr. Pavel Čopf</t>
  </si>
  <si>
    <t>jiri.malec@hlubokemasuvky.cz</t>
  </si>
  <si>
    <t>qgibk7z</t>
  </si>
  <si>
    <t>Základní škola a Mateřská škola, Horní Dunajovice, okres Znojmo, příspěvková organizace</t>
  </si>
  <si>
    <t>Horní Dunajovice</t>
  </si>
  <si>
    <t>736 274 795</t>
  </si>
  <si>
    <t>zshdunajovice@seznam.cz</t>
  </si>
  <si>
    <t>zshornidunajovice.cz</t>
  </si>
  <si>
    <t>e4emdj2</t>
  </si>
  <si>
    <t>Mgr. Lenka Czehovská</t>
  </si>
  <si>
    <t>obec.horni.dunajovice@quick.cz</t>
  </si>
  <si>
    <t>hiwa2c3</t>
  </si>
  <si>
    <t>Základní škola a mateřská škola, Hostim, okres Znojmo, příspěvková organizace</t>
  </si>
  <si>
    <t>Hostim</t>
  </si>
  <si>
    <t>727 871 578</t>
  </si>
  <si>
    <t>zshostim@seznam.cz</t>
  </si>
  <si>
    <t>http://www.zshostim-com.webnode.cz</t>
  </si>
  <si>
    <t>zc3mdn5</t>
  </si>
  <si>
    <t>Mgr. Jindřich Novotný</t>
  </si>
  <si>
    <t>hostim@seznam.cz</t>
  </si>
  <si>
    <t>mwybi9p</t>
  </si>
  <si>
    <t>Základní škola, Lesonice, okres Znojmo, příspěvková organizace</t>
  </si>
  <si>
    <t>515 323 159 ,775757563</t>
  </si>
  <si>
    <t>zslesonicemk@seznam.cz</t>
  </si>
  <si>
    <t>www.zslesonicemk.cz</t>
  </si>
  <si>
    <t>6efmn4a</t>
  </si>
  <si>
    <t>Mgr. Lenka Doupovcová</t>
  </si>
  <si>
    <t>lesonice@lesonicemk.cz</t>
  </si>
  <si>
    <t>f9xbm3h</t>
  </si>
  <si>
    <t>Základní škola, Mašovice, okres Znojmo</t>
  </si>
  <si>
    <t>515 236 622</t>
  </si>
  <si>
    <t>zsmasovice@email.cz</t>
  </si>
  <si>
    <t>betikova@quick.cz</t>
  </si>
  <si>
    <t>www.skola.masovice.cz</t>
  </si>
  <si>
    <t>uqmu8g2</t>
  </si>
  <si>
    <t>Mgr. Růžena Bětíková</t>
  </si>
  <si>
    <t>oumasovice@volny.cz</t>
  </si>
  <si>
    <t>ycwbnnn</t>
  </si>
  <si>
    <t>Základní škola a Mateřská škola Oleksovice, okres Znojmo, příspěvková organizace</t>
  </si>
  <si>
    <t>Oleksovice</t>
  </si>
  <si>
    <t>515 271 419</t>
  </si>
  <si>
    <t>msazsoleksovice@seznam.cz</t>
  </si>
  <si>
    <t>maruska.cerna@seznam.cz</t>
  </si>
  <si>
    <t>www.zsamsoleksovice.cz</t>
  </si>
  <si>
    <t>fgamfzf</t>
  </si>
  <si>
    <t>Mgr. Marie Černá</t>
  </si>
  <si>
    <t>obec.oleksovice@tiscali.cz</t>
  </si>
  <si>
    <t>wbebvxg</t>
  </si>
  <si>
    <t>Základní škola a Mateřská škola, Pavlice, okres Znojmo</t>
  </si>
  <si>
    <t>Pavlice</t>
  </si>
  <si>
    <t>515 258 250</t>
  </si>
  <si>
    <t>zs.pavlice@orgman.cz</t>
  </si>
  <si>
    <t>dg6pfcu</t>
  </si>
  <si>
    <t>PaedDr. Tamara Kučerová</t>
  </si>
  <si>
    <t>obec.pavlice@iol.cz</t>
  </si>
  <si>
    <t>q34bja4</t>
  </si>
  <si>
    <t>Základní škola a Mateřská škola, Skalice, okres Znojmo, příspěvková organizace</t>
  </si>
  <si>
    <t>722 266 101</t>
  </si>
  <si>
    <t>zsskalice@seznam.cz</t>
  </si>
  <si>
    <t>fprihoda@seznam.cz</t>
  </si>
  <si>
    <t>www.zsamsskalice.cz</t>
  </si>
  <si>
    <t>esdvkh3</t>
  </si>
  <si>
    <t>Mgr. František Příhoda</t>
  </si>
  <si>
    <t>obec@skaliceuznojma.cz</t>
  </si>
  <si>
    <t>8x9bmfb</t>
  </si>
  <si>
    <t>Základní škola, Strachotice, okres Znojmo, příspěvková organizace</t>
  </si>
  <si>
    <t>515 235 529</t>
  </si>
  <si>
    <t>zsstrachotice@gmail.com</t>
  </si>
  <si>
    <t>zsstrachotice.cz</t>
  </si>
  <si>
    <t>rugmqyx</t>
  </si>
  <si>
    <t>obec.strachotice@quick.cz</t>
  </si>
  <si>
    <t>atwa2m5</t>
  </si>
  <si>
    <t>Základní škola a Mateřská škola, Štítary, příspěvková organizace</t>
  </si>
  <si>
    <t>Štítary</t>
  </si>
  <si>
    <t>604 273 720</t>
  </si>
  <si>
    <t>zsstitary@seznam.cz</t>
  </si>
  <si>
    <t>http://www.zsstitary.cz</t>
  </si>
  <si>
    <t>ws6d642</t>
  </si>
  <si>
    <t>Mgr. Radana Doležalová</t>
  </si>
  <si>
    <t>stitary@obecstitary.cz</t>
  </si>
  <si>
    <t>j8jbme6</t>
  </si>
  <si>
    <t>Základní škola a Mateřská škola Tavíkovice, okres Znojmo, příspěvková organizace</t>
  </si>
  <si>
    <t>Tavíkovice</t>
  </si>
  <si>
    <t>515 339 214</t>
  </si>
  <si>
    <t>515 339 213</t>
  </si>
  <si>
    <t>zstavikovice@volny.cz</t>
  </si>
  <si>
    <t>e53mick</t>
  </si>
  <si>
    <t>Mgr. Marie Francová</t>
  </si>
  <si>
    <t>starosta@tavikovice.cz</t>
  </si>
  <si>
    <t>smia2s3</t>
  </si>
  <si>
    <t>Základní škola a Mateřská škola Troskotovice, příspěvková organizace</t>
  </si>
  <si>
    <t>Troskotovice</t>
  </si>
  <si>
    <t>736 207 898</t>
  </si>
  <si>
    <t>reditelna@zstrosky.cz</t>
  </si>
  <si>
    <t>gh9mii9</t>
  </si>
  <si>
    <t>Mgr. Lucie Mitošinková</t>
  </si>
  <si>
    <t>městys@troskotovice.cz</t>
  </si>
  <si>
    <t>39vbg8s</t>
  </si>
  <si>
    <t>Základní škola a Mateřská škola, Únanov, příspěvková organizace, okres Znojmo</t>
  </si>
  <si>
    <t>Únanov</t>
  </si>
  <si>
    <t>515 228 626</t>
  </si>
  <si>
    <t>zs.unanov@skolyjm.cz</t>
  </si>
  <si>
    <t>www.skolaunanov.cz</t>
  </si>
  <si>
    <t>ybvmip7</t>
  </si>
  <si>
    <t>Mgr. Rostislav Koc</t>
  </si>
  <si>
    <t>info@obecunanov.cz</t>
  </si>
  <si>
    <t>4exbk8a</t>
  </si>
  <si>
    <t>Mateřská škola a Základní škola Vedrovice, okres Znojmo, příspěvková organizace</t>
  </si>
  <si>
    <t>Vedrovice</t>
  </si>
  <si>
    <t>603 176 006</t>
  </si>
  <si>
    <t>reditelka@zsvedrovice.cz</t>
  </si>
  <si>
    <t>http://www.zsvedrovice.cz</t>
  </si>
  <si>
    <t>hgzvsfx</t>
  </si>
  <si>
    <t>Mgr. Hana Vančurová</t>
  </si>
  <si>
    <t>obecvedrovice@iol.cz</t>
  </si>
  <si>
    <t>f7ebj38</t>
  </si>
  <si>
    <t>Základní škola, Hostěradice, okres Znojmo</t>
  </si>
  <si>
    <t>515 333 471</t>
  </si>
  <si>
    <t>zs.hosteradice@tiscali.cz</t>
  </si>
  <si>
    <t>cctmkrm</t>
  </si>
  <si>
    <t>Mgr. Pavlína Kociánová</t>
  </si>
  <si>
    <t>Základní škola a Mateřská škola, Hrabětice, příspěvková organizace</t>
  </si>
  <si>
    <t>Hrabětice</t>
  </si>
  <si>
    <t>515 238 191</t>
  </si>
  <si>
    <t>zshrabetice3@seznam.cz</t>
  </si>
  <si>
    <t>zshrabetice@seznam.cz</t>
  </si>
  <si>
    <t>dbgmdqa</t>
  </si>
  <si>
    <t>Mgr. Vladimíra Bobková</t>
  </si>
  <si>
    <t>obec.hrabetice@iol.cz</t>
  </si>
  <si>
    <t>vhba2da</t>
  </si>
  <si>
    <t>Základní škola a Mateřská škola, Hrádek, okres Znojmo, příspěvková organizace</t>
  </si>
  <si>
    <t>515 275 187</t>
  </si>
  <si>
    <t>aufmds6</t>
  </si>
  <si>
    <t>PaedDr. Pavel Trulík</t>
  </si>
  <si>
    <t>info@obec-hradek.cz</t>
  </si>
  <si>
    <t>f6qaz6e</t>
  </si>
  <si>
    <t>Mateřská škola, Starý Petřín, okres Znojmo, příspěvková organizace</t>
  </si>
  <si>
    <t>Starý Petřín</t>
  </si>
  <si>
    <t>515 297 954</t>
  </si>
  <si>
    <t>zs.starypetrin@indos.cz</t>
  </si>
  <si>
    <t>zspetrin@seznam.cz</t>
  </si>
  <si>
    <t>uj3mhsf</t>
  </si>
  <si>
    <t>Zdeňka Zpěváčková</t>
  </si>
  <si>
    <t>obec.starypetrin@tiscali.cz</t>
  </si>
  <si>
    <t>5qkbjen</t>
  </si>
  <si>
    <t>Základní škola a Mateřská škola, Dobšice, okres Znojmo, příspěvková organizace</t>
  </si>
  <si>
    <t>Dobšice</t>
  </si>
  <si>
    <t>515 222 834</t>
  </si>
  <si>
    <t>zs.dobsice@skolyjm.cz</t>
  </si>
  <si>
    <t>py4mcsv</t>
  </si>
  <si>
    <t>Mgr. Přemysl Juhaňák</t>
  </si>
  <si>
    <t>obec@dobsice.cz</t>
  </si>
  <si>
    <t>ngyaz88</t>
  </si>
  <si>
    <t>Základní škola a mateřská škola, Kravsko, příspěvková organizace</t>
  </si>
  <si>
    <t>Kravsko</t>
  </si>
  <si>
    <t>530 512 268</t>
  </si>
  <si>
    <t>zskravsko@zskravsko.cz</t>
  </si>
  <si>
    <t>http://www.zskravsko.cz</t>
  </si>
  <si>
    <t>x6tmepp</t>
  </si>
  <si>
    <t>Mgr. Simona Žalmánková</t>
  </si>
  <si>
    <t>obec.kravsko@seznam.cz</t>
  </si>
  <si>
    <t>jwfbde6</t>
  </si>
  <si>
    <t>Základní škola a Mateřská škola, Loděnice, příspěvková organizace</t>
  </si>
  <si>
    <t>515 337 632</t>
  </si>
  <si>
    <t>reditelna@zslodenice.cz</t>
  </si>
  <si>
    <t>www.zslodenice.cz</t>
  </si>
  <si>
    <t>rs8mb7a</t>
  </si>
  <si>
    <t>Mgr. Jana Rudolfová</t>
  </si>
  <si>
    <t>sekretariat@obec-lodenice.cz</t>
  </si>
  <si>
    <t>vzabmxg</t>
  </si>
  <si>
    <t>Základní škola a Mateřská škola, Šumná, okres Znojmo, příspěvková organizace</t>
  </si>
  <si>
    <t>Šumná</t>
  </si>
  <si>
    <t>515 291 299</t>
  </si>
  <si>
    <t>zssumna@zsamssumna.cz</t>
  </si>
  <si>
    <t>zssumna.cz</t>
  </si>
  <si>
    <t>4rfj286</t>
  </si>
  <si>
    <t>Richard Nekula</t>
  </si>
  <si>
    <t>ousumna@volny.cz</t>
  </si>
  <si>
    <t>kwrba6d</t>
  </si>
  <si>
    <t>Základní škola, Želetice, okres Znojmo</t>
  </si>
  <si>
    <t>Želetice</t>
  </si>
  <si>
    <t>515 271 317</t>
  </si>
  <si>
    <t>zszelet@mboxzn.cz</t>
  </si>
  <si>
    <t>ft3musy</t>
  </si>
  <si>
    <t>Mgr. Rostislav Rucki</t>
  </si>
  <si>
    <t>obeczeletice@tiscali.cz</t>
  </si>
  <si>
    <t>d4fazvf</t>
  </si>
  <si>
    <t>Základní škola a mateřská škola, Blížkovice, okr. Znojmo příspěvková organizace</t>
  </si>
  <si>
    <t>Blížkovice</t>
  </si>
  <si>
    <t>515 258 116</t>
  </si>
  <si>
    <t>zs.blizkovice@seznam.cz</t>
  </si>
  <si>
    <t>syambk2</t>
  </si>
  <si>
    <t>Mgr. Eva Valová</t>
  </si>
  <si>
    <t>starosta@blizkovice.cz</t>
  </si>
  <si>
    <t>bvsbfhv</t>
  </si>
  <si>
    <t>Základní škola a mateřská škola, Božice, příspěvková organizace</t>
  </si>
  <si>
    <t>Božice</t>
  </si>
  <si>
    <t>515 257 137</t>
  </si>
  <si>
    <t>info@zsbozice.cz</t>
  </si>
  <si>
    <t>nqbmbt7</t>
  </si>
  <si>
    <t>Mgr. Veronika Mikysková</t>
  </si>
  <si>
    <t>oubozice@seznam.cz</t>
  </si>
  <si>
    <t>72jbfc8</t>
  </si>
  <si>
    <t>Základní škola, Dyjákovice, okres Znojmo, příspěvková organizace</t>
  </si>
  <si>
    <t>515 275 303</t>
  </si>
  <si>
    <t>jakub.matuszczyk@zsdyjakovice.cz</t>
  </si>
  <si>
    <t>skola@zsdyjakovice.cz</t>
  </si>
  <si>
    <t>http://www.zsdyjakovice.cz</t>
  </si>
  <si>
    <t>vimmk47</t>
  </si>
  <si>
    <t>Mgr. Lubomír Fiala</t>
  </si>
  <si>
    <t>Základní škola a Mateřská škola, Hevlín, příspěvková organizace</t>
  </si>
  <si>
    <t>Hevlín</t>
  </si>
  <si>
    <t>515 274 202</t>
  </si>
  <si>
    <t>zs.hevlin@orgman.cz</t>
  </si>
  <si>
    <t>zshevlin.cz</t>
  </si>
  <si>
    <t>nhhmdda</t>
  </si>
  <si>
    <t>Mgr. Josefa Omelková</t>
  </si>
  <si>
    <t>ouhevlin@volny.cz</t>
  </si>
  <si>
    <t>i8iaqmr</t>
  </si>
  <si>
    <t>Základní škola, Hrušovany nad Jevišovkou, okres Znojmo, příspěvková organizace</t>
  </si>
  <si>
    <t>775 732 909</t>
  </si>
  <si>
    <t>zs.hrusovany@skolyjm.cz</t>
  </si>
  <si>
    <t>www.zshrusovany.cz</t>
  </si>
  <si>
    <t>jxumms2</t>
  </si>
  <si>
    <t>Základní škola a Mateřská škola, Jaroslavice, okres Znojmo, příspěvková organizace</t>
  </si>
  <si>
    <t>Jaroslavice</t>
  </si>
  <si>
    <t>515 275 145</t>
  </si>
  <si>
    <t>zsjaroslavice@zsjaroslavice.cz</t>
  </si>
  <si>
    <t>http://www.zsjaroslavice.cz</t>
  </si>
  <si>
    <t>cwqmd35</t>
  </si>
  <si>
    <t>Mgr. Romana Kubíková</t>
  </si>
  <si>
    <t>info@obec-jaroslavice.cz</t>
  </si>
  <si>
    <t>pcwbdvr</t>
  </si>
  <si>
    <t>Základní škola a Mateřská škola, Jevišovice, příspěvková organizace</t>
  </si>
  <si>
    <t>Jevišovice</t>
  </si>
  <si>
    <t>515 231 139</t>
  </si>
  <si>
    <t>zs.jevisovice@skolyjm.cz</t>
  </si>
  <si>
    <t>http://www.zsmsjevisovice.cz</t>
  </si>
  <si>
    <t>cy7iyj6</t>
  </si>
  <si>
    <t>Mgr. Pavel Šareš, Mgr.</t>
  </si>
  <si>
    <t>su@jevisovice.cz</t>
  </si>
  <si>
    <t>2k8bdtq</t>
  </si>
  <si>
    <t>Základní škola Lubnice, okres Znojmo, příspěvková organizace</t>
  </si>
  <si>
    <t>Lubnice</t>
  </si>
  <si>
    <t>732 766 521</t>
  </si>
  <si>
    <t>viskotp@seznam.cz</t>
  </si>
  <si>
    <t>zslub@mboxzn.cz</t>
  </si>
  <si>
    <t>bu7utw8</t>
  </si>
  <si>
    <t>Ing. Pavel Viskot</t>
  </si>
  <si>
    <t>oulubnice@tiscali.cz</t>
  </si>
  <si>
    <t>xuxa24e</t>
  </si>
  <si>
    <t>Základní škola a Mateřská škola, Mikulovice u Znojma, příspěvková organizace</t>
  </si>
  <si>
    <t>515 252 127</t>
  </si>
  <si>
    <t>zsmik@tiscali.cz</t>
  </si>
  <si>
    <t>http://www.zsmikulovice.cz</t>
  </si>
  <si>
    <t>446u8tr</t>
  </si>
  <si>
    <t>Mgr. Alena Schenková</t>
  </si>
  <si>
    <t>mestys@mikulovice.eu</t>
  </si>
  <si>
    <t>b9jbuad</t>
  </si>
  <si>
    <t>Základní škola, Miroslav, okres Znojmo, příspěvková organizace</t>
  </si>
  <si>
    <t>Třináctky</t>
  </si>
  <si>
    <t>515 333 123</t>
  </si>
  <si>
    <t>kadlecovaj@zsmiroslav.cz</t>
  </si>
  <si>
    <t>zsmiroslav@zsmiroslav.cz</t>
  </si>
  <si>
    <t>www.zsmiroslav.cz</t>
  </si>
  <si>
    <t>hzgg66d</t>
  </si>
  <si>
    <t>Mgr. Jana Kadlecová</t>
  </si>
  <si>
    <t>Základní škola, Moravský Krumlov, náměstí Klášterní 134, okres Znojmo, příspěvková organizace</t>
  </si>
  <si>
    <t>515 322 254</t>
  </si>
  <si>
    <t>frantisek.vrana@zsklasterni.cz</t>
  </si>
  <si>
    <t>www.klasternizs.cz</t>
  </si>
  <si>
    <t>6y5mpyn</t>
  </si>
  <si>
    <t>RNDr. František Vrána</t>
  </si>
  <si>
    <t>Základní škola a Mateřská škola, Olbramovice, okres Znojmo, příspěvková organizace</t>
  </si>
  <si>
    <t>515 336 105</t>
  </si>
  <si>
    <t>zs.olbramovice@skolyjm.cz</t>
  </si>
  <si>
    <t>6nzmfyp</t>
  </si>
  <si>
    <t>Mgr. Ivana Kellnerová</t>
  </si>
  <si>
    <t>ouolbramovice@volny.cz</t>
  </si>
  <si>
    <t>xunbz5k</t>
  </si>
  <si>
    <t>Základní škola, Prosiměřice, okres Znojmo, příspěvková organizace</t>
  </si>
  <si>
    <t>515 271 125</t>
  </si>
  <si>
    <t>info@zsprosimerice.cz</t>
  </si>
  <si>
    <t>www.zsprosimerice.cz</t>
  </si>
  <si>
    <t>rq3mrr3</t>
  </si>
  <si>
    <t>Mgr. Jiří Mašek</t>
  </si>
  <si>
    <t>Základní škola a Mateřská škola, Šanov, okres Znojmo, příspěvková organizace</t>
  </si>
  <si>
    <t>515 229 410</t>
  </si>
  <si>
    <t>skola@zssanov.cz</t>
  </si>
  <si>
    <t>http://www.zssanov.cz</t>
  </si>
  <si>
    <t>spwvpbn</t>
  </si>
  <si>
    <t>Mgr. Eva Plešová</t>
  </si>
  <si>
    <t>info@sanov.cz</t>
  </si>
  <si>
    <t>9cba27j</t>
  </si>
  <si>
    <t>Základní škola, Šatov, okres Znojmo, příspěvková organizace</t>
  </si>
  <si>
    <t>515 221 674 ,777721674</t>
  </si>
  <si>
    <t>reditel@zssatov.cz</t>
  </si>
  <si>
    <t>www.zssatov.cz</t>
  </si>
  <si>
    <t>swmvx4m</t>
  </si>
  <si>
    <t>Mgr. Petra Konvalinová Vlašínová</t>
  </si>
  <si>
    <t>Základní škola a Mateřská škola, Tasovice, okres Znojmo, příspěvková organizace</t>
  </si>
  <si>
    <t>Tasovice</t>
  </si>
  <si>
    <t>727 969 578</t>
  </si>
  <si>
    <t>727 985 999</t>
  </si>
  <si>
    <t>barevna.skola@zstasovice.cz</t>
  </si>
  <si>
    <t>jaroslav.novak@zstasovice.cz</t>
  </si>
  <si>
    <t>www.zstasovice.cz</t>
  </si>
  <si>
    <t>6csmibs</t>
  </si>
  <si>
    <t>starosta@tasovice.cz</t>
  </si>
  <si>
    <t>x9pa2rj</t>
  </si>
  <si>
    <t>Základní škola, Vémyslice, okres Znojmo, příspěvková organizace</t>
  </si>
  <si>
    <t>776 606 781 ,732755098,</t>
  </si>
  <si>
    <t>reditel@zsvemyslice.cz</t>
  </si>
  <si>
    <t>ziegbo@centrum.cz</t>
  </si>
  <si>
    <t>http://www.zsvemyslice.cz</t>
  </si>
  <si>
    <t>gmjmt49</t>
  </si>
  <si>
    <t>Mgr. Bořivoj Ziegler</t>
  </si>
  <si>
    <t>Základní škola, Vranov nad Dyjí, okres Znojmo, příspěvková organizace</t>
  </si>
  <si>
    <t>Komenského stezka</t>
  </si>
  <si>
    <t>515 296 231</t>
  </si>
  <si>
    <t>zs.vranov@gmail.com</t>
  </si>
  <si>
    <t>http://www.zsvranov.cz/</t>
  </si>
  <si>
    <t>hzrmuav</t>
  </si>
  <si>
    <t>Mgr. Lubor Durda</t>
  </si>
  <si>
    <t>Základní škola, Znojmo, Václavské náměstí 8, příspěvková organizace</t>
  </si>
  <si>
    <t>739 389 031</t>
  </si>
  <si>
    <t>podatelna@zsvaclavskenam.cz</t>
  </si>
  <si>
    <t>http://www.zsvaclavskenam.cz</t>
  </si>
  <si>
    <t>ryuma3j</t>
  </si>
  <si>
    <t>Mgr. Renata Jahodová</t>
  </si>
  <si>
    <t>Základní škola a Mateřská škola, Znojmo, Pražská 98</t>
  </si>
  <si>
    <t>515 241 227</t>
  </si>
  <si>
    <t>zsprazska@zsprazska.cz</t>
  </si>
  <si>
    <t>simona.skaroupkova@zsprazska.cz</t>
  </si>
  <si>
    <t>https://www.zsprazska.cz/</t>
  </si>
  <si>
    <t>rqzi99s</t>
  </si>
  <si>
    <t>Mgr. Simona Škaroupková</t>
  </si>
  <si>
    <t>Základní škola, Znojmo, náměstí Republiky 9, příspěvková organizace</t>
  </si>
  <si>
    <t>Základní škola, Znojmo, náměstí Republiky 9</t>
  </si>
  <si>
    <t>515 222 922</t>
  </si>
  <si>
    <t>skola@zsrepubliky.cz</t>
  </si>
  <si>
    <t>http://www.zsrepubliky.cz</t>
  </si>
  <si>
    <t>bdk3p9s</t>
  </si>
  <si>
    <t>Mgr. Jiří Šmahaj</t>
  </si>
  <si>
    <t>Základní škola, Znojmo, Mládeže 3, příspěvková organizace</t>
  </si>
  <si>
    <t>515 224 765</t>
  </si>
  <si>
    <t>info@zsmladeze.cz</t>
  </si>
  <si>
    <t>http://www.zsmladeze.cz</t>
  </si>
  <si>
    <t>v5hfc5n</t>
  </si>
  <si>
    <t>Mgr. Romana Loydová</t>
  </si>
  <si>
    <t>Základní škola, Moravský Krumlov, Ivančická 218, okres Znojmo, příspěvková organizace</t>
  </si>
  <si>
    <t>Ivančická</t>
  </si>
  <si>
    <t>515 322 442 -3</t>
  </si>
  <si>
    <t>zsivancicka@zsivancicka.cz</t>
  </si>
  <si>
    <t>www.zsivancicka.cz</t>
  </si>
  <si>
    <t>v7umpys</t>
  </si>
  <si>
    <t>Mgr. Lenka Hodaňová</t>
  </si>
  <si>
    <t>Základní škola a Mateřská škola, Trstěnice, okres Znojmo, příspěvková organizace</t>
  </si>
  <si>
    <t>515 339 179</t>
  </si>
  <si>
    <t>otto.rapf@seznam.cz</t>
  </si>
  <si>
    <t>http://www.zsmstrstenice.cz</t>
  </si>
  <si>
    <t>z4tmiix</t>
  </si>
  <si>
    <t>Mgr. Otto Rapf</t>
  </si>
  <si>
    <t>trstenice@tiscali.cz</t>
  </si>
  <si>
    <t>qypbj34</t>
  </si>
  <si>
    <t>Základní škola a Mateřská škola, Bohutice, okres Znojmo, příspěvková organizace</t>
  </si>
  <si>
    <t>Bohutice</t>
  </si>
  <si>
    <t>515 336 335</t>
  </si>
  <si>
    <t>skola.bohutice@centrum.cz</t>
  </si>
  <si>
    <t>c8xmbq3</t>
  </si>
  <si>
    <t>Mgr. Eva Petržilková</t>
  </si>
  <si>
    <t>oubohutice@tiscali.cz</t>
  </si>
  <si>
    <t>2t5azwk</t>
  </si>
  <si>
    <t>Základní škola a Mateřská škola, Rybníky, okres Znojmo, příspěvková organizace</t>
  </si>
  <si>
    <t>Rybníky</t>
  </si>
  <si>
    <t>515 323 464</t>
  </si>
  <si>
    <t>zs.rybniky@centrum.cz</t>
  </si>
  <si>
    <t>http://zsrybniky.cz</t>
  </si>
  <si>
    <t>8fumr6i</t>
  </si>
  <si>
    <t>Mgr. et Mgr. Iveta Bučková</t>
  </si>
  <si>
    <t>ourybniky@tiscali.cz</t>
  </si>
  <si>
    <t>8rcbzcf</t>
  </si>
  <si>
    <t>Základní škola a Mateřská škola Suchohrdly u Miroslavi, příspěvková organizace</t>
  </si>
  <si>
    <t>Suchohrdly u Miroslavi</t>
  </si>
  <si>
    <t>737 681 729</t>
  </si>
  <si>
    <t>zs@suchohrdlyumiroslavi.cz</t>
  </si>
  <si>
    <t>https://skola.suchohrdlyumiroslavi.cz/</t>
  </si>
  <si>
    <t>dr3vnrx</t>
  </si>
  <si>
    <t>Mgr. Yvona Slaninová</t>
  </si>
  <si>
    <t>starosta@suchohrdlyumiroslavi.cz</t>
  </si>
  <si>
    <t>38zbjz3</t>
  </si>
  <si>
    <t>Základní škola Prokopa Diviše a Mateřská škola, Znojmo - Přímětice 569</t>
  </si>
  <si>
    <t>ZŠ Prokopa Diviše a MŠ</t>
  </si>
  <si>
    <t>515 211 010 -011</t>
  </si>
  <si>
    <t>515 211 039</t>
  </si>
  <si>
    <t>skola@zsprim.cz</t>
  </si>
  <si>
    <t>zsprim.cz</t>
  </si>
  <si>
    <t>xc8mrqi</t>
  </si>
  <si>
    <t>Mgr. Daniel Kasan</t>
  </si>
  <si>
    <t>Základní škola a Mateřská škola, Jezeřany-Maršovice, okres Znojmo, příspěvková organizace</t>
  </si>
  <si>
    <t>Jezeřany-Maršovice</t>
  </si>
  <si>
    <t>515 337 427</t>
  </si>
  <si>
    <t>zs.jezerany@orgman.cz</t>
  </si>
  <si>
    <t>53tuzse</t>
  </si>
  <si>
    <t>Natalija Kubešová</t>
  </si>
  <si>
    <t>info@jezerany-marsovice.cz</t>
  </si>
  <si>
    <t>ebubujc</t>
  </si>
  <si>
    <t>Základní škola, Jiřice u Miroslavi, okres Znojmo, příspěvková organizace</t>
  </si>
  <si>
    <t>515 331 118</t>
  </si>
  <si>
    <t>slaninal@seznam.cz</t>
  </si>
  <si>
    <t>3cqmnav</t>
  </si>
  <si>
    <t>Mgr. Lubomír Slanina</t>
  </si>
  <si>
    <t>Základní škola a mateřská škola, Citonice, okres Znojmo, příspěvková organizace</t>
  </si>
  <si>
    <t>Citonice</t>
  </si>
  <si>
    <t>515 236 325</t>
  </si>
  <si>
    <t>info@skolacitonice.cz</t>
  </si>
  <si>
    <t>http://www.skolacitonice.cz</t>
  </si>
  <si>
    <t>h3kmcd8</t>
  </si>
  <si>
    <t>Mgr. Jindřich Bulín</t>
  </si>
  <si>
    <t>citonice@volny.cz</t>
  </si>
  <si>
    <t>5vnbpe5</t>
  </si>
  <si>
    <t>Základní škola a Mateřská škola, Višňové, okres Znojmo, příspěvková organizace</t>
  </si>
  <si>
    <t>515 339 120</t>
  </si>
  <si>
    <t>info@zsvisnove.eu</t>
  </si>
  <si>
    <t>http://www.zsvisnove.eu</t>
  </si>
  <si>
    <t>jyqmizr</t>
  </si>
  <si>
    <t>Mgr. Jiří Beran</t>
  </si>
  <si>
    <t>info@visnove.cz</t>
  </si>
  <si>
    <t>w7mbaju</t>
  </si>
  <si>
    <t>Základní škola, Práče, okres Znojmo - příspěvková organizace</t>
  </si>
  <si>
    <t>736 405 309</t>
  </si>
  <si>
    <t>zsprace@seznam.cz</t>
  </si>
  <si>
    <t>xrymrdn</t>
  </si>
  <si>
    <t>Základní škola a Mateřská škola, Břežany, okres Znojmo, příspěvková organizace</t>
  </si>
  <si>
    <t>Břežany</t>
  </si>
  <si>
    <t>515 277 113</t>
  </si>
  <si>
    <t>reditelna@zsbrezany.cz</t>
  </si>
  <si>
    <t>martinkova.zsbrezany@seznam.cz</t>
  </si>
  <si>
    <t>www.zsbrezany.cz</t>
  </si>
  <si>
    <t>wermb3m</t>
  </si>
  <si>
    <t>Mgr. Lucie Martínková</t>
  </si>
  <si>
    <t>jana.surovcova@obec-brezany.cz</t>
  </si>
  <si>
    <t>gnpbmqn</t>
  </si>
  <si>
    <t>Mateřská škola Bystřice nad Pernštejnem, příspěvková organizace</t>
  </si>
  <si>
    <t>Mateřská škola Bystřice nad Pernštejnem</t>
  </si>
  <si>
    <t>566 550 073</t>
  </si>
  <si>
    <t>moncmanova.skolka@bystricenp.cz</t>
  </si>
  <si>
    <t>www.skolka-bystricenp.cz</t>
  </si>
  <si>
    <t>gpkkphh</t>
  </si>
  <si>
    <t>Mgr. Vlasta Moncmanová</t>
  </si>
  <si>
    <t>posta@bystricenp.cz</t>
  </si>
  <si>
    <t>b3mbs36</t>
  </si>
  <si>
    <t>Mateřská škola Věchnov, příspěvková organizace</t>
  </si>
  <si>
    <t>Věchnov</t>
  </si>
  <si>
    <t>566 550 678</t>
  </si>
  <si>
    <t>msvechnov@seznam.cz</t>
  </si>
  <si>
    <t>5ikvsdq</t>
  </si>
  <si>
    <t>Bc. Jana Valová, DiS.</t>
  </si>
  <si>
    <t>info@obecvechnov.cz</t>
  </si>
  <si>
    <t>7awax5d</t>
  </si>
  <si>
    <t>Mateřská škola Jámy - příspěvková organizace, okres Žďár nad Sázavou</t>
  </si>
  <si>
    <t>Mateřská škola Jámy</t>
  </si>
  <si>
    <t>Jámy</t>
  </si>
  <si>
    <t>739 451 325</t>
  </si>
  <si>
    <t>msjamy@centrum.cz</t>
  </si>
  <si>
    <t>fs25cy6</t>
  </si>
  <si>
    <t>Ivana Mottlová</t>
  </si>
  <si>
    <t>oujamy@iol.cz</t>
  </si>
  <si>
    <t>m3xbzka</t>
  </si>
  <si>
    <t>Mateřská škola Měřín - příspěvková organizace</t>
  </si>
  <si>
    <t>MŠ Měřín</t>
  </si>
  <si>
    <t>Měřín</t>
  </si>
  <si>
    <t>566 544 210</t>
  </si>
  <si>
    <t>566 544 529</t>
  </si>
  <si>
    <t>reditelka@msmerin.cz</t>
  </si>
  <si>
    <t>ebyknsd</t>
  </si>
  <si>
    <t>Mgr. Eva Požárová</t>
  </si>
  <si>
    <t>sprava@merin.cz</t>
  </si>
  <si>
    <t>stabqpd</t>
  </si>
  <si>
    <t>Mateřská škola Poděšín, příspěvková organizace</t>
  </si>
  <si>
    <t>Poděšín</t>
  </si>
  <si>
    <t>566 647 150</t>
  </si>
  <si>
    <t>skolka@podesin.cz</t>
  </si>
  <si>
    <t>fwyvepz</t>
  </si>
  <si>
    <t>Hana Řičanová</t>
  </si>
  <si>
    <t>podesin@podesin.cz</t>
  </si>
  <si>
    <t>fkta8uv</t>
  </si>
  <si>
    <t>Mateřská škola Ořechov, příspěvková organizace</t>
  </si>
  <si>
    <t>734 622 048</t>
  </si>
  <si>
    <t>skolka@orechov-ronov.cz</t>
  </si>
  <si>
    <t>https://www.msorechov-ronov.cz/</t>
  </si>
  <si>
    <t>t34kv88</t>
  </si>
  <si>
    <t>Anna Rösslerová</t>
  </si>
  <si>
    <t>obec@orechov-ronov.cz</t>
  </si>
  <si>
    <t>kcrbt7x</t>
  </si>
  <si>
    <t>Mateřská škola Pavlov, příspěvková organizace</t>
  </si>
  <si>
    <t>566 670 398</t>
  </si>
  <si>
    <t>mspavlov@seznam.cz</t>
  </si>
  <si>
    <t>g48vdnf</t>
  </si>
  <si>
    <t>Kateřina Němcová, DiS.</t>
  </si>
  <si>
    <t>ou@pavlovzr.cz</t>
  </si>
  <si>
    <t>srqa9jv</t>
  </si>
  <si>
    <t>Mateřská škola Uhřínov</t>
  </si>
  <si>
    <t>Uhřínov</t>
  </si>
  <si>
    <t>566 520 426</t>
  </si>
  <si>
    <t>msuhrinov@seznam.cz</t>
  </si>
  <si>
    <t>http://msuhrinov.webnode.cz</t>
  </si>
  <si>
    <t>a9ak24a</t>
  </si>
  <si>
    <t>Bc. Marie Bublánová</t>
  </si>
  <si>
    <t>obec.uhrinov@email.cz</t>
  </si>
  <si>
    <t>fdbaqh2</t>
  </si>
  <si>
    <t>Mateřská škola Velká Bíteš, Masarykovo náměstí 86, příspěvková organizace</t>
  </si>
  <si>
    <t>725 909 813</t>
  </si>
  <si>
    <t>skolka.bites@seznam.cz</t>
  </si>
  <si>
    <t>Hana.Sedlakova@skolkabites.cz</t>
  </si>
  <si>
    <t>https://www.skolkabites.cz/</t>
  </si>
  <si>
    <t>hdkkzxv</t>
  </si>
  <si>
    <t>Hana Sedláková</t>
  </si>
  <si>
    <t>Mateřská škola Malá Losenice, příspěvková organizace</t>
  </si>
  <si>
    <t>Malá Losenice</t>
  </si>
  <si>
    <t>566 666 320</t>
  </si>
  <si>
    <t>msmalalosenice@email.cz</t>
  </si>
  <si>
    <t>2f7u7nh</t>
  </si>
  <si>
    <t>Bc. Radka Švandová</t>
  </si>
  <si>
    <t>starosta@malalosenice.cz</t>
  </si>
  <si>
    <t>f3eaqkc</t>
  </si>
  <si>
    <t>Mateřská škola Velké Meziříčí, příspěvková organizace</t>
  </si>
  <si>
    <t>566 781 035 ,566781036</t>
  </si>
  <si>
    <t>reditelkams@skolkavm.cz</t>
  </si>
  <si>
    <t>ekonom@skolkavm.cz</t>
  </si>
  <si>
    <t>i83k3sw</t>
  </si>
  <si>
    <t>Mgr. Zdeňka Požárová</t>
  </si>
  <si>
    <t>Mateřská škola Vojnův Městec, příspěvková organizace</t>
  </si>
  <si>
    <t>Vojnův Městec</t>
  </si>
  <si>
    <t>566 659 330</t>
  </si>
  <si>
    <t>fn7k34e</t>
  </si>
  <si>
    <t>Jana Losenická Ondráčková</t>
  </si>
  <si>
    <t>obec@vojnuvmestec.cz</t>
  </si>
  <si>
    <t>ekebmfp</t>
  </si>
  <si>
    <t>Mateřská škola Žďár nad Sázavou, příspěvková organizace</t>
  </si>
  <si>
    <t>777 765 160</t>
  </si>
  <si>
    <t>reditelstvi@mszdar.cz</t>
  </si>
  <si>
    <t>www.mszdar.cz</t>
  </si>
  <si>
    <t>7gkk4xw</t>
  </si>
  <si>
    <t>Mgr. Iveta Klusáková</t>
  </si>
  <si>
    <t>meu@zdarns.cz</t>
  </si>
  <si>
    <t>ybxb3sz</t>
  </si>
  <si>
    <t>Mateřská škola Olešínky, okres Žďár nad Sázavou</t>
  </si>
  <si>
    <t>Olešínky</t>
  </si>
  <si>
    <t>566 567 251</t>
  </si>
  <si>
    <t>ms.olesinky@seznam.cz</t>
  </si>
  <si>
    <t>w27k7dh</t>
  </si>
  <si>
    <t>Bc. Petra Fialová, DiS.</t>
  </si>
  <si>
    <t>obeczvole@tiscali.cz</t>
  </si>
  <si>
    <t>sv4atng</t>
  </si>
  <si>
    <t>Mateřská škola Bobrová, příspěvková organizace</t>
  </si>
  <si>
    <t>Mateřská škola Bobrová</t>
  </si>
  <si>
    <t>Bobrová</t>
  </si>
  <si>
    <t>566 673 397</t>
  </si>
  <si>
    <t>ms.bobrova@tiscali.cz</t>
  </si>
  <si>
    <t>http://www.skolka.mestysbobrova.cz</t>
  </si>
  <si>
    <t>mq3knkn</t>
  </si>
  <si>
    <t>Bc. Gabriela Mikišková</t>
  </si>
  <si>
    <t>mestysbobrova@razdva.cz</t>
  </si>
  <si>
    <t>ithbpzs</t>
  </si>
  <si>
    <t>Mateřská škola Březí, příspěvková organizace</t>
  </si>
  <si>
    <t>566 536 367</t>
  </si>
  <si>
    <t>skolkabrezi@seznam.cz</t>
  </si>
  <si>
    <t>www.brezi.eu</t>
  </si>
  <si>
    <t>dsju4en</t>
  </si>
  <si>
    <t>Alena Vrbková</t>
  </si>
  <si>
    <t>obecbrezi@seznam.cz</t>
  </si>
  <si>
    <t>crqbs6h</t>
  </si>
  <si>
    <t>Mateřská škola Lísek - příspěvková organizace</t>
  </si>
  <si>
    <t>Mateřská škola Lísek</t>
  </si>
  <si>
    <t>Lísek</t>
  </si>
  <si>
    <t>566 551 410</t>
  </si>
  <si>
    <t>ms.lisek@seznam.cz</t>
  </si>
  <si>
    <t>tzjkt8x</t>
  </si>
  <si>
    <t>Irena Svobodová</t>
  </si>
  <si>
    <t>obeclisek@tiscali.cz</t>
  </si>
  <si>
    <t>baba63r</t>
  </si>
  <si>
    <t>Mateřská škola Stránecká Zhoř, příspěvková organizace</t>
  </si>
  <si>
    <t>Stránecká Zhoř</t>
  </si>
  <si>
    <t>566 544 154</t>
  </si>
  <si>
    <t>ms.strzhor@tiscali.cz</t>
  </si>
  <si>
    <t>www.ms-stranecka-zhor.webnode.cz</t>
  </si>
  <si>
    <t>ejjvm36</t>
  </si>
  <si>
    <t>Bc. Iveta Hobzová</t>
  </si>
  <si>
    <t>obec@straneckazhor.cz</t>
  </si>
  <si>
    <t>h9sa9z6</t>
  </si>
  <si>
    <t>Mateřská škola Nížkov, příspěvková organizace</t>
  </si>
  <si>
    <t>Nížkov</t>
  </si>
  <si>
    <t>566 675 118</t>
  </si>
  <si>
    <t>msnizkov@seznam.cz</t>
  </si>
  <si>
    <t>5sakura</t>
  </si>
  <si>
    <t>Bc. Iva Štikarová</t>
  </si>
  <si>
    <t>obec@nizkov.cz</t>
  </si>
  <si>
    <t>378bcfa</t>
  </si>
  <si>
    <t>Mateřská škola Ostrov nad Oslavou, okres Žďár nad Sázavou, příspěvková organizace</t>
  </si>
  <si>
    <t>Ostrov nad Oslavou</t>
  </si>
  <si>
    <t>+42 060 159 0293</t>
  </si>
  <si>
    <t>ms.ostrov@seznam.cz</t>
  </si>
  <si>
    <t>www.msostrovno.cz</t>
  </si>
  <si>
    <t>udfkwnd</t>
  </si>
  <si>
    <t>Andrea Dohnalová, DiS.</t>
  </si>
  <si>
    <t>obec.ostrov@tiscali.cz</t>
  </si>
  <si>
    <t>ba7a4ai</t>
  </si>
  <si>
    <t>Mateřská škola Rozsochy, okres Žďár nad Sázavou, příspěvková organizace</t>
  </si>
  <si>
    <t>Rozsochy</t>
  </si>
  <si>
    <t>566 576 212</t>
  </si>
  <si>
    <t>msrozsochy.rodice@seznam.cz</t>
  </si>
  <si>
    <t>msrozsochy.reditel@seznam.cz</t>
  </si>
  <si>
    <t>msrozsochy.cz</t>
  </si>
  <si>
    <t>m5qkyku</t>
  </si>
  <si>
    <t>Věra Ptáčková</t>
  </si>
  <si>
    <t>obec@rozsochy.cz</t>
  </si>
  <si>
    <t>rkca7t5</t>
  </si>
  <si>
    <t>Mateřská škola Daňkovice, příspěvková organizace</t>
  </si>
  <si>
    <t>MŠ Daňkovice, p.o.</t>
  </si>
  <si>
    <t>Daňkovice</t>
  </si>
  <si>
    <t>564 034 566</t>
  </si>
  <si>
    <t>ms.dankovice@seznam.cz</t>
  </si>
  <si>
    <t>srnkqg2</t>
  </si>
  <si>
    <t>Bc. Veronika Havlíčková, DiS.</t>
  </si>
  <si>
    <t>oudankovice@quik.cz</t>
  </si>
  <si>
    <t>h7cavnt</t>
  </si>
  <si>
    <t>Mateřská škola Dolní Libochová</t>
  </si>
  <si>
    <t>Dolní Libochová</t>
  </si>
  <si>
    <t>604 384 171</t>
  </si>
  <si>
    <t>info@msdolnilibochova.cz</t>
  </si>
  <si>
    <t>eehkqsk</t>
  </si>
  <si>
    <t>Bc. Barbora Večeřová</t>
  </si>
  <si>
    <t>dolni.libochova@tiscali.cz</t>
  </si>
  <si>
    <t>8djbkjx</t>
  </si>
  <si>
    <t>Mateřská škola Lavičky, příspěvková organizace</t>
  </si>
  <si>
    <t>Lavičky</t>
  </si>
  <si>
    <t>566 523 446</t>
  </si>
  <si>
    <t>ms.lavicky@tiscali.cz</t>
  </si>
  <si>
    <t>cniu44k</t>
  </si>
  <si>
    <t>Mgr. Věra Havlišová</t>
  </si>
  <si>
    <t>obecniurad@obec-lavicky.cz</t>
  </si>
  <si>
    <t>mcjajc5</t>
  </si>
  <si>
    <t>Mateřská škola Vídeň, příspěvková organizace</t>
  </si>
  <si>
    <t>Vídeň</t>
  </si>
  <si>
    <t>739 210 748</t>
  </si>
  <si>
    <t>msviden@seznam.cz</t>
  </si>
  <si>
    <t>veik3yd</t>
  </si>
  <si>
    <t>Jana Stehlíková</t>
  </si>
  <si>
    <t>obec@obecviden.cz</t>
  </si>
  <si>
    <t>fv3bjm4</t>
  </si>
  <si>
    <t>Mateřská škola Vidonín, příspěvková organizace</t>
  </si>
  <si>
    <t>Vidonín</t>
  </si>
  <si>
    <t>549 444 005</t>
  </si>
  <si>
    <t>skolkavidonin@seznam.cz</t>
  </si>
  <si>
    <t>57tk3y9</t>
  </si>
  <si>
    <t>Bc. Miluše Habánová</t>
  </si>
  <si>
    <t>obec.vidonin@worldonline.cz</t>
  </si>
  <si>
    <t>brka8q7</t>
  </si>
  <si>
    <t>Mateřská škola Nové Město na Moravě, příspěvková organizace</t>
  </si>
  <si>
    <t>Drobného</t>
  </si>
  <si>
    <t>566 615 192</t>
  </si>
  <si>
    <t>sona.sikolova@nmnm.cz</t>
  </si>
  <si>
    <t>qj6uvj4</t>
  </si>
  <si>
    <t>Mgr. Soňa Šikolová</t>
  </si>
  <si>
    <t>Mateřská škola Velká Bíteš, U Stadionu 538, příspěvková organizace</t>
  </si>
  <si>
    <t>566 789 611</t>
  </si>
  <si>
    <t>reditelka@msbites.cz</t>
  </si>
  <si>
    <t>www.msbites.cz</t>
  </si>
  <si>
    <t>8s8kmzx</t>
  </si>
  <si>
    <t>Mgr. Naděžda Burianová</t>
  </si>
  <si>
    <t>Mateřská škola Vatín, příspěvková organizace</t>
  </si>
  <si>
    <t>Vatín</t>
  </si>
  <si>
    <t>566 623 315</t>
  </si>
  <si>
    <t>ms.vatin@seznam.cz</t>
  </si>
  <si>
    <t>www.msvatin.cz</t>
  </si>
  <si>
    <t>kbwk3id</t>
  </si>
  <si>
    <t>Mgr. Jitka Nováková</t>
  </si>
  <si>
    <t>obec.vatin@vatin.cz</t>
  </si>
  <si>
    <t>inmaxb8</t>
  </si>
  <si>
    <t>Mateřská škola POHÁDKA Borač, příspěvková organizace</t>
  </si>
  <si>
    <t>Borač</t>
  </si>
  <si>
    <t>602 251 536</t>
  </si>
  <si>
    <t>mspohadka@borac.cz</t>
  </si>
  <si>
    <t>cztsict</t>
  </si>
  <si>
    <t>Iveta Justová</t>
  </si>
  <si>
    <t>obec@borac.cz</t>
  </si>
  <si>
    <t>de5a9cz</t>
  </si>
  <si>
    <t>MATEŘSKÁ ŠKOLA Nové Dvory, příspěvková organizace</t>
  </si>
  <si>
    <t>MATEŘSKÁ ŠKOLA Nové Dvory</t>
  </si>
  <si>
    <t>566 666 245</t>
  </si>
  <si>
    <t>ms.novedvory@seznam.cz</t>
  </si>
  <si>
    <t>http://www.ms.novedvory.eu</t>
  </si>
  <si>
    <t>zdcu7wy</t>
  </si>
  <si>
    <t>Blanka Šulcová, DiS.</t>
  </si>
  <si>
    <t>nove.dvory-zr@seznam.cz</t>
  </si>
  <si>
    <t>ssebtgn</t>
  </si>
  <si>
    <t>Mateřská škola Níhov, příspěvková organizace</t>
  </si>
  <si>
    <t>Níhov</t>
  </si>
  <si>
    <t>566 538 110</t>
  </si>
  <si>
    <t>obec@nihov.cz</t>
  </si>
  <si>
    <t>hravovaaneta@email.cz</t>
  </si>
  <si>
    <t>https://www.nihov.cz/materska-skola/</t>
  </si>
  <si>
    <t>uyzkurg</t>
  </si>
  <si>
    <t>Mgr. Aneta Hřavová</t>
  </si>
  <si>
    <t>obec.nihov@cbox.cz</t>
  </si>
  <si>
    <t>ezxbunn</t>
  </si>
  <si>
    <t>Základní škola Nížkov</t>
  </si>
  <si>
    <t>725 861 215</t>
  </si>
  <si>
    <t>566 675 136</t>
  </si>
  <si>
    <t>petra.zikmundova@zs.nizkov.cz</t>
  </si>
  <si>
    <t>petra.musilova@zs.nizkov.cz</t>
  </si>
  <si>
    <t>http://zs.nizkov.cz</t>
  </si>
  <si>
    <t>czvpdpf</t>
  </si>
  <si>
    <t>Mgr. Petra Zikmundová</t>
  </si>
  <si>
    <t>Základní škola a Mateřská škola Štěpánov nad Svratkou, okres Žďár nad Sázavou, příspěvková organizace</t>
  </si>
  <si>
    <t>Štěpánov nad Svratkou</t>
  </si>
  <si>
    <t>566 560 535</t>
  </si>
  <si>
    <t>info@zsstep.cz</t>
  </si>
  <si>
    <t>dufek@zsstep.cz</t>
  </si>
  <si>
    <t>www.zsstep.cz</t>
  </si>
  <si>
    <t>5npmh8g</t>
  </si>
  <si>
    <t>Mgr. Jiří Dufek</t>
  </si>
  <si>
    <t>obec@stepanovnadsvratkou.cz</t>
  </si>
  <si>
    <t>zi9bbaz</t>
  </si>
  <si>
    <t>Základní škola a Mateřská škola Polnička, okres Žďár nad Sázavou</t>
  </si>
  <si>
    <t>Polnička</t>
  </si>
  <si>
    <t>566 625 768</t>
  </si>
  <si>
    <t>reditelstvi@zspolnicka.cz</t>
  </si>
  <si>
    <t>tomkova@zspolnicka.cz</t>
  </si>
  <si>
    <t>zspolnicka.cz</t>
  </si>
  <si>
    <t>h4yxxj6</t>
  </si>
  <si>
    <t>Mgr. Romana Chlubnová</t>
  </si>
  <si>
    <t>obec@polnicka.cz</t>
  </si>
  <si>
    <t>e67bbyy</t>
  </si>
  <si>
    <t>Základní škola Bobrová, okres Žďár nad Sázavou, příspěvková organizace</t>
  </si>
  <si>
    <t>566 673 297</t>
  </si>
  <si>
    <t>zsbobrova@seznam.cz</t>
  </si>
  <si>
    <t>http://www.zsbobrova.eu</t>
  </si>
  <si>
    <t>2armjr6</t>
  </si>
  <si>
    <t>Mgr. Jaroslav Strnad</t>
  </si>
  <si>
    <t>Základní škola a mateřská škola Bohdalov</t>
  </si>
  <si>
    <t>Bohdalov</t>
  </si>
  <si>
    <t>566 677 123</t>
  </si>
  <si>
    <t>reditel@zsbohdalov.cz</t>
  </si>
  <si>
    <t>jitkafejtova@seznam.cz</t>
  </si>
  <si>
    <t>www.zsbohdalov.cz</t>
  </si>
  <si>
    <t>aaiuktg</t>
  </si>
  <si>
    <t>Mgr. Jitka Fejtová</t>
  </si>
  <si>
    <t>starosta@bohdalov.cz</t>
  </si>
  <si>
    <t>8qnbffj</t>
  </si>
  <si>
    <t>Základní škola Bystřice n. P., Nádražní 615</t>
  </si>
  <si>
    <t>566 550 401</t>
  </si>
  <si>
    <t>posta@zsbystrice.cz</t>
  </si>
  <si>
    <t>http://www.zsbystrice.cz</t>
  </si>
  <si>
    <t>xqx5xny</t>
  </si>
  <si>
    <t>Mgr. Martin Horák</t>
  </si>
  <si>
    <t>566 552 549</t>
  </si>
  <si>
    <t>reditel@zstgmbystrice.cz</t>
  </si>
  <si>
    <t>nxikz9z</t>
  </si>
  <si>
    <t>Mgr. Romana Tomková</t>
  </si>
  <si>
    <t>Základní škola a Mateřská škola Dolní Loučky, okres Brno-venkov, příspěvková organizace</t>
  </si>
  <si>
    <t>Dolní Loučky</t>
  </si>
  <si>
    <t>549 440 115 ,733139011</t>
  </si>
  <si>
    <t>549 440 115</t>
  </si>
  <si>
    <t>reditel@zsdolniloucky.cz</t>
  </si>
  <si>
    <t>http://www.zsdolniloucky.cz</t>
  </si>
  <si>
    <t>4mkmcwf</t>
  </si>
  <si>
    <t>Mgr. Hana Kočková</t>
  </si>
  <si>
    <t>obec@dolniloucky.cz</t>
  </si>
  <si>
    <t>ksgbeqp</t>
  </si>
  <si>
    <t>Základní škola a Mateřská škola Dolní Rožínka</t>
  </si>
  <si>
    <t>Dolní Rožínka</t>
  </si>
  <si>
    <t>775 561 738</t>
  </si>
  <si>
    <t>reditel@zsdr.cz</t>
  </si>
  <si>
    <t>vedeni@zsdr.cz</t>
  </si>
  <si>
    <t>www.zsdr.cz</t>
  </si>
  <si>
    <t>ms6pdpb</t>
  </si>
  <si>
    <t>Mgr. Pavel Špaček</t>
  </si>
  <si>
    <t>obec@dolni-rozinka.cz</t>
  </si>
  <si>
    <t>ikkb3wy</t>
  </si>
  <si>
    <t>Základní škola a Mateřská škola Herálec, příspěvková organizace</t>
  </si>
  <si>
    <t>Český Herálec</t>
  </si>
  <si>
    <t>566 663 124</t>
  </si>
  <si>
    <t>zsheralec@iol.cz</t>
  </si>
  <si>
    <t>http://www.zsheralec.cz</t>
  </si>
  <si>
    <t>vd2svq9</t>
  </si>
  <si>
    <t>Mgr. Pavla Dlouhá</t>
  </si>
  <si>
    <t>urad@obecheralec.cz</t>
  </si>
  <si>
    <t>vyhbedp</t>
  </si>
  <si>
    <t>Základní škola a Mateřská škola Jimramov, příspěvková organizace</t>
  </si>
  <si>
    <t>Padělek</t>
  </si>
  <si>
    <t>Jimramov</t>
  </si>
  <si>
    <t>566 562 512</t>
  </si>
  <si>
    <t>566 520 851</t>
  </si>
  <si>
    <t>michal.budig@zsjimramov.cz</t>
  </si>
  <si>
    <t>reditelna@zsjimramov.cz</t>
  </si>
  <si>
    <t>https://www.zsjimramov.cz</t>
  </si>
  <si>
    <t>dktmd6g</t>
  </si>
  <si>
    <t>Mgr. Michal Budiga</t>
  </si>
  <si>
    <t>mensikova@jimramov.cz</t>
  </si>
  <si>
    <t>pe9b4j8</t>
  </si>
  <si>
    <t>Základní škola a mateřská škola Křižanov, příspěvková organizace</t>
  </si>
  <si>
    <t>Křižanov</t>
  </si>
  <si>
    <t>566 543 191</t>
  </si>
  <si>
    <t>reditel@zskrizanov.cz</t>
  </si>
  <si>
    <t>reznickova@zskrizanov.cz</t>
  </si>
  <si>
    <t>http://www.zskrizanov.cz</t>
  </si>
  <si>
    <t>hxmsgc2</t>
  </si>
  <si>
    <t>Mgr. Petr Špaček</t>
  </si>
  <si>
    <t>mestys@krizanov.cz</t>
  </si>
  <si>
    <t>7x2bdcz</t>
  </si>
  <si>
    <t>Základní škola Měřín</t>
  </si>
  <si>
    <t>730 104 183</t>
  </si>
  <si>
    <t>reditel@zsmerin.cz</t>
  </si>
  <si>
    <t>http://www.zsmerin.cz</t>
  </si>
  <si>
    <t>n7cpdvv</t>
  </si>
  <si>
    <t>Mgr. Iveta Večeřová</t>
  </si>
  <si>
    <t>Základní škola a Mateřská škola Nedvědice, okres Brno-venkov, příspěvková organizace</t>
  </si>
  <si>
    <t>Nedvědice</t>
  </si>
  <si>
    <t>566 566 223</t>
  </si>
  <si>
    <t>skola@nedvedice.cz</t>
  </si>
  <si>
    <t>https://skola.nedvedice.cz</t>
  </si>
  <si>
    <t>zfkmfnc</t>
  </si>
  <si>
    <t>Mgr. Eva Šimečková</t>
  </si>
  <si>
    <t>mestys@nedvedice.cz</t>
  </si>
  <si>
    <t>myib2da</t>
  </si>
  <si>
    <t>Základní škola Nové Město na Moravě, Vratislavovo náměstí 124, okres Žďár nad Sázavou</t>
  </si>
  <si>
    <t>Vratislavovo náměstí</t>
  </si>
  <si>
    <t>566 598 501</t>
  </si>
  <si>
    <t>566 598 500</t>
  </si>
  <si>
    <t>hana.knapcokova@zs1.nmnm.cz</t>
  </si>
  <si>
    <t>http://www.zs1.nmnm.cz</t>
  </si>
  <si>
    <t>sjejh3q</t>
  </si>
  <si>
    <t>Mgr. Hana Knapčoková</t>
  </si>
  <si>
    <t>Základní škola Nové Město na Moravě, Leandra Čecha 860, okres Žďár nad Sázavou</t>
  </si>
  <si>
    <t>566 598 601</t>
  </si>
  <si>
    <t>566 598 201</t>
  </si>
  <si>
    <t>info@zs2.nmnm.cz</t>
  </si>
  <si>
    <t>augustyn@zs2nmnm.cz</t>
  </si>
  <si>
    <t>http://zs2.nmnm.cz/</t>
  </si>
  <si>
    <t>hr5jh3w</t>
  </si>
  <si>
    <t>Mgr. Tomáš Augustýn, Ph.D.</t>
  </si>
  <si>
    <t>Základní škola a Mateřská škola Nové Veselí, příspěvková organizace</t>
  </si>
  <si>
    <t>Na Městečku</t>
  </si>
  <si>
    <t>Nové Veselí</t>
  </si>
  <si>
    <t>608 124 681</t>
  </si>
  <si>
    <t>info@zsnoveveseli.cz</t>
  </si>
  <si>
    <t>reditel@zsnoveveseli.cz</t>
  </si>
  <si>
    <t>http://www.zsnoveveseli.cz</t>
  </si>
  <si>
    <t>2tsmfux</t>
  </si>
  <si>
    <t>Mgr. Blanka Kratochvílová</t>
  </si>
  <si>
    <t>mestys@noveveseli.cz</t>
  </si>
  <si>
    <t>vvybcdg</t>
  </si>
  <si>
    <t>Základní škola a mateřská škola Osová Bítýška</t>
  </si>
  <si>
    <t>Osová Bítýška</t>
  </si>
  <si>
    <t>566 536 922</t>
  </si>
  <si>
    <t>maly@zsob.cz</t>
  </si>
  <si>
    <t>www.zsob.cz</t>
  </si>
  <si>
    <t>usvmf8c</t>
  </si>
  <si>
    <t>Mgr. Milan Malý</t>
  </si>
  <si>
    <t>info@osovabityska.cz</t>
  </si>
  <si>
    <t>nvmbb8c</t>
  </si>
  <si>
    <t>Základní škola a Mateřská škola Radostín nad Oslavou, příspěvková organizace</t>
  </si>
  <si>
    <t>Radostín nad Oslavou</t>
  </si>
  <si>
    <t>566 670 211</t>
  </si>
  <si>
    <t>zsradostin@seznam.cz</t>
  </si>
  <si>
    <t>http://skolaradostinno.cz</t>
  </si>
  <si>
    <t>xu3svnb</t>
  </si>
  <si>
    <t>Mgr. Jan Hladík</t>
  </si>
  <si>
    <t>obec@radostinnadoslavou.cz</t>
  </si>
  <si>
    <t>mn7bzx6</t>
  </si>
  <si>
    <t>Základní škola a Mateřská škola Rovečné</t>
  </si>
  <si>
    <t>566 574 126</t>
  </si>
  <si>
    <t>skola@zsrovecne.cz</t>
  </si>
  <si>
    <t>zs.rovecne@iol.cz</t>
  </si>
  <si>
    <t>http://www.zsrovecne.cz</t>
  </si>
  <si>
    <t>cg4mg7b</t>
  </si>
  <si>
    <t>obec@rovecne.cz</t>
  </si>
  <si>
    <t>7grbbpm</t>
  </si>
  <si>
    <t>Základní škola a mateřská škola Sněžné, příspěvková organizace</t>
  </si>
  <si>
    <t>Sněžné</t>
  </si>
  <si>
    <t>566 664 270</t>
  </si>
  <si>
    <t>zs.snezne@seznam.cz</t>
  </si>
  <si>
    <t>http://www.zssnezne.cz</t>
  </si>
  <si>
    <t>wczmhm8</t>
  </si>
  <si>
    <t>Mgr. Jitka Preislerová</t>
  </si>
  <si>
    <t>obec@snezne.cz</t>
  </si>
  <si>
    <t>uk7bbeu</t>
  </si>
  <si>
    <t>Základní škola a Mateřská škola Strážek, příspěvková organizace</t>
  </si>
  <si>
    <t>Strážek</t>
  </si>
  <si>
    <t>566 567 331</t>
  </si>
  <si>
    <t>zs.strazek@seznam.cz</t>
  </si>
  <si>
    <t>http://www.zs-msstrazek.cz</t>
  </si>
  <si>
    <t>2wbmhu6</t>
  </si>
  <si>
    <t>MgA. Petr Špaček, Ph.D.</t>
  </si>
  <si>
    <t>obecstrazek@iol.cz</t>
  </si>
  <si>
    <t>uqebxbx</t>
  </si>
  <si>
    <t>Základní škola a mateřská škola Svratka, příspěvková organizace</t>
  </si>
  <si>
    <t>Svratka</t>
  </si>
  <si>
    <t>566 662 602</t>
  </si>
  <si>
    <t>skola@svratka.cz</t>
  </si>
  <si>
    <t>dykmsxx</t>
  </si>
  <si>
    <t>Mgr. Iva Kopecká</t>
  </si>
  <si>
    <t>starosta@svratka.cz</t>
  </si>
  <si>
    <t>ekhba4k</t>
  </si>
  <si>
    <t>Základní škola Velká Bíteš, příspěvková organizace</t>
  </si>
  <si>
    <t>566 789 412</t>
  </si>
  <si>
    <t>reditel@zsbites.cz</t>
  </si>
  <si>
    <t>skola@zsbites.cz</t>
  </si>
  <si>
    <t>http://www.zsbites.cz</t>
  </si>
  <si>
    <t>rd6fm2j</t>
  </si>
  <si>
    <t>Mgr. Věra Kroutilová</t>
  </si>
  <si>
    <t>Základní škola a Mateřská škola Velká Losenice, příspěvková organizace</t>
  </si>
  <si>
    <t>Velká Losenice</t>
  </si>
  <si>
    <t>564 565 930 ,564565933</t>
  </si>
  <si>
    <t>skola@losenice.cz</t>
  </si>
  <si>
    <t>http://www.skolalosenice.cz</t>
  </si>
  <si>
    <t>xbtqtxa</t>
  </si>
  <si>
    <t>Mgr. Martin Ležák</t>
  </si>
  <si>
    <t>obec@losenice.cz</t>
  </si>
  <si>
    <t>qjxbkez</t>
  </si>
  <si>
    <t>Základní škola Velké Meziříčí, Sokolovská 470/13</t>
  </si>
  <si>
    <t>566 782 101</t>
  </si>
  <si>
    <t>566 782 102</t>
  </si>
  <si>
    <t>reditel@zssokolovska.cz</t>
  </si>
  <si>
    <t>http://www.zssokolovska.cz</t>
  </si>
  <si>
    <t>zdngmrc</t>
  </si>
  <si>
    <t>Mgr. Karel Kaštan</t>
  </si>
  <si>
    <t>Základní škola Žďár nad Sázavou, Komenského 2</t>
  </si>
  <si>
    <t>566 590 642</t>
  </si>
  <si>
    <t>info@2zszdar.cz</t>
  </si>
  <si>
    <t>mkadlec@2zszdar.cz</t>
  </si>
  <si>
    <t>http://www.2zszdar.cz</t>
  </si>
  <si>
    <t>sh69mwv</t>
  </si>
  <si>
    <t>Mgr. Miroslav Kadlec</t>
  </si>
  <si>
    <t>Základní škola Žďár nad Sázavou, Komenského 6</t>
  </si>
  <si>
    <t>566 624 632</t>
  </si>
  <si>
    <t>3zszdar@3zszdar.cz</t>
  </si>
  <si>
    <t>reditel@3zszdar.cz</t>
  </si>
  <si>
    <t>www.3zszdar.cz</t>
  </si>
  <si>
    <t>uus69fz</t>
  </si>
  <si>
    <t>Mgr. Bohumila Počtová</t>
  </si>
  <si>
    <t>Základní škola Žďár nad Sázavou, Švermova 4</t>
  </si>
  <si>
    <t>566 630 170</t>
  </si>
  <si>
    <t>skola@4zszdar.cz</t>
  </si>
  <si>
    <t>reditel@4zszdar.cz</t>
  </si>
  <si>
    <t>www.4zszdar.cz</t>
  </si>
  <si>
    <t>su2mqk5</t>
  </si>
  <si>
    <t>Ing. Dominika Paulová, MBA</t>
  </si>
  <si>
    <t>Základní škola Velké Meziříčí, Oslavická 1800/20</t>
  </si>
  <si>
    <t>Oslavická</t>
  </si>
  <si>
    <t>566 782 222</t>
  </si>
  <si>
    <t>566 522 847</t>
  </si>
  <si>
    <t>zaviska@zs-oslavickavm.cz</t>
  </si>
  <si>
    <t>www.zs-oslavickavm.cz</t>
  </si>
  <si>
    <t>nmrwdw4</t>
  </si>
  <si>
    <t>Mgr. Eva Bednářová</t>
  </si>
  <si>
    <t>Základní škola a Mateřská škola Písečné, příspěvková organizace</t>
  </si>
  <si>
    <t>566 573 226</t>
  </si>
  <si>
    <t>zs.pisecne@email.cz</t>
  </si>
  <si>
    <t>3f8ma6s</t>
  </si>
  <si>
    <t>Mgr. Marie Nebolová</t>
  </si>
  <si>
    <t>obec.pisecne@tiscali.cz</t>
  </si>
  <si>
    <t>tbfbpjh</t>
  </si>
  <si>
    <t>Základní škola a Mateřská škola Dalečín, příspěvková organizace</t>
  </si>
  <si>
    <t>Dalečín</t>
  </si>
  <si>
    <t>566 573 135</t>
  </si>
  <si>
    <t>zs.dalecin@seznam.cz</t>
  </si>
  <si>
    <t>dtmmckd</t>
  </si>
  <si>
    <t>Mgr. Marcela Kotoučková</t>
  </si>
  <si>
    <t>oudalecin@wo.cz</t>
  </si>
  <si>
    <t>9rrbkrk</t>
  </si>
  <si>
    <t>Základní škola a Mateřská škola Doubravník, okres Brno-venkov, příspěvková organizace</t>
  </si>
  <si>
    <t>Doubravník</t>
  </si>
  <si>
    <t>605 503 624</t>
  </si>
  <si>
    <t>reditel@zsmsdoubravnik.cz</t>
  </si>
  <si>
    <t>zs.doubravnik@volny.cz</t>
  </si>
  <si>
    <t>zsmsdoubravnik.cz</t>
  </si>
  <si>
    <t>d4ymc2j</t>
  </si>
  <si>
    <t>Mgr. Pavel Sýkora</t>
  </si>
  <si>
    <t>mestys@doubravnik.cz</t>
  </si>
  <si>
    <t>5nxbem6</t>
  </si>
  <si>
    <t>Základní škola a mateřská škola Fryšava pod Žákovou horou, příspěvková organizace</t>
  </si>
  <si>
    <t>Fryšava pod Žákovou horou</t>
  </si>
  <si>
    <t>702 192 472</t>
  </si>
  <si>
    <t>reditelstvi@skola-frysava.cz</t>
  </si>
  <si>
    <t>http://www.skola-frysava.cz</t>
  </si>
  <si>
    <t>fg6mc88</t>
  </si>
  <si>
    <t>Mgr. Michal Vago</t>
  </si>
  <si>
    <t>obec.frysava@tiscali.cz</t>
  </si>
  <si>
    <t>ccdaw9e</t>
  </si>
  <si>
    <t>Základní škola Netín, okres Žďár nad Sázavou</t>
  </si>
  <si>
    <t>Netín</t>
  </si>
  <si>
    <t>566 544 251</t>
  </si>
  <si>
    <t>ghola@seznam.cz</t>
  </si>
  <si>
    <t>www.zsnetin.cz</t>
  </si>
  <si>
    <t>5vsvaw8</t>
  </si>
  <si>
    <t>Mgr. Gabriela Holá</t>
  </si>
  <si>
    <t>netin@email.cz</t>
  </si>
  <si>
    <t>t8cbm4q</t>
  </si>
  <si>
    <t>Základní škola a Mateřská škola Nová Ves u Nového Města na Moravě, okres Žďár nad Sázavou, příspěvková organizace</t>
  </si>
  <si>
    <t>Nová Ves u Nového Města na Moravě</t>
  </si>
  <si>
    <t>566 616 429</t>
  </si>
  <si>
    <t>zs.novaves@seznam.cz</t>
  </si>
  <si>
    <t>xnnmftj</t>
  </si>
  <si>
    <t>Mgr. Libor Skryja</t>
  </si>
  <si>
    <t>obecnovaves@tiscali.cz</t>
  </si>
  <si>
    <t>hqxaq87</t>
  </si>
  <si>
    <t>Základní škola a Mateřská škola Radňovice, příspěvková organizace</t>
  </si>
  <si>
    <t>Radňovice</t>
  </si>
  <si>
    <t>566 615 789</t>
  </si>
  <si>
    <t>iva.jinkova@seznam.cz</t>
  </si>
  <si>
    <t>http://www.zsradnovice.cz</t>
  </si>
  <si>
    <t>xukmg2r</t>
  </si>
  <si>
    <t>PaedDr. Iva Jinková</t>
  </si>
  <si>
    <t>obec.radnovice@tiscali.cz</t>
  </si>
  <si>
    <t>2xiay5i</t>
  </si>
  <si>
    <t>Základní škola a Mateřská škola Zubří, okres Žďár nad Sázavou, příspěvková organizace</t>
  </si>
  <si>
    <t>Zubří</t>
  </si>
  <si>
    <t>566 615 123 ;732441026</t>
  </si>
  <si>
    <t>stejskalova.hana@seznam.cz</t>
  </si>
  <si>
    <t>zzemjbx</t>
  </si>
  <si>
    <t>Mgr. Hana Stejskalová</t>
  </si>
  <si>
    <t>obec.zubri@obeczubri.cz</t>
  </si>
  <si>
    <t>cc9aug7</t>
  </si>
  <si>
    <t>Základní škola a Mateřská škola Olší, okres Brno- venkov</t>
  </si>
  <si>
    <t>Olší</t>
  </si>
  <si>
    <t>566 566 438</t>
  </si>
  <si>
    <t>zsolsi@seznam.cz</t>
  </si>
  <si>
    <t>http://www.zsmsolsi.cz</t>
  </si>
  <si>
    <t>jnbre6d</t>
  </si>
  <si>
    <t>Mgr. Naděžda Štouračová</t>
  </si>
  <si>
    <t>obec@olsi.cz</t>
  </si>
  <si>
    <t>384a9n3</t>
  </si>
  <si>
    <t>Základní škola a Mateřská škola Radešínská Svratka, okres Žďár nad Sázavou, příspěvková organizace</t>
  </si>
  <si>
    <t>Radešínská Svratka</t>
  </si>
  <si>
    <t>608 226 041</t>
  </si>
  <si>
    <t>skola@zsradesinskasvratka.cz</t>
  </si>
  <si>
    <t>d92mg23</t>
  </si>
  <si>
    <t>Mgr. Lucie Hlaváčová, DiS.</t>
  </si>
  <si>
    <t>obec.radsvratka@tiscali.cz</t>
  </si>
  <si>
    <t>rvsavw8</t>
  </si>
  <si>
    <t>Základní škola a Mateřská škola Řečice, příspěvková organizace</t>
  </si>
  <si>
    <t>Řečice</t>
  </si>
  <si>
    <t>566 673 250</t>
  </si>
  <si>
    <t>skola@obecrecice.cz</t>
  </si>
  <si>
    <t>http://www.obecrecice.cz</t>
  </si>
  <si>
    <t>diamb67</t>
  </si>
  <si>
    <t>Mgr. Martina Mašková</t>
  </si>
  <si>
    <t>obec@obecrecice.cz</t>
  </si>
  <si>
    <t>aayat78</t>
  </si>
  <si>
    <t>Základní škola a mateřská škola Sázava, příspěvková organizace</t>
  </si>
  <si>
    <t>566 666 269</t>
  </si>
  <si>
    <t>skola.sazava@seznam.cz</t>
  </si>
  <si>
    <t>www.skolasazava.cz</t>
  </si>
  <si>
    <t>g2emhea</t>
  </si>
  <si>
    <t>Mgr. Milena Mikysková</t>
  </si>
  <si>
    <t>ucetni@obecsazava.cz</t>
  </si>
  <si>
    <t>qjcap62</t>
  </si>
  <si>
    <t>Základní škola a Mateřská škola Škrdlovice, příspěvková organizace</t>
  </si>
  <si>
    <t>Škrdlovice</t>
  </si>
  <si>
    <t>566 659 185</t>
  </si>
  <si>
    <t>skola@skrdlovice.cz</t>
  </si>
  <si>
    <t>http://www.neni</t>
  </si>
  <si>
    <t>gwzmh7c</t>
  </si>
  <si>
    <t>Mgr. Věra Kovářová</t>
  </si>
  <si>
    <t>skrdlovice@skrdlovice.cz</t>
  </si>
  <si>
    <t>wnsarsw</t>
  </si>
  <si>
    <t>Základní škola a Mateřská škola Katov, příspěvková organizace</t>
  </si>
  <si>
    <t>Katov</t>
  </si>
  <si>
    <t>606 959 477</t>
  </si>
  <si>
    <t>zskatov@seznam.cz</t>
  </si>
  <si>
    <t>https://zskatov.webnode.cz/</t>
  </si>
  <si>
    <t>tcxmmkb</t>
  </si>
  <si>
    <t>Mgr. Eva Hradilová</t>
  </si>
  <si>
    <t>obec.katov@seznam.cz</t>
  </si>
  <si>
    <t>42ka8ya</t>
  </si>
  <si>
    <t>Základní škola Lavičky, okres Žďár nad Sázavou, příspěvková organizace</t>
  </si>
  <si>
    <t>566 522 761</t>
  </si>
  <si>
    <t>magdalena.rybarova@lavicky.velkemezirici.indos.cz</t>
  </si>
  <si>
    <t>avbmazv</t>
  </si>
  <si>
    <t>Mgr. Magdalena Rybárová</t>
  </si>
  <si>
    <t>Základní škola a mateřská škola Velké Meziříčí, Lhotky 42, příspěvková organizace</t>
  </si>
  <si>
    <t>Lhotky</t>
  </si>
  <si>
    <t>566 523 184</t>
  </si>
  <si>
    <t>e.souckova@centrum.cz</t>
  </si>
  <si>
    <t>http://www.zs-lhotky.tym.cz</t>
  </si>
  <si>
    <t>7b8miua</t>
  </si>
  <si>
    <t>Mgr. Eva Součková</t>
  </si>
  <si>
    <t>Základní škola a mateřská škola Oslavice, příspěvková organizace</t>
  </si>
  <si>
    <t>Oslavice</t>
  </si>
  <si>
    <t>565 555 910</t>
  </si>
  <si>
    <t>reditelka@zsoslavice.cz</t>
  </si>
  <si>
    <t>www.zsoslavice.cz</t>
  </si>
  <si>
    <t>rbtvcsw</t>
  </si>
  <si>
    <t>Mgr. Radka Pešková</t>
  </si>
  <si>
    <t>oslavice@oslavice.cz</t>
  </si>
  <si>
    <t>cggbgd8</t>
  </si>
  <si>
    <t>Základní škola a mateřská škola Ruda, příspěvková organizace</t>
  </si>
  <si>
    <t>565 555 104</t>
  </si>
  <si>
    <t>zs@skola-ruda.cz</t>
  </si>
  <si>
    <t>obec@obecruda.eu</t>
  </si>
  <si>
    <t>https://www.skola-ruda.cz</t>
  </si>
  <si>
    <t>uhfmr59</t>
  </si>
  <si>
    <t>Mgr. Jana Součková</t>
  </si>
  <si>
    <t>b6xb4m9</t>
  </si>
  <si>
    <t>Základní škola a Mateřská škola Věcov, okres Žďár nad Sázavou, příspěvková organizace</t>
  </si>
  <si>
    <t>Věcov</t>
  </si>
  <si>
    <t>739 013 665</t>
  </si>
  <si>
    <t>zsvecov@seznam.cz</t>
  </si>
  <si>
    <t>n46vsee</t>
  </si>
  <si>
    <t>Mgr. Miroslava Prudká</t>
  </si>
  <si>
    <t>obec.vecov@tiscali.cz</t>
  </si>
  <si>
    <t>zrybj3z</t>
  </si>
  <si>
    <t>Základní škola a Mateřská škola Vír, okres Žďár nad Sázavou, příspěvková organizace</t>
  </si>
  <si>
    <t>Vír</t>
  </si>
  <si>
    <t>566 575 195</t>
  </si>
  <si>
    <t>zanope@seznam.cz</t>
  </si>
  <si>
    <t>www.virvudolisvratky.cz</t>
  </si>
  <si>
    <t>2d6miy5</t>
  </si>
  <si>
    <t>Mgr. Petra Zánová</t>
  </si>
  <si>
    <t>ou@virvudolisvratky.cz</t>
  </si>
  <si>
    <t>z6qbjq5</t>
  </si>
  <si>
    <t>Základní škola Vojnův Městec, okres Žďár nad Sázavou, příspěvková organizace</t>
  </si>
  <si>
    <t>720 366 586</t>
  </si>
  <si>
    <t>zsvmestec@gmail.com</t>
  </si>
  <si>
    <t>http://www.zsvmestec.cz</t>
  </si>
  <si>
    <t>53cmt8n</t>
  </si>
  <si>
    <t>Mgr. Jolana Smyčková</t>
  </si>
  <si>
    <t>Základní škola a Mateřská škola Hamry nad Sázavou, příspěvková organizace</t>
  </si>
  <si>
    <t>Hamry nad Sázavou</t>
  </si>
  <si>
    <t>+42 077 599 4411</t>
  </si>
  <si>
    <t>zs.hamryns@seznam.cz</t>
  </si>
  <si>
    <t>ms.hamryns@seznam.cz</t>
  </si>
  <si>
    <t>http://www.skolahamryns.cz</t>
  </si>
  <si>
    <t>cz5mda5</t>
  </si>
  <si>
    <t>Mgr. Roman Kratochvíl</t>
  </si>
  <si>
    <t>starosta@hamryns.cz</t>
  </si>
  <si>
    <t>w47av8k</t>
  </si>
  <si>
    <t>Základní škola a Mateřská škola Světnov, příspěvková organizace</t>
  </si>
  <si>
    <t>Světnov</t>
  </si>
  <si>
    <t>774 659 481</t>
  </si>
  <si>
    <t>skola@svetnov.cz</t>
  </si>
  <si>
    <t>http://skola.svetnov.cz</t>
  </si>
  <si>
    <t>4ahmh2t</t>
  </si>
  <si>
    <t>Mgr. Lenka Prokopová</t>
  </si>
  <si>
    <t>obec@svetnov.cz</t>
  </si>
  <si>
    <t>je9azet</t>
  </si>
  <si>
    <t>Základní škola a mateřská škola Velké Meziříčí, Mostiště 50, příspěvková organizace</t>
  </si>
  <si>
    <t>Mostiště</t>
  </si>
  <si>
    <t>566 522 991</t>
  </si>
  <si>
    <t>j.dobrovolna@zsmostiste.cz</t>
  </si>
  <si>
    <t>http://www.zsmostiste.cz</t>
  </si>
  <si>
    <t>f5hmiv2</t>
  </si>
  <si>
    <t>Mgr. Hana Hladíková</t>
  </si>
  <si>
    <t>ZÁKLADNÍ ŠKOLA ZVOLE</t>
  </si>
  <si>
    <t>777 787 587</t>
  </si>
  <si>
    <t>zszvole@centrum.cz</t>
  </si>
  <si>
    <t>neni</t>
  </si>
  <si>
    <t>http://www.skolazvole.cz</t>
  </si>
  <si>
    <t>uky9tvp</t>
  </si>
  <si>
    <t>Mgr. Andrea Smuszová</t>
  </si>
  <si>
    <t>Základní škola Lísek, okres Žďár nad Sázavou</t>
  </si>
  <si>
    <t>731 875 331 ,730120881</t>
  </si>
  <si>
    <t>zs.lisek@seznam.cz</t>
  </si>
  <si>
    <t>www.zslisek.cz</t>
  </si>
  <si>
    <t>5zpmpf6</t>
  </si>
  <si>
    <t>Mgr. Jiřina Kabrdová</t>
  </si>
  <si>
    <t>Základní škola a Mateřská škola Dobrá Voda, příspěvková organizace</t>
  </si>
  <si>
    <t>Dobrá Voda</t>
  </si>
  <si>
    <t>566 543 158</t>
  </si>
  <si>
    <t>reditelka@skoladobravoda.cz</t>
  </si>
  <si>
    <t>http://www.skoladobravoda.cz</t>
  </si>
  <si>
    <t>b2pmcrm</t>
  </si>
  <si>
    <t>Mgr. Věra Havelková</t>
  </si>
  <si>
    <t>dobravoda@tiscali.cz</t>
  </si>
  <si>
    <t>um3a8mm</t>
  </si>
  <si>
    <t>Základní škola a Mateřská škola Křižánky, příspěvková organizace</t>
  </si>
  <si>
    <t>Moravské Křižánky</t>
  </si>
  <si>
    <t>Křižánky</t>
  </si>
  <si>
    <t>566 662 238</t>
  </si>
  <si>
    <t>zs.krizanky@seznam.cz</t>
  </si>
  <si>
    <t>http://www.skola-krizanky.cz</t>
  </si>
  <si>
    <t>facmes8</t>
  </si>
  <si>
    <t>Mgr. Hana Štůlová</t>
  </si>
  <si>
    <t>obec.krizanky@tiscali.cz</t>
  </si>
  <si>
    <t>uzubme2</t>
  </si>
  <si>
    <t>Základní škola a Mateřská škola Křídla, okres Žďár nad Sázavou, příspěvková organizace</t>
  </si>
  <si>
    <t>Křídla</t>
  </si>
  <si>
    <t>566 615 793</t>
  </si>
  <si>
    <t>simkma00@seznam.cz</t>
  </si>
  <si>
    <t>http://www.zskridla.cz</t>
  </si>
  <si>
    <t>6g3merh</t>
  </si>
  <si>
    <t>Mgr. Markéta Šimková</t>
  </si>
  <si>
    <t>kridla@quick.cz</t>
  </si>
  <si>
    <t>sh8aq83</t>
  </si>
  <si>
    <t>Základní škola a mateřská škola Vepřová, příspěvková organizace</t>
  </si>
  <si>
    <t>Vepřová</t>
  </si>
  <si>
    <t>566 666 528</t>
  </si>
  <si>
    <t>p4kvsxu</t>
  </si>
  <si>
    <t>Mgr. Jaroslava Truksová</t>
  </si>
  <si>
    <t>obec.veprova@tiscali.cz</t>
  </si>
  <si>
    <t>p4uav3g</t>
  </si>
  <si>
    <t>Mateřská škola Obyčtov, okres Žďár nad Sázavou</t>
  </si>
  <si>
    <t>Obyčtov</t>
  </si>
  <si>
    <t>566 678 226</t>
  </si>
  <si>
    <t>m6kkvti</t>
  </si>
  <si>
    <t>Jana Karásková</t>
  </si>
  <si>
    <t>Základní škola a Mateřská škola Moravec, příspěvková organizace</t>
  </si>
  <si>
    <t>Moravec</t>
  </si>
  <si>
    <t>566 673 742</t>
  </si>
  <si>
    <t>zsamsmoravec@seznam.cz</t>
  </si>
  <si>
    <t>pechova@jiripech.cz</t>
  </si>
  <si>
    <t>www.zsamsmoravec.cz</t>
  </si>
  <si>
    <t>bztmfiw</t>
  </si>
  <si>
    <t>Mgr. Veronika Pechová</t>
  </si>
  <si>
    <t>obecmoravec1@seznam.cz</t>
  </si>
  <si>
    <t>pbcawr7</t>
  </si>
  <si>
    <t>Základní škola Ostrov nad Oslavou, okres Žďár nad Sázavou, příspěvková organizace</t>
  </si>
  <si>
    <t>566 678 137</t>
  </si>
  <si>
    <t>zsostrov@email.cz</t>
  </si>
  <si>
    <t>g27mqy5</t>
  </si>
  <si>
    <t>Mgr. Marie Weinhöferová</t>
  </si>
  <si>
    <t>Základní škola Pavlínov okres Žďár nad Sázavou</t>
  </si>
  <si>
    <t>Pavlínov</t>
  </si>
  <si>
    <t>566 544 363</t>
  </si>
  <si>
    <t>obecpavlinov@tiscali.cz</t>
  </si>
  <si>
    <t>zs.pavlinov@centrum.cz</t>
  </si>
  <si>
    <t>8xzmq2m</t>
  </si>
  <si>
    <t>Mgr. Lenka Lišková</t>
  </si>
  <si>
    <t>unubf7c</t>
  </si>
  <si>
    <t>Základní škola a Mateřská škola Unčín, příspěvková organizace</t>
  </si>
  <si>
    <t>Unčín</t>
  </si>
  <si>
    <t>566 573 218</t>
  </si>
  <si>
    <t>zsuncin@seznam.cz</t>
  </si>
  <si>
    <t>3u3vrrx</t>
  </si>
  <si>
    <t>Mgr. Monika Tomášová</t>
  </si>
  <si>
    <t>obec.uncin@seznam.cz</t>
  </si>
  <si>
    <t>m4wbkgw</t>
  </si>
  <si>
    <t>Základní škola Prosetín a Mateřská škola Prosetín, okres Žďár nad Sázavou, příspěvková organizace</t>
  </si>
  <si>
    <t>Prosetín</t>
  </si>
  <si>
    <t>725 405 854</t>
  </si>
  <si>
    <t>zs.prosetin@seznam.cz</t>
  </si>
  <si>
    <t>34jmgtk</t>
  </si>
  <si>
    <t>Mgr. Kateřina Fučíková</t>
  </si>
  <si>
    <t>podatelna@prosetin.cz</t>
  </si>
  <si>
    <t>bpnb2yu</t>
  </si>
  <si>
    <t>Základní škola Rozsochy, okres Žďár nad Sázavou, příspěvková organizace</t>
  </si>
  <si>
    <t>774 717 460</t>
  </si>
  <si>
    <t>mail@skola-rozsochy.cz</t>
  </si>
  <si>
    <t>http://www.skola-rozsochy.cz</t>
  </si>
  <si>
    <t>m67mr3h</t>
  </si>
  <si>
    <t>Mgr. Renata Pavlačková</t>
  </si>
  <si>
    <t>Základní škola Hany Benešové a Mateřská škola Bory, příspěvková organizace</t>
  </si>
  <si>
    <t>ZŠ Hany Benešové a MŠ</t>
  </si>
  <si>
    <t>Dolní Bory</t>
  </si>
  <si>
    <t>Bory</t>
  </si>
  <si>
    <t>566 535 177</t>
  </si>
  <si>
    <t>zsbory@zsbory.cz</t>
  </si>
  <si>
    <t>iyemk9i</t>
  </si>
  <si>
    <t>Mgr. Ondřej Bachr</t>
  </si>
  <si>
    <t>obecbory@razdva.cz</t>
  </si>
  <si>
    <t>z2fbpae</t>
  </si>
  <si>
    <t>Mateřská škola Město Albrechtice, příspěvková organizace</t>
  </si>
  <si>
    <t>Celní</t>
  </si>
  <si>
    <t>724 995 219</t>
  </si>
  <si>
    <t>reditelna@msma.cz</t>
  </si>
  <si>
    <t>skolka.albrechtice@tiscali.cz</t>
  </si>
  <si>
    <t>www.msma.cz</t>
  </si>
  <si>
    <t>hqpkuth</t>
  </si>
  <si>
    <t>Bc. Pavlína Šlorová</t>
  </si>
  <si>
    <t>podatelna@mesto-albrechtice.cz</t>
  </si>
  <si>
    <t>qz9b27r</t>
  </si>
  <si>
    <t>Mateřská škola Velká Štáhle, příspěvková organizace</t>
  </si>
  <si>
    <t>Velká Štáhle</t>
  </si>
  <si>
    <t>775 286 087</t>
  </si>
  <si>
    <t>ms.velkastahle@seznam.cz</t>
  </si>
  <si>
    <t>cwtk3q5</t>
  </si>
  <si>
    <t>Michaela Bociánová</t>
  </si>
  <si>
    <t>obec@velkastahle.cz</t>
  </si>
  <si>
    <t>nbmbu9w</t>
  </si>
  <si>
    <t>Mateřská škola Bruntál, U Rybníka 3</t>
  </si>
  <si>
    <t>724 534 162</t>
  </si>
  <si>
    <t>reditelka@msurybnika.cz</t>
  </si>
  <si>
    <t>http://www.msurybnika.cz</t>
  </si>
  <si>
    <t>azg4x5k</t>
  </si>
  <si>
    <t>Petra Šofranková</t>
  </si>
  <si>
    <t>posta@mubruntal.cz</t>
  </si>
  <si>
    <t>c9vbr2k</t>
  </si>
  <si>
    <t>Mateřská škola Bruntál, Komenského 7</t>
  </si>
  <si>
    <t>702 267 954</t>
  </si>
  <si>
    <t>mahenka@atlas.cz</t>
  </si>
  <si>
    <t>http://www.mahenka.cz</t>
  </si>
  <si>
    <t>9we2sqz</t>
  </si>
  <si>
    <t>Irena Vochyánová</t>
  </si>
  <si>
    <t>Mateřská škola Oborná, příspěvková organizace</t>
  </si>
  <si>
    <t>Oborná</t>
  </si>
  <si>
    <t>554 713 183</t>
  </si>
  <si>
    <t>ms.oborna@tiscali.cz</t>
  </si>
  <si>
    <t>tsrkvsz</t>
  </si>
  <si>
    <t>Hana Mecová</t>
  </si>
  <si>
    <t>oborna.podatelna@centrum.cz</t>
  </si>
  <si>
    <t>k5dbwag</t>
  </si>
  <si>
    <t>Mateřská škola Bruntál, Pionýrská 9</t>
  </si>
  <si>
    <t>778 447 237</t>
  </si>
  <si>
    <t>ms.pionyrska@tiscali.cz</t>
  </si>
  <si>
    <t>reditelkamspionyrska@seznam.cz</t>
  </si>
  <si>
    <t>http://www.msbruntal.cz</t>
  </si>
  <si>
    <t>x6g2zrg</t>
  </si>
  <si>
    <t>Ivana Mikesková</t>
  </si>
  <si>
    <t>Mateřská škola Slunečnice, Krnov, příspěvková organizace</t>
  </si>
  <si>
    <t>604 910 736</t>
  </si>
  <si>
    <t>reditelstvi@ms-slunecnice.info</t>
  </si>
  <si>
    <t>http://www.ms-slunecnice.info</t>
  </si>
  <si>
    <t>hyap7xk</t>
  </si>
  <si>
    <t>Marcela Vávrová</t>
  </si>
  <si>
    <t>epodatelna@mukrnov.cz</t>
  </si>
  <si>
    <t>ndgbdc9</t>
  </si>
  <si>
    <t>Mateřská škola Dívčí Hrad, příspěvková organizace</t>
  </si>
  <si>
    <t>Dívčí Hrad</t>
  </si>
  <si>
    <t>739 472 687</t>
  </si>
  <si>
    <t>materskaskola@msdivcihrad.cz</t>
  </si>
  <si>
    <t>msdivcihrad.cz</t>
  </si>
  <si>
    <t>ingkqjg</t>
  </si>
  <si>
    <t>Vítězslava Paulisová</t>
  </si>
  <si>
    <t>obec.divcihrad@cbox.cz</t>
  </si>
  <si>
    <t>9xkbybu</t>
  </si>
  <si>
    <t>Mateřská škola Kaštánek, Krnov, příspěvková organizace</t>
  </si>
  <si>
    <t>554 616 213</t>
  </si>
  <si>
    <t>krnov@msgorkeho.cz</t>
  </si>
  <si>
    <t>https://www.msgorkeho.cz/</t>
  </si>
  <si>
    <t>c5mp7af</t>
  </si>
  <si>
    <t>Bc. Jitka Kopečková</t>
  </si>
  <si>
    <t>Mateřská škola Včelka, Krnov, příspěvková organizace</t>
  </si>
  <si>
    <t>Mateřská škola Včelka</t>
  </si>
  <si>
    <t>737 188 912</t>
  </si>
  <si>
    <t>info@msvcelkakrnov.cz</t>
  </si>
  <si>
    <t>jidelna@msvcelkakrnov.cz</t>
  </si>
  <si>
    <t>msvcelkakrnov.cz</t>
  </si>
  <si>
    <t>m9zpz6x</t>
  </si>
  <si>
    <t>Jiří Adamík</t>
  </si>
  <si>
    <t>Mateřská škola Malá Morávka, okres Bruntál, příspěvková organizace</t>
  </si>
  <si>
    <t>Malá Morávka</t>
  </si>
  <si>
    <t>554 273 105</t>
  </si>
  <si>
    <t>msmalamoravka@seznam.cz</t>
  </si>
  <si>
    <t>www.msmalamoravka.cz</t>
  </si>
  <si>
    <t>qfpkuif</t>
  </si>
  <si>
    <t>Iveta Vlčková</t>
  </si>
  <si>
    <t>podatelna@malamoravka.cz</t>
  </si>
  <si>
    <t>6c8ar2c</t>
  </si>
  <si>
    <t>Mateřská škola Milotice nad Opavou, okres Bruntál, příspěvková organizace</t>
  </si>
  <si>
    <t>Milotice nad Opavou</t>
  </si>
  <si>
    <t>554 718 535</t>
  </si>
  <si>
    <t>ms.milotice@seznam.cz</t>
  </si>
  <si>
    <t>ieskuwt</t>
  </si>
  <si>
    <t>Jana Šebková</t>
  </si>
  <si>
    <t>podatelna@miloticenadopavou.cz</t>
  </si>
  <si>
    <t>nj7bm5b</t>
  </si>
  <si>
    <t>Mateřská škola Moravský Beroun, příspěvková organizace</t>
  </si>
  <si>
    <t>Moravský Beroun</t>
  </si>
  <si>
    <t>554 733 603</t>
  </si>
  <si>
    <t>skolka.mb@seznam.cz</t>
  </si>
  <si>
    <t>www.skolkamb.cz</t>
  </si>
  <si>
    <t>tkbns47</t>
  </si>
  <si>
    <t>Mgr. et Bc. Veronika Sandner</t>
  </si>
  <si>
    <t>mesto@morberoun.cz</t>
  </si>
  <si>
    <t>3jpbtgj</t>
  </si>
  <si>
    <t>Mateřská škola Staré Město, okres Bruntál, příspěvková organizace</t>
  </si>
  <si>
    <t>554 725 272</t>
  </si>
  <si>
    <t>ms.staremesto@gmail.com</t>
  </si>
  <si>
    <t>cuakzqu</t>
  </si>
  <si>
    <t>Mgr. Markéta Červenková</t>
  </si>
  <si>
    <t>obec.staremesto@tiscali.cz</t>
  </si>
  <si>
    <t>787b2gd</t>
  </si>
  <si>
    <t>Mateřská škola Vrbno pod Pradědem, Ve Svahu 578, okres Bruntál, příspěvková organizace</t>
  </si>
  <si>
    <t>Ve Svahu</t>
  </si>
  <si>
    <t>Vrbno pod Pradědem</t>
  </si>
  <si>
    <t>554 751 548</t>
  </si>
  <si>
    <t>ms.vesvahu@seznam.cz</t>
  </si>
  <si>
    <t>ubpk38x</t>
  </si>
  <si>
    <t>Magdalena Nováková</t>
  </si>
  <si>
    <t>Mateřská škola Břidličná, Hřbitovní 439, okres Bruntál, příspěvková organizace</t>
  </si>
  <si>
    <t>Břidličná</t>
  </si>
  <si>
    <t>554 286 392</t>
  </si>
  <si>
    <t>krcova@tiscali.cz</t>
  </si>
  <si>
    <t>qsskpe2</t>
  </si>
  <si>
    <t>Jana Krčová</t>
  </si>
  <si>
    <t>podatelna@mu-bridlicna.cz</t>
  </si>
  <si>
    <t>f5rbfaq</t>
  </si>
  <si>
    <t>Mateřská škola Vrbno pod Pradědem, Jesenická 448, okres Bruntál, příspěvková organizace</t>
  </si>
  <si>
    <t>554 752 037</t>
  </si>
  <si>
    <t>lesniakova1@seznam.cz</t>
  </si>
  <si>
    <t>www.msjesenicka.com</t>
  </si>
  <si>
    <t>jiek383</t>
  </si>
  <si>
    <t>Pavlína Lesniaková</t>
  </si>
  <si>
    <t>podatelna@vrbnopp.cz</t>
  </si>
  <si>
    <t>znnbahx</t>
  </si>
  <si>
    <t>Mateřská škola Bruntál, Okružní 23</t>
  </si>
  <si>
    <t>554 711 060</t>
  </si>
  <si>
    <t>skolkabrokr23@raz-dva.cz</t>
  </si>
  <si>
    <t>http://www.materska-skola.cz/okruzni</t>
  </si>
  <si>
    <t>aa283qy</t>
  </si>
  <si>
    <t>Mgr. et Bc. Iva Orságová</t>
  </si>
  <si>
    <t>Mateřská škola Pastelka, Krnov, příspěvková organizace</t>
  </si>
  <si>
    <t>554 637 174</t>
  </si>
  <si>
    <t>ms.jiraskova.krnov@gmail.com</t>
  </si>
  <si>
    <t>http://www.msjiraskovakrnov.cz/</t>
  </si>
  <si>
    <t>azppz8y</t>
  </si>
  <si>
    <t>Bc. Danuta Mokrášová</t>
  </si>
  <si>
    <t>Mateřská škola Rýmařov, Jelínkova 3, příspěvková organizace</t>
  </si>
  <si>
    <t>Jelínkova</t>
  </si>
  <si>
    <t>732 786 713</t>
  </si>
  <si>
    <t>reditelstvi@msrymarov.cz</t>
  </si>
  <si>
    <t>msrymarov.cz</t>
  </si>
  <si>
    <t>f2actsw</t>
  </si>
  <si>
    <t>Božena Jarošová</t>
  </si>
  <si>
    <t>podatelna@rymarov.cz</t>
  </si>
  <si>
    <t>7zkbugk</t>
  </si>
  <si>
    <t>Mateřská škola Horní Životice, okres Bruntál, příspěvková organizace</t>
  </si>
  <si>
    <t>Horní Životice</t>
  </si>
  <si>
    <t>739 756 543</t>
  </si>
  <si>
    <t>ms.hornizivotice@tiscali.cz</t>
  </si>
  <si>
    <t>r9hkrkw</t>
  </si>
  <si>
    <t>Mgr. Kateřina Brídzíková</t>
  </si>
  <si>
    <t>h.zivotice@razdva.cz</t>
  </si>
  <si>
    <t>753a387</t>
  </si>
  <si>
    <t>Mateřská škola Staré Heřminovy, okres Bruntál, příspěvková organizace</t>
  </si>
  <si>
    <t>Staré Heřminovy</t>
  </si>
  <si>
    <t>555 502 001</t>
  </si>
  <si>
    <t>ms.st.herminovy@seznam.cz</t>
  </si>
  <si>
    <t>s9qkzp8</t>
  </si>
  <si>
    <t>Mgr. Věra Uvírová</t>
  </si>
  <si>
    <t>obec.st.herminovy@razdva.cz</t>
  </si>
  <si>
    <t>hsebips</t>
  </si>
  <si>
    <t>Mateřská škola Pramínek, Krnov, příspěvková organizace</t>
  </si>
  <si>
    <t>Mateřská škola Pramínek</t>
  </si>
  <si>
    <t>Hlubčická</t>
  </si>
  <si>
    <t>554 613 602</t>
  </si>
  <si>
    <t>reditelna@ms-hlubcicka.cz</t>
  </si>
  <si>
    <t>https://www.ms-hlubcicka.cz/</t>
  </si>
  <si>
    <t>cqhnzy9</t>
  </si>
  <si>
    <t>Bc. Alena Klohnová</t>
  </si>
  <si>
    <t>Mateřská škola Čtyřlístek, Krnov, příspěvková organizace</t>
  </si>
  <si>
    <t>554 614 566</t>
  </si>
  <si>
    <t>ms.namestimiru@seznam.cz</t>
  </si>
  <si>
    <t>https://msnamestimiru.cz/</t>
  </si>
  <si>
    <t>stbp2dw</t>
  </si>
  <si>
    <t>Petra Šlosarová</t>
  </si>
  <si>
    <t>Základní škola a Mateřská škola Brantice, okres Bruntál, příspěvková organizace</t>
  </si>
  <si>
    <t>Brantice</t>
  </si>
  <si>
    <t>739 478 009</t>
  </si>
  <si>
    <t>skola@zsbrantice.cz</t>
  </si>
  <si>
    <t>www.zsbrantice.cz</t>
  </si>
  <si>
    <t>g36mbur</t>
  </si>
  <si>
    <t>Mgr. Adam Šimůnek</t>
  </si>
  <si>
    <t>podatelna@brantice.cz</t>
  </si>
  <si>
    <t>5igb6vk</t>
  </si>
  <si>
    <t>Základní škola a Mateřská škola Dolní Moravice, okres Bruntál, příspěvková organizace</t>
  </si>
  <si>
    <t>Dolní Moravice</t>
  </si>
  <si>
    <t>554 273 310</t>
  </si>
  <si>
    <t>kucerova.daska@seznam.cz</t>
  </si>
  <si>
    <t>zs.dolni.moravice@seznam.cz</t>
  </si>
  <si>
    <t>www.skoladolnimoravice.cz</t>
  </si>
  <si>
    <t>wzfmcxx</t>
  </si>
  <si>
    <t>Mgr. Dagmar Kučerová</t>
  </si>
  <si>
    <t>starosta@obecdolnimoravice.cz</t>
  </si>
  <si>
    <t>hmiarz7</t>
  </si>
  <si>
    <t>Základní škola a Mateřská škola Hošťálkovy, okres Bruntál, příspěvková organizace</t>
  </si>
  <si>
    <t>Hošťálkovy</t>
  </si>
  <si>
    <t>554 649 134</t>
  </si>
  <si>
    <t>zshostalkovy@seznam.cz</t>
  </si>
  <si>
    <t>http://www.malotridka.cz</t>
  </si>
  <si>
    <t>96cmdnx</t>
  </si>
  <si>
    <t>Mgr. Václav Gerstner</t>
  </si>
  <si>
    <t>starosta@hostalkovy.cz</t>
  </si>
  <si>
    <t>2cnbkxb</t>
  </si>
  <si>
    <t>Základní škola a Mateřská škola Huzová, okres Olomouc, příspěvková organizace</t>
  </si>
  <si>
    <t>Huzová</t>
  </si>
  <si>
    <t>554 275 050</t>
  </si>
  <si>
    <t>zshuzova@email.cz</t>
  </si>
  <si>
    <t>zshuzova.cz</t>
  </si>
  <si>
    <t>pgxmdws</t>
  </si>
  <si>
    <t>Mgr. et Mgr. Dagmar Bojanovská Havelková</t>
  </si>
  <si>
    <t>obec.huzova@c-mail.cz</t>
  </si>
  <si>
    <t>d8fbvcc</t>
  </si>
  <si>
    <t>Základní škola Malá Morávka, okres Bruntál, příspěvková organizace</t>
  </si>
  <si>
    <t>554 273 040</t>
  </si>
  <si>
    <t>reditelka@zs-malamoravka.cz</t>
  </si>
  <si>
    <t>zs-malamoravka.cz</t>
  </si>
  <si>
    <t>9uwmpjv</t>
  </si>
  <si>
    <t>Mgr. Bc. Eva Vraspírová</t>
  </si>
  <si>
    <t>Základní škola a Mateřská škola Ryžoviště, okres Bruntál, příspěvková organizace</t>
  </si>
  <si>
    <t>Ryžoviště</t>
  </si>
  <si>
    <t>554 286 037</t>
  </si>
  <si>
    <t>zsams.ryzoviste@email.cz</t>
  </si>
  <si>
    <t>www.skola-ryzoviste.cz</t>
  </si>
  <si>
    <t>4qzmb5f</t>
  </si>
  <si>
    <t>Mgr. Jan Franek</t>
  </si>
  <si>
    <t>obec.ryzoviste@tiscali.cz</t>
  </si>
  <si>
    <t>94nb4bc</t>
  </si>
  <si>
    <t>Základní škola a Mateřská škola Slezské Rudoltice, příspěvková organizace</t>
  </si>
  <si>
    <t>Slezské Rudoltice</t>
  </si>
  <si>
    <t>554 656 012</t>
  </si>
  <si>
    <t>zs.ms.slezskerudoltice@seznam.cz</t>
  </si>
  <si>
    <t>www.skolarudoltice.cz</t>
  </si>
  <si>
    <t>rfttq8i</t>
  </si>
  <si>
    <t>Mgr. Kateřina Jalama</t>
  </si>
  <si>
    <t>slezskerudoltice@seznam.cz</t>
  </si>
  <si>
    <t>vxibth3</t>
  </si>
  <si>
    <t>Základní škola a Mateřská škola Úvalno, okres Bruntál, příspěvková organizace</t>
  </si>
  <si>
    <t>Úvalno</t>
  </si>
  <si>
    <t>552 309 526</t>
  </si>
  <si>
    <t>reditelka@skolauvalno.cz</t>
  </si>
  <si>
    <t>vuumir4</t>
  </si>
  <si>
    <t>starosta@uvalno.cz</t>
  </si>
  <si>
    <t>sxnbasy</t>
  </si>
  <si>
    <t>Základní škola Svobodné Heřmanice, okres Bruntál</t>
  </si>
  <si>
    <t>Svobodné Heřmanice</t>
  </si>
  <si>
    <t>554 761 106</t>
  </si>
  <si>
    <t>zs-s.hermanice@iol.cz</t>
  </si>
  <si>
    <t>47bmsw5</t>
  </si>
  <si>
    <t>Mgr. Jiřina Očenášková</t>
  </si>
  <si>
    <t>ou.sh@volny.cz</t>
  </si>
  <si>
    <t>5wqaxxq</t>
  </si>
  <si>
    <t>Základní škola a Mateřská škola Lomnice, okres Bruntál, příspěvková organizace</t>
  </si>
  <si>
    <t>554 271 014</t>
  </si>
  <si>
    <t>zslomnice@seznam.cz</t>
  </si>
  <si>
    <t>pnvme5z</t>
  </si>
  <si>
    <t>Mgr. Lucie Mrtvá</t>
  </si>
  <si>
    <t>starosta.lomnice@gmail.com</t>
  </si>
  <si>
    <t>vjxar2g</t>
  </si>
  <si>
    <t>Základní škola Bruntál, Jesenická 10</t>
  </si>
  <si>
    <t>552 306 871</t>
  </si>
  <si>
    <t>reditel@1zsbr.cz</t>
  </si>
  <si>
    <t>ekonom@1zsbr.cz</t>
  </si>
  <si>
    <t>http://www.1zsbr.cz/</t>
  </si>
  <si>
    <t>q23fs6x</t>
  </si>
  <si>
    <t>PhDr. Marcela Žáková</t>
  </si>
  <si>
    <t>Základní škola Bruntál, Cihelní 6</t>
  </si>
  <si>
    <t>554 773 061</t>
  </si>
  <si>
    <t>554 773 070</t>
  </si>
  <si>
    <t>reditel@zscihelni.cz</t>
  </si>
  <si>
    <t>www.zscihelni.cz</t>
  </si>
  <si>
    <t>di2xdw8</t>
  </si>
  <si>
    <t>Mgr. Michal Vitásek</t>
  </si>
  <si>
    <t>Základní škola Břidličná, okres Bruntál</t>
  </si>
  <si>
    <t>595 538 401</t>
  </si>
  <si>
    <t>zs.bridlicna@seznam.cz</t>
  </si>
  <si>
    <t>www.skolabridlicna.cz</t>
  </si>
  <si>
    <t>i5xehdz</t>
  </si>
  <si>
    <t>Mgr. Markéta Barschová, MBA</t>
  </si>
  <si>
    <t>Základní škola a mateřská škola Dvorce, okres Bruntál, příspěvková organizace</t>
  </si>
  <si>
    <t>Dvorce</t>
  </si>
  <si>
    <t>554 745 491</t>
  </si>
  <si>
    <t>rs.dvorce@seznam.cz</t>
  </si>
  <si>
    <t>3irmc6z</t>
  </si>
  <si>
    <t>Mgr. Olga Vlachová</t>
  </si>
  <si>
    <t>podatelna@obecdvorce.cz</t>
  </si>
  <si>
    <t>ztqbehe</t>
  </si>
  <si>
    <t>Základní škola a Mateřská škola Holčovice, příspěvková organizace</t>
  </si>
  <si>
    <t>Holčovice</t>
  </si>
  <si>
    <t>554 644 101</t>
  </si>
  <si>
    <t>zs.holcovice@razdva.cz</t>
  </si>
  <si>
    <t>www.zsholcovice.cz</t>
  </si>
  <si>
    <t>84ammga</t>
  </si>
  <si>
    <t>Mgr. Jana Válková, MBA</t>
  </si>
  <si>
    <t>podatelna@obecholcovice.cz</t>
  </si>
  <si>
    <t>9czbk4f</t>
  </si>
  <si>
    <t>Základní škola a Mateřská škola Horní Benešov, okres Bruntál, příspěvková organizace</t>
  </si>
  <si>
    <t>Horní Benešov</t>
  </si>
  <si>
    <t>554 719 296</t>
  </si>
  <si>
    <t>zanda.zshb@seznam.cz</t>
  </si>
  <si>
    <t>zshb@seznam.cz</t>
  </si>
  <si>
    <t>http://www.zshornibenesov.cz</t>
  </si>
  <si>
    <t>bxamdim</t>
  </si>
  <si>
    <t>Mgr. Zdeněk Žanda</t>
  </si>
  <si>
    <t>podatelna@hbenesov.cz</t>
  </si>
  <si>
    <t>sxgbxg6</t>
  </si>
  <si>
    <t>Základní škola a Mateřská škola Horní Město, okres Bruntál, příspěvková organizace</t>
  </si>
  <si>
    <t>Horní Město</t>
  </si>
  <si>
    <t>724 075 227</t>
  </si>
  <si>
    <t>zsmshornimesto@zsmshornimesto.cz</t>
  </si>
  <si>
    <t>www.zsmshornimesto.cz</t>
  </si>
  <si>
    <t>ynymdjt</t>
  </si>
  <si>
    <t>Mgr. Petra Dvořáčková</t>
  </si>
  <si>
    <t>starosta@hornimesto.cz</t>
  </si>
  <si>
    <t>azrbd7c</t>
  </si>
  <si>
    <t>Základní škola a Mateřská škola Jindřichov, okres Bruntál</t>
  </si>
  <si>
    <t>Jindřichov</t>
  </si>
  <si>
    <t>554 641 746</t>
  </si>
  <si>
    <t>steuerova@zsjindrichov.cz</t>
  </si>
  <si>
    <t>www.zsjindrichov.cz</t>
  </si>
  <si>
    <t>5m3qtz4</t>
  </si>
  <si>
    <t>Mgr. Zlata Steuerová</t>
  </si>
  <si>
    <t>ucetni@obecjindrichov.cz</t>
  </si>
  <si>
    <t>79dbds5</t>
  </si>
  <si>
    <t>Základní škola a Mateřská škola Karlovice</t>
  </si>
  <si>
    <t>Karlovice</t>
  </si>
  <si>
    <t>554 725 887</t>
  </si>
  <si>
    <t>info@zskarlovice.cz</t>
  </si>
  <si>
    <t>zastupce@zskarlovice.cz</t>
  </si>
  <si>
    <t>xu7rie5</t>
  </si>
  <si>
    <t>Mgr. Rostislav Černobila</t>
  </si>
  <si>
    <t>podatelna@karlovice.eu</t>
  </si>
  <si>
    <t>c8eayjx</t>
  </si>
  <si>
    <t>Základní škola Krnov, Dvořákův okruh 2, okres Bruntál, příspěvková organizace</t>
  </si>
  <si>
    <t>554 612 676</t>
  </si>
  <si>
    <t>zs1@zs1krnov.cz</t>
  </si>
  <si>
    <t>http://www.zs1krnov.cz</t>
  </si>
  <si>
    <t>q9fkvqm</t>
  </si>
  <si>
    <t>Mgr. Nikola Krusberská</t>
  </si>
  <si>
    <t>Základní škola Krnov, Smetanův okruh 4, okres Bruntál, příspěvková organizace</t>
  </si>
  <si>
    <t>554 612 693</t>
  </si>
  <si>
    <t>jurina@zs2krnov.cz</t>
  </si>
  <si>
    <t>dydowiczova@zs2krnov.cz</t>
  </si>
  <si>
    <t>http://www.zs2krnov.cz</t>
  </si>
  <si>
    <t>uwmvx99</t>
  </si>
  <si>
    <t>Mgr. Petr Juřina</t>
  </si>
  <si>
    <t>Základní škola Krnov, Janáčkovo náměstí 17, okres Bruntál, příspěvková organizace</t>
  </si>
  <si>
    <t>Janáčkovo náměstí</t>
  </si>
  <si>
    <t>554 610 743</t>
  </si>
  <si>
    <t>reditel@zsjnkrnov.cz</t>
  </si>
  <si>
    <t>www.zsjnkrnov.cz</t>
  </si>
  <si>
    <t>vwume3f</t>
  </si>
  <si>
    <t>Mgr. Karel Handlíř</t>
  </si>
  <si>
    <t>Základní škola Krnov, Žižkova 3, okres Bruntál, příspěvková organizace</t>
  </si>
  <si>
    <t>774 406 614</t>
  </si>
  <si>
    <t>ondrova@zs4krnov.cz</t>
  </si>
  <si>
    <t>www.zs4krnov.cz</t>
  </si>
  <si>
    <t>k7yiazg</t>
  </si>
  <si>
    <t>Mgr. Monika Ondrová</t>
  </si>
  <si>
    <t>Základní škola a Mateřská škola Lichnov, okres Bruntál, příspěvková organizace</t>
  </si>
  <si>
    <t>554 643 130</t>
  </si>
  <si>
    <t>reditel@zsamslichnov.cz</t>
  </si>
  <si>
    <t>www.zsamslichnov.eu</t>
  </si>
  <si>
    <t>jtnmez9</t>
  </si>
  <si>
    <t>Ing. Ladislav Pleva</t>
  </si>
  <si>
    <t>ou.lichnov@tiscali.cz</t>
  </si>
  <si>
    <t>d7nbmsi</t>
  </si>
  <si>
    <t>Základní škola Město Albrechtice, okres Bruntál</t>
  </si>
  <si>
    <t>Opavická</t>
  </si>
  <si>
    <t>771 137 442</t>
  </si>
  <si>
    <t>554 652 241</t>
  </si>
  <si>
    <t>reditel@zsma.cz</t>
  </si>
  <si>
    <t>www.zsma.cz</t>
  </si>
  <si>
    <t>bb9jt7a</t>
  </si>
  <si>
    <t>Mgr. Lubomír Grček</t>
  </si>
  <si>
    <t>Základní škola Moravský Beroun, okres Olomouc, příspěvková organizace</t>
  </si>
  <si>
    <t>554 725 809</t>
  </si>
  <si>
    <t>zs.morberoun@seznam.cz</t>
  </si>
  <si>
    <t>http://zs.morberoun.cz/</t>
  </si>
  <si>
    <t>b2th8j9</t>
  </si>
  <si>
    <t>Mgr. Sylva Nerudová</t>
  </si>
  <si>
    <t>Základní škola a Mateřská škola Osoblaha, příspěvková organizace</t>
  </si>
  <si>
    <t>Osoblaha</t>
  </si>
  <si>
    <t>554 642 106 ,554642107</t>
  </si>
  <si>
    <t>mhrabovsky@zsosoblaha.cz</t>
  </si>
  <si>
    <t>micinsky@zsosoblaha.cz</t>
  </si>
  <si>
    <t>www.zsosoblaha.cz</t>
  </si>
  <si>
    <t>22hmqmy</t>
  </si>
  <si>
    <t>Mgr. Marian Hrabovský</t>
  </si>
  <si>
    <t>podatelna@osoblaha.cz</t>
  </si>
  <si>
    <t>xnwbb89</t>
  </si>
  <si>
    <t>Základní škola a Mateřská škola Razová, příspěvková organizace</t>
  </si>
  <si>
    <t>Razová</t>
  </si>
  <si>
    <t>554 765 010</t>
  </si>
  <si>
    <t>zs.razova@seznam.cz</t>
  </si>
  <si>
    <t>http://www.zsrazova.net</t>
  </si>
  <si>
    <t>premg58</t>
  </si>
  <si>
    <t>Mgr. Jiří Chmelík</t>
  </si>
  <si>
    <t>obec@razova.cz</t>
  </si>
  <si>
    <t>emabine</t>
  </si>
  <si>
    <t>Základní škola Rýmařov, Jelínkova 1, okres Bruntál</t>
  </si>
  <si>
    <t>554 255 113</t>
  </si>
  <si>
    <t>554 255 128</t>
  </si>
  <si>
    <t>skola@zsrymarov.cz</t>
  </si>
  <si>
    <t>reditel@zsrymarov.cz</t>
  </si>
  <si>
    <t>http://www.zsrymarov.cz</t>
  </si>
  <si>
    <t>u57huji</t>
  </si>
  <si>
    <t>Mgr. Jan Jablončík</t>
  </si>
  <si>
    <t>Základní škola a Mateřská škola Stará Ves, okres Bruntál, příspěvková organizace</t>
  </si>
  <si>
    <t>Stará Ves</t>
  </si>
  <si>
    <t>739 027 338</t>
  </si>
  <si>
    <t>zsms@zsmsstaraves.cz</t>
  </si>
  <si>
    <t>reditelka@zsmsstaraves.cz</t>
  </si>
  <si>
    <t>kpkmsnw</t>
  </si>
  <si>
    <t>Mgr. Veronika Mikulenková</t>
  </si>
  <si>
    <t>staraves.starosta@seznam.cz</t>
  </si>
  <si>
    <t>ghibt38</t>
  </si>
  <si>
    <t>Základní škola, Andělská Hora, okres Bruntál</t>
  </si>
  <si>
    <t>Andělská Hora</t>
  </si>
  <si>
    <t>603 717 216</t>
  </si>
  <si>
    <t>zsandel@post.cz</t>
  </si>
  <si>
    <t>zsandelska.kamila.bezova@seznam.cz</t>
  </si>
  <si>
    <t>www.zsandel.net</t>
  </si>
  <si>
    <t>x5cqgfg</t>
  </si>
  <si>
    <t>Mgr. Bc. Kamila Bezová</t>
  </si>
  <si>
    <t>podatelna@andelskahora.eu, starosta@andelskahora.eu</t>
  </si>
  <si>
    <t>dd3bytd</t>
  </si>
  <si>
    <t>Základní škola a Mateřská škola Třemešná</t>
  </si>
  <si>
    <t>Třemešná</t>
  </si>
  <si>
    <t>732 767 236</t>
  </si>
  <si>
    <t>podatelna@zstremesna.cz</t>
  </si>
  <si>
    <t>kristinik@volny.cz</t>
  </si>
  <si>
    <t>http://www.zs-tremesna.cz</t>
  </si>
  <si>
    <t>tfbpdnr</t>
  </si>
  <si>
    <t>Mgr. Petr Kristiník</t>
  </si>
  <si>
    <t>starosta@tremesna.cz</t>
  </si>
  <si>
    <t>q92bkhb</t>
  </si>
  <si>
    <t>Základní škola a Mateřská škola Zátor, příspěvková organizace</t>
  </si>
  <si>
    <t>Loučky</t>
  </si>
  <si>
    <t>Zátor</t>
  </si>
  <si>
    <t>554 645 012</t>
  </si>
  <si>
    <t>zszator@zszator.com</t>
  </si>
  <si>
    <t>petr.studnicka@zszator.com</t>
  </si>
  <si>
    <t>www.zszator.com</t>
  </si>
  <si>
    <t>ni3muhx</t>
  </si>
  <si>
    <t>Mgr. et Mgr. Petr Studnička</t>
  </si>
  <si>
    <t>podatelna@zator.cz</t>
  </si>
  <si>
    <t>6kqbad4</t>
  </si>
  <si>
    <t>Základní škola Bruntál, Okružní 38, příspěvková organizace</t>
  </si>
  <si>
    <t>554 231 165</t>
  </si>
  <si>
    <t>554 231 199</t>
  </si>
  <si>
    <t>reditel@zsbrok.cz</t>
  </si>
  <si>
    <t>ucetni@zsbrok.cz</t>
  </si>
  <si>
    <t>http://www.zsbrok.cz</t>
  </si>
  <si>
    <t>zvzmj4z</t>
  </si>
  <si>
    <t>Mgr. Leoš Sekanina</t>
  </si>
  <si>
    <t>Základní škola a Mateřská škola, Dětřichov nad Bystřicí okres Bruntál, příspěvková organizace</t>
  </si>
  <si>
    <t>Dětřichov nad Bystřicí</t>
  </si>
  <si>
    <t>603 949 876</t>
  </si>
  <si>
    <t>info@detrichovskola.cz</t>
  </si>
  <si>
    <t>www.detrichovskola.cz</t>
  </si>
  <si>
    <t>8vjmcpa</t>
  </si>
  <si>
    <t>Mgr. Jana Bláhová</t>
  </si>
  <si>
    <t>detrichovnb@centrum.cz</t>
  </si>
  <si>
    <t>q4aawkx</t>
  </si>
  <si>
    <t>Základní škola a Mateřská škola Karlova Studánka, okres Bruntál, příspěvková organizace</t>
  </si>
  <si>
    <t>Karlova Studánka</t>
  </si>
  <si>
    <t>554 772 035</t>
  </si>
  <si>
    <t>ks.zs@seznam.cz</t>
  </si>
  <si>
    <t>hf2mea7</t>
  </si>
  <si>
    <t>Mgr. Ivana Kováčiková</t>
  </si>
  <si>
    <t>obec@kstudanka.cz</t>
  </si>
  <si>
    <t>aidbnv2</t>
  </si>
  <si>
    <t>Základní škola a Mateřská škola Rudná pod Pradědem, příspěvková organizace</t>
  </si>
  <si>
    <t>Stará Rudná</t>
  </si>
  <si>
    <t>Rudná pod Pradědem</t>
  </si>
  <si>
    <t>733 220 495</t>
  </si>
  <si>
    <t>zs.rudna@seznam.cz</t>
  </si>
  <si>
    <t>www.skola.rudnapodpradedem.cz</t>
  </si>
  <si>
    <t>y8smg8e</t>
  </si>
  <si>
    <t>Mgr. Zdeňka Kadláčková</t>
  </si>
  <si>
    <t>obecrudna@seznam.cz</t>
  </si>
  <si>
    <t>nqgbijy</t>
  </si>
  <si>
    <t>Základní škola a Mateřská škola Široká Niva, okres Bruntál, příspěvková organizace</t>
  </si>
  <si>
    <t>Široká Niva</t>
  </si>
  <si>
    <t>554 741 156</t>
  </si>
  <si>
    <t>siroka.niva@seznam.cz</t>
  </si>
  <si>
    <t>www.zsms-siroka-niva.cz</t>
  </si>
  <si>
    <t>xi6msxq</t>
  </si>
  <si>
    <t>Mgr. Robert Pfluger</t>
  </si>
  <si>
    <t>sirokaniva@iol.cz</t>
  </si>
  <si>
    <t>tdvb3wu</t>
  </si>
  <si>
    <t>Základní škola Bruntál, Školní 2</t>
  </si>
  <si>
    <t>553 821 166</t>
  </si>
  <si>
    <t>reditelka@zspetrin.cz</t>
  </si>
  <si>
    <t>tonnerova@zspetrin.cz</t>
  </si>
  <si>
    <t>www.zspetrin.cz</t>
  </si>
  <si>
    <t>hxjcqid</t>
  </si>
  <si>
    <t>PhDr. Mgr. Milena Krejčí, MBA</t>
  </si>
  <si>
    <t>Základní škola Vrbno pod Pradědem, okres Bruntál, příspěvková organizace</t>
  </si>
  <si>
    <t>554 230 940</t>
  </si>
  <si>
    <t>554 230 938</t>
  </si>
  <si>
    <t>pavel.remes@zsvrbno.cz</t>
  </si>
  <si>
    <t>skola@zsvrbno.cz</t>
  </si>
  <si>
    <t>http://www.zsvrbno.cz</t>
  </si>
  <si>
    <t>k6vmuba</t>
  </si>
  <si>
    <t>Mgr. Pavel Remeš, Ph.D.</t>
  </si>
  <si>
    <t>Mateřská škola Sluníčko, Krnov, příspěvková organizace</t>
  </si>
  <si>
    <t>K. Čapka</t>
  </si>
  <si>
    <t>554 612 860</t>
  </si>
  <si>
    <t>barbora.sofianidou@karlacapka.cz</t>
  </si>
  <si>
    <t>mskcapka@seznam.cz</t>
  </si>
  <si>
    <t>http://www.karlacapka.cz/</t>
  </si>
  <si>
    <t>etxqfgz</t>
  </si>
  <si>
    <t>Mgr. et Mgr. Barbora Sofianidou</t>
  </si>
  <si>
    <t>Středisko volného času Rýmařov, okres Bruntál</t>
  </si>
  <si>
    <t>554 254 370</t>
  </si>
  <si>
    <t>sv.c@tiscali.cz</t>
  </si>
  <si>
    <t>http://www.svcrymarov.cz</t>
  </si>
  <si>
    <t>gjmgz79</t>
  </si>
  <si>
    <t>Bc. Marcela Pavlová</t>
  </si>
  <si>
    <t>Mateřská škola Brušperk, Sportovní 520, příspěvková organizace</t>
  </si>
  <si>
    <t>Brušperk</t>
  </si>
  <si>
    <t>775 886 853</t>
  </si>
  <si>
    <t>mail@ms-brusperk.cz</t>
  </si>
  <si>
    <t>www.ms-brusperk.cz</t>
  </si>
  <si>
    <t>cudkpdr</t>
  </si>
  <si>
    <t>Kamila Kostková</t>
  </si>
  <si>
    <t>urad@brusperk-mesto.cz</t>
  </si>
  <si>
    <t>37cbe8h</t>
  </si>
  <si>
    <t>Mateřská škola Dobrá, okres Frýdek-Místek, příspěvková organizace</t>
  </si>
  <si>
    <t>Dobrá</t>
  </si>
  <si>
    <t>558 641 006</t>
  </si>
  <si>
    <t>msdobra@msdobra.cz</t>
  </si>
  <si>
    <t>https://www.msdobra.cz/</t>
  </si>
  <si>
    <t>f7fkqmd</t>
  </si>
  <si>
    <t>Mgr. Jana Maďová, MBA</t>
  </si>
  <si>
    <t>oudobra@dobra.cz</t>
  </si>
  <si>
    <t>625betr</t>
  </si>
  <si>
    <t>Mateřská škola Fryčovice 451, příspěvková organizace</t>
  </si>
  <si>
    <t>Fryčovice</t>
  </si>
  <si>
    <t>ms-frycovice@seznam.cz</t>
  </si>
  <si>
    <t>www.ms-frycovice.webnode.cz</t>
  </si>
  <si>
    <t>rx6kq6r</t>
  </si>
  <si>
    <t>Miroslava Šmiřáková</t>
  </si>
  <si>
    <t>podatelna@frycovice.cz</t>
  </si>
  <si>
    <t>f86behq</t>
  </si>
  <si>
    <t>Mateřská škola Sluníčko, Frýdek-Místek, Josefa Myslivečka 1883</t>
  </si>
  <si>
    <t>Josefa Myslivečka</t>
  </si>
  <si>
    <t>595 174 850</t>
  </si>
  <si>
    <t>ms.myslivecka@seznam.cz</t>
  </si>
  <si>
    <t>jmyslivecka.cz</t>
  </si>
  <si>
    <t>8sghkkr</t>
  </si>
  <si>
    <t>Bc. Gabriela Říhová</t>
  </si>
  <si>
    <t>podatelna@frydekmistek.cz</t>
  </si>
  <si>
    <t>w4wbu9s</t>
  </si>
  <si>
    <t>Mateřská škola Sněženka, Frýdek-Místek, Josefa Lady 1790</t>
  </si>
  <si>
    <t>Mateřská škola Sněženka</t>
  </si>
  <si>
    <t>Josefa Lady</t>
  </si>
  <si>
    <t>774 779 818</t>
  </si>
  <si>
    <t>snezenkams@seznam.cz</t>
  </si>
  <si>
    <t>www.mssnezenka.cz</t>
  </si>
  <si>
    <t>y84hqcv</t>
  </si>
  <si>
    <t>Bc. Bohdana Jurášková</t>
  </si>
  <si>
    <t>Mateřská škola Beruška, Frýdek-Místek, Nad Lipinou 2318</t>
  </si>
  <si>
    <t>Nad Lipinou</t>
  </si>
  <si>
    <t>558 630 186</t>
  </si>
  <si>
    <t>beruska@msberuska.cz</t>
  </si>
  <si>
    <t>http://www.msberuska.cz</t>
  </si>
  <si>
    <t>fq2v3jx</t>
  </si>
  <si>
    <t>Bc. Martin Kocur</t>
  </si>
  <si>
    <t>Mateřská škola Mateřídouška, Frýdek-Místek, J. Božana 3141</t>
  </si>
  <si>
    <t>Mateřská škola Mateřídouška</t>
  </si>
  <si>
    <t>J. Božana</t>
  </si>
  <si>
    <t>605 249 385</t>
  </si>
  <si>
    <t>reditelka@msmateridouska.cz</t>
  </si>
  <si>
    <t>www.msmateridouska.cz</t>
  </si>
  <si>
    <t>tr9nubg</t>
  </si>
  <si>
    <t>Jana Poulíčková</t>
  </si>
  <si>
    <t>Mateřská škola Bocanovice 19, okres Frýdek-Místek, příspěvková organizace</t>
  </si>
  <si>
    <t>Bocanovice</t>
  </si>
  <si>
    <t>737 169 643</t>
  </si>
  <si>
    <t>ms.bocanovice@seznam.cz</t>
  </si>
  <si>
    <t>wicknkg</t>
  </si>
  <si>
    <t>Lenka Kubiczková</t>
  </si>
  <si>
    <t>obe@bocanovice.cz</t>
  </si>
  <si>
    <t>zi6bmm4</t>
  </si>
  <si>
    <t>Mateřská škola Lhotka, příspěvková organizace</t>
  </si>
  <si>
    <t>725 535 620</t>
  </si>
  <si>
    <t>mslhotka@seznam.cz</t>
  </si>
  <si>
    <t>www.lhotkams.webnode.cz</t>
  </si>
  <si>
    <t>x9iktzs</t>
  </si>
  <si>
    <t>Bc. Radana Buďo Kempová</t>
  </si>
  <si>
    <t>info@obec-lhotka.eu</t>
  </si>
  <si>
    <t>6isb4mu</t>
  </si>
  <si>
    <t>Mateřská škola Krmelín, příspěvková organizace</t>
  </si>
  <si>
    <t>Krmelín</t>
  </si>
  <si>
    <t>737 547 667</t>
  </si>
  <si>
    <t>mskrmelin@email.cz</t>
  </si>
  <si>
    <t>mskrmelinucetni@email.cz</t>
  </si>
  <si>
    <t>rmxkthv</t>
  </si>
  <si>
    <t>Bc. Ilona Galiová</t>
  </si>
  <si>
    <t>krmelin@krmelin.cz</t>
  </si>
  <si>
    <t>teubnsg</t>
  </si>
  <si>
    <t>Mateřská škola Kaštánek Návsí, příspěvková organizace</t>
  </si>
  <si>
    <t>Návsí</t>
  </si>
  <si>
    <t>558 358 053</t>
  </si>
  <si>
    <t>msnavsi@seznam.cz</t>
  </si>
  <si>
    <t>www.msnavsi.cz</t>
  </si>
  <si>
    <t>je4ksn3</t>
  </si>
  <si>
    <t>Jarmila Slowioczková</t>
  </si>
  <si>
    <t>podatelna@navsi.cz</t>
  </si>
  <si>
    <t>qfnbpya</t>
  </si>
  <si>
    <t>Mateřská škola Paskov, příspěvková organizace</t>
  </si>
  <si>
    <t>Místecká</t>
  </si>
  <si>
    <t>Paskov</t>
  </si>
  <si>
    <t>776 240 111</t>
  </si>
  <si>
    <t>mspaskov@seznam.cz</t>
  </si>
  <si>
    <t>jarmilapetrosova@seznam.cz</t>
  </si>
  <si>
    <t>www.mspaskov.cz</t>
  </si>
  <si>
    <t>fb7kwvp</t>
  </si>
  <si>
    <t>Mgr. Jarmila Petrošová</t>
  </si>
  <si>
    <t>mu@mesto-paskov.cz</t>
  </si>
  <si>
    <t>dd9bb58</t>
  </si>
  <si>
    <t>Mateřská škola Pražmo, příspěvková organizace, okres Frýdek-Místek</t>
  </si>
  <si>
    <t>Pražmo</t>
  </si>
  <si>
    <t>558 111 237</t>
  </si>
  <si>
    <t>skolka@msprazmo.cz</t>
  </si>
  <si>
    <t>https://msprazmo.cz/cs</t>
  </si>
  <si>
    <t>yekkxza</t>
  </si>
  <si>
    <t>Mgr. Vladimíra Nytrová</t>
  </si>
  <si>
    <t>4r5a5rw</t>
  </si>
  <si>
    <t>Mateřská škola Bílá, okres Frýdek-Místek, příspěvková organizace</t>
  </si>
  <si>
    <t>558 690 122</t>
  </si>
  <si>
    <t>msbila@seznam.cz</t>
  </si>
  <si>
    <t>http://www.skolkabila.cz/</t>
  </si>
  <si>
    <t>phzknfe</t>
  </si>
  <si>
    <t>Mgr. Erika Vilimová</t>
  </si>
  <si>
    <t>ou@obecbila.cz</t>
  </si>
  <si>
    <t>wssbk9s</t>
  </si>
  <si>
    <t>Mateřská škola Vendryně č. 1, okres Frýdek-Místek, příspěvková organizace</t>
  </si>
  <si>
    <t>Vendryně</t>
  </si>
  <si>
    <t>558 994 351</t>
  </si>
  <si>
    <t>558 994 352</t>
  </si>
  <si>
    <t>skolka.vendryne@seznam.cz</t>
  </si>
  <si>
    <t>eazk3wr</t>
  </si>
  <si>
    <t>Jaroslava Majdáková</t>
  </si>
  <si>
    <t>obec@vendryne.cz</t>
  </si>
  <si>
    <t>5deb2v4</t>
  </si>
  <si>
    <t>Mateřská škola - Przedszkole, Vendryně č. 1, okres Frýdek-Místek, příspěvková organizace</t>
  </si>
  <si>
    <t>Mateřská škola - Przedszkole</t>
  </si>
  <si>
    <t>558 994 361</t>
  </si>
  <si>
    <t>pmsvendryne@seznam.cz</t>
  </si>
  <si>
    <t>iakkm52</t>
  </si>
  <si>
    <t>Bc. Katarzyna Pustowková</t>
  </si>
  <si>
    <t>Mateřská škola Vyšní Lhoty, okres Frýdek-Místek, příspěvková organizace</t>
  </si>
  <si>
    <t>Vyšní Lhoty</t>
  </si>
  <si>
    <t>558 692 833</t>
  </si>
  <si>
    <t>ms_vysnilhoty@centrum.cz</t>
  </si>
  <si>
    <t>b5bk4et</t>
  </si>
  <si>
    <t>Silvie Ivánková</t>
  </si>
  <si>
    <t>vysnilhoty@iol.cz</t>
  </si>
  <si>
    <t>924bk7r</t>
  </si>
  <si>
    <t>Mateřská škola Vratimov, Na Vyhlídce 25</t>
  </si>
  <si>
    <t>Vratimov</t>
  </si>
  <si>
    <t>596 732 498</t>
  </si>
  <si>
    <t>skolka@msvratimov.cz</t>
  </si>
  <si>
    <t>petra.bobosikova@msvratimov.cz</t>
  </si>
  <si>
    <t>www.msvratimov.cz</t>
  </si>
  <si>
    <t>st24vya</t>
  </si>
  <si>
    <t>Petra Bobošíková</t>
  </si>
  <si>
    <t>meu@vratimov.cz</t>
  </si>
  <si>
    <t>m29bfpe</t>
  </si>
  <si>
    <t>Mateřská škola Pohádka, Frýdek-Místek, Třanovského 404</t>
  </si>
  <si>
    <t>595 532 990 ,777458510</t>
  </si>
  <si>
    <t>sona.bystronova@mspohadkafm.cz</t>
  </si>
  <si>
    <t>reditelka@mspohadkafm.cz</t>
  </si>
  <si>
    <t>www.mspohadkafm.cz</t>
  </si>
  <si>
    <t>tjahjku</t>
  </si>
  <si>
    <t>Mgr. Soňa Bystroňová</t>
  </si>
  <si>
    <t>Mateřská škola - Przedszkole Jablunkov, Školní 800, příspěvková organizace</t>
  </si>
  <si>
    <t>775 909 060</t>
  </si>
  <si>
    <t>pms@przedszkolejablonkow.com</t>
  </si>
  <si>
    <t>www.przedszkolejablonkow.com</t>
  </si>
  <si>
    <t>hm3k46d</t>
  </si>
  <si>
    <t>Mgr. Katarzyna Kantor</t>
  </si>
  <si>
    <t>posta@jablunkov.cz</t>
  </si>
  <si>
    <t>dj4bppi</t>
  </si>
  <si>
    <t>Mateřská škola - Przedszkole, Vendryně, Zaolší 615, okres Frýdek-Místek, příspěvková organizace</t>
  </si>
  <si>
    <t>558 554 372</t>
  </si>
  <si>
    <t>558 554 371</t>
  </si>
  <si>
    <t>skolkazaolsi@seznam.cz</t>
  </si>
  <si>
    <t>http://www.skolkazaolsi.cz</t>
  </si>
  <si>
    <t>s3vkm5w</t>
  </si>
  <si>
    <t>Naděžda Urbanová</t>
  </si>
  <si>
    <t>Základní škola Vojtěcha Martínka Brušperk, okres Frýdek-Místek</t>
  </si>
  <si>
    <t>Základní škola Vojtěcha Martínka</t>
  </si>
  <si>
    <t>774 312 265</t>
  </si>
  <si>
    <t>558 666 227</t>
  </si>
  <si>
    <t>sekretariat@zsbrusperk.cz</t>
  </si>
  <si>
    <t>https://www.zsbrusperk.cz</t>
  </si>
  <si>
    <t>dfnrfqi</t>
  </si>
  <si>
    <t>Mgr. Aleš Vyvial</t>
  </si>
  <si>
    <t>Základní škola a Mateřská škola Bruzovice</t>
  </si>
  <si>
    <t>Bruzovice</t>
  </si>
  <si>
    <t>558 653 146</t>
  </si>
  <si>
    <t>skola@bruzovice.cz</t>
  </si>
  <si>
    <t>http://www.zs-bruzovice.wz.cz</t>
  </si>
  <si>
    <t>8girg7r</t>
  </si>
  <si>
    <t>Mgr. Jana Krátká</t>
  </si>
  <si>
    <t>obec@bruzovice.cz</t>
  </si>
  <si>
    <t>naubmp5</t>
  </si>
  <si>
    <t>Základní škola a mateřská škola s polským jazykem vyučovacím Bukovec, příspěvková organizace</t>
  </si>
  <si>
    <t>ZŠ a MŠ s p. j. v.</t>
  </si>
  <si>
    <t>Bukovec</t>
  </si>
  <si>
    <t>792 366 880</t>
  </si>
  <si>
    <t>pzsbukovec@seznam.cz</t>
  </si>
  <si>
    <t>http://www.pzsbukovec.cz</t>
  </si>
  <si>
    <t>zwvmhbq</t>
  </si>
  <si>
    <t>Mgr. Halina Kuligová</t>
  </si>
  <si>
    <t>bukovec@bukovec.cz</t>
  </si>
  <si>
    <t>6g8bmh9</t>
  </si>
  <si>
    <t>Základní škola a Mateřská škola Bukovec, příspěvková organizace</t>
  </si>
  <si>
    <t>792 361 030</t>
  </si>
  <si>
    <t>zsbukovec@gmail.com</t>
  </si>
  <si>
    <t>zsbukovec@seznam.cz</t>
  </si>
  <si>
    <t>http://www.zsbukovec.cz</t>
  </si>
  <si>
    <t>fzbmb49</t>
  </si>
  <si>
    <t>Mgr. Lucie Lukačková</t>
  </si>
  <si>
    <t>Základní škola a mateřská škola Bystřice 848, okr. Frýdek-Místek, příspěvková organizace</t>
  </si>
  <si>
    <t>558 558 200</t>
  </si>
  <si>
    <t>skola@zs-bystrice.cz</t>
  </si>
  <si>
    <t>http://www.zs-bystrice.cz</t>
  </si>
  <si>
    <t>hhsk8qp</t>
  </si>
  <si>
    <t>Mgr. Kateřina Kotasová</t>
  </si>
  <si>
    <t>obec@bystrice.cz</t>
  </si>
  <si>
    <t>cg6b2a6</t>
  </si>
  <si>
    <t>Základní škola a mateřská škola Stanisława Hadyny s polským jazykem vyučovacím Bystřice 366, okr. Frýdek-Místek, příspěvková organizace</t>
  </si>
  <si>
    <t>ZŠ a MŠ Stanislawa Hadyny s p. j. v.</t>
  </si>
  <si>
    <t>558 558 250</t>
  </si>
  <si>
    <t>info@pspbystrice.cz</t>
  </si>
  <si>
    <t>www.pspbystrice.cz</t>
  </si>
  <si>
    <t>4n9mhp2</t>
  </si>
  <si>
    <t>Mgr. Bogdan Sikora</t>
  </si>
  <si>
    <t>Základní škola Čeladná, příspěvková organizace</t>
  </si>
  <si>
    <t>558 684 006</t>
  </si>
  <si>
    <t>reditel@zsceladna.cz</t>
  </si>
  <si>
    <t>http://www.zsceladna.cz/</t>
  </si>
  <si>
    <t>dfnmkh3</t>
  </si>
  <si>
    <t>Ing. Jiří Adámek</t>
  </si>
  <si>
    <t>celadna@iol.cz</t>
  </si>
  <si>
    <t>2hmb3aw</t>
  </si>
  <si>
    <t>Základní škola Dobrá, příspěvková organizace</t>
  </si>
  <si>
    <t>558 412 461</t>
  </si>
  <si>
    <t>558 412 460</t>
  </si>
  <si>
    <t>zsdobra@zsdobra.cz</t>
  </si>
  <si>
    <t>rotipkova@zsdobra.cz</t>
  </si>
  <si>
    <t>http://www.zsdobra.cz</t>
  </si>
  <si>
    <t>sjmfdf6</t>
  </si>
  <si>
    <t>Mgr. Radka Otipková</t>
  </si>
  <si>
    <t>Základní škola a mateřská škola Dobratice, okres Frýdek-Místek, příspěvková organizace</t>
  </si>
  <si>
    <t>Dobratice</t>
  </si>
  <si>
    <t>558 651 255</t>
  </si>
  <si>
    <t>zs.dobratice@post.cz</t>
  </si>
  <si>
    <t>reditelkadobratice@seznam.cz</t>
  </si>
  <si>
    <t>www.zsdobratice.cz</t>
  </si>
  <si>
    <t>vk9mcre</t>
  </si>
  <si>
    <t>Mgr. Karla Peterková</t>
  </si>
  <si>
    <t>obec@dobratice.cz</t>
  </si>
  <si>
    <t>9pzbsb6</t>
  </si>
  <si>
    <t>Základní škola a Mateřská škola Dolní Domaslavice, okres Frýdek-Místek, příspěvková organizace</t>
  </si>
  <si>
    <t>Dolní Domaslavice</t>
  </si>
  <si>
    <t>558 664 225</t>
  </si>
  <si>
    <t>eva.foukalova@zsddomaslavice.cz</t>
  </si>
  <si>
    <t>www.zsddomaslavice.cz</t>
  </si>
  <si>
    <t>64mmcuh</t>
  </si>
  <si>
    <t>Mgr. Petr Fikoczek</t>
  </si>
  <si>
    <t>ou@ddomaslavice.cz</t>
  </si>
  <si>
    <t>rx2bwxp</t>
  </si>
  <si>
    <t>Základní škola a Mateřská škola Dolní Lomná 149, příspěvková organizace</t>
  </si>
  <si>
    <t>Dolní Lomná</t>
  </si>
  <si>
    <t>773 180 689</t>
  </si>
  <si>
    <t>zsdolnilomna@email.cz</t>
  </si>
  <si>
    <t>http://zsdolnilomna.cz</t>
  </si>
  <si>
    <t>tubmcwi</t>
  </si>
  <si>
    <t>Mgr. Jana Kufová</t>
  </si>
  <si>
    <t>obec@dolnilomna.eu</t>
  </si>
  <si>
    <t>3nbbi5p</t>
  </si>
  <si>
    <t>Základní škola Fryčovice, okres Frýdek-Místek, příspěvková organizace</t>
  </si>
  <si>
    <t>558 668 116</t>
  </si>
  <si>
    <t>skola@zsfrycovice.cz</t>
  </si>
  <si>
    <t>www.zsfrycovice.estranky.cz</t>
  </si>
  <si>
    <t>n6ktrjp</t>
  </si>
  <si>
    <t>Mgr. Jiří Šmahlík</t>
  </si>
  <si>
    <t>Základní škola Frýdek-Místek, 1. máje 1700</t>
  </si>
  <si>
    <t>558 910 632</t>
  </si>
  <si>
    <t>558 910 631</t>
  </si>
  <si>
    <t>7zs@7zsfm.cz</t>
  </si>
  <si>
    <t>zechova@seznam.cz</t>
  </si>
  <si>
    <t>www.7zsfm.cz</t>
  </si>
  <si>
    <t>s3vv5h4</t>
  </si>
  <si>
    <t>Mgr. Iveta Zechová</t>
  </si>
  <si>
    <t>Základní škola Frýdek-Místek, El. Krásnohorské 2254</t>
  </si>
  <si>
    <t>El. Krásnohorské</t>
  </si>
  <si>
    <t>555 531 652</t>
  </si>
  <si>
    <t>info5zs@5zsfm.cz</t>
  </si>
  <si>
    <t>http://www.5zsfm.cz</t>
  </si>
  <si>
    <t>cxcjggp</t>
  </si>
  <si>
    <t>Mgr. Martin Macháč</t>
  </si>
  <si>
    <t>Základní škola Frýdek-Místek, Jiřího z Poděbrad 3109</t>
  </si>
  <si>
    <t>558 425 511</t>
  </si>
  <si>
    <t>sekretariat@11zsfm.cz</t>
  </si>
  <si>
    <t>motlochova@11zsfm.cz</t>
  </si>
  <si>
    <t>http://www.11zsfm.cz</t>
  </si>
  <si>
    <t>529gie3</t>
  </si>
  <si>
    <t>Mgr. Libor Kuča</t>
  </si>
  <si>
    <t>Základní škola a mateřská škola Frýdek-Místek, Lískovec, K Sedlištím 320</t>
  </si>
  <si>
    <t>K Sedlištím</t>
  </si>
  <si>
    <t>Lískovec</t>
  </si>
  <si>
    <t>602 525 659</t>
  </si>
  <si>
    <t>libor.kvapil@liskovec.cz</t>
  </si>
  <si>
    <t>skola@liskovec.cz</t>
  </si>
  <si>
    <t>http://www.liskovec.cz</t>
  </si>
  <si>
    <t>6z7fcci</t>
  </si>
  <si>
    <t>Mgr. Libor Kvapil</t>
  </si>
  <si>
    <t>Základní škola Frýdek-Místek, Komenského 402</t>
  </si>
  <si>
    <t>558 432 551</t>
  </si>
  <si>
    <t>nahodilovas@4zsfm.cz</t>
  </si>
  <si>
    <t>www.4zsfm.cz</t>
  </si>
  <si>
    <t>feuhuph</t>
  </si>
  <si>
    <t>Mgr. Šárka Nahodilová</t>
  </si>
  <si>
    <t>Základní škola Frýdek-Místek, Pionýrů 400</t>
  </si>
  <si>
    <t>558 443 111</t>
  </si>
  <si>
    <t>558 432 825</t>
  </si>
  <si>
    <t>sestka@sestka-fm.cz</t>
  </si>
  <si>
    <t>www.sestka-fm.cz</t>
  </si>
  <si>
    <t>vpdjvti</t>
  </si>
  <si>
    <t>Mgr. Lukáš Synek</t>
  </si>
  <si>
    <t>Základní škola a mateřská škola Frýdek-Místek - Skalice 192, příspěvková organizace</t>
  </si>
  <si>
    <t>558 659 026</t>
  </si>
  <si>
    <t>zs.skalice@skolaskalice.cz</t>
  </si>
  <si>
    <t>www.skolaskalice.cz</t>
  </si>
  <si>
    <t>6pvmc7e</t>
  </si>
  <si>
    <t>Mgr. Denisa Rožnovská Rojíčková</t>
  </si>
  <si>
    <t>Základní škola a mateřská škola Pstruží, příspěvková organizace</t>
  </si>
  <si>
    <t>Pstruží</t>
  </si>
  <si>
    <t>+42 060 272 1997</t>
  </si>
  <si>
    <t>zielina@zspstruzi.eu</t>
  </si>
  <si>
    <t>www.zspstruzi.eu</t>
  </si>
  <si>
    <t>xj2mp6f</t>
  </si>
  <si>
    <t>Mgr. Adam Zielina</t>
  </si>
  <si>
    <t>ou@pstruzi.cz</t>
  </si>
  <si>
    <t>wwdaxsk</t>
  </si>
  <si>
    <t>Základní škola Frýdlant nad Ostravicí, náměstí T. G. Masaryka 1260, příspěvková organizace</t>
  </si>
  <si>
    <t>558 678 169</t>
  </si>
  <si>
    <t>reditelka@zsfrydlant.cz</t>
  </si>
  <si>
    <t>sekretariat@zsfrydlant.cz</t>
  </si>
  <si>
    <t>http://www.zsfrydlant.cz</t>
  </si>
  <si>
    <t>3uvmk6y</t>
  </si>
  <si>
    <t>Mgr. Šárka Řezníčková</t>
  </si>
  <si>
    <t>posta@frydlantno.cz</t>
  </si>
  <si>
    <t>7fvbegw</t>
  </si>
  <si>
    <t>Masarykova Základní škola a mateřská škola Hnojník 120, okres Frýdek-Místek, příspěvková organizace</t>
  </si>
  <si>
    <t>Masarykova Základní škola a MŠ</t>
  </si>
  <si>
    <t>Hnojník</t>
  </si>
  <si>
    <t>558 694 275</t>
  </si>
  <si>
    <t>reditelka@zshnojnik.com</t>
  </si>
  <si>
    <t>sekretariat@zshnojnik.com</t>
  </si>
  <si>
    <t>www.zshnojnik.com</t>
  </si>
  <si>
    <t>f8bkmu3</t>
  </si>
  <si>
    <t>Mgr. Dagmar Tobolová</t>
  </si>
  <si>
    <t>sekretariat@hnojnik.cz</t>
  </si>
  <si>
    <t>stdbeca</t>
  </si>
  <si>
    <t>Základní škola a Mateřská škola Horní Bludovice, příspěvková organizace</t>
  </si>
  <si>
    <t>Horní Bludovice</t>
  </si>
  <si>
    <t>596 421 009</t>
  </si>
  <si>
    <t>tomas.ptacek@hornibludovice.cz</t>
  </si>
  <si>
    <t>www.zshornibludovice.cz</t>
  </si>
  <si>
    <t>vhumdie</t>
  </si>
  <si>
    <t>Mgr. Tomáš Ptáček</t>
  </si>
  <si>
    <t>info@hornibludovice.cz</t>
  </si>
  <si>
    <t>r5abd9y</t>
  </si>
  <si>
    <t>Základní škola a Mateřská škola Hrádek 144, okres Frýdek-Místek, příspěvková organizace</t>
  </si>
  <si>
    <t>774 372 779</t>
  </si>
  <si>
    <t>barevnaskolahradek@email.cz</t>
  </si>
  <si>
    <t>jmqmds3</t>
  </si>
  <si>
    <t>Mgr. Šárka Honusová</t>
  </si>
  <si>
    <t>podatelna@obechradek.cz</t>
  </si>
  <si>
    <t>9ejb382</t>
  </si>
  <si>
    <t>Základní škola a Mateřská škola Leoše Janáčka Hukvaldy, příspěvková organizace</t>
  </si>
  <si>
    <t>ZŠ a MŠ Leoše Janáčka</t>
  </si>
  <si>
    <t>Hukvaldy</t>
  </si>
  <si>
    <t>558 699 238</t>
  </si>
  <si>
    <t>info@zshukvaldy.cz</t>
  </si>
  <si>
    <t>www.zshukvaldy.cz</t>
  </si>
  <si>
    <t>qrqmevf</t>
  </si>
  <si>
    <t>Mgr. Alena Lévová</t>
  </si>
  <si>
    <t>obec@hukvaldy.eu</t>
  </si>
  <si>
    <t>e9qbdy7</t>
  </si>
  <si>
    <t>Základní škola a mateřská škola Frýdek-Místek - Chlebovice, Pod Kabáticí 107, příspěvková organizace</t>
  </si>
  <si>
    <t>Pod Kabáticí</t>
  </si>
  <si>
    <t>Chlebovice</t>
  </si>
  <si>
    <t>595 178 222</t>
  </si>
  <si>
    <t>skola@zschlebovice.cz</t>
  </si>
  <si>
    <t>www.zschlebovice.cz</t>
  </si>
  <si>
    <t>vwkmc7h</t>
  </si>
  <si>
    <t>Mgr. Ilona Martínková</t>
  </si>
  <si>
    <t>Základní škola Jablunkov, Lesní 190, příspěvková organizace</t>
  </si>
  <si>
    <t>558 358 231</t>
  </si>
  <si>
    <t>558 357 244</t>
  </si>
  <si>
    <t>sekretariat@zsjablunkov.cz</t>
  </si>
  <si>
    <t>pavel.kantor@zsjablunkov.cz</t>
  </si>
  <si>
    <t>www.zsjablunkov.cz</t>
  </si>
  <si>
    <t>rabegpi</t>
  </si>
  <si>
    <t>Základní škola a Mateřská škola Písečná, příspěvková organizace</t>
  </si>
  <si>
    <t>733 150 797</t>
  </si>
  <si>
    <t>reditel@zsmspisecna.cz</t>
  </si>
  <si>
    <t>zspisecna@seznam.cz</t>
  </si>
  <si>
    <t>www.zsmspisecna.cz</t>
  </si>
  <si>
    <t>7nfmgh6</t>
  </si>
  <si>
    <t>Mgr. Eva Byrtusová</t>
  </si>
  <si>
    <t>urad@obecpisecna.cz</t>
  </si>
  <si>
    <t>a4ybz4h</t>
  </si>
  <si>
    <t>Základní škola a Mateřská škola Janovice, okres Frýdek-Místek, příspěvková organizace</t>
  </si>
  <si>
    <t>Janovice</t>
  </si>
  <si>
    <t>558 681 026</t>
  </si>
  <si>
    <t>558 435 345</t>
  </si>
  <si>
    <t>zsjanovice@cbox.cz</t>
  </si>
  <si>
    <t>yybmdzw</t>
  </si>
  <si>
    <t>Mgr. Ivo Tošenovjan</t>
  </si>
  <si>
    <t>oujanovice@obecjanovice.cz</t>
  </si>
  <si>
    <t>ruwaypi</t>
  </si>
  <si>
    <t>Základní škola a Mateřská škola Kozlovice, příspěvková organizace</t>
  </si>
  <si>
    <t>Kozlovice</t>
  </si>
  <si>
    <t>558 697 204</t>
  </si>
  <si>
    <t>info@skolakozlovice.cz</t>
  </si>
  <si>
    <t>www.skolakozlovice.cz</t>
  </si>
  <si>
    <t>dv6mekn</t>
  </si>
  <si>
    <t>Mgr. Jiří Brus</t>
  </si>
  <si>
    <t>kozlovice@kozlovice.cz</t>
  </si>
  <si>
    <t>iwtbzjv</t>
  </si>
  <si>
    <t>Základní škola T. G. Masaryka Krmelín, příspěvková organizace</t>
  </si>
  <si>
    <t>603 425 149</t>
  </si>
  <si>
    <t>lucie.vozna@zskrmelin.cz</t>
  </si>
  <si>
    <t>simona.venclikova@seznam.cz</t>
  </si>
  <si>
    <t>www.zskrmelin.cz</t>
  </si>
  <si>
    <t>aeqms9f</t>
  </si>
  <si>
    <t>Mgr. Lucie Vozná</t>
  </si>
  <si>
    <t>Základní škola a mateřská škola Lučina, okres Frýdek-Místek, příspěvková organizace</t>
  </si>
  <si>
    <t>Lučina</t>
  </si>
  <si>
    <t>558 689 139</t>
  </si>
  <si>
    <t>zs.lucina@seznam.cz</t>
  </si>
  <si>
    <t>http://www.zs-lucina.cz</t>
  </si>
  <si>
    <t>vy5me7s</t>
  </si>
  <si>
    <t>Mgr. Ilona Racková</t>
  </si>
  <si>
    <t>obec@lucina.cz</t>
  </si>
  <si>
    <t>h7ub39u</t>
  </si>
  <si>
    <t>Základní škola Mjr. Ambrože Bílka a Mateřská škola Metylovice, příspěvková organizace</t>
  </si>
  <si>
    <t>ZŠ Mjr. Ambrože Bílka a MŠ</t>
  </si>
  <si>
    <t>Metylovice</t>
  </si>
  <si>
    <t>558 686 124</t>
  </si>
  <si>
    <t>info@skolametylovice.cz</t>
  </si>
  <si>
    <t>eva.palkova@skolametylovice.cz</t>
  </si>
  <si>
    <t>www.skolametylovice.cz</t>
  </si>
  <si>
    <t>6mxgjae</t>
  </si>
  <si>
    <t>Mgr. Eva Pálková</t>
  </si>
  <si>
    <t>starosta@metylovice.cz</t>
  </si>
  <si>
    <t>ib8bncg</t>
  </si>
  <si>
    <t>Základní škola a mateřská škola Morávka, příspěvková organizace</t>
  </si>
  <si>
    <t>Morávka</t>
  </si>
  <si>
    <t>558 691 029</t>
  </si>
  <si>
    <t>zs.moravka@seznam.cz</t>
  </si>
  <si>
    <t>www.zsmoravka.cz</t>
  </si>
  <si>
    <t>9xtu9gx</t>
  </si>
  <si>
    <t>Mgr. Jiří Korneta</t>
  </si>
  <si>
    <t>oumoravka@iol.cz</t>
  </si>
  <si>
    <t>5r6b2ib</t>
  </si>
  <si>
    <t>Základní škola a mateřská škola Mosty u Jablunkova 750, příspěvková organizace</t>
  </si>
  <si>
    <t>Mosty u Jablunkova</t>
  </si>
  <si>
    <t>558 367 614</t>
  </si>
  <si>
    <t>skola@zsmostyujablunkova.cz</t>
  </si>
  <si>
    <t>ondrej.polakovic@zsmostyujablunkova.cz</t>
  </si>
  <si>
    <t>http://www.zsmostyujablunkova.cz</t>
  </si>
  <si>
    <t>qjpmpzb</t>
  </si>
  <si>
    <t>Mgr. Kamil Bula</t>
  </si>
  <si>
    <t>epodatelna@mostyujablunkova.cz</t>
  </si>
  <si>
    <t>xx9bcnf</t>
  </si>
  <si>
    <t>Masarykova základní škola Návsí, příspěvková organizace</t>
  </si>
  <si>
    <t>558 357 936</t>
  </si>
  <si>
    <t>mzsnavsi@seznam.cz</t>
  </si>
  <si>
    <t>www.zsnavsi.cz</t>
  </si>
  <si>
    <t>iwm4862</t>
  </si>
  <si>
    <t>Mgr. Petr Majetný</t>
  </si>
  <si>
    <t>Základní škola a mateřská škola s polským jazykem vyučovacím Návsí, příspěvková organizace</t>
  </si>
  <si>
    <t>Pod Výtopnou</t>
  </si>
  <si>
    <t>558 357 528</t>
  </si>
  <si>
    <t>pzs.navsi@seznam.cz</t>
  </si>
  <si>
    <t>www.pzsnavsi.cz</t>
  </si>
  <si>
    <t>uaqmhc9</t>
  </si>
  <si>
    <t>Mgr. Romana Molinková</t>
  </si>
  <si>
    <t>Základní škola a mateřská škola Nošovice, příspěvková organizace</t>
  </si>
  <si>
    <t>Nošovice</t>
  </si>
  <si>
    <t>558 641 467</t>
  </si>
  <si>
    <t>zs.nosovice@seznam.cz</t>
  </si>
  <si>
    <t>www.zsnosovice.cz</t>
  </si>
  <si>
    <t>z5pmfrn</t>
  </si>
  <si>
    <t>Mgr. Igor Slováček</t>
  </si>
  <si>
    <t>obec@nosovice.cz</t>
  </si>
  <si>
    <t>h3rbi5y</t>
  </si>
  <si>
    <t>Základní škola a mateřská škola Nýdek, příspěvková organizace</t>
  </si>
  <si>
    <t>Nýdek</t>
  </si>
  <si>
    <t>558 555 133</t>
  </si>
  <si>
    <t xml:space="preserve"> zsnydek@email.cz</t>
  </si>
  <si>
    <t>www.zsnydek.cz</t>
  </si>
  <si>
    <t>ra4k2h7</t>
  </si>
  <si>
    <t>Mgr. Kateřina Bruková</t>
  </si>
  <si>
    <t>obec@nydek.cz</t>
  </si>
  <si>
    <t>pm3b2z5</t>
  </si>
  <si>
    <t>Základní škola a mateřská škola Palkovice, okres Frýdek-Místek, příspěvková organizace</t>
  </si>
  <si>
    <t>Palkovice</t>
  </si>
  <si>
    <t>558 441 722</t>
  </si>
  <si>
    <t>558 441 720</t>
  </si>
  <si>
    <t>reditel@zspalkovice.cz</t>
  </si>
  <si>
    <t>http://www.zspalkovice.cz/</t>
  </si>
  <si>
    <t>mdsmge5</t>
  </si>
  <si>
    <t>Mgr. Milan Šponer</t>
  </si>
  <si>
    <t>oupalkovice@palkovice.cz</t>
  </si>
  <si>
    <t>adzb4sg</t>
  </si>
  <si>
    <t>Základní škola Paskov, okres Frýdek-Místek, příspěvková organizace</t>
  </si>
  <si>
    <t>Kirilovova</t>
  </si>
  <si>
    <t>558 115 011</t>
  </si>
  <si>
    <t>info@zspaskov.cz</t>
  </si>
  <si>
    <t>www.zspaskov.cz</t>
  </si>
  <si>
    <t>zjsmnf5</t>
  </si>
  <si>
    <t>Mgr. Lucie Butkovová</t>
  </si>
  <si>
    <t>Základní škola a mateřská škola Písek, příspěvková organizace</t>
  </si>
  <si>
    <t>558 363 046</t>
  </si>
  <si>
    <t>sekretariat@zspisek.cz</t>
  </si>
  <si>
    <t>http://www.zspisek.cz</t>
  </si>
  <si>
    <t>q8zmgiu</t>
  </si>
  <si>
    <t>Mgr. Lenka Šamanová</t>
  </si>
  <si>
    <t>podatelna@obecpisek.cz</t>
  </si>
  <si>
    <t>m44axss</t>
  </si>
  <si>
    <t>ZÁKLADNÍ ŠKOLA A MATEŘSKÁ ŠKOLA PRŽNO, OKRES FRÝDEK-MÍSTEK, příspěvková organizace</t>
  </si>
  <si>
    <t>ZÁKLADNÍ ŠKOLA A MATEŘSKÁ ŠKOLA</t>
  </si>
  <si>
    <t>Pržno</t>
  </si>
  <si>
    <t>777 931 184</t>
  </si>
  <si>
    <t>zs@zsprzno.cz</t>
  </si>
  <si>
    <t>http://www.zsprzno.cz</t>
  </si>
  <si>
    <t>f2ymgvt</t>
  </si>
  <si>
    <t>Mgr. Tomáš Kolesa</t>
  </si>
  <si>
    <t>epodatelna@przno.cz; urad@przno.cz</t>
  </si>
  <si>
    <t>5cta6m8</t>
  </si>
  <si>
    <t>Základní škola a mateřská škola Raškovice</t>
  </si>
  <si>
    <t>Raškovice</t>
  </si>
  <si>
    <t>558 425 551</t>
  </si>
  <si>
    <t>zsraskovice@centrum.cz</t>
  </si>
  <si>
    <t>http://www.zsraskovice.cz/</t>
  </si>
  <si>
    <t>n66j7cn</t>
  </si>
  <si>
    <t>Mgr. Hana Kachtíková</t>
  </si>
  <si>
    <t>obec@raskovice.cz</t>
  </si>
  <si>
    <t>xdjbbs2</t>
  </si>
  <si>
    <t>Základní škola a Mateřská škola Řepiště, příspěvková organizace</t>
  </si>
  <si>
    <t>Řepiště</t>
  </si>
  <si>
    <t>558 671 940</t>
  </si>
  <si>
    <t>zs.repiste@seznam.cz</t>
  </si>
  <si>
    <t>zsrepiste.estranky.cz</t>
  </si>
  <si>
    <t>nbjmb63</t>
  </si>
  <si>
    <t>Mgr. Martina Bastová</t>
  </si>
  <si>
    <t>obec@repiste.eu</t>
  </si>
  <si>
    <t>q98axt7</t>
  </si>
  <si>
    <t>Jubilejní Masarykova základní škola a mateřská škola Sedliště</t>
  </si>
  <si>
    <t>Jubilejní Masarykova základní škola a MŠ</t>
  </si>
  <si>
    <t>558 658 123</t>
  </si>
  <si>
    <t>sekretariat@skolasedliste.cz</t>
  </si>
  <si>
    <t>david.hubenak@skolasedliste.cz</t>
  </si>
  <si>
    <t>www.skolasedliste.cz</t>
  </si>
  <si>
    <t>59xnr6t</t>
  </si>
  <si>
    <t>Mgr. David Hubeňák</t>
  </si>
  <si>
    <t>obec@obecsedliste.cz</t>
  </si>
  <si>
    <t>43absv4</t>
  </si>
  <si>
    <t>Základní škola a Mateřská škola Smilovice, okres Frýdek-Místek, příspěvková organizace</t>
  </si>
  <si>
    <t>Smilovice</t>
  </si>
  <si>
    <t>591 143 352</t>
  </si>
  <si>
    <t>zssmilovice@centrum.cz</t>
  </si>
  <si>
    <t>http://www.zssmilovice.cz</t>
  </si>
  <si>
    <t>3y6mhkp</t>
  </si>
  <si>
    <t>Mgr. Jana Dybová</t>
  </si>
  <si>
    <t>ou-smilovice@smilovice.cz</t>
  </si>
  <si>
    <t>9h3bq4x</t>
  </si>
  <si>
    <t>Základní škola a Mateřská škola Soběšovice, okres Frýdek-Místek, příspěvková organizace</t>
  </si>
  <si>
    <t>Soběšovice</t>
  </si>
  <si>
    <t>775 941 141</t>
  </si>
  <si>
    <t>zs.sobesovice@centrum.cz</t>
  </si>
  <si>
    <t>www.zssobesovice.cz</t>
  </si>
  <si>
    <t>66amhm2</t>
  </si>
  <si>
    <t>Mgr. Lucie Michálková</t>
  </si>
  <si>
    <t>obec@sobesovice.cz</t>
  </si>
  <si>
    <t>nfwbrpm</t>
  </si>
  <si>
    <t>Základní škola a Mateřská škola Stará Ves nad Ondřejnicí, příspěvková organizace</t>
  </si>
  <si>
    <t>Stará Ves nad Ondřejnicí</t>
  </si>
  <si>
    <t>558 669 222</t>
  </si>
  <si>
    <t>skola@zs-staravesno.cz</t>
  </si>
  <si>
    <t>http://www.zs-staravesno.cz</t>
  </si>
  <si>
    <t>w24mhqi</t>
  </si>
  <si>
    <t>Mgr. Yvetta Kunzová</t>
  </si>
  <si>
    <t>oustaraves@stara-ves.cz</t>
  </si>
  <si>
    <t>asxbfrf</t>
  </si>
  <si>
    <t>Základní škola a mateřská škola Staré Město, okres Frýdek-Místek, příspěvková organizace</t>
  </si>
  <si>
    <t>Jamnická</t>
  </si>
  <si>
    <t>558 441 511</t>
  </si>
  <si>
    <t>reditelstvi@skolastaremesto.cz</t>
  </si>
  <si>
    <t>ucetni@skolastaremesto.cz</t>
  </si>
  <si>
    <t>www.skolastaremesto.cz</t>
  </si>
  <si>
    <t>j8dtdm5</t>
  </si>
  <si>
    <t>Mgr. Barbora Mazurová</t>
  </si>
  <si>
    <t>Starosta@stare-mesto.cz</t>
  </si>
  <si>
    <t>hefbskg</t>
  </si>
  <si>
    <t>Základní škola a Mateřská škola Staříč, okres Frýdek-Místek, příspěvková organizace</t>
  </si>
  <si>
    <t>Sviadnovská</t>
  </si>
  <si>
    <t>Staříč</t>
  </si>
  <si>
    <t>558 660 263</t>
  </si>
  <si>
    <t>reditelka@zsstaric.cz</t>
  </si>
  <si>
    <t>www.zsstaric.cz</t>
  </si>
  <si>
    <t>52nqff7</t>
  </si>
  <si>
    <t>Mgr. Daniela Trojanová</t>
  </si>
  <si>
    <t>sebestova@obec-staric.cz</t>
  </si>
  <si>
    <t>4qdbbbc</t>
  </si>
  <si>
    <t>Základní škola a Mateřská škola Střítež, okres Frýdek-Místek, příspěvková organizace</t>
  </si>
  <si>
    <t>558 694 335</t>
  </si>
  <si>
    <t>reditel@zsstritez.cz</t>
  </si>
  <si>
    <t>dagmar.machalkova@zsstritez.cz</t>
  </si>
  <si>
    <t>www.zsstritez.cz</t>
  </si>
  <si>
    <t>heuue3d</t>
  </si>
  <si>
    <t>Mgr. Dagmar Machálková</t>
  </si>
  <si>
    <t>starosta@obecstritez.cz</t>
  </si>
  <si>
    <t>zkqb4rp</t>
  </si>
  <si>
    <t>Základní škola Šenov, Radniční náměstí 1040, příspěvková organizace</t>
  </si>
  <si>
    <t>Radniční náměstí</t>
  </si>
  <si>
    <t>Šenov</t>
  </si>
  <si>
    <t>596 887 025</t>
  </si>
  <si>
    <t>zs.senov@iol.cz</t>
  </si>
  <si>
    <t>skola@zs-senov.cz</t>
  </si>
  <si>
    <t>http://www.zs-senov.cz</t>
  </si>
  <si>
    <t>465gtfm</t>
  </si>
  <si>
    <t>Mgr. Naděžda Pavlisková</t>
  </si>
  <si>
    <t>meu.senov@mesto-senov.cz</t>
  </si>
  <si>
    <t>zznbfqm</t>
  </si>
  <si>
    <t>Základní škola a mateřská škola Třanovice, příspěvková organizace</t>
  </si>
  <si>
    <t>Třanovice</t>
  </si>
  <si>
    <t>595 178 000 ,739490779</t>
  </si>
  <si>
    <t>molitordavid@seznam.cz</t>
  </si>
  <si>
    <t>http://www.zsamstranovice.cz</t>
  </si>
  <si>
    <t>av4mijr</t>
  </si>
  <si>
    <t>Mgr. David Molitor</t>
  </si>
  <si>
    <t>urad@tranovice.cz</t>
  </si>
  <si>
    <t>zevbq7d</t>
  </si>
  <si>
    <t>Základní škola Petra Bezruče a mateřská škola, Třinec, příspěvková organizace</t>
  </si>
  <si>
    <t>Základní škola P. Bezruče a MŠ</t>
  </si>
  <si>
    <t>558 993 011</t>
  </si>
  <si>
    <t>bezructri@volny.cz</t>
  </si>
  <si>
    <t>http://www.zspbtrinec.cz</t>
  </si>
  <si>
    <t>vzqrgj4</t>
  </si>
  <si>
    <t>Mgr. Martin Raška</t>
  </si>
  <si>
    <t>sekretariat@trinecko.cz</t>
  </si>
  <si>
    <t>4anbqsj</t>
  </si>
  <si>
    <t>Základní škola Dany a Emila Zátopkových, Třinec, příspěvková organizace</t>
  </si>
  <si>
    <t>Základní škola Dany a Emila Zátopkových</t>
  </si>
  <si>
    <t>Jablunkovská</t>
  </si>
  <si>
    <t>558 997 070</t>
  </si>
  <si>
    <t>558 333 480</t>
  </si>
  <si>
    <t>ivo.kaleta@zszatopkovych.eu</t>
  </si>
  <si>
    <t>magda.nogova@zszatopkovych.eu</t>
  </si>
  <si>
    <t>www.zszatopkovych.eu</t>
  </si>
  <si>
    <t>wgctsmx</t>
  </si>
  <si>
    <t>Mgr. Ivo Kaleta</t>
  </si>
  <si>
    <t>Základní škola a mateřská škola, Třinec, Kaštanová 412, příspěvková organizace</t>
  </si>
  <si>
    <t>Dolní Líštná</t>
  </si>
  <si>
    <t>558 993 621</t>
  </si>
  <si>
    <t>skola@zsamskastanova.cz</t>
  </si>
  <si>
    <t>reditelka@zsamskastanova.cz</t>
  </si>
  <si>
    <t>http://www.zsamskastanova.cz</t>
  </si>
  <si>
    <t>twxp9p8</t>
  </si>
  <si>
    <t>Mgr. Kateřina Čečotková Gorová, MBA</t>
  </si>
  <si>
    <t>Základní škola a mateřská škola, Třinec, Koperníkova 696, příspěvková organizace</t>
  </si>
  <si>
    <t>Kopernikova</t>
  </si>
  <si>
    <t>558 997 011</t>
  </si>
  <si>
    <t>558 997 016</t>
  </si>
  <si>
    <t>reditel@zstrikop.cz</t>
  </si>
  <si>
    <t>sekretariat@zstrikop.cz</t>
  </si>
  <si>
    <t>http://www.zstrikop.cz</t>
  </si>
  <si>
    <t>33pqqqb</t>
  </si>
  <si>
    <t>PaedDr. Zuzana Plošková</t>
  </si>
  <si>
    <t>Základní škola, Třinec, Slezská 773, příspěvková organizace</t>
  </si>
  <si>
    <t>558 338 901</t>
  </si>
  <si>
    <t>sekretariat@6zstrinec.cz</t>
  </si>
  <si>
    <t>ivana.pinkasova@6zstrinec.cz</t>
  </si>
  <si>
    <t>www.6zstrinec.cz</t>
  </si>
  <si>
    <t>purtr5y</t>
  </si>
  <si>
    <t>Mgr. Ivana Pinkasová</t>
  </si>
  <si>
    <t>Jubilejní Masarykova základní škola a mateřská škola, Třinec, příspěvková organizace</t>
  </si>
  <si>
    <t>U splavu</t>
  </si>
  <si>
    <t>558 551 500</t>
  </si>
  <si>
    <t>jmzs@seznam.cz</t>
  </si>
  <si>
    <t>http://www.jmzstrinec.cz</t>
  </si>
  <si>
    <t>kjpkkuw</t>
  </si>
  <si>
    <t>Mgr. Darja Hoffmannová</t>
  </si>
  <si>
    <t>Základní škola a Mateřská škola Václavovice, příspěvková organizace</t>
  </si>
  <si>
    <t>Václavovice</t>
  </si>
  <si>
    <t>+42 077 368 5750</t>
  </si>
  <si>
    <t>sekretariat@skolavaclavovice.cz</t>
  </si>
  <si>
    <t>www.skolavaclavovice.cz</t>
  </si>
  <si>
    <t>6mfvr56</t>
  </si>
  <si>
    <t>RNDr. Mgr. Ivo Novák, Ph.D.</t>
  </si>
  <si>
    <t>obecni.urad@obecvaclavovice.cz</t>
  </si>
  <si>
    <t>ge4bfqx</t>
  </si>
  <si>
    <t>Základní škola Vendryně 236, okres Frýdek-Místek</t>
  </si>
  <si>
    <t>558 554 311</t>
  </si>
  <si>
    <t>558 554 312</t>
  </si>
  <si>
    <t>zsvendryne@volny.cz</t>
  </si>
  <si>
    <t>http://www.zsvendryne.cz</t>
  </si>
  <si>
    <t>s8y38xb</t>
  </si>
  <si>
    <t>Mgr. Bohuslava Burá</t>
  </si>
  <si>
    <t>Základní škola Vratimov, Datyňská 690</t>
  </si>
  <si>
    <t>Datyňská</t>
  </si>
  <si>
    <t>596 732 002</t>
  </si>
  <si>
    <t>info@zsvratimov.cz</t>
  </si>
  <si>
    <t>http://www.zsvratimov.cz</t>
  </si>
  <si>
    <t>v9f2gst</t>
  </si>
  <si>
    <t>Mgr. Darja Kuchařová</t>
  </si>
  <si>
    <t>Základní škola Frýdek-Místek, Československé armády 570</t>
  </si>
  <si>
    <t>558 445 130</t>
  </si>
  <si>
    <t>zs8.fm@osmicka.cz</t>
  </si>
  <si>
    <t>http://www.osmicka.cz</t>
  </si>
  <si>
    <t>wngidvw</t>
  </si>
  <si>
    <t>Mgr. Kateřina Kubíčková</t>
  </si>
  <si>
    <t>Základní škola a Mateřská škola Milíkov, příspěvková organizace</t>
  </si>
  <si>
    <t>Milíkov</t>
  </si>
  <si>
    <t>555 444 126</t>
  </si>
  <si>
    <t>skola@zsmilikov.cz</t>
  </si>
  <si>
    <t>http://www.zsmilikov.cz</t>
  </si>
  <si>
    <t>egumfgz</t>
  </si>
  <si>
    <t>Mgr. Hana Gorgolová</t>
  </si>
  <si>
    <t>info@obecmilikov.cz</t>
  </si>
  <si>
    <t>r9dbxdu</t>
  </si>
  <si>
    <t>Základní škola a Mateřská škola, Baška, příspěvková organizace</t>
  </si>
  <si>
    <t>Baška</t>
  </si>
  <si>
    <t>734 447 300</t>
  </si>
  <si>
    <t>skolabaska@skolabaska.cz</t>
  </si>
  <si>
    <t>www.skolabaska.cz</t>
  </si>
  <si>
    <t>qvzmbb5</t>
  </si>
  <si>
    <t>Mgr. Bc. Renáta Válková</t>
  </si>
  <si>
    <t>podatelna@baska.cz</t>
  </si>
  <si>
    <t>g5vbzq5</t>
  </si>
  <si>
    <t>Základní škola a Mateřská škola Ostravice, příspěvková organizace</t>
  </si>
  <si>
    <t>Ostravice</t>
  </si>
  <si>
    <t>558 682 111</t>
  </si>
  <si>
    <t>reditelka@zsostravice.cz</t>
  </si>
  <si>
    <t>www.zsostravice.cz</t>
  </si>
  <si>
    <t>ym4mgc4</t>
  </si>
  <si>
    <t>Mgr. Jana Veličková</t>
  </si>
  <si>
    <t>ou.ostravice@obec-ostravice.cz</t>
  </si>
  <si>
    <t>5a3bb7q</t>
  </si>
  <si>
    <t>Základní škola Vratimov, Masarykovo náměstí 192</t>
  </si>
  <si>
    <t>596 732 158</t>
  </si>
  <si>
    <t>pelikanova@zsmasaryk.cz</t>
  </si>
  <si>
    <t>sekretariat@zsmasaryk.cz</t>
  </si>
  <si>
    <t>http://www.zsmasaryk.cz</t>
  </si>
  <si>
    <t>z94v6ef</t>
  </si>
  <si>
    <t>Mgr. Martina Pelikánová</t>
  </si>
  <si>
    <t>Základní škola Frýdek-Místek, Jana Čapka 2555</t>
  </si>
  <si>
    <t>Jana Čapka</t>
  </si>
  <si>
    <t>604 233 655 ,558631831</t>
  </si>
  <si>
    <t>skola@2zsfm.cz</t>
  </si>
  <si>
    <t>www.2zsfm.cz</t>
  </si>
  <si>
    <t>94egjrx</t>
  </si>
  <si>
    <t>Mgr. Barbora Knopp</t>
  </si>
  <si>
    <t>Základní škola národního umělce Petra Bezruče, Frýdek-Místek, tř. T. G. Masaryka 454</t>
  </si>
  <si>
    <t>Základní škola nár. umělce P. Bezruče</t>
  </si>
  <si>
    <t>558 627 951</t>
  </si>
  <si>
    <t>z.sosty@1zsfm.cz</t>
  </si>
  <si>
    <t>http://www.1zsfm.cz</t>
  </si>
  <si>
    <t>ppvh76c</t>
  </si>
  <si>
    <t>Mgr. Zbyněk Šostý</t>
  </si>
  <si>
    <t>Základní škola a mateřská škola Žabeň, příspěvková organizace</t>
  </si>
  <si>
    <t>Žabeň</t>
  </si>
  <si>
    <t>722 661 122</t>
  </si>
  <si>
    <t>reditelka@skolazaben.cz</t>
  </si>
  <si>
    <t>skola@skolazaben.cz</t>
  </si>
  <si>
    <t>www.skolazaben.cz</t>
  </si>
  <si>
    <t>uc9mjci</t>
  </si>
  <si>
    <t>Mgr. Adéla Kocichová</t>
  </si>
  <si>
    <t>podatelna@zaben.cz</t>
  </si>
  <si>
    <t>h3nbvg3</t>
  </si>
  <si>
    <t>Základní škola Staré Hamry, okres Frýdek-Místek, příspěvková organizace</t>
  </si>
  <si>
    <t>Staré Hamry</t>
  </si>
  <si>
    <t>739 228 992</t>
  </si>
  <si>
    <t>zuzana.durcakova@skolastarehamry.cz</t>
  </si>
  <si>
    <t>www.skolastarehamry.cz</t>
  </si>
  <si>
    <t>vgvmsns</t>
  </si>
  <si>
    <t>Mgr. Zuzana Durčáková</t>
  </si>
  <si>
    <t>obec@stare-hamry.cz</t>
  </si>
  <si>
    <t>naxbbc2</t>
  </si>
  <si>
    <t>Základní škola s polským jazykem vyučovacím a Mateřská škola - Przedszkole Milíkov, příspěvková organizace</t>
  </si>
  <si>
    <t>ZŠ s p. j. v. a MŠ - Przedszkole</t>
  </si>
  <si>
    <t>+42 055 544 4120</t>
  </si>
  <si>
    <t>pspmilikov@seznam.cz</t>
  </si>
  <si>
    <t>http://www.pspmilikov.cz</t>
  </si>
  <si>
    <t>u7imr8j</t>
  </si>
  <si>
    <t>Mgr. Grzegorz Suszka</t>
  </si>
  <si>
    <t>Základní škola T. G. Masaryka a Mateřská škola Komorní Lhotka, příspěvková organizace</t>
  </si>
  <si>
    <t>ZŠ T.G. Masaryka a MŠ</t>
  </si>
  <si>
    <t>Komorní Lhotka</t>
  </si>
  <si>
    <t>558 696 858</t>
  </si>
  <si>
    <t>zs.komornilhotka@seznam.cz</t>
  </si>
  <si>
    <t>djumtau</t>
  </si>
  <si>
    <t>Mgr. Gabriela Palarčíková</t>
  </si>
  <si>
    <t>urad@komorni-lhotka.cz</t>
  </si>
  <si>
    <t>v8aaxpb</t>
  </si>
  <si>
    <t>Základní škola s polským vyučovacím jazykem a Mateřská škola s polským vyučovacím jazykem Hrádek 77, okres Frýdek-Místek, příspěvková organizace</t>
  </si>
  <si>
    <t>ZŠ s p.v.j. a MŠ s p.v.j.</t>
  </si>
  <si>
    <t>558 551 361</t>
  </si>
  <si>
    <t>psphradek@seznam.cz</t>
  </si>
  <si>
    <t>www.psphradek.cz</t>
  </si>
  <si>
    <t>pjdmr94</t>
  </si>
  <si>
    <t>Mgr. Katarzyna Şafak</t>
  </si>
  <si>
    <t>Základní škola a mateřská škola s polským jazykem vyučovacím Jana Kubisze, Szkoła Podstawowa i Przedszkole im. Jana Kubisza Hnojník, příspěvková organizace</t>
  </si>
  <si>
    <t>ZŠ a MŠ s p.j.v. Jana Kubisze</t>
  </si>
  <si>
    <t>558 694 866</t>
  </si>
  <si>
    <t>sekretariat@pzshnojnik.cz</t>
  </si>
  <si>
    <t>skola@pzshnojnik.cz</t>
  </si>
  <si>
    <t>www.pzshnojnik.cz</t>
  </si>
  <si>
    <t>be4tdmb</t>
  </si>
  <si>
    <t>Mgr. Gražyna Sikorová</t>
  </si>
  <si>
    <t>Mateřská škola - Przedszkole Mosty u Jablunkova 788, příspěvková organizace</t>
  </si>
  <si>
    <t>MŠ - Przedszkole Mosty u Jablunkova</t>
  </si>
  <si>
    <t>558 367 182</t>
  </si>
  <si>
    <t>pms@mostyujablunkova.cz</t>
  </si>
  <si>
    <t>http://www.przedszkolemosty.cz/</t>
  </si>
  <si>
    <t>43zmhc5</t>
  </si>
  <si>
    <t>Bc. Renata Baronová</t>
  </si>
  <si>
    <t>Polská základní škola - Polska Szkoła Podstawowa im. Wisławy Szymborskiej, Vendryně, příspěvková organizace</t>
  </si>
  <si>
    <t>Polská základní škola</t>
  </si>
  <si>
    <t>558 554 331</t>
  </si>
  <si>
    <t>szkola.wedrynia@seznam.cz</t>
  </si>
  <si>
    <t>http://www.zspvendryne.cz</t>
  </si>
  <si>
    <t>er4mr9a</t>
  </si>
  <si>
    <t>Mgr. Krzysztof Gąsiorowski</t>
  </si>
  <si>
    <t>Základní škola a mateřská škola Karla Svolinského, Kunčice pod Ondřejníkem</t>
  </si>
  <si>
    <t>ZŠ a MŠ Karla Svolinského</t>
  </si>
  <si>
    <t>Kunčice pod Ondřejníkem</t>
  </si>
  <si>
    <t>556 850 184</t>
  </si>
  <si>
    <t>556 850 128</t>
  </si>
  <si>
    <t>zs@zskuncice.cz</t>
  </si>
  <si>
    <t>http://www.zskuncice.cz</t>
  </si>
  <si>
    <t>4s4vpdt</t>
  </si>
  <si>
    <t>Mgr. Kateřina Bumbalíková</t>
  </si>
  <si>
    <t>obecni.urad@kuncicepo.cz</t>
  </si>
  <si>
    <t>i8cbdbu</t>
  </si>
  <si>
    <t>Základní škola a mateřská škola Naděje, Frýdek-Místek, Škarabelova 562</t>
  </si>
  <si>
    <t>Základní škola a mateřská škola Naděje</t>
  </si>
  <si>
    <t>Škarabelova</t>
  </si>
  <si>
    <t>558 633 480</t>
  </si>
  <si>
    <t>zsnadeje@seznam.cz</t>
  </si>
  <si>
    <t>www.specskolynadeje.cz</t>
  </si>
  <si>
    <t>22cjjgq</t>
  </si>
  <si>
    <t>Mgr. Vratislav Matěj</t>
  </si>
  <si>
    <t>Mateřská škola Havířov - Šumbark Mládí 23/1147</t>
  </si>
  <si>
    <t>596 831 032</t>
  </si>
  <si>
    <t>reditelka@msmladi-havirov.cz</t>
  </si>
  <si>
    <t>https://www.msmladi.cz/</t>
  </si>
  <si>
    <t>e74u62x</t>
  </si>
  <si>
    <t>Iveta Palowská</t>
  </si>
  <si>
    <t>posta@havirov-city.cz</t>
  </si>
  <si>
    <t>7zhb6tn</t>
  </si>
  <si>
    <t>Mateřská škola Orlová-Lutyně K. Dvořáčka 1228 okres Karviná, příspěvková organizace</t>
  </si>
  <si>
    <t>Karla Dvořáčka</t>
  </si>
  <si>
    <t>778 469 203</t>
  </si>
  <si>
    <t>info@mskarladvoracka.cz</t>
  </si>
  <si>
    <t>https://www.mskarladvoracka.cz/</t>
  </si>
  <si>
    <t>3ms8wei</t>
  </si>
  <si>
    <t>Mgr. Radomíra Jasenková</t>
  </si>
  <si>
    <t>urad@muor.cz</t>
  </si>
  <si>
    <t>r7qbskc</t>
  </si>
  <si>
    <t>Mateřská škola Havířov-Podlesí E. Holuba 7/1403, příspěvková organizace</t>
  </si>
  <si>
    <t>Emila Holuba</t>
  </si>
  <si>
    <t>596 411 367</t>
  </si>
  <si>
    <t>reditelka@msholuba-havirov.cz</t>
  </si>
  <si>
    <t>https://msholuba.cz/</t>
  </si>
  <si>
    <t>3fikq9w</t>
  </si>
  <si>
    <t>Bc. Eva Kudělková</t>
  </si>
  <si>
    <t>Mateřská škola Havířov-Podlesí Přímá 8/1333, příspěvková organizace</t>
  </si>
  <si>
    <t>Přímá</t>
  </si>
  <si>
    <t>596 411 342</t>
  </si>
  <si>
    <t>reditelka@msprima-havirov.cz</t>
  </si>
  <si>
    <t>https://www.msprima.cz/</t>
  </si>
  <si>
    <t>b8tkraq</t>
  </si>
  <si>
    <t>Bc. Monika Šotkovská</t>
  </si>
  <si>
    <t>Mateřská škola Havířov-Město Radniční 7/619</t>
  </si>
  <si>
    <t>Radniční</t>
  </si>
  <si>
    <t>596 813 644</t>
  </si>
  <si>
    <t>reditelka@msradnicni-havirov.cz</t>
  </si>
  <si>
    <t>https://msradnicni.estranky.cz/</t>
  </si>
  <si>
    <t>tzphp2h</t>
  </si>
  <si>
    <t>Bc. Šárka Hofrichtrová</t>
  </si>
  <si>
    <t>Mateřská škola Havířov - Prostřední Suchá U Topolů 3/688, příspěvková organizace</t>
  </si>
  <si>
    <t>U Topolů</t>
  </si>
  <si>
    <t>596 440 734</t>
  </si>
  <si>
    <t>reditelka@msutopolu-havirov.cz</t>
  </si>
  <si>
    <t>https://www.skolkautopolu.cz/</t>
  </si>
  <si>
    <t>5dm55ba</t>
  </si>
  <si>
    <t>Jana Lengsfeldová</t>
  </si>
  <si>
    <t>Mateřská škola Orlová-Lutyně Okružní 917 okres Karviná, příspěvková organizace</t>
  </si>
  <si>
    <t>596 521 428</t>
  </si>
  <si>
    <t>ms-okruzni@seznam.cz</t>
  </si>
  <si>
    <t>msorlova.cz</t>
  </si>
  <si>
    <t>ytn3ff3</t>
  </si>
  <si>
    <t>Bc. Lucie Franková</t>
  </si>
  <si>
    <t>Mateřská škola Havířov-Město Puškinova 7a/908</t>
  </si>
  <si>
    <t>A. S. Puškina</t>
  </si>
  <si>
    <t>737 109 524</t>
  </si>
  <si>
    <t>reditelka@mspuskinova-havirov.cz</t>
  </si>
  <si>
    <t>http://www.mspuskinova-havirov.cz</t>
  </si>
  <si>
    <t>9cej78p</t>
  </si>
  <si>
    <t>Ingrid Kysucká</t>
  </si>
  <si>
    <t>Mateřská škola Havířov-Město Švabinského 7/993, příspěvková organizace</t>
  </si>
  <si>
    <t>596 411 049</t>
  </si>
  <si>
    <t>reditelka@mssvabinskeho-havirov.cz</t>
  </si>
  <si>
    <t>www.mssvabinskeho.cz</t>
  </si>
  <si>
    <t>ukc55be</t>
  </si>
  <si>
    <t>Bc. Jana Šenková</t>
  </si>
  <si>
    <t>Mateřská škola „U kamarádů“, Havířov-Podlesí, Čelakovského 4/1240, příspěvková organizace</t>
  </si>
  <si>
    <t>604 346 648</t>
  </si>
  <si>
    <t>reditelka@mscelakovskeho-havirov.cz</t>
  </si>
  <si>
    <t>novakova.zuzana@mscelakovskeho-havirov.cz</t>
  </si>
  <si>
    <t>https://www.mscelakovskeho.cz/</t>
  </si>
  <si>
    <t>sm9kq94</t>
  </si>
  <si>
    <t>Bc. Zuzana Nováková</t>
  </si>
  <si>
    <t>Mateřská škola Havířov-Město Horymírova 7/1194</t>
  </si>
  <si>
    <t>Horymírova</t>
  </si>
  <si>
    <t>596 814 105</t>
  </si>
  <si>
    <t>reditelka@mshorymirova-havirov.cz</t>
  </si>
  <si>
    <t>www.mshorymirova.cz</t>
  </si>
  <si>
    <t>cinmybw</t>
  </si>
  <si>
    <t>Bc. Drahomíra Smejkalová</t>
  </si>
  <si>
    <t>Mateřská škola Havířov - Šumbark Petřvaldská 32/262</t>
  </si>
  <si>
    <t>Petřvaldská</t>
  </si>
  <si>
    <t>599 524 921</t>
  </si>
  <si>
    <t>reditelka@mspetrvaldska-havirov.cz</t>
  </si>
  <si>
    <t>sadova@mspetrvaldska-havirov.cz</t>
  </si>
  <si>
    <t>www.petrvaldska.cz</t>
  </si>
  <si>
    <t>bidi8qc</t>
  </si>
  <si>
    <t>Bc. Zuzana Kubenková</t>
  </si>
  <si>
    <t>Mateřská škola Havířov-Město Lípová 15</t>
  </si>
  <si>
    <t>775 980 435</t>
  </si>
  <si>
    <t>dujkova.jarmila@mslipova-havirov.cz</t>
  </si>
  <si>
    <t>ms-lipova.cz</t>
  </si>
  <si>
    <t>3nmuhxp</t>
  </si>
  <si>
    <t>Mgr. Jarmila Dujková</t>
  </si>
  <si>
    <t>Mateřská škola Havířov-Město Sukova 2a</t>
  </si>
  <si>
    <t>596 815 303</t>
  </si>
  <si>
    <t>reditelka@mssukova-havirov.cz</t>
  </si>
  <si>
    <t>www.mssukovahavirov.cz</t>
  </si>
  <si>
    <t>fz3timu</t>
  </si>
  <si>
    <t>Mgr. Věra Novotná</t>
  </si>
  <si>
    <t>Mateřská škola Orlová-Lutyně Na Vyhlídce 1143 okres Karviná, příspěvková organizace</t>
  </si>
  <si>
    <t>602 715 792 ,735717138</t>
  </si>
  <si>
    <t>msnavyhlidce@seznam.cz</t>
  </si>
  <si>
    <t>dluhosova@centrum.cz</t>
  </si>
  <si>
    <t>http://www.msnavyhlidce.info</t>
  </si>
  <si>
    <t>65vyk7i</t>
  </si>
  <si>
    <t>Mgr. Yvona Dluhošová</t>
  </si>
  <si>
    <t>Základní škola a mateřská škola s polským vyučovacím jazykem Orlová, příspěvková organizace</t>
  </si>
  <si>
    <t>ZŠ a MŠ s polským vyučovacím jazykem</t>
  </si>
  <si>
    <t>Lutyňská</t>
  </si>
  <si>
    <t>552 308 540</t>
  </si>
  <si>
    <t>zsporlova@seznam.cz</t>
  </si>
  <si>
    <t>www.pzsorlova.cz</t>
  </si>
  <si>
    <t>nnjmhds</t>
  </si>
  <si>
    <t>Mgr. Halina Sikorová</t>
  </si>
  <si>
    <t>Základní škola a Mateřská škola Aloise Jiráska Dolní Lutyně Komenského 1000 okres Karviná, příspěvková organizace</t>
  </si>
  <si>
    <t>Základní škola a MŠ Aloise Jiráska</t>
  </si>
  <si>
    <t>Dolní Lutyně</t>
  </si>
  <si>
    <t>558 848 200</t>
  </si>
  <si>
    <t>zsdl@volny.cz</t>
  </si>
  <si>
    <t>marcel.figura@zsdl.cz</t>
  </si>
  <si>
    <t>www.zsdl.cz</t>
  </si>
  <si>
    <t>36bma92</t>
  </si>
  <si>
    <t>Mgr. Marcel Figura</t>
  </si>
  <si>
    <t>podatelna@dolnilutyne.org</t>
  </si>
  <si>
    <t>pptbvfj</t>
  </si>
  <si>
    <t>Základní škola Orlová-Lutyně Školní 862 okres Karviná, příspěvková organizace</t>
  </si>
  <si>
    <t>596 511 938</t>
  </si>
  <si>
    <t>reditel@zsskolni.org</t>
  </si>
  <si>
    <t>sekretariat.skolni@zsskolni.org</t>
  </si>
  <si>
    <t>www.zsskolni.org</t>
  </si>
  <si>
    <t>4aqy628</t>
  </si>
  <si>
    <t>Mgr. Marek Tešnar</t>
  </si>
  <si>
    <t>Základní škola Orlová-Lutyně Ke Studánce 1050 okres Karviná, příspěvková organizace</t>
  </si>
  <si>
    <t>Ke Studánce</t>
  </si>
  <si>
    <t>596 511 789</t>
  </si>
  <si>
    <t>kestudance@kestud.cz</t>
  </si>
  <si>
    <t>www.kestud.cz</t>
  </si>
  <si>
    <t>f45hv7r</t>
  </si>
  <si>
    <t>Mgr. Robert Kaleta</t>
  </si>
  <si>
    <t>Základní škola a Mateřská škola Albrechtice</t>
  </si>
  <si>
    <t>596 428 447</t>
  </si>
  <si>
    <t>596 429 447</t>
  </si>
  <si>
    <t>feber@volny.cz</t>
  </si>
  <si>
    <t>feber@zsalbrechtice.cz</t>
  </si>
  <si>
    <t>www.zsalbrechtice.cz</t>
  </si>
  <si>
    <t>iaeqfxi</t>
  </si>
  <si>
    <t>Mgr. Zdeněk Feber</t>
  </si>
  <si>
    <t>sekretariat@obecalbrechtice.cz</t>
  </si>
  <si>
    <t>tudbvzd</t>
  </si>
  <si>
    <t>Základní škola a Mateřská škola Družby, Karviná, příspěvková organizace</t>
  </si>
  <si>
    <t>Základní škola a Mateřská škola Družby</t>
  </si>
  <si>
    <t>tř. Družby</t>
  </si>
  <si>
    <t>596 311 317</t>
  </si>
  <si>
    <t>zs-druzby@volny.cz</t>
  </si>
  <si>
    <t>http://www.zs-druzby.cz</t>
  </si>
  <si>
    <t>hcxsfgq</t>
  </si>
  <si>
    <t>Mgr. Andrzej Szyja</t>
  </si>
  <si>
    <t>epodatelna@karvina.cz</t>
  </si>
  <si>
    <t>es5bv8q</t>
  </si>
  <si>
    <t>Základní škola a Mateřská škola U Studny, Karviná, příspěvková organizace</t>
  </si>
  <si>
    <t>Základní škola a Mateřská škola U Studny</t>
  </si>
  <si>
    <t>Centrum</t>
  </si>
  <si>
    <t>596 311 873</t>
  </si>
  <si>
    <t>zakladni.skola@ustudny.cz</t>
  </si>
  <si>
    <t>ekonomka.skoly@ustudny.cz</t>
  </si>
  <si>
    <t>www.ustudny.cz</t>
  </si>
  <si>
    <t>9aruuq9</t>
  </si>
  <si>
    <t>Mgr. Martin Bandor</t>
  </si>
  <si>
    <t>Základní škola a Mateřská škola U Lesa, Karviná, příspěvková organizace</t>
  </si>
  <si>
    <t>Základní škola a Mateřská škola U Lesa</t>
  </si>
  <si>
    <t>U Lesa</t>
  </si>
  <si>
    <t>596 311 487</t>
  </si>
  <si>
    <t>596 311 495</t>
  </si>
  <si>
    <t>sekretariat@ulesakarvina.cz</t>
  </si>
  <si>
    <t>j.petrova@ulesakarvina.cz</t>
  </si>
  <si>
    <t>www.ulesakarvina.cz</t>
  </si>
  <si>
    <t>swcray4</t>
  </si>
  <si>
    <t>Mgr. Jana Petrová</t>
  </si>
  <si>
    <t>Základní škola a Mateřská škola Cihelní, Karviná, příspěvková organizace</t>
  </si>
  <si>
    <t>Základní škola a Mateřská škola Cihelní</t>
  </si>
  <si>
    <t>596 311 297</t>
  </si>
  <si>
    <t>cihelni@cihelni.cz</t>
  </si>
  <si>
    <t>jelinek.z@cihelni.cz</t>
  </si>
  <si>
    <t>www.cihelni.cz</t>
  </si>
  <si>
    <t>7batxeb</t>
  </si>
  <si>
    <t>Mgr. Zdeněk Jelínek</t>
  </si>
  <si>
    <t>Základní škola a Mateřská škola Školská, Karviná, příspěvková organizace</t>
  </si>
  <si>
    <t>Základní škola a Mateřská škola Školská</t>
  </si>
  <si>
    <t>596 311 777</t>
  </si>
  <si>
    <t>sekretariat@zsskolska.cz</t>
  </si>
  <si>
    <t>www.zsskolska.eu</t>
  </si>
  <si>
    <t>t44sgij</t>
  </si>
  <si>
    <t>Mgr. Iva Hefnerová</t>
  </si>
  <si>
    <t>Základní škola a mateřská škola Český Těšín Pod Zvonek, příspěvková organizace</t>
  </si>
  <si>
    <t>552 322 101</t>
  </si>
  <si>
    <t>info@podzvonek.cz</t>
  </si>
  <si>
    <t>www.podzvonek.cz</t>
  </si>
  <si>
    <t>msexkkh</t>
  </si>
  <si>
    <t>Mgr. Renáta Čalová Wapieniková</t>
  </si>
  <si>
    <t>epodatelna@tesin.cz</t>
  </si>
  <si>
    <t>dicbu92</t>
  </si>
  <si>
    <t>Základní škola a Mateřská škola Havířov - Město Na Nábřeží, příspěvková organizace</t>
  </si>
  <si>
    <t>ZŠ a MŠ Na Nábřeží, Havířov</t>
  </si>
  <si>
    <t>Na Nábřeží</t>
  </si>
  <si>
    <t>596 802 520</t>
  </si>
  <si>
    <t>596 802 527</t>
  </si>
  <si>
    <t>reditel@zsnabrezi-havirov.cz</t>
  </si>
  <si>
    <t>sekretariat@zsnabrezi-havirov.cz</t>
  </si>
  <si>
    <t>www.zsnabrezi-havirov.cz</t>
  </si>
  <si>
    <t>g28iw5s</t>
  </si>
  <si>
    <t>PaedDr. Svatopluk Novák</t>
  </si>
  <si>
    <t>Základní škola a Mateřská škola Havířov-Bludovice Frýdecká, příspěvková organizace</t>
  </si>
  <si>
    <t>Bludovice</t>
  </si>
  <si>
    <t>739 202 824</t>
  </si>
  <si>
    <t>posta@zsfrydecka.cz</t>
  </si>
  <si>
    <t>www.zsfrydecka.eu</t>
  </si>
  <si>
    <t>v3gghqf</t>
  </si>
  <si>
    <t>Mgr. Jiřina Sivá</t>
  </si>
  <si>
    <t>Základní škola Havířov-Podlesí K. Světlé 1/1372 okres Karviná</t>
  </si>
  <si>
    <t>Karolíny Světlé</t>
  </si>
  <si>
    <t>596 411 038</t>
  </si>
  <si>
    <t>zssvetle.havirov@seznam.cz</t>
  </si>
  <si>
    <t>reditel@zssvetle.cz</t>
  </si>
  <si>
    <t>http://www.zssvetle.cz</t>
  </si>
  <si>
    <t>q9tiv9a</t>
  </si>
  <si>
    <t>Ing. Mgr.et Mgr. Bc. Petr Ptáček, Ph.D., MBA</t>
  </si>
  <si>
    <t>Základní škola Havířov-Šumbark M. Pujmanové 17/1151 okres Karviná</t>
  </si>
  <si>
    <t>Marie Pujmanové</t>
  </si>
  <si>
    <t>596 831 005</t>
  </si>
  <si>
    <t>skola@zs-pujmanove-havirov.cz</t>
  </si>
  <si>
    <t>http://www.zs-pujmanove-havirov.cz</t>
  </si>
  <si>
    <t>29hfd82</t>
  </si>
  <si>
    <t>Ing. Martin Irein</t>
  </si>
  <si>
    <t>Polská základní škola a mateřská škola – Polska Szkoła Podstawowa i Przedszkole Český Těšín, příspěvková organizace</t>
  </si>
  <si>
    <t>Polská ZŠ a MŠ</t>
  </si>
  <si>
    <t>558 764 061</t>
  </si>
  <si>
    <t>558 764 060</t>
  </si>
  <si>
    <t>skola@zsptesin.cz</t>
  </si>
  <si>
    <t>http://www.zsptesin.cz</t>
  </si>
  <si>
    <t>kt8v7wi</t>
  </si>
  <si>
    <t>Mgr. Marek Grycz</t>
  </si>
  <si>
    <t>Základní škola Havířov-Šumbark Gen. Svobody 16/284 okres Karviná</t>
  </si>
  <si>
    <t>Generála Svobody</t>
  </si>
  <si>
    <t>596 883 013</t>
  </si>
  <si>
    <t>skolni.sekretariat@zssvobody.cz</t>
  </si>
  <si>
    <t>www.zssvobody.cz</t>
  </si>
  <si>
    <t>ecithzz</t>
  </si>
  <si>
    <t>Mgr. Martin Švrček</t>
  </si>
  <si>
    <t>Základní škola a mateřská škola s polským jazykem vyučovacím Albrechtice, Školní 11, okres Karviná, příspěvková organizace</t>
  </si>
  <si>
    <t>596 428 054</t>
  </si>
  <si>
    <t>jkozusznikova.pspolbrachcice@gmail.com</t>
  </si>
  <si>
    <t>info@pspolbrachcice.cz</t>
  </si>
  <si>
    <t>www.psolbrachcice.cz</t>
  </si>
  <si>
    <t>q5kmhbu</t>
  </si>
  <si>
    <t>Mgr. Jolanta Kožuszniková</t>
  </si>
  <si>
    <t>Základní škola a Mateřská škola Chotěbuz, příspěvková organizace</t>
  </si>
  <si>
    <t>K Rybníkům</t>
  </si>
  <si>
    <t>Chotěbuz</t>
  </si>
  <si>
    <t>558 733 028</t>
  </si>
  <si>
    <t>info@zschotebuz.cz</t>
  </si>
  <si>
    <t>reditelka@zschotebuz.cz</t>
  </si>
  <si>
    <t>5e4mb8r</t>
  </si>
  <si>
    <t>Mgr. Pavel Buchta</t>
  </si>
  <si>
    <t>chotebuz@volny.cz</t>
  </si>
  <si>
    <t>iq6azbh</t>
  </si>
  <si>
    <t>Základní škola a Mateřská škola Havířov - Životice Zelená, příspěvková organizace</t>
  </si>
  <si>
    <t>Životice</t>
  </si>
  <si>
    <t>597 582 673</t>
  </si>
  <si>
    <t>zs.zelena@seznam.cz</t>
  </si>
  <si>
    <t>http://www.zszelena.cz</t>
  </si>
  <si>
    <t>f69mdbi</t>
  </si>
  <si>
    <t>Mgr. Blanka Helštýnová</t>
  </si>
  <si>
    <t>Základní škola a Mateřská škola s polským jazykem vyučovacím Dolní Lutyně Koperníkova 652 okres Karviná, příspěvková organizace</t>
  </si>
  <si>
    <t>774 044 974</t>
  </si>
  <si>
    <t>info@psplutynia.cz</t>
  </si>
  <si>
    <t>sekretariat@psplutynia.cz</t>
  </si>
  <si>
    <t>www.psplutynia.cz</t>
  </si>
  <si>
    <t>ap6mhcj</t>
  </si>
  <si>
    <t>Mgr. Sabina Suchanková</t>
  </si>
  <si>
    <t>Základní škola a Mateřská škola s polským jazykem vyučovacím Havířov - Bludovice Selská, příspěvková organizace</t>
  </si>
  <si>
    <t>ZŠ a MŠ s polským jazykem vyučovacím</t>
  </si>
  <si>
    <t>Selská</t>
  </si>
  <si>
    <t>596 434 093</t>
  </si>
  <si>
    <t>pzs.bludovice@seznam.cz</t>
  </si>
  <si>
    <t>sekretariat@psp.bledowice.cz</t>
  </si>
  <si>
    <t>https://psp.bledowice.cz/</t>
  </si>
  <si>
    <t>5ytmr8f</t>
  </si>
  <si>
    <t>Mgr. Tomáš Labudek</t>
  </si>
  <si>
    <t>Základní škola a Mateřská škola Doubrava, okres Karviná, příspěvková organizace</t>
  </si>
  <si>
    <t>Doubrava</t>
  </si>
  <si>
    <t>596 549 105</t>
  </si>
  <si>
    <t>jana.oseldova@zsdoubrava.cz</t>
  </si>
  <si>
    <t>http://www.zsdoubrava.cz</t>
  </si>
  <si>
    <t>rpemkyg</t>
  </si>
  <si>
    <t>obec@doubrava.cz</t>
  </si>
  <si>
    <t>n9hbens</t>
  </si>
  <si>
    <t>Základní škola a Mateřská škola Stonava</t>
  </si>
  <si>
    <t>Stonava</t>
  </si>
  <si>
    <t>596 422 129</t>
  </si>
  <si>
    <t>596 422 186</t>
  </si>
  <si>
    <t>skola@stonava.cz</t>
  </si>
  <si>
    <t>h25cdv9</t>
  </si>
  <si>
    <t>Mgr. Milada Heimerová</t>
  </si>
  <si>
    <t>A00A00B00B00G21G21L11L13</t>
  </si>
  <si>
    <t>obec@stonava.cz</t>
  </si>
  <si>
    <t>wd5ba9k</t>
  </si>
  <si>
    <t>Základní škola a Mateřská škola Bohumín Čs. armády 1026 okres Karviná, příspěvková organizace</t>
  </si>
  <si>
    <t>596 012 641</t>
  </si>
  <si>
    <t>sekretariat@zscsa.cz</t>
  </si>
  <si>
    <t>www.zscsa.cz</t>
  </si>
  <si>
    <t>fpymbn6</t>
  </si>
  <si>
    <t>Mgr. Adrian Kuder</t>
  </si>
  <si>
    <t>info@mubo.cz</t>
  </si>
  <si>
    <t>u3kbfuf</t>
  </si>
  <si>
    <t>Základní škola a Mateřská škola Bohumín tř. Dr. E. Beneše 456 okres Karviná, příspěvková organizace</t>
  </si>
  <si>
    <t>tř. Dr. E. Beneše</t>
  </si>
  <si>
    <t>596 013 104</t>
  </si>
  <si>
    <t>skola@zsbenese.eu</t>
  </si>
  <si>
    <t>zsbenese.eu</t>
  </si>
  <si>
    <t>qg9mbn2</t>
  </si>
  <si>
    <t>Mgr. Barbora Bolcarovičová</t>
  </si>
  <si>
    <t>Masarykova základní škola a Mateřská škola Bohumín Seifertova 601 okres Karviná, příspěvková organizace</t>
  </si>
  <si>
    <t>596 013 631</t>
  </si>
  <si>
    <t>sekretariat@mzsb.cz</t>
  </si>
  <si>
    <t>www.mzsb.cz</t>
  </si>
  <si>
    <t>wmrkmtf</t>
  </si>
  <si>
    <t>Mgr. Miroslav Rosík</t>
  </si>
  <si>
    <t>Základní škola a Mateřská škola Bohumín-Skřečoň 1. máje 217 okres Karviná, příspěvková organizace</t>
  </si>
  <si>
    <t>Skřečoň</t>
  </si>
  <si>
    <t>596 033 045</t>
  </si>
  <si>
    <t>596 033 019</t>
  </si>
  <si>
    <t>zs-skrecon@mubo.cz</t>
  </si>
  <si>
    <t>www.zsskrecon.cz</t>
  </si>
  <si>
    <t>5fvmjsi</t>
  </si>
  <si>
    <t>Mgr. Renata Wybraniecová</t>
  </si>
  <si>
    <t>Základní škola T. G. Masaryka Bohumín-Pudlov Trnková 280 okres Karviná, příspěvková organizace</t>
  </si>
  <si>
    <t>Trnková</t>
  </si>
  <si>
    <t>Pudlov</t>
  </si>
  <si>
    <t>596 031 144</t>
  </si>
  <si>
    <t>596 031 015</t>
  </si>
  <si>
    <t>zs-pudlov@mubo.cz</t>
  </si>
  <si>
    <t>zspudlov.cz</t>
  </si>
  <si>
    <t>wgbms78</t>
  </si>
  <si>
    <t>Mgr. Ivana Heiduková, pověřena řízením</t>
  </si>
  <si>
    <t>Masarykova základní škola a mateřská škola Český Těšín</t>
  </si>
  <si>
    <t>558 746 409</t>
  </si>
  <si>
    <t>info@masarykovazsms.cz</t>
  </si>
  <si>
    <t>krainova@masarykovazsms.cz</t>
  </si>
  <si>
    <t>www.masarykovazsms.cz</t>
  </si>
  <si>
    <t>fnepzny</t>
  </si>
  <si>
    <t>Mgr. Michal Nešporek</t>
  </si>
  <si>
    <t>Základní škola a Mateřská škola Dětmarovice, příspěvková organizace</t>
  </si>
  <si>
    <t>Dětmarovice</t>
  </si>
  <si>
    <t>596 550 164</t>
  </si>
  <si>
    <t>skola@zsdetmarovice.cz</t>
  </si>
  <si>
    <t>reditel@zsdetmarovice.cz</t>
  </si>
  <si>
    <t>http://www.zsdetmarovice.cz</t>
  </si>
  <si>
    <t>x4amcpe</t>
  </si>
  <si>
    <t>Mgr. Robert Lindert</t>
  </si>
  <si>
    <t>obec@detmarovice.cz</t>
  </si>
  <si>
    <t>2hqbqxt</t>
  </si>
  <si>
    <t>Základní škola Havířov-Město Gorkého 1/329 okres Karviná</t>
  </si>
  <si>
    <t>597 578 828</t>
  </si>
  <si>
    <t>reditelstvi@zsgh.cz</t>
  </si>
  <si>
    <t>www.zsgh.cz</t>
  </si>
  <si>
    <t>cqvfec7</t>
  </si>
  <si>
    <t>Mgr. Igor Zaťko</t>
  </si>
  <si>
    <t>Základní škola Havířov - Město M. Kudeříkové 14 okres Karviná, příspěvková organizace</t>
  </si>
  <si>
    <t>Marušky Kudeříkové</t>
  </si>
  <si>
    <t>+42 059 681 1239</t>
  </si>
  <si>
    <t>posta@zsmk.eu</t>
  </si>
  <si>
    <t>jan.sebesta@zsmk.eu</t>
  </si>
  <si>
    <t>www.zsmk.eu</t>
  </si>
  <si>
    <t>kr2giuh</t>
  </si>
  <si>
    <t>Mgr. Jan Šebesta</t>
  </si>
  <si>
    <t>Základní škola Havířov-Město Žákovská 1/1006 okres Karviná</t>
  </si>
  <si>
    <t>596 411 046</t>
  </si>
  <si>
    <t>zs.zakovska@zakovska-havirov.cz</t>
  </si>
  <si>
    <t>http://www.zakovska-havirov.cz</t>
  </si>
  <si>
    <t>rkpgjhp</t>
  </si>
  <si>
    <t>Mgr. Dan Stankuš</t>
  </si>
  <si>
    <t>Základní škola Havířov-Město 1. máje 10a okres Karviná, příspěvková organizace</t>
  </si>
  <si>
    <t>596 411 135</t>
  </si>
  <si>
    <t>596 410 308</t>
  </si>
  <si>
    <t>info@zs1maje.cz</t>
  </si>
  <si>
    <t>http://www.zs1maje.cz</t>
  </si>
  <si>
    <t>wwtmmat</t>
  </si>
  <si>
    <t>Mgr. Michaela Drozdová, Ph.D.</t>
  </si>
  <si>
    <t>Základní škola Havířov-Šumbark Jarošova 33/851 okres Karviná, příspěvková organizace</t>
  </si>
  <si>
    <t>596 884 264</t>
  </si>
  <si>
    <t>skola@zs-jarosova.cz</t>
  </si>
  <si>
    <t>http://www.zs-jarosova.cz</t>
  </si>
  <si>
    <t>4iymk9b</t>
  </si>
  <si>
    <t>Mgr. Přemysl Čapanda</t>
  </si>
  <si>
    <t>Základní škola a Mateřská škola Školní 1/814, Havířov-Šumbark, příspěvková organizace</t>
  </si>
  <si>
    <t>ZŠ a MŠ Školní 1, Havířov</t>
  </si>
  <si>
    <t>596 884 808</t>
  </si>
  <si>
    <t>596 881 218</t>
  </si>
  <si>
    <t>reditel@skolnihavirov.cz</t>
  </si>
  <si>
    <t>renata.ochmanova@skolnihavirov.cz</t>
  </si>
  <si>
    <t>www.zsskolni-havirov.eu</t>
  </si>
  <si>
    <t>m5immax</t>
  </si>
  <si>
    <t>MVDr. Martin Svoboda</t>
  </si>
  <si>
    <t>Základní škola Kapitána Jasioka Havířov-Prostřední Suchá Kpt. Jasioka 57 okres Karviná</t>
  </si>
  <si>
    <t>Základní škola Kapitána Jasioka</t>
  </si>
  <si>
    <t>596 440 584</t>
  </si>
  <si>
    <t>reditel@zsjasioka-havirov.cz</t>
  </si>
  <si>
    <t>www.zsjasioka-havirov.cz</t>
  </si>
  <si>
    <t>5uaj2yj</t>
  </si>
  <si>
    <t>Mgr. Irena Tomicová</t>
  </si>
  <si>
    <t>Základní škola a mateřská škola, Horní Suchá, příspěvková organizace</t>
  </si>
  <si>
    <t>Těrlická</t>
  </si>
  <si>
    <t>Horní Suchá</t>
  </si>
  <si>
    <t>596 425 694</t>
  </si>
  <si>
    <t>skola@zs-hornisucha.cz</t>
  </si>
  <si>
    <t>jidelna@zs-hornisucha.cz</t>
  </si>
  <si>
    <t>www.zs-hornisucha.cz</t>
  </si>
  <si>
    <t>cmdmdmy</t>
  </si>
  <si>
    <t>Mgr. Romana Zahradníková</t>
  </si>
  <si>
    <t>sekretariat@hornisucha.cz</t>
  </si>
  <si>
    <t>w3cbd55</t>
  </si>
  <si>
    <t>Základní škola a Mateřská škola F. Hrubína Havířov-Podlesí, příspěvková organizace</t>
  </si>
  <si>
    <t>Františka Hrubína</t>
  </si>
  <si>
    <t>597 578 975</t>
  </si>
  <si>
    <t>sekretariat@zshrubina.cz</t>
  </si>
  <si>
    <t>reditel@zshrubina.cz</t>
  </si>
  <si>
    <t>http://www.zsfh.cz</t>
  </si>
  <si>
    <t>nwcfeim</t>
  </si>
  <si>
    <t>Mgr. David Ryška, MBA</t>
  </si>
  <si>
    <t>Základní škola Havířov-Podlesí Mládežnická 11/1564 okres Karviná, příspěvková organizace</t>
  </si>
  <si>
    <t>596 411 063</t>
  </si>
  <si>
    <t>vedeni@zsmladeznicka.cz</t>
  </si>
  <si>
    <t>http://www.zsmladeznicka.cz</t>
  </si>
  <si>
    <t>trpmk9f</t>
  </si>
  <si>
    <t>Mgr. Aleš Kundel</t>
  </si>
  <si>
    <t>Základní škola a mateřská škola s polským jazykem vyučovacím Horní Suchá, příspěvková organizace</t>
  </si>
  <si>
    <t>Základní škola a mateřská škola s p.j.v.</t>
  </si>
  <si>
    <t>734 590 154</t>
  </si>
  <si>
    <t>pzs.hornisucha@seznam.cz</t>
  </si>
  <si>
    <t>plaskova.monika@pspsuchagorna.cz</t>
  </si>
  <si>
    <t>http://www.pspsuchagorna.cz/</t>
  </si>
  <si>
    <t>jhfmhcd</t>
  </si>
  <si>
    <t>Mgr. Monika Dorota Plášková</t>
  </si>
  <si>
    <t>Základní škola a Mateřská škola Dělnická, Karviná, příspěvková organizace</t>
  </si>
  <si>
    <t>Základní škola a Mateřská škola Dělnická</t>
  </si>
  <si>
    <t>597 578 941 -3</t>
  </si>
  <si>
    <t>skola@zs-delnicka.cz</t>
  </si>
  <si>
    <t>www.zs-delnicka.cz</t>
  </si>
  <si>
    <t>wievgch</t>
  </si>
  <si>
    <t>Mgr. Petr Juras</t>
  </si>
  <si>
    <t>Základní škola a Mateřská škola Mendelova, Karviná, příspěvková organizace</t>
  </si>
  <si>
    <t>Základní škola a MŠ Mendelova</t>
  </si>
  <si>
    <t>596 311 919</t>
  </si>
  <si>
    <t>leona.mechurova@mendelova.cz</t>
  </si>
  <si>
    <t>www.mendelova.cz</t>
  </si>
  <si>
    <t>x86rahg</t>
  </si>
  <si>
    <t>Mgr. Leona Mechúrová</t>
  </si>
  <si>
    <t>Základní škola a Mateřská škola Slovenská, Karviná, příspěvková organizace</t>
  </si>
  <si>
    <t>Základní škola a MŠ Slovenská</t>
  </si>
  <si>
    <t>596 311 294</t>
  </si>
  <si>
    <t>reditel.skoly@zs-slovenska.eu</t>
  </si>
  <si>
    <t>skola@zs-slovenska.eu</t>
  </si>
  <si>
    <t>www.zs-slovenska.eu</t>
  </si>
  <si>
    <t>tt5q6q7</t>
  </si>
  <si>
    <t>Mgr. Michael Klos</t>
  </si>
  <si>
    <t>Základní škola a Mateřská škola s polským jazykem vyučovacím - Szkoła Podstawowa i Przedszkole, Karviná, příspěvková organizace</t>
  </si>
  <si>
    <t>Dr. Olszaka</t>
  </si>
  <si>
    <t>596 317 672</t>
  </si>
  <si>
    <t>skola@pzskarvina.cz</t>
  </si>
  <si>
    <t>http://www.pzskarvina.cz</t>
  </si>
  <si>
    <t>whztxeh</t>
  </si>
  <si>
    <t>Mgr. Tomasz Śmiłowski</t>
  </si>
  <si>
    <t>Základní škola Orlová-Poruba Jarní 400 okres Karviná, příspěvková organizace</t>
  </si>
  <si>
    <t>596 520 329</t>
  </si>
  <si>
    <t>zsjarniorlova@zsjarniorlova.cz</t>
  </si>
  <si>
    <t>www.zsjarniorlova.cz</t>
  </si>
  <si>
    <t>8nnmqkg</t>
  </si>
  <si>
    <t>PhDr. Soňa Balonová</t>
  </si>
  <si>
    <t>Základní škola Orlová-Lutyně Mládí 726 okres Karviná, příspěvková organizace</t>
  </si>
  <si>
    <t>596 511 885</t>
  </si>
  <si>
    <t>skolamladi@skolamladi.cz</t>
  </si>
  <si>
    <t>katerina.plintova@skolamladi.cz</t>
  </si>
  <si>
    <t>www.skolamladi.cz</t>
  </si>
  <si>
    <t>xvdmqkj</t>
  </si>
  <si>
    <t>Mgr. Ing. Kateřina Plintová</t>
  </si>
  <si>
    <t>Základní škola Orlová-Lutyně U Kapličky 959 okres Karviná, příspěvková organizace</t>
  </si>
  <si>
    <t>596 511 111</t>
  </si>
  <si>
    <t>zs.kaplicka@seznam.cz</t>
  </si>
  <si>
    <t>www.zsukaplicky.wz.cz</t>
  </si>
  <si>
    <t>tg6uhwu</t>
  </si>
  <si>
    <t>Mgr. Kamil Paloncy</t>
  </si>
  <si>
    <t>Základní škola a Mateřská škola s polským vyučovacím jazykem Źwirki i Wigury Těrlicko, příspěvková organizace</t>
  </si>
  <si>
    <t>ZŠ a MŠ s PVJ Żwirki i Wiguri</t>
  </si>
  <si>
    <t>Přehradní</t>
  </si>
  <si>
    <t>596 423 059</t>
  </si>
  <si>
    <t>pspcierlicko@seznam.cz</t>
  </si>
  <si>
    <t>xfumhdn</t>
  </si>
  <si>
    <t>Mgr. Barbara Smugala</t>
  </si>
  <si>
    <t>ou@terlicko.cz</t>
  </si>
  <si>
    <t>2m4ba2f</t>
  </si>
  <si>
    <t>Základní škola a Mateřská škola Borovského, Karviná, příspěvková organizace</t>
  </si>
  <si>
    <t>Základní škola a MŠ Borovského</t>
  </si>
  <si>
    <t>596 312 054</t>
  </si>
  <si>
    <t>zs@borovskeho.cz</t>
  </si>
  <si>
    <t>stana@borovskeho.cz</t>
  </si>
  <si>
    <t>www.borovskeho.cz</t>
  </si>
  <si>
    <t>7ffrbvq</t>
  </si>
  <si>
    <t>Mgr. Libor Stáňa</t>
  </si>
  <si>
    <t>Základní škola Orlová-Lutyně K. Dvořáčka 1230 okres Karviná, příspěvková organizace</t>
  </si>
  <si>
    <t>596 511 085</t>
  </si>
  <si>
    <t>596 511 219</t>
  </si>
  <si>
    <t>sekretariat@zsdvoracka.cz</t>
  </si>
  <si>
    <t>zastupce@zsdvoracka.cz</t>
  </si>
  <si>
    <t>www.zsdvoracka.cz</t>
  </si>
  <si>
    <t>n34mqkr</t>
  </si>
  <si>
    <t>Mgr. Zdeněk Nowak</t>
  </si>
  <si>
    <t>Základní škola a Mateřská škola Havířov-Šumbark Moravská, příspěvková organizace</t>
  </si>
  <si>
    <t>596 802 542</t>
  </si>
  <si>
    <t>sekretariat@zsmoravska.cz</t>
  </si>
  <si>
    <t>www.zsmoravska.cz</t>
  </si>
  <si>
    <t>db9mma5</t>
  </si>
  <si>
    <t>Mgr. Marcela Sasynová</t>
  </si>
  <si>
    <t>Mateřská škola Bordovice, příspěvková organizace</t>
  </si>
  <si>
    <t>Bordovice</t>
  </si>
  <si>
    <t>556 855 539</t>
  </si>
  <si>
    <t>ms@bordovice.cz</t>
  </si>
  <si>
    <t>ms-smisek.webnode.cz</t>
  </si>
  <si>
    <t>4ukknn9</t>
  </si>
  <si>
    <t>Bc. Martina Kaděrová</t>
  </si>
  <si>
    <t>starosta@bordovice.cz</t>
  </si>
  <si>
    <t>pv2axmj</t>
  </si>
  <si>
    <t>Mateřská škola Rybí okres Nový Jičín, příspěvková organizace</t>
  </si>
  <si>
    <t>Rybí</t>
  </si>
  <si>
    <t>725 184 125</t>
  </si>
  <si>
    <t>msrybi@gmail.com</t>
  </si>
  <si>
    <t>https://www.msrybi.cz/</t>
  </si>
  <si>
    <t>5xckyrs</t>
  </si>
  <si>
    <t>Bc. Eliška Kvitová</t>
  </si>
  <si>
    <t>obec@rybi.cz</t>
  </si>
  <si>
    <t>63wbndj</t>
  </si>
  <si>
    <t>Mateřská škola Kateřinice, příspěvková organizace</t>
  </si>
  <si>
    <t>Kateřinice</t>
  </si>
  <si>
    <t>556 729 019</t>
  </si>
  <si>
    <t>ms@katerinice.cz</t>
  </si>
  <si>
    <t>4znksnr</t>
  </si>
  <si>
    <t>Bc.  Mária Steculová</t>
  </si>
  <si>
    <t>obec@katerinice.cz</t>
  </si>
  <si>
    <t>ksnar2j</t>
  </si>
  <si>
    <t>Mateřská škola Skotnice, příspěvková organizace</t>
  </si>
  <si>
    <t>Skotnice</t>
  </si>
  <si>
    <t>556 725 078</t>
  </si>
  <si>
    <t>skolka@skotnice.cz</t>
  </si>
  <si>
    <t>www.msskotnice.cz</t>
  </si>
  <si>
    <t>km5ky7a</t>
  </si>
  <si>
    <t>Jana Papaková</t>
  </si>
  <si>
    <t>posta@skotnice.cz</t>
  </si>
  <si>
    <t>ausaxut</t>
  </si>
  <si>
    <t>Mateřská škola Studénka, Komenského 700, příspěvková organizace</t>
  </si>
  <si>
    <t>552 303 707</t>
  </si>
  <si>
    <t>podatelna@msstudenka.cz</t>
  </si>
  <si>
    <t>komenskeho@msstudenka.cz</t>
  </si>
  <si>
    <t>www.msstudenka.cz</t>
  </si>
  <si>
    <t>pyes45s</t>
  </si>
  <si>
    <t>Mgr. Pavla Honová</t>
  </si>
  <si>
    <t>podatelna@mesto-studenka.cz</t>
  </si>
  <si>
    <t>vz3bvhc</t>
  </si>
  <si>
    <t>Mateřská škola Sady Nový Jičín, Revoluční 52, příspěvková organizace</t>
  </si>
  <si>
    <t>556 709 495</t>
  </si>
  <si>
    <t>ms-sady@seznam.cz</t>
  </si>
  <si>
    <t>http:// ms-sady.cz</t>
  </si>
  <si>
    <t>wevzbe3</t>
  </si>
  <si>
    <t>Soňa Nevrlová</t>
  </si>
  <si>
    <t>e-podatelna@novyjicin-town.cz</t>
  </si>
  <si>
    <t>ywmb4nc</t>
  </si>
  <si>
    <t>Mateřská škola Trojlístek Nový Jičín, Máchova 62, příspěvková organizace</t>
  </si>
  <si>
    <t>733 143 800</t>
  </si>
  <si>
    <t>reditelka.trojlistek@seznam.cz</t>
  </si>
  <si>
    <t>zastupkyne.trojlistek@seznam.cz</t>
  </si>
  <si>
    <t>www.trojlistek.cz</t>
  </si>
  <si>
    <t>9na37yn</t>
  </si>
  <si>
    <t>Ing. Romana Seifertová</t>
  </si>
  <si>
    <t>Mateřská škola Příbor, Pionýrů 1519, okres Nový Jičín, příspěvková organizace</t>
  </si>
  <si>
    <t>556 725 067</t>
  </si>
  <si>
    <t>mspionyru@tiscali.cz</t>
  </si>
  <si>
    <t>c24kx6t</t>
  </si>
  <si>
    <t>Mgr. Pavlína Jordánková</t>
  </si>
  <si>
    <t>info@pribor-mesto.cz</t>
  </si>
  <si>
    <t>rfvbx3k</t>
  </si>
  <si>
    <t>Mateřská škola Kamarád, Příbor, Frenštátská 1370</t>
  </si>
  <si>
    <t>Frenštátská</t>
  </si>
  <si>
    <t>556 725 246</t>
  </si>
  <si>
    <t>frenstatska@skolka-pribor.cz</t>
  </si>
  <si>
    <t>skolka-pribor.cz</t>
  </si>
  <si>
    <t>p6speee</t>
  </si>
  <si>
    <t>Iva Drholecká</t>
  </si>
  <si>
    <t>Mateřská škola Bartošovice okres Nový Jičín, příspěvková organizace</t>
  </si>
  <si>
    <t>Bartošovice</t>
  </si>
  <si>
    <t>556 758 680</t>
  </si>
  <si>
    <t>msbartosovice@tiscali.cz</t>
  </si>
  <si>
    <t>49cknbd</t>
  </si>
  <si>
    <t>Radka Rýcová</t>
  </si>
  <si>
    <t>obec@bartosovice.cz</t>
  </si>
  <si>
    <t>anjbvnu</t>
  </si>
  <si>
    <t>Základní škola a Mateřská škola Kopřivnice, 17. listopadu 1225 okres Nový Jičín, příspěvková organizace</t>
  </si>
  <si>
    <t>556 812 566</t>
  </si>
  <si>
    <t>zdenka.havlikova@zskop17.cz</t>
  </si>
  <si>
    <t>skola@zskop17.cz</t>
  </si>
  <si>
    <t>www.zskop17.cz</t>
  </si>
  <si>
    <t>98pgf7m</t>
  </si>
  <si>
    <t>Mgr. Zdeňka Havlíková</t>
  </si>
  <si>
    <t>posta@koprivnice.cz</t>
  </si>
  <si>
    <t>42bb7zg</t>
  </si>
  <si>
    <t>Základní škola a Mateřská škola Bernartice nad Odrou, příspěvková organizace</t>
  </si>
  <si>
    <t>Bernartice nad Odrou</t>
  </si>
  <si>
    <t>+42 072 097 2065</t>
  </si>
  <si>
    <t>Dana.petrikova@zsmsbernarticenadodrou.cz</t>
  </si>
  <si>
    <t>https://zsmsbernarticenadodrou.cz/</t>
  </si>
  <si>
    <t>uq8mbfv</t>
  </si>
  <si>
    <t>Mgr. Dana Petriková</t>
  </si>
  <si>
    <t>obec@bernarticenadodrou.cz</t>
  </si>
  <si>
    <t>k62b232</t>
  </si>
  <si>
    <t>Základní škola a Mateřská škola Hostašovice, příspěvková organizace</t>
  </si>
  <si>
    <t>Hostašovice</t>
  </si>
  <si>
    <t>556 750 179 ,605721218</t>
  </si>
  <si>
    <t>zs@skolahostasovice.cz</t>
  </si>
  <si>
    <t>www.skolahostasovice.cz</t>
  </si>
  <si>
    <t>qjsmdn9</t>
  </si>
  <si>
    <t>Mgr. Helena Alžběta Valášková</t>
  </si>
  <si>
    <t>starosta@hostasovice.cz</t>
  </si>
  <si>
    <t>cmqaxpm</t>
  </si>
  <si>
    <t>Základní škola Adolfa Zábranského Rybí, příspěvková organizace</t>
  </si>
  <si>
    <t>Základní škola Adolfa Zábranského</t>
  </si>
  <si>
    <t>556 760 104</t>
  </si>
  <si>
    <t>zsrybi@seznam.cz</t>
  </si>
  <si>
    <t>xnjmr6n</t>
  </si>
  <si>
    <t>Mgr. Hana Frydrychová</t>
  </si>
  <si>
    <t>Základní škola a Mateřská škola Hladké Životice, příspěvková organizace</t>
  </si>
  <si>
    <t>Hladké Životice</t>
  </si>
  <si>
    <t>739 303 064</t>
  </si>
  <si>
    <t>zshlzivotice@seznam.cz</t>
  </si>
  <si>
    <t>www.zshlzivotice.cz</t>
  </si>
  <si>
    <t>d2cmmdd</t>
  </si>
  <si>
    <t>Mgr. Věra Tomšů</t>
  </si>
  <si>
    <t>obec@hladkezivotice.cz</t>
  </si>
  <si>
    <t>h9vaxn4</t>
  </si>
  <si>
    <t>Základní škola a mateřská škola Olbramice, příspěvková organizace</t>
  </si>
  <si>
    <t>Olbramice</t>
  </si>
  <si>
    <t>556 420 836</t>
  </si>
  <si>
    <t>zsolbramice@seznam.cz</t>
  </si>
  <si>
    <t>http://www.zsolbramice.cz</t>
  </si>
  <si>
    <t>k4fmfyw</t>
  </si>
  <si>
    <t>Mgr. Sylva Bártová</t>
  </si>
  <si>
    <t>starosta@obecolbramice.cz</t>
  </si>
  <si>
    <t>gumbnxt</t>
  </si>
  <si>
    <t>Základní škola Kopřivnice - Lubina okres Nový Jičín, příspěvková organizace</t>
  </si>
  <si>
    <t>Lubina</t>
  </si>
  <si>
    <t>556 813 490</t>
  </si>
  <si>
    <t>pavel.david@zslubina.cz</t>
  </si>
  <si>
    <t>zslubina@centrum.cz</t>
  </si>
  <si>
    <t>zslubina.cz</t>
  </si>
  <si>
    <t>hdemnmz</t>
  </si>
  <si>
    <t>Mgr. Pavel David</t>
  </si>
  <si>
    <t>Základní škola a Mateřská škola Závišice, příspěvková organizace</t>
  </si>
  <si>
    <t>591 141 127</t>
  </si>
  <si>
    <t>zs.zavisice@seznam.cz</t>
  </si>
  <si>
    <t>http://www.zszavisice.cz</t>
  </si>
  <si>
    <t>xccmuhr</t>
  </si>
  <si>
    <t>Mgr. et Mgr. Šárka Chalupová</t>
  </si>
  <si>
    <t>obec@zavisice.cz</t>
  </si>
  <si>
    <t>4v8bnvn</t>
  </si>
  <si>
    <t>Základní škola a Mateřská škola Jakubčovice nad Odrou okres Nový Jičín, příspěvková organizace</t>
  </si>
  <si>
    <t>Jakubčovice nad Odrou</t>
  </si>
  <si>
    <t>556 748 270</t>
  </si>
  <si>
    <t>zsjakubcovice.mackova@centrum.cz</t>
  </si>
  <si>
    <t>http://www.zsjakubcovice.cz</t>
  </si>
  <si>
    <t>b8mmdyt</t>
  </si>
  <si>
    <t>Mgr. Jiřina Máčková</t>
  </si>
  <si>
    <t>ou@jakubcovice.cz</t>
  </si>
  <si>
    <t>49zb3n7</t>
  </si>
  <si>
    <t>Základní škola a Mateřská škola Mankovice, příspěvková organizace</t>
  </si>
  <si>
    <t>Mankovice</t>
  </si>
  <si>
    <t>556 736 067</t>
  </si>
  <si>
    <t>zs.mankovice@seznam.cz</t>
  </si>
  <si>
    <t>http://www.zs.mankovice.cz</t>
  </si>
  <si>
    <t>nj2mfdj</t>
  </si>
  <si>
    <t>Mgr. Daniel Matyáš</t>
  </si>
  <si>
    <t>obec@mankovice.cz</t>
  </si>
  <si>
    <t>tmjbxjh</t>
  </si>
  <si>
    <t>Základní škola a mateřská škola Vražné, okres Nový Jičín</t>
  </si>
  <si>
    <t>Vražné</t>
  </si>
  <si>
    <t>+42 073 247 4545</t>
  </si>
  <si>
    <t>info@skolavrazne.cz</t>
  </si>
  <si>
    <t>scukova@skolavrazne.cz</t>
  </si>
  <si>
    <t>https://skolavrazne.cz/</t>
  </si>
  <si>
    <t>3kbmuak</t>
  </si>
  <si>
    <t>Mgr. Alena Ščuková</t>
  </si>
  <si>
    <t>obec@vrazne.cz</t>
  </si>
  <si>
    <t>cpgar52</t>
  </si>
  <si>
    <t>Základní škola a Mateřská škola Mošnov, příspěvková organizace</t>
  </si>
  <si>
    <t>Mošnov</t>
  </si>
  <si>
    <t>556 754 024</t>
  </si>
  <si>
    <t>skola@mosnov.cz</t>
  </si>
  <si>
    <t>http://www.mosnov.cz/skola</t>
  </si>
  <si>
    <t>px8mfj7</t>
  </si>
  <si>
    <t>Mgr. Darina Jedličková</t>
  </si>
  <si>
    <t>obec@mosnov.cz</t>
  </si>
  <si>
    <t>tq9axrb</t>
  </si>
  <si>
    <t>Základní škola a Mateřská škola Albrechtičky, příspěvková organizace</t>
  </si>
  <si>
    <t>Albrechtičky</t>
  </si>
  <si>
    <t>556 428 018</t>
  </si>
  <si>
    <t>zs@albrechticky.cz</t>
  </si>
  <si>
    <t>http://www.albrechticky.cz/skola</t>
  </si>
  <si>
    <t>tc2ma98</t>
  </si>
  <si>
    <t>Mgr. Hana Růžová</t>
  </si>
  <si>
    <t>obec@albrechticky.cz</t>
  </si>
  <si>
    <t>29gbvtm</t>
  </si>
  <si>
    <t>Základní škola a mateřská škola Tichá, příspěvková organizace</t>
  </si>
  <si>
    <t>Tichá</t>
  </si>
  <si>
    <t>730 134 500</t>
  </si>
  <si>
    <t>skola@zsticha.cz</t>
  </si>
  <si>
    <t>reditel@zsticha.cz</t>
  </si>
  <si>
    <t>zsticha.cz</t>
  </si>
  <si>
    <t>97zmifh</t>
  </si>
  <si>
    <t>Ing. Petr Černošek</t>
  </si>
  <si>
    <t>obecni.urad@ticha.cz</t>
  </si>
  <si>
    <t>799bazw</t>
  </si>
  <si>
    <t>Jubilejní základní škola prezidenta Masaryka a Mateřská škola Trojanovice, okres Nový Jičín, příspěvková organizace</t>
  </si>
  <si>
    <t>Jubilejní ZŠ prezidenta Masaryka a MŠ</t>
  </si>
  <si>
    <t>Trojanovice</t>
  </si>
  <si>
    <t>556 835 631</t>
  </si>
  <si>
    <t>reditel@zstrojanovice.cz</t>
  </si>
  <si>
    <t>www.zstrojanovice.cz</t>
  </si>
  <si>
    <t>559kkun</t>
  </si>
  <si>
    <t>Mgr. Jitka Pajlíková</t>
  </si>
  <si>
    <t>obecni.urad@trojanovice.cz</t>
  </si>
  <si>
    <t>2yzbsk8</t>
  </si>
  <si>
    <t>Základní škola a Mateřská škola Vřesina, okres Ostrava - město, příspěvková organizace</t>
  </si>
  <si>
    <t>Vřesina</t>
  </si>
  <si>
    <t>737 938 880</t>
  </si>
  <si>
    <t>skola@zsvresina.cz</t>
  </si>
  <si>
    <t>www.zsvresina.cz</t>
  </si>
  <si>
    <t>kntmi44</t>
  </si>
  <si>
    <t>Mgr. Lenka Skýbová</t>
  </si>
  <si>
    <t>kozakova@skotnica.cz</t>
  </si>
  <si>
    <t>mwaazct</t>
  </si>
  <si>
    <t>Základní škola a Mateřská škola Kunín, okres Nový Jičín, příspěvková organizace</t>
  </si>
  <si>
    <t>Kunín</t>
  </si>
  <si>
    <t>556 749 714</t>
  </si>
  <si>
    <t>machyckova@zskunin.cz</t>
  </si>
  <si>
    <t>www.zskunin.cz</t>
  </si>
  <si>
    <t>9m7mesv</t>
  </si>
  <si>
    <t>Mgr. Ivana Machýčková</t>
  </si>
  <si>
    <t>obec@kunin.cz</t>
  </si>
  <si>
    <t>w26b2tc</t>
  </si>
  <si>
    <t>Základní škola a Mateřská škola Nový Jičín, Jubilejní 3, příspěvková organizace</t>
  </si>
  <si>
    <t>Jubilejní</t>
  </si>
  <si>
    <t>556 315 411</t>
  </si>
  <si>
    <t>skola@zsjubilejni.cz</t>
  </si>
  <si>
    <t>http://www.zsjubilejni.cz</t>
  </si>
  <si>
    <t>nyxwkir</t>
  </si>
  <si>
    <t>Mgr. Ladislav Gróf</t>
  </si>
  <si>
    <t>Základní škola Nový Jičín, Komenského 68, příspěvková organizace</t>
  </si>
  <si>
    <t>556 708 124</t>
  </si>
  <si>
    <t>556 708 764</t>
  </si>
  <si>
    <t>hajdova@zsko68nj.cz</t>
  </si>
  <si>
    <t>http://www.zsko68nj.cz</t>
  </si>
  <si>
    <t>gyejt6p</t>
  </si>
  <si>
    <t>RNDr. Svatava Hajdová</t>
  </si>
  <si>
    <t>Základní škola Nový Jičín, Tyršova 1, příspěvková organizace</t>
  </si>
  <si>
    <t>556 706 688</t>
  </si>
  <si>
    <t>556 706 687</t>
  </si>
  <si>
    <t>kancelar@tyrska.cz</t>
  </si>
  <si>
    <t>ekonom@tyrska.cz</t>
  </si>
  <si>
    <t>http://www.tyrska.cz</t>
  </si>
  <si>
    <t>kzhvcer</t>
  </si>
  <si>
    <t>Mgr. Gustav Žídek</t>
  </si>
  <si>
    <t>Základní škola a Mateřská škola Frenštát pod Radhoštěm, Tyršova 913, okres Nový Jičín</t>
  </si>
  <si>
    <t>556 835 038</t>
  </si>
  <si>
    <t>556 835 920</t>
  </si>
  <si>
    <t>reditel@zstyrfren.cz</t>
  </si>
  <si>
    <t>www.zstyrfren.cz</t>
  </si>
  <si>
    <t>ftz2gth</t>
  </si>
  <si>
    <t>RNDr. Zdeňka Murasová</t>
  </si>
  <si>
    <t>podatelna@mufrenstat.cz</t>
  </si>
  <si>
    <t>vz9a8t8</t>
  </si>
  <si>
    <t>Základní škola T. G. Masaryka Fulnek, příspěvková organizace</t>
  </si>
  <si>
    <t>Základní škola T.G. Masaryka Fulnek</t>
  </si>
  <si>
    <t>556 713 896</t>
  </si>
  <si>
    <t>zs.mafulnek@zsmafulnek.cz</t>
  </si>
  <si>
    <t>http://www.zsmafulnek.cz</t>
  </si>
  <si>
    <t>ft6mifw</t>
  </si>
  <si>
    <t>Mgr. Jana Víchová</t>
  </si>
  <si>
    <t>meu@fulnek.cz</t>
  </si>
  <si>
    <t>7fsbqty</t>
  </si>
  <si>
    <t>Základní škola Emila Zátopka Kopřivnice, Pionýrská 791 okres Nový Jičín</t>
  </si>
  <si>
    <t>556 812 166</t>
  </si>
  <si>
    <t>556 810 262</t>
  </si>
  <si>
    <t>kancelar@zsemzat.cz</t>
  </si>
  <si>
    <t>zsemzat.cz</t>
  </si>
  <si>
    <t>gj5h8sa</t>
  </si>
  <si>
    <t>Mgr. Pavel Rosinský</t>
  </si>
  <si>
    <t>Základní škola a Mateřská škola Mořkov okres Nový Jičín, příspěvková organizace</t>
  </si>
  <si>
    <t>Mořkov</t>
  </si>
  <si>
    <t>556 759 394</t>
  </si>
  <si>
    <t>zsmorkov@zsmorkov.cz</t>
  </si>
  <si>
    <t>www.zsmorkov.cz</t>
  </si>
  <si>
    <t>6dnmfih</t>
  </si>
  <si>
    <t>Mgr. Yvona Šindlerová</t>
  </si>
  <si>
    <t>vn3bqan</t>
  </si>
  <si>
    <t>Základní škola Příbor, Jičínská 486, okres Nový Jičín</t>
  </si>
  <si>
    <t>556 722 485</t>
  </si>
  <si>
    <t>kancelar@zsjicinska.cz</t>
  </si>
  <si>
    <t>www.zsjicinska.cz</t>
  </si>
  <si>
    <t>ntguxk7</t>
  </si>
  <si>
    <t>Ing. Zdeněk Liška</t>
  </si>
  <si>
    <t>Základní škola a mateřská škola Suchdol nad Odrou, příspěvková organizace</t>
  </si>
  <si>
    <t>Suchdol nad Odrou</t>
  </si>
  <si>
    <t>556 736 336</t>
  </si>
  <si>
    <t>556 315 298</t>
  </si>
  <si>
    <t>zakladni@skolasuchdol.cz</t>
  </si>
  <si>
    <t>www.skolasuchdol.cz</t>
  </si>
  <si>
    <t>k6ymhy7</t>
  </si>
  <si>
    <t>Mgr. Tomáš Vindiš</t>
  </si>
  <si>
    <t>el.podatelna@suchdol-nad-odrou.cz</t>
  </si>
  <si>
    <t>fakba7w</t>
  </si>
  <si>
    <t>Základní škola a Mateřská škola Veřovice, příspěvková organizace</t>
  </si>
  <si>
    <t>Veřovice</t>
  </si>
  <si>
    <t>556 857 066</t>
  </si>
  <si>
    <t>info@zsverovice.cz</t>
  </si>
  <si>
    <t>www.zsverovice.cz</t>
  </si>
  <si>
    <t>jammiwf</t>
  </si>
  <si>
    <t>Mgr. Renata Štěpánová</t>
  </si>
  <si>
    <t>obecni.urad@verovice.cz</t>
  </si>
  <si>
    <t>rjgbakd</t>
  </si>
  <si>
    <t>Základní škola a mateřská škola obce Zbyslavice, příspěvková organizace</t>
  </si>
  <si>
    <t>Zbyslavice</t>
  </si>
  <si>
    <t>558 955 722</t>
  </si>
  <si>
    <t>skola@zszbyslavice.cz</t>
  </si>
  <si>
    <t>www.zszbyslavice.cz</t>
  </si>
  <si>
    <t>j32muju</t>
  </si>
  <si>
    <t>Mgr. Iveta Buryanová</t>
  </si>
  <si>
    <t>obec@zbyslavice.cz</t>
  </si>
  <si>
    <t>av9brbh</t>
  </si>
  <si>
    <t>Základní škola Kopřivnice, Alšova 1123 okres Nový Jičín</t>
  </si>
  <si>
    <t>556 810 172 ;733610516</t>
  </si>
  <si>
    <t>+42 055 681 0172</t>
  </si>
  <si>
    <t>pospech@zsalsova.cz; sekretariat@zsalsova.cz;</t>
  </si>
  <si>
    <t>stepan@zsalsova.cz; hanzelkovam@zsalsova.cz</t>
  </si>
  <si>
    <t>www.zsalsova.cz</t>
  </si>
  <si>
    <t>ddtgf9y</t>
  </si>
  <si>
    <t>Mgr. Robin Pospěch</t>
  </si>
  <si>
    <t>Základní škola Odry, Pohořská 8, příspěvková organizace</t>
  </si>
  <si>
    <t>556 730 239</t>
  </si>
  <si>
    <t>zspohor.odry@centrum.cz</t>
  </si>
  <si>
    <t>www.zsodrypohorska.cz</t>
  </si>
  <si>
    <t>euigift</t>
  </si>
  <si>
    <t>Mgr. Jan Jursík</t>
  </si>
  <si>
    <t>podatelna@odry.cz</t>
  </si>
  <si>
    <t>kyebfxv</t>
  </si>
  <si>
    <t>Základní škola Studénka, Butovická 346, příspěvková organizace</t>
  </si>
  <si>
    <t>556 400 364</t>
  </si>
  <si>
    <t>skola@butovice.cz</t>
  </si>
  <si>
    <t>http://www.butovice.cz</t>
  </si>
  <si>
    <t>3f2mxux</t>
  </si>
  <si>
    <t>Mgr. Aranka Horváthová</t>
  </si>
  <si>
    <t>Základní škola a Mateřská škola Štramberk</t>
  </si>
  <si>
    <t>Zauličí</t>
  </si>
  <si>
    <t>Štramberk</t>
  </si>
  <si>
    <t>556 812 057</t>
  </si>
  <si>
    <t>skola@zsstramberk.cz</t>
  </si>
  <si>
    <t>sekretariat@zsstramberk.cz</t>
  </si>
  <si>
    <t>http://www.zsstramberk.cz</t>
  </si>
  <si>
    <t>n89mh96</t>
  </si>
  <si>
    <t>Mgr. Marie Kelnarová</t>
  </si>
  <si>
    <t>podatelna@stramberk.cz</t>
  </si>
  <si>
    <t>ctjba9t</t>
  </si>
  <si>
    <t>Základní škola Nový Jičín, Komenského 66, příspěvková organizace</t>
  </si>
  <si>
    <t>556 708 874</t>
  </si>
  <si>
    <t>556 709 039</t>
  </si>
  <si>
    <t>reditelna@komenskeho66.cz</t>
  </si>
  <si>
    <t>tatana.konarikova@komenskeho66.cz</t>
  </si>
  <si>
    <t>www.komenskeho66.cz</t>
  </si>
  <si>
    <t>2uzsqr9</t>
  </si>
  <si>
    <t>RNDr. Jitka Hanzelková</t>
  </si>
  <si>
    <t>Základní škola Kopřivnice - Mniší okres Nový Jičín, příspěvková organizace</t>
  </si>
  <si>
    <t>Mniší</t>
  </si>
  <si>
    <t>556 812 013</t>
  </si>
  <si>
    <t>zsmnisi@seznam.cz</t>
  </si>
  <si>
    <t>www.zsmnisi.cz</t>
  </si>
  <si>
    <t>r6pmnmv</t>
  </si>
  <si>
    <t>Mgr. Ivana Bačová</t>
  </si>
  <si>
    <t>Mateřská škola Bílov, příspěvková organizace</t>
  </si>
  <si>
    <t>Bílov</t>
  </si>
  <si>
    <t>556 412 176 ,775099383</t>
  </si>
  <si>
    <t>ms.bilov@seznam.cz</t>
  </si>
  <si>
    <t>http://www.bilov.cz/materska-skola</t>
  </si>
  <si>
    <t>r97mbhs</t>
  </si>
  <si>
    <t>Mgr. Daniela Puschová</t>
  </si>
  <si>
    <t>obec@bilov.cz</t>
  </si>
  <si>
    <t>e4raxmp</t>
  </si>
  <si>
    <t>Základní škola a Mateřská škola Slatina, okres Nový Jičín, příspěvková organizace</t>
  </si>
  <si>
    <t>556 427 026</t>
  </si>
  <si>
    <t>reditel@skola-slatina.cz</t>
  </si>
  <si>
    <t>vnwmhiw</t>
  </si>
  <si>
    <t>Bc. Miroslava Rybková</t>
  </si>
  <si>
    <t>info@obecslatina.cz</t>
  </si>
  <si>
    <t>jm3axuq</t>
  </si>
  <si>
    <t>Základní škola a Mateřská škola Jeseník nad Odrou okres Nový Jičín, příspěvková organizace</t>
  </si>
  <si>
    <t>Jeseník nad Odrou</t>
  </si>
  <si>
    <t>556 739 027</t>
  </si>
  <si>
    <t>zsamsjesenikno@gmail.com</t>
  </si>
  <si>
    <t>www.zsamsjeseniknadodrou.cz</t>
  </si>
  <si>
    <t>q69mm4e</t>
  </si>
  <si>
    <t>Mgr. Miroslava Coufalíková</t>
  </si>
  <si>
    <t>obec@jeseniknadodrou.cz</t>
  </si>
  <si>
    <t>em3br89</t>
  </si>
  <si>
    <t>Základní škola a mateřská škola Pustějov, příspěvková organizace</t>
  </si>
  <si>
    <t>Pustějov</t>
  </si>
  <si>
    <t>556 400 890</t>
  </si>
  <si>
    <t>zs_pustejov@cmail.cz</t>
  </si>
  <si>
    <t>www.pustejov.cz</t>
  </si>
  <si>
    <t>upgmgzd</t>
  </si>
  <si>
    <t>PhDr. Renata Mikolašová</t>
  </si>
  <si>
    <t>obec@pustejov.cz</t>
  </si>
  <si>
    <t>7pnaxsh</t>
  </si>
  <si>
    <t>Základní škola a Mateřská škola Tísek, příspěvková organizace</t>
  </si>
  <si>
    <t>Tísek</t>
  </si>
  <si>
    <t>556 427 536</t>
  </si>
  <si>
    <t>reditelka@zsamstisek.cz</t>
  </si>
  <si>
    <t>skolka@zsamstisek.cz</t>
  </si>
  <si>
    <t>www.zsamstisek.cz</t>
  </si>
  <si>
    <t>tsjmig5</t>
  </si>
  <si>
    <t>Mgr. Lenka Veličková</t>
  </si>
  <si>
    <t>tisek@iol.cz</t>
  </si>
  <si>
    <t>dqdbj56</t>
  </si>
  <si>
    <t>Základní škola a Mateřská škola Sedlnice</t>
  </si>
  <si>
    <t>Sedlnice</t>
  </si>
  <si>
    <t>556 745 596</t>
  </si>
  <si>
    <t>skola@zs-sedlnice.cz</t>
  </si>
  <si>
    <t>stastna.blanka@zs-sedlnice.cz</t>
  </si>
  <si>
    <t>http://www.zs-sedlnice.cz</t>
  </si>
  <si>
    <t>mjcxkan</t>
  </si>
  <si>
    <t>Mgr. Jan Lorencovič</t>
  </si>
  <si>
    <t>obec@sedlnice.cz</t>
  </si>
  <si>
    <t>z3haxtz</t>
  </si>
  <si>
    <t>Základní škola a Mateřská škola Šenov u Nového Jičína, příspěvková organizace</t>
  </si>
  <si>
    <t>595 530 911</t>
  </si>
  <si>
    <t>senov@zssenov.cz</t>
  </si>
  <si>
    <t>www.zssenov.cz</t>
  </si>
  <si>
    <t>9ismfjw</t>
  </si>
  <si>
    <t>Mgr. Dagmar Lupačová</t>
  </si>
  <si>
    <t>obec@senovunovehojicina.cz</t>
  </si>
  <si>
    <t>dzwaxv8</t>
  </si>
  <si>
    <t>Základní škola Bartošovice okres Nový Jičín, příspěvková organizace</t>
  </si>
  <si>
    <t>556 758 706</t>
  </si>
  <si>
    <t>zsbartosovice@zsbartosovice.cz</t>
  </si>
  <si>
    <t>http://www.zsbartosovice.cz</t>
  </si>
  <si>
    <t>6iqmjiz</t>
  </si>
  <si>
    <t>Mgr. Zdeněk Plaček</t>
  </si>
  <si>
    <t>Základní škola a Mateřská škola T. G. Masaryka Bílovec, Ostravská 658/28, příspěvková organizace</t>
  </si>
  <si>
    <t>Ostravská</t>
  </si>
  <si>
    <t>556 410 836</t>
  </si>
  <si>
    <t>kubicek@tgmbilovec.cz</t>
  </si>
  <si>
    <t>zastupce2@tgmbilovec.cz</t>
  </si>
  <si>
    <t>www.tgmbilovec.cz</t>
  </si>
  <si>
    <t>8ttmh9u</t>
  </si>
  <si>
    <t>Mgr. Lukáš Kubíček</t>
  </si>
  <si>
    <t>epodatelna@bilovec.cz</t>
  </si>
  <si>
    <t>y9qbxiy</t>
  </si>
  <si>
    <t>Základní škola a Mateřská škola Bílovec, Komenského 701/3, příspěvková organizace</t>
  </si>
  <si>
    <t>556 410 837 ,604986084</t>
  </si>
  <si>
    <t>556 410 837</t>
  </si>
  <si>
    <t>reditel@zsbkom.cz</t>
  </si>
  <si>
    <t>www.zsbkom.cz</t>
  </si>
  <si>
    <t>23gmbhk</t>
  </si>
  <si>
    <t>PaedDr. Peter Šloff</t>
  </si>
  <si>
    <t>Základní škola a Mateřská škola Frenštát pod Radhoštěm, Záhuní 408, okres Nový Jičín</t>
  </si>
  <si>
    <t>Záhuní</t>
  </si>
  <si>
    <t>595 532 671</t>
  </si>
  <si>
    <t>reditel@skolafren.cz</t>
  </si>
  <si>
    <t>ekonom@skolafren.cz</t>
  </si>
  <si>
    <t>www.skolafren.cz</t>
  </si>
  <si>
    <t>irqzm63</t>
  </si>
  <si>
    <t>Ing. Lukáš Machálka, MBA</t>
  </si>
  <si>
    <t>Základní škola J. A. Komenského Fulnek, Česká 339, příspěvková organizace</t>
  </si>
  <si>
    <t>556 741 024</t>
  </si>
  <si>
    <t>zsjak@seznam.cz</t>
  </si>
  <si>
    <t>www.zsfulnek.cz</t>
  </si>
  <si>
    <t>kmxmmvd</t>
  </si>
  <si>
    <t>Mgr. Barbora Veseleňáková</t>
  </si>
  <si>
    <t>Základní škola a Mateřská škola Františka Palackého Hodslavice, příspěvková organizace</t>
  </si>
  <si>
    <t>ZŠ a MŠ Františka Palackého</t>
  </si>
  <si>
    <t>Hodslavice</t>
  </si>
  <si>
    <t>556 750 140</t>
  </si>
  <si>
    <t>reditel@zshodslavice.cz</t>
  </si>
  <si>
    <t>hana.horakova@zshodslavice.cz</t>
  </si>
  <si>
    <t>http://www.zshodslavice.cz</t>
  </si>
  <si>
    <t>k5bmc7m</t>
  </si>
  <si>
    <t>starosta@hodslavice.cz</t>
  </si>
  <si>
    <t>88tbebn</t>
  </si>
  <si>
    <t>Základní škola T. G. Masaryka Jistebník okres Nový Jičín, příspěvková organizace</t>
  </si>
  <si>
    <t>Jistebník</t>
  </si>
  <si>
    <t>558 272 455</t>
  </si>
  <si>
    <t>skola@zsjistebnik.cz</t>
  </si>
  <si>
    <t>http://www.zsjistebnik.cz</t>
  </si>
  <si>
    <t>zmfms8m</t>
  </si>
  <si>
    <t>Mgr. Dagmar Pavlíčková</t>
  </si>
  <si>
    <t>obec@jistebnik.cz</t>
  </si>
  <si>
    <t>nxyb2ws</t>
  </si>
  <si>
    <t>Základní škola dr. Milady Horákové Kopřivnice, Obránců míru 369 okres Nový Jičín</t>
  </si>
  <si>
    <t>Základní škola dr. Milady Horákové</t>
  </si>
  <si>
    <t>556 802 292</t>
  </si>
  <si>
    <t>reditel@zsmilhor.cz</t>
  </si>
  <si>
    <t>zastupce@zsmilhor.cz</t>
  </si>
  <si>
    <t>www.zsmilhor.cz</t>
  </si>
  <si>
    <t>irpfqbv</t>
  </si>
  <si>
    <t>Mgr. Jana Neničková</t>
  </si>
  <si>
    <t>Základní škola a Mateřská škola Lichnov, okres Nový Jičín, příspěvková organizace</t>
  </si>
  <si>
    <t>556 855 031</t>
  </si>
  <si>
    <t>skola@zslichnov.cz</t>
  </si>
  <si>
    <t>http://www.zslichnov.cz</t>
  </si>
  <si>
    <t>ukxmez6</t>
  </si>
  <si>
    <t>Mgr. Olga Síbrtová</t>
  </si>
  <si>
    <t>obecniurad@tkrlichnov.cz</t>
  </si>
  <si>
    <t>u4gbc36</t>
  </si>
  <si>
    <t>Základní škola Odry, Komenského 6, příspěvková organizace</t>
  </si>
  <si>
    <t>556 730 237</t>
  </si>
  <si>
    <t>zsokom@seznam.cz</t>
  </si>
  <si>
    <t>http://www.komenska.com</t>
  </si>
  <si>
    <t>28usfwk</t>
  </si>
  <si>
    <t>Mgr. Radek Hendrych</t>
  </si>
  <si>
    <t>Základní škola a Mateřská škola Petřvald okres Nový Jičín, příspěvková organizace</t>
  </si>
  <si>
    <t>Petřvald 1-Petřvald</t>
  </si>
  <si>
    <t>Petřvald</t>
  </si>
  <si>
    <t>556 754 416</t>
  </si>
  <si>
    <t>zspetrvald@zspetrvald.cz</t>
  </si>
  <si>
    <t>www.zspetrvald.cz</t>
  </si>
  <si>
    <t>m3vmghf</t>
  </si>
  <si>
    <t>Mgr. Xenie Valušáková</t>
  </si>
  <si>
    <t>obec@petrvaldobec.cz</t>
  </si>
  <si>
    <t>ntpb6g4</t>
  </si>
  <si>
    <t>Základní škola a Mateřská škola Spálov, příspěvková organizace</t>
  </si>
  <si>
    <t>Spálov</t>
  </si>
  <si>
    <t>556 729 682</t>
  </si>
  <si>
    <t>zdenek.kotas@seznam.cz</t>
  </si>
  <si>
    <t>spalovzs@tiscali.cz</t>
  </si>
  <si>
    <t>http://www.zsspalov.cz</t>
  </si>
  <si>
    <t>abemhpd</t>
  </si>
  <si>
    <t>PaedDr. Zdeněk Kotas</t>
  </si>
  <si>
    <t>obec@spalov.cz</t>
  </si>
  <si>
    <t>rf3bbdf</t>
  </si>
  <si>
    <t>Základní škola Františka kardinála Tomáška Studénka, příspěvková organizace</t>
  </si>
  <si>
    <t>ZŠ Františka kardinála Tomáška</t>
  </si>
  <si>
    <t>556 400 775</t>
  </si>
  <si>
    <t>zstgm@zstgm-studenka.cz</t>
  </si>
  <si>
    <t>stiller@zstgm-studenka.cz</t>
  </si>
  <si>
    <t>www.zstgm-studenka.cz</t>
  </si>
  <si>
    <t>bcpfd6i</t>
  </si>
  <si>
    <t>Mgr. Milan Stiller</t>
  </si>
  <si>
    <t>Základní škola Studénka, Sjednocení 650, příspěvková organizace</t>
  </si>
  <si>
    <t>Sjednocení</t>
  </si>
  <si>
    <t>556 400 782</t>
  </si>
  <si>
    <t>zs.sjednoceni@mnetstudenka.cz</t>
  </si>
  <si>
    <t>wwww.zssjednoceni.cz</t>
  </si>
  <si>
    <t>guwj7au</t>
  </si>
  <si>
    <t>Mgr. Jana Mantheeová</t>
  </si>
  <si>
    <t>Základní škola Heřmanice u Oder okres Nový Jičín, příspěvková organizace</t>
  </si>
  <si>
    <t>Heřmanice u Oder</t>
  </si>
  <si>
    <t>556 748 039</t>
  </si>
  <si>
    <t>skola@hermaniceuoder.cz</t>
  </si>
  <si>
    <t>http://www.hermaniceuoder.cz</t>
  </si>
  <si>
    <t>jnhmmcv</t>
  </si>
  <si>
    <t>Mgr. Milena Holčáková</t>
  </si>
  <si>
    <t>obec@hermaniceuoder.cz</t>
  </si>
  <si>
    <t>a2ibmr6</t>
  </si>
  <si>
    <t>Základní škola Starý Jičín, příspěvková organizace</t>
  </si>
  <si>
    <t>Starý Jičín</t>
  </si>
  <si>
    <t>556 752 571</t>
  </si>
  <si>
    <t>adamec@zsstjicin.cz</t>
  </si>
  <si>
    <t>a.bobr@centrum.cz</t>
  </si>
  <si>
    <t>http://www.zsstjicin.cz</t>
  </si>
  <si>
    <t>9famspz</t>
  </si>
  <si>
    <t>Mgr. Roman Horut</t>
  </si>
  <si>
    <t>podatelna@stary-jicin.cz</t>
  </si>
  <si>
    <t>48cbwvk</t>
  </si>
  <si>
    <t>Základní škola a Mateřská škola Bravantice příspěvková organizace</t>
  </si>
  <si>
    <t>Bravantice</t>
  </si>
  <si>
    <t>601 576 955</t>
  </si>
  <si>
    <t>reditelka@zsbravantice.cz</t>
  </si>
  <si>
    <t>ekonomka@zsbravantice.cz</t>
  </si>
  <si>
    <t>https://www.zsbravantice.cz/</t>
  </si>
  <si>
    <t>j9ambv4</t>
  </si>
  <si>
    <t>Mgr. Eva Vojáčková</t>
  </si>
  <si>
    <t>obec@bravantice.cz</t>
  </si>
  <si>
    <t>8t9arye</t>
  </si>
  <si>
    <t>Základní škola a Mateřská škola Velké Albrechtice, příspěvková organizace</t>
  </si>
  <si>
    <t>Velké Albrechtice</t>
  </si>
  <si>
    <t>734 158 835</t>
  </si>
  <si>
    <t>reditelka.zs@velkealbrechtice.cz</t>
  </si>
  <si>
    <t>cydmium</t>
  </si>
  <si>
    <t>Mgr. Elena Kolarovská</t>
  </si>
  <si>
    <t>obec@velkealbrechtice.cz</t>
  </si>
  <si>
    <t>ixsbkfh</t>
  </si>
  <si>
    <t>Základní škola a Mateřská škola Kujavy, okres Nový Jičín, příspěvková organizace</t>
  </si>
  <si>
    <t>Kujavy</t>
  </si>
  <si>
    <t>556 720 297</t>
  </si>
  <si>
    <t>skola@zskujavy.cz</t>
  </si>
  <si>
    <t>www.zskujavy.cz</t>
  </si>
  <si>
    <t>yuwmesy</t>
  </si>
  <si>
    <t>Mgr. Hana Micková</t>
  </si>
  <si>
    <t>obec@kujavy.cz</t>
  </si>
  <si>
    <t>fsuaxqz</t>
  </si>
  <si>
    <t>Základní škola Trnávka okres Nový Jičín, příspěvková organizace</t>
  </si>
  <si>
    <t>Trnávka</t>
  </si>
  <si>
    <t>724 445 986</t>
  </si>
  <si>
    <t>reditelka@zs.trnavka.cz</t>
  </si>
  <si>
    <t>cholevova@centrum.cz</t>
  </si>
  <si>
    <t>www.zs.trnavka.cz</t>
  </si>
  <si>
    <t>h46mthv</t>
  </si>
  <si>
    <t>Mgr. Hana Cholevová</t>
  </si>
  <si>
    <t>obec@trnavka.cz</t>
  </si>
  <si>
    <t>6mka7kv</t>
  </si>
  <si>
    <t>Základní škola Klimkovice, příspěvková organizace</t>
  </si>
  <si>
    <t>556 420 519</t>
  </si>
  <si>
    <t>556 420 104</t>
  </si>
  <si>
    <t>info@zsklimkovice.cz</t>
  </si>
  <si>
    <t>www.zsklimkovice.cz</t>
  </si>
  <si>
    <t>dh7mnhc</t>
  </si>
  <si>
    <t>Mgr. Miroslava Hoňková</t>
  </si>
  <si>
    <t>podatelna@mesto-klimkovice.cz</t>
  </si>
  <si>
    <t>ximbfsi</t>
  </si>
  <si>
    <t>Základní škola Npor. Loma Příbor Školní 1510 okres Nový Jičín, příspěvková organizace</t>
  </si>
  <si>
    <t>Základní škola Npor. Loma</t>
  </si>
  <si>
    <t>556 723 058</t>
  </si>
  <si>
    <t>kancelar@zs-lomapribor.cz</t>
  </si>
  <si>
    <t>www.zs-lomapribor.cz</t>
  </si>
  <si>
    <t>p6xmqc7</t>
  </si>
  <si>
    <t>Mgr. Alena Urbanová</t>
  </si>
  <si>
    <t>Základní škola a Mateřská škola Životice u Nového Jičína, příspěvková organizace</t>
  </si>
  <si>
    <t>Životice u Nového Jičína</t>
  </si>
  <si>
    <t>556 705 933 ;606617893</t>
  </si>
  <si>
    <t>zs.zivoticeunj@seznam.cz</t>
  </si>
  <si>
    <t>http://skola.zivoticeunj.cz</t>
  </si>
  <si>
    <t>u3cmjfs</t>
  </si>
  <si>
    <t>Mgr. Eva Zemanová</t>
  </si>
  <si>
    <t>obec@zivoticeunj.cz</t>
  </si>
  <si>
    <t>5pqbm7x</t>
  </si>
  <si>
    <t>Základní škola a Mateřská škola Ženklava příspěvková organizace</t>
  </si>
  <si>
    <t>Ženklava</t>
  </si>
  <si>
    <t>556 852 258 ,737887122</t>
  </si>
  <si>
    <t>zs.zenklava@seznam.cz</t>
  </si>
  <si>
    <t>www.zszenklava.cz</t>
  </si>
  <si>
    <t>2phmjea</t>
  </si>
  <si>
    <t>obec@zenklava.cz</t>
  </si>
  <si>
    <t>g99bjtq</t>
  </si>
  <si>
    <t>Mateřská škola Komenského 44, Šternberk, příspěvková organizace</t>
  </si>
  <si>
    <t>603 455 780</t>
  </si>
  <si>
    <t>reditelstvi@skolkakomenskeho.cz</t>
  </si>
  <si>
    <t>www.skolkakomenskeho.cz</t>
  </si>
  <si>
    <t>aw6ks4c</t>
  </si>
  <si>
    <t>Drahomíra Soldánová</t>
  </si>
  <si>
    <t>podatelna@sternberk.cz</t>
  </si>
  <si>
    <t>ud7bzn4</t>
  </si>
  <si>
    <t>Mateřská škola Tovéř, okres Olomouc, příspěvková organizace</t>
  </si>
  <si>
    <t>Tovéř</t>
  </si>
  <si>
    <t>724 539 250</t>
  </si>
  <si>
    <t>skolka.tover@volny.cz</t>
  </si>
  <si>
    <t>mh6k2ht</t>
  </si>
  <si>
    <t>Mgr. Jana Kráčmarová</t>
  </si>
  <si>
    <t>obec.tover@volny.cz</t>
  </si>
  <si>
    <t>mieawwe</t>
  </si>
  <si>
    <t>Mateřská škola Bílá Lhota, okres Olomouc, příspěvková organizace</t>
  </si>
  <si>
    <t>Bílá Lhota</t>
  </si>
  <si>
    <t>585 340 771</t>
  </si>
  <si>
    <t>ms.bilalhota@seznam.cz</t>
  </si>
  <si>
    <t>http://www.materska-skola.cz/bilalhota</t>
  </si>
  <si>
    <t>eqqknfi</t>
  </si>
  <si>
    <t>Vladimíra Spurná</t>
  </si>
  <si>
    <t>obec@bilalhota.cz</t>
  </si>
  <si>
    <t>ey6bk4u</t>
  </si>
  <si>
    <t>Mateřská škola Hlušovice, okr. Olomouc, příspěvková organizace</t>
  </si>
  <si>
    <t>Hlušovice</t>
  </si>
  <si>
    <t>585 313 383</t>
  </si>
  <si>
    <t>materskaskola.hlusovice@seznam.cz</t>
  </si>
  <si>
    <t>qvbkre9</t>
  </si>
  <si>
    <t>Mgr. Ivona Urbišová</t>
  </si>
  <si>
    <t>podatelna@obechlusovice.cz</t>
  </si>
  <si>
    <t>fn9bk77</t>
  </si>
  <si>
    <t>Mateřská škola Doloplazy, okres Olomouc, příspěvková organizace</t>
  </si>
  <si>
    <t>725 761 070</t>
  </si>
  <si>
    <t>zdenka.indrakova@centrum.cz</t>
  </si>
  <si>
    <t>bxgkquh</t>
  </si>
  <si>
    <t>Zdeňka Indráková</t>
  </si>
  <si>
    <t>ou@doloplazy.cz</t>
  </si>
  <si>
    <t>hmcbepb</t>
  </si>
  <si>
    <t>Mateřská škola Hnojice, okres Olomouc, příspěvková organizace</t>
  </si>
  <si>
    <t>Hnojice</t>
  </si>
  <si>
    <t>585 380 501</t>
  </si>
  <si>
    <t>ms.hnojice@seznam.cz</t>
  </si>
  <si>
    <t>afvkrfy</t>
  </si>
  <si>
    <t>Tereza Štýbnarová, DiS.</t>
  </si>
  <si>
    <t>ou.hnojice@seznam.cz</t>
  </si>
  <si>
    <t>d8rj2va</t>
  </si>
  <si>
    <t>Základní škola a Mateřská škola Jívová, okres Olomouc, příspěvková organizace</t>
  </si>
  <si>
    <t>Jívová</t>
  </si>
  <si>
    <t>739 350 989</t>
  </si>
  <si>
    <t>info@skolajivova.cz</t>
  </si>
  <si>
    <t>www.skolajivova.cz</t>
  </si>
  <si>
    <t>seruz7c</t>
  </si>
  <si>
    <t>Mgr. Lenka Všetulová</t>
  </si>
  <si>
    <t>obec.jivova@seznam.cz</t>
  </si>
  <si>
    <t>dtsbjc5</t>
  </si>
  <si>
    <t>Mateřská škola G. Frištenského, příspěvková organizace</t>
  </si>
  <si>
    <t>G. Frištenského</t>
  </si>
  <si>
    <t>585 342 702</t>
  </si>
  <si>
    <t>ms.frist.litovel@volny.cz</t>
  </si>
  <si>
    <t>w6pkt9c</t>
  </si>
  <si>
    <t>Bc. Petra Sajičová</t>
  </si>
  <si>
    <t>sekretariat@mestolitovel.cz</t>
  </si>
  <si>
    <t>4rub4s3</t>
  </si>
  <si>
    <t>Mateřská škola Bukovany, příspěvková organizace</t>
  </si>
  <si>
    <t>585 352 094</t>
  </si>
  <si>
    <t>ms@bukovany.cz</t>
  </si>
  <si>
    <t>w42kpgu</t>
  </si>
  <si>
    <t>Mgr. Petra Šumberová</t>
  </si>
  <si>
    <t>obec@bukovany.cz</t>
  </si>
  <si>
    <t>rnyaxgc</t>
  </si>
  <si>
    <t>Mateřská škola Barevný svět Olomouc, Dělnická 17B, příspěvková organizace</t>
  </si>
  <si>
    <t>Neředín</t>
  </si>
  <si>
    <t>585 426 237</t>
  </si>
  <si>
    <t>msdelnicka@seznam.cz</t>
  </si>
  <si>
    <t>uf3knbj</t>
  </si>
  <si>
    <t>Jindřiška Řeháčková</t>
  </si>
  <si>
    <t>odb.skolstvi@olomouc.eu</t>
  </si>
  <si>
    <t>kazbzri</t>
  </si>
  <si>
    <t>Mateřská škola Olomouc, Jílová 41, příspěvková organizace</t>
  </si>
  <si>
    <t>585 415 233</t>
  </si>
  <si>
    <t>msjilova41ol@iol.cz</t>
  </si>
  <si>
    <t>2s4kvx5</t>
  </si>
  <si>
    <t>Jana Laštovicová</t>
  </si>
  <si>
    <t>Mateřská škola Olomouc, Michalské stromořadí 11, příspěvková organizace</t>
  </si>
  <si>
    <t>Michalské stromořadí</t>
  </si>
  <si>
    <t>585 222 506</t>
  </si>
  <si>
    <t>ms.michstrom@volny.cz</t>
  </si>
  <si>
    <t>kdnkvys</t>
  </si>
  <si>
    <t>Bc. Věra Žížlavská</t>
  </si>
  <si>
    <t>Mateřská škola Olomouc, Mozartova 6, příspěvková organizace</t>
  </si>
  <si>
    <t>773 993 328</t>
  </si>
  <si>
    <t>msmozartova6@gmail.com</t>
  </si>
  <si>
    <t>u6xkvyn</t>
  </si>
  <si>
    <t>Mgr. Iva Kovalčíková</t>
  </si>
  <si>
    <t>Mateřská škola Olomouc, Rooseveltova 101, příspěvková organizace</t>
  </si>
  <si>
    <t>585 434 648</t>
  </si>
  <si>
    <t>ms.rooseveltova@seznam.cz</t>
  </si>
  <si>
    <t>5x8kvyi</t>
  </si>
  <si>
    <t>Bc. Marcela Chromková</t>
  </si>
  <si>
    <t>Mateřská škola Olomouc, Helsinská 11, příspěvková organizace</t>
  </si>
  <si>
    <t>585 750 108</t>
  </si>
  <si>
    <t>585 750 106</t>
  </si>
  <si>
    <t>mshelsinskaol@seznam.cz</t>
  </si>
  <si>
    <t>g8ikvxd</t>
  </si>
  <si>
    <t>Marta Nováková</t>
  </si>
  <si>
    <t>Mateřská škola Olomouc, Zeyerova 23, příspěvková organizace</t>
  </si>
  <si>
    <t>585 231 010</t>
  </si>
  <si>
    <t>mszey.olc@volny.cz</t>
  </si>
  <si>
    <t>piskvz7</t>
  </si>
  <si>
    <t>Mgr. Eva Kroutilová</t>
  </si>
  <si>
    <t>Mateřská škola Paseka, příspěvková organizace</t>
  </si>
  <si>
    <t>Paseka</t>
  </si>
  <si>
    <t>585 039 277</t>
  </si>
  <si>
    <t>skolkapaseka@seznam.cz</t>
  </si>
  <si>
    <t>skolka.obecpaseka.cz</t>
  </si>
  <si>
    <t>vrmkwuz</t>
  </si>
  <si>
    <t>Bc. Radka Benešová</t>
  </si>
  <si>
    <t>paseka@unicovsko.cz</t>
  </si>
  <si>
    <t>m7ibb52</t>
  </si>
  <si>
    <t>Mateřská škola Slavětín, příspěvková organizace</t>
  </si>
  <si>
    <t>725 190 760</t>
  </si>
  <si>
    <t>ms.slavetin@seznam.cz</t>
  </si>
  <si>
    <t>naseskolka.tode.cz</t>
  </si>
  <si>
    <t>mb8kzak</t>
  </si>
  <si>
    <t>Mgr. Renáta Kalvachová</t>
  </si>
  <si>
    <t>obec.slavetin@tiscali.cz</t>
  </si>
  <si>
    <t>8h2aubi</t>
  </si>
  <si>
    <t>Mateřská škola Štěpánov, Moravská Huzová 60, příspěvková organizace</t>
  </si>
  <si>
    <t>Moravská Huzová</t>
  </si>
  <si>
    <t>Štěpánov</t>
  </si>
  <si>
    <t>585 386 748</t>
  </si>
  <si>
    <t>skolkahuzova@stepanov.cz</t>
  </si>
  <si>
    <t>77jkz9x</t>
  </si>
  <si>
    <t>Mgr. Milada Schoberová</t>
  </si>
  <si>
    <t>stepanov@stepanov.cz</t>
  </si>
  <si>
    <t>8xab2jm</t>
  </si>
  <si>
    <t>Mateřská škola Liboš, příspěvková organizace</t>
  </si>
  <si>
    <t>Liboš</t>
  </si>
  <si>
    <t>702 184 196</t>
  </si>
  <si>
    <t>skolka.libos@seznam.cz</t>
  </si>
  <si>
    <t>34rkt5h</t>
  </si>
  <si>
    <t>Bc. Milada Poštulková</t>
  </si>
  <si>
    <t>libos@libos.cz</t>
  </si>
  <si>
    <t>pgbbc4p</t>
  </si>
  <si>
    <t>Mateřská škola Štěpánov, Sídliště 555, příspěvková organizace</t>
  </si>
  <si>
    <t>585 386 315</t>
  </si>
  <si>
    <t>skolkasidliste@stepanov.cz</t>
  </si>
  <si>
    <t>gyuk2ar</t>
  </si>
  <si>
    <t>Bc. Dana Šimková</t>
  </si>
  <si>
    <t>Mateřská škola Domašov u Šternberka, okres Olomouc, příspěvková organizace</t>
  </si>
  <si>
    <t>Domašov u Šternberka</t>
  </si>
  <si>
    <t>723 009 849</t>
  </si>
  <si>
    <t>msdomasov@seznam.cz</t>
  </si>
  <si>
    <t>6bbkqu4</t>
  </si>
  <si>
    <t>Mgr. Miluše Šterclová</t>
  </si>
  <si>
    <t>A00G21L13</t>
  </si>
  <si>
    <t>obec@domasovusternberka.cz</t>
  </si>
  <si>
    <t>jrgaw3n</t>
  </si>
  <si>
    <t>Mateřská škola Ústín, okres Olomouc, příspěvková organizace</t>
  </si>
  <si>
    <t>Ústín</t>
  </si>
  <si>
    <t>585 420 160</t>
  </si>
  <si>
    <t>ustinms@seznam.cz</t>
  </si>
  <si>
    <t>96fk3bw</t>
  </si>
  <si>
    <t>Mgr. Kateřina Coufalová</t>
  </si>
  <si>
    <t>obecustin@tiscali.cz</t>
  </si>
  <si>
    <t>bnaaw64</t>
  </si>
  <si>
    <t>MATEŘSKÁ ŠKOLA TROUBELICE, PŘÍSPĚVKOVÁ ORGANIZACE</t>
  </si>
  <si>
    <t>Troubelice</t>
  </si>
  <si>
    <t>585 032 087</t>
  </si>
  <si>
    <t>mstroubelice1@volny.cz</t>
  </si>
  <si>
    <t>tuek2ji</t>
  </si>
  <si>
    <t>Zdeňka Vojáčková</t>
  </si>
  <si>
    <t>troubelice@troubelice.cz</t>
  </si>
  <si>
    <t>x9ebzsq</t>
  </si>
  <si>
    <t>Mateřská škola Nová Hradečná, okres Olomouc, příspěvková organizace</t>
  </si>
  <si>
    <t>Nová Hradečná</t>
  </si>
  <si>
    <t>585 032 333</t>
  </si>
  <si>
    <t>zdenka.maulerova@seznam.cz</t>
  </si>
  <si>
    <t>ejjkus4</t>
  </si>
  <si>
    <t>Zdeňka Maulerová</t>
  </si>
  <si>
    <t>Mateřská škola Suchonice, okres Olomouc, příspěvková organizace</t>
  </si>
  <si>
    <t>Suchonice</t>
  </si>
  <si>
    <t>585 957 175</t>
  </si>
  <si>
    <t>skolkasuchonice@seznam.cz</t>
  </si>
  <si>
    <t>www.suchonice.cz</t>
  </si>
  <si>
    <t>kiqkzya</t>
  </si>
  <si>
    <t>Lucie Smékalová</t>
  </si>
  <si>
    <t>starosta@suchonice.cz</t>
  </si>
  <si>
    <t>k3zasgs</t>
  </si>
  <si>
    <t>Mateřská škola Gemerská, příspěvková organizace</t>
  </si>
  <si>
    <t>Gemerská</t>
  </si>
  <si>
    <t>777 232 925</t>
  </si>
  <si>
    <t>ms.gemerska@seznam.cz</t>
  </si>
  <si>
    <t>7xykt98</t>
  </si>
  <si>
    <t>Mgr. Martina Faltusová</t>
  </si>
  <si>
    <t>Mateřská škola Hlubočky Mariánské Údolí, Boční 437</t>
  </si>
  <si>
    <t>Boční</t>
  </si>
  <si>
    <t>Mariánské Údolí</t>
  </si>
  <si>
    <t>Hlubočky</t>
  </si>
  <si>
    <t>605 997 416 ,739672016</t>
  </si>
  <si>
    <t>info@msmudoli.cz</t>
  </si>
  <si>
    <t>www.msmudoli.cz</t>
  </si>
  <si>
    <t>h5tpebt</t>
  </si>
  <si>
    <t>Pavlína Juráňová</t>
  </si>
  <si>
    <t>sekretariat@hlubocky.cz</t>
  </si>
  <si>
    <t>ne2bugw</t>
  </si>
  <si>
    <t>Mateřská škola Sedmikráska Olomouc, Škrétova 2, příspěvková organizace</t>
  </si>
  <si>
    <t>585 427 601</t>
  </si>
  <si>
    <t>msskretova@seznam.cz</t>
  </si>
  <si>
    <t>www.sedmikráska.info</t>
  </si>
  <si>
    <t>jx2ky4x</t>
  </si>
  <si>
    <t>Mgr. Alena Kuželová</t>
  </si>
  <si>
    <t>Mateřská škola Lužice, okres Olomouc, příspěvková organizace</t>
  </si>
  <si>
    <t>585 011 908</t>
  </si>
  <si>
    <t>msluzice@post.cz</t>
  </si>
  <si>
    <t>3pzkuge</t>
  </si>
  <si>
    <t>Mgr. Kristýna Hausnerová</t>
  </si>
  <si>
    <t>obecluzice@obecluzice.cz</t>
  </si>
  <si>
    <t>a9iaxhy</t>
  </si>
  <si>
    <t>Mateřská škola Nádražní 7, Šternberk, příspěvková organizace</t>
  </si>
  <si>
    <t>mob il6 034 55763</t>
  </si>
  <si>
    <t>materska.skola-stbk@volny.cz</t>
  </si>
  <si>
    <t>c3ykvdi</t>
  </si>
  <si>
    <t>Mgr. Iva Kráčmarová</t>
  </si>
  <si>
    <t>Mateřská škola Šumvald, okres Olomouc, příspěvková organizace</t>
  </si>
  <si>
    <t>Šumvald</t>
  </si>
  <si>
    <t>739 370 772</t>
  </si>
  <si>
    <t>mssumvald@centrum.cz</t>
  </si>
  <si>
    <t>bcpk2ba</t>
  </si>
  <si>
    <t>Mgr. Eliška Pelíšková</t>
  </si>
  <si>
    <t>sumvald@sumvald.cz</t>
  </si>
  <si>
    <t>b5gba6h</t>
  </si>
  <si>
    <t>Mateřská škola Velký Týnec, příspěvková organizace</t>
  </si>
  <si>
    <t>Velký Týnec</t>
  </si>
  <si>
    <t>585 391 509</t>
  </si>
  <si>
    <t>materska.skola@velkytynec.cz</t>
  </si>
  <si>
    <t>rjbk3un</t>
  </si>
  <si>
    <t>Irena Sehnalová</t>
  </si>
  <si>
    <t>velkytynec@velkytynec.cz</t>
  </si>
  <si>
    <t>uqkbams</t>
  </si>
  <si>
    <t>Mateřská škola Hlubočky, Dukelských hrdinů 220</t>
  </si>
  <si>
    <t>734 309 951</t>
  </si>
  <si>
    <t>ms-hlubocky@volny.cz</t>
  </si>
  <si>
    <t>hmcmj6j</t>
  </si>
  <si>
    <t>Tamara Hýblová</t>
  </si>
  <si>
    <t>Mateřská škola Vilémov, okres Olomouc, příspěvková organizace</t>
  </si>
  <si>
    <t>739 332 486</t>
  </si>
  <si>
    <t>zuzanavi@centrum.cz</t>
  </si>
  <si>
    <t>msvilemov.cz</t>
  </si>
  <si>
    <t>ey4k3z3</t>
  </si>
  <si>
    <t>Mgr. Zuzana Vičarová</t>
  </si>
  <si>
    <t>vilemov@gmail.com</t>
  </si>
  <si>
    <t>wzkbjpq</t>
  </si>
  <si>
    <t>Základní škola Litovel, Vítězná 1250, okres Olomouc</t>
  </si>
  <si>
    <t>´73 116 6325</t>
  </si>
  <si>
    <t>skola@zsviteznalitovel.cz</t>
  </si>
  <si>
    <t>reditel@zsviteznalitovel.cz</t>
  </si>
  <si>
    <t>http://www.zsviteznalitovel.cz</t>
  </si>
  <si>
    <t>dbfznxs</t>
  </si>
  <si>
    <t>Mgr. Michal Rakowski, MBA</t>
  </si>
  <si>
    <t>Základní škola Uničov, Haškova 211, okres Olomouc</t>
  </si>
  <si>
    <t>585 387 420</t>
  </si>
  <si>
    <t>vlk@haskova.cz</t>
  </si>
  <si>
    <t>kancelar@haskova.cz</t>
  </si>
  <si>
    <t>www.zshaskova.cz</t>
  </si>
  <si>
    <t>sz363vr</t>
  </si>
  <si>
    <t>Mgr. Svatopluk Vlk</t>
  </si>
  <si>
    <t>mu@unicov.cz</t>
  </si>
  <si>
    <t>zbdb4bg</t>
  </si>
  <si>
    <t>Základní škola Milady Petřkové Velký Týnec</t>
  </si>
  <si>
    <t>Základní škola Milady Petřkové</t>
  </si>
  <si>
    <t>585 391 490</t>
  </si>
  <si>
    <t>tjurka71@gmail.com</t>
  </si>
  <si>
    <t>zsvtynec@volny.cz</t>
  </si>
  <si>
    <t>http://www.zs.velkytynec.cz</t>
  </si>
  <si>
    <t>dwa9686</t>
  </si>
  <si>
    <t>Mgr. Tomáš Jurka</t>
  </si>
  <si>
    <t>Základní škola Olomouc, Heyrovského 33, příspěvková organizace</t>
  </si>
  <si>
    <t>Povel</t>
  </si>
  <si>
    <t>585 423 697</t>
  </si>
  <si>
    <t>heyrak@volny.cz</t>
  </si>
  <si>
    <t>http://www.zsheyrovskeho.cz</t>
  </si>
  <si>
    <t>znbmqfc</t>
  </si>
  <si>
    <t>Mgr. Oldřich Anděl</t>
  </si>
  <si>
    <t>Základní škola Olomouc, Zeyerova 28, příspěvková organizace</t>
  </si>
  <si>
    <t>585 243 872</t>
  </si>
  <si>
    <t>info@zs-zeyerova.cz</t>
  </si>
  <si>
    <t>http://www.zs-zeyerova.cz</t>
  </si>
  <si>
    <t>tz6mqgw</t>
  </si>
  <si>
    <t>Mgr. Vladimíra Švecová</t>
  </si>
  <si>
    <t>Základní škola Olomouc, Stupkova 16, příspěvková organizace</t>
  </si>
  <si>
    <t>Stupkova</t>
  </si>
  <si>
    <t>581 111 200</t>
  </si>
  <si>
    <t>reditel@zs-stupkova.cz</t>
  </si>
  <si>
    <t>www.zs-stupkova.cz</t>
  </si>
  <si>
    <t>i8vmqg2</t>
  </si>
  <si>
    <t>Mgr. Iva Pospíšilová, MBA</t>
  </si>
  <si>
    <t>Základní škola Olomouc, tř. Spojenců 8, příspěvková organizace</t>
  </si>
  <si>
    <t>585 225 317</t>
  </si>
  <si>
    <t>zsspojencuol@seznam.cz</t>
  </si>
  <si>
    <t>http://www.zsspojencuol.com</t>
  </si>
  <si>
    <t>jnkmazs</t>
  </si>
  <si>
    <t>Mgr. Miluše Zatloukalová</t>
  </si>
  <si>
    <t>Masarykova základní škola a mateřská škola Velká Bystřice</t>
  </si>
  <si>
    <t>8. května</t>
  </si>
  <si>
    <t>Velká Bystřice</t>
  </si>
  <si>
    <t>585 351 134</t>
  </si>
  <si>
    <t>mail@mzs-vb.cz</t>
  </si>
  <si>
    <t>jana.rakova@mzs-vb.cz</t>
  </si>
  <si>
    <t>http://www.mzs-vb.cz</t>
  </si>
  <si>
    <t>y26b2yy</t>
  </si>
  <si>
    <t>Mgr. Jana Raková</t>
  </si>
  <si>
    <t>info@muvb.cz</t>
  </si>
  <si>
    <t>tv5bqfv</t>
  </si>
  <si>
    <t>Fakultní základní škola Olomouc, Hálkova 4, příspěvková organizace</t>
  </si>
  <si>
    <t>585 519 144</t>
  </si>
  <si>
    <t>585 519 135</t>
  </si>
  <si>
    <t>zshalkova@zshalkova.cz</t>
  </si>
  <si>
    <t>http://www.zshalkova.cz</t>
  </si>
  <si>
    <t>46tkkb6</t>
  </si>
  <si>
    <t>Mgr. Anna Zlámalová</t>
  </si>
  <si>
    <t>Základní škola a Mateřská škola Olomouc - Holice, Náves Svobody 41, příspěvková organizace</t>
  </si>
  <si>
    <t>Náves Svobody</t>
  </si>
  <si>
    <t>585 313 636</t>
  </si>
  <si>
    <t>zsholice@seznam.cz</t>
  </si>
  <si>
    <t>http://www.zsholice.cz</t>
  </si>
  <si>
    <t>9t5mfz3</t>
  </si>
  <si>
    <t>Mgr. Ivana Štenclová</t>
  </si>
  <si>
    <t>Základní škola Olomouc, Mozartova 48, příspěvková organizace</t>
  </si>
  <si>
    <t>585 427 142</t>
  </si>
  <si>
    <t>skola@mozartova.cz</t>
  </si>
  <si>
    <t>www.zs-mozartova.cz</t>
  </si>
  <si>
    <t>afkmqg6</t>
  </si>
  <si>
    <t>Fakultní základní škola Olomouc, Tererovo nám. 1, příspěvková organizace</t>
  </si>
  <si>
    <t>Tererovo nám.</t>
  </si>
  <si>
    <t>585 413 262</t>
  </si>
  <si>
    <t>zsterera@zsterera.com</t>
  </si>
  <si>
    <t>eva.buchtova@zsterera.com</t>
  </si>
  <si>
    <t>http://www.zsterera.com</t>
  </si>
  <si>
    <t>dx4kkcy</t>
  </si>
  <si>
    <t>PaedDr. Eva Buchtová</t>
  </si>
  <si>
    <t>Základní škola a Mateřská škola Olomouc, Demlova 18, příspěvková organizace</t>
  </si>
  <si>
    <t>585 209 311</t>
  </si>
  <si>
    <t>zsdemlova@zsdemlova.cz</t>
  </si>
  <si>
    <t>http://www.zsdemlova.cz</t>
  </si>
  <si>
    <t>tepmf2q</t>
  </si>
  <si>
    <t>Mgr. Stanislav Pospíšil</t>
  </si>
  <si>
    <t>Základní škola a Mateřská škola Olomouc, Nedvědova 17, příspěvková organizace</t>
  </si>
  <si>
    <t>Nedvědova</t>
  </si>
  <si>
    <t>585 431 498</t>
  </si>
  <si>
    <t>skola@zsnedvedova.cz</t>
  </si>
  <si>
    <t>http://www.zsnedvedova.cz</t>
  </si>
  <si>
    <t>msimf38</t>
  </si>
  <si>
    <t>Mgr. Pavel Pala</t>
  </si>
  <si>
    <t>Základní škola a Mateřská škola Náměšť na Hané, okres Olomouc</t>
  </si>
  <si>
    <t>Náměšť na Hané</t>
  </si>
  <si>
    <t>585 952 179</t>
  </si>
  <si>
    <t>reditel@zsnamest.cz</t>
  </si>
  <si>
    <t>www.zsnamest.cz</t>
  </si>
  <si>
    <t>wphkf9v</t>
  </si>
  <si>
    <t>Mgr. Ladislav Havelka</t>
  </si>
  <si>
    <t>podatelna@namestnahane.cz</t>
  </si>
  <si>
    <t>2fabckg</t>
  </si>
  <si>
    <t>Základní škola a Mateřská škola Olomouc, Řezníčkova 1, příspěvková organizace</t>
  </si>
  <si>
    <t>585 505 044</t>
  </si>
  <si>
    <t>info@zs-reznickova.cz</t>
  </si>
  <si>
    <t>palat@zs-reznickova.cz</t>
  </si>
  <si>
    <t>http://www.zs-reznickova.cz</t>
  </si>
  <si>
    <t>wjtmf35</t>
  </si>
  <si>
    <t>Mgr. Miloslav Palát</t>
  </si>
  <si>
    <t>Základní škola a Mateřská škola Bystročice, příspěvková organizace</t>
  </si>
  <si>
    <t>Bystročice</t>
  </si>
  <si>
    <t>585 941 269</t>
  </si>
  <si>
    <t>zs.bystrocice@seznam.cz</t>
  </si>
  <si>
    <t>rstmj7f</t>
  </si>
  <si>
    <t>Mgr. Hana Zajacová</t>
  </si>
  <si>
    <t>bystrocice@volny.cz</t>
  </si>
  <si>
    <t>7c9bntr</t>
  </si>
  <si>
    <t>Základní škola a Mateřská škola Věrovany, příspěvková organizace</t>
  </si>
  <si>
    <t>Věrovany</t>
  </si>
  <si>
    <t>585 964 360</t>
  </si>
  <si>
    <t>zs.verovany@seznam.cz</t>
  </si>
  <si>
    <t>http://www.zsverovany.cz</t>
  </si>
  <si>
    <t>m48ujaw</t>
  </si>
  <si>
    <t>Mgr. Jana Pospíšilová</t>
  </si>
  <si>
    <t>obec@verovany.cz</t>
  </si>
  <si>
    <t>pkebv8j</t>
  </si>
  <si>
    <t>Základní škola a Mateřská škola Červenka, příspěvková organizace</t>
  </si>
  <si>
    <t>Červenka</t>
  </si>
  <si>
    <t>585 341 641</t>
  </si>
  <si>
    <t>zscervenka@volny.cz</t>
  </si>
  <si>
    <t>http://www.zscervenka.cz</t>
  </si>
  <si>
    <t>4b9mcgb</t>
  </si>
  <si>
    <t>Mgr. Radek Severa</t>
  </si>
  <si>
    <t>starosta@obeccervenka.cz</t>
  </si>
  <si>
    <t>58nbumu</t>
  </si>
  <si>
    <t>Základní škola a mateřská škola Nasobůrky</t>
  </si>
  <si>
    <t>Nasobůrky</t>
  </si>
  <si>
    <t>585 341 369</t>
  </si>
  <si>
    <t>zs.nasoburky@gmail.com</t>
  </si>
  <si>
    <t>icwzm2x</t>
  </si>
  <si>
    <t>Mgr. Jana Nakládalová</t>
  </si>
  <si>
    <t>Základní škola a mateřská škola Majetín, příspěvková organizace</t>
  </si>
  <si>
    <t>Majetín</t>
  </si>
  <si>
    <t>775 474 910</t>
  </si>
  <si>
    <t>zs.majetin@seznam.cz</t>
  </si>
  <si>
    <t>f9smfbr</t>
  </si>
  <si>
    <t>Mgr. Markéta Čecháková</t>
  </si>
  <si>
    <t>obec@majetin.cz</t>
  </si>
  <si>
    <t>pydbnbv</t>
  </si>
  <si>
    <t>Základní škola Paseka, okres Olomouc, příspěvková organizace</t>
  </si>
  <si>
    <t>585 039 278</t>
  </si>
  <si>
    <t>zs.paseka@zspaseka.cz</t>
  </si>
  <si>
    <t>www.zspaseka.cz</t>
  </si>
  <si>
    <t>qshmnf8</t>
  </si>
  <si>
    <t>Mgr. Jana Kukučková</t>
  </si>
  <si>
    <t>Základní škola Vilémov, okres Olomouc, příspěvková organizace</t>
  </si>
  <si>
    <t>585 349 253</t>
  </si>
  <si>
    <t>zs.vilemov@seznam.cz</t>
  </si>
  <si>
    <t>ujymt5i</t>
  </si>
  <si>
    <t>Mgr. Monika Hanslová Pechová, MBA</t>
  </si>
  <si>
    <t>Základní škola Doloplazy, okres Olomouc, příspěvková organizace</t>
  </si>
  <si>
    <t>734 396 961</t>
  </si>
  <si>
    <t>zs.doloplazy@email.cz</t>
  </si>
  <si>
    <t>http://www.zsdoloplazy.cz</t>
  </si>
  <si>
    <t>xbjmkxx</t>
  </si>
  <si>
    <t>Mgr. Kateřina Samojlovičová</t>
  </si>
  <si>
    <t>Mateřská škola Krčmaň, příspěvková organizace</t>
  </si>
  <si>
    <t>Krčmaň</t>
  </si>
  <si>
    <t>585 393 030</t>
  </si>
  <si>
    <t>sinmeq8</t>
  </si>
  <si>
    <t>Bc. Klára Felnerová</t>
  </si>
  <si>
    <t>obec@krcman.cz</t>
  </si>
  <si>
    <t>t4xbnvs</t>
  </si>
  <si>
    <t>Základní škola a Mateřská škola Příkazy, příspěvková organizace</t>
  </si>
  <si>
    <t>Příkazy</t>
  </si>
  <si>
    <t>727 814 657</t>
  </si>
  <si>
    <t>reditel@zsprikazy.org</t>
  </si>
  <si>
    <t>www.zsprikazy.org</t>
  </si>
  <si>
    <t>ricmgyy</t>
  </si>
  <si>
    <t>Mgr. Milada Podolská</t>
  </si>
  <si>
    <t>prikazy@volny.cz</t>
  </si>
  <si>
    <t>pi2asev</t>
  </si>
  <si>
    <t>Základní škola a Mateřská škola Olomouc - Nemilany, Raisova 1, příspěvková organizace</t>
  </si>
  <si>
    <t>Nemilany</t>
  </si>
  <si>
    <t>585 416 821</t>
  </si>
  <si>
    <t>zsnemilany.red@seznam.cz</t>
  </si>
  <si>
    <t>http://www.zsnem.cz</t>
  </si>
  <si>
    <t>imemf2u</t>
  </si>
  <si>
    <t>Mgr. Renata Pospiechová</t>
  </si>
  <si>
    <t>Fakultní základní škola Komenium a Mateřská škola Olomouc, 8. května 29, příspěvková organizace</t>
  </si>
  <si>
    <t>Fakultní základní škola Komenium a MŠ</t>
  </si>
  <si>
    <t>585 208 220</t>
  </si>
  <si>
    <t>zskomenium@volny.cz</t>
  </si>
  <si>
    <t>www.zskomenium.cz</t>
  </si>
  <si>
    <t>4tfmqgq</t>
  </si>
  <si>
    <t>Mgr. Petra Romanovská</t>
  </si>
  <si>
    <t>Fakultní základní škola a Mateřská škola Olomouc, Holečkova 10, příspěvková organizace</t>
  </si>
  <si>
    <t>Fakultní základní škola a Mateřská škola</t>
  </si>
  <si>
    <t>585 758 511</t>
  </si>
  <si>
    <t>reditel@zsholeckova.cz</t>
  </si>
  <si>
    <t>info@zsholeckova.cz</t>
  </si>
  <si>
    <t>http://www.zsholeckova.cz</t>
  </si>
  <si>
    <t>jj9kkbg</t>
  </si>
  <si>
    <t>Mgr. Zonna Bařinková</t>
  </si>
  <si>
    <t>Základní škola a Mateřská škola Olomouc, Svatoplukova 11, příspěvková organizace</t>
  </si>
  <si>
    <t>585 425 644</t>
  </si>
  <si>
    <t>info@zssvatoplukova.cz</t>
  </si>
  <si>
    <t>http://www.zssvatoplukova.cz</t>
  </si>
  <si>
    <t>7c4mf3z</t>
  </si>
  <si>
    <t>Mgr. Jiří Vymětal</t>
  </si>
  <si>
    <t>Základní škola Bílá Lhota, okres Olomouc, příspěvková organizace</t>
  </si>
  <si>
    <t>585 340 773</t>
  </si>
  <si>
    <t>vedeni.skoly@zsbilalhota.cz</t>
  </si>
  <si>
    <t>zsbilalhota@seznam.cz</t>
  </si>
  <si>
    <t>http://www.zsbilalhota.cz</t>
  </si>
  <si>
    <t>tyhmjpc</t>
  </si>
  <si>
    <t>Mgr. Radek Pospíšil</t>
  </si>
  <si>
    <t>Základní škola Hlubočky, okres Olomouc, příspěvková organizace</t>
  </si>
  <si>
    <t>603 873 490</t>
  </si>
  <si>
    <t>zshlubocky@zshlubocky.cz</t>
  </si>
  <si>
    <t>www.zshlubocky.cz</t>
  </si>
  <si>
    <t>2r2mmej</t>
  </si>
  <si>
    <t>Mgr. Pavel Pyšný</t>
  </si>
  <si>
    <t>Základní škola a Mateřská škola Pňovice, okres Olomouc</t>
  </si>
  <si>
    <t>Pňovice</t>
  </si>
  <si>
    <t>585 380 067</t>
  </si>
  <si>
    <t>zspnovice@volny.cz</t>
  </si>
  <si>
    <t>svetlanaruprechtova@seznam.cz</t>
  </si>
  <si>
    <t>http://www.pnovice.cz/skola</t>
  </si>
  <si>
    <t>pd8mykr</t>
  </si>
  <si>
    <t>Mgr. Světlana Ruprechtová</t>
  </si>
  <si>
    <t>ou@pnovice.cz</t>
  </si>
  <si>
    <t>uxbbjer</t>
  </si>
  <si>
    <t>Základní škola Štěpánov, okres Olomouc, příspěvková organizace</t>
  </si>
  <si>
    <t>587 571 044</t>
  </si>
  <si>
    <t>skola@zsstepanov.cz</t>
  </si>
  <si>
    <t>www.zsstepanov.cz</t>
  </si>
  <si>
    <t>bhjmszv</t>
  </si>
  <si>
    <t>Mgr. Jana Náhlíková</t>
  </si>
  <si>
    <t>Základní škola Dr. Hrubého 2, Šternberk, příspěvková organizace</t>
  </si>
  <si>
    <t>Dr. Hrubého</t>
  </si>
  <si>
    <t>585 094 031</t>
  </si>
  <si>
    <t>585 013 749</t>
  </si>
  <si>
    <t>sekretariat@zshrubeho.cz</t>
  </si>
  <si>
    <t>http://www.zshrubeho.cz</t>
  </si>
  <si>
    <t>j29mkz2</t>
  </si>
  <si>
    <t>Mgr. Lenka Hlaváčková, MBA</t>
  </si>
  <si>
    <t>Základní škola náměstí Svobody 3, Šternberk, příspěvková organizace</t>
  </si>
  <si>
    <t>585 080 070</t>
  </si>
  <si>
    <t>585 013 770</t>
  </si>
  <si>
    <t>skola@zsns-stbk.cz</t>
  </si>
  <si>
    <t>blanka.varekova@zsns-stbk.cz</t>
  </si>
  <si>
    <t>www.zsns-stbk.cz</t>
  </si>
  <si>
    <t>aucmp59</t>
  </si>
  <si>
    <t>Mgr. Blanka Vařeková</t>
  </si>
  <si>
    <t>Základní škola Šumvald, okres Olomouc, příspěvková organizace</t>
  </si>
  <si>
    <t>585 041 057</t>
  </si>
  <si>
    <t>zssumvald@zssumvald.cz</t>
  </si>
  <si>
    <t>http://www.zssumvald.cz</t>
  </si>
  <si>
    <t>u35mszm</t>
  </si>
  <si>
    <t>Mgr. Šárka Kallerová</t>
  </si>
  <si>
    <t>Základní škola Troubelice, okres Olomouc, příspěvková organizace</t>
  </si>
  <si>
    <t>585 032 099</t>
  </si>
  <si>
    <t>zstroubelice@seznam.cz</t>
  </si>
  <si>
    <t>swfmthp</t>
  </si>
  <si>
    <t>Mgr. Tomáš Polák</t>
  </si>
  <si>
    <t>Základní škola a Mateřská škola Medlov, příspěvková organizace</t>
  </si>
  <si>
    <t>585 031 059</t>
  </si>
  <si>
    <t>zsmsmedlov@seznam.cz</t>
  </si>
  <si>
    <t>www.zsmedlov.cz</t>
  </si>
  <si>
    <t>4kzkgnj</t>
  </si>
  <si>
    <t>Mgr. Ondřej Schulz</t>
  </si>
  <si>
    <t>oristkova@obecmedlov.cz</t>
  </si>
  <si>
    <t>wxubq9a</t>
  </si>
  <si>
    <t>Základní škola a Mateřská škola Tršice, příspěvková organizace</t>
  </si>
  <si>
    <t>Tršice</t>
  </si>
  <si>
    <t>585 957 135</t>
  </si>
  <si>
    <t>zstrsice@zstrsice.cz</t>
  </si>
  <si>
    <t>andrea.tepla@zstrsice.cz</t>
  </si>
  <si>
    <t>http://www.zstrsice.cz</t>
  </si>
  <si>
    <t>cgzmtie</t>
  </si>
  <si>
    <t>Mgr. Andrea Teplá</t>
  </si>
  <si>
    <t>ou@trsice.cz</t>
  </si>
  <si>
    <t>wsvbawp</t>
  </si>
  <si>
    <t>Základní škola Uničov, U Stadionu 849</t>
  </si>
  <si>
    <t>585 054 160</t>
  </si>
  <si>
    <t>skola@zsustadionu.cz</t>
  </si>
  <si>
    <t>www.zsustadionu.cz</t>
  </si>
  <si>
    <t>72wbuy7</t>
  </si>
  <si>
    <t>Mgr. Milan Žůrek</t>
  </si>
  <si>
    <t>Základní škola Uničov, Pionýrů 685</t>
  </si>
  <si>
    <t>585 053 427</t>
  </si>
  <si>
    <t>skola@zspionyru.cz</t>
  </si>
  <si>
    <t>www.zspionyru.cz</t>
  </si>
  <si>
    <t>zci6sie</t>
  </si>
  <si>
    <t>Ing. Andrea Mrázová</t>
  </si>
  <si>
    <t>Základní škola a mateřská škola Daskabát, příspěvková organizace</t>
  </si>
  <si>
    <t>Daskabát</t>
  </si>
  <si>
    <t>585 358 278</t>
  </si>
  <si>
    <t>zsdaskabat@email.cz</t>
  </si>
  <si>
    <t>http://www.msazsdaskabat.webnode.cz</t>
  </si>
  <si>
    <t>77gmcky</t>
  </si>
  <si>
    <t>Mgr. Bc. Eva Maršálková</t>
  </si>
  <si>
    <t>starosta@obecdaskabat.cz</t>
  </si>
  <si>
    <t>7aqbktg</t>
  </si>
  <si>
    <t>Základní škola Nová Hradečná, okres Olomouc, příspěvková organizace</t>
  </si>
  <si>
    <t>585 032 307</t>
  </si>
  <si>
    <t>ZS.novahradecna@seznam.cz</t>
  </si>
  <si>
    <t>g6kmp73</t>
  </si>
  <si>
    <t>Mgr. Soňa Trávníčková</t>
  </si>
  <si>
    <t>podatelna@novahradecna.cz</t>
  </si>
  <si>
    <t>r6ubvdm</t>
  </si>
  <si>
    <t>Fakultní základní škola dr. Milady Horákové a Mateřská škola Olomouc, Rožňavská 21, příspěvková organizace</t>
  </si>
  <si>
    <t>Fakultní ZŠ dr. Milady Horákové a MŠ</t>
  </si>
  <si>
    <t>Rožňavská</t>
  </si>
  <si>
    <t>585 759 105</t>
  </si>
  <si>
    <t>zsroznavska@post.cz</t>
  </si>
  <si>
    <t>http://www.zsroznavska.cz</t>
  </si>
  <si>
    <t>udikkba</t>
  </si>
  <si>
    <t>Mgr. Milan Král</t>
  </si>
  <si>
    <t>Základní škola Olomouc, Gagarinova 19, příspěvková organizace</t>
  </si>
  <si>
    <t>Droždín</t>
  </si>
  <si>
    <t>585 383 549</t>
  </si>
  <si>
    <t>zsgagarinova@volny.cz</t>
  </si>
  <si>
    <t>www.volny.cz/zsdrozdin/</t>
  </si>
  <si>
    <t>qu2mqfh</t>
  </si>
  <si>
    <t>Mgr. Kateřina Konečná</t>
  </si>
  <si>
    <t>Základní škola a Mateřská škola Bohuňovice</t>
  </si>
  <si>
    <t>Pod lipami</t>
  </si>
  <si>
    <t>Bohuňovice</t>
  </si>
  <si>
    <t>585 389 343</t>
  </si>
  <si>
    <t>zsbohun@bohunovice.cz</t>
  </si>
  <si>
    <t>http://www.skola.bohunovice.cz</t>
  </si>
  <si>
    <t>5nuvzmh</t>
  </si>
  <si>
    <t>Mgr. Jindřich Daněk</t>
  </si>
  <si>
    <t>obec@bohunovice.cz</t>
  </si>
  <si>
    <t>ywqbsb9</t>
  </si>
  <si>
    <t>Základní škola Litovel, Jungmannova 655, okres Olomouc</t>
  </si>
  <si>
    <t>585 100 440</t>
  </si>
  <si>
    <t>hrachovcova@zsjl.cz</t>
  </si>
  <si>
    <t>http://www.zsjl.cz</t>
  </si>
  <si>
    <t>ihtghcc</t>
  </si>
  <si>
    <t>Mgr. Eva Hrachovcová</t>
  </si>
  <si>
    <t>Základní škola a Mateřská škola Štarnov, okres Olomouc, příspěvková organizace</t>
  </si>
  <si>
    <t>Štarnov</t>
  </si>
  <si>
    <t>585 389 535</t>
  </si>
  <si>
    <t>skola.starnov@seznam.cz</t>
  </si>
  <si>
    <t>zsamsstarnov.cz</t>
  </si>
  <si>
    <t>2hjmh73</t>
  </si>
  <si>
    <t>Mgr. Jana Harnay</t>
  </si>
  <si>
    <t>obec@starnov.cz</t>
  </si>
  <si>
    <t>8tdaurn</t>
  </si>
  <si>
    <t>Základní škola a Mateřská škola Olomouc, Gorkého 39, příspěvková organizace</t>
  </si>
  <si>
    <t>585 392 091</t>
  </si>
  <si>
    <t>zsgorkeho@volny.cz</t>
  </si>
  <si>
    <t>http://www.zsgorkeho.cz</t>
  </si>
  <si>
    <t>cy9mf3e</t>
  </si>
  <si>
    <t>Mgr. Vladislav Tesařík</t>
  </si>
  <si>
    <t>Základní škola a Mateřská škola Senice na Hané, příspěvková organizace</t>
  </si>
  <si>
    <t>Senice na Hané</t>
  </si>
  <si>
    <t>588 880 255</t>
  </si>
  <si>
    <t>vedeni.skoly@zssenicenh.cz</t>
  </si>
  <si>
    <t>gabriela.stefanova@zssenicenh.cz</t>
  </si>
  <si>
    <t>www.zssenicenh.cz</t>
  </si>
  <si>
    <t>3hsmsad</t>
  </si>
  <si>
    <t>Mgr. Bc. Gabriela Štefanová</t>
  </si>
  <si>
    <t>obec@senicenahane.cz</t>
  </si>
  <si>
    <t>89pbbid</t>
  </si>
  <si>
    <t>Základní škola Svatoplukova 7, Šternberk, příspěvková organizace</t>
  </si>
  <si>
    <t>585 012 856</t>
  </si>
  <si>
    <t>585 013 731</t>
  </si>
  <si>
    <t>reditelna@zssvat.cz</t>
  </si>
  <si>
    <t>www.zssvat</t>
  </si>
  <si>
    <t>dahmsum</t>
  </si>
  <si>
    <t>Mgr. Jaromír Sedlák</t>
  </si>
  <si>
    <t>Základní škola a Mateřská škola Babice, příspěvková organizace</t>
  </si>
  <si>
    <t>585 014 864</t>
  </si>
  <si>
    <t>reditel@skolababice.cz</t>
  </si>
  <si>
    <t>http://www.skolababice.cz</t>
  </si>
  <si>
    <t>f4qmbb9</t>
  </si>
  <si>
    <t>Mgr. Ondřej Vraj, MBA</t>
  </si>
  <si>
    <t>ou@obecbabice.cz</t>
  </si>
  <si>
    <t>qkqbtys</t>
  </si>
  <si>
    <t>Základní škola a Mateřská škola Olomouc, Dvorského 33, příspěvková organizace</t>
  </si>
  <si>
    <t>Dvorského</t>
  </si>
  <si>
    <t>585 385 357</t>
  </si>
  <si>
    <t>reditel@zskopecek.cz</t>
  </si>
  <si>
    <t>zastupce@zskopecek.cz</t>
  </si>
  <si>
    <t>http://www.zskopecek.cz</t>
  </si>
  <si>
    <t>37ymf2k</t>
  </si>
  <si>
    <t>Mgr. Jan Kolisko</t>
  </si>
  <si>
    <t>Dům dětí a mládeže Šternberk, příspěvková organizace</t>
  </si>
  <si>
    <t>585 012 957</t>
  </si>
  <si>
    <t>ddm.stbk@volny.cz</t>
  </si>
  <si>
    <t>reditel@ddmsternberk.cz</t>
  </si>
  <si>
    <t>http://www.ddmsternberk.cz</t>
  </si>
  <si>
    <t>n55kjzy</t>
  </si>
  <si>
    <t>Mgr.Bc. Miroslav Sadil</t>
  </si>
  <si>
    <t>Školní jídelna Litovel, příspěvková organizace</t>
  </si>
  <si>
    <t>Školní jídelna Litovel</t>
  </si>
  <si>
    <t>Studentů</t>
  </si>
  <si>
    <t>585 341 484</t>
  </si>
  <si>
    <t>studentu91@iol.cz</t>
  </si>
  <si>
    <t>5fyk9fi</t>
  </si>
  <si>
    <t>Bc. Irena Halířová</t>
  </si>
  <si>
    <t>Školní jídelna Šternberk, příspěvková organizace</t>
  </si>
  <si>
    <t>734 261 286</t>
  </si>
  <si>
    <t>hruby@jidelna-sternberk.cz</t>
  </si>
  <si>
    <t>info@jidelna-sternberk.cz</t>
  </si>
  <si>
    <t>www.jidelna-sternberk.cz</t>
  </si>
  <si>
    <t>a7mvpku</t>
  </si>
  <si>
    <t>Martin Hrubý</t>
  </si>
  <si>
    <t>Mateřská škola Opava, Edvarda Beneše-příspěvková organizace</t>
  </si>
  <si>
    <t>Kateřinky</t>
  </si>
  <si>
    <t>553 821 162</t>
  </si>
  <si>
    <t>mseb@seznam.cz</t>
  </si>
  <si>
    <t>http://www.msebeneseopava.skolky.info</t>
  </si>
  <si>
    <t>k3rkv34</t>
  </si>
  <si>
    <t>Lucie Stonišová</t>
  </si>
  <si>
    <t>posta@opava-city.cz</t>
  </si>
  <si>
    <t>5eabx4t</t>
  </si>
  <si>
    <t>Mateřská škola Opava, Heydukova-příspěvková organizace</t>
  </si>
  <si>
    <t>Heydukova</t>
  </si>
  <si>
    <t>553 711 567</t>
  </si>
  <si>
    <t>skolka.op@quick.cz</t>
  </si>
  <si>
    <t>ms.heydukova@seznam.cz</t>
  </si>
  <si>
    <t>6nbkv3t</t>
  </si>
  <si>
    <t>Bc. Marcela Kašpárková</t>
  </si>
  <si>
    <t>Mateřská škola Sedmikrásky, Opava, příspěvková organizace</t>
  </si>
  <si>
    <t>553 715 007</t>
  </si>
  <si>
    <t>msneumannova@seznam.cz</t>
  </si>
  <si>
    <t>http://www.mssedmikrasky.webnode.cz</t>
  </si>
  <si>
    <t>9tfkv47</t>
  </si>
  <si>
    <t>Bc. Eva Matušková</t>
  </si>
  <si>
    <t>Mateřská škola Opava, Pekařská-příspěvková organizace</t>
  </si>
  <si>
    <t>Pekařská</t>
  </si>
  <si>
    <t>553 732 192</t>
  </si>
  <si>
    <t>reditel@msskritekopava.cz</t>
  </si>
  <si>
    <t>https://www.msskritekopava.cz/</t>
  </si>
  <si>
    <t>tdzkv5w</t>
  </si>
  <si>
    <t>Mgr. Erika Václavíková</t>
  </si>
  <si>
    <t>Mateřská škola Vítkov, Husova 629, okres Opava, příspěvková organizace</t>
  </si>
  <si>
    <t>556 300 667</t>
  </si>
  <si>
    <t>reditelka@vitkovms.cz</t>
  </si>
  <si>
    <t>https://www.vitkovms.cz/</t>
  </si>
  <si>
    <t>h58k32g</t>
  </si>
  <si>
    <t>Mgr. Lenka Delfina Živná</t>
  </si>
  <si>
    <t>podatelna@vitkov.info</t>
  </si>
  <si>
    <t>3seb39i</t>
  </si>
  <si>
    <t>Mateřská škola Dobroslavice, příspěvková organizace</t>
  </si>
  <si>
    <t>Dobroslavice</t>
  </si>
  <si>
    <t>595 050 027</t>
  </si>
  <si>
    <t>ms.dobroslavice@seznam.cz</t>
  </si>
  <si>
    <t>https://www.msdobroslavice.cz/</t>
  </si>
  <si>
    <t>ajakqnw</t>
  </si>
  <si>
    <t>Bc. Ivana Nantlová</t>
  </si>
  <si>
    <t>urad@dobroslavice.cz</t>
  </si>
  <si>
    <t>fj2aza4</t>
  </si>
  <si>
    <t>Mateřská škola Opava, Havlíčkova - příspěvková organizace</t>
  </si>
  <si>
    <t>553 712 160</t>
  </si>
  <si>
    <t>info@skolkahavlickova.cz</t>
  </si>
  <si>
    <t>https://www.skolkahavlickova.cz/</t>
  </si>
  <si>
    <t>vu2kv3y</t>
  </si>
  <si>
    <t>Anna Grosová</t>
  </si>
  <si>
    <t>Mateřská škola Sluníčko Opava, Krnovská - příspěvková organizace</t>
  </si>
  <si>
    <t>553 622 913</t>
  </si>
  <si>
    <t>info@slunickoopava.cz</t>
  </si>
  <si>
    <t>http://www.slunickoopava.cz</t>
  </si>
  <si>
    <t>gd6kzef</t>
  </si>
  <si>
    <t>Radka Schablická</t>
  </si>
  <si>
    <t>Mateřská škola Kravaře - Kouty, příspěvková organizace</t>
  </si>
  <si>
    <t>553 671 143</t>
  </si>
  <si>
    <t>info@mskravarekouty.cz</t>
  </si>
  <si>
    <t>www.mskravarekouty.cz</t>
  </si>
  <si>
    <t>gunkthy</t>
  </si>
  <si>
    <t>Renata Rozkošná</t>
  </si>
  <si>
    <t>posta@kravare.cz</t>
  </si>
  <si>
    <t>iv5bfnz</t>
  </si>
  <si>
    <t>Mateřská škola Kravaře, Petra z Kravař, příspěvková organizace</t>
  </si>
  <si>
    <t>Petra z Kravař</t>
  </si>
  <si>
    <t>553 671 323</t>
  </si>
  <si>
    <t>skolka@mskravare.cz</t>
  </si>
  <si>
    <t>www.mskravare.cz</t>
  </si>
  <si>
    <t>w94ktgc</t>
  </si>
  <si>
    <t>Bc. Blanka Postulková</t>
  </si>
  <si>
    <t>Mateřská škola Opava, Riegrova - příspěvková organizace</t>
  </si>
  <si>
    <t>553 713 926</t>
  </si>
  <si>
    <t>pavelkova@skolka-riegrova.cz</t>
  </si>
  <si>
    <t>http://www.skolka-riegrova.cz/</t>
  </si>
  <si>
    <t>37akv5q</t>
  </si>
  <si>
    <t>Bc. Julie Štýbarová</t>
  </si>
  <si>
    <t>Mateřská škola Srdíčko Opava, Zborovská-příspěvková organizace</t>
  </si>
  <si>
    <t>553 663 299</t>
  </si>
  <si>
    <t>ms.srdicko@seznam.cz</t>
  </si>
  <si>
    <t>www.ms-zborovska.cz</t>
  </si>
  <si>
    <t>vqrkzmb</t>
  </si>
  <si>
    <t>Zuzana Jašková</t>
  </si>
  <si>
    <t>Mateřská škola křesťanská Opava, Mnišská - příspěvková organizace</t>
  </si>
  <si>
    <t>Mnišská</t>
  </si>
  <si>
    <t>553 821 635</t>
  </si>
  <si>
    <t>msmnisska@opava.cz</t>
  </si>
  <si>
    <t>http://www.mskrestanska.eu</t>
  </si>
  <si>
    <t>u76jum7</t>
  </si>
  <si>
    <t>Bc. Dagmar Ullmannová</t>
  </si>
  <si>
    <t>Mateřská škola Stěbořice, příspěvková organizace</t>
  </si>
  <si>
    <t>Stěbořice</t>
  </si>
  <si>
    <t>553 661 014</t>
  </si>
  <si>
    <t>skolka.steborice@seznam.cz</t>
  </si>
  <si>
    <t>i6ikzsm</t>
  </si>
  <si>
    <t>Bc. Miroslava Stonišová</t>
  </si>
  <si>
    <t>obec@steborice.cz</t>
  </si>
  <si>
    <t>4d3bpzj</t>
  </si>
  <si>
    <t>Mateřská škola Hradec nad Moravicí, okres Opava, příspěvková organizace</t>
  </si>
  <si>
    <t>553 784 154</t>
  </si>
  <si>
    <t>reditelna@mshradec.eu</t>
  </si>
  <si>
    <t>mshradec.eu</t>
  </si>
  <si>
    <t>iuekrsm</t>
  </si>
  <si>
    <t>Bc. Gabriela Lacková</t>
  </si>
  <si>
    <t>sekretariat@muhradec.cz</t>
  </si>
  <si>
    <t>bybbhh4</t>
  </si>
  <si>
    <t>Mateřská škola Opava, Na Pastvisku-příspěvková organizace</t>
  </si>
  <si>
    <t>Na Pastvisku</t>
  </si>
  <si>
    <t>553 821 824</t>
  </si>
  <si>
    <t>553 821 825</t>
  </si>
  <si>
    <t>ms.pastvisko@opava.cz</t>
  </si>
  <si>
    <t>yz6kv4d</t>
  </si>
  <si>
    <t>Bc. Markéta Hajdová</t>
  </si>
  <si>
    <t>Mateřská škola Budišov nad Budišovkou, okres Opava, příspěvková organizace</t>
  </si>
  <si>
    <t>556 305 304</t>
  </si>
  <si>
    <t>ms.budisov@worldonline.cz</t>
  </si>
  <si>
    <t>4q7kpfc</t>
  </si>
  <si>
    <t>Mgr. Simona Novotná</t>
  </si>
  <si>
    <t>m.urad@budisovnb.cz</t>
  </si>
  <si>
    <t>iksbe8t</t>
  </si>
  <si>
    <t>Mateřská škola Dolní Lhota, příspěvková organizace</t>
  </si>
  <si>
    <t>773 634 445</t>
  </si>
  <si>
    <t>janakovalova@msdolnilhota.cz</t>
  </si>
  <si>
    <t>msdolnilhota.cz</t>
  </si>
  <si>
    <t>5k8kqrv</t>
  </si>
  <si>
    <t>Jana Kovalová</t>
  </si>
  <si>
    <t>obecdolnilhota@iol.cz</t>
  </si>
  <si>
    <t>c4qbyd7</t>
  </si>
  <si>
    <t>Mateřská škola Háj ve Slezsku, příspěvková organizace</t>
  </si>
  <si>
    <t>Chabičov</t>
  </si>
  <si>
    <t>553 773 339</t>
  </si>
  <si>
    <t>skolkahaj@skolkahaj.cz</t>
  </si>
  <si>
    <t>skolkahaj.cz</t>
  </si>
  <si>
    <t>pg5kq8p</t>
  </si>
  <si>
    <t>Alice Hranošová</t>
  </si>
  <si>
    <t>hajveslezsku@hajveslezsku.cz</t>
  </si>
  <si>
    <t>cskbqd7</t>
  </si>
  <si>
    <t>Mateřská škola Hlučín, Cihelní, příspěvková organizace</t>
  </si>
  <si>
    <t>739 476 788</t>
  </si>
  <si>
    <t>reditelka@mscihelni.cz</t>
  </si>
  <si>
    <t>www.mscihelni.cz</t>
  </si>
  <si>
    <t>whgkrdr</t>
  </si>
  <si>
    <t>Radoslava Josefusová</t>
  </si>
  <si>
    <t>podatelna@hlucin.cz</t>
  </si>
  <si>
    <t>mfpbhkb</t>
  </si>
  <si>
    <t>Mateřská škola Jakartovice, příspěvková organizace</t>
  </si>
  <si>
    <t>Jakartovice</t>
  </si>
  <si>
    <t>553 666 137</t>
  </si>
  <si>
    <t>ms.danuse@seznam.cz</t>
  </si>
  <si>
    <t>zi7kr78</t>
  </si>
  <si>
    <t>Bc. Alena Řehulková</t>
  </si>
  <si>
    <t>obec@jakartovice.cz</t>
  </si>
  <si>
    <t>jj2b4fh</t>
  </si>
  <si>
    <t>Mateřská škola Mokré Lazce, příspěvková organizace</t>
  </si>
  <si>
    <t>Hájová</t>
  </si>
  <si>
    <t>Mokré Lazce</t>
  </si>
  <si>
    <t>731 461 471</t>
  </si>
  <si>
    <t>ms.mokrelazce@seznam.cz</t>
  </si>
  <si>
    <t>m9zku2i</t>
  </si>
  <si>
    <t>Kateřina Slivková</t>
  </si>
  <si>
    <t>mokrelazce@mokrelazce.cz</t>
  </si>
  <si>
    <t>egzbm8r</t>
  </si>
  <si>
    <t>Mateřská škola Oldřišov, okres Opava, příspěvková organizace</t>
  </si>
  <si>
    <t>Oldřišov</t>
  </si>
  <si>
    <t>553 762 095</t>
  </si>
  <si>
    <t>ms.oldrisov@seznam.cz</t>
  </si>
  <si>
    <t>ugukvvc</t>
  </si>
  <si>
    <t>Silvie Stříbná</t>
  </si>
  <si>
    <t>starosta@oldrisov.cz</t>
  </si>
  <si>
    <t>tifazbb</t>
  </si>
  <si>
    <t>Mateřská škola Rohov, příspěvková organizace</t>
  </si>
  <si>
    <t>Rohov</t>
  </si>
  <si>
    <t>553 761 357</t>
  </si>
  <si>
    <t>skolka.rohov@centrum.cz</t>
  </si>
  <si>
    <t>www.ms-rohov.cz</t>
  </si>
  <si>
    <t>iahkyg5</t>
  </si>
  <si>
    <t>Anna Nevřelová</t>
  </si>
  <si>
    <t>sekretariat@rohov.cz</t>
  </si>
  <si>
    <t>hx9bv95</t>
  </si>
  <si>
    <t>Mateřská škola Velké Hoštice, okres Opava, příspěvková organizace</t>
  </si>
  <si>
    <t>Pekliska</t>
  </si>
  <si>
    <t>Velké Hoštice</t>
  </si>
  <si>
    <t>553 764 070</t>
  </si>
  <si>
    <t>ms.hostice@tiscali.cz</t>
  </si>
  <si>
    <t>qu8k3re</t>
  </si>
  <si>
    <t>Lenka Prokšová</t>
  </si>
  <si>
    <t>info@hostice.cz</t>
  </si>
  <si>
    <t>c4zazcz</t>
  </si>
  <si>
    <t>Mateřská škola Dolní Benešov, Osada míru, příspěvková organizace</t>
  </si>
  <si>
    <t>Osada míru</t>
  </si>
  <si>
    <t>Dolní Benešov</t>
  </si>
  <si>
    <t>553 651 160</t>
  </si>
  <si>
    <t>dbskolka@volny.cz</t>
  </si>
  <si>
    <t>739kqpx</t>
  </si>
  <si>
    <t>Mgr. Dagmar Kristová</t>
  </si>
  <si>
    <t>mesto@dolnibenesov.cz</t>
  </si>
  <si>
    <t>s4qbesg</t>
  </si>
  <si>
    <t>Základní škola Opava, Šrámkova 4, příspěvková organizace</t>
  </si>
  <si>
    <t>553 780 350</t>
  </si>
  <si>
    <t>jiri.hromada@skola-opava.cz</t>
  </si>
  <si>
    <t>sramkova@skola-opava.cz</t>
  </si>
  <si>
    <t>http://www.skola-opava.cz</t>
  </si>
  <si>
    <t>3m9fdv8</t>
  </si>
  <si>
    <t>Mgr. Jiří Hromada</t>
  </si>
  <si>
    <t>Základní škola a mateřská škola Hlučín-Bobrovníky, příspěvková organizace</t>
  </si>
  <si>
    <t>Bobrovníky</t>
  </si>
  <si>
    <t>607 557 333</t>
  </si>
  <si>
    <t>reditel@zsbobrovniky.cz</t>
  </si>
  <si>
    <t>http://www.zsbobrovniky.cz</t>
  </si>
  <si>
    <t>a87mdfd</t>
  </si>
  <si>
    <t>Mgr. Jana Poledníková</t>
  </si>
  <si>
    <t>Základní škola a mateřská škola Hlučín-Darkovičky, příspěvková organizace</t>
  </si>
  <si>
    <t>Jandova</t>
  </si>
  <si>
    <t>Darkovičky</t>
  </si>
  <si>
    <t>595 058 257</t>
  </si>
  <si>
    <t>zsdarkovicky@volny.cz</t>
  </si>
  <si>
    <t>skola@zsdarkovicky.cz</t>
  </si>
  <si>
    <t>www.zsdarkovicky.cz</t>
  </si>
  <si>
    <t>j2gmdf7</t>
  </si>
  <si>
    <t>Mgr. Ing. Petra Fojtíková</t>
  </si>
  <si>
    <t>Základní škola a Mateřská škola Brumovice, okres Opava, příspěvková organizace</t>
  </si>
  <si>
    <t>553 665 033</t>
  </si>
  <si>
    <t>zs.brumovice@centrum.cz</t>
  </si>
  <si>
    <t>www.skolabrumovice.cz</t>
  </si>
  <si>
    <t>p4hmbzt</t>
  </si>
  <si>
    <t>Mgr. Hana Rybičková</t>
  </si>
  <si>
    <t>ou.brumovice@volny.cz</t>
  </si>
  <si>
    <t>iudbk8h</t>
  </si>
  <si>
    <t>Základní škola Dolní Lhota, příspěvková organizace</t>
  </si>
  <si>
    <t>Československých tankistů</t>
  </si>
  <si>
    <t>552 308 448</t>
  </si>
  <si>
    <t>skola@zsdolnilhota.cz</t>
  </si>
  <si>
    <t>www.zsdolnilhota.cz</t>
  </si>
  <si>
    <t>qzbmkv5</t>
  </si>
  <si>
    <t>Mgr. Bc. Lenka Martinková</t>
  </si>
  <si>
    <t>Základní škola a Mateřská škola Žimrovice</t>
  </si>
  <si>
    <t>Meleček</t>
  </si>
  <si>
    <t>Žimrovice</t>
  </si>
  <si>
    <t>739 302 036</t>
  </si>
  <si>
    <t>reditel@zszimrovice.cz</t>
  </si>
  <si>
    <t>zszimrovice.cz</t>
  </si>
  <si>
    <t>aggmmpv</t>
  </si>
  <si>
    <t>Mgr. Jan Volf</t>
  </si>
  <si>
    <t>Základní škola Mokré Lazce, okres Opava, příspěvková organizace</t>
  </si>
  <si>
    <t>553 679 120</t>
  </si>
  <si>
    <t>info@zsmokrelazce.info</t>
  </si>
  <si>
    <t>www.zsmokrelazce.info</t>
  </si>
  <si>
    <t>9f6mpwr</t>
  </si>
  <si>
    <t>Mgr. Jaromíra Bubová</t>
  </si>
  <si>
    <t>Základní škola a Mateřská škola Opava-Suché Lazce - příspěvková organizace</t>
  </si>
  <si>
    <t>Ke Strážnici</t>
  </si>
  <si>
    <t>Suché Lazce</t>
  </si>
  <si>
    <t>553 794 417</t>
  </si>
  <si>
    <t>zssuchelazce@seznam.cz</t>
  </si>
  <si>
    <t>www.zssuchelazce.cz</t>
  </si>
  <si>
    <t>dpcmf6p</t>
  </si>
  <si>
    <t>Mgr. Martina Škrobánková</t>
  </si>
  <si>
    <t>Základní škola a Mateřská škola Opava-Vávrovice - příspěvková organizace</t>
  </si>
  <si>
    <t>Vávrovice</t>
  </si>
  <si>
    <t>553 793 056</t>
  </si>
  <si>
    <t>skola@zsvavrovice.cz</t>
  </si>
  <si>
    <t>www.zsvavrovice.cz</t>
  </si>
  <si>
    <t>ngmmf6j</t>
  </si>
  <si>
    <t>Mgr. Pavel Gregor</t>
  </si>
  <si>
    <t>Základní škola a Mateřská škola Otice - příspěvková organizace</t>
  </si>
  <si>
    <t>Kylešovská</t>
  </si>
  <si>
    <t>Otice</t>
  </si>
  <si>
    <t>553 791 027</t>
  </si>
  <si>
    <t>zs.otice@seznam.cz</t>
  </si>
  <si>
    <t>zs@skola-otice.cz</t>
  </si>
  <si>
    <t>www.skola-otice.cz</t>
  </si>
  <si>
    <t>gnj9tue</t>
  </si>
  <si>
    <t>Mgr. Romana Evjáková</t>
  </si>
  <si>
    <t>urad@otice.cz</t>
  </si>
  <si>
    <t>e55b3ff</t>
  </si>
  <si>
    <t>Základní škola a Mateřská škola Těškovice, příspěvková organizace</t>
  </si>
  <si>
    <t>Těškovice</t>
  </si>
  <si>
    <t>553 711 269</t>
  </si>
  <si>
    <t>reditelka@zsteskovice.cz</t>
  </si>
  <si>
    <t>cn2miei</t>
  </si>
  <si>
    <t>Mgr. Soňa Jarošová</t>
  </si>
  <si>
    <t>obecteskovice@volny.cz</t>
  </si>
  <si>
    <t>2rkaxwc</t>
  </si>
  <si>
    <t>Základní škola a mateřská škola Darkovice, příspěvková organizace</t>
  </si>
  <si>
    <t>U Kluziště</t>
  </si>
  <si>
    <t>Darkovice</t>
  </si>
  <si>
    <t>597 589 122</t>
  </si>
  <si>
    <t>reditelka@zs.darkovice.cz</t>
  </si>
  <si>
    <t>skola@zs.darkovice.cz</t>
  </si>
  <si>
    <t>www.zs.darkovice.webnode.cz</t>
  </si>
  <si>
    <t>xd7mck6</t>
  </si>
  <si>
    <t>Mgr. Helena Kalusková</t>
  </si>
  <si>
    <t>obecdarkovice@volny.cz</t>
  </si>
  <si>
    <t>6sray99</t>
  </si>
  <si>
    <t>Základní škola a mateřská škola Kozmice, okres Opava, příspěvková organizace</t>
  </si>
  <si>
    <t>Poručíka Hoši</t>
  </si>
  <si>
    <t>Kozmice</t>
  </si>
  <si>
    <t>595 032 138</t>
  </si>
  <si>
    <t>skola@zskozmice.cz</t>
  </si>
  <si>
    <t>www.zskozmice.cz</t>
  </si>
  <si>
    <t>npfmekh</t>
  </si>
  <si>
    <t>Mgr. Dagmar Herudková</t>
  </si>
  <si>
    <t>epodatelna@kozmice.cz</t>
  </si>
  <si>
    <t>fpfayh2</t>
  </si>
  <si>
    <t>Základní škola a mateřská škola Vřesina, okres Opava - příspěvková organizace</t>
  </si>
  <si>
    <t>21. dubna</t>
  </si>
  <si>
    <t>778 745 066</t>
  </si>
  <si>
    <t>zs@skola-vresina.cz</t>
  </si>
  <si>
    <t>www.skola-vresina.cz</t>
  </si>
  <si>
    <t>bvimi47</t>
  </si>
  <si>
    <t>doc. PhDr. Radana Metelková Svobodová, Ph.D.</t>
  </si>
  <si>
    <t>info@obec-vresina.cz</t>
  </si>
  <si>
    <t>wuibfp8</t>
  </si>
  <si>
    <t>Základní škola a Mateřská škola Hněvošice, okres Opava, příspěvková organizace</t>
  </si>
  <si>
    <t>Hněvošice</t>
  </si>
  <si>
    <t>553 762 685</t>
  </si>
  <si>
    <t>zshnevosice@seznam.cz</t>
  </si>
  <si>
    <t>http://www.zshnevosice.cz</t>
  </si>
  <si>
    <t>eebmdgq</t>
  </si>
  <si>
    <t>Mgr. Radek Mazgaj</t>
  </si>
  <si>
    <t>hnevosice@hnevosice.cz</t>
  </si>
  <si>
    <t>s26axny</t>
  </si>
  <si>
    <t>Základní škola Markvartovice, okres Opava, příspěvková organizace</t>
  </si>
  <si>
    <t>Šilheřovická</t>
  </si>
  <si>
    <t>Markvartovice</t>
  </si>
  <si>
    <t>595 052 503</t>
  </si>
  <si>
    <t>zs_markvartovice@seznam.cz</t>
  </si>
  <si>
    <t>f66mpnm</t>
  </si>
  <si>
    <t>Mgr. Šárka Kubišová</t>
  </si>
  <si>
    <t>podatelna@markvartovice.cz</t>
  </si>
  <si>
    <t>96paxqk</t>
  </si>
  <si>
    <t>Základní škola a Mateřská škola Opava-Komárov - příspěvková organizace</t>
  </si>
  <si>
    <t>553 794 129</t>
  </si>
  <si>
    <t>zskomarov@tiscali.cz</t>
  </si>
  <si>
    <t>www.zskomarov.cz</t>
  </si>
  <si>
    <t>4v3mf5w</t>
  </si>
  <si>
    <t>Mgr. Tomáš Weicht</t>
  </si>
  <si>
    <t>Základní škola a Mateřská škola Chlebičov, příspěvková organizace</t>
  </si>
  <si>
    <t>Chlebičov</t>
  </si>
  <si>
    <t>553 764 586</t>
  </si>
  <si>
    <t>reditelka@skolachlebicov.cz</t>
  </si>
  <si>
    <t>www.skolachlebicov.cz</t>
  </si>
  <si>
    <t>rgpmb7g</t>
  </si>
  <si>
    <t>Mgr. Milena Široká</t>
  </si>
  <si>
    <t>obec.chlebicov@seznam.cz</t>
  </si>
  <si>
    <t>9xvazan</t>
  </si>
  <si>
    <t>Základní škola Hlučín-Rovniny, okres Opava</t>
  </si>
  <si>
    <t>595 041 439</t>
  </si>
  <si>
    <t>reditel@zsrovniny.cz</t>
  </si>
  <si>
    <t>info@zsrovniny.cz</t>
  </si>
  <si>
    <t>www.zsrovniny.cz</t>
  </si>
  <si>
    <t>cp4px3i</t>
  </si>
  <si>
    <t>Mgr. Miroslav Všetečka</t>
  </si>
  <si>
    <t>Základní škola a mateřská škola Ludgeřovice, příspěvková organizace</t>
  </si>
  <si>
    <t>Markvartovická</t>
  </si>
  <si>
    <t>731 513 340</t>
  </si>
  <si>
    <t>karel.moric@ludgerovice.cz</t>
  </si>
  <si>
    <t>http://www.zsludgerovice.cz</t>
  </si>
  <si>
    <t>6seme7k</t>
  </si>
  <si>
    <t>Mgr. Karel Moric</t>
  </si>
  <si>
    <t>obec@ludgerovice.cz</t>
  </si>
  <si>
    <t>n9bb3cx</t>
  </si>
  <si>
    <t>Základní škola Oldřišov, okres Opava, příspěvková organizace</t>
  </si>
  <si>
    <t>553 762 104</t>
  </si>
  <si>
    <t>reditel@zsoldrisov.cz</t>
  </si>
  <si>
    <t>wg7mqez</t>
  </si>
  <si>
    <t>Mgr. Tomáš Kupka</t>
  </si>
  <si>
    <t>Základní škola Opava-Kylešovice, příspěvková organizace</t>
  </si>
  <si>
    <t>553 613 921</t>
  </si>
  <si>
    <t>kancelar@zs-kylesovice.cz</t>
  </si>
  <si>
    <t>http://www.zs-kylesovice.cz</t>
  </si>
  <si>
    <t>kt3fd9q</t>
  </si>
  <si>
    <t>Mgr. Jana Marečková</t>
  </si>
  <si>
    <t>Základní škola Opava, Edvarda Beneše 2 - příspěvková organizace</t>
  </si>
  <si>
    <t>553 712 525</t>
  </si>
  <si>
    <t>info@zsedvardabenese.cz</t>
  </si>
  <si>
    <t>horakova@zsedvardabenese.cz</t>
  </si>
  <si>
    <t>www.zsedvardabenese.cz</t>
  </si>
  <si>
    <t>ndzmqhf</t>
  </si>
  <si>
    <t>Mgr. Pavel Dominik</t>
  </si>
  <si>
    <t>Základní škola Opava, Mařádkova 15 - příspěvková organizace</t>
  </si>
  <si>
    <t>Mařádkova</t>
  </si>
  <si>
    <t>734 854 515</t>
  </si>
  <si>
    <t>info@zsmaradkova.cz</t>
  </si>
  <si>
    <t>www.zsmaradkova.cz</t>
  </si>
  <si>
    <t>grumqiy</t>
  </si>
  <si>
    <t>Mgr. Monika Kamradková</t>
  </si>
  <si>
    <t>Základní škola Opava, Vrchní 19 - příspěvková organizace</t>
  </si>
  <si>
    <t>Vrchní</t>
  </si>
  <si>
    <t>553 611 170</t>
  </si>
  <si>
    <t>553 791 654</t>
  </si>
  <si>
    <t>zs-vrchni@volny.cz</t>
  </si>
  <si>
    <t>www.zsvrchni.cz</t>
  </si>
  <si>
    <t>jwymqjc</t>
  </si>
  <si>
    <t>Mgr. Roman Podzemný</t>
  </si>
  <si>
    <t>Základní škola Opava, Englišova 82 - příspěvková organizace</t>
  </si>
  <si>
    <t>553 715 763</t>
  </si>
  <si>
    <t>kancelar@zsenglisova.cz</t>
  </si>
  <si>
    <t>http://www.zsenglisova.cz</t>
  </si>
  <si>
    <t>w7amqh9</t>
  </si>
  <si>
    <t>Mgr. Jan Škrabal</t>
  </si>
  <si>
    <t>Základní škola Opava, Boženy Němcové 2 - příspěvková organizace</t>
  </si>
  <si>
    <t>603 573 902</t>
  </si>
  <si>
    <t>skola@zsbnopava.cz</t>
  </si>
  <si>
    <t>lexova@zsbnopava.cz</t>
  </si>
  <si>
    <t>www.zsbnopava.cz</t>
  </si>
  <si>
    <t>dkqmqhj</t>
  </si>
  <si>
    <t>Základní škola Opava, Otická 18 - příspěvková organizace</t>
  </si>
  <si>
    <t>Otická</t>
  </si>
  <si>
    <t>553 715 803</t>
  </si>
  <si>
    <t>info@zsoticka.opava.cz</t>
  </si>
  <si>
    <t>2cemqin</t>
  </si>
  <si>
    <t>Mgr. Arnošt Žídek</t>
  </si>
  <si>
    <t>Základní škola T. G. Masaryka Opava, Riegrova 13 - příspěvková organizace</t>
  </si>
  <si>
    <t>731 461 571</t>
  </si>
  <si>
    <t>reditel@zstgm.opava.cz</t>
  </si>
  <si>
    <t>info@zstgm.opava.cz</t>
  </si>
  <si>
    <t>www.zstgm.opava.cz</t>
  </si>
  <si>
    <t>ezhgysd</t>
  </si>
  <si>
    <t>Mgr. Aleš Moravec</t>
  </si>
  <si>
    <t>Základní škola a Mateřská škola Raduň, příspěvková organizace</t>
  </si>
  <si>
    <t>Gudrichova</t>
  </si>
  <si>
    <t>Raduň</t>
  </si>
  <si>
    <t>553 796 134</t>
  </si>
  <si>
    <t>dra@sssopava.cz</t>
  </si>
  <si>
    <t>radun@telekom.cz</t>
  </si>
  <si>
    <t>r8fmg3a</t>
  </si>
  <si>
    <t>Mgr. Dita Dragonová</t>
  </si>
  <si>
    <t>radun@radun.cz</t>
  </si>
  <si>
    <t>4bqazb7</t>
  </si>
  <si>
    <t>Základní škola a Mateřská škola Slavkov, okres Opava, příspěvková organizace</t>
  </si>
  <si>
    <t>553 797 081</t>
  </si>
  <si>
    <t>sekretariat@skolaslavkov.cz</t>
  </si>
  <si>
    <t>eva.stareckova@skolaslavkov.cz</t>
  </si>
  <si>
    <t>www.skolaslavkov.cz</t>
  </si>
  <si>
    <t>e9gmhji</t>
  </si>
  <si>
    <t>Mgr. Eva Starečková</t>
  </si>
  <si>
    <t>slavkov@iol.cz</t>
  </si>
  <si>
    <t>gcdb2et</t>
  </si>
  <si>
    <t>Základní škola a mateřská škola Štěpánkovice, příspěvková organizace</t>
  </si>
  <si>
    <t>Štěpánkovice</t>
  </si>
  <si>
    <t>553 675 129</t>
  </si>
  <si>
    <t>stoczkova@zsstepankovice.cz</t>
  </si>
  <si>
    <t>info@zsstepankovice.cz</t>
  </si>
  <si>
    <t>www.zsstepankovice.cz</t>
  </si>
  <si>
    <t>uvemh8j</t>
  </si>
  <si>
    <t>Mgr. Elžbieta Stoczková</t>
  </si>
  <si>
    <t>obec@stepankovice.cz</t>
  </si>
  <si>
    <t>qrybba5</t>
  </si>
  <si>
    <t>Základní škola generála Heliodora Píky a Mateřská škola Štítina, okres Opava, příspěvková organizace</t>
  </si>
  <si>
    <t>ZŠ gen. Heliodora Píky a MŠ</t>
  </si>
  <si>
    <t>Štítina</t>
  </si>
  <si>
    <t>553 677 091</t>
  </si>
  <si>
    <t>skola@zsstitina.cz</t>
  </si>
  <si>
    <t>zsstitina.cz</t>
  </si>
  <si>
    <t>v8qmk7h</t>
  </si>
  <si>
    <t>Mgr. Daniel Matyášek</t>
  </si>
  <si>
    <t>epodatelna@stitina.cz</t>
  </si>
  <si>
    <t>pcqb2jx</t>
  </si>
  <si>
    <t>Základní škola a Mateřská škola Velké Heraltice, příspěvková organizace</t>
  </si>
  <si>
    <t>553 663 181</t>
  </si>
  <si>
    <t>zs.velke.heraltice@quick.cz</t>
  </si>
  <si>
    <t>www.zsvelkeheraltice.cz</t>
  </si>
  <si>
    <t>mrnmiui</t>
  </si>
  <si>
    <t>Mgr. Martin Zemek</t>
  </si>
  <si>
    <t>ouvelh@iol.cz</t>
  </si>
  <si>
    <t>22ubapj</t>
  </si>
  <si>
    <t>Základní škola Velké Hoštice, okres Opava, příspěvková organizace</t>
  </si>
  <si>
    <t>722 078 828</t>
  </si>
  <si>
    <t>skola@zsvelkehostice.cz</t>
  </si>
  <si>
    <t>libor.klubal@zsvelkehostice.cz</t>
  </si>
  <si>
    <t>zsvelkehostice.cz</t>
  </si>
  <si>
    <t>657mty6</t>
  </si>
  <si>
    <t>Mgr. Bc. Libor Klubal, Ph.D.</t>
  </si>
  <si>
    <t>Základní škola a Mateřská škola Opava-Malé Hoštice - příspěvková organizace</t>
  </si>
  <si>
    <t>Malé Hoštice</t>
  </si>
  <si>
    <t>553 765 151</t>
  </si>
  <si>
    <t>zs.malehostice@seznam.cz</t>
  </si>
  <si>
    <t>w9wmf6f</t>
  </si>
  <si>
    <t>Mgr. Marcela Rončková</t>
  </si>
  <si>
    <t>Základní škola a Mateřská škola Bolatice, příspěvková organizace</t>
  </si>
  <si>
    <t>Bolatice</t>
  </si>
  <si>
    <t>553 655 252</t>
  </si>
  <si>
    <t>reditel@zsbolatice.cz</t>
  </si>
  <si>
    <t>sekretariat@zsbolatice.cz</t>
  </si>
  <si>
    <t>www.zsbolatice.cz</t>
  </si>
  <si>
    <t>mz8mbqx</t>
  </si>
  <si>
    <t>Mgr. David Neuvald</t>
  </si>
  <si>
    <t>bolatice@bolatice.cz</t>
  </si>
  <si>
    <t>idsb5g3</t>
  </si>
  <si>
    <t>Základní škola Háj ve Slezsku, okres Opava, příspěvková organizace</t>
  </si>
  <si>
    <t>553 773 333</t>
  </si>
  <si>
    <t>553 773 942</t>
  </si>
  <si>
    <t>skolahaj@volny.cz</t>
  </si>
  <si>
    <t>www.skolahaj.cz</t>
  </si>
  <si>
    <t>965mk8s</t>
  </si>
  <si>
    <t>Mgr. Sylva Ludvíková</t>
  </si>
  <si>
    <t>Základní škola dr. Miroslava Tyrše, Hlučín, Tyršova 2, okres Opava, příspěvková organizace</t>
  </si>
  <si>
    <t>Základní škola dr. Miroslava Tyrše</t>
  </si>
  <si>
    <t>595 041 069</t>
  </si>
  <si>
    <t>sekretariat@zsmt.cz</t>
  </si>
  <si>
    <t>http://www.zsmt.cz</t>
  </si>
  <si>
    <t>5mtmkzr</t>
  </si>
  <si>
    <t>Mgr. Zdeněk Ševčík</t>
  </si>
  <si>
    <t>Základní škola Kravaře, příspěvková organizace</t>
  </si>
  <si>
    <t>553 671 683</t>
  </si>
  <si>
    <t>kramnylukas@kravarezs.cz</t>
  </si>
  <si>
    <t>skola@kravarezs.cz</t>
  </si>
  <si>
    <t>www.kravarezs.cz</t>
  </si>
  <si>
    <t>wpzmnuw</t>
  </si>
  <si>
    <t>Mgr. Lukáš Kramný</t>
  </si>
  <si>
    <t>Základní škola a Mateřská škola Pustá Polom, příspěvková organizace</t>
  </si>
  <si>
    <t>Pustá Polom</t>
  </si>
  <si>
    <t>553 776 101</t>
  </si>
  <si>
    <t>info@zsppolom.cz</t>
  </si>
  <si>
    <t>vlastimil.hradek@zsppolom.cz</t>
  </si>
  <si>
    <t>www.zsppolom.cz</t>
  </si>
  <si>
    <t>jv7mgzi</t>
  </si>
  <si>
    <t>Mgr. Vlastimil Hrádek</t>
  </si>
  <si>
    <t>urad@pustapolom.cz</t>
  </si>
  <si>
    <t>ur3b34h</t>
  </si>
  <si>
    <t>Základní škola a mateřská škola Šilheřovice, příspěvková organizace</t>
  </si>
  <si>
    <t>595 054 146 ;777638306</t>
  </si>
  <si>
    <t>reditel@skolasilherovice.cz</t>
  </si>
  <si>
    <t>www.skolasilherovice.cz</t>
  </si>
  <si>
    <t>ib3mfkq</t>
  </si>
  <si>
    <t>Mgr. Jan Pavelka</t>
  </si>
  <si>
    <t>urad@silherovice.cz</t>
  </si>
  <si>
    <t>c2abj2t</t>
  </si>
  <si>
    <t>556 300 779</t>
  </si>
  <si>
    <t>vladimir.vancura@zsgvitkov.cz</t>
  </si>
  <si>
    <t>sekretariat@zsgvitkov.cz</t>
  </si>
  <si>
    <t>nxtmt62</t>
  </si>
  <si>
    <t>PaedDr. Vladimír Vančura, MBA</t>
  </si>
  <si>
    <t>Základní škola a mateřská škola Bohuslavice, příspěvková organizace</t>
  </si>
  <si>
    <t>553 659 008</t>
  </si>
  <si>
    <t>gabriela.prchalova@zsbohuslavice.cz</t>
  </si>
  <si>
    <t>sekretariat.ekonomka@zsbohuslavice.cz</t>
  </si>
  <si>
    <t>zsbohuslavice.cz</t>
  </si>
  <si>
    <t>iu4mbpi</t>
  </si>
  <si>
    <t>Mgr. Gabriela Prchalová</t>
  </si>
  <si>
    <t>info@bohuslavice.cz</t>
  </si>
  <si>
    <t>qrvbmm8</t>
  </si>
  <si>
    <t>Základní škola Hlučín, Hornická 7, okres Opava, příspěvková organizace</t>
  </si>
  <si>
    <t>595 041 377</t>
  </si>
  <si>
    <t>hlucin@zshornicka.cz</t>
  </si>
  <si>
    <t>www.zshornicka.cz</t>
  </si>
  <si>
    <t>bjbmmfb</t>
  </si>
  <si>
    <t>Mgr. Martin Franek</t>
  </si>
  <si>
    <t>Základní škola a mateřská škola Hať, příspěvková organizace</t>
  </si>
  <si>
    <t>Na Chromině</t>
  </si>
  <si>
    <t>Hať</t>
  </si>
  <si>
    <t>595 056 127</t>
  </si>
  <si>
    <t>zshat@volny.cz</t>
  </si>
  <si>
    <t>http://www.skola.hat.cz</t>
  </si>
  <si>
    <t>7dymdaq</t>
  </si>
  <si>
    <t>Mgr. Rita Sobková</t>
  </si>
  <si>
    <t>obechat@obechat.cz</t>
  </si>
  <si>
    <t>qdbazaw</t>
  </si>
  <si>
    <t>Základní škola a Mateřská škola prof. JUDr. Karla Engliše, Hrabyně, příspěvková organizace</t>
  </si>
  <si>
    <t>ZŠ a MŠ prof. JUDr. Karla Engliše</t>
  </si>
  <si>
    <t>Hrabyně</t>
  </si>
  <si>
    <t>553 775 154</t>
  </si>
  <si>
    <t>zs@hrabyne.cz</t>
  </si>
  <si>
    <t>www.hrabyne-skola.cz</t>
  </si>
  <si>
    <t>naq9ttv</t>
  </si>
  <si>
    <t>Mgr. Monika Korcová Halfarová</t>
  </si>
  <si>
    <t>hrabyne@hrabyne.cz</t>
  </si>
  <si>
    <t>zidbd38</t>
  </si>
  <si>
    <t>Základní škola a mateřská škola Bělá, okres Opava, příspěvková organizace</t>
  </si>
  <si>
    <t>553 650 165</t>
  </si>
  <si>
    <t>4uembcc</t>
  </si>
  <si>
    <t>Mgr. Ivana Matějková</t>
  </si>
  <si>
    <t>podatelna@obecbela.cz</t>
  </si>
  <si>
    <t>phaaxyd</t>
  </si>
  <si>
    <t>Základní škola Litultovice, příspěvková organizace</t>
  </si>
  <si>
    <t>Litultovice</t>
  </si>
  <si>
    <t>553 668 139</t>
  </si>
  <si>
    <t>zs.litultovice@seznam.cz</t>
  </si>
  <si>
    <t>zslitultovice.cz</t>
  </si>
  <si>
    <t>bqgme4q</t>
  </si>
  <si>
    <t>Mgr. Dana Kaliková</t>
  </si>
  <si>
    <t>mestys@litultovice.cz</t>
  </si>
  <si>
    <t>nr8bczf</t>
  </si>
  <si>
    <t>Základní škola a Mateřská škola Hlavnice, okres Opava, příspěvková organizace</t>
  </si>
  <si>
    <t>Hlavnice</t>
  </si>
  <si>
    <t>553 668 091</t>
  </si>
  <si>
    <t>zs.hlavnice@post.cz</t>
  </si>
  <si>
    <t>http://www.skolahlavnice.cz</t>
  </si>
  <si>
    <t>733mdd2</t>
  </si>
  <si>
    <t>Mgr. Hana Slaninová</t>
  </si>
  <si>
    <t>urad@obechlavnice.cz</t>
  </si>
  <si>
    <t>dvcb2gq</t>
  </si>
  <si>
    <t>Základní škola a Mateřská škola Kyjovice, příspěvková organizace</t>
  </si>
  <si>
    <t>Kyjovice</t>
  </si>
  <si>
    <t>734 310 092</t>
  </si>
  <si>
    <t>reditelka@zs-ms-kyjovice.cz</t>
  </si>
  <si>
    <t>www.zs-ms-kyjovice.cz</t>
  </si>
  <si>
    <t>ctbmeu5</t>
  </si>
  <si>
    <t>Mgr. Blanka Drozdková</t>
  </si>
  <si>
    <t>ou@kyjovice.cz</t>
  </si>
  <si>
    <t>qj5axqw</t>
  </si>
  <si>
    <t>Základní škola a Mateřská škola Větřkovice, okres Opava, příspěvková organizace</t>
  </si>
  <si>
    <t>Větřkovice</t>
  </si>
  <si>
    <t>601 088 941</t>
  </si>
  <si>
    <t>zsvetrkovice@zsvetrkovice.cz</t>
  </si>
  <si>
    <t>www.zsvetrkovice.cz</t>
  </si>
  <si>
    <t>dngmixy</t>
  </si>
  <si>
    <t>Mgr. Gabriela Grodová</t>
  </si>
  <si>
    <t>ou@vetrkovice.cz</t>
  </si>
  <si>
    <t>i27bjnh</t>
  </si>
  <si>
    <t>Základní škola a Mateřská škola Březová, okres Opava, příspěvková organizace</t>
  </si>
  <si>
    <t>556 307 040</t>
  </si>
  <si>
    <t>zs.brezova@email.cz</t>
  </si>
  <si>
    <t>sweb.cz/zsbrezova</t>
  </si>
  <si>
    <t>mmgmb3r</t>
  </si>
  <si>
    <t>Mgr. Petr Očadlík</t>
  </si>
  <si>
    <t>starosta@obec-brezova.cz</t>
  </si>
  <si>
    <t>qw2bfak</t>
  </si>
  <si>
    <t>Základní škola Budišov nad Budišovkou, okres Opava, příspěvková organizace</t>
  </si>
  <si>
    <t>Halaškovo náměstí</t>
  </si>
  <si>
    <t>556 305 158</t>
  </si>
  <si>
    <t>jsme@skolabudisov.cz</t>
  </si>
  <si>
    <t>https://www.skolabudisov.cz</t>
  </si>
  <si>
    <t>425mj5e</t>
  </si>
  <si>
    <t>Mgr. Natálie Jaššová</t>
  </si>
  <si>
    <t>Základní škola Dolní Benešov, příspěvková organizace</t>
  </si>
  <si>
    <t>553 651 186</t>
  </si>
  <si>
    <t>info@zsdolnibenesov.cz</t>
  </si>
  <si>
    <t>http://www.zsdolnibenesov.cz</t>
  </si>
  <si>
    <t>39mmkt4</t>
  </si>
  <si>
    <t>Mgr. Leon Hahn</t>
  </si>
  <si>
    <t>Základní škola a Mateřská škola Chuchelná, příspěvková organizace</t>
  </si>
  <si>
    <t>Chuchelná</t>
  </si>
  <si>
    <t>553 650 143</t>
  </si>
  <si>
    <t>zschuche@volny.cz</t>
  </si>
  <si>
    <t>http://www.zschuchelna.cz</t>
  </si>
  <si>
    <t>2x3mcan</t>
  </si>
  <si>
    <t>Mgr. Monika Slivková</t>
  </si>
  <si>
    <t>obec@chuchelna.com</t>
  </si>
  <si>
    <t>gihbexu</t>
  </si>
  <si>
    <t>Masarykova základní škola a mateřská škola Melč, okres Opava, příspěvková organizace</t>
  </si>
  <si>
    <t>556 309 021</t>
  </si>
  <si>
    <t>zsmelc@zsmelc.cz</t>
  </si>
  <si>
    <t>http://www.zsmelc.cz</t>
  </si>
  <si>
    <t>vjskjaq</t>
  </si>
  <si>
    <t>Mgr. Pavel Piskovský</t>
  </si>
  <si>
    <t>urad@obecmelc.cz</t>
  </si>
  <si>
    <t>6ykbctg</t>
  </si>
  <si>
    <t>Základní škola Mladecko, okres Opava, příspěvková organizace</t>
  </si>
  <si>
    <t>Mladecko</t>
  </si>
  <si>
    <t>553 668 324</t>
  </si>
  <si>
    <t>info@zsmladecko.cz</t>
  </si>
  <si>
    <t>http://www.zsmladecko.cz</t>
  </si>
  <si>
    <t>scmmpu3</t>
  </si>
  <si>
    <t>Mgr. Lucie Mausová</t>
  </si>
  <si>
    <t>obec.mladecko@seznam.cz</t>
  </si>
  <si>
    <t>ixyaxre</t>
  </si>
  <si>
    <t>Základní škola a Mateřská škola Píšť, příspěvková organizace</t>
  </si>
  <si>
    <t>Píšť</t>
  </si>
  <si>
    <t>733 182 539</t>
  </si>
  <si>
    <t>info@skolapist.cz</t>
  </si>
  <si>
    <t>http://www.skolapist.cz</t>
  </si>
  <si>
    <t>z2amgin</t>
  </si>
  <si>
    <t>Mgr. Lukáš Hrubý</t>
  </si>
  <si>
    <t>mhfbb2q</t>
  </si>
  <si>
    <t>Základní škola a Mateřská škola Skřipov, okres Opava, příspěvková organizace</t>
  </si>
  <si>
    <t>Skřipov</t>
  </si>
  <si>
    <t>553 781 125</t>
  </si>
  <si>
    <t>zsskripov@volny.cz</t>
  </si>
  <si>
    <t>3a3mhhd</t>
  </si>
  <si>
    <t>Mgr. Bc. Eva Víchová</t>
  </si>
  <si>
    <t>podatelna@ouskripov.eu</t>
  </si>
  <si>
    <t>vbabbh4</t>
  </si>
  <si>
    <t>Základní škola Stěbořice, okres Opava</t>
  </si>
  <si>
    <t>553 661 021</t>
  </si>
  <si>
    <t>zssteborice@seznam.cz</t>
  </si>
  <si>
    <t>www.zssteborice.webnode.cz</t>
  </si>
  <si>
    <t>v9s66dd</t>
  </si>
  <si>
    <t>Mgr. Blanka Zajícová</t>
  </si>
  <si>
    <t>Základní škola a Mateřská škola Sudice, příspěvková organizace</t>
  </si>
  <si>
    <t>553 761 032</t>
  </si>
  <si>
    <t>skola@skolasudice.cz</t>
  </si>
  <si>
    <t>reditel@skolasudice.cz</t>
  </si>
  <si>
    <t>www.skolasudice.cz</t>
  </si>
  <si>
    <t>fitmhzq</t>
  </si>
  <si>
    <t>Mgr. Ivana Kobzová</t>
  </si>
  <si>
    <t>starosta@obecsudice.cz</t>
  </si>
  <si>
    <t>6hbba64</t>
  </si>
  <si>
    <t>Základní škola a Mateřská škola Služovice, okres Opava, příspěvková organizace</t>
  </si>
  <si>
    <t>Služovice</t>
  </si>
  <si>
    <t>553 762 180</t>
  </si>
  <si>
    <t>zs.sluzovice@seznam.cz</t>
  </si>
  <si>
    <t>iekmhkx</t>
  </si>
  <si>
    <t>Mgr. Bc. Hana Častulíková</t>
  </si>
  <si>
    <t>obec@sluzovice.cz</t>
  </si>
  <si>
    <t>2wdb2xz</t>
  </si>
  <si>
    <t>Základní škola a Mateřská škola Neplachovice, okres Opava, příspěvková organizace</t>
  </si>
  <si>
    <t>Neplachovice</t>
  </si>
  <si>
    <t>553 662 008</t>
  </si>
  <si>
    <t>zsneplachovice@skolanep.cz</t>
  </si>
  <si>
    <t>ivana.pavlikova@skolanep.cz</t>
  </si>
  <si>
    <t>www.zsneplachovice.cz</t>
  </si>
  <si>
    <t>ddzmfqj</t>
  </si>
  <si>
    <t>PaedDr. Ivana Pavlíková</t>
  </si>
  <si>
    <t>podatelna@neplachovice.cz</t>
  </si>
  <si>
    <t>vrkbsav</t>
  </si>
  <si>
    <t>Základní škola Hradec nad Moravicí, okres Opava, příspěvková organizace</t>
  </si>
  <si>
    <t>553 784 190</t>
  </si>
  <si>
    <t>reditel@zshradec.cz</t>
  </si>
  <si>
    <t>infozsh@zshradec.cz</t>
  </si>
  <si>
    <t>www.zshradec.cz</t>
  </si>
  <si>
    <t>i9rmmpr</t>
  </si>
  <si>
    <t>Mgr. Jiří Kupčík</t>
  </si>
  <si>
    <t>Základní škola a mateřská škola Kobeřice, okres Opava, příspěvková organizace</t>
  </si>
  <si>
    <t>Kobeřice</t>
  </si>
  <si>
    <t>553 657 403</t>
  </si>
  <si>
    <t>skolakoberice@seznam.cz</t>
  </si>
  <si>
    <t>www.skolakoberice.cz</t>
  </si>
  <si>
    <t>v4imeeq</t>
  </si>
  <si>
    <t>Mgr. Josef Werner</t>
  </si>
  <si>
    <t>urad@koberice.cz</t>
  </si>
  <si>
    <t>6u7bdkj</t>
  </si>
  <si>
    <t>Základní škola Děhylov, okres Opava, příspěvková organizace</t>
  </si>
  <si>
    <t>Porubská</t>
  </si>
  <si>
    <t>Děhylov</t>
  </si>
  <si>
    <t>595 057 037</t>
  </si>
  <si>
    <t>skola@zsdehylov.cz</t>
  </si>
  <si>
    <t>www.zsdehylov.cz</t>
  </si>
  <si>
    <t>7i2mha8</t>
  </si>
  <si>
    <t>Mgr. Simona Kovaříková</t>
  </si>
  <si>
    <t>urad@dehylov.cz</t>
  </si>
  <si>
    <t>aq7bmb2</t>
  </si>
  <si>
    <t>Základní škola a Mateřská škola Branka u Opavy, příspěvková organizace</t>
  </si>
  <si>
    <t>Branka u Opavy</t>
  </si>
  <si>
    <t>553 787 112</t>
  </si>
  <si>
    <t>zs.branka@seznam.cz</t>
  </si>
  <si>
    <t>www.branka.eu</t>
  </si>
  <si>
    <t>8avmbtx</t>
  </si>
  <si>
    <t>Mgr. Jan Špička</t>
  </si>
  <si>
    <t>obec@branka.eu</t>
  </si>
  <si>
    <t>vzgay9d</t>
  </si>
  <si>
    <t>Základní škola a Mateřská škola Strahovice, příspěvková organizace</t>
  </si>
  <si>
    <t>Strahovice</t>
  </si>
  <si>
    <t>553 650 587</t>
  </si>
  <si>
    <t>zs.strahovice@seznam.cz</t>
  </si>
  <si>
    <t>reditel@skolastrahovice.cz</t>
  </si>
  <si>
    <t>www.skolastrahovice.cz</t>
  </si>
  <si>
    <t>hbrmhug</t>
  </si>
  <si>
    <t>Mgr. Irena Juchelková</t>
  </si>
  <si>
    <t>strahovice@cbox.cz</t>
  </si>
  <si>
    <t>323bisu</t>
  </si>
  <si>
    <t>Základní škola a Mateřská škola Dolní Životice, příspěvková organizace</t>
  </si>
  <si>
    <t>Dolní Životice</t>
  </si>
  <si>
    <t>553 786 048</t>
  </si>
  <si>
    <t>skola@dolnizivotice.cz</t>
  </si>
  <si>
    <t>smetanovalen@seznam.cz</t>
  </si>
  <si>
    <t>www.zsdolnizivotice.cz</t>
  </si>
  <si>
    <t>jq5mcz3</t>
  </si>
  <si>
    <t>Mgr. Lenka Smetanová</t>
  </si>
  <si>
    <t>starosta@dolnizivotice.cz</t>
  </si>
  <si>
    <t>3b4bmgu</t>
  </si>
  <si>
    <t>Základní škola Kravaře - Kouty, příspěvková organizace</t>
  </si>
  <si>
    <t>Bolatická</t>
  </si>
  <si>
    <t>553 671 357</t>
  </si>
  <si>
    <t>skola@zskravarekouty.cz</t>
  </si>
  <si>
    <t>www.zskravarekouty.cz</t>
  </si>
  <si>
    <t>c5fmnu5</t>
  </si>
  <si>
    <t>Mgr. Eva Watzlawiková</t>
  </si>
  <si>
    <t>Základní škola Ilji Hurníka Opava, Ochranova 6 - příspěvková organizace</t>
  </si>
  <si>
    <t>Základní škola Ilji Hurníka</t>
  </si>
  <si>
    <t>Ochranova</t>
  </si>
  <si>
    <t>553 714 065</t>
  </si>
  <si>
    <t>skola@zsochranova.cz</t>
  </si>
  <si>
    <t>www.zsochranova.cz</t>
  </si>
  <si>
    <t>bunmmvg</t>
  </si>
  <si>
    <t>Mgr. Monika Jarošová</t>
  </si>
  <si>
    <t>Základní škola a Mateřská škola Velká Polom, příspěvková organizace</t>
  </si>
  <si>
    <t>Velká Polom</t>
  </si>
  <si>
    <t>725 913 312</t>
  </si>
  <si>
    <t>ekonom@zsvelkapolom.cz</t>
  </si>
  <si>
    <t>reditel@zsvelkapolom.cz</t>
  </si>
  <si>
    <t>www.zsvelkapolom.cz</t>
  </si>
  <si>
    <t>364mitv</t>
  </si>
  <si>
    <t>Mgr. Tomáš Olivka</t>
  </si>
  <si>
    <t>epodatelna@velkapolom.cz</t>
  </si>
  <si>
    <t>k9nbsq7</t>
  </si>
  <si>
    <t>Školní jídelna Slavkov, příspěvková organizace</t>
  </si>
  <si>
    <t>724 963 929</t>
  </si>
  <si>
    <t>jidelna.slavkov@quick.cz</t>
  </si>
  <si>
    <t>www.sjslavkov.cz</t>
  </si>
  <si>
    <t>qeqk9nt</t>
  </si>
  <si>
    <t>Zuzana Stojaković</t>
  </si>
  <si>
    <t>Mateřská škola Ostrava-Radvanice, Těšínská 279, příspěvková organizace</t>
  </si>
  <si>
    <t>Radvanice</t>
  </si>
  <si>
    <t>596 232 782</t>
  </si>
  <si>
    <t>msradvanice@atlas.cz</t>
  </si>
  <si>
    <t>msradvanice@seznam.cz</t>
  </si>
  <si>
    <t>www.msradvanice.cz</t>
  </si>
  <si>
    <t>q8bkwmy</t>
  </si>
  <si>
    <t>Dana Lérová</t>
  </si>
  <si>
    <t>posta@radvanice.ostrava.cz</t>
  </si>
  <si>
    <t>iygb6cd</t>
  </si>
  <si>
    <t>Mateřská škola Slezská Ostrava, Požární 8, příspěvková organizace</t>
  </si>
  <si>
    <t>Požární</t>
  </si>
  <si>
    <t>Heřmanice</t>
  </si>
  <si>
    <t>552 308 605</t>
  </si>
  <si>
    <t>ms-pozarni@seznam.cz</t>
  </si>
  <si>
    <t>https://www.mspozarni.cz/</t>
  </si>
  <si>
    <t>bvqkwe4</t>
  </si>
  <si>
    <t>Bc. Lenka Anežková</t>
  </si>
  <si>
    <t>posta@slezska.cz</t>
  </si>
  <si>
    <t>56zbpub</t>
  </si>
  <si>
    <t>Mateřská škola, Ostrava-Michálkovice, Sládečkova 80</t>
  </si>
  <si>
    <t>596 231 556</t>
  </si>
  <si>
    <t>mssladeckova@tiscali.cz</t>
  </si>
  <si>
    <t>v6dkwh5</t>
  </si>
  <si>
    <t>Eva Ondrušková</t>
  </si>
  <si>
    <t>Mateřská škola Ostrava-Petřkovice, U Kaple 670, příspěvková organizace</t>
  </si>
  <si>
    <t>U Kaple</t>
  </si>
  <si>
    <t>596 131 076</t>
  </si>
  <si>
    <t>reditel@mspetrkovice.cz</t>
  </si>
  <si>
    <t>https://www.mspetrkovice.cz/</t>
  </si>
  <si>
    <t>qh8kwiq</t>
  </si>
  <si>
    <t>Bc. Miroslava Hrubá</t>
  </si>
  <si>
    <t>posta@petrkovice.ostrava.cz</t>
  </si>
  <si>
    <t>46sbfr2</t>
  </si>
  <si>
    <t>Mateřská škola Ostrava-Plesná - příspěvková organizace</t>
  </si>
  <si>
    <t>Dobroslavická</t>
  </si>
  <si>
    <t>596 935 029 ,774042311</t>
  </si>
  <si>
    <t>msplesna@volny.cz</t>
  </si>
  <si>
    <t>skolkaplesna@seznam.cz</t>
  </si>
  <si>
    <t>zbhkwii</t>
  </si>
  <si>
    <t>Sylva Hrbáčová</t>
  </si>
  <si>
    <t>posta@plesna.ostrava.cz</t>
  </si>
  <si>
    <t>ejibp8y</t>
  </si>
  <si>
    <t>Mateřská škola Ostrava - Mariánské Hory, Gen. Janka 1/1236, příspěvková organizace</t>
  </si>
  <si>
    <t>Gen. Janka</t>
  </si>
  <si>
    <t>596 634 659</t>
  </si>
  <si>
    <t>skolka@msgenjanka.cz</t>
  </si>
  <si>
    <t>https://www.msgenjanka.cz/</t>
  </si>
  <si>
    <t>a7mkwbs</t>
  </si>
  <si>
    <t>Bc. Marcela Žitvaiová</t>
  </si>
  <si>
    <t>posta@marianskehory.cz</t>
  </si>
  <si>
    <t>nrcbfsn</t>
  </si>
  <si>
    <t>Mateřská škola Ostrava - Martinov, příspěvková organizace</t>
  </si>
  <si>
    <t>Martinovská</t>
  </si>
  <si>
    <t>Martinov</t>
  </si>
  <si>
    <t>596 941 223</t>
  </si>
  <si>
    <t>ms.martinov@seznam.cz</t>
  </si>
  <si>
    <t>ur7kwbj</t>
  </si>
  <si>
    <t>Lenka Vítková</t>
  </si>
  <si>
    <t>posta@martinov.ostrava.cz</t>
  </si>
  <si>
    <t>xchb29h</t>
  </si>
  <si>
    <t>Mateřská škola, Ostrava-Poruba, Čs. exilu 670, příspěvková organizace</t>
  </si>
  <si>
    <t>725 102 626</t>
  </si>
  <si>
    <t>ms.ostrava.cs.exilu@seznam.cz</t>
  </si>
  <si>
    <t>skolkaexilu@seznam.cz</t>
  </si>
  <si>
    <t>http://skolkaexilu.cz</t>
  </si>
  <si>
    <t>94skwie</t>
  </si>
  <si>
    <t>Bc. Věra Havelková</t>
  </si>
  <si>
    <t>posta@moporuba.cz</t>
  </si>
  <si>
    <t>xpkbv55</t>
  </si>
  <si>
    <t>Mateřská škola, Ostrava-Poruba, Ukrajinská 1530-1531, příspěvková organizace</t>
  </si>
  <si>
    <t>596 965 638</t>
  </si>
  <si>
    <t>reditelka@msukrajinska.cz</t>
  </si>
  <si>
    <t>www.msukrajinska.cz</t>
  </si>
  <si>
    <t>7mrkwkc</t>
  </si>
  <si>
    <t>Mgr. Adéla Mikesková</t>
  </si>
  <si>
    <t>Mateřská škola Ostrava-Bartovice, Za Ještěrkou 8, příspěvková organizace</t>
  </si>
  <si>
    <t>Za Ještěrkou</t>
  </si>
  <si>
    <t>Bartovice</t>
  </si>
  <si>
    <t>596 227 584</t>
  </si>
  <si>
    <t>krumniklova@mszajesterkou.cz</t>
  </si>
  <si>
    <t>www.mszajesterkou.cz</t>
  </si>
  <si>
    <t>3sikwgk</t>
  </si>
  <si>
    <t>Táňa Krumniklová</t>
  </si>
  <si>
    <t>Mateřská škola U Dvoru, příspěvková organizace</t>
  </si>
  <si>
    <t>Mateřská škola U Dvoru</t>
  </si>
  <si>
    <t>U Dvoru</t>
  </si>
  <si>
    <t>596 611 026</t>
  </si>
  <si>
    <t>reditelka@msudvoru.cz</t>
  </si>
  <si>
    <t>zastupce@msudvoru.cz</t>
  </si>
  <si>
    <t>http://www.msudvoru.cz</t>
  </si>
  <si>
    <t>sg7kk9k</t>
  </si>
  <si>
    <t>Bc. Renata Kaminská</t>
  </si>
  <si>
    <t>Mateřská škola Zelená 73/A, příspěvková organizace</t>
  </si>
  <si>
    <t>596 624 021</t>
  </si>
  <si>
    <t>zelena73@seznam.cz</t>
  </si>
  <si>
    <t>jywkwbn</t>
  </si>
  <si>
    <t>Bc. Olga Besedová</t>
  </si>
  <si>
    <t>Mateřská škola Ostrava-Nová Bělá, Na Pláni 2, příspěvková organizace</t>
  </si>
  <si>
    <t>Na Pláni</t>
  </si>
  <si>
    <t>Nová Bělá</t>
  </si>
  <si>
    <t>725 580 253</t>
  </si>
  <si>
    <t>reditelka@msnovabela.cz</t>
  </si>
  <si>
    <t>www.msnovabela.cz</t>
  </si>
  <si>
    <t>fqxkwiu</t>
  </si>
  <si>
    <t>Bc. Kateřina Petříková, DiS.</t>
  </si>
  <si>
    <t>posta@novabela.ostrava.cz</t>
  </si>
  <si>
    <t>dx3bfst</t>
  </si>
  <si>
    <t>Mateřská škola Ostrava, Šafaříkova 9, příspěvková organizace</t>
  </si>
  <si>
    <t>596 136 724</t>
  </si>
  <si>
    <t>reditelka@mssafarikova.eu</t>
  </si>
  <si>
    <t>https://www.mssafarikova.eu/</t>
  </si>
  <si>
    <t>9epkwf4</t>
  </si>
  <si>
    <t>Bc. Miroslava Pejčochová</t>
  </si>
  <si>
    <t>posta@moap.ostrava.cz</t>
  </si>
  <si>
    <t>5zubv7w</t>
  </si>
  <si>
    <t>Mateřská škola Ostrava, Blahoslavova 6, příspěvková organizace</t>
  </si>
  <si>
    <t>596 120 453</t>
  </si>
  <si>
    <t>msblahoslavova@seznam.cz</t>
  </si>
  <si>
    <t>www.blahoslavova.moravskaostrava.cz</t>
  </si>
  <si>
    <t>sa6kwdg</t>
  </si>
  <si>
    <t>Bc. Sylvie Graf</t>
  </si>
  <si>
    <t>Mateřská škola Ostrava, Dvořákova 4, příspěvková organizace</t>
  </si>
  <si>
    <t>596 123 326</t>
  </si>
  <si>
    <t>ms-dvorakova@seznam.cz</t>
  </si>
  <si>
    <t>http://www.dvorakova.moravskaostrava.cz</t>
  </si>
  <si>
    <t>24fkwda</t>
  </si>
  <si>
    <t>Bc. Andrea Calábková</t>
  </si>
  <si>
    <t>Mateřská škola Ostrava, Křižíkova 18, příspěvková organizace</t>
  </si>
  <si>
    <t>596 127 266</t>
  </si>
  <si>
    <t>reditelka@mskrizikova.cz</t>
  </si>
  <si>
    <t>kancelar.krizikova@seznam.cz</t>
  </si>
  <si>
    <t>www.mskrizikova.cz</t>
  </si>
  <si>
    <t>vgakwet</t>
  </si>
  <si>
    <t>Mgr. Petra Šrámek Zahradníková</t>
  </si>
  <si>
    <t>Mateřská škola Ostrava, Poděbradova 19, příspěvková organizace</t>
  </si>
  <si>
    <t>596 124 387</t>
  </si>
  <si>
    <t>podebradovams@seznam.cz</t>
  </si>
  <si>
    <t>https://www.mspodebradova.cz/</t>
  </si>
  <si>
    <t>xrg55ct</t>
  </si>
  <si>
    <t>Mgr. Sandra Navrátilová</t>
  </si>
  <si>
    <t>Mateřská škola Ostrava, Varenská 2a, příspěvková organizace</t>
  </si>
  <si>
    <t>Varenská</t>
  </si>
  <si>
    <t>602 412 563</t>
  </si>
  <si>
    <t>posta@msvarenska.cz</t>
  </si>
  <si>
    <t>msvarenska.cz</t>
  </si>
  <si>
    <t>sy9kwgs</t>
  </si>
  <si>
    <t>Mgr. Stanislava Korcová</t>
  </si>
  <si>
    <t>Mateřská škola Ostrava, Hornická 43A, příspěvková organizace</t>
  </si>
  <si>
    <t>596 621 005</t>
  </si>
  <si>
    <t>mshornicka@seznam.cz</t>
  </si>
  <si>
    <t>www.materska-skola.cz/hornicka</t>
  </si>
  <si>
    <t>knzkwez</t>
  </si>
  <si>
    <t>Mgr. Iva Chadzipanajotidisová</t>
  </si>
  <si>
    <t>Mateřská škola Ostrava-Dubina, F. Formana 13, příspěvková organizace</t>
  </si>
  <si>
    <t>Františka Formana</t>
  </si>
  <si>
    <t>Dubina</t>
  </si>
  <si>
    <t>777 079 918</t>
  </si>
  <si>
    <t>596 711 804</t>
  </si>
  <si>
    <t>skola@msformana.cz</t>
  </si>
  <si>
    <t>www.msformana.cz</t>
  </si>
  <si>
    <t>gtskwa9</t>
  </si>
  <si>
    <t>Bc. Martina Raková</t>
  </si>
  <si>
    <t>posta@ovajih.cz</t>
  </si>
  <si>
    <t>2s3brdz</t>
  </si>
  <si>
    <t>Mateřská škola Ostrava, Repinova 19, příspěvková organizace</t>
  </si>
  <si>
    <t>Repinova</t>
  </si>
  <si>
    <t>596 123 679</t>
  </si>
  <si>
    <t>msrepinova@seznam.cz</t>
  </si>
  <si>
    <t>www.msrepinova.cz</t>
  </si>
  <si>
    <t>ymekwf8</t>
  </si>
  <si>
    <t>Bc. Zuzana Kožušníková</t>
  </si>
  <si>
    <t>Mateřská škola Ostrava, Na Jízdárně 19a, příspěvková organizace</t>
  </si>
  <si>
    <t>Na Jízdárně</t>
  </si>
  <si>
    <t>602 170 715</t>
  </si>
  <si>
    <t>reditelnajizdarne@seznam.cz</t>
  </si>
  <si>
    <t>msnajizdarne@seznam.cz</t>
  </si>
  <si>
    <t>www.msnajizdarne.cz</t>
  </si>
  <si>
    <t>pt5kwfd</t>
  </si>
  <si>
    <t>Mgr. Blanka Gelnarová</t>
  </si>
  <si>
    <t>Mateřská škola Ostrava, Lechowiczova 8, příspěvková organizace</t>
  </si>
  <si>
    <t>Lechowiczova</t>
  </si>
  <si>
    <t>596 612 386</t>
  </si>
  <si>
    <t>mslechowiczova@seznam.cz</t>
  </si>
  <si>
    <t>www.mslechowiczova.com</t>
  </si>
  <si>
    <t>59jkwep</t>
  </si>
  <si>
    <t>Mgr. Šárka Králová</t>
  </si>
  <si>
    <t>Mateřská škola Ostrava, Špálova 32, příspěvková organizace</t>
  </si>
  <si>
    <t>595 136 782</t>
  </si>
  <si>
    <t>ms-spalova@quick.cz</t>
  </si>
  <si>
    <t>http://www.ms-spalova.cz</t>
  </si>
  <si>
    <t>h7ykwgw</t>
  </si>
  <si>
    <t>Jarmila Karnovská</t>
  </si>
  <si>
    <t>Základní škola, Ostrava-Poruba, K. Pokorného 1382, příspěvková organizace</t>
  </si>
  <si>
    <t>596 912 385</t>
  </si>
  <si>
    <t>596 924 258</t>
  </si>
  <si>
    <t>zspokorneho1382@email.cz</t>
  </si>
  <si>
    <t>www.zspokorneho.cz</t>
  </si>
  <si>
    <t>7jtmquz</t>
  </si>
  <si>
    <t>Mgr. Jaroslava Naďová</t>
  </si>
  <si>
    <t>Základní škola Ostrava - Petřkovice</t>
  </si>
  <si>
    <t>599 429 121</t>
  </si>
  <si>
    <t>skola@zspetrkovice.cz</t>
  </si>
  <si>
    <t>nbup8ce</t>
  </si>
  <si>
    <t>Mgr. Monika Konečná</t>
  </si>
  <si>
    <t>Základní škola a mateřská škola Ostrava-Hošťálkovice, Výhledy 210, příspěvková organizace</t>
  </si>
  <si>
    <t>Výhledy</t>
  </si>
  <si>
    <t>Hošťálkovice</t>
  </si>
  <si>
    <t>595 693 001</t>
  </si>
  <si>
    <t>595 693 000</t>
  </si>
  <si>
    <t>info@zsvyhledy.cz</t>
  </si>
  <si>
    <t>http://www.zsvyhledy.cz</t>
  </si>
  <si>
    <t>hijmgae</t>
  </si>
  <si>
    <t>Mgr. Radim Šink</t>
  </si>
  <si>
    <t>posta@hostalkovice.ostrava.cz</t>
  </si>
  <si>
    <t>g47bft8</t>
  </si>
  <si>
    <t>Základní škola a mateřská škola Ostrava-Hrabůvka, A. Kučery 20, příspěvková organizace</t>
  </si>
  <si>
    <t>Alberta Kučery</t>
  </si>
  <si>
    <t>597 317 504</t>
  </si>
  <si>
    <t>sekretar@zsakucery.cz</t>
  </si>
  <si>
    <t>www.zsakucery.cz</t>
  </si>
  <si>
    <t>sbumgaa</t>
  </si>
  <si>
    <t>Mgr. Rostislav Pytlík</t>
  </si>
  <si>
    <t>Základní škola, Ostrava - Hrabová, Paskovská 46, příspěvková organizace</t>
  </si>
  <si>
    <t>Paskovská</t>
  </si>
  <si>
    <t>599 507 121</t>
  </si>
  <si>
    <t>info@zshrabova.cz</t>
  </si>
  <si>
    <t>www.zshrabova.cz</t>
  </si>
  <si>
    <t>b47tdqm</t>
  </si>
  <si>
    <t>Mgr. Radek Pollo</t>
  </si>
  <si>
    <t>sekretariat@ostrava-hrabova.cz</t>
  </si>
  <si>
    <t>8bwbfse</t>
  </si>
  <si>
    <t>Základní škola a mateřská škola Ostrava-Zábřeh, Kosmonautů, příspěvková organizace</t>
  </si>
  <si>
    <t>596 746 735</t>
  </si>
  <si>
    <t>sekretariat@kosmonautu15.cz</t>
  </si>
  <si>
    <t>www.kosmonautu15.cz</t>
  </si>
  <si>
    <t>putmgc7</t>
  </si>
  <si>
    <t>Mgr. Marek Pabjan</t>
  </si>
  <si>
    <t>Základní škola generála Zdeňka Škarvady, Ostrava-Poruba, příspěvková organizace</t>
  </si>
  <si>
    <t>Základní škola generála Z. Škarvady</t>
  </si>
  <si>
    <t>595 694 254</t>
  </si>
  <si>
    <t>literakova@zs-skarvady831.cz</t>
  </si>
  <si>
    <t>korberova@zs-skarvady831.cz</t>
  </si>
  <si>
    <t>zs-skarvady831.cz</t>
  </si>
  <si>
    <t>zxnmqvh</t>
  </si>
  <si>
    <t>Mgr. Martina Körberová</t>
  </si>
  <si>
    <t>Základní škola, Ostrava-Poruba, Porubská 832, příspěvková organizace</t>
  </si>
  <si>
    <t>730 156 733</t>
  </si>
  <si>
    <t>596 911 496</t>
  </si>
  <si>
    <t>skola@zsporubska.cz</t>
  </si>
  <si>
    <t>hana.petrova@zsporubska.cz</t>
  </si>
  <si>
    <t>http://www.zsporubska.cz</t>
  </si>
  <si>
    <t>aqxmqwc</t>
  </si>
  <si>
    <t>Mgr. Hana Petrová</t>
  </si>
  <si>
    <t>Základní škola, Ostrava-Poruba, Bulharská 1532, příspěvková organizace</t>
  </si>
  <si>
    <t>596 962 035</t>
  </si>
  <si>
    <t>596 911 508</t>
  </si>
  <si>
    <t>skola@zsbulharska.cz</t>
  </si>
  <si>
    <t>reditel@zsbulharska.cz</t>
  </si>
  <si>
    <t>www.zsbulharska.cz</t>
  </si>
  <si>
    <t>tmemqtq</t>
  </si>
  <si>
    <t>Ing. Aleš Kazický</t>
  </si>
  <si>
    <t>Základní škola, Ostrava-Poruba, Ukrajinská 1533, příspěvková organizace</t>
  </si>
  <si>
    <t>596 965 640</t>
  </si>
  <si>
    <t>zs@zsukrajinska.cz</t>
  </si>
  <si>
    <t>www.zsukrajinska.cz</t>
  </si>
  <si>
    <t>jh8mqw8</t>
  </si>
  <si>
    <t>Mgr. Petr Neshoda</t>
  </si>
  <si>
    <t>Základní škola, Ostrava-Poruba, J. Šoupala 1609, příspěvková organizace</t>
  </si>
  <si>
    <t>Jana Šoupala</t>
  </si>
  <si>
    <t>724 694 411</t>
  </si>
  <si>
    <t>zssoupala@email.cz</t>
  </si>
  <si>
    <t>www.zssoupala.cz</t>
  </si>
  <si>
    <t>my9mqua</t>
  </si>
  <si>
    <t>Ing. Milan Chalupa</t>
  </si>
  <si>
    <t>Základní škola, Ostrava-Poruba, A. Hrdličky 1638, příspěvková organizace</t>
  </si>
  <si>
    <t>Aleše Hrdličky</t>
  </si>
  <si>
    <t>596 946 011</t>
  </si>
  <si>
    <t>596 953 259</t>
  </si>
  <si>
    <t>a.hrdlicky@zshrdlicky.cz</t>
  </si>
  <si>
    <t>www.zshrdlicky.cz</t>
  </si>
  <si>
    <t>it5mqtv</t>
  </si>
  <si>
    <t>Mgr. Hana Kazimirská</t>
  </si>
  <si>
    <t>Základní škola, Ostrava-Poruba, I. Sekaniny 1804, příspěvková organizace</t>
  </si>
  <si>
    <t>Ivana Sekaniny</t>
  </si>
  <si>
    <t>596 957 469</t>
  </si>
  <si>
    <t>skola@sekaniny.cz</t>
  </si>
  <si>
    <t>www.sekaniny.cz</t>
  </si>
  <si>
    <t>c7ymque</t>
  </si>
  <si>
    <t>Ing. Miroslava Bukovská</t>
  </si>
  <si>
    <t>Základní škola a Mateřská škola Ostrava-Krásné Pole, Družební 336, příspěvková organizace</t>
  </si>
  <si>
    <t>Družební</t>
  </si>
  <si>
    <t>Krásné Pole</t>
  </si>
  <si>
    <t>596 942 522</t>
  </si>
  <si>
    <t>596 942 094</t>
  </si>
  <si>
    <t>zskrasnepole@seznam.cz</t>
  </si>
  <si>
    <t>http://www.zskrasnepole.cz</t>
  </si>
  <si>
    <t>edfmf9z</t>
  </si>
  <si>
    <t>Mgr. Martin Václavek</t>
  </si>
  <si>
    <t>posta@krasnepole.ostrava.cz</t>
  </si>
  <si>
    <t>xhnbuww</t>
  </si>
  <si>
    <t>Základní škola a mateřská škola Polanka nad Odrou, příspěvková organizace</t>
  </si>
  <si>
    <t>Heleny Salichové</t>
  </si>
  <si>
    <t>731 153 947</t>
  </si>
  <si>
    <t>596 931 563</t>
  </si>
  <si>
    <t>reditel@zspolanka.cz</t>
  </si>
  <si>
    <t>info@zspolanka.cz</t>
  </si>
  <si>
    <t>www.zspolanka.cz</t>
  </si>
  <si>
    <t>au8mmc2</t>
  </si>
  <si>
    <t>RNDr. Patrik Molitor</t>
  </si>
  <si>
    <t>posta@polanka.ostrava.cz</t>
  </si>
  <si>
    <t>udhbfr6</t>
  </si>
  <si>
    <t>Základní škola a mateřská škola Ostrava-Svinov, příspěvková organizace</t>
  </si>
  <si>
    <t>Bílovecká</t>
  </si>
  <si>
    <t>Svinov</t>
  </si>
  <si>
    <t>596 961 425</t>
  </si>
  <si>
    <t>zssvinov@zssvinov.cz</t>
  </si>
  <si>
    <t>www.zssvinov.cz</t>
  </si>
  <si>
    <t>dxkt622</t>
  </si>
  <si>
    <t>Mgr. Iveta Komorášová</t>
  </si>
  <si>
    <t>posta@svinov.ostrava.cz</t>
  </si>
  <si>
    <t>zzgb4es</t>
  </si>
  <si>
    <t>Waldorfská základní škola a střední škola, Ostrava-Poruba, příspěvková organizace</t>
  </si>
  <si>
    <t>Waldorfská ZŠ a SŠ</t>
  </si>
  <si>
    <t>Ľudovíta Štúra</t>
  </si>
  <si>
    <t>596 910 201</t>
  </si>
  <si>
    <t>bretislav.kozusnik@waldorfporuba.cz</t>
  </si>
  <si>
    <t>skola@waldorfporuba.cz</t>
  </si>
  <si>
    <t>www.waldorfostravaporuba.cz</t>
  </si>
  <si>
    <t>q6dmqvm</t>
  </si>
  <si>
    <t>Mgr. Břetislav Kožušník</t>
  </si>
  <si>
    <t>Základní škola Ostrava-Zábřeh, Jugoslávská 23, příspěvková organizace</t>
  </si>
  <si>
    <t>555 558 690</t>
  </si>
  <si>
    <t>zsjugo@seznam.cz</t>
  </si>
  <si>
    <t>chvmqr5</t>
  </si>
  <si>
    <t>Základní škola, Ostrava-Poruba, J. Valčíka 4411, příspěvková organizace</t>
  </si>
  <si>
    <t>596 919 770</t>
  </si>
  <si>
    <t>mail@zsvalcika.eu</t>
  </si>
  <si>
    <t>www.zsvalcika.eu</t>
  </si>
  <si>
    <t>wsimqu4</t>
  </si>
  <si>
    <t>Základní škola a mateřská škola, Ostrava-Zábřeh, Horymírova 100, příspěvková organizace</t>
  </si>
  <si>
    <t>596 786 549</t>
  </si>
  <si>
    <t>zshorymirova@volny.cz</t>
  </si>
  <si>
    <t>http://www.zshorymirova.cz</t>
  </si>
  <si>
    <t>599mgbj</t>
  </si>
  <si>
    <t>Ing. Petra Hladíková</t>
  </si>
  <si>
    <t>Základní škola a mateřská škola Ostrava-Lhotka, příspěvková organizace</t>
  </si>
  <si>
    <t>Těsnohlídkova</t>
  </si>
  <si>
    <t>775 405 992</t>
  </si>
  <si>
    <t>skola@zslhotka.cz</t>
  </si>
  <si>
    <t>zslhotka.cz</t>
  </si>
  <si>
    <t>bwemgbw</t>
  </si>
  <si>
    <t>Mgr. Naděžda Šimíčková</t>
  </si>
  <si>
    <t>posta@lhotka.ostrava.cz</t>
  </si>
  <si>
    <t>2r7bt6b</t>
  </si>
  <si>
    <t>Základní škola a Mateřská škola Ostrava - Proskovice, Staroveská 62, příspěvková organizace</t>
  </si>
  <si>
    <t>Staroveská</t>
  </si>
  <si>
    <t>Proskovice</t>
  </si>
  <si>
    <t>596 768 290</t>
  </si>
  <si>
    <t>zs@zs-proskovice.cz</t>
  </si>
  <si>
    <t>reditel@zs-proskovice.cz</t>
  </si>
  <si>
    <t>www.zs-proskovice.cz</t>
  </si>
  <si>
    <t>n6qmf9v</t>
  </si>
  <si>
    <t>Mgr. Eva Paličková</t>
  </si>
  <si>
    <t>posta@proskovice.ostrava.cz</t>
  </si>
  <si>
    <t>cknbn6z</t>
  </si>
  <si>
    <t>Základní škola Ostrava, Nádražní 117, příspěvková organizace</t>
  </si>
  <si>
    <t>596 116 289</t>
  </si>
  <si>
    <t>596 127 764</t>
  </si>
  <si>
    <t>libor.novotny@zsnadrazni.eu</t>
  </si>
  <si>
    <t>zsnad.karlickova@seznam.cz</t>
  </si>
  <si>
    <t>http://www.zsnadrazni.eu</t>
  </si>
  <si>
    <t>ufvmazn</t>
  </si>
  <si>
    <t>Mgr. Libor Novotný</t>
  </si>
  <si>
    <t>Waldorfská základní škola a mateřská škola Ostrava, příspěvková organizace</t>
  </si>
  <si>
    <t>Waldorfská ZŠ a MŠ</t>
  </si>
  <si>
    <t>Na Mlýnici</t>
  </si>
  <si>
    <t>597 578 539</t>
  </si>
  <si>
    <t>596 127 365</t>
  </si>
  <si>
    <t>skola@zswaldorfostrava.cz</t>
  </si>
  <si>
    <t>http://www.zswaldorfostrava.cz</t>
  </si>
  <si>
    <t>4aemudw</t>
  </si>
  <si>
    <t>Mgr. Lenka Holeksová</t>
  </si>
  <si>
    <t>Základní škola a mateřská škola Ostrava-Bělský Les, B. Dvorského 1, příspěvková organizace</t>
  </si>
  <si>
    <t>Bohumíra Dvorského</t>
  </si>
  <si>
    <t>Bělský Les</t>
  </si>
  <si>
    <t>596 711 769</t>
  </si>
  <si>
    <t>595 700 544</t>
  </si>
  <si>
    <t>skola@zsdvorskeho.eu</t>
  </si>
  <si>
    <t>milos.kosik@zsdvorskeho.eu</t>
  </si>
  <si>
    <t>www.zsdvorskeho.eu</t>
  </si>
  <si>
    <t>5j6mf89</t>
  </si>
  <si>
    <t>Mgr. Miloš Kosík, Ph.D.</t>
  </si>
  <si>
    <t>Základní škola Ostrava-Nová Bělá, Mitrovická 389, příspěvková organizace</t>
  </si>
  <si>
    <t>Mitrovická</t>
  </si>
  <si>
    <t>596 731 148</t>
  </si>
  <si>
    <t>zs.novabela@cbox.cz</t>
  </si>
  <si>
    <t>www.zsnovabela.cz</t>
  </si>
  <si>
    <t>yjgmqpw</t>
  </si>
  <si>
    <t>Mgr. Vladimír Krčmarský</t>
  </si>
  <si>
    <t>Základní škola Ostrava, Matiční 5, příspěvková organizace</t>
  </si>
  <si>
    <t>Matiční</t>
  </si>
  <si>
    <t>596 127 382</t>
  </si>
  <si>
    <t>zs.maticni5@zs-mat5.cz</t>
  </si>
  <si>
    <t>http://www.zs-mat5.cz</t>
  </si>
  <si>
    <t>qgamqsb</t>
  </si>
  <si>
    <t>Mgr. Petra Ocelková</t>
  </si>
  <si>
    <t>Základní škola Ostrava, Gajdošova 9, příspěvková organizace</t>
  </si>
  <si>
    <t>596 627 610</t>
  </si>
  <si>
    <t>596 634 126</t>
  </si>
  <si>
    <t>reditelka@zsg.cz</t>
  </si>
  <si>
    <t>ekonomka@zsg.cz</t>
  </si>
  <si>
    <t>http://www.zsg.cz</t>
  </si>
  <si>
    <t>ma6mqrz</t>
  </si>
  <si>
    <t>Mgr. Anna Krasulová</t>
  </si>
  <si>
    <t>Základní škola a mateřská škola Ostrava-Hrabůvka, Krestova 36A, příspěvková organizace</t>
  </si>
  <si>
    <t>Krestova</t>
  </si>
  <si>
    <t>596 713 298</t>
  </si>
  <si>
    <t>596 728 661</t>
  </si>
  <si>
    <t>zskrestova@zskrestova.cz</t>
  </si>
  <si>
    <t>www.zskrestova.cz</t>
  </si>
  <si>
    <t>2s7vcv4</t>
  </si>
  <si>
    <t>Mgr. Věra Rymiecová</t>
  </si>
  <si>
    <t>Základní škola a mateřská škola Ostrava-Zábřeh, Volgogradská 6B, příspěvková organizace</t>
  </si>
  <si>
    <t>770 139 281</t>
  </si>
  <si>
    <t>sekretariat@skolavolgogradska.cz</t>
  </si>
  <si>
    <t>reditel@skolavolgogradska.cz</t>
  </si>
  <si>
    <t>www.skolavolgogradska.cz</t>
  </si>
  <si>
    <t>xxzmf9r</t>
  </si>
  <si>
    <t>Mgr. Jana Jeřábková, MBA</t>
  </si>
  <si>
    <t>Základní škola Ostrava-Stará Bělá</t>
  </si>
  <si>
    <t>Junácká</t>
  </si>
  <si>
    <t>Stará Bělá</t>
  </si>
  <si>
    <t>596 769 891</t>
  </si>
  <si>
    <t>596 769 203</t>
  </si>
  <si>
    <t>zsjunacka@seznam.cz</t>
  </si>
  <si>
    <t>www.zsjunacka.cz</t>
  </si>
  <si>
    <t>x29jabh</t>
  </si>
  <si>
    <t>Mgr. Dita Ondrejčeková</t>
  </si>
  <si>
    <t>posta@starabela.ostrava.cz</t>
  </si>
  <si>
    <t>jj8bfrc</t>
  </si>
  <si>
    <t>Základní škola a mateřská škola Ostrava-Výškovice, Šeříková 33, příspěvková organizace</t>
  </si>
  <si>
    <t>Šeříková</t>
  </si>
  <si>
    <t>603 316 024</t>
  </si>
  <si>
    <t>596 750 070</t>
  </si>
  <si>
    <t>katerina.lisztwanova@zsserikova.cz</t>
  </si>
  <si>
    <t>lenka.kovarikova@zsserikova.cz</t>
  </si>
  <si>
    <t>www.zsserikova.cz</t>
  </si>
  <si>
    <t>kppmgbt</t>
  </si>
  <si>
    <t>Ing. Kateřina Lisztwanová</t>
  </si>
  <si>
    <t>Základní škola a mateřská škola Ostrava, Ostrčilova 10, příspěvková organizace</t>
  </si>
  <si>
    <t>Ostrčilova</t>
  </si>
  <si>
    <t>596 113 411</t>
  </si>
  <si>
    <t>skola@zs-ostrcil.cz</t>
  </si>
  <si>
    <t>http://www.zsostrcilova.cz</t>
  </si>
  <si>
    <t>8ramf9k</t>
  </si>
  <si>
    <t>Mgr. Lenka Lednická</t>
  </si>
  <si>
    <t>Základní škola Ostrava, Zelená 42, příspěvková organizace</t>
  </si>
  <si>
    <t>596 633 962</t>
  </si>
  <si>
    <t>zs.zelena@volny.cz</t>
  </si>
  <si>
    <t>http://www.zszelena42.cz</t>
  </si>
  <si>
    <t>y9jmqs7</t>
  </si>
  <si>
    <t>PaedDr. Aleš Koutný</t>
  </si>
  <si>
    <t>Základní škola Ostrava, Gebauerova 8, příspěvková organizace</t>
  </si>
  <si>
    <t>596 134 328</t>
  </si>
  <si>
    <t>zsgebauerova@seznam.cz</t>
  </si>
  <si>
    <t>http://www.zsgebauerova.cz</t>
  </si>
  <si>
    <t>v4fmqrt</t>
  </si>
  <si>
    <t>Mgr. Radka Hanusová</t>
  </si>
  <si>
    <t>Základní škola Slezská Ostrava, Bohumínská 72, příspěvková organizace</t>
  </si>
  <si>
    <t>Bohumínská</t>
  </si>
  <si>
    <t>+42 059 624 1739</t>
  </si>
  <si>
    <t>zsbohuminska@seznam.cz</t>
  </si>
  <si>
    <t>http://www.zsbohuminska.cz</t>
  </si>
  <si>
    <t>9crmqps</t>
  </si>
  <si>
    <t>Mgr. Lenka Matušková</t>
  </si>
  <si>
    <t>Základní škola Slezská Ostrava, Pěší 1, příspěvková organizace</t>
  </si>
  <si>
    <t>Pěší</t>
  </si>
  <si>
    <t>Muglinov</t>
  </si>
  <si>
    <t>596 244 880</t>
  </si>
  <si>
    <t>596 241 717</t>
  </si>
  <si>
    <t>zspesi@seznam.cz</t>
  </si>
  <si>
    <t>www.zspesi.cz</t>
  </si>
  <si>
    <t>pr7mqp4</t>
  </si>
  <si>
    <t>Mgr. Kamil Tabášek</t>
  </si>
  <si>
    <t>Základní škola Ostrava-Vítkovice, Šalounova 56, příspěvková organizace</t>
  </si>
  <si>
    <t>596 614 537</t>
  </si>
  <si>
    <t>zssalounova@seznam.cz</t>
  </si>
  <si>
    <t>http://www.zssalounova.cz</t>
  </si>
  <si>
    <t>3qkmqqb</t>
  </si>
  <si>
    <t>Mgr. Jaromír Šedý</t>
  </si>
  <si>
    <t>posta@vitkovice.ostrava.cz</t>
  </si>
  <si>
    <t>7mqbr27</t>
  </si>
  <si>
    <t>Základní škola Ostrava-Hrabůvka, Provaznická 64, příspěvková organizace</t>
  </si>
  <si>
    <t>Provaznická</t>
  </si>
  <si>
    <t>596 789 850</t>
  </si>
  <si>
    <t>zsprovaznicka@seznam.cz</t>
  </si>
  <si>
    <t>www.zsprovaznicka.cz</t>
  </si>
  <si>
    <t>kk3mqnp</t>
  </si>
  <si>
    <t>Mgr. Libuše Přikrylová, MBA</t>
  </si>
  <si>
    <t>Základní škola a mateřská škola, Ostrava-Hrabůvka, Mitušova 16, příspěvková organizace</t>
  </si>
  <si>
    <t>724 056 815</t>
  </si>
  <si>
    <t>pail@zsmitusova16.cz</t>
  </si>
  <si>
    <t>www.zsmitusova16.cz</t>
  </si>
  <si>
    <t>kdrvcwr</t>
  </si>
  <si>
    <t>Mgr. Martin Pail</t>
  </si>
  <si>
    <t>Základní škola MUDr. Emílie Lukášové a Klegova, Ostrava-Hrabůvka, příspěvková organizace</t>
  </si>
  <si>
    <t>ZŠ MUDr. E. Lukášové a Klegova</t>
  </si>
  <si>
    <t>Klegova</t>
  </si>
  <si>
    <t>596 784 723</t>
  </si>
  <si>
    <t>info@zslukasove.cz</t>
  </si>
  <si>
    <t>http://www.zslukasove.cz</t>
  </si>
  <si>
    <t>8demdt6</t>
  </si>
  <si>
    <t>Mgr. Petra Kalousková</t>
  </si>
  <si>
    <t>Základní škola a mateřská škola Ostrava-Zábřeh, Březinova 52, příspěvková organizace</t>
  </si>
  <si>
    <t>596 784 375</t>
  </si>
  <si>
    <t>reditel@zs-brezinova.cz</t>
  </si>
  <si>
    <t>www.zs-brezinova.cz</t>
  </si>
  <si>
    <t>vgymgbp</t>
  </si>
  <si>
    <t>RNDr. Jan Veřmiřovský, Ph.D.</t>
  </si>
  <si>
    <t>Základní škola Ostrava-Zábřeh, Chrjukinova 12, příspěvková organizace</t>
  </si>
  <si>
    <t>Chrjukinova</t>
  </si>
  <si>
    <t>737 354 158</t>
  </si>
  <si>
    <t>skola@zschrjukinova.cz</t>
  </si>
  <si>
    <t>http://www.zschrjukinova.cz</t>
  </si>
  <si>
    <t>xgmmqxf</t>
  </si>
  <si>
    <t>Mgr. Vladimír Durčák</t>
  </si>
  <si>
    <t>Základní škola Ostrava - Výškovice, Srbská 2, příspěvková organizace</t>
  </si>
  <si>
    <t>Srbská</t>
  </si>
  <si>
    <t>596 737 458</t>
  </si>
  <si>
    <t>zs-srbska@zs-srbska.cz</t>
  </si>
  <si>
    <t>zs-srbska.cz</t>
  </si>
  <si>
    <t>npcmqxj</t>
  </si>
  <si>
    <t>Mgr. Robert Kecskés</t>
  </si>
  <si>
    <t>Základní škola, Ostrava-Poruba, Komenského 668, příspěvková organizace</t>
  </si>
  <si>
    <t>596 910 585</t>
  </si>
  <si>
    <t>zskomenskeho@centrum.cz</t>
  </si>
  <si>
    <t>http://www.zskomenskehoporuba.cz</t>
  </si>
  <si>
    <t>gc4mqvt</t>
  </si>
  <si>
    <t>Mgr. Renáta Fialová</t>
  </si>
  <si>
    <t>Základní škola a mateřská škola Ostrava-Dubina, V. Košaře 6, příspěvková organizace</t>
  </si>
  <si>
    <t>Václava Košaře</t>
  </si>
  <si>
    <t>595 700 057</t>
  </si>
  <si>
    <t>kosare@kosare.cz</t>
  </si>
  <si>
    <t>kosare-ucetni@volny.cz</t>
  </si>
  <si>
    <t>http://www.kosare.cz</t>
  </si>
  <si>
    <t>rzwvcv8</t>
  </si>
  <si>
    <t>Mgr. Radka Palátová</t>
  </si>
  <si>
    <t>Základní škola Ostrava-Dubina, Františka Formana 45, příspěvková organizace</t>
  </si>
  <si>
    <t>605 957 145</t>
  </si>
  <si>
    <t>vladimir.stalmach@zsformana.cz</t>
  </si>
  <si>
    <t>sekretariat@zsformana.cz</t>
  </si>
  <si>
    <t>www.zsformana.cz</t>
  </si>
  <si>
    <t>92umqs3</t>
  </si>
  <si>
    <t>Mgr. Bc. Vladimír Štalmach</t>
  </si>
  <si>
    <t>Základní škola Ostrava, Gen. Píky 13A, příspěvková organizace</t>
  </si>
  <si>
    <t>Gen. Píky</t>
  </si>
  <si>
    <t>596 612 102</t>
  </si>
  <si>
    <t>596 637 257</t>
  </si>
  <si>
    <t>reditel@zsgepiky.cz</t>
  </si>
  <si>
    <t>http://www.zsgepiky.cz</t>
  </si>
  <si>
    <t>6vqmqrp</t>
  </si>
  <si>
    <t>Mgr. Jan Veselý</t>
  </si>
  <si>
    <t>Základní škola Ostrava - Mariánské Hory, Gen. Janka 1208, příspěvková organizace</t>
  </si>
  <si>
    <t>602 296 022</t>
  </si>
  <si>
    <t>reditelnazs@zsgenjanka.cz</t>
  </si>
  <si>
    <t>http://www.zsgenjanka.cz</t>
  </si>
  <si>
    <t>eywmqp7</t>
  </si>
  <si>
    <t>Mgr. Bc. Martin Kolář</t>
  </si>
  <si>
    <t>Základní škola Slezská Ostrava, Chrustova 24, příspěvková organizace</t>
  </si>
  <si>
    <t>Chrustova</t>
  </si>
  <si>
    <t>596 243 134</t>
  </si>
  <si>
    <t>sekretariat@chrustova.eu</t>
  </si>
  <si>
    <t>hana.pomezna@chrustova.eu</t>
  </si>
  <si>
    <t>http://www.chrustova.eu</t>
  </si>
  <si>
    <t>h52mqqk</t>
  </si>
  <si>
    <t>Mgr. Hana Pomezná</t>
  </si>
  <si>
    <t>Základní škola Ostrava-Michálkovice, U Kříže 28, příspěvková organizace</t>
  </si>
  <si>
    <t>U Kříže</t>
  </si>
  <si>
    <t>596 231 614</t>
  </si>
  <si>
    <t>596 231 700</t>
  </si>
  <si>
    <t>reditel@zsmichalkovice.cz</t>
  </si>
  <si>
    <t>fismol@zsmichalkovice.cz</t>
  </si>
  <si>
    <t>http://www.zsmichalkovice.cz</t>
  </si>
  <si>
    <t>t8gy4tc</t>
  </si>
  <si>
    <t>Mgr. Hana Bayerová</t>
  </si>
  <si>
    <t>posta@michalkovice.ostrava.cz</t>
  </si>
  <si>
    <t>wu8bzk6</t>
  </si>
  <si>
    <t>Základní škola, Ostrava-Poruba, Dětská 915, příspěvková organizace</t>
  </si>
  <si>
    <t>596 911 201</t>
  </si>
  <si>
    <t>596 915 491</t>
  </si>
  <si>
    <t>reditel@zsdetska.cz</t>
  </si>
  <si>
    <t>skola@zsdetska.cz</t>
  </si>
  <si>
    <t>http://www.zsdetska.cz</t>
  </si>
  <si>
    <t>4epmqtk</t>
  </si>
  <si>
    <t>Mgr. Zuzana Škapová</t>
  </si>
  <si>
    <t>Mateřská škola Pohádka, Hranice, příspěvková organizace</t>
  </si>
  <si>
    <t>581 602 420</t>
  </si>
  <si>
    <t>ms.hromuvka@seznam.cz</t>
  </si>
  <si>
    <t>exfkw8h</t>
  </si>
  <si>
    <t>Michaela Vaňurová</t>
  </si>
  <si>
    <t>podatelna@mesto-hranice.cz</t>
  </si>
  <si>
    <t>q8abr3t</t>
  </si>
  <si>
    <t>Mateřská škola Míček, Hranice, příspěvková organizace</t>
  </si>
  <si>
    <t>Galašova</t>
  </si>
  <si>
    <t>581 602 564</t>
  </si>
  <si>
    <t>msgalasova@seznam.cz</t>
  </si>
  <si>
    <t>vn4kuus</t>
  </si>
  <si>
    <t>Mgr. Martina Polláková</t>
  </si>
  <si>
    <t>Mateřská škola Tučín</t>
  </si>
  <si>
    <t>Tučín</t>
  </si>
  <si>
    <t>581 227 052</t>
  </si>
  <si>
    <t>mstucin@seznam.cz</t>
  </si>
  <si>
    <t>i8jsviq</t>
  </si>
  <si>
    <t>Eva Kosíková</t>
  </si>
  <si>
    <t>ou@tucin.cz</t>
  </si>
  <si>
    <t>8iib2wh</t>
  </si>
  <si>
    <t>Mateřská škola Přerov, Kouřílkova 2</t>
  </si>
  <si>
    <t>Kouřílkova</t>
  </si>
  <si>
    <t>581 202 285</t>
  </si>
  <si>
    <t>mskolaeko@seznam.cz</t>
  </si>
  <si>
    <t>6462u53</t>
  </si>
  <si>
    <t>Mgr. Jana Valentová</t>
  </si>
  <si>
    <t>posta@prerov.eu</t>
  </si>
  <si>
    <t>etwb5sh</t>
  </si>
  <si>
    <t>Mateřská škola Sluníčko, Hranice, příspěvková organizace</t>
  </si>
  <si>
    <t>606 643 800</t>
  </si>
  <si>
    <t>slunicko.hranice@seznam.cz</t>
  </si>
  <si>
    <t>4frkzc8</t>
  </si>
  <si>
    <t>Markéta Vašáková</t>
  </si>
  <si>
    <t>Mateřská škola Přerov, Kratochvílova 19</t>
  </si>
  <si>
    <t>581 738 429</t>
  </si>
  <si>
    <t>mskratochvilova@tiscali.cz</t>
  </si>
  <si>
    <t>xwhwgy9</t>
  </si>
  <si>
    <t>Mgr. Lea Vodičková</t>
  </si>
  <si>
    <t>Mateřská škola Radost, Přerov, Kozlovská 44</t>
  </si>
  <si>
    <t>Kozlovská</t>
  </si>
  <si>
    <t>581 202 363</t>
  </si>
  <si>
    <t>info@msradost.cz</t>
  </si>
  <si>
    <t>t9evvdn</t>
  </si>
  <si>
    <t>Mgr. Michaela Hučínová</t>
  </si>
  <si>
    <t>Mateřská škola Citov, příspěvková organizace</t>
  </si>
  <si>
    <t>Citov</t>
  </si>
  <si>
    <t>581 741 055</t>
  </si>
  <si>
    <t>mscitov.skolka@centrum.cz</t>
  </si>
  <si>
    <t>www.mscitov.cz</t>
  </si>
  <si>
    <t>zvekpu2</t>
  </si>
  <si>
    <t>Jarmila Kyasová</t>
  </si>
  <si>
    <t>ou@obeccitov.cz</t>
  </si>
  <si>
    <t>bn6audv</t>
  </si>
  <si>
    <t>Mateřská škola Hrabůvka, okres Přerov, příspěvková organizace</t>
  </si>
  <si>
    <t>581 613 605</t>
  </si>
  <si>
    <t>obechrabuvka@atlas.cz</t>
  </si>
  <si>
    <t>fpakrra</t>
  </si>
  <si>
    <t>Martina Doležalová</t>
  </si>
  <si>
    <t>2k5bp6t</t>
  </si>
  <si>
    <t>Mateřská škola Hustopeče nad Bečvou, okres Přerov, příspěvková organizace</t>
  </si>
  <si>
    <t>V zahradách</t>
  </si>
  <si>
    <t>Hustopeče nad Bečvou</t>
  </si>
  <si>
    <t>581 626 034</t>
  </si>
  <si>
    <t>plesnikova@ihustopece.cz</t>
  </si>
  <si>
    <t>x6zkrzj</t>
  </si>
  <si>
    <t>Pavla Dvořáková</t>
  </si>
  <si>
    <t>starostka@ihustopece.cz</t>
  </si>
  <si>
    <t>abjbqf5</t>
  </si>
  <si>
    <t>Mateřská škola Rakov, okres Přerov, příspěvková organizace</t>
  </si>
  <si>
    <t>Rakov</t>
  </si>
  <si>
    <t>736 449 291</t>
  </si>
  <si>
    <t>matskol.rakov@centrum.cz</t>
  </si>
  <si>
    <t>bx9kyed</t>
  </si>
  <si>
    <t>Mgr. Martina Juřicová</t>
  </si>
  <si>
    <t>ou.rakov@volny.cz</t>
  </si>
  <si>
    <t>ttkbnfk</t>
  </si>
  <si>
    <t>Mateřská škola Přerov, Lešetínská 5</t>
  </si>
  <si>
    <t>Lešetínská</t>
  </si>
  <si>
    <t>581 210 524</t>
  </si>
  <si>
    <t>mslesetin@centrum.cz</t>
  </si>
  <si>
    <t>79dwcig</t>
  </si>
  <si>
    <t>Zdeňka Studená</t>
  </si>
  <si>
    <t>Mateřská škola Přerov, Optiky 14</t>
  </si>
  <si>
    <t>Optiky</t>
  </si>
  <si>
    <t>581 331 582</t>
  </si>
  <si>
    <t>msoptiky@medialine.cz</t>
  </si>
  <si>
    <t>u49wjdc</t>
  </si>
  <si>
    <t>Denisa Štětkářová</t>
  </si>
  <si>
    <t>Mateřská škola Přerov, U tenisu 2</t>
  </si>
  <si>
    <t>U Tenisu</t>
  </si>
  <si>
    <t>581 331 581</t>
  </si>
  <si>
    <t>reditelka@msutenisu.cz</t>
  </si>
  <si>
    <t>vp5vxjk</t>
  </si>
  <si>
    <t>Bc. Michaela Gálíčková</t>
  </si>
  <si>
    <t>Mateřská škola Přerov - Újezdec, Hlavní 61, příspěvková organizace</t>
  </si>
  <si>
    <t>Přerov VI-Újezdec</t>
  </si>
  <si>
    <t>581 204 183</t>
  </si>
  <si>
    <t>ms.ujezdec@seznam.cz</t>
  </si>
  <si>
    <t>www.msujezdec.cz</t>
  </si>
  <si>
    <t>39tkx5z</t>
  </si>
  <si>
    <t>Věra Cimbálníková</t>
  </si>
  <si>
    <t>Mateřská škola Buk, příspěvková organizace</t>
  </si>
  <si>
    <t>Buk</t>
  </si>
  <si>
    <t>581 226 039</t>
  </si>
  <si>
    <t>skolka.buk@volny.cz</t>
  </si>
  <si>
    <t>nbrkpgy</t>
  </si>
  <si>
    <t>Mgr. Barbora Zatloukal Schwanzerová</t>
  </si>
  <si>
    <t>oubuk@obecbuk.eu</t>
  </si>
  <si>
    <t>fahbmiz</t>
  </si>
  <si>
    <t>Mateřská škola Sušice, okres Přerov, příspěvková organizace</t>
  </si>
  <si>
    <t>581 791 032</t>
  </si>
  <si>
    <t>ms.susice@volny.cz</t>
  </si>
  <si>
    <t>yg5kzzj</t>
  </si>
  <si>
    <t>Hana Podmolíková</t>
  </si>
  <si>
    <t>ou-susice@seznam.cz</t>
  </si>
  <si>
    <t>exka5y9</t>
  </si>
  <si>
    <t>Mateřská škola Veselíčko, okres Přerov, příspěvková organizace</t>
  </si>
  <si>
    <t>Tupec</t>
  </si>
  <si>
    <t>581 793 268</t>
  </si>
  <si>
    <t>msveselicko@seznam.cz</t>
  </si>
  <si>
    <t>www.msveselicko.cz</t>
  </si>
  <si>
    <t>xvjk3wf</t>
  </si>
  <si>
    <t>Mgr. Bc. Ladislava Špalková</t>
  </si>
  <si>
    <t>info@obec-veselicko.cz</t>
  </si>
  <si>
    <t>hpsbs2n</t>
  </si>
  <si>
    <t>Mateřská škola Želatovice, okres Přerov, příspěvková organizace</t>
  </si>
  <si>
    <t>Želatovice</t>
  </si>
  <si>
    <t>581 227 062</t>
  </si>
  <si>
    <t>mszelatovice@seznam.cz</t>
  </si>
  <si>
    <t>zufk4ye</t>
  </si>
  <si>
    <t>Bc. Sandra Kučerová</t>
  </si>
  <si>
    <t>ou@zelatovice.cz</t>
  </si>
  <si>
    <t>k5gbjxd</t>
  </si>
  <si>
    <t>Mateřská škola Paršovice, okres Přerov, příspěvková organizace</t>
  </si>
  <si>
    <t>Paršovice</t>
  </si>
  <si>
    <t>581 621 358</t>
  </si>
  <si>
    <t>ms@obecparsovice.cz</t>
  </si>
  <si>
    <t>kyckwu4</t>
  </si>
  <si>
    <t>Jana Hanzelková</t>
  </si>
  <si>
    <t>r6xbi2i</t>
  </si>
  <si>
    <t>Mateřská škola Horní Újezd, příspěvková organizace</t>
  </si>
  <si>
    <t>581 622 696</t>
  </si>
  <si>
    <t>obec@horni-ujezd.cz</t>
  </si>
  <si>
    <t>hf8krk4</t>
  </si>
  <si>
    <t>Ivana Šindelková</t>
  </si>
  <si>
    <t>7pgbkgm</t>
  </si>
  <si>
    <t>Mateřská škola Přerov, Dvořákova 23</t>
  </si>
  <si>
    <t>581 201 352</t>
  </si>
  <si>
    <t>msdvorakova@email.cz</t>
  </si>
  <si>
    <t>aciv935</t>
  </si>
  <si>
    <t>Ludmila Jakubcová</t>
  </si>
  <si>
    <t>Mateřská škola Pramínek, Dřevohostice, příspěvková organizace</t>
  </si>
  <si>
    <t>581 711 256</t>
  </si>
  <si>
    <t>msdrevo@seznam.cz</t>
  </si>
  <si>
    <t>4idkqzc</t>
  </si>
  <si>
    <t>Ilona Zapletálková</t>
  </si>
  <si>
    <t>ou@drevohostice.cz</t>
  </si>
  <si>
    <t>ipbbg82</t>
  </si>
  <si>
    <t>Mateřská škola Přerov, Komenského 25</t>
  </si>
  <si>
    <t>581 332 015</t>
  </si>
  <si>
    <t>mskomenskeho@medialine.cz</t>
  </si>
  <si>
    <t>x8iw3bc</t>
  </si>
  <si>
    <t>Bc. Marie Netočná</t>
  </si>
  <si>
    <t>Mateřská škola Přerov, Máchova 14</t>
  </si>
  <si>
    <t>607 026 512</t>
  </si>
  <si>
    <t>ms-keramicka@volny.cz</t>
  </si>
  <si>
    <t>4www7iv</t>
  </si>
  <si>
    <t>Renata Mišunová</t>
  </si>
  <si>
    <t>Mateřská škola Píšťalka, Přerov, Máchova 8</t>
  </si>
  <si>
    <t>581 331 464</t>
  </si>
  <si>
    <t>ms.pistalka@seznam.cz</t>
  </si>
  <si>
    <t>9gzxfbn</t>
  </si>
  <si>
    <t>Marie Hálová</t>
  </si>
  <si>
    <t>Mateřská škola Včelka, Líšná, příspěvková organizace</t>
  </si>
  <si>
    <t>Líšná</t>
  </si>
  <si>
    <t>581 711 087</t>
  </si>
  <si>
    <t>mslisna@seznam.cz</t>
  </si>
  <si>
    <t>www.skolkavcelka.cz</t>
  </si>
  <si>
    <t>pg2k3js</t>
  </si>
  <si>
    <t>Bc. Monika Zemánková</t>
  </si>
  <si>
    <t>ou@obeclisna.cz</t>
  </si>
  <si>
    <t>tu9bs86</t>
  </si>
  <si>
    <t>Mateřská škola Bezuchov, okres Přerov, příspěvková organizace</t>
  </si>
  <si>
    <t>Bezuchov</t>
  </si>
  <si>
    <t>581 791 062</t>
  </si>
  <si>
    <t>msbezuchov@tiscali.cz</t>
  </si>
  <si>
    <t>5xfknep</t>
  </si>
  <si>
    <t>Kateřina Jemelková</t>
  </si>
  <si>
    <t>ou@bezuchov.cz</t>
  </si>
  <si>
    <t>jkzbpb5</t>
  </si>
  <si>
    <t>Mateřská škola Brodek u Přerova, okres Přerov, příspěvková organizace</t>
  </si>
  <si>
    <t>Brodek u Přerova</t>
  </si>
  <si>
    <t>581 741 142</t>
  </si>
  <si>
    <t>info@msbrodekuprerova.cz</t>
  </si>
  <si>
    <t>igikpc9</t>
  </si>
  <si>
    <t>Iva Řezníčková</t>
  </si>
  <si>
    <t>obec@brodekuprerova.cz</t>
  </si>
  <si>
    <t>qu7bw79</t>
  </si>
  <si>
    <t>Mateřská škola Výkleky, okres Přerov, příspěvková organizace</t>
  </si>
  <si>
    <t>Výkleky</t>
  </si>
  <si>
    <t>581 795 345</t>
  </si>
  <si>
    <t>reditelka@msvykleky.cz</t>
  </si>
  <si>
    <t>www.msvykleky.cz</t>
  </si>
  <si>
    <t>x6wk4cn</t>
  </si>
  <si>
    <t>Bc. Veronika Bubelová</t>
  </si>
  <si>
    <t>ou.vykleky@seznam.cz</t>
  </si>
  <si>
    <t>qzraukq</t>
  </si>
  <si>
    <t>Mateřská škola Milotice nad Bečvou, okres Přerov příspěvková organizace</t>
  </si>
  <si>
    <t>Milotice nad Bečvou</t>
  </si>
  <si>
    <t>581 626 043</t>
  </si>
  <si>
    <t>msmilotice@seznam.cz</t>
  </si>
  <si>
    <t>9mhkuvz</t>
  </si>
  <si>
    <t>Alena Matyásková</t>
  </si>
  <si>
    <t>oumilotice@seznam.cz</t>
  </si>
  <si>
    <t>fjubmy7</t>
  </si>
  <si>
    <t>Mateřská škola Špičky, příspěvková organizace</t>
  </si>
  <si>
    <t>Špičky</t>
  </si>
  <si>
    <t>773 166 311</t>
  </si>
  <si>
    <t>zuzkastejskalikova@seznam.cz</t>
  </si>
  <si>
    <t>nkzkz99</t>
  </si>
  <si>
    <t>Mgr. Zuzana Stejskalíková</t>
  </si>
  <si>
    <t>ou.spicky@tiscali.cz</t>
  </si>
  <si>
    <t>g3cbxqu</t>
  </si>
  <si>
    <t>Mateřská škola Kojetín, příspěvková organizace</t>
  </si>
  <si>
    <t>581 761 836</t>
  </si>
  <si>
    <t>ekonomka@ms.kojetin.cz</t>
  </si>
  <si>
    <t>reditelka@ms.kojetin.cz</t>
  </si>
  <si>
    <t>www.kojetin.cz/ms</t>
  </si>
  <si>
    <t>wyrks25</t>
  </si>
  <si>
    <t>Mgr. Ivana Krčmařová</t>
  </si>
  <si>
    <t>radnice@radnice.kojetin.cz</t>
  </si>
  <si>
    <t>r3cb8hq</t>
  </si>
  <si>
    <t>Mateřská škola Uhřičice, okres Přerov, příspěvková organizace</t>
  </si>
  <si>
    <t>Uhřičice</t>
  </si>
  <si>
    <t>581 763 794</t>
  </si>
  <si>
    <t>ms.uhricice@volny.cz</t>
  </si>
  <si>
    <t>2fzk23i</t>
  </si>
  <si>
    <t>Michaela Otáhalová</t>
  </si>
  <si>
    <t>uhricice@volny.cz</t>
  </si>
  <si>
    <t>suxbvgx</t>
  </si>
  <si>
    <t>Mateřská škola Malhotice, příspěvková organizace</t>
  </si>
  <si>
    <t>Malhotice</t>
  </si>
  <si>
    <t>774 426 556</t>
  </si>
  <si>
    <t>ms.malhotice@centrum.cz</t>
  </si>
  <si>
    <t>www.msmalhotice.cz</t>
  </si>
  <si>
    <t>c7dkukg</t>
  </si>
  <si>
    <t>Lenka Lévová</t>
  </si>
  <si>
    <t>obec@malhotice.cz</t>
  </si>
  <si>
    <t>fnja3ab</t>
  </si>
  <si>
    <t>Základní škola a mateřská škola Hranice, Šromotovo, příspěvková organizace</t>
  </si>
  <si>
    <t>Šromotovo náměstí</t>
  </si>
  <si>
    <t>581 659 166</t>
  </si>
  <si>
    <t>581 603 013</t>
  </si>
  <si>
    <t>srom@zssromotovo.cz</t>
  </si>
  <si>
    <t>http://www.zssromotovo.cz</t>
  </si>
  <si>
    <t>w76mmq2</t>
  </si>
  <si>
    <t>Mgr. Radomír Habermann</t>
  </si>
  <si>
    <t>Základní škola a mateřská škola Hranice, Struhlovsko, příspěvková organizace</t>
  </si>
  <si>
    <t>581 650 151</t>
  </si>
  <si>
    <t>skola@zsstruhlovsko.cz</t>
  </si>
  <si>
    <t>radomir.machan@zsstruhlovsko.cz</t>
  </si>
  <si>
    <t>http://www.zsstruhlovsko.cz</t>
  </si>
  <si>
    <t>nevmmq6</t>
  </si>
  <si>
    <t>Mgr. Radomír Macháň</t>
  </si>
  <si>
    <t>Základní škola a Mateřská škola Potštát, okres Přerov</t>
  </si>
  <si>
    <t>581 624 250</t>
  </si>
  <si>
    <t>reditel@zs-potstat.cz</t>
  </si>
  <si>
    <t>https://www.zs-potstat.cz</t>
  </si>
  <si>
    <t>5zdygni</t>
  </si>
  <si>
    <t>Mgr. Kristýna Hynčicová, Ph.D.</t>
  </si>
  <si>
    <t>starosta@potstat.cz</t>
  </si>
  <si>
    <t>r3fbv6m</t>
  </si>
  <si>
    <t>Základní škola Přerov, Svisle 13</t>
  </si>
  <si>
    <t>Svisle</t>
  </si>
  <si>
    <t>581 701 811</t>
  </si>
  <si>
    <t>581 701 812</t>
  </si>
  <si>
    <t>skola@zssvisle.cz</t>
  </si>
  <si>
    <t>www.zssvisle.cz</t>
  </si>
  <si>
    <t>y48ut8e</t>
  </si>
  <si>
    <t>Mgr. Miroslav Fryštacký</t>
  </si>
  <si>
    <t>Základní škola Přerov, Velká Dlážka 5</t>
  </si>
  <si>
    <t>Velká Dlážka</t>
  </si>
  <si>
    <t>581 225 111</t>
  </si>
  <si>
    <t>581 203 125</t>
  </si>
  <si>
    <t>skola@zsvd.cz</t>
  </si>
  <si>
    <t>martin.cerny@zsvd.cz</t>
  </si>
  <si>
    <t>www.zsvd.cz</t>
  </si>
  <si>
    <t>s8hu3di</t>
  </si>
  <si>
    <t>Mgr. Martin Černý</t>
  </si>
  <si>
    <t>Základní škola Přerov, U tenisu 4</t>
  </si>
  <si>
    <t>581 701 610</t>
  </si>
  <si>
    <t>pospisil@zstenis.net</t>
  </si>
  <si>
    <t>skola@zstenis.net</t>
  </si>
  <si>
    <t>http://www.zstenis.com</t>
  </si>
  <si>
    <t>ebxwgyj</t>
  </si>
  <si>
    <t>Základní škola Hranice, Tř. 1. máje, příspěvková organizace</t>
  </si>
  <si>
    <t>Tř. 1. máje</t>
  </si>
  <si>
    <t>581 675 411</t>
  </si>
  <si>
    <t>zsmaje@zsmaje.cz</t>
  </si>
  <si>
    <t>www.zsmaje.cz</t>
  </si>
  <si>
    <t>7zfmmqu</t>
  </si>
  <si>
    <t>Mgr. Ivan Straka</t>
  </si>
  <si>
    <t>Základní škola Hustopeče nad Bečvou, okres Přerov</t>
  </si>
  <si>
    <t>581 626 020</t>
  </si>
  <si>
    <t>581 626 259</t>
  </si>
  <si>
    <t>skola@zshustopece.cz</t>
  </si>
  <si>
    <t>jaroslav.becak@zshustopece.cz</t>
  </si>
  <si>
    <t>http://www.zshustopece.cz</t>
  </si>
  <si>
    <t>mxhnkhv</t>
  </si>
  <si>
    <t>Mgr. Jaroslav Bečák</t>
  </si>
  <si>
    <t>Základní škola a Mateřská škola Kokory</t>
  </si>
  <si>
    <t>Kokory</t>
  </si>
  <si>
    <t>581 746 352</t>
  </si>
  <si>
    <t>info@zskokory.cz</t>
  </si>
  <si>
    <t>www.zskokory.cz</t>
  </si>
  <si>
    <t>s7d9qse</t>
  </si>
  <si>
    <t>Mgr. Zuzana Zikmundová, DiS.</t>
  </si>
  <si>
    <t>ou.kokory@quick.cz</t>
  </si>
  <si>
    <t>mambdkt</t>
  </si>
  <si>
    <t>Základní škola a Mateřská škola Tovačov</t>
  </si>
  <si>
    <t>Podvalí</t>
  </si>
  <si>
    <t>581 731 650</t>
  </si>
  <si>
    <t>zstovacov@volny.cz</t>
  </si>
  <si>
    <t>zstovacov.reditel@seznam.cz</t>
  </si>
  <si>
    <t>http://www.zstovacov.cz</t>
  </si>
  <si>
    <t>33bers5</t>
  </si>
  <si>
    <t>Mgr. Bc. Leon Bouchal</t>
  </si>
  <si>
    <t>mu@tovacov.cz</t>
  </si>
  <si>
    <t>nppbaz6</t>
  </si>
  <si>
    <t>Základní škola a Mateřská škola Troubky</t>
  </si>
  <si>
    <t>Dědina</t>
  </si>
  <si>
    <t>Troubky</t>
  </si>
  <si>
    <t>581 221 131</t>
  </si>
  <si>
    <t>reditelka@skolatroubky.cz</t>
  </si>
  <si>
    <t>skola@skolatroubky.cz</t>
  </si>
  <si>
    <t>www.skolatroubky.cz</t>
  </si>
  <si>
    <t>siedxrd</t>
  </si>
  <si>
    <t>Mgr. Jitka Lehká</t>
  </si>
  <si>
    <t>podatelna@troubky.cz</t>
  </si>
  <si>
    <t>9uyb8nq</t>
  </si>
  <si>
    <t>Základní škola Želatovice, okres Přerov, příspěvková organizace</t>
  </si>
  <si>
    <t>581 227 050</t>
  </si>
  <si>
    <t>zszelatovice@post.cz</t>
  </si>
  <si>
    <t>http://www.zszelatovice.wz.cz</t>
  </si>
  <si>
    <t>v9hmurb</t>
  </si>
  <si>
    <t>Mgr. Edita Dlouhá</t>
  </si>
  <si>
    <t>Základní škola a mateřská škola Stará Ves, okres Přerov, příspěvková organizace</t>
  </si>
  <si>
    <t>602 188 218</t>
  </si>
  <si>
    <t>zsms.staraves@gmail.com</t>
  </si>
  <si>
    <t>vansova@seznam.cz</t>
  </si>
  <si>
    <t>http://www.zsstaraves.cz/</t>
  </si>
  <si>
    <t>7udmhqc</t>
  </si>
  <si>
    <t>Mgr. Kateřina Vansová</t>
  </si>
  <si>
    <t>obec.staraves@iol.cz</t>
  </si>
  <si>
    <t>9yna8uf</t>
  </si>
  <si>
    <t>Základní škola a mateřská škola Hranice, příspěvková organizace</t>
  </si>
  <si>
    <t>Hranická</t>
  </si>
  <si>
    <t>Hranice IV-Drahotuše</t>
  </si>
  <si>
    <t>581 641 034</t>
  </si>
  <si>
    <t>581 641 038</t>
  </si>
  <si>
    <t>zsams@seznam.cz</t>
  </si>
  <si>
    <t>http://www.zsdrahotuse.cz</t>
  </si>
  <si>
    <t>uezmdsx</t>
  </si>
  <si>
    <t>Mgr. Dagmar Pospíšilová</t>
  </si>
  <si>
    <t>Základní škola a Mateřská škola Lazníky, okres Přerov, příspěvková organizace</t>
  </si>
  <si>
    <t>Lazníky</t>
  </si>
  <si>
    <t>581 228 012</t>
  </si>
  <si>
    <t>zsms.lazniky@seznam.cz</t>
  </si>
  <si>
    <t>eqbtwsh</t>
  </si>
  <si>
    <t>Gabriela Zlámalová</t>
  </si>
  <si>
    <t>obec@lazniky.cz</t>
  </si>
  <si>
    <t>ehsbvsi</t>
  </si>
  <si>
    <t>Základní škola a Mateřská škola Prosenice, příspěvková organizace</t>
  </si>
  <si>
    <t>Prosenice</t>
  </si>
  <si>
    <t>724 959 242</t>
  </si>
  <si>
    <t>matulova@skolaprosenice.cz</t>
  </si>
  <si>
    <t>tbamgtq</t>
  </si>
  <si>
    <t>Mgr. Jarmila Matulová</t>
  </si>
  <si>
    <t>ouprosenice@cbox.cz</t>
  </si>
  <si>
    <t>zvdbjaw</t>
  </si>
  <si>
    <t>Základní škola a mateřská škola Skalička, okres Přerov, příspěvková organizace</t>
  </si>
  <si>
    <t>Skalička</t>
  </si>
  <si>
    <t>581 621 501</t>
  </si>
  <si>
    <t>zsskalicka@seznam.cz</t>
  </si>
  <si>
    <t>http://www.zsmsskalicka.cz</t>
  </si>
  <si>
    <t>8w8mhgu</t>
  </si>
  <si>
    <t>Mgr. Dušana Mužíková</t>
  </si>
  <si>
    <t>starostka@obecskalicka.cz</t>
  </si>
  <si>
    <t>sp6asfa</t>
  </si>
  <si>
    <t>Základní škola a mateřská škola Bochoř, příspěvková organizace</t>
  </si>
  <si>
    <t>ZŠ a MŠ Bochoř</t>
  </si>
  <si>
    <t>Bochoř</t>
  </si>
  <si>
    <t>739 935 280</t>
  </si>
  <si>
    <t>zsbochor@seznam.cz</t>
  </si>
  <si>
    <t>http://www.zsbochor.cz</t>
  </si>
  <si>
    <t>a32mjsx</t>
  </si>
  <si>
    <t>Mgr. Sylva Kostelníčková</t>
  </si>
  <si>
    <t>bochor.ou@bochor.cz</t>
  </si>
  <si>
    <t>tyjb4s6</t>
  </si>
  <si>
    <t>Základní škola a Slaměníkova mateřská škola Radslavice, příspěvková organizace</t>
  </si>
  <si>
    <t>ZŠ a Slaměníkova MŠ</t>
  </si>
  <si>
    <t>731 714 661</t>
  </si>
  <si>
    <t>skola@radslavice.cz</t>
  </si>
  <si>
    <t>http://www.radslavice.cz/skola</t>
  </si>
  <si>
    <t>pe7mjgd</t>
  </si>
  <si>
    <t>Mgr. Kamil Kopřiva</t>
  </si>
  <si>
    <t>obec@radslavice.cz</t>
  </si>
  <si>
    <t>744bhch</t>
  </si>
  <si>
    <t>Základní škola a mateřská škola Všechovice, příspěvková organizace</t>
  </si>
  <si>
    <t>Všechovice</t>
  </si>
  <si>
    <t>773 490 020</t>
  </si>
  <si>
    <t>skola@zsvsechovice.cz</t>
  </si>
  <si>
    <t>daniel.navratil@zsvsechovice.cz</t>
  </si>
  <si>
    <t>www.zsvsechovice.cz</t>
  </si>
  <si>
    <t>p9dq9tv</t>
  </si>
  <si>
    <t>Mgr. Daniel Navrátil</t>
  </si>
  <si>
    <t>vsechovice@vsechovice.eu</t>
  </si>
  <si>
    <t>qvdbah2</t>
  </si>
  <si>
    <t>Základní škola J. A. Komenského a Mateřská škola, Přerov - Předmostí, Hranická 14</t>
  </si>
  <si>
    <t>ZŠ J. A. Komenského a MŠ</t>
  </si>
  <si>
    <t>Přerov II-Předmostí</t>
  </si>
  <si>
    <t>581 211 739</t>
  </si>
  <si>
    <t>info@zsjakprerov.cz</t>
  </si>
  <si>
    <t>zsjakprerov.ic.cz</t>
  </si>
  <si>
    <t>n8gmyse</t>
  </si>
  <si>
    <t>Mgr. Bc. Věra Zapletalová</t>
  </si>
  <si>
    <t>Základní škola Přerov, Želatovská 8</t>
  </si>
  <si>
    <t>Želatovská</t>
  </si>
  <si>
    <t>581 202 970</t>
  </si>
  <si>
    <t>zs-zelatovska@zs-zelatovska.cz</t>
  </si>
  <si>
    <t>www.zs-zelatovska.cz</t>
  </si>
  <si>
    <t>d5wwr4f</t>
  </si>
  <si>
    <t>Mgr. Přemysl Dvorský, Ph.D.</t>
  </si>
  <si>
    <t>Základní škola a mateřská škola Jezernice, okres Přerov, příspěvková organizace</t>
  </si>
  <si>
    <t>Jezernice</t>
  </si>
  <si>
    <t>581 771 752</t>
  </si>
  <si>
    <t>skola@jezernice.cz</t>
  </si>
  <si>
    <t>www.skolajezernice.cz</t>
  </si>
  <si>
    <t>afpmd53</t>
  </si>
  <si>
    <t>Mgr. Dana Sládečková</t>
  </si>
  <si>
    <t>podatelna@jezernice.cz</t>
  </si>
  <si>
    <t>i6kbive</t>
  </si>
  <si>
    <t>Základní škola a Mateřská škola Soběchleby, příspěvková organizace</t>
  </si>
  <si>
    <t>Soběchleby</t>
  </si>
  <si>
    <t>581 627 246</t>
  </si>
  <si>
    <t>hajek@zssobechleby.cz</t>
  </si>
  <si>
    <t>http://www.zssobechleby.cz</t>
  </si>
  <si>
    <t>gudmsi6</t>
  </si>
  <si>
    <t>RNDr. Josef Hájek</t>
  </si>
  <si>
    <t>podatelna@sobechleby.cz</t>
  </si>
  <si>
    <t>p5fbsbd</t>
  </si>
  <si>
    <t>Základní škola Dolní Újezd a Mateřská škola Staměřice, příspěvková organizace</t>
  </si>
  <si>
    <t>581 795 290</t>
  </si>
  <si>
    <t>skola@zsmsdujezd.cz</t>
  </si>
  <si>
    <t>http://www.zsmsdujezd.cz</t>
  </si>
  <si>
    <t>4xqmkwe</t>
  </si>
  <si>
    <t>Mgr. Marie Hučínová, Ph.D.</t>
  </si>
  <si>
    <t>oudujezd@quick.cz</t>
  </si>
  <si>
    <t>vtcbkqa</t>
  </si>
  <si>
    <t>Základní škola a Mateřská škola Horní Moštěnice, příspěvková organizace</t>
  </si>
  <si>
    <t>Pod Vinohrady</t>
  </si>
  <si>
    <t>Horní Moštěnice</t>
  </si>
  <si>
    <t>734 325 920</t>
  </si>
  <si>
    <t>zs@zshornimostenice.cz</t>
  </si>
  <si>
    <t>reditel@zshornimostenice.cz</t>
  </si>
  <si>
    <t>http://www.zshornimostenice.cz</t>
  </si>
  <si>
    <t>9f9mdjp</t>
  </si>
  <si>
    <t>Mgr. Libor Kubík</t>
  </si>
  <si>
    <t>ouhornimostenice@cbox.cz</t>
  </si>
  <si>
    <t>z8gbd6i</t>
  </si>
  <si>
    <t>Základní škola a Mateřská škola Jindřichov, okres Přerov, příspěvková organizace</t>
  </si>
  <si>
    <t>Základní škola a  Mateřská škola</t>
  </si>
  <si>
    <t>733 660 866</t>
  </si>
  <si>
    <t>polaiv1@seznam.cz</t>
  </si>
  <si>
    <t>nd4md6c</t>
  </si>
  <si>
    <t>Mgr. Iva Polášková</t>
  </si>
  <si>
    <t>podatelna@obec-jindrichov.cz</t>
  </si>
  <si>
    <t>ai6bwfw</t>
  </si>
  <si>
    <t>Základní škola a Mateřská škola Osek nad Bečvou, okres Přerov</t>
  </si>
  <si>
    <t>Osek nad Bečvou</t>
  </si>
  <si>
    <t>581 705 922</t>
  </si>
  <si>
    <t>skola@skolaosek.cz</t>
  </si>
  <si>
    <t>www.skolaosek.cz</t>
  </si>
  <si>
    <t>5pzj6iy</t>
  </si>
  <si>
    <t>Mgr. Radka Jakubíčková</t>
  </si>
  <si>
    <t>starosta@oseknadbecvou.cz</t>
  </si>
  <si>
    <t>g9gbb9v</t>
  </si>
  <si>
    <t>Základní škola a mateřská škola Lipník nad Bečvou, ulice Hranická 511, příspěvková organizace</t>
  </si>
  <si>
    <t>581 250 823</t>
  </si>
  <si>
    <t>martin.drietomsky@skolahranicka.cz</t>
  </si>
  <si>
    <t>www.skolahranicka.cz</t>
  </si>
  <si>
    <t>nysme2n</t>
  </si>
  <si>
    <t>Mgr. Martin Drietomský</t>
  </si>
  <si>
    <t>Základní škola Přerov, Trávník 27</t>
  </si>
  <si>
    <t>Trávník</t>
  </si>
  <si>
    <t>581 275 911</t>
  </si>
  <si>
    <t>info@zstravnik.cz</t>
  </si>
  <si>
    <t>www.zstravnik.cz</t>
  </si>
  <si>
    <t>ymjv3xa</t>
  </si>
  <si>
    <t>Mgr. Kamila Burianová</t>
  </si>
  <si>
    <t>Základní škola Brodek u Přerova, okres Přerov</t>
  </si>
  <si>
    <t>Majetínská</t>
  </si>
  <si>
    <t>581 741 140</t>
  </si>
  <si>
    <t>zs.brodek@volny.cz</t>
  </si>
  <si>
    <t>www.zsbrodek.cz</t>
  </si>
  <si>
    <t>axej6v6</t>
  </si>
  <si>
    <t>Mgr. Jana Svobodníková</t>
  </si>
  <si>
    <t>Základní škola a Mateřská škola Beňov, okres Přerov, příspěvková organizace</t>
  </si>
  <si>
    <t>Beňov</t>
  </si>
  <si>
    <t>+42 077 300 1758</t>
  </si>
  <si>
    <t>reditel@zsmsbenov.cz</t>
  </si>
  <si>
    <t>j.vysmekova@seznam.cz</t>
  </si>
  <si>
    <t>zsmsbenov.cz</t>
  </si>
  <si>
    <t>jxxmbfy</t>
  </si>
  <si>
    <t>Mgr. Jana Vyhňáková</t>
  </si>
  <si>
    <t>starosta@benov.cz</t>
  </si>
  <si>
    <t>isib456</t>
  </si>
  <si>
    <t>Základní škola Přerov, Za mlýnem 1</t>
  </si>
  <si>
    <t>Za Mlýnem</t>
  </si>
  <si>
    <t>581 250 034</t>
  </si>
  <si>
    <t>kancelar@zszamlynem.cz</t>
  </si>
  <si>
    <t>www.zszamlynem.cz</t>
  </si>
  <si>
    <t>6twuv74</t>
  </si>
  <si>
    <t>Mgr. Petr Zbořil</t>
  </si>
  <si>
    <t>Základní škola Dřevohostice, okres Přerov, příspěvková organizace</t>
  </si>
  <si>
    <t>581 711 031</t>
  </si>
  <si>
    <t>zsdrevohostice@zsdrevohostice.cz</t>
  </si>
  <si>
    <t>www.zsdrevohostice.cz</t>
  </si>
  <si>
    <t>4cztizt</t>
  </si>
  <si>
    <t>Mgr. Marek Foukal</t>
  </si>
  <si>
    <t>Základní škola Kojetín, Svatopluka Čecha 586, okres Přerov</t>
  </si>
  <si>
    <t>581 762 032</t>
  </si>
  <si>
    <t>reditel@zssvcecha.kojetin.cz</t>
  </si>
  <si>
    <t>p44gj44</t>
  </si>
  <si>
    <t>Mgr. Jiří Isakidis</t>
  </si>
  <si>
    <t>Mateřská škola Čtyřlístek Milenov, příspěvková organizace</t>
  </si>
  <si>
    <t>Milenov</t>
  </si>
  <si>
    <t>581 616 132</t>
  </si>
  <si>
    <t>skola.mil@atlas.cz</t>
  </si>
  <si>
    <t>6d5h2vy</t>
  </si>
  <si>
    <t>Šárka Vránová</t>
  </si>
  <si>
    <t>obec@milenov.cz</t>
  </si>
  <si>
    <t>4zmbm4k</t>
  </si>
  <si>
    <t>Základní škola Lipník nad Bečvou, ulice Osecká 315, okres Přerov, příspěvková organizace</t>
  </si>
  <si>
    <t>581 292 022</t>
  </si>
  <si>
    <t>zsosecka@zsosecka.cz</t>
  </si>
  <si>
    <t>reditel@zsosecka.cz</t>
  </si>
  <si>
    <t>http://www.zsosecka.cz</t>
  </si>
  <si>
    <t>ke5mpfg</t>
  </si>
  <si>
    <t>Mgr. Lukáš Rejzek</t>
  </si>
  <si>
    <t>Základní škola Přerov, Boženy Němcové 16</t>
  </si>
  <si>
    <t>581 297 921</t>
  </si>
  <si>
    <t>581 297 942</t>
  </si>
  <si>
    <t>zsbn@zsbn-prerov.cz</t>
  </si>
  <si>
    <t>jodlozilikova@zsbn-prerov.cz</t>
  </si>
  <si>
    <t>ttdauzi</t>
  </si>
  <si>
    <t>Mgr. Ilona Bočinská</t>
  </si>
  <si>
    <t>Základní škola a mateřská škola Polkovice, příspěvková organizace</t>
  </si>
  <si>
    <t>Polkovice</t>
  </si>
  <si>
    <t>581 768 048</t>
  </si>
  <si>
    <t>skola.polkovice@email.cz</t>
  </si>
  <si>
    <t>kaxmgnp</t>
  </si>
  <si>
    <t>Mgr. Leona Indráková</t>
  </si>
  <si>
    <t>polkovice@volny.cz</t>
  </si>
  <si>
    <t>8f4bnj8</t>
  </si>
  <si>
    <t>Základní škola Kojetín, náměstí Míru 83, okres Přerov</t>
  </si>
  <si>
    <t>581 762 036</t>
  </si>
  <si>
    <t>skola@zsnammiru.kojetin.cz</t>
  </si>
  <si>
    <t>zastupce@zsnammiru.kojetin.cz</t>
  </si>
  <si>
    <t>www.zskojetin.cz</t>
  </si>
  <si>
    <t>4agtgzi</t>
  </si>
  <si>
    <t>Mgr. Rudolf Pavlíček</t>
  </si>
  <si>
    <t>Základní škola a mateřská škola Domaželice, okres Přerov, příspěvková organizace</t>
  </si>
  <si>
    <t>Domaželice</t>
  </si>
  <si>
    <t>581 711 748</t>
  </si>
  <si>
    <t>pavelkarabina@zsamsdomazelice.cz</t>
  </si>
  <si>
    <t>www.zsamsdomazelice.cz</t>
  </si>
  <si>
    <t>5bpmczr</t>
  </si>
  <si>
    <t>Mgr. Pavel Karabina</t>
  </si>
  <si>
    <t>obec@domazelice.cz</t>
  </si>
  <si>
    <t>x2sbenn</t>
  </si>
  <si>
    <t>Dům dětí a mládeže Kojetín</t>
  </si>
  <si>
    <t>737 442 055</t>
  </si>
  <si>
    <t>731 482 819</t>
  </si>
  <si>
    <t>reditelka@ddm.kojetin.cz</t>
  </si>
  <si>
    <t>ekonomka@ddm.kojetin.cz</t>
  </si>
  <si>
    <t>www.kojetin.cz/ddm</t>
  </si>
  <si>
    <t>fitqn55</t>
  </si>
  <si>
    <t>Jana Hrušáková</t>
  </si>
  <si>
    <t>Školní jídelna Hranice, příspěvková organizace</t>
  </si>
  <si>
    <t>581 601 248</t>
  </si>
  <si>
    <t>jidelna@jidelnahranice.cz</t>
  </si>
  <si>
    <t>www.jidelnahranice.cz</t>
  </si>
  <si>
    <t>w5qk9dq</t>
  </si>
  <si>
    <t>Ing. Eva Lukášová</t>
  </si>
  <si>
    <t>Školní jídelna Kojetín, příspěvková organizace</t>
  </si>
  <si>
    <t>581 762 542</t>
  </si>
  <si>
    <t>reditelka@sj.kojetin.cz</t>
  </si>
  <si>
    <t>jvek9fr</t>
  </si>
  <si>
    <t>Bc. Hana Rohová</t>
  </si>
  <si>
    <t>Zařízení školního stravování Přerov, Kratochvílova 30</t>
  </si>
  <si>
    <t>581 701 553</t>
  </si>
  <si>
    <t>reditelka@zssprerov.cz</t>
  </si>
  <si>
    <t>7m4vfe9</t>
  </si>
  <si>
    <t>Ing. Petr Hermély</t>
  </si>
  <si>
    <t>4m29hst, etwb5sh</t>
  </si>
  <si>
    <t>Mateřská škola Chromeč, okres Šumperk, příspěvková organizace</t>
  </si>
  <si>
    <t>Chromeč</t>
  </si>
  <si>
    <t>583 238 112</t>
  </si>
  <si>
    <t>ms@chromec.cz</t>
  </si>
  <si>
    <t>vz7kpqe</t>
  </si>
  <si>
    <t>Dagmar Petrmannová</t>
  </si>
  <si>
    <t>obec@chromec.cz</t>
  </si>
  <si>
    <t>bgjjdtu</t>
  </si>
  <si>
    <t>Mateřská škola Libina, okres Šumperk, příspěvková organizace</t>
  </si>
  <si>
    <t>Libina</t>
  </si>
  <si>
    <t>731 555 382</t>
  </si>
  <si>
    <t>mskola.libina@seznam.cz</t>
  </si>
  <si>
    <t>https://www.mslibina.cz</t>
  </si>
  <si>
    <t>yxmkt44</t>
  </si>
  <si>
    <t>Aranka Jarošová</t>
  </si>
  <si>
    <t>podatelna@ou-libina.cz</t>
  </si>
  <si>
    <t>82vbc4f</t>
  </si>
  <si>
    <t>Mateřská škola Loštice, okres Šumperk, příspěvková organizace</t>
  </si>
  <si>
    <t>Loštice</t>
  </si>
  <si>
    <t>583 445 164</t>
  </si>
  <si>
    <t>mslostice@seznam.cz</t>
  </si>
  <si>
    <t>5gxkub6</t>
  </si>
  <si>
    <t>Mgr. Kateřina Malíčková</t>
  </si>
  <si>
    <t>podatelna@mu-lostice.cz</t>
  </si>
  <si>
    <t>wneb267</t>
  </si>
  <si>
    <t>MATEŘSKÁ ŠKOLA MALÁ MORAVA, příspěvková organizace</t>
  </si>
  <si>
    <t>MATEŘSKÁ ŠKOLA</t>
  </si>
  <si>
    <t>Vysoký Potok</t>
  </si>
  <si>
    <t>Malá Morava</t>
  </si>
  <si>
    <t>774 718 462</t>
  </si>
  <si>
    <t>reditel@ms-malamorava.cz</t>
  </si>
  <si>
    <t>zc6vuk6</t>
  </si>
  <si>
    <t>Anna Hošková</t>
  </si>
  <si>
    <t>obec@obecmalamorava.cz</t>
  </si>
  <si>
    <t>bwjbn3n</t>
  </si>
  <si>
    <t>Mateřská škola Mohelnice, Na Zámečku 10</t>
  </si>
  <si>
    <t>Na Zámečku</t>
  </si>
  <si>
    <t>583 433 071</t>
  </si>
  <si>
    <t>msm.zam@tiscali.cz</t>
  </si>
  <si>
    <t>gtdhkew</t>
  </si>
  <si>
    <t>Jana Pospíšilová</t>
  </si>
  <si>
    <t>mesto@mohelnice.cz</t>
  </si>
  <si>
    <t>6qtbthy</t>
  </si>
  <si>
    <t>Mateřská škola Mohelnice, Hálkova 12</t>
  </si>
  <si>
    <t>583 431 690</t>
  </si>
  <si>
    <t>ms.halkova@tiscali.cz</t>
  </si>
  <si>
    <t>n4uhcww</t>
  </si>
  <si>
    <t>Iveta Pelikánová</t>
  </si>
  <si>
    <t>Mateřská škola Třeština, okres Šumperk, příspěvková organizace</t>
  </si>
  <si>
    <t>Třeština</t>
  </si>
  <si>
    <t>723 329 288</t>
  </si>
  <si>
    <t>mstrestina@seznam.cz</t>
  </si>
  <si>
    <t>r3gk2qs</t>
  </si>
  <si>
    <t>Jakub Tempír-Kotrlý, Dis.</t>
  </si>
  <si>
    <t>obectrestina@cbox.cz</t>
  </si>
  <si>
    <t>t6kbtnb</t>
  </si>
  <si>
    <t>Mateřská škola Moravičany, okres Šumperk, příspěvková organizace</t>
  </si>
  <si>
    <t>Moravičany</t>
  </si>
  <si>
    <t>583 431 047</t>
  </si>
  <si>
    <t>msmoravicany@seznam.cz</t>
  </si>
  <si>
    <t>re5ku3x</t>
  </si>
  <si>
    <t>Renata Tilscherová</t>
  </si>
  <si>
    <t>podatelna@obec-moravicany.cz</t>
  </si>
  <si>
    <t>uwfbm72</t>
  </si>
  <si>
    <t>Mateřská škola Bohutín, okres Šumperk, příspěvková organizace</t>
  </si>
  <si>
    <t>583 247 180</t>
  </si>
  <si>
    <t>ms@bohutin.cz</t>
  </si>
  <si>
    <t>agrknnp</t>
  </si>
  <si>
    <t>Jana Nýdecká</t>
  </si>
  <si>
    <t>obec@bohutin.cz</t>
  </si>
  <si>
    <t>qmvar6b</t>
  </si>
  <si>
    <t>Mateřská škola Ruda nad Moravou, příspěvková organizace</t>
  </si>
  <si>
    <t>Ruda nad Moravou</t>
  </si>
  <si>
    <t>583 236 038</t>
  </si>
  <si>
    <t>ms.ruda@seznam.cz</t>
  </si>
  <si>
    <t>d2ikypa</t>
  </si>
  <si>
    <t>Bc. Petra Šípová</t>
  </si>
  <si>
    <t>obec@ruda.cz</t>
  </si>
  <si>
    <t>iq3bbni</t>
  </si>
  <si>
    <t>Mateřská škola SEVERÁČEK, Zábřeh, Severovýchod 483/25</t>
  </si>
  <si>
    <t>Severovýchod</t>
  </si>
  <si>
    <t>583 416 143</t>
  </si>
  <si>
    <t>msseveracek@seznam.cz</t>
  </si>
  <si>
    <t>cp37eee</t>
  </si>
  <si>
    <t>Mgr. Bc. Jana Kratochvílová</t>
  </si>
  <si>
    <t>posta@muzabreh.cz</t>
  </si>
  <si>
    <t>hk9bq2f</t>
  </si>
  <si>
    <t>Mateřská škola Drozdov, okres Šumperk, příspěvková organizace</t>
  </si>
  <si>
    <t>583 427 155</t>
  </si>
  <si>
    <t>ms.drozdov@centrum.cz</t>
  </si>
  <si>
    <t>qjykqy5</t>
  </si>
  <si>
    <t>Jaroslava Kocurová</t>
  </si>
  <si>
    <t>ou_drozdov@centrum.cz</t>
  </si>
  <si>
    <t>b2rbvuf</t>
  </si>
  <si>
    <t>Mateřská škola Zábřeh, Zahradní 182/20</t>
  </si>
  <si>
    <t>583 416 026</t>
  </si>
  <si>
    <t>mszahradni.zabreh@seznam.cz</t>
  </si>
  <si>
    <t>www.ms-zahradni.cz</t>
  </si>
  <si>
    <t>9a84qd4</t>
  </si>
  <si>
    <t>Bc. Ivona Pisková</t>
  </si>
  <si>
    <t>Mateřská škola Zábřeh, Strejcova 132/2a</t>
  </si>
  <si>
    <t>Strejcova</t>
  </si>
  <si>
    <t>583 415 785</t>
  </si>
  <si>
    <t>msstrejcova.zabreh@seznam.cz</t>
  </si>
  <si>
    <t>http://www.ms-strejcova.cz</t>
  </si>
  <si>
    <t>rfc3n7m</t>
  </si>
  <si>
    <t>Bc. Bronislava Jurka Karafiátová</t>
  </si>
  <si>
    <t>Mateřská škola Bludov, příspěvková organizace</t>
  </si>
  <si>
    <t>Bludov</t>
  </si>
  <si>
    <t>583 238 280</t>
  </si>
  <si>
    <t>ms.bludov@centrum.cz</t>
  </si>
  <si>
    <t>http://www.ms.bludov.cz</t>
  </si>
  <si>
    <t>cxsknkr</t>
  </si>
  <si>
    <t>Bc. Kateřina Nétková</t>
  </si>
  <si>
    <t>podatelna@ou.bludov.cz</t>
  </si>
  <si>
    <t>sa8bfg9</t>
  </si>
  <si>
    <t>Mateřská škola Sluníčko Šumperk, Evaldova 25, příspěvková organizace</t>
  </si>
  <si>
    <t>Evaldova</t>
  </si>
  <si>
    <t>583 214 570</t>
  </si>
  <si>
    <t>583 218 508</t>
  </si>
  <si>
    <t>ms.slunicko@sumperkmsslunicko.cz</t>
  </si>
  <si>
    <t>nqekzg7</t>
  </si>
  <si>
    <t>Bc. Silvie Zjavková</t>
  </si>
  <si>
    <t>posta@sumperk.cz</t>
  </si>
  <si>
    <t>8bqb4gk</t>
  </si>
  <si>
    <t>Mateřská škola Veselá školka Šumperk, Prievidzská 1, příspěvková organizace</t>
  </si>
  <si>
    <t>Prievidzská</t>
  </si>
  <si>
    <t>774 474 040</t>
  </si>
  <si>
    <t>veselaskolka@centrum.cz</t>
  </si>
  <si>
    <t>http://www.veseleskolky.cz</t>
  </si>
  <si>
    <t>n4ak3wj</t>
  </si>
  <si>
    <t>Mgr. Yvona Šimková</t>
  </si>
  <si>
    <t>Mateřská škola POHÁDKA, Zábřeh, Československé armády 650/13</t>
  </si>
  <si>
    <t>583 416 882</t>
  </si>
  <si>
    <t>mspohadka.zabreh@seznam.cz</t>
  </si>
  <si>
    <t>http://www.mspohadkazabreh</t>
  </si>
  <si>
    <t>y99r5wk</t>
  </si>
  <si>
    <t>Bc. Pavlína Kupková</t>
  </si>
  <si>
    <t>Mateřská škola Postřelmov, Nová 404, příspěvková organizace</t>
  </si>
  <si>
    <t>Postřelmov</t>
  </si>
  <si>
    <t>739 303 942</t>
  </si>
  <si>
    <t>msreditelka.postrelmov@seznam.cz</t>
  </si>
  <si>
    <t>jgrkxfj</t>
  </si>
  <si>
    <t>Šárka Tempírová</t>
  </si>
  <si>
    <t>obec@postrelmov.cz</t>
  </si>
  <si>
    <t>9ygbvij</t>
  </si>
  <si>
    <t>Základní škola Mohelnice, Vodní 27</t>
  </si>
  <si>
    <t>583 462 150</t>
  </si>
  <si>
    <t>583 462 155</t>
  </si>
  <si>
    <t>zs.vodni@zsm.cz</t>
  </si>
  <si>
    <t>mhlousek@zsm.cz</t>
  </si>
  <si>
    <t>http://www.zsm.cz</t>
  </si>
  <si>
    <t>bmxfqxt</t>
  </si>
  <si>
    <t>PhDr. Petra Müllerová, Ph.D.</t>
  </si>
  <si>
    <t>Základní škola a Mateřská škola Zábřeh, Rudolfa Pavlů 1799/4, okres Šumperk, příspěvková organizace</t>
  </si>
  <si>
    <t>Rudolfa Pavlů</t>
  </si>
  <si>
    <t>583 416 680</t>
  </si>
  <si>
    <t>zspavlu@seznam.cz</t>
  </si>
  <si>
    <t>94kmi8h</t>
  </si>
  <si>
    <t>Mgr. Taťána Zubíková</t>
  </si>
  <si>
    <t>Základní škola Chromeč, okres Šumperk, příspěvková organizace</t>
  </si>
  <si>
    <t>583 238 283</t>
  </si>
  <si>
    <t>zs@chromec.cz</t>
  </si>
  <si>
    <t>jitulikch@centrum.cz</t>
  </si>
  <si>
    <t>www.zschromec.wbs.cz</t>
  </si>
  <si>
    <t>crjmker</t>
  </si>
  <si>
    <t>Mgr. Jitka Pavelková</t>
  </si>
  <si>
    <t>Základní škola a Mateřská škola Bohdíkov, okres Šumperk, příspěvková organizace</t>
  </si>
  <si>
    <t>Bohdíkov</t>
  </si>
  <si>
    <t>583 246 158</t>
  </si>
  <si>
    <t>reditel@zsbohdikov.cz</t>
  </si>
  <si>
    <t>www.zsbohdikov.cz</t>
  </si>
  <si>
    <t>mb5mbmm</t>
  </si>
  <si>
    <t>Mgr. Tomáš Rajnoha</t>
  </si>
  <si>
    <t>starosta@seznam.cz</t>
  </si>
  <si>
    <t>iswatrw</t>
  </si>
  <si>
    <t>Základní škola a Mateřská škola, Bohuslavice, okres Šumperk, příspěvková organizace</t>
  </si>
  <si>
    <t>583 444 314</t>
  </si>
  <si>
    <t>bohuslavicezs@seznam.cz</t>
  </si>
  <si>
    <t>93tmbnq</t>
  </si>
  <si>
    <t>Mgr. Helena Krumpová</t>
  </si>
  <si>
    <t>oubohuslavice@qick.cz</t>
  </si>
  <si>
    <t>wrwbp24</t>
  </si>
  <si>
    <t>Základní škola Bohutín, okres Šumperk, příspěvková organizace</t>
  </si>
  <si>
    <t>583 247 244</t>
  </si>
  <si>
    <t>skola@mzsbohutin.cz</t>
  </si>
  <si>
    <t>http://www.mzsbohutin.cz</t>
  </si>
  <si>
    <t>xtqmjt2</t>
  </si>
  <si>
    <t>Mgr. Pavel Tichý</t>
  </si>
  <si>
    <t>Základní škola a mateřská škola Brníčko, příspěvková organizace</t>
  </si>
  <si>
    <t>Brníčko</t>
  </si>
  <si>
    <t>583 438 023</t>
  </si>
  <si>
    <t>zs.brnicko@seznam.cz</t>
  </si>
  <si>
    <t>5tumbvu</t>
  </si>
  <si>
    <t>Mgr. Milada Kouřilová</t>
  </si>
  <si>
    <t>ou-brnicko@c-box.cz</t>
  </si>
  <si>
    <t>mrwbe98</t>
  </si>
  <si>
    <t>Základní škola a Mateřská škola Hrabová, okres Šumperk, příspěvková organizace</t>
  </si>
  <si>
    <t>583 449 138</t>
  </si>
  <si>
    <t>jana.vondalova@skolahrabova.cz</t>
  </si>
  <si>
    <t>skola.hrabova@atlas.cz</t>
  </si>
  <si>
    <t>http://www.skolahrabova.cz</t>
  </si>
  <si>
    <t>43vtsnx</t>
  </si>
  <si>
    <t>Jana Vondálová</t>
  </si>
  <si>
    <t>obec@hrabova.cz</t>
  </si>
  <si>
    <t>dvfbp5m</t>
  </si>
  <si>
    <t>Základní škola a mateřská škola Horní Studénky, okres Šumperk, příspěvková organizace</t>
  </si>
  <si>
    <t>Horní Studénky</t>
  </si>
  <si>
    <t>583 418 038</t>
  </si>
  <si>
    <t>zs.h.studenky@rps.cz</t>
  </si>
  <si>
    <t>http://www.zsamshornistudenky.cz</t>
  </si>
  <si>
    <t>3t4mdk7</t>
  </si>
  <si>
    <t>Mgr. Marie Gintherová</t>
  </si>
  <si>
    <t>obec@hornistudenky.cz</t>
  </si>
  <si>
    <t>4kaar7i</t>
  </si>
  <si>
    <t>Základní škola a Mateřská škola Hrabenov, okres Šumperk, příspěvková organizace</t>
  </si>
  <si>
    <t>Hrabenov</t>
  </si>
  <si>
    <t>583 236 079</t>
  </si>
  <si>
    <t>zshrabenov@zshrabenov.cz</t>
  </si>
  <si>
    <t>www.zshrabenov.cz</t>
  </si>
  <si>
    <t>4h7mdpi</t>
  </si>
  <si>
    <t>Mgr. Hana Hofschneiderová</t>
  </si>
  <si>
    <t>Základní škola a Mateřská škola Jedlí, okres Šumperk, příspěvková organizace</t>
  </si>
  <si>
    <t>Jedlí</t>
  </si>
  <si>
    <t>588 881 738</t>
  </si>
  <si>
    <t>zsams.jedli@seznam.cz</t>
  </si>
  <si>
    <t>whamd3u</t>
  </si>
  <si>
    <t>Mgr. Marie Chamlarová</t>
  </si>
  <si>
    <t>ou.jedli@sbox.cz</t>
  </si>
  <si>
    <t>gipar9r</t>
  </si>
  <si>
    <t>Základní škola a mateřská škola Jestřebí, okres Šumperk, příspěvková organizace</t>
  </si>
  <si>
    <t>Jestřebí</t>
  </si>
  <si>
    <t>583 416 344</t>
  </si>
  <si>
    <t>f3umd4i</t>
  </si>
  <si>
    <t>Mgr. Radomíra Dvořáková</t>
  </si>
  <si>
    <t>obecjestrebi@rps.cz</t>
  </si>
  <si>
    <t>df4at8m</t>
  </si>
  <si>
    <t>Základní škola a Mateřská škola Jindřichov, příspěvková organizace</t>
  </si>
  <si>
    <t>583 231 418</t>
  </si>
  <si>
    <t>navratil@skolajindrichov.cz</t>
  </si>
  <si>
    <t>http://www.skolajindrichov.cz</t>
  </si>
  <si>
    <t>w7dmd66</t>
  </si>
  <si>
    <t>Mgr. David Navrátil</t>
  </si>
  <si>
    <t>podatelna@jindrichovsu.cz</t>
  </si>
  <si>
    <t>gywbjdi</t>
  </si>
  <si>
    <t>Základní škola Boleslava Hrbka a Mateřská škola Leština, příspěvková organizace</t>
  </si>
  <si>
    <t>Základní škola Boleslava Hrbka a MŠ</t>
  </si>
  <si>
    <t>7. května</t>
  </si>
  <si>
    <t>Leština</t>
  </si>
  <si>
    <t>739 028 500</t>
  </si>
  <si>
    <t>zs.lestina@seznam.cz</t>
  </si>
  <si>
    <t>8kzmjtx</t>
  </si>
  <si>
    <t>Mgr. Jana Řeháková</t>
  </si>
  <si>
    <t>obec@ou-lestina.cz</t>
  </si>
  <si>
    <t>iqybmzk</t>
  </si>
  <si>
    <t>Základní škola a Mateřská škola Lukavice, okres Šumperk, příspěvková organizace</t>
  </si>
  <si>
    <t>734 148 105</t>
  </si>
  <si>
    <t>skola.lukavice@gmail.com</t>
  </si>
  <si>
    <t>zslukavice.cz</t>
  </si>
  <si>
    <t>th4me9q</t>
  </si>
  <si>
    <t>Mgr. Ivana Molková</t>
  </si>
  <si>
    <t>ou.lukavice@seznam.cz</t>
  </si>
  <si>
    <t>ug4asa2</t>
  </si>
  <si>
    <t>Základní škola a Mateřská škola Maletín, okres Šumperk, příspěvková organizace</t>
  </si>
  <si>
    <t>Starý Maletín</t>
  </si>
  <si>
    <t>Maletín</t>
  </si>
  <si>
    <t>733 184 888</t>
  </si>
  <si>
    <t>zsamsmaletin@centrum.cz</t>
  </si>
  <si>
    <t>http://www.zsamsmaletin.cz</t>
  </si>
  <si>
    <t>4zgmfcu</t>
  </si>
  <si>
    <t>Mgr. Helena Pospěchová</t>
  </si>
  <si>
    <t>ou-maletin@iol.cz</t>
  </si>
  <si>
    <t>m8bbjpu</t>
  </si>
  <si>
    <t>Mateřská škola Mírov, okres Šumperk, příspěvková organizace</t>
  </si>
  <si>
    <t>Mírov</t>
  </si>
  <si>
    <t>702 640 940</t>
  </si>
  <si>
    <t>zs.mirov@seznam.cz</t>
  </si>
  <si>
    <t>www.skolamirov.wbs.cz</t>
  </si>
  <si>
    <t>zwyvx9r</t>
  </si>
  <si>
    <t>Bc. Jindřiška Pejchalová</t>
  </si>
  <si>
    <t>podatelna@obecmirov.cz</t>
  </si>
  <si>
    <t>6babkay</t>
  </si>
  <si>
    <t>Základní škola Moravičany, okres Šumperk</t>
  </si>
  <si>
    <t>583 431 313</t>
  </si>
  <si>
    <t>moravicanyz@seznam.cz</t>
  </si>
  <si>
    <t>http://www.zsmoravicany.cz</t>
  </si>
  <si>
    <t>3tzmpx9</t>
  </si>
  <si>
    <t>Mgr. František Bek</t>
  </si>
  <si>
    <t>Základní škola a mateřská škola Svébohov, okres Šumperk, příspěvková organizace</t>
  </si>
  <si>
    <t>Svébohov</t>
  </si>
  <si>
    <t>583 412 151</t>
  </si>
  <si>
    <t>zs.svebohov@atlas.cz</t>
  </si>
  <si>
    <t>www.zssvebohov.wbs.cz</t>
  </si>
  <si>
    <t>ipxmh25</t>
  </si>
  <si>
    <t>Mgr. Petra Hufová</t>
  </si>
  <si>
    <t>obec@svebohov.cz</t>
  </si>
  <si>
    <t>8shaxix</t>
  </si>
  <si>
    <t>Základní škola a Mateřská škola Bratrušov, okres Šumperk, příspěvková organizace</t>
  </si>
  <si>
    <t>Bratrušov</t>
  </si>
  <si>
    <t>583 253 276</t>
  </si>
  <si>
    <t>zsbratrusov@seznam.cz</t>
  </si>
  <si>
    <t>www.zsmsbratrusov.cz</t>
  </si>
  <si>
    <t>2nqmbug</t>
  </si>
  <si>
    <t>Mgr. Marcela Vavřinová</t>
  </si>
  <si>
    <t>obec.bratrusov@jiskranet.cz</t>
  </si>
  <si>
    <t>wmwauj8</t>
  </si>
  <si>
    <t>Základní škola a mateřská škola Dubicko, příspěvková organizace</t>
  </si>
  <si>
    <t>Zábřežská</t>
  </si>
  <si>
    <t>Dubicko</t>
  </si>
  <si>
    <t>583 449 129</t>
  </si>
  <si>
    <t>reditel@zsdubicko.cz</t>
  </si>
  <si>
    <t>www.zsdubicko.cz</t>
  </si>
  <si>
    <t>ydmmc5k</t>
  </si>
  <si>
    <t>Mgr. Dominik Kolčava</t>
  </si>
  <si>
    <t>starosta@dubicko.cz</t>
  </si>
  <si>
    <t>xcpbejc</t>
  </si>
  <si>
    <t>Základní škola a Mateřská škola Hrabišín, okres Šumperk, příspěvková organizace</t>
  </si>
  <si>
    <t>Hrabišín</t>
  </si>
  <si>
    <t>725 707 808</t>
  </si>
  <si>
    <t>hanak@hrabisin.cz</t>
  </si>
  <si>
    <t>www.zshrabisin.cz</t>
  </si>
  <si>
    <t>m4rmdq6</t>
  </si>
  <si>
    <t>Mgr. Pavel Knébl</t>
  </si>
  <si>
    <t>starosta@hrabisin.cz</t>
  </si>
  <si>
    <t>i85bkvp</t>
  </si>
  <si>
    <t>Základní škola a Mateřská škola Rohle, příspěvková organizace</t>
  </si>
  <si>
    <t>Rohle</t>
  </si>
  <si>
    <t>731 657 888</t>
  </si>
  <si>
    <t>skola@zsrohle.cz</t>
  </si>
  <si>
    <t>http://www.zsrohle.cz</t>
  </si>
  <si>
    <t>zp9yuk7</t>
  </si>
  <si>
    <t>PhDr. Richard Hrdina</t>
  </si>
  <si>
    <t>podatelna@obecrohle.cz</t>
  </si>
  <si>
    <t>amvbbry</t>
  </si>
  <si>
    <t>Základní škola Karla staršího ze Žerotína Bludov</t>
  </si>
  <si>
    <t>Nová dědina</t>
  </si>
  <si>
    <t>583 238 243</t>
  </si>
  <si>
    <t>zsbludov@zsbludov.cz</t>
  </si>
  <si>
    <t>www.zsbludov.cz</t>
  </si>
  <si>
    <t>vsxpedv</t>
  </si>
  <si>
    <t>Mgr. Ilona Křivohlávková</t>
  </si>
  <si>
    <t>Základní škola a Mateřská škola Hanušovice, okres Šumperk</t>
  </si>
  <si>
    <t>Hanušovice</t>
  </si>
  <si>
    <t>523 231 208</t>
  </si>
  <si>
    <t>zs.hanusovice@seznam.cz</t>
  </si>
  <si>
    <t>gjjj6un</t>
  </si>
  <si>
    <t>Ing. František Felner</t>
  </si>
  <si>
    <t>podatelna@mu-hanusovice.cz</t>
  </si>
  <si>
    <t>9wwbeey</t>
  </si>
  <si>
    <t>Základní škola Libina, příspěvková organizace</t>
  </si>
  <si>
    <t>583 233 394</t>
  </si>
  <si>
    <t>zslibina@zslibina.cz</t>
  </si>
  <si>
    <t>http://www.zslibina.cz</t>
  </si>
  <si>
    <t>nv6mpdi</t>
  </si>
  <si>
    <t>Ing. Roman Hanák</t>
  </si>
  <si>
    <t>Základní škola Loštice, okres Šumperk, příspěvková organizace</t>
  </si>
  <si>
    <t>583 445 251</t>
  </si>
  <si>
    <t>583 445 007</t>
  </si>
  <si>
    <t>reditel@zslostice.eu</t>
  </si>
  <si>
    <t>http://www.zslostice.eu</t>
  </si>
  <si>
    <t>hx4mphd</t>
  </si>
  <si>
    <t>Mgr. Lubomír Faltus</t>
  </si>
  <si>
    <t>Základní škola Mohelnice, Mlýnská 1</t>
  </si>
  <si>
    <t>583 401 621</t>
  </si>
  <si>
    <t>583 433 655</t>
  </si>
  <si>
    <t>grunwald@zsmlynska.cz</t>
  </si>
  <si>
    <t>4tmp8wz</t>
  </si>
  <si>
    <t>Mgr. Pavel Grünwald</t>
  </si>
  <si>
    <t>Základní škola Postřelmov, okres Šumperk, příspěvková organizace</t>
  </si>
  <si>
    <t>583 437 095</t>
  </si>
  <si>
    <t>583 456 883</t>
  </si>
  <si>
    <t>zs.postrelmov@seznam.cz</t>
  </si>
  <si>
    <t>www.zspostrelmov.cz</t>
  </si>
  <si>
    <t>rfqmrbu</t>
  </si>
  <si>
    <t>Mgr. Michal Malík</t>
  </si>
  <si>
    <t>Základní škola Ruda nad Moravou, okres Šumperk</t>
  </si>
  <si>
    <t>583 236 330</t>
  </si>
  <si>
    <t>zsruda@zsruda.cz</t>
  </si>
  <si>
    <t>http://www.zsruda.cz</t>
  </si>
  <si>
    <t>usut5a7</t>
  </si>
  <si>
    <t>Mgr. Helena Pavelková</t>
  </si>
  <si>
    <t>Základní škola a Mateřská škola Staré Město, okres Šumperk</t>
  </si>
  <si>
    <t>583 239 230</t>
  </si>
  <si>
    <t>skola@zssm.cz</t>
  </si>
  <si>
    <t>kds9nkb</t>
  </si>
  <si>
    <t>Mgr. Bc. Radovan Šikula</t>
  </si>
  <si>
    <t>starosta@mu-staremesto.cz</t>
  </si>
  <si>
    <t>tw4bbbh</t>
  </si>
  <si>
    <t>Základní škola a Mateřská škola Sudkov, příspěvková organizace</t>
  </si>
  <si>
    <t>Sudkov</t>
  </si>
  <si>
    <t>723 415 787</t>
  </si>
  <si>
    <t>zssudkov@zssudkov.cz</t>
  </si>
  <si>
    <t>kupkova.eva@seznam.cz</t>
  </si>
  <si>
    <t>http://www.zssudkov.cz</t>
  </si>
  <si>
    <t>95dmssa</t>
  </si>
  <si>
    <t>Mgr. Eva Kupková</t>
  </si>
  <si>
    <t>ou.sudkov@tiscali.cz</t>
  </si>
  <si>
    <t>7kxbige</t>
  </si>
  <si>
    <t>Základní škola a mateřská škola Štíty, okres Šumperk</t>
  </si>
  <si>
    <t>Štíty</t>
  </si>
  <si>
    <t>583 440 166</t>
  </si>
  <si>
    <t>583 440 307</t>
  </si>
  <si>
    <t>zs.stity@zsstity.cz</t>
  </si>
  <si>
    <t>http://www.zsstity.cz</t>
  </si>
  <si>
    <t>zscha2h</t>
  </si>
  <si>
    <t>Mgr, Ilona Haasová</t>
  </si>
  <si>
    <t>urad@stity.cz</t>
  </si>
  <si>
    <t>67eba9e</t>
  </si>
  <si>
    <t>Základní škola Šumperk, Vrchlického 22</t>
  </si>
  <si>
    <t>583 212 705</t>
  </si>
  <si>
    <t>malek@5zssumperk.cz</t>
  </si>
  <si>
    <t>skola@5zssumperk.cz</t>
  </si>
  <si>
    <t>www.5zssumperk.cz</t>
  </si>
  <si>
    <t>88s9x7g</t>
  </si>
  <si>
    <t>Základní škola Šumperk, 8. května 63</t>
  </si>
  <si>
    <t>581 031 301</t>
  </si>
  <si>
    <t>581 031 302</t>
  </si>
  <si>
    <t>krivohlavek@hluchak.cz</t>
  </si>
  <si>
    <t>hansmannova@hluchak.cz</t>
  </si>
  <si>
    <t>www.hluchak.cz</t>
  </si>
  <si>
    <t>e7wfea9</t>
  </si>
  <si>
    <t>Mgr. Pavel Křivohlávek</t>
  </si>
  <si>
    <t>Základní škola Šumperk, Šumavská 21</t>
  </si>
  <si>
    <t>583 212 980</t>
  </si>
  <si>
    <t>skola@6zs.cz</t>
  </si>
  <si>
    <t>www.6zs.cz</t>
  </si>
  <si>
    <t>xarw7je</t>
  </si>
  <si>
    <t>Mgr. Viktor Verner</t>
  </si>
  <si>
    <t>Základní škola a Mateřská škola Úsov, příspěvková organizace</t>
  </si>
  <si>
    <t>Úsov</t>
  </si>
  <si>
    <t>583 435 108</t>
  </si>
  <si>
    <t>zsusov@email.cz</t>
  </si>
  <si>
    <t>www.zsusov.cz</t>
  </si>
  <si>
    <t>tpxf6nc</t>
  </si>
  <si>
    <t>Ing. David Kalousek</t>
  </si>
  <si>
    <t>mesto@usov.cz</t>
  </si>
  <si>
    <t>ch8batp</t>
  </si>
  <si>
    <t>Základní škola a mateřská škola Velké Losiny, příspěvková organizace</t>
  </si>
  <si>
    <t>583 248 430</t>
  </si>
  <si>
    <t>reditelstvi@skolalosiny.cz</t>
  </si>
  <si>
    <t>sevcik@skolalosiny.cz</t>
  </si>
  <si>
    <t>http://www.skola-velke-losiny.cz</t>
  </si>
  <si>
    <t>wixmiue</t>
  </si>
  <si>
    <t>Mgr. Jiří Ševčík</t>
  </si>
  <si>
    <t>kopriva@losiny.cz</t>
  </si>
  <si>
    <t>hgabapt</t>
  </si>
  <si>
    <t>Základní škola Zábřeh, Boženy Němcové 1503/15, okres Šumperk</t>
  </si>
  <si>
    <t>583 411 323</t>
  </si>
  <si>
    <t>skola@bozenka.cz</t>
  </si>
  <si>
    <t>http://www.bozenka.cz</t>
  </si>
  <si>
    <t>88nzt3g</t>
  </si>
  <si>
    <t>Mgr. Pavel Nimrichtr</t>
  </si>
  <si>
    <t>Základní škola Zábřeh, Školská 406/11, okres Šumperk</t>
  </si>
  <si>
    <t>583 414 535</t>
  </si>
  <si>
    <t>3zszabreh@seznam.cz</t>
  </si>
  <si>
    <t>petra.ticha@3zszabreh.cz</t>
  </si>
  <si>
    <t>http:\\www.3zszabreh.cz</t>
  </si>
  <si>
    <t>bshywzh</t>
  </si>
  <si>
    <t>PhDr. Petra Tichá</t>
  </si>
  <si>
    <t>Základní škola a Dům dětí a mládeže Krasohled Zábřeh, Severovýchod 484/26, okres Šumperk</t>
  </si>
  <si>
    <t>Základní škola a DDM Krasohled</t>
  </si>
  <si>
    <t>583 416 561</t>
  </si>
  <si>
    <t>4zszabreh@zssvzabreh.cz</t>
  </si>
  <si>
    <t>http://www.zssvzabreh.cz</t>
  </si>
  <si>
    <t>6rr9x9e</t>
  </si>
  <si>
    <t>Mgr. Jaroslav Vít</t>
  </si>
  <si>
    <t>Základní škola a Mateřská škola Loučná nad Desnou, příspěvková organizace</t>
  </si>
  <si>
    <t>Loučná nad Desnou</t>
  </si>
  <si>
    <t>583 550 126</t>
  </si>
  <si>
    <t>kancelar@zsloucnand.cz</t>
  </si>
  <si>
    <t>http://www.zsloucnand.cz</t>
  </si>
  <si>
    <t>srdmph8</t>
  </si>
  <si>
    <t>Mgr. Petr Lukáš</t>
  </si>
  <si>
    <t>podatelna@loucna-nad-desnou.cz</t>
  </si>
  <si>
    <t>jptasa6</t>
  </si>
  <si>
    <t>Základní škola Šumperk, Sluneční 38</t>
  </si>
  <si>
    <t>583 550 302</t>
  </si>
  <si>
    <t>skola@slunecniskola.cz</t>
  </si>
  <si>
    <t>299wd2p</t>
  </si>
  <si>
    <t>Mgr. Bc. Iva Navrátilová</t>
  </si>
  <si>
    <t>Mateřská škola Kosov, okres Šumperk, příspěvková organizace</t>
  </si>
  <si>
    <t>Kosov</t>
  </si>
  <si>
    <t>583 443 130</t>
  </si>
  <si>
    <t>materskaskola.kosov@seznam.cz</t>
  </si>
  <si>
    <t>bpegief</t>
  </si>
  <si>
    <t>Dagmar Kacelová</t>
  </si>
  <si>
    <t>ou.kosov@tiscali.cz</t>
  </si>
  <si>
    <t>efcbhf7</t>
  </si>
  <si>
    <t>Základní škola a Mateřská škola Nemile, příspěvková organizace</t>
  </si>
  <si>
    <t>Nemile</t>
  </si>
  <si>
    <t>608 060 825</t>
  </si>
  <si>
    <t>zs.nemile@email.cz</t>
  </si>
  <si>
    <t>reditel.nemile@email.cz</t>
  </si>
  <si>
    <t>www.zsnemile.cz</t>
  </si>
  <si>
    <t>4kqmfpr</t>
  </si>
  <si>
    <t>PaedDr. Pavlína Neuwirthová</t>
  </si>
  <si>
    <t>obec@nemile.cz</t>
  </si>
  <si>
    <t>7s3awzg</t>
  </si>
  <si>
    <t>Mateřská škola Postřelmůvek, okres Šumperk, příspěvková organizace</t>
  </si>
  <si>
    <t>Postřelmůvek</t>
  </si>
  <si>
    <t>607 173 393</t>
  </si>
  <si>
    <t>mspostrelmuvek@gmail.com</t>
  </si>
  <si>
    <t>5vhmgnd</t>
  </si>
  <si>
    <t>Dana Zlámalová</t>
  </si>
  <si>
    <t>ou.postrelmuvek@c-box.cz</t>
  </si>
  <si>
    <t>errasez</t>
  </si>
  <si>
    <t>Základní škola a Mateřská škola Bušín, okres Šumperk, příspěvková organizace</t>
  </si>
  <si>
    <t>Bušín</t>
  </si>
  <si>
    <t>583 247 115</t>
  </si>
  <si>
    <t>zsbusin@centrum.cz</t>
  </si>
  <si>
    <t>zsbusin.cz</t>
  </si>
  <si>
    <t>5jdk8ng</t>
  </si>
  <si>
    <t>Mgr. Jaroslava Kubíčková</t>
  </si>
  <si>
    <t>obec@busin.cz</t>
  </si>
  <si>
    <t>9ncbmik</t>
  </si>
  <si>
    <t>Základní škola Šumperk, Dr.E.Beneše 1</t>
  </si>
  <si>
    <t>583 213 011</t>
  </si>
  <si>
    <t>583 213 012</t>
  </si>
  <si>
    <t>skola@1zsspk.cz</t>
  </si>
  <si>
    <t>2tnxkd8</t>
  </si>
  <si>
    <t>Mgr. Jakub Dolníček</t>
  </si>
  <si>
    <t>Základní škola a mateřská škola Kamenná, okres Šumperk, příspěvková organizace</t>
  </si>
  <si>
    <t>583 233 818</t>
  </si>
  <si>
    <t>schulzova.kamenna@seznam.cz</t>
  </si>
  <si>
    <t>www.zskamenna.ic.cz</t>
  </si>
  <si>
    <t>xvgmd9g</t>
  </si>
  <si>
    <t>Mgr. Miroslava Schulzová</t>
  </si>
  <si>
    <t>podatelna@obec-kamenna.cz</t>
  </si>
  <si>
    <t>apfbsvi</t>
  </si>
  <si>
    <t>Středisko volného času a zařízení pro další vzdělávání pedagogických pracovníků Doris Šumperk</t>
  </si>
  <si>
    <t>SVČ a zařízení pro DVPP Doris</t>
  </si>
  <si>
    <t>731 186 056</t>
  </si>
  <si>
    <t>583 214 214</t>
  </si>
  <si>
    <t>valchar@doris.cz</t>
  </si>
  <si>
    <t>doris.cz</t>
  </si>
  <si>
    <t>wyussxt</t>
  </si>
  <si>
    <t>Jan Valchař</t>
  </si>
  <si>
    <t>Školní jídelna Zábřeh, Boženy Němcové 1503/15</t>
  </si>
  <si>
    <t>583 416 523</t>
  </si>
  <si>
    <t>jidelnazabreh@seznam.cz</t>
  </si>
  <si>
    <t>pd8435k</t>
  </si>
  <si>
    <t>Petra Macháčková</t>
  </si>
  <si>
    <t>Mateřská škola Lešná, okres Vsetín</t>
  </si>
  <si>
    <t>Lešná</t>
  </si>
  <si>
    <t>571 635 227</t>
  </si>
  <si>
    <t>matskolalesna@quick.cz</t>
  </si>
  <si>
    <t>f6zpdqu</t>
  </si>
  <si>
    <t>Bc. Iveta Horáková</t>
  </si>
  <si>
    <t>obec-lesna@obec-lesna.cz</t>
  </si>
  <si>
    <t>fc5bc77</t>
  </si>
  <si>
    <t>Mateřská škola Valašské Meziříčí, Štěpánov 658, okres Vsetín, příspěvková organizace</t>
  </si>
  <si>
    <t>571 632 671</t>
  </si>
  <si>
    <t>info@ms-stepanov.cz</t>
  </si>
  <si>
    <t>pqcaya9</t>
  </si>
  <si>
    <t>lic. Iveta Kývalová</t>
  </si>
  <si>
    <t>epodatelna@muvalmez.cz</t>
  </si>
  <si>
    <t>9c4bard</t>
  </si>
  <si>
    <t>Mateřská škola Valašské Meziříčí, Kraiczova 362, okres Vsetín, příspěvková organizace</t>
  </si>
  <si>
    <t>Kraiczova</t>
  </si>
  <si>
    <t>571 622 882</t>
  </si>
  <si>
    <t>reditelka@mskraiczova.cz</t>
  </si>
  <si>
    <t>288aq4k</t>
  </si>
  <si>
    <t>Alena Janyšková, DiS.</t>
  </si>
  <si>
    <t>Mateřská škola Valašské Meziříčí, Vyhlídka 419, okres Vsetín, příspěvková organizace</t>
  </si>
  <si>
    <t>571 621 705</t>
  </si>
  <si>
    <t>reditelka@skolkavyhlidka.cz</t>
  </si>
  <si>
    <t>www.skolkavyhlidka.cz</t>
  </si>
  <si>
    <t>rmdbg9t</t>
  </si>
  <si>
    <t>Ing. Ivana Tlapáková</t>
  </si>
  <si>
    <t>Mateřská škola Valašské Meziříčí, Křižná 768, okres Vsetín, příspěvková organizace</t>
  </si>
  <si>
    <t>702 021 188</t>
  </si>
  <si>
    <t>reditelna@mskrizna.cz</t>
  </si>
  <si>
    <t>jidelna@mskrizna.cz</t>
  </si>
  <si>
    <t>http://www.mskrizna.cz</t>
  </si>
  <si>
    <t>ia5deqz</t>
  </si>
  <si>
    <t>Jitka Pelcová</t>
  </si>
  <si>
    <t>Mateřská škola Valašské Meziříčí, Seifertova 160, okres Vsetín, příspěvková organizace</t>
  </si>
  <si>
    <t>571 622 785</t>
  </si>
  <si>
    <t>skolka@msseifertova.cz</t>
  </si>
  <si>
    <t>s6ibxsz</t>
  </si>
  <si>
    <t>Jarmila Děrkasová</t>
  </si>
  <si>
    <t>Mateřská škola Vsetín, Trávníky 1218, příspěvková organizace</t>
  </si>
  <si>
    <t>Josefa Sousedíka</t>
  </si>
  <si>
    <t>571 418 329</t>
  </si>
  <si>
    <t>mstravniky@natravnicku.cz</t>
  </si>
  <si>
    <t>www.natravnicku.cz</t>
  </si>
  <si>
    <t>t8jehtz</t>
  </si>
  <si>
    <t>Mgr. Renata Sýsová</t>
  </si>
  <si>
    <t>e-podatelna@mestovsetin.cz</t>
  </si>
  <si>
    <t>75sb29d</t>
  </si>
  <si>
    <t>Mateřská škola Vsetín, Sychrov 96, příspěvková organizace</t>
  </si>
  <si>
    <t>MUDr. Františka Sovy</t>
  </si>
  <si>
    <t>571 412 122</t>
  </si>
  <si>
    <t>ms.sychrov@centrum.cz</t>
  </si>
  <si>
    <t>www.mssychrov.cz</t>
  </si>
  <si>
    <t>9zwjb32</t>
  </si>
  <si>
    <t>Emilie Sušňová</t>
  </si>
  <si>
    <t>Mateřská škola Vsetín, Rokytnice 425, příspěvková organizace</t>
  </si>
  <si>
    <t>Rokytnice</t>
  </si>
  <si>
    <t>571 412 280</t>
  </si>
  <si>
    <t>info@msrokytnice.cz</t>
  </si>
  <si>
    <t>www.msrokytnice.cz</t>
  </si>
  <si>
    <t>ackhm2i</t>
  </si>
  <si>
    <t>Alexandra Kukulová</t>
  </si>
  <si>
    <t>Mateřská škola Vsetín, Benátky 1175, příspěvková organizace</t>
  </si>
  <si>
    <t>571 415 311</t>
  </si>
  <si>
    <t>msbenatky@volny.cz</t>
  </si>
  <si>
    <t>www.skolkabenatky.cz</t>
  </si>
  <si>
    <t>wppnyp7</t>
  </si>
  <si>
    <t>Mgr. Pavlína Houserová</t>
  </si>
  <si>
    <t>Mateřská škola Vsetín, Na Kopečku 13, příspěvková organizace</t>
  </si>
  <si>
    <t>Na Kopečku</t>
  </si>
  <si>
    <t>571 411 210</t>
  </si>
  <si>
    <t>ms.kopecek@mskopecek.cz</t>
  </si>
  <si>
    <t>www.mskopecek.cz</t>
  </si>
  <si>
    <t>mthvt8y</t>
  </si>
  <si>
    <t>Helena Matošková</t>
  </si>
  <si>
    <t>Mateřská škola Bystřička, okres Vsetín, příspěvková organizace</t>
  </si>
  <si>
    <t>Bystřička</t>
  </si>
  <si>
    <t>571 443 350</t>
  </si>
  <si>
    <t>ms.bystricka@seznam.cz</t>
  </si>
  <si>
    <t>www.ms-jerabinka.cz</t>
  </si>
  <si>
    <t>juqkpiv</t>
  </si>
  <si>
    <t>Bc. Lucie Koňaříková</t>
  </si>
  <si>
    <t>starosta@bystricka.cz</t>
  </si>
  <si>
    <t>hribmg4</t>
  </si>
  <si>
    <t>Mateřská škola Francova Lhota, okres Vsetín, příspěvková organizace</t>
  </si>
  <si>
    <t>Francova Lhota</t>
  </si>
  <si>
    <t>571 458 110</t>
  </si>
  <si>
    <t>mat.skolafl@volny.cz</t>
  </si>
  <si>
    <t>www.matskolafl.cz</t>
  </si>
  <si>
    <t>8dkkq53</t>
  </si>
  <si>
    <t>Lucie Brlicová</t>
  </si>
  <si>
    <t>obec@francovalhota.cz</t>
  </si>
  <si>
    <t>rmwbnxq</t>
  </si>
  <si>
    <t>Mateřská škola Halenkov, okres Vsetín</t>
  </si>
  <si>
    <t>571 457 350</t>
  </si>
  <si>
    <t>mshalenkov@volny.cz</t>
  </si>
  <si>
    <t>www.halenkov.cz/ms</t>
  </si>
  <si>
    <t>dezdap8</t>
  </si>
  <si>
    <t>Ivana Bátlová</t>
  </si>
  <si>
    <t>ou@halenkov.cz</t>
  </si>
  <si>
    <t>thgbefm</t>
  </si>
  <si>
    <t>Mateřská škola Horní Lideč, okres Vsetín</t>
  </si>
  <si>
    <t>571 447 439</t>
  </si>
  <si>
    <t>reditel@mshl.cz</t>
  </si>
  <si>
    <t>jq9dar2</t>
  </si>
  <si>
    <t>Bc. Dagmar Dubnická</t>
  </si>
  <si>
    <t>obec.hornilidec@tiscali.cz</t>
  </si>
  <si>
    <t>ukbbd73</t>
  </si>
  <si>
    <t>Mateřská škola Lidečko, okres Vsetín</t>
  </si>
  <si>
    <t>Lidečko</t>
  </si>
  <si>
    <t>571 447 950</t>
  </si>
  <si>
    <t>mslidecko@centrum.cz</t>
  </si>
  <si>
    <t>v4apetz</t>
  </si>
  <si>
    <t>Magda Mičatková</t>
  </si>
  <si>
    <t>lidecko@centrum.cz</t>
  </si>
  <si>
    <t>ka7bc3c</t>
  </si>
  <si>
    <t>Mateřská škola Střelná, okres Vsetín, příspěvková organizace</t>
  </si>
  <si>
    <t>571 447 480</t>
  </si>
  <si>
    <t>ms.strelna@volny.cz</t>
  </si>
  <si>
    <t>8nq7zqq</t>
  </si>
  <si>
    <t>Bc. Ivana Fojtů</t>
  </si>
  <si>
    <t>obec.strelna@volny.cz</t>
  </si>
  <si>
    <t>5jcb34b</t>
  </si>
  <si>
    <t>Mateřská škola Hošťálková, okres Vsetín</t>
  </si>
  <si>
    <t>Hošťálková</t>
  </si>
  <si>
    <t>571 442 280</t>
  </si>
  <si>
    <t>materska.skola@hostalkova.cz</t>
  </si>
  <si>
    <t>55f6yr6</t>
  </si>
  <si>
    <t>Mgr. Jitka Sobotková</t>
  </si>
  <si>
    <t>obec@hostalkova.cz</t>
  </si>
  <si>
    <t>ue9a97p</t>
  </si>
  <si>
    <t>Mateřská škola Hovězí, okres Vsetín</t>
  </si>
  <si>
    <t>Hovězí</t>
  </si>
  <si>
    <t>571 445 174</t>
  </si>
  <si>
    <t>mshovezi@volny.cz</t>
  </si>
  <si>
    <t>www.mshovezi.cz</t>
  </si>
  <si>
    <t>s4u9ns7</t>
  </si>
  <si>
    <t>Hana Dohnalová</t>
  </si>
  <si>
    <t>starosta@obec-hovezi.cz</t>
  </si>
  <si>
    <t>abnbd42</t>
  </si>
  <si>
    <t>Mateřská škola Huslenky, okres Vsetín</t>
  </si>
  <si>
    <t>Huslenky</t>
  </si>
  <si>
    <t>571 457 655</t>
  </si>
  <si>
    <t>ms@huslenky.cz</t>
  </si>
  <si>
    <t>pr2perb</t>
  </si>
  <si>
    <t>Jana Václavíková</t>
  </si>
  <si>
    <t>starosta@huslenky.cz</t>
  </si>
  <si>
    <t>bawb3bq</t>
  </si>
  <si>
    <t>Mateřská škola Jablůnka, okres Vsetín, příspěvková organizace</t>
  </si>
  <si>
    <t>Jablůnka</t>
  </si>
  <si>
    <t>571 452 298</t>
  </si>
  <si>
    <t>reditelka@ms-jablunka.cz</t>
  </si>
  <si>
    <t>www.ms-jablunka.cz</t>
  </si>
  <si>
    <t>wd3kr6t</t>
  </si>
  <si>
    <t>Bc. Lucie Zapletalová</t>
  </si>
  <si>
    <t>oujablunka@volny.cz</t>
  </si>
  <si>
    <t>8xgbdvf</t>
  </si>
  <si>
    <t>Mateřská škola Kelč, okres Vsetín, příspěvková organizace</t>
  </si>
  <si>
    <t>571 641 393</t>
  </si>
  <si>
    <t>reditelka@mskelc.cz</t>
  </si>
  <si>
    <t>rrcksqt</t>
  </si>
  <si>
    <t>Mgr. Šárka Janečková</t>
  </si>
  <si>
    <t>mesto@kelc.cz</t>
  </si>
  <si>
    <t>c7fbdp9</t>
  </si>
  <si>
    <t>Mateřská škola Nový Hrozenkov 736, okres Vsetín</t>
  </si>
  <si>
    <t>Nový Hrozenkov</t>
  </si>
  <si>
    <t>571 429 807</t>
  </si>
  <si>
    <t>ms.novyhrozenkov@seznam.cz</t>
  </si>
  <si>
    <t>ksei4pp</t>
  </si>
  <si>
    <t>Mgr. Lucie Kopecká</t>
  </si>
  <si>
    <t>podatelna@novyhrozenkov.cz</t>
  </si>
  <si>
    <t>squbcc4</t>
  </si>
  <si>
    <t>Mateřská škola Ratiboř, okres Vsetín</t>
  </si>
  <si>
    <t>Ratiboř</t>
  </si>
  <si>
    <t>571 442 751</t>
  </si>
  <si>
    <t>skolka@ratibor.cz</t>
  </si>
  <si>
    <t>p5m6vnp</t>
  </si>
  <si>
    <t>Barbora Machálková</t>
  </si>
  <si>
    <t>obec@ratibor.cz</t>
  </si>
  <si>
    <t>24bb368</t>
  </si>
  <si>
    <t>Mateřská škola Radost, Rožnov p.R.,příspěvková organizace</t>
  </si>
  <si>
    <t>571 653 195</t>
  </si>
  <si>
    <t>n8jkyca</t>
  </si>
  <si>
    <t>Mgr. Milena Kohoutová</t>
  </si>
  <si>
    <t>podatelna@roznov.cz</t>
  </si>
  <si>
    <t>epqbwzr</t>
  </si>
  <si>
    <t>Mateřská škola Na Zahradách, Rožnov p.R.,příspěvková organizace</t>
  </si>
  <si>
    <t>MŠ Rožnov pod Radhoštěm</t>
  </si>
  <si>
    <t>Na zahradách</t>
  </si>
  <si>
    <t>733 144 110</t>
  </si>
  <si>
    <t>mszahrady@lunet.cz</t>
  </si>
  <si>
    <t>www.msnazahradach.cz</t>
  </si>
  <si>
    <t>avekynv</t>
  </si>
  <si>
    <t>Bc. Lenka Pernicová</t>
  </si>
  <si>
    <t>Mateřská škola Růžďka, okres Vsetín, příspěvková organizace</t>
  </si>
  <si>
    <t>Růžďka</t>
  </si>
  <si>
    <t>571 443 040</t>
  </si>
  <si>
    <t>reditelka@msruzdka.cz</t>
  </si>
  <si>
    <t>www.msruzdka.cz</t>
  </si>
  <si>
    <t>s6iypgj</t>
  </si>
  <si>
    <t>Iveta Březovjáková</t>
  </si>
  <si>
    <t>Mateřská škola Střítež nad Bečvou, okres Vsetín, příspěvková organizace</t>
  </si>
  <si>
    <t>Střítež nad Bečvou</t>
  </si>
  <si>
    <t>571 115 149</t>
  </si>
  <si>
    <t>9zdkxbe</t>
  </si>
  <si>
    <t>Bc. Martina Skýpalová</t>
  </si>
  <si>
    <t>stritez@valachnet.cz</t>
  </si>
  <si>
    <t>jqbbyv5</t>
  </si>
  <si>
    <t>Mateřská škola PRAMÍNEK, Valašská Bystřice, okres Vsetín</t>
  </si>
  <si>
    <t>Mateřská škola PRAMÍNEK</t>
  </si>
  <si>
    <t>Valašská Bystřice</t>
  </si>
  <si>
    <t>571 646 339</t>
  </si>
  <si>
    <t>mspraminek@volny.cz</t>
  </si>
  <si>
    <t>fcjx9zx</t>
  </si>
  <si>
    <t>Mgr. Věra Matoušková</t>
  </si>
  <si>
    <t>ouvalasskabystrice@seznam.cz</t>
  </si>
  <si>
    <t>ftibhmt</t>
  </si>
  <si>
    <t>Mateřská škola Valašská Polanka, okres Vsetín</t>
  </si>
  <si>
    <t>Valašská Polanka</t>
  </si>
  <si>
    <t>604 192 122</t>
  </si>
  <si>
    <t>mspolanka@volny.cz</t>
  </si>
  <si>
    <t>https://ms.valasskapolanka.cz</t>
  </si>
  <si>
    <t>gcxpex2</t>
  </si>
  <si>
    <t>Daniela Grofová, DiS.</t>
  </si>
  <si>
    <t>info@valasskapolanka.cz</t>
  </si>
  <si>
    <t>6ivbsar</t>
  </si>
  <si>
    <t>Mateřská škola Lužná, okres Vsetín</t>
  </si>
  <si>
    <t>571 446 080</t>
  </si>
  <si>
    <t>ms.luzna@volny.cz</t>
  </si>
  <si>
    <t>6vjpetv</t>
  </si>
  <si>
    <t>Bc. Veronika Dittrichová</t>
  </si>
  <si>
    <t>starosta@obec-luzna.cz</t>
  </si>
  <si>
    <t>fmeb44s</t>
  </si>
  <si>
    <t>Mateřská škola Valašské Meziříčí, Hrachovec 210, okres Vsetín, příspěvková organizace</t>
  </si>
  <si>
    <t>Hrachovec</t>
  </si>
  <si>
    <t>702 008 827</t>
  </si>
  <si>
    <t>mshrachovec@razdva.cz</t>
  </si>
  <si>
    <t>www.skolkahrachovec.estranky.cz</t>
  </si>
  <si>
    <t>z29k3ee</t>
  </si>
  <si>
    <t>Bc. Naďa Masaříková</t>
  </si>
  <si>
    <t>Mateřská škola Valašské Meziříčí, Podlesí 234, okres Vsetín, příspěvková organizace</t>
  </si>
  <si>
    <t>+42 077 747 7164</t>
  </si>
  <si>
    <t>mspodlesi@seznam.cz</t>
  </si>
  <si>
    <t>www.mspodlesibynina.cz</t>
  </si>
  <si>
    <t>auik3f6</t>
  </si>
  <si>
    <t>Bc. Dagmar Surá</t>
  </si>
  <si>
    <t>Mateřská škola Velké Karlovice, okres Vsetín, příspěvková organizace</t>
  </si>
  <si>
    <t>Velké Karlovice</t>
  </si>
  <si>
    <t>722 478 973</t>
  </si>
  <si>
    <t>reditelka@msvelkekarlovice.cz</t>
  </si>
  <si>
    <t>www.msvelkekarlovice.cz</t>
  </si>
  <si>
    <t>znhk3r9</t>
  </si>
  <si>
    <t>Mgr. Jana Maňáková</t>
  </si>
  <si>
    <t>podatelna@velkekarlovice.cz</t>
  </si>
  <si>
    <t>pinb3s5</t>
  </si>
  <si>
    <t>Mateřská škola Vidče, okres Vsetín</t>
  </si>
  <si>
    <t>Vidče</t>
  </si>
  <si>
    <t>571 655 035</t>
  </si>
  <si>
    <t>ms@vidce.cz</t>
  </si>
  <si>
    <t>cgpykrs</t>
  </si>
  <si>
    <t>Hana Crhová</t>
  </si>
  <si>
    <t>obec@vidce.cz</t>
  </si>
  <si>
    <t>8qjbrsm</t>
  </si>
  <si>
    <t>Mateřská škola Vsetín, Ohrada 1879, příspěvková organizace</t>
  </si>
  <si>
    <t>Ohrada</t>
  </si>
  <si>
    <t>571 437 845</t>
  </si>
  <si>
    <t>msohrada@seznam.cz</t>
  </si>
  <si>
    <t>www.skolkaohrada.cz</t>
  </si>
  <si>
    <t>wksvt8v</t>
  </si>
  <si>
    <t>Mgr. Šárka Kotrlová</t>
  </si>
  <si>
    <t>Mateřská škola Ústí, okres Vsetín, příspěvková organizace</t>
  </si>
  <si>
    <t>Ústí</t>
  </si>
  <si>
    <t>571 429 403</t>
  </si>
  <si>
    <t>skolka@msusti.cz</t>
  </si>
  <si>
    <t>www.msusti.cz</t>
  </si>
  <si>
    <t>zc6k3b4</t>
  </si>
  <si>
    <t>Ivana Korejčíková</t>
  </si>
  <si>
    <t>obec@obecusti.cz</t>
  </si>
  <si>
    <t>973b3ic</t>
  </si>
  <si>
    <t>Mateřská škola Zašová, okres Vsetín</t>
  </si>
  <si>
    <t>571 115 138</t>
  </si>
  <si>
    <t>xzwqt2k</t>
  </si>
  <si>
    <t>Milena Repperová</t>
  </si>
  <si>
    <t>podatelna@zasova.cz</t>
  </si>
  <si>
    <t>fdzbaew</t>
  </si>
  <si>
    <t>Mateřská škola DUHA, Na Potoku 369, Zubří, okres Vsetín</t>
  </si>
  <si>
    <t>Na Potoku</t>
  </si>
  <si>
    <t>571 658 074</t>
  </si>
  <si>
    <t>kkwpeqw</t>
  </si>
  <si>
    <t>Bc. Vladimíra Janošková</t>
  </si>
  <si>
    <t>podatelna@mesto-zubri.cz</t>
  </si>
  <si>
    <t>pegbuzc</t>
  </si>
  <si>
    <t>Mateřská škola 5. května 1527, Rožnov p.R.,příspěvková organizace</t>
  </si>
  <si>
    <t>571 653 165</t>
  </si>
  <si>
    <t>ufykynn</t>
  </si>
  <si>
    <t>Bc. Lenka Habartíková</t>
  </si>
  <si>
    <t>Mateřská škola 1. máje 1153, Rožnov p.R.,příspěvková organizace</t>
  </si>
  <si>
    <t>739 589 084</t>
  </si>
  <si>
    <t>ms1153@centrum.cz</t>
  </si>
  <si>
    <t>www.ms1maje-roznov.cz</t>
  </si>
  <si>
    <t>jnpkyns</t>
  </si>
  <si>
    <t>Bc. Jana Vašková</t>
  </si>
  <si>
    <t>Mateřská škola Zubří, Sídliště 6.května 1109, okres Vsetín</t>
  </si>
  <si>
    <t>Sídliště 6. května</t>
  </si>
  <si>
    <t>571 659 275</t>
  </si>
  <si>
    <t>mat.skola.zubri@seznam.cz</t>
  </si>
  <si>
    <t>qi79w7z</t>
  </si>
  <si>
    <t>Irena Dukátová</t>
  </si>
  <si>
    <t>Mateřská škola Vsetín, Jasenka 757, příspěvková organizace</t>
  </si>
  <si>
    <t>Dolní Jasenka</t>
  </si>
  <si>
    <t>571 411 295</t>
  </si>
  <si>
    <t>info@msjasenka.cz</t>
  </si>
  <si>
    <t>www.msjasenka.cz</t>
  </si>
  <si>
    <t>be8k4bj</t>
  </si>
  <si>
    <t>Iva Třetinová</t>
  </si>
  <si>
    <t>Mateřská škola Valašská Senice, okres Vsetín, příspěvková organizace</t>
  </si>
  <si>
    <t>Valašská Senice</t>
  </si>
  <si>
    <t>571 447 566</t>
  </si>
  <si>
    <t>ms.valsenice@seznam.cz</t>
  </si>
  <si>
    <t>ggpk3en</t>
  </si>
  <si>
    <t>Bc. Miriam Drozdová</t>
  </si>
  <si>
    <t>obecvalsenice@quick.cz</t>
  </si>
  <si>
    <t>3n4bspj</t>
  </si>
  <si>
    <t>Základní škola Valašské Meziříčí, Šafaříkova 726, okres Vsetín, příspěvková organizace</t>
  </si>
  <si>
    <t>571 611 168</t>
  </si>
  <si>
    <t>skola@zssafarikova.cz</t>
  </si>
  <si>
    <t>http://www.zssafarikova.cz</t>
  </si>
  <si>
    <t>8mwmubq</t>
  </si>
  <si>
    <t>Mgr. Milan Hendrych</t>
  </si>
  <si>
    <t>Základní škola Valašské Meziříčí, Masarykova 291, okres Vsetín, příspěvková organizace</t>
  </si>
  <si>
    <t>571 614 764</t>
  </si>
  <si>
    <t>skola@zsmasarykova.cz</t>
  </si>
  <si>
    <t>www.zsmasarykova.cz</t>
  </si>
  <si>
    <t>4ph6f2y</t>
  </si>
  <si>
    <t>Mgr. Jiří Buksa</t>
  </si>
  <si>
    <t>Základní škola Lešná, okres Vsetín</t>
  </si>
  <si>
    <t>571 635 148</t>
  </si>
  <si>
    <t>zslesna@zslesna.cz</t>
  </si>
  <si>
    <t>http://www.zslesna.cz</t>
  </si>
  <si>
    <t>ndc4mee</t>
  </si>
  <si>
    <t>Mgr. Petr Podzemný</t>
  </si>
  <si>
    <t>Základní škola Valašské Meziříčí, Vyhlídka 380, okres Vsetín, příspěvková organizace</t>
  </si>
  <si>
    <t>Králova</t>
  </si>
  <si>
    <t>571 614 221</t>
  </si>
  <si>
    <t>zsvyhlidka@zsvyhlidka.cz</t>
  </si>
  <si>
    <t>http://www.zsvyhlidka.cz</t>
  </si>
  <si>
    <t>msyj66z</t>
  </si>
  <si>
    <t>Mgr. Daniela Miklová</t>
  </si>
  <si>
    <t>Základní škola Valašské Meziříčí, Žerotínova 376, okres Vsetín, příspěvková organizace</t>
  </si>
  <si>
    <t>571 611 199</t>
  </si>
  <si>
    <t>571 621 568</t>
  </si>
  <si>
    <t>zszerotinova@zszerotinova.cz</t>
  </si>
  <si>
    <t>http://www.zszerotinova.cz</t>
  </si>
  <si>
    <t>9e5nsn8</t>
  </si>
  <si>
    <t>Mgr. Milan Knápek</t>
  </si>
  <si>
    <t>Základní škola Valašské Meziříčí, Křižná 167, okres Vsetín, příspěvková organizace</t>
  </si>
  <si>
    <t>Křižná</t>
  </si>
  <si>
    <t>571 622 546</t>
  </si>
  <si>
    <t>zskrizna@zskrizna.cz</t>
  </si>
  <si>
    <t>http://www.zskrizna.eu</t>
  </si>
  <si>
    <t>z9wc8ie</t>
  </si>
  <si>
    <t>PhDr. Milena Medková</t>
  </si>
  <si>
    <t>Základní škola Valašská Polanka, okres Vsetín</t>
  </si>
  <si>
    <t>571 446 383</t>
  </si>
  <si>
    <t>zsvalpolanka@centrum.cz</t>
  </si>
  <si>
    <t>y2q8dti</t>
  </si>
  <si>
    <t>Mgr. Petr Filgas</t>
  </si>
  <si>
    <t>Základní škola Zašová, okres Vsetín</t>
  </si>
  <si>
    <t>571 634 020</t>
  </si>
  <si>
    <t>zszasova@zszasova.cz</t>
  </si>
  <si>
    <t>zastupce@zszasova.cz</t>
  </si>
  <si>
    <t>http://www.zszasova.cz</t>
  </si>
  <si>
    <t>iew3zdn</t>
  </si>
  <si>
    <t>Mgr. Tomáš Brňovják</t>
  </si>
  <si>
    <t>Základní škola Vidče, okres Vsetín</t>
  </si>
  <si>
    <t>571 655 009</t>
  </si>
  <si>
    <t>skola@vidce.cz</t>
  </si>
  <si>
    <t>http://www.vidce.cz</t>
  </si>
  <si>
    <t>9j627v8</t>
  </si>
  <si>
    <t>Mgr. Eva Mandulová</t>
  </si>
  <si>
    <t>Základní škola Nový Hrozenkov, okres Vsetín</t>
  </si>
  <si>
    <t>571 451 529</t>
  </si>
  <si>
    <t>hasa@zsnovyhrozenkov.cz</t>
  </si>
  <si>
    <t>zsnovyhrozenkov.cz</t>
  </si>
  <si>
    <t>rrmyf75</t>
  </si>
  <si>
    <t>Mgr. Igor Haša</t>
  </si>
  <si>
    <t>Základní škola Pod Skalkou, Rožnov p. R., příspěvková organizace</t>
  </si>
  <si>
    <t>571 751 271</t>
  </si>
  <si>
    <t>skola@zspodskalkou.cz</t>
  </si>
  <si>
    <t>reditel@zspodskalkou.cz</t>
  </si>
  <si>
    <t>http://www.zspodskalkou.cz</t>
  </si>
  <si>
    <t>rcbmr4u</t>
  </si>
  <si>
    <t>Mgr. Zita Koláčková</t>
  </si>
  <si>
    <t>Základní škola Hovězí, okres Vsetín</t>
  </si>
  <si>
    <t>731 416 397</t>
  </si>
  <si>
    <t>skola@zshovezi.cz</t>
  </si>
  <si>
    <t>kds32fm</t>
  </si>
  <si>
    <t>Mgr. Jiří Pokorný</t>
  </si>
  <si>
    <t>Základní škola Halenkov, okres Vsetín</t>
  </si>
  <si>
    <t>571 423 287</t>
  </si>
  <si>
    <t>zshalenkov@telecom.cz</t>
  </si>
  <si>
    <t>http://www.zs.halenkov.cz</t>
  </si>
  <si>
    <t>nbh45b3</t>
  </si>
  <si>
    <t>Mgr. Soňa Růžičková</t>
  </si>
  <si>
    <t>Základní škola Valašská Bystřice, okres Vsetín</t>
  </si>
  <si>
    <t>571 751 881</t>
  </si>
  <si>
    <t>zsvalbystrice@zsvb.cz</t>
  </si>
  <si>
    <t>http://www.zsvb.cz</t>
  </si>
  <si>
    <t>24dabpx</t>
  </si>
  <si>
    <t>Hana Korduliaková</t>
  </si>
  <si>
    <t>Základní škola a mateřská škola Hutisko-Solanec, příspěvková organizace</t>
  </si>
  <si>
    <t>Hutisko</t>
  </si>
  <si>
    <t>Hutisko-Solanec</t>
  </si>
  <si>
    <t>571 644 262</t>
  </si>
  <si>
    <t>info@zshutisko.org</t>
  </si>
  <si>
    <t>www.zshutisko.org</t>
  </si>
  <si>
    <t>nnp99zc</t>
  </si>
  <si>
    <t>Mgr. Šárka Gajová</t>
  </si>
  <si>
    <t>ou@hutisko-solanec.cz</t>
  </si>
  <si>
    <t>kvvbdxn</t>
  </si>
  <si>
    <t>Základní škola a mateřská škola Dolní Bečva, okres Vsetín</t>
  </si>
  <si>
    <t>Dolní Bečva</t>
  </si>
  <si>
    <t>571 751 211</t>
  </si>
  <si>
    <t>zsdolbecva@ro.inext.cz</t>
  </si>
  <si>
    <t>ckbq98t</t>
  </si>
  <si>
    <t>Mgr. Michaela Vašutová</t>
  </si>
  <si>
    <t>obec@dolnibecva.cz</t>
  </si>
  <si>
    <t>rnsbj6f</t>
  </si>
  <si>
    <t>Základní škola Vsetín, Ohrada 1876, příspěvková organizace</t>
  </si>
  <si>
    <t>571 437 905</t>
  </si>
  <si>
    <t>info@zsohrada.cz</t>
  </si>
  <si>
    <t>http://www.zsohrada.cz</t>
  </si>
  <si>
    <t>jn7gi43</t>
  </si>
  <si>
    <t>PaedDr. Helena Slováková</t>
  </si>
  <si>
    <t>Základní škola Videčská, Rožnov p. R., příspěvková organizace</t>
  </si>
  <si>
    <t>Videčská</t>
  </si>
  <si>
    <t>571 757 711</t>
  </si>
  <si>
    <t>zsvidecska@zsvidecska.cz</t>
  </si>
  <si>
    <t>cabakova@zsvidecska.cz</t>
  </si>
  <si>
    <t>http://www.zsvidecska.cz</t>
  </si>
  <si>
    <t>z5kmr4q</t>
  </si>
  <si>
    <t>Mgr. Eva Cabáková</t>
  </si>
  <si>
    <t>Základní škola Hošťálková, okres Vsetín</t>
  </si>
  <si>
    <t>571 442 330</t>
  </si>
  <si>
    <t>zakladni.skola@hostalkova.cz</t>
  </si>
  <si>
    <t>http://www.zshostalkova.org</t>
  </si>
  <si>
    <t>63d3dhk</t>
  </si>
  <si>
    <t>Mgr. Dana Černíková</t>
  </si>
  <si>
    <t>Základní škola a Mateřská škola Vsetín, Luh 1544, příspěvková organizace</t>
  </si>
  <si>
    <t>Jasenická</t>
  </si>
  <si>
    <t>571 431 790</t>
  </si>
  <si>
    <t>skolaluh@skolaluh.cz</t>
  </si>
  <si>
    <t>http://www.skolaluh.cz</t>
  </si>
  <si>
    <t>7z5gjg2</t>
  </si>
  <si>
    <t>Mgr. Petr Kořenek</t>
  </si>
  <si>
    <t>Základní škola Růžďka, okres Vsetín</t>
  </si>
  <si>
    <t>571 443 012</t>
  </si>
  <si>
    <t>571 422 049</t>
  </si>
  <si>
    <t>skola@zsruzdka.cz</t>
  </si>
  <si>
    <t>www.zsruzdka.cz</t>
  </si>
  <si>
    <t>6f6t6km</t>
  </si>
  <si>
    <t>Mgr. Jaroslav Černotík</t>
  </si>
  <si>
    <t>obec@ruzdka.cz</t>
  </si>
  <si>
    <t>y6hbbmt</t>
  </si>
  <si>
    <t>Základní škola Vsetín, Trávníky 1217, příspěvková organizace</t>
  </si>
  <si>
    <t>Matouše Václavka</t>
  </si>
  <si>
    <t>571 415 461</t>
  </si>
  <si>
    <t>skola@zs-travniky.cz</t>
  </si>
  <si>
    <t>http://www.zs-travniky.cz</t>
  </si>
  <si>
    <t>cevhnbh</t>
  </si>
  <si>
    <t>Mgr. Libor Slováček</t>
  </si>
  <si>
    <t>Základní škola Vsetín, Rokytnice 436, příspěvková organizace</t>
  </si>
  <si>
    <t>Michala Urbánka</t>
  </si>
  <si>
    <t>571 412 772</t>
  </si>
  <si>
    <t>skola@vsetin.zsrokytnice.cz</t>
  </si>
  <si>
    <t>hynek.hromada@vsetin.zsrokytnice.cz</t>
  </si>
  <si>
    <t>http://www.vsetin.zsrokytnice.cz</t>
  </si>
  <si>
    <t>y6aimds</t>
  </si>
  <si>
    <t>Mgr. Hynek Hromada</t>
  </si>
  <si>
    <t>Základní škola Vsetín, Sychrov 97, příspěvková organizace</t>
  </si>
  <si>
    <t>603 874 639</t>
  </si>
  <si>
    <t>reditelka.plankova@zssychrov.cz</t>
  </si>
  <si>
    <t>marketa.sedlackova@zssychrov.cz</t>
  </si>
  <si>
    <t>http://www.zsvsetinsychrov.cz</t>
  </si>
  <si>
    <t>7j2iabh</t>
  </si>
  <si>
    <t>Mgr. Pavlína Planková</t>
  </si>
  <si>
    <t>Základní škola Jablůnka, okres Vsetín</t>
  </si>
  <si>
    <t>571 499 421</t>
  </si>
  <si>
    <t>skola@zsjablunka.cz</t>
  </si>
  <si>
    <t>http://www.zsjablunka.cz</t>
  </si>
  <si>
    <t>8eb4rus</t>
  </si>
  <si>
    <t>Mgr. et Mgr. Marie Veličková</t>
  </si>
  <si>
    <t>Základní škola a mateřská škola Kladeruby, okres Vsetín, příspěvková organizace</t>
  </si>
  <si>
    <t>Kladeruby</t>
  </si>
  <si>
    <t>725 777 432 ,571641414</t>
  </si>
  <si>
    <t>reditelka@zsmskladeruby.cz</t>
  </si>
  <si>
    <t>www.zsmskladeruby.cz</t>
  </si>
  <si>
    <t>3q2sr3s</t>
  </si>
  <si>
    <t>Mgr. Renata Valová</t>
  </si>
  <si>
    <t>podatelna@kladeruby.cz</t>
  </si>
  <si>
    <t>8mxbz5h</t>
  </si>
  <si>
    <t>Základní škola a Mateřská škola Pržno, okres Vsetín</t>
  </si>
  <si>
    <t>720 077 354</t>
  </si>
  <si>
    <t>zsprzno@centrum.cz</t>
  </si>
  <si>
    <t>9s45nad</t>
  </si>
  <si>
    <t>Mgr. Radka Václavíková</t>
  </si>
  <si>
    <t>ou.przno@volny.cz</t>
  </si>
  <si>
    <t>jfxbjbm</t>
  </si>
  <si>
    <t>Základní škola Koryčanské Paseky, Rožnov p. R., příspěvková organizace</t>
  </si>
  <si>
    <t>Sevastopolská</t>
  </si>
  <si>
    <t>571 653 194</t>
  </si>
  <si>
    <t>reditelka@zskorpas.cz</t>
  </si>
  <si>
    <t>www.zskp.cz</t>
  </si>
  <si>
    <t>gi2mr42</t>
  </si>
  <si>
    <t>Mgr. Pavlína Ondryášová</t>
  </si>
  <si>
    <t>Základní škola a Mateřská škola Branky, okres Vsetín, příspěvková organizace</t>
  </si>
  <si>
    <t>Branky</t>
  </si>
  <si>
    <t>571 637 063</t>
  </si>
  <si>
    <t>l.kajabova@zsbranky.cz</t>
  </si>
  <si>
    <t>l.oravova@zsbranky.cz</t>
  </si>
  <si>
    <t>http://www.zsbranky.cz</t>
  </si>
  <si>
    <t>6c9upvi</t>
  </si>
  <si>
    <t>Mgr. Lenka Kajabová</t>
  </si>
  <si>
    <t>podatelna@obecbranky.cz</t>
  </si>
  <si>
    <t>8quasrg</t>
  </si>
  <si>
    <t>Základní škola Huslenky, okres Vsetín</t>
  </si>
  <si>
    <t>739 669 321</t>
  </si>
  <si>
    <t>zs@huslenky.cz</t>
  </si>
  <si>
    <t>http://zs.huslenky.cz/</t>
  </si>
  <si>
    <t>5rn6jyn</t>
  </si>
  <si>
    <t>Mgr. Jiřina Chromčáková</t>
  </si>
  <si>
    <t>Základní škola a Mateřská škola Choryně, okres Vsetín, příspěvková organizace</t>
  </si>
  <si>
    <t>Choryně</t>
  </si>
  <si>
    <t>571 636 161</t>
  </si>
  <si>
    <t>zschoryne@tiscali.cz</t>
  </si>
  <si>
    <t>zschoryne@email.cz</t>
  </si>
  <si>
    <t>http://www.zschoryne.cz</t>
  </si>
  <si>
    <t>umtmb8v</t>
  </si>
  <si>
    <t>Mgr. Blanka Palátová</t>
  </si>
  <si>
    <t>podatelna@obec-choryne.cz</t>
  </si>
  <si>
    <t>t5wa9rh</t>
  </si>
  <si>
    <t>Základní škola a Mateřská škola Jarcová, okres Vsetín, příspěvková organizace</t>
  </si>
  <si>
    <t>Jarcová</t>
  </si>
  <si>
    <t>571 631 082</t>
  </si>
  <si>
    <t>zsmsjarcova@seznam.cz</t>
  </si>
  <si>
    <t>iivmd2m</t>
  </si>
  <si>
    <t>Mgr. Eva Janišová</t>
  </si>
  <si>
    <t>obec@jarcova.cz</t>
  </si>
  <si>
    <t>yanamm7</t>
  </si>
  <si>
    <t>Základní škola a Mateřská škola Kateřinice, okres Vsetín</t>
  </si>
  <si>
    <t>571 442 8214</t>
  </si>
  <si>
    <t>zsams@katerinice.eu</t>
  </si>
  <si>
    <t>skola.obeckaterinice.cz</t>
  </si>
  <si>
    <t>8pcnyke</t>
  </si>
  <si>
    <t>Mgr. Šárka Muchová</t>
  </si>
  <si>
    <t>ou(@)obeckaterinice.cz</t>
  </si>
  <si>
    <t>qtfb4rs</t>
  </si>
  <si>
    <t>Základní škola a mateřská škola Kunovice, okres Vsetín, příspěvková organizace</t>
  </si>
  <si>
    <t>571 640 245</t>
  </si>
  <si>
    <t>reditelka@zsmskunovice.cz</t>
  </si>
  <si>
    <t>http://www.zsmskunovice.cz</t>
  </si>
  <si>
    <t>3zg3zdc</t>
  </si>
  <si>
    <t>Ing. Veronika Vašíčková</t>
  </si>
  <si>
    <t>ou@obec-kunovice.cz</t>
  </si>
  <si>
    <t>vs9bw3e</t>
  </si>
  <si>
    <t>Základní škola a Mateřská škola Leskovec, okres Vsetín, příspěvková organizace</t>
  </si>
  <si>
    <t>Leskovec</t>
  </si>
  <si>
    <t>571 446 070</t>
  </si>
  <si>
    <t>info@zsleskovec.cz</t>
  </si>
  <si>
    <t>www.zsleskovec.cz</t>
  </si>
  <si>
    <t>zizmevb</t>
  </si>
  <si>
    <t>obec@leskovec.cz</t>
  </si>
  <si>
    <t>q5nb2ep</t>
  </si>
  <si>
    <t>Základní škola a Mateřská škola Mikulůvka, okres Vsetín</t>
  </si>
  <si>
    <t>Mikulůvka</t>
  </si>
  <si>
    <t>606 959 366</t>
  </si>
  <si>
    <t>zs.mikul@volny.cz</t>
  </si>
  <si>
    <t>http://www.zsmikuluvka.webnode.cz</t>
  </si>
  <si>
    <t>khr4img</t>
  </si>
  <si>
    <t>Mgr. Pavla Povýšilová</t>
  </si>
  <si>
    <t>obec@mikuluvka.cz</t>
  </si>
  <si>
    <t>98xbyr3</t>
  </si>
  <si>
    <t>Základní škola a Mateřská škola Pozděchov, okres Vsetín</t>
  </si>
  <si>
    <t>Pozděchov</t>
  </si>
  <si>
    <t>571 456 030</t>
  </si>
  <si>
    <t>p.zgarbova@skolapozdechov.cz</t>
  </si>
  <si>
    <t>www.skolapozdechov.cz</t>
  </si>
  <si>
    <t>mqpmxyw</t>
  </si>
  <si>
    <t>Mgr. Petra Zgarbová, Ph.D.</t>
  </si>
  <si>
    <t>pozdechov@volny.cz</t>
  </si>
  <si>
    <t>x2kb3ct</t>
  </si>
  <si>
    <t>Základní škola Prostřední Bečva</t>
  </si>
  <si>
    <t>Prostřední Bečva</t>
  </si>
  <si>
    <t>728 921 224</t>
  </si>
  <si>
    <t>reditelka@zsprostrednibecva.cz</t>
  </si>
  <si>
    <t>www.zsprostrednibecva.cz</t>
  </si>
  <si>
    <t>cvumgue</t>
  </si>
  <si>
    <t>Mgr. Pavlína Petrušková</t>
  </si>
  <si>
    <t>obec@prostrednibecva.cz</t>
  </si>
  <si>
    <t>wiea7pb</t>
  </si>
  <si>
    <t>Základní škola Střelná, okres Vsetín, příspěvková organizace</t>
  </si>
  <si>
    <t>Základní škola Střelná</t>
  </si>
  <si>
    <t>571 447 362</t>
  </si>
  <si>
    <t>zsstrelna@skolastrelna.cz</t>
  </si>
  <si>
    <t>http://www.skolastrelna.cz</t>
  </si>
  <si>
    <t>2er23qm</t>
  </si>
  <si>
    <t>Základní škola a Mateřská škola Študlov, příspěvková organizace</t>
  </si>
  <si>
    <t>Študlov</t>
  </si>
  <si>
    <t>571 447 378,</t>
  </si>
  <si>
    <t>zs.studlov@seznam.cz</t>
  </si>
  <si>
    <t>hankapolachov@seznam.cz</t>
  </si>
  <si>
    <t>uy7yujv</t>
  </si>
  <si>
    <t>Mgr. Hana Poláchová</t>
  </si>
  <si>
    <t>obec@studlov.cz</t>
  </si>
  <si>
    <t>e58bq4c</t>
  </si>
  <si>
    <t>Základní škola a Mateřská škola Vigantice, okres Vsetín, příspěvková organizace</t>
  </si>
  <si>
    <t>Vigantice</t>
  </si>
  <si>
    <t>571 655 032</t>
  </si>
  <si>
    <t>zsvigantice@centrum.cz</t>
  </si>
  <si>
    <t>http://www.zsvigantice.cz/</t>
  </si>
  <si>
    <t>6i5mbiu</t>
  </si>
  <si>
    <t>Mgr. Lenka Zavadilová</t>
  </si>
  <si>
    <t>obec@vigantice.cz</t>
  </si>
  <si>
    <t>cumajse</t>
  </si>
  <si>
    <t>Základní škola a Mateřská škola Zděchov</t>
  </si>
  <si>
    <t>Zděchov</t>
  </si>
  <si>
    <t>571 449 021</t>
  </si>
  <si>
    <t>zs.zdechov@seznam.cz</t>
  </si>
  <si>
    <t>hzj8rm9</t>
  </si>
  <si>
    <t>Mgr. Marcela Pinkavová</t>
  </si>
  <si>
    <t>obec.zdechov@seznam.cz</t>
  </si>
  <si>
    <t>hb7arj3</t>
  </si>
  <si>
    <t>Základní škola Lidečko, okres Vsetín</t>
  </si>
  <si>
    <t>571 447 364</t>
  </si>
  <si>
    <t>zslidecko@centrum.cz</t>
  </si>
  <si>
    <t>vkiwk2p</t>
  </si>
  <si>
    <t>Mgr. Erika Garguláková</t>
  </si>
  <si>
    <t>Základní škola Ratiboř, okres Vsetín</t>
  </si>
  <si>
    <t>571 442 338</t>
  </si>
  <si>
    <t>posta@skolaratibor.cz</t>
  </si>
  <si>
    <t>milada.valova@skolaratibor.cz</t>
  </si>
  <si>
    <t>www.skolaratibor.cz</t>
  </si>
  <si>
    <t>8ksseij</t>
  </si>
  <si>
    <t>Mgr. Milada Valová</t>
  </si>
  <si>
    <t>Základní škola Francova Lhota,okres Vsetín</t>
  </si>
  <si>
    <t>571 458 224</t>
  </si>
  <si>
    <t>zsfrlhota@centrum.cz</t>
  </si>
  <si>
    <t>www.zsfrancovalhota.cz</t>
  </si>
  <si>
    <t>pbq5deb</t>
  </si>
  <si>
    <t>Mgr. Michaela Silvestrová</t>
  </si>
  <si>
    <t>Základní škola T. G. Masaryka Horní Bečva</t>
  </si>
  <si>
    <t>Horní Bečva</t>
  </si>
  <si>
    <t>571 645 329</t>
  </si>
  <si>
    <t>skola@zshornibecva.cz</t>
  </si>
  <si>
    <t>reditel@zshornibecva.cz</t>
  </si>
  <si>
    <t>https://zs-horni-becva.webnode.cz/</t>
  </si>
  <si>
    <t>xfy99z8</t>
  </si>
  <si>
    <t>Mgr. Daniela Křištofová</t>
  </si>
  <si>
    <t>podatelna@honibecva.cz</t>
  </si>
  <si>
    <t>2wjbd9u</t>
  </si>
  <si>
    <t>Základní škola Horní Lideč, okres Vsetín</t>
  </si>
  <si>
    <t>571 447 316</t>
  </si>
  <si>
    <t>zs.hornilidec@seznam.cz</t>
  </si>
  <si>
    <t>wmy3fx7</t>
  </si>
  <si>
    <t>Mgr. Gabriela Daňková</t>
  </si>
  <si>
    <t>Základní škola Vojtěcha Jasného Kelč, příspěvková organizace</t>
  </si>
  <si>
    <t>Základní škola Vojtěcha Jasného Kelč</t>
  </si>
  <si>
    <t>571 641 127</t>
  </si>
  <si>
    <t>zskelc@zskelc.cz</t>
  </si>
  <si>
    <t>http://www.zskelc.cz</t>
  </si>
  <si>
    <t>ngcbuyf</t>
  </si>
  <si>
    <t>Mgr. Zdeňka Hradilová</t>
  </si>
  <si>
    <t>Základní škola a Mateřská škola Liptál</t>
  </si>
  <si>
    <t>ZŠ a MŠ Liptál</t>
  </si>
  <si>
    <t>Liptál</t>
  </si>
  <si>
    <t>571 438 104</t>
  </si>
  <si>
    <t>zsliptal@zsliptal.cz</t>
  </si>
  <si>
    <t>svehlik.reditel@zsliptal.cz</t>
  </si>
  <si>
    <t>https://www.zsliptal.cz</t>
  </si>
  <si>
    <t>hbprcky</t>
  </si>
  <si>
    <t>Mgr. Jiří Švehlík</t>
  </si>
  <si>
    <t>obec@liptal.cz</t>
  </si>
  <si>
    <t>ejfb2j3</t>
  </si>
  <si>
    <t>Základní škola Velké Karlovice, okres Vsetín</t>
  </si>
  <si>
    <t>571 420 847</t>
  </si>
  <si>
    <t>zsvk@zsvk.cz</t>
  </si>
  <si>
    <t>www.zsvk.cz</t>
  </si>
  <si>
    <t>6c9yi4z</t>
  </si>
  <si>
    <t>Mgr. Svatava Koňaříková</t>
  </si>
  <si>
    <t>Základní škola Zubří, okres Vsetín</t>
  </si>
  <si>
    <t>571 658 920</t>
  </si>
  <si>
    <t>zszubri@ro.inext.cz</t>
  </si>
  <si>
    <t>u3u3eic</t>
  </si>
  <si>
    <t>Mgr. Tomáš Randýsek</t>
  </si>
  <si>
    <t>Základní škola Záhumení, Rožnov p. R., příspěvková organizace</t>
  </si>
  <si>
    <t>571 654 672</t>
  </si>
  <si>
    <t>zszahumeni@zszahumeni.cz</t>
  </si>
  <si>
    <t>reditelka@zszahumeni.cz</t>
  </si>
  <si>
    <t>www.zs-zahumeni.cz</t>
  </si>
  <si>
    <t>awvmr5i</t>
  </si>
  <si>
    <t>Mgr. Jitka Lušovská</t>
  </si>
  <si>
    <t>Základní škola a mateřská škola Lhota u Vsetína, příspěvková organizace</t>
  </si>
  <si>
    <t>Lhota u Vsetína</t>
  </si>
  <si>
    <t>571 439 121</t>
  </si>
  <si>
    <t>reditel@skolalhotauvsetina.cz</t>
  </si>
  <si>
    <t>http://www.skolalhotauvsetina.cz</t>
  </si>
  <si>
    <t>huh2zg3</t>
  </si>
  <si>
    <t>Mgr. Lenka Valchářová</t>
  </si>
  <si>
    <t>starosta@lhotauvsetina.cz</t>
  </si>
  <si>
    <t>5yybyy7</t>
  </si>
  <si>
    <t>Základní škola a Mateřská škola Police, okres Vsetín, příspěvková organizace</t>
  </si>
  <si>
    <t>Police</t>
  </si>
  <si>
    <t>571 637 230</t>
  </si>
  <si>
    <t>policezs@seznam.cz</t>
  </si>
  <si>
    <t>bhnmgnt</t>
  </si>
  <si>
    <t>Mgr. Lucie Kristová</t>
  </si>
  <si>
    <t>starosta@obecpolice.cz</t>
  </si>
  <si>
    <t>knaa7xy</t>
  </si>
  <si>
    <t>Mateřská škola Janová</t>
  </si>
  <si>
    <t>Janová</t>
  </si>
  <si>
    <t>571 434 080</t>
  </si>
  <si>
    <t>msjanova@seznam.cz</t>
  </si>
  <si>
    <t>ejzpe4a</t>
  </si>
  <si>
    <t>Martina Borsíková Ďurinová</t>
  </si>
  <si>
    <t>obec@janova.cz</t>
  </si>
  <si>
    <t>wh5b6qj</t>
  </si>
  <si>
    <t>Základní škola a Mateřská škola Karolinka</t>
  </si>
  <si>
    <t>Kobylská</t>
  </si>
  <si>
    <t>Karolinka</t>
  </si>
  <si>
    <t>571 450 715</t>
  </si>
  <si>
    <t>571 450 760</t>
  </si>
  <si>
    <t>zskarolinka@vs.inext.cz</t>
  </si>
  <si>
    <t>martina.bierska@zskarolinka.cz</t>
  </si>
  <si>
    <t>zskarolinka.cz</t>
  </si>
  <si>
    <t>69r7ry9</t>
  </si>
  <si>
    <t>Mgr. Milan Minarčík</t>
  </si>
  <si>
    <t>podatelna@mukarolinka.cz</t>
  </si>
  <si>
    <t>fgcby4a</t>
  </si>
  <si>
    <t>Základní škola 5. května, Rožnov p. R., příspěvková organizace</t>
  </si>
  <si>
    <t>571 759 771</t>
  </si>
  <si>
    <t>kokinopulos@zs5kvetna.cz</t>
  </si>
  <si>
    <t>kokinopulos@valachnet.cz</t>
  </si>
  <si>
    <t>http://www.zs5kvetna.cz</t>
  </si>
  <si>
    <t>jp6mr5f</t>
  </si>
  <si>
    <t>Mgr. Miroslav Kokinopulos</t>
  </si>
  <si>
    <t>ALCEDO - středisko volného času a plavecká škola Vsetín, příspěvková organizace</t>
  </si>
  <si>
    <t>ALCEDO - SVČ a Plavecká škola Vsetín</t>
  </si>
  <si>
    <t>Záviše Kalandry</t>
  </si>
  <si>
    <t>571 417 704</t>
  </si>
  <si>
    <t>alcedo@alcedovsetin.cz</t>
  </si>
  <si>
    <t>www.alcedovsetin.cz</t>
  </si>
  <si>
    <t>z3fpjuj</t>
  </si>
  <si>
    <t>Mgr. Pavel Bartoň</t>
  </si>
  <si>
    <t>G11M50</t>
  </si>
  <si>
    <t>Mateřská škola Beruška Zlaté Hory, Nádražní 306, příspěvková organizace</t>
  </si>
  <si>
    <t>602 175 830 ,584425425</t>
  </si>
  <si>
    <t>reditelms@zlatehory.cz</t>
  </si>
  <si>
    <t>msberuska-zlatehory.cz</t>
  </si>
  <si>
    <t>kjdtiut</t>
  </si>
  <si>
    <t>Bc. Tereza Antoníčková</t>
  </si>
  <si>
    <t>mesto@zlatehory.cz</t>
  </si>
  <si>
    <t>rx8a99k</t>
  </si>
  <si>
    <t>Mateřská škola Javorník, Polská 488 - příspěvková organizace</t>
  </si>
  <si>
    <t>584 440 017</t>
  </si>
  <si>
    <t>mspolska.javornik@tiscali.cz</t>
  </si>
  <si>
    <t>rfzksan</t>
  </si>
  <si>
    <t>Bc. Iva Kubincová</t>
  </si>
  <si>
    <t>podatelna@mujavornik.cz</t>
  </si>
  <si>
    <t>ejmbdvv</t>
  </si>
  <si>
    <t>Mateřská škola Javorník, Míru 356 - příspěvková organizace</t>
  </si>
  <si>
    <t>584 440 347</t>
  </si>
  <si>
    <t>msmiru.javornik@tiscali.cz</t>
  </si>
  <si>
    <t>gnqksas</t>
  </si>
  <si>
    <t>Bc. Zuzana Schreiberová</t>
  </si>
  <si>
    <t>Mateřská škola Uhelná, příspěvková organizace</t>
  </si>
  <si>
    <t>584 433 032</t>
  </si>
  <si>
    <t>ms.uhelna@tiscali.cz</t>
  </si>
  <si>
    <t>ms.uhelna@seznam.cz</t>
  </si>
  <si>
    <t>qymk2yb</t>
  </si>
  <si>
    <t>Renata Franková</t>
  </si>
  <si>
    <t>uhelna@uhelna.cz</t>
  </si>
  <si>
    <t>ijza7n4</t>
  </si>
  <si>
    <t>Mateřská škola Jeseník, Jiráskova 799, příspěvková organizace</t>
  </si>
  <si>
    <t>606 226 157</t>
  </si>
  <si>
    <t>reditelka@msjiraskova.cz</t>
  </si>
  <si>
    <t>www.msjiraskova.cz</t>
  </si>
  <si>
    <t>uk5ksb3</t>
  </si>
  <si>
    <t>Bc. Stanislava Romanová</t>
  </si>
  <si>
    <t>posta@mujes.cz</t>
  </si>
  <si>
    <t>vhwbwm9</t>
  </si>
  <si>
    <t>Mateřská škola Česká Ves, Holanova 53 - příspěvková organizace</t>
  </si>
  <si>
    <t>Holanova</t>
  </si>
  <si>
    <t>Česká Ves</t>
  </si>
  <si>
    <t>584 428 064</t>
  </si>
  <si>
    <t>reditelka@msholanova.cz</t>
  </si>
  <si>
    <t>fv4kp78</t>
  </si>
  <si>
    <t>Lenka Závorová</t>
  </si>
  <si>
    <t>info@cves.cz</t>
  </si>
  <si>
    <t>dy5aqbf</t>
  </si>
  <si>
    <t>Mateřská škola Česká Ves, Jesenická 98 - příspěvková organizace</t>
  </si>
  <si>
    <t>584 401 174</t>
  </si>
  <si>
    <t>ms.ceskaves@seznam.cz</t>
  </si>
  <si>
    <t>qpdkp73</t>
  </si>
  <si>
    <t>Alena Holínková</t>
  </si>
  <si>
    <t>Mateřská škola Jeseník, Křížkovského 1217, příspěvková organizace</t>
  </si>
  <si>
    <t>Křižkovského</t>
  </si>
  <si>
    <t>723 639 356</t>
  </si>
  <si>
    <t>lenka.bizonova@modraskolka.cz</t>
  </si>
  <si>
    <t>www.modraskolka.cz</t>
  </si>
  <si>
    <t>5eeksbv</t>
  </si>
  <si>
    <t>Mgr. Lenka Bizoňová</t>
  </si>
  <si>
    <t>Mateřská škola Kopretina Jeseník, příspěvková organizace</t>
  </si>
  <si>
    <t>MŠ Kopretina Jeseník</t>
  </si>
  <si>
    <t>777 349 221</t>
  </si>
  <si>
    <t>reditelka@mskopretina.cz</t>
  </si>
  <si>
    <t>www.mskopretina.cz</t>
  </si>
  <si>
    <t>nvjks5j</t>
  </si>
  <si>
    <t>Bc. Jana Matlochová</t>
  </si>
  <si>
    <t>Mateřská škola Široký Brod, okres Jeseník</t>
  </si>
  <si>
    <t>Široký Brod</t>
  </si>
  <si>
    <t>584 423 084</t>
  </si>
  <si>
    <t>epepeb8</t>
  </si>
  <si>
    <t>Eliška Holoubková</t>
  </si>
  <si>
    <t>starosta@mikulovice.cz</t>
  </si>
  <si>
    <t>9fmbcrk</t>
  </si>
  <si>
    <t>Mateřská škola Mikulovice, okres Jeseník</t>
  </si>
  <si>
    <t>584 429 194</t>
  </si>
  <si>
    <t>ms.mikulovice@tiscali.cz</t>
  </si>
  <si>
    <t>8zy4dkt</t>
  </si>
  <si>
    <t>Gabriela Halodová</t>
  </si>
  <si>
    <t>Mateřská škola Velké Kunětice, okres Jeseník, Příspěvková organizace</t>
  </si>
  <si>
    <t>Velké Kunětice</t>
  </si>
  <si>
    <t>584 432 113</t>
  </si>
  <si>
    <t>ms.vk@velkekunetice.cz</t>
  </si>
  <si>
    <t>afsk3s2</t>
  </si>
  <si>
    <t>Bc. Michaela Křupalová</t>
  </si>
  <si>
    <t>obec.vk@velkekunetice.cz</t>
  </si>
  <si>
    <t>tdaa7nw</t>
  </si>
  <si>
    <t>Mateřská škola Vápenná, okres Jeseník, příspěvková organizace</t>
  </si>
  <si>
    <t>Vápenná</t>
  </si>
  <si>
    <t>584 439 094</t>
  </si>
  <si>
    <t>ms.vapenna@tiscali.cz</t>
  </si>
  <si>
    <t>nsxk3gf</t>
  </si>
  <si>
    <t>Bc. Pavlína Hannigová</t>
  </si>
  <si>
    <t>vapenna@rychleby.cz</t>
  </si>
  <si>
    <t>cmibkdq</t>
  </si>
  <si>
    <t>Mateřská škola Velká Kraš, příspěvková organizace</t>
  </si>
  <si>
    <t>Velká Kraš</t>
  </si>
  <si>
    <t>584 436 024</t>
  </si>
  <si>
    <t>skolkakras@quick.cz</t>
  </si>
  <si>
    <t>tb9k3ph</t>
  </si>
  <si>
    <t>Mgr. Zdeňka Rybová</t>
  </si>
  <si>
    <t>starosta@velkakras.cz</t>
  </si>
  <si>
    <t>zc8bkev</t>
  </si>
  <si>
    <t>Mateřská škola Vidnava, příspěvková organizace</t>
  </si>
  <si>
    <t>584 435 189</t>
  </si>
  <si>
    <t>ms.vidnava@sendme.cz</t>
  </si>
  <si>
    <t>wvghpmq</t>
  </si>
  <si>
    <t>Mgr. Eva Pavličíková</t>
  </si>
  <si>
    <t>podatelna@vidnava.cz</t>
  </si>
  <si>
    <t>7ywbajq</t>
  </si>
  <si>
    <t>Mateřská škola Vlčice, příspěvková organizace</t>
  </si>
  <si>
    <t>584 434 028</t>
  </si>
  <si>
    <t>ms.vlcice@tiscali.cz</t>
  </si>
  <si>
    <t>mbck33t</t>
  </si>
  <si>
    <t>Jaroslava Krpelanová</t>
  </si>
  <si>
    <t>vlcice@vlcice.cz</t>
  </si>
  <si>
    <t>64yaww6</t>
  </si>
  <si>
    <t>Mateřská škola Žulová, příspěvková organizace</t>
  </si>
  <si>
    <t>584 437 114</t>
  </si>
  <si>
    <t>ms.zulova@tiscali.cz</t>
  </si>
  <si>
    <t>rq9k43x</t>
  </si>
  <si>
    <t>PhDr. Gabriela Paděrová</t>
  </si>
  <si>
    <t>mu.zulova@jen.cz</t>
  </si>
  <si>
    <t>j5ub744</t>
  </si>
  <si>
    <t>Mateřská škola Karla Čapka Jeseník</t>
  </si>
  <si>
    <t>727 919 525</t>
  </si>
  <si>
    <t>reditelka-capka@email.cz</t>
  </si>
  <si>
    <t>www.ms-capkova.jesenik.com</t>
  </si>
  <si>
    <t>bngjru5</t>
  </si>
  <si>
    <t>Marcela Adamová, DiS.</t>
  </si>
  <si>
    <t>Základní škola Zlaté Hory</t>
  </si>
  <si>
    <t>584 425 340</t>
  </si>
  <si>
    <t>reditel@skolazh.cz</t>
  </si>
  <si>
    <t>www.skolazh.cz</t>
  </si>
  <si>
    <t>ahftit9</t>
  </si>
  <si>
    <t>Mgr. Jitka Novotná</t>
  </si>
  <si>
    <t>Základní škola Jeseník, příspěvková organizace</t>
  </si>
  <si>
    <t>Bukovice</t>
  </si>
  <si>
    <t>584 401 200</t>
  </si>
  <si>
    <t>skola@zsjesenik.cz</t>
  </si>
  <si>
    <t>www.zsjesenik.cz</t>
  </si>
  <si>
    <t>zyimm48</t>
  </si>
  <si>
    <t>Mgr. Dominik Liberda</t>
  </si>
  <si>
    <t>Základní škola a mateřská škola Bernartice, okres Jeseník - příspěvková organizace</t>
  </si>
  <si>
    <t>732 529 100</t>
  </si>
  <si>
    <t>reditelka@zsmsbernartice.cz</t>
  </si>
  <si>
    <t>https://zsbernartice-cz.webnode.cz/</t>
  </si>
  <si>
    <t>5ihmbfp</t>
  </si>
  <si>
    <t>Mgr. Jarmila Šochová</t>
  </si>
  <si>
    <t>bernartice@javornicko.cz</t>
  </si>
  <si>
    <t>jigbmbu</t>
  </si>
  <si>
    <t>Základní škola a Mateřská škola Stará Červená Voda, příspěvková organizace</t>
  </si>
  <si>
    <t>Stará Červená Voda</t>
  </si>
  <si>
    <t>584 443 058</t>
  </si>
  <si>
    <t>reditel@skolascv.cz</t>
  </si>
  <si>
    <t>www.skolascv.cz</t>
  </si>
  <si>
    <t>dgimhqs</t>
  </si>
  <si>
    <t>Mgr. Jitka Širůčková</t>
  </si>
  <si>
    <t>referent@staracervenavoda.cz</t>
  </si>
  <si>
    <t>caqasgw</t>
  </si>
  <si>
    <t>Základní škola a Mateřská škola Skorošice, příspěvková organizace</t>
  </si>
  <si>
    <t>Skorošice</t>
  </si>
  <si>
    <t>584 437 195</t>
  </si>
  <si>
    <t>reditel@zsskorosice.cz</t>
  </si>
  <si>
    <t>http://www.zsskorosice.cz</t>
  </si>
  <si>
    <t>hqhmhhm</t>
  </si>
  <si>
    <t>Bc. Bohdana Krzystková</t>
  </si>
  <si>
    <t>skorosice@rychleby.cz</t>
  </si>
  <si>
    <t>7ezbg97</t>
  </si>
  <si>
    <t>Základní škola a Mateřská škola Supíkovice, okres Jeseník, příspěvková organizace</t>
  </si>
  <si>
    <t>Supíkovice</t>
  </si>
  <si>
    <t>584 432 131</t>
  </si>
  <si>
    <t>malanikova@skola-supikovice.info</t>
  </si>
  <si>
    <t>http://www.skola-supikovice.info</t>
  </si>
  <si>
    <t>qb4mhzk</t>
  </si>
  <si>
    <t>Mgr. Michala Malaníková</t>
  </si>
  <si>
    <t>starosta@supikovice.cz</t>
  </si>
  <si>
    <t>scvbj9r</t>
  </si>
  <si>
    <t>Základní škola a Mateřská škola Bělá pod Pradědem, příspěvková organizace</t>
  </si>
  <si>
    <t>Adolfovice</t>
  </si>
  <si>
    <t>Bělá pod Pradědem</t>
  </si>
  <si>
    <t>584 412 084</t>
  </si>
  <si>
    <t>zsadolfovice@jen.cz</t>
  </si>
  <si>
    <t>zsadolfovice.cz</t>
  </si>
  <si>
    <t>dmpmbd7</t>
  </si>
  <si>
    <t>Mgr. Kateřina Kadláčová</t>
  </si>
  <si>
    <t>info@bela.cz</t>
  </si>
  <si>
    <t>8cpbpc8</t>
  </si>
  <si>
    <t>Základní škola Javorník, okres Jeseník</t>
  </si>
  <si>
    <t>583 034 002</t>
  </si>
  <si>
    <t>reditel@zsjavornik.cz</t>
  </si>
  <si>
    <t>reditelna@zsjavornik.cz</t>
  </si>
  <si>
    <t>www.zsjavornik.cz</t>
  </si>
  <si>
    <t>7vnxq68</t>
  </si>
  <si>
    <t>Mgr. Marek Bury</t>
  </si>
  <si>
    <t>Základní škola Česká Ves, okres Jeseník</t>
  </si>
  <si>
    <t>584 428 170</t>
  </si>
  <si>
    <t>584 428 223</t>
  </si>
  <si>
    <t>info@zsceskaves.cz</t>
  </si>
  <si>
    <t>worm@zsceskaves.cz</t>
  </si>
  <si>
    <t>www.zsceskaves.cz</t>
  </si>
  <si>
    <t>mbipkh3</t>
  </si>
  <si>
    <t>Mgr. Filip Worm</t>
  </si>
  <si>
    <t>Základní škola a mateřská škola J. Schrotha, Lipová - lázně</t>
  </si>
  <si>
    <t>Základní škola a MŠ J. Schrotha</t>
  </si>
  <si>
    <t>584 421 267 -8</t>
  </si>
  <si>
    <t>reditel@zslipova.cz</t>
  </si>
  <si>
    <t>zastupkyne@zslipova.cz</t>
  </si>
  <si>
    <t>www.zslipova.cz</t>
  </si>
  <si>
    <t>quef8xy</t>
  </si>
  <si>
    <t>Mgr. Gejza Sóky</t>
  </si>
  <si>
    <t>Zmolik@lipova-lazne.cz</t>
  </si>
  <si>
    <t>hcsbmtx</t>
  </si>
  <si>
    <t>Základní škola Mikulovice, okres Jeseník</t>
  </si>
  <si>
    <t>+42 073 089 2961</t>
  </si>
  <si>
    <t>reditel@mikulovicezs.cz</t>
  </si>
  <si>
    <t>mikulovicezs.cz</t>
  </si>
  <si>
    <t>y3ji73q</t>
  </si>
  <si>
    <t>Mgr. Roman Šťastný</t>
  </si>
  <si>
    <t>Základní škola Vápenná, okres Jeseník, příspěvková organizace</t>
  </si>
  <si>
    <t>584 439 085</t>
  </si>
  <si>
    <t>zs.vapenna@jes.cz</t>
  </si>
  <si>
    <t>zdenek.horava@zsvapenna.cz</t>
  </si>
  <si>
    <t>www.zsvapenna.jesenicko.com</t>
  </si>
  <si>
    <t>b39mtv9</t>
  </si>
  <si>
    <t>Mgr. Zdeněk Hořava</t>
  </si>
  <si>
    <t>Základní škola Vidnava, okres Jeseník - příspěvková organizace</t>
  </si>
  <si>
    <t>Hrdinů</t>
  </si>
  <si>
    <t>584 435 198</t>
  </si>
  <si>
    <t>584 452 392</t>
  </si>
  <si>
    <t>reditel@zsvidnava.cz</t>
  </si>
  <si>
    <t>ucetni@zsvidnava.cz</t>
  </si>
  <si>
    <t>jspmt5m</t>
  </si>
  <si>
    <t>Mgr. Miluše Malčíková</t>
  </si>
  <si>
    <t>Základní škola Žulová, okres Jeseník - příspěvková organizace</t>
  </si>
  <si>
    <t>603 205 331</t>
  </si>
  <si>
    <t>reditel@zszulova.cz</t>
  </si>
  <si>
    <t>www.zszulova.cz</t>
  </si>
  <si>
    <t>m6bmuuq</t>
  </si>
  <si>
    <t>Mgr. Petr Vylíčil</t>
  </si>
  <si>
    <t>Středisko volného času a zařízení pro další vzdělávání pedagogických pracovníků DUHA Jeseník</t>
  </si>
  <si>
    <t>SVČ a zařízení pro DVPP DUHA Jeseník</t>
  </si>
  <si>
    <t>Průchodní</t>
  </si>
  <si>
    <t>584 401 262</t>
  </si>
  <si>
    <t>hh2kkhh</t>
  </si>
  <si>
    <t>Zdeňka Pěkná</t>
  </si>
  <si>
    <t>Středisko praktického vyučování Golden Prague Hotel managed by Fairmont s.r.o.</t>
  </si>
  <si>
    <t>SPV GPH managed by Fairmont s.r.o.</t>
  </si>
  <si>
    <t>724 261 751</t>
  </si>
  <si>
    <t>reditel@spv-fairmont.cz</t>
  </si>
  <si>
    <t>http://www.fairmont-spv.cz</t>
  </si>
  <si>
    <t>4s644xr</t>
  </si>
  <si>
    <t>Ing. Věra Rejhonová</t>
  </si>
  <si>
    <t>Mateřská škola Beroun, Drašarova 1447</t>
  </si>
  <si>
    <t>Drašarova</t>
  </si>
  <si>
    <t>721 525 342</t>
  </si>
  <si>
    <t>reditelka@duhovaskolkaberoun.cz</t>
  </si>
  <si>
    <t>http://www.duhovaskolkaberoun.cz</t>
  </si>
  <si>
    <t>ry2kndg</t>
  </si>
  <si>
    <t>Bc. Marcela Dlouhá</t>
  </si>
  <si>
    <t>Mateřská škola Beroun, Tovární 44</t>
  </si>
  <si>
    <t>311 622 872</t>
  </si>
  <si>
    <t>mstovarni@mstovarni.cz</t>
  </si>
  <si>
    <t>http://www.mstovarni.cz</t>
  </si>
  <si>
    <t>2sbknda</t>
  </si>
  <si>
    <t>Gabriela Hirnerová</t>
  </si>
  <si>
    <t>Základní škola Zdice</t>
  </si>
  <si>
    <t>311 686 576</t>
  </si>
  <si>
    <t>zs.zdice@zszdice.cz</t>
  </si>
  <si>
    <t>https://www.zszdice.cz</t>
  </si>
  <si>
    <t>x2fmuk3</t>
  </si>
  <si>
    <t>Základní škola T. G. Masaryka, Komárov, okres Beroun</t>
  </si>
  <si>
    <t>Sokolovická</t>
  </si>
  <si>
    <t>311 572 266</t>
  </si>
  <si>
    <t>skola@zs-komarov.cz</t>
  </si>
  <si>
    <t>http://www.zs-komarov.cz</t>
  </si>
  <si>
    <t>gk7mcib</t>
  </si>
  <si>
    <t>Mgr. Jiří Veverka</t>
  </si>
  <si>
    <t>podatelna@ikomarov.cz</t>
  </si>
  <si>
    <t>chcbdkx</t>
  </si>
  <si>
    <t>Základní škola P. Lisého Hostomice, okres Beroun</t>
  </si>
  <si>
    <t>Základní škola P. Lisého</t>
  </si>
  <si>
    <t>311 584 136</t>
  </si>
  <si>
    <t>zspl@seznam.cz</t>
  </si>
  <si>
    <t>http://www.zsplhostomice.cz</t>
  </si>
  <si>
    <t>2zngiij</t>
  </si>
  <si>
    <t>Ing. Eduard Polách</t>
  </si>
  <si>
    <t>Mateřská škola Brouček, Prackovice nad Labem, příspěvková organizace</t>
  </si>
  <si>
    <t>Litochovice nad Labem</t>
  </si>
  <si>
    <t>Prackovice nad Labem</t>
  </si>
  <si>
    <t>416 539 112</t>
  </si>
  <si>
    <t>MSBroucek@seznam.cz</t>
  </si>
  <si>
    <t>uutve9q</t>
  </si>
  <si>
    <t>Jana Bartošová</t>
  </si>
  <si>
    <t>ou.prackovice@mybox.cz</t>
  </si>
  <si>
    <t>ihabscw</t>
  </si>
  <si>
    <t>Základní škola a Mateřská škola Mšené-lázně, okres Litoměřice, příspěvková organizace</t>
  </si>
  <si>
    <t>Mšené-lázně</t>
  </si>
  <si>
    <t>416 815 613</t>
  </si>
  <si>
    <t>reditel@zsmsene.cz</t>
  </si>
  <si>
    <t>hospodar@zsmsene.cz</t>
  </si>
  <si>
    <t>http://www.zsmsene.cz</t>
  </si>
  <si>
    <t>959mpz3</t>
  </si>
  <si>
    <t>Mgr. Renata Paťuková</t>
  </si>
  <si>
    <t>info@msene-lazne.cz</t>
  </si>
  <si>
    <t>qsnbu7y</t>
  </si>
  <si>
    <t>Základní škola Štětí, Školní 559, okres Litoměřice</t>
  </si>
  <si>
    <t>416 812 307</t>
  </si>
  <si>
    <t>zssteti-skolni@seznam.cz</t>
  </si>
  <si>
    <t>www.zssteti-skolni.cz</t>
  </si>
  <si>
    <t>yn8s3kg</t>
  </si>
  <si>
    <t>Mgr. Alexandr Petrišče</t>
  </si>
  <si>
    <t>Internátní mateřská škola, Ústí nad Labem, Čajkovského 1475/12, příspěvková organizace</t>
  </si>
  <si>
    <t>Internátní mateřská škola</t>
  </si>
  <si>
    <t>475 211 997</t>
  </si>
  <si>
    <t>internatni_ms@volny.cz</t>
  </si>
  <si>
    <t>a32z8ai</t>
  </si>
  <si>
    <t>Mgr. Radka Mrkáčková</t>
  </si>
  <si>
    <t>Obchodní akademie Holešovice</t>
  </si>
  <si>
    <t>266 710 914 ,220876862</t>
  </si>
  <si>
    <t>266 710 914</t>
  </si>
  <si>
    <t>info@oaholesovice.cz</t>
  </si>
  <si>
    <t>remesova.milena@seznam.cz</t>
  </si>
  <si>
    <t>http://www.oaholesovice.cz</t>
  </si>
  <si>
    <t>3t8qjnj</t>
  </si>
  <si>
    <t>Mgr. Milena Remešová</t>
  </si>
  <si>
    <t>Střední škola designu a umění, knižní kultury a ekonomiky Náhorní</t>
  </si>
  <si>
    <t>SŠ designu,umění,kniž.kult. a ekonomiky</t>
  </si>
  <si>
    <t>U měšťanských škol</t>
  </si>
  <si>
    <t>284 684 180 ,284684190</t>
  </si>
  <si>
    <t>284 684 180</t>
  </si>
  <si>
    <t>ssnahorni@ssnahorni.cz</t>
  </si>
  <si>
    <t>pavelkovah@ssnahorni.cz</t>
  </si>
  <si>
    <t>http://www.ssnahorni.cz</t>
  </si>
  <si>
    <t>syrycd9</t>
  </si>
  <si>
    <t>Ing. Hana Pavelková</t>
  </si>
  <si>
    <t>Střední průmyslová škola na Proseku</t>
  </si>
  <si>
    <t>286 028 340</t>
  </si>
  <si>
    <t>286 880 490</t>
  </si>
  <si>
    <t>sps-prosek@sps-prosek.cz</t>
  </si>
  <si>
    <t>reditel@sps-prosek.cz</t>
  </si>
  <si>
    <t>https://www.sps-prosek.cz</t>
  </si>
  <si>
    <t>3v8yi6w</t>
  </si>
  <si>
    <t>Ing. Lukáš Procházka</t>
  </si>
  <si>
    <t>ŠKOLA EU PRAHA, střední odborná škola a gymnázium</t>
  </si>
  <si>
    <t>SKOLAEUPRAHA</t>
  </si>
  <si>
    <t>Lipí</t>
  </si>
  <si>
    <t>281 012 711</t>
  </si>
  <si>
    <t>skola@skolaeupraha.cz</t>
  </si>
  <si>
    <t>r.liska@skolaeupraha.cz</t>
  </si>
  <si>
    <t>http://www.skolaeupraha.cz</t>
  </si>
  <si>
    <t>jxrmx55</t>
  </si>
  <si>
    <t>PhDr. Roman Liška, Ph.D.</t>
  </si>
  <si>
    <t>Střední odborná škola - Centrum odborné přípravy a Gymnázium</t>
  </si>
  <si>
    <t>Střední odborná škola - COP a Gymnázium</t>
  </si>
  <si>
    <t>https://www.copth.cz</t>
  </si>
  <si>
    <t>riub5cq</t>
  </si>
  <si>
    <t>C00L13M40</t>
  </si>
  <si>
    <t>Střední odborná škola logistiky a podnikání</t>
  </si>
  <si>
    <t>SOS logistiky a podnikání</t>
  </si>
  <si>
    <t>228 229 063</t>
  </si>
  <si>
    <t>sosls@sosls.cz</t>
  </si>
  <si>
    <t>http://www.sosls.cz</t>
  </si>
  <si>
    <t>mekge48</t>
  </si>
  <si>
    <t>Ing. Jana Dušejovská</t>
  </si>
  <si>
    <t>Střední odborná škola automobilní, informatiky a Gymnázium</t>
  </si>
  <si>
    <t>SOŠ automobilní, informatiky a gymnázium</t>
  </si>
  <si>
    <t>Weilova</t>
  </si>
  <si>
    <t>242 456 100 ,242456101</t>
  </si>
  <si>
    <t>mailbox@skolahostivar.cz</t>
  </si>
  <si>
    <t>milan.vorel@skolahostivar.cz</t>
  </si>
  <si>
    <t>https://skolahostivar.cz</t>
  </si>
  <si>
    <t>4zxyf53</t>
  </si>
  <si>
    <t>Ing. Milan Vorel</t>
  </si>
  <si>
    <t>Integrovaná střední škola technická, Benešov, Černoleská 1997</t>
  </si>
  <si>
    <t>Integrovaná střední škola technická</t>
  </si>
  <si>
    <t>317 723 902</t>
  </si>
  <si>
    <t>skola@isstbn.cz</t>
  </si>
  <si>
    <t>fialova@isstbn.cz</t>
  </si>
  <si>
    <t>http://www.isstbn.cz</t>
  </si>
  <si>
    <t>rzpw2gi</t>
  </si>
  <si>
    <t>Mgr. Jana Fialová</t>
  </si>
  <si>
    <t>Střední odborné učiliště Slaný, příspěvková organizace</t>
  </si>
  <si>
    <t>312 522 286</t>
  </si>
  <si>
    <t>skola@souslany.cz</t>
  </si>
  <si>
    <t>https://www.souslany.cz</t>
  </si>
  <si>
    <t>2uauypq</t>
  </si>
  <si>
    <t>Mgr. Monika Kašparová</t>
  </si>
  <si>
    <t>Střední odborná škola a Střední odborné učiliště, Kladno, Dubská</t>
  </si>
  <si>
    <t>Dubská</t>
  </si>
  <si>
    <t>312 811 001</t>
  </si>
  <si>
    <t>reditelstvi@sou-dubska.cz</t>
  </si>
  <si>
    <t>http://www.sou-dubska.cz</t>
  </si>
  <si>
    <t>964xfey</t>
  </si>
  <si>
    <t>Ing. Jiří Růžek</t>
  </si>
  <si>
    <t>Střední odborná škola stavební a Střední odborné učiliště stavební, Kolín II, Pražská 112</t>
  </si>
  <si>
    <t>SOŠ stavební a SOU stavební</t>
  </si>
  <si>
    <t>326 653 911</t>
  </si>
  <si>
    <t>synek@ss-stavebnikolin.cz</t>
  </si>
  <si>
    <t>lindnerova@ss-stavebnikolin.cz</t>
  </si>
  <si>
    <t>http://www.ss-stavebnikolin.cz</t>
  </si>
  <si>
    <t>q68xgak</t>
  </si>
  <si>
    <t>Mgr. Jindřich Synek</t>
  </si>
  <si>
    <t>Integrovaná střední škola technická Mělník, příspěvková organizace</t>
  </si>
  <si>
    <t>315 627 267</t>
  </si>
  <si>
    <t>reditel@isstechn.cz</t>
  </si>
  <si>
    <t>wasyliw@isstechn.cz</t>
  </si>
  <si>
    <t>http://www.isstechn.cz</t>
  </si>
  <si>
    <t>fsdxh7k</t>
  </si>
  <si>
    <t>Mgr. Vladimír Wasyliw</t>
  </si>
  <si>
    <t>Střední pedagogická škola a Střední odborná škola služeb Mladá Boleslav, příspěvková organizace</t>
  </si>
  <si>
    <t>SPgŠ a SOŠ služeb</t>
  </si>
  <si>
    <t>724 292 704</t>
  </si>
  <si>
    <t>info@spgsmb.cz</t>
  </si>
  <si>
    <t>reditel@spgsmb.cz</t>
  </si>
  <si>
    <t>https://www.spgsmb.cz</t>
  </si>
  <si>
    <t>vkynzvp</t>
  </si>
  <si>
    <t>Mgr. Štefan Klíma</t>
  </si>
  <si>
    <t>Střední odborná škola a Střední odborné učiliště, Nymburk, V Kolonii 1804</t>
  </si>
  <si>
    <t>325 512 154</t>
  </si>
  <si>
    <t>cop@copnb.cz</t>
  </si>
  <si>
    <t>http://www.copnb.cz</t>
  </si>
  <si>
    <t>piumkj9</t>
  </si>
  <si>
    <t>Ing. Jiří Hubálek</t>
  </si>
  <si>
    <t>Odborné učiliště, Praktická škola, Základní škola a Mateřská škola Příbram IV, příspěvková organizace</t>
  </si>
  <si>
    <t>OU, PrŠ, ZŠ a MŠ</t>
  </si>
  <si>
    <t>725 373 040</t>
  </si>
  <si>
    <t>caisova@ouupb.cz</t>
  </si>
  <si>
    <t>ouppb@kr-s.cz</t>
  </si>
  <si>
    <t>https://www.ouupb.cz</t>
  </si>
  <si>
    <t>qisxkys</t>
  </si>
  <si>
    <t>Mgr. Pavlína Caisová, MBA</t>
  </si>
  <si>
    <t>Integrovaná střední škola hotelového provozu, obchodu a služeb, Příbram, Gen. R. Tesaříka 114</t>
  </si>
  <si>
    <t>ISŠ hotelového provozu, obchodu a služeb</t>
  </si>
  <si>
    <t>Gen. R. Tesaříka</t>
  </si>
  <si>
    <t>318 623 742</t>
  </si>
  <si>
    <t>iss@pbm.czn.cz</t>
  </si>
  <si>
    <t>vrseckan@isspb.cz</t>
  </si>
  <si>
    <t>http://www.isspb.cz</t>
  </si>
  <si>
    <t>ncbxdw2</t>
  </si>
  <si>
    <t>Mgr. Naďa Vršecká</t>
  </si>
  <si>
    <t>Střední průmyslová škola Emila Kolbena Rakovník, příspěvková organizace</t>
  </si>
  <si>
    <t>Střední průmyslová škola Emila Kolbena</t>
  </si>
  <si>
    <t>Sídl. Gen. J. Kholla</t>
  </si>
  <si>
    <t>606 096 613</t>
  </si>
  <si>
    <t>sekretariat@spsrakovnik.cz</t>
  </si>
  <si>
    <t>j.jiratko@spsrakovnik.cz</t>
  </si>
  <si>
    <t>http://www.spsrakovnik.cz</t>
  </si>
  <si>
    <t>njqx8kz</t>
  </si>
  <si>
    <t>RNDr. Jan Jirátko</t>
  </si>
  <si>
    <t>Střední odborná škola elektrotechnická, Centrum odborné přípravy, Hluboká nad Vltavou, Zvolenovská 537</t>
  </si>
  <si>
    <t>SOŠ elektrotechnická, COP</t>
  </si>
  <si>
    <t>Zvolenovská</t>
  </si>
  <si>
    <t>Hluboká nad Vltavou</t>
  </si>
  <si>
    <t>387 924 211</t>
  </si>
  <si>
    <t>387 924 289</t>
  </si>
  <si>
    <t>info@sosehl.cz</t>
  </si>
  <si>
    <t>http://www.sosehl.cz</t>
  </si>
  <si>
    <t>ywdgj4w</t>
  </si>
  <si>
    <t>Ing. Pavel Zasadil</t>
  </si>
  <si>
    <t>Střední odborná škola a Střední odborné učiliště, Hněvkovice 865</t>
  </si>
  <si>
    <t>SOŠ a SOU, Hněvkovice 865</t>
  </si>
  <si>
    <t>Hněvkovice na pravém břehu Vlt.</t>
  </si>
  <si>
    <t>385 778 111</t>
  </si>
  <si>
    <t>info@isshnevkovice.cz</t>
  </si>
  <si>
    <t>http://www.isshnevkovice.cz</t>
  </si>
  <si>
    <t>kqvhknz</t>
  </si>
  <si>
    <t>Ing. Ivana Šuhájková</t>
  </si>
  <si>
    <t>Střední škola obchodní, České Budějovice, Husova 9</t>
  </si>
  <si>
    <t>387 023 711 ,387023712</t>
  </si>
  <si>
    <t>387 023 739</t>
  </si>
  <si>
    <t>benyskova@sso.cz</t>
  </si>
  <si>
    <t>sekretariat@sso.cz</t>
  </si>
  <si>
    <t>http://www.sso.cz</t>
  </si>
  <si>
    <t>vw8jfk5</t>
  </si>
  <si>
    <t>Mgr. Jarmila Benýšková</t>
  </si>
  <si>
    <t>Střední škola polytechnická, České Budějovice, Nerudova 59</t>
  </si>
  <si>
    <t>387 423 450</t>
  </si>
  <si>
    <t>sekretariat@sspcb.cz</t>
  </si>
  <si>
    <t>http://www.sspcb.cz</t>
  </si>
  <si>
    <t>dwrgnpv</t>
  </si>
  <si>
    <t>Ing. Luboš Kubát</t>
  </si>
  <si>
    <t>Střední škola a Vyšší odborná škola cestovního ruchu, České Budějovice, Senovážné náměstí 12</t>
  </si>
  <si>
    <t>SŠ a VOŠ cestovního ruchu</t>
  </si>
  <si>
    <t>Senovážné nám.</t>
  </si>
  <si>
    <t>389 139 320</t>
  </si>
  <si>
    <t>386 354 265</t>
  </si>
  <si>
    <t>jhoudkova@skolacrcb.cz</t>
  </si>
  <si>
    <t>info@skolacrcb.cz</t>
  </si>
  <si>
    <t>http://www.skolacrcb.cz</t>
  </si>
  <si>
    <t>ub7gnn9</t>
  </si>
  <si>
    <t>Mgr. Zdeňka Erhartová</t>
  </si>
  <si>
    <t>Střední odborná škola strojní a elektrotechnická, Velešín, U Hřiště 527</t>
  </si>
  <si>
    <t>SOŠ strojní a elektrotechnická</t>
  </si>
  <si>
    <t>725 158 931</t>
  </si>
  <si>
    <t>timko@sosvel.cz</t>
  </si>
  <si>
    <t>sekretariat@sosvel.cz</t>
  </si>
  <si>
    <t>http://www.sosvel.cz</t>
  </si>
  <si>
    <t>a3dh72q</t>
  </si>
  <si>
    <t>Ing. Bc. Milan Timko</t>
  </si>
  <si>
    <t>Střední škola technická a obchodní, Dačice, Strojírenská 304</t>
  </si>
  <si>
    <t>Střední škola technická a obchodní</t>
  </si>
  <si>
    <t>Strojírenská</t>
  </si>
  <si>
    <t>Dačice III</t>
  </si>
  <si>
    <t>384 420 096</t>
  </si>
  <si>
    <t>info@issto.cz</t>
  </si>
  <si>
    <t>ferda@issto.cz</t>
  </si>
  <si>
    <t>http://www.issto.cz</t>
  </si>
  <si>
    <t>tkwev33</t>
  </si>
  <si>
    <t>Ing. Pavel Kopačka</t>
  </si>
  <si>
    <t>Střední škola, České Velenice, Revoluční 220</t>
  </si>
  <si>
    <t>384 794 237 ,773444575</t>
  </si>
  <si>
    <t>384 795 511</t>
  </si>
  <si>
    <t>info@sscv.cz</t>
  </si>
  <si>
    <t>amesarosova@sscv.cz</t>
  </si>
  <si>
    <t>http://www.sscv.cz</t>
  </si>
  <si>
    <t>mmjfdjz</t>
  </si>
  <si>
    <t>RNDr. Milena Elsterová</t>
  </si>
  <si>
    <t>Střední odborná škola a Střední odborné učiliště, Milevsko, Čs. armády 777</t>
  </si>
  <si>
    <t>382 521 904</t>
  </si>
  <si>
    <t>info@issou-milevsko.cz</t>
  </si>
  <si>
    <t>kasparv@issou-milevsko.cz</t>
  </si>
  <si>
    <t>http://www.issou-milevsko.cz</t>
  </si>
  <si>
    <t>4zuehtv</t>
  </si>
  <si>
    <t>Mgr. Václav Kašpar</t>
  </si>
  <si>
    <t>Střední škola a Jazyková škola s právem státní jazykové zkoušky, Volyně, Lidická 135</t>
  </si>
  <si>
    <t>Střední škola a Jazyk.škola s právem SJZ</t>
  </si>
  <si>
    <t>383 372 280</t>
  </si>
  <si>
    <t>skola@ssvolyne.cz</t>
  </si>
  <si>
    <t>http://www.ssvolyne.cz</t>
  </si>
  <si>
    <t>t7nkjj3</t>
  </si>
  <si>
    <t>PaedDr. Eva Klasová</t>
  </si>
  <si>
    <t>Vyšší odborná škola, Střední škola, Centrum odborné přípravy, Sezimovo Ústí, Budějovická 421</t>
  </si>
  <si>
    <t>VOŠ, SŠ, Centrum odborné přípravy</t>
  </si>
  <si>
    <t>381 407 111</t>
  </si>
  <si>
    <t>cop@copsu.cz</t>
  </si>
  <si>
    <t>http://sezimackastredni.cz</t>
  </si>
  <si>
    <t>rvifdct</t>
  </si>
  <si>
    <t>doc. PhDr. Mgr. Lenka Hrušková, Ph.D.</t>
  </si>
  <si>
    <t>Střední odborná škola a Střední odborné učiliště, Horšovský Týn, Littrowa 122</t>
  </si>
  <si>
    <t>Jana Littrowa</t>
  </si>
  <si>
    <t>379 410 063 ,602457421</t>
  </si>
  <si>
    <t>379 410 071</t>
  </si>
  <si>
    <t>sos-souhtyn@sos-souhtyn.cz</t>
  </si>
  <si>
    <t>fousovam@sos-souhtyn.cz</t>
  </si>
  <si>
    <t>http://www.sos-souhtyn.cz</t>
  </si>
  <si>
    <t>g39vsss</t>
  </si>
  <si>
    <t>Ing. Miluše Fousová</t>
  </si>
  <si>
    <t>Integrovaná střední škola Cheb, příspěvková organizace</t>
  </si>
  <si>
    <t>Integrovaná střední škola Cheb</t>
  </si>
  <si>
    <t>Obrněné brigády</t>
  </si>
  <si>
    <t>354 408 011 ,734522598</t>
  </si>
  <si>
    <t>info@iss-cheb.cz</t>
  </si>
  <si>
    <t>homolka@iss-cheb.cz</t>
  </si>
  <si>
    <t>https://www.isscheb.eu</t>
  </si>
  <si>
    <t>tvbsw8x</t>
  </si>
  <si>
    <t>Ing. Jan Homolka</t>
  </si>
  <si>
    <t>Integrovaná střední škola živnostenská, Plzeň, Škroupova 13</t>
  </si>
  <si>
    <t>Integrovaná střední škola živnostenská</t>
  </si>
  <si>
    <t>377 235 389 ,739050983</t>
  </si>
  <si>
    <t>377 256 222</t>
  </si>
  <si>
    <t>skola@issziv.cz</t>
  </si>
  <si>
    <t>spokrupova@issziv.cz</t>
  </si>
  <si>
    <t>http://www.issziv.cz</t>
  </si>
  <si>
    <t>bgkgjyh</t>
  </si>
  <si>
    <t>Mgr. Soňa Pokrupová</t>
  </si>
  <si>
    <t>Integrovaná střední škola technická a ekonomická Sokolov, příspěvková organizace</t>
  </si>
  <si>
    <t>ISŠ technická a ekonomická Sokolov</t>
  </si>
  <si>
    <t>Jednoty</t>
  </si>
  <si>
    <t>352 466 163</t>
  </si>
  <si>
    <t>isste@isste.cz</t>
  </si>
  <si>
    <t>www.isste.cz</t>
  </si>
  <si>
    <t>85vjari</t>
  </si>
  <si>
    <t>Mgr. Pavel Janus</t>
  </si>
  <si>
    <t>Střední průmyslová škola, Tachov, Světce 1</t>
  </si>
  <si>
    <t>Světce</t>
  </si>
  <si>
    <t>374 616 351 ,374616353</t>
  </si>
  <si>
    <t>374 616 351</t>
  </si>
  <si>
    <t>reditel@sps-tachov.cz</t>
  </si>
  <si>
    <t>info@sps-tachov.cz</t>
  </si>
  <si>
    <t>https://sps-tachov.cz</t>
  </si>
  <si>
    <t>9kzntef</t>
  </si>
  <si>
    <t>Ing. arch. Romana Košátková</t>
  </si>
  <si>
    <t>Střední škola lodní dopravy a technických řemesel, Děčín VI, příspěvková organizace</t>
  </si>
  <si>
    <t>SŠ lodní dopravy a technických řemesel</t>
  </si>
  <si>
    <t>412 535 942</t>
  </si>
  <si>
    <t>412 535 927</t>
  </si>
  <si>
    <t>info@dorado.cz</t>
  </si>
  <si>
    <t>http://www.dorado.cz</t>
  </si>
  <si>
    <t>rth2sku</t>
  </si>
  <si>
    <t>Ing. Bc. Kateřina Sellnerová, MBA</t>
  </si>
  <si>
    <t>Střední škola řemesel a služeb, Děčín IV, Ruská 147, příspěvková organizace</t>
  </si>
  <si>
    <t>412 151 411</t>
  </si>
  <si>
    <t>412 151 413</t>
  </si>
  <si>
    <t>skola@sosruska.cz</t>
  </si>
  <si>
    <t>reditel@sosruska.cz</t>
  </si>
  <si>
    <t>http://www.sosruska.cz</t>
  </si>
  <si>
    <t>td2tjnp</t>
  </si>
  <si>
    <t>Mgr. Tomáš Daněk</t>
  </si>
  <si>
    <t>Střední odborná škola energetická a stavební, Obchodní akademie a Střední zdravotnická škola, Chomutov, příspěvková organizace</t>
  </si>
  <si>
    <t>SOŠ energetická a stavební, OA a SZŠ</t>
  </si>
  <si>
    <t>Na Průhoně</t>
  </si>
  <si>
    <t>474 471 111</t>
  </si>
  <si>
    <t>info@esoz.cz</t>
  </si>
  <si>
    <t>http://www.esoz.cz</t>
  </si>
  <si>
    <t>d2k34p5</t>
  </si>
  <si>
    <t>Ing. Lenka Demjanová</t>
  </si>
  <si>
    <t>485 151 099</t>
  </si>
  <si>
    <t>Střední škola strojní, stavební a dopravní, Liberec, příspěvková organizace</t>
  </si>
  <si>
    <t>SŠ stroj.stav.a dopr., příspěvková org.</t>
  </si>
  <si>
    <t>482 483 400</t>
  </si>
  <si>
    <t>488 880 401</t>
  </si>
  <si>
    <t>info@sslbc.cz</t>
  </si>
  <si>
    <t>red@sslbc.cz</t>
  </si>
  <si>
    <t>http://www.sslbc.cz</t>
  </si>
  <si>
    <t>j96k84x</t>
  </si>
  <si>
    <t>Ing. Josef Janeček</t>
  </si>
  <si>
    <t>Obchodní akademie a Střední odborná škola generála Františka Fajtla, Louny, příspěvková organizace</t>
  </si>
  <si>
    <t>OA a SOŠ generála Františka Fajtla</t>
  </si>
  <si>
    <t>415 655 489</t>
  </si>
  <si>
    <t>skola@oasoslouny.cz</t>
  </si>
  <si>
    <t>vagnerova@oasoslouny.cz</t>
  </si>
  <si>
    <t>http://www.oasoslouny.cz</t>
  </si>
  <si>
    <t>zyhxgae</t>
  </si>
  <si>
    <t>Mgr. Simona Vágnerová</t>
  </si>
  <si>
    <t>Střední škola technická, Most, příspěvková organizace</t>
  </si>
  <si>
    <t>Střední škola technická</t>
  </si>
  <si>
    <t>Velebudice</t>
  </si>
  <si>
    <t>770 141 421</t>
  </si>
  <si>
    <t>sstmost@sstmost.cz</t>
  </si>
  <si>
    <t>director@sstmost.cz</t>
  </si>
  <si>
    <t>http://www.sstmost.cz</t>
  </si>
  <si>
    <t>f74nbfd</t>
  </si>
  <si>
    <t>PaedDr. Karel Vokáč</t>
  </si>
  <si>
    <t>Střední odborná škola, Litvínov - Hamr, příspěvková organizace</t>
  </si>
  <si>
    <t>476 753 436</t>
  </si>
  <si>
    <t>soshamr@skolahamr.cz</t>
  </si>
  <si>
    <t>http://www.skolahamr.cz</t>
  </si>
  <si>
    <t>uq243nw</t>
  </si>
  <si>
    <t>Ing. Jitka Francírková</t>
  </si>
  <si>
    <t>Hotelová škola, Obchodní akademie a Střední průmyslová škola, Teplice, Benešovo náměstí 1, příspěvková organizace</t>
  </si>
  <si>
    <t>Hotelová škola, Obchodní akademie a SPŠ</t>
  </si>
  <si>
    <t>417 537 730</t>
  </si>
  <si>
    <t>417 577 262</t>
  </si>
  <si>
    <t>info@sostp.cz</t>
  </si>
  <si>
    <t>nekuda@sostp.cz</t>
  </si>
  <si>
    <t>http://www.sostp.cz</t>
  </si>
  <si>
    <t>j5juyr8</t>
  </si>
  <si>
    <t>Mgr. Jiří Nekuda</t>
  </si>
  <si>
    <t>Střední průmyslová škola stavební a Střední odborná škola stavební a technická, Ústí nad Labem, příspěvková organizace</t>
  </si>
  <si>
    <t>SPŠ stavební a SOŠ stavební a technická</t>
  </si>
  <si>
    <t>475 501 222</t>
  </si>
  <si>
    <t>475 500 543</t>
  </si>
  <si>
    <t>sts@stsul.cz</t>
  </si>
  <si>
    <t>http://www.stsul.cz</t>
  </si>
  <si>
    <t>e8zsyhd</t>
  </si>
  <si>
    <t>PhDr. Mgr. Vítězslav Štefl, Ph.D.</t>
  </si>
  <si>
    <t>Akademie Světlá nad Sázavou, střední škola a vyšší odborná škola</t>
  </si>
  <si>
    <t>Akademie Světlá n. S., SŠ a VOŠ</t>
  </si>
  <si>
    <t>569 452 441</t>
  </si>
  <si>
    <t>569 412 231</t>
  </si>
  <si>
    <t>7c2trus</t>
  </si>
  <si>
    <t>Obchodní akademie a Hotelová škola Havlíčkův Brod</t>
  </si>
  <si>
    <t>Obchodní akademie a Hotelová škola</t>
  </si>
  <si>
    <t>Bratříků</t>
  </si>
  <si>
    <t>569 421 182</t>
  </si>
  <si>
    <t>569 428 813</t>
  </si>
  <si>
    <t>forman@oahshb.cz</t>
  </si>
  <si>
    <t>oahshb@oahshb.cz</t>
  </si>
  <si>
    <t>http://www.oahshb.cz</t>
  </si>
  <si>
    <t>grytdmk</t>
  </si>
  <si>
    <t>Mgr. Jiří Forman</t>
  </si>
  <si>
    <t>Střední odborná škola a Střední odborné učiliště, Hradec Králové, Vocelova 1338</t>
  </si>
  <si>
    <t>495 212 861</t>
  </si>
  <si>
    <t>sekretariat@sosasou-vocelova.cz</t>
  </si>
  <si>
    <t>http://www.sosasou-vocelova.cz</t>
  </si>
  <si>
    <t>vwcpdkt</t>
  </si>
  <si>
    <t>Ing. Lukáš Nepokoj</t>
  </si>
  <si>
    <t>Střední odborná škola a Střední odborné učiliště obchodu a služeb, Chrudim, Čáslavská 205</t>
  </si>
  <si>
    <t>SOŠ a SOU obchodu a služeb</t>
  </si>
  <si>
    <t>463 354 600</t>
  </si>
  <si>
    <t>463 354 659</t>
  </si>
  <si>
    <t>skola@sos-sou.chrudim.cz</t>
  </si>
  <si>
    <t>korinek@sos-sou.chrudim.cz</t>
  </si>
  <si>
    <t>http://www.sos-sou.chrudim.cz</t>
  </si>
  <si>
    <t>sma39w9</t>
  </si>
  <si>
    <t>Mgr. Jaroslav Kořínek</t>
  </si>
  <si>
    <t>Střední škola gastronomie a služeb, Nová Paka, Masarykovo nám. 2</t>
  </si>
  <si>
    <t>Střední škola gastronomie a služeb</t>
  </si>
  <si>
    <t>493 723 784</t>
  </si>
  <si>
    <t>493 722 880</t>
  </si>
  <si>
    <t>jaros@ssgs.cz</t>
  </si>
  <si>
    <t>skola@ssgs.cz</t>
  </si>
  <si>
    <t>http://www.ssgs.cz</t>
  </si>
  <si>
    <t>2ia5iws</t>
  </si>
  <si>
    <t>Mgr. Petr Jaroš</t>
  </si>
  <si>
    <t>Střední škola automobilní Holice</t>
  </si>
  <si>
    <t>466 682 029</t>
  </si>
  <si>
    <t>spsauto@spsauto.cz</t>
  </si>
  <si>
    <t>sedivka@spsauto.cz</t>
  </si>
  <si>
    <t>http://www.spsauto.cz</t>
  </si>
  <si>
    <t>396vgxw</t>
  </si>
  <si>
    <t>Mgr. Bc. Michal Šedivka</t>
  </si>
  <si>
    <t>Střední průmyslová škola stavební Pardubice</t>
  </si>
  <si>
    <t>SPŠ stavební Pardubice</t>
  </si>
  <si>
    <t>466 680 339</t>
  </si>
  <si>
    <t>466 680 343</t>
  </si>
  <si>
    <t>skola@spsstavebni.cz</t>
  </si>
  <si>
    <t>www.spsstavebni.cz</t>
  </si>
  <si>
    <t>qkixfe8</t>
  </si>
  <si>
    <t>Mgr. Renata Petružálková</t>
  </si>
  <si>
    <t>Střední škola, Semily, příspěvková organizace</t>
  </si>
  <si>
    <t>Střední škola, Semily, přísp. organizace</t>
  </si>
  <si>
    <t>481 622 581 ,481623352</t>
  </si>
  <si>
    <t>481 623 352</t>
  </si>
  <si>
    <t>skola@skolasemily.cz</t>
  </si>
  <si>
    <t>petr.holubicka@skolasemily.cz</t>
  </si>
  <si>
    <t>https://www.isssemily.cz</t>
  </si>
  <si>
    <t>jvkkkrk</t>
  </si>
  <si>
    <t>Ing. Bc. Petr Holubička</t>
  </si>
  <si>
    <t>Integrovaná střední škola, Vysoké nad Jizerou, Dr. Farského 300, příspěvková organizace</t>
  </si>
  <si>
    <t>ISŠ, příspěvková organizace</t>
  </si>
  <si>
    <t>Dr. Karla Farského</t>
  </si>
  <si>
    <t>481 593 900</t>
  </si>
  <si>
    <t>481 593 125</t>
  </si>
  <si>
    <t>iss@iss-vysokenj.cz</t>
  </si>
  <si>
    <t>http://www.iss-vysokenj.cz</t>
  </si>
  <si>
    <t>unvkkrh</t>
  </si>
  <si>
    <t>Ing. Markéta Zelinková</t>
  </si>
  <si>
    <t>Střední škola, Lomnice nad Popelkou, Antala Staška 213, příspěvková organizace</t>
  </si>
  <si>
    <t>Střední škola, příspěvková organizace</t>
  </si>
  <si>
    <t>Antala Staška</t>
  </si>
  <si>
    <t>481 671 262</t>
  </si>
  <si>
    <t>skola@skola-lomnice.cz</t>
  </si>
  <si>
    <t>simunekv@skola-lomnice.cz</t>
  </si>
  <si>
    <t>http://www.skola-lomnice.cz</t>
  </si>
  <si>
    <t>2pkk839</t>
  </si>
  <si>
    <t>Mgr. Václav Šimůnek</t>
  </si>
  <si>
    <t>Střední škola stavební Vysoké Mýto</t>
  </si>
  <si>
    <t>465 420 314</t>
  </si>
  <si>
    <t>skola@stavebniskola.cz</t>
  </si>
  <si>
    <t>http://www.stavebniskola.cz</t>
  </si>
  <si>
    <t>eptwjez</t>
  </si>
  <si>
    <t>Ing. Jiří Skalický</t>
  </si>
  <si>
    <t>Střední škola technická Vysoké Mýto</t>
  </si>
  <si>
    <t>465 420 405</t>
  </si>
  <si>
    <t>465 423 005</t>
  </si>
  <si>
    <t>jiskrova@technickavm.cz</t>
  </si>
  <si>
    <t>sekretariat@technickavm.cz</t>
  </si>
  <si>
    <t>http://www.technickavm.cz</t>
  </si>
  <si>
    <t>dmvsyxu</t>
  </si>
  <si>
    <t>Ing. Jitka Jiskrová, MBA</t>
  </si>
  <si>
    <t>Střední škola technická a ekonomická Brno, Olomoucká, příspěvková organizace</t>
  </si>
  <si>
    <t>Střední škola technická a ekonomická</t>
  </si>
  <si>
    <t>548 515 121</t>
  </si>
  <si>
    <t>548 216 381</t>
  </si>
  <si>
    <t>posta@sstebrno.cz</t>
  </si>
  <si>
    <t>michaela.kurkova@sstebrno.cz</t>
  </si>
  <si>
    <t>http://www.sstebrno.cz</t>
  </si>
  <si>
    <t>fdqw77g</t>
  </si>
  <si>
    <t>Ing. Zdeněk Pavlík</t>
  </si>
  <si>
    <t>Střední průmyslová škola Brno, Purkyňova, příspěvková organizace</t>
  </si>
  <si>
    <t>541 649 220</t>
  </si>
  <si>
    <t>541 649 229</t>
  </si>
  <si>
    <t>vedeni@purkynka.cz</t>
  </si>
  <si>
    <t>posta@purkynka.cz</t>
  </si>
  <si>
    <t>http://www.purkynka.cz</t>
  </si>
  <si>
    <t>87wit9v</t>
  </si>
  <si>
    <t>doc. RNDr. Aleš Ruda, Ph.D., MBA</t>
  </si>
  <si>
    <t>Střední škola elektrotechnická a energetická Sokolnice, příspěvková organizace</t>
  </si>
  <si>
    <t>Střední škola elektrotech. a energetická</t>
  </si>
  <si>
    <t>Učiliště</t>
  </si>
  <si>
    <t>544 224 634</t>
  </si>
  <si>
    <t>544 224 631</t>
  </si>
  <si>
    <t>info@ssee-sokolnice.cz</t>
  </si>
  <si>
    <t>https://www.ssee-sokolnice.cz/</t>
  </si>
  <si>
    <t>i8sdxm4</t>
  </si>
  <si>
    <t>Mgr. Marek Jelínek</t>
  </si>
  <si>
    <t>Střední průmyslová škola polytechnická - Centrum odborné přípravy Zlín</t>
  </si>
  <si>
    <t>SPŠ polytechnická - COP Zlín</t>
  </si>
  <si>
    <t>Nad Ovčírnou IV</t>
  </si>
  <si>
    <t>577 573 101</t>
  </si>
  <si>
    <t>spsp@spspzlin.cz</t>
  </si>
  <si>
    <t>http://www.spspzlin.cz</t>
  </si>
  <si>
    <t>rtnxbkc</t>
  </si>
  <si>
    <t>Ing. Jiří Charvát</t>
  </si>
  <si>
    <t>Střední odborná škola Luhačovice</t>
  </si>
  <si>
    <t>577 131 067</t>
  </si>
  <si>
    <t>vedeni@sosluhac.cz</t>
  </si>
  <si>
    <t>http://www.sosluhac.cz</t>
  </si>
  <si>
    <t>3q3yrhi</t>
  </si>
  <si>
    <t>Ing. Jana Šuráňová</t>
  </si>
  <si>
    <t>Integrovaná střední škola Hodonín, příspěvková organizace</t>
  </si>
  <si>
    <t>518 321 250</t>
  </si>
  <si>
    <t>reditel@issho.cz</t>
  </si>
  <si>
    <t>tutovicova@issho.cz</t>
  </si>
  <si>
    <t>http://www.issho.cz</t>
  </si>
  <si>
    <t>gaahpu4</t>
  </si>
  <si>
    <t>Mgr. Eva Schmidová</t>
  </si>
  <si>
    <t>Střední škola stavební Jihlava</t>
  </si>
  <si>
    <t>Střední škola stavební</t>
  </si>
  <si>
    <t>567 310 100</t>
  </si>
  <si>
    <t>mmetelkova@ssstavji.cz</t>
  </si>
  <si>
    <t>dsalusova@ssstavji.cz</t>
  </si>
  <si>
    <t>www.ssstavji.cz</t>
  </si>
  <si>
    <t>wxwsu95</t>
  </si>
  <si>
    <t>Ing. Markéta Metelková</t>
  </si>
  <si>
    <t>Střední škola - Centrum odborné přípravy technické Kroměříž</t>
  </si>
  <si>
    <t>Střední škola - COP technické Kroměříž</t>
  </si>
  <si>
    <t>Nábělkova</t>
  </si>
  <si>
    <t>573 308 212</t>
  </si>
  <si>
    <t>573 335 215</t>
  </si>
  <si>
    <t>copt@coptkm.cz</t>
  </si>
  <si>
    <t>ivo.horak@coptkm.cz</t>
  </si>
  <si>
    <t>http://www.coptkm.cz</t>
  </si>
  <si>
    <t>vyhmjux</t>
  </si>
  <si>
    <t>Ing. Bronislav Fuksa</t>
  </si>
  <si>
    <t>Střední škola - Centrum odborné přípravy technické Uherský Brod</t>
  </si>
  <si>
    <t>Střední škola - COP technické</t>
  </si>
  <si>
    <t>Vlčnovská</t>
  </si>
  <si>
    <t>572 655 960</t>
  </si>
  <si>
    <t>info@copt.cz</t>
  </si>
  <si>
    <t>hana.kubisova@copt.cz</t>
  </si>
  <si>
    <t>http://www.copt.cz</t>
  </si>
  <si>
    <t>ytzxbrg</t>
  </si>
  <si>
    <t>Ing. Hana Kubišová, Ph.D.</t>
  </si>
  <si>
    <t>Střední škola Slavkov – Austerlitz, příspěvková organizace</t>
  </si>
  <si>
    <t>SS Slavkov – Austerlitz</t>
  </si>
  <si>
    <t>544 221 581</t>
  </si>
  <si>
    <t>544 220 234</t>
  </si>
  <si>
    <t>kulhankova@stredni-slavkov.eu</t>
  </si>
  <si>
    <t>info@stredni-slavkov.eu</t>
  </si>
  <si>
    <t>http://www.stredni-slavkov.eu</t>
  </si>
  <si>
    <t>aqzw8ri</t>
  </si>
  <si>
    <t>Mgr. Vladislava Kulhánková</t>
  </si>
  <si>
    <t>Střední odborná škola dopravy a cestovního ruchu, Krnov, příspěvková organizace</t>
  </si>
  <si>
    <t>SOŠ dopravy a cest. ruchu</t>
  </si>
  <si>
    <t>554 613 075</t>
  </si>
  <si>
    <t>sos@sos-dcr.cz</t>
  </si>
  <si>
    <t>klein@sos-dcr.cz</t>
  </si>
  <si>
    <t>www.sos-dcr.cz</t>
  </si>
  <si>
    <t>v46jgtb</t>
  </si>
  <si>
    <t>Ing. Zlata Slavíková</t>
  </si>
  <si>
    <t>Střední škola, Jablunkov, příspěvková organizace</t>
  </si>
  <si>
    <t>558 357 811</t>
  </si>
  <si>
    <t>558 358 076</t>
  </si>
  <si>
    <t>sekretariat@sos.jablunkov.cz</t>
  </si>
  <si>
    <t>www.sos.jablunkov.cz</t>
  </si>
  <si>
    <t>x6dj8jp</t>
  </si>
  <si>
    <t>Ing. Roman Szotkowski</t>
  </si>
  <si>
    <t>Střední odborná škola, Frýdek-Místek, příspěvková organizace</t>
  </si>
  <si>
    <t>Lískovecká</t>
  </si>
  <si>
    <t>558 621 792</t>
  </si>
  <si>
    <t>558 621 807</t>
  </si>
  <si>
    <t>sosfm@sosfm.cz</t>
  </si>
  <si>
    <t>http://www.sosfm.cz</t>
  </si>
  <si>
    <t>r3gfej2</t>
  </si>
  <si>
    <t>Ing. Jan Durčák</t>
  </si>
  <si>
    <t>Střední škola technických oborů, Havířov-Šumbark, Lidická 1a/600, příspěvková organizace</t>
  </si>
  <si>
    <t>SŠ technických oborů</t>
  </si>
  <si>
    <t>596 802 111</t>
  </si>
  <si>
    <t>ssto@ssto-havirov.cz</t>
  </si>
  <si>
    <t>sekretar@ssto-havirov.cz</t>
  </si>
  <si>
    <t>http://www.ssto-havirov.cz</t>
  </si>
  <si>
    <t>myaghtu</t>
  </si>
  <si>
    <t>Ing. Martin Fišer</t>
  </si>
  <si>
    <t>Albrechtova střední škola, Český Těšín, příspěvková organizace</t>
  </si>
  <si>
    <t>Albrechtova střední škola</t>
  </si>
  <si>
    <t>558 425 200</t>
  </si>
  <si>
    <t>skola@albrechtovastredni.cz</t>
  </si>
  <si>
    <t>pavel.cieslar@albrechtovastredni.cz</t>
  </si>
  <si>
    <t>https://www.albrechtovastredni.cz/</t>
  </si>
  <si>
    <t>arzfda8</t>
  </si>
  <si>
    <t>Mgr. Pavel Cieslar</t>
  </si>
  <si>
    <t>553 401 731</t>
  </si>
  <si>
    <t>597 579 062</t>
  </si>
  <si>
    <t>https://www.stredniskola-sucha.cz/</t>
  </si>
  <si>
    <t>Střední škola techniky a služeb, Karviná, příspěvková organizace</t>
  </si>
  <si>
    <t>Střední škola techniky a služeb</t>
  </si>
  <si>
    <t>tř. Osvobození</t>
  </si>
  <si>
    <t>596 343 551</t>
  </si>
  <si>
    <t>596 314 451</t>
  </si>
  <si>
    <t>zrtv2@sstas-karvina.cz</t>
  </si>
  <si>
    <t>sekretariat@sstas-karvina.cz</t>
  </si>
  <si>
    <t>http://www.sstas-karvina.cz</t>
  </si>
  <si>
    <t>uw9fd6a</t>
  </si>
  <si>
    <t>Mgr. Yvetta Kałužová</t>
  </si>
  <si>
    <t>Hotelová škola, Frenštát pod Radhoštěm, příspěvková organizace</t>
  </si>
  <si>
    <t>556 836 551</t>
  </si>
  <si>
    <t>556 835 874</t>
  </si>
  <si>
    <t>sekretariat@hotelovkafren.cz</t>
  </si>
  <si>
    <t>ivo.herman@hotelovkafren.cz</t>
  </si>
  <si>
    <t>http://www.hotelovkafren.cz</t>
  </si>
  <si>
    <t>bc5jrez</t>
  </si>
  <si>
    <t>Mgr. Andrea Tobolová</t>
  </si>
  <si>
    <t>Střední škola společného stravování, Ostrava-Hrabůvka, příspěvková organizace</t>
  </si>
  <si>
    <t>Střední škola společného stravování</t>
  </si>
  <si>
    <t>Krakovská</t>
  </si>
  <si>
    <t>596 716 766</t>
  </si>
  <si>
    <t>596 716 810</t>
  </si>
  <si>
    <t>sekretariat@ssss.cz</t>
  </si>
  <si>
    <t>http://www.ssss.cz</t>
  </si>
  <si>
    <t>gakiu27</t>
  </si>
  <si>
    <t>Mgr. Ivana Matulová</t>
  </si>
  <si>
    <t>Střední škola služeb a podnikání, Ostrava-Poruba, příspěvková organizace</t>
  </si>
  <si>
    <t>Střední škola služeb a podnikání</t>
  </si>
  <si>
    <t>910 001 561</t>
  </si>
  <si>
    <t>ss@ss-ostrava.cz</t>
  </si>
  <si>
    <t>www.ss-ostrava.cz</t>
  </si>
  <si>
    <t>yjzj5fk</t>
  </si>
  <si>
    <t>Mgr. Rostislav Besta</t>
  </si>
  <si>
    <t>Střední škola elektrotechnická, Ostrava, Na Jízdárně 30, příspěvková organizace</t>
  </si>
  <si>
    <t>Střední škola elektrotechnická</t>
  </si>
  <si>
    <t>556 205 229</t>
  </si>
  <si>
    <t>556 205 221</t>
  </si>
  <si>
    <t>sse-najizdarne@sse-najizdarne.cz</t>
  </si>
  <si>
    <t>katka.korcova@post.cz</t>
  </si>
  <si>
    <t>www.sse-najizdarne.cz</t>
  </si>
  <si>
    <t>i6ifdmw</t>
  </si>
  <si>
    <t>Ing. Tomáš Führer</t>
  </si>
  <si>
    <t>Střední škola technická a dopravní, Ostrava-Vítkovice, příspěvková organizace</t>
  </si>
  <si>
    <t>555 503 101</t>
  </si>
  <si>
    <t>sekretariat@sstd.cz</t>
  </si>
  <si>
    <t>http://www.sstd.cz</t>
  </si>
  <si>
    <t>rf8xq7x</t>
  </si>
  <si>
    <t>Ing. Stanislav Zapletal</t>
  </si>
  <si>
    <t>Střední škola elektrotechnická, Lipník nad Bečvou, Tyršova 781</t>
  </si>
  <si>
    <t>581 773 740</t>
  </si>
  <si>
    <t>sse@sse-lipniknb.cz</t>
  </si>
  <si>
    <t>www.sse-lipniknb.cz</t>
  </si>
  <si>
    <t>bqvxrbw</t>
  </si>
  <si>
    <t>Mgr. Michael Tesař</t>
  </si>
  <si>
    <t>Střední škola gastronomie a služeb, Přerov, Šířava 7</t>
  </si>
  <si>
    <t>Šířava</t>
  </si>
  <si>
    <t>581 205 280</t>
  </si>
  <si>
    <t>info@sirava.cz</t>
  </si>
  <si>
    <t>khom@sirava.cz</t>
  </si>
  <si>
    <t>http://www.sirava.cz</t>
  </si>
  <si>
    <t>5qifd65</t>
  </si>
  <si>
    <t>Ing. Martin Kovář</t>
  </si>
  <si>
    <t>Střední škola technická, Přerov, Kouřílkova 8</t>
  </si>
  <si>
    <t>581 201 276</t>
  </si>
  <si>
    <t>isst@kourilkova8.cz</t>
  </si>
  <si>
    <t>http://www.kourilkova8.cz</t>
  </si>
  <si>
    <t>wr8jvj3</t>
  </si>
  <si>
    <t>Mgr. František Šober</t>
  </si>
  <si>
    <t>Střední škola řemesel, Šumperk</t>
  </si>
  <si>
    <t>583 320 111</t>
  </si>
  <si>
    <t>skola@skolasumperk.cz</t>
  </si>
  <si>
    <t>www.skolasumperk.cz</t>
  </si>
  <si>
    <t>pehfder</t>
  </si>
  <si>
    <t>Mgr. Irena Jonová</t>
  </si>
  <si>
    <t>Střední škola technická Mohelnice</t>
  </si>
  <si>
    <t>583 401 911</t>
  </si>
  <si>
    <t>583 401 961</t>
  </si>
  <si>
    <t>sstzmoh@sstzmoh.cz</t>
  </si>
  <si>
    <t>http://www.sstzmoh.cz</t>
  </si>
  <si>
    <t>pc4j8jv</t>
  </si>
  <si>
    <t>PhDr. Jiří Ženožička</t>
  </si>
  <si>
    <t>Integrovaná střední škola Valašské Meziříčí</t>
  </si>
  <si>
    <t>ISŠ Valašské Meziříčí</t>
  </si>
  <si>
    <t>571 685 222</t>
  </si>
  <si>
    <t>posta@issvm.cz</t>
  </si>
  <si>
    <t>http://www.issvm.cz</t>
  </si>
  <si>
    <t>zrbys8s</t>
  </si>
  <si>
    <t>Střední škola, základní škola a mateřská škola pro sluchově postižené, Praha 5, Holečkova 4</t>
  </si>
  <si>
    <t>226 299 321 ,226299322</t>
  </si>
  <si>
    <t>226 299 399</t>
  </si>
  <si>
    <t>skoly.sp@post.cz</t>
  </si>
  <si>
    <t>chmelir@post.cz</t>
  </si>
  <si>
    <t>http://www.skolaholeckova.cz</t>
  </si>
  <si>
    <t>bm59573</t>
  </si>
  <si>
    <t>Mgr. et Mgr. Václav Chmelíř</t>
  </si>
  <si>
    <t>Základní škola Tolerance, Praha 9, Mochovská 570</t>
  </si>
  <si>
    <t>Základní škola Tolerance</t>
  </si>
  <si>
    <t>Mochovská</t>
  </si>
  <si>
    <t>281 862 033</t>
  </si>
  <si>
    <t>zvs.mochovska@zris.mepnet.cz</t>
  </si>
  <si>
    <t>info@mochovska.cz</t>
  </si>
  <si>
    <t>http://www.mochovska.cz</t>
  </si>
  <si>
    <t>699x7a8</t>
  </si>
  <si>
    <t>PaedDr. Iva Švandová</t>
  </si>
  <si>
    <t>Základní škola logopedická a Mateřská škola logopedická, Praha 10, Moskevská 29</t>
  </si>
  <si>
    <t>271 720 585</t>
  </si>
  <si>
    <t>reditelka@logopedickaskola.cz</t>
  </si>
  <si>
    <t>stepanka.kaftanova@logopedickaskola.cz</t>
  </si>
  <si>
    <t>http://www.logopedickaskola.cz</t>
  </si>
  <si>
    <t>sfqygaf</t>
  </si>
  <si>
    <t>Mgr. Štěpánka Kaftanová</t>
  </si>
  <si>
    <t>Střední škola, Základní škola, Mateřská škola, Dětský domov a Speciálně pedagogické centrum Mladá Boleslav, příspěvková organizace</t>
  </si>
  <si>
    <t>SŠ, ZŠ, MŠ, DD a SPC</t>
  </si>
  <si>
    <t>326 321 931</t>
  </si>
  <si>
    <t>zvsi@skolanacelne.cz</t>
  </si>
  <si>
    <t>www.skolanacelne.cz</t>
  </si>
  <si>
    <t>dn8xkp2</t>
  </si>
  <si>
    <t>Mgr. Bc. Ivana Pacovská</t>
  </si>
  <si>
    <t>A00B00C00G21J11K20L11</t>
  </si>
  <si>
    <t>Střední škola a Základní škola Jesenice, příspěvková organizace</t>
  </si>
  <si>
    <t>313 599 324</t>
  </si>
  <si>
    <t>info@zmapjesenice.cz</t>
  </si>
  <si>
    <t>http://www.zmapjesenice.cz</t>
  </si>
  <si>
    <t>jrkyds8</t>
  </si>
  <si>
    <t>Mgr. Hana Vanická</t>
  </si>
  <si>
    <t>Základní škola, Prachatice, Zlatá stezka 387</t>
  </si>
  <si>
    <t>724 335 472</t>
  </si>
  <si>
    <t>reditel@zsprachatice.cz</t>
  </si>
  <si>
    <t>mkunesova@zsprachatice.cz</t>
  </si>
  <si>
    <t>www.zsprachatice.cz</t>
  </si>
  <si>
    <t>teijavg</t>
  </si>
  <si>
    <t>Mgr. Miroslava Kunešová</t>
  </si>
  <si>
    <t>Základní škola speciální, Plzeň, Skupova 15</t>
  </si>
  <si>
    <t>377 370 467</t>
  </si>
  <si>
    <t>reditelka@pomspec.cz</t>
  </si>
  <si>
    <t>https://pomspec.cz</t>
  </si>
  <si>
    <t>xdqxrkj</t>
  </si>
  <si>
    <t>Mgr. Marta Pácalová</t>
  </si>
  <si>
    <t>Základní škola a Mateřská škola při Fakultní nemocnici, Plzeň, alej Svobody 80</t>
  </si>
  <si>
    <t>alej Svobody</t>
  </si>
  <si>
    <t>377 103 138</t>
  </si>
  <si>
    <t>zsfn@cmail.cz</t>
  </si>
  <si>
    <t>http://www.skola-pri-fn-plzen.cz</t>
  </si>
  <si>
    <t>xsgxq9n</t>
  </si>
  <si>
    <t>Mgr. Alice Kozáková</t>
  </si>
  <si>
    <t>Základní škola a Mateřská škola při nemocnici, Liberec, příspěvková organizace</t>
  </si>
  <si>
    <t>ZŠ a MŠ při nem.,příspěvková organizace</t>
  </si>
  <si>
    <t>485 312 875</t>
  </si>
  <si>
    <t>spzs.nemocnice@seznam.cz</t>
  </si>
  <si>
    <t>7xsmgxb</t>
  </si>
  <si>
    <t>Mgr. Petra Ouředníková</t>
  </si>
  <si>
    <t>Střední škola F. D. Roosevelta Brno, příspěvková organizace</t>
  </si>
  <si>
    <t>Střední škola F. D. Roosevelta</t>
  </si>
  <si>
    <t>530 351 701</t>
  </si>
  <si>
    <t>skola@ssfdr.cz</t>
  </si>
  <si>
    <t>zandovska@ssfdr.cz</t>
  </si>
  <si>
    <t>https://www.ssfdr.cz/</t>
  </si>
  <si>
    <t>n3vx7g4</t>
  </si>
  <si>
    <t>Ing. Miroslava Zahradníková</t>
  </si>
  <si>
    <t>Základní škola a Mateřská škola, Frýdlant nad Ostravicí, Náměstí 7, příspěvková organizace</t>
  </si>
  <si>
    <t>558 677 344</t>
  </si>
  <si>
    <t>yvetta.romsyova@skolananamesti.cz</t>
  </si>
  <si>
    <t>lenka.olivkova@skolananamesti.cz</t>
  </si>
  <si>
    <t>www.skolananamesti.cz</t>
  </si>
  <si>
    <t>kxgfdgn</t>
  </si>
  <si>
    <t>Mgr. Yvetta Romsyová</t>
  </si>
  <si>
    <t>Základní škola, Ostrava-Mariánské Hory, Karasova 6, příspěvková organizace</t>
  </si>
  <si>
    <t>596 622 460</t>
  </si>
  <si>
    <t>reditelka@zskarasova.cz</t>
  </si>
  <si>
    <t>sekretariat@zskarasova.cz</t>
  </si>
  <si>
    <t>www.zs-karasova.eu</t>
  </si>
  <si>
    <t>skzgg9w</t>
  </si>
  <si>
    <t>Mgr. Petra Zelenková</t>
  </si>
  <si>
    <t>Základní škola logopedická s.r.o.</t>
  </si>
  <si>
    <t>771 110 591</t>
  </si>
  <si>
    <t>h.juricova@zs-klokanek.eu</t>
  </si>
  <si>
    <t>r.machac@zs-klokanek.eu</t>
  </si>
  <si>
    <t>http://www.zs-klokanek.cz</t>
  </si>
  <si>
    <t>2chckwg</t>
  </si>
  <si>
    <t>Mgr. René Macháč</t>
  </si>
  <si>
    <t>Základní škola, Mateřská škola a Praktická škola Vsetín</t>
  </si>
  <si>
    <t>ZŠ, MŠ a PrŠ Vsetín</t>
  </si>
  <si>
    <t>Turkmenská</t>
  </si>
  <si>
    <t>571 411 824</t>
  </si>
  <si>
    <t>info@zsms-turkmenska.cz</t>
  </si>
  <si>
    <t>http://www.zsms-turkmenska.cz</t>
  </si>
  <si>
    <t>7jpn348</t>
  </si>
  <si>
    <t>Mgr. Roman Třetina</t>
  </si>
  <si>
    <t>Základní škola, Mateřská škola a Praktická škola Valašské Meziříčí</t>
  </si>
  <si>
    <t>ZŠ, MŠ a Praktická škola</t>
  </si>
  <si>
    <t>571 622 346</t>
  </si>
  <si>
    <t>posta@zsamskrizna.cz</t>
  </si>
  <si>
    <t>http://www.zsamskrizna.cz</t>
  </si>
  <si>
    <t>najxjgm</t>
  </si>
  <si>
    <t>Mgr. Roman Petružela</t>
  </si>
  <si>
    <t>Základní škola při zdravotnickém zařízení a Mateřská škola při zdravotnickém zařízení, Opava, Olomoucká 88, příspěvková organizace</t>
  </si>
  <si>
    <t>ZŠ při zdrav.zař. a MŠ při zdrav.zař.</t>
  </si>
  <si>
    <t>553 695 155 ,553773652</t>
  </si>
  <si>
    <t>zdralek@zszzop.cz</t>
  </si>
  <si>
    <t>https://zszzop.cz/</t>
  </si>
  <si>
    <t>489fchs</t>
  </si>
  <si>
    <t>Mgr. Jiří Zdrálek</t>
  </si>
  <si>
    <t>Základní škola a Praktická škola, Opava, Slezského odboje 5, příspěvková organizace</t>
  </si>
  <si>
    <t>náměstí Slezského odboje</t>
  </si>
  <si>
    <t>553 616 450</t>
  </si>
  <si>
    <t>zsps@zspsopava.cz</t>
  </si>
  <si>
    <t>zspsop@po-msk.cz</t>
  </si>
  <si>
    <t>www.zsps-opava.cz</t>
  </si>
  <si>
    <t>hjai8cx</t>
  </si>
  <si>
    <t>Mgr. Tomáš Frank</t>
  </si>
  <si>
    <t>Základní škola, Ostrava-Hrabůvka, U Haldy 66, příspěvková organizace</t>
  </si>
  <si>
    <t>U Haldy</t>
  </si>
  <si>
    <t>595 782 380</t>
  </si>
  <si>
    <t>reditelka@zs-uhaldy.cz</t>
  </si>
  <si>
    <t>zastupkynereditelky@zs-uhaldy.cz</t>
  </si>
  <si>
    <t>www.zs-uhaldy.cz</t>
  </si>
  <si>
    <t>7hgfdzv</t>
  </si>
  <si>
    <t>Mgr. Dana Jařabáčová</t>
  </si>
  <si>
    <t>Základní škola a Mateřská škola, Ostrava-Poruba, Ukrajinská 19, příspěvková organizace</t>
  </si>
  <si>
    <t>596 965 646</t>
  </si>
  <si>
    <t>reditelka@specialniskola.cz</t>
  </si>
  <si>
    <t>petr.musalek@specialniskola.cz</t>
  </si>
  <si>
    <t>www.specialniskola.cz</t>
  </si>
  <si>
    <t>km5fc2i</t>
  </si>
  <si>
    <t>233 381 616</t>
  </si>
  <si>
    <t>233 378 808</t>
  </si>
  <si>
    <t>267 199 415</t>
  </si>
  <si>
    <t>271 725 007</t>
  </si>
  <si>
    <t>312 660 398</t>
  </si>
  <si>
    <t>483 737 611</t>
  </si>
  <si>
    <t>483 737 699</t>
  </si>
  <si>
    <t>481 549 249</t>
  </si>
  <si>
    <t>481 549 240</t>
  </si>
  <si>
    <t>5uwkkeg</t>
  </si>
  <si>
    <t>Vyšší odborná škola, střední škola, jazyková škola s právem státní jazykové zkoušky, základní škola a mateřská škola MILLS, s.r.o.</t>
  </si>
  <si>
    <t>VOŠ,SŠ,JŠ s pr.SJZ,ZŠ a MŠ MILLS, s.r.o.</t>
  </si>
  <si>
    <t>náměstí 5. května</t>
  </si>
  <si>
    <t>326 999 342</t>
  </si>
  <si>
    <t>info@mills.cz</t>
  </si>
  <si>
    <t>m.myskova@mills.cz</t>
  </si>
  <si>
    <t>http://www.mills.cz</t>
  </si>
  <si>
    <t>qsjta3u</t>
  </si>
  <si>
    <t>PaedDr. Monika Volsich Montfortová</t>
  </si>
  <si>
    <t>A00B00C00E00F20G21G40L13</t>
  </si>
  <si>
    <t>Vyšší odborná škola a střední škola Boskovice, příspěvková organizace</t>
  </si>
  <si>
    <t>Vyšší odborná škola a střední škola</t>
  </si>
  <si>
    <t>511 123 101</t>
  </si>
  <si>
    <t>516 455 083</t>
  </si>
  <si>
    <t>skola@vassboskovice.eu</t>
  </si>
  <si>
    <t>https://www.vosassboskovice.cz/</t>
  </si>
  <si>
    <t>qz6xca4</t>
  </si>
  <si>
    <t>Mgr. Josef Sychra</t>
  </si>
  <si>
    <t>FARMEKO - Vyšší odborná škola zdravotnická a Střední odborná škola, s.r.o.</t>
  </si>
  <si>
    <t>FARMEKO - VOŠ zdravotnická a SOŠ, s.r.o.</t>
  </si>
  <si>
    <t>567 306 261</t>
  </si>
  <si>
    <t>farmeko@farmeko.cz</t>
  </si>
  <si>
    <t>http://www.farmeko.cz</t>
  </si>
  <si>
    <t>7qc5vim</t>
  </si>
  <si>
    <t>Mgr. Lukáš Váca</t>
  </si>
  <si>
    <t>Střední odborná škola a Střední odborné učiliště Lanškroun</t>
  </si>
  <si>
    <t>SOŠ a SOU Lanškroun</t>
  </si>
  <si>
    <t>465 321 081</t>
  </si>
  <si>
    <t>info@spslan.cz</t>
  </si>
  <si>
    <t>http://www.spslan.cz</t>
  </si>
  <si>
    <t>n8mwf7d</t>
  </si>
  <si>
    <t>Ing. Jaroslav Novák</t>
  </si>
  <si>
    <t>Střední průmyslová škola Jedovnice, příspěvková organizace</t>
  </si>
  <si>
    <t>516 490 601</t>
  </si>
  <si>
    <t>skola@spsjedovnice.cz</t>
  </si>
  <si>
    <t>hospodarka@spsjedovnice.cz</t>
  </si>
  <si>
    <t>http://www.spsjedovnice.cz</t>
  </si>
  <si>
    <t>shrxbpp</t>
  </si>
  <si>
    <t>Mgr. Miloš Šebela</t>
  </si>
  <si>
    <t>Integrovaná střední škola automobilní Brno, příspěvková organizace</t>
  </si>
  <si>
    <t>ISŠ automobilní</t>
  </si>
  <si>
    <t>530 354 141 ,777295802</t>
  </si>
  <si>
    <t>sekretariat@issabrno.cz</t>
  </si>
  <si>
    <t>milan.chylik@issabrno.cz</t>
  </si>
  <si>
    <t>https://issabrno.cz/</t>
  </si>
  <si>
    <t>c84wg85</t>
  </si>
  <si>
    <t>Ing. Milan Chylík</t>
  </si>
  <si>
    <t>Střední škola technická, Opava, Kolofíkovo nábřeží 51, příspěvková organizace</t>
  </si>
  <si>
    <t>Kolofíkovo nábřeží</t>
  </si>
  <si>
    <t>555 538 100</t>
  </si>
  <si>
    <t>info@sst.opava.cz</t>
  </si>
  <si>
    <t>vondal@sst.opava.cz</t>
  </si>
  <si>
    <t>www.kolofikopava.cz</t>
  </si>
  <si>
    <t>z9hxq7r</t>
  </si>
  <si>
    <t>Ing. Josef Vondál</t>
  </si>
  <si>
    <t>Základní škola, Opava, Praskova 411, příspěvková organizace</t>
  </si>
  <si>
    <t>553 622 904</t>
  </si>
  <si>
    <t>zshavl@po-msk.cz</t>
  </si>
  <si>
    <t>www.zshavlickova.opava.cz</t>
  </si>
  <si>
    <t>p7chk5h</t>
  </si>
  <si>
    <t>Mgr. Kateřina Prchalová</t>
  </si>
  <si>
    <t>Základní škola, Praha 4, Boleslavova 1</t>
  </si>
  <si>
    <t>261 215 733</t>
  </si>
  <si>
    <t>zsboleslavova@volny.cz</t>
  </si>
  <si>
    <t>https://www.webskoly.cz/zsboleslavova</t>
  </si>
  <si>
    <t>s8k7zcv</t>
  </si>
  <si>
    <t>Mgr. Hynek Seidl</t>
  </si>
  <si>
    <t>Střední průmyslová škola dopravní, Plzeň, Karlovarská 99</t>
  </si>
  <si>
    <t>Střední průmyslová škola dopravní</t>
  </si>
  <si>
    <t>371 657 170 ,737157901</t>
  </si>
  <si>
    <t>371 657 175</t>
  </si>
  <si>
    <t>spsdplzen@spsdplzen.cz; novakova@spsdplzen.cz</t>
  </si>
  <si>
    <t>krimice@spsdplzen.cz</t>
  </si>
  <si>
    <t>https://www.spsdplzen.cz</t>
  </si>
  <si>
    <t>ysvgw83</t>
  </si>
  <si>
    <t>Ing. Irena Nováková</t>
  </si>
  <si>
    <t>Střední odborné učiliště elektrotechnické, Plzeň, Vejprnická 56</t>
  </si>
  <si>
    <t>Střední odborné učiliště elektrotech.</t>
  </si>
  <si>
    <t>377 308 103</t>
  </si>
  <si>
    <t>soue@souepl.cz</t>
  </si>
  <si>
    <t>weiszova@souepl.cz</t>
  </si>
  <si>
    <t>www.souepl.cz</t>
  </si>
  <si>
    <t>xk4fcib</t>
  </si>
  <si>
    <t>Ing. Jaroslav Černý</t>
  </si>
  <si>
    <t>Střední průmyslová škola strojnická a Střední odborná škola profesora Švejcara, Plzeň, Klatovská 109</t>
  </si>
  <si>
    <t>SPŠ strojnická a SOŠ profesora Švejcara</t>
  </si>
  <si>
    <t>371 510 825 ,371510826</t>
  </si>
  <si>
    <t>reditel@spstrplz.cz</t>
  </si>
  <si>
    <t>konopova@spstrplz.cz</t>
  </si>
  <si>
    <t>https://www.spstrplz.cz</t>
  </si>
  <si>
    <t>ds5ehup</t>
  </si>
  <si>
    <t>Ing. Jarmila Konopová</t>
  </si>
  <si>
    <t>C00L13M79</t>
  </si>
  <si>
    <t>Škola Můj Projekt Mánesova - gymnázium, základní škola a mateřská škola s.r.o.</t>
  </si>
  <si>
    <t>ŠMP Mánesova - gymnázium, ZŠ a MŠ s.r.o.</t>
  </si>
  <si>
    <t>359 807 052, 777 929 364</t>
  </si>
  <si>
    <t>Mgr. Eliška Bínová</t>
  </si>
  <si>
    <t>7u7bicv</t>
  </si>
  <si>
    <t>Speciální základní škola, Louny, Poděbradova 640, příspěvková organizace</t>
  </si>
  <si>
    <t>415 654 372</t>
  </si>
  <si>
    <t>415 653 950</t>
  </si>
  <si>
    <t>415654372@iol.cz</t>
  </si>
  <si>
    <t>http://www.spzslouny.websnadno.cz</t>
  </si>
  <si>
    <t>35ew78j</t>
  </si>
  <si>
    <t>Mgr. Bc. Venuše Svobodová</t>
  </si>
  <si>
    <t>Soukromá mateřská škola Dětský koutek, s.r.o.</t>
  </si>
  <si>
    <t>Dětský koutek, s.r.o.</t>
  </si>
  <si>
    <t>Odboje</t>
  </si>
  <si>
    <t>721 669 862</t>
  </si>
  <si>
    <t>jarkovska.marcela@centrum.cz</t>
  </si>
  <si>
    <t>http://www.detskykoutek.wz.cz/</t>
  </si>
  <si>
    <t>wuisi83</t>
  </si>
  <si>
    <t>Marcela Jarkovská</t>
  </si>
  <si>
    <t>Mateřská škola speciální, Demosthenes, o.p.s.</t>
  </si>
  <si>
    <t>MŠ speciální, Demosthenes, o.p.s.</t>
  </si>
  <si>
    <t>606 780 354</t>
  </si>
  <si>
    <t>veronika.srbova@demosthenes.cz</t>
  </si>
  <si>
    <t>http://www.demosthenes.cz</t>
  </si>
  <si>
    <t>q3s5f2c</t>
  </si>
  <si>
    <t>PaedDr. Lenka Pospíšilová, Ph.D.</t>
  </si>
  <si>
    <t>A00K20L13</t>
  </si>
  <si>
    <t>info@demosthenes.cz</t>
  </si>
  <si>
    <t>cy8y27v</t>
  </si>
  <si>
    <t>Salesiánské středisko mládeže - dům dětí a mládeže České Budějovice</t>
  </si>
  <si>
    <t>Salesiánské středisko mládeže - DDM ČB</t>
  </si>
  <si>
    <t>385 341 563</t>
  </si>
  <si>
    <t>sasmcb@sasmcb.cz</t>
  </si>
  <si>
    <t>http://www.sasmcb.cz</t>
  </si>
  <si>
    <t>df3mchw</t>
  </si>
  <si>
    <t>Bc. Ondřej Trojek</t>
  </si>
  <si>
    <t>Střední odborná škola a Střední odborné učiliště, Roudnice nad Labem, Neklanova 1806, příspěvková organizace</t>
  </si>
  <si>
    <t>416 831 555 ,774707457</t>
  </si>
  <si>
    <t>sos.roudnice@sosasource.cz</t>
  </si>
  <si>
    <t>sos.roudnice@seznam.cz</t>
  </si>
  <si>
    <t>http://www.sosasource.cz</t>
  </si>
  <si>
    <t>33chj4g</t>
  </si>
  <si>
    <t>Mgr. Helena Všetečková, Ph.D.</t>
  </si>
  <si>
    <t>Základní škola speciální, Základní škola praktická a Praktická škola, Litoměřice, Šaldova 6, příspěvková organizace</t>
  </si>
  <si>
    <t>ZŠ speciální, ZŠ praktická a PrŠ</t>
  </si>
  <si>
    <t>Šaldova</t>
  </si>
  <si>
    <t>416 735 073</t>
  </si>
  <si>
    <t>preiss@seznam.cz</t>
  </si>
  <si>
    <t>info@zssaldova.cz</t>
  </si>
  <si>
    <t>http://www.zssaldova.cz</t>
  </si>
  <si>
    <t>jzws6q5</t>
  </si>
  <si>
    <t>Mgr. Jan Preiss</t>
  </si>
  <si>
    <t>Mateřská škola speciální, Ústí nad Labem, Štefánikova 761, příspěvková organizace</t>
  </si>
  <si>
    <t>472 744 482</t>
  </si>
  <si>
    <t>smssstefanikova@volny.cz</t>
  </si>
  <si>
    <t>63ytggg</t>
  </si>
  <si>
    <t>Mgr. Vladislava Kaiserová</t>
  </si>
  <si>
    <t>Mateřská škola Zdravíčko, Ústí nad Labem, Malátova 12, příspěvková organizace</t>
  </si>
  <si>
    <t>Mateřská škola Zdravíčko</t>
  </si>
  <si>
    <t>Malátova</t>
  </si>
  <si>
    <t>472 774 326</t>
  </si>
  <si>
    <t>mszdravicko@gmail.com</t>
  </si>
  <si>
    <t>smsmalatova-vedj@centrum.cz</t>
  </si>
  <si>
    <t>www.ms-malatova.cz</t>
  </si>
  <si>
    <t>t6fnazk</t>
  </si>
  <si>
    <t>Mgr.Bc. Regina Krausová</t>
  </si>
  <si>
    <t>Střední průmyslová škola, Trutnov, Školní 101</t>
  </si>
  <si>
    <t>499 813 071</t>
  </si>
  <si>
    <t>skola@spstrutnov.cz</t>
  </si>
  <si>
    <t>sauer@spstrutnov.cz</t>
  </si>
  <si>
    <t>www.spstrutnov.cz</t>
  </si>
  <si>
    <t>j4px8nw</t>
  </si>
  <si>
    <t>Ing. Vladislav Sauer</t>
  </si>
  <si>
    <t>Bráfova akademie Třebíč,  střední škola a Jazyková škola s právem státní jazykové zkoušky</t>
  </si>
  <si>
    <t>Bráfova akademie, SŠ a JazŠ</t>
  </si>
  <si>
    <t>Bráfova tř.</t>
  </si>
  <si>
    <t>568 845 121</t>
  </si>
  <si>
    <t>info@oahstrebic.cz</t>
  </si>
  <si>
    <t>novak@oahstrebic.cz</t>
  </si>
  <si>
    <t>www.oahstrebic.cz</t>
  </si>
  <si>
    <t>zqvtrvb</t>
  </si>
  <si>
    <t>Mgr. Kamil Novák</t>
  </si>
  <si>
    <t>Střední odborná škola Nové Město na Moravě</t>
  </si>
  <si>
    <t>Bělisko</t>
  </si>
  <si>
    <t>566 615 120</t>
  </si>
  <si>
    <t>info@sos-nmor.cz</t>
  </si>
  <si>
    <t>petr@sos-nmor.cz</t>
  </si>
  <si>
    <t>http://www.sos-nmor.cz</t>
  </si>
  <si>
    <t>aiuubtx</t>
  </si>
  <si>
    <t>Mgr. Jan Petr</t>
  </si>
  <si>
    <t>Střední průmyslová škola Třebíč</t>
  </si>
  <si>
    <t>Manž. Curieových</t>
  </si>
  <si>
    <t>568 832 202</t>
  </si>
  <si>
    <t>office@spst.cz</t>
  </si>
  <si>
    <t>http://www.spst.cz</t>
  </si>
  <si>
    <t>uhgtrjy</t>
  </si>
  <si>
    <t>Ing. Petra Hrbáčková</t>
  </si>
  <si>
    <t>Střední odborná škola Jana Tiraye Velká Bíteš, příspěvková organizace</t>
  </si>
  <si>
    <t>Střední odborná škola Jana Tiraye</t>
  </si>
  <si>
    <t>566 789 511</t>
  </si>
  <si>
    <t>info@sosbites.cz</t>
  </si>
  <si>
    <t>josef.chytka@sosbites.cz</t>
  </si>
  <si>
    <t>www.sosbites.cz</t>
  </si>
  <si>
    <t>zzhk8yw</t>
  </si>
  <si>
    <t>Ing. Bc. Alena Vidláková</t>
  </si>
  <si>
    <t>Soukromý dětský domov, s.r.o.</t>
  </si>
  <si>
    <t>568 875 300</t>
  </si>
  <si>
    <t>sdd.holeje@seznam.cz</t>
  </si>
  <si>
    <t>www.sddholleje.cz</t>
  </si>
  <si>
    <t>86z3f87</t>
  </si>
  <si>
    <t>Bc. Ilona Kolmanová</t>
  </si>
  <si>
    <t>Dětský domov Tišnov, příspěvková organizace</t>
  </si>
  <si>
    <t>549 410 205</t>
  </si>
  <si>
    <t>549 410 576</t>
  </si>
  <si>
    <t>kancelar@dd-tisnov.cz</t>
  </si>
  <si>
    <t>strajtova@dd-tisnov.cz</t>
  </si>
  <si>
    <t>https://sites.google.com/site/ddtisnov/</t>
  </si>
  <si>
    <t>pijxcvg</t>
  </si>
  <si>
    <t>PhDr. Hana Štrajtová</t>
  </si>
  <si>
    <t>Mateřská škola a základní škola Břeclav, Herbenova, příspěvková organizace</t>
  </si>
  <si>
    <t>519 371 030</t>
  </si>
  <si>
    <t>skola@zsherbenova.cz</t>
  </si>
  <si>
    <t>http://www.zsherbenova.cz</t>
  </si>
  <si>
    <t>ijmxfsk</t>
  </si>
  <si>
    <t>Mgr. Alice Magdonová</t>
  </si>
  <si>
    <t>Střední odborná škola průmyslová a Střední odborné učiliště strojírenské, Prostějov, Lidická 4</t>
  </si>
  <si>
    <t>SOŠ průmyslová a SOU strojírenské</t>
  </si>
  <si>
    <t>582 342 311</t>
  </si>
  <si>
    <t>582 342 322</t>
  </si>
  <si>
    <t>reditel@spsasoupv.cz</t>
  </si>
  <si>
    <t>spsasou.prostejov.cz</t>
  </si>
  <si>
    <t>n4pgypy</t>
  </si>
  <si>
    <t>Ing. Petr Čížek</t>
  </si>
  <si>
    <t>Dětský domov Brno, Jílová, příspěvková organizace</t>
  </si>
  <si>
    <t>543 212 748</t>
  </si>
  <si>
    <t>ddjilova@ddjilova.cz</t>
  </si>
  <si>
    <t>http://www.ddjilova.cz</t>
  </si>
  <si>
    <t>zrhx6ip</t>
  </si>
  <si>
    <t>Mgr. Markéta Strážnická</t>
  </si>
  <si>
    <t>Mateřská škola speciální, základní škola speciální a praktická škola Ibsenka Brno, příspěvková organizace</t>
  </si>
  <si>
    <t>MŠ spec., ZŠ spec. a PrŠ Ibsenka</t>
  </si>
  <si>
    <t>Ibsenova</t>
  </si>
  <si>
    <t>548 522 898</t>
  </si>
  <si>
    <t>548 526 956</t>
  </si>
  <si>
    <t>reditel@ibsenka.cz</t>
  </si>
  <si>
    <t>urbanova@ibsenka.cz</t>
  </si>
  <si>
    <t>http://www.ibsenka.cz</t>
  </si>
  <si>
    <t>b62wq2g</t>
  </si>
  <si>
    <t>PaedDr. Petr Hanák, Ph.D.</t>
  </si>
  <si>
    <t>Mateřská škola, základní škola a střední škola Slezské diakonie</t>
  </si>
  <si>
    <t>MŠ, ZŠ a SŠ Slezské diakonie</t>
  </si>
  <si>
    <t>558 746 618</t>
  </si>
  <si>
    <t>cps.diakonie@tiscali.cz</t>
  </si>
  <si>
    <t>i.cechova@skolasd.eu</t>
  </si>
  <si>
    <t>http://www.skolasd.eu</t>
  </si>
  <si>
    <t>e5ey958</t>
  </si>
  <si>
    <t>Mgr. Zuzana Filipková, Ph.D.</t>
  </si>
  <si>
    <t>sekretariat@sceav.cz</t>
  </si>
  <si>
    <t>Dětský domov a Školní jídelna Prostějov</t>
  </si>
  <si>
    <t>582 406 603 ,582406604</t>
  </si>
  <si>
    <t>582 406 605</t>
  </si>
  <si>
    <t>ddprostejov@ddprostejov.cz</t>
  </si>
  <si>
    <t>www.ddprostejov.cz</t>
  </si>
  <si>
    <t>9uzfq34</t>
  </si>
  <si>
    <t>Mgr. Vladimír Brablec</t>
  </si>
  <si>
    <t>Mateřská škola speciální Sluníčko, Praha 5, Deylova 3</t>
  </si>
  <si>
    <t>Mateřská škola speciální Sluníčko</t>
  </si>
  <si>
    <t>Deylova</t>
  </si>
  <si>
    <t>257 225 034 ,608702505</t>
  </si>
  <si>
    <t>sps.deylova@zris.mepnet.cz</t>
  </si>
  <si>
    <t>Reditelka@mssslunicko.cz</t>
  </si>
  <si>
    <t>http://www.mssslunicko.cz</t>
  </si>
  <si>
    <t>sdfi5ji</t>
  </si>
  <si>
    <t>Mgr. Hana Tomanová</t>
  </si>
  <si>
    <t>Dětský domov, Praha 9 - Dolní Počernice, Národních hrdinů 1</t>
  </si>
  <si>
    <t>281 930 129</t>
  </si>
  <si>
    <t>281 930 252</t>
  </si>
  <si>
    <t>martin.lnenicka@dddp.cz</t>
  </si>
  <si>
    <t>hana.jedelska@dddp.cz</t>
  </si>
  <si>
    <t>http://www.domovpocernice.cz</t>
  </si>
  <si>
    <t>dqq28g2</t>
  </si>
  <si>
    <t>Bc. Martin Lněnička, Bc. Martin Lněnička</t>
  </si>
  <si>
    <t>Mateřská škola speciální, Praha 8, Štíbrova 1691</t>
  </si>
  <si>
    <t>Štíbrova</t>
  </si>
  <si>
    <t>222 251 947</t>
  </si>
  <si>
    <t>marie.horazna@stibrova.cz</t>
  </si>
  <si>
    <t>www.stibrova.cz</t>
  </si>
  <si>
    <t>2vwknz8</t>
  </si>
  <si>
    <t>PhDr. Marie Horázná</t>
  </si>
  <si>
    <t>Základní škola a Mateřská škola, Praha 8, Za Invalidovnou 1</t>
  </si>
  <si>
    <t>284 826 799</t>
  </si>
  <si>
    <t>284 817 130</t>
  </si>
  <si>
    <t>sps.za_invalidovnou@zris.mepnet.cz</t>
  </si>
  <si>
    <t>http://www.zs-mszainvalidovnou.cz</t>
  </si>
  <si>
    <t>eu7yipm</t>
  </si>
  <si>
    <t>Mgr. Vladimíra Šavrdová</t>
  </si>
  <si>
    <t>Mateřská škola speciální, Praha 8, Drahanská 7</t>
  </si>
  <si>
    <t>Drahanská</t>
  </si>
  <si>
    <t>283 852 504</t>
  </si>
  <si>
    <t>specialni.skolka@seznam.cz</t>
  </si>
  <si>
    <t>http://www.msdrahanska.cz</t>
  </si>
  <si>
    <t>39825jn</t>
  </si>
  <si>
    <t>Mgr. Taťána Nesvedová</t>
  </si>
  <si>
    <t>A00H21L11</t>
  </si>
  <si>
    <t>Základní škola a Mateřská škola při Fakultní Thomayerově nemocnici, Praha 4, Vídeňská 800</t>
  </si>
  <si>
    <t>ZŠ a MŠ při F. Thomayerově nemocnici</t>
  </si>
  <si>
    <t>261 082 374</t>
  </si>
  <si>
    <t>241 721 621</t>
  </si>
  <si>
    <t>sps.videnska_zs@zris.mepnet.cz</t>
  </si>
  <si>
    <t>iva.krivankova@ftn.cz</t>
  </si>
  <si>
    <t>http://www.skolaftn.cz</t>
  </si>
  <si>
    <t>ivywqae</t>
  </si>
  <si>
    <t>PaedDr. Iva Křivánková</t>
  </si>
  <si>
    <t>234 221 201 ,777700857</t>
  </si>
  <si>
    <t>q2vxjdw</t>
  </si>
  <si>
    <t>Mgr. Tereza Váňová</t>
  </si>
  <si>
    <t>webmaster@kehilaprag.cz</t>
  </si>
  <si>
    <t>pecaq88</t>
  </si>
  <si>
    <t>Základní škola německo-českého porozumění Thomase Manna, o.p.s.</t>
  </si>
  <si>
    <t>ZŠ něm.-čes. por. T.Manna, o.p.s.</t>
  </si>
  <si>
    <t>286 884 119 ,607979686</t>
  </si>
  <si>
    <t>skola@gtmskola.cz</t>
  </si>
  <si>
    <t>Mgr. Hana Nápravníková</t>
  </si>
  <si>
    <t>Dětské integrační centrum a mateřská škola, s.r.o.</t>
  </si>
  <si>
    <t>Dětské integrační centrum a MŠ, s.r.o.</t>
  </si>
  <si>
    <t>Hurbanova</t>
  </si>
  <si>
    <t>241 470 291</t>
  </si>
  <si>
    <t>info@dicams.cz</t>
  </si>
  <si>
    <t>http://www.dicams.cz</t>
  </si>
  <si>
    <t>8w8yrs8</t>
  </si>
  <si>
    <t>Mgr. Helena Hofmanová</t>
  </si>
  <si>
    <t>Svobodná základní škola, o.p.s., Jablonec nad Nisou</t>
  </si>
  <si>
    <t>Svobodná základní škola, o.p.s.</t>
  </si>
  <si>
    <t>U Přehrady</t>
  </si>
  <si>
    <t>737 833 337</t>
  </si>
  <si>
    <t>sacherova.j@szsjablonec.cz</t>
  </si>
  <si>
    <t>hajek@szsjablonec.cz</t>
  </si>
  <si>
    <t>http://www.szsjablonec.cz</t>
  </si>
  <si>
    <t>vnfmcby</t>
  </si>
  <si>
    <t>Mgr. Jana Sacherová</t>
  </si>
  <si>
    <t>Základní škola a mateřská škola při sanatoriu s.r.o.</t>
  </si>
  <si>
    <t>ZŠ a MŠ při sanatoriu s.r.o.</t>
  </si>
  <si>
    <t>720 475 577</t>
  </si>
  <si>
    <t>specs.javornik@seznam.cz</t>
  </si>
  <si>
    <t>4tickui</t>
  </si>
  <si>
    <t>Mgr. Miloslav Voldřich</t>
  </si>
  <si>
    <t>Dětský domov, Základní škola, Školní jídelna a Školní družina, Volyně, Školní 319</t>
  </si>
  <si>
    <t>DD, ZŠ, ŠJ a ŠD, Volyně, Školní 319</t>
  </si>
  <si>
    <t>383 372 000</t>
  </si>
  <si>
    <t>info@ddss-volyne.cz</t>
  </si>
  <si>
    <t>reditelkaddv@ddss-volyne.cz</t>
  </si>
  <si>
    <t>ddss-volyne.cz</t>
  </si>
  <si>
    <t>4b9fqbm</t>
  </si>
  <si>
    <t>Bc. Tereza Mačurová Mojdlová, DiS.</t>
  </si>
  <si>
    <t>Dětský domov, Nová Ves u Chotěboře 1</t>
  </si>
  <si>
    <t>569 621 522</t>
  </si>
  <si>
    <t>ddnv@chot.cz</t>
  </si>
  <si>
    <t>www.ddnv.cz</t>
  </si>
  <si>
    <t>ah6trw5</t>
  </si>
  <si>
    <t>Mgr. Zuzana Kalvodová Dymáčková</t>
  </si>
  <si>
    <t>Dětský domov, Základní škola a Školní jídelna, Radenín 1</t>
  </si>
  <si>
    <t>Radenín</t>
  </si>
  <si>
    <t>381 298 041</t>
  </si>
  <si>
    <t>ddradenin@ddradenin.cz</t>
  </si>
  <si>
    <t>http://www.ddradenin.cz</t>
  </si>
  <si>
    <t>89jiax9</t>
  </si>
  <si>
    <t>Bc. Kamil Rosa, DiS.</t>
  </si>
  <si>
    <t>Dětský domov, Krompach, příspěvková organizace</t>
  </si>
  <si>
    <t>Dětský domov, Krompach</t>
  </si>
  <si>
    <t>Krompach</t>
  </si>
  <si>
    <t>487 754 138</t>
  </si>
  <si>
    <t>ddkrompach@quick.cz</t>
  </si>
  <si>
    <t>d4dkgsk</t>
  </si>
  <si>
    <t>Mgr. Regina Stiblíková</t>
  </si>
  <si>
    <t>Mateřská škola, Základní škola a Praktická škola, Strakonice, Plánkova 430</t>
  </si>
  <si>
    <t>MŠ, ZŠ a a Praktická škola</t>
  </si>
  <si>
    <t>383 333 465</t>
  </si>
  <si>
    <t>kostalova@zmskolast.cz</t>
  </si>
  <si>
    <t>info@zmskolast.cz</t>
  </si>
  <si>
    <t>http://www.zmskolast.cz</t>
  </si>
  <si>
    <t>ah9inaz</t>
  </si>
  <si>
    <t>Mgr. Martina Košťálová</t>
  </si>
  <si>
    <t>Salesiánské středisko volného času Teplice</t>
  </si>
  <si>
    <t>Salesiánské SVČ Teplice</t>
  </si>
  <si>
    <t>732 704 713</t>
  </si>
  <si>
    <t>ssst@salesianiteplice.cz</t>
  </si>
  <si>
    <t>vendulka.drobna@salesianiteplice.cz</t>
  </si>
  <si>
    <t>www.salesianiteplice.cz</t>
  </si>
  <si>
    <t>ypcef2s</t>
  </si>
  <si>
    <t>Vendulka Drobná, DiS.</t>
  </si>
  <si>
    <t>Střední odborná škola a Střední odborné učiliště, Neratovice, Školní 664</t>
  </si>
  <si>
    <t>315 663 115</t>
  </si>
  <si>
    <t>315 684 145</t>
  </si>
  <si>
    <t>hrejsova.marcela@sosasou.cz</t>
  </si>
  <si>
    <t>zakova.nadezda@sosasou.cz</t>
  </si>
  <si>
    <t>https://www.sosasou.cz</t>
  </si>
  <si>
    <t>m4qw7wd</t>
  </si>
  <si>
    <t>Ing. Marcela Hrejsová</t>
  </si>
  <si>
    <t>Akademie pedagogiky, sociální činnosti a hotelnictví - Střední odborná škola, s.r.o.</t>
  </si>
  <si>
    <t>Akademie ped., soc. a hot. - SOŠ, s.r.o.</t>
  </si>
  <si>
    <t>Macharova</t>
  </si>
  <si>
    <t>601 554 842</t>
  </si>
  <si>
    <t>sosmap@seznam.cz</t>
  </si>
  <si>
    <t>http://www.sosmap.cz</t>
  </si>
  <si>
    <t>92j4493</t>
  </si>
  <si>
    <t>JUDr. Emil Ščuka</t>
  </si>
  <si>
    <t>Střední odborná škola a Střední odborné učiliště, Mladá Boleslav, Jičínská 762</t>
  </si>
  <si>
    <t>326 330 491</t>
  </si>
  <si>
    <t>skola@odbskmb.cz</t>
  </si>
  <si>
    <t>slegl@odbskmb.cz</t>
  </si>
  <si>
    <t>http://www.odbskmb.cz</t>
  </si>
  <si>
    <t>2b7x7e3</t>
  </si>
  <si>
    <t>RNDr. Bc. Jiří Šlégl</t>
  </si>
  <si>
    <t>323 632 590</t>
  </si>
  <si>
    <t>Mateřská škola Klubíčko s.r.o.</t>
  </si>
  <si>
    <t>MŠ Klubíčko s.r.o.</t>
  </si>
  <si>
    <t>+42 077 787 4810</t>
  </si>
  <si>
    <t>klubicko@kolin.cz</t>
  </si>
  <si>
    <t>y8zkhq9</t>
  </si>
  <si>
    <t>Romana Zalabáková</t>
  </si>
  <si>
    <t>Waldorfská škola Příbram - mateřská škola, základní škola a střední škola</t>
  </si>
  <si>
    <t>Waldorfská škola Příbram - MŠ, ZŠ a SŠ</t>
  </si>
  <si>
    <t>318 623 306</t>
  </si>
  <si>
    <t>waldorf@waldorf.pb.cz</t>
  </si>
  <si>
    <t>robert.zak@waldorf.pb.cz</t>
  </si>
  <si>
    <t>http://www.waldorf.pb.cz</t>
  </si>
  <si>
    <t>d3bam2p</t>
  </si>
  <si>
    <t>Mgr. Robert Žák</t>
  </si>
  <si>
    <t>Mateřská škola Klubíčko Tlumačov, s.r.o.</t>
  </si>
  <si>
    <t>MŠ Klubíčko Tlumačov, s.r.o.</t>
  </si>
  <si>
    <t>577 929 011</t>
  </si>
  <si>
    <t>skolka.klubicko@gmail.com</t>
  </si>
  <si>
    <t>ludmila.stodulkova@seznam.cz</t>
  </si>
  <si>
    <t>http://www.skolka-klubicko.cz</t>
  </si>
  <si>
    <t>92akhq3</t>
  </si>
  <si>
    <t>Bc. Ludmila Stodůlková</t>
  </si>
  <si>
    <t>Střední škola, Základní škola a Mateřská škola, Frýdek-Místek, příspěvková organizace</t>
  </si>
  <si>
    <t>558 433 525</t>
  </si>
  <si>
    <t>ruzovka@ruzovka.eu</t>
  </si>
  <si>
    <t>http://www.ruzovka.eu</t>
  </si>
  <si>
    <t>mqyfcsy</t>
  </si>
  <si>
    <t>Mgr. Jitka Vachtarčíková</t>
  </si>
  <si>
    <t>Střední škola, Základní škola a Mateřská škola, Třinec, Jablunkovská 241, příspěvková organizace</t>
  </si>
  <si>
    <t>558 331 358</t>
  </si>
  <si>
    <t>558 332 860</t>
  </si>
  <si>
    <t>skoly@zstrinec.cz</t>
  </si>
  <si>
    <t>http://www.zstrinec.cz</t>
  </si>
  <si>
    <t>sf8vtn2</t>
  </si>
  <si>
    <t>PhDr. Dalibor Pyszko</t>
  </si>
  <si>
    <t>Dětský domov Liptál</t>
  </si>
  <si>
    <t>571 428 711</t>
  </si>
  <si>
    <t>reditel@ddliptal.cz</t>
  </si>
  <si>
    <t>www.ddliptal.cz</t>
  </si>
  <si>
    <t>ii2wjiq</t>
  </si>
  <si>
    <t>Mgr. Lukáš Diatka</t>
  </si>
  <si>
    <t>Základní škola Zlín, Středová</t>
  </si>
  <si>
    <t>Středová</t>
  </si>
  <si>
    <t>731 693 173</t>
  </si>
  <si>
    <t>skola@skola-spc.cz</t>
  </si>
  <si>
    <t>hutecka@skola-spc.cz</t>
  </si>
  <si>
    <t>http://www.skola-spc.cz</t>
  </si>
  <si>
    <t>9igx8sb</t>
  </si>
  <si>
    <t>Mgr., Bc. Michal Hutěčka</t>
  </si>
  <si>
    <t>Dětský domov bl. Marie Antoníny Kratochvílové, Řepiště</t>
  </si>
  <si>
    <t>Dětský domov bl. M .A. Kratochvílové</t>
  </si>
  <si>
    <t>702 143 822</t>
  </si>
  <si>
    <t>reditel@ddrepiste.cz</t>
  </si>
  <si>
    <t>socialni@ddrepiste.cz</t>
  </si>
  <si>
    <t>http://www.ddrepiste.cz/</t>
  </si>
  <si>
    <t>65yntgc</t>
  </si>
  <si>
    <t>PhDr. Soňa Tarhoviská</t>
  </si>
  <si>
    <t>Církevní konzervatoř Německého řádu</t>
  </si>
  <si>
    <t>Beethovenova</t>
  </si>
  <si>
    <t>595 173 028 ,731625797</t>
  </si>
  <si>
    <t>info@konzervator.cz</t>
  </si>
  <si>
    <t>www.konzervator.cz</t>
  </si>
  <si>
    <t>cnjmc7k</t>
  </si>
  <si>
    <t>Mgr. Nikola Sklenářová, Ph.D.</t>
  </si>
  <si>
    <t>Mateřská škola, základní škola a střední škola Slezské diakonie Krnov</t>
  </si>
  <si>
    <t>MŠ, ZŠ a SŠ Slezské diakonie Krnov</t>
  </si>
  <si>
    <t>SPC N</t>
  </si>
  <si>
    <t>775 708 337</t>
  </si>
  <si>
    <t>veronika.zidkova@specialniskoly.cz</t>
  </si>
  <si>
    <t>marketa.skalicka@specialniskoly.cz</t>
  </si>
  <si>
    <t>www.specialniskoly.cz</t>
  </si>
  <si>
    <t>rvyjqka</t>
  </si>
  <si>
    <t>Mgr. Veronika Židková</t>
  </si>
  <si>
    <t>Soukromá základní škola a mateřská škola, s.r.o.</t>
  </si>
  <si>
    <t>Soukromá ZŠ a MŠ, s.r.o.</t>
  </si>
  <si>
    <t>596 751 699</t>
  </si>
  <si>
    <t>schools@volgogradska.cz</t>
  </si>
  <si>
    <t>http://volgogradska.cz</t>
  </si>
  <si>
    <t>vmc3fu2</t>
  </si>
  <si>
    <t>Mgr. Věra Škutová</t>
  </si>
  <si>
    <t>Základní škola, Dětský domov, Školní družina a Školní jídelna, Vrbno p. Pradědem, nám. Sv. Michala 17, příspěvková organizace</t>
  </si>
  <si>
    <t>ZŠ, DD, ŠD a ŠJ</t>
  </si>
  <si>
    <t>nám. Sv. Michala</t>
  </si>
  <si>
    <t>554 751 720</t>
  </si>
  <si>
    <t>554 753 162</t>
  </si>
  <si>
    <t>jan.vavrik@ddvrbno.cz</t>
  </si>
  <si>
    <t>www.ddvrbno.cz</t>
  </si>
  <si>
    <t>xkfhkxr</t>
  </si>
  <si>
    <t>Mgr. Markéta Remešová</t>
  </si>
  <si>
    <t>Střední škola, Základní škola a Mateřská škola Mohelnice, Masarykova 4</t>
  </si>
  <si>
    <t>583 430 046</t>
  </si>
  <si>
    <t>skola@szm-mohelnice.cz</t>
  </si>
  <si>
    <t>www.zsams-mohelnice.cz</t>
  </si>
  <si>
    <t>ijufcrk</t>
  </si>
  <si>
    <t>Mgr. Jaroslava Horčičková</t>
  </si>
  <si>
    <t>STŘEDISKO PRAKTICKÉHO VYUČOVÁNÍ ZLATNICKÉ A RYTECKÉ, s.r.o.</t>
  </si>
  <si>
    <t>SPV ZLATNICKÉ A RYTECKÉ, s.r.o.</t>
  </si>
  <si>
    <t>723 183 892 ,606870106</t>
  </si>
  <si>
    <t>spv_rytecke@volny.cz</t>
  </si>
  <si>
    <t>http://www.umelecke-obory.cz</t>
  </si>
  <si>
    <t>jwp442b</t>
  </si>
  <si>
    <t>Mgr. Ivana Lambeitlová</t>
  </si>
  <si>
    <t>Středisko praktického vyučování truhlářů Ledenice spol. s r.o.</t>
  </si>
  <si>
    <t>SPV truhlářů Ledenice spol. s r.o.</t>
  </si>
  <si>
    <t>Trocnovská</t>
  </si>
  <si>
    <t>380 123 702</t>
  </si>
  <si>
    <t>387 995 350</t>
  </si>
  <si>
    <t>spvledenice@seznam.cz</t>
  </si>
  <si>
    <t>http://www.ledenice.cz</t>
  </si>
  <si>
    <t>grj44zx</t>
  </si>
  <si>
    <t>Jaroslav Šimek</t>
  </si>
  <si>
    <t>Soukromé středisko praktického vyučování RENOVA, z. ú. Milotice nad Opavou</t>
  </si>
  <si>
    <t>Soukromé SPV RENOVA, z. ú.</t>
  </si>
  <si>
    <t>777 977 661</t>
  </si>
  <si>
    <t>sspvrenovaops@centrum.cz</t>
  </si>
  <si>
    <t>www.sspvrenova.cz</t>
  </si>
  <si>
    <t>gpi4gnf</t>
  </si>
  <si>
    <t>Jaroslava Tomčalová</t>
  </si>
  <si>
    <t>H22L13M40</t>
  </si>
  <si>
    <t>Školní jídelna Jindřišská</t>
  </si>
  <si>
    <t>ŠJ Jindřišská</t>
  </si>
  <si>
    <t>774 948 006</t>
  </si>
  <si>
    <t>sj.jindrisska@seznam.cz</t>
  </si>
  <si>
    <t>www.sjjindrisska.cz</t>
  </si>
  <si>
    <t>24s8phm</t>
  </si>
  <si>
    <t>Lucie Kalendová</t>
  </si>
  <si>
    <t>Mateřská škola, Praha 4, Křejpského 1503</t>
  </si>
  <si>
    <t>246 037 824</t>
  </si>
  <si>
    <t>reditelna@mskrejpskeho.cz</t>
  </si>
  <si>
    <t>www.mskrejpskeho.cz</t>
  </si>
  <si>
    <t>bqfw9ay</t>
  </si>
  <si>
    <t>Jana Rozália Kopasz</t>
  </si>
  <si>
    <t>Mateřská škola BALÓNEK, Praha 13, Janského 2188</t>
  </si>
  <si>
    <t>MŠ BALÓNEK</t>
  </si>
  <si>
    <t>251 623 893</t>
  </si>
  <si>
    <t>ms.balonek@tiscali.cz</t>
  </si>
  <si>
    <t>http://www.msbalonek.cz</t>
  </si>
  <si>
    <t>avhknbs</t>
  </si>
  <si>
    <t>Jaroslava Maxová</t>
  </si>
  <si>
    <t>Mateřská škola Korálek, Praha 9 - Černý Most, Bobkova 766</t>
  </si>
  <si>
    <t>Mateřská škola Korálek</t>
  </si>
  <si>
    <t>Bobkova</t>
  </si>
  <si>
    <t>281 918 535</t>
  </si>
  <si>
    <t>reditelna@mskoralekpraha.cz</t>
  </si>
  <si>
    <t>stepankovao@seznam.cz</t>
  </si>
  <si>
    <t>www.mskoralekpraha.cz</t>
  </si>
  <si>
    <t>2tyks6u</t>
  </si>
  <si>
    <t>Bc. Olga Štěpánková</t>
  </si>
  <si>
    <t>Školní jídelny Kutná Hora</t>
  </si>
  <si>
    <t>Školní jídelny</t>
  </si>
  <si>
    <t>Šipší</t>
  </si>
  <si>
    <t>327 562 135</t>
  </si>
  <si>
    <t>2j7k9ub</t>
  </si>
  <si>
    <t>Štěpánka Šťastná</t>
  </si>
  <si>
    <t>Dům dětí a mládeže Kralupy nad Vltavou</t>
  </si>
  <si>
    <t>DDM Kralupy nad Vltavou</t>
  </si>
  <si>
    <t>315 722 430</t>
  </si>
  <si>
    <t>info@ddmkralupy.cz</t>
  </si>
  <si>
    <t>viktorova@ddmkralupy.cz</t>
  </si>
  <si>
    <t>https://www.ddmkralupy.cz</t>
  </si>
  <si>
    <t>5y5tgq2</t>
  </si>
  <si>
    <t>Mgr. Kateřina Viktorová</t>
  </si>
  <si>
    <t>G11H10</t>
  </si>
  <si>
    <t>Školní jídelna Žižkova 1327/III, Mladá Boleslav, příspěvková organizace</t>
  </si>
  <si>
    <t>604 300 692</t>
  </si>
  <si>
    <t>sjzizkova@seznam.cz</t>
  </si>
  <si>
    <t>http://www.sjzizkova.cz</t>
  </si>
  <si>
    <t>si4j5ty</t>
  </si>
  <si>
    <t>Andrea Suchomelová Linhartová</t>
  </si>
  <si>
    <t>Základní škola Mladá Boleslav, Dukelská 1112, příspěvková organizace</t>
  </si>
  <si>
    <t>326 211 170 ,326211171</t>
  </si>
  <si>
    <t>326 210 643</t>
  </si>
  <si>
    <t>5zsmb@5zsmb.cz</t>
  </si>
  <si>
    <t>pavlikova@5zsmb.cz</t>
  </si>
  <si>
    <t>http://www.5zsmb.cz</t>
  </si>
  <si>
    <t>kzgj7up</t>
  </si>
  <si>
    <t>Mgr. Marcela Pavlíková</t>
  </si>
  <si>
    <t>Mateřská škola Zápy</t>
  </si>
  <si>
    <t>MŠ Zápy</t>
  </si>
  <si>
    <t>Zápy</t>
  </si>
  <si>
    <t>725 831 590</t>
  </si>
  <si>
    <t>ms.zapy@seznam.cz</t>
  </si>
  <si>
    <t>hmakvki</t>
  </si>
  <si>
    <t>Mgr. Božena Tomanová</t>
  </si>
  <si>
    <t>mestys@zapy.cz</t>
  </si>
  <si>
    <t>j8rayq3</t>
  </si>
  <si>
    <t>Mateřská škola Čejkovice</t>
  </si>
  <si>
    <t>387 983 989</t>
  </si>
  <si>
    <t>62gusr4</t>
  </si>
  <si>
    <t>Bc. Alice Neudörflová</t>
  </si>
  <si>
    <t>cejkovice.obec@seznam.cz</t>
  </si>
  <si>
    <t>ac5b7js</t>
  </si>
  <si>
    <t>Základní škola Jindřichův Hradec V, Větrná 54</t>
  </si>
  <si>
    <t>Jindřichův Hradec V</t>
  </si>
  <si>
    <t>384 322 480</t>
  </si>
  <si>
    <t>jaroslava.razova@6zsjh.cz</t>
  </si>
  <si>
    <t>8yvmm9c</t>
  </si>
  <si>
    <t>Mgr. Jaroslava Rážová</t>
  </si>
  <si>
    <t>Mateřská škola Stráž nad Ohří, okres Karlovy Vary</t>
  </si>
  <si>
    <t>Stráž nad Ohří</t>
  </si>
  <si>
    <t>353 893 108</t>
  </si>
  <si>
    <t>skolkastraz@seznam.cz</t>
  </si>
  <si>
    <t>hqpvm4j</t>
  </si>
  <si>
    <t>mgr Zuzana Gallerová</t>
  </si>
  <si>
    <t>obecstraz@volny.cz</t>
  </si>
  <si>
    <t>q4sb47y</t>
  </si>
  <si>
    <t>Základní škola Sokolov, Běžecká 2055</t>
  </si>
  <si>
    <t>Běžecká</t>
  </si>
  <si>
    <t>352 621 321</t>
  </si>
  <si>
    <t>zs5sokolov@volny.cz</t>
  </si>
  <si>
    <t>http://www.zs-sokolov.cz</t>
  </si>
  <si>
    <t>fmenajz</t>
  </si>
  <si>
    <t>Mgr. Lada Jelašičová</t>
  </si>
  <si>
    <t>Mateřská škola Vražkov, okres Litoměřice</t>
  </si>
  <si>
    <t>Vražkov</t>
  </si>
  <si>
    <t>416 871 610</t>
  </si>
  <si>
    <t>ms.vrazkov@seznam.cz</t>
  </si>
  <si>
    <t>q6jk37i</t>
  </si>
  <si>
    <t>Jana Kleinová</t>
  </si>
  <si>
    <t>vrazkov@vrazkov.cz</t>
  </si>
  <si>
    <t>4mrbjn8</t>
  </si>
  <si>
    <t>Mateřská škola Chotiměř</t>
  </si>
  <si>
    <t>Chotiměř</t>
  </si>
  <si>
    <t>416 597 164</t>
  </si>
  <si>
    <t>mschotimer@centrum.cz</t>
  </si>
  <si>
    <t>jjqr2sa</t>
  </si>
  <si>
    <t>Bc. Eva Loskotová</t>
  </si>
  <si>
    <t>starosta@chotimer.cz</t>
  </si>
  <si>
    <t>vdzaqt9</t>
  </si>
  <si>
    <t>Základní škola s rozšířenou výukou hudební výchovy, Teplice, Maršovská 1575/1, příspěvková organizace</t>
  </si>
  <si>
    <t>ZŠ s rozšířenou výukou hudební výchovy</t>
  </si>
  <si>
    <t>Maršovská</t>
  </si>
  <si>
    <t>417 562 392</t>
  </si>
  <si>
    <t>hud.zskola @volny.cz</t>
  </si>
  <si>
    <t>kohlerova@zsmarsovska.cz</t>
  </si>
  <si>
    <t>http://www.zsmarsovska.cz</t>
  </si>
  <si>
    <t>si7vauz</t>
  </si>
  <si>
    <t>Mgr. Bc. Naděžda Köhlerová</t>
  </si>
  <si>
    <t>Dům dětí a mládeže Osek, okres Teplice</t>
  </si>
  <si>
    <t>Dolnonádražní</t>
  </si>
  <si>
    <t>417 837 205</t>
  </si>
  <si>
    <t>ddmosek@ddmosek.cz</t>
  </si>
  <si>
    <t>rihova@ddmosek.cz</t>
  </si>
  <si>
    <t>www.ddmosek.cz</t>
  </si>
  <si>
    <t>6xwkaat</t>
  </si>
  <si>
    <t>Lenka Říhová</t>
  </si>
  <si>
    <t>Mateřská škola, Hlinsko, Budovatelů 1229</t>
  </si>
  <si>
    <t>469 311 563</t>
  </si>
  <si>
    <t>ms.budovatelu@tiscali.cz</t>
  </si>
  <si>
    <t>tcckrcc</t>
  </si>
  <si>
    <t>Mgr. Lenka Horáková, DiS.</t>
  </si>
  <si>
    <t>Základní škola Waldorfská Pardubice, Gorkého 867</t>
  </si>
  <si>
    <t>Základní škola Waldorfská</t>
  </si>
  <si>
    <t>466 989 204</t>
  </si>
  <si>
    <t>sekretariat@waldorfpardubice.cz</t>
  </si>
  <si>
    <t>reditelna@waldorfpardubice.cz</t>
  </si>
  <si>
    <t>http://www.waldorfpardubice.cz</t>
  </si>
  <si>
    <t>ej7iw7q</t>
  </si>
  <si>
    <t>Mgr. Bc. Milan Barták</t>
  </si>
  <si>
    <t>461 612 280</t>
  </si>
  <si>
    <t>ms@sedmikraska.litomysl.cz</t>
  </si>
  <si>
    <t>reditelna.sedmikraska.lit@seznam.cz</t>
  </si>
  <si>
    <t>http://www.2ms.litomysl.net/</t>
  </si>
  <si>
    <t>x9fqzjc</t>
  </si>
  <si>
    <t>Romana Vacková</t>
  </si>
  <si>
    <t>Mateřská škola v Líbánkách</t>
  </si>
  <si>
    <t>778 140 258</t>
  </si>
  <si>
    <t>ms@vlibankach.litomysl.cz</t>
  </si>
  <si>
    <t>https://vlibankach.litomysl.cz/</t>
  </si>
  <si>
    <t>cvix93u</t>
  </si>
  <si>
    <t>Mgr. Vítězslava Blažková</t>
  </si>
  <si>
    <t>Základní škola Brno, Čejkovická 10, příspěvková organizace</t>
  </si>
  <si>
    <t>Čejkovická</t>
  </si>
  <si>
    <t>544 233 629</t>
  </si>
  <si>
    <t>info@zscejkovicka.cz</t>
  </si>
  <si>
    <t>http://www.zscejkovicka.cz</t>
  </si>
  <si>
    <t>zzpkkar</t>
  </si>
  <si>
    <t>Mgr. Jiří Odehnal</t>
  </si>
  <si>
    <t>Inspiro - středisko volného času Tišnov, příspěvková organizace</t>
  </si>
  <si>
    <t>Inspiro - středisko volného času Tišnov</t>
  </si>
  <si>
    <t>737 331 437</t>
  </si>
  <si>
    <t>reditelka@svcinspiro.cz</t>
  </si>
  <si>
    <t>kancelar@svcinspiro.cz</t>
  </si>
  <si>
    <t>http://www.svcinspiro.cz</t>
  </si>
  <si>
    <t>u579rdg</t>
  </si>
  <si>
    <t>Mgr. Ivana Kroutilová</t>
  </si>
  <si>
    <t>Základní škola Brumov - Bylnice, okres Zlín</t>
  </si>
  <si>
    <t>577 057 201</t>
  </si>
  <si>
    <t>info@zsbb.cz</t>
  </si>
  <si>
    <t>https://www.zsbb.cz</t>
  </si>
  <si>
    <t>q4qmj45</t>
  </si>
  <si>
    <t>Mgr. Roman Rydval</t>
  </si>
  <si>
    <t>Základní škola a Mateřská škola Sazovice, okres Zlín, příspěvková organizace</t>
  </si>
  <si>
    <t>Sazovice</t>
  </si>
  <si>
    <t>577 121 421</t>
  </si>
  <si>
    <t>reditelna@zssazovice.cz</t>
  </si>
  <si>
    <t>zssaz@zlinedu.cz</t>
  </si>
  <si>
    <t>http://sazovickaskolicka.cz</t>
  </si>
  <si>
    <t>2kymhe3</t>
  </si>
  <si>
    <t>Mgr. Šárka Vojáčková</t>
  </si>
  <si>
    <t>starosta@sazovice.cz</t>
  </si>
  <si>
    <t>zgmbjmt</t>
  </si>
  <si>
    <t>Dům dětí a mládeže Slavičín, příspěvková organizace</t>
  </si>
  <si>
    <t>577 341 921</t>
  </si>
  <si>
    <t>kdmslav@zlinedu.cz</t>
  </si>
  <si>
    <t>xv6bdx2</t>
  </si>
  <si>
    <t>Ivana Fojtíková</t>
  </si>
  <si>
    <t>Základní škola Dubňany, příspěvková organizace</t>
  </si>
  <si>
    <t>518 366 529</t>
  </si>
  <si>
    <t>info@zsdubnany.cz</t>
  </si>
  <si>
    <t>reditel@zsdubnany.cz</t>
  </si>
  <si>
    <t>https://www.zsdubnany.cz/</t>
  </si>
  <si>
    <t>8sxmk25</t>
  </si>
  <si>
    <t>Mgr. Martina Kordulová</t>
  </si>
  <si>
    <t>Školní jídelna Dubňany, příspěvková organizace, 696 03 Dubňany, Hodonínská 925, okr. Hodonín</t>
  </si>
  <si>
    <t>518 364 350</t>
  </si>
  <si>
    <t>sjdubnany@seznam.cz</t>
  </si>
  <si>
    <t>skj.dubnany@tiscali.cz</t>
  </si>
  <si>
    <t>i7bk9cf</t>
  </si>
  <si>
    <t>Zbyněk Grufík, DiS</t>
  </si>
  <si>
    <t>Mateřská škola Střed, příspěvková organizace města Kyjova</t>
  </si>
  <si>
    <t>Mateřská škola Střed</t>
  </si>
  <si>
    <t>Mezi Mlaty</t>
  </si>
  <si>
    <t>518 612 039</t>
  </si>
  <si>
    <t>24763bc</t>
  </si>
  <si>
    <t>Mgr. Marie Galková</t>
  </si>
  <si>
    <t>Základní škola speciální a Praktická škola Jihlava, příspěvková organizace</t>
  </si>
  <si>
    <t>567 333 644</t>
  </si>
  <si>
    <t>567 313 527</t>
  </si>
  <si>
    <t>reditelstvi@pomskola.cz</t>
  </si>
  <si>
    <t>http://www.pomskola.cz</t>
  </si>
  <si>
    <t>8q7mskr</t>
  </si>
  <si>
    <t>Mgr. Zuzana Šimková</t>
  </si>
  <si>
    <t>Mateřská škola Jistebník okres Nový Jičín, příspěvková organizace</t>
  </si>
  <si>
    <t>+42 055 641 8333</t>
  </si>
  <si>
    <t>reditelka@msjistebnik.cz</t>
  </si>
  <si>
    <t>https://www.msjistebnik.cz/</t>
  </si>
  <si>
    <t>89mksfk</t>
  </si>
  <si>
    <t>Sylva Rečková</t>
  </si>
  <si>
    <t>Školní jídelna Komenského, Příbor, ul. Komenského čp. 458</t>
  </si>
  <si>
    <t>Školní jídelna Komenského</t>
  </si>
  <si>
    <t>556 725 186</t>
  </si>
  <si>
    <t>reditelka@jidelnapribor.cz</t>
  </si>
  <si>
    <t>cs3u3e8</t>
  </si>
  <si>
    <t>Mgr. Simona Myšáková</t>
  </si>
  <si>
    <t>Výchovný ústav, dětský domov se školou, základní škola, střední škola a školní jídelna, Místo 66</t>
  </si>
  <si>
    <t>VÚ, DDŠ, ZŠ, SŠ a ŠJ</t>
  </si>
  <si>
    <t>778 777 180</t>
  </si>
  <si>
    <t>reditelna@vudds.cz</t>
  </si>
  <si>
    <t>http://www.vudds.cz/</t>
  </si>
  <si>
    <t>rdhyzyv</t>
  </si>
  <si>
    <t>PhDr.  Sava Arabadžiev</t>
  </si>
  <si>
    <t>Soukromý dětský domov MARKÉTA, o.p.s.</t>
  </si>
  <si>
    <t>Radhošť</t>
  </si>
  <si>
    <t>+42 046 667 6191</t>
  </si>
  <si>
    <t>ochovi@ddmarketa.cz</t>
  </si>
  <si>
    <t>tomas.och@seznam.cz</t>
  </si>
  <si>
    <t>http://www.ddmarketa.cz</t>
  </si>
  <si>
    <t>asyv3pr</t>
  </si>
  <si>
    <t>Tomáš Och</t>
  </si>
  <si>
    <t>AVE ART Ostrava, vyšší odborná škola, střední umělecká škola a základní umělecká škola, s.r.o.</t>
  </si>
  <si>
    <t>AVE ART Ostrava, VOŠ, SUŠ a ZUŠ</t>
  </si>
  <si>
    <t>Hasičská</t>
  </si>
  <si>
    <t>595 782 930</t>
  </si>
  <si>
    <t>595 792 930</t>
  </si>
  <si>
    <t>aveart@aveart.cz</t>
  </si>
  <si>
    <t>http://www.aveart.cz</t>
  </si>
  <si>
    <t>xea3fpt</t>
  </si>
  <si>
    <t>Ing. Jaroslav Prokop</t>
  </si>
  <si>
    <t>C00E00F10</t>
  </si>
  <si>
    <t>TRIVIS - Střední škola veřejnoprávní Prostějov, s.r.o.</t>
  </si>
  <si>
    <t>TRIVIS-Střední škola veřejnoprávní,s.r.o</t>
  </si>
  <si>
    <t>582 336 649</t>
  </si>
  <si>
    <t>prostejov@trivis.cz</t>
  </si>
  <si>
    <t>http://www.trivisprostejov.cz</t>
  </si>
  <si>
    <t>a3k8e9d</t>
  </si>
  <si>
    <t>Mgr. Anna Zedníková</t>
  </si>
  <si>
    <t>TRIVIS - Střední škola veřejnoprávní Karlovy Vary, s.r.o.</t>
  </si>
  <si>
    <t>TRIVIS - SŠ veřejnoprávní K.Vary, s.r.o.</t>
  </si>
  <si>
    <t>353 585 603</t>
  </si>
  <si>
    <t>karlovyvary@trivis.cz</t>
  </si>
  <si>
    <t>vendulapusova@trivis.cz</t>
  </si>
  <si>
    <t>www.trivis-kv.cz</t>
  </si>
  <si>
    <t>2ab8e8j</t>
  </si>
  <si>
    <t>Mgr. Vendula Pušová</t>
  </si>
  <si>
    <t>GTH zařízení školního stravování, spol. s r.o.</t>
  </si>
  <si>
    <t>GTH zařízení školního stravování s.r.o.</t>
  </si>
  <si>
    <t>241 004 900</t>
  </si>
  <si>
    <t>241 412 329</t>
  </si>
  <si>
    <t>marcela.fornuskova@gthcatering.cz</t>
  </si>
  <si>
    <t>http://www.gth.cz</t>
  </si>
  <si>
    <t>nxz883e</t>
  </si>
  <si>
    <t>Ing. Daria Choděrová</t>
  </si>
  <si>
    <t>235 311 725</t>
  </si>
  <si>
    <t>235 311 703</t>
  </si>
  <si>
    <t>https://www.dsp-praha.org</t>
  </si>
  <si>
    <t>Meri-Hanna Budde-Mäkinen</t>
  </si>
  <si>
    <t>Střední odborné učiliště včelařské - Včelařské vzdělávací centrum, o.p.s.</t>
  </si>
  <si>
    <t>SOU včelařské - VVC, o.p.s.</t>
  </si>
  <si>
    <t>Slatiňanská</t>
  </si>
  <si>
    <t>Nasavrky</t>
  </si>
  <si>
    <t>469 677 128</t>
  </si>
  <si>
    <t>info@souvnasavrky.cz</t>
  </si>
  <si>
    <t>www.souvnasavrky.cz</t>
  </si>
  <si>
    <t>bid4tag</t>
  </si>
  <si>
    <t>Josef Lojda</t>
  </si>
  <si>
    <t>info@mze.cz</t>
  </si>
  <si>
    <t>yphaax8</t>
  </si>
  <si>
    <t>Základní škola a mateřská škola Rokytnice, okres Zlín, příspěvková organizace</t>
  </si>
  <si>
    <t>725 657 242</t>
  </si>
  <si>
    <t>zs.rokytnice@seznam.cz</t>
  </si>
  <si>
    <t>vladimira.zaludova@seznam.cz</t>
  </si>
  <si>
    <t>h49mg6s</t>
  </si>
  <si>
    <t>Mgr. Vladimíra Žaludová</t>
  </si>
  <si>
    <t>ou-rokytnice@seznam.cz</t>
  </si>
  <si>
    <t>j2mbj7x</t>
  </si>
  <si>
    <t>603 155 292</t>
  </si>
  <si>
    <t>info@gymnaziumbma.cz</t>
  </si>
  <si>
    <t>k579bzv</t>
  </si>
  <si>
    <t>Církevní dětský domov Emanuel, Stará Ves</t>
  </si>
  <si>
    <t>Církevní dětský domov Emanuel</t>
  </si>
  <si>
    <t>724 243 354</t>
  </si>
  <si>
    <t>krutilova@cddemanuel.cz</t>
  </si>
  <si>
    <t>http://www.cddemanuel.cz</t>
  </si>
  <si>
    <t>n8jfb7i</t>
  </si>
  <si>
    <t>Mgr. Simona Krutilová</t>
  </si>
  <si>
    <t>Střední škola letecká s.r.o.</t>
  </si>
  <si>
    <t>Na Záhonech</t>
  </si>
  <si>
    <t>572 818 200</t>
  </si>
  <si>
    <t>572 816 201</t>
  </si>
  <si>
    <t>skola@ssletecka.com</t>
  </si>
  <si>
    <t>www.ssletecka.com</t>
  </si>
  <si>
    <t>jta45tb</t>
  </si>
  <si>
    <t>Mgr. Hynek Horňáček</t>
  </si>
  <si>
    <t>PERSONNEL WELFARE - zařízení školního stravování, s.r.o.</t>
  </si>
  <si>
    <t>PERSONNEL WELFARE</t>
  </si>
  <si>
    <t>nám. Pod Branou</t>
  </si>
  <si>
    <t>606 441 102</t>
  </si>
  <si>
    <t>485 132 957</t>
  </si>
  <si>
    <t>krenk.karel@seznam.cz</t>
  </si>
  <si>
    <t>http://www.personnel-welfare.cz</t>
  </si>
  <si>
    <t>6pvszc5</t>
  </si>
  <si>
    <t>Ing. Karel Krenk</t>
  </si>
  <si>
    <t>Dětský domov "Pepa" Příbram-Lazec, z.ú.</t>
  </si>
  <si>
    <t>Lazec</t>
  </si>
  <si>
    <t>605 500 500</t>
  </si>
  <si>
    <t>wimerova@detskydomovpepa.cz</t>
  </si>
  <si>
    <t>http://www.detskydomovpepa.cz</t>
  </si>
  <si>
    <t>92ivcv2</t>
  </si>
  <si>
    <t>Mgr. Monika Wimerová</t>
  </si>
  <si>
    <t>Základní škola a Mateřská škola Kobylá nad Vidnavkou příspěvková organizace</t>
  </si>
  <si>
    <t>Kobylá nad Vidnavkou</t>
  </si>
  <si>
    <t>584 437 256</t>
  </si>
  <si>
    <t>reditel@skola-kobyla.cz</t>
  </si>
  <si>
    <t>www.skola-kobyla.cz</t>
  </si>
  <si>
    <t>fn4meff</t>
  </si>
  <si>
    <t>Mgr. Pavla Zápotocká</t>
  </si>
  <si>
    <t>ucetni@oukobyla.cz</t>
  </si>
  <si>
    <t>5qhbvrr</t>
  </si>
  <si>
    <t>Základní škola a Mateřská škola Tlustice, okres Beroun</t>
  </si>
  <si>
    <t>Tlustice</t>
  </si>
  <si>
    <t>311 512 429</t>
  </si>
  <si>
    <t>zs.ms.tlustice@seznam.cz</t>
  </si>
  <si>
    <t>http://www.zsmstlustice.cz</t>
  </si>
  <si>
    <t>n2mvqe5</t>
  </si>
  <si>
    <t>Mgr. et mgr Tereza Ošmerová, MBA</t>
  </si>
  <si>
    <t>ou@tlustice.cz</t>
  </si>
  <si>
    <t>n66apyf</t>
  </si>
  <si>
    <t>Základní škola a Mateřská škola Rožná, okres Žďár nad Sázavou, příspěvková organizace</t>
  </si>
  <si>
    <t>Rožná</t>
  </si>
  <si>
    <t>739 626 027</t>
  </si>
  <si>
    <t>zsrozna@tiscali.cz</t>
  </si>
  <si>
    <t>qfhmg8i</t>
  </si>
  <si>
    <t>Mgr. Jana Romanová</t>
  </si>
  <si>
    <t>ou.rozna@seznam.cz</t>
  </si>
  <si>
    <t>4bmbbn8</t>
  </si>
  <si>
    <t>Základní škola a mateřská škola Božejov</t>
  </si>
  <si>
    <t>Božejov</t>
  </si>
  <si>
    <t>565 397 322 ,607442754</t>
  </si>
  <si>
    <t>zs.bozejov@seznam.cz</t>
  </si>
  <si>
    <t>dw2mbtc</t>
  </si>
  <si>
    <t>Mgr. Barbora Horáková</t>
  </si>
  <si>
    <t>obec.bozejov@quick.cz</t>
  </si>
  <si>
    <t>cz7bwdy</t>
  </si>
  <si>
    <t>Základní škola a mateřská škola Štoky, příspěvková organizace</t>
  </si>
  <si>
    <t>Štoky</t>
  </si>
  <si>
    <t>737 111 013</t>
  </si>
  <si>
    <t>reditel@zsmsstoky.cz</t>
  </si>
  <si>
    <t>http://www.zsmsstoky.cz</t>
  </si>
  <si>
    <t>efymh9a</t>
  </si>
  <si>
    <t>Mgr. Petr Jakeš</t>
  </si>
  <si>
    <t>podatelna@stoky.cz</t>
  </si>
  <si>
    <t>thdbqsp</t>
  </si>
  <si>
    <t>Základní škola a Mateřská škola Stonařov, příspěvková organizace</t>
  </si>
  <si>
    <t>Stonařov</t>
  </si>
  <si>
    <t>567 319 321</t>
  </si>
  <si>
    <t>zdenek.zdrazil@zsstonarov.cz</t>
  </si>
  <si>
    <t>http://www.zsstonarov.cz</t>
  </si>
  <si>
    <t>xq7mhtu</t>
  </si>
  <si>
    <t>Mgr. Zdeněk Zdražil</t>
  </si>
  <si>
    <t>stonarov@ji.cz</t>
  </si>
  <si>
    <t>ex7bz88</t>
  </si>
  <si>
    <t>Základní škola a mateřská škola Batelov, příspěvková organizace</t>
  </si>
  <si>
    <t>Batelov</t>
  </si>
  <si>
    <t>567 314 250</t>
  </si>
  <si>
    <t>ekonom@zsbatelov.cz</t>
  </si>
  <si>
    <t>reditel@zsbatelov.cz</t>
  </si>
  <si>
    <t>http://www.zsbatelov.cz</t>
  </si>
  <si>
    <t>zpambby</t>
  </si>
  <si>
    <t>Ing. Alena Vybíralová</t>
  </si>
  <si>
    <t>sekretariat@batelov.eu</t>
  </si>
  <si>
    <t>cjvbfk8</t>
  </si>
  <si>
    <t>Základní škola a mateřská škola Dlouhá Brtnice, příspěvková organizace</t>
  </si>
  <si>
    <t>Dlouhá Brtnice</t>
  </si>
  <si>
    <t>723 106 075</t>
  </si>
  <si>
    <t>zs@dlouhabrtnice.cz</t>
  </si>
  <si>
    <t>http://www.dlouhabrtnice.cz</t>
  </si>
  <si>
    <t>sf5mcqz</t>
  </si>
  <si>
    <t>Mgr. Eva Chvátalová, MBA.</t>
  </si>
  <si>
    <t>starosta@dlouhabrtnice.cz</t>
  </si>
  <si>
    <t>7wda8jh</t>
  </si>
  <si>
    <t>Základní škola a Mateřská škola Václava Havla Žďárec, okres Brno-venkov</t>
  </si>
  <si>
    <t>ZŠ a MŠ Václava Havla</t>
  </si>
  <si>
    <t>Žďárec</t>
  </si>
  <si>
    <t>731 470 912 ;549444020</t>
  </si>
  <si>
    <t>zszdarec@seznam.cz</t>
  </si>
  <si>
    <t>www.skolazdarec.cz</t>
  </si>
  <si>
    <t>t847aex</t>
  </si>
  <si>
    <t>Mgr. Dalibor Kolář</t>
  </si>
  <si>
    <t>info@obec-zdarec.cz</t>
  </si>
  <si>
    <t>hnzbjgv</t>
  </si>
  <si>
    <t>Základní škola a Mateřská škola Hořepník</t>
  </si>
  <si>
    <t>Nám. Prof. Bechyně</t>
  </si>
  <si>
    <t>Hořepník</t>
  </si>
  <si>
    <t>564 034 958</t>
  </si>
  <si>
    <t>reditel@zshorepnik.cz</t>
  </si>
  <si>
    <t>hupka@zshorepnik.cz</t>
  </si>
  <si>
    <t>www.zshorepnik.cz</t>
  </si>
  <si>
    <t>6y8mdmk</t>
  </si>
  <si>
    <t>Ing. Milan Hupka</t>
  </si>
  <si>
    <t>podatelna@horepnik.cz</t>
  </si>
  <si>
    <t>euybeb3</t>
  </si>
  <si>
    <t>Základní škola a mateřská škola Stupno, příspěvková organizace</t>
  </si>
  <si>
    <t>Stupno</t>
  </si>
  <si>
    <t>Břasy</t>
  </si>
  <si>
    <t>371 791 736</t>
  </si>
  <si>
    <t>zs.stupno@seznam.cz</t>
  </si>
  <si>
    <t>http://www.zsstupno.cz</t>
  </si>
  <si>
    <t>3kemhxh</t>
  </si>
  <si>
    <t>Mgr. Radka Vokáčová</t>
  </si>
  <si>
    <t>posta@obecbrasy.cz</t>
  </si>
  <si>
    <t>p8ubrid</t>
  </si>
  <si>
    <t>Základní škola a Mateřská škola Vráž, okres Beroun</t>
  </si>
  <si>
    <t>Vráž</t>
  </si>
  <si>
    <t>311 672 256</t>
  </si>
  <si>
    <t>zsms.vraz@seznam.cz</t>
  </si>
  <si>
    <t>hana.lanova@centrum.cz</t>
  </si>
  <si>
    <t>http://www.zs-msvraz.cz</t>
  </si>
  <si>
    <t>xw5mi22</t>
  </si>
  <si>
    <t>Mgr. Hana Laňová</t>
  </si>
  <si>
    <t>obecvrazuberouna@seznam.cz</t>
  </si>
  <si>
    <t>7bpa7p7</t>
  </si>
  <si>
    <t>Základní škola a Mateřská škola Běšiny, okres Klatovy, příspěvková organizace</t>
  </si>
  <si>
    <t>Běšiny</t>
  </si>
  <si>
    <t>378 609 394</t>
  </si>
  <si>
    <t>info@besiny.zsams.cz</t>
  </si>
  <si>
    <t>https://besiny.zsams.cz/</t>
  </si>
  <si>
    <t>vd2unng</t>
  </si>
  <si>
    <t>Mgr. Zdeňka Žatková</t>
  </si>
  <si>
    <t>obec@besiny.cz</t>
  </si>
  <si>
    <t>59mbfhg</t>
  </si>
  <si>
    <t>Základní škola a mateřská škola Jankov, okres Benešov</t>
  </si>
  <si>
    <t>Na náměstí</t>
  </si>
  <si>
    <t>Jankov</t>
  </si>
  <si>
    <t>317 833 235</t>
  </si>
  <si>
    <t>317 833 291</t>
  </si>
  <si>
    <t>zs@jankov.net</t>
  </si>
  <si>
    <t>http://jankov.net</t>
  </si>
  <si>
    <t>fdrmdz8</t>
  </si>
  <si>
    <t>Mgr. Václav Nerad</t>
  </si>
  <si>
    <t>starosta@obecjankov.cz</t>
  </si>
  <si>
    <t>yp4a679</t>
  </si>
  <si>
    <t>Základní škola a mateřská škola Hlavňovice, okres Klatovy, příspěvková organizace</t>
  </si>
  <si>
    <t>Hlavňovice</t>
  </si>
  <si>
    <t>376 588 128</t>
  </si>
  <si>
    <t>info@skolahlavnovice.info</t>
  </si>
  <si>
    <t>http://www.skolahlavnovice.info</t>
  </si>
  <si>
    <t>2ubjukk</t>
  </si>
  <si>
    <t>Mgr. Milan Matouš</t>
  </si>
  <si>
    <t>ouhlav@quick.cz</t>
  </si>
  <si>
    <t>wdxbxxr</t>
  </si>
  <si>
    <t>Základní škola a Mateřská škola Lukavec</t>
  </si>
  <si>
    <t>Na Podskalí</t>
  </si>
  <si>
    <t>Lukavec</t>
  </si>
  <si>
    <t>702 002 468</t>
  </si>
  <si>
    <t>565 445 240</t>
  </si>
  <si>
    <t>vladena.pixova@zslukavec.cz</t>
  </si>
  <si>
    <t>9xime8z</t>
  </si>
  <si>
    <t>Mgr. Vladěna Pixová</t>
  </si>
  <si>
    <t>mestys@lukavec.cz</t>
  </si>
  <si>
    <t>daubcw8</t>
  </si>
  <si>
    <t>Základní škola a Mateřská škola Zhoř, okres Jihlava, příspěvková organizace</t>
  </si>
  <si>
    <t>Zhoř</t>
  </si>
  <si>
    <t>567 277 143</t>
  </si>
  <si>
    <t>zszhor@centrum.cz</t>
  </si>
  <si>
    <t>http://zs-zhor.vasko.cz</t>
  </si>
  <si>
    <t>wuamjai</t>
  </si>
  <si>
    <t>Mgr. Richard Března</t>
  </si>
  <si>
    <t>obeczhor@seznam.cz</t>
  </si>
  <si>
    <t>bisbaa7</t>
  </si>
  <si>
    <t>Základní škola a Mateřská škola Stará Říše, příspěvková organizace</t>
  </si>
  <si>
    <t>Stará Říše</t>
  </si>
  <si>
    <t>567 377 615</t>
  </si>
  <si>
    <t>jidelna@zsmsstararise.cz</t>
  </si>
  <si>
    <t>reditel@zsmsstararise.cz</t>
  </si>
  <si>
    <t>m9tmhqn</t>
  </si>
  <si>
    <t>Mgr. Ilona Kazdová</t>
  </si>
  <si>
    <t>stararise@volny.cz</t>
  </si>
  <si>
    <t>vcxbgan</t>
  </si>
  <si>
    <t>Základní škola a Mateřská škola Bohdalec, okres Žďár nad Sázavou, příspěvková organizace</t>
  </si>
  <si>
    <t>Bohdalec</t>
  </si>
  <si>
    <t>566 673 944</t>
  </si>
  <si>
    <t>zs.bohdalec@gmail.com</t>
  </si>
  <si>
    <t>http://www.zsbohdalec.estranky.cz</t>
  </si>
  <si>
    <t>3rjmbkx</t>
  </si>
  <si>
    <t>PaedDr. Zdeňka Kučerová</t>
  </si>
  <si>
    <t>starosta@obecbohdalec.cz</t>
  </si>
  <si>
    <t>fsra933</t>
  </si>
  <si>
    <t>Základní škola a Mateřská škola Dolní Heřmanice, příspěvková organizace</t>
  </si>
  <si>
    <t>Dolní Heřmanice</t>
  </si>
  <si>
    <t>774 888 102 ;56</t>
  </si>
  <si>
    <t>reditelkadolher@seznam.cz</t>
  </si>
  <si>
    <t>www.zsdolnihermanice.cz</t>
  </si>
  <si>
    <t>zggmcv2</t>
  </si>
  <si>
    <t>Mgr. Pavla Kamanová</t>
  </si>
  <si>
    <t>obec@dolnihermanice.cz</t>
  </si>
  <si>
    <t>igpav4z</t>
  </si>
  <si>
    <t>Základní škola a mateřská škola Veselý Žďár</t>
  </si>
  <si>
    <t>Veselý Žďár</t>
  </si>
  <si>
    <t>569 489 420</t>
  </si>
  <si>
    <t>zs.veselyzdar@centrum.cz</t>
  </si>
  <si>
    <t>http://www.zs-a-ms-vesely-zdar.cz/</t>
  </si>
  <si>
    <t>zjyvs23</t>
  </si>
  <si>
    <t>Mgr. Kamil Kučera</t>
  </si>
  <si>
    <t>obec@veselyzdar.cz</t>
  </si>
  <si>
    <t>8kga8nu</t>
  </si>
  <si>
    <t>Základní škola a Mateřská škola Tetín, okres Beroun</t>
  </si>
  <si>
    <t>311 622 295</t>
  </si>
  <si>
    <t>ladislava.malirova@skolytetin.cz</t>
  </si>
  <si>
    <t>http://www.skolytetin.cz</t>
  </si>
  <si>
    <t>v9kmie8</t>
  </si>
  <si>
    <t>Mgr. Ladislava Malířová</t>
  </si>
  <si>
    <t>ou@tetin.cz</t>
  </si>
  <si>
    <t>kjuatkp</t>
  </si>
  <si>
    <t>Základní škola a mateřská škola Chanovice, příspěvková organizace</t>
  </si>
  <si>
    <t>Chanovice</t>
  </si>
  <si>
    <t>376 514 345 ,724181625</t>
  </si>
  <si>
    <t>reditel@skolachanovice.cz</t>
  </si>
  <si>
    <t>zastupce@skolachanovice.cz</t>
  </si>
  <si>
    <t>http://www.skolachanovice.cz</t>
  </si>
  <si>
    <t>v29uri3</t>
  </si>
  <si>
    <t>Mgr. Josef Štěrba</t>
  </si>
  <si>
    <t>obec.chanovice@email.cz</t>
  </si>
  <si>
    <t>x3razic</t>
  </si>
  <si>
    <t>Základní škola a Mateřská škola Tmaň, okres Beroun</t>
  </si>
  <si>
    <t>Tmaň</t>
  </si>
  <si>
    <t>774 373 810</t>
  </si>
  <si>
    <t>zstman@seznam.cz</t>
  </si>
  <si>
    <t>https://www.skola-tman.cz</t>
  </si>
  <si>
    <t>dc5mihu</t>
  </si>
  <si>
    <t>Mgr. Taťána Dvořáková</t>
  </si>
  <si>
    <t>ou@obectman.cz</t>
  </si>
  <si>
    <t>tauatbk</t>
  </si>
  <si>
    <t>Základní škola a mateřská škola Měčín - příspěvková organizace</t>
  </si>
  <si>
    <t>Měčín</t>
  </si>
  <si>
    <t>376 395 107</t>
  </si>
  <si>
    <t>reditelka@zsmecin.cz</t>
  </si>
  <si>
    <t>cejkova@zsmecin.cz</t>
  </si>
  <si>
    <t>www.zsmecin.cz</t>
  </si>
  <si>
    <t>rq6mfey</t>
  </si>
  <si>
    <t>Mgr. Václava Čejková</t>
  </si>
  <si>
    <t>mesto.mecin@iol.cz</t>
  </si>
  <si>
    <t>m5sbhpm</t>
  </si>
  <si>
    <t>Základní škola a mateřská škola Skočice, okres Plzeň-jih, příspěvková organizace</t>
  </si>
  <si>
    <t>Skočice</t>
  </si>
  <si>
    <t>705 108 094</t>
  </si>
  <si>
    <t>zsskocice@seznam.cz</t>
  </si>
  <si>
    <t>http://www.zsskocice.cz</t>
  </si>
  <si>
    <t>858vkhq</t>
  </si>
  <si>
    <t>Mgr. Markéta Šobrová</t>
  </si>
  <si>
    <t>Základní škola a mateřská škola Chocenice, okres Plzeň-jih</t>
  </si>
  <si>
    <t>Chocenice</t>
  </si>
  <si>
    <t>371 523 266 ,725570048</t>
  </si>
  <si>
    <t>zs.chocenice@email.cz</t>
  </si>
  <si>
    <t>hp4urun</t>
  </si>
  <si>
    <t>Mgr. Jaroslava Havlíková</t>
  </si>
  <si>
    <t>obec@chocenice.cz</t>
  </si>
  <si>
    <t>vf9bruq</t>
  </si>
  <si>
    <t>Základní škola a mateřská škola Mochtín, okres Klatovy, příspěvková organizace</t>
  </si>
  <si>
    <t>Mochtín</t>
  </si>
  <si>
    <t>376 310 620 ,607420711</t>
  </si>
  <si>
    <t>info@zsmochtin.info</t>
  </si>
  <si>
    <t>http://www.wp.zsmochtin.info</t>
  </si>
  <si>
    <t>28imfh4</t>
  </si>
  <si>
    <t>Mgr. Klára Rosová Vavřičková</t>
  </si>
  <si>
    <t>starosta@mochtin.cz</t>
  </si>
  <si>
    <t>nfbavfn</t>
  </si>
  <si>
    <t>Základní škola a Mateřská škola Bělá nad Radbuzou</t>
  </si>
  <si>
    <t>Bělá nad Radbuzou</t>
  </si>
  <si>
    <t>379 495 231 ,379766319</t>
  </si>
  <si>
    <t>379 766 312</t>
  </si>
  <si>
    <t>reditelzs@belanr.cz</t>
  </si>
  <si>
    <t>kleteckova@belanr.cz</t>
  </si>
  <si>
    <t>http://www.zsbelanr.cz</t>
  </si>
  <si>
    <t>tk9pevz</t>
  </si>
  <si>
    <t>Ing. Zdeněk Nagy</t>
  </si>
  <si>
    <t>starosta@belanr.cz</t>
  </si>
  <si>
    <t>4jwb3jv</t>
  </si>
  <si>
    <t>Základní škola a Mateřská škola Ludvíka Očenáška Dolní Bělá, příspěvková organizace</t>
  </si>
  <si>
    <t>Základ.škola a Mateřská škola L.Očenáška</t>
  </si>
  <si>
    <t>Dolní Bělá</t>
  </si>
  <si>
    <t>373 394 041</t>
  </si>
  <si>
    <t>zs.dolni.bela@volny.cz</t>
  </si>
  <si>
    <t>reditelna@zsamsdolnibela.cz</t>
  </si>
  <si>
    <t>http://www.zsamsdolnibela.cz/</t>
  </si>
  <si>
    <t>3xhmct4</t>
  </si>
  <si>
    <t>Mgr. Jiří Hladík</t>
  </si>
  <si>
    <t>obec@dolnibela.cz</t>
  </si>
  <si>
    <t>p7ybubn</t>
  </si>
  <si>
    <t>Mateřská škola Chříč, okres Plzeň - sever, příspěvková organizace</t>
  </si>
  <si>
    <t>Chříč</t>
  </si>
  <si>
    <t>602 562 444</t>
  </si>
  <si>
    <t>ms.chric@seznam.cz</t>
  </si>
  <si>
    <t>www.mschric@seznam.cz</t>
  </si>
  <si>
    <t>c5qkptx</t>
  </si>
  <si>
    <t>Monika Kalová, DiS.</t>
  </si>
  <si>
    <t>ouchric@volny.cz</t>
  </si>
  <si>
    <t>z43bexk</t>
  </si>
  <si>
    <t>Základní škola a Mateřská škola Mrákotín, příspěvková organizace</t>
  </si>
  <si>
    <t>Mrákotín</t>
  </si>
  <si>
    <t>702 128 434</t>
  </si>
  <si>
    <t>zs.mrakotin@seznam.cz</t>
  </si>
  <si>
    <t>mestys.mrakotin@seznam.cz</t>
  </si>
  <si>
    <t>www.zsmsmrakotin.cz</t>
  </si>
  <si>
    <t>xj5mdtc</t>
  </si>
  <si>
    <t>Mgr. Marcela Hillayová</t>
  </si>
  <si>
    <t>cnebhkf</t>
  </si>
  <si>
    <t>Základní škola a mateřská škola Rynárec, okres Pelhřimov</t>
  </si>
  <si>
    <t>Rynárec</t>
  </si>
  <si>
    <t>565 382 305</t>
  </si>
  <si>
    <t>info@zsrynarec.cz</t>
  </si>
  <si>
    <t>http://www.zsrynarec.cz</t>
  </si>
  <si>
    <t>txqmb5i</t>
  </si>
  <si>
    <t>Mgr. Tomáš Peroutka</t>
  </si>
  <si>
    <t>rynarec@seznam.cz</t>
  </si>
  <si>
    <t>y33axaj</t>
  </si>
  <si>
    <t>Základní škola a mateřská škola Oloví, příspěvková organizace</t>
  </si>
  <si>
    <t>Oloví</t>
  </si>
  <si>
    <t>352 673 182 ,736699802</t>
  </si>
  <si>
    <t>352 673 120</t>
  </si>
  <si>
    <t>zsolovi@seznam.cz</t>
  </si>
  <si>
    <t>pecenkova.ivana@seznam.cz</t>
  </si>
  <si>
    <t>http://www.zsolovi.cz</t>
  </si>
  <si>
    <t>f6dmf4r</t>
  </si>
  <si>
    <t>Mgr. Ivana Pečenková</t>
  </si>
  <si>
    <t>starosta@olovi.cz</t>
  </si>
  <si>
    <t>5y6bca2</t>
  </si>
  <si>
    <t>Základní škola a mateřská škola Krahulčí, okres Jihlava, příspěvková organizace</t>
  </si>
  <si>
    <t>Krahulčí</t>
  </si>
  <si>
    <t>564 566 125</t>
  </si>
  <si>
    <t>reditel@zsmskrahulci.cz</t>
  </si>
  <si>
    <t>ivetaceloudova2@seznam.cz</t>
  </si>
  <si>
    <t>www.zsmskrahulci.cz</t>
  </si>
  <si>
    <t>79zmek9</t>
  </si>
  <si>
    <t>Mgr. Naďa Vokřínková</t>
  </si>
  <si>
    <t>obec.krahulci@seznam.cz</t>
  </si>
  <si>
    <t>cbbbnqt</t>
  </si>
  <si>
    <t>Základní škola Světlá nad Sázavou, Lánecká 699, příspěvková organizace</t>
  </si>
  <si>
    <t>569 430 611</t>
  </si>
  <si>
    <t>zslanecka@svetlans.cz</t>
  </si>
  <si>
    <t>podatelna@zslanecka.cz</t>
  </si>
  <si>
    <t>wu3msud</t>
  </si>
  <si>
    <t>Mgr. Žaneta Slezáková</t>
  </si>
  <si>
    <t>Základní škola a Mateřská škola Nýřany, příspěvková organizace</t>
  </si>
  <si>
    <t>377 931 661</t>
  </si>
  <si>
    <t>skola@zsnyrany.cz</t>
  </si>
  <si>
    <t>http://www.zsnyrany.cz</t>
  </si>
  <si>
    <t>ycrmfwv</t>
  </si>
  <si>
    <t>Mgr. Jiří Loritz</t>
  </si>
  <si>
    <t>Základní škola a mateřská škola Tři Sekery, okres Cheb, příspěvková organizace</t>
  </si>
  <si>
    <t>Tři Sekery</t>
  </si>
  <si>
    <t>354 694 680 ,774770577</t>
  </si>
  <si>
    <t>skolatrisek@seznam.cz</t>
  </si>
  <si>
    <t>http://www.zstrisekery.cz</t>
  </si>
  <si>
    <t>ugnmijg</t>
  </si>
  <si>
    <t>Mgr. Iva Zahálková</t>
  </si>
  <si>
    <t>tri-sekery@seznam.cz</t>
  </si>
  <si>
    <t>xrcbqjj</t>
  </si>
  <si>
    <t>Základní škola a Mateřská škola Bezvěrov, okres Plzeň-sever, příspěvková organizace</t>
  </si>
  <si>
    <t>Bezvěrov</t>
  </si>
  <si>
    <t>373 317 166</t>
  </si>
  <si>
    <t>reditel@skolabezverov.cz</t>
  </si>
  <si>
    <t>http://bezvaskola.websnadno.cz</t>
  </si>
  <si>
    <t>8pmmbg4</t>
  </si>
  <si>
    <t>Mgr. Kateřina Maršánová</t>
  </si>
  <si>
    <t>bezverov-starosta@volny.cz</t>
  </si>
  <si>
    <t>7j3bk9p</t>
  </si>
  <si>
    <t>Základní škola a Mateřská škola Město Touškov, příspěvková organizace</t>
  </si>
  <si>
    <t>Čemínská</t>
  </si>
  <si>
    <t>Město Touškov</t>
  </si>
  <si>
    <t>377 922 312</t>
  </si>
  <si>
    <t>377 921 101</t>
  </si>
  <si>
    <t>zsmestotouskov@zsmestotouskov.cz</t>
  </si>
  <si>
    <t>mezerovad@zsmestotouskov.cz</t>
  </si>
  <si>
    <t>http://www.skola.touskov.cz</t>
  </si>
  <si>
    <t>j4zmffg</t>
  </si>
  <si>
    <t>Mgr. et Bc. Dagmar Mezerová</t>
  </si>
  <si>
    <t>starostka@touskov.cz</t>
  </si>
  <si>
    <t>7qcbhpc</t>
  </si>
  <si>
    <t>Základní škola a Mateřská škola Křoví, příspěvková organizace</t>
  </si>
  <si>
    <t>Křoví</t>
  </si>
  <si>
    <t>566 538 137</t>
  </si>
  <si>
    <t>reditelka@zskrovi.cz</t>
  </si>
  <si>
    <t>www.zsamskrovi.cz</t>
  </si>
  <si>
    <t>qknmavx</t>
  </si>
  <si>
    <t>Mgr. et Mgr. Hana Večeřová</t>
  </si>
  <si>
    <t>oukrovi@seznam.cz</t>
  </si>
  <si>
    <t>k2ubua9</t>
  </si>
  <si>
    <t>Základní škola a mateřská škola Benešov, Na Karlově 372</t>
  </si>
  <si>
    <t>317 721 175</t>
  </si>
  <si>
    <t>zsbn.karlov@seznam.cz</t>
  </si>
  <si>
    <t>http://www.zsbnkarlov.cz</t>
  </si>
  <si>
    <t>gstmbej</t>
  </si>
  <si>
    <t>Mgr. Svatopluk Česák</t>
  </si>
  <si>
    <t>Základní škola a mateřská škola Mořina, okres Beroun</t>
  </si>
  <si>
    <t>Mořina</t>
  </si>
  <si>
    <t>257 720 409</t>
  </si>
  <si>
    <t>skolamorina@seznam.cz</t>
  </si>
  <si>
    <t>vkdmfim</t>
  </si>
  <si>
    <t>Mgr. Petr Sodomka</t>
  </si>
  <si>
    <t>Základní škola H. Sienkiewicze s polským jazykem vyučovacím Jablunkov, příspěvková organizace</t>
  </si>
  <si>
    <t>Základní škola H. Sienkiewicze s p.j.v.</t>
  </si>
  <si>
    <t>558 357 885</t>
  </si>
  <si>
    <t>pzs@pzsjablunkov.cz</t>
  </si>
  <si>
    <t>ucetni@pzsjablunkov.cz</t>
  </si>
  <si>
    <t>ebpmmtj</t>
  </si>
  <si>
    <t>Urszula Czudek</t>
  </si>
  <si>
    <t>Základní škola a mateřská škola Rybník, okres Ústí nad Orlicí</t>
  </si>
  <si>
    <t>Rybník</t>
  </si>
  <si>
    <t>602 859 125</t>
  </si>
  <si>
    <t>reditelka@zsrybnik.cz</t>
  </si>
  <si>
    <t>http://skolarybnik.cz</t>
  </si>
  <si>
    <t>itcmg92</t>
  </si>
  <si>
    <t>Mgr. Hana Hůlková</t>
  </si>
  <si>
    <t>starosta.rybnik@tiscali.cz</t>
  </si>
  <si>
    <t>8ita3vb</t>
  </si>
  <si>
    <t>Základní škola a mateřská škola Horní Blatná, okres Karlovy Vary</t>
  </si>
  <si>
    <t>Horní Blatná</t>
  </si>
  <si>
    <t>739 572 093</t>
  </si>
  <si>
    <t>reditelka@zsamshb.cz</t>
  </si>
  <si>
    <t>zsamshb@seznam.cz</t>
  </si>
  <si>
    <t>http://www.zsamshb.cz</t>
  </si>
  <si>
    <t>kqjmdii</t>
  </si>
  <si>
    <t>Mgr. Ing. Martina Havlíková</t>
  </si>
  <si>
    <t>horniblatna@volny.cz</t>
  </si>
  <si>
    <t>8duamir</t>
  </si>
  <si>
    <t>Základní škola a Mateřská škola Ropice, příspěvková organizace</t>
  </si>
  <si>
    <t>Ropice</t>
  </si>
  <si>
    <t>558 735 002</t>
  </si>
  <si>
    <t>byrtusovairena@seznam.cz</t>
  </si>
  <si>
    <t>byrtusova@zsams-ropice.cz</t>
  </si>
  <si>
    <t>zsams-ropice.cz</t>
  </si>
  <si>
    <t>swimg6k</t>
  </si>
  <si>
    <t>Mgr. Bc. Irena Byrtusová</t>
  </si>
  <si>
    <t>A00A00B00B00G21L11L13</t>
  </si>
  <si>
    <t>ropice@ropice.cz</t>
  </si>
  <si>
    <t>q7hbih2</t>
  </si>
  <si>
    <t>Základní škola a Mateřská škola Ostašov, Liberec, příspěvková organizace</t>
  </si>
  <si>
    <t>Základní škola a Mateřská škola Ostašov</t>
  </si>
  <si>
    <t>Křižanská</t>
  </si>
  <si>
    <t>Liberec XXII-Horní Suchá</t>
  </si>
  <si>
    <t>+42 072 544 8663</t>
  </si>
  <si>
    <t>radek.vystrcil@zsostasov.cz</t>
  </si>
  <si>
    <t>www.zsostasov.cz</t>
  </si>
  <si>
    <t>fvtmn8e</t>
  </si>
  <si>
    <t>Ing. Radek Vystrčil</t>
  </si>
  <si>
    <t>Základní škola, Luže, okres Chrudim</t>
  </si>
  <si>
    <t>469 671 212</t>
  </si>
  <si>
    <t>zs.luze@tiscali.cz</t>
  </si>
  <si>
    <t>http://www.zsluze.net</t>
  </si>
  <si>
    <t>jssqnwx</t>
  </si>
  <si>
    <t>Mgr. Vít Hospodka</t>
  </si>
  <si>
    <t>Základní škola a mateřská škola Staré Ždánice, okres Pardubice</t>
  </si>
  <si>
    <t>Staré Ždánice</t>
  </si>
  <si>
    <t>466 981 229</t>
  </si>
  <si>
    <t>info@skolastarezdanice.cz</t>
  </si>
  <si>
    <t>http://skolastarezdanice.cz</t>
  </si>
  <si>
    <t>puqmspa</t>
  </si>
  <si>
    <t>Mgr. Barbora Svobodová</t>
  </si>
  <si>
    <t>podatelna@starezdanice.cz</t>
  </si>
  <si>
    <t>y5ibqr7</t>
  </si>
  <si>
    <t>Základní škola a mateřská škola, Třinec, Oldřichovice 275, příspěvková organizace</t>
  </si>
  <si>
    <t>Oldřichovice</t>
  </si>
  <si>
    <t>558 348 102</t>
  </si>
  <si>
    <t>zs.oldrichovice@seznam.cz</t>
  </si>
  <si>
    <t>http://www.zsoldrichovice.cz</t>
  </si>
  <si>
    <t>d28mik6</t>
  </si>
  <si>
    <t>Mgr. Kateřina Spilaková</t>
  </si>
  <si>
    <t>Školní jídelna DJ s.r.o.</t>
  </si>
  <si>
    <t>549 216 085</t>
  </si>
  <si>
    <t>jidelna.dj@volny.cz</t>
  </si>
  <si>
    <t>ysk5xuq</t>
  </si>
  <si>
    <t>Josef Horáček</t>
  </si>
  <si>
    <t>Základní škola a mateřská škola, Třinec, Míru 247, příspěvková organizace</t>
  </si>
  <si>
    <t>Kanada</t>
  </si>
  <si>
    <t>558 346 353</t>
  </si>
  <si>
    <t>reditelka@zsmiru.cz</t>
  </si>
  <si>
    <t>www.zsmiru.cz</t>
  </si>
  <si>
    <t>49xmijc</t>
  </si>
  <si>
    <t>Mgr. Petra Cemerková Golová</t>
  </si>
  <si>
    <t>Základní škola a mateřská škola Dlouhá Třebová okres Ústí nad Orlicí</t>
  </si>
  <si>
    <t>Dlouhá Třebová</t>
  </si>
  <si>
    <t>777 850 811</t>
  </si>
  <si>
    <t>zsdlouha@dlouhatrebova.cz</t>
  </si>
  <si>
    <t>http://www.zsms-dlouhatrebova.cz</t>
  </si>
  <si>
    <t>hqt3zac</t>
  </si>
  <si>
    <t>Mgr. Alena Kopecká</t>
  </si>
  <si>
    <t>ou@dlouhatrebova.cz</t>
  </si>
  <si>
    <t>4h9bwsc</t>
  </si>
  <si>
    <t>Základní škola a mateřská škola Gustawa Przeczka s polským jazykem vyučovacím, Třinec, Nádražní 10, příspěvková organizace</t>
  </si>
  <si>
    <t>ZŠ a MŠ Gustawa Przeczka s p.j.v.</t>
  </si>
  <si>
    <t>558 332 407</t>
  </si>
  <si>
    <t>558 322 897</t>
  </si>
  <si>
    <t>pzstri1@volny.cz</t>
  </si>
  <si>
    <t>pzstri1b@volny.cz</t>
  </si>
  <si>
    <t>www.tripolskola.cz</t>
  </si>
  <si>
    <t>dvamhdv</t>
  </si>
  <si>
    <t>Mgr. Jolana Kantorová</t>
  </si>
  <si>
    <t>Základní škola a mateřská škola Mirovice, okres Písek</t>
  </si>
  <si>
    <t>Mirovice</t>
  </si>
  <si>
    <t>382 274 300</t>
  </si>
  <si>
    <t>zsmirovice@zsmirovice.cz</t>
  </si>
  <si>
    <t>http://www.zsmirovice.cz</t>
  </si>
  <si>
    <t>8upmfgj</t>
  </si>
  <si>
    <t>Mgr. Jitka Šebková</t>
  </si>
  <si>
    <t>podatelna@mirovice-mesto.cz</t>
  </si>
  <si>
    <t>8e5b3pk</t>
  </si>
  <si>
    <t>Základní škola a Mateřská škola Katovice, okres Strakonice</t>
  </si>
  <si>
    <t>ZŠ a MŠ Katovice, okres Strakonice</t>
  </si>
  <si>
    <t>Katovice</t>
  </si>
  <si>
    <t>383 399 159</t>
  </si>
  <si>
    <t>reditel@zsmskatovice.cz</t>
  </si>
  <si>
    <t>zs@katovice.strakonice.cz</t>
  </si>
  <si>
    <t>www.zskatovice.cz</t>
  </si>
  <si>
    <t>btvmebp</t>
  </si>
  <si>
    <t>Mgr. Roman Dub</t>
  </si>
  <si>
    <t>starosta@katovice.cz</t>
  </si>
  <si>
    <t>rd5b5m7</t>
  </si>
  <si>
    <t>Základní škola a Mateřská škola Bohumín Bezručova 190 okres Karviná, příspěvková organizace</t>
  </si>
  <si>
    <t>596 013 171</t>
  </si>
  <si>
    <t>sekretariat@zsbezrucova.cz</t>
  </si>
  <si>
    <t>http://www.zsbezrucova.cz</t>
  </si>
  <si>
    <t>6wpmbmb</t>
  </si>
  <si>
    <t>Mgr. Barbora Sovová</t>
  </si>
  <si>
    <t>Základní škola, Chrast, okres Chrudim</t>
  </si>
  <si>
    <t>U Pošty</t>
  </si>
  <si>
    <t>469 667 195</t>
  </si>
  <si>
    <t>budinska.l@seznam.cz</t>
  </si>
  <si>
    <t>d.cervova@centrum.cz</t>
  </si>
  <si>
    <t>http://www.skola-chrast.net</t>
  </si>
  <si>
    <t>kz6cnjj</t>
  </si>
  <si>
    <t>Mgr. Lenka Budínská</t>
  </si>
  <si>
    <t>Základní škola a Mateřská škola Hlavice, okres Liberec, příspěvková organizace</t>
  </si>
  <si>
    <t>Hlavice</t>
  </si>
  <si>
    <t>485 148 825</t>
  </si>
  <si>
    <t>zshlavice@volny.cz</t>
  </si>
  <si>
    <t>xasmdd6</t>
  </si>
  <si>
    <t>Ing. Romana Pytlounová</t>
  </si>
  <si>
    <t>hlavice@volny.cz</t>
  </si>
  <si>
    <t>v4pbk6g</t>
  </si>
  <si>
    <t>Základní škola a Mateřská škola, Stráž nad Nisou, příspěvková organizace</t>
  </si>
  <si>
    <t>Majerova</t>
  </si>
  <si>
    <t>Stráž nad Nisou</t>
  </si>
  <si>
    <t>482 731 428</t>
  </si>
  <si>
    <t>reditelka@skola-straz.cz</t>
  </si>
  <si>
    <t>http://www.skola-straz.cz</t>
  </si>
  <si>
    <t>5svmqz8</t>
  </si>
  <si>
    <t>Mgr. Michaela Linková</t>
  </si>
  <si>
    <t>podatelna@straznnis.cz</t>
  </si>
  <si>
    <t>3pdatnb</t>
  </si>
  <si>
    <t>Základní škola a Mateřská škola, Rychnov u Jablonce nad Nisou, příspěvková organizace</t>
  </si>
  <si>
    <t>Rychnov u Jablonce nad Nisou</t>
  </si>
  <si>
    <t>488 880 942 ,488880943</t>
  </si>
  <si>
    <t>zsrych.zikl@seznam.cz</t>
  </si>
  <si>
    <t>reditel@zsrych.cz</t>
  </si>
  <si>
    <t>http://www.zsrych.cz</t>
  </si>
  <si>
    <t>i6fmb5n</t>
  </si>
  <si>
    <t>Mgr. Marek Zikl</t>
  </si>
  <si>
    <t>podatelna@rychnovjbc.cz</t>
  </si>
  <si>
    <t>fjxbbm5</t>
  </si>
  <si>
    <t>Základní škola Včelákov, okres Chrudim</t>
  </si>
  <si>
    <t>Včelákov</t>
  </si>
  <si>
    <t>469 344 108</t>
  </si>
  <si>
    <t>zsvcelakov@seznam.cz</t>
  </si>
  <si>
    <t>www.zsvcelakov.cz</t>
  </si>
  <si>
    <t>hd3sejd</t>
  </si>
  <si>
    <t>Mgr. Jaroslav Prodělal</t>
  </si>
  <si>
    <t>starosta@vcelakov.cz</t>
  </si>
  <si>
    <t>kyha5kv</t>
  </si>
  <si>
    <t>Základní škola a Mateřská škola Rájec, okres Šumperk, příspěvková organizace</t>
  </si>
  <si>
    <t>583 415 357</t>
  </si>
  <si>
    <t>t7vudcx</t>
  </si>
  <si>
    <t>Mgr. Jana Grünwaldová</t>
  </si>
  <si>
    <t>obec.rajec@seznam.cz</t>
  </si>
  <si>
    <t>pgzbwzm</t>
  </si>
  <si>
    <t>Základní škola a Mateřská škola Studená, okres Jindřichův Hradec</t>
  </si>
  <si>
    <t>Studená</t>
  </si>
  <si>
    <t>384 490 020</t>
  </si>
  <si>
    <t>vedeni@zsstudena.cz</t>
  </si>
  <si>
    <t>reditel@zsstudena.cz</t>
  </si>
  <si>
    <t>http://www.zsstudena.cz</t>
  </si>
  <si>
    <t>6mcma75</t>
  </si>
  <si>
    <t>Mgr. Jitka Bučinová</t>
  </si>
  <si>
    <t>obec@ou-stu.cz</t>
  </si>
  <si>
    <t>ni8b29p</t>
  </si>
  <si>
    <t>Základní škola a Mateřská škola Blatec, okres Olomouc, příspěvková organizace</t>
  </si>
  <si>
    <t>Blatec</t>
  </si>
  <si>
    <t>604 541 151</t>
  </si>
  <si>
    <t>zsblatec@centrum.cz</t>
  </si>
  <si>
    <t>http://www.zsblatec.cz</t>
  </si>
  <si>
    <t>ezvmbjt</t>
  </si>
  <si>
    <t>ou@blatec.cz</t>
  </si>
  <si>
    <t>nd9bkw4</t>
  </si>
  <si>
    <t>Základní škola a Mateřská škola Grygov, příspěvková organizace</t>
  </si>
  <si>
    <t>Grygov</t>
  </si>
  <si>
    <t>588 881 166</t>
  </si>
  <si>
    <t>zs@grygov.cz</t>
  </si>
  <si>
    <t>https://zs-grygov.cz/</t>
  </si>
  <si>
    <t>9uzmc8s</t>
  </si>
  <si>
    <t>Mgr. Hana Navrátilová</t>
  </si>
  <si>
    <t>obec@grygov.cz</t>
  </si>
  <si>
    <t>m2najff</t>
  </si>
  <si>
    <t>Základní škola a Mateřská škola Písařov, okres Šumperk, příspěvková organizace</t>
  </si>
  <si>
    <t>Písařov</t>
  </si>
  <si>
    <t>583 440 032</t>
  </si>
  <si>
    <t>zs.pisarov@email.cz</t>
  </si>
  <si>
    <t>wu6mghb</t>
  </si>
  <si>
    <t>Mgr. Jiří Pavlas, MBA</t>
  </si>
  <si>
    <t>obec.pisarov@seznam.cz</t>
  </si>
  <si>
    <t>es8bjvm</t>
  </si>
  <si>
    <t>Základní škola Radomyšl, okres Strakonice</t>
  </si>
  <si>
    <t>ZŠ Radomyšl, okres Strakonice</t>
  </si>
  <si>
    <t>724 530 562</t>
  </si>
  <si>
    <t>reditel@zsradomysl.cz</t>
  </si>
  <si>
    <t>http://www.zsradomysl.cz</t>
  </si>
  <si>
    <t>9ipmrwy</t>
  </si>
  <si>
    <t>Mgr. Jan Babka</t>
  </si>
  <si>
    <t>Základní škola a mateřská škola Desná, okres Jablonec nad Nisou, příspěvková organizace</t>
  </si>
  <si>
    <t>Desná II</t>
  </si>
  <si>
    <t>483 383 256</t>
  </si>
  <si>
    <t>reditelna@zsdesna.cz</t>
  </si>
  <si>
    <t>http://www.zsdesna.cz</t>
  </si>
  <si>
    <t>5qfmcnw</t>
  </si>
  <si>
    <t>epodatelna@mesto-desna.cz</t>
  </si>
  <si>
    <t>8pva7vt</t>
  </si>
  <si>
    <t>Základní škola a Mateřská škola Bystrovany, okres Olomouc, příspěvková organizace</t>
  </si>
  <si>
    <t>Bystrovany</t>
  </si>
  <si>
    <t>585 311 971</t>
  </si>
  <si>
    <t>zsbystrovany@atlas.cz</t>
  </si>
  <si>
    <t>http://www.bystrovany.cz</t>
  </si>
  <si>
    <t>n5xk8p6</t>
  </si>
  <si>
    <t>Mgr. Eva Pluskalová</t>
  </si>
  <si>
    <t>bystrovany@iol.cz</t>
  </si>
  <si>
    <t>wpjazcq</t>
  </si>
  <si>
    <t>Základní škola a Mateřská škola Lutín příspěvková organizace</t>
  </si>
  <si>
    <t>585 751 378 -9</t>
  </si>
  <si>
    <t>585 944 231</t>
  </si>
  <si>
    <t>zslutin.info@zsms.lutin.cz</t>
  </si>
  <si>
    <t>l.souskova@zsms.lutin.cz</t>
  </si>
  <si>
    <t>http://www.zs.lutin.cz</t>
  </si>
  <si>
    <t>mvxmfa8</t>
  </si>
  <si>
    <t>Mgr. Lenka Soušková</t>
  </si>
  <si>
    <t>e-podatelna.ou@lutin.cz</t>
  </si>
  <si>
    <t>4hjbcve</t>
  </si>
  <si>
    <t>Základní škola a Mateřská škola Sepekov</t>
  </si>
  <si>
    <t>ZŠ a MŠ Sepekov</t>
  </si>
  <si>
    <t>Sepekov</t>
  </si>
  <si>
    <t>382 581 473</t>
  </si>
  <si>
    <t>zs.sepekov@centrum.cz</t>
  </si>
  <si>
    <t>ms.sepekov@seznam.cz</t>
  </si>
  <si>
    <t>http://www.zssepekov.cz</t>
  </si>
  <si>
    <t>5r4mhfg</t>
  </si>
  <si>
    <t>Mgr. Jana Kůsová Slámová</t>
  </si>
  <si>
    <t>mestys@sepekov.cz</t>
  </si>
  <si>
    <t>3ycb5gr</t>
  </si>
  <si>
    <t>Základní škola a mateřská škola Malá Skála, okres Jablonec nad Nisou, příspěvková organizace</t>
  </si>
  <si>
    <t>Vranové 1.díl</t>
  </si>
  <si>
    <t>Malá Skála</t>
  </si>
  <si>
    <t>483 392 043</t>
  </si>
  <si>
    <t>vedeni@zsmalaskala.cz</t>
  </si>
  <si>
    <t>www.zsmalaskala.cz</t>
  </si>
  <si>
    <t>ammmfca</t>
  </si>
  <si>
    <t>Mgr. Lukáš Kočvara</t>
  </si>
  <si>
    <t>oumalaskala@seznam.cz</t>
  </si>
  <si>
    <t>9b5bpvq</t>
  </si>
  <si>
    <t>Základní škola a mateřská škola, Albrechtice v Jizerských horách, příspěvková organizace</t>
  </si>
  <si>
    <t>Albrechtice v Jizerských horách</t>
  </si>
  <si>
    <t>605 226 444</t>
  </si>
  <si>
    <t>zsalbrechtice@seznam.cz</t>
  </si>
  <si>
    <t>www.skolaalbrechtice-jh.cz</t>
  </si>
  <si>
    <t>ijrma9c</t>
  </si>
  <si>
    <t>Mgr. Andrea Janušková</t>
  </si>
  <si>
    <t>albrechtice@volny.cz</t>
  </si>
  <si>
    <t>3tnap4y</t>
  </si>
  <si>
    <t>Základní škola a Mateřská škola, Szkoła Podstawowa, Przedszkole Košařiska, příspěvková organizace</t>
  </si>
  <si>
    <t>ZŠ a MŠ, Szkoła Podstawowa, Przedszkole</t>
  </si>
  <si>
    <t>Košařiska</t>
  </si>
  <si>
    <t>+42 055 836 2832</t>
  </si>
  <si>
    <t>reditelstvi@zskosariska.cz</t>
  </si>
  <si>
    <t>ekonom@zskosariska.cz</t>
  </si>
  <si>
    <t>www.zskosariska.cz</t>
  </si>
  <si>
    <t>qz7mh4w</t>
  </si>
  <si>
    <t>Mgr. Daniela Sławińska</t>
  </si>
  <si>
    <t>A00B00B00G21G21L11</t>
  </si>
  <si>
    <t>obec@kosariska.cz</t>
  </si>
  <si>
    <t>3h2bnp3</t>
  </si>
  <si>
    <t>Základní škola a Mateřská škola Malenice, okres Strakonice</t>
  </si>
  <si>
    <t>Malenice</t>
  </si>
  <si>
    <t>383 371 349</t>
  </si>
  <si>
    <t>zs@skolamalence.cz</t>
  </si>
  <si>
    <t>www.skolamalenice.cz</t>
  </si>
  <si>
    <t>t77mfc2</t>
  </si>
  <si>
    <t>Mgr. Zdeněk Vorel</t>
  </si>
  <si>
    <t>ou@obecmalenice.cz</t>
  </si>
  <si>
    <t>ccybthd</t>
  </si>
  <si>
    <t>Základní škola, Nasavrky, okres Chrudim</t>
  </si>
  <si>
    <t>469 677 166</t>
  </si>
  <si>
    <t>reditelna@zsnasavrky.cz</t>
  </si>
  <si>
    <t>http://www.zsnasavrky.cz</t>
  </si>
  <si>
    <t>grppek7</t>
  </si>
  <si>
    <t>Mgr. Renata Odvárková</t>
  </si>
  <si>
    <t>info@nasavrky.cz</t>
  </si>
  <si>
    <t>qwub3yr</t>
  </si>
  <si>
    <t>Základní škola a Mateřská škola Samotišky, příspěvková organizace</t>
  </si>
  <si>
    <t>Podhůry</t>
  </si>
  <si>
    <t>Samotišky</t>
  </si>
  <si>
    <t>585 383 247</t>
  </si>
  <si>
    <t>zssamotisky@seznam.cz</t>
  </si>
  <si>
    <t>785mhdi</t>
  </si>
  <si>
    <t>Mgr. Šárka Šimková</t>
  </si>
  <si>
    <t>obec@samotisky.cz</t>
  </si>
  <si>
    <t>7guazck</t>
  </si>
  <si>
    <t>Základní škola a Mateřská škola Petrovice u Karviné, příspěvková organizace</t>
  </si>
  <si>
    <t>596 361 061</t>
  </si>
  <si>
    <t>zspetroviceuk@seznam.cz</t>
  </si>
  <si>
    <t>http://www.zspetroviceuk.cz</t>
  </si>
  <si>
    <t>dakmghj</t>
  </si>
  <si>
    <t>Mgr. Bořivoj Vlček</t>
  </si>
  <si>
    <t>starosta@petroviceuk.cz</t>
  </si>
  <si>
    <t>qnjbb35</t>
  </si>
  <si>
    <t>Základní škola Frýdlant nad Ostravicí, Komenského 420, příspěvková organizace</t>
  </si>
  <si>
    <t>558 677 307</t>
  </si>
  <si>
    <t>558 676 473</t>
  </si>
  <si>
    <t>reditel@zskomenskehofno.cz</t>
  </si>
  <si>
    <t>sekretariat@zskomenskehofno.cz</t>
  </si>
  <si>
    <t>http://www.zskomenskehofno.cz</t>
  </si>
  <si>
    <t>s3kmk64</t>
  </si>
  <si>
    <t>Mgr. Anna Matějová</t>
  </si>
  <si>
    <t>Základní škola a Mateřská škola, Lanškroun, Dolní Třešňovec, okres Ústí nad Orlicí</t>
  </si>
  <si>
    <t>775 438 094</t>
  </si>
  <si>
    <t>zs.d.tresnovec@email.cz</t>
  </si>
  <si>
    <t>http://zsdolnitresnovec.cz</t>
  </si>
  <si>
    <t>k8j4rtj</t>
  </si>
  <si>
    <t>Mgr. et Bc. Aneta Mihulková</t>
  </si>
  <si>
    <t>Základní škola Boršov nad Vltavou</t>
  </si>
  <si>
    <t>Poříčská</t>
  </si>
  <si>
    <t>387 250 345</t>
  </si>
  <si>
    <t>zsborsov@zsborsov.cz</t>
  </si>
  <si>
    <t>reditelka@zsborsov</t>
  </si>
  <si>
    <t>www.zsborsov.cz</t>
  </si>
  <si>
    <t>arwmbsy</t>
  </si>
  <si>
    <t>Mgr. Eva Hnudová</t>
  </si>
  <si>
    <t>obec@borsovnvlt.cz</t>
  </si>
  <si>
    <t>rk5bfdx</t>
  </si>
  <si>
    <t>Základní škola a Mateřská škola Borek</t>
  </si>
  <si>
    <t>Borek</t>
  </si>
  <si>
    <t>387 225 282 ,702037367</t>
  </si>
  <si>
    <t>reditel@zsborek.cz</t>
  </si>
  <si>
    <t>http://www.zsborek.cz</t>
  </si>
  <si>
    <t>dfe52c6</t>
  </si>
  <si>
    <t>Mgr. Michaela Čermáková Šímová</t>
  </si>
  <si>
    <t>referentka@obecborek.eu</t>
  </si>
  <si>
    <t>9gpama7</t>
  </si>
  <si>
    <t>Základní škola a Mateřská škola Dolní Bukovsko</t>
  </si>
  <si>
    <t>nám. Jiráskovo</t>
  </si>
  <si>
    <t>Dolní Bukovsko</t>
  </si>
  <si>
    <t>385 726 122 ,607089002</t>
  </si>
  <si>
    <t>zsdbuk@seznam.cz</t>
  </si>
  <si>
    <t>http://www.zsdbuk.cz</t>
  </si>
  <si>
    <t>q3fehsk</t>
  </si>
  <si>
    <t>Mgr. Bc. Radek Hřivnáč</t>
  </si>
  <si>
    <t>mazanec@dolnibukovskoseznam.cz</t>
  </si>
  <si>
    <t>yqvberz</t>
  </si>
  <si>
    <t>Základní škola a Mateřská škola Dobrá Voda u Českých Budějovic</t>
  </si>
  <si>
    <t>Dobrá Voda u Českých Budějovic</t>
  </si>
  <si>
    <t>387 200 119</t>
  </si>
  <si>
    <t>zsdobravoda@volny.cz</t>
  </si>
  <si>
    <t>lenka.scheinpflugova@zsdv.cz</t>
  </si>
  <si>
    <t>http://www.zsdobravoda.eu</t>
  </si>
  <si>
    <t>fbytiii</t>
  </si>
  <si>
    <t>Mgr. Lenka Scheinpflugová</t>
  </si>
  <si>
    <t>dobra.voda.cb@obce.cz</t>
  </si>
  <si>
    <t>nphbxpc</t>
  </si>
  <si>
    <t>podatelna@petrvald-mesto.cz</t>
  </si>
  <si>
    <t>waqbb2k</t>
  </si>
  <si>
    <t>Základní škola Nové Hrady, okres České Budějovice</t>
  </si>
  <si>
    <t>386 362 137</t>
  </si>
  <si>
    <t>zsnh@volny.cz</t>
  </si>
  <si>
    <t>y4wmcsi</t>
  </si>
  <si>
    <t>Mgr. Karel Kříha</t>
  </si>
  <si>
    <t>Základní škola a Mateřská škola Chrášťany</t>
  </si>
  <si>
    <t>734 847 786</t>
  </si>
  <si>
    <t>zs.chrastany@seznam.cz</t>
  </si>
  <si>
    <t>ms.chrastany@seznam.cz</t>
  </si>
  <si>
    <t>http://www.zschrastany.cz</t>
  </si>
  <si>
    <t>s6zmkd4</t>
  </si>
  <si>
    <t>Mgr. Miroslava Machová</t>
  </si>
  <si>
    <t>ouchrastany@centrum.cz</t>
  </si>
  <si>
    <t>vvsby3m</t>
  </si>
  <si>
    <t>Základní škola a Mateřská škola Světlá pod Ještědem, příspěvková organizace</t>
  </si>
  <si>
    <t>Světlá pod Ještědem</t>
  </si>
  <si>
    <t>485 179 274</t>
  </si>
  <si>
    <t>skola.svetlapj@seznam.cz</t>
  </si>
  <si>
    <t>tg8mh2z</t>
  </si>
  <si>
    <t>Mgr. Renáta Pluhařová</t>
  </si>
  <si>
    <t>obecniurad@svetlapodjestedem.cz</t>
  </si>
  <si>
    <t>zhpat6e</t>
  </si>
  <si>
    <t>Základní škola a Mateřská škola Cotkytle, okres Ústí nad Orlicí</t>
  </si>
  <si>
    <t>Cotkytle</t>
  </si>
  <si>
    <t>465 382 128</t>
  </si>
  <si>
    <t>zs@cotkytle.cz</t>
  </si>
  <si>
    <t>http://skola.cotkytle.cz</t>
  </si>
  <si>
    <t>874mcp5</t>
  </si>
  <si>
    <t>Mgr. Miriam Kolínová</t>
  </si>
  <si>
    <t>obec@cotkytle.cz</t>
  </si>
  <si>
    <t>ze3a4ha</t>
  </si>
  <si>
    <t>Základní škola a mateřská škola Prosetín</t>
  </si>
  <si>
    <t>469 350 238 ,731582711</t>
  </si>
  <si>
    <t>jaroslava.matrasova@zsmsprosetin.cz</t>
  </si>
  <si>
    <t>ivana.volfova@zsmsprosetin.cz</t>
  </si>
  <si>
    <t>www.zsmsprosetin.cz</t>
  </si>
  <si>
    <t>gxsmrr6</t>
  </si>
  <si>
    <t>Mgr. Jaroslava Matrasová</t>
  </si>
  <si>
    <t>podatelna@prosetin.eu</t>
  </si>
  <si>
    <t>mc9a493</t>
  </si>
  <si>
    <t>Základní škola a Mateřská škola Skalice u České Lípy, okres Česká Lípa, příspěvková organizace</t>
  </si>
  <si>
    <t>Skalice u České Lípy</t>
  </si>
  <si>
    <t>608 645 498</t>
  </si>
  <si>
    <t>skola@zsms-skalice.cz</t>
  </si>
  <si>
    <t>www.zsms-skalice.cz</t>
  </si>
  <si>
    <t>x5xmhgy</t>
  </si>
  <si>
    <t>Mgr. Vojtěch Holub</t>
  </si>
  <si>
    <t>obec@skaliceuceskelipy.cz</t>
  </si>
  <si>
    <t>fzgbiuz</t>
  </si>
  <si>
    <t>Základní škola a Mateřská škola, Svijanský Újezd, okres Liberec, příspěvková organizace</t>
  </si>
  <si>
    <t>Svijanský Újezd</t>
  </si>
  <si>
    <t>485 177 326</t>
  </si>
  <si>
    <t>zs.svijanskyujezd@seznam.cz</t>
  </si>
  <si>
    <t>ddbvn4q</t>
  </si>
  <si>
    <t>Mgr. Iva Koťátková</t>
  </si>
  <si>
    <t>obecsvijanskyujezd@centrum.cz</t>
  </si>
  <si>
    <t>qqeat6i</t>
  </si>
  <si>
    <t>Základní škola a Mateřská škola Rynoltice, okres Liberec, příspěvková organizace</t>
  </si>
  <si>
    <t>Rynoltice</t>
  </si>
  <si>
    <t>731 615 608</t>
  </si>
  <si>
    <t>zs.rynoltice@seznam.cz</t>
  </si>
  <si>
    <t>www.skola-rynoltice.cz</t>
  </si>
  <si>
    <t>4i3maw8</t>
  </si>
  <si>
    <t>Mgr. Bc. Petra Urbanová</t>
  </si>
  <si>
    <t>starosta@rynoltice.cz</t>
  </si>
  <si>
    <t>pzfawug</t>
  </si>
  <si>
    <t>Základní škola a Mateřská škola Martinice v Krkonoších, příspěvková organizace</t>
  </si>
  <si>
    <t>Martinice v Krkonoších</t>
  </si>
  <si>
    <t>481 544 323</t>
  </si>
  <si>
    <t>zsmartinice@seznam.cz</t>
  </si>
  <si>
    <t>xgptdj4</t>
  </si>
  <si>
    <t>Mgr. Iva Nálevková</t>
  </si>
  <si>
    <t>obec.martinice@krakonos.cz</t>
  </si>
  <si>
    <t>8mfatig</t>
  </si>
  <si>
    <t>Základní škola Rychvald, okres Karviná, příspěvková organizace</t>
  </si>
  <si>
    <t>730 521 478</t>
  </si>
  <si>
    <t>zsrychvald@zsrychvald.cz</t>
  </si>
  <si>
    <t>ciganek@zsrychvald.cz</t>
  </si>
  <si>
    <t>http://www.zsrychvald.cz</t>
  </si>
  <si>
    <t>r2emr76</t>
  </si>
  <si>
    <t>Ing. Mgr. Daniel Cigánek</t>
  </si>
  <si>
    <t>podatelna@rychvald.cz</t>
  </si>
  <si>
    <t>6snbbka</t>
  </si>
  <si>
    <t>Základní škola Ostrava-Radvanice, Vrchlického 5, příspěvková organizace</t>
  </si>
  <si>
    <t>596 232 129</t>
  </si>
  <si>
    <t>zsvrchlickeho@seznam.cz</t>
  </si>
  <si>
    <t>http://www.zsvrchlickeho.cz</t>
  </si>
  <si>
    <t>44smqww</t>
  </si>
  <si>
    <t>Mgr. Petr Káňa</t>
  </si>
  <si>
    <t>Základní škola a mateřská škola Oskava, příspěvková organizace</t>
  </si>
  <si>
    <t>Oskava</t>
  </si>
  <si>
    <t>583 233 560</t>
  </si>
  <si>
    <t>zs.oskava@seznam.cz</t>
  </si>
  <si>
    <t>http://www.zsoskava.cz</t>
  </si>
  <si>
    <t>a8bmf8k</t>
  </si>
  <si>
    <t>Mgr. Jaromíra Lónová</t>
  </si>
  <si>
    <t>podatelna@ou-oskava.cz</t>
  </si>
  <si>
    <t>8f7bb85</t>
  </si>
  <si>
    <t>Základní škola a Mateřská škola Střeň, okres Olomouc, příspěvková organizace</t>
  </si>
  <si>
    <t>Střeň</t>
  </si>
  <si>
    <t>799 534 971</t>
  </si>
  <si>
    <t>zs@stren.cz</t>
  </si>
  <si>
    <t>podolovamartina@seznam.cz</t>
  </si>
  <si>
    <t>www.stren.cz/skola</t>
  </si>
  <si>
    <t>pmzmhwa</t>
  </si>
  <si>
    <t>Mgr. Martina Podolová</t>
  </si>
  <si>
    <t>obec@stren.cz</t>
  </si>
  <si>
    <t>tr5auyz</t>
  </si>
  <si>
    <t>Základní škola a Mateřská škola Zvole, okres Šumperk, příspěvková organizace</t>
  </si>
  <si>
    <t>583 444 322</t>
  </si>
  <si>
    <t>kolova.lenka@centrum.cz</t>
  </si>
  <si>
    <t>www.skola-zvole.cz</t>
  </si>
  <si>
    <t>aspmjcr</t>
  </si>
  <si>
    <t>Mgr. Jana Franková</t>
  </si>
  <si>
    <t>obec.zvole@seznam.cz</t>
  </si>
  <si>
    <t>2mzbmdi</t>
  </si>
  <si>
    <t>Základní škola, Mateřská škola, Školní jídelna a Školní družina Bouzov, příspěvková organizace</t>
  </si>
  <si>
    <t>Základní škola, Mateřská škola, ŠJ a ŠD</t>
  </si>
  <si>
    <t>Bouzov</t>
  </si>
  <si>
    <t>585 346 228</t>
  </si>
  <si>
    <t>zsbouzov@zsbouzov.cz</t>
  </si>
  <si>
    <t>http://www.zsbouzov.cz</t>
  </si>
  <si>
    <t>aizmpp6</t>
  </si>
  <si>
    <t>Mgr. Andrea Řezníčková</t>
  </si>
  <si>
    <t>podatelna@obec-bouzov.cz</t>
  </si>
  <si>
    <t>gtubfd2</t>
  </si>
  <si>
    <t>Základní škola a Mateřská škola Partutovice, okres Přerov, příspěvková organizace</t>
  </si>
  <si>
    <t>Partutovice</t>
  </si>
  <si>
    <t>581 625 023 ,737288498</t>
  </si>
  <si>
    <t>subova@zsmspartutovice.cz</t>
  </si>
  <si>
    <t>skola@zsmspartutovice.cz</t>
  </si>
  <si>
    <t>www.zsmspartutovice.cz</t>
  </si>
  <si>
    <t>v63mgez</t>
  </si>
  <si>
    <t>Mgr. Kateřina Šubová</t>
  </si>
  <si>
    <t>ou@partutovice.cz</t>
  </si>
  <si>
    <t>j55a83w</t>
  </si>
  <si>
    <t>Základní škola a Mateřská škola Aloise Štěpánka, Dolany, příspěvková organizace</t>
  </si>
  <si>
    <t>Základní škola a MŠ Aloise Štěpánka</t>
  </si>
  <si>
    <t>585 151 742</t>
  </si>
  <si>
    <t>585 151 741</t>
  </si>
  <si>
    <t>skola@zsdolany.cz</t>
  </si>
  <si>
    <t>http://www.zsdolany.cz</t>
  </si>
  <si>
    <t>cxkmbau</t>
  </si>
  <si>
    <t>Mgr. Petr Pirliomov</t>
  </si>
  <si>
    <t>dolany.ol@iol.cz</t>
  </si>
  <si>
    <t>3vzbesc</t>
  </si>
  <si>
    <t>Základní škola a Mateřská škola Dolní Studénky, okres Šumperk, příspěvková organizace</t>
  </si>
  <si>
    <t>Dolní Studénky</t>
  </si>
  <si>
    <t>603 984 239</t>
  </si>
  <si>
    <t>zs.dolnistudenky@email.cz</t>
  </si>
  <si>
    <t>http://www.zsmsdolnistudenky.cz</t>
  </si>
  <si>
    <t>z6jmcyc</t>
  </si>
  <si>
    <t>Ing. Bc. Dagmar Evjáková</t>
  </si>
  <si>
    <t>dolnistudenky@dolnistudenky.cz</t>
  </si>
  <si>
    <t>rrzb73k</t>
  </si>
  <si>
    <t>Základní škola a Mateřská škola Temelín</t>
  </si>
  <si>
    <t>Temelín</t>
  </si>
  <si>
    <t>385 734 344</t>
  </si>
  <si>
    <t>zstem@volny.cz</t>
  </si>
  <si>
    <t>vaclav.gotz@zs.temelin.indos.cz</t>
  </si>
  <si>
    <t>vut758e</t>
  </si>
  <si>
    <t>Mgr. Michaela Macháčková</t>
  </si>
  <si>
    <t>info@obectemelin.cz</t>
  </si>
  <si>
    <t>tsmb3jy</t>
  </si>
  <si>
    <t>Základní škola a Mateřská škola Doudleby</t>
  </si>
  <si>
    <t>Doudleby</t>
  </si>
  <si>
    <t>391 000 431</t>
  </si>
  <si>
    <t>skoladoudleby@seznam.cz</t>
  </si>
  <si>
    <t>reditel@skoladoudleby.cz</t>
  </si>
  <si>
    <t>http://www.skoladoudleby.cz</t>
  </si>
  <si>
    <t>3zspe8p</t>
  </si>
  <si>
    <t>Mgr. Věra Pánková</t>
  </si>
  <si>
    <t>doudleby@volny.cz</t>
  </si>
  <si>
    <t>kutb5e5</t>
  </si>
  <si>
    <t>Základní škola a Mateřská škola Budíškovice</t>
  </si>
  <si>
    <t>Budíškovice</t>
  </si>
  <si>
    <t>384 495 157</t>
  </si>
  <si>
    <t>skola@zsbudiskovice.cz</t>
  </si>
  <si>
    <t>tzusvik</t>
  </si>
  <si>
    <t>Mgr. Ludmila Švarcová</t>
  </si>
  <si>
    <t>ou@obecbudiskovice.cz</t>
  </si>
  <si>
    <t>sf4b76w</t>
  </si>
  <si>
    <t>Základní škola a Mateřská škola, Bílý Kostel nad Nisou, příspěvková organizace</t>
  </si>
  <si>
    <t>Bílý Kostel nad Nisou</t>
  </si>
  <si>
    <t>485 143 423</t>
  </si>
  <si>
    <t>zs.bilykostel@atlas.cz</t>
  </si>
  <si>
    <t>burmbie</t>
  </si>
  <si>
    <t>Mgr. Irena Kostelencová</t>
  </si>
  <si>
    <t>obec@bily-kostel.cz</t>
  </si>
  <si>
    <t>ic4bjj7</t>
  </si>
  <si>
    <t>Základní škola a Mateřská škola Neznašov</t>
  </si>
  <si>
    <t>Neznašov</t>
  </si>
  <si>
    <t>Všemyslice</t>
  </si>
  <si>
    <t>604 925 111</t>
  </si>
  <si>
    <t>tuma@zsneznasov.cz</t>
  </si>
  <si>
    <t>http://www.zsneznasov.cz</t>
  </si>
  <si>
    <t>xe44qms</t>
  </si>
  <si>
    <t>Mgr. Jaroslav Tůma</t>
  </si>
  <si>
    <t>info@vsemyslice.eu</t>
  </si>
  <si>
    <t>zahb64r</t>
  </si>
  <si>
    <t>Základní škola a Mateřská škola Horní Stropnice</t>
  </si>
  <si>
    <t>ZŠ a MŠ Horní Stropnice</t>
  </si>
  <si>
    <t>Horní Stropnice</t>
  </si>
  <si>
    <t>386 327 145</t>
  </si>
  <si>
    <t>skola@zshstropnice.cz</t>
  </si>
  <si>
    <t>http://www.zshstropnice.cz</t>
  </si>
  <si>
    <t>cgytsh5</t>
  </si>
  <si>
    <t>Mgr. Tomáš Rolínek</t>
  </si>
  <si>
    <t>ouhstropnice@volny.cz</t>
  </si>
  <si>
    <t>7umbd5z</t>
  </si>
  <si>
    <t>Základní škola a Mateřská škola Olešnice</t>
  </si>
  <si>
    <t>380 120 382</t>
  </si>
  <si>
    <t>skola@zsolesnice.cz</t>
  </si>
  <si>
    <t>http://www.zsolesnice.cz</t>
  </si>
  <si>
    <t>3srma6i</t>
  </si>
  <si>
    <t>Mgr. Gabriela Štrosserová</t>
  </si>
  <si>
    <t>obec.olesnice@volny.cz</t>
  </si>
  <si>
    <t>4qjanm9</t>
  </si>
  <si>
    <t>Základní škola Hluboká nad Vltavou, okres České Budějovice</t>
  </si>
  <si>
    <t>Základní škola Hluboká nad Vltavou</t>
  </si>
  <si>
    <t>387 966 162</t>
  </si>
  <si>
    <t>reditel@zs-hluboka.cz</t>
  </si>
  <si>
    <t>http://www.zs-hluboka.cz</t>
  </si>
  <si>
    <t>49b69sp</t>
  </si>
  <si>
    <t>Mgr. Jaroslav Schmied</t>
  </si>
  <si>
    <t>posta@hluboka.cz</t>
  </si>
  <si>
    <t>cdxbedz</t>
  </si>
  <si>
    <t>Základní škola a Mateřská škola Svatý Jan nad Malší</t>
  </si>
  <si>
    <t>Svatý Jan nad Malší</t>
  </si>
  <si>
    <t>602 263 283</t>
  </si>
  <si>
    <t>reditelna@zs-svjan.cz</t>
  </si>
  <si>
    <t>http://www.zs-svjan.cz</t>
  </si>
  <si>
    <t>c9sm9ux</t>
  </si>
  <si>
    <t>Mgr. Marcela Krychová</t>
  </si>
  <si>
    <t>starosta@svjan.cz</t>
  </si>
  <si>
    <t>knybruu</t>
  </si>
  <si>
    <t>Základní škola a Mateřská škola Dubné</t>
  </si>
  <si>
    <t>Dubné</t>
  </si>
  <si>
    <t>725 964 474</t>
  </si>
  <si>
    <t>reditel@zsdubne.cz</t>
  </si>
  <si>
    <t>http://www.zsdubne.cz</t>
  </si>
  <si>
    <t>hx7mc6a</t>
  </si>
  <si>
    <t>PhDr. Václav Meškan</t>
  </si>
  <si>
    <t>obec@dubne.cz</t>
  </si>
  <si>
    <t>t7jbeix</t>
  </si>
  <si>
    <t>Mateřská škola Klopina, příspěvková organizace</t>
  </si>
  <si>
    <t>Klopina</t>
  </si>
  <si>
    <t>739 047 621</t>
  </si>
  <si>
    <t>dana.drlikova@centrum.cz</t>
  </si>
  <si>
    <t>www.klopina.cz/zs/</t>
  </si>
  <si>
    <t>sxemedb</t>
  </si>
  <si>
    <t>Dana Drlíková</t>
  </si>
  <si>
    <t>starosta@klopina.cz</t>
  </si>
  <si>
    <t>rbyar9m</t>
  </si>
  <si>
    <t>Základní škola a Mateřská škola Roztoky u Jilemnice, příspěvková organizace</t>
  </si>
  <si>
    <t>Roztoky u Jilemnice</t>
  </si>
  <si>
    <t>481 587 217</t>
  </si>
  <si>
    <t>skolaroztokyujilemnice@seznam.cz</t>
  </si>
  <si>
    <t>zskola.roztoky@quick.cz</t>
  </si>
  <si>
    <t>fm8mg8q</t>
  </si>
  <si>
    <t>Mgr. Petr Brázda</t>
  </si>
  <si>
    <t>obec@roztoky-u-jilemnice.cz</t>
  </si>
  <si>
    <t>mhmapcm</t>
  </si>
  <si>
    <t>Základní škola a Mateřská škola Chotyně, příspěvková organizace</t>
  </si>
  <si>
    <t>Chotyně</t>
  </si>
  <si>
    <t>482 723 191</t>
  </si>
  <si>
    <t>skolachotyne@seznam.cz</t>
  </si>
  <si>
    <t>petr.krulis@seznam.cz</t>
  </si>
  <si>
    <t>www.skolachotyne.cz</t>
  </si>
  <si>
    <t>8j8mb96</t>
  </si>
  <si>
    <t>Mgr. Petr Kruliš</t>
  </si>
  <si>
    <t>ou.chotyne@volny.cz</t>
  </si>
  <si>
    <t>jpmbey9</t>
  </si>
  <si>
    <t>Základní škola a Mateřská škola Hoštejn, příspěvková organizace</t>
  </si>
  <si>
    <t>Hoštejn</t>
  </si>
  <si>
    <t>736 223 039</t>
  </si>
  <si>
    <t>zs.hostejn@seznam.cz</t>
  </si>
  <si>
    <t>www.zsamshostejn.cz</t>
  </si>
  <si>
    <t>ixmmdpr</t>
  </si>
  <si>
    <t>Mgr. Lenka Pchálková</t>
  </si>
  <si>
    <t>podatelna@hostejn.cz</t>
  </si>
  <si>
    <t>ddjar8c</t>
  </si>
  <si>
    <t>Základní škola a Mateřská škola Kolšov, okres Šumperk, příspěvková organizace</t>
  </si>
  <si>
    <t>Kolšov</t>
  </si>
  <si>
    <t>583 437 057</t>
  </si>
  <si>
    <t>zs.kolsov@seznam.cz</t>
  </si>
  <si>
    <t>mzcmeh6</t>
  </si>
  <si>
    <t>Mgr. Jiří Filip</t>
  </si>
  <si>
    <t>obec@kolsov.cz</t>
  </si>
  <si>
    <t>u8uaw6u</t>
  </si>
  <si>
    <t>Základní škola a Mateřská škola Střížov</t>
  </si>
  <si>
    <t>Střížov</t>
  </si>
  <si>
    <t>775 212 159</t>
  </si>
  <si>
    <t>zsstrizov@seznam.cz</t>
  </si>
  <si>
    <t>http://www.zs-a-ms-strizov.estranky.cz</t>
  </si>
  <si>
    <t>jimhmpj</t>
  </si>
  <si>
    <t>Mgr. Bc. Kateřina Míčková Lišková</t>
  </si>
  <si>
    <t>strizov@strizov.cz</t>
  </si>
  <si>
    <t>w7tamvq</t>
  </si>
  <si>
    <t>Základní škola a Mateřská škola Černá Voda, příspěvková organizace</t>
  </si>
  <si>
    <t>584 444 051</t>
  </si>
  <si>
    <t>zs.cernavoda@seznam.cz</t>
  </si>
  <si>
    <t>www.zscernavoda.cz</t>
  </si>
  <si>
    <t>6tamceb</t>
  </si>
  <si>
    <t>Mgr. Gabriela Hrubešová</t>
  </si>
  <si>
    <t>starosta@obeccernavoda.cz</t>
  </si>
  <si>
    <t>mkrbmkt</t>
  </si>
  <si>
    <t>Základní škola a Mateřská škola, Černý Důl, okres Trutnov</t>
  </si>
  <si>
    <t>Čistá v Krkonoších</t>
  </si>
  <si>
    <t>Černý Důl</t>
  </si>
  <si>
    <t>739 094 353</t>
  </si>
  <si>
    <t>zs.cernydul@centrum.cz</t>
  </si>
  <si>
    <t>http://www.zscernydul.webnode.cz</t>
  </si>
  <si>
    <t>tiymcgf</t>
  </si>
  <si>
    <t>Mgr. Naděžda Bachtíková</t>
  </si>
  <si>
    <t>starosta@cernydul.cz</t>
  </si>
  <si>
    <t>piube4y</t>
  </si>
  <si>
    <t>Základní škola a Mateřská škola Nový Malín, příspěvková organizace</t>
  </si>
  <si>
    <t>Nový Malín</t>
  </si>
  <si>
    <t>588 881 455</t>
  </si>
  <si>
    <t>skola@zsmalin.cz</t>
  </si>
  <si>
    <t>http://www.zsmalin.cz</t>
  </si>
  <si>
    <t>u7mmfvg</t>
  </si>
  <si>
    <t>Mgr. Jana Švábová</t>
  </si>
  <si>
    <t>obec@novymalin.cz</t>
  </si>
  <si>
    <t>th6bycj</t>
  </si>
  <si>
    <t>Základní škola a Mateřská škola Lomnice nad Lužnicí</t>
  </si>
  <si>
    <t>Lomnice nad Lužnicí</t>
  </si>
  <si>
    <t>384 792 103</t>
  </si>
  <si>
    <t>reditel@zsmslomnice.cz</t>
  </si>
  <si>
    <t>http://www.zsmslomnice.cz</t>
  </si>
  <si>
    <t>evkme54</t>
  </si>
  <si>
    <t>Mgr. Tomáš Maruška</t>
  </si>
  <si>
    <t>info@meu.lomnice-nl.cz</t>
  </si>
  <si>
    <t>attbcy5</t>
  </si>
  <si>
    <t>Základní škola a Mateřská škola, Bílá Třemešná, okres Trutnov</t>
  </si>
  <si>
    <t>Bílá Třemešná</t>
  </si>
  <si>
    <t>info@zsbt.cz</t>
  </si>
  <si>
    <t>ucetni@zsbt.cz</t>
  </si>
  <si>
    <t>http://www.zsbt.cz</t>
  </si>
  <si>
    <t>hgwmbhw</t>
  </si>
  <si>
    <t>Mgr. Emil Kudrnovský, Ph.D.</t>
  </si>
  <si>
    <t>info@bilatremesna.cz</t>
  </si>
  <si>
    <t>ef5bqz2</t>
  </si>
  <si>
    <t>Základní škola a mateřská škola Albrechtice nad Orlicí</t>
  </si>
  <si>
    <t>Albrechtice nad Orlicí</t>
  </si>
  <si>
    <t>494 371 694</t>
  </si>
  <si>
    <t>reditelka@zsmsalbrechtice.cz</t>
  </si>
  <si>
    <t>administrativa@zsmsalbrechtice.cz</t>
  </si>
  <si>
    <t>www.zsmsalbrechtice.cz</t>
  </si>
  <si>
    <t>9sgma8h</t>
  </si>
  <si>
    <t>Mgr. Simona Baláčková</t>
  </si>
  <si>
    <t>albrechtice@nadorlici.cz</t>
  </si>
  <si>
    <t>p9mby46</t>
  </si>
  <si>
    <t>Základní škola a Mateřská škola Olešník, příspěvková organizace</t>
  </si>
  <si>
    <t>ZŠ a MŠ Olešník, příspěvková organizace</t>
  </si>
  <si>
    <t>Olešník</t>
  </si>
  <si>
    <t>387 985 610</t>
  </si>
  <si>
    <t>reditel@zsmsolesnik.cz</t>
  </si>
  <si>
    <t>http://www.zsolesnik.cz</t>
  </si>
  <si>
    <t>p49tiie</t>
  </si>
  <si>
    <t>Mgr. Vladimír Zibura</t>
  </si>
  <si>
    <t>info@olesnik.cz</t>
  </si>
  <si>
    <t>r9ramzj</t>
  </si>
  <si>
    <t>Soukromá vyšší odborná škola umění a reklamy, s.r.o.</t>
  </si>
  <si>
    <t>Soukromá VOŠ umění a reklamy, s.r.o.</t>
  </si>
  <si>
    <t>272 921 332 ,732773905</t>
  </si>
  <si>
    <t>info@orangefactory.cz</t>
  </si>
  <si>
    <t>svosur@seznam.cz</t>
  </si>
  <si>
    <t>http://www.svosur.cz,orangefactory.cz</t>
  </si>
  <si>
    <t>8vn3fsy</t>
  </si>
  <si>
    <t>Mgr. Andrea Jiravová Čapková</t>
  </si>
  <si>
    <t>Základní škola a Mateřská škola, Česká Čermná, okres Náchod</t>
  </si>
  <si>
    <t>Česká Čermná</t>
  </si>
  <si>
    <t>739 475 524</t>
  </si>
  <si>
    <t>zs.ceska_cermna@tiscali.cz</t>
  </si>
  <si>
    <t>http://www.zs.ceskacermna.cz</t>
  </si>
  <si>
    <t>wp4mchu</t>
  </si>
  <si>
    <t>Mgr. Libuše Prokopová</t>
  </si>
  <si>
    <t>starostka@ceskacermna.cz</t>
  </si>
  <si>
    <t>29jbjgj</t>
  </si>
  <si>
    <t>Základní škola a Mateřská škola Žihobce, okres Klatovy</t>
  </si>
  <si>
    <t>Žihobce</t>
  </si>
  <si>
    <t>724 344 423</t>
  </si>
  <si>
    <t>skola@zihobce.eu</t>
  </si>
  <si>
    <t>www.zihobce.eu</t>
  </si>
  <si>
    <t>hffevvi</t>
  </si>
  <si>
    <t>Mgr. Dušana Votavová</t>
  </si>
  <si>
    <t>obec@zihobce.eu</t>
  </si>
  <si>
    <t>gnkbx3q</t>
  </si>
  <si>
    <t>Základní škola a Mateřská škola Chotíkov, příspěvková organizace</t>
  </si>
  <si>
    <t>Chotíkov</t>
  </si>
  <si>
    <t>377 821 580 ,725176741</t>
  </si>
  <si>
    <t>skola@zs-chotikov.cz</t>
  </si>
  <si>
    <t>gabriela.budinska@zs-chotikov.cz</t>
  </si>
  <si>
    <t>www.zs-chotikov.cz</t>
  </si>
  <si>
    <t>nznmb9d</t>
  </si>
  <si>
    <t>Mgr. Gabriela Budínská</t>
  </si>
  <si>
    <t>podatelna@chotikov.eu</t>
  </si>
  <si>
    <t>ugwbey5</t>
  </si>
  <si>
    <t>Základní škola a mateřská škola Líně, příspěvková organizace</t>
  </si>
  <si>
    <t>Líně</t>
  </si>
  <si>
    <t>377 911 282</t>
  </si>
  <si>
    <t>skolaline@seznam.cz</t>
  </si>
  <si>
    <t>http://www.skolaline.cz</t>
  </si>
  <si>
    <t>d7hme2s</t>
  </si>
  <si>
    <t>Mgr. Jana Bulková</t>
  </si>
  <si>
    <t>evidence@obec-line.cz</t>
  </si>
  <si>
    <t>74zbtpk</t>
  </si>
  <si>
    <t>Základní škola Ledce, okres Plzeň-sever, příspěvková organizace</t>
  </si>
  <si>
    <t>377 958 267</t>
  </si>
  <si>
    <t>zs.ledce@gmail.com</t>
  </si>
  <si>
    <t>http://www.zsledce.wbs.cz</t>
  </si>
  <si>
    <t>29bmn3v</t>
  </si>
  <si>
    <t>Mgr. Jana Kopejtková</t>
  </si>
  <si>
    <t>ledceps@email.cz</t>
  </si>
  <si>
    <t>yb2brfx</t>
  </si>
  <si>
    <t>Základní škola a Mateřská škola Pernarec, okres Plzeň-sever, příspěvková organizace</t>
  </si>
  <si>
    <t>Základní škola a Mateřská škola Pernarec</t>
  </si>
  <si>
    <t>Pernarec</t>
  </si>
  <si>
    <t>377 915 190</t>
  </si>
  <si>
    <t>info@zsamspernarec.cz</t>
  </si>
  <si>
    <t>reditelna@zsamspernarec.cz</t>
  </si>
  <si>
    <t>www.zsamspernarec.cz</t>
  </si>
  <si>
    <t>iwrmgg2</t>
  </si>
  <si>
    <t>Mgr. Veronika Mudrová</t>
  </si>
  <si>
    <t>oupernarec@iol.cz</t>
  </si>
  <si>
    <t>ttpbb4h</t>
  </si>
  <si>
    <t>Základní škola a mateřská škola Velhartice, příspěvková organizace</t>
  </si>
  <si>
    <t>Velhartice</t>
  </si>
  <si>
    <t>376 583 332 ,608608639</t>
  </si>
  <si>
    <t>skolavelhartice@seznam.cz</t>
  </si>
  <si>
    <t>http://www.zsvelhartice.cz</t>
  </si>
  <si>
    <t>h2vy3px</t>
  </si>
  <si>
    <t>Mgr. Soňa Háječková</t>
  </si>
  <si>
    <t>velhartice@raz-dva.cz</t>
  </si>
  <si>
    <t>976bq79</t>
  </si>
  <si>
    <t>Základní škola a mateřská škola Šindlovy Dvory</t>
  </si>
  <si>
    <t>ZŠ a MŠ Šindlovy Dvory</t>
  </si>
  <si>
    <t>Šindlovy Dvory</t>
  </si>
  <si>
    <t>Litvínovice</t>
  </si>
  <si>
    <t>603 561 874</t>
  </si>
  <si>
    <t>reditel@zssindlovydvory.cz</t>
  </si>
  <si>
    <t>jares@zssindlovydvory.cz</t>
  </si>
  <si>
    <t>http://www.zssindlovydvory.cz</t>
  </si>
  <si>
    <t>75qmh6i</t>
  </si>
  <si>
    <t>Mgr. Jakub Jareš</t>
  </si>
  <si>
    <t>starosta@litvinovice.cz</t>
  </si>
  <si>
    <t>fz9bsev</t>
  </si>
  <si>
    <t>Základní škola a Mateřská škola Chudenín, okres Klatovy, příspěvková organizace</t>
  </si>
  <si>
    <t>Chudenín</t>
  </si>
  <si>
    <t>378 609 790</t>
  </si>
  <si>
    <t>skola@skolachudenin.cz</t>
  </si>
  <si>
    <t>https://zsamschudenin.cz</t>
  </si>
  <si>
    <t>brcmcbf</t>
  </si>
  <si>
    <t>Mgr. Andrea Königsmarková Huňáčková, Ph.D.</t>
  </si>
  <si>
    <t>chudenin@tiscali.cz</t>
  </si>
  <si>
    <t>phybhv9</t>
  </si>
  <si>
    <t>Základní škola a Mateřská škola Čachrov, okres Klatovy, příspěvková organizace</t>
  </si>
  <si>
    <t>ZŠ a MŠ Čachrov</t>
  </si>
  <si>
    <t>Čachrov</t>
  </si>
  <si>
    <t>373 705 052 ,373705053</t>
  </si>
  <si>
    <t>376 316 477</t>
  </si>
  <si>
    <t>reditel@skolacachrov.cz</t>
  </si>
  <si>
    <t>http://www.skolacachrov.cz</t>
  </si>
  <si>
    <t>xz5usk2</t>
  </si>
  <si>
    <t>Mgr. Markéta Kotěšovcová</t>
  </si>
  <si>
    <t>obeccachrov@iol.cz</t>
  </si>
  <si>
    <t>t6vaum5</t>
  </si>
  <si>
    <t xml:space="preserve">Základní škola Pavlov, okres Šumperk, příspěvková organizace
</t>
  </si>
  <si>
    <t>ZŠ Pavlov, okres Šumperk, příspěvková organizace</t>
  </si>
  <si>
    <t>583 428 145</t>
  </si>
  <si>
    <t>zspavlov@seznam.cz</t>
  </si>
  <si>
    <t>6ycmget</t>
  </si>
  <si>
    <t>Mgr. Ivona Odstrčilová</t>
  </si>
  <si>
    <t>obecpavlov@iol.cz</t>
  </si>
  <si>
    <t>bkmasdk</t>
  </si>
  <si>
    <t>Základní škola a Mateřská škola Jílovice</t>
  </si>
  <si>
    <t>Jílovice</t>
  </si>
  <si>
    <t>+42 060 672 5289</t>
  </si>
  <si>
    <t>reditel@zsjilovice.cz</t>
  </si>
  <si>
    <t>haveji@seznam.cz</t>
  </si>
  <si>
    <t>www.zsjilovice.cz</t>
  </si>
  <si>
    <t>isvmb26</t>
  </si>
  <si>
    <t>Mgr. Jiří Havel</t>
  </si>
  <si>
    <t>oujilovice@seznam.cz</t>
  </si>
  <si>
    <t>72gbrpb</t>
  </si>
  <si>
    <t>Základní škola a mateřská škola Spálené Poříčí, okres Plzeň-jih, příspěvková organizace</t>
  </si>
  <si>
    <t>Náměstí Svobody</t>
  </si>
  <si>
    <t>Spálené Poříčí</t>
  </si>
  <si>
    <t>371 594 672</t>
  </si>
  <si>
    <t>jandikova@zsspaleneporici.cz</t>
  </si>
  <si>
    <t>tikalska@zsspaleneporici.cz</t>
  </si>
  <si>
    <t>www.zsspaleneporici.cz</t>
  </si>
  <si>
    <t>zh5mhnm</t>
  </si>
  <si>
    <t>Mgr. Michala Jandíková</t>
  </si>
  <si>
    <t>mesto@spaleneporici.cz</t>
  </si>
  <si>
    <t>5m3bhef</t>
  </si>
  <si>
    <t>Základní škola a Mateřská škola Dešenice, okres Klatovy, příspěvková organizace</t>
  </si>
  <si>
    <t>Dešenice</t>
  </si>
  <si>
    <t>376 571 547 ,733677256</t>
  </si>
  <si>
    <t>info@zsamsdesenice.info</t>
  </si>
  <si>
    <t>http://www.wp.zsamsdesenice.info/</t>
  </si>
  <si>
    <t>nz2ut68</t>
  </si>
  <si>
    <t>Mgr. Yvona Suchanová</t>
  </si>
  <si>
    <t>oudesenice@nextra.cz; obecdesenice@nextra.cz</t>
  </si>
  <si>
    <t>grzbxaq</t>
  </si>
  <si>
    <t>Základní škola a Mateřská škola Holoubkov, okres Rokycany, příspěvková organizace</t>
  </si>
  <si>
    <t>Holoubkov</t>
  </si>
  <si>
    <t>371 751 147</t>
  </si>
  <si>
    <t>zs.holoubkov@seznam.cz</t>
  </si>
  <si>
    <t>http://www.skola.obecholoubkov.cz</t>
  </si>
  <si>
    <t>scqmdhz</t>
  </si>
  <si>
    <t>Mgr. Iveta Vodičková</t>
  </si>
  <si>
    <t>ouholoubkov@netro.cz</t>
  </si>
  <si>
    <t>r59ay5q</t>
  </si>
  <si>
    <t>Základní škola a mateřská škola Opatovice, příspěvková organizace</t>
  </si>
  <si>
    <t>581 621 201</t>
  </si>
  <si>
    <t>palovna@seznam.cz</t>
  </si>
  <si>
    <t>www.zsmsopatovice.cz</t>
  </si>
  <si>
    <t>t4smf52</t>
  </si>
  <si>
    <t>Mgr. Jana Palová</t>
  </si>
  <si>
    <t>starosta@opatovice.cz</t>
  </si>
  <si>
    <t>u7vbca6</t>
  </si>
  <si>
    <t>Základní škola a Mateřská škola Rudolfov</t>
  </si>
  <si>
    <t>Na točně</t>
  </si>
  <si>
    <t>Rudolfov</t>
  </si>
  <si>
    <t>387 228 863</t>
  </si>
  <si>
    <t>387 228 053</t>
  </si>
  <si>
    <t>skola@zsrudolfov.cz</t>
  </si>
  <si>
    <t>reditel@zsrudolfov.cz</t>
  </si>
  <si>
    <t>http://www.zsrudolfov.cz</t>
  </si>
  <si>
    <t>k2sma7e</t>
  </si>
  <si>
    <t>Mgr. Ivo Schuster</t>
  </si>
  <si>
    <t>podatelna@rudolfov.cz</t>
  </si>
  <si>
    <t>g4qjdsb</t>
  </si>
  <si>
    <t>Základní škola a mateřská škola Mirošov, příspěvková organizace</t>
  </si>
  <si>
    <t>Mirošov</t>
  </si>
  <si>
    <t>371 121 901 ,775237474</t>
  </si>
  <si>
    <t>371 121 900</t>
  </si>
  <si>
    <t>zs.mirosov@iol.cz</t>
  </si>
  <si>
    <t>http://www.zsmirosov.cz</t>
  </si>
  <si>
    <t>n95mfgv</t>
  </si>
  <si>
    <t>Mgr. Rostislav Judl</t>
  </si>
  <si>
    <t>mu@mirosov.cz</t>
  </si>
  <si>
    <t>54dbx75</t>
  </si>
  <si>
    <t>Základní škola a mateřská škola Dlouhá Ves, příspěvková organizace</t>
  </si>
  <si>
    <t>378 774 230 ,727856995</t>
  </si>
  <si>
    <t>info@zsdlouhaves.cz</t>
  </si>
  <si>
    <t>reditel@zsdlouhaves.cz</t>
  </si>
  <si>
    <t>http://www.zsdlouhaves.cz</t>
  </si>
  <si>
    <t>8pzutdx</t>
  </si>
  <si>
    <t>Mgr. Jitka Provazníková</t>
  </si>
  <si>
    <t>obec.dlves@quick.cz</t>
  </si>
  <si>
    <t>5rab5bi</t>
  </si>
  <si>
    <t>Základní škola a Mateřská škola Římov</t>
  </si>
  <si>
    <t>727 926 717</t>
  </si>
  <si>
    <t>zsams@rimov.cz</t>
  </si>
  <si>
    <t>http://www.rimov.cz/zs-a-ms-rimov</t>
  </si>
  <si>
    <t>ie8pe8z</t>
  </si>
  <si>
    <t>Mgr. Jitka Pražáková</t>
  </si>
  <si>
    <t>starosta@rimov.cz</t>
  </si>
  <si>
    <t>zddefn5</t>
  </si>
  <si>
    <t>Základní škola a Mateřská škola Ševětín</t>
  </si>
  <si>
    <t>Ševětín</t>
  </si>
  <si>
    <t>387 997 361</t>
  </si>
  <si>
    <t>zssevetin@volny.cz</t>
  </si>
  <si>
    <t>http://www.zssevetin.cz</t>
  </si>
  <si>
    <t>2zzpn6d</t>
  </si>
  <si>
    <t>Mgr. Jana Schnelzerová</t>
  </si>
  <si>
    <t>obec@sevetin.cz</t>
  </si>
  <si>
    <t>c2yb5xr</t>
  </si>
  <si>
    <t>Základní škola a Mateřská škola, Pec pod Sněžkou, okres Trutnov</t>
  </si>
  <si>
    <t>Pec pod Sněžkou</t>
  </si>
  <si>
    <t>499 896 289</t>
  </si>
  <si>
    <t>zspecps@seznam.cz</t>
  </si>
  <si>
    <t>kacvdps</t>
  </si>
  <si>
    <t>Mgr. Gabriela Grundová</t>
  </si>
  <si>
    <t>tajemnik@pecpodsnezkou.cz</t>
  </si>
  <si>
    <t>sdxausc</t>
  </si>
  <si>
    <t>Základní škola a mateřská škola Letiny, okres Plzeň-jih, příspěvková organizace</t>
  </si>
  <si>
    <t>Letiny</t>
  </si>
  <si>
    <t>371 596 104</t>
  </si>
  <si>
    <t>svolba.j@zsamsletiny.cz</t>
  </si>
  <si>
    <t>http://www.letiny.cz/zs-a-ms-letiny</t>
  </si>
  <si>
    <t>vtutwu6</t>
  </si>
  <si>
    <t>Mgr. Jiří Švolba</t>
  </si>
  <si>
    <t>ouletiny@letiny.cz</t>
  </si>
  <si>
    <t>6jubc6d</t>
  </si>
  <si>
    <t>Základní škola a Mateřská škola Švihov, okres Klatovy, příspěvková organizace</t>
  </si>
  <si>
    <t>Švihov</t>
  </si>
  <si>
    <t>376 393 367</t>
  </si>
  <si>
    <t>info@zssvihov.info</t>
  </si>
  <si>
    <t>http://dr1.zssvihov.info</t>
  </si>
  <si>
    <t>uzntdmz</t>
  </si>
  <si>
    <t>Mgr. Jakub Topinka</t>
  </si>
  <si>
    <t>mu@svihov.jz.cz; mu-svihov@klatovsko.cz</t>
  </si>
  <si>
    <t>x63ba4c</t>
  </si>
  <si>
    <t>Základní škola a Mateřská škola Kozojedy, okres Plzeň-sever, příspěvková organizace</t>
  </si>
  <si>
    <t>371 121 534 ,723846225</t>
  </si>
  <si>
    <t>zskozojedyps@seznam.cz</t>
  </si>
  <si>
    <t>www.zskozojedy.eu</t>
  </si>
  <si>
    <t>2y8u3rb</t>
  </si>
  <si>
    <t>obec@obeckozojedy.eu</t>
  </si>
  <si>
    <t>4c7bssu</t>
  </si>
  <si>
    <t>Základní škola a Mateřská škola Všeruby, příspěvková organizace</t>
  </si>
  <si>
    <t>377 915 001 ,377927083</t>
  </si>
  <si>
    <t>zsvs@seznam.cz</t>
  </si>
  <si>
    <t>https://www.zsmsvseruby.cz</t>
  </si>
  <si>
    <t>e2nmi5k</t>
  </si>
  <si>
    <t>Mgr. Václav Růžička</t>
  </si>
  <si>
    <t>vseruby@iol.cz</t>
  </si>
  <si>
    <t>6wubid3</t>
  </si>
  <si>
    <t>Základní škola Záchlumí, okres Tachov, příspěvková organizace</t>
  </si>
  <si>
    <t>Základní škola Záchlumí, okres Tachov</t>
  </si>
  <si>
    <t>374 622 303 ,773826910</t>
  </si>
  <si>
    <t>skolazachlumi@zachlumi.cz</t>
  </si>
  <si>
    <t>https://zszachlumi.cz</t>
  </si>
  <si>
    <t>83kvuuh</t>
  </si>
  <si>
    <t>Mgr. Iveta Chabrová</t>
  </si>
  <si>
    <t>obec@zachlumi.cz</t>
  </si>
  <si>
    <t>6b9a66q</t>
  </si>
  <si>
    <t>Základní škola a mateřská škola, Kamenický Šenov - Prácheň, příspěvková organizace</t>
  </si>
  <si>
    <t>Prácheň</t>
  </si>
  <si>
    <t>487 767 396</t>
  </si>
  <si>
    <t>skolaprachen@seznam.cz</t>
  </si>
  <si>
    <t>n37md9n</t>
  </si>
  <si>
    <t>Mgr. Tereza Jeřábková</t>
  </si>
  <si>
    <t>Základní škola a Mateřská škola Dolní Řasnice, příspěvková organizace</t>
  </si>
  <si>
    <t>Dolní Řasnice</t>
  </si>
  <si>
    <t>733 533 073</t>
  </si>
  <si>
    <t>zs.rasnice@volny.cz</t>
  </si>
  <si>
    <t>rdamcyg</t>
  </si>
  <si>
    <t>Mgr. Vladimír Blažek</t>
  </si>
  <si>
    <t>o.u.rasnice@volny.cz</t>
  </si>
  <si>
    <t>c9dajfj</t>
  </si>
  <si>
    <t>Základní škola a Mateřská škola Chuchelna, příspěvková organizace</t>
  </si>
  <si>
    <t>Chuchelna</t>
  </si>
  <si>
    <t>481 625 140</t>
  </si>
  <si>
    <t>zs.chuchelna@tiscali.cz</t>
  </si>
  <si>
    <t>zs.chuchelna@worldonline.cz</t>
  </si>
  <si>
    <t>r6smcas</t>
  </si>
  <si>
    <t>Mgr. Radmil Stínil</t>
  </si>
  <si>
    <t>obec@chuchelna.cz</t>
  </si>
  <si>
    <t>ib5bypj</t>
  </si>
  <si>
    <t>Základní škola a Mateřská škola Brniště, okres Česká Lípa - příspěvková organizace</t>
  </si>
  <si>
    <t>Brniště</t>
  </si>
  <si>
    <t>487 850 189</t>
  </si>
  <si>
    <t>487 850 193</t>
  </si>
  <si>
    <t>ek5mbwp</t>
  </si>
  <si>
    <t>Mgr. Milena Tanderová</t>
  </si>
  <si>
    <t>obec@brniste.cz</t>
  </si>
  <si>
    <t>8pyavir</t>
  </si>
  <si>
    <t>Základní škola a Mateřská škola Kardašova Řečice</t>
  </si>
  <si>
    <t>ZŠ a MŠ Kardašova Řečice</t>
  </si>
  <si>
    <t>Kardašova Řečice</t>
  </si>
  <si>
    <t>384 383 077</t>
  </si>
  <si>
    <t>zs-kard@esnet.cz</t>
  </si>
  <si>
    <t>http://www.zskrecice.cz</t>
  </si>
  <si>
    <t>vtymmid</t>
  </si>
  <si>
    <t>Mgr. Tomáš Englický</t>
  </si>
  <si>
    <t>posta@kardasova-recice.cz</t>
  </si>
  <si>
    <t>trrb6ca</t>
  </si>
  <si>
    <t>Základní škola a Mateřská škola Dolní Dvořiště</t>
  </si>
  <si>
    <t>Dolní Dvořiště</t>
  </si>
  <si>
    <t>380 324 227</t>
  </si>
  <si>
    <t>zs.dolnidvoriste@seznam.cz</t>
  </si>
  <si>
    <t>http://www.zsdolnidvoriste.cz</t>
  </si>
  <si>
    <t>fvwmcvb</t>
  </si>
  <si>
    <t>Mgr. Lucie Lattnerová</t>
  </si>
  <si>
    <t>obecdoldvor@iol.cz</t>
  </si>
  <si>
    <t>6c2beqg</t>
  </si>
  <si>
    <t>Základní škola a Mateřská škola Želeč, okres Tábor</t>
  </si>
  <si>
    <t>381 591 126</t>
  </si>
  <si>
    <t>zs.zelec@seznam.cz</t>
  </si>
  <si>
    <t>http://www.skola.obeczelec.cz</t>
  </si>
  <si>
    <t>62smur7</t>
  </si>
  <si>
    <t>Mgr. Petr Cába</t>
  </si>
  <si>
    <t>info@obeczelec.cz</t>
  </si>
  <si>
    <t>xppbjs2</t>
  </si>
  <si>
    <t>Základní škola a Mateřská škola Dražice, okres Tábor</t>
  </si>
  <si>
    <t>Dražice</t>
  </si>
  <si>
    <t>391 001 636</t>
  </si>
  <si>
    <t>zs-drazice@volny.cz</t>
  </si>
  <si>
    <t>vesely@zsdrazice.cz</t>
  </si>
  <si>
    <t>http://www.zsdrazice.cz</t>
  </si>
  <si>
    <t>re2k7e2</t>
  </si>
  <si>
    <t>Mgr. Miloš Veselý</t>
  </si>
  <si>
    <t>starosta@obecdrazice.cz</t>
  </si>
  <si>
    <t>sg3bs2i</t>
  </si>
  <si>
    <t>Základní škola a Mateřská škola Dříteň</t>
  </si>
  <si>
    <t>Dříteň</t>
  </si>
  <si>
    <t>387 991 123</t>
  </si>
  <si>
    <t>blanka.vlasakova@zsdriten.cz</t>
  </si>
  <si>
    <t>http://www.zsmsdriten.cz</t>
  </si>
  <si>
    <t>u8cupb5</t>
  </si>
  <si>
    <t>Mgr. Blanka Vlasáková</t>
  </si>
  <si>
    <t>podatelna@obecdriten.cz</t>
  </si>
  <si>
    <t>rqibekv</t>
  </si>
  <si>
    <t>Základní škola a Mateřská škola Smržice, příspěvková organizace</t>
  </si>
  <si>
    <t>Smržice</t>
  </si>
  <si>
    <t>733 443 314</t>
  </si>
  <si>
    <t>Jana.Gulakova@zssmrzice.cz</t>
  </si>
  <si>
    <t>www.zssmrzice.cz</t>
  </si>
  <si>
    <t>mjqmhmc</t>
  </si>
  <si>
    <t>Mgr. Jana Gulaková</t>
  </si>
  <si>
    <t>starostka@smrzice.cz</t>
  </si>
  <si>
    <t>d7rbbfg</t>
  </si>
  <si>
    <t>Základní škola a mateřská škola Nedabyle</t>
  </si>
  <si>
    <t>Nedabyle</t>
  </si>
  <si>
    <t>387 240 396</t>
  </si>
  <si>
    <t>skola@zsnedabyle.cz</t>
  </si>
  <si>
    <t>http://www.zsnedabyle.cz</t>
  </si>
  <si>
    <t>ki7seks</t>
  </si>
  <si>
    <t>Mgr. Magdalena Bíchová</t>
  </si>
  <si>
    <t>obecnedabyle@volny.cz</t>
  </si>
  <si>
    <t>i6eb7jk</t>
  </si>
  <si>
    <t>Základní škola a Mateřská škola Lišov</t>
  </si>
  <si>
    <t>Lišov</t>
  </si>
  <si>
    <t>388 441 122</t>
  </si>
  <si>
    <t>zs@zslisov.cz</t>
  </si>
  <si>
    <t>http://www.zslisov.cz</t>
  </si>
  <si>
    <t>r5wme33</t>
  </si>
  <si>
    <t>Mgr. Monika Hrdinová</t>
  </si>
  <si>
    <t>sekretariat@mulisov.cz</t>
  </si>
  <si>
    <t>ek7buzi</t>
  </si>
  <si>
    <t>Základní škola a Mateřská škola Přemyslovice, příspěvková organizace</t>
  </si>
  <si>
    <t>Přemyslovice</t>
  </si>
  <si>
    <t>582 378 236</t>
  </si>
  <si>
    <t>zspre@seznam.cz</t>
  </si>
  <si>
    <t>http://www.skolapremyslovice.cz</t>
  </si>
  <si>
    <t>4snmgww</t>
  </si>
  <si>
    <t>Mgr. Marta Popelářová</t>
  </si>
  <si>
    <t>oupremyslovice@iol.cz</t>
  </si>
  <si>
    <t>sfhbbwv</t>
  </si>
  <si>
    <t>Základní škola a Mateřská škola Černá v Pošumaví</t>
  </si>
  <si>
    <t>Černá v Pošumaví</t>
  </si>
  <si>
    <t>380 744 214</t>
  </si>
  <si>
    <t>zs.cerna@tiscali.cz</t>
  </si>
  <si>
    <t>skola@cernavposumavi.cz</t>
  </si>
  <si>
    <t>vzzmceh</t>
  </si>
  <si>
    <t>Mgr. Věra Daňová</t>
  </si>
  <si>
    <t>Základní škola a mateřská škola Novosedly nad Nežárkou</t>
  </si>
  <si>
    <t>ZŠ a MŠ Novosedly nad Nežárkou</t>
  </si>
  <si>
    <t>Novosedly nad Nežárkou</t>
  </si>
  <si>
    <t>384 791 193</t>
  </si>
  <si>
    <t>skola@zsnovosedlynn.cz</t>
  </si>
  <si>
    <t>http://www.zsnovosedlynn.cz</t>
  </si>
  <si>
    <t>fvwfqqn</t>
  </si>
  <si>
    <t>Mgr. Eva Prokešová</t>
  </si>
  <si>
    <t>ou@novosedly.cz</t>
  </si>
  <si>
    <t>cbebcdq</t>
  </si>
  <si>
    <t>Základní škola a mateřská škola Žerotín, příspěvková organizace</t>
  </si>
  <si>
    <t>Žerotín</t>
  </si>
  <si>
    <t>585 380 296</t>
  </si>
  <si>
    <t>reditelna@zsmszerotin.cz</t>
  </si>
  <si>
    <t>slimarikova@zsmszerotin.cz</t>
  </si>
  <si>
    <t>www.zsmszerotin.cz</t>
  </si>
  <si>
    <t>7rxvwn7</t>
  </si>
  <si>
    <t>Mgr. Marie Slimaříková</t>
  </si>
  <si>
    <t>obec.zerotin@tiscali.cz</t>
  </si>
  <si>
    <t>8gybjsw</t>
  </si>
  <si>
    <t>Základní škola a Mateřská škola Plavsko</t>
  </si>
  <si>
    <t>Plavsko</t>
  </si>
  <si>
    <t>384 385 266</t>
  </si>
  <si>
    <t>skola@zsplavsko.cz</t>
  </si>
  <si>
    <t>http://zsplavsko.cz</t>
  </si>
  <si>
    <t>atjmgjg</t>
  </si>
  <si>
    <t>Mgr. Iveta Marušáková</t>
  </si>
  <si>
    <t>ou@plavsko.cz</t>
  </si>
  <si>
    <t>y2zbnry</t>
  </si>
  <si>
    <t>Základní škola a Mateřská škola Popelín</t>
  </si>
  <si>
    <t>Popelín</t>
  </si>
  <si>
    <t>384 397 510</t>
  </si>
  <si>
    <t>sfjsfwq</t>
  </si>
  <si>
    <t>Mgr. Lenka Macků</t>
  </si>
  <si>
    <t>ou@popelin.cz</t>
  </si>
  <si>
    <t>tx2ed5k</t>
  </si>
  <si>
    <t>Základní škola a Mateřská škola Mladějovice, okres Olomouc, příspěvková organizace</t>
  </si>
  <si>
    <t>Mladějovice</t>
  </si>
  <si>
    <t>585 034 089</t>
  </si>
  <si>
    <t>metelkova@zsamsmladejovice.cz</t>
  </si>
  <si>
    <t>http://www.zsamsmladejovice.ic.cz</t>
  </si>
  <si>
    <t>hmymfhe</t>
  </si>
  <si>
    <t>Mgr. Jana Metelková</t>
  </si>
  <si>
    <t>obec@mladejovice.cz</t>
  </si>
  <si>
    <t>xm8asbf</t>
  </si>
  <si>
    <t>Základní škola a mateřská škola Lipová, okres Prostějov, příspěvková organizace</t>
  </si>
  <si>
    <t>582 391 448</t>
  </si>
  <si>
    <t>reditel@skolalipova-pv.cz</t>
  </si>
  <si>
    <t>a3iu6g2</t>
  </si>
  <si>
    <t>Mgr. Eva Havlenová</t>
  </si>
  <si>
    <t>info@obec-lipova.cz</t>
  </si>
  <si>
    <t>5edbmrr</t>
  </si>
  <si>
    <t>Základní škola a mateřská škola Olšovec, příspěvková organizace</t>
  </si>
  <si>
    <t>Olšovec</t>
  </si>
  <si>
    <t>581 110 018</t>
  </si>
  <si>
    <t>zsolsovec@seznam.cz</t>
  </si>
  <si>
    <t>www.zsolsovec.cz</t>
  </si>
  <si>
    <t>zqxmf4i</t>
  </si>
  <si>
    <t>Mgr. Helena Jordánová</t>
  </si>
  <si>
    <t>ouolsovec@cbox.cz</t>
  </si>
  <si>
    <t>rz3ascx</t>
  </si>
  <si>
    <t>Základní škola a mateřská škola Ústí, okres Přerov, příspěvková organizace</t>
  </si>
  <si>
    <t>581 621 352</t>
  </si>
  <si>
    <t>zsmsusti@email.cz</t>
  </si>
  <si>
    <t>reditel@zsmsusti.cz</t>
  </si>
  <si>
    <t>www.zsmsusti.cz</t>
  </si>
  <si>
    <t>3gzmiqk</t>
  </si>
  <si>
    <t>Mgr. Bc. Lucie Mynářová</t>
  </si>
  <si>
    <t>urad@obec-usti.cz</t>
  </si>
  <si>
    <t>mu8bqt9</t>
  </si>
  <si>
    <t>Základní škola a Mateřská škola Jestřebí, příspěvková organizace</t>
  </si>
  <si>
    <t>487 871 548</t>
  </si>
  <si>
    <t>skola@zsjestrebi.cz</t>
  </si>
  <si>
    <t>reditel@zsjestrebi.cz</t>
  </si>
  <si>
    <t>http://www.zsjestrebi.cz</t>
  </si>
  <si>
    <t>qu5md4e</t>
  </si>
  <si>
    <t>Mgr. Michal Kotek</t>
  </si>
  <si>
    <t>obec@jestrebi.eu</t>
  </si>
  <si>
    <t>v2xbsq3</t>
  </si>
  <si>
    <t>Základní škola a mateřská škola, Okna, okres Česká Lípa, příspěvková organizace</t>
  </si>
  <si>
    <t>Základní škola  a mateřská škola</t>
  </si>
  <si>
    <t>Okna</t>
  </si>
  <si>
    <t>487 876 112 ,739739820</t>
  </si>
  <si>
    <t>myskovaiveta@seznam.cz</t>
  </si>
  <si>
    <t>http://skola.obecokna.cz</t>
  </si>
  <si>
    <t>3hvmfxa</t>
  </si>
  <si>
    <t>Mgr. Iveta Myšková</t>
  </si>
  <si>
    <t>A00B00G21L11L13L15</t>
  </si>
  <si>
    <t>mullerova@obecokna.cz</t>
  </si>
  <si>
    <t>mdcasww</t>
  </si>
  <si>
    <t>Základní škola a mateřská škola Skrbeň, příspěvková organizace</t>
  </si>
  <si>
    <t>Skrbeň</t>
  </si>
  <si>
    <t>585 967 820</t>
  </si>
  <si>
    <t>zsskrben@volny.cz</t>
  </si>
  <si>
    <t>shsmhhh</t>
  </si>
  <si>
    <t>Mgr. Vladimíra Zapletalová</t>
  </si>
  <si>
    <t>obec@skrben.cz</t>
  </si>
  <si>
    <t>2zsbz6z</t>
  </si>
  <si>
    <t>Základní škola a mateřská škola Těšetice, 783 46, příspěvková organizace</t>
  </si>
  <si>
    <t>585 954 143</t>
  </si>
  <si>
    <t>vladimira.pospisilova@zsmstesetice.cz</t>
  </si>
  <si>
    <t>zs.tesetice@tiscali.cz</t>
  </si>
  <si>
    <t>http://www.zsmstesetice.itnet.cz</t>
  </si>
  <si>
    <t>3vrmidp</t>
  </si>
  <si>
    <t>Mgr. Vladimíra Pospíšilová</t>
  </si>
  <si>
    <t>podatelna@obec-tesetice.cz</t>
  </si>
  <si>
    <t>g3iba2n</t>
  </si>
  <si>
    <t>Základní škola a Mateřská škola Dolní Radechová, okres Náchod</t>
  </si>
  <si>
    <t>Dolní Radechová</t>
  </si>
  <si>
    <t>491 424 739</t>
  </si>
  <si>
    <t>reditel@zsdolniradechova.cz</t>
  </si>
  <si>
    <t>https://zsdolniradechova.cz</t>
  </si>
  <si>
    <t>ajvmkwu</t>
  </si>
  <si>
    <t>Mgr. Eva Hrabová</t>
  </si>
  <si>
    <t>obec@dradechova.cz</t>
  </si>
  <si>
    <t>qasaxap</t>
  </si>
  <si>
    <t>Základní škola a Mateřská škola Haňovice, příspěvková organizace</t>
  </si>
  <si>
    <t>Haňovice</t>
  </si>
  <si>
    <t>585 347 008</t>
  </si>
  <si>
    <t>kralova.ivana@seznam.cz</t>
  </si>
  <si>
    <t>4g7trsk</t>
  </si>
  <si>
    <t>Mgr. Ivana Králová</t>
  </si>
  <si>
    <t>starosta@hanovice.cz</t>
  </si>
  <si>
    <t>vfnavks</t>
  </si>
  <si>
    <t>Základní škola a mateřská škola, Bulovka, okres Liberec, příspěvková organizace</t>
  </si>
  <si>
    <t>482 343 080</t>
  </si>
  <si>
    <t>zs.bulovka@seznam.cz</t>
  </si>
  <si>
    <t>5w9ma4u</t>
  </si>
  <si>
    <t>Mgr. Bc. Michaela Plačková</t>
  </si>
  <si>
    <t>ou_bulovka@volny.cz</t>
  </si>
  <si>
    <t>3mfbmwy</t>
  </si>
  <si>
    <t>Základní škola a mateřská škola Přáslavice, příspěvková organizace</t>
  </si>
  <si>
    <t>Přáslavice</t>
  </si>
  <si>
    <t>730 595 061</t>
  </si>
  <si>
    <t>skola.praslavice@seznam.cz</t>
  </si>
  <si>
    <t>http://www.zspraslavice.cz</t>
  </si>
  <si>
    <t>qt9mgvp</t>
  </si>
  <si>
    <t>Mgr. Eva Šrámková</t>
  </si>
  <si>
    <t>obecpraslavice@emai.cz</t>
  </si>
  <si>
    <t>bcnbvr6</t>
  </si>
  <si>
    <t>Základní škola a Mateřská škola Horka nad Moravou, příspěvková organizace</t>
  </si>
  <si>
    <t>Horka nad Moravou</t>
  </si>
  <si>
    <t>585 378 047</t>
  </si>
  <si>
    <t>skola@zshorka.cz</t>
  </si>
  <si>
    <t>http://www.zshorka.cz</t>
  </si>
  <si>
    <t>bjema48</t>
  </si>
  <si>
    <t>Mgr. Sylva Stavarčíková</t>
  </si>
  <si>
    <t>obec@horka.cz</t>
  </si>
  <si>
    <t>bpubeap</t>
  </si>
  <si>
    <t>Základní škola a Mateřská škola v Hořicích na Šumavě</t>
  </si>
  <si>
    <t>Hořice na Šumavě</t>
  </si>
  <si>
    <t>380 737 208</t>
  </si>
  <si>
    <t>reditel@zshoricenasumave.cz</t>
  </si>
  <si>
    <t>www.zshoricenasumave.cz</t>
  </si>
  <si>
    <t>qydi766</t>
  </si>
  <si>
    <t>Mgr. Jana Čurdová</t>
  </si>
  <si>
    <t>info@horicenasumave.cz</t>
  </si>
  <si>
    <t>vaebead</t>
  </si>
  <si>
    <t>Základní škola a Mateřská škola Zahájí</t>
  </si>
  <si>
    <t>Zahájí</t>
  </si>
  <si>
    <t>387 985 616</t>
  </si>
  <si>
    <t>zszahaji@seznam.cz</t>
  </si>
  <si>
    <t>skola@zszahaji.cz</t>
  </si>
  <si>
    <t>zszahaji.cz</t>
  </si>
  <si>
    <t>atvhppx</t>
  </si>
  <si>
    <t>Mgr. Jana Hrabincová</t>
  </si>
  <si>
    <t>ouzahaji@email.cz</t>
  </si>
  <si>
    <t>fbsjdxj</t>
  </si>
  <si>
    <t>1. základní škola T. G. Masaryka Milevsko, Jeřábkova 690, okres Písek</t>
  </si>
  <si>
    <t>1. základní škola T. G. Masaryka.</t>
  </si>
  <si>
    <t>382 521 393</t>
  </si>
  <si>
    <t>skola@zsmilevsko.cz</t>
  </si>
  <si>
    <t>www.zsmilevsko.cz</t>
  </si>
  <si>
    <t>mm6mvyp</t>
  </si>
  <si>
    <t>PaedDr. Martin Hrych</t>
  </si>
  <si>
    <t>2. základní škola J. A. Komenského Milevsko, J. A. Komenského 1023, okres Písek</t>
  </si>
  <si>
    <t>2. základní škola J. A. Komenského</t>
  </si>
  <si>
    <t>382 521 375</t>
  </si>
  <si>
    <t>divisek@seznam.cz</t>
  </si>
  <si>
    <t>skola@2zsmilevsko.cz</t>
  </si>
  <si>
    <t>http://www.2zsmilevsko.cz</t>
  </si>
  <si>
    <t>2yrmv7i</t>
  </si>
  <si>
    <t>Mgr. Michal Divíšek</t>
  </si>
  <si>
    <t>Základní škola a Mateřská škola Hostouň, okres Kladno</t>
  </si>
  <si>
    <t>Na Skalech</t>
  </si>
  <si>
    <t>739 036 060</t>
  </si>
  <si>
    <t>info@zshostoun.cz</t>
  </si>
  <si>
    <t>http://www.zshostoun.cz</t>
  </si>
  <si>
    <t>cxhmmmx</t>
  </si>
  <si>
    <t>Mgr. Milena Filikarová</t>
  </si>
  <si>
    <t>ou@hostounuprahy.cz</t>
  </si>
  <si>
    <t>i94a7re</t>
  </si>
  <si>
    <t>Základní škola Jablonec nad Nisou - Kokonín, Rychnovská 216, příspěvková organizace</t>
  </si>
  <si>
    <t>Kokonín</t>
  </si>
  <si>
    <t>483 302 140</t>
  </si>
  <si>
    <t>reditel@zskokonin.cz</t>
  </si>
  <si>
    <t>www.zskokonin.cz</t>
  </si>
  <si>
    <t>ezsmmwv</t>
  </si>
  <si>
    <t>Mgr. Lea Šmídová</t>
  </si>
  <si>
    <t>Základní škola a Mateřská škola Kluky, okr. Písek</t>
  </si>
  <si>
    <t>382 286 515</t>
  </si>
  <si>
    <t>zsamskluky@seznam.cz</t>
  </si>
  <si>
    <t>http://www.zsamskluky.cz</t>
  </si>
  <si>
    <t>snxma6w</t>
  </si>
  <si>
    <t>urad@obeckluky.cz</t>
  </si>
  <si>
    <t>mqfamsi</t>
  </si>
  <si>
    <t>Základní škola a mateřská škola Bohuslavice, okres Náchod</t>
  </si>
  <si>
    <t>725 378 178</t>
  </si>
  <si>
    <t>zs-bohuslavice@post.cz</t>
  </si>
  <si>
    <t>d86mjtc</t>
  </si>
  <si>
    <t>Mgr. Zdeněk Stuchlík</t>
  </si>
  <si>
    <t>podatelna@bohuslavice.com</t>
  </si>
  <si>
    <t>kybbsay</t>
  </si>
  <si>
    <t>Základní škola a Mateřská škola Vikýřovice, okres Šumperk, příspěvková organizace</t>
  </si>
  <si>
    <t>Vikýřovice</t>
  </si>
  <si>
    <t>604 447 871</t>
  </si>
  <si>
    <t>info@zsvikyrovice.cz</t>
  </si>
  <si>
    <t>www.zsvikyrovice.cz</t>
  </si>
  <si>
    <t>72bmixi</t>
  </si>
  <si>
    <t>Mgr. Eva Jonová</t>
  </si>
  <si>
    <t>podatelna@vikyrovice.cz</t>
  </si>
  <si>
    <t>fvybvy6</t>
  </si>
  <si>
    <t>Základní škola a Mateřská škola Písečná u Jeseníku, příspěvková organizace</t>
  </si>
  <si>
    <t>731 173 135</t>
  </si>
  <si>
    <t>info@zs-pisecna.cz</t>
  </si>
  <si>
    <t>zs.pisecna@seznam.cz</t>
  </si>
  <si>
    <t>www.zs-pisecna.cz</t>
  </si>
  <si>
    <t>gfqmgiy</t>
  </si>
  <si>
    <t>Mgr.  Iva Drochýtková</t>
  </si>
  <si>
    <t>podatelna@pisecna.cz</t>
  </si>
  <si>
    <t>6mebuay</t>
  </si>
  <si>
    <t>Základní škola a Mateřská škola Záhoří</t>
  </si>
  <si>
    <t>Horní Záhoří</t>
  </si>
  <si>
    <t>382 284 213</t>
  </si>
  <si>
    <t>info@zszahori.cz</t>
  </si>
  <si>
    <t>reditelka@zszahori.cz</t>
  </si>
  <si>
    <t>http://www.zszahori.cz</t>
  </si>
  <si>
    <t>r2vuxrx</t>
  </si>
  <si>
    <t>Mgr. Martina Machačová</t>
  </si>
  <si>
    <t>starosta@zahori.cz</t>
  </si>
  <si>
    <t>emfedwp</t>
  </si>
  <si>
    <t>Základní škola a Mateřská škola Kájov</t>
  </si>
  <si>
    <t>Kájovská</t>
  </si>
  <si>
    <t>Kájov</t>
  </si>
  <si>
    <t>380 731 284</t>
  </si>
  <si>
    <t>reditelka@zskajov.cz</t>
  </si>
  <si>
    <t>http://www.zskajov.cz</t>
  </si>
  <si>
    <t>if9mndh</t>
  </si>
  <si>
    <t>Mgr. Lenka Augustinová</t>
  </si>
  <si>
    <t>ou-kajov@ou-kajov.cz</t>
  </si>
  <si>
    <t>hwhb3tm</t>
  </si>
  <si>
    <t>Základní škola a mateřská škola Žandov, okres Česká Lípa, příspěvková organizace</t>
  </si>
  <si>
    <t>487 861 143</t>
  </si>
  <si>
    <t>podatelna@zszandov.cz</t>
  </si>
  <si>
    <t>kamila.nachazelova@zszandov.cz</t>
  </si>
  <si>
    <t>www.zszandov.cz</t>
  </si>
  <si>
    <t>ysr26xc</t>
  </si>
  <si>
    <t>Mgr. Kamila Nacházelová</t>
  </si>
  <si>
    <t>Základní škola T. G. Masaryka a mateřská škola, Chroustovice, okres Chrudim</t>
  </si>
  <si>
    <t>469 674 126</t>
  </si>
  <si>
    <t>zschroustovice@centrum.cz</t>
  </si>
  <si>
    <t>749mcxn</t>
  </si>
  <si>
    <t>Mgr. Marie Houdková</t>
  </si>
  <si>
    <t>obec.chroustovice@iol.cz</t>
  </si>
  <si>
    <t>zykb673</t>
  </si>
  <si>
    <t>Základní škola Dlouhá Loučka, okres Olomouc, příspěvková organizace</t>
  </si>
  <si>
    <t>Šumvaldská</t>
  </si>
  <si>
    <t>Dlouhá Loučka</t>
  </si>
  <si>
    <t>585 000 401</t>
  </si>
  <si>
    <t>skola@dlouhaloucka.cz</t>
  </si>
  <si>
    <t>http://www.skoladl.cz</t>
  </si>
  <si>
    <t>k54mkrh</t>
  </si>
  <si>
    <t>Mgr. Leopold Kropáč</t>
  </si>
  <si>
    <t>obec@dlouhaloucka.cz</t>
  </si>
  <si>
    <t>fuebeuh</t>
  </si>
  <si>
    <t>Základní škola a mateřská škola Morašice okres Chrudim</t>
  </si>
  <si>
    <t>468 003 630</t>
  </si>
  <si>
    <t>skola@skola-morasice.cz</t>
  </si>
  <si>
    <t>jindriska.kaplanova@skola-morasice.cz</t>
  </si>
  <si>
    <t>www.skola-morasice.cz</t>
  </si>
  <si>
    <t>h9fmpxh</t>
  </si>
  <si>
    <t>Mgr. Jindřiška Kaplanová</t>
  </si>
  <si>
    <t>obec.morasice@c-box.cz</t>
  </si>
  <si>
    <t>usca438</t>
  </si>
  <si>
    <t>Základní škola a Mateřská škola Bělčice, okres Strakonice</t>
  </si>
  <si>
    <t>nám. J. Kučery</t>
  </si>
  <si>
    <t>Bělčice</t>
  </si>
  <si>
    <t>383 492 501</t>
  </si>
  <si>
    <t>zs.belcice@iol.cz</t>
  </si>
  <si>
    <t>ms.belcice@o2active.cz</t>
  </si>
  <si>
    <t>http://www.zsbelcice.cz</t>
  </si>
  <si>
    <t>neymbd3</t>
  </si>
  <si>
    <t>Mgr. Jana Španihelová</t>
  </si>
  <si>
    <t>ou.belcice@tiscali.cz</t>
  </si>
  <si>
    <t>h72bfjp</t>
  </si>
  <si>
    <t>Základní škola Kovářov, okres Písek</t>
  </si>
  <si>
    <t>382 594 118</t>
  </si>
  <si>
    <t>zs.kovarov@volny.cz</t>
  </si>
  <si>
    <t>http://www.zskovarov.cz</t>
  </si>
  <si>
    <t>6s7mnrg</t>
  </si>
  <si>
    <t>Mgr. Libor Mandovec</t>
  </si>
  <si>
    <t>Mateřská škola Střížovice, Vlčice 39</t>
  </si>
  <si>
    <t>608 621 742</t>
  </si>
  <si>
    <t>skolka@strizovice.cz</t>
  </si>
  <si>
    <t>jk23xe5</t>
  </si>
  <si>
    <t>Dana Urbánková</t>
  </si>
  <si>
    <t>obec@strizovice.cz</t>
  </si>
  <si>
    <t>jhhb2f8</t>
  </si>
  <si>
    <t>Základní škola a Mateřská škola Stráž nad Nežárkou</t>
  </si>
  <si>
    <t>náměstí Emy Destinnové</t>
  </si>
  <si>
    <t>Stráž nad Nežárkou</t>
  </si>
  <si>
    <t>384 389 325</t>
  </si>
  <si>
    <t>zs-straz@centrum.cz; skolkastraz@centrum.cz</t>
  </si>
  <si>
    <t>http://www.skolastraz.cz</t>
  </si>
  <si>
    <t>8cgd22j</t>
  </si>
  <si>
    <t>Mgr. Hana Pešková</t>
  </si>
  <si>
    <t>mesto@straznadnezarkou.cz</t>
  </si>
  <si>
    <t>q6ibxme</t>
  </si>
  <si>
    <t>Základní škola a Mateřská škola, Kořenov, okres Jablonec nad Nisou, příspěvková organizace</t>
  </si>
  <si>
    <t>Kořenov</t>
  </si>
  <si>
    <t>483 399 104</t>
  </si>
  <si>
    <t>zskorenov@seznam.cz</t>
  </si>
  <si>
    <t>q6gmeij</t>
  </si>
  <si>
    <t>Mgr. Lenka Lipská</t>
  </si>
  <si>
    <t>ou.korenov@seznam.cz</t>
  </si>
  <si>
    <t>7i7bp2y</t>
  </si>
  <si>
    <t>Základní škola a Mateřská škola Rožmitál na Šumavě, okres Český Krumlov</t>
  </si>
  <si>
    <t>ZŠ a MŠ Rožmitál na Šumavě</t>
  </si>
  <si>
    <t>Rožmitál na Šumavě</t>
  </si>
  <si>
    <t>774 107 150</t>
  </si>
  <si>
    <t>reditelna@zsmsrozmital.cz</t>
  </si>
  <si>
    <t>http://www.zsmsrozmital.cz</t>
  </si>
  <si>
    <t>8nrfr4p</t>
  </si>
  <si>
    <t>BcA. Martina Pulcová</t>
  </si>
  <si>
    <t>ourozmital@ka.gin.cz</t>
  </si>
  <si>
    <t>mv7bbpw</t>
  </si>
  <si>
    <t>Základní škola a Mateřská škola Nová Bystřice</t>
  </si>
  <si>
    <t>Nová Bystřice</t>
  </si>
  <si>
    <t>388 288 131</t>
  </si>
  <si>
    <t>zakladni.skola@novabystrice.cz</t>
  </si>
  <si>
    <t>http://www.zsnovabystrice.cz</t>
  </si>
  <si>
    <t>awymfsf</t>
  </si>
  <si>
    <t>Mgr. Václav Zajíc</t>
  </si>
  <si>
    <t>starosta@novabystrice.cz</t>
  </si>
  <si>
    <t>aevbzz7</t>
  </si>
  <si>
    <t>Základní škola a Mateřská škola Velká Lhota</t>
  </si>
  <si>
    <t>Velká Lhota</t>
  </si>
  <si>
    <t>Volfířov</t>
  </si>
  <si>
    <t>728 953 768</t>
  </si>
  <si>
    <t>skola@zsmsvelkalhota.cz</t>
  </si>
  <si>
    <t>http://www.zsmsvelkalhota.cz</t>
  </si>
  <si>
    <t>tdtmitz</t>
  </si>
  <si>
    <t>Mgr. Milan Hřava</t>
  </si>
  <si>
    <t>ou-volfirov@cbox.cz</t>
  </si>
  <si>
    <t>m23b4dj</t>
  </si>
  <si>
    <t>Základní škola a Mateřská škola Deštná</t>
  </si>
  <si>
    <t>384 384 280</t>
  </si>
  <si>
    <t>reditel@zs-destna.cz</t>
  </si>
  <si>
    <t>http://www.zs-destna.cz</t>
  </si>
  <si>
    <t>ehqmcpq</t>
  </si>
  <si>
    <t>Mgr. Petr Šulc</t>
  </si>
  <si>
    <t>podatelna@destna.cz</t>
  </si>
  <si>
    <t>979beu6</t>
  </si>
  <si>
    <t>Základní škola a mateřská škola Šumavské Hoštice</t>
  </si>
  <si>
    <t>Šumavské Hoštice</t>
  </si>
  <si>
    <t>388 421 118</t>
  </si>
  <si>
    <t>zsamssumavskehostice@seznam.cz</t>
  </si>
  <si>
    <t>vankovapetrahostice@centrum.cz</t>
  </si>
  <si>
    <t>vc4mbvt</t>
  </si>
  <si>
    <t>Mgr. Petra Vaňková</t>
  </si>
  <si>
    <t>obec@sumavskehostice.cz</t>
  </si>
  <si>
    <t>vp2ba6a</t>
  </si>
  <si>
    <t>Základní škola a Mateřská škola Vrbovec</t>
  </si>
  <si>
    <t>Vrbovec</t>
  </si>
  <si>
    <t>515 230 171</t>
  </si>
  <si>
    <t>reditelna@zsmsvrbovec.cz</t>
  </si>
  <si>
    <t>gblahova@seznam.cz</t>
  </si>
  <si>
    <t>http://www.zsmsvrbovec.cz</t>
  </si>
  <si>
    <t>hhpmi3p</t>
  </si>
  <si>
    <t>Mgr. Galina Blahová</t>
  </si>
  <si>
    <t>obec.vrbovec@seznam.cz</t>
  </si>
  <si>
    <t>v2faj5z</t>
  </si>
  <si>
    <t>Základní škola a Mateřská škola Charváty, příspěvková organizace</t>
  </si>
  <si>
    <t>Charváty</t>
  </si>
  <si>
    <t>585 961 263</t>
  </si>
  <si>
    <t>zs.charvaty@seznam.cz</t>
  </si>
  <si>
    <t>7v5mb6t</t>
  </si>
  <si>
    <t>Petr Němec</t>
  </si>
  <si>
    <t>obec@charvaty.cz</t>
  </si>
  <si>
    <t>u3hbr7i</t>
  </si>
  <si>
    <t>Základní škola a Mateřská škola Hněvotín, příspěvková organizace</t>
  </si>
  <si>
    <t>Hněvotín</t>
  </si>
  <si>
    <t>585 944 776</t>
  </si>
  <si>
    <t>info@skolahnevotin.cz</t>
  </si>
  <si>
    <t>reditel@skolahnevotin.cz</t>
  </si>
  <si>
    <t>www.skolahnevotin.cz</t>
  </si>
  <si>
    <t>n7kmdgk</t>
  </si>
  <si>
    <t>Mgr. Pavel Pekař</t>
  </si>
  <si>
    <t>ou.hnevotin@volny.cz</t>
  </si>
  <si>
    <t>5b2aw3e</t>
  </si>
  <si>
    <t>Základní škola, Bojanov, okres Chrudim</t>
  </si>
  <si>
    <t>739 203 107</t>
  </si>
  <si>
    <t>zsbojanov@seznam.cz</t>
  </si>
  <si>
    <t>http://www.zsbojanov.cz</t>
  </si>
  <si>
    <t>92ppeua</t>
  </si>
  <si>
    <t>Mgr. Lenka Simonová</t>
  </si>
  <si>
    <t>Mateřská škola Rohozná - příspěvková organizace</t>
  </si>
  <si>
    <t>MŠ Rohozná - příspěvková organizace</t>
  </si>
  <si>
    <t>Rohozná</t>
  </si>
  <si>
    <t>461 595 015 ,731509947</t>
  </si>
  <si>
    <t>info@zsrohozna.cz</t>
  </si>
  <si>
    <t>http://www.zsrohozna.cz</t>
  </si>
  <si>
    <t>ab2pfbf</t>
  </si>
  <si>
    <t>Bc. Dagmar Pachovská</t>
  </si>
  <si>
    <t>starosta@rohozna.cz</t>
  </si>
  <si>
    <t>tsqbq8v</t>
  </si>
  <si>
    <t>Masarykova základní škola Klášterec nad Orlicí, okres Ústí nad Orlicí</t>
  </si>
  <si>
    <t>465 637 383 ,731526892</t>
  </si>
  <si>
    <t>zs.klasterecno@seznam.cz</t>
  </si>
  <si>
    <t>http://www.zsklasterec.cz</t>
  </si>
  <si>
    <t>49wthi3</t>
  </si>
  <si>
    <t>Mgr. Radim Horňák</t>
  </si>
  <si>
    <t>Základní škola a Mateřská škola, Pilníkov, okres Trutnov</t>
  </si>
  <si>
    <t>Pilníkov</t>
  </si>
  <si>
    <t>734 575 492</t>
  </si>
  <si>
    <t>info@zspilnikov.cz</t>
  </si>
  <si>
    <t>www.zspilnikov.cz</t>
  </si>
  <si>
    <t>6gymq4j</t>
  </si>
  <si>
    <t>Ing. Dagmar Hegrová</t>
  </si>
  <si>
    <t>starosta@pilnikov.cz</t>
  </si>
  <si>
    <t>xecbjcu</t>
  </si>
  <si>
    <t>Základní škola a mateřská škola Střítež nad Ludinou, příspěvková organizace</t>
  </si>
  <si>
    <t>Střítež nad Ludinou</t>
  </si>
  <si>
    <t>581 625 252</t>
  </si>
  <si>
    <t>581 696 590</t>
  </si>
  <si>
    <t>koprji.zsstritez@seznam.cz</t>
  </si>
  <si>
    <t>jordan.jiri@seznam.cz</t>
  </si>
  <si>
    <t>88jmhwy</t>
  </si>
  <si>
    <t>Mgr. Jiří Jordán</t>
  </si>
  <si>
    <t>obecstritez@quick.cz</t>
  </si>
  <si>
    <t>a9cbj73</t>
  </si>
  <si>
    <t>Základní škola a mateřská škola Újezd, příspěvková organizace</t>
  </si>
  <si>
    <t>608 984 983</t>
  </si>
  <si>
    <t>barborakacerova@zsujezd.eu</t>
  </si>
  <si>
    <t>www.zsujezd.eu</t>
  </si>
  <si>
    <t>pikmipb</t>
  </si>
  <si>
    <t>Mgr. Barbora Kačerová</t>
  </si>
  <si>
    <t>starosta@obec-ujezd.cz</t>
  </si>
  <si>
    <t>6v3bat9</t>
  </si>
  <si>
    <t>Základní škola a Mateřská škola Vlkoš, příspěvková organizace</t>
  </si>
  <si>
    <t>722 315 535</t>
  </si>
  <si>
    <t>zsvlkos@seznam.cz</t>
  </si>
  <si>
    <t>t7bmh59</t>
  </si>
  <si>
    <t>Mgr. Marie Uhlířová</t>
  </si>
  <si>
    <t>obec.vlkos@iol.cz</t>
  </si>
  <si>
    <t>ez5a7yi</t>
  </si>
  <si>
    <t>Základní škola a mateřská škola Lobodice, příspěvková organizace</t>
  </si>
  <si>
    <t>Lobodice</t>
  </si>
  <si>
    <t>581 731 732</t>
  </si>
  <si>
    <t>zslobodice@centrum.cz</t>
  </si>
  <si>
    <t>tjqtizx</t>
  </si>
  <si>
    <t>PaedDr. Jana Blažková</t>
  </si>
  <si>
    <t>ou.lobodice@volny.cz</t>
  </si>
  <si>
    <t>st6bmw5</t>
  </si>
  <si>
    <t>Základní škola a Mateřská škola Lnáře</t>
  </si>
  <si>
    <t>Lnáře</t>
  </si>
  <si>
    <t>737 689 906</t>
  </si>
  <si>
    <t>reditelna@zs-lnare.cz</t>
  </si>
  <si>
    <t>http://www.zs.lnare-obec.cz</t>
  </si>
  <si>
    <t>khrme4k</t>
  </si>
  <si>
    <t>Mgr. Jitka Venclová</t>
  </si>
  <si>
    <t>obec.lnare@cmail.cz</t>
  </si>
  <si>
    <t>dyxbczi</t>
  </si>
  <si>
    <t>Základní škola a Mateřská škola Bělkovice-Lašťany, příspěvková organizace</t>
  </si>
  <si>
    <t>Bělkovice-Lašťany</t>
  </si>
  <si>
    <t>731 517 500</t>
  </si>
  <si>
    <t>reditel@skolabelkovice.cz</t>
  </si>
  <si>
    <t>www.skolabelkovice.cz</t>
  </si>
  <si>
    <t>w79mbdx</t>
  </si>
  <si>
    <t>Mgr. Lucie Kropáčková</t>
  </si>
  <si>
    <t>obec@belkovice-lastany.cz</t>
  </si>
  <si>
    <t>z6mbv37</t>
  </si>
  <si>
    <t>Základní škola a mateřská škola Holubov</t>
  </si>
  <si>
    <t>Holubov</t>
  </si>
  <si>
    <t>725 947 708</t>
  </si>
  <si>
    <t>zsholubov@seznam.cz</t>
  </si>
  <si>
    <t>http://www.zsholubov.cz</t>
  </si>
  <si>
    <t>3bppe5d</t>
  </si>
  <si>
    <t>Mgr. Vendula Vernerová</t>
  </si>
  <si>
    <t>ouholubov@wordmail.cz</t>
  </si>
  <si>
    <t>p7gamqm</t>
  </si>
  <si>
    <t>Základní škola a Mateřská škola Luká, okres Olomouc, příspěvková organizace</t>
  </si>
  <si>
    <t>Luká</t>
  </si>
  <si>
    <t>585 345 246</t>
  </si>
  <si>
    <t>reditel@zsluka.cz</t>
  </si>
  <si>
    <t>zastupce@zsluka.cz</t>
  </si>
  <si>
    <t>www.zsluka.cz</t>
  </si>
  <si>
    <t>y59me87</t>
  </si>
  <si>
    <t>obec_luka@quick.cz</t>
  </si>
  <si>
    <t>w29bqga</t>
  </si>
  <si>
    <t>Základní škola a Mateřská škola Dub, okres Prachatice</t>
  </si>
  <si>
    <t>Dub</t>
  </si>
  <si>
    <t>724 328 103</t>
  </si>
  <si>
    <t>skola@zsdub.cz</t>
  </si>
  <si>
    <t>http://www.zsdub.cz</t>
  </si>
  <si>
    <t>pkcmc5q</t>
  </si>
  <si>
    <t>Mgr. Jaroslava Kohoutová, Ph.D.</t>
  </si>
  <si>
    <t>mestys@dubuprachatic.cz</t>
  </si>
  <si>
    <t>a28b7n4</t>
  </si>
  <si>
    <t>Základní škola a Mateřská škola Náklo, okres Olomouc, příspěvková organizace</t>
  </si>
  <si>
    <t>Náklo</t>
  </si>
  <si>
    <t>773 645 507</t>
  </si>
  <si>
    <t>kancelar@zsnaklo.cz</t>
  </si>
  <si>
    <t>jiri.perina@zsnaklo.cz</t>
  </si>
  <si>
    <t>http://www.zsnaklo.cz</t>
  </si>
  <si>
    <t>3wmmfke</t>
  </si>
  <si>
    <t>Mgr. Jiří Peřina</t>
  </si>
  <si>
    <t>starosta@naklo.cz</t>
  </si>
  <si>
    <t>a8jbcma</t>
  </si>
  <si>
    <t>Základní škola a Mateřská škola Volenice, okres Strakonice</t>
  </si>
  <si>
    <t>383 394 181</t>
  </si>
  <si>
    <t>zsvolenice@o2active.cz</t>
  </si>
  <si>
    <t>ludek.cimrhanzl@volenice-zs.cz</t>
  </si>
  <si>
    <t>www.volenice-zs.cz</t>
  </si>
  <si>
    <t>dccmaxy</t>
  </si>
  <si>
    <t>Mgr. Luděk Cimrhanzl</t>
  </si>
  <si>
    <t>ouvolenice@iol.cz</t>
  </si>
  <si>
    <t>6znamc4</t>
  </si>
  <si>
    <t>Základní škola Bavorov, příspěvková organizace</t>
  </si>
  <si>
    <t>Základní škola Bavorov, příspěvková org.</t>
  </si>
  <si>
    <t>Ke Koupališti</t>
  </si>
  <si>
    <t>383 390 333</t>
  </si>
  <si>
    <t>zsbavorov@zsbavorov.cz</t>
  </si>
  <si>
    <t>jana.sedlackova@zsbavorov.cz</t>
  </si>
  <si>
    <t>http://www.zsbavorov.cz</t>
  </si>
  <si>
    <t>p5amjjm</t>
  </si>
  <si>
    <t>Mgr. Jana Sedláčková</t>
  </si>
  <si>
    <t>Základní škola Mikoláše Alše a Mateřská škola Mirotice, okres Písek</t>
  </si>
  <si>
    <t>ZŠ Mikoláše Alše a MŠ</t>
  </si>
  <si>
    <t>Mirotice</t>
  </si>
  <si>
    <t>382 229 247</t>
  </si>
  <si>
    <t>info@zsmirotice.cz</t>
  </si>
  <si>
    <t>http://www.zsmirotice.cz</t>
  </si>
  <si>
    <t>38rmpke</t>
  </si>
  <si>
    <t>Mgr. Pavel Kozák</t>
  </si>
  <si>
    <t>starosta@mirotice.cz</t>
  </si>
  <si>
    <t>iynbhn8</t>
  </si>
  <si>
    <t>Masarykova základní škola a mateřská škola, Čermná nad Orlicí</t>
  </si>
  <si>
    <t>Malá Čermná</t>
  </si>
  <si>
    <t>Čermná nad Orlicí</t>
  </si>
  <si>
    <t>494 388 120</t>
  </si>
  <si>
    <t>zs.cermna@iol.cz</t>
  </si>
  <si>
    <t>www.zscermna.cz</t>
  </si>
  <si>
    <t>7e2kmtb</t>
  </si>
  <si>
    <t>Mgr. Dagmar Sieglová</t>
  </si>
  <si>
    <t>obec@cermna-n-orl.cz</t>
  </si>
  <si>
    <t>spybe5d</t>
  </si>
  <si>
    <t>Mateřská škola Bohumilice</t>
  </si>
  <si>
    <t>Bohumilice</t>
  </si>
  <si>
    <t>799 507 294</t>
  </si>
  <si>
    <t>zs.bohumilice@centrum.cz</t>
  </si>
  <si>
    <t>www.skolka-bohumilice.cz</t>
  </si>
  <si>
    <t>97isba6</t>
  </si>
  <si>
    <t>Bc. Jana Vyskočilová</t>
  </si>
  <si>
    <t>info@bohumilice.cz</t>
  </si>
  <si>
    <t>23fb6xh</t>
  </si>
  <si>
    <t>Základní škola a Mateřská škola, Záměl, okres Rychnov nad Kněžnou</t>
  </si>
  <si>
    <t>Záměl</t>
  </si>
  <si>
    <t>777 437 860</t>
  </si>
  <si>
    <t>skola.zamel@seznam.cz</t>
  </si>
  <si>
    <t>www.obeczamel.cz/skola/</t>
  </si>
  <si>
    <t>tn6mi98</t>
  </si>
  <si>
    <t>Mgr. Eva Klecandrová</t>
  </si>
  <si>
    <t>obeczamel@obeczamel.cz</t>
  </si>
  <si>
    <t>cacb3u6</t>
  </si>
  <si>
    <t>Základní škola a Mateřská škola Tábor - Čekanice, Průběžná 116</t>
  </si>
  <si>
    <t>Čekanice</t>
  </si>
  <si>
    <t>381 281 301</t>
  </si>
  <si>
    <t>381 282 975</t>
  </si>
  <si>
    <t>reditelka@zscekanice.cz</t>
  </si>
  <si>
    <t>www.zscekanice.cz</t>
  </si>
  <si>
    <t>sedmiah</t>
  </si>
  <si>
    <t>Mgr. Hana Dolejší</t>
  </si>
  <si>
    <t>Mateřská škola, Bartošovice v Orlických horách</t>
  </si>
  <si>
    <t>Bartošovice v Orlických horách</t>
  </si>
  <si>
    <t>491 616 907</t>
  </si>
  <si>
    <t>ms.bartos@seznam.cz</t>
  </si>
  <si>
    <t>5vyum85</t>
  </si>
  <si>
    <t>Petra Klaclová</t>
  </si>
  <si>
    <t>Základní škola a Mateřská škola Tábor - Měšice, Míkova 64</t>
  </si>
  <si>
    <t>Míkova</t>
  </si>
  <si>
    <t>381 253 340</t>
  </si>
  <si>
    <t>reditelka@zsmesice.cz</t>
  </si>
  <si>
    <t>www.zsmesice.cz</t>
  </si>
  <si>
    <t>vjhmibw</t>
  </si>
  <si>
    <t>Mgr. Hana Saláková</t>
  </si>
  <si>
    <t>Základní škola a Mateřská škola Svatá Maří</t>
  </si>
  <si>
    <t>Svatá Maří</t>
  </si>
  <si>
    <t>601 169 650</t>
  </si>
  <si>
    <t>zs.svata.mari@seznam.cz</t>
  </si>
  <si>
    <t>http://www.zssvatamari.cz</t>
  </si>
  <si>
    <t>9h4vnx5</t>
  </si>
  <si>
    <t>Mgr. Lenka Hanzalová</t>
  </si>
  <si>
    <t>obecni-urad@svatamari.cz</t>
  </si>
  <si>
    <t>hjkbj9v</t>
  </si>
  <si>
    <t>Základní škola a mateřská škola Olšany, okres Šumperk, příspěvková organizace</t>
  </si>
  <si>
    <t>774 319 464</t>
  </si>
  <si>
    <t>zs@skola-olsany.cz</t>
  </si>
  <si>
    <t>reditel.olsany@seznam.cz</t>
  </si>
  <si>
    <t>www.skola-olsany.cz</t>
  </si>
  <si>
    <t>qxnmf4m</t>
  </si>
  <si>
    <t>Mgr. Jana Kuchtíková</t>
  </si>
  <si>
    <t>starosta@olsany.cz</t>
  </si>
  <si>
    <t>g8sasc3</t>
  </si>
  <si>
    <t>Základní škola a Mateřská škola Borotín, okres Tábor</t>
  </si>
  <si>
    <t>381 285 833</t>
  </si>
  <si>
    <t>zsborotin@seznam.cz; pipalova.zsborotin@seznam.cz</t>
  </si>
  <si>
    <t>ms.borotin@seznam.cz</t>
  </si>
  <si>
    <t>http://www.zsborotin.cz</t>
  </si>
  <si>
    <t>kx3mvvc</t>
  </si>
  <si>
    <t>Mgr. Lenka Pípalová</t>
  </si>
  <si>
    <t>starosta@borotin.cz</t>
  </si>
  <si>
    <t>a7pbfej</t>
  </si>
  <si>
    <t>Základní škola a Mateřská škola Slatina nad Zdobnicí</t>
  </si>
  <si>
    <t>Slatina nad Zdobnicí</t>
  </si>
  <si>
    <t>778 472 225</t>
  </si>
  <si>
    <t>skola@skolaslatina.cz</t>
  </si>
  <si>
    <t>http://www.skolaslatina.cz</t>
  </si>
  <si>
    <t>zqumsfm</t>
  </si>
  <si>
    <t>Mgr. Drahoslava Tůmová</t>
  </si>
  <si>
    <t>obec@slatinanz.cz</t>
  </si>
  <si>
    <t>ha8a6pf</t>
  </si>
  <si>
    <t>Základní škola a Mateřská škola Ohnišov</t>
  </si>
  <si>
    <t>Ohnišov</t>
  </si>
  <si>
    <t>494 665 679</t>
  </si>
  <si>
    <t>skoly.ohnisov@seznam.cz</t>
  </si>
  <si>
    <t>http://www.zsamsohnisov</t>
  </si>
  <si>
    <t>sqkmfxe</t>
  </si>
  <si>
    <t>Mgr. Věra Špalková</t>
  </si>
  <si>
    <t>obec@ohnisov.cz</t>
  </si>
  <si>
    <t>rdia9d8</t>
  </si>
  <si>
    <t>Základní škola a mateřská škola Zálší, okres Ústí nad Orlicí</t>
  </si>
  <si>
    <t>Zálší</t>
  </si>
  <si>
    <t>465 483 126</t>
  </si>
  <si>
    <t>zszalsi@seznam.cz</t>
  </si>
  <si>
    <t>http://www.zsmszalsi.cz</t>
  </si>
  <si>
    <t>vidujj4</t>
  </si>
  <si>
    <t>mgr Bc. Leona Sodomová</t>
  </si>
  <si>
    <t>ou@obeczalsi.cz</t>
  </si>
  <si>
    <t>qtqa5qk</t>
  </si>
  <si>
    <t>Základní škola a Mateřská škola Hosín</t>
  </si>
  <si>
    <t>Hosín</t>
  </si>
  <si>
    <t>605 353 111</t>
  </si>
  <si>
    <t>reditelna@skolahosin.cz</t>
  </si>
  <si>
    <t>http://www.skolahosin.cz</t>
  </si>
  <si>
    <t>e9f742u</t>
  </si>
  <si>
    <t>Mgr. Magdalena Marešová</t>
  </si>
  <si>
    <t>obec@hosin.cz</t>
  </si>
  <si>
    <t>yscb78m</t>
  </si>
  <si>
    <t>Základní škola a mateřská škola Tištín, okres Prostějov, příspěvková organizace</t>
  </si>
  <si>
    <t>Tištín</t>
  </si>
  <si>
    <t>582 388 435</t>
  </si>
  <si>
    <t>reditelka@skolatistin.cz</t>
  </si>
  <si>
    <t>www.skolatistin.cz</t>
  </si>
  <si>
    <t>4jumig2</t>
  </si>
  <si>
    <t>Mgr. Marcela Blumensteinová</t>
  </si>
  <si>
    <t>obectistin@volny.cz</t>
  </si>
  <si>
    <t>bfabmea</t>
  </si>
  <si>
    <t>Základní škola a Mateřská škola Provodov - Šonov, okres Náchod</t>
  </si>
  <si>
    <t>Provodov-Šonov</t>
  </si>
  <si>
    <t>491 474 076</t>
  </si>
  <si>
    <t>info@zsprovodovsonov.cz</t>
  </si>
  <si>
    <t>i.stonjekova@seznam.cz</t>
  </si>
  <si>
    <t>http://www.zsprovodovsonov.cz</t>
  </si>
  <si>
    <t>2x9vgvk</t>
  </si>
  <si>
    <t>Mgr. Dagmar Kubíčková</t>
  </si>
  <si>
    <t>ztruneckova@provodovsonov.cz</t>
  </si>
  <si>
    <t>q8jas2m</t>
  </si>
  <si>
    <t>Mateřská škola Měrovice nad Hanou, příspěvková organizace</t>
  </si>
  <si>
    <t>Měrovice nad Hanou</t>
  </si>
  <si>
    <t>581 767 504</t>
  </si>
  <si>
    <t>matskolamerovice@seznam.cz</t>
  </si>
  <si>
    <t>bbqmffk</t>
  </si>
  <si>
    <t>Radana Vykydalová</t>
  </si>
  <si>
    <t>obec.merovice@iol.cz</t>
  </si>
  <si>
    <t>j2taxhu</t>
  </si>
  <si>
    <t>Základní škola a Mateřská škola Bělotín, příspěvková organizace</t>
  </si>
  <si>
    <t>Bělotín</t>
  </si>
  <si>
    <t>581 030 001</t>
  </si>
  <si>
    <t>581 612 127</t>
  </si>
  <si>
    <t>zsbelotin@centrum.cz</t>
  </si>
  <si>
    <t>reditel@zsbelotin.cz</t>
  </si>
  <si>
    <t>http://www.zsbelotin.cz</t>
  </si>
  <si>
    <t>7zimbdr</t>
  </si>
  <si>
    <t>Mgr. Tomáš Navrátil</t>
  </si>
  <si>
    <t>belotin@belotin.cz</t>
  </si>
  <si>
    <t>unrbsif</t>
  </si>
  <si>
    <t>Základní škola a Mateřská škola Dub nad Moravou, příspěvková organizace</t>
  </si>
  <si>
    <t>Dub nad Moravou</t>
  </si>
  <si>
    <t>585 964 017</t>
  </si>
  <si>
    <t>info@skoladub.cz</t>
  </si>
  <si>
    <t>http://www.skoladub.cz</t>
  </si>
  <si>
    <t>es3mc5v</t>
  </si>
  <si>
    <t>Mgr. Radim Voštinka</t>
  </si>
  <si>
    <t>podatelna@dubnadmoravou.cz</t>
  </si>
  <si>
    <t>4yubeit</t>
  </si>
  <si>
    <t>Základní škola a mateřská škola Pěčín</t>
  </si>
  <si>
    <t>Pěčín</t>
  </si>
  <si>
    <t>491 616 987</t>
  </si>
  <si>
    <t>zspecin@ttnet.cz</t>
  </si>
  <si>
    <t>www.zspecin.webnode.cz</t>
  </si>
  <si>
    <t>zb7mgfe</t>
  </si>
  <si>
    <t>Mgr. Věra Dušková</t>
  </si>
  <si>
    <t>obec@pecin.cz</t>
  </si>
  <si>
    <t>m7cbyt7</t>
  </si>
  <si>
    <t>Základní škola a Mateřská škola Štěkeň, okres Strakonice</t>
  </si>
  <si>
    <t>Slatinská</t>
  </si>
  <si>
    <t>Štěkeň</t>
  </si>
  <si>
    <t>730 700 144</t>
  </si>
  <si>
    <t>skola@zssteken.cz</t>
  </si>
  <si>
    <t>http://www.zssteken.cz</t>
  </si>
  <si>
    <t>j35mh8r</t>
  </si>
  <si>
    <t>Mgr. Vladimíra Cimrhanzlová</t>
  </si>
  <si>
    <t>mestys@steken.cz</t>
  </si>
  <si>
    <t>acibbbr</t>
  </si>
  <si>
    <t>Základní škola a mateřská škola Unkovice, příspěvková organizace, okres Brno-venkov</t>
  </si>
  <si>
    <t>Unkovice</t>
  </si>
  <si>
    <t>547 238 840 ,728445034</t>
  </si>
  <si>
    <t>zsunkovice@volny.cz</t>
  </si>
  <si>
    <t>https://www.zsunkovice.cz/</t>
  </si>
  <si>
    <t>846mip3</t>
  </si>
  <si>
    <t>Bc. Marie Kůgelová</t>
  </si>
  <si>
    <t>OBECUNKOVICE@VOLNY.CZ</t>
  </si>
  <si>
    <t>b62bsa6</t>
  </si>
  <si>
    <t>Základní škola a mateřská škola Rosice, okres Chrudim</t>
  </si>
  <si>
    <t>469 667 445</t>
  </si>
  <si>
    <t>skola@skola-rosice.net</t>
  </si>
  <si>
    <t>podatelna@skola-rosice.net</t>
  </si>
  <si>
    <t>https://skolarosice.cz/</t>
  </si>
  <si>
    <t>kmcviwg</t>
  </si>
  <si>
    <t>Mgr. Dana Brdíčková</t>
  </si>
  <si>
    <t>podatelna@obec-rosice.cz</t>
  </si>
  <si>
    <t>f22bzyn</t>
  </si>
  <si>
    <t>Základní škola a mateřská škola Stolany</t>
  </si>
  <si>
    <t>Stolany</t>
  </si>
  <si>
    <t>469 637 944</t>
  </si>
  <si>
    <t>zsstolany@seznam.cz</t>
  </si>
  <si>
    <t>http://www.zs-ms-stolany.cz</t>
  </si>
  <si>
    <t>xf2vmyk</t>
  </si>
  <si>
    <t>Eliška Roztočilová</t>
  </si>
  <si>
    <t>obec@stolany.cz</t>
  </si>
  <si>
    <t>xiqa5fi</t>
  </si>
  <si>
    <t>Základní škola a mateřská škola Krouna</t>
  </si>
  <si>
    <t>Krouna</t>
  </si>
  <si>
    <t>469 341 115</t>
  </si>
  <si>
    <t>reditel@zskrouna.cz</t>
  </si>
  <si>
    <t>http://www.zskrouna.cz</t>
  </si>
  <si>
    <t>234jdw7</t>
  </si>
  <si>
    <t>Mgr. Miloslava Peňázová</t>
  </si>
  <si>
    <t>obec@krouna.cz</t>
  </si>
  <si>
    <t>y9tbk7v</t>
  </si>
  <si>
    <t>Základní škola a Mateřská škola Korouhev</t>
  </si>
  <si>
    <t>Korouhev</t>
  </si>
  <si>
    <t>461 728 136</t>
  </si>
  <si>
    <t>skola.korouhev@email.cz</t>
  </si>
  <si>
    <t>gc7meir</t>
  </si>
  <si>
    <t>Mgr. Tomáš Sobola</t>
  </si>
  <si>
    <t>obec.korouhev@email.cz</t>
  </si>
  <si>
    <t>37fa4vg</t>
  </si>
  <si>
    <t>Základní škola a Mateřská škola Javorník, okres Svitavy</t>
  </si>
  <si>
    <t>725 915 056</t>
  </si>
  <si>
    <t>skola.javornik@seznam.cz</t>
  </si>
  <si>
    <t>http://www.zsms-javornik.cz</t>
  </si>
  <si>
    <t>mpzmd32</t>
  </si>
  <si>
    <t>Mgr. Jiří Konopáč, DiS.</t>
  </si>
  <si>
    <t>javornik.obec@tiscali.cz</t>
  </si>
  <si>
    <t>k3wa4tu</t>
  </si>
  <si>
    <t>Základní škola a mateřská škola Dolany, okres Klatovy, příspěvková organizace</t>
  </si>
  <si>
    <t>376 312 090</t>
  </si>
  <si>
    <t>skola@skoladolany.cz</t>
  </si>
  <si>
    <t>http://www.skoladolany.cz</t>
  </si>
  <si>
    <t>e77uupv</t>
  </si>
  <si>
    <t>Mgr. Jaroslava Hodková</t>
  </si>
  <si>
    <t>obec.dolany@tiscali.cz</t>
  </si>
  <si>
    <t>agib6sp</t>
  </si>
  <si>
    <t>Základní škola a mateřská škola Srch, okres Pardubice</t>
  </si>
  <si>
    <t>ZŠ a MŠ Srch, okres Pardubice</t>
  </si>
  <si>
    <t>Pohránovská</t>
  </si>
  <si>
    <t>Srch</t>
  </si>
  <si>
    <t>463 035 505</t>
  </si>
  <si>
    <t>zsmssrch@seznam.cz</t>
  </si>
  <si>
    <t>http://www.skolasrch.cz</t>
  </si>
  <si>
    <t>vvfvfct</t>
  </si>
  <si>
    <t>Mgr. Milena Tomanová</t>
  </si>
  <si>
    <t>starosta@obecsrch.cz</t>
  </si>
  <si>
    <t>as2a5ee</t>
  </si>
  <si>
    <t>Základní škola a Mateřská škola Kvasiny, okres Rychnov nad Kněžnou</t>
  </si>
  <si>
    <t>Kvasiny</t>
  </si>
  <si>
    <t>491 618 717</t>
  </si>
  <si>
    <t>skola.kvasiny@seznam.cz</t>
  </si>
  <si>
    <t>uw3mnz5</t>
  </si>
  <si>
    <t>Mgr. Libor Beneš</t>
  </si>
  <si>
    <t>starosta@obec-kvasiny.cz</t>
  </si>
  <si>
    <t>ttvapee</t>
  </si>
  <si>
    <t>Základní škola a mateřská škola J. A. Komenského Brandýs nad Orlicí</t>
  </si>
  <si>
    <t>Brandýs nad Orlicí</t>
  </si>
  <si>
    <t>465 544 218</t>
  </si>
  <si>
    <t>zsbrandys@ttnet.cz</t>
  </si>
  <si>
    <t>http://www.zsbrandysno.cz</t>
  </si>
  <si>
    <t>ve8mmv9</t>
  </si>
  <si>
    <t>Mgr. Miloslav Dušek</t>
  </si>
  <si>
    <t>info@mesto-brandys.cz</t>
  </si>
  <si>
    <t>w9abfcc</t>
  </si>
  <si>
    <t>Základní škola a Mateřská škola Doudleby nad Orlicí</t>
  </si>
  <si>
    <t>Doudleby nad Orlicí</t>
  </si>
  <si>
    <t>494 383 133</t>
  </si>
  <si>
    <t>zs.doudleby@tiscali.cz</t>
  </si>
  <si>
    <t>http://www.zsdoudleby.cz</t>
  </si>
  <si>
    <t>nv9mc2f</t>
  </si>
  <si>
    <t>Mgr. František Klapal</t>
  </si>
  <si>
    <t>obec@doudleby.cz</t>
  </si>
  <si>
    <t>j4dbemd</t>
  </si>
  <si>
    <t>Základní škola a Mateřská škola Borová Lada</t>
  </si>
  <si>
    <t>Borová Lada</t>
  </si>
  <si>
    <t>388 434 128</t>
  </si>
  <si>
    <t>reditelka@zs-borovalada.eu</t>
  </si>
  <si>
    <t>zs.borovalada@quick.cz</t>
  </si>
  <si>
    <t>http://www.zs-borovalada.eu</t>
  </si>
  <si>
    <t>dhp9vpy</t>
  </si>
  <si>
    <t>Mgr. Alena Braunová</t>
  </si>
  <si>
    <t>Mateřská škola Květná</t>
  </si>
  <si>
    <t>Květná</t>
  </si>
  <si>
    <t>731 449 287</t>
  </si>
  <si>
    <t>ms.kvetna@seznam.cz</t>
  </si>
  <si>
    <t>zskola@kvetna.cz</t>
  </si>
  <si>
    <t>https://materska-skola-kvetna.webnode.cz/</t>
  </si>
  <si>
    <t>5qcmnzy</t>
  </si>
  <si>
    <t>Martina Svojanovská</t>
  </si>
  <si>
    <t>obec@kvetna.cz</t>
  </si>
  <si>
    <t>fubbq7k</t>
  </si>
  <si>
    <t>Základní škola a mateřská škola MUDr. Josefa Moravce, Nemojov</t>
  </si>
  <si>
    <t>ZŠ a MŠ MUDr. Josefa Moravce</t>
  </si>
  <si>
    <t>Dolní Nemojov</t>
  </si>
  <si>
    <t>Nemojov</t>
  </si>
  <si>
    <t>499 397 529</t>
  </si>
  <si>
    <t>zs.nemojov@seznam.cz</t>
  </si>
  <si>
    <t>g6pmduy</t>
  </si>
  <si>
    <t>Veronika Dulínková</t>
  </si>
  <si>
    <t>info@nemojov.com</t>
  </si>
  <si>
    <t>pb5a6b2</t>
  </si>
  <si>
    <t>Základní škola a Mateřská škola Písečná, okres Ústí nad Orlicí</t>
  </si>
  <si>
    <t>465 618 149</t>
  </si>
  <si>
    <t>zspisec@orlice.cz</t>
  </si>
  <si>
    <t>http://www.pisecnauzamberka.cz/zs-a-ms-pisecna-1</t>
  </si>
  <si>
    <t>2dkhuvt</t>
  </si>
  <si>
    <t>Mgr. Bc. Eliška Vacková</t>
  </si>
  <si>
    <t>pisecna@orlice.cz</t>
  </si>
  <si>
    <t>hqua3ja</t>
  </si>
  <si>
    <t>Základní škola a mateřská škola Bystřec</t>
  </si>
  <si>
    <t>Bystřec</t>
  </si>
  <si>
    <t>465 642 634</t>
  </si>
  <si>
    <t>zs@bystrec.cz</t>
  </si>
  <si>
    <t>http://www.zsamsbystrec.estranky.cz</t>
  </si>
  <si>
    <t>xw8k8p2</t>
  </si>
  <si>
    <t>Mgr. Eva Maňková</t>
  </si>
  <si>
    <t>ou@bystrec.cz</t>
  </si>
  <si>
    <t>29db76q</t>
  </si>
  <si>
    <t>Základní škola a Mateřská škola Mladkov</t>
  </si>
  <si>
    <t>Mladkov</t>
  </si>
  <si>
    <t>465 635 262</t>
  </si>
  <si>
    <t>zs.mladkov@email.cz</t>
  </si>
  <si>
    <t>25wmpux</t>
  </si>
  <si>
    <t>mgr lic. Eva Matoulková</t>
  </si>
  <si>
    <t>starosta@mladkov.cz</t>
  </si>
  <si>
    <t>xf7a3fb</t>
  </si>
  <si>
    <t>Základní škola a mateřská škola, Cerekvice nad Bystřicí, příspěvková organizace</t>
  </si>
  <si>
    <t>Cerekvice nad Bystřicí</t>
  </si>
  <si>
    <t>493 696 302</t>
  </si>
  <si>
    <t>493 696 195</t>
  </si>
  <si>
    <t>reditel@zscerekvice.org</t>
  </si>
  <si>
    <t>skola@zscerekvice.org</t>
  </si>
  <si>
    <t>www.zscerekvice.org</t>
  </si>
  <si>
    <t>ef57g2f</t>
  </si>
  <si>
    <t>Mgr. Marie Zapadlová</t>
  </si>
  <si>
    <t>ou@cerekvice.cz</t>
  </si>
  <si>
    <t>67bbmkh</t>
  </si>
  <si>
    <t>Základní škola a Mateřská škola Kocbeře, okres Trutnov</t>
  </si>
  <si>
    <t>Kocbeře</t>
  </si>
  <si>
    <t>499 623 535</t>
  </si>
  <si>
    <t>reditel@zskocbere.cz</t>
  </si>
  <si>
    <t>y9nmef5</t>
  </si>
  <si>
    <t>PhDr.Mgr.Bc. Jiří Kolář, MBA,MSc.,DBA</t>
  </si>
  <si>
    <t>starosta@kocbere.cz</t>
  </si>
  <si>
    <t>x5zb2jt</t>
  </si>
  <si>
    <t>Základní škola a Mateřská škola, Teplice nad Metují</t>
  </si>
  <si>
    <t>Teplice nad Metují</t>
  </si>
  <si>
    <t>491 581 200</t>
  </si>
  <si>
    <t>zs.teplice@tiscali.cz</t>
  </si>
  <si>
    <t>www.zsteplicenm.cz</t>
  </si>
  <si>
    <t>9hwmic7</t>
  </si>
  <si>
    <t>Mgr. Magda Kalašová</t>
  </si>
  <si>
    <t>teplicenadmetuji.mesto@teplicenadmetuji.cz</t>
  </si>
  <si>
    <t>bfdba37</t>
  </si>
  <si>
    <t>Základní škola a Mateřská škola Deštné v Orlických horách</t>
  </si>
  <si>
    <t>Deštné v Orlických horách</t>
  </si>
  <si>
    <t>494 663 195</t>
  </si>
  <si>
    <t>info@zsdestne.cz</t>
  </si>
  <si>
    <t>http://www.zsdestne.cz</t>
  </si>
  <si>
    <t>pazmcpk</t>
  </si>
  <si>
    <t>Mgr. Hana Brychtová</t>
  </si>
  <si>
    <t>obecni.urad@destnenet.cz</t>
  </si>
  <si>
    <t>e6zbyn6</t>
  </si>
  <si>
    <t>Základní škola a Mateřská škola Osek, okres Rokycany, příspěvková organizace</t>
  </si>
  <si>
    <t>371 781 309</t>
  </si>
  <si>
    <t>zs.osek@seznam.cz</t>
  </si>
  <si>
    <t>www.zs-osek.cz</t>
  </si>
  <si>
    <t>2e2mf7u</t>
  </si>
  <si>
    <t>Mgr. Petr Haken</t>
  </si>
  <si>
    <t>A00B00L11</t>
  </si>
  <si>
    <t>podatelna@obecosek.cz</t>
  </si>
  <si>
    <t>89say7c</t>
  </si>
  <si>
    <t>Základní škola a Mateřská škola Volduchy, příspěvková organizace</t>
  </si>
  <si>
    <t>Volduchy</t>
  </si>
  <si>
    <t>371 728 351 ,371729784</t>
  </si>
  <si>
    <t>skola@zsvol.cz</t>
  </si>
  <si>
    <t>vaclava.aubrechtova@skolavolduchy.cz</t>
  </si>
  <si>
    <t>http://www.skolavolduchy.cz</t>
  </si>
  <si>
    <t>ni6mh6u</t>
  </si>
  <si>
    <t>Mgr. Václava Aubrechtová</t>
  </si>
  <si>
    <t>urad@obec-volduchy.cz</t>
  </si>
  <si>
    <t>ucmbiif</t>
  </si>
  <si>
    <t>Základní škola a Mateřská škola, Nahořany, okres Náchod</t>
  </si>
  <si>
    <t>Nahořany</t>
  </si>
  <si>
    <t>491 474 115</t>
  </si>
  <si>
    <t>s5cmfki</t>
  </si>
  <si>
    <t>Mgr. Klára Řeháková</t>
  </si>
  <si>
    <t>xfba58i</t>
  </si>
  <si>
    <t>Základní škola a Mateřská škola, Vítězná, okres Trutnov</t>
  </si>
  <si>
    <t>Kocléřov</t>
  </si>
  <si>
    <t>499 395 268</t>
  </si>
  <si>
    <t>skola@zsvitezna.cz</t>
  </si>
  <si>
    <t>urzmizn</t>
  </si>
  <si>
    <t>Mgr. Bc. Elena Lahučká</t>
  </si>
  <si>
    <t>podatelna@vitezna.cz</t>
  </si>
  <si>
    <t>v83a696</t>
  </si>
  <si>
    <t>Základní škola a mateřská škola Žinkovy, příspěvková organizace</t>
  </si>
  <si>
    <t>Žinkovy</t>
  </si>
  <si>
    <t>371 593 123</t>
  </si>
  <si>
    <t>zs.zinkovy@seznam.cz</t>
  </si>
  <si>
    <t>http://www.zszinkovy.cz</t>
  </si>
  <si>
    <t>bgsmjf4</t>
  </si>
  <si>
    <t>Mgr. Šárka Skalová</t>
  </si>
  <si>
    <t>starosta@zinkovy.cz</t>
  </si>
  <si>
    <t>2rha99f</t>
  </si>
  <si>
    <t>Základní škola a Mateřská škola Horní Heřmanice, okres Ústí nad Orlicí</t>
  </si>
  <si>
    <t>Horní Heřmanice</t>
  </si>
  <si>
    <t>465 391 202</t>
  </si>
  <si>
    <t>zshornihermanice@seznam.cz</t>
  </si>
  <si>
    <t>9c8yrgz</t>
  </si>
  <si>
    <t>Mgr. Markéta Kaňková</t>
  </si>
  <si>
    <t>Základní škola a Mateřská škola Třebařov, okres Svitavy</t>
  </si>
  <si>
    <t>Třebařov</t>
  </si>
  <si>
    <t>461 324 118</t>
  </si>
  <si>
    <t>reditel@zstrebarov.cz</t>
  </si>
  <si>
    <t>www.zstrebarov.cz</t>
  </si>
  <si>
    <t>89g4vxk</t>
  </si>
  <si>
    <t>Mgr. Petr Šrol</t>
  </si>
  <si>
    <t>obec.trebarov@tiscali.cz</t>
  </si>
  <si>
    <t>ijtbuc7</t>
  </si>
  <si>
    <t>Mateřská škola, Horní Brusnice</t>
  </si>
  <si>
    <t>Horní Brusnice</t>
  </si>
  <si>
    <t>704 198 524</t>
  </si>
  <si>
    <t>svorcovan@seznam.cz</t>
  </si>
  <si>
    <t>ms.hornibrusnice@seznam.cz</t>
  </si>
  <si>
    <t>www.mshornibrusnice.cz</t>
  </si>
  <si>
    <t>nc6izfd</t>
  </si>
  <si>
    <t>Natálie Švorcová</t>
  </si>
  <si>
    <t>ou.h.brusnice@raz-dva.cz</t>
  </si>
  <si>
    <t>8iqbd8c</t>
  </si>
  <si>
    <t>Základní škola a mateřská škola Jamné nad Orlicí</t>
  </si>
  <si>
    <t>Jamné nad Orlicí</t>
  </si>
  <si>
    <t>465 649 140</t>
  </si>
  <si>
    <t>zsjamne@seznam.cz</t>
  </si>
  <si>
    <t>http://www.skolajamne.cz</t>
  </si>
  <si>
    <t>kzwmdyp</t>
  </si>
  <si>
    <t>Mgr. Marie Rubešová</t>
  </si>
  <si>
    <t>jamne@jamne.cz</t>
  </si>
  <si>
    <t>85ha4rn</t>
  </si>
  <si>
    <t>Základní škola a Mateřská škola Týn nad Bečvou, příspěvková organizace</t>
  </si>
  <si>
    <t>Náves B. Smetany</t>
  </si>
  <si>
    <t>Týn nad Bečvou</t>
  </si>
  <si>
    <t>608 003 373</t>
  </si>
  <si>
    <t>hanarolincova@gmail.com</t>
  </si>
  <si>
    <t>www.skolatyn.cz</t>
  </si>
  <si>
    <t>q5hmtnx</t>
  </si>
  <si>
    <t>Ing. Mgr. Hana Rolincová</t>
  </si>
  <si>
    <t>obectyn@seznam.cz</t>
  </si>
  <si>
    <t>77ibvpt</t>
  </si>
  <si>
    <t>Základní škola a mateřská škola Všeználek, Němčice 114</t>
  </si>
  <si>
    <t>ZŠ a MŠ Všeználek</t>
  </si>
  <si>
    <t>461 610 130</t>
  </si>
  <si>
    <t>zsnemcice@tiscali.cz</t>
  </si>
  <si>
    <t>http://www.skolanemcice.cz</t>
  </si>
  <si>
    <t>9ehmi57</t>
  </si>
  <si>
    <t>Mgr. Lydie Věnečková</t>
  </si>
  <si>
    <t>nemcice@uo.cz</t>
  </si>
  <si>
    <t>ncpa5sh</t>
  </si>
  <si>
    <t>Základní škola a Mateřská škola Hořičky, okres Náchod</t>
  </si>
  <si>
    <t>Hořičky</t>
  </si>
  <si>
    <t>774 879 020</t>
  </si>
  <si>
    <t>skolahoricky@seznam.cz</t>
  </si>
  <si>
    <t>skolahoricky.cz</t>
  </si>
  <si>
    <t>fshmdnc</t>
  </si>
  <si>
    <t>Mgr. Eva Marková</t>
  </si>
  <si>
    <t>obec.horicky@quick.cz</t>
  </si>
  <si>
    <t>53pbea9</t>
  </si>
  <si>
    <t>Základní škola a Mateřská škola Křenovice, okres Přerov, příspěvková organizace</t>
  </si>
  <si>
    <t>581 769 008</t>
  </si>
  <si>
    <t>zs.ms.krenovice@seznam.cz</t>
  </si>
  <si>
    <t>http://www.zsmskrenovice.cz</t>
  </si>
  <si>
    <t>t8ymnwt</t>
  </si>
  <si>
    <t>Mgr. Veronika Gambová</t>
  </si>
  <si>
    <t>obec.krenovice@quick.cz</t>
  </si>
  <si>
    <t>nwkaw42</t>
  </si>
  <si>
    <t>Základní škola a mateřská škola Strážov, příspěvková organizace</t>
  </si>
  <si>
    <t>Základní škola a mateřská škola Strážov</t>
  </si>
  <si>
    <t>Strážov</t>
  </si>
  <si>
    <t>376 392 419</t>
  </si>
  <si>
    <t>info@skolastrazov.cz</t>
  </si>
  <si>
    <t>https://www.skolastrazov.cz/</t>
  </si>
  <si>
    <t>mjwvm8a</t>
  </si>
  <si>
    <t>Mgr. Petra Pletichová</t>
  </si>
  <si>
    <t>mesto@strazov.cz</t>
  </si>
  <si>
    <t>xmxbrcm</t>
  </si>
  <si>
    <t>Základní škola a Mateřská škola Cheznovice, okres Rokycany, příspěvková organizace</t>
  </si>
  <si>
    <t>Cheznovice</t>
  </si>
  <si>
    <t>371 121 271 ,723585545</t>
  </si>
  <si>
    <t>371 121 271</t>
  </si>
  <si>
    <t>zs.cheznovice@seznam.cz</t>
  </si>
  <si>
    <t>http://www.skola-cheznovice.cz</t>
  </si>
  <si>
    <t>gpemb7k</t>
  </si>
  <si>
    <t>Mgr. Bohuslava Šlapáková</t>
  </si>
  <si>
    <t>cheznovice@volny.cz</t>
  </si>
  <si>
    <t>bk8bnmj</t>
  </si>
  <si>
    <t>Základní škola a mateřská škola, Kunčice nad Labem</t>
  </si>
  <si>
    <t>Kunčice nad Labem</t>
  </si>
  <si>
    <t>499 431 177</t>
  </si>
  <si>
    <t>zskuncicenl@seznam.cz</t>
  </si>
  <si>
    <t>http://www.zskuncicenl.cz</t>
  </si>
  <si>
    <t>cwdunv4</t>
  </si>
  <si>
    <t>Lic. Lenka Peterová, MBA</t>
  </si>
  <si>
    <t>obeckuncicenl@kuncice.cz</t>
  </si>
  <si>
    <t>eaybxcm</t>
  </si>
  <si>
    <t>Základní škola a Mateřská škola Tatenice</t>
  </si>
  <si>
    <t>Tatenice</t>
  </si>
  <si>
    <t>770 128 051</t>
  </si>
  <si>
    <t>skola@zs.tatenice.cz</t>
  </si>
  <si>
    <t>divira@zs.tatenice.cz</t>
  </si>
  <si>
    <t>zsmstatenice.cz</t>
  </si>
  <si>
    <t>cibsr4i</t>
  </si>
  <si>
    <t>Mgr. Martin Joza</t>
  </si>
  <si>
    <t>ou@tatenice.cz</t>
  </si>
  <si>
    <t>uzxba3x</t>
  </si>
  <si>
    <t>Základní škola Planá, příspěvková organizace</t>
  </si>
  <si>
    <t>Základní škola Planá</t>
  </si>
  <si>
    <t>374 630 421</t>
  </si>
  <si>
    <t>lubos.beran@zs-plana.cz</t>
  </si>
  <si>
    <t>namesti@zs-plana.cz</t>
  </si>
  <si>
    <t>www.zs-plana.cz</t>
  </si>
  <si>
    <t>s8nmq6k</t>
  </si>
  <si>
    <t>Mgr. Luboš Beran</t>
  </si>
  <si>
    <t>Základní škola a Mateřská škola Heřmanova Huť, příspěvková organizace</t>
  </si>
  <si>
    <t>Vlkýš</t>
  </si>
  <si>
    <t>Heřmanova Huť</t>
  </si>
  <si>
    <t>377 893 182</t>
  </si>
  <si>
    <t>skola@zshermanovahut.cz</t>
  </si>
  <si>
    <t>www.zshermanovahut.cz</t>
  </si>
  <si>
    <t>dp8mddg</t>
  </si>
  <si>
    <t>Ing. Zdeněk Jůza, Ph.D., MBA</t>
  </si>
  <si>
    <t>podatelna@hermanovahut.cz</t>
  </si>
  <si>
    <t>ueabpbx</t>
  </si>
  <si>
    <t>Základní škola a mateřská škola Zavlekov, příspěvková organizace</t>
  </si>
  <si>
    <t>Zavlekov</t>
  </si>
  <si>
    <t>376 396 229</t>
  </si>
  <si>
    <t>zszavlekov@seznam.cz</t>
  </si>
  <si>
    <t>http://www.zszavlekov.ic.cz</t>
  </si>
  <si>
    <t>6vwvvcm</t>
  </si>
  <si>
    <t>Mgr. Václav Hnojský</t>
  </si>
  <si>
    <t>ou@zavlekov.jz.cz</t>
  </si>
  <si>
    <t>qhebieq</t>
  </si>
  <si>
    <t>Masarykova základní škola a mateřská škola Klenčí pod Čerchovem, okres Domažlice, příspěvková organizace</t>
  </si>
  <si>
    <t>Klenčí pod Čerchovem</t>
  </si>
  <si>
    <t>379 794 406</t>
  </si>
  <si>
    <t>zakladni.skola@zsklenci.cz</t>
  </si>
  <si>
    <t>www.zsklenci.cz</t>
  </si>
  <si>
    <t>zsvkmut</t>
  </si>
  <si>
    <t>Mgr. Dagmar Dubová</t>
  </si>
  <si>
    <t>urad.mestyse@klenci.cz</t>
  </si>
  <si>
    <t>tkvbdnm</t>
  </si>
  <si>
    <t>Základní škola a Mateřská škola Hrádek, okres Rokycany</t>
  </si>
  <si>
    <t>Základní škola a Mateřská škola Hrádek</t>
  </si>
  <si>
    <t>Chylická</t>
  </si>
  <si>
    <t>371 787 318 ,724901019</t>
  </si>
  <si>
    <t>371 787 461</t>
  </si>
  <si>
    <t>reditelka@zshradek.cz</t>
  </si>
  <si>
    <t>http://www.zshradek.cz</t>
  </si>
  <si>
    <t>3w3j6p7</t>
  </si>
  <si>
    <t>Mgr. Iveta Kostovová</t>
  </si>
  <si>
    <t>evidence@mestohradek.cz</t>
  </si>
  <si>
    <t>jmsbwvw</t>
  </si>
  <si>
    <t>Základní škola a mateřská škola Dolní Lukavice, okres Plzeň-jih, příspěvková organizace</t>
  </si>
  <si>
    <t>Dolní Lukavice</t>
  </si>
  <si>
    <t>739 024 080</t>
  </si>
  <si>
    <t>zslukavice@centrum.cz</t>
  </si>
  <si>
    <t>http://www.dolni-lukavice.cz</t>
  </si>
  <si>
    <t>devmcx9</t>
  </si>
  <si>
    <t>Mgr. Lenka Čengeryová</t>
  </si>
  <si>
    <t>starosta@dolni-lukavice.cz</t>
  </si>
  <si>
    <t>vmha863</t>
  </si>
  <si>
    <t>Základní škola a mateřská škola Vrhaveč, příspěvková organizace</t>
  </si>
  <si>
    <t>Vrhaveč</t>
  </si>
  <si>
    <t>376 323 854</t>
  </si>
  <si>
    <t>info@skolavrhavec.info</t>
  </si>
  <si>
    <t>http://www.skolavrhavec.info</t>
  </si>
  <si>
    <t>apeyvd6</t>
  </si>
  <si>
    <t>Ing. Mgr. Vladimíra Švátorová</t>
  </si>
  <si>
    <t>ouvrhavec@raz-dva.cz</t>
  </si>
  <si>
    <t>3xnbjjv</t>
  </si>
  <si>
    <t>Základní škola a mateřská škola Předslav, okres Klatovy, příspěvková organizace</t>
  </si>
  <si>
    <t>378 609 331</t>
  </si>
  <si>
    <t>skola@predslav.cz</t>
  </si>
  <si>
    <t>https://skola.predslav.cz</t>
  </si>
  <si>
    <t>tzdmgw2</t>
  </si>
  <si>
    <t>Mgr. Petra Červená</t>
  </si>
  <si>
    <t>podatelna@predslav.cz</t>
  </si>
  <si>
    <t>cjsbrxa</t>
  </si>
  <si>
    <t>Základní škola a mateřská škola Blížejov, příspěvková organizace</t>
  </si>
  <si>
    <t>Blížejov</t>
  </si>
  <si>
    <t>379 428 940 ,734768488</t>
  </si>
  <si>
    <t>reditelka@zsblizejov.cz</t>
  </si>
  <si>
    <t>http://www.zsblizejov.cz</t>
  </si>
  <si>
    <t>h6zmbk8</t>
  </si>
  <si>
    <t>Mgr. Iva Dostálová</t>
  </si>
  <si>
    <t>obec@blizejov.cz</t>
  </si>
  <si>
    <t>u8nbjux</t>
  </si>
  <si>
    <t>Šafránkova základní škola a mateřská škola Nalžovské Hory, příspěvková organizace</t>
  </si>
  <si>
    <t>Šafránkova ZŠ a MŠ</t>
  </si>
  <si>
    <t>Nalžovské Hory</t>
  </si>
  <si>
    <t>376 396 476 ,731410919</t>
  </si>
  <si>
    <t>373 705 027</t>
  </si>
  <si>
    <t>zsnalzhory@mybox.cz</t>
  </si>
  <si>
    <t>https://www.zsnalzovskehory.cz</t>
  </si>
  <si>
    <t>skek86p</t>
  </si>
  <si>
    <t>Mgr. Božena Kodýtková</t>
  </si>
  <si>
    <t>meu@nalzovskehory.cz</t>
  </si>
  <si>
    <t>hhubrtf</t>
  </si>
  <si>
    <t>Základní škola a Mateřská škola Mlečice, příspěvková organizace</t>
  </si>
  <si>
    <t>Mlečice</t>
  </si>
  <si>
    <t>777 227 650</t>
  </si>
  <si>
    <t>zsmlecice@centrum.cz</t>
  </si>
  <si>
    <t>zsmlecice.cz</t>
  </si>
  <si>
    <t>z9du88h</t>
  </si>
  <si>
    <t>Ing. arch. Jana Baláková</t>
  </si>
  <si>
    <t>mlecice@wo.cz</t>
  </si>
  <si>
    <t>xvibxcb</t>
  </si>
  <si>
    <t>Základní škola a mateřská škola Bezděkov, okres Klatovy, příspěvková organizace</t>
  </si>
  <si>
    <t>Bezděkov</t>
  </si>
  <si>
    <t>376 312 831</t>
  </si>
  <si>
    <t>info@zsbezdekov.info</t>
  </si>
  <si>
    <t>http://www.zsbezdekov.info</t>
  </si>
  <si>
    <t>c3rtg2c</t>
  </si>
  <si>
    <t>Mgr. Tomáš Janda</t>
  </si>
  <si>
    <t>obecbezdekov@seznam.cz</t>
  </si>
  <si>
    <t>dtpbvp8</t>
  </si>
  <si>
    <t>Základní škola a Mateřská škola Halže, příspěvková organizace</t>
  </si>
  <si>
    <t>Halže</t>
  </si>
  <si>
    <t>727 889 707</t>
  </si>
  <si>
    <t>reditel@zsmshalze.cz</t>
  </si>
  <si>
    <t>http://www.zsmshlalze.cz</t>
  </si>
  <si>
    <t>e9dqy2z</t>
  </si>
  <si>
    <t>Mgr. Daniela Potocká</t>
  </si>
  <si>
    <t>halze@iol.cz</t>
  </si>
  <si>
    <t>9hgauuy</t>
  </si>
  <si>
    <t>Základní škola a mateřská škola Přepychy, okres Rychnov nad Kněžnou</t>
  </si>
  <si>
    <t>Přepychy</t>
  </si>
  <si>
    <t>728 492 120</t>
  </si>
  <si>
    <t>zs.prepychy@seznam.cz</t>
  </si>
  <si>
    <t>skola@prepychy.cz; msprepychy@seznam.cz</t>
  </si>
  <si>
    <t>http://www.prepychy.cz</t>
  </si>
  <si>
    <t>b9hma7i</t>
  </si>
  <si>
    <t>Mgr. Marie Pultarová</t>
  </si>
  <si>
    <t>prepychy@prepychy.cz</t>
  </si>
  <si>
    <t>afrbw8w</t>
  </si>
  <si>
    <t>Mateřská škola Horní Pěna</t>
  </si>
  <si>
    <t>Horní Pěna</t>
  </si>
  <si>
    <t>+42 060 328 0788</t>
  </si>
  <si>
    <t>skolka@hornipena.cz</t>
  </si>
  <si>
    <t>www.hornipena.cz</t>
  </si>
  <si>
    <t>h9imdkf</t>
  </si>
  <si>
    <t>Bc. Hana Koudelková</t>
  </si>
  <si>
    <t>ou@hornipena.cz</t>
  </si>
  <si>
    <t>wymbyt3</t>
  </si>
  <si>
    <t>Základní škola a Mateřská škola Dešná</t>
  </si>
  <si>
    <t>Dešná</t>
  </si>
  <si>
    <t>384 498 111</t>
  </si>
  <si>
    <t>zsdesna@desna.cz</t>
  </si>
  <si>
    <t>dhf9ttz</t>
  </si>
  <si>
    <t>Mgr. Mirka Adamová</t>
  </si>
  <si>
    <t>Základní škola a Mateřská škola Sádek, okres Svitavy</t>
  </si>
  <si>
    <t>Sádek</t>
  </si>
  <si>
    <t>461 724 465</t>
  </si>
  <si>
    <t>sadek@zskola.com</t>
  </si>
  <si>
    <t>zxhpexq</t>
  </si>
  <si>
    <t>Mgr. Ladislava Plachá</t>
  </si>
  <si>
    <t>obec@obecsadek.cz</t>
  </si>
  <si>
    <t>7mwa5c4</t>
  </si>
  <si>
    <t>Základní škola a mateřská škola Horní Třešňovec, okres Ústí nad Orlicí</t>
  </si>
  <si>
    <t>Horní Třešňovec</t>
  </si>
  <si>
    <t>465 321 585 ,582</t>
  </si>
  <si>
    <t>zsms@hornitresnovec.cz</t>
  </si>
  <si>
    <t>http://www.hornitresnovec.cz</t>
  </si>
  <si>
    <t>5a7uxpw</t>
  </si>
  <si>
    <t>Mgr. Iva Vernerová</t>
  </si>
  <si>
    <t>starosta@hornitresnovec.cz</t>
  </si>
  <si>
    <t>zccbn74</t>
  </si>
  <si>
    <t>Základní škola a Mateřská škola Nová Pec</t>
  </si>
  <si>
    <t>Nové Chalupy</t>
  </si>
  <si>
    <t>Nová Pec</t>
  </si>
  <si>
    <t>388 336 035</t>
  </si>
  <si>
    <t>zsnovapec@centrum.cz</t>
  </si>
  <si>
    <t>2bcbvsq</t>
  </si>
  <si>
    <t>starosta@novapec.info</t>
  </si>
  <si>
    <t>ywcjdx9</t>
  </si>
  <si>
    <t>Základní škola Slavonice, okres Jindřichův Hradec</t>
  </si>
  <si>
    <t>384 493 230</t>
  </si>
  <si>
    <t>reditelka@zsslavonice.cz</t>
  </si>
  <si>
    <t>schorny@zsslavonice.cz</t>
  </si>
  <si>
    <t>www.zsslavonice.cz</t>
  </si>
  <si>
    <t>t4pmsg5</t>
  </si>
  <si>
    <t>RNDr. Jitka Kašparová</t>
  </si>
  <si>
    <t>Základní škola a Mateřská škola Ktiš</t>
  </si>
  <si>
    <t>Ktiš</t>
  </si>
  <si>
    <t>725 975 760</t>
  </si>
  <si>
    <t>skola.ktis15@seznam.cz</t>
  </si>
  <si>
    <t>reditel@skola.ktis.cz</t>
  </si>
  <si>
    <t>www.skola-ktis.cz</t>
  </si>
  <si>
    <t>6m4758b</t>
  </si>
  <si>
    <t>Mgr. Jiří Galdia</t>
  </si>
  <si>
    <t>ktis@ktis.cz</t>
  </si>
  <si>
    <t>c89edq5</t>
  </si>
  <si>
    <t>Základní škola a mateřská škola Vranová Lhota, okres Svitavy</t>
  </si>
  <si>
    <t>Vranová Lhota</t>
  </si>
  <si>
    <t>461 328 282</t>
  </si>
  <si>
    <t>zs.vranovalhota@email.cz</t>
  </si>
  <si>
    <t>http://zs-a-ms-vranova-lhota3.webnode.cz</t>
  </si>
  <si>
    <t>ss2muar</t>
  </si>
  <si>
    <t>Mgr. Sylva Stropková</t>
  </si>
  <si>
    <t>obec@vranovalhota.cz</t>
  </si>
  <si>
    <t>qi3bn7a</t>
  </si>
  <si>
    <t>Základní škola, Zaječice, okres Chrudim</t>
  </si>
  <si>
    <t>Zaječice</t>
  </si>
  <si>
    <t>601 591 753</t>
  </si>
  <si>
    <t>reditel@skolazajecice.cz</t>
  </si>
  <si>
    <t>http://www.skolazajecice.cz</t>
  </si>
  <si>
    <t>7598nks</t>
  </si>
  <si>
    <t>Mgr. Radek Machatý</t>
  </si>
  <si>
    <t>zajecice@tiscali.cz</t>
  </si>
  <si>
    <t>ft8b3ir</t>
  </si>
  <si>
    <t>Základní škola a Mateřská škola Zahrádky, okres Česká Lípa, příspěvková organizace</t>
  </si>
  <si>
    <t>487 877 245</t>
  </si>
  <si>
    <t>zsmszahradky@seznam.cz</t>
  </si>
  <si>
    <t>ivvmi9b</t>
  </si>
  <si>
    <t>Mgr. Jaroslava Hoffmannová</t>
  </si>
  <si>
    <t>podatelna@zahradkycl.cz</t>
  </si>
  <si>
    <t>gaqbvmb</t>
  </si>
  <si>
    <t>Základní škola a mateřská škola Rychnov nad Kněžnou, Roveň 60</t>
  </si>
  <si>
    <t>Roveň</t>
  </si>
  <si>
    <t>494 535 548</t>
  </si>
  <si>
    <t>zsrovenrk@seznam.cz</t>
  </si>
  <si>
    <t>ac6mb5u</t>
  </si>
  <si>
    <t>Mgr. Jindřiška Klugerová</t>
  </si>
  <si>
    <t>Základní škola a mateřská škola, Skořenice</t>
  </si>
  <si>
    <t>Skořenice</t>
  </si>
  <si>
    <t>465 489 159</t>
  </si>
  <si>
    <t>zs@zsskorenice.cz</t>
  </si>
  <si>
    <t>http://www.zsskorenice.cz</t>
  </si>
  <si>
    <t>cr459tp</t>
  </si>
  <si>
    <t>Mgr. Iveta Diepoltová</t>
  </si>
  <si>
    <t>obec@skorenice.cz</t>
  </si>
  <si>
    <t>w3fa3s4</t>
  </si>
  <si>
    <t>Základní škola a Mateřská škola Záboří, okres Strakonice</t>
  </si>
  <si>
    <t>383 494 425</t>
  </si>
  <si>
    <t>zs.zabori@centrum.cz</t>
  </si>
  <si>
    <t>www.zszabori.cz</t>
  </si>
  <si>
    <t>zbbmi8m</t>
  </si>
  <si>
    <t>Mgr. Michal Gutwirth</t>
  </si>
  <si>
    <t>obec@zabori.cz</t>
  </si>
  <si>
    <t>5teandn</t>
  </si>
  <si>
    <t>Základní škola a Mateřská škola Černíkovice, okres Rychnov nad Kněžnou</t>
  </si>
  <si>
    <t>Černíkovice</t>
  </si>
  <si>
    <t>494 384 146 ,775178141</t>
  </si>
  <si>
    <t>iva.smejdova@zsms-cernikovice.cz</t>
  </si>
  <si>
    <t>www.zsms-cernikovice.cz</t>
  </si>
  <si>
    <t>qdumcf2</t>
  </si>
  <si>
    <t>Mgr. Iva Šmejdová</t>
  </si>
  <si>
    <t>obec.cernikovice@tiscali.cz</t>
  </si>
  <si>
    <t>zhka6hh</t>
  </si>
  <si>
    <t>Základní škola a mateřská škola Strážný</t>
  </si>
  <si>
    <t>Strážný</t>
  </si>
  <si>
    <t>388 437 137</t>
  </si>
  <si>
    <t>zsstrazny@seznam.cz</t>
  </si>
  <si>
    <t>www.zsstrazny.cz</t>
  </si>
  <si>
    <t>bpkmhvz</t>
  </si>
  <si>
    <t>Mgr. Jiřina Kraliková</t>
  </si>
  <si>
    <t>mestys@strazny.cz</t>
  </si>
  <si>
    <t>i6red5q</t>
  </si>
  <si>
    <t>Základní škola a Mateřská škola Lenora, okres Prachatice</t>
  </si>
  <si>
    <t>Lenora</t>
  </si>
  <si>
    <t>388 438 822</t>
  </si>
  <si>
    <t>zbynekjicha@seznam.cz</t>
  </si>
  <si>
    <t>reditel@zsamslenora.cz</t>
  </si>
  <si>
    <t>www.zsamslenora.cz</t>
  </si>
  <si>
    <t>vk6mn4g</t>
  </si>
  <si>
    <t>Mgr. et Mgr. Zbyněk Jícha</t>
  </si>
  <si>
    <t>obec@lenora.cz</t>
  </si>
  <si>
    <t>yegb5s8</t>
  </si>
  <si>
    <t>Základní škola a Mateřská škola Jarošov nad Nežárkou</t>
  </si>
  <si>
    <t>Jarošov nad Nežárkou</t>
  </si>
  <si>
    <t>384 396 123</t>
  </si>
  <si>
    <t>skola@zsjarosovnn.cz</t>
  </si>
  <si>
    <t>6z4maua</t>
  </si>
  <si>
    <t>Mgr. Martina Plášilová</t>
  </si>
  <si>
    <t>ou@jarosov.cz</t>
  </si>
  <si>
    <t>2rjefur</t>
  </si>
  <si>
    <t>Základní škola a Mateřská škola Orlické Podhůří</t>
  </si>
  <si>
    <t>Říčky</t>
  </si>
  <si>
    <t>Orlické Podhůří</t>
  </si>
  <si>
    <t>+42 073 945 5233</t>
  </si>
  <si>
    <t>skola@orlickepodhuri.cz</t>
  </si>
  <si>
    <t>727mf6b</t>
  </si>
  <si>
    <t>Mgr. Jitka Bulvová</t>
  </si>
  <si>
    <t>starosta@orlickepodhuri.cz</t>
  </si>
  <si>
    <t>59qa46f</t>
  </si>
  <si>
    <t>Základní škola a Mateřská škola Strunkovice nad Blanicí</t>
  </si>
  <si>
    <t>ZŠ a MŠ Strunkovice nad Blanicí</t>
  </si>
  <si>
    <t>388 327 493</t>
  </si>
  <si>
    <t>skola@zsstrunkovice.cz</t>
  </si>
  <si>
    <t>http://www.zsstrunkovice.cz</t>
  </si>
  <si>
    <t>u96mhvr</t>
  </si>
  <si>
    <t>starosta@strunkovicenadblanici.cz</t>
  </si>
  <si>
    <t>st3bx98</t>
  </si>
  <si>
    <t>Základní škola a Mateřská škola Jehnědí, okres Ústí nad Orlicí</t>
  </si>
  <si>
    <t>Základní škola a Mateřská škola Jehnědí</t>
  </si>
  <si>
    <t>Jehnědí</t>
  </si>
  <si>
    <t>465 547 259</t>
  </si>
  <si>
    <t>zsjehnedi@wo.cz</t>
  </si>
  <si>
    <t>http://www.jehnedi.cz</t>
  </si>
  <si>
    <t>mdwib8p</t>
  </si>
  <si>
    <t>Mgr. Ivana Myšáková</t>
  </si>
  <si>
    <t>ou@jehnedi.cz</t>
  </si>
  <si>
    <t>ffra4ud</t>
  </si>
  <si>
    <t>Základní škola Vejvanovice, okres Chrudim</t>
  </si>
  <si>
    <t>ZŠ Vejvanovice, okres Chrudim</t>
  </si>
  <si>
    <t>Vejvanovice</t>
  </si>
  <si>
    <t>606 671 461</t>
  </si>
  <si>
    <t>skola@zsvejvanovice.cz</t>
  </si>
  <si>
    <t>vd1@seznam.cz</t>
  </si>
  <si>
    <t>http://www.zsvejvanovice.cz</t>
  </si>
  <si>
    <t>vcgsekk</t>
  </si>
  <si>
    <t>Mgr. Vladimír Dvořák</t>
  </si>
  <si>
    <t>ou.vejvanovice@email.cz</t>
  </si>
  <si>
    <t>vrsa5ks</t>
  </si>
  <si>
    <t>ZÁKLADNÍ ŠKOLA A MATEŘSKÁ ŠKOLA TĚCHONÍN</t>
  </si>
  <si>
    <t>ZÁKLADNÍ ŠKOLA a MATEŘSKÁ ŠKOLA</t>
  </si>
  <si>
    <t>Těchonín</t>
  </si>
  <si>
    <t>465 635 811</t>
  </si>
  <si>
    <t>zstechonin@email.cz</t>
  </si>
  <si>
    <t>www.zstechonin.cz</t>
  </si>
  <si>
    <t>sezudy6</t>
  </si>
  <si>
    <t>Lenka Kreuselová</t>
  </si>
  <si>
    <t>starosta@techonin.cz</t>
  </si>
  <si>
    <t>by4bq3x</t>
  </si>
  <si>
    <t>Základní škola a Mateřská škola Čimelice, okres Písek</t>
  </si>
  <si>
    <t>Čimelice</t>
  </si>
  <si>
    <t>382 228 118</t>
  </si>
  <si>
    <t>skola@zscimelice.cz</t>
  </si>
  <si>
    <t>vladalinhart@seznam.cz</t>
  </si>
  <si>
    <t>http://zscimelice.cz/</t>
  </si>
  <si>
    <t>uzfpe3j</t>
  </si>
  <si>
    <t>Mgr. Vladislav Linhart</t>
  </si>
  <si>
    <t>cimelice@obec.cz</t>
  </si>
  <si>
    <t>jyvbrri</t>
  </si>
  <si>
    <t>Základní škola a mateřská škola Proseč</t>
  </si>
  <si>
    <t>Rybenská</t>
  </si>
  <si>
    <t>Proseč</t>
  </si>
  <si>
    <t>469 321 291</t>
  </si>
  <si>
    <t>skola@zsprosec.cz</t>
  </si>
  <si>
    <t>peskova.r@zsprosec.cz</t>
  </si>
  <si>
    <t>http://www.zsprosec.cz</t>
  </si>
  <si>
    <t>76hmrqc</t>
  </si>
  <si>
    <t>Mgr. Romana Pešková</t>
  </si>
  <si>
    <t>starosta@prosec.cz</t>
  </si>
  <si>
    <t>mgdb3h7</t>
  </si>
  <si>
    <t>Dětský domov se školou, středisko výchovné péče a základní škola Sedlec-Prčice</t>
  </si>
  <si>
    <t>317 712 542</t>
  </si>
  <si>
    <t>info@ddsedlec.cz</t>
  </si>
  <si>
    <t>sekretariat@ddsedlec.cz</t>
  </si>
  <si>
    <t>http://www.ddsedlec.cz</t>
  </si>
  <si>
    <t>kj48ef9</t>
  </si>
  <si>
    <t>Mgr. Libor Ťoupalík</t>
  </si>
  <si>
    <t>Základní škola a mateřská škola Chornice, okres Svitavy</t>
  </si>
  <si>
    <t>Chornice</t>
  </si>
  <si>
    <t>461 322 033</t>
  </si>
  <si>
    <t>zschornice@mtr.cz</t>
  </si>
  <si>
    <t>http://www.zschornice.cz</t>
  </si>
  <si>
    <t>79rpezi</t>
  </si>
  <si>
    <t>PaedDr. Zdenka Vašíčková</t>
  </si>
  <si>
    <t>smekal@jevicko.net</t>
  </si>
  <si>
    <t>azua3ub</t>
  </si>
  <si>
    <t>Základní škola a mateřská škola Mistrovice</t>
  </si>
  <si>
    <t>Mistrovice</t>
  </si>
  <si>
    <t>465 641 622</t>
  </si>
  <si>
    <t>zsmsmistrovice@seznam.cz</t>
  </si>
  <si>
    <t>reditel.mistrovice@seznam.cz</t>
  </si>
  <si>
    <t>http://www.zsmsmistrovice.cz</t>
  </si>
  <si>
    <t>hkgqt39</t>
  </si>
  <si>
    <t>Mgr. et Mgr. Miroslava Škorvánková</t>
  </si>
  <si>
    <t>obecmistrovice@seznam.cz</t>
  </si>
  <si>
    <t>8xja3if</t>
  </si>
  <si>
    <t>Základní škola a Mateřská škola Vraclav, okres Ústí nad Orlicí</t>
  </si>
  <si>
    <t>Vraclav</t>
  </si>
  <si>
    <t>465 482 115</t>
  </si>
  <si>
    <t>skola@zsvraclav.cz</t>
  </si>
  <si>
    <t>http://www.zsvraclav.cz/skola/</t>
  </si>
  <si>
    <t>9q7sven</t>
  </si>
  <si>
    <t>Mgr. Pavlína Štanclová</t>
  </si>
  <si>
    <t>starosta-ou@vraclav.cz</t>
  </si>
  <si>
    <t>jcma9rm</t>
  </si>
  <si>
    <t>Základní škola a mateřská škola Holetín</t>
  </si>
  <si>
    <t>Horní Holetín</t>
  </si>
  <si>
    <t>Holetín</t>
  </si>
  <si>
    <t>739 455 235 ,777319174</t>
  </si>
  <si>
    <t>info@skolaholetin.cz</t>
  </si>
  <si>
    <t>http://www.skolaholetin.cz</t>
  </si>
  <si>
    <t>83fiwe8</t>
  </si>
  <si>
    <t>Mgr. Barbora Černohubá</t>
  </si>
  <si>
    <t>info@obecholetin.cz</t>
  </si>
  <si>
    <t>cmfbwqt</t>
  </si>
  <si>
    <t>Základní škola a mateřská škola Lukavice, okres Ústí nad Orlicí</t>
  </si>
  <si>
    <t>465 621 410</t>
  </si>
  <si>
    <t>zs@zs-ms-lukavice.cz</t>
  </si>
  <si>
    <t>a2e9tvw</t>
  </si>
  <si>
    <t>Mgr. Jitka Hájková</t>
  </si>
  <si>
    <t>oulukavice@orlicko.cz</t>
  </si>
  <si>
    <t>pcza3ir</t>
  </si>
  <si>
    <t>Základní škola a mateřská škola Městečko Trnávka, okres Svitavy</t>
  </si>
  <si>
    <t>Městečko Trnávka</t>
  </si>
  <si>
    <t>461 329 122</t>
  </si>
  <si>
    <t>zs.mtrnavka@mtr.cz</t>
  </si>
  <si>
    <t>www.zsmtrnavka.cz</t>
  </si>
  <si>
    <t>v2t42s7</t>
  </si>
  <si>
    <t>Mgr. Jolana Sejbalová</t>
  </si>
  <si>
    <t>ou@mtrnavka.cz</t>
  </si>
  <si>
    <t>3tgbcs3</t>
  </si>
  <si>
    <t>Základní škola a Mateřská škola Orličky</t>
  </si>
  <si>
    <t>Orličky</t>
  </si>
  <si>
    <t>465 649 229</t>
  </si>
  <si>
    <t>zsorlicky@tiscali.cz</t>
  </si>
  <si>
    <t>9jjzmi6</t>
  </si>
  <si>
    <t>Mgr. Iveta Hocková</t>
  </si>
  <si>
    <t>Základní škola Brněnec, Moravská Chrastová 100, okres Svitavy</t>
  </si>
  <si>
    <t>461 523 126</t>
  </si>
  <si>
    <t>reditelna@zsbrnenec.cz</t>
  </si>
  <si>
    <t>www.zsbrnenec.cz</t>
  </si>
  <si>
    <t>ssxgig4</t>
  </si>
  <si>
    <t>Mgr. Lenka Kašparová</t>
  </si>
  <si>
    <t>ZÁKLADNÍ ŠKOLA A MATEŘSKÁ ŠKOLA KOCLÍŘOV, okres Svitavy</t>
  </si>
  <si>
    <t>ZŠ A MŠ KOCLÍŘOV, okres Svitavy</t>
  </si>
  <si>
    <t>Koclířov</t>
  </si>
  <si>
    <t>461 543 148</t>
  </si>
  <si>
    <t>skolakoclirov@seznam.cz</t>
  </si>
  <si>
    <t>http://www.zskoclirov.estranky.cz</t>
  </si>
  <si>
    <t>jufmnj3</t>
  </si>
  <si>
    <t>PaedDr. Jana Jakubcová</t>
  </si>
  <si>
    <t>obec@koclirov.cz</t>
  </si>
  <si>
    <t>wttedqt</t>
  </si>
  <si>
    <t>Základní škola Mnichovo Hradiště, Studentská 895, příspěvková organizace</t>
  </si>
  <si>
    <t>326 771 890</t>
  </si>
  <si>
    <t>skola@2zsmh.cz</t>
  </si>
  <si>
    <t>http://www.2zsmh.cz</t>
  </si>
  <si>
    <t>6a2mpvc</t>
  </si>
  <si>
    <t>Mgr. Vladimír Čermák</t>
  </si>
  <si>
    <t>Základní škola a mateřská škola Červená Voda</t>
  </si>
  <si>
    <t>Červená Voda</t>
  </si>
  <si>
    <t>465 626 220</t>
  </si>
  <si>
    <t>reditel@cvvoda.cz</t>
  </si>
  <si>
    <t>bily.ludek@cvvoda.cz</t>
  </si>
  <si>
    <t>cvvoda.cz</t>
  </si>
  <si>
    <t>gs7utbe</t>
  </si>
  <si>
    <t>Mgr. Luděk Bílý</t>
  </si>
  <si>
    <t>urad@cervenavoda.cz</t>
  </si>
  <si>
    <t>kdqbe3j</t>
  </si>
  <si>
    <t>Základní škola a Mateřská škola Čistá, okres Svitavy</t>
  </si>
  <si>
    <t>461 634 115</t>
  </si>
  <si>
    <t>skolacista@seznam.cz</t>
  </si>
  <si>
    <t>http://zscista.cz</t>
  </si>
  <si>
    <t>2vfmkmg</t>
  </si>
  <si>
    <t>Mgr. Miloslava Siglová</t>
  </si>
  <si>
    <t>wx2a4j7</t>
  </si>
  <si>
    <t>Základní škola a Mateřská škola Líšnice, okres Ústí nad Orlicí</t>
  </si>
  <si>
    <t>465 612 360</t>
  </si>
  <si>
    <t>zslisnice@seznam.cz</t>
  </si>
  <si>
    <t>http://zsmslisnice.webnode.cz</t>
  </si>
  <si>
    <t>hcmme37</t>
  </si>
  <si>
    <t>Bc. Jitka Brandejsová, DiS.</t>
  </si>
  <si>
    <t>oulisnice@orlicko.cz</t>
  </si>
  <si>
    <t>ejqa3iv</t>
  </si>
  <si>
    <t>Základní škola a Mateřská škola, Dlouhá Loučka, okres Svitavy</t>
  </si>
  <si>
    <t>777 200 206</t>
  </si>
  <si>
    <t>zsdlouhaloucka@centrum.cz</t>
  </si>
  <si>
    <t>http://www.skola-dlouhaloucka.cz</t>
  </si>
  <si>
    <t>qf5peuk</t>
  </si>
  <si>
    <t>Mgr. Růžena Keclíková</t>
  </si>
  <si>
    <t>urad@obecdlouhaloucka.cz</t>
  </si>
  <si>
    <t>awfa4mc</t>
  </si>
  <si>
    <t>Základní škola a mateřská škola Pramínek, Semanín</t>
  </si>
  <si>
    <t>Semanín</t>
  </si>
  <si>
    <t>777 215 149</t>
  </si>
  <si>
    <t>vesela.michaela1@seznam.cz</t>
  </si>
  <si>
    <t>www.zssemanin.cz</t>
  </si>
  <si>
    <t>dg38m6z</t>
  </si>
  <si>
    <t>Mgr. Michaela Veselá</t>
  </si>
  <si>
    <t>ou.semanin@email.cz</t>
  </si>
  <si>
    <t>rbpbrat</t>
  </si>
  <si>
    <t>Základní škola Mýto, okres Rokycany, příspěvková organizace</t>
  </si>
  <si>
    <t>Mýto</t>
  </si>
  <si>
    <t>371 750 369</t>
  </si>
  <si>
    <t>reditel.zs@mestomyto.cz</t>
  </si>
  <si>
    <t>4h4mp2k</t>
  </si>
  <si>
    <t>Mgr. Lenka Helešicová</t>
  </si>
  <si>
    <t>info@mestomyto.cz</t>
  </si>
  <si>
    <t>us5bcm2</t>
  </si>
  <si>
    <t>Základní škola a mateřská škola, Jaroměřice, okres Svitavy</t>
  </si>
  <si>
    <t>Jaroměřice</t>
  </si>
  <si>
    <t>605 402 931</t>
  </si>
  <si>
    <t>reditel@zsjaromerice.cz</t>
  </si>
  <si>
    <t>info@zsjaromerice.cz</t>
  </si>
  <si>
    <t>http://www.zsjaromerice.cz</t>
  </si>
  <si>
    <t>tb6md2h</t>
  </si>
  <si>
    <t>Mgr. Leona Dufková</t>
  </si>
  <si>
    <t>obecjaromerice@cmail.cz</t>
  </si>
  <si>
    <t>3hca4s6</t>
  </si>
  <si>
    <t>Základní škola a Mateřská škola Kařez, příspěvková organizace</t>
  </si>
  <si>
    <t>Kařez</t>
  </si>
  <si>
    <t>602 146 320</t>
  </si>
  <si>
    <t>reditelka@zskarez.cz</t>
  </si>
  <si>
    <t>https://www.zskarez.cz/</t>
  </si>
  <si>
    <t>prpevxc</t>
  </si>
  <si>
    <t>Mgr. Alena Hybnerová</t>
  </si>
  <si>
    <t>urad@obeckarez.cz</t>
  </si>
  <si>
    <t>747a6zg</t>
  </si>
  <si>
    <t>Základní škola a mateřská škola Pěnčín, příspěvková organizace</t>
  </si>
  <si>
    <t>582 378 748</t>
  </si>
  <si>
    <t>zspencin@seznam.cz</t>
  </si>
  <si>
    <t>3dvvdrg</t>
  </si>
  <si>
    <t>Mgr. Lenka Lošťáková</t>
  </si>
  <si>
    <t>ou@obecpencin.cz</t>
  </si>
  <si>
    <t>qc5bmy3</t>
  </si>
  <si>
    <t>Základní škola, Trhová Kamenice, okres Chrudim</t>
  </si>
  <si>
    <t>Raisovo náměstí</t>
  </si>
  <si>
    <t>773 450 111</t>
  </si>
  <si>
    <t>zs.trhovakamenice@seznam.cz</t>
  </si>
  <si>
    <t>www.zstk.cz</t>
  </si>
  <si>
    <t>qifma8k</t>
  </si>
  <si>
    <t>Mgr. Radek Nejedlý</t>
  </si>
  <si>
    <t>starosta@trhovakamenice.cz</t>
  </si>
  <si>
    <t>zxzbax4</t>
  </si>
  <si>
    <t>Základní škola a Mateřská škola Rovensko, okres Šumperk, příspěvková organizace</t>
  </si>
  <si>
    <t>Rovensko</t>
  </si>
  <si>
    <t>583 412 298</t>
  </si>
  <si>
    <t>zs@rovensko-morava.cz</t>
  </si>
  <si>
    <t>http://skolarovensko.cz</t>
  </si>
  <si>
    <t>madmg75</t>
  </si>
  <si>
    <t>Mgr. Gabriela Doubravová Kubíčková</t>
  </si>
  <si>
    <t>obec@rovensko-morava.cz</t>
  </si>
  <si>
    <t>hwvasfd</t>
  </si>
  <si>
    <t>Základní škola Jindřichův Hradec III, Vajgar 692</t>
  </si>
  <si>
    <t>384 324 412</t>
  </si>
  <si>
    <t>pstefl@5zsjh.cz</t>
  </si>
  <si>
    <t>www.5zsjh.cz</t>
  </si>
  <si>
    <t>pebmm9k</t>
  </si>
  <si>
    <t>PaedDr. Pavel Štefl</t>
  </si>
  <si>
    <t>Základní škola Jindřichův Hradec I, Štítného 121</t>
  </si>
  <si>
    <t>Jindřichův Hradec I</t>
  </si>
  <si>
    <t>384 361 280</t>
  </si>
  <si>
    <t>info@1zsjh.cz</t>
  </si>
  <si>
    <t>ludek.mozis@1zsjh.cz</t>
  </si>
  <si>
    <t>www.1zsjh.cz</t>
  </si>
  <si>
    <t>5trmm8x</t>
  </si>
  <si>
    <t>Ing. Luděk Možíš</t>
  </si>
  <si>
    <t>Základní škola a mateřská škola Černotín, příspěvková organizace</t>
  </si>
  <si>
    <t>Černotín</t>
  </si>
  <si>
    <t>581 602 927</t>
  </si>
  <si>
    <t>zscernotin@seznam.cz</t>
  </si>
  <si>
    <t>y65mcfw</t>
  </si>
  <si>
    <t>Mgr. Lenka Kleinová</t>
  </si>
  <si>
    <t>cernotin@volny.cz</t>
  </si>
  <si>
    <t>99wbjmp</t>
  </si>
  <si>
    <t>Základní škola Jindřichův Hradec II, Jarošovská 746</t>
  </si>
  <si>
    <t>384 361 002</t>
  </si>
  <si>
    <t>info@3zsjhradec.cz</t>
  </si>
  <si>
    <t>ek2mm9s</t>
  </si>
  <si>
    <t>Mgr. Ladislav Chocholouš</t>
  </si>
  <si>
    <t>Základní škola a mateřská škola Chodová Planá, okres Tachov, příspěvková organizace</t>
  </si>
  <si>
    <t>Chodová Planá</t>
  </si>
  <si>
    <t>374 792 590 ,605722411</t>
  </si>
  <si>
    <t>zs.chodovaplana@seznam.cz</t>
  </si>
  <si>
    <t>ambrjan@seznam.cz</t>
  </si>
  <si>
    <t>http://www.skola-chodova-plana.com</t>
  </si>
  <si>
    <t>a29mb86</t>
  </si>
  <si>
    <t>Mgr. Jan Ambrož</t>
  </si>
  <si>
    <t>mestys@chodovaplana.cz</t>
  </si>
  <si>
    <t>sefb3dc</t>
  </si>
  <si>
    <t>Základní škola Lubná - Sebranice a Mateřská škola Lubná</t>
  </si>
  <si>
    <t>ZŠ Lubná - Sebranice a MŠ</t>
  </si>
  <si>
    <t>461 745 184</t>
  </si>
  <si>
    <t>zslubna@policka.cz</t>
  </si>
  <si>
    <t>zslubna.ekonom@policka.cz</t>
  </si>
  <si>
    <t>https://www.zslubna.cz</t>
  </si>
  <si>
    <t>6cbmc4u</t>
  </si>
  <si>
    <t>Mgr. Jitka Kučerová</t>
  </si>
  <si>
    <t>starosta@lubna.cz</t>
  </si>
  <si>
    <t>e9ta3m7</t>
  </si>
  <si>
    <t>Základní škola a Mateřská škola Skuhrov nad Bělou</t>
  </si>
  <si>
    <t>Skuhrov nad Bělou</t>
  </si>
  <si>
    <t>778 546 722</t>
  </si>
  <si>
    <t>skola@zsskuhrov.cz</t>
  </si>
  <si>
    <t>http://www.zsskuhrov.cz</t>
  </si>
  <si>
    <t>37vmsdp</t>
  </si>
  <si>
    <t>Mgr. Oldřich Málek</t>
  </si>
  <si>
    <t>epodatelna@skuhrov.cz</t>
  </si>
  <si>
    <t>mxxa55d</t>
  </si>
  <si>
    <t>Masarykova základní škola a mateřská škola Kunvald, okres Ústí nad Orlicí</t>
  </si>
  <si>
    <t>Masarykova ZŠ a MŠ Kunvald</t>
  </si>
  <si>
    <t>Kunvald</t>
  </si>
  <si>
    <t>465 619 170</t>
  </si>
  <si>
    <t>skola@zskunvald.cz</t>
  </si>
  <si>
    <t>http://www.zskunvald.cz</t>
  </si>
  <si>
    <t>aj6kmvn</t>
  </si>
  <si>
    <t>Mgr. Klára Kodytková</t>
  </si>
  <si>
    <t>obec@kunvald.info</t>
  </si>
  <si>
    <t>5sfa3h2</t>
  </si>
  <si>
    <t>Základní škola a mateřská škola, Všestary</t>
  </si>
  <si>
    <t>720 983 690 ,727910559</t>
  </si>
  <si>
    <t>hospodarka@zsvsestary.cz</t>
  </si>
  <si>
    <t>arsakuni@zsvsestary.cz</t>
  </si>
  <si>
    <t>http://www.zsvsestary.cz</t>
  </si>
  <si>
    <t>ptxmi5g</t>
  </si>
  <si>
    <t>Ing. Zarine Aršakuni</t>
  </si>
  <si>
    <t>urad@vsestary-obec.cz</t>
  </si>
  <si>
    <t>wmib5xg</t>
  </si>
  <si>
    <t>Základní škola a Mateřská škola, Měník, okres Hradec Králové</t>
  </si>
  <si>
    <t>Měník</t>
  </si>
  <si>
    <t>495 493 904</t>
  </si>
  <si>
    <t>m.ricanova@seznam.cz</t>
  </si>
  <si>
    <t>reditel@zsmenik.cz</t>
  </si>
  <si>
    <t>xapmpq9</t>
  </si>
  <si>
    <t>Mgr. Marcela Říčanová</t>
  </si>
  <si>
    <t>ou@menik.cz</t>
  </si>
  <si>
    <t>tthbysn</t>
  </si>
  <si>
    <t>Základní škola a Mateřská škola Františka Škroupa, Osice, okres Hradec Králové</t>
  </si>
  <si>
    <t>ZŠ a MŠ Františka Škroupa</t>
  </si>
  <si>
    <t>Osice</t>
  </si>
  <si>
    <t>495 451 826</t>
  </si>
  <si>
    <t>zs.osice@seznam.cz</t>
  </si>
  <si>
    <t>hruba-zsosice@seznam.cz</t>
  </si>
  <si>
    <t>http://www.zsosice.cz</t>
  </si>
  <si>
    <t>z2dvxgp</t>
  </si>
  <si>
    <t>Mgr. Markéta Hrubá</t>
  </si>
  <si>
    <t>ou@osice.cz</t>
  </si>
  <si>
    <t>2t8apji</t>
  </si>
  <si>
    <t>Základní škola a mateřská škola, Praskačka, okres Hradec Králové</t>
  </si>
  <si>
    <t>Praskačka</t>
  </si>
  <si>
    <t>724 514 050</t>
  </si>
  <si>
    <t>info@zspraskacka.cz</t>
  </si>
  <si>
    <t>www.zspraskacka.cz</t>
  </si>
  <si>
    <t>p56mgsd</t>
  </si>
  <si>
    <t>Mgr. Adriana Gajová</t>
  </si>
  <si>
    <t>praskacka@praskacka.cz</t>
  </si>
  <si>
    <t>28sbbwr</t>
  </si>
  <si>
    <t>Základní škola a Mateřská škola, Smidary, okres Hradec Králové</t>
  </si>
  <si>
    <t>Smidary</t>
  </si>
  <si>
    <t>495 496 226</t>
  </si>
  <si>
    <t>vedeni@zssmidary.cz</t>
  </si>
  <si>
    <t>kancelar@zssmidary.cz</t>
  </si>
  <si>
    <t>zssmidary.cz</t>
  </si>
  <si>
    <t>s7vmhkt</t>
  </si>
  <si>
    <t>Mgr. Jiří Suchánek</t>
  </si>
  <si>
    <t>podatelna@smidary.cz</t>
  </si>
  <si>
    <t>ny2bbfc</t>
  </si>
  <si>
    <t>Základní škola a mateřská škola, Skřivany, okres Hradec Králové</t>
  </si>
  <si>
    <t>Dr. Vojtěcha</t>
  </si>
  <si>
    <t>Skřivany</t>
  </si>
  <si>
    <t>495 493 606</t>
  </si>
  <si>
    <t>zsskrivany@zsskrivany.cz</t>
  </si>
  <si>
    <t>dafra@seznam.cz</t>
  </si>
  <si>
    <t>www.zsskrivany.cz</t>
  </si>
  <si>
    <t>b4cmhi5</t>
  </si>
  <si>
    <t>Mgr. Kateřina Horáková</t>
  </si>
  <si>
    <t>skrivany@skrivany.cz</t>
  </si>
  <si>
    <t>kgca6qs</t>
  </si>
  <si>
    <t>Základní škola a mateřská škola, Předměřice nad Labem, okres Hradec Králové</t>
  </si>
  <si>
    <t>Předměřice nad Labem</t>
  </si>
  <si>
    <t>495 581 126</t>
  </si>
  <si>
    <t>zs@pnl.cz</t>
  </si>
  <si>
    <t>http://www.zs.pnl.cz</t>
  </si>
  <si>
    <t>i74mgw8</t>
  </si>
  <si>
    <t>Mgr. Pavel Hebelka</t>
  </si>
  <si>
    <t>A00B00G21L11L13M20</t>
  </si>
  <si>
    <t>predmerice@iol.cz</t>
  </si>
  <si>
    <t>jrda9er</t>
  </si>
  <si>
    <t>Základní škola a mateřská škola, Mžany, okres Hradec Králové</t>
  </si>
  <si>
    <t>Mžany</t>
  </si>
  <si>
    <t>737 082 082</t>
  </si>
  <si>
    <t>info@zsmzany.cz</t>
  </si>
  <si>
    <t>pavel.hruby@zsmzany.cz</t>
  </si>
  <si>
    <t>www.zsmzany.cz</t>
  </si>
  <si>
    <t>rubpe26</t>
  </si>
  <si>
    <t>Ing. Mgr. Pavel Hrubý</t>
  </si>
  <si>
    <t>ou.mzany@worldonline.cz</t>
  </si>
  <si>
    <t>pkpaw7d</t>
  </si>
  <si>
    <t>Mateřská škola Chudenice, okres Klatovy, příspěvková organizace</t>
  </si>
  <si>
    <t>U Černínského zámku</t>
  </si>
  <si>
    <t>Chudenice</t>
  </si>
  <si>
    <t>376 398 241</t>
  </si>
  <si>
    <t>mschudenice@seznam.cz</t>
  </si>
  <si>
    <t>ninu4uw</t>
  </si>
  <si>
    <t>Štěpánka Jílková</t>
  </si>
  <si>
    <t>info@mestyschudenice.cz</t>
  </si>
  <si>
    <t>rzpb3q8</t>
  </si>
  <si>
    <t>Základní škola Manětín, příspěvková organizace</t>
  </si>
  <si>
    <t>Manětín</t>
  </si>
  <si>
    <t>373 392 215</t>
  </si>
  <si>
    <t>skola@zsmanetin.cz</t>
  </si>
  <si>
    <t>http://www.zsmanetin.cz</t>
  </si>
  <si>
    <t>mtbmpm2</t>
  </si>
  <si>
    <t>Vladimír Cimler</t>
  </si>
  <si>
    <t>starosta@manetin.cz</t>
  </si>
  <si>
    <t>wzeb8dv</t>
  </si>
  <si>
    <t>Základní škola a Mateřská škola Ejpovice, okres Rokycany, příspěvková organizace</t>
  </si>
  <si>
    <t>Ejpovice</t>
  </si>
  <si>
    <t>739 231 908</t>
  </si>
  <si>
    <t>zsams.ejpovice@seznam.cz</t>
  </si>
  <si>
    <t>reditel@skolaejpovice.cz</t>
  </si>
  <si>
    <t>http://www.skolaejpovice.cz</t>
  </si>
  <si>
    <t>cb2mc7t</t>
  </si>
  <si>
    <t>Mgr. Eva Manclová</t>
  </si>
  <si>
    <t>obec.ejpovice@tiscali.cz</t>
  </si>
  <si>
    <t>yjqbk4j</t>
  </si>
  <si>
    <t>Mateřská škola Chodský Újezd, okres Tachov, příspěvková organizace</t>
  </si>
  <si>
    <t>Chodský Újezd</t>
  </si>
  <si>
    <t>374 782 221</t>
  </si>
  <si>
    <t>skolachodskyujezd@seznam.cz</t>
  </si>
  <si>
    <t>ewnkpnq</t>
  </si>
  <si>
    <t>Lenka Brabcová</t>
  </si>
  <si>
    <t>ouchodskyujezd@razdva.cz</t>
  </si>
  <si>
    <t>vabbqmg</t>
  </si>
  <si>
    <t>Základní škola a mateřská škola Postřekov, příspěvková organizace</t>
  </si>
  <si>
    <t>Postřekov</t>
  </si>
  <si>
    <t>374 446 447 ,728398779</t>
  </si>
  <si>
    <t>374 446 446</t>
  </si>
  <si>
    <t>zakladni@zsms-postrekov.cz</t>
  </si>
  <si>
    <t>martin.orisek@zsms-postrekov.cz</t>
  </si>
  <si>
    <t>http://www.zsms-postrekov.cz</t>
  </si>
  <si>
    <t>bks8pj9</t>
  </si>
  <si>
    <t>Mgr. Martin Oríšek</t>
  </si>
  <si>
    <t>urad@obecpostrekov.cz</t>
  </si>
  <si>
    <t>wjvby6y</t>
  </si>
  <si>
    <t>Základní škola a Mateřská škola T. G. Masaryka Sedlice, okres Strakonice</t>
  </si>
  <si>
    <t>Sedlice</t>
  </si>
  <si>
    <t>383 493 454</t>
  </si>
  <si>
    <t>383 493 104</t>
  </si>
  <si>
    <t>skola@zssedlice.cz</t>
  </si>
  <si>
    <t>www.zssedlice.cz</t>
  </si>
  <si>
    <t>xuhmtdu</t>
  </si>
  <si>
    <t>Mgr. Marek Charvát</t>
  </si>
  <si>
    <t>podatelna@obec-sedlice.cz</t>
  </si>
  <si>
    <t>46kb4f7</t>
  </si>
  <si>
    <t>Základní škola a mateřská škola Mladotice, okres Plzeň-sever, příspěvková organizace</t>
  </si>
  <si>
    <t>Mladotice</t>
  </si>
  <si>
    <t>373 399 251</t>
  </si>
  <si>
    <t>zs.mladotice@centrum.cz</t>
  </si>
  <si>
    <t>rf4u88p</t>
  </si>
  <si>
    <t>Mgr. Helena Pánková</t>
  </si>
  <si>
    <t>podatelna@mladotice.cz</t>
  </si>
  <si>
    <t>a5ubxb8</t>
  </si>
  <si>
    <t>Základní škola a mateřská škola Chválenice, příspěvková organizace</t>
  </si>
  <si>
    <t>ZŠ a MŠ Chválenice, přísp. organizace</t>
  </si>
  <si>
    <t>Chválenice</t>
  </si>
  <si>
    <t>377 992 122</t>
  </si>
  <si>
    <t>zs-chvalenice@volny.cz</t>
  </si>
  <si>
    <t>https://www.zschvalenice.cz</t>
  </si>
  <si>
    <t>daerab3</t>
  </si>
  <si>
    <t>Mgr. Martina Pousková</t>
  </si>
  <si>
    <t>starosta@chvalenice.cz</t>
  </si>
  <si>
    <t>meqbwqp</t>
  </si>
  <si>
    <t>Základní škola a Mateřská škola České Libchavy, okres Ústí nad Orlicí</t>
  </si>
  <si>
    <t>České Libchavy</t>
  </si>
  <si>
    <t>465 582 116</t>
  </si>
  <si>
    <t>reditelnazscl@seznam.cz</t>
  </si>
  <si>
    <t>http://www.zsmsceskelibchavy.cz</t>
  </si>
  <si>
    <t>ganmcig</t>
  </si>
  <si>
    <t>Mgr. Hedvika Hloupá</t>
  </si>
  <si>
    <t>obec@ceskelibchavy.cz</t>
  </si>
  <si>
    <t>ddga4jf</t>
  </si>
  <si>
    <t>Základní škola a Mateřská škola Horšice, příspěvková organizace</t>
  </si>
  <si>
    <t>Horšice</t>
  </si>
  <si>
    <t>377 986 680</t>
  </si>
  <si>
    <t>zs-horsice@volny.cz</t>
  </si>
  <si>
    <t>tolarova.jana@volny.cz</t>
  </si>
  <si>
    <t>http://www.skolahorsice.cz</t>
  </si>
  <si>
    <t>v7xmdmq</t>
  </si>
  <si>
    <t>Mgr. Jana Tolarová</t>
  </si>
  <si>
    <t>horsice@obec-horsice.cz</t>
  </si>
  <si>
    <t>d8qawb6</t>
  </si>
  <si>
    <t>Základní škola a Mateřská škola Staré Hobzí</t>
  </si>
  <si>
    <t>Staré Hobzí</t>
  </si>
  <si>
    <t>770 628 397</t>
  </si>
  <si>
    <t>skola.hobzi@dac.cz</t>
  </si>
  <si>
    <t>www.skolahobzi.cz</t>
  </si>
  <si>
    <t>gmnmhr7</t>
  </si>
  <si>
    <t>Mgr. Jana Cvrčková</t>
  </si>
  <si>
    <t>starosta@starehobzi.cz</t>
  </si>
  <si>
    <t>py3b78t</t>
  </si>
  <si>
    <t>Základní škola a Mateřská škola Horní Vltavice</t>
  </si>
  <si>
    <t>ZŠ a MŠ Horní Vltavice</t>
  </si>
  <si>
    <t>Horní Vltavice</t>
  </si>
  <si>
    <t>606 321 190</t>
  </si>
  <si>
    <t>reditel@skolavltavice.cz</t>
  </si>
  <si>
    <t>http://skola-vltavice.cz</t>
  </si>
  <si>
    <t>menmdmu</t>
  </si>
  <si>
    <t>Mgr. Petra Jůzlová</t>
  </si>
  <si>
    <t>info@hvltavice.cz</t>
  </si>
  <si>
    <t>3a5b2k8</t>
  </si>
  <si>
    <t>Základní škola Dr. ing. Františka Křižíka a mateřská škola Plánice, příspěvková organizace</t>
  </si>
  <si>
    <t>ZŠ Dr. ing. Františka Křižíka a MŠ</t>
  </si>
  <si>
    <t>Plánice</t>
  </si>
  <si>
    <t>376 394 217</t>
  </si>
  <si>
    <t>skola@planice.cz</t>
  </si>
  <si>
    <t>https://www.zsplanice.cz</t>
  </si>
  <si>
    <t>8v5t7wz</t>
  </si>
  <si>
    <t>Mgr. Jiří Peteřík</t>
  </si>
  <si>
    <t>muplanice@planice.cz</t>
  </si>
  <si>
    <t>cp6bb2w</t>
  </si>
  <si>
    <t>Základní škola a Mateřská škola Velký Újezd, okres Olomouc, příspěvková organizace</t>
  </si>
  <si>
    <t>585 358 109</t>
  </si>
  <si>
    <t>skola@skolavelkyujezd.cz</t>
  </si>
  <si>
    <t>http://www.skolavelkyujezd.cz</t>
  </si>
  <si>
    <t>qwsmivw</t>
  </si>
  <si>
    <t>Mgr. Petr Konečný</t>
  </si>
  <si>
    <t>podatelna@velkyujezd.cz</t>
  </si>
  <si>
    <t>jxbbamv</t>
  </si>
  <si>
    <t>Základní škola a mateřská škola Křenov, okres Svitavy</t>
  </si>
  <si>
    <t>ZŠ a MŠ Křenov, okres Svitavy</t>
  </si>
  <si>
    <t>Křenov</t>
  </si>
  <si>
    <t>461 100 581</t>
  </si>
  <si>
    <t>reditel@zsamskrenov.cz</t>
  </si>
  <si>
    <t>http://www.zsamskrenov.cz</t>
  </si>
  <si>
    <t>j76pe3r</t>
  </si>
  <si>
    <t>Mgr. Elena Hrdličková</t>
  </si>
  <si>
    <t>obec.krenov@seznam.cz</t>
  </si>
  <si>
    <t>wjaa4wz</t>
  </si>
  <si>
    <t>Základní škola a Mateřská škola Lesnice, příspěvková organizace</t>
  </si>
  <si>
    <t>Lesnice</t>
  </si>
  <si>
    <t>607 036 511</t>
  </si>
  <si>
    <t>zslesnice@seznam.cz</t>
  </si>
  <si>
    <t>skola@zslesnice.cz</t>
  </si>
  <si>
    <t>http://www.zslesnice.cz</t>
  </si>
  <si>
    <t>acamew3</t>
  </si>
  <si>
    <t>Mgr. Bc. Marie Effenberger Rychlá</t>
  </si>
  <si>
    <t>obec@lesnice.cz</t>
  </si>
  <si>
    <t>zuhbm37</t>
  </si>
  <si>
    <t>Základní škola a mateřská škola, Hlušice</t>
  </si>
  <si>
    <t>Hlušice</t>
  </si>
  <si>
    <t>723 588 930</t>
  </si>
  <si>
    <t>zs.hlusice@tiscali.cz</t>
  </si>
  <si>
    <t>https://www.skolahlusice.cz</t>
  </si>
  <si>
    <t>utrmdf3</t>
  </si>
  <si>
    <t>Mgr. Jana Syřišťová</t>
  </si>
  <si>
    <t>obec.hlusice@seznam.cz</t>
  </si>
  <si>
    <t>49ea7e8</t>
  </si>
  <si>
    <t>Základní škola a Mateřská škola Štěpánovice</t>
  </si>
  <si>
    <t>387 984 904</t>
  </si>
  <si>
    <t>zsstepanovice@email.cz</t>
  </si>
  <si>
    <t>zsstepanovice.ucetni@email.cz</t>
  </si>
  <si>
    <t>xgj7y5q</t>
  </si>
  <si>
    <t>Mgr. Sylvie Sedláčková</t>
  </si>
  <si>
    <t>obecni.urad@stepanovice.eu</t>
  </si>
  <si>
    <t>yh9atmy</t>
  </si>
  <si>
    <t>Základní škola a Mateřská škola, Čestice, okres Rychnov nad Kněžnou</t>
  </si>
  <si>
    <t>494 323 522 ,773772552</t>
  </si>
  <si>
    <t>horska.h@seznam.cz</t>
  </si>
  <si>
    <t>www.zsamscestice.webnode.cz</t>
  </si>
  <si>
    <t>asautpr</t>
  </si>
  <si>
    <t>Mgr. Helena Horská</t>
  </si>
  <si>
    <t>obeccestice@iol.cz</t>
  </si>
  <si>
    <t>rs6a594</t>
  </si>
  <si>
    <t>Základní škola a mateřská škola Staré Město, okres Svitavy</t>
  </si>
  <si>
    <t>739 420 728</t>
  </si>
  <si>
    <t>skola.staremesto@seznam.cz</t>
  </si>
  <si>
    <t>www.zs-stare-mesto.eu</t>
  </si>
  <si>
    <t>rexmhr3</t>
  </si>
  <si>
    <t>Mgr. Martina Kuncová</t>
  </si>
  <si>
    <t>starosta@stare-mesto.eu</t>
  </si>
  <si>
    <t>46va5ez</t>
  </si>
  <si>
    <t>Základní škola a mateřská škola, Pavlovice u Přerova, okres Přerov, příspěvková organizace</t>
  </si>
  <si>
    <t>Pavlovice u Přerova</t>
  </si>
  <si>
    <t>772 720 933</t>
  </si>
  <si>
    <t>reditel@zsamspavlovice.cz</t>
  </si>
  <si>
    <t>qiwmgfi</t>
  </si>
  <si>
    <t>Mgr. Petr Vrána</t>
  </si>
  <si>
    <t>podatelna@pavloviceuprerova.cz</t>
  </si>
  <si>
    <t>wyqbngz</t>
  </si>
  <si>
    <t>Základní škola a mateřská škola Rokytnice, okres Přerov, příspěvková organizace</t>
  </si>
  <si>
    <t>581 211 850</t>
  </si>
  <si>
    <t>skola@obecrokytnice.cz</t>
  </si>
  <si>
    <t>http://www.skolarokytnice.cz</t>
  </si>
  <si>
    <t>9bymg5y</t>
  </si>
  <si>
    <t>Mgr. Lenka Hilbertová</t>
  </si>
  <si>
    <t>rokytnice@volny.cz</t>
  </si>
  <si>
    <t>7tjb5kg</t>
  </si>
  <si>
    <t>Základní škola a mateřská škola Drahanovice, příspěvková organizace</t>
  </si>
  <si>
    <t>Drahanovice</t>
  </si>
  <si>
    <t>778 968 083</t>
  </si>
  <si>
    <t>zs.drahanovice@seznam.cz</t>
  </si>
  <si>
    <t>zsdrahanovice@skoladrahanovice.cz</t>
  </si>
  <si>
    <t>www.skoladrahanovice.cz</t>
  </si>
  <si>
    <t>8gtmc26</t>
  </si>
  <si>
    <t>Mgr. Hana Schafferová</t>
  </si>
  <si>
    <t>podatelna@obecdrahanovice.cz</t>
  </si>
  <si>
    <t>ba4bemj</t>
  </si>
  <si>
    <t>Základní škola a mateřská škola, Hořiněves, okres Hradec Králové</t>
  </si>
  <si>
    <t>Hořiněves</t>
  </si>
  <si>
    <t>778 487 017 ,727858818</t>
  </si>
  <si>
    <t>zshorineves@seznam.cz</t>
  </si>
  <si>
    <t>http://www.zshorineves.cz</t>
  </si>
  <si>
    <t>y8ntsi8</t>
  </si>
  <si>
    <t>Mgr. Simona Hvězdová</t>
  </si>
  <si>
    <t>ou@horineves.cz</t>
  </si>
  <si>
    <t>kg5beaj</t>
  </si>
  <si>
    <t>Základní škola a Mateřská škola, Batňovice, okres Trutnov</t>
  </si>
  <si>
    <t>Batňovice</t>
  </si>
  <si>
    <t>499 888 180</t>
  </si>
  <si>
    <t>skola@zsbatnovice.cz</t>
  </si>
  <si>
    <t>http://zsbatnovice.cz</t>
  </si>
  <si>
    <t>fbzmjjt</t>
  </si>
  <si>
    <t>Mgr. Radomíra Šolcová</t>
  </si>
  <si>
    <t>obec@batnovice.cz</t>
  </si>
  <si>
    <t>c7cbp2b</t>
  </si>
  <si>
    <t>Základní škola a mateřská škola, Boharyně, okres Hradec Králové</t>
  </si>
  <si>
    <t>Boharyně</t>
  </si>
  <si>
    <t>608 876 222</t>
  </si>
  <si>
    <t>zsboharyne@gmail.com</t>
  </si>
  <si>
    <t>http://www.zsamsboharyne.cz</t>
  </si>
  <si>
    <t>q84vxgv</t>
  </si>
  <si>
    <t>Mgr. Jana Vavřinková</t>
  </si>
  <si>
    <t>ouboharyne@volny.cz</t>
  </si>
  <si>
    <t>e4na9yr</t>
  </si>
  <si>
    <t>Mateřská škola Choustníkovo Hradiště</t>
  </si>
  <si>
    <t>499 392 183 ,702112021</t>
  </si>
  <si>
    <t>reditelka@mschoustnikovohradiste.cz</t>
  </si>
  <si>
    <t>ms.choustnikovohradiste@seznam.cz</t>
  </si>
  <si>
    <t>www.mschoustnikovohradiste.cz</t>
  </si>
  <si>
    <t>ys6mkcj</t>
  </si>
  <si>
    <t>Bc. Anna Jiráčková</t>
  </si>
  <si>
    <t>obec@choustnikovohradiste.cz</t>
  </si>
  <si>
    <t>g9dbnky</t>
  </si>
  <si>
    <t>Základní škola a Mateřská škola Verměřovice, okres Ústí nad Orlicí</t>
  </si>
  <si>
    <t>Verměřovice</t>
  </si>
  <si>
    <t>733 180 006</t>
  </si>
  <si>
    <t>zsvermerovice@seznam.cz</t>
  </si>
  <si>
    <t>http://www.zsvermerovice.cz</t>
  </si>
  <si>
    <t>gc5iw2g</t>
  </si>
  <si>
    <t>Mgr. Jitka Dušková</t>
  </si>
  <si>
    <t>ouvermer@orlicko.cz</t>
  </si>
  <si>
    <t>b4pa3ks</t>
  </si>
  <si>
    <t>Základní škola a Mateřská škola, Jasenná, okres Náchod</t>
  </si>
  <si>
    <t>491 881 162</t>
  </si>
  <si>
    <t>info@zsjasenna.cz</t>
  </si>
  <si>
    <t>www.zsjasenna.cz</t>
  </si>
  <si>
    <t>ftdmav2</t>
  </si>
  <si>
    <t>Dana Dvořáková</t>
  </si>
  <si>
    <t>obec.jasenna@tiscali.cz</t>
  </si>
  <si>
    <t>kfdbju3</t>
  </si>
  <si>
    <t>Základní škola a mateřská škola Lukavice, okres Chrudim</t>
  </si>
  <si>
    <t>ZŠ a MŠ Lukavice, okres Chrudim</t>
  </si>
  <si>
    <t>704 022 906</t>
  </si>
  <si>
    <t>pavlaseherova@centrum.cz</t>
  </si>
  <si>
    <t>http://www.skolalukavice.cz</t>
  </si>
  <si>
    <t>a4qghi4</t>
  </si>
  <si>
    <t>Mgr. Pavla Seherová</t>
  </si>
  <si>
    <t>ou.lukavice@tiscali.cz</t>
  </si>
  <si>
    <t>qqwb2rk</t>
  </si>
  <si>
    <t>Základní škola a Mateřská škola Běly Jensen, Opatov, okres Svitavy</t>
  </si>
  <si>
    <t>ZŠ a MŠ Běly Jensen</t>
  </si>
  <si>
    <t>461 593 135</t>
  </si>
  <si>
    <t>cuymjmq</t>
  </si>
  <si>
    <t>Mgr. Iva Hebelková</t>
  </si>
  <si>
    <t>Základní škola Čáslav, Sadová 1756, okres Kutná Hora</t>
  </si>
  <si>
    <t>327 315 700</t>
  </si>
  <si>
    <t>reditel@sadovka.cz</t>
  </si>
  <si>
    <t>http://www.sadovka.cz</t>
  </si>
  <si>
    <t>hj8z9jj</t>
  </si>
  <si>
    <t>Mgr. Václav Vondra</t>
  </si>
  <si>
    <t>Základní škola a mateřská škola Lužany, okres Plzeň-jih, příspěvková organizace</t>
  </si>
  <si>
    <t>Lužany</t>
  </si>
  <si>
    <t>377 982 448 ,377980833</t>
  </si>
  <si>
    <t>info@zsluzany.info</t>
  </si>
  <si>
    <t>http://www.wp.zsluzany.info</t>
  </si>
  <si>
    <t>wn8mfa5</t>
  </si>
  <si>
    <t>Mgr. Věra Drdová</t>
  </si>
  <si>
    <t>luzany@obecni-urad.net</t>
  </si>
  <si>
    <t>7bkbh27</t>
  </si>
  <si>
    <t>Základní škola a mateřská škola Srní, okres Klatovy, příspěvková organizace</t>
  </si>
  <si>
    <t>Srní</t>
  </si>
  <si>
    <t>376 599 283</t>
  </si>
  <si>
    <t>info@zsamssrni.info</t>
  </si>
  <si>
    <t>http://www.wp.zsamssrni.info</t>
  </si>
  <si>
    <t>tzjvmhz</t>
  </si>
  <si>
    <t>Mgr. Věra Šmejkalová</t>
  </si>
  <si>
    <t>ousrni@tiscali.cz</t>
  </si>
  <si>
    <t>faebxv3</t>
  </si>
  <si>
    <t>Základní škola a Mateřská škola Cholina, okres Olomouc, příspěvková organizace</t>
  </si>
  <si>
    <t>Cholina</t>
  </si>
  <si>
    <t>585 348 058</t>
  </si>
  <si>
    <t>skola@cholina.cz</t>
  </si>
  <si>
    <t>juimb8y</t>
  </si>
  <si>
    <t>Mgr. Žaneta Gruntová</t>
  </si>
  <si>
    <t>obeccholina@cholina.cz</t>
  </si>
  <si>
    <t>nurbezm</t>
  </si>
  <si>
    <t>Základní škola a Mateřská škola, Probluz, okres Hradec Králové</t>
  </si>
  <si>
    <t>Probluz</t>
  </si>
  <si>
    <t>Dolní Přím</t>
  </si>
  <si>
    <t>495 443 019 ,739214481</t>
  </si>
  <si>
    <t>zsmsprobluz@dolni-prim.cz</t>
  </si>
  <si>
    <t>obec@dolni-prim.cz</t>
  </si>
  <si>
    <t>dsnmrqr</t>
  </si>
  <si>
    <t>Mgr. Olga Marečková</t>
  </si>
  <si>
    <t>njha38f</t>
  </si>
  <si>
    <t>Základní škola a Mateřská škola, Lánov, okres Trutnov</t>
  </si>
  <si>
    <t>Prostřední Lánov</t>
  </si>
  <si>
    <t>Lánov</t>
  </si>
  <si>
    <t>499 432 212 ,734738587</t>
  </si>
  <si>
    <t>zslanov@iol.cz</t>
  </si>
  <si>
    <t>konikova.zslanov@gmail.com</t>
  </si>
  <si>
    <t>http://www.zslanov.cz</t>
  </si>
  <si>
    <t>jjife6y</t>
  </si>
  <si>
    <t>Mgr. Simona Grégrová</t>
  </si>
  <si>
    <t>obec@lanov.cz</t>
  </si>
  <si>
    <t>avja7em</t>
  </si>
  <si>
    <t>Základní škola a Mateřská škola Stárkov</t>
  </si>
  <si>
    <t>Stárkov</t>
  </si>
  <si>
    <t>491 487 126</t>
  </si>
  <si>
    <t>zs@zsstarkov.cz</t>
  </si>
  <si>
    <t>www.zsstarkov.cz</t>
  </si>
  <si>
    <t>jssmhsi</t>
  </si>
  <si>
    <t>Mgr. Marie Seidlová</t>
  </si>
  <si>
    <t>starosta@starkov.cz</t>
  </si>
  <si>
    <t>uyybp7b</t>
  </si>
  <si>
    <t>Základní škola a Mateřská škola Havlovice</t>
  </si>
  <si>
    <t>Havlovice</t>
  </si>
  <si>
    <t>499 882 344</t>
  </si>
  <si>
    <t>zs.havlovice@volny.cz</t>
  </si>
  <si>
    <t>http://www.skolahavlovice.cz</t>
  </si>
  <si>
    <t>uz3uwj5</t>
  </si>
  <si>
    <t>Mgr. Jaroslav Balcar</t>
  </si>
  <si>
    <t>starosta@havlovice.cz</t>
  </si>
  <si>
    <t>jgwa57b</t>
  </si>
  <si>
    <t>Základní škola Velké Meziříčí, Školní 2055, příspěvková organizace</t>
  </si>
  <si>
    <t>566 782 322</t>
  </si>
  <si>
    <t>reditel@3zsvm.cz</t>
  </si>
  <si>
    <t>http://www.3zsvm.cz</t>
  </si>
  <si>
    <t>fxgmtzw</t>
  </si>
  <si>
    <t>Mgr. Petr Blažek</t>
  </si>
  <si>
    <t>Základní škola a Mateřská škola Pňovany, okres Plzeň-sever, příspěvková organizace</t>
  </si>
  <si>
    <t>Pňovany</t>
  </si>
  <si>
    <t>377 914 141</t>
  </si>
  <si>
    <t>zspnovany@volny.cz</t>
  </si>
  <si>
    <t>jta3cv2</t>
  </si>
  <si>
    <t>Mgr. Monika Slabyhoudková</t>
  </si>
  <si>
    <t>obec.pnovany@seznam.cz</t>
  </si>
  <si>
    <t>ci7avpe</t>
  </si>
  <si>
    <t>Základní škola Bodláka a Pampelišky, o.p.s.</t>
  </si>
  <si>
    <t>ZŠ Bodláka a Pampelišky, o.p.s.</t>
  </si>
  <si>
    <t>728 969 568</t>
  </si>
  <si>
    <t>reditel@zsbp.cz</t>
  </si>
  <si>
    <t>http://www.zsbp.cz</t>
  </si>
  <si>
    <t>juy8sza</t>
  </si>
  <si>
    <t>Mgr. Hana Kubová</t>
  </si>
  <si>
    <t>Základní škola a Mateřská škola, Lovčice, okres Hradec Králové</t>
  </si>
  <si>
    <t>731 415 134</t>
  </si>
  <si>
    <t>zslovcice@seznam.cz</t>
  </si>
  <si>
    <t>https://www.zslovcice.cz/</t>
  </si>
  <si>
    <t>cejme72</t>
  </si>
  <si>
    <t>Mgr. Ondřejka Šraierová</t>
  </si>
  <si>
    <t>obec@lovcice.eu</t>
  </si>
  <si>
    <t>26xbtte</t>
  </si>
  <si>
    <t>Základní škola, Žacléř, okres Trutnov</t>
  </si>
  <si>
    <t>499 876 107</t>
  </si>
  <si>
    <t>sevcik.k@zszacler.info</t>
  </si>
  <si>
    <t>http://zs.zacler.cz</t>
  </si>
  <si>
    <t>iqwvv7v</t>
  </si>
  <si>
    <t>Mgr. Karel Ševčík</t>
  </si>
  <si>
    <t>Základní škola Sion J. A. Komenského, Hradec Králové</t>
  </si>
  <si>
    <t>Základní škola Sion J. A. Komenského</t>
  </si>
  <si>
    <t>495 498 041</t>
  </si>
  <si>
    <t>zs@sion.cz</t>
  </si>
  <si>
    <t>http://www.zssion.cz/</t>
  </si>
  <si>
    <t>2pwmbe5</t>
  </si>
  <si>
    <t>Mgr. Pavlína Bártová</t>
  </si>
  <si>
    <t>info@sion.cz</t>
  </si>
  <si>
    <t>nkefv2q</t>
  </si>
  <si>
    <t>Základní škola a mateřská škola Javornice</t>
  </si>
  <si>
    <t>Javornice</t>
  </si>
  <si>
    <t>494 545 143</t>
  </si>
  <si>
    <t>zsj.dvorakova@seznam.cz</t>
  </si>
  <si>
    <t>zsjavornice@seznam.cz</t>
  </si>
  <si>
    <t>http://www.zsjavornice.cz</t>
  </si>
  <si>
    <t>mz5mm3z</t>
  </si>
  <si>
    <t>Mgr. Miroslava Reinberg Dvořáková</t>
  </si>
  <si>
    <t>obec@obecjavornice.cz</t>
  </si>
  <si>
    <t>r3ma9gi</t>
  </si>
  <si>
    <t>Základní škola a Mateřská škola, Lhota pod Libčany, okres Hradec Králové</t>
  </si>
  <si>
    <t>Lhota pod Libčany</t>
  </si>
  <si>
    <t>778 050 101</t>
  </si>
  <si>
    <t>zs.ondrackova@lhotapl.cz</t>
  </si>
  <si>
    <t>ms.noskova@lhotapl.cz</t>
  </si>
  <si>
    <t>https://www.zslhotapodlibcany.cz/</t>
  </si>
  <si>
    <t>4p5mewq</t>
  </si>
  <si>
    <t>Mgr. Iva Ondráčková</t>
  </si>
  <si>
    <t>oulhota@iol.cz</t>
  </si>
  <si>
    <t>ayya6mm</t>
  </si>
  <si>
    <t>Základní škola a mateřská škola Loučka, příspěvková organizace</t>
  </si>
  <si>
    <t>Lipník nad Bečvou VI-Loučka</t>
  </si>
  <si>
    <t>581 796 074</t>
  </si>
  <si>
    <t>drieal@seznam.cz</t>
  </si>
  <si>
    <t>89fme5p</t>
  </si>
  <si>
    <t>Mgr. Alena Drietomská</t>
  </si>
  <si>
    <t>Základní škola a mateřská škola, Chomutice, okres Jičín</t>
  </si>
  <si>
    <t>Chomutice</t>
  </si>
  <si>
    <t>493 691 731</t>
  </si>
  <si>
    <t>zschomutice@seznam.cz</t>
  </si>
  <si>
    <t>297mkan</t>
  </si>
  <si>
    <t>Mgr. Hana Tulková</t>
  </si>
  <si>
    <t>starosta@ouchomutice.cz</t>
  </si>
  <si>
    <t>bzvbymr</t>
  </si>
  <si>
    <t>Mateřská škola Chleny</t>
  </si>
  <si>
    <t>Chleny</t>
  </si>
  <si>
    <t>602 616 817 ,494547108</t>
  </si>
  <si>
    <t>chlenyms@seznam.cz</t>
  </si>
  <si>
    <t>http://www.mschleny.webnode.cz</t>
  </si>
  <si>
    <t>z9ymb7c</t>
  </si>
  <si>
    <t>Mgr. Stanislava Březinová</t>
  </si>
  <si>
    <t>obecchleny@tiscali.cz</t>
  </si>
  <si>
    <t>uhyaphr</t>
  </si>
  <si>
    <t>Základní škola a Mateřská škola, Dobrá Voda u Hořic, okres Jičín</t>
  </si>
  <si>
    <t>Dobrá Voda u Hořic</t>
  </si>
  <si>
    <t>739 476 648</t>
  </si>
  <si>
    <t>reditel@zsdobravoda.cz</t>
  </si>
  <si>
    <t>www.zsdobravoda.cz</t>
  </si>
  <si>
    <t>ktymcrh</t>
  </si>
  <si>
    <t>Mgr. Hana Bartošová</t>
  </si>
  <si>
    <t>oudobravoda@tiscali.cz</t>
  </si>
  <si>
    <t>whfbktk</t>
  </si>
  <si>
    <t>Základní škola a Mateřská škola Loučany, příspěvková organizace</t>
  </si>
  <si>
    <t>Loučany</t>
  </si>
  <si>
    <t>585 952 170</t>
  </si>
  <si>
    <t>zs@skola-loucany.cz</t>
  </si>
  <si>
    <t>skola-loucany.cz</t>
  </si>
  <si>
    <t>yf6me5v</t>
  </si>
  <si>
    <t>Mgr. Lenka Blahová</t>
  </si>
  <si>
    <t>obec@loucany.cz</t>
  </si>
  <si>
    <t>jegarux</t>
  </si>
  <si>
    <t>Základní škola a Mateřská škola, Bílý Újezd, okres Rychnov nad Kněžnou</t>
  </si>
  <si>
    <t>Bílý Újezd</t>
  </si>
  <si>
    <t>494 666 136</t>
  </si>
  <si>
    <t>494 666 111</t>
  </si>
  <si>
    <t>skolabilyujezd@seznam.cz</t>
  </si>
  <si>
    <t>http://www.skolabilyujezd.cz</t>
  </si>
  <si>
    <t>vfbmbi5</t>
  </si>
  <si>
    <t>Mgr. Andrea Kulichová</t>
  </si>
  <si>
    <t>oubu@wo.cz</t>
  </si>
  <si>
    <t>k6iaugz</t>
  </si>
  <si>
    <t>Základní škola a Mateřská škola, Černčice, okres Náchod</t>
  </si>
  <si>
    <t>491 475 184</t>
  </si>
  <si>
    <t>zs.cerncice@centrum.cz</t>
  </si>
  <si>
    <t>fkjmcf6</t>
  </si>
  <si>
    <t>Mgr. Miroslava Ježková</t>
  </si>
  <si>
    <t>obeccerncice@seznam.cz</t>
  </si>
  <si>
    <t>brneebh</t>
  </si>
  <si>
    <t>Základní škola a Mateřská škola Kožušany-Tážaly, okres Olomouc, příspěvková organizace</t>
  </si>
  <si>
    <t>Kožušany</t>
  </si>
  <si>
    <t>Kožušany-Tážaly</t>
  </si>
  <si>
    <t>585 961 044</t>
  </si>
  <si>
    <t>skolakozusanytazaly@seznam.cz</t>
  </si>
  <si>
    <t>fkgmns8</t>
  </si>
  <si>
    <t>Mgr. Zdeňka Vašíčková</t>
  </si>
  <si>
    <t>ou@kozusanyvolny.cz</t>
  </si>
  <si>
    <t>f95azde</t>
  </si>
  <si>
    <t>Základní škola a Mateřská škola, Radvanice, okres Trutnov</t>
  </si>
  <si>
    <t>499 897 624</t>
  </si>
  <si>
    <t>zsradvanice@seznam.cz</t>
  </si>
  <si>
    <t>nsj2zc8</t>
  </si>
  <si>
    <t>Mgr. Robert Hager</t>
  </si>
  <si>
    <t>starosta@radvanice.cz</t>
  </si>
  <si>
    <t>weqb7hj</t>
  </si>
  <si>
    <t>Základní škola a Mateřská škola Synkov - Slemeno</t>
  </si>
  <si>
    <t>Slemeno</t>
  </si>
  <si>
    <t>Synkov-Slemeno</t>
  </si>
  <si>
    <t>494 322 931</t>
  </si>
  <si>
    <t>zssynkovslemeno@seznam.cz</t>
  </si>
  <si>
    <t>http://www.zssynkovslemeno.cz</t>
  </si>
  <si>
    <t>7fmmh38</t>
  </si>
  <si>
    <t>Mgr. Marie Rousová</t>
  </si>
  <si>
    <t>obec.synkov.slemeno@cmail.cz</t>
  </si>
  <si>
    <t>agta7ri</t>
  </si>
  <si>
    <t>Základní škola, Jičín, Poděbradova 18</t>
  </si>
  <si>
    <t>493 531 278</t>
  </si>
  <si>
    <t>3_zs_pod@centrum.cz</t>
  </si>
  <si>
    <t>skola@3zs.jicin.cz</t>
  </si>
  <si>
    <t>http://www.3zs.jicin.cz</t>
  </si>
  <si>
    <t>45nmm5m</t>
  </si>
  <si>
    <t>Mgr. Michaela Štálová</t>
  </si>
  <si>
    <t>Základní škola a mateřská škola, Voděrady, okres Rychnov nad Kněžnou</t>
  </si>
  <si>
    <t>494 384 528</t>
  </si>
  <si>
    <t>reditel@zsvoderady.cz</t>
  </si>
  <si>
    <t>http://www.zsvoderady.cz</t>
  </si>
  <si>
    <t>u93mt8u</t>
  </si>
  <si>
    <t>Mgr. Simon Schwab</t>
  </si>
  <si>
    <t>urad@obec-voderady.cz</t>
  </si>
  <si>
    <t>afxbair</t>
  </si>
  <si>
    <t>Základní škola a Mateřská škola Velká Jesenice, okres Náchod</t>
  </si>
  <si>
    <t>Velká Jesenice</t>
  </si>
  <si>
    <t>731 414 788</t>
  </si>
  <si>
    <t>info@zsvelkajesenice.cz</t>
  </si>
  <si>
    <t>ikimit5</t>
  </si>
  <si>
    <t>Mgr. Šárka Rohulánová</t>
  </si>
  <si>
    <t>info@velkajesenice.cz</t>
  </si>
  <si>
    <t>kesapk7</t>
  </si>
  <si>
    <t>Základní škola a Mateřská škola, Janské Lázně, okres Trutnov</t>
  </si>
  <si>
    <t>499 875 414</t>
  </si>
  <si>
    <t>zs-ms@janske-lazne.cz</t>
  </si>
  <si>
    <t>9rkmdzt</t>
  </si>
  <si>
    <t>Mgr. Zdeňka Hrnčířová</t>
  </si>
  <si>
    <t>mesto@janske-lazne.cz</t>
  </si>
  <si>
    <t>4bfbycd</t>
  </si>
  <si>
    <t>Základní škola a Mateřská škola, Vernéřovice, okres Náchod</t>
  </si>
  <si>
    <t>Vernéřovice</t>
  </si>
  <si>
    <t>491 582 420</t>
  </si>
  <si>
    <t>skola@skolavernerovice.cz</t>
  </si>
  <si>
    <t>ahcmiwj</t>
  </si>
  <si>
    <t>Mgr. Kateřina Šrůtková</t>
  </si>
  <si>
    <t>ou.vernerovice@cbox.cz</t>
  </si>
  <si>
    <t>6zdbkda</t>
  </si>
  <si>
    <t>Základní škola, Ostrava-Slezská Ostrava, Na Vizině 28, příspěvková organizace</t>
  </si>
  <si>
    <t>555 558 699</t>
  </si>
  <si>
    <t>skola@zsvizina.com</t>
  </si>
  <si>
    <t>www.zsvizina.com</t>
  </si>
  <si>
    <t>dv3mqxq</t>
  </si>
  <si>
    <t>Mgr. Ludmila Kainarová</t>
  </si>
  <si>
    <t>Základní škola a Mateřská škola Křelov-Břuchotín, příspěvková organizace</t>
  </si>
  <si>
    <t>Lipové náměstí</t>
  </si>
  <si>
    <t>Křelov</t>
  </si>
  <si>
    <t>Křelov-Břuchotín</t>
  </si>
  <si>
    <t>585 381 290</t>
  </si>
  <si>
    <t>zskrelov@seznam.cz</t>
  </si>
  <si>
    <t>http://www.zsmskrelov.cz</t>
  </si>
  <si>
    <t>7va9ttj</t>
  </si>
  <si>
    <t>MgA. Hana Blažková</t>
  </si>
  <si>
    <t>obec@krelov.cz</t>
  </si>
  <si>
    <t>yrnbnbs</t>
  </si>
  <si>
    <t>Základní škola a Mateřská škola, Dětenice, okres Jičín</t>
  </si>
  <si>
    <t>Dětenice</t>
  </si>
  <si>
    <t>493 596 487</t>
  </si>
  <si>
    <t>zsde@seznam.cz</t>
  </si>
  <si>
    <t>detenice@iol.cz(obec)</t>
  </si>
  <si>
    <t>q8imbbw</t>
  </si>
  <si>
    <t>Mgr. Kamila Machurová, DiS.</t>
  </si>
  <si>
    <t>detenice@iol.cz</t>
  </si>
  <si>
    <t>6gcbqag</t>
  </si>
  <si>
    <t>Základní škola a Mateřská škola, Chodovice, okres Jičín</t>
  </si>
  <si>
    <t>Chodovice</t>
  </si>
  <si>
    <t>Holovousy</t>
  </si>
  <si>
    <t>724 985 324</t>
  </si>
  <si>
    <t>skola@zschodovice.cz</t>
  </si>
  <si>
    <t>http://www.zschodovice.cz</t>
  </si>
  <si>
    <t>hxfs427</t>
  </si>
  <si>
    <t>Mgr. Lucie Nimsová</t>
  </si>
  <si>
    <t>obec@holovousy.cz</t>
  </si>
  <si>
    <t>53kbqmc</t>
  </si>
  <si>
    <t>Základní škola a Mateřská škola, Lično, okres Rychnov nad Kněžnou</t>
  </si>
  <si>
    <t>Lično</t>
  </si>
  <si>
    <t>775 887 360</t>
  </si>
  <si>
    <t>zs@zsmslicno.cz</t>
  </si>
  <si>
    <t>zsmslicno@seznam.cz</t>
  </si>
  <si>
    <t>www.zsmslicno.cz</t>
  </si>
  <si>
    <t>5d8mez2</t>
  </si>
  <si>
    <t>Bc. Miluše Laliová</t>
  </si>
  <si>
    <t>obec@licno.cz</t>
  </si>
  <si>
    <t>5bxa9eh</t>
  </si>
  <si>
    <t>Základní škola a mateřská škola Chlumín, příspěvková organizace</t>
  </si>
  <si>
    <t>Chlumín</t>
  </si>
  <si>
    <t>315 683 888</t>
  </si>
  <si>
    <t>info@skolachlumin.cz</t>
  </si>
  <si>
    <t>http://www.skolachlumin.cz</t>
  </si>
  <si>
    <t>phtma5h</t>
  </si>
  <si>
    <t>Mgr. Radka Franková</t>
  </si>
  <si>
    <t>obec.chlumin@chlumin.cz</t>
  </si>
  <si>
    <t>8fbbezc</t>
  </si>
  <si>
    <t>Základní škola a mateřská škola Radim, okres Jičín</t>
  </si>
  <si>
    <t>731 495 161</t>
  </si>
  <si>
    <t>zsradim@seznam.cz</t>
  </si>
  <si>
    <t>d2mvfm9</t>
  </si>
  <si>
    <t>Mgr. Radka Koláčná</t>
  </si>
  <si>
    <t>ou.radim@centrum.cz</t>
  </si>
  <si>
    <t>szfj9sk</t>
  </si>
  <si>
    <t>Základní škola K. J. Erbena a Mateřská škola Korálka Miletín</t>
  </si>
  <si>
    <t>ZŠ K. J. Erbena a MŠ Korálka</t>
  </si>
  <si>
    <t>Na Parkáni</t>
  </si>
  <si>
    <t>Miletín</t>
  </si>
  <si>
    <t>493 693 491</t>
  </si>
  <si>
    <t>info@zsmiletin.cz</t>
  </si>
  <si>
    <t>http://www.zsmiletin.cz</t>
  </si>
  <si>
    <t>9nymncp</t>
  </si>
  <si>
    <t>Mgr. Jana Velichová</t>
  </si>
  <si>
    <t>obec.miletin@iol.cz</t>
  </si>
  <si>
    <t>yncbcrq</t>
  </si>
  <si>
    <t>Masarykova jubilejní základní škola a mateřská škola, Černilov</t>
  </si>
  <si>
    <t>Masarykova jubilejní ZŠ a MŠ</t>
  </si>
  <si>
    <t>Černilov</t>
  </si>
  <si>
    <t>495 431 118</t>
  </si>
  <si>
    <t>reditel@zscernilov.cz</t>
  </si>
  <si>
    <t>http://www.zscernilov.cz</t>
  </si>
  <si>
    <t>tgmkms2</t>
  </si>
  <si>
    <t>Mgr. Bc. Daniela Jezdinská</t>
  </si>
  <si>
    <t>starosta@cernilov.cz</t>
  </si>
  <si>
    <t>hwpbe5g</t>
  </si>
  <si>
    <t>Základní škola a Mateřská škola, Bukovice, okres Náchod</t>
  </si>
  <si>
    <t>491 543 405</t>
  </si>
  <si>
    <t>skola.bukovice@seznam.cz</t>
  </si>
  <si>
    <t>www.zsbukovice.cz</t>
  </si>
  <si>
    <t>qskmb45</t>
  </si>
  <si>
    <t>Mgr. Lenka Karpfová</t>
  </si>
  <si>
    <t>obec.bukovice@iol.cz</t>
  </si>
  <si>
    <t>q37a8x3</t>
  </si>
  <si>
    <t>Základní škola a mateřská škola Martínkovice, okres Náchod</t>
  </si>
  <si>
    <t>Martínkovice</t>
  </si>
  <si>
    <t>491 528 171</t>
  </si>
  <si>
    <t>blahova.n@skolamartinkovice.cz</t>
  </si>
  <si>
    <t>www.skolamartinkovice.cz</t>
  </si>
  <si>
    <t>76kmfd9</t>
  </si>
  <si>
    <t>Mgr. Naděžda Bláhová</t>
  </si>
  <si>
    <t>obec@martinkovice.cz</t>
  </si>
  <si>
    <t>cp3bndz</t>
  </si>
  <si>
    <t>Základní škola a Mateřská škola, Podhorní Újezd a Vojice, okres Jičín</t>
  </si>
  <si>
    <t>Vojice</t>
  </si>
  <si>
    <t>Podhorní Újezd a Vojice</t>
  </si>
  <si>
    <t>493 697 127</t>
  </si>
  <si>
    <t>efhmc2c</t>
  </si>
  <si>
    <t>Mgr. Jitka Jančovská</t>
  </si>
  <si>
    <t>ou@podhorniujezd.cz</t>
  </si>
  <si>
    <t>enxbpfy</t>
  </si>
  <si>
    <t>Základní škola a Mateřská škola, Lužany, okres Jičín</t>
  </si>
  <si>
    <t>730 891 194</t>
  </si>
  <si>
    <t>zs.luzany@email.cz</t>
  </si>
  <si>
    <t>http://www.zsluzany.cz</t>
  </si>
  <si>
    <t>3djtigb</t>
  </si>
  <si>
    <t>Mgr. Monika Otrubová</t>
  </si>
  <si>
    <t>urad@luzany.cz</t>
  </si>
  <si>
    <t>asubr4h</t>
  </si>
  <si>
    <t>Mateřská škola, Rychnovek - Zvole, okres Náchod</t>
  </si>
  <si>
    <t>Rychnovek</t>
  </si>
  <si>
    <t>775 771 364</t>
  </si>
  <si>
    <t>skolkarychnovek@seznam.cz</t>
  </si>
  <si>
    <t>ya7kysc</t>
  </si>
  <si>
    <t>Mgr. Zuzana Polednová</t>
  </si>
  <si>
    <t>ou.rychnovek@cmail.cz</t>
  </si>
  <si>
    <t>872a6rx</t>
  </si>
  <si>
    <t>Základní škola a Mateřská škola, Velký Třebešov, okres Náchod</t>
  </si>
  <si>
    <t>Velký Třebešov</t>
  </si>
  <si>
    <t>491 451 302 ,732230724</t>
  </si>
  <si>
    <t>lkasparova@zsvelkytrebesov.cz</t>
  </si>
  <si>
    <t>www.zsvelkytrebesov.cz</t>
  </si>
  <si>
    <t>m9qmt3q</t>
  </si>
  <si>
    <t>velky.trebesov@tiscali.cz</t>
  </si>
  <si>
    <t>zgqa9as</t>
  </si>
  <si>
    <t>Základní škola a mateřská škola, Jetřichov, okres Náchod</t>
  </si>
  <si>
    <t>Jetřichov</t>
  </si>
  <si>
    <t>491 582 423</t>
  </si>
  <si>
    <t>491 582 425</t>
  </si>
  <si>
    <t>zsjetrichov@seznam.cz</t>
  </si>
  <si>
    <t>8zvzitg</t>
  </si>
  <si>
    <t>Mgr. Marie Hanzlíková</t>
  </si>
  <si>
    <t>obec.jetrichov@tiscali.cz</t>
  </si>
  <si>
    <t>aw5bni8</t>
  </si>
  <si>
    <t>Základní škola a Mateřská škola Žďárky, okres Náchod</t>
  </si>
  <si>
    <t>Žďárky</t>
  </si>
  <si>
    <t>491 483 359</t>
  </si>
  <si>
    <t>skola@zsmszdarky.cz</t>
  </si>
  <si>
    <t>https://zszdarky.cz</t>
  </si>
  <si>
    <t>8bnmjdr</t>
  </si>
  <si>
    <t>Mgr. Daniela Sidney</t>
  </si>
  <si>
    <t>obec.zdarky@quick.cz</t>
  </si>
  <si>
    <t>6rva32j</t>
  </si>
  <si>
    <t>Základní škola a Mateřská škola, Chvalkovice, okres Náchod</t>
  </si>
  <si>
    <t>Chvalkovice</t>
  </si>
  <si>
    <t>491 491 521</t>
  </si>
  <si>
    <t>491 491 967</t>
  </si>
  <si>
    <t>skola@chvalkovice.cz</t>
  </si>
  <si>
    <t>http://www.zschvalkovice.cz</t>
  </si>
  <si>
    <t>vbwmcb7</t>
  </si>
  <si>
    <t>Mgr. Markéta Ulrychová</t>
  </si>
  <si>
    <t>obec@chvalkovice.cz</t>
  </si>
  <si>
    <t>gv7b53g</t>
  </si>
  <si>
    <t>Základní škola a Mateřská škola, Červený Kostelec, Olešnice 190</t>
  </si>
  <si>
    <t>735 175 751</t>
  </si>
  <si>
    <t>zsms.olesnice@zsck.cz</t>
  </si>
  <si>
    <t>www.webskoly.cz/zsmsolesniceck</t>
  </si>
  <si>
    <t>c5imch3</t>
  </si>
  <si>
    <t>Mgr. Vendula Ságnerová</t>
  </si>
  <si>
    <t>Základní škola a mateřská škola, Vrchlabí, Horská 256</t>
  </si>
  <si>
    <t>Hořejší Vrchlabí</t>
  </si>
  <si>
    <t>499 422 001 ,739414412</t>
  </si>
  <si>
    <t>499 421 904</t>
  </si>
  <si>
    <t>zshorskavrchlabi@seznam.cz</t>
  </si>
  <si>
    <t>reditel@zshorskavrchlabi.cz</t>
  </si>
  <si>
    <t>http://zshorskavrchlabi.cz/</t>
  </si>
  <si>
    <t>saymi3j</t>
  </si>
  <si>
    <t>Mgr. Jaroslav Sogel</t>
  </si>
  <si>
    <t>Základní škola a Mateřská škola, Mostek, okres Trutnov</t>
  </si>
  <si>
    <t>Mostek</t>
  </si>
  <si>
    <t>702 059 677</t>
  </si>
  <si>
    <t>zs.mostek@cbox.cz</t>
  </si>
  <si>
    <t>www.skolamostek.cz</t>
  </si>
  <si>
    <t>e6xmfjb</t>
  </si>
  <si>
    <t>Mgr. Hana Černá</t>
  </si>
  <si>
    <t>info@mostek.cz</t>
  </si>
  <si>
    <t>8ribcna</t>
  </si>
  <si>
    <t>Základní škola a Mateřská škola, Bernartice, okres Trutnov</t>
  </si>
  <si>
    <t>499 879 165</t>
  </si>
  <si>
    <t>zs.bernartice@quick.cz</t>
  </si>
  <si>
    <t>ebsmbgh</t>
  </si>
  <si>
    <t>Mgr. Michal Kroužek</t>
  </si>
  <si>
    <t>podatelna@obecbernartice.cz</t>
  </si>
  <si>
    <t>reea6kx</t>
  </si>
  <si>
    <t>Základní škola a Mateřská škola Rasošky, okres Náchod</t>
  </si>
  <si>
    <t>Rasošky</t>
  </si>
  <si>
    <t>491 810 749</t>
  </si>
  <si>
    <t>zs.rasosky@seznam.cz</t>
  </si>
  <si>
    <t>bszmg4y</t>
  </si>
  <si>
    <t>Mgr. Jakub Drbohlav</t>
  </si>
  <si>
    <t>ou.rasosky@c-box.cz</t>
  </si>
  <si>
    <t>4dda54p</t>
  </si>
  <si>
    <t>Základní škola a Mateřská škola, Chotěvice, okres Trutnov</t>
  </si>
  <si>
    <t>Chotěvice</t>
  </si>
  <si>
    <t>733 644 050</t>
  </si>
  <si>
    <t>skola@zschotevice.cz</t>
  </si>
  <si>
    <t>www.zschotevice.cz</t>
  </si>
  <si>
    <t>d8dmb9h</t>
  </si>
  <si>
    <t>Mgr. Jana Pachlová</t>
  </si>
  <si>
    <t>obec.chotevice@tiscali.cz</t>
  </si>
  <si>
    <t>u7sbnm9</t>
  </si>
  <si>
    <t>Mateřská škola, Horní Kalná</t>
  </si>
  <si>
    <t>Horní Kalná</t>
  </si>
  <si>
    <t>499 431 135</t>
  </si>
  <si>
    <t>materinakalna@seznam.cz</t>
  </si>
  <si>
    <t>8stz8kr</t>
  </si>
  <si>
    <t>Bc. Taťána Kramerová</t>
  </si>
  <si>
    <t>obec@hornikalna.cz</t>
  </si>
  <si>
    <t>7tua6ja</t>
  </si>
  <si>
    <t>Základní škola a Mateřská škola, Dolní Kalná, okres Trutnov</t>
  </si>
  <si>
    <t>Dolní Kalná</t>
  </si>
  <si>
    <t>499 448 192</t>
  </si>
  <si>
    <t>zs.dolnikalna@volny.cz</t>
  </si>
  <si>
    <t>zsdolnikalna@seznam.cz</t>
  </si>
  <si>
    <t>http://www.dolnikalna.cz/skoladolnikalna</t>
  </si>
  <si>
    <t>99rmcvw</t>
  </si>
  <si>
    <t>Mgr. Jiřina Šmídová</t>
  </si>
  <si>
    <t>info@dolnikalna.cz</t>
  </si>
  <si>
    <t>qvabku4</t>
  </si>
  <si>
    <t>Základní škola a Mateřská škola Hajnice, okres Trutnov</t>
  </si>
  <si>
    <t>Hajnice</t>
  </si>
  <si>
    <t>499 393 175</t>
  </si>
  <si>
    <t>zs.hajnice@quick.cz</t>
  </si>
  <si>
    <t>tfjmc9f</t>
  </si>
  <si>
    <t>Mgr. Martina Švorcová</t>
  </si>
  <si>
    <t>hajnice@centrum.cz</t>
  </si>
  <si>
    <t>8nwbkz5</t>
  </si>
  <si>
    <t>Základní škola a Mateřská škola Libáň, okres Jičín</t>
  </si>
  <si>
    <t>Libáň</t>
  </si>
  <si>
    <t>493 598 626</t>
  </si>
  <si>
    <t>reditel@zs-liban.cz</t>
  </si>
  <si>
    <t>zastupce@zs-liban.cz</t>
  </si>
  <si>
    <t>http://www.zs-liban.cz</t>
  </si>
  <si>
    <t>napmexc</t>
  </si>
  <si>
    <t>Mgr. Kateřina Janoušková</t>
  </si>
  <si>
    <t>podatelna@mestoliban.cz</t>
  </si>
  <si>
    <t>guibzaw</t>
  </si>
  <si>
    <t>Základní škola a Mateřská škola, Dolní Olešnice, okres Trutnov</t>
  </si>
  <si>
    <t>Dolní Olešnice</t>
  </si>
  <si>
    <t>724 893 650</t>
  </si>
  <si>
    <t>zsdolniolesnice@seznam.cz</t>
  </si>
  <si>
    <t>7sqmcxt</t>
  </si>
  <si>
    <t>Mgr. Kateřina Petružálková</t>
  </si>
  <si>
    <t>dolniolesnice@quick.cz</t>
  </si>
  <si>
    <t>ptzb38b</t>
  </si>
  <si>
    <t>Základní škola a Mateřská škola Lhoty u Potštejna</t>
  </si>
  <si>
    <t>Lhoty u Potštejna</t>
  </si>
  <si>
    <t>702 002 646</t>
  </si>
  <si>
    <t>reditel@skolalhoty.cz</t>
  </si>
  <si>
    <t>www.skolalhoty.cz</t>
  </si>
  <si>
    <t>jdiu4th</t>
  </si>
  <si>
    <t>Jan Havel, DiS.</t>
  </si>
  <si>
    <t>oulhoty@centrum.cz</t>
  </si>
  <si>
    <t>vjjb3er</t>
  </si>
  <si>
    <t>Základní škola V. Hejny, Červený Kostelec, Komenského 540, okres Náchod</t>
  </si>
  <si>
    <t>Základní škola V. Hejny</t>
  </si>
  <si>
    <t>491 465 813</t>
  </si>
  <si>
    <t>zsvhejny@zsvhejny.cz</t>
  </si>
  <si>
    <t>www.zsvhejny.cz</t>
  </si>
  <si>
    <t>ejamtta</t>
  </si>
  <si>
    <t>Jiří Oleják</t>
  </si>
  <si>
    <t>Základní škola Jílové, okres Děčín, příspěvková organizace</t>
  </si>
  <si>
    <t>Jílové</t>
  </si>
  <si>
    <t>412 550 267</t>
  </si>
  <si>
    <t>412 550 312</t>
  </si>
  <si>
    <t>reditel@zsjilovedc.cz</t>
  </si>
  <si>
    <t>zsjilovedc@zsjilovedc.cz</t>
  </si>
  <si>
    <t>http://www.zsjilovedc.cz</t>
  </si>
  <si>
    <t>bfwmm8d</t>
  </si>
  <si>
    <t>Ing. Mgr. Milan Vokatý, MBA</t>
  </si>
  <si>
    <t>podatelna@mujilove.cz</t>
  </si>
  <si>
    <t>bx8btu8</t>
  </si>
  <si>
    <t>Základní škola, Červený Kostelec, Lhota, Bratří Čapků 138, okres Náchod</t>
  </si>
  <si>
    <t>Lhota za Červeným Kostelcem</t>
  </si>
  <si>
    <t>491 463 141</t>
  </si>
  <si>
    <t>reditelstvi.zslhota@zsck.cz</t>
  </si>
  <si>
    <t>www.skolalhota.cz</t>
  </si>
  <si>
    <t>aymmkjy</t>
  </si>
  <si>
    <t>Bc. Renata Jakubíková</t>
  </si>
  <si>
    <t>Základní škola, Náchod, 1. Máje 365</t>
  </si>
  <si>
    <t>1. Máje</t>
  </si>
  <si>
    <t>Běloves</t>
  </si>
  <si>
    <t>491 426 443</t>
  </si>
  <si>
    <t>reditel@zsbeloves.cz</t>
  </si>
  <si>
    <t>www.zsbeloves.cz</t>
  </si>
  <si>
    <t>z23mp4h</t>
  </si>
  <si>
    <t>Mgr. Ivana Vítková</t>
  </si>
  <si>
    <t>Základní škola, Náchod, Pavlišovská 55</t>
  </si>
  <si>
    <t>Pavlišovská</t>
  </si>
  <si>
    <t>Babí</t>
  </si>
  <si>
    <t>491 423 638</t>
  </si>
  <si>
    <t>zsbabi@zsbabi.cz</t>
  </si>
  <si>
    <t>http://www.skolababi.webnode.cz</t>
  </si>
  <si>
    <t>q9smp4m</t>
  </si>
  <si>
    <t>Mgr. Zuzana Hoffmannová</t>
  </si>
  <si>
    <t>Základní škola, Náchod, Drtinovo náměstí 121</t>
  </si>
  <si>
    <t>Drtinovo náměstí</t>
  </si>
  <si>
    <t>Staré Město nad Metují</t>
  </si>
  <si>
    <t>491 814 790 ,777217949</t>
  </si>
  <si>
    <t>zs.staremesto@tiscali.cz</t>
  </si>
  <si>
    <t>hejk@zs-nachod.cz; kohnheiserova@zs-nachod.cz</t>
  </si>
  <si>
    <t>https://www.zs-nachod.cz</t>
  </si>
  <si>
    <t>7n8mp3z</t>
  </si>
  <si>
    <t>Mgr. Jiří Hejk</t>
  </si>
  <si>
    <t>Základní škola a mateřská škola, Černožice, okres Hradec Králové</t>
  </si>
  <si>
    <t>Černožice</t>
  </si>
  <si>
    <t>495 421 086 ,723272440</t>
  </si>
  <si>
    <t>zscernozice@seznam.cz</t>
  </si>
  <si>
    <t>www.zscernozice.cz</t>
  </si>
  <si>
    <t>irpmcgj</t>
  </si>
  <si>
    <t>Mgr. Simona Kropáčková Hvězdová</t>
  </si>
  <si>
    <t>cernozice@iol.cz</t>
  </si>
  <si>
    <t>jnua7ei</t>
  </si>
  <si>
    <t>Základní škola a mateřská škola, Dolní Branná, okres Trutnov</t>
  </si>
  <si>
    <t>Dolní Branná</t>
  </si>
  <si>
    <t>499 421 377</t>
  </si>
  <si>
    <t>zs.dolnibranna@seznam.cz</t>
  </si>
  <si>
    <t>mh3mcut</t>
  </si>
  <si>
    <t>PaedDr. Jana Hrušková</t>
  </si>
  <si>
    <t>obec@dbranna.cz</t>
  </si>
  <si>
    <t>8hxa6nm</t>
  </si>
  <si>
    <t>Základní škola a mateřská škola, Libčany</t>
  </si>
  <si>
    <t>Libčany</t>
  </si>
  <si>
    <t>495 585 188</t>
  </si>
  <si>
    <t>zs.libcany@worldonline.cz</t>
  </si>
  <si>
    <t>rftmeyr</t>
  </si>
  <si>
    <t>Lenka Šlechtová</t>
  </si>
  <si>
    <t>obec@libcany.cz</t>
  </si>
  <si>
    <t>th9bmzg</t>
  </si>
  <si>
    <t>Zařízení pro děti - cizince, diagnostický ústav, středisko výchovné péče a základní škola, Praha 5, Radlická 30</t>
  </si>
  <si>
    <t>Zař.pro děti-cizince, DÚ, SVP a ZŠ</t>
  </si>
  <si>
    <t>251 560 516</t>
  </si>
  <si>
    <t>zuzana.vuckova@zdcpraha.cz</t>
  </si>
  <si>
    <t>http://www.zdcpraha.cz</t>
  </si>
  <si>
    <t>erdw2ik</t>
  </si>
  <si>
    <t>Mgr. Zuzana Chmelířová Vučková</t>
  </si>
  <si>
    <t>Mateřská škola Šikulka, Česká Lípa, Moskevská 2434, příspěvková organizace</t>
  </si>
  <si>
    <t>487 883 085</t>
  </si>
  <si>
    <t>ms.sikulka@gmail.com</t>
  </si>
  <si>
    <t>ms-sikulka.cz</t>
  </si>
  <si>
    <t>q32kz7b</t>
  </si>
  <si>
    <t>Bc. Šárka Malá</t>
  </si>
  <si>
    <t>Základní škola Rokytnice v Orlických horách, okres Rychnov nad Kněžnou</t>
  </si>
  <si>
    <t>494 595 219</t>
  </si>
  <si>
    <t>reditel@zs.rokytnice.cz</t>
  </si>
  <si>
    <t>zfhmrze</t>
  </si>
  <si>
    <t>Mgr. Zdeněk Dušek</t>
  </si>
  <si>
    <t>Mateřská škola, Borovnice</t>
  </si>
  <si>
    <t>Borovnice</t>
  </si>
  <si>
    <t>499 691 306</t>
  </si>
  <si>
    <t>skola@borovnice.cz</t>
  </si>
  <si>
    <t>sj9z7id</t>
  </si>
  <si>
    <t>Mgr. Kateřina Grygarová</t>
  </si>
  <si>
    <t>obec@borovnice.cz</t>
  </si>
  <si>
    <t>7qfa7cb</t>
  </si>
  <si>
    <t>Základní škola Jana Palacha v Kutné Hoře</t>
  </si>
  <si>
    <t>Základní škola Jana Palacha</t>
  </si>
  <si>
    <t>327 562 121</t>
  </si>
  <si>
    <t>annasnajdrova@zsjp.kutnahora.cz</t>
  </si>
  <si>
    <t>skola@zsjp.kutnahora.cz</t>
  </si>
  <si>
    <t>http://www.zsjp.kutnahora.cz</t>
  </si>
  <si>
    <t>2i8mnym</t>
  </si>
  <si>
    <t>Mgr. Jaroslava Drabešová</t>
  </si>
  <si>
    <t>Základní škola T. G. Masaryka Kutná Hora, Jiráskovy sady 387</t>
  </si>
  <si>
    <t>327 512 324</t>
  </si>
  <si>
    <t>skola@zstgm.kutnahora.cz</t>
  </si>
  <si>
    <t>macinova@zstgm.kutnahora.cz</t>
  </si>
  <si>
    <t>http://www.zstgm.kutnahora.cz</t>
  </si>
  <si>
    <t>rh9mtb5</t>
  </si>
  <si>
    <t>Mgr. Bc. Zdenka Mačinová</t>
  </si>
  <si>
    <t>572 571 091</t>
  </si>
  <si>
    <t>mp5dbty</t>
  </si>
  <si>
    <t>Základní škola a Praktická škola, Jičín</t>
  </si>
  <si>
    <t>Soudná</t>
  </si>
  <si>
    <t>493 532 835</t>
  </si>
  <si>
    <t>skola@zssoudna-jicin.cz</t>
  </si>
  <si>
    <t>http://www.zssoudna-jicin.cz</t>
  </si>
  <si>
    <t>b4ype67</t>
  </si>
  <si>
    <t>Základní škola a Praktická škola Velká Bíteš, příspěvková organizace</t>
  </si>
  <si>
    <t>566 789 552</t>
  </si>
  <si>
    <t>info@specskolabites.cz</t>
  </si>
  <si>
    <t>http://www.specskolabites.cz</t>
  </si>
  <si>
    <t>fp3vsk7</t>
  </si>
  <si>
    <t>Mgr. Blanka Gaizurová</t>
  </si>
  <si>
    <t>Mateřská škola Semínko, obecně prospěšná společnost</t>
  </si>
  <si>
    <t>MŠ Semínko, o.p.s.</t>
  </si>
  <si>
    <t>272 652 171</t>
  </si>
  <si>
    <t>seminko@toulcuvdvur.cz</t>
  </si>
  <si>
    <t>kapucianova@toulcuvdvur.cz</t>
  </si>
  <si>
    <t>www.msseminko.cz</t>
  </si>
  <si>
    <t>bac6ka4</t>
  </si>
  <si>
    <t>Mgr. Magdaléna Kapuciánová, Mgr. Magdaléna Kapuciánová</t>
  </si>
  <si>
    <t>Mateřská škola Sluníčko Olomouc, o.p.s.</t>
  </si>
  <si>
    <t>MŠ Sluníčko Olomouc, o.p.s.</t>
  </si>
  <si>
    <t>585 224 176</t>
  </si>
  <si>
    <t>slunicko.navratova@centrum.cz</t>
  </si>
  <si>
    <t>www.slunickoolomouc.com</t>
  </si>
  <si>
    <t>evw6dx4</t>
  </si>
  <si>
    <t>Mgr. Kristina Návratová</t>
  </si>
  <si>
    <t>702 268 169</t>
  </si>
  <si>
    <t>slemenda@opengate.cz</t>
  </si>
  <si>
    <t>Ing. Petra Dobešová</t>
  </si>
  <si>
    <t>VÍTKOVICKÁ STŘEDNÍ PRŮMYSLOVÁ ŠKOLA</t>
  </si>
  <si>
    <t>VÍTKOVICKÁ SPŠ</t>
  </si>
  <si>
    <t>596 764 710</t>
  </si>
  <si>
    <t>skola@vitkovickastredni.cz</t>
  </si>
  <si>
    <t>andrea.pytlikova@vitkovickastredni.cz</t>
  </si>
  <si>
    <t>www.vitkovickastredni.cz</t>
  </si>
  <si>
    <t>thxi94i</t>
  </si>
  <si>
    <t>Mgr. Andrea Pytlíková</t>
  </si>
  <si>
    <t>skola@vitkovice.cz</t>
  </si>
  <si>
    <t>gr9gw8a</t>
  </si>
  <si>
    <t>Královská základní škola Petrovice s.r.o.</t>
  </si>
  <si>
    <t>Královská základní škola Petrovice s.r</t>
  </si>
  <si>
    <t>240 200 080 ,608865657</t>
  </si>
  <si>
    <t>iva.doubravova@dinoskola.cz</t>
  </si>
  <si>
    <t>cqv3fxn</t>
  </si>
  <si>
    <t>Mgr. Jarmila Jančárová</t>
  </si>
  <si>
    <t>Základní škola Žďár nad Sázavou, Palachova 2189/35, příspěvková organizace</t>
  </si>
  <si>
    <t>566 690 411</t>
  </si>
  <si>
    <t>566 627 325</t>
  </si>
  <si>
    <t>ivitek@1zdar.cz</t>
  </si>
  <si>
    <t>reditel@1zdar.cz</t>
  </si>
  <si>
    <t>www.1zdar.cz</t>
  </si>
  <si>
    <t>mf8murh</t>
  </si>
  <si>
    <t>Mgr. et Bc. Ivan Vítek</t>
  </si>
  <si>
    <t>Vyšší odborná škola ČUS, s.r.o.</t>
  </si>
  <si>
    <t>Zátopkova</t>
  </si>
  <si>
    <t>233 017 351</t>
  </si>
  <si>
    <t>vos.study@cuscz.cz</t>
  </si>
  <si>
    <t>http://www.vos-cus.cz</t>
  </si>
  <si>
    <t>7ztbi3g</t>
  </si>
  <si>
    <t>Mgr. Veronika Szabó</t>
  </si>
  <si>
    <t>Městská střední odborná škola, Klobouky u Brna, nám. Míru 6, příspěvková organizace</t>
  </si>
  <si>
    <t>Městská střední odborná škola</t>
  </si>
  <si>
    <t>519 419 122</t>
  </si>
  <si>
    <t>reditel@sosklobouky.cz</t>
  </si>
  <si>
    <t>http://www.mesos.cz</t>
  </si>
  <si>
    <t>yrkk48z</t>
  </si>
  <si>
    <t>Ing. Barbora Uvírová</t>
  </si>
  <si>
    <t>519 428 245</t>
  </si>
  <si>
    <t>Základní škola JUDr. Josefa Mareše a Mateřská škola, Znojmo, Klášterní 2, příspěvková organizace</t>
  </si>
  <si>
    <t>ZŠ JUDr. Josefa Mareše a  MŠ</t>
  </si>
  <si>
    <t>515 227 525 ,515227532</t>
  </si>
  <si>
    <t>vaculikova.lenka@evokace.cz</t>
  </si>
  <si>
    <t>reditel@evokace.cz</t>
  </si>
  <si>
    <t>http://www.evokace.cz</t>
  </si>
  <si>
    <t>yvpmncs</t>
  </si>
  <si>
    <t>Mgr. Eva Hubatková</t>
  </si>
  <si>
    <t>Mateřská škola, Hodonín, Sídlištní 2, příspěvková organizace</t>
  </si>
  <si>
    <t>601 385 424</t>
  </si>
  <si>
    <t>smshodonin@gmail.com</t>
  </si>
  <si>
    <t>reditelka@mssidlistni.cz</t>
  </si>
  <si>
    <t>mssidlistni.cz</t>
  </si>
  <si>
    <t>qqkjnuj</t>
  </si>
  <si>
    <t>Bc. Zdislava Paulíková</t>
  </si>
  <si>
    <t>Základní škola a praktická škola, Slavkov u Brna, příspěvková organizace</t>
  </si>
  <si>
    <t>544 221 610</t>
  </si>
  <si>
    <t>zsmalina@seznam.cz</t>
  </si>
  <si>
    <t>www.zsmalina.cz</t>
  </si>
  <si>
    <t>ukn22ix</t>
  </si>
  <si>
    <t>Mgr. Karel Durda</t>
  </si>
  <si>
    <t>Mateřská škola V Úvalu o.p.s.</t>
  </si>
  <si>
    <t>MŠ V Úvalu o.p.s.</t>
  </si>
  <si>
    <t>257 220 296</t>
  </si>
  <si>
    <t>praha5@skolkavuvalu.cz</t>
  </si>
  <si>
    <t>http://www.skolkavuvalu.cz</t>
  </si>
  <si>
    <t>8z6mbgw</t>
  </si>
  <si>
    <t>Kateřina Věrtelářová</t>
  </si>
  <si>
    <t>Základní škola Pastelka, o.p.s.</t>
  </si>
  <si>
    <t>412 332 065</t>
  </si>
  <si>
    <t>zspastelkaops@atlas.cz</t>
  </si>
  <si>
    <t>sonjapokorna@seznam.cz</t>
  </si>
  <si>
    <t>http://www.zspastelka.com</t>
  </si>
  <si>
    <t>2a6mbrz</t>
  </si>
  <si>
    <t>Mgr. Soňa Pokorná</t>
  </si>
  <si>
    <t>Střední škola gastronomie a hotelnictví Mladá Boleslav, s.r.o.</t>
  </si>
  <si>
    <t>SŠ gastronomie a hotelnictví MB, s.r.o.</t>
  </si>
  <si>
    <t>604 700 431</t>
  </si>
  <si>
    <t>info@hotelovkamb.cz</t>
  </si>
  <si>
    <t>urbankova@hotelovkamb.cz</t>
  </si>
  <si>
    <t>https://www.hotelovkamb.cz</t>
  </si>
  <si>
    <t>dg245rm</t>
  </si>
  <si>
    <t>Ing. Ivana Němečková</t>
  </si>
  <si>
    <t>Základní škola Malšovice, okres Děčín</t>
  </si>
  <si>
    <t>Základní škola Malšovice</t>
  </si>
  <si>
    <t>Vilsnická</t>
  </si>
  <si>
    <t>Děčín XII-Vilsnice</t>
  </si>
  <si>
    <t>412 542 441</t>
  </si>
  <si>
    <t>zs.malsovice@centrum.cz</t>
  </si>
  <si>
    <t>https://www.zsmalsovice.cz</t>
  </si>
  <si>
    <t>ainj683</t>
  </si>
  <si>
    <t>Mgr. Simona Weisheitelová</t>
  </si>
  <si>
    <t>01.08.2005</t>
  </si>
  <si>
    <t>Střední škola - Waldorfské lyceum</t>
  </si>
  <si>
    <t>272 770 378 ,777694019</t>
  </si>
  <si>
    <t>info@wlyceum.cz</t>
  </si>
  <si>
    <t>i.smolka@wlyceum.cz; p.jirout@wlyceum.cz</t>
  </si>
  <si>
    <t>http://www.wlyceum.cz</t>
  </si>
  <si>
    <t>vh39ttv</t>
  </si>
  <si>
    <t>Ing. Ivan Smolka</t>
  </si>
  <si>
    <t>725 078 334</t>
  </si>
  <si>
    <t>3qedj5b</t>
  </si>
  <si>
    <t>Církevní základní škola a mateřská škola Třinec</t>
  </si>
  <si>
    <t>Církevní základní škola a mateřská škola</t>
  </si>
  <si>
    <t>734 696 170</t>
  </si>
  <si>
    <t>sekretariat@czstrinec.cz</t>
  </si>
  <si>
    <t>monika.gunkova@czstrinec.cz</t>
  </si>
  <si>
    <t>www.czstrinec.cz</t>
  </si>
  <si>
    <t>wupmbad</t>
  </si>
  <si>
    <t>Mgr. Monika Guńková</t>
  </si>
  <si>
    <t>596 239 253</t>
  </si>
  <si>
    <t>777 193 881</t>
  </si>
  <si>
    <t>97wipn7</t>
  </si>
  <si>
    <t>Národní pedagogický institut České republiky (zařízení pro další vzdělávání pedagogických pracovníků)</t>
  </si>
  <si>
    <t>Národní pedagogický institut ČR</t>
  </si>
  <si>
    <t>Senovážné náměstí</t>
  </si>
  <si>
    <t>222 122 112 ,22</t>
  </si>
  <si>
    <t>222 228 334</t>
  </si>
  <si>
    <t>info@nidv.cz</t>
  </si>
  <si>
    <t>http://www.nidv.cz</t>
  </si>
  <si>
    <t>8pswgy6</t>
  </si>
  <si>
    <t>Mgr. Ivo Jupa</t>
  </si>
  <si>
    <t>09.05.2005</t>
  </si>
  <si>
    <t>Základní škola a Mateřská škola Josefa Gočára, Hradec Králové, Tylovo nábřeží 1140</t>
  </si>
  <si>
    <t>ZŠ a MŠ Josefa Gočára</t>
  </si>
  <si>
    <t>495 019 011</t>
  </si>
  <si>
    <t>sadilek@zsgocarova.cz</t>
  </si>
  <si>
    <t>skola@zsgocarova.cz</t>
  </si>
  <si>
    <t>http://www.zsgocarova.cz</t>
  </si>
  <si>
    <t>a5smd8d</t>
  </si>
  <si>
    <t>Mgr. Petr Sadílek</t>
  </si>
  <si>
    <t>01.07.2005</t>
  </si>
  <si>
    <t>Vyšší odborná škola Husův institut teologických studií</t>
  </si>
  <si>
    <t>VOŠ Husův institut teologických studií</t>
  </si>
  <si>
    <t>V tišině</t>
  </si>
  <si>
    <t>777 759 652</t>
  </si>
  <si>
    <t>233 383 785</t>
  </si>
  <si>
    <t>vos@hitspraha.cz</t>
  </si>
  <si>
    <t>renata.veliskova@ccshpraha.cz; webrunka@seznam.cz</t>
  </si>
  <si>
    <t>www.hitspraha.cz</t>
  </si>
  <si>
    <t>whwrsqa</t>
  </si>
  <si>
    <t>ThDr. David Tonzar, Th. D.</t>
  </si>
  <si>
    <t>veronika.zadnikova@ccshpraha.cz</t>
  </si>
  <si>
    <t>u2svezv</t>
  </si>
  <si>
    <t>Základní škola a mateřská škola Regionu Karlovarský venkov</t>
  </si>
  <si>
    <t>ZŠ a MŠ Regionu Karlovarský venkov</t>
  </si>
  <si>
    <t>Sadov</t>
  </si>
  <si>
    <t>353 590 132 ,607636610</t>
  </si>
  <si>
    <t>martin.tichy@skola-kvvenkov.cz</t>
  </si>
  <si>
    <t>vedeni.skoly@skola-kvvenkov.cz</t>
  </si>
  <si>
    <t>http://www.skolaplnapohody.cz</t>
  </si>
  <si>
    <t>gw565pi</t>
  </si>
  <si>
    <t>Mgr. Martin Tichý</t>
  </si>
  <si>
    <t>A00B00G11G21G22L11M20</t>
  </si>
  <si>
    <t>ucetni@otovice.cz</t>
  </si>
  <si>
    <t>8epsn7f</t>
  </si>
  <si>
    <t>01.01.2006</t>
  </si>
  <si>
    <t>JEZDECKÁ AKADEMIE - střední odborná škola Mariánské Lázně s.r.o.</t>
  </si>
  <si>
    <t>JEZDECKÁ AKADEMIE - SOŠ Mar.Lázně s.r.o.</t>
  </si>
  <si>
    <t>606 112 336</t>
  </si>
  <si>
    <t>354 602 183</t>
  </si>
  <si>
    <t>jezdeckaakademie@email.cz</t>
  </si>
  <si>
    <t>www.jezdeckaakademie.cz</t>
  </si>
  <si>
    <t>5tedth3</t>
  </si>
  <si>
    <t>Ing. Martina Klánová</t>
  </si>
  <si>
    <t>Střední škola živnostenská Sokolov, příspěvková organizace</t>
  </si>
  <si>
    <t>Střední škola živnostenská Sokolov</t>
  </si>
  <si>
    <t>352 622 765</t>
  </si>
  <si>
    <t>362 673 252</t>
  </si>
  <si>
    <t>skola@zivnostenska-sokolov.cz</t>
  </si>
  <si>
    <t>www.zivnostenska-sokolov.cz</t>
  </si>
  <si>
    <t>u3fk84r</t>
  </si>
  <si>
    <t>Mgr. Ilona Medunová</t>
  </si>
  <si>
    <t>01.01.2007</t>
  </si>
  <si>
    <t>Bezpečnostně právní akademie, s.r.o., střední škola</t>
  </si>
  <si>
    <t>Bezpečnostně právní akademie, stř. škola</t>
  </si>
  <si>
    <t>499 829 728</t>
  </si>
  <si>
    <t>viktor.kratochvil@bp-akademie.cz</t>
  </si>
  <si>
    <t>hana.bartova@bp-akademie.cz</t>
  </si>
  <si>
    <t>http://www.bpa-praha.cz/</t>
  </si>
  <si>
    <t>wr945b7</t>
  </si>
  <si>
    <t>Mgr. Viktor Kratochvíl</t>
  </si>
  <si>
    <t>Centrum celoživotního vzdělávání - zařízení pro další vzdělávání pedagogických pracovníků Pardubického kraje</t>
  </si>
  <si>
    <t>Centrum celoživot. vzdělávání - zař.DVPP</t>
  </si>
  <si>
    <t>466 301 173</t>
  </si>
  <si>
    <t>jiraskova@ccvpardubice.cz</t>
  </si>
  <si>
    <t>http://www.ccvpardubice.cz</t>
  </si>
  <si>
    <t>fgjkgy9</t>
  </si>
  <si>
    <t>Bc. Monika Jirásková</t>
  </si>
  <si>
    <t>01.02.2006</t>
  </si>
  <si>
    <t>TRIVIS - Střední škola veřejnoprávní Třebechovice pod Orebem, s.r.o.</t>
  </si>
  <si>
    <t>TRIVIS-Střední škola veřejnoprávní s.r.o</t>
  </si>
  <si>
    <t>Heldovo náměstí</t>
  </si>
  <si>
    <t>495 593 074</t>
  </si>
  <si>
    <t>trebechovice@trivis.cz</t>
  </si>
  <si>
    <t>sulova@trivis.cz</t>
  </si>
  <si>
    <t>www.trivistreb.cz</t>
  </si>
  <si>
    <t>d8q8fas</t>
  </si>
  <si>
    <t>Mgr. Stanislava Šulová</t>
  </si>
  <si>
    <t>Katolická základní škola v Uherském Brodě</t>
  </si>
  <si>
    <t>Katolická základní škola v Uh. Brodě</t>
  </si>
  <si>
    <t>Jirchářská</t>
  </si>
  <si>
    <t>577 440 481</t>
  </si>
  <si>
    <t>info@kzsub.cz</t>
  </si>
  <si>
    <t>ucetni@kzsub.cz</t>
  </si>
  <si>
    <t>http://www.kzsub.cz</t>
  </si>
  <si>
    <t>kv53cmj</t>
  </si>
  <si>
    <t>Mgr. Klára Sovadinová</t>
  </si>
  <si>
    <t>Střední odborná škola multimediální a propagační tvorby, s.r.o.</t>
  </si>
  <si>
    <t>SOŠ multimediál. a propag. tvorby s.r.o.</t>
  </si>
  <si>
    <t>Novomeského</t>
  </si>
  <si>
    <t>267 915 120</t>
  </si>
  <si>
    <t>info@eduso.cz</t>
  </si>
  <si>
    <t>dr.smejkal@seznam.cz</t>
  </si>
  <si>
    <t>http://www.eduso.cz</t>
  </si>
  <si>
    <t>itu45av</t>
  </si>
  <si>
    <t>Ing. Jiří Smejkal, Ph.D.</t>
  </si>
  <si>
    <t>01.04.2006</t>
  </si>
  <si>
    <t>SOŠ a SOU, Kaplice, Pohorská 86</t>
  </si>
  <si>
    <t>380 312 852</t>
  </si>
  <si>
    <t>jiwgnnd</t>
  </si>
  <si>
    <t>16.02.2006</t>
  </si>
  <si>
    <t>Základní škola s rozšířenou výukou jazyků Magic Hill s.r.o.</t>
  </si>
  <si>
    <t>Základní škola s RVJ Magic Hill s.r.o.</t>
  </si>
  <si>
    <t>602 176 833</t>
  </si>
  <si>
    <t>info@magic-hill.cz</t>
  </si>
  <si>
    <t>kancelar@magic-hill.cz</t>
  </si>
  <si>
    <t>http://www.magic-hill.cz</t>
  </si>
  <si>
    <t>a5sckxa</t>
  </si>
  <si>
    <t>Mgr. Alena Miklová, MBA</t>
  </si>
  <si>
    <t>B00G21L12L13</t>
  </si>
  <si>
    <t>Střední odborné učiliště služeb Vodňany, Zeyerovy sady 43/II</t>
  </si>
  <si>
    <t>SOU služeb Vodňany, Zeyerovy sady 43/II</t>
  </si>
  <si>
    <t>Zeyerovy sady</t>
  </si>
  <si>
    <t>383 390 516</t>
  </si>
  <si>
    <t>reditel@sousvodnany.cz</t>
  </si>
  <si>
    <t>sousvodnany@sousvodnany.cz</t>
  </si>
  <si>
    <t>http://www.sousvodnany.cz</t>
  </si>
  <si>
    <t>udck8zf</t>
  </si>
  <si>
    <t>Ing. Jana Čechová</t>
  </si>
  <si>
    <t>Střední škola - Podorlické vzdělávací centrum, Dobruška</t>
  </si>
  <si>
    <t>Střední škola - Podorlické vzděl.centrum</t>
  </si>
  <si>
    <t>491 618 930</t>
  </si>
  <si>
    <t>info@stredniskola.dobruska.cz</t>
  </si>
  <si>
    <t>info@sspvc.cz</t>
  </si>
  <si>
    <t>http://www.sspvc.cz</t>
  </si>
  <si>
    <t>riipzea</t>
  </si>
  <si>
    <t>Marian Kubala</t>
  </si>
  <si>
    <t>posz@povi.cz</t>
  </si>
  <si>
    <t>Linguistic - Jazyková škola s právem státní jazykové zkoušky v.o.s.</t>
  </si>
  <si>
    <t>Linguistic-jazyk.škola s práv.SJZ v.o.s.</t>
  </si>
  <si>
    <t>Akátová</t>
  </si>
  <si>
    <t>gjs.adamusova@seznam.cz</t>
  </si>
  <si>
    <t>kohutova@linguistic.cz</t>
  </si>
  <si>
    <t>www.clil.cz</t>
  </si>
  <si>
    <t>Dětský domov HUSITA, o.p.s.</t>
  </si>
  <si>
    <t>detskydomovhusita@gmail.com</t>
  </si>
  <si>
    <t>grimmich@email.cz</t>
  </si>
  <si>
    <t>http://www.detskydomovhusita.cz</t>
  </si>
  <si>
    <t>tqp2bka</t>
  </si>
  <si>
    <t>Mgr. Igor Grimmich</t>
  </si>
  <si>
    <t>01.08.2006</t>
  </si>
  <si>
    <t>Střední škola obchodu, služeb a řemesel a Jazyková škola s právem státní jazykové zkoušky, Tábor, Bydlinského 2474</t>
  </si>
  <si>
    <t>SŠ obch.,služeb a řemes. a JŠ s práv.SJZ</t>
  </si>
  <si>
    <t>381 254 756</t>
  </si>
  <si>
    <t>381 256 246</t>
  </si>
  <si>
    <t>podatelna@ssjs-tabor.cz</t>
  </si>
  <si>
    <t>skola@ssjs-tabor.cz</t>
  </si>
  <si>
    <t>http://www.ssjs-tabor.cz</t>
  </si>
  <si>
    <t>5f3faxp</t>
  </si>
  <si>
    <t>Mgr. Radek Cícha</t>
  </si>
  <si>
    <t>C00F20H22L11L13M20</t>
  </si>
  <si>
    <t>18.04.2006</t>
  </si>
  <si>
    <t>Střední odborné učiliště, Lišov, tř. 5. května 3</t>
  </si>
  <si>
    <t>třída 5. května</t>
  </si>
  <si>
    <t>387 994 653</t>
  </si>
  <si>
    <t>reditel@sou-lisov.cz</t>
  </si>
  <si>
    <t>sekret@sou-lisov.cz</t>
  </si>
  <si>
    <t>https://www.sou-lisov.cz</t>
  </si>
  <si>
    <t>acqj5zu</t>
  </si>
  <si>
    <t>Mgr. Marie Benedová</t>
  </si>
  <si>
    <t>C00H21H22L11L13</t>
  </si>
  <si>
    <t>19.04.2006</t>
  </si>
  <si>
    <t>241 430 824</t>
  </si>
  <si>
    <t>asistent@sunnycanadian.cz</t>
  </si>
  <si>
    <t>bbxkfxe</t>
  </si>
  <si>
    <t>PhDr. Kateřina Kožnarová</t>
  </si>
  <si>
    <t>Jazyková škola s právem státní jazykové zkoušky PELICAN, s.r.o.</t>
  </si>
  <si>
    <t>Jazyk.škola s právem SJZ PELICAN, s.r.o.</t>
  </si>
  <si>
    <t>549 216 124</t>
  </si>
  <si>
    <t>info@skolapelican.com</t>
  </si>
  <si>
    <t>http://www.skolapelican.com</t>
  </si>
  <si>
    <t>9zqdnhe</t>
  </si>
  <si>
    <t>Mgr. Dagmar Ráček Pelikánová</t>
  </si>
  <si>
    <t>Zařízení pro další vzdělávání pedagogických pracovníků a Středisko služeb školám, České Budějovice, Nemanická 7</t>
  </si>
  <si>
    <t>Zařízení pro DVPP a Střed. služeb školám</t>
  </si>
  <si>
    <t>Nemanická</t>
  </si>
  <si>
    <t>389 822 721</t>
  </si>
  <si>
    <t>239 017 431</t>
  </si>
  <si>
    <t>info@zvas.cz</t>
  </si>
  <si>
    <t>reditel@zvas.cz</t>
  </si>
  <si>
    <t>http://www.zvas.cz</t>
  </si>
  <si>
    <t>3cdj5ts</t>
  </si>
  <si>
    <t>Mgr. Miroslav Pikhart</t>
  </si>
  <si>
    <t>15.05.2006</t>
  </si>
  <si>
    <t>Manažerská akademie, soukromá střední škola</t>
  </si>
  <si>
    <t>Manažerská akademie, soukromá SŠ</t>
  </si>
  <si>
    <t>311 611 888</t>
  </si>
  <si>
    <t>info@maberoun.cz</t>
  </si>
  <si>
    <t>lidinsky.vit@maberoun.cz</t>
  </si>
  <si>
    <t>http://www.maberoun.cz</t>
  </si>
  <si>
    <t>ba2s7si</t>
  </si>
  <si>
    <t>Ing. Vít Lidinský, Ph.D.</t>
  </si>
  <si>
    <t>lidinska@centrum.cz</t>
  </si>
  <si>
    <t>bujm9jk</t>
  </si>
  <si>
    <t>01.07.2006</t>
  </si>
  <si>
    <t>777 884 880 ,602884576</t>
  </si>
  <si>
    <t>studium@slovgym.czreditel@slovgym.cz</t>
  </si>
  <si>
    <t>perglertt@gmail.com</t>
  </si>
  <si>
    <t>i95dz3q</t>
  </si>
  <si>
    <t>Základní škola a Mateřská škola Vysoké Popovice, okres Brno-venkov, příspěvková organizace</t>
  </si>
  <si>
    <t>Vysoké Popovice</t>
  </si>
  <si>
    <t>775 677 396</t>
  </si>
  <si>
    <t>zs@vysokepopovice.cz</t>
  </si>
  <si>
    <t>http://www.vysokepopovice.cz</t>
  </si>
  <si>
    <t>v57mi7a</t>
  </si>
  <si>
    <t>Mgr. Zdeněk Kříž, Ph.D.</t>
  </si>
  <si>
    <t>obec@vysoke-popovice.cz</t>
  </si>
  <si>
    <t>34wa2v9</t>
  </si>
  <si>
    <t>Střední škola zemědělská a Vyšší odborná škola Chrudim</t>
  </si>
  <si>
    <t>SŠ zemědělská a VOŠ</t>
  </si>
  <si>
    <t>469 620 207</t>
  </si>
  <si>
    <t>crzemsk@szes-chrudim.cz</t>
  </si>
  <si>
    <t>valasek@szes-chrudim.cz</t>
  </si>
  <si>
    <t>http://www.szes-chrudim.cz</t>
  </si>
  <si>
    <t>dgizf58</t>
  </si>
  <si>
    <t>Ing. Stanislav Valášek</t>
  </si>
  <si>
    <t>11.10.2006</t>
  </si>
  <si>
    <t>Soukromá základní škola Cesta k úspěchu v Praze, s.r.o.</t>
  </si>
  <si>
    <t>Soukromá ZŠ Cesta k úspěchu, s.r.o.</t>
  </si>
  <si>
    <t>U Hadovky</t>
  </si>
  <si>
    <t>724 832 774</t>
  </si>
  <si>
    <t>skola@cestakuspechu.cz</t>
  </si>
  <si>
    <t>stanislav.svoboda@cestakuspechu.cz</t>
  </si>
  <si>
    <t>http://www.cestakuspechu.cz</t>
  </si>
  <si>
    <t>e7w3fvq</t>
  </si>
  <si>
    <t>Mgr. Stanislav Knob, Ph.D.</t>
  </si>
  <si>
    <t>Radost - dětský domov, o.p.s.</t>
  </si>
  <si>
    <t>Čs. tankistů</t>
  </si>
  <si>
    <t>777 269 393</t>
  </si>
  <si>
    <t>274 775 200</t>
  </si>
  <si>
    <t>walbrol@radost-ops.cz</t>
  </si>
  <si>
    <t>stejskalova@radost-ops.cz</t>
  </si>
  <si>
    <t>http://www.radost-ops.cz</t>
  </si>
  <si>
    <t>dgqpz63</t>
  </si>
  <si>
    <t>Ing. Mgr. Aleš Sládek</t>
  </si>
  <si>
    <t>20.12.2006</t>
  </si>
  <si>
    <t>Střední škola stavební - HORSTAV</t>
  </si>
  <si>
    <t>Na vlčinci</t>
  </si>
  <si>
    <t>724 549 018</t>
  </si>
  <si>
    <t>reditel@ssshorstav.cz</t>
  </si>
  <si>
    <t>sss-horstav@seznam.cz</t>
  </si>
  <si>
    <t>www.stavebniskolahorstav.cz</t>
  </si>
  <si>
    <t>s7emcdv</t>
  </si>
  <si>
    <t>Ing. Dana Vyhlídalová Müllerová</t>
  </si>
  <si>
    <t>horak@hor-invest.cz</t>
  </si>
  <si>
    <t>wzm6yw4</t>
  </si>
  <si>
    <t>01.09.2007</t>
  </si>
  <si>
    <t>AHOL - Střední škola gastronomie, turismu a lázeňství</t>
  </si>
  <si>
    <t>AHOL-SŠ gastronomie, turismu a lázeňství</t>
  </si>
  <si>
    <t>597 578 858</t>
  </si>
  <si>
    <t>aholss@ahol.cz</t>
  </si>
  <si>
    <t>www.ahol.cz</t>
  </si>
  <si>
    <t>g25i9gv</t>
  </si>
  <si>
    <t>Mgr. Miriam Lacinová</t>
  </si>
  <si>
    <t>Akademie SOUVIN, střední škola</t>
  </si>
  <si>
    <t>312 291 724</t>
  </si>
  <si>
    <t>info@souvin.cz</t>
  </si>
  <si>
    <t>http://www.souvin.cz</t>
  </si>
  <si>
    <t>i2sbewi</t>
  </si>
  <si>
    <t>PhDr. Daniel Černý, MBA</t>
  </si>
  <si>
    <t>9dr5ggd</t>
  </si>
  <si>
    <t>Na Veselí</t>
  </si>
  <si>
    <t>244 024 443 ,606652744</t>
  </si>
  <si>
    <t>244 024 997</t>
  </si>
  <si>
    <t>mvana@grvs.justice.cz</t>
  </si>
  <si>
    <t>jpolcer@grvs.justice.cz</t>
  </si>
  <si>
    <t>http://www.vscr.cz/stredni-odborne-uciliste</t>
  </si>
  <si>
    <t>gkgd44m</t>
  </si>
  <si>
    <t>Mgr. Josef Polcer</t>
  </si>
  <si>
    <t>posta@msp.justice.cz</t>
  </si>
  <si>
    <t>kq4aawz</t>
  </si>
  <si>
    <t>01.03.2007</t>
  </si>
  <si>
    <t>TRIVIS - Střední škola veřejnoprávní a Vyšší odborná škola bezpečnosti silniční dopravy Jihlava, s.r.o.</t>
  </si>
  <si>
    <t>TRIVIS - SŠ veřejnopráv. a VOŠ bezp. SD</t>
  </si>
  <si>
    <t>567 215 764</t>
  </si>
  <si>
    <t>rediteljihlava@trivis.cz</t>
  </si>
  <si>
    <t>jihlava@trivis.cz</t>
  </si>
  <si>
    <t>http://www.trivisjihlava.cz</t>
  </si>
  <si>
    <t>rg28e8r</t>
  </si>
  <si>
    <t>Ing. Dušan Hasoň</t>
  </si>
  <si>
    <t>Dětský domov se školou a základní škola, Ostrava-Kunčice, Jeseninova 4</t>
  </si>
  <si>
    <t>Jeseninova</t>
  </si>
  <si>
    <t>Kunčice</t>
  </si>
  <si>
    <t>596 237 059</t>
  </si>
  <si>
    <t>dd.kuncice-ucitel@seznam.cz</t>
  </si>
  <si>
    <t>dd.kuncice2@seznam.cz</t>
  </si>
  <si>
    <t>www.domov-kuncice.cz</t>
  </si>
  <si>
    <t>6feisxm</t>
  </si>
  <si>
    <t>Mgr. Roman Pavlovský</t>
  </si>
  <si>
    <t>B00J12L13</t>
  </si>
  <si>
    <t>22.02.2007</t>
  </si>
  <si>
    <t>g4tmigk</t>
  </si>
  <si>
    <t>01.09.2008</t>
  </si>
  <si>
    <t>Základní škola speciální Royal Rangers při Středisku Víteček</t>
  </si>
  <si>
    <t>ZŠ spec. Royal Rangers při Stř. Víteček</t>
  </si>
  <si>
    <t>Kořen</t>
  </si>
  <si>
    <t>Olbramov</t>
  </si>
  <si>
    <t>725 738 386</t>
  </si>
  <si>
    <t>skolavitecek@email.cz</t>
  </si>
  <si>
    <t>http://www.ph15rr.cz</t>
  </si>
  <si>
    <t>7xbmbqe</t>
  </si>
  <si>
    <t>Mgr. Zuzana Kovandová</t>
  </si>
  <si>
    <t>royal.ichthys@seznam.cz</t>
  </si>
  <si>
    <t>01.02.2008</t>
  </si>
  <si>
    <t>Základní škola a mateřská škola Špindlerův Mlýn</t>
  </si>
  <si>
    <t>Špindlerův Mlýn</t>
  </si>
  <si>
    <t>499 433 385</t>
  </si>
  <si>
    <t>zsspindl@zsspindl.cz</t>
  </si>
  <si>
    <t>www.zsspindl.cz</t>
  </si>
  <si>
    <t>rqamh77</t>
  </si>
  <si>
    <t>Mgr. Petr Libřický</t>
  </si>
  <si>
    <t>podatelna@mestospindleruvmlyn.cz</t>
  </si>
  <si>
    <t>fb3b4nn</t>
  </si>
  <si>
    <t>01.10.2007</t>
  </si>
  <si>
    <t>DOCEO - Jazyková škola s právem státní jazykové zkoušky, s.r.o.</t>
  </si>
  <si>
    <t>DOCEO - Jaz. škola s právem SJZ, s.r.o.</t>
  </si>
  <si>
    <t>E. Rošického</t>
  </si>
  <si>
    <t>724 955 894</t>
  </si>
  <si>
    <t>info@jsdoceo.cz</t>
  </si>
  <si>
    <t>bajt@jsdoceo.cz</t>
  </si>
  <si>
    <t>http://www.jsdoceo.cz</t>
  </si>
  <si>
    <t>tkadni3</t>
  </si>
  <si>
    <t>Mgr. Radim Knobloch</t>
  </si>
  <si>
    <t>01.11.2007</t>
  </si>
  <si>
    <t>Mezinárodní Konzervatoř Praha - International conservatory Prague, s.r.o.</t>
  </si>
  <si>
    <t>Mezinárodní Konzervatoř Praha, s.r.o.</t>
  </si>
  <si>
    <t>Olšanská</t>
  </si>
  <si>
    <t>608 359 995 ,776600060</t>
  </si>
  <si>
    <t>konzervator.praha@seznam.cz</t>
  </si>
  <si>
    <t>http://www.konzervatorpraha.eu</t>
  </si>
  <si>
    <t>75nmhpj</t>
  </si>
  <si>
    <t>Soukromá střední průmyslová škola Břeclav, spol. s r.o. CULTUS</t>
  </si>
  <si>
    <t>Soukr. SPŠ, spol. s r.o. CULTUS</t>
  </si>
  <si>
    <t>519 323 545</t>
  </si>
  <si>
    <t>info@sspscultus.cz</t>
  </si>
  <si>
    <t>reditel@sspscultus.cz</t>
  </si>
  <si>
    <t>www.sspscultus.cz</t>
  </si>
  <si>
    <t>ti33fj6</t>
  </si>
  <si>
    <t>Mgr. Ivan Čech</t>
  </si>
  <si>
    <t>01.01.2008</t>
  </si>
  <si>
    <t>Vyšší odborná škola hotelnictví a turismu, o.p.s.</t>
  </si>
  <si>
    <t>Vyšší odborná škola o.p.s.</t>
  </si>
  <si>
    <t>585 002 059</t>
  </si>
  <si>
    <t>vosunicov@vosunicov.cz</t>
  </si>
  <si>
    <t>www.vosunicov.cz</t>
  </si>
  <si>
    <t>mk4eh93</t>
  </si>
  <si>
    <t>Ing. Milan Koudelka</t>
  </si>
  <si>
    <t>Křesťanská základní škola Nativity</t>
  </si>
  <si>
    <t>Potoční</t>
  </si>
  <si>
    <t>Děčín XXXI-Křešice</t>
  </si>
  <si>
    <t>733 225 822</t>
  </si>
  <si>
    <t>skola@nativity.cz</t>
  </si>
  <si>
    <t>l.hosek@nativity.cz</t>
  </si>
  <si>
    <t>http://www.nativity.cz</t>
  </si>
  <si>
    <t>wd27dm4</t>
  </si>
  <si>
    <t>Mgr. Luboš Hošek</t>
  </si>
  <si>
    <t>B00G22L11</t>
  </si>
  <si>
    <t>provincie.boh@jesuit.cz</t>
  </si>
  <si>
    <t>dkysbpz</t>
  </si>
  <si>
    <t>01.07.2008</t>
  </si>
  <si>
    <t>Základní škola a Mateřská škola Údolí Desné</t>
  </si>
  <si>
    <t>Základní škola a Mateř.škola Údolí Desné</t>
  </si>
  <si>
    <t>Šumperská</t>
  </si>
  <si>
    <t>Rapotín</t>
  </si>
  <si>
    <t>583 550 130</t>
  </si>
  <si>
    <t>reditel@skolydesna.cz</t>
  </si>
  <si>
    <t>sekretariat@skolydesna.cz</t>
  </si>
  <si>
    <t>www.skolydesna.cz</t>
  </si>
  <si>
    <t>uiydsst</t>
  </si>
  <si>
    <t>Mgr. Martin Gronych</t>
  </si>
  <si>
    <t>A00B00G21G22L12L13</t>
  </si>
  <si>
    <t>svazek@rapotin.cz</t>
  </si>
  <si>
    <t>cxn7ke4</t>
  </si>
  <si>
    <t>Základní škola Spektrum, s.r.o.</t>
  </si>
  <si>
    <t>Kytlická</t>
  </si>
  <si>
    <t>283 882 044 ,724806007</t>
  </si>
  <si>
    <t>reditel@zsspektrum.cz; jednatel@zsspektrum.cz</t>
  </si>
  <si>
    <t>bartosova.l@seznam.cz</t>
  </si>
  <si>
    <t>http://www.zsspektrum.cz</t>
  </si>
  <si>
    <t>jw3ckx6</t>
  </si>
  <si>
    <t>Mgr. Helena Míková</t>
  </si>
  <si>
    <t>Křesťanská střední škola, základní škola a mateřská škola Elijáš, Praha 4 - Michle</t>
  </si>
  <si>
    <t>Křesťanská SŠ, ZŠ a MŠ Elijáš</t>
  </si>
  <si>
    <t>734 527 074</t>
  </si>
  <si>
    <t>reditel@elijas.cz</t>
  </si>
  <si>
    <t>sekretariat@elijas.cz</t>
  </si>
  <si>
    <t>http://www.elijas.cz</t>
  </si>
  <si>
    <t>km7wg2d</t>
  </si>
  <si>
    <t>Mgr. Petra Bulejčíková, Ph.D.</t>
  </si>
  <si>
    <t>cs@casd.cz</t>
  </si>
  <si>
    <t>bceaq22</t>
  </si>
  <si>
    <t>Střední škola, základní škola a mateřská škola Monty School</t>
  </si>
  <si>
    <t>SŠ, ZŠ a MŠ Monty School</t>
  </si>
  <si>
    <t>776 319 088</t>
  </si>
  <si>
    <t>info@montyskola.cz</t>
  </si>
  <si>
    <t>radka.hamrikova@montyskola.cz</t>
  </si>
  <si>
    <t>http://www.montyskola.cz</t>
  </si>
  <si>
    <t>gdk3jyb</t>
  </si>
  <si>
    <t>Mgr. Radka Hamříková, Ph.D.</t>
  </si>
  <si>
    <t>petr.vidlak@montyskola.cz</t>
  </si>
  <si>
    <t>Královské gymnázium Petrovice s.r.o.</t>
  </si>
  <si>
    <t>petra.melotikova@skolapetrovice.cz</t>
  </si>
  <si>
    <t>tereza.nehasilova@skolapetrovice.cz</t>
  </si>
  <si>
    <t>kralovskaskola.cz</t>
  </si>
  <si>
    <t>Mgr. Tereza Nehasilová</t>
  </si>
  <si>
    <t>Církevní základní škola ve Veselí nad Moravou</t>
  </si>
  <si>
    <t>518 309 931</t>
  </si>
  <si>
    <t>518 324 549</t>
  </si>
  <si>
    <t>skola@czsveseli.cz</t>
  </si>
  <si>
    <t>www.czsveseli.cz</t>
  </si>
  <si>
    <t>gq44xs3</t>
  </si>
  <si>
    <t>Ing. Ludvík Kostelanský</t>
  </si>
  <si>
    <t>Waldorfská škola České Budějovice – mateřská škola, základní škola a střední škola o.p.s.</t>
  </si>
  <si>
    <t>Waldorfská škola ČB – MŠ, ZŠ a SŠ o.p.s.</t>
  </si>
  <si>
    <t>725 071 245</t>
  </si>
  <si>
    <t>skola@waldorfcb.cz</t>
  </si>
  <si>
    <t>reditelna@waldorfcb.cz</t>
  </si>
  <si>
    <t>http://www.waldorfcb.cz</t>
  </si>
  <si>
    <t>44rdyiy</t>
  </si>
  <si>
    <t>Mgr. Milena Vlčková</t>
  </si>
  <si>
    <t>Brána, střední škola, základní škola a mateřská škola</t>
  </si>
  <si>
    <t>Brána,SŠ, ZŠ a MŠ</t>
  </si>
  <si>
    <t>Heřmanická</t>
  </si>
  <si>
    <t>734 174 832</t>
  </si>
  <si>
    <t>reditelka@zsmsbrana.cz</t>
  </si>
  <si>
    <t>www.zsmsbrana.cz</t>
  </si>
  <si>
    <t>vbchm8v</t>
  </si>
  <si>
    <t>Mgr. Dana Kašparová</t>
  </si>
  <si>
    <t>A00B00C00G21H22L11</t>
  </si>
  <si>
    <t>jb.np@tiscali.cz</t>
  </si>
  <si>
    <t>G.A.P.education, střední škola s.r.o.</t>
  </si>
  <si>
    <t>Libušská</t>
  </si>
  <si>
    <t>731 119 343</t>
  </si>
  <si>
    <t>steindlerova@gape.cz</t>
  </si>
  <si>
    <t>info@gape.cz</t>
  </si>
  <si>
    <t>www.gape.cz</t>
  </si>
  <si>
    <t>9zr7pim</t>
  </si>
  <si>
    <t>MgA. Janka Šteindlerová</t>
  </si>
  <si>
    <t>Křesťanská Základní škola a Mateřská škola Jana Husa</t>
  </si>
  <si>
    <t>Křesťanská ZŠ a MŠ Jana Husa</t>
  </si>
  <si>
    <t>Šujanovo náměstí</t>
  </si>
  <si>
    <t>739 255 823</t>
  </si>
  <si>
    <t>zs@krestanskaskola.cz</t>
  </si>
  <si>
    <t>http://www.krestanskaskola.cz</t>
  </si>
  <si>
    <t>fygik27</t>
  </si>
  <si>
    <t>Mgr. Martina Horčicová</t>
  </si>
  <si>
    <t>michalv@slovozivota.cz</t>
  </si>
  <si>
    <t>Školní jídelna Praha - Radotín</t>
  </si>
  <si>
    <t>257 911 682</t>
  </si>
  <si>
    <t>info@sjradotin.cz</t>
  </si>
  <si>
    <t>3n2k9ks</t>
  </si>
  <si>
    <t>Bc. Daniel Lukosz</t>
  </si>
  <si>
    <t>Zařízení školního stravování Praha - Zbraslav</t>
  </si>
  <si>
    <t>257 921 354</t>
  </si>
  <si>
    <t>reditelka@zss-zbraslav.cz</t>
  </si>
  <si>
    <t>dphf782</t>
  </si>
  <si>
    <t>Tomáš Buček</t>
  </si>
  <si>
    <t>Školní jídelna, Praha 22, Nové náměstí 1100</t>
  </si>
  <si>
    <t>Nové náměstí</t>
  </si>
  <si>
    <t>267 712 690</t>
  </si>
  <si>
    <t>267 712 689</t>
  </si>
  <si>
    <t>sjpraha22@volny.cz</t>
  </si>
  <si>
    <t>http://www.sjpraha22.cz</t>
  </si>
  <si>
    <t>svrk9kv</t>
  </si>
  <si>
    <t>Bc. Hana Hlasová</t>
  </si>
  <si>
    <t>Dům dětí a mládeže Stodůlky</t>
  </si>
  <si>
    <t>251 620 266</t>
  </si>
  <si>
    <t>info@ddmstodulky.cz</t>
  </si>
  <si>
    <t>j.simankova@ddmstodulky.cz</t>
  </si>
  <si>
    <t>www.ddmstodulky.cz</t>
  </si>
  <si>
    <t>m6ynrjp</t>
  </si>
  <si>
    <t>Mgr. Jana Šimánková</t>
  </si>
  <si>
    <t>Mateřská škola Čakovice II</t>
  </si>
  <si>
    <t>Slaviborské náměstí</t>
  </si>
  <si>
    <t>Třeboradice</t>
  </si>
  <si>
    <t>283 933 003</t>
  </si>
  <si>
    <t>ms.cako2@seznam.cz</t>
  </si>
  <si>
    <t>www.mstreboradice.cz</t>
  </si>
  <si>
    <t>dttkpw9</t>
  </si>
  <si>
    <t>Iveta Kudrnová</t>
  </si>
  <si>
    <t>Mateřská škola Čakovice I</t>
  </si>
  <si>
    <t>MŠ Čakovice I</t>
  </si>
  <si>
    <t>Něvská</t>
  </si>
  <si>
    <t>739 016 447</t>
  </si>
  <si>
    <t>ms.cakovice@seznam.cz</t>
  </si>
  <si>
    <t>ekonom.mscakovice@seznam.cz</t>
  </si>
  <si>
    <t>https://ms-cakovice1.webnode.cz/</t>
  </si>
  <si>
    <t>42ikpvf</t>
  </si>
  <si>
    <t>Mgr. Martina Buderová</t>
  </si>
  <si>
    <t>Sportovní a rekreační areál Pražačka se školní jídelnou, Praha 3, Za Žižkovskou vozovnou 19/2716</t>
  </si>
  <si>
    <t>SARAP se školní jídelnou</t>
  </si>
  <si>
    <t>222 592 061</t>
  </si>
  <si>
    <t>info@prazacka.cz</t>
  </si>
  <si>
    <t>www.prazacka.cz</t>
  </si>
  <si>
    <t>vpsdbjk</t>
  </si>
  <si>
    <t>Ing. Václav Bartásek</t>
  </si>
  <si>
    <t>Školní jídelny Praha 10, příspěvková organizace</t>
  </si>
  <si>
    <t>Školní jídelny Praha 10</t>
  </si>
  <si>
    <t>267 093 540</t>
  </si>
  <si>
    <t>vrtiska@sjp10.cz</t>
  </si>
  <si>
    <t>www.sip10.cz</t>
  </si>
  <si>
    <t>h4gk9kz</t>
  </si>
  <si>
    <t>Mgr. Jaroslav Vrtiška</t>
  </si>
  <si>
    <t>Škola v přírodě a školní jídelna Čestice</t>
  </si>
  <si>
    <t>ŠVPa ŠJ Čestice</t>
  </si>
  <si>
    <t>383 396 103</t>
  </si>
  <si>
    <t>svp.cestice@seznam.cz</t>
  </si>
  <si>
    <t>www.svp-cestice.cz</t>
  </si>
  <si>
    <t>7at62hv</t>
  </si>
  <si>
    <t>Mgr. Kateřina Vršková</t>
  </si>
  <si>
    <t>H10L11</t>
  </si>
  <si>
    <t>ERTUS - školní jídelny, spol. s r.o.</t>
  </si>
  <si>
    <t>ERTUS - ŠJ, spol. s r.o.</t>
  </si>
  <si>
    <t>775 656 131</t>
  </si>
  <si>
    <t>777 774 462</t>
  </si>
  <si>
    <t>info@ertus.cz</t>
  </si>
  <si>
    <t>pavel.coch@ertus.cz</t>
  </si>
  <si>
    <t>http://www.ertus.cz</t>
  </si>
  <si>
    <t>ncy4ikj</t>
  </si>
  <si>
    <t>Ing. Pavel Coch</t>
  </si>
  <si>
    <t>Mateřská škola Velká Chuchle</t>
  </si>
  <si>
    <t>Na cihelně</t>
  </si>
  <si>
    <t>257 217 987</t>
  </si>
  <si>
    <t>257 217 988</t>
  </si>
  <si>
    <t>skolka@chuchle.cz</t>
  </si>
  <si>
    <t>www.skolka-chuchle.cz</t>
  </si>
  <si>
    <t>yyek3nw</t>
  </si>
  <si>
    <t>Alena Kučerová</t>
  </si>
  <si>
    <t>Mateřská škola HAPPY CHILD s.r.o.</t>
  </si>
  <si>
    <t>MŠ HAPPY CHILD s.r.o.</t>
  </si>
  <si>
    <t>224 251 992</t>
  </si>
  <si>
    <t>info@happychild.cz</t>
  </si>
  <si>
    <t>www.happychild.cz</t>
  </si>
  <si>
    <t>6u6khpq</t>
  </si>
  <si>
    <t>Mgr. Savitri Braunová</t>
  </si>
  <si>
    <t>Soukromá mateřská škola a základní škola Petrklíč</t>
  </si>
  <si>
    <t>Soukromá MŠ a ZŠ Petrklíč</t>
  </si>
  <si>
    <t>257 812 230</t>
  </si>
  <si>
    <t>centrum@petrklic.net</t>
  </si>
  <si>
    <t>http://www.petrklic.net</t>
  </si>
  <si>
    <t>h87hd43</t>
  </si>
  <si>
    <t>Larysa Vursta</t>
  </si>
  <si>
    <t>A00A00B00G21L13</t>
  </si>
  <si>
    <t>n6mdpex</t>
  </si>
  <si>
    <t>Mateřská škola Čakovice III</t>
  </si>
  <si>
    <t>Schoellerova</t>
  </si>
  <si>
    <t>733 503 004</t>
  </si>
  <si>
    <t>ms.cakovice3@seznam.cz</t>
  </si>
  <si>
    <t>http://www.ms-cakovice3.estranky.cz</t>
  </si>
  <si>
    <t>nk4kpw6</t>
  </si>
  <si>
    <t>Ludmila Vargová</t>
  </si>
  <si>
    <t>Mateřská škola Sluníčko, Praha 9 - Újezd nad Lesy</t>
  </si>
  <si>
    <t>702 159 323</t>
  </si>
  <si>
    <t>skolkapolesna@gmail.com</t>
  </si>
  <si>
    <t>www.mspolesna.eu</t>
  </si>
  <si>
    <t>arzkzfy</t>
  </si>
  <si>
    <t>Mgr. Simona Plašilová, DiS.</t>
  </si>
  <si>
    <t>Mateřská škola Dolní Krupá, okres Mladá Boleslav</t>
  </si>
  <si>
    <t>MŠ Dolní Krupá</t>
  </si>
  <si>
    <t>725 529 616</t>
  </si>
  <si>
    <t>utxkqry</t>
  </si>
  <si>
    <t>Eva Šírková, pověřena řízením</t>
  </si>
  <si>
    <t>obu.dolnikrupa@seznam.cz</t>
  </si>
  <si>
    <t>4nibs8z</t>
  </si>
  <si>
    <t>Mateřská škola Poděbrady, příspěvková organizace</t>
  </si>
  <si>
    <t>325 613 652</t>
  </si>
  <si>
    <t>ms.studentska@mspodebrady.cz</t>
  </si>
  <si>
    <t>r7rkw6g</t>
  </si>
  <si>
    <t>Školní jídelna Vrané nad Vltavou, okres Praha - západ</t>
  </si>
  <si>
    <t>257 760 324</t>
  </si>
  <si>
    <t>skolni.stravovna@volny.cz</t>
  </si>
  <si>
    <t>http://www.skolnijidelnavrane.cz</t>
  </si>
  <si>
    <t>t9xk9sh</t>
  </si>
  <si>
    <t>Hana Jahodová</t>
  </si>
  <si>
    <t>Mateřská škola "U kohoutka Sedmipírka" Benešov, Dukelská 1546</t>
  </si>
  <si>
    <t>317 723 567</t>
  </si>
  <si>
    <t>info@mskohoutek.cz</t>
  </si>
  <si>
    <t>ucto@mskohoutek.cz</t>
  </si>
  <si>
    <t>https://www.mskohoutek.cz</t>
  </si>
  <si>
    <t>38xk2wa</t>
  </si>
  <si>
    <t>Kateřina Čmielová</t>
  </si>
  <si>
    <t>Mateřská škola města Benátky nad Jizerou, okres Mladá Boleslav</t>
  </si>
  <si>
    <t>tř. Osvoboz. polit. vězňů</t>
  </si>
  <si>
    <t>326 363 737</t>
  </si>
  <si>
    <t>skolky.bnj@seznam.cz</t>
  </si>
  <si>
    <t>https://www.msbenatky.sph.cz</t>
  </si>
  <si>
    <t>n49kns9</t>
  </si>
  <si>
    <t>Bc. Jana Pucandlová</t>
  </si>
  <si>
    <t>Školní jídelna Velvary, okres Kladno</t>
  </si>
  <si>
    <t>Školní jídelna Velvary</t>
  </si>
  <si>
    <t>315 761 165</t>
  </si>
  <si>
    <t>jidelnavelvary@tiscali.cz</t>
  </si>
  <si>
    <t>apdk9sr</t>
  </si>
  <si>
    <t>Radka Vosmíková</t>
  </si>
  <si>
    <t>Školní jídelna Týnec nad Sázavou, příspěvková organizace</t>
  </si>
  <si>
    <t>773 922 916</t>
  </si>
  <si>
    <t>malinova.benesov@seznam.cz</t>
  </si>
  <si>
    <t>jidelna@sjtynec.cz</t>
  </si>
  <si>
    <t>www.sjtynec.cz</t>
  </si>
  <si>
    <t>wqyk9qm</t>
  </si>
  <si>
    <t>Jana Malinová</t>
  </si>
  <si>
    <t>Školní jídelna Neveklov, okres Benešov</t>
  </si>
  <si>
    <t>317 741 188</t>
  </si>
  <si>
    <t>br8k9ia</t>
  </si>
  <si>
    <t>Martin Šimr</t>
  </si>
  <si>
    <t>Školní jídelna Trhový Štěpánov, příspěvková organizace</t>
  </si>
  <si>
    <t>317 851 276</t>
  </si>
  <si>
    <t>mxpk9qq</t>
  </si>
  <si>
    <t>Helena Vesecká</t>
  </si>
  <si>
    <t>Mateřská škola Pohádka, U Školky 340, Kutná Hora, příspěvková organizace</t>
  </si>
  <si>
    <t>327 512 458 ,601563652</t>
  </si>
  <si>
    <t>mspohadka@centrum.cz</t>
  </si>
  <si>
    <t>www.pohadkakh.cz</t>
  </si>
  <si>
    <t>3n5kw9p</t>
  </si>
  <si>
    <t>Zdeňka Slavíčková</t>
  </si>
  <si>
    <t>Mateřská škola Ostrá, okres Nymburk</t>
  </si>
  <si>
    <t>MŠ Ostrá</t>
  </si>
  <si>
    <t>Ostrá</t>
  </si>
  <si>
    <t>737 515 022</t>
  </si>
  <si>
    <t>msostra@post.cz</t>
  </si>
  <si>
    <t>pilarovaveronika@seznam.cz</t>
  </si>
  <si>
    <t>https://www.msostra.cz/</t>
  </si>
  <si>
    <t>awdvcti</t>
  </si>
  <si>
    <t>Bc. Veronika Pilařová</t>
  </si>
  <si>
    <t>obec.ostra@ostra.cz</t>
  </si>
  <si>
    <t>yzfa7md</t>
  </si>
  <si>
    <t>Mateřská škola Březina, okres Mladá Boleslav</t>
  </si>
  <si>
    <t>MŠ Březina</t>
  </si>
  <si>
    <t>773 689 102</t>
  </si>
  <si>
    <t>mrtzvg2</t>
  </si>
  <si>
    <t>Marcela Janšová</t>
  </si>
  <si>
    <t>ou.brezina@seznam.cz</t>
  </si>
  <si>
    <t>s32auvn</t>
  </si>
  <si>
    <t>Mateřská škola Hrusice</t>
  </si>
  <si>
    <t>Hrusice</t>
  </si>
  <si>
    <t>323 655 369</t>
  </si>
  <si>
    <t>skolkahrusice@seznam.cz</t>
  </si>
  <si>
    <t>scmw689</t>
  </si>
  <si>
    <t>Lenka Rajdlová</t>
  </si>
  <si>
    <t>ouhrusice@gmail.cz</t>
  </si>
  <si>
    <t>k5rakw7</t>
  </si>
  <si>
    <t>Mateřská škola Klubíčko, Boseň</t>
  </si>
  <si>
    <t>Boseň</t>
  </si>
  <si>
    <t>608 628 138</t>
  </si>
  <si>
    <t>rovnadaniela@gmail.com</t>
  </si>
  <si>
    <t>http://www.msbosen.cz</t>
  </si>
  <si>
    <t>iu37w6u</t>
  </si>
  <si>
    <t>Daniela Rovná</t>
  </si>
  <si>
    <t>Mateřská škola Mečeříž, příspěvková organizace</t>
  </si>
  <si>
    <t>Mečeříž</t>
  </si>
  <si>
    <t>326 391 324</t>
  </si>
  <si>
    <t>ms.meceriz@seznam.cz</t>
  </si>
  <si>
    <t>rtvkuq3</t>
  </si>
  <si>
    <t>Lucie Pospíšilová</t>
  </si>
  <si>
    <t>meceriz@volny.cz</t>
  </si>
  <si>
    <t>i33bgv7</t>
  </si>
  <si>
    <t>Mateřská škola Nová Ves I</t>
  </si>
  <si>
    <t>Nová Ves I</t>
  </si>
  <si>
    <t>321 762 272</t>
  </si>
  <si>
    <t>pxikvnb</t>
  </si>
  <si>
    <t>Hana Doležalová</t>
  </si>
  <si>
    <t>obec@novaves.cz</t>
  </si>
  <si>
    <t>visbtux</t>
  </si>
  <si>
    <t>Mateřská škola Sluníčko, příspěvková organizace, Milovice - Mladá</t>
  </si>
  <si>
    <t>Mladá</t>
  </si>
  <si>
    <t>325 514 645</t>
  </si>
  <si>
    <t>lafkova@ms-slunicko.com</t>
  </si>
  <si>
    <t>ruzickova@ms-slunicko.com</t>
  </si>
  <si>
    <t>www.ms-slunicko.com</t>
  </si>
  <si>
    <t>ucjkzfn</t>
  </si>
  <si>
    <t>Soňa Růžičková</t>
  </si>
  <si>
    <t>Středisko volného času - DOMEČEK HOŘOVICE</t>
  </si>
  <si>
    <t>Vrbnovská</t>
  </si>
  <si>
    <t>311 512 223</t>
  </si>
  <si>
    <t>vslosarova@domecekhorovice.cz</t>
  </si>
  <si>
    <t>tklokocnik@domecekhorovice.cz</t>
  </si>
  <si>
    <t>https://www.domecekhorovice.cz</t>
  </si>
  <si>
    <t>fa8tm9s</t>
  </si>
  <si>
    <t>Vladimíra Šlosarová</t>
  </si>
  <si>
    <t>Mateřská škola Velim</t>
  </si>
  <si>
    <t>Horní Nouzov</t>
  </si>
  <si>
    <t>321 763 956</t>
  </si>
  <si>
    <t>ms.velim@seznam.cz</t>
  </si>
  <si>
    <t>du2raqg</t>
  </si>
  <si>
    <t>Žaneta Svobodová, DiS.</t>
  </si>
  <si>
    <t>REZA MB - Mateřská škola a Jesle, o. p. s.</t>
  </si>
  <si>
    <t>REZA MB - Mateřská škola a Jesle</t>
  </si>
  <si>
    <t>Klaudiánova</t>
  </si>
  <si>
    <t>326 326 055</t>
  </si>
  <si>
    <t>326 312 419</t>
  </si>
  <si>
    <t>jesle@rezamb.cz</t>
  </si>
  <si>
    <t>http://jeslemb.cz</t>
  </si>
  <si>
    <t>utxs2zq</t>
  </si>
  <si>
    <t>Mgr. Vendula Macháčková</t>
  </si>
  <si>
    <t>Mateřská škola Bambinárium</t>
  </si>
  <si>
    <t>775 665 090</t>
  </si>
  <si>
    <t>dhrabova@volny.cz</t>
  </si>
  <si>
    <t>http://www.bambinarium.eu</t>
  </si>
  <si>
    <t>qyp9s5u</t>
  </si>
  <si>
    <t>Ing. Dagmar Benková</t>
  </si>
  <si>
    <t>Mateřská škola Čelákovice, J. A. Komenského 1586, příspěvková organizace</t>
  </si>
  <si>
    <t>326 741 437</t>
  </si>
  <si>
    <t>reditelka@msjak.cz</t>
  </si>
  <si>
    <t>ekonom@msjak.cz</t>
  </si>
  <si>
    <t>smsgqtp</t>
  </si>
  <si>
    <t>Hana Henyšová</t>
  </si>
  <si>
    <t>Mateřská škola Ottománek</t>
  </si>
  <si>
    <t>603 745 576</t>
  </si>
  <si>
    <t>babyclub@ottomanek.cz</t>
  </si>
  <si>
    <t>http://www.ottomanek.cz</t>
  </si>
  <si>
    <t>riiyspc</t>
  </si>
  <si>
    <t>Mgr. Vladimíra Ottomanská</t>
  </si>
  <si>
    <t>Mateřská škola Hluboká nad Vltavou</t>
  </si>
  <si>
    <t>387 966 165</t>
  </si>
  <si>
    <t>mshluboka@seznam.cz</t>
  </si>
  <si>
    <t>http://www.ms.hluboka.cz</t>
  </si>
  <si>
    <t>btgsvqg</t>
  </si>
  <si>
    <t>Jana Fellinghauerová</t>
  </si>
  <si>
    <t>Mateřská škola Včelná</t>
  </si>
  <si>
    <t>Sokolovského</t>
  </si>
  <si>
    <t>Včelná</t>
  </si>
  <si>
    <t>606 021 211</t>
  </si>
  <si>
    <t>ms@vcelna.cz</t>
  </si>
  <si>
    <t>http://www.msvcelna.webnode.cz</t>
  </si>
  <si>
    <t>yabk3jk</t>
  </si>
  <si>
    <t>Hana Vítů</t>
  </si>
  <si>
    <t>obec@vcelna.cz</t>
  </si>
  <si>
    <t>pk7b5se</t>
  </si>
  <si>
    <t>Mateřská škola ve Velešíně</t>
  </si>
  <si>
    <t>380 331 241</t>
  </si>
  <si>
    <t>380 332 028</t>
  </si>
  <si>
    <t>msvelesin@email.cz</t>
  </si>
  <si>
    <t>http://www.msvelesin.cz</t>
  </si>
  <si>
    <t>83kk3jg</t>
  </si>
  <si>
    <t>Bc. Kateřina Janouchová</t>
  </si>
  <si>
    <t>3. mateřská škola Třeboň, Jeronýmova 183</t>
  </si>
  <si>
    <t>3. mateřská škola</t>
  </si>
  <si>
    <t>384 722 409</t>
  </si>
  <si>
    <t>384 726 047</t>
  </si>
  <si>
    <t>3.ms-trebon@seznam.cz</t>
  </si>
  <si>
    <t>9y4mwcn</t>
  </si>
  <si>
    <t>Bc. Romana Štěrbová</t>
  </si>
  <si>
    <t>Mateřská škola Tábor, Sokolovská 2417</t>
  </si>
  <si>
    <t>381 232 774</t>
  </si>
  <si>
    <t>uw9k2b2</t>
  </si>
  <si>
    <t>PaedDr. Lenka Spálenková</t>
  </si>
  <si>
    <t>Mateřská škola Tábor, Kollárova 2497</t>
  </si>
  <si>
    <t>381 253 938</t>
  </si>
  <si>
    <t>j5yk2b6</t>
  </si>
  <si>
    <t>Mgr. Vlasta Vychodilová</t>
  </si>
  <si>
    <t>Mateřská škola Prachatice</t>
  </si>
  <si>
    <t>Krumlovská</t>
  </si>
  <si>
    <t>388 316 571</t>
  </si>
  <si>
    <t>msprachatice@msprachatice.cz</t>
  </si>
  <si>
    <t>http://www.msprachatice.cz</t>
  </si>
  <si>
    <t>xe6kxgu</t>
  </si>
  <si>
    <t>Helena Turková Kubátová</t>
  </si>
  <si>
    <t>Mateřská škola Strakonice, Lidická 625</t>
  </si>
  <si>
    <t>380 422 820</t>
  </si>
  <si>
    <t>uagraps</t>
  </si>
  <si>
    <t>Bc. Alena Chalupská</t>
  </si>
  <si>
    <t>4. mateřská škola Jindřichův Hradec II, Röschova 1120</t>
  </si>
  <si>
    <t>4. mateřská škola</t>
  </si>
  <si>
    <t>Röschova</t>
  </si>
  <si>
    <t>384 361 475</t>
  </si>
  <si>
    <t>q4mmwf8</t>
  </si>
  <si>
    <t>Mgr. Dita Podhrázská, Ph.D.</t>
  </si>
  <si>
    <t>2. mateřská škola Jindřichův Hradec III, Jáchymova 209</t>
  </si>
  <si>
    <t>384 323 478</t>
  </si>
  <si>
    <t>a3xmv52</t>
  </si>
  <si>
    <t>Dana Novotná</t>
  </si>
  <si>
    <t>3. mateřská škola Jindřichův Hradec III, Vajgar 594</t>
  </si>
  <si>
    <t>384 321 615</t>
  </si>
  <si>
    <t>y7tmwcs</t>
  </si>
  <si>
    <t>Jaroslava Krejčová</t>
  </si>
  <si>
    <t>Mateřská škola Dačice</t>
  </si>
  <si>
    <t>Bratrská</t>
  </si>
  <si>
    <t>384 422 836</t>
  </si>
  <si>
    <t>reditelka@msdacice.cz</t>
  </si>
  <si>
    <t>http://www.msdacice.cz</t>
  </si>
  <si>
    <t>864kqfd</t>
  </si>
  <si>
    <t>Mgr. Hana Švarcová</t>
  </si>
  <si>
    <t>Školní jídelna České Velenice</t>
  </si>
  <si>
    <t>384 794 313</t>
  </si>
  <si>
    <t>jidelnacv@seznam.cz</t>
  </si>
  <si>
    <t>wfmk9ae</t>
  </si>
  <si>
    <t>Jaromír Smolek</t>
  </si>
  <si>
    <t>Dům dětí a mládeže, Prachatice, Ševčíkova 273</t>
  </si>
  <si>
    <t>Ševčíkova</t>
  </si>
  <si>
    <t>388 318 202</t>
  </si>
  <si>
    <t>ddm@ddm-prachatice.cz</t>
  </si>
  <si>
    <t>av3thig</t>
  </si>
  <si>
    <t>Mgr. Petr Kunc</t>
  </si>
  <si>
    <t>01.06.2005</t>
  </si>
  <si>
    <t>Mateřská škola Blatná, Vrchlického</t>
  </si>
  <si>
    <t>383 422 078</t>
  </si>
  <si>
    <t>materska.skola.vrchlickeho@seznam.cz</t>
  </si>
  <si>
    <t>ijxknj9</t>
  </si>
  <si>
    <t>Dana Strnadová</t>
  </si>
  <si>
    <t>Pedagogicko-psychologická poradna, České Budějovice, Nerudova 59</t>
  </si>
  <si>
    <t>725 975 587</t>
  </si>
  <si>
    <t>reditel@pppcb.cz</t>
  </si>
  <si>
    <t>http://www.pppcb.cz</t>
  </si>
  <si>
    <t>r9mhmeg</t>
  </si>
  <si>
    <t>Mgr. Pavel Vácha</t>
  </si>
  <si>
    <t>Mateřská škola Lipí</t>
  </si>
  <si>
    <t>387 992 127</t>
  </si>
  <si>
    <t>mslipi@seznam.cz</t>
  </si>
  <si>
    <t>qufkt7i</t>
  </si>
  <si>
    <t>BcA. Bc. Lucie Zbořilová</t>
  </si>
  <si>
    <t>ou.lipi@seznam.cz</t>
  </si>
  <si>
    <t>7gjbyds</t>
  </si>
  <si>
    <t>Mateřská škola Boršov nad Vltavou</t>
  </si>
  <si>
    <t>387 001 220</t>
  </si>
  <si>
    <t>reditelna@msborsov.cz</t>
  </si>
  <si>
    <t>7zqknpn</t>
  </si>
  <si>
    <t>Bc. Monika Štiková</t>
  </si>
  <si>
    <t>Mateřská škola Horšovský Týn, okres Domažlice, příspěvková organizace</t>
  </si>
  <si>
    <t>MŠ Horšovský Týn</t>
  </si>
  <si>
    <t>379 422 518</t>
  </si>
  <si>
    <t>msvancurova@seznam.cz</t>
  </si>
  <si>
    <t>kmckrmf</t>
  </si>
  <si>
    <t>Bc. Miloslava Vavříková</t>
  </si>
  <si>
    <t>Mateřská škola Sluníčko Mýto, okres Rokycany, příspěvková organizace</t>
  </si>
  <si>
    <t>MŠ Sluníčko</t>
  </si>
  <si>
    <t>Letná II</t>
  </si>
  <si>
    <t>731 190 439</t>
  </si>
  <si>
    <t>skolka@mestomyto.cz</t>
  </si>
  <si>
    <t>hrachova-m@email.cz</t>
  </si>
  <si>
    <t>ms-myto.cz</t>
  </si>
  <si>
    <t>7kvkzdm</t>
  </si>
  <si>
    <t>Miroslava Hrachová</t>
  </si>
  <si>
    <t>Mateřská škola Koloveč, okres Domažlice, příspěvková organizace</t>
  </si>
  <si>
    <t>MŠ Koloveč</t>
  </si>
  <si>
    <t>723 751 811 ,379494084</t>
  </si>
  <si>
    <t>info@mskolovec.cz</t>
  </si>
  <si>
    <t>mskolovec@quick.cz</t>
  </si>
  <si>
    <t>gjbks3s</t>
  </si>
  <si>
    <t>Helena Moudrá</t>
  </si>
  <si>
    <t>Mateřská škola Příkosice, okres Rokycany, příspěvková organizace</t>
  </si>
  <si>
    <t>MŠ Příkosice</t>
  </si>
  <si>
    <t>Příkosice</t>
  </si>
  <si>
    <t>371 783 321</t>
  </si>
  <si>
    <t>ms.prikosice@tiscali.cz</t>
  </si>
  <si>
    <t>cd9uc7z</t>
  </si>
  <si>
    <t>Pavla Belšánová</t>
  </si>
  <si>
    <t>Mateřská škola Bor, Borská 500, okres Tachov, příspěvková organizace</t>
  </si>
  <si>
    <t>374 790 295</t>
  </si>
  <si>
    <t>materskaskola@mubor.cz</t>
  </si>
  <si>
    <t>t3bknnd</t>
  </si>
  <si>
    <t>Bc. Jana Šperková</t>
  </si>
  <si>
    <t>Mateřská škola Domažlice, příspěvková organizace</t>
  </si>
  <si>
    <t>MŠ Domažlice</t>
  </si>
  <si>
    <t>Bezděkovské Předměstí</t>
  </si>
  <si>
    <t>379 724 565</t>
  </si>
  <si>
    <t>reditelka@msdomazlice.cz</t>
  </si>
  <si>
    <t>ucetni@msdomazlice.cz</t>
  </si>
  <si>
    <t>skolkydomazlice.cz</t>
  </si>
  <si>
    <t>e4kkqvw</t>
  </si>
  <si>
    <t>Mgr. Lenka Žáková</t>
  </si>
  <si>
    <t>Mateřská škola Litohlavy, okres Rokycany, příspěvková organizace</t>
  </si>
  <si>
    <t>MŠ Litohlavy</t>
  </si>
  <si>
    <t>Litohlavy</t>
  </si>
  <si>
    <t>721 873 412</t>
  </si>
  <si>
    <t>mslitohlavy@gmail.com</t>
  </si>
  <si>
    <t>g4xfw9v</t>
  </si>
  <si>
    <t>Hana Bodláková</t>
  </si>
  <si>
    <t>litohlavy@gmail.com</t>
  </si>
  <si>
    <t>85bbrfr</t>
  </si>
  <si>
    <t>Mateřská škola Rokycany, Školní ulice 642, příspěvková organizace</t>
  </si>
  <si>
    <t>MŠ Rokycany</t>
  </si>
  <si>
    <t>371 722 428 ,602341630</t>
  </si>
  <si>
    <t>ms.skolni@email.cz</t>
  </si>
  <si>
    <t>http://www.msskolni.cz</t>
  </si>
  <si>
    <t>3u3kygv</t>
  </si>
  <si>
    <t>Mgr.  Petra Stránská</t>
  </si>
  <si>
    <t>Mateřská škola Rokycany, U Saské brány, příspěvková organizace</t>
  </si>
  <si>
    <t>MŠ Rokycany U Saské brány</t>
  </si>
  <si>
    <t>371 722 650</t>
  </si>
  <si>
    <t>mssaska@ms.rokycany.cz</t>
  </si>
  <si>
    <t>www.skolkarokycany.cz/cs/ms-saska/</t>
  </si>
  <si>
    <t>cnckyhn</t>
  </si>
  <si>
    <t>Bc. Věra Zagorová</t>
  </si>
  <si>
    <t>Mateřská škola Klatovy, Studentská 601, příspěvková organizace</t>
  </si>
  <si>
    <t>376 347 790</t>
  </si>
  <si>
    <t>info@klatovskeskolky.cz</t>
  </si>
  <si>
    <t>reditelka@klatovskeskolky.cz</t>
  </si>
  <si>
    <t>www.klatovskeskolky.cz</t>
  </si>
  <si>
    <t>e65ksv7</t>
  </si>
  <si>
    <t>Mgr. Jitka Luňáková</t>
  </si>
  <si>
    <t>Mateřská škola Třemošná, okres Plzeň-sever, příspěvková organizace</t>
  </si>
  <si>
    <t>Mateřská škola Třemošná</t>
  </si>
  <si>
    <t>377 953 891</t>
  </si>
  <si>
    <t>reditelka@mstremosna.cz</t>
  </si>
  <si>
    <t>www.mstremosna.cz</t>
  </si>
  <si>
    <t>xpmk2pa</t>
  </si>
  <si>
    <t>Pavla Bočanová</t>
  </si>
  <si>
    <t>Mateřská škola Ledce, okres Plzeň-sever, příspěvková organizace</t>
  </si>
  <si>
    <t>377 958 253</t>
  </si>
  <si>
    <t>msledce@email.cz</t>
  </si>
  <si>
    <t>dyvktwr</t>
  </si>
  <si>
    <t>Mgr. Zdeňka Boudová</t>
  </si>
  <si>
    <t>Mateřská škola Rabí, okres Klatovy, příspěvková organizace</t>
  </si>
  <si>
    <t>Rabí</t>
  </si>
  <si>
    <t>774 163 961</t>
  </si>
  <si>
    <t>skolka.rabi@gmail.com</t>
  </si>
  <si>
    <t>nvky4t3</t>
  </si>
  <si>
    <t>Eva Mešinová, pověřená řízením</t>
  </si>
  <si>
    <t>info@mestorabi.cz</t>
  </si>
  <si>
    <t>dhgbx2b</t>
  </si>
  <si>
    <t>Mateřská škola Mířkov, příspěvková organizace</t>
  </si>
  <si>
    <t>Mířkov</t>
  </si>
  <si>
    <t>379 493 101</t>
  </si>
  <si>
    <t>msmirkov@tiscali.cz</t>
  </si>
  <si>
    <t>mkvu84y</t>
  </si>
  <si>
    <t>Miluše Habartová</t>
  </si>
  <si>
    <t>oumirkov@tiscali.cz</t>
  </si>
  <si>
    <t>kxma8d6</t>
  </si>
  <si>
    <t>Zařízení školního stravování Aš, příspěvková organizace</t>
  </si>
  <si>
    <t>354/535454</t>
  </si>
  <si>
    <t>354/525816</t>
  </si>
  <si>
    <t>kommova.jana@zss-as.cz</t>
  </si>
  <si>
    <t>http://www.zss-as.cz</t>
  </si>
  <si>
    <t>askmvpu</t>
  </si>
  <si>
    <t>Jana Kommová</t>
  </si>
  <si>
    <t>L12</t>
  </si>
  <si>
    <t>Mateřská škola Jakubov, příspěvková organizace</t>
  </si>
  <si>
    <t>Jakubov</t>
  </si>
  <si>
    <t>ms@msjakubov.cz</t>
  </si>
  <si>
    <t>https://www.msjakubov.cz</t>
  </si>
  <si>
    <t>xd7m2pa</t>
  </si>
  <si>
    <t>Bc. Petra Mrhálková</t>
  </si>
  <si>
    <t>ou@vojkovice-nad-ohri.cz</t>
  </si>
  <si>
    <t>bhtbpej</t>
  </si>
  <si>
    <t>Mateřská škola Krásné Údolí, okres Karlovy Vary, příspěvková organizace</t>
  </si>
  <si>
    <t>Krásné Údolí</t>
  </si>
  <si>
    <t>721 762 622</t>
  </si>
  <si>
    <t>ms@krasneudoli.cz</t>
  </si>
  <si>
    <t>7iiu3ya</t>
  </si>
  <si>
    <t>Bc. Katarína Petrželková, DiS.</t>
  </si>
  <si>
    <t>starosta@krasneudoli.cz</t>
  </si>
  <si>
    <t>yynax3j</t>
  </si>
  <si>
    <t>Dům dětí a mládeže Sova Cheb, Goethova 26, příspěvková organizace</t>
  </si>
  <si>
    <t>Dům dětí a mládeže Sova</t>
  </si>
  <si>
    <t>773 762 580</t>
  </si>
  <si>
    <t>ddmcheb@ddmcheb.cz</t>
  </si>
  <si>
    <t>ddm.ch@tiscali.cz</t>
  </si>
  <si>
    <t>https://www.ddmcheb.cz</t>
  </si>
  <si>
    <t>y5kppmn</t>
  </si>
  <si>
    <t>Ing. Miloslav Šverdík</t>
  </si>
  <si>
    <t>2. Mateřská škola Karlovy Vary, Krušnohorská 16, příspěvková organizace</t>
  </si>
  <si>
    <t>774 484 953</t>
  </si>
  <si>
    <t>reditelka@2mskv.cz</t>
  </si>
  <si>
    <t>http://www.2mskv.cz</t>
  </si>
  <si>
    <t>fw3u4cy</t>
  </si>
  <si>
    <t>Vladimíra Černá</t>
  </si>
  <si>
    <t>1. Mateřská škola Karlovy Vary, Komenského 7, příspěvková organizace</t>
  </si>
  <si>
    <t>1.Mateřská škola</t>
  </si>
  <si>
    <t>Doubí</t>
  </si>
  <si>
    <t>606 677 289</t>
  </si>
  <si>
    <t>reditelka@materinkykv.cz</t>
  </si>
  <si>
    <t>edestinove1@materinkykv.cz</t>
  </si>
  <si>
    <t>https://www.materinkykv.cz</t>
  </si>
  <si>
    <t>7mxu27a</t>
  </si>
  <si>
    <t>Bc. Monika Christov</t>
  </si>
  <si>
    <t>Dům dětí a mládeže, Sokolov, Spartakiádní 1937, příspěvková organizace</t>
  </si>
  <si>
    <t>359 808 411 ,731494467</t>
  </si>
  <si>
    <t>iva.ondrejkova@ddmsokolov.cz</t>
  </si>
  <si>
    <t>https://www.ddmsokolov.cz</t>
  </si>
  <si>
    <t>jyzkjyj</t>
  </si>
  <si>
    <t>Mgr. Bc. Hana Procházková</t>
  </si>
  <si>
    <t>Dům dětí a mládeže Nová Role, příspěvková organizace</t>
  </si>
  <si>
    <t>Chodovská</t>
  </si>
  <si>
    <t>353 851 172</t>
  </si>
  <si>
    <t>ddm@novarole.cz</t>
  </si>
  <si>
    <t>7chkjt2</t>
  </si>
  <si>
    <t>Milena Tichá</t>
  </si>
  <si>
    <t>Mateřská škola Nejdek, Závodu míru, příspěvková organizace</t>
  </si>
  <si>
    <t>Závodu míru</t>
  </si>
  <si>
    <t>353 034 250</t>
  </si>
  <si>
    <t>ms.zm.nejdek@seznam.cz</t>
  </si>
  <si>
    <t>www.msnejdek.cz</t>
  </si>
  <si>
    <t>dr3kvgv</t>
  </si>
  <si>
    <t>Mgr. Martina Hašková</t>
  </si>
  <si>
    <t>Mateřská škola Nejdek, Nerudova, příspěvková organizace</t>
  </si>
  <si>
    <t>353 925 081</t>
  </si>
  <si>
    <t>prvnimts.nejdek@seznam.cz</t>
  </si>
  <si>
    <t>https://www.msnerudova.estranky.cz</t>
  </si>
  <si>
    <t>4yskvf2</t>
  </si>
  <si>
    <t>Hermína Kinkalová</t>
  </si>
  <si>
    <t>Mateřská škola Nejdek, Lipová, příspěvková organizace</t>
  </si>
  <si>
    <t>353 825 274 -5</t>
  </si>
  <si>
    <t>ms.lipova.nejdek@volny.cz</t>
  </si>
  <si>
    <t>t7hkvf6</t>
  </si>
  <si>
    <t>Jiřina Pospíšilová</t>
  </si>
  <si>
    <t>Mateřská škola Nejdek, Husova, příspěvková organizace</t>
  </si>
  <si>
    <t>353 925 117</t>
  </si>
  <si>
    <t>ms.husova.nejdek@seznam.cz</t>
  </si>
  <si>
    <t>jd8kvfc</t>
  </si>
  <si>
    <t>Jana Velcová</t>
  </si>
  <si>
    <t>Mateřská škola Litoměřice, příspěvková organizace</t>
  </si>
  <si>
    <t>MŠ Litoměřice</t>
  </si>
  <si>
    <t>413 034 634</t>
  </si>
  <si>
    <t>info@skolky-ltm.cz</t>
  </si>
  <si>
    <t>www.skolky-ltm.cz</t>
  </si>
  <si>
    <t>ndekt9g</t>
  </si>
  <si>
    <t>Monika Mejtová</t>
  </si>
  <si>
    <t>Mateřská škola Jiříkov, Filipovská 686, okres Děčín</t>
  </si>
  <si>
    <t>Filipovská</t>
  </si>
  <si>
    <t>412 338 362</t>
  </si>
  <si>
    <t>msjirikov@iex.cz</t>
  </si>
  <si>
    <t>pn3ksfw</t>
  </si>
  <si>
    <t>Bc. Lenka Zadinová</t>
  </si>
  <si>
    <t>Mateřská škola Jílové, okres Děčín</t>
  </si>
  <si>
    <t>778 407 503</t>
  </si>
  <si>
    <t>reditel@msjilovedc.cz</t>
  </si>
  <si>
    <t>https://www.msjilovedc.cz</t>
  </si>
  <si>
    <t>bqnksem</t>
  </si>
  <si>
    <t>Mgr. Lucie Hloušková</t>
  </si>
  <si>
    <t>Mateřská škola Štětí, příspěvková organizace</t>
  </si>
  <si>
    <t>Stračenská</t>
  </si>
  <si>
    <t>416 812 692</t>
  </si>
  <si>
    <t>skolka.poupe@worldonline.cz</t>
  </si>
  <si>
    <t>rr5k2an</t>
  </si>
  <si>
    <t>Alena Kořínková</t>
  </si>
  <si>
    <t>2. mateřská škola, Most, příspěvková organizace</t>
  </si>
  <si>
    <t>476 124 013</t>
  </si>
  <si>
    <t>info@msmost.cz</t>
  </si>
  <si>
    <t>vydrova@msmost.cz</t>
  </si>
  <si>
    <t>https://www.msmost.cz</t>
  </si>
  <si>
    <t>xrdku5p</t>
  </si>
  <si>
    <t>Monika Vydrová Krovová</t>
  </si>
  <si>
    <t>Mateřská škola Děčín II, Liliová 277/1, příspěvková organizace</t>
  </si>
  <si>
    <t>MŠ Děčín II, Liliová 277</t>
  </si>
  <si>
    <t>Liliová</t>
  </si>
  <si>
    <t>412 526 942</t>
  </si>
  <si>
    <t>ms.liliova@volny.cz</t>
  </si>
  <si>
    <t>k5hkqhi</t>
  </si>
  <si>
    <t>Mgr. Helena Králíčková</t>
  </si>
  <si>
    <t>Mateřská škola Děčín II, Riegrova 454/12, příspěvková organizace</t>
  </si>
  <si>
    <t>MŠ Děčín II, Riegrova 454</t>
  </si>
  <si>
    <t>412 516 389</t>
  </si>
  <si>
    <t>msriegrova@post.cz</t>
  </si>
  <si>
    <t>https://msriegrovadc.cz</t>
  </si>
  <si>
    <t>vwskqhe</t>
  </si>
  <si>
    <t>Mgr. Bc. Kateřina Zimmermannová</t>
  </si>
  <si>
    <t>Mateřská škola Děčín VI, Klostermannova 1474/11, příspěvková organizace</t>
  </si>
  <si>
    <t>MŠ Děčín Klostermannova</t>
  </si>
  <si>
    <t>736 633 309</t>
  </si>
  <si>
    <t>412 513 200</t>
  </si>
  <si>
    <t>msklostermannova@msklostermannova.cz</t>
  </si>
  <si>
    <t>msklostermannova.cz</t>
  </si>
  <si>
    <t>6p3kqhb</t>
  </si>
  <si>
    <t>Mgr. Jiřina Machačková</t>
  </si>
  <si>
    <t>Mateřská škola Jirkov, příspěvková organizace</t>
  </si>
  <si>
    <t>736 752 227</t>
  </si>
  <si>
    <t>reditelka@msjirkov.cz</t>
  </si>
  <si>
    <t>www.msjirkov.cz</t>
  </si>
  <si>
    <t>khxkseh</t>
  </si>
  <si>
    <t>Bc. Ivana Šestáková</t>
  </si>
  <si>
    <t>Mateřská škola Chomutov, příspěvková organizace</t>
  </si>
  <si>
    <t>474 621 120</t>
  </si>
  <si>
    <t>reditelstvi@mschomutov.cz</t>
  </si>
  <si>
    <t>http://www.mscv.cz</t>
  </si>
  <si>
    <t>3tbvxbf</t>
  </si>
  <si>
    <t>Bc. Eliška Smetanová</t>
  </si>
  <si>
    <t>Mateřská škola Jeníkov, okres Teplice, příspěvková organizace</t>
  </si>
  <si>
    <t>MŠ Jeníkov</t>
  </si>
  <si>
    <t>Jeníkov</t>
  </si>
  <si>
    <t>702 179 434</t>
  </si>
  <si>
    <t>skolka.jenikov@seznam.cz</t>
  </si>
  <si>
    <t>www.msjenikov.cz</t>
  </si>
  <si>
    <t>absuzk8</t>
  </si>
  <si>
    <t>Jana Baumgartlová</t>
  </si>
  <si>
    <t>jenikov@volny.cz</t>
  </si>
  <si>
    <t>zfrbne4</t>
  </si>
  <si>
    <t>Mateřská škola Jablonec nad Nisou, Švédská 14, příspěvková organizace</t>
  </si>
  <si>
    <t>Švédská</t>
  </si>
  <si>
    <t>483 319 993</t>
  </si>
  <si>
    <t>svedska@materska-skola.com</t>
  </si>
  <si>
    <t>https://svedska.materska-skola.com/</t>
  </si>
  <si>
    <t>cthkr62</t>
  </si>
  <si>
    <t>Bc. Zuzana Lapáčková</t>
  </si>
  <si>
    <t>Mateřská škola Jilemnice, příspěvková organizace</t>
  </si>
  <si>
    <t>Roztocká</t>
  </si>
  <si>
    <t>481 544 072</t>
  </si>
  <si>
    <t>msjilemnice.reditelstvi@seznam.cz</t>
  </si>
  <si>
    <t>r54ksdy</t>
  </si>
  <si>
    <t>Mgr. Monika Králová</t>
  </si>
  <si>
    <t>Školní jídelna, Frýdlant, okres Liberec, příspěvková organizace</t>
  </si>
  <si>
    <t>482 312 235</t>
  </si>
  <si>
    <t>skolni-jidelna@mesto-frydlant.cz</t>
  </si>
  <si>
    <t>tykk9cb</t>
  </si>
  <si>
    <t>Bc. Ondřej Havlín</t>
  </si>
  <si>
    <t>Mateřská škola Jablonec nad Nisou, Havlíčkova 4, příspěvková organizace</t>
  </si>
  <si>
    <t>733 644 370</t>
  </si>
  <si>
    <t>podperinkou@mshavlickova.cz</t>
  </si>
  <si>
    <t>www.mshavlickova</t>
  </si>
  <si>
    <t>3z8kr5a</t>
  </si>
  <si>
    <t>Jolana Stejskalová</t>
  </si>
  <si>
    <t>Středisko volného času, Trutnov</t>
  </si>
  <si>
    <t>Na Nivách</t>
  </si>
  <si>
    <t>499 815 290</t>
  </si>
  <si>
    <t>svc@svctrutnov.cz</t>
  </si>
  <si>
    <t>wudk8xh</t>
  </si>
  <si>
    <t>Mgr. Josef Khol</t>
  </si>
  <si>
    <t>Mateřská škola Pohoří</t>
  </si>
  <si>
    <t>494 623 774</t>
  </si>
  <si>
    <t>mspohori@seznam.cz</t>
  </si>
  <si>
    <t>http://www.obecpohori.cz</t>
  </si>
  <si>
    <t>vb4kpm4</t>
  </si>
  <si>
    <t>Marcela Michlová, DiS.</t>
  </si>
  <si>
    <t>Mateřská škola Velké Poříčí</t>
  </si>
  <si>
    <t>Krausova</t>
  </si>
  <si>
    <t>736 629 938</t>
  </si>
  <si>
    <t>kristina.novotna@msvelkeporici.cz</t>
  </si>
  <si>
    <t>ms-velkeporici.webnode.cz</t>
  </si>
  <si>
    <t>4tmk3sk</t>
  </si>
  <si>
    <t>Bc. Kristina Novotná</t>
  </si>
  <si>
    <t>Mateřská škola, Suchovršice</t>
  </si>
  <si>
    <t>Suchovršice</t>
  </si>
  <si>
    <t>+42 060 570 5398</t>
  </si>
  <si>
    <t>d.kultova@ms-suchovrsice.cz</t>
  </si>
  <si>
    <t>d.kultova@seznam.cz</t>
  </si>
  <si>
    <t>www.ms-suchovrsice.cz</t>
  </si>
  <si>
    <t>rqgvns5</t>
  </si>
  <si>
    <t>Dana Kultová</t>
  </si>
  <si>
    <t>obec.suchovrsice@tiscali.cz</t>
  </si>
  <si>
    <t>ku4a6dx</t>
  </si>
  <si>
    <t>Mateřská škola Nový Hrádek</t>
  </si>
  <si>
    <t>491 478 118 ,739080387</t>
  </si>
  <si>
    <t>mshradek@gmail.com</t>
  </si>
  <si>
    <t>www.msnovyhradek.cz</t>
  </si>
  <si>
    <t>fuckvrr</t>
  </si>
  <si>
    <t>Mgr. Alena Lokvencová</t>
  </si>
  <si>
    <t>Mateřská škola Čtyřlístek, Rychnov nad Kněžnou, Mírová 1487</t>
  </si>
  <si>
    <t>494 534 804</t>
  </si>
  <si>
    <t>reditelka@msctyrlistekrk.cz</t>
  </si>
  <si>
    <t>u8pkqe4</t>
  </si>
  <si>
    <t>Ivana Turkeová</t>
  </si>
  <si>
    <t>Mateřská škola Klíček, Rychnov nad Kněžnou, Na Drahách 129</t>
  </si>
  <si>
    <t>494 535 023</t>
  </si>
  <si>
    <t>reditelka@msklicekrk.cz</t>
  </si>
  <si>
    <t>3wtkswa</t>
  </si>
  <si>
    <t>Marcela Jelínková</t>
  </si>
  <si>
    <t>Mateřská škola Kytička, Rychnov nad Kněžnou, B. Němcové 648</t>
  </si>
  <si>
    <t>494 534 947</t>
  </si>
  <si>
    <t>reditelka@mskytickark.cz</t>
  </si>
  <si>
    <t>wvcktt5</t>
  </si>
  <si>
    <t>Bc. Lucie Dedková</t>
  </si>
  <si>
    <t>Mateřská škola Láň, Rychnov nad Kněžnou, Českých bratří 1387</t>
  </si>
  <si>
    <t>Mateřská škola Láň</t>
  </si>
  <si>
    <t>494 534 828</t>
  </si>
  <si>
    <t>reditelka@skolkalan.cz</t>
  </si>
  <si>
    <t>sp.pedagog@skolkalan.cz</t>
  </si>
  <si>
    <t>q87ktuq</t>
  </si>
  <si>
    <t>Bc. Anna Kotlářová</t>
  </si>
  <si>
    <t>Mateřská škola Sluníčko, Rychnov nad Kněžnou, Javornická 1379</t>
  </si>
  <si>
    <t>494 535 332</t>
  </si>
  <si>
    <t>info@msslunickork.cz</t>
  </si>
  <si>
    <t>45ukzfi</t>
  </si>
  <si>
    <t>Jana Chvojková</t>
  </si>
  <si>
    <t>Mateřská škola Dobré</t>
  </si>
  <si>
    <t>494 664 102</t>
  </si>
  <si>
    <t>ms.dobre@seznam.cz</t>
  </si>
  <si>
    <t>82qvxmt</t>
  </si>
  <si>
    <t>Mgr. Pavlína Zahradníková Štěpánková</t>
  </si>
  <si>
    <t>Mateřská škola Kostelec nad Orlicí, Krupkova 1411</t>
  </si>
  <si>
    <t>Krupkova</t>
  </si>
  <si>
    <t>732 818 812</t>
  </si>
  <si>
    <t>mskrupkova@seznam.cz</t>
  </si>
  <si>
    <t>http://www.ms-krupkova.cz</t>
  </si>
  <si>
    <t>hxhks9e</t>
  </si>
  <si>
    <t>Bc. Lenka Šlapáková</t>
  </si>
  <si>
    <t>Mateřská škola, Dobřenice</t>
  </si>
  <si>
    <t>Dobřenice</t>
  </si>
  <si>
    <t>734 729 535</t>
  </si>
  <si>
    <t>msdobrenice@volny.cz</t>
  </si>
  <si>
    <t>www.dobrenice.cz</t>
  </si>
  <si>
    <t>4w5kqni</t>
  </si>
  <si>
    <t>Veronika Trutnovská, DiS.</t>
  </si>
  <si>
    <t>dobrenice@volny.cz</t>
  </si>
  <si>
    <t>qqba6hm</t>
  </si>
  <si>
    <t>Mateřská škola Horní Radechová</t>
  </si>
  <si>
    <t>Horní Radechová</t>
  </si>
  <si>
    <t>491 465 616</t>
  </si>
  <si>
    <t>mshorniradechova@gmail.com</t>
  </si>
  <si>
    <t>http://www.mshorniradechova.cz</t>
  </si>
  <si>
    <t>n4dkrjh</t>
  </si>
  <si>
    <t>Jana Efenberková, DiS.</t>
  </si>
  <si>
    <t>posta@obechr.com</t>
  </si>
  <si>
    <t>4k3azre</t>
  </si>
  <si>
    <t>Mateřská škola Hronov, Havlíčkova 520, příspěvková organizace</t>
  </si>
  <si>
    <t>491 483 416</t>
  </si>
  <si>
    <t>ms.hronov@tiscali.cz</t>
  </si>
  <si>
    <t>www.ms-hronov-havlickova.cz</t>
  </si>
  <si>
    <t>ubskrvu</t>
  </si>
  <si>
    <t>Mgr. Iveta Kuldová</t>
  </si>
  <si>
    <t>Mateřská škola Náchod, příspěvková organizace</t>
  </si>
  <si>
    <t>491 428 695</t>
  </si>
  <si>
    <t>ms.vancurova@post.cz</t>
  </si>
  <si>
    <t>http://www.webskoly.cz/msvancurova</t>
  </si>
  <si>
    <t>y5jkvbb</t>
  </si>
  <si>
    <t>Mgr. Miroslava Weissová</t>
  </si>
  <si>
    <t>Mateřská škola Kamarád, Hradec Králové, Veverkova 1495</t>
  </si>
  <si>
    <t>495 538 706</t>
  </si>
  <si>
    <t>skolka.kamarad.hk@gmail.com</t>
  </si>
  <si>
    <t>k72ksht</t>
  </si>
  <si>
    <t>Mgr. Bc. Marie Pražáková, DiS.</t>
  </si>
  <si>
    <t>Mateřská škola Sluníčko, Hradec Králové, Štefánikova 373</t>
  </si>
  <si>
    <t>495 261 671</t>
  </si>
  <si>
    <t>info@skolkaslunicko.cz</t>
  </si>
  <si>
    <t>7nivxf7</t>
  </si>
  <si>
    <t>Mgr. Eva Kotková</t>
  </si>
  <si>
    <t>Mateřská škola, Hradec Králové, Třebechovická 837</t>
  </si>
  <si>
    <t>Třebechovická</t>
  </si>
  <si>
    <t>495 542 679</t>
  </si>
  <si>
    <t>mstrebechovicka@gmail.com</t>
  </si>
  <si>
    <t>http://www.mstrebechovicka.cz</t>
  </si>
  <si>
    <t>wu9vxfc</t>
  </si>
  <si>
    <t>Mgr. Zdeněk Švec</t>
  </si>
  <si>
    <t>Mateřská škola Čtyřlístek, Hradec Králové, Švendova 1127</t>
  </si>
  <si>
    <t>Švendova</t>
  </si>
  <si>
    <t>495 512 153</t>
  </si>
  <si>
    <t>mssvendovahk@seznam.cz</t>
  </si>
  <si>
    <t>http://www.ctyrlistek.net</t>
  </si>
  <si>
    <t>js355bj</t>
  </si>
  <si>
    <t>Mgr. Martina Mandáková</t>
  </si>
  <si>
    <t>Mateřská škola, Hradec Králové, Kampanova 1488</t>
  </si>
  <si>
    <t>Kampanova</t>
  </si>
  <si>
    <t>495 523 806</t>
  </si>
  <si>
    <t>mskampanova@seznam.cz</t>
  </si>
  <si>
    <t>www.mskampanova.cz</t>
  </si>
  <si>
    <t>rcvumbi</t>
  </si>
  <si>
    <t>Bc. Jitka Kurečková</t>
  </si>
  <si>
    <t>Mateřská škola U Zámku, Chlumec nad Cidlinou, Poděbradova 636/IV</t>
  </si>
  <si>
    <t>Mateřská škola U Zámku</t>
  </si>
  <si>
    <t>495 485 262 ,733539854</t>
  </si>
  <si>
    <t>ms.uzamku@tiscali.cz</t>
  </si>
  <si>
    <t>skolka@msuzamku.cz</t>
  </si>
  <si>
    <t>cruvenm</t>
  </si>
  <si>
    <t>Mgr. et Mgr. Dáša Kulíková</t>
  </si>
  <si>
    <t>Mateřská škola Beruška, Chlumec nad Cidlinou, Pod Loretou 460/IV</t>
  </si>
  <si>
    <t>Pod Loretou</t>
  </si>
  <si>
    <t>495 485 520</t>
  </si>
  <si>
    <t>ms@msberuska-chlumec.cz</t>
  </si>
  <si>
    <t>www.msberuska-chlumec.cz</t>
  </si>
  <si>
    <t>kcvknez</t>
  </si>
  <si>
    <t>Mgr. Vladimíra Žabková</t>
  </si>
  <si>
    <t>Mateřská škola, Třebechovice pod Orebem</t>
  </si>
  <si>
    <t>495 593 622</t>
  </si>
  <si>
    <t>info@mstrebechovice.cz</t>
  </si>
  <si>
    <t>deyk2k9</t>
  </si>
  <si>
    <t>Mgr. Ivana Bečková</t>
  </si>
  <si>
    <t>Mateřská škola Rohenice</t>
  </si>
  <si>
    <t>Rohenice</t>
  </si>
  <si>
    <t>776 873 200</t>
  </si>
  <si>
    <t>reditel@ms-rohenice.cz</t>
  </si>
  <si>
    <t>msrohenice.cz</t>
  </si>
  <si>
    <t>w7jvir5</t>
  </si>
  <si>
    <t>Blanka Eisenreichová</t>
  </si>
  <si>
    <t>obec@rohenice.cz</t>
  </si>
  <si>
    <t>9ksa6e3</t>
  </si>
  <si>
    <t>Mateřská škola Solnice</t>
  </si>
  <si>
    <t>Kvasinská</t>
  </si>
  <si>
    <t>494 596 475</t>
  </si>
  <si>
    <t>mssolnice@seznam.cz</t>
  </si>
  <si>
    <t>ms.solnice@email.cz</t>
  </si>
  <si>
    <t>pehkzjh</t>
  </si>
  <si>
    <t>Eva Cvejnová</t>
  </si>
  <si>
    <t>Mateřská škola J. A. Komenského, Dobruška, Komenského 577</t>
  </si>
  <si>
    <t>494 629 528</t>
  </si>
  <si>
    <t>skolka@dobruska.cz</t>
  </si>
  <si>
    <t>framon26@seznam.cz</t>
  </si>
  <si>
    <t>ifnkr5i</t>
  </si>
  <si>
    <t>Bc. Monika Francová</t>
  </si>
  <si>
    <t>Mateřská škola, Trutnov</t>
  </si>
  <si>
    <t>499 810 443</t>
  </si>
  <si>
    <t>reditelstvi@mstrutnov.cz</t>
  </si>
  <si>
    <t>v.priputenova@mstrutnov.cz</t>
  </si>
  <si>
    <t>4mpk2jf</t>
  </si>
  <si>
    <t>Bc. Vladimíra Priputenová</t>
  </si>
  <si>
    <t>Mateřská škola Val</t>
  </si>
  <si>
    <t>Val</t>
  </si>
  <si>
    <t>733 325 281</t>
  </si>
  <si>
    <t>reditel@msval.cz</t>
  </si>
  <si>
    <t>www.msval.cz</t>
  </si>
  <si>
    <t>7pek3du</t>
  </si>
  <si>
    <t>Kateřina Ptáčková</t>
  </si>
  <si>
    <t>ou.val@val.cz</t>
  </si>
  <si>
    <t>y3aapqq</t>
  </si>
  <si>
    <t>Mateřská škola - Město, Týniště nad Orlicí, Lipská 259</t>
  </si>
  <si>
    <t>Lipská</t>
  </si>
  <si>
    <t>494 377 058</t>
  </si>
  <si>
    <t>mstyniste.mesto@seznam.cz</t>
  </si>
  <si>
    <t>http://www.tyniste.cz/?page=ms-mesto</t>
  </si>
  <si>
    <t>pwrkm4h</t>
  </si>
  <si>
    <t>Denisa Plašilová, DiS.</t>
  </si>
  <si>
    <t>Mateřská škola Liberk</t>
  </si>
  <si>
    <t>Liberk</t>
  </si>
  <si>
    <t>734 573 546</t>
  </si>
  <si>
    <t>skolka.liberk@seznam.cz</t>
  </si>
  <si>
    <t>www.skolkaliberk.cz</t>
  </si>
  <si>
    <t>ycp4iyr</t>
  </si>
  <si>
    <t>Tereza Štěpánová</t>
  </si>
  <si>
    <t>obec.liberk@seznam.cz</t>
  </si>
  <si>
    <t>89kbmvf</t>
  </si>
  <si>
    <t>Mateřská škola, Červený Kostelec, Náchodská 270, okres Náchod</t>
  </si>
  <si>
    <t>491 462 610</t>
  </si>
  <si>
    <t>zuzana.holasova@zsck.cz</t>
  </si>
  <si>
    <t>www.msnachodska.cz</t>
  </si>
  <si>
    <t>6eqkp34</t>
  </si>
  <si>
    <t>Zuzana Holasová, DiS.</t>
  </si>
  <si>
    <t>Mateřská škola, Červený Kostelec, Větrník 999, okres Náchod</t>
  </si>
  <si>
    <t>Větrník</t>
  </si>
  <si>
    <t>773 282 227</t>
  </si>
  <si>
    <t>kristyna.mensikova@zsck.cz</t>
  </si>
  <si>
    <t>www.msvetrnik.cz</t>
  </si>
  <si>
    <t>e7zkp4w</t>
  </si>
  <si>
    <t>Kristýna Menšíková</t>
  </si>
  <si>
    <t>Mateřská škola Kostelec nad Orlicí, Mánesova 987</t>
  </si>
  <si>
    <t>604 487 234</t>
  </si>
  <si>
    <t>msmanesova@seznam.cz</t>
  </si>
  <si>
    <t>http://www.ms-manesova.cz</t>
  </si>
  <si>
    <t>sqsks9b</t>
  </si>
  <si>
    <t>Bc. Petra Zakouřilová</t>
  </si>
  <si>
    <t>Mateřská škola, Kramolna</t>
  </si>
  <si>
    <t>Kramolna</t>
  </si>
  <si>
    <t>491 426 431</t>
  </si>
  <si>
    <t>mskramolna@tiscali.cz</t>
  </si>
  <si>
    <t>skolkakramolna.vcelarskekurzy.cz</t>
  </si>
  <si>
    <t>zq5ktef</t>
  </si>
  <si>
    <t>Alena Kadavá</t>
  </si>
  <si>
    <t>info@kramolna.cz</t>
  </si>
  <si>
    <t>hxrapn4</t>
  </si>
  <si>
    <t>Mateřská škola, Malé Svatoňovice</t>
  </si>
  <si>
    <t>499 886 117</t>
  </si>
  <si>
    <t>materskaskola@malesvatonovice.cz</t>
  </si>
  <si>
    <t>www.malesvatonovice.cz/skolka</t>
  </si>
  <si>
    <t>tktkuju</t>
  </si>
  <si>
    <t>Lenka Řezníčková</t>
  </si>
  <si>
    <t>Mateřská škola, Bačetín</t>
  </si>
  <si>
    <t>Bačetín</t>
  </si>
  <si>
    <t>494 665 622</t>
  </si>
  <si>
    <t>ms.bacetin@seznam.cz</t>
  </si>
  <si>
    <t>http://www.msbacetin.cz</t>
  </si>
  <si>
    <t>raxkna6</t>
  </si>
  <si>
    <t>Mgr. Eva Kleinerová</t>
  </si>
  <si>
    <t>ou@bacetin.cz</t>
  </si>
  <si>
    <t>4k6apeb</t>
  </si>
  <si>
    <t>Mateřská škola Houdkovice</t>
  </si>
  <si>
    <t>Houdkovice</t>
  </si>
  <si>
    <t>Trnov</t>
  </si>
  <si>
    <t>494 662 121</t>
  </si>
  <si>
    <t>ms.houdkovice@seznam.cz</t>
  </si>
  <si>
    <t>www.trnov.cz</t>
  </si>
  <si>
    <t>6vzkrqh</t>
  </si>
  <si>
    <t>Bc. Erika Cigánková</t>
  </si>
  <si>
    <t>obec.trnov@post.cz</t>
  </si>
  <si>
    <t>u9ma6qn</t>
  </si>
  <si>
    <t>Mateřská škola Vamberk, Tyršova 280</t>
  </si>
  <si>
    <t>494 541 305</t>
  </si>
  <si>
    <t>skolka.vamberk@gmail.com</t>
  </si>
  <si>
    <t>dznk3gj</t>
  </si>
  <si>
    <t>Mgr. Jana Jonášová</t>
  </si>
  <si>
    <t>Mateřská škola J. A. Komenského, Česká Skalice</t>
  </si>
  <si>
    <t>Mateřská škola J. A. Komenského</t>
  </si>
  <si>
    <t>Křenkova</t>
  </si>
  <si>
    <t>491 452 668</t>
  </si>
  <si>
    <t>msjak@ceskaskalice.cz</t>
  </si>
  <si>
    <t>http://www.msceskaskalice.cz</t>
  </si>
  <si>
    <t>yu4kr4v</t>
  </si>
  <si>
    <t>Mgr. Pavla Smolová</t>
  </si>
  <si>
    <t>Mateřská škola, Konecchlumí</t>
  </si>
  <si>
    <t>Konecchlumí</t>
  </si>
  <si>
    <t>774 743 637</t>
  </si>
  <si>
    <t>ms.konecchlumi@seznam.cz</t>
  </si>
  <si>
    <t>795iaet</t>
  </si>
  <si>
    <t>Bc. Renata Stránská</t>
  </si>
  <si>
    <t>ou@konecchlumi-obec.cz</t>
  </si>
  <si>
    <t>t6pbhb8</t>
  </si>
  <si>
    <t>Mateřská škola, Hejtmánkovice</t>
  </si>
  <si>
    <t>Hejtmánkovice</t>
  </si>
  <si>
    <t>491 523 769</t>
  </si>
  <si>
    <t>ms.hejtmankovice@seznam.cz</t>
  </si>
  <si>
    <t>8yguwkc</t>
  </si>
  <si>
    <t>Mgr. Svatoslava Tremčinská</t>
  </si>
  <si>
    <t>starosta@hejtmankovice.cz</t>
  </si>
  <si>
    <t>qp5bs7s</t>
  </si>
  <si>
    <t>Mateřská škola Červená Hora</t>
  </si>
  <si>
    <t>Červená Hora</t>
  </si>
  <si>
    <t>772 723 047</t>
  </si>
  <si>
    <t>ms.ch@seznam.cz</t>
  </si>
  <si>
    <t>www.skolka-cervenahora.cz</t>
  </si>
  <si>
    <t>29kkp2p</t>
  </si>
  <si>
    <t>Helena Hartmanová</t>
  </si>
  <si>
    <t>ou.cervenahora@tiscali.cz</t>
  </si>
  <si>
    <t>65ra6gy</t>
  </si>
  <si>
    <t>Mateřská škola Božanov</t>
  </si>
  <si>
    <t>Božanov</t>
  </si>
  <si>
    <t>491 528 252</t>
  </si>
  <si>
    <t>776 566 900</t>
  </si>
  <si>
    <t>msbozanov@centrum.cz</t>
  </si>
  <si>
    <t>veronikaptackova@centrum.cz</t>
  </si>
  <si>
    <t>www.msbozanov.cz</t>
  </si>
  <si>
    <t>gbqkk33</t>
  </si>
  <si>
    <t>Veronika Ptáčková</t>
  </si>
  <si>
    <t>starosta@obecbozanov.cz</t>
  </si>
  <si>
    <t>nq6b4gw</t>
  </si>
  <si>
    <t>Mateřská škola - U Dubu, Týniště nad Orlicí, Družstevní 938</t>
  </si>
  <si>
    <t>494 377 055</t>
  </si>
  <si>
    <t>reditelka@msudubu.cz</t>
  </si>
  <si>
    <t>www.tyniste.cz/?page=ms-u-dubu</t>
  </si>
  <si>
    <t>cnfkm6j</t>
  </si>
  <si>
    <t>Mgr. Zuzana Bařinková</t>
  </si>
  <si>
    <t>Mateřská škola, Dvůr Králové nad Labem, Elišky Krásnohorské 2428</t>
  </si>
  <si>
    <t>499 320 193</t>
  </si>
  <si>
    <t>reditelstvi@mskrasnohorske.cz</t>
  </si>
  <si>
    <t>www.mskrasnohorske.cz</t>
  </si>
  <si>
    <t>dzrkq5g</t>
  </si>
  <si>
    <t>Mgr. Iva Bednářová</t>
  </si>
  <si>
    <t>Mateřská škola, Dvůr Králové nad Labem, Drtinova 1444</t>
  </si>
  <si>
    <t>499 318 335 ,606278699</t>
  </si>
  <si>
    <t>drtinova@msdrtinova.cz</t>
  </si>
  <si>
    <t>msdrtinova.cz</t>
  </si>
  <si>
    <t>48gkq4n</t>
  </si>
  <si>
    <t>Ing. Bc. Petra Pikolová</t>
  </si>
  <si>
    <t>Mateřská škola, Nové Město nad Metují, Na Františku 845</t>
  </si>
  <si>
    <t>491 470 156</t>
  </si>
  <si>
    <t>msfrantisek@msfrantisek.cz</t>
  </si>
  <si>
    <t>s4nkvpq</t>
  </si>
  <si>
    <t>Hana Kavková</t>
  </si>
  <si>
    <t>Mateřská škola, Nové Město nad Metují, Rašínova 600</t>
  </si>
  <si>
    <t>491 470 142</t>
  </si>
  <si>
    <t>msrasinova@seznam.cz</t>
  </si>
  <si>
    <t>egxk45y</t>
  </si>
  <si>
    <t>Bc. Petra Mináriková</t>
  </si>
  <si>
    <t>Mateřská škola Broumov</t>
  </si>
  <si>
    <t>604 228 029</t>
  </si>
  <si>
    <t>reditelka@skolkabroumov.cz</t>
  </si>
  <si>
    <t>www.skolkabroumov.cz</t>
  </si>
  <si>
    <t>s9tkpc5</t>
  </si>
  <si>
    <t>Hana Hrubá</t>
  </si>
  <si>
    <t>1. mateřská škola, Nová Paka, Husitská 217</t>
  </si>
  <si>
    <t>493 722 808</t>
  </si>
  <si>
    <t>mat.skolahusitska@seznam.cz</t>
  </si>
  <si>
    <t>9prmvwg</t>
  </si>
  <si>
    <t>Michaela Pospíšilová, DiS.</t>
  </si>
  <si>
    <t>Mateřská škola Úpice</t>
  </si>
  <si>
    <t>Plickova</t>
  </si>
  <si>
    <t>499 882 403</t>
  </si>
  <si>
    <t>materskaskolaupice@tiscali.cz</t>
  </si>
  <si>
    <t>4brehqk</t>
  </si>
  <si>
    <t>Bc. Jitřenka Zvelebilová</t>
  </si>
  <si>
    <t>2. mateřská škola, Nová Paka, Školní 1257</t>
  </si>
  <si>
    <t>493 722 441</t>
  </si>
  <si>
    <t>msskolni@ms-novapaka.cz</t>
  </si>
  <si>
    <t>ckemsrc</t>
  </si>
  <si>
    <t>Alena Špíglová</t>
  </si>
  <si>
    <t>Mateřská škola Jaroměř, Lužická 321</t>
  </si>
  <si>
    <t>491 812 460</t>
  </si>
  <si>
    <t>ms.jaro@seznam.cz</t>
  </si>
  <si>
    <t>navkr99</t>
  </si>
  <si>
    <t>Mgr. Šárka Čechová</t>
  </si>
  <si>
    <t>Mateřská škola Heřmanice</t>
  </si>
  <si>
    <t>491 813 287</t>
  </si>
  <si>
    <t>ms.hermanice@post.cz</t>
  </si>
  <si>
    <t>www.obec-hermanice.cz</t>
  </si>
  <si>
    <t>fdxkrb5</t>
  </si>
  <si>
    <t>Věra Reichertová</t>
  </si>
  <si>
    <t>obec.hermanice@quick.cz</t>
  </si>
  <si>
    <t>h78asvj</t>
  </si>
  <si>
    <t>Mateřská škola Zvoneček, Hradec Králové, Čajkovského 1093</t>
  </si>
  <si>
    <t>495 263 679</t>
  </si>
  <si>
    <t>mscajkovskeho@volny.cz</t>
  </si>
  <si>
    <t>vaf55eq</t>
  </si>
  <si>
    <t>Mgr. Jana Šulcová</t>
  </si>
  <si>
    <t>Dům dětí a mládeže Kostelec nad Orlicí, Žižkova 367</t>
  </si>
  <si>
    <t>773 781 161</t>
  </si>
  <si>
    <t>ddmkostelec@email.cz</t>
  </si>
  <si>
    <t>petra.hladka@email.cz</t>
  </si>
  <si>
    <t>www.ddmkostelec.cz</t>
  </si>
  <si>
    <t>ca9vww5</t>
  </si>
  <si>
    <t>Mgr., Bc. Petra Hladká, DiS.</t>
  </si>
  <si>
    <t>K-klub - středisko volného času, Jičín, Valdštejnovo nám. 99</t>
  </si>
  <si>
    <t>K-klub - středisko volného času</t>
  </si>
  <si>
    <t>493 532 451</t>
  </si>
  <si>
    <t>ekonom@k-klub.jicin.cz</t>
  </si>
  <si>
    <t>info@kackojicin.cz</t>
  </si>
  <si>
    <t>www.kackojicin.cz</t>
  </si>
  <si>
    <t>h4nkkwt</t>
  </si>
  <si>
    <t>Bc. Martin Škoda</t>
  </si>
  <si>
    <t>Dům dětí a mládeže, Rychnov nad Kněžnou, Poláčkovo náměstí 88</t>
  </si>
  <si>
    <t>Poláčkovo náměstí</t>
  </si>
  <si>
    <t>494 535 680</t>
  </si>
  <si>
    <t>494 534 387</t>
  </si>
  <si>
    <t>decko.rk@seznam.cz</t>
  </si>
  <si>
    <t>solar.josef@seznam.cz</t>
  </si>
  <si>
    <t>www.deckoviny.cz</t>
  </si>
  <si>
    <t>w9bkjwg</t>
  </si>
  <si>
    <t>Bc. Miluše Barvířová</t>
  </si>
  <si>
    <t>Středisko volného času Déčko, Náchod, Zámecká 243</t>
  </si>
  <si>
    <t>Středisko volného času Déčko</t>
  </si>
  <si>
    <t>491 428 744</t>
  </si>
  <si>
    <t>decko@decko-nachod.cz</t>
  </si>
  <si>
    <t>hiebschova@decko-nachod.cz</t>
  </si>
  <si>
    <t>www.decko-nachod.cz</t>
  </si>
  <si>
    <t>cjqk8uh</t>
  </si>
  <si>
    <t>Ing. Kateřina Hiebschová</t>
  </si>
  <si>
    <t>Dům dětí a mládeže, Týniště nad Orlicí, Mírové náměstí 271</t>
  </si>
  <si>
    <t>725 435 731</t>
  </si>
  <si>
    <t>reditelka@ddmtyniste.cz</t>
  </si>
  <si>
    <t>ddmreditelka@seznam.cz</t>
  </si>
  <si>
    <t>www.ddmtyniste.cz</t>
  </si>
  <si>
    <t>24ikj27</t>
  </si>
  <si>
    <t>Mgr. Veronika Chytrá</t>
  </si>
  <si>
    <t>Dům dětí a mládeže JEDNIČKA, Dvůr Králové nad Labem, Spojených národů 1620</t>
  </si>
  <si>
    <t>Dům dětí a mládeže JEDNIČKA</t>
  </si>
  <si>
    <t>Spojených národů</t>
  </si>
  <si>
    <t>499 320 353</t>
  </si>
  <si>
    <t>499 320 862</t>
  </si>
  <si>
    <t>info@ddmdvurkralove.cz</t>
  </si>
  <si>
    <t>p8ykjrf</t>
  </si>
  <si>
    <t>Mgr. Iveta Hanušová</t>
  </si>
  <si>
    <t>Mateřská škola Sion, Hradec Králové</t>
  </si>
  <si>
    <t>495 270 485</t>
  </si>
  <si>
    <t>495 270 153</t>
  </si>
  <si>
    <t>skolka@sion.cz</t>
  </si>
  <si>
    <t>ms@sion.cz</t>
  </si>
  <si>
    <t>http://www.sion.cz</t>
  </si>
  <si>
    <t>zztmbbs</t>
  </si>
  <si>
    <t>Leona Doksanská</t>
  </si>
  <si>
    <t>Školní jídelna Pomezí 283 okres Svitavy</t>
  </si>
  <si>
    <t>461 729 517</t>
  </si>
  <si>
    <t>sj.pomezi@seznam.cz</t>
  </si>
  <si>
    <t>9a7k9j9</t>
  </si>
  <si>
    <t>Bc. Jaroslava Kubíková</t>
  </si>
  <si>
    <t>Mateřská škola, Nasavrky, okres Chrudim</t>
  </si>
  <si>
    <t>MŠ Nasavrky</t>
  </si>
  <si>
    <t>606 269 527</t>
  </si>
  <si>
    <t>msnasavrky@seznam.cz</t>
  </si>
  <si>
    <t>www.msnasavrky.cz</t>
  </si>
  <si>
    <t>7yepejc</t>
  </si>
  <si>
    <t>Ilona Řezníčková, DiS.</t>
  </si>
  <si>
    <t>Mateřská škola Banín, okres Svitavy</t>
  </si>
  <si>
    <t>Banín</t>
  </si>
  <si>
    <t>461 521 152</t>
  </si>
  <si>
    <t>ms@banin.cz</t>
  </si>
  <si>
    <t>www.msbanin.cz</t>
  </si>
  <si>
    <t>7jnpew8</t>
  </si>
  <si>
    <t>Šárka Dražilová</t>
  </si>
  <si>
    <t>banin@centrum.cz</t>
  </si>
  <si>
    <t>6c5a4df</t>
  </si>
  <si>
    <t>Mateřská škola Chvojenec, okr. Pardubice</t>
  </si>
  <si>
    <t>Chvojenec</t>
  </si>
  <si>
    <t>466 989 191</t>
  </si>
  <si>
    <t>mschvojenec@seznam.cz</t>
  </si>
  <si>
    <t>www.mschvojenec.cz</t>
  </si>
  <si>
    <t>sdrqt35</t>
  </si>
  <si>
    <t>Helena Veletová, DiS.</t>
  </si>
  <si>
    <t>obec@chvojenec.cz</t>
  </si>
  <si>
    <t>hjpa9wu</t>
  </si>
  <si>
    <t>Mateřská škola, Třemošnice, okres Chrudim</t>
  </si>
  <si>
    <t>Brigádnická</t>
  </si>
  <si>
    <t>469 661 635</t>
  </si>
  <si>
    <t>mskola.tremosnice@iol.cz</t>
  </si>
  <si>
    <t>8gwk2p6</t>
  </si>
  <si>
    <t>Bc. Jana Egidy</t>
  </si>
  <si>
    <t>Mateřská škola, Skuteč, Poršova ulice 240, okres Chrudim</t>
  </si>
  <si>
    <t>Poršova</t>
  </si>
  <si>
    <t>469 350 453</t>
  </si>
  <si>
    <t>ms.porsova@c-box.cz</t>
  </si>
  <si>
    <t>ezyky8s</t>
  </si>
  <si>
    <t>Iveta Hrubá</t>
  </si>
  <si>
    <t>Mateřská škola, Chrast, okres Chrudim</t>
  </si>
  <si>
    <t>Filcíkova</t>
  </si>
  <si>
    <t>731 615 768</t>
  </si>
  <si>
    <t>ms.chrast@seznam.cz</t>
  </si>
  <si>
    <t>www.materskaskolachrast.cz</t>
  </si>
  <si>
    <t>efb6v7k</t>
  </si>
  <si>
    <t>Ilona Ivanisková</t>
  </si>
  <si>
    <t>Mateřská škola Bělá nad Svitavou, okres Svitavy</t>
  </si>
  <si>
    <t>Bělá nad Svitavou</t>
  </si>
  <si>
    <t>461 523 269</t>
  </si>
  <si>
    <t>ms@obec-bela.cz</t>
  </si>
  <si>
    <t>mcchu44</t>
  </si>
  <si>
    <t>Renata Trnková</t>
  </si>
  <si>
    <t>Základní škola a mateřská škola KLAS s.r.o.</t>
  </si>
  <si>
    <t>ZŠ a MŠ KLAS s.r.o.</t>
  </si>
  <si>
    <t>774 305 555</t>
  </si>
  <si>
    <t>info@skolaklas.cz</t>
  </si>
  <si>
    <t>klas@email.cz</t>
  </si>
  <si>
    <t>http://www.skolaklas.cz</t>
  </si>
  <si>
    <t>cffci5n</t>
  </si>
  <si>
    <t>Mgr. Kateřina Šuchová</t>
  </si>
  <si>
    <t>CZ HOLDING - školní jídelna s.r.o.</t>
  </si>
  <si>
    <t>605 279 943</t>
  </si>
  <si>
    <t>495 220 743</t>
  </si>
  <si>
    <t>skrabalova@czholding.cz</t>
  </si>
  <si>
    <t>8xpw53v</t>
  </si>
  <si>
    <t>Mgr. Ladislav Smrček</t>
  </si>
  <si>
    <t>Mateřská škola Zdravíčko Vendolí, okres Svitavy</t>
  </si>
  <si>
    <t>MŠ Zdravíčko</t>
  </si>
  <si>
    <t>732 809 698</t>
  </si>
  <si>
    <t>mszdravickovendoli@seznam.cz</t>
  </si>
  <si>
    <t>mszdravickovendoli.cz</t>
  </si>
  <si>
    <t>twxk4jt</t>
  </si>
  <si>
    <t>Mgr. Ivana Čermáková</t>
  </si>
  <si>
    <t>Dům dětí a mládeže Nové Město na Moravě, příspěvková organizace</t>
  </si>
  <si>
    <t>566 598 781</t>
  </si>
  <si>
    <t>veronika.tepla@nmnm.cz</t>
  </si>
  <si>
    <t>www.ddm.nmnm.cz</t>
  </si>
  <si>
    <t>f5skjuu</t>
  </si>
  <si>
    <t>Mgr. Veronika Teplá</t>
  </si>
  <si>
    <t>Mateřská škola Korálky Havlíčkův Brod</t>
  </si>
  <si>
    <t>569 422 455</t>
  </si>
  <si>
    <t>ms.koralky@mshb.cz</t>
  </si>
  <si>
    <t>http://www.mskoralky.cz</t>
  </si>
  <si>
    <t>bk9ks7p</t>
  </si>
  <si>
    <t>Dům dětí a mládeže, Pelhřimov, Třída Legií 382, příspěvková organizace</t>
  </si>
  <si>
    <t>DDM Pelhřimov</t>
  </si>
  <si>
    <t>565 326 411</t>
  </si>
  <si>
    <t>ddm@pel.cz</t>
  </si>
  <si>
    <t>https://www.ddmpelhrimov.cz/</t>
  </si>
  <si>
    <t>zqckjuj</t>
  </si>
  <si>
    <t>Bc. Libor Fišar</t>
  </si>
  <si>
    <t>Mateřská škola Malčín, 68</t>
  </si>
  <si>
    <t>Malčín</t>
  </si>
  <si>
    <t>702 127 199</t>
  </si>
  <si>
    <t>msmalcin@seznam.cz</t>
  </si>
  <si>
    <t>https://www.msmalcin.cz/</t>
  </si>
  <si>
    <t>v6kma73</t>
  </si>
  <si>
    <t>Bc. Jitka Zadinová</t>
  </si>
  <si>
    <t>obec.malcin@centrum.cz</t>
  </si>
  <si>
    <t>e2bajab</t>
  </si>
  <si>
    <t>Školní jídelna RODINKA s.r.o.</t>
  </si>
  <si>
    <t>565 536 522</t>
  </si>
  <si>
    <t>jidelnarodinka@centrum.cz</t>
  </si>
  <si>
    <t>mia5xws</t>
  </si>
  <si>
    <t>Marie Čermáková</t>
  </si>
  <si>
    <t>12.02.2007</t>
  </si>
  <si>
    <t>Dům dětí a mládeže Světlá nad Sázavou, příspěvková organizace</t>
  </si>
  <si>
    <t>605 589 030</t>
  </si>
  <si>
    <t>reditelka@ddm-svetla.cz</t>
  </si>
  <si>
    <t>ecukjz4</t>
  </si>
  <si>
    <t>Ing. Tereza Zikmundová</t>
  </si>
  <si>
    <t>Školní jídelna Brno, Jana Babáka 1, příspěvková organizace</t>
  </si>
  <si>
    <t>541 214 286</t>
  </si>
  <si>
    <t>sjjanababaka@email.cz</t>
  </si>
  <si>
    <t>ipg8qbm</t>
  </si>
  <si>
    <t>Zuzana Machálková Václavíková</t>
  </si>
  <si>
    <t>Školní jídelna Ivančice, příspěvková organizace</t>
  </si>
  <si>
    <t>546 451 133</t>
  </si>
  <si>
    <t>reditelka@sjivancice.cz</t>
  </si>
  <si>
    <t>info@sjivancice.cz</t>
  </si>
  <si>
    <t>www.sjivancice.cz</t>
  </si>
  <si>
    <t>7wzk9dk</t>
  </si>
  <si>
    <t>Ing. Halka Žaludová</t>
  </si>
  <si>
    <t>Dům dětí a mládeže a školní družina Oslavany, okres Brno-venkov, příspěvková organizace</t>
  </si>
  <si>
    <t>546 423 520 ,604112845</t>
  </si>
  <si>
    <t>mila.storkova@ddm-oslavany.cz</t>
  </si>
  <si>
    <t>martin.flekal@ddm-oslavany.cz</t>
  </si>
  <si>
    <t>http://www.ddm-oslavany.cz</t>
  </si>
  <si>
    <t>xm3kjjp</t>
  </si>
  <si>
    <t>Mgr. Martin Flekal</t>
  </si>
  <si>
    <t>Mateřská škola Valtrovice, příspěvková organizace</t>
  </si>
  <si>
    <t>Valtrovice</t>
  </si>
  <si>
    <t>515 275 045</t>
  </si>
  <si>
    <t>ue4k3fx</t>
  </si>
  <si>
    <t>Martina Radvanská</t>
  </si>
  <si>
    <t>ouvaltrovice@tiscali.cz</t>
  </si>
  <si>
    <t>ykhbund</t>
  </si>
  <si>
    <t>Centrum volného času Hustopeče, příspěvková organizace</t>
  </si>
  <si>
    <t>CVČ Hustopeče</t>
  </si>
  <si>
    <t>608 752 265</t>
  </si>
  <si>
    <t>pavucina@volny-cas.cz</t>
  </si>
  <si>
    <t>fridrichpetr@centrum.cz</t>
  </si>
  <si>
    <t>www.pavucinahustopece.cz</t>
  </si>
  <si>
    <t>9fnkhbq</t>
  </si>
  <si>
    <t>Mgr. Petr Fridrich</t>
  </si>
  <si>
    <t>Montessori Mateřská škola a Základní škola Perlička a Montessori Střední škola, s.r.o.</t>
  </si>
  <si>
    <t>Montessori MŠ a ZŠ Perlička a SŠ, s.r.o.</t>
  </si>
  <si>
    <t>608 233 746</t>
  </si>
  <si>
    <t>info@zsperlicka.cz</t>
  </si>
  <si>
    <t>darina.gurutidu@zsperlicka.cz</t>
  </si>
  <si>
    <t>https://www.montessori-perlicka.cz/</t>
  </si>
  <si>
    <t>rp8mhqa</t>
  </si>
  <si>
    <t>Mgr. Martina Schejbalová</t>
  </si>
  <si>
    <t>Mateřská škola Rajhradice, okres Brno-venkov, příspěvková organizace</t>
  </si>
  <si>
    <t>739 271 808</t>
  </si>
  <si>
    <t>reditelna@msrajhradice.cz</t>
  </si>
  <si>
    <t>https://www.msrajhradice.cz/</t>
  </si>
  <si>
    <t>26ykydj</t>
  </si>
  <si>
    <t>Eva Závodníková</t>
  </si>
  <si>
    <t>Mateřská škola SLUNÍČKO, Brno, Štouračova 23, příspěvková organizace</t>
  </si>
  <si>
    <t>Štouračova</t>
  </si>
  <si>
    <t>546 224 170</t>
  </si>
  <si>
    <t>msslunickostouracova@seznam.cz</t>
  </si>
  <si>
    <t>http://skolkabystrc.cz</t>
  </si>
  <si>
    <t>iu7kzch</t>
  </si>
  <si>
    <t>Blanka Pelikánová</t>
  </si>
  <si>
    <t>Dům dětí a mládeže Ždánice, příspěvková organizace</t>
  </si>
  <si>
    <t>518 633 277</t>
  </si>
  <si>
    <t>517 633 277</t>
  </si>
  <si>
    <t>ddm.zdanice@ho.orgman.cz</t>
  </si>
  <si>
    <t>domecek@ddmzdanice.cz</t>
  </si>
  <si>
    <t>http://www.ddmzdanice.cz</t>
  </si>
  <si>
    <t>szckj5m</t>
  </si>
  <si>
    <t>Mgr. Roman Klimek</t>
  </si>
  <si>
    <t>Salesiánské středisko mládeže - dům dětí a mládeže Brno-Líšeň</t>
  </si>
  <si>
    <t>Kotlanova</t>
  </si>
  <si>
    <t>544 232 641</t>
  </si>
  <si>
    <t>info@salesko.cz</t>
  </si>
  <si>
    <t>petr.matula@salesko.cz</t>
  </si>
  <si>
    <t>http://www.salesko.cz</t>
  </si>
  <si>
    <t>fppnysf</t>
  </si>
  <si>
    <t>Ing. Bc. Zbyněk Vančura</t>
  </si>
  <si>
    <t>Základní škola a Mateřská škola Ladná, příspěvková organizace</t>
  </si>
  <si>
    <t>Ladná</t>
  </si>
  <si>
    <t>519 322 287 ,725776449</t>
  </si>
  <si>
    <t>reditelka@zsamsladna.cz</t>
  </si>
  <si>
    <t>https://www.zsamsladna.cz/</t>
  </si>
  <si>
    <t>wdvmeuw</t>
  </si>
  <si>
    <t>Mgr. Jana Mrázová</t>
  </si>
  <si>
    <t>info@obecladna.cz</t>
  </si>
  <si>
    <t>dpeby9i</t>
  </si>
  <si>
    <t>Mateřská škola Řícmanice, okres Brno-venkov, příspěvková organizace</t>
  </si>
  <si>
    <t>Řícmanice</t>
  </si>
  <si>
    <t>545 213 692</t>
  </si>
  <si>
    <t>skolka@msricmanice.cz</t>
  </si>
  <si>
    <t>www.msricmanice.cz</t>
  </si>
  <si>
    <t>uygjyyg</t>
  </si>
  <si>
    <t>Mgr. Hana Janošková</t>
  </si>
  <si>
    <t>obec@ricmanice.cz</t>
  </si>
  <si>
    <t>dwzb69a</t>
  </si>
  <si>
    <t>01.03.2008</t>
  </si>
  <si>
    <t>Dům dětí a mládeže Zastávka, příspěvková organizace</t>
  </si>
  <si>
    <t>Kopečky</t>
  </si>
  <si>
    <t>546 429 035</t>
  </si>
  <si>
    <t>ddmzastavka@iol.cz</t>
  </si>
  <si>
    <t>9eskj4z</t>
  </si>
  <si>
    <t>Mgr. Michal Kříž</t>
  </si>
  <si>
    <t>Mateřská škola Niva, příspěvková organizace</t>
  </si>
  <si>
    <t>Niva</t>
  </si>
  <si>
    <t>736 291 625</t>
  </si>
  <si>
    <t>iveta@progeco.cz</t>
  </si>
  <si>
    <t>ms.niva@seznam.cz</t>
  </si>
  <si>
    <t>69yva4v</t>
  </si>
  <si>
    <t>Radoslava Bednaříková</t>
  </si>
  <si>
    <t>obecniva@seznam.cz</t>
  </si>
  <si>
    <t>5ffawac</t>
  </si>
  <si>
    <t>Mateřská škola Pohádka Šumperk, Nerudova 4B, příspěvková organizace</t>
  </si>
  <si>
    <t>777 569 042</t>
  </si>
  <si>
    <t>mskol.pohadka@seznam.cz</t>
  </si>
  <si>
    <t>www.pohadka-sumperk.cz</t>
  </si>
  <si>
    <t>svukw9s</t>
  </si>
  <si>
    <t>Pavlína Bošková</t>
  </si>
  <si>
    <t>Dům dětí a mládeže Hranice, příspěvková organizace</t>
  </si>
  <si>
    <t>Dům dětí a mládeže Hranice</t>
  </si>
  <si>
    <t>581 601 700</t>
  </si>
  <si>
    <t>hranice@ddmhranice.cz</t>
  </si>
  <si>
    <t>www.ddmhranice.cz</t>
  </si>
  <si>
    <t>6nekjqr</t>
  </si>
  <si>
    <t>Blanka Šturalová</t>
  </si>
  <si>
    <t>Mateřská škola Mořice, okres Prostějov, příspěvková organizace</t>
  </si>
  <si>
    <t>Mořice</t>
  </si>
  <si>
    <t>582 388 347</t>
  </si>
  <si>
    <t>skolka@morice.cz</t>
  </si>
  <si>
    <t>helca.ptackova@seznam.cz</t>
  </si>
  <si>
    <t>nx4ku5u</t>
  </si>
  <si>
    <t>Mgr. Alena Řezáčová</t>
  </si>
  <si>
    <t>obec@morice.cz</t>
  </si>
  <si>
    <t>3xuawvr</t>
  </si>
  <si>
    <t>Mateřská škola Uničov, příspěvková organizace</t>
  </si>
  <si>
    <t>605 249 461</t>
  </si>
  <si>
    <t>skolkaunicov@seznam.cz</t>
  </si>
  <si>
    <t>kqnk27h</t>
  </si>
  <si>
    <t>Mgr. Monika Goldová</t>
  </si>
  <si>
    <t>Mateřská škola Lipník nad Bečvou, příspěvková organizace</t>
  </si>
  <si>
    <t>Na Zelince</t>
  </si>
  <si>
    <t>731 500 489</t>
  </si>
  <si>
    <t>ms-lipnik@volny.cz</t>
  </si>
  <si>
    <t>ms-lipnik.cz</t>
  </si>
  <si>
    <t>zmqkt7f</t>
  </si>
  <si>
    <t>Bc. Lenka Kašíková</t>
  </si>
  <si>
    <t>Mateřská škola Olomouc, Herrmannova 1, příspěvková organizace</t>
  </si>
  <si>
    <t>585 222 971</t>
  </si>
  <si>
    <t>skolka@ms-herrmannova.cz</t>
  </si>
  <si>
    <t>rztkvx9</t>
  </si>
  <si>
    <t>Mgr. Libuše Pluháčková</t>
  </si>
  <si>
    <t>Mateřská škola Olomouc, Wolkerova 34, příspěvková organizace</t>
  </si>
  <si>
    <t>585 427 042</t>
  </si>
  <si>
    <t>mswolkerova@seznam.cz</t>
  </si>
  <si>
    <t>erhkvzb</t>
  </si>
  <si>
    <t>Mgr. Ivana Kovaříková</t>
  </si>
  <si>
    <t>Mateřská škola Olomouc, Žižkovo nám. 3, příspěvková organizace</t>
  </si>
  <si>
    <t>585 207 895</t>
  </si>
  <si>
    <t>mszizkovaol@seznam.cz</t>
  </si>
  <si>
    <t>http://www.skolkaolomouc.cz</t>
  </si>
  <si>
    <t>yb3kvz3</t>
  </si>
  <si>
    <t>Mgr. Hana Kretková</t>
  </si>
  <si>
    <t>Mateřská škola Olomouc, kpt. Nálepky 10, příspěvková organizace</t>
  </si>
  <si>
    <t>kpt. Nálepky</t>
  </si>
  <si>
    <t>585 223 208</t>
  </si>
  <si>
    <t>mskpt.nalepky@volny.cz</t>
  </si>
  <si>
    <t>www.mskptnalepky.cz</t>
  </si>
  <si>
    <t>bkdkvyw</t>
  </si>
  <si>
    <t>Mgr. Jana Horáčková</t>
  </si>
  <si>
    <t>Mateřská škola Domašov nad Bystřicí, příspěvková organizace</t>
  </si>
  <si>
    <t>Domašov nad Bystřicí</t>
  </si>
  <si>
    <t>585 036 049</t>
  </si>
  <si>
    <t>skolka.domasov@seznam.cz</t>
  </si>
  <si>
    <t>kqrkque</t>
  </si>
  <si>
    <t>Bc. Nikol Volková</t>
  </si>
  <si>
    <t>ou@domasovnadbystrici.cz</t>
  </si>
  <si>
    <t>fdwbkrz</t>
  </si>
  <si>
    <t>Mateřská škola Dlouhá Loučka, 1. máje 561, příspěvková organizace</t>
  </si>
  <si>
    <t>mateřská škola</t>
  </si>
  <si>
    <t>585 037 092</t>
  </si>
  <si>
    <t>ms@dlouhaloucka.cz</t>
  </si>
  <si>
    <t>c2bkqky</t>
  </si>
  <si>
    <t>Iva Tichá</t>
  </si>
  <si>
    <t>Mateřská škola Vícov, příspěvková organizace</t>
  </si>
  <si>
    <t>Vícov</t>
  </si>
  <si>
    <t>734 313 413</t>
  </si>
  <si>
    <t>ms.vicov@seznam.cz</t>
  </si>
  <si>
    <t>jstogrynova@gmail.com</t>
  </si>
  <si>
    <t>https://www.msvicov.cz/</t>
  </si>
  <si>
    <t>kk9k3yj</t>
  </si>
  <si>
    <t>Bc. Jitka Štogrynová</t>
  </si>
  <si>
    <t>obecvicov@seznam.cz</t>
  </si>
  <si>
    <t>ubrbmbq</t>
  </si>
  <si>
    <t>Mateřská škola Držovice, příspěvková organizace</t>
  </si>
  <si>
    <t>Pod školou</t>
  </si>
  <si>
    <t>Držovice</t>
  </si>
  <si>
    <t>582 365 510</t>
  </si>
  <si>
    <t>reditelka@msdrzovice.cz</t>
  </si>
  <si>
    <t>ixtkqzm</t>
  </si>
  <si>
    <t>Bc. Milena Zapletalová</t>
  </si>
  <si>
    <t>podatelna@drzovice.cz</t>
  </si>
  <si>
    <t>83jbwzb</t>
  </si>
  <si>
    <t>02.01.2007</t>
  </si>
  <si>
    <t>Mateřská škola Polom, příspěvková organizace</t>
  </si>
  <si>
    <t>Polom</t>
  </si>
  <si>
    <t>581 612 114</t>
  </si>
  <si>
    <t>581 694 066</t>
  </si>
  <si>
    <t>mspolom@seznam.cz</t>
  </si>
  <si>
    <t>gbmkxe6</t>
  </si>
  <si>
    <t>Ivana Sroková</t>
  </si>
  <si>
    <t>ou@obecpolom.cz</t>
  </si>
  <si>
    <t>5ygasd6</t>
  </si>
  <si>
    <t>Mateřská škola Lukov, příspěvková organizace</t>
  </si>
  <si>
    <t>MŠ Lukov, příspěvková organizace</t>
  </si>
  <si>
    <t>K Lůčkám</t>
  </si>
  <si>
    <t>775 550 644</t>
  </si>
  <si>
    <t>mslukov@mslukov.cz</t>
  </si>
  <si>
    <t>mslukov.cz</t>
  </si>
  <si>
    <t>d89k9gc</t>
  </si>
  <si>
    <t>Bc. Radka Bačůvková</t>
  </si>
  <si>
    <t>Středisko pro volný čas dětí a mládeže Hulín, příspěvková organizace</t>
  </si>
  <si>
    <t>SVČ Hulín</t>
  </si>
  <si>
    <t>573 350 127</t>
  </si>
  <si>
    <t>klubickohulin@atlas.cz</t>
  </si>
  <si>
    <t>5rmmb8i</t>
  </si>
  <si>
    <t>Jitka Zachariášová</t>
  </si>
  <si>
    <t>Středisko pro volný čas dětí a mládeže Šipka, Kroměříž, Úprkova 3268, příspěvková organizace</t>
  </si>
  <si>
    <t>SVČ Šipka</t>
  </si>
  <si>
    <t>739 376 723</t>
  </si>
  <si>
    <t>svc@svcsipka.cz</t>
  </si>
  <si>
    <t>ekonom@svcsipka.cz</t>
  </si>
  <si>
    <t>svcsipka.cz</t>
  </si>
  <si>
    <t>pt2k8sf</t>
  </si>
  <si>
    <t>Bc. Lucie Žourková</t>
  </si>
  <si>
    <t>Dům dětí a mládeže Hluk, příspěvková organizace</t>
  </si>
  <si>
    <t>Boršická</t>
  </si>
  <si>
    <t>572 581 584</t>
  </si>
  <si>
    <t>reditelka@ddmhluk.cz</t>
  </si>
  <si>
    <t>www.ddmhluk.cz</t>
  </si>
  <si>
    <t>3hakjpc</t>
  </si>
  <si>
    <t>Mgr. Michaela Hrdinová</t>
  </si>
  <si>
    <t>Dům dětí a mládeže, Brumov - Bylnice, okres Zlín, příspěvková organizace</t>
  </si>
  <si>
    <t>Bylnice</t>
  </si>
  <si>
    <t>577 330 586</t>
  </si>
  <si>
    <t>ddm@brumov-bylnice.cz</t>
  </si>
  <si>
    <t>https://ddmbylnice.hyperlinx.cz/</t>
  </si>
  <si>
    <t>bkgkjmu</t>
  </si>
  <si>
    <t>Bc. Antonín Strnad</t>
  </si>
  <si>
    <t>Dům dětí a mládeže Uherský Brod, příspěvková organizace</t>
  </si>
  <si>
    <t>DDM Uherský Brod, příspěvková organizace</t>
  </si>
  <si>
    <t>572 639 570</t>
  </si>
  <si>
    <t>info@ddmub.cz</t>
  </si>
  <si>
    <t>http://www.ddmub.cz</t>
  </si>
  <si>
    <t>nf2kjwn</t>
  </si>
  <si>
    <t>Mgr. Klára Řezníčková</t>
  </si>
  <si>
    <t>Dům dětí a mládeže Bojkovice, příspěvková organizace</t>
  </si>
  <si>
    <t>Černíkova</t>
  </si>
  <si>
    <t>601 373 680</t>
  </si>
  <si>
    <t>ddm@ddmbojkovice.cz</t>
  </si>
  <si>
    <t>www.ddmbojkovice.cz</t>
  </si>
  <si>
    <t>yrmqmme</t>
  </si>
  <si>
    <t>Margita Tyroltová</t>
  </si>
  <si>
    <t>Dům dětí a mládeže Matýsek příspěvková organizace</t>
  </si>
  <si>
    <t>577 944 091</t>
  </si>
  <si>
    <t>ddmnap@zlinedu.cz</t>
  </si>
  <si>
    <t>mrxkjtc</t>
  </si>
  <si>
    <t>Miroslava Vavrušová</t>
  </si>
  <si>
    <t>Středisko volného času Rožnov p.R., příspěvková organizace</t>
  </si>
  <si>
    <t>571 115 635</t>
  </si>
  <si>
    <t>svc@svcroznov.cz</t>
  </si>
  <si>
    <t>m.navarik@svcroznov.cz</t>
  </si>
  <si>
    <t>www.svcroznov.cz</t>
  </si>
  <si>
    <t>m24k8xp</t>
  </si>
  <si>
    <t>Mgr. Martin Navařík</t>
  </si>
  <si>
    <t>Dům dětí a mládeže Sluníčko Otrokovice, příspěvková organizace</t>
  </si>
  <si>
    <t>DDM Sluníčko</t>
  </si>
  <si>
    <t>577 922 200</t>
  </si>
  <si>
    <t>info@ddmslunicko.cz</t>
  </si>
  <si>
    <t>rk6kjx3</t>
  </si>
  <si>
    <t>Bc. Eva Pšenčíková</t>
  </si>
  <si>
    <t>Středisko volného času Domeček Valašské Meziříčí, příspěvková organizace</t>
  </si>
  <si>
    <t>SVČ Domeček</t>
  </si>
  <si>
    <t>571 622 243</t>
  </si>
  <si>
    <t>holec@domecekvalmez.cz</t>
  </si>
  <si>
    <t>www.domecekvalmez.cz</t>
  </si>
  <si>
    <t>mczk8ud</t>
  </si>
  <si>
    <t>Mgr. David Holec</t>
  </si>
  <si>
    <t>Středisko volného času Luhačovice, příspěvková organizace</t>
  </si>
  <si>
    <t>577 131 686</t>
  </si>
  <si>
    <t>577 131 687</t>
  </si>
  <si>
    <t>svc@svcluhacovice.cz</t>
  </si>
  <si>
    <t>http://www.svcluhacovice.cz</t>
  </si>
  <si>
    <t>cynkjtf</t>
  </si>
  <si>
    <t>Eva Tomalová</t>
  </si>
  <si>
    <t>Dům dětí a mládeže Uherský Ostroh, příspěvková organizace</t>
  </si>
  <si>
    <t>nám. sv. Ondřeje</t>
  </si>
  <si>
    <t>775 582 885</t>
  </si>
  <si>
    <t>reditelka@ddmpastelka.cz</t>
  </si>
  <si>
    <t>http://www.ddmpastelka.cz</t>
  </si>
  <si>
    <t>kn4kj3w</t>
  </si>
  <si>
    <t>Veronika Grygaříková</t>
  </si>
  <si>
    <t>Dům dětí a mládeže Valašské Klobouky, okres Zlín</t>
  </si>
  <si>
    <t>DDM Valašské Klobouky</t>
  </si>
  <si>
    <t>577 311 156 ,739030002</t>
  </si>
  <si>
    <t>lanik@ddmvk.eu</t>
  </si>
  <si>
    <t>ddm@ddmvk.eu</t>
  </si>
  <si>
    <t>www.ddmvk.cz</t>
  </si>
  <si>
    <t>qwqi3dn</t>
  </si>
  <si>
    <t>Michal Láník</t>
  </si>
  <si>
    <t>15.08.2006</t>
  </si>
  <si>
    <t>Středisko volného času, příspěvková organizace</t>
  </si>
  <si>
    <t>SVČ Všetuly</t>
  </si>
  <si>
    <t>573 396 928</t>
  </si>
  <si>
    <t>ucetni@tymycentrum.cz</t>
  </si>
  <si>
    <t>info@tymycentrum.cz</t>
  </si>
  <si>
    <t>http://www.tymycentrum.cz</t>
  </si>
  <si>
    <t>fxea9bm</t>
  </si>
  <si>
    <t>Mgr. Jarmila Vaclachová</t>
  </si>
  <si>
    <t>Dům dětí a mládeže, Uherské Hradiště, J. E. Purkyně 494, příspěvková organizace</t>
  </si>
  <si>
    <t>J. E. Purkyně</t>
  </si>
  <si>
    <t>572 551 347</t>
  </si>
  <si>
    <t>info@ddmsikula.cz</t>
  </si>
  <si>
    <t>www.ddmsikula.cz</t>
  </si>
  <si>
    <t>bvtkj3z</t>
  </si>
  <si>
    <t>Mgr. Ivana Zůbková</t>
  </si>
  <si>
    <t>Středisko volného času Klubko Staré Město, příspěvková organizace</t>
  </si>
  <si>
    <t>572 541 103</t>
  </si>
  <si>
    <t>572 543 041</t>
  </si>
  <si>
    <t>reditel@klubkosm.cz</t>
  </si>
  <si>
    <t>http://www.klubkosm.cz</t>
  </si>
  <si>
    <t>fquk8vw</t>
  </si>
  <si>
    <t>Mgr. Monika Havlásková</t>
  </si>
  <si>
    <t>Dům dětí a mládeže ASTRA Zlín, příspěvková organizace</t>
  </si>
  <si>
    <t>575 753 480</t>
  </si>
  <si>
    <t>577 210 312</t>
  </si>
  <si>
    <t>ddmastra@ddmastra.cz</t>
  </si>
  <si>
    <t>www.ddmastra.cz</t>
  </si>
  <si>
    <t>8fckjjh</t>
  </si>
  <si>
    <t>Bc. Ivana Vladíková</t>
  </si>
  <si>
    <t>Dům dětí a mládeže Zvonek Vizovice, příspěvková organizace</t>
  </si>
  <si>
    <t>Slušovská</t>
  </si>
  <si>
    <t>739 271 810</t>
  </si>
  <si>
    <t>reditel@ddmzvonek.cz</t>
  </si>
  <si>
    <t>info@ddmzvonek.cz</t>
  </si>
  <si>
    <t>www.ddmzvonek.cz</t>
  </si>
  <si>
    <t>h73kj5t</t>
  </si>
  <si>
    <t>Mgr. Yvette Polanská</t>
  </si>
  <si>
    <t>Školní jídelna Jablunkov, Lesní 190, příspěvková organizace</t>
  </si>
  <si>
    <t>558 329 707</t>
  </si>
  <si>
    <t>sj.jablunkov@seznam.cz</t>
  </si>
  <si>
    <t>http://jidelnajablunkov.cz/</t>
  </si>
  <si>
    <t>gqak9ed</t>
  </si>
  <si>
    <t>Pavlína Jakus</t>
  </si>
  <si>
    <t>Mateřská škola Klubíčko, Ostrava - Hrabová, Bažanova 6, příspěvková organizace</t>
  </si>
  <si>
    <t>Bažanova</t>
  </si>
  <si>
    <t>555 131 616</t>
  </si>
  <si>
    <t>klubicko@msklubickoostrava.cz</t>
  </si>
  <si>
    <t>www.msklubickoostrava.cz</t>
  </si>
  <si>
    <t>78vraq3</t>
  </si>
  <si>
    <t>Mgr. Alica Strnišťová</t>
  </si>
  <si>
    <t>Mateřská škola Ostrava-Vítkovice, Prokopa Velikého 37, příspěvková organizace</t>
  </si>
  <si>
    <t>602 412 760</t>
  </si>
  <si>
    <t>reditelstvi@msprokopavelikeho.cz</t>
  </si>
  <si>
    <t>www.msprokopavelikeho.cz</t>
  </si>
  <si>
    <t>n52kwc3</t>
  </si>
  <si>
    <t>Mgr. Ema Hýžová</t>
  </si>
  <si>
    <t>Mateřská škola Starý Jičín, příspěvková organizace</t>
  </si>
  <si>
    <t>556 752 583</t>
  </si>
  <si>
    <t>msstaryjicin@cbox.cz</t>
  </si>
  <si>
    <t>qspkzr5</t>
  </si>
  <si>
    <t>Jitka Tihelková</t>
  </si>
  <si>
    <t>Mateřská škola Hlučín, Severní, příspěvková organizace</t>
  </si>
  <si>
    <t>595 020 295</t>
  </si>
  <si>
    <t>605 352 571</t>
  </si>
  <si>
    <t>severni@mshlucin.cz</t>
  </si>
  <si>
    <t>skolka.hlucin.com</t>
  </si>
  <si>
    <t>7arkrdm</t>
  </si>
  <si>
    <t>Mgr. Kateřina Boková</t>
  </si>
  <si>
    <t>Mateřské školy Kopřivnice okres Nový Jičín, příspěvková organizace</t>
  </si>
  <si>
    <t>Mateřské školy</t>
  </si>
  <si>
    <t>556 813 305</t>
  </si>
  <si>
    <t>556 843 808</t>
  </si>
  <si>
    <t>reditelka@koprskolky.cz</t>
  </si>
  <si>
    <t>www.skolky.koprivnice.org</t>
  </si>
  <si>
    <t>vkgk47k</t>
  </si>
  <si>
    <t>Bc. Hana Borosová</t>
  </si>
  <si>
    <t>Mateřská škola Šenov, příspěvková organizace</t>
  </si>
  <si>
    <t>552 321 846</t>
  </si>
  <si>
    <t>mssenov@seznam.cz</t>
  </si>
  <si>
    <t>garkz7f</t>
  </si>
  <si>
    <t>Michaela Michálková</t>
  </si>
  <si>
    <t>Mateřská škola Petřvald 2. května 1654, příspěvková organizace</t>
  </si>
  <si>
    <t>596 542 981</t>
  </si>
  <si>
    <t>mspetrvald@seznam.cz</t>
  </si>
  <si>
    <t>typkwz8</t>
  </si>
  <si>
    <t>Bc. Andrea Doffková</t>
  </si>
  <si>
    <t>Mateřská škola Frýdlant nad Ostravicí, ul. Janáčkova 1444, příspěvková organizace</t>
  </si>
  <si>
    <t>595 178 810</t>
  </si>
  <si>
    <t>skolkajanackova@tiscali.cz</t>
  </si>
  <si>
    <t>biqkq7e</t>
  </si>
  <si>
    <t>Mgr. Barbora Výmolová</t>
  </si>
  <si>
    <t>Mateřská škola Jablunkov, Školní 800, příspěvková organizace</t>
  </si>
  <si>
    <t>608 880 014</t>
  </si>
  <si>
    <t>ilona.nieslanikov@seznam.cz</t>
  </si>
  <si>
    <t>ilona.nieslanikova@ms-jablunkovskolni.cz</t>
  </si>
  <si>
    <t>www.ms-jablunkovskolni.cz</t>
  </si>
  <si>
    <t>67ckr6m</t>
  </si>
  <si>
    <t>Bc. Ilona Nieslaniková</t>
  </si>
  <si>
    <t>Mateřská škola, Třinec, Nerudova 313, příspěvková organizace</t>
  </si>
  <si>
    <t>558 997 090</t>
  </si>
  <si>
    <t>ms.nerudova@seznam.cz</t>
  </si>
  <si>
    <t>www.skolka-trinec.cz</t>
  </si>
  <si>
    <t>2urk2qn</t>
  </si>
  <si>
    <t>Bc. Marta Ševčíková</t>
  </si>
  <si>
    <t>Mateřská škola Radost, Frýdek-Místek, Anenská 656, příspěvková organizace</t>
  </si>
  <si>
    <t>603 575 273</t>
  </si>
  <si>
    <t>ms.anenska@seznam.cz</t>
  </si>
  <si>
    <t>www.radostfm.cz</t>
  </si>
  <si>
    <t>2rfkq6k</t>
  </si>
  <si>
    <t>Mgr. Natália Toflová</t>
  </si>
  <si>
    <t>Mateřská škola Holasovice, příspěvková organizace</t>
  </si>
  <si>
    <t>Holasovice</t>
  </si>
  <si>
    <t>553 662 045</t>
  </si>
  <si>
    <t>msholasovice@obecholasovice.cz</t>
  </si>
  <si>
    <t>dkzkrgd</t>
  </si>
  <si>
    <t>Kamila Zborajová</t>
  </si>
  <si>
    <t>uc.holasovice@centrum.cz</t>
  </si>
  <si>
    <t>274arzx</t>
  </si>
  <si>
    <t>Mateřská škola Čtyřlístek, Třinec, Oldřichovice 670, příspěvková organizace</t>
  </si>
  <si>
    <t>558 348 025</t>
  </si>
  <si>
    <t>ms.tyrska@volny.cz</t>
  </si>
  <si>
    <t>www.ctyrlistek.skolky.info</t>
  </si>
  <si>
    <t>ydtkqfh</t>
  </si>
  <si>
    <t>Bc. Alena Jánková</t>
  </si>
  <si>
    <t>Mateřská škola, Třinec, Slezská 778, příspěvková organizace</t>
  </si>
  <si>
    <t>558 997 044</t>
  </si>
  <si>
    <t>ms.slezska@volny.cz</t>
  </si>
  <si>
    <t>http://www.msslezska.estranky.cz</t>
  </si>
  <si>
    <t>bm2k2rh</t>
  </si>
  <si>
    <t>Lenka Laštůvková</t>
  </si>
  <si>
    <t>Mateřská škola Rychvald, Mírová 1744, okres Karviná, příspěvková organizace</t>
  </si>
  <si>
    <t>730 521 468</t>
  </si>
  <si>
    <t>reditelka@msrychvald.cz</t>
  </si>
  <si>
    <t>https://msrychvald.cz/</t>
  </si>
  <si>
    <t>hvrkyty</t>
  </si>
  <si>
    <t>Bc. Kateřina Jachymčáková</t>
  </si>
  <si>
    <t>Mateřská škola Klimkovice, příspěvková organizace</t>
  </si>
  <si>
    <t>556 420 776</t>
  </si>
  <si>
    <t>wanksxt</t>
  </si>
  <si>
    <t>Bc. Lenka Paličková</t>
  </si>
  <si>
    <t>Mateřská škola Máj Nový Jičín, K. Čapka 6, příspěvková organizace</t>
  </si>
  <si>
    <t>556 709 161</t>
  </si>
  <si>
    <t>msmaj@seznam.cz</t>
  </si>
  <si>
    <t>www.msmajnj.cz</t>
  </si>
  <si>
    <t>fnekuij</t>
  </si>
  <si>
    <t>Mgr. Jana Vrbová</t>
  </si>
  <si>
    <t>Mateřská škola Ostrava-Dubina, A. Gavlase 12A, příspěvková organizace</t>
  </si>
  <si>
    <t>Aloise Gavlase</t>
  </si>
  <si>
    <t>596 711 301</t>
  </si>
  <si>
    <t>ms.gavlase@cmail.cz</t>
  </si>
  <si>
    <t>www.sedmikraskaapampeliska.cz</t>
  </si>
  <si>
    <t>72hkv9f</t>
  </si>
  <si>
    <t>Bc. Šárka Ostrá</t>
  </si>
  <si>
    <t>Mateřská škola Ostrava-Zábřeh, Za Školou 1, příspěvková organizace</t>
  </si>
  <si>
    <t>602 511 622</t>
  </si>
  <si>
    <t>ms.zaskolou@seznam.cz</t>
  </si>
  <si>
    <t>ekonomka@mszaskolou.cz</t>
  </si>
  <si>
    <t>www.mszaskolou.cz</t>
  </si>
  <si>
    <t>hhvkwdk</t>
  </si>
  <si>
    <t>Mgr. Věra Miklušová</t>
  </si>
  <si>
    <t>Mateřská škola Ostrava-Hrabůvka, Adamusova 7, příspěvková organizace</t>
  </si>
  <si>
    <t>Adamusova</t>
  </si>
  <si>
    <t>595 782 584</t>
  </si>
  <si>
    <t>sekretariat@msadamusova.cz</t>
  </si>
  <si>
    <t>reditelka@msadamusova.cz</t>
  </si>
  <si>
    <t>http://www.msadamusova.cz</t>
  </si>
  <si>
    <t>rk3kwa6</t>
  </si>
  <si>
    <t>Bc.  Alexandra Bajgarová</t>
  </si>
  <si>
    <t>Zařízení školního stravování Opava, příspěvková organizace</t>
  </si>
  <si>
    <t>555 557 076</t>
  </si>
  <si>
    <t>555 557 108</t>
  </si>
  <si>
    <t>reditel@skolnijidelny.cz</t>
  </si>
  <si>
    <t>https://www.skolnijidelny.cz/</t>
  </si>
  <si>
    <t>nj39t94</t>
  </si>
  <si>
    <t>Mgr. Dalibor Zeman</t>
  </si>
  <si>
    <t>L11L12</t>
  </si>
  <si>
    <t>Mateřská škola Ostrava-Zábřeh, Volgogradská 4, příspěvková organizace</t>
  </si>
  <si>
    <t>596 750 154</t>
  </si>
  <si>
    <t>skolka@ms-volgogradska.cz</t>
  </si>
  <si>
    <t>skolka@ms-gurtjevova.cz</t>
  </si>
  <si>
    <t>www.ms-volgogradska.cz</t>
  </si>
  <si>
    <t>8qkkwcs</t>
  </si>
  <si>
    <t>Renáta Králová</t>
  </si>
  <si>
    <t>Mateřská škola Harmonie Ostrava-Hrabůvka, Zlepšovatelů 27, příspěvková organizace</t>
  </si>
  <si>
    <t>Zlepšovatelů</t>
  </si>
  <si>
    <t>731 152 893</t>
  </si>
  <si>
    <t>info.zlepsovatelu@msharmonie.cz</t>
  </si>
  <si>
    <t>www.msharmonie.cz</t>
  </si>
  <si>
    <t>huykq97</t>
  </si>
  <si>
    <t>Bc. Petra Paterová</t>
  </si>
  <si>
    <t>Mateřská škola Ostrava-Výškovice, Staňkova 33, příspěvková organizace</t>
  </si>
  <si>
    <t>596 737 543</t>
  </si>
  <si>
    <t>msstankova@seznam.cz</t>
  </si>
  <si>
    <t>mssrbska@seznam.cz</t>
  </si>
  <si>
    <t>https://www.msstankova.cz/</t>
  </si>
  <si>
    <t>xxbkwcv</t>
  </si>
  <si>
    <t>Mgr. Lucie Ševčíková</t>
  </si>
  <si>
    <t>Mateřská škola, Ostrava-Poruba, Nezvalovo nám. 856, příspěvková organizace</t>
  </si>
  <si>
    <t>Nezvalovo náměstí</t>
  </si>
  <si>
    <t>596 910 122</t>
  </si>
  <si>
    <t>ms.nezvalovo@post.cz</t>
  </si>
  <si>
    <t>www.msnezvalovo.cz</t>
  </si>
  <si>
    <t>c9wkwkr</t>
  </si>
  <si>
    <t>Bc. Radka Kredbová</t>
  </si>
  <si>
    <t>Mateřská škola, Ostrava-Poruba, Dětská 920, příspěvková organizace</t>
  </si>
  <si>
    <t>558 275 030</t>
  </si>
  <si>
    <t>ms.detska@seznam.cz</t>
  </si>
  <si>
    <t>http://www.ms-detska.cz</t>
  </si>
  <si>
    <t>iv3kwj8</t>
  </si>
  <si>
    <t>Mgr. Petra Korbelová</t>
  </si>
  <si>
    <t>Mateřská škola, Ostrava-Poruba, Dvorní 763, příspěvková organizace</t>
  </si>
  <si>
    <t>Dvorní</t>
  </si>
  <si>
    <t>596 912 548</t>
  </si>
  <si>
    <t>msdvorni@msdvorni.cz</t>
  </si>
  <si>
    <t>http://www.msdvorni.cz</t>
  </si>
  <si>
    <t>tpckwj3</t>
  </si>
  <si>
    <t>Mgr. Gabriela Smudová</t>
  </si>
  <si>
    <t>Mateřská škola, Ostrava-Poruba, Jana Šoupala 1611, příspěvková organizace</t>
  </si>
  <si>
    <t>596 953 289</t>
  </si>
  <si>
    <t>msskupy@skupysoupala.cz</t>
  </si>
  <si>
    <t>www.skupysoupala.cz</t>
  </si>
  <si>
    <t>4gmkwjx</t>
  </si>
  <si>
    <t>Jindřiška Vavrečková</t>
  </si>
  <si>
    <t>Mateřská škola, Ostrava-Poruba, Sokolovská 1168, příspěvková organizace</t>
  </si>
  <si>
    <t>596 910 577</t>
  </si>
  <si>
    <t>ms.sokolovska.poruba@volny.cz</t>
  </si>
  <si>
    <t>http://www.mssokolovska.wz.cz</t>
  </si>
  <si>
    <t>wugkwkf</t>
  </si>
  <si>
    <t>Bc. Kamila Hradilová</t>
  </si>
  <si>
    <t>Mateřská škola, Ostrava-Poruba, V. Makovského 4429, příspěvková organizace</t>
  </si>
  <si>
    <t>Vincence Makovského</t>
  </si>
  <si>
    <t>596 911 488</t>
  </si>
  <si>
    <t>reditelstvi@makovskeho.cz</t>
  </si>
  <si>
    <t>www.makovskeho.cz</t>
  </si>
  <si>
    <t>ge2kwm6</t>
  </si>
  <si>
    <t>Bc. Jitka Hrazděrová</t>
  </si>
  <si>
    <t>Mateřská škola, Ostrava-Poruba, Oty Synka 1834, příspěvková organizace</t>
  </si>
  <si>
    <t>Oty Synka</t>
  </si>
  <si>
    <t>596 954 410</t>
  </si>
  <si>
    <t>ms.synka@volny.cz</t>
  </si>
  <si>
    <t>www.msotysynka.cz</t>
  </si>
  <si>
    <t>m27kwkm</t>
  </si>
  <si>
    <t>Alena Janíčková</t>
  </si>
  <si>
    <t>Mateřská škola Čtyřlístek, Ostrava-Poruba, Skautská 1082, příspěvková organizace</t>
  </si>
  <si>
    <t>Skautská</t>
  </si>
  <si>
    <t>599 527 367</t>
  </si>
  <si>
    <t>msskautska@volny.cz</t>
  </si>
  <si>
    <t>https://ctyrlistekms.cz/</t>
  </si>
  <si>
    <t>r3jkqdp</t>
  </si>
  <si>
    <t>Bc. Gabriela Horská</t>
  </si>
  <si>
    <t>Mateřská škola Čtyřlístek Odry, příspěvková organizace</t>
  </si>
  <si>
    <t>556 731 560</t>
  </si>
  <si>
    <t>materskaskola@ctyrlistekodry.cz</t>
  </si>
  <si>
    <t>http://www.ctyrlistekodry.cz</t>
  </si>
  <si>
    <t>haakqdt</t>
  </si>
  <si>
    <t>Mgr. Kateřina Žůrková</t>
  </si>
  <si>
    <t>Mateřská škola Markvartovice, příspěvková organizace</t>
  </si>
  <si>
    <t>595 052 526</t>
  </si>
  <si>
    <t>msmarkvart@seznam.cz</t>
  </si>
  <si>
    <t>http://www.ms-markvartovice.eu</t>
  </si>
  <si>
    <t>jhmkuna</t>
  </si>
  <si>
    <t>Mgr. Martina Kubec Vjačková</t>
  </si>
  <si>
    <t>Středisko volného času Krnov, příspěvková organizace</t>
  </si>
  <si>
    <t>554 614 024</t>
  </si>
  <si>
    <t>554 614 690</t>
  </si>
  <si>
    <t>veronika.kozlikova@svckrnov.cz</t>
  </si>
  <si>
    <t>http://www.svckrnov.cz/</t>
  </si>
  <si>
    <t>94pk8vg</t>
  </si>
  <si>
    <t>Mgr. Veronika Kozlíková</t>
  </si>
  <si>
    <t>Středisko volného času Amos, Český Těšín, příspěvková organizace</t>
  </si>
  <si>
    <t>Středisko volného času Amos</t>
  </si>
  <si>
    <t>774 730 034</t>
  </si>
  <si>
    <t>reditelka@svcamos.cz</t>
  </si>
  <si>
    <t>info@svcamos.cz</t>
  </si>
  <si>
    <t>https://www.svcamos.cz/</t>
  </si>
  <si>
    <t>erkkjn9</t>
  </si>
  <si>
    <t>Eva Juricová</t>
  </si>
  <si>
    <t>Centrum volného času Kravaře, příspěvková organizace</t>
  </si>
  <si>
    <t>Centrum volného času</t>
  </si>
  <si>
    <t>553 777 588</t>
  </si>
  <si>
    <t>cvc@cvckravare.cz</t>
  </si>
  <si>
    <t>eva.juraskova@cvckravare.cz</t>
  </si>
  <si>
    <t>http://www.cvckravare.cz</t>
  </si>
  <si>
    <t>h8xkhci</t>
  </si>
  <si>
    <t>Mgr. Andrea Benýšková</t>
  </si>
  <si>
    <t>Dům dětí a mládeže Hlučín, příspěvková organizace</t>
  </si>
  <si>
    <t>Dům dětí a mládeže Hlučín</t>
  </si>
  <si>
    <t>595 041 156</t>
  </si>
  <si>
    <t>info@ddmhlucin.cz</t>
  </si>
  <si>
    <t>www.ddmhlucin.cz</t>
  </si>
  <si>
    <t>spzkjpi</t>
  </si>
  <si>
    <t>Bc. Zuzana Pustelníková</t>
  </si>
  <si>
    <t>Středisko volného času, Ostrava - Zábřeh, příspěvková organizace</t>
  </si>
  <si>
    <t>Gurťjevova</t>
  </si>
  <si>
    <t>596 746 063</t>
  </si>
  <si>
    <t>596 753 222</t>
  </si>
  <si>
    <t>svczabreh@svczabreh.cz</t>
  </si>
  <si>
    <t>www.svczabreh.cz</t>
  </si>
  <si>
    <t>4gik8wz</t>
  </si>
  <si>
    <t>Bc. David Střelák</t>
  </si>
  <si>
    <t>posta@ostrava.cz</t>
  </si>
  <si>
    <t>Středisko volného času Korunka, Ostrava - Mariánské Hory, příspěvková organizace</t>
  </si>
  <si>
    <t>Středisko volného času Korunka</t>
  </si>
  <si>
    <t>599 524 870</t>
  </si>
  <si>
    <t>599 524 872</t>
  </si>
  <si>
    <t>info@svc-korunka.cz</t>
  </si>
  <si>
    <t>www.svc-korunka.cz</t>
  </si>
  <si>
    <t>qh5k8vs</t>
  </si>
  <si>
    <t>Mgr. Jana Secová</t>
  </si>
  <si>
    <t>Středisko volného času, Ostrava - Moravská Ostrava, příspěvková organizace</t>
  </si>
  <si>
    <t>596 118 610</t>
  </si>
  <si>
    <t>596 127 976</t>
  </si>
  <si>
    <t>info@svcoo.cz</t>
  </si>
  <si>
    <t>www.svcoo.cz</t>
  </si>
  <si>
    <t>tn9k8w7</t>
  </si>
  <si>
    <t>Mgr. Milada Božeková</t>
  </si>
  <si>
    <t>Dům dětí a mládeže, Ostrava - Poruba, příspěvková organizace</t>
  </si>
  <si>
    <t>596 953 661</t>
  </si>
  <si>
    <t>reditel@ddmporuba.cz</t>
  </si>
  <si>
    <t>www.ddmporuba.cz</t>
  </si>
  <si>
    <t>qw3kjuq</t>
  </si>
  <si>
    <t>Mgr. Kateřina Paličková Hořejší</t>
  </si>
  <si>
    <t>Mateřská škola Ostrava-Stará Bělá, příspěvková organizace</t>
  </si>
  <si>
    <t>596 769 041</t>
  </si>
  <si>
    <t>blanicka@msstarabela.cz</t>
  </si>
  <si>
    <t>http://www.msstarabela.cz</t>
  </si>
  <si>
    <t>jj6kwnj</t>
  </si>
  <si>
    <t>PhDr. Lenka Lašanová</t>
  </si>
  <si>
    <t>ASTERIX - středisko volného času Havířov, příspěvková organizace</t>
  </si>
  <si>
    <t>ASTERIX - středisko volného času</t>
  </si>
  <si>
    <t>596 811 175</t>
  </si>
  <si>
    <t>596 813 019</t>
  </si>
  <si>
    <t>info@svcha.eu</t>
  </si>
  <si>
    <t>ekonomka@svcha.eu</t>
  </si>
  <si>
    <t>www.asterix-havirov.cz</t>
  </si>
  <si>
    <t>2t3kgtr</t>
  </si>
  <si>
    <t>Bc. Eva Kiedroňová</t>
  </si>
  <si>
    <t>Dům dětí a mládeže Bohumín, příspěvková organizace</t>
  </si>
  <si>
    <t>Dům dětí a mládeže Bohumín</t>
  </si>
  <si>
    <t>734 788 660</t>
  </si>
  <si>
    <t>vesely.ondrej@ddmbohumin.cz</t>
  </si>
  <si>
    <t>info@ddmbohumin.cz</t>
  </si>
  <si>
    <t>www.ddmbohumin.cz</t>
  </si>
  <si>
    <t>2s7kjk3</t>
  </si>
  <si>
    <t>Mgr. Ondřej Veselý</t>
  </si>
  <si>
    <t>Dům dětí a mládeže, Třinec, příspěvková organizace</t>
  </si>
  <si>
    <t>558 989 010</t>
  </si>
  <si>
    <t>558 989 018</t>
  </si>
  <si>
    <t>reditel@ddmtrinec.cz</t>
  </si>
  <si>
    <t>http://www.ddmtrinec.cz</t>
  </si>
  <si>
    <t>sa9kj2d</t>
  </si>
  <si>
    <t>Mgr. Zdeněk Walach</t>
  </si>
  <si>
    <t>Mateřská škola Hájov s.r.o.</t>
  </si>
  <si>
    <t>Hájov</t>
  </si>
  <si>
    <t>605 935 555</t>
  </si>
  <si>
    <t>595 174 885</t>
  </si>
  <si>
    <t>reditelka@moje-skolka.cz</t>
  </si>
  <si>
    <t>https://moje-skolka.cz</t>
  </si>
  <si>
    <t>v3vkhpu</t>
  </si>
  <si>
    <t>Bc. Renata Šustalová</t>
  </si>
  <si>
    <t>Středisko volného času Vratimov, příspěvková organizace</t>
  </si>
  <si>
    <t>596 732 333</t>
  </si>
  <si>
    <t>info@svcvratimov.cz</t>
  </si>
  <si>
    <t>h.nevrla@svcvratimov.cz</t>
  </si>
  <si>
    <t>http://www.svcvratimov.cz</t>
  </si>
  <si>
    <t>ymhkj45</t>
  </si>
  <si>
    <t>Bc. Hana Nevrlá</t>
  </si>
  <si>
    <t>LUNA PŘÍBOR, středisko volného času, příspěvková organizace</t>
  </si>
  <si>
    <t>LUNA PŘÍBOR, středisko volného času</t>
  </si>
  <si>
    <t>556 725 029</t>
  </si>
  <si>
    <t>luna@lunapribor.cz</t>
  </si>
  <si>
    <t>http://www.lunapribor.cz</t>
  </si>
  <si>
    <t>vxnkmq5</t>
  </si>
  <si>
    <t>Bc. Martina Kopková</t>
  </si>
  <si>
    <t>Dům dětí a mládeže, Jablunkov, Dukelská 145, příspěvková organizace</t>
  </si>
  <si>
    <t>558 357 496</t>
  </si>
  <si>
    <t>reditel@ddmjablunkov.cz</t>
  </si>
  <si>
    <t>ekonom@ddmjablunkov.cz</t>
  </si>
  <si>
    <t>https://www.ddmjablunkov.cz/</t>
  </si>
  <si>
    <t>ffpkjrj</t>
  </si>
  <si>
    <t>Mgr. Václav Pospíšil</t>
  </si>
  <si>
    <t>Středisko volného času Fokus, Nový Jičín, příspěvková organizace</t>
  </si>
  <si>
    <t>Středisko volného času Fokus</t>
  </si>
  <si>
    <t>K Nemocnici</t>
  </si>
  <si>
    <t>556 710 088</t>
  </si>
  <si>
    <t>556 709 069</t>
  </si>
  <si>
    <t>fokusnj@fokusnj.cz</t>
  </si>
  <si>
    <t>http://www.fokusnj.cz</t>
  </si>
  <si>
    <t>v6ak8u7</t>
  </si>
  <si>
    <t>Mgr. Michal Podžorný</t>
  </si>
  <si>
    <t>Dům dětí a mládeže, Kopřivnice, Kpt. Jaroše 1077, příspěvková organizace</t>
  </si>
  <si>
    <t>556 812 204</t>
  </si>
  <si>
    <t>dum@ddmkoprivnice.cz</t>
  </si>
  <si>
    <t>https://www.ddmkoprivnice.cz/</t>
  </si>
  <si>
    <t>iktkjsx</t>
  </si>
  <si>
    <t>Mgr. Eva Müllerová</t>
  </si>
  <si>
    <t>Dům dětí a mládeže, Bystřice 106, okr. Frýdek-Místek, příspěvková organizace</t>
  </si>
  <si>
    <t>558 995 275</t>
  </si>
  <si>
    <t>wroblova@ddmbystrice.cz</t>
  </si>
  <si>
    <t>www.ddmbystrice.cz</t>
  </si>
  <si>
    <t>kdrkjmq</t>
  </si>
  <si>
    <t>Jarmila Wróblová</t>
  </si>
  <si>
    <t>Dům dětí a mládeže, Rychvald, Náměstí Míru 1609, příspěvková organizace</t>
  </si>
  <si>
    <t>Náměstí Míru</t>
  </si>
  <si>
    <t>604 908 327</t>
  </si>
  <si>
    <t>ddmrychvald@seznam.cz</t>
  </si>
  <si>
    <t>https://www.ddmrychvald.cz/</t>
  </si>
  <si>
    <t>72kkjwc</t>
  </si>
  <si>
    <t>Mgr. Judita Jandová</t>
  </si>
  <si>
    <t>Dům dětí a mládeže, Bílovec, Tovární 188, příspěvková organizace</t>
  </si>
  <si>
    <t>556 411 311</t>
  </si>
  <si>
    <t>info@ddmbilovec.cz</t>
  </si>
  <si>
    <t>pgelnarova@ddmbilovec.cz</t>
  </si>
  <si>
    <t>https://www.ddmbilovec.cz/</t>
  </si>
  <si>
    <t>g8mkjkb</t>
  </si>
  <si>
    <t>Mgr. Bc. Pavla Gelnarová, DiS.</t>
  </si>
  <si>
    <t>ASTRA, centrum volného času, Frenštát p. R., příspěvková organizace</t>
  </si>
  <si>
    <t>ASTRA, centrum volného času</t>
  </si>
  <si>
    <t>Martinská čtvrť</t>
  </si>
  <si>
    <t>556 836 491</t>
  </si>
  <si>
    <t>556 835 652</t>
  </si>
  <si>
    <t>astra@astrafren.cz</t>
  </si>
  <si>
    <t>http://www.astrafren.cz</t>
  </si>
  <si>
    <t>bmckgui</t>
  </si>
  <si>
    <t>Mgr. Michal Grepl</t>
  </si>
  <si>
    <t>Středisko volného času Klíč, příspěvková organizace</t>
  </si>
  <si>
    <t>558 111 777</t>
  </si>
  <si>
    <t>info@klicfm.cz</t>
  </si>
  <si>
    <t>http://www.klicfm.cz</t>
  </si>
  <si>
    <t>6xjk8u3</t>
  </si>
  <si>
    <t>Mgr. Patrik Siegelstein</t>
  </si>
  <si>
    <t>01.07.2007</t>
  </si>
  <si>
    <t>Dům dětí a mládeže, Orlová, příspěvková organizace</t>
  </si>
  <si>
    <t>596 511 492</t>
  </si>
  <si>
    <t>596 511 888</t>
  </si>
  <si>
    <t>jana.sertlerova@ddm-orlova.cz</t>
  </si>
  <si>
    <t>http://www.ddmorlova.cz</t>
  </si>
  <si>
    <t>2ht3bep</t>
  </si>
  <si>
    <t>Mgr. Jana Šertlerová</t>
  </si>
  <si>
    <t>Vyšší policejní škola a Střední policejní škola Ministerstva vnitra v Praze</t>
  </si>
  <si>
    <t>Vyšší polic.škola a Střed.polic.škola MV</t>
  </si>
  <si>
    <t>234 145 210 ,234145200</t>
  </si>
  <si>
    <t>234 145 750</t>
  </si>
  <si>
    <t>holmanovaa@skolamv.cz</t>
  </si>
  <si>
    <t>jedlickaz@skolamv.cz</t>
  </si>
  <si>
    <t>https://www.skolamv.cz</t>
  </si>
  <si>
    <t>4zrkgbn</t>
  </si>
  <si>
    <t>vrchní rada plk.Mgr. Ivana Ježková, MBA</t>
  </si>
  <si>
    <t>posta@mvcr.cz; obv@mvcr.cz</t>
  </si>
  <si>
    <t>v3p745b</t>
  </si>
  <si>
    <t>Vyšší policejní škola a Střední policejní škola Ministerstva vnitra v Holešově</t>
  </si>
  <si>
    <t>Zlínská</t>
  </si>
  <si>
    <t>573 324 230</t>
  </si>
  <si>
    <t>573 324 103</t>
  </si>
  <si>
    <t>sekret@spshol.cz</t>
  </si>
  <si>
    <t>http://www.spshol.cz</t>
  </si>
  <si>
    <t>nkbkgcb</t>
  </si>
  <si>
    <t>plk. PaedDr. Mgr. Pavel Novák, MBA</t>
  </si>
  <si>
    <t>Střední odborná škola požární ochrany a Vyšší odborná škola požární ochrany</t>
  </si>
  <si>
    <t>SOŠ požár. ochrany a VOŠ požár. ochrany</t>
  </si>
  <si>
    <t>950 710 220</t>
  </si>
  <si>
    <t>sos.info@hzscr.cz</t>
  </si>
  <si>
    <t>lucie.lomnicka@hzscr.cz</t>
  </si>
  <si>
    <t>http://www.sospofm.cz</t>
  </si>
  <si>
    <t>bi3aa9z</t>
  </si>
  <si>
    <t>plk. Ing. Jiří Fojtík, DiS.</t>
  </si>
  <si>
    <t>Vojenská střední škola a Vyšší odborná škola Ministerstva obrany v Moravské Třebové</t>
  </si>
  <si>
    <t>Vojenská SŠ a VOŠ Ministerstva obrany</t>
  </si>
  <si>
    <t>973 274 201</t>
  </si>
  <si>
    <t>973 274 471</t>
  </si>
  <si>
    <t>info@vsmt.cz</t>
  </si>
  <si>
    <t>http://www.vsmt.cz</t>
  </si>
  <si>
    <t>77rere4</t>
  </si>
  <si>
    <t>plk. gšt. Ing. Milan Kalina</t>
  </si>
  <si>
    <t>hjyaavk</t>
  </si>
  <si>
    <t>09.02.2007</t>
  </si>
  <si>
    <t>Mateřská škola Čeladná, příspěvková organizace</t>
  </si>
  <si>
    <t>Mateřská škola Čeladná</t>
  </si>
  <si>
    <t>558 684 548</t>
  </si>
  <si>
    <t>ms.celadna@seznam.cz</t>
  </si>
  <si>
    <t>2jhkpxd</t>
  </si>
  <si>
    <t>Bc. Věra Adamišová</t>
  </si>
  <si>
    <t>01.01.2009</t>
  </si>
  <si>
    <t>Středisko praktického vyučování PBS Velká Bíteš</t>
  </si>
  <si>
    <t>Středisko praktického vyučování  PBS</t>
  </si>
  <si>
    <t>Vlkovská</t>
  </si>
  <si>
    <t>566 822 939</t>
  </si>
  <si>
    <t>566 822 135</t>
  </si>
  <si>
    <t>hrebacka.p@pbsvb.cz</t>
  </si>
  <si>
    <t>www.pbsvb.cz</t>
  </si>
  <si>
    <t>ixpq9d9</t>
  </si>
  <si>
    <t>Petr Hřebačka</t>
  </si>
  <si>
    <t>janicek.a@pbsvb.cz</t>
  </si>
  <si>
    <t>Obchodní akademie, Hotelová škola a Střední odborná škola, Turnov, Zborovská 519, příspěvková organizace</t>
  </si>
  <si>
    <t>Obch.akad.,Hotel.škola a Střed.odb.škola</t>
  </si>
  <si>
    <t>481 319 111</t>
  </si>
  <si>
    <t>vedeni@ohsturnov.cz</t>
  </si>
  <si>
    <t>thp@ohsturnov.cz</t>
  </si>
  <si>
    <t>http://www.ohsturnov.cz</t>
  </si>
  <si>
    <t>56xk6rj</t>
  </si>
  <si>
    <t>Ing. Eva Antošová</t>
  </si>
  <si>
    <t>Vyšší odborná škola a Střední průmyslová škola, Rychnov nad Kněžnou, U Stadionu 1166</t>
  </si>
  <si>
    <t>494 539 211</t>
  </si>
  <si>
    <t>494 539 233</t>
  </si>
  <si>
    <t>skola@vosrk.cz</t>
  </si>
  <si>
    <t>http://www.vosrk.cz</t>
  </si>
  <si>
    <t>xzrmap7</t>
  </si>
  <si>
    <t>Mgr. Bc. Dana Havranová, MBA</t>
  </si>
  <si>
    <t>Základní škola Unhošť</t>
  </si>
  <si>
    <t>312 698 497</t>
  </si>
  <si>
    <t>zsunhost@zsunhost.cz</t>
  </si>
  <si>
    <t>http://www.zsunhost.cz</t>
  </si>
  <si>
    <t>782mtqm</t>
  </si>
  <si>
    <t>PhDr. Radka Plasová</t>
  </si>
  <si>
    <t>Mateřská škola Police, příspěvková organizace</t>
  </si>
  <si>
    <t>Mateřská škola Police</t>
  </si>
  <si>
    <t>722 815 805</t>
  </si>
  <si>
    <t>ms.police@seznam.cz</t>
  </si>
  <si>
    <t>https://skola.obec-police.cz.</t>
  </si>
  <si>
    <t>55dkpmw</t>
  </si>
  <si>
    <t>Radka Daňhelová</t>
  </si>
  <si>
    <t>urad@obec-police.cz</t>
  </si>
  <si>
    <t>pygbbys</t>
  </si>
  <si>
    <t>Mateřská škola Kostka s. r. o.</t>
  </si>
  <si>
    <t>571 415 832</t>
  </si>
  <si>
    <t>itjkhrv</t>
  </si>
  <si>
    <t>Bc. Martina Koňaříková</t>
  </si>
  <si>
    <t>Základní škola Police, příspěvková organizace</t>
  </si>
  <si>
    <t>725 964 545</t>
  </si>
  <si>
    <t>zspolice@seznam.cz</t>
  </si>
  <si>
    <t>http://www.zspolice.webgarden.cz</t>
  </si>
  <si>
    <t>dhbmraj</t>
  </si>
  <si>
    <t>Mgr. Marie Frühaufová</t>
  </si>
  <si>
    <t>24.07.2008</t>
  </si>
  <si>
    <t>Mateřská škola Moravany, okres Brno-venkov, příspěvková organizace</t>
  </si>
  <si>
    <t>725 069 252</t>
  </si>
  <si>
    <t>reditelna@msmoravanek.cz</t>
  </si>
  <si>
    <t>http://www.msmoravanek.cz</t>
  </si>
  <si>
    <t>jgkisab</t>
  </si>
  <si>
    <t>Bc. Kateřina Havránková</t>
  </si>
  <si>
    <t>Vysočina Education, školské zařízení pro další vzdělávání pedagogických pracovníků, příspěvková organizace</t>
  </si>
  <si>
    <t>Vysočina Education,šk.zař.pro DVPP</t>
  </si>
  <si>
    <t>Ke Skalce</t>
  </si>
  <si>
    <t>567 578 590</t>
  </si>
  <si>
    <t>567 306 617</t>
  </si>
  <si>
    <t>krivanek@vys-edu.cz</t>
  </si>
  <si>
    <t>http://www.vys-edu.cz</t>
  </si>
  <si>
    <t>uummans</t>
  </si>
  <si>
    <t>Mgr. Roman Křivánek</t>
  </si>
  <si>
    <t>Mateřská škola Praskolesy, okres Beroun</t>
  </si>
  <si>
    <t>311 510 636</t>
  </si>
  <si>
    <t>red.mspraskolesy@seznam.cz</t>
  </si>
  <si>
    <t>praskolesy.cz</t>
  </si>
  <si>
    <t>7qbzaaz</t>
  </si>
  <si>
    <t>Jiřina Průšová</t>
  </si>
  <si>
    <t>Mateřská škola Duha Oslavany, okres Brno-venkov, příspěvková organizace</t>
  </si>
  <si>
    <t>Mateřská škola Duha</t>
  </si>
  <si>
    <t>546 423 333</t>
  </si>
  <si>
    <t>mssportovni@volny.cz</t>
  </si>
  <si>
    <t>https://ms-duha.cz/</t>
  </si>
  <si>
    <t>jmwkq4y</t>
  </si>
  <si>
    <t>Bc. Hana Veselá</t>
  </si>
  <si>
    <t>31.08.2008</t>
  </si>
  <si>
    <t>251 550 846</t>
  </si>
  <si>
    <t>info@gmvv.cz</t>
  </si>
  <si>
    <t>https://www.gmvv.cz/</t>
  </si>
  <si>
    <t>wmj9b42</t>
  </si>
  <si>
    <t>GS - zařízení školního stravování s.r.o.</t>
  </si>
  <si>
    <t>GS - zařízení školního stravování</t>
  </si>
  <si>
    <t>774 400 756</t>
  </si>
  <si>
    <t>tbazala@gmail.com</t>
  </si>
  <si>
    <t>dap87r2</t>
  </si>
  <si>
    <t>Tomáš Bazala</t>
  </si>
  <si>
    <t>Mateřská škola Kněževes, okres Praha - západ</t>
  </si>
  <si>
    <t>Mateřská škola Kněževes</t>
  </si>
  <si>
    <t>Na Hlavní silnici</t>
  </si>
  <si>
    <t>220 516 460 ,602580963</t>
  </si>
  <si>
    <t>materskaskola@knezeves.cz</t>
  </si>
  <si>
    <t>https://materskaskola.knezeves.cz/</t>
  </si>
  <si>
    <t>cneqt74</t>
  </si>
  <si>
    <t>Olga Procházková</t>
  </si>
  <si>
    <t>obecknezeves@seznam.cz</t>
  </si>
  <si>
    <t>6bjak9s</t>
  </si>
  <si>
    <t>01.09.2009</t>
  </si>
  <si>
    <t>Mateřská škola Telnice</t>
  </si>
  <si>
    <t>475 223 387</t>
  </si>
  <si>
    <t>mstelnice-ul@seznam.cz</t>
  </si>
  <si>
    <t>www.mstelnice.eu</t>
  </si>
  <si>
    <t>b2sk2ek</t>
  </si>
  <si>
    <t>Kateřina Bakešová</t>
  </si>
  <si>
    <t>podatelna@obec-telnice.cz</t>
  </si>
  <si>
    <t>2ihbyhm</t>
  </si>
  <si>
    <t>30.09.2008</t>
  </si>
  <si>
    <t>Mateřská škola MiniSvět Mrač s.r.o.</t>
  </si>
  <si>
    <t>Mrač</t>
  </si>
  <si>
    <t>724 587 909</t>
  </si>
  <si>
    <t>kuckova@minisvetskolka.cz</t>
  </si>
  <si>
    <t>kucek@minisvetskolka.cz</t>
  </si>
  <si>
    <t>www.minisvetskolka.cz</t>
  </si>
  <si>
    <t>wrykhs6</t>
  </si>
  <si>
    <t>Mgr. Monika Kucková</t>
  </si>
  <si>
    <t>Mateřská škola Kladno, Švýcarská 2520</t>
  </si>
  <si>
    <t>Mateřská škola Kladno, Švýcarská</t>
  </si>
  <si>
    <t>Švýcarská</t>
  </si>
  <si>
    <t>733 765 781</t>
  </si>
  <si>
    <t>mssvycarska.kladno@seznam.cz</t>
  </si>
  <si>
    <t>mssvycarska.cz</t>
  </si>
  <si>
    <t>pabkssp</t>
  </si>
  <si>
    <t>Vladimíra Důrová</t>
  </si>
  <si>
    <t>Mateřská škola MAITREA o.p.s.</t>
  </si>
  <si>
    <t>Sluštice</t>
  </si>
  <si>
    <t>724 269 298</t>
  </si>
  <si>
    <t>t.smolkova@maitrea.cz</t>
  </si>
  <si>
    <t>https://www.maitrea.cz</t>
  </si>
  <si>
    <t>wzu2uai</t>
  </si>
  <si>
    <t>Táňa Smolková</t>
  </si>
  <si>
    <t>01.02.2010</t>
  </si>
  <si>
    <t>Magic Hill mateřská škola s.r.o.</t>
  </si>
  <si>
    <t>Na Skále</t>
  </si>
  <si>
    <t>Nová Hospoda</t>
  </si>
  <si>
    <t>323 671 411</t>
  </si>
  <si>
    <t>z3jjrj4</t>
  </si>
  <si>
    <t>Mateřská škola Montessori Jablonec nad Nisou, Zámecká 10, příspěvková organizace</t>
  </si>
  <si>
    <t>Mateřská škola  Montessori</t>
  </si>
  <si>
    <t>Vrkoslavice</t>
  </si>
  <si>
    <t>483 302 625</t>
  </si>
  <si>
    <t>montessori.jbc@seznam.cz</t>
  </si>
  <si>
    <t>w3aku2c</t>
  </si>
  <si>
    <t>Mgr. Lucie Klubrt Hillebrandová</t>
  </si>
  <si>
    <t>Mateřská škola Manětín, příspěvková organizace</t>
  </si>
  <si>
    <t>373 392 300</t>
  </si>
  <si>
    <t>ms.manetin@seznam.cz</t>
  </si>
  <si>
    <t>7i8kuk5</t>
  </si>
  <si>
    <t>Soňa Mouleová</t>
  </si>
  <si>
    <t>Mateřská škola Duhovka, s.r.o.</t>
  </si>
  <si>
    <t>MŠ Duhovka s.r.o.</t>
  </si>
  <si>
    <t>Pevnostní</t>
  </si>
  <si>
    <t>733 317 843</t>
  </si>
  <si>
    <t>info@duhovkaskolka.cz</t>
  </si>
  <si>
    <t>tomas@duhovkaskolka.cz</t>
  </si>
  <si>
    <t>http://www.duhovkaskolka.cz</t>
  </si>
  <si>
    <t>makkhpy</t>
  </si>
  <si>
    <t>Mgr. Lenka Schwarzová</t>
  </si>
  <si>
    <t>Centrum BAZALKA - Základní škola speciální a Mateřská škola speciální, o.p.s.</t>
  </si>
  <si>
    <t>Centr.BAZALKA - ZŠspec. a MŠspec.,o.p.s.</t>
  </si>
  <si>
    <t>U Jeslí</t>
  </si>
  <si>
    <t>383 136 126</t>
  </si>
  <si>
    <t>skola@centrumbazalka.cz</t>
  </si>
  <si>
    <t>http://www.centrumbazalka.cz</t>
  </si>
  <si>
    <t>uz2sscu</t>
  </si>
  <si>
    <t>01.03.2009</t>
  </si>
  <si>
    <t>Dům dětí a mládeže a Zařízení pro další vzdělávání pedagogických pracovníků, Ústí nad Labem, příspěvková organizace</t>
  </si>
  <si>
    <t>Dům dětí a mládeže a Zařízení pro DVPP</t>
  </si>
  <si>
    <t>475 210 861</t>
  </si>
  <si>
    <t>475 209 922</t>
  </si>
  <si>
    <t>reditel@ddmul.cz</t>
  </si>
  <si>
    <t>http://www.ddmul.cz</t>
  </si>
  <si>
    <t>numytub</t>
  </si>
  <si>
    <t>PaedDr. Jan Eichler</t>
  </si>
  <si>
    <t>Základní škola a Mateřská škola a poskytovatel sociálních služeb, Kaňka o.p.s.</t>
  </si>
  <si>
    <t>ZŠ a MŠ a poskyt.soc.sluz., Kaňka o.p.s.</t>
  </si>
  <si>
    <t>381 212 872</t>
  </si>
  <si>
    <t>info@kanka.info</t>
  </si>
  <si>
    <t>lintnerova@kanka.info</t>
  </si>
  <si>
    <t>http://www.kanka.info</t>
  </si>
  <si>
    <t>jkdmbcf</t>
  </si>
  <si>
    <t>Mgr. Petra Dalibová</t>
  </si>
  <si>
    <t>Mateřská škola - Akimova školička s.r.o.</t>
  </si>
  <si>
    <t>732 280 131</t>
  </si>
  <si>
    <t>akimovaskolicka@seznam.cz</t>
  </si>
  <si>
    <t>https://www.akimovaskolicka.cz</t>
  </si>
  <si>
    <t>nj9kfvd</t>
  </si>
  <si>
    <t>Mgr. Jaroslava Bernášková</t>
  </si>
  <si>
    <t>Střední škola diplomacie a veřejné správy s.r.o.</t>
  </si>
  <si>
    <t>SŠ diplomacie a veřejné správy s.r.o.</t>
  </si>
  <si>
    <t>Josefa Ševčíka</t>
  </si>
  <si>
    <t>724 111 984</t>
  </si>
  <si>
    <t>info@ssdvs.cz</t>
  </si>
  <si>
    <t>reditelka@ssdvs.cz</t>
  </si>
  <si>
    <t>http://www.ssdvs.cz</t>
  </si>
  <si>
    <t>66s45nv</t>
  </si>
  <si>
    <t>Ing. Vladimíra Ilievová</t>
  </si>
  <si>
    <t>Základní škola a mateřská škola Parentes Praha</t>
  </si>
  <si>
    <t>Základní škola a mateřská škola Parentes</t>
  </si>
  <si>
    <t>Tlumačovská</t>
  </si>
  <si>
    <t>212 340 021</t>
  </si>
  <si>
    <t>zs@parentes.cz</t>
  </si>
  <si>
    <t>sabatka@parentes.cz</t>
  </si>
  <si>
    <t>http://www.parentes.cz</t>
  </si>
  <si>
    <t>y78vrim</t>
  </si>
  <si>
    <t>PhDr. Michal Šabatka</t>
  </si>
  <si>
    <t>8xqctxj</t>
  </si>
  <si>
    <t>Kouzelné školy - mateřská škola a základní škola</t>
  </si>
  <si>
    <t>Kouzelné školy - MŠ a ZŠ</t>
  </si>
  <si>
    <t>725 783 569</t>
  </si>
  <si>
    <t>222 720 566</t>
  </si>
  <si>
    <t>info@kouzelneskoly.cz</t>
  </si>
  <si>
    <t>http://www.kouzelneskoly.cz</t>
  </si>
  <si>
    <t>2khmb75</t>
  </si>
  <si>
    <t>Mgr. Martina Štanclová, pověřena řízením</t>
  </si>
  <si>
    <t>9ywni2r</t>
  </si>
  <si>
    <t>737 253 317</t>
  </si>
  <si>
    <t>3m6ci4w</t>
  </si>
  <si>
    <t>Mgr. Gabriela Juránková</t>
  </si>
  <si>
    <t>Základní škola a Mateřská škola Krčín</t>
  </si>
  <si>
    <t>Krčín</t>
  </si>
  <si>
    <t>491 474 171</t>
  </si>
  <si>
    <t>491 470 526</t>
  </si>
  <si>
    <t>zskrcin@zskrcin.cz</t>
  </si>
  <si>
    <t>http://www.zskrcin.cz</t>
  </si>
  <si>
    <t>pwcnaas</t>
  </si>
  <si>
    <t>Mgr. Martin Volf</t>
  </si>
  <si>
    <t>01.02.2009</t>
  </si>
  <si>
    <t>Jazyková škola s právem státní jazykové zkoušky Praha, s.r.o.</t>
  </si>
  <si>
    <t>Jaz. škola s práv. st. jaz. zk.  s.r.o.</t>
  </si>
  <si>
    <t>776 048 272</t>
  </si>
  <si>
    <t>info@psls.cz</t>
  </si>
  <si>
    <t>http://www.psls.cz</t>
  </si>
  <si>
    <t>iszdni8</t>
  </si>
  <si>
    <t>Ing. Jan Bejkovský, Ph.D.</t>
  </si>
  <si>
    <t>Pedagogické centrum Ústí nad Labem, zařízení pro další vzdělávání pedagogických pracovníků, o.p.s.</t>
  </si>
  <si>
    <t>Pdg.centrum Ústí n/L.,zař.proDVPP,o.p.s.</t>
  </si>
  <si>
    <t>Vladimíra Majakovského</t>
  </si>
  <si>
    <t>777 204 510</t>
  </si>
  <si>
    <t>476 744 877</t>
  </si>
  <si>
    <t>most@pcul.cz</t>
  </si>
  <si>
    <t>www.pcul.cz</t>
  </si>
  <si>
    <t>w8sr2dd</t>
  </si>
  <si>
    <t>Mgr. Jiří Henzl</t>
  </si>
  <si>
    <t>Střední odborná škola Třineckých železáren</t>
  </si>
  <si>
    <t>Střední odborná škola Třinec. železáren</t>
  </si>
  <si>
    <t>Lánská</t>
  </si>
  <si>
    <t>558 380 000</t>
  </si>
  <si>
    <t>sekretariat@sostrinec.cz</t>
  </si>
  <si>
    <t>http://www.sostrinec.cz</t>
  </si>
  <si>
    <t>4wpxgxw</t>
  </si>
  <si>
    <t>Mgr. Aleš Adamus</t>
  </si>
  <si>
    <t>mwpciav</t>
  </si>
  <si>
    <t>Základní škola a mateřská škola Basic, o.p.s.</t>
  </si>
  <si>
    <t>ZŠ a MŠ Basic, o.p.s.</t>
  </si>
  <si>
    <t>775 980 023</t>
  </si>
  <si>
    <t>brno@skolabasic.cz</t>
  </si>
  <si>
    <t>http://www.skolabasicbrno.cz</t>
  </si>
  <si>
    <t>nkxquzq</t>
  </si>
  <si>
    <t>Mgr. Jan Klaška</t>
  </si>
  <si>
    <t>Doctrina - základní škola a mateřská škola, s.r.o.</t>
  </si>
  <si>
    <t>Doctrina - ZŠ a MŠ, s.r.o.</t>
  </si>
  <si>
    <t>Na Perštýně</t>
  </si>
  <si>
    <t>485 104 615</t>
  </si>
  <si>
    <t>paclt@doctrina.cz</t>
  </si>
  <si>
    <t>http://www.doctrina.cz</t>
  </si>
  <si>
    <t>pjazcwh</t>
  </si>
  <si>
    <t>Mgr. Jiří Paclt</t>
  </si>
  <si>
    <t>739 085 660</t>
  </si>
  <si>
    <t>01.06.2009</t>
  </si>
  <si>
    <t>Česká jídelna - zařízení školního stravování, s.r.o.</t>
  </si>
  <si>
    <t>Česká jídelna - zař. škol. strav.,s.r.o.</t>
  </si>
  <si>
    <t>603 417 270</t>
  </si>
  <si>
    <t>ludek.blaheta@ceskajidelna.cz</t>
  </si>
  <si>
    <t>jan.kuna@ceskajidelna.cz</t>
  </si>
  <si>
    <t>http://www.ceskajidelna.cz</t>
  </si>
  <si>
    <t>6rwxgw2</t>
  </si>
  <si>
    <t>Luděk Blaheta</t>
  </si>
  <si>
    <t>Waldorfská škola  Brno - střední škola, základní škola a mateřská škola, příspěvková organizace</t>
  </si>
  <si>
    <t>Waldorfská škola Brno - SŠ, ZŠ a MŠ</t>
  </si>
  <si>
    <t>511 118 311</t>
  </si>
  <si>
    <t>wskola@waldorf-brno.cz</t>
  </si>
  <si>
    <t>http://www.waldorf-brno.cz</t>
  </si>
  <si>
    <t>krfmar9</t>
  </si>
  <si>
    <t>Mgr. Tomáš Jedlička</t>
  </si>
  <si>
    <t>A00B00C00G21G22L11M20</t>
  </si>
  <si>
    <t>01.07.2009</t>
  </si>
  <si>
    <t>JV - INTEGRA zařízení školního stravování s. r. o.</t>
  </si>
  <si>
    <t>602 145 332</t>
  </si>
  <si>
    <t>475 621 172</t>
  </si>
  <si>
    <t>jvintegra@seznam.cz</t>
  </si>
  <si>
    <t>https://www.jvintegra.eu</t>
  </si>
  <si>
    <t>r7temdn</t>
  </si>
  <si>
    <t>Jan Růžička</t>
  </si>
  <si>
    <t>Mateřská škola Landie</t>
  </si>
  <si>
    <t>Orlická</t>
  </si>
  <si>
    <t>602 259 004</t>
  </si>
  <si>
    <t>landie@landie.cz</t>
  </si>
  <si>
    <t>roman.jirousek@landie.cz</t>
  </si>
  <si>
    <t>http://www.landie.cz</t>
  </si>
  <si>
    <t>tkukhrs</t>
  </si>
  <si>
    <t>Martina Lysáková</t>
  </si>
  <si>
    <t>A00L11L12L13</t>
  </si>
  <si>
    <t>495 513 744</t>
  </si>
  <si>
    <t>JPS Gastro - Zařízení školního stravování s.r.o.</t>
  </si>
  <si>
    <t>JPS Gastro-Zařízení školního stravování</t>
  </si>
  <si>
    <t>+42 077 733 7113</t>
  </si>
  <si>
    <t>412 397 842</t>
  </si>
  <si>
    <t>provaznik.jps@gmail.com</t>
  </si>
  <si>
    <t>ehyed8s</t>
  </si>
  <si>
    <t>Josef Provazník</t>
  </si>
  <si>
    <t>01.10.2009</t>
  </si>
  <si>
    <t>Mateřská škola Rychnov na Moravě, okres Svitavy</t>
  </si>
  <si>
    <t>MŠ Rychnov na M.</t>
  </si>
  <si>
    <t>Rychnov na Moravě</t>
  </si>
  <si>
    <t>736 428 634</t>
  </si>
  <si>
    <t>ms@rychnovnm.cz</t>
  </si>
  <si>
    <t>http://www.rychnovnm.cz/ms</t>
  </si>
  <si>
    <t>tuqxn5q</t>
  </si>
  <si>
    <t>Jana Pekařová</t>
  </si>
  <si>
    <t>info@rychnovnm.cz</t>
  </si>
  <si>
    <t>4gsa5bp</t>
  </si>
  <si>
    <t>01.08.2009</t>
  </si>
  <si>
    <t>Základní škola a Mateřská škola Želechovice nad Dřevnicí, příspěvková organizace</t>
  </si>
  <si>
    <t>ZŠ a MŠ Želechovice nad Dřevnicí</t>
  </si>
  <si>
    <t>4. května</t>
  </si>
  <si>
    <t>Želechovice nad Dřevnicí</t>
  </si>
  <si>
    <t>778 711 911</t>
  </si>
  <si>
    <t>reditelka@zszelechovice.cz</t>
  </si>
  <si>
    <t>info@zszelechovice.cz</t>
  </si>
  <si>
    <t>http://www.zszelechovice.cz/</t>
  </si>
  <si>
    <t>u5vfzad</t>
  </si>
  <si>
    <t>Mgr. Jarmila Machalíčková</t>
  </si>
  <si>
    <t>obec@zelechovice.net</t>
  </si>
  <si>
    <t>59fb37m</t>
  </si>
  <si>
    <t>Mateřská škola Záryby, příspěvková organizace</t>
  </si>
  <si>
    <t>Mateřská škola Záryby, přísp. organizace</t>
  </si>
  <si>
    <t>326 903 629</t>
  </si>
  <si>
    <t>blanarova@zaryby.cz</t>
  </si>
  <si>
    <t>www.mszaryby.cz</t>
  </si>
  <si>
    <t>sejkvke</t>
  </si>
  <si>
    <t>Radka Blanárová</t>
  </si>
  <si>
    <t>Základní škola a Mateřská škola Prameny, Karviná, příspěvková organizace</t>
  </si>
  <si>
    <t>Základní škola a Mateřská škola Prameny</t>
  </si>
  <si>
    <t>Prameny</t>
  </si>
  <si>
    <t>596 312 179</t>
  </si>
  <si>
    <t>prameny@volny.cz</t>
  </si>
  <si>
    <t>http://www.zs-prameny.cz</t>
  </si>
  <si>
    <t>d2cfy8p</t>
  </si>
  <si>
    <t>Mgr. Dagmar Czinege</t>
  </si>
  <si>
    <t>Školní jídelna Červený, s.r.o.</t>
  </si>
  <si>
    <t>605 884 705</t>
  </si>
  <si>
    <t>pzb5xuu</t>
  </si>
  <si>
    <t>Milan Červený</t>
  </si>
  <si>
    <t>Mateřská škola Jablonec nad Nisou, Lovecká 11, příspěvková organizace</t>
  </si>
  <si>
    <t>734 315 545</t>
  </si>
  <si>
    <t>mslovecka@seznam.cz</t>
  </si>
  <si>
    <t>http://www.mspampeliska.eu/</t>
  </si>
  <si>
    <t>92wmq93</t>
  </si>
  <si>
    <t>Bc. Kateřina Sýkorová</t>
  </si>
  <si>
    <t>01.01.2010</t>
  </si>
  <si>
    <t>Základní škola a Mateřská škola Petříkov</t>
  </si>
  <si>
    <t>Petříkov</t>
  </si>
  <si>
    <t>775 209 906</t>
  </si>
  <si>
    <t>trostl@petrikov-obec.cz</t>
  </si>
  <si>
    <t>http://www.zspetrikov.cz</t>
  </si>
  <si>
    <t>6ru3zrn</t>
  </si>
  <si>
    <t>Mgr. Václav Tröstl</t>
  </si>
  <si>
    <t>ou.petrikov@volny.cz</t>
  </si>
  <si>
    <t>2wgbqkx</t>
  </si>
  <si>
    <t>Soukromá mateřská škola Benedikt s.r.o.</t>
  </si>
  <si>
    <t>Krále Jiřího</t>
  </si>
  <si>
    <t>777 740 190</t>
  </si>
  <si>
    <t>msbenedikt@msbenedikt.cz</t>
  </si>
  <si>
    <t>kemrova.uce@seznam.cz</t>
  </si>
  <si>
    <t>bknjwxq</t>
  </si>
  <si>
    <t>Ing. Viktor Linhart</t>
  </si>
  <si>
    <t>MATEŘSKÁ ŠKOLA KLUBÍČKO, příspěvková organizace</t>
  </si>
  <si>
    <t>MATEŘSKÁ ŠKOLA KLUBÍČKO</t>
  </si>
  <si>
    <t>Nupaky</t>
  </si>
  <si>
    <t>737 982 898</t>
  </si>
  <si>
    <t>ms@nupaky.info</t>
  </si>
  <si>
    <t>klubickoomluvy@nupaky.info</t>
  </si>
  <si>
    <t>https://www.msnupaky.cz</t>
  </si>
  <si>
    <t>v6hhsbp</t>
  </si>
  <si>
    <t>Mgr. Jana Prekopová</t>
  </si>
  <si>
    <t>obec@nupaky.info</t>
  </si>
  <si>
    <t>y36akxg</t>
  </si>
  <si>
    <t>25.09.2009</t>
  </si>
  <si>
    <t>Mateřská škola Malé Kyšice</t>
  </si>
  <si>
    <t>Malé Kyšice</t>
  </si>
  <si>
    <t>602 330 803</t>
  </si>
  <si>
    <t>msmalekysice@seznam.cz</t>
  </si>
  <si>
    <t>https://www.msmalekysice.cz</t>
  </si>
  <si>
    <t>itikujx</t>
  </si>
  <si>
    <t>Mgr. Mirka Švantnerová</t>
  </si>
  <si>
    <t>ou.malkysice@volny.cz</t>
  </si>
  <si>
    <t>j8gbxr9</t>
  </si>
  <si>
    <t>Mateřská škola Hvozdnice</t>
  </si>
  <si>
    <t>Hvozdnice</t>
  </si>
  <si>
    <t>311 360 126</t>
  </si>
  <si>
    <t>ms.hvozdnice@seznam.cz</t>
  </si>
  <si>
    <t>mshvozdnice.cz</t>
  </si>
  <si>
    <t>8qezhfc</t>
  </si>
  <si>
    <t>PaedDr. Dagmar Kobylková</t>
  </si>
  <si>
    <t>obec.hvozdnice@seznam.cz</t>
  </si>
  <si>
    <t>01.09.2010</t>
  </si>
  <si>
    <t>Mateřská škola Ratolest s.r. o.</t>
  </si>
  <si>
    <t>Mateřská škola Ratolest</t>
  </si>
  <si>
    <t>420 777 640 206</t>
  </si>
  <si>
    <t>zichova@parentes.cz</t>
  </si>
  <si>
    <t>skolka.ratolest@gmail.com</t>
  </si>
  <si>
    <t>www.msratolest.cz</t>
  </si>
  <si>
    <t>mw8xnq5</t>
  </si>
  <si>
    <t>PhDr. Mgr. Kristina Kašparová</t>
  </si>
  <si>
    <t>Mateřská škola DUHA Třebusice</t>
  </si>
  <si>
    <t>Třebusice</t>
  </si>
  <si>
    <t>777 111 389</t>
  </si>
  <si>
    <t>msduhatrebusice@seznam.cz</t>
  </si>
  <si>
    <t>www.trebusice.cz/ms</t>
  </si>
  <si>
    <t>7bskcq9</t>
  </si>
  <si>
    <t>Bc. Kristýna Kosová</t>
  </si>
  <si>
    <t>obectrebusice@seznam.cz</t>
  </si>
  <si>
    <t>7s6akne</t>
  </si>
  <si>
    <t>01.11.2009</t>
  </si>
  <si>
    <t>Mateřská škola Skřítci</t>
  </si>
  <si>
    <t>Zbelítov</t>
  </si>
  <si>
    <t>776 077 881</t>
  </si>
  <si>
    <t>ms.zbelitov@seznam.cz</t>
  </si>
  <si>
    <t>9unum2r</t>
  </si>
  <si>
    <t>Hana Maťhová</t>
  </si>
  <si>
    <t>zbelitov@c-box.cz</t>
  </si>
  <si>
    <t>7ambw6j</t>
  </si>
  <si>
    <t>Středisko praktického vyučování - CENTRUM 3000 s.r.o.</t>
  </si>
  <si>
    <t>SPV - CENTRUM 3000 s.r.o.</t>
  </si>
  <si>
    <t>602 358 324</t>
  </si>
  <si>
    <t>centrum3000as@volny.cz</t>
  </si>
  <si>
    <t>spv3000@seznam.cz</t>
  </si>
  <si>
    <t>http://www.spv-centrum3000.cz</t>
  </si>
  <si>
    <t>uncrc57</t>
  </si>
  <si>
    <t>Bc. Anna Šturcová</t>
  </si>
  <si>
    <t>Základní škola a mateřská škola Srdcovka</t>
  </si>
  <si>
    <t>Třebosice</t>
  </si>
  <si>
    <t>777 044 101</t>
  </si>
  <si>
    <t>chvojka@skolasrdcovka.cz</t>
  </si>
  <si>
    <t>skola@skolasrdcovka.cz</t>
  </si>
  <si>
    <t>http://www.skolasrdcovka.cz</t>
  </si>
  <si>
    <t>mcfvg6g</t>
  </si>
  <si>
    <t>Mgr. Pavel Chvojka</t>
  </si>
  <si>
    <t>louckova@email.cz</t>
  </si>
  <si>
    <t>ndbt6xd</t>
  </si>
  <si>
    <t>Mateřská škola a Základní škola Klíček</t>
  </si>
  <si>
    <t>U Nových staveb</t>
  </si>
  <si>
    <t>734 384 426</t>
  </si>
  <si>
    <t>skola@zsklicek.cz</t>
  </si>
  <si>
    <t>katesi@centrum.cz</t>
  </si>
  <si>
    <t>www.zsklicek.cz</t>
  </si>
  <si>
    <t>p2amccg</t>
  </si>
  <si>
    <t>Mgr. Kateřina Sidopulu</t>
  </si>
  <si>
    <t>PLANETKA - Montessori mateřská škola</t>
  </si>
  <si>
    <t>777 297 382</t>
  </si>
  <si>
    <t>planetka@skolaplaneta.cz</t>
  </si>
  <si>
    <t>https://www.skolaplaneta.cz/skolka/</t>
  </si>
  <si>
    <t>ytjmccc</t>
  </si>
  <si>
    <t>PhDr. Michal Frainšic, PhD.</t>
  </si>
  <si>
    <t>info@skolaplaneta.cz</t>
  </si>
  <si>
    <t>MATEŘSKÁ ŠKOLA ZEMĚKOULE s.r.o.</t>
  </si>
  <si>
    <t>K Zeleným domkům</t>
  </si>
  <si>
    <t>244 403 945</t>
  </si>
  <si>
    <t>zemanova@mszemekoule.cz</t>
  </si>
  <si>
    <t>info@mszemekoule.cz</t>
  </si>
  <si>
    <t>http://www.mszemekoule.cz</t>
  </si>
  <si>
    <t>wadcypx</t>
  </si>
  <si>
    <t>Mgr. Eliška Adámková</t>
  </si>
  <si>
    <t>Anglo - německá obchodní akademie a.s.</t>
  </si>
  <si>
    <t>277 775 611</t>
  </si>
  <si>
    <t>277 775 610</t>
  </si>
  <si>
    <t>info@anoa.cz</t>
  </si>
  <si>
    <t>http://www.anoa.cz</t>
  </si>
  <si>
    <t>vzscuii</t>
  </si>
  <si>
    <t>Ing. Miluše Papoušková</t>
  </si>
  <si>
    <t>25.11.2009</t>
  </si>
  <si>
    <t>Pedagogicko-psychologická poradna a Speciálně pedagogické centrum Královéhradeckého kraje</t>
  </si>
  <si>
    <t>PPP a SPC Královéhradeckého kraje</t>
  </si>
  <si>
    <t>495 265 423</t>
  </si>
  <si>
    <t>info@pppkhk.cz</t>
  </si>
  <si>
    <t>reditelka@pppkhk.cz</t>
  </si>
  <si>
    <t>http://www.poradenstvikhk.cz</t>
  </si>
  <si>
    <t>2e2qmb9</t>
  </si>
  <si>
    <t>Mgr. Soňa Holá</t>
  </si>
  <si>
    <t>Mateřská škola ZDRAVÍ s.r.o.</t>
  </si>
  <si>
    <t>Mateřská škola ZDRAVÍ</t>
  </si>
  <si>
    <t>775 257 208</t>
  </si>
  <si>
    <t>info@zdravaskolka.cz</t>
  </si>
  <si>
    <t>www.zdravaskolka.cz</t>
  </si>
  <si>
    <t>575xqig</t>
  </si>
  <si>
    <t>Bc. Kamila Rozehnalová</t>
  </si>
  <si>
    <t>3. základní škola u Říčanského lesa Říčany, příspěvková organizace</t>
  </si>
  <si>
    <t>3. základní škola u Říčanského lesa</t>
  </si>
  <si>
    <t>323 666 555</t>
  </si>
  <si>
    <t>info@zs.ricany.cz</t>
  </si>
  <si>
    <t>dalibor.dudek@zs.ricany.cz</t>
  </si>
  <si>
    <t>http://www.zs.ricany.cz</t>
  </si>
  <si>
    <t>67xqtiz</t>
  </si>
  <si>
    <t>Mgr. Dalibor Dudek</t>
  </si>
  <si>
    <t>Česko Britská Mezinárodní škola a Mateřská škola s.r.o.</t>
  </si>
  <si>
    <t>Česko Britská Mezinárodní škola a MŠ</t>
  </si>
  <si>
    <t>585 754 880</t>
  </si>
  <si>
    <t>marketa.musiolova@ischool.cz</t>
  </si>
  <si>
    <t>http://www.ischool.cz</t>
  </si>
  <si>
    <t>yec66sk</t>
  </si>
  <si>
    <t>Markéta Pospíšilová Musiolová, BA</t>
  </si>
  <si>
    <t>UNIVERSAL-zařízení školního stravování s.r.o.</t>
  </si>
  <si>
    <t>UNIVERSAL-zařízení školního stravování</t>
  </si>
  <si>
    <t>Na Skřivanech</t>
  </si>
  <si>
    <t>602 140 564</t>
  </si>
  <si>
    <t>kotyza@errest.cz</t>
  </si>
  <si>
    <t>4c79brh</t>
  </si>
  <si>
    <t>Roman Kotyza</t>
  </si>
  <si>
    <t>07.12.2009</t>
  </si>
  <si>
    <t>Vyšší odborná škola a Jazyková škola s právem státní jazykové zkoušky PRIGO, s.r.o.</t>
  </si>
  <si>
    <t>VOŠ a JŠsPSJZ PRIGO, s.r.o.</t>
  </si>
  <si>
    <t>vos@sokrates.cz</t>
  </si>
  <si>
    <t>http://www.sokrates.cz/vos</t>
  </si>
  <si>
    <t>w3627px</t>
  </si>
  <si>
    <t>E00F20L13</t>
  </si>
  <si>
    <t>Žďár nad Sázavou 1</t>
  </si>
  <si>
    <t>qemfxu5, ybxb3sz</t>
  </si>
  <si>
    <t>Active - středisko volného času, příspěvková organizace</t>
  </si>
  <si>
    <t>Active SVČ, p.o.</t>
  </si>
  <si>
    <t>566 621 515</t>
  </si>
  <si>
    <t>566 650 700</t>
  </si>
  <si>
    <t>activezdar@activezdar.cz</t>
  </si>
  <si>
    <t>http://www.activezdar.cz</t>
  </si>
  <si>
    <t>srbi7zx</t>
  </si>
  <si>
    <t>Mateřská škola Jablonec nad Nisou - Mšeno, Josefa Hory 31, příspěvková organizace</t>
  </si>
  <si>
    <t>734 441 722</t>
  </si>
  <si>
    <t>ms.msenacek@seznam.cz</t>
  </si>
  <si>
    <t>dark6mi</t>
  </si>
  <si>
    <t>Bc. Eva Tuhá</t>
  </si>
  <si>
    <t>Mateřská škola Drobeček s.r.o.</t>
  </si>
  <si>
    <t>775 995 920</t>
  </si>
  <si>
    <t>reditelka@skolkadrobecek.cz</t>
  </si>
  <si>
    <t>Pausova.k@seznam.cz</t>
  </si>
  <si>
    <t>pa85xrm</t>
  </si>
  <si>
    <t>Mgr. Gabriela Vášová</t>
  </si>
  <si>
    <t>Mateřská škola Jablonec nad Nisou, Střelecká 14, příspěvková organizace</t>
  </si>
  <si>
    <t>734 315 445</t>
  </si>
  <si>
    <t>ms.strelecka@seznam.cz</t>
  </si>
  <si>
    <t>cknk6i8</t>
  </si>
  <si>
    <t>Eva Čáchová</t>
  </si>
  <si>
    <t>Mateřská škola Jablonec nad Nisou - Mšeno, Mechová 10, příspěvková organizace</t>
  </si>
  <si>
    <t>Mechová</t>
  </si>
  <si>
    <t>725 369 922</t>
  </si>
  <si>
    <t>ms.mechova@seznam.cz</t>
  </si>
  <si>
    <t>http.//ms-mechova.cz</t>
  </si>
  <si>
    <t>m32k6me</t>
  </si>
  <si>
    <t>Irena Šolcová</t>
  </si>
  <si>
    <t>Mateřská škola Jablonec nad Nisou, Jugoslávská 13, příspěvková organizace</t>
  </si>
  <si>
    <t>483 710 645</t>
  </si>
  <si>
    <t>msjugoslavska@seznam.cz</t>
  </si>
  <si>
    <t>a2cmrtf</t>
  </si>
  <si>
    <t>Bc. Renata Kolischová</t>
  </si>
  <si>
    <t>Mateřská škola Jablonec nad Nisou - Rýnovice, Československé armády 37, příspěvková organizace</t>
  </si>
  <si>
    <t>725 369 911</t>
  </si>
  <si>
    <t>ms.rynovice@seznam.cz</t>
  </si>
  <si>
    <t>mdxk6i4</t>
  </si>
  <si>
    <t>Mateřská škola Jablonec nad Nisou - Jablonecké Paseky, Tichá 19, příspěvková organizace</t>
  </si>
  <si>
    <t>734 315 540</t>
  </si>
  <si>
    <t>info@mspohoda.cz</t>
  </si>
  <si>
    <t>puyk6g6</t>
  </si>
  <si>
    <t>Mgr. Pavla Macháčková</t>
  </si>
  <si>
    <t>Mateřská škola Jablonec nad Nisou - Kokonín, Dolní 3969, příspěvková organizace</t>
  </si>
  <si>
    <t>483 722 062</t>
  </si>
  <si>
    <t>mskokonin@seznam.cz</t>
  </si>
  <si>
    <t>www.mskokonin.cz</t>
  </si>
  <si>
    <t>4hgk6kq</t>
  </si>
  <si>
    <t>Adéla Machalová</t>
  </si>
  <si>
    <t>STŘEDISKO VOLNÉHO ČASU Ledeč nad Sázavou, příspěvková organizace</t>
  </si>
  <si>
    <t>SVČ Ledeč</t>
  </si>
  <si>
    <t>Barborka</t>
  </si>
  <si>
    <t>569 720 537</t>
  </si>
  <si>
    <t>centrum@svcledec.cz</t>
  </si>
  <si>
    <t>www.svcledec.cz</t>
  </si>
  <si>
    <t>54amrwc</t>
  </si>
  <si>
    <t>Mgr. Ivana Svobodová</t>
  </si>
  <si>
    <t>ZÁKLADNÍ ŠKOLA A MATEŘSKÁ ŠKOLA DUHOVÁ CESTA, s.r.o.</t>
  </si>
  <si>
    <t>ZŠ A MŠ DUHOVÁ CESTA, s.r.o.</t>
  </si>
  <si>
    <t>777 240 074</t>
  </si>
  <si>
    <t>reditelka@zsduhovacesta.cz</t>
  </si>
  <si>
    <t>www.zsduhovacesta.cz</t>
  </si>
  <si>
    <t>mt3m9zx</t>
  </si>
  <si>
    <t>PhDr. Petra Jandová</t>
  </si>
  <si>
    <t>Waldorfská základní škola a mateřská škola Olomouc s.r.o.</t>
  </si>
  <si>
    <t>Waldorfská ZŠ a MŠ s.r.o.</t>
  </si>
  <si>
    <t>777 850 488</t>
  </si>
  <si>
    <t>skola@waldorf-olomouc.cz</t>
  </si>
  <si>
    <t>ei6jbu2</t>
  </si>
  <si>
    <t>Bc. František Smékal</t>
  </si>
  <si>
    <t>Dům dětí a mládeže BETA Pardubice</t>
  </si>
  <si>
    <t>DDM BETA Pardubice</t>
  </si>
  <si>
    <t>Štolbova</t>
  </si>
  <si>
    <t>466 614 983</t>
  </si>
  <si>
    <t>beta@ddmstolbova.com</t>
  </si>
  <si>
    <t>http://www.ddmstolbova.com</t>
  </si>
  <si>
    <t>24jkxb9</t>
  </si>
  <si>
    <t>Mgr. Miriam Lukešová</t>
  </si>
  <si>
    <t>Zařízení školního stravování v Letňanech</t>
  </si>
  <si>
    <t>734 350 060</t>
  </si>
  <si>
    <t>286 921 120</t>
  </si>
  <si>
    <t>reditel@jídelny-letnany.cz</t>
  </si>
  <si>
    <t>http://www.jidelny-letnany.cz</t>
  </si>
  <si>
    <t>rnnijjc</t>
  </si>
  <si>
    <t>Ing. Josef Vlk</t>
  </si>
  <si>
    <t>Mateřská škola Na Paloučku,Tišnov, příspěvková organizace</t>
  </si>
  <si>
    <t>Mateřská škola Na Paloučku</t>
  </si>
  <si>
    <t>549 415 666</t>
  </si>
  <si>
    <t>horova.ms@seznam.cz</t>
  </si>
  <si>
    <t>https://www.mshorova.cz/</t>
  </si>
  <si>
    <t>yqvkv57</t>
  </si>
  <si>
    <t>Mgr. Renata Hančíková, DiS.</t>
  </si>
  <si>
    <t>Mateřská škola, Praha 8, Krynická 2</t>
  </si>
  <si>
    <t>Krynická</t>
  </si>
  <si>
    <t>233 556 692</t>
  </si>
  <si>
    <t>info@mskrynicka.cz</t>
  </si>
  <si>
    <t>katerina.rovna@icloud.com</t>
  </si>
  <si>
    <t>https://www.ms-krynicka.cz</t>
  </si>
  <si>
    <t>w8wm74v</t>
  </si>
  <si>
    <t>Mgr. Jana Bernasová</t>
  </si>
  <si>
    <t>Středisko volného času Včelín, příspěvková organizace</t>
  </si>
  <si>
    <t>Kroužky</t>
  </si>
  <si>
    <t>734 797 560</t>
  </si>
  <si>
    <t>svcvcelin@centrum.cz</t>
  </si>
  <si>
    <t>www.svcvcelin.cz</t>
  </si>
  <si>
    <t>vbb87ru</t>
  </si>
  <si>
    <t>Ing. Dana Nováková</t>
  </si>
  <si>
    <t>Speciální základní škola, mateřská škola a praktická škola Skuteč</t>
  </si>
  <si>
    <t>469 350 116</t>
  </si>
  <si>
    <t>petr.vtipil@spzs-skutec.cz</t>
  </si>
  <si>
    <t>http://www.spzs-skutec.cz</t>
  </si>
  <si>
    <t>ypxp5jw</t>
  </si>
  <si>
    <t>Mgr. Bc. Petr Vtípil</t>
  </si>
  <si>
    <t>Základní škola a Mateřská škola dr. Eduarda Beneše, Kožlany, okres Plzeň-sever, příspěvková organizace</t>
  </si>
  <si>
    <t>ZŠ a MŠ dr. Eduarda Beneše</t>
  </si>
  <si>
    <t>Kožlany</t>
  </si>
  <si>
    <t>373 396 626</t>
  </si>
  <si>
    <t>info@zsmskozlany.cz</t>
  </si>
  <si>
    <t>zsmskozlany.cz</t>
  </si>
  <si>
    <t>gg6nktp</t>
  </si>
  <si>
    <t>Mgr. Eva Sixtová</t>
  </si>
  <si>
    <t>info@kozlany.cz</t>
  </si>
  <si>
    <t>ffjbrih</t>
  </si>
  <si>
    <t>Mateřská škola Kostelec u Křížků</t>
  </si>
  <si>
    <t>774 462 140</t>
  </si>
  <si>
    <t>Info@mskostelecukrizku.cz</t>
  </si>
  <si>
    <t>www.mskostelecukrizku.cz</t>
  </si>
  <si>
    <t>k4diygn</t>
  </si>
  <si>
    <t>Mgr. Jitka Kubátová</t>
  </si>
  <si>
    <t>Mateřská škola b fresh s.r.o.</t>
  </si>
  <si>
    <t>U Ladronky</t>
  </si>
  <si>
    <t>775 935 091</t>
  </si>
  <si>
    <t>info@bfresh.cz</t>
  </si>
  <si>
    <t>preschool@bfresh.cz</t>
  </si>
  <si>
    <t>http://www.bfresh.cz</t>
  </si>
  <si>
    <t>i38rkfx</t>
  </si>
  <si>
    <t>Mgr. Jindra Zapletalová</t>
  </si>
  <si>
    <t>Mateřská škola Bambíno s.r.o.</t>
  </si>
  <si>
    <t>Mateřská škola Bambíno</t>
  </si>
  <si>
    <t>České družiny</t>
  </si>
  <si>
    <t>+42 060 224 8529</t>
  </si>
  <si>
    <t>reditel@skolkabambino.cz</t>
  </si>
  <si>
    <t>magda.nedvedova@skolka-bambino.cz</t>
  </si>
  <si>
    <t>http://www.skolkabambino.cz</t>
  </si>
  <si>
    <t>xtcxngd</t>
  </si>
  <si>
    <t>Mgr. Magdalena Nedvědová</t>
  </si>
  <si>
    <t>Mateřská škola Děvčátka Momo</t>
  </si>
  <si>
    <t>MŠ Děvčátka Momo</t>
  </si>
  <si>
    <t>774 709 399</t>
  </si>
  <si>
    <t>skolka@devcatkomomo.cz</t>
  </si>
  <si>
    <t>http://www.devcatkomomo.cz</t>
  </si>
  <si>
    <t>uazce52</t>
  </si>
  <si>
    <t>Mgr. Eva Bačkovská</t>
  </si>
  <si>
    <t>info@devcatkomomo.cz</t>
  </si>
  <si>
    <t>Základní škola a mateřská škola Přerov nad Labem</t>
  </si>
  <si>
    <t>Přerov nad Labem</t>
  </si>
  <si>
    <t>325 565 280</t>
  </si>
  <si>
    <t>reditelka@skolaprerovnl.cz</t>
  </si>
  <si>
    <t>info@skolaprerovnl.cz</t>
  </si>
  <si>
    <t>http://www.skolaprerovnl.cz</t>
  </si>
  <si>
    <t>rd8man9</t>
  </si>
  <si>
    <t>Mgr. Yveta Dvorská</t>
  </si>
  <si>
    <t>obecni.urad@prerovnl.cz</t>
  </si>
  <si>
    <t>7etb5xc</t>
  </si>
  <si>
    <t>226 299 700</t>
  </si>
  <si>
    <t>info@skoladavinci.cz, jitka.rudolfova@skoladavinci.cz</t>
  </si>
  <si>
    <t>u48xkag</t>
  </si>
  <si>
    <t>Školní jídelna a vývařovna Přerov nad Labem</t>
  </si>
  <si>
    <t>Školní jídelna a vývařovna Přerov n. L.</t>
  </si>
  <si>
    <t>325 565 083</t>
  </si>
  <si>
    <t>skolnijidelna.prerovnl@seznam.cz</t>
  </si>
  <si>
    <t>www.prerovnl.cz</t>
  </si>
  <si>
    <t>gkxmand</t>
  </si>
  <si>
    <t>Petra Jírová</t>
  </si>
  <si>
    <t>ARAMARK - zařízení školního stravování, s.r.o.</t>
  </si>
  <si>
    <t>ARAMARK - zař.škol.stravování, s.r.o.</t>
  </si>
  <si>
    <t>Jemnická</t>
  </si>
  <si>
    <t>286 014 101</t>
  </si>
  <si>
    <t>286 014 118</t>
  </si>
  <si>
    <t>lvova-ivana@aramark.cz</t>
  </si>
  <si>
    <t>info@aramark.cz</t>
  </si>
  <si>
    <t>nn5m2cr</t>
  </si>
  <si>
    <t>Bc. Vladimír Staněk</t>
  </si>
  <si>
    <t>Mateřská škola JUTA</t>
  </si>
  <si>
    <t>499 315 360</t>
  </si>
  <si>
    <t>jutaskolka@juta.cz</t>
  </si>
  <si>
    <t>djgmbqu</t>
  </si>
  <si>
    <t>Mgr. Dita Pacáková</t>
  </si>
  <si>
    <t>cermakova@juta.cz</t>
  </si>
  <si>
    <t>Mateřská škola sv. Josefa v Kojetíně</t>
  </si>
  <si>
    <t>Mateřská škola sv. Josefa</t>
  </si>
  <si>
    <t>731 788 713</t>
  </si>
  <si>
    <t>cmsjosef@seznam.cz</t>
  </si>
  <si>
    <t>www.kojetin.cz/mssj</t>
  </si>
  <si>
    <t>n3bttan</t>
  </si>
  <si>
    <t>Mgr. Marie Přecechtělová</t>
  </si>
  <si>
    <t>Církevní mateřská škola v Přerově</t>
  </si>
  <si>
    <t>734 435 069</t>
  </si>
  <si>
    <t>skolka@cms-prerov.cz</t>
  </si>
  <si>
    <t>www.cms-prerov.cz</t>
  </si>
  <si>
    <t>p2ujea4</t>
  </si>
  <si>
    <t>Dagmar Blažková</t>
  </si>
  <si>
    <t>01.07.2010</t>
  </si>
  <si>
    <t>Středisko volného času, Most, Albrechtická 414, příspěvková organizace</t>
  </si>
  <si>
    <t>603 707 452</t>
  </si>
  <si>
    <t>program@svc-most.cz</t>
  </si>
  <si>
    <t>blahova@svc-most.cz</t>
  </si>
  <si>
    <t>http://www.svc-most.cz</t>
  </si>
  <si>
    <t>hbjrbnz</t>
  </si>
  <si>
    <t>Danuše Lískovcová</t>
  </si>
  <si>
    <t>Základní škola a mateřská škola Josefa Kubálka Všenory, příspěvková organizace</t>
  </si>
  <si>
    <t>ZŠ a MŠ Josefa Kubálka</t>
  </si>
  <si>
    <t>257 710 131</t>
  </si>
  <si>
    <t>241 940 207</t>
  </si>
  <si>
    <t>reditelna@skolavsenory.cz</t>
  </si>
  <si>
    <t>http://www.skolavsenory.cz</t>
  </si>
  <si>
    <t>ydkmpxn</t>
  </si>
  <si>
    <t>Mgr. Renáta Bartoníčková</t>
  </si>
  <si>
    <t>Mateřská škola Čtyřlístek Praha-Běchovice</t>
  </si>
  <si>
    <t>MŠ Čtyřlístek Praha-Běchovice</t>
  </si>
  <si>
    <t>Za poštovskou zahradou</t>
  </si>
  <si>
    <t>281 932 221</t>
  </si>
  <si>
    <t>msbechovice@seznam.cz</t>
  </si>
  <si>
    <t>sy99m6b</t>
  </si>
  <si>
    <t>Bc. Eva Mašitová</t>
  </si>
  <si>
    <t>AZ CENTRUM Havlíčkův Brod - Středisko volného času, příspěvková organizace</t>
  </si>
  <si>
    <t>AZ CENTRUM Havlíčkův Brod-SVČ</t>
  </si>
  <si>
    <t>Rubešovo náměstí</t>
  </si>
  <si>
    <t>569 427 874</t>
  </si>
  <si>
    <t>569 426 248</t>
  </si>
  <si>
    <t>reditel@azcentrumhb.cz</t>
  </si>
  <si>
    <t>http://www.azcentrumhb.cz/</t>
  </si>
  <si>
    <t>yaut9kc</t>
  </si>
  <si>
    <t>MgA. Martin Domkář</t>
  </si>
  <si>
    <t>Mateřská škola Petrovice, okr.Blansko, příspěvková organizace</t>
  </si>
  <si>
    <t>Mateřská škola Petrovice</t>
  </si>
  <si>
    <t>516 833 210</t>
  </si>
  <si>
    <t>skolka-petrovice@seznam.cz</t>
  </si>
  <si>
    <t>8mumtuq</t>
  </si>
  <si>
    <t>Mgr. Lenka Dvořáčková</t>
  </si>
  <si>
    <t>ou.petrovice@seznam.cz</t>
  </si>
  <si>
    <t>axtb8f4</t>
  </si>
  <si>
    <t>Mateřská škola Kvítek</t>
  </si>
  <si>
    <t>MŠ Kvítek</t>
  </si>
  <si>
    <t>alena.prokopova@secr.cz</t>
  </si>
  <si>
    <t>https://mskvitek.com/</t>
  </si>
  <si>
    <t>2g4mcy7</t>
  </si>
  <si>
    <t>Mgr. Ivo Ondráček</t>
  </si>
  <si>
    <t>Mateřská škola U Bílého králíka, s.r.o.</t>
  </si>
  <si>
    <t>Mateřská škola U Bílého králíka</t>
  </si>
  <si>
    <t>Žizníkov</t>
  </si>
  <si>
    <t>602 855 474</t>
  </si>
  <si>
    <t>ms@ubilehokralika.cz</t>
  </si>
  <si>
    <t>www.ubilehokralika.cz</t>
  </si>
  <si>
    <t>f7urepu</t>
  </si>
  <si>
    <t>Ing. Tereza Čepičková</t>
  </si>
  <si>
    <t>Mateřská škola POHÁDKA, Brno, Bratří Pelíšků 7, příspěvková organizace</t>
  </si>
  <si>
    <t>bratří Pelíšků</t>
  </si>
  <si>
    <t>544 211 481</t>
  </si>
  <si>
    <t>info@mspohadka-brno.cz</t>
  </si>
  <si>
    <t>http://www.mspohadka-brno.cz</t>
  </si>
  <si>
    <t>mwrtnaq</t>
  </si>
  <si>
    <t>Mgr. Nina Menčíková</t>
  </si>
  <si>
    <t>Základní škola a Mateřská škola Žichlice</t>
  </si>
  <si>
    <t>Žichlice</t>
  </si>
  <si>
    <t>Hromnice</t>
  </si>
  <si>
    <t>724 179 189</t>
  </si>
  <si>
    <t>skola@zszichlice.cz</t>
  </si>
  <si>
    <t>zszichlice@seznam.cz</t>
  </si>
  <si>
    <t>http://www.zszichlice.cz/</t>
  </si>
  <si>
    <t>6gtpe6s</t>
  </si>
  <si>
    <t>Mgr. Marian Husák</t>
  </si>
  <si>
    <t>hromnice@hromnice.cz</t>
  </si>
  <si>
    <t>n9ka4br</t>
  </si>
  <si>
    <t>14.07.2010</t>
  </si>
  <si>
    <t>Vyšší odborná škola Mediální tvorby</t>
  </si>
  <si>
    <t>Matrosovova</t>
  </si>
  <si>
    <t>777 774 747</t>
  </si>
  <si>
    <t>kancelar@vosmet.cz</t>
  </si>
  <si>
    <t>radan.junger@vosmet.cz</t>
  </si>
  <si>
    <t>www.vosmet.cz</t>
  </si>
  <si>
    <t>2vsvfcb</t>
  </si>
  <si>
    <t>Ing. Radan Jünger</t>
  </si>
  <si>
    <t>E00L13</t>
  </si>
  <si>
    <t>radan.junger@montessoriostrava.cz.</t>
  </si>
  <si>
    <t>p8b49kp</t>
  </si>
  <si>
    <t>Školní jídelna Třemošnice</t>
  </si>
  <si>
    <t>ŠJ Třemošnice</t>
  </si>
  <si>
    <t>469 626 339</t>
  </si>
  <si>
    <t>sjtremosnice@seznam.cz</t>
  </si>
  <si>
    <t>6s8tm76</t>
  </si>
  <si>
    <t>Alena Salaquardová</t>
  </si>
  <si>
    <t>01.08.2010</t>
  </si>
  <si>
    <t>Církevní mateřská škola Svatojánek v Litovli</t>
  </si>
  <si>
    <t>Církevní mateřská škola Svatojánek</t>
  </si>
  <si>
    <t>734 435 239</t>
  </si>
  <si>
    <t>reditelka@skolkasvatojanek.cz</t>
  </si>
  <si>
    <t>ilona.vyslouzilova@email.cz</t>
  </si>
  <si>
    <t>http://www.skolkasvatojanek.cz</t>
  </si>
  <si>
    <t>mesqjp8</t>
  </si>
  <si>
    <t>Mgr. Hana Benešová</t>
  </si>
  <si>
    <t>Mateřská škola Šestajovice, okres Praha-východ</t>
  </si>
  <si>
    <t>Mateřská škola Šestajovice</t>
  </si>
  <si>
    <t>Pohádková</t>
  </si>
  <si>
    <t>725 019 917</t>
  </si>
  <si>
    <t>info@mslodicka.cz</t>
  </si>
  <si>
    <t>http://www.mslodicka.cz</t>
  </si>
  <si>
    <t>zvpxn8b</t>
  </si>
  <si>
    <t>Marcela Trantinová</t>
  </si>
  <si>
    <t>Mateřská škola září s.r.o.</t>
  </si>
  <si>
    <t>Mateřská škola září</t>
  </si>
  <si>
    <t>Malý cíp</t>
  </si>
  <si>
    <t>Liberec XVI-Nový Harcov</t>
  </si>
  <si>
    <t>603 241 957</t>
  </si>
  <si>
    <t>info@skolazari.cz</t>
  </si>
  <si>
    <t>www.skolazari.cz</t>
  </si>
  <si>
    <t>h5gkhnj</t>
  </si>
  <si>
    <t>Bc. Monika Lukášková</t>
  </si>
  <si>
    <t>Mateřská škola Čeladenská beruška, příspěvková organizace</t>
  </si>
  <si>
    <t>Mateřská škola Čeladenská beruška</t>
  </si>
  <si>
    <t>777 364 188</t>
  </si>
  <si>
    <t>celadenskaberuska@seznam.cz</t>
  </si>
  <si>
    <t>http://www.beruska.celadna.cz</t>
  </si>
  <si>
    <t>wcju4s9</t>
  </si>
  <si>
    <t>Bc. Jana Bartošová</t>
  </si>
  <si>
    <t>01.01.2011</t>
  </si>
  <si>
    <t>Mateřská škola U Potůčku, s.r.o.</t>
  </si>
  <si>
    <t>Malodoubská</t>
  </si>
  <si>
    <t>724 574 857</t>
  </si>
  <si>
    <t>info@skolkaupotucku.cz</t>
  </si>
  <si>
    <t>http://skolkaupotucku.cz</t>
  </si>
  <si>
    <t>6dss4m7</t>
  </si>
  <si>
    <t>Ing. Renata Rydvalová</t>
  </si>
  <si>
    <t>Soukromá mateřská škola Plzeň - Božkov</t>
  </si>
  <si>
    <t>Soukr. MŠ Plzeň - Božkov</t>
  </si>
  <si>
    <t>Božkovské náměstí</t>
  </si>
  <si>
    <t>734 243 753</t>
  </si>
  <si>
    <t>skolkabozkov@seznam.cz</t>
  </si>
  <si>
    <t>dolezalovaanna@seznam.cz</t>
  </si>
  <si>
    <t>http://www.skolkabozkov.cz</t>
  </si>
  <si>
    <t>fa2jhnu</t>
  </si>
  <si>
    <t>Vít Matas</t>
  </si>
  <si>
    <t>kotorovaelena@seznam.cz</t>
  </si>
  <si>
    <t>vecfeep</t>
  </si>
  <si>
    <t>Mateřská škola Fíček s.r.o.</t>
  </si>
  <si>
    <t>Mateřská škola Fíček</t>
  </si>
  <si>
    <t>602 172 287</t>
  </si>
  <si>
    <t>info@msficek.cz</t>
  </si>
  <si>
    <t>http://www.msficek.cz</t>
  </si>
  <si>
    <t>53iqcnw</t>
  </si>
  <si>
    <t>Žaneta Pilařová</t>
  </si>
  <si>
    <t>Sportovní základní škola a mateřská škola Človíček s.r.o.</t>
  </si>
  <si>
    <t>Sportovní ZŠ a MŠ Človíček s.r.o.</t>
  </si>
  <si>
    <t>776 143 003</t>
  </si>
  <si>
    <t>radim.skalicky@sportovniskoly.cz</t>
  </si>
  <si>
    <t>reditelka@sportovniskoly.cz</t>
  </si>
  <si>
    <t>http://www.sportovniskoly.cz</t>
  </si>
  <si>
    <t>e2ptijb</t>
  </si>
  <si>
    <t>Mgr. Petra Rybáčková</t>
  </si>
  <si>
    <t>A00B00G11G21G22L12L13</t>
  </si>
  <si>
    <t>Mateřská škola " Veselé Sluníčko" příspěvková organizace</t>
  </si>
  <si>
    <t>Kostomlaty pod Řípem</t>
  </si>
  <si>
    <t>721 891 122</t>
  </si>
  <si>
    <t>mskostomlaty@seznam.cz</t>
  </si>
  <si>
    <t>www.skolkakostomlaty.cz</t>
  </si>
  <si>
    <t>t64xawi</t>
  </si>
  <si>
    <t>Bc. Lenka Marková</t>
  </si>
  <si>
    <t>ou.kostpr@tiscali.cz</t>
  </si>
  <si>
    <t>cembyav</t>
  </si>
  <si>
    <t>27.09.2010</t>
  </si>
  <si>
    <t>ZÁKLADNÍ ŠKOLA A MATEŘSKÁ ŠKOLA NELUMBO Education, o.p.s.</t>
  </si>
  <si>
    <t>ZŠ A MŠ NELUMBO Education, o.p.s.</t>
  </si>
  <si>
    <t>608 384 284</t>
  </si>
  <si>
    <t>info@nelumboeducation.cz</t>
  </si>
  <si>
    <t>dita.klucova@nelumboeducation.cz</t>
  </si>
  <si>
    <t>http://www.nelumboeducation.cz</t>
  </si>
  <si>
    <t>jhpvneb</t>
  </si>
  <si>
    <t>Mgr. Dita Klucová</t>
  </si>
  <si>
    <t>30.09.2010</t>
  </si>
  <si>
    <t>Mateřská škola Rohatsko</t>
  </si>
  <si>
    <t>Rohatsko</t>
  </si>
  <si>
    <t>326 396 521</t>
  </si>
  <si>
    <t>skolka@msrohatsko.cz</t>
  </si>
  <si>
    <t>pwqqt52</t>
  </si>
  <si>
    <t>Jana Šumovská</t>
  </si>
  <si>
    <t>ourohatsko@seznam.cz</t>
  </si>
  <si>
    <t>2hzarwm</t>
  </si>
  <si>
    <t>01.09.2011</t>
  </si>
  <si>
    <t>Mateřská škola Tehovec, příspěvková organizace</t>
  </si>
  <si>
    <t>Mateřská škola Tehovec</t>
  </si>
  <si>
    <t>Tehovecká</t>
  </si>
  <si>
    <t>Tehovec</t>
  </si>
  <si>
    <t>606 031 341</t>
  </si>
  <si>
    <t>reditelka@mstehovec.cz</t>
  </si>
  <si>
    <t>skolka@mstehovec.cz</t>
  </si>
  <si>
    <t>https://mstehovec.cz</t>
  </si>
  <si>
    <t>qbta8qf</t>
  </si>
  <si>
    <t>Zuzana Máchová, DiS.</t>
  </si>
  <si>
    <t>starosta@tehovec.cz</t>
  </si>
  <si>
    <t>ysqawuc</t>
  </si>
  <si>
    <t>Mateřská škola Sluníčko, příspěvková organizace</t>
  </si>
  <si>
    <t>Želivec</t>
  </si>
  <si>
    <t>Sulice</t>
  </si>
  <si>
    <t>725 459 970</t>
  </si>
  <si>
    <t>reditelka@msslunicko.eu</t>
  </si>
  <si>
    <t>http://www.msslunicko.eu</t>
  </si>
  <si>
    <t>dux5jgz</t>
  </si>
  <si>
    <t>Mgr. Václava Kunická</t>
  </si>
  <si>
    <t>info@obecsulice.cz</t>
  </si>
  <si>
    <t>xacapvx</t>
  </si>
  <si>
    <t>Mateřská škola Nová Včelnice, příspěvková organizace</t>
  </si>
  <si>
    <t>Mateřská škola Nová Včelnice, přísp. org</t>
  </si>
  <si>
    <t>Za Kozlovkou</t>
  </si>
  <si>
    <t>384 395 043</t>
  </si>
  <si>
    <t>j6cxpca</t>
  </si>
  <si>
    <t>Kamila Svatošová</t>
  </si>
  <si>
    <t>Církevní mateřská škola Ovečka v Olomouci</t>
  </si>
  <si>
    <t>Církevní mateřská škola Ovečka</t>
  </si>
  <si>
    <t>Na hradě</t>
  </si>
  <si>
    <t>739 344 027</t>
  </si>
  <si>
    <t>cms-ovecka@cms-ovecka.cz</t>
  </si>
  <si>
    <t>http://cms-ovecka.cz</t>
  </si>
  <si>
    <t>r9x78d8</t>
  </si>
  <si>
    <t>Mgr. et Bc. Ilona Hamplová, Ph.D.</t>
  </si>
  <si>
    <t>Křesťanská mateřská škola Karolínka ve Slavkově u Brna</t>
  </si>
  <si>
    <t>Křesťanská mateřská škola Karolínka</t>
  </si>
  <si>
    <t>544 423 248</t>
  </si>
  <si>
    <t>x758spq</t>
  </si>
  <si>
    <t>Mgr. Hana Jarošová</t>
  </si>
  <si>
    <t>ssnd@seznam.cz</t>
  </si>
  <si>
    <t>499 881 275</t>
  </si>
  <si>
    <t>499 781 311</t>
  </si>
  <si>
    <t>Mateřská škola a Základní škola U vrbiček s.r.o.</t>
  </si>
  <si>
    <t>MŠ a ZŠ U vrbiček s.r.o.</t>
  </si>
  <si>
    <t>604 293 047</t>
  </si>
  <si>
    <t>info@uvrbicek.cz</t>
  </si>
  <si>
    <t>nina.kodymova@uvrbicek.cz</t>
  </si>
  <si>
    <t>http://www.uvrbicek.cz</t>
  </si>
  <si>
    <t>fbqgwfb</t>
  </si>
  <si>
    <t>Mgr. Vojtěch Vrba, MBA</t>
  </si>
  <si>
    <t>A00B00G21G22H22L13</t>
  </si>
  <si>
    <t>Jazyková škola s právem státní jazykové zkoušky Metropol, s.r.o.</t>
  </si>
  <si>
    <t>Jazyk.škola s práv. SJZ Metropol, s.r.o.</t>
  </si>
  <si>
    <t>Nitranská</t>
  </si>
  <si>
    <t>776 609 912</t>
  </si>
  <si>
    <t>info@skolametropol.cz</t>
  </si>
  <si>
    <t>http://www.skolametropol.cz</t>
  </si>
  <si>
    <t>79hpc5k</t>
  </si>
  <si>
    <t>Mgr. Lidija Gumanská</t>
  </si>
  <si>
    <t>Mateřská škola Vorlina Vlašim, příspěvková organizace</t>
  </si>
  <si>
    <t>Mateřská škola Vorlina</t>
  </si>
  <si>
    <t>734 417 760</t>
  </si>
  <si>
    <t>msvorlina@seznam.cz</t>
  </si>
  <si>
    <t>www.msvorlina.cz</t>
  </si>
  <si>
    <t>us8538c</t>
  </si>
  <si>
    <t>Bc. Jana Martínková</t>
  </si>
  <si>
    <t>01.08.2011</t>
  </si>
  <si>
    <t>Základní škola a gymnázium Navis</t>
  </si>
  <si>
    <t>V Dolích</t>
  </si>
  <si>
    <t>775 029 593</t>
  </si>
  <si>
    <t>sekretariat@skoly-navis.cz</t>
  </si>
  <si>
    <t>veprek@skoly-navis.cz</t>
  </si>
  <si>
    <t>http://www.zsnavis.cz</t>
  </si>
  <si>
    <t>fq95vcu</t>
  </si>
  <si>
    <t>Mgr. Jan Vepřek</t>
  </si>
  <si>
    <t>zicha@zicha.cz</t>
  </si>
  <si>
    <t>5pjryrs</t>
  </si>
  <si>
    <t>Mikádo - středisko volného času, Vysoké Mýto, příspěvková organizace</t>
  </si>
  <si>
    <t>Mikádo - středisko volného času</t>
  </si>
  <si>
    <t>Choceňská</t>
  </si>
  <si>
    <t>Choceňské Předměstí</t>
  </si>
  <si>
    <t>465 424 314</t>
  </si>
  <si>
    <t>helena@svc-mikado.cz</t>
  </si>
  <si>
    <t>info@svc-mikado.cz</t>
  </si>
  <si>
    <t>www.svc-mikado.cz</t>
  </si>
  <si>
    <t>yqexa5i</t>
  </si>
  <si>
    <t>Bc. Helena Kejzlarová</t>
  </si>
  <si>
    <t>Speciální základní škola a praktická škola Chrudim</t>
  </si>
  <si>
    <t>Speciální ZŠ a praktická škola Chrudim</t>
  </si>
  <si>
    <t>469 622 207</t>
  </si>
  <si>
    <t>info@spzschrudim.cz</t>
  </si>
  <si>
    <t>jitka.cincalova@spzschrudim.cz</t>
  </si>
  <si>
    <t>http://www.spzschrudim.cz</t>
  </si>
  <si>
    <t>cxz2smf</t>
  </si>
  <si>
    <t>Mgr. Jitka Činčalová</t>
  </si>
  <si>
    <t>B 2 B Plzeň - zařízení školního stravování, s.r.o.</t>
  </si>
  <si>
    <t>B 2 B Plzeň</t>
  </si>
  <si>
    <t>náměstí Generála Píky</t>
  </si>
  <si>
    <t>739 055 444</t>
  </si>
  <si>
    <t>377 350 315</t>
  </si>
  <si>
    <t>b2b@eurosgastro.cz</t>
  </si>
  <si>
    <t>sj8qcv5</t>
  </si>
  <si>
    <t>Zbyněk Kolařík</t>
  </si>
  <si>
    <t>01.12.2010</t>
  </si>
  <si>
    <t>Dům dětí a mládeže Choceň</t>
  </si>
  <si>
    <t>DDM Choceň</t>
  </si>
  <si>
    <t>Paraple</t>
  </si>
  <si>
    <t>721 828 951</t>
  </si>
  <si>
    <t>info@ddmchocen.cz</t>
  </si>
  <si>
    <t>8smxp6f</t>
  </si>
  <si>
    <t>Mgr. Veronika Zítková</t>
  </si>
  <si>
    <t>29.11.2010</t>
  </si>
  <si>
    <t>Středisko volného času, ANIMO, Žamberk</t>
  </si>
  <si>
    <t>SVČ ANIMO</t>
  </si>
  <si>
    <t>465 611 666</t>
  </si>
  <si>
    <t>animo@zamberk.cz</t>
  </si>
  <si>
    <t>www.animo.zamberk.cz</t>
  </si>
  <si>
    <t>hadycf7</t>
  </si>
  <si>
    <t>Mgr. Lucie Kluková</t>
  </si>
  <si>
    <t>Dům dětí a mládeže Kamarád, Česká Třebová</t>
  </si>
  <si>
    <t>Dům dětí a mládeže Kamarád</t>
  </si>
  <si>
    <t>777 292 242</t>
  </si>
  <si>
    <t>jana.endysova@ddmkamarad.eu</t>
  </si>
  <si>
    <t>podatelna@ddmkamarad.eu</t>
  </si>
  <si>
    <t>ddmkamarad.eu</t>
  </si>
  <si>
    <t>a6jzj7m</t>
  </si>
  <si>
    <t>Mgr. Jana Endyšová, DiS.</t>
  </si>
  <si>
    <t>Dům dětí a mládeže Chrudim</t>
  </si>
  <si>
    <t>DDM Chrudim</t>
  </si>
  <si>
    <t>469 620 296</t>
  </si>
  <si>
    <t>dum@ddm-chrudim.cz</t>
  </si>
  <si>
    <t>www.ddm-chrudim.cz</t>
  </si>
  <si>
    <t>by8yhpg</t>
  </si>
  <si>
    <t>Ing. Lenka Sedláková</t>
  </si>
  <si>
    <t>Dům dětí a mládeže DAMIÁN, Lanškroun</t>
  </si>
  <si>
    <t>DDM DAMIÁN</t>
  </si>
  <si>
    <t>465 322 515</t>
  </si>
  <si>
    <t>reditel@ddm.lanskroun.cz</t>
  </si>
  <si>
    <t>http://www.http//www.ddm-lanskroun.cz</t>
  </si>
  <si>
    <t>rzhwy3j</t>
  </si>
  <si>
    <t>Mgr. Bc. Iva Skalická</t>
  </si>
  <si>
    <t>Středisko volného času Svitavy</t>
  </si>
  <si>
    <t>731 605 950</t>
  </si>
  <si>
    <t>svc@svitavy.cz</t>
  </si>
  <si>
    <t>psmerdova@svitavy.cz</t>
  </si>
  <si>
    <t>http://www.svc.svitavy.cz</t>
  </si>
  <si>
    <t>2anzuhp</t>
  </si>
  <si>
    <t>Bc. Ondřej Komůrka</t>
  </si>
  <si>
    <t>220 571 420</t>
  </si>
  <si>
    <t>Mateřská škola Safirka s.r.o.</t>
  </si>
  <si>
    <t>MŠ Safirka s.r.o.</t>
  </si>
  <si>
    <t>Opálkova</t>
  </si>
  <si>
    <t>607 733 055</t>
  </si>
  <si>
    <t>jednatelka@safirka.cz</t>
  </si>
  <si>
    <t>reditelka@safirka.cz</t>
  </si>
  <si>
    <t>http://www.safirka.cz/</t>
  </si>
  <si>
    <t>sjauaet</t>
  </si>
  <si>
    <t>Mgr. Andrea Dittrichová</t>
  </si>
  <si>
    <t>01.05.2011</t>
  </si>
  <si>
    <t>Mateřská škola Strakonice, Šumavská 264</t>
  </si>
  <si>
    <t>MŠ Strakonice, Šumavská 264</t>
  </si>
  <si>
    <t>380 422 810</t>
  </si>
  <si>
    <t>reditel@ms-sumavska.strakonice.eu</t>
  </si>
  <si>
    <t>eh7xpdv</t>
  </si>
  <si>
    <t>Bc. Pavla Kadlecová</t>
  </si>
  <si>
    <t>Montessori mateřská škola Klíček, o.p.s.</t>
  </si>
  <si>
    <t>Montessori MŠ Klíček, o.p.s.</t>
  </si>
  <si>
    <t>778 499 904</t>
  </si>
  <si>
    <t>info@msklicek.org</t>
  </si>
  <si>
    <t>https://www.msklicek.org/</t>
  </si>
  <si>
    <t>9fu2x6g</t>
  </si>
  <si>
    <t>Bc. Iva Čapková</t>
  </si>
  <si>
    <t>Základní škola České Heřmanice</t>
  </si>
  <si>
    <t>České Heřmanice</t>
  </si>
  <si>
    <t>465 549 534</t>
  </si>
  <si>
    <t>zs@ceskehermanice.cz</t>
  </si>
  <si>
    <t>http://www.zs.ceskehermanice.cz</t>
  </si>
  <si>
    <t>a8t2k84</t>
  </si>
  <si>
    <t>Mgr. Jaroslava Kafková</t>
  </si>
  <si>
    <t>ou@ceskehermanice.cz</t>
  </si>
  <si>
    <t>p67bkrv</t>
  </si>
  <si>
    <t>Junior - dům dětí a mládeže, středisko volného času, Chotěboř, Tyršova 793</t>
  </si>
  <si>
    <t>Junior - DDM, SVČ</t>
  </si>
  <si>
    <t>569 626 638</t>
  </si>
  <si>
    <t>junior@ddmchotebor.cz</t>
  </si>
  <si>
    <t>jandova@ddmchotebor.cz</t>
  </si>
  <si>
    <t>http://www.ddmchotebor.cz</t>
  </si>
  <si>
    <t>nhyxp3f</t>
  </si>
  <si>
    <t>Ing. Alena Jandová</t>
  </si>
  <si>
    <t>Dům dětí a mládeže Bystřice nad Pernštejnem, příspěvková organizace</t>
  </si>
  <si>
    <t>DDM Bystřice n. P.</t>
  </si>
  <si>
    <t>566 552 700</t>
  </si>
  <si>
    <t>pdddmbynp@seznam.cz</t>
  </si>
  <si>
    <t>ddmbynp@seznam.cz</t>
  </si>
  <si>
    <t>n7jwhjq</t>
  </si>
  <si>
    <t>Ing. Karel Krondráf</t>
  </si>
  <si>
    <t>Dům dětí a mládeže Třebíč, příspěvková organizace</t>
  </si>
  <si>
    <t>Dům dětí a mládeže Třebíč</t>
  </si>
  <si>
    <t>Tomáše Bati</t>
  </si>
  <si>
    <t>739 568 007</t>
  </si>
  <si>
    <t>pavlickova@ddmtrebic.cz</t>
  </si>
  <si>
    <t>www.ddmtrebic.cz</t>
  </si>
  <si>
    <t>nx2dfjw</t>
  </si>
  <si>
    <t>Bc. Jarmila Pavlíčková</t>
  </si>
  <si>
    <t>Dům dětí a mládeže Varnsdorf, příspěvková organizace</t>
  </si>
  <si>
    <t>Otáhalova</t>
  </si>
  <si>
    <t>778 525 431</t>
  </si>
  <si>
    <t>marcela.loukova@ddm.varnsdorf.cz</t>
  </si>
  <si>
    <t>loukovam@seznam.cz</t>
  </si>
  <si>
    <t>ddm.varnsdorf.cz</t>
  </si>
  <si>
    <t>antbxis</t>
  </si>
  <si>
    <t>Bc. Marcela Louková</t>
  </si>
  <si>
    <t>Mateřská škola 1. olomoucká sportovní s.r.o.</t>
  </si>
  <si>
    <t>MŠ 1. olomoucká sportovní s.r.o.</t>
  </si>
  <si>
    <t>Karafiátová</t>
  </si>
  <si>
    <t>604 202 860</t>
  </si>
  <si>
    <t>ms-1olsportovni@seznam.cz</t>
  </si>
  <si>
    <t>v3ss6ap</t>
  </si>
  <si>
    <t>Mgr. Helena Sedláčková</t>
  </si>
  <si>
    <t>Středisko volného času Bruntál, příspěvková organizace</t>
  </si>
  <si>
    <t>553 821 198</t>
  </si>
  <si>
    <t>info@svcbruntal.cz</t>
  </si>
  <si>
    <t>jana.frankova@svcbruntal.cz</t>
  </si>
  <si>
    <t>https://www.svcbruntal.cz/</t>
  </si>
  <si>
    <t>r5w96rp</t>
  </si>
  <si>
    <t>Mateřská škola České Heřmanice</t>
  </si>
  <si>
    <t>465 549 655</t>
  </si>
  <si>
    <t>ms@ceskehermanice.cz</t>
  </si>
  <si>
    <t>www.ms.ceskehermanice.cz</t>
  </si>
  <si>
    <t>jz42k8y</t>
  </si>
  <si>
    <t>Michaela Flídrová</t>
  </si>
  <si>
    <t>Středisko volného času, Opava, příspěvková organizace</t>
  </si>
  <si>
    <t>553 712 100</t>
  </si>
  <si>
    <t>info@svcopava.cz</t>
  </si>
  <si>
    <t>5it245c</t>
  </si>
  <si>
    <t>Mgr. Soňa Wenzelová, DiS.</t>
  </si>
  <si>
    <t>Jazyková škola s právem státní jazykové zkoušky Academy Elite s.r.o.</t>
  </si>
  <si>
    <t>Jazyk.škola s právem SJZ A.E. s.r.o.</t>
  </si>
  <si>
    <t>Starochodovská</t>
  </si>
  <si>
    <t>777 759 913</t>
  </si>
  <si>
    <t>natalkavesela@gmail.com</t>
  </si>
  <si>
    <t>info@academyelite.org</t>
  </si>
  <si>
    <t>http://www.academyelite.org</t>
  </si>
  <si>
    <t>rpfcgvb</t>
  </si>
  <si>
    <t>Natalija Valerijivna Veselá</t>
  </si>
  <si>
    <t>01.02.2011</t>
  </si>
  <si>
    <t>Mateřská škola Orangery, s.r.o.</t>
  </si>
  <si>
    <t>420 725 759 700</t>
  </si>
  <si>
    <t>info@orangery.cz</t>
  </si>
  <si>
    <t>www.orangery.cz</t>
  </si>
  <si>
    <t>bqwuxgj</t>
  </si>
  <si>
    <t>Bc. Nikola Chmelová</t>
  </si>
  <si>
    <t>NOE - Křesťanská základní škola a mateřská škola v Pardubicích</t>
  </si>
  <si>
    <t>NOE - Křesťanská ZŠ a MŠ v Pardubicích</t>
  </si>
  <si>
    <t>Lonkova</t>
  </si>
  <si>
    <t>607 051 115</t>
  </si>
  <si>
    <t>reditel@skola-noe.cz</t>
  </si>
  <si>
    <t>kancelar@skola-noe.cz</t>
  </si>
  <si>
    <t>http://www.skola-noe.cz</t>
  </si>
  <si>
    <t>fq6ma8s</t>
  </si>
  <si>
    <t>Mgr. Lenka Macháčková</t>
  </si>
  <si>
    <t>pardubice@cb.cz</t>
  </si>
  <si>
    <t>Soukromá střední škola pedagogiky a sociálních služeb, s.r.o.</t>
  </si>
  <si>
    <t>Soukr. SŠ pedagogiky a sociálních služeb</t>
  </si>
  <si>
    <t>724 268 963</t>
  </si>
  <si>
    <t>sekretariat@sspobratan.cz</t>
  </si>
  <si>
    <t>http://www.sspobratan.cz</t>
  </si>
  <si>
    <t>pmfsk42</t>
  </si>
  <si>
    <t>Mgr. František Vostarek</t>
  </si>
  <si>
    <t>Mateřská škola "Hvězdička", Liberec, Gagarinova 788/9, příspěvková organizace</t>
  </si>
  <si>
    <t>Mateřská škola "Hvězdička"</t>
  </si>
  <si>
    <t>482 322 095</t>
  </si>
  <si>
    <t>ms.gagarinova@volny.cz</t>
  </si>
  <si>
    <t>hkywyqw</t>
  </si>
  <si>
    <t>Veronika Chramostová</t>
  </si>
  <si>
    <t>Bionea - zařízení školního stravování s.r.o.</t>
  </si>
  <si>
    <t>Bionea - zařízení škol. stravování s.r.o</t>
  </si>
  <si>
    <t>Za Pohořelcem</t>
  </si>
  <si>
    <t>733 340 670</t>
  </si>
  <si>
    <t>info@bionea.cz</t>
  </si>
  <si>
    <t>radislav.hynek@bionea.cz</t>
  </si>
  <si>
    <t>http://www.bionea.cz</t>
  </si>
  <si>
    <t>2bxrtac</t>
  </si>
  <si>
    <t>Radislav Hynek</t>
  </si>
  <si>
    <t>Mateřská škola Heřmánek</t>
  </si>
  <si>
    <t>734 147 236 ,606416930</t>
  </si>
  <si>
    <t>skolka@prorodinu.cz</t>
  </si>
  <si>
    <t>zastupce.reditele@prorodinu.cz</t>
  </si>
  <si>
    <t>www.skolkahermanek.cz</t>
  </si>
  <si>
    <t>jch95yf</t>
  </si>
  <si>
    <t>Jana Beránková</t>
  </si>
  <si>
    <t>info@prorodinu.cz</t>
  </si>
  <si>
    <t>qgcdm3a</t>
  </si>
  <si>
    <t>Mateřská škola DOMINO s.r.o.</t>
  </si>
  <si>
    <t>Proletářská</t>
  </si>
  <si>
    <t>733 719 083</t>
  </si>
  <si>
    <t>info@ms-domino.eu</t>
  </si>
  <si>
    <t>http://www.ms-domino.eu</t>
  </si>
  <si>
    <t>3vvytm3</t>
  </si>
  <si>
    <t>Noemi Rucká</t>
  </si>
  <si>
    <t>Mateřská škola a základní škola Beehive s.r.o.</t>
  </si>
  <si>
    <t>MŠ a ZŠ Beehive s.r.o.</t>
  </si>
  <si>
    <t>Na Šafránce</t>
  </si>
  <si>
    <t>724 955 292 ,775191727</t>
  </si>
  <si>
    <t>ochmanova@beehive.cz</t>
  </si>
  <si>
    <t>http://www.beehive.cz</t>
  </si>
  <si>
    <t>dijybig</t>
  </si>
  <si>
    <t>Mgr. Šárka Ochmanová</t>
  </si>
  <si>
    <t>Mateřská škola Vestec, příspěvková organizace</t>
  </si>
  <si>
    <t>Mateřská škola Vestec</t>
  </si>
  <si>
    <t>Vestec</t>
  </si>
  <si>
    <t>602 301 212</t>
  </si>
  <si>
    <t>msvestec@seznam.cz</t>
  </si>
  <si>
    <t>hkzbaee</t>
  </si>
  <si>
    <t>Mgr. Dita Klímová</t>
  </si>
  <si>
    <t>podatelna@vestec.cz</t>
  </si>
  <si>
    <t>p66v787</t>
  </si>
  <si>
    <t>01.03.2011</t>
  </si>
  <si>
    <t>Základní škola Easy Start s.r.o.</t>
  </si>
  <si>
    <t>723 531 378</t>
  </si>
  <si>
    <t>reditelka@zseasystart.cz</t>
  </si>
  <si>
    <t>pausova.k@seznam.cz</t>
  </si>
  <si>
    <t>http://www.zseasystart.cz</t>
  </si>
  <si>
    <t>4k5r5ra</t>
  </si>
  <si>
    <t>Mgr. Hana Paušová</t>
  </si>
  <si>
    <t>Střední škola zahradnická a technická Litomyšl</t>
  </si>
  <si>
    <t>Střední škola zahradnická a technická</t>
  </si>
  <si>
    <t>464 603 111</t>
  </si>
  <si>
    <t>skola@szat.cz</t>
  </si>
  <si>
    <t>www.szat.cz</t>
  </si>
  <si>
    <t>36x4x8u</t>
  </si>
  <si>
    <t>Ing. Ivo Jiránek</t>
  </si>
  <si>
    <t>01.04.2011</t>
  </si>
  <si>
    <t>Základní škola a mateřská škola Basic Praha, o.p.s.</t>
  </si>
  <si>
    <t>ZŠ a MŠ Basic Praha, o.p.s.</t>
  </si>
  <si>
    <t>Mimoňská</t>
  </si>
  <si>
    <t>604 301 620</t>
  </si>
  <si>
    <t>recepcepraha@skolabasic.cz</t>
  </si>
  <si>
    <t>brno@basic.cz</t>
  </si>
  <si>
    <t>www.skolabasic.cz</t>
  </si>
  <si>
    <t>ys8wd4k</t>
  </si>
  <si>
    <t>Mgr. Svatava Kovářová</t>
  </si>
  <si>
    <t>Soukromá základní škola a mateřská škola Svět</t>
  </si>
  <si>
    <t>Soukromá ZŠ a MŠ Svět</t>
  </si>
  <si>
    <t>602 341 301</t>
  </si>
  <si>
    <t>info@skolasvetdecin.cz</t>
  </si>
  <si>
    <t>https://www.skolasvetdecin.cz</t>
  </si>
  <si>
    <t>ebhnykt</t>
  </si>
  <si>
    <t>Mgr. Bc. Markéta Šálková</t>
  </si>
  <si>
    <t>info@montessoridecin.cz</t>
  </si>
  <si>
    <t>68zny8f</t>
  </si>
  <si>
    <t>Základní škola a Mateřská škola Antonína Borového Zlatá Koruna</t>
  </si>
  <si>
    <t>ZŠ a MŠ Antonína Borového Zlatá Koruna</t>
  </si>
  <si>
    <t>Zlatá Koruna</t>
  </si>
  <si>
    <t>380 743 124</t>
  </si>
  <si>
    <t>zs@skolazlatakoruna.cz</t>
  </si>
  <si>
    <t>http://www.zlatakoruna.cz</t>
  </si>
  <si>
    <t>hjg358y</t>
  </si>
  <si>
    <t>Mgr. Kateřina Sládková</t>
  </si>
  <si>
    <t>ou@zlatakoruna.cz</t>
  </si>
  <si>
    <t>6uzb2aq</t>
  </si>
  <si>
    <t>01.07.2011</t>
  </si>
  <si>
    <t>Univerzitní základní škola a mateřská škola Lvíčata</t>
  </si>
  <si>
    <t>Univerzitní ZŠ a MŠ Lvíčata</t>
  </si>
  <si>
    <t>Thákurova</t>
  </si>
  <si>
    <t>224 355 010</t>
  </si>
  <si>
    <t>blahova@fel.cvut.cz</t>
  </si>
  <si>
    <t>info@lvicata.cvut.cz</t>
  </si>
  <si>
    <t>http://www.lvicata.cvut.cz</t>
  </si>
  <si>
    <t>7ijmb3a</t>
  </si>
  <si>
    <t>RNDr. Ilona Ali Bláhová, Ph.D.</t>
  </si>
  <si>
    <t>rektor@cvut.cz</t>
  </si>
  <si>
    <t>p83j9ee</t>
  </si>
  <si>
    <t>Mateřská škola Třebnouševes</t>
  </si>
  <si>
    <t>Třebnouševes</t>
  </si>
  <si>
    <t>493 620 592</t>
  </si>
  <si>
    <t>ms.trebnouseves@centrum.cz</t>
  </si>
  <si>
    <t>xx363ax</t>
  </si>
  <si>
    <t>Věra Černá</t>
  </si>
  <si>
    <t>outrebnouseves@cbox.cz</t>
  </si>
  <si>
    <t>vv6appd</t>
  </si>
  <si>
    <t>Základní škola a Mateřská škola, Libhošť 90, příspěvková organizace</t>
  </si>
  <si>
    <t>Libhošť</t>
  </si>
  <si>
    <t>734 314 891</t>
  </si>
  <si>
    <t>zsamslibhost@seznam.cz</t>
  </si>
  <si>
    <t>www.zsamslibhost.cz</t>
  </si>
  <si>
    <t>u8g7age</t>
  </si>
  <si>
    <t>Mgr. Svatopluk Šenk</t>
  </si>
  <si>
    <t>obec@libhost.cz</t>
  </si>
  <si>
    <t>zgcwtb9</t>
  </si>
  <si>
    <t>Mateřská škola HAPPY DAY s.r.o.</t>
  </si>
  <si>
    <t>605 446 162</t>
  </si>
  <si>
    <t>happyday@center4you.cz</t>
  </si>
  <si>
    <t>http://www.center4you.cz</t>
  </si>
  <si>
    <t>fkk346z</t>
  </si>
  <si>
    <t>Mgr. Bc. Lenka Švihlová</t>
  </si>
  <si>
    <t>Střední škola hotelnictví a služeb a Vyšší odborná škola, Opava, příspěvková organizace</t>
  </si>
  <si>
    <t>SŠ hotelnictví a služeb a VOŠ</t>
  </si>
  <si>
    <t>553 711 628</t>
  </si>
  <si>
    <t>skola@sshsopava.cz</t>
  </si>
  <si>
    <t>reditel@sshsopava.cz</t>
  </si>
  <si>
    <t>http://www.sshsopava.cz</t>
  </si>
  <si>
    <t>zuv5ema</t>
  </si>
  <si>
    <t>Mgr. Martin Ruský</t>
  </si>
  <si>
    <t>ADVENTURE MONTESSORI ACADEMY - mateřská škola Sovička s.r.o.</t>
  </si>
  <si>
    <t>Široký vrch</t>
  </si>
  <si>
    <t>602 552 099</t>
  </si>
  <si>
    <t>702 279 927</t>
  </si>
  <si>
    <t>breckova@amaschool.cz</t>
  </si>
  <si>
    <t>office@amaschool.cz</t>
  </si>
  <si>
    <t>https://www.amaschool.cz</t>
  </si>
  <si>
    <t>6n4y325</t>
  </si>
  <si>
    <t>Mgr. Dita Břečková Šeinerová</t>
  </si>
  <si>
    <t>info@msudiplomky.cz</t>
  </si>
  <si>
    <t>Mateřská škola Slezská Ostrava, Bohumínská 68, příspěvková organizace</t>
  </si>
  <si>
    <t>724 232 388</t>
  </si>
  <si>
    <t>bohuminska@msbohuminska.cz</t>
  </si>
  <si>
    <t>http://www.msbohuminska.cz/</t>
  </si>
  <si>
    <t>yj743bm</t>
  </si>
  <si>
    <t>Bc. Milena Pollová</t>
  </si>
  <si>
    <t>Mateřská škola Slezská Ostrava, Komerční 22a, příspěvková organizace</t>
  </si>
  <si>
    <t>Mateřská škola Slezská Ostrava</t>
  </si>
  <si>
    <t>Komerční</t>
  </si>
  <si>
    <t>724 808 962</t>
  </si>
  <si>
    <t>mskomercni@seznam.cz</t>
  </si>
  <si>
    <t>http://www.mskomercni.info</t>
  </si>
  <si>
    <t>v4643di</t>
  </si>
  <si>
    <t>Mgr. Michaela Špaňhelová</t>
  </si>
  <si>
    <t>Mateřská škola Plzeň - Křimice, Vochovská 25, příspěvková organizace</t>
  </si>
  <si>
    <t>Vochovská</t>
  </si>
  <si>
    <t>Křimice</t>
  </si>
  <si>
    <t>377 822 268 ,724093614</t>
  </si>
  <si>
    <t>377 822 268</t>
  </si>
  <si>
    <t>mauleovama@mskrimice.plzen-edu.cz</t>
  </si>
  <si>
    <t>www.mskrimice.plzen.eu</t>
  </si>
  <si>
    <t>6hs4rd6</t>
  </si>
  <si>
    <t>Marta Mauleová</t>
  </si>
  <si>
    <t>Mateřská škola Atomík s.r.o.</t>
  </si>
  <si>
    <t>náměstí Prezidenta Masaryka</t>
  </si>
  <si>
    <t>603 100 845</t>
  </si>
  <si>
    <t>recepce@msakademieved.cz</t>
  </si>
  <si>
    <t>3ajx9bu</t>
  </si>
  <si>
    <t>Anna Chudobová</t>
  </si>
  <si>
    <t>Základní škola v Teplé, příspěvková organizace</t>
  </si>
  <si>
    <t>Základní škola v Teplé</t>
  </si>
  <si>
    <t>353 392 241</t>
  </si>
  <si>
    <t>zs.tepla@seznam.cz</t>
  </si>
  <si>
    <t>reditel@zstepla.cz</t>
  </si>
  <si>
    <t>www.zstepla.cz</t>
  </si>
  <si>
    <t>x384frc</t>
  </si>
  <si>
    <t>Mgr. Jan Soulek</t>
  </si>
  <si>
    <t>Gymnázium a grafická střední odborná škola Přelouč</t>
  </si>
  <si>
    <t>Gymnázium a grafická SOŠ Přelouč</t>
  </si>
  <si>
    <t>466 672 744</t>
  </si>
  <si>
    <t>skola@gygr.cz</t>
  </si>
  <si>
    <t>http://www.gygr.cz</t>
  </si>
  <si>
    <t>77nsz6m</t>
  </si>
  <si>
    <t>Mateřská škola Linetka, s.r.o.</t>
  </si>
  <si>
    <t>Želevčice</t>
  </si>
  <si>
    <t>312 576 590</t>
  </si>
  <si>
    <t>312 522 668</t>
  </si>
  <si>
    <t>skolka@linet.cz</t>
  </si>
  <si>
    <t>vladimira.michnova@linet.cz</t>
  </si>
  <si>
    <t>http://www.skolka.linet.cz/</t>
  </si>
  <si>
    <t>hp223mh</t>
  </si>
  <si>
    <t>Jana Seghmanová</t>
  </si>
  <si>
    <t>Česko-anglická Montessori mateřská škola Život hrou, s.r.o.</t>
  </si>
  <si>
    <t>Česko-anglická Montessori mateřská ško</t>
  </si>
  <si>
    <t>nám. Štefánikovo</t>
  </si>
  <si>
    <t>605 422 554</t>
  </si>
  <si>
    <t>martinaminsterova@seznam.cz</t>
  </si>
  <si>
    <t>www.montessori-liberec.cz</t>
  </si>
  <si>
    <t>5uu3pgc</t>
  </si>
  <si>
    <t>Mgr. Zuzana Sanei</t>
  </si>
  <si>
    <t>Školní statek Středočeského kraje, příspěvková organizace</t>
  </si>
  <si>
    <t>Školní statek Středočeského kraje</t>
  </si>
  <si>
    <t>325 630 078</t>
  </si>
  <si>
    <t>statek.pdy@centrum.cz</t>
  </si>
  <si>
    <t>qadjjtt</t>
  </si>
  <si>
    <t>Ing. Jan Kocmánek</t>
  </si>
  <si>
    <t>602 684 538</t>
  </si>
  <si>
    <t>6ugmbyx</t>
  </si>
  <si>
    <t>ABC - zařízení školního stravování a.s.</t>
  </si>
  <si>
    <t>Limuzská</t>
  </si>
  <si>
    <t>286 856 088</t>
  </si>
  <si>
    <t>286 510 169</t>
  </si>
  <si>
    <t>igor.simonovic@airbuscat.cz</t>
  </si>
  <si>
    <t>w3yzdcp</t>
  </si>
  <si>
    <t>Igor Šimonovič</t>
  </si>
  <si>
    <t>GALILEO SCHOOL - bilingvní mateřská škola a základní škola, s. r. o.</t>
  </si>
  <si>
    <t>GALILEO SCHOOL - MŠ a ZŠ, s. r. o.</t>
  </si>
  <si>
    <t>724 326 815</t>
  </si>
  <si>
    <t>info@galileoschool.cz</t>
  </si>
  <si>
    <t>petru@galileoschool.cz</t>
  </si>
  <si>
    <t>http://www.galileoschool.cz</t>
  </si>
  <si>
    <t>tym3z34</t>
  </si>
  <si>
    <t>Ing. Bc. Renáta Voleníková</t>
  </si>
  <si>
    <t>Soukromá mateřská škola Zvoneček, Karlík</t>
  </si>
  <si>
    <t>Soukromá mateřská škola Zvoneček</t>
  </si>
  <si>
    <t>K Třešňovce</t>
  </si>
  <si>
    <t>Karlík</t>
  </si>
  <si>
    <t>777 009 945</t>
  </si>
  <si>
    <t>info@montessoriskolka.cz</t>
  </si>
  <si>
    <t>lucie.zuda@gmail.com</t>
  </si>
  <si>
    <t>www.montessoriskolka.cz</t>
  </si>
  <si>
    <t>sabqhj4</t>
  </si>
  <si>
    <t>Ing. Lucie Zuda, PhD.</t>
  </si>
  <si>
    <t>Mateřská škola Minisvět U Krtečka s.r.o.</t>
  </si>
  <si>
    <t>323 640 093</t>
  </si>
  <si>
    <t>minisvetukrtecka@seznam.cz</t>
  </si>
  <si>
    <t>fusud5h</t>
  </si>
  <si>
    <t>Mgr. Ing. Milada Stárková</t>
  </si>
  <si>
    <t>Mateřská škola Jevany</t>
  </si>
  <si>
    <t>Sportovní 385</t>
  </si>
  <si>
    <t>Jevany</t>
  </si>
  <si>
    <t>64s6mim</t>
  </si>
  <si>
    <t>Radka Dandová</t>
  </si>
  <si>
    <t>urad@obecjevany.cz</t>
  </si>
  <si>
    <t>j7sbduc</t>
  </si>
  <si>
    <t>Mateřská škola kardinála Berana Plzeň</t>
  </si>
  <si>
    <t>Žlutická</t>
  </si>
  <si>
    <t>773 225 611</t>
  </si>
  <si>
    <t>petramayerova@seznam.cz</t>
  </si>
  <si>
    <t>info@mskb.cz</t>
  </si>
  <si>
    <t>http://www.mskb.cz</t>
  </si>
  <si>
    <t>bhk7qu3</t>
  </si>
  <si>
    <t>Bc. Petra Mayerová</t>
  </si>
  <si>
    <t>Základní škola a Mateřská škola Těrlicko, příspěvková organizace</t>
  </si>
  <si>
    <t>556 205 731</t>
  </si>
  <si>
    <t>reditel@skolaterlicko.cz</t>
  </si>
  <si>
    <t>info@skolaterlicko.cz</t>
  </si>
  <si>
    <t>www.skolaterlicko.cz</t>
  </si>
  <si>
    <t>8c35fwa</t>
  </si>
  <si>
    <t>Mgr. Jiří Jekl</t>
  </si>
  <si>
    <t>Mateřská škola Oříšek Brno, Drozdí 210/2c, příspěvková organizace</t>
  </si>
  <si>
    <t>Mateřská škola Oříšek</t>
  </si>
  <si>
    <t>Drozdí</t>
  </si>
  <si>
    <t>Ořešín</t>
  </si>
  <si>
    <t>541 210 936</t>
  </si>
  <si>
    <t>msorisekbrno@email.cz</t>
  </si>
  <si>
    <t>petra.kalasova@gmail.com</t>
  </si>
  <si>
    <t>www.msorisek.wz.cz</t>
  </si>
  <si>
    <t>kiijvq7</t>
  </si>
  <si>
    <t>Mgr. Petra Kalašová</t>
  </si>
  <si>
    <t>info@oresin.brno.cz</t>
  </si>
  <si>
    <t>b8pbw3n</t>
  </si>
  <si>
    <t>Mateřská škola - U Letiště s.r.o.</t>
  </si>
  <si>
    <t>723 472 986</t>
  </si>
  <si>
    <t>msuletiste@centrum.cz</t>
  </si>
  <si>
    <t>http://www.msuletiste.cz</t>
  </si>
  <si>
    <t>km69d3r</t>
  </si>
  <si>
    <t>Iveta Kolínová</t>
  </si>
  <si>
    <t>Základní škola a Mateřská škola Radnice, příspěvková organizace</t>
  </si>
  <si>
    <t>Základní škola a Mateřská škola Radnice</t>
  </si>
  <si>
    <t>Radnice</t>
  </si>
  <si>
    <t>371 795 057 ,60</t>
  </si>
  <si>
    <t>reditel@skolaradnice.cz</t>
  </si>
  <si>
    <t>https://www.skolaradnice.cz</t>
  </si>
  <si>
    <t>h785utw</t>
  </si>
  <si>
    <t>Mgr. Milena Raková</t>
  </si>
  <si>
    <t>mesto.radnice@mesto-radnice.cz</t>
  </si>
  <si>
    <t>c9sb4dp</t>
  </si>
  <si>
    <t>Mateřská škola Hradešín</t>
  </si>
  <si>
    <t>Hradešín</t>
  </si>
  <si>
    <t>321 672 859</t>
  </si>
  <si>
    <t>obec.hradesin@volny.cz</t>
  </si>
  <si>
    <t>https://www.hradesin.cz</t>
  </si>
  <si>
    <t>86j5e8i</t>
  </si>
  <si>
    <t>Silvie Leszczynská</t>
  </si>
  <si>
    <t>JitkaBelochova@seznam.cz</t>
  </si>
  <si>
    <t>nswbwwa</t>
  </si>
  <si>
    <t>Mateřská škola Nová Ves, Praha - východ</t>
  </si>
  <si>
    <t>Mateřská škola Nová Ves</t>
  </si>
  <si>
    <t>Nad Hřištěm</t>
  </si>
  <si>
    <t>602 436 782</t>
  </si>
  <si>
    <t>msnovaves@email.cz</t>
  </si>
  <si>
    <t>https://www.skolkanovaves.cz</t>
  </si>
  <si>
    <t>krzrnxn</t>
  </si>
  <si>
    <t>Vendula Loosová</t>
  </si>
  <si>
    <t>n.ves@seznam.cz</t>
  </si>
  <si>
    <t>vkfbymg</t>
  </si>
  <si>
    <t>Mateřská škola AURORA PRESCHOOL ACADEMY s.r.o.</t>
  </si>
  <si>
    <t>MŠ AURORA PRESCHOOL ACADEMY s.r.o.</t>
  </si>
  <si>
    <t>Camilla Sitteho</t>
  </si>
  <si>
    <t>721 834 121</t>
  </si>
  <si>
    <t>msjazykova@gmail.com</t>
  </si>
  <si>
    <t>david.zizlavsky@seznam.cz</t>
  </si>
  <si>
    <t>www.auroraschool.cz</t>
  </si>
  <si>
    <t>dnp3nyn</t>
  </si>
  <si>
    <t>Ing. David Žižlavský</t>
  </si>
  <si>
    <t>Mateřská škola Kostička, příspěvková organizace, Milovice - Mladá</t>
  </si>
  <si>
    <t>Mateřská škola Kostička</t>
  </si>
  <si>
    <t>724 354 534</t>
  </si>
  <si>
    <t>info@mskosticka.cz</t>
  </si>
  <si>
    <t>http://www.mskosticka.cz</t>
  </si>
  <si>
    <t>5k3356t</t>
  </si>
  <si>
    <t>Mgr. Jana Křišťanová</t>
  </si>
  <si>
    <t>Křiváček</t>
  </si>
  <si>
    <t>Řehenice</t>
  </si>
  <si>
    <t>725 441 182</t>
  </si>
  <si>
    <t>reditelka@mspomnenka.net</t>
  </si>
  <si>
    <t>https://mspomnenka.net</t>
  </si>
  <si>
    <t>fdcsvez</t>
  </si>
  <si>
    <t>Bc. Kristýna Holubová, DiS.</t>
  </si>
  <si>
    <t>ourehenice@volny.cz</t>
  </si>
  <si>
    <t>zn9b6ry</t>
  </si>
  <si>
    <t>05.09.2011</t>
  </si>
  <si>
    <t>Mateřská škola Pastelka, Petříkov, příspěvková organizace</t>
  </si>
  <si>
    <t>Mateřská škola Pastelka, Petříkov</t>
  </si>
  <si>
    <t>777 692 921</t>
  </si>
  <si>
    <t>323 604 555</t>
  </si>
  <si>
    <t>ghora@centrum.cz</t>
  </si>
  <si>
    <t>http://www.mspastelkapetrikov.cz/</t>
  </si>
  <si>
    <t>qqw64px</t>
  </si>
  <si>
    <t>PhDr. Gabriela Strýčková, PhD.</t>
  </si>
  <si>
    <t>obec.petrikov@seznam.cz</t>
  </si>
  <si>
    <t>hvmb6kx</t>
  </si>
  <si>
    <t>Mateřská škola Přezletice</t>
  </si>
  <si>
    <t>Přezletice</t>
  </si>
  <si>
    <t>723 578 372</t>
  </si>
  <si>
    <t>michaela.spevackova@seznam.cz</t>
  </si>
  <si>
    <t>9378ry2</t>
  </si>
  <si>
    <t>Michaela Spěváčková</t>
  </si>
  <si>
    <t>obec.prezletice@prezletice.cz</t>
  </si>
  <si>
    <t>y4jb5vi</t>
  </si>
  <si>
    <t>Sofie - mateřská škola a základní škola o.p.s.</t>
  </si>
  <si>
    <t>Sofie - MŠ a ZŠ o.p.s.</t>
  </si>
  <si>
    <t>778 044 001</t>
  </si>
  <si>
    <t>info@zs-sofie.cz</t>
  </si>
  <si>
    <t>info@ms-sofie.cz</t>
  </si>
  <si>
    <t>http://www.zs-sofie.cz</t>
  </si>
  <si>
    <t>wn84ity</t>
  </si>
  <si>
    <t>Ing. Patrik Matlák</t>
  </si>
  <si>
    <t>01.11.2011</t>
  </si>
  <si>
    <t>Soukromá mateřská škola TYMIŠKA, o.p.s.</t>
  </si>
  <si>
    <t>Soukromá mateřská škola TYMIŠKA</t>
  </si>
  <si>
    <t>603 210 053</t>
  </si>
  <si>
    <t>326 781 850</t>
  </si>
  <si>
    <t>veronika.tymich@seznam.cz</t>
  </si>
  <si>
    <t>regmci5</t>
  </si>
  <si>
    <t>Veronika Tymichová</t>
  </si>
  <si>
    <t>Emilia - Mateřská škola s.r.o.</t>
  </si>
  <si>
    <t>722 913 555</t>
  </si>
  <si>
    <t>jakub@winkler.me</t>
  </si>
  <si>
    <t>re3ysze</t>
  </si>
  <si>
    <t>Jana Winklerová</t>
  </si>
  <si>
    <t>01.10.2011</t>
  </si>
  <si>
    <t>Mateřská škola Pňov-Předhradí</t>
  </si>
  <si>
    <t>Pňov-Předhradí</t>
  </si>
  <si>
    <t>724 898 606 ,724899227</t>
  </si>
  <si>
    <t>skolka.pnov@email.cz</t>
  </si>
  <si>
    <t>starosta.pnov@email.cz</t>
  </si>
  <si>
    <t>https://www.ms-pnov-predhradi.cz</t>
  </si>
  <si>
    <t>ueg54j7</t>
  </si>
  <si>
    <t>Bc. Martina Holubová</t>
  </si>
  <si>
    <t>obec.pnov@seznam.cz</t>
  </si>
  <si>
    <t>ii2bksd</t>
  </si>
  <si>
    <t>Mateřská škola Tis, příspěvková organizace</t>
  </si>
  <si>
    <t>Mateřská škola Tis</t>
  </si>
  <si>
    <t>Tis</t>
  </si>
  <si>
    <t>721 708 572</t>
  </si>
  <si>
    <t>skolkatis@seznam.cz</t>
  </si>
  <si>
    <t>grs4tku</t>
  </si>
  <si>
    <t>Alena Vytasilová, DiS.</t>
  </si>
  <si>
    <t>tis@obec.cz</t>
  </si>
  <si>
    <t>9rxax3g</t>
  </si>
  <si>
    <t>Zařízení pro další vzdělávání pedagogických pracovníků Sofia</t>
  </si>
  <si>
    <t>Zařízení pro DVPP Sofia</t>
  </si>
  <si>
    <t>723 898 311</t>
  </si>
  <si>
    <t>k.schopnost@seznam.cz</t>
  </si>
  <si>
    <t>cgmmbyd</t>
  </si>
  <si>
    <t>Mgr. Irena Kubátová</t>
  </si>
  <si>
    <t>Mateřská škola Předboj, příspěvková organizace</t>
  </si>
  <si>
    <t>Mateřská škola Předboj</t>
  </si>
  <si>
    <t>Předboj</t>
  </si>
  <si>
    <t>774 934 143</t>
  </si>
  <si>
    <t>reditel@predboj.cz</t>
  </si>
  <si>
    <t>https://www.skolka.predboj.cz//</t>
  </si>
  <si>
    <t>8yr7vym</t>
  </si>
  <si>
    <t>Ing. Kateřina Beránková</t>
  </si>
  <si>
    <t>podatelna@predboj.cz</t>
  </si>
  <si>
    <t>jtqbx44</t>
  </si>
  <si>
    <t>30.09.2011</t>
  </si>
  <si>
    <t>Mateřská škola Horní Domaslavice, příspěvková organizace</t>
  </si>
  <si>
    <t>Horní Domaslavice</t>
  </si>
  <si>
    <t>605 267 986</t>
  </si>
  <si>
    <t>mshdom@seznam.cz</t>
  </si>
  <si>
    <t>www.skolka-hornidomaslavice.cz</t>
  </si>
  <si>
    <t>jgk42xj</t>
  </si>
  <si>
    <t>Bc. Marie Šokalová</t>
  </si>
  <si>
    <t>obec@hornidomaslavice.cz</t>
  </si>
  <si>
    <t>gr4bkxm</t>
  </si>
  <si>
    <t>01.09.2012</t>
  </si>
  <si>
    <t>Mateřská škola Březiněves, příspěvková organizace</t>
  </si>
  <si>
    <t>Mateřská škola Březiněves</t>
  </si>
  <si>
    <t>K Březince</t>
  </si>
  <si>
    <t>Březiněves</t>
  </si>
  <si>
    <t>724 486 324 ;266316316</t>
  </si>
  <si>
    <t>ms@brezineves.cz</t>
  </si>
  <si>
    <t>skolka.brezineves.cz</t>
  </si>
  <si>
    <t>24ujya3</t>
  </si>
  <si>
    <t>Mgr. Martina Štolcová</t>
  </si>
  <si>
    <t>info@brezineves.cz</t>
  </si>
  <si>
    <t>atzaqa2</t>
  </si>
  <si>
    <t>Mateřská škola Světýlko s.r.o.</t>
  </si>
  <si>
    <t>MŠ Světýlko</t>
  </si>
  <si>
    <t>561 200 434</t>
  </si>
  <si>
    <t>svetylko@svetylko.com</t>
  </si>
  <si>
    <t>lucie@neratov.cz</t>
  </si>
  <si>
    <t>www.svetylkotrebic.cz</t>
  </si>
  <si>
    <t>6vx3usc</t>
  </si>
  <si>
    <t>Magda Kabelková</t>
  </si>
  <si>
    <t>20.10.2011</t>
  </si>
  <si>
    <t>Dům dětí a mládeže Nová generace, Hradec Králové</t>
  </si>
  <si>
    <t>Dům dětí a mládeže Nová generace</t>
  </si>
  <si>
    <t>495 263 623</t>
  </si>
  <si>
    <t>info@ddmng.cz</t>
  </si>
  <si>
    <t>http://www.ddmng.cz</t>
  </si>
  <si>
    <t>kagmbfr</t>
  </si>
  <si>
    <t>Monika Dvořáková</t>
  </si>
  <si>
    <t>01.01.2012</t>
  </si>
  <si>
    <t>Mateřská škola Rebešovice, okres Brno-venkov, příspěvková organizace</t>
  </si>
  <si>
    <t>MŠ Rebešovice</t>
  </si>
  <si>
    <t>Chrlická</t>
  </si>
  <si>
    <t>Rebešovice</t>
  </si>
  <si>
    <t>777 104 799</t>
  </si>
  <si>
    <t>reditelka@msrebesovice.cz</t>
  </si>
  <si>
    <t>ms.rebesovice@seznam.cz</t>
  </si>
  <si>
    <t>https://www.msrebesovice.cz/</t>
  </si>
  <si>
    <t>fyrks5e</t>
  </si>
  <si>
    <t>Bc. Jitka Kopecká</t>
  </si>
  <si>
    <t>obec@obecrebesovice.cz</t>
  </si>
  <si>
    <t>3tja2f3</t>
  </si>
  <si>
    <t>Mateřská škola Hrdlořezy</t>
  </si>
  <si>
    <t>739 571 401</t>
  </si>
  <si>
    <t>mshrdlorezy@centrum.cz</t>
  </si>
  <si>
    <t>mshrdlorezy.cz</t>
  </si>
  <si>
    <t>ehcj62p</t>
  </si>
  <si>
    <t>Bc. Marie Novosadová</t>
  </si>
  <si>
    <t>info@obechrdlorezy.cz</t>
  </si>
  <si>
    <t>5m9auqc</t>
  </si>
  <si>
    <t>Mateřská škola MONTESSORI Poděbrady</t>
  </si>
  <si>
    <t>Mateřská škola MONTESSORI</t>
  </si>
  <si>
    <t>777 667 759</t>
  </si>
  <si>
    <t>info@montessori-podebrady.cz</t>
  </si>
  <si>
    <t>www.montessori-podebrady.cz</t>
  </si>
  <si>
    <t>3pcmbxj</t>
  </si>
  <si>
    <t>Stanislava Marešová</t>
  </si>
  <si>
    <t>Základní škola a mateřská škola Český Těšín Kontešinec, příspěvková organizace</t>
  </si>
  <si>
    <t>Masarykovy sady</t>
  </si>
  <si>
    <t>558 712 341</t>
  </si>
  <si>
    <t>info@zskontesinec.net</t>
  </si>
  <si>
    <t>http://www.zskontesinec.net</t>
  </si>
  <si>
    <t>bxyan55</t>
  </si>
  <si>
    <t>Mgr. Marcel Žebrok</t>
  </si>
  <si>
    <t>Základní škola a mateřská škola Český Těšín Hrabina, příspěvková organizace</t>
  </si>
  <si>
    <t>558 980 200</t>
  </si>
  <si>
    <t>skola@zshrabina.cz</t>
  </si>
  <si>
    <t>https://www.zshrabina.cz</t>
  </si>
  <si>
    <t>64ca3jc</t>
  </si>
  <si>
    <t>Mgr. Bc. Richard Zajac</t>
  </si>
  <si>
    <t>Mateřská škola Jablonec nad Nisou, Hřbitovní 10, příspěvková organizace</t>
  </si>
  <si>
    <t>483 320 873</t>
  </si>
  <si>
    <t>hrbitovni@materska-skola.com</t>
  </si>
  <si>
    <t>https://jablunka.materska-skola.com/</t>
  </si>
  <si>
    <t>g33adve</t>
  </si>
  <si>
    <t>Mgr. Lucie Melšová</t>
  </si>
  <si>
    <t>Mateřská škola Jablonec nad Nisou, Slunečná 9, příspěvková organizace</t>
  </si>
  <si>
    <t>778 706 055</t>
  </si>
  <si>
    <t>slunecna.skolka@seznam.cz</t>
  </si>
  <si>
    <t>www.materska-skola.com/slunecna</t>
  </si>
  <si>
    <t>rvcadv8</t>
  </si>
  <si>
    <t>Mgr. Michala Marešová</t>
  </si>
  <si>
    <t>Středisko volného času Vítkov, příspěvková organizace</t>
  </si>
  <si>
    <t>556 300 362</t>
  </si>
  <si>
    <t>medunova@svc-vitkov.cz</t>
  </si>
  <si>
    <t>http://www.svc-vitkov.cz</t>
  </si>
  <si>
    <t>47p888g</t>
  </si>
  <si>
    <t>Ing. Šárka Medunová</t>
  </si>
  <si>
    <t>Mateřská škola Jablonec nad Nisou, Nová Pasířská 10, příspěvková organizace</t>
  </si>
  <si>
    <t>Nová Pasířská</t>
  </si>
  <si>
    <t>777 772 294</t>
  </si>
  <si>
    <t>pasirska@materska-skola.com</t>
  </si>
  <si>
    <t>www.materska-skola.com/pasirska</t>
  </si>
  <si>
    <t>ah5ah6z</t>
  </si>
  <si>
    <t>Ivana Novotná</t>
  </si>
  <si>
    <t>Mateřská škola Jablonec nad Nisou - Mšeno, Arbesova 50, příspěvková organizace</t>
  </si>
  <si>
    <t>483 705 788</t>
  </si>
  <si>
    <t>arbesova.materskaskola@seznam.cz</t>
  </si>
  <si>
    <t>www.materska-skola.com/arbesova</t>
  </si>
  <si>
    <t>t4pah6p</t>
  </si>
  <si>
    <t>Zuzana Křivancová</t>
  </si>
  <si>
    <t>Penguin´s KINDERGARTEN - mateřská škola PRIGO, s.r.o.</t>
  </si>
  <si>
    <t>Penguin´s KINDERGARTEN - MŠ PRIGO, s.r.o</t>
  </si>
  <si>
    <t>Střelniční</t>
  </si>
  <si>
    <t>733 651 644</t>
  </si>
  <si>
    <t>skolka@tucnacek.com</t>
  </si>
  <si>
    <t>http://www.tucnacek.com</t>
  </si>
  <si>
    <t>de726mx</t>
  </si>
  <si>
    <t>Mateřská škola Jablonec nad Nisou, Husova 3, příspěvková organizace</t>
  </si>
  <si>
    <t>778 061 314</t>
  </si>
  <si>
    <t>husova@materska-skola.com</t>
  </si>
  <si>
    <t>www.materska-skola.com/husova</t>
  </si>
  <si>
    <t>dn9ah7e</t>
  </si>
  <si>
    <t>Mgr. Lucie Papoušková</t>
  </si>
  <si>
    <t>Mateřská škola Jablonec nad Nisou, 28. října 16, příspěvková organizace</t>
  </si>
  <si>
    <t>777 766 790</t>
  </si>
  <si>
    <t>28rijna@materska-skola.com</t>
  </si>
  <si>
    <t>www.materska-skola.com/28rijna</t>
  </si>
  <si>
    <t>2nmadv5</t>
  </si>
  <si>
    <t>Hana Jaceňková</t>
  </si>
  <si>
    <t>EDUCATION INSTITUTE základní škola, mateřská škola, s.r.o.</t>
  </si>
  <si>
    <t>EDUCATION INSTITUTE ZŠ, MŠ, s.r.o.</t>
  </si>
  <si>
    <t>608 553 477</t>
  </si>
  <si>
    <t>info@edin.cz</t>
  </si>
  <si>
    <t>4ka5t5v</t>
  </si>
  <si>
    <t>Mgr. Petra Rímeš, MBA</t>
  </si>
  <si>
    <t>GENIUS Mateřská škola o.p.s.</t>
  </si>
  <si>
    <t>Světická</t>
  </si>
  <si>
    <t>725 728 390</t>
  </si>
  <si>
    <t>petra@josefinka.cz</t>
  </si>
  <si>
    <t>michal@josefinka.cz</t>
  </si>
  <si>
    <t>www.josefinka.cz</t>
  </si>
  <si>
    <t>72hs8h8</t>
  </si>
  <si>
    <t>Bc. Petra Langerová</t>
  </si>
  <si>
    <t>Soukromá mateřská škola Jahoda</t>
  </si>
  <si>
    <t>734 144 421</t>
  </si>
  <si>
    <t>281 916 352</t>
  </si>
  <si>
    <t>skolka@jahoda.cz</t>
  </si>
  <si>
    <t>karel.pavlik@jahoda.cz</t>
  </si>
  <si>
    <t>https://jahoda.cz/zarizeni/skolka-v-praze/</t>
  </si>
  <si>
    <t>hfccq7a</t>
  </si>
  <si>
    <t>Bc. Dana Říhová</t>
  </si>
  <si>
    <t>Speciálně pedagogické centrum Klíč</t>
  </si>
  <si>
    <t>724 758 318</t>
  </si>
  <si>
    <t>mechurova@centrum.cz</t>
  </si>
  <si>
    <t>info@spcklic.com</t>
  </si>
  <si>
    <t>www.spcklic.com</t>
  </si>
  <si>
    <t>pszrgn9</t>
  </si>
  <si>
    <t>PhDr. Miroslava Měchurová</t>
  </si>
  <si>
    <t>y7sa97f</t>
  </si>
  <si>
    <t>Mateřská škola Začít spolu s.r.o.</t>
  </si>
  <si>
    <t>224 436 162</t>
  </si>
  <si>
    <t>info@mszacitspolu.cz</t>
  </si>
  <si>
    <t>panochova@mszacitspolu.cz</t>
  </si>
  <si>
    <t>http://www.mszacitspolu.cz</t>
  </si>
  <si>
    <t>snh5pk3</t>
  </si>
  <si>
    <t>Ivana Panochová</t>
  </si>
  <si>
    <t>Dům dětí a mládeže Duha Ústí nad Orlicí, 17. listopadu 1600</t>
  </si>
  <si>
    <t>Dům dětí a mládeže DUHA</t>
  </si>
  <si>
    <t>604 209 661</t>
  </si>
  <si>
    <t>duha@ddm-usti.cz</t>
  </si>
  <si>
    <t>gabriela.kovarova@ddm-usti.cz</t>
  </si>
  <si>
    <t>www.ddm-usti.cz</t>
  </si>
  <si>
    <t>3qhasry</t>
  </si>
  <si>
    <t>Mgr.  Kateřina Kapounová</t>
  </si>
  <si>
    <t>Mateřská škola Beránek</t>
  </si>
  <si>
    <t>Novodvorská</t>
  </si>
  <si>
    <t>724 000 344</t>
  </si>
  <si>
    <t>msberanek@seznam.cz</t>
  </si>
  <si>
    <t>suranska.ii@seznam.cz</t>
  </si>
  <si>
    <t>www.msberanek.cz</t>
  </si>
  <si>
    <t>7ikx9jp</t>
  </si>
  <si>
    <t>Ivana Šuranská</t>
  </si>
  <si>
    <t>Mateřská škola DOMEČEK, o.p.s.</t>
  </si>
  <si>
    <t>Diabasová</t>
  </si>
  <si>
    <t>725 844 118</t>
  </si>
  <si>
    <t>info@msdomecek.cz</t>
  </si>
  <si>
    <t>malkovadomecek@gmail.com</t>
  </si>
  <si>
    <t>msdomecek.cz</t>
  </si>
  <si>
    <t>wdqnet3</t>
  </si>
  <si>
    <t>Mgr. Veronika Málková</t>
  </si>
  <si>
    <t>Mateřská škola Univerzity Palackého v Olomouci</t>
  </si>
  <si>
    <t>MŠ UP v Olomouci</t>
  </si>
  <si>
    <t>585 631 699</t>
  </si>
  <si>
    <t>msupol@seznam.cz</t>
  </si>
  <si>
    <t>www.ms.upol.cz</t>
  </si>
  <si>
    <t>ibeqd48</t>
  </si>
  <si>
    <t>Bc. Taťána Nátěstová</t>
  </si>
  <si>
    <t>rektor@upol.cz</t>
  </si>
  <si>
    <t>ffsj9ei</t>
  </si>
  <si>
    <t>01.02.2012</t>
  </si>
  <si>
    <t>Mateřská škola Barevný ostrov, příspěvková organizace</t>
  </si>
  <si>
    <t>Mateřská škola Barevný ostrov</t>
  </si>
  <si>
    <t>Pod Ptáčnicí</t>
  </si>
  <si>
    <t>251 511 424</t>
  </si>
  <si>
    <t>skolkabarevnyostrov@seznam.cz</t>
  </si>
  <si>
    <t>www.skolkabarevnyostrov.cz</t>
  </si>
  <si>
    <t>fiia8qj</t>
  </si>
  <si>
    <t>Alena Kubáňová</t>
  </si>
  <si>
    <t>Mateřská škola Smarties, s.r.o.</t>
  </si>
  <si>
    <t>Mateřská škola Smarties, s.r.o</t>
  </si>
  <si>
    <t>+42 077 311 2266</t>
  </si>
  <si>
    <t>smarties@kindergarten.cz</t>
  </si>
  <si>
    <t>http://www.skolka-smarties.cz</t>
  </si>
  <si>
    <t>p3vuvrz</t>
  </si>
  <si>
    <t>Mgr. Jana Račáková</t>
  </si>
  <si>
    <t>Základní škola a Mateřská škola generála Pattona Dýšina, příspěvková organizace</t>
  </si>
  <si>
    <t>ZŠ a MŠ generála Pattona Dýšina</t>
  </si>
  <si>
    <t>Dýšina</t>
  </si>
  <si>
    <t>725 924 446</t>
  </si>
  <si>
    <t>silhankova@zsdysina.cz</t>
  </si>
  <si>
    <t>zsdysina@zsdysina.cz</t>
  </si>
  <si>
    <t>http://www.zsdysina.cz</t>
  </si>
  <si>
    <t>825beyd</t>
  </si>
  <si>
    <t>Mgr. Renata Šilhánková</t>
  </si>
  <si>
    <t>starosta@obecdysina.cz</t>
  </si>
  <si>
    <t>v7zbwqj</t>
  </si>
  <si>
    <t>Soukromá základní škola a mateřská škola Viva Bambini s.r.o.</t>
  </si>
  <si>
    <t>Soukromá ZŠ a MŠ Viva Bambini s.r.o.</t>
  </si>
  <si>
    <t>602 218 151</t>
  </si>
  <si>
    <t>klara@montessoricb.cz</t>
  </si>
  <si>
    <t>barbora@montessoricb.cz</t>
  </si>
  <si>
    <t>http://www.montessoricb.cz</t>
  </si>
  <si>
    <t>9d4xykn</t>
  </si>
  <si>
    <t>Mgr. Klára Štěpánková</t>
  </si>
  <si>
    <t>Školní jídelna RK</t>
  </si>
  <si>
    <t>494 535 802</t>
  </si>
  <si>
    <t>info@sjrk.cz</t>
  </si>
  <si>
    <t>www.sjrk.cz</t>
  </si>
  <si>
    <t>ibn8nc7</t>
  </si>
  <si>
    <t>Tomáš Mitlehner</t>
  </si>
  <si>
    <t>Mateřská škola Montessori Plzeň</t>
  </si>
  <si>
    <t>603 248 161</t>
  </si>
  <si>
    <t>havlikova@montessori-plzen.cz</t>
  </si>
  <si>
    <t>vicendova@montessori-plzen.cz</t>
  </si>
  <si>
    <t>http://www.montessori-plzen.cz</t>
  </si>
  <si>
    <t>x9zjwdj</t>
  </si>
  <si>
    <t>Mgr. Gabriela Vicendová</t>
  </si>
  <si>
    <t>info@montessori-plzen.cz</t>
  </si>
  <si>
    <t>8mz99n9</t>
  </si>
  <si>
    <t>Střední škola řemeslná a Základní škola, Soběslav, Wilsonova 405</t>
  </si>
  <si>
    <t>Střední škola řemeslná a Základní škola</t>
  </si>
  <si>
    <t>Wilsonova</t>
  </si>
  <si>
    <t>389 822 802</t>
  </si>
  <si>
    <t>bartova.darja@ssrsobeslav.cz</t>
  </si>
  <si>
    <t>info@ssrsobeslav.cz</t>
  </si>
  <si>
    <t>http://www.ssrsobeslav.cz</t>
  </si>
  <si>
    <t>8g6pjkd</t>
  </si>
  <si>
    <t>Ing. Darja Bártová</t>
  </si>
  <si>
    <t>Základní škola Vitae, s.r.o.</t>
  </si>
  <si>
    <t>Chomutovická</t>
  </si>
  <si>
    <t>608 948 311</t>
  </si>
  <si>
    <t>skola@skolavitae.cz</t>
  </si>
  <si>
    <t>iveta.jonasova@skolavitae.cz</t>
  </si>
  <si>
    <t>http://www.skolavitae.cz</t>
  </si>
  <si>
    <t>z5fud8i</t>
  </si>
  <si>
    <t>Mgr. Iveta Jonášová</t>
  </si>
  <si>
    <t>Základní škola Hartmanice, příspěvková organizace</t>
  </si>
  <si>
    <t>Základní škola Hartmanice</t>
  </si>
  <si>
    <t>376 593 217 ,724894924</t>
  </si>
  <si>
    <t>reditel@zshartmanice.cz</t>
  </si>
  <si>
    <t>brei.josef@zshartmanice.cz</t>
  </si>
  <si>
    <t>http://www.zshartmanice.cz</t>
  </si>
  <si>
    <t>5pj965s</t>
  </si>
  <si>
    <t>Mgr. Bc. Olga Kašíková</t>
  </si>
  <si>
    <t>podatelna@muhartmanice.cz</t>
  </si>
  <si>
    <t>mknbxxv</t>
  </si>
  <si>
    <t>Vyšší odborná škola, Střední průmyslová škola a Střední odborná škola řemesel a služeb, Strakonice, Zvolenská 934</t>
  </si>
  <si>
    <t>VOŠ, SPŠ a SOŠ řemesel a služeb</t>
  </si>
  <si>
    <t>Zvolenská</t>
  </si>
  <si>
    <t>734 252 662</t>
  </si>
  <si>
    <t>pilecek@ssst.cz</t>
  </si>
  <si>
    <t>info@ssst.cz</t>
  </si>
  <si>
    <t>http://www.ssst.cz</t>
  </si>
  <si>
    <t>d2xa9by</t>
  </si>
  <si>
    <t>Ing. Miloslav Pileček</t>
  </si>
  <si>
    <t>Safari Baby Club - mateřská škola</t>
  </si>
  <si>
    <t>Mrštíkova</t>
  </si>
  <si>
    <t>731 521 766</t>
  </si>
  <si>
    <t>bucherova@safariclub.cz</t>
  </si>
  <si>
    <t>michaela.dankova@safariclub.cz</t>
  </si>
  <si>
    <t>www.safariclub.cz</t>
  </si>
  <si>
    <t>m8b36kw</t>
  </si>
  <si>
    <t>Kamila Bucherová</t>
  </si>
  <si>
    <t>Mateřská škola Hartmanice, příspěvková organizace</t>
  </si>
  <si>
    <t>777 593 300</t>
  </si>
  <si>
    <t>mshartmanice@email.cz</t>
  </si>
  <si>
    <t>9a4abku</t>
  </si>
  <si>
    <t>Iva Vrbová</t>
  </si>
  <si>
    <t>Mateřská škola a Základní škola Slunečnice</t>
  </si>
  <si>
    <t>MŠ a ZŠ Slunečnice</t>
  </si>
  <si>
    <t>739 253 341</t>
  </si>
  <si>
    <t>hana.belingerova@seznam.cz</t>
  </si>
  <si>
    <t>wramb3e</t>
  </si>
  <si>
    <t>Hana Belingerová</t>
  </si>
  <si>
    <t>Základní škola a Mateřská škola Mozaika, školská právnická osoba</t>
  </si>
  <si>
    <t>Základní škola a Mateřská škola Mozaika</t>
  </si>
  <si>
    <t>Myšlínská</t>
  </si>
  <si>
    <t>Myšlín</t>
  </si>
  <si>
    <t>734 685 535</t>
  </si>
  <si>
    <t>tana.kadlecova@montessorimozaika.cz</t>
  </si>
  <si>
    <t>info@montessorimozaika.cz</t>
  </si>
  <si>
    <t>http://www.montessorimozaika.cz</t>
  </si>
  <si>
    <t>xkwdh75</t>
  </si>
  <si>
    <t>Mgr. Táňa Kadlecová</t>
  </si>
  <si>
    <t>Středisko volného času, Rosice, okres Brno - venkov, příspěvková organizace</t>
  </si>
  <si>
    <t>Žerotínovo náměstí</t>
  </si>
  <si>
    <t>511 112 140</t>
  </si>
  <si>
    <t>info@svcrosice.cz</t>
  </si>
  <si>
    <t>reditelka@svcrosice.cz</t>
  </si>
  <si>
    <t>http://www.svcrosice.cz</t>
  </si>
  <si>
    <t>kccxq2g</t>
  </si>
  <si>
    <t>Mgr. Zuzana Klusková</t>
  </si>
  <si>
    <t>Dům dětí a mládeže Jihlava, příspěvková organizace</t>
  </si>
  <si>
    <t>DDM Jihlava</t>
  </si>
  <si>
    <t>730 855 755</t>
  </si>
  <si>
    <t>info@ddmjihlava.cz</t>
  </si>
  <si>
    <t>prokop@ddmjihlava.cz</t>
  </si>
  <si>
    <t>www.ddmjihlava.cz</t>
  </si>
  <si>
    <t>8wdc592</t>
  </si>
  <si>
    <t>Ing. Vilibald Prokop</t>
  </si>
  <si>
    <t>Středisko volného času Budišov nad Budišovkou, příspěvková organizace</t>
  </si>
  <si>
    <t>608 790 022</t>
  </si>
  <si>
    <t>j.poljak@seznam.cz</t>
  </si>
  <si>
    <t>https://svcbudisov.cz/</t>
  </si>
  <si>
    <t>bcwbxm4</t>
  </si>
  <si>
    <t>Bc. Josef Poljak</t>
  </si>
  <si>
    <t>Mateřská škola Be Happy s.r.o.</t>
  </si>
  <si>
    <t>Římovská</t>
  </si>
  <si>
    <t>724 864 444</t>
  </si>
  <si>
    <t>iva.quittnerova@be-happy.cz</t>
  </si>
  <si>
    <t>martina.vostrakova@be-happy.cz</t>
  </si>
  <si>
    <t>http://www.be-happy.cz</t>
  </si>
  <si>
    <t>zas59zw</t>
  </si>
  <si>
    <t>Martina Vostřáková</t>
  </si>
  <si>
    <t>Střední odborná škola Říčany s.r.o.</t>
  </si>
  <si>
    <t>313 037 153</t>
  </si>
  <si>
    <t>l.hruskova@sosricany.cz</t>
  </si>
  <si>
    <t>d.vancura@sosricany.cz</t>
  </si>
  <si>
    <t>http://www.sosricany.cz</t>
  </si>
  <si>
    <t>6gw4t6f</t>
  </si>
  <si>
    <t>Mgr. Daniel Vančura, MBA</t>
  </si>
  <si>
    <t>Základní škola Nový svět, Opava, příspěvková organizace</t>
  </si>
  <si>
    <t>Základní škola Nový svět</t>
  </si>
  <si>
    <t>553 710 222</t>
  </si>
  <si>
    <t>info@zsnovysvet.cz</t>
  </si>
  <si>
    <t>http://www.zsnovysvet.cz</t>
  </si>
  <si>
    <t>uphmuaf</t>
  </si>
  <si>
    <t>Mgr. Hana Rozsíval Kroupová</t>
  </si>
  <si>
    <t>Královská mateřská škola a základní škola, s.r.o.</t>
  </si>
  <si>
    <t>Královská MŠ a ZŠ, s.r.o.</t>
  </si>
  <si>
    <t>Rajmonova</t>
  </si>
  <si>
    <t>775 199 999</t>
  </si>
  <si>
    <t>info@skolkakobylisy.cz</t>
  </si>
  <si>
    <t>http://www.skolkakobylisy.cz</t>
  </si>
  <si>
    <t>yjh4hep</t>
  </si>
  <si>
    <t>Mgr. Kamila Beránková</t>
  </si>
  <si>
    <t>Sunny Canadian International School - Mateřská škola, s.r.o.</t>
  </si>
  <si>
    <t>Sunny Canadian International School</t>
  </si>
  <si>
    <t>ms@sunnycanadian.cz</t>
  </si>
  <si>
    <t>info@sunnycanadian.cz</t>
  </si>
  <si>
    <t>www.sunnycanadian.cz</t>
  </si>
  <si>
    <t>rbh7fw9</t>
  </si>
  <si>
    <t>Mgr. Alena Kosová</t>
  </si>
  <si>
    <t>01.07.2012</t>
  </si>
  <si>
    <t>Mateřská škola KAMECHY, Brno, Kavčí 3, příspěvková organizace</t>
  </si>
  <si>
    <t>MŠ KAMECHY</t>
  </si>
  <si>
    <t>Kavčí</t>
  </si>
  <si>
    <t>515 547 347</t>
  </si>
  <si>
    <t>ms.kamechy@seznam.cz</t>
  </si>
  <si>
    <t>http://www.mskamechy.webnode.cz</t>
  </si>
  <si>
    <t>kuabxq8</t>
  </si>
  <si>
    <t>Mateřská škola Wonderland, s.r.o.</t>
  </si>
  <si>
    <t>774 988 102</t>
  </si>
  <si>
    <t>info@english-wonderland.cz</t>
  </si>
  <si>
    <t>bergmanova@wonderland.cz</t>
  </si>
  <si>
    <t>www.wonderlandacademy.cz</t>
  </si>
  <si>
    <t>4aj643z</t>
  </si>
  <si>
    <t>Mgr. Veronika Bergmanová</t>
  </si>
  <si>
    <t>Waldorfská základní škola a mateřská škola Wlaštovka Karlovy Vary o.p.s.</t>
  </si>
  <si>
    <t>Waldorfská ZŠ a MŠ Wlaštovka o.p.s.</t>
  </si>
  <si>
    <t>Modenská</t>
  </si>
  <si>
    <t>353 034 037 ,730142134</t>
  </si>
  <si>
    <t>strejcovsky@wlastovka.cz</t>
  </si>
  <si>
    <t>skola@wlastovka.cz; podatelna@wlastovka.cz</t>
  </si>
  <si>
    <t>https://wlastovka.cz</t>
  </si>
  <si>
    <t>e6njxj8</t>
  </si>
  <si>
    <t>Jan Strejcovský</t>
  </si>
  <si>
    <t>spolek@wlastovka.cz</t>
  </si>
  <si>
    <t>Mateřská škola BROUČEK</t>
  </si>
  <si>
    <t>Kasárna</t>
  </si>
  <si>
    <t>603 271 811</t>
  </si>
  <si>
    <t>ruzenkastipska@seznam.cz</t>
  </si>
  <si>
    <t>skolka@montessori-broucek.cz</t>
  </si>
  <si>
    <t>www.montessori-broucek.cz</t>
  </si>
  <si>
    <t>49srpnw</t>
  </si>
  <si>
    <t>Mgr. Jana Kobzáňová</t>
  </si>
  <si>
    <t>jitkagazarkova@seznam.cz</t>
  </si>
  <si>
    <t>01.04.2012</t>
  </si>
  <si>
    <t>734 684 291</t>
  </si>
  <si>
    <t>https://www.sion.cz/stredni-skola/</t>
  </si>
  <si>
    <t>xismbdq</t>
  </si>
  <si>
    <t>Mgr. Yvona Klánová</t>
  </si>
  <si>
    <t>Základní škola a mateřská škola Stádlec</t>
  </si>
  <si>
    <t>Stádlec</t>
  </si>
  <si>
    <t>380 123 415</t>
  </si>
  <si>
    <t>zsstadlec@seznam.cz</t>
  </si>
  <si>
    <t>m3embah</t>
  </si>
  <si>
    <t>Mgr. Vladimír Doležal</t>
  </si>
  <si>
    <t>info@stadlec.eu</t>
  </si>
  <si>
    <t>p43jdxf</t>
  </si>
  <si>
    <t>Zdravá anglická mateřská škola s.r.o.</t>
  </si>
  <si>
    <t>Rybniční</t>
  </si>
  <si>
    <t>Nedvězí</t>
  </si>
  <si>
    <t>737 075 490</t>
  </si>
  <si>
    <t>zdrava.anglicka@gmail.com</t>
  </si>
  <si>
    <t>http://www.anglickaskolka.net/</t>
  </si>
  <si>
    <t>ejv2ngq</t>
  </si>
  <si>
    <t>Mgr. Jitka Tichá</t>
  </si>
  <si>
    <t>Mateřská škola Nespeky, příspěvková organizace</t>
  </si>
  <si>
    <t>Mateřská škola Nespeky</t>
  </si>
  <si>
    <t>Pod Květnicí</t>
  </si>
  <si>
    <t>Nespeky</t>
  </si>
  <si>
    <t>777 776 724</t>
  </si>
  <si>
    <t>reditelka@msnespeky.cz</t>
  </si>
  <si>
    <t>www.msnespeky.cz</t>
  </si>
  <si>
    <t>x6f3cjg</t>
  </si>
  <si>
    <t>Mgr. Monika Písková</t>
  </si>
  <si>
    <t>ounespeky@quick.cz</t>
  </si>
  <si>
    <t>zy3ajgq</t>
  </si>
  <si>
    <t>Základní škola Tvarožná Lhota, příspěvková organizace</t>
  </si>
  <si>
    <t>Tvarožná Lhota</t>
  </si>
  <si>
    <t>725 975 940</t>
  </si>
  <si>
    <t>skola@tvarozna-lhota.cz</t>
  </si>
  <si>
    <t>www.skolatvaroznalhota.cz</t>
  </si>
  <si>
    <t>hngj634</t>
  </si>
  <si>
    <t>Mgr. Helena Handlová</t>
  </si>
  <si>
    <t>obec@tvarozna-lhota.cz</t>
  </si>
  <si>
    <t>7h8b46c</t>
  </si>
  <si>
    <t>01.08.2012</t>
  </si>
  <si>
    <t>Czech Prestige - jazyková škola Natálie Gorbaněvské, jazyková škola s právem státní jazykové zkoušky, s.r.o.</t>
  </si>
  <si>
    <t>Czech Prestige - JŠ s právem SJZ, s.r.o.</t>
  </si>
  <si>
    <t>773 568 781</t>
  </si>
  <si>
    <t>info@czechprestige.cz</t>
  </si>
  <si>
    <t>director@czechprestige.cz</t>
  </si>
  <si>
    <t>http://www.czechprestige.cz</t>
  </si>
  <si>
    <t>9xddmw3</t>
  </si>
  <si>
    <t>Mgr. Zdeněk Okůnek, Ph.D.</t>
  </si>
  <si>
    <t>01.06.2012</t>
  </si>
  <si>
    <t>Mateřská škola Dubovice</t>
  </si>
  <si>
    <t>Dubovice</t>
  </si>
  <si>
    <t>720 368 842</t>
  </si>
  <si>
    <t>nikolahejdova6@gmail.com</t>
  </si>
  <si>
    <t>www.msdubovice.cz</t>
  </si>
  <si>
    <t>tr49eur</t>
  </si>
  <si>
    <t>Nikola Hejdová</t>
  </si>
  <si>
    <t>Meruzalka-Montessori mateřská škola a základní škola v Jihlavě, o.p.s.</t>
  </si>
  <si>
    <t>Meruzalka-Montessori MŠ a ZŠ, o.p.s.</t>
  </si>
  <si>
    <t>778 095 951</t>
  </si>
  <si>
    <t>reditel@meruzalka.cz</t>
  </si>
  <si>
    <t>info@meruzalka.cz</t>
  </si>
  <si>
    <t>http://www.meruzalka.cz</t>
  </si>
  <si>
    <t>tsf5a63</t>
  </si>
  <si>
    <t>Mgr. Jana Procházková</t>
  </si>
  <si>
    <t>infozazraky@gmail.com</t>
  </si>
  <si>
    <t>wuxhhxu</t>
  </si>
  <si>
    <t>01.09.2013</t>
  </si>
  <si>
    <t>Mateřská škola Tvarožná Lhota, příspěvková organizace</t>
  </si>
  <si>
    <t>725 975 942</t>
  </si>
  <si>
    <t>skolka@tvarozna-lhota.cz</t>
  </si>
  <si>
    <t>zrijvb6</t>
  </si>
  <si>
    <t>Mgr. Martina Peluchová</t>
  </si>
  <si>
    <t>Mateřská škola KIDS Company Praha, s.r.o.</t>
  </si>
  <si>
    <t>Mateřská škola KIDS Company Praha</t>
  </si>
  <si>
    <t>Hradešínská</t>
  </si>
  <si>
    <t>777 318 859</t>
  </si>
  <si>
    <t>info@kidscompany-praha.eu</t>
  </si>
  <si>
    <t>www.kidscompany-praha.eu</t>
  </si>
  <si>
    <t>hddfn79</t>
  </si>
  <si>
    <t>Magdaléna Mátlová, DiS.</t>
  </si>
  <si>
    <t>Schrödingerův institut - středisko volného času pro Šluknovský výběžek</t>
  </si>
  <si>
    <t>Schrödingerův institut - SVČ</t>
  </si>
  <si>
    <t>603 515 123</t>
  </si>
  <si>
    <t>gabriela.dousova@gmail.com</t>
  </si>
  <si>
    <t>gabriela.dousova@sinstitut.cz</t>
  </si>
  <si>
    <t>http://sinstitut.cz</t>
  </si>
  <si>
    <t>q45mb4y</t>
  </si>
  <si>
    <t>Bc. Gabriela Doušová</t>
  </si>
  <si>
    <t>Církevní mateřská škola sv. Jakuba v Kutné Hoře</t>
  </si>
  <si>
    <t>Církevní mateřská škola sv. Jakuba</t>
  </si>
  <si>
    <t>731 191 017</t>
  </si>
  <si>
    <t>materska.skola@khfarnost.cz</t>
  </si>
  <si>
    <t>http://www.cmsjakub.cz</t>
  </si>
  <si>
    <t>6fqmcbu</t>
  </si>
  <si>
    <t>Mgr. Iveta Neubergová</t>
  </si>
  <si>
    <t>arcidekanstvi@khfarnost.cz</t>
  </si>
  <si>
    <t>w2nhuj7</t>
  </si>
  <si>
    <t>Mateřská škola Montevláček</t>
  </si>
  <si>
    <t>606 631 138</t>
  </si>
  <si>
    <t>skolkamontevlacek@seznam.cz</t>
  </si>
  <si>
    <t>j7jmuqr</t>
  </si>
  <si>
    <t>Bc. Radomila Bryknarová</t>
  </si>
  <si>
    <t>montevlacek@seznam.cz</t>
  </si>
  <si>
    <t>Montessori základní škola a mateřská škola ELIPSA, o.p.s.</t>
  </si>
  <si>
    <t>Montessori ZŠ a MŠ ELIPSA</t>
  </si>
  <si>
    <t>Krymská</t>
  </si>
  <si>
    <t>604 183 691</t>
  </si>
  <si>
    <t>info@mselipsa.cz</t>
  </si>
  <si>
    <t>http://www.mselipsa.cz</t>
  </si>
  <si>
    <t>uuth6xd</t>
  </si>
  <si>
    <t>Mgr. Hana Dušková</t>
  </si>
  <si>
    <t>SOKOREST - zařízení školního stravování, s.r.o.</t>
  </si>
  <si>
    <t>SOKOREST - zařízení školního stravování</t>
  </si>
  <si>
    <t>352 466 214</t>
  </si>
  <si>
    <t>info@sokorest.cz</t>
  </si>
  <si>
    <t>http://www.sokorest.cz</t>
  </si>
  <si>
    <t>9nd27ii</t>
  </si>
  <si>
    <t>Pavel Lahučký</t>
  </si>
  <si>
    <t>Základní škola, mateřská škola a dětské jesle Moudrá sova s.r.o.</t>
  </si>
  <si>
    <t>ZŠ, MŠ a dětské jesle Moudrá sova s.r.o.</t>
  </si>
  <si>
    <t>353 034 600</t>
  </si>
  <si>
    <t>info@msmoudrasova.cz</t>
  </si>
  <si>
    <t>http://www.msmoudrasova.cz</t>
  </si>
  <si>
    <t>v4cassf</t>
  </si>
  <si>
    <t>Bc. Petr Štaif, DiS.</t>
  </si>
  <si>
    <t>Royal kindergarten mateřská škola s.r.o.</t>
  </si>
  <si>
    <t>Golčova</t>
  </si>
  <si>
    <t>776 776 076</t>
  </si>
  <si>
    <t>katka_dvorakova@yahoo.com</t>
  </si>
  <si>
    <t>yud55j8</t>
  </si>
  <si>
    <t>Mgr. Jana Ježková, DiS.</t>
  </si>
  <si>
    <t>Montessori rodinná, mateřská škola, o. p. s.</t>
  </si>
  <si>
    <t>Montessori rodinná,mateřská škola</t>
  </si>
  <si>
    <t>608 081 838</t>
  </si>
  <si>
    <t>paja.krat@seznam.cz</t>
  </si>
  <si>
    <t>denisahanzlikova@seznam.cz</t>
  </si>
  <si>
    <t>https://www.montessorirms.cz</t>
  </si>
  <si>
    <t>6sbjahc</t>
  </si>
  <si>
    <t>Denisa Hanzlíková</t>
  </si>
  <si>
    <t>Mateřská škola a Základní škola NEMO</t>
  </si>
  <si>
    <t>Nad Bahnivkou</t>
  </si>
  <si>
    <t>777 727 334</t>
  </si>
  <si>
    <t>info@nemoricany.cz</t>
  </si>
  <si>
    <t>babyclubnemo@seznam.cz</t>
  </si>
  <si>
    <t>http://www.nemoricany.cz</t>
  </si>
  <si>
    <t>rq7qxte</t>
  </si>
  <si>
    <t>Mgr. Lenka Sosnovcová</t>
  </si>
  <si>
    <t>8bnz7vb</t>
  </si>
  <si>
    <t>Mateřská škola Koleč</t>
  </si>
  <si>
    <t>315 783 833</t>
  </si>
  <si>
    <t>mskolec@seznam.cz</t>
  </si>
  <si>
    <t>udnmbcb</t>
  </si>
  <si>
    <t>Vladimíra Šupová</t>
  </si>
  <si>
    <t>Mateřská škola Bořislav, příspěvková organizace</t>
  </si>
  <si>
    <t>Mateřská škola Bořislav</t>
  </si>
  <si>
    <t>Bořislav</t>
  </si>
  <si>
    <t>474 774 410</t>
  </si>
  <si>
    <t>417 872 114</t>
  </si>
  <si>
    <t>msborislav@volny.cz</t>
  </si>
  <si>
    <t>http://www.ms-borislav.cz</t>
  </si>
  <si>
    <t>ztni4ge</t>
  </si>
  <si>
    <t>Lenka Poláková</t>
  </si>
  <si>
    <t>obec.borislav@volny.cz</t>
  </si>
  <si>
    <t>expatm7</t>
  </si>
  <si>
    <t>Mateřská škola Česká Bříza, příspěvková organizace</t>
  </si>
  <si>
    <t>Česká Bříza</t>
  </si>
  <si>
    <t>776 349 984 ,60</t>
  </si>
  <si>
    <t>ms.ceskabriza@email.cz</t>
  </si>
  <si>
    <t>uxjkejs</t>
  </si>
  <si>
    <t>Bc. Ivana Mastná</t>
  </si>
  <si>
    <t>obec@ceska-briza.cz</t>
  </si>
  <si>
    <t>heqatja</t>
  </si>
  <si>
    <t>Mateřská škola Stašov, příspěvková organizace</t>
  </si>
  <si>
    <t>Mateřská škola Stašov</t>
  </si>
  <si>
    <t>Stašov</t>
  </si>
  <si>
    <t>702 040 991</t>
  </si>
  <si>
    <t>ms.stasov@seznam.cz</t>
  </si>
  <si>
    <t>t65jps5</t>
  </si>
  <si>
    <t>Mgr. Monika Kindlová</t>
  </si>
  <si>
    <t>Obec.Stasov@seznam.cz</t>
  </si>
  <si>
    <t>9hda673</t>
  </si>
  <si>
    <t>Mateřská škola Popůvky,příspěvková organizace, Brno-venkov</t>
  </si>
  <si>
    <t>533 386 548</t>
  </si>
  <si>
    <t>mspopuvky@seznam.cz</t>
  </si>
  <si>
    <t>https://www.mspopuvky.cz/</t>
  </si>
  <si>
    <t>kbr462d</t>
  </si>
  <si>
    <t>Alena Blahová</t>
  </si>
  <si>
    <t>Školy HLÁSEK - základní škola a mateřská škola, s.r.o.</t>
  </si>
  <si>
    <t>Školy HLÁSEK - ZŠ a MŠ, s.r.o.</t>
  </si>
  <si>
    <t>Hlásná Třebaň</t>
  </si>
  <si>
    <t>777 568 562</t>
  </si>
  <si>
    <t>veronika.vaculovicova@skolyhlasek.cz</t>
  </si>
  <si>
    <t>vendulka.myskova@skolyhlasek.cz</t>
  </si>
  <si>
    <t>http://www.skolyhlasek.cz</t>
  </si>
  <si>
    <t>z2ecp7i</t>
  </si>
  <si>
    <t>Mgr. Vendulka Myšková</t>
  </si>
  <si>
    <t>Mateřská škola Káraný</t>
  </si>
  <si>
    <t>Káraný</t>
  </si>
  <si>
    <t>+42 060 539 8774</t>
  </si>
  <si>
    <t>alena.mynarova@mskarany.cz</t>
  </si>
  <si>
    <t>https://www.mskarany.cz</t>
  </si>
  <si>
    <t>gc5m36v</t>
  </si>
  <si>
    <t>Mgr. Alena Stránská</t>
  </si>
  <si>
    <t>obec@karany.cz</t>
  </si>
  <si>
    <t>jkeas36</t>
  </si>
  <si>
    <t>Výletní</t>
  </si>
  <si>
    <t>736 437 829</t>
  </si>
  <si>
    <t>Mateřská škola Zbuzany</t>
  </si>
  <si>
    <t>Ořešská</t>
  </si>
  <si>
    <t>Zbuzany</t>
  </si>
  <si>
    <t>731 651 385</t>
  </si>
  <si>
    <t>mszbuzany@seznam.cz</t>
  </si>
  <si>
    <t>http://www.mszbuzany.eu</t>
  </si>
  <si>
    <t>vturftu</t>
  </si>
  <si>
    <t>Mgr. et Bc. Markéta Šollerová</t>
  </si>
  <si>
    <t>obec@zbuzany.eu</t>
  </si>
  <si>
    <t>b5nange</t>
  </si>
  <si>
    <t>Mateřská škola Na Kopečku, s.r.o.</t>
  </si>
  <si>
    <t>Bradlecká</t>
  </si>
  <si>
    <t>777 654 509</t>
  </si>
  <si>
    <t>info@skolkanakopecku.cz</t>
  </si>
  <si>
    <t>pechancova.aneta@gmail.com</t>
  </si>
  <si>
    <t>https://www.skolkanakopecku.cz</t>
  </si>
  <si>
    <t>8eqedyw</t>
  </si>
  <si>
    <t>Eva Jirků</t>
  </si>
  <si>
    <t>Mateřská škola PALOUČEK, Praha 13, Husníkova 2075, příspěvková organizace</t>
  </si>
  <si>
    <t>Mateřská škola PALOUČEK</t>
  </si>
  <si>
    <t>702 280 725</t>
  </si>
  <si>
    <t>reditelka@husnikova.cz</t>
  </si>
  <si>
    <t>x3jy3z4</t>
  </si>
  <si>
    <t>Romana Brychtová</t>
  </si>
  <si>
    <t>Středisko volného času Narnie</t>
  </si>
  <si>
    <t>Cyrila a Metoděje</t>
  </si>
  <si>
    <t>481 120 762</t>
  </si>
  <si>
    <t>info@svc-narnie.cz</t>
  </si>
  <si>
    <t>www.svc-narnie.cz</t>
  </si>
  <si>
    <t>b6rnwsk</t>
  </si>
  <si>
    <t>Bc. Petr Appl</t>
  </si>
  <si>
    <t>Mateřská škola Lužec nad Vltavou, příspěvková organizace</t>
  </si>
  <si>
    <t>Mateřská škola Lužec nad Vltavou</t>
  </si>
  <si>
    <t>315 691 026</t>
  </si>
  <si>
    <t>zizkova.ms@seznam.cz</t>
  </si>
  <si>
    <t>http://www.msluzec.estranky.cz</t>
  </si>
  <si>
    <t>abfmuye</t>
  </si>
  <si>
    <t>Marcela Žižková</t>
  </si>
  <si>
    <t>Základní škola a mateřská škola Lázně Bohdaneč</t>
  </si>
  <si>
    <t>Lázně Bohdaneč</t>
  </si>
  <si>
    <t>774 753 990</t>
  </si>
  <si>
    <t>skola@skolalb.cz</t>
  </si>
  <si>
    <t>http://www.skolalb.cz</t>
  </si>
  <si>
    <t>eqjmnep</t>
  </si>
  <si>
    <t>Mgr. Soňa Drvotová</t>
  </si>
  <si>
    <t>podatelna@lazne.bohdanec.cz</t>
  </si>
  <si>
    <t>wucb4dd</t>
  </si>
  <si>
    <t>CHARLY AMUSEMENT - zařízení školního stravování, spol. s r.o.</t>
  </si>
  <si>
    <t>CHARLY AMUSEMENT - zař. škol. strav.</t>
  </si>
  <si>
    <t>774 407 493</t>
  </si>
  <si>
    <t>restauracezaskolou@email.cz</t>
  </si>
  <si>
    <t>kristikun@gmail.com</t>
  </si>
  <si>
    <t>u77ua46</t>
  </si>
  <si>
    <t>Karel Čížek</t>
  </si>
  <si>
    <t>Mateřská škola Chorušice, příspěvková organizace</t>
  </si>
  <si>
    <t>Mateřská škola Chorušice</t>
  </si>
  <si>
    <t>Chorušice</t>
  </si>
  <si>
    <t>727 868 198</t>
  </si>
  <si>
    <t>mschorusice@centrum.cz</t>
  </si>
  <si>
    <t>https://www.skolkachorusice.cz</t>
  </si>
  <si>
    <t>er7tr6y</t>
  </si>
  <si>
    <t>Veronika Hodková</t>
  </si>
  <si>
    <t>ou@chorusice.cz</t>
  </si>
  <si>
    <t>s6nakit</t>
  </si>
  <si>
    <t>Mateřská škola Svémyslice</t>
  </si>
  <si>
    <t>Svémyslice</t>
  </si>
  <si>
    <t>281 924 475</t>
  </si>
  <si>
    <t>mssvemyslice@svemyslice.eu</t>
  </si>
  <si>
    <t>https://www.ms.svemyslice.eu</t>
  </si>
  <si>
    <t>vffqhkh</t>
  </si>
  <si>
    <t>Dáša Kulíková</t>
  </si>
  <si>
    <t>info@svemyslice.eu</t>
  </si>
  <si>
    <t>uydatxc</t>
  </si>
  <si>
    <t>Mateřská škola Holedeč, příspěvková organizace</t>
  </si>
  <si>
    <t>Mateřská škola Holedeč</t>
  </si>
  <si>
    <t>Žatecká</t>
  </si>
  <si>
    <t>Holedeč</t>
  </si>
  <si>
    <t>723 522 510</t>
  </si>
  <si>
    <t>msholedec@seznam.cz</t>
  </si>
  <si>
    <t>wfez672</t>
  </si>
  <si>
    <t>Mgr. Jana Pipalová</t>
  </si>
  <si>
    <t>podatelna@holedec.cz</t>
  </si>
  <si>
    <t>eqsa7id</t>
  </si>
  <si>
    <t>Mateřská škola a Základní škola Duhový svět, s.r.o.</t>
  </si>
  <si>
    <t>MŠ a ZŠ Duhový svět, s.r.o.</t>
  </si>
  <si>
    <t>Bendlova</t>
  </si>
  <si>
    <t>777 454 460</t>
  </si>
  <si>
    <t>andrea.mariasova@msduhovysvet.cz</t>
  </si>
  <si>
    <t>andrea.mariasova@zsduhovysvet.cz</t>
  </si>
  <si>
    <t>http://www.zsduhovysvet.cz</t>
  </si>
  <si>
    <t>q3xivh3</t>
  </si>
  <si>
    <t>Mgr. Andrea Mariašová</t>
  </si>
  <si>
    <t>Mateřská škola Olešná, příspěvková organizace</t>
  </si>
  <si>
    <t>Mateřská škola Olešná</t>
  </si>
  <si>
    <t>569 432 467</t>
  </si>
  <si>
    <t>ms.olesna@tiscali.cz</t>
  </si>
  <si>
    <t>b5cmfpt</t>
  </si>
  <si>
    <t>Dana Pelikánová, DiS.</t>
  </si>
  <si>
    <t>obec.olesna@tiscali.cz</t>
  </si>
  <si>
    <t>gqia5t2</t>
  </si>
  <si>
    <t>Mateřská škola Krásná, příspěvková organizace</t>
  </si>
  <si>
    <t>Mateřská škola Krásná</t>
  </si>
  <si>
    <t>Krásná</t>
  </si>
  <si>
    <t>354 525 047</t>
  </si>
  <si>
    <t>ms.krasna@obeckrasna.cz</t>
  </si>
  <si>
    <t>http://ms.obeckrasna.cz/</t>
  </si>
  <si>
    <t>ngxkuef</t>
  </si>
  <si>
    <t>Bc. Jolana Zacharová</t>
  </si>
  <si>
    <t>lubos.pokorny@obeckrasna.cz</t>
  </si>
  <si>
    <t>nhjbwg5</t>
  </si>
  <si>
    <t>03.09.2012</t>
  </si>
  <si>
    <t>Mateřská škola Sluneční, Praha 10, Sluneční  1550/20</t>
  </si>
  <si>
    <t>Mateřská škola Sluneční</t>
  </si>
  <si>
    <t>267 316 871 ,267</t>
  </si>
  <si>
    <t>5f2y8by</t>
  </si>
  <si>
    <t>Renáta Pecáková</t>
  </si>
  <si>
    <t>Mateřská škola Paleček o.p.s.</t>
  </si>
  <si>
    <t>775 101 242</t>
  </si>
  <si>
    <t>liskova.jana@rcpalecek.cz</t>
  </si>
  <si>
    <t>monika.slavikova@ds-mspalecek.cz</t>
  </si>
  <si>
    <t>www.mspalecek.cz</t>
  </si>
  <si>
    <t>xhcbdtv</t>
  </si>
  <si>
    <t>Bc. Monika Höffer</t>
  </si>
  <si>
    <t>Mateřská škola Sluníčko Dobrovíz</t>
  </si>
  <si>
    <t>Dobrovíz</t>
  </si>
  <si>
    <t>702 073 605</t>
  </si>
  <si>
    <t>ms.dobroviz@seznam.cz</t>
  </si>
  <si>
    <t>https://www.msdobroviz.cz</t>
  </si>
  <si>
    <t>2tqm5g4</t>
  </si>
  <si>
    <t>Mgr. Věra Volfová</t>
  </si>
  <si>
    <t>obecniurad@dobroviz.cz</t>
  </si>
  <si>
    <t>unwywfz</t>
  </si>
  <si>
    <t>30.09.2012</t>
  </si>
  <si>
    <t>Mateřská škola Cvrček</t>
  </si>
  <si>
    <t>Strážkovice</t>
  </si>
  <si>
    <t>724 334 500</t>
  </si>
  <si>
    <t>cvrcek@strazkovice.cz</t>
  </si>
  <si>
    <t>podatelna@strazkovice.cz</t>
  </si>
  <si>
    <t>http://www.strazkovice.cz/materska-skola-cvrcek/</t>
  </si>
  <si>
    <t>qe2mbzn</t>
  </si>
  <si>
    <t>Eva Svitáková</t>
  </si>
  <si>
    <t>6z9bhk3</t>
  </si>
  <si>
    <t>Mateřská škola Antonie s.r.o.</t>
  </si>
  <si>
    <t>606 150 081</t>
  </si>
  <si>
    <t>jiri.bezvoda@seznam.cz</t>
  </si>
  <si>
    <t>msantonie@seznam.cz</t>
  </si>
  <si>
    <t>http://www.msantonie.cz</t>
  </si>
  <si>
    <t>qz5defw</t>
  </si>
  <si>
    <t>Jitka Hrochová</t>
  </si>
  <si>
    <t>Mateřská škola Liščata s.r.o.</t>
  </si>
  <si>
    <t>607 377 477</t>
  </si>
  <si>
    <t>info@skolka-liscata.cz</t>
  </si>
  <si>
    <t>http://www.skolka-liscata.cz</t>
  </si>
  <si>
    <t>vs8mq9m</t>
  </si>
  <si>
    <t>Mgr. Monika Stuchlíková</t>
  </si>
  <si>
    <t>Mateřská škola Beruška - Ladybird s.r.o.</t>
  </si>
  <si>
    <t>723 765 518</t>
  </si>
  <si>
    <t>msberuska@email.cz</t>
  </si>
  <si>
    <t>http://www.hlidacicentrum-beruska.webnode.cz</t>
  </si>
  <si>
    <t>yv7xm8v</t>
  </si>
  <si>
    <t>Markéta Čeleda</t>
  </si>
  <si>
    <t>15.10.2012</t>
  </si>
  <si>
    <t>Mateřská škola KAMARÁD</t>
  </si>
  <si>
    <t>Vestecká</t>
  </si>
  <si>
    <t>246 083 324</t>
  </si>
  <si>
    <t>skolkajesenice@seznam.cz</t>
  </si>
  <si>
    <t>skolkakamarad@email.cz</t>
  </si>
  <si>
    <t>https://www.mskamarad.com</t>
  </si>
  <si>
    <t>vh7pj4k</t>
  </si>
  <si>
    <t>Zdeňka Gabrielová</t>
  </si>
  <si>
    <t>15.11.2012</t>
  </si>
  <si>
    <t>Základní škola a Lesní mateřská škola Jurta</t>
  </si>
  <si>
    <t>ZŠ a Lesní MŠ Jurta</t>
  </si>
  <si>
    <t>Děčín XXXIII-Nebočady</t>
  </si>
  <si>
    <t>605 853 590</t>
  </si>
  <si>
    <t>412 547 600</t>
  </si>
  <si>
    <t>info@lesniklub.cz</t>
  </si>
  <si>
    <t>lesniklub@lesniklub.cz</t>
  </si>
  <si>
    <t>http://www.lesniklub.cz</t>
  </si>
  <si>
    <t>n2ezu2p</t>
  </si>
  <si>
    <t>Mgr. Petra Landsperská</t>
  </si>
  <si>
    <t>jurta@jurta.cz</t>
  </si>
  <si>
    <t>mzcfscg</t>
  </si>
  <si>
    <t>01.01.2013</t>
  </si>
  <si>
    <t>Univerzitní mateřská škola Hrášek Mendelovy univerzity v Brně</t>
  </si>
  <si>
    <t>Univerzitní mateřská škola Hrášek</t>
  </si>
  <si>
    <t>737 513 376</t>
  </si>
  <si>
    <t>hrasekms@mendelu.cz</t>
  </si>
  <si>
    <t>martina.schorikova@seznam.cz</t>
  </si>
  <si>
    <t>http://mshrasek.mendelu.cz</t>
  </si>
  <si>
    <t>wmvmcug</t>
  </si>
  <si>
    <t>Mgr. Martina Schoříková Horáčková</t>
  </si>
  <si>
    <t>rektor@mendelu.cz</t>
  </si>
  <si>
    <t>85ij9bs</t>
  </si>
  <si>
    <t>Základní škola a Mateřská škola Orlické Záhoří</t>
  </si>
  <si>
    <t>Orlické Záhoří</t>
  </si>
  <si>
    <t>774 981 321</t>
  </si>
  <si>
    <t>zs.orlickezahori@email.cz</t>
  </si>
  <si>
    <t>eg7pm27</t>
  </si>
  <si>
    <t>Mgr. Monika Turková</t>
  </si>
  <si>
    <t>obec@orlickezahori.eu</t>
  </si>
  <si>
    <t>x5ea6bu</t>
  </si>
  <si>
    <t>Soukromá Základní škola a Mateřská škola B-English s.r.o.</t>
  </si>
  <si>
    <t>Soukromá ZŠ a MŠ B-English s.r.o.</t>
  </si>
  <si>
    <t>Tři Vršky</t>
  </si>
  <si>
    <t>777 032 098</t>
  </si>
  <si>
    <t>info@b-english.cz</t>
  </si>
  <si>
    <t>novotna@b-english.cz</t>
  </si>
  <si>
    <t>http://www.b-english.cz</t>
  </si>
  <si>
    <t>knqjeeu</t>
  </si>
  <si>
    <t>Mgr. Sylvia Jančiová</t>
  </si>
  <si>
    <t>ZAČÍT SPOLU Základní škola a Mateřská škola Kadaň</t>
  </si>
  <si>
    <t>ZAČÍT SPOLU ZŠ a MŠ</t>
  </si>
  <si>
    <t>734 570 654</t>
  </si>
  <si>
    <t>zacitspolu@kadan.cz</t>
  </si>
  <si>
    <t>http://www.zacitspolukadan.cz</t>
  </si>
  <si>
    <t>x39dkbh</t>
  </si>
  <si>
    <t>Bc. Zuzana Rubešová</t>
  </si>
  <si>
    <t>reditelka@radka.info</t>
  </si>
  <si>
    <t>7kyszab</t>
  </si>
  <si>
    <t>Mateřská škola Chytráček s.r.o.</t>
  </si>
  <si>
    <t>Mateřská škola Chytráček</t>
  </si>
  <si>
    <t>Krčínská</t>
  </si>
  <si>
    <t>773 577 310</t>
  </si>
  <si>
    <t>info@iq-school.cz</t>
  </si>
  <si>
    <t>http://www.iq-school.cz</t>
  </si>
  <si>
    <t>bix5b9d</t>
  </si>
  <si>
    <t>Bc. Jurij Děmechin, DiS.</t>
  </si>
  <si>
    <t>Střížkov - mateřská škola, s.r.o.</t>
  </si>
  <si>
    <t>Habartická</t>
  </si>
  <si>
    <t>604 281 022</t>
  </si>
  <si>
    <t>makova@kindergarten.cz</t>
  </si>
  <si>
    <t>www.kindergarten.cz</t>
  </si>
  <si>
    <t>mrnaai5</t>
  </si>
  <si>
    <t>Bc. Michaela Tajčová</t>
  </si>
  <si>
    <t>Mateřská škola Luběnice - příspěvková organizace</t>
  </si>
  <si>
    <t>Luběnice</t>
  </si>
  <si>
    <t>723 587 898</t>
  </si>
  <si>
    <t>mslubenice@seznam.cz</t>
  </si>
  <si>
    <t>http://www.mslubenice.cz/</t>
  </si>
  <si>
    <t>n3uxt72</t>
  </si>
  <si>
    <t>Bc. Radomíra Tylichová</t>
  </si>
  <si>
    <t>ou@lubenice.cz</t>
  </si>
  <si>
    <t>68ybsd3</t>
  </si>
  <si>
    <t>Dům dětí a mládeže Pohodáček Kralovice, příspěvková organizace</t>
  </si>
  <si>
    <t>Markova tř.</t>
  </si>
  <si>
    <t>373 396 103</t>
  </si>
  <si>
    <t>info@ddmkralovice.cz</t>
  </si>
  <si>
    <t>http://www.ddmkralovice.cz/</t>
  </si>
  <si>
    <t>awpuq3e</t>
  </si>
  <si>
    <t>Bc. Jitka Kaasová</t>
  </si>
  <si>
    <t>Mateřská škola Zvánovice, příspěvková organizace</t>
  </si>
  <si>
    <t>MŠ Zvánovice</t>
  </si>
  <si>
    <t>Zvánovice</t>
  </si>
  <si>
    <t>731 476 725</t>
  </si>
  <si>
    <t>mszvanovice@seznam.cz</t>
  </si>
  <si>
    <t>www.mszvanoc</t>
  </si>
  <si>
    <t>cqmw548</t>
  </si>
  <si>
    <t>Jana Vrtišková Řezáčková, DiS.</t>
  </si>
  <si>
    <t>obeczvanovice@tiscali.cz</t>
  </si>
  <si>
    <t>c2jakzm</t>
  </si>
  <si>
    <t>Soukromá základní škola PIANETA, s.r.o.</t>
  </si>
  <si>
    <t>Soukromá ZŠ PIANETA, s.r.o.</t>
  </si>
  <si>
    <t>604 315 558</t>
  </si>
  <si>
    <t>novakova@zspianeta.cz</t>
  </si>
  <si>
    <t>montessori@zspianeta.cz</t>
  </si>
  <si>
    <t>http://www.zspianeta.cz</t>
  </si>
  <si>
    <t>dwvdihf</t>
  </si>
  <si>
    <t>Mgr. Petra Nováková</t>
  </si>
  <si>
    <t>Mateřská škola Kytlická</t>
  </si>
  <si>
    <t>222 764 491</t>
  </si>
  <si>
    <t>mskytlicka@seznam.cz</t>
  </si>
  <si>
    <t>www.mskytlicka.cz</t>
  </si>
  <si>
    <t>387yc4j</t>
  </si>
  <si>
    <t>Bc. Kateřina Vážanská Navarová</t>
  </si>
  <si>
    <t>ZÁKLADNÍ ŠKOLA a MATEŘSKÁ ŠKOLA TIP TOES s.r.o.</t>
  </si>
  <si>
    <t>ZŠ a MŠ TIP TOES s.r.o.</t>
  </si>
  <si>
    <t>Křenecká</t>
  </si>
  <si>
    <t>739 047 470</t>
  </si>
  <si>
    <t>director@tiptoes.cz</t>
  </si>
  <si>
    <t>office@tiptoes.cz</t>
  </si>
  <si>
    <t>http://www.tiptoes.cz</t>
  </si>
  <si>
    <t>eiejfj9</t>
  </si>
  <si>
    <t>Mgr. Jarmila Dvořáková</t>
  </si>
  <si>
    <t>Métis - základní škola s.r.o.</t>
  </si>
  <si>
    <t>Pod Balkánem</t>
  </si>
  <si>
    <t>604 953 449</t>
  </si>
  <si>
    <t>metis@zsmetis.cz</t>
  </si>
  <si>
    <t>veronika.patrasova@zsmetis.cz</t>
  </si>
  <si>
    <t>http://www.zsmetis.cz</t>
  </si>
  <si>
    <t>3nsdsmv</t>
  </si>
  <si>
    <t>Ing. Veronika Patrasová</t>
  </si>
  <si>
    <t>Základní škola Purkrabka</t>
  </si>
  <si>
    <t>777 352 303</t>
  </si>
  <si>
    <t>vladimira.burianova@skolapurkrabka.cz</t>
  </si>
  <si>
    <t>michaela.rybova@skolapurkrabka.cz</t>
  </si>
  <si>
    <t>http://www.skolapurkrabka.cz</t>
  </si>
  <si>
    <t>jjmsc5a</t>
  </si>
  <si>
    <t>Ing. Vladimíra Burianová</t>
  </si>
  <si>
    <t>daniela.montoya@seznam.cz, markbmontoya@yahoo.com</t>
  </si>
  <si>
    <t>Křesťanská základní škola a mateřská škola Litoměřice</t>
  </si>
  <si>
    <t>Křesťanská ZŠ a MŠ</t>
  </si>
  <si>
    <t>731 630 684</t>
  </si>
  <si>
    <t>info@skolaklubicko.cz</t>
  </si>
  <si>
    <t>http://www.skolaklubicko.cz</t>
  </si>
  <si>
    <t>unzmbsh</t>
  </si>
  <si>
    <t>Mgr. Miroslav Franc</t>
  </si>
  <si>
    <t>rada@umc.cz</t>
  </si>
  <si>
    <t>gvhwiwu</t>
  </si>
  <si>
    <t>Mateřská škola Hořín, okres Mělník, příspěvková organizace</t>
  </si>
  <si>
    <t>Mateřská škola Hořín</t>
  </si>
  <si>
    <t>734 737 508</t>
  </si>
  <si>
    <t>ms.horin@seznam.cz</t>
  </si>
  <si>
    <t>www.mshorin.cz</t>
  </si>
  <si>
    <t>ymivqn9</t>
  </si>
  <si>
    <t>Zuzana Landsmanová</t>
  </si>
  <si>
    <t>21.01.2013</t>
  </si>
  <si>
    <t>Střední škola Euroinstitut</t>
  </si>
  <si>
    <t>Neprobylice</t>
  </si>
  <si>
    <t>720 334 314</t>
  </si>
  <si>
    <t>stredocesky@euroinstitut.cz</t>
  </si>
  <si>
    <t>jarmila.hejtmankova@euroinstitut.cz</t>
  </si>
  <si>
    <t>http://www.euroinstitut.cz</t>
  </si>
  <si>
    <t>xz6snuq</t>
  </si>
  <si>
    <t>Mgr. Jarmila Hejtmánková</t>
  </si>
  <si>
    <t>karel.krucky@euroinstitut.cz</t>
  </si>
  <si>
    <t>wxz32a9</t>
  </si>
  <si>
    <t>Montessori školy Andílek - mateřská škola a základní škola, o.p.s.</t>
  </si>
  <si>
    <t>Montessori školy Andílek-MŠ a ZŠ, o.p.s.</t>
  </si>
  <si>
    <t>725 782 799</t>
  </si>
  <si>
    <t>hana.chramostova@montessoriandilek.cz</t>
  </si>
  <si>
    <t>http://www.montessoriandilek.cz</t>
  </si>
  <si>
    <t>6fyjzzn</t>
  </si>
  <si>
    <t>Mgr. Hana Chramostová</t>
  </si>
  <si>
    <t>Mateřská škola Mufánkov, s.r.o.</t>
  </si>
  <si>
    <t>Skalnatá</t>
  </si>
  <si>
    <t>777 619 305</t>
  </si>
  <si>
    <t>info@mufankov.cz</t>
  </si>
  <si>
    <t>vaclav@mufankov.cz</t>
  </si>
  <si>
    <t>http://www.skolkaspiralka.cz</t>
  </si>
  <si>
    <t>u9rsa7e</t>
  </si>
  <si>
    <t>Bc. Markéta Jarošová, Dis.</t>
  </si>
  <si>
    <t>Střední škola filmová, multimediální a počítačových technologií, s.r.o.</t>
  </si>
  <si>
    <t>Střední škola film., mult. a poč. tech.</t>
  </si>
  <si>
    <t>Filmová</t>
  </si>
  <si>
    <t>+42 072 587 8303</t>
  </si>
  <si>
    <t>info@creativehill.cz</t>
  </si>
  <si>
    <t>reditel@creativehill.cz</t>
  </si>
  <si>
    <t>http://www.creativehill.cz</t>
  </si>
  <si>
    <t>5m2mbkn</t>
  </si>
  <si>
    <t>Mgr. Martina Růžičková</t>
  </si>
  <si>
    <t>Mateřská škola Jenštejn, příspěvková organizace</t>
  </si>
  <si>
    <t>Jenštejn</t>
  </si>
  <si>
    <t>734 748 095</t>
  </si>
  <si>
    <t>reditelka@msjenstejn.cz</t>
  </si>
  <si>
    <t>https://www.msjenstejn.cz</t>
  </si>
  <si>
    <t>6w25xmb</t>
  </si>
  <si>
    <t>Petra Holíková</t>
  </si>
  <si>
    <t>info@jenstejn.cz</t>
  </si>
  <si>
    <t>8pkb6wz</t>
  </si>
  <si>
    <t>01.03.2013</t>
  </si>
  <si>
    <t>Veselá školka - Mateřská škola Stodůlky s.r.o.</t>
  </si>
  <si>
    <t>Veselá školka - MŠ Stodůlky s.r.o.</t>
  </si>
  <si>
    <t>Na dolnici</t>
  </si>
  <si>
    <t>775 573 650</t>
  </si>
  <si>
    <t>jelinek@veselaskolka.cz</t>
  </si>
  <si>
    <t>stankova@veselaskolka.cz</t>
  </si>
  <si>
    <t>http://www.veselaskolka.cz</t>
  </si>
  <si>
    <t>kfbtczz</t>
  </si>
  <si>
    <t>Jana Hanušová</t>
  </si>
  <si>
    <t>Základní škola a lesní mateřská škola Čtyřlístek</t>
  </si>
  <si>
    <t>Základ.škola a lesní mateř.škola 4lístek</t>
  </si>
  <si>
    <t>778 040 225 ,605840509</t>
  </si>
  <si>
    <t>ctyrlistekml@seznam.cz</t>
  </si>
  <si>
    <t>http://www.zsctyrlistekml.cz</t>
  </si>
  <si>
    <t>x2wb5pr</t>
  </si>
  <si>
    <t>Mgr. Lucie Straková</t>
  </si>
  <si>
    <t>lucka.straka@seznam.cz</t>
  </si>
  <si>
    <t>Mateřská škola Svatá, příspěvková organizace</t>
  </si>
  <si>
    <t>Mateřská škola Svatá</t>
  </si>
  <si>
    <t>Svatá</t>
  </si>
  <si>
    <t>722 900 805</t>
  </si>
  <si>
    <t>ms.svata@seznam.cz</t>
  </si>
  <si>
    <t>www.ms-svata.cz</t>
  </si>
  <si>
    <t>zphvs7y</t>
  </si>
  <si>
    <t>Jolana Bendová</t>
  </si>
  <si>
    <t>svata@svata.cz</t>
  </si>
  <si>
    <t>3ewaqfv</t>
  </si>
  <si>
    <t>01.04.2013</t>
  </si>
  <si>
    <t>Mateřská škola HVĚZDA, s.r.o.</t>
  </si>
  <si>
    <t>Jinočanská</t>
  </si>
  <si>
    <t>777 796 049</t>
  </si>
  <si>
    <t>reditelka@skolkahvezda.cz</t>
  </si>
  <si>
    <t>http://www.skolkahvezda.cz</t>
  </si>
  <si>
    <t>wi3s7x4</t>
  </si>
  <si>
    <t>Veronika Schöberlová</t>
  </si>
  <si>
    <t>Školské zařízení pro další vzdělávání pedagogických pracovníků - ITC International s.r.o.</t>
  </si>
  <si>
    <t>Škol. zař. pro DVPP-ITC Intern. s.r.o.</t>
  </si>
  <si>
    <t>603 333 953</t>
  </si>
  <si>
    <t>224 817 530</t>
  </si>
  <si>
    <t>iva@itc-international.eu</t>
  </si>
  <si>
    <t>info@itc-international.eu</t>
  </si>
  <si>
    <t>www.itc-international.eu</t>
  </si>
  <si>
    <t>jagc3hg</t>
  </si>
  <si>
    <t>Mgr. Jiřina Čiháková</t>
  </si>
  <si>
    <t>Základní škola a Mateřská škola Česká Kubice, okres Domažlice, příspěvková organizace</t>
  </si>
  <si>
    <t>Česká Kubice</t>
  </si>
  <si>
    <t>379 793 142</t>
  </si>
  <si>
    <t>zsamskubice@seznam.cz</t>
  </si>
  <si>
    <t>https://www.zsamskubice.cz/</t>
  </si>
  <si>
    <t>n28t5mt</t>
  </si>
  <si>
    <t>Mgr. Mirka Randová</t>
  </si>
  <si>
    <t>podatelna@kubice.cz</t>
  </si>
  <si>
    <t>acqanmn</t>
  </si>
  <si>
    <t>Mateřská škola a základní škola pro děti s kombinovaným postižením SMILING CROCODILE, o.p.s.</t>
  </si>
  <si>
    <t>MŠ a ZŠ SMILING CROCODILE, o.p.s.</t>
  </si>
  <si>
    <t>K učilišti</t>
  </si>
  <si>
    <t>222 932 239</t>
  </si>
  <si>
    <t>dagmar.herrmannova@smilingcrocodile.org</t>
  </si>
  <si>
    <t>marketa.blovska@smilingcrocodile.org</t>
  </si>
  <si>
    <t>http://school.smilingcrocodile.org</t>
  </si>
  <si>
    <t>myddqfh</t>
  </si>
  <si>
    <t>Mgr. Dagmar Herrmannová</t>
  </si>
  <si>
    <t>A00B00L13</t>
  </si>
  <si>
    <t>Adventure School - mateřská škola a základní škola s.r.o.</t>
  </si>
  <si>
    <t>Adventure School - MŠ a ZŠ s.r.o.</t>
  </si>
  <si>
    <t>Hlubočinka</t>
  </si>
  <si>
    <t>602 300 456</t>
  </si>
  <si>
    <t>info@adventureschool.cz</t>
  </si>
  <si>
    <t>alzbeta.achacova@adventureschool.cz</t>
  </si>
  <si>
    <t>http://www.adventureschool.cz</t>
  </si>
  <si>
    <t>33yh5if</t>
  </si>
  <si>
    <t>Ing. Alžběta Achacová</t>
  </si>
  <si>
    <t>Středisko výchovné péče STŘED</t>
  </si>
  <si>
    <t>SVP STŘED</t>
  </si>
  <si>
    <t>568 843 732</t>
  </si>
  <si>
    <t>bartova@stred.info</t>
  </si>
  <si>
    <t>http://www.stred.info</t>
  </si>
  <si>
    <t>xq999yf</t>
  </si>
  <si>
    <t>Mgr. Martina Bártová</t>
  </si>
  <si>
    <t>J21</t>
  </si>
  <si>
    <t>Mateřská škola Little Gate s.r.o.</t>
  </si>
  <si>
    <t>Květnového povstání</t>
  </si>
  <si>
    <t>Benice</t>
  </si>
  <si>
    <t>776 633 633</t>
  </si>
  <si>
    <t>benice@kindergarten.cz</t>
  </si>
  <si>
    <t>http://www.kindergarten.cz</t>
  </si>
  <si>
    <t>uiynj3w</t>
  </si>
  <si>
    <t>Mgr. Lucie Fraňková</t>
  </si>
  <si>
    <t>Mateřská škola Moravskoslezský Kočov, příspěvková organizace</t>
  </si>
  <si>
    <t>Moravský Kočov</t>
  </si>
  <si>
    <t>Moravskoslezský Kočov</t>
  </si>
  <si>
    <t>724 534 234</t>
  </si>
  <si>
    <t>ms.kocov@seznam.cz</t>
  </si>
  <si>
    <t>www.mskocov.cz</t>
  </si>
  <si>
    <t>xdazqkw</t>
  </si>
  <si>
    <t>Naděžda Kočařová</t>
  </si>
  <si>
    <t>obeckocov@centrum.cz</t>
  </si>
  <si>
    <t>pxsar3y</t>
  </si>
  <si>
    <t>Základní škola a Mateřská škola Poličná 276, příspěvková organizace</t>
  </si>
  <si>
    <t>Poličná</t>
  </si>
  <si>
    <t>731 510 735</t>
  </si>
  <si>
    <t>reditelka@zspolicna.cz</t>
  </si>
  <si>
    <t>www.zs-policna.cz</t>
  </si>
  <si>
    <t>xpyx2ii</t>
  </si>
  <si>
    <t>Mgr. Pavla Žilinská</t>
  </si>
  <si>
    <t>obec@policna.cz</t>
  </si>
  <si>
    <t>rbyper7</t>
  </si>
  <si>
    <t>01.07.2013</t>
  </si>
  <si>
    <t>Mateřská škola Krhová, příspěvková organizace</t>
  </si>
  <si>
    <t>Mateřská škola Krhová</t>
  </si>
  <si>
    <t>Krhová</t>
  </si>
  <si>
    <t>571 633 054</t>
  </si>
  <si>
    <t>mskrhova@centrum.cz</t>
  </si>
  <si>
    <t>http://mskrhova.blog.cz</t>
  </si>
  <si>
    <t>fryygaw</t>
  </si>
  <si>
    <t>Bc. Ivana Gefingová</t>
  </si>
  <si>
    <t>obec@krhova.cz</t>
  </si>
  <si>
    <t>85kpew4</t>
  </si>
  <si>
    <t>Základní škola Světice, příspěvková organizace</t>
  </si>
  <si>
    <t>605 966 310</t>
  </si>
  <si>
    <t>317 704 957</t>
  </si>
  <si>
    <t>skolasvetice@skolasvetice.cz</t>
  </si>
  <si>
    <t>http://www.skolasvetice.cz</t>
  </si>
  <si>
    <t>gjcvxmw</t>
  </si>
  <si>
    <t>Mgr. Pavla Žižková</t>
  </si>
  <si>
    <t>Dům dětí a mládeže Domino Domažlice, příspěvková organizace</t>
  </si>
  <si>
    <t>DDM Domino Domažlice</t>
  </si>
  <si>
    <t>379 722 811</t>
  </si>
  <si>
    <t>ddm.domazlice@seznam.cz</t>
  </si>
  <si>
    <t>www.ddmdomazlice.cz</t>
  </si>
  <si>
    <t>vw8xdzj</t>
  </si>
  <si>
    <t>Mgr.,Ing. Kamila Bendová</t>
  </si>
  <si>
    <t>MRŇOUSKOVA MATEŘSKÁ ŠKOLA</t>
  </si>
  <si>
    <t>731 706 858</t>
  </si>
  <si>
    <t>info@mujmrnousek.cz</t>
  </si>
  <si>
    <t>behzu@seznam.cz</t>
  </si>
  <si>
    <t>https://mujmrnousek.cz/</t>
  </si>
  <si>
    <t>8sie52f</t>
  </si>
  <si>
    <t>Ing. Zuzana Běhalová, MBA</t>
  </si>
  <si>
    <t>info@jesleostrava.cz</t>
  </si>
  <si>
    <t>Mateřská škola Litultovice, příspěvková organizace</t>
  </si>
  <si>
    <t>Mateřská škola Litultovice</t>
  </si>
  <si>
    <t>553 668 127</t>
  </si>
  <si>
    <t>mslitultovice@seznam.cz</t>
  </si>
  <si>
    <t>86rw6dr</t>
  </si>
  <si>
    <t>Mgr. Kamila Onderková</t>
  </si>
  <si>
    <t>Mateřská škola Montessori Beroun a Základní škola s.r.o.</t>
  </si>
  <si>
    <t>MŠ Montessori Beroun a ZŠ s.r.o.</t>
  </si>
  <si>
    <t>602 409 193</t>
  </si>
  <si>
    <t>petra@montessori-beroun.cz</t>
  </si>
  <si>
    <t>petra@zsvzahradach.cz</t>
  </si>
  <si>
    <t>http://www.zsvzahradach.cz</t>
  </si>
  <si>
    <t>g33tyfm</t>
  </si>
  <si>
    <t>Mgr. Petra Illnerová, DiS.</t>
  </si>
  <si>
    <t>Mateřská škola KLUBÍČKO</t>
  </si>
  <si>
    <t>777 629 525</t>
  </si>
  <si>
    <t>marta@ms-klubicko.cz</t>
  </si>
  <si>
    <t>http://www.mat.skola.klubicko.cz</t>
  </si>
  <si>
    <t>4r9busw</t>
  </si>
  <si>
    <t>Bc. Marta Hálová</t>
  </si>
  <si>
    <t>lenka@ms-klubicko.cz</t>
  </si>
  <si>
    <t>Základní škola Krhová, příspěvková organizace</t>
  </si>
  <si>
    <t>730 891 017</t>
  </si>
  <si>
    <t>skolakrhova@seznam.cz</t>
  </si>
  <si>
    <t>www.zskr.webnode.cz</t>
  </si>
  <si>
    <t>kmeyqhv</t>
  </si>
  <si>
    <t>Mgr. Ivana Pavlicová</t>
  </si>
  <si>
    <t>Základní škola a mateřská škola Montessori Ostrava</t>
  </si>
  <si>
    <t>ZŠ a MŠ Montessori Ostrava</t>
  </si>
  <si>
    <t>603 252 328</t>
  </si>
  <si>
    <t>info@montessoriostrava.cz</t>
  </si>
  <si>
    <t>radan.junger@montessoriostrava.cz</t>
  </si>
  <si>
    <t>http://www.montessoriostrava.cz/</t>
  </si>
  <si>
    <t>auhzcnm</t>
  </si>
  <si>
    <t>Univerzitní mateřská škola Qočna</t>
  </si>
  <si>
    <t>utb.quocna@seznam.cz</t>
  </si>
  <si>
    <t>quocna@utb.cz</t>
  </si>
  <si>
    <t>http://qocna.utb.cz/</t>
  </si>
  <si>
    <t>86z36bb</t>
  </si>
  <si>
    <t>Mgr. Hana Forstová</t>
  </si>
  <si>
    <t>podatelna@utb.cz</t>
  </si>
  <si>
    <t>ahqj9id</t>
  </si>
  <si>
    <t>Soukromá mateřská škola Domino</t>
  </si>
  <si>
    <t>605 119 491</t>
  </si>
  <si>
    <t>msdomino@msdomino.cz</t>
  </si>
  <si>
    <t>https://www.msdomino.cz</t>
  </si>
  <si>
    <t>wz97icz</t>
  </si>
  <si>
    <t>Vladimíra Budínská</t>
  </si>
  <si>
    <t>Základní škola a Mateřská škola v Olešnici v Orlických horách</t>
  </si>
  <si>
    <t>Olešnice v Orlických horách</t>
  </si>
  <si>
    <t>492 601 141 ,778766524</t>
  </si>
  <si>
    <t>zakladniskola@olesnice.net</t>
  </si>
  <si>
    <t>www.skolaolesnice.cz</t>
  </si>
  <si>
    <t>mbzzw78</t>
  </si>
  <si>
    <t>Mgr. Renata Bachurová</t>
  </si>
  <si>
    <t>obecniurad@olesnice.net</t>
  </si>
  <si>
    <t>xyfapy9</t>
  </si>
  <si>
    <t>01.08.2013</t>
  </si>
  <si>
    <t>Mateřská škola Doubravka, příspěvková organizace</t>
  </si>
  <si>
    <t>Mateřská škola Doubravka</t>
  </si>
  <si>
    <t>Doubravčice</t>
  </si>
  <si>
    <t>314 001 200 ;776234592</t>
  </si>
  <si>
    <t>ms@doubravcice.cz</t>
  </si>
  <si>
    <t>http://www.ms.doubravcice.cz</t>
  </si>
  <si>
    <t>8iyu2nh</t>
  </si>
  <si>
    <t>Mgr. Jana Halaxová</t>
  </si>
  <si>
    <t>ou@doubravcice.cz</t>
  </si>
  <si>
    <t>q4daj9u</t>
  </si>
  <si>
    <t>Univerzitní mateřská škola VŠB-TUO</t>
  </si>
  <si>
    <t>604 449 083</t>
  </si>
  <si>
    <t>vlasta.tobolikova@vsb.cz</t>
  </si>
  <si>
    <t>gabriela.mechelova@vsb.cz</t>
  </si>
  <si>
    <t>http://www.vsb.cz</t>
  </si>
  <si>
    <t>6xvma7x</t>
  </si>
  <si>
    <t>Mgr. Vlasta Tobolíková</t>
  </si>
  <si>
    <t>univerzita@vsb.cz</t>
  </si>
  <si>
    <t>d3kj88v</t>
  </si>
  <si>
    <t>AMA SCHOOL - základní škola a mateřská škola montessori o.p.s.</t>
  </si>
  <si>
    <t>AMA SCHOOL - ZŠ a MŠ montessori o.p.s.</t>
  </si>
  <si>
    <t>http://www.amaschool.cz</t>
  </si>
  <si>
    <t>pxnvpvb</t>
  </si>
  <si>
    <t>Základní škola Juventa, příspěvková organizace, Komenského 578, Milovice - Mladá</t>
  </si>
  <si>
    <t>Základní škola Juventa</t>
  </si>
  <si>
    <t>325 532 598</t>
  </si>
  <si>
    <t>info@zsjuventa.cz</t>
  </si>
  <si>
    <t>reditel@zsjuventa.cz</t>
  </si>
  <si>
    <t>http://www.zsjuventa.cz</t>
  </si>
  <si>
    <t>58auxm2</t>
  </si>
  <si>
    <t>Mgr. Jaroslav Minařík</t>
  </si>
  <si>
    <t>Krajská zdravotní a. s.</t>
  </si>
  <si>
    <t>Sociální péče</t>
  </si>
  <si>
    <t>477 114 121</t>
  </si>
  <si>
    <t>jana.linertova@kzcr.eu</t>
  </si>
  <si>
    <t>helena.klatovska@kzcr.eu</t>
  </si>
  <si>
    <t>https://www.kzcr.eu</t>
  </si>
  <si>
    <t>5gueuef</t>
  </si>
  <si>
    <t>Mgr. Jana Linertová</t>
  </si>
  <si>
    <t>Mateřská škola KOMETKA, s.r.o.</t>
  </si>
  <si>
    <t>725 308 998</t>
  </si>
  <si>
    <t>mskometka@kometagroup.cz</t>
  </si>
  <si>
    <t>https://mskometka.cz/</t>
  </si>
  <si>
    <t>rahxejj</t>
  </si>
  <si>
    <t>Mgr. Vendula Pokorná</t>
  </si>
  <si>
    <t>Mateřská škola a Základní škola Questo</t>
  </si>
  <si>
    <t>777 144 481</t>
  </si>
  <si>
    <t>helena.kottova@seznam.cz</t>
  </si>
  <si>
    <t>https://www.helendoron.cz</t>
  </si>
  <si>
    <t>4p8czdp</t>
  </si>
  <si>
    <t>Lucie Kroupová Maršíková</t>
  </si>
  <si>
    <t>Mateřská škola Kochánky</t>
  </si>
  <si>
    <t>Kochánky</t>
  </si>
  <si>
    <t>605 863 256</t>
  </si>
  <si>
    <t>skolka@kochanky.cz</t>
  </si>
  <si>
    <t>http://www.mskochanky.cz</t>
  </si>
  <si>
    <t>d56mck8</t>
  </si>
  <si>
    <t>Mgr. Lenka Brožková</t>
  </si>
  <si>
    <t>obec@kochanky.cz</t>
  </si>
  <si>
    <t>h4tatnk</t>
  </si>
  <si>
    <t>Církevní mateřská škola Klíček</t>
  </si>
  <si>
    <t>725 410 449</t>
  </si>
  <si>
    <t>skolka@klicekrumburk.cz</t>
  </si>
  <si>
    <t>http://www.klicekrumburk.cz</t>
  </si>
  <si>
    <t>iwama94</t>
  </si>
  <si>
    <t>Bc. Jana Butalová</t>
  </si>
  <si>
    <t>fc.simon@tiscali.cz</t>
  </si>
  <si>
    <t>Trubín</t>
  </si>
  <si>
    <t>607 685 084</t>
  </si>
  <si>
    <t>abrahamova@kastanek-trubin.cz</t>
  </si>
  <si>
    <t>http://www.kastanek-trubin.cz</t>
  </si>
  <si>
    <t>x5gmb92</t>
  </si>
  <si>
    <t>Bc. Linda Punčochářová Abrahámová</t>
  </si>
  <si>
    <t>info@kastanek-trubin.cz</t>
  </si>
  <si>
    <t>Mateřská škola Brandýský Matýsek</t>
  </si>
  <si>
    <t>731 751 440</t>
  </si>
  <si>
    <t>materskaskola@brandyskymatysek.cz</t>
  </si>
  <si>
    <t>suldovska@brandyskymatysek.cz</t>
  </si>
  <si>
    <t>http://www.brandyskymatysek.cz</t>
  </si>
  <si>
    <t>3rx25rk</t>
  </si>
  <si>
    <t>Jitka Richterová</t>
  </si>
  <si>
    <t>info@brandyskymatysek.cz</t>
  </si>
  <si>
    <t>Mateřská</t>
  </si>
  <si>
    <t>734 818 447 ,220941102</t>
  </si>
  <si>
    <t>mslysolaje@seznam.cz</t>
  </si>
  <si>
    <t>infolysolaje@seznam.cz</t>
  </si>
  <si>
    <t>www.ms-lysolaje.cz</t>
  </si>
  <si>
    <t>rby8zbd</t>
  </si>
  <si>
    <t>Mgr. Radka Zachová</t>
  </si>
  <si>
    <t>01.01.2014</t>
  </si>
  <si>
    <t>ABLE mateřská škola a znalecká a realitní a.s.</t>
  </si>
  <si>
    <t>ABLE MŠ a znalecká a realitní a.s.</t>
  </si>
  <si>
    <t>Dolní Staré Město</t>
  </si>
  <si>
    <t>777 260 315 ,776389867</t>
  </si>
  <si>
    <t>meluzinek@ablems.cz</t>
  </si>
  <si>
    <t>95jetud</t>
  </si>
  <si>
    <t>Klára Danielis</t>
  </si>
  <si>
    <t>Almed - zařízení školního stravování</t>
  </si>
  <si>
    <t>774 711 936</t>
  </si>
  <si>
    <t>martina.tesarova@almed.cz</t>
  </si>
  <si>
    <t>e25h6g4</t>
  </si>
  <si>
    <t>Martina Tesařová</t>
  </si>
  <si>
    <t>skolni.strava@seznam.cz</t>
  </si>
  <si>
    <t>Střední průmyslová škola elektrotechnická a Vyšší odborná škola Pardubice</t>
  </si>
  <si>
    <t>SPŠ elektrotechnická a VOŠ</t>
  </si>
  <si>
    <t>466 614 788</t>
  </si>
  <si>
    <t>466 614 789</t>
  </si>
  <si>
    <t>spse@spse.cz</t>
  </si>
  <si>
    <t>vos@spse.cz</t>
  </si>
  <si>
    <t>http://www.spse.cz</t>
  </si>
  <si>
    <t>hrmyqwn</t>
  </si>
  <si>
    <t>Mgr. Petr Mikuláš</t>
  </si>
  <si>
    <t>Mateřská škola a základní škola GAIA</t>
  </si>
  <si>
    <t>608 748 726</t>
  </si>
  <si>
    <t>skolagaia@gmail.com</t>
  </si>
  <si>
    <t>http://www.skolagaia.cz</t>
  </si>
  <si>
    <t>4r7mbp4</t>
  </si>
  <si>
    <t>Mgr. Adéla Svobodová, DiS.</t>
  </si>
  <si>
    <t>jakub.svoboda.it@gmail.com</t>
  </si>
  <si>
    <t>pwnexit</t>
  </si>
  <si>
    <t>Mateřská škola Žehušice, příspěvková organizace</t>
  </si>
  <si>
    <t>Mateřská škola Žehušice</t>
  </si>
  <si>
    <t>327 399 337</t>
  </si>
  <si>
    <t>mszehusice@seznam.cz</t>
  </si>
  <si>
    <t>https://www.zszehusice.cz</t>
  </si>
  <si>
    <t>yv92tt9</t>
  </si>
  <si>
    <t>Veronika Nagyová</t>
  </si>
  <si>
    <t>Mateřská škola CIPÍSKOVÁ</t>
  </si>
  <si>
    <t>Písková Lhota</t>
  </si>
  <si>
    <t>725 524 458</t>
  </si>
  <si>
    <t>reditelka@mscipiskova.cz</t>
  </si>
  <si>
    <t>https://www.mscipiskova.cz</t>
  </si>
  <si>
    <t>5rn82zz</t>
  </si>
  <si>
    <t>Klára Fialová</t>
  </si>
  <si>
    <t>piskova.lhota@seznam.cz</t>
  </si>
  <si>
    <t>hstjdvm</t>
  </si>
  <si>
    <t>Mateřská škola AGEL s.r.o.</t>
  </si>
  <si>
    <t>Zalužanského</t>
  </si>
  <si>
    <t>595 633 426</t>
  </si>
  <si>
    <t>596 632 410</t>
  </si>
  <si>
    <t>simona.vyhnankova@vtn.agel.cz</t>
  </si>
  <si>
    <t>http://www.materskaskola.agel.cz</t>
  </si>
  <si>
    <t>krrvga6</t>
  </si>
  <si>
    <t>Bc. Jana Javorská</t>
  </si>
  <si>
    <t>Mateřská škola MAMA s.r.o.</t>
  </si>
  <si>
    <t>737 606 757</t>
  </si>
  <si>
    <t>pilatlenka@seznam.cz</t>
  </si>
  <si>
    <t>pilatova@msmama.cz</t>
  </si>
  <si>
    <t>www.skolka-bast.cz</t>
  </si>
  <si>
    <t>9ethr9n</t>
  </si>
  <si>
    <t>Lenka Pilátová</t>
  </si>
  <si>
    <t>Mateřská škola Březová, okres Beroun, příspěvková organizace</t>
  </si>
  <si>
    <t>Mateřská škola Březová</t>
  </si>
  <si>
    <t>737 709 387</t>
  </si>
  <si>
    <t>ms-brezova@seznam.cz</t>
  </si>
  <si>
    <t>www.ms-brezova.estranky.cz</t>
  </si>
  <si>
    <t>su76a74</t>
  </si>
  <si>
    <t>Bc. Zuzana Kljapová</t>
  </si>
  <si>
    <t>obecniurad.brezova@quick.cz</t>
  </si>
  <si>
    <t>nbwav8q</t>
  </si>
  <si>
    <t>Mateřská škola Benjamínek, o.p.s.</t>
  </si>
  <si>
    <t>MŠ Benjamínek, o.p.s.</t>
  </si>
  <si>
    <t>+42 077 726 7732</t>
  </si>
  <si>
    <t>info@skolkabenjaminek.cz</t>
  </si>
  <si>
    <t>http://www.skolkabenjaminek.cz</t>
  </si>
  <si>
    <t>u3e7uj2</t>
  </si>
  <si>
    <t>Bc. Nikola Hessová, DiS.</t>
  </si>
  <si>
    <t>9m4a6wn</t>
  </si>
  <si>
    <t>Waldorfská základní škola a střední škola Dobromysl z.ú.</t>
  </si>
  <si>
    <t>Waldorfská ZŠ a SŠ Dobromysl z.ú.</t>
  </si>
  <si>
    <t>773 526 874</t>
  </si>
  <si>
    <t>reditel@skoladobromysl.cz</t>
  </si>
  <si>
    <t>kancelar@skoladobromysl.cz</t>
  </si>
  <si>
    <t>www.skoladobromysl.cz</t>
  </si>
  <si>
    <t>7nhzfdk</t>
  </si>
  <si>
    <t>Ing. Silvie Kubová</t>
  </si>
  <si>
    <t>Mateřská škola Pohoří, okres Praha-západ, příspěvková organizace</t>
  </si>
  <si>
    <t>Chotouň</t>
  </si>
  <si>
    <t>725 480 850</t>
  </si>
  <si>
    <t>mspohori@email.cz</t>
  </si>
  <si>
    <t>jitkadupalova@centrum.cz</t>
  </si>
  <si>
    <t>www.mspohori.cz</t>
  </si>
  <si>
    <t>sm8y2gm</t>
  </si>
  <si>
    <t>Mgr. Jitka Dupalová</t>
  </si>
  <si>
    <t>info@obec-pohori.info</t>
  </si>
  <si>
    <t>pv5amag</t>
  </si>
  <si>
    <t>Mateřská škola Zlosyň, příspěvková organizace</t>
  </si>
  <si>
    <t>Mateřská škola Zlosyň</t>
  </si>
  <si>
    <t>Zlosyň</t>
  </si>
  <si>
    <t>602 825 648</t>
  </si>
  <si>
    <t>mszlosyn@centrum.cz</t>
  </si>
  <si>
    <t>sxtyepj</t>
  </si>
  <si>
    <t>Leona Kyselá</t>
  </si>
  <si>
    <t>obec@zlosyn.cz</t>
  </si>
  <si>
    <t>t4casmu</t>
  </si>
  <si>
    <t>26.08.2013</t>
  </si>
  <si>
    <t>TERAD školní jídelna, s.r.o.</t>
  </si>
  <si>
    <t>603 569 494</t>
  </si>
  <si>
    <t>randa.jirka@seznam.cz</t>
  </si>
  <si>
    <t>8zf2tqs</t>
  </si>
  <si>
    <t>Jiří Randa</t>
  </si>
  <si>
    <t>Mateřská škola Sportík s.r.o.</t>
  </si>
  <si>
    <t>Emy Destinnové</t>
  </si>
  <si>
    <t>608 960 414</t>
  </si>
  <si>
    <t>info@sportikbaby.cz</t>
  </si>
  <si>
    <t>j5b2853</t>
  </si>
  <si>
    <t>Ing. Kateřina Janků, MBA</t>
  </si>
  <si>
    <t>Mateřská škola Vandrovka s.r.o.</t>
  </si>
  <si>
    <t>Na Radouči</t>
  </si>
  <si>
    <t>731 415 594</t>
  </si>
  <si>
    <t>mlada.boleslav@kindergarten.cz</t>
  </si>
  <si>
    <t>alice.noskova@seznam.cz</t>
  </si>
  <si>
    <t>v5m3fn5</t>
  </si>
  <si>
    <t>Alice Eder</t>
  </si>
  <si>
    <t>Mozaika česko-anglická mateřská škola s.r.o.</t>
  </si>
  <si>
    <t>Mozaika česko-anglická MŠ s.r.o.</t>
  </si>
  <si>
    <t>420 737 919 843</t>
  </si>
  <si>
    <t>specht_33@hotmail.com</t>
  </si>
  <si>
    <t>info@mozaikaschool.cz</t>
  </si>
  <si>
    <t>http://www.mozaikaschool.cz</t>
  </si>
  <si>
    <t>se7wweg</t>
  </si>
  <si>
    <t>Michelle Specht</t>
  </si>
  <si>
    <t>Mateřská škola Veltěže</t>
  </si>
  <si>
    <t>Perucká</t>
  </si>
  <si>
    <t>Veltěže</t>
  </si>
  <si>
    <t>734 102 546</t>
  </si>
  <si>
    <t>reditelka.velteze@seznam.cz</t>
  </si>
  <si>
    <t>kv9pe63</t>
  </si>
  <si>
    <t>Eva Hübelová</t>
  </si>
  <si>
    <t>ou.velteze@seznam.cz</t>
  </si>
  <si>
    <t>jhkbp45</t>
  </si>
  <si>
    <t>Mateřská škola Hlincová Hora</t>
  </si>
  <si>
    <t>Hlincová Hora</t>
  </si>
  <si>
    <t>725 963 386</t>
  </si>
  <si>
    <t>skolka@hlincovahora.cz</t>
  </si>
  <si>
    <t>mtxxqf4</t>
  </si>
  <si>
    <t>Radmila Kazderová</t>
  </si>
  <si>
    <t>obecni.urad@hlincovahora.cz</t>
  </si>
  <si>
    <t>qysa9q4</t>
  </si>
  <si>
    <t>Mateřská škola Podzámčí, Hradec Králové, Svatojánská 680/15</t>
  </si>
  <si>
    <t>Mateřská škola Podzámčí</t>
  </si>
  <si>
    <t>Svatojánská</t>
  </si>
  <si>
    <t>725 841 355</t>
  </si>
  <si>
    <t>mspodzamci@mspodzamci.cz</t>
  </si>
  <si>
    <t>http://www.mspodzamci.cz</t>
  </si>
  <si>
    <t>2m4yqt4</t>
  </si>
  <si>
    <t>Bc. Dana Dvořáková</t>
  </si>
  <si>
    <t>Mateřská škola Řepice</t>
  </si>
  <si>
    <t>Řepice</t>
  </si>
  <si>
    <t>724 358 384</t>
  </si>
  <si>
    <t>msrepice@seznam.cz</t>
  </si>
  <si>
    <t>h5sxubv</t>
  </si>
  <si>
    <t>Jolana Tůmová</t>
  </si>
  <si>
    <t>ou@repice.cz</t>
  </si>
  <si>
    <t>8a2bijq</t>
  </si>
  <si>
    <t>02.09.2013</t>
  </si>
  <si>
    <t>Mateřská škola V Zátiší, Dobříň</t>
  </si>
  <si>
    <t>Dobříň</t>
  </si>
  <si>
    <t>412 871 043</t>
  </si>
  <si>
    <t>info@skolkavzatisi.cz</t>
  </si>
  <si>
    <t>ewhzm2b</t>
  </si>
  <si>
    <t>Veronika Vápeníková</t>
  </si>
  <si>
    <t>dobrin@dobrin.cz</t>
  </si>
  <si>
    <t>mvea354</t>
  </si>
  <si>
    <t>30.09.2013</t>
  </si>
  <si>
    <t>Čínská mezinárodní jazyková škola s právem státní jazykové zkoušky, s.r.o.</t>
  </si>
  <si>
    <t>Čínská mezinár. jazyk. škola s práv. SJZ</t>
  </si>
  <si>
    <t>Tismická</t>
  </si>
  <si>
    <t>603 758 792 ;605286292</t>
  </si>
  <si>
    <t>s.semecky@volny.cz</t>
  </si>
  <si>
    <t>zvesz4t</t>
  </si>
  <si>
    <t>PhDr. Jiří Šíma</t>
  </si>
  <si>
    <t>01.11.2013</t>
  </si>
  <si>
    <t>Victoria School, s.r.o., základní škola a mateřská škola</t>
  </si>
  <si>
    <t>Victoria School, s.r.o., ZŠ a MŠ</t>
  </si>
  <si>
    <t>Oplanská</t>
  </si>
  <si>
    <t>604 434 690</t>
  </si>
  <si>
    <t>reditel@victoria-school.cz</t>
  </si>
  <si>
    <t>http://www.victoria-school.cz</t>
  </si>
  <si>
    <t>9s43949</t>
  </si>
  <si>
    <t>Mgr. Yvona Cintlová</t>
  </si>
  <si>
    <t>01.09.2014</t>
  </si>
  <si>
    <t>Mateřská škola, Pravice, okres Znojmo, příspěvková organizace</t>
  </si>
  <si>
    <t>Pravice</t>
  </si>
  <si>
    <t>607 080 354</t>
  </si>
  <si>
    <t>mspravice@email.cz</t>
  </si>
  <si>
    <t>https://mspravice.estranky.cz/</t>
  </si>
  <si>
    <t>m25zim6</t>
  </si>
  <si>
    <t>Kristýna Komárková</t>
  </si>
  <si>
    <t>pravice@obecpravice.cz</t>
  </si>
  <si>
    <t>6jxa2tc</t>
  </si>
  <si>
    <t>KinderGarten One - Mateřská škola, s.r.o.</t>
  </si>
  <si>
    <t>KinderGarten One - Mateřská škola, s.r.o</t>
  </si>
  <si>
    <t>F. A. Gerstnera</t>
  </si>
  <si>
    <t>773 112 299</t>
  </si>
  <si>
    <t>cb@kindergarten.cz</t>
  </si>
  <si>
    <t>gu8fqb7</t>
  </si>
  <si>
    <t>Zuzana Šťastná</t>
  </si>
  <si>
    <t>Mateřská škola Bludovice</t>
  </si>
  <si>
    <t>608 700 524</t>
  </si>
  <si>
    <t>skolkabludovice.info@gmail.com</t>
  </si>
  <si>
    <t>http://www.skolkabludovice.cz</t>
  </si>
  <si>
    <t>bb7pnxr</t>
  </si>
  <si>
    <t>Bc. Iva Brandejsová</t>
  </si>
  <si>
    <t>brandejs@seznam.cz</t>
  </si>
  <si>
    <t>Mateřská škola - ABC ACADEMY, s.r.o.</t>
  </si>
  <si>
    <t>604 111 566</t>
  </si>
  <si>
    <t>linda@abcacademy.cz</t>
  </si>
  <si>
    <t>http://www.abcacademy.cz</t>
  </si>
  <si>
    <t>a9nkft3</t>
  </si>
  <si>
    <t>Linda Matějková, Dis.</t>
  </si>
  <si>
    <t>Mateřská škola Motýl s.r.o.</t>
  </si>
  <si>
    <t>728 539 049</t>
  </si>
  <si>
    <t>sarkazemanova@seznam.cz</t>
  </si>
  <si>
    <t>info@skolkapraha.eu</t>
  </si>
  <si>
    <t>www.skolkapraha.eu</t>
  </si>
  <si>
    <t>5vzrudt</t>
  </si>
  <si>
    <t>Ing. Šárka Fridriksson</t>
  </si>
  <si>
    <t>Mateřská škola KOMETKA Creativ, s.r.o.</t>
  </si>
  <si>
    <t>739 219 156</t>
  </si>
  <si>
    <t>2xikghp</t>
  </si>
  <si>
    <t>Mgr. Lenka Řeholová</t>
  </si>
  <si>
    <t>Institut Duhovka, zařízení pro další vzdělávání pedagogických pracovníků, s.r.o.</t>
  </si>
  <si>
    <t>Institut Duhovka, zař. pro DVPP, s.r.o.</t>
  </si>
  <si>
    <t>Cihelná</t>
  </si>
  <si>
    <t>734 871 495</t>
  </si>
  <si>
    <t>jiri.sadil@duhovkainstitut.cz</t>
  </si>
  <si>
    <t>ivana.janeckova@duhovkainstitut.cz</t>
  </si>
  <si>
    <t>http://www.duhovkainstitut.cz</t>
  </si>
  <si>
    <t>ekv43nr</t>
  </si>
  <si>
    <t>Mgr. Jiří Sadil</t>
  </si>
  <si>
    <t>15.12.2013</t>
  </si>
  <si>
    <t>Základní škola DidaSmart s.r.o.</t>
  </si>
  <si>
    <t>ZŠ DidaSmart s.r.o.</t>
  </si>
  <si>
    <t>601 508 297</t>
  </si>
  <si>
    <t>info@zsdidasmart.cz</t>
  </si>
  <si>
    <t>http://www.zsdidasmart.cz</t>
  </si>
  <si>
    <t>izczhcp</t>
  </si>
  <si>
    <t>Mgr. Andrea Kalusová</t>
  </si>
  <si>
    <t>Mateřská škola Písnička, o.p.s.</t>
  </si>
  <si>
    <t>Lucemburská</t>
  </si>
  <si>
    <t>722 062 544</t>
  </si>
  <si>
    <t>skolka-pisnicka@seznam.cz</t>
  </si>
  <si>
    <t>www.skolka-pisnicka.cz</t>
  </si>
  <si>
    <t>24nma38</t>
  </si>
  <si>
    <t>Mgr. Jarmila Kaucká</t>
  </si>
  <si>
    <t>Mateřská škola Trojská labuť s.r.o.</t>
  </si>
  <si>
    <t>Na dlážděnce</t>
  </si>
  <si>
    <t>607 333 444</t>
  </si>
  <si>
    <t>info@skolkylabut.cz</t>
  </si>
  <si>
    <t>www.skolkylabut.cz</t>
  </si>
  <si>
    <t>kb78t7q</t>
  </si>
  <si>
    <t>Miroslava Vodrážková</t>
  </si>
  <si>
    <t>Mateřská škola Rybka, o.p.s.</t>
  </si>
  <si>
    <t>725 614 728</t>
  </si>
  <si>
    <t>bastarovajana@seznam.cz</t>
  </si>
  <si>
    <t>ipc3rb2</t>
  </si>
  <si>
    <t>Bc. Jana Baštářová</t>
  </si>
  <si>
    <t>Základní škola, Liberec, nám. Míru 212/2, příspěvková organizace</t>
  </si>
  <si>
    <t>778 761 211 ,778761209</t>
  </si>
  <si>
    <t>skola@zsnamestimiru.cz</t>
  </si>
  <si>
    <t>kubrova.pavlina@zsnamestimiru.cz</t>
  </si>
  <si>
    <t>https://www.zsnamestimiru.cz</t>
  </si>
  <si>
    <t>hxemtpj</t>
  </si>
  <si>
    <t>Mgr. Bc. Pavlína Kubrová</t>
  </si>
  <si>
    <t>01.07.2014</t>
  </si>
  <si>
    <t>Speciálně pedagogické centrum a zařízení pro další vzdělávání pedagogických pracovníků při NAUTIS</t>
  </si>
  <si>
    <t>SPC a zařízení pro DVPP při NAUTIS</t>
  </si>
  <si>
    <t>774 723 785</t>
  </si>
  <si>
    <t>petra.slana@nautis.cz</t>
  </si>
  <si>
    <t>spc@nautis.cz</t>
  </si>
  <si>
    <t>http://www.nautis.cz</t>
  </si>
  <si>
    <t>pi2sj2s</t>
  </si>
  <si>
    <t>PaedDr. Věra Čadilová</t>
  </si>
  <si>
    <t>G40K20</t>
  </si>
  <si>
    <t>nautis@nautis.cz</t>
  </si>
  <si>
    <t>ee4dhui</t>
  </si>
  <si>
    <t>Žiraifka - mateřská škola, s.r.o.</t>
  </si>
  <si>
    <t>U krčské vodárny</t>
  </si>
  <si>
    <t>+42 060 132 5868</t>
  </si>
  <si>
    <t>msziraifka@gmail.com</t>
  </si>
  <si>
    <t>vasalan@seznam.cz</t>
  </si>
  <si>
    <t>http://www.ziraifka.cz</t>
  </si>
  <si>
    <t>r5udbe3</t>
  </si>
  <si>
    <t>Kateřina Formánková</t>
  </si>
  <si>
    <t>Základní škola a Mateřská škola Bez hranic</t>
  </si>
  <si>
    <t>ZŠ a MŠ Bez hranic</t>
  </si>
  <si>
    <t>Malcova</t>
  </si>
  <si>
    <t>Mšec</t>
  </si>
  <si>
    <t>736 472 811</t>
  </si>
  <si>
    <t>dvorak@skolabezhranic.cz</t>
  </si>
  <si>
    <t>sklenickova@skolabezhranic.cz</t>
  </si>
  <si>
    <t>www.skolabezhranic.cz</t>
  </si>
  <si>
    <t>vj4ebdu</t>
  </si>
  <si>
    <t>Mgr. Milan Dvořák</t>
  </si>
  <si>
    <t>starosta@obecmsec.cz</t>
  </si>
  <si>
    <t>xffpewx</t>
  </si>
  <si>
    <t>Mateřská škola Školička, s.r.o.</t>
  </si>
  <si>
    <t>Sinkulova</t>
  </si>
  <si>
    <t>604 241 979</t>
  </si>
  <si>
    <t>katerina.francova@yaro.cz</t>
  </si>
  <si>
    <t>http://www.skolka-jesle.cz</t>
  </si>
  <si>
    <t>cdscec6</t>
  </si>
  <si>
    <t>Bc. Kateřina Francová</t>
  </si>
  <si>
    <t>Jazyková mateřská škola Chytrá sovička s.r.o.</t>
  </si>
  <si>
    <t>Jazyková MŠ Chytrá sovička s.r.o.</t>
  </si>
  <si>
    <t>Pacajevova</t>
  </si>
  <si>
    <t>737 546 578</t>
  </si>
  <si>
    <t>olie.edney@gmail.com</t>
  </si>
  <si>
    <t>i37ka49</t>
  </si>
  <si>
    <t>Mgr. Klára Urbaniecová</t>
  </si>
  <si>
    <t>Mateřská škola, Ústí nad Labem, V Zeleni 530/4, příspěvková organizace</t>
  </si>
  <si>
    <t>V Zeleni</t>
  </si>
  <si>
    <t>727 870 965 ,476700173</t>
  </si>
  <si>
    <t>reditelka@msvzeleni.cz</t>
  </si>
  <si>
    <t>https://www.msvzeleni.cz</t>
  </si>
  <si>
    <t>ih93x5n</t>
  </si>
  <si>
    <t>Mgr. Lucie Bílská</t>
  </si>
  <si>
    <t>Mateřská škola EDUCAnet Outdoor Team s.r.o.</t>
  </si>
  <si>
    <t>MŠ EDUCAnet Outdoor Team s.r.o.</t>
  </si>
  <si>
    <t>Střimelická</t>
  </si>
  <si>
    <t>774 073 339</t>
  </si>
  <si>
    <t>adela.kassova@educanet.cz</t>
  </si>
  <si>
    <t>www.educanet.skolka.cz</t>
  </si>
  <si>
    <t>Hana Šavarová</t>
  </si>
  <si>
    <t>Dům dětí a mládeže Německého řádu s.r.o.</t>
  </si>
  <si>
    <t>DDM Německého řádu s.r.o.</t>
  </si>
  <si>
    <t>ddmnradu@gmail.com</t>
  </si>
  <si>
    <t>https://www.ddmnemeckyrad.cz</t>
  </si>
  <si>
    <t>cv6vndc</t>
  </si>
  <si>
    <t>PaedDr. Aleš Prudil</t>
  </si>
  <si>
    <t>Mateřská škola Brno, Šromova 55, příspěvková organizace</t>
  </si>
  <si>
    <t>Šromova</t>
  </si>
  <si>
    <t>739 382 958</t>
  </si>
  <si>
    <t>mssromova@seznam.cz</t>
  </si>
  <si>
    <t>https://mschrlice.cz/</t>
  </si>
  <si>
    <t>dw8v6hf</t>
  </si>
  <si>
    <t>Petra Putnová</t>
  </si>
  <si>
    <t>Středisko volného času Síť</t>
  </si>
  <si>
    <t>565 442 937 ;603513921</t>
  </si>
  <si>
    <t>reditelka@svcsit.cz</t>
  </si>
  <si>
    <t>http://www.svcsit.cz</t>
  </si>
  <si>
    <t>imxhdr8</t>
  </si>
  <si>
    <t>Základní škola Letokruh</t>
  </si>
  <si>
    <t>kancelar@skolaletokruh.cz</t>
  </si>
  <si>
    <t>vedeni@skolaletokruh.cz</t>
  </si>
  <si>
    <t>http://www.skolaletokruh.cz</t>
  </si>
  <si>
    <t>n4snykp</t>
  </si>
  <si>
    <t>Mgr. Jana Brixí</t>
  </si>
  <si>
    <t>petra.komarkova@skolaletokruh.cz</t>
  </si>
  <si>
    <t>bzkj9ct</t>
  </si>
  <si>
    <t>327 512 361</t>
  </si>
  <si>
    <t>holecek@cgym-kh.cz</t>
  </si>
  <si>
    <t>https://www.cgym-kh.cz</t>
  </si>
  <si>
    <t>qbmmcsn</t>
  </si>
  <si>
    <t>Mgr. Radek Holeček</t>
  </si>
  <si>
    <t>SmartFox Education - mateřská škola s.r.o.</t>
  </si>
  <si>
    <t>SmartFox Education - MŠ s.r.o.</t>
  </si>
  <si>
    <t>Loutkářská</t>
  </si>
  <si>
    <t>739 453 086</t>
  </si>
  <si>
    <t>linda@foxikovaskolka.cz</t>
  </si>
  <si>
    <t>info@foxikovaskolka.cz</t>
  </si>
  <si>
    <t>www.foxikovaskolka.cz</t>
  </si>
  <si>
    <t>b37xasd</t>
  </si>
  <si>
    <t>Linda Janichová</t>
  </si>
  <si>
    <t>CP Sigma s.r.o.</t>
  </si>
  <si>
    <t>604 214 702</t>
  </si>
  <si>
    <t>stodulky@kindergarten.cz</t>
  </si>
  <si>
    <t>http://www.kindergarten.cz/cs/firemni-skolky/stodu</t>
  </si>
  <si>
    <t>2q27xw5</t>
  </si>
  <si>
    <t>Helena Panchartková</t>
  </si>
  <si>
    <t>Julinka - mateřská škola logopedická</t>
  </si>
  <si>
    <t>775 583 252</t>
  </si>
  <si>
    <t>adamkova1@seznam.cz</t>
  </si>
  <si>
    <t>skolka@vjednomdome.cz</t>
  </si>
  <si>
    <t>www.vjednomdome.cz</t>
  </si>
  <si>
    <t>6xaxn9d</t>
  </si>
  <si>
    <t>Mgr. Markéta Adámková</t>
  </si>
  <si>
    <t>Mateřská škola Fun 4 kids, s.r.o.</t>
  </si>
  <si>
    <t>Krčská</t>
  </si>
  <si>
    <t>budejovicka@kidergarten.cz</t>
  </si>
  <si>
    <t>nrpjykp</t>
  </si>
  <si>
    <t>Bc. Hedvika Čáslavová, DiS.</t>
  </si>
  <si>
    <t>Základní škola, Příbram VII, Bratří Čapků 279, příspěvková organizace</t>
  </si>
  <si>
    <t>318 623 506</t>
  </si>
  <si>
    <t>zsbc@zsbcpb.cz</t>
  </si>
  <si>
    <t>masikovaa@zsbcpb.cz</t>
  </si>
  <si>
    <t>https://www.pbzsbc.cz</t>
  </si>
  <si>
    <t>47wb4xs</t>
  </si>
  <si>
    <t>Mgr. Alena Mašiková</t>
  </si>
  <si>
    <t>Základní škola, Kladno, Pařížská 2249</t>
  </si>
  <si>
    <t>312 686 018</t>
  </si>
  <si>
    <t>skola@zskladnoparizska.cz</t>
  </si>
  <si>
    <t>yvona.vitkova@zskladnoparizska.cz</t>
  </si>
  <si>
    <t>http://www.zskladnoparizska.cz</t>
  </si>
  <si>
    <t>3zta5z7</t>
  </si>
  <si>
    <t>Mgr. Bc. Yvona Vítková</t>
  </si>
  <si>
    <t>Základní škola a gymnázium Ježek bez klece</t>
  </si>
  <si>
    <t>Horákov</t>
  </si>
  <si>
    <t>731 170 973</t>
  </si>
  <si>
    <t>gabriela.jezkova@jezekbezklece.cz</t>
  </si>
  <si>
    <t>gab.jezkova@gmail.com</t>
  </si>
  <si>
    <t>fzmynrk</t>
  </si>
  <si>
    <t>Mgr. Gabriela Boček Ježková</t>
  </si>
  <si>
    <t>jezkova.g@seznam.cz</t>
  </si>
  <si>
    <t>Středisko volného času POHODA a POHODA COOL</t>
  </si>
  <si>
    <t>SVČ POHODA</t>
  </si>
  <si>
    <t>724 191 975</t>
  </si>
  <si>
    <t>svc.pohoda@seznam.cz</t>
  </si>
  <si>
    <t>jiri.hrabcuk@seznam.cz</t>
  </si>
  <si>
    <t>https://www.pohoda-cool.cz/</t>
  </si>
  <si>
    <t>ks8qmk6</t>
  </si>
  <si>
    <t>Mgr. Jiří Hrabčuk</t>
  </si>
  <si>
    <t>Mateřská škola Domeček - Letňany s.r.o.</t>
  </si>
  <si>
    <t>Tvrdého</t>
  </si>
  <si>
    <t>777 855 563</t>
  </si>
  <si>
    <t>brunos@seznam.cz</t>
  </si>
  <si>
    <t>info@skolkaletnany.cz</t>
  </si>
  <si>
    <t>http://www.skolkadomecekletnany.cz</t>
  </si>
  <si>
    <t>b9kyw9y</t>
  </si>
  <si>
    <t>Petra Kotěšovská</t>
  </si>
  <si>
    <t>Základní škola PRIGO, s.r.o.</t>
  </si>
  <si>
    <t>östrava@prigo.cz</t>
  </si>
  <si>
    <t>http://www.prigo.cz/zs</t>
  </si>
  <si>
    <t>4hqvbnk</t>
  </si>
  <si>
    <t>Mgr. Pavla Kubicová</t>
  </si>
  <si>
    <t>Montessori Zlín - základní škola a mateřská škola Motýlek</t>
  </si>
  <si>
    <t>Montessori Zlín - ZŠ a MŠ Motýlek</t>
  </si>
  <si>
    <t>777 007 719</t>
  </si>
  <si>
    <t>office@montessori-zlin.cz</t>
  </si>
  <si>
    <t>zuzana@montessori-zlin.cz</t>
  </si>
  <si>
    <t>http://www.montessori-zlin.cz</t>
  </si>
  <si>
    <t>csdrcdw</t>
  </si>
  <si>
    <t>Mgr. Zuzana Strachoňová Hönigová</t>
  </si>
  <si>
    <t>info@montessori-zlin.cz</t>
  </si>
  <si>
    <t>Soukromá mateřská škola KAŠPÁREK s.r.o.</t>
  </si>
  <si>
    <t>Malý val</t>
  </si>
  <si>
    <t>605 564 266</t>
  </si>
  <si>
    <t>mskasparek.km@email.cz</t>
  </si>
  <si>
    <t>uk9vki4</t>
  </si>
  <si>
    <t>Žaneta Studencová</t>
  </si>
  <si>
    <t>Základní škola Montessori Plzeň</t>
  </si>
  <si>
    <t>603 871 571</t>
  </si>
  <si>
    <t>https://www.montessori-plzen.cz/zakladni-skola</t>
  </si>
  <si>
    <t>amga6z3</t>
  </si>
  <si>
    <t>Základní škola speciální Neratov</t>
  </si>
  <si>
    <t>ZŠ speciální Neratov</t>
  </si>
  <si>
    <t>733 146 672</t>
  </si>
  <si>
    <t>skola@neratov.cz</t>
  </si>
  <si>
    <t>http://www.zakladniskolaspecialnineratov.cz</t>
  </si>
  <si>
    <t>fpqrs4s</t>
  </si>
  <si>
    <t>Mgr. Bronislava Havlíková</t>
  </si>
  <si>
    <t>sdruzeni@neratov.cz</t>
  </si>
  <si>
    <t>Mateřská škola Borůvka</t>
  </si>
  <si>
    <t>Langrova</t>
  </si>
  <si>
    <t>774 111 042</t>
  </si>
  <si>
    <t>boruvka@skolkasumperk.cz</t>
  </si>
  <si>
    <t>http://www.skolkasumperk.cz</t>
  </si>
  <si>
    <t>z3xgn9k</t>
  </si>
  <si>
    <t>Bc. Petra Penková</t>
  </si>
  <si>
    <t>Základní škola Kunice, příspěvková organizace</t>
  </si>
  <si>
    <t>321 621 732</t>
  </si>
  <si>
    <t>blanka.chramostova@zskunice.cz</t>
  </si>
  <si>
    <t>skola@zskunice.cz</t>
  </si>
  <si>
    <t>http://www.zskunice.cz</t>
  </si>
  <si>
    <t>wkxs3bh</t>
  </si>
  <si>
    <t>Mgr. Blanka Chramostová</t>
  </si>
  <si>
    <t>Křesťanská pedagogicko-psychologická poradna Brno</t>
  </si>
  <si>
    <t>Křesťanská pedagog.-psycholog. poradna</t>
  </si>
  <si>
    <t>739 450 034</t>
  </si>
  <si>
    <t>poradna@kpppb.cz</t>
  </si>
  <si>
    <t>www.kpppb.cz</t>
  </si>
  <si>
    <t>jf59tsb</t>
  </si>
  <si>
    <t>Mgr. Ladislav Smékal</t>
  </si>
  <si>
    <t>Církevní mateřská škola Loďka</t>
  </si>
  <si>
    <t>náměstí Dr. Martina Luthera</t>
  </si>
  <si>
    <t>792 361 711</t>
  </si>
  <si>
    <t>cms.lodka@gmail.com</t>
  </si>
  <si>
    <t>cesky-tesin@evangnet.cz</t>
  </si>
  <si>
    <t>www.ccectesin.cz</t>
  </si>
  <si>
    <t>n4gqafv</t>
  </si>
  <si>
    <t>Mgr. Lenka Chrobočková</t>
  </si>
  <si>
    <t>9fncd5p</t>
  </si>
  <si>
    <t>Veselá mateřská škola s.r.o.</t>
  </si>
  <si>
    <t>Veselá mateřská škola</t>
  </si>
  <si>
    <t>725 114 479</t>
  </si>
  <si>
    <t>veselaskolkateplice@seznam.cz</t>
  </si>
  <si>
    <t>michaeelnovotny@seznam.cz</t>
  </si>
  <si>
    <t>https://www.veselaskolkateplice.cz</t>
  </si>
  <si>
    <t>tkq88he</t>
  </si>
  <si>
    <t>Mgr. Bc. Michael Novotný</t>
  </si>
  <si>
    <t>Základní škola a Střední škola JEDNA RADOST Pňov-Předhradí</t>
  </si>
  <si>
    <t>ZŠ a SŠ JEDNA RADOST</t>
  </si>
  <si>
    <t>607 752 815</t>
  </si>
  <si>
    <t>lenka.moncekova@skola1radost.cz</t>
  </si>
  <si>
    <t>jindrich.moncek@skola1radost.cz</t>
  </si>
  <si>
    <t>http://www.skolajednaradost.cz</t>
  </si>
  <si>
    <t>stx48bd</t>
  </si>
  <si>
    <t>Mgr. Jindřich Monček</t>
  </si>
  <si>
    <t>jindrich.moncek@skola1radost.cz, lenka.moncekova@skola1radost.cz</t>
  </si>
  <si>
    <t>Základní škola Wonderland Academy s.r.o.</t>
  </si>
  <si>
    <t>774 988 101</t>
  </si>
  <si>
    <t>hajian@wonderlandacademy.cz</t>
  </si>
  <si>
    <t>http://www.english-wonderland.cz</t>
  </si>
  <si>
    <t>t3r3988</t>
  </si>
  <si>
    <t>Mgr. Veronika Bergmanová, DiS.</t>
  </si>
  <si>
    <t>Vzdělávací centrum Praha a zařízení pro další vzdělávání pedagogických pracovníků o.p.s.</t>
  </si>
  <si>
    <t>Vzděl. centrum Praha a zař. DVPP o.p.s.</t>
  </si>
  <si>
    <t>775 607 222</t>
  </si>
  <si>
    <t>danaptackova@atlas.cz</t>
  </si>
  <si>
    <t>http://www.vzdelavacicentrumpraha.cz</t>
  </si>
  <si>
    <t>6q3mcr3</t>
  </si>
  <si>
    <t>Mgr. Iva Kocourková, MPA</t>
  </si>
  <si>
    <t>01.03.2014</t>
  </si>
  <si>
    <t>FOX CREATIVE s.r.o.</t>
  </si>
  <si>
    <t>724 243 019</t>
  </si>
  <si>
    <t>dagmar.coubalova@centrum.cz</t>
  </si>
  <si>
    <t>www.msliska.cz</t>
  </si>
  <si>
    <t>fqptuzq</t>
  </si>
  <si>
    <t>Mgr. Dagmar Coubalová</t>
  </si>
  <si>
    <t>Základní škola COMPASS s.r.o.</t>
  </si>
  <si>
    <t>778 017 838</t>
  </si>
  <si>
    <t>zs-compass@zs-compass.cz</t>
  </si>
  <si>
    <t>ondrej.bloudek@gmail.com</t>
  </si>
  <si>
    <t>http://www.zscompass.cz</t>
  </si>
  <si>
    <t>t42ysbd</t>
  </si>
  <si>
    <t>Mgr. Ondřej Bloudek</t>
  </si>
  <si>
    <t>737 646 071</t>
  </si>
  <si>
    <t>ku6mcb5</t>
  </si>
  <si>
    <t>sandova@gymhorice.cz, slamova@gymhorice.cz, slezak@gymhorice.cz, zajicova@gymhorice.cz</t>
  </si>
  <si>
    <t>Základní škola Galaxie s.r.o.</t>
  </si>
  <si>
    <t>605 516 484</t>
  </si>
  <si>
    <t>skola@skolagalaxie.cz</t>
  </si>
  <si>
    <t>http://www.skolagalaxie.cz</t>
  </si>
  <si>
    <t>xkxmyn8</t>
  </si>
  <si>
    <t>Mgr. Daniel Přáda</t>
  </si>
  <si>
    <t>Mateřská škola Marina s.r.o.</t>
  </si>
  <si>
    <t>Levín</t>
  </si>
  <si>
    <t>734 596 777</t>
  </si>
  <si>
    <t>k.aschermannova@seznam.cz</t>
  </si>
  <si>
    <t>http://www.msmarina.cz</t>
  </si>
  <si>
    <t>4iatdk6</t>
  </si>
  <si>
    <t>Bc. Kateřina Aschermannová</t>
  </si>
  <si>
    <t>Mateřská škola Zvoneček v Bříze, příspěvková organizace</t>
  </si>
  <si>
    <t>Bříza</t>
  </si>
  <si>
    <t>778 059 946</t>
  </si>
  <si>
    <t>mszvonecekvbrize@seznam.cz</t>
  </si>
  <si>
    <t>nrnu4pt</t>
  </si>
  <si>
    <t>Irena Hujová</t>
  </si>
  <si>
    <t>starosta@obecbriza.info</t>
  </si>
  <si>
    <t>nmubswt</t>
  </si>
  <si>
    <t>Středisko výchovné péče Svitavska</t>
  </si>
  <si>
    <t>731 712 458</t>
  </si>
  <si>
    <t>svpsy@seznam.cz</t>
  </si>
  <si>
    <t>info@svpalfa.cz</t>
  </si>
  <si>
    <t>www.svpalfa.cz</t>
  </si>
  <si>
    <t>qias89e</t>
  </si>
  <si>
    <t>Mgr. Bc. Vlasta Pechancová</t>
  </si>
  <si>
    <t>kvetnazahrada@seznam.cz</t>
  </si>
  <si>
    <t>iqcr74k</t>
  </si>
  <si>
    <t>C.I.E.L. - Mateřská škola s.r.o.</t>
  </si>
  <si>
    <t>731 100 360</t>
  </si>
  <si>
    <t>mshobik@seznam.cz</t>
  </si>
  <si>
    <t>www.mshobik.cz</t>
  </si>
  <si>
    <t>znx5de4</t>
  </si>
  <si>
    <t>Základní škola Cesta</t>
  </si>
  <si>
    <t>U Výstaviště</t>
  </si>
  <si>
    <t>608 405 252</t>
  </si>
  <si>
    <t>richard.vana@elimpisek.cz</t>
  </si>
  <si>
    <t>zscesta@zscesta.cz</t>
  </si>
  <si>
    <t>http://www.zscesta.cz</t>
  </si>
  <si>
    <t>3akmcaf</t>
  </si>
  <si>
    <t>Ing. Richard Váňa</t>
  </si>
  <si>
    <t>elim@elimpisek.cz</t>
  </si>
  <si>
    <t>4cdvrx8</t>
  </si>
  <si>
    <t>Evropské centrum jazykových zkoušek a Jazyková škola s právem státní jazykové zkoušky, s.r.o.</t>
  </si>
  <si>
    <t>Ev.centr. j.z. a JŠ s právem SJZ, s.r.o.</t>
  </si>
  <si>
    <t>603 709 175</t>
  </si>
  <si>
    <t>schaffelhofer@elec.eu</t>
  </si>
  <si>
    <t>www.elec.eu</t>
  </si>
  <si>
    <t>thx4unp</t>
  </si>
  <si>
    <t>Mgr. David Schaffelhofer</t>
  </si>
  <si>
    <t>Mateřská škola při Národním ústavu pro autismus</t>
  </si>
  <si>
    <t>MŠ při Národním ústavu pro autismus</t>
  </si>
  <si>
    <t>775 747 820</t>
  </si>
  <si>
    <t>skolka@nautis.cz</t>
  </si>
  <si>
    <t>dita.derkova@nautis.cz</t>
  </si>
  <si>
    <t>http://www.ms.nautis.cz</t>
  </si>
  <si>
    <t>th8qmb4</t>
  </si>
  <si>
    <t>Bc. Monika Junová</t>
  </si>
  <si>
    <t>Soukromá mateřská škola Medová školka</t>
  </si>
  <si>
    <t>731 543 758</t>
  </si>
  <si>
    <t>info@medovaskolka.cz</t>
  </si>
  <si>
    <t>http://www.medovaskolka.cz</t>
  </si>
  <si>
    <t>zhgqf65</t>
  </si>
  <si>
    <t>Mgr. Radka Vaňková</t>
  </si>
  <si>
    <t>info@elbee.cz</t>
  </si>
  <si>
    <t>Villa Luna mateřská škola s.r.o.</t>
  </si>
  <si>
    <t>244 404 402 ;72</t>
  </si>
  <si>
    <t>info@villaluna.cz</t>
  </si>
  <si>
    <t>http://www.villaluna.cz</t>
  </si>
  <si>
    <t>9wswb8b</t>
  </si>
  <si>
    <t>Mgr. Taťána Ondrašíková</t>
  </si>
  <si>
    <t>Krajské školní hospodářství, České Budějovice, U Zimního stadionu 1952/2</t>
  </si>
  <si>
    <t>Krajské školní hospodářství</t>
  </si>
  <si>
    <t>382 251 140</t>
  </si>
  <si>
    <t>ksh@kshcb.cz</t>
  </si>
  <si>
    <t>www.kshcb.cz</t>
  </si>
  <si>
    <t>mmkqh55</t>
  </si>
  <si>
    <t>Bc. Petr Stehlík</t>
  </si>
  <si>
    <t>L13M30M30</t>
  </si>
  <si>
    <t>30.06.2014</t>
  </si>
  <si>
    <t>FUTURUM FAMILY a BENJAMINEK mateřská škola o.p.s.</t>
  </si>
  <si>
    <t>FUTURUM FAMILY a BENJAMINEK MŠ o.p.s.</t>
  </si>
  <si>
    <t>Hausmannova</t>
  </si>
  <si>
    <t>603 179 260</t>
  </si>
  <si>
    <t>jana.plastiakova@seznam.cz</t>
  </si>
  <si>
    <t>www.msbenjaminek.webnode.cz</t>
  </si>
  <si>
    <t>7hhzbu3</t>
  </si>
  <si>
    <t>Mgr. Jana Plaštiaková</t>
  </si>
  <si>
    <t>Jazyková škola s právem státní jazykové zkoušky Interkontakts s.r.o.</t>
  </si>
  <si>
    <t>JŠ s právem SJZ Interkontakts s.r.o.</t>
  </si>
  <si>
    <t>V Šipce</t>
  </si>
  <si>
    <t>776 116 538</t>
  </si>
  <si>
    <t>interkontakts@seznam.cz</t>
  </si>
  <si>
    <t>http://www.inter-kontakts.com</t>
  </si>
  <si>
    <t>z4nxbs5</t>
  </si>
  <si>
    <t>Gulnara Gulieva</t>
  </si>
  <si>
    <t>Mateřská škola Siřejovice</t>
  </si>
  <si>
    <t>Siřejovice</t>
  </si>
  <si>
    <t>792 769 792</t>
  </si>
  <si>
    <t>ms.sirejovice@seznam.cz</t>
  </si>
  <si>
    <t>yhix2br</t>
  </si>
  <si>
    <t>ousirejovice@seznam.cz</t>
  </si>
  <si>
    <t>v34aqwj</t>
  </si>
  <si>
    <t>Soukromá mateřská škola Spirálka, s. r. o.</t>
  </si>
  <si>
    <t>Soukromá mateřská škola Spirálka</t>
  </si>
  <si>
    <t>728 224 871</t>
  </si>
  <si>
    <t>skolkaspiralka.jicin@seznam.cz</t>
  </si>
  <si>
    <t>www.spiralkajicin.cz</t>
  </si>
  <si>
    <t>73efikg</t>
  </si>
  <si>
    <t>Zdeňka Petrová</t>
  </si>
  <si>
    <t>Dům dětí a mládeže, Nový Bydžov</t>
  </si>
  <si>
    <t>Dr. K. Englera</t>
  </si>
  <si>
    <t>778 521 829</t>
  </si>
  <si>
    <t>ddm@novybydzov.cz</t>
  </si>
  <si>
    <t>http://www.ddmnovybydzov.cz/</t>
  </si>
  <si>
    <t>j3nmczt</t>
  </si>
  <si>
    <t>Mgr. Zdeněk Vychytil</t>
  </si>
  <si>
    <t>Mateřská škola Bublinka</t>
  </si>
  <si>
    <t>Vysoké Chvojno</t>
  </si>
  <si>
    <t>603 226 474</t>
  </si>
  <si>
    <t>vohralikova.m@email.cz</t>
  </si>
  <si>
    <t>vohmil@iol.cz</t>
  </si>
  <si>
    <t>3i2vvhz</t>
  </si>
  <si>
    <t>Markéta Vohralíková</t>
  </si>
  <si>
    <t>Lexik, vzdělávací centrum a pedagogicko-psychologická poradna, s.r.o.</t>
  </si>
  <si>
    <t>Lexik, vzdělávací centrum a PPP, s.r.o.</t>
  </si>
  <si>
    <t>Sedláčkova</t>
  </si>
  <si>
    <t>733 643 643</t>
  </si>
  <si>
    <t>lenka.cervenkova@lexik.cz</t>
  </si>
  <si>
    <t>http://www.lexik.cz</t>
  </si>
  <si>
    <t>j93iebj</t>
  </si>
  <si>
    <t>PhDr. Mgr. Silvie Janovcová</t>
  </si>
  <si>
    <t>01.09.2015</t>
  </si>
  <si>
    <t>Josefínka mateřská škola s.r.o.</t>
  </si>
  <si>
    <t>776 492 299</t>
  </si>
  <si>
    <t>skolka@msjosefinka.cz</t>
  </si>
  <si>
    <t>www.msjosefinka.cz</t>
  </si>
  <si>
    <t>2udju3j</t>
  </si>
  <si>
    <t>Zora Pardyová</t>
  </si>
  <si>
    <t>Soukromá mateřská škola Pod buky, s.r.o.</t>
  </si>
  <si>
    <t>Soukromá MŠ Pod buky, s.r.o.</t>
  </si>
  <si>
    <t>737 110 911</t>
  </si>
  <si>
    <t>podbuky@seznam.cz</t>
  </si>
  <si>
    <t>ah8dcxb</t>
  </si>
  <si>
    <t>Kristýna Joklová</t>
  </si>
  <si>
    <t>VĚDA základní škola a jazyková škola s právem státní jazykové zkoušky s.r.o.</t>
  </si>
  <si>
    <t>VĚDA ZŠ a JŠ s právem SJZ s.r.o.</t>
  </si>
  <si>
    <t>777 820 507</t>
  </si>
  <si>
    <t>info@zsveda.cz</t>
  </si>
  <si>
    <t>novotna@zsveda.cz</t>
  </si>
  <si>
    <t>https://zsveda.cz/</t>
  </si>
  <si>
    <t>n87mhs6</t>
  </si>
  <si>
    <t>PhDr. Iva Novotná</t>
  </si>
  <si>
    <t>B00F20G12G21G22</t>
  </si>
  <si>
    <t>Pražské vzdělávací středisko - jazyková škola s právem státní jazykové zkoušky, s.r.o.</t>
  </si>
  <si>
    <t>PVS-jazyková škola s právem SJZ</t>
  </si>
  <si>
    <t>V Pitkovičkách</t>
  </si>
  <si>
    <t>Pitkovice</t>
  </si>
  <si>
    <t>222 511 155</t>
  </si>
  <si>
    <t>admin@pec.cz</t>
  </si>
  <si>
    <t>https://educationcenter.cz</t>
  </si>
  <si>
    <t>35uui54</t>
  </si>
  <si>
    <t>Mgr. Marina Kurscheidt</t>
  </si>
  <si>
    <t>F20H22</t>
  </si>
  <si>
    <t>Mateřská škola Lípánek, příspěvková organizace</t>
  </si>
  <si>
    <t>Mateřská škola Lípánek</t>
  </si>
  <si>
    <t>Prosenická Lhota</t>
  </si>
  <si>
    <t>727 831 836</t>
  </si>
  <si>
    <t>ms.prosenickalhota@seznam.cz</t>
  </si>
  <si>
    <t>www.prosenickalhota.cz</t>
  </si>
  <si>
    <t>dfvqf8c</t>
  </si>
  <si>
    <t>Mgr. Marcela Horníková</t>
  </si>
  <si>
    <t>prosenickalhota@seznam.cz</t>
  </si>
  <si>
    <t>sjyajnh</t>
  </si>
  <si>
    <t>Mateřská škola sv. Zdislavy Litoměřice</t>
  </si>
  <si>
    <t>Mateřská škola sv. Zdislavy</t>
  </si>
  <si>
    <t>733 755 808</t>
  </si>
  <si>
    <t>skolkazdislava@centrum.cz</t>
  </si>
  <si>
    <t>striza@centrum.cz</t>
  </si>
  <si>
    <t>https://www.skolka-zdislava.cz/</t>
  </si>
  <si>
    <t>jdjmcwh</t>
  </si>
  <si>
    <t>Lenka Chudobová</t>
  </si>
  <si>
    <t>Mateřská škola Housenka s.r.o.</t>
  </si>
  <si>
    <t>Na pískách</t>
  </si>
  <si>
    <t>602 459 461</t>
  </si>
  <si>
    <t>veronika.kubanova@mshousenka.cz</t>
  </si>
  <si>
    <t>http://www.https://www.mshousenka.cz</t>
  </si>
  <si>
    <t>qfssuf5</t>
  </si>
  <si>
    <t>Mgr. Antonín Kubaň</t>
  </si>
  <si>
    <t>MATEŘSKÁ ŠKOLA HAPPY FLOWERS s. r. o.</t>
  </si>
  <si>
    <t>722 357 608</t>
  </si>
  <si>
    <t>anglickams@seznam.cz</t>
  </si>
  <si>
    <t>http://www.anglickaskolka-dobris.cz</t>
  </si>
  <si>
    <t>mkrimxn</t>
  </si>
  <si>
    <t>Lenka Housková</t>
  </si>
  <si>
    <t>Mateřská škola Kytka s.r.o.</t>
  </si>
  <si>
    <t>Pod Šibencem</t>
  </si>
  <si>
    <t>777 452 222</t>
  </si>
  <si>
    <t>kytkama@seznam.cz</t>
  </si>
  <si>
    <t>b9enbmp</t>
  </si>
  <si>
    <t>PhDr. Markéta Machková</t>
  </si>
  <si>
    <t>Mateřská škola a Základní škola Na rovině v Chrudimi</t>
  </si>
  <si>
    <t>MŠ a ZŠ Na rovině v Chrudimi</t>
  </si>
  <si>
    <t>Na Rozhledně</t>
  </si>
  <si>
    <t>774 963 462</t>
  </si>
  <si>
    <t>zs@narovine.eu</t>
  </si>
  <si>
    <t>http://www.narovine.eu</t>
  </si>
  <si>
    <t>fk9nkf6</t>
  </si>
  <si>
    <t>Mgr. Jana Hrázská</t>
  </si>
  <si>
    <t>jana.hrazska@narovine.eu, slavomira.petrova@zsnarovine.eu</t>
  </si>
  <si>
    <t>8whshsj</t>
  </si>
  <si>
    <t>Mateřská škola Začít spolu</t>
  </si>
  <si>
    <t>608 784 332</t>
  </si>
  <si>
    <t>info@zacit-spolu.cz</t>
  </si>
  <si>
    <t>http://www.zacit-spolu.cz</t>
  </si>
  <si>
    <t>abvpq7i</t>
  </si>
  <si>
    <t>Mgr. Lenka Kurová</t>
  </si>
  <si>
    <t>Mateřská škola Malý svět</t>
  </si>
  <si>
    <t>MŠ Malý svět</t>
  </si>
  <si>
    <t>602 130 114</t>
  </si>
  <si>
    <t>info@ms-plzen.cz</t>
  </si>
  <si>
    <t>linhartova@ms-plzen.cz</t>
  </si>
  <si>
    <t>http://www.ms-plzen.cz</t>
  </si>
  <si>
    <t>ihimbkz</t>
  </si>
  <si>
    <t>alinhart@lineastargazer.com, linhartova@ms-plzen.cz</t>
  </si>
  <si>
    <t>Mateřská škola Ráček Raková, příspěvková organizace</t>
  </si>
  <si>
    <t>MŠ Ráček</t>
  </si>
  <si>
    <t>Raková</t>
  </si>
  <si>
    <t>606 032 247</t>
  </si>
  <si>
    <t>ms.racek@seznam.cz</t>
  </si>
  <si>
    <t>msracek.cz</t>
  </si>
  <si>
    <t>ur9s82b</t>
  </si>
  <si>
    <t>Martina Bůchová</t>
  </si>
  <si>
    <t>obecrakova@seznam.cz</t>
  </si>
  <si>
    <t>spvbrgg</t>
  </si>
  <si>
    <t>International Montessori School of Prague, mateřská škola a základní škola, s.r.o.</t>
  </si>
  <si>
    <t>IMSP, MŠ a ZŠ, s.r.o.</t>
  </si>
  <si>
    <t>272 937 758</t>
  </si>
  <si>
    <t>info@montessori.cz</t>
  </si>
  <si>
    <t>http://www.montessori.cz</t>
  </si>
  <si>
    <t>x6rqjc4</t>
  </si>
  <si>
    <t>Mgr. Ing. Kateřina Stanislavová</t>
  </si>
  <si>
    <t>Střední zahradnická škola a Střední odborné učiliště s.r.o.</t>
  </si>
  <si>
    <t>Střední zahradnická škola a SOU s.r.o.</t>
  </si>
  <si>
    <t>Veleslavínská</t>
  </si>
  <si>
    <t>606 605 511</t>
  </si>
  <si>
    <t>267 910 144</t>
  </si>
  <si>
    <t>sekretariat@zahradnickaskola.cz</t>
  </si>
  <si>
    <t>livia.k@post.cz</t>
  </si>
  <si>
    <t>https://zahradnickaskola.cz/</t>
  </si>
  <si>
    <t>bnzmbq7</t>
  </si>
  <si>
    <t>Ing. Ivan Roušal</t>
  </si>
  <si>
    <t>MATEŘSKÁ ŠKOLA TEDDY BEAR s.r.o.</t>
  </si>
  <si>
    <t>604 509 824</t>
  </si>
  <si>
    <t>olsons@seznam.cz</t>
  </si>
  <si>
    <t>http://www.teddyskolka.cz</t>
  </si>
  <si>
    <t>bd4dp5x</t>
  </si>
  <si>
    <t>Olga Lichnovská</t>
  </si>
  <si>
    <t>Mateřská škola Svaté Pole</t>
  </si>
  <si>
    <t>Svaté Pole</t>
  </si>
  <si>
    <t>730 121 368</t>
  </si>
  <si>
    <t>mssvatepole@post.cz</t>
  </si>
  <si>
    <t>https://www.mssvatepole.cz</t>
  </si>
  <si>
    <t>x97w74w</t>
  </si>
  <si>
    <t>Ing. Kateřina Žižková, Ph.D.</t>
  </si>
  <si>
    <t>obecsvatepole@post.cz</t>
  </si>
  <si>
    <t>9nmanhe</t>
  </si>
  <si>
    <t>Technická univerzita v Liberci</t>
  </si>
  <si>
    <t>485 355 200</t>
  </si>
  <si>
    <t>485 355 202</t>
  </si>
  <si>
    <t>iva.sidova@tul.cz</t>
  </si>
  <si>
    <t>https://www.tul.cz/</t>
  </si>
  <si>
    <t>td7j9ft</t>
  </si>
  <si>
    <t>Ing. Iva Šídová</t>
  </si>
  <si>
    <t>Základní škola a gymnázium Livingston s.r.o.</t>
  </si>
  <si>
    <t>ZŠ a gymnázium Livingston s.r.o.</t>
  </si>
  <si>
    <t>Vážská</t>
  </si>
  <si>
    <t>777 720 530</t>
  </si>
  <si>
    <t>eva.pokorna@zslivingston.cz</t>
  </si>
  <si>
    <t>martin.holub@zslivingston.cz</t>
  </si>
  <si>
    <t>http://www.zslivingston.cz</t>
  </si>
  <si>
    <t>43digvv</t>
  </si>
  <si>
    <t>Mgr. Ondřej Bílý</t>
  </si>
  <si>
    <t>Mateřská škola Milosrdných bratří s.r.o.</t>
  </si>
  <si>
    <t>739 243 877</t>
  </si>
  <si>
    <t>materskaskola@milosrdni.cz</t>
  </si>
  <si>
    <t>https://www.milosrdni.cz</t>
  </si>
  <si>
    <t>uvkmjmi</t>
  </si>
  <si>
    <t>Bc. Petra Vojtěchová Škrdlíková</t>
  </si>
  <si>
    <t>Mateřská škola a základní škola Sofia School s.r.o.</t>
  </si>
  <si>
    <t>MŠ a ZŠ Sofia School s.r.o.</t>
  </si>
  <si>
    <t>Na Proutkách</t>
  </si>
  <si>
    <t>775 031 603</t>
  </si>
  <si>
    <t>info@sofiaschool.cz</t>
  </si>
  <si>
    <t>https://www.sofiaschool.cz</t>
  </si>
  <si>
    <t>u767v8n</t>
  </si>
  <si>
    <t>Mgr. Dana Kotting</t>
  </si>
  <si>
    <t>Mateřská škola Dráček, Babice, příspěvková organizace</t>
  </si>
  <si>
    <t>Mateřská škola Dráček, Babice</t>
  </si>
  <si>
    <t>602 641 223</t>
  </si>
  <si>
    <t>reditelka@msbabice.cz</t>
  </si>
  <si>
    <t>info@msbabice.cz</t>
  </si>
  <si>
    <t>http://www.msbabice.cz</t>
  </si>
  <si>
    <t>6a9qjkn</t>
  </si>
  <si>
    <t>Mgr. Lenka Sedláková</t>
  </si>
  <si>
    <t>info@babiceurican.cz</t>
  </si>
  <si>
    <t>vxtaugv</t>
  </si>
  <si>
    <t>Základní škola a Mateřská škola KUBUKI</t>
  </si>
  <si>
    <t>Slavošovice</t>
  </si>
  <si>
    <t>602 185 134</t>
  </si>
  <si>
    <t>info@kubuki.cz</t>
  </si>
  <si>
    <t>leder.petra@gmail.com</t>
  </si>
  <si>
    <t>http://www.kubuki.cz</t>
  </si>
  <si>
    <t>dremcx2</t>
  </si>
  <si>
    <t>Petra Leder</t>
  </si>
  <si>
    <t>Gymnázium International a střední odborná škola, s.r.o.</t>
  </si>
  <si>
    <t>Gymnázium International a SOŠ, s.r.o.</t>
  </si>
  <si>
    <t>Za Poříčskou bránou</t>
  </si>
  <si>
    <t>222 220 431</t>
  </si>
  <si>
    <t>reditel@gisos.cz</t>
  </si>
  <si>
    <t>info@gisos.cz</t>
  </si>
  <si>
    <t>https://www.skolahotelnictvi.cz/</t>
  </si>
  <si>
    <t>wu2avc2</t>
  </si>
  <si>
    <t>Ing. Eva Hašková</t>
  </si>
  <si>
    <t>Mateřská škola Kocour s.r.o.</t>
  </si>
  <si>
    <t>731 751 107</t>
  </si>
  <si>
    <t>kocour@mskocour.cz</t>
  </si>
  <si>
    <t>kristyna.hoyer@gmail.com</t>
  </si>
  <si>
    <t>http://www.mskocour.cz</t>
  </si>
  <si>
    <t>463hg3p</t>
  </si>
  <si>
    <t>Kristýna Součková Hoyer</t>
  </si>
  <si>
    <t>BARBORKA mateřská škola s.r.o.</t>
  </si>
  <si>
    <t>602 204 405</t>
  </si>
  <si>
    <t>dcbarborka@seznam.cz</t>
  </si>
  <si>
    <t>jmhrien</t>
  </si>
  <si>
    <t>Mgr. Táňa Chalupová</t>
  </si>
  <si>
    <t>Mateřská škola Okrouhlo, příspěvková organizace</t>
  </si>
  <si>
    <t>Mateřská škola Okrouhlo</t>
  </si>
  <si>
    <t>Okrouhlo</t>
  </si>
  <si>
    <t>602 247 020</t>
  </si>
  <si>
    <t>msokrouhlo@okrouhlo.cz</t>
  </si>
  <si>
    <t>2f2qjgx</t>
  </si>
  <si>
    <t>Vendulka Jarešová</t>
  </si>
  <si>
    <t>ouokrouhlo@volny.cz</t>
  </si>
  <si>
    <t>q9fap9c</t>
  </si>
  <si>
    <t>Středisko volného času Domeček Chomutov, příspěvková organizace</t>
  </si>
  <si>
    <t>474 628 535</t>
  </si>
  <si>
    <t>reditel@domecek-chomutov.cz</t>
  </si>
  <si>
    <t>http://www.domecek-chomutov.cz</t>
  </si>
  <si>
    <t>5axqmue</t>
  </si>
  <si>
    <t>Bc. Radoslav Malarik</t>
  </si>
  <si>
    <t>Základní škola a mateřská škola VŠTE s.r.o.</t>
  </si>
  <si>
    <t>ZŠ a MŠ VŠTE s.r.o.</t>
  </si>
  <si>
    <t>725 007 340</t>
  </si>
  <si>
    <t>kreps@mail.vstecb.cz</t>
  </si>
  <si>
    <t>reditelka@skolkavste.cz</t>
  </si>
  <si>
    <t>http://www.zsmsvste.cz</t>
  </si>
  <si>
    <t>v2ymmd9</t>
  </si>
  <si>
    <t>Mgr. Jaroslava Petráchová</t>
  </si>
  <si>
    <t>Mateřská škola Kočička Kočí, okres Chrudim</t>
  </si>
  <si>
    <t>MŠ Kočička Kočí</t>
  </si>
  <si>
    <t>Kočí</t>
  </si>
  <si>
    <t>466 566 730 ,724187897</t>
  </si>
  <si>
    <t>ms.kocicka@seznam.cz</t>
  </si>
  <si>
    <t>aby3c9w</t>
  </si>
  <si>
    <t>Mgr. Věra Kuzmová</t>
  </si>
  <si>
    <t>obeckoci@seznam.cz</t>
  </si>
  <si>
    <t>mjsb2q7</t>
  </si>
  <si>
    <t>Mateřská škola Bušanovice</t>
  </si>
  <si>
    <t>Bušanovice</t>
  </si>
  <si>
    <t>725 976 064</t>
  </si>
  <si>
    <t>ms@busanovice.cz</t>
  </si>
  <si>
    <t>vm2nae9</t>
  </si>
  <si>
    <t>Mgr. Bc. Barbora Švarzbergerová, DiS.</t>
  </si>
  <si>
    <t>Obec.Busanovice@seznam.cz</t>
  </si>
  <si>
    <t>arvb68w</t>
  </si>
  <si>
    <t>Mateřská škola Lukavec</t>
  </si>
  <si>
    <t>725 061 219</t>
  </si>
  <si>
    <t>mslukavec@e-mail.cz</t>
  </si>
  <si>
    <t>ttdz3qf</t>
  </si>
  <si>
    <t>Radka Polívková</t>
  </si>
  <si>
    <t>lukavec@raz-dva.cz</t>
  </si>
  <si>
    <t>4yxa37s</t>
  </si>
  <si>
    <t>Správa školských zařízení - domov mládeže a školní jídelna, Vysoké Mýto, příspěvková organizace</t>
  </si>
  <si>
    <t>Správa ŠZ - DM a ŠJ, Vysoké Mýto</t>
  </si>
  <si>
    <t>465 421 777</t>
  </si>
  <si>
    <t>vedeni@dmvm.cz</t>
  </si>
  <si>
    <t>34y3m99</t>
  </si>
  <si>
    <t>Mgr. Lukáš Dejdar</t>
  </si>
  <si>
    <t>01.09.2016</t>
  </si>
  <si>
    <t>Soukromá mateřská škola Sluníčko Ostrava Poruba</t>
  </si>
  <si>
    <t>Soukromá mateřská škola Sluníčko</t>
  </si>
  <si>
    <t>Bohuslava Martinů</t>
  </si>
  <si>
    <t>725 828 130</t>
  </si>
  <si>
    <t>info@skolka-slunicko.cz</t>
  </si>
  <si>
    <t>wcimcea</t>
  </si>
  <si>
    <t>Eliška Vavrušková</t>
  </si>
  <si>
    <t>bbdhfx6</t>
  </si>
  <si>
    <t>01.11.2014</t>
  </si>
  <si>
    <t>Mateřská škola Jinočany, příspěvková organizace</t>
  </si>
  <si>
    <t>Mateřská škola Jinočany</t>
  </si>
  <si>
    <t>702 037 990</t>
  </si>
  <si>
    <t>reditelka@msjinocany.cz</t>
  </si>
  <si>
    <t>cc8mcrg</t>
  </si>
  <si>
    <t>Bc. Vlasta Formanová</t>
  </si>
  <si>
    <t>Mateřská škola Hlásná Třebaň</t>
  </si>
  <si>
    <t>732 455 112</t>
  </si>
  <si>
    <t>mshlasnatreban@gmail.com</t>
  </si>
  <si>
    <t>starosta@hlasnatreban.cz</t>
  </si>
  <si>
    <t>http://www.mshlasnatreban.cz</t>
  </si>
  <si>
    <t>rwmmbe8</t>
  </si>
  <si>
    <t>Mgr. Gabriela Neubauerová</t>
  </si>
  <si>
    <t>m5va7ck</t>
  </si>
  <si>
    <t>01.10.2014</t>
  </si>
  <si>
    <t>Mateřská škola, České Budějovice, Preslova 592/2</t>
  </si>
  <si>
    <t>702 054 260</t>
  </si>
  <si>
    <t>mspreslova@seznam.cz</t>
  </si>
  <si>
    <t>9ar26y2</t>
  </si>
  <si>
    <t>Bc. Ivana Felixová</t>
  </si>
  <si>
    <t>F - Gastro catering zařízení školního stravování s.r.o.</t>
  </si>
  <si>
    <t>F - Gastro catering</t>
  </si>
  <si>
    <t>604 961 823</t>
  </si>
  <si>
    <t>l.fiedlerova@centrum.cz</t>
  </si>
  <si>
    <t>zm5n28m</t>
  </si>
  <si>
    <t>Ludmila Fiedlerová</t>
  </si>
  <si>
    <t>Speciální mateřská škola Vilík</t>
  </si>
  <si>
    <t>603 156 997</t>
  </si>
  <si>
    <t>poschova.ivana@seznam.cz</t>
  </si>
  <si>
    <t>smsdecin@post.cz</t>
  </si>
  <si>
    <t>http://www.smsvilik.cz</t>
  </si>
  <si>
    <t>cec8pcg</t>
  </si>
  <si>
    <t>Mgr. Ivana Poschová</t>
  </si>
  <si>
    <t>Základní škola a mateřská škola Jeřabinka</t>
  </si>
  <si>
    <t>ZŠ a MŠ Jeřabinka</t>
  </si>
  <si>
    <t>725 530 861</t>
  </si>
  <si>
    <t>info@skolajerabinka.cz</t>
  </si>
  <si>
    <t>http://www.skolajerabinka.cz</t>
  </si>
  <si>
    <t>p968kwi</t>
  </si>
  <si>
    <t>Mgr. Zuzana Štěpánová</t>
  </si>
  <si>
    <t>info@waldorfskaskola.eu, info@waldorfskaskola.eu, info@waldorfskaskola.eu</t>
  </si>
  <si>
    <t>49kat33, 74zq6a9</t>
  </si>
  <si>
    <t>Speciálně pedagogické centrum EDA, z.ú.</t>
  </si>
  <si>
    <t>724 400 827</t>
  </si>
  <si>
    <t>spc@eda.cz</t>
  </si>
  <si>
    <t>http://www.eda.cz</t>
  </si>
  <si>
    <t>h4wbvhp</t>
  </si>
  <si>
    <t>Mgr. Martina Králová</t>
  </si>
  <si>
    <t>Nadační fond Rytmus-školské zařízení pro další vzdělávání pedagogických pracovníků</t>
  </si>
  <si>
    <t>NF Rytmus- škol. zař. pro další  vzd. PP</t>
  </si>
  <si>
    <t>224 251 610 ;734852654</t>
  </si>
  <si>
    <t>rytmus@rytmus.org</t>
  </si>
  <si>
    <t>www.rytmus.org</t>
  </si>
  <si>
    <t>sv3mbxq</t>
  </si>
  <si>
    <t>Mgr. Jitka Zimová</t>
  </si>
  <si>
    <t>01.01.2015</t>
  </si>
  <si>
    <t>UČŇOVSKÉ STŘEDISKO PSOTA - středisko praktického vyučování s.r.o.</t>
  </si>
  <si>
    <t>UČŇOVSKÉ STŘEDISKO PSOTA - SPV</t>
  </si>
  <si>
    <t>Dobšická</t>
  </si>
  <si>
    <t>702 098 115</t>
  </si>
  <si>
    <t>ucnovske.stredisko@psota-znojmo.cz</t>
  </si>
  <si>
    <t>2fsq7p5</t>
  </si>
  <si>
    <t>Ing. Vladimír Najda</t>
  </si>
  <si>
    <t>Základní škola Turnov, Zborovská 519, příspěvková organizace</t>
  </si>
  <si>
    <t>Základní škola, Turnov, Zborovská 519</t>
  </si>
  <si>
    <t>481 350 060</t>
  </si>
  <si>
    <t>info@zvsturnov.cz</t>
  </si>
  <si>
    <t>4xs4qw9</t>
  </si>
  <si>
    <t>Mgr. Vítězslav Šťastný, DiS.</t>
  </si>
  <si>
    <t>Základní škola, Komenského, Jablonné v Podještědí, příspěvková organizace</t>
  </si>
  <si>
    <t>487 762 391</t>
  </si>
  <si>
    <t>balazova@zspjablonne.cz</t>
  </si>
  <si>
    <t>jh45hk7</t>
  </si>
  <si>
    <t>Mgr. Hana Balážová</t>
  </si>
  <si>
    <t>Středisko volného času Kroužky pro děti ČR</t>
  </si>
  <si>
    <t>Středisko volného času Kroužky pro děti</t>
  </si>
  <si>
    <t>606 661 078</t>
  </si>
  <si>
    <t>info@krouzky.cz</t>
  </si>
  <si>
    <t>http://www.krouzky.cz</t>
  </si>
  <si>
    <t>u788ksp</t>
  </si>
  <si>
    <t>Mgr. Jakub Reindl</t>
  </si>
  <si>
    <t>8s5cu6z</t>
  </si>
  <si>
    <t>Institut cizích jazyků, jazyková škola s právem státní jazykové zkoušky s.r.o.</t>
  </si>
  <si>
    <t>ICJ, JŠ s právem stát. jaz. zk. s.r.o.</t>
  </si>
  <si>
    <t>608 191 194</t>
  </si>
  <si>
    <t>director@icj.cz</t>
  </si>
  <si>
    <t>info@icj.cz</t>
  </si>
  <si>
    <t>http://www.icj.cz</t>
  </si>
  <si>
    <t>fu6zez2</t>
  </si>
  <si>
    <t>Mgr. Anastázie Borkunová</t>
  </si>
  <si>
    <t>Mateřská škola Studánka u sv. Jakuba</t>
  </si>
  <si>
    <t>Manželů Burdychových</t>
  </si>
  <si>
    <t>725 048 650</t>
  </si>
  <si>
    <t>jezkova@charitack.cz</t>
  </si>
  <si>
    <t>skolka@charitack.cz</t>
  </si>
  <si>
    <t>materskaskolastudanka.cz</t>
  </si>
  <si>
    <t>waa8cya</t>
  </si>
  <si>
    <t>Jaroslava Ježková, DiS.</t>
  </si>
  <si>
    <t>skolka@hospic.cz</t>
  </si>
  <si>
    <t>Mateřská škola Kropáčova Vrutice příspěvková organizace</t>
  </si>
  <si>
    <t>Mateřská škola Kropáčova Vrutice</t>
  </si>
  <si>
    <t>Kropáčova Vrutice</t>
  </si>
  <si>
    <t>723 188 795</t>
  </si>
  <si>
    <t>ms.kropacovavrutice@seznam.cz</t>
  </si>
  <si>
    <t>http://www.ms-kropacovavrutice.cz</t>
  </si>
  <si>
    <t>kg6vz8v</t>
  </si>
  <si>
    <t>Mgr. Jitka Regnerová</t>
  </si>
  <si>
    <t>obec@kropacovavrutice.cz</t>
  </si>
  <si>
    <t>rkxb334</t>
  </si>
  <si>
    <t>05.01.2015</t>
  </si>
  <si>
    <t>Základní škola a Mateřská škola VIA LIBERTATIS, z.ú.</t>
  </si>
  <si>
    <t>ZŠ a MŠ VIA LIBERTATIS, z.ú.</t>
  </si>
  <si>
    <t>Zagarolská</t>
  </si>
  <si>
    <t>739 083 050</t>
  </si>
  <si>
    <t>martina.johana.tejedor@vialibertatis.cz</t>
  </si>
  <si>
    <t>info@vialibertatis.cz</t>
  </si>
  <si>
    <t>http://www.vialibertatis.cz</t>
  </si>
  <si>
    <t>p3fnrjc</t>
  </si>
  <si>
    <t>Jana Viktorie Pavlasová, DiS.</t>
  </si>
  <si>
    <t>Gargulák s.r.o.</t>
  </si>
  <si>
    <t>Krčmaňská</t>
  </si>
  <si>
    <t>603 724 014</t>
  </si>
  <si>
    <t>info@montessori-olomouc.cz</t>
  </si>
  <si>
    <t>info@pruznaskolka.cz</t>
  </si>
  <si>
    <t>http://www.pruznaskolka.cz/</t>
  </si>
  <si>
    <t>m7xjve2</t>
  </si>
  <si>
    <t>Andrea Machů</t>
  </si>
  <si>
    <t>Firemní školka města Ostravy, příspěvková organizace</t>
  </si>
  <si>
    <t>Firemní školka města Ostravy</t>
  </si>
  <si>
    <t>Prokešovo náměstí</t>
  </si>
  <si>
    <t>737 794 343</t>
  </si>
  <si>
    <t>599 442 386</t>
  </si>
  <si>
    <t>mmarciniakova@skolka.ostrava.cz</t>
  </si>
  <si>
    <t>https://skolka.ostrava.cz/</t>
  </si>
  <si>
    <t>8yd6qbj</t>
  </si>
  <si>
    <t>Mgr. Martina Marciniaková</t>
  </si>
  <si>
    <t>01.07.2015</t>
  </si>
  <si>
    <t>LAPP Czech Republic s. r. o.</t>
  </si>
  <si>
    <t>573 501 000</t>
  </si>
  <si>
    <t>573 394 650</t>
  </si>
  <si>
    <t>info@lappgroup.cz</t>
  </si>
  <si>
    <t>http://www.lappczech.lappgroup.com/</t>
  </si>
  <si>
    <t>fve5qug</t>
  </si>
  <si>
    <t>Bc. Marie Lancouchová</t>
  </si>
  <si>
    <t>01.06.2015</t>
  </si>
  <si>
    <t>Zdravá školní jídelna Vitalité s.r.o.</t>
  </si>
  <si>
    <t>604 296 244</t>
  </si>
  <si>
    <t>info@zdraveskolnijidlo.cz</t>
  </si>
  <si>
    <t>http://www.zdraveskolnijidlo.cz</t>
  </si>
  <si>
    <t>y4enk8u</t>
  </si>
  <si>
    <t>Ing. Šárka Mátlová</t>
  </si>
  <si>
    <t>info@zdraveskolnijidlo.cz, info@zdraveskolnijidlo.cz</t>
  </si>
  <si>
    <t>Mezinárodní Montessori škola Olomouc - mateřská škola a základní škola, z.ú.</t>
  </si>
  <si>
    <t>MMŠ Olomouc - MŠ a ZŠ, z.ú.</t>
  </si>
  <si>
    <t>603 446 097</t>
  </si>
  <si>
    <t>lukreciax@gmail.com</t>
  </si>
  <si>
    <t>gw4zucu</t>
  </si>
  <si>
    <t>Ing.arch. Lukrécia Lachmanová</t>
  </si>
  <si>
    <t>Královská mateřská škola Petrovice s.r.o.</t>
  </si>
  <si>
    <t>Královská mateřská škola Petrovice s.r.o</t>
  </si>
  <si>
    <t>240 200 080</t>
  </si>
  <si>
    <t>reditelkams@dinoskola.cz</t>
  </si>
  <si>
    <t>kj7y3rd</t>
  </si>
  <si>
    <t>Mgr. Veronika Hrbáčová</t>
  </si>
  <si>
    <t>Středisko volného času a Zařízení pro další vzdělávání pedagogických pracovníků Kroužky pro děti Praha</t>
  </si>
  <si>
    <t>SVČ a Zařízení pro DVPP Kroužky pro děti</t>
  </si>
  <si>
    <t>V parku</t>
  </si>
  <si>
    <t>224 250 498</t>
  </si>
  <si>
    <t>fhr8h5d</t>
  </si>
  <si>
    <t>Mateřská škola Diakonie ČCE Cheb</t>
  </si>
  <si>
    <t>737 207 495</t>
  </si>
  <si>
    <t>reditelka@mscheb.cz</t>
  </si>
  <si>
    <t>https://cheb.diakonie.cz</t>
  </si>
  <si>
    <t>ar66x85</t>
  </si>
  <si>
    <t>Bc. Iva Koubová</t>
  </si>
  <si>
    <t>Mateřská škola "Písnický domeček" s.r.o.</t>
  </si>
  <si>
    <t>MŠ  "Písnický domeček" s.r.o.</t>
  </si>
  <si>
    <t>736 687 718</t>
  </si>
  <si>
    <t>andreaduspivova@seznam.cz</t>
  </si>
  <si>
    <t>www.ms-pisnice.cz</t>
  </si>
  <si>
    <t>3y6m7pt</t>
  </si>
  <si>
    <t>Andrea Poláková, DiS.</t>
  </si>
  <si>
    <t>565 442 911</t>
  </si>
  <si>
    <t>gpacov@email.cz</t>
  </si>
  <si>
    <t>Firemní školky - Mateřská škola s.r.o.</t>
  </si>
  <si>
    <t>606 224 627</t>
  </si>
  <si>
    <t>vostrakova@firemniskolky.cz</t>
  </si>
  <si>
    <t>6iexnnb</t>
  </si>
  <si>
    <t>Kateřina Ličman Vostřáková</t>
  </si>
  <si>
    <t>Mateřská škola Sluníčka Hostivař s.r.o.</t>
  </si>
  <si>
    <t>MŠ Sluníčka Hostivař s.r.o.</t>
  </si>
  <si>
    <t>U břehu</t>
  </si>
  <si>
    <t>606 611 960</t>
  </si>
  <si>
    <t>sona.keppertova@slunicka.com</t>
  </si>
  <si>
    <t>david.keppert@slunicka.com</t>
  </si>
  <si>
    <t>www.slunicka.com</t>
  </si>
  <si>
    <t>dwxnb9h</t>
  </si>
  <si>
    <t>Soňa Keppertová</t>
  </si>
  <si>
    <t>Základní škola ZaHRAda</t>
  </si>
  <si>
    <t>603 179 039</t>
  </si>
  <si>
    <t>info@skolazahrada.cz</t>
  </si>
  <si>
    <t>fue@seznam.cz</t>
  </si>
  <si>
    <t>http://www.skolazahrada.cz</t>
  </si>
  <si>
    <t>gma83sp</t>
  </si>
  <si>
    <t>Mgr. Jiří Vorlíček</t>
  </si>
  <si>
    <t>hnizdo@skolazahrada.cz</t>
  </si>
  <si>
    <t>3es3yh2</t>
  </si>
  <si>
    <t>Mateřská škola Jezdkovice, příspěvková organizace</t>
  </si>
  <si>
    <t>Mateřská škola Jezdkovice</t>
  </si>
  <si>
    <t>Jezdkovice</t>
  </si>
  <si>
    <t>603 196 193</t>
  </si>
  <si>
    <t>skolka@jezdkovice.cz</t>
  </si>
  <si>
    <t>http://www.msjezdkovice.webnode.cz/</t>
  </si>
  <si>
    <t>54kvxfa</t>
  </si>
  <si>
    <t>Pavla Austová</t>
  </si>
  <si>
    <t>obec@jezdkovice.cz</t>
  </si>
  <si>
    <t>r6rb7qq</t>
  </si>
  <si>
    <t>Lesní mateřská škola a základní škola Devětsil</t>
  </si>
  <si>
    <t>Lesní MŠ a ZŠ Devětsil</t>
  </si>
  <si>
    <t>Skuheř</t>
  </si>
  <si>
    <t>731 476 406</t>
  </si>
  <si>
    <t>info@skoladevetsil.cz</t>
  </si>
  <si>
    <t>frantisek.zimmel@skoladevetsil.cz</t>
  </si>
  <si>
    <t>http://www.skoladevetsil.cz</t>
  </si>
  <si>
    <t>exg9z74</t>
  </si>
  <si>
    <t>Mgr. František Zimmel</t>
  </si>
  <si>
    <t>info@devetsil.eu</t>
  </si>
  <si>
    <t>Třebušín</t>
  </si>
  <si>
    <t>720 694 808</t>
  </si>
  <si>
    <t>reditel@svobodnazs.cz</t>
  </si>
  <si>
    <t>zastupce@svobodnazs.cz</t>
  </si>
  <si>
    <t>http://www.svobodnazs.cz</t>
  </si>
  <si>
    <t>xf3fjtu</t>
  </si>
  <si>
    <t>Kristýna Brabcová</t>
  </si>
  <si>
    <t>waldorf.litomerice@gmail.com</t>
  </si>
  <si>
    <t>Základní škola SMART</t>
  </si>
  <si>
    <t>602 320 364</t>
  </si>
  <si>
    <t>info@skola-smart.cz</t>
  </si>
  <si>
    <t>reditel@skola-smart.cz</t>
  </si>
  <si>
    <t>http://www.skola-smart.cz</t>
  </si>
  <si>
    <t>vd68mzw</t>
  </si>
  <si>
    <t>Mgr. Klára Koubská</t>
  </si>
  <si>
    <t>littlemonkeys.skolka@gmail.com</t>
  </si>
  <si>
    <t>y5vemef</t>
  </si>
  <si>
    <t>Mateřská škola Myšičky, spol. s r. o.</t>
  </si>
  <si>
    <t>Mateřská škola Myšičky</t>
  </si>
  <si>
    <t>Ruprechtická</t>
  </si>
  <si>
    <t>608 538 909</t>
  </si>
  <si>
    <t>veronika.sindelarova@ms-mysicky.cz</t>
  </si>
  <si>
    <t>www.ms-mysicky.cz</t>
  </si>
  <si>
    <t>5wxuw7v</t>
  </si>
  <si>
    <t>Veronika Šulcová</t>
  </si>
  <si>
    <t>Mateřská škola U Rybníčka Zlukov</t>
  </si>
  <si>
    <t>MŠ U Rybníčka Zlukov</t>
  </si>
  <si>
    <t>Zlukov</t>
  </si>
  <si>
    <t>381 583 718</t>
  </si>
  <si>
    <t>mszlukov@seznam.cz</t>
  </si>
  <si>
    <t>http://www.mszlukov.cz</t>
  </si>
  <si>
    <t>tatmbkv</t>
  </si>
  <si>
    <t>Bc. Zdeňka Kajtmanová</t>
  </si>
  <si>
    <t>ou@zlukov.cz</t>
  </si>
  <si>
    <t>me4amce</t>
  </si>
  <si>
    <t>Mateřská škola Bublinky s.r.o.</t>
  </si>
  <si>
    <t>777 224 843</t>
  </si>
  <si>
    <t>skolka@msbublinky.cz</t>
  </si>
  <si>
    <t>udwjy25</t>
  </si>
  <si>
    <t>Bc.  Renata Zouharová Roztočilová</t>
  </si>
  <si>
    <t>Základní škola Nika s.r.o.</t>
  </si>
  <si>
    <t>608 321 214</t>
  </si>
  <si>
    <t>skola@skolanika.cz</t>
  </si>
  <si>
    <t>jiri.hokes@skolanika.cz</t>
  </si>
  <si>
    <t>http://www.skolanika.cz</t>
  </si>
  <si>
    <t>sgevu3w</t>
  </si>
  <si>
    <t>Mgr. Jiří Hokeš, Mgr. Jiří Hokeš</t>
  </si>
  <si>
    <t>Jazyková škola s právem státní jazykové zkoušky - St. Stephen`s College s.r.o.</t>
  </si>
  <si>
    <t>JŠ s pSJZ - St. Stephen`s College s.r.o.</t>
  </si>
  <si>
    <t>Washingtonova</t>
  </si>
  <si>
    <t>724 869 104</t>
  </si>
  <si>
    <t>daria.bicelli@gmail.com</t>
  </si>
  <si>
    <t>http://www.stephenscollege.cz</t>
  </si>
  <si>
    <t>aajq4v4</t>
  </si>
  <si>
    <t>Mgr. et Mgr. Daria Bicelli</t>
  </si>
  <si>
    <t>Go Study group jazyková škola s právem státní jazykové zkoušky s.r.o.</t>
  </si>
  <si>
    <t>Go Study group JŠ s právem státní JZ</t>
  </si>
  <si>
    <t>777 775 179 ,602125883</t>
  </si>
  <si>
    <t>info@gostudy.cz</t>
  </si>
  <si>
    <t>anna.curdova@gostudy.cz</t>
  </si>
  <si>
    <t>http://www.gostudy.cz</t>
  </si>
  <si>
    <t>tb84h2c</t>
  </si>
  <si>
    <t>Mgr. Anna Čurdová</t>
  </si>
  <si>
    <t>Dům dětí a mládeže Kyjov, příspěvková organizace města Kyjova</t>
  </si>
  <si>
    <t>Dům dětí a mládeže Kyjov</t>
  </si>
  <si>
    <t>518 612 139</t>
  </si>
  <si>
    <t>ddm@domecekkyjov.cz</t>
  </si>
  <si>
    <t>reditel@domecekkyjov.cz</t>
  </si>
  <si>
    <t>http://www.domecekkyjov.cz/</t>
  </si>
  <si>
    <t>z4p5a8v</t>
  </si>
  <si>
    <t>Mgr. David Hegedüs</t>
  </si>
  <si>
    <t>01.02.2015</t>
  </si>
  <si>
    <t>Mateřská škola Postřižín, příspěvková organizace</t>
  </si>
  <si>
    <t>Mateřská škola Postřižín</t>
  </si>
  <si>
    <t>Kozomínská</t>
  </si>
  <si>
    <t>Postřižín</t>
  </si>
  <si>
    <t>777 725 882</t>
  </si>
  <si>
    <t>ms-postrizin@seznam.cz</t>
  </si>
  <si>
    <t>www.mspostrizin.cz</t>
  </si>
  <si>
    <t>g99mraz</t>
  </si>
  <si>
    <t>Petra Rajterová</t>
  </si>
  <si>
    <t>info@obecpostrizin.cz</t>
  </si>
  <si>
    <t>4rfajux</t>
  </si>
  <si>
    <t>Montessori mateřská škola Pampeliška s.r.o.</t>
  </si>
  <si>
    <t>Montessori MŠ Pampeliška s.r.o.</t>
  </si>
  <si>
    <t>777 939 004</t>
  </si>
  <si>
    <t>montessorimspampeliska@hotmail.com</t>
  </si>
  <si>
    <t>6k7rgar</t>
  </si>
  <si>
    <t>GAV - zařízení školního stravování s.r.o.</t>
  </si>
  <si>
    <t>GAV - zařízení školního stravování s.r.o</t>
  </si>
  <si>
    <t>Trnkovo náměstí</t>
  </si>
  <si>
    <t>721 390 705</t>
  </si>
  <si>
    <t>gastro.info@seznam.cz</t>
  </si>
  <si>
    <t>8fivd9h</t>
  </si>
  <si>
    <t>Miroslav Vondráček</t>
  </si>
  <si>
    <t>Mateřská škola Lounská</t>
  </si>
  <si>
    <t>Lounská</t>
  </si>
  <si>
    <t>607 044 099</t>
  </si>
  <si>
    <t>skolkaskritek@seznam.cz</t>
  </si>
  <si>
    <t>https://skolkaskrirek.estranky.cz</t>
  </si>
  <si>
    <t>urac8qu</t>
  </si>
  <si>
    <t>Bc. Bronislava Steidenová</t>
  </si>
  <si>
    <t>Mateřská škola Zahrádka sv. Františka</t>
  </si>
  <si>
    <t>Budeničky</t>
  </si>
  <si>
    <t>737 113 999</t>
  </si>
  <si>
    <t>martina.wojas@gmail.com</t>
  </si>
  <si>
    <t>zahradkasv.frantiska@seznam.cz</t>
  </si>
  <si>
    <t>http://www.mszahradkasf.cz</t>
  </si>
  <si>
    <t>h4smbxu</t>
  </si>
  <si>
    <t>Martina Wojas</t>
  </si>
  <si>
    <t>RENER EDUCATION - jazyková škola s právem státní jazykové zkoušky, s.r.o.</t>
  </si>
  <si>
    <t>RENER EDUCATION - JŠ s právem SJZ,s.r.o.</t>
  </si>
  <si>
    <t>777 111 127</t>
  </si>
  <si>
    <t>suterova@rener.cz</t>
  </si>
  <si>
    <t>http://www.rener.education</t>
  </si>
  <si>
    <t>pidj267</t>
  </si>
  <si>
    <t>PhDr. Alena Nekovářová</t>
  </si>
  <si>
    <t>Euroinstitut, praktická škola a odborné učiliště</t>
  </si>
  <si>
    <t>Euroinstitut, PrŠ a OU</t>
  </si>
  <si>
    <t>728 241 781</t>
  </si>
  <si>
    <t>ustecky@euroinstitut.cz</t>
  </si>
  <si>
    <t>pavlina.hromadkova@euroinstitut.cz</t>
  </si>
  <si>
    <t>zs4snph</t>
  </si>
  <si>
    <t>Mgr. Michal Müller</t>
  </si>
  <si>
    <t>Montessori mateřská škola a základní škola s.r.o.</t>
  </si>
  <si>
    <t>Montessori MŠ a ZŠ s.r.o.</t>
  </si>
  <si>
    <t>606 459 291</t>
  </si>
  <si>
    <t>petra.voltr@me.com</t>
  </si>
  <si>
    <t>urbanovska.pavla@zvonenka.cz</t>
  </si>
  <si>
    <t>794msca</t>
  </si>
  <si>
    <t>Mgr. Pavla Urbanovská</t>
  </si>
  <si>
    <t>Mateřská škola SmartKids Nademlejnská, s.r.o.</t>
  </si>
  <si>
    <t>MŠ SmartKids Nademlejnská, s.r.o.</t>
  </si>
  <si>
    <t>Suchdolské náměstí</t>
  </si>
  <si>
    <t>602 527 055</t>
  </si>
  <si>
    <t>katerina.vrzal@nademlejnska.cz</t>
  </si>
  <si>
    <t>http://www.nademlejnska.cz</t>
  </si>
  <si>
    <t>5x8pczt</t>
  </si>
  <si>
    <t>Romana Chadžieva</t>
  </si>
  <si>
    <t>Soukromá mateřská škola - The International Early Learning Centre - Prague s.r.o.</t>
  </si>
  <si>
    <t>Soukromá MŠ - TIELC - Prague s.r.o.</t>
  </si>
  <si>
    <t>Na Florenci</t>
  </si>
  <si>
    <t>603 475 901</t>
  </si>
  <si>
    <t>kgrunsberg@tielc.cz</t>
  </si>
  <si>
    <t>vycthvp</t>
  </si>
  <si>
    <t>Lic. Soňa Podsedníková</t>
  </si>
  <si>
    <t>Mateřská škola Ptice</t>
  </si>
  <si>
    <t>Souběžná</t>
  </si>
  <si>
    <t>Ptice</t>
  </si>
  <si>
    <t>725 211 111 ,720993321</t>
  </si>
  <si>
    <t>eva.vackova@msptice.cz</t>
  </si>
  <si>
    <t>https://www.msptice.cz</t>
  </si>
  <si>
    <t>yti6jmh</t>
  </si>
  <si>
    <t>Bc. Eva Vacková</t>
  </si>
  <si>
    <t>obecptice@gmail.com</t>
  </si>
  <si>
    <t>ywzata3</t>
  </si>
  <si>
    <t>Základní škola Prameny</t>
  </si>
  <si>
    <t>Královopolské Vážany</t>
  </si>
  <si>
    <t>777 626 252</t>
  </si>
  <si>
    <t>zitova.martina@gmail.com</t>
  </si>
  <si>
    <t>prameny@zsprameny.cz</t>
  </si>
  <si>
    <t>http://www.zsprameny.cz</t>
  </si>
  <si>
    <t>c95mbap</t>
  </si>
  <si>
    <t>Mgr. Martina Zitová, PhD.</t>
  </si>
  <si>
    <t>spolekprodeti@spolekprodeti.cz</t>
  </si>
  <si>
    <t>Mateřská škola Křeslice</t>
  </si>
  <si>
    <t>K Brůdku</t>
  </si>
  <si>
    <t>Křeslice</t>
  </si>
  <si>
    <t>info@mskreslice.cz</t>
  </si>
  <si>
    <t>http://www.mskreslice.cz</t>
  </si>
  <si>
    <t>yh8mbw8</t>
  </si>
  <si>
    <t>Mgr. Yvona Hrstková</t>
  </si>
  <si>
    <t>starosta@kreslice.cz</t>
  </si>
  <si>
    <t>5z8aktm</t>
  </si>
  <si>
    <t>01.08.2015</t>
  </si>
  <si>
    <t>Mateřská škola Slezská Ostrava, Zámostní 31, příspěvková organizace</t>
  </si>
  <si>
    <t>Zámostní</t>
  </si>
  <si>
    <t>725 934 169</t>
  </si>
  <si>
    <t>mszamostni@seznam.cz</t>
  </si>
  <si>
    <t>http://www.mszamostni.cz</t>
  </si>
  <si>
    <t>8987xct</t>
  </si>
  <si>
    <t>PhDr. Jarmila Chlopková</t>
  </si>
  <si>
    <t>Pedagogicko-psychologická poradna STEP s.r.o.</t>
  </si>
  <si>
    <t>Ped.-psych. poradna STEP s.r.o.</t>
  </si>
  <si>
    <t>Floriánská</t>
  </si>
  <si>
    <t>602 590 000</t>
  </si>
  <si>
    <t>info@ppporadna.cz</t>
  </si>
  <si>
    <t>martina.svandova@ppporadna.cz</t>
  </si>
  <si>
    <t>http://www.ppporadna.cz</t>
  </si>
  <si>
    <t>gjwndet</t>
  </si>
  <si>
    <t>Mgr. Simona Pekárková, Ph.D.</t>
  </si>
  <si>
    <t>01.10.2015</t>
  </si>
  <si>
    <t>Základní škola a Střední škola Donum Felix s.r.o.</t>
  </si>
  <si>
    <t>ZŠ a SŠ Donum Felix s.r.o.</t>
  </si>
  <si>
    <t>774 034 663</t>
  </si>
  <si>
    <t>info@donumfelix.cz</t>
  </si>
  <si>
    <t>http://www.donumfelix.cz</t>
  </si>
  <si>
    <t>wb9qsgv</t>
  </si>
  <si>
    <t>Mgr. Jiří Bartoš</t>
  </si>
  <si>
    <t>Mateřská škola Mašinka s.r.o.</t>
  </si>
  <si>
    <t>Novostrašnická</t>
  </si>
  <si>
    <t>777 222 315</t>
  </si>
  <si>
    <t>kaca@skolkamasinka.cz</t>
  </si>
  <si>
    <t>zavoralova@centrum.cz</t>
  </si>
  <si>
    <t>www.skolkamasinka.cz</t>
  </si>
  <si>
    <t>xq8tg9j</t>
  </si>
  <si>
    <t>Ludmila Zahálková</t>
  </si>
  <si>
    <t>Opalinka mateřská škola a jesle s.r.o.</t>
  </si>
  <si>
    <t>773 529 411</t>
  </si>
  <si>
    <t>e.sharifova@opalinka.cz</t>
  </si>
  <si>
    <t>ms.reditelka@opalinka.cz</t>
  </si>
  <si>
    <t>www.opalinka.cz</t>
  </si>
  <si>
    <t>srxu8tz</t>
  </si>
  <si>
    <t>Mgr. Aneta Řezníčková</t>
  </si>
  <si>
    <t>Mateřská škola a školní jídelna Kopretinka Olomouc, s.r.o.</t>
  </si>
  <si>
    <t>MŠ a ŠJ Kopretinka Olomouc, s.r.o.</t>
  </si>
  <si>
    <t>Koželužská</t>
  </si>
  <si>
    <t>727 960 308</t>
  </si>
  <si>
    <t>kopretinaolomouc@seznam.cz</t>
  </si>
  <si>
    <t>burdova.iva@gmail.com</t>
  </si>
  <si>
    <t>www.mskopretinka.cz</t>
  </si>
  <si>
    <t>xi25jmp</t>
  </si>
  <si>
    <t>Mgr. Iva Malínková, MBA</t>
  </si>
  <si>
    <t>Mateřská škola Indigo kids, v.o.s.</t>
  </si>
  <si>
    <t>Štulcova</t>
  </si>
  <si>
    <t>775 242 302</t>
  </si>
  <si>
    <t>irena@indigo-kids.cz</t>
  </si>
  <si>
    <t>http://www.indigo-kids.cz</t>
  </si>
  <si>
    <t>fba936i</t>
  </si>
  <si>
    <t>Mgr. Irena Kábele</t>
  </si>
  <si>
    <t>Základní škola a mateřská škola Liška Bystrouška, s.r.o.</t>
  </si>
  <si>
    <t>ZŠ a MŠ Liška Bystrouška, s.r.o.</t>
  </si>
  <si>
    <t>Zdibsko</t>
  </si>
  <si>
    <t>737 266 641</t>
  </si>
  <si>
    <t>barbora@skolkabystrouska.cz</t>
  </si>
  <si>
    <t>info@skolkabystrouska.cz</t>
  </si>
  <si>
    <t>http://www.skolkabystrouska.cz</t>
  </si>
  <si>
    <t>adcszpg</t>
  </si>
  <si>
    <t>Bc. Barbora Procházková</t>
  </si>
  <si>
    <t>Dům dětí a mládeže Beroun, příspěvková organizace</t>
  </si>
  <si>
    <t>DDM Beroun</t>
  </si>
  <si>
    <t>725 506 432</t>
  </si>
  <si>
    <t>ddmberoun@ddmberoun.cz</t>
  </si>
  <si>
    <t>petra.zavadilova@seznam.cz</t>
  </si>
  <si>
    <t>https://www.ddmberoun.cz</t>
  </si>
  <si>
    <t>i9c6dev</t>
  </si>
  <si>
    <t>Bc. Petra Zavadilová</t>
  </si>
  <si>
    <t>Mateřská škola Cerhenice, příspěvková organizace</t>
  </si>
  <si>
    <t>Mateřská škola Cerhenice</t>
  </si>
  <si>
    <t>Školská 555</t>
  </si>
  <si>
    <t>Cerhenice</t>
  </si>
  <si>
    <t>731 448 468</t>
  </si>
  <si>
    <t>materska.skola@cerhenice.cz</t>
  </si>
  <si>
    <t>http://www.skolkacerhenice.cz</t>
  </si>
  <si>
    <t>hmn8zzw</t>
  </si>
  <si>
    <t>Petra Málková</t>
  </si>
  <si>
    <t>podatelna@cerhenice.cz</t>
  </si>
  <si>
    <t>eerak7a</t>
  </si>
  <si>
    <t>Mateřská škola Zahrádka Říčany, příspěvková organizace</t>
  </si>
  <si>
    <t>727 943 646</t>
  </si>
  <si>
    <t>reditelka@mszahradka.ricany.cz</t>
  </si>
  <si>
    <t>http://www.zahradkaricany.cz</t>
  </si>
  <si>
    <t>78ksxub</t>
  </si>
  <si>
    <t>Klára Dvořáková</t>
  </si>
  <si>
    <t>25.06.2015</t>
  </si>
  <si>
    <t>Školní jídelna, Rakovník, Martinovského 270, příspěvková organizace</t>
  </si>
  <si>
    <t>Školní jídelna, Rakovník</t>
  </si>
  <si>
    <t>slachova@sjrako.cz</t>
  </si>
  <si>
    <t>ilona.ridzonova@gmail.com</t>
  </si>
  <si>
    <t>http://www.sjrako.cz</t>
  </si>
  <si>
    <t>rjb7chv</t>
  </si>
  <si>
    <t>Monika Slachová</t>
  </si>
  <si>
    <t>16.07.2015</t>
  </si>
  <si>
    <t>Základní škola B. J. Dlabače Cerhenice, příspěvková organizace</t>
  </si>
  <si>
    <t>Základní škola B. J. Dlabače</t>
  </si>
  <si>
    <t>321 793 373</t>
  </si>
  <si>
    <t>skola@skolacerhenice.cz</t>
  </si>
  <si>
    <t>jelinek@skolacerhenice.cz</t>
  </si>
  <si>
    <t>http://www.skolacerhenice.cz</t>
  </si>
  <si>
    <t>qpvj5uv</t>
  </si>
  <si>
    <t>Mgr. Ivo Jelínek</t>
  </si>
  <si>
    <t>Mateřská škola "Dubínek" v Kroučové, příspěvková organizace</t>
  </si>
  <si>
    <t>MŠ Dubínek v Kroučové</t>
  </si>
  <si>
    <t>Kroučová</t>
  </si>
  <si>
    <t>737 401 771</t>
  </si>
  <si>
    <t>msdubinek@seznam.cz</t>
  </si>
  <si>
    <t>blechovar@seznam.cz</t>
  </si>
  <si>
    <t>https://www.skolkadubinek.cz</t>
  </si>
  <si>
    <t>yqc8r2r</t>
  </si>
  <si>
    <t>Bc. Radmila Bohatá</t>
  </si>
  <si>
    <t>ou@obec-kroucova.cz</t>
  </si>
  <si>
    <t>5uejdte</t>
  </si>
  <si>
    <t>Kindergarten At The Castle - Mateřská škola Na Hradě, z.s.</t>
  </si>
  <si>
    <t>Mateřská škola Na Hradě, z.s.</t>
  </si>
  <si>
    <t>605 970 027</t>
  </si>
  <si>
    <t>jourovaanna@seznam.cz</t>
  </si>
  <si>
    <t>http://www.skolkanahrade.unas.cz/</t>
  </si>
  <si>
    <t>5rp586n</t>
  </si>
  <si>
    <t>Mgr. Anna Polehlová Jourová</t>
  </si>
  <si>
    <t>Anglofonní základní škola, z.ú.</t>
  </si>
  <si>
    <t>603 392 392</t>
  </si>
  <si>
    <t>zdenek.dvorak@anglozs.cz</t>
  </si>
  <si>
    <t>http://www.anglozs.cz</t>
  </si>
  <si>
    <t>s4s9nb8</t>
  </si>
  <si>
    <t>JUDr. Mgr. Zdeněk Dvořák, Ph.D.</t>
  </si>
  <si>
    <t>Mateřská škola LADA s.r.o.</t>
  </si>
  <si>
    <t>Názovská</t>
  </si>
  <si>
    <t>734 272 442</t>
  </si>
  <si>
    <t>lada.ucetnictvi@seznam.cz</t>
  </si>
  <si>
    <t>www.skolkalada.cz</t>
  </si>
  <si>
    <t>gp7dgjf</t>
  </si>
  <si>
    <t>Mgr. Monika Kůželová</t>
  </si>
  <si>
    <t>Mateřská škola Přestavlky u Čerčan</t>
  </si>
  <si>
    <t>Přestavlky u Čerčan</t>
  </si>
  <si>
    <t>721 939 987</t>
  </si>
  <si>
    <t>ms.prestavlky@seznam.cz</t>
  </si>
  <si>
    <t>https://www.prestavlkyucercan.cz</t>
  </si>
  <si>
    <t>e5fqt56</t>
  </si>
  <si>
    <t>Markéta Papežová</t>
  </si>
  <si>
    <t>ou@prestavlkyucercan.cz</t>
  </si>
  <si>
    <t>rsgakc6</t>
  </si>
  <si>
    <t>Základní škola Na Pohodu</t>
  </si>
  <si>
    <t>777 023 805</t>
  </si>
  <si>
    <t>info@skolanapohodu.cz</t>
  </si>
  <si>
    <t>http://www.skolanapohodu.cz</t>
  </si>
  <si>
    <t>bpt9x6h</t>
  </si>
  <si>
    <t>Mgr. Eva Drobečková</t>
  </si>
  <si>
    <t>Ekocentrum Podhoubí a Ekoškolka Rozárka, mateřská škola, z. ú.</t>
  </si>
  <si>
    <t>Ekocentrum Podhoubí a Ekoškolka Rozárka,</t>
  </si>
  <si>
    <t>Pod Havránkou</t>
  </si>
  <si>
    <t>728 822 988</t>
  </si>
  <si>
    <t>ekocentrum@podhoubi.cz</t>
  </si>
  <si>
    <t>hana.weiser@podhoubi.cz</t>
  </si>
  <si>
    <t>http://www.podhoubi.cz</t>
  </si>
  <si>
    <t>kst2cye</t>
  </si>
  <si>
    <t>Veronika Iljuchina</t>
  </si>
  <si>
    <t>Mateřská škola Tetčice, příspěvková organizace</t>
  </si>
  <si>
    <t>Tetčice</t>
  </si>
  <si>
    <t>774 048 336</t>
  </si>
  <si>
    <t>ms.tetcice@seznam.cz</t>
  </si>
  <si>
    <t>http://www.není</t>
  </si>
  <si>
    <t>p5pmbjg</t>
  </si>
  <si>
    <t>Mgr. Bc. Irena Floriánová, DiS.</t>
  </si>
  <si>
    <t>obec@tetcice.cz</t>
  </si>
  <si>
    <t>5vua2q2</t>
  </si>
  <si>
    <t>Mateřská škola Světluška Brno</t>
  </si>
  <si>
    <t>Mateřská škola Světluška</t>
  </si>
  <si>
    <t>605 355 436</t>
  </si>
  <si>
    <t>mc-svetluska@seznam.cz</t>
  </si>
  <si>
    <t>http://www.mssvetluska.cz</t>
  </si>
  <si>
    <t>8ffiga7</t>
  </si>
  <si>
    <t>Kateřina Musilová</t>
  </si>
  <si>
    <t>Mateřská škola Chudíř, příspěvková organizace</t>
  </si>
  <si>
    <t>Mateřská škola Chudíř</t>
  </si>
  <si>
    <t>Chudíř</t>
  </si>
  <si>
    <t>601 355 922</t>
  </si>
  <si>
    <t>skolkachudir@seznam.cz</t>
  </si>
  <si>
    <t>http://www.skolkachudir.cz</t>
  </si>
  <si>
    <t>8nzcnu8</t>
  </si>
  <si>
    <t>Jana Ottová</t>
  </si>
  <si>
    <t>chudir@seznam.cz</t>
  </si>
  <si>
    <t>zrdapt2</t>
  </si>
  <si>
    <t>Heřmánek Praha, základní škola a gymnázium</t>
  </si>
  <si>
    <t>Heřmánek Praha, zákl. škola a gymnázium</t>
  </si>
  <si>
    <t>724 362 386 ,606416930</t>
  </si>
  <si>
    <t>kancelar@prorodinu.cz</t>
  </si>
  <si>
    <t>skola@prorodinu.cz</t>
  </si>
  <si>
    <t>http://www.skolahermanek.cz</t>
  </si>
  <si>
    <t>y7acxds</t>
  </si>
  <si>
    <t>Ing. Petr Adamec</t>
  </si>
  <si>
    <t>vnfemb5</t>
  </si>
  <si>
    <t>Centrum dětí a mládeže, Benešov nad Ploučnicí</t>
  </si>
  <si>
    <t>777 753 333</t>
  </si>
  <si>
    <t>andrea.kulikova@centrum.cz</t>
  </si>
  <si>
    <t>info@cdmbenesov.cz</t>
  </si>
  <si>
    <t>https://www.cdmbenesov.cz</t>
  </si>
  <si>
    <t>7uarpav</t>
  </si>
  <si>
    <t>Andrea Kulíková, pověřena řízením</t>
  </si>
  <si>
    <t>Třebešín mateřská škola, s.r.o.</t>
  </si>
  <si>
    <t>776 600 567</t>
  </si>
  <si>
    <t>af@jazykovaskolka.cz</t>
  </si>
  <si>
    <t>ks@jazykovaskolka.cz</t>
  </si>
  <si>
    <t>www.lipaskolka.cz;www.jazykovaskolka.cz</t>
  </si>
  <si>
    <t>s8szqh2</t>
  </si>
  <si>
    <t>Aneta Fiala</t>
  </si>
  <si>
    <t>Mateřská škola Horní Rybníky</t>
  </si>
  <si>
    <t>Horní Rybníky</t>
  </si>
  <si>
    <t>Zábrodí</t>
  </si>
  <si>
    <t>727 965 777 ,727965765</t>
  </si>
  <si>
    <t>mshornirybniky@mshornirybniky.cz</t>
  </si>
  <si>
    <t>www.mshornirybniky.cz</t>
  </si>
  <si>
    <t>i2r8kk7</t>
  </si>
  <si>
    <t>Bc. Petra Dlauhoweská</t>
  </si>
  <si>
    <t>urad@zabrodi.cz</t>
  </si>
  <si>
    <t>eijb5cc</t>
  </si>
  <si>
    <t>24.08.2015</t>
  </si>
  <si>
    <t>Městská nemocnice Městec Králové a.s.</t>
  </si>
  <si>
    <t>Prezidenta Beneše</t>
  </si>
  <si>
    <t>727 868 385</t>
  </si>
  <si>
    <t>325 644 246</t>
  </si>
  <si>
    <t>eliasova@nemmk.cz</t>
  </si>
  <si>
    <t>http://www.nemmk.cz</t>
  </si>
  <si>
    <t>vdje6ux</t>
  </si>
  <si>
    <t>Bc. Olga Eliášová</t>
  </si>
  <si>
    <t>Mateřská škola Montessori dům, s.r.o.</t>
  </si>
  <si>
    <t>720 449 230</t>
  </si>
  <si>
    <t>52259ku</t>
  </si>
  <si>
    <t>Ludmila Kudrlová</t>
  </si>
  <si>
    <t>Montessori mateřská škola Semínko Brno, s.r.o.</t>
  </si>
  <si>
    <t>Montessori mateřská škola Semínko</t>
  </si>
  <si>
    <t>Melatín</t>
  </si>
  <si>
    <t>776 303 044</t>
  </si>
  <si>
    <t>info@montessori-seminko.cz</t>
  </si>
  <si>
    <t>http://www.montessori-seminko.cz</t>
  </si>
  <si>
    <t>7a978mx</t>
  </si>
  <si>
    <t>Olga Skřivánková, DiS.</t>
  </si>
  <si>
    <t>Česko - anglická Montessori Mateřská škola Pampeliška s.r.o.</t>
  </si>
  <si>
    <t>Čs-angl. Montessori MŠ Pampeliška s.r.o.</t>
  </si>
  <si>
    <t>Větrovy</t>
  </si>
  <si>
    <t>604 375 619</t>
  </si>
  <si>
    <t>alex.partlova@gmail.com</t>
  </si>
  <si>
    <t>6h23e3w</t>
  </si>
  <si>
    <t>Mgr. Alexandra Partlová</t>
  </si>
  <si>
    <t>Mateřská škola KINDER - CITY s.r.o.</t>
  </si>
  <si>
    <t>Mateřská škola KINDER - CITY</t>
  </si>
  <si>
    <t>606 771 669</t>
  </si>
  <si>
    <t>p.kubickova@seznam.cz</t>
  </si>
  <si>
    <t>www.kindercity.cz</t>
  </si>
  <si>
    <t>x623iqd</t>
  </si>
  <si>
    <t>Bc. Pavlína Kubíčková</t>
  </si>
  <si>
    <t>Mateřská škola Kulíšek s.r.o.</t>
  </si>
  <si>
    <t>Brandýská</t>
  </si>
  <si>
    <t>602 625 140</t>
  </si>
  <si>
    <t>krobova.lenka@seznam.cz</t>
  </si>
  <si>
    <t>m2c3r4m</t>
  </si>
  <si>
    <t>Bc. Lenka Krobová</t>
  </si>
  <si>
    <t>Mateřská škola Malkovského, příspěvková organizace</t>
  </si>
  <si>
    <t>MŠ Malkovského, příspěvková organizace</t>
  </si>
  <si>
    <t>Malkovského</t>
  </si>
  <si>
    <t>273 132 002 ,733799547</t>
  </si>
  <si>
    <t>cacka@msmalkovskeho.cz</t>
  </si>
  <si>
    <t>ekonom@msmalkovskeho.cz</t>
  </si>
  <si>
    <t>http://www.msmalkovskeho.cz</t>
  </si>
  <si>
    <t>skr6i9p</t>
  </si>
  <si>
    <t>Monika Čacká</t>
  </si>
  <si>
    <t>01.07.2016</t>
  </si>
  <si>
    <t>Mateřská škola Řisuty okres Kladno</t>
  </si>
  <si>
    <t>Mateřská škola Řisuty</t>
  </si>
  <si>
    <t>Řisuty</t>
  </si>
  <si>
    <t>773 259 404</t>
  </si>
  <si>
    <t>info@msrisuty.cz</t>
  </si>
  <si>
    <t>https://www.msrisuty.cz</t>
  </si>
  <si>
    <t>fs5j563</t>
  </si>
  <si>
    <t>Barbora Tvrdíková</t>
  </si>
  <si>
    <t>ourisuty@cmail.cz</t>
  </si>
  <si>
    <t>cq2a89p</t>
  </si>
  <si>
    <t>Domeček Mateřská škola s.r.o.</t>
  </si>
  <si>
    <t>Kurta Konráda</t>
  </si>
  <si>
    <t>603 439 570</t>
  </si>
  <si>
    <t>skolickadomecek@gmail.com</t>
  </si>
  <si>
    <t>marketa_lukacova@seznam.cz</t>
  </si>
  <si>
    <t>http://www.skolicka-domecek.cz</t>
  </si>
  <si>
    <t>9y6q3x2</t>
  </si>
  <si>
    <t>Markéta Lukáčová</t>
  </si>
  <si>
    <t>Mateřská škola Libníč</t>
  </si>
  <si>
    <t>Libníč</t>
  </si>
  <si>
    <t>606 304 033</t>
  </si>
  <si>
    <t>martina.ambrozova@skolka-libnic.cz</t>
  </si>
  <si>
    <t>ms@skolka-libnic.cz</t>
  </si>
  <si>
    <t>www.skolka-libic.cz</t>
  </si>
  <si>
    <t>xt3ch3t</t>
  </si>
  <si>
    <t>Mgr. Martina Ambrožová</t>
  </si>
  <si>
    <t>sm5bw22</t>
  </si>
  <si>
    <t>Husova základní škola a mateřská škola SMĚROVKA</t>
  </si>
  <si>
    <t>Husova ZŠ a MŠ SMĚROVKA</t>
  </si>
  <si>
    <t>K Nádraží</t>
  </si>
  <si>
    <t>725 121 508</t>
  </si>
  <si>
    <t>smerovka-hostivice@seznam.cz</t>
  </si>
  <si>
    <t>http://www.smerovka.eu</t>
  </si>
  <si>
    <t>e843ffd</t>
  </si>
  <si>
    <t>Mgr. Markéta Slováčková</t>
  </si>
  <si>
    <t>sbor-hostivice@seznam.cz</t>
  </si>
  <si>
    <t>3bguxx4</t>
  </si>
  <si>
    <t>Mateřská škola Hrušová</t>
  </si>
  <si>
    <t>Hrušová</t>
  </si>
  <si>
    <t>603 286 556</t>
  </si>
  <si>
    <t>skolka@hrusova.cz</t>
  </si>
  <si>
    <t>eiwmb9c</t>
  </si>
  <si>
    <t>Eva Havlíčková</t>
  </si>
  <si>
    <t>obec@hrusova.cz</t>
  </si>
  <si>
    <t>66ma3pp</t>
  </si>
  <si>
    <t>14.09.2015</t>
  </si>
  <si>
    <t>Mateřská škola Železný Brod, Na Vápence 766, příspěvková organizace</t>
  </si>
  <si>
    <t>Mateřská škola Železný Brod, Na Vápence</t>
  </si>
  <si>
    <t>Na Vápence</t>
  </si>
  <si>
    <t>739 572 089</t>
  </si>
  <si>
    <t>info@msnavapence.cz</t>
  </si>
  <si>
    <t>www.msnavapence.cz</t>
  </si>
  <si>
    <t>h53jkya</t>
  </si>
  <si>
    <t>01.01.2016</t>
  </si>
  <si>
    <t>Mateřská škola LVÍČEK</t>
  </si>
  <si>
    <t>775 464 652</t>
  </si>
  <si>
    <t>kontakt@skolickalvicek.cz</t>
  </si>
  <si>
    <t>http://www.skolickalvicek.cz</t>
  </si>
  <si>
    <t>yu37dj6</t>
  </si>
  <si>
    <t>Bc. Linda Zrzavecká Konrádová</t>
  </si>
  <si>
    <t>mu54m3c</t>
  </si>
  <si>
    <t>Mateřská škola Jíloviště</t>
  </si>
  <si>
    <t>Jíloviště</t>
  </si>
  <si>
    <t>702 017 900</t>
  </si>
  <si>
    <t>skolka@jiloviste.cz</t>
  </si>
  <si>
    <t>maskova@skolkajiloviste.cz</t>
  </si>
  <si>
    <t>www.skolkajiloviste.cz</t>
  </si>
  <si>
    <t>x3hzrm7</t>
  </si>
  <si>
    <t>Hana Mašková</t>
  </si>
  <si>
    <t>obec@jiloviste.cz</t>
  </si>
  <si>
    <t>e8rbs4j</t>
  </si>
  <si>
    <t>Základní škola Five Star Montessori, s.r.o.</t>
  </si>
  <si>
    <t>Základní škola Five Star Montessori</t>
  </si>
  <si>
    <t>737 946 947</t>
  </si>
  <si>
    <t>alena.vinterova@fs-montessori.cz</t>
  </si>
  <si>
    <t>4ujyxvr</t>
  </si>
  <si>
    <t>Mgr. Alena Vinterová</t>
  </si>
  <si>
    <t>Základní škola a Mateřská škola Montessori Kampus, s.r.o.</t>
  </si>
  <si>
    <t>ZŠ a MŠ Montessori Kampus, s.r.o.</t>
  </si>
  <si>
    <t>Na Sádkách</t>
  </si>
  <si>
    <t>777 296 380</t>
  </si>
  <si>
    <t>turkova.kristy@gmail.com</t>
  </si>
  <si>
    <t>reditelka@montessorikampus.cz</t>
  </si>
  <si>
    <t>http://www.montessorikampus.cz</t>
  </si>
  <si>
    <t>7q9v2ue</t>
  </si>
  <si>
    <t>Mgr. Kristýna Turková</t>
  </si>
  <si>
    <t>Campana - Mezinárodní Montessori mateřská škola a Montessori centrum, s.r.o.</t>
  </si>
  <si>
    <t>Campana - Mezinár. Montessori MŠ</t>
  </si>
  <si>
    <t>732 691 631</t>
  </si>
  <si>
    <t>info@skolacampana.cz</t>
  </si>
  <si>
    <t>jaroslav@skolacampana.cz</t>
  </si>
  <si>
    <t>https://www.skolacampana.cz/</t>
  </si>
  <si>
    <t>6c66hks</t>
  </si>
  <si>
    <t>Adéla Očadlá, DiS.</t>
  </si>
  <si>
    <t>hana@skolacampana.cz</t>
  </si>
  <si>
    <t>ScioŠkola Brno Heršpice - základní škola, s.r.o.</t>
  </si>
  <si>
    <t>ScioŠkola Brno Heršpice - ZŠ, s.r.o.</t>
  </si>
  <si>
    <t>Sokolova</t>
  </si>
  <si>
    <t>737 243 003</t>
  </si>
  <si>
    <t>vitezslav.dohnal@scioskola.cz</t>
  </si>
  <si>
    <t>brno@scioskola.cz</t>
  </si>
  <si>
    <t>http://brno.scioskola.cz</t>
  </si>
  <si>
    <t>8afktsz</t>
  </si>
  <si>
    <t>Mgr. Vítězslav Dohnal</t>
  </si>
  <si>
    <t>Středisko volného času Dobřichovický domek</t>
  </si>
  <si>
    <t>SVČ Dobřichovický domek</t>
  </si>
  <si>
    <t>770 105 175</t>
  </si>
  <si>
    <t>alexy@svcdodo.cz</t>
  </si>
  <si>
    <t>stupavska@svcdodo.cz</t>
  </si>
  <si>
    <t>http://www.dobrichovickydomek.cz</t>
  </si>
  <si>
    <t>qzqmcvy</t>
  </si>
  <si>
    <t>Dr. Radka Alexy</t>
  </si>
  <si>
    <t>Domov mládeže Mozaika, školská právnická osoba</t>
  </si>
  <si>
    <t>Domov mládeže Mozaika, š. p. o.</t>
  </si>
  <si>
    <t>pugeztg</t>
  </si>
  <si>
    <t>Plavecká škola Zlín, příspěvková organizace</t>
  </si>
  <si>
    <t>577 599 918</t>
  </si>
  <si>
    <t>plavskola@zlinedu.cz</t>
  </si>
  <si>
    <t>www.plaveckaskolazlin.cz</t>
  </si>
  <si>
    <t>f95k6un</t>
  </si>
  <si>
    <t>Blanka Kalendová</t>
  </si>
  <si>
    <t>Mateřská škola Boršice, příspěvková organizace</t>
  </si>
  <si>
    <t>725 552 386</t>
  </si>
  <si>
    <t>l.filipi@msborsice.cz</t>
  </si>
  <si>
    <t>http://www.msborsice.cz</t>
  </si>
  <si>
    <t>2vumcmb</t>
  </si>
  <si>
    <t>Lenka Filipi</t>
  </si>
  <si>
    <t>Základní škola a mateřská škola Řevničov, příspěvková organizace</t>
  </si>
  <si>
    <t>Řevničov</t>
  </si>
  <si>
    <t>606 765 691</t>
  </si>
  <si>
    <t>reditel@skolarevnicov.cz</t>
  </si>
  <si>
    <t>info@skolarevnicov.cz</t>
  </si>
  <si>
    <t>skolarevnicov.cz</t>
  </si>
  <si>
    <t>2vxhu6v</t>
  </si>
  <si>
    <t>Mgr. Václav Řešátko</t>
  </si>
  <si>
    <t>info@revnicov.cz</t>
  </si>
  <si>
    <t>3t6bwp2</t>
  </si>
  <si>
    <t>Mateřská škola Konětopy</t>
  </si>
  <si>
    <t>Konětopy</t>
  </si>
  <si>
    <t>315 558 920</t>
  </si>
  <si>
    <t>ms.konetopy@gmail.com</t>
  </si>
  <si>
    <t>https://www.mskonetopy.cz</t>
  </si>
  <si>
    <t>v7ac3tu</t>
  </si>
  <si>
    <t>Klára Vargová Žilinská</t>
  </si>
  <si>
    <t>oukonetopy@mybox.cz</t>
  </si>
  <si>
    <t>cujj2pn</t>
  </si>
  <si>
    <t>Školní jídelna Hlinsko, Ležáků 1449</t>
  </si>
  <si>
    <t>469 311 575 ,739489740</t>
  </si>
  <si>
    <t>skolni.jidelna@hlinsko.cz</t>
  </si>
  <si>
    <t>pt64c98</t>
  </si>
  <si>
    <t>Ilona Vašková, DiS.</t>
  </si>
  <si>
    <t>MATEŘSKÁ ŠKOLA JESENICE, okres Praha -západ</t>
  </si>
  <si>
    <t>MATEŘSKÁ ŠKOLA JESENICE</t>
  </si>
  <si>
    <t>V Úvoze</t>
  </si>
  <si>
    <t>774 752 080</t>
  </si>
  <si>
    <t>reditelka@msjesenice.cz</t>
  </si>
  <si>
    <t>https://www.msjesenice.cz</t>
  </si>
  <si>
    <t>i2qpcu2</t>
  </si>
  <si>
    <t>Mgr. Šárka Krátká Wagenknechtová</t>
  </si>
  <si>
    <t>Střední průmyslová škola TOS VARNSDORF s.r.o.</t>
  </si>
  <si>
    <t>Střední prům. škola TOS VARNSDORF s.r.o.</t>
  </si>
  <si>
    <t>Říční</t>
  </si>
  <si>
    <t>412 351 801</t>
  </si>
  <si>
    <t>info@spstosvarnsdorf.cz</t>
  </si>
  <si>
    <t>jiri.bajan@spstosvarnsdorf.cz</t>
  </si>
  <si>
    <t>http://www.spstosvarnsdorf.cz</t>
  </si>
  <si>
    <t>m289zj8</t>
  </si>
  <si>
    <t>Ing. Jiří Bajan</t>
  </si>
  <si>
    <t>Základní škola Hučák</t>
  </si>
  <si>
    <t>Lochenice</t>
  </si>
  <si>
    <t>777 838 567</t>
  </si>
  <si>
    <t>info@hucak.cz</t>
  </si>
  <si>
    <t>http://www.hucak.cz</t>
  </si>
  <si>
    <t>64c2yda</t>
  </si>
  <si>
    <t>Mgr. Lenka Škultétyová</t>
  </si>
  <si>
    <t>9wcmqzd</t>
  </si>
  <si>
    <t>Základní škola Mraveniště</t>
  </si>
  <si>
    <t>Markoušovice</t>
  </si>
  <si>
    <t>737 162 461</t>
  </si>
  <si>
    <t>skola@domraveniste.cz</t>
  </si>
  <si>
    <t>eva.portychova@domraveniste.cz</t>
  </si>
  <si>
    <t>http://www.domraveniste.cz</t>
  </si>
  <si>
    <t>6ge4bng</t>
  </si>
  <si>
    <t>Mgr. Eva Portychová</t>
  </si>
  <si>
    <t>spolek@domraveniste.cz</t>
  </si>
  <si>
    <t>Základní škola a Mateřská škola, Emy Destinové 46, České Budějovice</t>
  </si>
  <si>
    <t>720 588 638</t>
  </si>
  <si>
    <t>reditel@destinka.cz</t>
  </si>
  <si>
    <t>http://www.destinka.cz</t>
  </si>
  <si>
    <t>4td5hmn</t>
  </si>
  <si>
    <t>Mgr. Bc. Dagmar Koubová</t>
  </si>
  <si>
    <t>Základní škola a Mateřská škola, Nová 5, České Budějovice</t>
  </si>
  <si>
    <t>387 411 147</t>
  </si>
  <si>
    <t>reditel@zsnovacb.cz</t>
  </si>
  <si>
    <t>http://www.zsnovacb.cz</t>
  </si>
  <si>
    <t>rj7zmjy</t>
  </si>
  <si>
    <t>Ing. Bc. Vítězslav Ilko</t>
  </si>
  <si>
    <t>Montessori Institut, základní škola a mateřská škola, s.r.o.</t>
  </si>
  <si>
    <t>Montessori Institut, ZŠ a MŠ, s.r.o.</t>
  </si>
  <si>
    <t>777 273 872</t>
  </si>
  <si>
    <t>petra.komarkova@mintbrno.cz</t>
  </si>
  <si>
    <t>marie.prudikova@mintbrno.cz</t>
  </si>
  <si>
    <t>http://www.mintbrno.cz</t>
  </si>
  <si>
    <t>yfbakvq</t>
  </si>
  <si>
    <t>Mgr. Petra Komárková, Ph.D.</t>
  </si>
  <si>
    <t>ScioŠkola Praha Jarov - základní škola, s.r.o.</t>
  </si>
  <si>
    <t>ScioŠkola Praha Jarov - ZŠ, s.r.o.</t>
  </si>
  <si>
    <t>777 226 226</t>
  </si>
  <si>
    <t>praha9@scioskola.cz</t>
  </si>
  <si>
    <t>marketa.hlavacova@scioskola.cz</t>
  </si>
  <si>
    <t>http://www.https://www.scioskola.cz</t>
  </si>
  <si>
    <t>fe3kqes</t>
  </si>
  <si>
    <t>Mgr. Markéta Hlaváčová</t>
  </si>
  <si>
    <t>Naše základní škola, z.ú.</t>
  </si>
  <si>
    <t>Pode Zděmi</t>
  </si>
  <si>
    <t>607 068 228</t>
  </si>
  <si>
    <t>sekretariat@naseskola.eu</t>
  </si>
  <si>
    <t>jana.havlickova@naseskola.eu</t>
  </si>
  <si>
    <t>http://www.naseskola.eu</t>
  </si>
  <si>
    <t>e9ry62w</t>
  </si>
  <si>
    <t>Ing. Jana Havlíčková</t>
  </si>
  <si>
    <t>Základní škola Na Radosti</t>
  </si>
  <si>
    <t>797 726 018</t>
  </si>
  <si>
    <t>info@skolanaradosti.cz</t>
  </si>
  <si>
    <t>http://www.skolanaradosti.cz</t>
  </si>
  <si>
    <t>jun4gpt</t>
  </si>
  <si>
    <t>Mgr. Petra Vykydalová Kupková</t>
  </si>
  <si>
    <t>plyneto@gmail.com</t>
  </si>
  <si>
    <t>Základní škola Těptín s.r.o.</t>
  </si>
  <si>
    <t>Těptín</t>
  </si>
  <si>
    <t>732 348 805</t>
  </si>
  <si>
    <t>zuzana.hryzbilova@skolateptin.cz</t>
  </si>
  <si>
    <t>info@skolateptin.cz</t>
  </si>
  <si>
    <t>http://www.skolateptin.cz</t>
  </si>
  <si>
    <t>tdisc3m</t>
  </si>
  <si>
    <t>Mgr. Bc. Zuzana Hryzbilová</t>
  </si>
  <si>
    <t>Základní škola TRNKA</t>
  </si>
  <si>
    <t>723 731 976</t>
  </si>
  <si>
    <t>reditel@zstrnkadobris.cz</t>
  </si>
  <si>
    <t>stepan.jezek@trnkovykvet.cz</t>
  </si>
  <si>
    <t>http://zstrnkadobris.cz</t>
  </si>
  <si>
    <t>nme27pu</t>
  </si>
  <si>
    <t>Ing. Jana Derflová</t>
  </si>
  <si>
    <t>624ti9r</t>
  </si>
  <si>
    <t>Střední škola Euroinstitut v Karlovarském kraji</t>
  </si>
  <si>
    <t>Střední škola Euroinstitut v Karlovar.kr</t>
  </si>
  <si>
    <t>+42 072 824 1781</t>
  </si>
  <si>
    <t>karlovarsky@euroinstitut.cz</t>
  </si>
  <si>
    <t>https://www.euroinstitut.cz</t>
  </si>
  <si>
    <t>d3m3p2q</t>
  </si>
  <si>
    <t>Scholastika - vyšší odborná škola vizuální komunikace s.r.o.</t>
  </si>
  <si>
    <t>Scholastika - VOŠ s.r.o.</t>
  </si>
  <si>
    <t>277 771 081</t>
  </si>
  <si>
    <t>vos@scholastika.cz</t>
  </si>
  <si>
    <t>reditel.vos@scholastika.cz</t>
  </si>
  <si>
    <t>http://www.scholastika.cz</t>
  </si>
  <si>
    <t>jjw4nei</t>
  </si>
  <si>
    <t>MgA. Evžen Šimera, Ph.D.</t>
  </si>
  <si>
    <t>Mateřská škola Jabula</t>
  </si>
  <si>
    <t>734 686 237</t>
  </si>
  <si>
    <t>msjabula@gmail.com</t>
  </si>
  <si>
    <t>alcaz@seznam.cz</t>
  </si>
  <si>
    <t>www.msjabula.cz</t>
  </si>
  <si>
    <t>kzi3bug</t>
  </si>
  <si>
    <t>Mgr. Alena Žáková</t>
  </si>
  <si>
    <t>Základní škola, střední škola a mateřská škola V Oboře</t>
  </si>
  <si>
    <t>ZŠ, SŠ a MŠ V Oboře</t>
  </si>
  <si>
    <t>U Borku</t>
  </si>
  <si>
    <t>777 725 906</t>
  </si>
  <si>
    <t>info@zsvobore.cz</t>
  </si>
  <si>
    <t>paveljanecek_mb@centrum.cz</t>
  </si>
  <si>
    <t>http://www.zsvobore.cz</t>
  </si>
  <si>
    <t>mnr3eq5</t>
  </si>
  <si>
    <t>Mgr. Jaroslava Tauchmanová</t>
  </si>
  <si>
    <t>Základní škola Kairos, z.ú.</t>
  </si>
  <si>
    <t>K Vatinám</t>
  </si>
  <si>
    <t>777 312 352</t>
  </si>
  <si>
    <t>hana.frydrichova@skolakairos.cz</t>
  </si>
  <si>
    <t>info@skolakairos.cz</t>
  </si>
  <si>
    <t>http://www.skolakairos.cz</t>
  </si>
  <si>
    <t>bqk97qb</t>
  </si>
  <si>
    <t>Mgr. Hana Frydrichová</t>
  </si>
  <si>
    <t>Zoo Brno a stanice zájmových činností, příspěvková organizace</t>
  </si>
  <si>
    <t>Zoo Brno a stanice zájmových činností</t>
  </si>
  <si>
    <t>U zoologické zahrady</t>
  </si>
  <si>
    <t>546 432 311</t>
  </si>
  <si>
    <t>546 210 000</t>
  </si>
  <si>
    <t>zoo@zoobrno.cz</t>
  </si>
  <si>
    <t>http://www.zoobrno.cz</t>
  </si>
  <si>
    <t>sj8mvuu</t>
  </si>
  <si>
    <t>Mgr. Radana Dungelová</t>
  </si>
  <si>
    <t>G12</t>
  </si>
  <si>
    <t>3. základní škola Heuréka, s.r.o.</t>
  </si>
  <si>
    <t>Libochovičky</t>
  </si>
  <si>
    <t>603 808 144</t>
  </si>
  <si>
    <t>uvaly@isheureka.cz</t>
  </si>
  <si>
    <t>jkala@isheureka.cz</t>
  </si>
  <si>
    <t>http://www.zsheureka.cz</t>
  </si>
  <si>
    <t>zvi9ggj</t>
  </si>
  <si>
    <t>Mgr. Stanislav Trykar</t>
  </si>
  <si>
    <t>Střední škola Euroinstitut v Olomouckém kraji</t>
  </si>
  <si>
    <t>SŠ Euroinstitut v Olomouckém kraji</t>
  </si>
  <si>
    <t>773 793 099 ,773666000</t>
  </si>
  <si>
    <t>olomoucky@euroinstitut.cz</t>
  </si>
  <si>
    <t>8qt3qgi</t>
  </si>
  <si>
    <t>Střední škola a základní škola Sulice, příspěvková organizace</t>
  </si>
  <si>
    <t>Střední škola a základní škola</t>
  </si>
  <si>
    <t>724 192 177</t>
  </si>
  <si>
    <t>reditel@zssulice.cz</t>
  </si>
  <si>
    <t>curik@obecsulice.cz</t>
  </si>
  <si>
    <t>http://www.zssulice.cz</t>
  </si>
  <si>
    <t>4c8zjuh</t>
  </si>
  <si>
    <t>Mgr. Josef Kabele</t>
  </si>
  <si>
    <t>Základní škola Erudio Orlicko</t>
  </si>
  <si>
    <t>Velký Hájek</t>
  </si>
  <si>
    <t>603 169 216</t>
  </si>
  <si>
    <t>Tana.Pavlisova@program-erudio.cz</t>
  </si>
  <si>
    <t>skola@program-erudio.cz</t>
  </si>
  <si>
    <t>www.skolaerudio.cz</t>
  </si>
  <si>
    <t>3zr22c6</t>
  </si>
  <si>
    <t>Ing. Táňa Pavlišová</t>
  </si>
  <si>
    <t>zdenek.kapitan@program-erudio.cz</t>
  </si>
  <si>
    <t>g7yb9sh</t>
  </si>
  <si>
    <t>Základní škola V Pohybu</t>
  </si>
  <si>
    <t>608 280 113</t>
  </si>
  <si>
    <t>info@zsvpohybu.cz</t>
  </si>
  <si>
    <t>katerina.gieslerova@zsvpohybu.cz</t>
  </si>
  <si>
    <t>http://www.zsvpohybu.cz</t>
  </si>
  <si>
    <t>as4mbck</t>
  </si>
  <si>
    <t>Mgr. Kateřina Gieslerová</t>
  </si>
  <si>
    <t>dn@notarnovak.cz, ivana.matyasova84@gmail.com, katerina.gieslerova@zsvpohybu.cz, katka.boranova@gmail.com, poslimnetosem@gmail.com, tereza.barth@gmail.com</t>
  </si>
  <si>
    <t>dj4w85v, fx889q4, gveuath, yd3iba4, zcrr5ys</t>
  </si>
  <si>
    <t>ScioŠkola Olomouc - základní škola, s.r.o.</t>
  </si>
  <si>
    <t>ScioŠkola Olomouc-základní škola, s.r.o.</t>
  </si>
  <si>
    <t>776 783 078</t>
  </si>
  <si>
    <t>sarka.stverakova@scioskola.cz</t>
  </si>
  <si>
    <t>lukas.neubert@scioskola.cz</t>
  </si>
  <si>
    <t>www.scioskola.cz</t>
  </si>
  <si>
    <t>u6ekqar</t>
  </si>
  <si>
    <t>Mgr. Lukáš Neubert</t>
  </si>
  <si>
    <t>Soukromá základní škola Dobré nálady, školská právnická osoba</t>
  </si>
  <si>
    <t>Soukromá základní škola Dobré nálady</t>
  </si>
  <si>
    <t>774 171 297</t>
  </si>
  <si>
    <t>info@zsdobrenalady.cz</t>
  </si>
  <si>
    <t>www.zsdobrenalady.cz</t>
  </si>
  <si>
    <t>5ve2fhy</t>
  </si>
  <si>
    <t>Mgr. Tereza Jurášová</t>
  </si>
  <si>
    <t>zsdobrenalady@gmail.com, zsdobrenalady@gmail.com</t>
  </si>
  <si>
    <t>Mateřská škola FlowerGarten s.r.o.</t>
  </si>
  <si>
    <t>V celnici</t>
  </si>
  <si>
    <t>776 637 470</t>
  </si>
  <si>
    <t>andrea@flowergarten.cz</t>
  </si>
  <si>
    <t>http://www.flowergarten.cz</t>
  </si>
  <si>
    <t>z776q23</t>
  </si>
  <si>
    <t>Andrea Vřešťálová</t>
  </si>
  <si>
    <t>Základní škola ŠKOLAMYŠL</t>
  </si>
  <si>
    <t>774 500 580</t>
  </si>
  <si>
    <t>radka.renzova@skolamysl.cz</t>
  </si>
  <si>
    <t>http://www.skolamysl.cz</t>
  </si>
  <si>
    <t>skt3eka</t>
  </si>
  <si>
    <t>Mgr. Radoslava Renzová, DiS.</t>
  </si>
  <si>
    <t>info@skolamysl.cz</t>
  </si>
  <si>
    <t>a5vqicq</t>
  </si>
  <si>
    <t>Mateřská škola Zlonín</t>
  </si>
  <si>
    <t>Zlonín</t>
  </si>
  <si>
    <t>315 621 820 ,773323195</t>
  </si>
  <si>
    <t>mszlonin@seznam.cz</t>
  </si>
  <si>
    <t>https://www.mszlonin.webnode.cz</t>
  </si>
  <si>
    <t>sc23vaq</t>
  </si>
  <si>
    <t>Jana Kavalová</t>
  </si>
  <si>
    <t>zlonin@volny.cz</t>
  </si>
  <si>
    <t>a9mak6v</t>
  </si>
  <si>
    <t>Salesiánské středisko mládeže - středisko volného času, o.p.s.</t>
  </si>
  <si>
    <t>Salesiánské střed. mládeže - SVČ, o.p.s.</t>
  </si>
  <si>
    <t>Kobyliské náměstí</t>
  </si>
  <si>
    <t>283 029 311</t>
  </si>
  <si>
    <t>stredisko@sdb.cz</t>
  </si>
  <si>
    <t>http://www.strediskokobylisy.cz</t>
  </si>
  <si>
    <t>ym8zfpi</t>
  </si>
  <si>
    <t>Ing. Jan Fojtů</t>
  </si>
  <si>
    <t>Základní škola AVIDA s.r.o.</t>
  </si>
  <si>
    <t>K trnkám</t>
  </si>
  <si>
    <t>608 441 344</t>
  </si>
  <si>
    <t>zs@skolyavida.cz</t>
  </si>
  <si>
    <t>http://www.skolyavida.cz</t>
  </si>
  <si>
    <t>8ur4jge</t>
  </si>
  <si>
    <t>Petra Šlencová Bílská</t>
  </si>
  <si>
    <t>Soukromá základní škola OPTIMA s.r.o.</t>
  </si>
  <si>
    <t>702 445 305</t>
  </si>
  <si>
    <t>szsoptima@gmail.com</t>
  </si>
  <si>
    <t>http://www.szsoptima.cz</t>
  </si>
  <si>
    <t>ef6fxhj</t>
  </si>
  <si>
    <t>Mgr. Marcela Rezac</t>
  </si>
  <si>
    <t>Mateřská škola Albrechtická, příspěvková organizace</t>
  </si>
  <si>
    <t>Mateřská škola Albrechtická</t>
  </si>
  <si>
    <t>+42 028 388 3237</t>
  </si>
  <si>
    <t>info@msalbrechticka.cz</t>
  </si>
  <si>
    <t>reditelka@msalbrechticka.cz</t>
  </si>
  <si>
    <t>www.msalbrechticka.cz</t>
  </si>
  <si>
    <t>4s5yhp6</t>
  </si>
  <si>
    <t>Mgr. Pavla Muchková</t>
  </si>
  <si>
    <t>Soukromá střední škola zemědělská s.r.o.</t>
  </si>
  <si>
    <t>Pozďatín</t>
  </si>
  <si>
    <t>604 223 860</t>
  </si>
  <si>
    <t>info@agroskola.eu</t>
  </si>
  <si>
    <t>http://www.agroskola.eu</t>
  </si>
  <si>
    <t>n3z8bk2</t>
  </si>
  <si>
    <t>Ing. Martin Bochníček</t>
  </si>
  <si>
    <t>Soukromá základní škola a mateřská škola, Úlibice, okres Jičín</t>
  </si>
  <si>
    <t>Soukromá ZŠ a MŠ</t>
  </si>
  <si>
    <t>Úlibice</t>
  </si>
  <si>
    <t>731 968 751</t>
  </si>
  <si>
    <t>ms.ulibice@centrum.cz</t>
  </si>
  <si>
    <t>kostandinovskaj@seznam.cz</t>
  </si>
  <si>
    <t>b2yiks7</t>
  </si>
  <si>
    <t>Mgr. Jana Vávrová</t>
  </si>
  <si>
    <t>ZÁKLADNÍ ŠKOLA PROSPERITY</t>
  </si>
  <si>
    <t>777 058 805</t>
  </si>
  <si>
    <t>http://www.zsprosperity.cz</t>
  </si>
  <si>
    <t>udn3qs4</t>
  </si>
  <si>
    <t>Mgr. Tomáš Ort</t>
  </si>
  <si>
    <t>n.dita@email.cz, nastoupilova@skolaprosperity.cz</t>
  </si>
  <si>
    <t>Mateřská škola Malý strom, s.r.o.</t>
  </si>
  <si>
    <t>Žilkova</t>
  </si>
  <si>
    <t>608 050 806</t>
  </si>
  <si>
    <t>malystrom@email.cz</t>
  </si>
  <si>
    <t>http://www.malystrom.cz</t>
  </si>
  <si>
    <t>vsgwm9v</t>
  </si>
  <si>
    <t>Mgr. Markéta Přibylová</t>
  </si>
  <si>
    <t>Mateřská škola Prostřední Poříčí, příspěvková organizace</t>
  </si>
  <si>
    <t>Prostřední Poříčí</t>
  </si>
  <si>
    <t>516 414 104</t>
  </si>
  <si>
    <t>ms@prostredniporici.cz</t>
  </si>
  <si>
    <t>http://www.prostredniporici.cz</t>
  </si>
  <si>
    <t>6bf3vbx</t>
  </si>
  <si>
    <t>Mgr. Iveta Lžičařová</t>
  </si>
  <si>
    <t>obec@prostredniporici.cz</t>
  </si>
  <si>
    <t>kzda2tj</t>
  </si>
  <si>
    <t>Ponny kids mateřská škola s.r.o.</t>
  </si>
  <si>
    <t>Krondlova</t>
  </si>
  <si>
    <t>608 417 232</t>
  </si>
  <si>
    <t>martina@ponny-brno.cz</t>
  </si>
  <si>
    <t>info@ponny-brno.cz</t>
  </si>
  <si>
    <t>http://www.ponny-brno.cz</t>
  </si>
  <si>
    <t>inghjf3</t>
  </si>
  <si>
    <t>Mgr. Martina Drtílková</t>
  </si>
  <si>
    <t>01.08.2016</t>
  </si>
  <si>
    <t>2. základní škola Heuréka, s.r.o.</t>
  </si>
  <si>
    <t>info@zsheureka.cz</t>
  </si>
  <si>
    <t>gay9ggv</t>
  </si>
  <si>
    <t>Mgr. Richard Jurečka</t>
  </si>
  <si>
    <t>Creative Kids mateřská škola s.r.o.</t>
  </si>
  <si>
    <t>605 750 270</t>
  </si>
  <si>
    <t>jaroslav.morbacher@centrum.cz</t>
  </si>
  <si>
    <t>creativekids@volny.cz</t>
  </si>
  <si>
    <t>3ery57p</t>
  </si>
  <si>
    <t>Mgr. Jaroslav Morbacher</t>
  </si>
  <si>
    <t>Mateřská škola Little Elephant s.r.o.</t>
  </si>
  <si>
    <t>777 035 353</t>
  </si>
  <si>
    <t>ms.elephant@seznam.cz</t>
  </si>
  <si>
    <t>http://www.anglickaskolka-mb.cz</t>
  </si>
  <si>
    <t>ern3pn4</t>
  </si>
  <si>
    <t>Bc. Kateřina Rybová</t>
  </si>
  <si>
    <t>Dům dětí a mládeže Větrník, Liberec, příspěvková organizace</t>
  </si>
  <si>
    <t>Dům dětí a mládeže Větrník</t>
  </si>
  <si>
    <t>482 710 401</t>
  </si>
  <si>
    <t>482 713 161</t>
  </si>
  <si>
    <t>marta.kultova@ddmliberec.cz</t>
  </si>
  <si>
    <t>http://www.ddmliberec.cz</t>
  </si>
  <si>
    <t>fka2xyw</t>
  </si>
  <si>
    <t>Mgr. Marta Kultová</t>
  </si>
  <si>
    <t>Mateřská škola Paprsek s.r.o.</t>
  </si>
  <si>
    <t>Svazácká</t>
  </si>
  <si>
    <t>604 899 904</t>
  </si>
  <si>
    <t>nataliekastovska@seznam.cz</t>
  </si>
  <si>
    <t>http://www.mspaprsek.cz</t>
  </si>
  <si>
    <t>nqy5b3z</t>
  </si>
  <si>
    <t>Bc. Natalie Kaštovská</t>
  </si>
  <si>
    <t>Smart Academia základní škola, s.r.o.</t>
  </si>
  <si>
    <t>776 009 896</t>
  </si>
  <si>
    <t>pavel.sebek@smart-academia.cz</t>
  </si>
  <si>
    <t>radka.mejtska@smart-academia.cz</t>
  </si>
  <si>
    <t>http://www.smart-academia.cz</t>
  </si>
  <si>
    <t>bqarwzc</t>
  </si>
  <si>
    <t>Mgr. Bc. Radka Mejtská</t>
  </si>
  <si>
    <t>Gymnázium Kodaňská a Střední odborná škola, a.s.</t>
  </si>
  <si>
    <t>Gymnázium Kodaňská a SOŠ, a.s.</t>
  </si>
  <si>
    <t>210 088 811 ,210288849</t>
  </si>
  <si>
    <t>studijni@gymnaziumkodanska.cz</t>
  </si>
  <si>
    <t>https://www.gymnaziumkodanska.cz</t>
  </si>
  <si>
    <t>Ing.  Romana Plocková</t>
  </si>
  <si>
    <t>LABYRINTH - gymnázium a základní škola, s.r.o.</t>
  </si>
  <si>
    <t>LABYRINTH - gymnázium a ZŠ, s.r.o.</t>
  </si>
  <si>
    <t>608 407 832</t>
  </si>
  <si>
    <t>svozil@labyrinthschool.cz</t>
  </si>
  <si>
    <t>http://www.labyrinthschool.cz</t>
  </si>
  <si>
    <t>uk562yb</t>
  </si>
  <si>
    <t>RNDr. Břetislav Svozil, Ph.D.</t>
  </si>
  <si>
    <t>Mateřská škola Pramínek Teplice nad Bečvou, příspěvková organizace</t>
  </si>
  <si>
    <t>Teplice nad Bečvou</t>
  </si>
  <si>
    <t>606 404 976</t>
  </si>
  <si>
    <t>skolka@teplicenb.cz</t>
  </si>
  <si>
    <t>www.skolka.teplicenb.cz</t>
  </si>
  <si>
    <t>atg2fe3</t>
  </si>
  <si>
    <t>Ivana Kmentová</t>
  </si>
  <si>
    <t>obec@teplicenb.cz</t>
  </si>
  <si>
    <t>ai9bj4t</t>
  </si>
  <si>
    <t>Mateřská škola Bukovno - Líny, příspěvková organizace</t>
  </si>
  <si>
    <t>Mateřská škola Bukovno - Líny</t>
  </si>
  <si>
    <t>Bukovno</t>
  </si>
  <si>
    <t>326 321 006</t>
  </si>
  <si>
    <t>obec@bukovno.cz</t>
  </si>
  <si>
    <t>http://www.bukovno.cz</t>
  </si>
  <si>
    <t>ene3ejz</t>
  </si>
  <si>
    <t>Bc. Tereza Uřidilová</t>
  </si>
  <si>
    <t>q2marte</t>
  </si>
  <si>
    <t>18.08.2016</t>
  </si>
  <si>
    <t>Základní škola a Mateřská škola Město Libavá, příspěvková organizace</t>
  </si>
  <si>
    <t>Město Libavá</t>
  </si>
  <si>
    <t>774 442 066</t>
  </si>
  <si>
    <t>zsmestolibava@seznam.cz</t>
  </si>
  <si>
    <t>sestakoval@seznam.cz</t>
  </si>
  <si>
    <t>www.zsmestolibava.cz</t>
  </si>
  <si>
    <t>hzp5mft</t>
  </si>
  <si>
    <t>Mgr. Alena Polesová</t>
  </si>
  <si>
    <t>starostkaticha@mesto-libava.eu</t>
  </si>
  <si>
    <t>hsifeu7</t>
  </si>
  <si>
    <t>Základní škola a mateřská škola Loučka, okres Vsetín, příspěvková organizace</t>
  </si>
  <si>
    <t>Základní škola a mateřská škola Loučka</t>
  </si>
  <si>
    <t>571 620 696</t>
  </si>
  <si>
    <t>zsloucka@zsloucka.cz</t>
  </si>
  <si>
    <t>86m2yn9</t>
  </si>
  <si>
    <t>Mgr. Šárka Navrátilová</t>
  </si>
  <si>
    <t>obec@obecloucka.cz</t>
  </si>
  <si>
    <t>z2ibcxb</t>
  </si>
  <si>
    <t>17.08.2016</t>
  </si>
  <si>
    <t>Mateřská škola Eko Domeček s.r.o.</t>
  </si>
  <si>
    <t>V lukách</t>
  </si>
  <si>
    <t>775 327 289</t>
  </si>
  <si>
    <t>skolkadomecek@seznam.cz</t>
  </si>
  <si>
    <t>www.skolkadomecek.cz</t>
  </si>
  <si>
    <t>gg8bcy9</t>
  </si>
  <si>
    <t>Jana Bernáthová</t>
  </si>
  <si>
    <t>Mateřská škola Pitkovice, příspěvková organizace, Praha 10, Hlívová 303/4</t>
  </si>
  <si>
    <t>Mateřská škola Pitkovice</t>
  </si>
  <si>
    <t>Hlívová</t>
  </si>
  <si>
    <t>222 767 973</t>
  </si>
  <si>
    <t>reditelka@mspitkovice.cz</t>
  </si>
  <si>
    <t>zastupkyne@mspitkovice.cz</t>
  </si>
  <si>
    <t>http://www.mspitkovice.cz</t>
  </si>
  <si>
    <t>e23ma5f</t>
  </si>
  <si>
    <t>Mgr. Vlasta Zdobinská</t>
  </si>
  <si>
    <t>Mateřská škola U koníka s.r.o.</t>
  </si>
  <si>
    <t>734 278 876</t>
  </si>
  <si>
    <t>skolkaukonika@gmail.com</t>
  </si>
  <si>
    <t>www.chyneskolka.cz</t>
  </si>
  <si>
    <t>ftaw4kb</t>
  </si>
  <si>
    <t>Mgr. Lenka Jakubová</t>
  </si>
  <si>
    <t>Základní škola Otevřeno, z. ú.</t>
  </si>
  <si>
    <t>775 533 369</t>
  </si>
  <si>
    <t>info@zsotevreno.cz</t>
  </si>
  <si>
    <t>marek.fajfr@otevrenozs.cz</t>
  </si>
  <si>
    <t>https://www.zsotevreno.cz</t>
  </si>
  <si>
    <t>dyh2rsi</t>
  </si>
  <si>
    <t>Mgr. Marek Fajfr, Ph.D.</t>
  </si>
  <si>
    <t>Středisko volného času Humpolec, U Nemocnice 692, příspěvková organizace</t>
  </si>
  <si>
    <t>SVČ Humpolec</t>
  </si>
  <si>
    <t>U Nemocnice</t>
  </si>
  <si>
    <t>736 472 782</t>
  </si>
  <si>
    <t>info@svchumpolec.cz</t>
  </si>
  <si>
    <t>http//:www.svchumpolec.cz</t>
  </si>
  <si>
    <t>8gf3awx</t>
  </si>
  <si>
    <t>Mgr. Miroslava Lisá</t>
  </si>
  <si>
    <t>INITA, zařízení školního stravování s.r.o.</t>
  </si>
  <si>
    <t>INITA, zařízení školního stravování</t>
  </si>
  <si>
    <t>774 700 031</t>
  </si>
  <si>
    <t>info@mujobed.cz</t>
  </si>
  <si>
    <t>miroslav.davidek@fortroxy.cz</t>
  </si>
  <si>
    <t>http://www.mujobed.cz</t>
  </si>
  <si>
    <t>qh6b4sm</t>
  </si>
  <si>
    <t>Bc. Miroslav Davídek</t>
  </si>
  <si>
    <t>SCHOLA education - zařízení pro další vzdělávání pedagogických pracovníků a středisko služeb školám, s.r.o.</t>
  </si>
  <si>
    <t>SCHOLA education - ZPDVPP a SSŠ, s.r.o.</t>
  </si>
  <si>
    <t>731 155 900</t>
  </si>
  <si>
    <t>ondrysek@akondrysek.cz</t>
  </si>
  <si>
    <t>http://www.scholaservis.cz</t>
  </si>
  <si>
    <t>pwptmyc</t>
  </si>
  <si>
    <t>JUDr. Ing. et Ing. Roman Ondrýsek, MBA, Ph.D.</t>
  </si>
  <si>
    <t>18.10.2016</t>
  </si>
  <si>
    <t>Mateřská škola U Kina, Jičín, 17. listopadu 46, příspěvková organizace</t>
  </si>
  <si>
    <t>Mateřská škola U Kina</t>
  </si>
  <si>
    <t>720 649 688</t>
  </si>
  <si>
    <t>kynclova@msukina.cz</t>
  </si>
  <si>
    <t>http://www.msukina.cz</t>
  </si>
  <si>
    <t>ejjaajr</t>
  </si>
  <si>
    <t>Mgr. Zlatuše Kynčlová</t>
  </si>
  <si>
    <t>01.01.2017</t>
  </si>
  <si>
    <t>Mateřská škola Formanská, příspěvková organizace</t>
  </si>
  <si>
    <t>MŠ Formanská, příspěvková organizace</t>
  </si>
  <si>
    <t>Na Vojtěšce</t>
  </si>
  <si>
    <t>Újezd u Průhonic</t>
  </si>
  <si>
    <t>737 212 528</t>
  </si>
  <si>
    <t>msformanska@seznam.cz</t>
  </si>
  <si>
    <t>http://www.msformanska.cz</t>
  </si>
  <si>
    <t>awu8dkt</t>
  </si>
  <si>
    <t>Bc. Jitka Svátková</t>
  </si>
  <si>
    <t>info@praha-ujezd.cz</t>
  </si>
  <si>
    <t>2w9bx6s</t>
  </si>
  <si>
    <t>29.09.2016</t>
  </si>
  <si>
    <t>Mateřská škola U STROMU, Praha 13, Ovčí Hájek 2174, příspěvková organizace</t>
  </si>
  <si>
    <t>Mateřská škola U STROMU</t>
  </si>
  <si>
    <t>723 155 305</t>
  </si>
  <si>
    <t>reditelka@skolkaustromu.cz</t>
  </si>
  <si>
    <t>http://www.skolkaustromu.cz</t>
  </si>
  <si>
    <t>y7v2jba</t>
  </si>
  <si>
    <t>Hana Pražáková</t>
  </si>
  <si>
    <t>01.09.2017</t>
  </si>
  <si>
    <t>Mateřská škola Sedmihorky - příspěvková organizace</t>
  </si>
  <si>
    <t>Mateřská škola Sedmihorky</t>
  </si>
  <si>
    <t>737 462 847</t>
  </si>
  <si>
    <t>materska.skola@karlovice-sedmihorky.cz</t>
  </si>
  <si>
    <t>http://www.karlovice-sedmihorly.cz/materska-skolka</t>
  </si>
  <si>
    <t>yc5s6vh</t>
  </si>
  <si>
    <t>Bc. Eliška Jandová</t>
  </si>
  <si>
    <t>obec@karlovice-sedmihorky.cz</t>
  </si>
  <si>
    <t>zq4bnua</t>
  </si>
  <si>
    <t>Mateřská škola ProFamily Mratín</t>
  </si>
  <si>
    <t>232 000 800 ,602200371</t>
  </si>
  <si>
    <t>bwnqpb9</t>
  </si>
  <si>
    <t>Středisko volného času Odry, příspěvková organizace</t>
  </si>
  <si>
    <t>556 731 468</t>
  </si>
  <si>
    <t>info@svcodry.cz</t>
  </si>
  <si>
    <t>http://www.svcodry.cz</t>
  </si>
  <si>
    <t>rii993i</t>
  </si>
  <si>
    <t>Bc. Dagmar Zhasilová</t>
  </si>
  <si>
    <t>Středisko volného času RADOST ZLÍN</t>
  </si>
  <si>
    <t>SVČ RADOST ZLÍN</t>
  </si>
  <si>
    <t>Zerzavice</t>
  </si>
  <si>
    <t>724 265 369</t>
  </si>
  <si>
    <t>jakub.reindl@krouzky.cz</t>
  </si>
  <si>
    <t>jcxsfmc</t>
  </si>
  <si>
    <t>Mateřská škola Újezd u Černé Hory, příspěvková organizace</t>
  </si>
  <si>
    <t>Újezd u Černé Hory</t>
  </si>
  <si>
    <t>731 571 592</t>
  </si>
  <si>
    <t>93b9iub</t>
  </si>
  <si>
    <t>Bc. Jana Tesařová</t>
  </si>
  <si>
    <t>obec.ujezducernehory@seznam.cz</t>
  </si>
  <si>
    <t>d88b4w7</t>
  </si>
  <si>
    <t>Mateřská škola Žáky</t>
  </si>
  <si>
    <t>Štrampouch</t>
  </si>
  <si>
    <t>Žáky</t>
  </si>
  <si>
    <t>732 207 942</t>
  </si>
  <si>
    <t>skolkazaky@gmail.com</t>
  </si>
  <si>
    <t>kmeqmbv</t>
  </si>
  <si>
    <t>Olga Urbanová</t>
  </si>
  <si>
    <t>info@obec-zaky.cz</t>
  </si>
  <si>
    <t>udpas32</t>
  </si>
  <si>
    <t>Anglicko-česká mateřská škola Daisy, školská právnická osoba</t>
  </si>
  <si>
    <t>Anglicko-česká MŠ Daisy, škol. práv. os.</t>
  </si>
  <si>
    <t>Pod Lipami</t>
  </si>
  <si>
    <t>Přerov VII-Čekyně</t>
  </si>
  <si>
    <t>604 104 642</t>
  </si>
  <si>
    <t>pavlina.luzova@seznam.cz</t>
  </si>
  <si>
    <t>7pdq9ed</t>
  </si>
  <si>
    <t>Pavlína Lužová</t>
  </si>
  <si>
    <t>Česko-anglická Montessori základní škola a mateřská škola IDEA s.r.o.</t>
  </si>
  <si>
    <t>Česko-ang.Montessori ZŠ a MŠ IDEA s.r.o.</t>
  </si>
  <si>
    <t>V Remízkách</t>
  </si>
  <si>
    <t>Přemyšlení</t>
  </si>
  <si>
    <t>775 728 283</t>
  </si>
  <si>
    <t>info@skola-idea.cz</t>
  </si>
  <si>
    <t>montessori-skolka-zdiby@seznam.cz</t>
  </si>
  <si>
    <t>https://www.skola-idea.cz</t>
  </si>
  <si>
    <t>eia8uex</t>
  </si>
  <si>
    <t>Bc. Lucie Kubínová</t>
  </si>
  <si>
    <t>Montessori mateřská škola a klub Kladno, z. s.</t>
  </si>
  <si>
    <t>Montessori mateřská škola a klub Kladno</t>
  </si>
  <si>
    <t>V. Burgra</t>
  </si>
  <si>
    <t>777 051 781</t>
  </si>
  <si>
    <t>petra.libova@volny.cz</t>
  </si>
  <si>
    <t>petra.libova@montessorikladno.cz</t>
  </si>
  <si>
    <t>http://www.montessorikladno.cz</t>
  </si>
  <si>
    <t>v5n3sx6</t>
  </si>
  <si>
    <t>Petra Líbová</t>
  </si>
  <si>
    <t>Mateřská škola Pištín, příspěvková organizace</t>
  </si>
  <si>
    <t>Mateřská škola Pištín, přísp. org.</t>
  </si>
  <si>
    <t>Pištín</t>
  </si>
  <si>
    <t>777 037 345</t>
  </si>
  <si>
    <t>reditelka@mspistin.cz</t>
  </si>
  <si>
    <t>http://www.mspistin.cz</t>
  </si>
  <si>
    <t>ti6zcau</t>
  </si>
  <si>
    <t>Bc. Kamila Lidralová</t>
  </si>
  <si>
    <t>pistin@volny.cz</t>
  </si>
  <si>
    <t>phsb6jf</t>
  </si>
  <si>
    <t>01.12.2016</t>
  </si>
  <si>
    <t>Základní škola Vyžlovka</t>
  </si>
  <si>
    <t>Vyžlovka</t>
  </si>
  <si>
    <t>702 087 567</t>
  </si>
  <si>
    <t>zsvyzlovka@gmail.com</t>
  </si>
  <si>
    <t>https://skola.vyzlovka.cz</t>
  </si>
  <si>
    <t>994y2ta</t>
  </si>
  <si>
    <t>Mgr. et Mgr. Jana Pelikánová, Dis.</t>
  </si>
  <si>
    <t>info@vyzlovka.cz</t>
  </si>
  <si>
    <t>pu9ap3r</t>
  </si>
  <si>
    <t>Základní škola a mateřská škola Velenov, příspěvková organizace</t>
  </si>
  <si>
    <t>Velenov</t>
  </si>
  <si>
    <t>605 762 104</t>
  </si>
  <si>
    <t>naseskola@velenov.cz</t>
  </si>
  <si>
    <t>http://www.velenov.cz</t>
  </si>
  <si>
    <t>k9g2jaz</t>
  </si>
  <si>
    <t>Mgr. Monika Oujeská</t>
  </si>
  <si>
    <t>starosta@velenov.cz</t>
  </si>
  <si>
    <t>8gaazv2</t>
  </si>
  <si>
    <t>Mateřská škola Ondřejov</t>
  </si>
  <si>
    <t>K Výstavišti</t>
  </si>
  <si>
    <t>Ondřejov</t>
  </si>
  <si>
    <t>733 467 989</t>
  </si>
  <si>
    <t>reditelka@msobecondrejov.cz</t>
  </si>
  <si>
    <t>e839ee5</t>
  </si>
  <si>
    <t>Mgr. Romana Brilová</t>
  </si>
  <si>
    <t>podatelna@obecondrejov.cz</t>
  </si>
  <si>
    <t>74wb52n</t>
  </si>
  <si>
    <t>SmartFox Jahodnice - mateřská škola s.r.o.</t>
  </si>
  <si>
    <t>SmartFox Jahodnice-mateřská škola s.r.o.</t>
  </si>
  <si>
    <t>Staňkovská</t>
  </si>
  <si>
    <t>Hostavice</t>
  </si>
  <si>
    <t>777 277 495</t>
  </si>
  <si>
    <t>reditelka@skolkasmartfox.cz</t>
  </si>
  <si>
    <t>jahodnice@skolkasmartfox.cz</t>
  </si>
  <si>
    <t>http://www.skolkasmartfox.cz</t>
  </si>
  <si>
    <t>zemzs76</t>
  </si>
  <si>
    <t>Mgr. Tereza Caballero</t>
  </si>
  <si>
    <t>Dům dětí a mládeže Kopretina Plasy, příspěvková organizace</t>
  </si>
  <si>
    <t>DDM</t>
  </si>
  <si>
    <t>373 322 255</t>
  </si>
  <si>
    <t>ddmplasy@seznam.cz</t>
  </si>
  <si>
    <t>dvaaw6j</t>
  </si>
  <si>
    <t>Ivana Lavičková, DiS.</t>
  </si>
  <si>
    <t>Zdravá vařečka - školní jídelna - vývařovna s.r.o.</t>
  </si>
  <si>
    <t>Zdravá vařečka - ŠJ - vývařovna</t>
  </si>
  <si>
    <t>734 287 826</t>
  </si>
  <si>
    <t>lenka.varekova@seznam.cz</t>
  </si>
  <si>
    <t>5em3kfm</t>
  </si>
  <si>
    <t>Mgr. Lenka Vařeková</t>
  </si>
  <si>
    <t>01.02.2017</t>
  </si>
  <si>
    <t>Mateřská škola Průhoníček s.r.o.</t>
  </si>
  <si>
    <t>606 223 154</t>
  </si>
  <si>
    <t>brozovaolga@seznam.cz</t>
  </si>
  <si>
    <t>yy6w5ex</t>
  </si>
  <si>
    <t>Mgr. Olga Brožová</t>
  </si>
  <si>
    <t>Mateřská škola Monty School Praha s.r.o.</t>
  </si>
  <si>
    <t>737 979 007</t>
  </si>
  <si>
    <t>praha@monty-skolka.cz</t>
  </si>
  <si>
    <t>regina@monty-skolka.cz</t>
  </si>
  <si>
    <t>http://www.monty-skolka.cz</t>
  </si>
  <si>
    <t>qusncnm</t>
  </si>
  <si>
    <t>Základní škola a Mateřská škola Kladno, Vašatova 1438, příspěvková organizace</t>
  </si>
  <si>
    <t>Vašatova</t>
  </si>
  <si>
    <t>312 247 513</t>
  </si>
  <si>
    <t>info@zskladnovasatova.cz</t>
  </si>
  <si>
    <t>http://www.zskladnovasatova.cz</t>
  </si>
  <si>
    <t>kwea6vg</t>
  </si>
  <si>
    <t>Mgr. Blanka Vondrová</t>
  </si>
  <si>
    <t>Mateřská škola a jesle PlayWisely, z.ú.</t>
  </si>
  <si>
    <t>Hornomlýnská</t>
  </si>
  <si>
    <t>606 625 000</t>
  </si>
  <si>
    <t>veronika.filova@ssp4.cz</t>
  </si>
  <si>
    <t>http://www.ssp4.cz</t>
  </si>
  <si>
    <t>gmsdfh5</t>
  </si>
  <si>
    <t>Lucie Tůmová</t>
  </si>
  <si>
    <t>Mateřská škola Profa z.s.</t>
  </si>
  <si>
    <t>Dolní Tošanovice</t>
  </si>
  <si>
    <t>775 175 190</t>
  </si>
  <si>
    <t>sdruzeni.profa@seznam.cz</t>
  </si>
  <si>
    <t>h58t4db</t>
  </si>
  <si>
    <t>Zdeňka Adamová</t>
  </si>
  <si>
    <t>Mateřská škola Sluníčko Dobřichov</t>
  </si>
  <si>
    <t>Mateřská škola Dobřichov</t>
  </si>
  <si>
    <t>Dobřichov</t>
  </si>
  <si>
    <t>731 560 458</t>
  </si>
  <si>
    <t>msdobrichov-slunicko@seznam.cz</t>
  </si>
  <si>
    <t>reditelkams-slunickodobrichov@seznam.cz</t>
  </si>
  <si>
    <t>c6a2jdf</t>
  </si>
  <si>
    <t>obec@dobrichov.cz</t>
  </si>
  <si>
    <t>b77aqgp</t>
  </si>
  <si>
    <t>Mateřská škola Středokluky, příspěvková organizace</t>
  </si>
  <si>
    <t>Mateřská škola Středokluky</t>
  </si>
  <si>
    <t>Starý vrch</t>
  </si>
  <si>
    <t>733 573 374</t>
  </si>
  <si>
    <t>msstredokluky@volny.cz</t>
  </si>
  <si>
    <t>ms@msstredokluky.cz</t>
  </si>
  <si>
    <t>http://www.msstredokluky.cz</t>
  </si>
  <si>
    <t>wymgh5k</t>
  </si>
  <si>
    <t>Mgr. Bc. Veronika Čechová</t>
  </si>
  <si>
    <t>Základní škola Labyrint Lhota s.r.o.</t>
  </si>
  <si>
    <t>774 677 338</t>
  </si>
  <si>
    <t>michaela.machacova@zslabyrint.cz</t>
  </si>
  <si>
    <t>www.zslabyrint.cz</t>
  </si>
  <si>
    <t>xtnujpw</t>
  </si>
  <si>
    <t>Doc. Dr. phil. Veronika Kotůlková</t>
  </si>
  <si>
    <t>Soukromá mateřská škola a jesle Pastelka, s.r.o.</t>
  </si>
  <si>
    <t>Soukromá mateřská škola Pastelka</t>
  </si>
  <si>
    <t>732 918 871</t>
  </si>
  <si>
    <t>pavlickova@skolkapastelka.cz</t>
  </si>
  <si>
    <t>info@skolkapastelka.cz</t>
  </si>
  <si>
    <t>http://www.skolkapastelka.cz</t>
  </si>
  <si>
    <t>i4q4ae2</t>
  </si>
  <si>
    <t>Bc. Lucie Bělík</t>
  </si>
  <si>
    <t>Lesní mateřská škola Těptín z. s.</t>
  </si>
  <si>
    <t>Topasová</t>
  </si>
  <si>
    <t>728 703 316</t>
  </si>
  <si>
    <t>materska@skolateptin.cz</t>
  </si>
  <si>
    <t>petruzalkova.m@gmail.com</t>
  </si>
  <si>
    <t>http://www.skolkateptin.cz</t>
  </si>
  <si>
    <t>ejusv4r</t>
  </si>
  <si>
    <t>Bc. Vendulka Houšková, DiS.</t>
  </si>
  <si>
    <t>7typtzs</t>
  </si>
  <si>
    <t>Lesní mateřská škola Na Větvi</t>
  </si>
  <si>
    <t>721 914 362</t>
  </si>
  <si>
    <t>lmsnavetvi@seznam.cz</t>
  </si>
  <si>
    <t>uzasv32</t>
  </si>
  <si>
    <t>Mgr. Zuzana Koreňová</t>
  </si>
  <si>
    <t>A00L15</t>
  </si>
  <si>
    <t>lmsnavetvi@seznam.cz, lmsnavetvi@seznam.cz</t>
  </si>
  <si>
    <t>Lesní mateřská škola Remízek, z.s.</t>
  </si>
  <si>
    <t>Milčice</t>
  </si>
  <si>
    <t>Kraselov</t>
  </si>
  <si>
    <t>728 247 876</t>
  </si>
  <si>
    <t>anetaira@seznam.cz</t>
  </si>
  <si>
    <t>svm2i9g</t>
  </si>
  <si>
    <t>Bc. Aneta Ira</t>
  </si>
  <si>
    <t>Lesní mateřská škola Samorost, z. s.</t>
  </si>
  <si>
    <t>Lesní mateřská škola</t>
  </si>
  <si>
    <t>777 989 026</t>
  </si>
  <si>
    <t>samorostprobostov@gmail.com</t>
  </si>
  <si>
    <t>http://www.www,klubsamorost.cz</t>
  </si>
  <si>
    <t>qe6bvjh</t>
  </si>
  <si>
    <t>MVDr. Josefa Kolmanová, pověřena řízením</t>
  </si>
  <si>
    <t>samorost.probostov@gmail.cz</t>
  </si>
  <si>
    <t>Základní škola ZáŠkola, s.r.o.</t>
  </si>
  <si>
    <t>725 190 732</t>
  </si>
  <si>
    <t>zaskola@zaskola.cz</t>
  </si>
  <si>
    <t>zaskola@email.cz</t>
  </si>
  <si>
    <t>https://www.zaskola.cz</t>
  </si>
  <si>
    <t>shrgv9x</t>
  </si>
  <si>
    <t>Mgr. Pavel Novák</t>
  </si>
  <si>
    <t>1st Baby School - Mateřská škola s.r.o.</t>
  </si>
  <si>
    <t>731 413 804</t>
  </si>
  <si>
    <t>director@1stbabyschool.cz</t>
  </si>
  <si>
    <t>ivo@pwrgroup.cz</t>
  </si>
  <si>
    <t>https://1stbabyschool.cz/</t>
  </si>
  <si>
    <t>ujg93b6</t>
  </si>
  <si>
    <t>Zuzana Sládková</t>
  </si>
  <si>
    <t>Global Minded mateřská škola a základní škola s.r.o.</t>
  </si>
  <si>
    <t>Global Minded MŠ a ZŠ s.r.o.</t>
  </si>
  <si>
    <t>V Podbabě</t>
  </si>
  <si>
    <t>775 172 253 ,605448017</t>
  </si>
  <si>
    <t>lucie@global-minded.cz</t>
  </si>
  <si>
    <t>https://www.global-minded.cz</t>
  </si>
  <si>
    <t>6tazywv</t>
  </si>
  <si>
    <t>A00B00G21G22L13L13</t>
  </si>
  <si>
    <t>Základní škola Orangery s.r.o.</t>
  </si>
  <si>
    <t>725 759 700</t>
  </si>
  <si>
    <t>http://www.orangery.cz</t>
  </si>
  <si>
    <t>7br3s36</t>
  </si>
  <si>
    <t>Mgr. Sylva Slabihoudková, Ph.D.</t>
  </si>
  <si>
    <t>Lesní mateřská škola Sedmikrásek, z. s.</t>
  </si>
  <si>
    <t>774 854 447</t>
  </si>
  <si>
    <t>7krasek@gmail.com</t>
  </si>
  <si>
    <t>obrpav@gmail.com</t>
  </si>
  <si>
    <t>http://www.sedmikrasek.cz</t>
  </si>
  <si>
    <t>ek64sqm</t>
  </si>
  <si>
    <t>Bc. Markéta Sléhová</t>
  </si>
  <si>
    <t>AGEL Střední zdravotnická škola a Vyšší odborná škola zdravotnická s.r.o.</t>
  </si>
  <si>
    <t>AGEL SZdzrŠ a VOŠ zdravotnická s.r.o.</t>
  </si>
  <si>
    <t>Antošovická</t>
  </si>
  <si>
    <t>Koblov</t>
  </si>
  <si>
    <t>720 943 022</t>
  </si>
  <si>
    <t>andrea.svecova@szs.agel.cz</t>
  </si>
  <si>
    <t>http://szs.agel.cz</t>
  </si>
  <si>
    <t>6prar25</t>
  </si>
  <si>
    <t>Mgr. Andrea Švecová</t>
  </si>
  <si>
    <t>Lesní mateřská škola Studánka</t>
  </si>
  <si>
    <t>777 216 096</t>
  </si>
  <si>
    <t>lsmsberoun@gmail.com</t>
  </si>
  <si>
    <t>sandracerna10@gmail.com</t>
  </si>
  <si>
    <t>http://www.lkstudanka.cz</t>
  </si>
  <si>
    <t>7vitf9p</t>
  </si>
  <si>
    <t>Richard Černý</t>
  </si>
  <si>
    <t>46afgjm</t>
  </si>
  <si>
    <t>Rožnovská lesní mateřská škola z. s.</t>
  </si>
  <si>
    <t>Horní Dráhy</t>
  </si>
  <si>
    <t>777 930 943</t>
  </si>
  <si>
    <t>skolka@lsroznov.cz</t>
  </si>
  <si>
    <t>ludmilanovotna@yahoo.com</t>
  </si>
  <si>
    <t>http://www.lsroznov.cz</t>
  </si>
  <si>
    <t>243d2qa</t>
  </si>
  <si>
    <t>Bc. Dana Hradilová</t>
  </si>
  <si>
    <t>Mateřská škola Březová - Oleško</t>
  </si>
  <si>
    <t>Březová-Oleško</t>
  </si>
  <si>
    <t>313 105 750</t>
  </si>
  <si>
    <t>valtrova@msbrezovaolesko.cz</t>
  </si>
  <si>
    <t>http://www.msbrezovaolesko.cz</t>
  </si>
  <si>
    <t>b65fy9n</t>
  </si>
  <si>
    <t>Ivana Valtrová, DiS.</t>
  </si>
  <si>
    <t>podatelna@brezova-olesko.cz</t>
  </si>
  <si>
    <t>88qbqnr</t>
  </si>
  <si>
    <t>01.04.2017</t>
  </si>
  <si>
    <t>Lesní mateřská škola a základní škola Vlásenický dvůr</t>
  </si>
  <si>
    <t>ZŠ Vlásenický dvůr</t>
  </si>
  <si>
    <t>Stanovice</t>
  </si>
  <si>
    <t>724 170 356</t>
  </si>
  <si>
    <t>a.chittussi@tiscali.cz</t>
  </si>
  <si>
    <t>info@vlasenickydvur.cz</t>
  </si>
  <si>
    <t>http://vlasenickydvur.cz</t>
  </si>
  <si>
    <t>5s8qmnh</t>
  </si>
  <si>
    <t>Mgr. Adriana Chittussi</t>
  </si>
  <si>
    <t>urvav@post.cz</t>
  </si>
  <si>
    <t>Lesní mateřská škola Jelínek</t>
  </si>
  <si>
    <t>606 722 988</t>
  </si>
  <si>
    <t>zora.javorska@lsjelinek.cz</t>
  </si>
  <si>
    <t>zorienka@gmail.com</t>
  </si>
  <si>
    <t>http://www.lsjelinek.cz</t>
  </si>
  <si>
    <t>dddqrh5</t>
  </si>
  <si>
    <t>Mgr. Lenka Široká</t>
  </si>
  <si>
    <t>Lesní mateřská škola V Závětří</t>
  </si>
  <si>
    <t>Chudčická</t>
  </si>
  <si>
    <t>774 332 366</t>
  </si>
  <si>
    <t>skolka.v.zavetri@gmail.com</t>
  </si>
  <si>
    <t>skolka@vzavetri.cz</t>
  </si>
  <si>
    <t>http://www.vzavetri.cz</t>
  </si>
  <si>
    <t>qngzsax</t>
  </si>
  <si>
    <t>Michaela Křivánková</t>
  </si>
  <si>
    <t>yscafac</t>
  </si>
  <si>
    <t>Lesní mateřská škola skřítka Pohádky, z.s.</t>
  </si>
  <si>
    <t>Lesní MŠ skřítka Pohádky, z.s.</t>
  </si>
  <si>
    <t>Kolmá</t>
  </si>
  <si>
    <t>606 549 800</t>
  </si>
  <si>
    <t>info@skritek-pohadka.cz</t>
  </si>
  <si>
    <t>http://www.skritek-pohadka.cz</t>
  </si>
  <si>
    <t>7h52jd4</t>
  </si>
  <si>
    <t>Martina Švejdová, DiS.</t>
  </si>
  <si>
    <t>skritek.pohadka@atlas.cz</t>
  </si>
  <si>
    <t>Lesní mateřská škola Mariánka</t>
  </si>
  <si>
    <t>Hostěnická</t>
  </si>
  <si>
    <t>777 145 343</t>
  </si>
  <si>
    <t>klaker626@gmail.com</t>
  </si>
  <si>
    <t>koordinator@lesnimarianka.cz</t>
  </si>
  <si>
    <t>http://www.lesnimarianka.cz</t>
  </si>
  <si>
    <t>6h4qvbm</t>
  </si>
  <si>
    <t>Mgr. Klára Krchňavá</t>
  </si>
  <si>
    <t>itb74qd</t>
  </si>
  <si>
    <t>Fakta s.r.o. - vzdělávací zařízení a zařízení pro další vzdělávání pedagogických pracovníků</t>
  </si>
  <si>
    <t>Fakta s.r.o.-vzděl. zař. a zař. pro DVPP</t>
  </si>
  <si>
    <t>566 620 520</t>
  </si>
  <si>
    <t>fakta@fakta.cz</t>
  </si>
  <si>
    <t>http://www.fakta.cz</t>
  </si>
  <si>
    <t>pa95kxi</t>
  </si>
  <si>
    <t>PaedDr. Eva Minaříková</t>
  </si>
  <si>
    <t>Základní škola Pivoňka</t>
  </si>
  <si>
    <t>702 404 105</t>
  </si>
  <si>
    <t>jindra.plamitzerova@skolapivonka.cz</t>
  </si>
  <si>
    <t>http://www.skolapivonka.cz</t>
  </si>
  <si>
    <t>qbwu62k</t>
  </si>
  <si>
    <t>Mgr. Bc. Jindra Plamitzerová</t>
  </si>
  <si>
    <t>info@generationeurope.cz; pjakubicek@gmail.com</t>
  </si>
  <si>
    <t>wkkzm2d</t>
  </si>
  <si>
    <t>Lištička - lesní mateřská škola, z.s.</t>
  </si>
  <si>
    <t>Haasova</t>
  </si>
  <si>
    <t>776 198 160</t>
  </si>
  <si>
    <t>listicka@listicka.org</t>
  </si>
  <si>
    <t>daniela.chaloupkova@post.cz</t>
  </si>
  <si>
    <t>http://www.listicka.cz</t>
  </si>
  <si>
    <t>qe3yxk5</t>
  </si>
  <si>
    <t>Mgr. Daniela Chaloupková</t>
  </si>
  <si>
    <t>Waldorfská základní škola Mistra Jana</t>
  </si>
  <si>
    <t>603 146 756</t>
  </si>
  <si>
    <t>skola@mistrajana.cz</t>
  </si>
  <si>
    <t>martin.prochazka@mistrajana.cz</t>
  </si>
  <si>
    <t>http://www.mistrajana.cz</t>
  </si>
  <si>
    <t>323qvdi</t>
  </si>
  <si>
    <t>Mgr. Martin Procházka</t>
  </si>
  <si>
    <t>valerie.prochazkova@janicekops.cz</t>
  </si>
  <si>
    <t>wybg5vs</t>
  </si>
  <si>
    <t>Montessori základní škola Úsměv</t>
  </si>
  <si>
    <t>605 812 316</t>
  </si>
  <si>
    <t>usmev2017@seznam.cz</t>
  </si>
  <si>
    <t>www.montessoriusmev.cz</t>
  </si>
  <si>
    <t>9udqnzc</t>
  </si>
  <si>
    <t>Mgr. Pavla Slamečková</t>
  </si>
  <si>
    <t>nasemontessa@seznam.cz</t>
  </si>
  <si>
    <t>88ri4an</t>
  </si>
  <si>
    <t>Základní škola a Lesní mateřská škola Pravrch, z. ú.</t>
  </si>
  <si>
    <t>ZŠ a Lesní MŠ Pravrch, z.ú.</t>
  </si>
  <si>
    <t>601 394 974</t>
  </si>
  <si>
    <t>linda.zelenkova@pravrch.cz</t>
  </si>
  <si>
    <t>martina.houzvickova@seznam.cz</t>
  </si>
  <si>
    <t>wqu2jd8</t>
  </si>
  <si>
    <t>Linda Zelenková</t>
  </si>
  <si>
    <t>hegule@seznam.cz</t>
  </si>
  <si>
    <t>Základní škola Volyňka, z. s.</t>
  </si>
  <si>
    <t>Černětice</t>
  </si>
  <si>
    <t>776 029 734</t>
  </si>
  <si>
    <t>zsvolynka@gmail.com</t>
  </si>
  <si>
    <t>http://www.skolavolynka.cz</t>
  </si>
  <si>
    <t>f5tweh2</t>
  </si>
  <si>
    <t>Mgr. Petra Mrkvičková</t>
  </si>
  <si>
    <t>Základní škola Křišťál</t>
  </si>
  <si>
    <t>775 585 010</t>
  </si>
  <si>
    <t>info@zskristal.cz</t>
  </si>
  <si>
    <t>http://www.zskristal.cz</t>
  </si>
  <si>
    <t>x6hsjrd</t>
  </si>
  <si>
    <t>Mgr. Pavel Palička</t>
  </si>
  <si>
    <t>Základní škola a mateřská škola Montessori Slaný s.r.o.</t>
  </si>
  <si>
    <t>ZŠ a MŠ Montessori Slaný s.r.o.</t>
  </si>
  <si>
    <t>Hradečno</t>
  </si>
  <si>
    <t>606 064 470</t>
  </si>
  <si>
    <t>montessorislany@seznam.cz</t>
  </si>
  <si>
    <t>info@montessorislany.cz</t>
  </si>
  <si>
    <t>https://www.montessorislany.cz</t>
  </si>
  <si>
    <t>gkyzkcv</t>
  </si>
  <si>
    <t>Mgr. Jana Udatná</t>
  </si>
  <si>
    <t>Mateřská škola Pod Kalichem   příspěvková organizace</t>
  </si>
  <si>
    <t>607 077 818 ,416791195</t>
  </si>
  <si>
    <t>mstrebusin@gmail.com</t>
  </si>
  <si>
    <t>https://www.mstrebusin.cz</t>
  </si>
  <si>
    <t>jq4ri2k</t>
  </si>
  <si>
    <t>Pavla Černá</t>
  </si>
  <si>
    <t>obec@trebusin.cz</t>
  </si>
  <si>
    <t>q2ia36h</t>
  </si>
  <si>
    <t>01.08.2017</t>
  </si>
  <si>
    <t>Lesní mateřská škola Mraveniště z.s.</t>
  </si>
  <si>
    <t>Brušperská</t>
  </si>
  <si>
    <t>739 669 345</t>
  </si>
  <si>
    <t>skolkamraveniste@email.cz</t>
  </si>
  <si>
    <t>http://www.skolkamraveniste.cz</t>
  </si>
  <si>
    <t>3nw2i9d</t>
  </si>
  <si>
    <t>Jarmila Kozlová</t>
  </si>
  <si>
    <t>Mateřská škola Drhovy</t>
  </si>
  <si>
    <t>Drhovy</t>
  </si>
  <si>
    <t>608 438 939</t>
  </si>
  <si>
    <t>skolkadrhovy@seznam.cz</t>
  </si>
  <si>
    <t>ezxq69b</t>
  </si>
  <si>
    <t>obecdrhovy@email.cz</t>
  </si>
  <si>
    <t>w6xaqn2</t>
  </si>
  <si>
    <t>Mateřská škola Opava, 17. listopadu, příspěvková organizace</t>
  </si>
  <si>
    <t>Mateřská škola Opava, 17. listopadu</t>
  </si>
  <si>
    <t>731 351 181</t>
  </si>
  <si>
    <t>msvanickova@seznam.cz</t>
  </si>
  <si>
    <t>msopava.cz</t>
  </si>
  <si>
    <t>6wwmqbb</t>
  </si>
  <si>
    <t>Lenka Radová</t>
  </si>
  <si>
    <t>01.07.2017</t>
  </si>
  <si>
    <t>Mateřská škola Opava, Šrámkova, příspěvková organizace</t>
  </si>
  <si>
    <t>553 732 204</t>
  </si>
  <si>
    <t>mssramkova@seznam.cz</t>
  </si>
  <si>
    <t>http://www.mssramkova.cz/</t>
  </si>
  <si>
    <t>y72na2q</t>
  </si>
  <si>
    <t>Nikol Navrátil</t>
  </si>
  <si>
    <t>SmartFox Kiddies - mateřská škola s.r.o.</t>
  </si>
  <si>
    <t>Vánková</t>
  </si>
  <si>
    <t>http://www.foxikovaskolka.cz</t>
  </si>
  <si>
    <t>evrk493</t>
  </si>
  <si>
    <t>Základní škola a lesní mateřská škola Na dvorečku</t>
  </si>
  <si>
    <t>ZŠ a lesní MŠ Na dvorečku</t>
  </si>
  <si>
    <t>777 258 450</t>
  </si>
  <si>
    <t>jedenstrom@volny.cz</t>
  </si>
  <si>
    <t>reditelka@jedenstrom.cz</t>
  </si>
  <si>
    <t>http://www.jedenstrom.cz</t>
  </si>
  <si>
    <t>jsvt7sc</t>
  </si>
  <si>
    <t>Mgr. Alena Laláková</t>
  </si>
  <si>
    <t>A00B00G21L13L15</t>
  </si>
  <si>
    <t>fj488tt</t>
  </si>
  <si>
    <t>DOBRÁ Montessori základní škola a mateřská škola s. r. o.</t>
  </si>
  <si>
    <t>DOBRÁ Montessori ZŠ a MŠ s.r.o.</t>
  </si>
  <si>
    <t>777 549 211</t>
  </si>
  <si>
    <t>kancelar@dobra-montessori.cz</t>
  </si>
  <si>
    <t>petra.sakacova@dobra-montessori.cz</t>
  </si>
  <si>
    <t>http://www.dobra-montessori.cz</t>
  </si>
  <si>
    <t>dgpc4nq</t>
  </si>
  <si>
    <t>PhDr. Petra Sakáčová</t>
  </si>
  <si>
    <t>Lesní mateřská škola Cílek z.s.</t>
  </si>
  <si>
    <t>734 472 224</t>
  </si>
  <si>
    <t>skolkacilek@email.cz</t>
  </si>
  <si>
    <t>http://www.skolkacilek.cz</t>
  </si>
  <si>
    <t>3fuktku</t>
  </si>
  <si>
    <t>Mgr. Iva Fábinová</t>
  </si>
  <si>
    <t>Základní škola Světlo s.r.o.</t>
  </si>
  <si>
    <t>Zahradníčkova</t>
  </si>
  <si>
    <t>561 200 490</t>
  </si>
  <si>
    <t>svetlo@zssvetlo.com</t>
  </si>
  <si>
    <t>http://www.zssvetlo.com</t>
  </si>
  <si>
    <t>3ka8frv</t>
  </si>
  <si>
    <t>Ing. Bohumil Bobek</t>
  </si>
  <si>
    <t>Lesní mateřská škola Šemíček</t>
  </si>
  <si>
    <t>Tyršovo návrší</t>
  </si>
  <si>
    <t>737 850 446</t>
  </si>
  <si>
    <t>LMSSemicek@seznam.cz</t>
  </si>
  <si>
    <t>velka</t>
  </si>
  <si>
    <t>http://www.skolkasemicek.cz</t>
  </si>
  <si>
    <t>9mvsjuj</t>
  </si>
  <si>
    <t>Jana Gajdušková</t>
  </si>
  <si>
    <t>djsricmanice@centrum.cz</t>
  </si>
  <si>
    <t>ztpc5hn</t>
  </si>
  <si>
    <t>Základní škola Hůrka</t>
  </si>
  <si>
    <t>777 556 282</t>
  </si>
  <si>
    <t>daniela.vodova@zshurka.cz</t>
  </si>
  <si>
    <t>skola@zshurka.cz</t>
  </si>
  <si>
    <t>http://www.zshurka.cz</t>
  </si>
  <si>
    <t>v2r2jav</t>
  </si>
  <si>
    <t>Mgr. Daniela Vodová</t>
  </si>
  <si>
    <t>afm47a3</t>
  </si>
  <si>
    <t>Základní škola Suchohrdly, příspěvková organizace</t>
  </si>
  <si>
    <t>Suchohrdly</t>
  </si>
  <si>
    <t>773 192 304</t>
  </si>
  <si>
    <t>zssuchohrdly@gmail.com</t>
  </si>
  <si>
    <t>http://www.zssuchohrdly.cz</t>
  </si>
  <si>
    <t>d9bq46q</t>
  </si>
  <si>
    <t>PhDr. Jiří Voborný, Ph.D.</t>
  </si>
  <si>
    <t>info@obec-suchohrdly.cz</t>
  </si>
  <si>
    <t>s3rbtwu</t>
  </si>
  <si>
    <t>Svobodná základní škola a lesní mateřská škola DOMA V LESE, z.s.</t>
  </si>
  <si>
    <t>Svobodná ZŠ a lesní MŠ DOMA V LESE, z.s.</t>
  </si>
  <si>
    <t>605 212 396</t>
  </si>
  <si>
    <t>info@domavlese.cz</t>
  </si>
  <si>
    <t>http://www.domavlese.cz</t>
  </si>
  <si>
    <t>tggadfs</t>
  </si>
  <si>
    <t>Mgr. Žaneta Tesařová</t>
  </si>
  <si>
    <t>Lesní mateřská škola Kozičínský Klabánek z. s.</t>
  </si>
  <si>
    <t>Lesní MŠ Kozičínský Klabánek z. s.</t>
  </si>
  <si>
    <t>777 898 525</t>
  </si>
  <si>
    <t>lms@kozicinskyklabanek.cz</t>
  </si>
  <si>
    <t>http://www.kozicinskyklabanek.cz</t>
  </si>
  <si>
    <t>bk8zsha</t>
  </si>
  <si>
    <t>Eva Ostřížková</t>
  </si>
  <si>
    <t>Svazková základní škola Panská pole</t>
  </si>
  <si>
    <t>739 097 626</t>
  </si>
  <si>
    <t>reditelka@zs-panskapole.cz</t>
  </si>
  <si>
    <t>http://www.zs-panskapole.cz</t>
  </si>
  <si>
    <t>mk6sg5h</t>
  </si>
  <si>
    <t>Mgr. Monika Dragounová</t>
  </si>
  <si>
    <t>macourek@ssppj.cz</t>
  </si>
  <si>
    <t>kv62zti</t>
  </si>
  <si>
    <t>Lesní mateřská škola Sýkorka - Frank Bold Kids</t>
  </si>
  <si>
    <t>Lesní MŠ Sýkorka - Frank Bold Kids</t>
  </si>
  <si>
    <t>734 440 600</t>
  </si>
  <si>
    <t>sarka.nekudova@frankbold.org</t>
  </si>
  <si>
    <t>http://www.skolkasykorka.cz</t>
  </si>
  <si>
    <t>kyctw7x</t>
  </si>
  <si>
    <t>Mgr. Šárka Nekudová</t>
  </si>
  <si>
    <t>gitsktm</t>
  </si>
  <si>
    <t>Základní škola a Mateřská škola Noutonice</t>
  </si>
  <si>
    <t>Noutonice</t>
  </si>
  <si>
    <t>Lichoceves</t>
  </si>
  <si>
    <t>601 601 648</t>
  </si>
  <si>
    <t>skola@zsamsnoutonice.cz</t>
  </si>
  <si>
    <t>skola@lichoceves.cz</t>
  </si>
  <si>
    <t>http://zsamsnoutonice.cz</t>
  </si>
  <si>
    <t>vt3ubi5</t>
  </si>
  <si>
    <t>Mgr. et Mgr. Jaromír Vadinský</t>
  </si>
  <si>
    <t>obec@lichoceves.cz</t>
  </si>
  <si>
    <t>npvanb3</t>
  </si>
  <si>
    <t>Lesní mateřská škola Lesmír z.s.</t>
  </si>
  <si>
    <t>Lesní mateřská škola Lesmír</t>
  </si>
  <si>
    <t>777 560 767</t>
  </si>
  <si>
    <t>skolka@lesmir.cz</t>
  </si>
  <si>
    <t>http://www.lesmir.cz</t>
  </si>
  <si>
    <t>kky46im</t>
  </si>
  <si>
    <t>Martina Březinová</t>
  </si>
  <si>
    <t>Mateřská škola Suchohrdly, příspěvková organizace</t>
  </si>
  <si>
    <t>Mateřská škola Suchohrdly</t>
  </si>
  <si>
    <t>Těšetická</t>
  </si>
  <si>
    <t>515 550 665</t>
  </si>
  <si>
    <t>n4tpbvn</t>
  </si>
  <si>
    <t>Ivana Spurná</t>
  </si>
  <si>
    <t>Lesní mateřská škola Jaata, s.r.o.</t>
  </si>
  <si>
    <t>603 200 512</t>
  </si>
  <si>
    <t>lms.jaata@gmail.com</t>
  </si>
  <si>
    <t>tvavreckova@gmail.com</t>
  </si>
  <si>
    <t>http://www.jaata.cz</t>
  </si>
  <si>
    <t>vqmgqqs</t>
  </si>
  <si>
    <t>Mgr. Ivana Turská</t>
  </si>
  <si>
    <t>Mateřská škola Maxík - jazyková škola a jesle, s.r.o.</t>
  </si>
  <si>
    <t>MŠ Maxík - jazyková škola a jesle, s.r.o</t>
  </si>
  <si>
    <t>U jezera</t>
  </si>
  <si>
    <t>776 224 455</t>
  </si>
  <si>
    <t>reditel@maxikovaskolka.cz</t>
  </si>
  <si>
    <t>stodulky@maxikovaskolka.cz</t>
  </si>
  <si>
    <t>http://www.maxikovaskolka.cz</t>
  </si>
  <si>
    <t>e2c5yhq</t>
  </si>
  <si>
    <t>Mgr. Jana Havlová</t>
  </si>
  <si>
    <t>Lesní mateřská škola Stromeček, z.s.</t>
  </si>
  <si>
    <t>608 135 237</t>
  </si>
  <si>
    <t>lesnims.stromecek@seznam.cz</t>
  </si>
  <si>
    <t>http://www.klubstromecek.cz</t>
  </si>
  <si>
    <t>s6892nk</t>
  </si>
  <si>
    <t>Ing. Jaroslava Pěničková</t>
  </si>
  <si>
    <t>jaroslavapenicka@seznam.cz</t>
  </si>
  <si>
    <t>Lesní mateřská škola DUHOVKA, školská právnická osoba</t>
  </si>
  <si>
    <t>Lesní MŠ DUHOVKA</t>
  </si>
  <si>
    <t>774 601 039</t>
  </si>
  <si>
    <t>duhovedeti@gmail.com</t>
  </si>
  <si>
    <t>n8tyymp</t>
  </si>
  <si>
    <t>Mgr. Veronika Augustinová</t>
  </si>
  <si>
    <t>ScioŠkola Praha Dejvice - základní škola, s.r.o.</t>
  </si>
  <si>
    <t>ScioŠkola Praha Dejvice - ZŠ, s.r.o.</t>
  </si>
  <si>
    <t>náměstí Na Santince</t>
  </si>
  <si>
    <t>702 717 342</t>
  </si>
  <si>
    <t>praha6@scioskola.cz</t>
  </si>
  <si>
    <t>johana.codlova@scioskola.cz</t>
  </si>
  <si>
    <t>https://dejvice.scioskola.cz/</t>
  </si>
  <si>
    <t>dwkktse</t>
  </si>
  <si>
    <t>PhDr. Johana Codlová</t>
  </si>
  <si>
    <t>Mateřská škola Plzeň-Lhota, Ke Křížku 19, příspěvková organizace</t>
  </si>
  <si>
    <t>Mateřská škola Plzeň-Lhota</t>
  </si>
  <si>
    <t>602 200 696</t>
  </si>
  <si>
    <t>hovjackami@mslhota.plzen-edu.cz</t>
  </si>
  <si>
    <t>www.mslhota.plzen.eu</t>
  </si>
  <si>
    <t>gyvm3nv</t>
  </si>
  <si>
    <t>Bc. Miroslava Hovjacká</t>
  </si>
  <si>
    <t>Základní škola a mateřská škola Svět, Chomutov s.r.o.</t>
  </si>
  <si>
    <t>ZŠ a MŠ Svět, Chomutov s.r.o.</t>
  </si>
  <si>
    <t>728 232 588</t>
  </si>
  <si>
    <t>reditel@zsmssvet.cz</t>
  </si>
  <si>
    <t>http://zsmssvet.cz</t>
  </si>
  <si>
    <t>fxxyus5</t>
  </si>
  <si>
    <t>Mgr. Eva Anna Popíková</t>
  </si>
  <si>
    <t>Mateřská škola Klásek s.p.o.</t>
  </si>
  <si>
    <t>Těšnov</t>
  </si>
  <si>
    <t>702 169 430</t>
  </si>
  <si>
    <t>info@msklasek.cz</t>
  </si>
  <si>
    <t>lenka.slepickova@msklasek.cz</t>
  </si>
  <si>
    <t>http://www.msklasek.cz</t>
  </si>
  <si>
    <t>ap9jd39</t>
  </si>
  <si>
    <t>Lenka Slepičková</t>
  </si>
  <si>
    <t>Mateřská škola Letkov, příspěvková organizace</t>
  </si>
  <si>
    <t>Letkov</t>
  </si>
  <si>
    <t>776 424 393</t>
  </si>
  <si>
    <t>377 443 117</t>
  </si>
  <si>
    <t>reditelka@msletkov.cz</t>
  </si>
  <si>
    <t>www.msletkov.cz</t>
  </si>
  <si>
    <t>cmzpa92</t>
  </si>
  <si>
    <t>Mgr. Gabriela Synková Groeslová</t>
  </si>
  <si>
    <t>starosta@obec-letkov.cz</t>
  </si>
  <si>
    <t>dcbb6dw</t>
  </si>
  <si>
    <t>Školní jídelna Dolní Břežany</t>
  </si>
  <si>
    <t>220 990 887</t>
  </si>
  <si>
    <t>jidelna@skolabrezany.cz</t>
  </si>
  <si>
    <t>n43ubt7</t>
  </si>
  <si>
    <t>Jiří Bílek</t>
  </si>
  <si>
    <t>Mateřská škola - Milánkova školička, s.r.o.</t>
  </si>
  <si>
    <t>MŠ - Milánkova školička, s.r.o</t>
  </si>
  <si>
    <t>777 139 307</t>
  </si>
  <si>
    <t>info@centrum-pece.cz</t>
  </si>
  <si>
    <t>http://www.centrum-pece.cz</t>
  </si>
  <si>
    <t>gxhkxu4</t>
  </si>
  <si>
    <t>Barbora Borošová</t>
  </si>
  <si>
    <t>ordinace@boros.cz</t>
  </si>
  <si>
    <t>Dům dětí a mládeže Karlovy Vary, Čankovská 9, příspěvková organizace</t>
  </si>
  <si>
    <t>Čankovská</t>
  </si>
  <si>
    <t>+42 073 163 6621</t>
  </si>
  <si>
    <t>reditel@ddmkv.cz</t>
  </si>
  <si>
    <t>http://www.ddmkv.cz</t>
  </si>
  <si>
    <t>gq2rnzp</t>
  </si>
  <si>
    <t>Bc. Dana Kohlíková</t>
  </si>
  <si>
    <t>Mateřská škola Všestudy, příspěvková organizace</t>
  </si>
  <si>
    <t>MŠ Všestudy, příspěvková organizace</t>
  </si>
  <si>
    <t>Všestudy</t>
  </si>
  <si>
    <t>727 908 387</t>
  </si>
  <si>
    <t>skolka@vsestudy.cz</t>
  </si>
  <si>
    <t>http://www.msvsestudy.cz</t>
  </si>
  <si>
    <t>qek2jbe</t>
  </si>
  <si>
    <t>Radka Bártová</t>
  </si>
  <si>
    <t>podatelna@vsestudy-obec.cz</t>
  </si>
  <si>
    <t>s6ga88y</t>
  </si>
  <si>
    <t>Spolek Kosí hnízdo, mateřská škola</t>
  </si>
  <si>
    <t>775 222 118</t>
  </si>
  <si>
    <t>kosacci@kosihnizdo.cz</t>
  </si>
  <si>
    <t>http://www.kosihnizdo.org</t>
  </si>
  <si>
    <t>cf72ja7</t>
  </si>
  <si>
    <t>Ing.arch. Tereza Mindošová</t>
  </si>
  <si>
    <t>Mateřská škola Štědřík</t>
  </si>
  <si>
    <t>Dolní Jirčany</t>
  </si>
  <si>
    <t>734 854 312</t>
  </si>
  <si>
    <t>skolka@msstedrik.cz</t>
  </si>
  <si>
    <t>reditelka@msstedrik.cz</t>
  </si>
  <si>
    <t>http://www.msstedrik.cz</t>
  </si>
  <si>
    <t>3uqpa87</t>
  </si>
  <si>
    <t>Silvie Seglová</t>
  </si>
  <si>
    <t>podatelna@psary.cz</t>
  </si>
  <si>
    <t>rvhbuxe</t>
  </si>
  <si>
    <t>Mateřská škola Sokoleč, příspěvková organizace</t>
  </si>
  <si>
    <t>MŠ Sokoleč, příspěvková organizace</t>
  </si>
  <si>
    <t>Sokoleč</t>
  </si>
  <si>
    <t>325 654 943</t>
  </si>
  <si>
    <t>reditelna@ms-sokolec.cz</t>
  </si>
  <si>
    <t>http://www.ms-sokolec.cz</t>
  </si>
  <si>
    <t>xu2p3cz</t>
  </si>
  <si>
    <t>Mgr. Bc. Petra Boumová</t>
  </si>
  <si>
    <t>starosta@sokolec.cz</t>
  </si>
  <si>
    <t>5iuavhc</t>
  </si>
  <si>
    <t>Základní škola letce Františka Nováka Sokoleč, příspěvková organizace</t>
  </si>
  <si>
    <t>Základní škola letce Františka Nováka</t>
  </si>
  <si>
    <t>325 654 640</t>
  </si>
  <si>
    <t>reditelna@skola-sokolec.cz</t>
  </si>
  <si>
    <t>http://www.skola-sokolec.cz</t>
  </si>
  <si>
    <t>uuapme6</t>
  </si>
  <si>
    <t>Mgr. Lucie Sladká</t>
  </si>
  <si>
    <t>03.07.2017</t>
  </si>
  <si>
    <t>Mateřská škola Smiling Baby School s.r.o.</t>
  </si>
  <si>
    <t>MŠ Smiling Baby School s.r.o.</t>
  </si>
  <si>
    <t>603 723 392</t>
  </si>
  <si>
    <t>info@smilingbabyschool.cz</t>
  </si>
  <si>
    <t>http://www.smilingbabyschool.cz</t>
  </si>
  <si>
    <t>tynv24c</t>
  </si>
  <si>
    <t>PhDr. Marie Švarcová</t>
  </si>
  <si>
    <t>Střední škola Euroinstitut v Praze</t>
  </si>
  <si>
    <t>U hranic</t>
  </si>
  <si>
    <t>728 241 781 ,277000430</t>
  </si>
  <si>
    <t>prazsky@euroinstitut.cz</t>
  </si>
  <si>
    <t>iziqrgk</t>
  </si>
  <si>
    <t>CHINCEN - mateřská škola, s.r.o.</t>
  </si>
  <si>
    <t>U Šumavěnky</t>
  </si>
  <si>
    <t>775 603 803</t>
  </si>
  <si>
    <t>info@chincen.cz</t>
  </si>
  <si>
    <t>http://www.chincen.cz</t>
  </si>
  <si>
    <t>h3iub93</t>
  </si>
  <si>
    <t>Mgr., Ing. Daniela Černá</t>
  </si>
  <si>
    <t>Mateřská škola Kameňáček Kamenný Újezd, příspěvková organizace</t>
  </si>
  <si>
    <t>602 562 731</t>
  </si>
  <si>
    <t>materinka.kamenacek@seznam.cz</t>
  </si>
  <si>
    <t>http://skolkakamenacek.cz/</t>
  </si>
  <si>
    <t>bs5wze5</t>
  </si>
  <si>
    <t>Mgr. Monika Dudová</t>
  </si>
  <si>
    <t>obec@kamennyujezd.cz</t>
  </si>
  <si>
    <t>g6ubkkr</t>
  </si>
  <si>
    <t>Aramark Services - zařízení školního stravování, s.r.o.</t>
  </si>
  <si>
    <t>Aramark Services-zař.škol.strav., s.r.o.</t>
  </si>
  <si>
    <t>703 181 086</t>
  </si>
  <si>
    <t>jaroslav.plos@sodexo.com</t>
  </si>
  <si>
    <t>marie.netahlova@sodexo.com</t>
  </si>
  <si>
    <t>http://www.sodexo.com</t>
  </si>
  <si>
    <t>jfy25bj</t>
  </si>
  <si>
    <t>Václav Červenka</t>
  </si>
  <si>
    <t>Lesní mateřská škola Kulíšek z.s.</t>
  </si>
  <si>
    <t>737 634 085</t>
  </si>
  <si>
    <t>reditelka@kulisek.online</t>
  </si>
  <si>
    <t>http://www.kulisek.online</t>
  </si>
  <si>
    <t>r9jqmac</t>
  </si>
  <si>
    <t>Bc. Blanka Dymáčková, Dis.</t>
  </si>
  <si>
    <t>dymackova.blanka@gmail.com</t>
  </si>
  <si>
    <t>Happy Point mateřská škola s.r.o.</t>
  </si>
  <si>
    <t>Na rovině</t>
  </si>
  <si>
    <t>602 152 287 ,732935233</t>
  </si>
  <si>
    <t>kreslicka@happypoint.cz</t>
  </si>
  <si>
    <t>http://www.happypoint.cz</t>
  </si>
  <si>
    <t>btu4unm</t>
  </si>
  <si>
    <t>Lucie Procházková</t>
  </si>
  <si>
    <t>Základní škola Amos</t>
  </si>
  <si>
    <t>241 940 657</t>
  </si>
  <si>
    <t>skola@zsamos.cz</t>
  </si>
  <si>
    <t>reditel@zsamos.cz</t>
  </si>
  <si>
    <t>http://www.zsamos.cz</t>
  </si>
  <si>
    <t>ag7n8yw</t>
  </si>
  <si>
    <t>Mgr. Daniel Kohout</t>
  </si>
  <si>
    <t>Mateřská škola Orlová-Lutyně Ke Studánce 1033 okres Karviná, příspěvková organizace</t>
  </si>
  <si>
    <t>596 522 151</t>
  </si>
  <si>
    <t>w46v7sy</t>
  </si>
  <si>
    <t>PhDr. Bc. Karin Fodorová, PhD.</t>
  </si>
  <si>
    <t>Mateřská škola Eduart s.r.o.</t>
  </si>
  <si>
    <t>K hájovně</t>
  </si>
  <si>
    <t>776 448 723</t>
  </si>
  <si>
    <t>informace@skolkaeduart.cz</t>
  </si>
  <si>
    <t>info@skolkaeduart.cz</t>
  </si>
  <si>
    <t>www.skolkaeduart.cz/</t>
  </si>
  <si>
    <t>da2hqjz</t>
  </si>
  <si>
    <t>Mgr. Radka Wirthová</t>
  </si>
  <si>
    <t>Základní škola a Mateřská škola Bujanov, příspěvková organizace</t>
  </si>
  <si>
    <t>ZŠ a MŠ Bujanov, příspěvková organizace</t>
  </si>
  <si>
    <t>Bujanov</t>
  </si>
  <si>
    <t>797 997 953</t>
  </si>
  <si>
    <t>zs.bujanov@seznam.cz</t>
  </si>
  <si>
    <t>http://www.zsbujanov.cz</t>
  </si>
  <si>
    <t>i29wivs</t>
  </si>
  <si>
    <t>Mgr. Olga Floriánová</t>
  </si>
  <si>
    <t>bujanov@seznam.cz</t>
  </si>
  <si>
    <t>9khb5f9</t>
  </si>
  <si>
    <t>Lesní mateřská škola Dobroděj, z.s.</t>
  </si>
  <si>
    <t>605 111 676</t>
  </si>
  <si>
    <t>kelblovavera@seznam.cz</t>
  </si>
  <si>
    <t>lmsbrezina@gmail.com</t>
  </si>
  <si>
    <t>http://www.lmsdobrodej.cz</t>
  </si>
  <si>
    <t>ypr7vsu</t>
  </si>
  <si>
    <t>Bc. Silvie Justová</t>
  </si>
  <si>
    <t>Mateřská škola Suchdol, příspěvková organizace</t>
  </si>
  <si>
    <t>Mateřská škola Suchdol, p.o.</t>
  </si>
  <si>
    <t>Jednov</t>
  </si>
  <si>
    <t>582 391 446</t>
  </si>
  <si>
    <t>mssuchdol@seznam.cz</t>
  </si>
  <si>
    <t>52ex3z7</t>
  </si>
  <si>
    <t>Lucie Pořízková</t>
  </si>
  <si>
    <t>obecsuchdol@volny.cz</t>
  </si>
  <si>
    <t>cwvbktv</t>
  </si>
  <si>
    <t>Mateřská škola Činelky s.r.o.</t>
  </si>
  <si>
    <t>Mladějovská</t>
  </si>
  <si>
    <t>774 227 636</t>
  </si>
  <si>
    <t>cinelky@seznam.cz</t>
  </si>
  <si>
    <t>http://www.cinelky.cz</t>
  </si>
  <si>
    <t>kwuqbey</t>
  </si>
  <si>
    <t>Mgr. Kamila Krajíčková</t>
  </si>
  <si>
    <t>Mateřská škola Zichovec s.r.o.</t>
  </si>
  <si>
    <t>Zichovec</t>
  </si>
  <si>
    <t>602 460 331</t>
  </si>
  <si>
    <t>janina.husak@seznam.cz</t>
  </si>
  <si>
    <t>hana.simonovska@seznam.cz</t>
  </si>
  <si>
    <t>http://www.ms-zichovec.cz</t>
  </si>
  <si>
    <t>b3ni6p4</t>
  </si>
  <si>
    <t>Bc. Hana Šimonovská</t>
  </si>
  <si>
    <t>ivan.husak@seznam.cz</t>
  </si>
  <si>
    <t>Lesní mateřská škola Lískáček, z.s.</t>
  </si>
  <si>
    <t>Na Podolí</t>
  </si>
  <si>
    <t>723 019 119</t>
  </si>
  <si>
    <t>olga.lyzbicka@liskacekskolka.cz</t>
  </si>
  <si>
    <t>https://www.liskacekskolka.cz/</t>
  </si>
  <si>
    <t>4f4pvzg</t>
  </si>
  <si>
    <t>Mgr. Bc. Olga Lyžbická</t>
  </si>
  <si>
    <t>olga.lyzbicka@centrum.cz</t>
  </si>
  <si>
    <t>Little England Academy Základní škola a Mateřská škola, s.r.o.</t>
  </si>
  <si>
    <t>Little England Academy ZŠ a MŠ, s.r.o.</t>
  </si>
  <si>
    <t>733 661 155</t>
  </si>
  <si>
    <t>info@little-england.cz</t>
  </si>
  <si>
    <t>lucie.england@little-england.cz</t>
  </si>
  <si>
    <t>http://www.little-england.cz</t>
  </si>
  <si>
    <t>4r433gy</t>
  </si>
  <si>
    <t>Mgr. Eliška Pobežalová</t>
  </si>
  <si>
    <t>Mateřská škola Veselý Domeček s.r.o.</t>
  </si>
  <si>
    <t>724 240 151</t>
  </si>
  <si>
    <t>libor@schwarzovi.eu</t>
  </si>
  <si>
    <t>libor.schwarz@gmail.com</t>
  </si>
  <si>
    <t>http://www.veselydomecek.com</t>
  </si>
  <si>
    <t>7dwwt7w</t>
  </si>
  <si>
    <t>Michaela Levá</t>
  </si>
  <si>
    <t>01.01.2018</t>
  </si>
  <si>
    <t>Lesní mateřská škola Velíček, z.s.</t>
  </si>
  <si>
    <t>Žitavského</t>
  </si>
  <si>
    <t>604 540 651</t>
  </si>
  <si>
    <t>studio.velicek@seznam.cz</t>
  </si>
  <si>
    <t>http://www.velicek.cz</t>
  </si>
  <si>
    <t>pg4qw98</t>
  </si>
  <si>
    <t>Bc. Iva Kosáčková, DiS.</t>
  </si>
  <si>
    <t>Mateřská škola KOŠÍK, s.r.o.</t>
  </si>
  <si>
    <t>Pod Horou</t>
  </si>
  <si>
    <t>604 255 360</t>
  </si>
  <si>
    <t>mskosik@mskosik.cz</t>
  </si>
  <si>
    <t>marketa.hilmarova@seznam.cz</t>
  </si>
  <si>
    <t>http://www.mskosik.cz</t>
  </si>
  <si>
    <t>prqmjg6</t>
  </si>
  <si>
    <t>Mgr. Markéta Hilmarová</t>
  </si>
  <si>
    <t>Chytrá mateřská škola a jesle SmartKids spol. s r.o.</t>
  </si>
  <si>
    <t>Chytrá MŠ a jesle SmartKids spol. s r.o.</t>
  </si>
  <si>
    <t>721 707 071</t>
  </si>
  <si>
    <t>info@smartkidsvelkeprilepy.cz</t>
  </si>
  <si>
    <t>jakub.carva@seznam.cz</t>
  </si>
  <si>
    <t>https://www.smartkidsvelkeprilepy.cz</t>
  </si>
  <si>
    <t>unjjfje</t>
  </si>
  <si>
    <t>Ivana Kořalníková</t>
  </si>
  <si>
    <t>Mateřská škola Beranov, příspěvková organizace</t>
  </si>
  <si>
    <t>Mateřská škola Beranov</t>
  </si>
  <si>
    <t>Kobyliská</t>
  </si>
  <si>
    <t>775 482 355</t>
  </si>
  <si>
    <t>reditelka@ms-beranov.cz</t>
  </si>
  <si>
    <t>http://www.ms-beranov.cz</t>
  </si>
  <si>
    <t>vnzjd9k</t>
  </si>
  <si>
    <t>Mgr. Miroslava Vašíčková</t>
  </si>
  <si>
    <t>14.09.2017</t>
  </si>
  <si>
    <t>Soukromá mateřská škola Veselá opička s.r.o.</t>
  </si>
  <si>
    <t>Soukromá mateřská škola Veselá opička</t>
  </si>
  <si>
    <t>Bařiny</t>
  </si>
  <si>
    <t>721 162 164</t>
  </si>
  <si>
    <t>veronika.kolibova@gnj.cz</t>
  </si>
  <si>
    <t>http://www.vesela-opicka.cz/</t>
  </si>
  <si>
    <t>ctadng7</t>
  </si>
  <si>
    <t>Mgr. Veronika Socha Kolibová, MBA</t>
  </si>
  <si>
    <t>01.09.2018</t>
  </si>
  <si>
    <t>Mateřská škola při Nemocnici u Sv. Jiří</t>
  </si>
  <si>
    <t>377 266 647 ,377262970</t>
  </si>
  <si>
    <t>info@svjiri.cz</t>
  </si>
  <si>
    <t>bohuncak@svjiri.cz</t>
  </si>
  <si>
    <t>http://www.svjiri.cz</t>
  </si>
  <si>
    <t>4cz2jcp</t>
  </si>
  <si>
    <t>Dagmar Archmanová</t>
  </si>
  <si>
    <t>01.12.2017</t>
  </si>
  <si>
    <t>Mateřská škola, Praha 9 - Hostavice, U Hostavického potoka 803/71, příspěvková organizace</t>
  </si>
  <si>
    <t>Mateřská škola U Hostavického potoka</t>
  </si>
  <si>
    <t>U Hostavického potoka</t>
  </si>
  <si>
    <t>703 492 247</t>
  </si>
  <si>
    <t>mshostavice@seznam.cz</t>
  </si>
  <si>
    <t>http://www.mshostavice.ce</t>
  </si>
  <si>
    <t>6txkf72</t>
  </si>
  <si>
    <t>Ing. Markéta Havelková, PhD.</t>
  </si>
  <si>
    <t>ScioŠkola Zlín - základní škola, s.r.o.</t>
  </si>
  <si>
    <t>773 071 145</t>
  </si>
  <si>
    <t>vedeni_zlin@scioskola.cz</t>
  </si>
  <si>
    <t>zlin@scioskola.cz</t>
  </si>
  <si>
    <t>http://www.zlin.scioskola.cz</t>
  </si>
  <si>
    <t>rm63mmm</t>
  </si>
  <si>
    <t>Mgr., Bc. Jakub Boháč</t>
  </si>
  <si>
    <t>31.08.2018</t>
  </si>
  <si>
    <t>Lesní mateřská škola Vážka, příspěvková organizace</t>
  </si>
  <si>
    <t>Srbská Kamenice</t>
  </si>
  <si>
    <t>770 167 515</t>
  </si>
  <si>
    <t>lesni@skolkavazka.cz</t>
  </si>
  <si>
    <t>http://www.skolkavazka.cz</t>
  </si>
  <si>
    <t>jm663m7</t>
  </si>
  <si>
    <t>Renata Schneiderová</t>
  </si>
  <si>
    <t>starosta@srbskakamenice.cz</t>
  </si>
  <si>
    <t>4dgatrm</t>
  </si>
  <si>
    <t>4. základní škola Heuréka, s.r.o.</t>
  </si>
  <si>
    <t>libochovicky@zsheureka.cz</t>
  </si>
  <si>
    <t>t9d9gh4</t>
  </si>
  <si>
    <t>Mgr. Martina Zelová</t>
  </si>
  <si>
    <t>Lesní mateřská škola Clavicula, z. ú.</t>
  </si>
  <si>
    <t>Lesní MŠ Clavicula, z. ú.</t>
  </si>
  <si>
    <t>777 210 024</t>
  </si>
  <si>
    <t>pataki@uh.cz</t>
  </si>
  <si>
    <t>phhkt2i</t>
  </si>
  <si>
    <t>MgA. Bc. Jitka Patakiová</t>
  </si>
  <si>
    <t>Lesní mateřská škola Sluněnka, školská právnická osoba</t>
  </si>
  <si>
    <t>Lesní MŠ Sluněnka</t>
  </si>
  <si>
    <t>Dolní novosadská</t>
  </si>
  <si>
    <t>735 302 879</t>
  </si>
  <si>
    <t>lms@slunenka.cz</t>
  </si>
  <si>
    <t>slunenka.cz</t>
  </si>
  <si>
    <t>ngeknqi</t>
  </si>
  <si>
    <t>Mgr. Renata Rygelová</t>
  </si>
  <si>
    <t>klub.zahradka@gmail.com</t>
  </si>
  <si>
    <t>Lesní mateřská škola Bažinka, školská právnická osoba</t>
  </si>
  <si>
    <t>Lesní MŠ Bažinka</t>
  </si>
  <si>
    <t>lmshorka@gmail.com</t>
  </si>
  <si>
    <t>jira.popelkova@gmail.com</t>
  </si>
  <si>
    <t>http://www.bazinka.cz</t>
  </si>
  <si>
    <t>586krnt</t>
  </si>
  <si>
    <t>Mgr. Jiřina Popelková</t>
  </si>
  <si>
    <t>Mateřská škola Bítovčice, příspěvková organizace</t>
  </si>
  <si>
    <t>MŠ Bítovčice, p.o.</t>
  </si>
  <si>
    <t>Bítovčice</t>
  </si>
  <si>
    <t>736 487 049</t>
  </si>
  <si>
    <t>ms.bitovcice@seznam.cz</t>
  </si>
  <si>
    <t>f5f8g6d</t>
  </si>
  <si>
    <t>Eva Čermáková</t>
  </si>
  <si>
    <t>obec.bitovcice@volny.cz</t>
  </si>
  <si>
    <t>nzzawb2</t>
  </si>
  <si>
    <t>Základní škola a Mateřská škola ABA</t>
  </si>
  <si>
    <t>info@abaskolka.cz</t>
  </si>
  <si>
    <t>http://www.abaskolka.cz</t>
  </si>
  <si>
    <t>ka4akja</t>
  </si>
  <si>
    <t>Mgr. Kristýna Hrdá</t>
  </si>
  <si>
    <t>semerad78@icloud.com</t>
  </si>
  <si>
    <t>2b6h4sb</t>
  </si>
  <si>
    <t>Základní škola Formanská, příspěvková organizace</t>
  </si>
  <si>
    <t>Základní škola Formanská</t>
  </si>
  <si>
    <t>730 510 092</t>
  </si>
  <si>
    <t>info@zsformanska.cz</t>
  </si>
  <si>
    <t>zsformanska.cz</t>
  </si>
  <si>
    <t>tk4cgfp</t>
  </si>
  <si>
    <t>Mgr. Helena Patáková</t>
  </si>
  <si>
    <t>Školní jídelna Česká Skalice</t>
  </si>
  <si>
    <t>Na Kamenci</t>
  </si>
  <si>
    <t>720 957 404</t>
  </si>
  <si>
    <t>sj.reditel@ceskaskalice.cz</t>
  </si>
  <si>
    <t>tzuk9dx</t>
  </si>
  <si>
    <t>Rostislav Hájek</t>
  </si>
  <si>
    <t>01.08.2018</t>
  </si>
  <si>
    <t>Mateřská škola Mandala Montessori s.r.o.</t>
  </si>
  <si>
    <t>722 969 021</t>
  </si>
  <si>
    <t>jana@mandala-montessori.cz</t>
  </si>
  <si>
    <t>jakub@mandala-montessori.cz</t>
  </si>
  <si>
    <t>http://www.mandala-montessori.cz</t>
  </si>
  <si>
    <t>x8jzvmp</t>
  </si>
  <si>
    <t>Mgr. Bc. Ivana Procházková</t>
  </si>
  <si>
    <t>Soukromá základní škola ERIZA, s.r.o.</t>
  </si>
  <si>
    <t>774 224 778</t>
  </si>
  <si>
    <t>eriza@eriza.cz</t>
  </si>
  <si>
    <t>martina.faltysova@eriza.cz</t>
  </si>
  <si>
    <t>http://www.eriza.cz</t>
  </si>
  <si>
    <t>p66m427</t>
  </si>
  <si>
    <t>Ing. Martina Faltysová</t>
  </si>
  <si>
    <t>Mateřská škola U kočiček, z. s.</t>
  </si>
  <si>
    <t>Přítkov</t>
  </si>
  <si>
    <t>731 403 247</t>
  </si>
  <si>
    <t>msukocicek@msukocicek.cz</t>
  </si>
  <si>
    <t>msukocicek@gmail.com</t>
  </si>
  <si>
    <t>https://www.msukocicek.cz</t>
  </si>
  <si>
    <t>64iupif</t>
  </si>
  <si>
    <t>Kateřina Slovanová</t>
  </si>
  <si>
    <t>International Countryside School - Mateřská škola s.r.o.</t>
  </si>
  <si>
    <t>Internation.Countryside School-MŠ s.r.o.</t>
  </si>
  <si>
    <t>607 987 104</t>
  </si>
  <si>
    <t>mnecasova@farmachmel.cz</t>
  </si>
  <si>
    <t>info@countrysideschool.cz</t>
  </si>
  <si>
    <t>http://www.countrysideschool.cz</t>
  </si>
  <si>
    <t>6rcxm27</t>
  </si>
  <si>
    <t>Tereza Dvořáková</t>
  </si>
  <si>
    <t>Mateřská škola Velíček, z.s.</t>
  </si>
  <si>
    <t>2b3kv6p</t>
  </si>
  <si>
    <t>Mateřská škola Vodochody, příspěvková organizace</t>
  </si>
  <si>
    <t>MŠ Vodochody, příspěvková organizace</t>
  </si>
  <si>
    <t>Vodochody</t>
  </si>
  <si>
    <t>722 939 365</t>
  </si>
  <si>
    <t>info@msvodochody.cz</t>
  </si>
  <si>
    <t>ms.vodochody@seznam.cz</t>
  </si>
  <si>
    <t>http://www.msvodochody.cz</t>
  </si>
  <si>
    <t>ezjkugu</t>
  </si>
  <si>
    <t>Mgr. Alena Pilnáčková</t>
  </si>
  <si>
    <t>pepefisch@seznam.cz</t>
  </si>
  <si>
    <t>fwcakku</t>
  </si>
  <si>
    <t>Mateřská škola Hůry</t>
  </si>
  <si>
    <t>Hůry</t>
  </si>
  <si>
    <t>777 977 524</t>
  </si>
  <si>
    <t>mshury@seznam.cz</t>
  </si>
  <si>
    <t>iuj9vp8</t>
  </si>
  <si>
    <t>Bc. Petra Maříková</t>
  </si>
  <si>
    <t>ou-hury@hury.cz</t>
  </si>
  <si>
    <t>zfnbyr7</t>
  </si>
  <si>
    <t>Školní jídelna Cerhenice, příspěvková organizace</t>
  </si>
  <si>
    <t>ŠJ Cerhenice, příspěvková organizace</t>
  </si>
  <si>
    <t>321 793 374</t>
  </si>
  <si>
    <t>jidelna@cerhenice.cz</t>
  </si>
  <si>
    <t>6v69vm3</t>
  </si>
  <si>
    <t>Jana Šedinová</t>
  </si>
  <si>
    <t>Petrklíč - zařízení pro další vzdělávání pedagogických pracovníků, z.s.</t>
  </si>
  <si>
    <t>Petrklíč - zařízení pro další vzdělávání</t>
  </si>
  <si>
    <t>náměstí 14. října</t>
  </si>
  <si>
    <t>+42 077 732 7155</t>
  </si>
  <si>
    <t>info@petrklic-dvpp.cz</t>
  </si>
  <si>
    <t>http://www.petrklic-dvpp.cz</t>
  </si>
  <si>
    <t>diw8ucg</t>
  </si>
  <si>
    <t>Mgr. et Mgr. Iva Stratilová</t>
  </si>
  <si>
    <t>Základní škola Be Open s.r.o.</t>
  </si>
  <si>
    <t>iva.quittnerova@beopen.cz</t>
  </si>
  <si>
    <t>marek.adler@beopen.cz</t>
  </si>
  <si>
    <t>http://www.beopen.cz</t>
  </si>
  <si>
    <t>hi4pp9j</t>
  </si>
  <si>
    <t>Mgr. Marek Adler</t>
  </si>
  <si>
    <t>Křesťanská základní škola Karmel</t>
  </si>
  <si>
    <t>V Zahrádkách</t>
  </si>
  <si>
    <t>732 471 491</t>
  </si>
  <si>
    <t>lenka.machovcova@skolakarmel.cz</t>
  </si>
  <si>
    <t>machovcova.lenka07@gmail.com</t>
  </si>
  <si>
    <t>http://www.skolakarmel.cz</t>
  </si>
  <si>
    <t>m3bqsrz</t>
  </si>
  <si>
    <t>Mgr. Lenka Machovcová</t>
  </si>
  <si>
    <t>libor.neuman@cb.cz</t>
  </si>
  <si>
    <t>g2tuxu3</t>
  </si>
  <si>
    <t>Lesní mateřská škola a ekocentrum Berounka z.s.</t>
  </si>
  <si>
    <t>LMŠ a ekocentrum Berounka z.s</t>
  </si>
  <si>
    <t>+42 073 241 4211</t>
  </si>
  <si>
    <t>info@lesniskolkaberounka.cz</t>
  </si>
  <si>
    <t>kristina.sikova@lesniskolkaberounka.cz</t>
  </si>
  <si>
    <t>http://www.lesniskolkaberounka.cz</t>
  </si>
  <si>
    <t>57sm4vd</t>
  </si>
  <si>
    <t>Bc. Kristina Šiková</t>
  </si>
  <si>
    <t>Lesní mateřská škola Medvíďata</t>
  </si>
  <si>
    <t>+42 073 942 9970</t>
  </si>
  <si>
    <t>medvidata@skaut.cz</t>
  </si>
  <si>
    <t>zdenek.chval@skaut.cz</t>
  </si>
  <si>
    <t>http://www.skolka.skauting.cz</t>
  </si>
  <si>
    <t>arkkup2</t>
  </si>
  <si>
    <t>Mgr. Hana Loužilová</t>
  </si>
  <si>
    <t>5up6rqr</t>
  </si>
  <si>
    <t>Střední odborná škola svatého Jana Boska</t>
  </si>
  <si>
    <t>Střední odborná škola sv. Jana Boska</t>
  </si>
  <si>
    <t>731 665 703</t>
  </si>
  <si>
    <t>reditel@sosbosko.cz</t>
  </si>
  <si>
    <t>http://www.sosbosko.cz</t>
  </si>
  <si>
    <t>gvwktik</t>
  </si>
  <si>
    <t>Ing. Róbert Babuka, MBA</t>
  </si>
  <si>
    <t>C00G11H22</t>
  </si>
  <si>
    <t>Základní škola Molekula</t>
  </si>
  <si>
    <t>774 482 625</t>
  </si>
  <si>
    <t>info@skolamolekula.cz</t>
  </si>
  <si>
    <t>ivana.koprivova@gmail.com</t>
  </si>
  <si>
    <t>http://www.skolamolekula.cz</t>
  </si>
  <si>
    <t>mhrb4gs</t>
  </si>
  <si>
    <t>Mgr. Bc. Ivana Kopřivová</t>
  </si>
  <si>
    <t>josef.kopriva@seznam.cz</t>
  </si>
  <si>
    <t>fi69y87</t>
  </si>
  <si>
    <t>Škola příběhem - církevní základní škola a gymnázium</t>
  </si>
  <si>
    <t>Škola příběhem - církevní ZŠ a gymnázium</t>
  </si>
  <si>
    <t>Filipínského</t>
  </si>
  <si>
    <t>724 955 544</t>
  </si>
  <si>
    <t>skolapribehem@gmail.com</t>
  </si>
  <si>
    <t>http://www.skolapribehem.cz</t>
  </si>
  <si>
    <t>9jsq8x4</t>
  </si>
  <si>
    <t>Mgr. Ruth Konvalinková, Ph.D.</t>
  </si>
  <si>
    <t>Křesťanská pedagogicko-psychologická poradna Plzeň</t>
  </si>
  <si>
    <t>Křesťanská pedagogicko-psycholog.poradna</t>
  </si>
  <si>
    <t>377 477 273 ,605266260</t>
  </si>
  <si>
    <t>poradna@kppp-plzen.cz</t>
  </si>
  <si>
    <t>zabrodska@kppp.cz</t>
  </si>
  <si>
    <t>http://www.kppp-plzen.cz</t>
  </si>
  <si>
    <t>db2ktu3</t>
  </si>
  <si>
    <t>Mgr. Eva Zábrodská</t>
  </si>
  <si>
    <t>Mateřská škola Sedlejov, příspěvková organizace</t>
  </si>
  <si>
    <t>MŠ Sedlejov, p. o.</t>
  </si>
  <si>
    <t>Sedlejov</t>
  </si>
  <si>
    <t>770 160 836</t>
  </si>
  <si>
    <t>mssedlejov@volny.cz</t>
  </si>
  <si>
    <t>http://www.sedlejov.cz/materska-skola/ds-1031/p1=2</t>
  </si>
  <si>
    <t>3b5m586</t>
  </si>
  <si>
    <t>Bc. Martina Ondráčková</t>
  </si>
  <si>
    <t>sedlejov@volny.cz</t>
  </si>
  <si>
    <t>maibpxv</t>
  </si>
  <si>
    <t>Základní škola a gymnázium Square s.r.o.</t>
  </si>
  <si>
    <t>602 633 310</t>
  </si>
  <si>
    <t>reditel@skolasquare.cz</t>
  </si>
  <si>
    <t>ahoj@skolasquare.cz</t>
  </si>
  <si>
    <t>http://www.skolasquare.cz</t>
  </si>
  <si>
    <t>yyhiaag</t>
  </si>
  <si>
    <t>ScioŠkola Praha Stodůlky - základní škola, s.r.o.</t>
  </si>
  <si>
    <t>ScioŠkola Praha Stodůlky - ZŠ, s.r.o.</t>
  </si>
  <si>
    <t>777 480 755</t>
  </si>
  <si>
    <t>jaroslava.tykalova@scioskola.cz</t>
  </si>
  <si>
    <t>michaela.klokocnikova@scioskola.cz</t>
  </si>
  <si>
    <t>https://praha13.scioskola.cz/</t>
  </si>
  <si>
    <t>ezi88vd</t>
  </si>
  <si>
    <t>Mgr. Lukáš Rak</t>
  </si>
  <si>
    <t>Mateřská škola a Základní škola Na cestě, s.r.o.</t>
  </si>
  <si>
    <t>MŠ a ZŠ Na cestě, s.r.o.</t>
  </si>
  <si>
    <t>731 420 340</t>
  </si>
  <si>
    <t>info@mszsnaceste.cz</t>
  </si>
  <si>
    <t>http://www.mszsnaceste.cz</t>
  </si>
  <si>
    <t>47y797a</t>
  </si>
  <si>
    <t>Ing. Jan Tetera</t>
  </si>
  <si>
    <t>Mateřská škola Dolní Stakory, příspěvková organizace</t>
  </si>
  <si>
    <t>Mateřská škola Dolní Stakory</t>
  </si>
  <si>
    <t>Dolní Stakory</t>
  </si>
  <si>
    <t>326 338 889</t>
  </si>
  <si>
    <t>skolkastakory@volny.cz</t>
  </si>
  <si>
    <t>dolni.stakory@volny.cz</t>
  </si>
  <si>
    <t>http://www.dolni.stakory.cz</t>
  </si>
  <si>
    <t>qre6icm</t>
  </si>
  <si>
    <t>Iveta Zadinová, pověřena řízením</t>
  </si>
  <si>
    <t>f9carti</t>
  </si>
  <si>
    <t>ScioŠkola Žižkov - střední škola, s.r.o.</t>
  </si>
  <si>
    <t>Prokopova</t>
  </si>
  <si>
    <t>774 226 387 ;775115567</t>
  </si>
  <si>
    <t>olga.stojanovska@scioskola.cz</t>
  </si>
  <si>
    <t>filip.dobrovolny@scioskola.cz</t>
  </si>
  <si>
    <t>http://www.scioskola.cz</t>
  </si>
  <si>
    <t>h6n88ws</t>
  </si>
  <si>
    <t>Mgr. Filip Dobrovolný</t>
  </si>
  <si>
    <t>Lesní mateřská škola a základní škola Sofisa</t>
  </si>
  <si>
    <t>Lesní MŠ a ZŠ Sofisa</t>
  </si>
  <si>
    <t>606 637 657</t>
  </si>
  <si>
    <t>sofisa@sofisa.cz</t>
  </si>
  <si>
    <t>http://www.sofisa.cz</t>
  </si>
  <si>
    <t>vfvkrnx</t>
  </si>
  <si>
    <t>Mgr. Lucie Krejčíková, B.A.</t>
  </si>
  <si>
    <t>9x4p2g8</t>
  </si>
  <si>
    <t>Montessori základní škola Archa, z.s.</t>
  </si>
  <si>
    <t>704 057 150</t>
  </si>
  <si>
    <t>kancelar@zsarcha.cz</t>
  </si>
  <si>
    <t>radek.bendl@zsarcha.cz</t>
  </si>
  <si>
    <t>http://zsarcha.edupage.org</t>
  </si>
  <si>
    <t>vmzt9d2</t>
  </si>
  <si>
    <t>Mgr. Klára Müllerová</t>
  </si>
  <si>
    <t>Mateřská škola Němčice, okres Pardubice</t>
  </si>
  <si>
    <t>Mateřská škola Němčice</t>
  </si>
  <si>
    <t>608 859 508</t>
  </si>
  <si>
    <t>n.kirschova@ms-nemcice.cz</t>
  </si>
  <si>
    <t>http://www.ms-nemcice.cz</t>
  </si>
  <si>
    <t>gzsi628</t>
  </si>
  <si>
    <t>Bc. Naděžda Kirschová</t>
  </si>
  <si>
    <t>nemcice@seznam.cz</t>
  </si>
  <si>
    <t>hh2a45c</t>
  </si>
  <si>
    <t>Střední průmyslová škola stavební a Obchodní akademie arch. Jana Letzela, Náchod, příspěvková organizace</t>
  </si>
  <si>
    <t>SPŠ stav. a OA arch. J. Letzela, Náchod</t>
  </si>
  <si>
    <t>491 426 243</t>
  </si>
  <si>
    <t>svatosovavera@soanachod.cz</t>
  </si>
  <si>
    <t>zdarskamiloslava@soanachod.cz</t>
  </si>
  <si>
    <t>www.soanachod.cz</t>
  </si>
  <si>
    <t>aqicsvb</t>
  </si>
  <si>
    <t>RNDr. Věra Svatošová</t>
  </si>
  <si>
    <t>01.07.2018</t>
  </si>
  <si>
    <t>ScioŠkola Praha Nusle - základní škola, s.r.o.</t>
  </si>
  <si>
    <t>ScioŠkola Praha Nusle - základní škola,</t>
  </si>
  <si>
    <t>777 460 678</t>
  </si>
  <si>
    <t>praha4@scioskola.cz</t>
  </si>
  <si>
    <t>jiri.hlinka@scioskola.cz</t>
  </si>
  <si>
    <t>http://praha4.scioskola.cz</t>
  </si>
  <si>
    <t>bdcbcts</t>
  </si>
  <si>
    <t>Mgr. Jana Chárová</t>
  </si>
  <si>
    <t>Střední průmyslová škola Otty Wichterleho, příspěvková organizace</t>
  </si>
  <si>
    <t>Střední prům. škola Otty Wichterleho</t>
  </si>
  <si>
    <t>Hostovského</t>
  </si>
  <si>
    <t>491 485 048</t>
  </si>
  <si>
    <t>skola@spsow.cz</t>
  </si>
  <si>
    <t>https://www.spsow.cz</t>
  </si>
  <si>
    <t>8z2c7cy</t>
  </si>
  <si>
    <t>Ing. Josef Matyáš</t>
  </si>
  <si>
    <t>Střední škola hotelnictví, řemesel a gastronomie, Trutnov, příspěvková organizace</t>
  </si>
  <si>
    <t>SŠ hotelnictví, řemesel a gastronomie</t>
  </si>
  <si>
    <t>499 315 111</t>
  </si>
  <si>
    <t>499 816 962</t>
  </si>
  <si>
    <t>skola@horegas.cz</t>
  </si>
  <si>
    <t>sekretariat@horegas.cz</t>
  </si>
  <si>
    <t>www.horegas.cz</t>
  </si>
  <si>
    <t>fa8dww4</t>
  </si>
  <si>
    <t>Ing. Petra Jansová</t>
  </si>
  <si>
    <t>493 623 021</t>
  </si>
  <si>
    <t>www.zaghorice.cz</t>
  </si>
  <si>
    <t>6hxdwva</t>
  </si>
  <si>
    <t>Základní škola Na horu</t>
  </si>
  <si>
    <t>607 755 552</t>
  </si>
  <si>
    <t>skola@nahoru.cz</t>
  </si>
  <si>
    <t>zs.nahoru@gmail.com</t>
  </si>
  <si>
    <t>http://www.skolanahoru.cz</t>
  </si>
  <si>
    <t>74mkths</t>
  </si>
  <si>
    <t>MUDr. Eva Krejčová</t>
  </si>
  <si>
    <t>eva.krejcova@gmail.com</t>
  </si>
  <si>
    <t>Mateřská škola Chlístovice, příspěvková organizace</t>
  </si>
  <si>
    <t>Mateřská škola Chlístovice</t>
  </si>
  <si>
    <t>Svatý Jan t. Krsovice</t>
  </si>
  <si>
    <t>Chlístovice</t>
  </si>
  <si>
    <t>326 316 837</t>
  </si>
  <si>
    <t>mskrso@seznam.cz</t>
  </si>
  <si>
    <t>7z3hw78</t>
  </si>
  <si>
    <t>Jana Šichmanová, DiS.</t>
  </si>
  <si>
    <t>ouchlistovice@seznam.cz</t>
  </si>
  <si>
    <t>pdkbxsm</t>
  </si>
  <si>
    <t>ZAŘÍZENÍ ŠKOLNÍHO STRAVOVÁNÍ - PARTY CATERING spol. s r.o.</t>
  </si>
  <si>
    <t>ZAŘÍZ. ŠKOL. STRAVOVÁNÍ- PARTY CATERING</t>
  </si>
  <si>
    <t>732 308 425</t>
  </si>
  <si>
    <t>martinlun@seznam.cz</t>
  </si>
  <si>
    <t>ckpsfvs</t>
  </si>
  <si>
    <t>Martin Luň</t>
  </si>
  <si>
    <t>Mateřská škola Královice, příspěvková organizace</t>
  </si>
  <si>
    <t>Mateřská škola Královice</t>
  </si>
  <si>
    <t>Královice</t>
  </si>
  <si>
    <t>311 240 334</t>
  </si>
  <si>
    <t>reditelna@mskralovice.cz</t>
  </si>
  <si>
    <t>http://mskralovice.cz</t>
  </si>
  <si>
    <t>2a5cvay</t>
  </si>
  <si>
    <t>Pavla Vančová</t>
  </si>
  <si>
    <t>oukralovice@volny.cz</t>
  </si>
  <si>
    <t>x9saqeg</t>
  </si>
  <si>
    <t>Střední škola strojírenská a elektrotechnická</t>
  </si>
  <si>
    <t>493 723 727</t>
  </si>
  <si>
    <t>493 723 576</t>
  </si>
  <si>
    <t>sssenp@sssenp.cz</t>
  </si>
  <si>
    <t>p4hdwww</t>
  </si>
  <si>
    <t>Mgr. Pavel Augustin</t>
  </si>
  <si>
    <t>Školní jídelna, Poznaňská 431, 285 06  Sázava</t>
  </si>
  <si>
    <t>Školní jídelna Sázava</t>
  </si>
  <si>
    <t>722 108 073</t>
  </si>
  <si>
    <t>jidelna@mestosazava.cz</t>
  </si>
  <si>
    <t>df-ucetni@email.cz</t>
  </si>
  <si>
    <t>https://jidelna.zssazava.cz/</t>
  </si>
  <si>
    <t>ec7huhp</t>
  </si>
  <si>
    <t>Lenka Ruprechtová</t>
  </si>
  <si>
    <t>ScioŠkola Jihlava - základní škola, s.r.o.</t>
  </si>
  <si>
    <t>ScioŠkola Jihlava-základní škola, s.r.o.</t>
  </si>
  <si>
    <t>733 779 522 ,608473842</t>
  </si>
  <si>
    <t>jihlava@scioskola.cz</t>
  </si>
  <si>
    <t>radka.matejickova@scioskola.cz</t>
  </si>
  <si>
    <t>https://jihlava.scioskola.cz</t>
  </si>
  <si>
    <t>ve3pbxg</t>
  </si>
  <si>
    <t>Mgr. Petr Kolečkář</t>
  </si>
  <si>
    <t>Mateřská škola Skipi s.r.o.</t>
  </si>
  <si>
    <t>MŠ Skipi s.r.o.</t>
  </si>
  <si>
    <t>603 383 480</t>
  </si>
  <si>
    <t>skolka@skipi.cz</t>
  </si>
  <si>
    <t>http://www.skipi.cz</t>
  </si>
  <si>
    <t>t5u4iaj</t>
  </si>
  <si>
    <t>Mgr. et Mgr. Monika Fialová, Ph.D.</t>
  </si>
  <si>
    <t>Mateřská škola Mladošovice, příspěvková organizace</t>
  </si>
  <si>
    <t>MŠ Mladošovice, příspěvková organizace</t>
  </si>
  <si>
    <t>Mladošovice</t>
  </si>
  <si>
    <t>702 062 298</t>
  </si>
  <si>
    <t>reditelka@msmladosovice.cz</t>
  </si>
  <si>
    <t>mladosovice@volny.cz</t>
  </si>
  <si>
    <t>www.msmladosovice.cz</t>
  </si>
  <si>
    <t>aucn4bf</t>
  </si>
  <si>
    <t>Bc. Ivana Šrolová</t>
  </si>
  <si>
    <t>dtkb72a</t>
  </si>
  <si>
    <t>Středisko volného času Pro dětský úsměv z východních Čech</t>
  </si>
  <si>
    <t>Středisko volného času Pro dětský úsměv</t>
  </si>
  <si>
    <t>226kuep</t>
  </si>
  <si>
    <t>r5w4ikx</t>
  </si>
  <si>
    <t>Sportlines a.s. - středisko volného času</t>
  </si>
  <si>
    <t>725 399 442</t>
  </si>
  <si>
    <t>info@sportlines.cz</t>
  </si>
  <si>
    <t>kurtz@sportlines.cz</t>
  </si>
  <si>
    <t>http://www.spotlines.cz</t>
  </si>
  <si>
    <t>ihzz5bh</t>
  </si>
  <si>
    <t>Mgr. Veronika Jirků</t>
  </si>
  <si>
    <t>Zařízení školního stravování Praha z.ú.</t>
  </si>
  <si>
    <t>jana.teichertova@gmail.com</t>
  </si>
  <si>
    <t>kpgknvr</t>
  </si>
  <si>
    <t>Eva Slaná</t>
  </si>
  <si>
    <t>Mateřská škola U Sila, s.r.o.</t>
  </si>
  <si>
    <t>725 432 068</t>
  </si>
  <si>
    <t>skolkausila@gmail.com</t>
  </si>
  <si>
    <t>vngu4py</t>
  </si>
  <si>
    <t>Mgr. Aneta Šašinová</t>
  </si>
  <si>
    <t>Mateřská škola Světlov, Šternberk, příspěvková organizace</t>
  </si>
  <si>
    <t>Mateřská škola Světlov</t>
  </si>
  <si>
    <t>Světlov</t>
  </si>
  <si>
    <t>730 197 488</t>
  </si>
  <si>
    <t>skolka@ms-svetlov.cz</t>
  </si>
  <si>
    <t>http://www.ms-svetlov.cz</t>
  </si>
  <si>
    <t>v2nkf76</t>
  </si>
  <si>
    <t>Mgr. Zuzana Vereskova</t>
  </si>
  <si>
    <t>Základní škola s rozšířenou výukou tělesné výchovy, Praha 4, Jitřní 185, příspěvková organizace</t>
  </si>
  <si>
    <t>ZŠ s rozšířenou výukou Tv</t>
  </si>
  <si>
    <t>244 466 550</t>
  </si>
  <si>
    <t>milena.hartigova@zsjitrni.cz</t>
  </si>
  <si>
    <t>skola@zsjitrni.cz</t>
  </si>
  <si>
    <t>http://www.zsjitrni.cz</t>
  </si>
  <si>
    <t>aqmk9td</t>
  </si>
  <si>
    <t>Mgr. Milena Hartigová</t>
  </si>
  <si>
    <t>Active Learning Základní škola s.r.o.</t>
  </si>
  <si>
    <t>730 661 359</t>
  </si>
  <si>
    <t>ivona@activelearning.cz</t>
  </si>
  <si>
    <t>http://www.activelearning.cz</t>
  </si>
  <si>
    <t>hnqru4q</t>
  </si>
  <si>
    <t>Mgr. Ivona Dalziel Miklíková</t>
  </si>
  <si>
    <t>Jubilejní základní škola svatováclavská ve Strýčicích</t>
  </si>
  <si>
    <t>Jubilejní základní škola svatováclavská</t>
  </si>
  <si>
    <t>Strýčice</t>
  </si>
  <si>
    <t>380 427 838</t>
  </si>
  <si>
    <t>reditel@zsstrycice.cz</t>
  </si>
  <si>
    <t>http://www.zsstrycice.cz</t>
  </si>
  <si>
    <t>ysnmrxp</t>
  </si>
  <si>
    <t>PhDr. Tomáš Drs, Ph.D.</t>
  </si>
  <si>
    <t>dehtar@dsodehtar.cz</t>
  </si>
  <si>
    <t>5dpisau</t>
  </si>
  <si>
    <t>Základní škola Rychnovek-Zvole, příspěvková organizace</t>
  </si>
  <si>
    <t>ZŠ Rychnovek-Zvole, přísp. org.</t>
  </si>
  <si>
    <t>603 334 488</t>
  </si>
  <si>
    <t>novakova@zsrychnovek.cz</t>
  </si>
  <si>
    <t>zs.rychnovek@centrum.cz</t>
  </si>
  <si>
    <t>w5qnmju</t>
  </si>
  <si>
    <t>Mgr. Marie Nováková</t>
  </si>
  <si>
    <t>Mateřská škola pod Dubovým kopcem Svinošice, příspěvková organizace</t>
  </si>
  <si>
    <t>Mateřská škola pod Dubovým kopcem</t>
  </si>
  <si>
    <t>Svinošice</t>
  </si>
  <si>
    <t>606 138 418</t>
  </si>
  <si>
    <t>mssvinosice@seznam.cz</t>
  </si>
  <si>
    <t>mssvinosice.reditelka@seznam.cz</t>
  </si>
  <si>
    <t>https://www.mssvinosice.cz/</t>
  </si>
  <si>
    <t>5wgnfq7</t>
  </si>
  <si>
    <t>Mgr. et Mgr. Martina Jančíková</t>
  </si>
  <si>
    <t>ou.svinosice@tiscali.cz</t>
  </si>
  <si>
    <t>sjvavzj</t>
  </si>
  <si>
    <t>27.08.2018</t>
  </si>
  <si>
    <t>Školka v zahradě - Lesní mateřská škola z. s.</t>
  </si>
  <si>
    <t>Školka v zahradě - Lesní MŠ z.s.</t>
  </si>
  <si>
    <t>Bartolomějská</t>
  </si>
  <si>
    <t>606 032 266</t>
  </si>
  <si>
    <t>reditelka@skolkavzahrade.cz</t>
  </si>
  <si>
    <t>info@skolkavzahrade.cz</t>
  </si>
  <si>
    <t>http://www.skolkavzahrade.cz</t>
  </si>
  <si>
    <t>b6ciwt7</t>
  </si>
  <si>
    <t>Mgr. Lucie Sádlová</t>
  </si>
  <si>
    <t>michala.michlova@seznam.cz</t>
  </si>
  <si>
    <t>Zdravá mateřská škola s montessori programem Mateřinka, z. s.</t>
  </si>
  <si>
    <t>Zdravá mateřská škola Mateřinka, z. s.</t>
  </si>
  <si>
    <t>Vrchlického sad</t>
  </si>
  <si>
    <t>731 705 364</t>
  </si>
  <si>
    <t>info@materinka-brno.cz</t>
  </si>
  <si>
    <t>http://www.materinka-brno.cz</t>
  </si>
  <si>
    <t>r9tysca</t>
  </si>
  <si>
    <t>Mgr. Veronika Rylková</t>
  </si>
  <si>
    <t>Základní škola J. Šlosara Sviadnov</t>
  </si>
  <si>
    <t>Na závodí</t>
  </si>
  <si>
    <t>Sviadnov</t>
  </si>
  <si>
    <t>558 655 089 ,732193036</t>
  </si>
  <si>
    <t>zs.sviadnov@email.cz</t>
  </si>
  <si>
    <t>http://www.zssviadnov.cz</t>
  </si>
  <si>
    <t>3fwkt3t</t>
  </si>
  <si>
    <t>Mgr. Ludmila Sládečková</t>
  </si>
  <si>
    <t>obec@sviadnov.cz</t>
  </si>
  <si>
    <t>sy5b39q</t>
  </si>
  <si>
    <t>Základní škola a Mateřská škola Na Dědině s.r.o.</t>
  </si>
  <si>
    <t>ZŠ a MŠ Na Dědině s.r.o.</t>
  </si>
  <si>
    <t>775 299 440</t>
  </si>
  <si>
    <t>phouska@nadedine.cz</t>
  </si>
  <si>
    <t>admin@nadedine.cz</t>
  </si>
  <si>
    <t>http://www.nadedine.cz</t>
  </si>
  <si>
    <t>ch99u6h</t>
  </si>
  <si>
    <t>Mgr. Pavel Houška</t>
  </si>
  <si>
    <t>ARTER - CATERINGOVÝ SERVIS s.r.o., zařízení školního stravování</t>
  </si>
  <si>
    <t>ARTER-catering. servis, zař.škol.strav.</t>
  </si>
  <si>
    <t>603 428 229</t>
  </si>
  <si>
    <t>catering@arter.cz</t>
  </si>
  <si>
    <t>a.obratilova@arter.cz</t>
  </si>
  <si>
    <t>http://www.arter.cz</t>
  </si>
  <si>
    <t>uh2xfna</t>
  </si>
  <si>
    <t>Josef Rožánek</t>
  </si>
  <si>
    <t>Základní škola bratří Fričů Ondřejov</t>
  </si>
  <si>
    <t>Základní škola bratří Fričů</t>
  </si>
  <si>
    <t>Pod Hřištěm</t>
  </si>
  <si>
    <t>323 649 227</t>
  </si>
  <si>
    <t>reditelna@zsondrejov.cz</t>
  </si>
  <si>
    <t>reditelka@zsondrejov.cz</t>
  </si>
  <si>
    <t>http://www.zsondrejov.cz</t>
  </si>
  <si>
    <t>4xurg3u</t>
  </si>
  <si>
    <t>Mgr. Eva Štosová</t>
  </si>
  <si>
    <t>starosta@obecondrejov.cz</t>
  </si>
  <si>
    <t>dsfskfc</t>
  </si>
  <si>
    <t>Mateřská škola Pohoda Sviadnov</t>
  </si>
  <si>
    <t>Na drahách</t>
  </si>
  <si>
    <t>558 655 062 ,603819991</t>
  </si>
  <si>
    <t>info@ms-sviadnov.cz</t>
  </si>
  <si>
    <t>www.ms-sviadnov.cz</t>
  </si>
  <si>
    <t>gxdwea9</t>
  </si>
  <si>
    <t>Pavla Tvrdoňová</t>
  </si>
  <si>
    <t>Školské poradenské zařízení SPC a zařízení pro další vzdělávání pedagogických pracovníků</t>
  </si>
  <si>
    <t>Škol.porad.zařízení SPC a zařízení DVPP</t>
  </si>
  <si>
    <t>spc@specialni-pedagogika.cz</t>
  </si>
  <si>
    <t>http://www.specialni-pedagogika.cz</t>
  </si>
  <si>
    <t>a68krjw</t>
  </si>
  <si>
    <t>Mgr. Jiří Návesník</t>
  </si>
  <si>
    <t>Mateřská škola Plav, příspěvková organizace</t>
  </si>
  <si>
    <t>Mateřská škola Plav, PO</t>
  </si>
  <si>
    <t>Plav</t>
  </si>
  <si>
    <t>703 147 116</t>
  </si>
  <si>
    <t>reditelkaplav@seznam.cz</t>
  </si>
  <si>
    <t>fjq2ezz</t>
  </si>
  <si>
    <t>Mgr. Monika Rokosová</t>
  </si>
  <si>
    <t>oldriska.ribolova@plav.cz</t>
  </si>
  <si>
    <t>tnpedpf</t>
  </si>
  <si>
    <t>Středisko výchovné péče Orlíček Přední Chlum, o. p. s.</t>
  </si>
  <si>
    <t>SVP Orlíček Přední Chlum, o. p. s.</t>
  </si>
  <si>
    <t>Přední Chlum</t>
  </si>
  <si>
    <t>Milešov</t>
  </si>
  <si>
    <t>702 062 681</t>
  </si>
  <si>
    <t>orlicekprednichlum@seznam.cz</t>
  </si>
  <si>
    <t>http://www.orlicekprednichlum.cz</t>
  </si>
  <si>
    <t>9f2jv2j</t>
  </si>
  <si>
    <t>01.10.2018</t>
  </si>
  <si>
    <t>MATEŘSKÁ ŠKOLA UHY</t>
  </si>
  <si>
    <t>MŠ Uhy</t>
  </si>
  <si>
    <t>Uhy</t>
  </si>
  <si>
    <t>792 339 822</t>
  </si>
  <si>
    <t>msuhy@seznam.cz</t>
  </si>
  <si>
    <t>https://www.msuhy.cz</t>
  </si>
  <si>
    <t>d3creri</t>
  </si>
  <si>
    <t>Hana Sadílková</t>
  </si>
  <si>
    <t>uhy@seznam.cz</t>
  </si>
  <si>
    <t>srwakvp</t>
  </si>
  <si>
    <t>30.10.2018</t>
  </si>
  <si>
    <t>Mateřská škola Jevišovka, příspěvková organizace</t>
  </si>
  <si>
    <t>Mateřská škola Jevišovka</t>
  </si>
  <si>
    <t>Jevišovka</t>
  </si>
  <si>
    <t>608 876 524</t>
  </si>
  <si>
    <t>skolka@jevisovka.cz</t>
  </si>
  <si>
    <t>http://skolka.jevisovka.cz</t>
  </si>
  <si>
    <t>y4vwgvn</t>
  </si>
  <si>
    <t>Marcela Tomanová</t>
  </si>
  <si>
    <t>starosta@jevisovka.cz</t>
  </si>
  <si>
    <t>mpga2ww</t>
  </si>
  <si>
    <t>01.01.2019</t>
  </si>
  <si>
    <t>Mateřská škola Dobré Pole, příspěvková organizace</t>
  </si>
  <si>
    <t>Mateřská škola Dobré Pole</t>
  </si>
  <si>
    <t>Dobré Pole</t>
  </si>
  <si>
    <t>604 355 106</t>
  </si>
  <si>
    <t>msdobrepole@gmail.com</t>
  </si>
  <si>
    <t>https://www.ms-dobrepole.cz</t>
  </si>
  <si>
    <t>mfmw5yr</t>
  </si>
  <si>
    <t>Jitka Šafářová</t>
  </si>
  <si>
    <t>obec@dobrepole.cz</t>
  </si>
  <si>
    <t>iteb2cv</t>
  </si>
  <si>
    <t>Mateřská škola Nový Přerov, příspěvková organizace</t>
  </si>
  <si>
    <t>Mateřská škola Nový Přerov</t>
  </si>
  <si>
    <t>Nový Přerov</t>
  </si>
  <si>
    <t>704 086 488</t>
  </si>
  <si>
    <t>reditelka@msnovyprerov.cz</t>
  </si>
  <si>
    <t>https://msnovyprerov.cz/</t>
  </si>
  <si>
    <t>6kttfr3</t>
  </si>
  <si>
    <t>Bc. Soňa Polepilová</t>
  </si>
  <si>
    <t>obec@novyprerov.cz</t>
  </si>
  <si>
    <t>6ehb775</t>
  </si>
  <si>
    <t>Základní škola Eduard</t>
  </si>
  <si>
    <t>Ernsta Macha</t>
  </si>
  <si>
    <t>602 590 955</t>
  </si>
  <si>
    <t>gabriela.parilova@zseduard.cz</t>
  </si>
  <si>
    <t>skola@zseduard.cz</t>
  </si>
  <si>
    <t>https://zseduard.cz/</t>
  </si>
  <si>
    <t>h2yddue</t>
  </si>
  <si>
    <t>Mgr. Gabriela Pařilová</t>
  </si>
  <si>
    <t>mparil@email.cz</t>
  </si>
  <si>
    <t>01.09.2019</t>
  </si>
  <si>
    <t>Lesní mateřská škola Šárynka, z.ú.</t>
  </si>
  <si>
    <t>739 403 049 ,603425958</t>
  </si>
  <si>
    <t>lms@ekodomov.cz</t>
  </si>
  <si>
    <t>tomas.hodek@ekodomov.cz</t>
  </si>
  <si>
    <t>http://www.sarynka.cz</t>
  </si>
  <si>
    <t>hrdnswh</t>
  </si>
  <si>
    <t>Mgr. Blanka Kloudová</t>
  </si>
  <si>
    <t>Mateřská škola Svojí cestou spol. s r.o.</t>
  </si>
  <si>
    <t>Reinerova</t>
  </si>
  <si>
    <t>724 216 944</t>
  </si>
  <si>
    <t>mssvojicestou@gmail.com</t>
  </si>
  <si>
    <t>leni.hadac@gmail.com</t>
  </si>
  <si>
    <t>www.mssvojicestou.cz</t>
  </si>
  <si>
    <t>xfd3rki</t>
  </si>
  <si>
    <t>Lenka Hadačová</t>
  </si>
  <si>
    <t>l_kolarova@email.cz</t>
  </si>
  <si>
    <t>Lesní mateřská škola Hlubáček</t>
  </si>
  <si>
    <t>Lesní MŠ Hlubáček</t>
  </si>
  <si>
    <t>731 497 093</t>
  </si>
  <si>
    <t>hlubacek@hlubacek.cz</t>
  </si>
  <si>
    <t>http://www.hlubacek.cz</t>
  </si>
  <si>
    <t>vzdddvm</t>
  </si>
  <si>
    <t>Mgr. Karolína Zelenková</t>
  </si>
  <si>
    <t>Mateřská škola Kaplice, Nové domky 643</t>
  </si>
  <si>
    <t>Nové domky</t>
  </si>
  <si>
    <t>734 583 701</t>
  </si>
  <si>
    <t>info@msnovedomky.cz</t>
  </si>
  <si>
    <t>http://www.msnovedomky.cz</t>
  </si>
  <si>
    <t>ri7urcn</t>
  </si>
  <si>
    <t>Bc. Zdeňka Sípalová</t>
  </si>
  <si>
    <t>Základní škola Slunovrat</t>
  </si>
  <si>
    <t>Viniční</t>
  </si>
  <si>
    <t>731 621 266</t>
  </si>
  <si>
    <t>helena.nanakova@skolaslunovrat.cz</t>
  </si>
  <si>
    <t>http://www.skolaslunovrat.cz</t>
  </si>
  <si>
    <t>89pddtk</t>
  </si>
  <si>
    <t>Mgr.  Eliška Nekulová</t>
  </si>
  <si>
    <t>bara.strobachova@skolaslunovrat.cz</t>
  </si>
  <si>
    <t>5n5s9n4</t>
  </si>
  <si>
    <t>Základní škola Praha 5 - Hlubočepy, Pod Žvahovem 463, příspěvková organizace</t>
  </si>
  <si>
    <t>ZŠ Praha 5 - Hlubočepy, Pod Žvahovem 463</t>
  </si>
  <si>
    <t>Pod Žvahovem</t>
  </si>
  <si>
    <t>731 504 657</t>
  </si>
  <si>
    <t>reditel@zspodzvahovem.cz</t>
  </si>
  <si>
    <t>info@zspodzvahovem.cz</t>
  </si>
  <si>
    <t>http://www.zspodzvahovem.cz</t>
  </si>
  <si>
    <t>3ymc8qt</t>
  </si>
  <si>
    <t>Mgr. Jan Horkel</t>
  </si>
  <si>
    <t>Mateřská škola Hvězdička, příspěvková organizace</t>
  </si>
  <si>
    <t>602 323 598</t>
  </si>
  <si>
    <t>ms.slatina@seznam.cz</t>
  </si>
  <si>
    <t>http://www.ms-slatina.cz</t>
  </si>
  <si>
    <t>qfrdfwf</t>
  </si>
  <si>
    <t>Klára Kaštánková, DiS.</t>
  </si>
  <si>
    <t>Základní škola Vela s.r.o.</t>
  </si>
  <si>
    <t>797 995 601</t>
  </si>
  <si>
    <t>eva@skolavela.cz</t>
  </si>
  <si>
    <t>https://skolavela.cz/</t>
  </si>
  <si>
    <t>wyhntff</t>
  </si>
  <si>
    <t>Mgr. Kateřina Kuberová</t>
  </si>
  <si>
    <t>Základní škola DiviZna, z.ú.</t>
  </si>
  <si>
    <t>731 543 971 ;603782035</t>
  </si>
  <si>
    <t>zuzana.polackova@skoladivizna.cz</t>
  </si>
  <si>
    <t>info@skoladivizna.cz</t>
  </si>
  <si>
    <t>http://www.skoladivizna.cz</t>
  </si>
  <si>
    <t>w4tupbu</t>
  </si>
  <si>
    <t>Svazková mateřská škola VENKOV</t>
  </si>
  <si>
    <t>Železné</t>
  </si>
  <si>
    <t>602 737 977</t>
  </si>
  <si>
    <t>reditel@msvenkov.cz</t>
  </si>
  <si>
    <t>info@dsotisnovsko.cz</t>
  </si>
  <si>
    <t>http://www.msvenkov.cz/</t>
  </si>
  <si>
    <t>kuzdiz7</t>
  </si>
  <si>
    <t>Mgr. Barbora Packová</t>
  </si>
  <si>
    <t>3349c78</t>
  </si>
  <si>
    <t>01.08.2019</t>
  </si>
  <si>
    <t>School Michael - základní škola s.r.o.</t>
  </si>
  <si>
    <t>Ostrovského</t>
  </si>
  <si>
    <t>+42 060 251 2425</t>
  </si>
  <si>
    <t>info@schoolmichael.cz</t>
  </si>
  <si>
    <t>hrubesovam@skolamichael.cz</t>
  </si>
  <si>
    <t>www.schoolmichael.cz</t>
  </si>
  <si>
    <t>zff2d2x</t>
  </si>
  <si>
    <t>Mateřská škola Astra s.r.o.</t>
  </si>
  <si>
    <t>U kovárny</t>
  </si>
  <si>
    <t>724 024 177</t>
  </si>
  <si>
    <t>info@msastra.cz</t>
  </si>
  <si>
    <t>kurejova@seznam.cz</t>
  </si>
  <si>
    <t>3t57zih</t>
  </si>
  <si>
    <t>Pavlína Mutinská</t>
  </si>
  <si>
    <t>Mateřská škola Pididomek Mladá Boleslav z.s.</t>
  </si>
  <si>
    <t>Mateřská škola Pididomek</t>
  </si>
  <si>
    <t>777 733 477</t>
  </si>
  <si>
    <t>lubos@pididomek.cz</t>
  </si>
  <si>
    <t>http://www.pididomek.cz</t>
  </si>
  <si>
    <t>7hpv75p</t>
  </si>
  <si>
    <t>Ing. Anna Dostálová</t>
  </si>
  <si>
    <t>Mateřská škola Židovice, příspěvková organizace</t>
  </si>
  <si>
    <t>Židovice</t>
  </si>
  <si>
    <t>608 927 221</t>
  </si>
  <si>
    <t>skolka@zidovice.cz</t>
  </si>
  <si>
    <t>tulippanek@seznam.cz</t>
  </si>
  <si>
    <t>https://www.mszidovice.cz</t>
  </si>
  <si>
    <t>vhbc4ni</t>
  </si>
  <si>
    <t>Pavla Hoppová</t>
  </si>
  <si>
    <t>starosta@zidovice.cz</t>
  </si>
  <si>
    <t>qfxaqx4</t>
  </si>
  <si>
    <t>Contexta s.r.o. - zařízení pro další vzdělávání pedagogických pracovníků a metodické centrum</t>
  </si>
  <si>
    <t>Contexta s.r.o. - zařízení pro DVPP a MC</t>
  </si>
  <si>
    <t>728 044 952</t>
  </si>
  <si>
    <t>info@contexta.cz</t>
  </si>
  <si>
    <t>lucie@contexta.cz</t>
  </si>
  <si>
    <t>http://www.contexta.cz</t>
  </si>
  <si>
    <t>9sfju4c</t>
  </si>
  <si>
    <t>Mgr. Lucie Čechová</t>
  </si>
  <si>
    <t>01.03.2019</t>
  </si>
  <si>
    <t>Základní škola Comenius</t>
  </si>
  <si>
    <t>Zámostí</t>
  </si>
  <si>
    <t>704 705 795</t>
  </si>
  <si>
    <t>info@skolacomenius.cz</t>
  </si>
  <si>
    <t>st9ddua</t>
  </si>
  <si>
    <t>Mgr. Boris Váňa</t>
  </si>
  <si>
    <t>vaculik3036@gmail.com</t>
  </si>
  <si>
    <t>Základní škola a mateřská škola Gaudi, s.r.o.</t>
  </si>
  <si>
    <t>ZŠ a MŠ Gaudi, s.r.o.</t>
  </si>
  <si>
    <t>704 974 512</t>
  </si>
  <si>
    <t>info@skolagaudi.cz</t>
  </si>
  <si>
    <t>jana.stranska@skolagaudi.cz</t>
  </si>
  <si>
    <t>www.skolagaudi.cz</t>
  </si>
  <si>
    <t>5vdkcv8</t>
  </si>
  <si>
    <t>Mgr. Hana Ševčíková, MBA</t>
  </si>
  <si>
    <t>ScioŠkola Frýdek-Místek - základní škola, s.r.o.</t>
  </si>
  <si>
    <t>ScioŠkola Frýdek-Místek - ZŠ, s.r.o.</t>
  </si>
  <si>
    <t>778 517 173</t>
  </si>
  <si>
    <t>fm@scioskola.cz</t>
  </si>
  <si>
    <t>scioskoly@scio.cz</t>
  </si>
  <si>
    <t>http://frydek.scoskola.cz</t>
  </si>
  <si>
    <t>846aygr</t>
  </si>
  <si>
    <t>Ing. Darina Klimparová</t>
  </si>
  <si>
    <t>Montessori Základní škola Pampeliška</t>
  </si>
  <si>
    <t>5cu69xn</t>
  </si>
  <si>
    <t>Základní škola Fazole, z. ú.</t>
  </si>
  <si>
    <t>775 177 640</t>
  </si>
  <si>
    <t>rcfazole@gmail.com</t>
  </si>
  <si>
    <t>zsfazole@gmail.com</t>
  </si>
  <si>
    <t>http://www.fazole-pisek.cz</t>
  </si>
  <si>
    <t>bkysbid</t>
  </si>
  <si>
    <t>Mgr. Jan Gabriel</t>
  </si>
  <si>
    <t>Lesní mateřská škola Větvička</t>
  </si>
  <si>
    <t>Lesní MŠ Větvička</t>
  </si>
  <si>
    <t>603 430 253</t>
  </si>
  <si>
    <t>verform@seznam.cz</t>
  </si>
  <si>
    <t>skolkavetvicka@seznam.cz</t>
  </si>
  <si>
    <t>https://www.skolkavetvicka.cz</t>
  </si>
  <si>
    <t>xxncipq</t>
  </si>
  <si>
    <t>MgA. Bc. Veronika Formánková</t>
  </si>
  <si>
    <t>mfp9bwx</t>
  </si>
  <si>
    <t>Edubbaa - základní škola, s.r.o.</t>
  </si>
  <si>
    <t>Záblatí</t>
  </si>
  <si>
    <t>776 351 897</t>
  </si>
  <si>
    <t>edubbaa@seznam.cz</t>
  </si>
  <si>
    <t>http://edubbaa.edupage.org</t>
  </si>
  <si>
    <t>znniyxw</t>
  </si>
  <si>
    <t>Mgr. Štěpán Kovář</t>
  </si>
  <si>
    <t>Školské poradenské zařízení - SPC a PPP Koloběžka</t>
  </si>
  <si>
    <t>ŠPZ - SPC a PPP Koloběžka</t>
  </si>
  <si>
    <t>Váňova</t>
  </si>
  <si>
    <t>604 706 578</t>
  </si>
  <si>
    <t>jcerna@spzkolobezka.cz</t>
  </si>
  <si>
    <t>http://www.spzkolobezka.cz</t>
  </si>
  <si>
    <t>3middu5</t>
  </si>
  <si>
    <t>PhDr. Jana Černá</t>
  </si>
  <si>
    <t>cerna@souvin.cz</t>
  </si>
  <si>
    <t>Montessori střední škola, základní škola a mateřská škola Polná</t>
  </si>
  <si>
    <t>Montessori SŠ, ZŠ a MŠ Polná</t>
  </si>
  <si>
    <t>Alej svobody</t>
  </si>
  <si>
    <t>778 038 699</t>
  </si>
  <si>
    <t>reditel@montessoripolna.cz</t>
  </si>
  <si>
    <t>https://www.montessoripolna.cz</t>
  </si>
  <si>
    <t>k74ddvt</t>
  </si>
  <si>
    <t>Mgr. Lenka Marková</t>
  </si>
  <si>
    <t>36vd2dz</t>
  </si>
  <si>
    <t>Rodinné centrum Kroměříž, z.s. a Středisko výchovné péče</t>
  </si>
  <si>
    <t>Rodinné centrum Kroměříž, z.s. a SVP</t>
  </si>
  <si>
    <t>573 345 555</t>
  </si>
  <si>
    <t>rckm@rckm.cz</t>
  </si>
  <si>
    <t>http://www.rodinnecentrumkromeriz.cz</t>
  </si>
  <si>
    <t>cpuauxx</t>
  </si>
  <si>
    <t>Bc. Eliška Petruchová</t>
  </si>
  <si>
    <t>Kids English Academy - Základní škola</t>
  </si>
  <si>
    <t>725 736 220</t>
  </si>
  <si>
    <t>info@keazs.cz</t>
  </si>
  <si>
    <t>http://www.keazs.cz</t>
  </si>
  <si>
    <t>6snddvh</t>
  </si>
  <si>
    <t>Mgr. Květoslav Skála</t>
  </si>
  <si>
    <t>keazs@seznam.cz</t>
  </si>
  <si>
    <t>Základní škola Inspíria s.r.o.</t>
  </si>
  <si>
    <t>Třemošenská</t>
  </si>
  <si>
    <t>603 774 024</t>
  </si>
  <si>
    <t>info@skolainspiria.cz</t>
  </si>
  <si>
    <t>zs.inspiria@gmail.com</t>
  </si>
  <si>
    <t>http://www.skolainspiria.cz</t>
  </si>
  <si>
    <t>vpcp3u3</t>
  </si>
  <si>
    <t>Mgr. Ing. Martina Kudrnáčová</t>
  </si>
  <si>
    <t>Mateřská škola Milčice</t>
  </si>
  <si>
    <t>602 218 153</t>
  </si>
  <si>
    <t>reditelka@msmilcice.cz</t>
  </si>
  <si>
    <t>https://www.msmilcice.cz</t>
  </si>
  <si>
    <t>33x4qzp</t>
  </si>
  <si>
    <t>Kristýna Doubravová, pověřena řízením</t>
  </si>
  <si>
    <t>podatelna@obec-milcice.cz</t>
  </si>
  <si>
    <t>gqmatgy</t>
  </si>
  <si>
    <t>07.05.2019</t>
  </si>
  <si>
    <t>ScioŠkola České Budějovice - základní škola, s.r.o.</t>
  </si>
  <si>
    <t>ScioŠkola České Budějovice - ZŠ, s.r.o.</t>
  </si>
  <si>
    <t>K. Weise</t>
  </si>
  <si>
    <t>777 458 981</t>
  </si>
  <si>
    <t>234 705 505</t>
  </si>
  <si>
    <t>linda.grguricova@scioskola.cz</t>
  </si>
  <si>
    <t>jiri.krejci@scioskola.cz</t>
  </si>
  <si>
    <t>https://budejovice.scioskola.cz</t>
  </si>
  <si>
    <t>4zha8ek</t>
  </si>
  <si>
    <t>Mgr. Jiří Krejčí, Ph.D.</t>
  </si>
  <si>
    <t>Mateřská škola Zitinka Stará Lysá</t>
  </si>
  <si>
    <t>Stará Lysá</t>
  </si>
  <si>
    <t>703 800 514</t>
  </si>
  <si>
    <t>mszitinka@mszitinka.cz</t>
  </si>
  <si>
    <t>https://www.mszitinka.cz</t>
  </si>
  <si>
    <t>6neq42b</t>
  </si>
  <si>
    <t>Klára Cásková</t>
  </si>
  <si>
    <t>obec@staralysa.cz</t>
  </si>
  <si>
    <t>zbrasx7</t>
  </si>
  <si>
    <t>1. IT Gymnázium, s.r.o.</t>
  </si>
  <si>
    <t>604 250 201</t>
  </si>
  <si>
    <t>marketa.fibigerova@itgymnazium.cz</t>
  </si>
  <si>
    <t>marketa.tuha@itgymnazium.cz</t>
  </si>
  <si>
    <t>http://www.itgymnazium.cz</t>
  </si>
  <si>
    <t>wqa4hfk</t>
  </si>
  <si>
    <t>Mgr. Markéta Fibigerová</t>
  </si>
  <si>
    <t>01.09.2020</t>
  </si>
  <si>
    <t>Mateřská škola Pohádka, příspěvková organizace</t>
  </si>
  <si>
    <t>602 576 275</t>
  </si>
  <si>
    <t>skolkapohadka1@gmail.com</t>
  </si>
  <si>
    <t>skolkabrezi@gmail.com</t>
  </si>
  <si>
    <t>pohadkams.cz</t>
  </si>
  <si>
    <t>2cp7p9s</t>
  </si>
  <si>
    <t>Soňa Verknerová</t>
  </si>
  <si>
    <t>ou@obecbrezi.cz</t>
  </si>
  <si>
    <t>um9ajxf</t>
  </si>
  <si>
    <t>Základní škola TALENT Bylany s.r.o.</t>
  </si>
  <si>
    <t>604 130 528</t>
  </si>
  <si>
    <t>skola@talentbylany.cz</t>
  </si>
  <si>
    <t>http://www.talentbylany.cz</t>
  </si>
  <si>
    <t>sc39uqg</t>
  </si>
  <si>
    <t>PLANETA - Montessori základní škola s.r.o.</t>
  </si>
  <si>
    <t>PLANETA - Montessori ZŠ s.r.o.</t>
  </si>
  <si>
    <t>michal@skolaplaneta.cz</t>
  </si>
  <si>
    <t>www.skolaplaneta.cz</t>
  </si>
  <si>
    <t>edy3nmm</t>
  </si>
  <si>
    <t>Naše škola Praha - základní škola s.r.o.</t>
  </si>
  <si>
    <t>Záběhlická</t>
  </si>
  <si>
    <t>731 864 414</t>
  </si>
  <si>
    <t>skola@naseskolapraha.cz</t>
  </si>
  <si>
    <t>https://www.naseskolapraha.cz</t>
  </si>
  <si>
    <t>v5hdj7f</t>
  </si>
  <si>
    <t>Mgr. Štěpánka Rajchlová</t>
  </si>
  <si>
    <t>Mateřská škola Husova, příspěvková organizace</t>
  </si>
  <si>
    <t>Mateřská škola Husova</t>
  </si>
  <si>
    <t>221 982 111</t>
  </si>
  <si>
    <t>dff6dm6</t>
  </si>
  <si>
    <t>Marcela Sitařová, DiS.</t>
  </si>
  <si>
    <t>Naše lyceum - střední škola s.r.o.</t>
  </si>
  <si>
    <t>605 879 135 ,731689414</t>
  </si>
  <si>
    <t>stepanka.rajchlova@naseskolapraha.cz</t>
  </si>
  <si>
    <t>http://www.naselyceum.cz</t>
  </si>
  <si>
    <t>br7ukp5</t>
  </si>
  <si>
    <t>Základní škola Slezská Ostrava, Škrobálkova 51, příspěvková organizace</t>
  </si>
  <si>
    <t>ZŠ Slezská Ostrava, Škrobálkova 51</t>
  </si>
  <si>
    <t>596 237 045</t>
  </si>
  <si>
    <t>zskuncicky@gmail.com</t>
  </si>
  <si>
    <t>6fjdizw</t>
  </si>
  <si>
    <t>Mgr. Natalija Čertanova</t>
  </si>
  <si>
    <t>Základní škola Erazim 2</t>
  </si>
  <si>
    <t>Novosedlické náměstí</t>
  </si>
  <si>
    <t>735 908 205</t>
  </si>
  <si>
    <t>spam@erazim.cz</t>
  </si>
  <si>
    <t>https://www.erazim.cz</t>
  </si>
  <si>
    <t>cetddvx</t>
  </si>
  <si>
    <t>Matěj Frgala</t>
  </si>
  <si>
    <t>9vsevsq</t>
  </si>
  <si>
    <t>Mateřská škola Duha Mladá Boleslav, Novákova 1143, příspěvková organizace</t>
  </si>
  <si>
    <t>Novákova</t>
  </si>
  <si>
    <t>326 324 961</t>
  </si>
  <si>
    <t>msduha.mb@seznam.cz</t>
  </si>
  <si>
    <t>https://www.msduha.estranky.cz</t>
  </si>
  <si>
    <t>fuenaeu</t>
  </si>
  <si>
    <t>Pavlína Šimůnková</t>
  </si>
  <si>
    <t>Mateřská škola Březí, okres Břeclav, příspěvková organizace</t>
  </si>
  <si>
    <t>Mateřská škola Březí</t>
  </si>
  <si>
    <t>+42 060 816 1544</t>
  </si>
  <si>
    <t>reditelka@ms-brezi.cz</t>
  </si>
  <si>
    <t>qbyer3s</t>
  </si>
  <si>
    <t>Bc. Sandra Bejdáková</t>
  </si>
  <si>
    <t>Základní škola "Poznávání" s.r.o.</t>
  </si>
  <si>
    <t>Perunova</t>
  </si>
  <si>
    <t>732 643 901</t>
  </si>
  <si>
    <t>l.krejcova@skolapoznavani.cz</t>
  </si>
  <si>
    <t>z.hladikova@skolapoznavani.cz</t>
  </si>
  <si>
    <t>http://www.skolapoznavani.cz</t>
  </si>
  <si>
    <t>mvwrmbr</t>
  </si>
  <si>
    <t>Mgr. Jana Brodská</t>
  </si>
  <si>
    <t>Mateřská škola Zvole, příspěvková organizace</t>
  </si>
  <si>
    <t>Mateřská škola Zvole</t>
  </si>
  <si>
    <t>602 368 860</t>
  </si>
  <si>
    <t>info@mszvole.cz</t>
  </si>
  <si>
    <t>https://www.mszvole.cz</t>
  </si>
  <si>
    <t>jayc69c</t>
  </si>
  <si>
    <t>Blanka Mátlová</t>
  </si>
  <si>
    <t>15.08.2019</t>
  </si>
  <si>
    <t>Školní jídelna Zvole, příspěvková organizace</t>
  </si>
  <si>
    <t>Školní jídelna Zvole</t>
  </si>
  <si>
    <t>ahpc69g</t>
  </si>
  <si>
    <t>Jana Mišalková</t>
  </si>
  <si>
    <t>Fresh Point by Lakšmanna, zařízení školního stravování - výrobna pokrmů, s.r.o.</t>
  </si>
  <si>
    <t>Fresh Point by Lakšmanna, s.r.o.</t>
  </si>
  <si>
    <t>Pod Nádražím</t>
  </si>
  <si>
    <t>602 855 448</t>
  </si>
  <si>
    <t>lakosilova@laksmanna.cz</t>
  </si>
  <si>
    <t>http://www.laksmanna.cz</t>
  </si>
  <si>
    <t>ahn9nuy</t>
  </si>
  <si>
    <t>Ing. Irena Lakosilová</t>
  </si>
  <si>
    <t>Mateřská škola Doubek</t>
  </si>
  <si>
    <t>Mateřšká škola Doubek</t>
  </si>
  <si>
    <t>Doubek</t>
  </si>
  <si>
    <t>604 775 923</t>
  </si>
  <si>
    <t>reditelka@ms-doubek.cz</t>
  </si>
  <si>
    <t>info@ms-doubek.cz</t>
  </si>
  <si>
    <t>https://www.ms-doubek.cz</t>
  </si>
  <si>
    <t>69fp7cf</t>
  </si>
  <si>
    <t>Markéta Rybínová, DiS.</t>
  </si>
  <si>
    <t>oudoubek@seznam.cz</t>
  </si>
  <si>
    <t>ihjatbq</t>
  </si>
  <si>
    <t>Mateřská škola Karásek v Praze 12, příspěvková organizace</t>
  </si>
  <si>
    <t>MŠ Karásek v Praze 12, přísp. organizace</t>
  </si>
  <si>
    <t>737 666 628</t>
  </si>
  <si>
    <t>reditelka@mskarasek.cz</t>
  </si>
  <si>
    <t>zastupkyne@mskarasek.cz</t>
  </si>
  <si>
    <t>mskarasek.cz</t>
  </si>
  <si>
    <t>7bgd9gk</t>
  </si>
  <si>
    <t>Lenka Kouřilová</t>
  </si>
  <si>
    <t>01.07.2020</t>
  </si>
  <si>
    <t>Středisko volného času JUVENTUS, Karviná, příspěvková organizace</t>
  </si>
  <si>
    <t>Středisko volného času JUVENTUS</t>
  </si>
  <si>
    <t>596 311 530</t>
  </si>
  <si>
    <t>sekretariat@juventus.cz</t>
  </si>
  <si>
    <t>karvina@juventus.cz</t>
  </si>
  <si>
    <t>http://www.juventus.cz</t>
  </si>
  <si>
    <t>zkzmzat</t>
  </si>
  <si>
    <t>Ing. Jan Firla</t>
  </si>
  <si>
    <t>01.01.2020</t>
  </si>
  <si>
    <t>Lesní mateřská škola Sasanka</t>
  </si>
  <si>
    <t>Lesní MŠ Sasanka</t>
  </si>
  <si>
    <t>lesniklubsasanka@seznam.cz</t>
  </si>
  <si>
    <t>marketarohmanova@seznam.cz</t>
  </si>
  <si>
    <t>spoleksasanka.cz</t>
  </si>
  <si>
    <t>7kgidkc</t>
  </si>
  <si>
    <t>Bc. Markéta Gejdošová</t>
  </si>
  <si>
    <t>dycmcbw</t>
  </si>
  <si>
    <t>Mateřská škola a základní škola Josefa Luxe Nekoř</t>
  </si>
  <si>
    <t>MŠ a ZŠ Josefa Luxe Nekoř</t>
  </si>
  <si>
    <t>Nekoř</t>
  </si>
  <si>
    <t>603 403 827 ,465625135</t>
  </si>
  <si>
    <t>reditelka@skolanekor.cz</t>
  </si>
  <si>
    <t>http://www.skolanekor.cz</t>
  </si>
  <si>
    <t>qtqmzaw</t>
  </si>
  <si>
    <t>Mgr. Alena Boháčová</t>
  </si>
  <si>
    <t>ounekor@orlicko.cz</t>
  </si>
  <si>
    <t>8qra44i</t>
  </si>
  <si>
    <t>Mateřská škola - Happy Smile Liberec, s.r.o.</t>
  </si>
  <si>
    <t>Mateřská škola - Happy Smile Liberec</t>
  </si>
  <si>
    <t>773 676 022</t>
  </si>
  <si>
    <t>liberec@kindergarten.cz</t>
  </si>
  <si>
    <t>http://kindergarten.cz</t>
  </si>
  <si>
    <t>vmu2vhv</t>
  </si>
  <si>
    <t>Ing. Lenka Pulkrábková</t>
  </si>
  <si>
    <t>Základní škola a Mateřská škola Brno, náměstí Svornosti 7, příspěvková organizace</t>
  </si>
  <si>
    <t>603 186 412</t>
  </si>
  <si>
    <t>reditel@zsnsvor.cz</t>
  </si>
  <si>
    <t>ms-svor@seznam.cz</t>
  </si>
  <si>
    <t>kikn3bj</t>
  </si>
  <si>
    <t>Mgr. Petr Pavlíček</t>
  </si>
  <si>
    <t>Základní škola a Střední škola CoLibri</t>
  </si>
  <si>
    <t>733 532 890</t>
  </si>
  <si>
    <t>info@skolacolibri.cz</t>
  </si>
  <si>
    <t>http://www.skolacolibri.cz</t>
  </si>
  <si>
    <t>cr8h867</t>
  </si>
  <si>
    <t>Ing. Pavel Matějka, Ph.D., Ing. Pavel Matějka, Ph.D.</t>
  </si>
  <si>
    <t>Lesní mateřská škola Vrabčí hnízdo</t>
  </si>
  <si>
    <t>Hraniční</t>
  </si>
  <si>
    <t>732 829 831</t>
  </si>
  <si>
    <t>skolka@vrabcihnizdo.cz</t>
  </si>
  <si>
    <t>barbora.stankova@vrabchnizdo.cz</t>
  </si>
  <si>
    <t>http://www.vrabcihnizdo.cz</t>
  </si>
  <si>
    <t>ws7idkh</t>
  </si>
  <si>
    <t>Mgr. Barbora Staňková</t>
  </si>
  <si>
    <t>lsvrabcihnizdo@gmail.com</t>
  </si>
  <si>
    <t>Základní škola Montessori Kyjov</t>
  </si>
  <si>
    <t>Nětčice</t>
  </si>
  <si>
    <t>737 263 397</t>
  </si>
  <si>
    <t>info@montessorikyjov.cz</t>
  </si>
  <si>
    <t>http://www.montessorikyjov.cz</t>
  </si>
  <si>
    <t>fxch87h</t>
  </si>
  <si>
    <t>petrovaa.ola@gmail.com</t>
  </si>
  <si>
    <t>Speciálně pedagogické centrum logopedické a surdopedické, příspěvková organizace</t>
  </si>
  <si>
    <t>Speciálně pedagogické centrum</t>
  </si>
  <si>
    <t>724 327 874</t>
  </si>
  <si>
    <t>novakova@spcliberec.cz</t>
  </si>
  <si>
    <t>ivanovakova@seznam.cz</t>
  </si>
  <si>
    <t>http://www.spcliberec.cz</t>
  </si>
  <si>
    <t>fhvkhgv</t>
  </si>
  <si>
    <t>Mgr. Ivana Nováková</t>
  </si>
  <si>
    <t>Základní škola Spolu</t>
  </si>
  <si>
    <t>Monseova</t>
  </si>
  <si>
    <t>724 947 760</t>
  </si>
  <si>
    <t>info@skolaspolu.cz</t>
  </si>
  <si>
    <t>reditel@skolaspolu.cz</t>
  </si>
  <si>
    <t>www.skolaspolu.cz</t>
  </si>
  <si>
    <t>qqmh87e</t>
  </si>
  <si>
    <t>Mgr. Jaroslava Šmídková</t>
  </si>
  <si>
    <t>jsmidkova@email.cz</t>
  </si>
  <si>
    <t>Církevní základní škola Německého řádu</t>
  </si>
  <si>
    <t>p2ih843</t>
  </si>
  <si>
    <t>Základní škola Elanor</t>
  </si>
  <si>
    <t>Čermná</t>
  </si>
  <si>
    <t>724 860 740</t>
  </si>
  <si>
    <t>info@skolaelanor.cz</t>
  </si>
  <si>
    <t>https://www.skolaelanor.cz/</t>
  </si>
  <si>
    <t>wcsh86v</t>
  </si>
  <si>
    <t>Mgr. Lenka Spěváčková</t>
  </si>
  <si>
    <t>lenka@spevacek.cz</t>
  </si>
  <si>
    <t>Základní škola Osmička, z. ú.</t>
  </si>
  <si>
    <t>722 935 558</t>
  </si>
  <si>
    <t>skola.osmicka@gmail.com</t>
  </si>
  <si>
    <t>https://skola-osmicka.edupage.org</t>
  </si>
  <si>
    <t>xycmvvn</t>
  </si>
  <si>
    <t>Mgr. Barbora Rajchlová</t>
  </si>
  <si>
    <t>Církevní základní škola mistra Jana Husa</t>
  </si>
  <si>
    <t>Wintrova</t>
  </si>
  <si>
    <t>777 759 651</t>
  </si>
  <si>
    <t>skola@skolamjh.cz</t>
  </si>
  <si>
    <t>https://www.skolamjh.cz</t>
  </si>
  <si>
    <t>wxaiwqb</t>
  </si>
  <si>
    <t>Mgr. Ivana Cabrnochová</t>
  </si>
  <si>
    <t>JINOTAJ, mateřská škola a základní škola Zlín, s.r.o.</t>
  </si>
  <si>
    <t>JINOTAJ, ZŠ, MŠ, Zlín, s.r.o.</t>
  </si>
  <si>
    <t>Vavrečkova</t>
  </si>
  <si>
    <t>603 972 779</t>
  </si>
  <si>
    <t>info@skolajinotaj.cz</t>
  </si>
  <si>
    <t>hannalavicka@gmail.com</t>
  </si>
  <si>
    <t>http://www.skolajinotaj.cz</t>
  </si>
  <si>
    <t>i7ca2e5</t>
  </si>
  <si>
    <t>Mgr. Hana Lavičková, Ph.D.</t>
  </si>
  <si>
    <t>Základní škola a mateřská škola Erazim 1</t>
  </si>
  <si>
    <t>www.erazim.cz</t>
  </si>
  <si>
    <t>653h86r</t>
  </si>
  <si>
    <t>Podkrušnohorská svobodná Základní škola a Mateřská škola</t>
  </si>
  <si>
    <t>Podkrušnohorská svobodná ZŠ a MŠ</t>
  </si>
  <si>
    <t>Jirkovská</t>
  </si>
  <si>
    <t>478 048 213</t>
  </si>
  <si>
    <t>info@zemeskola.cz</t>
  </si>
  <si>
    <t>https://www.zemeskola.cz</t>
  </si>
  <si>
    <t>mzwidkm</t>
  </si>
  <si>
    <t>Bc. Barbora Nováková</t>
  </si>
  <si>
    <t>spolek@zemeskola.cz</t>
  </si>
  <si>
    <t>x79sd7u</t>
  </si>
  <si>
    <t>Základní škola EQ</t>
  </si>
  <si>
    <t>Kyjovská</t>
  </si>
  <si>
    <t>775 554 551</t>
  </si>
  <si>
    <t>info@zs-eq.cz</t>
  </si>
  <si>
    <t>hanka@zs-eq.cz</t>
  </si>
  <si>
    <t>https://www.zs-eq.cz/</t>
  </si>
  <si>
    <t>mjhh86z</t>
  </si>
  <si>
    <t>Bc. Lucie Pešková</t>
  </si>
  <si>
    <t>Mateřská škola Dolní Břežany, příspěvková organizace</t>
  </si>
  <si>
    <t>Mateřská škola Dolní Břežany</t>
  </si>
  <si>
    <t>K Hradišťátku</t>
  </si>
  <si>
    <t>727 945 780</t>
  </si>
  <si>
    <t>info@msbrezany.cz</t>
  </si>
  <si>
    <t>reditelka@msbrezany.cz</t>
  </si>
  <si>
    <t>https://www.msbrezany.cz</t>
  </si>
  <si>
    <t>cakna7b</t>
  </si>
  <si>
    <t>Mgr. Miluše Trojanová</t>
  </si>
  <si>
    <t>Svobodná lesní mateřská škola a základní škola Ráj, z.s.</t>
  </si>
  <si>
    <t>Svobodná lesní MŠ a ZŠ Ráj, z.s.</t>
  </si>
  <si>
    <t>Pracejovice</t>
  </si>
  <si>
    <t>721 140 130</t>
  </si>
  <si>
    <t>skolaraj@email.cz</t>
  </si>
  <si>
    <t>svobodnalesniskola@gmail.com</t>
  </si>
  <si>
    <t>https://www.svobodnazakladniskolarajzs.cz/</t>
  </si>
  <si>
    <t>9gyva4d</t>
  </si>
  <si>
    <t>Mgr. Alena Baníková</t>
  </si>
  <si>
    <t>A00B00G21L15</t>
  </si>
  <si>
    <t>Základní škola Mezi stromy s.r.o.</t>
  </si>
  <si>
    <t>Maixnerova</t>
  </si>
  <si>
    <t>+42 077 654 4124</t>
  </si>
  <si>
    <t>motylekmezistromy@volny.cz</t>
  </si>
  <si>
    <t>mezistromy@volny.cz</t>
  </si>
  <si>
    <t>www.skolamezistromy.cz</t>
  </si>
  <si>
    <t>k9z9rbs</t>
  </si>
  <si>
    <t>Mgr. Petra Doleželová</t>
  </si>
  <si>
    <t>Základní škola Světoplavci, s.r.o.</t>
  </si>
  <si>
    <t>Třeboňská</t>
  </si>
  <si>
    <t>Břilice</t>
  </si>
  <si>
    <t>723 322 383</t>
  </si>
  <si>
    <t>info@svetoplavci.cz</t>
  </si>
  <si>
    <t>http://www.svetoplavci.cz</t>
  </si>
  <si>
    <t>a2ea735</t>
  </si>
  <si>
    <t>Mgr. Bc. Kateřina Parvonič</t>
  </si>
  <si>
    <t>Mateřská škola Čavisov, příspěvková organizace</t>
  </si>
  <si>
    <t>Mateřská škola Čavisov</t>
  </si>
  <si>
    <t>Čavisov</t>
  </si>
  <si>
    <t>736 153 335</t>
  </si>
  <si>
    <t>skolka@mscavisov.cz</t>
  </si>
  <si>
    <t>e89h849</t>
  </si>
  <si>
    <t>Bc. Zdeňka Býmová</t>
  </si>
  <si>
    <t>cavisov@cavisov.cz</t>
  </si>
  <si>
    <t>rwgbft2</t>
  </si>
  <si>
    <t>Mateřská škola Little fox s.r.o.</t>
  </si>
  <si>
    <t>K Cikánce</t>
  </si>
  <si>
    <t>731 783 791</t>
  </si>
  <si>
    <t>skolka@little-fox.cz</t>
  </si>
  <si>
    <t>filip.tomas90@gmail.com</t>
  </si>
  <si>
    <t>www.littlefoxkunratice.cz</t>
  </si>
  <si>
    <t>g66k6bv</t>
  </si>
  <si>
    <t>Petra Jodasová</t>
  </si>
  <si>
    <t>Mateřská škola Kuřátko, příspěvková organizace</t>
  </si>
  <si>
    <t>Mateřská škola Kuřátko</t>
  </si>
  <si>
    <t>Kuří</t>
  </si>
  <si>
    <t>606 553 595</t>
  </si>
  <si>
    <t>reditel@mskuratko.ricany.cz</t>
  </si>
  <si>
    <t>https://www.mskuratko.ricany.cz</t>
  </si>
  <si>
    <t>2iumvhr</t>
  </si>
  <si>
    <t>Hana Koubková</t>
  </si>
  <si>
    <t>Mateřská škola Květnice</t>
  </si>
  <si>
    <t>K Dobročovicům</t>
  </si>
  <si>
    <t>Květnice</t>
  </si>
  <si>
    <t>725 763 552</t>
  </si>
  <si>
    <t>reditelna@mskvetnice.cz</t>
  </si>
  <si>
    <t>https://www.mskvetnice.cz</t>
  </si>
  <si>
    <t>7qjiwq8</t>
  </si>
  <si>
    <t>Mgr. Ivana Huttová</t>
  </si>
  <si>
    <t>podatelna@kvetnice.eu</t>
  </si>
  <si>
    <t>egearys</t>
  </si>
  <si>
    <t>Mateřská škola Veverské Knínice, okres Brno-venkov, příspěvková organizace</t>
  </si>
  <si>
    <t>Mateřská škola Veverské Knínice</t>
  </si>
  <si>
    <t>725 823 266</t>
  </si>
  <si>
    <t>mskninice@seznam.cz</t>
  </si>
  <si>
    <t>www.mskninice.cz</t>
  </si>
  <si>
    <t>vn9gaz5</t>
  </si>
  <si>
    <t>Mgr. et Mgr. Marie Ambrožová</t>
  </si>
  <si>
    <t>Lesní mateřská škola Envíček</t>
  </si>
  <si>
    <t>Kostelíček</t>
  </si>
  <si>
    <t>608 862 580</t>
  </si>
  <si>
    <t>envicek@centrum.cz</t>
  </si>
  <si>
    <t>reditelka@lmsenvicek.cz</t>
  </si>
  <si>
    <t>https://www.lmsenvicek.cz/</t>
  </si>
  <si>
    <t>9k4h84u</t>
  </si>
  <si>
    <t>Hana Uřídilová</t>
  </si>
  <si>
    <t>envik@centrum.cz</t>
  </si>
  <si>
    <t>Základní škola Radostná, s.r.o.</t>
  </si>
  <si>
    <t>777 814 847 ,725932763</t>
  </si>
  <si>
    <t>lenka.kotkova@zsradostna.cz</t>
  </si>
  <si>
    <t>jana.vlkova@zsradostna.cz</t>
  </si>
  <si>
    <t>https://www.zsradostna.cz</t>
  </si>
  <si>
    <t>63qn6m3</t>
  </si>
  <si>
    <t>Mgr. Jana Vlková</t>
  </si>
  <si>
    <t>Školní jídelna Mnichovo Hradiště, příspěvková organizace</t>
  </si>
  <si>
    <t>Školní jídelna MH</t>
  </si>
  <si>
    <t>326 771 060</t>
  </si>
  <si>
    <t>info@jidelnymh.cz</t>
  </si>
  <si>
    <t>www.jidelnymh.cz</t>
  </si>
  <si>
    <t>w9ei6qb</t>
  </si>
  <si>
    <t>František Ouředník</t>
  </si>
  <si>
    <t>Základní škola Celým srdcem</t>
  </si>
  <si>
    <t>777 017 519</t>
  </si>
  <si>
    <t>reditelka@zs-cs.cz</t>
  </si>
  <si>
    <t>http://zs-cs.cz</t>
  </si>
  <si>
    <t>3yxh85c</t>
  </si>
  <si>
    <t>Mgr. Martin Koutecký, PhD.</t>
  </si>
  <si>
    <t>dana.koutecka@gmail.com, dana.koutecka@gmail.com, dana.koutecka@gmail.com</t>
  </si>
  <si>
    <t>4a32phb, 4jtrqhj, 732ea45</t>
  </si>
  <si>
    <t>Mateřská škola Herink</t>
  </si>
  <si>
    <t>Herink</t>
  </si>
  <si>
    <t>771 171 686</t>
  </si>
  <si>
    <t>msherink@msherink.cz</t>
  </si>
  <si>
    <t>https://www.msherink.cz</t>
  </si>
  <si>
    <t>q2vky6m</t>
  </si>
  <si>
    <t>Mgr. Jana Jalovcová</t>
  </si>
  <si>
    <t>ou@herink.cz</t>
  </si>
  <si>
    <t>di5b4tv</t>
  </si>
  <si>
    <t>25.09.2020</t>
  </si>
  <si>
    <t>Mateřská škola Všelibice, příspěvková organizace</t>
  </si>
  <si>
    <t>MŠ Všelibice</t>
  </si>
  <si>
    <t>Všelibice</t>
  </si>
  <si>
    <t>488 388 220</t>
  </si>
  <si>
    <t>reditelka@mavse.cz</t>
  </si>
  <si>
    <t>zt6ky6h</t>
  </si>
  <si>
    <t>Bc. Iva Kořínková</t>
  </si>
  <si>
    <t>starosta@vselibice.cz</t>
  </si>
  <si>
    <t>npkbmc9</t>
  </si>
  <si>
    <t>Základní škola a Mateřská škola Kolín-Sendražice, Hlavní 210</t>
  </si>
  <si>
    <t>Sendražice</t>
  </si>
  <si>
    <t>321 721 783</t>
  </si>
  <si>
    <t>kancelar@zssendrazice.cz</t>
  </si>
  <si>
    <t>hana.nemeckova@zssendrazice.cz</t>
  </si>
  <si>
    <t>https://www.zssendrazice.cz</t>
  </si>
  <si>
    <t>esqfkp9</t>
  </si>
  <si>
    <t>Mgr. Hana Němečková</t>
  </si>
  <si>
    <t>01.08.2020</t>
  </si>
  <si>
    <t>Základní škola a Mateřská škola Ohrobec, příspěvková organizace</t>
  </si>
  <si>
    <t>Ohrobec</t>
  </si>
  <si>
    <t>227 023 290, 736 621 921</t>
  </si>
  <si>
    <t>skola@zsohrobec.cz</t>
  </si>
  <si>
    <t>pavelka@zsohrobec.cz</t>
  </si>
  <si>
    <t>https://www.zsohrobec.cz</t>
  </si>
  <si>
    <t>3c9fs3z</t>
  </si>
  <si>
    <t>Mgr. Petr Pavelka</t>
  </si>
  <si>
    <t>podatelna@ohrobec.cz</t>
  </si>
  <si>
    <t>vwnbwac</t>
  </si>
  <si>
    <t>Dům dětí a mládeže Německého řádu Opava</t>
  </si>
  <si>
    <t>DDM Německého řádu Opava</t>
  </si>
  <si>
    <t>595 173 028</t>
  </si>
  <si>
    <t>ddmnropava@gmail.com</t>
  </si>
  <si>
    <t>www:ddmnropava.cz</t>
  </si>
  <si>
    <t>ytth84x</t>
  </si>
  <si>
    <t>Bc. Eva Bohuslavová</t>
  </si>
  <si>
    <t>Mateřská škola Jindice, příspěvková organizace</t>
  </si>
  <si>
    <t>Mateřská škola Jindice</t>
  </si>
  <si>
    <t>Jindice</t>
  </si>
  <si>
    <t>313 109 335</t>
  </si>
  <si>
    <t>msjindice@gmail.com</t>
  </si>
  <si>
    <t>https://www.rasovice.cz/materska-skola</t>
  </si>
  <si>
    <t>7skhr5e</t>
  </si>
  <si>
    <t>Bc. Ludmila Sotonová</t>
  </si>
  <si>
    <t>ou.rasovice@antee.cz</t>
  </si>
  <si>
    <t>zpia7qq</t>
  </si>
  <si>
    <t>Gastroserv Radlice – školní jídelna s.r.o.</t>
  </si>
  <si>
    <t>Gastroserv Radlice – školní jídelna</t>
  </si>
  <si>
    <t>Dřevěnice</t>
  </si>
  <si>
    <t>602 268 223</t>
  </si>
  <si>
    <t>info@gastroserv.cz</t>
  </si>
  <si>
    <t>ppxtpzf</t>
  </si>
  <si>
    <t>Jana Kaiserová</t>
  </si>
  <si>
    <t>Mateřská škola Měchenice, okres Praha - západ, příspěvková organizace</t>
  </si>
  <si>
    <t>Mateřská škola Měchenice</t>
  </si>
  <si>
    <t>Měchenice</t>
  </si>
  <si>
    <t>771 149 070</t>
  </si>
  <si>
    <t>msmechenice@seznam.cz</t>
  </si>
  <si>
    <t>3fpf7eb</t>
  </si>
  <si>
    <t>Dana Samková</t>
  </si>
  <si>
    <t>starosta.mechenice@gmail.com</t>
  </si>
  <si>
    <t>gt2aspx</t>
  </si>
  <si>
    <t>Mateřská škola Lipová Charvatce, příspěvková organizace</t>
  </si>
  <si>
    <t>Mateřská škola Charvatce</t>
  </si>
  <si>
    <t>Charvatce</t>
  </si>
  <si>
    <t>608 606 644</t>
  </si>
  <si>
    <t>reditelka@charvatce.cz</t>
  </si>
  <si>
    <t>782kqvf</t>
  </si>
  <si>
    <t>Marie Pulcová</t>
  </si>
  <si>
    <t>oldrich.pulda@tiscali.cz</t>
  </si>
  <si>
    <t>ti8a8v6</t>
  </si>
  <si>
    <t>LUPALIS školní jídelna s.r.o.</t>
  </si>
  <si>
    <t>722 555 554</t>
  </si>
  <si>
    <t>lupalis@seznam.cz</t>
  </si>
  <si>
    <t>https://skolni-jidelna-japeka.webnode.cz</t>
  </si>
  <si>
    <t>wmez8v8</t>
  </si>
  <si>
    <t>Andrea Janoušková</t>
  </si>
  <si>
    <t>Mateřská škola Polerady, příspěvková organizace</t>
  </si>
  <si>
    <t>Mateřská škola Polerady</t>
  </si>
  <si>
    <t>Polerady</t>
  </si>
  <si>
    <t>732 714 600</t>
  </si>
  <si>
    <t>info@mspolerady.cz</t>
  </si>
  <si>
    <t>ucetni@mspolerady.cz</t>
  </si>
  <si>
    <t>https://www.mspolerady.cz</t>
  </si>
  <si>
    <t>tywxg6e</t>
  </si>
  <si>
    <t>obec@polerady.eu</t>
  </si>
  <si>
    <t>qv9a7qv</t>
  </si>
  <si>
    <t>01.09.2021</t>
  </si>
  <si>
    <t>Mateřská škola Štěrboholy, příspěvková organizace</t>
  </si>
  <si>
    <t>MŠ Štěrboholy, příspěvková organizace</t>
  </si>
  <si>
    <t>Pod areálem</t>
  </si>
  <si>
    <t>608 539 807</t>
  </si>
  <si>
    <t>fialova@mssterboholy.cz</t>
  </si>
  <si>
    <t>www.mssterboholy.cz</t>
  </si>
  <si>
    <t>rhr44f5</t>
  </si>
  <si>
    <t>Monika Hupcejová</t>
  </si>
  <si>
    <t>01.01.2021</t>
  </si>
  <si>
    <t>Firemní mateřská škola Krajské nemocnice T. Bati ve Zlíně</t>
  </si>
  <si>
    <t>Firemní MŠ KNTB ve Zlíně</t>
  </si>
  <si>
    <t>Peroutkovo nábřeží</t>
  </si>
  <si>
    <t>577 552 674</t>
  </si>
  <si>
    <t>renata.jadrnickova@bnzlin.cz</t>
  </si>
  <si>
    <t>https://www.kntb.cz/materskaskola</t>
  </si>
  <si>
    <t>vvzgw36</t>
  </si>
  <si>
    <t>Mgr. Renata Jadrníčková</t>
  </si>
  <si>
    <t>bnzlin@bnzlin.cz</t>
  </si>
  <si>
    <t>Základní škola Aperto s.r.o.</t>
  </si>
  <si>
    <t>728 339 450</t>
  </si>
  <si>
    <t>vachova@aperto-zs.cz</t>
  </si>
  <si>
    <t>https://www.aperto-zs.cz</t>
  </si>
  <si>
    <t>8q68365</t>
  </si>
  <si>
    <t>Ing. Lenka Zapletalová</t>
  </si>
  <si>
    <t>Montessori lesní mateřská škola Ledňáček</t>
  </si>
  <si>
    <t>730 167 536</t>
  </si>
  <si>
    <t>info@lmslednacek.cz</t>
  </si>
  <si>
    <t>qfsgybw</t>
  </si>
  <si>
    <t>Mgr. Lucie Borková</t>
  </si>
  <si>
    <t>Mateřská škola Montessori Opava, z. ú.</t>
  </si>
  <si>
    <t>Mateřská škola Montessori Opava</t>
  </si>
  <si>
    <t>732 982 993</t>
  </si>
  <si>
    <t>petra.glabaznova@gmail.com</t>
  </si>
  <si>
    <t>montessoriopava@gmail.com</t>
  </si>
  <si>
    <t>www.montessoriopava.cz</t>
  </si>
  <si>
    <t>g56ds38</t>
  </si>
  <si>
    <t>Mgr. Lucie Zeisbergerová</t>
  </si>
  <si>
    <t>Lesní mateřská škola Lesokruh</t>
  </si>
  <si>
    <t>Na obci</t>
  </si>
  <si>
    <t>737 884 382</t>
  </si>
  <si>
    <t>skolka@lesokruh.cz</t>
  </si>
  <si>
    <t>lesokruh@gmail.com</t>
  </si>
  <si>
    <t>www.lesokruh.cz</t>
  </si>
  <si>
    <t>fgjgw4t</t>
  </si>
  <si>
    <t>Bc. Tereza Jarkovská, DiS.</t>
  </si>
  <si>
    <t>A00L12L15</t>
  </si>
  <si>
    <t>penzb7w</t>
  </si>
  <si>
    <t>Mateřská škola BabySamien Little school, z. ú.</t>
  </si>
  <si>
    <t>Mateřská škola BabySamien Little school</t>
  </si>
  <si>
    <t>773 991 336</t>
  </si>
  <si>
    <t>skolkamexiko@gmail.com</t>
  </si>
  <si>
    <t>www.skolkamexiko.cz</t>
  </si>
  <si>
    <t>kv8vd5s</t>
  </si>
  <si>
    <t>Mgr. Adéla Franke</t>
  </si>
  <si>
    <t>Lesní mateřská škola Stromík</t>
  </si>
  <si>
    <t>klara.krchnava@stromik.cz</t>
  </si>
  <si>
    <t>http://www.stromik.cz/</t>
  </si>
  <si>
    <t>y83gybs</t>
  </si>
  <si>
    <t>Základní škola a lesní mateřská škola Erazim 3, z. s.</t>
  </si>
  <si>
    <t>ZŠ a lesní MŠ Erazim 3, z. s.</t>
  </si>
  <si>
    <t>Pod parkem</t>
  </si>
  <si>
    <t>http://tyn.erazim.cz</t>
  </si>
  <si>
    <t>6prfbcn</t>
  </si>
  <si>
    <t>Základní škola VIA BEROUN</t>
  </si>
  <si>
    <t>petr.hopfinger@viaberoun.cz</t>
  </si>
  <si>
    <t>simona.boldi@viaberoun.cz</t>
  </si>
  <si>
    <t>http://www.viaberoun.cz</t>
  </si>
  <si>
    <t>tkwgycb</t>
  </si>
  <si>
    <t>nadace@tipsport.cz</t>
  </si>
  <si>
    <t>gxk9c7j</t>
  </si>
  <si>
    <t>Mateřská škola Soběkury, příspěvková organizace</t>
  </si>
  <si>
    <t>Soběkury</t>
  </si>
  <si>
    <t>377 912 252</t>
  </si>
  <si>
    <t>sobekury@obecni-urad.net</t>
  </si>
  <si>
    <t>biqg7by</t>
  </si>
  <si>
    <t>Lucie Bošková</t>
  </si>
  <si>
    <t>jtwbbex</t>
  </si>
  <si>
    <t>Waldorfská základní škola Jasan z.s.</t>
  </si>
  <si>
    <t>Waldorfská základní škola Jasan</t>
  </si>
  <si>
    <t>Nad Ovčírnou V</t>
  </si>
  <si>
    <t>777 906 054</t>
  </si>
  <si>
    <t>palicka@waldorfzlin.cz</t>
  </si>
  <si>
    <t>jzi5xgi</t>
  </si>
  <si>
    <t>Ing. Miroslav Palička</t>
  </si>
  <si>
    <t>Gymnázium Paměti národa, s.r.o.</t>
  </si>
  <si>
    <t>602 582 938</t>
  </si>
  <si>
    <t>marek.stojan@gymnaziumpn.cz</t>
  </si>
  <si>
    <t>magdalena.benesova@gymnaziumpn.cz</t>
  </si>
  <si>
    <t>https://gymnazium.pametnaroda.cz</t>
  </si>
  <si>
    <t>79tkyf9</t>
  </si>
  <si>
    <t>Mgr. Magdaléna Benešová</t>
  </si>
  <si>
    <t>Střední průmyslová škola Strojírna Litvínov spol. s r.o.</t>
  </si>
  <si>
    <t>SPŠ Strojírna Litvínov spol. s r.o.</t>
  </si>
  <si>
    <t>Na Pavlu</t>
  </si>
  <si>
    <t>734 650 705</t>
  </si>
  <si>
    <t>sekretariat@spslitvinov.cz</t>
  </si>
  <si>
    <t>reditel@spslitvinov.cz</t>
  </si>
  <si>
    <t>https://www.spslitvinov.cz</t>
  </si>
  <si>
    <t>iwyjd5p</t>
  </si>
  <si>
    <t>Mgr. Daniel Urik</t>
  </si>
  <si>
    <t>Mateřská škola Studánka Pardubice z.s.</t>
  </si>
  <si>
    <t>MŠ Studánka Pardubice z.s.</t>
  </si>
  <si>
    <t>Pod Břízkami</t>
  </si>
  <si>
    <t>725 449 244</t>
  </si>
  <si>
    <t>msstudanka@centrum.cz</t>
  </si>
  <si>
    <t>bc89ixm</t>
  </si>
  <si>
    <t>Stanislav Kopečný</t>
  </si>
  <si>
    <t>Lesní mateřská škola Hvězdy v lese z.s.</t>
  </si>
  <si>
    <t>Lesní MŠ Hvězdy v lese z.s.</t>
  </si>
  <si>
    <t>Šlikova</t>
  </si>
  <si>
    <t>777 822 808</t>
  </si>
  <si>
    <t>kolegium@hvezdyvlese.cz</t>
  </si>
  <si>
    <t>johana.passerin@gmail.com</t>
  </si>
  <si>
    <t>www.hvezdyvlese.cz</t>
  </si>
  <si>
    <t>my38m7n</t>
  </si>
  <si>
    <t>Mgr. Karolína Johana Passerin</t>
  </si>
  <si>
    <t>Základní škola Zdiměřice, příspěvková organizace</t>
  </si>
  <si>
    <t>Zdiměřice</t>
  </si>
  <si>
    <t>725 824 400</t>
  </si>
  <si>
    <t>reditel@skolazdimerice.cz</t>
  </si>
  <si>
    <t>sekretariat@skolazdimerice.cz</t>
  </si>
  <si>
    <t>https://www.skolazdimerice.cz</t>
  </si>
  <si>
    <t>iy9e6ai</t>
  </si>
  <si>
    <t>PaedDr. Jana Zbirovská</t>
  </si>
  <si>
    <t>Základní škola Sedmihlásek</t>
  </si>
  <si>
    <t>775 147 713</t>
  </si>
  <si>
    <t>info@skolasedmihlasek.cz</t>
  </si>
  <si>
    <t>https://www.skolasedmihlasek.cz</t>
  </si>
  <si>
    <t>itmgyce</t>
  </si>
  <si>
    <t>MgA. Jana Jakubíčková</t>
  </si>
  <si>
    <t>madlamarek@gmail.com</t>
  </si>
  <si>
    <t>7b2vvyc</t>
  </si>
  <si>
    <t>Základní škola Lípa, z. s.</t>
  </si>
  <si>
    <t>733 513 049</t>
  </si>
  <si>
    <t>info@skola-lipa.cz</t>
  </si>
  <si>
    <t>www.skola-lipa.cz</t>
  </si>
  <si>
    <t>3tijrs4</t>
  </si>
  <si>
    <t>Centrum služeb pro rodinu a dítě a dětský domov Charlotty Masarykové</t>
  </si>
  <si>
    <t>Centrum služeb a d. domov Ch. Masarykové</t>
  </si>
  <si>
    <t>U Včely</t>
  </si>
  <si>
    <t>770 175 051</t>
  </si>
  <si>
    <t>radka.soukupova@cchm.cz</t>
  </si>
  <si>
    <t>lucie.bialesova@cchm.cz</t>
  </si>
  <si>
    <t>https://www.cchm.cz/</t>
  </si>
  <si>
    <t>sfe7ead</t>
  </si>
  <si>
    <t>Ing. Radka Soukupová</t>
  </si>
  <si>
    <t>01.03.2021</t>
  </si>
  <si>
    <t>Střední škola pedagogická a sociálně právní a střední zdravotnická škola Jana Blahoslava</t>
  </si>
  <si>
    <t>SŠPaSP a SZŠ Jana Blahoslava</t>
  </si>
  <si>
    <t>604 614 794</t>
  </si>
  <si>
    <t>info@ssjb.cz</t>
  </si>
  <si>
    <t>klas@jbcr.cz</t>
  </si>
  <si>
    <t>www.ssjb.cz</t>
  </si>
  <si>
    <t>92cgybk</t>
  </si>
  <si>
    <t>Bc. Tomáš Vágner, M.S.Ed</t>
  </si>
  <si>
    <t>Základní škola Do života s.r.o.</t>
  </si>
  <si>
    <t>776 147 915</t>
  </si>
  <si>
    <t>info@zsdozivota.cz</t>
  </si>
  <si>
    <t>premysl.kopecky@zsdozivota.cz</t>
  </si>
  <si>
    <t>https://www.zsdozivota.cz</t>
  </si>
  <si>
    <t>rudkygv</t>
  </si>
  <si>
    <t>Ing. Přemysl Kopecký</t>
  </si>
  <si>
    <t>Montessori mateřská škola Vyšehrádek s.r.o.</t>
  </si>
  <si>
    <t>Montessori MŠ  Vyšehrádek s.r.o.</t>
  </si>
  <si>
    <t>Putimská</t>
  </si>
  <si>
    <t>777 752 495</t>
  </si>
  <si>
    <t>vysehradek@vysehradek.cz</t>
  </si>
  <si>
    <t>www.vysehradek.cz</t>
  </si>
  <si>
    <t>qtct8qs</t>
  </si>
  <si>
    <t>Jana Běhounková</t>
  </si>
  <si>
    <t>ŚKOLNÍ JÍDELNA ĆESKÝ BROD</t>
  </si>
  <si>
    <t>774 265 853</t>
  </si>
  <si>
    <t>info@jozik.cz</t>
  </si>
  <si>
    <t>https://www.cesbrod.cz/</t>
  </si>
  <si>
    <t>mcwu9md</t>
  </si>
  <si>
    <t>Jozef Žec, pověřen řízením</t>
  </si>
  <si>
    <t>Základní škola Via Montessori, příspěvková organizace</t>
  </si>
  <si>
    <t>Základní škola Via Montessori</t>
  </si>
  <si>
    <t>605 492 060</t>
  </si>
  <si>
    <t>sekretariat@viamontessori.cz</t>
  </si>
  <si>
    <t>marie.slosarkova@viamontessori.cz</t>
  </si>
  <si>
    <t>https://www.viamontessori.cz/</t>
  </si>
  <si>
    <t>wph744b</t>
  </si>
  <si>
    <t>Mgr. Marie Šlosárková</t>
  </si>
  <si>
    <t>01.07.2021</t>
  </si>
  <si>
    <t>Sportovní základní škola KOMETKA, s.r.o.</t>
  </si>
  <si>
    <t>reholova@szskometka.cz</t>
  </si>
  <si>
    <t>http://szskometka.cz</t>
  </si>
  <si>
    <t>8yem65i</t>
  </si>
  <si>
    <t>PED Academy School, základní škola, s.r.o.</t>
  </si>
  <si>
    <t>PED Academy School, základní škola</t>
  </si>
  <si>
    <t>725 947 074</t>
  </si>
  <si>
    <t>info@pedacademy.cz</t>
  </si>
  <si>
    <t>frouzova@pedacademy.cz</t>
  </si>
  <si>
    <t>https://www.pedacademy.cz/</t>
  </si>
  <si>
    <t>mcei9ra</t>
  </si>
  <si>
    <t>Mgr. Markéta Vohánková</t>
  </si>
  <si>
    <t>Mateřská škola The Little Mole International Preschool of Prague, s.r.o.</t>
  </si>
  <si>
    <t>MŠ The Little Mole Intern. Pres.of Prag</t>
  </si>
  <si>
    <t>Riegrovy sady</t>
  </si>
  <si>
    <t>731 316 605</t>
  </si>
  <si>
    <t>joanna.rogala@ipprague.cz</t>
  </si>
  <si>
    <t>www.ipprague.cz</t>
  </si>
  <si>
    <t>jszh294</t>
  </si>
  <si>
    <t>Mgr. Joanna Grazyna Rogala</t>
  </si>
  <si>
    <t>Komunitní základní škola Starhill, z.s.</t>
  </si>
  <si>
    <t>728 426 454</t>
  </si>
  <si>
    <t>info@skolastarhill.cz</t>
  </si>
  <si>
    <t>dvorakovaevaa@gmail.com</t>
  </si>
  <si>
    <t>http://www.skolastarhill.cz</t>
  </si>
  <si>
    <t>852nt4x</t>
  </si>
  <si>
    <t>Ing. Eva Dvořáková</t>
  </si>
  <si>
    <t>Základní škola Montessori Pardubice, příspěvková organizace</t>
  </si>
  <si>
    <t>Základní škola Montessori Pardubice</t>
  </si>
  <si>
    <t>605 254 100</t>
  </si>
  <si>
    <t>reditel@zsmontepce.cz</t>
  </si>
  <si>
    <t>http://zsmontepce.cz</t>
  </si>
  <si>
    <t>xz2grsi</t>
  </si>
  <si>
    <t>Mgr. Jan Václavík</t>
  </si>
  <si>
    <t>Základní škola NaŽivo</t>
  </si>
  <si>
    <t>702 073 567</t>
  </si>
  <si>
    <t>reditel@zsnazivo.cz</t>
  </si>
  <si>
    <t>zsnazivo@gmail.com</t>
  </si>
  <si>
    <t>http://cestouspolu.cz</t>
  </si>
  <si>
    <t>fnhgyb2</t>
  </si>
  <si>
    <t>Mgr. František Žáček</t>
  </si>
  <si>
    <t>skonference@gmail.com</t>
  </si>
  <si>
    <t>Osvobozená základní škola</t>
  </si>
  <si>
    <t>Na Míčánkách</t>
  </si>
  <si>
    <t>608 383 578</t>
  </si>
  <si>
    <t>info@osvobozenaskola.cz</t>
  </si>
  <si>
    <t>magda.kosnarova@osvobozenaskola.cz</t>
  </si>
  <si>
    <t>http://www.osvobozenaskola.cz</t>
  </si>
  <si>
    <t>6u8gya9</t>
  </si>
  <si>
    <t>Mgr. Magdalena Košnarová</t>
  </si>
  <si>
    <t>ud3rzeu</t>
  </si>
  <si>
    <t>Lesní mateřská škola DO LESA! z.s.</t>
  </si>
  <si>
    <t>Zápotoční</t>
  </si>
  <si>
    <t>602 369 719</t>
  </si>
  <si>
    <t>martas.kulhavy@gmail.com</t>
  </si>
  <si>
    <t>ysiw8dw</t>
  </si>
  <si>
    <t>Nikola Krejčová</t>
  </si>
  <si>
    <t>Základní škola a Lesní mateřská škola Horní Mlýn</t>
  </si>
  <si>
    <t>ZŠ a Lesní MŠ Horní Mlýn</t>
  </si>
  <si>
    <t>774 542 407</t>
  </si>
  <si>
    <t>lucka.domonkos@seznam.cz</t>
  </si>
  <si>
    <t>info@svobodnaskolachotebor.cz</t>
  </si>
  <si>
    <t>www.svobodnaskolachotebor.cz</t>
  </si>
  <si>
    <t>4jte6a9</t>
  </si>
  <si>
    <t>Mgr. Kristýna Vajrychová</t>
  </si>
  <si>
    <t>info@sprsv.cz</t>
  </si>
  <si>
    <t>Mateřská škola Lísteček Spešov, příspěvková organizace</t>
  </si>
  <si>
    <t>Mateřská škola Lísteček Spešov</t>
  </si>
  <si>
    <t>Spešov</t>
  </si>
  <si>
    <t>hxkgw2v</t>
  </si>
  <si>
    <t>Mgr. et Mgr. Jana Kakáčová</t>
  </si>
  <si>
    <t>obec@spesov.cz</t>
  </si>
  <si>
    <t>vqtbiq4</t>
  </si>
  <si>
    <t>U2B ¦ multimediální střední škola</t>
  </si>
  <si>
    <t>778 822 822</t>
  </si>
  <si>
    <t>skola@u2b.cz</t>
  </si>
  <si>
    <t>daniel.cerny@u2b.cz</t>
  </si>
  <si>
    <t>https://www.u2b.cz</t>
  </si>
  <si>
    <t>dsec7wq</t>
  </si>
  <si>
    <t>Bc. Daniel Černý, MBA</t>
  </si>
  <si>
    <t>cernydaniel95@gmail.com</t>
  </si>
  <si>
    <t>gwmqvuu</t>
  </si>
  <si>
    <t>ScioŠkola Praha Bubeneč - základní škola, s.r.o.</t>
  </si>
  <si>
    <t>ScioŠkola Praha Bubeneč - ZŠ, s.r.o.</t>
  </si>
  <si>
    <t>Na Zátorce</t>
  </si>
  <si>
    <t>778 967 590</t>
  </si>
  <si>
    <t>bubenec@scioskola.cz</t>
  </si>
  <si>
    <t>michaela.plickova@scioskola.cz</t>
  </si>
  <si>
    <t>qbsmqzp</t>
  </si>
  <si>
    <t>Mgr. Michaela Drbohlav Plicková</t>
  </si>
  <si>
    <t>Montessori škola Na vlně - mateřská škola s.r.o.</t>
  </si>
  <si>
    <t>Montessori MŠ Na vlně</t>
  </si>
  <si>
    <t>736 767 048</t>
  </si>
  <si>
    <t>montessori@skolkanavlne.cz</t>
  </si>
  <si>
    <t>http://www.skolkanavlne.cz</t>
  </si>
  <si>
    <t>456ikr5</t>
  </si>
  <si>
    <t>Mgr. Veronika Piková, DiS.</t>
  </si>
  <si>
    <t>Mateřská škola Sobotovice, příspěvková organizace</t>
  </si>
  <si>
    <t>Mateřská škola Sobotovice, příspěvková o</t>
  </si>
  <si>
    <t>Sobotovice</t>
  </si>
  <si>
    <t>530 350 250</t>
  </si>
  <si>
    <t>info@mssobotovice.cz</t>
  </si>
  <si>
    <t>reditelka@mssobotovice.cz</t>
  </si>
  <si>
    <t>mssobotovice.cz</t>
  </si>
  <si>
    <t>7d3hg37</t>
  </si>
  <si>
    <t>Bc. Kateřina Rausová</t>
  </si>
  <si>
    <t>podatelna@sobotovice.cz</t>
  </si>
  <si>
    <t>4q6biv7</t>
  </si>
  <si>
    <t>01.08.2021</t>
  </si>
  <si>
    <t>Mateřská škola Železná</t>
  </si>
  <si>
    <t>Železná</t>
  </si>
  <si>
    <t>776 100 166</t>
  </si>
  <si>
    <t>info@mszelezna.cz</t>
  </si>
  <si>
    <t>www.mszelezna.cz</t>
  </si>
  <si>
    <t>sdvgrt3</t>
  </si>
  <si>
    <t>Martina Prošková</t>
  </si>
  <si>
    <t>ouzelezna@seznam.cz</t>
  </si>
  <si>
    <t>3u8a68m</t>
  </si>
  <si>
    <t>Základní škola Edisona s.r.o.</t>
  </si>
  <si>
    <t>602 462 617</t>
  </si>
  <si>
    <t>pavla.sadilova@gmail.com</t>
  </si>
  <si>
    <t>pavla.sadilova@edisona.cz</t>
  </si>
  <si>
    <t>http://www.edisona.cz</t>
  </si>
  <si>
    <t>94jhm3z</t>
  </si>
  <si>
    <t>Mgr. Pavla Sadilová, MBA</t>
  </si>
  <si>
    <t>Lesní mateřská škola Letokvítek</t>
  </si>
  <si>
    <t>721 166 190</t>
  </si>
  <si>
    <t>info@letokvitek.cz</t>
  </si>
  <si>
    <t>veronika.peteracova@gmail.com</t>
  </si>
  <si>
    <t>www.educatis.cz</t>
  </si>
  <si>
    <t>49scne9</t>
  </si>
  <si>
    <t>Mgr. Veronika Peteráčová</t>
  </si>
  <si>
    <t>info@educatis.cz</t>
  </si>
  <si>
    <t>Základní škola a Mateřská škola Mikulášovice, příspěvková organizace</t>
  </si>
  <si>
    <t>Mikulášovice</t>
  </si>
  <si>
    <t>474 774 109</t>
  </si>
  <si>
    <t>info@zsmik.cz</t>
  </si>
  <si>
    <t>https://www.zsmikulasovice.cz</t>
  </si>
  <si>
    <t>s7g7mh5</t>
  </si>
  <si>
    <t>Mgr. Libuše Laláková, pověřena řízením</t>
  </si>
  <si>
    <t>starosta@mikulasovice.cz</t>
  </si>
  <si>
    <t>h8wbcsd</t>
  </si>
  <si>
    <t>ŠMP Carolina základní škola s.r.o.</t>
  </si>
  <si>
    <t>602 664 665</t>
  </si>
  <si>
    <t>stariatova@seznam.cz</t>
  </si>
  <si>
    <t>http://www.skolamujprojekt.cz</t>
  </si>
  <si>
    <t>jfmgqdc</t>
  </si>
  <si>
    <t>Lesní mateřská škola Malina z. s.</t>
  </si>
  <si>
    <t>732 566 788</t>
  </si>
  <si>
    <t>skolka@kpmalina.cz</t>
  </si>
  <si>
    <t>www.kpmalina.cz</t>
  </si>
  <si>
    <t>n66tvsi</t>
  </si>
  <si>
    <t>PhDr. Bc. Jana Buzková</t>
  </si>
  <si>
    <t>Carlsbad Montessori School, základní škola, s.r.o.</t>
  </si>
  <si>
    <t>Carlsbad Montessori School, ZŠ, s.r.o.</t>
  </si>
  <si>
    <t>608 583 308</t>
  </si>
  <si>
    <t>carlsbad.montessori.cz@gmail.com</t>
  </si>
  <si>
    <t>t3jzc2t</t>
  </si>
  <si>
    <t>Mgr. Miroslava Brožová</t>
  </si>
  <si>
    <t>Lesní mateřská škola Boreček</t>
  </si>
  <si>
    <t>LMŠ Boreček</t>
  </si>
  <si>
    <t>326 911 945</t>
  </si>
  <si>
    <t>info@obuborek.cz</t>
  </si>
  <si>
    <t>k4qgw3a</t>
  </si>
  <si>
    <t>Mgr. Helena Kašková Valentová, DiS.</t>
  </si>
  <si>
    <t>78hbgjf</t>
  </si>
  <si>
    <t>Mateřská škola a Základní škola Na rovině v České Třebové</t>
  </si>
  <si>
    <t>MŠ a ZŠ Na rovině v České Třebové</t>
  </si>
  <si>
    <t>Pod Jelenicí</t>
  </si>
  <si>
    <t>736 535 229</t>
  </si>
  <si>
    <t>info@zsnarovine.eu</t>
  </si>
  <si>
    <t>zsnarovine@zsnarovine.eu</t>
  </si>
  <si>
    <t>http://www.zsnarovine.eu</t>
  </si>
  <si>
    <t>ku5gq3j</t>
  </si>
  <si>
    <t>Mgr. Miroslav Smolej</t>
  </si>
  <si>
    <t>slavomira.petrova@zsnarovine.eu, tomas.lebeda@zsnarovine.eu</t>
  </si>
  <si>
    <t>3pifmsr, 8whshsj</t>
  </si>
  <si>
    <t>Waldorfská základní škola a mateřská škola Cheb</t>
  </si>
  <si>
    <t>Waldorfská ZŠ a MŠ Cheb</t>
  </si>
  <si>
    <t>Divadelní náměstí</t>
  </si>
  <si>
    <t>724 369 859 ,774282737</t>
  </si>
  <si>
    <t>info@waldorfcheb.cz</t>
  </si>
  <si>
    <t>http://waldorfcheb.cz/</t>
  </si>
  <si>
    <t>dqhgugs</t>
  </si>
  <si>
    <t>Mgr. Kateřina Humlová</t>
  </si>
  <si>
    <t>buci.matej@gmail.com, buci.michaela@gmail.com, demorkes@seznam.cz, humlova.katerina@email.cz, i.bilykova@seznam.cz, j.seflerova@seznam.cz, kpazdorova@seznam.cz, pavel.marek@tyroline.cz, petr.boor@tiscali.cz, petr.huml@lun-go.cz, rehakova.sarka@gmail.com, sv.katerina@email.cz, veronika.vitovcova@seznam.cz</t>
  </si>
  <si>
    <t>ZÁKLADNÍ ŠKOLA A MATEŘSKÁ ŠKOLA NA STATKU, školská právnická osoba</t>
  </si>
  <si>
    <t>ZŠ A MŠ NA STATKU</t>
  </si>
  <si>
    <t>Drahelčice</t>
  </si>
  <si>
    <t>607 534 007</t>
  </si>
  <si>
    <t>reditelka@modryvrch.com</t>
  </si>
  <si>
    <t>https://www.msdrahelcice.cz</t>
  </si>
  <si>
    <t>f7kdprf</t>
  </si>
  <si>
    <t>Ing. Bc. Markéta Hobzková</t>
  </si>
  <si>
    <t>info@drahelcice-obec.cz</t>
  </si>
  <si>
    <t>gs6avg8</t>
  </si>
  <si>
    <t>Zařízení školního stravování J3R s.r.o.</t>
  </si>
  <si>
    <t>Mořinská</t>
  </si>
  <si>
    <t>725 427 042</t>
  </si>
  <si>
    <t>j.svachova@centrum.cz</t>
  </si>
  <si>
    <t>http://www.trebanska-kuchyne.webnode.cz</t>
  </si>
  <si>
    <t>9e6n5x9</t>
  </si>
  <si>
    <t>Jana Šváchová, DiS.</t>
  </si>
  <si>
    <t>Lesní mateřská škola Divočina</t>
  </si>
  <si>
    <t>Podhorní</t>
  </si>
  <si>
    <t>774 596 534</t>
  </si>
  <si>
    <t>info@divocinalisen.cz</t>
  </si>
  <si>
    <t>koordinator@divocinalisen.cz</t>
  </si>
  <si>
    <t>6pagw3z</t>
  </si>
  <si>
    <t>Eva Kotyzová</t>
  </si>
  <si>
    <t>zr9mgk6</t>
  </si>
  <si>
    <t>ScioŠkola Brno Medlánky - střední škola, s.r.o.</t>
  </si>
  <si>
    <t>ScioŠkola Brno Medlánky - SŠ, s.r.o.</t>
  </si>
  <si>
    <t>778 982 131 ,771253520</t>
  </si>
  <si>
    <t>strednibrno@scioskola.cz</t>
  </si>
  <si>
    <t>https://strednibrno.scioskola.cz/</t>
  </si>
  <si>
    <t>nemc3w5</t>
  </si>
  <si>
    <t>Mgr. Hana Šeráková</t>
  </si>
  <si>
    <t>All Stars School - mateřská škola a základní škola, s.r.o.</t>
  </si>
  <si>
    <t>All Stars School - MŠ a ZŠ, s.r.o.</t>
  </si>
  <si>
    <t>Březnická</t>
  </si>
  <si>
    <t>723 800 123</t>
  </si>
  <si>
    <t>info@allstarsschool.cz</t>
  </si>
  <si>
    <t>vladkagodfroy@gmail.com</t>
  </si>
  <si>
    <t>https://www.allstarsschool.cz</t>
  </si>
  <si>
    <t>ymp7yzh</t>
  </si>
  <si>
    <t>Ing. Vladislava Godfroy</t>
  </si>
  <si>
    <t>Mateřská škola Spojařů Strakonice</t>
  </si>
  <si>
    <t>MŠ Spojařů Strakonice</t>
  </si>
  <si>
    <t>Spojařů</t>
  </si>
  <si>
    <t>380 420 830</t>
  </si>
  <si>
    <t>reditel@ms-spojaru.strakonice.eu</t>
  </si>
  <si>
    <t>www.ms-spojaru.strakonice.eu</t>
  </si>
  <si>
    <t>3h6gw2n</t>
  </si>
  <si>
    <t>Bc. Jana Třísková</t>
  </si>
  <si>
    <t>Mateřská škola Holečkova Strakonice</t>
  </si>
  <si>
    <t>MŠ Holečkova Strakonice</t>
  </si>
  <si>
    <t>380 422 850</t>
  </si>
  <si>
    <t>reditel@ms-holeckova.strakonice.eu</t>
  </si>
  <si>
    <t>sqvgw2s</t>
  </si>
  <si>
    <t>Mgr. et Mgr. Jana Kovandová</t>
  </si>
  <si>
    <t>Hudební gymnázium České Budějovice s.r.o.</t>
  </si>
  <si>
    <t>722 960 480</t>
  </si>
  <si>
    <t>zastupce@hgcb.cz</t>
  </si>
  <si>
    <t>reditel@hgcb.cz</t>
  </si>
  <si>
    <t>http://www.hgcb.cz</t>
  </si>
  <si>
    <t>zzgd6p2</t>
  </si>
  <si>
    <t>Mgr. Marek Prášil</t>
  </si>
  <si>
    <t>Mateřská škola Školní Strakonice</t>
  </si>
  <si>
    <t>MŠ Školní Strakonice</t>
  </si>
  <si>
    <t>380 422 880</t>
  </si>
  <si>
    <t>reditel@ms-skolni.strakonice.eu</t>
  </si>
  <si>
    <t>cbfgw3e</t>
  </si>
  <si>
    <t>Bc. Zdeňka Havlíková</t>
  </si>
  <si>
    <t>Mateřská škola a Základní škola Slatinice, příspěvková organizace</t>
  </si>
  <si>
    <t>Slatinice</t>
  </si>
  <si>
    <t>777 311 043</t>
  </si>
  <si>
    <t>ondracek@zsslatinice.cz</t>
  </si>
  <si>
    <t>http://zsslatinice.cz</t>
  </si>
  <si>
    <t>dfpb3nv</t>
  </si>
  <si>
    <t>Mgr. Pavel Ondráček</t>
  </si>
  <si>
    <t>ou.referent@slatinice.com</t>
  </si>
  <si>
    <t>c6db46p</t>
  </si>
  <si>
    <t>05.08.2021</t>
  </si>
  <si>
    <t>Mateřská škola Šimonovice, příspěvková organizace</t>
  </si>
  <si>
    <t>MŠ Šimonovice</t>
  </si>
  <si>
    <t>Malinová</t>
  </si>
  <si>
    <t>Minkovice</t>
  </si>
  <si>
    <t>Šimonovice</t>
  </si>
  <si>
    <t>skolka.simonovice@volny.cz</t>
  </si>
  <si>
    <t>www.skolkasimonovice.cz</t>
  </si>
  <si>
    <t>75qhya4</t>
  </si>
  <si>
    <t>Bc. Klára Zbrojová</t>
  </si>
  <si>
    <t>simonovice@volny.cz</t>
  </si>
  <si>
    <t>xh6jdrq</t>
  </si>
  <si>
    <t>Mateřská škola Brno, Síčka 1a, příspěvková organizace</t>
  </si>
  <si>
    <t>Mateřská škola Brno, Síčka 1a, příspěvko</t>
  </si>
  <si>
    <t>Síčka</t>
  </si>
  <si>
    <t>krqgruk</t>
  </si>
  <si>
    <t>Ing. Bc. Adriana Staňo</t>
  </si>
  <si>
    <t>2ika, základní škola Zlín s.r.o.</t>
  </si>
  <si>
    <t>732 164 011</t>
  </si>
  <si>
    <t>iva.mikusova@2ika.cz</t>
  </si>
  <si>
    <t>info@2ika.cz</t>
  </si>
  <si>
    <t>qef8hc7</t>
  </si>
  <si>
    <t>Mgr. Iva Mikušová, dipl. um.</t>
  </si>
  <si>
    <t>Dráčkova jazyková mateřská škola Beachclub Strahov, z.s.</t>
  </si>
  <si>
    <t>Dráčkova jazyk. MŠ Beachclub Strahov</t>
  </si>
  <si>
    <t>Chodecká</t>
  </si>
  <si>
    <t>605 263 764</t>
  </si>
  <si>
    <t>info@drackovaskolka.cz</t>
  </si>
  <si>
    <t>www.drackovaskolka.cz</t>
  </si>
  <si>
    <t>sjckvsw</t>
  </si>
  <si>
    <t>Mgr. Karolína Vacková Pivoňková, DiS.</t>
  </si>
  <si>
    <t>Mateřská škola Damnice, příspěvková organizace</t>
  </si>
  <si>
    <t>Mateřská škola Damnice, příspěvková orga</t>
  </si>
  <si>
    <t>Damnice</t>
  </si>
  <si>
    <t>515 331 112</t>
  </si>
  <si>
    <t>skolkadamnice@seznam.cz</t>
  </si>
  <si>
    <t>tnmxi2i</t>
  </si>
  <si>
    <t>Barbora Moučková, DiS.</t>
  </si>
  <si>
    <t>ou.damnice@gmail.com</t>
  </si>
  <si>
    <t>nceb4tp</t>
  </si>
  <si>
    <t>Střední škola knižní kultury s.r.o.</t>
  </si>
  <si>
    <t>José Martího</t>
  </si>
  <si>
    <t>222 365 856</t>
  </si>
  <si>
    <t>alice.kryzova@sskk.cz</t>
  </si>
  <si>
    <t>kancelar@sskk.cz</t>
  </si>
  <si>
    <t>nvpaxxa, yub9ybp</t>
  </si>
  <si>
    <t>PhDr. Alice Krýžová, Ph.D.</t>
  </si>
  <si>
    <t>Základní škola Struhařov</t>
  </si>
  <si>
    <t>602 127 290</t>
  </si>
  <si>
    <t>info@zsstruharov.cz</t>
  </si>
  <si>
    <t>jana.dvorakova@zsstruharov.cz</t>
  </si>
  <si>
    <t>http://zsstruharov.cz</t>
  </si>
  <si>
    <t>tsie6ac</t>
  </si>
  <si>
    <t>Mateřská škola Fulnek, příspěvková organizace</t>
  </si>
  <si>
    <t>Mateřská škola Fulnek</t>
  </si>
  <si>
    <t>733 583 440</t>
  </si>
  <si>
    <t>reditelka@msfulnek.cz</t>
  </si>
  <si>
    <t>https://www.ms-fulnek.cz/</t>
  </si>
  <si>
    <t>pdb922e</t>
  </si>
  <si>
    <t>Bc. Edita Štecová</t>
  </si>
  <si>
    <t>01.01.2022</t>
  </si>
  <si>
    <t>1. mateřská škola, Most, příspěvková organizace</t>
  </si>
  <si>
    <t>605 236 900</t>
  </si>
  <si>
    <t>1msmost@1msmost.cz</t>
  </si>
  <si>
    <t>sarka.prochazkova@1msmost.cz</t>
  </si>
  <si>
    <t>https://www.1msmost.cz</t>
  </si>
  <si>
    <t>njpwsgs</t>
  </si>
  <si>
    <t>Mgr.  Monika Kynclová</t>
  </si>
  <si>
    <t>Lesní mateřská škola Na Pasece</t>
  </si>
  <si>
    <t>Sýkorka</t>
  </si>
  <si>
    <t>Velíková</t>
  </si>
  <si>
    <t>608 762 488</t>
  </si>
  <si>
    <t>lesniskolka@napasece.net</t>
  </si>
  <si>
    <t>http://www.napasece.net</t>
  </si>
  <si>
    <t>yt6srwu</t>
  </si>
  <si>
    <t>Bc. et Bc. Lucie Ištvánková</t>
  </si>
  <si>
    <t>info@napasece.net</t>
  </si>
  <si>
    <t>01.09.2022</t>
  </si>
  <si>
    <t>Mateřská škola U Lesa, příspěvková organizace</t>
  </si>
  <si>
    <t>774 924 613</t>
  </si>
  <si>
    <t>ms.prestavlky@prestavlky-rce.cz</t>
  </si>
  <si>
    <t>https://ms.prestavlky-rce.cz</t>
  </si>
  <si>
    <t>dj4vjkp</t>
  </si>
  <si>
    <t>Monika Kyzlíková</t>
  </si>
  <si>
    <t>obec@prestavlky-rce.cz</t>
  </si>
  <si>
    <t>iu6busc</t>
  </si>
  <si>
    <t>Mateřská škola Lotty</t>
  </si>
  <si>
    <t>nám. Přátelství</t>
  </si>
  <si>
    <t>604 388 811</t>
  </si>
  <si>
    <t>skolkalotty@gmail.com</t>
  </si>
  <si>
    <t>http://www.skolkalotty.cz</t>
  </si>
  <si>
    <t>nwhu5ca</t>
  </si>
  <si>
    <t>Zuzana Lovacká</t>
  </si>
  <si>
    <t>7ur664f</t>
  </si>
  <si>
    <t>Mateřská škola Záchlumí, okres Tachov, příspěvková organizace</t>
  </si>
  <si>
    <t>+42 037 462 2746</t>
  </si>
  <si>
    <t>materinkazachlumi@zachlumi.cz</t>
  </si>
  <si>
    <t>dx7a3yr</t>
  </si>
  <si>
    <t>Bc. Veronika Zíková</t>
  </si>
  <si>
    <t>Mateřská škola Barevný svět, Frýdek-Místek, Slezská 770, příspěvková organizace</t>
  </si>
  <si>
    <t>Mateřská škola Barevný svět</t>
  </si>
  <si>
    <t>skola@ms-barevnysvet.cz</t>
  </si>
  <si>
    <t>adam.mracek@ms-barevnysvet.cz</t>
  </si>
  <si>
    <t>www.ms-barevnysvet.cz</t>
  </si>
  <si>
    <t>v543v83</t>
  </si>
  <si>
    <t>Adam Mráček</t>
  </si>
  <si>
    <t>Mateřská škola Orlíček, s.r.o.</t>
  </si>
  <si>
    <t>721 527 093</t>
  </si>
  <si>
    <t>skolkaorlicek@skolkaorlicek.cz</t>
  </si>
  <si>
    <t>https://www.skolkaorlicek.cz/cs/</t>
  </si>
  <si>
    <t>f9w5xyr</t>
  </si>
  <si>
    <t>Mgr. Kateřina Keller</t>
  </si>
  <si>
    <t>Lesní mateřská škola Za potokem, z.s.</t>
  </si>
  <si>
    <t>602 621 868</t>
  </si>
  <si>
    <t>info@zapotokem.cz</t>
  </si>
  <si>
    <t>zatloukalova.gabriela@seznam.cz</t>
  </si>
  <si>
    <t>https://www.zapotokem.cz/</t>
  </si>
  <si>
    <t>h2bdvbn</t>
  </si>
  <si>
    <t>Bc. Gabriela Zatloukalová</t>
  </si>
  <si>
    <t>Lesní mateřská škola Zahrádka, z.s.</t>
  </si>
  <si>
    <t>Dolní Bašta</t>
  </si>
  <si>
    <t>737 905 613</t>
  </si>
  <si>
    <t>lms.zahradka@gmail.com</t>
  </si>
  <si>
    <t>www.upotucku.cz</t>
  </si>
  <si>
    <t>b85ktmn</t>
  </si>
  <si>
    <t>Mgr. Lenka Beinsteinová</t>
  </si>
  <si>
    <t>Lesní mateřská škola Žijem lesem</t>
  </si>
  <si>
    <t>Angela Kančeva</t>
  </si>
  <si>
    <t>721 643 784</t>
  </si>
  <si>
    <t>jana@zijemlesem.cz</t>
  </si>
  <si>
    <t>https://www.zijemlesem.cz/</t>
  </si>
  <si>
    <t>ykatixa</t>
  </si>
  <si>
    <t>Bc. Eliška Fialová</t>
  </si>
  <si>
    <t>info@zijemlesem.cz</t>
  </si>
  <si>
    <t>ev8b4ft</t>
  </si>
  <si>
    <t>Lesní mateřská škola Vhaaji s.r.o.</t>
  </si>
  <si>
    <t>LMŠ Vhaaji s.r.o.</t>
  </si>
  <si>
    <t>lms.vhaaji@gmail.com</t>
  </si>
  <si>
    <t>www.vhaaji.cz</t>
  </si>
  <si>
    <t>djwsc3b</t>
  </si>
  <si>
    <t>Mgr. Iva Turská</t>
  </si>
  <si>
    <t>Svobodná škola Přerov - základní škola, s.r.o.</t>
  </si>
  <si>
    <t>Svobodná škola Přerov - ZŠ, s.r.o</t>
  </si>
  <si>
    <t>y5mxrck</t>
  </si>
  <si>
    <t>Mgr. Michal Vodička</t>
  </si>
  <si>
    <t>Základní škola Pippi Punčochaté s.r.o.</t>
  </si>
  <si>
    <t>ZŠ Pippi Punčochaté s.r.o.</t>
  </si>
  <si>
    <t>721 453 827</t>
  </si>
  <si>
    <t>info@pippipuncochata.cz</t>
  </si>
  <si>
    <t>www.pippipuncochata.cz</t>
  </si>
  <si>
    <t>4qpfwyu</t>
  </si>
  <si>
    <t>Mgr. Lucie Černíčková Lipovská</t>
  </si>
  <si>
    <t>Gymnázium Thomase Manna, z. ú.</t>
  </si>
  <si>
    <t>283 881 850</t>
  </si>
  <si>
    <t>voparilova@gtmskola.cz</t>
  </si>
  <si>
    <t>http://www.gymnaziumtm.cz</t>
  </si>
  <si>
    <t>mvgapuy</t>
  </si>
  <si>
    <t>Mgr. Lenka Vopařilová</t>
  </si>
  <si>
    <t>Mateřská škola Kamínek, příspěvková organizace</t>
  </si>
  <si>
    <t>MŠ Kamínek, p. o.</t>
  </si>
  <si>
    <t>725 802 265</t>
  </si>
  <si>
    <t>ms.kaminek@email.cz</t>
  </si>
  <si>
    <t>wzgch7t</t>
  </si>
  <si>
    <t>Soňa Valová, Dis.</t>
  </si>
  <si>
    <t>ou@obec-kamen.cz</t>
  </si>
  <si>
    <t>fznav6w</t>
  </si>
  <si>
    <t>GENIUS Kindergarten mateřská škola s.r.o.</t>
  </si>
  <si>
    <t>GENIUS Kindergarten mateřská škola s.r.o</t>
  </si>
  <si>
    <t>602 665 533</t>
  </si>
  <si>
    <t>info@genius-school.cz</t>
  </si>
  <si>
    <t>michal@genius-school.cz</t>
  </si>
  <si>
    <t>www.genius-school.cz</t>
  </si>
  <si>
    <t>i3tkhmd</t>
  </si>
  <si>
    <t>Mgr. Petra Langerová</t>
  </si>
  <si>
    <t>Střední škola managementu a grafiky</t>
  </si>
  <si>
    <t>321 622 397</t>
  </si>
  <si>
    <t>info@sosceskybrod.cz</t>
  </si>
  <si>
    <t>reditelna@sosceskybrod.cz</t>
  </si>
  <si>
    <t>https://www.sosceskybrod.cz</t>
  </si>
  <si>
    <t>8yz56wc</t>
  </si>
  <si>
    <t>Ing. Darina Doškářová</t>
  </si>
  <si>
    <t>Školní jídelna Lotty</t>
  </si>
  <si>
    <t>nám. Bratří Čapků</t>
  </si>
  <si>
    <t>z.lova@centrum.cz</t>
  </si>
  <si>
    <t>d48u5cg</t>
  </si>
  <si>
    <t>Irena Formánková</t>
  </si>
  <si>
    <t>Základní škola a Mateřská škola MOVERE</t>
  </si>
  <si>
    <t>Josefa Spitze</t>
  </si>
  <si>
    <t>Minice</t>
  </si>
  <si>
    <t>777 314 646</t>
  </si>
  <si>
    <t>info@skolamovere.cz</t>
  </si>
  <si>
    <t>romana.ondrackova@skolamovere.cz</t>
  </si>
  <si>
    <t>https://www.skolamovere.cz</t>
  </si>
  <si>
    <t>zhvi94e</t>
  </si>
  <si>
    <t>Mgr. Romana Ondráčková</t>
  </si>
  <si>
    <t>katerinabrandyska@gmail.com</t>
  </si>
  <si>
    <t>c38a258</t>
  </si>
  <si>
    <t>Lesní mateřská škola Šiška</t>
  </si>
  <si>
    <t>Filipova</t>
  </si>
  <si>
    <t>728 272 470</t>
  </si>
  <si>
    <t>lmssiska@email.cz</t>
  </si>
  <si>
    <t>http://www.lesniklubsiska.cz/</t>
  </si>
  <si>
    <t>xpsu5c7</t>
  </si>
  <si>
    <t>MVDr. Jaroslava Pokorná, PhD.</t>
  </si>
  <si>
    <t>lesniklubsiska@email.cz</t>
  </si>
  <si>
    <t>eusde7c</t>
  </si>
  <si>
    <t>Mateřská škola MONTE KIDS, z.s.</t>
  </si>
  <si>
    <t>724 272 191</t>
  </si>
  <si>
    <t>cvcpraha9@seznam.cz</t>
  </si>
  <si>
    <t>iaxbkdt</t>
  </si>
  <si>
    <t>Bc. Simona Vacková</t>
  </si>
  <si>
    <t>Základní škola Vážka</t>
  </si>
  <si>
    <t>604 138 074</t>
  </si>
  <si>
    <t>info@zsvazka.cz</t>
  </si>
  <si>
    <t>jana@zsvazka.cz</t>
  </si>
  <si>
    <t>https://zsvazka.cz/</t>
  </si>
  <si>
    <t>27s873s</t>
  </si>
  <si>
    <t>MgA. Bc. Radka Matějíčková</t>
  </si>
  <si>
    <t>Základní škola Lesves s.r.o.</t>
  </si>
  <si>
    <t>Trávnice</t>
  </si>
  <si>
    <t>737 652 191</t>
  </si>
  <si>
    <t>info@lesves.cz</t>
  </si>
  <si>
    <t>ivan.semecky@lesves.cz</t>
  </si>
  <si>
    <t>www.lesves.cz</t>
  </si>
  <si>
    <t>235fg8p</t>
  </si>
  <si>
    <t>Mgr. Ivan Semecký</t>
  </si>
  <si>
    <t>Mateřská škola Horní Ředice, okres Pardubice</t>
  </si>
  <si>
    <t>773 717 733</t>
  </si>
  <si>
    <t>ms@horniredice.cz</t>
  </si>
  <si>
    <t>ah9h9iy</t>
  </si>
  <si>
    <t>Jitka Kosařová, DiS.</t>
  </si>
  <si>
    <t>Svazková základní škola Povýmolí</t>
  </si>
  <si>
    <t>737 173 291</t>
  </si>
  <si>
    <t>reditel@zspovymoli.cz</t>
  </si>
  <si>
    <t>horska@zspovymoli.cz</t>
  </si>
  <si>
    <t>https://zspovymoli.cz</t>
  </si>
  <si>
    <t>qh5e7yz</t>
  </si>
  <si>
    <t>Mgr. Michaela Nilsson Marečková</t>
  </si>
  <si>
    <t>petr.borecky@mestouvaly.cz</t>
  </si>
  <si>
    <t>ipdmn6a</t>
  </si>
  <si>
    <t>Lesní mateřská škola Svatošky z.s.</t>
  </si>
  <si>
    <t>773 581 684</t>
  </si>
  <si>
    <t>martina@svatosky-skolka.cz</t>
  </si>
  <si>
    <t>http://www.svatosky-skolka.cz</t>
  </si>
  <si>
    <t>ypzcvqg</t>
  </si>
  <si>
    <t>Ing. Bc. Martina Šilhánová</t>
  </si>
  <si>
    <t>Základní škola Lokahi</t>
  </si>
  <si>
    <t>Chotěbuzská</t>
  </si>
  <si>
    <t>733 297 352</t>
  </si>
  <si>
    <t>info@skolalokahi.cz</t>
  </si>
  <si>
    <t>daniel.zidek@skolalokahi.cz</t>
  </si>
  <si>
    <t>https://www.skolalokahi.cz</t>
  </si>
  <si>
    <t>hacu5dt</t>
  </si>
  <si>
    <t>Mgr. Daniel Žídek</t>
  </si>
  <si>
    <t>9gc8p3y</t>
  </si>
  <si>
    <t>Lesní mateřská škola Zahrádka Troja</t>
  </si>
  <si>
    <t>Na Farkách</t>
  </si>
  <si>
    <t>606 871 560</t>
  </si>
  <si>
    <t>honza@zahradkatroja</t>
  </si>
  <si>
    <t>info@zahradkatroja</t>
  </si>
  <si>
    <t>www.zahradkatroja.cz</t>
  </si>
  <si>
    <t>aeyvjja</t>
  </si>
  <si>
    <t>Mgr. Jan Spilka</t>
  </si>
  <si>
    <t>7nsxdh9</t>
  </si>
  <si>
    <t>Mateřská škola Letovice, Tyršova 336/2, okres Blansko, příspěvková organizace</t>
  </si>
  <si>
    <t>Mateřská škola Letovice</t>
  </si>
  <si>
    <t>734 707 117</t>
  </si>
  <si>
    <t>info@ms-tyrsova.cz</t>
  </si>
  <si>
    <t>ludka.masa@seznam.cz</t>
  </si>
  <si>
    <t>https://ms-tyrsova.cz/</t>
  </si>
  <si>
    <t>Luďka Mašková</t>
  </si>
  <si>
    <t>01.08.2022</t>
  </si>
  <si>
    <t>ScioŠkola Kolín - základní škola, s.r.o.</t>
  </si>
  <si>
    <t>603 760 296</t>
  </si>
  <si>
    <t>https://www.scioskola.cz</t>
  </si>
  <si>
    <t>g2gsrav</t>
  </si>
  <si>
    <t>Mgr. Eva Svobodová</t>
  </si>
  <si>
    <t>Základní škola TALENT Vyškov s.r.o.</t>
  </si>
  <si>
    <t>z.kratochvil@gmail.com</t>
  </si>
  <si>
    <t>https://zstalent.cz</t>
  </si>
  <si>
    <t>mrh9hj2</t>
  </si>
  <si>
    <t>Mgr. Lucie Zezulová</t>
  </si>
  <si>
    <t>Mateřská škola Větrník Říčany, příspěvková organizace</t>
  </si>
  <si>
    <t>Mateřská škola Větrník</t>
  </si>
  <si>
    <t>739 666 423</t>
  </si>
  <si>
    <t>reditelka@msvetrnik.ricany.cz</t>
  </si>
  <si>
    <t>zastupkyne@msvetrnik.ricany.cz</t>
  </si>
  <si>
    <t>https://www.msvetrnik.ricany.cz</t>
  </si>
  <si>
    <t>2bpfgi3</t>
  </si>
  <si>
    <t>Martina Poustková</t>
  </si>
  <si>
    <t>Lesní základní škola Otakárek, s.r.o.</t>
  </si>
  <si>
    <t>Myslínova</t>
  </si>
  <si>
    <t>602 773 649</t>
  </si>
  <si>
    <t>info@skolaotakarek.cz</t>
  </si>
  <si>
    <t>https://skolaotakarek.cz/</t>
  </si>
  <si>
    <t>n3ey44b</t>
  </si>
  <si>
    <t>Střední škola a základní škola Arktur</t>
  </si>
  <si>
    <t>725 357 325</t>
  </si>
  <si>
    <t>info@arktur.cz</t>
  </si>
  <si>
    <t>https://www.arktur.cz</t>
  </si>
  <si>
    <t>stkdvbi</t>
  </si>
  <si>
    <t>Mgr. Lenka Krmelová</t>
  </si>
  <si>
    <t>NH Hospital a.s.</t>
  </si>
  <si>
    <t>Okruhová</t>
  </si>
  <si>
    <t>311 551 111</t>
  </si>
  <si>
    <t>311 559 050</t>
  </si>
  <si>
    <t>sekr@nemocnice-horovice.cz</t>
  </si>
  <si>
    <t>nemocnice-horovice.cz</t>
  </si>
  <si>
    <t>dkqfd9r</t>
  </si>
  <si>
    <t>Bc. Dana Antalová, Dis.</t>
  </si>
  <si>
    <t>Církevní mateřská škola a základní škola Sudice</t>
  </si>
  <si>
    <t>Církevní MŠ a ZŠ Sudice</t>
  </si>
  <si>
    <t>224 999 223</t>
  </si>
  <si>
    <t>wernischova@e-cirkev.cz</t>
  </si>
  <si>
    <t>https://e-cirkev.cz/</t>
  </si>
  <si>
    <t>hrccjh8</t>
  </si>
  <si>
    <t>Mgr. Dagmar Hamalová</t>
  </si>
  <si>
    <t>Lesní mateřská škola Kompas, z. s.</t>
  </si>
  <si>
    <t>605 034 579</t>
  </si>
  <si>
    <t>info.lkkompas@gmail.com</t>
  </si>
  <si>
    <t>aneta.kittlerova@gmail.com</t>
  </si>
  <si>
    <t>https://www.lkkkompas.cz</t>
  </si>
  <si>
    <t>dwb25e9</t>
  </si>
  <si>
    <t>Veronika Panuščíková</t>
  </si>
  <si>
    <t>Meridian česko-britská základní škola a gymnázium s.r.o.</t>
  </si>
  <si>
    <t>Meridian česko-britská ZŠ a gymnázium</t>
  </si>
  <si>
    <t>Třeboradická</t>
  </si>
  <si>
    <t>775 581 801</t>
  </si>
  <si>
    <t>info@skolameridian.cz</t>
  </si>
  <si>
    <t>https://skolameridian.cz</t>
  </si>
  <si>
    <t>t2pdd8m</t>
  </si>
  <si>
    <t>PhDr. Michal Hájek</t>
  </si>
  <si>
    <t>Škola v přírodě a školní jídelna Janov nad Nisou, příspěvková organizace</t>
  </si>
  <si>
    <t>Škola v přírodě a ŠJ Janov n./N, př.org.</t>
  </si>
  <si>
    <t>724 361 184</t>
  </si>
  <si>
    <t>info@svp-janov.cz</t>
  </si>
  <si>
    <t>svp-janov.cz</t>
  </si>
  <si>
    <t>wcxk4e7</t>
  </si>
  <si>
    <t>Bc. Michaela Trojanová</t>
  </si>
  <si>
    <t>01.07.2022</t>
  </si>
  <si>
    <t>Lesní mateřská škola Kudlibabka</t>
  </si>
  <si>
    <t>777 346 248</t>
  </si>
  <si>
    <t>skolkakudlibabka@gmail.com</t>
  </si>
  <si>
    <t>https://www.skolka-kudlibabka.cz/</t>
  </si>
  <si>
    <t>5bxu5bn</t>
  </si>
  <si>
    <t>Mgr. et Mgr. Monika Popelková</t>
  </si>
  <si>
    <t>kyr94mm</t>
  </si>
  <si>
    <t>Gymnázium ARTION</t>
  </si>
  <si>
    <t>Mikulandská</t>
  </si>
  <si>
    <t>731 521 632</t>
  </si>
  <si>
    <t>lisnerova@post.cz</t>
  </si>
  <si>
    <t>https://www.artion.cz/</t>
  </si>
  <si>
    <t>ikw5e9y</t>
  </si>
  <si>
    <t>PhDr. Romana Lisnerová, Ph.D.</t>
  </si>
  <si>
    <t>bqqusni</t>
  </si>
  <si>
    <t>JESSENIA a.s.</t>
  </si>
  <si>
    <t>311 745 111</t>
  </si>
  <si>
    <t>311 623 926</t>
  </si>
  <si>
    <t>info@nember.cz</t>
  </si>
  <si>
    <t>http://nemocnice-beroun.cz</t>
  </si>
  <si>
    <t>b9kenkq</t>
  </si>
  <si>
    <t>Aneta Bašková, DiS.</t>
  </si>
  <si>
    <t>Základní škola a Lesní mateřská škola Hnízdo - škola, která voní lesem</t>
  </si>
  <si>
    <t>ZŠ a LMŠ Hnízdo-škola, která voní lesem</t>
  </si>
  <si>
    <t>723 546 455</t>
  </si>
  <si>
    <t>veronika.salamounova@vlesedu.cz</t>
  </si>
  <si>
    <t>r3mu5dp</t>
  </si>
  <si>
    <t>Mgr. Veronika Šalamounová</t>
  </si>
  <si>
    <t>e34p3ki</t>
  </si>
  <si>
    <t>Základní škola a gymnázium Leonardo V. Academy</t>
  </si>
  <si>
    <t>ZŠ a Gymnázium Leonardo V. Academy</t>
  </si>
  <si>
    <t>234 721 721</t>
  </si>
  <si>
    <t>info@lvacademy.cz</t>
  </si>
  <si>
    <t>http://www.lvacademy.cz</t>
  </si>
  <si>
    <t>ax4u5b3</t>
  </si>
  <si>
    <t>Mgr. Věra Komárová</t>
  </si>
  <si>
    <t>pqficd4</t>
  </si>
  <si>
    <t>Mateřská škola Lesní Hluboké</t>
  </si>
  <si>
    <t>Lesní Hluboké</t>
  </si>
  <si>
    <t>737 110 625</t>
  </si>
  <si>
    <t>ms@lesnihluboke.cz</t>
  </si>
  <si>
    <t>https://ms.lesnihluboke.cz/</t>
  </si>
  <si>
    <t>gmfm4hb</t>
  </si>
  <si>
    <t>Bc. Alexandra Boudová</t>
  </si>
  <si>
    <t>starosta@lesnihluboke.cz</t>
  </si>
  <si>
    <t>zavavqh</t>
  </si>
  <si>
    <t>Základní škola FLOW s.r.o.</t>
  </si>
  <si>
    <t>777 858 922</t>
  </si>
  <si>
    <t>marvan.shamma@gmail.com</t>
  </si>
  <si>
    <t>jana.svobodova@skolaflow.cz</t>
  </si>
  <si>
    <t>http://www.skolaflow.cz</t>
  </si>
  <si>
    <t>uf3q7m6</t>
  </si>
  <si>
    <t>Mgr. Tereza Bočanová</t>
  </si>
  <si>
    <t>01.09.2023</t>
  </si>
  <si>
    <t>ScioŠkola Ostrava – základní škola, s.r.o.</t>
  </si>
  <si>
    <t>ScioŠkola Ostrava – ZŠ, s.r.o.</t>
  </si>
  <si>
    <t>i7rjjp3</t>
  </si>
  <si>
    <t>Mgr. Kateřina Kašíková</t>
  </si>
  <si>
    <t>Základní škola Mamatata z.s.</t>
  </si>
  <si>
    <t>U garáží</t>
  </si>
  <si>
    <t>737 242 510</t>
  </si>
  <si>
    <t>mamatata.spolek@gmail.com</t>
  </si>
  <si>
    <t>https://mmtt.cz/</t>
  </si>
  <si>
    <t>e97eznj</t>
  </si>
  <si>
    <t>MgA. Kateřina Bílková</t>
  </si>
  <si>
    <t>Základní škola Škola na cestách</t>
  </si>
  <si>
    <t>U Dolního Skrýchova</t>
  </si>
  <si>
    <t>602 211 399</t>
  </si>
  <si>
    <t>info@mlynradounka.cz</t>
  </si>
  <si>
    <t>kolar@centrum.cz</t>
  </si>
  <si>
    <t>http://www.mlynradounka.cz</t>
  </si>
  <si>
    <t>uinu5bs</t>
  </si>
  <si>
    <t>Ing. Martin Kolář</t>
  </si>
  <si>
    <t>m3wj2u9</t>
  </si>
  <si>
    <t>Ekoškolka Děvínek, mateřská škola, z.s.</t>
  </si>
  <si>
    <t>739 242 355</t>
  </si>
  <si>
    <t>petra.dop@seznam.cz</t>
  </si>
  <si>
    <t>petrazav@email.cz</t>
  </si>
  <si>
    <t>a2r7sgj</t>
  </si>
  <si>
    <t>Bc. Petra Charvátová</t>
  </si>
  <si>
    <t>EUROPEAN COLLEGE, vyšší odborná škola Plzeň, s.r.o.</t>
  </si>
  <si>
    <t>EUROPEAN COLLEGE, VOŠ Plzeň, s.r.o.</t>
  </si>
  <si>
    <t>linda.foltynova@colleges.cz</t>
  </si>
  <si>
    <t>https://www.prigo.cz/</t>
  </si>
  <si>
    <t>i5r27nn</t>
  </si>
  <si>
    <t>Mgr. Lenka Rejdová</t>
  </si>
  <si>
    <t>GENIUS Základní škola s.r.o.</t>
  </si>
  <si>
    <t>http://www.genius-school.cz</t>
  </si>
  <si>
    <t>zg9khkr</t>
  </si>
  <si>
    <t>Mgr. Lukáš Kohoutek</t>
  </si>
  <si>
    <t>Základní škola a Mateřská škola Lačnov, okres Vsetín, příspěvková organizace</t>
  </si>
  <si>
    <t>ZŠ a MŠ Lačnov, okres Vsetín</t>
  </si>
  <si>
    <t>571 447 910</t>
  </si>
  <si>
    <t>podatelna@zsamslacnov.cz</t>
  </si>
  <si>
    <t>reditelka@zsamslacnov.cz</t>
  </si>
  <si>
    <t>https://www.zsamslacnov.cz</t>
  </si>
  <si>
    <t>jizzh5d</t>
  </si>
  <si>
    <t>Mgr. Hana Salamonová</t>
  </si>
  <si>
    <t>podatelnaou@lacnov.eu</t>
  </si>
  <si>
    <t>mpdbc9x</t>
  </si>
  <si>
    <t>Mateřská škola Býkev, příspěvková organizace</t>
  </si>
  <si>
    <t>Mateřská škola Býkev</t>
  </si>
  <si>
    <t>Býkev</t>
  </si>
  <si>
    <t>315 601 550</t>
  </si>
  <si>
    <t>starosta@obecbykev.cz</t>
  </si>
  <si>
    <t>9priz54</t>
  </si>
  <si>
    <t>Mgr. Kateřina Zákorová</t>
  </si>
  <si>
    <t>qkwa7ap</t>
  </si>
  <si>
    <t>Lesní mateřská škola Ekoškolka Vidoule, DUHOVÝ HAD z.s.</t>
  </si>
  <si>
    <t>LMŠ Ekoškolka Vidoule, DUHOVÝ HAD z.s.</t>
  </si>
  <si>
    <t>Naskové</t>
  </si>
  <si>
    <t>776 684 031</t>
  </si>
  <si>
    <t>melounowa@seznam.cz</t>
  </si>
  <si>
    <t>www.ekoskolkavidoule.cz</t>
  </si>
  <si>
    <t>g3quh9q</t>
  </si>
  <si>
    <t>Mgr. Šárka Krutská</t>
  </si>
  <si>
    <t>Lesní mateřská škola Bezinka, z.s.</t>
  </si>
  <si>
    <t>727 837 325</t>
  </si>
  <si>
    <t>ivana@lkbezinka.cz</t>
  </si>
  <si>
    <t>www.lkbezinka.cz</t>
  </si>
  <si>
    <t>a4czkia</t>
  </si>
  <si>
    <t>MVDr. Barbora Bártová</t>
  </si>
  <si>
    <t>Svazková Základní škola Tursko - Holubice</t>
  </si>
  <si>
    <t>Svazková ZŠ Tursko - Holubice</t>
  </si>
  <si>
    <t>724 840 861</t>
  </si>
  <si>
    <t>reditel@zstursko.cz</t>
  </si>
  <si>
    <t>https://www.zstursko.cz</t>
  </si>
  <si>
    <t>8f9kfb8</t>
  </si>
  <si>
    <t>Mgr. Renáta Vařechová, pověřena řízením</t>
  </si>
  <si>
    <t>eva.jezkova@holubicekozinec.cz</t>
  </si>
  <si>
    <t>xcbf6e2</t>
  </si>
  <si>
    <t>01.11.2022</t>
  </si>
  <si>
    <t>Mateřská škola Mydlinky v Praze 12, příspěvková organizace</t>
  </si>
  <si>
    <t>MŠ Mydlinky v Praze 12, příspěv. org.</t>
  </si>
  <si>
    <t>K Beránku</t>
  </si>
  <si>
    <t>771 280 905</t>
  </si>
  <si>
    <t>msmydlinky@msmydlinky.cz</t>
  </si>
  <si>
    <t>www.msmydlinky.cz</t>
  </si>
  <si>
    <t>xq82d7c</t>
  </si>
  <si>
    <t>Kateřina Vejvodová</t>
  </si>
  <si>
    <t>Lesní mateřská škola Hůrka</t>
  </si>
  <si>
    <t>Lesní MŠ Hůrka</t>
  </si>
  <si>
    <t>723 301 777</t>
  </si>
  <si>
    <t>mir.rihova@gmail.com</t>
  </si>
  <si>
    <t>prochazkova.anezka@gmail.com</t>
  </si>
  <si>
    <t>guabe9s</t>
  </si>
  <si>
    <t>PhDr. Miroslava Říhová</t>
  </si>
  <si>
    <t>Mateřská škola Gatemáček z.s.</t>
  </si>
  <si>
    <t>702 119 067</t>
  </si>
  <si>
    <t>info@gatemacek.cz</t>
  </si>
  <si>
    <t>https://www.gatemacek.cz</t>
  </si>
  <si>
    <t>jwvu299</t>
  </si>
  <si>
    <t>Romana Špidlíková</t>
  </si>
  <si>
    <t>Lesní mateřská škola a komunitní klub Pecka z.s.</t>
  </si>
  <si>
    <t>Lesní mateřská škola a komunitní klub</t>
  </si>
  <si>
    <t>Lubina č. ev. 31</t>
  </si>
  <si>
    <t>737 712 334</t>
  </si>
  <si>
    <t>info@peckazbeskyd.cz</t>
  </si>
  <si>
    <t>https://www.peckazbeskyd.cz/</t>
  </si>
  <si>
    <t>gftypua</t>
  </si>
  <si>
    <t>Bc. Taťána Soukalová</t>
  </si>
  <si>
    <t>Mateřská škola Kolmá - Naše místo z. s., pobočný spolek</t>
  </si>
  <si>
    <t>Mateřská škola Kolmá</t>
  </si>
  <si>
    <t>777 312 863</t>
  </si>
  <si>
    <t>skolicka@nasemisto.cz</t>
  </si>
  <si>
    <t>https://www.nase-skolicka.cz/</t>
  </si>
  <si>
    <t>fia9h8</t>
  </si>
  <si>
    <t>Nikola Difková</t>
  </si>
  <si>
    <t>info@nasemisto.cz</t>
  </si>
  <si>
    <t>kvasbbm</t>
  </si>
  <si>
    <t>Fair Play Zlín - zařízení školního stravování s.r.o.</t>
  </si>
  <si>
    <t>Fair Play Zlín - zařízení školního strav</t>
  </si>
  <si>
    <t>+42 060 256 6844</t>
  </si>
  <si>
    <t>info@fairplayzlin.cz</t>
  </si>
  <si>
    <t>8sripus</t>
  </si>
  <si>
    <t>info@fairplay.cz</t>
  </si>
  <si>
    <t>Inspirace - zařízení školního stravování s.r.o.</t>
  </si>
  <si>
    <t>Inspirace - zaříz. šk. stravování s.r.o.</t>
  </si>
  <si>
    <t>Vinecká</t>
  </si>
  <si>
    <t>Čejetičky</t>
  </si>
  <si>
    <t>603 198 933</t>
  </si>
  <si>
    <t>pavel.komarek@inspiracevyzivou.cz</t>
  </si>
  <si>
    <t>tdzjtar</t>
  </si>
  <si>
    <t>Ing. Pavel Komárek</t>
  </si>
  <si>
    <t>Základní škola Spirála</t>
  </si>
  <si>
    <t>777 158 705</t>
  </si>
  <si>
    <t>pavlina.mosnerova@seznam.cz</t>
  </si>
  <si>
    <t>skolaspirala@gmail.com</t>
  </si>
  <si>
    <t>https://skolaspirala.cz/</t>
  </si>
  <si>
    <t>kb4mpmb</t>
  </si>
  <si>
    <t>Mgr. Dagmar Mazalová</t>
  </si>
  <si>
    <t>wtfmkks</t>
  </si>
  <si>
    <t>Mateřská škola Velrybka</t>
  </si>
  <si>
    <t>728 939 415</t>
  </si>
  <si>
    <t>info@msvelrybka.cz</t>
  </si>
  <si>
    <t>www.msvelrybka.cz</t>
  </si>
  <si>
    <t>4dyfgtz</t>
  </si>
  <si>
    <t>Věra Musilová, DiS.</t>
  </si>
  <si>
    <t>Mateřská škola Jíkev, příspěvková organizace</t>
  </si>
  <si>
    <t>Mateřská škola Jíkev</t>
  </si>
  <si>
    <t>Jíkev</t>
  </si>
  <si>
    <t>724 555 905</t>
  </si>
  <si>
    <t>ms-jikev@seznam.cz</t>
  </si>
  <si>
    <t>nejsou</t>
  </si>
  <si>
    <t>wnp3aaw</t>
  </si>
  <si>
    <t>Jana Michlová</t>
  </si>
  <si>
    <t>starosta@jikev.cz</t>
  </si>
  <si>
    <t>apibgig</t>
  </si>
  <si>
    <t>01.02.2023</t>
  </si>
  <si>
    <t>Základní škola Krok, z. ú.</t>
  </si>
  <si>
    <t>Šimkova</t>
  </si>
  <si>
    <t>723 643 191</t>
  </si>
  <si>
    <t>lukas.hlousek@skolakrok.cz</t>
  </si>
  <si>
    <t>jiri.tobolka@skolakrok.cz</t>
  </si>
  <si>
    <t>www.skolakrok.cz</t>
  </si>
  <si>
    <t>jujh5mk</t>
  </si>
  <si>
    <t>Ing. Jiří Tobolka</t>
  </si>
  <si>
    <t>Základní škola a lesní mateřská škola Bystrouška</t>
  </si>
  <si>
    <t>Základní a mateřská škola Bystrouška</t>
  </si>
  <si>
    <t>776 837 345</t>
  </si>
  <si>
    <t>hana.vyjidackova@gmail.com</t>
  </si>
  <si>
    <t>wzcnx35</t>
  </si>
  <si>
    <t>Mgr. Hana Vyjídáčková</t>
  </si>
  <si>
    <t>xgdzwty</t>
  </si>
  <si>
    <t>Lesní mateřská škola Pod Lipami, z. s.</t>
  </si>
  <si>
    <t>Úzká</t>
  </si>
  <si>
    <t>775 372 830</t>
  </si>
  <si>
    <t>info@lmscheb.cz</t>
  </si>
  <si>
    <t>zdenka@lmscheb.cz</t>
  </si>
  <si>
    <t>https://www.lmscheb.cz</t>
  </si>
  <si>
    <t>228miyq</t>
  </si>
  <si>
    <t>Marcela Ambrožová</t>
  </si>
  <si>
    <t>Vzdělávací centrum a základní škola Sofie, s.r.o.</t>
  </si>
  <si>
    <t>VC a základní škola Sofie, s.r.o.</t>
  </si>
  <si>
    <t>603 898 676</t>
  </si>
  <si>
    <t>zuzana.stonova@gmail.com</t>
  </si>
  <si>
    <t>http://www.skola-sofie.cz</t>
  </si>
  <si>
    <t>r96pqk4</t>
  </si>
  <si>
    <t>Mgr. Zuzana Stonová</t>
  </si>
  <si>
    <t>Základní škola SVAT s.r.o.</t>
  </si>
  <si>
    <t>Třída Jiřího Pelikána</t>
  </si>
  <si>
    <t>775 303 953</t>
  </si>
  <si>
    <t>info@zssvat.com</t>
  </si>
  <si>
    <t>andrea.konecna@zssvat.cz</t>
  </si>
  <si>
    <t>www.zssvat.com</t>
  </si>
  <si>
    <t>7exew9m</t>
  </si>
  <si>
    <t>Mgr. Lenka Baše</t>
  </si>
  <si>
    <t>Základní škola Porozumění s.r.o.</t>
  </si>
  <si>
    <t>Preislerovo nám.</t>
  </si>
  <si>
    <t>reditelka@zsporozumeni.cz</t>
  </si>
  <si>
    <t>ag3gg22</t>
  </si>
  <si>
    <t>Mgr. Ludmila Cikánková</t>
  </si>
  <si>
    <t>Církevní mateřská škola Světluška</t>
  </si>
  <si>
    <t>Žižkovská</t>
  </si>
  <si>
    <t>737 905 519</t>
  </si>
  <si>
    <t>ccsh.ostrava.slezska@seznam.cz</t>
  </si>
  <si>
    <t>martina.schonwalder@centrum.cz</t>
  </si>
  <si>
    <t>pfxu2sy</t>
  </si>
  <si>
    <t>Bc. Martina Schönwälder, BBA, DiS</t>
  </si>
  <si>
    <t>9vbu5zk</t>
  </si>
  <si>
    <t>Akademie systémové gastronomie - střední škola s.r.o.</t>
  </si>
  <si>
    <t>SŠ systémové gastronomie s.r.o.</t>
  </si>
  <si>
    <t>732 611 178</t>
  </si>
  <si>
    <t>lcharvatova@akademiesg.cz</t>
  </si>
  <si>
    <t>ksmidova@akademie.cz</t>
  </si>
  <si>
    <t>http://www.akademiesg.cz/</t>
  </si>
  <si>
    <t>6bqipwq</t>
  </si>
  <si>
    <t>Mgr. Libuše Charvátová</t>
  </si>
  <si>
    <t>ksmidova@crocodille.com</t>
  </si>
  <si>
    <t>06.02.2023</t>
  </si>
  <si>
    <t>NEOnová základní škola</t>
  </si>
  <si>
    <t>731 885 106</t>
  </si>
  <si>
    <t>stadlmajerova.martina@gmail.com</t>
  </si>
  <si>
    <t>c4gbec3</t>
  </si>
  <si>
    <t>Mgr. et Mgr. Martina Mariana Štadlmajerová</t>
  </si>
  <si>
    <t>Základní škola Liška s.r.o.</t>
  </si>
  <si>
    <t>605 123 447</t>
  </si>
  <si>
    <t>lesniskolaliska@gmail.com</t>
  </si>
  <si>
    <t>nemcova.mysi@gmail.com</t>
  </si>
  <si>
    <t>https://www.lesniskolaliska.cz/</t>
  </si>
  <si>
    <t>3mpgw7j</t>
  </si>
  <si>
    <t>Mgr. Michaela Němcová</t>
  </si>
  <si>
    <t>PED Academy School Kbely, základní škola, s.r.o.</t>
  </si>
  <si>
    <t>PED Academy School Kbely, ZŠ, s.r.o.</t>
  </si>
  <si>
    <t>Mladoboleslavská</t>
  </si>
  <si>
    <t>frouzova@pedacademy.cz; info@pedacademy.cz</t>
  </si>
  <si>
    <t>vohankova@pedacademy.cz</t>
  </si>
  <si>
    <t>iipfztz</t>
  </si>
  <si>
    <t>Digital Academy - Obchodní akademie, s.r.o.</t>
  </si>
  <si>
    <t>Digital Academy - Obch. akademie, s.r.o.</t>
  </si>
  <si>
    <t>Malín</t>
  </si>
  <si>
    <t>725 564 018</t>
  </si>
  <si>
    <t>vaclavikova@dahora.cz</t>
  </si>
  <si>
    <t>tvrdik@dahora.cz</t>
  </si>
  <si>
    <t>https://www.dahora.cz</t>
  </si>
  <si>
    <t>uc9y4zx</t>
  </si>
  <si>
    <t>Základní škola zítřka</t>
  </si>
  <si>
    <t>773 929 260</t>
  </si>
  <si>
    <t>ehavelkova@skolazitrka.cz</t>
  </si>
  <si>
    <t>djaneba@skolazitrka.cz</t>
  </si>
  <si>
    <t>http://www.skolazitrka.cz</t>
  </si>
  <si>
    <t>5z96kq2</t>
  </si>
  <si>
    <t>Mgr. Eliška Havelková</t>
  </si>
  <si>
    <t>dav.janeba@gmail.com</t>
  </si>
  <si>
    <t>2b4nmmv</t>
  </si>
  <si>
    <t>Základní škola a Mateřská škola Bezděkov nad Metují, příspěvková organizace</t>
  </si>
  <si>
    <t>ZŠ a MŠ Bezděkov nad Metují</t>
  </si>
  <si>
    <t>Bezděkov nad Metují</t>
  </si>
  <si>
    <t>491 543 769</t>
  </si>
  <si>
    <t>info@skolabezdekov.cz</t>
  </si>
  <si>
    <t>beranova@skolabezdekov.cz</t>
  </si>
  <si>
    <t>www.skolabezdekov.cz</t>
  </si>
  <si>
    <t>5ru6hyi</t>
  </si>
  <si>
    <t>Zuzana Beranová, DiS.</t>
  </si>
  <si>
    <t>obec@bezdekov.org</t>
  </si>
  <si>
    <t>vgcbfhk</t>
  </si>
  <si>
    <t>Základní škola a Mateřská škola Baltimore z. ú.</t>
  </si>
  <si>
    <t>ZŠ a MŠ Baltimore z. ú.</t>
  </si>
  <si>
    <t>775 563 332</t>
  </si>
  <si>
    <t>aneta@zsbaltimore.cz</t>
  </si>
  <si>
    <t>klikova.aneta@seznam.cz</t>
  </si>
  <si>
    <t>https://www.zsbaltimore.cz</t>
  </si>
  <si>
    <t>wf6a54y</t>
  </si>
  <si>
    <t>Mgr. Lucie Šrámková</t>
  </si>
  <si>
    <t>Základní škola Na Dědině 2 s.r.o.</t>
  </si>
  <si>
    <t>Starcova Lhota</t>
  </si>
  <si>
    <t>739 480 476</t>
  </si>
  <si>
    <t>nadejkov@nadedine.cz</t>
  </si>
  <si>
    <t>https://druhadedina.cz/</t>
  </si>
  <si>
    <t>9ad3dh4</t>
  </si>
  <si>
    <t>ACADEMY EDUCATION s.r.o., vzdělávací zařízení a zařízení pro další vzdělávání pedagogických pracovníků</t>
  </si>
  <si>
    <t>ACADEMY EDUCATION s.r.o., zař. pro DVPP</t>
  </si>
  <si>
    <t>775 155 079</t>
  </si>
  <si>
    <t>slavikova@academyeducation.cz</t>
  </si>
  <si>
    <t>slavikovai@seznam.cz</t>
  </si>
  <si>
    <t>https://academyeducation.cz/</t>
  </si>
  <si>
    <t>78ybw5d</t>
  </si>
  <si>
    <t>JUDr. Ivana Slavíková, MBA</t>
  </si>
  <si>
    <t>Mateřská škola Malíček, z.s.</t>
  </si>
  <si>
    <t>Oborník</t>
  </si>
  <si>
    <t>msmalicek@seznam.cz</t>
  </si>
  <si>
    <t>tcnrczs</t>
  </si>
  <si>
    <t>Karolína Nýdecká</t>
  </si>
  <si>
    <t>Základní škola a Mateřská škola Citadela o.p.s.</t>
  </si>
  <si>
    <t>ZŠ a MŠ Citadela o.p.s.</t>
  </si>
  <si>
    <t>Za Farou</t>
  </si>
  <si>
    <t>734 377 962</t>
  </si>
  <si>
    <t>kamila.janyskova@skolacitadela.cz</t>
  </si>
  <si>
    <t>https://www.skolacitadela.cz</t>
  </si>
  <si>
    <t>sejcsed</t>
  </si>
  <si>
    <t>Mgr. Kamila Janyšková</t>
  </si>
  <si>
    <t>Základní škola Pošembeří</t>
  </si>
  <si>
    <t>náměstí Husovo</t>
  </si>
  <si>
    <t>728 113 032</t>
  </si>
  <si>
    <t>reditelka@zsposemberi.info</t>
  </si>
  <si>
    <t>https://www.zsposemberi.info</t>
  </si>
  <si>
    <t>rmkkjtt</t>
  </si>
  <si>
    <t>Mgr. Alena Strnadová, pověřena řízením</t>
  </si>
  <si>
    <t>soukupova@cesbrod.cz</t>
  </si>
  <si>
    <t>bc7fhwe</t>
  </si>
  <si>
    <t>Základní škola a mateřská škola Jindřichovice, příspěvková organizace</t>
  </si>
  <si>
    <t>ZŠ a MŠ Jindřichovice</t>
  </si>
  <si>
    <t>Jindřichovice</t>
  </si>
  <si>
    <t>702 848 275</t>
  </si>
  <si>
    <t>reditel@skolajindrichovice.cz</t>
  </si>
  <si>
    <t>ztd8ps2</t>
  </si>
  <si>
    <t>Lucie Majďáková Kratěnová</t>
  </si>
  <si>
    <t>urad@obecjindrichovice.cz</t>
  </si>
  <si>
    <t>dmxa7sw</t>
  </si>
  <si>
    <t>Mateřská škola Petrov</t>
  </si>
  <si>
    <t>Nad Roklí</t>
  </si>
  <si>
    <t>774 006 064</t>
  </si>
  <si>
    <t>materinka@mspetrov.cz</t>
  </si>
  <si>
    <t>https://www.mspetrov.cz</t>
  </si>
  <si>
    <t>jy6wb6m</t>
  </si>
  <si>
    <t>Bc. Kateřina Jelínková</t>
  </si>
  <si>
    <t>starostka@petrovuprahy.cz</t>
  </si>
  <si>
    <t>e5mauud</t>
  </si>
  <si>
    <t>ScioŠkola Plzeň - základní škola, s.r.o.</t>
  </si>
  <si>
    <t>matej.sach@scioskola.cz</t>
  </si>
  <si>
    <t>q24a8dd</t>
  </si>
  <si>
    <t>Mgr. Zuzana Buriánová</t>
  </si>
  <si>
    <t>Gymnázium KUDYKAMPUS s.r.o.</t>
  </si>
  <si>
    <t>Husinecká</t>
  </si>
  <si>
    <t>728 878 330</t>
  </si>
  <si>
    <t>petra.bakajsova@gymkk.cz</t>
  </si>
  <si>
    <t>ondrej.dousa@gymkk.cz</t>
  </si>
  <si>
    <t>http://www.gymnaziumkudykampus.cz</t>
  </si>
  <si>
    <t>f85j5ut</t>
  </si>
  <si>
    <t>PhDr. Petra Kačmarčíková Bakajsová</t>
  </si>
  <si>
    <t>Středisko volného času Lysá nad Labem, p.o.</t>
  </si>
  <si>
    <t>325 551 214</t>
  </si>
  <si>
    <t>dobes.pavel@centrum.cz</t>
  </si>
  <si>
    <t>https://www.svclysa.cz</t>
  </si>
  <si>
    <t>k7vjv5n</t>
  </si>
  <si>
    <t>Mgr. Pavel Dobeš</t>
  </si>
  <si>
    <t>Mateřská škola Světlá Hora, příspěvková organizace</t>
  </si>
  <si>
    <t>Mateřská škola Světlá Hora</t>
  </si>
  <si>
    <t>Světlá</t>
  </si>
  <si>
    <t>Světlá Hora</t>
  </si>
  <si>
    <t>601 321 443</t>
  </si>
  <si>
    <t>reditelka@mssvetlahora.cz</t>
  </si>
  <si>
    <t>https://www.mssvetlahora.cz/</t>
  </si>
  <si>
    <t>u5i6yb8</t>
  </si>
  <si>
    <t>Jana Šubová</t>
  </si>
  <si>
    <t>starosta@svetlahora.cz</t>
  </si>
  <si>
    <t>8ycba46</t>
  </si>
  <si>
    <t>ScioŠkola Brno Trnitá – základní škola, s.r.o.</t>
  </si>
  <si>
    <t>ScioŠkola Brno Trnitá – ZŠ, s.r.o.</t>
  </si>
  <si>
    <t>777 939 778</t>
  </si>
  <si>
    <t>trnita@scioskola.cz</t>
  </si>
  <si>
    <t>https://trnita.scioskola.cz/</t>
  </si>
  <si>
    <t>g9em3x7</t>
  </si>
  <si>
    <t>Lesní mateřská škola Děti z jurty, z.s.</t>
  </si>
  <si>
    <t>Lesní mateřská škola Děti z jurty</t>
  </si>
  <si>
    <t>Havelská</t>
  </si>
  <si>
    <t>Štolmíř</t>
  </si>
  <si>
    <t>723 345 766</t>
  </si>
  <si>
    <t>info@mamaloca.cz</t>
  </si>
  <si>
    <t>tereza.stuchlova@mamaloca.cz</t>
  </si>
  <si>
    <t>5bsnbfs</t>
  </si>
  <si>
    <t>Mgr. Tereza Stuchlová</t>
  </si>
  <si>
    <t>Školní jídelna ZŠ Panská Pole</t>
  </si>
  <si>
    <t>608 247 234</t>
  </si>
  <si>
    <t>jidelna@gastropanskapole.cz</t>
  </si>
  <si>
    <t>ykxh6sy</t>
  </si>
  <si>
    <t>Martin Drešer</t>
  </si>
  <si>
    <t>MPS Gastro - zařízení školního stravování, s.r.o.</t>
  </si>
  <si>
    <t>MPS Gastro - zařízení škol. stravování</t>
  </si>
  <si>
    <t>Pod Kostelem</t>
  </si>
  <si>
    <t>739 460 142</t>
  </si>
  <si>
    <t>petrsvidron@seznam.cz</t>
  </si>
  <si>
    <t>https://www.obecnihospodazadovice.cz/</t>
  </si>
  <si>
    <t>m6v6vip</t>
  </si>
  <si>
    <t>Petr Švidroň</t>
  </si>
  <si>
    <t>Lesní mateřská škola Soovička z. ú.</t>
  </si>
  <si>
    <t>Lesní mateřská škola Soovička z. ú</t>
  </si>
  <si>
    <t>Studnická</t>
  </si>
  <si>
    <t>604 316 874</t>
  </si>
  <si>
    <t>info@skolkasoovicka.cz</t>
  </si>
  <si>
    <t>www.skolkasoovicka.cz</t>
  </si>
  <si>
    <t>9f5x4sy</t>
  </si>
  <si>
    <t>Helena Grafnetter</t>
  </si>
  <si>
    <t>Farmářská škola - Vyšší odborná škola ekologického zemědělství, z.ú.</t>
  </si>
  <si>
    <t>Farmářská škola - VOŠ ekol. zemědělství</t>
  </si>
  <si>
    <t>Drnovská</t>
  </si>
  <si>
    <t>777 992 042</t>
  </si>
  <si>
    <t>jirka@asociaceampi.cz</t>
  </si>
  <si>
    <t>https://www.farmarskaskola.cz/</t>
  </si>
  <si>
    <t>6pidtti</t>
  </si>
  <si>
    <t>Mgr. Jan Jícha</t>
  </si>
  <si>
    <t>Mateřská škola MANNAZ s.r.o.</t>
  </si>
  <si>
    <t>Chudolazy</t>
  </si>
  <si>
    <t>Medonosy</t>
  </si>
  <si>
    <t>606 184 815</t>
  </si>
  <si>
    <t>janoudova@msmannaz.cz</t>
  </si>
  <si>
    <t>www.msmannaz.cz</t>
  </si>
  <si>
    <t>5hkv5j3</t>
  </si>
  <si>
    <t>Mgr. Barbora Janoudová</t>
  </si>
  <si>
    <t>ScioŠkola Praha Holešovice - střední škola, s.r.o.</t>
  </si>
  <si>
    <t>ScioŠkola Praha Holešovice - SŠ, s.r.o.</t>
  </si>
  <si>
    <t>234 705 555</t>
  </si>
  <si>
    <t>scio@scio.cz</t>
  </si>
  <si>
    <t>http://www.scio.cz</t>
  </si>
  <si>
    <t>v3cyu4e</t>
  </si>
  <si>
    <t>Mgr. Linda Bubínková</t>
  </si>
  <si>
    <t>PRO EDUCA - zařízení pro další vzdělávání pedagogických pracovníků, z.s.</t>
  </si>
  <si>
    <t>PRO EDUCA - zařízení pro DVPP, z.s.</t>
  </si>
  <si>
    <t>Veleslavínova</t>
  </si>
  <si>
    <t>735 091 008</t>
  </si>
  <si>
    <t>info@proeduca-dvpp.cz</t>
  </si>
  <si>
    <t>https://proeduca-dvpp.cz</t>
  </si>
  <si>
    <t>bqiya5z</t>
  </si>
  <si>
    <t>Zahradní školka Kuchyňka - mateřská škola, z.ú.</t>
  </si>
  <si>
    <t>Zahradní školka Kuchyňka - MŠ, z.ú.</t>
  </si>
  <si>
    <t>Davídkova</t>
  </si>
  <si>
    <t>733 764 980</t>
  </si>
  <si>
    <t>petr@asociaceampi.cz</t>
  </si>
  <si>
    <t>skolka@asociaceampi.cz</t>
  </si>
  <si>
    <t>www.asociaceampi.cz</t>
  </si>
  <si>
    <t>t2hc9en</t>
  </si>
  <si>
    <t>Mgr. Bc. Barbora Malijevská</t>
  </si>
  <si>
    <t>Mateřská škola MAXÍK, Brno, Nad Dědinou 23, příspěvková organizace</t>
  </si>
  <si>
    <t>Mateřská škola MAXÍK</t>
  </si>
  <si>
    <t>Nad dědinou</t>
  </si>
  <si>
    <t>604 556 610</t>
  </si>
  <si>
    <t>msnaddedinou23@gmail.com</t>
  </si>
  <si>
    <t>https://msmaxik.cz/</t>
  </si>
  <si>
    <t>5s5w6u9</t>
  </si>
  <si>
    <t>Bc. Veronika Jurůjová</t>
  </si>
  <si>
    <t>01.10.2023</t>
  </si>
  <si>
    <t>EUROPEAN COLLEGE, vyšší odborná škola Praha, s.r.o.</t>
  </si>
  <si>
    <t>EUROPEAN COLLEGE, VOŠ Praha, s.r.o.</t>
  </si>
  <si>
    <t>zrizovatel@praha-vos.cz</t>
  </si>
  <si>
    <t>https://colleges.cz/</t>
  </si>
  <si>
    <t>fxausxs</t>
  </si>
  <si>
    <t>Mgr. Eliška Vokálová</t>
  </si>
  <si>
    <t>01.09.2024</t>
  </si>
  <si>
    <t>Scio Kuchyně - zařízení školního stravování, s.r.o.</t>
  </si>
  <si>
    <t>Scio Kuchyně - zař. škol. strav. s.r.o.</t>
  </si>
  <si>
    <t>Pobřežní</t>
  </si>
  <si>
    <t>721 945 067</t>
  </si>
  <si>
    <t>petr.rezabek@scioskola.cz</t>
  </si>
  <si>
    <t>34w3id7</t>
  </si>
  <si>
    <t>Petr Řežábek</t>
  </si>
  <si>
    <t>01.11.2023</t>
  </si>
  <si>
    <t>Lesní mateřská škola Felbiánek</t>
  </si>
  <si>
    <t>LMŠ Felbiánek</t>
  </si>
  <si>
    <t>Felbabka</t>
  </si>
  <si>
    <t>608 513 727</t>
  </si>
  <si>
    <t>skritek@felbianek.cz</t>
  </si>
  <si>
    <t>https://www.felbianek.cz</t>
  </si>
  <si>
    <t>Lucie Belanská</t>
  </si>
  <si>
    <t>karel.waska@felbianek.cz</t>
  </si>
  <si>
    <t>jnrtzgk</t>
  </si>
  <si>
    <t>Lesní mateřská škola Lesinka</t>
  </si>
  <si>
    <t>774 805 547</t>
  </si>
  <si>
    <t>info@lesinka.cz</t>
  </si>
  <si>
    <t>petra.havlickova@lesinka.cz</t>
  </si>
  <si>
    <t>http://lesinka.cz/</t>
  </si>
  <si>
    <t>Mateřská škola Horní Bečva</t>
  </si>
  <si>
    <t>MŠ Horní Bečva</t>
  </si>
  <si>
    <t>702 036 461</t>
  </si>
  <si>
    <t>reditelka@mshornibecva.cz</t>
  </si>
  <si>
    <t>cp54uf2</t>
  </si>
  <si>
    <t>Lic. Alexandra Vašutová</t>
  </si>
  <si>
    <t>01.01.2024</t>
  </si>
  <si>
    <t>Mateřská škola Prostřední Bečva</t>
  </si>
  <si>
    <t>604 711 157</t>
  </si>
  <si>
    <t>reditelka@msprostrednibecva.cz</t>
  </si>
  <si>
    <t>http://www.msprostrednibecva.cz</t>
  </si>
  <si>
    <t>ypvxp5q</t>
  </si>
  <si>
    <t>Bc. Michaela Valčíková</t>
  </si>
  <si>
    <t>Mateřská škola Liptaň, příspěvková organizace</t>
  </si>
  <si>
    <t>Mateřská škola Liptaň</t>
  </si>
  <si>
    <t>Liptaň</t>
  </si>
  <si>
    <t>775 747 780</t>
  </si>
  <si>
    <t>info@msliptan.cz</t>
  </si>
  <si>
    <t>https://www.msliptan.cz/</t>
  </si>
  <si>
    <t>h7mptw9</t>
  </si>
  <si>
    <t>Iveta Michnová</t>
  </si>
  <si>
    <t>ouliptan@seznam.cz</t>
  </si>
  <si>
    <t>zdeaxqq</t>
  </si>
  <si>
    <t>Lesní mateřská škola Petrklíč</t>
  </si>
  <si>
    <t>739 480 475</t>
  </si>
  <si>
    <t>vendulka.houskova@seznam.cz</t>
  </si>
  <si>
    <t>http://www.spolek-petrklic.cz/</t>
  </si>
  <si>
    <t>Bc. Vendulka Houšková</t>
  </si>
  <si>
    <t>m45iben</t>
  </si>
  <si>
    <t>Aestus - Montessori mateřská škola Ústí nad Labem s. r. o.</t>
  </si>
  <si>
    <t>Klíšská</t>
  </si>
  <si>
    <t>602 105 127</t>
  </si>
  <si>
    <t>reditel@amsmontessori.cz</t>
  </si>
  <si>
    <t>www.amsmontessori.cz</t>
  </si>
  <si>
    <t>yjcubcn</t>
  </si>
  <si>
    <t>Mgr. Daniel Hoffman</t>
  </si>
  <si>
    <t>Lesní mateřská škola Včelka, z. s.</t>
  </si>
  <si>
    <t>Lumírova</t>
  </si>
  <si>
    <t>728 256 815</t>
  </si>
  <si>
    <t>klarka.hyneckova@seznam.cz</t>
  </si>
  <si>
    <t>info@lmsostrava.cz</t>
  </si>
  <si>
    <t>https://www.lmsostrava.cz/</t>
  </si>
  <si>
    <t>Základní škola Erazim 4</t>
  </si>
  <si>
    <t>jt2at7s</t>
  </si>
  <si>
    <t>Centrum vzdělávání s.r.o. – zařízení pro další vzdělávání pedagogických pracovníků</t>
  </si>
  <si>
    <t>Centrum vzdělávání s.r.o.-ZDVPP</t>
  </si>
  <si>
    <t>Durychova</t>
  </si>
  <si>
    <t>728 369 180</t>
  </si>
  <si>
    <t>novak@cvhk.cz</t>
  </si>
  <si>
    <t>kurzy@cvhk.cz</t>
  </si>
  <si>
    <t>Mgr. Bc. Nováková Marcela</t>
  </si>
  <si>
    <t>01.03.2024</t>
  </si>
  <si>
    <t>VICTORIA HIGH SCHOOL - střední škola s.r.o.</t>
  </si>
  <si>
    <t>VICTORIA HIGH SCHOOL - SŠ s.r.o.</t>
  </si>
  <si>
    <t>777 786 751</t>
  </si>
  <si>
    <t>paul@victoria-highschool.cz</t>
  </si>
  <si>
    <t>robertson@victoria-highschool.cz</t>
  </si>
  <si>
    <t>https://victoria-highschool.cz/</t>
  </si>
  <si>
    <t>mv3jjvv</t>
  </si>
  <si>
    <t>Mgr. Tomáš Mikeska</t>
  </si>
  <si>
    <t>Gymnázium FOSTRA Aspira s.r.o.</t>
  </si>
  <si>
    <t>sandra.keyzlarova@fostra.cz</t>
  </si>
  <si>
    <t>info@fostra.cz</t>
  </si>
  <si>
    <t>https://www.fostra.cz/</t>
  </si>
  <si>
    <t>4aw5gep</t>
  </si>
  <si>
    <t>Gymnázium FOSTRA Digita s.r.o.</t>
  </si>
  <si>
    <t>777 298 578</t>
  </si>
  <si>
    <t>svetdigitalnihovzdelavani@outlook.cz</t>
  </si>
  <si>
    <t>studijni.svetdigitalnihovzdelavani@outlook.cz</t>
  </si>
  <si>
    <t>https://svet-digitalniho-vzdelavani.webnode.cz/</t>
  </si>
  <si>
    <t>3w96dc9</t>
  </si>
  <si>
    <t>Gymnázium FOSTRA Pontia s.r.o.</t>
  </si>
  <si>
    <t>kkh3k5h</t>
  </si>
  <si>
    <t>Gymnázium FOSTRA Europea s.r.o.</t>
  </si>
  <si>
    <t>724 364 215</t>
  </si>
  <si>
    <t>https://www.fostra.cz/kontakt</t>
  </si>
  <si>
    <t>dzz6x9k</t>
  </si>
  <si>
    <t>Gymnázium FOSTRA Meda s.r.o.</t>
  </si>
  <si>
    <t>737 602 434, 793 969 258</t>
  </si>
  <si>
    <t>https://prvni-vzdelavaci-centrum.weblium.site/</t>
  </si>
  <si>
    <t>v92wbj4</t>
  </si>
  <si>
    <t>Zřetel - zařízení pro další vzdělávání pedagogických pracovníků, s.r.o.</t>
  </si>
  <si>
    <t>Zřetel - zařízení pro DVPP</t>
  </si>
  <si>
    <t>777 031 495</t>
  </si>
  <si>
    <t>info@zretel.cz</t>
  </si>
  <si>
    <t>david@zretel.cz</t>
  </si>
  <si>
    <t>s2rj6v5</t>
  </si>
  <si>
    <t>Mgr. David Kubů</t>
  </si>
  <si>
    <t>Základní škola a Mateřská škola Elektra, příspěvková organizace</t>
  </si>
  <si>
    <t>ZŠ a MŠ Elektra</t>
  </si>
  <si>
    <t>Sousedíkova</t>
  </si>
  <si>
    <t>211 154 901</t>
  </si>
  <si>
    <t>skola@zselektra.cz</t>
  </si>
  <si>
    <t>www.zselektra.cz</t>
  </si>
  <si>
    <t>g729pt2</t>
  </si>
  <si>
    <t>Mgr. Jaroslav Sirotek</t>
  </si>
  <si>
    <t>Mateřská škola Sedmikráska Vrbičany - příspěvková organizace</t>
  </si>
  <si>
    <t>Vrbičany</t>
  </si>
  <si>
    <t>724 140 194</t>
  </si>
  <si>
    <t>msvrbicany@seznam.cz</t>
  </si>
  <si>
    <t>https://ms-sedmikraskavrbicany.webnode.cz/</t>
  </si>
  <si>
    <t>Miroslava Rosová</t>
  </si>
  <si>
    <t>obec@vrbicany.cz</t>
  </si>
  <si>
    <t>Učitel naživo, zařízení pro další vzdělávání pedagogických pracovníků, z. ú.</t>
  </si>
  <si>
    <t>Učitel naživo, zařízení pro DVPP</t>
  </si>
  <si>
    <t>737 449 087</t>
  </si>
  <si>
    <t>blanka.pravdova@ucitelnazivo.cz</t>
  </si>
  <si>
    <t>martin.kozel@ucitelnazivo.cz</t>
  </si>
  <si>
    <t>www.ucitelnazivo.cz</t>
  </si>
  <si>
    <t>q6c5vbm</t>
  </si>
  <si>
    <t>Mgr. Blanka Pravdová, Ph.D.</t>
  </si>
  <si>
    <t>Základní škola Děti budoucnosti s.r.o.</t>
  </si>
  <si>
    <t>722 928 628</t>
  </si>
  <si>
    <t>vendula.peckova@gmail.com</t>
  </si>
  <si>
    <t>ba.bazilova@gmail.com</t>
  </si>
  <si>
    <t>bbhwtgs</t>
  </si>
  <si>
    <t>PhDr. Barbora Bažilová, MBA</t>
  </si>
  <si>
    <t>31.08.2024</t>
  </si>
  <si>
    <t>Školní jídelna - vývařovna Zdravá pecka s.r.o.</t>
  </si>
  <si>
    <t>ŠJ-Výv. Zdravá pecka s.r.o.</t>
  </si>
  <si>
    <t>775 656 695</t>
  </si>
  <si>
    <t>katcha.pet@seznam.cz</t>
  </si>
  <si>
    <t>mz7gqgd</t>
  </si>
  <si>
    <t>Bc. Kateřina Čudová</t>
  </si>
  <si>
    <t>Vyšší odborná škola EDUCARI, s.r.o.</t>
  </si>
  <si>
    <t>721 757 781</t>
  </si>
  <si>
    <t>skola.educari@gmail.com</t>
  </si>
  <si>
    <t>http://www.educari.cz</t>
  </si>
  <si>
    <t>q7ji5zw</t>
  </si>
  <si>
    <t>Mgr. Veronika Štroblová</t>
  </si>
  <si>
    <t>Základní škola Xavier</t>
  </si>
  <si>
    <t>725 047 903</t>
  </si>
  <si>
    <t>lenka.sahulova@skolaxavier.cz</t>
  </si>
  <si>
    <t>lenka.sahula@gmail.com</t>
  </si>
  <si>
    <t>www.skolaxavier.cz</t>
  </si>
  <si>
    <t>d7vat8b</t>
  </si>
  <si>
    <t>Mgr. Zuzana Fridrichová</t>
  </si>
  <si>
    <t>mj4qm6j</t>
  </si>
  <si>
    <t>Základní škola Open school Karviná</t>
  </si>
  <si>
    <t>Rajecká</t>
  </si>
  <si>
    <t>604 736 531</t>
  </si>
  <si>
    <t>openschoolkarvina@gmail.com</t>
  </si>
  <si>
    <t>z9gat64</t>
  </si>
  <si>
    <t>Mgr. Jaroslav Uchytil, Ph.D.</t>
  </si>
  <si>
    <t>ScioŠkola Dobříš - základní škola, s.r.o.</t>
  </si>
  <si>
    <t>ScioŠkola Dobříš - ZŠ, s.r.o.</t>
  </si>
  <si>
    <t>Na Zlaté stezce</t>
  </si>
  <si>
    <t>605 762 014</t>
  </si>
  <si>
    <t>daniel.netusil@scioskola.cz</t>
  </si>
  <si>
    <t>857uq3i</t>
  </si>
  <si>
    <t>Mgr. Kateřina Erbsová</t>
  </si>
  <si>
    <t>B00L13</t>
  </si>
  <si>
    <t>Církevní mateřská škola Německého řádu</t>
  </si>
  <si>
    <t>608 424 256|</t>
  </si>
  <si>
    <t>sklenarova@konzervator.cz</t>
  </si>
  <si>
    <t>z53aux6</t>
  </si>
  <si>
    <t>Evropská akademie vzdělávání, střední odborné učiliště a střední odborná škola s.r.o.</t>
  </si>
  <si>
    <t>Evropská akad. vzděl., SOU a SOŠ s.r.o.</t>
  </si>
  <si>
    <t>Cukrova</t>
  </si>
  <si>
    <t>228 229 931</t>
  </si>
  <si>
    <t>info@europeanacademy.cz</t>
  </si>
  <si>
    <t>https://www.europeanacademy.cz</t>
  </si>
  <si>
    <t>62mvrn4</t>
  </si>
  <si>
    <t>PhDr. Pavel Bartoš, LL.M., DBA</t>
  </si>
  <si>
    <t>Lesní mateřská škola Broučci, z. s.</t>
  </si>
  <si>
    <t>J. Pecky</t>
  </si>
  <si>
    <t>606 467 187</t>
  </si>
  <si>
    <t>wyderka@email.cz</t>
  </si>
  <si>
    <t>info@lkbroucci.cz</t>
  </si>
  <si>
    <t>https://www.lkbroucci.cz</t>
  </si>
  <si>
    <t>57jea4e</t>
  </si>
  <si>
    <t>Mgr. Tereza Wyderka, DiS.</t>
  </si>
  <si>
    <t>Maple Bear základní škola Brno s.r.o.</t>
  </si>
  <si>
    <t>771 200 541</t>
  </si>
  <si>
    <t>brno@mbczechia.cz</t>
  </si>
  <si>
    <t>brno.maplebear.cz</t>
  </si>
  <si>
    <t>x3ibgvb</t>
  </si>
  <si>
    <t>Mgr. Martin Drnek</t>
  </si>
  <si>
    <t>x9f7zp5</t>
  </si>
  <si>
    <t>Středisko volného času - Technický klub mládeže</t>
  </si>
  <si>
    <t>Technický klub</t>
  </si>
  <si>
    <t>606 645 618</t>
  </si>
  <si>
    <t>institut.tech.vzdelavani@gmail.cz</t>
  </si>
  <si>
    <t>jiri.rudolf@gmail.com</t>
  </si>
  <si>
    <t>https://www.itv-litomerice.cz</t>
  </si>
  <si>
    <t>7k66y4r</t>
  </si>
  <si>
    <t>Mgr. Jiří Rudolf</t>
  </si>
  <si>
    <t>Základní škola a mateřská škola Basic Plzeň, z. ú.</t>
  </si>
  <si>
    <t>ZŠ a MŠ Basic Plzeň</t>
  </si>
  <si>
    <t>739 677 170</t>
  </si>
  <si>
    <t>recepceplzen@skolabasic.cz</t>
  </si>
  <si>
    <t>http://www.skolabasic.cz</t>
  </si>
  <si>
    <t>vcn8r2a</t>
  </si>
  <si>
    <t>Základní škola Erazim 8</t>
  </si>
  <si>
    <t>dhsat5z</t>
  </si>
  <si>
    <t>Lesní mateřská škola na Závisti, z.s.</t>
  </si>
  <si>
    <t>Třebsín</t>
  </si>
  <si>
    <t>Krňany</t>
  </si>
  <si>
    <t>775 502 025</t>
  </si>
  <si>
    <t>info@radostnazavisti.cz</t>
  </si>
  <si>
    <t>skolka@radostnazavisti.cz</t>
  </si>
  <si>
    <t>2qdbg4n</t>
  </si>
  <si>
    <t>Bc. Veronika Rýdlová</t>
  </si>
  <si>
    <t>Základní škola Žlutý trpaslík</t>
  </si>
  <si>
    <t>Hájecká</t>
  </si>
  <si>
    <t>7vmat5j</t>
  </si>
  <si>
    <t>B00G40</t>
  </si>
  <si>
    <t>Základní škola Kruh, s.r.o.</t>
  </si>
  <si>
    <t>Trebišovská</t>
  </si>
  <si>
    <t>76wda53</t>
  </si>
  <si>
    <t>Základní škola Alma</t>
  </si>
  <si>
    <t>775 984 900</t>
  </si>
  <si>
    <t>spolekplevel@gmail.cz</t>
  </si>
  <si>
    <t>zsalma.cz</t>
  </si>
  <si>
    <t>a2rat7w</t>
  </si>
  <si>
    <t>Mgr. Vendula Báťková</t>
  </si>
  <si>
    <t>spolekplevel@gmail.com</t>
  </si>
  <si>
    <t>Škola Vila, základní škola</t>
  </si>
  <si>
    <t>+42 077 686 0910</t>
  </si>
  <si>
    <t>evalitvakova@seznam.cz</t>
  </si>
  <si>
    <t>https:www.skolavila.cz</t>
  </si>
  <si>
    <t>aikavbt</t>
  </si>
  <si>
    <t>Mgr. Eva Litváková</t>
  </si>
  <si>
    <t>Mateřská škola Komínek</t>
  </si>
  <si>
    <t>U Lihovaru</t>
  </si>
  <si>
    <t>728 569 742</t>
  </si>
  <si>
    <t>reditelka@mskominek.cz</t>
  </si>
  <si>
    <t>jan.balik@apha.cz</t>
  </si>
  <si>
    <t>Mgr. Barbora Křivohlavá</t>
  </si>
  <si>
    <t>School for Future – gymnázium s.r.o.</t>
  </si>
  <si>
    <t>724 082 436</t>
  </si>
  <si>
    <t>sff.gymnazium@gmail.com</t>
  </si>
  <si>
    <t>www.sffg.cz</t>
  </si>
  <si>
    <t>w64zwut</t>
  </si>
  <si>
    <t>Mgr. Aleš Pištora</t>
  </si>
  <si>
    <t>Základní škola BASIS Praha, s.r.o.</t>
  </si>
  <si>
    <t>Nad Tejnkou</t>
  </si>
  <si>
    <t>777 285 324</t>
  </si>
  <si>
    <t>pavel.ruzicka@basiseducation.cz</t>
  </si>
  <si>
    <t>https://basisprague.cz</t>
  </si>
  <si>
    <t>chv5id2</t>
  </si>
  <si>
    <t>Mgr. Ondřej Konár, Ph.D., Pavel Růžička</t>
  </si>
  <si>
    <t>Lesní mateřská škola Zeměkus, z.s.</t>
  </si>
  <si>
    <t>LMŠ Zeměkus, z.s.</t>
  </si>
  <si>
    <t>739 172 127</t>
  </si>
  <si>
    <t>lesniskolka@zemekus.cz</t>
  </si>
  <si>
    <t>Ing. Zuzana Zemanová</t>
  </si>
  <si>
    <t>Základní škola Radost</t>
  </si>
  <si>
    <t>Šedivská</t>
  </si>
  <si>
    <t>776 323 284</t>
  </si>
  <si>
    <t>info@zsradost.cz</t>
  </si>
  <si>
    <t>na3at5v</t>
  </si>
  <si>
    <t>efzts2z</t>
  </si>
  <si>
    <t>ScioŠkola Hradec Králové - základní škola, s.r.o.</t>
  </si>
  <si>
    <t>ScioŠkola Hradec Králové - ZŠ. s.r.o.</t>
  </si>
  <si>
    <t>778 970 073</t>
  </si>
  <si>
    <t>hana.vancurova@scioskola.cz</t>
  </si>
  <si>
    <t>ey2hd9h</t>
  </si>
  <si>
    <t>ScioŠkola Praha Holešovice - základní škola, s.r.o.</t>
  </si>
  <si>
    <t>ScioŠkola Praha Holešovice - ZŠ, s.r.o.</t>
  </si>
  <si>
    <t>https://holesovice-zakladni.scioskola.cz/</t>
  </si>
  <si>
    <t>h56heaw</t>
  </si>
  <si>
    <t>Ing. Barbora Janíková</t>
  </si>
  <si>
    <t>Lesní mateřská škola Jankova cesta z.ú.</t>
  </si>
  <si>
    <t>608 878 395</t>
  </si>
  <si>
    <t>katerina.husickova@stoskupin.cz</t>
  </si>
  <si>
    <t>jindrich.fialka@stoskupin.cz</t>
  </si>
  <si>
    <t>www.jankovacesta.cz</t>
  </si>
  <si>
    <t>y87c2m8</t>
  </si>
  <si>
    <t>Adéla Kaššová</t>
  </si>
  <si>
    <t>Gymnázium a Sportovní gymnázium se zaměřením na esporty, s.r.o.</t>
  </si>
  <si>
    <t>Gymn.a Sport.gymn.se zaměř.na esporty</t>
  </si>
  <si>
    <t>778 725 047</t>
  </si>
  <si>
    <t>jr.stredniskola@seznam.cz</t>
  </si>
  <si>
    <t>gjegtf7</t>
  </si>
  <si>
    <t>PaedDr. Josef Rydlo</t>
  </si>
  <si>
    <t>GAELY - střední škola, s.r.o.</t>
  </si>
  <si>
    <t>603 147 712 ,732340886</t>
  </si>
  <si>
    <t>jaroslav.benes@akademicka-aliance.cz</t>
  </si>
  <si>
    <t>4zdbr6k</t>
  </si>
  <si>
    <t>Ing. Jindřiška Vitvarová</t>
  </si>
  <si>
    <t>Základní škola AKADEM s.r.o.</t>
  </si>
  <si>
    <t>602 884 576</t>
  </si>
  <si>
    <t>tuwzstw</t>
  </si>
  <si>
    <t>Základní škola Prostor</t>
  </si>
  <si>
    <t>733 768 948</t>
  </si>
  <si>
    <t>centrumspojenesvety@email.cz</t>
  </si>
  <si>
    <t>umbat7m</t>
  </si>
  <si>
    <t>Jana Kocureková</t>
  </si>
  <si>
    <t>8pga25v</t>
  </si>
  <si>
    <t>Dobroškola - soukromá základní škola</t>
  </si>
  <si>
    <t>Dobroškola - soukromá ZŠ</t>
  </si>
  <si>
    <t>606 447 121</t>
  </si>
  <si>
    <t>info@dobroskola.cz</t>
  </si>
  <si>
    <t>www.dobroskola.cz</t>
  </si>
  <si>
    <t>gnwat6e</t>
  </si>
  <si>
    <t>Mgr. Adéla Malá Volfová</t>
  </si>
  <si>
    <t>adelavolfova86@gmail.com</t>
  </si>
  <si>
    <t>eyhzexk</t>
  </si>
  <si>
    <t>Základní škola Erazim 14</t>
  </si>
  <si>
    <t>777 001 010</t>
  </si>
  <si>
    <t>kamil.morong@gmail.com</t>
  </si>
  <si>
    <t>ctzcpbt</t>
  </si>
  <si>
    <t>Ing. Kamil Morong</t>
  </si>
  <si>
    <t>Základní škola Bez Lavice, s.r.o.</t>
  </si>
  <si>
    <t>Staříčská</t>
  </si>
  <si>
    <t>tayyuq8</t>
  </si>
  <si>
    <t>Lesní mateřská škola Napísek</t>
  </si>
  <si>
    <t>Lesní MŠ Napísek</t>
  </si>
  <si>
    <t>777 442 994</t>
  </si>
  <si>
    <t>lesniklubnapisek@gmail.com</t>
  </si>
  <si>
    <t>Mgr. Jaromíra Slavíčková</t>
  </si>
  <si>
    <t>FOSTRA Elementary School - základní škola, s.r.o.</t>
  </si>
  <si>
    <t>FOSTRA Elementary School - ZŠ, s.r.o.</t>
  </si>
  <si>
    <t>724 980 809 ,608521541</t>
  </si>
  <si>
    <t>praha.elementary@gmail.com</t>
  </si>
  <si>
    <t>emikdte</t>
  </si>
  <si>
    <t>PhDr. Jan Voda, Ph.D.</t>
  </si>
  <si>
    <t>Obchodní institut, zařízení pro další vzdělávání pedagogických pracovníků s.r.o.</t>
  </si>
  <si>
    <t>Obch. institut, zařízení pro DVPP s.r.o.</t>
  </si>
  <si>
    <t>Dolní hájek</t>
  </si>
  <si>
    <t>704 293 300</t>
  </si>
  <si>
    <t>vzdelavaciins@seznam.cz</t>
  </si>
  <si>
    <t>pirklovalibuse@email.cz</t>
  </si>
  <si>
    <t>https://www.vzdelavaciins.cz</t>
  </si>
  <si>
    <t>adgit2c</t>
  </si>
  <si>
    <t>Ing. Bc. Libuše Pirklová</t>
  </si>
  <si>
    <t>Základní škola a gymnázium Minehava, z.s.</t>
  </si>
  <si>
    <t>Základní škola a gymnázium Minehava,z.s.</t>
  </si>
  <si>
    <t>+42 072 373 9494</t>
  </si>
  <si>
    <t>jan@minehava.school</t>
  </si>
  <si>
    <t>vojta@minehava.school</t>
  </si>
  <si>
    <t>https://minehava.school/</t>
  </si>
  <si>
    <t>tk6fimz</t>
  </si>
  <si>
    <t>Mgr. Jan Šotola</t>
  </si>
  <si>
    <t>Lesní mateřská škola sv. Františka</t>
  </si>
  <si>
    <t>V Ráji</t>
  </si>
  <si>
    <t>777 297 939</t>
  </si>
  <si>
    <t>vdvorakova@charitapardubice.cz</t>
  </si>
  <si>
    <t>lms@charitapardubice.cz</t>
  </si>
  <si>
    <t>http://www.pardubice.charita.cz</t>
  </si>
  <si>
    <t>Milena Vohralíková</t>
  </si>
  <si>
    <t>hubalkova@charitapardubice.cz</t>
  </si>
  <si>
    <t>f8nbj4u</t>
  </si>
  <si>
    <t>Základní škola Q - Svět vzdělání s.r.o.</t>
  </si>
  <si>
    <t>Rozvojová</t>
  </si>
  <si>
    <t>+42 060 372 6030</t>
  </si>
  <si>
    <t>tomas@blumenstein.cz</t>
  </si>
  <si>
    <t>mqcafyf</t>
  </si>
  <si>
    <t>Mgr. Markéta Jahnová</t>
  </si>
  <si>
    <t>Základní škola Sen s.r.o.</t>
  </si>
  <si>
    <t>Pankrác</t>
  </si>
  <si>
    <t>736 683 430</t>
  </si>
  <si>
    <t>info@skolasen.cz</t>
  </si>
  <si>
    <t>http://www.skolasen.cz</t>
  </si>
  <si>
    <t>qiicsag</t>
  </si>
  <si>
    <t>Mgr. Jarmila Burešová</t>
  </si>
  <si>
    <t>Mateřská škola 4medvědi, z.ú.</t>
  </si>
  <si>
    <t>Nad hájem</t>
  </si>
  <si>
    <t>777 190 108</t>
  </si>
  <si>
    <t>renata@4medvedi.cz</t>
  </si>
  <si>
    <t>www.4medvedi.cz</t>
  </si>
  <si>
    <t>Ing. Renata Křivánková</t>
  </si>
  <si>
    <t>Střední škola Montessori Plzeň</t>
  </si>
  <si>
    <t>http://montessori-plzen.cz</t>
  </si>
  <si>
    <t>Mgr. Petr Vicenda</t>
  </si>
  <si>
    <t>Základní škola Montessori v Praze 12, příspěvková organizace</t>
  </si>
  <si>
    <t>ZŠ Montessori v Praze 12, přísp. org</t>
  </si>
  <si>
    <t>244 402 435</t>
  </si>
  <si>
    <t>podatelna@zsmontessori.net</t>
  </si>
  <si>
    <t>https://montessoricesta.cz/</t>
  </si>
  <si>
    <t>9jkvmfj</t>
  </si>
  <si>
    <t>Mgr. Miroslava Kellovská</t>
  </si>
  <si>
    <t>APPETITO s.r.o., zařízení školního stravování</t>
  </si>
  <si>
    <t>APPETITO s.r.o.</t>
  </si>
  <si>
    <t>rbrut6t</t>
  </si>
  <si>
    <t>Ing. Petr Čuřík</t>
  </si>
  <si>
    <t>Lesní mateřská škola Lesní děti, z.ú.</t>
  </si>
  <si>
    <t>773 092 035</t>
  </si>
  <si>
    <t>lesnideti@gmail.com</t>
  </si>
  <si>
    <t>https://www.lesnideti.cz</t>
  </si>
  <si>
    <t>n68zie8</t>
  </si>
  <si>
    <t>Barbora Staňková</t>
  </si>
  <si>
    <t>Lesní mateřská škola Malala, z.ú.</t>
  </si>
  <si>
    <t>Lesní mateřská škola Malala</t>
  </si>
  <si>
    <t>Kozí</t>
  </si>
  <si>
    <t>725 783 479</t>
  </si>
  <si>
    <t>zuzana@malala.cz</t>
  </si>
  <si>
    <t>zuzanapilzova@gmail.com</t>
  </si>
  <si>
    <t>https://www.malala.cz</t>
  </si>
  <si>
    <t>e7rkxjz</t>
  </si>
  <si>
    <t>Mgr. Bc. Zuzana Pilzová</t>
  </si>
  <si>
    <t>Mateřská škola Loďka s.r.o.</t>
  </si>
  <si>
    <t>MŠ Loďka s.r.o.</t>
  </si>
  <si>
    <t>606 817 066</t>
  </si>
  <si>
    <t>vendula.krumlova@henstav.cz</t>
  </si>
  <si>
    <t>s8kuq2f</t>
  </si>
  <si>
    <t>Bc. Denisa Zadáková</t>
  </si>
  <si>
    <t>Waldorfská základní škola Lacerta, z.ú.</t>
  </si>
  <si>
    <t>734 664 686</t>
  </si>
  <si>
    <t>waldorflacerta@gmail.com</t>
  </si>
  <si>
    <t>waldorfproznojemsko@centrum.cz</t>
  </si>
  <si>
    <t>www.waldorflacerta.cz</t>
  </si>
  <si>
    <t>x6ftt3g</t>
  </si>
  <si>
    <t>Mgr. Alena Vavroušková</t>
  </si>
  <si>
    <t>Maple Bear mateřská škola Olomouc s.r.o.</t>
  </si>
  <si>
    <t>+42 077 353 8782</t>
  </si>
  <si>
    <t>olomouc@mbczechia.cz</t>
  </si>
  <si>
    <t>https://www.olomouc.maplebear.cz/</t>
  </si>
  <si>
    <t>a3975q6</t>
  </si>
  <si>
    <t>Mgr. Lukáš Ondruch</t>
  </si>
  <si>
    <t>Lesní mateřská škola Hliněnka</t>
  </si>
  <si>
    <t>602 537 018</t>
  </si>
  <si>
    <t>lmshlinenka@gmail.cz</t>
  </si>
  <si>
    <t>Bc. Ivana Ponocná</t>
  </si>
  <si>
    <t>Školní jídelna Zeleneč</t>
  </si>
  <si>
    <t>ŠJ Zeleneč</t>
  </si>
  <si>
    <t>605 295 658</t>
  </si>
  <si>
    <t>petra.moraveckova@zelenec.cz</t>
  </si>
  <si>
    <t>macourek@hacer.cz</t>
  </si>
  <si>
    <t>48wv8cn</t>
  </si>
  <si>
    <t>Bc. Leoš Trnka</t>
  </si>
  <si>
    <t>Inovativní základní škola Sofisa</t>
  </si>
  <si>
    <t>yy2p933</t>
  </si>
  <si>
    <t>01.11.2024</t>
  </si>
  <si>
    <t>Mateřská škola Eda, s.r.o.</t>
  </si>
  <si>
    <t>770 139 986</t>
  </si>
  <si>
    <t>Mateřská škola Sedletín - Veselá, příspěvková organizace</t>
  </si>
  <si>
    <t>Sedletín</t>
  </si>
  <si>
    <t>732 179 988</t>
  </si>
  <si>
    <t>info@skolkasedletin.cz</t>
  </si>
  <si>
    <t>http:/skolka-sedletin.cz/</t>
  </si>
  <si>
    <t>Bc. Klára Vosyková</t>
  </si>
  <si>
    <t>ou@sedletin.cz</t>
  </si>
  <si>
    <t>3c6avzf</t>
  </si>
  <si>
    <t>Veselá věda, středisko volného času s.r.o.</t>
  </si>
  <si>
    <t>Veselá věda, SVČ s.r.o.</t>
  </si>
  <si>
    <t>777 001 859</t>
  </si>
  <si>
    <t>jaroslav@veselaveda.cz</t>
  </si>
  <si>
    <t>https://www.veselaveda.cz</t>
  </si>
  <si>
    <t>imw5r6r</t>
  </si>
  <si>
    <t>Mgr. Jaroslav Faltýn</t>
  </si>
  <si>
    <t>Dětský domov Trojlístek</t>
  </si>
  <si>
    <t>Vít. Nováka</t>
  </si>
  <si>
    <t>ddomov@tiscali.cz</t>
  </si>
  <si>
    <t>ipdpf4h</t>
  </si>
  <si>
    <t>Ing. Šárka Hájková, DiS.</t>
  </si>
  <si>
    <t>11.12.2024</t>
  </si>
  <si>
    <t>Zařízení školního stravování Krnov, příspěvková organizace</t>
  </si>
  <si>
    <t>nám. Hrdinů</t>
  </si>
  <si>
    <t>554 697 418</t>
  </si>
  <si>
    <t>https://krnov.cz/</t>
  </si>
  <si>
    <t>Tereza Kovaříková</t>
  </si>
  <si>
    <t>01.01.2025</t>
  </si>
  <si>
    <t>Agentura Amos Liberec, zařízení pro další vzdělávání pedagogických pracovníků, s.r.o.</t>
  </si>
  <si>
    <t>Agentura Amos Liberec, zařízení pro DVPP, s.r.o.</t>
  </si>
  <si>
    <t>info@agenturaamos.cz</t>
  </si>
  <si>
    <t>rgamba@agenturaamos.cz</t>
  </si>
  <si>
    <t>wwunnnx</t>
  </si>
  <si>
    <t>RNDr. Robert Gamba</t>
  </si>
  <si>
    <t>08.01.2025</t>
  </si>
  <si>
    <t>ScioEdu - zařízení pro další vzdělávání pedagogických pracovníků, s.r.o.</t>
  </si>
  <si>
    <t>ScioEdu - ZDVPP, s.r.o.</t>
  </si>
  <si>
    <t>723 856 623</t>
  </si>
  <si>
    <t>scioedu@scioskola.cz</t>
  </si>
  <si>
    <t>kristyna.menclova@scioskola.cz</t>
  </si>
  <si>
    <t>http://www.scioedu.cz</t>
  </si>
  <si>
    <t xml:space="preserve"> hnewwrc</t>
  </si>
  <si>
    <t>Mgr. Jana Majerová</t>
  </si>
  <si>
    <t>20.11.2024</t>
  </si>
  <si>
    <t>Mateřská škola Ivette s.r.o.</t>
  </si>
  <si>
    <t>Na Křížku</t>
  </si>
  <si>
    <t>724 850 569</t>
  </si>
  <si>
    <t>iveta.zadakova@gmail.com</t>
  </si>
  <si>
    <t>pxpgwhp</t>
  </si>
  <si>
    <t>Lucie Císařová</t>
  </si>
  <si>
    <t>02.12.2024</t>
  </si>
  <si>
    <t>Mateřská škola Budulínek Pavlov, příspěvková organizace, okres Šumperk</t>
  </si>
  <si>
    <t>MŠ Budulínek Pavlov</t>
  </si>
  <si>
    <t>04.12.2024</t>
  </si>
  <si>
    <t>600000206</t>
  </si>
  <si>
    <t>49625918</t>
  </si>
  <si>
    <t>1100</t>
  </si>
  <si>
    <t>11000</t>
  </si>
  <si>
    <t>554782</t>
  </si>
  <si>
    <t>641</t>
  </si>
  <si>
    <t>600000222</t>
  </si>
  <si>
    <t>61379310</t>
  </si>
  <si>
    <t>14200</t>
  </si>
  <si>
    <t>600000231</t>
  </si>
  <si>
    <t>25765710</t>
  </si>
  <si>
    <t>141</t>
  </si>
  <si>
    <t>600000249</t>
  </si>
  <si>
    <t>60437171</t>
  </si>
  <si>
    <t>15500</t>
  </si>
  <si>
    <t>600000257</t>
  </si>
  <si>
    <t>25143701</t>
  </si>
  <si>
    <t>112</t>
  </si>
  <si>
    <t>600000265</t>
  </si>
  <si>
    <t>25637941</t>
  </si>
  <si>
    <t>15600</t>
  </si>
  <si>
    <t>600000273</t>
  </si>
  <si>
    <t>25642863</t>
  </si>
  <si>
    <t>600000290</t>
  </si>
  <si>
    <t>49625063</t>
  </si>
  <si>
    <t>17000</t>
  </si>
  <si>
    <t>600000303</t>
  </si>
  <si>
    <t>60447338</t>
  </si>
  <si>
    <t>18600</t>
  </si>
  <si>
    <t>600000311</t>
  </si>
  <si>
    <t>61507962</t>
  </si>
  <si>
    <t>19000</t>
  </si>
  <si>
    <t>600000338</t>
  </si>
  <si>
    <t>25646877</t>
  </si>
  <si>
    <t>19011</t>
  </si>
  <si>
    <t>600000346</t>
  </si>
  <si>
    <t>63822211</t>
  </si>
  <si>
    <t>2101</t>
  </si>
  <si>
    <t>25601</t>
  </si>
  <si>
    <t>530409</t>
  </si>
  <si>
    <t>600000354</t>
  </si>
  <si>
    <t>25104721</t>
  </si>
  <si>
    <t>2125</t>
  </si>
  <si>
    <t>25801</t>
  </si>
  <si>
    <t>533084</t>
  </si>
  <si>
    <t>600000362</t>
  </si>
  <si>
    <t>43765106</t>
  </si>
  <si>
    <t>2102</t>
  </si>
  <si>
    <t>26601</t>
  </si>
  <si>
    <t>531057</t>
  </si>
  <si>
    <t>600000371</t>
  </si>
  <si>
    <t>46416153</t>
  </si>
  <si>
    <t>2109</t>
  </si>
  <si>
    <t>27201</t>
  </si>
  <si>
    <t>532053</t>
  </si>
  <si>
    <t>600000397</t>
  </si>
  <si>
    <t>26132435</t>
  </si>
  <si>
    <t>2117</t>
  </si>
  <si>
    <t>27711</t>
  </si>
  <si>
    <t>535087</t>
  </si>
  <si>
    <t>600000427</t>
  </si>
  <si>
    <t>25724771</t>
  </si>
  <si>
    <t>2115</t>
  </si>
  <si>
    <t>29301</t>
  </si>
  <si>
    <t>536580</t>
  </si>
  <si>
    <t>600000435</t>
  </si>
  <si>
    <t>25610309</t>
  </si>
  <si>
    <t>29306</t>
  </si>
  <si>
    <t>570788</t>
  </si>
  <si>
    <t>600000451</t>
  </si>
  <si>
    <t>47234601</t>
  </si>
  <si>
    <t>3102</t>
  </si>
  <si>
    <t>37001</t>
  </si>
  <si>
    <t>544256</t>
  </si>
  <si>
    <t>600000460</t>
  </si>
  <si>
    <t>49020790</t>
  </si>
  <si>
    <t>600000478</t>
  </si>
  <si>
    <t>25162578</t>
  </si>
  <si>
    <t>37005</t>
  </si>
  <si>
    <t>600000494</t>
  </si>
  <si>
    <t>47224576</t>
  </si>
  <si>
    <t>6109</t>
  </si>
  <si>
    <t>39501</t>
  </si>
  <si>
    <t>548511</t>
  </si>
  <si>
    <t>600000516</t>
  </si>
  <si>
    <t>60875607</t>
  </si>
  <si>
    <t>3117</t>
  </si>
  <si>
    <t>38901</t>
  </si>
  <si>
    <t>551953</t>
  </si>
  <si>
    <t>600000524</t>
  </si>
  <si>
    <t>00582573</t>
  </si>
  <si>
    <t>3112</t>
  </si>
  <si>
    <t>39001</t>
  </si>
  <si>
    <t>552046</t>
  </si>
  <si>
    <t>600000532</t>
  </si>
  <si>
    <t>25220284</t>
  </si>
  <si>
    <t>4105</t>
  </si>
  <si>
    <t>35301</t>
  </si>
  <si>
    <t>554642</t>
  </si>
  <si>
    <t>111</t>
  </si>
  <si>
    <t>600000541</t>
  </si>
  <si>
    <t>25214756</t>
  </si>
  <si>
    <t>3211</t>
  </si>
  <si>
    <t>33701</t>
  </si>
  <si>
    <t>559717</t>
  </si>
  <si>
    <t>600000567</t>
  </si>
  <si>
    <t>25022377</t>
  </si>
  <si>
    <t>5106</t>
  </si>
  <si>
    <t>47301</t>
  </si>
  <si>
    <t>561860</t>
  </si>
  <si>
    <t>600000575</t>
  </si>
  <si>
    <t>25022806</t>
  </si>
  <si>
    <t>5101</t>
  </si>
  <si>
    <t>47001</t>
  </si>
  <si>
    <t>546259</t>
  </si>
  <si>
    <t>600000591</t>
  </si>
  <si>
    <t>25018906</t>
  </si>
  <si>
    <t>600000621</t>
  </si>
  <si>
    <t>25027611</t>
  </si>
  <si>
    <t>5105</t>
  </si>
  <si>
    <t>46312</t>
  </si>
  <si>
    <t>563889</t>
  </si>
  <si>
    <t>600000630</t>
  </si>
  <si>
    <t>25018655</t>
  </si>
  <si>
    <t>4207</t>
  </si>
  <si>
    <t>44001</t>
  </si>
  <si>
    <t>565971</t>
  </si>
  <si>
    <t>600000648</t>
  </si>
  <si>
    <t>25028278</t>
  </si>
  <si>
    <t>4214</t>
  </si>
  <si>
    <t>40011</t>
  </si>
  <si>
    <t>554804</t>
  </si>
  <si>
    <t>600000664</t>
  </si>
  <si>
    <t>25265695</t>
  </si>
  <si>
    <t>6111</t>
  </si>
  <si>
    <t>58291</t>
  </si>
  <si>
    <t>569569</t>
  </si>
  <si>
    <t>600000729</t>
  </si>
  <si>
    <t>25338790</t>
  </si>
  <si>
    <t>6203</t>
  </si>
  <si>
    <t>63800</t>
  </si>
  <si>
    <t>582786</t>
  </si>
  <si>
    <t>600000737</t>
  </si>
  <si>
    <t>25331787</t>
  </si>
  <si>
    <t>60200</t>
  </si>
  <si>
    <t>600000770</t>
  </si>
  <si>
    <t>25334280</t>
  </si>
  <si>
    <t>7213</t>
  </si>
  <si>
    <t>76001</t>
  </si>
  <si>
    <t>585068</t>
  </si>
  <si>
    <t>600000818</t>
  </si>
  <si>
    <t>25344561</t>
  </si>
  <si>
    <t>6219</t>
  </si>
  <si>
    <t>68201</t>
  </si>
  <si>
    <t>592889</t>
  </si>
  <si>
    <t>600000966</t>
  </si>
  <si>
    <t>25372793</t>
  </si>
  <si>
    <t>8108</t>
  </si>
  <si>
    <t>73601</t>
  </si>
  <si>
    <t>555088</t>
  </si>
  <si>
    <t>600000982</t>
  </si>
  <si>
    <t>25388355</t>
  </si>
  <si>
    <t>8115</t>
  </si>
  <si>
    <t>74242</t>
  </si>
  <si>
    <t>554171</t>
  </si>
  <si>
    <t>600000991</t>
  </si>
  <si>
    <t>25381393</t>
  </si>
  <si>
    <t>74101</t>
  </si>
  <si>
    <t>599191</t>
  </si>
  <si>
    <t>600001008</t>
  </si>
  <si>
    <t>47813245</t>
  </si>
  <si>
    <t>8109</t>
  </si>
  <si>
    <t>74714</t>
  </si>
  <si>
    <t>507971</t>
  </si>
  <si>
    <t>600001016</t>
  </si>
  <si>
    <t>25381831</t>
  </si>
  <si>
    <t>8119</t>
  </si>
  <si>
    <t>70200</t>
  </si>
  <si>
    <t>554821</t>
  </si>
  <si>
    <t>600001032</t>
  </si>
  <si>
    <t>25377060</t>
  </si>
  <si>
    <t>7109</t>
  </si>
  <si>
    <t>75002</t>
  </si>
  <si>
    <t>511382</t>
  </si>
  <si>
    <t>600001059</t>
  </si>
  <si>
    <t>25367323</t>
  </si>
  <si>
    <t>7101</t>
  </si>
  <si>
    <t>75301</t>
  </si>
  <si>
    <t>6753e68</t>
  </si>
  <si>
    <t>513750</t>
  </si>
  <si>
    <t>600001075</t>
  </si>
  <si>
    <t>25830007</t>
  </si>
  <si>
    <t>7212</t>
  </si>
  <si>
    <t>75501</t>
  </si>
  <si>
    <t>541630</t>
  </si>
  <si>
    <t>600001083</t>
  </si>
  <si>
    <t>45246751</t>
  </si>
  <si>
    <t>14300</t>
  </si>
  <si>
    <t>600001121</t>
  </si>
  <si>
    <t>25612778</t>
  </si>
  <si>
    <t>14900</t>
  </si>
  <si>
    <t>600001130</t>
  </si>
  <si>
    <t>25625845</t>
  </si>
  <si>
    <t>16900</t>
  </si>
  <si>
    <t>600001148</t>
  </si>
  <si>
    <t>48546119</t>
  </si>
  <si>
    <t>600001172</t>
  </si>
  <si>
    <t>25132083</t>
  </si>
  <si>
    <t>600001199</t>
  </si>
  <si>
    <t>00873730</t>
  </si>
  <si>
    <t>2106</t>
  </si>
  <si>
    <t>28201</t>
  </si>
  <si>
    <t>533271</t>
  </si>
  <si>
    <t>331</t>
  </si>
  <si>
    <t>600001270</t>
  </si>
  <si>
    <t>65018711</t>
  </si>
  <si>
    <t>600001288</t>
  </si>
  <si>
    <t>25159577</t>
  </si>
  <si>
    <t>39002</t>
  </si>
  <si>
    <t>600001296</t>
  </si>
  <si>
    <t>25221272</t>
  </si>
  <si>
    <t>3204</t>
  </si>
  <si>
    <t>34601</t>
  </si>
  <si>
    <t>553913</t>
  </si>
  <si>
    <t>600001300</t>
  </si>
  <si>
    <t>49193490</t>
  </si>
  <si>
    <t>3209</t>
  </si>
  <si>
    <t>31800</t>
  </si>
  <si>
    <t>554791</t>
  </si>
  <si>
    <t>600001318</t>
  </si>
  <si>
    <t>25214047</t>
  </si>
  <si>
    <t>32300</t>
  </si>
  <si>
    <t>4215</t>
  </si>
  <si>
    <t>40747</t>
  </si>
  <si>
    <t>562882</t>
  </si>
  <si>
    <t>4212</t>
  </si>
  <si>
    <t>40801</t>
  </si>
  <si>
    <t>562777</t>
  </si>
  <si>
    <t>4202</t>
  </si>
  <si>
    <t>40502</t>
  </si>
  <si>
    <t>562335</t>
  </si>
  <si>
    <t>600001369</t>
  </si>
  <si>
    <t>16389999</t>
  </si>
  <si>
    <t>5103</t>
  </si>
  <si>
    <t>46601</t>
  </si>
  <si>
    <t>563510</t>
  </si>
  <si>
    <t>600001385</t>
  </si>
  <si>
    <t>44223897</t>
  </si>
  <si>
    <t>46001</t>
  </si>
  <si>
    <t>600001393</t>
  </si>
  <si>
    <t>25018515</t>
  </si>
  <si>
    <t>4205</t>
  </si>
  <si>
    <t>41201</t>
  </si>
  <si>
    <t>564567</t>
  </si>
  <si>
    <t>600001423</t>
  </si>
  <si>
    <t>25013513</t>
  </si>
  <si>
    <t>4206</t>
  </si>
  <si>
    <t>43601</t>
  </si>
  <si>
    <t>567256</t>
  </si>
  <si>
    <t>600001431</t>
  </si>
  <si>
    <t>70901619</t>
  </si>
  <si>
    <t>4213</t>
  </si>
  <si>
    <t>41742</t>
  </si>
  <si>
    <t>567639</t>
  </si>
  <si>
    <t>40001</t>
  </si>
  <si>
    <t>600001466</t>
  </si>
  <si>
    <t>25262092</t>
  </si>
  <si>
    <t>5205</t>
  </si>
  <si>
    <t>50002</t>
  </si>
  <si>
    <t>569810</t>
  </si>
  <si>
    <t>600001474</t>
  </si>
  <si>
    <t>25918125</t>
  </si>
  <si>
    <t>5213</t>
  </si>
  <si>
    <t>51601</t>
  </si>
  <si>
    <t>576069</t>
  </si>
  <si>
    <t>600001482</t>
  </si>
  <si>
    <t>42887941</t>
  </si>
  <si>
    <t>5208</t>
  </si>
  <si>
    <t>51724</t>
  </si>
  <si>
    <t>576131</t>
  </si>
  <si>
    <t>600001491</t>
  </si>
  <si>
    <t>64829804</t>
  </si>
  <si>
    <t>5202</t>
  </si>
  <si>
    <t>51801</t>
  </si>
  <si>
    <t>576280</t>
  </si>
  <si>
    <t>600001504</t>
  </si>
  <si>
    <t>25324233</t>
  </si>
  <si>
    <t>61600</t>
  </si>
  <si>
    <t>600001512</t>
  </si>
  <si>
    <t>25330012</t>
  </si>
  <si>
    <t>63700</t>
  </si>
  <si>
    <t>600001521</t>
  </si>
  <si>
    <t>25348221</t>
  </si>
  <si>
    <t>63500</t>
  </si>
  <si>
    <t>600001539</t>
  </si>
  <si>
    <t>00402443</t>
  </si>
  <si>
    <t>7205</t>
  </si>
  <si>
    <t>76361</t>
  </si>
  <si>
    <t>585513</t>
  </si>
  <si>
    <t>7204</t>
  </si>
  <si>
    <t>76326</t>
  </si>
  <si>
    <t>585459</t>
  </si>
  <si>
    <t>76005</t>
  </si>
  <si>
    <t>76302</t>
  </si>
  <si>
    <t>76321</t>
  </si>
  <si>
    <t>585751</t>
  </si>
  <si>
    <t>76502</t>
  </si>
  <si>
    <t>585599</t>
  </si>
  <si>
    <t>7209</t>
  </si>
  <si>
    <t>76601</t>
  </si>
  <si>
    <t>585891</t>
  </si>
  <si>
    <t>600001636</t>
  </si>
  <si>
    <t>49157841</t>
  </si>
  <si>
    <t>600001644</t>
  </si>
  <si>
    <t>65766695</t>
  </si>
  <si>
    <t>6105</t>
  </si>
  <si>
    <t>58601</t>
  </si>
  <si>
    <t>586846</t>
  </si>
  <si>
    <t>600001661</t>
  </si>
  <si>
    <t>25349520</t>
  </si>
  <si>
    <t>7207</t>
  </si>
  <si>
    <t>68601</t>
  </si>
  <si>
    <t>592005</t>
  </si>
  <si>
    <t>600001679</t>
  </si>
  <si>
    <t>25830635</t>
  </si>
  <si>
    <t>8103</t>
  </si>
  <si>
    <t>79201</t>
  </si>
  <si>
    <t>597180</t>
  </si>
  <si>
    <t>600001695</t>
  </si>
  <si>
    <t>49588656</t>
  </si>
  <si>
    <t>8112</t>
  </si>
  <si>
    <t>74221</t>
  </si>
  <si>
    <t>599565</t>
  </si>
  <si>
    <t>600001709</t>
  </si>
  <si>
    <t>49588095</t>
  </si>
  <si>
    <t>7107</t>
  </si>
  <si>
    <t>77900</t>
  </si>
  <si>
    <t>500496</t>
  </si>
  <si>
    <t>600001717</t>
  </si>
  <si>
    <t>00849821</t>
  </si>
  <si>
    <t>8117</t>
  </si>
  <si>
    <t>74741</t>
  </si>
  <si>
    <t>507270</t>
  </si>
  <si>
    <t>600001725</t>
  </si>
  <si>
    <t>25368702</t>
  </si>
  <si>
    <t>70300</t>
  </si>
  <si>
    <t>600001733</t>
  </si>
  <si>
    <t>00850381</t>
  </si>
  <si>
    <t>600001741</t>
  </si>
  <si>
    <t>25366556</t>
  </si>
  <si>
    <t>7104</t>
  </si>
  <si>
    <t>75131</t>
  </si>
  <si>
    <t>514705</t>
  </si>
  <si>
    <t>600001750</t>
  </si>
  <si>
    <t>25366564</t>
  </si>
  <si>
    <t>7106</t>
  </si>
  <si>
    <t>78985</t>
  </si>
  <si>
    <t>540471</t>
  </si>
  <si>
    <t>7111</t>
  </si>
  <si>
    <t>78701</t>
  </si>
  <si>
    <t>523704</t>
  </si>
  <si>
    <t>600001784</t>
  </si>
  <si>
    <t>60042281</t>
  </si>
  <si>
    <t>7210</t>
  </si>
  <si>
    <t>75701</t>
  </si>
  <si>
    <t>545058</t>
  </si>
  <si>
    <t>600001792</t>
  </si>
  <si>
    <t>69211612</t>
  </si>
  <si>
    <t>116</t>
  </si>
  <si>
    <t>600001806</t>
  </si>
  <si>
    <t>25853708</t>
  </si>
  <si>
    <t>7206</t>
  </si>
  <si>
    <t>75661</t>
  </si>
  <si>
    <t>544841</t>
  </si>
  <si>
    <t>11800</t>
  </si>
  <si>
    <t>12000</t>
  </si>
  <si>
    <t>13000</t>
  </si>
  <si>
    <t>600001873</t>
  </si>
  <si>
    <t>70874204</t>
  </si>
  <si>
    <t>14000</t>
  </si>
  <si>
    <t>15000</t>
  </si>
  <si>
    <t>15300</t>
  </si>
  <si>
    <t>16200</t>
  </si>
  <si>
    <t>16000</t>
  </si>
  <si>
    <t>18200</t>
  </si>
  <si>
    <t>19600</t>
  </si>
  <si>
    <t>19300</t>
  </si>
  <si>
    <t>10000</t>
  </si>
  <si>
    <t>10200</t>
  </si>
  <si>
    <t>10400</t>
  </si>
  <si>
    <t>2108</t>
  </si>
  <si>
    <t>26801</t>
  </si>
  <si>
    <t>531189</t>
  </si>
  <si>
    <t>26701</t>
  </si>
  <si>
    <t>533203</t>
  </si>
  <si>
    <t>2124</t>
  </si>
  <si>
    <t>27401</t>
  </si>
  <si>
    <t>532819</t>
  </si>
  <si>
    <t>27204</t>
  </si>
  <si>
    <t>535419</t>
  </si>
  <si>
    <t>2118</t>
  </si>
  <si>
    <t>28802</t>
  </si>
  <si>
    <t>537004</t>
  </si>
  <si>
    <t>2121</t>
  </si>
  <si>
    <t>27101</t>
  </si>
  <si>
    <t>542164</t>
  </si>
  <si>
    <t>26901</t>
  </si>
  <si>
    <t>541656</t>
  </si>
  <si>
    <t>3113</t>
  </si>
  <si>
    <t>37401</t>
  </si>
  <si>
    <t>545171</t>
  </si>
  <si>
    <t>37004</t>
  </si>
  <si>
    <t>3103</t>
  </si>
  <si>
    <t>38101</t>
  </si>
  <si>
    <t>545392</t>
  </si>
  <si>
    <t>3106</t>
  </si>
  <si>
    <t>38241</t>
  </si>
  <si>
    <t>545562</t>
  </si>
  <si>
    <t>38232</t>
  </si>
  <si>
    <t>545821</t>
  </si>
  <si>
    <t>3114</t>
  </si>
  <si>
    <t>37901</t>
  </si>
  <si>
    <t>547336</t>
  </si>
  <si>
    <t>3104</t>
  </si>
  <si>
    <t>38001</t>
  </si>
  <si>
    <t>546127</t>
  </si>
  <si>
    <t>3105</t>
  </si>
  <si>
    <t>37701</t>
  </si>
  <si>
    <t>545881</t>
  </si>
  <si>
    <t>3107</t>
  </si>
  <si>
    <t>39901</t>
  </si>
  <si>
    <t>549576</t>
  </si>
  <si>
    <t>3108</t>
  </si>
  <si>
    <t>39701</t>
  </si>
  <si>
    <t>549240</t>
  </si>
  <si>
    <t>3109</t>
  </si>
  <si>
    <t>38301</t>
  </si>
  <si>
    <t>550094</t>
  </si>
  <si>
    <t>3116</t>
  </si>
  <si>
    <t>38501</t>
  </si>
  <si>
    <t>550647</t>
  </si>
  <si>
    <t>3101</t>
  </si>
  <si>
    <t>38801</t>
  </si>
  <si>
    <t>550850</t>
  </si>
  <si>
    <t>3111</t>
  </si>
  <si>
    <t>38601</t>
  </si>
  <si>
    <t>550787</t>
  </si>
  <si>
    <t>38701</t>
  </si>
  <si>
    <t>551970</t>
  </si>
  <si>
    <t>39165</t>
  </si>
  <si>
    <t>552054</t>
  </si>
  <si>
    <t>3110</t>
  </si>
  <si>
    <t>39181</t>
  </si>
  <si>
    <t>553271</t>
  </si>
  <si>
    <t>39201</t>
  </si>
  <si>
    <t>553131</t>
  </si>
  <si>
    <t>39102</t>
  </si>
  <si>
    <t>553069</t>
  </si>
  <si>
    <t>4103</t>
  </si>
  <si>
    <t>36464</t>
  </si>
  <si>
    <t>554995</t>
  </si>
  <si>
    <t>3205</t>
  </si>
  <si>
    <t>33901</t>
  </si>
  <si>
    <t>555771</t>
  </si>
  <si>
    <t>31200</t>
  </si>
  <si>
    <t>32600</t>
  </si>
  <si>
    <t>3215</t>
  </si>
  <si>
    <t>34815</t>
  </si>
  <si>
    <t>561134</t>
  </si>
  <si>
    <t>34701</t>
  </si>
  <si>
    <t>560715</t>
  </si>
  <si>
    <t>3213</t>
  </si>
  <si>
    <t>34901</t>
  </si>
  <si>
    <t>561215</t>
  </si>
  <si>
    <t>41501</t>
  </si>
  <si>
    <t>567442</t>
  </si>
  <si>
    <t>41901</t>
  </si>
  <si>
    <t>567515</t>
  </si>
  <si>
    <t>40331</t>
  </si>
  <si>
    <t>40003</t>
  </si>
  <si>
    <t>6104</t>
  </si>
  <si>
    <t>58301</t>
  </si>
  <si>
    <t>568759</t>
  </si>
  <si>
    <t>6102</t>
  </si>
  <si>
    <t>58001</t>
  </si>
  <si>
    <t>568414</t>
  </si>
  <si>
    <t>50351</t>
  </si>
  <si>
    <t>570109</t>
  </si>
  <si>
    <t>5204</t>
  </si>
  <si>
    <t>50801</t>
  </si>
  <si>
    <t>572926</t>
  </si>
  <si>
    <t>5307</t>
  </si>
  <si>
    <t>57001</t>
  </si>
  <si>
    <t>578347</t>
  </si>
  <si>
    <t>6201</t>
  </si>
  <si>
    <t>67801</t>
  </si>
  <si>
    <t>581283</t>
  </si>
  <si>
    <t>67904</t>
  </si>
  <si>
    <t>581291</t>
  </si>
  <si>
    <t>67906</t>
  </si>
  <si>
    <t>581682</t>
  </si>
  <si>
    <t>6202</t>
  </si>
  <si>
    <t>67961</t>
  </si>
  <si>
    <t>581917</t>
  </si>
  <si>
    <t>67963</t>
  </si>
  <si>
    <t>582646</t>
  </si>
  <si>
    <t>68001</t>
  </si>
  <si>
    <t>581372</t>
  </si>
  <si>
    <t>61200</t>
  </si>
  <si>
    <t>61700</t>
  </si>
  <si>
    <t>61800</t>
  </si>
  <si>
    <t>62800</t>
  </si>
  <si>
    <t>61400</t>
  </si>
  <si>
    <t>62100</t>
  </si>
  <si>
    <t>63600</t>
  </si>
  <si>
    <t>62400</t>
  </si>
  <si>
    <t>63900</t>
  </si>
  <si>
    <t>6208</t>
  </si>
  <si>
    <t>66491</t>
  </si>
  <si>
    <t>583120</t>
  </si>
  <si>
    <t>66412</t>
  </si>
  <si>
    <t>583588</t>
  </si>
  <si>
    <t>6216</t>
  </si>
  <si>
    <t>66407</t>
  </si>
  <si>
    <t>583677</t>
  </si>
  <si>
    <t>6221</t>
  </si>
  <si>
    <t>66701</t>
  </si>
  <si>
    <t>584282</t>
  </si>
  <si>
    <t>6214</t>
  </si>
  <si>
    <t>66501</t>
  </si>
  <si>
    <t>583782</t>
  </si>
  <si>
    <t>6217</t>
  </si>
  <si>
    <t>66601</t>
  </si>
  <si>
    <t>584002</t>
  </si>
  <si>
    <t>6209</t>
  </si>
  <si>
    <t>66434</t>
  </si>
  <si>
    <t>583251</t>
  </si>
  <si>
    <t>66444</t>
  </si>
  <si>
    <t>583561</t>
  </si>
  <si>
    <t>6213</t>
  </si>
  <si>
    <t>69123</t>
  </si>
  <si>
    <t>584801</t>
  </si>
  <si>
    <t>6207</t>
  </si>
  <si>
    <t>69301</t>
  </si>
  <si>
    <t>584495</t>
  </si>
  <si>
    <t>69172</t>
  </si>
  <si>
    <t>584550</t>
  </si>
  <si>
    <t>69106</t>
  </si>
  <si>
    <t>585017</t>
  </si>
  <si>
    <t>6211</t>
  </si>
  <si>
    <t>69201</t>
  </si>
  <si>
    <t>584649</t>
  </si>
  <si>
    <t>6218</t>
  </si>
  <si>
    <t>69674</t>
  </si>
  <si>
    <t>586714</t>
  </si>
  <si>
    <t>69801</t>
  </si>
  <si>
    <t>586722</t>
  </si>
  <si>
    <t>69662</t>
  </si>
  <si>
    <t>586587</t>
  </si>
  <si>
    <t>6206</t>
  </si>
  <si>
    <t>69501</t>
  </si>
  <si>
    <t>586021</t>
  </si>
  <si>
    <t>69617</t>
  </si>
  <si>
    <t>586137</t>
  </si>
  <si>
    <t>6210</t>
  </si>
  <si>
    <t>69681</t>
  </si>
  <si>
    <t>586081</t>
  </si>
  <si>
    <t>7203</t>
  </si>
  <si>
    <t>76701</t>
  </si>
  <si>
    <t>588296</t>
  </si>
  <si>
    <t>76802</t>
  </si>
  <si>
    <t>589195</t>
  </si>
  <si>
    <t>7201</t>
  </si>
  <si>
    <t>76861</t>
  </si>
  <si>
    <t>588393</t>
  </si>
  <si>
    <t>76824</t>
  </si>
  <si>
    <t>588491</t>
  </si>
  <si>
    <t>7202</t>
  </si>
  <si>
    <t>76901</t>
  </si>
  <si>
    <t>588458</t>
  </si>
  <si>
    <t>7103</t>
  </si>
  <si>
    <t>79852</t>
  </si>
  <si>
    <t>589624</t>
  </si>
  <si>
    <t>68724</t>
  </si>
  <si>
    <t>592749</t>
  </si>
  <si>
    <t>7208</t>
  </si>
  <si>
    <t>68801</t>
  </si>
  <si>
    <t>592731</t>
  </si>
  <si>
    <t>68771</t>
  </si>
  <si>
    <t>592048</t>
  </si>
  <si>
    <t>6212</t>
  </si>
  <si>
    <t>67201</t>
  </si>
  <si>
    <t>594482</t>
  </si>
  <si>
    <t>6220</t>
  </si>
  <si>
    <t>66902</t>
  </si>
  <si>
    <t>593711</t>
  </si>
  <si>
    <t>67167</t>
  </si>
  <si>
    <t>594156</t>
  </si>
  <si>
    <t>67172</t>
  </si>
  <si>
    <t>594458</t>
  </si>
  <si>
    <t>6108</t>
  </si>
  <si>
    <t>59231</t>
  </si>
  <si>
    <t>596230</t>
  </si>
  <si>
    <t>6114</t>
  </si>
  <si>
    <t>59501</t>
  </si>
  <si>
    <t>596973</t>
  </si>
  <si>
    <t>59401</t>
  </si>
  <si>
    <t>597007</t>
  </si>
  <si>
    <t>8114</t>
  </si>
  <si>
    <t>79401</t>
  </si>
  <si>
    <t>597520</t>
  </si>
  <si>
    <t>79395</t>
  </si>
  <si>
    <t>597635</t>
  </si>
  <si>
    <t>8120</t>
  </si>
  <si>
    <t>79501</t>
  </si>
  <si>
    <t>597783</t>
  </si>
  <si>
    <t>8107</t>
  </si>
  <si>
    <t>73911</t>
  </si>
  <si>
    <t>598143</t>
  </si>
  <si>
    <t>8121</t>
  </si>
  <si>
    <t>73961</t>
  </si>
  <si>
    <t>598810</t>
  </si>
  <si>
    <t>8110</t>
  </si>
  <si>
    <t>73991</t>
  </si>
  <si>
    <t>598259</t>
  </si>
  <si>
    <t>8106</t>
  </si>
  <si>
    <t>73801</t>
  </si>
  <si>
    <t>598003</t>
  </si>
  <si>
    <t>8111</t>
  </si>
  <si>
    <t>73401</t>
  </si>
  <si>
    <t>598917</t>
  </si>
  <si>
    <t>8118</t>
  </si>
  <si>
    <t>73514</t>
  </si>
  <si>
    <t>599069</t>
  </si>
  <si>
    <t>8102</t>
  </si>
  <si>
    <t>73532</t>
  </si>
  <si>
    <t>599107</t>
  </si>
  <si>
    <t>8104</t>
  </si>
  <si>
    <t>73701</t>
  </si>
  <si>
    <t>598933</t>
  </si>
  <si>
    <t>73581</t>
  </si>
  <si>
    <t>599051</t>
  </si>
  <si>
    <t>8101</t>
  </si>
  <si>
    <t>74301</t>
  </si>
  <si>
    <t>599247</t>
  </si>
  <si>
    <t>74283</t>
  </si>
  <si>
    <t>599549</t>
  </si>
  <si>
    <t>8116</t>
  </si>
  <si>
    <t>74235</t>
  </si>
  <si>
    <t>599701</t>
  </si>
  <si>
    <t>74258</t>
  </si>
  <si>
    <t>599808</t>
  </si>
  <si>
    <t>74213</t>
  </si>
  <si>
    <t>599921</t>
  </si>
  <si>
    <t>8105</t>
  </si>
  <si>
    <t>74401</t>
  </si>
  <si>
    <t>599344</t>
  </si>
  <si>
    <t>7112</t>
  </si>
  <si>
    <t>78391</t>
  </si>
  <si>
    <t>505587</t>
  </si>
  <si>
    <t>7105</t>
  </si>
  <si>
    <t>78401</t>
  </si>
  <si>
    <t>503444</t>
  </si>
  <si>
    <t>74601</t>
  </si>
  <si>
    <t>505927</t>
  </si>
  <si>
    <t>8122</t>
  </si>
  <si>
    <t>74901</t>
  </si>
  <si>
    <t>511021</t>
  </si>
  <si>
    <t>74792</t>
  </si>
  <si>
    <t>506753</t>
  </si>
  <si>
    <t>74801</t>
  </si>
  <si>
    <t>507016</t>
  </si>
  <si>
    <t>72529</t>
  </si>
  <si>
    <t>71000</t>
  </si>
  <si>
    <t>70800</t>
  </si>
  <si>
    <t>70900</t>
  </si>
  <si>
    <t>72525</t>
  </si>
  <si>
    <t>70030</t>
  </si>
  <si>
    <t>75201</t>
  </si>
  <si>
    <t>514055</t>
  </si>
  <si>
    <t>75362</t>
  </si>
  <si>
    <t>7113</t>
  </si>
  <si>
    <t>78901</t>
  </si>
  <si>
    <t>541354</t>
  </si>
  <si>
    <t>7102</t>
  </si>
  <si>
    <t>79001</t>
  </si>
  <si>
    <t>536385</t>
  </si>
  <si>
    <t>79055</t>
  </si>
  <si>
    <t>541303</t>
  </si>
  <si>
    <t>79376</t>
  </si>
  <si>
    <t>597996</t>
  </si>
  <si>
    <t>600004520</t>
  </si>
  <si>
    <t>70837872</t>
  </si>
  <si>
    <t>600004538</t>
  </si>
  <si>
    <t>70837911</t>
  </si>
  <si>
    <t>600004546</t>
  </si>
  <si>
    <t>60446218</t>
  </si>
  <si>
    <t>600004554</t>
  </si>
  <si>
    <t>61388866</t>
  </si>
  <si>
    <t>600004562</t>
  </si>
  <si>
    <t>70837783</t>
  </si>
  <si>
    <t>600004571</t>
  </si>
  <si>
    <t>41690184</t>
  </si>
  <si>
    <t>600004589</t>
  </si>
  <si>
    <t>70872767</t>
  </si>
  <si>
    <t>600004597</t>
  </si>
  <si>
    <t>63109662</t>
  </si>
  <si>
    <t>600004601</t>
  </si>
  <si>
    <t>70837775</t>
  </si>
  <si>
    <t>600004619</t>
  </si>
  <si>
    <t>61388726</t>
  </si>
  <si>
    <t>600004627</t>
  </si>
  <si>
    <t>61387002</t>
  </si>
  <si>
    <t>600004635</t>
  </si>
  <si>
    <t>25119702</t>
  </si>
  <si>
    <t>600004643</t>
  </si>
  <si>
    <t>70837899</t>
  </si>
  <si>
    <t>600004660</t>
  </si>
  <si>
    <t>63834286</t>
  </si>
  <si>
    <t>600004678</t>
  </si>
  <si>
    <t>70837902</t>
  </si>
  <si>
    <t>600004686</t>
  </si>
  <si>
    <t>70872589</t>
  </si>
  <si>
    <t>600004694</t>
  </si>
  <si>
    <t>60449004</t>
  </si>
  <si>
    <t>600004708</t>
  </si>
  <si>
    <t>70872503</t>
  </si>
  <si>
    <t>600004724</t>
  </si>
  <si>
    <t>61388106</t>
  </si>
  <si>
    <t>12800</t>
  </si>
  <si>
    <t>600004741</t>
  </si>
  <si>
    <t>60461713</t>
  </si>
  <si>
    <t>10100</t>
  </si>
  <si>
    <t>600004759</t>
  </si>
  <si>
    <t>00638463</t>
  </si>
  <si>
    <t>600004775</t>
  </si>
  <si>
    <t>61386774</t>
  </si>
  <si>
    <t>600004783</t>
  </si>
  <si>
    <t>61385301</t>
  </si>
  <si>
    <t>600004791</t>
  </si>
  <si>
    <t>44846738</t>
  </si>
  <si>
    <t>600004813</t>
  </si>
  <si>
    <t>25081012</t>
  </si>
  <si>
    <t>600004821</t>
  </si>
  <si>
    <t>25107186</t>
  </si>
  <si>
    <t>600004830</t>
  </si>
  <si>
    <t>61386138</t>
  </si>
  <si>
    <t>600004848</t>
  </si>
  <si>
    <t>25127098</t>
  </si>
  <si>
    <t>600004856</t>
  </si>
  <si>
    <t>61385930</t>
  </si>
  <si>
    <t>600004864</t>
  </si>
  <si>
    <t>00549185</t>
  </si>
  <si>
    <t>600004902</t>
  </si>
  <si>
    <t>45768561</t>
  </si>
  <si>
    <t>600004911</t>
  </si>
  <si>
    <t>61385131</t>
  </si>
  <si>
    <t>600004929</t>
  </si>
  <si>
    <t>70107050</t>
  </si>
  <si>
    <t>600004945</t>
  </si>
  <si>
    <t>61388025</t>
  </si>
  <si>
    <t>600004961</t>
  </si>
  <si>
    <t>60461675</t>
  </si>
  <si>
    <t>600004970</t>
  </si>
  <si>
    <t>61386871</t>
  </si>
  <si>
    <t>600005046</t>
  </si>
  <si>
    <t>60444916</t>
  </si>
  <si>
    <t>600005054</t>
  </si>
  <si>
    <t>00335533</t>
  </si>
  <si>
    <t>600005062</t>
  </si>
  <si>
    <t>49626655</t>
  </si>
  <si>
    <t>14700</t>
  </si>
  <si>
    <t>600005071</t>
  </si>
  <si>
    <t>49624059</t>
  </si>
  <si>
    <t>600005089</t>
  </si>
  <si>
    <t>60459085</t>
  </si>
  <si>
    <t>14100</t>
  </si>
  <si>
    <t>600005101</t>
  </si>
  <si>
    <t>00639028</t>
  </si>
  <si>
    <t>600005143</t>
  </si>
  <si>
    <t>00335487</t>
  </si>
  <si>
    <t>600005160</t>
  </si>
  <si>
    <t>63672197</t>
  </si>
  <si>
    <t>10900</t>
  </si>
  <si>
    <t>600005178</t>
  </si>
  <si>
    <t>48109355</t>
  </si>
  <si>
    <t>600005186</t>
  </si>
  <si>
    <t>64574199</t>
  </si>
  <si>
    <t>15800</t>
  </si>
  <si>
    <t>600005208</t>
  </si>
  <si>
    <t>49366629</t>
  </si>
  <si>
    <t>600005216</t>
  </si>
  <si>
    <t>25097547</t>
  </si>
  <si>
    <t>600005259</t>
  </si>
  <si>
    <t>14891531</t>
  </si>
  <si>
    <t>600005267</t>
  </si>
  <si>
    <t>61054682</t>
  </si>
  <si>
    <t>600005275</t>
  </si>
  <si>
    <t>25140493</t>
  </si>
  <si>
    <t>600005305</t>
  </si>
  <si>
    <t>25147846</t>
  </si>
  <si>
    <t>14800</t>
  </si>
  <si>
    <t>600005321</t>
  </si>
  <si>
    <t>25638530</t>
  </si>
  <si>
    <t>600005348</t>
  </si>
  <si>
    <t>00335479</t>
  </si>
  <si>
    <t>600005356</t>
  </si>
  <si>
    <t>25604325</t>
  </si>
  <si>
    <t>600005364</t>
  </si>
  <si>
    <t>25607375</t>
  </si>
  <si>
    <t>600005381</t>
  </si>
  <si>
    <t>14891522</t>
  </si>
  <si>
    <t>600005399</t>
  </si>
  <si>
    <t>48134023</t>
  </si>
  <si>
    <t>600005402</t>
  </si>
  <si>
    <t>25133241</t>
  </si>
  <si>
    <t>600005429</t>
  </si>
  <si>
    <t>45247226</t>
  </si>
  <si>
    <t>600005445</t>
  </si>
  <si>
    <t>61456217</t>
  </si>
  <si>
    <t>19800</t>
  </si>
  <si>
    <t>600005496</t>
  </si>
  <si>
    <t>61385271</t>
  </si>
  <si>
    <t>600005500</t>
  </si>
  <si>
    <t>61384992</t>
  </si>
  <si>
    <t>600005518</t>
  </si>
  <si>
    <t>61385701</t>
  </si>
  <si>
    <t>600005534</t>
  </si>
  <si>
    <t>60446234</t>
  </si>
  <si>
    <t>600005542</t>
  </si>
  <si>
    <t>61386855</t>
  </si>
  <si>
    <t>600005551</t>
  </si>
  <si>
    <t>26155281</t>
  </si>
  <si>
    <t>600005569</t>
  </si>
  <si>
    <t>00069621</t>
  </si>
  <si>
    <t>15900</t>
  </si>
  <si>
    <t>600005585</t>
  </si>
  <si>
    <t>00638846</t>
  </si>
  <si>
    <t>600005593</t>
  </si>
  <si>
    <t>25058843</t>
  </si>
  <si>
    <t>16300</t>
  </si>
  <si>
    <t>600005623</t>
  </si>
  <si>
    <t>61385298</t>
  </si>
  <si>
    <t>600005631</t>
  </si>
  <si>
    <t>60446242</t>
  </si>
  <si>
    <t>600005640</t>
  </si>
  <si>
    <t>14891263</t>
  </si>
  <si>
    <t>600005658</t>
  </si>
  <si>
    <t>25632141</t>
  </si>
  <si>
    <t>121</t>
  </si>
  <si>
    <t>600005666</t>
  </si>
  <si>
    <t>25122690</t>
  </si>
  <si>
    <t>600005674</t>
  </si>
  <si>
    <t>45248001</t>
  </si>
  <si>
    <t>600005682</t>
  </si>
  <si>
    <t>61386022</t>
  </si>
  <si>
    <t>600005691</t>
  </si>
  <si>
    <t>61388246</t>
  </si>
  <si>
    <t>600005721</t>
  </si>
  <si>
    <t>61384534</t>
  </si>
  <si>
    <t>600005771</t>
  </si>
  <si>
    <t>49625446</t>
  </si>
  <si>
    <t>600005780</t>
  </si>
  <si>
    <t>25106121</t>
  </si>
  <si>
    <t>161</t>
  </si>
  <si>
    <t>600005798</t>
  </si>
  <si>
    <t>25059491</t>
  </si>
  <si>
    <t>600005810</t>
  </si>
  <si>
    <t>00639494</t>
  </si>
  <si>
    <t>16100</t>
  </si>
  <si>
    <t>600005836</t>
  </si>
  <si>
    <t>25603698</t>
  </si>
  <si>
    <t>19015</t>
  </si>
  <si>
    <t>600005844</t>
  </si>
  <si>
    <t>61388068</t>
  </si>
  <si>
    <t>600005861</t>
  </si>
  <si>
    <t>61385891</t>
  </si>
  <si>
    <t>600005895</t>
  </si>
  <si>
    <t>25142101</t>
  </si>
  <si>
    <t>17100</t>
  </si>
  <si>
    <t>600005933</t>
  </si>
  <si>
    <t>61387509</t>
  </si>
  <si>
    <t>18000</t>
  </si>
  <si>
    <t>600005941</t>
  </si>
  <si>
    <t>61388017</t>
  </si>
  <si>
    <t>600005950</t>
  </si>
  <si>
    <t>49244884</t>
  </si>
  <si>
    <t>600005968</t>
  </si>
  <si>
    <t>61389064</t>
  </si>
  <si>
    <t>600005976</t>
  </si>
  <si>
    <t>61388548</t>
  </si>
  <si>
    <t>600005984</t>
  </si>
  <si>
    <t>25107500</t>
  </si>
  <si>
    <t>600005992</t>
  </si>
  <si>
    <t>60460784</t>
  </si>
  <si>
    <t>18100</t>
  </si>
  <si>
    <t>600006000</t>
  </si>
  <si>
    <t>26190508</t>
  </si>
  <si>
    <t>600006018</t>
  </si>
  <si>
    <t>25698117</t>
  </si>
  <si>
    <t>600006026</t>
  </si>
  <si>
    <t>25116509</t>
  </si>
  <si>
    <t>600006034</t>
  </si>
  <si>
    <t>25098250</t>
  </si>
  <si>
    <t>600006042</t>
  </si>
  <si>
    <t>45796955</t>
  </si>
  <si>
    <t>600006051</t>
  </si>
  <si>
    <t>25109138</t>
  </si>
  <si>
    <t>600006077</t>
  </si>
  <si>
    <t>48551694</t>
  </si>
  <si>
    <t>600006107</t>
  </si>
  <si>
    <t>49626931</t>
  </si>
  <si>
    <t>600006115</t>
  </si>
  <si>
    <t>60445475</t>
  </si>
  <si>
    <t>600006123</t>
  </si>
  <si>
    <t>61386278</t>
  </si>
  <si>
    <t>600006131</t>
  </si>
  <si>
    <t>61387835</t>
  </si>
  <si>
    <t>600006140</t>
  </si>
  <si>
    <t>25719815</t>
  </si>
  <si>
    <t>600006158</t>
  </si>
  <si>
    <t>48589373</t>
  </si>
  <si>
    <t>600006166</t>
  </si>
  <si>
    <t>49371185</t>
  </si>
  <si>
    <t>600006174</t>
  </si>
  <si>
    <t>14891409</t>
  </si>
  <si>
    <t>600006239</t>
  </si>
  <si>
    <t>62913981</t>
  </si>
  <si>
    <t>600006247</t>
  </si>
  <si>
    <t>61387061</t>
  </si>
  <si>
    <t>600006280</t>
  </si>
  <si>
    <t>00300268</t>
  </si>
  <si>
    <t>600006298</t>
  </si>
  <si>
    <t>49615378</t>
  </si>
  <si>
    <t>19014</t>
  </si>
  <si>
    <t>600006301</t>
  </si>
  <si>
    <t>63672359</t>
  </si>
  <si>
    <t>600006310</t>
  </si>
  <si>
    <t>25108476</t>
  </si>
  <si>
    <t>600006328</t>
  </si>
  <si>
    <t>25641034</t>
  </si>
  <si>
    <t>600006352</t>
  </si>
  <si>
    <t>63831562</t>
  </si>
  <si>
    <t>600006379</t>
  </si>
  <si>
    <t>25641018</t>
  </si>
  <si>
    <t>600006387</t>
  </si>
  <si>
    <t>49629077</t>
  </si>
  <si>
    <t>600006409</t>
  </si>
  <si>
    <t>25600397</t>
  </si>
  <si>
    <t>600006425</t>
  </si>
  <si>
    <t>25657046</t>
  </si>
  <si>
    <t>600006433</t>
  </si>
  <si>
    <t>00638871</t>
  </si>
  <si>
    <t>600006441</t>
  </si>
  <si>
    <t>25618440</t>
  </si>
  <si>
    <t>600006450</t>
  </si>
  <si>
    <t>25614851</t>
  </si>
  <si>
    <t>600006476</t>
  </si>
  <si>
    <t>60162961</t>
  </si>
  <si>
    <t>600006506</t>
  </si>
  <si>
    <t>61385395</t>
  </si>
  <si>
    <t>10600</t>
  </si>
  <si>
    <t>600006514</t>
  </si>
  <si>
    <t>61385409</t>
  </si>
  <si>
    <t>600006531</t>
  </si>
  <si>
    <t>25100289</t>
  </si>
  <si>
    <t>600006549</t>
  </si>
  <si>
    <t>25088246</t>
  </si>
  <si>
    <t>600006557</t>
  </si>
  <si>
    <t>25612123</t>
  </si>
  <si>
    <t>600006565</t>
  </si>
  <si>
    <t>61385417</t>
  </si>
  <si>
    <t>10800</t>
  </si>
  <si>
    <t>600006573</t>
  </si>
  <si>
    <t>61385387</t>
  </si>
  <si>
    <t>600006581</t>
  </si>
  <si>
    <t>41190726</t>
  </si>
  <si>
    <t>600006590</t>
  </si>
  <si>
    <t>48114162</t>
  </si>
  <si>
    <t>19700</t>
  </si>
  <si>
    <t>731481013</t>
  </si>
  <si>
    <t>600006603</t>
  </si>
  <si>
    <t>61385361</t>
  </si>
  <si>
    <t>600006638</t>
  </si>
  <si>
    <t>00639133</t>
  </si>
  <si>
    <t>600006646</t>
  </si>
  <si>
    <t>63109026</t>
  </si>
  <si>
    <t>600006654</t>
  </si>
  <si>
    <t>25687344</t>
  </si>
  <si>
    <t>19900</t>
  </si>
  <si>
    <t>600006662</t>
  </si>
  <si>
    <t>25142771</t>
  </si>
  <si>
    <t>600006671</t>
  </si>
  <si>
    <t>61664707</t>
  </si>
  <si>
    <t>529303</t>
  </si>
  <si>
    <t>600006689</t>
  </si>
  <si>
    <t>61664651</t>
  </si>
  <si>
    <t>600006697</t>
  </si>
  <si>
    <t>61664553</t>
  </si>
  <si>
    <t>530883</t>
  </si>
  <si>
    <t>600006701</t>
  </si>
  <si>
    <t>61664537</t>
  </si>
  <si>
    <t>600006727</t>
  </si>
  <si>
    <t>61664715</t>
  </si>
  <si>
    <t>600006735</t>
  </si>
  <si>
    <t>14451077</t>
  </si>
  <si>
    <t>600006751</t>
  </si>
  <si>
    <t>61664545</t>
  </si>
  <si>
    <t>600006760</t>
  </si>
  <si>
    <t>14798425</t>
  </si>
  <si>
    <t>600006778</t>
  </si>
  <si>
    <t>68422709</t>
  </si>
  <si>
    <t>25756</t>
  </si>
  <si>
    <t>530310</t>
  </si>
  <si>
    <t>600006794</t>
  </si>
  <si>
    <t>25139029</t>
  </si>
  <si>
    <t>27308</t>
  </si>
  <si>
    <t>532720</t>
  </si>
  <si>
    <t>600006808</t>
  </si>
  <si>
    <t>47558407</t>
  </si>
  <si>
    <t>600006816</t>
  </si>
  <si>
    <t>47558458</t>
  </si>
  <si>
    <t>600006832</t>
  </si>
  <si>
    <t>47558415</t>
  </si>
  <si>
    <t>600006841</t>
  </si>
  <si>
    <t>47558504</t>
  </si>
  <si>
    <t>600006859</t>
  </si>
  <si>
    <t>00664740</t>
  </si>
  <si>
    <t>600006905</t>
  </si>
  <si>
    <t>61894419</t>
  </si>
  <si>
    <t>600006913</t>
  </si>
  <si>
    <t>61894427</t>
  </si>
  <si>
    <t>600006921</t>
  </si>
  <si>
    <t>61894354</t>
  </si>
  <si>
    <t>600006930</t>
  </si>
  <si>
    <t>25108492</t>
  </si>
  <si>
    <t>600006964</t>
  </si>
  <si>
    <t>61894371</t>
  </si>
  <si>
    <t>600006972</t>
  </si>
  <si>
    <t>61894435</t>
  </si>
  <si>
    <t>600007022</t>
  </si>
  <si>
    <t>00873306</t>
  </si>
  <si>
    <t>27303</t>
  </si>
  <si>
    <t>532860</t>
  </si>
  <si>
    <t>600007065</t>
  </si>
  <si>
    <t>00473634</t>
  </si>
  <si>
    <t>600007073</t>
  </si>
  <si>
    <t>16977360</t>
  </si>
  <si>
    <t>600007081</t>
  </si>
  <si>
    <t>48665819</t>
  </si>
  <si>
    <t>2110</t>
  </si>
  <si>
    <t>28002</t>
  </si>
  <si>
    <t>533165</t>
  </si>
  <si>
    <t>600007090</t>
  </si>
  <si>
    <t>48665991</t>
  </si>
  <si>
    <t>600007120</t>
  </si>
  <si>
    <t>48665967</t>
  </si>
  <si>
    <t>600007146</t>
  </si>
  <si>
    <t>25134710</t>
  </si>
  <si>
    <t>600007154</t>
  </si>
  <si>
    <t>00641065</t>
  </si>
  <si>
    <t>600007171</t>
  </si>
  <si>
    <t>48665860</t>
  </si>
  <si>
    <t>600007189</t>
  </si>
  <si>
    <t>66493030</t>
  </si>
  <si>
    <t>600007201</t>
  </si>
  <si>
    <t>00069515</t>
  </si>
  <si>
    <t>2104</t>
  </si>
  <si>
    <t>28601</t>
  </si>
  <si>
    <t>534005</t>
  </si>
  <si>
    <t>600007219</t>
  </si>
  <si>
    <t>61924032</t>
  </si>
  <si>
    <t>2112</t>
  </si>
  <si>
    <t>28401</t>
  </si>
  <si>
    <t>533955</t>
  </si>
  <si>
    <t>600007243</t>
  </si>
  <si>
    <t>61924041</t>
  </si>
  <si>
    <t>600007251</t>
  </si>
  <si>
    <t>61924008</t>
  </si>
  <si>
    <t>600007260</t>
  </si>
  <si>
    <t>14801973</t>
  </si>
  <si>
    <t>600007278</t>
  </si>
  <si>
    <t>49797999</t>
  </si>
  <si>
    <t>600007286</t>
  </si>
  <si>
    <t>61924059</t>
  </si>
  <si>
    <t>600007294</t>
  </si>
  <si>
    <t>00509965</t>
  </si>
  <si>
    <t>600007308</t>
  </si>
  <si>
    <t>00474029</t>
  </si>
  <si>
    <t>600007316</t>
  </si>
  <si>
    <t>49518917</t>
  </si>
  <si>
    <t>2114</t>
  </si>
  <si>
    <t>27601</t>
  </si>
  <si>
    <t>534676</t>
  </si>
  <si>
    <t>600007332</t>
  </si>
  <si>
    <t>49518925</t>
  </si>
  <si>
    <t>2111</t>
  </si>
  <si>
    <t>27801</t>
  </si>
  <si>
    <t>534951</t>
  </si>
  <si>
    <t>600007375</t>
  </si>
  <si>
    <t>49518933</t>
  </si>
  <si>
    <t>600007383</t>
  </si>
  <si>
    <t>00069221</t>
  </si>
  <si>
    <t>600007391</t>
  </si>
  <si>
    <t>00069540</t>
  </si>
  <si>
    <t>27721</t>
  </si>
  <si>
    <t>535001</t>
  </si>
  <si>
    <t>600007413</t>
  </si>
  <si>
    <t>62486012</t>
  </si>
  <si>
    <t>600007421</t>
  </si>
  <si>
    <t>48683906</t>
  </si>
  <si>
    <t>2116</t>
  </si>
  <si>
    <t>29501</t>
  </si>
  <si>
    <t>536326</t>
  </si>
  <si>
    <t>600007448</t>
  </si>
  <si>
    <t>48683795</t>
  </si>
  <si>
    <t>600007464</t>
  </si>
  <si>
    <t>25121367</t>
  </si>
  <si>
    <t>600007472</t>
  </si>
  <si>
    <t>25139771</t>
  </si>
  <si>
    <t>570826</t>
  </si>
  <si>
    <t>600007481</t>
  </si>
  <si>
    <t>25602977</t>
  </si>
  <si>
    <t>600007499</t>
  </si>
  <si>
    <t>25602951</t>
  </si>
  <si>
    <t>600007502</t>
  </si>
  <si>
    <t>48683868</t>
  </si>
  <si>
    <t>600007511</t>
  </si>
  <si>
    <t>00069558</t>
  </si>
  <si>
    <t>29473</t>
  </si>
  <si>
    <t>535818</t>
  </si>
  <si>
    <t>600007529</t>
  </si>
  <si>
    <t>48683884</t>
  </si>
  <si>
    <t>600007537</t>
  </si>
  <si>
    <t>00069566</t>
  </si>
  <si>
    <t>29411</t>
  </si>
  <si>
    <t>536261</t>
  </si>
  <si>
    <t>600007545</t>
  </si>
  <si>
    <t>00177041</t>
  </si>
  <si>
    <t>600007553</t>
  </si>
  <si>
    <t>62444042</t>
  </si>
  <si>
    <t>2119</t>
  </si>
  <si>
    <t>29001</t>
  </si>
  <si>
    <t>537683</t>
  </si>
  <si>
    <t>600007561</t>
  </si>
  <si>
    <t>00069175</t>
  </si>
  <si>
    <t>600007570</t>
  </si>
  <si>
    <t>62994638</t>
  </si>
  <si>
    <t>600007600</t>
  </si>
  <si>
    <t>49535013</t>
  </si>
  <si>
    <t>600007618</t>
  </si>
  <si>
    <t>25634747</t>
  </si>
  <si>
    <t>600007634</t>
  </si>
  <si>
    <t>61632210</t>
  </si>
  <si>
    <t>600007642</t>
  </si>
  <si>
    <t>00069574</t>
  </si>
  <si>
    <t>28903</t>
  </si>
  <si>
    <t>537489</t>
  </si>
  <si>
    <t>600007651</t>
  </si>
  <si>
    <t>00663565</t>
  </si>
  <si>
    <t>2113</t>
  </si>
  <si>
    <t>28922</t>
  </si>
  <si>
    <t>537454</t>
  </si>
  <si>
    <t>600007669</t>
  </si>
  <si>
    <t>62444646</t>
  </si>
  <si>
    <t>600007685</t>
  </si>
  <si>
    <t>00664359</t>
  </si>
  <si>
    <t>600007693</t>
  </si>
  <si>
    <t>43755054</t>
  </si>
  <si>
    <t>2103</t>
  </si>
  <si>
    <t>25088</t>
  </si>
  <si>
    <t>538132</t>
  </si>
  <si>
    <t>600007707</t>
  </si>
  <si>
    <t>61389480</t>
  </si>
  <si>
    <t>25070</t>
  </si>
  <si>
    <t>538574</t>
  </si>
  <si>
    <t>600007723</t>
  </si>
  <si>
    <t>62956191</t>
  </si>
  <si>
    <t>600007731</t>
  </si>
  <si>
    <t>61388947</t>
  </si>
  <si>
    <t>25001</t>
  </si>
  <si>
    <t>538094</t>
  </si>
  <si>
    <t>600007766</t>
  </si>
  <si>
    <t>61388572</t>
  </si>
  <si>
    <t>2122</t>
  </si>
  <si>
    <t>25101</t>
  </si>
  <si>
    <t>538728</t>
  </si>
  <si>
    <t>600007774</t>
  </si>
  <si>
    <t>61388939</t>
  </si>
  <si>
    <t>600007782</t>
  </si>
  <si>
    <t>25672592</t>
  </si>
  <si>
    <t>600007791</t>
  </si>
  <si>
    <t>14802015</t>
  </si>
  <si>
    <t>2105</t>
  </si>
  <si>
    <t>25401</t>
  </si>
  <si>
    <t>539333</t>
  </si>
  <si>
    <t>600007812</t>
  </si>
  <si>
    <t>61100331</t>
  </si>
  <si>
    <t>2107</t>
  </si>
  <si>
    <t>26301</t>
  </si>
  <si>
    <t>540111</t>
  </si>
  <si>
    <t>600007821</t>
  </si>
  <si>
    <t>61100234</t>
  </si>
  <si>
    <t>2120</t>
  </si>
  <si>
    <t>26101</t>
  </si>
  <si>
    <t>539911</t>
  </si>
  <si>
    <t>600007839</t>
  </si>
  <si>
    <t>61100412</t>
  </si>
  <si>
    <t>600007847</t>
  </si>
  <si>
    <t>61100226</t>
  </si>
  <si>
    <t>600007855</t>
  </si>
  <si>
    <t>61100242</t>
  </si>
  <si>
    <t>2123</t>
  </si>
  <si>
    <t>26401</t>
  </si>
  <si>
    <t>541281</t>
  </si>
  <si>
    <t>600007871</t>
  </si>
  <si>
    <t>61100277</t>
  </si>
  <si>
    <t>26272</t>
  </si>
  <si>
    <t>540013</t>
  </si>
  <si>
    <t>600007880</t>
  </si>
  <si>
    <t>00069647</t>
  </si>
  <si>
    <t>26222</t>
  </si>
  <si>
    <t>540242</t>
  </si>
  <si>
    <t>600007901</t>
  </si>
  <si>
    <t>14803844</t>
  </si>
  <si>
    <t>600007928</t>
  </si>
  <si>
    <t>00659771</t>
  </si>
  <si>
    <t>564508</t>
  </si>
  <si>
    <t>600007936</t>
  </si>
  <si>
    <t>47019689</t>
  </si>
  <si>
    <t>600007944</t>
  </si>
  <si>
    <t>14802201</t>
  </si>
  <si>
    <t>600007952</t>
  </si>
  <si>
    <t>47019671</t>
  </si>
  <si>
    <t>600007961</t>
  </si>
  <si>
    <t>47019697</t>
  </si>
  <si>
    <t>600007979</t>
  </si>
  <si>
    <t>00069434</t>
  </si>
  <si>
    <t>27023</t>
  </si>
  <si>
    <t>541982</t>
  </si>
  <si>
    <t>600007987</t>
  </si>
  <si>
    <t>47019719</t>
  </si>
  <si>
    <t>600007995</t>
  </si>
  <si>
    <t>60076135</t>
  </si>
  <si>
    <t>600008002</t>
  </si>
  <si>
    <t>60076101</t>
  </si>
  <si>
    <t>600008011</t>
  </si>
  <si>
    <t>60075902</t>
  </si>
  <si>
    <t>600008029</t>
  </si>
  <si>
    <t>60076062</t>
  </si>
  <si>
    <t>3115</t>
  </si>
  <si>
    <t>37501</t>
  </si>
  <si>
    <t>545201</t>
  </si>
  <si>
    <t>600008037</t>
  </si>
  <si>
    <t>62534408</t>
  </si>
  <si>
    <t>600008045</t>
  </si>
  <si>
    <t>60076046</t>
  </si>
  <si>
    <t>600008061</t>
  </si>
  <si>
    <t>00582298</t>
  </si>
  <si>
    <t>600008088</t>
  </si>
  <si>
    <t>00666122</t>
  </si>
  <si>
    <t>600008096</t>
  </si>
  <si>
    <t>63908352</t>
  </si>
  <si>
    <t>37006</t>
  </si>
  <si>
    <t>600008100</t>
  </si>
  <si>
    <t>49060317</t>
  </si>
  <si>
    <t>600008118</t>
  </si>
  <si>
    <t>25184181</t>
  </si>
  <si>
    <t>600008151</t>
  </si>
  <si>
    <t>60075775</t>
  </si>
  <si>
    <t>600008169</t>
  </si>
  <si>
    <t>60075911</t>
  </si>
  <si>
    <t>600008185</t>
  </si>
  <si>
    <t>60076089</t>
  </si>
  <si>
    <t>600008193</t>
  </si>
  <si>
    <t>00582158</t>
  </si>
  <si>
    <t>600008207</t>
  </si>
  <si>
    <t>60075970</t>
  </si>
  <si>
    <t>600008215</t>
  </si>
  <si>
    <t>60646764</t>
  </si>
  <si>
    <t>600008231</t>
  </si>
  <si>
    <t>00583839</t>
  </si>
  <si>
    <t>600008240</t>
  </si>
  <si>
    <t>60084286</t>
  </si>
  <si>
    <t>600008266</t>
  </si>
  <si>
    <t>25158392</t>
  </si>
  <si>
    <t>600008274</t>
  </si>
  <si>
    <t>60816899</t>
  </si>
  <si>
    <t>600008282</t>
  </si>
  <si>
    <t>60816767</t>
  </si>
  <si>
    <t>600008291</t>
  </si>
  <si>
    <t>60816945</t>
  </si>
  <si>
    <t>600008304</t>
  </si>
  <si>
    <t>60816759</t>
  </si>
  <si>
    <t>600008347</t>
  </si>
  <si>
    <t>60816929</t>
  </si>
  <si>
    <t>600008363</t>
  </si>
  <si>
    <t>00510912</t>
  </si>
  <si>
    <t>600008371</t>
  </si>
  <si>
    <t>00073181</t>
  </si>
  <si>
    <t>600008380</t>
  </si>
  <si>
    <t>00073172</t>
  </si>
  <si>
    <t>600008410</t>
  </si>
  <si>
    <t>62540041</t>
  </si>
  <si>
    <t>6103</t>
  </si>
  <si>
    <t>39601</t>
  </si>
  <si>
    <t>547999</t>
  </si>
  <si>
    <t>600008436</t>
  </si>
  <si>
    <t>62540009</t>
  </si>
  <si>
    <t>6110</t>
  </si>
  <si>
    <t>39301</t>
  </si>
  <si>
    <t>547492</t>
  </si>
  <si>
    <t>600008461</t>
  </si>
  <si>
    <t>48200930</t>
  </si>
  <si>
    <t>600008479</t>
  </si>
  <si>
    <t>62540050</t>
  </si>
  <si>
    <t>600008487</t>
  </si>
  <si>
    <t>14450470</t>
  </si>
  <si>
    <t>600008509</t>
  </si>
  <si>
    <t>48200948</t>
  </si>
  <si>
    <t>600008525</t>
  </si>
  <si>
    <t>25157752</t>
  </si>
  <si>
    <t>600008533</t>
  </si>
  <si>
    <t>60869046</t>
  </si>
  <si>
    <t>600008541</t>
  </si>
  <si>
    <t>60869020</t>
  </si>
  <si>
    <t>600008550</t>
  </si>
  <si>
    <t>60869054</t>
  </si>
  <si>
    <t>600008584</t>
  </si>
  <si>
    <t>60869089</t>
  </si>
  <si>
    <t>600008592</t>
  </si>
  <si>
    <t>00511382</t>
  </si>
  <si>
    <t>600008614</t>
  </si>
  <si>
    <t>25158503</t>
  </si>
  <si>
    <t>600008649</t>
  </si>
  <si>
    <t>60096136</t>
  </si>
  <si>
    <t>600008681</t>
  </si>
  <si>
    <t>00477419</t>
  </si>
  <si>
    <t>600008690</t>
  </si>
  <si>
    <t>00072982</t>
  </si>
  <si>
    <t>600008703</t>
  </si>
  <si>
    <t>60650486</t>
  </si>
  <si>
    <t>600008711</t>
  </si>
  <si>
    <t>25154044</t>
  </si>
  <si>
    <t>600008738</t>
  </si>
  <si>
    <t>25165542</t>
  </si>
  <si>
    <t>600008754</t>
  </si>
  <si>
    <t>00668079</t>
  </si>
  <si>
    <t>600008789</t>
  </si>
  <si>
    <t>60650443</t>
  </si>
  <si>
    <t>600008797</t>
  </si>
  <si>
    <t>60061863</t>
  </si>
  <si>
    <t>600008801</t>
  </si>
  <si>
    <t>60061812</t>
  </si>
  <si>
    <t>600008819</t>
  </si>
  <si>
    <t>60064765</t>
  </si>
  <si>
    <t>600008827</t>
  </si>
  <si>
    <t>25158911</t>
  </si>
  <si>
    <t>600008835</t>
  </si>
  <si>
    <t>25160184</t>
  </si>
  <si>
    <t>600008851</t>
  </si>
  <si>
    <t>60061855</t>
  </si>
  <si>
    <t>600008860</t>
  </si>
  <si>
    <t>60061880</t>
  </si>
  <si>
    <t>600008886</t>
  </si>
  <si>
    <t>00476919</t>
  </si>
  <si>
    <t>600008908</t>
  </si>
  <si>
    <t>48342912</t>
  </si>
  <si>
    <t>3202</t>
  </si>
  <si>
    <t>34401</t>
  </si>
  <si>
    <t>553425</t>
  </si>
  <si>
    <t>600008924</t>
  </si>
  <si>
    <t>25630997</t>
  </si>
  <si>
    <t>34561</t>
  </si>
  <si>
    <t>554294</t>
  </si>
  <si>
    <t>600008932</t>
  </si>
  <si>
    <t>48342939</t>
  </si>
  <si>
    <t>600008941</t>
  </si>
  <si>
    <t>18230083</t>
  </si>
  <si>
    <t>600008975</t>
  </si>
  <si>
    <t>47723416</t>
  </si>
  <si>
    <t>4101</t>
  </si>
  <si>
    <t>35201</t>
  </si>
  <si>
    <t>554499</t>
  </si>
  <si>
    <t>600008991</t>
  </si>
  <si>
    <t>47723394</t>
  </si>
  <si>
    <t>600009009</t>
  </si>
  <si>
    <t>47723386</t>
  </si>
  <si>
    <t>4102</t>
  </si>
  <si>
    <t>35002</t>
  </si>
  <si>
    <t>554481</t>
  </si>
  <si>
    <t>600009033</t>
  </si>
  <si>
    <t>00077119</t>
  </si>
  <si>
    <t>600009076</t>
  </si>
  <si>
    <t>25249355</t>
  </si>
  <si>
    <t>600009084</t>
  </si>
  <si>
    <t>70845425</t>
  </si>
  <si>
    <t>4106</t>
  </si>
  <si>
    <t>36301</t>
  </si>
  <si>
    <t>555428</t>
  </si>
  <si>
    <t>600009106</t>
  </si>
  <si>
    <t>00520055</t>
  </si>
  <si>
    <t>36001</t>
  </si>
  <si>
    <t>554961</t>
  </si>
  <si>
    <t>600009122</t>
  </si>
  <si>
    <t>49753789</t>
  </si>
  <si>
    <t>600009190</t>
  </si>
  <si>
    <t>63553597</t>
  </si>
  <si>
    <t>600009203</t>
  </si>
  <si>
    <t>00077135</t>
  </si>
  <si>
    <t>36005</t>
  </si>
  <si>
    <t>600009211</t>
  </si>
  <si>
    <t>25210564</t>
  </si>
  <si>
    <t>600009238</t>
  </si>
  <si>
    <t>25207768</t>
  </si>
  <si>
    <t>600009262</t>
  </si>
  <si>
    <t>70845417</t>
  </si>
  <si>
    <t>600009271</t>
  </si>
  <si>
    <t>49754050</t>
  </si>
  <si>
    <t>36452</t>
  </si>
  <si>
    <t>555762</t>
  </si>
  <si>
    <t>600009297</t>
  </si>
  <si>
    <t>49753771</t>
  </si>
  <si>
    <t>600009301</t>
  </si>
  <si>
    <t>00574384</t>
  </si>
  <si>
    <t>36263</t>
  </si>
  <si>
    <t>537918</t>
  </si>
  <si>
    <t>600009319</t>
  </si>
  <si>
    <t>00669725</t>
  </si>
  <si>
    <t>600009327</t>
  </si>
  <si>
    <t>61750972</t>
  </si>
  <si>
    <t>600009335</t>
  </si>
  <si>
    <t>61750883</t>
  </si>
  <si>
    <t>600009360</t>
  </si>
  <si>
    <t>61781444</t>
  </si>
  <si>
    <t>3214</t>
  </si>
  <si>
    <t>34201</t>
  </si>
  <si>
    <t>557153</t>
  </si>
  <si>
    <t>600009386</t>
  </si>
  <si>
    <t>61781771</t>
  </si>
  <si>
    <t>600009408</t>
  </si>
  <si>
    <t>00077631</t>
  </si>
  <si>
    <t>3203</t>
  </si>
  <si>
    <t>34101</t>
  </si>
  <si>
    <t>556254</t>
  </si>
  <si>
    <t>600009416</t>
  </si>
  <si>
    <t>00077615</t>
  </si>
  <si>
    <t>600009424</t>
  </si>
  <si>
    <t>61781797</t>
  </si>
  <si>
    <t>600009441</t>
  </si>
  <si>
    <t>49778111</t>
  </si>
  <si>
    <t>30100</t>
  </si>
  <si>
    <t>600009459</t>
  </si>
  <si>
    <t>49778137</t>
  </si>
  <si>
    <t>600009467</t>
  </si>
  <si>
    <t>00574406</t>
  </si>
  <si>
    <t>600009491</t>
  </si>
  <si>
    <t>49774301</t>
  </si>
  <si>
    <t>600009530</t>
  </si>
  <si>
    <t>49778099</t>
  </si>
  <si>
    <t>600009548</t>
  </si>
  <si>
    <t>49778102</t>
  </si>
  <si>
    <t>600009556</t>
  </si>
  <si>
    <t>49778145</t>
  </si>
  <si>
    <t>600009564</t>
  </si>
  <si>
    <t>25214144</t>
  </si>
  <si>
    <t>600009599</t>
  </si>
  <si>
    <t>49778161</t>
  </si>
  <si>
    <t>600009602</t>
  </si>
  <si>
    <t>00520152</t>
  </si>
  <si>
    <t>600009611</t>
  </si>
  <si>
    <t>40527867</t>
  </si>
  <si>
    <t>600009637</t>
  </si>
  <si>
    <t>25209957</t>
  </si>
  <si>
    <t>600009661</t>
  </si>
  <si>
    <t>25214829</t>
  </si>
  <si>
    <t>600009670</t>
  </si>
  <si>
    <t>25215531</t>
  </si>
  <si>
    <t>600009696</t>
  </si>
  <si>
    <t>25214837</t>
  </si>
  <si>
    <t>600009700</t>
  </si>
  <si>
    <t>00518557</t>
  </si>
  <si>
    <t>600009718</t>
  </si>
  <si>
    <t>00497061</t>
  </si>
  <si>
    <t>600009726</t>
  </si>
  <si>
    <t>45356891</t>
  </si>
  <si>
    <t>600009734</t>
  </si>
  <si>
    <t>49778064</t>
  </si>
  <si>
    <t>600009742</t>
  </si>
  <si>
    <t>25200879</t>
  </si>
  <si>
    <t>600009751</t>
  </si>
  <si>
    <t>49180932</t>
  </si>
  <si>
    <t>3201</t>
  </si>
  <si>
    <t>33601</t>
  </si>
  <si>
    <t>557587</t>
  </si>
  <si>
    <t>600009769</t>
  </si>
  <si>
    <t>00077691</t>
  </si>
  <si>
    <t>3207</t>
  </si>
  <si>
    <t>33546</t>
  </si>
  <si>
    <t>558184</t>
  </si>
  <si>
    <t>600009785</t>
  </si>
  <si>
    <t>45331227</t>
  </si>
  <si>
    <t>600009793</t>
  </si>
  <si>
    <t>70838534</t>
  </si>
  <si>
    <t>3206</t>
  </si>
  <si>
    <t>33101</t>
  </si>
  <si>
    <t>559351</t>
  </si>
  <si>
    <t>600009815</t>
  </si>
  <si>
    <t>00077704</t>
  </si>
  <si>
    <t>33141</t>
  </si>
  <si>
    <t>559075</t>
  </si>
  <si>
    <t>600009831</t>
  </si>
  <si>
    <t>48380296</t>
  </si>
  <si>
    <t>600009858</t>
  </si>
  <si>
    <t>18242171</t>
  </si>
  <si>
    <t>600009882</t>
  </si>
  <si>
    <t>49767194</t>
  </si>
  <si>
    <t>4107</t>
  </si>
  <si>
    <t>35601</t>
  </si>
  <si>
    <t>560286</t>
  </si>
  <si>
    <t>600009904</t>
  </si>
  <si>
    <t>49790820</t>
  </si>
  <si>
    <t>600009947</t>
  </si>
  <si>
    <t>70842582</t>
  </si>
  <si>
    <t>600009955</t>
  </si>
  <si>
    <t>70842566</t>
  </si>
  <si>
    <t>600009963</t>
  </si>
  <si>
    <t>00077879</t>
  </si>
  <si>
    <t>34802</t>
  </si>
  <si>
    <t>560758</t>
  </si>
  <si>
    <t>600009971</t>
  </si>
  <si>
    <t>48326437</t>
  </si>
  <si>
    <t>600009980</t>
  </si>
  <si>
    <t>68783728</t>
  </si>
  <si>
    <t>600009998</t>
  </si>
  <si>
    <t>62237004</t>
  </si>
  <si>
    <t>47006</t>
  </si>
  <si>
    <t>561380</t>
  </si>
  <si>
    <t>600010007</t>
  </si>
  <si>
    <t>00828840</t>
  </si>
  <si>
    <t>47124</t>
  </si>
  <si>
    <t>561835</t>
  </si>
  <si>
    <t>600010015</t>
  </si>
  <si>
    <t>49864637</t>
  </si>
  <si>
    <t>600010023</t>
  </si>
  <si>
    <t>62237039</t>
  </si>
  <si>
    <t>47114</t>
  </si>
  <si>
    <t>561681</t>
  </si>
  <si>
    <t>600010040</t>
  </si>
  <si>
    <t>48283142</t>
  </si>
  <si>
    <t>600010082</t>
  </si>
  <si>
    <t>25014986</t>
  </si>
  <si>
    <t>600010104</t>
  </si>
  <si>
    <t>14451018</t>
  </si>
  <si>
    <t>600010112</t>
  </si>
  <si>
    <t>25022342</t>
  </si>
  <si>
    <t>600010155</t>
  </si>
  <si>
    <t>47274719</t>
  </si>
  <si>
    <t>40777</t>
  </si>
  <si>
    <t>562858</t>
  </si>
  <si>
    <t>600010163</t>
  </si>
  <si>
    <t>47274751</t>
  </si>
  <si>
    <t>600010171</t>
  </si>
  <si>
    <t>47274611</t>
  </si>
  <si>
    <t>600010180</t>
  </si>
  <si>
    <t>00497029</t>
  </si>
  <si>
    <t>600010198</t>
  </si>
  <si>
    <t>47274620</t>
  </si>
  <si>
    <t>600010210</t>
  </si>
  <si>
    <t>18383874</t>
  </si>
  <si>
    <t>600010228</t>
  </si>
  <si>
    <t>47274654</t>
  </si>
  <si>
    <t>600010279</t>
  </si>
  <si>
    <t>47274603</t>
  </si>
  <si>
    <t>600010287</t>
  </si>
  <si>
    <t>61342645</t>
  </si>
  <si>
    <t>4203</t>
  </si>
  <si>
    <t>43001</t>
  </si>
  <si>
    <t>562971</t>
  </si>
  <si>
    <t>600010295</t>
  </si>
  <si>
    <t>61342751</t>
  </si>
  <si>
    <t>4204</t>
  </si>
  <si>
    <t>43201</t>
  </si>
  <si>
    <t>563102</t>
  </si>
  <si>
    <t>600010309</t>
  </si>
  <si>
    <t>61342637</t>
  </si>
  <si>
    <t>600010325</t>
  </si>
  <si>
    <t>47792931</t>
  </si>
  <si>
    <t>43151</t>
  </si>
  <si>
    <t>563129</t>
  </si>
  <si>
    <t>600010368</t>
  </si>
  <si>
    <t>18383696</t>
  </si>
  <si>
    <t>600010414</t>
  </si>
  <si>
    <t>60252570</t>
  </si>
  <si>
    <t>5108</t>
  </si>
  <si>
    <t>46841</t>
  </si>
  <si>
    <t>563820</t>
  </si>
  <si>
    <t>600010422</t>
  </si>
  <si>
    <t>60252766</t>
  </si>
  <si>
    <t>5110</t>
  </si>
  <si>
    <t>46822</t>
  </si>
  <si>
    <t>563871</t>
  </si>
  <si>
    <t>600010449</t>
  </si>
  <si>
    <t>60252758</t>
  </si>
  <si>
    <t>600010473</t>
  </si>
  <si>
    <t>43256791</t>
  </si>
  <si>
    <t>600010481</t>
  </si>
  <si>
    <t>00140147</t>
  </si>
  <si>
    <t>600010490</t>
  </si>
  <si>
    <t>18385036</t>
  </si>
  <si>
    <t>46605</t>
  </si>
  <si>
    <t>600010511</t>
  </si>
  <si>
    <t>46748067</t>
  </si>
  <si>
    <t>5102</t>
  </si>
  <si>
    <t>46401</t>
  </si>
  <si>
    <t>564028</t>
  </si>
  <si>
    <t>600010520</t>
  </si>
  <si>
    <t>25018507</t>
  </si>
  <si>
    <t>46006</t>
  </si>
  <si>
    <t>600010538</t>
  </si>
  <si>
    <t>46708812</t>
  </si>
  <si>
    <t>600010546</t>
  </si>
  <si>
    <t>25025970</t>
  </si>
  <si>
    <t>46007</t>
  </si>
  <si>
    <t>600010554</t>
  </si>
  <si>
    <t>46748016</t>
  </si>
  <si>
    <t>600010562</t>
  </si>
  <si>
    <t>46747982</t>
  </si>
  <si>
    <t>600010571</t>
  </si>
  <si>
    <t>46747966</t>
  </si>
  <si>
    <t>600010589</t>
  </si>
  <si>
    <t>46748075</t>
  </si>
  <si>
    <t>600010601</t>
  </si>
  <si>
    <t>25016181</t>
  </si>
  <si>
    <t>46014</t>
  </si>
  <si>
    <t>600010635</t>
  </si>
  <si>
    <t>25026470</t>
  </si>
  <si>
    <t>600010651</t>
  </si>
  <si>
    <t>25015362</t>
  </si>
  <si>
    <t>600010678</t>
  </si>
  <si>
    <t>00082554</t>
  </si>
  <si>
    <t>600010686</t>
  </si>
  <si>
    <t>00555053</t>
  </si>
  <si>
    <t>46005</t>
  </si>
  <si>
    <t>600010716</t>
  </si>
  <si>
    <t>25019660</t>
  </si>
  <si>
    <t>46311</t>
  </si>
  <si>
    <t>600010759</t>
  </si>
  <si>
    <t>46773495</t>
  </si>
  <si>
    <t>600010767</t>
  </si>
  <si>
    <t>25400681</t>
  </si>
  <si>
    <t>600010783</t>
  </si>
  <si>
    <t>25015311</t>
  </si>
  <si>
    <t>600010805</t>
  </si>
  <si>
    <t>25040456</t>
  </si>
  <si>
    <t>600010813</t>
  </si>
  <si>
    <t>00082571</t>
  </si>
  <si>
    <t>4208</t>
  </si>
  <si>
    <t>41002</t>
  </si>
  <si>
    <t>565229</t>
  </si>
  <si>
    <t>600010830</t>
  </si>
  <si>
    <t>46773673</t>
  </si>
  <si>
    <t>600010848</t>
  </si>
  <si>
    <t>46773754</t>
  </si>
  <si>
    <t>4211</t>
  </si>
  <si>
    <t>41301</t>
  </si>
  <si>
    <t>565555</t>
  </si>
  <si>
    <t>600010856</t>
  </si>
  <si>
    <t>25047671</t>
  </si>
  <si>
    <t>600010864</t>
  </si>
  <si>
    <t>25018795</t>
  </si>
  <si>
    <t>600010902</t>
  </si>
  <si>
    <t>25022016</t>
  </si>
  <si>
    <t>600010911</t>
  </si>
  <si>
    <t>46773720</t>
  </si>
  <si>
    <t>600010929</t>
  </si>
  <si>
    <t>61357235</t>
  </si>
  <si>
    <t>600010953</t>
  </si>
  <si>
    <t>61357278</t>
  </si>
  <si>
    <t>4216</t>
  </si>
  <si>
    <t>43801</t>
  </si>
  <si>
    <t>566985</t>
  </si>
  <si>
    <t>600010996</t>
  </si>
  <si>
    <t>47783371</t>
  </si>
  <si>
    <t>600011003</t>
  </si>
  <si>
    <t>18380824</t>
  </si>
  <si>
    <t>4210</t>
  </si>
  <si>
    <t>44101</t>
  </si>
  <si>
    <t>566616</t>
  </si>
  <si>
    <t>600011011</t>
  </si>
  <si>
    <t>61357294</t>
  </si>
  <si>
    <t>600011020</t>
  </si>
  <si>
    <t>25124811</t>
  </si>
  <si>
    <t>600011038</t>
  </si>
  <si>
    <t>25115138</t>
  </si>
  <si>
    <t>600011046</t>
  </si>
  <si>
    <t>00832375</t>
  </si>
  <si>
    <t>600011054</t>
  </si>
  <si>
    <t>49872559</t>
  </si>
  <si>
    <t>4209</t>
  </si>
  <si>
    <t>43401</t>
  </si>
  <si>
    <t>567027</t>
  </si>
  <si>
    <t>600011062</t>
  </si>
  <si>
    <t>62208870</t>
  </si>
  <si>
    <t>600011089</t>
  </si>
  <si>
    <t>25015052</t>
  </si>
  <si>
    <t>600011097</t>
  </si>
  <si>
    <t>25019325</t>
  </si>
  <si>
    <t>600011119</t>
  </si>
  <si>
    <t>25014188</t>
  </si>
  <si>
    <t>43513</t>
  </si>
  <si>
    <t>567311</t>
  </si>
  <si>
    <t>600011127</t>
  </si>
  <si>
    <t>25024566</t>
  </si>
  <si>
    <t>600011143</t>
  </si>
  <si>
    <t>00524905</t>
  </si>
  <si>
    <t>600011151</t>
  </si>
  <si>
    <t>25015192</t>
  </si>
  <si>
    <t>600011178</t>
  </si>
  <si>
    <t>25005928</t>
  </si>
  <si>
    <t>600011216</t>
  </si>
  <si>
    <t>61515451</t>
  </si>
  <si>
    <t>600011232</t>
  </si>
  <si>
    <t>25018248</t>
  </si>
  <si>
    <t>41703</t>
  </si>
  <si>
    <t>567507</t>
  </si>
  <si>
    <t>600011241</t>
  </si>
  <si>
    <t>61515779</t>
  </si>
  <si>
    <t>600011267</t>
  </si>
  <si>
    <t>61515477</t>
  </si>
  <si>
    <t>600011283</t>
  </si>
  <si>
    <t>00497088</t>
  </si>
  <si>
    <t>600011291</t>
  </si>
  <si>
    <t>00524646</t>
  </si>
  <si>
    <t>600011305</t>
  </si>
  <si>
    <t>18385877</t>
  </si>
  <si>
    <t>41503</t>
  </si>
  <si>
    <t>600011321</t>
  </si>
  <si>
    <t>44555423</t>
  </si>
  <si>
    <t>600011348</t>
  </si>
  <si>
    <t>00082201</t>
  </si>
  <si>
    <t>600011372</t>
  </si>
  <si>
    <t>25012045</t>
  </si>
  <si>
    <t>600011399</t>
  </si>
  <si>
    <t>25018566</t>
  </si>
  <si>
    <t>600011429</t>
  </si>
  <si>
    <t>00082627</t>
  </si>
  <si>
    <t>40007</t>
  </si>
  <si>
    <t>600011445</t>
  </si>
  <si>
    <t>44556969</t>
  </si>
  <si>
    <t>600011453</t>
  </si>
  <si>
    <t>44555512</t>
  </si>
  <si>
    <t>600011488</t>
  </si>
  <si>
    <t>25109189</t>
  </si>
  <si>
    <t>600011500</t>
  </si>
  <si>
    <t>60126621</t>
  </si>
  <si>
    <t>600011526</t>
  </si>
  <si>
    <t>60126639</t>
  </si>
  <si>
    <t>600011534</t>
  </si>
  <si>
    <t>60126647</t>
  </si>
  <si>
    <t>58401</t>
  </si>
  <si>
    <t>568988</t>
  </si>
  <si>
    <t>600011551</t>
  </si>
  <si>
    <t>60126698</t>
  </si>
  <si>
    <t>600011577</t>
  </si>
  <si>
    <t>60126671</t>
  </si>
  <si>
    <t>600011615</t>
  </si>
  <si>
    <t>25262297</t>
  </si>
  <si>
    <t>50003</t>
  </si>
  <si>
    <t>600011623</t>
  </si>
  <si>
    <t>25918583</t>
  </si>
  <si>
    <t>600011631</t>
  </si>
  <si>
    <t>25261991</t>
  </si>
  <si>
    <t>600011658</t>
  </si>
  <si>
    <t>62690035</t>
  </si>
  <si>
    <t>600011666</t>
  </si>
  <si>
    <t>62690043</t>
  </si>
  <si>
    <t>600011674</t>
  </si>
  <si>
    <t>62690060</t>
  </si>
  <si>
    <t>600011682</t>
  </si>
  <si>
    <t>62690221</t>
  </si>
  <si>
    <t>5212</t>
  </si>
  <si>
    <t>50401</t>
  </si>
  <si>
    <t>570508</t>
  </si>
  <si>
    <t>600011712</t>
  </si>
  <si>
    <t>00527939</t>
  </si>
  <si>
    <t>50341</t>
  </si>
  <si>
    <t>600011739</t>
  </si>
  <si>
    <t>62690272</t>
  </si>
  <si>
    <t>600011747</t>
  </si>
  <si>
    <t>00145238</t>
  </si>
  <si>
    <t>600011763</t>
  </si>
  <si>
    <t>00087751</t>
  </si>
  <si>
    <t>600011771</t>
  </si>
  <si>
    <t>25262131</t>
  </si>
  <si>
    <t>600011798</t>
  </si>
  <si>
    <t>25262327</t>
  </si>
  <si>
    <t>600011801</t>
  </si>
  <si>
    <t>62690281</t>
  </si>
  <si>
    <t>50004</t>
  </si>
  <si>
    <t>600011828</t>
  </si>
  <si>
    <t>15062848</t>
  </si>
  <si>
    <t>600011852</t>
  </si>
  <si>
    <t>60103329</t>
  </si>
  <si>
    <t>5302</t>
  </si>
  <si>
    <t>53901</t>
  </si>
  <si>
    <t>571393</t>
  </si>
  <si>
    <t>600011879</t>
  </si>
  <si>
    <t>60103345</t>
  </si>
  <si>
    <t>5304</t>
  </si>
  <si>
    <t>53701</t>
  </si>
  <si>
    <t>571164</t>
  </si>
  <si>
    <t>600011887</t>
  </si>
  <si>
    <t>60103337</t>
  </si>
  <si>
    <t>600011925</t>
  </si>
  <si>
    <t>25272501</t>
  </si>
  <si>
    <t>600011941</t>
  </si>
  <si>
    <t>15052796</t>
  </si>
  <si>
    <t>53843</t>
  </si>
  <si>
    <t>572411</t>
  </si>
  <si>
    <t>600011984</t>
  </si>
  <si>
    <t>15052591</t>
  </si>
  <si>
    <t>600011992</t>
  </si>
  <si>
    <t>60116781</t>
  </si>
  <si>
    <t>5207</t>
  </si>
  <si>
    <t>50601</t>
  </si>
  <si>
    <t>572659</t>
  </si>
  <si>
    <t>600012000</t>
  </si>
  <si>
    <t>60116935</t>
  </si>
  <si>
    <t>600012018</t>
  </si>
  <si>
    <t>64812201</t>
  </si>
  <si>
    <t>50732</t>
  </si>
  <si>
    <t>573060</t>
  </si>
  <si>
    <t>600012026</t>
  </si>
  <si>
    <t>60117001</t>
  </si>
  <si>
    <t>5210</t>
  </si>
  <si>
    <t>50901</t>
  </si>
  <si>
    <t>573248</t>
  </si>
  <si>
    <t>600012069</t>
  </si>
  <si>
    <t>60116820</t>
  </si>
  <si>
    <t>600012077</t>
  </si>
  <si>
    <t>60116871</t>
  </si>
  <si>
    <t>600012093</t>
  </si>
  <si>
    <t>25270044</t>
  </si>
  <si>
    <t>600012107</t>
  </si>
  <si>
    <t>48623679</t>
  </si>
  <si>
    <t>5201</t>
  </si>
  <si>
    <t>55001</t>
  </si>
  <si>
    <t>573922</t>
  </si>
  <si>
    <t>600012115</t>
  </si>
  <si>
    <t>48623687</t>
  </si>
  <si>
    <t>5209</t>
  </si>
  <si>
    <t>54701</t>
  </si>
  <si>
    <t>573868</t>
  </si>
  <si>
    <t>600012123</t>
  </si>
  <si>
    <t>48623695</t>
  </si>
  <si>
    <t>5206</t>
  </si>
  <si>
    <t>55101</t>
  </si>
  <si>
    <t>574121</t>
  </si>
  <si>
    <t>600012158</t>
  </si>
  <si>
    <t>00087815</t>
  </si>
  <si>
    <t>600012247</t>
  </si>
  <si>
    <t>00189391</t>
  </si>
  <si>
    <t>600012271</t>
  </si>
  <si>
    <t>62028561</t>
  </si>
  <si>
    <t>600012298</t>
  </si>
  <si>
    <t>64827364</t>
  </si>
  <si>
    <t>5309</t>
  </si>
  <si>
    <t>53002</t>
  </si>
  <si>
    <t>555134</t>
  </si>
  <si>
    <t>600012301</t>
  </si>
  <si>
    <t>48161101</t>
  </si>
  <si>
    <t>5303</t>
  </si>
  <si>
    <t>53401</t>
  </si>
  <si>
    <t>574988</t>
  </si>
  <si>
    <t>600012310</t>
  </si>
  <si>
    <t>48160989</t>
  </si>
  <si>
    <t>53003</t>
  </si>
  <si>
    <t>600012328</t>
  </si>
  <si>
    <t>48161209</t>
  </si>
  <si>
    <t>600012336</t>
  </si>
  <si>
    <t>48161110</t>
  </si>
  <si>
    <t>600012352</t>
  </si>
  <si>
    <t>48161161</t>
  </si>
  <si>
    <t>600012361</t>
  </si>
  <si>
    <t>00087858</t>
  </si>
  <si>
    <t>5311</t>
  </si>
  <si>
    <t>53501</t>
  </si>
  <si>
    <t>575178</t>
  </si>
  <si>
    <t>600012379</t>
  </si>
  <si>
    <t>25262301</t>
  </si>
  <si>
    <t>53301</t>
  </si>
  <si>
    <t>600012409</t>
  </si>
  <si>
    <t>48161012</t>
  </si>
  <si>
    <t>600012417</t>
  </si>
  <si>
    <t>62061178</t>
  </si>
  <si>
    <t>600012425</t>
  </si>
  <si>
    <t>48161063</t>
  </si>
  <si>
    <t>53009</t>
  </si>
  <si>
    <t>600012433</t>
  </si>
  <si>
    <t>48161179</t>
  </si>
  <si>
    <t>600012450</t>
  </si>
  <si>
    <t>00087840</t>
  </si>
  <si>
    <t>53312</t>
  </si>
  <si>
    <t>575071</t>
  </si>
  <si>
    <t>600012468</t>
  </si>
  <si>
    <t>25265741</t>
  </si>
  <si>
    <t>600012484</t>
  </si>
  <si>
    <t>15050670</t>
  </si>
  <si>
    <t>600012514</t>
  </si>
  <si>
    <t>62029754</t>
  </si>
  <si>
    <t>600012522</t>
  </si>
  <si>
    <t>25262351</t>
  </si>
  <si>
    <t>53354</t>
  </si>
  <si>
    <t>575593</t>
  </si>
  <si>
    <t>600012549</t>
  </si>
  <si>
    <t>60884762</t>
  </si>
  <si>
    <t>576271</t>
  </si>
  <si>
    <t>600012557</t>
  </si>
  <si>
    <t>60884703</t>
  </si>
  <si>
    <t>600012573</t>
  </si>
  <si>
    <t>60884690</t>
  </si>
  <si>
    <t>51741</t>
  </si>
  <si>
    <t>576361</t>
  </si>
  <si>
    <t>600012581</t>
  </si>
  <si>
    <t>60884711</t>
  </si>
  <si>
    <t>600012590</t>
  </si>
  <si>
    <t>60884746</t>
  </si>
  <si>
    <t>600012638</t>
  </si>
  <si>
    <t>00854981</t>
  </si>
  <si>
    <t>5109</t>
  </si>
  <si>
    <t>51101</t>
  </si>
  <si>
    <t>577626</t>
  </si>
  <si>
    <t>600012646</t>
  </si>
  <si>
    <t>00854999</t>
  </si>
  <si>
    <t>600012654</t>
  </si>
  <si>
    <t>00856070</t>
  </si>
  <si>
    <t>5107</t>
  </si>
  <si>
    <t>51301</t>
  </si>
  <si>
    <t>576964</t>
  </si>
  <si>
    <t>600012701</t>
  </si>
  <si>
    <t>62032348</t>
  </si>
  <si>
    <t>600012735</t>
  </si>
  <si>
    <t>62031961</t>
  </si>
  <si>
    <t>5310</t>
  </si>
  <si>
    <t>57201</t>
  </si>
  <si>
    <t>578576</t>
  </si>
  <si>
    <t>600012751</t>
  </si>
  <si>
    <t>62032011</t>
  </si>
  <si>
    <t>5308</t>
  </si>
  <si>
    <t>56943</t>
  </si>
  <si>
    <t>578193</t>
  </si>
  <si>
    <t>600012760</t>
  </si>
  <si>
    <t>62033131</t>
  </si>
  <si>
    <t>57101</t>
  </si>
  <si>
    <t>578444</t>
  </si>
  <si>
    <t>600012786</t>
  </si>
  <si>
    <t>62033026</t>
  </si>
  <si>
    <t>5312</t>
  </si>
  <si>
    <t>56802</t>
  </si>
  <si>
    <t>577731</t>
  </si>
  <si>
    <t>600012794</t>
  </si>
  <si>
    <t>62032381</t>
  </si>
  <si>
    <t>600012808</t>
  </si>
  <si>
    <t>47469145</t>
  </si>
  <si>
    <t>600012816</t>
  </si>
  <si>
    <t>15034496</t>
  </si>
  <si>
    <t>600012824</t>
  </si>
  <si>
    <t>15034569</t>
  </si>
  <si>
    <t>600012841</t>
  </si>
  <si>
    <t>47450827</t>
  </si>
  <si>
    <t>600012859</t>
  </si>
  <si>
    <t>62032178</t>
  </si>
  <si>
    <t>600012867</t>
  </si>
  <si>
    <t>60153393</t>
  </si>
  <si>
    <t>5203</t>
  </si>
  <si>
    <t>54401</t>
  </si>
  <si>
    <t>579203</t>
  </si>
  <si>
    <t>600012875</t>
  </si>
  <si>
    <t>60153237</t>
  </si>
  <si>
    <t>5214</t>
  </si>
  <si>
    <t>54101</t>
  </si>
  <si>
    <t>579025</t>
  </si>
  <si>
    <t>600012891</t>
  </si>
  <si>
    <t>60153245</t>
  </si>
  <si>
    <t>5215</t>
  </si>
  <si>
    <t>54301</t>
  </si>
  <si>
    <t>579858</t>
  </si>
  <si>
    <t>600012905</t>
  </si>
  <si>
    <t>60153296</t>
  </si>
  <si>
    <t>600013006</t>
  </si>
  <si>
    <t>67439918</t>
  </si>
  <si>
    <t>600013022</t>
  </si>
  <si>
    <t>49314670</t>
  </si>
  <si>
    <t>5301</t>
  </si>
  <si>
    <t>56002</t>
  </si>
  <si>
    <t>580031</t>
  </si>
  <si>
    <t>600013031</t>
  </si>
  <si>
    <t>49314661</t>
  </si>
  <si>
    <t>5314</t>
  </si>
  <si>
    <t>56501</t>
  </si>
  <si>
    <t>580350</t>
  </si>
  <si>
    <t>600013057</t>
  </si>
  <si>
    <t>49314653</t>
  </si>
  <si>
    <t>5306</t>
  </si>
  <si>
    <t>56301</t>
  </si>
  <si>
    <t>580511</t>
  </si>
  <si>
    <t>600013065</t>
  </si>
  <si>
    <t>00401081</t>
  </si>
  <si>
    <t>5313</t>
  </si>
  <si>
    <t>56201</t>
  </si>
  <si>
    <t>579891</t>
  </si>
  <si>
    <t>600013073</t>
  </si>
  <si>
    <t>49314645</t>
  </si>
  <si>
    <t>56601</t>
  </si>
  <si>
    <t>581186</t>
  </si>
  <si>
    <t>600013081</t>
  </si>
  <si>
    <t>49314891</t>
  </si>
  <si>
    <t>5315</t>
  </si>
  <si>
    <t>56401</t>
  </si>
  <si>
    <t>581259</t>
  </si>
  <si>
    <t>600013090</t>
  </si>
  <si>
    <t>00087939</t>
  </si>
  <si>
    <t>5305</t>
  </si>
  <si>
    <t>56169</t>
  </si>
  <si>
    <t>580481</t>
  </si>
  <si>
    <t>600013103</t>
  </si>
  <si>
    <t>25266195</t>
  </si>
  <si>
    <t>600013120</t>
  </si>
  <si>
    <t>25257340</t>
  </si>
  <si>
    <t xml:space="preserve">	
Letohradské soukromé gymnázium, z.ú.</t>
  </si>
  <si>
    <t>56151</t>
  </si>
  <si>
    <t>580538</t>
  </si>
  <si>
    <t>600013138</t>
  </si>
  <si>
    <t>00087408</t>
  </si>
  <si>
    <t>600013146</t>
  </si>
  <si>
    <t>00087670</t>
  </si>
  <si>
    <t>600013162</t>
  </si>
  <si>
    <t>49314866</t>
  </si>
  <si>
    <t>600013171</t>
  </si>
  <si>
    <t>00654949</t>
  </si>
  <si>
    <t>600013197</t>
  </si>
  <si>
    <t>00529842</t>
  </si>
  <si>
    <t>600013201</t>
  </si>
  <si>
    <t>49314912</t>
  </si>
  <si>
    <t>600013235</t>
  </si>
  <si>
    <t>62073133</t>
  </si>
  <si>
    <t>600013243</t>
  </si>
  <si>
    <t>62073176</t>
  </si>
  <si>
    <t>600013260</t>
  </si>
  <si>
    <t>25313304</t>
  </si>
  <si>
    <t>67902</t>
  </si>
  <si>
    <t>582239</t>
  </si>
  <si>
    <t>600013278</t>
  </si>
  <si>
    <t>00056324</t>
  </si>
  <si>
    <t>600013286</t>
  </si>
  <si>
    <t>62073257</t>
  </si>
  <si>
    <t>67923</t>
  </si>
  <si>
    <t>581976</t>
  </si>
  <si>
    <t>600013294</t>
  </si>
  <si>
    <t>62073109</t>
  </si>
  <si>
    <t>68011</t>
  </si>
  <si>
    <t>600013341</t>
  </si>
  <si>
    <t>47900547</t>
  </si>
  <si>
    <t>600013359</t>
  </si>
  <si>
    <t>66596882</t>
  </si>
  <si>
    <t>600013367</t>
  </si>
  <si>
    <t>62073117</t>
  </si>
  <si>
    <t>600013383</t>
  </si>
  <si>
    <t>25346407</t>
  </si>
  <si>
    <t>600013391</t>
  </si>
  <si>
    <t>00497126</t>
  </si>
  <si>
    <t>600013405</t>
  </si>
  <si>
    <t>00532525</t>
  </si>
  <si>
    <t>600013413</t>
  </si>
  <si>
    <t>48513512</t>
  </si>
  <si>
    <t>600013421</t>
  </si>
  <si>
    <t>00558974</t>
  </si>
  <si>
    <t>600013430</t>
  </si>
  <si>
    <t>62157213</t>
  </si>
  <si>
    <t>600013448</t>
  </si>
  <si>
    <t>00558982</t>
  </si>
  <si>
    <t>600013464</t>
  </si>
  <si>
    <t>00558991</t>
  </si>
  <si>
    <t>600013472</t>
  </si>
  <si>
    <t>00559016</t>
  </si>
  <si>
    <t>600013481</t>
  </si>
  <si>
    <t>00559032</t>
  </si>
  <si>
    <t>600013502</t>
  </si>
  <si>
    <t>00566381</t>
  </si>
  <si>
    <t>600013511</t>
  </si>
  <si>
    <t>63493781</t>
  </si>
  <si>
    <t>600013537</t>
  </si>
  <si>
    <t>25330365</t>
  </si>
  <si>
    <t>600013600</t>
  </si>
  <si>
    <t>25339842</t>
  </si>
  <si>
    <t>734574345</t>
  </si>
  <si>
    <t>600013626</t>
  </si>
  <si>
    <t>00559008</t>
  </si>
  <si>
    <t>600013634</t>
  </si>
  <si>
    <t>00567582</t>
  </si>
  <si>
    <t>600013651</t>
  </si>
  <si>
    <t>25332201</t>
  </si>
  <si>
    <t>600013669</t>
  </si>
  <si>
    <t>25326228</t>
  </si>
  <si>
    <t>600013677</t>
  </si>
  <si>
    <t>63489970</t>
  </si>
  <si>
    <t>600013685</t>
  </si>
  <si>
    <t>25341553</t>
  </si>
  <si>
    <t>61500</t>
  </si>
  <si>
    <t>600013693</t>
  </si>
  <si>
    <t>26258510</t>
  </si>
  <si>
    <t>600013715</t>
  </si>
  <si>
    <t>25335791</t>
  </si>
  <si>
    <t>63400</t>
  </si>
  <si>
    <t>600013731</t>
  </si>
  <si>
    <t>25549804</t>
  </si>
  <si>
    <t>600013740</t>
  </si>
  <si>
    <t>64329984</t>
  </si>
  <si>
    <t>600013758</t>
  </si>
  <si>
    <t>25314122</t>
  </si>
  <si>
    <t>62500</t>
  </si>
  <si>
    <t>600013766</t>
  </si>
  <si>
    <t>60552255</t>
  </si>
  <si>
    <t>600013774</t>
  </si>
  <si>
    <t>25347390</t>
  </si>
  <si>
    <t>600013782</t>
  </si>
  <si>
    <t>00380385</t>
  </si>
  <si>
    <t>600013804</t>
  </si>
  <si>
    <t>00559466</t>
  </si>
  <si>
    <t>600013812</t>
  </si>
  <si>
    <t>00567566</t>
  </si>
  <si>
    <t>600013821</t>
  </si>
  <si>
    <t>00638013</t>
  </si>
  <si>
    <t>600013839</t>
  </si>
  <si>
    <t>25312146</t>
  </si>
  <si>
    <t>600013847</t>
  </si>
  <si>
    <t>00173843</t>
  </si>
  <si>
    <t>64200</t>
  </si>
  <si>
    <t>600013855</t>
  </si>
  <si>
    <t>00380431</t>
  </si>
  <si>
    <t>600013863</t>
  </si>
  <si>
    <t>60555211</t>
  </si>
  <si>
    <t>600013880</t>
  </si>
  <si>
    <t>25322192</t>
  </si>
  <si>
    <t>600013898</t>
  </si>
  <si>
    <t>25546210</t>
  </si>
  <si>
    <t>60300</t>
  </si>
  <si>
    <t>600013910</t>
  </si>
  <si>
    <t>00226467</t>
  </si>
  <si>
    <t>62700</t>
  </si>
  <si>
    <t>600013928</t>
  </si>
  <si>
    <t>62157264</t>
  </si>
  <si>
    <t>600013936</t>
  </si>
  <si>
    <t>00559415</t>
  </si>
  <si>
    <t>600013944</t>
  </si>
  <si>
    <t>00566756</t>
  </si>
  <si>
    <t>600013952</t>
  </si>
  <si>
    <t>25341901</t>
  </si>
  <si>
    <t>600013961</t>
  </si>
  <si>
    <t>25327747</t>
  </si>
  <si>
    <t>600013979</t>
  </si>
  <si>
    <t>60729937</t>
  </si>
  <si>
    <t>600013987</t>
  </si>
  <si>
    <t>49459899</t>
  </si>
  <si>
    <t>66484</t>
  </si>
  <si>
    <t>584207</t>
  </si>
  <si>
    <t>600014011</t>
  </si>
  <si>
    <t>00053198</t>
  </si>
  <si>
    <t>600014029</t>
  </si>
  <si>
    <t>47917865</t>
  </si>
  <si>
    <t>600014053</t>
  </si>
  <si>
    <t>66596769</t>
  </si>
  <si>
    <t>600014061</t>
  </si>
  <si>
    <t>49461249</t>
  </si>
  <si>
    <t>66451</t>
  </si>
  <si>
    <t>583952</t>
  </si>
  <si>
    <t>600014070</t>
  </si>
  <si>
    <t>49459881</t>
  </si>
  <si>
    <t>600014096</t>
  </si>
  <si>
    <t>00055468</t>
  </si>
  <si>
    <t>66461</t>
  </si>
  <si>
    <t>583758</t>
  </si>
  <si>
    <t>600014100</t>
  </si>
  <si>
    <t>49459171</t>
  </si>
  <si>
    <t>600014118</t>
  </si>
  <si>
    <t>48455822</t>
  </si>
  <si>
    <t>600014134</t>
  </si>
  <si>
    <t>60680369</t>
  </si>
  <si>
    <t>600014151</t>
  </si>
  <si>
    <t>60680377</t>
  </si>
  <si>
    <t>600014177</t>
  </si>
  <si>
    <t>60680318</t>
  </si>
  <si>
    <t>6204</t>
  </si>
  <si>
    <t>69142</t>
  </si>
  <si>
    <t>584975</t>
  </si>
  <si>
    <t>600014231</t>
  </si>
  <si>
    <t>60680342</t>
  </si>
  <si>
    <t>69002</t>
  </si>
  <si>
    <t>584291</t>
  </si>
  <si>
    <t>600014258</t>
  </si>
  <si>
    <t>60680351</t>
  </si>
  <si>
    <t>600014266</t>
  </si>
  <si>
    <t>25315811</t>
  </si>
  <si>
    <t>600014282</t>
  </si>
  <si>
    <t>25344056</t>
  </si>
  <si>
    <t>600014291</t>
  </si>
  <si>
    <t>16355474</t>
  </si>
  <si>
    <t>600014312</t>
  </si>
  <si>
    <t>61716693</t>
  </si>
  <si>
    <t>600014321</t>
  </si>
  <si>
    <t>46276327</t>
  </si>
  <si>
    <t>600014339</t>
  </si>
  <si>
    <t>61716707</t>
  </si>
  <si>
    <t>600014355</t>
  </si>
  <si>
    <t>00559482</t>
  </si>
  <si>
    <t>600014363</t>
  </si>
  <si>
    <t>00559105</t>
  </si>
  <si>
    <t>600014398</t>
  </si>
  <si>
    <t>00559504</t>
  </si>
  <si>
    <t>600014410</t>
  </si>
  <si>
    <t>00566411</t>
  </si>
  <si>
    <t>600014436</t>
  </si>
  <si>
    <t>25344587</t>
  </si>
  <si>
    <t>600014452</t>
  </si>
  <si>
    <t>25327755</t>
  </si>
  <si>
    <t>600014461</t>
  </si>
  <si>
    <t>00545121</t>
  </si>
  <si>
    <t>600014479</t>
  </si>
  <si>
    <t>26215829</t>
  </si>
  <si>
    <t>600014487</t>
  </si>
  <si>
    <t>00837237</t>
  </si>
  <si>
    <t>7211</t>
  </si>
  <si>
    <t>76312</t>
  </si>
  <si>
    <t>585939</t>
  </si>
  <si>
    <t>600014495</t>
  </si>
  <si>
    <t>00128198</t>
  </si>
  <si>
    <t>600014517</t>
  </si>
  <si>
    <t>00054771</t>
  </si>
  <si>
    <t>600014533</t>
  </si>
  <si>
    <t>00559148</t>
  </si>
  <si>
    <t>69701</t>
  </si>
  <si>
    <t>586307</t>
  </si>
  <si>
    <t>600014541</t>
  </si>
  <si>
    <t>61742902</t>
  </si>
  <si>
    <t>600014614</t>
  </si>
  <si>
    <t>00053155</t>
  </si>
  <si>
    <t>600014622</t>
  </si>
  <si>
    <t>00566438</t>
  </si>
  <si>
    <t>600014649</t>
  </si>
  <si>
    <t>00053163</t>
  </si>
  <si>
    <t>600014665</t>
  </si>
  <si>
    <t>25342193</t>
  </si>
  <si>
    <t>600014673</t>
  </si>
  <si>
    <t>00559130</t>
  </si>
  <si>
    <t>600014681</t>
  </si>
  <si>
    <t>00559539</t>
  </si>
  <si>
    <t>600014690</t>
  </si>
  <si>
    <t>00837385</t>
  </si>
  <si>
    <t>600014746</t>
  </si>
  <si>
    <t>60545984</t>
  </si>
  <si>
    <t>600014754</t>
  </si>
  <si>
    <t>60545941</t>
  </si>
  <si>
    <t>6112</t>
  </si>
  <si>
    <t>58856</t>
  </si>
  <si>
    <t>588024</t>
  </si>
  <si>
    <t>600014771</t>
  </si>
  <si>
    <t>00380661</t>
  </si>
  <si>
    <t>600014827</t>
  </si>
  <si>
    <t>25326384</t>
  </si>
  <si>
    <t>600014843</t>
  </si>
  <si>
    <t>60545992</t>
  </si>
  <si>
    <t>600014851</t>
  </si>
  <si>
    <t>25335022</t>
  </si>
  <si>
    <t>600014860</t>
  </si>
  <si>
    <t>25348931</t>
  </si>
  <si>
    <t>600014894</t>
  </si>
  <si>
    <t>00836591</t>
  </si>
  <si>
    <t>600014908</t>
  </si>
  <si>
    <t>48461636</t>
  </si>
  <si>
    <t>58901</t>
  </si>
  <si>
    <t>588032</t>
  </si>
  <si>
    <t>600014924</t>
  </si>
  <si>
    <t>60545976</t>
  </si>
  <si>
    <t>600014932</t>
  </si>
  <si>
    <t>25571338</t>
  </si>
  <si>
    <t>600014941</t>
  </si>
  <si>
    <t>70843309</t>
  </si>
  <si>
    <t>600014959</t>
  </si>
  <si>
    <t>63458730</t>
  </si>
  <si>
    <t>600014967</t>
  </si>
  <si>
    <t>70844534</t>
  </si>
  <si>
    <t>600014991</t>
  </si>
  <si>
    <t>65269616</t>
  </si>
  <si>
    <t>600015025</t>
  </si>
  <si>
    <t>00838144</t>
  </si>
  <si>
    <t>600015033</t>
  </si>
  <si>
    <t>00226611</t>
  </si>
  <si>
    <t>600015050</t>
  </si>
  <si>
    <t>47935774</t>
  </si>
  <si>
    <t>600015068</t>
  </si>
  <si>
    <t>47935952</t>
  </si>
  <si>
    <t>600015076</t>
  </si>
  <si>
    <t>63459086</t>
  </si>
  <si>
    <t>600015092</t>
  </si>
  <si>
    <t>47934832</t>
  </si>
  <si>
    <t>600015106</t>
  </si>
  <si>
    <t>47935936</t>
  </si>
  <si>
    <t>600015149</t>
  </si>
  <si>
    <t>47918594</t>
  </si>
  <si>
    <t>600015157</t>
  </si>
  <si>
    <t>47922206</t>
  </si>
  <si>
    <t>7108</t>
  </si>
  <si>
    <t>79601</t>
  </si>
  <si>
    <t>589250</t>
  </si>
  <si>
    <t>600015165</t>
  </si>
  <si>
    <t>00566896</t>
  </si>
  <si>
    <t>600015173</t>
  </si>
  <si>
    <t>47922117</t>
  </si>
  <si>
    <t>600015181</t>
  </si>
  <si>
    <t>47922061</t>
  </si>
  <si>
    <t>600015211</t>
  </si>
  <si>
    <t>44053916</t>
  </si>
  <si>
    <t>600015246</t>
  </si>
  <si>
    <t>25348418</t>
  </si>
  <si>
    <t>600015289</t>
  </si>
  <si>
    <t>00544612</t>
  </si>
  <si>
    <t>600015297</t>
  </si>
  <si>
    <t>25500783</t>
  </si>
  <si>
    <t>600015301</t>
  </si>
  <si>
    <t>44159960</t>
  </si>
  <si>
    <t>600015319</t>
  </si>
  <si>
    <t>63482746</t>
  </si>
  <si>
    <t>600015327</t>
  </si>
  <si>
    <t>44065663</t>
  </si>
  <si>
    <t>6113</t>
  </si>
  <si>
    <t>67401</t>
  </si>
  <si>
    <t>590266</t>
  </si>
  <si>
    <t>600015335</t>
  </si>
  <si>
    <t>60418427</t>
  </si>
  <si>
    <t>6106</t>
  </si>
  <si>
    <t>67602</t>
  </si>
  <si>
    <t>591181</t>
  </si>
  <si>
    <t>600015343</t>
  </si>
  <si>
    <t>60418435</t>
  </si>
  <si>
    <t>600015360</t>
  </si>
  <si>
    <t>25325531</t>
  </si>
  <si>
    <t>600015378</t>
  </si>
  <si>
    <t>60418460</t>
  </si>
  <si>
    <t>600015408</t>
  </si>
  <si>
    <t>00055069</t>
  </si>
  <si>
    <t>600015441</t>
  </si>
  <si>
    <t>60418451</t>
  </si>
  <si>
    <t>600015459</t>
  </si>
  <si>
    <t>00559644</t>
  </si>
  <si>
    <t>600015467</t>
  </si>
  <si>
    <t>60371684</t>
  </si>
  <si>
    <t>600015475</t>
  </si>
  <si>
    <t>60371749</t>
  </si>
  <si>
    <t>600015483</t>
  </si>
  <si>
    <t>00055107</t>
  </si>
  <si>
    <t>600015491</t>
  </si>
  <si>
    <t>00838811</t>
  </si>
  <si>
    <t>600015505</t>
  </si>
  <si>
    <t>25322834</t>
  </si>
  <si>
    <t>68606</t>
  </si>
  <si>
    <t>600015513</t>
  </si>
  <si>
    <t>60371731</t>
  </si>
  <si>
    <t>600015530</t>
  </si>
  <si>
    <t>60371757</t>
  </si>
  <si>
    <t>600015548</t>
  </si>
  <si>
    <t>14450437</t>
  </si>
  <si>
    <t>600015556</t>
  </si>
  <si>
    <t>60371790</t>
  </si>
  <si>
    <t>68603</t>
  </si>
  <si>
    <t>550752</t>
  </si>
  <si>
    <t>600015572</t>
  </si>
  <si>
    <t>25323822</t>
  </si>
  <si>
    <t>68604</t>
  </si>
  <si>
    <t>550744</t>
  </si>
  <si>
    <t>600015581</t>
  </si>
  <si>
    <t>25500091</t>
  </si>
  <si>
    <t>600015611</t>
  </si>
  <si>
    <t>25318390</t>
  </si>
  <si>
    <t>68605</t>
  </si>
  <si>
    <t>600015629</t>
  </si>
  <si>
    <t>00559270</t>
  </si>
  <si>
    <t>600015637</t>
  </si>
  <si>
    <t>00559261</t>
  </si>
  <si>
    <t>6205</t>
  </si>
  <si>
    <t>68501</t>
  </si>
  <si>
    <t>592943</t>
  </si>
  <si>
    <t>600015670</t>
  </si>
  <si>
    <t>13692933</t>
  </si>
  <si>
    <t>600015700</t>
  </si>
  <si>
    <t>49438867</t>
  </si>
  <si>
    <t>600015718</t>
  </si>
  <si>
    <t>00530506</t>
  </si>
  <si>
    <t>600015726</t>
  </si>
  <si>
    <t>49438875</t>
  </si>
  <si>
    <t>600015751</t>
  </si>
  <si>
    <t>00055301</t>
  </si>
  <si>
    <t>600015785</t>
  </si>
  <si>
    <t>49438816</t>
  </si>
  <si>
    <t>600015793</t>
  </si>
  <si>
    <t>00055166</t>
  </si>
  <si>
    <t>600015815</t>
  </si>
  <si>
    <t>47900211</t>
  </si>
  <si>
    <t>600015831</t>
  </si>
  <si>
    <t>43379486</t>
  </si>
  <si>
    <t>6115</t>
  </si>
  <si>
    <t>59101</t>
  </si>
  <si>
    <t>595209</t>
  </si>
  <si>
    <t>600015866</t>
  </si>
  <si>
    <t>48895393</t>
  </si>
  <si>
    <t>600015874</t>
  </si>
  <si>
    <t>48895377</t>
  </si>
  <si>
    <t>600015882</t>
  </si>
  <si>
    <t>48897094</t>
  </si>
  <si>
    <t>600015891</t>
  </si>
  <si>
    <t>48895504</t>
  </si>
  <si>
    <t>6101</t>
  </si>
  <si>
    <t>59301</t>
  </si>
  <si>
    <t>595411</t>
  </si>
  <si>
    <t>600015904</t>
  </si>
  <si>
    <t>48895512</t>
  </si>
  <si>
    <t>600015955</t>
  </si>
  <si>
    <t>48895407</t>
  </si>
  <si>
    <t>600015971</t>
  </si>
  <si>
    <t>48895598</t>
  </si>
  <si>
    <t>600016005</t>
  </si>
  <si>
    <t>48895466</t>
  </si>
  <si>
    <t>600016013</t>
  </si>
  <si>
    <t>47900539</t>
  </si>
  <si>
    <t>600016056</t>
  </si>
  <si>
    <t>00601349</t>
  </si>
  <si>
    <t>600016064</t>
  </si>
  <si>
    <t>00601357</t>
  </si>
  <si>
    <t>600016081</t>
  </si>
  <si>
    <t>25372076</t>
  </si>
  <si>
    <t>600016099</t>
  </si>
  <si>
    <t>00601292</t>
  </si>
  <si>
    <t>600016145</t>
  </si>
  <si>
    <t>00846279</t>
  </si>
  <si>
    <t>600016170</t>
  </si>
  <si>
    <t>00601322</t>
  </si>
  <si>
    <t>600016188</t>
  </si>
  <si>
    <t>00601331</t>
  </si>
  <si>
    <t>600016218</t>
  </si>
  <si>
    <t>00100307</t>
  </si>
  <si>
    <t>600016226</t>
  </si>
  <si>
    <t>13643479</t>
  </si>
  <si>
    <t>600016234</t>
  </si>
  <si>
    <t>00846881</t>
  </si>
  <si>
    <t>600016242</t>
  </si>
  <si>
    <t>00577243</t>
  </si>
  <si>
    <t>600016251</t>
  </si>
  <si>
    <t>00601403</t>
  </si>
  <si>
    <t>600016269</t>
  </si>
  <si>
    <t>00601390</t>
  </si>
  <si>
    <t>600016307</t>
  </si>
  <si>
    <t>13644301</t>
  </si>
  <si>
    <t>600016315</t>
  </si>
  <si>
    <t>00601411</t>
  </si>
  <si>
    <t>600016323</t>
  </si>
  <si>
    <t>00601381</t>
  </si>
  <si>
    <t>600016331</t>
  </si>
  <si>
    <t>25371169</t>
  </si>
  <si>
    <t>600016340</t>
  </si>
  <si>
    <t>61944084</t>
  </si>
  <si>
    <t>600016358</t>
  </si>
  <si>
    <t>25376357</t>
  </si>
  <si>
    <t>600016366</t>
  </si>
  <si>
    <t>25380401</t>
  </si>
  <si>
    <t>600016374</t>
  </si>
  <si>
    <t>25378767</t>
  </si>
  <si>
    <t>600016412</t>
  </si>
  <si>
    <t>25383442</t>
  </si>
  <si>
    <t>600016447</t>
  </si>
  <si>
    <t>65142799</t>
  </si>
  <si>
    <t>600016455</t>
  </si>
  <si>
    <t>62331205</t>
  </si>
  <si>
    <t>600016463</t>
  </si>
  <si>
    <t>62331639</t>
  </si>
  <si>
    <t>600016471</t>
  </si>
  <si>
    <t>62331558</t>
  </si>
  <si>
    <t>600016480</t>
  </si>
  <si>
    <t>62331795</t>
  </si>
  <si>
    <t>73506</t>
  </si>
  <si>
    <t>600016501</t>
  </si>
  <si>
    <t>62331493</t>
  </si>
  <si>
    <t>600016510</t>
  </si>
  <si>
    <t>13644289</t>
  </si>
  <si>
    <t>600016536</t>
  </si>
  <si>
    <t>62331540</t>
  </si>
  <si>
    <t>600016552</t>
  </si>
  <si>
    <t>62331566</t>
  </si>
  <si>
    <t>600016579</t>
  </si>
  <si>
    <t>62331574</t>
  </si>
  <si>
    <t>600016587</t>
  </si>
  <si>
    <t>60775645</t>
  </si>
  <si>
    <t>600016595</t>
  </si>
  <si>
    <t>25380087</t>
  </si>
  <si>
    <t>600016609</t>
  </si>
  <si>
    <t>60337320</t>
  </si>
  <si>
    <t>600016617</t>
  </si>
  <si>
    <t>46580336</t>
  </si>
  <si>
    <t>73301</t>
  </si>
  <si>
    <t>600016625</t>
  </si>
  <si>
    <t>25353446</t>
  </si>
  <si>
    <t>73572</t>
  </si>
  <si>
    <t>599077</t>
  </si>
  <si>
    <t>600016633</t>
  </si>
  <si>
    <t>25831101</t>
  </si>
  <si>
    <t>600016641</t>
  </si>
  <si>
    <t>25378066</t>
  </si>
  <si>
    <t>600016668</t>
  </si>
  <si>
    <t>66932581</t>
  </si>
  <si>
    <t>600016676</t>
  </si>
  <si>
    <t>62331515</t>
  </si>
  <si>
    <t>600016684</t>
  </si>
  <si>
    <t>62331582</t>
  </si>
  <si>
    <t>600016706</t>
  </si>
  <si>
    <t>25383205</t>
  </si>
  <si>
    <t>600016714</t>
  </si>
  <si>
    <t>00601641</t>
  </si>
  <si>
    <t>600016749</t>
  </si>
  <si>
    <t>00601659</t>
  </si>
  <si>
    <t>600016773</t>
  </si>
  <si>
    <t>00601667</t>
  </si>
  <si>
    <t>600016781</t>
  </si>
  <si>
    <t>00601624</t>
  </si>
  <si>
    <t>600016803</t>
  </si>
  <si>
    <t>25833685</t>
  </si>
  <si>
    <t>600016820</t>
  </si>
  <si>
    <t>00601675</t>
  </si>
  <si>
    <t>600016838</t>
  </si>
  <si>
    <t>16628144</t>
  </si>
  <si>
    <t>600016846</t>
  </si>
  <si>
    <t>00848077</t>
  </si>
  <si>
    <t>600016854</t>
  </si>
  <si>
    <t>00577910</t>
  </si>
  <si>
    <t>600016862</t>
  </si>
  <si>
    <t>25372351</t>
  </si>
  <si>
    <t>600016901</t>
  </si>
  <si>
    <t>64087859</t>
  </si>
  <si>
    <t>600016927</t>
  </si>
  <si>
    <t>00601799</t>
  </si>
  <si>
    <t>600016935</t>
  </si>
  <si>
    <t>00848956</t>
  </si>
  <si>
    <t>600016943</t>
  </si>
  <si>
    <t>00601781</t>
  </si>
  <si>
    <t>600016951</t>
  </si>
  <si>
    <t>00601764</t>
  </si>
  <si>
    <t>7110</t>
  </si>
  <si>
    <t>78501</t>
  </si>
  <si>
    <t>505188</t>
  </si>
  <si>
    <t>600016960</t>
  </si>
  <si>
    <t>00601756</t>
  </si>
  <si>
    <t>600016986</t>
  </si>
  <si>
    <t>00845337</t>
  </si>
  <si>
    <t>600016994</t>
  </si>
  <si>
    <t>00848794</t>
  </si>
  <si>
    <t>600017010</t>
  </si>
  <si>
    <t>00601748</t>
  </si>
  <si>
    <t>600017028</t>
  </si>
  <si>
    <t>25365061</t>
  </si>
  <si>
    <t>77200</t>
  </si>
  <si>
    <t>600017036</t>
  </si>
  <si>
    <t>61942839</t>
  </si>
  <si>
    <t>600017061</t>
  </si>
  <si>
    <t>00577448</t>
  </si>
  <si>
    <t>600017079</t>
  </si>
  <si>
    <t>00601730</t>
  </si>
  <si>
    <t>600017087</t>
  </si>
  <si>
    <t>00848875</t>
  </si>
  <si>
    <t>600017095</t>
  </si>
  <si>
    <t>13643606</t>
  </si>
  <si>
    <t>600017109</t>
  </si>
  <si>
    <t>00601721</t>
  </si>
  <si>
    <t>600017117</t>
  </si>
  <si>
    <t>00601772</t>
  </si>
  <si>
    <t>600017125</t>
  </si>
  <si>
    <t>00602035</t>
  </si>
  <si>
    <t>600017133</t>
  </si>
  <si>
    <t>14451085</t>
  </si>
  <si>
    <t>600017141</t>
  </si>
  <si>
    <t>25377655</t>
  </si>
  <si>
    <t>600017150</t>
  </si>
  <si>
    <t>25375512</t>
  </si>
  <si>
    <t>78335</t>
  </si>
  <si>
    <t>600017168</t>
  </si>
  <si>
    <t>00848778</t>
  </si>
  <si>
    <t>777074053</t>
  </si>
  <si>
    <t>600017176</t>
  </si>
  <si>
    <t>00844012</t>
  </si>
  <si>
    <t>600017192</t>
  </si>
  <si>
    <t>66935733</t>
  </si>
  <si>
    <t>78349</t>
  </si>
  <si>
    <t>503657</t>
  </si>
  <si>
    <t>600017214</t>
  </si>
  <si>
    <t>25370006</t>
  </si>
  <si>
    <t>600017231</t>
  </si>
  <si>
    <t>25373587</t>
  </si>
  <si>
    <t>78355</t>
  </si>
  <si>
    <t>505668</t>
  </si>
  <si>
    <t>600017249</t>
  </si>
  <si>
    <t>47813091</t>
  </si>
  <si>
    <t>600017257</t>
  </si>
  <si>
    <t>47813083</t>
  </si>
  <si>
    <t>600017265</t>
  </si>
  <si>
    <t>47813075</t>
  </si>
  <si>
    <t>600017290</t>
  </si>
  <si>
    <t>25373005</t>
  </si>
  <si>
    <t>600017311</t>
  </si>
  <si>
    <t>47813130</t>
  </si>
  <si>
    <t>600017320</t>
  </si>
  <si>
    <t>47813113</t>
  </si>
  <si>
    <t>600017338</t>
  </si>
  <si>
    <t>47813121</t>
  </si>
  <si>
    <t>600017346</t>
  </si>
  <si>
    <t>48396214</t>
  </si>
  <si>
    <t>74715</t>
  </si>
  <si>
    <t>510432</t>
  </si>
  <si>
    <t>600017389</t>
  </si>
  <si>
    <t>47813148</t>
  </si>
  <si>
    <t>600017401</t>
  </si>
  <si>
    <t>25359649</t>
  </si>
  <si>
    <t>74706</t>
  </si>
  <si>
    <t>600017419</t>
  </si>
  <si>
    <t>18054455</t>
  </si>
  <si>
    <t>600017443</t>
  </si>
  <si>
    <t>61989011</t>
  </si>
  <si>
    <t>600017451</t>
  </si>
  <si>
    <t>00842745</t>
  </si>
  <si>
    <t>600017460</t>
  </si>
  <si>
    <t>00602094</t>
  </si>
  <si>
    <t>600017478</t>
  </si>
  <si>
    <t>00602159</t>
  </si>
  <si>
    <t>600017486</t>
  </si>
  <si>
    <t>00842737</t>
  </si>
  <si>
    <t>600017494</t>
  </si>
  <si>
    <t>00842753</t>
  </si>
  <si>
    <t>600017508</t>
  </si>
  <si>
    <t>00842761</t>
  </si>
  <si>
    <t>600017516</t>
  </si>
  <si>
    <t>00602060</t>
  </si>
  <si>
    <t>600017524</t>
  </si>
  <si>
    <t>00602078</t>
  </si>
  <si>
    <t>600017532</t>
  </si>
  <si>
    <t>25378660</t>
  </si>
  <si>
    <t>600017541</t>
  </si>
  <si>
    <t>00845388</t>
  </si>
  <si>
    <t>600017567</t>
  </si>
  <si>
    <t>25371835</t>
  </si>
  <si>
    <t>600017583</t>
  </si>
  <si>
    <t>00602132</t>
  </si>
  <si>
    <t>600017591</t>
  </si>
  <si>
    <t>25364723</t>
  </si>
  <si>
    <t>600017630</t>
  </si>
  <si>
    <t>00602051</t>
  </si>
  <si>
    <t>600017648</t>
  </si>
  <si>
    <t>00842702</t>
  </si>
  <si>
    <t>600017656</t>
  </si>
  <si>
    <t>00845329</t>
  </si>
  <si>
    <t>600017664</t>
  </si>
  <si>
    <t>25379569</t>
  </si>
  <si>
    <t>600017672</t>
  </si>
  <si>
    <t>00602086</t>
  </si>
  <si>
    <t>600017681</t>
  </si>
  <si>
    <t>00602116</t>
  </si>
  <si>
    <t>600017699</t>
  </si>
  <si>
    <t>00602141</t>
  </si>
  <si>
    <t>600017702</t>
  </si>
  <si>
    <t>00845213</t>
  </si>
  <si>
    <t>600017711</t>
  </si>
  <si>
    <t>25380559</t>
  </si>
  <si>
    <t>600017729</t>
  </si>
  <si>
    <t>25370294</t>
  </si>
  <si>
    <t>71500</t>
  </si>
  <si>
    <t>600017737</t>
  </si>
  <si>
    <t>00602027</t>
  </si>
  <si>
    <t>600017753</t>
  </si>
  <si>
    <t>00602124</t>
  </si>
  <si>
    <t>600017761</t>
  </si>
  <si>
    <t>25364103</t>
  </si>
  <si>
    <t>600017770</t>
  </si>
  <si>
    <t>61986038</t>
  </si>
  <si>
    <t>600017788</t>
  </si>
  <si>
    <t>70259909</t>
  </si>
  <si>
    <t>600017796</t>
  </si>
  <si>
    <t>61985996</t>
  </si>
  <si>
    <t>600017818</t>
  </si>
  <si>
    <t>70259925</t>
  </si>
  <si>
    <t>600017834</t>
  </si>
  <si>
    <t>63701171</t>
  </si>
  <si>
    <t>600017842</t>
  </si>
  <si>
    <t>61985759</t>
  </si>
  <si>
    <t>600017869</t>
  </si>
  <si>
    <t>70259941</t>
  </si>
  <si>
    <t>600017907</t>
  </si>
  <si>
    <t>00842893</t>
  </si>
  <si>
    <t>600017915</t>
  </si>
  <si>
    <t>00842966</t>
  </si>
  <si>
    <t>600017923</t>
  </si>
  <si>
    <t>63701219</t>
  </si>
  <si>
    <t>600017931</t>
  </si>
  <si>
    <t>25375300</t>
  </si>
  <si>
    <t>600017958</t>
  </si>
  <si>
    <t>14616831</t>
  </si>
  <si>
    <t>75101</t>
  </si>
  <si>
    <t>519146</t>
  </si>
  <si>
    <t>600017966</t>
  </si>
  <si>
    <t>25382098</t>
  </si>
  <si>
    <t>600017974</t>
  </si>
  <si>
    <t>70259861</t>
  </si>
  <si>
    <t>600017982</t>
  </si>
  <si>
    <t>00843105</t>
  </si>
  <si>
    <t>600018008</t>
  </si>
  <si>
    <t>49589687</t>
  </si>
  <si>
    <t>600018016</t>
  </si>
  <si>
    <t>49589792</t>
  </si>
  <si>
    <t>600018041</t>
  </si>
  <si>
    <t>49589679</t>
  </si>
  <si>
    <t>600018067</t>
  </si>
  <si>
    <t>00409014</t>
  </si>
  <si>
    <t>600018075</t>
  </si>
  <si>
    <t>00852384</t>
  </si>
  <si>
    <t>600018083</t>
  </si>
  <si>
    <t>00843113</t>
  </si>
  <si>
    <t>600018091</t>
  </si>
  <si>
    <t>00577324</t>
  </si>
  <si>
    <t>600018113</t>
  </si>
  <si>
    <t>00843351</t>
  </si>
  <si>
    <t>600018148</t>
  </si>
  <si>
    <t>00843369</t>
  </si>
  <si>
    <t>600018156</t>
  </si>
  <si>
    <t>00843474</t>
  </si>
  <si>
    <t>600018164</t>
  </si>
  <si>
    <t>00843491</t>
  </si>
  <si>
    <t>600018181</t>
  </si>
  <si>
    <t>25364359</t>
  </si>
  <si>
    <t>600018199</t>
  </si>
  <si>
    <t>25367692</t>
  </si>
  <si>
    <t>600018202</t>
  </si>
  <si>
    <t>00843547</t>
  </si>
  <si>
    <t>600018211</t>
  </si>
  <si>
    <t>00843393</t>
  </si>
  <si>
    <t>600018245</t>
  </si>
  <si>
    <t>00843407</t>
  </si>
  <si>
    <t>600018253</t>
  </si>
  <si>
    <t>13643878</t>
  </si>
  <si>
    <t>600018270</t>
  </si>
  <si>
    <t>00843504</t>
  </si>
  <si>
    <t>600018296</t>
  </si>
  <si>
    <t>00845060</t>
  </si>
  <si>
    <t>600018318</t>
  </si>
  <si>
    <t>00495433</t>
  </si>
  <si>
    <t>600018334</t>
  </si>
  <si>
    <t>00176401</t>
  </si>
  <si>
    <t>600018342</t>
  </si>
  <si>
    <t>00577391</t>
  </si>
  <si>
    <t>600018351</t>
  </si>
  <si>
    <t>60045141</t>
  </si>
  <si>
    <t>600018369</t>
  </si>
  <si>
    <t>26123193</t>
  </si>
  <si>
    <t>600018377</t>
  </si>
  <si>
    <t>25690345</t>
  </si>
  <si>
    <t>600018393</t>
  </si>
  <si>
    <t>25700782</t>
  </si>
  <si>
    <t>600018415</t>
  </si>
  <si>
    <t>25610180</t>
  </si>
  <si>
    <t>600018521</t>
  </si>
  <si>
    <t>61507687</t>
  </si>
  <si>
    <t>600018539</t>
  </si>
  <si>
    <t>25625705</t>
  </si>
  <si>
    <t>600018571</t>
  </si>
  <si>
    <t>25607863</t>
  </si>
  <si>
    <t>600018776</t>
  </si>
  <si>
    <t>26332914</t>
  </si>
  <si>
    <t>600019128</t>
  </si>
  <si>
    <t>25338072</t>
  </si>
  <si>
    <t>600019136</t>
  </si>
  <si>
    <t>25330985</t>
  </si>
  <si>
    <t>585998</t>
  </si>
  <si>
    <t>600019322</t>
  </si>
  <si>
    <t>25375555</t>
  </si>
  <si>
    <t>568473</t>
  </si>
  <si>
    <t>600019349</t>
  </si>
  <si>
    <t>25379925</t>
  </si>
  <si>
    <t>600019454</t>
  </si>
  <si>
    <t>00638714</t>
  </si>
  <si>
    <t>600019462</t>
  </si>
  <si>
    <t>00638722</t>
  </si>
  <si>
    <t>600019471</t>
  </si>
  <si>
    <t>00638765</t>
  </si>
  <si>
    <t>600019497</t>
  </si>
  <si>
    <t>00640808</t>
  </si>
  <si>
    <t>600019519</t>
  </si>
  <si>
    <t>00066729</t>
  </si>
  <si>
    <t>600019527</t>
  </si>
  <si>
    <t>00068713</t>
  </si>
  <si>
    <t>600019535</t>
  </si>
  <si>
    <t>25767020</t>
  </si>
  <si>
    <t>600019543</t>
  </si>
  <si>
    <t>00066711</t>
  </si>
  <si>
    <t>600019551</t>
  </si>
  <si>
    <t>00640824</t>
  </si>
  <si>
    <t>600019560</t>
  </si>
  <si>
    <t>00066702</t>
  </si>
  <si>
    <t>600019578</t>
  </si>
  <si>
    <t>00582239</t>
  </si>
  <si>
    <t>600019586</t>
  </si>
  <si>
    <t>25157795</t>
  </si>
  <si>
    <t>600019594</t>
  </si>
  <si>
    <t>60821221</t>
  </si>
  <si>
    <t>600019608</t>
  </si>
  <si>
    <t>00666718</t>
  </si>
  <si>
    <t>600019616</t>
  </si>
  <si>
    <t>00512281</t>
  </si>
  <si>
    <t>600019624</t>
  </si>
  <si>
    <t>00667391</t>
  </si>
  <si>
    <t>600019632</t>
  </si>
  <si>
    <t>00669733</t>
  </si>
  <si>
    <t>600019641</t>
  </si>
  <si>
    <t>00669709</t>
  </si>
  <si>
    <t>600019667</t>
  </si>
  <si>
    <t>64830225</t>
  </si>
  <si>
    <t>600019675</t>
  </si>
  <si>
    <t>00669695</t>
  </si>
  <si>
    <t>600019683</t>
  </si>
  <si>
    <t>00673781</t>
  </si>
  <si>
    <t>600019691</t>
  </si>
  <si>
    <t>00673773</t>
  </si>
  <si>
    <t>600019713</t>
  </si>
  <si>
    <t>00673731</t>
  </si>
  <si>
    <t>600019748</t>
  </si>
  <si>
    <t>00673358</t>
  </si>
  <si>
    <t>600019756</t>
  </si>
  <si>
    <t>00581119</t>
  </si>
  <si>
    <t>600019772</t>
  </si>
  <si>
    <t>00581101</t>
  </si>
  <si>
    <t>600019781</t>
  </si>
  <si>
    <t>00498891</t>
  </si>
  <si>
    <t>600019799</t>
  </si>
  <si>
    <t>00498793</t>
  </si>
  <si>
    <t>600019802</t>
  </si>
  <si>
    <t>00581071</t>
  </si>
  <si>
    <t>600019811</t>
  </si>
  <si>
    <t>00498815</t>
  </si>
  <si>
    <t>600019829</t>
  </si>
  <si>
    <t>13582968</t>
  </si>
  <si>
    <t>600019837</t>
  </si>
  <si>
    <t>00498874</t>
  </si>
  <si>
    <t>600019853</t>
  </si>
  <si>
    <t>62159101</t>
  </si>
  <si>
    <t>600019861</t>
  </si>
  <si>
    <t>00638005</t>
  </si>
  <si>
    <t>61300</t>
  </si>
  <si>
    <t>600019896</t>
  </si>
  <si>
    <t>00637998</t>
  </si>
  <si>
    <t>600019900</t>
  </si>
  <si>
    <t>27681866</t>
  </si>
  <si>
    <t>600019918</t>
  </si>
  <si>
    <t>00226319</t>
  </si>
  <si>
    <t>600019942</t>
  </si>
  <si>
    <t>00637939</t>
  </si>
  <si>
    <t>600019951</t>
  </si>
  <si>
    <t>00599212</t>
  </si>
  <si>
    <t>600019985</t>
  </si>
  <si>
    <t>00638081</t>
  </si>
  <si>
    <t>600019993</t>
  </si>
  <si>
    <t>00637696</t>
  </si>
  <si>
    <t>600020011</t>
  </si>
  <si>
    <t>00561151</t>
  </si>
  <si>
    <t>600020029</t>
  </si>
  <si>
    <t>00844985</t>
  </si>
  <si>
    <t>600020037</t>
  </si>
  <si>
    <t>00845027</t>
  </si>
  <si>
    <t>600020053</t>
  </si>
  <si>
    <t>00600938</t>
  </si>
  <si>
    <t>600020061</t>
  </si>
  <si>
    <t>00601152</t>
  </si>
  <si>
    <t>600020070</t>
  </si>
  <si>
    <t>00600920</t>
  </si>
  <si>
    <t>600020088</t>
  </si>
  <si>
    <t>00600903</t>
  </si>
  <si>
    <t>600020096</t>
  </si>
  <si>
    <t>00851213</t>
  </si>
  <si>
    <t>600020126</t>
  </si>
  <si>
    <t>64937925</t>
  </si>
  <si>
    <t>600020134</t>
  </si>
  <si>
    <t>25102265</t>
  </si>
  <si>
    <t>600020151</t>
  </si>
  <si>
    <t>70837881</t>
  </si>
  <si>
    <t>600020169</t>
  </si>
  <si>
    <t>45769621</t>
  </si>
  <si>
    <t>600020177</t>
  </si>
  <si>
    <t>25605593</t>
  </si>
  <si>
    <t>600020193</t>
  </si>
  <si>
    <t>49628135</t>
  </si>
  <si>
    <t>531804</t>
  </si>
  <si>
    <t>600020207</t>
  </si>
  <si>
    <t>25074997</t>
  </si>
  <si>
    <t>600020215</t>
  </si>
  <si>
    <t>61884235</t>
  </si>
  <si>
    <t>600020231</t>
  </si>
  <si>
    <t>25157426</t>
  </si>
  <si>
    <t>600020258</t>
  </si>
  <si>
    <t>25159518</t>
  </si>
  <si>
    <t>600020266</t>
  </si>
  <si>
    <t>60869038</t>
  </si>
  <si>
    <t>600020274</t>
  </si>
  <si>
    <t>60869861</t>
  </si>
  <si>
    <t>600020282</t>
  </si>
  <si>
    <t>00072818</t>
  </si>
  <si>
    <t>600020291</t>
  </si>
  <si>
    <t>60650770</t>
  </si>
  <si>
    <t>600020312</t>
  </si>
  <si>
    <t>60650494</t>
  </si>
  <si>
    <t>600020321</t>
  </si>
  <si>
    <t>60064790</t>
  </si>
  <si>
    <t>600020339</t>
  </si>
  <si>
    <t>60064781</t>
  </si>
  <si>
    <t>600020347</t>
  </si>
  <si>
    <t>49864688</t>
  </si>
  <si>
    <t>600020355</t>
  </si>
  <si>
    <t>47274689</t>
  </si>
  <si>
    <t>600020363</t>
  </si>
  <si>
    <t>47796006</t>
  </si>
  <si>
    <t>600020371</t>
  </si>
  <si>
    <t>60252600</t>
  </si>
  <si>
    <t>600020380</t>
  </si>
  <si>
    <t>60252511</t>
  </si>
  <si>
    <t>600020398</t>
  </si>
  <si>
    <t>46747991</t>
  </si>
  <si>
    <t>600020401</t>
  </si>
  <si>
    <t>46773762</t>
  </si>
  <si>
    <t>600020410</t>
  </si>
  <si>
    <t>46773509</t>
  </si>
  <si>
    <t>41108</t>
  </si>
  <si>
    <t>565709</t>
  </si>
  <si>
    <t>600020428</t>
  </si>
  <si>
    <t>49872427</t>
  </si>
  <si>
    <t>600020479</t>
  </si>
  <si>
    <t>00226432</t>
  </si>
  <si>
    <t>600020495</t>
  </si>
  <si>
    <t>25554166</t>
  </si>
  <si>
    <t>600020517</t>
  </si>
  <si>
    <t>25571303</t>
  </si>
  <si>
    <t>600020525</t>
  </si>
  <si>
    <t>25344412</t>
  </si>
  <si>
    <t>600020550</t>
  </si>
  <si>
    <t>25364294</t>
  </si>
  <si>
    <t>600020568</t>
  </si>
  <si>
    <t>25378023</t>
  </si>
  <si>
    <t>600020576</t>
  </si>
  <si>
    <t>64627233</t>
  </si>
  <si>
    <t>600020584</t>
  </si>
  <si>
    <t>00848859</t>
  </si>
  <si>
    <t>600020592</t>
  </si>
  <si>
    <t>25355414</t>
  </si>
  <si>
    <t>600020622</t>
  </si>
  <si>
    <t>25375172</t>
  </si>
  <si>
    <t>600020631</t>
  </si>
  <si>
    <t>25373609</t>
  </si>
  <si>
    <t>600020649</t>
  </si>
  <si>
    <t>64936643</t>
  </si>
  <si>
    <t>600020657</t>
  </si>
  <si>
    <t>64939367</t>
  </si>
  <si>
    <t>600020665</t>
  </si>
  <si>
    <t>00638749</t>
  </si>
  <si>
    <t>600020673</t>
  </si>
  <si>
    <t>25052241</t>
  </si>
  <si>
    <t>600020681</t>
  </si>
  <si>
    <t>25623028</t>
  </si>
  <si>
    <t>600020690</t>
  </si>
  <si>
    <t>00637980</t>
  </si>
  <si>
    <t>600020711</t>
  </si>
  <si>
    <t>47611162</t>
  </si>
  <si>
    <t>600020720</t>
  </si>
  <si>
    <t>60436107</t>
  </si>
  <si>
    <t>600020738</t>
  </si>
  <si>
    <t>61387339</t>
  </si>
  <si>
    <t>332</t>
  </si>
  <si>
    <t>600020746</t>
  </si>
  <si>
    <t>48134546</t>
  </si>
  <si>
    <t>600020771</t>
  </si>
  <si>
    <t>70837953</t>
  </si>
  <si>
    <t>600020789</t>
  </si>
  <si>
    <t>61389447</t>
  </si>
  <si>
    <t>600020797</t>
  </si>
  <si>
    <t>61388149</t>
  </si>
  <si>
    <t>600020801</t>
  </si>
  <si>
    <t>48133035</t>
  </si>
  <si>
    <t>600020819</t>
  </si>
  <si>
    <t>25106970</t>
  </si>
  <si>
    <t>600020827</t>
  </si>
  <si>
    <t>60436735</t>
  </si>
  <si>
    <t>600020835</t>
  </si>
  <si>
    <t>25602578</t>
  </si>
  <si>
    <t>600020851</t>
  </si>
  <si>
    <t>70845883</t>
  </si>
  <si>
    <t>600020860</t>
  </si>
  <si>
    <t>71197630</t>
  </si>
  <si>
    <t>600020886</t>
  </si>
  <si>
    <t>60446161</t>
  </si>
  <si>
    <t>600020916</t>
  </si>
  <si>
    <t>48135411</t>
  </si>
  <si>
    <t>600020924</t>
  </si>
  <si>
    <t>60446633</t>
  </si>
  <si>
    <t>600020932</t>
  </si>
  <si>
    <t>25108093</t>
  </si>
  <si>
    <t>600020959</t>
  </si>
  <si>
    <t>00638625</t>
  </si>
  <si>
    <t>600020983</t>
  </si>
  <si>
    <t>70845964</t>
  </si>
  <si>
    <t>600021009</t>
  </si>
  <si>
    <t>70107084</t>
  </si>
  <si>
    <t>600021041</t>
  </si>
  <si>
    <t>60461683</t>
  </si>
  <si>
    <t>600021050</t>
  </si>
  <si>
    <t>48134058</t>
  </si>
  <si>
    <t>600021076</t>
  </si>
  <si>
    <t>67774172</t>
  </si>
  <si>
    <t>15200</t>
  </si>
  <si>
    <t>600021092</t>
  </si>
  <si>
    <t>60461969</t>
  </si>
  <si>
    <t>600021106</t>
  </si>
  <si>
    <t>68407157</t>
  </si>
  <si>
    <t>600021114</t>
  </si>
  <si>
    <t>68379919</t>
  </si>
  <si>
    <t>600021238</t>
  </si>
  <si>
    <t>63830795</t>
  </si>
  <si>
    <t>600021246</t>
  </si>
  <si>
    <t>61387479</t>
  </si>
  <si>
    <t>600021254</t>
  </si>
  <si>
    <t>45770301</t>
  </si>
  <si>
    <t>600021262</t>
  </si>
  <si>
    <t>70828083</t>
  </si>
  <si>
    <t>600021271</t>
  </si>
  <si>
    <t>70848572</t>
  </si>
  <si>
    <t>600021301</t>
  </si>
  <si>
    <t>70835632</t>
  </si>
  <si>
    <t>600021327</t>
  </si>
  <si>
    <t>70922306</t>
  </si>
  <si>
    <t>600021360</t>
  </si>
  <si>
    <t>70835578</t>
  </si>
  <si>
    <t>600021378</t>
  </si>
  <si>
    <t>61385450</t>
  </si>
  <si>
    <t>600021386</t>
  </si>
  <si>
    <t>65401646</t>
  </si>
  <si>
    <t>600021394</t>
  </si>
  <si>
    <t>70843538</t>
  </si>
  <si>
    <t>25791</t>
  </si>
  <si>
    <t>530573</t>
  </si>
  <si>
    <t>600021408</t>
  </si>
  <si>
    <t>70846685</t>
  </si>
  <si>
    <t>600021459</t>
  </si>
  <si>
    <t>70843562</t>
  </si>
  <si>
    <t>2126</t>
  </si>
  <si>
    <t>25901</t>
  </si>
  <si>
    <t>530905</t>
  </si>
  <si>
    <t>600021467</t>
  </si>
  <si>
    <t>70843503</t>
  </si>
  <si>
    <t>532045</t>
  </si>
  <si>
    <t>600021491</t>
  </si>
  <si>
    <t>70841446</t>
  </si>
  <si>
    <t>600021530</t>
  </si>
  <si>
    <t>70843376</t>
  </si>
  <si>
    <t>600021548</t>
  </si>
  <si>
    <t>70846375</t>
  </si>
  <si>
    <t>600021556</t>
  </si>
  <si>
    <t>47511753</t>
  </si>
  <si>
    <t>600021564</t>
  </si>
  <si>
    <t>70107076</t>
  </si>
  <si>
    <t>26753</t>
  </si>
  <si>
    <t>532029</t>
  </si>
  <si>
    <t>600021572</t>
  </si>
  <si>
    <t>61894630</t>
  </si>
  <si>
    <t>600021637</t>
  </si>
  <si>
    <t>25712853</t>
  </si>
  <si>
    <t>600021645</t>
  </si>
  <si>
    <t>67775454</t>
  </si>
  <si>
    <t>600021653</t>
  </si>
  <si>
    <t>48706302</t>
  </si>
  <si>
    <t>27305</t>
  </si>
  <si>
    <t>532533</t>
  </si>
  <si>
    <t>600021661</t>
  </si>
  <si>
    <t>00507601</t>
  </si>
  <si>
    <t>27203</t>
  </si>
  <si>
    <t>600021670</t>
  </si>
  <si>
    <t>70829489</t>
  </si>
  <si>
    <t>600021696</t>
  </si>
  <si>
    <t>70836264</t>
  </si>
  <si>
    <t>28163</t>
  </si>
  <si>
    <t>533416</t>
  </si>
  <si>
    <t>600021734</t>
  </si>
  <si>
    <t>70836256</t>
  </si>
  <si>
    <t>28161</t>
  </si>
  <si>
    <t>533424</t>
  </si>
  <si>
    <t>600021742</t>
  </si>
  <si>
    <t>70831378</t>
  </si>
  <si>
    <t>600021769</t>
  </si>
  <si>
    <t>70836205</t>
  </si>
  <si>
    <t>600021785</t>
  </si>
  <si>
    <t>70836230</t>
  </si>
  <si>
    <t>600021807</t>
  </si>
  <si>
    <t>71197541</t>
  </si>
  <si>
    <t>600021815</t>
  </si>
  <si>
    <t>70837376</t>
  </si>
  <si>
    <t>28522</t>
  </si>
  <si>
    <t>534633</t>
  </si>
  <si>
    <t>600021823</t>
  </si>
  <si>
    <t>70836213</t>
  </si>
  <si>
    <t>600021858</t>
  </si>
  <si>
    <t>70836221</t>
  </si>
  <si>
    <t>29471</t>
  </si>
  <si>
    <t>535451</t>
  </si>
  <si>
    <t>600021866</t>
  </si>
  <si>
    <t>70835730</t>
  </si>
  <si>
    <t>600021874</t>
  </si>
  <si>
    <t>70838143</t>
  </si>
  <si>
    <t>600021904</t>
  </si>
  <si>
    <t>70837279</t>
  </si>
  <si>
    <t>600021912</t>
  </si>
  <si>
    <t>70837091</t>
  </si>
  <si>
    <t>600021921</t>
  </si>
  <si>
    <t>62994271</t>
  </si>
  <si>
    <t>600021947</t>
  </si>
  <si>
    <t>70837384</t>
  </si>
  <si>
    <t>600021955</t>
  </si>
  <si>
    <t>70837414</t>
  </si>
  <si>
    <t>600022030</t>
  </si>
  <si>
    <t>70845034</t>
  </si>
  <si>
    <t>600022048</t>
  </si>
  <si>
    <t>70845026</t>
  </si>
  <si>
    <t>600022064</t>
  </si>
  <si>
    <t>00410233</t>
  </si>
  <si>
    <t>25164</t>
  </si>
  <si>
    <t>538426</t>
  </si>
  <si>
    <t>600022072</t>
  </si>
  <si>
    <t>68378955</t>
  </si>
  <si>
    <t>25168</t>
  </si>
  <si>
    <t>538299</t>
  </si>
  <si>
    <t>600022099</t>
  </si>
  <si>
    <t>63833832</t>
  </si>
  <si>
    <t>25244</t>
  </si>
  <si>
    <t>539597</t>
  </si>
  <si>
    <t>600022137</t>
  </si>
  <si>
    <t>70848661</t>
  </si>
  <si>
    <t>600022161</t>
  </si>
  <si>
    <t>61904180</t>
  </si>
  <si>
    <t>600022188</t>
  </si>
  <si>
    <t>47019727</t>
  </si>
  <si>
    <t>600022226</t>
  </si>
  <si>
    <t>60076518</t>
  </si>
  <si>
    <t>600022234</t>
  </si>
  <si>
    <t>60075961</t>
  </si>
  <si>
    <t>600022242</t>
  </si>
  <si>
    <t>60075856</t>
  </si>
  <si>
    <t>600022251</t>
  </si>
  <si>
    <t>60075945</t>
  </si>
  <si>
    <t>600022269</t>
  </si>
  <si>
    <t>60077689</t>
  </si>
  <si>
    <t>600022277</t>
  </si>
  <si>
    <t>25167201</t>
  </si>
  <si>
    <t>37011</t>
  </si>
  <si>
    <t>600022307</t>
  </si>
  <si>
    <t>60084324</t>
  </si>
  <si>
    <t>600022315</t>
  </si>
  <si>
    <t>00583782</t>
  </si>
  <si>
    <t>600022331</t>
  </si>
  <si>
    <t>60816848</t>
  </si>
  <si>
    <t>600022366</t>
  </si>
  <si>
    <t>70946965</t>
  </si>
  <si>
    <t>600022412</t>
  </si>
  <si>
    <t>70946981</t>
  </si>
  <si>
    <t>600022421</t>
  </si>
  <si>
    <t>70844194</t>
  </si>
  <si>
    <t>600022510</t>
  </si>
  <si>
    <t>60869097</t>
  </si>
  <si>
    <t>600022587</t>
  </si>
  <si>
    <t>70834814</t>
  </si>
  <si>
    <t>600022617</t>
  </si>
  <si>
    <t>70520208</t>
  </si>
  <si>
    <t>600022650</t>
  </si>
  <si>
    <t>70842621</t>
  </si>
  <si>
    <t>39161</t>
  </si>
  <si>
    <t>552801</t>
  </si>
  <si>
    <t>600022706</t>
  </si>
  <si>
    <t>70806209</t>
  </si>
  <si>
    <t>600022722</t>
  </si>
  <si>
    <t>60061821</t>
  </si>
  <si>
    <t>39003</t>
  </si>
  <si>
    <t>600022765</t>
  </si>
  <si>
    <t>70842779</t>
  </si>
  <si>
    <t>553671</t>
  </si>
  <si>
    <t>600022820</t>
  </si>
  <si>
    <t>70838992</t>
  </si>
  <si>
    <t>600022846</t>
  </si>
  <si>
    <t>70839000</t>
  </si>
  <si>
    <t>600022854</t>
  </si>
  <si>
    <t>66362725</t>
  </si>
  <si>
    <t>36017</t>
  </si>
  <si>
    <t>600022901</t>
  </si>
  <si>
    <t>70839042</t>
  </si>
  <si>
    <t>600022927</t>
  </si>
  <si>
    <t>61781517</t>
  </si>
  <si>
    <t>557005</t>
  </si>
  <si>
    <t>600022935</t>
  </si>
  <si>
    <t>49777726</t>
  </si>
  <si>
    <t>600022943</t>
  </si>
  <si>
    <t>49777718</t>
  </si>
  <si>
    <t>600022960</t>
  </si>
  <si>
    <t>49778200</t>
  </si>
  <si>
    <t>600022978</t>
  </si>
  <si>
    <t>49778153</t>
  </si>
  <si>
    <t>600022986</t>
  </si>
  <si>
    <t>49774859</t>
  </si>
  <si>
    <t>600022994</t>
  </si>
  <si>
    <t>71197583</t>
  </si>
  <si>
    <t>3210</t>
  </si>
  <si>
    <t>33452</t>
  </si>
  <si>
    <t>558044</t>
  </si>
  <si>
    <t>600023036</t>
  </si>
  <si>
    <t>70839352</t>
  </si>
  <si>
    <t>600023052</t>
  </si>
  <si>
    <t>48380261</t>
  </si>
  <si>
    <t>600023109</t>
  </si>
  <si>
    <t>70842515</t>
  </si>
  <si>
    <t>600023117</t>
  </si>
  <si>
    <t>70842523</t>
  </si>
  <si>
    <t>600023133</t>
  </si>
  <si>
    <t>70842922</t>
  </si>
  <si>
    <t>47154</t>
  </si>
  <si>
    <t>561479</t>
  </si>
  <si>
    <t>600023141</t>
  </si>
  <si>
    <t>63778181</t>
  </si>
  <si>
    <t>47201</t>
  </si>
  <si>
    <t>561533</t>
  </si>
  <si>
    <t>600023176</t>
  </si>
  <si>
    <t>25013564</t>
  </si>
  <si>
    <t>600023206</t>
  </si>
  <si>
    <t>62231570</t>
  </si>
  <si>
    <t>40782</t>
  </si>
  <si>
    <t>562441</t>
  </si>
  <si>
    <t>736</t>
  </si>
  <si>
    <t>600023222</t>
  </si>
  <si>
    <t>65082133</t>
  </si>
  <si>
    <t>40505</t>
  </si>
  <si>
    <t>600023231</t>
  </si>
  <si>
    <t>63155931</t>
  </si>
  <si>
    <t>40721</t>
  </si>
  <si>
    <t>562394</t>
  </si>
  <si>
    <t>600023249</t>
  </si>
  <si>
    <t>65082478</t>
  </si>
  <si>
    <t>600023273</t>
  </si>
  <si>
    <t>65081811</t>
  </si>
  <si>
    <t>600023320</t>
  </si>
  <si>
    <t>60254301</t>
  </si>
  <si>
    <t>600023354</t>
  </si>
  <si>
    <t>60254238</t>
  </si>
  <si>
    <t>600023389</t>
  </si>
  <si>
    <t>60254190</t>
  </si>
  <si>
    <t>600023401</t>
  </si>
  <si>
    <t>46748059</t>
  </si>
  <si>
    <t>600023427</t>
  </si>
  <si>
    <t>46749799</t>
  </si>
  <si>
    <t>600023451</t>
  </si>
  <si>
    <t>25023519</t>
  </si>
  <si>
    <t>600023460</t>
  </si>
  <si>
    <t>46746862</t>
  </si>
  <si>
    <t>600023494</t>
  </si>
  <si>
    <t>46773282</t>
  </si>
  <si>
    <t>600023559</t>
  </si>
  <si>
    <t>70839824</t>
  </si>
  <si>
    <t>600023575</t>
  </si>
  <si>
    <t>70841543</t>
  </si>
  <si>
    <t>600023583</t>
  </si>
  <si>
    <t>62247859</t>
  </si>
  <si>
    <t>600023591</t>
  </si>
  <si>
    <t>61357286</t>
  </si>
  <si>
    <t>43931</t>
  </si>
  <si>
    <t>566454</t>
  </si>
  <si>
    <t>600023621</t>
  </si>
  <si>
    <t>47324295</t>
  </si>
  <si>
    <t>600023630</t>
  </si>
  <si>
    <t>62209485</t>
  </si>
  <si>
    <t>600023648</t>
  </si>
  <si>
    <t>63125382</t>
  </si>
  <si>
    <t>600023664</t>
  </si>
  <si>
    <t>70839913</t>
  </si>
  <si>
    <t>600023681</t>
  </si>
  <si>
    <t>61515761</t>
  </si>
  <si>
    <t>4201</t>
  </si>
  <si>
    <t>41801</t>
  </si>
  <si>
    <t>567451</t>
  </si>
  <si>
    <t>600023699</t>
  </si>
  <si>
    <t>70839841</t>
  </si>
  <si>
    <t>600023711</t>
  </si>
  <si>
    <t>61515582</t>
  </si>
  <si>
    <t>600023729</t>
  </si>
  <si>
    <t>25023187</t>
  </si>
  <si>
    <t>600023737</t>
  </si>
  <si>
    <t>25048791</t>
  </si>
  <si>
    <t>600023796</t>
  </si>
  <si>
    <t>44555091</t>
  </si>
  <si>
    <t>600023851</t>
  </si>
  <si>
    <t>70836329</t>
  </si>
  <si>
    <t>600023885</t>
  </si>
  <si>
    <t>70838593</t>
  </si>
  <si>
    <t>600023893</t>
  </si>
  <si>
    <t>70837228</t>
  </si>
  <si>
    <t>600023915</t>
  </si>
  <si>
    <t>70837554</t>
  </si>
  <si>
    <t>600023940</t>
  </si>
  <si>
    <t>25262165</t>
  </si>
  <si>
    <t>600023958</t>
  </si>
  <si>
    <t>25263633</t>
  </si>
  <si>
    <t>600023974</t>
  </si>
  <si>
    <t>62693514</t>
  </si>
  <si>
    <t>600023982</t>
  </si>
  <si>
    <t>70837538</t>
  </si>
  <si>
    <t>600024016</t>
  </si>
  <si>
    <t>62690361</t>
  </si>
  <si>
    <t>50011</t>
  </si>
  <si>
    <t>600024024</t>
  </si>
  <si>
    <t>62690400</t>
  </si>
  <si>
    <t>600024032</t>
  </si>
  <si>
    <t>60103370</t>
  </si>
  <si>
    <t>53863</t>
  </si>
  <si>
    <t>571547</t>
  </si>
  <si>
    <t>600024113</t>
  </si>
  <si>
    <t>00087998</t>
  </si>
  <si>
    <t>600024121</t>
  </si>
  <si>
    <t>70836469</t>
  </si>
  <si>
    <t>600024164</t>
  </si>
  <si>
    <t>48623733</t>
  </si>
  <si>
    <t>600024211</t>
  </si>
  <si>
    <t>48623725</t>
  </si>
  <si>
    <t>5211</t>
  </si>
  <si>
    <t>54901</t>
  </si>
  <si>
    <t>574279</t>
  </si>
  <si>
    <t>600024237</t>
  </si>
  <si>
    <t>48623091</t>
  </si>
  <si>
    <t>54442</t>
  </si>
  <si>
    <t>579327</t>
  </si>
  <si>
    <t>600024245</t>
  </si>
  <si>
    <t>70836418</t>
  </si>
  <si>
    <t>600024261</t>
  </si>
  <si>
    <t>25299140</t>
  </si>
  <si>
    <t>600024270</t>
  </si>
  <si>
    <t>25916092</t>
  </si>
  <si>
    <t>600024296</t>
  </si>
  <si>
    <t>60158981</t>
  </si>
  <si>
    <t>600024300</t>
  </si>
  <si>
    <t>70152497</t>
  </si>
  <si>
    <t>600024334</t>
  </si>
  <si>
    <t>70152501</t>
  </si>
  <si>
    <t>600024342</t>
  </si>
  <si>
    <t>70839999</t>
  </si>
  <si>
    <t>600024474</t>
  </si>
  <si>
    <t>62033034</t>
  </si>
  <si>
    <t>600024482</t>
  </si>
  <si>
    <t>70838267</t>
  </si>
  <si>
    <t>600024491</t>
  </si>
  <si>
    <t>70838283</t>
  </si>
  <si>
    <t>600024539</t>
  </si>
  <si>
    <t>70840261</t>
  </si>
  <si>
    <t>54225</t>
  </si>
  <si>
    <t>579351</t>
  </si>
  <si>
    <t>600024610</t>
  </si>
  <si>
    <t>70841179</t>
  </si>
  <si>
    <t>54102</t>
  </si>
  <si>
    <t>600024628</t>
  </si>
  <si>
    <t>70841144</t>
  </si>
  <si>
    <t>54232</t>
  </si>
  <si>
    <t>579777</t>
  </si>
  <si>
    <t>600024636</t>
  </si>
  <si>
    <t>71197621</t>
  </si>
  <si>
    <t>600024652</t>
  </si>
  <si>
    <t>70842116</t>
  </si>
  <si>
    <t>600024661</t>
  </si>
  <si>
    <t>60153041</t>
  </si>
  <si>
    <t>600024679</t>
  </si>
  <si>
    <t>60154021</t>
  </si>
  <si>
    <t>54371</t>
  </si>
  <si>
    <t>579297</t>
  </si>
  <si>
    <t>600024687</t>
  </si>
  <si>
    <t>49290274</t>
  </si>
  <si>
    <t>600024695</t>
  </si>
  <si>
    <t>60153351</t>
  </si>
  <si>
    <t>600024733</t>
  </si>
  <si>
    <t>70846944</t>
  </si>
  <si>
    <t>600024792</t>
  </si>
  <si>
    <t>49314840</t>
  </si>
  <si>
    <t>600024806</t>
  </si>
  <si>
    <t>70851867</t>
  </si>
  <si>
    <t>600024814</t>
  </si>
  <si>
    <t>70844755</t>
  </si>
  <si>
    <t>600024822</t>
  </si>
  <si>
    <t>61235105</t>
  </si>
  <si>
    <t>600024831</t>
  </si>
  <si>
    <t>62076060</t>
  </si>
  <si>
    <t>600024849</t>
  </si>
  <si>
    <t>62075985</t>
  </si>
  <si>
    <t>600024857</t>
  </si>
  <si>
    <t>62077465</t>
  </si>
  <si>
    <t>600024865</t>
  </si>
  <si>
    <t>62073249</t>
  </si>
  <si>
    <t>600024873</t>
  </si>
  <si>
    <t>62075993</t>
  </si>
  <si>
    <t>67962</t>
  </si>
  <si>
    <t>581801</t>
  </si>
  <si>
    <t>600024881</t>
  </si>
  <si>
    <t>62076051</t>
  </si>
  <si>
    <t>67914</t>
  </si>
  <si>
    <t>582182</t>
  </si>
  <si>
    <t>600024903</t>
  </si>
  <si>
    <t>62073079</t>
  </si>
  <si>
    <t>67974</t>
  </si>
  <si>
    <t>582158</t>
  </si>
  <si>
    <t>600024911</t>
  </si>
  <si>
    <t>44993633</t>
  </si>
  <si>
    <t>600024938</t>
  </si>
  <si>
    <t>44991665</t>
  </si>
  <si>
    <t>600024954</t>
  </si>
  <si>
    <t>62157396</t>
  </si>
  <si>
    <t>600024962</t>
  </si>
  <si>
    <t>62157655</t>
  </si>
  <si>
    <t>600024971</t>
  </si>
  <si>
    <t>64327809</t>
  </si>
  <si>
    <t>600024997</t>
  </si>
  <si>
    <t>62160095</t>
  </si>
  <si>
    <t>600025004</t>
  </si>
  <si>
    <t>64327981</t>
  </si>
  <si>
    <t>600025021</t>
  </si>
  <si>
    <t>48515027</t>
  </si>
  <si>
    <t>600025039</t>
  </si>
  <si>
    <t>62157299</t>
  </si>
  <si>
    <t>600025047</t>
  </si>
  <si>
    <t>65353650</t>
  </si>
  <si>
    <t>600025055</t>
  </si>
  <si>
    <t>00567213</t>
  </si>
  <si>
    <t>600025098</t>
  </si>
  <si>
    <t>44993668</t>
  </si>
  <si>
    <t>600025110</t>
  </si>
  <si>
    <t>62157787</t>
  </si>
  <si>
    <t>600025128</t>
  </si>
  <si>
    <t>70840661</t>
  </si>
  <si>
    <t>600025144</t>
  </si>
  <si>
    <t>70842663</t>
  </si>
  <si>
    <t>66443</t>
  </si>
  <si>
    <t>584266</t>
  </si>
  <si>
    <t>600025161</t>
  </si>
  <si>
    <t>70842680</t>
  </si>
  <si>
    <t>66432</t>
  </si>
  <si>
    <t>584151</t>
  </si>
  <si>
    <t>600025241</t>
  </si>
  <si>
    <t>60680300</t>
  </si>
  <si>
    <t>550272</t>
  </si>
  <si>
    <t>600025276</t>
  </si>
  <si>
    <t>70839034</t>
  </si>
  <si>
    <t>600025284</t>
  </si>
  <si>
    <t>70838763</t>
  </si>
  <si>
    <t>600025306</t>
  </si>
  <si>
    <t>61716405</t>
  </si>
  <si>
    <t>600025314</t>
  </si>
  <si>
    <t>61716464</t>
  </si>
  <si>
    <t>600025331</t>
  </si>
  <si>
    <t>61716391</t>
  </si>
  <si>
    <t>600025349</t>
  </si>
  <si>
    <t>61716413</t>
  </si>
  <si>
    <t>600025365</t>
  </si>
  <si>
    <t>61716472</t>
  </si>
  <si>
    <t>600025381</t>
  </si>
  <si>
    <t>61716448</t>
  </si>
  <si>
    <t>600025390</t>
  </si>
  <si>
    <t>61716634</t>
  </si>
  <si>
    <t>600025446</t>
  </si>
  <si>
    <t>70284831</t>
  </si>
  <si>
    <t>600025471</t>
  </si>
  <si>
    <t>70840385</t>
  </si>
  <si>
    <t>600025501</t>
  </si>
  <si>
    <t>00567043</t>
  </si>
  <si>
    <t>600025519</t>
  </si>
  <si>
    <t>70284849</t>
  </si>
  <si>
    <t>600025578</t>
  </si>
  <si>
    <t>47934581</t>
  </si>
  <si>
    <t>600025586</t>
  </si>
  <si>
    <t>70859957</t>
  </si>
  <si>
    <t>600025594</t>
  </si>
  <si>
    <t>70842884</t>
  </si>
  <si>
    <t>600025608</t>
  </si>
  <si>
    <t>47935928</t>
  </si>
  <si>
    <t>600025624</t>
  </si>
  <si>
    <t>47935910</t>
  </si>
  <si>
    <t>600025641</t>
  </si>
  <si>
    <t>47921374</t>
  </si>
  <si>
    <t>600025667</t>
  </si>
  <si>
    <t>25342924</t>
  </si>
  <si>
    <t>600025683</t>
  </si>
  <si>
    <t>47443936</t>
  </si>
  <si>
    <t>600025691</t>
  </si>
  <si>
    <t>60418494</t>
  </si>
  <si>
    <t>600025713</t>
  </si>
  <si>
    <t>70283320</t>
  </si>
  <si>
    <t>600025730</t>
  </si>
  <si>
    <t>60371668</t>
  </si>
  <si>
    <t>600025748</t>
  </si>
  <si>
    <t>60371676</t>
  </si>
  <si>
    <t>600025756</t>
  </si>
  <si>
    <t>60371714</t>
  </si>
  <si>
    <t>600025772</t>
  </si>
  <si>
    <t>60370432</t>
  </si>
  <si>
    <t>600025811</t>
  </si>
  <si>
    <t>70843082</t>
  </si>
  <si>
    <t>600025896</t>
  </si>
  <si>
    <t>67011748</t>
  </si>
  <si>
    <t>600025934</t>
  </si>
  <si>
    <t>70832803</t>
  </si>
  <si>
    <t>600025942</t>
  </si>
  <si>
    <t>70832811</t>
  </si>
  <si>
    <t>600025951</t>
  </si>
  <si>
    <t>70831432</t>
  </si>
  <si>
    <t>600025969</t>
  </si>
  <si>
    <t>70831386</t>
  </si>
  <si>
    <t>600025985</t>
  </si>
  <si>
    <t>48897574</t>
  </si>
  <si>
    <t>596850</t>
  </si>
  <si>
    <t>600026051</t>
  </si>
  <si>
    <t>60802561</t>
  </si>
  <si>
    <t>600026086</t>
  </si>
  <si>
    <t>60802669</t>
  </si>
  <si>
    <t>600026205</t>
  </si>
  <si>
    <t>25380541</t>
  </si>
  <si>
    <t>600026230</t>
  </si>
  <si>
    <t>63024616</t>
  </si>
  <si>
    <t>600026281</t>
  </si>
  <si>
    <t>60337389</t>
  </si>
  <si>
    <t>600026302</t>
  </si>
  <si>
    <t>60337346</t>
  </si>
  <si>
    <t>600026337</t>
  </si>
  <si>
    <t>13644297</t>
  </si>
  <si>
    <t>600026396</t>
  </si>
  <si>
    <t>00601594</t>
  </si>
  <si>
    <t>600026442</t>
  </si>
  <si>
    <t>62330268</t>
  </si>
  <si>
    <t>74245</t>
  </si>
  <si>
    <t>599352</t>
  </si>
  <si>
    <t>600026451</t>
  </si>
  <si>
    <t>70640700</t>
  </si>
  <si>
    <t>600026477</t>
  </si>
  <si>
    <t>70640718</t>
  </si>
  <si>
    <t>600026485</t>
  </si>
  <si>
    <t>62330390</t>
  </si>
  <si>
    <t>600026493</t>
  </si>
  <si>
    <t>70640696</t>
  </si>
  <si>
    <t>600026507</t>
  </si>
  <si>
    <t>64125912</t>
  </si>
  <si>
    <t>600026515</t>
  </si>
  <si>
    <t>66741335</t>
  </si>
  <si>
    <t>600026531</t>
  </si>
  <si>
    <t>61989771</t>
  </si>
  <si>
    <t>600026558</t>
  </si>
  <si>
    <t>61989789</t>
  </si>
  <si>
    <t>600026582</t>
  </si>
  <si>
    <t>61989762</t>
  </si>
  <si>
    <t>600026612</t>
  </si>
  <si>
    <t>00601691</t>
  </si>
  <si>
    <t>600026621</t>
  </si>
  <si>
    <t>00844071</t>
  </si>
  <si>
    <t>600026647</t>
  </si>
  <si>
    <t>66181500</t>
  </si>
  <si>
    <t>600026655</t>
  </si>
  <si>
    <t>25378376</t>
  </si>
  <si>
    <t>600026663</t>
  </si>
  <si>
    <t>00601683</t>
  </si>
  <si>
    <t>600026671</t>
  </si>
  <si>
    <t>25385461</t>
  </si>
  <si>
    <t>600026701</t>
  </si>
  <si>
    <t>25386573</t>
  </si>
  <si>
    <t>600026710</t>
  </si>
  <si>
    <t>25385488</t>
  </si>
  <si>
    <t>600026728</t>
  </si>
  <si>
    <t>47813563</t>
  </si>
  <si>
    <t>74784</t>
  </si>
  <si>
    <t>568317</t>
  </si>
  <si>
    <t>600026744</t>
  </si>
  <si>
    <t>47813199</t>
  </si>
  <si>
    <t>600026752</t>
  </si>
  <si>
    <t>47813474</t>
  </si>
  <si>
    <t>600026761</t>
  </si>
  <si>
    <t>47813229</t>
  </si>
  <si>
    <t>600026779</t>
  </si>
  <si>
    <t>00601837</t>
  </si>
  <si>
    <t>600026787</t>
  </si>
  <si>
    <t>47813571</t>
  </si>
  <si>
    <t>74775</t>
  </si>
  <si>
    <t>510891</t>
  </si>
  <si>
    <t>600026795</t>
  </si>
  <si>
    <t>47813172</t>
  </si>
  <si>
    <t>600026817</t>
  </si>
  <si>
    <t>00601985</t>
  </si>
  <si>
    <t>600026825</t>
  </si>
  <si>
    <t>00601977</t>
  </si>
  <si>
    <t>600026833</t>
  </si>
  <si>
    <t>71197575</t>
  </si>
  <si>
    <t>600026841</t>
  </si>
  <si>
    <t>64628183</t>
  </si>
  <si>
    <t>600026876</t>
  </si>
  <si>
    <t>61989258</t>
  </si>
  <si>
    <t>600026884</t>
  </si>
  <si>
    <t>61989274</t>
  </si>
  <si>
    <t>600026906</t>
  </si>
  <si>
    <t>64628141</t>
  </si>
  <si>
    <t>600026914</t>
  </si>
  <si>
    <t>64628124</t>
  </si>
  <si>
    <t>600026931</t>
  </si>
  <si>
    <t>25373790</t>
  </si>
  <si>
    <t>600026949</t>
  </si>
  <si>
    <t>25376420</t>
  </si>
  <si>
    <t>600026957</t>
  </si>
  <si>
    <t>13644319</t>
  </si>
  <si>
    <t>600026973</t>
  </si>
  <si>
    <t>00842800</t>
  </si>
  <si>
    <t>569143</t>
  </si>
  <si>
    <t>600026990</t>
  </si>
  <si>
    <t>25378759</t>
  </si>
  <si>
    <t>600027023</t>
  </si>
  <si>
    <t>49558978</t>
  </si>
  <si>
    <t>600027031</t>
  </si>
  <si>
    <t>62350366</t>
  </si>
  <si>
    <t>600027040</t>
  </si>
  <si>
    <t>61985988</t>
  </si>
  <si>
    <t>600027058</t>
  </si>
  <si>
    <t>61985953</t>
  </si>
  <si>
    <t>600027074</t>
  </si>
  <si>
    <t>70626561</t>
  </si>
  <si>
    <t>78815</t>
  </si>
  <si>
    <t>541265</t>
  </si>
  <si>
    <t>600027091</t>
  </si>
  <si>
    <t>49589725</t>
  </si>
  <si>
    <t>600027121</t>
  </si>
  <si>
    <t>49589768</t>
  </si>
  <si>
    <t>600027139</t>
  </si>
  <si>
    <t>25827707</t>
  </si>
  <si>
    <t>600027147</t>
  </si>
  <si>
    <t>25828274</t>
  </si>
  <si>
    <t>600027155</t>
  </si>
  <si>
    <t>62353179</t>
  </si>
  <si>
    <t>600027171</t>
  </si>
  <si>
    <t>70238944</t>
  </si>
  <si>
    <t>75603</t>
  </si>
  <si>
    <t>542679</t>
  </si>
  <si>
    <t>600027180</t>
  </si>
  <si>
    <t>48739235</t>
  </si>
  <si>
    <t>75612</t>
  </si>
  <si>
    <t>542725</t>
  </si>
  <si>
    <t>600027210</t>
  </si>
  <si>
    <t>00843598</t>
  </si>
  <si>
    <t>600027228</t>
  </si>
  <si>
    <t>70238910</t>
  </si>
  <si>
    <t>600027236</t>
  </si>
  <si>
    <t>00843318</t>
  </si>
  <si>
    <t>75643</t>
  </si>
  <si>
    <t>542989</t>
  </si>
  <si>
    <t>600027252</t>
  </si>
  <si>
    <t>68911921</t>
  </si>
  <si>
    <t>600027279</t>
  </si>
  <si>
    <t>68911947</t>
  </si>
  <si>
    <t>600027287</t>
  </si>
  <si>
    <t>00843032</t>
  </si>
  <si>
    <t>79061</t>
  </si>
  <si>
    <t>540030</t>
  </si>
  <si>
    <t>600027295</t>
  </si>
  <si>
    <t>68911513</t>
  </si>
  <si>
    <t>600027317</t>
  </si>
  <si>
    <t>43001106</t>
  </si>
  <si>
    <t>600027333</t>
  </si>
  <si>
    <t>45245924</t>
  </si>
  <si>
    <t>600027341</t>
  </si>
  <si>
    <t>70873160</t>
  </si>
  <si>
    <t>600027350</t>
  </si>
  <si>
    <t>27443108</t>
  </si>
  <si>
    <t>600027368</t>
  </si>
  <si>
    <t>65993381</t>
  </si>
  <si>
    <t>600027376</t>
  </si>
  <si>
    <t>65992351</t>
  </si>
  <si>
    <t>600027384</t>
  </si>
  <si>
    <t>49625357</t>
  </si>
  <si>
    <t>600027422</t>
  </si>
  <si>
    <t>45241848</t>
  </si>
  <si>
    <t>600027457</t>
  </si>
  <si>
    <t>61386308</t>
  </si>
  <si>
    <t>600027473</t>
  </si>
  <si>
    <t>45241651</t>
  </si>
  <si>
    <t>600027481</t>
  </si>
  <si>
    <t>45241295</t>
  </si>
  <si>
    <t>600027490</t>
  </si>
  <si>
    <t>45241643</t>
  </si>
  <si>
    <t>600027503</t>
  </si>
  <si>
    <t>48134333</t>
  </si>
  <si>
    <t>600027520</t>
  </si>
  <si>
    <t>45242941</t>
  </si>
  <si>
    <t>600027546</t>
  </si>
  <si>
    <t>45241694</t>
  </si>
  <si>
    <t>600027554</t>
  </si>
  <si>
    <t>63832208</t>
  </si>
  <si>
    <t>600027562</t>
  </si>
  <si>
    <t>45242950</t>
  </si>
  <si>
    <t>16500</t>
  </si>
  <si>
    <t>600027571</t>
  </si>
  <si>
    <t>45242879</t>
  </si>
  <si>
    <t>600027589</t>
  </si>
  <si>
    <t>49625055</t>
  </si>
  <si>
    <t>600027643</t>
  </si>
  <si>
    <t>67365779</t>
  </si>
  <si>
    <t>600027651</t>
  </si>
  <si>
    <t>00638706</t>
  </si>
  <si>
    <t>600027660</t>
  </si>
  <si>
    <t>61389293</t>
  </si>
  <si>
    <t>600027686</t>
  </si>
  <si>
    <t>63110261</t>
  </si>
  <si>
    <t>600027716</t>
  </si>
  <si>
    <t>00067580</t>
  </si>
  <si>
    <t>25167</t>
  </si>
  <si>
    <t>538680</t>
  </si>
  <si>
    <t>600027741</t>
  </si>
  <si>
    <t>61894711</t>
  </si>
  <si>
    <t>27351</t>
  </si>
  <si>
    <t>533017</t>
  </si>
  <si>
    <t>600027767</t>
  </si>
  <si>
    <t>00873195</t>
  </si>
  <si>
    <t>600027775</t>
  </si>
  <si>
    <t>46416277</t>
  </si>
  <si>
    <t>600027791</t>
  </si>
  <si>
    <t>48665771</t>
  </si>
  <si>
    <t>533238</t>
  </si>
  <si>
    <t>600027813</t>
  </si>
  <si>
    <t>48664928</t>
  </si>
  <si>
    <t>600027821</t>
  </si>
  <si>
    <t>49543261</t>
  </si>
  <si>
    <t>600027830</t>
  </si>
  <si>
    <t>70838429</t>
  </si>
  <si>
    <t>28506</t>
  </si>
  <si>
    <t>534382</t>
  </si>
  <si>
    <t>600027848</t>
  </si>
  <si>
    <t>00066257</t>
  </si>
  <si>
    <t>600027856</t>
  </si>
  <si>
    <t>49518941</t>
  </si>
  <si>
    <t>600027864</t>
  </si>
  <si>
    <t>49521641</t>
  </si>
  <si>
    <t>600027872</t>
  </si>
  <si>
    <t>49518879</t>
  </si>
  <si>
    <t>600027881</t>
  </si>
  <si>
    <t>48682161</t>
  </si>
  <si>
    <t>29431</t>
  </si>
  <si>
    <t>536172</t>
  </si>
  <si>
    <t>600027899</t>
  </si>
  <si>
    <t>00873373</t>
  </si>
  <si>
    <t>600027902</t>
  </si>
  <si>
    <t>62444069</t>
  </si>
  <si>
    <t>600027929</t>
  </si>
  <si>
    <t>61632376</t>
  </si>
  <si>
    <t>600027937</t>
  </si>
  <si>
    <t>62444191</t>
  </si>
  <si>
    <t>600027945</t>
  </si>
  <si>
    <t>61384810</t>
  </si>
  <si>
    <t>25229</t>
  </si>
  <si>
    <t>539198</t>
  </si>
  <si>
    <t>600027961</t>
  </si>
  <si>
    <t>61904406</t>
  </si>
  <si>
    <t>26263</t>
  </si>
  <si>
    <t>541320</t>
  </si>
  <si>
    <t>600027970</t>
  </si>
  <si>
    <t>61100544</t>
  </si>
  <si>
    <t>26212</t>
  </si>
  <si>
    <t>540951</t>
  </si>
  <si>
    <t>600027988</t>
  </si>
  <si>
    <t>25630539</t>
  </si>
  <si>
    <t>600027996</t>
  </si>
  <si>
    <t>47019735</t>
  </si>
  <si>
    <t>600028003</t>
  </si>
  <si>
    <t>47013591</t>
  </si>
  <si>
    <t>600028011</t>
  </si>
  <si>
    <t>60077638</t>
  </si>
  <si>
    <t>600028020</t>
  </si>
  <si>
    <t>60077611</t>
  </si>
  <si>
    <t>600028038</t>
  </si>
  <si>
    <t>60076127</t>
  </si>
  <si>
    <t>37382</t>
  </si>
  <si>
    <t>544299</t>
  </si>
  <si>
    <t>600028046</t>
  </si>
  <si>
    <t>60077646</t>
  </si>
  <si>
    <t>600028062</t>
  </si>
  <si>
    <t>60076178</t>
  </si>
  <si>
    <t>544493</t>
  </si>
  <si>
    <t>600028089</t>
  </si>
  <si>
    <t>60084413</t>
  </si>
  <si>
    <t>38226</t>
  </si>
  <si>
    <t>545511</t>
  </si>
  <si>
    <t>600028119</t>
  </si>
  <si>
    <t>00665711</t>
  </si>
  <si>
    <t>600028127</t>
  </si>
  <si>
    <t>42409152</t>
  </si>
  <si>
    <t>600028151</t>
  </si>
  <si>
    <t>60816911</t>
  </si>
  <si>
    <t>600028208</t>
  </si>
  <si>
    <t>70844330</t>
  </si>
  <si>
    <t>600028216</t>
  </si>
  <si>
    <t>70845280</t>
  </si>
  <si>
    <t>39464</t>
  </si>
  <si>
    <t>548561</t>
  </si>
  <si>
    <t>600028224</t>
  </si>
  <si>
    <t>70844348</t>
  </si>
  <si>
    <t>39494</t>
  </si>
  <si>
    <t>547760</t>
  </si>
  <si>
    <t>600028241</t>
  </si>
  <si>
    <t>60869941</t>
  </si>
  <si>
    <t>600028267</t>
  </si>
  <si>
    <t>60869071</t>
  </si>
  <si>
    <t>562165</t>
  </si>
  <si>
    <t>600028275</t>
  </si>
  <si>
    <t>25166352</t>
  </si>
  <si>
    <t>600028313</t>
  </si>
  <si>
    <t>25164210</t>
  </si>
  <si>
    <t>550701</t>
  </si>
  <si>
    <t>600028321</t>
  </si>
  <si>
    <t>63284383</t>
  </si>
  <si>
    <t>550540</t>
  </si>
  <si>
    <t>600028330</t>
  </si>
  <si>
    <t>60650834</t>
  </si>
  <si>
    <t>600028348</t>
  </si>
  <si>
    <t>47254891</t>
  </si>
  <si>
    <t>600028364</t>
  </si>
  <si>
    <t>60061847</t>
  </si>
  <si>
    <t>600028411</t>
  </si>
  <si>
    <t>48342947</t>
  </si>
  <si>
    <t>600028429</t>
  </si>
  <si>
    <t>48342998</t>
  </si>
  <si>
    <t>34525</t>
  </si>
  <si>
    <t>553689</t>
  </si>
  <si>
    <t>600028445</t>
  </si>
  <si>
    <t>48342971</t>
  </si>
  <si>
    <t>600028488</t>
  </si>
  <si>
    <t>00377945</t>
  </si>
  <si>
    <t>600028496</t>
  </si>
  <si>
    <t>47723424</t>
  </si>
  <si>
    <t>600028542</t>
  </si>
  <si>
    <t>70845433</t>
  </si>
  <si>
    <t>600028593</t>
  </si>
  <si>
    <t>63553660</t>
  </si>
  <si>
    <t>600028607</t>
  </si>
  <si>
    <t>00076988</t>
  </si>
  <si>
    <t>600028615</t>
  </si>
  <si>
    <t>61751065</t>
  </si>
  <si>
    <t>34192</t>
  </si>
  <si>
    <t>556432</t>
  </si>
  <si>
    <t>600028623</t>
  </si>
  <si>
    <t>69459096</t>
  </si>
  <si>
    <t>600028631</t>
  </si>
  <si>
    <t>69459100</t>
  </si>
  <si>
    <t>34022</t>
  </si>
  <si>
    <t>556831</t>
  </si>
  <si>
    <t>600028674</t>
  </si>
  <si>
    <t>49778170</t>
  </si>
  <si>
    <t>600028704</t>
  </si>
  <si>
    <t>49774191</t>
  </si>
  <si>
    <t>600028712</t>
  </si>
  <si>
    <t>49778129</t>
  </si>
  <si>
    <t>600028721</t>
  </si>
  <si>
    <t>49180924</t>
  </si>
  <si>
    <t>33501</t>
  </si>
  <si>
    <t>558109</t>
  </si>
  <si>
    <t>600028739</t>
  </si>
  <si>
    <t>69977836</t>
  </si>
  <si>
    <t>600028747</t>
  </si>
  <si>
    <t>48380253</t>
  </si>
  <si>
    <t>33808</t>
  </si>
  <si>
    <t>566802</t>
  </si>
  <si>
    <t>600028755</t>
  </si>
  <si>
    <t>47694921</t>
  </si>
  <si>
    <t>600028771</t>
  </si>
  <si>
    <t>49767267</t>
  </si>
  <si>
    <t>600028780</t>
  </si>
  <si>
    <t>00377813</t>
  </si>
  <si>
    <t>600028798</t>
  </si>
  <si>
    <t>70842540</t>
  </si>
  <si>
    <t>600028801</t>
  </si>
  <si>
    <t>70842558</t>
  </si>
  <si>
    <t>600028828</t>
  </si>
  <si>
    <t>49864360</t>
  </si>
  <si>
    <t>600028836</t>
  </si>
  <si>
    <t>49864351</t>
  </si>
  <si>
    <t>47125</t>
  </si>
  <si>
    <t>561631</t>
  </si>
  <si>
    <t>600028852</t>
  </si>
  <si>
    <t>62237047</t>
  </si>
  <si>
    <t>47128</t>
  </si>
  <si>
    <t>544337</t>
  </si>
  <si>
    <t>600028895</t>
  </si>
  <si>
    <t>00412040</t>
  </si>
  <si>
    <t>40753</t>
  </si>
  <si>
    <t>562581</t>
  </si>
  <si>
    <t>600028909</t>
  </si>
  <si>
    <t>00412066</t>
  </si>
  <si>
    <t>40746</t>
  </si>
  <si>
    <t>562611</t>
  </si>
  <si>
    <t>600028917</t>
  </si>
  <si>
    <t>00412074</t>
  </si>
  <si>
    <t>40781</t>
  </si>
  <si>
    <t>562661</t>
  </si>
  <si>
    <t>600028925</t>
  </si>
  <si>
    <t>47274379</t>
  </si>
  <si>
    <t>40711</t>
  </si>
  <si>
    <t>600028933</t>
  </si>
  <si>
    <t>00412058</t>
  </si>
  <si>
    <t>600028941</t>
  </si>
  <si>
    <t>65082231</t>
  </si>
  <si>
    <t>600028984</t>
  </si>
  <si>
    <t>61345733</t>
  </si>
  <si>
    <t>600029000</t>
  </si>
  <si>
    <t>61345725</t>
  </si>
  <si>
    <t>43156</t>
  </si>
  <si>
    <t>563218</t>
  </si>
  <si>
    <t>600029042</t>
  </si>
  <si>
    <t>61345717</t>
  </si>
  <si>
    <t>43159</t>
  </si>
  <si>
    <t>563501</t>
  </si>
  <si>
    <t>600029051</t>
  </si>
  <si>
    <t>75125439</t>
  </si>
  <si>
    <t>600029069</t>
  </si>
  <si>
    <t>75121557</t>
  </si>
  <si>
    <t>600029085</t>
  </si>
  <si>
    <t>75122294</t>
  </si>
  <si>
    <t>600029107</t>
  </si>
  <si>
    <t>60252774</t>
  </si>
  <si>
    <t>46602</t>
  </si>
  <si>
    <t>600029123</t>
  </si>
  <si>
    <t>46748083</t>
  </si>
  <si>
    <t>600029158</t>
  </si>
  <si>
    <t>70866937</t>
  </si>
  <si>
    <t>46331</t>
  </si>
  <si>
    <t>564117</t>
  </si>
  <si>
    <t>600029166</t>
  </si>
  <si>
    <t>46748105</t>
  </si>
  <si>
    <t>600029182</t>
  </si>
  <si>
    <t>00081701</t>
  </si>
  <si>
    <t>565831</t>
  </si>
  <si>
    <t>600029191</t>
  </si>
  <si>
    <t>46773690</t>
  </si>
  <si>
    <t>41115</t>
  </si>
  <si>
    <t>564737</t>
  </si>
  <si>
    <t>600029204</t>
  </si>
  <si>
    <t>62769651</t>
  </si>
  <si>
    <t>600029221</t>
  </si>
  <si>
    <t>00554596</t>
  </si>
  <si>
    <t>600029239</t>
  </si>
  <si>
    <t>70226601</t>
  </si>
  <si>
    <t>600029247</t>
  </si>
  <si>
    <t>49123734</t>
  </si>
  <si>
    <t>600029255</t>
  </si>
  <si>
    <t>49123947</t>
  </si>
  <si>
    <t>600029328</t>
  </si>
  <si>
    <t>62209256</t>
  </si>
  <si>
    <t>600029336</t>
  </si>
  <si>
    <t>47326484</t>
  </si>
  <si>
    <t>43546</t>
  </si>
  <si>
    <t>567167</t>
  </si>
  <si>
    <t>600029361</t>
  </si>
  <si>
    <t>46071245</t>
  </si>
  <si>
    <t>600029387</t>
  </si>
  <si>
    <t>46071253</t>
  </si>
  <si>
    <t>600029417</t>
  </si>
  <si>
    <t>61515884</t>
  </si>
  <si>
    <t>41741</t>
  </si>
  <si>
    <t>600029425</t>
  </si>
  <si>
    <t>61515876</t>
  </si>
  <si>
    <t>567761</t>
  </si>
  <si>
    <t>600029441</t>
  </si>
  <si>
    <t>61515442</t>
  </si>
  <si>
    <t>41754</t>
  </si>
  <si>
    <t>567612</t>
  </si>
  <si>
    <t>600029450</t>
  </si>
  <si>
    <t>44555440</t>
  </si>
  <si>
    <t>600029468</t>
  </si>
  <si>
    <t>44555245</t>
  </si>
  <si>
    <t>600029476</t>
  </si>
  <si>
    <t>44555237</t>
  </si>
  <si>
    <t>40336</t>
  </si>
  <si>
    <t>568309</t>
  </si>
  <si>
    <t>600029590</t>
  </si>
  <si>
    <t>62690493</t>
  </si>
  <si>
    <t>600029603</t>
  </si>
  <si>
    <t>00528315</t>
  </si>
  <si>
    <t>600029611</t>
  </si>
  <si>
    <t>62690001</t>
  </si>
  <si>
    <t>50301</t>
  </si>
  <si>
    <t>600029620</t>
  </si>
  <si>
    <t>62690540</t>
  </si>
  <si>
    <t>50315</t>
  </si>
  <si>
    <t>570451</t>
  </si>
  <si>
    <t>600029654</t>
  </si>
  <si>
    <t>60103264</t>
  </si>
  <si>
    <t>600029689</t>
  </si>
  <si>
    <t>48623741</t>
  </si>
  <si>
    <t>600029701</t>
  </si>
  <si>
    <t>48161071</t>
  </si>
  <si>
    <t>600029719</t>
  </si>
  <si>
    <t>48159638</t>
  </si>
  <si>
    <t>600029727</t>
  </si>
  <si>
    <t>48160865</t>
  </si>
  <si>
    <t>600029760</t>
  </si>
  <si>
    <t>60884681</t>
  </si>
  <si>
    <t>51743</t>
  </si>
  <si>
    <t>576671</t>
  </si>
  <si>
    <t>600029778</t>
  </si>
  <si>
    <t>60884754</t>
  </si>
  <si>
    <t>600029794</t>
  </si>
  <si>
    <t>70835144</t>
  </si>
  <si>
    <t>51791</t>
  </si>
  <si>
    <t>576743</t>
  </si>
  <si>
    <t>600029808</t>
  </si>
  <si>
    <t>00855006</t>
  </si>
  <si>
    <t>600029824</t>
  </si>
  <si>
    <t>63609177</t>
  </si>
  <si>
    <t>600029832</t>
  </si>
  <si>
    <t>63609291</t>
  </si>
  <si>
    <t>600029867</t>
  </si>
  <si>
    <t>60153385</t>
  </si>
  <si>
    <t>600029875</t>
  </si>
  <si>
    <t>60153423</t>
  </si>
  <si>
    <t>600029883</t>
  </si>
  <si>
    <t>62048660</t>
  </si>
  <si>
    <t>600029891</t>
  </si>
  <si>
    <t>60153261</t>
  </si>
  <si>
    <t>600029905</t>
  </si>
  <si>
    <t>60153628</t>
  </si>
  <si>
    <t>54226</t>
  </si>
  <si>
    <t>579262</t>
  </si>
  <si>
    <t>600029913</t>
  </si>
  <si>
    <t>60153270</t>
  </si>
  <si>
    <t>54341</t>
  </si>
  <si>
    <t>579165</t>
  </si>
  <si>
    <t>600029930</t>
  </si>
  <si>
    <t>70857717</t>
  </si>
  <si>
    <t>56153</t>
  </si>
  <si>
    <t>580112</t>
  </si>
  <si>
    <t>600030016</t>
  </si>
  <si>
    <t>49314904</t>
  </si>
  <si>
    <t>600030032</t>
  </si>
  <si>
    <t>43420656</t>
  </si>
  <si>
    <t>600030041</t>
  </si>
  <si>
    <t>00390348</t>
  </si>
  <si>
    <t>600030059</t>
  </si>
  <si>
    <t>62077457</t>
  </si>
  <si>
    <t>67971</t>
  </si>
  <si>
    <t>581593</t>
  </si>
  <si>
    <t>600030083</t>
  </si>
  <si>
    <t>00401803</t>
  </si>
  <si>
    <t>600030105</t>
  </si>
  <si>
    <t>44993447</t>
  </si>
  <si>
    <t>600030121</t>
  </si>
  <si>
    <t>44993412</t>
  </si>
  <si>
    <t>600030130</t>
  </si>
  <si>
    <t>00402419</t>
  </si>
  <si>
    <t>600030148</t>
  </si>
  <si>
    <t>62158465</t>
  </si>
  <si>
    <t>600030164</t>
  </si>
  <si>
    <t>00567396</t>
  </si>
  <si>
    <t>600030172</t>
  </si>
  <si>
    <t>00567370</t>
  </si>
  <si>
    <t>600030181</t>
  </si>
  <si>
    <t>64327965</t>
  </si>
  <si>
    <t>706</t>
  </si>
  <si>
    <t>600030211</t>
  </si>
  <si>
    <t>00567256</t>
  </si>
  <si>
    <t>600030229</t>
  </si>
  <si>
    <t>65348702</t>
  </si>
  <si>
    <t>600030237</t>
  </si>
  <si>
    <t>27680720</t>
  </si>
  <si>
    <t>600030245</t>
  </si>
  <si>
    <t>00566772</t>
  </si>
  <si>
    <t>600030270</t>
  </si>
  <si>
    <t>44946902</t>
  </si>
  <si>
    <t>600030334</t>
  </si>
  <si>
    <t>60575514</t>
  </si>
  <si>
    <t>600030351</t>
  </si>
  <si>
    <t>63434610</t>
  </si>
  <si>
    <t>600030385</t>
  </si>
  <si>
    <t>60575573</t>
  </si>
  <si>
    <t>600030466</t>
  </si>
  <si>
    <t>61716651</t>
  </si>
  <si>
    <t>600030474</t>
  </si>
  <si>
    <t>61716723</t>
  </si>
  <si>
    <t>600030512</t>
  </si>
  <si>
    <t>49939386</t>
  </si>
  <si>
    <t>600030539</t>
  </si>
  <si>
    <t>49939416</t>
  </si>
  <si>
    <t>600030547</t>
  </si>
  <si>
    <t>64480020</t>
  </si>
  <si>
    <t>600030580</t>
  </si>
  <si>
    <t>64480046</t>
  </si>
  <si>
    <t>600030628</t>
  </si>
  <si>
    <t>48461881</t>
  </si>
  <si>
    <t>600030636</t>
  </si>
  <si>
    <t>60545933</t>
  </si>
  <si>
    <t>600030661</t>
  </si>
  <si>
    <t>63458691</t>
  </si>
  <si>
    <t>600030687</t>
  </si>
  <si>
    <t>63458896</t>
  </si>
  <si>
    <t>600030695</t>
  </si>
  <si>
    <t>47935740</t>
  </si>
  <si>
    <t>76804</t>
  </si>
  <si>
    <t>589039</t>
  </si>
  <si>
    <t>600030725</t>
  </si>
  <si>
    <t>47922320</t>
  </si>
  <si>
    <t>79803</t>
  </si>
  <si>
    <t>589896</t>
  </si>
  <si>
    <t>600030768</t>
  </si>
  <si>
    <t>60418516</t>
  </si>
  <si>
    <t>67531</t>
  </si>
  <si>
    <t>590789</t>
  </si>
  <si>
    <t>600030784</t>
  </si>
  <si>
    <t>25557475</t>
  </si>
  <si>
    <t>67529</t>
  </si>
  <si>
    <t>590843</t>
  </si>
  <si>
    <t>600030792</t>
  </si>
  <si>
    <t>60418371</t>
  </si>
  <si>
    <t>6107</t>
  </si>
  <si>
    <t>67571</t>
  </si>
  <si>
    <t>591211</t>
  </si>
  <si>
    <t>600030857</t>
  </si>
  <si>
    <t>60371803</t>
  </si>
  <si>
    <t>600030865</t>
  </si>
  <si>
    <t>60371773</t>
  </si>
  <si>
    <t>600030873</t>
  </si>
  <si>
    <t>60371811</t>
  </si>
  <si>
    <t>600030920</t>
  </si>
  <si>
    <t>49439723</t>
  </si>
  <si>
    <t>600030962</t>
  </si>
  <si>
    <t>70285306</t>
  </si>
  <si>
    <t>600030971</t>
  </si>
  <si>
    <t>49438921</t>
  </si>
  <si>
    <t>67138</t>
  </si>
  <si>
    <t>595071</t>
  </si>
  <si>
    <t>600030989</t>
  </si>
  <si>
    <t>49438905</t>
  </si>
  <si>
    <t>600030997</t>
  </si>
  <si>
    <t>70285314</t>
  </si>
  <si>
    <t>600031021</t>
  </si>
  <si>
    <t>69650560</t>
  </si>
  <si>
    <t>600031039</t>
  </si>
  <si>
    <t>48897558</t>
  </si>
  <si>
    <t>59265</t>
  </si>
  <si>
    <t>596612</t>
  </si>
  <si>
    <t>600031055</t>
  </si>
  <si>
    <t>48895440</t>
  </si>
  <si>
    <t>600031101</t>
  </si>
  <si>
    <t>00852732</t>
  </si>
  <si>
    <t>79315</t>
  </si>
  <si>
    <t>597554</t>
  </si>
  <si>
    <t>600031217</t>
  </si>
  <si>
    <t>60043661</t>
  </si>
  <si>
    <t>73912</t>
  </si>
  <si>
    <t>598071</t>
  </si>
  <si>
    <t>600031233</t>
  </si>
  <si>
    <t>68334222</t>
  </si>
  <si>
    <t>600031357</t>
  </si>
  <si>
    <t>62331264</t>
  </si>
  <si>
    <t>600031365</t>
  </si>
  <si>
    <t>48004774</t>
  </si>
  <si>
    <t>600031373</t>
  </si>
  <si>
    <t>48004898</t>
  </si>
  <si>
    <t>600031381</t>
  </si>
  <si>
    <t>62331507</t>
  </si>
  <si>
    <t>73542</t>
  </si>
  <si>
    <t>599158</t>
  </si>
  <si>
    <t>600031390</t>
  </si>
  <si>
    <t>48806030</t>
  </si>
  <si>
    <t>600031403</t>
  </si>
  <si>
    <t>47658061</t>
  </si>
  <si>
    <t>600031411</t>
  </si>
  <si>
    <t>47998296</t>
  </si>
  <si>
    <t>600031471</t>
  </si>
  <si>
    <t>00601586</t>
  </si>
  <si>
    <t>600031497</t>
  </si>
  <si>
    <t>25390562</t>
  </si>
  <si>
    <t>600031501</t>
  </si>
  <si>
    <t>00096792</t>
  </si>
  <si>
    <t>600031519</t>
  </si>
  <si>
    <t>47654392</t>
  </si>
  <si>
    <t>600031535</t>
  </si>
  <si>
    <t>00849235</t>
  </si>
  <si>
    <t>600031543</t>
  </si>
  <si>
    <t>00601811</t>
  </si>
  <si>
    <t>600031551</t>
  </si>
  <si>
    <t>61989738</t>
  </si>
  <si>
    <t>600031560</t>
  </si>
  <si>
    <t>47813466</t>
  </si>
  <si>
    <t>74787</t>
  </si>
  <si>
    <t>506460</t>
  </si>
  <si>
    <t>600031578</t>
  </si>
  <si>
    <t>47811927</t>
  </si>
  <si>
    <t>508144</t>
  </si>
  <si>
    <t>600031632</t>
  </si>
  <si>
    <t>47811919</t>
  </si>
  <si>
    <t>600031683</t>
  </si>
  <si>
    <t>61989339</t>
  </si>
  <si>
    <t>72000</t>
  </si>
  <si>
    <t>600031691</t>
  </si>
  <si>
    <t>61989321</t>
  </si>
  <si>
    <t>600031713</t>
  </si>
  <si>
    <t>00601969</t>
  </si>
  <si>
    <t>71800</t>
  </si>
  <si>
    <t>600031764</t>
  </si>
  <si>
    <t>65468961</t>
  </si>
  <si>
    <t>600031772</t>
  </si>
  <si>
    <t>62348043</t>
  </si>
  <si>
    <t>600031781</t>
  </si>
  <si>
    <t>47184469</t>
  </si>
  <si>
    <t>600031811</t>
  </si>
  <si>
    <t>62350277</t>
  </si>
  <si>
    <t>600031829</t>
  </si>
  <si>
    <t>70259917</t>
  </si>
  <si>
    <t>75114</t>
  </si>
  <si>
    <t>513229</t>
  </si>
  <si>
    <t>600031845</t>
  </si>
  <si>
    <t>63701294</t>
  </si>
  <si>
    <t>600031853</t>
  </si>
  <si>
    <t>63701332</t>
  </si>
  <si>
    <t>600031861</t>
  </si>
  <si>
    <t>70259895</t>
  </si>
  <si>
    <t>75125</t>
  </si>
  <si>
    <t>520420</t>
  </si>
  <si>
    <t>600031870</t>
  </si>
  <si>
    <t>00853020</t>
  </si>
  <si>
    <t>600031896</t>
  </si>
  <si>
    <t>00843016</t>
  </si>
  <si>
    <t>600031969</t>
  </si>
  <si>
    <t>60990597</t>
  </si>
  <si>
    <t>75651</t>
  </si>
  <si>
    <t>545236</t>
  </si>
  <si>
    <t>600031977</t>
  </si>
  <si>
    <t>62334808</t>
  </si>
  <si>
    <t>600031993</t>
  </si>
  <si>
    <t>49589741</t>
  </si>
  <si>
    <t>79054</t>
  </si>
  <si>
    <t>533491</t>
  </si>
  <si>
    <t>600032001</t>
  </si>
  <si>
    <t>64988287</t>
  </si>
  <si>
    <t>79065</t>
  </si>
  <si>
    <t>541575</t>
  </si>
  <si>
    <t>600032019</t>
  </si>
  <si>
    <t>60045086</t>
  </si>
  <si>
    <t>600032043</t>
  </si>
  <si>
    <t>68407441</t>
  </si>
  <si>
    <t>600032078</t>
  </si>
  <si>
    <t>25682806</t>
  </si>
  <si>
    <t>600032116</t>
  </si>
  <si>
    <t>70835462</t>
  </si>
  <si>
    <t>600032159</t>
  </si>
  <si>
    <t>48135054</t>
  </si>
  <si>
    <t>600032167</t>
  </si>
  <si>
    <t>49678515</t>
  </si>
  <si>
    <t>600032183</t>
  </si>
  <si>
    <t>70842132</t>
  </si>
  <si>
    <t>600032191</t>
  </si>
  <si>
    <t>70843830</t>
  </si>
  <si>
    <t>600032230</t>
  </si>
  <si>
    <t>68407459</t>
  </si>
  <si>
    <t>600032272</t>
  </si>
  <si>
    <t>25607341</t>
  </si>
  <si>
    <t>600032299</t>
  </si>
  <si>
    <t>70827711</t>
  </si>
  <si>
    <t>600032311</t>
  </si>
  <si>
    <t>61383872</t>
  </si>
  <si>
    <t>600032353</t>
  </si>
  <si>
    <t>60461926</t>
  </si>
  <si>
    <t>600032396</t>
  </si>
  <si>
    <t>45241945</t>
  </si>
  <si>
    <t>600032469</t>
  </si>
  <si>
    <t>25146564</t>
  </si>
  <si>
    <t>600032507</t>
  </si>
  <si>
    <t>70836311</t>
  </si>
  <si>
    <t>600032604</t>
  </si>
  <si>
    <t>25633180</t>
  </si>
  <si>
    <t>27713</t>
  </si>
  <si>
    <t>534935</t>
  </si>
  <si>
    <t>600032621</t>
  </si>
  <si>
    <t>25651676</t>
  </si>
  <si>
    <t>600032680</t>
  </si>
  <si>
    <t>00641111</t>
  </si>
  <si>
    <t>600032728</t>
  </si>
  <si>
    <t>25778391</t>
  </si>
  <si>
    <t>600032752</t>
  </si>
  <si>
    <t>61904449</t>
  </si>
  <si>
    <t>600032949</t>
  </si>
  <si>
    <t>00072583</t>
  </si>
  <si>
    <t>600033121</t>
  </si>
  <si>
    <t>00076899</t>
  </si>
  <si>
    <t>600033171</t>
  </si>
  <si>
    <t>49753843</t>
  </si>
  <si>
    <t>600033228</t>
  </si>
  <si>
    <t>49777700</t>
  </si>
  <si>
    <t>600033236</t>
  </si>
  <si>
    <t>49777564</t>
  </si>
  <si>
    <t>600033244</t>
  </si>
  <si>
    <t>00519740</t>
  </si>
  <si>
    <t>600033392</t>
  </si>
  <si>
    <t>70948801</t>
  </si>
  <si>
    <t>600033431</t>
  </si>
  <si>
    <t>25023322</t>
  </si>
  <si>
    <t>600033449</t>
  </si>
  <si>
    <t>25023331</t>
  </si>
  <si>
    <t>600033511</t>
  </si>
  <si>
    <t>70948798</t>
  </si>
  <si>
    <t>600033520</t>
  </si>
  <si>
    <t>25022318</t>
  </si>
  <si>
    <t>600033597</t>
  </si>
  <si>
    <t>70848211</t>
  </si>
  <si>
    <t>600033651</t>
  </si>
  <si>
    <t>25027051</t>
  </si>
  <si>
    <t>46008</t>
  </si>
  <si>
    <t>600033741</t>
  </si>
  <si>
    <t>61515809</t>
  </si>
  <si>
    <t>600033813</t>
  </si>
  <si>
    <t>49335499</t>
  </si>
  <si>
    <t>600033988</t>
  </si>
  <si>
    <t>62731882</t>
  </si>
  <si>
    <t>600034003</t>
  </si>
  <si>
    <t>48160806</t>
  </si>
  <si>
    <t>600034062</t>
  </si>
  <si>
    <t>70948810</t>
  </si>
  <si>
    <t>600034143</t>
  </si>
  <si>
    <t>70847142</t>
  </si>
  <si>
    <t>600034224</t>
  </si>
  <si>
    <t>60555980</t>
  </si>
  <si>
    <t>600034283</t>
  </si>
  <si>
    <t>70843155</t>
  </si>
  <si>
    <t>600034313</t>
  </si>
  <si>
    <t>70848858</t>
  </si>
  <si>
    <t>600034330</t>
  </si>
  <si>
    <t>61716456</t>
  </si>
  <si>
    <t>600034399</t>
  </si>
  <si>
    <t>49939378</t>
  </si>
  <si>
    <t>600034585</t>
  </si>
  <si>
    <t>48489573</t>
  </si>
  <si>
    <t>600034623</t>
  </si>
  <si>
    <t>70285837</t>
  </si>
  <si>
    <t>600034640</t>
  </si>
  <si>
    <t>70843180</t>
  </si>
  <si>
    <t>600034682</t>
  </si>
  <si>
    <t>70841683</t>
  </si>
  <si>
    <t>600034691</t>
  </si>
  <si>
    <t>70832510</t>
  </si>
  <si>
    <t>600034739</t>
  </si>
  <si>
    <t>60802774</t>
  </si>
  <si>
    <t>600034798</t>
  </si>
  <si>
    <t>60045922</t>
  </si>
  <si>
    <t>600034810</t>
  </si>
  <si>
    <t>62331752</t>
  </si>
  <si>
    <t>600034844</t>
  </si>
  <si>
    <t>62330403</t>
  </si>
  <si>
    <t>600034852</t>
  </si>
  <si>
    <t>62330381</t>
  </si>
  <si>
    <t>600034879</t>
  </si>
  <si>
    <t>60338911</t>
  </si>
  <si>
    <t>600034917</t>
  </si>
  <si>
    <t>00098752</t>
  </si>
  <si>
    <t>600034933</t>
  </si>
  <si>
    <t>00849936</t>
  </si>
  <si>
    <t>600034968</t>
  </si>
  <si>
    <t>45234370</t>
  </si>
  <si>
    <t>600035140</t>
  </si>
  <si>
    <t>70109711</t>
  </si>
  <si>
    <t>600035158</t>
  </si>
  <si>
    <t>70101205</t>
  </si>
  <si>
    <t>600035174</t>
  </si>
  <si>
    <t>70108811</t>
  </si>
  <si>
    <t>600035182</t>
  </si>
  <si>
    <t>63832909</t>
  </si>
  <si>
    <t>600035191</t>
  </si>
  <si>
    <t>63832925</t>
  </si>
  <si>
    <t>600035212</t>
  </si>
  <si>
    <t>67365957</t>
  </si>
  <si>
    <t>600035221</t>
  </si>
  <si>
    <t>67365949</t>
  </si>
  <si>
    <t>600035239</t>
  </si>
  <si>
    <t>60436093</t>
  </si>
  <si>
    <t>600035247</t>
  </si>
  <si>
    <t>60436115</t>
  </si>
  <si>
    <t>600035255</t>
  </si>
  <si>
    <t>60436123</t>
  </si>
  <si>
    <t>600035263</t>
  </si>
  <si>
    <t>60436140</t>
  </si>
  <si>
    <t>600035271</t>
  </si>
  <si>
    <t>60436166</t>
  </si>
  <si>
    <t>600035336</t>
  </si>
  <si>
    <t>63833131</t>
  </si>
  <si>
    <t>600035344</t>
  </si>
  <si>
    <t>63832968</t>
  </si>
  <si>
    <t>600035352</t>
  </si>
  <si>
    <t>63833140</t>
  </si>
  <si>
    <t>600035361</t>
  </si>
  <si>
    <t>63833123</t>
  </si>
  <si>
    <t>600035409</t>
  </si>
  <si>
    <t>60461101</t>
  </si>
  <si>
    <t>600035417</t>
  </si>
  <si>
    <t>70891028</t>
  </si>
  <si>
    <t>600035425</t>
  </si>
  <si>
    <t>70890943</t>
  </si>
  <si>
    <t>600035476</t>
  </si>
  <si>
    <t>70890919</t>
  </si>
  <si>
    <t>600035484</t>
  </si>
  <si>
    <t>70890897</t>
  </si>
  <si>
    <t>600035506</t>
  </si>
  <si>
    <t>70890935</t>
  </si>
  <si>
    <t>600035531</t>
  </si>
  <si>
    <t>70891061</t>
  </si>
  <si>
    <t>600035573</t>
  </si>
  <si>
    <t>47609842</t>
  </si>
  <si>
    <t>600035581</t>
  </si>
  <si>
    <t>47610859</t>
  </si>
  <si>
    <t>600035590</t>
  </si>
  <si>
    <t>47611928</t>
  </si>
  <si>
    <t>600035611</t>
  </si>
  <si>
    <t>48132926</t>
  </si>
  <si>
    <t>600035620</t>
  </si>
  <si>
    <t>48134201</t>
  </si>
  <si>
    <t>600035638</t>
  </si>
  <si>
    <t>49624911</t>
  </si>
  <si>
    <t>600035646</t>
  </si>
  <si>
    <t>60460318</t>
  </si>
  <si>
    <t>600035662</t>
  </si>
  <si>
    <t>47609737</t>
  </si>
  <si>
    <t>600035671</t>
  </si>
  <si>
    <t>47610361</t>
  </si>
  <si>
    <t>600035689</t>
  </si>
  <si>
    <t>47610425</t>
  </si>
  <si>
    <t>600035948</t>
  </si>
  <si>
    <t>63831252</t>
  </si>
  <si>
    <t>600035964</t>
  </si>
  <si>
    <t>63831295</t>
  </si>
  <si>
    <t>600035972</t>
  </si>
  <si>
    <t>63831317</t>
  </si>
  <si>
    <t>600035981</t>
  </si>
  <si>
    <t>63831309</t>
  </si>
  <si>
    <t>600036006</t>
  </si>
  <si>
    <t>65993110</t>
  </si>
  <si>
    <t>600036031</t>
  </si>
  <si>
    <t>65993161</t>
  </si>
  <si>
    <t>600036049</t>
  </si>
  <si>
    <t>65992971</t>
  </si>
  <si>
    <t>600036057</t>
  </si>
  <si>
    <t>65993152</t>
  </si>
  <si>
    <t>600036073</t>
  </si>
  <si>
    <t>65993179</t>
  </si>
  <si>
    <t>600036081</t>
  </si>
  <si>
    <t>70108544</t>
  </si>
  <si>
    <t>600036090</t>
  </si>
  <si>
    <t>63831287</t>
  </si>
  <si>
    <t>600036103</t>
  </si>
  <si>
    <t>63831261</t>
  </si>
  <si>
    <t>600036111</t>
  </si>
  <si>
    <t>63831406</t>
  </si>
  <si>
    <t>600036120</t>
  </si>
  <si>
    <t>63831368</t>
  </si>
  <si>
    <t>600036138</t>
  </si>
  <si>
    <t>63831392</t>
  </si>
  <si>
    <t>600036146</t>
  </si>
  <si>
    <t>63831325</t>
  </si>
  <si>
    <t>600036162</t>
  </si>
  <si>
    <t>63831333</t>
  </si>
  <si>
    <t>600036171</t>
  </si>
  <si>
    <t>63831350</t>
  </si>
  <si>
    <t>600036197</t>
  </si>
  <si>
    <t>63831449</t>
  </si>
  <si>
    <t>600036201</t>
  </si>
  <si>
    <t>63831341</t>
  </si>
  <si>
    <t>600036219</t>
  </si>
  <si>
    <t>63831431</t>
  </si>
  <si>
    <t>600036227</t>
  </si>
  <si>
    <t>63831376</t>
  </si>
  <si>
    <t>600036235</t>
  </si>
  <si>
    <t>48135542</t>
  </si>
  <si>
    <t>600036243</t>
  </si>
  <si>
    <t>47611588</t>
  </si>
  <si>
    <t>600036251</t>
  </si>
  <si>
    <t>47611669</t>
  </si>
  <si>
    <t>600036260</t>
  </si>
  <si>
    <t>61385026</t>
  </si>
  <si>
    <t>600036294</t>
  </si>
  <si>
    <t>60447869</t>
  </si>
  <si>
    <t>600036332</t>
  </si>
  <si>
    <t>47611570</t>
  </si>
  <si>
    <t>600036341</t>
  </si>
  <si>
    <t>61384453</t>
  </si>
  <si>
    <t>600036359</t>
  </si>
  <si>
    <t>61384615</t>
  </si>
  <si>
    <t>600036367</t>
  </si>
  <si>
    <t>63833352</t>
  </si>
  <si>
    <t>600036405</t>
  </si>
  <si>
    <t>61385212</t>
  </si>
  <si>
    <t>600036413</t>
  </si>
  <si>
    <t>60437961</t>
  </si>
  <si>
    <t>600036421</t>
  </si>
  <si>
    <t>61384241</t>
  </si>
  <si>
    <t>600036448</t>
  </si>
  <si>
    <t>63832267</t>
  </si>
  <si>
    <t>600036456</t>
  </si>
  <si>
    <t>60437944</t>
  </si>
  <si>
    <t>600036499</t>
  </si>
  <si>
    <t>63833387</t>
  </si>
  <si>
    <t>600036511</t>
  </si>
  <si>
    <t>61384411</t>
  </si>
  <si>
    <t>600036529</t>
  </si>
  <si>
    <t>63109735</t>
  </si>
  <si>
    <t>600036537</t>
  </si>
  <si>
    <t>60437928</t>
  </si>
  <si>
    <t>600036545</t>
  </si>
  <si>
    <t>63109701</t>
  </si>
  <si>
    <t>600036553</t>
  </si>
  <si>
    <t>63109719</t>
  </si>
  <si>
    <t>600036570</t>
  </si>
  <si>
    <t>63832291</t>
  </si>
  <si>
    <t>600036596</t>
  </si>
  <si>
    <t>47611383</t>
  </si>
  <si>
    <t>600036618</t>
  </si>
  <si>
    <t>63108259</t>
  </si>
  <si>
    <t>600036634</t>
  </si>
  <si>
    <t>61384402</t>
  </si>
  <si>
    <t>600036651</t>
  </si>
  <si>
    <t>61384119</t>
  </si>
  <si>
    <t>600036677</t>
  </si>
  <si>
    <t>63832305</t>
  </si>
  <si>
    <t>600036685</t>
  </si>
  <si>
    <t>47611600</t>
  </si>
  <si>
    <t>600036715</t>
  </si>
  <si>
    <t>61384771</t>
  </si>
  <si>
    <t>600036723</t>
  </si>
  <si>
    <t>70992193</t>
  </si>
  <si>
    <t>600036740</t>
  </si>
  <si>
    <t>61384658</t>
  </si>
  <si>
    <t>600036758</t>
  </si>
  <si>
    <t>63832275</t>
  </si>
  <si>
    <t>600036766</t>
  </si>
  <si>
    <t>61384526</t>
  </si>
  <si>
    <t>600036782</t>
  </si>
  <si>
    <t>61384470</t>
  </si>
  <si>
    <t>600036791</t>
  </si>
  <si>
    <t>47611596</t>
  </si>
  <si>
    <t>600036804</t>
  </si>
  <si>
    <t>63833361</t>
  </si>
  <si>
    <t>600036812</t>
  </si>
  <si>
    <t>63109727</t>
  </si>
  <si>
    <t>600036821</t>
  </si>
  <si>
    <t>61384666</t>
  </si>
  <si>
    <t>600036839</t>
  </si>
  <si>
    <t>61385204</t>
  </si>
  <si>
    <t>600036855</t>
  </si>
  <si>
    <t>64936350</t>
  </si>
  <si>
    <t>600036880</t>
  </si>
  <si>
    <t>64936368</t>
  </si>
  <si>
    <t>600036898</t>
  </si>
  <si>
    <t>63832313</t>
  </si>
  <si>
    <t>600036910</t>
  </si>
  <si>
    <t>61386448</t>
  </si>
  <si>
    <t>600036928</t>
  </si>
  <si>
    <t>61385191</t>
  </si>
  <si>
    <t>600036936</t>
  </si>
  <si>
    <t>63108232</t>
  </si>
  <si>
    <t>600036952</t>
  </si>
  <si>
    <t>65993373</t>
  </si>
  <si>
    <t>600036961</t>
  </si>
  <si>
    <t>63833344</t>
  </si>
  <si>
    <t>600036995</t>
  </si>
  <si>
    <t>49624628</t>
  </si>
  <si>
    <t>600037002</t>
  </si>
  <si>
    <t>63832259</t>
  </si>
  <si>
    <t>600037037</t>
  </si>
  <si>
    <t>47611413</t>
  </si>
  <si>
    <t>600037045</t>
  </si>
  <si>
    <t>49367463</t>
  </si>
  <si>
    <t>600037053</t>
  </si>
  <si>
    <t>45242810</t>
  </si>
  <si>
    <t>600037061</t>
  </si>
  <si>
    <t>61384216</t>
  </si>
  <si>
    <t>600037096</t>
  </si>
  <si>
    <t>47611642</t>
  </si>
  <si>
    <t>600037100</t>
  </si>
  <si>
    <t>48132900</t>
  </si>
  <si>
    <t>600037118</t>
  </si>
  <si>
    <t>49367609</t>
  </si>
  <si>
    <t>600037126</t>
  </si>
  <si>
    <t>60437073</t>
  </si>
  <si>
    <t>600037134</t>
  </si>
  <si>
    <t>60437910</t>
  </si>
  <si>
    <t>600037142</t>
  </si>
  <si>
    <t>60435917</t>
  </si>
  <si>
    <t>600037151</t>
  </si>
  <si>
    <t>60436221</t>
  </si>
  <si>
    <t>600037169</t>
  </si>
  <si>
    <t>61384704</t>
  </si>
  <si>
    <t>600037177</t>
  </si>
  <si>
    <t>61386201</t>
  </si>
  <si>
    <t>600037185</t>
  </si>
  <si>
    <t>61388343</t>
  </si>
  <si>
    <t>600037193</t>
  </si>
  <si>
    <t>60435348</t>
  </si>
  <si>
    <t>600037207</t>
  </si>
  <si>
    <t>60435909</t>
  </si>
  <si>
    <t>600037215</t>
  </si>
  <si>
    <t>61384828</t>
  </si>
  <si>
    <t>600037231</t>
  </si>
  <si>
    <t>61388424</t>
  </si>
  <si>
    <t>600037258</t>
  </si>
  <si>
    <t>60437936</t>
  </si>
  <si>
    <t>600037266</t>
  </si>
  <si>
    <t>60435674</t>
  </si>
  <si>
    <t>600037274</t>
  </si>
  <si>
    <t>61388408</t>
  </si>
  <si>
    <t>600037282</t>
  </si>
  <si>
    <t>61388459</t>
  </si>
  <si>
    <t>600037291</t>
  </si>
  <si>
    <t>47611863</t>
  </si>
  <si>
    <t>600037321</t>
  </si>
  <si>
    <t>47611456</t>
  </si>
  <si>
    <t>600037339</t>
  </si>
  <si>
    <t>61384755</t>
  </si>
  <si>
    <t>600037347</t>
  </si>
  <si>
    <t>61384518</t>
  </si>
  <si>
    <t>600037355</t>
  </si>
  <si>
    <t>60435640</t>
  </si>
  <si>
    <t>600037363</t>
  </si>
  <si>
    <t>60435500</t>
  </si>
  <si>
    <t>600037371</t>
  </si>
  <si>
    <t>60447354</t>
  </si>
  <si>
    <t>600037380</t>
  </si>
  <si>
    <t>61386685</t>
  </si>
  <si>
    <t>600037401</t>
  </si>
  <si>
    <t>61388432</t>
  </si>
  <si>
    <t>600037410</t>
  </si>
  <si>
    <t>60437189</t>
  </si>
  <si>
    <t>600037436</t>
  </si>
  <si>
    <t>61388254</t>
  </si>
  <si>
    <t>600037444</t>
  </si>
  <si>
    <t>60437197</t>
  </si>
  <si>
    <t>600037452</t>
  </si>
  <si>
    <t>48132306</t>
  </si>
  <si>
    <t>600037461</t>
  </si>
  <si>
    <t>62931377</t>
  </si>
  <si>
    <t>600037479</t>
  </si>
  <si>
    <t>61384224</t>
  </si>
  <si>
    <t>600037487</t>
  </si>
  <si>
    <t>61388483</t>
  </si>
  <si>
    <t>600037509</t>
  </si>
  <si>
    <t>61388530</t>
  </si>
  <si>
    <t>600037517</t>
  </si>
  <si>
    <t>61387363</t>
  </si>
  <si>
    <t>600037525</t>
  </si>
  <si>
    <t>61386782</t>
  </si>
  <si>
    <t>600037550</t>
  </si>
  <si>
    <t>61381551</t>
  </si>
  <si>
    <t>600037568</t>
  </si>
  <si>
    <t>61381560</t>
  </si>
  <si>
    <t>600037576</t>
  </si>
  <si>
    <t>70107815</t>
  </si>
  <si>
    <t>600037606</t>
  </si>
  <si>
    <t>75030845</t>
  </si>
  <si>
    <t>600037614</t>
  </si>
  <si>
    <t>61386162</t>
  </si>
  <si>
    <t>600037622</t>
  </si>
  <si>
    <t>70107637</t>
  </si>
  <si>
    <t>600037631</t>
  </si>
  <si>
    <t>70882541</t>
  </si>
  <si>
    <t>600037649</t>
  </si>
  <si>
    <t>75030837</t>
  </si>
  <si>
    <t>600037657</t>
  </si>
  <si>
    <t>75030861</t>
  </si>
  <si>
    <t>600037665</t>
  </si>
  <si>
    <t>70107785</t>
  </si>
  <si>
    <t>600037673</t>
  </si>
  <si>
    <t>70107769</t>
  </si>
  <si>
    <t>600037681</t>
  </si>
  <si>
    <t>70107742</t>
  </si>
  <si>
    <t>600037690</t>
  </si>
  <si>
    <t>70107751</t>
  </si>
  <si>
    <t>600037703</t>
  </si>
  <si>
    <t>70108013</t>
  </si>
  <si>
    <t>15531</t>
  </si>
  <si>
    <t>600037711</t>
  </si>
  <si>
    <t>71008292</t>
  </si>
  <si>
    <t>15400</t>
  </si>
  <si>
    <t>600037720</t>
  </si>
  <si>
    <t>70107777</t>
  </si>
  <si>
    <t>600037819</t>
  </si>
  <si>
    <t>70107793</t>
  </si>
  <si>
    <t>600037851</t>
  </si>
  <si>
    <t>70107726</t>
  </si>
  <si>
    <t>600037878</t>
  </si>
  <si>
    <t>70107572</t>
  </si>
  <si>
    <t>600037886</t>
  </si>
  <si>
    <t>68404379</t>
  </si>
  <si>
    <t>600037894</t>
  </si>
  <si>
    <t>70098093</t>
  </si>
  <si>
    <t>600037959</t>
  </si>
  <si>
    <t>61386014</t>
  </si>
  <si>
    <t>600037967</t>
  </si>
  <si>
    <t>61386171</t>
  </si>
  <si>
    <t>600037975</t>
  </si>
  <si>
    <t>70107564</t>
  </si>
  <si>
    <t>600037983</t>
  </si>
  <si>
    <t>65991257</t>
  </si>
  <si>
    <t>600037991</t>
  </si>
  <si>
    <t>65991249</t>
  </si>
  <si>
    <t>600038009</t>
  </si>
  <si>
    <t>65991001</t>
  </si>
  <si>
    <t>600038017</t>
  </si>
  <si>
    <t>65990994</t>
  </si>
  <si>
    <t>600038025</t>
  </si>
  <si>
    <t>63829908</t>
  </si>
  <si>
    <t>600038033</t>
  </si>
  <si>
    <t>63829916</t>
  </si>
  <si>
    <t>600038041</t>
  </si>
  <si>
    <t>75030811</t>
  </si>
  <si>
    <t>600038068</t>
  </si>
  <si>
    <t>75030829</t>
  </si>
  <si>
    <t>600038076</t>
  </si>
  <si>
    <t>75030853</t>
  </si>
  <si>
    <t>600038092</t>
  </si>
  <si>
    <t>75030870</t>
  </si>
  <si>
    <t>600038106</t>
  </si>
  <si>
    <t>70872392</t>
  </si>
  <si>
    <t>600038114</t>
  </si>
  <si>
    <t>65991184</t>
  </si>
  <si>
    <t>600038149</t>
  </si>
  <si>
    <t>70108170</t>
  </si>
  <si>
    <t>600038157</t>
  </si>
  <si>
    <t>70107581</t>
  </si>
  <si>
    <t>600038165</t>
  </si>
  <si>
    <t>62934368</t>
  </si>
  <si>
    <t>600038173</t>
  </si>
  <si>
    <t>67799612</t>
  </si>
  <si>
    <t>600038181</t>
  </si>
  <si>
    <t>68407904</t>
  </si>
  <si>
    <t>600038203</t>
  </si>
  <si>
    <t>70874263</t>
  </si>
  <si>
    <t>600038211</t>
  </si>
  <si>
    <t>69781869</t>
  </si>
  <si>
    <t>600038220</t>
  </si>
  <si>
    <t>61385611</t>
  </si>
  <si>
    <t>600038238</t>
  </si>
  <si>
    <t>69781745</t>
  </si>
  <si>
    <t>600038246</t>
  </si>
  <si>
    <t>44851987</t>
  </si>
  <si>
    <t>600038254</t>
  </si>
  <si>
    <t>47611219</t>
  </si>
  <si>
    <t>600038262</t>
  </si>
  <si>
    <t>62934309</t>
  </si>
  <si>
    <t>600038271</t>
  </si>
  <si>
    <t>61385531</t>
  </si>
  <si>
    <t>600038289</t>
  </si>
  <si>
    <t>65990722</t>
  </si>
  <si>
    <t>600038297</t>
  </si>
  <si>
    <t>69781877</t>
  </si>
  <si>
    <t>600038301</t>
  </si>
  <si>
    <t>70107416</t>
  </si>
  <si>
    <t>600038327</t>
  </si>
  <si>
    <t>70108391</t>
  </si>
  <si>
    <t>600038335</t>
  </si>
  <si>
    <t>70108145</t>
  </si>
  <si>
    <t>600038343</t>
  </si>
  <si>
    <t>69781885</t>
  </si>
  <si>
    <t>600038360</t>
  </si>
  <si>
    <t>69781931</t>
  </si>
  <si>
    <t>600038394</t>
  </si>
  <si>
    <t>61386961</t>
  </si>
  <si>
    <t>600038408</t>
  </si>
  <si>
    <t>67365213</t>
  </si>
  <si>
    <t>600038424</t>
  </si>
  <si>
    <t>69781907</t>
  </si>
  <si>
    <t>600038432</t>
  </si>
  <si>
    <t>70107521</t>
  </si>
  <si>
    <t>600038441</t>
  </si>
  <si>
    <t>69781761</t>
  </si>
  <si>
    <t>600038467</t>
  </si>
  <si>
    <t>70107661</t>
  </si>
  <si>
    <t>600038475</t>
  </si>
  <si>
    <t>65993527</t>
  </si>
  <si>
    <t>600038483</t>
  </si>
  <si>
    <t>70101078</t>
  </si>
  <si>
    <t>600038513</t>
  </si>
  <si>
    <t>61385620</t>
  </si>
  <si>
    <t>600038521</t>
  </si>
  <si>
    <t>67365744</t>
  </si>
  <si>
    <t>600038530</t>
  </si>
  <si>
    <t>70845905</t>
  </si>
  <si>
    <t>15521</t>
  </si>
  <si>
    <t>600038572</t>
  </si>
  <si>
    <t>70974152</t>
  </si>
  <si>
    <t>600038599</t>
  </si>
  <si>
    <t>70974144</t>
  </si>
  <si>
    <t>600038629</t>
  </si>
  <si>
    <t>70974161</t>
  </si>
  <si>
    <t>600038653</t>
  </si>
  <si>
    <t>70974179</t>
  </si>
  <si>
    <t>600038661</t>
  </si>
  <si>
    <t>70992223</t>
  </si>
  <si>
    <t>600038670</t>
  </si>
  <si>
    <t>70992231</t>
  </si>
  <si>
    <t>600038688</t>
  </si>
  <si>
    <t>70921580</t>
  </si>
  <si>
    <t>600038718</t>
  </si>
  <si>
    <t>70885397</t>
  </si>
  <si>
    <t>600038726</t>
  </si>
  <si>
    <t>70920613</t>
  </si>
  <si>
    <t>600038734</t>
  </si>
  <si>
    <t>70885419</t>
  </si>
  <si>
    <t>600038742</t>
  </si>
  <si>
    <t>70945276</t>
  </si>
  <si>
    <t>600038769</t>
  </si>
  <si>
    <t>70886857</t>
  </si>
  <si>
    <t>600038777</t>
  </si>
  <si>
    <t>70942676</t>
  </si>
  <si>
    <t>600038793</t>
  </si>
  <si>
    <t>70942897</t>
  </si>
  <si>
    <t>600038807</t>
  </si>
  <si>
    <t>63834359</t>
  </si>
  <si>
    <t>600038823</t>
  </si>
  <si>
    <t>70920681</t>
  </si>
  <si>
    <t>600038831</t>
  </si>
  <si>
    <t>70920753</t>
  </si>
  <si>
    <t>600038858</t>
  </si>
  <si>
    <t>70920605</t>
  </si>
  <si>
    <t>600038882</t>
  </si>
  <si>
    <t>70885401</t>
  </si>
  <si>
    <t>600038904</t>
  </si>
  <si>
    <t>70921539</t>
  </si>
  <si>
    <t>600038912</t>
  </si>
  <si>
    <t>70886466</t>
  </si>
  <si>
    <t>600038947</t>
  </si>
  <si>
    <t>70920494</t>
  </si>
  <si>
    <t>600038955</t>
  </si>
  <si>
    <t>70920761</t>
  </si>
  <si>
    <t>600038971</t>
  </si>
  <si>
    <t>70886423</t>
  </si>
  <si>
    <t>600038980</t>
  </si>
  <si>
    <t>65994027</t>
  </si>
  <si>
    <t>600039005</t>
  </si>
  <si>
    <t>70106576</t>
  </si>
  <si>
    <t>600039021</t>
  </si>
  <si>
    <t>48133876</t>
  </si>
  <si>
    <t>600039030</t>
  </si>
  <si>
    <t>60434651</t>
  </si>
  <si>
    <t>600039048</t>
  </si>
  <si>
    <t>48133809</t>
  </si>
  <si>
    <t>600039064</t>
  </si>
  <si>
    <t>48133833</t>
  </si>
  <si>
    <t>600039072</t>
  </si>
  <si>
    <t>68407122</t>
  </si>
  <si>
    <t>600039081</t>
  </si>
  <si>
    <t>48133795</t>
  </si>
  <si>
    <t>600039099</t>
  </si>
  <si>
    <t>49624521</t>
  </si>
  <si>
    <t>600039102</t>
  </si>
  <si>
    <t>48133850</t>
  </si>
  <si>
    <t>600039111</t>
  </si>
  <si>
    <t>48133892</t>
  </si>
  <si>
    <t>600039129</t>
  </si>
  <si>
    <t>67798543</t>
  </si>
  <si>
    <t>600039137</t>
  </si>
  <si>
    <t>48133906</t>
  </si>
  <si>
    <t>600039145</t>
  </si>
  <si>
    <t>48133761</t>
  </si>
  <si>
    <t>600039153</t>
  </si>
  <si>
    <t>48133787</t>
  </si>
  <si>
    <t>600039161</t>
  </si>
  <si>
    <t>48133779</t>
  </si>
  <si>
    <t>600039170</t>
  </si>
  <si>
    <t>48133817</t>
  </si>
  <si>
    <t>600039196</t>
  </si>
  <si>
    <t>48133914</t>
  </si>
  <si>
    <t>600039200</t>
  </si>
  <si>
    <t>49624539</t>
  </si>
  <si>
    <t>16400</t>
  </si>
  <si>
    <t>600039218</t>
  </si>
  <si>
    <t>63834341</t>
  </si>
  <si>
    <t>600039234</t>
  </si>
  <si>
    <t>48133884</t>
  </si>
  <si>
    <t>600039285</t>
  </si>
  <si>
    <t>49624415</t>
  </si>
  <si>
    <t>600039307</t>
  </si>
  <si>
    <t>70886253</t>
  </si>
  <si>
    <t>600039323</t>
  </si>
  <si>
    <t>70886733</t>
  </si>
  <si>
    <t>600039331</t>
  </si>
  <si>
    <t>70886261</t>
  </si>
  <si>
    <t>600039340</t>
  </si>
  <si>
    <t>70997373</t>
  </si>
  <si>
    <t>600039366</t>
  </si>
  <si>
    <t>65993896</t>
  </si>
  <si>
    <t>600039382</t>
  </si>
  <si>
    <t>61389820</t>
  </si>
  <si>
    <t>600039391</t>
  </si>
  <si>
    <t>61389838</t>
  </si>
  <si>
    <t>600039404</t>
  </si>
  <si>
    <t>62930958</t>
  </si>
  <si>
    <t>600039412</t>
  </si>
  <si>
    <t>62930991</t>
  </si>
  <si>
    <t>600039439</t>
  </si>
  <si>
    <t>62931016</t>
  </si>
  <si>
    <t>600039447</t>
  </si>
  <si>
    <t>70997365</t>
  </si>
  <si>
    <t>600039463</t>
  </si>
  <si>
    <t>70986819</t>
  </si>
  <si>
    <t>18400</t>
  </si>
  <si>
    <t>600039471</t>
  </si>
  <si>
    <t>68402112</t>
  </si>
  <si>
    <t>600039498</t>
  </si>
  <si>
    <t>70919585</t>
  </si>
  <si>
    <t>600039501</t>
  </si>
  <si>
    <t>70919674</t>
  </si>
  <si>
    <t>600039510</t>
  </si>
  <si>
    <t>60433361</t>
  </si>
  <si>
    <t>600039528</t>
  </si>
  <si>
    <t>70919623</t>
  </si>
  <si>
    <t>600039552</t>
  </si>
  <si>
    <t>70919721</t>
  </si>
  <si>
    <t>600039587</t>
  </si>
  <si>
    <t>70919747</t>
  </si>
  <si>
    <t>600039595</t>
  </si>
  <si>
    <t>70919631</t>
  </si>
  <si>
    <t>600039609</t>
  </si>
  <si>
    <t>70919666</t>
  </si>
  <si>
    <t>600039625</t>
  </si>
  <si>
    <t>70919691</t>
  </si>
  <si>
    <t>600039633</t>
  </si>
  <si>
    <t>70986801</t>
  </si>
  <si>
    <t>600039641</t>
  </si>
  <si>
    <t>70919739</t>
  </si>
  <si>
    <t>600039650</t>
  </si>
  <si>
    <t>60433370</t>
  </si>
  <si>
    <t>600039668</t>
  </si>
  <si>
    <t>70919658</t>
  </si>
  <si>
    <t>600039676</t>
  </si>
  <si>
    <t>70919640</t>
  </si>
  <si>
    <t>600039684</t>
  </si>
  <si>
    <t>70919615</t>
  </si>
  <si>
    <t>600039714</t>
  </si>
  <si>
    <t>68402104</t>
  </si>
  <si>
    <t>600039731</t>
  </si>
  <si>
    <t>70919704</t>
  </si>
  <si>
    <t>600039749</t>
  </si>
  <si>
    <t>60433345</t>
  </si>
  <si>
    <t>600039757</t>
  </si>
  <si>
    <t>60433281</t>
  </si>
  <si>
    <t>600039765</t>
  </si>
  <si>
    <t>60433302</t>
  </si>
  <si>
    <t>600039773</t>
  </si>
  <si>
    <t>60433337</t>
  </si>
  <si>
    <t>600039790</t>
  </si>
  <si>
    <t>60461811</t>
  </si>
  <si>
    <t>600039803</t>
  </si>
  <si>
    <t>60433230</t>
  </si>
  <si>
    <t>600039811</t>
  </si>
  <si>
    <t>60461845</t>
  </si>
  <si>
    <t>600039820</t>
  </si>
  <si>
    <t>60433248</t>
  </si>
  <si>
    <t>600039846</t>
  </si>
  <si>
    <t>70970190</t>
  </si>
  <si>
    <t>600039854</t>
  </si>
  <si>
    <t>60433329</t>
  </si>
  <si>
    <t>600039862</t>
  </si>
  <si>
    <t>70930716</t>
  </si>
  <si>
    <t>600039871</t>
  </si>
  <si>
    <t>60461837</t>
  </si>
  <si>
    <t>600039889</t>
  </si>
  <si>
    <t>60461853</t>
  </si>
  <si>
    <t>600039897</t>
  </si>
  <si>
    <t>63113961</t>
  </si>
  <si>
    <t>600039901</t>
  </si>
  <si>
    <t>60433272</t>
  </si>
  <si>
    <t>600039919</t>
  </si>
  <si>
    <t>60433299</t>
  </si>
  <si>
    <t>600039935</t>
  </si>
  <si>
    <t>60433256</t>
  </si>
  <si>
    <t>600039943</t>
  </si>
  <si>
    <t>00064289</t>
  </si>
  <si>
    <t>600039951</t>
  </si>
  <si>
    <t>49367820</t>
  </si>
  <si>
    <t>19016</t>
  </si>
  <si>
    <t>600039978</t>
  </si>
  <si>
    <t>49371665</t>
  </si>
  <si>
    <t>600039986</t>
  </si>
  <si>
    <t>75031604</t>
  </si>
  <si>
    <t>19012</t>
  </si>
  <si>
    <t>600040020</t>
  </si>
  <si>
    <t>70919526</t>
  </si>
  <si>
    <t>600040038</t>
  </si>
  <si>
    <t>70920362</t>
  </si>
  <si>
    <t>600040046</t>
  </si>
  <si>
    <t>70920168</t>
  </si>
  <si>
    <t>600040054</t>
  </si>
  <si>
    <t>70920397</t>
  </si>
  <si>
    <t>600040062</t>
  </si>
  <si>
    <t>70920401</t>
  </si>
  <si>
    <t>600040071</t>
  </si>
  <si>
    <t>70920427</t>
  </si>
  <si>
    <t>600040101</t>
  </si>
  <si>
    <t>70919593</t>
  </si>
  <si>
    <t>600040135</t>
  </si>
  <si>
    <t>70920257</t>
  </si>
  <si>
    <t>600040151</t>
  </si>
  <si>
    <t>70920818</t>
  </si>
  <si>
    <t>600040160</t>
  </si>
  <si>
    <t>70918317</t>
  </si>
  <si>
    <t>600040178</t>
  </si>
  <si>
    <t>70884498</t>
  </si>
  <si>
    <t>600040186</t>
  </si>
  <si>
    <t>70920796</t>
  </si>
  <si>
    <t>600040208</t>
  </si>
  <si>
    <t>70945381</t>
  </si>
  <si>
    <t>600040216</t>
  </si>
  <si>
    <t>70922144</t>
  </si>
  <si>
    <t>600040224</t>
  </si>
  <si>
    <t>70987726</t>
  </si>
  <si>
    <t>600040232</t>
  </si>
  <si>
    <t>70920290</t>
  </si>
  <si>
    <t>600040267</t>
  </si>
  <si>
    <t>70947562</t>
  </si>
  <si>
    <t>600040275</t>
  </si>
  <si>
    <t>63832372</t>
  </si>
  <si>
    <t>600040283</t>
  </si>
  <si>
    <t>70920389</t>
  </si>
  <si>
    <t>600040291</t>
  </si>
  <si>
    <t>70920371</t>
  </si>
  <si>
    <t>600040313</t>
  </si>
  <si>
    <t>70884471</t>
  </si>
  <si>
    <t>600040348</t>
  </si>
  <si>
    <t>70884480</t>
  </si>
  <si>
    <t>600040356</t>
  </si>
  <si>
    <t>49625128</t>
  </si>
  <si>
    <t>600040364</t>
  </si>
  <si>
    <t>70885168</t>
  </si>
  <si>
    <t>600040381</t>
  </si>
  <si>
    <t>61386618</t>
  </si>
  <si>
    <t>600040399</t>
  </si>
  <si>
    <t>60445939</t>
  </si>
  <si>
    <t>600040402</t>
  </si>
  <si>
    <t>60460865</t>
  </si>
  <si>
    <t>19017</t>
  </si>
  <si>
    <t>600040411</t>
  </si>
  <si>
    <t>63830817</t>
  </si>
  <si>
    <t>600040429</t>
  </si>
  <si>
    <t>49625195</t>
  </si>
  <si>
    <t>600040437</t>
  </si>
  <si>
    <t>63830809</t>
  </si>
  <si>
    <t>600040445</t>
  </si>
  <si>
    <t>61384780</t>
  </si>
  <si>
    <t>600040453</t>
  </si>
  <si>
    <t>63832151</t>
  </si>
  <si>
    <t>600040461</t>
  </si>
  <si>
    <t>45246025</t>
  </si>
  <si>
    <t>600040470</t>
  </si>
  <si>
    <t>70902461</t>
  </si>
  <si>
    <t>600040488</t>
  </si>
  <si>
    <t>63833956</t>
  </si>
  <si>
    <t>600040496</t>
  </si>
  <si>
    <t>63832836</t>
  </si>
  <si>
    <t>600040500</t>
  </si>
  <si>
    <t>70918805</t>
  </si>
  <si>
    <t>600040518</t>
  </si>
  <si>
    <t>70908133</t>
  </si>
  <si>
    <t>600040526</t>
  </si>
  <si>
    <t>61381276</t>
  </si>
  <si>
    <t>600040534</t>
  </si>
  <si>
    <t>61381861</t>
  </si>
  <si>
    <t>600040542</t>
  </si>
  <si>
    <t>61387568</t>
  </si>
  <si>
    <t>600040551</t>
  </si>
  <si>
    <t>61387525</t>
  </si>
  <si>
    <t>600040569</t>
  </si>
  <si>
    <t>61382213</t>
  </si>
  <si>
    <t>600040577</t>
  </si>
  <si>
    <t>61386898</t>
  </si>
  <si>
    <t>600040585</t>
  </si>
  <si>
    <t>61381233</t>
  </si>
  <si>
    <t>600040593</t>
  </si>
  <si>
    <t>47608579</t>
  </si>
  <si>
    <t>600040607</t>
  </si>
  <si>
    <t>63830825</t>
  </si>
  <si>
    <t>600040615</t>
  </si>
  <si>
    <t>65992911</t>
  </si>
  <si>
    <t>600040623</t>
  </si>
  <si>
    <t>60446005</t>
  </si>
  <si>
    <t>600040631</t>
  </si>
  <si>
    <t>70966681</t>
  </si>
  <si>
    <t>600040640</t>
  </si>
  <si>
    <t>70924295</t>
  </si>
  <si>
    <t>600040658</t>
  </si>
  <si>
    <t>70924309</t>
  </si>
  <si>
    <t>600040666</t>
  </si>
  <si>
    <t>70924155</t>
  </si>
  <si>
    <t>600040674</t>
  </si>
  <si>
    <t>48132489</t>
  </si>
  <si>
    <t>600040682</t>
  </si>
  <si>
    <t>70924244</t>
  </si>
  <si>
    <t>600040704</t>
  </si>
  <si>
    <t>70924279</t>
  </si>
  <si>
    <t>600040739</t>
  </si>
  <si>
    <t>70924341</t>
  </si>
  <si>
    <t>600040747</t>
  </si>
  <si>
    <t>70924180</t>
  </si>
  <si>
    <t>600040755</t>
  </si>
  <si>
    <t>70924228</t>
  </si>
  <si>
    <t>600040763</t>
  </si>
  <si>
    <t>70924147</t>
  </si>
  <si>
    <t>600040771</t>
  </si>
  <si>
    <t>70924261</t>
  </si>
  <si>
    <t>600040780</t>
  </si>
  <si>
    <t>70924317</t>
  </si>
  <si>
    <t>600040798</t>
  </si>
  <si>
    <t>47611740</t>
  </si>
  <si>
    <t>600040828</t>
  </si>
  <si>
    <t>70924350</t>
  </si>
  <si>
    <t>600040844</t>
  </si>
  <si>
    <t>70924210</t>
  </si>
  <si>
    <t>600040852</t>
  </si>
  <si>
    <t>70924287</t>
  </si>
  <si>
    <t>600040861</t>
  </si>
  <si>
    <t>45248273</t>
  </si>
  <si>
    <t>600040879</t>
  </si>
  <si>
    <t>47610140</t>
  </si>
  <si>
    <t>600040887</t>
  </si>
  <si>
    <t>70924325</t>
  </si>
  <si>
    <t>600040895</t>
  </si>
  <si>
    <t>70924198</t>
  </si>
  <si>
    <t>600040909</t>
  </si>
  <si>
    <t>67774351</t>
  </si>
  <si>
    <t>600040925</t>
  </si>
  <si>
    <t>70926271</t>
  </si>
  <si>
    <t>11101</t>
  </si>
  <si>
    <t>600040933</t>
  </si>
  <si>
    <t>63831571</t>
  </si>
  <si>
    <t>600040941</t>
  </si>
  <si>
    <t>63831538</t>
  </si>
  <si>
    <t>600040950</t>
  </si>
  <si>
    <t>63831520</t>
  </si>
  <si>
    <t>600040968</t>
  </si>
  <si>
    <t>47610182</t>
  </si>
  <si>
    <t>600040984</t>
  </si>
  <si>
    <t>48132365</t>
  </si>
  <si>
    <t>600041018</t>
  </si>
  <si>
    <t>67774342</t>
  </si>
  <si>
    <t>600041026</t>
  </si>
  <si>
    <t>70828237</t>
  </si>
  <si>
    <t>600041034</t>
  </si>
  <si>
    <t>62930591</t>
  </si>
  <si>
    <t>600041042</t>
  </si>
  <si>
    <t>70100012</t>
  </si>
  <si>
    <t>600041051</t>
  </si>
  <si>
    <t>70886202</t>
  </si>
  <si>
    <t>10700</t>
  </si>
  <si>
    <t>600041069</t>
  </si>
  <si>
    <t>70925526</t>
  </si>
  <si>
    <t>10300</t>
  </si>
  <si>
    <t>600041077</t>
  </si>
  <si>
    <t>47611898</t>
  </si>
  <si>
    <t>600041085</t>
  </si>
  <si>
    <t>47611073</t>
  </si>
  <si>
    <t>600041093</t>
  </si>
  <si>
    <t>47611057</t>
  </si>
  <si>
    <t>600041107</t>
  </si>
  <si>
    <t>47611171</t>
  </si>
  <si>
    <t>600041115</t>
  </si>
  <si>
    <t>48132012</t>
  </si>
  <si>
    <t>600041123</t>
  </si>
  <si>
    <t>65993276</t>
  </si>
  <si>
    <t>600041140</t>
  </si>
  <si>
    <t>65993250</t>
  </si>
  <si>
    <t>600041158</t>
  </si>
  <si>
    <t>65993497</t>
  </si>
  <si>
    <t>600041166</t>
  </si>
  <si>
    <t>65993225</t>
  </si>
  <si>
    <t>600041182</t>
  </si>
  <si>
    <t>65993284</t>
  </si>
  <si>
    <t>600041191</t>
  </si>
  <si>
    <t>47611014</t>
  </si>
  <si>
    <t>600041204</t>
  </si>
  <si>
    <t>47611871</t>
  </si>
  <si>
    <t>600041212</t>
  </si>
  <si>
    <t>47611880</t>
  </si>
  <si>
    <t>600041221</t>
  </si>
  <si>
    <t>71008314</t>
  </si>
  <si>
    <t>600041247</t>
  </si>
  <si>
    <t>63831589</t>
  </si>
  <si>
    <t>600041255</t>
  </si>
  <si>
    <t>63831678</t>
  </si>
  <si>
    <t>600041263</t>
  </si>
  <si>
    <t>63831686</t>
  </si>
  <si>
    <t>600041271</t>
  </si>
  <si>
    <t>47611332</t>
  </si>
  <si>
    <t>600041298</t>
  </si>
  <si>
    <t>62930729</t>
  </si>
  <si>
    <t>600041301</t>
  </si>
  <si>
    <t>62933671</t>
  </si>
  <si>
    <t>600041328</t>
  </si>
  <si>
    <t>62933540</t>
  </si>
  <si>
    <t>600041336</t>
  </si>
  <si>
    <t>70926280</t>
  </si>
  <si>
    <t>600041344</t>
  </si>
  <si>
    <t>70926921</t>
  </si>
  <si>
    <t>600041352</t>
  </si>
  <si>
    <t>70885451</t>
  </si>
  <si>
    <t>600041361</t>
  </si>
  <si>
    <t>70888825</t>
  </si>
  <si>
    <t>600041450</t>
  </si>
  <si>
    <t>70944784</t>
  </si>
  <si>
    <t>600041484</t>
  </si>
  <si>
    <t>71004581</t>
  </si>
  <si>
    <t>600041492</t>
  </si>
  <si>
    <t>75033003</t>
  </si>
  <si>
    <t>600041506</t>
  </si>
  <si>
    <t>71001085</t>
  </si>
  <si>
    <t>25722</t>
  </si>
  <si>
    <t>529516</t>
  </si>
  <si>
    <t>600041522</t>
  </si>
  <si>
    <t>70998523</t>
  </si>
  <si>
    <t>25726</t>
  </si>
  <si>
    <t>529621</t>
  </si>
  <si>
    <t>600041549</t>
  </si>
  <si>
    <t>70995222</t>
  </si>
  <si>
    <t>25789</t>
  </si>
  <si>
    <t>529702</t>
  </si>
  <si>
    <t>600041573</t>
  </si>
  <si>
    <t>75033445</t>
  </si>
  <si>
    <t>25742</t>
  </si>
  <si>
    <t>529958</t>
  </si>
  <si>
    <t>600041581</t>
  </si>
  <si>
    <t>75031485</t>
  </si>
  <si>
    <t>25766</t>
  </si>
  <si>
    <t>530000</t>
  </si>
  <si>
    <t>600041620</t>
  </si>
  <si>
    <t>70996857</t>
  </si>
  <si>
    <t>25744</t>
  </si>
  <si>
    <t>530298</t>
  </si>
  <si>
    <t>600041638</t>
  </si>
  <si>
    <t>70990662</t>
  </si>
  <si>
    <t>600041671</t>
  </si>
  <si>
    <t>71002138</t>
  </si>
  <si>
    <t>25709</t>
  </si>
  <si>
    <t>530476</t>
  </si>
  <si>
    <t>600041735</t>
  </si>
  <si>
    <t>70996920</t>
  </si>
  <si>
    <t>25765</t>
  </si>
  <si>
    <t>529486</t>
  </si>
  <si>
    <t>600041743</t>
  </si>
  <si>
    <t>70998558</t>
  </si>
  <si>
    <t>25763</t>
  </si>
  <si>
    <t>530816</t>
  </si>
  <si>
    <t>600041751</t>
  </si>
  <si>
    <t>70996938</t>
  </si>
  <si>
    <t>600041760</t>
  </si>
  <si>
    <t>71004696</t>
  </si>
  <si>
    <t>25741</t>
  </si>
  <si>
    <t>530841</t>
  </si>
  <si>
    <t>600041778</t>
  </si>
  <si>
    <t>70996954</t>
  </si>
  <si>
    <t>600041786</t>
  </si>
  <si>
    <t>70996946</t>
  </si>
  <si>
    <t>600041816</t>
  </si>
  <si>
    <t>75033020</t>
  </si>
  <si>
    <t>600041824</t>
  </si>
  <si>
    <t>75031671</t>
  </si>
  <si>
    <t>600041832</t>
  </si>
  <si>
    <t>75033011</t>
  </si>
  <si>
    <t>600041859</t>
  </si>
  <si>
    <t>70998507</t>
  </si>
  <si>
    <t>25703</t>
  </si>
  <si>
    <t>532550</t>
  </si>
  <si>
    <t>600041867</t>
  </si>
  <si>
    <t>70993441</t>
  </si>
  <si>
    <t>529737</t>
  </si>
  <si>
    <t>600041875</t>
  </si>
  <si>
    <t>75034492</t>
  </si>
  <si>
    <t>25751</t>
  </si>
  <si>
    <t>529451</t>
  </si>
  <si>
    <t>600041883</t>
  </si>
  <si>
    <t>70990751</t>
  </si>
  <si>
    <t>530051</t>
  </si>
  <si>
    <t>600041891</t>
  </si>
  <si>
    <t>75034794</t>
  </si>
  <si>
    <t>529991</t>
  </si>
  <si>
    <t>600041905</t>
  </si>
  <si>
    <t>71001174</t>
  </si>
  <si>
    <t>530344</t>
  </si>
  <si>
    <t>600041921</t>
  </si>
  <si>
    <t>70992118</t>
  </si>
  <si>
    <t>530760</t>
  </si>
  <si>
    <t>600041930</t>
  </si>
  <si>
    <t>71004491</t>
  </si>
  <si>
    <t>25706</t>
  </si>
  <si>
    <t>530107</t>
  </si>
  <si>
    <t>600041948</t>
  </si>
  <si>
    <t>75033402</t>
  </si>
  <si>
    <t>25753</t>
  </si>
  <si>
    <t>530948</t>
  </si>
  <si>
    <t>600041956</t>
  </si>
  <si>
    <t>75033071</t>
  </si>
  <si>
    <t>600041972</t>
  </si>
  <si>
    <t>75033062</t>
  </si>
  <si>
    <t>600041981</t>
  </si>
  <si>
    <t>70996890</t>
  </si>
  <si>
    <t>600041999</t>
  </si>
  <si>
    <t>70879176</t>
  </si>
  <si>
    <t>600042006</t>
  </si>
  <si>
    <t>70998515</t>
  </si>
  <si>
    <t>600042014</t>
  </si>
  <si>
    <t>47084464</t>
  </si>
  <si>
    <t>25768</t>
  </si>
  <si>
    <t>529648</t>
  </si>
  <si>
    <t>600042022</t>
  </si>
  <si>
    <t>75002922</t>
  </si>
  <si>
    <t>25724</t>
  </si>
  <si>
    <t>529796</t>
  </si>
  <si>
    <t>600042049</t>
  </si>
  <si>
    <t>75033453</t>
  </si>
  <si>
    <t>600042057</t>
  </si>
  <si>
    <t>71006648</t>
  </si>
  <si>
    <t>25786</t>
  </si>
  <si>
    <t>530166</t>
  </si>
  <si>
    <t>600042065</t>
  </si>
  <si>
    <t>70993661</t>
  </si>
  <si>
    <t>25708</t>
  </si>
  <si>
    <t>530212</t>
  </si>
  <si>
    <t>600042073</t>
  </si>
  <si>
    <t>70996865</t>
  </si>
  <si>
    <t>600042081</t>
  </si>
  <si>
    <t>70990654</t>
  </si>
  <si>
    <t>600042090</t>
  </si>
  <si>
    <t>70991634</t>
  </si>
  <si>
    <t>25721</t>
  </si>
  <si>
    <t>530441</t>
  </si>
  <si>
    <t>600042103</t>
  </si>
  <si>
    <t>70892598</t>
  </si>
  <si>
    <t>25701</t>
  </si>
  <si>
    <t>530450</t>
  </si>
  <si>
    <t>600042111</t>
  </si>
  <si>
    <t>70988145</t>
  </si>
  <si>
    <t>600042120</t>
  </si>
  <si>
    <t>70998540</t>
  </si>
  <si>
    <t>600042138</t>
  </si>
  <si>
    <t>71004670</t>
  </si>
  <si>
    <t>600042146</t>
  </si>
  <si>
    <t>70130426</t>
  </si>
  <si>
    <t>600042162</t>
  </si>
  <si>
    <t>47082917</t>
  </si>
  <si>
    <t>600042189</t>
  </si>
  <si>
    <t>48927830</t>
  </si>
  <si>
    <t>25764</t>
  </si>
  <si>
    <t>531022</t>
  </si>
  <si>
    <t>600042197</t>
  </si>
  <si>
    <t>70993432</t>
  </si>
  <si>
    <t>25755</t>
  </si>
  <si>
    <t>530115</t>
  </si>
  <si>
    <t>600042219</t>
  </si>
  <si>
    <t>43750699</t>
  </si>
  <si>
    <t>600042227</t>
  </si>
  <si>
    <t>63822172</t>
  </si>
  <si>
    <t>600042235</t>
  </si>
  <si>
    <t>71006559</t>
  </si>
  <si>
    <t>25728</t>
  </si>
  <si>
    <t>529818</t>
  </si>
  <si>
    <t>600042243</t>
  </si>
  <si>
    <t>49528351</t>
  </si>
  <si>
    <t>600042260</t>
  </si>
  <si>
    <t>75033046</t>
  </si>
  <si>
    <t>600042286</t>
  </si>
  <si>
    <t>61664634</t>
  </si>
  <si>
    <t>600042294</t>
  </si>
  <si>
    <t>49828886</t>
  </si>
  <si>
    <t>600042308</t>
  </si>
  <si>
    <t>49828851</t>
  </si>
  <si>
    <t>600042316</t>
  </si>
  <si>
    <t>49828894</t>
  </si>
  <si>
    <t>600042332</t>
  </si>
  <si>
    <t>63822199</t>
  </si>
  <si>
    <t>600042359</t>
  </si>
  <si>
    <t>61660094</t>
  </si>
  <si>
    <t>600042375</t>
  </si>
  <si>
    <t>00498653</t>
  </si>
  <si>
    <t>600042448</t>
  </si>
  <si>
    <t>71007954</t>
  </si>
  <si>
    <t>531685</t>
  </si>
  <si>
    <t>600042464</t>
  </si>
  <si>
    <t>47559454</t>
  </si>
  <si>
    <t>26724</t>
  </si>
  <si>
    <t>531201</t>
  </si>
  <si>
    <t>600042472</t>
  </si>
  <si>
    <t>70979901</t>
  </si>
  <si>
    <t>26706</t>
  </si>
  <si>
    <t>531243</t>
  </si>
  <si>
    <t>600042511</t>
  </si>
  <si>
    <t>70988153</t>
  </si>
  <si>
    <t>26741</t>
  </si>
  <si>
    <t>531375</t>
  </si>
  <si>
    <t>600042537</t>
  </si>
  <si>
    <t>75032759</t>
  </si>
  <si>
    <t>26712</t>
  </si>
  <si>
    <t>533670</t>
  </si>
  <si>
    <t>600042553</t>
  </si>
  <si>
    <t>75030357</t>
  </si>
  <si>
    <t>26705</t>
  </si>
  <si>
    <t>531596</t>
  </si>
  <si>
    <t>600042600</t>
  </si>
  <si>
    <t>75034239</t>
  </si>
  <si>
    <t>26728</t>
  </si>
  <si>
    <t>531812</t>
  </si>
  <si>
    <t>600042634</t>
  </si>
  <si>
    <t>75033097</t>
  </si>
  <si>
    <t>26726</t>
  </si>
  <si>
    <t>531952</t>
  </si>
  <si>
    <t>600042651</t>
  </si>
  <si>
    <t>70987947</t>
  </si>
  <si>
    <t>26716</t>
  </si>
  <si>
    <t>531537</t>
  </si>
  <si>
    <t>600042685</t>
  </si>
  <si>
    <t>75032830</t>
  </si>
  <si>
    <t>26751</t>
  </si>
  <si>
    <t>534447</t>
  </si>
  <si>
    <t>600042723</t>
  </si>
  <si>
    <t>70989770</t>
  </si>
  <si>
    <t>26703</t>
  </si>
  <si>
    <t>531227</t>
  </si>
  <si>
    <t>600042758</t>
  </si>
  <si>
    <t>70974993</t>
  </si>
  <si>
    <t>600042766</t>
  </si>
  <si>
    <t>71006494</t>
  </si>
  <si>
    <t>26762</t>
  </si>
  <si>
    <t>531324</t>
  </si>
  <si>
    <t>600042782</t>
  </si>
  <si>
    <t>75033992</t>
  </si>
  <si>
    <t>531464</t>
  </si>
  <si>
    <t>600042791</t>
  </si>
  <si>
    <t>71001093</t>
  </si>
  <si>
    <t>532011</t>
  </si>
  <si>
    <t>600042812</t>
  </si>
  <si>
    <t>47514230</t>
  </si>
  <si>
    <t>600042839</t>
  </si>
  <si>
    <t>47558181</t>
  </si>
  <si>
    <t>26727</t>
  </si>
  <si>
    <t>531456</t>
  </si>
  <si>
    <t>600042847</t>
  </si>
  <si>
    <t>47559268</t>
  </si>
  <si>
    <t>600042855</t>
  </si>
  <si>
    <t>75030691</t>
  </si>
  <si>
    <t>26761</t>
  </si>
  <si>
    <t>532002</t>
  </si>
  <si>
    <t>600042863</t>
  </si>
  <si>
    <t>75034395</t>
  </si>
  <si>
    <t>531154</t>
  </si>
  <si>
    <t>600042871</t>
  </si>
  <si>
    <t>70980349</t>
  </si>
  <si>
    <t>600042880</t>
  </si>
  <si>
    <t>70997454</t>
  </si>
  <si>
    <t>26718</t>
  </si>
  <si>
    <t>531316</t>
  </si>
  <si>
    <t>600042901</t>
  </si>
  <si>
    <t>75033887</t>
  </si>
  <si>
    <t>531600</t>
  </si>
  <si>
    <t>600042910</t>
  </si>
  <si>
    <t>75030501</t>
  </si>
  <si>
    <t>531634</t>
  </si>
  <si>
    <t>600042944</t>
  </si>
  <si>
    <t>75033372</t>
  </si>
  <si>
    <t>531901</t>
  </si>
  <si>
    <t>600042961</t>
  </si>
  <si>
    <t>71004513</t>
  </si>
  <si>
    <t>531961</t>
  </si>
  <si>
    <t>600042979</t>
  </si>
  <si>
    <t>70989788</t>
  </si>
  <si>
    <t>600042987</t>
  </si>
  <si>
    <t>70990832</t>
  </si>
  <si>
    <t>26707</t>
  </si>
  <si>
    <t>531294</t>
  </si>
  <si>
    <t>600042995</t>
  </si>
  <si>
    <t>75030047</t>
  </si>
  <si>
    <t>600043002</t>
  </si>
  <si>
    <t>71001549</t>
  </si>
  <si>
    <t>26725</t>
  </si>
  <si>
    <t>531642</t>
  </si>
  <si>
    <t>600043011</t>
  </si>
  <si>
    <t>71000500</t>
  </si>
  <si>
    <t>26754</t>
  </si>
  <si>
    <t>531693</t>
  </si>
  <si>
    <t>600043029</t>
  </si>
  <si>
    <t>70975019</t>
  </si>
  <si>
    <t>600043037</t>
  </si>
  <si>
    <t>70975001</t>
  </si>
  <si>
    <t>600043045</t>
  </si>
  <si>
    <t>75034590</t>
  </si>
  <si>
    <t>531138</t>
  </si>
  <si>
    <t>600043053</t>
  </si>
  <si>
    <t>71002715</t>
  </si>
  <si>
    <t>600043061</t>
  </si>
  <si>
    <t>75030420</t>
  </si>
  <si>
    <t>26723</t>
  </si>
  <si>
    <t>531472</t>
  </si>
  <si>
    <t>600043070</t>
  </si>
  <si>
    <t>75033089</t>
  </si>
  <si>
    <t>26722</t>
  </si>
  <si>
    <t>531782</t>
  </si>
  <si>
    <t>600043088</t>
  </si>
  <si>
    <t>70993467</t>
  </si>
  <si>
    <t>26763</t>
  </si>
  <si>
    <t>531995</t>
  </si>
  <si>
    <t>600043096</t>
  </si>
  <si>
    <t>70991430</t>
  </si>
  <si>
    <t>26729</t>
  </si>
  <si>
    <t>531979</t>
  </si>
  <si>
    <t>600043100</t>
  </si>
  <si>
    <t>70988978</t>
  </si>
  <si>
    <t>531588</t>
  </si>
  <si>
    <t>600043118</t>
  </si>
  <si>
    <t>75033241</t>
  </si>
  <si>
    <t>26764</t>
  </si>
  <si>
    <t>531626</t>
  </si>
  <si>
    <t>600043126</t>
  </si>
  <si>
    <t>70998477</t>
  </si>
  <si>
    <t>531758</t>
  </si>
  <si>
    <t>600043134</t>
  </si>
  <si>
    <t>47514213</t>
  </si>
  <si>
    <t>600043142</t>
  </si>
  <si>
    <t>47515597</t>
  </si>
  <si>
    <t>600043151</t>
  </si>
  <si>
    <t>47515601</t>
  </si>
  <si>
    <t>600043169</t>
  </si>
  <si>
    <t>47515767</t>
  </si>
  <si>
    <t>600043177</t>
  </si>
  <si>
    <t>47515775</t>
  </si>
  <si>
    <t>600043185</t>
  </si>
  <si>
    <t>47515911</t>
  </si>
  <si>
    <t>26742</t>
  </si>
  <si>
    <t>531081</t>
  </si>
  <si>
    <t>600043193</t>
  </si>
  <si>
    <t>47558156</t>
  </si>
  <si>
    <t>600043207</t>
  </si>
  <si>
    <t>47558229</t>
  </si>
  <si>
    <t>600043215</t>
  </si>
  <si>
    <t>47559217</t>
  </si>
  <si>
    <t>600043240</t>
  </si>
  <si>
    <t>47558661</t>
  </si>
  <si>
    <t>600043274</t>
  </si>
  <si>
    <t>47514205</t>
  </si>
  <si>
    <t>600043321</t>
  </si>
  <si>
    <t>70994960</t>
  </si>
  <si>
    <t>27363</t>
  </si>
  <si>
    <t>535010</t>
  </si>
  <si>
    <t>600043347</t>
  </si>
  <si>
    <t>70989575</t>
  </si>
  <si>
    <t>27345</t>
  </si>
  <si>
    <t>532371</t>
  </si>
  <si>
    <t>600043398</t>
  </si>
  <si>
    <t>70990689</t>
  </si>
  <si>
    <t>27301</t>
  </si>
  <si>
    <t>532452</t>
  </si>
  <si>
    <t>600043401</t>
  </si>
  <si>
    <t>75030799</t>
  </si>
  <si>
    <t>533149</t>
  </si>
  <si>
    <t>600043444</t>
  </si>
  <si>
    <t>75033801</t>
  </si>
  <si>
    <t>600043452</t>
  </si>
  <si>
    <t>70939071</t>
  </si>
  <si>
    <t>600043495</t>
  </si>
  <si>
    <t>75033755</t>
  </si>
  <si>
    <t>600043509</t>
  </si>
  <si>
    <t>75033747</t>
  </si>
  <si>
    <t>600043525</t>
  </si>
  <si>
    <t>75033771</t>
  </si>
  <si>
    <t>600043550</t>
  </si>
  <si>
    <t>61894222</t>
  </si>
  <si>
    <t>600043592</t>
  </si>
  <si>
    <t>75032767</t>
  </si>
  <si>
    <t>27306</t>
  </si>
  <si>
    <t>532576</t>
  </si>
  <si>
    <t>600043606</t>
  </si>
  <si>
    <t>71000631</t>
  </si>
  <si>
    <t>27354</t>
  </si>
  <si>
    <t>532584</t>
  </si>
  <si>
    <t>600043614</t>
  </si>
  <si>
    <t>70993491</t>
  </si>
  <si>
    <t>27326</t>
  </si>
  <si>
    <t>532673</t>
  </si>
  <si>
    <t>600043622</t>
  </si>
  <si>
    <t>75034743</t>
  </si>
  <si>
    <t>27327</t>
  </si>
  <si>
    <t>532681</t>
  </si>
  <si>
    <t>600043631</t>
  </si>
  <si>
    <t>75031612</t>
  </si>
  <si>
    <t>600043649</t>
  </si>
  <si>
    <t>75034999</t>
  </si>
  <si>
    <t>27378</t>
  </si>
  <si>
    <t>532410</t>
  </si>
  <si>
    <t>600043657</t>
  </si>
  <si>
    <t>75034701</t>
  </si>
  <si>
    <t>600043665</t>
  </si>
  <si>
    <t>75031159</t>
  </si>
  <si>
    <t>532487</t>
  </si>
  <si>
    <t>600043673</t>
  </si>
  <si>
    <t>75034697</t>
  </si>
  <si>
    <t>600043703</t>
  </si>
  <si>
    <t>75034867</t>
  </si>
  <si>
    <t>533157</t>
  </si>
  <si>
    <t>600043720</t>
  </si>
  <si>
    <t>75030951</t>
  </si>
  <si>
    <t>532835</t>
  </si>
  <si>
    <t>600043746</t>
  </si>
  <si>
    <t>75002825</t>
  </si>
  <si>
    <t>27375</t>
  </si>
  <si>
    <t>532967</t>
  </si>
  <si>
    <t>600043754</t>
  </si>
  <si>
    <t>70994951</t>
  </si>
  <si>
    <t>532126</t>
  </si>
  <si>
    <t>600043771</t>
  </si>
  <si>
    <t>70989516</t>
  </si>
  <si>
    <t>533033</t>
  </si>
  <si>
    <t>600043789</t>
  </si>
  <si>
    <t>75034361</t>
  </si>
  <si>
    <t>27361</t>
  </si>
  <si>
    <t>533025</t>
  </si>
  <si>
    <t>600043797</t>
  </si>
  <si>
    <t>70991677</t>
  </si>
  <si>
    <t>27324</t>
  </si>
  <si>
    <t>533041</t>
  </si>
  <si>
    <t>600043801</t>
  </si>
  <si>
    <t>75034247</t>
  </si>
  <si>
    <t>27371</t>
  </si>
  <si>
    <t>532291</t>
  </si>
  <si>
    <t>600043819</t>
  </si>
  <si>
    <t>70989729</t>
  </si>
  <si>
    <t>533114</t>
  </si>
  <si>
    <t>600043827</t>
  </si>
  <si>
    <t>75031183</t>
  </si>
  <si>
    <t>27325</t>
  </si>
  <si>
    <t>533122</t>
  </si>
  <si>
    <t>600043835</t>
  </si>
  <si>
    <t>75033194</t>
  </si>
  <si>
    <t>27323</t>
  </si>
  <si>
    <t>532207</t>
  </si>
  <si>
    <t>600043843</t>
  </si>
  <si>
    <t>70988161</t>
  </si>
  <si>
    <t>27376</t>
  </si>
  <si>
    <t>532762</t>
  </si>
  <si>
    <t>600043860</t>
  </si>
  <si>
    <t>75033623</t>
  </si>
  <si>
    <t>27373</t>
  </si>
  <si>
    <t>533068</t>
  </si>
  <si>
    <t>600043878</t>
  </si>
  <si>
    <t>70993459</t>
  </si>
  <si>
    <t>27322</t>
  </si>
  <si>
    <t>532339</t>
  </si>
  <si>
    <t>600043886</t>
  </si>
  <si>
    <t>61894249</t>
  </si>
  <si>
    <t>600043894</t>
  </si>
  <si>
    <t>61894281</t>
  </si>
  <si>
    <t>600043932</t>
  </si>
  <si>
    <t>75034689</t>
  </si>
  <si>
    <t>600043941</t>
  </si>
  <si>
    <t>71002227</t>
  </si>
  <si>
    <t>27302</t>
  </si>
  <si>
    <t>532983</t>
  </si>
  <si>
    <t>600043959</t>
  </si>
  <si>
    <t>70994978</t>
  </si>
  <si>
    <t>600043975</t>
  </si>
  <si>
    <t>70939578</t>
  </si>
  <si>
    <t>600043983</t>
  </si>
  <si>
    <t>75033780</t>
  </si>
  <si>
    <t>600043991</t>
  </si>
  <si>
    <t>75031086</t>
  </si>
  <si>
    <t>27341</t>
  </si>
  <si>
    <t>532185</t>
  </si>
  <si>
    <t>600044017</t>
  </si>
  <si>
    <t>75034719</t>
  </si>
  <si>
    <t>600044033</t>
  </si>
  <si>
    <t>70989494</t>
  </si>
  <si>
    <t>532363</t>
  </si>
  <si>
    <t>600044050</t>
  </si>
  <si>
    <t>61894605</t>
  </si>
  <si>
    <t>600044068</t>
  </si>
  <si>
    <t>70989508</t>
  </si>
  <si>
    <t>600044076</t>
  </si>
  <si>
    <t>48705969</t>
  </si>
  <si>
    <t>600044084</t>
  </si>
  <si>
    <t>48707104</t>
  </si>
  <si>
    <t>600044092</t>
  </si>
  <si>
    <t>61894567</t>
  </si>
  <si>
    <t>600044106</t>
  </si>
  <si>
    <t>75034581</t>
  </si>
  <si>
    <t>532142</t>
  </si>
  <si>
    <t>600044114</t>
  </si>
  <si>
    <t>75030781</t>
  </si>
  <si>
    <t>600044122</t>
  </si>
  <si>
    <t>70991961</t>
  </si>
  <si>
    <t>27328</t>
  </si>
  <si>
    <t>533092</t>
  </si>
  <si>
    <t>600044131</t>
  </si>
  <si>
    <t>75033615</t>
  </si>
  <si>
    <t>600044149</t>
  </si>
  <si>
    <t>75034379</t>
  </si>
  <si>
    <t>600044157</t>
  </si>
  <si>
    <t>70988056</t>
  </si>
  <si>
    <t>599433</t>
  </si>
  <si>
    <t>600044165</t>
  </si>
  <si>
    <t>70997462</t>
  </si>
  <si>
    <t>27329</t>
  </si>
  <si>
    <t>532495</t>
  </si>
  <si>
    <t>600044173</t>
  </si>
  <si>
    <t>75034875</t>
  </si>
  <si>
    <t>532479</t>
  </si>
  <si>
    <t>600044181</t>
  </si>
  <si>
    <t>70989583</t>
  </si>
  <si>
    <t>27364</t>
  </si>
  <si>
    <t>532223</t>
  </si>
  <si>
    <t>600044190</t>
  </si>
  <si>
    <t>70989567</t>
  </si>
  <si>
    <t>600044203</t>
  </si>
  <si>
    <t>70990905</t>
  </si>
  <si>
    <t>27362</t>
  </si>
  <si>
    <t>532274</t>
  </si>
  <si>
    <t>600044211</t>
  </si>
  <si>
    <t>75033186</t>
  </si>
  <si>
    <t>600044238</t>
  </si>
  <si>
    <t>75034751</t>
  </si>
  <si>
    <t>600044254</t>
  </si>
  <si>
    <t>61894648</t>
  </si>
  <si>
    <t>27309</t>
  </si>
  <si>
    <t>600044262</t>
  </si>
  <si>
    <t>70867429</t>
  </si>
  <si>
    <t>600044297</t>
  </si>
  <si>
    <t>43776761</t>
  </si>
  <si>
    <t>600044301</t>
  </si>
  <si>
    <t>43776744</t>
  </si>
  <si>
    <t>600044319</t>
  </si>
  <si>
    <t>43776752</t>
  </si>
  <si>
    <t>600044327</t>
  </si>
  <si>
    <t>61894508</t>
  </si>
  <si>
    <t>600044335</t>
  </si>
  <si>
    <t>61894494</t>
  </si>
  <si>
    <t>600044343</t>
  </si>
  <si>
    <t>48703591</t>
  </si>
  <si>
    <t>532118</t>
  </si>
  <si>
    <t>600044351</t>
  </si>
  <si>
    <t>61894273</t>
  </si>
  <si>
    <t>27343</t>
  </si>
  <si>
    <t>532169</t>
  </si>
  <si>
    <t>600044378</t>
  </si>
  <si>
    <t>70990701</t>
  </si>
  <si>
    <t>600044386</t>
  </si>
  <si>
    <t>75032848</t>
  </si>
  <si>
    <t>27374</t>
  </si>
  <si>
    <t>532461</t>
  </si>
  <si>
    <t>600044394</t>
  </si>
  <si>
    <t>70995044</t>
  </si>
  <si>
    <t>532517</t>
  </si>
  <si>
    <t>600044408</t>
  </si>
  <si>
    <t>75032775</t>
  </si>
  <si>
    <t>600044416</t>
  </si>
  <si>
    <t>75031621</t>
  </si>
  <si>
    <t>600044424</t>
  </si>
  <si>
    <t>48705721</t>
  </si>
  <si>
    <t>600044441</t>
  </si>
  <si>
    <t>70991651</t>
  </si>
  <si>
    <t>600044459</t>
  </si>
  <si>
    <t>75033119</t>
  </si>
  <si>
    <t>27307</t>
  </si>
  <si>
    <t>533050</t>
  </si>
  <si>
    <t>600044467</t>
  </si>
  <si>
    <t>75031175</t>
  </si>
  <si>
    <t>600044475</t>
  </si>
  <si>
    <t>70989711</t>
  </si>
  <si>
    <t>600044491</t>
  </si>
  <si>
    <t>71002235</t>
  </si>
  <si>
    <t>600044505</t>
  </si>
  <si>
    <t>48704148</t>
  </si>
  <si>
    <t>600044513</t>
  </si>
  <si>
    <t>61894397</t>
  </si>
  <si>
    <t>600044521</t>
  </si>
  <si>
    <t>75033810</t>
  </si>
  <si>
    <t>600044530</t>
  </si>
  <si>
    <t>70860815</t>
  </si>
  <si>
    <t>600044556</t>
  </si>
  <si>
    <t>70567981</t>
  </si>
  <si>
    <t>600044564</t>
  </si>
  <si>
    <t>75032741</t>
  </si>
  <si>
    <t>532827</t>
  </si>
  <si>
    <t>600044581</t>
  </si>
  <si>
    <t>75031761</t>
  </si>
  <si>
    <t>27342</t>
  </si>
  <si>
    <t>532851</t>
  </si>
  <si>
    <t>600044599</t>
  </si>
  <si>
    <t>75034484</t>
  </si>
  <si>
    <t>27304</t>
  </si>
  <si>
    <t>532444</t>
  </si>
  <si>
    <t>600044645</t>
  </si>
  <si>
    <t>70939063</t>
  </si>
  <si>
    <t>600044661</t>
  </si>
  <si>
    <t>61894516</t>
  </si>
  <si>
    <t>600044670</t>
  </si>
  <si>
    <t>48706027</t>
  </si>
  <si>
    <t>600044718</t>
  </si>
  <si>
    <t>48663611</t>
  </si>
  <si>
    <t>600044726</t>
  </si>
  <si>
    <t>75034671</t>
  </si>
  <si>
    <t>28911</t>
  </si>
  <si>
    <t>537748</t>
  </si>
  <si>
    <t>600044742</t>
  </si>
  <si>
    <t>48663654</t>
  </si>
  <si>
    <t>600044751</t>
  </si>
  <si>
    <t>48665142</t>
  </si>
  <si>
    <t>600044777</t>
  </si>
  <si>
    <t>48665274</t>
  </si>
  <si>
    <t>600044815</t>
  </si>
  <si>
    <t>75034344</t>
  </si>
  <si>
    <t>28146</t>
  </si>
  <si>
    <t>533327</t>
  </si>
  <si>
    <t>600044823</t>
  </si>
  <si>
    <t>71009728</t>
  </si>
  <si>
    <t>600044831</t>
  </si>
  <si>
    <t>75031124</t>
  </si>
  <si>
    <t>533432</t>
  </si>
  <si>
    <t>600044840</t>
  </si>
  <si>
    <t>75033208</t>
  </si>
  <si>
    <t>533467</t>
  </si>
  <si>
    <t>600044858</t>
  </si>
  <si>
    <t>48665231</t>
  </si>
  <si>
    <t>28104</t>
  </si>
  <si>
    <t>533581</t>
  </si>
  <si>
    <t>600044866</t>
  </si>
  <si>
    <t>71001140</t>
  </si>
  <si>
    <t>533548</t>
  </si>
  <si>
    <t>600044874</t>
  </si>
  <si>
    <t>70925267</t>
  </si>
  <si>
    <t>28167</t>
  </si>
  <si>
    <t>533718</t>
  </si>
  <si>
    <t>600044882</t>
  </si>
  <si>
    <t>70993688</t>
  </si>
  <si>
    <t>533751</t>
  </si>
  <si>
    <t>600044891</t>
  </si>
  <si>
    <t>75033224</t>
  </si>
  <si>
    <t>28126</t>
  </si>
  <si>
    <t>533807</t>
  </si>
  <si>
    <t>600044912</t>
  </si>
  <si>
    <t>70926735</t>
  </si>
  <si>
    <t>28151</t>
  </si>
  <si>
    <t>533840</t>
  </si>
  <si>
    <t>600044921</t>
  </si>
  <si>
    <t>70997489</t>
  </si>
  <si>
    <t>600044939</t>
  </si>
  <si>
    <t>75030896</t>
  </si>
  <si>
    <t>533858</t>
  </si>
  <si>
    <t>600044955</t>
  </si>
  <si>
    <t>70998981</t>
  </si>
  <si>
    <t>28129</t>
  </si>
  <si>
    <t>533947</t>
  </si>
  <si>
    <t>600044963</t>
  </si>
  <si>
    <t>48663921</t>
  </si>
  <si>
    <t>600044980</t>
  </si>
  <si>
    <t>70990638</t>
  </si>
  <si>
    <t>28162</t>
  </si>
  <si>
    <t>533564</t>
  </si>
  <si>
    <t>600044998</t>
  </si>
  <si>
    <t>70998451</t>
  </si>
  <si>
    <t>28130</t>
  </si>
  <si>
    <t>533556</t>
  </si>
  <si>
    <t>600045005</t>
  </si>
  <si>
    <t>70997608</t>
  </si>
  <si>
    <t>25082</t>
  </si>
  <si>
    <t>533785</t>
  </si>
  <si>
    <t>600045013</t>
  </si>
  <si>
    <t>71009671</t>
  </si>
  <si>
    <t>533360</t>
  </si>
  <si>
    <t>600045021</t>
  </si>
  <si>
    <t>71000313</t>
  </si>
  <si>
    <t>533734</t>
  </si>
  <si>
    <t>600045030</t>
  </si>
  <si>
    <t>75031752</t>
  </si>
  <si>
    <t>28144</t>
  </si>
  <si>
    <t>533921</t>
  </si>
  <si>
    <t>600045048</t>
  </si>
  <si>
    <t>70989796</t>
  </si>
  <si>
    <t>533220</t>
  </si>
  <si>
    <t>600045064</t>
  </si>
  <si>
    <t>71009108</t>
  </si>
  <si>
    <t>533351</t>
  </si>
  <si>
    <t>600045081</t>
  </si>
  <si>
    <t>75034328</t>
  </si>
  <si>
    <t>533611</t>
  </si>
  <si>
    <t>600045099</t>
  </si>
  <si>
    <t>71172513</t>
  </si>
  <si>
    <t>28141</t>
  </si>
  <si>
    <t>533653</t>
  </si>
  <si>
    <t>600045129</t>
  </si>
  <si>
    <t>70997497</t>
  </si>
  <si>
    <t>600045137</t>
  </si>
  <si>
    <t>75033321</t>
  </si>
  <si>
    <t>28128</t>
  </si>
  <si>
    <t>533645</t>
  </si>
  <si>
    <t>600045145</t>
  </si>
  <si>
    <t>70988307</t>
  </si>
  <si>
    <t>28125</t>
  </si>
  <si>
    <t>533394</t>
  </si>
  <si>
    <t>600045153</t>
  </si>
  <si>
    <t>49862359</t>
  </si>
  <si>
    <t>537641</t>
  </si>
  <si>
    <t>600045161</t>
  </si>
  <si>
    <t>48663646</t>
  </si>
  <si>
    <t>600045170</t>
  </si>
  <si>
    <t>48665151</t>
  </si>
  <si>
    <t>600045196</t>
  </si>
  <si>
    <t>75034140</t>
  </si>
  <si>
    <t>533297</t>
  </si>
  <si>
    <t>600045200</t>
  </si>
  <si>
    <t>70998485</t>
  </si>
  <si>
    <t>533777</t>
  </si>
  <si>
    <t>600045234</t>
  </si>
  <si>
    <t>70988994</t>
  </si>
  <si>
    <t>533769</t>
  </si>
  <si>
    <t>600045242</t>
  </si>
  <si>
    <t>48664421</t>
  </si>
  <si>
    <t>600045251</t>
  </si>
  <si>
    <t>49862456</t>
  </si>
  <si>
    <t>600045269</t>
  </si>
  <si>
    <t>49535021</t>
  </si>
  <si>
    <t>28914</t>
  </si>
  <si>
    <t>537705</t>
  </si>
  <si>
    <t>600045277</t>
  </si>
  <si>
    <t>75030527</t>
  </si>
  <si>
    <t>537977</t>
  </si>
  <si>
    <t>600045285</t>
  </si>
  <si>
    <t>70989524</t>
  </si>
  <si>
    <t>28143</t>
  </si>
  <si>
    <t>533181</t>
  </si>
  <si>
    <t>600045293</t>
  </si>
  <si>
    <t>75034336</t>
  </si>
  <si>
    <t>600045307</t>
  </si>
  <si>
    <t>75034174</t>
  </si>
  <si>
    <t>28127</t>
  </si>
  <si>
    <t>533441</t>
  </si>
  <si>
    <t>600045315</t>
  </si>
  <si>
    <t>70991049</t>
  </si>
  <si>
    <t>28103</t>
  </si>
  <si>
    <t>533629</t>
  </si>
  <si>
    <t>600045340</t>
  </si>
  <si>
    <t>46390367</t>
  </si>
  <si>
    <t>600045358</t>
  </si>
  <si>
    <t>48663620</t>
  </si>
  <si>
    <t>600045366</t>
  </si>
  <si>
    <t>48663786</t>
  </si>
  <si>
    <t>600045374</t>
  </si>
  <si>
    <t>48663794</t>
  </si>
  <si>
    <t>600045382</t>
  </si>
  <si>
    <t>48663808</t>
  </si>
  <si>
    <t>600045391</t>
  </si>
  <si>
    <t>46390413</t>
  </si>
  <si>
    <t>600045412</t>
  </si>
  <si>
    <t>61883328</t>
  </si>
  <si>
    <t>600045421</t>
  </si>
  <si>
    <t>70923493</t>
  </si>
  <si>
    <t>600045439</t>
  </si>
  <si>
    <t>70941467</t>
  </si>
  <si>
    <t>28123</t>
  </si>
  <si>
    <t>533700</t>
  </si>
  <si>
    <t>600045447</t>
  </si>
  <si>
    <t>70875987</t>
  </si>
  <si>
    <t>600045455</t>
  </si>
  <si>
    <t>70989656</t>
  </si>
  <si>
    <t>28101</t>
  </si>
  <si>
    <t>533831</t>
  </si>
  <si>
    <t>600045463</t>
  </si>
  <si>
    <t>48665916</t>
  </si>
  <si>
    <t>600045471</t>
  </si>
  <si>
    <t>70998973</t>
  </si>
  <si>
    <t>600045480</t>
  </si>
  <si>
    <t>46390529</t>
  </si>
  <si>
    <t>600045498</t>
  </si>
  <si>
    <t>71160663</t>
  </si>
  <si>
    <t>600045501</t>
  </si>
  <si>
    <t>70997471</t>
  </si>
  <si>
    <t>513393</t>
  </si>
  <si>
    <t>600045510</t>
  </si>
  <si>
    <t>70925259</t>
  </si>
  <si>
    <t>600045536</t>
  </si>
  <si>
    <t>46383719</t>
  </si>
  <si>
    <t>28107</t>
  </si>
  <si>
    <t>533726</t>
  </si>
  <si>
    <t>600045544</t>
  </si>
  <si>
    <t>46383433</t>
  </si>
  <si>
    <t>600045552</t>
  </si>
  <si>
    <t>71009710</t>
  </si>
  <si>
    <t>533386</t>
  </si>
  <si>
    <t>600045579</t>
  </si>
  <si>
    <t>70993211</t>
  </si>
  <si>
    <t>533572</t>
  </si>
  <si>
    <t>600045595</t>
  </si>
  <si>
    <t>61883182</t>
  </si>
  <si>
    <t>28121</t>
  </si>
  <si>
    <t>533262</t>
  </si>
  <si>
    <t>600045609</t>
  </si>
  <si>
    <t>46383506</t>
  </si>
  <si>
    <t>600045617</t>
  </si>
  <si>
    <t>46383514</t>
  </si>
  <si>
    <t>600045625</t>
  </si>
  <si>
    <t>71009094</t>
  </si>
  <si>
    <t>600045633</t>
  </si>
  <si>
    <t>75033216</t>
  </si>
  <si>
    <t>600045641</t>
  </si>
  <si>
    <t>75031116</t>
  </si>
  <si>
    <t>600045650</t>
  </si>
  <si>
    <t>48663638</t>
  </si>
  <si>
    <t>600045676</t>
  </si>
  <si>
    <t>71002774</t>
  </si>
  <si>
    <t>28106</t>
  </si>
  <si>
    <t>533866</t>
  </si>
  <si>
    <t>600045714</t>
  </si>
  <si>
    <t>75034417</t>
  </si>
  <si>
    <t>531341</t>
  </si>
  <si>
    <t>600045731</t>
  </si>
  <si>
    <t>75034832</t>
  </si>
  <si>
    <t>600045757</t>
  </si>
  <si>
    <t>75033356</t>
  </si>
  <si>
    <t>530999</t>
  </si>
  <si>
    <t>600045790</t>
  </si>
  <si>
    <t>75034883</t>
  </si>
  <si>
    <t>28533</t>
  </si>
  <si>
    <t>533998</t>
  </si>
  <si>
    <t>600045803</t>
  </si>
  <si>
    <t>75031167</t>
  </si>
  <si>
    <t>28532</t>
  </si>
  <si>
    <t>531197</t>
  </si>
  <si>
    <t>600045897</t>
  </si>
  <si>
    <t>71006567</t>
  </si>
  <si>
    <t>28501</t>
  </si>
  <si>
    <t>534200</t>
  </si>
  <si>
    <t>600045901</t>
  </si>
  <si>
    <t>70990620</t>
  </si>
  <si>
    <t>534196</t>
  </si>
  <si>
    <t>600045927</t>
  </si>
  <si>
    <t>75034000</t>
  </si>
  <si>
    <t>534510</t>
  </si>
  <si>
    <t>600045935</t>
  </si>
  <si>
    <t>75033879</t>
  </si>
  <si>
    <t>28563</t>
  </si>
  <si>
    <t>534480</t>
  </si>
  <si>
    <t>600045951</t>
  </si>
  <si>
    <t>70877513</t>
  </si>
  <si>
    <t>28504</t>
  </si>
  <si>
    <t>534498</t>
  </si>
  <si>
    <t>600045960</t>
  </si>
  <si>
    <t>70993556</t>
  </si>
  <si>
    <t>534528</t>
  </si>
  <si>
    <t>600045994</t>
  </si>
  <si>
    <t>75032813</t>
  </si>
  <si>
    <t>28571</t>
  </si>
  <si>
    <t>534587</t>
  </si>
  <si>
    <t>600046028</t>
  </si>
  <si>
    <t>75030705</t>
  </si>
  <si>
    <t>28574</t>
  </si>
  <si>
    <t>534595</t>
  </si>
  <si>
    <t>600046044</t>
  </si>
  <si>
    <t>75032881</t>
  </si>
  <si>
    <t>28521</t>
  </si>
  <si>
    <t>534617</t>
  </si>
  <si>
    <t>600046087</t>
  </si>
  <si>
    <t>75032937</t>
  </si>
  <si>
    <t>600046095</t>
  </si>
  <si>
    <t>75032929</t>
  </si>
  <si>
    <t>600046117</t>
  </si>
  <si>
    <t>70997624</t>
  </si>
  <si>
    <t>28511</t>
  </si>
  <si>
    <t>534226</t>
  </si>
  <si>
    <t>600046133</t>
  </si>
  <si>
    <t>70993742</t>
  </si>
  <si>
    <t>28545</t>
  </si>
  <si>
    <t>534137</t>
  </si>
  <si>
    <t>600046141</t>
  </si>
  <si>
    <t>71002103</t>
  </si>
  <si>
    <t>600046222</t>
  </si>
  <si>
    <t>75034638</t>
  </si>
  <si>
    <t>28572</t>
  </si>
  <si>
    <t>533971</t>
  </si>
  <si>
    <t>600046231</t>
  </si>
  <si>
    <t>75034930</t>
  </si>
  <si>
    <t>600046249</t>
  </si>
  <si>
    <t>70988277</t>
  </si>
  <si>
    <t>28576</t>
  </si>
  <si>
    <t>534102</t>
  </si>
  <si>
    <t>600046257</t>
  </si>
  <si>
    <t>70980357</t>
  </si>
  <si>
    <t>534153</t>
  </si>
  <si>
    <t>600046265</t>
  </si>
  <si>
    <t>70989591</t>
  </si>
  <si>
    <t>28547</t>
  </si>
  <si>
    <t>534161</t>
  </si>
  <si>
    <t>600046273</t>
  </si>
  <si>
    <t>75030675</t>
  </si>
  <si>
    <t>28564</t>
  </si>
  <si>
    <t>534579</t>
  </si>
  <si>
    <t>600046281</t>
  </si>
  <si>
    <t>75030748</t>
  </si>
  <si>
    <t>600046290</t>
  </si>
  <si>
    <t>75033569</t>
  </si>
  <si>
    <t>28565</t>
  </si>
  <si>
    <t>534625</t>
  </si>
  <si>
    <t>600046303</t>
  </si>
  <si>
    <t>75032902</t>
  </si>
  <si>
    <t>28541</t>
  </si>
  <si>
    <t>534188</t>
  </si>
  <si>
    <t>600046320</t>
  </si>
  <si>
    <t>70877564</t>
  </si>
  <si>
    <t>600046346</t>
  </si>
  <si>
    <t>70877572</t>
  </si>
  <si>
    <t>600046354</t>
  </si>
  <si>
    <t>49541030</t>
  </si>
  <si>
    <t>600046362</t>
  </si>
  <si>
    <t>75034824</t>
  </si>
  <si>
    <t>600046371</t>
  </si>
  <si>
    <t>75034433</t>
  </si>
  <si>
    <t>28542</t>
  </si>
  <si>
    <t>534021</t>
  </si>
  <si>
    <t>600046389</t>
  </si>
  <si>
    <t>75034964</t>
  </si>
  <si>
    <t>28509</t>
  </si>
  <si>
    <t>534129</t>
  </si>
  <si>
    <t>600046397</t>
  </si>
  <si>
    <t>70989052</t>
  </si>
  <si>
    <t>28531</t>
  </si>
  <si>
    <t>534242</t>
  </si>
  <si>
    <t>600046401</t>
  </si>
  <si>
    <t>71002758</t>
  </si>
  <si>
    <t>534331</t>
  </si>
  <si>
    <t>600046419</t>
  </si>
  <si>
    <t>70996083</t>
  </si>
  <si>
    <t>28507</t>
  </si>
  <si>
    <t>534358</t>
  </si>
  <si>
    <t>600046427</t>
  </si>
  <si>
    <t>71000585</t>
  </si>
  <si>
    <t>600046435</t>
  </si>
  <si>
    <t>70989745</t>
  </si>
  <si>
    <t>28502</t>
  </si>
  <si>
    <t>534439</t>
  </si>
  <si>
    <t>600046443</t>
  </si>
  <si>
    <t>75032911</t>
  </si>
  <si>
    <t>600046451</t>
  </si>
  <si>
    <t>75032791</t>
  </si>
  <si>
    <t>600046460</t>
  </si>
  <si>
    <t>48670804</t>
  </si>
  <si>
    <t>600046478</t>
  </si>
  <si>
    <t>48677141</t>
  </si>
  <si>
    <t>600046486</t>
  </si>
  <si>
    <t>70989753</t>
  </si>
  <si>
    <t>28561</t>
  </si>
  <si>
    <t>534668</t>
  </si>
  <si>
    <t>600046524</t>
  </si>
  <si>
    <t>75034913</t>
  </si>
  <si>
    <t>531405</t>
  </si>
  <si>
    <t>600046532</t>
  </si>
  <si>
    <t>71002731</t>
  </si>
  <si>
    <t>28523</t>
  </si>
  <si>
    <t>534561</t>
  </si>
  <si>
    <t>600046541</t>
  </si>
  <si>
    <t>75034603</t>
  </si>
  <si>
    <t>28575</t>
  </si>
  <si>
    <t>534650</t>
  </si>
  <si>
    <t>600046559</t>
  </si>
  <si>
    <t>70566399</t>
  </si>
  <si>
    <t>600046796</t>
  </si>
  <si>
    <t>75009081</t>
  </si>
  <si>
    <t>27741</t>
  </si>
  <si>
    <t>531561</t>
  </si>
  <si>
    <t>600046800</t>
  </si>
  <si>
    <t>70989036</t>
  </si>
  <si>
    <t>600046826</t>
  </si>
  <si>
    <t>75002761</t>
  </si>
  <si>
    <t>600046893</t>
  </si>
  <si>
    <t>75033496</t>
  </si>
  <si>
    <t>600046907</t>
  </si>
  <si>
    <t>75033488</t>
  </si>
  <si>
    <t>600046923</t>
  </si>
  <si>
    <t>71005846</t>
  </si>
  <si>
    <t>27735</t>
  </si>
  <si>
    <t>535052</t>
  </si>
  <si>
    <t>600046940</t>
  </si>
  <si>
    <t>70996601</t>
  </si>
  <si>
    <t>27752</t>
  </si>
  <si>
    <t>535117</t>
  </si>
  <si>
    <t>600046958</t>
  </si>
  <si>
    <t>70992321</t>
  </si>
  <si>
    <t>27751</t>
  </si>
  <si>
    <t>535079</t>
  </si>
  <si>
    <t>600046974</t>
  </si>
  <si>
    <t>75001497</t>
  </si>
  <si>
    <t>600047041</t>
  </si>
  <si>
    <t>75031591</t>
  </si>
  <si>
    <t>27715</t>
  </si>
  <si>
    <t>535222</t>
  </si>
  <si>
    <t>600047075</t>
  </si>
  <si>
    <t>71002821</t>
  </si>
  <si>
    <t>27731</t>
  </si>
  <si>
    <t>535265</t>
  </si>
  <si>
    <t>600047083</t>
  </si>
  <si>
    <t>70990981</t>
  </si>
  <si>
    <t>27746</t>
  </si>
  <si>
    <t>535273</t>
  </si>
  <si>
    <t>600047091</t>
  </si>
  <si>
    <t>71007911</t>
  </si>
  <si>
    <t>27744</t>
  </si>
  <si>
    <t>535290</t>
  </si>
  <si>
    <t>600047105</t>
  </si>
  <si>
    <t>70999309</t>
  </si>
  <si>
    <t>27707</t>
  </si>
  <si>
    <t>535303</t>
  </si>
  <si>
    <t>600047130</t>
  </si>
  <si>
    <t>71009701</t>
  </si>
  <si>
    <t>27732</t>
  </si>
  <si>
    <t>531502</t>
  </si>
  <si>
    <t>600047172</t>
  </si>
  <si>
    <t>71000267</t>
  </si>
  <si>
    <t>534897</t>
  </si>
  <si>
    <t>600047237</t>
  </si>
  <si>
    <t>75033500</t>
  </si>
  <si>
    <t>600047261</t>
  </si>
  <si>
    <t>70999473</t>
  </si>
  <si>
    <t>571784</t>
  </si>
  <si>
    <t>600047270</t>
  </si>
  <si>
    <t>71004653</t>
  </si>
  <si>
    <t>27742</t>
  </si>
  <si>
    <t>535133</t>
  </si>
  <si>
    <t>600047296</t>
  </si>
  <si>
    <t>75002744</t>
  </si>
  <si>
    <t>600047300</t>
  </si>
  <si>
    <t>75033518</t>
  </si>
  <si>
    <t>600047318</t>
  </si>
  <si>
    <t>75033470</t>
  </si>
  <si>
    <t>600047334</t>
  </si>
  <si>
    <t>47009098</t>
  </si>
  <si>
    <t>600047351</t>
  </si>
  <si>
    <t>47011319</t>
  </si>
  <si>
    <t>600047369</t>
  </si>
  <si>
    <t>47011327</t>
  </si>
  <si>
    <t>600047377</t>
  </si>
  <si>
    <t>47011335</t>
  </si>
  <si>
    <t>600047385</t>
  </si>
  <si>
    <t>47011343</t>
  </si>
  <si>
    <t>600047393</t>
  </si>
  <si>
    <t>47011351</t>
  </si>
  <si>
    <t>600047407</t>
  </si>
  <si>
    <t>49516256</t>
  </si>
  <si>
    <t>600047415</t>
  </si>
  <si>
    <t>71003771</t>
  </si>
  <si>
    <t>534846</t>
  </si>
  <si>
    <t>600047423</t>
  </si>
  <si>
    <t>70996598</t>
  </si>
  <si>
    <t>27708</t>
  </si>
  <si>
    <t>534978</t>
  </si>
  <si>
    <t>600047431</t>
  </si>
  <si>
    <t>71004505</t>
  </si>
  <si>
    <t>535036</t>
  </si>
  <si>
    <t>600047440</t>
  </si>
  <si>
    <t>70992517</t>
  </si>
  <si>
    <t>27738</t>
  </si>
  <si>
    <t>535044</t>
  </si>
  <si>
    <t>600047458</t>
  </si>
  <si>
    <t>75034280</t>
  </si>
  <si>
    <t>27734</t>
  </si>
  <si>
    <t>535061</t>
  </si>
  <si>
    <t>600047466</t>
  </si>
  <si>
    <t>70992312</t>
  </si>
  <si>
    <t>600047474</t>
  </si>
  <si>
    <t>71000445</t>
  </si>
  <si>
    <t>27714</t>
  </si>
  <si>
    <t>531863</t>
  </si>
  <si>
    <t>600047482</t>
  </si>
  <si>
    <t>71006630</t>
  </si>
  <si>
    <t>27733</t>
  </si>
  <si>
    <t>535168</t>
  </si>
  <si>
    <t>600047491</t>
  </si>
  <si>
    <t>71002839</t>
  </si>
  <si>
    <t>600047504</t>
  </si>
  <si>
    <t>70999317</t>
  </si>
  <si>
    <t>600047512</t>
  </si>
  <si>
    <t>71008039</t>
  </si>
  <si>
    <t>535362</t>
  </si>
  <si>
    <t>600047521</t>
  </si>
  <si>
    <t>71000623</t>
  </si>
  <si>
    <t>535397</t>
  </si>
  <si>
    <t>600047539</t>
  </si>
  <si>
    <t>71009981</t>
  </si>
  <si>
    <t>27704</t>
  </si>
  <si>
    <t>534731</t>
  </si>
  <si>
    <t>600047547</t>
  </si>
  <si>
    <t>65601939</t>
  </si>
  <si>
    <t>534781</t>
  </si>
  <si>
    <t>600047555</t>
  </si>
  <si>
    <t>70997314</t>
  </si>
  <si>
    <t>27703</t>
  </si>
  <si>
    <t>534790</t>
  </si>
  <si>
    <t>600047563</t>
  </si>
  <si>
    <t>75002884</t>
  </si>
  <si>
    <t>534803</t>
  </si>
  <si>
    <t>600047571</t>
  </si>
  <si>
    <t>71010823</t>
  </si>
  <si>
    <t>600047580</t>
  </si>
  <si>
    <t>75031582</t>
  </si>
  <si>
    <t>600047598</t>
  </si>
  <si>
    <t>75033861</t>
  </si>
  <si>
    <t>27716</t>
  </si>
  <si>
    <t>535320</t>
  </si>
  <si>
    <t>600047601</t>
  </si>
  <si>
    <t>70986797</t>
  </si>
  <si>
    <t>27724</t>
  </si>
  <si>
    <t>535338</t>
  </si>
  <si>
    <t>600047610</t>
  </si>
  <si>
    <t>71001620</t>
  </si>
  <si>
    <t>534722</t>
  </si>
  <si>
    <t>600047628</t>
  </si>
  <si>
    <t>71009892</t>
  </si>
  <si>
    <t>27701</t>
  </si>
  <si>
    <t>534765</t>
  </si>
  <si>
    <t>600047636</t>
  </si>
  <si>
    <t>75034506</t>
  </si>
  <si>
    <t>600047644</t>
  </si>
  <si>
    <t>71009922</t>
  </si>
  <si>
    <t>600047652</t>
  </si>
  <si>
    <t>71008152</t>
  </si>
  <si>
    <t>600047661</t>
  </si>
  <si>
    <t>71009949</t>
  </si>
  <si>
    <t>600047679</t>
  </si>
  <si>
    <t>49519026</t>
  </si>
  <si>
    <t>600047687</t>
  </si>
  <si>
    <t>70989044</t>
  </si>
  <si>
    <t>27706</t>
  </si>
  <si>
    <t>535028</t>
  </si>
  <si>
    <t>600047695</t>
  </si>
  <si>
    <t>67799400</t>
  </si>
  <si>
    <t>600047709</t>
  </si>
  <si>
    <t>70888094</t>
  </si>
  <si>
    <t>600047717</t>
  </si>
  <si>
    <t>70886865</t>
  </si>
  <si>
    <t>600047725</t>
  </si>
  <si>
    <t>70990972</t>
  </si>
  <si>
    <t>600047733</t>
  </si>
  <si>
    <t>70999511</t>
  </si>
  <si>
    <t>600047750</t>
  </si>
  <si>
    <t>71004441</t>
  </si>
  <si>
    <t>534749</t>
  </si>
  <si>
    <t>600047768</t>
  </si>
  <si>
    <t>71003517</t>
  </si>
  <si>
    <t>27745</t>
  </si>
  <si>
    <t>535257</t>
  </si>
  <si>
    <t>600047776</t>
  </si>
  <si>
    <t>71003959</t>
  </si>
  <si>
    <t>531928</t>
  </si>
  <si>
    <t>600047784</t>
  </si>
  <si>
    <t>71000241</t>
  </si>
  <si>
    <t>600047822</t>
  </si>
  <si>
    <t>47011297</t>
  </si>
  <si>
    <t>600047831</t>
  </si>
  <si>
    <t>71010319</t>
  </si>
  <si>
    <t>600047849</t>
  </si>
  <si>
    <t>70107122</t>
  </si>
  <si>
    <t>600047857</t>
  </si>
  <si>
    <t>49518968</t>
  </si>
  <si>
    <t>600047962</t>
  </si>
  <si>
    <t>75033534</t>
  </si>
  <si>
    <t>600048403</t>
  </si>
  <si>
    <t>70989001</t>
  </si>
  <si>
    <t>600048411</t>
  </si>
  <si>
    <t>70998493</t>
  </si>
  <si>
    <t>29421</t>
  </si>
  <si>
    <t>535443</t>
  </si>
  <si>
    <t>600048446</t>
  </si>
  <si>
    <t>48683833</t>
  </si>
  <si>
    <t>600048454</t>
  </si>
  <si>
    <t>75034115</t>
  </si>
  <si>
    <t>600048497</t>
  </si>
  <si>
    <t>70994986</t>
  </si>
  <si>
    <t>29401</t>
  </si>
  <si>
    <t>535427</t>
  </si>
  <si>
    <t>600048535</t>
  </si>
  <si>
    <t>75034301</t>
  </si>
  <si>
    <t>571814</t>
  </si>
  <si>
    <t>600048586</t>
  </si>
  <si>
    <t>75033151</t>
  </si>
  <si>
    <t>29443</t>
  </si>
  <si>
    <t>565571</t>
  </si>
  <si>
    <t>600048594</t>
  </si>
  <si>
    <t>70993718</t>
  </si>
  <si>
    <t>29428</t>
  </si>
  <si>
    <t>535931</t>
  </si>
  <si>
    <t>600048616</t>
  </si>
  <si>
    <t>70990808</t>
  </si>
  <si>
    <t>29405</t>
  </si>
  <si>
    <t>535656</t>
  </si>
  <si>
    <t>600048632</t>
  </si>
  <si>
    <t>75003376</t>
  </si>
  <si>
    <t>29441</t>
  </si>
  <si>
    <t>536121</t>
  </si>
  <si>
    <t>600048683</t>
  </si>
  <si>
    <t>71010815</t>
  </si>
  <si>
    <t>29425</t>
  </si>
  <si>
    <t>536008</t>
  </si>
  <si>
    <t>600048721</t>
  </si>
  <si>
    <t>75033828</t>
  </si>
  <si>
    <t>536709</t>
  </si>
  <si>
    <t>600048756</t>
  </si>
  <si>
    <t>71010858</t>
  </si>
  <si>
    <t>29442</t>
  </si>
  <si>
    <t>536270</t>
  </si>
  <si>
    <t>600048772</t>
  </si>
  <si>
    <t>75034093</t>
  </si>
  <si>
    <t>600048781</t>
  </si>
  <si>
    <t>75034123</t>
  </si>
  <si>
    <t>600048799</t>
  </si>
  <si>
    <t>75034107</t>
  </si>
  <si>
    <t>600048802</t>
  </si>
  <si>
    <t>75031426</t>
  </si>
  <si>
    <t>600048845</t>
  </si>
  <si>
    <t>71004394</t>
  </si>
  <si>
    <t>29403</t>
  </si>
  <si>
    <t>536407</t>
  </si>
  <si>
    <t>600048888</t>
  </si>
  <si>
    <t>75033232</t>
  </si>
  <si>
    <t>29447</t>
  </si>
  <si>
    <t>536202</t>
  </si>
  <si>
    <t>600048896</t>
  </si>
  <si>
    <t>75034352</t>
  </si>
  <si>
    <t>536938</t>
  </si>
  <si>
    <t>600048942</t>
  </si>
  <si>
    <t>75034310</t>
  </si>
  <si>
    <t>29423</t>
  </si>
  <si>
    <t>535630</t>
  </si>
  <si>
    <t>600048969</t>
  </si>
  <si>
    <t>70993700</t>
  </si>
  <si>
    <t>600048977</t>
  </si>
  <si>
    <t>75034620</t>
  </si>
  <si>
    <t>29415</t>
  </si>
  <si>
    <t>536024</t>
  </si>
  <si>
    <t>600048985</t>
  </si>
  <si>
    <t>75002264</t>
  </si>
  <si>
    <t>29476</t>
  </si>
  <si>
    <t>536130</t>
  </si>
  <si>
    <t>600048993</t>
  </si>
  <si>
    <t>71000062</t>
  </si>
  <si>
    <t>29474</t>
  </si>
  <si>
    <t>536491</t>
  </si>
  <si>
    <t>600049001</t>
  </si>
  <si>
    <t>75031361</t>
  </si>
  <si>
    <t>29475</t>
  </si>
  <si>
    <t>536661</t>
  </si>
  <si>
    <t>600049019</t>
  </si>
  <si>
    <t>71005927</t>
  </si>
  <si>
    <t>29412</t>
  </si>
  <si>
    <t>536971</t>
  </si>
  <si>
    <t>600049027</t>
  </si>
  <si>
    <t>71010807</t>
  </si>
  <si>
    <t>600049035</t>
  </si>
  <si>
    <t>71010408</t>
  </si>
  <si>
    <t>600049043</t>
  </si>
  <si>
    <t>62451421</t>
  </si>
  <si>
    <t>570818</t>
  </si>
  <si>
    <t>600049051</t>
  </si>
  <si>
    <t>70994994</t>
  </si>
  <si>
    <t>600049060</t>
  </si>
  <si>
    <t>70936838</t>
  </si>
  <si>
    <t>600049078</t>
  </si>
  <si>
    <t>70997501</t>
  </si>
  <si>
    <t>600049086</t>
  </si>
  <si>
    <t>70997519</t>
  </si>
  <si>
    <t>600049094</t>
  </si>
  <si>
    <t>75034255</t>
  </si>
  <si>
    <t>29429</t>
  </si>
  <si>
    <t>535478</t>
  </si>
  <si>
    <t>600049108</t>
  </si>
  <si>
    <t>70933057</t>
  </si>
  <si>
    <t>535559</t>
  </si>
  <si>
    <t>600049116</t>
  </si>
  <si>
    <t>70988102</t>
  </si>
  <si>
    <t>29406</t>
  </si>
  <si>
    <t>535583</t>
  </si>
  <si>
    <t>600049124</t>
  </si>
  <si>
    <t>75030268</t>
  </si>
  <si>
    <t>535621</t>
  </si>
  <si>
    <t>600049132</t>
  </si>
  <si>
    <t>75034981</t>
  </si>
  <si>
    <t>535672</t>
  </si>
  <si>
    <t>600049141</t>
  </si>
  <si>
    <t>71009914</t>
  </si>
  <si>
    <t>29404</t>
  </si>
  <si>
    <t>535702</t>
  </si>
  <si>
    <t>600049159</t>
  </si>
  <si>
    <t>71007245</t>
  </si>
  <si>
    <t>29478</t>
  </si>
  <si>
    <t>535729</t>
  </si>
  <si>
    <t>600049167</t>
  </si>
  <si>
    <t>71008446</t>
  </si>
  <si>
    <t>29402</t>
  </si>
  <si>
    <t>536041</t>
  </si>
  <si>
    <t>600049175</t>
  </si>
  <si>
    <t>71010840</t>
  </si>
  <si>
    <t>600049183</t>
  </si>
  <si>
    <t>75034051</t>
  </si>
  <si>
    <t>600049191</t>
  </si>
  <si>
    <t>75034042</t>
  </si>
  <si>
    <t>600049205</t>
  </si>
  <si>
    <t>62451511</t>
  </si>
  <si>
    <t>600049213</t>
  </si>
  <si>
    <t>75034069</t>
  </si>
  <si>
    <t>600049221</t>
  </si>
  <si>
    <t>75034077</t>
  </si>
  <si>
    <t>600049230</t>
  </si>
  <si>
    <t>75034034</t>
  </si>
  <si>
    <t>600049248</t>
  </si>
  <si>
    <t>75034018</t>
  </si>
  <si>
    <t>600049256</t>
  </si>
  <si>
    <t>75034085</t>
  </si>
  <si>
    <t>600049264</t>
  </si>
  <si>
    <t>70989010</t>
  </si>
  <si>
    <t>600049281</t>
  </si>
  <si>
    <t>75032899</t>
  </si>
  <si>
    <t>29446</t>
  </si>
  <si>
    <t>536610</t>
  </si>
  <si>
    <t>600049299</t>
  </si>
  <si>
    <t>71002693</t>
  </si>
  <si>
    <t>29426</t>
  </si>
  <si>
    <t>536636</t>
  </si>
  <si>
    <t>600049302</t>
  </si>
  <si>
    <t>62451332</t>
  </si>
  <si>
    <t>600049311</t>
  </si>
  <si>
    <t>75031418</t>
  </si>
  <si>
    <t>600049329</t>
  </si>
  <si>
    <t>75030322</t>
  </si>
  <si>
    <t>29414</t>
  </si>
  <si>
    <t>535974</t>
  </si>
  <si>
    <t>600049337</t>
  </si>
  <si>
    <t>71005901</t>
  </si>
  <si>
    <t>600049795</t>
  </si>
  <si>
    <t>62451456</t>
  </si>
  <si>
    <t>600050033</t>
  </si>
  <si>
    <t>71008365</t>
  </si>
  <si>
    <t>28921</t>
  </si>
  <si>
    <t>537331</t>
  </si>
  <si>
    <t>600050041</t>
  </si>
  <si>
    <t>70993653</t>
  </si>
  <si>
    <t>28907</t>
  </si>
  <si>
    <t>537438</t>
  </si>
  <si>
    <t>600050050</t>
  </si>
  <si>
    <t>71001107</t>
  </si>
  <si>
    <t>537586</t>
  </si>
  <si>
    <t>600050122</t>
  </si>
  <si>
    <t>70994919</t>
  </si>
  <si>
    <t>28901</t>
  </si>
  <si>
    <t>537080</t>
  </si>
  <si>
    <t>600050165</t>
  </si>
  <si>
    <t>75034468</t>
  </si>
  <si>
    <t>28924</t>
  </si>
  <si>
    <t>537501</t>
  </si>
  <si>
    <t>600050238</t>
  </si>
  <si>
    <t>75030772</t>
  </si>
  <si>
    <t>28936</t>
  </si>
  <si>
    <t>537462</t>
  </si>
  <si>
    <t>600050246</t>
  </si>
  <si>
    <t>70990786</t>
  </si>
  <si>
    <t>28913</t>
  </si>
  <si>
    <t>537667</t>
  </si>
  <si>
    <t>600050254</t>
  </si>
  <si>
    <t>75031256</t>
  </si>
  <si>
    <t>28908</t>
  </si>
  <si>
    <t>537021</t>
  </si>
  <si>
    <t>600050262</t>
  </si>
  <si>
    <t>75034212</t>
  </si>
  <si>
    <t>28902</t>
  </si>
  <si>
    <t>537292</t>
  </si>
  <si>
    <t>600050271</t>
  </si>
  <si>
    <t>75030934</t>
  </si>
  <si>
    <t>28915</t>
  </si>
  <si>
    <t>537357</t>
  </si>
  <si>
    <t>600050297</t>
  </si>
  <si>
    <t>70991308</t>
  </si>
  <si>
    <t>600050301</t>
  </si>
  <si>
    <t>70991332</t>
  </si>
  <si>
    <t>600050319</t>
  </si>
  <si>
    <t>49539949</t>
  </si>
  <si>
    <t>600050327</t>
  </si>
  <si>
    <t>70994803</t>
  </si>
  <si>
    <t>537373</t>
  </si>
  <si>
    <t>600050335</t>
  </si>
  <si>
    <t>75031566</t>
  </si>
  <si>
    <t>534919</t>
  </si>
  <si>
    <t>600050360</t>
  </si>
  <si>
    <t>75030900</t>
  </si>
  <si>
    <t>537985</t>
  </si>
  <si>
    <t>600050378</t>
  </si>
  <si>
    <t>75030624</t>
  </si>
  <si>
    <t>28932</t>
  </si>
  <si>
    <t>537616</t>
  </si>
  <si>
    <t>600050424</t>
  </si>
  <si>
    <t>70987670</t>
  </si>
  <si>
    <t>537233</t>
  </si>
  <si>
    <t>600050432</t>
  </si>
  <si>
    <t>75031574</t>
  </si>
  <si>
    <t>28917</t>
  </si>
  <si>
    <t>537781</t>
  </si>
  <si>
    <t>600050441</t>
  </si>
  <si>
    <t>75034735</t>
  </si>
  <si>
    <t>28912</t>
  </si>
  <si>
    <t>537764</t>
  </si>
  <si>
    <t>600050459</t>
  </si>
  <si>
    <t>71002065</t>
  </si>
  <si>
    <t>28906</t>
  </si>
  <si>
    <t>537772</t>
  </si>
  <si>
    <t>600050475</t>
  </si>
  <si>
    <t>70991235</t>
  </si>
  <si>
    <t>600050483</t>
  </si>
  <si>
    <t>71007385</t>
  </si>
  <si>
    <t>537861</t>
  </si>
  <si>
    <t>600050505</t>
  </si>
  <si>
    <t>75033101</t>
  </si>
  <si>
    <t>537900</t>
  </si>
  <si>
    <t>600050521</t>
  </si>
  <si>
    <t>70991324</t>
  </si>
  <si>
    <t>600050556</t>
  </si>
  <si>
    <t>71001212</t>
  </si>
  <si>
    <t>537632</t>
  </si>
  <si>
    <t>600050564</t>
  </si>
  <si>
    <t>71001956</t>
  </si>
  <si>
    <t>537896</t>
  </si>
  <si>
    <t>600050572</t>
  </si>
  <si>
    <t>75032783</t>
  </si>
  <si>
    <t>537802</t>
  </si>
  <si>
    <t>600050611</t>
  </si>
  <si>
    <t>70986355</t>
  </si>
  <si>
    <t>537314</t>
  </si>
  <si>
    <t>600050629</t>
  </si>
  <si>
    <t>61631477</t>
  </si>
  <si>
    <t>600050637</t>
  </si>
  <si>
    <t>45831688</t>
  </si>
  <si>
    <t>600050645</t>
  </si>
  <si>
    <t>71008357</t>
  </si>
  <si>
    <t>600050653</t>
  </si>
  <si>
    <t>61632279</t>
  </si>
  <si>
    <t>28934</t>
  </si>
  <si>
    <t>537756</t>
  </si>
  <si>
    <t>600050661</t>
  </si>
  <si>
    <t>71001182</t>
  </si>
  <si>
    <t>537403</t>
  </si>
  <si>
    <t>600050670</t>
  </si>
  <si>
    <t>71005765</t>
  </si>
  <si>
    <t>537888</t>
  </si>
  <si>
    <t>600050688</t>
  </si>
  <si>
    <t>61631485</t>
  </si>
  <si>
    <t>600050696</t>
  </si>
  <si>
    <t>61631493</t>
  </si>
  <si>
    <t>600050700</t>
  </si>
  <si>
    <t>61631981</t>
  </si>
  <si>
    <t>537128</t>
  </si>
  <si>
    <t>600050718</t>
  </si>
  <si>
    <t>70991278</t>
  </si>
  <si>
    <t>600050726</t>
  </si>
  <si>
    <t>70991201</t>
  </si>
  <si>
    <t>537179</t>
  </si>
  <si>
    <t>600050734</t>
  </si>
  <si>
    <t>61632350</t>
  </si>
  <si>
    <t>600050742</t>
  </si>
  <si>
    <t>75031329</t>
  </si>
  <si>
    <t>600050751</t>
  </si>
  <si>
    <t>75034191</t>
  </si>
  <si>
    <t>600050769</t>
  </si>
  <si>
    <t>75033283</t>
  </si>
  <si>
    <t>537390</t>
  </si>
  <si>
    <t>600050777</t>
  </si>
  <si>
    <t>61631973</t>
  </si>
  <si>
    <t>28937</t>
  </si>
  <si>
    <t>537446</t>
  </si>
  <si>
    <t>600050785</t>
  </si>
  <si>
    <t>75031311</t>
  </si>
  <si>
    <t>28904</t>
  </si>
  <si>
    <t>537578</t>
  </si>
  <si>
    <t>600050793</t>
  </si>
  <si>
    <t>75030594</t>
  </si>
  <si>
    <t>599638</t>
  </si>
  <si>
    <t>600050815</t>
  </si>
  <si>
    <t>75031469</t>
  </si>
  <si>
    <t>28905</t>
  </si>
  <si>
    <t>538035</t>
  </si>
  <si>
    <t>600050823</t>
  </si>
  <si>
    <t>62994425</t>
  </si>
  <si>
    <t>28933</t>
  </si>
  <si>
    <t>537411</t>
  </si>
  <si>
    <t>600050831</t>
  </si>
  <si>
    <t>61632171</t>
  </si>
  <si>
    <t>600050840</t>
  </si>
  <si>
    <t>49539965</t>
  </si>
  <si>
    <t>600050858</t>
  </si>
  <si>
    <t>70926298</t>
  </si>
  <si>
    <t>600050866</t>
  </si>
  <si>
    <t>49862570</t>
  </si>
  <si>
    <t>600050874</t>
  </si>
  <si>
    <t>75031647</t>
  </si>
  <si>
    <t>534471</t>
  </si>
  <si>
    <t>600050882</t>
  </si>
  <si>
    <t>70990760</t>
  </si>
  <si>
    <t>28925</t>
  </si>
  <si>
    <t>537853</t>
  </si>
  <si>
    <t>600050891</t>
  </si>
  <si>
    <t>75034158</t>
  </si>
  <si>
    <t>28931</t>
  </si>
  <si>
    <t>537039</t>
  </si>
  <si>
    <t>600050904</t>
  </si>
  <si>
    <t>70986363</t>
  </si>
  <si>
    <t>600050921</t>
  </si>
  <si>
    <t>75030942</t>
  </si>
  <si>
    <t>600050939</t>
  </si>
  <si>
    <t>70926255</t>
  </si>
  <si>
    <t>600050947</t>
  </si>
  <si>
    <t>61631914</t>
  </si>
  <si>
    <t>600050955</t>
  </si>
  <si>
    <t>75030632</t>
  </si>
  <si>
    <t>537152</t>
  </si>
  <si>
    <t>600050963</t>
  </si>
  <si>
    <t>70989486</t>
  </si>
  <si>
    <t>537055</t>
  </si>
  <si>
    <t>600050971</t>
  </si>
  <si>
    <t>70989630</t>
  </si>
  <si>
    <t>537110</t>
  </si>
  <si>
    <t>600050980</t>
  </si>
  <si>
    <t>70994811</t>
  </si>
  <si>
    <t>600051005</t>
  </si>
  <si>
    <t>61632244</t>
  </si>
  <si>
    <t>600051099</t>
  </si>
  <si>
    <t>75034476</t>
  </si>
  <si>
    <t>600051226</t>
  </si>
  <si>
    <t>49539957</t>
  </si>
  <si>
    <t>600051234</t>
  </si>
  <si>
    <t>75031248</t>
  </si>
  <si>
    <t>600051242</t>
  </si>
  <si>
    <t>75034204</t>
  </si>
  <si>
    <t>600051404</t>
  </si>
  <si>
    <t>43754112</t>
  </si>
  <si>
    <t>600051412</t>
  </si>
  <si>
    <t>43754104</t>
  </si>
  <si>
    <t>600051421</t>
  </si>
  <si>
    <t>43753604</t>
  </si>
  <si>
    <t>600051439</t>
  </si>
  <si>
    <t>43754139</t>
  </si>
  <si>
    <t>600051480</t>
  </si>
  <si>
    <t>70996776</t>
  </si>
  <si>
    <t>25083</t>
  </si>
  <si>
    <t>538884</t>
  </si>
  <si>
    <t>600051498</t>
  </si>
  <si>
    <t>75033836</t>
  </si>
  <si>
    <t>600051501</t>
  </si>
  <si>
    <t>70821062</t>
  </si>
  <si>
    <t>600051510</t>
  </si>
  <si>
    <t>70992479</t>
  </si>
  <si>
    <t>600051528</t>
  </si>
  <si>
    <t>70986568</t>
  </si>
  <si>
    <t>25090</t>
  </si>
  <si>
    <t>538272</t>
  </si>
  <si>
    <t>600051536</t>
  </si>
  <si>
    <t>75030438</t>
  </si>
  <si>
    <t>25065</t>
  </si>
  <si>
    <t>538442</t>
  </si>
  <si>
    <t>600051544</t>
  </si>
  <si>
    <t>71004661</t>
  </si>
  <si>
    <t>25069</t>
  </si>
  <si>
    <t>538469</t>
  </si>
  <si>
    <t>600051552</t>
  </si>
  <si>
    <t>75033399</t>
  </si>
  <si>
    <t>25064</t>
  </si>
  <si>
    <t>538477</t>
  </si>
  <si>
    <t>600051561</t>
  </si>
  <si>
    <t>70999431</t>
  </si>
  <si>
    <t>538230</t>
  </si>
  <si>
    <t>600051579</t>
  </si>
  <si>
    <t>70988170</t>
  </si>
  <si>
    <t>25087</t>
  </si>
  <si>
    <t>539040</t>
  </si>
  <si>
    <t>600051587</t>
  </si>
  <si>
    <t>71008306</t>
  </si>
  <si>
    <t>25063</t>
  </si>
  <si>
    <t>538515</t>
  </si>
  <si>
    <t>600051609</t>
  </si>
  <si>
    <t>75031531</t>
  </si>
  <si>
    <t>598291</t>
  </si>
  <si>
    <t>600051641</t>
  </si>
  <si>
    <t>71007334</t>
  </si>
  <si>
    <t>25084</t>
  </si>
  <si>
    <t>538761</t>
  </si>
  <si>
    <t>600051668</t>
  </si>
  <si>
    <t>70992126</t>
  </si>
  <si>
    <t>538221</t>
  </si>
  <si>
    <t>600051692</t>
  </si>
  <si>
    <t>71004645</t>
  </si>
  <si>
    <t>25091</t>
  </si>
  <si>
    <t>539066</t>
  </si>
  <si>
    <t>600051706</t>
  </si>
  <si>
    <t>70989702</t>
  </si>
  <si>
    <t>25073</t>
  </si>
  <si>
    <t>538701</t>
  </si>
  <si>
    <t>600051714</t>
  </si>
  <si>
    <t>75034450</t>
  </si>
  <si>
    <t>25085</t>
  </si>
  <si>
    <t>538051</t>
  </si>
  <si>
    <t>600051731</t>
  </si>
  <si>
    <t>75031191</t>
  </si>
  <si>
    <t>538507</t>
  </si>
  <si>
    <t>600051757</t>
  </si>
  <si>
    <t>71009809</t>
  </si>
  <si>
    <t>538329</t>
  </si>
  <si>
    <t>600051765</t>
  </si>
  <si>
    <t>70994412</t>
  </si>
  <si>
    <t>538957</t>
  </si>
  <si>
    <t>600051773</t>
  </si>
  <si>
    <t>70996971</t>
  </si>
  <si>
    <t>538167</t>
  </si>
  <si>
    <t>600051781</t>
  </si>
  <si>
    <t>71007415</t>
  </si>
  <si>
    <t>538825</t>
  </si>
  <si>
    <t>600051790</t>
  </si>
  <si>
    <t>70986428</t>
  </si>
  <si>
    <t>25162</t>
  </si>
  <si>
    <t>538523</t>
  </si>
  <si>
    <t>600051803</t>
  </si>
  <si>
    <t>75033542</t>
  </si>
  <si>
    <t>538451</t>
  </si>
  <si>
    <t>600051811</t>
  </si>
  <si>
    <t>70997551</t>
  </si>
  <si>
    <t>538850</t>
  </si>
  <si>
    <t>600051846</t>
  </si>
  <si>
    <t>70941271</t>
  </si>
  <si>
    <t>25163</t>
  </si>
  <si>
    <t>538809</t>
  </si>
  <si>
    <t>600051854</t>
  </si>
  <si>
    <t>75007541</t>
  </si>
  <si>
    <t>600051862</t>
  </si>
  <si>
    <t>70988137</t>
  </si>
  <si>
    <t>598267</t>
  </si>
  <si>
    <t>600051871</t>
  </si>
  <si>
    <t>70986398</t>
  </si>
  <si>
    <t>538841</t>
  </si>
  <si>
    <t>600051889</t>
  </si>
  <si>
    <t>71004726</t>
  </si>
  <si>
    <t>25166</t>
  </si>
  <si>
    <t>538752</t>
  </si>
  <si>
    <t>600051897</t>
  </si>
  <si>
    <t>70995991</t>
  </si>
  <si>
    <t>539031</t>
  </si>
  <si>
    <t>600051919</t>
  </si>
  <si>
    <t>70992495</t>
  </si>
  <si>
    <t>600051927</t>
  </si>
  <si>
    <t>86594508</t>
  </si>
  <si>
    <t>600051935</t>
  </si>
  <si>
    <t>75031558</t>
  </si>
  <si>
    <t>25169</t>
  </si>
  <si>
    <t>538981</t>
  </si>
  <si>
    <t>600051943</t>
  </si>
  <si>
    <t>70992401</t>
  </si>
  <si>
    <t>538493</t>
  </si>
  <si>
    <t>600051951</t>
  </si>
  <si>
    <t>86594583</t>
  </si>
  <si>
    <t>600051960</t>
  </si>
  <si>
    <t>62930885</t>
  </si>
  <si>
    <t>600051978</t>
  </si>
  <si>
    <t>75031272</t>
  </si>
  <si>
    <t>600051986</t>
  </si>
  <si>
    <t>75033330</t>
  </si>
  <si>
    <t>600051994</t>
  </si>
  <si>
    <t>75034549</t>
  </si>
  <si>
    <t>600052001</t>
  </si>
  <si>
    <t>43750869</t>
  </si>
  <si>
    <t>600052010</t>
  </si>
  <si>
    <t>00876275</t>
  </si>
  <si>
    <t>600052028</t>
  </si>
  <si>
    <t>70991685</t>
  </si>
  <si>
    <t>538141</t>
  </si>
  <si>
    <t>600052036</t>
  </si>
  <si>
    <t>75031825</t>
  </si>
  <si>
    <t>600052044</t>
  </si>
  <si>
    <t>75031655</t>
  </si>
  <si>
    <t>25072</t>
  </si>
  <si>
    <t>538345</t>
  </si>
  <si>
    <t>600052052</t>
  </si>
  <si>
    <t>75031205</t>
  </si>
  <si>
    <t>600052079</t>
  </si>
  <si>
    <t>71008128</t>
  </si>
  <si>
    <t>538108</t>
  </si>
  <si>
    <t>600052087</t>
  </si>
  <si>
    <t>70990883</t>
  </si>
  <si>
    <t>538779</t>
  </si>
  <si>
    <t>600052095</t>
  </si>
  <si>
    <t>71004530</t>
  </si>
  <si>
    <t>538965</t>
  </si>
  <si>
    <t>600052109</t>
  </si>
  <si>
    <t>75030365</t>
  </si>
  <si>
    <t>25081</t>
  </si>
  <si>
    <t>538540</t>
  </si>
  <si>
    <t>600052117</t>
  </si>
  <si>
    <t>70991073</t>
  </si>
  <si>
    <t>25068</t>
  </si>
  <si>
    <t>538256</t>
  </si>
  <si>
    <t>600052125</t>
  </si>
  <si>
    <t>75031515</t>
  </si>
  <si>
    <t>25092</t>
  </si>
  <si>
    <t>538876</t>
  </si>
  <si>
    <t>600052133</t>
  </si>
  <si>
    <t>71004408</t>
  </si>
  <si>
    <t>25066</t>
  </si>
  <si>
    <t>539058</t>
  </si>
  <si>
    <t>600052141</t>
  </si>
  <si>
    <t>43752047</t>
  </si>
  <si>
    <t>600052150</t>
  </si>
  <si>
    <t>75031817</t>
  </si>
  <si>
    <t>538191</t>
  </si>
  <si>
    <t>600052176</t>
  </si>
  <si>
    <t>75031663</t>
  </si>
  <si>
    <t>538370</t>
  </si>
  <si>
    <t>600052184</t>
  </si>
  <si>
    <t>71004734</t>
  </si>
  <si>
    <t>538485</t>
  </si>
  <si>
    <t>600052192</t>
  </si>
  <si>
    <t>75033593</t>
  </si>
  <si>
    <t>600052206</t>
  </si>
  <si>
    <t>70941718</t>
  </si>
  <si>
    <t>600052214</t>
  </si>
  <si>
    <t>71001506</t>
  </si>
  <si>
    <t>25089</t>
  </si>
  <si>
    <t>538914</t>
  </si>
  <si>
    <t>600052222</t>
  </si>
  <si>
    <t>71004637</t>
  </si>
  <si>
    <t>600052231</t>
  </si>
  <si>
    <t>70996768</t>
  </si>
  <si>
    <t>600052249</t>
  </si>
  <si>
    <t>75033852</t>
  </si>
  <si>
    <t>25067</t>
  </si>
  <si>
    <t>538311</t>
  </si>
  <si>
    <t>600052257</t>
  </si>
  <si>
    <t>70992398</t>
  </si>
  <si>
    <t>600052265</t>
  </si>
  <si>
    <t>70986444</t>
  </si>
  <si>
    <t>600052273</t>
  </si>
  <si>
    <t>75031281</t>
  </si>
  <si>
    <t>600052290</t>
  </si>
  <si>
    <t>63834448</t>
  </si>
  <si>
    <t>600052303</t>
  </si>
  <si>
    <t>63834243</t>
  </si>
  <si>
    <t>600052311</t>
  </si>
  <si>
    <t>75031540</t>
  </si>
  <si>
    <t>600052320</t>
  </si>
  <si>
    <t>70996059</t>
  </si>
  <si>
    <t>538604</t>
  </si>
  <si>
    <t>600052338</t>
  </si>
  <si>
    <t>75034182</t>
  </si>
  <si>
    <t>538892</t>
  </si>
  <si>
    <t>600052354</t>
  </si>
  <si>
    <t>43755089</t>
  </si>
  <si>
    <t>600052362</t>
  </si>
  <si>
    <t>00874817</t>
  </si>
  <si>
    <t>600052451</t>
  </si>
  <si>
    <t>70977691</t>
  </si>
  <si>
    <t>600052460</t>
  </si>
  <si>
    <t>70821054</t>
  </si>
  <si>
    <t>600052478</t>
  </si>
  <si>
    <t>43751181</t>
  </si>
  <si>
    <t>600052486</t>
  </si>
  <si>
    <t>43754791</t>
  </si>
  <si>
    <t>600052524</t>
  </si>
  <si>
    <t>70996016</t>
  </si>
  <si>
    <t>600052541</t>
  </si>
  <si>
    <t>75008190</t>
  </si>
  <si>
    <t>25228</t>
  </si>
  <si>
    <t>539139</t>
  </si>
  <si>
    <t>600052567</t>
  </si>
  <si>
    <t>71003932</t>
  </si>
  <si>
    <t>600052575</t>
  </si>
  <si>
    <t>71005811</t>
  </si>
  <si>
    <t>539406</t>
  </si>
  <si>
    <t>600052583</t>
  </si>
  <si>
    <t>71002685</t>
  </si>
  <si>
    <t>25241</t>
  </si>
  <si>
    <t>539422</t>
  </si>
  <si>
    <t>600052613</t>
  </si>
  <si>
    <t>75031345</t>
  </si>
  <si>
    <t>25262</t>
  </si>
  <si>
    <t>539236</t>
  </si>
  <si>
    <t>600052664</t>
  </si>
  <si>
    <t>75034956</t>
  </si>
  <si>
    <t>25225</t>
  </si>
  <si>
    <t>539520</t>
  </si>
  <si>
    <t>600052681</t>
  </si>
  <si>
    <t>70998582</t>
  </si>
  <si>
    <t>539201</t>
  </si>
  <si>
    <t>600052711</t>
  </si>
  <si>
    <t>71005803</t>
  </si>
  <si>
    <t>25230</t>
  </si>
  <si>
    <t>539643</t>
  </si>
  <si>
    <t>600052729</t>
  </si>
  <si>
    <t>71000097</t>
  </si>
  <si>
    <t>25263</t>
  </si>
  <si>
    <t>539627</t>
  </si>
  <si>
    <t>600052737</t>
  </si>
  <si>
    <t>49855239</t>
  </si>
  <si>
    <t>25219</t>
  </si>
  <si>
    <t>531723</t>
  </si>
  <si>
    <t>600052753</t>
  </si>
  <si>
    <t>71001247</t>
  </si>
  <si>
    <t>25207</t>
  </si>
  <si>
    <t>539732</t>
  </si>
  <si>
    <t>600052800</t>
  </si>
  <si>
    <t>75034816</t>
  </si>
  <si>
    <t>25265</t>
  </si>
  <si>
    <t>539775</t>
  </si>
  <si>
    <t>600052818</t>
  </si>
  <si>
    <t>71000577</t>
  </si>
  <si>
    <t>539228</t>
  </si>
  <si>
    <t>600052834</t>
  </si>
  <si>
    <t>71003941</t>
  </si>
  <si>
    <t>532215</t>
  </si>
  <si>
    <t>600052869</t>
  </si>
  <si>
    <t>70988111</t>
  </si>
  <si>
    <t>25264</t>
  </si>
  <si>
    <t>539813</t>
  </si>
  <si>
    <t>600052885</t>
  </si>
  <si>
    <t>75034298</t>
  </si>
  <si>
    <t>25266</t>
  </si>
  <si>
    <t>539414</t>
  </si>
  <si>
    <t>600052893</t>
  </si>
  <si>
    <t>75033429</t>
  </si>
  <si>
    <t>25210</t>
  </si>
  <si>
    <t>540765</t>
  </si>
  <si>
    <t>600052907</t>
  </si>
  <si>
    <t>75031728</t>
  </si>
  <si>
    <t>25246</t>
  </si>
  <si>
    <t>539848</t>
  </si>
  <si>
    <t>600052915</t>
  </si>
  <si>
    <t>75033411</t>
  </si>
  <si>
    <t>600052923</t>
  </si>
  <si>
    <t>71010190</t>
  </si>
  <si>
    <t>25206</t>
  </si>
  <si>
    <t>539163</t>
  </si>
  <si>
    <t>600052931</t>
  </si>
  <si>
    <t>71008004</t>
  </si>
  <si>
    <t>25203</t>
  </si>
  <si>
    <t>539651</t>
  </si>
  <si>
    <t>600052940</t>
  </si>
  <si>
    <t>47003391</t>
  </si>
  <si>
    <t>25301</t>
  </si>
  <si>
    <t>539244</t>
  </si>
  <si>
    <t>600052974</t>
  </si>
  <si>
    <t>75031795</t>
  </si>
  <si>
    <t>25243</t>
  </si>
  <si>
    <t>539571</t>
  </si>
  <si>
    <t>600052982</t>
  </si>
  <si>
    <t>71001603</t>
  </si>
  <si>
    <t>600053016</t>
  </si>
  <si>
    <t>71000551</t>
  </si>
  <si>
    <t>571351</t>
  </si>
  <si>
    <t>600053024</t>
  </si>
  <si>
    <t>71008241</t>
  </si>
  <si>
    <t>25209</t>
  </si>
  <si>
    <t>600053032</t>
  </si>
  <si>
    <t>71001590</t>
  </si>
  <si>
    <t>600053041</t>
  </si>
  <si>
    <t>61385051</t>
  </si>
  <si>
    <t>25217</t>
  </si>
  <si>
    <t>531821</t>
  </si>
  <si>
    <t>600053059</t>
  </si>
  <si>
    <t>70987254</t>
  </si>
  <si>
    <t>25218</t>
  </si>
  <si>
    <t>532991</t>
  </si>
  <si>
    <t>600053067</t>
  </si>
  <si>
    <t>70995061</t>
  </si>
  <si>
    <t>25204</t>
  </si>
  <si>
    <t>539155</t>
  </si>
  <si>
    <t>600053083</t>
  </si>
  <si>
    <t>47003057</t>
  </si>
  <si>
    <t>600053091</t>
  </si>
  <si>
    <t>70998574</t>
  </si>
  <si>
    <t>600053105</t>
  </si>
  <si>
    <t>62935747</t>
  </si>
  <si>
    <t>539210</t>
  </si>
  <si>
    <t>600053113</t>
  </si>
  <si>
    <t>75031353</t>
  </si>
  <si>
    <t>600053121</t>
  </si>
  <si>
    <t>62931504</t>
  </si>
  <si>
    <t>600053130</t>
  </si>
  <si>
    <t>71008233</t>
  </si>
  <si>
    <t>539252</t>
  </si>
  <si>
    <t>600053148</t>
  </si>
  <si>
    <t>86594265</t>
  </si>
  <si>
    <t>539295</t>
  </si>
  <si>
    <t>600053156</t>
  </si>
  <si>
    <t>70989559</t>
  </si>
  <si>
    <t>25303</t>
  </si>
  <si>
    <t>539309</t>
  </si>
  <si>
    <t>600053164</t>
  </si>
  <si>
    <t>71008420</t>
  </si>
  <si>
    <t>25261</t>
  </si>
  <si>
    <t>539317</t>
  </si>
  <si>
    <t>25242</t>
  </si>
  <si>
    <t>539325</t>
  </si>
  <si>
    <t>600053181</t>
  </si>
  <si>
    <t>61387703</t>
  </si>
  <si>
    <t>600053199</t>
  </si>
  <si>
    <t>71002120</t>
  </si>
  <si>
    <t>539350</t>
  </si>
  <si>
    <t>600053202</t>
  </si>
  <si>
    <t>70988064</t>
  </si>
  <si>
    <t>25282</t>
  </si>
  <si>
    <t>539368</t>
  </si>
  <si>
    <t>600053211</t>
  </si>
  <si>
    <t>71002707</t>
  </si>
  <si>
    <t>25226</t>
  </si>
  <si>
    <t>539392</t>
  </si>
  <si>
    <t>600053229</t>
  </si>
  <si>
    <t>75031523</t>
  </si>
  <si>
    <t>600053237</t>
  </si>
  <si>
    <t>45845085</t>
  </si>
  <si>
    <t>539457</t>
  </si>
  <si>
    <t>600053245</t>
  </si>
  <si>
    <t>75034948</t>
  </si>
  <si>
    <t>600053253</t>
  </si>
  <si>
    <t>49855425</t>
  </si>
  <si>
    <t>600053261</t>
  </si>
  <si>
    <t>70854963</t>
  </si>
  <si>
    <t>600053270</t>
  </si>
  <si>
    <t>47005254</t>
  </si>
  <si>
    <t>600053288</t>
  </si>
  <si>
    <t>69983658</t>
  </si>
  <si>
    <t>25268</t>
  </si>
  <si>
    <t>539708</t>
  </si>
  <si>
    <t>600053296</t>
  </si>
  <si>
    <t>70844747</t>
  </si>
  <si>
    <t>600053300</t>
  </si>
  <si>
    <t>49855328</t>
  </si>
  <si>
    <t>539759</t>
  </si>
  <si>
    <t>600053318</t>
  </si>
  <si>
    <t>70995109</t>
  </si>
  <si>
    <t>25267</t>
  </si>
  <si>
    <t>539767</t>
  </si>
  <si>
    <t>600053334</t>
  </si>
  <si>
    <t>70988129</t>
  </si>
  <si>
    <t>600053342</t>
  </si>
  <si>
    <t>75031710</t>
  </si>
  <si>
    <t>600053351</t>
  </si>
  <si>
    <t>70996610</t>
  </si>
  <si>
    <t>539881</t>
  </si>
  <si>
    <t>600053369</t>
  </si>
  <si>
    <t>71007903</t>
  </si>
  <si>
    <t>25245</t>
  </si>
  <si>
    <t>539902</t>
  </si>
  <si>
    <t>600053377</t>
  </si>
  <si>
    <t>61385158</t>
  </si>
  <si>
    <t>600053385</t>
  </si>
  <si>
    <t>49855255</t>
  </si>
  <si>
    <t>25216</t>
  </si>
  <si>
    <t>531618</t>
  </si>
  <si>
    <t>600053393</t>
  </si>
  <si>
    <t>49855221</t>
  </si>
  <si>
    <t>600053407</t>
  </si>
  <si>
    <t>47005319</t>
  </si>
  <si>
    <t>600053415</t>
  </si>
  <si>
    <t>75031141</t>
  </si>
  <si>
    <t>571211</t>
  </si>
  <si>
    <t>600053431</t>
  </si>
  <si>
    <t>71006656</t>
  </si>
  <si>
    <t>25208</t>
  </si>
  <si>
    <t>539660</t>
  </si>
  <si>
    <t>600053458</t>
  </si>
  <si>
    <t>47005203</t>
  </si>
  <si>
    <t>600053521</t>
  </si>
  <si>
    <t>70995001</t>
  </si>
  <si>
    <t>600053563</t>
  </si>
  <si>
    <t>49855263</t>
  </si>
  <si>
    <t>600053571</t>
  </si>
  <si>
    <t>70539944</t>
  </si>
  <si>
    <t>25231</t>
  </si>
  <si>
    <t>539856</t>
  </si>
  <si>
    <t>600053652</t>
  </si>
  <si>
    <t>75031337</t>
  </si>
  <si>
    <t>600053695</t>
  </si>
  <si>
    <t>71006591</t>
  </si>
  <si>
    <t>26241</t>
  </si>
  <si>
    <t>539953</t>
  </si>
  <si>
    <t>600053709</t>
  </si>
  <si>
    <t>75030519</t>
  </si>
  <si>
    <t>541524</t>
  </si>
  <si>
    <t>600053717</t>
  </si>
  <si>
    <t>75034778</t>
  </si>
  <si>
    <t>600053725</t>
  </si>
  <si>
    <t>75034786</t>
  </si>
  <si>
    <t>600053733</t>
  </si>
  <si>
    <t>70995010</t>
  </si>
  <si>
    <t>26223</t>
  </si>
  <si>
    <t>540072</t>
  </si>
  <si>
    <t>600053768</t>
  </si>
  <si>
    <t>70909521</t>
  </si>
  <si>
    <t>600053776</t>
  </si>
  <si>
    <t>61100293</t>
  </si>
  <si>
    <t>600053784</t>
  </si>
  <si>
    <t>61100307</t>
  </si>
  <si>
    <t>600053857</t>
  </si>
  <si>
    <t>75030187</t>
  </si>
  <si>
    <t>26206</t>
  </si>
  <si>
    <t>599204</t>
  </si>
  <si>
    <t>600053881</t>
  </si>
  <si>
    <t>70993726</t>
  </si>
  <si>
    <t>598411</t>
  </si>
  <si>
    <t>600053890</t>
  </si>
  <si>
    <t>70992436</t>
  </si>
  <si>
    <t>540625</t>
  </si>
  <si>
    <t>600053911</t>
  </si>
  <si>
    <t>70998876</t>
  </si>
  <si>
    <t>26231</t>
  </si>
  <si>
    <t>540757</t>
  </si>
  <si>
    <t>600053938</t>
  </si>
  <si>
    <t>70989681</t>
  </si>
  <si>
    <t>26204</t>
  </si>
  <si>
    <t>540889</t>
  </si>
  <si>
    <t>600053962</t>
  </si>
  <si>
    <t>75034522</t>
  </si>
  <si>
    <t>26255</t>
  </si>
  <si>
    <t>541044</t>
  </si>
  <si>
    <t>600053971</t>
  </si>
  <si>
    <t>70989478</t>
  </si>
  <si>
    <t>26232</t>
  </si>
  <si>
    <t>541028</t>
  </si>
  <si>
    <t>600053997</t>
  </si>
  <si>
    <t>71000542</t>
  </si>
  <si>
    <t>564486</t>
  </si>
  <si>
    <t>600054021</t>
  </si>
  <si>
    <t>70921423</t>
  </si>
  <si>
    <t>600054039</t>
  </si>
  <si>
    <t>70921610</t>
  </si>
  <si>
    <t>600054047</t>
  </si>
  <si>
    <t>75033917</t>
  </si>
  <si>
    <t>600054055</t>
  </si>
  <si>
    <t>75033925</t>
  </si>
  <si>
    <t>600054063</t>
  </si>
  <si>
    <t>75033933</t>
  </si>
  <si>
    <t>600054071</t>
  </si>
  <si>
    <t>61100374</t>
  </si>
  <si>
    <t>600054098</t>
  </si>
  <si>
    <t>75033950</t>
  </si>
  <si>
    <t>600054101</t>
  </si>
  <si>
    <t>70887888</t>
  </si>
  <si>
    <t>600054110</t>
  </si>
  <si>
    <t>70887900</t>
  </si>
  <si>
    <t>600054136</t>
  </si>
  <si>
    <t>70887896</t>
  </si>
  <si>
    <t>600054144</t>
  </si>
  <si>
    <t>75033968</t>
  </si>
  <si>
    <t>600054152</t>
  </si>
  <si>
    <t>75033976</t>
  </si>
  <si>
    <t>600054161</t>
  </si>
  <si>
    <t>75033984</t>
  </si>
  <si>
    <t>600054187</t>
  </si>
  <si>
    <t>71008373</t>
  </si>
  <si>
    <t>26242</t>
  </si>
  <si>
    <t>541231</t>
  </si>
  <si>
    <t>600054233</t>
  </si>
  <si>
    <t>70999058</t>
  </si>
  <si>
    <t>600054284</t>
  </si>
  <si>
    <t>71008411</t>
  </si>
  <si>
    <t>541451</t>
  </si>
  <si>
    <t>600054331</t>
  </si>
  <si>
    <t>75034841</t>
  </si>
  <si>
    <t>540145</t>
  </si>
  <si>
    <t>600054373</t>
  </si>
  <si>
    <t>75033291</t>
  </si>
  <si>
    <t>541567</t>
  </si>
  <si>
    <t>600054381</t>
  </si>
  <si>
    <t>70565902</t>
  </si>
  <si>
    <t>600054390</t>
  </si>
  <si>
    <t>48954543</t>
  </si>
  <si>
    <t>600054403</t>
  </si>
  <si>
    <t>75033259</t>
  </si>
  <si>
    <t>26215</t>
  </si>
  <si>
    <t>539970</t>
  </si>
  <si>
    <t>600054411</t>
  </si>
  <si>
    <t>42727537</t>
  </si>
  <si>
    <t>600054420</t>
  </si>
  <si>
    <t>47067519</t>
  </si>
  <si>
    <t>600054438</t>
  </si>
  <si>
    <t>71006575</t>
  </si>
  <si>
    <t>26262</t>
  </si>
  <si>
    <t>540129</t>
  </si>
  <si>
    <t>600054446</t>
  </si>
  <si>
    <t>75033275</t>
  </si>
  <si>
    <t>26244</t>
  </si>
  <si>
    <t>540315</t>
  </si>
  <si>
    <t>600054454</t>
  </si>
  <si>
    <t>71000461</t>
  </si>
  <si>
    <t>26293</t>
  </si>
  <si>
    <t>540790</t>
  </si>
  <si>
    <t>600054462</t>
  </si>
  <si>
    <t>75033143</t>
  </si>
  <si>
    <t>540391</t>
  </si>
  <si>
    <t>600054471</t>
  </si>
  <si>
    <t>68998503</t>
  </si>
  <si>
    <t>540358</t>
  </si>
  <si>
    <t>600054489</t>
  </si>
  <si>
    <t>66325111</t>
  </si>
  <si>
    <t>540439</t>
  </si>
  <si>
    <t>600054497</t>
  </si>
  <si>
    <t>75034425</t>
  </si>
  <si>
    <t>26256</t>
  </si>
  <si>
    <t>540552</t>
  </si>
  <si>
    <t>600054501</t>
  </si>
  <si>
    <t>70998868</t>
  </si>
  <si>
    <t>600054519</t>
  </si>
  <si>
    <t>75033631</t>
  </si>
  <si>
    <t>26213</t>
  </si>
  <si>
    <t>540811</t>
  </si>
  <si>
    <t>600054527</t>
  </si>
  <si>
    <t>42727511</t>
  </si>
  <si>
    <t>26221</t>
  </si>
  <si>
    <t>540935</t>
  </si>
  <si>
    <t>600054535</t>
  </si>
  <si>
    <t>75033585</t>
  </si>
  <si>
    <t>541087</t>
  </si>
  <si>
    <t>600054543</t>
  </si>
  <si>
    <t>42730686</t>
  </si>
  <si>
    <t>600054551</t>
  </si>
  <si>
    <t>47067641</t>
  </si>
  <si>
    <t>600054560</t>
  </si>
  <si>
    <t>47074361</t>
  </si>
  <si>
    <t>600054578</t>
  </si>
  <si>
    <t>47074370</t>
  </si>
  <si>
    <t>600054594</t>
  </si>
  <si>
    <t>42730422</t>
  </si>
  <si>
    <t>600054616</t>
  </si>
  <si>
    <t>61904147</t>
  </si>
  <si>
    <t>600054624</t>
  </si>
  <si>
    <t>47074299</t>
  </si>
  <si>
    <t>600054632</t>
  </si>
  <si>
    <t>48954004</t>
  </si>
  <si>
    <t>600054641</t>
  </si>
  <si>
    <t>75033178</t>
  </si>
  <si>
    <t>26251</t>
  </si>
  <si>
    <t>540218</t>
  </si>
  <si>
    <t>600054659</t>
  </si>
  <si>
    <t>75033607</t>
  </si>
  <si>
    <t>26203</t>
  </si>
  <si>
    <t>540714</t>
  </si>
  <si>
    <t>600054667</t>
  </si>
  <si>
    <t>75034611</t>
  </si>
  <si>
    <t>540781</t>
  </si>
  <si>
    <t>600054675</t>
  </si>
  <si>
    <t>70989672</t>
  </si>
  <si>
    <t>600054683</t>
  </si>
  <si>
    <t>75030004</t>
  </si>
  <si>
    <t>600054691</t>
  </si>
  <si>
    <t>70884005</t>
  </si>
  <si>
    <t>26225</t>
  </si>
  <si>
    <t>541052</t>
  </si>
  <si>
    <t>600054705</t>
  </si>
  <si>
    <t>70884013</t>
  </si>
  <si>
    <t>26211</t>
  </si>
  <si>
    <t>541206</t>
  </si>
  <si>
    <t>600054713</t>
  </si>
  <si>
    <t>42731992</t>
  </si>
  <si>
    <t>600054721</t>
  </si>
  <si>
    <t>75030101</t>
  </si>
  <si>
    <t>26202</t>
  </si>
  <si>
    <t>541338</t>
  </si>
  <si>
    <t>600054730</t>
  </si>
  <si>
    <t>71007202</t>
  </si>
  <si>
    <t>26281</t>
  </si>
  <si>
    <t>541427</t>
  </si>
  <si>
    <t>600054748</t>
  </si>
  <si>
    <t>75034760</t>
  </si>
  <si>
    <t>26261</t>
  </si>
  <si>
    <t>541516</t>
  </si>
  <si>
    <t>600054756</t>
  </si>
  <si>
    <t>75030012</t>
  </si>
  <si>
    <t>600054764</t>
  </si>
  <si>
    <t>75030543</t>
  </si>
  <si>
    <t>540846</t>
  </si>
  <si>
    <t>600054772</t>
  </si>
  <si>
    <t>75034531</t>
  </si>
  <si>
    <t>541371</t>
  </si>
  <si>
    <t>600054781</t>
  </si>
  <si>
    <t>70990841</t>
  </si>
  <si>
    <t>26243</t>
  </si>
  <si>
    <t>541508</t>
  </si>
  <si>
    <t>600054799</t>
  </si>
  <si>
    <t>75030471</t>
  </si>
  <si>
    <t>26291</t>
  </si>
  <si>
    <t>540498</t>
  </si>
  <si>
    <t>600054802</t>
  </si>
  <si>
    <t>61903116</t>
  </si>
  <si>
    <t>540404</t>
  </si>
  <si>
    <t>600054811</t>
  </si>
  <si>
    <t>71006672</t>
  </si>
  <si>
    <t>540447</t>
  </si>
  <si>
    <t>600054829</t>
  </si>
  <si>
    <t>75034514</t>
  </si>
  <si>
    <t>600054845</t>
  </si>
  <si>
    <t>75030276</t>
  </si>
  <si>
    <t>26252</t>
  </si>
  <si>
    <t>541591</t>
  </si>
  <si>
    <t>600054853</t>
  </si>
  <si>
    <t>48954381</t>
  </si>
  <si>
    <t>540901</t>
  </si>
  <si>
    <t>600054934</t>
  </si>
  <si>
    <t>47074132</t>
  </si>
  <si>
    <t>600054942</t>
  </si>
  <si>
    <t>71008390</t>
  </si>
  <si>
    <t>600054969</t>
  </si>
  <si>
    <t>47067837</t>
  </si>
  <si>
    <t>600054977</t>
  </si>
  <si>
    <t>61903001</t>
  </si>
  <si>
    <t>600054993</t>
  </si>
  <si>
    <t>71005706</t>
  </si>
  <si>
    <t>600055124</t>
  </si>
  <si>
    <t>70999104</t>
  </si>
  <si>
    <t>600055159</t>
  </si>
  <si>
    <t>70999112</t>
  </si>
  <si>
    <t>600055191</t>
  </si>
  <si>
    <t>70988251</t>
  </si>
  <si>
    <t>542326</t>
  </si>
  <si>
    <t>600055221</t>
  </si>
  <si>
    <t>75034727</t>
  </si>
  <si>
    <t>27062</t>
  </si>
  <si>
    <t>542334</t>
  </si>
  <si>
    <t>600055248</t>
  </si>
  <si>
    <t>71004521</t>
  </si>
  <si>
    <t>27004</t>
  </si>
  <si>
    <t>541729</t>
  </si>
  <si>
    <t>600055299</t>
  </si>
  <si>
    <t>70988226</t>
  </si>
  <si>
    <t>542067</t>
  </si>
  <si>
    <t>600055302</t>
  </si>
  <si>
    <t>75034972</t>
  </si>
  <si>
    <t>27009</t>
  </si>
  <si>
    <t>541966</t>
  </si>
  <si>
    <t>600055361</t>
  </si>
  <si>
    <t>71000518</t>
  </si>
  <si>
    <t>542458</t>
  </si>
  <si>
    <t>600055388</t>
  </si>
  <si>
    <t>75034565</t>
  </si>
  <si>
    <t>27007</t>
  </si>
  <si>
    <t>542130</t>
  </si>
  <si>
    <t>600055396</t>
  </si>
  <si>
    <t>75034557</t>
  </si>
  <si>
    <t>27032</t>
  </si>
  <si>
    <t>542202</t>
  </si>
  <si>
    <t>600055418</t>
  </si>
  <si>
    <t>71012206</t>
  </si>
  <si>
    <t>27021</t>
  </si>
  <si>
    <t>542598</t>
  </si>
  <si>
    <t>600055426</t>
  </si>
  <si>
    <t>47020342</t>
  </si>
  <si>
    <t>600055434</t>
  </si>
  <si>
    <t>47014008</t>
  </si>
  <si>
    <t>600055451</t>
  </si>
  <si>
    <t>47020334</t>
  </si>
  <si>
    <t>600055469</t>
  </si>
  <si>
    <t>47019581</t>
  </si>
  <si>
    <t>600055477</t>
  </si>
  <si>
    <t>47013982</t>
  </si>
  <si>
    <t>600055540</t>
  </si>
  <si>
    <t>75034387</t>
  </si>
  <si>
    <t>542121</t>
  </si>
  <si>
    <t>600055558</t>
  </si>
  <si>
    <t>70990603</t>
  </si>
  <si>
    <t>542211</t>
  </si>
  <si>
    <t>600055591</t>
  </si>
  <si>
    <t>71002022</t>
  </si>
  <si>
    <t>27061</t>
  </si>
  <si>
    <t>541991</t>
  </si>
  <si>
    <t>600055604</t>
  </si>
  <si>
    <t>70992410</t>
  </si>
  <si>
    <t>27035</t>
  </si>
  <si>
    <t>542601</t>
  </si>
  <si>
    <t>600055612</t>
  </si>
  <si>
    <t>00875457</t>
  </si>
  <si>
    <t>600055621</t>
  </si>
  <si>
    <t>67673759</t>
  </si>
  <si>
    <t>600055647</t>
  </si>
  <si>
    <t>47014491</t>
  </si>
  <si>
    <t>600055655</t>
  </si>
  <si>
    <t>71000526</t>
  </si>
  <si>
    <t>27001</t>
  </si>
  <si>
    <t>541818</t>
  </si>
  <si>
    <t>600055663</t>
  </si>
  <si>
    <t>71000534</t>
  </si>
  <si>
    <t>27053</t>
  </si>
  <si>
    <t>541974</t>
  </si>
  <si>
    <t>600055671</t>
  </si>
  <si>
    <t>75034409</t>
  </si>
  <si>
    <t>27052</t>
  </si>
  <si>
    <t>542016</t>
  </si>
  <si>
    <t>600055698</t>
  </si>
  <si>
    <t>71006613</t>
  </si>
  <si>
    <t>542199</t>
  </si>
  <si>
    <t>600055701</t>
  </si>
  <si>
    <t>47014318</t>
  </si>
  <si>
    <t>27031</t>
  </si>
  <si>
    <t>542377</t>
  </si>
  <si>
    <t>600055728</t>
  </si>
  <si>
    <t>70988200</t>
  </si>
  <si>
    <t>27024</t>
  </si>
  <si>
    <t>542610</t>
  </si>
  <si>
    <t>600055736</t>
  </si>
  <si>
    <t>71006583</t>
  </si>
  <si>
    <t>544248</t>
  </si>
  <si>
    <t>600055744</t>
  </si>
  <si>
    <t>70946060</t>
  </si>
  <si>
    <t>27002</t>
  </si>
  <si>
    <t>541893</t>
  </si>
  <si>
    <t>600055752</t>
  </si>
  <si>
    <t>47018747</t>
  </si>
  <si>
    <t>27034</t>
  </si>
  <si>
    <t>541699</t>
  </si>
  <si>
    <t>600055761</t>
  </si>
  <si>
    <t>63804395</t>
  </si>
  <si>
    <t>27033</t>
  </si>
  <si>
    <t>541834</t>
  </si>
  <si>
    <t>600055779</t>
  </si>
  <si>
    <t>47016922</t>
  </si>
  <si>
    <t>27006</t>
  </si>
  <si>
    <t>541907</t>
  </si>
  <si>
    <t>600055787</t>
  </si>
  <si>
    <t>47017635</t>
  </si>
  <si>
    <t>600055795</t>
  </si>
  <si>
    <t>47013958</t>
  </si>
  <si>
    <t>600055809</t>
  </si>
  <si>
    <t>47014369</t>
  </si>
  <si>
    <t>27051</t>
  </si>
  <si>
    <t>542041</t>
  </si>
  <si>
    <t>600055825</t>
  </si>
  <si>
    <t>47013656</t>
  </si>
  <si>
    <t>600055833</t>
  </si>
  <si>
    <t>47016981</t>
  </si>
  <si>
    <t>600055841</t>
  </si>
  <si>
    <t>47013991</t>
  </si>
  <si>
    <t>600055868</t>
  </si>
  <si>
    <t>47013222</t>
  </si>
  <si>
    <t>27041</t>
  </si>
  <si>
    <t>542415</t>
  </si>
  <si>
    <t>600055876</t>
  </si>
  <si>
    <t>47017961</t>
  </si>
  <si>
    <t>542474</t>
  </si>
  <si>
    <t>600055884</t>
  </si>
  <si>
    <t>70988196</t>
  </si>
  <si>
    <t>598526</t>
  </si>
  <si>
    <t>600055892</t>
  </si>
  <si>
    <t>47013532</t>
  </si>
  <si>
    <t>27036</t>
  </si>
  <si>
    <t>542032</t>
  </si>
  <si>
    <t>600055906</t>
  </si>
  <si>
    <t>71006524</t>
  </si>
  <si>
    <t>27008</t>
  </si>
  <si>
    <t>541770</t>
  </si>
  <si>
    <t>600055914</t>
  </si>
  <si>
    <t>71007229</t>
  </si>
  <si>
    <t>541877</t>
  </si>
  <si>
    <t>600055922</t>
  </si>
  <si>
    <t>47016973</t>
  </si>
  <si>
    <t>600056341</t>
  </si>
  <si>
    <t>70877599</t>
  </si>
  <si>
    <t>600056376</t>
  </si>
  <si>
    <t>75000890</t>
  </si>
  <si>
    <t>600056457</t>
  </si>
  <si>
    <t>62537644</t>
  </si>
  <si>
    <t>37361</t>
  </si>
  <si>
    <t>544558</t>
  </si>
  <si>
    <t>600056465</t>
  </si>
  <si>
    <t>70997403</t>
  </si>
  <si>
    <t>37315</t>
  </si>
  <si>
    <t>535648</t>
  </si>
  <si>
    <t>600056473</t>
  </si>
  <si>
    <t>70986240</t>
  </si>
  <si>
    <t>37333</t>
  </si>
  <si>
    <t>544868</t>
  </si>
  <si>
    <t>600056490</t>
  </si>
  <si>
    <t>70981361</t>
  </si>
  <si>
    <t>37371</t>
  </si>
  <si>
    <t>535826</t>
  </si>
  <si>
    <t>600056511</t>
  </si>
  <si>
    <t>75000881</t>
  </si>
  <si>
    <t>37321</t>
  </si>
  <si>
    <t>545023</t>
  </si>
  <si>
    <t>600056571</t>
  </si>
  <si>
    <t>60077069</t>
  </si>
  <si>
    <t>600056589</t>
  </si>
  <si>
    <t>60077077</t>
  </si>
  <si>
    <t>37007</t>
  </si>
  <si>
    <t>600056601</t>
  </si>
  <si>
    <t>60077204</t>
  </si>
  <si>
    <t>600056643</t>
  </si>
  <si>
    <t>70877629</t>
  </si>
  <si>
    <t>600056660</t>
  </si>
  <si>
    <t>75000873</t>
  </si>
  <si>
    <t>37384</t>
  </si>
  <si>
    <t>535541</t>
  </si>
  <si>
    <t>600056724</t>
  </si>
  <si>
    <t>70877688</t>
  </si>
  <si>
    <t>600056741</t>
  </si>
  <si>
    <t>70877602</t>
  </si>
  <si>
    <t>600056759</t>
  </si>
  <si>
    <t>62537750</t>
  </si>
  <si>
    <t>600056767</t>
  </si>
  <si>
    <t>75001152</t>
  </si>
  <si>
    <t>544973</t>
  </si>
  <si>
    <t>600056783</t>
  </si>
  <si>
    <t>62537709</t>
  </si>
  <si>
    <t>600056805</t>
  </si>
  <si>
    <t>62537717</t>
  </si>
  <si>
    <t>600056813</t>
  </si>
  <si>
    <t>70984247</t>
  </si>
  <si>
    <t>37010</t>
  </si>
  <si>
    <t>535494</t>
  </si>
  <si>
    <t>600056848</t>
  </si>
  <si>
    <t>75000407</t>
  </si>
  <si>
    <t>37341</t>
  </si>
  <si>
    <t>535249</t>
  </si>
  <si>
    <t>600056929</t>
  </si>
  <si>
    <t>75001080</t>
  </si>
  <si>
    <t>545376</t>
  </si>
  <si>
    <t>600056988</t>
  </si>
  <si>
    <t>70998957</t>
  </si>
  <si>
    <t>545066</t>
  </si>
  <si>
    <t>600056996</t>
  </si>
  <si>
    <t>71000151</t>
  </si>
  <si>
    <t>37008</t>
  </si>
  <si>
    <t>545074</t>
  </si>
  <si>
    <t>600057062</t>
  </si>
  <si>
    <t>75000644</t>
  </si>
  <si>
    <t>37347</t>
  </si>
  <si>
    <t>545015</t>
  </si>
  <si>
    <t>600057101</t>
  </si>
  <si>
    <t>62537385</t>
  </si>
  <si>
    <t>600057127</t>
  </si>
  <si>
    <t>62537628</t>
  </si>
  <si>
    <t>600057135</t>
  </si>
  <si>
    <t>62537725</t>
  </si>
  <si>
    <t>600057160</t>
  </si>
  <si>
    <t>70877637</t>
  </si>
  <si>
    <t>600057178</t>
  </si>
  <si>
    <t>62537768</t>
  </si>
  <si>
    <t>600057186</t>
  </si>
  <si>
    <t>70945390</t>
  </si>
  <si>
    <t>37344</t>
  </si>
  <si>
    <t>545341</t>
  </si>
  <si>
    <t>600057208</t>
  </si>
  <si>
    <t>62537741</t>
  </si>
  <si>
    <t>600057224</t>
  </si>
  <si>
    <t>70877611</t>
  </si>
  <si>
    <t>600057259</t>
  </si>
  <si>
    <t>62537334</t>
  </si>
  <si>
    <t>37312</t>
  </si>
  <si>
    <t>544281</t>
  </si>
  <si>
    <t>600057267</t>
  </si>
  <si>
    <t>75000105</t>
  </si>
  <si>
    <t>544965</t>
  </si>
  <si>
    <t>600057313</t>
  </si>
  <si>
    <t>75001349</t>
  </si>
  <si>
    <t>545368</t>
  </si>
  <si>
    <t>600057330</t>
  </si>
  <si>
    <t>70983755</t>
  </si>
  <si>
    <t>37322</t>
  </si>
  <si>
    <t>544809</t>
  </si>
  <si>
    <t>600057348</t>
  </si>
  <si>
    <t>00581551</t>
  </si>
  <si>
    <t>600057356</t>
  </si>
  <si>
    <t>00581585</t>
  </si>
  <si>
    <t>600057372</t>
  </si>
  <si>
    <t>00581658</t>
  </si>
  <si>
    <t>600057402</t>
  </si>
  <si>
    <t>62537831</t>
  </si>
  <si>
    <t>600057429</t>
  </si>
  <si>
    <t>70877661</t>
  </si>
  <si>
    <t>600057453</t>
  </si>
  <si>
    <t>70877645</t>
  </si>
  <si>
    <t>600057461</t>
  </si>
  <si>
    <t>62537342</t>
  </si>
  <si>
    <t>600057488</t>
  </si>
  <si>
    <t>62537521</t>
  </si>
  <si>
    <t>37381</t>
  </si>
  <si>
    <t>544663</t>
  </si>
  <si>
    <t>37311</t>
  </si>
  <si>
    <t>544736</t>
  </si>
  <si>
    <t>600057542</t>
  </si>
  <si>
    <t>00581542</t>
  </si>
  <si>
    <t>600057551</t>
  </si>
  <si>
    <t>00581577</t>
  </si>
  <si>
    <t>600057569</t>
  </si>
  <si>
    <t>00581631</t>
  </si>
  <si>
    <t>600057593</t>
  </si>
  <si>
    <t>60076909</t>
  </si>
  <si>
    <t>600057607</t>
  </si>
  <si>
    <t>60077034</t>
  </si>
  <si>
    <t>600057623</t>
  </si>
  <si>
    <t>60077093</t>
  </si>
  <si>
    <t>600057631</t>
  </si>
  <si>
    <t>60077212</t>
  </si>
  <si>
    <t>600057640</t>
  </si>
  <si>
    <t>60077417</t>
  </si>
  <si>
    <t>600057658</t>
  </si>
  <si>
    <t>75000725</t>
  </si>
  <si>
    <t>37366</t>
  </si>
  <si>
    <t>545384</t>
  </si>
  <si>
    <t>600057798</t>
  </si>
  <si>
    <t>62537873</t>
  </si>
  <si>
    <t>600057801</t>
  </si>
  <si>
    <t>62537784</t>
  </si>
  <si>
    <t>600057887</t>
  </si>
  <si>
    <t>62537661</t>
  </si>
  <si>
    <t>600057976</t>
  </si>
  <si>
    <t>70946388</t>
  </si>
  <si>
    <t>600058107</t>
  </si>
  <si>
    <t>62537881</t>
  </si>
  <si>
    <t>600058671</t>
  </si>
  <si>
    <t>70922616</t>
  </si>
  <si>
    <t>600058743</t>
  </si>
  <si>
    <t>70946728</t>
  </si>
  <si>
    <t>600058760</t>
  </si>
  <si>
    <t>70946736</t>
  </si>
  <si>
    <t>600058778</t>
  </si>
  <si>
    <t>70946710</t>
  </si>
  <si>
    <t>600058794</t>
  </si>
  <si>
    <t>70946671</t>
  </si>
  <si>
    <t>600058808</t>
  </si>
  <si>
    <t>70946663</t>
  </si>
  <si>
    <t>600058824</t>
  </si>
  <si>
    <t>70946680</t>
  </si>
  <si>
    <t>600058832</t>
  </si>
  <si>
    <t>70946698</t>
  </si>
  <si>
    <t>600058981</t>
  </si>
  <si>
    <t>70983330</t>
  </si>
  <si>
    <t>545643</t>
  </si>
  <si>
    <t>600059057</t>
  </si>
  <si>
    <t>60630108</t>
  </si>
  <si>
    <t>600059081</t>
  </si>
  <si>
    <t>00583596</t>
  </si>
  <si>
    <t>38281</t>
  </si>
  <si>
    <t>545414</t>
  </si>
  <si>
    <t>600059090</t>
  </si>
  <si>
    <t>00583634</t>
  </si>
  <si>
    <t>600059103</t>
  </si>
  <si>
    <t>00583642</t>
  </si>
  <si>
    <t>38211</t>
  </si>
  <si>
    <t>545830</t>
  </si>
  <si>
    <t>600059111</t>
  </si>
  <si>
    <t>00583651</t>
  </si>
  <si>
    <t>38291</t>
  </si>
  <si>
    <t>545619</t>
  </si>
  <si>
    <t>600059120</t>
  </si>
  <si>
    <t>00583669</t>
  </si>
  <si>
    <t>600059138</t>
  </si>
  <si>
    <t>00583677</t>
  </si>
  <si>
    <t>38276</t>
  </si>
  <si>
    <t>545601</t>
  </si>
  <si>
    <t>600059146</t>
  </si>
  <si>
    <t>00583685</t>
  </si>
  <si>
    <t>600059154</t>
  </si>
  <si>
    <t>00583693</t>
  </si>
  <si>
    <t>600059162</t>
  </si>
  <si>
    <t>00583731</t>
  </si>
  <si>
    <t>600059171</t>
  </si>
  <si>
    <t>00583740</t>
  </si>
  <si>
    <t>600059197</t>
  </si>
  <si>
    <t>00583791</t>
  </si>
  <si>
    <t>38279</t>
  </si>
  <si>
    <t>545481</t>
  </si>
  <si>
    <t>600059219</t>
  </si>
  <si>
    <t>60084316</t>
  </si>
  <si>
    <t>38208</t>
  </si>
  <si>
    <t>545546</t>
  </si>
  <si>
    <t>600059227</t>
  </si>
  <si>
    <t>60084391</t>
  </si>
  <si>
    <t>38273</t>
  </si>
  <si>
    <t>545848</t>
  </si>
  <si>
    <t>600059235</t>
  </si>
  <si>
    <t>60084731</t>
  </si>
  <si>
    <t>600059260</t>
  </si>
  <si>
    <t>71002421</t>
  </si>
  <si>
    <t>38201</t>
  </si>
  <si>
    <t>545473</t>
  </si>
  <si>
    <t>600059294</t>
  </si>
  <si>
    <t>70659273</t>
  </si>
  <si>
    <t>38278</t>
  </si>
  <si>
    <t>545597</t>
  </si>
  <si>
    <t>600059308</t>
  </si>
  <si>
    <t>75000628</t>
  </si>
  <si>
    <t>545724</t>
  </si>
  <si>
    <t>600059359</t>
  </si>
  <si>
    <t>75001438</t>
  </si>
  <si>
    <t>545872</t>
  </si>
  <si>
    <t>600059367</t>
  </si>
  <si>
    <t>00583707</t>
  </si>
  <si>
    <t>38203</t>
  </si>
  <si>
    <t>545571</t>
  </si>
  <si>
    <t>600059375</t>
  </si>
  <si>
    <t>00583723</t>
  </si>
  <si>
    <t>600059383</t>
  </si>
  <si>
    <t>00583588</t>
  </si>
  <si>
    <t>38206</t>
  </si>
  <si>
    <t>545431</t>
  </si>
  <si>
    <t>600059391</t>
  </si>
  <si>
    <t>00583766</t>
  </si>
  <si>
    <t>38282</t>
  </si>
  <si>
    <t>545406</t>
  </si>
  <si>
    <t>600059430</t>
  </si>
  <si>
    <t>70659206</t>
  </si>
  <si>
    <t>545503</t>
  </si>
  <si>
    <t>600059596</t>
  </si>
  <si>
    <t>62540475</t>
  </si>
  <si>
    <t>37881</t>
  </si>
  <si>
    <t>547166</t>
  </si>
  <si>
    <t>600059600</t>
  </si>
  <si>
    <t>63263777</t>
  </si>
  <si>
    <t>600059626</t>
  </si>
  <si>
    <t>71005200</t>
  </si>
  <si>
    <t>546402</t>
  </si>
  <si>
    <t>600059677</t>
  </si>
  <si>
    <t>70986614</t>
  </si>
  <si>
    <t>37804</t>
  </si>
  <si>
    <t>546461</t>
  </si>
  <si>
    <t>600059685</t>
  </si>
  <si>
    <t>71002197</t>
  </si>
  <si>
    <t>37832</t>
  </si>
  <si>
    <t>546101</t>
  </si>
  <si>
    <t>600059782</t>
  </si>
  <si>
    <t>70981965</t>
  </si>
  <si>
    <t>600059847</t>
  </si>
  <si>
    <t>70659222</t>
  </si>
  <si>
    <t>37862</t>
  </si>
  <si>
    <t>546615</t>
  </si>
  <si>
    <t>600059855</t>
  </si>
  <si>
    <t>71006761</t>
  </si>
  <si>
    <t>37801</t>
  </si>
  <si>
    <t>546623</t>
  </si>
  <si>
    <t>600059910</t>
  </si>
  <si>
    <t>75001004</t>
  </si>
  <si>
    <t>37872</t>
  </si>
  <si>
    <t>546917</t>
  </si>
  <si>
    <t>600059979</t>
  </si>
  <si>
    <t>70984522</t>
  </si>
  <si>
    <t>37853</t>
  </si>
  <si>
    <t>547239</t>
  </si>
  <si>
    <t>600059995</t>
  </si>
  <si>
    <t>70659109</t>
  </si>
  <si>
    <t>37806</t>
  </si>
  <si>
    <t>547280</t>
  </si>
  <si>
    <t>600060055</t>
  </si>
  <si>
    <t>70989214</t>
  </si>
  <si>
    <t>546445</t>
  </si>
  <si>
    <t>600060080</t>
  </si>
  <si>
    <t>70985103</t>
  </si>
  <si>
    <t>37824</t>
  </si>
  <si>
    <t>546968</t>
  </si>
  <si>
    <t>600060098</t>
  </si>
  <si>
    <t>71001336</t>
  </si>
  <si>
    <t>562726</t>
  </si>
  <si>
    <t>600060101</t>
  </si>
  <si>
    <t>70986657</t>
  </si>
  <si>
    <t>547468</t>
  </si>
  <si>
    <t>600060217</t>
  </si>
  <si>
    <t>71006214</t>
  </si>
  <si>
    <t>508501</t>
  </si>
  <si>
    <t>600060284</t>
  </si>
  <si>
    <t>70986550</t>
  </si>
  <si>
    <t>37826</t>
  </si>
  <si>
    <t>546666</t>
  </si>
  <si>
    <t>600060292</t>
  </si>
  <si>
    <t>71002189</t>
  </si>
  <si>
    <t>37803</t>
  </si>
  <si>
    <t>546712</t>
  </si>
  <si>
    <t>600060331</t>
  </si>
  <si>
    <t>71005188</t>
  </si>
  <si>
    <t>37882</t>
  </si>
  <si>
    <t>547212</t>
  </si>
  <si>
    <t>600060365</t>
  </si>
  <si>
    <t>75001284</t>
  </si>
  <si>
    <t>37892</t>
  </si>
  <si>
    <t>546020</t>
  </si>
  <si>
    <t>600060373</t>
  </si>
  <si>
    <t>60818263</t>
  </si>
  <si>
    <t>37810</t>
  </si>
  <si>
    <t>546089</t>
  </si>
  <si>
    <t>600060381</t>
  </si>
  <si>
    <t>70988331</t>
  </si>
  <si>
    <t>37883</t>
  </si>
  <si>
    <t>546097</t>
  </si>
  <si>
    <t>600060390</t>
  </si>
  <si>
    <t>75000041</t>
  </si>
  <si>
    <t>600060403</t>
  </si>
  <si>
    <t>75000059</t>
  </si>
  <si>
    <t>600060438</t>
  </si>
  <si>
    <t>70986631</t>
  </si>
  <si>
    <t>600060454</t>
  </si>
  <si>
    <t>70878706</t>
  </si>
  <si>
    <t>600060471</t>
  </si>
  <si>
    <t>70876908</t>
  </si>
  <si>
    <t>600060501</t>
  </si>
  <si>
    <t>70659214</t>
  </si>
  <si>
    <t>600060535</t>
  </si>
  <si>
    <t>70970441</t>
  </si>
  <si>
    <t>37842</t>
  </si>
  <si>
    <t>546801</t>
  </si>
  <si>
    <t>600060543</t>
  </si>
  <si>
    <t>70873771</t>
  </si>
  <si>
    <t>37807</t>
  </si>
  <si>
    <t>547069</t>
  </si>
  <si>
    <t>600060586</t>
  </si>
  <si>
    <t>70984514</t>
  </si>
  <si>
    <t>600060608</t>
  </si>
  <si>
    <t>70659095</t>
  </si>
  <si>
    <t>600060616</t>
  </si>
  <si>
    <t>60818174</t>
  </si>
  <si>
    <t>600060624</t>
  </si>
  <si>
    <t>60816872</t>
  </si>
  <si>
    <t>600060641</t>
  </si>
  <si>
    <t>75000067</t>
  </si>
  <si>
    <t>600060772</t>
  </si>
  <si>
    <t>71002171</t>
  </si>
  <si>
    <t>547930</t>
  </si>
  <si>
    <t>600060799</t>
  </si>
  <si>
    <t>70986606</t>
  </si>
  <si>
    <t>39452</t>
  </si>
  <si>
    <t>548120</t>
  </si>
  <si>
    <t>600060802</t>
  </si>
  <si>
    <t>70998990</t>
  </si>
  <si>
    <t>39409</t>
  </si>
  <si>
    <t>598712</t>
  </si>
  <si>
    <t>600060845</t>
  </si>
  <si>
    <t>70998469</t>
  </si>
  <si>
    <t>39492</t>
  </si>
  <si>
    <t>548391</t>
  </si>
  <si>
    <t>600060861</t>
  </si>
  <si>
    <t>75000342</t>
  </si>
  <si>
    <t>39404</t>
  </si>
  <si>
    <t>548464</t>
  </si>
  <si>
    <t>600060888</t>
  </si>
  <si>
    <t>75000687</t>
  </si>
  <si>
    <t>600060896</t>
  </si>
  <si>
    <t>75000571</t>
  </si>
  <si>
    <t>600060934</t>
  </si>
  <si>
    <t>70992681</t>
  </si>
  <si>
    <t>600060951</t>
  </si>
  <si>
    <t>71004858</t>
  </si>
  <si>
    <t>549177</t>
  </si>
  <si>
    <t>600060969</t>
  </si>
  <si>
    <t>70985014</t>
  </si>
  <si>
    <t>600060977</t>
  </si>
  <si>
    <t>75000075</t>
  </si>
  <si>
    <t>39456</t>
  </si>
  <si>
    <t>548774</t>
  </si>
  <si>
    <t>600060985</t>
  </si>
  <si>
    <t>75001381</t>
  </si>
  <si>
    <t>39428</t>
  </si>
  <si>
    <t>549011</t>
  </si>
  <si>
    <t>600061001</t>
  </si>
  <si>
    <t>75000300</t>
  </si>
  <si>
    <t>39403</t>
  </si>
  <si>
    <t>547913</t>
  </si>
  <si>
    <t>600061019</t>
  </si>
  <si>
    <t>70984336</t>
  </si>
  <si>
    <t>39413</t>
  </si>
  <si>
    <t>548103</t>
  </si>
  <si>
    <t>600061027</t>
  </si>
  <si>
    <t>70988854</t>
  </si>
  <si>
    <t>39470</t>
  </si>
  <si>
    <t>561789</t>
  </si>
  <si>
    <t>600061094</t>
  </si>
  <si>
    <t>70986339</t>
  </si>
  <si>
    <t>547638</t>
  </si>
  <si>
    <t>600061124</t>
  </si>
  <si>
    <t>70983399</t>
  </si>
  <si>
    <t>600061132</t>
  </si>
  <si>
    <t>75000903</t>
  </si>
  <si>
    <t>39451</t>
  </si>
  <si>
    <t>548090</t>
  </si>
  <si>
    <t>600061141</t>
  </si>
  <si>
    <t>49029631</t>
  </si>
  <si>
    <t>548111</t>
  </si>
  <si>
    <t>600061191</t>
  </si>
  <si>
    <t>75000962</t>
  </si>
  <si>
    <t>39446</t>
  </si>
  <si>
    <t>547778</t>
  </si>
  <si>
    <t>600061205</t>
  </si>
  <si>
    <t>70945241</t>
  </si>
  <si>
    <t>39444</t>
  </si>
  <si>
    <t>549215</t>
  </si>
  <si>
    <t>600061248</t>
  </si>
  <si>
    <t>70876096</t>
  </si>
  <si>
    <t>600061256</t>
  </si>
  <si>
    <t>71001263</t>
  </si>
  <si>
    <t>39463</t>
  </si>
  <si>
    <t>547719</t>
  </si>
  <si>
    <t>600061264</t>
  </si>
  <si>
    <t>70983801</t>
  </si>
  <si>
    <t>547735</t>
  </si>
  <si>
    <t>600061272</t>
  </si>
  <si>
    <t>70659044</t>
  </si>
  <si>
    <t>548081</t>
  </si>
  <si>
    <t>600061299</t>
  </si>
  <si>
    <t>75000717</t>
  </si>
  <si>
    <t>561967</t>
  </si>
  <si>
    <t>600061337</t>
  </si>
  <si>
    <t>62540106</t>
  </si>
  <si>
    <t>600061353</t>
  </si>
  <si>
    <t>75000296</t>
  </si>
  <si>
    <t>600061370</t>
  </si>
  <si>
    <t>70504539</t>
  </si>
  <si>
    <t>600061388</t>
  </si>
  <si>
    <t>75001225</t>
  </si>
  <si>
    <t>600061396</t>
  </si>
  <si>
    <t>75000156</t>
  </si>
  <si>
    <t>39422</t>
  </si>
  <si>
    <t>548171</t>
  </si>
  <si>
    <t>600061418</t>
  </si>
  <si>
    <t>70659231</t>
  </si>
  <si>
    <t>39415</t>
  </si>
  <si>
    <t>548456</t>
  </si>
  <si>
    <t>600061426</t>
  </si>
  <si>
    <t>75000334</t>
  </si>
  <si>
    <t>600061434</t>
  </si>
  <si>
    <t>71001271</t>
  </si>
  <si>
    <t>39412</t>
  </si>
  <si>
    <t>548472</t>
  </si>
  <si>
    <t>600061442</t>
  </si>
  <si>
    <t>75000474</t>
  </si>
  <si>
    <t>600061469</t>
  </si>
  <si>
    <t>70876126</t>
  </si>
  <si>
    <t>600061477</t>
  </si>
  <si>
    <t>70876118</t>
  </si>
  <si>
    <t>600061485</t>
  </si>
  <si>
    <t>70876100</t>
  </si>
  <si>
    <t>600061493</t>
  </si>
  <si>
    <t>75000814</t>
  </si>
  <si>
    <t>600061507</t>
  </si>
  <si>
    <t>70659249</t>
  </si>
  <si>
    <t>600061515</t>
  </si>
  <si>
    <t>70989192</t>
  </si>
  <si>
    <t>39405</t>
  </si>
  <si>
    <t>549142</t>
  </si>
  <si>
    <t>600061523</t>
  </si>
  <si>
    <t>75001047</t>
  </si>
  <si>
    <t>600061531</t>
  </si>
  <si>
    <t>70992614</t>
  </si>
  <si>
    <t>39468</t>
  </si>
  <si>
    <t>549231</t>
  </si>
  <si>
    <t>600061540</t>
  </si>
  <si>
    <t>70504547</t>
  </si>
  <si>
    <t>600061582</t>
  </si>
  <si>
    <t>70992657</t>
  </si>
  <si>
    <t>600061591</t>
  </si>
  <si>
    <t>75000679</t>
  </si>
  <si>
    <t>600061639</t>
  </si>
  <si>
    <t>70986541</t>
  </si>
  <si>
    <t>39853</t>
  </si>
  <si>
    <t>549452</t>
  </si>
  <si>
    <t>600061647</t>
  </si>
  <si>
    <t>70997667</t>
  </si>
  <si>
    <t>549487</t>
  </si>
  <si>
    <t>600061663</t>
  </si>
  <si>
    <t>71006095</t>
  </si>
  <si>
    <t>549509</t>
  </si>
  <si>
    <t>600061671</t>
  </si>
  <si>
    <t>70986622</t>
  </si>
  <si>
    <t>39855</t>
  </si>
  <si>
    <t>549517</t>
  </si>
  <si>
    <t>600061680</t>
  </si>
  <si>
    <t>71000330</t>
  </si>
  <si>
    <t>600061698</t>
  </si>
  <si>
    <t>71000356</t>
  </si>
  <si>
    <t>600061701</t>
  </si>
  <si>
    <t>71000372</t>
  </si>
  <si>
    <t>600061710</t>
  </si>
  <si>
    <t>71000399</t>
  </si>
  <si>
    <t>600061761</t>
  </si>
  <si>
    <t>70988544</t>
  </si>
  <si>
    <t>39835</t>
  </si>
  <si>
    <t>549703</t>
  </si>
  <si>
    <t>600061779</t>
  </si>
  <si>
    <t>75001161</t>
  </si>
  <si>
    <t>39833</t>
  </si>
  <si>
    <t>549711</t>
  </si>
  <si>
    <t>600061876</t>
  </si>
  <si>
    <t>71005544</t>
  </si>
  <si>
    <t>549801</t>
  </si>
  <si>
    <t>600061922</t>
  </si>
  <si>
    <t>70986835</t>
  </si>
  <si>
    <t>39811</t>
  </si>
  <si>
    <t>549771</t>
  </si>
  <si>
    <t>600061931</t>
  </si>
  <si>
    <t>70986827</t>
  </si>
  <si>
    <t>600061973</t>
  </si>
  <si>
    <t>71000569</t>
  </si>
  <si>
    <t>549291</t>
  </si>
  <si>
    <t>600061981</t>
  </si>
  <si>
    <t>70991171</t>
  </si>
  <si>
    <t>39843</t>
  </si>
  <si>
    <t>549304</t>
  </si>
  <si>
    <t>600062015</t>
  </si>
  <si>
    <t>48221350</t>
  </si>
  <si>
    <t>39816</t>
  </si>
  <si>
    <t>549258</t>
  </si>
  <si>
    <t>600062023</t>
  </si>
  <si>
    <t>60869780</t>
  </si>
  <si>
    <t>549266</t>
  </si>
  <si>
    <t>600062040</t>
  </si>
  <si>
    <t>70993998</t>
  </si>
  <si>
    <t>600062104</t>
  </si>
  <si>
    <t>48255556</t>
  </si>
  <si>
    <t>39807</t>
  </si>
  <si>
    <t>549681</t>
  </si>
  <si>
    <t>600062112</t>
  </si>
  <si>
    <t>70943842</t>
  </si>
  <si>
    <t>600062121</t>
  </si>
  <si>
    <t>70943125</t>
  </si>
  <si>
    <t>600062147</t>
  </si>
  <si>
    <t>70943150</t>
  </si>
  <si>
    <t>600062155</t>
  </si>
  <si>
    <t>70943141</t>
  </si>
  <si>
    <t>600062163</t>
  </si>
  <si>
    <t>70943168</t>
  </si>
  <si>
    <t>600062171</t>
  </si>
  <si>
    <t>70890889</t>
  </si>
  <si>
    <t>600062180</t>
  </si>
  <si>
    <t>70986851</t>
  </si>
  <si>
    <t>600062210</t>
  </si>
  <si>
    <t>70986584</t>
  </si>
  <si>
    <t>39831</t>
  </si>
  <si>
    <t>549347</t>
  </si>
  <si>
    <t>600062236</t>
  </si>
  <si>
    <t>71005994</t>
  </si>
  <si>
    <t>549363</t>
  </si>
  <si>
    <t>600062635</t>
  </si>
  <si>
    <t>70992827</t>
  </si>
  <si>
    <t>600062643</t>
  </si>
  <si>
    <t>70989966</t>
  </si>
  <si>
    <t>38422</t>
  </si>
  <si>
    <t>550248</t>
  </si>
  <si>
    <t>600062660</t>
  </si>
  <si>
    <t>75001373</t>
  </si>
  <si>
    <t>38411</t>
  </si>
  <si>
    <t>550418</t>
  </si>
  <si>
    <t>600062678</t>
  </si>
  <si>
    <t>70984301</t>
  </si>
  <si>
    <t>38451</t>
  </si>
  <si>
    <t>550671</t>
  </si>
  <si>
    <t>600062694</t>
  </si>
  <si>
    <t>70991111</t>
  </si>
  <si>
    <t>550442</t>
  </si>
  <si>
    <t>600062716</t>
  </si>
  <si>
    <t>70989117</t>
  </si>
  <si>
    <t>550221</t>
  </si>
  <si>
    <t>600062759</t>
  </si>
  <si>
    <t>70996385</t>
  </si>
  <si>
    <t>38432</t>
  </si>
  <si>
    <t>550345</t>
  </si>
  <si>
    <t>600062783</t>
  </si>
  <si>
    <t>60665211</t>
  </si>
  <si>
    <t>600062813</t>
  </si>
  <si>
    <t>70993394</t>
  </si>
  <si>
    <t>38427</t>
  </si>
  <si>
    <t>550655</t>
  </si>
  <si>
    <t>600062830</t>
  </si>
  <si>
    <t>75001667</t>
  </si>
  <si>
    <t>38404</t>
  </si>
  <si>
    <t>550264</t>
  </si>
  <si>
    <t>600062899</t>
  </si>
  <si>
    <t>71006028</t>
  </si>
  <si>
    <t>38401</t>
  </si>
  <si>
    <t>550434</t>
  </si>
  <si>
    <t>600062937</t>
  </si>
  <si>
    <t>00583278</t>
  </si>
  <si>
    <t>600062945</t>
  </si>
  <si>
    <t>47258721</t>
  </si>
  <si>
    <t>550663</t>
  </si>
  <si>
    <t>600062961</t>
  </si>
  <si>
    <t>70932158</t>
  </si>
  <si>
    <t>600062970</t>
  </si>
  <si>
    <t>00583391</t>
  </si>
  <si>
    <t>600062988</t>
  </si>
  <si>
    <t>47259132</t>
  </si>
  <si>
    <t>600062996</t>
  </si>
  <si>
    <t>47259477</t>
  </si>
  <si>
    <t>600063011</t>
  </si>
  <si>
    <t>60098741</t>
  </si>
  <si>
    <t>38402</t>
  </si>
  <si>
    <t>550361</t>
  </si>
  <si>
    <t>600063020</t>
  </si>
  <si>
    <t>68543972</t>
  </si>
  <si>
    <t>600063038</t>
  </si>
  <si>
    <t>70932174</t>
  </si>
  <si>
    <t>38473</t>
  </si>
  <si>
    <t>600063054</t>
  </si>
  <si>
    <t>00583383</t>
  </si>
  <si>
    <t>38472</t>
  </si>
  <si>
    <t>550728</t>
  </si>
  <si>
    <t>600063062</t>
  </si>
  <si>
    <t>47258365</t>
  </si>
  <si>
    <t>38421</t>
  </si>
  <si>
    <t>550230</t>
  </si>
  <si>
    <t>600063160</t>
  </si>
  <si>
    <t>70993378</t>
  </si>
  <si>
    <t>600063186</t>
  </si>
  <si>
    <t>68544120</t>
  </si>
  <si>
    <t>38481</t>
  </si>
  <si>
    <t>550167</t>
  </si>
  <si>
    <t>600063208</t>
  </si>
  <si>
    <t>70873682</t>
  </si>
  <si>
    <t>38486</t>
  </si>
  <si>
    <t>550621</t>
  </si>
  <si>
    <t>600063216</t>
  </si>
  <si>
    <t>71004050</t>
  </si>
  <si>
    <t>38441</t>
  </si>
  <si>
    <t>600063283</t>
  </si>
  <si>
    <t>75000113</t>
  </si>
  <si>
    <t>551139</t>
  </si>
  <si>
    <t>600063313</t>
  </si>
  <si>
    <t>70968462</t>
  </si>
  <si>
    <t>600063356</t>
  </si>
  <si>
    <t>75000636</t>
  </si>
  <si>
    <t>38773</t>
  </si>
  <si>
    <t>550809</t>
  </si>
  <si>
    <t>600063372</t>
  </si>
  <si>
    <t>70874191</t>
  </si>
  <si>
    <t>600063399</t>
  </si>
  <si>
    <t>75000806</t>
  </si>
  <si>
    <t>38756</t>
  </si>
  <si>
    <t>550949</t>
  </si>
  <si>
    <t>600063402</t>
  </si>
  <si>
    <t>75000857</t>
  </si>
  <si>
    <t>38771</t>
  </si>
  <si>
    <t>550965</t>
  </si>
  <si>
    <t>600063411</t>
  </si>
  <si>
    <t>70982767</t>
  </si>
  <si>
    <t>38735</t>
  </si>
  <si>
    <t>550981</t>
  </si>
  <si>
    <t>600063453</t>
  </si>
  <si>
    <t>70659257</t>
  </si>
  <si>
    <t>38731</t>
  </si>
  <si>
    <t>551660</t>
  </si>
  <si>
    <t>600063496</t>
  </si>
  <si>
    <t>70988463</t>
  </si>
  <si>
    <t>550922</t>
  </si>
  <si>
    <t>600063526</t>
  </si>
  <si>
    <t>60650419</t>
  </si>
  <si>
    <t>600063551</t>
  </si>
  <si>
    <t>63289971</t>
  </si>
  <si>
    <t>600063577</t>
  </si>
  <si>
    <t>70992801</t>
  </si>
  <si>
    <t>600063623</t>
  </si>
  <si>
    <t>70984999</t>
  </si>
  <si>
    <t>551015</t>
  </si>
  <si>
    <t>600063658</t>
  </si>
  <si>
    <t>70964581</t>
  </si>
  <si>
    <t>600063666</t>
  </si>
  <si>
    <t>70994285</t>
  </si>
  <si>
    <t>38752</t>
  </si>
  <si>
    <t>550906</t>
  </si>
  <si>
    <t>600063682</t>
  </si>
  <si>
    <t>75000792</t>
  </si>
  <si>
    <t>38716</t>
  </si>
  <si>
    <t>551554</t>
  </si>
  <si>
    <t>600063691</t>
  </si>
  <si>
    <t>47255838</t>
  </si>
  <si>
    <t>600063712</t>
  </si>
  <si>
    <t>47255862</t>
  </si>
  <si>
    <t>600063721</t>
  </si>
  <si>
    <t>47255897</t>
  </si>
  <si>
    <t>600063755</t>
  </si>
  <si>
    <t>70876240</t>
  </si>
  <si>
    <t>600063763</t>
  </si>
  <si>
    <t>75000831</t>
  </si>
  <si>
    <t>38715</t>
  </si>
  <si>
    <t>551791</t>
  </si>
  <si>
    <t>600063798</t>
  </si>
  <si>
    <t>70872490</t>
  </si>
  <si>
    <t>600063801</t>
  </si>
  <si>
    <t>70872481</t>
  </si>
  <si>
    <t>600063810</t>
  </si>
  <si>
    <t>70940185</t>
  </si>
  <si>
    <t>38719</t>
  </si>
  <si>
    <t>550957</t>
  </si>
  <si>
    <t>600063861</t>
  </si>
  <si>
    <t>63289938</t>
  </si>
  <si>
    <t>600063887</t>
  </si>
  <si>
    <t>70932549</t>
  </si>
  <si>
    <t>600064140</t>
  </si>
  <si>
    <t>70938326</t>
  </si>
  <si>
    <t>600064158</t>
  </si>
  <si>
    <t>70934355</t>
  </si>
  <si>
    <t>600064166</t>
  </si>
  <si>
    <t>00582735</t>
  </si>
  <si>
    <t>600064174</t>
  </si>
  <si>
    <t>00582743</t>
  </si>
  <si>
    <t>600064182</t>
  </si>
  <si>
    <t>00582778</t>
  </si>
  <si>
    <t>600064221</t>
  </si>
  <si>
    <t>70991839</t>
  </si>
  <si>
    <t>600064255</t>
  </si>
  <si>
    <t>75001446</t>
  </si>
  <si>
    <t>39155</t>
  </si>
  <si>
    <t>552763</t>
  </si>
  <si>
    <t>600064271</t>
  </si>
  <si>
    <t>70938296</t>
  </si>
  <si>
    <t>39101</t>
  </si>
  <si>
    <t>600064387</t>
  </si>
  <si>
    <t>71002456</t>
  </si>
  <si>
    <t>553182</t>
  </si>
  <si>
    <t>600064395</t>
  </si>
  <si>
    <t>75000164</t>
  </si>
  <si>
    <t>552933</t>
  </si>
  <si>
    <t>600064425</t>
  </si>
  <si>
    <t>70934363</t>
  </si>
  <si>
    <t>600064468</t>
  </si>
  <si>
    <t>75000288</t>
  </si>
  <si>
    <t>552496</t>
  </si>
  <si>
    <t>600064506</t>
  </si>
  <si>
    <t>70982775</t>
  </si>
  <si>
    <t>39111</t>
  </si>
  <si>
    <t>552828</t>
  </si>
  <si>
    <t>600064514</t>
  </si>
  <si>
    <t>70887489</t>
  </si>
  <si>
    <t>39133</t>
  </si>
  <si>
    <t>552534</t>
  </si>
  <si>
    <t>600064522</t>
  </si>
  <si>
    <t>00582590</t>
  </si>
  <si>
    <t>600064549</t>
  </si>
  <si>
    <t>00582620</t>
  </si>
  <si>
    <t>600064557</t>
  </si>
  <si>
    <t>00582671</t>
  </si>
  <si>
    <t>600064573</t>
  </si>
  <si>
    <t>70890838</t>
  </si>
  <si>
    <t>600064581</t>
  </si>
  <si>
    <t>70893292</t>
  </si>
  <si>
    <t>600064590</t>
  </si>
  <si>
    <t>00582727</t>
  </si>
  <si>
    <t>600064603</t>
  </si>
  <si>
    <t>00582786</t>
  </si>
  <si>
    <t>600064611</t>
  </si>
  <si>
    <t>70890773</t>
  </si>
  <si>
    <t>600064620</t>
  </si>
  <si>
    <t>00582859</t>
  </si>
  <si>
    <t>600064638</t>
  </si>
  <si>
    <t>47268034</t>
  </si>
  <si>
    <t>39118</t>
  </si>
  <si>
    <t>552470</t>
  </si>
  <si>
    <t>600064646</t>
  </si>
  <si>
    <t>60062011</t>
  </si>
  <si>
    <t>39172</t>
  </si>
  <si>
    <t>553166</t>
  </si>
  <si>
    <t>600064662</t>
  </si>
  <si>
    <t>71010726</t>
  </si>
  <si>
    <t>39852</t>
  </si>
  <si>
    <t>549631</t>
  </si>
  <si>
    <t>600064671</t>
  </si>
  <si>
    <t>70991766</t>
  </si>
  <si>
    <t>600064743</t>
  </si>
  <si>
    <t>70938300</t>
  </si>
  <si>
    <t>600064751</t>
  </si>
  <si>
    <t>75001250</t>
  </si>
  <si>
    <t>39176</t>
  </si>
  <si>
    <t>599042</t>
  </si>
  <si>
    <t>600064794</t>
  </si>
  <si>
    <t>70991723</t>
  </si>
  <si>
    <t>600064824</t>
  </si>
  <si>
    <t>75000601</t>
  </si>
  <si>
    <t>39137</t>
  </si>
  <si>
    <t>552461</t>
  </si>
  <si>
    <t>600064832</t>
  </si>
  <si>
    <t>69561656</t>
  </si>
  <si>
    <t>39175</t>
  </si>
  <si>
    <t>552666</t>
  </si>
  <si>
    <t>600064841</t>
  </si>
  <si>
    <t>70941912</t>
  </si>
  <si>
    <t>39143</t>
  </si>
  <si>
    <t>552704</t>
  </si>
  <si>
    <t>600064859</t>
  </si>
  <si>
    <t>70923094</t>
  </si>
  <si>
    <t>39142</t>
  </si>
  <si>
    <t>552992</t>
  </si>
  <si>
    <t>600064867</t>
  </si>
  <si>
    <t>70938318</t>
  </si>
  <si>
    <t>600064875</t>
  </si>
  <si>
    <t>70877807</t>
  </si>
  <si>
    <t>600064891</t>
  </si>
  <si>
    <t>70877785</t>
  </si>
  <si>
    <t>39005</t>
  </si>
  <si>
    <t>600064913</t>
  </si>
  <si>
    <t>00582841</t>
  </si>
  <si>
    <t>600064921</t>
  </si>
  <si>
    <t>70979511</t>
  </si>
  <si>
    <t>39117</t>
  </si>
  <si>
    <t>552585</t>
  </si>
  <si>
    <t>600064930</t>
  </si>
  <si>
    <t>75000784</t>
  </si>
  <si>
    <t>39126</t>
  </si>
  <si>
    <t>553239</t>
  </si>
  <si>
    <t>600064948</t>
  </si>
  <si>
    <t>00582751</t>
  </si>
  <si>
    <t>600064981</t>
  </si>
  <si>
    <t>70996733</t>
  </si>
  <si>
    <t>34506</t>
  </si>
  <si>
    <t>553786</t>
  </si>
  <si>
    <t>600065065</t>
  </si>
  <si>
    <t>75006073</t>
  </si>
  <si>
    <t>554081</t>
  </si>
  <si>
    <t>600065090</t>
  </si>
  <si>
    <t>75006243</t>
  </si>
  <si>
    <t>553891</t>
  </si>
  <si>
    <t>600065103</t>
  </si>
  <si>
    <t>69976058</t>
  </si>
  <si>
    <t>3212</t>
  </si>
  <si>
    <t>34562</t>
  </si>
  <si>
    <t>553654</t>
  </si>
  <si>
    <t>600065146</t>
  </si>
  <si>
    <t>60611472</t>
  </si>
  <si>
    <t>600065154</t>
  </si>
  <si>
    <t>70995648</t>
  </si>
  <si>
    <t>566136</t>
  </si>
  <si>
    <t>600065189</t>
  </si>
  <si>
    <t>70990476</t>
  </si>
  <si>
    <t>34502</t>
  </si>
  <si>
    <t>553824</t>
  </si>
  <si>
    <t>600065197</t>
  </si>
  <si>
    <t>75006669</t>
  </si>
  <si>
    <t>553743</t>
  </si>
  <si>
    <t>600065219</t>
  </si>
  <si>
    <t>60610824</t>
  </si>
  <si>
    <t>34501</t>
  </si>
  <si>
    <t>553981</t>
  </si>
  <si>
    <t>600065235</t>
  </si>
  <si>
    <t>75005417</t>
  </si>
  <si>
    <t>34522</t>
  </si>
  <si>
    <t>554111</t>
  </si>
  <si>
    <t>600065251</t>
  </si>
  <si>
    <t>70987599</t>
  </si>
  <si>
    <t>554057</t>
  </si>
  <si>
    <t>600065260</t>
  </si>
  <si>
    <t>70989133</t>
  </si>
  <si>
    <t>553930</t>
  </si>
  <si>
    <t>600065278</t>
  </si>
  <si>
    <t>70986142</t>
  </si>
  <si>
    <t>554154</t>
  </si>
  <si>
    <t>600065286</t>
  </si>
  <si>
    <t>70887331</t>
  </si>
  <si>
    <t>600065294</t>
  </si>
  <si>
    <t>60611006</t>
  </si>
  <si>
    <t>34533</t>
  </si>
  <si>
    <t>554359</t>
  </si>
  <si>
    <t>600065308</t>
  </si>
  <si>
    <t>60611847</t>
  </si>
  <si>
    <t>554405</t>
  </si>
  <si>
    <t>600065316</t>
  </si>
  <si>
    <t>60611413</t>
  </si>
  <si>
    <t>34507</t>
  </si>
  <si>
    <t>554456</t>
  </si>
  <si>
    <t>600065324</t>
  </si>
  <si>
    <t>75005956</t>
  </si>
  <si>
    <t>554464</t>
  </si>
  <si>
    <t>600065332</t>
  </si>
  <si>
    <t>75006588</t>
  </si>
  <si>
    <t>553841</t>
  </si>
  <si>
    <t>600065359</t>
  </si>
  <si>
    <t>70994242</t>
  </si>
  <si>
    <t>553433</t>
  </si>
  <si>
    <t>600065367</t>
  </si>
  <si>
    <t>70996741</t>
  </si>
  <si>
    <t>600065383</t>
  </si>
  <si>
    <t>60611324</t>
  </si>
  <si>
    <t>554341</t>
  </si>
  <si>
    <t>600065413</t>
  </si>
  <si>
    <t>48342165</t>
  </si>
  <si>
    <t>600065421</t>
  </si>
  <si>
    <t>48342301</t>
  </si>
  <si>
    <t>600065448</t>
  </si>
  <si>
    <t>70990468</t>
  </si>
  <si>
    <t>600065456</t>
  </si>
  <si>
    <t>70940622</t>
  </si>
  <si>
    <t>34521</t>
  </si>
  <si>
    <t>600065472</t>
  </si>
  <si>
    <t>60611421</t>
  </si>
  <si>
    <t>600065502</t>
  </si>
  <si>
    <t>75005743</t>
  </si>
  <si>
    <t>600065511</t>
  </si>
  <si>
    <t>60611481</t>
  </si>
  <si>
    <t>600065529</t>
  </si>
  <si>
    <t>70996709</t>
  </si>
  <si>
    <t>600065537</t>
  </si>
  <si>
    <t>60610999</t>
  </si>
  <si>
    <t>34543</t>
  </si>
  <si>
    <t>553816</t>
  </si>
  <si>
    <t>600065545</t>
  </si>
  <si>
    <t>70986754</t>
  </si>
  <si>
    <t>600065588</t>
  </si>
  <si>
    <t>70996717</t>
  </si>
  <si>
    <t>600065596</t>
  </si>
  <si>
    <t>69983305</t>
  </si>
  <si>
    <t>553948</t>
  </si>
  <si>
    <t>600065634</t>
  </si>
  <si>
    <t>60611197</t>
  </si>
  <si>
    <t>553735</t>
  </si>
  <si>
    <t>600065642</t>
  </si>
  <si>
    <t>75005298</t>
  </si>
  <si>
    <t>554073</t>
  </si>
  <si>
    <t>600065651</t>
  </si>
  <si>
    <t>75006081</t>
  </si>
  <si>
    <t>34509</t>
  </si>
  <si>
    <t>554120</t>
  </si>
  <si>
    <t>600065669</t>
  </si>
  <si>
    <t>48343013</t>
  </si>
  <si>
    <t>600065677</t>
  </si>
  <si>
    <t>60610816</t>
  </si>
  <si>
    <t>600065685</t>
  </si>
  <si>
    <t>75005409</t>
  </si>
  <si>
    <t>600065758</t>
  </si>
  <si>
    <t>75005735</t>
  </si>
  <si>
    <t>600065766</t>
  </si>
  <si>
    <t>70987432</t>
  </si>
  <si>
    <t>600065782</t>
  </si>
  <si>
    <t>70976457</t>
  </si>
  <si>
    <t>600065791</t>
  </si>
  <si>
    <t>47722801</t>
  </si>
  <si>
    <t>600065847</t>
  </si>
  <si>
    <t>70987149</t>
  </si>
  <si>
    <t>600065944</t>
  </si>
  <si>
    <t>70997578</t>
  </si>
  <si>
    <t>600065961</t>
  </si>
  <si>
    <t>70997560</t>
  </si>
  <si>
    <t>600065979</t>
  </si>
  <si>
    <t>70997594</t>
  </si>
  <si>
    <t>600066002</t>
  </si>
  <si>
    <t>70987840</t>
  </si>
  <si>
    <t>35134</t>
  </si>
  <si>
    <t>554707</t>
  </si>
  <si>
    <t>600066029</t>
  </si>
  <si>
    <t>75006570</t>
  </si>
  <si>
    <t>554812</t>
  </si>
  <si>
    <t>600066053</t>
  </si>
  <si>
    <t>70995788</t>
  </si>
  <si>
    <t>539023</t>
  </si>
  <si>
    <t>600066061</t>
  </si>
  <si>
    <t>70997179</t>
  </si>
  <si>
    <t>539279</t>
  </si>
  <si>
    <t>600066070</t>
  </si>
  <si>
    <t>70997195</t>
  </si>
  <si>
    <t>600066088</t>
  </si>
  <si>
    <t>71008331</t>
  </si>
  <si>
    <t>554855</t>
  </si>
  <si>
    <t>600066096</t>
  </si>
  <si>
    <t>71008799</t>
  </si>
  <si>
    <t>538922</t>
  </si>
  <si>
    <t>600066126</t>
  </si>
  <si>
    <t>47723483</t>
  </si>
  <si>
    <t>600066134</t>
  </si>
  <si>
    <t>70976431</t>
  </si>
  <si>
    <t>600066142</t>
  </si>
  <si>
    <t>70987327</t>
  </si>
  <si>
    <t>600066151</t>
  </si>
  <si>
    <t>70987301</t>
  </si>
  <si>
    <t>600066169</t>
  </si>
  <si>
    <t>70987271</t>
  </si>
  <si>
    <t>600066177</t>
  </si>
  <si>
    <t>70987319</t>
  </si>
  <si>
    <t>600066185</t>
  </si>
  <si>
    <t>47722797</t>
  </si>
  <si>
    <t>35101</t>
  </si>
  <si>
    <t>554529</t>
  </si>
  <si>
    <t>600066193</t>
  </si>
  <si>
    <t>60611391</t>
  </si>
  <si>
    <t>35124</t>
  </si>
  <si>
    <t>554553</t>
  </si>
  <si>
    <t>600066207</t>
  </si>
  <si>
    <t>60611456</t>
  </si>
  <si>
    <t>35137</t>
  </si>
  <si>
    <t>554634</t>
  </si>
  <si>
    <t>600066215</t>
  </si>
  <si>
    <t>70997586</t>
  </si>
  <si>
    <t>600066223</t>
  </si>
  <si>
    <t>60610115</t>
  </si>
  <si>
    <t>600066231</t>
  </si>
  <si>
    <t>75004852</t>
  </si>
  <si>
    <t>554626</t>
  </si>
  <si>
    <t>600066240</t>
  </si>
  <si>
    <t>71010696</t>
  </si>
  <si>
    <t>554651</t>
  </si>
  <si>
    <t>600066266</t>
  </si>
  <si>
    <t>70998221</t>
  </si>
  <si>
    <t>554511</t>
  </si>
  <si>
    <t>600066274</t>
  </si>
  <si>
    <t>70987181</t>
  </si>
  <si>
    <t>600066282</t>
  </si>
  <si>
    <t>70987165</t>
  </si>
  <si>
    <t>600066291</t>
  </si>
  <si>
    <t>70987475</t>
  </si>
  <si>
    <t>600066304</t>
  </si>
  <si>
    <t>70987459</t>
  </si>
  <si>
    <t>600066312</t>
  </si>
  <si>
    <t>70987441</t>
  </si>
  <si>
    <t>600066321</t>
  </si>
  <si>
    <t>70987211</t>
  </si>
  <si>
    <t>600066339</t>
  </si>
  <si>
    <t>70976473</t>
  </si>
  <si>
    <t>600066347</t>
  </si>
  <si>
    <t>70976481</t>
  </si>
  <si>
    <t>600066355</t>
  </si>
  <si>
    <t>70976490</t>
  </si>
  <si>
    <t>600066371</t>
  </si>
  <si>
    <t>47721006</t>
  </si>
  <si>
    <t>600066380</t>
  </si>
  <si>
    <t>75010895</t>
  </si>
  <si>
    <t>35132</t>
  </si>
  <si>
    <t>554545</t>
  </si>
  <si>
    <t>600066398</t>
  </si>
  <si>
    <t>60611405</t>
  </si>
  <si>
    <t>600066401</t>
  </si>
  <si>
    <t>60610981</t>
  </si>
  <si>
    <t>35491</t>
  </si>
  <si>
    <t>554600</t>
  </si>
  <si>
    <t>600066410</t>
  </si>
  <si>
    <t>60611464</t>
  </si>
  <si>
    <t>600066428</t>
  </si>
  <si>
    <t>47723505</t>
  </si>
  <si>
    <t>600066436</t>
  </si>
  <si>
    <t>70997543</t>
  </si>
  <si>
    <t>600066452</t>
  </si>
  <si>
    <t>75006561</t>
  </si>
  <si>
    <t>600066479</t>
  </si>
  <si>
    <t>70997187</t>
  </si>
  <si>
    <t>600066487</t>
  </si>
  <si>
    <t>70995796</t>
  </si>
  <si>
    <t>539112</t>
  </si>
  <si>
    <t>600066509</t>
  </si>
  <si>
    <t>75006235</t>
  </si>
  <si>
    <t>35131</t>
  </si>
  <si>
    <t>554618</t>
  </si>
  <si>
    <t>600066517</t>
  </si>
  <si>
    <t>75005239</t>
  </si>
  <si>
    <t>35493</t>
  </si>
  <si>
    <t>554502</t>
  </si>
  <si>
    <t>600066525</t>
  </si>
  <si>
    <t>71001930</t>
  </si>
  <si>
    <t>35135</t>
  </si>
  <si>
    <t>554740</t>
  </si>
  <si>
    <t>600066584</t>
  </si>
  <si>
    <t>68781580</t>
  </si>
  <si>
    <t>600066606</t>
  </si>
  <si>
    <t>47724978</t>
  </si>
  <si>
    <t>600066622</t>
  </si>
  <si>
    <t>70987238</t>
  </si>
  <si>
    <t>600066649</t>
  </si>
  <si>
    <t>69979430</t>
  </si>
  <si>
    <t>600066657</t>
  </si>
  <si>
    <t>47722363</t>
  </si>
  <si>
    <t>600066665</t>
  </si>
  <si>
    <t>47721880</t>
  </si>
  <si>
    <t>600066673</t>
  </si>
  <si>
    <t>69972745</t>
  </si>
  <si>
    <t>600066690</t>
  </si>
  <si>
    <t>49753461</t>
  </si>
  <si>
    <t>600066703</t>
  </si>
  <si>
    <t>49753495</t>
  </si>
  <si>
    <t>600066711</t>
  </si>
  <si>
    <t>49753509</t>
  </si>
  <si>
    <t>600066720</t>
  </si>
  <si>
    <t>49753533</t>
  </si>
  <si>
    <t>600066738</t>
  </si>
  <si>
    <t>49755579</t>
  </si>
  <si>
    <t>36401</t>
  </si>
  <si>
    <t>555657</t>
  </si>
  <si>
    <t>600066762</t>
  </si>
  <si>
    <t>70991511</t>
  </si>
  <si>
    <t>36471</t>
  </si>
  <si>
    <t>555029</t>
  </si>
  <si>
    <t>600066771</t>
  </si>
  <si>
    <t>75006031</t>
  </si>
  <si>
    <t>36233</t>
  </si>
  <si>
    <t>555185</t>
  </si>
  <si>
    <t>600066959</t>
  </si>
  <si>
    <t>75005646</t>
  </si>
  <si>
    <t>36272</t>
  </si>
  <si>
    <t>555614</t>
  </si>
  <si>
    <t>600066967</t>
  </si>
  <si>
    <t>71004769</t>
  </si>
  <si>
    <t>36234</t>
  </si>
  <si>
    <t>555363</t>
  </si>
  <si>
    <t>600067009</t>
  </si>
  <si>
    <t>70939446</t>
  </si>
  <si>
    <t>36225</t>
  </si>
  <si>
    <t>555398</t>
  </si>
  <si>
    <t>600067076</t>
  </si>
  <si>
    <t>71005307</t>
  </si>
  <si>
    <t>555592</t>
  </si>
  <si>
    <t>600067084</t>
  </si>
  <si>
    <t>60611367</t>
  </si>
  <si>
    <t>36461</t>
  </si>
  <si>
    <t>555631</t>
  </si>
  <si>
    <t>600067092</t>
  </si>
  <si>
    <t>75005549</t>
  </si>
  <si>
    <t>555703</t>
  </si>
  <si>
    <t>600067157</t>
  </si>
  <si>
    <t>63555522</t>
  </si>
  <si>
    <t>600067165</t>
  </si>
  <si>
    <t>70939837</t>
  </si>
  <si>
    <t>600067211</t>
  </si>
  <si>
    <t>00872296</t>
  </si>
  <si>
    <t>600067220</t>
  </si>
  <si>
    <t>70895201</t>
  </si>
  <si>
    <t>555258</t>
  </si>
  <si>
    <t>600067246</t>
  </si>
  <si>
    <t>47701617</t>
  </si>
  <si>
    <t>36236</t>
  </si>
  <si>
    <t>555452</t>
  </si>
  <si>
    <t>600067254</t>
  </si>
  <si>
    <t>70883556</t>
  </si>
  <si>
    <t>537870</t>
  </si>
  <si>
    <t>600067262</t>
  </si>
  <si>
    <t>49753347</t>
  </si>
  <si>
    <t>600067271</t>
  </si>
  <si>
    <t>49753363</t>
  </si>
  <si>
    <t>600067289</t>
  </si>
  <si>
    <t>49753371</t>
  </si>
  <si>
    <t>600067301</t>
  </si>
  <si>
    <t>49753754</t>
  </si>
  <si>
    <t>600067319</t>
  </si>
  <si>
    <t>60610751</t>
  </si>
  <si>
    <t>555681</t>
  </si>
  <si>
    <t>600067327</t>
  </si>
  <si>
    <t>60610565</t>
  </si>
  <si>
    <t>36235</t>
  </si>
  <si>
    <t>555479</t>
  </si>
  <si>
    <t>600067343</t>
  </si>
  <si>
    <t>75006219</t>
  </si>
  <si>
    <t>36453</t>
  </si>
  <si>
    <t>555690</t>
  </si>
  <si>
    <t>600067378</t>
  </si>
  <si>
    <t>60611821</t>
  </si>
  <si>
    <t>555622</t>
  </si>
  <si>
    <t>600067394</t>
  </si>
  <si>
    <t>75006049</t>
  </si>
  <si>
    <t>600067408</t>
  </si>
  <si>
    <t>70981043</t>
  </si>
  <si>
    <t>36251</t>
  </si>
  <si>
    <t>555215</t>
  </si>
  <si>
    <t>600067416</t>
  </si>
  <si>
    <t>70933782</t>
  </si>
  <si>
    <t>600067424</t>
  </si>
  <si>
    <t>70933774</t>
  </si>
  <si>
    <t>36006</t>
  </si>
  <si>
    <t>600067432</t>
  </si>
  <si>
    <t>70933758</t>
  </si>
  <si>
    <t>600067441</t>
  </si>
  <si>
    <t>70933766</t>
  </si>
  <si>
    <t>600067459</t>
  </si>
  <si>
    <t>70989290</t>
  </si>
  <si>
    <t>600067467</t>
  </si>
  <si>
    <t>60611057</t>
  </si>
  <si>
    <t>36222</t>
  </si>
  <si>
    <t>555380</t>
  </si>
  <si>
    <t>600067475</t>
  </si>
  <si>
    <t>70939454</t>
  </si>
  <si>
    <t>600067491</t>
  </si>
  <si>
    <t>70995826</t>
  </si>
  <si>
    <t>600067521</t>
  </si>
  <si>
    <t>70990492</t>
  </si>
  <si>
    <t>555207</t>
  </si>
  <si>
    <t>600067530</t>
  </si>
  <si>
    <t>70991545</t>
  </si>
  <si>
    <t>600067548</t>
  </si>
  <si>
    <t>71004777</t>
  </si>
  <si>
    <t>600067556</t>
  </si>
  <si>
    <t>69983160</t>
  </si>
  <si>
    <t>555045</t>
  </si>
  <si>
    <t>600067599</t>
  </si>
  <si>
    <t>49751751</t>
  </si>
  <si>
    <t>600067602</t>
  </si>
  <si>
    <t>69979359</t>
  </si>
  <si>
    <t>36010</t>
  </si>
  <si>
    <t>600067611</t>
  </si>
  <si>
    <t>60610832</t>
  </si>
  <si>
    <t>554979</t>
  </si>
  <si>
    <t>600067629</t>
  </si>
  <si>
    <t>60611049</t>
  </si>
  <si>
    <t>36221</t>
  </si>
  <si>
    <t>600067645</t>
  </si>
  <si>
    <t>75006529</t>
  </si>
  <si>
    <t>555347</t>
  </si>
  <si>
    <t>600067653</t>
  </si>
  <si>
    <t>60610395</t>
  </si>
  <si>
    <t>600067700</t>
  </si>
  <si>
    <t>60611448</t>
  </si>
  <si>
    <t>600067718</t>
  </si>
  <si>
    <t>70993246</t>
  </si>
  <si>
    <t>600067751</t>
  </si>
  <si>
    <t>47700009</t>
  </si>
  <si>
    <t>600067840</t>
  </si>
  <si>
    <t>71010688</t>
  </si>
  <si>
    <t>34021</t>
  </si>
  <si>
    <t>556068</t>
  </si>
  <si>
    <t>600067858</t>
  </si>
  <si>
    <t>75005565</t>
  </si>
  <si>
    <t>600067874</t>
  </si>
  <si>
    <t>70990581</t>
  </si>
  <si>
    <t>556319</t>
  </si>
  <si>
    <t>600067882</t>
  </si>
  <si>
    <t>70998621</t>
  </si>
  <si>
    <t>556394</t>
  </si>
  <si>
    <t>600068005</t>
  </si>
  <si>
    <t>75006740</t>
  </si>
  <si>
    <t>33401</t>
  </si>
  <si>
    <t>542156</t>
  </si>
  <si>
    <t>600068081</t>
  </si>
  <si>
    <t>70992355</t>
  </si>
  <si>
    <t>556912</t>
  </si>
  <si>
    <t>600068161</t>
  </si>
  <si>
    <t>60610361</t>
  </si>
  <si>
    <t>600068170</t>
  </si>
  <si>
    <t>60610379</t>
  </si>
  <si>
    <t>600068200</t>
  </si>
  <si>
    <t>70998213</t>
  </si>
  <si>
    <t>557161</t>
  </si>
  <si>
    <t>600068234</t>
  </si>
  <si>
    <t>60610727</t>
  </si>
  <si>
    <t>557544</t>
  </si>
  <si>
    <t>600068358</t>
  </si>
  <si>
    <t>75005280</t>
  </si>
  <si>
    <t>600068391</t>
  </si>
  <si>
    <t>60610662</t>
  </si>
  <si>
    <t>555835</t>
  </si>
  <si>
    <t>600068439</t>
  </si>
  <si>
    <t>61785300</t>
  </si>
  <si>
    <t>556301</t>
  </si>
  <si>
    <t>600068536</t>
  </si>
  <si>
    <t>60610719</t>
  </si>
  <si>
    <t>600068625</t>
  </si>
  <si>
    <t>69982813</t>
  </si>
  <si>
    <t>600068633</t>
  </si>
  <si>
    <t>70825912</t>
  </si>
  <si>
    <t>600068641</t>
  </si>
  <si>
    <t>70874409</t>
  </si>
  <si>
    <t>600068650</t>
  </si>
  <si>
    <t>49207440</t>
  </si>
  <si>
    <t>600068676</t>
  </si>
  <si>
    <t>75005557</t>
  </si>
  <si>
    <t>600068684</t>
  </si>
  <si>
    <t>75005271</t>
  </si>
  <si>
    <t>600068706</t>
  </si>
  <si>
    <t>70873607</t>
  </si>
  <si>
    <t>600068722</t>
  </si>
  <si>
    <t>49212222</t>
  </si>
  <si>
    <t>34142</t>
  </si>
  <si>
    <t>556467</t>
  </si>
  <si>
    <t>600068749</t>
  </si>
  <si>
    <t>49207075</t>
  </si>
  <si>
    <t>600068757</t>
  </si>
  <si>
    <t>43317880</t>
  </si>
  <si>
    <t>600068765</t>
  </si>
  <si>
    <t>70992347</t>
  </si>
  <si>
    <t>600068790</t>
  </si>
  <si>
    <t>60610336</t>
  </si>
  <si>
    <t>600068820</t>
  </si>
  <si>
    <t>70939471</t>
  </si>
  <si>
    <t>34004</t>
  </si>
  <si>
    <t>557528</t>
  </si>
  <si>
    <t>600068854</t>
  </si>
  <si>
    <t>61750000</t>
  </si>
  <si>
    <t>600068901</t>
  </si>
  <si>
    <t>60610352</t>
  </si>
  <si>
    <t>600068919</t>
  </si>
  <si>
    <t>70940746</t>
  </si>
  <si>
    <t>600068960</t>
  </si>
  <si>
    <t>70941041</t>
  </si>
  <si>
    <t>600068986</t>
  </si>
  <si>
    <t>70941025</t>
  </si>
  <si>
    <t>600069036</t>
  </si>
  <si>
    <t>70940908</t>
  </si>
  <si>
    <t>600069044</t>
  </si>
  <si>
    <t>70940703</t>
  </si>
  <si>
    <t>600069061</t>
  </si>
  <si>
    <t>70941068</t>
  </si>
  <si>
    <t>720830163</t>
  </si>
  <si>
    <t>600069079</t>
  </si>
  <si>
    <t>70940975</t>
  </si>
  <si>
    <t>600069087</t>
  </si>
  <si>
    <t>70941513</t>
  </si>
  <si>
    <t>600069095</t>
  </si>
  <si>
    <t>70941505</t>
  </si>
  <si>
    <t>600069117</t>
  </si>
  <si>
    <t>70940827</t>
  </si>
  <si>
    <t>600069133</t>
  </si>
  <si>
    <t>70941289</t>
  </si>
  <si>
    <t>600069141</t>
  </si>
  <si>
    <t>70940681</t>
  </si>
  <si>
    <t>600069150</t>
  </si>
  <si>
    <t>70940738</t>
  </si>
  <si>
    <t>600069168</t>
  </si>
  <si>
    <t>70940720</t>
  </si>
  <si>
    <t>600069176</t>
  </si>
  <si>
    <t>70940932</t>
  </si>
  <si>
    <t>600069184</t>
  </si>
  <si>
    <t>70940983</t>
  </si>
  <si>
    <t>600069192</t>
  </si>
  <si>
    <t>70940924</t>
  </si>
  <si>
    <t>600069206</t>
  </si>
  <si>
    <t>70940673</t>
  </si>
  <si>
    <t>600069222</t>
  </si>
  <si>
    <t>70940851</t>
  </si>
  <si>
    <t>600069231</t>
  </si>
  <si>
    <t>70941084</t>
  </si>
  <si>
    <t>600069249</t>
  </si>
  <si>
    <t>70940991</t>
  </si>
  <si>
    <t>600069257</t>
  </si>
  <si>
    <t>70940916</t>
  </si>
  <si>
    <t>600069265</t>
  </si>
  <si>
    <t>70940941</t>
  </si>
  <si>
    <t>600069273</t>
  </si>
  <si>
    <t>70941157</t>
  </si>
  <si>
    <t>32100</t>
  </si>
  <si>
    <t>600069311</t>
  </si>
  <si>
    <t>70941033</t>
  </si>
  <si>
    <t>600069320</t>
  </si>
  <si>
    <t>70940860</t>
  </si>
  <si>
    <t>600069346</t>
  </si>
  <si>
    <t>70940631</t>
  </si>
  <si>
    <t>600069354</t>
  </si>
  <si>
    <t>70941319</t>
  </si>
  <si>
    <t>600069362</t>
  </si>
  <si>
    <t>70940690</t>
  </si>
  <si>
    <t>600069389</t>
  </si>
  <si>
    <t>70941581</t>
  </si>
  <si>
    <t>600069397</t>
  </si>
  <si>
    <t>70940878</t>
  </si>
  <si>
    <t>600069419</t>
  </si>
  <si>
    <t>70941238</t>
  </si>
  <si>
    <t>600069427</t>
  </si>
  <si>
    <t>70940959</t>
  </si>
  <si>
    <t>600069435</t>
  </si>
  <si>
    <t>70941521</t>
  </si>
  <si>
    <t>600069443</t>
  </si>
  <si>
    <t>70940894</t>
  </si>
  <si>
    <t>600069451</t>
  </si>
  <si>
    <t>70940967</t>
  </si>
  <si>
    <t>600069460</t>
  </si>
  <si>
    <t>70941017</t>
  </si>
  <si>
    <t>600069478</t>
  </si>
  <si>
    <t>70940801</t>
  </si>
  <si>
    <t>600069494</t>
  </si>
  <si>
    <t>49777548</t>
  </si>
  <si>
    <t>600069508</t>
  </si>
  <si>
    <t>49777581</t>
  </si>
  <si>
    <t>600069516</t>
  </si>
  <si>
    <t>68784571</t>
  </si>
  <si>
    <t>600069532</t>
  </si>
  <si>
    <t>70879761</t>
  </si>
  <si>
    <t>600069541</t>
  </si>
  <si>
    <t>70879443</t>
  </si>
  <si>
    <t>600069559</t>
  </si>
  <si>
    <t>68784597</t>
  </si>
  <si>
    <t>600069567</t>
  </si>
  <si>
    <t>68784643</t>
  </si>
  <si>
    <t>600069575</t>
  </si>
  <si>
    <t>69972141</t>
  </si>
  <si>
    <t>600069583</t>
  </si>
  <si>
    <t>49777505</t>
  </si>
  <si>
    <t>600069605</t>
  </si>
  <si>
    <t>70879214</t>
  </si>
  <si>
    <t>600069613</t>
  </si>
  <si>
    <t>70878951</t>
  </si>
  <si>
    <t>600069630</t>
  </si>
  <si>
    <t>49777521</t>
  </si>
  <si>
    <t>600069648</t>
  </si>
  <si>
    <t>49777530</t>
  </si>
  <si>
    <t>600069656</t>
  </si>
  <si>
    <t>70880093</t>
  </si>
  <si>
    <t>600069672</t>
  </si>
  <si>
    <t>70879320</t>
  </si>
  <si>
    <t>600069681</t>
  </si>
  <si>
    <t>69972150</t>
  </si>
  <si>
    <t>600069699</t>
  </si>
  <si>
    <t>69971901</t>
  </si>
  <si>
    <t>600069702</t>
  </si>
  <si>
    <t>68784562</t>
  </si>
  <si>
    <t>600069729</t>
  </si>
  <si>
    <t>70837813</t>
  </si>
  <si>
    <t>600069737</t>
  </si>
  <si>
    <t>68784589</t>
  </si>
  <si>
    <t>600069745</t>
  </si>
  <si>
    <t>70880026</t>
  </si>
  <si>
    <t>600069753</t>
  </si>
  <si>
    <t>68784619</t>
  </si>
  <si>
    <t>600069761</t>
  </si>
  <si>
    <t>66362563</t>
  </si>
  <si>
    <t>600069770</t>
  </si>
  <si>
    <t>66362504</t>
  </si>
  <si>
    <t>600069788</t>
  </si>
  <si>
    <t>66362521</t>
  </si>
  <si>
    <t>600069796</t>
  </si>
  <si>
    <t>70879834</t>
  </si>
  <si>
    <t>600069800</t>
  </si>
  <si>
    <t>49777688</t>
  </si>
  <si>
    <t>600069818</t>
  </si>
  <si>
    <t>49777696</t>
  </si>
  <si>
    <t>600069834</t>
  </si>
  <si>
    <t>70923442</t>
  </si>
  <si>
    <t>600069842</t>
  </si>
  <si>
    <t>75005778</t>
  </si>
  <si>
    <t>558311</t>
  </si>
  <si>
    <t>600069851</t>
  </si>
  <si>
    <t>60611782</t>
  </si>
  <si>
    <t>558583</t>
  </si>
  <si>
    <t>600069869</t>
  </si>
  <si>
    <t>70947716</t>
  </si>
  <si>
    <t>33214</t>
  </si>
  <si>
    <t>557838</t>
  </si>
  <si>
    <t>600069885</t>
  </si>
  <si>
    <t>70988781</t>
  </si>
  <si>
    <t>33204</t>
  </si>
  <si>
    <t>558001</t>
  </si>
  <si>
    <t>600069893</t>
  </si>
  <si>
    <t>70993637</t>
  </si>
  <si>
    <t>33564</t>
  </si>
  <si>
    <t>557650</t>
  </si>
  <si>
    <t>600069907</t>
  </si>
  <si>
    <t>70995851</t>
  </si>
  <si>
    <t>33443</t>
  </si>
  <si>
    <t>557668</t>
  </si>
  <si>
    <t>600069915</t>
  </si>
  <si>
    <t>70989141</t>
  </si>
  <si>
    <t>539783</t>
  </si>
  <si>
    <t>600069931</t>
  </si>
  <si>
    <t>75006731</t>
  </si>
  <si>
    <t>33441</t>
  </si>
  <si>
    <t>557676</t>
  </si>
  <si>
    <t>600069982</t>
  </si>
  <si>
    <t>60611219</t>
  </si>
  <si>
    <t>33544</t>
  </si>
  <si>
    <t>557862</t>
  </si>
  <si>
    <t>600070018</t>
  </si>
  <si>
    <t>70971561</t>
  </si>
  <si>
    <t>600070026</t>
  </si>
  <si>
    <t>75005841</t>
  </si>
  <si>
    <t>33547</t>
  </si>
  <si>
    <t>558095</t>
  </si>
  <si>
    <t>600070034</t>
  </si>
  <si>
    <t>70921385</t>
  </si>
  <si>
    <t>600070042</t>
  </si>
  <si>
    <t>75005531</t>
  </si>
  <si>
    <t>33555</t>
  </si>
  <si>
    <t>558125</t>
  </si>
  <si>
    <t>600070051</t>
  </si>
  <si>
    <t>75006677</t>
  </si>
  <si>
    <t>558141</t>
  </si>
  <si>
    <t>600070069</t>
  </si>
  <si>
    <t>70946833</t>
  </si>
  <si>
    <t>558249</t>
  </si>
  <si>
    <t>600070077</t>
  </si>
  <si>
    <t>75006197</t>
  </si>
  <si>
    <t>558257</t>
  </si>
  <si>
    <t>600070115</t>
  </si>
  <si>
    <t>60611286</t>
  </si>
  <si>
    <t>33203</t>
  </si>
  <si>
    <t>558427</t>
  </si>
  <si>
    <t>600070123</t>
  </si>
  <si>
    <t>75006014</t>
  </si>
  <si>
    <t>33202</t>
  </si>
  <si>
    <t>558371</t>
  </si>
  <si>
    <t>600070131</t>
  </si>
  <si>
    <t>70922799</t>
  </si>
  <si>
    <t>33209</t>
  </si>
  <si>
    <t>558435</t>
  </si>
  <si>
    <t>600070158</t>
  </si>
  <si>
    <t>75007169</t>
  </si>
  <si>
    <t>557773</t>
  </si>
  <si>
    <t>600070166</t>
  </si>
  <si>
    <t>75006324</t>
  </si>
  <si>
    <t>33201</t>
  </si>
  <si>
    <t>558460</t>
  </si>
  <si>
    <t>600070174</t>
  </si>
  <si>
    <t>60611812</t>
  </si>
  <si>
    <t>558061</t>
  </si>
  <si>
    <t>600070191</t>
  </si>
  <si>
    <t>60611898</t>
  </si>
  <si>
    <t>33541</t>
  </si>
  <si>
    <t>558559</t>
  </si>
  <si>
    <t>600070221</t>
  </si>
  <si>
    <t>70833851</t>
  </si>
  <si>
    <t>33442</t>
  </si>
  <si>
    <t>557781</t>
  </si>
  <si>
    <t>600070239</t>
  </si>
  <si>
    <t>49181939</t>
  </si>
  <si>
    <t>600070301</t>
  </si>
  <si>
    <t>71004556</t>
  </si>
  <si>
    <t>33211</t>
  </si>
  <si>
    <t>557731</t>
  </si>
  <si>
    <t>600070352</t>
  </si>
  <si>
    <t>60611910</t>
  </si>
  <si>
    <t>558303</t>
  </si>
  <si>
    <t>600070361</t>
  </si>
  <si>
    <t>75006006</t>
  </si>
  <si>
    <t>600070379</t>
  </si>
  <si>
    <t>60611278</t>
  </si>
  <si>
    <t>600070387</t>
  </si>
  <si>
    <t>70987505</t>
  </si>
  <si>
    <t>600070409</t>
  </si>
  <si>
    <t>75005000</t>
  </si>
  <si>
    <t>600070425</t>
  </si>
  <si>
    <t>70832838</t>
  </si>
  <si>
    <t>600070441</t>
  </si>
  <si>
    <t>69982198</t>
  </si>
  <si>
    <t>600070450</t>
  </si>
  <si>
    <t>75006707</t>
  </si>
  <si>
    <t>600070476</t>
  </si>
  <si>
    <t>70970777</t>
  </si>
  <si>
    <t>600070484</t>
  </si>
  <si>
    <t>75006774</t>
  </si>
  <si>
    <t>600070492</t>
  </si>
  <si>
    <t>49181891</t>
  </si>
  <si>
    <t>600070514</t>
  </si>
  <si>
    <t>70924546</t>
  </si>
  <si>
    <t>600070522</t>
  </si>
  <si>
    <t>70831815</t>
  </si>
  <si>
    <t>33301</t>
  </si>
  <si>
    <t>558389</t>
  </si>
  <si>
    <t>600070531</t>
  </si>
  <si>
    <t>70923311</t>
  </si>
  <si>
    <t>600070557</t>
  </si>
  <si>
    <t>70889414</t>
  </si>
  <si>
    <t>600070565</t>
  </si>
  <si>
    <t>60611308</t>
  </si>
  <si>
    <t>558052</t>
  </si>
  <si>
    <t>600070581</t>
  </si>
  <si>
    <t>60611227</t>
  </si>
  <si>
    <t>600070603</t>
  </si>
  <si>
    <t>49180878</t>
  </si>
  <si>
    <t>600070671</t>
  </si>
  <si>
    <t>69979375</t>
  </si>
  <si>
    <t>600070689</t>
  </si>
  <si>
    <t>69979936</t>
  </si>
  <si>
    <t>600070697</t>
  </si>
  <si>
    <t>49181955</t>
  </si>
  <si>
    <t>600070719</t>
  </si>
  <si>
    <t>70994421</t>
  </si>
  <si>
    <t>3208</t>
  </si>
  <si>
    <t>33023</t>
  </si>
  <si>
    <t>559423</t>
  </si>
  <si>
    <t>600070743</t>
  </si>
  <si>
    <t>70995931</t>
  </si>
  <si>
    <t>33007</t>
  </si>
  <si>
    <t>558834</t>
  </si>
  <si>
    <t>600070760</t>
  </si>
  <si>
    <t>60610778</t>
  </si>
  <si>
    <t>33012</t>
  </si>
  <si>
    <t>558885</t>
  </si>
  <si>
    <t>600070778</t>
  </si>
  <si>
    <t>60611774</t>
  </si>
  <si>
    <t>33151</t>
  </si>
  <si>
    <t>559318</t>
  </si>
  <si>
    <t>600070786</t>
  </si>
  <si>
    <t>60611022</t>
  </si>
  <si>
    <t>559008</t>
  </si>
  <si>
    <t>600070816</t>
  </si>
  <si>
    <t>75009013</t>
  </si>
  <si>
    <t>559601</t>
  </si>
  <si>
    <t>600070832</t>
  </si>
  <si>
    <t>75005972</t>
  </si>
  <si>
    <t>33001</t>
  </si>
  <si>
    <t>559130</t>
  </si>
  <si>
    <t>600070859</t>
  </si>
  <si>
    <t>60611189</t>
  </si>
  <si>
    <t>33011</t>
  </si>
  <si>
    <t>559709</t>
  </si>
  <si>
    <t>600070913</t>
  </si>
  <si>
    <t>75006286</t>
  </si>
  <si>
    <t>600070964</t>
  </si>
  <si>
    <t>60611251</t>
  </si>
  <si>
    <t>33022</t>
  </si>
  <si>
    <t>559661</t>
  </si>
  <si>
    <t>600070972</t>
  </si>
  <si>
    <t>75006308</t>
  </si>
  <si>
    <t>33008</t>
  </si>
  <si>
    <t>559679</t>
  </si>
  <si>
    <t>600071014</t>
  </si>
  <si>
    <t>75006766</t>
  </si>
  <si>
    <t>33003</t>
  </si>
  <si>
    <t>558966</t>
  </si>
  <si>
    <t>600071022</t>
  </si>
  <si>
    <t>60611103</t>
  </si>
  <si>
    <t>33038</t>
  </si>
  <si>
    <t>559563</t>
  </si>
  <si>
    <t>600071090</t>
  </si>
  <si>
    <t>49746090</t>
  </si>
  <si>
    <t>600071103</t>
  </si>
  <si>
    <t>60610786</t>
  </si>
  <si>
    <t>600071138</t>
  </si>
  <si>
    <t>75005859</t>
  </si>
  <si>
    <t>559431</t>
  </si>
  <si>
    <t>600071154</t>
  </si>
  <si>
    <t>60611332</t>
  </si>
  <si>
    <t>33005</t>
  </si>
  <si>
    <t>558770</t>
  </si>
  <si>
    <t>600071197</t>
  </si>
  <si>
    <t>75005948</t>
  </si>
  <si>
    <t>33035</t>
  </si>
  <si>
    <t>559172</t>
  </si>
  <si>
    <t>600071219</t>
  </si>
  <si>
    <t>60610883</t>
  </si>
  <si>
    <t>33162</t>
  </si>
  <si>
    <t>559261</t>
  </si>
  <si>
    <t>600071235</t>
  </si>
  <si>
    <t>49745921</t>
  </si>
  <si>
    <t>33013</t>
  </si>
  <si>
    <t>559504</t>
  </si>
  <si>
    <t>600071251</t>
  </si>
  <si>
    <t>60611171</t>
  </si>
  <si>
    <t>33040</t>
  </si>
  <si>
    <t>559571</t>
  </si>
  <si>
    <t>600071260</t>
  </si>
  <si>
    <t>49745948</t>
  </si>
  <si>
    <t>33032</t>
  </si>
  <si>
    <t>559059</t>
  </si>
  <si>
    <t>600071278</t>
  </si>
  <si>
    <t>60611855</t>
  </si>
  <si>
    <t>33025</t>
  </si>
  <si>
    <t>558672</t>
  </si>
  <si>
    <t>600071316</t>
  </si>
  <si>
    <t>60610794</t>
  </si>
  <si>
    <t>600071324</t>
  </si>
  <si>
    <t>70986916</t>
  </si>
  <si>
    <t>600071332</t>
  </si>
  <si>
    <t>60611014</t>
  </si>
  <si>
    <t>600071405</t>
  </si>
  <si>
    <t>75006294</t>
  </si>
  <si>
    <t>600071413</t>
  </si>
  <si>
    <t>69974012</t>
  </si>
  <si>
    <t>33026</t>
  </si>
  <si>
    <t>559491</t>
  </si>
  <si>
    <t>600071421</t>
  </si>
  <si>
    <t>49745247</t>
  </si>
  <si>
    <t>33027</t>
  </si>
  <si>
    <t>559580</t>
  </si>
  <si>
    <t>600071448</t>
  </si>
  <si>
    <t>60611201</t>
  </si>
  <si>
    <t>600071456</t>
  </si>
  <si>
    <t>75006316</t>
  </si>
  <si>
    <t>600071464</t>
  </si>
  <si>
    <t>49746227</t>
  </si>
  <si>
    <t>33165</t>
  </si>
  <si>
    <t>559695</t>
  </si>
  <si>
    <t>600071502</t>
  </si>
  <si>
    <t>60610581</t>
  </si>
  <si>
    <t>559521</t>
  </si>
  <si>
    <t>600071511</t>
  </si>
  <si>
    <t>49745280</t>
  </si>
  <si>
    <t>559300</t>
  </si>
  <si>
    <t>600071570</t>
  </si>
  <si>
    <t>70968888</t>
  </si>
  <si>
    <t>600071600</t>
  </si>
  <si>
    <t>60610654</t>
  </si>
  <si>
    <t>600071618</t>
  </si>
  <si>
    <t>70997250</t>
  </si>
  <si>
    <t>560260</t>
  </si>
  <si>
    <t>600071634</t>
  </si>
  <si>
    <t>60610301</t>
  </si>
  <si>
    <t>33844</t>
  </si>
  <si>
    <t>559776</t>
  </si>
  <si>
    <t>600071774</t>
  </si>
  <si>
    <t>60610468</t>
  </si>
  <si>
    <t>33845</t>
  </si>
  <si>
    <t>560162</t>
  </si>
  <si>
    <t>600071855</t>
  </si>
  <si>
    <t>47694815</t>
  </si>
  <si>
    <t>600071871</t>
  </si>
  <si>
    <t>70994587</t>
  </si>
  <si>
    <t>560235</t>
  </si>
  <si>
    <t>600071898</t>
  </si>
  <si>
    <t>60610077</t>
  </si>
  <si>
    <t>600072002</t>
  </si>
  <si>
    <t>70981469</t>
  </si>
  <si>
    <t>600072011</t>
  </si>
  <si>
    <t>70981451</t>
  </si>
  <si>
    <t>600072029</t>
  </si>
  <si>
    <t>70981442</t>
  </si>
  <si>
    <t>600072037</t>
  </si>
  <si>
    <t>70996032</t>
  </si>
  <si>
    <t>600072339</t>
  </si>
  <si>
    <t>49766961</t>
  </si>
  <si>
    <t>35751</t>
  </si>
  <si>
    <t>560499</t>
  </si>
  <si>
    <t>600072347</t>
  </si>
  <si>
    <t>70984239</t>
  </si>
  <si>
    <t>35733</t>
  </si>
  <si>
    <t>560537</t>
  </si>
  <si>
    <t>600072355</t>
  </si>
  <si>
    <t>60611677</t>
  </si>
  <si>
    <t>600072371</t>
  </si>
  <si>
    <t>75005794</t>
  </si>
  <si>
    <t>560294</t>
  </si>
  <si>
    <t>600072380</t>
  </si>
  <si>
    <t>75005786</t>
  </si>
  <si>
    <t>600072428</t>
  </si>
  <si>
    <t>75006448</t>
  </si>
  <si>
    <t>35709</t>
  </si>
  <si>
    <t>560359</t>
  </si>
  <si>
    <t>600072436</t>
  </si>
  <si>
    <t>71012621</t>
  </si>
  <si>
    <t>35731</t>
  </si>
  <si>
    <t>538337</t>
  </si>
  <si>
    <t>600072452</t>
  </si>
  <si>
    <t>75005492</t>
  </si>
  <si>
    <t>560367</t>
  </si>
  <si>
    <t>600072461</t>
  </si>
  <si>
    <t>69983569</t>
  </si>
  <si>
    <t>560464</t>
  </si>
  <si>
    <t>600072479</t>
  </si>
  <si>
    <t>70984824</t>
  </si>
  <si>
    <t>4104</t>
  </si>
  <si>
    <t>35801</t>
  </si>
  <si>
    <t>560472</t>
  </si>
  <si>
    <t>600072495</t>
  </si>
  <si>
    <t>70984808</t>
  </si>
  <si>
    <t>600072509</t>
  </si>
  <si>
    <t>63531054</t>
  </si>
  <si>
    <t>600072517</t>
  </si>
  <si>
    <t>70995982</t>
  </si>
  <si>
    <t>538396</t>
  </si>
  <si>
    <t>600072533</t>
  </si>
  <si>
    <t>75006928</t>
  </si>
  <si>
    <t>560545</t>
  </si>
  <si>
    <t>600072568</t>
  </si>
  <si>
    <t>60611693</t>
  </si>
  <si>
    <t>600072576</t>
  </si>
  <si>
    <t>75007185</t>
  </si>
  <si>
    <t>35604</t>
  </si>
  <si>
    <t>538591</t>
  </si>
  <si>
    <t>600072584</t>
  </si>
  <si>
    <t>60611685</t>
  </si>
  <si>
    <t>600072592</t>
  </si>
  <si>
    <t>60611651</t>
  </si>
  <si>
    <t>600072606</t>
  </si>
  <si>
    <t>70834598</t>
  </si>
  <si>
    <t>600072631</t>
  </si>
  <si>
    <t>75007100</t>
  </si>
  <si>
    <t>560324</t>
  </si>
  <si>
    <t>600072649</t>
  </si>
  <si>
    <t>75006456</t>
  </si>
  <si>
    <t>600072665</t>
  </si>
  <si>
    <t>70984832</t>
  </si>
  <si>
    <t>600072673</t>
  </si>
  <si>
    <t>70984816</t>
  </si>
  <si>
    <t>600072703</t>
  </si>
  <si>
    <t>75006898</t>
  </si>
  <si>
    <t>35755</t>
  </si>
  <si>
    <t>560316</t>
  </si>
  <si>
    <t>600072720</t>
  </si>
  <si>
    <t>75005506</t>
  </si>
  <si>
    <t>600072746</t>
  </si>
  <si>
    <t>60611669</t>
  </si>
  <si>
    <t>600072754</t>
  </si>
  <si>
    <t>60610697</t>
  </si>
  <si>
    <t>35735</t>
  </si>
  <si>
    <t>560685</t>
  </si>
  <si>
    <t>600072771</t>
  </si>
  <si>
    <t>60610204</t>
  </si>
  <si>
    <t>560383</t>
  </si>
  <si>
    <t>600072801</t>
  </si>
  <si>
    <t>70980918</t>
  </si>
  <si>
    <t>35734</t>
  </si>
  <si>
    <t>560570</t>
  </si>
  <si>
    <t>600072835</t>
  </si>
  <si>
    <t>70947902</t>
  </si>
  <si>
    <t>600072843</t>
  </si>
  <si>
    <t>66359180</t>
  </si>
  <si>
    <t>600072860</t>
  </si>
  <si>
    <t>69978751</t>
  </si>
  <si>
    <t>600072886</t>
  </si>
  <si>
    <t>70995974</t>
  </si>
  <si>
    <t>560502</t>
  </si>
  <si>
    <t>600072894</t>
  </si>
  <si>
    <t>60610557</t>
  </si>
  <si>
    <t>560642</t>
  </si>
  <si>
    <t>600072908</t>
  </si>
  <si>
    <t>60611952</t>
  </si>
  <si>
    <t>560618</t>
  </si>
  <si>
    <t>600072924</t>
  </si>
  <si>
    <t>69979081</t>
  </si>
  <si>
    <t>600072932</t>
  </si>
  <si>
    <t>75006901</t>
  </si>
  <si>
    <t>600072959</t>
  </si>
  <si>
    <t>75006502</t>
  </si>
  <si>
    <t>600072967</t>
  </si>
  <si>
    <t>75005476</t>
  </si>
  <si>
    <t>600072975</t>
  </si>
  <si>
    <t>75005484</t>
  </si>
  <si>
    <t>600072983</t>
  </si>
  <si>
    <t>60610239</t>
  </si>
  <si>
    <t>600073009</t>
  </si>
  <si>
    <t>69983534</t>
  </si>
  <si>
    <t>35708</t>
  </si>
  <si>
    <t>560456</t>
  </si>
  <si>
    <t>600073017</t>
  </si>
  <si>
    <t>69979847</t>
  </si>
  <si>
    <t>600073025</t>
  </si>
  <si>
    <t>70984841</t>
  </si>
  <si>
    <t>600073033</t>
  </si>
  <si>
    <t>69978883</t>
  </si>
  <si>
    <t>600073041</t>
  </si>
  <si>
    <t>70984221</t>
  </si>
  <si>
    <t>600073050</t>
  </si>
  <si>
    <t>75006936</t>
  </si>
  <si>
    <t>600073068</t>
  </si>
  <si>
    <t>70980896</t>
  </si>
  <si>
    <t>600073084</t>
  </si>
  <si>
    <t>70945128</t>
  </si>
  <si>
    <t>35701</t>
  </si>
  <si>
    <t>560600</t>
  </si>
  <si>
    <t>600073092</t>
  </si>
  <si>
    <t>60610689</t>
  </si>
  <si>
    <t>600073106</t>
  </si>
  <si>
    <t>60610441</t>
  </si>
  <si>
    <t>600073122</t>
  </si>
  <si>
    <t>69979073</t>
  </si>
  <si>
    <t>600073131</t>
  </si>
  <si>
    <t>60610247</t>
  </si>
  <si>
    <t>600073149</t>
  </si>
  <si>
    <t>69983551</t>
  </si>
  <si>
    <t>35703</t>
  </si>
  <si>
    <t>538434</t>
  </si>
  <si>
    <t>600073157</t>
  </si>
  <si>
    <t>75005760</t>
  </si>
  <si>
    <t>600073246</t>
  </si>
  <si>
    <t>70976368</t>
  </si>
  <si>
    <t>600073289</t>
  </si>
  <si>
    <t>70984859</t>
  </si>
  <si>
    <t>600073297</t>
  </si>
  <si>
    <t>75005441</t>
  </si>
  <si>
    <t>600073319</t>
  </si>
  <si>
    <t>70976350</t>
  </si>
  <si>
    <t>600073327</t>
  </si>
  <si>
    <t>69978573</t>
  </si>
  <si>
    <t>600073394</t>
  </si>
  <si>
    <t>60611642</t>
  </si>
  <si>
    <t>34961</t>
  </si>
  <si>
    <t>560928</t>
  </si>
  <si>
    <t>600073416</t>
  </si>
  <si>
    <t>75005611</t>
  </si>
  <si>
    <t>600073432</t>
  </si>
  <si>
    <t>60610328</t>
  </si>
  <si>
    <t>34806</t>
  </si>
  <si>
    <t>561169</t>
  </si>
  <si>
    <t>600073467</t>
  </si>
  <si>
    <t>70992762</t>
  </si>
  <si>
    <t>561207</t>
  </si>
  <si>
    <t>600073530</t>
  </si>
  <si>
    <t>75006880</t>
  </si>
  <si>
    <t>600073548</t>
  </si>
  <si>
    <t>75006961</t>
  </si>
  <si>
    <t>561223</t>
  </si>
  <si>
    <t>600073556</t>
  </si>
  <si>
    <t>75006863</t>
  </si>
  <si>
    <t>600073602</t>
  </si>
  <si>
    <t>75005891</t>
  </si>
  <si>
    <t>541702</t>
  </si>
  <si>
    <t>600073611</t>
  </si>
  <si>
    <t>75006855</t>
  </si>
  <si>
    <t>600073637</t>
  </si>
  <si>
    <t>75006871</t>
  </si>
  <si>
    <t>600073645</t>
  </si>
  <si>
    <t>70937621</t>
  </si>
  <si>
    <t>600073653</t>
  </si>
  <si>
    <t>70998744</t>
  </si>
  <si>
    <t>34958</t>
  </si>
  <si>
    <t>560812</t>
  </si>
  <si>
    <t>600073661</t>
  </si>
  <si>
    <t>60611618</t>
  </si>
  <si>
    <t>561151</t>
  </si>
  <si>
    <t>600073670</t>
  </si>
  <si>
    <t>60610549</t>
  </si>
  <si>
    <t>34801</t>
  </si>
  <si>
    <t>541621</t>
  </si>
  <si>
    <t>600073700</t>
  </si>
  <si>
    <t>69983313</t>
  </si>
  <si>
    <t>503916</t>
  </si>
  <si>
    <t>600073726</t>
  </si>
  <si>
    <t>75006847</t>
  </si>
  <si>
    <t>600073734</t>
  </si>
  <si>
    <t>60611766</t>
  </si>
  <si>
    <t>560855</t>
  </si>
  <si>
    <t>600073742</t>
  </si>
  <si>
    <t>48327191</t>
  </si>
  <si>
    <t>561185</t>
  </si>
  <si>
    <t>600073777</t>
  </si>
  <si>
    <t>70992789</t>
  </si>
  <si>
    <t>34952</t>
  </si>
  <si>
    <t>560952</t>
  </si>
  <si>
    <t>600073807</t>
  </si>
  <si>
    <t>60610310</t>
  </si>
  <si>
    <t>34953</t>
  </si>
  <si>
    <t>600073831</t>
  </si>
  <si>
    <t>75005824</t>
  </si>
  <si>
    <t>600073840</t>
  </si>
  <si>
    <t>60611634</t>
  </si>
  <si>
    <t>600073866</t>
  </si>
  <si>
    <t>60611944</t>
  </si>
  <si>
    <t>600073874</t>
  </si>
  <si>
    <t>70992754</t>
  </si>
  <si>
    <t>600073882</t>
  </si>
  <si>
    <t>70937605</t>
  </si>
  <si>
    <t>600073891</t>
  </si>
  <si>
    <t>70937613</t>
  </si>
  <si>
    <t>600073904</t>
  </si>
  <si>
    <t>75006821</t>
  </si>
  <si>
    <t>600073912</t>
  </si>
  <si>
    <t>75006812</t>
  </si>
  <si>
    <t>600073921</t>
  </si>
  <si>
    <t>75006839</t>
  </si>
  <si>
    <t>600073939</t>
  </si>
  <si>
    <t>70998736</t>
  </si>
  <si>
    <t>600073947</t>
  </si>
  <si>
    <t>70993190</t>
  </si>
  <si>
    <t>561258</t>
  </si>
  <si>
    <t>600073955</t>
  </si>
  <si>
    <t>70995877</t>
  </si>
  <si>
    <t>560898</t>
  </si>
  <si>
    <t>600073971</t>
  </si>
  <si>
    <t>75005751</t>
  </si>
  <si>
    <t>561002</t>
  </si>
  <si>
    <t>600073998</t>
  </si>
  <si>
    <t>48326640</t>
  </si>
  <si>
    <t>600074021</t>
  </si>
  <si>
    <t>70695342</t>
  </si>
  <si>
    <t>600074030</t>
  </si>
  <si>
    <t>71013083</t>
  </si>
  <si>
    <t>600074048</t>
  </si>
  <si>
    <t>72742411</t>
  </si>
  <si>
    <t>561851</t>
  </si>
  <si>
    <t>600074056</t>
  </si>
  <si>
    <t>72744049</t>
  </si>
  <si>
    <t>600074102</t>
  </si>
  <si>
    <t>70695113</t>
  </si>
  <si>
    <t>47104</t>
  </si>
  <si>
    <t>561410</t>
  </si>
  <si>
    <t>600074129</t>
  </si>
  <si>
    <t>72742160</t>
  </si>
  <si>
    <t>562076</t>
  </si>
  <si>
    <t>600074153</t>
  </si>
  <si>
    <t>71013105</t>
  </si>
  <si>
    <t>47106</t>
  </si>
  <si>
    <t>561606</t>
  </si>
  <si>
    <t>600074170</t>
  </si>
  <si>
    <t>72741562</t>
  </si>
  <si>
    <t>47167</t>
  </si>
  <si>
    <t>561983</t>
  </si>
  <si>
    <t>600074188</t>
  </si>
  <si>
    <t>70982678</t>
  </si>
  <si>
    <t>47002</t>
  </si>
  <si>
    <t>562106</t>
  </si>
  <si>
    <t>600074196</t>
  </si>
  <si>
    <t>71011129</t>
  </si>
  <si>
    <t>47103</t>
  </si>
  <si>
    <t>561720</t>
  </si>
  <si>
    <t>600074242</t>
  </si>
  <si>
    <t>71010513</t>
  </si>
  <si>
    <t>47151</t>
  </si>
  <si>
    <t>562131</t>
  </si>
  <si>
    <t>600074307</t>
  </si>
  <si>
    <t>70695831</t>
  </si>
  <si>
    <t>47141</t>
  </si>
  <si>
    <t>600074331</t>
  </si>
  <si>
    <t>00831298</t>
  </si>
  <si>
    <t>600074340</t>
  </si>
  <si>
    <t>70982121</t>
  </si>
  <si>
    <t>600074358</t>
  </si>
  <si>
    <t>70982104</t>
  </si>
  <si>
    <t>600074439</t>
  </si>
  <si>
    <t>70982155</t>
  </si>
  <si>
    <t>600074447</t>
  </si>
  <si>
    <t>70698554</t>
  </si>
  <si>
    <t>561495</t>
  </si>
  <si>
    <t>600074455</t>
  </si>
  <si>
    <t>70695369</t>
  </si>
  <si>
    <t>600074528</t>
  </si>
  <si>
    <t>70982163</t>
  </si>
  <si>
    <t>600074552</t>
  </si>
  <si>
    <t>70982201</t>
  </si>
  <si>
    <t>600074587</t>
  </si>
  <si>
    <t>70695504</t>
  </si>
  <si>
    <t>561584</t>
  </si>
  <si>
    <t>600074595</t>
  </si>
  <si>
    <t>70698520</t>
  </si>
  <si>
    <t>47163</t>
  </si>
  <si>
    <t>600074609</t>
  </si>
  <si>
    <t>72743964</t>
  </si>
  <si>
    <t>600074617</t>
  </si>
  <si>
    <t>68430132</t>
  </si>
  <si>
    <t>600074625</t>
  </si>
  <si>
    <t>70695903</t>
  </si>
  <si>
    <t>47113</t>
  </si>
  <si>
    <t>561878</t>
  </si>
  <si>
    <t>600074668</t>
  </si>
  <si>
    <t>46750495</t>
  </si>
  <si>
    <t>47152</t>
  </si>
  <si>
    <t>562050</t>
  </si>
  <si>
    <t xml:space="preserve">	starosta.ousloup@seznam.cz</t>
  </si>
  <si>
    <t>600074684</t>
  </si>
  <si>
    <t>71010467</t>
  </si>
  <si>
    <t>600074692</t>
  </si>
  <si>
    <t>72745088</t>
  </si>
  <si>
    <t>47112</t>
  </si>
  <si>
    <t>562220</t>
  </si>
  <si>
    <t>600074722</t>
  </si>
  <si>
    <t>70942692</t>
  </si>
  <si>
    <t>600074731</t>
  </si>
  <si>
    <t>48282979</t>
  </si>
  <si>
    <t>600074749</t>
  </si>
  <si>
    <t>70695962</t>
  </si>
  <si>
    <t>600074757</t>
  </si>
  <si>
    <t>46750428</t>
  </si>
  <si>
    <t>47123</t>
  </si>
  <si>
    <t>562262</t>
  </si>
  <si>
    <t>600074765</t>
  </si>
  <si>
    <t>46750088</t>
  </si>
  <si>
    <t>47127</t>
  </si>
  <si>
    <t>562092</t>
  </si>
  <si>
    <t>600074790</t>
  </si>
  <si>
    <t>71011111</t>
  </si>
  <si>
    <t>600074803</t>
  </si>
  <si>
    <t>72742089</t>
  </si>
  <si>
    <t>47115</t>
  </si>
  <si>
    <t>561991</t>
  </si>
  <si>
    <t>600074811</t>
  </si>
  <si>
    <t>48283070</t>
  </si>
  <si>
    <t>600074820</t>
  </si>
  <si>
    <t>70981515</t>
  </si>
  <si>
    <t>47111</t>
  </si>
  <si>
    <t>561592</t>
  </si>
  <si>
    <t>600074854</t>
  </si>
  <si>
    <t>70698503</t>
  </si>
  <si>
    <t>47116</t>
  </si>
  <si>
    <t>561959</t>
  </si>
  <si>
    <t>600074862</t>
  </si>
  <si>
    <t>70695024</t>
  </si>
  <si>
    <t>47155</t>
  </si>
  <si>
    <t>561746</t>
  </si>
  <si>
    <t>600074871</t>
  </si>
  <si>
    <t>49864599</t>
  </si>
  <si>
    <t>600074889</t>
  </si>
  <si>
    <t>49864611</t>
  </si>
  <si>
    <t>600074897</t>
  </si>
  <si>
    <t>48283029</t>
  </si>
  <si>
    <t>600074901</t>
  </si>
  <si>
    <t>48283061</t>
  </si>
  <si>
    <t>600074919</t>
  </si>
  <si>
    <t>70698511</t>
  </si>
  <si>
    <t>600074927</t>
  </si>
  <si>
    <t>49864653</t>
  </si>
  <si>
    <t>600074935</t>
  </si>
  <si>
    <t>48282545</t>
  </si>
  <si>
    <t>600074943</t>
  </si>
  <si>
    <t>46750461</t>
  </si>
  <si>
    <t>600074951</t>
  </si>
  <si>
    <t>48283088</t>
  </si>
  <si>
    <t>600074986</t>
  </si>
  <si>
    <t>70982198</t>
  </si>
  <si>
    <t>600074994</t>
  </si>
  <si>
    <t>46750045</t>
  </si>
  <si>
    <t>600075001</t>
  </si>
  <si>
    <t>70695440</t>
  </si>
  <si>
    <t>561894</t>
  </si>
  <si>
    <t>600075036</t>
  </si>
  <si>
    <t>72742607</t>
  </si>
  <si>
    <t>562017</t>
  </si>
  <si>
    <t>600075044</t>
  </si>
  <si>
    <t>72742631</t>
  </si>
  <si>
    <t>47126</t>
  </si>
  <si>
    <t>561541</t>
  </si>
  <si>
    <t>47107</t>
  </si>
  <si>
    <t>562297</t>
  </si>
  <si>
    <t>600075141</t>
  </si>
  <si>
    <t>70975191</t>
  </si>
  <si>
    <t>600075150</t>
  </si>
  <si>
    <t>70982228</t>
  </si>
  <si>
    <t>600075176</t>
  </si>
  <si>
    <t>46750401</t>
  </si>
  <si>
    <t>600075184</t>
  </si>
  <si>
    <t>70200815</t>
  </si>
  <si>
    <t>600075192</t>
  </si>
  <si>
    <t>49864661</t>
  </si>
  <si>
    <t>600075249</t>
  </si>
  <si>
    <t>49864548</t>
  </si>
  <si>
    <t>600075273</t>
  </si>
  <si>
    <t>70878013</t>
  </si>
  <si>
    <t>600075290</t>
  </si>
  <si>
    <t>72741805</t>
  </si>
  <si>
    <t>40714</t>
  </si>
  <si>
    <t>562343</t>
  </si>
  <si>
    <t>600075303</t>
  </si>
  <si>
    <t>75001829</t>
  </si>
  <si>
    <t>544680</t>
  </si>
  <si>
    <t>600075311</t>
  </si>
  <si>
    <t>72743328</t>
  </si>
  <si>
    <t>545929</t>
  </si>
  <si>
    <t>600075320</t>
  </si>
  <si>
    <t>72745401</t>
  </si>
  <si>
    <t>40729</t>
  </si>
  <si>
    <t>562891</t>
  </si>
  <si>
    <t>600075346</t>
  </si>
  <si>
    <t>72744839</t>
  </si>
  <si>
    <t>600075354</t>
  </si>
  <si>
    <t>72744758</t>
  </si>
  <si>
    <t>600075478</t>
  </si>
  <si>
    <t>71010548</t>
  </si>
  <si>
    <t>562718</t>
  </si>
  <si>
    <t>600075486</t>
  </si>
  <si>
    <t>72741848</t>
  </si>
  <si>
    <t>40741</t>
  </si>
  <si>
    <t>545783</t>
  </si>
  <si>
    <t>600075494</t>
  </si>
  <si>
    <t>70695270</t>
  </si>
  <si>
    <t>40755</t>
  </si>
  <si>
    <t>562432</t>
  </si>
  <si>
    <t>600075532</t>
  </si>
  <si>
    <t>72743093</t>
  </si>
  <si>
    <t>40756</t>
  </si>
  <si>
    <t>562572</t>
  </si>
  <si>
    <t>600075567</t>
  </si>
  <si>
    <t>49888544</t>
  </si>
  <si>
    <t>600075583</t>
  </si>
  <si>
    <t>72745355</t>
  </si>
  <si>
    <t>40784</t>
  </si>
  <si>
    <t>545708</t>
  </si>
  <si>
    <t>600075621</t>
  </si>
  <si>
    <t>70878064</t>
  </si>
  <si>
    <t>600075630</t>
  </si>
  <si>
    <t>49888552</t>
  </si>
  <si>
    <t>600075648</t>
  </si>
  <si>
    <t>72744278</t>
  </si>
  <si>
    <t>600075664</t>
  </si>
  <si>
    <t>70983836</t>
  </si>
  <si>
    <t>600075681</t>
  </si>
  <si>
    <t>72744251</t>
  </si>
  <si>
    <t>40724</t>
  </si>
  <si>
    <t>562874</t>
  </si>
  <si>
    <t>600075699</t>
  </si>
  <si>
    <t>72741856</t>
  </si>
  <si>
    <t>600075702</t>
  </si>
  <si>
    <t>72742259</t>
  </si>
  <si>
    <t>600075711</t>
  </si>
  <si>
    <t>72742178</t>
  </si>
  <si>
    <t>600075729</t>
  </si>
  <si>
    <t>72742330</t>
  </si>
  <si>
    <t>600075745</t>
  </si>
  <si>
    <t>72741937</t>
  </si>
  <si>
    <t>600075761</t>
  </si>
  <si>
    <t>75001918</t>
  </si>
  <si>
    <t>40778</t>
  </si>
  <si>
    <t>562912</t>
  </si>
  <si>
    <t>600075842</t>
  </si>
  <si>
    <t>65082729</t>
  </si>
  <si>
    <t>600075851</t>
  </si>
  <si>
    <t>72742011</t>
  </si>
  <si>
    <t>600075869</t>
  </si>
  <si>
    <t>72742097</t>
  </si>
  <si>
    <t>600075907</t>
  </si>
  <si>
    <t>72743018</t>
  </si>
  <si>
    <t>40757</t>
  </si>
  <si>
    <t>562505</t>
  </si>
  <si>
    <t>600075940</t>
  </si>
  <si>
    <t>75012995</t>
  </si>
  <si>
    <t>562700</t>
  </si>
  <si>
    <t>600075974</t>
  </si>
  <si>
    <t>72742593</t>
  </si>
  <si>
    <t>555193</t>
  </si>
  <si>
    <t>600076008</t>
  </si>
  <si>
    <t>47274638</t>
  </si>
  <si>
    <t>600076016</t>
  </si>
  <si>
    <t>47274743</t>
  </si>
  <si>
    <t>600076032</t>
  </si>
  <si>
    <t>72744685</t>
  </si>
  <si>
    <t>40716</t>
  </si>
  <si>
    <t>562556</t>
  </si>
  <si>
    <t>600076059</t>
  </si>
  <si>
    <t>72744367</t>
  </si>
  <si>
    <t>600076067</t>
  </si>
  <si>
    <t>71009485</t>
  </si>
  <si>
    <t>562483</t>
  </si>
  <si>
    <t>600076083</t>
  </si>
  <si>
    <t>70695296</t>
  </si>
  <si>
    <t>40751</t>
  </si>
  <si>
    <t>562793</t>
  </si>
  <si>
    <t>600076105</t>
  </si>
  <si>
    <t>72742445</t>
  </si>
  <si>
    <t>600076121</t>
  </si>
  <si>
    <t>72745258</t>
  </si>
  <si>
    <t>40703</t>
  </si>
  <si>
    <t>562408</t>
  </si>
  <si>
    <t>600076130</t>
  </si>
  <si>
    <t>72742241</t>
  </si>
  <si>
    <t>562521</t>
  </si>
  <si>
    <t>600076156</t>
  </si>
  <si>
    <t>72744596</t>
  </si>
  <si>
    <t>600076181</t>
  </si>
  <si>
    <t>70698147</t>
  </si>
  <si>
    <t>600076199</t>
  </si>
  <si>
    <t>70698198</t>
  </si>
  <si>
    <t>600076202</t>
  </si>
  <si>
    <t>70694958</t>
  </si>
  <si>
    <t>40780</t>
  </si>
  <si>
    <t>562947</t>
  </si>
  <si>
    <t>600076211</t>
  </si>
  <si>
    <t>70947112</t>
  </si>
  <si>
    <t>40722</t>
  </si>
  <si>
    <t>562351</t>
  </si>
  <si>
    <t>600076229</t>
  </si>
  <si>
    <t>72744774</t>
  </si>
  <si>
    <t>40742</t>
  </si>
  <si>
    <t>545678</t>
  </si>
  <si>
    <t>600076237</t>
  </si>
  <si>
    <t>72743492</t>
  </si>
  <si>
    <t>600076245</t>
  </si>
  <si>
    <t>72744529</t>
  </si>
  <si>
    <t>600076253</t>
  </si>
  <si>
    <t>72743816</t>
  </si>
  <si>
    <t>600076261</t>
  </si>
  <si>
    <t>72743891</t>
  </si>
  <si>
    <t>600076288</t>
  </si>
  <si>
    <t>72743972</t>
  </si>
  <si>
    <t>600076296</t>
  </si>
  <si>
    <t>72744448</t>
  </si>
  <si>
    <t>600076300</t>
  </si>
  <si>
    <t>72744499</t>
  </si>
  <si>
    <t>40744</t>
  </si>
  <si>
    <t>562530</t>
  </si>
  <si>
    <t>600076326</t>
  </si>
  <si>
    <t>70982911</t>
  </si>
  <si>
    <t>600076334</t>
  </si>
  <si>
    <t>72742526</t>
  </si>
  <si>
    <t>600076351</t>
  </si>
  <si>
    <t>72744359</t>
  </si>
  <si>
    <t>600076369</t>
  </si>
  <si>
    <t>72744375</t>
  </si>
  <si>
    <t>40761</t>
  </si>
  <si>
    <t>562823</t>
  </si>
  <si>
    <t>600076377</t>
  </si>
  <si>
    <t>49888579</t>
  </si>
  <si>
    <t>600076385</t>
  </si>
  <si>
    <t>70698171</t>
  </si>
  <si>
    <t>600076393</t>
  </si>
  <si>
    <t>71012524</t>
  </si>
  <si>
    <t>40725</t>
  </si>
  <si>
    <t>562921</t>
  </si>
  <si>
    <t>600076407</t>
  </si>
  <si>
    <t>72744430</t>
  </si>
  <si>
    <t>600076423</t>
  </si>
  <si>
    <t>70698180</t>
  </si>
  <si>
    <t>600076431</t>
  </si>
  <si>
    <t>47274735</t>
  </si>
  <si>
    <t>600076440</t>
  </si>
  <si>
    <t>72744537</t>
  </si>
  <si>
    <t>545856</t>
  </si>
  <si>
    <t>600076466</t>
  </si>
  <si>
    <t>72742313</t>
  </si>
  <si>
    <t>40713</t>
  </si>
  <si>
    <t>546496</t>
  </si>
  <si>
    <t>600076474</t>
  </si>
  <si>
    <t>70698155</t>
  </si>
  <si>
    <t>600076491</t>
  </si>
  <si>
    <t>70698490</t>
  </si>
  <si>
    <t>600076504</t>
  </si>
  <si>
    <t>72743735</t>
  </si>
  <si>
    <t>600076512</t>
  </si>
  <si>
    <t>72743573</t>
  </si>
  <si>
    <t>600076521</t>
  </si>
  <si>
    <t>70695288</t>
  </si>
  <si>
    <t>600076539</t>
  </si>
  <si>
    <t>72744057</t>
  </si>
  <si>
    <t>600076555</t>
  </si>
  <si>
    <t>70949565</t>
  </si>
  <si>
    <t>600076571</t>
  </si>
  <si>
    <t>47274247</t>
  </si>
  <si>
    <t>600076580</t>
  </si>
  <si>
    <t>64707130</t>
  </si>
  <si>
    <t>600076598</t>
  </si>
  <si>
    <t>69411590</t>
  </si>
  <si>
    <t>600076601</t>
  </si>
  <si>
    <t>72744138</t>
  </si>
  <si>
    <t>600076628</t>
  </si>
  <si>
    <t>70698139</t>
  </si>
  <si>
    <t>600076644</t>
  </si>
  <si>
    <t>70698121</t>
  </si>
  <si>
    <t>600076679</t>
  </si>
  <si>
    <t>72745029</t>
  </si>
  <si>
    <t>600076792</t>
  </si>
  <si>
    <t>72741490</t>
  </si>
  <si>
    <t>43144</t>
  </si>
  <si>
    <t>563056</t>
  </si>
  <si>
    <t>600076806</t>
  </si>
  <si>
    <t>75003210</t>
  </si>
  <si>
    <t>43182</t>
  </si>
  <si>
    <t>563064</t>
  </si>
  <si>
    <t>600076814</t>
  </si>
  <si>
    <t>70694966</t>
  </si>
  <si>
    <t>43143</t>
  </si>
  <si>
    <t>563072</t>
  </si>
  <si>
    <t>600076873</t>
  </si>
  <si>
    <t>70698449</t>
  </si>
  <si>
    <t>600076881</t>
  </si>
  <si>
    <t>70698414</t>
  </si>
  <si>
    <t>600076890</t>
  </si>
  <si>
    <t>70698457</t>
  </si>
  <si>
    <t>600076903</t>
  </si>
  <si>
    <t>70698465</t>
  </si>
  <si>
    <t>600076954</t>
  </si>
  <si>
    <t>72744847</t>
  </si>
  <si>
    <t>546071</t>
  </si>
  <si>
    <t>600076962</t>
  </si>
  <si>
    <t>72742046</t>
  </si>
  <si>
    <t>563021</t>
  </si>
  <si>
    <t>600076997</t>
  </si>
  <si>
    <t>71010777</t>
  </si>
  <si>
    <t>43141</t>
  </si>
  <si>
    <t>563382</t>
  </si>
  <si>
    <t>600077012</t>
  </si>
  <si>
    <t>70695971</t>
  </si>
  <si>
    <t>43102</t>
  </si>
  <si>
    <t>563200</t>
  </si>
  <si>
    <t>600077152</t>
  </si>
  <si>
    <t>70698422</t>
  </si>
  <si>
    <t>600077161</t>
  </si>
  <si>
    <t>70698431</t>
  </si>
  <si>
    <t>600077217</t>
  </si>
  <si>
    <t>72744341</t>
  </si>
  <si>
    <t>43003</t>
  </si>
  <si>
    <t>600077241</t>
  </si>
  <si>
    <t>71011072</t>
  </si>
  <si>
    <t>546160</t>
  </si>
  <si>
    <t>600077250</t>
  </si>
  <si>
    <t>70698368</t>
  </si>
  <si>
    <t>43157</t>
  </si>
  <si>
    <t>563081</t>
  </si>
  <si>
    <t>600077276</t>
  </si>
  <si>
    <t>70695032</t>
  </si>
  <si>
    <t>43101</t>
  </si>
  <si>
    <t>563340</t>
  </si>
  <si>
    <t>600077306</t>
  </si>
  <si>
    <t>70695431</t>
  </si>
  <si>
    <t>600077314</t>
  </si>
  <si>
    <t>46790055</t>
  </si>
  <si>
    <t>43155</t>
  </si>
  <si>
    <t>563323</t>
  </si>
  <si>
    <t>600077322</t>
  </si>
  <si>
    <t>47795620</t>
  </si>
  <si>
    <t>43154</t>
  </si>
  <si>
    <t>563439</t>
  </si>
  <si>
    <t>600077331</t>
  </si>
  <si>
    <t>46789731</t>
  </si>
  <si>
    <t>600077349</t>
  </si>
  <si>
    <t>46789685</t>
  </si>
  <si>
    <t>600077357</t>
  </si>
  <si>
    <t>46789707</t>
  </si>
  <si>
    <t>600077365</t>
  </si>
  <si>
    <t>46789723</t>
  </si>
  <si>
    <t>600077381</t>
  </si>
  <si>
    <t>46789758</t>
  </si>
  <si>
    <t>600077390</t>
  </si>
  <si>
    <t>46789766</t>
  </si>
  <si>
    <t>43004</t>
  </si>
  <si>
    <t>600077411</t>
  </si>
  <si>
    <t>00831476</t>
  </si>
  <si>
    <t>600077420</t>
  </si>
  <si>
    <t>00830275</t>
  </si>
  <si>
    <t>43111</t>
  </si>
  <si>
    <t>563099</t>
  </si>
  <si>
    <t>600077438</t>
  </si>
  <si>
    <t>00830283</t>
  </si>
  <si>
    <t>600077446</t>
  </si>
  <si>
    <t>46789987</t>
  </si>
  <si>
    <t>600077454</t>
  </si>
  <si>
    <t>46789979</t>
  </si>
  <si>
    <t>600077462</t>
  </si>
  <si>
    <t>46789952</t>
  </si>
  <si>
    <t>600077471</t>
  </si>
  <si>
    <t>46789995</t>
  </si>
  <si>
    <t>600077489</t>
  </si>
  <si>
    <t>46787593</t>
  </si>
  <si>
    <t>600077497</t>
  </si>
  <si>
    <t>46789626</t>
  </si>
  <si>
    <t>43145</t>
  </si>
  <si>
    <t>563013</t>
  </si>
  <si>
    <t>600077501</t>
  </si>
  <si>
    <t>47795638</t>
  </si>
  <si>
    <t>43186</t>
  </si>
  <si>
    <t>563137</t>
  </si>
  <si>
    <t>600077519</t>
  </si>
  <si>
    <t>47795603</t>
  </si>
  <si>
    <t>43163</t>
  </si>
  <si>
    <t>563285</t>
  </si>
  <si>
    <t>600077527</t>
  </si>
  <si>
    <t>46787704</t>
  </si>
  <si>
    <t>43114</t>
  </si>
  <si>
    <t>563358</t>
  </si>
  <si>
    <t>600077535</t>
  </si>
  <si>
    <t>46787755</t>
  </si>
  <si>
    <t>43191</t>
  </si>
  <si>
    <t>563404</t>
  </si>
  <si>
    <t>600077543</t>
  </si>
  <si>
    <t>46787267</t>
  </si>
  <si>
    <t>600077560</t>
  </si>
  <si>
    <t>00830763</t>
  </si>
  <si>
    <t>600077578</t>
  </si>
  <si>
    <t>46789677</t>
  </si>
  <si>
    <t>600077594</t>
  </si>
  <si>
    <t>00830232</t>
  </si>
  <si>
    <t>600077608</t>
  </si>
  <si>
    <t>46787488</t>
  </si>
  <si>
    <t>600077616</t>
  </si>
  <si>
    <t>46787496</t>
  </si>
  <si>
    <t>600077624</t>
  </si>
  <si>
    <t>72745169</t>
  </si>
  <si>
    <t>600077705</t>
  </si>
  <si>
    <t>46789791</t>
  </si>
  <si>
    <t>600077730</t>
  </si>
  <si>
    <t>46790039</t>
  </si>
  <si>
    <t>600077772</t>
  </si>
  <si>
    <t>61345644</t>
  </si>
  <si>
    <t>600077781</t>
  </si>
  <si>
    <t>47795841</t>
  </si>
  <si>
    <t>600077918</t>
  </si>
  <si>
    <t>72743433</t>
  </si>
  <si>
    <t>600077985</t>
  </si>
  <si>
    <t>72741651</t>
  </si>
  <si>
    <t>46833</t>
  </si>
  <si>
    <t>563609</t>
  </si>
  <si>
    <t>600078001</t>
  </si>
  <si>
    <t>70695954</t>
  </si>
  <si>
    <t>46801</t>
  </si>
  <si>
    <t>563714</t>
  </si>
  <si>
    <t>600078019</t>
  </si>
  <si>
    <t>72742470</t>
  </si>
  <si>
    <t>46871</t>
  </si>
  <si>
    <t>563692</t>
  </si>
  <si>
    <t>600078043</t>
  </si>
  <si>
    <t>70695130</t>
  </si>
  <si>
    <t>46803</t>
  </si>
  <si>
    <t>563781</t>
  </si>
  <si>
    <t>600078051</t>
  </si>
  <si>
    <t>70695377</t>
  </si>
  <si>
    <t>46851</t>
  </si>
  <si>
    <t>563811</t>
  </si>
  <si>
    <t>600078078</t>
  </si>
  <si>
    <t>72743441</t>
  </si>
  <si>
    <t>600078086</t>
  </si>
  <si>
    <t>16389573</t>
  </si>
  <si>
    <t>46825</t>
  </si>
  <si>
    <t>563854</t>
  </si>
  <si>
    <t>600078108</t>
  </si>
  <si>
    <t>70695059</t>
  </si>
  <si>
    <t>563641</t>
  </si>
  <si>
    <t>600078116</t>
  </si>
  <si>
    <t>70695016</t>
  </si>
  <si>
    <t>600078124</t>
  </si>
  <si>
    <t>70982643</t>
  </si>
  <si>
    <t>46821</t>
  </si>
  <si>
    <t>563749</t>
  </si>
  <si>
    <t>600078183</t>
  </si>
  <si>
    <t>72744405</t>
  </si>
  <si>
    <t>46846</t>
  </si>
  <si>
    <t>563757</t>
  </si>
  <si>
    <t>600078205</t>
  </si>
  <si>
    <t>72743638</t>
  </si>
  <si>
    <t>46845</t>
  </si>
  <si>
    <t>563838</t>
  </si>
  <si>
    <t>600078256</t>
  </si>
  <si>
    <t>43257151</t>
  </si>
  <si>
    <t>600078264</t>
  </si>
  <si>
    <t>72743557</t>
  </si>
  <si>
    <t>600078299</t>
  </si>
  <si>
    <t>70695041</t>
  </si>
  <si>
    <t>600078311</t>
  </si>
  <si>
    <t>72742518</t>
  </si>
  <si>
    <t>46827</t>
  </si>
  <si>
    <t>563731</t>
  </si>
  <si>
    <t>600078329</t>
  </si>
  <si>
    <t>70695121</t>
  </si>
  <si>
    <t>600078337</t>
  </si>
  <si>
    <t>70698325</t>
  </si>
  <si>
    <t>563803</t>
  </si>
  <si>
    <t>600078353</t>
  </si>
  <si>
    <t>72743352</t>
  </si>
  <si>
    <t>600078370</t>
  </si>
  <si>
    <t>72744162</t>
  </si>
  <si>
    <t>600078388</t>
  </si>
  <si>
    <t>43257721</t>
  </si>
  <si>
    <t>600078396</t>
  </si>
  <si>
    <t>43257399</t>
  </si>
  <si>
    <t>600078400</t>
  </si>
  <si>
    <t>72742950</t>
  </si>
  <si>
    <t>600078426</t>
  </si>
  <si>
    <t>72743034</t>
  </si>
  <si>
    <t>46604</t>
  </si>
  <si>
    <t>600078434</t>
  </si>
  <si>
    <t>72742658</t>
  </si>
  <si>
    <t>46811</t>
  </si>
  <si>
    <t>563595</t>
  </si>
  <si>
    <t>600078442</t>
  </si>
  <si>
    <t>72741571</t>
  </si>
  <si>
    <t>600078451</t>
  </si>
  <si>
    <t>72742551</t>
  </si>
  <si>
    <t>600078485</t>
  </si>
  <si>
    <t>70695385</t>
  </si>
  <si>
    <t>600078493</t>
  </si>
  <si>
    <t>43257089</t>
  </si>
  <si>
    <t>600078515</t>
  </si>
  <si>
    <t>70694974</t>
  </si>
  <si>
    <t>600078523</t>
  </si>
  <si>
    <t>72743271</t>
  </si>
  <si>
    <t>600078531</t>
  </si>
  <si>
    <t>70694982</t>
  </si>
  <si>
    <t>600078540</t>
  </si>
  <si>
    <t>72742879</t>
  </si>
  <si>
    <t>600078566</t>
  </si>
  <si>
    <t>72743115</t>
  </si>
  <si>
    <t>600078582</t>
  </si>
  <si>
    <t>16389581</t>
  </si>
  <si>
    <t>600078591</t>
  </si>
  <si>
    <t>72742682</t>
  </si>
  <si>
    <t>46844</t>
  </si>
  <si>
    <t>563633</t>
  </si>
  <si>
    <t>600078604</t>
  </si>
  <si>
    <t>70695849</t>
  </si>
  <si>
    <t>46847</t>
  </si>
  <si>
    <t>563862</t>
  </si>
  <si>
    <t>600078621</t>
  </si>
  <si>
    <t>70694991</t>
  </si>
  <si>
    <t>600078931</t>
  </si>
  <si>
    <t>72744324</t>
  </si>
  <si>
    <t>46342</t>
  </si>
  <si>
    <t>564061</t>
  </si>
  <si>
    <t>600078949</t>
  </si>
  <si>
    <t>70983208</t>
  </si>
  <si>
    <t>46334</t>
  </si>
  <si>
    <t>564095</t>
  </si>
  <si>
    <t>600078957</t>
  </si>
  <si>
    <t>70983135</t>
  </si>
  <si>
    <t>600078965</t>
  </si>
  <si>
    <t>70983143</t>
  </si>
  <si>
    <t>600079023</t>
  </si>
  <si>
    <t>72741881</t>
  </si>
  <si>
    <t>600079058</t>
  </si>
  <si>
    <t>72741511</t>
  </si>
  <si>
    <t>46362</t>
  </si>
  <si>
    <t>564206</t>
  </si>
  <si>
    <t>600079066</t>
  </si>
  <si>
    <t>72742101</t>
  </si>
  <si>
    <t>600079074</t>
  </si>
  <si>
    <t>72743221</t>
  </si>
  <si>
    <t>600079082</t>
  </si>
  <si>
    <t>72742585</t>
  </si>
  <si>
    <t>600079091</t>
  </si>
  <si>
    <t>72741627</t>
  </si>
  <si>
    <t>600079112</t>
  </si>
  <si>
    <t>72743140</t>
  </si>
  <si>
    <t>600079121</t>
  </si>
  <si>
    <t>72742348</t>
  </si>
  <si>
    <t>600079147</t>
  </si>
  <si>
    <t>72741945</t>
  </si>
  <si>
    <t>600079163</t>
  </si>
  <si>
    <t>72743301</t>
  </si>
  <si>
    <t>600079171</t>
  </si>
  <si>
    <t>72742500</t>
  </si>
  <si>
    <t>46015</t>
  </si>
  <si>
    <t>600079180</t>
  </si>
  <si>
    <t>46747532</t>
  </si>
  <si>
    <t>600079228</t>
  </si>
  <si>
    <t>46746234</t>
  </si>
  <si>
    <t>600079244</t>
  </si>
  <si>
    <t>72741708</t>
  </si>
  <si>
    <t>600079252</t>
  </si>
  <si>
    <t>72742429</t>
  </si>
  <si>
    <t>46010</t>
  </si>
  <si>
    <t>600079261</t>
  </si>
  <si>
    <t>72741783</t>
  </si>
  <si>
    <t>600079287</t>
  </si>
  <si>
    <t>72742976</t>
  </si>
  <si>
    <t>600079295</t>
  </si>
  <si>
    <t>72742020</t>
  </si>
  <si>
    <t>600079309</t>
  </si>
  <si>
    <t>72743051</t>
  </si>
  <si>
    <t>600079317</t>
  </si>
  <si>
    <t>46746480</t>
  </si>
  <si>
    <t>600079333</t>
  </si>
  <si>
    <t>72741864</t>
  </si>
  <si>
    <t>600079341</t>
  </si>
  <si>
    <t>72743069</t>
  </si>
  <si>
    <t>600079368</t>
  </si>
  <si>
    <t>72742828</t>
  </si>
  <si>
    <t>600079384</t>
  </si>
  <si>
    <t>72741911</t>
  </si>
  <si>
    <t>46365</t>
  </si>
  <si>
    <t>564265</t>
  </si>
  <si>
    <t>600079392</t>
  </si>
  <si>
    <t>70981183</t>
  </si>
  <si>
    <t>46344</t>
  </si>
  <si>
    <t>545953</t>
  </si>
  <si>
    <t>600079406</t>
  </si>
  <si>
    <t>70695920</t>
  </si>
  <si>
    <t>46346</t>
  </si>
  <si>
    <t>564354</t>
  </si>
  <si>
    <t>600079465</t>
  </si>
  <si>
    <t>72742186</t>
  </si>
  <si>
    <t>600079520</t>
  </si>
  <si>
    <t>72741465</t>
  </si>
  <si>
    <t>600079538</t>
  </si>
  <si>
    <t>72741546</t>
  </si>
  <si>
    <t>600079546</t>
  </si>
  <si>
    <t>70695253</t>
  </si>
  <si>
    <t>46343</t>
  </si>
  <si>
    <t>563960</t>
  </si>
  <si>
    <t>600079554</t>
  </si>
  <si>
    <t>72742666</t>
  </si>
  <si>
    <t>600079562</t>
  </si>
  <si>
    <t>72742810</t>
  </si>
  <si>
    <t>600079571</t>
  </si>
  <si>
    <t>72742895</t>
  </si>
  <si>
    <t>600079597</t>
  </si>
  <si>
    <t>72741538</t>
  </si>
  <si>
    <t>563901</t>
  </si>
  <si>
    <t>600079601</t>
  </si>
  <si>
    <t>72742909</t>
  </si>
  <si>
    <t>600079635</t>
  </si>
  <si>
    <t>72742747</t>
  </si>
  <si>
    <t>600079643</t>
  </si>
  <si>
    <t>66113334</t>
  </si>
  <si>
    <t>600079660</t>
  </si>
  <si>
    <t>70695261</t>
  </si>
  <si>
    <t>600079686</t>
  </si>
  <si>
    <t>72743603</t>
  </si>
  <si>
    <t>546607</t>
  </si>
  <si>
    <t>600079708</t>
  </si>
  <si>
    <t>71012303</t>
  </si>
  <si>
    <t>530433</t>
  </si>
  <si>
    <t>600079732</t>
  </si>
  <si>
    <t>70695911</t>
  </si>
  <si>
    <t>564044</t>
  </si>
  <si>
    <t>600079741</t>
  </si>
  <si>
    <t>72744243</t>
  </si>
  <si>
    <t>600079759</t>
  </si>
  <si>
    <t>70983119</t>
  </si>
  <si>
    <t>600079775</t>
  </si>
  <si>
    <t>70983003</t>
  </si>
  <si>
    <t>600079783</t>
  </si>
  <si>
    <t>72741643</t>
  </si>
  <si>
    <t>600079805</t>
  </si>
  <si>
    <t>72741724</t>
  </si>
  <si>
    <t>600079813</t>
  </si>
  <si>
    <t>72744600</t>
  </si>
  <si>
    <t>564133</t>
  </si>
  <si>
    <t>600079821</t>
  </si>
  <si>
    <t>70695083</t>
  </si>
  <si>
    <t>46353</t>
  </si>
  <si>
    <t>564184</t>
  </si>
  <si>
    <t>600079848</t>
  </si>
  <si>
    <t>72742836</t>
  </si>
  <si>
    <t>530468</t>
  </si>
  <si>
    <t>600079864</t>
  </si>
  <si>
    <t>46746145</t>
  </si>
  <si>
    <t>600079872</t>
  </si>
  <si>
    <t>68975147</t>
  </si>
  <si>
    <t>600079902</t>
  </si>
  <si>
    <t>70884978</t>
  </si>
  <si>
    <t>600079911</t>
  </si>
  <si>
    <t>72743212</t>
  </si>
  <si>
    <t>600079929</t>
  </si>
  <si>
    <t>72743379</t>
  </si>
  <si>
    <t>600079945</t>
  </si>
  <si>
    <t>72741716</t>
  </si>
  <si>
    <t>600079970</t>
  </si>
  <si>
    <t>46744908</t>
  </si>
  <si>
    <t>600079996</t>
  </si>
  <si>
    <t>68974639</t>
  </si>
  <si>
    <t>600080005</t>
  </si>
  <si>
    <t>46746757</t>
  </si>
  <si>
    <t>600080013</t>
  </si>
  <si>
    <t>72741554</t>
  </si>
  <si>
    <t>600080021</t>
  </si>
  <si>
    <t>72742399</t>
  </si>
  <si>
    <t>564231</t>
  </si>
  <si>
    <t>600080030</t>
  </si>
  <si>
    <t>70695997</t>
  </si>
  <si>
    <t>546593</t>
  </si>
  <si>
    <t>600080048</t>
  </si>
  <si>
    <t>72743689</t>
  </si>
  <si>
    <t>46345</t>
  </si>
  <si>
    <t>564303</t>
  </si>
  <si>
    <t>600080056</t>
  </si>
  <si>
    <t>70982066</t>
  </si>
  <si>
    <t>564141</t>
  </si>
  <si>
    <t>600080064</t>
  </si>
  <si>
    <t>72744189</t>
  </si>
  <si>
    <t>564371</t>
  </si>
  <si>
    <t>600080081</t>
  </si>
  <si>
    <t>72753846</t>
  </si>
  <si>
    <t>564168</t>
  </si>
  <si>
    <t>600080111</t>
  </si>
  <si>
    <t>72744961</t>
  </si>
  <si>
    <t>564451</t>
  </si>
  <si>
    <t>600080129</t>
  </si>
  <si>
    <t>72743522</t>
  </si>
  <si>
    <t>564494</t>
  </si>
  <si>
    <t>600080145</t>
  </si>
  <si>
    <t>72741601</t>
  </si>
  <si>
    <t>46373</t>
  </si>
  <si>
    <t>564036</t>
  </si>
  <si>
    <t>600080170</t>
  </si>
  <si>
    <t>64040364</t>
  </si>
  <si>
    <t>600080188</t>
  </si>
  <si>
    <t>64040402</t>
  </si>
  <si>
    <t>600080196</t>
  </si>
  <si>
    <t>70983810</t>
  </si>
  <si>
    <t>46352</t>
  </si>
  <si>
    <t>564290</t>
  </si>
  <si>
    <t>600080234</t>
  </si>
  <si>
    <t>72745045</t>
  </si>
  <si>
    <t>546631</t>
  </si>
  <si>
    <t>600080251</t>
  </si>
  <si>
    <t>70695938</t>
  </si>
  <si>
    <t>600080277</t>
  </si>
  <si>
    <t>72743131</t>
  </si>
  <si>
    <t>600080285</t>
  </si>
  <si>
    <t>65642376</t>
  </si>
  <si>
    <t>600080293</t>
  </si>
  <si>
    <t>46744924</t>
  </si>
  <si>
    <t>600080307</t>
  </si>
  <si>
    <t>65635612</t>
  </si>
  <si>
    <t>600080315</t>
  </si>
  <si>
    <t>72741996</t>
  </si>
  <si>
    <t>600080331</t>
  </si>
  <si>
    <t>65642368</t>
  </si>
  <si>
    <t>600080340</t>
  </si>
  <si>
    <t>65100280</t>
  </si>
  <si>
    <t>600080358</t>
  </si>
  <si>
    <t>46745751</t>
  </si>
  <si>
    <t>600080366</t>
  </si>
  <si>
    <t>70983127</t>
  </si>
  <si>
    <t>600080382</t>
  </si>
  <si>
    <t>72743417</t>
  </si>
  <si>
    <t>600080412</t>
  </si>
  <si>
    <t>72742038</t>
  </si>
  <si>
    <t>600080439</t>
  </si>
  <si>
    <t>70983224</t>
  </si>
  <si>
    <t>600080447</t>
  </si>
  <si>
    <t>46744819</t>
  </si>
  <si>
    <t>600080501</t>
  </si>
  <si>
    <t>69411123</t>
  </si>
  <si>
    <t>600080781</t>
  </si>
  <si>
    <t>46772103</t>
  </si>
  <si>
    <t>600080811</t>
  </si>
  <si>
    <t>72753684</t>
  </si>
  <si>
    <t>41155</t>
  </si>
  <si>
    <t>565717</t>
  </si>
  <si>
    <t>600080820</t>
  </si>
  <si>
    <t>46772111</t>
  </si>
  <si>
    <t>600080846</t>
  </si>
  <si>
    <t>72744111</t>
  </si>
  <si>
    <t>41185</t>
  </si>
  <si>
    <t>564851</t>
  </si>
  <si>
    <t>600080871</t>
  </si>
  <si>
    <t>70983321</t>
  </si>
  <si>
    <t>41145</t>
  </si>
  <si>
    <t>565814</t>
  </si>
  <si>
    <t>600080901</t>
  </si>
  <si>
    <t>46772090</t>
  </si>
  <si>
    <t>600080919</t>
  </si>
  <si>
    <t>72745398</t>
  </si>
  <si>
    <t>41147</t>
  </si>
  <si>
    <t>565911</t>
  </si>
  <si>
    <t>600080943</t>
  </si>
  <si>
    <t>72742721</t>
  </si>
  <si>
    <t>41118</t>
  </si>
  <si>
    <t>564656</t>
  </si>
  <si>
    <t>600080978</t>
  </si>
  <si>
    <t>71005668</t>
  </si>
  <si>
    <t>564893</t>
  </si>
  <si>
    <t>600081010</t>
  </si>
  <si>
    <t>71011137</t>
  </si>
  <si>
    <t>565148</t>
  </si>
  <si>
    <t>600081028</t>
  </si>
  <si>
    <t>71012389</t>
  </si>
  <si>
    <t>565211</t>
  </si>
  <si>
    <t>600081044</t>
  </si>
  <si>
    <t>72742283</t>
  </si>
  <si>
    <t>565075</t>
  </si>
  <si>
    <t>600081052</t>
  </si>
  <si>
    <t>71011781</t>
  </si>
  <si>
    <t>41117</t>
  </si>
  <si>
    <t>565164</t>
  </si>
  <si>
    <t>600081087</t>
  </si>
  <si>
    <t>72745436</t>
  </si>
  <si>
    <t>565865</t>
  </si>
  <si>
    <t>600081095</t>
  </si>
  <si>
    <t>70982627</t>
  </si>
  <si>
    <t>41119</t>
  </si>
  <si>
    <t>565253</t>
  </si>
  <si>
    <t>600081117</t>
  </si>
  <si>
    <t>46773533</t>
  </si>
  <si>
    <t>600081125</t>
  </si>
  <si>
    <t>46773550</t>
  </si>
  <si>
    <t>600081133</t>
  </si>
  <si>
    <t>46773541</t>
  </si>
  <si>
    <t>600081141</t>
  </si>
  <si>
    <t>46773525</t>
  </si>
  <si>
    <t>600081150</t>
  </si>
  <si>
    <t>72744308</t>
  </si>
  <si>
    <t>600081168</t>
  </si>
  <si>
    <t>72741449</t>
  </si>
  <si>
    <t>41184</t>
  </si>
  <si>
    <t>565679</t>
  </si>
  <si>
    <t>600081176</t>
  </si>
  <si>
    <t>72744863</t>
  </si>
  <si>
    <t>565491</t>
  </si>
  <si>
    <t>600081184</t>
  </si>
  <si>
    <t>72745231</t>
  </si>
  <si>
    <t>41162</t>
  </si>
  <si>
    <t>565610</t>
  </si>
  <si>
    <t>600081206</t>
  </si>
  <si>
    <t>72754656</t>
  </si>
  <si>
    <t>565741</t>
  </si>
  <si>
    <t>600081257</t>
  </si>
  <si>
    <t>72743506</t>
  </si>
  <si>
    <t>565857</t>
  </si>
  <si>
    <t>600081265</t>
  </si>
  <si>
    <t>72741694</t>
  </si>
  <si>
    <t>564940</t>
  </si>
  <si>
    <t>600081273</t>
  </si>
  <si>
    <t>70983275</t>
  </si>
  <si>
    <t>41164</t>
  </si>
  <si>
    <t>565890</t>
  </si>
  <si>
    <t>600081311</t>
  </si>
  <si>
    <t>72742488</t>
  </si>
  <si>
    <t>564818</t>
  </si>
  <si>
    <t>600081354</t>
  </si>
  <si>
    <t>71009540</t>
  </si>
  <si>
    <t>565245</t>
  </si>
  <si>
    <t>600081362</t>
  </si>
  <si>
    <t>46773568</t>
  </si>
  <si>
    <t>600081371</t>
  </si>
  <si>
    <t>75003635</t>
  </si>
  <si>
    <t>41148</t>
  </si>
  <si>
    <t>565083</t>
  </si>
  <si>
    <t>600081389</t>
  </si>
  <si>
    <t>72745291</t>
  </si>
  <si>
    <t>41111</t>
  </si>
  <si>
    <t>565695</t>
  </si>
  <si>
    <t>600081397</t>
  </si>
  <si>
    <t>72744782</t>
  </si>
  <si>
    <t>41141</t>
  </si>
  <si>
    <t>565962</t>
  </si>
  <si>
    <t>600081401</t>
  </si>
  <si>
    <t>46771786</t>
  </si>
  <si>
    <t>600081419</t>
  </si>
  <si>
    <t>46773428</t>
  </si>
  <si>
    <t>600081435</t>
  </si>
  <si>
    <t>46773312</t>
  </si>
  <si>
    <t>600081443</t>
  </si>
  <si>
    <t>46773436</t>
  </si>
  <si>
    <t>600081451</t>
  </si>
  <si>
    <t>46773401</t>
  </si>
  <si>
    <t>600081460</t>
  </si>
  <si>
    <t>46773363</t>
  </si>
  <si>
    <t>600081478</t>
  </si>
  <si>
    <t>46773461</t>
  </si>
  <si>
    <t>600081486</t>
  </si>
  <si>
    <t>46771816</t>
  </si>
  <si>
    <t>600081494</t>
  </si>
  <si>
    <t>46768491</t>
  </si>
  <si>
    <t>600081508</t>
  </si>
  <si>
    <t>71012117</t>
  </si>
  <si>
    <t>41113</t>
  </si>
  <si>
    <t>565768</t>
  </si>
  <si>
    <t>600081516</t>
  </si>
  <si>
    <t>46770038</t>
  </si>
  <si>
    <t>600081524</t>
  </si>
  <si>
    <t>46773380</t>
  </si>
  <si>
    <t>600081532</t>
  </si>
  <si>
    <t>72744197</t>
  </si>
  <si>
    <t>600081541</t>
  </si>
  <si>
    <t>72754885</t>
  </si>
  <si>
    <t>565172</t>
  </si>
  <si>
    <t>600081559</t>
  </si>
  <si>
    <t>72742844</t>
  </si>
  <si>
    <t>565415</t>
  </si>
  <si>
    <t>600081567</t>
  </si>
  <si>
    <t>72745321</t>
  </si>
  <si>
    <t>41186</t>
  </si>
  <si>
    <t>564575</t>
  </si>
  <si>
    <t>600081575</t>
  </si>
  <si>
    <t>72753765</t>
  </si>
  <si>
    <t>600081583</t>
  </si>
  <si>
    <t>72745134</t>
  </si>
  <si>
    <t>41112</t>
  </si>
  <si>
    <t>564711</t>
  </si>
  <si>
    <t>600081591</t>
  </si>
  <si>
    <t>71012435</t>
  </si>
  <si>
    <t>41182</t>
  </si>
  <si>
    <t>564753</t>
  </si>
  <si>
    <t>600081605</t>
  </si>
  <si>
    <t>72742321</t>
  </si>
  <si>
    <t>41116</t>
  </si>
  <si>
    <t>565024</t>
  </si>
  <si>
    <t>600081613</t>
  </si>
  <si>
    <t>72744791</t>
  </si>
  <si>
    <t>41187</t>
  </si>
  <si>
    <t>565067</t>
  </si>
  <si>
    <t>600081621</t>
  </si>
  <si>
    <t>71010068</t>
  </si>
  <si>
    <t>41103</t>
  </si>
  <si>
    <t>565156</t>
  </si>
  <si>
    <t>600081630</t>
  </si>
  <si>
    <t>75003546</t>
  </si>
  <si>
    <t>41171</t>
  </si>
  <si>
    <t>564923</t>
  </si>
  <si>
    <t>600081648</t>
  </si>
  <si>
    <t>72743581</t>
  </si>
  <si>
    <t>565300</t>
  </si>
  <si>
    <t>600081656</t>
  </si>
  <si>
    <t>72744103</t>
  </si>
  <si>
    <t>565521</t>
  </si>
  <si>
    <t>600081664</t>
  </si>
  <si>
    <t>72743905</t>
  </si>
  <si>
    <t>564613</t>
  </si>
  <si>
    <t>600081672</t>
  </si>
  <si>
    <t>70920729</t>
  </si>
  <si>
    <t>41156</t>
  </si>
  <si>
    <t>564591</t>
  </si>
  <si>
    <t>600081702</t>
  </si>
  <si>
    <t>72745126</t>
  </si>
  <si>
    <t>41142</t>
  </si>
  <si>
    <t>565393</t>
  </si>
  <si>
    <t>600081711</t>
  </si>
  <si>
    <t>70695351</t>
  </si>
  <si>
    <t>600081729</t>
  </si>
  <si>
    <t>46773703</t>
  </si>
  <si>
    <t>41131</t>
  </si>
  <si>
    <t>565849</t>
  </si>
  <si>
    <t>600081737</t>
  </si>
  <si>
    <t>70695482</t>
  </si>
  <si>
    <t>41181</t>
  </si>
  <si>
    <t>564621</t>
  </si>
  <si>
    <t>600081745</t>
  </si>
  <si>
    <t>72742640</t>
  </si>
  <si>
    <t>600081753</t>
  </si>
  <si>
    <t>72742496</t>
  </si>
  <si>
    <t>41172</t>
  </si>
  <si>
    <t>564877</t>
  </si>
  <si>
    <t>600081761</t>
  </si>
  <si>
    <t>75019639</t>
  </si>
  <si>
    <t>41146</t>
  </si>
  <si>
    <t>565121</t>
  </si>
  <si>
    <t>600081788</t>
  </si>
  <si>
    <t>72744910</t>
  </si>
  <si>
    <t>565431</t>
  </si>
  <si>
    <t>600081796</t>
  </si>
  <si>
    <t>46773606</t>
  </si>
  <si>
    <t>600081800</t>
  </si>
  <si>
    <t>46773592</t>
  </si>
  <si>
    <t>600081818</t>
  </si>
  <si>
    <t>46773614</t>
  </si>
  <si>
    <t>600081826</t>
  </si>
  <si>
    <t>46773291</t>
  </si>
  <si>
    <t>600081834</t>
  </si>
  <si>
    <t>46773355</t>
  </si>
  <si>
    <t>565776</t>
  </si>
  <si>
    <t>600081842</t>
  </si>
  <si>
    <t>72745096</t>
  </si>
  <si>
    <t>41101</t>
  </si>
  <si>
    <t>565946</t>
  </si>
  <si>
    <t>600081851</t>
  </si>
  <si>
    <t>46773304</t>
  </si>
  <si>
    <t>600081907</t>
  </si>
  <si>
    <t>46768327</t>
  </si>
  <si>
    <t>600081915</t>
  </si>
  <si>
    <t>62769693</t>
  </si>
  <si>
    <t>600081923</t>
  </si>
  <si>
    <t>46768432</t>
  </si>
  <si>
    <t>600081931</t>
  </si>
  <si>
    <t>46773584</t>
  </si>
  <si>
    <t>600081966</t>
  </si>
  <si>
    <t>46768793</t>
  </si>
  <si>
    <t>600081974</t>
  </si>
  <si>
    <t>46771948</t>
  </si>
  <si>
    <t>600082008</t>
  </si>
  <si>
    <t>46771956</t>
  </si>
  <si>
    <t>600082156</t>
  </si>
  <si>
    <t>72742801</t>
  </si>
  <si>
    <t>600082296</t>
  </si>
  <si>
    <t>47791101</t>
  </si>
  <si>
    <t>600082300</t>
  </si>
  <si>
    <t>47791128</t>
  </si>
  <si>
    <t>600082318</t>
  </si>
  <si>
    <t>49123793</t>
  </si>
  <si>
    <t>600082326</t>
  </si>
  <si>
    <t>60275880</t>
  </si>
  <si>
    <t>600082342</t>
  </si>
  <si>
    <t>61357090</t>
  </si>
  <si>
    <t>600082369</t>
  </si>
  <si>
    <t>61357162</t>
  </si>
  <si>
    <t>43981</t>
  </si>
  <si>
    <t>566314</t>
  </si>
  <si>
    <t>600082377</t>
  </si>
  <si>
    <t>61357456</t>
  </si>
  <si>
    <t>43967</t>
  </si>
  <si>
    <t>566667</t>
  </si>
  <si>
    <t>600082385</t>
  </si>
  <si>
    <t>72741813</t>
  </si>
  <si>
    <t>43965</t>
  </si>
  <si>
    <t>566217</t>
  </si>
  <si>
    <t>600082415</t>
  </si>
  <si>
    <t>72741457</t>
  </si>
  <si>
    <t>43923</t>
  </si>
  <si>
    <t>566322</t>
  </si>
  <si>
    <t>600082440</t>
  </si>
  <si>
    <t>72743239</t>
  </si>
  <si>
    <t>546861</t>
  </si>
  <si>
    <t>600082458</t>
  </si>
  <si>
    <t>72745371</t>
  </si>
  <si>
    <t>600082474</t>
  </si>
  <si>
    <t>72743409</t>
  </si>
  <si>
    <t>43905</t>
  </si>
  <si>
    <t>566535</t>
  </si>
  <si>
    <t>600082482</t>
  </si>
  <si>
    <t>72744740</t>
  </si>
  <si>
    <t>43907</t>
  </si>
  <si>
    <t>566551</t>
  </si>
  <si>
    <t>600082491</t>
  </si>
  <si>
    <t>72744987</t>
  </si>
  <si>
    <t>600082512</t>
  </si>
  <si>
    <t>72741619</t>
  </si>
  <si>
    <t>43942</t>
  </si>
  <si>
    <t>566624</t>
  </si>
  <si>
    <t>600082521</t>
  </si>
  <si>
    <t>72741520</t>
  </si>
  <si>
    <t>43909</t>
  </si>
  <si>
    <t>566713</t>
  </si>
  <si>
    <t>600082547</t>
  </si>
  <si>
    <t>72745282</t>
  </si>
  <si>
    <t>43906</t>
  </si>
  <si>
    <t>566926</t>
  </si>
  <si>
    <t>600082580</t>
  </si>
  <si>
    <t>47791080</t>
  </si>
  <si>
    <t>600082598</t>
  </si>
  <si>
    <t>47791098</t>
  </si>
  <si>
    <t>600082628</t>
  </si>
  <si>
    <t>72741775</t>
  </si>
  <si>
    <t>43903</t>
  </si>
  <si>
    <t>566233</t>
  </si>
  <si>
    <t>600082652</t>
  </si>
  <si>
    <t>60275898</t>
  </si>
  <si>
    <t>600082661</t>
  </si>
  <si>
    <t>61357103</t>
  </si>
  <si>
    <t>600082679</t>
  </si>
  <si>
    <t>70982503</t>
  </si>
  <si>
    <t>43983</t>
  </si>
  <si>
    <t>566438</t>
  </si>
  <si>
    <t>600082717</t>
  </si>
  <si>
    <t>72745061</t>
  </si>
  <si>
    <t>600082725</t>
  </si>
  <si>
    <t>60275863</t>
  </si>
  <si>
    <t>600082733</t>
  </si>
  <si>
    <t>72754401</t>
  </si>
  <si>
    <t>43968</t>
  </si>
  <si>
    <t>566152</t>
  </si>
  <si>
    <t>600082741</t>
  </si>
  <si>
    <t>49123718</t>
  </si>
  <si>
    <t>600082750</t>
  </si>
  <si>
    <t>61357502</t>
  </si>
  <si>
    <t>43902</t>
  </si>
  <si>
    <t>542571</t>
  </si>
  <si>
    <t>600082768</t>
  </si>
  <si>
    <t>62247832</t>
  </si>
  <si>
    <t>43949</t>
  </si>
  <si>
    <t>543128</t>
  </si>
  <si>
    <t xml:space="preserve">	oustankovice@iol.cz</t>
  </si>
  <si>
    <t>600082776</t>
  </si>
  <si>
    <t>70695474</t>
  </si>
  <si>
    <t>43921</t>
  </si>
  <si>
    <t>566284</t>
  </si>
  <si>
    <t>600082792</t>
  </si>
  <si>
    <t>72741961</t>
  </si>
  <si>
    <t>566519</t>
  </si>
  <si>
    <t>600082814</t>
  </si>
  <si>
    <t>70698406</t>
  </si>
  <si>
    <t>43926</t>
  </si>
  <si>
    <t>566349</t>
  </si>
  <si>
    <t>600082831</t>
  </si>
  <si>
    <t>46764747</t>
  </si>
  <si>
    <t>43982</t>
  </si>
  <si>
    <t>566934</t>
  </si>
  <si>
    <t>600082849</t>
  </si>
  <si>
    <t>47790920</t>
  </si>
  <si>
    <t>600082857</t>
  </si>
  <si>
    <t>49123645</t>
  </si>
  <si>
    <t>566403</t>
  </si>
  <si>
    <t>600082865</t>
  </si>
  <si>
    <t>49123866</t>
  </si>
  <si>
    <t>600082873</t>
  </si>
  <si>
    <t>49123874</t>
  </si>
  <si>
    <t>600082881</t>
  </si>
  <si>
    <t>49123882</t>
  </si>
  <si>
    <t>600082890</t>
  </si>
  <si>
    <t>49123891</t>
  </si>
  <si>
    <t>600082903</t>
  </si>
  <si>
    <t>60275839</t>
  </si>
  <si>
    <t>600082911</t>
  </si>
  <si>
    <t>61357324</t>
  </si>
  <si>
    <t>43972</t>
  </si>
  <si>
    <t>566306</t>
  </si>
  <si>
    <t>600082920</t>
  </si>
  <si>
    <t>61357332</t>
  </si>
  <si>
    <t>600082938</t>
  </si>
  <si>
    <t>61357383</t>
  </si>
  <si>
    <t>600082946</t>
  </si>
  <si>
    <t>61357430</t>
  </si>
  <si>
    <t>600082954</t>
  </si>
  <si>
    <t>61357472</t>
  </si>
  <si>
    <t>600082962</t>
  </si>
  <si>
    <t>70879010</t>
  </si>
  <si>
    <t>600082989</t>
  </si>
  <si>
    <t>49123858</t>
  </si>
  <si>
    <t>600082997</t>
  </si>
  <si>
    <t>61357120</t>
  </si>
  <si>
    <t>600083004</t>
  </si>
  <si>
    <t>61357413</t>
  </si>
  <si>
    <t>600083012</t>
  </si>
  <si>
    <t>61357421</t>
  </si>
  <si>
    <t>600083021</t>
  </si>
  <si>
    <t>70698376</t>
  </si>
  <si>
    <t>546011</t>
  </si>
  <si>
    <t>600083039</t>
  </si>
  <si>
    <t>70879036</t>
  </si>
  <si>
    <t>600083047</t>
  </si>
  <si>
    <t>70695512</t>
  </si>
  <si>
    <t>43985</t>
  </si>
  <si>
    <t>566560</t>
  </si>
  <si>
    <t>600083055</t>
  </si>
  <si>
    <t>70980071</t>
  </si>
  <si>
    <t>565997</t>
  </si>
  <si>
    <t>600083063</t>
  </si>
  <si>
    <t>61357448</t>
  </si>
  <si>
    <t>600083071</t>
  </si>
  <si>
    <t>61357537</t>
  </si>
  <si>
    <t>43901</t>
  </si>
  <si>
    <t>542628</t>
  </si>
  <si>
    <t>600083080</t>
  </si>
  <si>
    <t>72741732</t>
  </si>
  <si>
    <t>43963</t>
  </si>
  <si>
    <t>566357</t>
  </si>
  <si>
    <t>600083098</t>
  </si>
  <si>
    <t>72742852</t>
  </si>
  <si>
    <t>43969</t>
  </si>
  <si>
    <t>566853</t>
  </si>
  <si>
    <t>600083101</t>
  </si>
  <si>
    <t>72743361</t>
  </si>
  <si>
    <t>600083110</t>
  </si>
  <si>
    <t>70694940</t>
  </si>
  <si>
    <t>43984</t>
  </si>
  <si>
    <t>566004</t>
  </si>
  <si>
    <t>600083128</t>
  </si>
  <si>
    <t>72744006</t>
  </si>
  <si>
    <t>43988</t>
  </si>
  <si>
    <t>566021</t>
  </si>
  <si>
    <t>600083209</t>
  </si>
  <si>
    <t>46764593</t>
  </si>
  <si>
    <t>600083217</t>
  </si>
  <si>
    <t>60275871</t>
  </si>
  <si>
    <t>600083225</t>
  </si>
  <si>
    <t>61357405</t>
  </si>
  <si>
    <t>600083268</t>
  </si>
  <si>
    <t>70982210</t>
  </si>
  <si>
    <t>43521</t>
  </si>
  <si>
    <t>567337</t>
  </si>
  <si>
    <t>600083420</t>
  </si>
  <si>
    <t>49872192</t>
  </si>
  <si>
    <t>600083446</t>
  </si>
  <si>
    <t>49872214</t>
  </si>
  <si>
    <t>600083560</t>
  </si>
  <si>
    <t>72743611</t>
  </si>
  <si>
    <t>43524</t>
  </si>
  <si>
    <t>567281</t>
  </si>
  <si>
    <t>600083632</t>
  </si>
  <si>
    <t>70947694</t>
  </si>
  <si>
    <t>600083659</t>
  </si>
  <si>
    <t>70882762</t>
  </si>
  <si>
    <t>600083667</t>
  </si>
  <si>
    <t>49872184</t>
  </si>
  <si>
    <t>600083675</t>
  </si>
  <si>
    <t>47326204</t>
  </si>
  <si>
    <t>600083683</t>
  </si>
  <si>
    <t>70983381</t>
  </si>
  <si>
    <t>43526</t>
  </si>
  <si>
    <t>567043</t>
  </si>
  <si>
    <t>600083713</t>
  </si>
  <si>
    <t>47326531</t>
  </si>
  <si>
    <t>600083730</t>
  </si>
  <si>
    <t>00830984</t>
  </si>
  <si>
    <t>600083748</t>
  </si>
  <si>
    <t>47326417</t>
  </si>
  <si>
    <t>600083764</t>
  </si>
  <si>
    <t>47324180</t>
  </si>
  <si>
    <t>600083772</t>
  </si>
  <si>
    <t>47326328</t>
  </si>
  <si>
    <t>600083781</t>
  </si>
  <si>
    <t>47326409</t>
  </si>
  <si>
    <t>600083799</t>
  </si>
  <si>
    <t>72743158</t>
  </si>
  <si>
    <t>43533</t>
  </si>
  <si>
    <t>567272</t>
  </si>
  <si>
    <t>600083802</t>
  </si>
  <si>
    <t>70982236</t>
  </si>
  <si>
    <t>600083811</t>
  </si>
  <si>
    <t>47325615</t>
  </si>
  <si>
    <t>600083829</t>
  </si>
  <si>
    <t>62209051</t>
  </si>
  <si>
    <t>600083837</t>
  </si>
  <si>
    <t>47324287</t>
  </si>
  <si>
    <t>43542</t>
  </si>
  <si>
    <t>600083845</t>
  </si>
  <si>
    <t>70838976</t>
  </si>
  <si>
    <t>43543</t>
  </si>
  <si>
    <t>567175</t>
  </si>
  <si>
    <t>600083853</t>
  </si>
  <si>
    <t>00832537</t>
  </si>
  <si>
    <t>600083870</t>
  </si>
  <si>
    <t>47326239</t>
  </si>
  <si>
    <t>600083888</t>
  </si>
  <si>
    <t>49872265</t>
  </si>
  <si>
    <t>600083896</t>
  </si>
  <si>
    <t>70880298</t>
  </si>
  <si>
    <t>43511</t>
  </si>
  <si>
    <t>567264</t>
  </si>
  <si>
    <t>600083900</t>
  </si>
  <si>
    <t>47324082</t>
  </si>
  <si>
    <t>600083926</t>
  </si>
  <si>
    <t>70921768</t>
  </si>
  <si>
    <t>43522</t>
  </si>
  <si>
    <t>567060</t>
  </si>
  <si>
    <t>600083934</t>
  </si>
  <si>
    <t>00832502</t>
  </si>
  <si>
    <t>600083977</t>
  </si>
  <si>
    <t>70200467</t>
  </si>
  <si>
    <t>600083985</t>
  </si>
  <si>
    <t>70698350</t>
  </si>
  <si>
    <t>41772</t>
  </si>
  <si>
    <t>567655</t>
  </si>
  <si>
    <t>600084027</t>
  </si>
  <si>
    <t>65639774</t>
  </si>
  <si>
    <t>600084051</t>
  </si>
  <si>
    <t>63788241</t>
  </si>
  <si>
    <t>600084086</t>
  </si>
  <si>
    <t>63788179</t>
  </si>
  <si>
    <t>600084094</t>
  </si>
  <si>
    <t>72745363</t>
  </si>
  <si>
    <t>567485</t>
  </si>
  <si>
    <t>600084108</t>
  </si>
  <si>
    <t>72743042</t>
  </si>
  <si>
    <t>41701</t>
  </si>
  <si>
    <t>600084116</t>
  </si>
  <si>
    <t>72743280</t>
  </si>
  <si>
    <t>600084124</t>
  </si>
  <si>
    <t>60232790</t>
  </si>
  <si>
    <t>41702</t>
  </si>
  <si>
    <t>600084132</t>
  </si>
  <si>
    <t>70695806</t>
  </si>
  <si>
    <t>600084141</t>
  </si>
  <si>
    <t>70695814</t>
  </si>
  <si>
    <t>600084159</t>
  </si>
  <si>
    <t>70695792</t>
  </si>
  <si>
    <t>600084167</t>
  </si>
  <si>
    <t>72744766</t>
  </si>
  <si>
    <t>41722</t>
  </si>
  <si>
    <t>567523</t>
  </si>
  <si>
    <t>600084183</t>
  </si>
  <si>
    <t>61514811</t>
  </si>
  <si>
    <t>600084191</t>
  </si>
  <si>
    <t>61514802</t>
  </si>
  <si>
    <t>600084213</t>
  </si>
  <si>
    <t>70983887</t>
  </si>
  <si>
    <t>41725</t>
  </si>
  <si>
    <t>567647</t>
  </si>
  <si>
    <t>600084221</t>
  </si>
  <si>
    <t>72742402</t>
  </si>
  <si>
    <t>41713</t>
  </si>
  <si>
    <t>567710</t>
  </si>
  <si>
    <t>600084230</t>
  </si>
  <si>
    <t>70971323</t>
  </si>
  <si>
    <t>41731</t>
  </si>
  <si>
    <t>567752</t>
  </si>
  <si>
    <t>600084248</t>
  </si>
  <si>
    <t>70698082</t>
  </si>
  <si>
    <t>41765</t>
  </si>
  <si>
    <t>600084256</t>
  </si>
  <si>
    <t>72741929</t>
  </si>
  <si>
    <t>41705</t>
  </si>
  <si>
    <t>567779</t>
  </si>
  <si>
    <t>600084264</t>
  </si>
  <si>
    <t>72742003</t>
  </si>
  <si>
    <t>600084272</t>
  </si>
  <si>
    <t>60232765</t>
  </si>
  <si>
    <t>41712</t>
  </si>
  <si>
    <t>567787</t>
  </si>
  <si>
    <t>600084281</t>
  </si>
  <si>
    <t>70983852</t>
  </si>
  <si>
    <t>41762</t>
  </si>
  <si>
    <t>567809</t>
  </si>
  <si>
    <t>600084299</t>
  </si>
  <si>
    <t>63788187</t>
  </si>
  <si>
    <t>600084302</t>
  </si>
  <si>
    <t>65639766</t>
  </si>
  <si>
    <t>600084311</t>
  </si>
  <si>
    <t>65639693</t>
  </si>
  <si>
    <t>600084329</t>
  </si>
  <si>
    <t>46070915</t>
  </si>
  <si>
    <t>600084337</t>
  </si>
  <si>
    <t>63788233</t>
  </si>
  <si>
    <t>600084345</t>
  </si>
  <si>
    <t>65639839</t>
  </si>
  <si>
    <t>600084361</t>
  </si>
  <si>
    <t>72745193</t>
  </si>
  <si>
    <t>41761</t>
  </si>
  <si>
    <t>567477</t>
  </si>
  <si>
    <t>600084370</t>
  </si>
  <si>
    <t>72742968</t>
  </si>
  <si>
    <t>600084388</t>
  </si>
  <si>
    <t>70695784</t>
  </si>
  <si>
    <t>600084396</t>
  </si>
  <si>
    <t>72745240</t>
  </si>
  <si>
    <t>41752</t>
  </si>
  <si>
    <t>567531</t>
  </si>
  <si>
    <t>600084400</t>
  </si>
  <si>
    <t>72744332</t>
  </si>
  <si>
    <t>41704</t>
  </si>
  <si>
    <t>567558</t>
  </si>
  <si>
    <t>600084418</t>
  </si>
  <si>
    <t>72744294</t>
  </si>
  <si>
    <t>41757</t>
  </si>
  <si>
    <t>567566</t>
  </si>
  <si>
    <t>600084426</t>
  </si>
  <si>
    <t>72741678</t>
  </si>
  <si>
    <t>567850</t>
  </si>
  <si>
    <t>600084442</t>
  </si>
  <si>
    <t>63788110</t>
  </si>
  <si>
    <t>600084451</t>
  </si>
  <si>
    <t>63788225</t>
  </si>
  <si>
    <t>600084485</t>
  </si>
  <si>
    <t>65639782</t>
  </si>
  <si>
    <t>600084523</t>
  </si>
  <si>
    <t>46070729</t>
  </si>
  <si>
    <t>600084531</t>
  </si>
  <si>
    <t>46070656</t>
  </si>
  <si>
    <t>600084540</t>
  </si>
  <si>
    <t>65650891</t>
  </si>
  <si>
    <t>600084558</t>
  </si>
  <si>
    <t>65650905</t>
  </si>
  <si>
    <t>41510</t>
  </si>
  <si>
    <t>600084566</t>
  </si>
  <si>
    <t>70879907</t>
  </si>
  <si>
    <t>41723</t>
  </si>
  <si>
    <t>567621</t>
  </si>
  <si>
    <t>600084574</t>
  </si>
  <si>
    <t>70879923</t>
  </si>
  <si>
    <t>600084582</t>
  </si>
  <si>
    <t>63788136</t>
  </si>
  <si>
    <t>600084604</t>
  </si>
  <si>
    <t>72745118</t>
  </si>
  <si>
    <t>600084639</t>
  </si>
  <si>
    <t>46070877</t>
  </si>
  <si>
    <t>600084647</t>
  </si>
  <si>
    <t>46070753</t>
  </si>
  <si>
    <t>600084655</t>
  </si>
  <si>
    <t>63788152</t>
  </si>
  <si>
    <t>600084663</t>
  </si>
  <si>
    <t>65639600</t>
  </si>
  <si>
    <t>600084671</t>
  </si>
  <si>
    <t>46071156</t>
  </si>
  <si>
    <t>600084680</t>
  </si>
  <si>
    <t>72743123</t>
  </si>
  <si>
    <t>600084698</t>
  </si>
  <si>
    <t>70880077</t>
  </si>
  <si>
    <t>600084701</t>
  </si>
  <si>
    <t>62787209</t>
  </si>
  <si>
    <t>600084710</t>
  </si>
  <si>
    <t>72742933</t>
  </si>
  <si>
    <t>600084728</t>
  </si>
  <si>
    <t>72744413</t>
  </si>
  <si>
    <t>600084736</t>
  </si>
  <si>
    <t>72745380</t>
  </si>
  <si>
    <t>600084744</t>
  </si>
  <si>
    <t>60232731</t>
  </si>
  <si>
    <t>600084752</t>
  </si>
  <si>
    <t>60232749</t>
  </si>
  <si>
    <t>600084761</t>
  </si>
  <si>
    <t>70943788</t>
  </si>
  <si>
    <t>600084779</t>
  </si>
  <si>
    <t>65607759</t>
  </si>
  <si>
    <t>600084787</t>
  </si>
  <si>
    <t>70695067</t>
  </si>
  <si>
    <t>41763</t>
  </si>
  <si>
    <t>567876</t>
  </si>
  <si>
    <t>600084795</t>
  </si>
  <si>
    <t>60232722</t>
  </si>
  <si>
    <t>600084809</t>
  </si>
  <si>
    <t>46069771</t>
  </si>
  <si>
    <t>600084817</t>
  </si>
  <si>
    <t>46070664</t>
  </si>
  <si>
    <t>600084825</t>
  </si>
  <si>
    <t>70981086</t>
  </si>
  <si>
    <t>41771</t>
  </si>
  <si>
    <t>567868</t>
  </si>
  <si>
    <t>600084841</t>
  </si>
  <si>
    <t>65650808</t>
  </si>
  <si>
    <t>600084850</t>
  </si>
  <si>
    <t>65650794</t>
  </si>
  <si>
    <t>600084868</t>
  </si>
  <si>
    <t>65639618</t>
  </si>
  <si>
    <t>600084876</t>
  </si>
  <si>
    <t>65639626</t>
  </si>
  <si>
    <t>600084884</t>
  </si>
  <si>
    <t>70879915</t>
  </si>
  <si>
    <t>600084892</t>
  </si>
  <si>
    <t>49087011</t>
  </si>
  <si>
    <t>600084914</t>
  </si>
  <si>
    <t>65639669</t>
  </si>
  <si>
    <t>600084949</t>
  </si>
  <si>
    <t>47767057</t>
  </si>
  <si>
    <t>600084957</t>
  </si>
  <si>
    <t>49086731</t>
  </si>
  <si>
    <t>600084965</t>
  </si>
  <si>
    <t>70226300</t>
  </si>
  <si>
    <t>600085023</t>
  </si>
  <si>
    <t>44555253</t>
  </si>
  <si>
    <t>40010</t>
  </si>
  <si>
    <t>600085031</t>
  </si>
  <si>
    <t>70225915</t>
  </si>
  <si>
    <t>600085040</t>
  </si>
  <si>
    <t>70201013</t>
  </si>
  <si>
    <t>600085058</t>
  </si>
  <si>
    <t>72743247</t>
  </si>
  <si>
    <t>40317</t>
  </si>
  <si>
    <t>568007</t>
  </si>
  <si>
    <t>600085082</t>
  </si>
  <si>
    <t>70226024</t>
  </si>
  <si>
    <t>600085091</t>
  </si>
  <si>
    <t>70201005</t>
  </si>
  <si>
    <t>600085104</t>
  </si>
  <si>
    <t>70225982</t>
  </si>
  <si>
    <t>600085112</t>
  </si>
  <si>
    <t>70225974</t>
  </si>
  <si>
    <t>600085121</t>
  </si>
  <si>
    <t>70201021</t>
  </si>
  <si>
    <t>600085155</t>
  </si>
  <si>
    <t>72743875</t>
  </si>
  <si>
    <t>40339</t>
  </si>
  <si>
    <t>568015</t>
  </si>
  <si>
    <t>600085163</t>
  </si>
  <si>
    <t>72744651</t>
  </si>
  <si>
    <t>600085171</t>
  </si>
  <si>
    <t>70225931</t>
  </si>
  <si>
    <t>600085180</t>
  </si>
  <si>
    <t>70225991</t>
  </si>
  <si>
    <t>600085198</t>
  </si>
  <si>
    <t>72744812</t>
  </si>
  <si>
    <t>600085201</t>
  </si>
  <si>
    <t>72744898</t>
  </si>
  <si>
    <t>600085210</t>
  </si>
  <si>
    <t>72744731</t>
  </si>
  <si>
    <t>600085228</t>
  </si>
  <si>
    <t>70225940</t>
  </si>
  <si>
    <t>600085236</t>
  </si>
  <si>
    <t>72745053</t>
  </si>
  <si>
    <t>40340</t>
  </si>
  <si>
    <t>600085244</t>
  </si>
  <si>
    <t>72744979</t>
  </si>
  <si>
    <t>600085252</t>
  </si>
  <si>
    <t>70225966</t>
  </si>
  <si>
    <t>600085261</t>
  </si>
  <si>
    <t>70225958</t>
  </si>
  <si>
    <t>600085279</t>
  </si>
  <si>
    <t>70225907</t>
  </si>
  <si>
    <t>600085287</t>
  </si>
  <si>
    <t>70200998</t>
  </si>
  <si>
    <t>600085295</t>
  </si>
  <si>
    <t>70226016</t>
  </si>
  <si>
    <t>600085309</t>
  </si>
  <si>
    <t>70225893</t>
  </si>
  <si>
    <t>600085317</t>
  </si>
  <si>
    <t>70225923</t>
  </si>
  <si>
    <t>600085350</t>
  </si>
  <si>
    <t>70983348</t>
  </si>
  <si>
    <t>40002</t>
  </si>
  <si>
    <t>568023</t>
  </si>
  <si>
    <t>600085368</t>
  </si>
  <si>
    <t>72742291</t>
  </si>
  <si>
    <t>568201</t>
  </si>
  <si>
    <t>600085384</t>
  </si>
  <si>
    <t>72743336</t>
  </si>
  <si>
    <t>40004</t>
  </si>
  <si>
    <t>553697</t>
  </si>
  <si>
    <t>600085406</t>
  </si>
  <si>
    <t>72742208</t>
  </si>
  <si>
    <t>40323</t>
  </si>
  <si>
    <t>568350</t>
  </si>
  <si>
    <t>600085414</t>
  </si>
  <si>
    <t>72742917</t>
  </si>
  <si>
    <t>568091</t>
  </si>
  <si>
    <t>600085422</t>
  </si>
  <si>
    <t>72743841</t>
  </si>
  <si>
    <t>40332</t>
  </si>
  <si>
    <t>568155</t>
  </si>
  <si>
    <t>600085431</t>
  </si>
  <si>
    <t>72743956</t>
  </si>
  <si>
    <t>600085449</t>
  </si>
  <si>
    <t>44555261</t>
  </si>
  <si>
    <t>600085457</t>
  </si>
  <si>
    <t>72743531</t>
  </si>
  <si>
    <t>40334</t>
  </si>
  <si>
    <t>555223</t>
  </si>
  <si>
    <t>600085465</t>
  </si>
  <si>
    <t>70695105</t>
  </si>
  <si>
    <t>40301</t>
  </si>
  <si>
    <t>567931</t>
  </si>
  <si>
    <t>600085473</t>
  </si>
  <si>
    <t>44225997</t>
  </si>
  <si>
    <t>600085481</t>
  </si>
  <si>
    <t>44226241</t>
  </si>
  <si>
    <t>600085490</t>
  </si>
  <si>
    <t>44226250</t>
  </si>
  <si>
    <t>600085503</t>
  </si>
  <si>
    <t>72743450</t>
  </si>
  <si>
    <t>600085511</t>
  </si>
  <si>
    <t>70695881</t>
  </si>
  <si>
    <t>40337</t>
  </si>
  <si>
    <t>568147</t>
  </si>
  <si>
    <t>600085538</t>
  </si>
  <si>
    <t>44553382</t>
  </si>
  <si>
    <t>600085546</t>
  </si>
  <si>
    <t>44555202</t>
  </si>
  <si>
    <t>600085554</t>
  </si>
  <si>
    <t>44553226</t>
  </si>
  <si>
    <t>600085562</t>
  </si>
  <si>
    <t>70944105</t>
  </si>
  <si>
    <t>600085571</t>
  </si>
  <si>
    <t>70942927</t>
  </si>
  <si>
    <t>40335</t>
  </si>
  <si>
    <t>568058</t>
  </si>
  <si>
    <t>600085589</t>
  </si>
  <si>
    <t>72742127</t>
  </si>
  <si>
    <t>600085597</t>
  </si>
  <si>
    <t>44555491</t>
  </si>
  <si>
    <t>600085601</t>
  </si>
  <si>
    <t>44553234</t>
  </si>
  <si>
    <t>600085619</t>
  </si>
  <si>
    <t>44555211</t>
  </si>
  <si>
    <t>600085627</t>
  </si>
  <si>
    <t>44226233</t>
  </si>
  <si>
    <t>600085635</t>
  </si>
  <si>
    <t>44226268</t>
  </si>
  <si>
    <t>600085643</t>
  </si>
  <si>
    <t>44553145</t>
  </si>
  <si>
    <t>600085651</t>
  </si>
  <si>
    <t>44553153</t>
  </si>
  <si>
    <t>600085660</t>
  </si>
  <si>
    <t>44553315</t>
  </si>
  <si>
    <t>600085678</t>
  </si>
  <si>
    <t>70839379</t>
  </si>
  <si>
    <t>40321</t>
  </si>
  <si>
    <t>600085686</t>
  </si>
  <si>
    <t>44555474</t>
  </si>
  <si>
    <t>600085708</t>
  </si>
  <si>
    <t>72743395</t>
  </si>
  <si>
    <t>40313</t>
  </si>
  <si>
    <t>600085716</t>
  </si>
  <si>
    <t>44555482</t>
  </si>
  <si>
    <t>600085724</t>
  </si>
  <si>
    <t>44553196</t>
  </si>
  <si>
    <t>600085732</t>
  </si>
  <si>
    <t>44555229</t>
  </si>
  <si>
    <t>600085741</t>
  </si>
  <si>
    <t>72743760</t>
  </si>
  <si>
    <t>40327</t>
  </si>
  <si>
    <t>568104</t>
  </si>
  <si>
    <t>600085767</t>
  </si>
  <si>
    <t>44553412</t>
  </si>
  <si>
    <t>600085775</t>
  </si>
  <si>
    <t>72743921</t>
  </si>
  <si>
    <t>600085783</t>
  </si>
  <si>
    <t>70698287</t>
  </si>
  <si>
    <t>600085830</t>
  </si>
  <si>
    <t>70156701</t>
  </si>
  <si>
    <t>600085881</t>
  </si>
  <si>
    <t>70986720</t>
  </si>
  <si>
    <t>568708</t>
  </si>
  <si>
    <t>600086011</t>
  </si>
  <si>
    <t>70991863</t>
  </si>
  <si>
    <t>573582</t>
  </si>
  <si>
    <t>600086062</t>
  </si>
  <si>
    <t>75017601</t>
  </si>
  <si>
    <t>58222</t>
  </si>
  <si>
    <t>569534</t>
  </si>
  <si>
    <t>600086089</t>
  </si>
  <si>
    <t>70984921</t>
  </si>
  <si>
    <t>569801</t>
  </si>
  <si>
    <t>600086119</t>
  </si>
  <si>
    <t>75017211</t>
  </si>
  <si>
    <t>600086313</t>
  </si>
  <si>
    <t>75011930</t>
  </si>
  <si>
    <t>569321</t>
  </si>
  <si>
    <t>600086356</t>
  </si>
  <si>
    <t>71004068</t>
  </si>
  <si>
    <t>58266</t>
  </si>
  <si>
    <t>568945</t>
  </si>
  <si>
    <t>600086488</t>
  </si>
  <si>
    <t>71004084</t>
  </si>
  <si>
    <t>600086500</t>
  </si>
  <si>
    <t>71004092</t>
  </si>
  <si>
    <t>568538</t>
  </si>
  <si>
    <t>600086518</t>
  </si>
  <si>
    <t>70990026</t>
  </si>
  <si>
    <t>569011</t>
  </si>
  <si>
    <t>600086526</t>
  </si>
  <si>
    <t>70985600</t>
  </si>
  <si>
    <t>58271</t>
  </si>
  <si>
    <t>568597</t>
  </si>
  <si>
    <t>600086534</t>
  </si>
  <si>
    <t>70989257</t>
  </si>
  <si>
    <t>58234</t>
  </si>
  <si>
    <t>568929</t>
  </si>
  <si>
    <t>600086542</t>
  </si>
  <si>
    <t>75017661</t>
  </si>
  <si>
    <t>58273</t>
  </si>
  <si>
    <t>569160</t>
  </si>
  <si>
    <t>600086551</t>
  </si>
  <si>
    <t>71001832</t>
  </si>
  <si>
    <t>58231</t>
  </si>
  <si>
    <t>569186</t>
  </si>
  <si>
    <t>600086569</t>
  </si>
  <si>
    <t>71003398</t>
  </si>
  <si>
    <t>58244</t>
  </si>
  <si>
    <t>569429</t>
  </si>
  <si>
    <t>600086593</t>
  </si>
  <si>
    <t>70985669</t>
  </si>
  <si>
    <t>58223</t>
  </si>
  <si>
    <t>568660</t>
  </si>
  <si>
    <t>600086607</t>
  </si>
  <si>
    <t>70891656</t>
  </si>
  <si>
    <t>58257</t>
  </si>
  <si>
    <t>569038</t>
  </si>
  <si>
    <t>600086615</t>
  </si>
  <si>
    <t>70985146</t>
  </si>
  <si>
    <t>58235</t>
  </si>
  <si>
    <t>569062</t>
  </si>
  <si>
    <t>600086631</t>
  </si>
  <si>
    <t>70987882</t>
  </si>
  <si>
    <t>58255</t>
  </si>
  <si>
    <t>568678</t>
  </si>
  <si>
    <t>600086640</t>
  </si>
  <si>
    <t>70990964</t>
  </si>
  <si>
    <t>58281</t>
  </si>
  <si>
    <t>568651</t>
  </si>
  <si>
    <t>600086666</t>
  </si>
  <si>
    <t>70911011</t>
  </si>
  <si>
    <t>600086674</t>
  </si>
  <si>
    <t>70911029</t>
  </si>
  <si>
    <t>600086682</t>
  </si>
  <si>
    <t>70910987</t>
  </si>
  <si>
    <t>600086691</t>
  </si>
  <si>
    <t>70946299</t>
  </si>
  <si>
    <t>600086704</t>
  </si>
  <si>
    <t>70946281</t>
  </si>
  <si>
    <t>600086712</t>
  </si>
  <si>
    <t>71004025</t>
  </si>
  <si>
    <t>600086739</t>
  </si>
  <si>
    <t>71008951</t>
  </si>
  <si>
    <t>600086747</t>
  </si>
  <si>
    <t>70944938</t>
  </si>
  <si>
    <t>600086755</t>
  </si>
  <si>
    <t>75017059</t>
  </si>
  <si>
    <t>600086763</t>
  </si>
  <si>
    <t>70985561</t>
  </si>
  <si>
    <t>58283</t>
  </si>
  <si>
    <t>569712</t>
  </si>
  <si>
    <t>600086771</t>
  </si>
  <si>
    <t>70986002</t>
  </si>
  <si>
    <t>58282</t>
  </si>
  <si>
    <t>568635</t>
  </si>
  <si>
    <t>600086780</t>
  </si>
  <si>
    <t>70981329</t>
  </si>
  <si>
    <t>58261</t>
  </si>
  <si>
    <t>568503</t>
  </si>
  <si>
    <t>600086798</t>
  </si>
  <si>
    <t>70910995</t>
  </si>
  <si>
    <t>600086810</t>
  </si>
  <si>
    <t>71001735</t>
  </si>
  <si>
    <t>58276</t>
  </si>
  <si>
    <t>569089</t>
  </si>
  <si>
    <t>600086828</t>
  </si>
  <si>
    <t>71000496</t>
  </si>
  <si>
    <t>58221</t>
  </si>
  <si>
    <t>569291</t>
  </si>
  <si>
    <t>600086836</t>
  </si>
  <si>
    <t>70997845</t>
  </si>
  <si>
    <t>58224</t>
  </si>
  <si>
    <t>569224</t>
  </si>
  <si>
    <t>600086844</t>
  </si>
  <si>
    <t>70910961</t>
  </si>
  <si>
    <t>600086852</t>
  </si>
  <si>
    <t>75017296</t>
  </si>
  <si>
    <t>555266</t>
  </si>
  <si>
    <t>600086879</t>
  </si>
  <si>
    <t>75017067</t>
  </si>
  <si>
    <t>58233</t>
  </si>
  <si>
    <t>568601</t>
  </si>
  <si>
    <t>600086887</t>
  </si>
  <si>
    <t>70988846</t>
  </si>
  <si>
    <t>58294</t>
  </si>
  <si>
    <t>568694</t>
  </si>
  <si>
    <t>600086909</t>
  </si>
  <si>
    <t>75017041</t>
  </si>
  <si>
    <t>58277</t>
  </si>
  <si>
    <t>569020</t>
  </si>
  <si>
    <t>600086917</t>
  </si>
  <si>
    <t>70982392</t>
  </si>
  <si>
    <t>58272</t>
  </si>
  <si>
    <t>569399</t>
  </si>
  <si>
    <t>600086933</t>
  </si>
  <si>
    <t>70985944</t>
  </si>
  <si>
    <t>58241</t>
  </si>
  <si>
    <t>569470</t>
  </si>
  <si>
    <t>600086941</t>
  </si>
  <si>
    <t>75015072</t>
  </si>
  <si>
    <t>58262</t>
  </si>
  <si>
    <t>569518</t>
  </si>
  <si>
    <t>600086968</t>
  </si>
  <si>
    <t>75017466</t>
  </si>
  <si>
    <t>58256</t>
  </si>
  <si>
    <t>569691</t>
  </si>
  <si>
    <t>600086976</t>
  </si>
  <si>
    <t>70985961</t>
  </si>
  <si>
    <t>58245</t>
  </si>
  <si>
    <t>569640</t>
  </si>
  <si>
    <t>600086992</t>
  </si>
  <si>
    <t>70909709</t>
  </si>
  <si>
    <t>58263</t>
  </si>
  <si>
    <t>569780</t>
  </si>
  <si>
    <t>600087000</t>
  </si>
  <si>
    <t>75017687</t>
  </si>
  <si>
    <t>58251</t>
  </si>
  <si>
    <t>569585</t>
  </si>
  <si>
    <t>600087018</t>
  </si>
  <si>
    <t>71003991</t>
  </si>
  <si>
    <t>58252</t>
  </si>
  <si>
    <t>569704</t>
  </si>
  <si>
    <t>600087026</t>
  </si>
  <si>
    <t>70993017</t>
  </si>
  <si>
    <t>58293</t>
  </si>
  <si>
    <t>568902</t>
  </si>
  <si>
    <t>600087492</t>
  </si>
  <si>
    <t>70156719</t>
  </si>
  <si>
    <t>600087719</t>
  </si>
  <si>
    <t>70999848</t>
  </si>
  <si>
    <t>570125</t>
  </si>
  <si>
    <t>600087727</t>
  </si>
  <si>
    <t>71011439</t>
  </si>
  <si>
    <t>50303</t>
  </si>
  <si>
    <t>570800</t>
  </si>
  <si>
    <t>600087760</t>
  </si>
  <si>
    <t>70981540</t>
  </si>
  <si>
    <t>570028</t>
  </si>
  <si>
    <t>600087824</t>
  </si>
  <si>
    <t>71000658</t>
  </si>
  <si>
    <t>600087948</t>
  </si>
  <si>
    <t>70983372</t>
  </si>
  <si>
    <t>50346</t>
  </si>
  <si>
    <t>570133</t>
  </si>
  <si>
    <t>600088031</t>
  </si>
  <si>
    <t>70189013</t>
  </si>
  <si>
    <t>600088049</t>
  </si>
  <si>
    <t>71004246</t>
  </si>
  <si>
    <t>50354</t>
  </si>
  <si>
    <t>570516</t>
  </si>
  <si>
    <t>600088057</t>
  </si>
  <si>
    <t>70988889</t>
  </si>
  <si>
    <t>50355</t>
  </si>
  <si>
    <t>570567</t>
  </si>
  <si>
    <t>600088090</t>
  </si>
  <si>
    <t>71006401</t>
  </si>
  <si>
    <t>50327</t>
  </si>
  <si>
    <t>570745</t>
  </si>
  <si>
    <t>600088138</t>
  </si>
  <si>
    <t>70993505</t>
  </si>
  <si>
    <t>50353</t>
  </si>
  <si>
    <t>570851</t>
  </si>
  <si>
    <t>600088154</t>
  </si>
  <si>
    <t>71007601</t>
  </si>
  <si>
    <t>50357</t>
  </si>
  <si>
    <t>573132</t>
  </si>
  <si>
    <t>600088171</t>
  </si>
  <si>
    <t>70993858</t>
  </si>
  <si>
    <t>571024</t>
  </si>
  <si>
    <t>600088219</t>
  </si>
  <si>
    <t>71013008</t>
  </si>
  <si>
    <t>50331</t>
  </si>
  <si>
    <t>571113</t>
  </si>
  <si>
    <t>600088235</t>
  </si>
  <si>
    <t>70995605</t>
  </si>
  <si>
    <t>570176</t>
  </si>
  <si>
    <t>600088251</t>
  </si>
  <si>
    <t>75016575</t>
  </si>
  <si>
    <t>50312</t>
  </si>
  <si>
    <t>570443</t>
  </si>
  <si>
    <t>600088286</t>
  </si>
  <si>
    <t>70990859</t>
  </si>
  <si>
    <t>50314</t>
  </si>
  <si>
    <t>570958</t>
  </si>
  <si>
    <t>600088294</t>
  </si>
  <si>
    <t>75019019</t>
  </si>
  <si>
    <t>571059</t>
  </si>
  <si>
    <t>600088383</t>
  </si>
  <si>
    <t>71006036</t>
  </si>
  <si>
    <t>570681</t>
  </si>
  <si>
    <t>600088430</t>
  </si>
  <si>
    <t>71000682</t>
  </si>
  <si>
    <t>50006</t>
  </si>
  <si>
    <t>600088448</t>
  </si>
  <si>
    <t>71000666</t>
  </si>
  <si>
    <t>600088456</t>
  </si>
  <si>
    <t>71000640</t>
  </si>
  <si>
    <t>600088464</t>
  </si>
  <si>
    <t>75007851</t>
  </si>
  <si>
    <t>570877</t>
  </si>
  <si>
    <t>600088529</t>
  </si>
  <si>
    <t>75015935</t>
  </si>
  <si>
    <t>600088537</t>
  </si>
  <si>
    <t>62694987</t>
  </si>
  <si>
    <t>600088545</t>
  </si>
  <si>
    <t>62695177</t>
  </si>
  <si>
    <t>600088553</t>
  </si>
  <si>
    <t>62695398</t>
  </si>
  <si>
    <t>600088561</t>
  </si>
  <si>
    <t>49333852</t>
  </si>
  <si>
    <t>600088570</t>
  </si>
  <si>
    <t>62060422</t>
  </si>
  <si>
    <t>600088588</t>
  </si>
  <si>
    <t>62060449</t>
  </si>
  <si>
    <t>600088596</t>
  </si>
  <si>
    <t>62690957</t>
  </si>
  <si>
    <t>600088600</t>
  </si>
  <si>
    <t>62690965</t>
  </si>
  <si>
    <t>600088618</t>
  </si>
  <si>
    <t>62690973</t>
  </si>
  <si>
    <t>571041</t>
  </si>
  <si>
    <t>600088626</t>
  </si>
  <si>
    <t>70886105</t>
  </si>
  <si>
    <t>50009</t>
  </si>
  <si>
    <t>600088669</t>
  </si>
  <si>
    <t>71006087</t>
  </si>
  <si>
    <t>50313</t>
  </si>
  <si>
    <t>569976</t>
  </si>
  <si>
    <t>600088685</t>
  </si>
  <si>
    <t>71000895</t>
  </si>
  <si>
    <t>50365</t>
  </si>
  <si>
    <t>570184</t>
  </si>
  <si>
    <t>600088693</t>
  </si>
  <si>
    <t>70984981</t>
  </si>
  <si>
    <t>50324</t>
  </si>
  <si>
    <t>570206</t>
  </si>
  <si>
    <t>600088758</t>
  </si>
  <si>
    <t>75015706</t>
  </si>
  <si>
    <t>50363</t>
  </si>
  <si>
    <t>570478</t>
  </si>
  <si>
    <t>600088766</t>
  </si>
  <si>
    <t>70986509</t>
  </si>
  <si>
    <t>570648</t>
  </si>
  <si>
    <t>600088782</t>
  </si>
  <si>
    <t>70986096</t>
  </si>
  <si>
    <t>50321</t>
  </si>
  <si>
    <t>570931</t>
  </si>
  <si>
    <t>600088791</t>
  </si>
  <si>
    <t>70986789</t>
  </si>
  <si>
    <t>570494</t>
  </si>
  <si>
    <t>600088804</t>
  </si>
  <si>
    <t>70886083</t>
  </si>
  <si>
    <t>50012</t>
  </si>
  <si>
    <t>600088812</t>
  </si>
  <si>
    <t>69172366</t>
  </si>
  <si>
    <t>600088821</t>
  </si>
  <si>
    <t>70886091</t>
  </si>
  <si>
    <t>600088839</t>
  </si>
  <si>
    <t>62694774</t>
  </si>
  <si>
    <t>600088847</t>
  </si>
  <si>
    <t>69172480</t>
  </si>
  <si>
    <t>50008</t>
  </si>
  <si>
    <t>600088855</t>
  </si>
  <si>
    <t>69172382</t>
  </si>
  <si>
    <t>600088863</t>
  </si>
  <si>
    <t>62693123</t>
  </si>
  <si>
    <t>600088871</t>
  </si>
  <si>
    <t>62692755</t>
  </si>
  <si>
    <t>600088880</t>
  </si>
  <si>
    <t>70886075</t>
  </si>
  <si>
    <t>50311</t>
  </si>
  <si>
    <t>600088898</t>
  </si>
  <si>
    <t>62694863</t>
  </si>
  <si>
    <t>600088901</t>
  </si>
  <si>
    <t>70886113</t>
  </si>
  <si>
    <t>600088995</t>
  </si>
  <si>
    <t>69172552</t>
  </si>
  <si>
    <t>600089011</t>
  </si>
  <si>
    <t>70992061</t>
  </si>
  <si>
    <t>570265</t>
  </si>
  <si>
    <t>600089100</t>
  </si>
  <si>
    <t>61222275</t>
  </si>
  <si>
    <t>600089118</t>
  </si>
  <si>
    <t>62695380</t>
  </si>
  <si>
    <t>600089126</t>
  </si>
  <si>
    <t>62694723</t>
  </si>
  <si>
    <t>600089312</t>
  </si>
  <si>
    <t>75017580</t>
  </si>
  <si>
    <t>600089614</t>
  </si>
  <si>
    <t>70995419</t>
  </si>
  <si>
    <t>53801</t>
  </si>
  <si>
    <t>571245</t>
  </si>
  <si>
    <t>600089649</t>
  </si>
  <si>
    <t>75015307</t>
  </si>
  <si>
    <t>600089657</t>
  </si>
  <si>
    <t>75015544</t>
  </si>
  <si>
    <t>600089673</t>
  </si>
  <si>
    <t>75017695</t>
  </si>
  <si>
    <t>600089681</t>
  </si>
  <si>
    <t>70946361</t>
  </si>
  <si>
    <t>53803</t>
  </si>
  <si>
    <t>571385</t>
  </si>
  <si>
    <t>600089690</t>
  </si>
  <si>
    <t>75016567</t>
  </si>
  <si>
    <t>571903</t>
  </si>
  <si>
    <t>600089720</t>
  </si>
  <si>
    <t>71002804</t>
  </si>
  <si>
    <t>53862</t>
  </si>
  <si>
    <t>571491</t>
  </si>
  <si>
    <t>600089789</t>
  </si>
  <si>
    <t>71002898</t>
  </si>
  <si>
    <t>53823</t>
  </si>
  <si>
    <t>547832</t>
  </si>
  <si>
    <t>600089797</t>
  </si>
  <si>
    <t>60104970</t>
  </si>
  <si>
    <t>53854</t>
  </si>
  <si>
    <t>571776</t>
  </si>
  <si>
    <t>600089835</t>
  </si>
  <si>
    <t>71002961</t>
  </si>
  <si>
    <t>53974</t>
  </si>
  <si>
    <t>572101</t>
  </si>
  <si>
    <t>600089878</t>
  </si>
  <si>
    <t>70156735</t>
  </si>
  <si>
    <t>572063</t>
  </si>
  <si>
    <t>600089894</t>
  </si>
  <si>
    <t>70992444</t>
  </si>
  <si>
    <t>572306</t>
  </si>
  <si>
    <t>600089908</t>
  </si>
  <si>
    <t>70992509</t>
  </si>
  <si>
    <t>53842</t>
  </si>
  <si>
    <t>572161</t>
  </si>
  <si>
    <t>600089924</t>
  </si>
  <si>
    <t>70992592</t>
  </si>
  <si>
    <t>53807</t>
  </si>
  <si>
    <t>572225</t>
  </si>
  <si>
    <t>600089967</t>
  </si>
  <si>
    <t>75016389</t>
  </si>
  <si>
    <t>53821</t>
  </si>
  <si>
    <t>572268</t>
  </si>
  <si>
    <t>600089983</t>
  </si>
  <si>
    <t>71006249</t>
  </si>
  <si>
    <t>53952</t>
  </si>
  <si>
    <t>572390</t>
  </si>
  <si>
    <t>600089991</t>
  </si>
  <si>
    <t>71003444</t>
  </si>
  <si>
    <t>53851</t>
  </si>
  <si>
    <t>572217</t>
  </si>
  <si>
    <t>600090001</t>
  </si>
  <si>
    <t>70985715</t>
  </si>
  <si>
    <t>53832</t>
  </si>
  <si>
    <t>572446</t>
  </si>
  <si>
    <t>600090027</t>
  </si>
  <si>
    <t>71003304</t>
  </si>
  <si>
    <t>505005</t>
  </si>
  <si>
    <t>600090035</t>
  </si>
  <si>
    <t>71003258</t>
  </si>
  <si>
    <t>571857</t>
  </si>
  <si>
    <t>600090043</t>
  </si>
  <si>
    <t>70987068</t>
  </si>
  <si>
    <t>53826</t>
  </si>
  <si>
    <t>571202</t>
  </si>
  <si>
    <t>600090060</t>
  </si>
  <si>
    <t>75015463</t>
  </si>
  <si>
    <t>600090094</t>
  </si>
  <si>
    <t>70985685</t>
  </si>
  <si>
    <t>53804</t>
  </si>
  <si>
    <t>572071</t>
  </si>
  <si>
    <t>600090116</t>
  </si>
  <si>
    <t>75015382</t>
  </si>
  <si>
    <t>53703</t>
  </si>
  <si>
    <t>600090124</t>
  </si>
  <si>
    <t>70946345</t>
  </si>
  <si>
    <t>600090132</t>
  </si>
  <si>
    <t>70971269</t>
  </si>
  <si>
    <t>600090141</t>
  </si>
  <si>
    <t>75015943</t>
  </si>
  <si>
    <t>53973</t>
  </si>
  <si>
    <t>572241</t>
  </si>
  <si>
    <t>600090159</t>
  </si>
  <si>
    <t>75017610</t>
  </si>
  <si>
    <t>600090191</t>
  </si>
  <si>
    <t>70998761</t>
  </si>
  <si>
    <t>53845</t>
  </si>
  <si>
    <t>571181</t>
  </si>
  <si>
    <t>600090213</t>
  </si>
  <si>
    <t>70925038</t>
  </si>
  <si>
    <t>600090230</t>
  </si>
  <si>
    <t>70888124</t>
  </si>
  <si>
    <t>600090264</t>
  </si>
  <si>
    <t>70985677</t>
  </si>
  <si>
    <t>53953</t>
  </si>
  <si>
    <t>571474</t>
  </si>
  <si>
    <t>600090302</t>
  </si>
  <si>
    <t>70920834</t>
  </si>
  <si>
    <t>53955</t>
  </si>
  <si>
    <t>571831</t>
  </si>
  <si>
    <t>600090329</t>
  </si>
  <si>
    <t>70992428</t>
  </si>
  <si>
    <t>53944</t>
  </si>
  <si>
    <t>572004</t>
  </si>
  <si>
    <t>600090337</t>
  </si>
  <si>
    <t>75016109</t>
  </si>
  <si>
    <t>600090345</t>
  </si>
  <si>
    <t>70988871</t>
  </si>
  <si>
    <t>556882</t>
  </si>
  <si>
    <t>600090353</t>
  </si>
  <si>
    <t>70999929</t>
  </si>
  <si>
    <t>53942</t>
  </si>
  <si>
    <t>572349</t>
  </si>
  <si>
    <t>600090361</t>
  </si>
  <si>
    <t>75015455</t>
  </si>
  <si>
    <t>572420</t>
  </si>
  <si>
    <t>600090396</t>
  </si>
  <si>
    <t>70987041</t>
  </si>
  <si>
    <t>53945</t>
  </si>
  <si>
    <t>571920</t>
  </si>
  <si>
    <t>600090418</t>
  </si>
  <si>
    <t>70884064</t>
  </si>
  <si>
    <t>600090426</t>
  </si>
  <si>
    <t>70913510</t>
  </si>
  <si>
    <t>600090434</t>
  </si>
  <si>
    <t>70913528</t>
  </si>
  <si>
    <t>600090442</t>
  </si>
  <si>
    <t>70913501</t>
  </si>
  <si>
    <t>600090451</t>
  </si>
  <si>
    <t>71002782</t>
  </si>
  <si>
    <t>600090493</t>
  </si>
  <si>
    <t>70888116</t>
  </si>
  <si>
    <t>600090515</t>
  </si>
  <si>
    <t>75015811</t>
  </si>
  <si>
    <t>53941</t>
  </si>
  <si>
    <t>571571</t>
  </si>
  <si>
    <t>600090558</t>
  </si>
  <si>
    <t>70985693</t>
  </si>
  <si>
    <t>600090574</t>
  </si>
  <si>
    <t>70992487</t>
  </si>
  <si>
    <t>600090591</t>
  </si>
  <si>
    <t>75016346</t>
  </si>
  <si>
    <t>600090604</t>
  </si>
  <si>
    <t>75016028</t>
  </si>
  <si>
    <t>600090612</t>
  </si>
  <si>
    <t>75016460</t>
  </si>
  <si>
    <t>600090639</t>
  </si>
  <si>
    <t>70989176</t>
  </si>
  <si>
    <t>600090647</t>
  </si>
  <si>
    <t>70888108</t>
  </si>
  <si>
    <t>600090663</t>
  </si>
  <si>
    <t>75016401</t>
  </si>
  <si>
    <t>571962</t>
  </si>
  <si>
    <t>600090671</t>
  </si>
  <si>
    <t>75015790</t>
  </si>
  <si>
    <t>53972</t>
  </si>
  <si>
    <t>572152</t>
  </si>
  <si>
    <t>600090680</t>
  </si>
  <si>
    <t>70987343</t>
  </si>
  <si>
    <t>53865</t>
  </si>
  <si>
    <t>572209</t>
  </si>
  <si>
    <t>600090701</t>
  </si>
  <si>
    <t>70992606</t>
  </si>
  <si>
    <t>571539</t>
  </si>
  <si>
    <t>600090817</t>
  </si>
  <si>
    <t>70879095</t>
  </si>
  <si>
    <t>600090833</t>
  </si>
  <si>
    <t>43500111</t>
  </si>
  <si>
    <t>600090841</t>
  </si>
  <si>
    <t>70154091</t>
  </si>
  <si>
    <t>600090876</t>
  </si>
  <si>
    <t>75016265</t>
  </si>
  <si>
    <t>600091163</t>
  </si>
  <si>
    <t>75016303</t>
  </si>
  <si>
    <t>600091643</t>
  </si>
  <si>
    <t>70188904</t>
  </si>
  <si>
    <t>600091651</t>
  </si>
  <si>
    <t>75015331</t>
  </si>
  <si>
    <t>572993</t>
  </si>
  <si>
    <t>600091660</t>
  </si>
  <si>
    <t>75019329</t>
  </si>
  <si>
    <t>600091678</t>
  </si>
  <si>
    <t>75015391</t>
  </si>
  <si>
    <t>549312</t>
  </si>
  <si>
    <t>600091724</t>
  </si>
  <si>
    <t>71011544</t>
  </si>
  <si>
    <t>50781</t>
  </si>
  <si>
    <t>573094</t>
  </si>
  <si>
    <t>600091741</t>
  </si>
  <si>
    <t>70983160</t>
  </si>
  <si>
    <t>50744</t>
  </si>
  <si>
    <t>573116</t>
  </si>
  <si>
    <t>600091759</t>
  </si>
  <si>
    <t>75016435</t>
  </si>
  <si>
    <t>573043</t>
  </si>
  <si>
    <t>600091775</t>
  </si>
  <si>
    <t>70981850</t>
  </si>
  <si>
    <t>50742</t>
  </si>
  <si>
    <t>573167</t>
  </si>
  <si>
    <t>600091791</t>
  </si>
  <si>
    <t>70999872</t>
  </si>
  <si>
    <t>50745</t>
  </si>
  <si>
    <t>573205</t>
  </si>
  <si>
    <t>600091864</t>
  </si>
  <si>
    <t>75016516</t>
  </si>
  <si>
    <t>573477</t>
  </si>
  <si>
    <t>600091881</t>
  </si>
  <si>
    <t>71001361</t>
  </si>
  <si>
    <t>50743</t>
  </si>
  <si>
    <t>573493</t>
  </si>
  <si>
    <t>600091899</t>
  </si>
  <si>
    <t>75015218</t>
  </si>
  <si>
    <t>50791</t>
  </si>
  <si>
    <t>573507</t>
  </si>
  <si>
    <t>600091902</t>
  </si>
  <si>
    <t>70990913</t>
  </si>
  <si>
    <t>50711</t>
  </si>
  <si>
    <t>573701</t>
  </si>
  <si>
    <t>600091911</t>
  </si>
  <si>
    <t>70983151</t>
  </si>
  <si>
    <t>50721</t>
  </si>
  <si>
    <t>573728</t>
  </si>
  <si>
    <t>600091945</t>
  </si>
  <si>
    <t>70984972</t>
  </si>
  <si>
    <t>50734</t>
  </si>
  <si>
    <t>573850</t>
  </si>
  <si>
    <t>600091988</t>
  </si>
  <si>
    <t>71002740</t>
  </si>
  <si>
    <t>549151</t>
  </si>
  <si>
    <t>600091996</t>
  </si>
  <si>
    <t>75019728</t>
  </si>
  <si>
    <t>50723</t>
  </si>
  <si>
    <t>572772</t>
  </si>
  <si>
    <t>600092003</t>
  </si>
  <si>
    <t>70993181</t>
  </si>
  <si>
    <t>50771</t>
  </si>
  <si>
    <t>573221</t>
  </si>
  <si>
    <t>600092011</t>
  </si>
  <si>
    <t>75017814</t>
  </si>
  <si>
    <t>573281</t>
  </si>
  <si>
    <t>600092038</t>
  </si>
  <si>
    <t>71004297</t>
  </si>
  <si>
    <t>573469</t>
  </si>
  <si>
    <t>600092046</t>
  </si>
  <si>
    <t>70981833</t>
  </si>
  <si>
    <t>50703</t>
  </si>
  <si>
    <t>573761</t>
  </si>
  <si>
    <t>600092054</t>
  </si>
  <si>
    <t>70188921</t>
  </si>
  <si>
    <t>600092062</t>
  </si>
  <si>
    <t>70188891</t>
  </si>
  <si>
    <t>600092071</t>
  </si>
  <si>
    <t>75019167</t>
  </si>
  <si>
    <t>600092089</t>
  </si>
  <si>
    <t>75019248</t>
  </si>
  <si>
    <t>600092101</t>
  </si>
  <si>
    <t>75019086</t>
  </si>
  <si>
    <t>600092119</t>
  </si>
  <si>
    <t>70886784</t>
  </si>
  <si>
    <t>600092127</t>
  </si>
  <si>
    <t>49305620</t>
  </si>
  <si>
    <t>600092135</t>
  </si>
  <si>
    <t>70892547</t>
  </si>
  <si>
    <t>600092143</t>
  </si>
  <si>
    <t>70879150</t>
  </si>
  <si>
    <t>600092151</t>
  </si>
  <si>
    <t>60114011</t>
  </si>
  <si>
    <t>50782</t>
  </si>
  <si>
    <t>573299</t>
  </si>
  <si>
    <t>600092160</t>
  </si>
  <si>
    <t>70886849</t>
  </si>
  <si>
    <t>600092178</t>
  </si>
  <si>
    <t>75016869</t>
  </si>
  <si>
    <t>572675</t>
  </si>
  <si>
    <t>600092216</t>
  </si>
  <si>
    <t>70993203</t>
  </si>
  <si>
    <t>50731</t>
  </si>
  <si>
    <t>573001</t>
  </si>
  <si>
    <t>600092232</t>
  </si>
  <si>
    <t>70985766</t>
  </si>
  <si>
    <t>50715</t>
  </si>
  <si>
    <t>573124</t>
  </si>
  <si>
    <t>600092267</t>
  </si>
  <si>
    <t>71005510</t>
  </si>
  <si>
    <t>50758</t>
  </si>
  <si>
    <t>573213</t>
  </si>
  <si>
    <t>600092275</t>
  </si>
  <si>
    <t>70188475</t>
  </si>
  <si>
    <t>573230</t>
  </si>
  <si>
    <t>600092291</t>
  </si>
  <si>
    <t>71004271</t>
  </si>
  <si>
    <t>600092305</t>
  </si>
  <si>
    <t>70990921</t>
  </si>
  <si>
    <t>600092330</t>
  </si>
  <si>
    <t>70999121</t>
  </si>
  <si>
    <t>50752</t>
  </si>
  <si>
    <t>573272</t>
  </si>
  <si>
    <t>600092348</t>
  </si>
  <si>
    <t>75017075</t>
  </si>
  <si>
    <t>573809</t>
  </si>
  <si>
    <t>600092364</t>
  </si>
  <si>
    <t>70188912</t>
  </si>
  <si>
    <t>600092381</t>
  </si>
  <si>
    <t>70886822</t>
  </si>
  <si>
    <t>600092402</t>
  </si>
  <si>
    <t>70992240</t>
  </si>
  <si>
    <t>600092437</t>
  </si>
  <si>
    <t>70947384</t>
  </si>
  <si>
    <t>600092445</t>
  </si>
  <si>
    <t>71001379</t>
  </si>
  <si>
    <t>600092453</t>
  </si>
  <si>
    <t>70890072</t>
  </si>
  <si>
    <t>600092461</t>
  </si>
  <si>
    <t>70985634</t>
  </si>
  <si>
    <t>50713</t>
  </si>
  <si>
    <t>573825</t>
  </si>
  <si>
    <t>600092470</t>
  </si>
  <si>
    <t>70971137</t>
  </si>
  <si>
    <t>600092488</t>
  </si>
  <si>
    <t>71002791</t>
  </si>
  <si>
    <t>573736</t>
  </si>
  <si>
    <t>600092496</t>
  </si>
  <si>
    <t>70995389</t>
  </si>
  <si>
    <t>548863</t>
  </si>
  <si>
    <t>600092500</t>
  </si>
  <si>
    <t>75015251</t>
  </si>
  <si>
    <t>600092585</t>
  </si>
  <si>
    <t>60114100</t>
  </si>
  <si>
    <t>600092593</t>
  </si>
  <si>
    <t>70152331</t>
  </si>
  <si>
    <t>600092607</t>
  </si>
  <si>
    <t>70971145</t>
  </si>
  <si>
    <t>600092666</t>
  </si>
  <si>
    <t>75016834</t>
  </si>
  <si>
    <t>600092674</t>
  </si>
  <si>
    <t>75016915</t>
  </si>
  <si>
    <t>600092763</t>
  </si>
  <si>
    <t>71001387</t>
  </si>
  <si>
    <t>600092950</t>
  </si>
  <si>
    <t>70997977</t>
  </si>
  <si>
    <t>54984</t>
  </si>
  <si>
    <t>574058</t>
  </si>
  <si>
    <t>600093077</t>
  </si>
  <si>
    <t>75015897</t>
  </si>
  <si>
    <t>54981</t>
  </si>
  <si>
    <t>574252</t>
  </si>
  <si>
    <t>600093085</t>
  </si>
  <si>
    <t>75016052</t>
  </si>
  <si>
    <t>54983</t>
  </si>
  <si>
    <t>600093271</t>
  </si>
  <si>
    <t>71003231</t>
  </si>
  <si>
    <t>54971</t>
  </si>
  <si>
    <t>574511</t>
  </si>
  <si>
    <t>600093387</t>
  </si>
  <si>
    <t>70987076</t>
  </si>
  <si>
    <t>54952</t>
  </si>
  <si>
    <t>547786</t>
  </si>
  <si>
    <t>600093450</t>
  </si>
  <si>
    <t>70985847</t>
  </si>
  <si>
    <t>574457</t>
  </si>
  <si>
    <t>600093492</t>
  </si>
  <si>
    <t>71003894</t>
  </si>
  <si>
    <t>54954</t>
  </si>
  <si>
    <t>574341</t>
  </si>
  <si>
    <t>600093638</t>
  </si>
  <si>
    <t>70987173</t>
  </si>
  <si>
    <t>55203</t>
  </si>
  <si>
    <t>574015</t>
  </si>
  <si>
    <t>600093727</t>
  </si>
  <si>
    <t>48623792</t>
  </si>
  <si>
    <t>54948</t>
  </si>
  <si>
    <t>574481</t>
  </si>
  <si>
    <t>600093735</t>
  </si>
  <si>
    <t>75016796</t>
  </si>
  <si>
    <t>55211</t>
  </si>
  <si>
    <t>574554</t>
  </si>
  <si>
    <t>600093751</t>
  </si>
  <si>
    <t>75015633</t>
  </si>
  <si>
    <t>54955</t>
  </si>
  <si>
    <t>574686</t>
  </si>
  <si>
    <t>600093832</t>
  </si>
  <si>
    <t>00857891</t>
  </si>
  <si>
    <t>54922</t>
  </si>
  <si>
    <t>574287</t>
  </si>
  <si>
    <t>600093867</t>
  </si>
  <si>
    <t>70985812</t>
  </si>
  <si>
    <t>54963</t>
  </si>
  <si>
    <t>574210</t>
  </si>
  <si>
    <t>600093875</t>
  </si>
  <si>
    <t>70987262</t>
  </si>
  <si>
    <t>573990</t>
  </si>
  <si>
    <t>600093883</t>
  </si>
  <si>
    <t>75015731</t>
  </si>
  <si>
    <t>54932</t>
  </si>
  <si>
    <t>547646</t>
  </si>
  <si>
    <t>600093891</t>
  </si>
  <si>
    <t>70995397</t>
  </si>
  <si>
    <t>54931</t>
  </si>
  <si>
    <t>574082</t>
  </si>
  <si>
    <t>600093905</t>
  </si>
  <si>
    <t>70926336</t>
  </si>
  <si>
    <t>600093913</t>
  </si>
  <si>
    <t>70926662</t>
  </si>
  <si>
    <t>600093921</t>
  </si>
  <si>
    <t>75015978</t>
  </si>
  <si>
    <t>600093930</t>
  </si>
  <si>
    <t>00857611</t>
  </si>
  <si>
    <t>600093956</t>
  </si>
  <si>
    <t>70154279</t>
  </si>
  <si>
    <t>600093972</t>
  </si>
  <si>
    <t>00857688</t>
  </si>
  <si>
    <t>600093981</t>
  </si>
  <si>
    <t>48623008</t>
  </si>
  <si>
    <t>600093999</t>
  </si>
  <si>
    <t>00857742</t>
  </si>
  <si>
    <t>600094006</t>
  </si>
  <si>
    <t>70154309</t>
  </si>
  <si>
    <t>600094014</t>
  </si>
  <si>
    <t>70932085</t>
  </si>
  <si>
    <t>55102</t>
  </si>
  <si>
    <t>600094049</t>
  </si>
  <si>
    <t>00857858</t>
  </si>
  <si>
    <t>600094057</t>
  </si>
  <si>
    <t>70154287</t>
  </si>
  <si>
    <t>600094111</t>
  </si>
  <si>
    <t>75016311</t>
  </si>
  <si>
    <t>54962</t>
  </si>
  <si>
    <t>574490</t>
  </si>
  <si>
    <t>54941</t>
  </si>
  <si>
    <t>573965</t>
  </si>
  <si>
    <t>600094227</t>
  </si>
  <si>
    <t>00857751</t>
  </si>
  <si>
    <t>600094235</t>
  </si>
  <si>
    <t>00857785</t>
  </si>
  <si>
    <t>600094243</t>
  </si>
  <si>
    <t>00857921</t>
  </si>
  <si>
    <t>600094251</t>
  </si>
  <si>
    <t>00857645</t>
  </si>
  <si>
    <t>600094260</t>
  </si>
  <si>
    <t>71010106</t>
  </si>
  <si>
    <t>600094774</t>
  </si>
  <si>
    <t>70926719</t>
  </si>
  <si>
    <t>600095274</t>
  </si>
  <si>
    <t>48159735</t>
  </si>
  <si>
    <t>600095282</t>
  </si>
  <si>
    <t>48159743</t>
  </si>
  <si>
    <t>600095291</t>
  </si>
  <si>
    <t>48160199</t>
  </si>
  <si>
    <t>53303</t>
  </si>
  <si>
    <t>574899</t>
  </si>
  <si>
    <t>600095304</t>
  </si>
  <si>
    <t>48160385</t>
  </si>
  <si>
    <t>53372</t>
  </si>
  <si>
    <t>575399</t>
  </si>
  <si>
    <t>600095312</t>
  </si>
  <si>
    <t>48160911</t>
  </si>
  <si>
    <t>575500</t>
  </si>
  <si>
    <t>600095321</t>
  </si>
  <si>
    <t>60156228</t>
  </si>
  <si>
    <t>53316</t>
  </si>
  <si>
    <t>572802</t>
  </si>
  <si>
    <t>600095339</t>
  </si>
  <si>
    <t>60156660</t>
  </si>
  <si>
    <t>53311</t>
  </si>
  <si>
    <t>576026</t>
  </si>
  <si>
    <t>600095347</t>
  </si>
  <si>
    <t>60156961</t>
  </si>
  <si>
    <t>53304</t>
  </si>
  <si>
    <t>575640</t>
  </si>
  <si>
    <t>600095355</t>
  </si>
  <si>
    <t>60157151</t>
  </si>
  <si>
    <t>53322</t>
  </si>
  <si>
    <t>574848</t>
  </si>
  <si>
    <t>600095363</t>
  </si>
  <si>
    <t>60157160</t>
  </si>
  <si>
    <t>53361</t>
  </si>
  <si>
    <t>575054</t>
  </si>
  <si>
    <t>600095371</t>
  </si>
  <si>
    <t>60157241</t>
  </si>
  <si>
    <t>600095380</t>
  </si>
  <si>
    <t>60157259</t>
  </si>
  <si>
    <t>600095398</t>
  </si>
  <si>
    <t>60157275</t>
  </si>
  <si>
    <t>53012</t>
  </si>
  <si>
    <t>600095401</t>
  </si>
  <si>
    <t>60157321</t>
  </si>
  <si>
    <t>600095410</t>
  </si>
  <si>
    <t>60157372</t>
  </si>
  <si>
    <t>600095428</t>
  </si>
  <si>
    <t>60157411</t>
  </si>
  <si>
    <t>53343</t>
  </si>
  <si>
    <t>575551</t>
  </si>
  <si>
    <t>600095436</t>
  </si>
  <si>
    <t>60157488</t>
  </si>
  <si>
    <t>53352</t>
  </si>
  <si>
    <t>575704</t>
  </si>
  <si>
    <t>600095444</t>
  </si>
  <si>
    <t>60157801</t>
  </si>
  <si>
    <t>575232</t>
  </si>
  <si>
    <t>600095452</t>
  </si>
  <si>
    <t>60158115</t>
  </si>
  <si>
    <t>53374</t>
  </si>
  <si>
    <t>574996</t>
  </si>
  <si>
    <t>600095461</t>
  </si>
  <si>
    <t>60158581</t>
  </si>
  <si>
    <t>600095487</t>
  </si>
  <si>
    <t>60158883</t>
  </si>
  <si>
    <t>53345</t>
  </si>
  <si>
    <t>574856</t>
  </si>
  <si>
    <t>600095495</t>
  </si>
  <si>
    <t>60158964</t>
  </si>
  <si>
    <t>53353</t>
  </si>
  <si>
    <t>600095509</t>
  </si>
  <si>
    <t>60159014</t>
  </si>
  <si>
    <t>600095517</t>
  </si>
  <si>
    <t>60159090</t>
  </si>
  <si>
    <t>600095525</t>
  </si>
  <si>
    <t>60159197</t>
  </si>
  <si>
    <t>600095533</t>
  </si>
  <si>
    <t>70997209</t>
  </si>
  <si>
    <t>53371</t>
  </si>
  <si>
    <t>574911</t>
  </si>
  <si>
    <t>600095614</t>
  </si>
  <si>
    <t>71003142</t>
  </si>
  <si>
    <t>575658</t>
  </si>
  <si>
    <t>600095649</t>
  </si>
  <si>
    <t>70944091</t>
  </si>
  <si>
    <t>600095657</t>
  </si>
  <si>
    <t>64243095</t>
  </si>
  <si>
    <t>600095665</t>
  </si>
  <si>
    <t>75018543</t>
  </si>
  <si>
    <t>600095673</t>
  </si>
  <si>
    <t>70944831</t>
  </si>
  <si>
    <t>600095681</t>
  </si>
  <si>
    <t>75017989</t>
  </si>
  <si>
    <t>600095690</t>
  </si>
  <si>
    <t>75017903</t>
  </si>
  <si>
    <t>600095703</t>
  </si>
  <si>
    <t>75018306</t>
  </si>
  <si>
    <t>53006</t>
  </si>
  <si>
    <t>600095720</t>
  </si>
  <si>
    <t>75018225</t>
  </si>
  <si>
    <t>600095738</t>
  </si>
  <si>
    <t>71001557</t>
  </si>
  <si>
    <t>574805</t>
  </si>
  <si>
    <t>600095746</t>
  </si>
  <si>
    <t>70997225</t>
  </si>
  <si>
    <t>575925</t>
  </si>
  <si>
    <t>600095754</t>
  </si>
  <si>
    <t>75018063</t>
  </si>
  <si>
    <t>53351</t>
  </si>
  <si>
    <t>600095797</t>
  </si>
  <si>
    <t>71008101</t>
  </si>
  <si>
    <t>575739</t>
  </si>
  <si>
    <t>600095801</t>
  </si>
  <si>
    <t>71005455</t>
  </si>
  <si>
    <t>575194</t>
  </si>
  <si>
    <t>600095819</t>
  </si>
  <si>
    <t>75019256</t>
  </si>
  <si>
    <t>53375</t>
  </si>
  <si>
    <t>574929</t>
  </si>
  <si>
    <t>600095827</t>
  </si>
  <si>
    <t>75009919</t>
  </si>
  <si>
    <t>600095835</t>
  </si>
  <si>
    <t>70189030</t>
  </si>
  <si>
    <t>575534</t>
  </si>
  <si>
    <t>600095843</t>
  </si>
  <si>
    <t>71006796</t>
  </si>
  <si>
    <t>53363</t>
  </si>
  <si>
    <t>575844</t>
  </si>
  <si>
    <t>600095851</t>
  </si>
  <si>
    <t>75007720</t>
  </si>
  <si>
    <t>53332</t>
  </si>
  <si>
    <t>574864</t>
  </si>
  <si>
    <t>600095860</t>
  </si>
  <si>
    <t>75018462</t>
  </si>
  <si>
    <t>53333</t>
  </si>
  <si>
    <t>600095878</t>
  </si>
  <si>
    <t>70987084</t>
  </si>
  <si>
    <t>53314</t>
  </si>
  <si>
    <t>600095886</t>
  </si>
  <si>
    <t>75017822</t>
  </si>
  <si>
    <t>600095894</t>
  </si>
  <si>
    <t>75018144</t>
  </si>
  <si>
    <t>600095908</t>
  </si>
  <si>
    <t>71007547</t>
  </si>
  <si>
    <t>53373</t>
  </si>
  <si>
    <t>575879</t>
  </si>
  <si>
    <t>600095916</t>
  </si>
  <si>
    <t>75018624</t>
  </si>
  <si>
    <t>600095924</t>
  </si>
  <si>
    <t>70944849</t>
  </si>
  <si>
    <t>600095932</t>
  </si>
  <si>
    <t>70941921</t>
  </si>
  <si>
    <t>600095941</t>
  </si>
  <si>
    <t>70941939</t>
  </si>
  <si>
    <t>600095959</t>
  </si>
  <si>
    <t>75018381</t>
  </si>
  <si>
    <t>600095967</t>
  </si>
  <si>
    <t>70944075</t>
  </si>
  <si>
    <t>600095975</t>
  </si>
  <si>
    <t>75018705</t>
  </si>
  <si>
    <t>600095983</t>
  </si>
  <si>
    <t>70991197</t>
  </si>
  <si>
    <t>575968</t>
  </si>
  <si>
    <t>600096009</t>
  </si>
  <si>
    <t>48160903</t>
  </si>
  <si>
    <t>600096017</t>
  </si>
  <si>
    <t>60157313</t>
  </si>
  <si>
    <t>600096025</t>
  </si>
  <si>
    <t>70988820</t>
  </si>
  <si>
    <t>575623</t>
  </si>
  <si>
    <t>600096041</t>
  </si>
  <si>
    <t>70998591</t>
  </si>
  <si>
    <t>574902</t>
  </si>
  <si>
    <t>600096068</t>
  </si>
  <si>
    <t>00191051</t>
  </si>
  <si>
    <t>600096076</t>
  </si>
  <si>
    <t>00191086</t>
  </si>
  <si>
    <t>600096084</t>
  </si>
  <si>
    <t>42937515</t>
  </si>
  <si>
    <t>600096092</t>
  </si>
  <si>
    <t>42938554</t>
  </si>
  <si>
    <t>600096106</t>
  </si>
  <si>
    <t>46496921</t>
  </si>
  <si>
    <t>600096114</t>
  </si>
  <si>
    <t>48160164</t>
  </si>
  <si>
    <t>600096122</t>
  </si>
  <si>
    <t>48160610</t>
  </si>
  <si>
    <t>600096131</t>
  </si>
  <si>
    <t>48160831</t>
  </si>
  <si>
    <t>600096149</t>
  </si>
  <si>
    <t>48160881</t>
  </si>
  <si>
    <t>600096157</t>
  </si>
  <si>
    <t>48161055</t>
  </si>
  <si>
    <t>600096165</t>
  </si>
  <si>
    <t>48161144</t>
  </si>
  <si>
    <t>600096181</t>
  </si>
  <si>
    <t>48161241</t>
  </si>
  <si>
    <t>600096203</t>
  </si>
  <si>
    <t>48161276</t>
  </si>
  <si>
    <t>600096211</t>
  </si>
  <si>
    <t>48161292</t>
  </si>
  <si>
    <t>600096220</t>
  </si>
  <si>
    <t>60156678</t>
  </si>
  <si>
    <t>600096238</t>
  </si>
  <si>
    <t>60156953</t>
  </si>
  <si>
    <t>600096246</t>
  </si>
  <si>
    <t>60157046</t>
  </si>
  <si>
    <t>600096254</t>
  </si>
  <si>
    <t>60157283</t>
  </si>
  <si>
    <t>53315</t>
  </si>
  <si>
    <t>574961</t>
  </si>
  <si>
    <t>600096262</t>
  </si>
  <si>
    <t>60157941</t>
  </si>
  <si>
    <t>600096271</t>
  </si>
  <si>
    <t>60158387</t>
  </si>
  <si>
    <t>575429</t>
  </si>
  <si>
    <t>600096297</t>
  </si>
  <si>
    <t>60158701</t>
  </si>
  <si>
    <t>600096301</t>
  </si>
  <si>
    <t>60158841</t>
  </si>
  <si>
    <t>600096319</t>
  </si>
  <si>
    <t>60158999</t>
  </si>
  <si>
    <t>600096327</t>
  </si>
  <si>
    <t>60159022</t>
  </si>
  <si>
    <t>600096343</t>
  </si>
  <si>
    <t>60159049</t>
  </si>
  <si>
    <t>575437</t>
  </si>
  <si>
    <t>600096351</t>
  </si>
  <si>
    <t>60159081</t>
  </si>
  <si>
    <t>575372</t>
  </si>
  <si>
    <t>600096360</t>
  </si>
  <si>
    <t>60159111</t>
  </si>
  <si>
    <t>600096378</t>
  </si>
  <si>
    <t>60159146</t>
  </si>
  <si>
    <t>600096386</t>
  </si>
  <si>
    <t>60159154</t>
  </si>
  <si>
    <t>600096408</t>
  </si>
  <si>
    <t>61222216</t>
  </si>
  <si>
    <t>53305</t>
  </si>
  <si>
    <t>574953</t>
  </si>
  <si>
    <t>600096424</t>
  </si>
  <si>
    <t>75019337</t>
  </si>
  <si>
    <t>600096432</t>
  </si>
  <si>
    <t>70987106</t>
  </si>
  <si>
    <t>575011</t>
  </si>
  <si>
    <t>600096441</t>
  </si>
  <si>
    <t>70189081</t>
  </si>
  <si>
    <t>53364</t>
  </si>
  <si>
    <t>575313</t>
  </si>
  <si>
    <t>600096467</t>
  </si>
  <si>
    <t>70150729</t>
  </si>
  <si>
    <t>575445</t>
  </si>
  <si>
    <t>600096475</t>
  </si>
  <si>
    <t>70988838</t>
  </si>
  <si>
    <t>600096491</t>
  </si>
  <si>
    <t>71007253</t>
  </si>
  <si>
    <t>575933</t>
  </si>
  <si>
    <t>600096505</t>
  </si>
  <si>
    <t>60156589</t>
  </si>
  <si>
    <t>53342</t>
  </si>
  <si>
    <t>576051</t>
  </si>
  <si>
    <t>600096513</t>
  </si>
  <si>
    <t>48159778</t>
  </si>
  <si>
    <t>600096530</t>
  </si>
  <si>
    <t>60158859</t>
  </si>
  <si>
    <t>53313</t>
  </si>
  <si>
    <t>575607</t>
  </si>
  <si>
    <t>600096548</t>
  </si>
  <si>
    <t>60159065</t>
  </si>
  <si>
    <t>600096556</t>
  </si>
  <si>
    <t>48161047</t>
  </si>
  <si>
    <t>600096564</t>
  </si>
  <si>
    <t>48161136</t>
  </si>
  <si>
    <t>600096572</t>
  </si>
  <si>
    <t>60157747</t>
  </si>
  <si>
    <t>575577</t>
  </si>
  <si>
    <t>600096581</t>
  </si>
  <si>
    <t>48161306</t>
  </si>
  <si>
    <t>600096599</t>
  </si>
  <si>
    <t>60158247</t>
  </si>
  <si>
    <t>600096611</t>
  </si>
  <si>
    <t>48159786</t>
  </si>
  <si>
    <t>600096645</t>
  </si>
  <si>
    <t>60159138</t>
  </si>
  <si>
    <t>600096661</t>
  </si>
  <si>
    <t>46494812</t>
  </si>
  <si>
    <t>600096670</t>
  </si>
  <si>
    <t>48161233</t>
  </si>
  <si>
    <t>600096696</t>
  </si>
  <si>
    <t>48159751</t>
  </si>
  <si>
    <t>600096700</t>
  </si>
  <si>
    <t>48159794</t>
  </si>
  <si>
    <t>600096718</t>
  </si>
  <si>
    <t>48161021</t>
  </si>
  <si>
    <t>600096769</t>
  </si>
  <si>
    <t>75015676</t>
  </si>
  <si>
    <t>600096815</t>
  </si>
  <si>
    <t>70156506</t>
  </si>
  <si>
    <t>51771</t>
  </si>
  <si>
    <t>576212</t>
  </si>
  <si>
    <t>600096947</t>
  </si>
  <si>
    <t>75016206</t>
  </si>
  <si>
    <t>51773</t>
  </si>
  <si>
    <t>576590</t>
  </si>
  <si>
    <t>600096971</t>
  </si>
  <si>
    <t>75015421</t>
  </si>
  <si>
    <t>51761</t>
  </si>
  <si>
    <t>576701</t>
  </si>
  <si>
    <t>600097226</t>
  </si>
  <si>
    <t>70888353</t>
  </si>
  <si>
    <t>600097251</t>
  </si>
  <si>
    <t>75016222</t>
  </si>
  <si>
    <t>51731</t>
  </si>
  <si>
    <t>576123</t>
  </si>
  <si>
    <t>600097315</t>
  </si>
  <si>
    <t>70999392</t>
  </si>
  <si>
    <t>51721</t>
  </si>
  <si>
    <t>576476</t>
  </si>
  <si>
    <t>600097323</t>
  </si>
  <si>
    <t>70979669</t>
  </si>
  <si>
    <t>51603</t>
  </si>
  <si>
    <t>576492</t>
  </si>
  <si>
    <t>600097340</t>
  </si>
  <si>
    <t>75015587</t>
  </si>
  <si>
    <t>51736</t>
  </si>
  <si>
    <t>576581</t>
  </si>
  <si>
    <t>600097374</t>
  </si>
  <si>
    <t>75016443</t>
  </si>
  <si>
    <t>51803</t>
  </si>
  <si>
    <t>576654</t>
  </si>
  <si>
    <t>600097382</t>
  </si>
  <si>
    <t>70157324</t>
  </si>
  <si>
    <t>576662</t>
  </si>
  <si>
    <t>600097439</t>
  </si>
  <si>
    <t>70188874</t>
  </si>
  <si>
    <t>51750</t>
  </si>
  <si>
    <t>576182</t>
  </si>
  <si>
    <t>600097455</t>
  </si>
  <si>
    <t>75015668</t>
  </si>
  <si>
    <t>600097471</t>
  </si>
  <si>
    <t>70979723</t>
  </si>
  <si>
    <t>51793</t>
  </si>
  <si>
    <t>576263</t>
  </si>
  <si>
    <t>600097536</t>
  </si>
  <si>
    <t>75015498</t>
  </si>
  <si>
    <t>600097544</t>
  </si>
  <si>
    <t>60884835</t>
  </si>
  <si>
    <t>600097552</t>
  </si>
  <si>
    <t>75017571</t>
  </si>
  <si>
    <t>600097561</t>
  </si>
  <si>
    <t>75018616</t>
  </si>
  <si>
    <t>600097579</t>
  </si>
  <si>
    <t>75018691</t>
  </si>
  <si>
    <t>600097595</t>
  </si>
  <si>
    <t>70157332</t>
  </si>
  <si>
    <t>600097617</t>
  </si>
  <si>
    <t>75015013</t>
  </si>
  <si>
    <t>600097633</t>
  </si>
  <si>
    <t>70979685</t>
  </si>
  <si>
    <t>51701</t>
  </si>
  <si>
    <t>576808</t>
  </si>
  <si>
    <t>600097641</t>
  </si>
  <si>
    <t>60884541</t>
  </si>
  <si>
    <t>576859</t>
  </si>
  <si>
    <t>600097650</t>
  </si>
  <si>
    <t>70156611</t>
  </si>
  <si>
    <t>51754</t>
  </si>
  <si>
    <t>576883</t>
  </si>
  <si>
    <t>600097668</t>
  </si>
  <si>
    <t>75016281</t>
  </si>
  <si>
    <t>51723</t>
  </si>
  <si>
    <t>576956</t>
  </si>
  <si>
    <t>600097731</t>
  </si>
  <si>
    <t>75017261</t>
  </si>
  <si>
    <t>51755</t>
  </si>
  <si>
    <t>576727</t>
  </si>
  <si>
    <t>600097749</t>
  </si>
  <si>
    <t>64224635</t>
  </si>
  <si>
    <t>600098451</t>
  </si>
  <si>
    <t>70695491</t>
  </si>
  <si>
    <t>51246</t>
  </si>
  <si>
    <t>577081</t>
  </si>
  <si>
    <t>600098460</t>
  </si>
  <si>
    <t>72745207</t>
  </si>
  <si>
    <t>5104</t>
  </si>
  <si>
    <t>51401</t>
  </si>
  <si>
    <t>577375</t>
  </si>
  <si>
    <t>600098508</t>
  </si>
  <si>
    <t>70156573</t>
  </si>
  <si>
    <t>51202</t>
  </si>
  <si>
    <t>577235</t>
  </si>
  <si>
    <t>600098516</t>
  </si>
  <si>
    <t>72742453</t>
  </si>
  <si>
    <t>51251</t>
  </si>
  <si>
    <t>577308</t>
  </si>
  <si>
    <t>600098532</t>
  </si>
  <si>
    <t>72743255</t>
  </si>
  <si>
    <t>577316</t>
  </si>
  <si>
    <t>600098559</t>
  </si>
  <si>
    <t>70998108</t>
  </si>
  <si>
    <t>51263</t>
  </si>
  <si>
    <t>577472</t>
  </si>
  <si>
    <t>600098583</t>
  </si>
  <si>
    <t>75016320</t>
  </si>
  <si>
    <t>577707</t>
  </si>
  <si>
    <t>600098621</t>
  </si>
  <si>
    <t>72743549</t>
  </si>
  <si>
    <t>600098648</t>
  </si>
  <si>
    <t>72743948</t>
  </si>
  <si>
    <t>600098656</t>
  </si>
  <si>
    <t>70698309</t>
  </si>
  <si>
    <t>51241</t>
  </si>
  <si>
    <t>577651</t>
  </si>
  <si>
    <t>600098672</t>
  </si>
  <si>
    <t>72743565</t>
  </si>
  <si>
    <t>51211</t>
  </si>
  <si>
    <t>577693</t>
  </si>
  <si>
    <t>600098711</t>
  </si>
  <si>
    <t>72744022</t>
  </si>
  <si>
    <t>577367</t>
  </si>
  <si>
    <t>600098745</t>
  </si>
  <si>
    <t>75016249</t>
  </si>
  <si>
    <t>51203</t>
  </si>
  <si>
    <t>577294</t>
  </si>
  <si>
    <t>600098761</t>
  </si>
  <si>
    <t>72742615</t>
  </si>
  <si>
    <t>600098796</t>
  </si>
  <si>
    <t>71006753</t>
  </si>
  <si>
    <t>51247</t>
  </si>
  <si>
    <t>547476</t>
  </si>
  <si>
    <t>600098800</t>
  </si>
  <si>
    <t>72742992</t>
  </si>
  <si>
    <t>51242</t>
  </si>
  <si>
    <t>577405</t>
  </si>
  <si>
    <t>600098818</t>
  </si>
  <si>
    <t>70698031</t>
  </si>
  <si>
    <t>51245</t>
  </si>
  <si>
    <t>577456</t>
  </si>
  <si>
    <t>600098834</t>
  </si>
  <si>
    <t>70939322</t>
  </si>
  <si>
    <t>600098869</t>
  </si>
  <si>
    <t>72743719</t>
  </si>
  <si>
    <t>600098877</t>
  </si>
  <si>
    <t>72743786</t>
  </si>
  <si>
    <t>600098885</t>
  </si>
  <si>
    <t>72743794</t>
  </si>
  <si>
    <t>600098893</t>
  </si>
  <si>
    <t>70939331</t>
  </si>
  <si>
    <t>600098915</t>
  </si>
  <si>
    <t>72743701</t>
  </si>
  <si>
    <t>600098923</t>
  </si>
  <si>
    <t>70695318</t>
  </si>
  <si>
    <t>577359</t>
  </si>
  <si>
    <t>600098931</t>
  </si>
  <si>
    <t>72742135</t>
  </si>
  <si>
    <t>51261</t>
  </si>
  <si>
    <t>577413</t>
  </si>
  <si>
    <t>600098958</t>
  </si>
  <si>
    <t>70983623</t>
  </si>
  <si>
    <t>51237</t>
  </si>
  <si>
    <t>576981</t>
  </si>
  <si>
    <t>600098966</t>
  </si>
  <si>
    <t>75016931</t>
  </si>
  <si>
    <t>51206</t>
  </si>
  <si>
    <t>576999</t>
  </si>
  <si>
    <t>600098974</t>
  </si>
  <si>
    <t>70979812</t>
  </si>
  <si>
    <t>51213</t>
  </si>
  <si>
    <t>577006</t>
  </si>
  <si>
    <t>600098982</t>
  </si>
  <si>
    <t>71006923</t>
  </si>
  <si>
    <t>577146</t>
  </si>
  <si>
    <t>600099008</t>
  </si>
  <si>
    <t>70695555</t>
  </si>
  <si>
    <t>577243</t>
  </si>
  <si>
    <t>600099016</t>
  </si>
  <si>
    <t>70698112</t>
  </si>
  <si>
    <t>51204</t>
  </si>
  <si>
    <t>577332</t>
  </si>
  <si>
    <t>600099024</t>
  </si>
  <si>
    <t>71003819</t>
  </si>
  <si>
    <t>51271</t>
  </si>
  <si>
    <t>577341</t>
  </si>
  <si>
    <t>600099032</t>
  </si>
  <si>
    <t>72742054</t>
  </si>
  <si>
    <t>600099059</t>
  </si>
  <si>
    <t>70985740</t>
  </si>
  <si>
    <t>577545</t>
  </si>
  <si>
    <t>600099067</t>
  </si>
  <si>
    <t>70986088</t>
  </si>
  <si>
    <t>51253</t>
  </si>
  <si>
    <t>577596</t>
  </si>
  <si>
    <t>600099075</t>
  </si>
  <si>
    <t>72742739</t>
  </si>
  <si>
    <t>600099083</t>
  </si>
  <si>
    <t>70698317</t>
  </si>
  <si>
    <t>600099091</t>
  </si>
  <si>
    <t>70695822</t>
  </si>
  <si>
    <t>51265</t>
  </si>
  <si>
    <t>577677</t>
  </si>
  <si>
    <t>600099105</t>
  </si>
  <si>
    <t>70910600</t>
  </si>
  <si>
    <t>51244</t>
  </si>
  <si>
    <t>600099113</t>
  </si>
  <si>
    <t>70156565</t>
  </si>
  <si>
    <t>600099121</t>
  </si>
  <si>
    <t>70695521</t>
  </si>
  <si>
    <t>51235</t>
  </si>
  <si>
    <t>577057</t>
  </si>
  <si>
    <t>600099130</t>
  </si>
  <si>
    <t>70698066</t>
  </si>
  <si>
    <t>51212</t>
  </si>
  <si>
    <t>577171</t>
  </si>
  <si>
    <t>600099148</t>
  </si>
  <si>
    <t>70939403</t>
  </si>
  <si>
    <t>577073</t>
  </si>
  <si>
    <t>600099164</t>
  </si>
  <si>
    <t>00854808</t>
  </si>
  <si>
    <t>600099181</t>
  </si>
  <si>
    <t>00854751</t>
  </si>
  <si>
    <t>600099199</t>
  </si>
  <si>
    <t>72743077</t>
  </si>
  <si>
    <t>600099211</t>
  </si>
  <si>
    <t>00854760</t>
  </si>
  <si>
    <t>51233</t>
  </si>
  <si>
    <t>577553</t>
  </si>
  <si>
    <t>600099229</t>
  </si>
  <si>
    <t>72743646</t>
  </si>
  <si>
    <t>600099237</t>
  </si>
  <si>
    <t>00854841</t>
  </si>
  <si>
    <t>600099245</t>
  </si>
  <si>
    <t>70188416</t>
  </si>
  <si>
    <t>51201</t>
  </si>
  <si>
    <t>577529</t>
  </si>
  <si>
    <t>600099253</t>
  </si>
  <si>
    <t>70695300</t>
  </si>
  <si>
    <t>600099261</t>
  </si>
  <si>
    <t>70946752</t>
  </si>
  <si>
    <t>600099270</t>
  </si>
  <si>
    <t>00856118</t>
  </si>
  <si>
    <t>600099288</t>
  </si>
  <si>
    <t>00856126</t>
  </si>
  <si>
    <t>600099296</t>
  </si>
  <si>
    <t>00854824</t>
  </si>
  <si>
    <t>600099300</t>
  </si>
  <si>
    <t>72743174</t>
  </si>
  <si>
    <t>600099318</t>
  </si>
  <si>
    <t>00854778</t>
  </si>
  <si>
    <t>51236</t>
  </si>
  <si>
    <t>577120</t>
  </si>
  <si>
    <t>600099326</t>
  </si>
  <si>
    <t>70695393</t>
  </si>
  <si>
    <t>51238</t>
  </si>
  <si>
    <t>577669</t>
  </si>
  <si>
    <t>600099334</t>
  </si>
  <si>
    <t>00854697</t>
  </si>
  <si>
    <t>577197</t>
  </si>
  <si>
    <t>600099342</t>
  </si>
  <si>
    <t>00854719</t>
  </si>
  <si>
    <t>600099351</t>
  </si>
  <si>
    <t>70155771</t>
  </si>
  <si>
    <t>600099369</t>
  </si>
  <si>
    <t>00854794</t>
  </si>
  <si>
    <t>600099377</t>
  </si>
  <si>
    <t>00855049</t>
  </si>
  <si>
    <t>600099431</t>
  </si>
  <si>
    <t>72742372</t>
  </si>
  <si>
    <t>600099458</t>
  </si>
  <si>
    <t>70188408</t>
  </si>
  <si>
    <t>600099474</t>
  </si>
  <si>
    <t>71173854</t>
  </si>
  <si>
    <t>600099482</t>
  </si>
  <si>
    <t>71166289</t>
  </si>
  <si>
    <t>600099504</t>
  </si>
  <si>
    <t>70839921</t>
  </si>
  <si>
    <t>600099512</t>
  </si>
  <si>
    <t>00854816</t>
  </si>
  <si>
    <t>600099521</t>
  </si>
  <si>
    <t>00854859</t>
  </si>
  <si>
    <t>600099547</t>
  </si>
  <si>
    <t>00855022</t>
  </si>
  <si>
    <t>600099555</t>
  </si>
  <si>
    <t>70880611</t>
  </si>
  <si>
    <t>600099563</t>
  </si>
  <si>
    <t>71003045</t>
  </si>
  <si>
    <t>56982</t>
  </si>
  <si>
    <t>577839</t>
  </si>
  <si>
    <t>600099571</t>
  </si>
  <si>
    <t>70995176</t>
  </si>
  <si>
    <t>578479</t>
  </si>
  <si>
    <t>600099580</t>
  </si>
  <si>
    <t>75019175</t>
  </si>
  <si>
    <t>56923</t>
  </si>
  <si>
    <t>577871</t>
  </si>
  <si>
    <t>600099598</t>
  </si>
  <si>
    <t>75016419</t>
  </si>
  <si>
    <t>56904</t>
  </si>
  <si>
    <t>577863</t>
  </si>
  <si>
    <t>600099601</t>
  </si>
  <si>
    <t>75015609</t>
  </si>
  <si>
    <t>56992</t>
  </si>
  <si>
    <t>577928</t>
  </si>
  <si>
    <t>600099610</t>
  </si>
  <si>
    <t>75016427</t>
  </si>
  <si>
    <t>56953</t>
  </si>
  <si>
    <t>577936</t>
  </si>
  <si>
    <t>600099644</t>
  </si>
  <si>
    <t>71003215</t>
  </si>
  <si>
    <t>572365</t>
  </si>
  <si>
    <t>600099652</t>
  </si>
  <si>
    <t>75015846</t>
  </si>
  <si>
    <t>56955</t>
  </si>
  <si>
    <t>578134</t>
  </si>
  <si>
    <t>600099679</t>
  </si>
  <si>
    <t>70989915</t>
  </si>
  <si>
    <t>56991</t>
  </si>
  <si>
    <t>578185</t>
  </si>
  <si>
    <t>600099687</t>
  </si>
  <si>
    <t>70944601</t>
  </si>
  <si>
    <t>600099717</t>
  </si>
  <si>
    <t>70189005</t>
  </si>
  <si>
    <t>577774</t>
  </si>
  <si>
    <t>600099725</t>
  </si>
  <si>
    <t>70995125</t>
  </si>
  <si>
    <t>56935</t>
  </si>
  <si>
    <t>578401</t>
  </si>
  <si>
    <t>600099784</t>
  </si>
  <si>
    <t>70989982</t>
  </si>
  <si>
    <t>56967</t>
  </si>
  <si>
    <t>578509</t>
  </si>
  <si>
    <t>600099792</t>
  </si>
  <si>
    <t>75007983</t>
  </si>
  <si>
    <t>600099806</t>
  </si>
  <si>
    <t>75007991</t>
  </si>
  <si>
    <t>600099814</t>
  </si>
  <si>
    <t>75008025</t>
  </si>
  <si>
    <t>600099822</t>
  </si>
  <si>
    <t>70985791</t>
  </si>
  <si>
    <t>56971</t>
  </si>
  <si>
    <t>578584</t>
  </si>
  <si>
    <t>600099831</t>
  </si>
  <si>
    <t>70990018</t>
  </si>
  <si>
    <t>578622</t>
  </si>
  <si>
    <t>600099881</t>
  </si>
  <si>
    <t>70993076</t>
  </si>
  <si>
    <t>600099890</t>
  </si>
  <si>
    <t>70993041</t>
  </si>
  <si>
    <t>600099920</t>
  </si>
  <si>
    <t>70992967</t>
  </si>
  <si>
    <t>56974</t>
  </si>
  <si>
    <t>578886</t>
  </si>
  <si>
    <t>600099938</t>
  </si>
  <si>
    <t>70942137</t>
  </si>
  <si>
    <t>56914</t>
  </si>
  <si>
    <t>578932</t>
  </si>
  <si>
    <t>600099946</t>
  </si>
  <si>
    <t>71008641</t>
  </si>
  <si>
    <t>578037</t>
  </si>
  <si>
    <t>600099954</t>
  </si>
  <si>
    <t>75016010</t>
  </si>
  <si>
    <t>572357</t>
  </si>
  <si>
    <t>600099962</t>
  </si>
  <si>
    <t>75016494</t>
  </si>
  <si>
    <t>56966</t>
  </si>
  <si>
    <t>578169</t>
  </si>
  <si>
    <t>600099971</t>
  </si>
  <si>
    <t>71003126</t>
  </si>
  <si>
    <t>572519</t>
  </si>
  <si>
    <t>600099989</t>
  </si>
  <si>
    <t>70997926</t>
  </si>
  <si>
    <t>56924</t>
  </si>
  <si>
    <t>578282</t>
  </si>
  <si>
    <t>600099997</t>
  </si>
  <si>
    <t>70156620</t>
  </si>
  <si>
    <t>578746</t>
  </si>
  <si>
    <t>600100014</t>
  </si>
  <si>
    <t>70157359</t>
  </si>
  <si>
    <t>56951</t>
  </si>
  <si>
    <t>578428</t>
  </si>
  <si>
    <t>600100031</t>
  </si>
  <si>
    <t>70985782</t>
  </si>
  <si>
    <t>600100049</t>
  </si>
  <si>
    <t>75017326</t>
  </si>
  <si>
    <t>56907</t>
  </si>
  <si>
    <t>578657</t>
  </si>
  <si>
    <t>600100057</t>
  </si>
  <si>
    <t>75018373</t>
  </si>
  <si>
    <t>56962</t>
  </si>
  <si>
    <t>578738</t>
  </si>
  <si>
    <t>600100065</t>
  </si>
  <si>
    <t>70999414</t>
  </si>
  <si>
    <t>572683</t>
  </si>
  <si>
    <t>600100073</t>
  </si>
  <si>
    <t>70188998</t>
  </si>
  <si>
    <t>578843</t>
  </si>
  <si>
    <t>600100081</t>
  </si>
  <si>
    <t>75016095</t>
  </si>
  <si>
    <t>572748</t>
  </si>
  <si>
    <t>600100111</t>
  </si>
  <si>
    <t>71005561</t>
  </si>
  <si>
    <t>572624</t>
  </si>
  <si>
    <t>600100138</t>
  </si>
  <si>
    <t>75008017</t>
  </si>
  <si>
    <t>600100189</t>
  </si>
  <si>
    <t>71009469</t>
  </si>
  <si>
    <t>578631</t>
  </si>
  <si>
    <t>600100197</t>
  </si>
  <si>
    <t>70990042</t>
  </si>
  <si>
    <t>577961</t>
  </si>
  <si>
    <t>600100219</t>
  </si>
  <si>
    <t>70947627</t>
  </si>
  <si>
    <t>56902</t>
  </si>
  <si>
    <t>505145</t>
  </si>
  <si>
    <t>600100227</t>
  </si>
  <si>
    <t>70993033</t>
  </si>
  <si>
    <t>600100286</t>
  </si>
  <si>
    <t>75016257</t>
  </si>
  <si>
    <t>600100308</t>
  </si>
  <si>
    <t>70880603</t>
  </si>
  <si>
    <t>600100316</t>
  </si>
  <si>
    <t>70992983</t>
  </si>
  <si>
    <t>600100324</t>
  </si>
  <si>
    <t>70188980</t>
  </si>
  <si>
    <t>572721</t>
  </si>
  <si>
    <t>600100332</t>
  </si>
  <si>
    <t>75015765</t>
  </si>
  <si>
    <t>600100341</t>
  </si>
  <si>
    <t>70989893</t>
  </si>
  <si>
    <t>600100375</t>
  </si>
  <si>
    <t>75017342</t>
  </si>
  <si>
    <t>578339</t>
  </si>
  <si>
    <t>600100383</t>
  </si>
  <si>
    <t>70989991</t>
  </si>
  <si>
    <t>600100430</t>
  </si>
  <si>
    <t>70997861</t>
  </si>
  <si>
    <t>600100456</t>
  </si>
  <si>
    <t>71006125</t>
  </si>
  <si>
    <t>56994</t>
  </si>
  <si>
    <t>578878</t>
  </si>
  <si>
    <t>600100464</t>
  </si>
  <si>
    <t>75016176</t>
  </si>
  <si>
    <t>56957</t>
  </si>
  <si>
    <t>578894</t>
  </si>
  <si>
    <t>600100472</t>
  </si>
  <si>
    <t>70990000</t>
  </si>
  <si>
    <t>56906</t>
  </si>
  <si>
    <t>578967</t>
  </si>
  <si>
    <t>600100499</t>
  </si>
  <si>
    <t>71009388</t>
  </si>
  <si>
    <t>56901</t>
  </si>
  <si>
    <t>572691</t>
  </si>
  <si>
    <t>600100511</t>
  </si>
  <si>
    <t>70188084</t>
  </si>
  <si>
    <t>600100529</t>
  </si>
  <si>
    <t>75016737</t>
  </si>
  <si>
    <t>56961</t>
  </si>
  <si>
    <t>577995</t>
  </si>
  <si>
    <t>600100545</t>
  </si>
  <si>
    <t>70996814</t>
  </si>
  <si>
    <t>600100570</t>
  </si>
  <si>
    <t>62031813</t>
  </si>
  <si>
    <t>600100596</t>
  </si>
  <si>
    <t>70154520</t>
  </si>
  <si>
    <t>600100600</t>
  </si>
  <si>
    <t>70942510</t>
  </si>
  <si>
    <t>600100618</t>
  </si>
  <si>
    <t>75017407</t>
  </si>
  <si>
    <t>600100634</t>
  </si>
  <si>
    <t>43509541</t>
  </si>
  <si>
    <t>600100642</t>
  </si>
  <si>
    <t>62032259</t>
  </si>
  <si>
    <t>600100651</t>
  </si>
  <si>
    <t>60121602</t>
  </si>
  <si>
    <t>600100669</t>
  </si>
  <si>
    <t>63609053</t>
  </si>
  <si>
    <t>600100685</t>
  </si>
  <si>
    <t>49328255</t>
  </si>
  <si>
    <t>600100693</t>
  </si>
  <si>
    <t>49328263</t>
  </si>
  <si>
    <t>600100707</t>
  </si>
  <si>
    <t>49328271</t>
  </si>
  <si>
    <t>600100715</t>
  </si>
  <si>
    <t>49328298</t>
  </si>
  <si>
    <t>600100723</t>
  </si>
  <si>
    <t>75017172</t>
  </si>
  <si>
    <t>578851</t>
  </si>
  <si>
    <t>600100731</t>
  </si>
  <si>
    <t>70995150</t>
  </si>
  <si>
    <t>578363</t>
  </si>
  <si>
    <t>600100758</t>
  </si>
  <si>
    <t>75015200</t>
  </si>
  <si>
    <t>56965</t>
  </si>
  <si>
    <t>577910</t>
  </si>
  <si>
    <t>600100774</t>
  </si>
  <si>
    <t>75016508</t>
  </si>
  <si>
    <t>600100782</t>
  </si>
  <si>
    <t>47487267</t>
  </si>
  <si>
    <t>600100791</t>
  </si>
  <si>
    <t>47487275</t>
  </si>
  <si>
    <t>600100804</t>
  </si>
  <si>
    <t>47487283</t>
  </si>
  <si>
    <t>600100855</t>
  </si>
  <si>
    <t>70995168</t>
  </si>
  <si>
    <t>600100863</t>
  </si>
  <si>
    <t>75018055</t>
  </si>
  <si>
    <t>578941</t>
  </si>
  <si>
    <t>600100880</t>
  </si>
  <si>
    <t>70157341</t>
  </si>
  <si>
    <t>600100901</t>
  </si>
  <si>
    <t>49328280</t>
  </si>
  <si>
    <t>600100979</t>
  </si>
  <si>
    <t>70838275</t>
  </si>
  <si>
    <t>600101002</t>
  </si>
  <si>
    <t>70993025</t>
  </si>
  <si>
    <t>600101011</t>
  </si>
  <si>
    <t>75007959</t>
  </si>
  <si>
    <t>600101029</t>
  </si>
  <si>
    <t>70997896</t>
  </si>
  <si>
    <t>600101037</t>
  </si>
  <si>
    <t>75015137</t>
  </si>
  <si>
    <t>600101045</t>
  </si>
  <si>
    <t>70828458</t>
  </si>
  <si>
    <t>600101053</t>
  </si>
  <si>
    <t>75007975</t>
  </si>
  <si>
    <t>600101266</t>
  </si>
  <si>
    <t>75017202</t>
  </si>
  <si>
    <t>579483</t>
  </si>
  <si>
    <t>600101274</t>
  </si>
  <si>
    <t>71005161</t>
  </si>
  <si>
    <t>54213</t>
  </si>
  <si>
    <t>579378</t>
  </si>
  <si>
    <t>600101312</t>
  </si>
  <si>
    <t>70987998</t>
  </si>
  <si>
    <t>579441</t>
  </si>
  <si>
    <t>600101363</t>
  </si>
  <si>
    <t>71011196</t>
  </si>
  <si>
    <t>54373</t>
  </si>
  <si>
    <t>579602</t>
  </si>
  <si>
    <t>600101380</t>
  </si>
  <si>
    <t>75015528</t>
  </si>
  <si>
    <t>54233</t>
  </si>
  <si>
    <t>579637</t>
  </si>
  <si>
    <t>600101452</t>
  </si>
  <si>
    <t>71003924</t>
  </si>
  <si>
    <t>579769</t>
  </si>
  <si>
    <t>600101550</t>
  </si>
  <si>
    <t>75017652</t>
  </si>
  <si>
    <t>54236</t>
  </si>
  <si>
    <t>579475</t>
  </si>
  <si>
    <t>600101614</t>
  </si>
  <si>
    <t>71005951</t>
  </si>
  <si>
    <t>600101631</t>
  </si>
  <si>
    <t>70988030</t>
  </si>
  <si>
    <t>54201</t>
  </si>
  <si>
    <t>579874</t>
  </si>
  <si>
    <t>600101746</t>
  </si>
  <si>
    <t>71005919</t>
  </si>
  <si>
    <t>600101754</t>
  </si>
  <si>
    <t>71005935</t>
  </si>
  <si>
    <t>600101835</t>
  </si>
  <si>
    <t>71005978</t>
  </si>
  <si>
    <t>600101908</t>
  </si>
  <si>
    <t>43462448</t>
  </si>
  <si>
    <t>600101916</t>
  </si>
  <si>
    <t>64201180</t>
  </si>
  <si>
    <t>600101924</t>
  </si>
  <si>
    <t>64201147</t>
  </si>
  <si>
    <t>600101932</t>
  </si>
  <si>
    <t>64201139</t>
  </si>
  <si>
    <t>600101941</t>
  </si>
  <si>
    <t>47463996</t>
  </si>
  <si>
    <t>600101959</t>
  </si>
  <si>
    <t>64201112</t>
  </si>
  <si>
    <t>600101967</t>
  </si>
  <si>
    <t>47466928</t>
  </si>
  <si>
    <t>54372</t>
  </si>
  <si>
    <t>579645</t>
  </si>
  <si>
    <t>600101975</t>
  </si>
  <si>
    <t>49290266</t>
  </si>
  <si>
    <t>600101991</t>
  </si>
  <si>
    <t>49290649</t>
  </si>
  <si>
    <t>54234</t>
  </si>
  <si>
    <t>579513</t>
  </si>
  <si>
    <t>600102009</t>
  </si>
  <si>
    <t>60152885</t>
  </si>
  <si>
    <t>54223</t>
  </si>
  <si>
    <t>579548</t>
  </si>
  <si>
    <t>600102025</t>
  </si>
  <si>
    <t>60154691</t>
  </si>
  <si>
    <t>600102041</t>
  </si>
  <si>
    <t>60154721</t>
  </si>
  <si>
    <t>600102050</t>
  </si>
  <si>
    <t>60154730</t>
  </si>
  <si>
    <t>600102106</t>
  </si>
  <si>
    <t>71009761</t>
  </si>
  <si>
    <t>600102165</t>
  </si>
  <si>
    <t>75016168</t>
  </si>
  <si>
    <t>54211</t>
  </si>
  <si>
    <t>579335</t>
  </si>
  <si>
    <t>600102220</t>
  </si>
  <si>
    <t>75015188</t>
  </si>
  <si>
    <t>54235</t>
  </si>
  <si>
    <t>579785</t>
  </si>
  <si>
    <t>600102238</t>
  </si>
  <si>
    <t>70998906</t>
  </si>
  <si>
    <t>579823</t>
  </si>
  <si>
    <t>600102319</t>
  </si>
  <si>
    <t>64202313</t>
  </si>
  <si>
    <t>600102343</t>
  </si>
  <si>
    <t>75017032</t>
  </si>
  <si>
    <t>54224</t>
  </si>
  <si>
    <t>579734</t>
  </si>
  <si>
    <t>600102378</t>
  </si>
  <si>
    <t>64201171</t>
  </si>
  <si>
    <t>54103</t>
  </si>
  <si>
    <t>600102386</t>
  </si>
  <si>
    <t>70883548</t>
  </si>
  <si>
    <t>600102408</t>
  </si>
  <si>
    <t>70947163</t>
  </si>
  <si>
    <t>600102432</t>
  </si>
  <si>
    <t>64201121</t>
  </si>
  <si>
    <t>600102491</t>
  </si>
  <si>
    <t>75017881</t>
  </si>
  <si>
    <t>54455</t>
  </si>
  <si>
    <t>579190</t>
  </si>
  <si>
    <t>600102505</t>
  </si>
  <si>
    <t>68247630</t>
  </si>
  <si>
    <t>600102572</t>
  </si>
  <si>
    <t>70886598</t>
  </si>
  <si>
    <t>600102581</t>
  </si>
  <si>
    <t>70885737</t>
  </si>
  <si>
    <t>600103161</t>
  </si>
  <si>
    <t>75019965</t>
  </si>
  <si>
    <t>600103226</t>
  </si>
  <si>
    <t>75016290</t>
  </si>
  <si>
    <t>56102</t>
  </si>
  <si>
    <t>580121</t>
  </si>
  <si>
    <t>600103242</t>
  </si>
  <si>
    <t>70986665</t>
  </si>
  <si>
    <t>56553</t>
  </si>
  <si>
    <t>580325</t>
  </si>
  <si>
    <t>600103251</t>
  </si>
  <si>
    <t>70984905</t>
  </si>
  <si>
    <t>56101</t>
  </si>
  <si>
    <t>580261</t>
  </si>
  <si>
    <t>600103323</t>
  </si>
  <si>
    <t>75017636</t>
  </si>
  <si>
    <t>600103331</t>
  </si>
  <si>
    <t>75016923</t>
  </si>
  <si>
    <t>600103358</t>
  </si>
  <si>
    <t>70993513</t>
  </si>
  <si>
    <t>547981</t>
  </si>
  <si>
    <t>600103366</t>
  </si>
  <si>
    <t>70988714</t>
  </si>
  <si>
    <t>574392</t>
  </si>
  <si>
    <t>600103374</t>
  </si>
  <si>
    <t>70982431</t>
  </si>
  <si>
    <t>600103382</t>
  </si>
  <si>
    <t>70982465</t>
  </si>
  <si>
    <t>600103404</t>
  </si>
  <si>
    <t>75017300</t>
  </si>
  <si>
    <t>600103536</t>
  </si>
  <si>
    <t>75016681</t>
  </si>
  <si>
    <t>56113</t>
  </si>
  <si>
    <t>581011</t>
  </si>
  <si>
    <t>600103579</t>
  </si>
  <si>
    <t>75017717</t>
  </si>
  <si>
    <t>600103587</t>
  </si>
  <si>
    <t>75017474</t>
  </si>
  <si>
    <t>56203</t>
  </si>
  <si>
    <t>600103595</t>
  </si>
  <si>
    <t>75018284</t>
  </si>
  <si>
    <t>56204</t>
  </si>
  <si>
    <t>600103625</t>
  </si>
  <si>
    <t>75017806</t>
  </si>
  <si>
    <t>56186</t>
  </si>
  <si>
    <t>581208</t>
  </si>
  <si>
    <t>600103633</t>
  </si>
  <si>
    <t>75017458</t>
  </si>
  <si>
    <t>600103641</t>
  </si>
  <si>
    <t>70985626</t>
  </si>
  <si>
    <t>548031</t>
  </si>
  <si>
    <t>600103650</t>
  </si>
  <si>
    <t>71006303</t>
  </si>
  <si>
    <t>548049</t>
  </si>
  <si>
    <t>600103676</t>
  </si>
  <si>
    <t>71011897</t>
  </si>
  <si>
    <t>56543</t>
  </si>
  <si>
    <t>581224</t>
  </si>
  <si>
    <t>600103692</t>
  </si>
  <si>
    <t>75016974</t>
  </si>
  <si>
    <t>580228</t>
  </si>
  <si>
    <t>600103714</t>
  </si>
  <si>
    <t>70993602</t>
  </si>
  <si>
    <t>580422</t>
  </si>
  <si>
    <t>600103722</t>
  </si>
  <si>
    <t>75017369</t>
  </si>
  <si>
    <t>56182</t>
  </si>
  <si>
    <t>580431</t>
  </si>
  <si>
    <t>600103731</t>
  </si>
  <si>
    <t>71008969</t>
  </si>
  <si>
    <t>580465</t>
  </si>
  <si>
    <t>600103765</t>
  </si>
  <si>
    <t>71008691</t>
  </si>
  <si>
    <t>580767</t>
  </si>
  <si>
    <t>600103790</t>
  </si>
  <si>
    <t>70982325</t>
  </si>
  <si>
    <t>600103803</t>
  </si>
  <si>
    <t>70982341</t>
  </si>
  <si>
    <t>600103811</t>
  </si>
  <si>
    <t>75017733</t>
  </si>
  <si>
    <t>600103820</t>
  </si>
  <si>
    <t>75019884</t>
  </si>
  <si>
    <t>600103838</t>
  </si>
  <si>
    <t>75017555</t>
  </si>
  <si>
    <t>600103854</t>
  </si>
  <si>
    <t>70984948</t>
  </si>
  <si>
    <t>56164</t>
  </si>
  <si>
    <t>580376</t>
  </si>
  <si>
    <t>600103862</t>
  </si>
  <si>
    <t>75017008</t>
  </si>
  <si>
    <t>600103871</t>
  </si>
  <si>
    <t>70982449</t>
  </si>
  <si>
    <t>600103889</t>
  </si>
  <si>
    <t>70982457</t>
  </si>
  <si>
    <t>600103897</t>
  </si>
  <si>
    <t>75017385</t>
  </si>
  <si>
    <t>600103927</t>
  </si>
  <si>
    <t>75017237</t>
  </si>
  <si>
    <t>600103935</t>
  </si>
  <si>
    <t>75017377</t>
  </si>
  <si>
    <t>600103943</t>
  </si>
  <si>
    <t>70990204</t>
  </si>
  <si>
    <t>56156</t>
  </si>
  <si>
    <t>580279</t>
  </si>
  <si>
    <t>600103978</t>
  </si>
  <si>
    <t>75017393</t>
  </si>
  <si>
    <t>56206</t>
  </si>
  <si>
    <t>600103986</t>
  </si>
  <si>
    <t>70998680</t>
  </si>
  <si>
    <t>600104001</t>
  </si>
  <si>
    <t>70991707</t>
  </si>
  <si>
    <t>56134</t>
  </si>
  <si>
    <t>581178</t>
  </si>
  <si>
    <t>600104028</t>
  </si>
  <si>
    <t>70982317</t>
  </si>
  <si>
    <t>600104036</t>
  </si>
  <si>
    <t>75019809</t>
  </si>
  <si>
    <t>600104044</t>
  </si>
  <si>
    <t>75017318</t>
  </si>
  <si>
    <t>600104061</t>
  </si>
  <si>
    <t>70998698</t>
  </si>
  <si>
    <t>600104087</t>
  </si>
  <si>
    <t>70998701</t>
  </si>
  <si>
    <t>600104095</t>
  </si>
  <si>
    <t>70982295</t>
  </si>
  <si>
    <t>600104109</t>
  </si>
  <si>
    <t>70998710</t>
  </si>
  <si>
    <t>600104141</t>
  </si>
  <si>
    <t>70882380</t>
  </si>
  <si>
    <t>600104150</t>
  </si>
  <si>
    <t>70882452</t>
  </si>
  <si>
    <t>600104168</t>
  </si>
  <si>
    <t>00854379</t>
  </si>
  <si>
    <t>600104176</t>
  </si>
  <si>
    <t>70887403</t>
  </si>
  <si>
    <t>600104184</t>
  </si>
  <si>
    <t>70888248</t>
  </si>
  <si>
    <t>600104192</t>
  </si>
  <si>
    <t>00856452</t>
  </si>
  <si>
    <t>600104206</t>
  </si>
  <si>
    <t>00856673</t>
  </si>
  <si>
    <t>600104214</t>
  </si>
  <si>
    <t>00856801</t>
  </si>
  <si>
    <t>56544</t>
  </si>
  <si>
    <t>580970</t>
  </si>
  <si>
    <t>600104222</t>
  </si>
  <si>
    <t>00856843</t>
  </si>
  <si>
    <t>600104231</t>
  </si>
  <si>
    <t>00856878</t>
  </si>
  <si>
    <t>600104249</t>
  </si>
  <si>
    <t>70883335</t>
  </si>
  <si>
    <t>600104257</t>
  </si>
  <si>
    <t>49314629</t>
  </si>
  <si>
    <t>600104273</t>
  </si>
  <si>
    <t>49316834</t>
  </si>
  <si>
    <t>600104281</t>
  </si>
  <si>
    <t>49317032</t>
  </si>
  <si>
    <t>600104290</t>
  </si>
  <si>
    <t>75018608</t>
  </si>
  <si>
    <t>600104362</t>
  </si>
  <si>
    <t>75016621</t>
  </si>
  <si>
    <t>56185</t>
  </si>
  <si>
    <t>580023</t>
  </si>
  <si>
    <t>600104419</t>
  </si>
  <si>
    <t>70998671</t>
  </si>
  <si>
    <t>600104443</t>
  </si>
  <si>
    <t>70188831</t>
  </si>
  <si>
    <t>56168</t>
  </si>
  <si>
    <t>580571</t>
  </si>
  <si>
    <t>600104451</t>
  </si>
  <si>
    <t>70983020</t>
  </si>
  <si>
    <t>56123</t>
  </si>
  <si>
    <t>580635</t>
  </si>
  <si>
    <t>600104524</t>
  </si>
  <si>
    <t>75015277</t>
  </si>
  <si>
    <t>56122</t>
  </si>
  <si>
    <t>580732</t>
  </si>
  <si>
    <t>600104532</t>
  </si>
  <si>
    <t>61234125</t>
  </si>
  <si>
    <t>56125</t>
  </si>
  <si>
    <t>580848</t>
  </si>
  <si>
    <t>600104559</t>
  </si>
  <si>
    <t>71006290</t>
  </si>
  <si>
    <t>581062</t>
  </si>
  <si>
    <t>600104575</t>
  </si>
  <si>
    <t>75015099</t>
  </si>
  <si>
    <t>56124</t>
  </si>
  <si>
    <t>581071</t>
  </si>
  <si>
    <t>600104605</t>
  </si>
  <si>
    <t>75017725</t>
  </si>
  <si>
    <t>600104621</t>
  </si>
  <si>
    <t>71011901</t>
  </si>
  <si>
    <t>600104630</t>
  </si>
  <si>
    <t>70981281</t>
  </si>
  <si>
    <t>581275</t>
  </si>
  <si>
    <t>600104648</t>
  </si>
  <si>
    <t>61234176</t>
  </si>
  <si>
    <t>600104664</t>
  </si>
  <si>
    <t>70984913</t>
  </si>
  <si>
    <t>600104681</t>
  </si>
  <si>
    <t>71004467</t>
  </si>
  <si>
    <t>56115</t>
  </si>
  <si>
    <t>580961</t>
  </si>
  <si>
    <t>600104699</t>
  </si>
  <si>
    <t>75018365</t>
  </si>
  <si>
    <t>600104702</t>
  </si>
  <si>
    <t>75018446</t>
  </si>
  <si>
    <t>600104711</t>
  </si>
  <si>
    <t>75018527</t>
  </si>
  <si>
    <t>600104737</t>
  </si>
  <si>
    <t>61234001</t>
  </si>
  <si>
    <t>600104745</t>
  </si>
  <si>
    <t>70995460</t>
  </si>
  <si>
    <t>600104761</t>
  </si>
  <si>
    <t>70996806</t>
  </si>
  <si>
    <t>600104770</t>
  </si>
  <si>
    <t>75016214</t>
  </si>
  <si>
    <t>600104788</t>
  </si>
  <si>
    <t>61235059</t>
  </si>
  <si>
    <t>600104796</t>
  </si>
  <si>
    <t>75017890</t>
  </si>
  <si>
    <t>56116</t>
  </si>
  <si>
    <t>580147</t>
  </si>
  <si>
    <t>600104800</t>
  </si>
  <si>
    <t>70990221</t>
  </si>
  <si>
    <t>600104826</t>
  </si>
  <si>
    <t>70972150</t>
  </si>
  <si>
    <t>56141</t>
  </si>
  <si>
    <t>580872</t>
  </si>
  <si>
    <t>600104842</t>
  </si>
  <si>
    <t>70991715</t>
  </si>
  <si>
    <t>600104851</t>
  </si>
  <si>
    <t>75017164</t>
  </si>
  <si>
    <t>580074</t>
  </si>
  <si>
    <t>600104877</t>
  </si>
  <si>
    <t>70985367</t>
  </si>
  <si>
    <t>580091</t>
  </si>
  <si>
    <t>600104893</t>
  </si>
  <si>
    <t>70983054</t>
  </si>
  <si>
    <t>581101</t>
  </si>
  <si>
    <t>600104907</t>
  </si>
  <si>
    <t>00856487</t>
  </si>
  <si>
    <t>600104915</t>
  </si>
  <si>
    <t>75018683</t>
  </si>
  <si>
    <t>600104923</t>
  </si>
  <si>
    <t>61235032</t>
  </si>
  <si>
    <t>600104991</t>
  </si>
  <si>
    <t>70155887</t>
  </si>
  <si>
    <t>600105016</t>
  </si>
  <si>
    <t>70154503</t>
  </si>
  <si>
    <t>600105091</t>
  </si>
  <si>
    <t>00856771</t>
  </si>
  <si>
    <t>600105121</t>
  </si>
  <si>
    <t>61239887</t>
  </si>
  <si>
    <t>600105148</t>
  </si>
  <si>
    <t>62073303</t>
  </si>
  <si>
    <t>582247</t>
  </si>
  <si>
    <t>600105164</t>
  </si>
  <si>
    <t>70993823</t>
  </si>
  <si>
    <t>67905</t>
  </si>
  <si>
    <t>581453</t>
  </si>
  <si>
    <t>600105181</t>
  </si>
  <si>
    <t>70992363</t>
  </si>
  <si>
    <t>581755</t>
  </si>
  <si>
    <t>600105202</t>
  </si>
  <si>
    <t>71006362</t>
  </si>
  <si>
    <t>600105211</t>
  </si>
  <si>
    <t>71006435</t>
  </si>
  <si>
    <t>600105237</t>
  </si>
  <si>
    <t>62072943</t>
  </si>
  <si>
    <t>67921</t>
  </si>
  <si>
    <t>581496</t>
  </si>
  <si>
    <t>600105245</t>
  </si>
  <si>
    <t>70990239</t>
  </si>
  <si>
    <t>67938</t>
  </si>
  <si>
    <t>581470</t>
  </si>
  <si>
    <t>600105261</t>
  </si>
  <si>
    <t>62072765</t>
  </si>
  <si>
    <t>67911</t>
  </si>
  <si>
    <t>581542</t>
  </si>
  <si>
    <t>600105270</t>
  </si>
  <si>
    <t>62072889</t>
  </si>
  <si>
    <t>600105342</t>
  </si>
  <si>
    <t>75024209</t>
  </si>
  <si>
    <t>600105351</t>
  </si>
  <si>
    <t>75024225</t>
  </si>
  <si>
    <t>600105377</t>
  </si>
  <si>
    <t>75023962</t>
  </si>
  <si>
    <t>67922</t>
  </si>
  <si>
    <t>581968</t>
  </si>
  <si>
    <t>600105393</t>
  </si>
  <si>
    <t>70993751</t>
  </si>
  <si>
    <t>582018</t>
  </si>
  <si>
    <t>600105407</t>
  </si>
  <si>
    <t>75023041</t>
  </si>
  <si>
    <t>67951</t>
  </si>
  <si>
    <t>582085</t>
  </si>
  <si>
    <t>600105458</t>
  </si>
  <si>
    <t>70993319</t>
  </si>
  <si>
    <t>582743</t>
  </si>
  <si>
    <t>600105466</t>
  </si>
  <si>
    <t>70985081</t>
  </si>
  <si>
    <t>67973</t>
  </si>
  <si>
    <t>582271</t>
  </si>
  <si>
    <t>600105474</t>
  </si>
  <si>
    <t>75024144</t>
  </si>
  <si>
    <t>67935</t>
  </si>
  <si>
    <t>582468</t>
  </si>
  <si>
    <t>600105482</t>
  </si>
  <si>
    <t>70992673</t>
  </si>
  <si>
    <t>67901</t>
  </si>
  <si>
    <t>582115</t>
  </si>
  <si>
    <t>600105504</t>
  </si>
  <si>
    <t>75021757</t>
  </si>
  <si>
    <t>67913</t>
  </si>
  <si>
    <t>582484</t>
  </si>
  <si>
    <t>600105512</t>
  </si>
  <si>
    <t>75023750</t>
  </si>
  <si>
    <t>582603</t>
  </si>
  <si>
    <t>600105539</t>
  </si>
  <si>
    <t>70883181</t>
  </si>
  <si>
    <t>600105563</t>
  </si>
  <si>
    <t>75023563</t>
  </si>
  <si>
    <t>582581</t>
  </si>
  <si>
    <t>600105571</t>
  </si>
  <si>
    <t>75022231</t>
  </si>
  <si>
    <t>582131</t>
  </si>
  <si>
    <t>600105580</t>
  </si>
  <si>
    <t>62073010</t>
  </si>
  <si>
    <t>67937</t>
  </si>
  <si>
    <t>581356</t>
  </si>
  <si>
    <t>600105601</t>
  </si>
  <si>
    <t>75004917</t>
  </si>
  <si>
    <t>581381</t>
  </si>
  <si>
    <t>600105610</t>
  </si>
  <si>
    <t>62073401</t>
  </si>
  <si>
    <t>67975</t>
  </si>
  <si>
    <t>581500</t>
  </si>
  <si>
    <t>600105628</t>
  </si>
  <si>
    <t>71011188</t>
  </si>
  <si>
    <t>581461</t>
  </si>
  <si>
    <t>600105644</t>
  </si>
  <si>
    <t>70984450</t>
  </si>
  <si>
    <t>582701</t>
  </si>
  <si>
    <t>600105679</t>
  </si>
  <si>
    <t>71006427</t>
  </si>
  <si>
    <t>600105717</t>
  </si>
  <si>
    <t>71006419</t>
  </si>
  <si>
    <t>600105733</t>
  </si>
  <si>
    <t>71006443</t>
  </si>
  <si>
    <t>600105776</t>
  </si>
  <si>
    <t>75024217</t>
  </si>
  <si>
    <t>600105792</t>
  </si>
  <si>
    <t>62072871</t>
  </si>
  <si>
    <t>600105822</t>
  </si>
  <si>
    <t>70988625</t>
  </si>
  <si>
    <t>67932</t>
  </si>
  <si>
    <t>582441</t>
  </si>
  <si>
    <t>600105831</t>
  </si>
  <si>
    <t>62073354</t>
  </si>
  <si>
    <t>600105890</t>
  </si>
  <si>
    <t>75021480</t>
  </si>
  <si>
    <t>582409</t>
  </si>
  <si>
    <t>600105911</t>
  </si>
  <si>
    <t>62072897</t>
  </si>
  <si>
    <t>600105938</t>
  </si>
  <si>
    <t>62072692</t>
  </si>
  <si>
    <t>581402</t>
  </si>
  <si>
    <t>600105946</t>
  </si>
  <si>
    <t>75023458</t>
  </si>
  <si>
    <t>581445</t>
  </si>
  <si>
    <t>600105954</t>
  </si>
  <si>
    <t>62073214</t>
  </si>
  <si>
    <t>600105962</t>
  </si>
  <si>
    <t>70299706</t>
  </si>
  <si>
    <t>581518</t>
  </si>
  <si>
    <t>600105971</t>
  </si>
  <si>
    <t>70873861</t>
  </si>
  <si>
    <t>67976</t>
  </si>
  <si>
    <t>581551</t>
  </si>
  <si>
    <t>600105989</t>
  </si>
  <si>
    <t>75023741</t>
  </si>
  <si>
    <t>67907</t>
  </si>
  <si>
    <t>581763</t>
  </si>
  <si>
    <t>600105997</t>
  </si>
  <si>
    <t>71001727</t>
  </si>
  <si>
    <t>67903</t>
  </si>
  <si>
    <t>582166</t>
  </si>
  <si>
    <t>600106012</t>
  </si>
  <si>
    <t>70985073</t>
  </si>
  <si>
    <t>600106021</t>
  </si>
  <si>
    <t>68685718</t>
  </si>
  <si>
    <t>582298</t>
  </si>
  <si>
    <t>600106039</t>
  </si>
  <si>
    <t>75022443</t>
  </si>
  <si>
    <t>67931</t>
  </si>
  <si>
    <t>582310</t>
  </si>
  <si>
    <t>600106047</t>
  </si>
  <si>
    <t>70886270</t>
  </si>
  <si>
    <t>582336</t>
  </si>
  <si>
    <t>600106055</t>
  </si>
  <si>
    <t>71001981</t>
  </si>
  <si>
    <t>582417</t>
  </si>
  <si>
    <t>600106063</t>
  </si>
  <si>
    <t>62073419</t>
  </si>
  <si>
    <t>600106071</t>
  </si>
  <si>
    <t>71009787</t>
  </si>
  <si>
    <t>582476</t>
  </si>
  <si>
    <t>600106080</t>
  </si>
  <si>
    <t>70982520</t>
  </si>
  <si>
    <t>67939</t>
  </si>
  <si>
    <t>582573</t>
  </si>
  <si>
    <t>600106098</t>
  </si>
  <si>
    <t>75023407</t>
  </si>
  <si>
    <t>67936</t>
  </si>
  <si>
    <t>582590</t>
  </si>
  <si>
    <t>600106101</t>
  </si>
  <si>
    <t>62073001</t>
  </si>
  <si>
    <t>67933</t>
  </si>
  <si>
    <t>582662</t>
  </si>
  <si>
    <t>600106110</t>
  </si>
  <si>
    <t>62073435</t>
  </si>
  <si>
    <t>600106128</t>
  </si>
  <si>
    <t>75021269</t>
  </si>
  <si>
    <t>581364</t>
  </si>
  <si>
    <t>600106136</t>
  </si>
  <si>
    <t>70996229</t>
  </si>
  <si>
    <t>67952</t>
  </si>
  <si>
    <t>582751</t>
  </si>
  <si>
    <t>600106144</t>
  </si>
  <si>
    <t>65765907</t>
  </si>
  <si>
    <t>600106152</t>
  </si>
  <si>
    <t>62077520</t>
  </si>
  <si>
    <t>67953</t>
  </si>
  <si>
    <t>581330</t>
  </si>
  <si>
    <t>600106161</t>
  </si>
  <si>
    <t>49464205</t>
  </si>
  <si>
    <t>600106179</t>
  </si>
  <si>
    <t>49464213</t>
  </si>
  <si>
    <t>600106187</t>
  </si>
  <si>
    <t>49463276</t>
  </si>
  <si>
    <t>600106195</t>
  </si>
  <si>
    <t>62072757</t>
  </si>
  <si>
    <t>600106209</t>
  </si>
  <si>
    <t>62073478</t>
  </si>
  <si>
    <t>600106217</t>
  </si>
  <si>
    <t>62073095</t>
  </si>
  <si>
    <t>600106225</t>
  </si>
  <si>
    <t>62073061</t>
  </si>
  <si>
    <t>67934</t>
  </si>
  <si>
    <t>581739</t>
  </si>
  <si>
    <t>600106233</t>
  </si>
  <si>
    <t>62073290</t>
  </si>
  <si>
    <t>581828</t>
  </si>
  <si>
    <t>600106241</t>
  </si>
  <si>
    <t>62073427</t>
  </si>
  <si>
    <t>67972</t>
  </si>
  <si>
    <t>581879</t>
  </si>
  <si>
    <t>600106250</t>
  </si>
  <si>
    <t>71004165</t>
  </si>
  <si>
    <t>67915</t>
  </si>
  <si>
    <t>581950</t>
  </si>
  <si>
    <t>600106268</t>
  </si>
  <si>
    <t>62073184</t>
  </si>
  <si>
    <t>600106284</t>
  </si>
  <si>
    <t>47884941</t>
  </si>
  <si>
    <t>600106292</t>
  </si>
  <si>
    <t>62073281</t>
  </si>
  <si>
    <t>600106306</t>
  </si>
  <si>
    <t>62073346</t>
  </si>
  <si>
    <t>600106314</t>
  </si>
  <si>
    <t>62073036</t>
  </si>
  <si>
    <t>600106322</t>
  </si>
  <si>
    <t>62075942</t>
  </si>
  <si>
    <t>582352</t>
  </si>
  <si>
    <t>600106331</t>
  </si>
  <si>
    <t>70988617</t>
  </si>
  <si>
    <t>600106349</t>
  </si>
  <si>
    <t>62073591</t>
  </si>
  <si>
    <t>600106357</t>
  </si>
  <si>
    <t>75024161</t>
  </si>
  <si>
    <t>581666</t>
  </si>
  <si>
    <t>600106365</t>
  </si>
  <si>
    <t>70994471</t>
  </si>
  <si>
    <t>582107</t>
  </si>
  <si>
    <t>600106373</t>
  </si>
  <si>
    <t>75021897</t>
  </si>
  <si>
    <t>582328</t>
  </si>
  <si>
    <t>600106381</t>
  </si>
  <si>
    <t>49464191</t>
  </si>
  <si>
    <t>600106411</t>
  </si>
  <si>
    <t>75023059</t>
  </si>
  <si>
    <t>582671</t>
  </si>
  <si>
    <t>600106420</t>
  </si>
  <si>
    <t>75020858</t>
  </si>
  <si>
    <t>581429</t>
  </si>
  <si>
    <t>600106438</t>
  </si>
  <si>
    <t>70990255</t>
  </si>
  <si>
    <t>600106446</t>
  </si>
  <si>
    <t>75023423</t>
  </si>
  <si>
    <t>600106454</t>
  </si>
  <si>
    <t>75021528</t>
  </si>
  <si>
    <t>600106471</t>
  </si>
  <si>
    <t>75001608</t>
  </si>
  <si>
    <t>600106489</t>
  </si>
  <si>
    <t>64328244</t>
  </si>
  <si>
    <t>600106497</t>
  </si>
  <si>
    <t>75001616</t>
  </si>
  <si>
    <t>600106501</t>
  </si>
  <si>
    <t>64328481</t>
  </si>
  <si>
    <t>600106527</t>
  </si>
  <si>
    <t>64328449</t>
  </si>
  <si>
    <t>600106535</t>
  </si>
  <si>
    <t>64328228</t>
  </si>
  <si>
    <t>600106551</t>
  </si>
  <si>
    <t>64328511</t>
  </si>
  <si>
    <t>600106578</t>
  </si>
  <si>
    <t>64328368</t>
  </si>
  <si>
    <t>600106586</t>
  </si>
  <si>
    <t>64327515</t>
  </si>
  <si>
    <t>600106608</t>
  </si>
  <si>
    <t>64328473</t>
  </si>
  <si>
    <t>600106616</t>
  </si>
  <si>
    <t>64328210</t>
  </si>
  <si>
    <t>600106641</t>
  </si>
  <si>
    <t>64328341</t>
  </si>
  <si>
    <t>600106675</t>
  </si>
  <si>
    <t>64326187</t>
  </si>
  <si>
    <t>600106683</t>
  </si>
  <si>
    <t>64327396</t>
  </si>
  <si>
    <t>600106691</t>
  </si>
  <si>
    <t>64328465</t>
  </si>
  <si>
    <t>600106705</t>
  </si>
  <si>
    <t>64328325</t>
  </si>
  <si>
    <t>600106721</t>
  </si>
  <si>
    <t>64328457</t>
  </si>
  <si>
    <t>600106748</t>
  </si>
  <si>
    <t>49466011</t>
  </si>
  <si>
    <t>600106756</t>
  </si>
  <si>
    <t>49466755</t>
  </si>
  <si>
    <t>600106772</t>
  </si>
  <si>
    <t>49467085</t>
  </si>
  <si>
    <t>600106781</t>
  </si>
  <si>
    <t>60555122</t>
  </si>
  <si>
    <t>600106799</t>
  </si>
  <si>
    <t>60555220</t>
  </si>
  <si>
    <t>600106811</t>
  </si>
  <si>
    <t>60555432</t>
  </si>
  <si>
    <t>600106829</t>
  </si>
  <si>
    <t>60555947</t>
  </si>
  <si>
    <t>600106837</t>
  </si>
  <si>
    <t>60556234</t>
  </si>
  <si>
    <t>600106845</t>
  </si>
  <si>
    <t>62156811</t>
  </si>
  <si>
    <t>600106853</t>
  </si>
  <si>
    <t>62156942</t>
  </si>
  <si>
    <t>600106861</t>
  </si>
  <si>
    <t>70284067</t>
  </si>
  <si>
    <t>600106870</t>
  </si>
  <si>
    <t>71007822</t>
  </si>
  <si>
    <t>600106900</t>
  </si>
  <si>
    <t>70993980</t>
  </si>
  <si>
    <t>600106918</t>
  </si>
  <si>
    <t>70283907</t>
  </si>
  <si>
    <t>600106926</t>
  </si>
  <si>
    <t>69651612</t>
  </si>
  <si>
    <t>64100</t>
  </si>
  <si>
    <t>600106934</t>
  </si>
  <si>
    <t>70435715</t>
  </si>
  <si>
    <t>600106942</t>
  </si>
  <si>
    <t>71012265</t>
  </si>
  <si>
    <t>600106951</t>
  </si>
  <si>
    <t>70994064</t>
  </si>
  <si>
    <t>600106969</t>
  </si>
  <si>
    <t>70435961</t>
  </si>
  <si>
    <t>600106977</t>
  </si>
  <si>
    <t>70994081</t>
  </si>
  <si>
    <t>600106985</t>
  </si>
  <si>
    <t>70435995</t>
  </si>
  <si>
    <t>600106993</t>
  </si>
  <si>
    <t>70888027</t>
  </si>
  <si>
    <t>600107001</t>
  </si>
  <si>
    <t>70435952</t>
  </si>
  <si>
    <t>600107019</t>
  </si>
  <si>
    <t>70994145</t>
  </si>
  <si>
    <t>600107035</t>
  </si>
  <si>
    <t>70436452</t>
  </si>
  <si>
    <t>600107043</t>
  </si>
  <si>
    <t>71004947</t>
  </si>
  <si>
    <t>600107051</t>
  </si>
  <si>
    <t>70867950</t>
  </si>
  <si>
    <t>600107078</t>
  </si>
  <si>
    <t>75024390</t>
  </si>
  <si>
    <t>600107094</t>
  </si>
  <si>
    <t>70435782</t>
  </si>
  <si>
    <t>600107108</t>
  </si>
  <si>
    <t>70994005</t>
  </si>
  <si>
    <t>600107124</t>
  </si>
  <si>
    <t>75024403</t>
  </si>
  <si>
    <t>600107141</t>
  </si>
  <si>
    <t>64328422</t>
  </si>
  <si>
    <t>600107159</t>
  </si>
  <si>
    <t>64328431</t>
  </si>
  <si>
    <t>600107175</t>
  </si>
  <si>
    <t>49466828</t>
  </si>
  <si>
    <t>600107183</t>
  </si>
  <si>
    <t>49466836</t>
  </si>
  <si>
    <t>600107213</t>
  </si>
  <si>
    <t>60555955</t>
  </si>
  <si>
    <t>600107221</t>
  </si>
  <si>
    <t>60556251</t>
  </si>
  <si>
    <t>600107230</t>
  </si>
  <si>
    <t>62156802</t>
  </si>
  <si>
    <t>600107248</t>
  </si>
  <si>
    <t>70435359</t>
  </si>
  <si>
    <t>600107256</t>
  </si>
  <si>
    <t>75024438</t>
  </si>
  <si>
    <t>600107272</t>
  </si>
  <si>
    <t>70436223</t>
  </si>
  <si>
    <t>600107281</t>
  </si>
  <si>
    <t>70872881</t>
  </si>
  <si>
    <t>62300</t>
  </si>
  <si>
    <t>600107299</t>
  </si>
  <si>
    <t>70994617</t>
  </si>
  <si>
    <t>62000</t>
  </si>
  <si>
    <t>600107302</t>
  </si>
  <si>
    <t>75024446</t>
  </si>
  <si>
    <t>61900</t>
  </si>
  <si>
    <t>600107329</t>
  </si>
  <si>
    <t>75024420</t>
  </si>
  <si>
    <t>600107345</t>
  </si>
  <si>
    <t>70888001</t>
  </si>
  <si>
    <t>600107353</t>
  </si>
  <si>
    <t>70889562</t>
  </si>
  <si>
    <t>600107361</t>
  </si>
  <si>
    <t>70285748</t>
  </si>
  <si>
    <t>600107370</t>
  </si>
  <si>
    <t>70887951</t>
  </si>
  <si>
    <t>600107388</t>
  </si>
  <si>
    <t>70874794</t>
  </si>
  <si>
    <t>600107396</t>
  </si>
  <si>
    <t>70994196</t>
  </si>
  <si>
    <t>600107400</t>
  </si>
  <si>
    <t>70994200</t>
  </si>
  <si>
    <t>600107418</t>
  </si>
  <si>
    <t>75003902</t>
  </si>
  <si>
    <t>600107426</t>
  </si>
  <si>
    <t>75007843</t>
  </si>
  <si>
    <t>600107442</t>
  </si>
  <si>
    <t>49465571</t>
  </si>
  <si>
    <t>600107451</t>
  </si>
  <si>
    <t>49466801</t>
  </si>
  <si>
    <t>600107477</t>
  </si>
  <si>
    <t>75031957</t>
  </si>
  <si>
    <t>600107485</t>
  </si>
  <si>
    <t>70888019</t>
  </si>
  <si>
    <t>600107493</t>
  </si>
  <si>
    <t>70435944</t>
  </si>
  <si>
    <t>600107507</t>
  </si>
  <si>
    <t>70874271</t>
  </si>
  <si>
    <t>600107515</t>
  </si>
  <si>
    <t>70994579</t>
  </si>
  <si>
    <t>600107531</t>
  </si>
  <si>
    <t>75001586</t>
  </si>
  <si>
    <t>600107540</t>
  </si>
  <si>
    <t>64331822</t>
  </si>
  <si>
    <t>600107566</t>
  </si>
  <si>
    <t>60556161</t>
  </si>
  <si>
    <t>600107604</t>
  </si>
  <si>
    <t>70888531</t>
  </si>
  <si>
    <t>600107612</t>
  </si>
  <si>
    <t>70869201</t>
  </si>
  <si>
    <t>600107621</t>
  </si>
  <si>
    <t>70284199</t>
  </si>
  <si>
    <t>600107647</t>
  </si>
  <si>
    <t>70994625</t>
  </si>
  <si>
    <t>600107655</t>
  </si>
  <si>
    <t>75024411</t>
  </si>
  <si>
    <t>600107671</t>
  </si>
  <si>
    <t>70994161</t>
  </si>
  <si>
    <t>600107680</t>
  </si>
  <si>
    <t>49466674</t>
  </si>
  <si>
    <t>600107698</t>
  </si>
  <si>
    <t>49466933</t>
  </si>
  <si>
    <t>600107710</t>
  </si>
  <si>
    <t>60555106</t>
  </si>
  <si>
    <t>600107728</t>
  </si>
  <si>
    <t>60555131</t>
  </si>
  <si>
    <t>600107736</t>
  </si>
  <si>
    <t>60555319</t>
  </si>
  <si>
    <t>600107744</t>
  </si>
  <si>
    <t>60555602</t>
  </si>
  <si>
    <t>600107761</t>
  </si>
  <si>
    <t>70992100</t>
  </si>
  <si>
    <t>600107779</t>
  </si>
  <si>
    <t>70994129</t>
  </si>
  <si>
    <t>600107787</t>
  </si>
  <si>
    <t>65767357</t>
  </si>
  <si>
    <t>600107795</t>
  </si>
  <si>
    <t>75001578</t>
  </si>
  <si>
    <t>600107809</t>
  </si>
  <si>
    <t>64327507</t>
  </si>
  <si>
    <t>600107817</t>
  </si>
  <si>
    <t>64328295</t>
  </si>
  <si>
    <t>600107833</t>
  </si>
  <si>
    <t>49466747</t>
  </si>
  <si>
    <t>600107841</t>
  </si>
  <si>
    <t>49467395</t>
  </si>
  <si>
    <t>600107884</t>
  </si>
  <si>
    <t>70285730</t>
  </si>
  <si>
    <t>600107892</t>
  </si>
  <si>
    <t>49466780</t>
  </si>
  <si>
    <t>600107906</t>
  </si>
  <si>
    <t>70279578</t>
  </si>
  <si>
    <t>600107914</t>
  </si>
  <si>
    <t>64327787</t>
  </si>
  <si>
    <t>600107949</t>
  </si>
  <si>
    <t>44993978</t>
  </si>
  <si>
    <t>600107957</t>
  </si>
  <si>
    <t>48512575</t>
  </si>
  <si>
    <t>600107965</t>
  </si>
  <si>
    <t>48512648</t>
  </si>
  <si>
    <t>600107973</t>
  </si>
  <si>
    <t>49466623</t>
  </si>
  <si>
    <t>600107981</t>
  </si>
  <si>
    <t>62156624</t>
  </si>
  <si>
    <t>600107990</t>
  </si>
  <si>
    <t>44994044</t>
  </si>
  <si>
    <t>600108007</t>
  </si>
  <si>
    <t>48510921</t>
  </si>
  <si>
    <t>600108015</t>
  </si>
  <si>
    <t>48511927</t>
  </si>
  <si>
    <t>600108023</t>
  </si>
  <si>
    <t>48512681</t>
  </si>
  <si>
    <t>600108031</t>
  </si>
  <si>
    <t>48512699</t>
  </si>
  <si>
    <t>600108040</t>
  </si>
  <si>
    <t>48512702</t>
  </si>
  <si>
    <t>600108058</t>
  </si>
  <si>
    <t>48513091</t>
  </si>
  <si>
    <t>600108066</t>
  </si>
  <si>
    <t>48513121</t>
  </si>
  <si>
    <t>600108074</t>
  </si>
  <si>
    <t>48513245</t>
  </si>
  <si>
    <t>600108082</t>
  </si>
  <si>
    <t>49465872</t>
  </si>
  <si>
    <t>600108091</t>
  </si>
  <si>
    <t>49466135</t>
  </si>
  <si>
    <t>600108104</t>
  </si>
  <si>
    <t>49466241</t>
  </si>
  <si>
    <t>600108112</t>
  </si>
  <si>
    <t>49466607</t>
  </si>
  <si>
    <t>600108121</t>
  </si>
  <si>
    <t>49466631</t>
  </si>
  <si>
    <t>600108139</t>
  </si>
  <si>
    <t>49467247</t>
  </si>
  <si>
    <t>600108147</t>
  </si>
  <si>
    <t>60556102</t>
  </si>
  <si>
    <t>600108155</t>
  </si>
  <si>
    <t>62156420</t>
  </si>
  <si>
    <t>600108163</t>
  </si>
  <si>
    <t>62157060</t>
  </si>
  <si>
    <t>600108171</t>
  </si>
  <si>
    <t>62157108</t>
  </si>
  <si>
    <t>600108180</t>
  </si>
  <si>
    <t>62157116</t>
  </si>
  <si>
    <t>600108198</t>
  </si>
  <si>
    <t>70262969</t>
  </si>
  <si>
    <t>600108201</t>
  </si>
  <si>
    <t>64328678</t>
  </si>
  <si>
    <t>64300</t>
  </si>
  <si>
    <t>600108210</t>
  </si>
  <si>
    <t>44994036</t>
  </si>
  <si>
    <t>600108228</t>
  </si>
  <si>
    <t>48512524</t>
  </si>
  <si>
    <t>600108236</t>
  </si>
  <si>
    <t>62156527</t>
  </si>
  <si>
    <t>600108244</t>
  </si>
  <si>
    <t>62156969</t>
  </si>
  <si>
    <t>600108252</t>
  </si>
  <si>
    <t>48512672</t>
  </si>
  <si>
    <t>600108261</t>
  </si>
  <si>
    <t>60556188</t>
  </si>
  <si>
    <t>600108279</t>
  </si>
  <si>
    <t>49465481</t>
  </si>
  <si>
    <t>600108287</t>
  </si>
  <si>
    <t>62156632</t>
  </si>
  <si>
    <t>600108295</t>
  </si>
  <si>
    <t>44994052</t>
  </si>
  <si>
    <t>600108309</t>
  </si>
  <si>
    <t>48512401</t>
  </si>
  <si>
    <t>600108317</t>
  </si>
  <si>
    <t>48512630</t>
  </si>
  <si>
    <t>600108325</t>
  </si>
  <si>
    <t>60555823</t>
  </si>
  <si>
    <t>600108350</t>
  </si>
  <si>
    <t>44994290</t>
  </si>
  <si>
    <t>600108368</t>
  </si>
  <si>
    <t>48511111</t>
  </si>
  <si>
    <t>600108376</t>
  </si>
  <si>
    <t>48511226</t>
  </si>
  <si>
    <t>600108384</t>
  </si>
  <si>
    <t>48512184</t>
  </si>
  <si>
    <t>600108422</t>
  </si>
  <si>
    <t>48512664</t>
  </si>
  <si>
    <t>600108431</t>
  </si>
  <si>
    <t>48512711</t>
  </si>
  <si>
    <t>600108449</t>
  </si>
  <si>
    <t>49465538</t>
  </si>
  <si>
    <t>600108465</t>
  </si>
  <si>
    <t>49466208</t>
  </si>
  <si>
    <t>600108473</t>
  </si>
  <si>
    <t>49466321</t>
  </si>
  <si>
    <t>600108481</t>
  </si>
  <si>
    <t>60555882</t>
  </si>
  <si>
    <t>600108490</t>
  </si>
  <si>
    <t>62156781</t>
  </si>
  <si>
    <t>600108503</t>
  </si>
  <si>
    <t>62157094</t>
  </si>
  <si>
    <t>600108511</t>
  </si>
  <si>
    <t>70994218</t>
  </si>
  <si>
    <t>64400</t>
  </si>
  <si>
    <t>600108520</t>
  </si>
  <si>
    <t>70829705</t>
  </si>
  <si>
    <t>600108538</t>
  </si>
  <si>
    <t>70435839</t>
  </si>
  <si>
    <t>600108546</t>
  </si>
  <si>
    <t>62156543</t>
  </si>
  <si>
    <t>600108562</t>
  </si>
  <si>
    <t>70867917</t>
  </si>
  <si>
    <t>600108571</t>
  </si>
  <si>
    <t>48510661</t>
  </si>
  <si>
    <t>600108589</t>
  </si>
  <si>
    <t>49466615</t>
  </si>
  <si>
    <t>600108597</t>
  </si>
  <si>
    <t>62156888</t>
  </si>
  <si>
    <t>600108601</t>
  </si>
  <si>
    <t>48513997</t>
  </si>
  <si>
    <t>600108619</t>
  </si>
  <si>
    <t>49465091</t>
  </si>
  <si>
    <t>600108635</t>
  </si>
  <si>
    <t>70944776</t>
  </si>
  <si>
    <t>600108937</t>
  </si>
  <si>
    <t>49466887</t>
  </si>
  <si>
    <t>600108945</t>
  </si>
  <si>
    <t>49466895</t>
  </si>
  <si>
    <t>600108953</t>
  </si>
  <si>
    <t>49466968</t>
  </si>
  <si>
    <t>600108961</t>
  </si>
  <si>
    <t>49466976</t>
  </si>
  <si>
    <t>600108970</t>
  </si>
  <si>
    <t>49466984</t>
  </si>
  <si>
    <t>600108988</t>
  </si>
  <si>
    <t>60555912</t>
  </si>
  <si>
    <t>600108996</t>
  </si>
  <si>
    <t>60556005</t>
  </si>
  <si>
    <t>600109003</t>
  </si>
  <si>
    <t>62156659</t>
  </si>
  <si>
    <t>600109020</t>
  </si>
  <si>
    <t>62157558</t>
  </si>
  <si>
    <t>600109038</t>
  </si>
  <si>
    <t>62157566</t>
  </si>
  <si>
    <t>600109046</t>
  </si>
  <si>
    <t>62157639</t>
  </si>
  <si>
    <t>600109259</t>
  </si>
  <si>
    <t>60555840</t>
  </si>
  <si>
    <t>600109283</t>
  </si>
  <si>
    <t>70988293</t>
  </si>
  <si>
    <t>600109305</t>
  </si>
  <si>
    <t>71005943</t>
  </si>
  <si>
    <t>66483</t>
  </si>
  <si>
    <t>583804</t>
  </si>
  <si>
    <t>600109321</t>
  </si>
  <si>
    <t>75001888</t>
  </si>
  <si>
    <t>66456</t>
  </si>
  <si>
    <t>582859</t>
  </si>
  <si>
    <t>600109356</t>
  </si>
  <si>
    <t>75021455</t>
  </si>
  <si>
    <t>66431</t>
  </si>
  <si>
    <t>582921</t>
  </si>
  <si>
    <t>600109372</t>
  </si>
  <si>
    <t>75009412</t>
  </si>
  <si>
    <t>583928</t>
  </si>
  <si>
    <t>600109399</t>
  </si>
  <si>
    <t>71001859</t>
  </si>
  <si>
    <t>583723</t>
  </si>
  <si>
    <t>600109402</t>
  </si>
  <si>
    <t>71005862</t>
  </si>
  <si>
    <t>66404</t>
  </si>
  <si>
    <t>583057</t>
  </si>
  <si>
    <t>600109411</t>
  </si>
  <si>
    <t>75023229</t>
  </si>
  <si>
    <t>66462</t>
  </si>
  <si>
    <t>583081</t>
  </si>
  <si>
    <t>600109437</t>
  </si>
  <si>
    <t>70987467</t>
  </si>
  <si>
    <t>583171</t>
  </si>
  <si>
    <t>600109500</t>
  </si>
  <si>
    <t>70997047</t>
  </si>
  <si>
    <t>66457</t>
  </si>
  <si>
    <t>583383</t>
  </si>
  <si>
    <t>600109518</t>
  </si>
  <si>
    <t>75023334</t>
  </si>
  <si>
    <t>66442</t>
  </si>
  <si>
    <t>583391</t>
  </si>
  <si>
    <t>600109585</t>
  </si>
  <si>
    <t>75023954</t>
  </si>
  <si>
    <t>600109593</t>
  </si>
  <si>
    <t>75024233</t>
  </si>
  <si>
    <t>583189</t>
  </si>
  <si>
    <t>600109607</t>
  </si>
  <si>
    <t>75023351</t>
  </si>
  <si>
    <t>549738</t>
  </si>
  <si>
    <t>600109631</t>
  </si>
  <si>
    <t>71003622</t>
  </si>
  <si>
    <t>66603</t>
  </si>
  <si>
    <t>583065</t>
  </si>
  <si>
    <t>600109640</t>
  </si>
  <si>
    <t>49457560</t>
  </si>
  <si>
    <t>600109658</t>
  </si>
  <si>
    <t>70996334</t>
  </si>
  <si>
    <t>583316</t>
  </si>
  <si>
    <t>600109666</t>
  </si>
  <si>
    <t>49458744</t>
  </si>
  <si>
    <t>600109674</t>
  </si>
  <si>
    <t>70875502</t>
  </si>
  <si>
    <t>66405</t>
  </si>
  <si>
    <t>584037</t>
  </si>
  <si>
    <t>600109682</t>
  </si>
  <si>
    <t>75021579</t>
  </si>
  <si>
    <t>584096</t>
  </si>
  <si>
    <t>600109691</t>
  </si>
  <si>
    <t>70990778</t>
  </si>
  <si>
    <t>66453</t>
  </si>
  <si>
    <t>584045</t>
  </si>
  <si>
    <t>600109704</t>
  </si>
  <si>
    <t>70999554</t>
  </si>
  <si>
    <t>66406</t>
  </si>
  <si>
    <t>583227</t>
  </si>
  <si>
    <t>600109721</t>
  </si>
  <si>
    <t>70990531</t>
  </si>
  <si>
    <t>583324</t>
  </si>
  <si>
    <t>600109755</t>
  </si>
  <si>
    <t>70994072</t>
  </si>
  <si>
    <t>584215</t>
  </si>
  <si>
    <t>600109763</t>
  </si>
  <si>
    <t>70993734</t>
  </si>
  <si>
    <t>584053</t>
  </si>
  <si>
    <t>600109852</t>
  </si>
  <si>
    <t>71001891</t>
  </si>
  <si>
    <t>66401</t>
  </si>
  <si>
    <t>582824</t>
  </si>
  <si>
    <t>600109861</t>
  </si>
  <si>
    <t>75023237</t>
  </si>
  <si>
    <t>66423</t>
  </si>
  <si>
    <t>582913</t>
  </si>
  <si>
    <t>600109879</t>
  </si>
  <si>
    <t>75002981</t>
  </si>
  <si>
    <t>66471</t>
  </si>
  <si>
    <t>583111</t>
  </si>
  <si>
    <t>600109909</t>
  </si>
  <si>
    <t>75007606</t>
  </si>
  <si>
    <t>66464</t>
  </si>
  <si>
    <t>582956</t>
  </si>
  <si>
    <t>600109917</t>
  </si>
  <si>
    <t>71011587</t>
  </si>
  <si>
    <t>584011</t>
  </si>
  <si>
    <t>600109933</t>
  </si>
  <si>
    <t>75023971</t>
  </si>
  <si>
    <t>583341</t>
  </si>
  <si>
    <t>600109941</t>
  </si>
  <si>
    <t>70935467</t>
  </si>
  <si>
    <t>600109950</t>
  </si>
  <si>
    <t>71001492</t>
  </si>
  <si>
    <t>582930</t>
  </si>
  <si>
    <t>600109968</t>
  </si>
  <si>
    <t>70994871</t>
  </si>
  <si>
    <t>66465</t>
  </si>
  <si>
    <t>583332</t>
  </si>
  <si>
    <t>600109976</t>
  </si>
  <si>
    <t>75022371</t>
  </si>
  <si>
    <t>66448</t>
  </si>
  <si>
    <t>583456</t>
  </si>
  <si>
    <t>600109992</t>
  </si>
  <si>
    <t>75024501</t>
  </si>
  <si>
    <t>66466</t>
  </si>
  <si>
    <t>583472</t>
  </si>
  <si>
    <t>600110087</t>
  </si>
  <si>
    <t>70999333</t>
  </si>
  <si>
    <t>600110095</t>
  </si>
  <si>
    <t>71011030</t>
  </si>
  <si>
    <t>583553</t>
  </si>
  <si>
    <t>600110117</t>
  </si>
  <si>
    <t>75023695</t>
  </si>
  <si>
    <t>66482</t>
  </si>
  <si>
    <t>583839</t>
  </si>
  <si>
    <t>600110133</t>
  </si>
  <si>
    <t>75004518</t>
  </si>
  <si>
    <t>600110168</t>
  </si>
  <si>
    <t>75024187</t>
  </si>
  <si>
    <t>66441</t>
  </si>
  <si>
    <t>583545</t>
  </si>
  <si>
    <t>600110222</t>
  </si>
  <si>
    <t>70994633</t>
  </si>
  <si>
    <t>584100</t>
  </si>
  <si>
    <t>600110265</t>
  </si>
  <si>
    <t>71007636</t>
  </si>
  <si>
    <t>66411</t>
  </si>
  <si>
    <t>584223</t>
  </si>
  <si>
    <t>600110290</t>
  </si>
  <si>
    <t>71001531</t>
  </si>
  <si>
    <t>600110371</t>
  </si>
  <si>
    <t>75020742</t>
  </si>
  <si>
    <t>583405</t>
  </si>
  <si>
    <t>600110401</t>
  </si>
  <si>
    <t>70981388</t>
  </si>
  <si>
    <t>583375</t>
  </si>
  <si>
    <t>600110419</t>
  </si>
  <si>
    <t>70935335</t>
  </si>
  <si>
    <t>600110427</t>
  </si>
  <si>
    <t>75023946</t>
  </si>
  <si>
    <t>600110435</t>
  </si>
  <si>
    <t>70499985</t>
  </si>
  <si>
    <t>66452</t>
  </si>
  <si>
    <t>583898</t>
  </si>
  <si>
    <t>600110451</t>
  </si>
  <si>
    <t>70982694</t>
  </si>
  <si>
    <t>66602</t>
  </si>
  <si>
    <t>583961</t>
  </si>
  <si>
    <t>600110478</t>
  </si>
  <si>
    <t>70981345</t>
  </si>
  <si>
    <t>583201</t>
  </si>
  <si>
    <t>600110486</t>
  </si>
  <si>
    <t>49458787</t>
  </si>
  <si>
    <t>600110494</t>
  </si>
  <si>
    <t>49457888</t>
  </si>
  <si>
    <t>600110508</t>
  </si>
  <si>
    <t>71011528</t>
  </si>
  <si>
    <t>66447</t>
  </si>
  <si>
    <t>583910</t>
  </si>
  <si>
    <t>600110516</t>
  </si>
  <si>
    <t>75023920</t>
  </si>
  <si>
    <t>600110524</t>
  </si>
  <si>
    <t>49459708</t>
  </si>
  <si>
    <t>600110532</t>
  </si>
  <si>
    <t>70283940</t>
  </si>
  <si>
    <t>600110541</t>
  </si>
  <si>
    <t>70990794</t>
  </si>
  <si>
    <t>600110559</t>
  </si>
  <si>
    <t>70994099</t>
  </si>
  <si>
    <t>600110567</t>
  </si>
  <si>
    <t>70998825</t>
  </si>
  <si>
    <t>66408</t>
  </si>
  <si>
    <t>582841</t>
  </si>
  <si>
    <t>600110575</t>
  </si>
  <si>
    <t>75022630</t>
  </si>
  <si>
    <t>583031</t>
  </si>
  <si>
    <t>600110583</t>
  </si>
  <si>
    <t>75024241</t>
  </si>
  <si>
    <t>600110591</t>
  </si>
  <si>
    <t>70875481</t>
  </si>
  <si>
    <t>583430</t>
  </si>
  <si>
    <t>600110605</t>
  </si>
  <si>
    <t>70983585</t>
  </si>
  <si>
    <t>66455</t>
  </si>
  <si>
    <t>583448</t>
  </si>
  <si>
    <t>600110613</t>
  </si>
  <si>
    <t>70997152</t>
  </si>
  <si>
    <t>66403</t>
  </si>
  <si>
    <t>583634</t>
  </si>
  <si>
    <t>600110621</t>
  </si>
  <si>
    <t>75024284</t>
  </si>
  <si>
    <t>583669</t>
  </si>
  <si>
    <t>600110630</t>
  </si>
  <si>
    <t>70499870</t>
  </si>
  <si>
    <t>66458</t>
  </si>
  <si>
    <t>583685</t>
  </si>
  <si>
    <t>600110648</t>
  </si>
  <si>
    <t>70995141</t>
  </si>
  <si>
    <t>66446</t>
  </si>
  <si>
    <t>583740</t>
  </si>
  <si>
    <t>600110664</t>
  </si>
  <si>
    <t>75003759</t>
  </si>
  <si>
    <t>583791</t>
  </si>
  <si>
    <t>600110672</t>
  </si>
  <si>
    <t>75022621</t>
  </si>
  <si>
    <t>66459</t>
  </si>
  <si>
    <t>583979</t>
  </si>
  <si>
    <t>600110699</t>
  </si>
  <si>
    <t>75023482</t>
  </si>
  <si>
    <t>584240</t>
  </si>
  <si>
    <t>600110702</t>
  </si>
  <si>
    <t>75023211</t>
  </si>
  <si>
    <t>600110711</t>
  </si>
  <si>
    <t>70981892</t>
  </si>
  <si>
    <t>582964</t>
  </si>
  <si>
    <t>600110729</t>
  </si>
  <si>
    <t>70852022</t>
  </si>
  <si>
    <t>600110737</t>
  </si>
  <si>
    <t>75021871</t>
  </si>
  <si>
    <t>583286</t>
  </si>
  <si>
    <t>600110745</t>
  </si>
  <si>
    <t>71003762</t>
  </si>
  <si>
    <t>66499</t>
  </si>
  <si>
    <t>583855</t>
  </si>
  <si>
    <t>600110753</t>
  </si>
  <si>
    <t>71003380</t>
  </si>
  <si>
    <t>583847</t>
  </si>
  <si>
    <t>600110761</t>
  </si>
  <si>
    <t>70996512</t>
  </si>
  <si>
    <t>549746</t>
  </si>
  <si>
    <t>600110770</t>
  </si>
  <si>
    <t>70918767</t>
  </si>
  <si>
    <t>600110788</t>
  </si>
  <si>
    <t>75001527</t>
  </si>
  <si>
    <t>66463</t>
  </si>
  <si>
    <t>583731</t>
  </si>
  <si>
    <t>600110796</t>
  </si>
  <si>
    <t>70299641</t>
  </si>
  <si>
    <t>582794</t>
  </si>
  <si>
    <t>600110800</t>
  </si>
  <si>
    <t>65265530</t>
  </si>
  <si>
    <t>600110818</t>
  </si>
  <si>
    <t>75023016</t>
  </si>
  <si>
    <t>583219</t>
  </si>
  <si>
    <t>600110826</t>
  </si>
  <si>
    <t>70991219</t>
  </si>
  <si>
    <t>583260</t>
  </si>
  <si>
    <t>600110834</t>
  </si>
  <si>
    <t>71003177</t>
  </si>
  <si>
    <t>583367</t>
  </si>
  <si>
    <t>600110842</t>
  </si>
  <si>
    <t>75023628</t>
  </si>
  <si>
    <t>583421</t>
  </si>
  <si>
    <t>600110851</t>
  </si>
  <si>
    <t>75003805</t>
  </si>
  <si>
    <t>583502</t>
  </si>
  <si>
    <t>600110869</t>
  </si>
  <si>
    <t>49458795</t>
  </si>
  <si>
    <t>583511</t>
  </si>
  <si>
    <t>600110877</t>
  </si>
  <si>
    <t>71004033</t>
  </si>
  <si>
    <t>600110885</t>
  </si>
  <si>
    <t>70880859</t>
  </si>
  <si>
    <t>583693</t>
  </si>
  <si>
    <t>600110893</t>
  </si>
  <si>
    <t>71001581</t>
  </si>
  <si>
    <t>583707</t>
  </si>
  <si>
    <t>600110907</t>
  </si>
  <si>
    <t>49459759</t>
  </si>
  <si>
    <t>583766</t>
  </si>
  <si>
    <t>600110915</t>
  </si>
  <si>
    <t>75024063</t>
  </si>
  <si>
    <t>66467</t>
  </si>
  <si>
    <t>583936</t>
  </si>
  <si>
    <t>600110923</t>
  </si>
  <si>
    <t>75023181</t>
  </si>
  <si>
    <t>584029</t>
  </si>
  <si>
    <t>600110931</t>
  </si>
  <si>
    <t>70990891</t>
  </si>
  <si>
    <t>66481</t>
  </si>
  <si>
    <t>584118</t>
  </si>
  <si>
    <t>600110940</t>
  </si>
  <si>
    <t>71005587</t>
  </si>
  <si>
    <t>584185</t>
  </si>
  <si>
    <t>600110958</t>
  </si>
  <si>
    <t>65264843</t>
  </si>
  <si>
    <t>584231</t>
  </si>
  <si>
    <t>600110966</t>
  </si>
  <si>
    <t>75023245</t>
  </si>
  <si>
    <t>600110974</t>
  </si>
  <si>
    <t>71010980</t>
  </si>
  <si>
    <t>583413</t>
  </si>
  <si>
    <t>600110982</t>
  </si>
  <si>
    <t>49461311</t>
  </si>
  <si>
    <t>600110991</t>
  </si>
  <si>
    <t>49458884</t>
  </si>
  <si>
    <t>584126</t>
  </si>
  <si>
    <t>600111008</t>
  </si>
  <si>
    <t>71001689</t>
  </si>
  <si>
    <t>583197</t>
  </si>
  <si>
    <t>600111016</t>
  </si>
  <si>
    <t>70979049</t>
  </si>
  <si>
    <t>583600</t>
  </si>
  <si>
    <t>600111024</t>
  </si>
  <si>
    <t>71001883</t>
  </si>
  <si>
    <t>600111032</t>
  </si>
  <si>
    <t>75003082</t>
  </si>
  <si>
    <t>66475</t>
  </si>
  <si>
    <t>582948</t>
  </si>
  <si>
    <t>600111041</t>
  </si>
  <si>
    <t>70919453</t>
  </si>
  <si>
    <t>600111059</t>
  </si>
  <si>
    <t>70988285</t>
  </si>
  <si>
    <t>600111067</t>
  </si>
  <si>
    <t>70997012</t>
  </si>
  <si>
    <t>600111075</t>
  </si>
  <si>
    <t>75023326</t>
  </si>
  <si>
    <t>600111083</t>
  </si>
  <si>
    <t>49458876</t>
  </si>
  <si>
    <t>600111091</t>
  </si>
  <si>
    <t>49458949</t>
  </si>
  <si>
    <t>600111105</t>
  </si>
  <si>
    <t>49459619</t>
  </si>
  <si>
    <t>600111113</t>
  </si>
  <si>
    <t>49459724</t>
  </si>
  <si>
    <t>600111121</t>
  </si>
  <si>
    <t>71000135</t>
  </si>
  <si>
    <t>600111130</t>
  </si>
  <si>
    <t>70876843</t>
  </si>
  <si>
    <t>600111148</t>
  </si>
  <si>
    <t>70499977</t>
  </si>
  <si>
    <t>600111156</t>
  </si>
  <si>
    <t>75023296</t>
  </si>
  <si>
    <t>66454</t>
  </si>
  <si>
    <t>583995</t>
  </si>
  <si>
    <t>600111164</t>
  </si>
  <si>
    <t>70982970</t>
  </si>
  <si>
    <t>600111172</t>
  </si>
  <si>
    <t>49461541</t>
  </si>
  <si>
    <t>600111181</t>
  </si>
  <si>
    <t>71007628</t>
  </si>
  <si>
    <t>600111199</t>
  </si>
  <si>
    <t>49459767</t>
  </si>
  <si>
    <t>600111202</t>
  </si>
  <si>
    <t>70999384</t>
  </si>
  <si>
    <t>582883</t>
  </si>
  <si>
    <t>600111211</t>
  </si>
  <si>
    <t>71010009</t>
  </si>
  <si>
    <t>584142</t>
  </si>
  <si>
    <t>600111229</t>
  </si>
  <si>
    <t>70873232</t>
  </si>
  <si>
    <t>600111237</t>
  </si>
  <si>
    <t>71008322</t>
  </si>
  <si>
    <t>583863</t>
  </si>
  <si>
    <t>600111245</t>
  </si>
  <si>
    <t>71000453</t>
  </si>
  <si>
    <t>66449</t>
  </si>
  <si>
    <t>583596</t>
  </si>
  <si>
    <t>600111253</t>
  </si>
  <si>
    <t>65265734</t>
  </si>
  <si>
    <t>69164</t>
  </si>
  <si>
    <t>584720</t>
  </si>
  <si>
    <t>600111261</t>
  </si>
  <si>
    <t>49459473</t>
  </si>
  <si>
    <t>66402</t>
  </si>
  <si>
    <t>583537</t>
  </si>
  <si>
    <t>600111270</t>
  </si>
  <si>
    <t>71007946</t>
  </si>
  <si>
    <t>583715</t>
  </si>
  <si>
    <t>600111288</t>
  </si>
  <si>
    <t>70875472</t>
  </si>
  <si>
    <t>600111300</t>
  </si>
  <si>
    <t>71005251</t>
  </si>
  <si>
    <t>600111318</t>
  </si>
  <si>
    <t>70999503</t>
  </si>
  <si>
    <t>583481</t>
  </si>
  <si>
    <t>600111326</t>
  </si>
  <si>
    <t>70942528</t>
  </si>
  <si>
    <t>66424</t>
  </si>
  <si>
    <t>582972</t>
  </si>
  <si>
    <t>600111334</t>
  </si>
  <si>
    <t>71001514</t>
  </si>
  <si>
    <t>600111377</t>
  </si>
  <si>
    <t>49137131</t>
  </si>
  <si>
    <t>69141</t>
  </si>
  <si>
    <t>600111393</t>
  </si>
  <si>
    <t>49137115</t>
  </si>
  <si>
    <t>600111440</t>
  </si>
  <si>
    <t>70988668</t>
  </si>
  <si>
    <t>69181</t>
  </si>
  <si>
    <t>584355</t>
  </si>
  <si>
    <t>600111458</t>
  </si>
  <si>
    <t>71004301</t>
  </si>
  <si>
    <t>69189</t>
  </si>
  <si>
    <t>584380</t>
  </si>
  <si>
    <t>600111466</t>
  </si>
  <si>
    <t>75022613</t>
  </si>
  <si>
    <t>600111504</t>
  </si>
  <si>
    <t>75020505</t>
  </si>
  <si>
    <t>584461</t>
  </si>
  <si>
    <t>600111512</t>
  </si>
  <si>
    <t>70880140</t>
  </si>
  <si>
    <t>69156</t>
  </si>
  <si>
    <t>584487</t>
  </si>
  <si>
    <t>600111539</t>
  </si>
  <si>
    <t>71009833</t>
  </si>
  <si>
    <t>600111547</t>
  </si>
  <si>
    <t>71011412</t>
  </si>
  <si>
    <t>584541</t>
  </si>
  <si>
    <t>600111555</t>
  </si>
  <si>
    <t>75020572</t>
  </si>
  <si>
    <t>69110</t>
  </si>
  <si>
    <t>584568</t>
  </si>
  <si>
    <t>600111563</t>
  </si>
  <si>
    <t>70979634</t>
  </si>
  <si>
    <t>69165</t>
  </si>
  <si>
    <t>584592</t>
  </si>
  <si>
    <t>600111580</t>
  </si>
  <si>
    <t>65341821</t>
  </si>
  <si>
    <t>69151</t>
  </si>
  <si>
    <t>584622</t>
  </si>
  <si>
    <t>600111598</t>
  </si>
  <si>
    <t>75022389</t>
  </si>
  <si>
    <t>69144</t>
  </si>
  <si>
    <t>584631</t>
  </si>
  <si>
    <t>600111601</t>
  </si>
  <si>
    <t>70876991</t>
  </si>
  <si>
    <t>600111610</t>
  </si>
  <si>
    <t>70996091</t>
  </si>
  <si>
    <t>69101</t>
  </si>
  <si>
    <t>584673</t>
  </si>
  <si>
    <t>600111636</t>
  </si>
  <si>
    <t>75022664</t>
  </si>
  <si>
    <t>69182</t>
  </si>
  <si>
    <t>584746</t>
  </si>
  <si>
    <t>600111644</t>
  </si>
  <si>
    <t>75023288</t>
  </si>
  <si>
    <t>69186</t>
  </si>
  <si>
    <t>584789</t>
  </si>
  <si>
    <t>600111661</t>
  </si>
  <si>
    <t>70979448</t>
  </si>
  <si>
    <t>69126</t>
  </si>
  <si>
    <t>584835</t>
  </si>
  <si>
    <t>600111679</t>
  </si>
  <si>
    <t>71010149</t>
  </si>
  <si>
    <t>584894</t>
  </si>
  <si>
    <t>600111695</t>
  </si>
  <si>
    <t>70499934</t>
  </si>
  <si>
    <t>69153</t>
  </si>
  <si>
    <t>584941</t>
  </si>
  <si>
    <t>600111717</t>
  </si>
  <si>
    <t>70281262</t>
  </si>
  <si>
    <t>600111733</t>
  </si>
  <si>
    <t>70941777</t>
  </si>
  <si>
    <t>69102</t>
  </si>
  <si>
    <t>584983</t>
  </si>
  <si>
    <t>600111741</t>
  </si>
  <si>
    <t>75022419</t>
  </si>
  <si>
    <t>69174</t>
  </si>
  <si>
    <t>584991</t>
  </si>
  <si>
    <t>600111776</t>
  </si>
  <si>
    <t>49137182</t>
  </si>
  <si>
    <t>69003</t>
  </si>
  <si>
    <t>600111792</t>
  </si>
  <si>
    <t>70983933</t>
  </si>
  <si>
    <t>69152</t>
  </si>
  <si>
    <t>584576</t>
  </si>
  <si>
    <t>600111806</t>
  </si>
  <si>
    <t>75020351</t>
  </si>
  <si>
    <t>69155</t>
  </si>
  <si>
    <t>584665</t>
  </si>
  <si>
    <t>600111814</t>
  </si>
  <si>
    <t>75024331</t>
  </si>
  <si>
    <t>69107</t>
  </si>
  <si>
    <t>584703</t>
  </si>
  <si>
    <t>600111822</t>
  </si>
  <si>
    <t>75024462</t>
  </si>
  <si>
    <t>584771</t>
  </si>
  <si>
    <t>600111831</t>
  </si>
  <si>
    <t>75011701</t>
  </si>
  <si>
    <t>69104</t>
  </si>
  <si>
    <t>584851</t>
  </si>
  <si>
    <t>600111873</t>
  </si>
  <si>
    <t>70979171</t>
  </si>
  <si>
    <t>584916</t>
  </si>
  <si>
    <t>600111890</t>
  </si>
  <si>
    <t>75020017</t>
  </si>
  <si>
    <t>600111911</t>
  </si>
  <si>
    <t>70975574</t>
  </si>
  <si>
    <t>69109</t>
  </si>
  <si>
    <t>585041</t>
  </si>
  <si>
    <t>600111920</t>
  </si>
  <si>
    <t>49137158</t>
  </si>
  <si>
    <t>600111971</t>
  </si>
  <si>
    <t>49137051</t>
  </si>
  <si>
    <t>600112004</t>
  </si>
  <si>
    <t>49963406</t>
  </si>
  <si>
    <t>69145</t>
  </si>
  <si>
    <t>584797</t>
  </si>
  <si>
    <t>600112012</t>
  </si>
  <si>
    <t>49137042</t>
  </si>
  <si>
    <t>600112021</t>
  </si>
  <si>
    <t>49963023</t>
  </si>
  <si>
    <t>600112055</t>
  </si>
  <si>
    <t>70934487</t>
  </si>
  <si>
    <t>69105</t>
  </si>
  <si>
    <t>585050</t>
  </si>
  <si>
    <t>600112063</t>
  </si>
  <si>
    <t>70882291</t>
  </si>
  <si>
    <t>600112071</t>
  </si>
  <si>
    <t>63433842</t>
  </si>
  <si>
    <t>600112080</t>
  </si>
  <si>
    <t>48455687</t>
  </si>
  <si>
    <t>600112098</t>
  </si>
  <si>
    <t>71003266</t>
  </si>
  <si>
    <t>69163</t>
  </si>
  <si>
    <t>585009</t>
  </si>
  <si>
    <t>600112110</t>
  </si>
  <si>
    <t>69749779</t>
  </si>
  <si>
    <t>69121</t>
  </si>
  <si>
    <t>584878</t>
  </si>
  <si>
    <t>600112128</t>
  </si>
  <si>
    <t>70915351</t>
  </si>
  <si>
    <t>69112</t>
  </si>
  <si>
    <t>584321</t>
  </si>
  <si>
    <t>600112136</t>
  </si>
  <si>
    <t>70436479</t>
  </si>
  <si>
    <t>69111</t>
  </si>
  <si>
    <t>584363</t>
  </si>
  <si>
    <t>600112144</t>
  </si>
  <si>
    <t>70982554</t>
  </si>
  <si>
    <t>69143</t>
  </si>
  <si>
    <t>584452</t>
  </si>
  <si>
    <t>600112152</t>
  </si>
  <si>
    <t>70940126</t>
  </si>
  <si>
    <t>69173</t>
  </si>
  <si>
    <t>584584</t>
  </si>
  <si>
    <t>600112161</t>
  </si>
  <si>
    <t>70979626</t>
  </si>
  <si>
    <t>600112179</t>
  </si>
  <si>
    <t>75022656</t>
  </si>
  <si>
    <t>600112187</t>
  </si>
  <si>
    <t>75020548</t>
  </si>
  <si>
    <t>69127</t>
  </si>
  <si>
    <t>584819</t>
  </si>
  <si>
    <t>600112195</t>
  </si>
  <si>
    <t>70979375</t>
  </si>
  <si>
    <t>600112209</t>
  </si>
  <si>
    <t>70867984</t>
  </si>
  <si>
    <t>69162</t>
  </si>
  <si>
    <t>584967</t>
  </si>
  <si>
    <t>600112217</t>
  </si>
  <si>
    <t>70965994</t>
  </si>
  <si>
    <t>600112225</t>
  </si>
  <si>
    <t>60680539</t>
  </si>
  <si>
    <t>600112241</t>
  </si>
  <si>
    <t>70880646</t>
  </si>
  <si>
    <t>69108</t>
  </si>
  <si>
    <t>584347</t>
  </si>
  <si>
    <t>600112268</t>
  </si>
  <si>
    <t>75022001</t>
  </si>
  <si>
    <t>69176</t>
  </si>
  <si>
    <t>584932</t>
  </si>
  <si>
    <t>600112276</t>
  </si>
  <si>
    <t>60680709</t>
  </si>
  <si>
    <t>600112284</t>
  </si>
  <si>
    <t>63434474</t>
  </si>
  <si>
    <t>600112292</t>
  </si>
  <si>
    <t>63434504</t>
  </si>
  <si>
    <t>69006</t>
  </si>
  <si>
    <t>600112306</t>
  </si>
  <si>
    <t>63434458</t>
  </si>
  <si>
    <t>600112314</t>
  </si>
  <si>
    <t>63434466</t>
  </si>
  <si>
    <t>600112322</t>
  </si>
  <si>
    <t>71007580</t>
  </si>
  <si>
    <t>584371</t>
  </si>
  <si>
    <t>600112331</t>
  </si>
  <si>
    <t>75020866</t>
  </si>
  <si>
    <t>69185</t>
  </si>
  <si>
    <t>584428</t>
  </si>
  <si>
    <t>600112349</t>
  </si>
  <si>
    <t>70901554</t>
  </si>
  <si>
    <t>69129</t>
  </si>
  <si>
    <t>584436</t>
  </si>
  <si>
    <t>600112357</t>
  </si>
  <si>
    <t>70282790</t>
  </si>
  <si>
    <t>69183</t>
  </si>
  <si>
    <t>584444</t>
  </si>
  <si>
    <t>600112365</t>
  </si>
  <si>
    <t>70880174</t>
  </si>
  <si>
    <t>600112373</t>
  </si>
  <si>
    <t>49137077</t>
  </si>
  <si>
    <t>600112381</t>
  </si>
  <si>
    <t>71009868</t>
  </si>
  <si>
    <t>600112390</t>
  </si>
  <si>
    <t>48452688</t>
  </si>
  <si>
    <t>600112403</t>
  </si>
  <si>
    <t>65267281</t>
  </si>
  <si>
    <t>600112411</t>
  </si>
  <si>
    <t>60680270</t>
  </si>
  <si>
    <t>600112420</t>
  </si>
  <si>
    <t>70262179</t>
  </si>
  <si>
    <t>600112438</t>
  </si>
  <si>
    <t>70872015</t>
  </si>
  <si>
    <t>600112446</t>
  </si>
  <si>
    <t>70948305</t>
  </si>
  <si>
    <t>600112454</t>
  </si>
  <si>
    <t>70838046</t>
  </si>
  <si>
    <t>69171</t>
  </si>
  <si>
    <t>584711</t>
  </si>
  <si>
    <t>600112462</t>
  </si>
  <si>
    <t>70285471</t>
  </si>
  <si>
    <t>600112471</t>
  </si>
  <si>
    <t>65268687</t>
  </si>
  <si>
    <t>600112489</t>
  </si>
  <si>
    <t>49963074</t>
  </si>
  <si>
    <t>69103</t>
  </si>
  <si>
    <t>584860</t>
  </si>
  <si>
    <t>600112497</t>
  </si>
  <si>
    <t>70826129</t>
  </si>
  <si>
    <t>69167</t>
  </si>
  <si>
    <t>584924</t>
  </si>
  <si>
    <t>600112501</t>
  </si>
  <si>
    <t>70942595</t>
  </si>
  <si>
    <t>600112519</t>
  </si>
  <si>
    <t>70281254</t>
  </si>
  <si>
    <t>600112527</t>
  </si>
  <si>
    <t>70933219</t>
  </si>
  <si>
    <t>600112535</t>
  </si>
  <si>
    <t>60680008</t>
  </si>
  <si>
    <t>600112543</t>
  </si>
  <si>
    <t>70878421</t>
  </si>
  <si>
    <t>600112551</t>
  </si>
  <si>
    <t>70499969</t>
  </si>
  <si>
    <t>69130</t>
  </si>
  <si>
    <t>585025</t>
  </si>
  <si>
    <t>600112560</t>
  </si>
  <si>
    <t>68729928</t>
  </si>
  <si>
    <t>69125</t>
  </si>
  <si>
    <t>585033</t>
  </si>
  <si>
    <t>600112578</t>
  </si>
  <si>
    <t>70934479</t>
  </si>
  <si>
    <t>600112586</t>
  </si>
  <si>
    <t>75024004</t>
  </si>
  <si>
    <t>69175</t>
  </si>
  <si>
    <t>584339</t>
  </si>
  <si>
    <t>600112594</t>
  </si>
  <si>
    <t>70914320</t>
  </si>
  <si>
    <t>69168</t>
  </si>
  <si>
    <t>584908</t>
  </si>
  <si>
    <t>600112608</t>
  </si>
  <si>
    <t>49963520</t>
  </si>
  <si>
    <t>584517</t>
  </si>
  <si>
    <t>600112616</t>
  </si>
  <si>
    <t>70877076</t>
  </si>
  <si>
    <t>69124</t>
  </si>
  <si>
    <t>584843</t>
  </si>
  <si>
    <t>600112624</t>
  </si>
  <si>
    <t>65804228</t>
  </si>
  <si>
    <t>69154</t>
  </si>
  <si>
    <t>584959</t>
  </si>
  <si>
    <t>600112659</t>
  </si>
  <si>
    <t>63402939</t>
  </si>
  <si>
    <t>600112667</t>
  </si>
  <si>
    <t>70279055</t>
  </si>
  <si>
    <t>600112730</t>
  </si>
  <si>
    <t>60680610</t>
  </si>
  <si>
    <t>600112764</t>
  </si>
  <si>
    <t>70287392</t>
  </si>
  <si>
    <t>600112811</t>
  </si>
  <si>
    <t>75022711</t>
  </si>
  <si>
    <t>76316</t>
  </si>
  <si>
    <t>585211</t>
  </si>
  <si>
    <t>600112829</t>
  </si>
  <si>
    <t>71006974</t>
  </si>
  <si>
    <t>600112837</t>
  </si>
  <si>
    <t>71007369</t>
  </si>
  <si>
    <t>600112853</t>
  </si>
  <si>
    <t>71007016</t>
  </si>
  <si>
    <t>76314</t>
  </si>
  <si>
    <t>600112861</t>
  </si>
  <si>
    <t>71006958</t>
  </si>
  <si>
    <t>600112870</t>
  </si>
  <si>
    <t>71007661</t>
  </si>
  <si>
    <t>600112888</t>
  </si>
  <si>
    <t>71007504</t>
  </si>
  <si>
    <t>600112896</t>
  </si>
  <si>
    <t>71007792</t>
  </si>
  <si>
    <t>600112900</t>
  </si>
  <si>
    <t>71007024</t>
  </si>
  <si>
    <t>600112918</t>
  </si>
  <si>
    <t>71007521</t>
  </si>
  <si>
    <t>600113001</t>
  </si>
  <si>
    <t>71007598</t>
  </si>
  <si>
    <t>600113019</t>
  </si>
  <si>
    <t>71007351</t>
  </si>
  <si>
    <t>600113035</t>
  </si>
  <si>
    <t>75020611</t>
  </si>
  <si>
    <t>76323</t>
  </si>
  <si>
    <t>585246</t>
  </si>
  <si>
    <t>600113051</t>
  </si>
  <si>
    <t>70997951</t>
  </si>
  <si>
    <t>600113078</t>
  </si>
  <si>
    <t>70984051</t>
  </si>
  <si>
    <t>76301</t>
  </si>
  <si>
    <t>585491</t>
  </si>
  <si>
    <t>600113108</t>
  </si>
  <si>
    <t>70987688</t>
  </si>
  <si>
    <t>549436</t>
  </si>
  <si>
    <t>600113205</t>
  </si>
  <si>
    <t>75021561</t>
  </si>
  <si>
    <t>76315</t>
  </si>
  <si>
    <t>585262</t>
  </si>
  <si>
    <t>600113221</t>
  </si>
  <si>
    <t>70991847</t>
  </si>
  <si>
    <t>76333</t>
  </si>
  <si>
    <t>585319</t>
  </si>
  <si>
    <t>600113256</t>
  </si>
  <si>
    <t>75020416</t>
  </si>
  <si>
    <t>76325</t>
  </si>
  <si>
    <t>585432</t>
  </si>
  <si>
    <t>600113264</t>
  </si>
  <si>
    <t>70886229</t>
  </si>
  <si>
    <t>600113272</t>
  </si>
  <si>
    <t>75022826</t>
  </si>
  <si>
    <t>600113329</t>
  </si>
  <si>
    <t>70981230</t>
  </si>
  <si>
    <t>76313</t>
  </si>
  <si>
    <t>585301</t>
  </si>
  <si>
    <t>600113337</t>
  </si>
  <si>
    <t>70984034</t>
  </si>
  <si>
    <t>585874</t>
  </si>
  <si>
    <t>600113361</t>
  </si>
  <si>
    <t>75021790</t>
  </si>
  <si>
    <t>585777</t>
  </si>
  <si>
    <t>600113370</t>
  </si>
  <si>
    <t>71005595</t>
  </si>
  <si>
    <t>585831</t>
  </si>
  <si>
    <t>600113388</t>
  </si>
  <si>
    <t>75021960</t>
  </si>
  <si>
    <t>76331</t>
  </si>
  <si>
    <t>585114</t>
  </si>
  <si>
    <t>600113400</t>
  </si>
  <si>
    <t>71007695</t>
  </si>
  <si>
    <t>600113418</t>
  </si>
  <si>
    <t>71007393</t>
  </si>
  <si>
    <t>600113434</t>
  </si>
  <si>
    <t>70979995</t>
  </si>
  <si>
    <t>600113493</t>
  </si>
  <si>
    <t>70871531</t>
  </si>
  <si>
    <t>600113515</t>
  </si>
  <si>
    <t>71007555</t>
  </si>
  <si>
    <t>600113523</t>
  </si>
  <si>
    <t>71007008</t>
  </si>
  <si>
    <t>600113531</t>
  </si>
  <si>
    <t>71007270</t>
  </si>
  <si>
    <t>600113540</t>
  </si>
  <si>
    <t>71007342</t>
  </si>
  <si>
    <t>600113566</t>
  </si>
  <si>
    <t>71007261</t>
  </si>
  <si>
    <t>600113574</t>
  </si>
  <si>
    <t>75020203</t>
  </si>
  <si>
    <t>600113582</t>
  </si>
  <si>
    <t>71007652</t>
  </si>
  <si>
    <t>600113591</t>
  </si>
  <si>
    <t>75023075</t>
  </si>
  <si>
    <t>573434</t>
  </si>
  <si>
    <t>600113604</t>
  </si>
  <si>
    <t>71007407</t>
  </si>
  <si>
    <t>600113612</t>
  </si>
  <si>
    <t>71007741</t>
  </si>
  <si>
    <t>600113621</t>
  </si>
  <si>
    <t>71005269</t>
  </si>
  <si>
    <t>76319</t>
  </si>
  <si>
    <t>585203</t>
  </si>
  <si>
    <t>600113671</t>
  </si>
  <si>
    <t>75021145</t>
  </si>
  <si>
    <t>76311</t>
  </si>
  <si>
    <t>549622</t>
  </si>
  <si>
    <t>600113728</t>
  </si>
  <si>
    <t>70987661</t>
  </si>
  <si>
    <t>76332</t>
  </si>
  <si>
    <t>585521</t>
  </si>
  <si>
    <t>600113736</t>
  </si>
  <si>
    <t>75022681</t>
  </si>
  <si>
    <t>585548</t>
  </si>
  <si>
    <t>600113752</t>
  </si>
  <si>
    <t>70988692</t>
  </si>
  <si>
    <t>76362</t>
  </si>
  <si>
    <t>585858</t>
  </si>
  <si>
    <t>600113761</t>
  </si>
  <si>
    <t>70299803</t>
  </si>
  <si>
    <t>76318</t>
  </si>
  <si>
    <t>585866</t>
  </si>
  <si>
    <t>600113779</t>
  </si>
  <si>
    <t>71005641</t>
  </si>
  <si>
    <t>549533</t>
  </si>
  <si>
    <t>600113787</t>
  </si>
  <si>
    <t>75020190</t>
  </si>
  <si>
    <t>76307</t>
  </si>
  <si>
    <t>585912</t>
  </si>
  <si>
    <t>600113809</t>
  </si>
  <si>
    <t>70995451</t>
  </si>
  <si>
    <t>76324</t>
  </si>
  <si>
    <t>585955</t>
  </si>
  <si>
    <t>600113868</t>
  </si>
  <si>
    <t>71002332</t>
  </si>
  <si>
    <t>600113876</t>
  </si>
  <si>
    <t>70980039</t>
  </si>
  <si>
    <t>585734</t>
  </si>
  <si>
    <t>600113884</t>
  </si>
  <si>
    <t>75023008</t>
  </si>
  <si>
    <t>585271</t>
  </si>
  <si>
    <t>600113892</t>
  </si>
  <si>
    <t>70989826</t>
  </si>
  <si>
    <t>586013</t>
  </si>
  <si>
    <t>600113906</t>
  </si>
  <si>
    <t>75023156</t>
  </si>
  <si>
    <t>76341</t>
  </si>
  <si>
    <t>585076</t>
  </si>
  <si>
    <t>600113914</t>
  </si>
  <si>
    <t>71008161</t>
  </si>
  <si>
    <t>600113922</t>
  </si>
  <si>
    <t>70880271</t>
  </si>
  <si>
    <t>76310</t>
  </si>
  <si>
    <t>585289</t>
  </si>
  <si>
    <t>600113931</t>
  </si>
  <si>
    <t>75023997</t>
  </si>
  <si>
    <t>585670</t>
  </si>
  <si>
    <t>600113949</t>
  </si>
  <si>
    <t>75021307</t>
  </si>
  <si>
    <t>538744</t>
  </si>
  <si>
    <t>600113957</t>
  </si>
  <si>
    <t>70998167</t>
  </si>
  <si>
    <t>549401</t>
  </si>
  <si>
    <t>600113965</t>
  </si>
  <si>
    <t>71007997</t>
  </si>
  <si>
    <t>600113990</t>
  </si>
  <si>
    <t>71008179</t>
  </si>
  <si>
    <t>600114007</t>
  </si>
  <si>
    <t>71008110</t>
  </si>
  <si>
    <t>600114015</t>
  </si>
  <si>
    <t>46307745</t>
  </si>
  <si>
    <t>600114023</t>
  </si>
  <si>
    <t>70996962</t>
  </si>
  <si>
    <t>585441</t>
  </si>
  <si>
    <t>600114031</t>
  </si>
  <si>
    <t>49156608</t>
  </si>
  <si>
    <t>600114040</t>
  </si>
  <si>
    <t>75020211</t>
  </si>
  <si>
    <t>600114058</t>
  </si>
  <si>
    <t>75020637</t>
  </si>
  <si>
    <t>585807</t>
  </si>
  <si>
    <t>600114066</t>
  </si>
  <si>
    <t>75020181</t>
  </si>
  <si>
    <t>600114074</t>
  </si>
  <si>
    <t>75020483</t>
  </si>
  <si>
    <t>585769</t>
  </si>
  <si>
    <t>600114082</t>
  </si>
  <si>
    <t>75020238</t>
  </si>
  <si>
    <t>600114091</t>
  </si>
  <si>
    <t>70981248</t>
  </si>
  <si>
    <t>600114112</t>
  </si>
  <si>
    <t>71008144</t>
  </si>
  <si>
    <t>600114121</t>
  </si>
  <si>
    <t>70941572</t>
  </si>
  <si>
    <t>600114147</t>
  </si>
  <si>
    <t>71008098</t>
  </si>
  <si>
    <t>600114155</t>
  </si>
  <si>
    <t>71005463</t>
  </si>
  <si>
    <t>585556</t>
  </si>
  <si>
    <t>600114163</t>
  </si>
  <si>
    <t>75024268</t>
  </si>
  <si>
    <t>549461</t>
  </si>
  <si>
    <t>600114171</t>
  </si>
  <si>
    <t>70873186</t>
  </si>
  <si>
    <t>600114180</t>
  </si>
  <si>
    <t>75021331</t>
  </si>
  <si>
    <t>76363</t>
  </si>
  <si>
    <t>585220</t>
  </si>
  <si>
    <t>600114198</t>
  </si>
  <si>
    <t>70917043</t>
  </si>
  <si>
    <t>600114201</t>
  </si>
  <si>
    <t>49156683</t>
  </si>
  <si>
    <t>600114210</t>
  </si>
  <si>
    <t>49156616</t>
  </si>
  <si>
    <t>600114228</t>
  </si>
  <si>
    <t>71008080</t>
  </si>
  <si>
    <t>600114236</t>
  </si>
  <si>
    <t>70299862</t>
  </si>
  <si>
    <t>76351</t>
  </si>
  <si>
    <t>585092</t>
  </si>
  <si>
    <t>600114244</t>
  </si>
  <si>
    <t>70871035</t>
  </si>
  <si>
    <t>585505</t>
  </si>
  <si>
    <t>600114252</t>
  </si>
  <si>
    <t>49156080</t>
  </si>
  <si>
    <t>600114261</t>
  </si>
  <si>
    <t>71008012</t>
  </si>
  <si>
    <t>600114279</t>
  </si>
  <si>
    <t>70988684</t>
  </si>
  <si>
    <t>600114287</t>
  </si>
  <si>
    <t>71003746</t>
  </si>
  <si>
    <t>585343</t>
  </si>
  <si>
    <t>600114295</t>
  </si>
  <si>
    <t>70882134</t>
  </si>
  <si>
    <t>600114309</t>
  </si>
  <si>
    <t>75022702</t>
  </si>
  <si>
    <t>600114317</t>
  </si>
  <si>
    <t>70942846</t>
  </si>
  <si>
    <t>585530</t>
  </si>
  <si>
    <t>600114325</t>
  </si>
  <si>
    <t>75022044</t>
  </si>
  <si>
    <t>76345</t>
  </si>
  <si>
    <t>585149</t>
  </si>
  <si>
    <t>600114333</t>
  </si>
  <si>
    <t>75020432</t>
  </si>
  <si>
    <t>585661</t>
  </si>
  <si>
    <t>600114350</t>
  </si>
  <si>
    <t>00402371</t>
  </si>
  <si>
    <t>600114368</t>
  </si>
  <si>
    <t>75021609</t>
  </si>
  <si>
    <t>585980</t>
  </si>
  <si>
    <t>600114376</t>
  </si>
  <si>
    <t>70870993</t>
  </si>
  <si>
    <t>585882</t>
  </si>
  <si>
    <t>600114384</t>
  </si>
  <si>
    <t>70984875</t>
  </si>
  <si>
    <t>585106</t>
  </si>
  <si>
    <t>600114392</t>
  </si>
  <si>
    <t>75022834</t>
  </si>
  <si>
    <t>600114406</t>
  </si>
  <si>
    <t>71005056</t>
  </si>
  <si>
    <t>76364</t>
  </si>
  <si>
    <t>585793</t>
  </si>
  <si>
    <t>600114414</t>
  </si>
  <si>
    <t>75020939</t>
  </si>
  <si>
    <t>585173</t>
  </si>
  <si>
    <t>600114422</t>
  </si>
  <si>
    <t>75020068</t>
  </si>
  <si>
    <t>585190</t>
  </si>
  <si>
    <t>600114431</t>
  </si>
  <si>
    <t>70990301</t>
  </si>
  <si>
    <t>76317</t>
  </si>
  <si>
    <t>585467</t>
  </si>
  <si>
    <t>600114449</t>
  </si>
  <si>
    <t>71004106</t>
  </si>
  <si>
    <t>585971</t>
  </si>
  <si>
    <t>600114457</t>
  </si>
  <si>
    <t>71008021</t>
  </si>
  <si>
    <t>600114465</t>
  </si>
  <si>
    <t>75020220</t>
  </si>
  <si>
    <t>600114473</t>
  </si>
  <si>
    <t>70871540</t>
  </si>
  <si>
    <t>600114481</t>
  </si>
  <si>
    <t>70849161</t>
  </si>
  <si>
    <t>600114490</t>
  </si>
  <si>
    <t>70995478</t>
  </si>
  <si>
    <t>600114511</t>
  </si>
  <si>
    <t>71008047</t>
  </si>
  <si>
    <t>600114520</t>
  </si>
  <si>
    <t>75022737</t>
  </si>
  <si>
    <t>585921</t>
  </si>
  <si>
    <t>600114538</t>
  </si>
  <si>
    <t>00839329</t>
  </si>
  <si>
    <t>600114546</t>
  </si>
  <si>
    <t>75023679</t>
  </si>
  <si>
    <t>549649</t>
  </si>
  <si>
    <t>600114554</t>
  </si>
  <si>
    <t>75023521</t>
  </si>
  <si>
    <t>585131</t>
  </si>
  <si>
    <t>600114619</t>
  </si>
  <si>
    <t>70991693</t>
  </si>
  <si>
    <t>69663</t>
  </si>
  <si>
    <t>586650</t>
  </si>
  <si>
    <t>600114627</t>
  </si>
  <si>
    <t>70995516</t>
  </si>
  <si>
    <t>69615</t>
  </si>
  <si>
    <t>586102</t>
  </si>
  <si>
    <t>600114643</t>
  </si>
  <si>
    <t>71002600</t>
  </si>
  <si>
    <t>600114741</t>
  </si>
  <si>
    <t>75022524</t>
  </si>
  <si>
    <t>69603</t>
  </si>
  <si>
    <t>586161</t>
  </si>
  <si>
    <t>600114775</t>
  </si>
  <si>
    <t>71002570</t>
  </si>
  <si>
    <t>600114783</t>
  </si>
  <si>
    <t>71002596</t>
  </si>
  <si>
    <t>600114805</t>
  </si>
  <si>
    <t>71002588</t>
  </si>
  <si>
    <t>600114813</t>
  </si>
  <si>
    <t>70981710</t>
  </si>
  <si>
    <t>586285</t>
  </si>
  <si>
    <t>600114856</t>
  </si>
  <si>
    <t>70989737</t>
  </si>
  <si>
    <t>69648</t>
  </si>
  <si>
    <t>586773</t>
  </si>
  <si>
    <t>600114988</t>
  </si>
  <si>
    <t>70945446</t>
  </si>
  <si>
    <t>600115038</t>
  </si>
  <si>
    <t>70993831</t>
  </si>
  <si>
    <t>69684</t>
  </si>
  <si>
    <t>586668</t>
  </si>
  <si>
    <t>600115054</t>
  </si>
  <si>
    <t>70940525</t>
  </si>
  <si>
    <t>69606</t>
  </si>
  <si>
    <t>586706</t>
  </si>
  <si>
    <t>600115101</t>
  </si>
  <si>
    <t>71010254</t>
  </si>
  <si>
    <t>69641</t>
  </si>
  <si>
    <t>586544</t>
  </si>
  <si>
    <t>600115127</t>
  </si>
  <si>
    <t>75020734</t>
  </si>
  <si>
    <t>69642</t>
  </si>
  <si>
    <t>586765</t>
  </si>
  <si>
    <t>600115135</t>
  </si>
  <si>
    <t>70987131</t>
  </si>
  <si>
    <t>69639</t>
  </si>
  <si>
    <t>586340</t>
  </si>
  <si>
    <t>600115208</t>
  </si>
  <si>
    <t>70991669</t>
  </si>
  <si>
    <t>69673</t>
  </si>
  <si>
    <t>586196</t>
  </si>
  <si>
    <t>600115259</t>
  </si>
  <si>
    <t>70967491</t>
  </si>
  <si>
    <t>69613</t>
  </si>
  <si>
    <t>586641</t>
  </si>
  <si>
    <t>600115267</t>
  </si>
  <si>
    <t>70992134</t>
  </si>
  <si>
    <t>69661</t>
  </si>
  <si>
    <t>586757</t>
  </si>
  <si>
    <t>600115283</t>
  </si>
  <si>
    <t>75022516</t>
  </si>
  <si>
    <t>600115330</t>
  </si>
  <si>
    <t>69651191</t>
  </si>
  <si>
    <t>600115348</t>
  </si>
  <si>
    <t>75023466</t>
  </si>
  <si>
    <t>69636</t>
  </si>
  <si>
    <t>586421</t>
  </si>
  <si>
    <t>600115372</t>
  </si>
  <si>
    <t>65766628</t>
  </si>
  <si>
    <t>600115381</t>
  </si>
  <si>
    <t>69651213</t>
  </si>
  <si>
    <t>600115399</t>
  </si>
  <si>
    <t>69651205</t>
  </si>
  <si>
    <t>600115411</t>
  </si>
  <si>
    <t>75023610</t>
  </si>
  <si>
    <t>69632</t>
  </si>
  <si>
    <t>586803</t>
  </si>
  <si>
    <t>600115453</t>
  </si>
  <si>
    <t>70947147</t>
  </si>
  <si>
    <t>600115461</t>
  </si>
  <si>
    <t>70872341</t>
  </si>
  <si>
    <t>600115496</t>
  </si>
  <si>
    <t>70993611</t>
  </si>
  <si>
    <t>69647</t>
  </si>
  <si>
    <t>586820</t>
  </si>
  <si>
    <t>600115500</t>
  </si>
  <si>
    <t>48847721</t>
  </si>
  <si>
    <t>600115518</t>
  </si>
  <si>
    <t>70869936</t>
  </si>
  <si>
    <t>600115526</t>
  </si>
  <si>
    <t>70998086</t>
  </si>
  <si>
    <t>586226</t>
  </si>
  <si>
    <t>600115534</t>
  </si>
  <si>
    <t>70924538</t>
  </si>
  <si>
    <t>69634</t>
  </si>
  <si>
    <t>586790</t>
  </si>
  <si>
    <t>600115551</t>
  </si>
  <si>
    <t>00227901</t>
  </si>
  <si>
    <t>69602</t>
  </si>
  <si>
    <t>586510</t>
  </si>
  <si>
    <t>600115569</t>
  </si>
  <si>
    <t>48846856</t>
  </si>
  <si>
    <t>600115577</t>
  </si>
  <si>
    <t>68688512</t>
  </si>
  <si>
    <t>69611</t>
  </si>
  <si>
    <t>586412</t>
  </si>
  <si>
    <t>600115585</t>
  </si>
  <si>
    <t>48847682</t>
  </si>
  <si>
    <t>600115607</t>
  </si>
  <si>
    <t>48847747</t>
  </si>
  <si>
    <t>600115623</t>
  </si>
  <si>
    <t>49418815</t>
  </si>
  <si>
    <t>600115631</t>
  </si>
  <si>
    <t>49418823</t>
  </si>
  <si>
    <t>600115640</t>
  </si>
  <si>
    <t>49418831</t>
  </si>
  <si>
    <t>600115658</t>
  </si>
  <si>
    <t>49418971</t>
  </si>
  <si>
    <t>600115674</t>
  </si>
  <si>
    <t>49939840</t>
  </si>
  <si>
    <t>600115682</t>
  </si>
  <si>
    <t>75023091</t>
  </si>
  <si>
    <t>69667</t>
  </si>
  <si>
    <t>586501</t>
  </si>
  <si>
    <t>600115704</t>
  </si>
  <si>
    <t>71005471</t>
  </si>
  <si>
    <t>69614</t>
  </si>
  <si>
    <t>586099</t>
  </si>
  <si>
    <t>600115712</t>
  </si>
  <si>
    <t>71003754</t>
  </si>
  <si>
    <t>69683</t>
  </si>
  <si>
    <t>586145</t>
  </si>
  <si>
    <t>600115721</t>
  </si>
  <si>
    <t>71003495</t>
  </si>
  <si>
    <t>586218</t>
  </si>
  <si>
    <t>600115739</t>
  </si>
  <si>
    <t>75020009</t>
  </si>
  <si>
    <t>69664</t>
  </si>
  <si>
    <t>586269</t>
  </si>
  <si>
    <t>600115747</t>
  </si>
  <si>
    <t>75022435</t>
  </si>
  <si>
    <t>69651</t>
  </si>
  <si>
    <t>586277</t>
  </si>
  <si>
    <t>600115755</t>
  </si>
  <si>
    <t>71009825</t>
  </si>
  <si>
    <t>69650</t>
  </si>
  <si>
    <t>586391</t>
  </si>
  <si>
    <t>600115763</t>
  </si>
  <si>
    <t>71002154</t>
  </si>
  <si>
    <t>69631</t>
  </si>
  <si>
    <t>586439</t>
  </si>
  <si>
    <t>600115771</t>
  </si>
  <si>
    <t>71007423</t>
  </si>
  <si>
    <t>69665</t>
  </si>
  <si>
    <t>586480</t>
  </si>
  <si>
    <t>600115780</t>
  </si>
  <si>
    <t>75021200</t>
  </si>
  <si>
    <t>69616</t>
  </si>
  <si>
    <t>586561</t>
  </si>
  <si>
    <t>600115798</t>
  </si>
  <si>
    <t>70989699</t>
  </si>
  <si>
    <t>586552</t>
  </si>
  <si>
    <t>600115801</t>
  </si>
  <si>
    <t>71010327</t>
  </si>
  <si>
    <t>69666</t>
  </si>
  <si>
    <t>586609</t>
  </si>
  <si>
    <t>600115828</t>
  </si>
  <si>
    <t>70995273</t>
  </si>
  <si>
    <t>600115836</t>
  </si>
  <si>
    <t>70299668</t>
  </si>
  <si>
    <t>586749</t>
  </si>
  <si>
    <t>600115844</t>
  </si>
  <si>
    <t>70990484</t>
  </si>
  <si>
    <t>69649</t>
  </si>
  <si>
    <t>586781</t>
  </si>
  <si>
    <t>600115852</t>
  </si>
  <si>
    <t>70993297</t>
  </si>
  <si>
    <t>69633</t>
  </si>
  <si>
    <t>586030</t>
  </si>
  <si>
    <t>600115861</t>
  </si>
  <si>
    <t>70943133</t>
  </si>
  <si>
    <t>69671</t>
  </si>
  <si>
    <t>586048</t>
  </si>
  <si>
    <t>600115879</t>
  </si>
  <si>
    <t>70995711</t>
  </si>
  <si>
    <t>69635</t>
  </si>
  <si>
    <t>586129</t>
  </si>
  <si>
    <t>600115887</t>
  </si>
  <si>
    <t>70943044</t>
  </si>
  <si>
    <t>600115895</t>
  </si>
  <si>
    <t>70284857</t>
  </si>
  <si>
    <t>600115909</t>
  </si>
  <si>
    <t>70995753</t>
  </si>
  <si>
    <t>69612</t>
  </si>
  <si>
    <t>586170</t>
  </si>
  <si>
    <t>600115917</t>
  </si>
  <si>
    <t>75024381</t>
  </si>
  <si>
    <t>586188</t>
  </si>
  <si>
    <t>600115925</t>
  </si>
  <si>
    <t>71000283</t>
  </si>
  <si>
    <t>586293</t>
  </si>
  <si>
    <t>600115933</t>
  </si>
  <si>
    <t>75023377</t>
  </si>
  <si>
    <t>69672</t>
  </si>
  <si>
    <t>586323</t>
  </si>
  <si>
    <t>600115941</t>
  </si>
  <si>
    <t>75023369</t>
  </si>
  <si>
    <t>69618</t>
  </si>
  <si>
    <t>586358</t>
  </si>
  <si>
    <t>600115950</t>
  </si>
  <si>
    <t>75020441</t>
  </si>
  <si>
    <t>69619</t>
  </si>
  <si>
    <t>586374</t>
  </si>
  <si>
    <t>600115968</t>
  </si>
  <si>
    <t>70284351</t>
  </si>
  <si>
    <t>69605</t>
  </si>
  <si>
    <t>586382</t>
  </si>
  <si>
    <t>600115976</t>
  </si>
  <si>
    <t>75021161</t>
  </si>
  <si>
    <t>69685</t>
  </si>
  <si>
    <t>586404</t>
  </si>
  <si>
    <t>600115984</t>
  </si>
  <si>
    <t>75023172</t>
  </si>
  <si>
    <t>69637</t>
  </si>
  <si>
    <t>586447</t>
  </si>
  <si>
    <t>600115992</t>
  </si>
  <si>
    <t>75024292</t>
  </si>
  <si>
    <t>586455</t>
  </si>
  <si>
    <t>600116000</t>
  </si>
  <si>
    <t>70915121</t>
  </si>
  <si>
    <t>69621</t>
  </si>
  <si>
    <t>586498</t>
  </si>
  <si>
    <t>600116018</t>
  </si>
  <si>
    <t>61392871</t>
  </si>
  <si>
    <t>69601</t>
  </si>
  <si>
    <t>586528</t>
  </si>
  <si>
    <t>600116026</t>
  </si>
  <si>
    <t>70945730</t>
  </si>
  <si>
    <t>600116034</t>
  </si>
  <si>
    <t>70938482</t>
  </si>
  <si>
    <t>69604</t>
  </si>
  <si>
    <t>586625</t>
  </si>
  <si>
    <t>600116042</t>
  </si>
  <si>
    <t>70995346</t>
  </si>
  <si>
    <t>600116051</t>
  </si>
  <si>
    <t>70943001</t>
  </si>
  <si>
    <t>600116077</t>
  </si>
  <si>
    <t>70992169</t>
  </si>
  <si>
    <t>600116085</t>
  </si>
  <si>
    <t>62812947</t>
  </si>
  <si>
    <t>600116093</t>
  </si>
  <si>
    <t>75024080</t>
  </si>
  <si>
    <t>69638</t>
  </si>
  <si>
    <t>586595</t>
  </si>
  <si>
    <t>600116107</t>
  </si>
  <si>
    <t>70982309</t>
  </si>
  <si>
    <t>69655</t>
  </si>
  <si>
    <t>600116115</t>
  </si>
  <si>
    <t>71008942</t>
  </si>
  <si>
    <t>586692</t>
  </si>
  <si>
    <t>600116123</t>
  </si>
  <si>
    <t>70984042</t>
  </si>
  <si>
    <t>586072</t>
  </si>
  <si>
    <t>600116131</t>
  </si>
  <si>
    <t>75023768</t>
  </si>
  <si>
    <t>69676</t>
  </si>
  <si>
    <t>586331</t>
  </si>
  <si>
    <t>600116221</t>
  </si>
  <si>
    <t>63455005</t>
  </si>
  <si>
    <t>600116310</t>
  </si>
  <si>
    <t>70990549</t>
  </si>
  <si>
    <t>58813</t>
  </si>
  <si>
    <t>588288</t>
  </si>
  <si>
    <t>600116361</t>
  </si>
  <si>
    <t>75002485</t>
  </si>
  <si>
    <t>58825</t>
  </si>
  <si>
    <t>587265</t>
  </si>
  <si>
    <t>600116395</t>
  </si>
  <si>
    <t>63438933</t>
  </si>
  <si>
    <t>600116417</t>
  </si>
  <si>
    <t>70993165</t>
  </si>
  <si>
    <t>600116514</t>
  </si>
  <si>
    <t>70995036</t>
  </si>
  <si>
    <t>58862</t>
  </si>
  <si>
    <t>587583</t>
  </si>
  <si>
    <t>600116549</t>
  </si>
  <si>
    <t>71008721</t>
  </si>
  <si>
    <t>587711</t>
  </si>
  <si>
    <t>600116590</t>
  </si>
  <si>
    <t>75020564</t>
  </si>
  <si>
    <t>58811</t>
  </si>
  <si>
    <t>587958</t>
  </si>
  <si>
    <t>600116603</t>
  </si>
  <si>
    <t>71000348</t>
  </si>
  <si>
    <t>600116638</t>
  </si>
  <si>
    <t>71003665</t>
  </si>
  <si>
    <t>600116689</t>
  </si>
  <si>
    <t>75022974</t>
  </si>
  <si>
    <t>58841</t>
  </si>
  <si>
    <t>587788</t>
  </si>
  <si>
    <t>600116701</t>
  </si>
  <si>
    <t>71011552</t>
  </si>
  <si>
    <t>58821</t>
  </si>
  <si>
    <t>588181</t>
  </si>
  <si>
    <t>600116719</t>
  </si>
  <si>
    <t>71002812</t>
  </si>
  <si>
    <t>587761</t>
  </si>
  <si>
    <t>600116841</t>
  </si>
  <si>
    <t>71002375</t>
  </si>
  <si>
    <t>58603</t>
  </si>
  <si>
    <t>587486</t>
  </si>
  <si>
    <t>600116883</t>
  </si>
  <si>
    <t>71001417</t>
  </si>
  <si>
    <t>586951</t>
  </si>
  <si>
    <t>600116905</t>
  </si>
  <si>
    <t>71010521</t>
  </si>
  <si>
    <t>587141</t>
  </si>
  <si>
    <t>600116913</t>
  </si>
  <si>
    <t>75021773</t>
  </si>
  <si>
    <t>58852</t>
  </si>
  <si>
    <t>587168</t>
  </si>
  <si>
    <t>600116921</t>
  </si>
  <si>
    <t>75021048</t>
  </si>
  <si>
    <t>58827</t>
  </si>
  <si>
    <t>587249</t>
  </si>
  <si>
    <t>600116930</t>
  </si>
  <si>
    <t>70988757</t>
  </si>
  <si>
    <t>58861</t>
  </si>
  <si>
    <t>587401</t>
  </si>
  <si>
    <t>600116964</t>
  </si>
  <si>
    <t>70986711</t>
  </si>
  <si>
    <t>587818</t>
  </si>
  <si>
    <t>600116981</t>
  </si>
  <si>
    <t>70993963</t>
  </si>
  <si>
    <t>588067</t>
  </si>
  <si>
    <t>600117014</t>
  </si>
  <si>
    <t>70995524</t>
  </si>
  <si>
    <t>588172</t>
  </si>
  <si>
    <t>600117031</t>
  </si>
  <si>
    <t>75021463</t>
  </si>
  <si>
    <t>58851</t>
  </si>
  <si>
    <t>587338</t>
  </si>
  <si>
    <t>600117049</t>
  </si>
  <si>
    <t>71002651</t>
  </si>
  <si>
    <t>58845</t>
  </si>
  <si>
    <t>587044</t>
  </si>
  <si>
    <t>600117057</t>
  </si>
  <si>
    <t>75022133</t>
  </si>
  <si>
    <t>588113</t>
  </si>
  <si>
    <t>600117073</t>
  </si>
  <si>
    <t>75024128</t>
  </si>
  <si>
    <t>58831</t>
  </si>
  <si>
    <t>587745</t>
  </si>
  <si>
    <t>600117081</t>
  </si>
  <si>
    <t>75022401</t>
  </si>
  <si>
    <t>58805</t>
  </si>
  <si>
    <t>587095</t>
  </si>
  <si>
    <t>600117090</t>
  </si>
  <si>
    <t>75023512</t>
  </si>
  <si>
    <t>58832</t>
  </si>
  <si>
    <t>586943</t>
  </si>
  <si>
    <t>600117103</t>
  </si>
  <si>
    <t>75023024</t>
  </si>
  <si>
    <t>58822</t>
  </si>
  <si>
    <t>587478</t>
  </si>
  <si>
    <t>600117111</t>
  </si>
  <si>
    <t>70987556</t>
  </si>
  <si>
    <t>58842</t>
  </si>
  <si>
    <t>588121</t>
  </si>
  <si>
    <t>600117120</t>
  </si>
  <si>
    <t>70869855</t>
  </si>
  <si>
    <t>600117138</t>
  </si>
  <si>
    <t>70852171</t>
  </si>
  <si>
    <t>600117146</t>
  </si>
  <si>
    <t>70987891</t>
  </si>
  <si>
    <t>58865</t>
  </si>
  <si>
    <t>587591</t>
  </si>
  <si>
    <t>600117162</t>
  </si>
  <si>
    <t>71001433</t>
  </si>
  <si>
    <t>58812</t>
  </si>
  <si>
    <t>587028</t>
  </si>
  <si>
    <t>600117171</t>
  </si>
  <si>
    <t>75022354</t>
  </si>
  <si>
    <t>58823</t>
  </si>
  <si>
    <t>587346</t>
  </si>
  <si>
    <t>600117197</t>
  </si>
  <si>
    <t>70878846</t>
  </si>
  <si>
    <t>600117201</t>
  </si>
  <si>
    <t>70881413</t>
  </si>
  <si>
    <t>600117219</t>
  </si>
  <si>
    <t>65269870</t>
  </si>
  <si>
    <t>600117235</t>
  </si>
  <si>
    <t>70988366</t>
  </si>
  <si>
    <t>587427</t>
  </si>
  <si>
    <t>600117243</t>
  </si>
  <si>
    <t>70878854</t>
  </si>
  <si>
    <t>600117251</t>
  </si>
  <si>
    <t>75022117</t>
  </si>
  <si>
    <t>586978</t>
  </si>
  <si>
    <t>600117278</t>
  </si>
  <si>
    <t>70987351</t>
  </si>
  <si>
    <t>58833</t>
  </si>
  <si>
    <t>587681</t>
  </si>
  <si>
    <t>600117286</t>
  </si>
  <si>
    <t>47366257</t>
  </si>
  <si>
    <t>600117294</t>
  </si>
  <si>
    <t>47366419</t>
  </si>
  <si>
    <t>600117308</t>
  </si>
  <si>
    <t>00400866</t>
  </si>
  <si>
    <t>600117316</t>
  </si>
  <si>
    <t>47366354</t>
  </si>
  <si>
    <t>600117324</t>
  </si>
  <si>
    <t>47366303</t>
  </si>
  <si>
    <t>600117332</t>
  </si>
  <si>
    <t>48461539</t>
  </si>
  <si>
    <t>600117341</t>
  </si>
  <si>
    <t>48460362</t>
  </si>
  <si>
    <t>600117383</t>
  </si>
  <si>
    <t>70882223</t>
  </si>
  <si>
    <t>600117413</t>
  </si>
  <si>
    <t>71000402</t>
  </si>
  <si>
    <t>600117421</t>
  </si>
  <si>
    <t>68687397</t>
  </si>
  <si>
    <t>600117448</t>
  </si>
  <si>
    <t>70995541</t>
  </si>
  <si>
    <t>600117464</t>
  </si>
  <si>
    <t>70995699</t>
  </si>
  <si>
    <t>600117537</t>
  </si>
  <si>
    <t>75021862</t>
  </si>
  <si>
    <t>588504</t>
  </si>
  <si>
    <t>600117561</t>
  </si>
  <si>
    <t>70998892</t>
  </si>
  <si>
    <t>600117634</t>
  </si>
  <si>
    <t>75022699</t>
  </si>
  <si>
    <t>76843</t>
  </si>
  <si>
    <t>588784</t>
  </si>
  <si>
    <t>600117651</t>
  </si>
  <si>
    <t>70995532</t>
  </si>
  <si>
    <t>600117685</t>
  </si>
  <si>
    <t>70993840</t>
  </si>
  <si>
    <t>588717</t>
  </si>
  <si>
    <t>600117723</t>
  </si>
  <si>
    <t>75024179</t>
  </si>
  <si>
    <t>588989</t>
  </si>
  <si>
    <t>600117731</t>
  </si>
  <si>
    <t>70995672</t>
  </si>
  <si>
    <t>600117740</t>
  </si>
  <si>
    <t>70997055</t>
  </si>
  <si>
    <t>76821</t>
  </si>
  <si>
    <t>588814</t>
  </si>
  <si>
    <t>600117758</t>
  </si>
  <si>
    <t>75021218</t>
  </si>
  <si>
    <t>589047</t>
  </si>
  <si>
    <t>600117766</t>
  </si>
  <si>
    <t>75022745</t>
  </si>
  <si>
    <t>587354</t>
  </si>
  <si>
    <t>600117782</t>
  </si>
  <si>
    <t>71001239</t>
  </si>
  <si>
    <t>588300</t>
  </si>
  <si>
    <t>600117791</t>
  </si>
  <si>
    <t>75024071</t>
  </si>
  <si>
    <t>76811</t>
  </si>
  <si>
    <t>588652</t>
  </si>
  <si>
    <t>600117812</t>
  </si>
  <si>
    <t>70987866</t>
  </si>
  <si>
    <t>588822</t>
  </si>
  <si>
    <t>600117821</t>
  </si>
  <si>
    <t>75021587</t>
  </si>
  <si>
    <t>76852</t>
  </si>
  <si>
    <t>588750</t>
  </si>
  <si>
    <t>600117839</t>
  </si>
  <si>
    <t>75021749</t>
  </si>
  <si>
    <t>588661</t>
  </si>
  <si>
    <t>600117847</t>
  </si>
  <si>
    <t>75020971</t>
  </si>
  <si>
    <t>588725</t>
  </si>
  <si>
    <t>600117855</t>
  </si>
  <si>
    <t>75022184</t>
  </si>
  <si>
    <t>76833</t>
  </si>
  <si>
    <t>588768</t>
  </si>
  <si>
    <t>600117871</t>
  </si>
  <si>
    <t>70988391</t>
  </si>
  <si>
    <t>76842</t>
  </si>
  <si>
    <t>588903</t>
  </si>
  <si>
    <t>600117898</t>
  </si>
  <si>
    <t>75023717</t>
  </si>
  <si>
    <t>76871</t>
  </si>
  <si>
    <t>588873</t>
  </si>
  <si>
    <t>600117936</t>
  </si>
  <si>
    <t>75022877</t>
  </si>
  <si>
    <t>76831</t>
  </si>
  <si>
    <t>589217</t>
  </si>
  <si>
    <t>600117944</t>
  </si>
  <si>
    <t>75022770</t>
  </si>
  <si>
    <t>588610</t>
  </si>
  <si>
    <t>600117952</t>
  </si>
  <si>
    <t>75023598</t>
  </si>
  <si>
    <t>588946</t>
  </si>
  <si>
    <t>600117961</t>
  </si>
  <si>
    <t>71000437</t>
  </si>
  <si>
    <t>588644</t>
  </si>
  <si>
    <t>600118002</t>
  </si>
  <si>
    <t>70989877</t>
  </si>
  <si>
    <t>588431</t>
  </si>
  <si>
    <t>600118011</t>
  </si>
  <si>
    <t>75020785</t>
  </si>
  <si>
    <t>600118037</t>
  </si>
  <si>
    <t>75001675</t>
  </si>
  <si>
    <t>588733</t>
  </si>
  <si>
    <t>600118045</t>
  </si>
  <si>
    <t>70991294</t>
  </si>
  <si>
    <t>76823</t>
  </si>
  <si>
    <t>588385</t>
  </si>
  <si>
    <t>600118053</t>
  </si>
  <si>
    <t>70999660</t>
  </si>
  <si>
    <t>600118061</t>
  </si>
  <si>
    <t>70999678</t>
  </si>
  <si>
    <t>600118070</t>
  </si>
  <si>
    <t>70999830</t>
  </si>
  <si>
    <t>600118088</t>
  </si>
  <si>
    <t>71000020</t>
  </si>
  <si>
    <t>600118096</t>
  </si>
  <si>
    <t>71000089</t>
  </si>
  <si>
    <t>600118100</t>
  </si>
  <si>
    <t>75023130</t>
  </si>
  <si>
    <t>589161</t>
  </si>
  <si>
    <t>600118118</t>
  </si>
  <si>
    <t>70993696</t>
  </si>
  <si>
    <t>600118134</t>
  </si>
  <si>
    <t>70993335</t>
  </si>
  <si>
    <t>600118142</t>
  </si>
  <si>
    <t>75021951</t>
  </si>
  <si>
    <t>549720</t>
  </si>
  <si>
    <t>600118177</t>
  </si>
  <si>
    <t>70842302</t>
  </si>
  <si>
    <t>600118185</t>
  </si>
  <si>
    <t>70984018</t>
  </si>
  <si>
    <t>76805</t>
  </si>
  <si>
    <t>588601</t>
  </si>
  <si>
    <t>600118193</t>
  </si>
  <si>
    <t>70995621</t>
  </si>
  <si>
    <t>600118207</t>
  </si>
  <si>
    <t>70995591</t>
  </si>
  <si>
    <t>600118223</t>
  </si>
  <si>
    <t>70995681</t>
  </si>
  <si>
    <t>600118231</t>
  </si>
  <si>
    <t>75021692</t>
  </si>
  <si>
    <t>76832</t>
  </si>
  <si>
    <t>589187</t>
  </si>
  <si>
    <t>600118240</t>
  </si>
  <si>
    <t>70995567</t>
  </si>
  <si>
    <t>600118258</t>
  </si>
  <si>
    <t>75022486</t>
  </si>
  <si>
    <t>588741</t>
  </si>
  <si>
    <t>600118266</t>
  </si>
  <si>
    <t>75022958</t>
  </si>
  <si>
    <t>588512</t>
  </si>
  <si>
    <t>600118274</t>
  </si>
  <si>
    <t>70992207</t>
  </si>
  <si>
    <t>588849</t>
  </si>
  <si>
    <t>600118282</t>
  </si>
  <si>
    <t>70983429</t>
  </si>
  <si>
    <t>588997</t>
  </si>
  <si>
    <t>600118291</t>
  </si>
  <si>
    <t>70985065</t>
  </si>
  <si>
    <t>588971</t>
  </si>
  <si>
    <t>600118304</t>
  </si>
  <si>
    <t>75023792</t>
  </si>
  <si>
    <t>76803</t>
  </si>
  <si>
    <t>588954</t>
  </si>
  <si>
    <t>600118312</t>
  </si>
  <si>
    <t>75022249</t>
  </si>
  <si>
    <t>588521</t>
  </si>
  <si>
    <t>600118339</t>
  </si>
  <si>
    <t>71008586</t>
  </si>
  <si>
    <t>589225</t>
  </si>
  <si>
    <t>600118347</t>
  </si>
  <si>
    <t>70982406</t>
  </si>
  <si>
    <t>76812</t>
  </si>
  <si>
    <t>588938</t>
  </si>
  <si>
    <t>600118363</t>
  </si>
  <si>
    <t>75020980</t>
  </si>
  <si>
    <t>600118371</t>
  </si>
  <si>
    <t>70993262</t>
  </si>
  <si>
    <t>588865</t>
  </si>
  <si>
    <t>600118380</t>
  </si>
  <si>
    <t>70988421</t>
  </si>
  <si>
    <t>600118398</t>
  </si>
  <si>
    <t>70876487</t>
  </si>
  <si>
    <t>600118428</t>
  </si>
  <si>
    <t>75022494</t>
  </si>
  <si>
    <t>600118436</t>
  </si>
  <si>
    <t>70983437</t>
  </si>
  <si>
    <t>76875</t>
  </si>
  <si>
    <t>588709</t>
  </si>
  <si>
    <t>600118444</t>
  </si>
  <si>
    <t>75023989</t>
  </si>
  <si>
    <t>76841</t>
  </si>
  <si>
    <t>588962</t>
  </si>
  <si>
    <t>600118452</t>
  </si>
  <si>
    <t>70992258</t>
  </si>
  <si>
    <t>76872</t>
  </si>
  <si>
    <t>506737</t>
  </si>
  <si>
    <t>600118461</t>
  </si>
  <si>
    <t>70992916</t>
  </si>
  <si>
    <t>588326</t>
  </si>
  <si>
    <t>600118479</t>
  </si>
  <si>
    <t>70991251</t>
  </si>
  <si>
    <t>600118487</t>
  </si>
  <si>
    <t>70833672</t>
  </si>
  <si>
    <t>600118495</t>
  </si>
  <si>
    <t>70833648</t>
  </si>
  <si>
    <t>600118509</t>
  </si>
  <si>
    <t>63458799</t>
  </si>
  <si>
    <t>600118517</t>
  </si>
  <si>
    <t>70879389</t>
  </si>
  <si>
    <t>600118525</t>
  </si>
  <si>
    <t>70841471</t>
  </si>
  <si>
    <t>600118533</t>
  </si>
  <si>
    <t>70880263</t>
  </si>
  <si>
    <t>600118541</t>
  </si>
  <si>
    <t>70943923</t>
  </si>
  <si>
    <t>600118550</t>
  </si>
  <si>
    <t>47935391</t>
  </si>
  <si>
    <t>600118568</t>
  </si>
  <si>
    <t>70842761</t>
  </si>
  <si>
    <t>600118576</t>
  </si>
  <si>
    <t>70879940</t>
  </si>
  <si>
    <t>600118584</t>
  </si>
  <si>
    <t>70877017</t>
  </si>
  <si>
    <t>600118592</t>
  </si>
  <si>
    <t>67007813</t>
  </si>
  <si>
    <t>600118606</t>
  </si>
  <si>
    <t>47934409</t>
  </si>
  <si>
    <t>600118614</t>
  </si>
  <si>
    <t>70876649</t>
  </si>
  <si>
    <t>600118622</t>
  </si>
  <si>
    <t>70923329</t>
  </si>
  <si>
    <t>600118631</t>
  </si>
  <si>
    <t>75022729</t>
  </si>
  <si>
    <t>76813</t>
  </si>
  <si>
    <t>588695</t>
  </si>
  <si>
    <t>600118649</t>
  </si>
  <si>
    <t>70874930</t>
  </si>
  <si>
    <t>600118657</t>
  </si>
  <si>
    <t>70980489</t>
  </si>
  <si>
    <t>600118665</t>
  </si>
  <si>
    <t>70983453</t>
  </si>
  <si>
    <t>588920</t>
  </si>
  <si>
    <t>600118673</t>
  </si>
  <si>
    <t>70839425</t>
  </si>
  <si>
    <t>600118681</t>
  </si>
  <si>
    <t>75020793</t>
  </si>
  <si>
    <t>600118690</t>
  </si>
  <si>
    <t>70983461</t>
  </si>
  <si>
    <t>589136</t>
  </si>
  <si>
    <t>600118703</t>
  </si>
  <si>
    <t>75023580</t>
  </si>
  <si>
    <t>600118711</t>
  </si>
  <si>
    <t>70997870</t>
  </si>
  <si>
    <t>588890</t>
  </si>
  <si>
    <t>600118720</t>
  </si>
  <si>
    <t>47933810</t>
  </si>
  <si>
    <t>600118738</t>
  </si>
  <si>
    <t>75023661</t>
  </si>
  <si>
    <t>589233</t>
  </si>
  <si>
    <t>600118754</t>
  </si>
  <si>
    <t>70876789</t>
  </si>
  <si>
    <t>600118932</t>
  </si>
  <si>
    <t>70991341</t>
  </si>
  <si>
    <t>600118991</t>
  </si>
  <si>
    <t>75022940</t>
  </si>
  <si>
    <t>600119181</t>
  </si>
  <si>
    <t>70982945</t>
  </si>
  <si>
    <t>600119190</t>
  </si>
  <si>
    <t>75021676</t>
  </si>
  <si>
    <t>79821</t>
  </si>
  <si>
    <t>589365</t>
  </si>
  <si>
    <t>600119203</t>
  </si>
  <si>
    <t>75021501</t>
  </si>
  <si>
    <t>589543</t>
  </si>
  <si>
    <t>600119220</t>
  </si>
  <si>
    <t>75021633</t>
  </si>
  <si>
    <t>590002</t>
  </si>
  <si>
    <t>600119254</t>
  </si>
  <si>
    <t>75022141</t>
  </si>
  <si>
    <t>79808</t>
  </si>
  <si>
    <t>590177</t>
  </si>
  <si>
    <t>600119289</t>
  </si>
  <si>
    <t>75020386</t>
  </si>
  <si>
    <t>79823</t>
  </si>
  <si>
    <t>589608</t>
  </si>
  <si>
    <t>600119301</t>
  </si>
  <si>
    <t>70981264</t>
  </si>
  <si>
    <t>79812</t>
  </si>
  <si>
    <t>589659</t>
  </si>
  <si>
    <t>600119319</t>
  </si>
  <si>
    <t>70981213</t>
  </si>
  <si>
    <t>79857</t>
  </si>
  <si>
    <t>589951</t>
  </si>
  <si>
    <t>600119343</t>
  </si>
  <si>
    <t>75021684</t>
  </si>
  <si>
    <t>79827</t>
  </si>
  <si>
    <t>589756</t>
  </si>
  <si>
    <t>600119351</t>
  </si>
  <si>
    <t>75021803</t>
  </si>
  <si>
    <t>79826</t>
  </si>
  <si>
    <t>589454</t>
  </si>
  <si>
    <t>600119360</t>
  </si>
  <si>
    <t>70993807</t>
  </si>
  <si>
    <t>589489</t>
  </si>
  <si>
    <t>600119386</t>
  </si>
  <si>
    <t>75021234</t>
  </si>
  <si>
    <t>589802</t>
  </si>
  <si>
    <t>600119441</t>
  </si>
  <si>
    <t>70982821</t>
  </si>
  <si>
    <t>600119459</t>
  </si>
  <si>
    <t>47922435</t>
  </si>
  <si>
    <t>600119548</t>
  </si>
  <si>
    <t>75022281</t>
  </si>
  <si>
    <t>79807</t>
  </si>
  <si>
    <t>590240</t>
  </si>
  <si>
    <t>600119556</t>
  </si>
  <si>
    <t>75023199</t>
  </si>
  <si>
    <t>79841</t>
  </si>
  <si>
    <t>589501</t>
  </si>
  <si>
    <t>600119564</t>
  </si>
  <si>
    <t>71009655</t>
  </si>
  <si>
    <t>79861</t>
  </si>
  <si>
    <t>589853</t>
  </si>
  <si>
    <t>600119572</t>
  </si>
  <si>
    <t>75021081</t>
  </si>
  <si>
    <t>589390</t>
  </si>
  <si>
    <t>600119629</t>
  </si>
  <si>
    <t>75023342</t>
  </si>
  <si>
    <t>590053</t>
  </si>
  <si>
    <t>600119637</t>
  </si>
  <si>
    <t>75021111</t>
  </si>
  <si>
    <t>79809</t>
  </si>
  <si>
    <t>590207</t>
  </si>
  <si>
    <t>600119645</t>
  </si>
  <si>
    <t>70988480</t>
  </si>
  <si>
    <t>600119726</t>
  </si>
  <si>
    <t>75022478</t>
  </si>
  <si>
    <t>590096</t>
  </si>
  <si>
    <t>600119734</t>
  </si>
  <si>
    <t>75023113</t>
  </si>
  <si>
    <t>589578</t>
  </si>
  <si>
    <t>600119769</t>
  </si>
  <si>
    <t>75021277</t>
  </si>
  <si>
    <t>589322</t>
  </si>
  <si>
    <t>600119785</t>
  </si>
  <si>
    <t>70981574</t>
  </si>
  <si>
    <t>79825</t>
  </si>
  <si>
    <t>589446</t>
  </si>
  <si>
    <t>600119815</t>
  </si>
  <si>
    <t>75023385</t>
  </si>
  <si>
    <t>589276</t>
  </si>
  <si>
    <t>600119840</t>
  </si>
  <si>
    <t>70984026</t>
  </si>
  <si>
    <t>79849</t>
  </si>
  <si>
    <t>589713</t>
  </si>
  <si>
    <t>600119866</t>
  </si>
  <si>
    <t>70988676</t>
  </si>
  <si>
    <t>590134</t>
  </si>
  <si>
    <t>600119882</t>
  </si>
  <si>
    <t>75022753</t>
  </si>
  <si>
    <t>79824</t>
  </si>
  <si>
    <t>589888</t>
  </si>
  <si>
    <t>600119891</t>
  </si>
  <si>
    <t>70939292</t>
  </si>
  <si>
    <t>600119912</t>
  </si>
  <si>
    <t>47922427</t>
  </si>
  <si>
    <t>600119939</t>
  </si>
  <si>
    <t>75021102</t>
  </si>
  <si>
    <t>78342</t>
  </si>
  <si>
    <t>590011</t>
  </si>
  <si>
    <t>600119963</t>
  </si>
  <si>
    <t>75021731</t>
  </si>
  <si>
    <t>79848</t>
  </si>
  <si>
    <t>589926</t>
  </si>
  <si>
    <t>600120015</t>
  </si>
  <si>
    <t>75020963</t>
  </si>
  <si>
    <t>79844</t>
  </si>
  <si>
    <t>590070</t>
  </si>
  <si>
    <t>600120040</t>
  </si>
  <si>
    <t>71008616</t>
  </si>
  <si>
    <t>589284</t>
  </si>
  <si>
    <t>600120066</t>
  </si>
  <si>
    <t>70983992</t>
  </si>
  <si>
    <t>589918</t>
  </si>
  <si>
    <t>600120104</t>
  </si>
  <si>
    <t>70287431</t>
  </si>
  <si>
    <t>79811</t>
  </si>
  <si>
    <t>600120155</t>
  </si>
  <si>
    <t>70981612</t>
  </si>
  <si>
    <t>589675</t>
  </si>
  <si>
    <t>600120163</t>
  </si>
  <si>
    <t>70993386</t>
  </si>
  <si>
    <t>79805</t>
  </si>
  <si>
    <t>589748</t>
  </si>
  <si>
    <t>600120180</t>
  </si>
  <si>
    <t>75021498</t>
  </si>
  <si>
    <t>600120198</t>
  </si>
  <si>
    <t>75022010</t>
  </si>
  <si>
    <t>79855</t>
  </si>
  <si>
    <t>589560</t>
  </si>
  <si>
    <t>600120201</t>
  </si>
  <si>
    <t>75023733</t>
  </si>
  <si>
    <t>79854</t>
  </si>
  <si>
    <t>589594</t>
  </si>
  <si>
    <t>600120210</t>
  </si>
  <si>
    <t>47922338</t>
  </si>
  <si>
    <t>589667</t>
  </si>
  <si>
    <t>600120236</t>
  </si>
  <si>
    <t>70983968</t>
  </si>
  <si>
    <t>79862</t>
  </si>
  <si>
    <t>589977</t>
  </si>
  <si>
    <t>600120252</t>
  </si>
  <si>
    <t>62859056</t>
  </si>
  <si>
    <t>600120261</t>
  </si>
  <si>
    <t>70880883</t>
  </si>
  <si>
    <t>79802</t>
  </si>
  <si>
    <t>589730</t>
  </si>
  <si>
    <t>600120279</t>
  </si>
  <si>
    <t>75021099</t>
  </si>
  <si>
    <t>79858</t>
  </si>
  <si>
    <t>589381</t>
  </si>
  <si>
    <t>600120295</t>
  </si>
  <si>
    <t>70981256</t>
  </si>
  <si>
    <t>600120325</t>
  </si>
  <si>
    <t>75024322</t>
  </si>
  <si>
    <t>590193</t>
  </si>
  <si>
    <t>600120333</t>
  </si>
  <si>
    <t>70941611</t>
  </si>
  <si>
    <t>79816</t>
  </si>
  <si>
    <t>589403</t>
  </si>
  <si>
    <t>600120350</t>
  </si>
  <si>
    <t>47922486</t>
  </si>
  <si>
    <t>600120384</t>
  </si>
  <si>
    <t>47922770</t>
  </si>
  <si>
    <t>600120392</t>
  </si>
  <si>
    <t>47922303</t>
  </si>
  <si>
    <t>79603</t>
  </si>
  <si>
    <t>600120406</t>
  </si>
  <si>
    <t>47922516</t>
  </si>
  <si>
    <t>600120414</t>
  </si>
  <si>
    <t>47922494</t>
  </si>
  <si>
    <t>600120422</t>
  </si>
  <si>
    <t>62860666</t>
  </si>
  <si>
    <t>589268</t>
  </si>
  <si>
    <t>600120431</t>
  </si>
  <si>
    <t>75021226</t>
  </si>
  <si>
    <t>79856</t>
  </si>
  <si>
    <t>589292</t>
  </si>
  <si>
    <t>600120449</t>
  </si>
  <si>
    <t>70872279</t>
  </si>
  <si>
    <t>79846</t>
  </si>
  <si>
    <t>589314</t>
  </si>
  <si>
    <t>600120457</t>
  </si>
  <si>
    <t>47921242</t>
  </si>
  <si>
    <t>600120465</t>
  </si>
  <si>
    <t>62859005</t>
  </si>
  <si>
    <t>589462</t>
  </si>
  <si>
    <t>600120473</t>
  </si>
  <si>
    <t>75021595</t>
  </si>
  <si>
    <t>79847</t>
  </si>
  <si>
    <t>589519</t>
  </si>
  <si>
    <t>600120481</t>
  </si>
  <si>
    <t>75020378</t>
  </si>
  <si>
    <t>600120490</t>
  </si>
  <si>
    <t>62858939</t>
  </si>
  <si>
    <t>589632</t>
  </si>
  <si>
    <t>600120503</t>
  </si>
  <si>
    <t>47922346</t>
  </si>
  <si>
    <t>600120511</t>
  </si>
  <si>
    <t>70881707</t>
  </si>
  <si>
    <t>79814</t>
  </si>
  <si>
    <t>589829</t>
  </si>
  <si>
    <t>600120520</t>
  </si>
  <si>
    <t>00380601</t>
  </si>
  <si>
    <t>79806</t>
  </si>
  <si>
    <t>589845</t>
  </si>
  <si>
    <t>600120538</t>
  </si>
  <si>
    <t>65765478</t>
  </si>
  <si>
    <t>600120546</t>
  </si>
  <si>
    <t>47922354</t>
  </si>
  <si>
    <t>600120562</t>
  </si>
  <si>
    <t>47922583</t>
  </si>
  <si>
    <t>79843</t>
  </si>
  <si>
    <t>589942</t>
  </si>
  <si>
    <t xml:space="preserve">	jiri.portes@pteni.cz</t>
  </si>
  <si>
    <t>600120571</t>
  </si>
  <si>
    <t>62859129</t>
  </si>
  <si>
    <t>79804</t>
  </si>
  <si>
    <t>590126</t>
  </si>
  <si>
    <t>600120589</t>
  </si>
  <si>
    <t>47922290</t>
  </si>
  <si>
    <t>79813</t>
  </si>
  <si>
    <t>590185</t>
  </si>
  <si>
    <t>600120597</t>
  </si>
  <si>
    <t>62860500</t>
  </si>
  <si>
    <t>600120601</t>
  </si>
  <si>
    <t>75022761</t>
  </si>
  <si>
    <t>600120619</t>
  </si>
  <si>
    <t>47922214</t>
  </si>
  <si>
    <t>589764</t>
  </si>
  <si>
    <t>600120651</t>
  </si>
  <si>
    <t>00840173</t>
  </si>
  <si>
    <t>600120660</t>
  </si>
  <si>
    <t>47918314</t>
  </si>
  <si>
    <t>600120775</t>
  </si>
  <si>
    <t>75021811</t>
  </si>
  <si>
    <t>67503</t>
  </si>
  <si>
    <t>591220</t>
  </si>
  <si>
    <t>600120813</t>
  </si>
  <si>
    <t>70987769</t>
  </si>
  <si>
    <t>590401</t>
  </si>
  <si>
    <t>600120821</t>
  </si>
  <si>
    <t>70283311</t>
  </si>
  <si>
    <t>600120848</t>
  </si>
  <si>
    <t>70983658</t>
  </si>
  <si>
    <t>67507</t>
  </si>
  <si>
    <t>591793</t>
  </si>
  <si>
    <t>600120902</t>
  </si>
  <si>
    <t>75022818</t>
  </si>
  <si>
    <t>67555</t>
  </si>
  <si>
    <t>590673</t>
  </si>
  <si>
    <t>600120929</t>
  </si>
  <si>
    <t>70942994</t>
  </si>
  <si>
    <t>67551</t>
  </si>
  <si>
    <t>590754</t>
  </si>
  <si>
    <t>600120945</t>
  </si>
  <si>
    <t>70887675</t>
  </si>
  <si>
    <t>600121046</t>
  </si>
  <si>
    <t>70978841</t>
  </si>
  <si>
    <t>67575</t>
  </si>
  <si>
    <t>591173</t>
  </si>
  <si>
    <t>600121062</t>
  </si>
  <si>
    <t>75023644</t>
  </si>
  <si>
    <t>600121101</t>
  </si>
  <si>
    <t>70987815</t>
  </si>
  <si>
    <t>600121127</t>
  </si>
  <si>
    <t>71000411</t>
  </si>
  <si>
    <t>511081</t>
  </si>
  <si>
    <t>600121135</t>
  </si>
  <si>
    <t>70987785</t>
  </si>
  <si>
    <t>600121160</t>
  </si>
  <si>
    <t>60417986</t>
  </si>
  <si>
    <t>67521</t>
  </si>
  <si>
    <t>591301</t>
  </si>
  <si>
    <t>600121178</t>
  </si>
  <si>
    <t>70982996</t>
  </si>
  <si>
    <t>591360</t>
  </si>
  <si>
    <t>600121208</t>
  </si>
  <si>
    <t>70995184</t>
  </si>
  <si>
    <t>67522</t>
  </si>
  <si>
    <t>591114</t>
  </si>
  <si>
    <t>600121259</t>
  </si>
  <si>
    <t>70940266</t>
  </si>
  <si>
    <t>600121275</t>
  </si>
  <si>
    <t>70940231</t>
  </si>
  <si>
    <t>600121283</t>
  </si>
  <si>
    <t>70994692</t>
  </si>
  <si>
    <t>600121313</t>
  </si>
  <si>
    <t>70940142</t>
  </si>
  <si>
    <t>600121321</t>
  </si>
  <si>
    <t>70994676</t>
  </si>
  <si>
    <t>600121348</t>
  </si>
  <si>
    <t>71012141</t>
  </si>
  <si>
    <t>554871</t>
  </si>
  <si>
    <t>600121437</t>
  </si>
  <si>
    <t>75002876</t>
  </si>
  <si>
    <t>590452</t>
  </si>
  <si>
    <t>600121534</t>
  </si>
  <si>
    <t>70981051</t>
  </si>
  <si>
    <t>67559</t>
  </si>
  <si>
    <t>591548</t>
  </si>
  <si>
    <t>600121542</t>
  </si>
  <si>
    <t>71011579</t>
  </si>
  <si>
    <t>591645</t>
  </si>
  <si>
    <t>600121607</t>
  </si>
  <si>
    <t>70940258</t>
  </si>
  <si>
    <t>600121615</t>
  </si>
  <si>
    <t>70994684</t>
  </si>
  <si>
    <t>600121623</t>
  </si>
  <si>
    <t>70994706</t>
  </si>
  <si>
    <t>600121631</t>
  </si>
  <si>
    <t>70940223</t>
  </si>
  <si>
    <t>600121658</t>
  </si>
  <si>
    <t>71010645</t>
  </si>
  <si>
    <t>67552</t>
  </si>
  <si>
    <t>591866</t>
  </si>
  <si>
    <t>600121674</t>
  </si>
  <si>
    <t>71009001</t>
  </si>
  <si>
    <t>545309</t>
  </si>
  <si>
    <t>600121682</t>
  </si>
  <si>
    <t>71012397</t>
  </si>
  <si>
    <t>67573</t>
  </si>
  <si>
    <t>591785</t>
  </si>
  <si>
    <t>600121691</t>
  </si>
  <si>
    <t>47438312</t>
  </si>
  <si>
    <t>600121704</t>
  </si>
  <si>
    <t>47438371</t>
  </si>
  <si>
    <t>67557</t>
  </si>
  <si>
    <t>591629</t>
  </si>
  <si>
    <t>600121712</t>
  </si>
  <si>
    <t>47438487</t>
  </si>
  <si>
    <t>600121721</t>
  </si>
  <si>
    <t>47443456</t>
  </si>
  <si>
    <t>600121739</t>
  </si>
  <si>
    <t>47443774</t>
  </si>
  <si>
    <t>600121747</t>
  </si>
  <si>
    <t>71005242</t>
  </si>
  <si>
    <t>67554</t>
  </si>
  <si>
    <t>590517</t>
  </si>
  <si>
    <t>600121755</t>
  </si>
  <si>
    <t>70982376</t>
  </si>
  <si>
    <t>67532</t>
  </si>
  <si>
    <t>591858</t>
  </si>
  <si>
    <t>600121763</t>
  </si>
  <si>
    <t>71000771</t>
  </si>
  <si>
    <t>591840</t>
  </si>
  <si>
    <t>600121771</t>
  </si>
  <si>
    <t>70885907</t>
  </si>
  <si>
    <t>67545</t>
  </si>
  <si>
    <t>591807</t>
  </si>
  <si>
    <t>600121780</t>
  </si>
  <si>
    <t>70875081</t>
  </si>
  <si>
    <t>67502</t>
  </si>
  <si>
    <t>591769</t>
  </si>
  <si>
    <t>600121798</t>
  </si>
  <si>
    <t>70993271</t>
  </si>
  <si>
    <t>67525</t>
  </si>
  <si>
    <t>591611</t>
  </si>
  <si>
    <t>600121801</t>
  </si>
  <si>
    <t>70990344</t>
  </si>
  <si>
    <t>591581</t>
  </si>
  <si>
    <t>600121810</t>
  </si>
  <si>
    <t>71005072</t>
  </si>
  <si>
    <t>591505</t>
  </si>
  <si>
    <t>600121828</t>
  </si>
  <si>
    <t>71004343</t>
  </si>
  <si>
    <t>67528</t>
  </si>
  <si>
    <t>591319</t>
  </si>
  <si>
    <t>600121836</t>
  </si>
  <si>
    <t>75020696</t>
  </si>
  <si>
    <t>591165</t>
  </si>
  <si>
    <t>600121844</t>
  </si>
  <si>
    <t>75022427</t>
  </si>
  <si>
    <t>550566</t>
  </si>
  <si>
    <t>600121852</t>
  </si>
  <si>
    <t>75021251</t>
  </si>
  <si>
    <t>67544</t>
  </si>
  <si>
    <t>550507</t>
  </si>
  <si>
    <t>600121861</t>
  </si>
  <si>
    <t>70885745</t>
  </si>
  <si>
    <t>591009</t>
  </si>
  <si>
    <t>600121879</t>
  </si>
  <si>
    <t>75024551</t>
  </si>
  <si>
    <t>590941</t>
  </si>
  <si>
    <t>600121887</t>
  </si>
  <si>
    <t>75021510</t>
  </si>
  <si>
    <t>67508</t>
  </si>
  <si>
    <t>590908</t>
  </si>
  <si>
    <t>600121895</t>
  </si>
  <si>
    <t>75007223</t>
  </si>
  <si>
    <t>590886</t>
  </si>
  <si>
    <t>600121909</t>
  </si>
  <si>
    <t>70880468</t>
  </si>
  <si>
    <t>67523</t>
  </si>
  <si>
    <t>590860</t>
  </si>
  <si>
    <t>600121917</t>
  </si>
  <si>
    <t>75023776</t>
  </si>
  <si>
    <t>590746</t>
  </si>
  <si>
    <t>600121925</t>
  </si>
  <si>
    <t>70996997</t>
  </si>
  <si>
    <t>67556</t>
  </si>
  <si>
    <t>590576</t>
  </si>
  <si>
    <t>600121933</t>
  </si>
  <si>
    <t>70885231</t>
  </si>
  <si>
    <t>590550</t>
  </si>
  <si>
    <t>600121941</t>
  </si>
  <si>
    <t>70283192</t>
  </si>
  <si>
    <t>67533</t>
  </si>
  <si>
    <t>590533</t>
  </si>
  <si>
    <t>600121968</t>
  </si>
  <si>
    <t>75022869</t>
  </si>
  <si>
    <t>590321</t>
  </si>
  <si>
    <t>600121976</t>
  </si>
  <si>
    <t>75024454</t>
  </si>
  <si>
    <t>67506</t>
  </si>
  <si>
    <t>590304</t>
  </si>
  <si>
    <t>600121992</t>
  </si>
  <si>
    <t>70983909</t>
  </si>
  <si>
    <t>67541</t>
  </si>
  <si>
    <t>591254</t>
  </si>
  <si>
    <t>600122000</t>
  </si>
  <si>
    <t>70887926</t>
  </si>
  <si>
    <t>591742</t>
  </si>
  <si>
    <t>600122018</t>
  </si>
  <si>
    <t>70885249</t>
  </si>
  <si>
    <t>591939</t>
  </si>
  <si>
    <t>600122026</t>
  </si>
  <si>
    <t>70879893</t>
  </si>
  <si>
    <t>591459</t>
  </si>
  <si>
    <t>600122034</t>
  </si>
  <si>
    <t>70279993</t>
  </si>
  <si>
    <t>67560</t>
  </si>
  <si>
    <t>591190</t>
  </si>
  <si>
    <t>600122042</t>
  </si>
  <si>
    <t>70279535</t>
  </si>
  <si>
    <t>67543</t>
  </si>
  <si>
    <t>590568</t>
  </si>
  <si>
    <t>600122051</t>
  </si>
  <si>
    <t>69749981</t>
  </si>
  <si>
    <t>67542</t>
  </si>
  <si>
    <t>590410</t>
  </si>
  <si>
    <t>600122069</t>
  </si>
  <si>
    <t>70284440</t>
  </si>
  <si>
    <t>67553</t>
  </si>
  <si>
    <t>591874</t>
  </si>
  <si>
    <t>600122077</t>
  </si>
  <si>
    <t>70281793</t>
  </si>
  <si>
    <t>67579</t>
  </si>
  <si>
    <t>591831</t>
  </si>
  <si>
    <t>600122085</t>
  </si>
  <si>
    <t>70265992</t>
  </si>
  <si>
    <t>67527</t>
  </si>
  <si>
    <t>591432</t>
  </si>
  <si>
    <t>600122107</t>
  </si>
  <si>
    <t>69748128</t>
  </si>
  <si>
    <t>67574</t>
  </si>
  <si>
    <t>590380</t>
  </si>
  <si>
    <t>600122115</t>
  </si>
  <si>
    <t>70283044</t>
  </si>
  <si>
    <t>67524</t>
  </si>
  <si>
    <t>590436</t>
  </si>
  <si>
    <t>600122123</t>
  </si>
  <si>
    <t>60418567</t>
  </si>
  <si>
    <t>600122131</t>
  </si>
  <si>
    <t>67008399</t>
  </si>
  <si>
    <t>600122140</t>
  </si>
  <si>
    <t>60418575</t>
  </si>
  <si>
    <t>600122166</t>
  </si>
  <si>
    <t>60418591</t>
  </si>
  <si>
    <t>600122174</t>
  </si>
  <si>
    <t>60418613</t>
  </si>
  <si>
    <t>600122182</t>
  </si>
  <si>
    <t>65766997</t>
  </si>
  <si>
    <t>600122191</t>
  </si>
  <si>
    <t>70265984</t>
  </si>
  <si>
    <t>67501</t>
  </si>
  <si>
    <t>591904</t>
  </si>
  <si>
    <t>600122204</t>
  </si>
  <si>
    <t>70264732</t>
  </si>
  <si>
    <t>600122212</t>
  </si>
  <si>
    <t>70283001</t>
  </si>
  <si>
    <t>67505</t>
  </si>
  <si>
    <t>591637</t>
  </si>
  <si>
    <t>600122221</t>
  </si>
  <si>
    <t>75023032</t>
  </si>
  <si>
    <t>67576</t>
  </si>
  <si>
    <t>590584</t>
  </si>
  <si>
    <t>600122239</t>
  </si>
  <si>
    <t>70283915</t>
  </si>
  <si>
    <t>600122247</t>
  </si>
  <si>
    <t>60418583</t>
  </si>
  <si>
    <t>600122263</t>
  </si>
  <si>
    <t>70881600</t>
  </si>
  <si>
    <t>590592</t>
  </si>
  <si>
    <t>600122271</t>
  </si>
  <si>
    <t>70988803</t>
  </si>
  <si>
    <t>591041</t>
  </si>
  <si>
    <t>600122298</t>
  </si>
  <si>
    <t>67008381</t>
  </si>
  <si>
    <t>600122301</t>
  </si>
  <si>
    <t>60419164</t>
  </si>
  <si>
    <t>67526</t>
  </si>
  <si>
    <t>591998</t>
  </si>
  <si>
    <t>600122310</t>
  </si>
  <si>
    <t>70987751</t>
  </si>
  <si>
    <t>511242</t>
  </si>
  <si>
    <t>600122328</t>
  </si>
  <si>
    <t>71005684</t>
  </si>
  <si>
    <t>67504</t>
  </si>
  <si>
    <t>590622</t>
  </si>
  <si>
    <t>600122336</t>
  </si>
  <si>
    <t>44065809</t>
  </si>
  <si>
    <t>600122344</t>
  </si>
  <si>
    <t>44065868</t>
  </si>
  <si>
    <t>600122352</t>
  </si>
  <si>
    <t>47443669</t>
  </si>
  <si>
    <t>600122361</t>
  </si>
  <si>
    <t>48526096</t>
  </si>
  <si>
    <t>600123057</t>
  </si>
  <si>
    <t>70871761</t>
  </si>
  <si>
    <t>600123073</t>
  </si>
  <si>
    <t>44065701</t>
  </si>
  <si>
    <t>600123090</t>
  </si>
  <si>
    <t>70993360</t>
  </si>
  <si>
    <t>600123111</t>
  </si>
  <si>
    <t>75020912</t>
  </si>
  <si>
    <t>68703</t>
  </si>
  <si>
    <t>592013</t>
  </si>
  <si>
    <t>600123120</t>
  </si>
  <si>
    <t>75007428</t>
  </si>
  <si>
    <t>68704</t>
  </si>
  <si>
    <t>592650</t>
  </si>
  <si>
    <t>600123138</t>
  </si>
  <si>
    <t>75022222</t>
  </si>
  <si>
    <t>68754</t>
  </si>
  <si>
    <t>592021</t>
  </si>
  <si>
    <t>600123154</t>
  </si>
  <si>
    <t>75021013</t>
  </si>
  <si>
    <t>68712</t>
  </si>
  <si>
    <t>592382</t>
  </si>
  <si>
    <t>600123197</t>
  </si>
  <si>
    <t>75020726</t>
  </si>
  <si>
    <t>600123219</t>
  </si>
  <si>
    <t>75021366</t>
  </si>
  <si>
    <t>592846</t>
  </si>
  <si>
    <t>600123227</t>
  </si>
  <si>
    <t>70993874</t>
  </si>
  <si>
    <t>68709</t>
  </si>
  <si>
    <t>592625</t>
  </si>
  <si>
    <t>600123243</t>
  </si>
  <si>
    <t>70990387</t>
  </si>
  <si>
    <t>592854</t>
  </si>
  <si>
    <t>600123278</t>
  </si>
  <si>
    <t>71008730</t>
  </si>
  <si>
    <t>68725</t>
  </si>
  <si>
    <t>592170</t>
  </si>
  <si>
    <t>600123294</t>
  </si>
  <si>
    <t>75020751</t>
  </si>
  <si>
    <t>68733</t>
  </si>
  <si>
    <t>592200</t>
  </si>
  <si>
    <t>600123308</t>
  </si>
  <si>
    <t>75023164</t>
  </si>
  <si>
    <t>592803</t>
  </si>
  <si>
    <t>600123332</t>
  </si>
  <si>
    <t>75023636</t>
  </si>
  <si>
    <t>68741</t>
  </si>
  <si>
    <t>592366</t>
  </si>
  <si>
    <t>600123341</t>
  </si>
  <si>
    <t>71000429</t>
  </si>
  <si>
    <t>592404</t>
  </si>
  <si>
    <t>600123359</t>
  </si>
  <si>
    <t>75022991</t>
  </si>
  <si>
    <t>68738</t>
  </si>
  <si>
    <t>592412</t>
  </si>
  <si>
    <t>600123405</t>
  </si>
  <si>
    <t>70299889</t>
  </si>
  <si>
    <t>68722</t>
  </si>
  <si>
    <t>592463</t>
  </si>
  <si>
    <t>600123430</t>
  </si>
  <si>
    <t>75022923</t>
  </si>
  <si>
    <t>68737</t>
  </si>
  <si>
    <t>592510</t>
  </si>
  <si>
    <t>600123448</t>
  </si>
  <si>
    <t>70997080</t>
  </si>
  <si>
    <t>592781</t>
  </si>
  <si>
    <t>600123464</t>
  </si>
  <si>
    <t>70994021</t>
  </si>
  <si>
    <t>68756</t>
  </si>
  <si>
    <t>592480</t>
  </si>
  <si>
    <t>600123481</t>
  </si>
  <si>
    <t>75022206</t>
  </si>
  <si>
    <t>68765</t>
  </si>
  <si>
    <t>592617</t>
  </si>
  <si>
    <t>600123502</t>
  </si>
  <si>
    <t>71002031</t>
  </si>
  <si>
    <t>68731</t>
  </si>
  <si>
    <t>592676</t>
  </si>
  <si>
    <t>600123511</t>
  </si>
  <si>
    <t>75021901</t>
  </si>
  <si>
    <t>68711</t>
  </si>
  <si>
    <t>592692</t>
  </si>
  <si>
    <t>600123537</t>
  </si>
  <si>
    <t>75008815</t>
  </si>
  <si>
    <t>592307</t>
  </si>
  <si>
    <t>600123545</t>
  </si>
  <si>
    <t>75008823</t>
  </si>
  <si>
    <t>592234</t>
  </si>
  <si>
    <t>600123561</t>
  </si>
  <si>
    <t>75020629</t>
  </si>
  <si>
    <t>68708</t>
  </si>
  <si>
    <t>592072</t>
  </si>
  <si>
    <t>600123588</t>
  </si>
  <si>
    <t>70982708</t>
  </si>
  <si>
    <t>592293</t>
  </si>
  <si>
    <t>600123596</t>
  </si>
  <si>
    <t>75022532</t>
  </si>
  <si>
    <t>600123651</t>
  </si>
  <si>
    <t>70991898</t>
  </si>
  <si>
    <t>600123677</t>
  </si>
  <si>
    <t>75020602</t>
  </si>
  <si>
    <t>68706</t>
  </si>
  <si>
    <t>592790</t>
  </si>
  <si>
    <t>600123723</t>
  </si>
  <si>
    <t>75022575</t>
  </si>
  <si>
    <t>68763</t>
  </si>
  <si>
    <t>592056</t>
  </si>
  <si>
    <t>600123740</t>
  </si>
  <si>
    <t>70983844</t>
  </si>
  <si>
    <t>68764</t>
  </si>
  <si>
    <t>592579</t>
  </si>
  <si>
    <t>600123758</t>
  </si>
  <si>
    <t>75023571</t>
  </si>
  <si>
    <t>592153</t>
  </si>
  <si>
    <t>600123821</t>
  </si>
  <si>
    <t>75022109</t>
  </si>
  <si>
    <t>68762</t>
  </si>
  <si>
    <t>592145</t>
  </si>
  <si>
    <t>600123855</t>
  </si>
  <si>
    <t>70989923</t>
  </si>
  <si>
    <t>600123880</t>
  </si>
  <si>
    <t>75022541</t>
  </si>
  <si>
    <t>600123898</t>
  </si>
  <si>
    <t>70991979</t>
  </si>
  <si>
    <t>600123901</t>
  </si>
  <si>
    <t>70991910</t>
  </si>
  <si>
    <t>600123910</t>
  </si>
  <si>
    <t>70991944</t>
  </si>
  <si>
    <t>68734</t>
  </si>
  <si>
    <t>600123928</t>
  </si>
  <si>
    <t>70938156</t>
  </si>
  <si>
    <t>600123944</t>
  </si>
  <si>
    <t>70991880</t>
  </si>
  <si>
    <t>600123952</t>
  </si>
  <si>
    <t>70991928</t>
  </si>
  <si>
    <t>600123961</t>
  </si>
  <si>
    <t>75022559</t>
  </si>
  <si>
    <t>600123987</t>
  </si>
  <si>
    <t>00395404</t>
  </si>
  <si>
    <t>592706</t>
  </si>
  <si>
    <t>600124011</t>
  </si>
  <si>
    <t>46956735</t>
  </si>
  <si>
    <t>600124029</t>
  </si>
  <si>
    <t>46956786</t>
  </si>
  <si>
    <t>592030</t>
  </si>
  <si>
    <t>600124037</t>
  </si>
  <si>
    <t>46956981</t>
  </si>
  <si>
    <t>592102</t>
  </si>
  <si>
    <t>600124045</t>
  </si>
  <si>
    <t>46956999</t>
  </si>
  <si>
    <t>68742</t>
  </si>
  <si>
    <t>592471</t>
  </si>
  <si>
    <t>600124053</t>
  </si>
  <si>
    <t>48505498</t>
  </si>
  <si>
    <t>600124061</t>
  </si>
  <si>
    <t>48506109</t>
  </si>
  <si>
    <t>68751</t>
  </si>
  <si>
    <t>592439</t>
  </si>
  <si>
    <t>600124070</t>
  </si>
  <si>
    <t>70984701</t>
  </si>
  <si>
    <t>68755</t>
  </si>
  <si>
    <t>592111</t>
  </si>
  <si>
    <t>600124088</t>
  </si>
  <si>
    <t>75023601</t>
  </si>
  <si>
    <t>592269</t>
  </si>
  <si>
    <t>600124096</t>
  </si>
  <si>
    <t>75021536</t>
  </si>
  <si>
    <t>592323</t>
  </si>
  <si>
    <t>600124100</t>
  </si>
  <si>
    <t>75020769</t>
  </si>
  <si>
    <t>600124118</t>
  </si>
  <si>
    <t>75020033</t>
  </si>
  <si>
    <t>592218</t>
  </si>
  <si>
    <t>600124126</t>
  </si>
  <si>
    <t>75021021</t>
  </si>
  <si>
    <t>600124134</t>
  </si>
  <si>
    <t>75022982</t>
  </si>
  <si>
    <t>600124142</t>
  </si>
  <si>
    <t>70993891</t>
  </si>
  <si>
    <t>592501</t>
  </si>
  <si>
    <t>600124151</t>
  </si>
  <si>
    <t>70980993</t>
  </si>
  <si>
    <t>592528</t>
  </si>
  <si>
    <t>600124169</t>
  </si>
  <si>
    <t>75021919</t>
  </si>
  <si>
    <t>600124177</t>
  </si>
  <si>
    <t>75023911</t>
  </si>
  <si>
    <t>68753</t>
  </si>
  <si>
    <t>592641</t>
  </si>
  <si>
    <t>600124185</t>
  </si>
  <si>
    <t>70993343</t>
  </si>
  <si>
    <t>600124193</t>
  </si>
  <si>
    <t>70299749</t>
  </si>
  <si>
    <t>68710</t>
  </si>
  <si>
    <t>592862</t>
  </si>
  <si>
    <t>600124207</t>
  </si>
  <si>
    <t>70999724</t>
  </si>
  <si>
    <t>592277</t>
  </si>
  <si>
    <t>600124215</t>
  </si>
  <si>
    <t>75021374</t>
  </si>
  <si>
    <t>600124223</t>
  </si>
  <si>
    <t>70937303</t>
  </si>
  <si>
    <t>68767</t>
  </si>
  <si>
    <t>592099</t>
  </si>
  <si>
    <t>600124240</t>
  </si>
  <si>
    <t>70993912</t>
  </si>
  <si>
    <t>592188</t>
  </si>
  <si>
    <t>600124258</t>
  </si>
  <si>
    <t>75022311</t>
  </si>
  <si>
    <t>68705</t>
  </si>
  <si>
    <t>592226</t>
  </si>
  <si>
    <t>600124266</t>
  </si>
  <si>
    <t>75020599</t>
  </si>
  <si>
    <t>68752</t>
  </si>
  <si>
    <t>592285</t>
  </si>
  <si>
    <t>600124274</t>
  </si>
  <si>
    <t>75020050</t>
  </si>
  <si>
    <t>68732</t>
  </si>
  <si>
    <t>592421</t>
  </si>
  <si>
    <t>600124282</t>
  </si>
  <si>
    <t>75022168</t>
  </si>
  <si>
    <t>592498</t>
  </si>
  <si>
    <t>600124291</t>
  </si>
  <si>
    <t>70932298</t>
  </si>
  <si>
    <t>600124304</t>
  </si>
  <si>
    <t>70932301</t>
  </si>
  <si>
    <t>600124312</t>
  </si>
  <si>
    <t>70993327</t>
  </si>
  <si>
    <t>600124339</t>
  </si>
  <si>
    <t>75020904</t>
  </si>
  <si>
    <t>600124347</t>
  </si>
  <si>
    <t>75021137</t>
  </si>
  <si>
    <t>600124355</t>
  </si>
  <si>
    <t>75023547</t>
  </si>
  <si>
    <t>592064</t>
  </si>
  <si>
    <t>600124363</t>
  </si>
  <si>
    <t>75020491</t>
  </si>
  <si>
    <t>68713</t>
  </si>
  <si>
    <t>592081</t>
  </si>
  <si>
    <t>600124371</t>
  </si>
  <si>
    <t>71008748</t>
  </si>
  <si>
    <t>600124380</t>
  </si>
  <si>
    <t>70938491</t>
  </si>
  <si>
    <t>68723</t>
  </si>
  <si>
    <t>592455</t>
  </si>
  <si>
    <t>600124398</t>
  </si>
  <si>
    <t>70930881</t>
  </si>
  <si>
    <t>600124401</t>
  </si>
  <si>
    <t>75022966</t>
  </si>
  <si>
    <t>600124410</t>
  </si>
  <si>
    <t>70943311</t>
  </si>
  <si>
    <t>592536</t>
  </si>
  <si>
    <t>600124428</t>
  </si>
  <si>
    <t>70996903</t>
  </si>
  <si>
    <t>68774</t>
  </si>
  <si>
    <t>592609</t>
  </si>
  <si>
    <t>600124436</t>
  </si>
  <si>
    <t>71002057</t>
  </si>
  <si>
    <t>77613748</t>
  </si>
  <si>
    <t>600124444</t>
  </si>
  <si>
    <t>70436070</t>
  </si>
  <si>
    <t>600124452</t>
  </si>
  <si>
    <t>75022567</t>
  </si>
  <si>
    <t>600124461</t>
  </si>
  <si>
    <t>75021641</t>
  </si>
  <si>
    <t>68707</t>
  </si>
  <si>
    <t>592722</t>
  </si>
  <si>
    <t>600124479</t>
  </si>
  <si>
    <t>70435651</t>
  </si>
  <si>
    <t>600124487</t>
  </si>
  <si>
    <t>70436177</t>
  </si>
  <si>
    <t>600124495</t>
  </si>
  <si>
    <t>70989931</t>
  </si>
  <si>
    <t>600124509</t>
  </si>
  <si>
    <t>70932336</t>
  </si>
  <si>
    <t>600124517</t>
  </si>
  <si>
    <t>70932328</t>
  </si>
  <si>
    <t>600124525</t>
  </si>
  <si>
    <t>70938172</t>
  </si>
  <si>
    <t>600124533</t>
  </si>
  <si>
    <t>75022672</t>
  </si>
  <si>
    <t>68761</t>
  </si>
  <si>
    <t>592820</t>
  </si>
  <si>
    <t>600124541</t>
  </si>
  <si>
    <t>70932310</t>
  </si>
  <si>
    <t>600124550</t>
  </si>
  <si>
    <t>75023652</t>
  </si>
  <si>
    <t>592447</t>
  </si>
  <si>
    <t>600124568</t>
  </si>
  <si>
    <t>70436169</t>
  </si>
  <si>
    <t>600124576</t>
  </si>
  <si>
    <t>75022583</t>
  </si>
  <si>
    <t>600124584</t>
  </si>
  <si>
    <t>70989958</t>
  </si>
  <si>
    <t>600124746</t>
  </si>
  <si>
    <t>70993289</t>
  </si>
  <si>
    <t>6215</t>
  </si>
  <si>
    <t>68401</t>
  </si>
  <si>
    <t>593044</t>
  </si>
  <si>
    <t>600124754</t>
  </si>
  <si>
    <t>75007908</t>
  </si>
  <si>
    <t>68333</t>
  </si>
  <si>
    <t>593389</t>
  </si>
  <si>
    <t>600124797</t>
  </si>
  <si>
    <t>70996156</t>
  </si>
  <si>
    <t>593427</t>
  </si>
  <si>
    <t>600124801</t>
  </si>
  <si>
    <t>70993173</t>
  </si>
  <si>
    <t>68304</t>
  </si>
  <si>
    <t>593125</t>
  </si>
  <si>
    <t>600124827</t>
  </si>
  <si>
    <t>70987637</t>
  </si>
  <si>
    <t>593061</t>
  </si>
  <si>
    <t>600124860</t>
  </si>
  <si>
    <t>71003550</t>
  </si>
  <si>
    <t>68352</t>
  </si>
  <si>
    <t>593699</t>
  </si>
  <si>
    <t>600124924</t>
  </si>
  <si>
    <t>71011650</t>
  </si>
  <si>
    <t>593354</t>
  </si>
  <si>
    <t>600124932</t>
  </si>
  <si>
    <t>71004173</t>
  </si>
  <si>
    <t>593591</t>
  </si>
  <si>
    <t>600124959</t>
  </si>
  <si>
    <t>70987912</t>
  </si>
  <si>
    <t>593338</t>
  </si>
  <si>
    <t>600124983</t>
  </si>
  <si>
    <t>70984760</t>
  </si>
  <si>
    <t>593460</t>
  </si>
  <si>
    <t>600125009</t>
  </si>
  <si>
    <t>75023431</t>
  </si>
  <si>
    <t>68354</t>
  </si>
  <si>
    <t>593265</t>
  </si>
  <si>
    <t>600125025</t>
  </si>
  <si>
    <t>70994552</t>
  </si>
  <si>
    <t>593567</t>
  </si>
  <si>
    <t>600125050</t>
  </si>
  <si>
    <t>70986886</t>
  </si>
  <si>
    <t>600125092</t>
  </si>
  <si>
    <t>70991596</t>
  </si>
  <si>
    <t>68323</t>
  </si>
  <si>
    <t>593117</t>
  </si>
  <si>
    <t>600125114</t>
  </si>
  <si>
    <t>70983666</t>
  </si>
  <si>
    <t>68321</t>
  </si>
  <si>
    <t>593524</t>
  </si>
  <si>
    <t>600125122</t>
  </si>
  <si>
    <t>71005048</t>
  </si>
  <si>
    <t>593052</t>
  </si>
  <si>
    <t>600125149</t>
  </si>
  <si>
    <t>70986843</t>
  </si>
  <si>
    <t>600125173</t>
  </si>
  <si>
    <t>75024489</t>
  </si>
  <si>
    <t>600125181</t>
  </si>
  <si>
    <t>70987645</t>
  </si>
  <si>
    <t>68301</t>
  </si>
  <si>
    <t>550132</t>
  </si>
  <si>
    <t>600125203</t>
  </si>
  <si>
    <t>70986860</t>
  </si>
  <si>
    <t>600125211</t>
  </si>
  <si>
    <t>70986959</t>
  </si>
  <si>
    <t>600125220</t>
  </si>
  <si>
    <t>70986932</t>
  </si>
  <si>
    <t>600125238</t>
  </si>
  <si>
    <t>70986894</t>
  </si>
  <si>
    <t>600125254</t>
  </si>
  <si>
    <t>71012354</t>
  </si>
  <si>
    <t>593192</t>
  </si>
  <si>
    <t>600125262</t>
  </si>
  <si>
    <t>71006001</t>
  </si>
  <si>
    <t>593001</t>
  </si>
  <si>
    <t>600125271</t>
  </si>
  <si>
    <t>75023440</t>
  </si>
  <si>
    <t>593010</t>
  </si>
  <si>
    <t>600125297</t>
  </si>
  <si>
    <t>75024110</t>
  </si>
  <si>
    <t>68341</t>
  </si>
  <si>
    <t>593087</t>
  </si>
  <si>
    <t>600125301</t>
  </si>
  <si>
    <t>71004548</t>
  </si>
  <si>
    <t>550141</t>
  </si>
  <si>
    <t>600125319</t>
  </si>
  <si>
    <t>75022591</t>
  </si>
  <si>
    <t>68335</t>
  </si>
  <si>
    <t>593257</t>
  </si>
  <si>
    <t>600125327</t>
  </si>
  <si>
    <t>70989664</t>
  </si>
  <si>
    <t>593656</t>
  </si>
  <si>
    <t>600125343</t>
  </si>
  <si>
    <t>64446948</t>
  </si>
  <si>
    <t>593559</t>
  </si>
  <si>
    <t>600125360</t>
  </si>
  <si>
    <t>71002391</t>
  </si>
  <si>
    <t>593583</t>
  </si>
  <si>
    <t>600125378</t>
  </si>
  <si>
    <t>71003711</t>
  </si>
  <si>
    <t>68308</t>
  </si>
  <si>
    <t>593605</t>
  </si>
  <si>
    <t>600125386</t>
  </si>
  <si>
    <t>70986924</t>
  </si>
  <si>
    <t>600125394</t>
  </si>
  <si>
    <t>75023148</t>
  </si>
  <si>
    <t>593281</t>
  </si>
  <si>
    <t>600125416</t>
  </si>
  <si>
    <t>71004980</t>
  </si>
  <si>
    <t>68303</t>
  </si>
  <si>
    <t>593273</t>
  </si>
  <si>
    <t>600125424</t>
  </si>
  <si>
    <t>70997322</t>
  </si>
  <si>
    <t>593168</t>
  </si>
  <si>
    <t>600125467</t>
  </si>
  <si>
    <t>70986983</t>
  </si>
  <si>
    <t>600125475</t>
  </si>
  <si>
    <t>70991618</t>
  </si>
  <si>
    <t>593222</t>
  </si>
  <si>
    <t>600125483</t>
  </si>
  <si>
    <t>46271007</t>
  </si>
  <si>
    <t>600125505</t>
  </si>
  <si>
    <t>75021617</t>
  </si>
  <si>
    <t>592919</t>
  </si>
  <si>
    <t>600125521</t>
  </si>
  <si>
    <t>75024195</t>
  </si>
  <si>
    <t>592994</t>
  </si>
  <si>
    <t>600125530</t>
  </si>
  <si>
    <t>70993581</t>
  </si>
  <si>
    <t>593028</t>
  </si>
  <si>
    <t>600125548</t>
  </si>
  <si>
    <t>70987971</t>
  </si>
  <si>
    <t>593036</t>
  </si>
  <si>
    <t>600125556</t>
  </si>
  <si>
    <t>70993301</t>
  </si>
  <si>
    <t>600125564</t>
  </si>
  <si>
    <t>70987602</t>
  </si>
  <si>
    <t>600125572</t>
  </si>
  <si>
    <t>70994188</t>
  </si>
  <si>
    <t>593079</t>
  </si>
  <si>
    <t>600125581</t>
  </si>
  <si>
    <t>70983640</t>
  </si>
  <si>
    <t>593141</t>
  </si>
  <si>
    <t>600125599</t>
  </si>
  <si>
    <t>70997306</t>
  </si>
  <si>
    <t>600125602</t>
  </si>
  <si>
    <t>70987963</t>
  </si>
  <si>
    <t>593249</t>
  </si>
  <si>
    <t>600125611</t>
  </si>
  <si>
    <t>75022605</t>
  </si>
  <si>
    <t>600125629</t>
  </si>
  <si>
    <t>70984069</t>
  </si>
  <si>
    <t>593320</t>
  </si>
  <si>
    <t>600125637</t>
  </si>
  <si>
    <t>75007762</t>
  </si>
  <si>
    <t>557048</t>
  </si>
  <si>
    <t>600125645</t>
  </si>
  <si>
    <t>75023318</t>
  </si>
  <si>
    <t>593371</t>
  </si>
  <si>
    <t>600125661</t>
  </si>
  <si>
    <t>75022052</t>
  </si>
  <si>
    <t>593419</t>
  </si>
  <si>
    <t>600125670</t>
  </si>
  <si>
    <t>75024365</t>
  </si>
  <si>
    <t>593435</t>
  </si>
  <si>
    <t>600125688</t>
  </si>
  <si>
    <t>75021323</t>
  </si>
  <si>
    <t>593532</t>
  </si>
  <si>
    <t>600125696</t>
  </si>
  <si>
    <t>71001298</t>
  </si>
  <si>
    <t>554898</t>
  </si>
  <si>
    <t>600125726</t>
  </si>
  <si>
    <t>70988269</t>
  </si>
  <si>
    <t>593648</t>
  </si>
  <si>
    <t>600125742</t>
  </si>
  <si>
    <t>70990514</t>
  </si>
  <si>
    <t>593681</t>
  </si>
  <si>
    <t>600125751</t>
  </si>
  <si>
    <t>70989842</t>
  </si>
  <si>
    <t>593397</t>
  </si>
  <si>
    <t>600125769</t>
  </si>
  <si>
    <t>71005013</t>
  </si>
  <si>
    <t>68351</t>
  </si>
  <si>
    <t>550825</t>
  </si>
  <si>
    <t>600125777</t>
  </si>
  <si>
    <t>70988749</t>
  </si>
  <si>
    <t>593621</t>
  </si>
  <si>
    <t>600125785</t>
  </si>
  <si>
    <t>49408496</t>
  </si>
  <si>
    <t>600125807</t>
  </si>
  <si>
    <t>46270914</t>
  </si>
  <si>
    <t>592927</t>
  </si>
  <si>
    <t>600125815</t>
  </si>
  <si>
    <t>46271171</t>
  </si>
  <si>
    <t>600125823</t>
  </si>
  <si>
    <t>46271104</t>
  </si>
  <si>
    <t>600125831</t>
  </si>
  <si>
    <t>46271091</t>
  </si>
  <si>
    <t>600125840</t>
  </si>
  <si>
    <t>46270876</t>
  </si>
  <si>
    <t>600125858</t>
  </si>
  <si>
    <t>46270922</t>
  </si>
  <si>
    <t>593214</t>
  </si>
  <si>
    <t>600125866</t>
  </si>
  <si>
    <t>46270868</t>
  </si>
  <si>
    <t>593478</t>
  </si>
  <si>
    <t>600125874</t>
  </si>
  <si>
    <t>46270906</t>
  </si>
  <si>
    <t>600125882</t>
  </si>
  <si>
    <t>46270931</t>
  </si>
  <si>
    <t>600125891</t>
  </si>
  <si>
    <t>46270949</t>
  </si>
  <si>
    <t>600125904</t>
  </si>
  <si>
    <t>46271040</t>
  </si>
  <si>
    <t>600125947</t>
  </si>
  <si>
    <t>46271180</t>
  </si>
  <si>
    <t>600125963</t>
  </si>
  <si>
    <t>70981621</t>
  </si>
  <si>
    <t>68305</t>
  </si>
  <si>
    <t>593516</t>
  </si>
  <si>
    <t>600125971</t>
  </si>
  <si>
    <t>75024250</t>
  </si>
  <si>
    <t>550213</t>
  </si>
  <si>
    <t>600125980</t>
  </si>
  <si>
    <t>70984620</t>
  </si>
  <si>
    <t>593346</t>
  </si>
  <si>
    <t>600125998</t>
  </si>
  <si>
    <t>70984891</t>
  </si>
  <si>
    <t>593494</t>
  </si>
  <si>
    <t>600126005</t>
  </si>
  <si>
    <t>47409908</t>
  </si>
  <si>
    <t>550175</t>
  </si>
  <si>
    <t>600126013</t>
  </si>
  <si>
    <t>46271139</t>
  </si>
  <si>
    <t>592901</t>
  </si>
  <si>
    <t>600126021</t>
  </si>
  <si>
    <t>46271015</t>
  </si>
  <si>
    <t>593508</t>
  </si>
  <si>
    <t>600126030</t>
  </si>
  <si>
    <t>46271074</t>
  </si>
  <si>
    <t>593613</t>
  </si>
  <si>
    <t>600126048</t>
  </si>
  <si>
    <t>46270981</t>
  </si>
  <si>
    <t>600126056</t>
  </si>
  <si>
    <t>70982619</t>
  </si>
  <si>
    <t>593664</t>
  </si>
  <si>
    <t>600126064</t>
  </si>
  <si>
    <t>42660556</t>
  </si>
  <si>
    <t>600126081</t>
  </si>
  <si>
    <t>70986991</t>
  </si>
  <si>
    <t>600126102</t>
  </si>
  <si>
    <t>70285217</t>
  </si>
  <si>
    <t>600126111</t>
  </si>
  <si>
    <t>70284083</t>
  </si>
  <si>
    <t>600126145</t>
  </si>
  <si>
    <t>75009382</t>
  </si>
  <si>
    <t>67177</t>
  </si>
  <si>
    <t>593834</t>
  </si>
  <si>
    <t>600126170</t>
  </si>
  <si>
    <t>75022150</t>
  </si>
  <si>
    <t>67134</t>
  </si>
  <si>
    <t>594997</t>
  </si>
  <si>
    <t>600126242</t>
  </si>
  <si>
    <t>75023539</t>
  </si>
  <si>
    <t>67128</t>
  </si>
  <si>
    <t>594784</t>
  </si>
  <si>
    <t>600126285</t>
  </si>
  <si>
    <t>75001519</t>
  </si>
  <si>
    <t>67178</t>
  </si>
  <si>
    <t>594369</t>
  </si>
  <si>
    <t>600126340</t>
  </si>
  <si>
    <t>75024497</t>
  </si>
  <si>
    <t>593931</t>
  </si>
  <si>
    <t>600126358</t>
  </si>
  <si>
    <t>70995095</t>
  </si>
  <si>
    <t>600126366</t>
  </si>
  <si>
    <t>75021854</t>
  </si>
  <si>
    <t>594181</t>
  </si>
  <si>
    <t>600126404</t>
  </si>
  <si>
    <t>75012324</t>
  </si>
  <si>
    <t>594610</t>
  </si>
  <si>
    <t>600126412</t>
  </si>
  <si>
    <t>71003592</t>
  </si>
  <si>
    <t>67132</t>
  </si>
  <si>
    <t>594628</t>
  </si>
  <si>
    <t>600126421</t>
  </si>
  <si>
    <t>70994773</t>
  </si>
  <si>
    <t>67161</t>
  </si>
  <si>
    <t>594709</t>
  </si>
  <si>
    <t>600126439</t>
  </si>
  <si>
    <t>70988323</t>
  </si>
  <si>
    <t>594946</t>
  </si>
  <si>
    <t>600126447</t>
  </si>
  <si>
    <t>70997039</t>
  </si>
  <si>
    <t>67106</t>
  </si>
  <si>
    <t>594865</t>
  </si>
  <si>
    <t>600126455</t>
  </si>
  <si>
    <t>71000909</t>
  </si>
  <si>
    <t>67129</t>
  </si>
  <si>
    <t>594822</t>
  </si>
  <si>
    <t>600126480</t>
  </si>
  <si>
    <t>70987921</t>
  </si>
  <si>
    <t>67102</t>
  </si>
  <si>
    <t>594342</t>
  </si>
  <si>
    <t>600126528</t>
  </si>
  <si>
    <t>70990247</t>
  </si>
  <si>
    <t>67107</t>
  </si>
  <si>
    <t>595004</t>
  </si>
  <si>
    <t>600126544</t>
  </si>
  <si>
    <t>71011277</t>
  </si>
  <si>
    <t>67142</t>
  </si>
  <si>
    <t>595055</t>
  </si>
  <si>
    <t>600126561</t>
  </si>
  <si>
    <t>71013059</t>
  </si>
  <si>
    <t>67103</t>
  </si>
  <si>
    <t>595098</t>
  </si>
  <si>
    <t>600126617</t>
  </si>
  <si>
    <t>70983526</t>
  </si>
  <si>
    <t>67181</t>
  </si>
  <si>
    <t>600126625</t>
  </si>
  <si>
    <t>71008713</t>
  </si>
  <si>
    <t>593745</t>
  </si>
  <si>
    <t>600126668</t>
  </si>
  <si>
    <t>70989974</t>
  </si>
  <si>
    <t>594300</t>
  </si>
  <si>
    <t>600126684</t>
  </si>
  <si>
    <t>70983500</t>
  </si>
  <si>
    <t>600126692</t>
  </si>
  <si>
    <t>71001662</t>
  </si>
  <si>
    <t>67151</t>
  </si>
  <si>
    <t>594555</t>
  </si>
  <si>
    <t>600126706</t>
  </si>
  <si>
    <t>70983518</t>
  </si>
  <si>
    <t>600126714</t>
  </si>
  <si>
    <t>70983496</t>
  </si>
  <si>
    <t>66904</t>
  </si>
  <si>
    <t>600126765</t>
  </si>
  <si>
    <t>70993777</t>
  </si>
  <si>
    <t>594270</t>
  </si>
  <si>
    <t>600126781</t>
  </si>
  <si>
    <t>70997276</t>
  </si>
  <si>
    <t>67171</t>
  </si>
  <si>
    <t>594113</t>
  </si>
  <si>
    <t>600126790</t>
  </si>
  <si>
    <t>70996270</t>
  </si>
  <si>
    <t>594229</t>
  </si>
  <si>
    <t>600126838</t>
  </si>
  <si>
    <t>70982287</t>
  </si>
  <si>
    <t>594059</t>
  </si>
  <si>
    <t>600126897</t>
  </si>
  <si>
    <t>75021978</t>
  </si>
  <si>
    <t>587729</t>
  </si>
  <si>
    <t>600126919</t>
  </si>
  <si>
    <t>70998191</t>
  </si>
  <si>
    <t>67126</t>
  </si>
  <si>
    <t>593974</t>
  </si>
  <si>
    <t>600126935</t>
  </si>
  <si>
    <t>70993408</t>
  </si>
  <si>
    <t>67125</t>
  </si>
  <si>
    <t>594067</t>
  </si>
  <si>
    <t>600126951</t>
  </si>
  <si>
    <t>75024047</t>
  </si>
  <si>
    <t>600126978</t>
  </si>
  <si>
    <t>71010017</t>
  </si>
  <si>
    <t>600126986</t>
  </si>
  <si>
    <t>71010041</t>
  </si>
  <si>
    <t>600127028</t>
  </si>
  <si>
    <t>70992461</t>
  </si>
  <si>
    <t>67122</t>
  </si>
  <si>
    <t>594881</t>
  </si>
  <si>
    <t>600127052</t>
  </si>
  <si>
    <t>70983542</t>
  </si>
  <si>
    <t>600127117</t>
  </si>
  <si>
    <t>70983534</t>
  </si>
  <si>
    <t>600127206</t>
  </si>
  <si>
    <t>70991481</t>
  </si>
  <si>
    <t>594679</t>
  </si>
  <si>
    <t>600127214</t>
  </si>
  <si>
    <t>70285136</t>
  </si>
  <si>
    <t>67173</t>
  </si>
  <si>
    <t>593966</t>
  </si>
  <si>
    <t>600127222</t>
  </si>
  <si>
    <t>71008756</t>
  </si>
  <si>
    <t>67152</t>
  </si>
  <si>
    <t>594041</t>
  </si>
  <si>
    <t>600127249</t>
  </si>
  <si>
    <t>71005234</t>
  </si>
  <si>
    <t>594091</t>
  </si>
  <si>
    <t>600127257</t>
  </si>
  <si>
    <t>75021625</t>
  </si>
  <si>
    <t>67154</t>
  </si>
  <si>
    <t>594121</t>
  </si>
  <si>
    <t>600127265</t>
  </si>
  <si>
    <t>71012966</t>
  </si>
  <si>
    <t>594351</t>
  </si>
  <si>
    <t>600127273</t>
  </si>
  <si>
    <t>71001441</t>
  </si>
  <si>
    <t>594415</t>
  </si>
  <si>
    <t>600127281</t>
  </si>
  <si>
    <t>71010581</t>
  </si>
  <si>
    <t>67162</t>
  </si>
  <si>
    <t>594571</t>
  </si>
  <si>
    <t>600127290</t>
  </si>
  <si>
    <t>75021293</t>
  </si>
  <si>
    <t>67156</t>
  </si>
  <si>
    <t>594601</t>
  </si>
  <si>
    <t>600127303</t>
  </si>
  <si>
    <t>71001778</t>
  </si>
  <si>
    <t>594768</t>
  </si>
  <si>
    <t>600127311</t>
  </si>
  <si>
    <t>71000917</t>
  </si>
  <si>
    <t>600127320</t>
  </si>
  <si>
    <t>75022079</t>
  </si>
  <si>
    <t>594890</t>
  </si>
  <si>
    <t>600127338</t>
  </si>
  <si>
    <t>70992045</t>
  </si>
  <si>
    <t>67140</t>
  </si>
  <si>
    <t>594938</t>
  </si>
  <si>
    <t>600127346</t>
  </si>
  <si>
    <t>71011285</t>
  </si>
  <si>
    <t>594962</t>
  </si>
  <si>
    <t>600127354</t>
  </si>
  <si>
    <t>70992274</t>
  </si>
  <si>
    <t>67131</t>
  </si>
  <si>
    <t>595021</t>
  </si>
  <si>
    <t>600127362</t>
  </si>
  <si>
    <t>70998159</t>
  </si>
  <si>
    <t>67175</t>
  </si>
  <si>
    <t>595047</t>
  </si>
  <si>
    <t>600127397</t>
  </si>
  <si>
    <t>70997233</t>
  </si>
  <si>
    <t>600127401</t>
  </si>
  <si>
    <t>70990336</t>
  </si>
  <si>
    <t>67168</t>
  </si>
  <si>
    <t>594130</t>
  </si>
  <si>
    <t>600127419</t>
  </si>
  <si>
    <t>70989648</t>
  </si>
  <si>
    <t>67127</t>
  </si>
  <si>
    <t>594148</t>
  </si>
  <si>
    <t>600127427</t>
  </si>
  <si>
    <t>70994790</t>
  </si>
  <si>
    <t>594806</t>
  </si>
  <si>
    <t>600127451</t>
  </si>
  <si>
    <t>71012222</t>
  </si>
  <si>
    <t>67182</t>
  </si>
  <si>
    <t>546941</t>
  </si>
  <si>
    <t>600127486</t>
  </si>
  <si>
    <t>70999708</t>
  </si>
  <si>
    <t>594261</t>
  </si>
  <si>
    <t>600127494</t>
  </si>
  <si>
    <t>75021315</t>
  </si>
  <si>
    <t>594377</t>
  </si>
  <si>
    <t>600127508</t>
  </si>
  <si>
    <t>75022320</t>
  </si>
  <si>
    <t>594911</t>
  </si>
  <si>
    <t>600127516</t>
  </si>
  <si>
    <t>71005030</t>
  </si>
  <si>
    <t>595179</t>
  </si>
  <si>
    <t>600127524</t>
  </si>
  <si>
    <t>75024101</t>
  </si>
  <si>
    <t>67155</t>
  </si>
  <si>
    <t>593770</t>
  </si>
  <si>
    <t>600127532</t>
  </si>
  <si>
    <t>75023105</t>
  </si>
  <si>
    <t>67164</t>
  </si>
  <si>
    <t>593826</t>
  </si>
  <si>
    <t>600127541</t>
  </si>
  <si>
    <t>70998205</t>
  </si>
  <si>
    <t>600127559</t>
  </si>
  <si>
    <t>75023415</t>
  </si>
  <si>
    <t>67169</t>
  </si>
  <si>
    <t>594032</t>
  </si>
  <si>
    <t>600127567</t>
  </si>
  <si>
    <t>75024039</t>
  </si>
  <si>
    <t>600127575</t>
  </si>
  <si>
    <t>70993866</t>
  </si>
  <si>
    <t>594199</t>
  </si>
  <si>
    <t>600127583</t>
  </si>
  <si>
    <t>70989605</t>
  </si>
  <si>
    <t>67153</t>
  </si>
  <si>
    <t>594202</t>
  </si>
  <si>
    <t>600127591</t>
  </si>
  <si>
    <t>49438026</t>
  </si>
  <si>
    <t>594385</t>
  </si>
  <si>
    <t>600127605</t>
  </si>
  <si>
    <t>75002434</t>
  </si>
  <si>
    <t>67133</t>
  </si>
  <si>
    <t>594431</t>
  </si>
  <si>
    <t>600127613</t>
  </si>
  <si>
    <t>49438000</t>
  </si>
  <si>
    <t>600127621</t>
  </si>
  <si>
    <t>49439324</t>
  </si>
  <si>
    <t>600127630</t>
  </si>
  <si>
    <t>75022451</t>
  </si>
  <si>
    <t>67176</t>
  </si>
  <si>
    <t>594563</t>
  </si>
  <si>
    <t>600127648</t>
  </si>
  <si>
    <t>70994765</t>
  </si>
  <si>
    <t>600127656</t>
  </si>
  <si>
    <t>70993106</t>
  </si>
  <si>
    <t>594873</t>
  </si>
  <si>
    <t>600127664</t>
  </si>
  <si>
    <t>70992380</t>
  </si>
  <si>
    <t>600127672</t>
  </si>
  <si>
    <t>70992959</t>
  </si>
  <si>
    <t>594920</t>
  </si>
  <si>
    <t>600127681</t>
  </si>
  <si>
    <t>71011269</t>
  </si>
  <si>
    <t>600127699</t>
  </si>
  <si>
    <t>71013032</t>
  </si>
  <si>
    <t>600127711</t>
  </si>
  <si>
    <t>70921211</t>
  </si>
  <si>
    <t>600127729</t>
  </si>
  <si>
    <t>45669716</t>
  </si>
  <si>
    <t>600127737</t>
  </si>
  <si>
    <t>45671303</t>
  </si>
  <si>
    <t>600127745</t>
  </si>
  <si>
    <t>45671311</t>
  </si>
  <si>
    <t>600127770</t>
  </si>
  <si>
    <t>70995087</t>
  </si>
  <si>
    <t>600127788</t>
  </si>
  <si>
    <t>70997969</t>
  </si>
  <si>
    <t>594971</t>
  </si>
  <si>
    <t>600127796</t>
  </si>
  <si>
    <t>71010670</t>
  </si>
  <si>
    <t>593788</t>
  </si>
  <si>
    <t>600127800</t>
  </si>
  <si>
    <t>71011595</t>
  </si>
  <si>
    <t>594750</t>
  </si>
  <si>
    <t>600127818</t>
  </si>
  <si>
    <t>75022214</t>
  </si>
  <si>
    <t>594849</t>
  </si>
  <si>
    <t>600127826</t>
  </si>
  <si>
    <t>70940843</t>
  </si>
  <si>
    <t>600127834</t>
  </si>
  <si>
    <t>75021781</t>
  </si>
  <si>
    <t>594211</t>
  </si>
  <si>
    <t>600127842</t>
  </si>
  <si>
    <t>70996296</t>
  </si>
  <si>
    <t>600127851</t>
  </si>
  <si>
    <t>70980837</t>
  </si>
  <si>
    <t>67101</t>
  </si>
  <si>
    <t>593851</t>
  </si>
  <si>
    <t>600127877</t>
  </si>
  <si>
    <t>71001476</t>
  </si>
  <si>
    <t>600127907</t>
  </si>
  <si>
    <t>70991472</t>
  </si>
  <si>
    <t>600127915</t>
  </si>
  <si>
    <t>75008882</t>
  </si>
  <si>
    <t>67165</t>
  </si>
  <si>
    <t>593842</t>
  </si>
  <si>
    <t>600129055</t>
  </si>
  <si>
    <t>75021935</t>
  </si>
  <si>
    <t>600129071</t>
  </si>
  <si>
    <t>75020556</t>
  </si>
  <si>
    <t>596965</t>
  </si>
  <si>
    <t>600129128</t>
  </si>
  <si>
    <t>71011790</t>
  </si>
  <si>
    <t>59232</t>
  </si>
  <si>
    <t>595756</t>
  </si>
  <si>
    <t>600129144</t>
  </si>
  <si>
    <t>70992053</t>
  </si>
  <si>
    <t>59442</t>
  </si>
  <si>
    <t>596116</t>
  </si>
  <si>
    <t>600129179</t>
  </si>
  <si>
    <t>70990298</t>
  </si>
  <si>
    <t>59212</t>
  </si>
  <si>
    <t>596451</t>
  </si>
  <si>
    <t>600129233</t>
  </si>
  <si>
    <t>75023849</t>
  </si>
  <si>
    <t>59452</t>
  </si>
  <si>
    <t>596329</t>
  </si>
  <si>
    <t>600129276</t>
  </si>
  <si>
    <t>71009931</t>
  </si>
  <si>
    <t>59444</t>
  </si>
  <si>
    <t>596396</t>
  </si>
  <si>
    <t>600129306</t>
  </si>
  <si>
    <t>71002626</t>
  </si>
  <si>
    <t>59441</t>
  </si>
  <si>
    <t>596906</t>
  </si>
  <si>
    <t>600129322</t>
  </si>
  <si>
    <t>75021439</t>
  </si>
  <si>
    <t>600129349</t>
  </si>
  <si>
    <t>75023822</t>
  </si>
  <si>
    <t>59211</t>
  </si>
  <si>
    <t>596086</t>
  </si>
  <si>
    <t>600129411</t>
  </si>
  <si>
    <t>70993114</t>
  </si>
  <si>
    <t>600129438</t>
  </si>
  <si>
    <t>75022885</t>
  </si>
  <si>
    <t>597091</t>
  </si>
  <si>
    <t>600129501</t>
  </si>
  <si>
    <t>71001565</t>
  </si>
  <si>
    <t>600129535</t>
  </si>
  <si>
    <t>75022095</t>
  </si>
  <si>
    <t>59251</t>
  </si>
  <si>
    <t>597155</t>
  </si>
  <si>
    <t>600129543</t>
  </si>
  <si>
    <t>71011889</t>
  </si>
  <si>
    <t>59255</t>
  </si>
  <si>
    <t>595268</t>
  </si>
  <si>
    <t>600129560</t>
  </si>
  <si>
    <t>75032694</t>
  </si>
  <si>
    <t>59453</t>
  </si>
  <si>
    <t>595357</t>
  </si>
  <si>
    <t>600129594</t>
  </si>
  <si>
    <t>71011684</t>
  </si>
  <si>
    <t>59245</t>
  </si>
  <si>
    <t>596051</t>
  </si>
  <si>
    <t>600129608</t>
  </si>
  <si>
    <t>70990611</t>
  </si>
  <si>
    <t>596817</t>
  </si>
  <si>
    <t>600129616</t>
  </si>
  <si>
    <t>71001611</t>
  </si>
  <si>
    <t>596205</t>
  </si>
  <si>
    <t>600129641</t>
  </si>
  <si>
    <t>70995575</t>
  </si>
  <si>
    <t>59445</t>
  </si>
  <si>
    <t>596361</t>
  </si>
  <si>
    <t>600129691</t>
  </si>
  <si>
    <t>70999643</t>
  </si>
  <si>
    <t>59257</t>
  </si>
  <si>
    <t>596647</t>
  </si>
  <si>
    <t>600129705</t>
  </si>
  <si>
    <t>70998850</t>
  </si>
  <si>
    <t>59203</t>
  </si>
  <si>
    <t>595462</t>
  </si>
  <si>
    <t>600129713</t>
  </si>
  <si>
    <t>70998841</t>
  </si>
  <si>
    <t>59253</t>
  </si>
  <si>
    <t>595519</t>
  </si>
  <si>
    <t>600129730</t>
  </si>
  <si>
    <t>75022257</t>
  </si>
  <si>
    <t>596019</t>
  </si>
  <si>
    <t>600129748</t>
  </si>
  <si>
    <t>70990271</t>
  </si>
  <si>
    <t>597058</t>
  </si>
  <si>
    <t>600129756</t>
  </si>
  <si>
    <t>71011820</t>
  </si>
  <si>
    <t>59457</t>
  </si>
  <si>
    <t>597066</t>
  </si>
  <si>
    <t>600129799</t>
  </si>
  <si>
    <t>70995559</t>
  </si>
  <si>
    <t>600129853</t>
  </si>
  <si>
    <t>75021447</t>
  </si>
  <si>
    <t>600129918</t>
  </si>
  <si>
    <t>75021943</t>
  </si>
  <si>
    <t>596949</t>
  </si>
  <si>
    <t>600129942</t>
  </si>
  <si>
    <t>71007288</t>
  </si>
  <si>
    <t>59261</t>
  </si>
  <si>
    <t>595314</t>
  </si>
  <si>
    <t>600129951</t>
  </si>
  <si>
    <t>75023814</t>
  </si>
  <si>
    <t>587974</t>
  </si>
  <si>
    <t>600130029</t>
  </si>
  <si>
    <t>70984735</t>
  </si>
  <si>
    <t>59455</t>
  </si>
  <si>
    <t>596191</t>
  </si>
  <si>
    <t>600130037</t>
  </si>
  <si>
    <t>43378676</t>
  </si>
  <si>
    <t>600130045</t>
  </si>
  <si>
    <t>70885966</t>
  </si>
  <si>
    <t>59263</t>
  </si>
  <si>
    <t>596884</t>
  </si>
  <si>
    <t>600130053</t>
  </si>
  <si>
    <t>43378641</t>
  </si>
  <si>
    <t>59102</t>
  </si>
  <si>
    <t>596485</t>
  </si>
  <si>
    <t>600130070</t>
  </si>
  <si>
    <t>70940487</t>
  </si>
  <si>
    <t>600130088</t>
  </si>
  <si>
    <t>48894231</t>
  </si>
  <si>
    <t>59213</t>
  </si>
  <si>
    <t>595292</t>
  </si>
  <si>
    <t>600130096</t>
  </si>
  <si>
    <t>43379516</t>
  </si>
  <si>
    <t>600130100</t>
  </si>
  <si>
    <t>48897400</t>
  </si>
  <si>
    <t>600130118</t>
  </si>
  <si>
    <t>70877165</t>
  </si>
  <si>
    <t>595527</t>
  </si>
  <si>
    <t>600130126</t>
  </si>
  <si>
    <t>43380247</t>
  </si>
  <si>
    <t>595535</t>
  </si>
  <si>
    <t>600130134</t>
  </si>
  <si>
    <t>43378684</t>
  </si>
  <si>
    <t>59201</t>
  </si>
  <si>
    <t>595594</t>
  </si>
  <si>
    <t>600130142</t>
  </si>
  <si>
    <t>70882568</t>
  </si>
  <si>
    <t>59242</t>
  </si>
  <si>
    <t>595772</t>
  </si>
  <si>
    <t>600130151</t>
  </si>
  <si>
    <t>43380662</t>
  </si>
  <si>
    <t>59451</t>
  </si>
  <si>
    <t>595926</t>
  </si>
  <si>
    <t>600130169</t>
  </si>
  <si>
    <t>48895288</t>
  </si>
  <si>
    <t>600130177</t>
  </si>
  <si>
    <t>43380107</t>
  </si>
  <si>
    <t>59262</t>
  </si>
  <si>
    <t>596175</t>
  </si>
  <si>
    <t>600130185</t>
  </si>
  <si>
    <t>70284725</t>
  </si>
  <si>
    <t>600130193</t>
  </si>
  <si>
    <t>60574674</t>
  </si>
  <si>
    <t>600130207</t>
  </si>
  <si>
    <t>70881138</t>
  </si>
  <si>
    <t>59214</t>
  </si>
  <si>
    <t>596256</t>
  </si>
  <si>
    <t>600130215</t>
  </si>
  <si>
    <t>70877068</t>
  </si>
  <si>
    <t>596345</t>
  </si>
  <si>
    <t>600130223</t>
  </si>
  <si>
    <t>48895300</t>
  </si>
  <si>
    <t>596574</t>
  </si>
  <si>
    <t>600130231</t>
  </si>
  <si>
    <t>70830754</t>
  </si>
  <si>
    <t>600130240</t>
  </si>
  <si>
    <t>75021412</t>
  </si>
  <si>
    <t>596787</t>
  </si>
  <si>
    <t>600130258</t>
  </si>
  <si>
    <t>70998779</t>
  </si>
  <si>
    <t>596825</t>
  </si>
  <si>
    <t>600130266</t>
  </si>
  <si>
    <t>48894214</t>
  </si>
  <si>
    <t>59202</t>
  </si>
  <si>
    <t>596868</t>
  </si>
  <si>
    <t>600130274</t>
  </si>
  <si>
    <t>70436533</t>
  </si>
  <si>
    <t>600130282</t>
  </si>
  <si>
    <t>60575255</t>
  </si>
  <si>
    <t>596981</t>
  </si>
  <si>
    <t>600130291</t>
  </si>
  <si>
    <t>70282234</t>
  </si>
  <si>
    <t>600130312</t>
  </si>
  <si>
    <t>48897426</t>
  </si>
  <si>
    <t>600130321</t>
  </si>
  <si>
    <t>48895229</t>
  </si>
  <si>
    <t>600130339</t>
  </si>
  <si>
    <t>43380123</t>
  </si>
  <si>
    <t>600130347</t>
  </si>
  <si>
    <t>70282226</t>
  </si>
  <si>
    <t>600130371</t>
  </si>
  <si>
    <t>75021404</t>
  </si>
  <si>
    <t>596434</t>
  </si>
  <si>
    <t>600130398</t>
  </si>
  <si>
    <t>70981779</t>
  </si>
  <si>
    <t>59241</t>
  </si>
  <si>
    <t>595454</t>
  </si>
  <si>
    <t>600130401</t>
  </si>
  <si>
    <t>75022508</t>
  </si>
  <si>
    <t>595551</t>
  </si>
  <si>
    <t>600130410</t>
  </si>
  <si>
    <t>70990263</t>
  </si>
  <si>
    <t>59204</t>
  </si>
  <si>
    <t>595578</t>
  </si>
  <si>
    <t>600130444</t>
  </si>
  <si>
    <t>70993815</t>
  </si>
  <si>
    <t>596183</t>
  </si>
  <si>
    <t>600130452</t>
  </si>
  <si>
    <t>75020408</t>
  </si>
  <si>
    <t>596221</t>
  </si>
  <si>
    <t>600130479</t>
  </si>
  <si>
    <t>75023881</t>
  </si>
  <si>
    <t>596558</t>
  </si>
  <si>
    <t>600130495</t>
  </si>
  <si>
    <t>70993084</t>
  </si>
  <si>
    <t>597147</t>
  </si>
  <si>
    <t>600130509</t>
  </si>
  <si>
    <t>70983879</t>
  </si>
  <si>
    <t>596302</t>
  </si>
  <si>
    <t>600130517</t>
  </si>
  <si>
    <t>75020025</t>
  </si>
  <si>
    <t>59233</t>
  </si>
  <si>
    <t>596531</t>
  </si>
  <si>
    <t>600130525</t>
  </si>
  <si>
    <t>70869006</t>
  </si>
  <si>
    <t>596680</t>
  </si>
  <si>
    <t>600130533</t>
  </si>
  <si>
    <t>75023865</t>
  </si>
  <si>
    <t>596701</t>
  </si>
  <si>
    <t>600130541</t>
  </si>
  <si>
    <t>70998787</t>
  </si>
  <si>
    <t>596876</t>
  </si>
  <si>
    <t>600130550</t>
  </si>
  <si>
    <t>75021544</t>
  </si>
  <si>
    <t>587907</t>
  </si>
  <si>
    <t>600130568</t>
  </si>
  <si>
    <t>75022265</t>
  </si>
  <si>
    <t>600130576</t>
  </si>
  <si>
    <t>70993131</t>
  </si>
  <si>
    <t>600130584</t>
  </si>
  <si>
    <t>71005021</t>
  </si>
  <si>
    <t>596337</t>
  </si>
  <si>
    <t>600130592</t>
  </si>
  <si>
    <t>75021927</t>
  </si>
  <si>
    <t>596663</t>
  </si>
  <si>
    <t>600130606</t>
  </si>
  <si>
    <t>75024055</t>
  </si>
  <si>
    <t>59244</t>
  </si>
  <si>
    <t>596957</t>
  </si>
  <si>
    <t>600130614</t>
  </si>
  <si>
    <t>70981604</t>
  </si>
  <si>
    <t>59266</t>
  </si>
  <si>
    <t>597074</t>
  </si>
  <si>
    <t>600130622</t>
  </si>
  <si>
    <t>75022851</t>
  </si>
  <si>
    <t>600130649</t>
  </si>
  <si>
    <t>75023873</t>
  </si>
  <si>
    <t>595586</t>
  </si>
  <si>
    <t>600130657</t>
  </si>
  <si>
    <t>71009850</t>
  </si>
  <si>
    <t>596841</t>
  </si>
  <si>
    <t>600130665</t>
  </si>
  <si>
    <t>70993122</t>
  </si>
  <si>
    <t>600130673</t>
  </si>
  <si>
    <t>75022087</t>
  </si>
  <si>
    <t>59256</t>
  </si>
  <si>
    <t>600130703</t>
  </si>
  <si>
    <t>71011757</t>
  </si>
  <si>
    <t>600130711</t>
  </si>
  <si>
    <t>75023806</t>
  </si>
  <si>
    <t>595489</t>
  </si>
  <si>
    <t>600130720</t>
  </si>
  <si>
    <t>70981736</t>
  </si>
  <si>
    <t>595918</t>
  </si>
  <si>
    <t>600130738</t>
  </si>
  <si>
    <t>75021421</t>
  </si>
  <si>
    <t>587842</t>
  </si>
  <si>
    <t>600130746</t>
  </si>
  <si>
    <t>70990310</t>
  </si>
  <si>
    <t>597015</t>
  </si>
  <si>
    <t>600130754</t>
  </si>
  <si>
    <t>75023831</t>
  </si>
  <si>
    <t>596281</t>
  </si>
  <si>
    <t>600130762</t>
  </si>
  <si>
    <t>75023857</t>
  </si>
  <si>
    <t>59254</t>
  </si>
  <si>
    <t>596141</t>
  </si>
  <si>
    <t>600130771</t>
  </si>
  <si>
    <t>70998795</t>
  </si>
  <si>
    <t>600130789</t>
  </si>
  <si>
    <t>70992070</t>
  </si>
  <si>
    <t>596388</t>
  </si>
  <si>
    <t>600130801</t>
  </si>
  <si>
    <t>75020955</t>
  </si>
  <si>
    <t>596931</t>
  </si>
  <si>
    <t>600130827</t>
  </si>
  <si>
    <t>75022893</t>
  </si>
  <si>
    <t>59264</t>
  </si>
  <si>
    <t>596493</t>
  </si>
  <si>
    <t>600130835</t>
  </si>
  <si>
    <t>70881308</t>
  </si>
  <si>
    <t>600130843</t>
  </si>
  <si>
    <t>70877441</t>
  </si>
  <si>
    <t>59461</t>
  </si>
  <si>
    <t>595641</t>
  </si>
  <si>
    <t>600130894</t>
  </si>
  <si>
    <t>75029316</t>
  </si>
  <si>
    <t>600130916</t>
  </si>
  <si>
    <t>73184772</t>
  </si>
  <si>
    <t>79351</t>
  </si>
  <si>
    <t>551694</t>
  </si>
  <si>
    <t>600130924</t>
  </si>
  <si>
    <t>60780550</t>
  </si>
  <si>
    <t>600130941</t>
  </si>
  <si>
    <t>62352776</t>
  </si>
  <si>
    <t>600130959</t>
  </si>
  <si>
    <t>70640122</t>
  </si>
  <si>
    <t>569577</t>
  </si>
  <si>
    <t>600130967</t>
  </si>
  <si>
    <t>60780517</t>
  </si>
  <si>
    <t>600131084</t>
  </si>
  <si>
    <t>60802677</t>
  </si>
  <si>
    <t>600131092</t>
  </si>
  <si>
    <t>75029189</t>
  </si>
  <si>
    <t>79399</t>
  </si>
  <si>
    <t>551864</t>
  </si>
  <si>
    <t>600131106</t>
  </si>
  <si>
    <t>45234647</t>
  </si>
  <si>
    <t>600131157</t>
  </si>
  <si>
    <t>45234621</t>
  </si>
  <si>
    <t>600131190</t>
  </si>
  <si>
    <t>70997900</t>
  </si>
  <si>
    <t>79336</t>
  </si>
  <si>
    <t>597601</t>
  </si>
  <si>
    <t>600131211</t>
  </si>
  <si>
    <t>75029197</t>
  </si>
  <si>
    <t>569526</t>
  </si>
  <si>
    <t>600131220</t>
  </si>
  <si>
    <t>63024586</t>
  </si>
  <si>
    <t>79305</t>
  </si>
  <si>
    <t>597678</t>
  </si>
  <si>
    <t>600131301</t>
  </si>
  <si>
    <t>75029294</t>
  </si>
  <si>
    <t>551767</t>
  </si>
  <si>
    <t>600131351</t>
  </si>
  <si>
    <t>70947538</t>
  </si>
  <si>
    <t>79326</t>
  </si>
  <si>
    <t>597961</t>
  </si>
  <si>
    <t>600131378</t>
  </si>
  <si>
    <t>73184721</t>
  </si>
  <si>
    <t>597228</t>
  </si>
  <si>
    <t>600131459</t>
  </si>
  <si>
    <t>70947520</t>
  </si>
  <si>
    <t>600131491</t>
  </si>
  <si>
    <t>62352768</t>
  </si>
  <si>
    <t>600131513</t>
  </si>
  <si>
    <t>63024578</t>
  </si>
  <si>
    <t>600131530</t>
  </si>
  <si>
    <t>62352733</t>
  </si>
  <si>
    <t>600131581</t>
  </si>
  <si>
    <t>70991057</t>
  </si>
  <si>
    <t>79312</t>
  </si>
  <si>
    <t>551805</t>
  </si>
  <si>
    <t>600131599</t>
  </si>
  <si>
    <t>75029766</t>
  </si>
  <si>
    <t>551813</t>
  </si>
  <si>
    <t>600131602</t>
  </si>
  <si>
    <t>60802596</t>
  </si>
  <si>
    <t>600131653</t>
  </si>
  <si>
    <t>45234639</t>
  </si>
  <si>
    <t>600131688</t>
  </si>
  <si>
    <t>73184586</t>
  </si>
  <si>
    <t>79393</t>
  </si>
  <si>
    <t>597210</t>
  </si>
  <si>
    <t>600131696</t>
  </si>
  <si>
    <t>70988595</t>
  </si>
  <si>
    <t>597287</t>
  </si>
  <si>
    <t>600131700</t>
  </si>
  <si>
    <t>70988579</t>
  </si>
  <si>
    <t>79381</t>
  </si>
  <si>
    <t>597392</t>
  </si>
  <si>
    <t>600131718</t>
  </si>
  <si>
    <t>70640220</t>
  </si>
  <si>
    <t>597414</t>
  </si>
  <si>
    <t>600131726</t>
  </si>
  <si>
    <t>70997934</t>
  </si>
  <si>
    <t>600131734</t>
  </si>
  <si>
    <t>70985391</t>
  </si>
  <si>
    <t>79356</t>
  </si>
  <si>
    <t>597791</t>
  </si>
  <si>
    <t>600131742</t>
  </si>
  <si>
    <t>73184616</t>
  </si>
  <si>
    <t>79397</t>
  </si>
  <si>
    <t>597813</t>
  </si>
  <si>
    <t>600131751</t>
  </si>
  <si>
    <t>70640301</t>
  </si>
  <si>
    <t>79391</t>
  </si>
  <si>
    <t>597937</t>
  </si>
  <si>
    <t>600131777</t>
  </si>
  <si>
    <t>75026597</t>
  </si>
  <si>
    <t>597881</t>
  </si>
  <si>
    <t>600131785</t>
  </si>
  <si>
    <t>75026520</t>
  </si>
  <si>
    <t>79302</t>
  </si>
  <si>
    <t>597589</t>
  </si>
  <si>
    <t>600131793</t>
  </si>
  <si>
    <t>00852805</t>
  </si>
  <si>
    <t>600131807</t>
  </si>
  <si>
    <t>66145309</t>
  </si>
  <si>
    <t>600131815</t>
  </si>
  <si>
    <t>45234604</t>
  </si>
  <si>
    <t>600131823</t>
  </si>
  <si>
    <t>70979383</t>
  </si>
  <si>
    <t>79368</t>
  </si>
  <si>
    <t>597317</t>
  </si>
  <si>
    <t>600131831</t>
  </si>
  <si>
    <t>75029499</t>
  </si>
  <si>
    <t>79371</t>
  </si>
  <si>
    <t>597341</t>
  </si>
  <si>
    <t>600131840</t>
  </si>
  <si>
    <t>75026252</t>
  </si>
  <si>
    <t>597350</t>
  </si>
  <si>
    <t>600131858</t>
  </si>
  <si>
    <t>73184276</t>
  </si>
  <si>
    <t>79344</t>
  </si>
  <si>
    <t>597368</t>
  </si>
  <si>
    <t>600131866</t>
  </si>
  <si>
    <t>70645469</t>
  </si>
  <si>
    <t>79383</t>
  </si>
  <si>
    <t>597449</t>
  </si>
  <si>
    <t>600131874</t>
  </si>
  <si>
    <t>70645540</t>
  </si>
  <si>
    <t>79323</t>
  </si>
  <si>
    <t>597481</t>
  </si>
  <si>
    <t>600131882</t>
  </si>
  <si>
    <t>60802651</t>
  </si>
  <si>
    <t>600131891</t>
  </si>
  <si>
    <t>60802499</t>
  </si>
  <si>
    <t>600131912</t>
  </si>
  <si>
    <t>00852546</t>
  </si>
  <si>
    <t>600131921</t>
  </si>
  <si>
    <t>00852562</t>
  </si>
  <si>
    <t>600131939</t>
  </si>
  <si>
    <t>75026236</t>
  </si>
  <si>
    <t>600131947</t>
  </si>
  <si>
    <t>00852589</t>
  </si>
  <si>
    <t>600131955</t>
  </si>
  <si>
    <t>60802693</t>
  </si>
  <si>
    <t>600131963</t>
  </si>
  <si>
    <t>00852490</t>
  </si>
  <si>
    <t>597716</t>
  </si>
  <si>
    <t>600131971</t>
  </si>
  <si>
    <t>75026554</t>
  </si>
  <si>
    <t>597724</t>
  </si>
  <si>
    <t>600131980</t>
  </si>
  <si>
    <t>00852635</t>
  </si>
  <si>
    <t>600131998</t>
  </si>
  <si>
    <t>75027232</t>
  </si>
  <si>
    <t>551911</t>
  </si>
  <si>
    <t>600132005</t>
  </si>
  <si>
    <t>70645558</t>
  </si>
  <si>
    <t>79331</t>
  </si>
  <si>
    <t>551929</t>
  </si>
  <si>
    <t>600132013</t>
  </si>
  <si>
    <t>00852538</t>
  </si>
  <si>
    <t>79382</t>
  </si>
  <si>
    <t>597911</t>
  </si>
  <si>
    <t>600132021</t>
  </si>
  <si>
    <t>00852627</t>
  </si>
  <si>
    <t>79316</t>
  </si>
  <si>
    <t>597988</t>
  </si>
  <si>
    <t>600132030</t>
  </si>
  <si>
    <t>75026961</t>
  </si>
  <si>
    <t>600132056</t>
  </si>
  <si>
    <t>70984581</t>
  </si>
  <si>
    <t>79303</t>
  </si>
  <si>
    <t>597252</t>
  </si>
  <si>
    <t>600132072</t>
  </si>
  <si>
    <t>70982546</t>
  </si>
  <si>
    <t>79324</t>
  </si>
  <si>
    <t>597473</t>
  </si>
  <si>
    <t>600132081</t>
  </si>
  <si>
    <t>73184934</t>
  </si>
  <si>
    <t>551945</t>
  </si>
  <si>
    <t>600132099</t>
  </si>
  <si>
    <t>70640319</t>
  </si>
  <si>
    <t>597899</t>
  </si>
  <si>
    <t>600132102</t>
  </si>
  <si>
    <t>00852783</t>
  </si>
  <si>
    <t>600132137</t>
  </si>
  <si>
    <t>70645515</t>
  </si>
  <si>
    <t>600132161</t>
  </si>
  <si>
    <t>60802707</t>
  </si>
  <si>
    <t>600132188</t>
  </si>
  <si>
    <t>65471385</t>
  </si>
  <si>
    <t>600132277</t>
  </si>
  <si>
    <t>75026431</t>
  </si>
  <si>
    <t>73944</t>
  </si>
  <si>
    <t>598038</t>
  </si>
  <si>
    <t>600132340</t>
  </si>
  <si>
    <t>75027526</t>
  </si>
  <si>
    <t>73951</t>
  </si>
  <si>
    <t>598089</t>
  </si>
  <si>
    <t>600132391</t>
  </si>
  <si>
    <t>75029103</t>
  </si>
  <si>
    <t>73945</t>
  </si>
  <si>
    <t>59114200</t>
  </si>
  <si>
    <t>598135</t>
  </si>
  <si>
    <t>600132455</t>
  </si>
  <si>
    <t>63699028</t>
  </si>
  <si>
    <t>600132463</t>
  </si>
  <si>
    <t>60046082</t>
  </si>
  <si>
    <t>600132501</t>
  </si>
  <si>
    <t>60046074</t>
  </si>
  <si>
    <t>600132536</t>
  </si>
  <si>
    <t>60046091</t>
  </si>
  <si>
    <t>600132684</t>
  </si>
  <si>
    <t>70989443</t>
  </si>
  <si>
    <t>511633</t>
  </si>
  <si>
    <t>600132731</t>
  </si>
  <si>
    <t>70985316</t>
  </si>
  <si>
    <t>73947</t>
  </si>
  <si>
    <t>598364</t>
  </si>
  <si>
    <t>600132749</t>
  </si>
  <si>
    <t>70992932</t>
  </si>
  <si>
    <t>73924</t>
  </si>
  <si>
    <t>598348</t>
  </si>
  <si>
    <t>600132889</t>
  </si>
  <si>
    <t>70983984</t>
  </si>
  <si>
    <t>73992</t>
  </si>
  <si>
    <t>554014</t>
  </si>
  <si>
    <t>600132919</t>
  </si>
  <si>
    <t>75026279</t>
  </si>
  <si>
    <t>73921</t>
  </si>
  <si>
    <t>598569</t>
  </si>
  <si>
    <t>600132935</t>
  </si>
  <si>
    <t>73184365</t>
  </si>
  <si>
    <t>73904</t>
  </si>
  <si>
    <t>568813</t>
  </si>
  <si>
    <t xml:space="preserve">	starosta@prazmo.cz</t>
  </si>
  <si>
    <t>600133036</t>
  </si>
  <si>
    <t>75027461</t>
  </si>
  <si>
    <t>73915</t>
  </si>
  <si>
    <t>598020</t>
  </si>
  <si>
    <t>600133320</t>
  </si>
  <si>
    <t>70640246</t>
  </si>
  <si>
    <t>73994</t>
  </si>
  <si>
    <t>554928</t>
  </si>
  <si>
    <t>600133338</t>
  </si>
  <si>
    <t>70640254</t>
  </si>
  <si>
    <t>600133346</t>
  </si>
  <si>
    <t>70645965</t>
  </si>
  <si>
    <t>552682</t>
  </si>
  <si>
    <t>600133354</t>
  </si>
  <si>
    <t>60043733</t>
  </si>
  <si>
    <t>73932</t>
  </si>
  <si>
    <t>598879</t>
  </si>
  <si>
    <t>600133435</t>
  </si>
  <si>
    <t>60046066</t>
  </si>
  <si>
    <t>600133486</t>
  </si>
  <si>
    <t>70640050</t>
  </si>
  <si>
    <t>600133541</t>
  </si>
  <si>
    <t>70640262</t>
  </si>
  <si>
    <t>600133591</t>
  </si>
  <si>
    <t>60043792</t>
  </si>
  <si>
    <t>600133605</t>
  </si>
  <si>
    <t>48772569</t>
  </si>
  <si>
    <t>73936</t>
  </si>
  <si>
    <t>598046</t>
  </si>
  <si>
    <t>600133613</t>
  </si>
  <si>
    <t>75027291</t>
  </si>
  <si>
    <t>73985</t>
  </si>
  <si>
    <t>511935</t>
  </si>
  <si>
    <t>600133621</t>
  </si>
  <si>
    <t>75027283</t>
  </si>
  <si>
    <t>600133630</t>
  </si>
  <si>
    <t>70942641</t>
  </si>
  <si>
    <t>73995</t>
  </si>
  <si>
    <t>598062</t>
  </si>
  <si>
    <t>600133648</t>
  </si>
  <si>
    <t>70942650</t>
  </si>
  <si>
    <t>600133656</t>
  </si>
  <si>
    <t>75028948</t>
  </si>
  <si>
    <t>600133664</t>
  </si>
  <si>
    <t>68334273</t>
  </si>
  <si>
    <t>600133672</t>
  </si>
  <si>
    <t>70640017</t>
  </si>
  <si>
    <t>552542</t>
  </si>
  <si>
    <t>600133681</t>
  </si>
  <si>
    <t>75026465</t>
  </si>
  <si>
    <t>73938</t>
  </si>
  <si>
    <t>598101</t>
  </si>
  <si>
    <t>600133702</t>
  </si>
  <si>
    <t>75026724</t>
  </si>
  <si>
    <t>511951</t>
  </si>
  <si>
    <t>600133729</t>
  </si>
  <si>
    <t>70938857</t>
  </si>
  <si>
    <t>600133737</t>
  </si>
  <si>
    <t>68157860</t>
  </si>
  <si>
    <t>600133753</t>
  </si>
  <si>
    <t>68157797</t>
  </si>
  <si>
    <t>600133761</t>
  </si>
  <si>
    <t>49562291</t>
  </si>
  <si>
    <t>600133770</t>
  </si>
  <si>
    <t>68157801</t>
  </si>
  <si>
    <t>600133788</t>
  </si>
  <si>
    <t>68157894</t>
  </si>
  <si>
    <t>600133796</t>
  </si>
  <si>
    <t>60046121</t>
  </si>
  <si>
    <t>600133800</t>
  </si>
  <si>
    <t>75029782</t>
  </si>
  <si>
    <t>600133834</t>
  </si>
  <si>
    <t>70991499</t>
  </si>
  <si>
    <t>552577</t>
  </si>
  <si>
    <t>600133842</t>
  </si>
  <si>
    <t>73184535</t>
  </si>
  <si>
    <t>600133851</t>
  </si>
  <si>
    <t>75026708</t>
  </si>
  <si>
    <t>73953</t>
  </si>
  <si>
    <t>598160</t>
  </si>
  <si>
    <t>600133869</t>
  </si>
  <si>
    <t>70989800</t>
  </si>
  <si>
    <t>73937</t>
  </si>
  <si>
    <t>598178</t>
  </si>
  <si>
    <t>600133877</t>
  </si>
  <si>
    <t>70640173</t>
  </si>
  <si>
    <t>73997</t>
  </si>
  <si>
    <t>512176</t>
  </si>
  <si>
    <t>600133885</t>
  </si>
  <si>
    <t>70946906</t>
  </si>
  <si>
    <t>73946</t>
  </si>
  <si>
    <t>598691</t>
  </si>
  <si>
    <t>600133893</t>
  </si>
  <si>
    <t>70971692</t>
  </si>
  <si>
    <t>73942</t>
  </si>
  <si>
    <t>600133907</t>
  </si>
  <si>
    <t>68334265</t>
  </si>
  <si>
    <t>600133915</t>
  </si>
  <si>
    <t>70640289</t>
  </si>
  <si>
    <t>557226</t>
  </si>
  <si>
    <t>600133923</t>
  </si>
  <si>
    <t>73184357</t>
  </si>
  <si>
    <t>507423</t>
  </si>
  <si>
    <t>600133931</t>
  </si>
  <si>
    <t>70914966</t>
  </si>
  <si>
    <t>598321</t>
  </si>
  <si>
    <t>600133940</t>
  </si>
  <si>
    <t>70992941</t>
  </si>
  <si>
    <t>600133958</t>
  </si>
  <si>
    <t>70982961</t>
  </si>
  <si>
    <t>73939</t>
  </si>
  <si>
    <t>598399</t>
  </si>
  <si>
    <t>600133966</t>
  </si>
  <si>
    <t>61963682</t>
  </si>
  <si>
    <t>73949</t>
  </si>
  <si>
    <t>512184</t>
  </si>
  <si>
    <t>600133982</t>
  </si>
  <si>
    <t>70942129</t>
  </si>
  <si>
    <t>598445</t>
  </si>
  <si>
    <t>600134008</t>
  </si>
  <si>
    <t>75029901</t>
  </si>
  <si>
    <t>73998</t>
  </si>
  <si>
    <t>598453</t>
  </si>
  <si>
    <t>600134024</t>
  </si>
  <si>
    <t>68334257</t>
  </si>
  <si>
    <t>600134032</t>
  </si>
  <si>
    <t>70984000</t>
  </si>
  <si>
    <t>600134041</t>
  </si>
  <si>
    <t>70978816</t>
  </si>
  <si>
    <t>552518</t>
  </si>
  <si>
    <t>600134059</t>
  </si>
  <si>
    <t>60801701</t>
  </si>
  <si>
    <t>507091</t>
  </si>
  <si>
    <t>600134067</t>
  </si>
  <si>
    <t>75026864</t>
  </si>
  <si>
    <t>73941</t>
  </si>
  <si>
    <t>598551</t>
  </si>
  <si>
    <t>600134075</t>
  </si>
  <si>
    <t>75026261</t>
  </si>
  <si>
    <t>600134083</t>
  </si>
  <si>
    <t>75026937</t>
  </si>
  <si>
    <t>73984</t>
  </si>
  <si>
    <t>512028</t>
  </si>
  <si>
    <t>600134091</t>
  </si>
  <si>
    <t>73185001</t>
  </si>
  <si>
    <t>507181</t>
  </si>
  <si>
    <t>600134105</t>
  </si>
  <si>
    <t>60045990</t>
  </si>
  <si>
    <t>549665</t>
  </si>
  <si>
    <t>600134121</t>
  </si>
  <si>
    <t>75029278</t>
  </si>
  <si>
    <t>568830</t>
  </si>
  <si>
    <t>600134130</t>
  </si>
  <si>
    <t>61963607</t>
  </si>
  <si>
    <t>598674</t>
  </si>
  <si>
    <t>600134148</t>
  </si>
  <si>
    <t>70645973</t>
  </si>
  <si>
    <t>73955</t>
  </si>
  <si>
    <t>552658</t>
  </si>
  <si>
    <t>600134156</t>
  </si>
  <si>
    <t>70989451</t>
  </si>
  <si>
    <t>568791</t>
  </si>
  <si>
    <t>600134164</t>
  </si>
  <si>
    <t>70942633</t>
  </si>
  <si>
    <t>73923</t>
  </si>
  <si>
    <t>598739</t>
  </si>
  <si>
    <t>600134172</t>
  </si>
  <si>
    <t>70983950</t>
  </si>
  <si>
    <t>552551</t>
  </si>
  <si>
    <t>600134181</t>
  </si>
  <si>
    <t>75026538</t>
  </si>
  <si>
    <t>73943</t>
  </si>
  <si>
    <t>552569</t>
  </si>
  <si>
    <t>600134199</t>
  </si>
  <si>
    <t>75026457</t>
  </si>
  <si>
    <t>73959</t>
  </si>
  <si>
    <t>552674</t>
  </si>
  <si>
    <t>600134229</t>
  </si>
  <si>
    <t>61955647</t>
  </si>
  <si>
    <t>73934</t>
  </si>
  <si>
    <t>598798</t>
  </si>
  <si>
    <t>600134237</t>
  </si>
  <si>
    <t>75027089</t>
  </si>
  <si>
    <t>552623</t>
  </si>
  <si>
    <t>600134261</t>
  </si>
  <si>
    <t>00847097</t>
  </si>
  <si>
    <t>600134270</t>
  </si>
  <si>
    <t>61955612</t>
  </si>
  <si>
    <t>600134288</t>
  </si>
  <si>
    <t>00847135</t>
  </si>
  <si>
    <t>600134334</t>
  </si>
  <si>
    <t>61955531</t>
  </si>
  <si>
    <t>600134369</t>
  </si>
  <si>
    <t>00847119</t>
  </si>
  <si>
    <t>600134377</t>
  </si>
  <si>
    <t>70640009</t>
  </si>
  <si>
    <t>600134385</t>
  </si>
  <si>
    <t>70973911</t>
  </si>
  <si>
    <t>598836</t>
  </si>
  <si>
    <t>600134407</t>
  </si>
  <si>
    <t>61955639</t>
  </si>
  <si>
    <t>600134415</t>
  </si>
  <si>
    <t>47861665</t>
  </si>
  <si>
    <t>600134423</t>
  </si>
  <si>
    <t>60803550</t>
  </si>
  <si>
    <t>600134431</t>
  </si>
  <si>
    <t>75026392</t>
  </si>
  <si>
    <t>73981</t>
  </si>
  <si>
    <t>507547</t>
  </si>
  <si>
    <t>600134440</t>
  </si>
  <si>
    <t>70985570</t>
  </si>
  <si>
    <t>73901</t>
  </si>
  <si>
    <t>598011</t>
  </si>
  <si>
    <t>600134458</t>
  </si>
  <si>
    <t>75029715</t>
  </si>
  <si>
    <t>73914</t>
  </si>
  <si>
    <t>598542</t>
  </si>
  <si>
    <t>600134482</t>
  </si>
  <si>
    <t>61963691</t>
  </si>
  <si>
    <t>600134504</t>
  </si>
  <si>
    <t>64120341</t>
  </si>
  <si>
    <t>600134512</t>
  </si>
  <si>
    <t>60045965</t>
  </si>
  <si>
    <t>600134539</t>
  </si>
  <si>
    <t>73184217</t>
  </si>
  <si>
    <t>73925</t>
  </si>
  <si>
    <t>552691</t>
  </si>
  <si>
    <t>600134571</t>
  </si>
  <si>
    <t>70981400</t>
  </si>
  <si>
    <t>598747</t>
  </si>
  <si>
    <t>600134601</t>
  </si>
  <si>
    <t>75026406</t>
  </si>
  <si>
    <t>600134610</t>
  </si>
  <si>
    <t>73184209</t>
  </si>
  <si>
    <t>507237</t>
  </si>
  <si>
    <t>600134636</t>
  </si>
  <si>
    <t>70640181</t>
  </si>
  <si>
    <t>600134644</t>
  </si>
  <si>
    <t>75026716</t>
  </si>
  <si>
    <t>600134652</t>
  </si>
  <si>
    <t>75029910</t>
  </si>
  <si>
    <t>600134661</t>
  </si>
  <si>
    <t>70640271</t>
  </si>
  <si>
    <t>600134679</t>
  </si>
  <si>
    <t>64120473</t>
  </si>
  <si>
    <t>73913</t>
  </si>
  <si>
    <t>598356</t>
  </si>
  <si>
    <t>600134725</t>
  </si>
  <si>
    <t>60046104</t>
  </si>
  <si>
    <t>600134750</t>
  </si>
  <si>
    <t>61988596</t>
  </si>
  <si>
    <t>600134776</t>
  </si>
  <si>
    <t>48806196</t>
  </si>
  <si>
    <t>600135047</t>
  </si>
  <si>
    <t>70958220</t>
  </si>
  <si>
    <t>600135071</t>
  </si>
  <si>
    <t>70958246</t>
  </si>
  <si>
    <t>600135136</t>
  </si>
  <si>
    <t>61988715</t>
  </si>
  <si>
    <t>600135161</t>
  </si>
  <si>
    <t>70958203</t>
  </si>
  <si>
    <t>73564</t>
  </si>
  <si>
    <t>600135373</t>
  </si>
  <si>
    <t>48806188</t>
  </si>
  <si>
    <t>600135608</t>
  </si>
  <si>
    <t>61988707</t>
  </si>
  <si>
    <t>600135616</t>
  </si>
  <si>
    <t>70958254</t>
  </si>
  <si>
    <t>600135683</t>
  </si>
  <si>
    <t>70958289</t>
  </si>
  <si>
    <t>600135705</t>
  </si>
  <si>
    <t>61988634</t>
  </si>
  <si>
    <t>600135713</t>
  </si>
  <si>
    <t>61988570</t>
  </si>
  <si>
    <t>600135829</t>
  </si>
  <si>
    <t>65890701</t>
  </si>
  <si>
    <t>600135837</t>
  </si>
  <si>
    <t>65890710</t>
  </si>
  <si>
    <t>600135845</t>
  </si>
  <si>
    <t>66182531</t>
  </si>
  <si>
    <t>600135853</t>
  </si>
  <si>
    <t>75026694</t>
  </si>
  <si>
    <t>600135861</t>
  </si>
  <si>
    <t>47655607</t>
  </si>
  <si>
    <t>73553</t>
  </si>
  <si>
    <t>598968</t>
  </si>
  <si>
    <t>600135870</t>
  </si>
  <si>
    <t>48004201</t>
  </si>
  <si>
    <t>600135888</t>
  </si>
  <si>
    <t>48004219</t>
  </si>
  <si>
    <t>600135896</t>
  </si>
  <si>
    <t>48004286</t>
  </si>
  <si>
    <t>73543</t>
  </si>
  <si>
    <t>598925</t>
  </si>
  <si>
    <t>600135900</t>
  </si>
  <si>
    <t>48004472</t>
  </si>
  <si>
    <t>600135934</t>
  </si>
  <si>
    <t>48004511</t>
  </si>
  <si>
    <t>600135942</t>
  </si>
  <si>
    <t>48004529</t>
  </si>
  <si>
    <t>600135951</t>
  </si>
  <si>
    <t>48004537</t>
  </si>
  <si>
    <t>600135969</t>
  </si>
  <si>
    <t>48004545</t>
  </si>
  <si>
    <t>600135993</t>
  </si>
  <si>
    <t>48004693</t>
  </si>
  <si>
    <t>600136001</t>
  </si>
  <si>
    <t>48805271</t>
  </si>
  <si>
    <t>600136019</t>
  </si>
  <si>
    <t>48805289</t>
  </si>
  <si>
    <t>600136027</t>
  </si>
  <si>
    <t>48805424</t>
  </si>
  <si>
    <t>600136035</t>
  </si>
  <si>
    <t>48805475</t>
  </si>
  <si>
    <t>600136043</t>
  </si>
  <si>
    <t>48805491</t>
  </si>
  <si>
    <t>600136051</t>
  </si>
  <si>
    <t>48805513</t>
  </si>
  <si>
    <t>600136108</t>
  </si>
  <si>
    <t>75026953</t>
  </si>
  <si>
    <t>600136124</t>
  </si>
  <si>
    <t>71000984</t>
  </si>
  <si>
    <t>73561</t>
  </si>
  <si>
    <t>555291</t>
  </si>
  <si>
    <t>600136167</t>
  </si>
  <si>
    <t>75027569</t>
  </si>
  <si>
    <t>600136264</t>
  </si>
  <si>
    <t>75029154</t>
  </si>
  <si>
    <t>600136272</t>
  </si>
  <si>
    <t>75027577</t>
  </si>
  <si>
    <t>600136281</t>
  </si>
  <si>
    <t>75026350</t>
  </si>
  <si>
    <t>73533</t>
  </si>
  <si>
    <t>568864</t>
  </si>
  <si>
    <t>600136299</t>
  </si>
  <si>
    <t>64628531</t>
  </si>
  <si>
    <t>73534</t>
  </si>
  <si>
    <t>599140</t>
  </si>
  <si>
    <t>600136302</t>
  </si>
  <si>
    <t>61988731</t>
  </si>
  <si>
    <t>600136311</t>
  </si>
  <si>
    <t>75029120</t>
  </si>
  <si>
    <t>600136329</t>
  </si>
  <si>
    <t>61988677</t>
  </si>
  <si>
    <t>600136337</t>
  </si>
  <si>
    <t>75029138</t>
  </si>
  <si>
    <t>73531</t>
  </si>
  <si>
    <t>600136345</t>
  </si>
  <si>
    <t>75029146</t>
  </si>
  <si>
    <t>73551</t>
  </si>
  <si>
    <t>600136361</t>
  </si>
  <si>
    <t>60784512</t>
  </si>
  <si>
    <t>600136388</t>
  </si>
  <si>
    <t>73184501</t>
  </si>
  <si>
    <t>73571</t>
  </si>
  <si>
    <t>598941</t>
  </si>
  <si>
    <t>600136396</t>
  </si>
  <si>
    <t>62331221</t>
  </si>
  <si>
    <t>600136400</t>
  </si>
  <si>
    <t>62331248</t>
  </si>
  <si>
    <t>600136418</t>
  </si>
  <si>
    <t>62331230</t>
  </si>
  <si>
    <t>600136434</t>
  </si>
  <si>
    <t>70958122</t>
  </si>
  <si>
    <t>600136451</t>
  </si>
  <si>
    <t>70958165</t>
  </si>
  <si>
    <t>600136469</t>
  </si>
  <si>
    <t>70958149</t>
  </si>
  <si>
    <t>600136477</t>
  </si>
  <si>
    <t>61988600</t>
  </si>
  <si>
    <t>600136485</t>
  </si>
  <si>
    <t>75029324</t>
  </si>
  <si>
    <t>73535</t>
  </si>
  <si>
    <t>552739</t>
  </si>
  <si>
    <t>600136493</t>
  </si>
  <si>
    <t>61988723</t>
  </si>
  <si>
    <t>600136507</t>
  </si>
  <si>
    <t>70958114</t>
  </si>
  <si>
    <t>600136515</t>
  </si>
  <si>
    <t>75029332</t>
  </si>
  <si>
    <t>600136523</t>
  </si>
  <si>
    <t>62331418</t>
  </si>
  <si>
    <t>600136531</t>
  </si>
  <si>
    <t>62331388</t>
  </si>
  <si>
    <t>600136540</t>
  </si>
  <si>
    <t>62331361</t>
  </si>
  <si>
    <t>600136566</t>
  </si>
  <si>
    <t>64628680</t>
  </si>
  <si>
    <t>600136591</t>
  </si>
  <si>
    <t>75026678</t>
  </si>
  <si>
    <t>600136612</t>
  </si>
  <si>
    <t>75026643</t>
  </si>
  <si>
    <t>600136663</t>
  </si>
  <si>
    <t>62331426</t>
  </si>
  <si>
    <t>600136671</t>
  </si>
  <si>
    <t>70646066</t>
  </si>
  <si>
    <t>600136680</t>
  </si>
  <si>
    <t>62331353</t>
  </si>
  <si>
    <t>600136701</t>
  </si>
  <si>
    <t>75026635</t>
  </si>
  <si>
    <t>600136728</t>
  </si>
  <si>
    <t>70958131</t>
  </si>
  <si>
    <t>600137066</t>
  </si>
  <si>
    <t>70992711</t>
  </si>
  <si>
    <t>568431</t>
  </si>
  <si>
    <t>600137261</t>
  </si>
  <si>
    <t>75027178</t>
  </si>
  <si>
    <t>74265</t>
  </si>
  <si>
    <t>568554</t>
  </si>
  <si>
    <t>600137317</t>
  </si>
  <si>
    <t>70984123</t>
  </si>
  <si>
    <t>568643</t>
  </si>
  <si>
    <t>600137333</t>
  </si>
  <si>
    <t>70999406</t>
  </si>
  <si>
    <t>568716</t>
  </si>
  <si>
    <t>600137422</t>
  </si>
  <si>
    <t>00848671</t>
  </si>
  <si>
    <t>600137619</t>
  </si>
  <si>
    <t>62330128</t>
  </si>
  <si>
    <t>600137627</t>
  </si>
  <si>
    <t>62330101</t>
  </si>
  <si>
    <t>600137724</t>
  </si>
  <si>
    <t>70983364</t>
  </si>
  <si>
    <t>600137732</t>
  </si>
  <si>
    <t>64125891</t>
  </si>
  <si>
    <t>600137767</t>
  </si>
  <si>
    <t>70980764</t>
  </si>
  <si>
    <t>74254</t>
  </si>
  <si>
    <t>599212</t>
  </si>
  <si>
    <t>600137937</t>
  </si>
  <si>
    <t>47998121</t>
  </si>
  <si>
    <t>600137945</t>
  </si>
  <si>
    <t>75027216</t>
  </si>
  <si>
    <t>568481</t>
  </si>
  <si>
    <t>600137953</t>
  </si>
  <si>
    <t>75027691</t>
  </si>
  <si>
    <t>568511</t>
  </si>
  <si>
    <t>600137970</t>
  </si>
  <si>
    <t>75027194</t>
  </si>
  <si>
    <t>600137996</t>
  </si>
  <si>
    <t>73184322</t>
  </si>
  <si>
    <t>74247</t>
  </si>
  <si>
    <t>569666</t>
  </si>
  <si>
    <t>600138003</t>
  </si>
  <si>
    <t>75026783</t>
  </si>
  <si>
    <t>554049</t>
  </si>
  <si>
    <t>600138011</t>
  </si>
  <si>
    <t>70988650</t>
  </si>
  <si>
    <t>600138020</t>
  </si>
  <si>
    <t>70994781</t>
  </si>
  <si>
    <t>600138038</t>
  </si>
  <si>
    <t>75027062</t>
  </si>
  <si>
    <t>74236</t>
  </si>
  <si>
    <t>554065</t>
  </si>
  <si>
    <t>600138046</t>
  </si>
  <si>
    <t>75027267</t>
  </si>
  <si>
    <t>568589</t>
  </si>
  <si>
    <t>600138054</t>
  </si>
  <si>
    <t>75029944</t>
  </si>
  <si>
    <t>554910</t>
  </si>
  <si>
    <t>600138062</t>
  </si>
  <si>
    <t>75027500</t>
  </si>
  <si>
    <t>74251</t>
  </si>
  <si>
    <t>568686</t>
  </si>
  <si>
    <t>600138071</t>
  </si>
  <si>
    <t>73184195</t>
  </si>
  <si>
    <t>74255</t>
  </si>
  <si>
    <t>568741</t>
  </si>
  <si>
    <t>600138089</t>
  </si>
  <si>
    <t>70986479</t>
  </si>
  <si>
    <t>74274</t>
  </si>
  <si>
    <t>599956</t>
  </si>
  <si>
    <t>600138097</t>
  </si>
  <si>
    <t>75027704</t>
  </si>
  <si>
    <t>599999</t>
  </si>
  <si>
    <t>600138101</t>
  </si>
  <si>
    <t>75027666</t>
  </si>
  <si>
    <t>74285</t>
  </si>
  <si>
    <t>500291</t>
  </si>
  <si>
    <t>600138119</t>
  </si>
  <si>
    <t>70987513</t>
  </si>
  <si>
    <t>74253</t>
  </si>
  <si>
    <t>568546</t>
  </si>
  <si>
    <t>600138127</t>
  </si>
  <si>
    <t>45214859</t>
  </si>
  <si>
    <t>600138135</t>
  </si>
  <si>
    <t>00848328</t>
  </si>
  <si>
    <t>600138143</t>
  </si>
  <si>
    <t>62330136</t>
  </si>
  <si>
    <t>600138151</t>
  </si>
  <si>
    <t>47657651</t>
  </si>
  <si>
    <t>600138160</t>
  </si>
  <si>
    <t>70984387</t>
  </si>
  <si>
    <t>600138178</t>
  </si>
  <si>
    <t>64125866</t>
  </si>
  <si>
    <t>600138186</t>
  </si>
  <si>
    <t>70982830</t>
  </si>
  <si>
    <t>74272</t>
  </si>
  <si>
    <t>599689</t>
  </si>
  <si>
    <t xml:space="preserve">	starosta@obec-morkov.cz</t>
  </si>
  <si>
    <t>600138194</t>
  </si>
  <si>
    <t>47657707</t>
  </si>
  <si>
    <t>600138208</t>
  </si>
  <si>
    <t>75027712</t>
  </si>
  <si>
    <t>74201</t>
  </si>
  <si>
    <t>599930</t>
  </si>
  <si>
    <t>600138216</t>
  </si>
  <si>
    <t>75029286</t>
  </si>
  <si>
    <t>74273</t>
  </si>
  <si>
    <t>500259</t>
  </si>
  <si>
    <t>600138232</t>
  </si>
  <si>
    <t>70981396</t>
  </si>
  <si>
    <t>568449</t>
  </si>
  <si>
    <t>600138259</t>
  </si>
  <si>
    <t>00848310</t>
  </si>
  <si>
    <t>600138267</t>
  </si>
  <si>
    <t>60336269</t>
  </si>
  <si>
    <t>600138275</t>
  </si>
  <si>
    <t>60799081</t>
  </si>
  <si>
    <t>600138283</t>
  </si>
  <si>
    <t>60336293</t>
  </si>
  <si>
    <t>74266</t>
  </si>
  <si>
    <t>599948</t>
  </si>
  <si>
    <t>600138291</t>
  </si>
  <si>
    <t>00848336</t>
  </si>
  <si>
    <t>600138305</t>
  </si>
  <si>
    <t>70988641</t>
  </si>
  <si>
    <t>600138313</t>
  </si>
  <si>
    <t>75026210</t>
  </si>
  <si>
    <t>546984</t>
  </si>
  <si>
    <t>600138330</t>
  </si>
  <si>
    <t>73184667</t>
  </si>
  <si>
    <t>74293</t>
  </si>
  <si>
    <t>568406</t>
  </si>
  <si>
    <t>600138356</t>
  </si>
  <si>
    <t>70985871</t>
  </si>
  <si>
    <t>74233</t>
  </si>
  <si>
    <t>599468</t>
  </si>
  <si>
    <t>600138364</t>
  </si>
  <si>
    <t>70997888</t>
  </si>
  <si>
    <t>74243</t>
  </si>
  <si>
    <t>568775</t>
  </si>
  <si>
    <t>600138372</t>
  </si>
  <si>
    <t>75026775</t>
  </si>
  <si>
    <t>599964</t>
  </si>
  <si>
    <t>600138381</t>
  </si>
  <si>
    <t>47658088</t>
  </si>
  <si>
    <t>74256</t>
  </si>
  <si>
    <t>599832</t>
  </si>
  <si>
    <t>600138399</t>
  </si>
  <si>
    <t>75027003</t>
  </si>
  <si>
    <t>600138402</t>
  </si>
  <si>
    <t>70980772</t>
  </si>
  <si>
    <t>600138411</t>
  </si>
  <si>
    <t>00848301</t>
  </si>
  <si>
    <t>600138429</t>
  </si>
  <si>
    <t>00848298</t>
  </si>
  <si>
    <t>600138437</t>
  </si>
  <si>
    <t>60336251</t>
  </si>
  <si>
    <t>600138445</t>
  </si>
  <si>
    <t>45215359</t>
  </si>
  <si>
    <t>600138453</t>
  </si>
  <si>
    <t>70646015</t>
  </si>
  <si>
    <t>74271</t>
  </si>
  <si>
    <t>599409</t>
  </si>
  <si>
    <t>600138461</t>
  </si>
  <si>
    <t>75027372</t>
  </si>
  <si>
    <t>74282</t>
  </si>
  <si>
    <t>599506</t>
  </si>
  <si>
    <t>600138470</t>
  </si>
  <si>
    <t>64125874</t>
  </si>
  <si>
    <t>600138488</t>
  </si>
  <si>
    <t>75027241</t>
  </si>
  <si>
    <t>74275</t>
  </si>
  <si>
    <t>599603</t>
  </si>
  <si>
    <t>600138496</t>
  </si>
  <si>
    <t>00848191</t>
  </si>
  <si>
    <t>600138500</t>
  </si>
  <si>
    <t>75029367</t>
  </si>
  <si>
    <t>74260</t>
  </si>
  <si>
    <t>599743</t>
  </si>
  <si>
    <t>600138526</t>
  </si>
  <si>
    <t>70985405</t>
  </si>
  <si>
    <t>74237</t>
  </si>
  <si>
    <t>599867</t>
  </si>
  <si>
    <t>600138534</t>
  </si>
  <si>
    <t>60609214</t>
  </si>
  <si>
    <t>600138542</t>
  </si>
  <si>
    <t>60609371</t>
  </si>
  <si>
    <t>600138577</t>
  </si>
  <si>
    <t>70991065</t>
  </si>
  <si>
    <t>568562</t>
  </si>
  <si>
    <t>600138593</t>
  </si>
  <si>
    <t>70982023</t>
  </si>
  <si>
    <t>74231</t>
  </si>
  <si>
    <t>599905</t>
  </si>
  <si>
    <t>600138607</t>
  </si>
  <si>
    <t>73184454</t>
  </si>
  <si>
    <t>74281</t>
  </si>
  <si>
    <t>556858</t>
  </si>
  <si>
    <t>600138615</t>
  </si>
  <si>
    <t>75026902</t>
  </si>
  <si>
    <t>74291</t>
  </si>
  <si>
    <t>568422</t>
  </si>
  <si>
    <t>600138623</t>
  </si>
  <si>
    <t>75027682</t>
  </si>
  <si>
    <t>555312</t>
  </si>
  <si>
    <t>600138631</t>
  </si>
  <si>
    <t>70983038</t>
  </si>
  <si>
    <t>569755</t>
  </si>
  <si>
    <t>600138640</t>
  </si>
  <si>
    <t>60609397</t>
  </si>
  <si>
    <t>600138658</t>
  </si>
  <si>
    <t>70983356</t>
  </si>
  <si>
    <t>600138666</t>
  </si>
  <si>
    <t>75026546</t>
  </si>
  <si>
    <t>547000</t>
  </si>
  <si>
    <t>600138674</t>
  </si>
  <si>
    <t>73184594</t>
  </si>
  <si>
    <t>74267</t>
  </si>
  <si>
    <t>568732</t>
  </si>
  <si>
    <t>600138682</t>
  </si>
  <si>
    <t>47654597</t>
  </si>
  <si>
    <t>600138747</t>
  </si>
  <si>
    <t>71002481</t>
  </si>
  <si>
    <t>78316</t>
  </si>
  <si>
    <t>552089</t>
  </si>
  <si>
    <t>600138763</t>
  </si>
  <si>
    <t>70989427</t>
  </si>
  <si>
    <t>78321</t>
  </si>
  <si>
    <t>500623</t>
  </si>
  <si>
    <t>600138771</t>
  </si>
  <si>
    <t>75029359</t>
  </si>
  <si>
    <t>78314</t>
  </si>
  <si>
    <t>552020</t>
  </si>
  <si>
    <t>600138852</t>
  </si>
  <si>
    <t>70989401</t>
  </si>
  <si>
    <t>78356</t>
  </si>
  <si>
    <t>568392</t>
  </si>
  <si>
    <t>600138941</t>
  </si>
  <si>
    <t>75027097</t>
  </si>
  <si>
    <t>502405</t>
  </si>
  <si>
    <t>600139000</t>
  </si>
  <si>
    <t>70985286</t>
  </si>
  <si>
    <t>503142</t>
  </si>
  <si>
    <t>600139069</t>
  </si>
  <si>
    <t>75026325</t>
  </si>
  <si>
    <t>600139212</t>
  </si>
  <si>
    <t>70989389</t>
  </si>
  <si>
    <t>552402</t>
  </si>
  <si>
    <t>600139263</t>
  </si>
  <si>
    <t>75029600</t>
  </si>
  <si>
    <t>600139328</t>
  </si>
  <si>
    <t>61989894</t>
  </si>
  <si>
    <t>600139379</t>
  </si>
  <si>
    <t>75029626</t>
  </si>
  <si>
    <t>600139395</t>
  </si>
  <si>
    <t>75029634</t>
  </si>
  <si>
    <t>600139441</t>
  </si>
  <si>
    <t>75029651</t>
  </si>
  <si>
    <t>600139476</t>
  </si>
  <si>
    <t>61989916</t>
  </si>
  <si>
    <t>600139484</t>
  </si>
  <si>
    <t>75029642</t>
  </si>
  <si>
    <t>600139506</t>
  </si>
  <si>
    <t>70645949</t>
  </si>
  <si>
    <t>78397</t>
  </si>
  <si>
    <t>504785</t>
  </si>
  <si>
    <t>600139565</t>
  </si>
  <si>
    <t>75027208</t>
  </si>
  <si>
    <t>78324</t>
  </si>
  <si>
    <t>552194</t>
  </si>
  <si>
    <t>600139590</t>
  </si>
  <si>
    <t>70640114</t>
  </si>
  <si>
    <t>78313</t>
  </si>
  <si>
    <t>505161</t>
  </si>
  <si>
    <t>600139611</t>
  </si>
  <si>
    <t>75026309</t>
  </si>
  <si>
    <t>569003</t>
  </si>
  <si>
    <t>600139620</t>
  </si>
  <si>
    <t>70640106</t>
  </si>
  <si>
    <t>600139638</t>
  </si>
  <si>
    <t>71000674</t>
  </si>
  <si>
    <t>552313</t>
  </si>
  <si>
    <t>600139689</t>
  </si>
  <si>
    <t>70983763</t>
  </si>
  <si>
    <t>78346</t>
  </si>
  <si>
    <t>552364</t>
  </si>
  <si>
    <t>600139697</t>
  </si>
  <si>
    <t>75028883</t>
  </si>
  <si>
    <t>78383</t>
  </si>
  <si>
    <t>505293</t>
  </si>
  <si>
    <t>600139701</t>
  </si>
  <si>
    <t>70985421</t>
  </si>
  <si>
    <t>552381</t>
  </si>
  <si>
    <t>600139719</t>
  </si>
  <si>
    <t>75026759</t>
  </si>
  <si>
    <t>78357</t>
  </si>
  <si>
    <t>569771</t>
  </si>
  <si>
    <t>600139786</t>
  </si>
  <si>
    <t>75026317</t>
  </si>
  <si>
    <t>600139808</t>
  </si>
  <si>
    <t>70631115</t>
  </si>
  <si>
    <t>78365</t>
  </si>
  <si>
    <t>502146</t>
  </si>
  <si>
    <t>600139841</t>
  </si>
  <si>
    <t>61989908</t>
  </si>
  <si>
    <t>600139867</t>
  </si>
  <si>
    <t>70997144</t>
  </si>
  <si>
    <t>569844</t>
  </si>
  <si>
    <t>600139875</t>
  </si>
  <si>
    <t>61989924</t>
  </si>
  <si>
    <t>600139905</t>
  </si>
  <si>
    <t>75026627</t>
  </si>
  <si>
    <t>78385</t>
  </si>
  <si>
    <t>505218</t>
  </si>
  <si>
    <t>600139921</t>
  </si>
  <si>
    <t>73184926</t>
  </si>
  <si>
    <t>78372</t>
  </si>
  <si>
    <t>505650</t>
  </si>
  <si>
    <t>600139930</t>
  </si>
  <si>
    <t>70631107</t>
  </si>
  <si>
    <t>78361</t>
  </si>
  <si>
    <t>600140067</t>
  </si>
  <si>
    <t>75007703</t>
  </si>
  <si>
    <t>78322</t>
  </si>
  <si>
    <t>568961</t>
  </si>
  <si>
    <t>600140091</t>
  </si>
  <si>
    <t>00849324</t>
  </si>
  <si>
    <t>600140105</t>
  </si>
  <si>
    <t>45213071</t>
  </si>
  <si>
    <t>600140113</t>
  </si>
  <si>
    <t>47654546</t>
  </si>
  <si>
    <t>600140121</t>
  </si>
  <si>
    <t>47657022</t>
  </si>
  <si>
    <t>600140130</t>
  </si>
  <si>
    <t>47657162</t>
  </si>
  <si>
    <t>600140148</t>
  </si>
  <si>
    <t>47657189</t>
  </si>
  <si>
    <t>600140156</t>
  </si>
  <si>
    <t>60338571</t>
  </si>
  <si>
    <t>600140164</t>
  </si>
  <si>
    <t>60780843</t>
  </si>
  <si>
    <t>78353</t>
  </si>
  <si>
    <t>505609</t>
  </si>
  <si>
    <t>600140181</t>
  </si>
  <si>
    <t>70631026</t>
  </si>
  <si>
    <t>600140199</t>
  </si>
  <si>
    <t>61989631</t>
  </si>
  <si>
    <t>600140211</t>
  </si>
  <si>
    <t>61989584</t>
  </si>
  <si>
    <t>600140237</t>
  </si>
  <si>
    <t>70234019</t>
  </si>
  <si>
    <t>600140245</t>
  </si>
  <si>
    <t>61989665</t>
  </si>
  <si>
    <t>600140253</t>
  </si>
  <si>
    <t>61989851</t>
  </si>
  <si>
    <t>600140261</t>
  </si>
  <si>
    <t>45238685</t>
  </si>
  <si>
    <t>78344</t>
  </si>
  <si>
    <t>504505</t>
  </si>
  <si>
    <t>600140270</t>
  </si>
  <si>
    <t>60338598</t>
  </si>
  <si>
    <t>600140326</t>
  </si>
  <si>
    <t>75029341</t>
  </si>
  <si>
    <t>500879</t>
  </si>
  <si>
    <t>600140342</t>
  </si>
  <si>
    <t>70985553</t>
  </si>
  <si>
    <t>78375</t>
  </si>
  <si>
    <t>552119</t>
  </si>
  <si>
    <t>600140407</t>
  </si>
  <si>
    <t>70882398</t>
  </si>
  <si>
    <t>552186</t>
  </si>
  <si>
    <t>600140415</t>
  </si>
  <si>
    <t>61989517</t>
  </si>
  <si>
    <t>600140431</t>
  </si>
  <si>
    <t>75029464</t>
  </si>
  <si>
    <t>75103</t>
  </si>
  <si>
    <t>503738</t>
  </si>
  <si>
    <t>600140466</t>
  </si>
  <si>
    <t>70645957</t>
  </si>
  <si>
    <t>600140474</t>
  </si>
  <si>
    <t>70990131</t>
  </si>
  <si>
    <t>600140491</t>
  </si>
  <si>
    <t>70989397</t>
  </si>
  <si>
    <t>600140512</t>
  </si>
  <si>
    <t>70984476</t>
  </si>
  <si>
    <t>552437</t>
  </si>
  <si>
    <t>600140580</t>
  </si>
  <si>
    <t>70983941</t>
  </si>
  <si>
    <t>78333</t>
  </si>
  <si>
    <t>505013</t>
  </si>
  <si>
    <t>600140598</t>
  </si>
  <si>
    <t>75029511</t>
  </si>
  <si>
    <t>78301</t>
  </si>
  <si>
    <t>600140628</t>
  </si>
  <si>
    <t>70631018</t>
  </si>
  <si>
    <t>600140636</t>
  </si>
  <si>
    <t>70631000</t>
  </si>
  <si>
    <t>600140644</t>
  </si>
  <si>
    <t>70631034</t>
  </si>
  <si>
    <t>600140652</t>
  </si>
  <si>
    <t>70989419</t>
  </si>
  <si>
    <t>600140709</t>
  </si>
  <si>
    <t>70982040</t>
  </si>
  <si>
    <t>600140725</t>
  </si>
  <si>
    <t>62335448</t>
  </si>
  <si>
    <t>552160</t>
  </si>
  <si>
    <t>600140776</t>
  </si>
  <si>
    <t>70928622</t>
  </si>
  <si>
    <t>600140784</t>
  </si>
  <si>
    <t>61989991</t>
  </si>
  <si>
    <t>600140792</t>
  </si>
  <si>
    <t>61989967</t>
  </si>
  <si>
    <t>600140806</t>
  </si>
  <si>
    <t>70978590</t>
  </si>
  <si>
    <t>600140822</t>
  </si>
  <si>
    <t>75028875</t>
  </si>
  <si>
    <t>600140831</t>
  </si>
  <si>
    <t>71002162</t>
  </si>
  <si>
    <t>552372</t>
  </si>
  <si>
    <t>600140849</t>
  </si>
  <si>
    <t>73184675</t>
  </si>
  <si>
    <t>505366</t>
  </si>
  <si>
    <t>600140865</t>
  </si>
  <si>
    <t>64627519</t>
  </si>
  <si>
    <t>600140873</t>
  </si>
  <si>
    <t>64627501</t>
  </si>
  <si>
    <t>600140890</t>
  </si>
  <si>
    <t>70985901</t>
  </si>
  <si>
    <t>552445</t>
  </si>
  <si>
    <t>600140920</t>
  </si>
  <si>
    <t>70985413</t>
  </si>
  <si>
    <t>600140938</t>
  </si>
  <si>
    <t>70234001</t>
  </si>
  <si>
    <t>600140946</t>
  </si>
  <si>
    <t>70631069</t>
  </si>
  <si>
    <t>600140962</t>
  </si>
  <si>
    <t>00849251</t>
  </si>
  <si>
    <t>500852</t>
  </si>
  <si>
    <t>600140971</t>
  </si>
  <si>
    <t>45238782</t>
  </si>
  <si>
    <t>600140997</t>
  </si>
  <si>
    <t>70996482</t>
  </si>
  <si>
    <t>552011</t>
  </si>
  <si>
    <t>600141004</t>
  </si>
  <si>
    <t>75029529</t>
  </si>
  <si>
    <t>600141039</t>
  </si>
  <si>
    <t>70994510</t>
  </si>
  <si>
    <t>78345</t>
  </si>
  <si>
    <t>505081</t>
  </si>
  <si>
    <t>600141047</t>
  </si>
  <si>
    <t>61989860</t>
  </si>
  <si>
    <t>600141055</t>
  </si>
  <si>
    <t>75029481</t>
  </si>
  <si>
    <t>552356</t>
  </si>
  <si>
    <t>600141071</t>
  </si>
  <si>
    <t>70631042</t>
  </si>
  <si>
    <t>600141101</t>
  </si>
  <si>
    <t>61989941</t>
  </si>
  <si>
    <t>600141225</t>
  </si>
  <si>
    <t>75026333</t>
  </si>
  <si>
    <t>600141403</t>
  </si>
  <si>
    <t>75009749</t>
  </si>
  <si>
    <t>600141527</t>
  </si>
  <si>
    <t>71000101</t>
  </si>
  <si>
    <t>74705</t>
  </si>
  <si>
    <t>600141535</t>
  </si>
  <si>
    <t>71000054</t>
  </si>
  <si>
    <t>600141560</t>
  </si>
  <si>
    <t>70999953</t>
  </si>
  <si>
    <t>600141594</t>
  </si>
  <si>
    <t>70999686</t>
  </si>
  <si>
    <t>600141632</t>
  </si>
  <si>
    <t>70996288</t>
  </si>
  <si>
    <t>600141641</t>
  </si>
  <si>
    <t>71005145</t>
  </si>
  <si>
    <t>74794</t>
  </si>
  <si>
    <t>569895</t>
  </si>
  <si>
    <t>600141667</t>
  </si>
  <si>
    <t>70999783</t>
  </si>
  <si>
    <t>600141713</t>
  </si>
  <si>
    <t>70999988</t>
  </si>
  <si>
    <t>600141756</t>
  </si>
  <si>
    <t>70940061</t>
  </si>
  <si>
    <t>8113</t>
  </si>
  <si>
    <t>74721</t>
  </si>
  <si>
    <t>507580</t>
  </si>
  <si>
    <t>600141764</t>
  </si>
  <si>
    <t>70940053</t>
  </si>
  <si>
    <t>600141772</t>
  </si>
  <si>
    <t>71000119</t>
  </si>
  <si>
    <t>600141781</t>
  </si>
  <si>
    <t>71000194</t>
  </si>
  <si>
    <t>600141799</t>
  </si>
  <si>
    <t>47813237</t>
  </si>
  <si>
    <t>600141811</t>
  </si>
  <si>
    <t>70965633</t>
  </si>
  <si>
    <t>74751</t>
  </si>
  <si>
    <t>510343</t>
  </si>
  <si>
    <t>600141845</t>
  </si>
  <si>
    <t>70984352</t>
  </si>
  <si>
    <t>600141853</t>
  </si>
  <si>
    <t>70999759</t>
  </si>
  <si>
    <t>600141888</t>
  </si>
  <si>
    <t>71002537</t>
  </si>
  <si>
    <t>600141942</t>
  </si>
  <si>
    <t>75027542</t>
  </si>
  <si>
    <t>74766</t>
  </si>
  <si>
    <t>506711</t>
  </si>
  <si>
    <t>600141977</t>
  </si>
  <si>
    <t>47813202</t>
  </si>
  <si>
    <t>600141985</t>
  </si>
  <si>
    <t>75027160</t>
  </si>
  <si>
    <t>600142027</t>
  </si>
  <si>
    <t>75029383</t>
  </si>
  <si>
    <t>74753</t>
  </si>
  <si>
    <t>507377</t>
  </si>
  <si>
    <t>600142116</t>
  </si>
  <si>
    <t>70981671</t>
  </si>
  <si>
    <t>74762</t>
  </si>
  <si>
    <t>508373</t>
  </si>
  <si>
    <t>600142167</t>
  </si>
  <si>
    <t>75029791</t>
  </si>
  <si>
    <t>74733</t>
  </si>
  <si>
    <t>509574</t>
  </si>
  <si>
    <t>600142311</t>
  </si>
  <si>
    <t>70981655</t>
  </si>
  <si>
    <t>74725</t>
  </si>
  <si>
    <t>568376</t>
  </si>
  <si>
    <t>600142370</t>
  </si>
  <si>
    <t>70961549</t>
  </si>
  <si>
    <t>74731</t>
  </si>
  <si>
    <t>510939</t>
  </si>
  <si>
    <t>600142493</t>
  </si>
  <si>
    <t>70944717</t>
  </si>
  <si>
    <t>74722</t>
  </si>
  <si>
    <t>506702</t>
  </si>
  <si>
    <t>600142591</t>
  </si>
  <si>
    <t>00849642</t>
  </si>
  <si>
    <t>600142604</t>
  </si>
  <si>
    <t>75027143</t>
  </si>
  <si>
    <t>600142612</t>
  </si>
  <si>
    <t>75027135</t>
  </si>
  <si>
    <t>600142621</t>
  </si>
  <si>
    <t>75027054</t>
  </si>
  <si>
    <t>74771</t>
  </si>
  <si>
    <t>506320</t>
  </si>
  <si>
    <t>600142639</t>
  </si>
  <si>
    <t>75027551</t>
  </si>
  <si>
    <t>600142647</t>
  </si>
  <si>
    <t>70984549</t>
  </si>
  <si>
    <t>600142655</t>
  </si>
  <si>
    <t>47813164</t>
  </si>
  <si>
    <t>600142663</t>
  </si>
  <si>
    <t>70999350</t>
  </si>
  <si>
    <t>74795</t>
  </si>
  <si>
    <t>600142671</t>
  </si>
  <si>
    <t>70999341</t>
  </si>
  <si>
    <t>74773</t>
  </si>
  <si>
    <t>600142680</t>
  </si>
  <si>
    <t>75028841</t>
  </si>
  <si>
    <t>74781</t>
  </si>
  <si>
    <t>509612</t>
  </si>
  <si>
    <t>600142698</t>
  </si>
  <si>
    <t>75027453</t>
  </si>
  <si>
    <t>74764</t>
  </si>
  <si>
    <t>512745</t>
  </si>
  <si>
    <t>600142701</t>
  </si>
  <si>
    <t>75027437</t>
  </si>
  <si>
    <t>74717</t>
  </si>
  <si>
    <t>568228</t>
  </si>
  <si>
    <t>600142710</t>
  </si>
  <si>
    <t>73184918</t>
  </si>
  <si>
    <t>74711</t>
  </si>
  <si>
    <t>547182</t>
  </si>
  <si>
    <t>600142728</t>
  </si>
  <si>
    <t>75029006</t>
  </si>
  <si>
    <t>74720</t>
  </si>
  <si>
    <t>568244</t>
  </si>
  <si>
    <t>600142736</t>
  </si>
  <si>
    <t>75026805</t>
  </si>
  <si>
    <t>74735</t>
  </si>
  <si>
    <t>507105</t>
  </si>
  <si>
    <t>600142744</t>
  </si>
  <si>
    <t>70989273</t>
  </si>
  <si>
    <t>508128</t>
  </si>
  <si>
    <t>600142752</t>
  </si>
  <si>
    <t>70999163</t>
  </si>
  <si>
    <t>74770</t>
  </si>
  <si>
    <t>600142761</t>
  </si>
  <si>
    <t>71002006</t>
  </si>
  <si>
    <t>512923</t>
  </si>
  <si>
    <t>600142779</t>
  </si>
  <si>
    <t>00849898</t>
  </si>
  <si>
    <t>600142787</t>
  </si>
  <si>
    <t>70945951</t>
  </si>
  <si>
    <t>600142795</t>
  </si>
  <si>
    <t>75029804</t>
  </si>
  <si>
    <t>600142817</t>
  </si>
  <si>
    <t>47813032</t>
  </si>
  <si>
    <t>600142825</t>
  </si>
  <si>
    <t>70999279</t>
  </si>
  <si>
    <t>600142868</t>
  </si>
  <si>
    <t>70999244</t>
  </si>
  <si>
    <t>600142876</t>
  </si>
  <si>
    <t>70999325</t>
  </si>
  <si>
    <t>600142884</t>
  </si>
  <si>
    <t>70999171</t>
  </si>
  <si>
    <t>600142892</t>
  </si>
  <si>
    <t>70999180</t>
  </si>
  <si>
    <t>600142906</t>
  </si>
  <si>
    <t>70999252</t>
  </si>
  <si>
    <t>600142914</t>
  </si>
  <si>
    <t>47813300</t>
  </si>
  <si>
    <t>600142922</t>
  </si>
  <si>
    <t>75029375</t>
  </si>
  <si>
    <t>74761</t>
  </si>
  <si>
    <t>509841</t>
  </si>
  <si>
    <t>600142931</t>
  </si>
  <si>
    <t>75028981</t>
  </si>
  <si>
    <t>74757</t>
  </si>
  <si>
    <t>510289</t>
  </si>
  <si>
    <t>600142949</t>
  </si>
  <si>
    <t>70984565</t>
  </si>
  <si>
    <t>74728</t>
  </si>
  <si>
    <t>510483</t>
  </si>
  <si>
    <t>600142957</t>
  </si>
  <si>
    <t>70987530</t>
  </si>
  <si>
    <t>74791</t>
  </si>
  <si>
    <t>510491</t>
  </si>
  <si>
    <t>600142965</t>
  </si>
  <si>
    <t>70985618</t>
  </si>
  <si>
    <t>600142973</t>
  </si>
  <si>
    <t>70959528</t>
  </si>
  <si>
    <t>600143007</t>
  </si>
  <si>
    <t>70999368</t>
  </si>
  <si>
    <t>600143015</t>
  </si>
  <si>
    <t>47813008</t>
  </si>
  <si>
    <t>74723</t>
  </si>
  <si>
    <t>506214</t>
  </si>
  <si>
    <t>600143023</t>
  </si>
  <si>
    <t>70994463</t>
  </si>
  <si>
    <t>600143031</t>
  </si>
  <si>
    <t>75027127</t>
  </si>
  <si>
    <t>600143040</t>
  </si>
  <si>
    <t>70940088</t>
  </si>
  <si>
    <t>600143058</t>
  </si>
  <si>
    <t>75028972</t>
  </si>
  <si>
    <t>74769</t>
  </si>
  <si>
    <t>509736</t>
  </si>
  <si>
    <t>600143066</t>
  </si>
  <si>
    <t>75029022</t>
  </si>
  <si>
    <t>600143074</t>
  </si>
  <si>
    <t>69987181</t>
  </si>
  <si>
    <t>600143082</t>
  </si>
  <si>
    <t>70987122</t>
  </si>
  <si>
    <t>74719</t>
  </si>
  <si>
    <t>506192</t>
  </si>
  <si>
    <t>600143091</t>
  </si>
  <si>
    <t>75027119</t>
  </si>
  <si>
    <t>600143104</t>
  </si>
  <si>
    <t>71000011</t>
  </si>
  <si>
    <t>74716</t>
  </si>
  <si>
    <t>568210</t>
  </si>
  <si>
    <t>600143121</t>
  </si>
  <si>
    <t>75026821</t>
  </si>
  <si>
    <t>74763</t>
  </si>
  <si>
    <t>507261</t>
  </si>
  <si>
    <t>600143139</t>
  </si>
  <si>
    <t>71003975</t>
  </si>
  <si>
    <t>512974</t>
  </si>
  <si>
    <t>600143147</t>
  </si>
  <si>
    <t>75026503</t>
  </si>
  <si>
    <t>74755</t>
  </si>
  <si>
    <t>507920</t>
  </si>
  <si>
    <t>600143155</t>
  </si>
  <si>
    <t>75026945</t>
  </si>
  <si>
    <t>74752</t>
  </si>
  <si>
    <t>553093</t>
  </si>
  <si>
    <t>600143171</t>
  </si>
  <si>
    <t>75027259</t>
  </si>
  <si>
    <t>74768</t>
  </si>
  <si>
    <t>512907</t>
  </si>
  <si>
    <t>600143180</t>
  </si>
  <si>
    <t>75027038</t>
  </si>
  <si>
    <t>74743</t>
  </si>
  <si>
    <t>570036</t>
  </si>
  <si>
    <t>600143198</t>
  </si>
  <si>
    <t>70984557</t>
  </si>
  <si>
    <t>74744</t>
  </si>
  <si>
    <t>506451</t>
  </si>
  <si>
    <t>600143201</t>
  </si>
  <si>
    <t>71002529</t>
  </si>
  <si>
    <t>600143210</t>
  </si>
  <si>
    <t>47813041</t>
  </si>
  <si>
    <t>600143228</t>
  </si>
  <si>
    <t>75026562</t>
  </si>
  <si>
    <t>74724</t>
  </si>
  <si>
    <t>507334</t>
  </si>
  <si>
    <t>600143236</t>
  </si>
  <si>
    <t>70982741</t>
  </si>
  <si>
    <t>600143244</t>
  </si>
  <si>
    <t>70986487</t>
  </si>
  <si>
    <t>74754</t>
  </si>
  <si>
    <t>553042</t>
  </si>
  <si>
    <t>600143252</t>
  </si>
  <si>
    <t>75008297</t>
  </si>
  <si>
    <t>74718</t>
  </si>
  <si>
    <t>509647</t>
  </si>
  <si>
    <t>600143261</t>
  </si>
  <si>
    <t>75027186</t>
  </si>
  <si>
    <t>74745</t>
  </si>
  <si>
    <t>510131</t>
  </si>
  <si>
    <t>600143279</t>
  </si>
  <si>
    <t>47813016</t>
  </si>
  <si>
    <t>600143287</t>
  </si>
  <si>
    <t>70975507</t>
  </si>
  <si>
    <t>510378</t>
  </si>
  <si>
    <t>600143295</t>
  </si>
  <si>
    <t>70640131</t>
  </si>
  <si>
    <t>510297</t>
  </si>
  <si>
    <t>600143309</t>
  </si>
  <si>
    <t>70985430</t>
  </si>
  <si>
    <t>74774</t>
  </si>
  <si>
    <t>553158</t>
  </si>
  <si>
    <t>600143317</t>
  </si>
  <si>
    <t>70984344</t>
  </si>
  <si>
    <t>600143325</t>
  </si>
  <si>
    <t>70985952</t>
  </si>
  <si>
    <t>74727</t>
  </si>
  <si>
    <t>507504</t>
  </si>
  <si>
    <t>600143333</t>
  </si>
  <si>
    <t>70994544</t>
  </si>
  <si>
    <t>568236</t>
  </si>
  <si>
    <t>600143341</t>
  </si>
  <si>
    <t>70999651</t>
  </si>
  <si>
    <t>554197</t>
  </si>
  <si>
    <t>600143350</t>
  </si>
  <si>
    <t>75027399</t>
  </si>
  <si>
    <t>512869</t>
  </si>
  <si>
    <t>600143368</t>
  </si>
  <si>
    <t>75028964</t>
  </si>
  <si>
    <t>74756</t>
  </si>
  <si>
    <t>553051</t>
  </si>
  <si>
    <t>600143376</t>
  </si>
  <si>
    <t>70940070</t>
  </si>
  <si>
    <t>600143384</t>
  </si>
  <si>
    <t>70999236</t>
  </si>
  <si>
    <t>600143392</t>
  </si>
  <si>
    <t>75026970</t>
  </si>
  <si>
    <t>510882</t>
  </si>
  <si>
    <t>600143511</t>
  </si>
  <si>
    <t>75028999</t>
  </si>
  <si>
    <t>600143562</t>
  </si>
  <si>
    <t>70987742</t>
  </si>
  <si>
    <t>71600</t>
  </si>
  <si>
    <t>600143619</t>
  </si>
  <si>
    <t>70995281</t>
  </si>
  <si>
    <t>71300</t>
  </si>
  <si>
    <t>600143732</t>
  </si>
  <si>
    <t>71005293</t>
  </si>
  <si>
    <t>600143767</t>
  </si>
  <si>
    <t>70994340</t>
  </si>
  <si>
    <t>600143775</t>
  </si>
  <si>
    <t>70991081</t>
  </si>
  <si>
    <t>72527</t>
  </si>
  <si>
    <t>600144038</t>
  </si>
  <si>
    <t>70984182</t>
  </si>
  <si>
    <t>600144062</t>
  </si>
  <si>
    <t>71004629</t>
  </si>
  <si>
    <t>72300</t>
  </si>
  <si>
    <t>600144101</t>
  </si>
  <si>
    <t>61989151</t>
  </si>
  <si>
    <t>600144208</t>
  </si>
  <si>
    <t>70984662</t>
  </si>
  <si>
    <t>600144241</t>
  </si>
  <si>
    <t>70987734</t>
  </si>
  <si>
    <t>71700</t>
  </si>
  <si>
    <t>600144313</t>
  </si>
  <si>
    <t>70984204</t>
  </si>
  <si>
    <t>600144330</t>
  </si>
  <si>
    <t>70984191</t>
  </si>
  <si>
    <t>600144402</t>
  </si>
  <si>
    <t>70999457</t>
  </si>
  <si>
    <t>72400</t>
  </si>
  <si>
    <t>600144411</t>
  </si>
  <si>
    <t>75027364</t>
  </si>
  <si>
    <t>600144429</t>
  </si>
  <si>
    <t>75027305</t>
  </si>
  <si>
    <t>600144437</t>
  </si>
  <si>
    <t>75027313</t>
  </si>
  <si>
    <t>600144453</t>
  </si>
  <si>
    <t>75027330</t>
  </si>
  <si>
    <t>600144470</t>
  </si>
  <si>
    <t>75027348</t>
  </si>
  <si>
    <t>600144496</t>
  </si>
  <si>
    <t>70934002</t>
  </si>
  <si>
    <t>600144526</t>
  </si>
  <si>
    <t>70934011</t>
  </si>
  <si>
    <t>600144534</t>
  </si>
  <si>
    <t>75029821</t>
  </si>
  <si>
    <t>600144542</t>
  </si>
  <si>
    <t>75027356</t>
  </si>
  <si>
    <t>600144551</t>
  </si>
  <si>
    <t>63029049</t>
  </si>
  <si>
    <t>600144585</t>
  </si>
  <si>
    <t>66739721</t>
  </si>
  <si>
    <t>600144640</t>
  </si>
  <si>
    <t>66934885</t>
  </si>
  <si>
    <t>600144666</t>
  </si>
  <si>
    <t>61989142</t>
  </si>
  <si>
    <t>600144691</t>
  </si>
  <si>
    <t>70641862</t>
  </si>
  <si>
    <t>600144704</t>
  </si>
  <si>
    <t>70999422</t>
  </si>
  <si>
    <t>72528</t>
  </si>
  <si>
    <t>600144747</t>
  </si>
  <si>
    <t>70944652</t>
  </si>
  <si>
    <t>600144763</t>
  </si>
  <si>
    <t>70989061</t>
  </si>
  <si>
    <t>600144771</t>
  </si>
  <si>
    <t>70944687</t>
  </si>
  <si>
    <t>600144810</t>
  </si>
  <si>
    <t>62348299</t>
  </si>
  <si>
    <t>600144828</t>
  </si>
  <si>
    <t>70984743</t>
  </si>
  <si>
    <t>600144844</t>
  </si>
  <si>
    <t>62348337</t>
  </si>
  <si>
    <t>600144852</t>
  </si>
  <si>
    <t>64627896</t>
  </si>
  <si>
    <t>600144861</t>
  </si>
  <si>
    <t>70984751</t>
  </si>
  <si>
    <t>600144879</t>
  </si>
  <si>
    <t>70984794</t>
  </si>
  <si>
    <t>600144887</t>
  </si>
  <si>
    <t>70984786</t>
  </si>
  <si>
    <t>600144909</t>
  </si>
  <si>
    <t>71005081</t>
  </si>
  <si>
    <t>72526</t>
  </si>
  <si>
    <t>600144917</t>
  </si>
  <si>
    <t>75029162</t>
  </si>
  <si>
    <t>600144925</t>
  </si>
  <si>
    <t>70641871</t>
  </si>
  <si>
    <t>72100</t>
  </si>
  <si>
    <t>600144933</t>
  </si>
  <si>
    <t>62348264</t>
  </si>
  <si>
    <t>600144941</t>
  </si>
  <si>
    <t>70978344</t>
  </si>
  <si>
    <t>600144950</t>
  </si>
  <si>
    <t>64627918</t>
  </si>
  <si>
    <t>600144968</t>
  </si>
  <si>
    <t>70944628</t>
  </si>
  <si>
    <t>600144976</t>
  </si>
  <si>
    <t>70989460</t>
  </si>
  <si>
    <t>600144992</t>
  </si>
  <si>
    <t>71000127</t>
  </si>
  <si>
    <t>600145000</t>
  </si>
  <si>
    <t>70933979</t>
  </si>
  <si>
    <t>600145018</t>
  </si>
  <si>
    <t>70933944</t>
  </si>
  <si>
    <t>600145034</t>
  </si>
  <si>
    <t>70978352</t>
  </si>
  <si>
    <t>600145042</t>
  </si>
  <si>
    <t>70999465</t>
  </si>
  <si>
    <t>600145051</t>
  </si>
  <si>
    <t>61989061</t>
  </si>
  <si>
    <t>600145069</t>
  </si>
  <si>
    <t>61989088</t>
  </si>
  <si>
    <t>600145077</t>
  </si>
  <si>
    <t>70631743</t>
  </si>
  <si>
    <t>600145093</t>
  </si>
  <si>
    <t>70978328</t>
  </si>
  <si>
    <t>600145107</t>
  </si>
  <si>
    <t>61989169</t>
  </si>
  <si>
    <t>600145115</t>
  </si>
  <si>
    <t>70631786</t>
  </si>
  <si>
    <t>600145123</t>
  </si>
  <si>
    <t>61989037</t>
  </si>
  <si>
    <t>600145131</t>
  </si>
  <si>
    <t>70933987</t>
  </si>
  <si>
    <t>600145140</t>
  </si>
  <si>
    <t>70933901</t>
  </si>
  <si>
    <t>600145158</t>
  </si>
  <si>
    <t>70995362</t>
  </si>
  <si>
    <t>600145166</t>
  </si>
  <si>
    <t>70995371</t>
  </si>
  <si>
    <t>71200</t>
  </si>
  <si>
    <t>600145174</t>
  </si>
  <si>
    <t>75027411</t>
  </si>
  <si>
    <t>600145182</t>
  </si>
  <si>
    <t>70978310</t>
  </si>
  <si>
    <t>600145204</t>
  </si>
  <si>
    <t>70631735</t>
  </si>
  <si>
    <t>600145212</t>
  </si>
  <si>
    <t>70978361</t>
  </si>
  <si>
    <t>600145239</t>
  </si>
  <si>
    <t>70978336</t>
  </si>
  <si>
    <t>600145247</t>
  </si>
  <si>
    <t>70978387</t>
  </si>
  <si>
    <t>600145255</t>
  </si>
  <si>
    <t>70631778</t>
  </si>
  <si>
    <t>600145263</t>
  </si>
  <si>
    <t>70984727</t>
  </si>
  <si>
    <t>600145271</t>
  </si>
  <si>
    <t>70631751</t>
  </si>
  <si>
    <t>600145280</t>
  </si>
  <si>
    <t>70944661</t>
  </si>
  <si>
    <t>600145298</t>
  </si>
  <si>
    <t>70933928</t>
  </si>
  <si>
    <t>600145301</t>
  </si>
  <si>
    <t>70984158</t>
  </si>
  <si>
    <t>600145310</t>
  </si>
  <si>
    <t>70995427</t>
  </si>
  <si>
    <t>600145328</t>
  </si>
  <si>
    <t>64626679</t>
  </si>
  <si>
    <t>600145352</t>
  </si>
  <si>
    <t>64628329</t>
  </si>
  <si>
    <t>600145522</t>
  </si>
  <si>
    <t>49558633</t>
  </si>
  <si>
    <t>600145531</t>
  </si>
  <si>
    <t>49558668</t>
  </si>
  <si>
    <t>600145549</t>
  </si>
  <si>
    <t>47184787</t>
  </si>
  <si>
    <t>75116</t>
  </si>
  <si>
    <t>520047</t>
  </si>
  <si>
    <t>600145565</t>
  </si>
  <si>
    <t>49558510</t>
  </si>
  <si>
    <t>600145573</t>
  </si>
  <si>
    <t>49558625</t>
  </si>
  <si>
    <t>600145590</t>
  </si>
  <si>
    <t>49558960</t>
  </si>
  <si>
    <t>600145603</t>
  </si>
  <si>
    <t>60782081</t>
  </si>
  <si>
    <t>600145620</t>
  </si>
  <si>
    <t>70998388</t>
  </si>
  <si>
    <t>512982</t>
  </si>
  <si>
    <t>600145662</t>
  </si>
  <si>
    <t>70999449</t>
  </si>
  <si>
    <t>513636</t>
  </si>
  <si>
    <t>600145671</t>
  </si>
  <si>
    <t>70997772</t>
  </si>
  <si>
    <t>75366</t>
  </si>
  <si>
    <t>513768</t>
  </si>
  <si>
    <t>600145719</t>
  </si>
  <si>
    <t>75029227</t>
  </si>
  <si>
    <t>75354</t>
  </si>
  <si>
    <t>517585</t>
  </si>
  <si>
    <t>600145760</t>
  </si>
  <si>
    <t>49558871</t>
  </si>
  <si>
    <t>600145778</t>
  </si>
  <si>
    <t>60782382</t>
  </si>
  <si>
    <t>600145786</t>
  </si>
  <si>
    <t>60782200</t>
  </si>
  <si>
    <t>600145794</t>
  </si>
  <si>
    <t>70887608</t>
  </si>
  <si>
    <t>600145824</t>
  </si>
  <si>
    <t>70985324</t>
  </si>
  <si>
    <t>75121</t>
  </si>
  <si>
    <t>512826</t>
  </si>
  <si>
    <t>600145841</t>
  </si>
  <si>
    <t>70989818</t>
  </si>
  <si>
    <t>75111</t>
  </si>
  <si>
    <t>518026</t>
  </si>
  <si>
    <t>600145875</t>
  </si>
  <si>
    <t>75029961</t>
  </si>
  <si>
    <t>600145891</t>
  </si>
  <si>
    <t>70989354</t>
  </si>
  <si>
    <t>523640</t>
  </si>
  <si>
    <t>600145921</t>
  </si>
  <si>
    <t>70981680</t>
  </si>
  <si>
    <t>75355</t>
  </si>
  <si>
    <t>516635</t>
  </si>
  <si>
    <t>600145956</t>
  </si>
  <si>
    <t>71000780</t>
  </si>
  <si>
    <t>75353</t>
  </si>
  <si>
    <t>569542</t>
  </si>
  <si>
    <t>600145981</t>
  </si>
  <si>
    <t>62350170</t>
  </si>
  <si>
    <t>600146022</t>
  </si>
  <si>
    <t>71004815</t>
  </si>
  <si>
    <t>600146049</t>
  </si>
  <si>
    <t>62350153</t>
  </si>
  <si>
    <t>600146057</t>
  </si>
  <si>
    <t>62350161</t>
  </si>
  <si>
    <t>600146065</t>
  </si>
  <si>
    <t>62350145</t>
  </si>
  <si>
    <t>600146081</t>
  </si>
  <si>
    <t>75029979</t>
  </si>
  <si>
    <t>75115</t>
  </si>
  <si>
    <t>514802</t>
  </si>
  <si>
    <t>600146103</t>
  </si>
  <si>
    <t>75029421</t>
  </si>
  <si>
    <t>512401</t>
  </si>
  <si>
    <t>600146154</t>
  </si>
  <si>
    <t>70984280</t>
  </si>
  <si>
    <t>512800</t>
  </si>
  <si>
    <t>600146162</t>
  </si>
  <si>
    <t>75029235</t>
  </si>
  <si>
    <t>547450</t>
  </si>
  <si>
    <t>600146201</t>
  </si>
  <si>
    <t>71005374</t>
  </si>
  <si>
    <t>75367</t>
  </si>
  <si>
    <t>515477</t>
  </si>
  <si>
    <t>600146260</t>
  </si>
  <si>
    <t>70997748</t>
  </si>
  <si>
    <t>570061</t>
  </si>
  <si>
    <t>600146278</t>
  </si>
  <si>
    <t>70932590</t>
  </si>
  <si>
    <t>600146286</t>
  </si>
  <si>
    <t>75029740</t>
  </si>
  <si>
    <t>552879</t>
  </si>
  <si>
    <t>600146324</t>
  </si>
  <si>
    <t>70990123</t>
  </si>
  <si>
    <t>515329</t>
  </si>
  <si>
    <t>600146367</t>
  </si>
  <si>
    <t>14618141</t>
  </si>
  <si>
    <t>600146375</t>
  </si>
  <si>
    <t>14618575</t>
  </si>
  <si>
    <t>600146383</t>
  </si>
  <si>
    <t>47184370</t>
  </si>
  <si>
    <t>517101</t>
  </si>
  <si>
    <t>600146391</t>
  </si>
  <si>
    <t>47858052</t>
  </si>
  <si>
    <t>600146405</t>
  </si>
  <si>
    <t>47858354</t>
  </si>
  <si>
    <t>600146421</t>
  </si>
  <si>
    <t>60782358</t>
  </si>
  <si>
    <t>600146448</t>
  </si>
  <si>
    <t>49558609</t>
  </si>
  <si>
    <t>600146456</t>
  </si>
  <si>
    <t>66742978</t>
  </si>
  <si>
    <t>600146464</t>
  </si>
  <si>
    <t>61985414</t>
  </si>
  <si>
    <t>75105</t>
  </si>
  <si>
    <t>514152</t>
  </si>
  <si>
    <t>600146481</t>
  </si>
  <si>
    <t>49558820</t>
  </si>
  <si>
    <t>600146499</t>
  </si>
  <si>
    <t>61985406</t>
  </si>
  <si>
    <t>75102</t>
  </si>
  <si>
    <t>519651</t>
  </si>
  <si>
    <t>600146511</t>
  </si>
  <si>
    <t>70989346</t>
  </si>
  <si>
    <t>600146545</t>
  </si>
  <si>
    <t>75026511</t>
  </si>
  <si>
    <t>517887</t>
  </si>
  <si>
    <t>600146553</t>
  </si>
  <si>
    <t>43541496</t>
  </si>
  <si>
    <t>75361</t>
  </si>
  <si>
    <t>600146570</t>
  </si>
  <si>
    <t>70989371</t>
  </si>
  <si>
    <t>514471</t>
  </si>
  <si>
    <t>600146596</t>
  </si>
  <si>
    <t>70982651</t>
  </si>
  <si>
    <t>517151</t>
  </si>
  <si>
    <t>600146600</t>
  </si>
  <si>
    <t>70997853</t>
  </si>
  <si>
    <t>75352</t>
  </si>
  <si>
    <t>517747</t>
  </si>
  <si>
    <t>600146634</t>
  </si>
  <si>
    <t>70985537</t>
  </si>
  <si>
    <t>512532</t>
  </si>
  <si>
    <t>600146642</t>
  </si>
  <si>
    <t>70994382</t>
  </si>
  <si>
    <t>517534</t>
  </si>
  <si>
    <t>600146651</t>
  </si>
  <si>
    <t>61986011</t>
  </si>
  <si>
    <t>521531</t>
  </si>
  <si>
    <t>600146669</t>
  </si>
  <si>
    <t>45180083</t>
  </si>
  <si>
    <t>75124</t>
  </si>
  <si>
    <t>600146677</t>
  </si>
  <si>
    <t>49558862</t>
  </si>
  <si>
    <t>600146685</t>
  </si>
  <si>
    <t>71005633</t>
  </si>
  <si>
    <t>556998</t>
  </si>
  <si>
    <t>600146707</t>
  </si>
  <si>
    <t>71001204</t>
  </si>
  <si>
    <t>517844</t>
  </si>
  <si>
    <t>600146715</t>
  </si>
  <si>
    <t>75029995</t>
  </si>
  <si>
    <t>75123</t>
  </si>
  <si>
    <t>513199</t>
  </si>
  <si>
    <t>600146723</t>
  </si>
  <si>
    <t>70981698</t>
  </si>
  <si>
    <t>75117</t>
  </si>
  <si>
    <t>513491</t>
  </si>
  <si>
    <t>600146740</t>
  </si>
  <si>
    <t>70985928</t>
  </si>
  <si>
    <t>513873</t>
  </si>
  <si>
    <t>600146758</t>
  </si>
  <si>
    <t>43541712</t>
  </si>
  <si>
    <t>75122</t>
  </si>
  <si>
    <t>516619</t>
  </si>
  <si>
    <t>600146766</t>
  </si>
  <si>
    <t>44940351</t>
  </si>
  <si>
    <t>600146774</t>
  </si>
  <si>
    <t>45180091</t>
  </si>
  <si>
    <t>600146782</t>
  </si>
  <si>
    <t>47184213</t>
  </si>
  <si>
    <t>600146812</t>
  </si>
  <si>
    <t>70983747</t>
  </si>
  <si>
    <t>512281</t>
  </si>
  <si>
    <t>600146839</t>
  </si>
  <si>
    <t>47858311</t>
  </si>
  <si>
    <t>600146847</t>
  </si>
  <si>
    <t>70040656</t>
  </si>
  <si>
    <t>600146855</t>
  </si>
  <si>
    <t>61985589</t>
  </si>
  <si>
    <t>600146863</t>
  </si>
  <si>
    <t>70996253</t>
  </si>
  <si>
    <t>515418</t>
  </si>
  <si>
    <t>600146871</t>
  </si>
  <si>
    <t>44940343</t>
  </si>
  <si>
    <t>600146880</t>
  </si>
  <si>
    <t>45180059</t>
  </si>
  <si>
    <t>600146901</t>
  </si>
  <si>
    <t>75029219</t>
  </si>
  <si>
    <t>75144</t>
  </si>
  <si>
    <t>516899</t>
  </si>
  <si>
    <t>600146910</t>
  </si>
  <si>
    <t>61985571</t>
  </si>
  <si>
    <t>600146936</t>
  </si>
  <si>
    <t>71003908</t>
  </si>
  <si>
    <t>513211</t>
  </si>
  <si>
    <t>600146944</t>
  </si>
  <si>
    <t>70236356</t>
  </si>
  <si>
    <t>600147037</t>
  </si>
  <si>
    <t>49558617</t>
  </si>
  <si>
    <t>600147100</t>
  </si>
  <si>
    <t>70946957</t>
  </si>
  <si>
    <t>600147118</t>
  </si>
  <si>
    <t>49558277</t>
  </si>
  <si>
    <t>600147169</t>
  </si>
  <si>
    <t>70985243</t>
  </si>
  <si>
    <t>569305</t>
  </si>
  <si>
    <t>600147321</t>
  </si>
  <si>
    <t>70991120</t>
  </si>
  <si>
    <t>78805</t>
  </si>
  <si>
    <t>539961</t>
  </si>
  <si>
    <t>600147347</t>
  </si>
  <si>
    <t>70985219</t>
  </si>
  <si>
    <t>78983</t>
  </si>
  <si>
    <t>540196</t>
  </si>
  <si>
    <t>600147363</t>
  </si>
  <si>
    <t>71008462</t>
  </si>
  <si>
    <t>78833</t>
  </si>
  <si>
    <t>540331</t>
  </si>
  <si>
    <t>600147401</t>
  </si>
  <si>
    <t>63696380</t>
  </si>
  <si>
    <t>600147410</t>
  </si>
  <si>
    <t>63696398</t>
  </si>
  <si>
    <t>600147436</t>
  </si>
  <si>
    <t>71011102</t>
  </si>
  <si>
    <t>78973</t>
  </si>
  <si>
    <t>553336</t>
  </si>
  <si>
    <t>600147444</t>
  </si>
  <si>
    <t>71002201</t>
  </si>
  <si>
    <t>78982</t>
  </si>
  <si>
    <t>540480</t>
  </si>
  <si>
    <t>600147479</t>
  </si>
  <si>
    <t>71008489</t>
  </si>
  <si>
    <t>78962</t>
  </si>
  <si>
    <t>525979</t>
  </si>
  <si>
    <t>600147525</t>
  </si>
  <si>
    <t>75029413</t>
  </si>
  <si>
    <t>78963</t>
  </si>
  <si>
    <t>540978</t>
  </si>
  <si>
    <t>600147657</t>
  </si>
  <si>
    <t>63696631</t>
  </si>
  <si>
    <t>600147665</t>
  </si>
  <si>
    <t>70985910</t>
  </si>
  <si>
    <t>570141</t>
  </si>
  <si>
    <t>600147703</t>
  </si>
  <si>
    <t>70940100</t>
  </si>
  <si>
    <t>600147797</t>
  </si>
  <si>
    <t>60801468</t>
  </si>
  <si>
    <t>600147801</t>
  </si>
  <si>
    <t>70997837</t>
  </si>
  <si>
    <t>78961</t>
  </si>
  <si>
    <t>525588</t>
  </si>
  <si>
    <t>600147819</t>
  </si>
  <si>
    <t>60801085</t>
  </si>
  <si>
    <t>600147835</t>
  </si>
  <si>
    <t>00852091</t>
  </si>
  <si>
    <t>600147843</t>
  </si>
  <si>
    <t>60045051</t>
  </si>
  <si>
    <t>600147878</t>
  </si>
  <si>
    <t>70984433</t>
  </si>
  <si>
    <t>78969</t>
  </si>
  <si>
    <t>540773</t>
  </si>
  <si>
    <t>600147916</t>
  </si>
  <si>
    <t>00852937</t>
  </si>
  <si>
    <t>600147924</t>
  </si>
  <si>
    <t>70985464</t>
  </si>
  <si>
    <t>600147932</t>
  </si>
  <si>
    <t>70985235</t>
  </si>
  <si>
    <t>600147941</t>
  </si>
  <si>
    <t>70984531</t>
  </si>
  <si>
    <t>78964</t>
  </si>
  <si>
    <t>525804</t>
  </si>
  <si>
    <t>600147967</t>
  </si>
  <si>
    <t>70987335</t>
  </si>
  <si>
    <t>78972</t>
  </si>
  <si>
    <t>525880</t>
  </si>
  <si>
    <t>600147975</t>
  </si>
  <si>
    <t>71008497</t>
  </si>
  <si>
    <t>600147983</t>
  </si>
  <si>
    <t>70996261</t>
  </si>
  <si>
    <t>78975</t>
  </si>
  <si>
    <t>530727</t>
  </si>
  <si>
    <t>600148009</t>
  </si>
  <si>
    <t>75029405</t>
  </si>
  <si>
    <t>553221</t>
  </si>
  <si>
    <t>600148017</t>
  </si>
  <si>
    <t>75029073</t>
  </si>
  <si>
    <t>535770</t>
  </si>
  <si>
    <t>600148033</t>
  </si>
  <si>
    <t>70992908</t>
  </si>
  <si>
    <t>600148041</t>
  </si>
  <si>
    <t>70987157</t>
  </si>
  <si>
    <t>536288</t>
  </si>
  <si>
    <t>600148050</t>
  </si>
  <si>
    <t>70986169</t>
  </si>
  <si>
    <t>536393</t>
  </si>
  <si>
    <t>600148068</t>
  </si>
  <si>
    <t>70994366</t>
  </si>
  <si>
    <t>78823</t>
  </si>
  <si>
    <t>536521</t>
  </si>
  <si>
    <t>600148106</t>
  </si>
  <si>
    <t>70985472</t>
  </si>
  <si>
    <t>78971</t>
  </si>
  <si>
    <t>537713</t>
  </si>
  <si>
    <t>600148114</t>
  </si>
  <si>
    <t>70983101</t>
  </si>
  <si>
    <t>540234</t>
  </si>
  <si>
    <t>600148131</t>
  </si>
  <si>
    <t>75029065</t>
  </si>
  <si>
    <t>540366</t>
  </si>
  <si>
    <t>600148149</t>
  </si>
  <si>
    <t>70984310</t>
  </si>
  <si>
    <t>569381</t>
  </si>
  <si>
    <t>600148157</t>
  </si>
  <si>
    <t>71002219</t>
  </si>
  <si>
    <t>600148203</t>
  </si>
  <si>
    <t>75029057</t>
  </si>
  <si>
    <t>541125</t>
  </si>
  <si>
    <t>600148211</t>
  </si>
  <si>
    <t>70996237</t>
  </si>
  <si>
    <t>569437</t>
  </si>
  <si>
    <t>600148262</t>
  </si>
  <si>
    <t>70934983</t>
  </si>
  <si>
    <t>534927</t>
  </si>
  <si>
    <t>600148271</t>
  </si>
  <si>
    <t>70640092</t>
  </si>
  <si>
    <t>78804</t>
  </si>
  <si>
    <t>536091</t>
  </si>
  <si>
    <t>600148297</t>
  </si>
  <si>
    <t>00853356</t>
  </si>
  <si>
    <t>78974</t>
  </si>
  <si>
    <t>540871</t>
  </si>
  <si>
    <t>600148301</t>
  </si>
  <si>
    <t>63696487</t>
  </si>
  <si>
    <t>600148319</t>
  </si>
  <si>
    <t>60341807</t>
  </si>
  <si>
    <t>535532</t>
  </si>
  <si>
    <t>600148327</t>
  </si>
  <si>
    <t>70870861</t>
  </si>
  <si>
    <t>600148335</t>
  </si>
  <si>
    <t>63696355</t>
  </si>
  <si>
    <t>600148343</t>
  </si>
  <si>
    <t>00852970</t>
  </si>
  <si>
    <t>600148378</t>
  </si>
  <si>
    <t>70984441</t>
  </si>
  <si>
    <t>600148386</t>
  </si>
  <si>
    <t>00852015</t>
  </si>
  <si>
    <t>600148408</t>
  </si>
  <si>
    <t>65497279</t>
  </si>
  <si>
    <t>78832</t>
  </si>
  <si>
    <t>541079</t>
  </si>
  <si>
    <t>600148416</t>
  </si>
  <si>
    <t>70990930</t>
  </si>
  <si>
    <t>78821</t>
  </si>
  <si>
    <t>541109</t>
  </si>
  <si>
    <t>600148424</t>
  </si>
  <si>
    <t>60341793</t>
  </si>
  <si>
    <t>78991</t>
  </si>
  <si>
    <t>541168</t>
  </si>
  <si>
    <t>600148441</t>
  </si>
  <si>
    <t>60339381</t>
  </si>
  <si>
    <t>600148459</t>
  </si>
  <si>
    <t>00852317</t>
  </si>
  <si>
    <t>600148467</t>
  </si>
  <si>
    <t>00852287</t>
  </si>
  <si>
    <t>600148475</t>
  </si>
  <si>
    <t>70944164</t>
  </si>
  <si>
    <t>541222</t>
  </si>
  <si>
    <t>600148483</t>
  </si>
  <si>
    <t>70940045</t>
  </si>
  <si>
    <t>600148491</t>
  </si>
  <si>
    <t>60045264</t>
  </si>
  <si>
    <t>600148505</t>
  </si>
  <si>
    <t>60045337</t>
  </si>
  <si>
    <t>600148513</t>
  </si>
  <si>
    <t>00852252</t>
  </si>
  <si>
    <t>600148521</t>
  </si>
  <si>
    <t>60341661</t>
  </si>
  <si>
    <t>78811</t>
  </si>
  <si>
    <t>540226</t>
  </si>
  <si>
    <t>600148530</t>
  </si>
  <si>
    <t>00852864</t>
  </si>
  <si>
    <t>600148548</t>
  </si>
  <si>
    <t>70994501</t>
  </si>
  <si>
    <t>536814</t>
  </si>
  <si>
    <t>600148556</t>
  </si>
  <si>
    <t>75026422</t>
  </si>
  <si>
    <t>553476</t>
  </si>
  <si>
    <t>600148564</t>
  </si>
  <si>
    <t>70985499</t>
  </si>
  <si>
    <t>553352</t>
  </si>
  <si>
    <t>600148572</t>
  </si>
  <si>
    <t>70985481</t>
  </si>
  <si>
    <t>532894</t>
  </si>
  <si>
    <t>600148581</t>
  </si>
  <si>
    <t>00852295</t>
  </si>
  <si>
    <t>600148599</t>
  </si>
  <si>
    <t>70982759</t>
  </si>
  <si>
    <t>536571</t>
  </si>
  <si>
    <t>600148611</t>
  </si>
  <si>
    <t>00852082</t>
  </si>
  <si>
    <t>600148637</t>
  </si>
  <si>
    <t>62352849</t>
  </si>
  <si>
    <t>600148718</t>
  </si>
  <si>
    <t>44740964</t>
  </si>
  <si>
    <t>75641</t>
  </si>
  <si>
    <t>544302</t>
  </si>
  <si>
    <t>600148726</t>
  </si>
  <si>
    <t>45211469</t>
  </si>
  <si>
    <t>600148742</t>
  </si>
  <si>
    <t>47863757</t>
  </si>
  <si>
    <t>600148751</t>
  </si>
  <si>
    <t>47863765</t>
  </si>
  <si>
    <t>600148769</t>
  </si>
  <si>
    <t>47863773</t>
  </si>
  <si>
    <t>600148777</t>
  </si>
  <si>
    <t>47863781</t>
  </si>
  <si>
    <t>600148815</t>
  </si>
  <si>
    <t>60042354</t>
  </si>
  <si>
    <t>600148823</t>
  </si>
  <si>
    <t>60042362</t>
  </si>
  <si>
    <t>600148831</t>
  </si>
  <si>
    <t>60042371</t>
  </si>
  <si>
    <t>600148840</t>
  </si>
  <si>
    <t>60042389</t>
  </si>
  <si>
    <t>600148874</t>
  </si>
  <si>
    <t>70872236</t>
  </si>
  <si>
    <t>600148912</t>
  </si>
  <si>
    <t>70918325</t>
  </si>
  <si>
    <t>75624</t>
  </si>
  <si>
    <t>541711</t>
  </si>
  <si>
    <t>600148963</t>
  </si>
  <si>
    <t>70984085</t>
  </si>
  <si>
    <t>75614</t>
  </si>
  <si>
    <t>542644</t>
  </si>
  <si>
    <t>600148971</t>
  </si>
  <si>
    <t>70938041</t>
  </si>
  <si>
    <t>600148998</t>
  </si>
  <si>
    <t>71001522</t>
  </si>
  <si>
    <t>600149013</t>
  </si>
  <si>
    <t>70986053</t>
  </si>
  <si>
    <t>544370</t>
  </si>
  <si>
    <t>600149021</t>
  </si>
  <si>
    <t>70996661</t>
  </si>
  <si>
    <t>544914</t>
  </si>
  <si>
    <t>600149030</t>
  </si>
  <si>
    <t>70939080</t>
  </si>
  <si>
    <t>75622</t>
  </si>
  <si>
    <t>542750</t>
  </si>
  <si>
    <t>600149048</t>
  </si>
  <si>
    <t>70873828</t>
  </si>
  <si>
    <t>75601</t>
  </si>
  <si>
    <t>542768</t>
  </si>
  <si>
    <t>600149056</t>
  </si>
  <si>
    <t>70919020</t>
  </si>
  <si>
    <t>75602</t>
  </si>
  <si>
    <t>542784</t>
  </si>
  <si>
    <t>600149072</t>
  </si>
  <si>
    <t>70983267</t>
  </si>
  <si>
    <t>75623</t>
  </si>
  <si>
    <t>542865</t>
  </si>
  <si>
    <t>600149099</t>
  </si>
  <si>
    <t>70936242</t>
  </si>
  <si>
    <t>600149137</t>
  </si>
  <si>
    <t>70938016</t>
  </si>
  <si>
    <t>75604</t>
  </si>
  <si>
    <t>544566</t>
  </si>
  <si>
    <t>600149170</t>
  </si>
  <si>
    <t>70944113</t>
  </si>
  <si>
    <t>75621</t>
  </si>
  <si>
    <t>544787</t>
  </si>
  <si>
    <t>600149196</t>
  </si>
  <si>
    <t>70887659</t>
  </si>
  <si>
    <t>600149200</t>
  </si>
  <si>
    <t>70918678</t>
  </si>
  <si>
    <t>600149242</t>
  </si>
  <si>
    <t>70918333</t>
  </si>
  <si>
    <t>75625</t>
  </si>
  <si>
    <t>544850</t>
  </si>
  <si>
    <t>600149251</t>
  </si>
  <si>
    <t>70984573</t>
  </si>
  <si>
    <t>75652</t>
  </si>
  <si>
    <t>544922</t>
  </si>
  <si>
    <t>600149277</t>
  </si>
  <si>
    <t>70938067</t>
  </si>
  <si>
    <t>75627</t>
  </si>
  <si>
    <t>544949</t>
  </si>
  <si>
    <t>600149293</t>
  </si>
  <si>
    <t>70991014</t>
  </si>
  <si>
    <t>75611</t>
  </si>
  <si>
    <t>544990</t>
  </si>
  <si>
    <t>600149315</t>
  </si>
  <si>
    <t>70986193</t>
  </si>
  <si>
    <t>544434</t>
  </si>
  <si>
    <t>600149340</t>
  </si>
  <si>
    <t>70920702</t>
  </si>
  <si>
    <t>600149358</t>
  </si>
  <si>
    <t>70920711</t>
  </si>
  <si>
    <t>600149374</t>
  </si>
  <si>
    <t>70938024</t>
  </si>
  <si>
    <t>75606</t>
  </si>
  <si>
    <t>545163</t>
  </si>
  <si>
    <t>600149382</t>
  </si>
  <si>
    <t>70936366</t>
  </si>
  <si>
    <t>75653</t>
  </si>
  <si>
    <t>545198</t>
  </si>
  <si>
    <t>600149404</t>
  </si>
  <si>
    <t>60609249</t>
  </si>
  <si>
    <t>600149421</t>
  </si>
  <si>
    <t>70983771</t>
  </si>
  <si>
    <t>570371</t>
  </si>
  <si>
    <t>600149439</t>
  </si>
  <si>
    <t>70923965</t>
  </si>
  <si>
    <t>600149463</t>
  </si>
  <si>
    <t>70874590</t>
  </si>
  <si>
    <t>75654</t>
  </si>
  <si>
    <t>545252</t>
  </si>
  <si>
    <t>600149471</t>
  </si>
  <si>
    <t>70918694</t>
  </si>
  <si>
    <t>600149498</t>
  </si>
  <si>
    <t>64123294</t>
  </si>
  <si>
    <t>600149501</t>
  </si>
  <si>
    <t>70874581</t>
  </si>
  <si>
    <t>600149510</t>
  </si>
  <si>
    <t>60609231</t>
  </si>
  <si>
    <t>600149528</t>
  </si>
  <si>
    <t>70988587</t>
  </si>
  <si>
    <t>553026</t>
  </si>
  <si>
    <t>600149536</t>
  </si>
  <si>
    <t>00851761</t>
  </si>
  <si>
    <t>600149544</t>
  </si>
  <si>
    <t>00851779</t>
  </si>
  <si>
    <t>600149552</t>
  </si>
  <si>
    <t>44740972</t>
  </si>
  <si>
    <t>600149579</t>
  </si>
  <si>
    <t>45211345</t>
  </si>
  <si>
    <t>600149587</t>
  </si>
  <si>
    <t>45211353</t>
  </si>
  <si>
    <t>600149595</t>
  </si>
  <si>
    <t>45211451</t>
  </si>
  <si>
    <t>600149609</t>
  </si>
  <si>
    <t>45211515</t>
  </si>
  <si>
    <t>600149617</t>
  </si>
  <si>
    <t>45211582</t>
  </si>
  <si>
    <t>600149625</t>
  </si>
  <si>
    <t>45211604</t>
  </si>
  <si>
    <t>600149633</t>
  </si>
  <si>
    <t>45211744</t>
  </si>
  <si>
    <t>600149641</t>
  </si>
  <si>
    <t>45211761</t>
  </si>
  <si>
    <t>600149668</t>
  </si>
  <si>
    <t>47658517</t>
  </si>
  <si>
    <t>600149676</t>
  </si>
  <si>
    <t>47659262</t>
  </si>
  <si>
    <t>600149684</t>
  </si>
  <si>
    <t>48773689</t>
  </si>
  <si>
    <t>600149692</t>
  </si>
  <si>
    <t>48773824</t>
  </si>
  <si>
    <t>75662</t>
  </si>
  <si>
    <t>542814</t>
  </si>
  <si>
    <t>600149714</t>
  </si>
  <si>
    <t>48773981</t>
  </si>
  <si>
    <t>75655</t>
  </si>
  <si>
    <t>541800</t>
  </si>
  <si>
    <t>600149722</t>
  </si>
  <si>
    <t>60990368</t>
  </si>
  <si>
    <t>600149731</t>
  </si>
  <si>
    <t>60990376</t>
  </si>
  <si>
    <t>600149749</t>
  </si>
  <si>
    <t>60990392</t>
  </si>
  <si>
    <t>600149757</t>
  </si>
  <si>
    <t>60990406</t>
  </si>
  <si>
    <t>600149773</t>
  </si>
  <si>
    <t>60990422</t>
  </si>
  <si>
    <t>600149781</t>
  </si>
  <si>
    <t>60990449</t>
  </si>
  <si>
    <t>600149790</t>
  </si>
  <si>
    <t>60990457</t>
  </si>
  <si>
    <t>600149803</t>
  </si>
  <si>
    <t>60990465</t>
  </si>
  <si>
    <t>600149811</t>
  </si>
  <si>
    <t>60990511</t>
  </si>
  <si>
    <t>600149820</t>
  </si>
  <si>
    <t>70918261</t>
  </si>
  <si>
    <t>542997</t>
  </si>
  <si>
    <t>600149838</t>
  </si>
  <si>
    <t>75026571</t>
  </si>
  <si>
    <t>544728</t>
  </si>
  <si>
    <t>600149846</t>
  </si>
  <si>
    <t>70918643</t>
  </si>
  <si>
    <t>600149854</t>
  </si>
  <si>
    <t>70918279</t>
  </si>
  <si>
    <t>75645</t>
  </si>
  <si>
    <t>541648</t>
  </si>
  <si>
    <t>600149862</t>
  </si>
  <si>
    <t>70918988</t>
  </si>
  <si>
    <t>600149871</t>
  </si>
  <si>
    <t>70939756</t>
  </si>
  <si>
    <t>75642</t>
  </si>
  <si>
    <t>542831</t>
  </si>
  <si>
    <t>600149889</t>
  </si>
  <si>
    <t>70918040</t>
  </si>
  <si>
    <t>542903</t>
  </si>
  <si>
    <t>600149897</t>
  </si>
  <si>
    <t>70926786</t>
  </si>
  <si>
    <t>542946</t>
  </si>
  <si>
    <t>600149901</t>
  </si>
  <si>
    <t>70912181</t>
  </si>
  <si>
    <t>75644</t>
  </si>
  <si>
    <t>543021</t>
  </si>
  <si>
    <t>600149927</t>
  </si>
  <si>
    <t>70983798</t>
  </si>
  <si>
    <t>544264</t>
  </si>
  <si>
    <t>600149935</t>
  </si>
  <si>
    <t>70918023</t>
  </si>
  <si>
    <t>544507</t>
  </si>
  <si>
    <t>600149943</t>
  </si>
  <si>
    <t>70918449</t>
  </si>
  <si>
    <t>544655</t>
  </si>
  <si>
    <t>600149951</t>
  </si>
  <si>
    <t>70936994</t>
  </si>
  <si>
    <t>75656</t>
  </si>
  <si>
    <t>544698</t>
  </si>
  <si>
    <t>600149960</t>
  </si>
  <si>
    <t>70996652</t>
  </si>
  <si>
    <t>600149978</t>
  </si>
  <si>
    <t>70998418</t>
  </si>
  <si>
    <t>544931</t>
  </si>
  <si>
    <t>600149986</t>
  </si>
  <si>
    <t>71006150</t>
  </si>
  <si>
    <t>545210</t>
  </si>
  <si>
    <t>600149994</t>
  </si>
  <si>
    <t>70984131</t>
  </si>
  <si>
    <t>75607</t>
  </si>
  <si>
    <t>545244</t>
  </si>
  <si>
    <t>600150003</t>
  </si>
  <si>
    <t>70986061</t>
  </si>
  <si>
    <t>600150011</t>
  </si>
  <si>
    <t>70944121</t>
  </si>
  <si>
    <t>600150020</t>
  </si>
  <si>
    <t>70640416</t>
  </si>
  <si>
    <t>600150038</t>
  </si>
  <si>
    <t>70238847</t>
  </si>
  <si>
    <t>75657</t>
  </si>
  <si>
    <t>542687</t>
  </si>
  <si>
    <t>600150046</t>
  </si>
  <si>
    <t>62335057</t>
  </si>
  <si>
    <t>600150054</t>
  </si>
  <si>
    <t>70238472</t>
  </si>
  <si>
    <t>600150062</t>
  </si>
  <si>
    <t>64123448</t>
  </si>
  <si>
    <t>75631</t>
  </si>
  <si>
    <t>544396</t>
  </si>
  <si>
    <t>600150071</t>
  </si>
  <si>
    <t>70233292</t>
  </si>
  <si>
    <t>600150089</t>
  </si>
  <si>
    <t>70874603</t>
  </si>
  <si>
    <t>600150097</t>
  </si>
  <si>
    <t>70918651</t>
  </si>
  <si>
    <t>600150101</t>
  </si>
  <si>
    <t>71005625</t>
  </si>
  <si>
    <t>556866</t>
  </si>
  <si>
    <t>600150119</t>
  </si>
  <si>
    <t>70918007</t>
  </si>
  <si>
    <t>544621</t>
  </si>
  <si>
    <t>600150127</t>
  </si>
  <si>
    <t>71005366</t>
  </si>
  <si>
    <t>570346</t>
  </si>
  <si>
    <t>600150135</t>
  </si>
  <si>
    <t>60990431</t>
  </si>
  <si>
    <t>75605</t>
  </si>
  <si>
    <t>542911</t>
  </si>
  <si>
    <t>600150143</t>
  </si>
  <si>
    <t>60990384</t>
  </si>
  <si>
    <t>600150160</t>
  </si>
  <si>
    <t>00851922</t>
  </si>
  <si>
    <t>600150208</t>
  </si>
  <si>
    <t>70984255</t>
  </si>
  <si>
    <t>600150232</t>
  </si>
  <si>
    <t>70986231</t>
  </si>
  <si>
    <t>79070</t>
  </si>
  <si>
    <t>536148</t>
  </si>
  <si>
    <t>600150241</t>
  </si>
  <si>
    <t>70986258</t>
  </si>
  <si>
    <t>600150259</t>
  </si>
  <si>
    <t>73184284</t>
  </si>
  <si>
    <t>541214</t>
  </si>
  <si>
    <t>600150275</t>
  </si>
  <si>
    <t>75029430</t>
  </si>
  <si>
    <t>600150283</t>
  </si>
  <si>
    <t>75029723</t>
  </si>
  <si>
    <t>79081</t>
  </si>
  <si>
    <t>569356</t>
  </si>
  <si>
    <t>600150291</t>
  </si>
  <si>
    <t>75029731</t>
  </si>
  <si>
    <t>600150305</t>
  </si>
  <si>
    <t>75029251</t>
  </si>
  <si>
    <t>600150330</t>
  </si>
  <si>
    <t>70914877</t>
  </si>
  <si>
    <t>600150364</t>
  </si>
  <si>
    <t>62350781</t>
  </si>
  <si>
    <t>79084</t>
  </si>
  <si>
    <t>540382</t>
  </si>
  <si>
    <t>600150372</t>
  </si>
  <si>
    <t>60801093</t>
  </si>
  <si>
    <t>600150411</t>
  </si>
  <si>
    <t>75026791</t>
  </si>
  <si>
    <t>79052</t>
  </si>
  <si>
    <t>569453</t>
  </si>
  <si>
    <t>600150429</t>
  </si>
  <si>
    <t>75028905</t>
  </si>
  <si>
    <t>79064</t>
  </si>
  <si>
    <t>541249</t>
  </si>
  <si>
    <t>600150437</t>
  </si>
  <si>
    <t>70985502</t>
  </si>
  <si>
    <t>79058</t>
  </si>
  <si>
    <t>553468</t>
  </si>
  <si>
    <t>600150445</t>
  </si>
  <si>
    <t>70599882</t>
  </si>
  <si>
    <t>600150453</t>
  </si>
  <si>
    <t>75026244</t>
  </si>
  <si>
    <t>541346</t>
  </si>
  <si>
    <t>600150461</t>
  </si>
  <si>
    <t>75026996</t>
  </si>
  <si>
    <t>600150470</t>
  </si>
  <si>
    <t>62353080</t>
  </si>
  <si>
    <t>600150500</t>
  </si>
  <si>
    <t>64631648</t>
  </si>
  <si>
    <t>600150518</t>
  </si>
  <si>
    <t>70599921</t>
  </si>
  <si>
    <t>600150526</t>
  </si>
  <si>
    <t>70991022</t>
  </si>
  <si>
    <t>79057</t>
  </si>
  <si>
    <t>524891</t>
  </si>
  <si>
    <t>600150534</t>
  </si>
  <si>
    <t>70982538</t>
  </si>
  <si>
    <t>79053</t>
  </si>
  <si>
    <t>541036</t>
  </si>
  <si>
    <t>600150542</t>
  </si>
  <si>
    <t>70640149</t>
  </si>
  <si>
    <t>553484</t>
  </si>
  <si>
    <t>600150569</t>
  </si>
  <si>
    <t>70944431</t>
  </si>
  <si>
    <t>79051</t>
  </si>
  <si>
    <t>541117</t>
  </si>
  <si>
    <t>600150577</t>
  </si>
  <si>
    <t>75029456</t>
  </si>
  <si>
    <t>523917</t>
  </si>
  <si>
    <t>600150585</t>
  </si>
  <si>
    <t>63696517</t>
  </si>
  <si>
    <t>600150607</t>
  </si>
  <si>
    <t>00852066</t>
  </si>
  <si>
    <t>600150615</t>
  </si>
  <si>
    <t>00853364</t>
  </si>
  <si>
    <t>600150623</t>
  </si>
  <si>
    <t>62350820</t>
  </si>
  <si>
    <t>600150631</t>
  </si>
  <si>
    <t>75028891</t>
  </si>
  <si>
    <t>600150640</t>
  </si>
  <si>
    <t>75029448</t>
  </si>
  <si>
    <t>600150658</t>
  </si>
  <si>
    <t>70982511</t>
  </si>
  <si>
    <t>600150704</t>
  </si>
  <si>
    <t>00852341</t>
  </si>
  <si>
    <t>600160092</t>
  </si>
  <si>
    <t>25691376</t>
  </si>
  <si>
    <t>600161412</t>
  </si>
  <si>
    <t>70974969</t>
  </si>
  <si>
    <t>600161421</t>
  </si>
  <si>
    <t>70974951</t>
  </si>
  <si>
    <t>600161447</t>
  </si>
  <si>
    <t>70990816</t>
  </si>
  <si>
    <t>600161455</t>
  </si>
  <si>
    <t>47515996</t>
  </si>
  <si>
    <t>600161463</t>
  </si>
  <si>
    <t>47558130</t>
  </si>
  <si>
    <t>600165868</t>
  </si>
  <si>
    <t>75004500</t>
  </si>
  <si>
    <t>41133</t>
  </si>
  <si>
    <t>565458</t>
  </si>
  <si>
    <t>600165931</t>
  </si>
  <si>
    <t>70698279</t>
  </si>
  <si>
    <t>565318</t>
  </si>
  <si>
    <t>600165973</t>
  </si>
  <si>
    <t>46773274</t>
  </si>
  <si>
    <t>600166562</t>
  </si>
  <si>
    <t>70226008</t>
  </si>
  <si>
    <t>600170012</t>
  </si>
  <si>
    <t>61386626</t>
  </si>
  <si>
    <t>600170021</t>
  </si>
  <si>
    <t>61388262</t>
  </si>
  <si>
    <t>600170039</t>
  </si>
  <si>
    <t>14891239</t>
  </si>
  <si>
    <t>600170047</t>
  </si>
  <si>
    <t>14891247</t>
  </si>
  <si>
    <t>600170063</t>
  </si>
  <si>
    <t>14891212</t>
  </si>
  <si>
    <t>600170071</t>
  </si>
  <si>
    <t>00639516</t>
  </si>
  <si>
    <t>600170080</t>
  </si>
  <si>
    <t>00497070</t>
  </si>
  <si>
    <t>600170098</t>
  </si>
  <si>
    <t>18620442</t>
  </si>
  <si>
    <t>600170110</t>
  </si>
  <si>
    <t>00069485</t>
  </si>
  <si>
    <t>600170128</t>
  </si>
  <si>
    <t>16977246</t>
  </si>
  <si>
    <t>600170136</t>
  </si>
  <si>
    <t>00177032</t>
  </si>
  <si>
    <t>600170161</t>
  </si>
  <si>
    <t>00640930</t>
  </si>
  <si>
    <t>600170179</t>
  </si>
  <si>
    <t>00473944</t>
  </si>
  <si>
    <t>600170195</t>
  </si>
  <si>
    <t>14451026</t>
  </si>
  <si>
    <t>600170225</t>
  </si>
  <si>
    <t>00873489</t>
  </si>
  <si>
    <t>600170233</t>
  </si>
  <si>
    <t>00508268</t>
  </si>
  <si>
    <t>600170241</t>
  </si>
  <si>
    <t>16980123</t>
  </si>
  <si>
    <t>600170276</t>
  </si>
  <si>
    <t>00513156</t>
  </si>
  <si>
    <t>544485</t>
  </si>
  <si>
    <t>600170284</t>
  </si>
  <si>
    <t>00073130</t>
  </si>
  <si>
    <t>600170292</t>
  </si>
  <si>
    <t>00510874</t>
  </si>
  <si>
    <t>600170306</t>
  </si>
  <si>
    <t>00582336</t>
  </si>
  <si>
    <t>600170331</t>
  </si>
  <si>
    <t>60077590</t>
  </si>
  <si>
    <t>600170349</t>
  </si>
  <si>
    <t>00583855</t>
  </si>
  <si>
    <t>600170357</t>
  </si>
  <si>
    <t>13503308</t>
  </si>
  <si>
    <t>600170373</t>
  </si>
  <si>
    <t>14450917</t>
  </si>
  <si>
    <t>600170381</t>
  </si>
  <si>
    <t>14450402</t>
  </si>
  <si>
    <t>600170403</t>
  </si>
  <si>
    <t>60650478</t>
  </si>
  <si>
    <t>600170438</t>
  </si>
  <si>
    <t>12907731</t>
  </si>
  <si>
    <t>600170454</t>
  </si>
  <si>
    <t>00376469</t>
  </si>
  <si>
    <t>600170462</t>
  </si>
  <si>
    <t>00077461</t>
  </si>
  <si>
    <t>600170501</t>
  </si>
  <si>
    <t>00523925</t>
  </si>
  <si>
    <t>600170527</t>
  </si>
  <si>
    <t>49766929</t>
  </si>
  <si>
    <t>600170535</t>
  </si>
  <si>
    <t>00520110</t>
  </si>
  <si>
    <t>600170551</t>
  </si>
  <si>
    <t>14450488</t>
  </si>
  <si>
    <t>600170560</t>
  </si>
  <si>
    <t>00556807</t>
  </si>
  <si>
    <t>600170586</t>
  </si>
  <si>
    <t>41324641</t>
  </si>
  <si>
    <t>600170594</t>
  </si>
  <si>
    <t>00671274</t>
  </si>
  <si>
    <t>600170608</t>
  </si>
  <si>
    <t>00526517</t>
  </si>
  <si>
    <t>600170632</t>
  </si>
  <si>
    <t>14451042</t>
  </si>
  <si>
    <t>600170641</t>
  </si>
  <si>
    <t>00125423</t>
  </si>
  <si>
    <t>600170667</t>
  </si>
  <si>
    <t>00555584</t>
  </si>
  <si>
    <t>600170675</t>
  </si>
  <si>
    <t>00555878</t>
  </si>
  <si>
    <t>600170691</t>
  </si>
  <si>
    <t>18385061</t>
  </si>
  <si>
    <t>600170730</t>
  </si>
  <si>
    <t>15060977</t>
  </si>
  <si>
    <t>600170748</t>
  </si>
  <si>
    <t>60126817</t>
  </si>
  <si>
    <t>600170764</t>
  </si>
  <si>
    <t>00175790</t>
  </si>
  <si>
    <t>600170772</t>
  </si>
  <si>
    <t>13582259</t>
  </si>
  <si>
    <t>600170802</t>
  </si>
  <si>
    <t>15055256</t>
  </si>
  <si>
    <t>600170837</t>
  </si>
  <si>
    <t>13582909</t>
  </si>
  <si>
    <t>600170853</t>
  </si>
  <si>
    <t>00191191</t>
  </si>
  <si>
    <t>600170896</t>
  </si>
  <si>
    <t>00528714</t>
  </si>
  <si>
    <t>600170900</t>
  </si>
  <si>
    <t>00087891</t>
  </si>
  <si>
    <t>600170918</t>
  </si>
  <si>
    <t>15043151</t>
  </si>
  <si>
    <t>600170977</t>
  </si>
  <si>
    <t>49314785</t>
  </si>
  <si>
    <t>600170993</t>
  </si>
  <si>
    <t>15028585</t>
  </si>
  <si>
    <t>600171019</t>
  </si>
  <si>
    <t>00226475</t>
  </si>
  <si>
    <t>600171027</t>
  </si>
  <si>
    <t>15530213</t>
  </si>
  <si>
    <t>600171035</t>
  </si>
  <si>
    <t>00380407</t>
  </si>
  <si>
    <t>600171051</t>
  </si>
  <si>
    <t>14450500</t>
  </si>
  <si>
    <t>600171078</t>
  </si>
  <si>
    <t>61715999</t>
  </si>
  <si>
    <t>600171086</t>
  </si>
  <si>
    <t>00838225</t>
  </si>
  <si>
    <t>600171116</t>
  </si>
  <si>
    <t>60545267</t>
  </si>
  <si>
    <t>600171124</t>
  </si>
  <si>
    <t>00568945</t>
  </si>
  <si>
    <t>600171132</t>
  </si>
  <si>
    <t>15527816</t>
  </si>
  <si>
    <t>600171141</t>
  </si>
  <si>
    <t>49408381</t>
  </si>
  <si>
    <t>600171167</t>
  </si>
  <si>
    <t>14450909</t>
  </si>
  <si>
    <t>600171183</t>
  </si>
  <si>
    <t>00100340</t>
  </si>
  <si>
    <t>600171191</t>
  </si>
  <si>
    <t>00844691</t>
  </si>
  <si>
    <t>600171205</t>
  </si>
  <si>
    <t>68321261</t>
  </si>
  <si>
    <t>600171213</t>
  </si>
  <si>
    <t>00577235</t>
  </si>
  <si>
    <t>600171230</t>
  </si>
  <si>
    <t>13644271</t>
  </si>
  <si>
    <t>600171248</t>
  </si>
  <si>
    <t>13644254</t>
  </si>
  <si>
    <t>600171256</t>
  </si>
  <si>
    <t>00576441</t>
  </si>
  <si>
    <t>600171272</t>
  </si>
  <si>
    <t>00577260</t>
  </si>
  <si>
    <t>600171299</t>
  </si>
  <si>
    <t>00575933</t>
  </si>
  <si>
    <t>600171302</t>
  </si>
  <si>
    <t>13644327</t>
  </si>
  <si>
    <t>600171311</t>
  </si>
  <si>
    <t>14451093</t>
  </si>
  <si>
    <t>600171337</t>
  </si>
  <si>
    <t>00845370</t>
  </si>
  <si>
    <t>600171361</t>
  </si>
  <si>
    <t>00577227</t>
  </si>
  <si>
    <t>600171370</t>
  </si>
  <si>
    <t>19013833</t>
  </si>
  <si>
    <t>600171388</t>
  </si>
  <si>
    <t>00851167</t>
  </si>
  <si>
    <t>600171396</t>
  </si>
  <si>
    <t>00851205</t>
  </si>
  <si>
    <t>600171400</t>
  </si>
  <si>
    <t>00851574</t>
  </si>
  <si>
    <t>600171418</t>
  </si>
  <si>
    <t>61386901</t>
  </si>
  <si>
    <t>600171426</t>
  </si>
  <si>
    <t>48134368</t>
  </si>
  <si>
    <t>600171434</t>
  </si>
  <si>
    <t>70831025</t>
  </si>
  <si>
    <t>600171442</t>
  </si>
  <si>
    <t>61385425</t>
  </si>
  <si>
    <t>600171451</t>
  </si>
  <si>
    <t>70107114</t>
  </si>
  <si>
    <t>600171469</t>
  </si>
  <si>
    <t>47013711</t>
  </si>
  <si>
    <t>600171477</t>
  </si>
  <si>
    <t>70841098</t>
  </si>
  <si>
    <t>600171507</t>
  </si>
  <si>
    <t>49777645</t>
  </si>
  <si>
    <t>600171515</t>
  </si>
  <si>
    <t>49777629</t>
  </si>
  <si>
    <t>600171523</t>
  </si>
  <si>
    <t>70972826</t>
  </si>
  <si>
    <t>600171531</t>
  </si>
  <si>
    <t>00567191</t>
  </si>
  <si>
    <t>600171574</t>
  </si>
  <si>
    <t>70632090</t>
  </si>
  <si>
    <t>600171612</t>
  </si>
  <si>
    <t>64628205</t>
  </si>
  <si>
    <t>600171621</t>
  </si>
  <si>
    <t>25369474</t>
  </si>
  <si>
    <t>600171639</t>
  </si>
  <si>
    <t>70238898</t>
  </si>
  <si>
    <t>600171647</t>
  </si>
  <si>
    <t>70238928</t>
  </si>
  <si>
    <t>600171663</t>
  </si>
  <si>
    <t>47813491</t>
  </si>
  <si>
    <t>600171671</t>
  </si>
  <si>
    <t>47813211</t>
  </si>
  <si>
    <t>600171680</t>
  </si>
  <si>
    <t>61989266</t>
  </si>
  <si>
    <t>600171698</t>
  </si>
  <si>
    <t>64628159</t>
  </si>
  <si>
    <t>600171701</t>
  </si>
  <si>
    <t>61385476</t>
  </si>
  <si>
    <t>600171710</t>
  </si>
  <si>
    <t>61385379</t>
  </si>
  <si>
    <t>600171728</t>
  </si>
  <si>
    <t>61894737</t>
  </si>
  <si>
    <t>600171744</t>
  </si>
  <si>
    <t>60252537</t>
  </si>
  <si>
    <t>600171752</t>
  </si>
  <si>
    <t>00856037</t>
  </si>
  <si>
    <t>600171761</t>
  </si>
  <si>
    <t>25097881</t>
  </si>
  <si>
    <t>600171779</t>
  </si>
  <si>
    <t>62073516</t>
  </si>
  <si>
    <t>600171795</t>
  </si>
  <si>
    <t>25329774</t>
  </si>
  <si>
    <t>600171833</t>
  </si>
  <si>
    <t>15028216</t>
  </si>
  <si>
    <t>600171841</t>
  </si>
  <si>
    <t>62073087</t>
  </si>
  <si>
    <t>600171850</t>
  </si>
  <si>
    <t>00219321</t>
  </si>
  <si>
    <t>600171868</t>
  </si>
  <si>
    <t>00845299</t>
  </si>
  <si>
    <t>600171876</t>
  </si>
  <si>
    <t>47813482</t>
  </si>
  <si>
    <t>600175782</t>
  </si>
  <si>
    <t>60446170</t>
  </si>
  <si>
    <t>610100530</t>
  </si>
  <si>
    <t>69457930</t>
  </si>
  <si>
    <t>610100581</t>
  </si>
  <si>
    <t>69456330</t>
  </si>
  <si>
    <t>610100645</t>
  </si>
  <si>
    <t>69457425</t>
  </si>
  <si>
    <t>610100718</t>
  </si>
  <si>
    <t>25232991</t>
  </si>
  <si>
    <t>610150120</t>
  </si>
  <si>
    <t>49120115</t>
  </si>
  <si>
    <t>610150278</t>
  </si>
  <si>
    <t>25038044</t>
  </si>
  <si>
    <t>610150332</t>
  </si>
  <si>
    <t>25044648</t>
  </si>
  <si>
    <t>610150359</t>
  </si>
  <si>
    <t>62537601</t>
  </si>
  <si>
    <t>610150375</t>
  </si>
  <si>
    <t>69411263</t>
  </si>
  <si>
    <t>610150502</t>
  </si>
  <si>
    <t>62770233</t>
  </si>
  <si>
    <t>610150529</t>
  </si>
  <si>
    <t>70229457</t>
  </si>
  <si>
    <t>610150553</t>
  </si>
  <si>
    <t>70229422</t>
  </si>
  <si>
    <t>610200381</t>
  </si>
  <si>
    <t>69174415</t>
  </si>
  <si>
    <t>610250451</t>
  </si>
  <si>
    <t>66610699</t>
  </si>
  <si>
    <t>610250523</t>
  </si>
  <si>
    <t>67009425</t>
  </si>
  <si>
    <t>610250574</t>
  </si>
  <si>
    <t>66610702</t>
  </si>
  <si>
    <t>610250833</t>
  </si>
  <si>
    <t>68686480</t>
  </si>
  <si>
    <t>610250949</t>
  </si>
  <si>
    <t>25582950</t>
  </si>
  <si>
    <t>610250981</t>
  </si>
  <si>
    <t>70285772</t>
  </si>
  <si>
    <t>610251121</t>
  </si>
  <si>
    <t>70838771</t>
  </si>
  <si>
    <t>610300580</t>
  </si>
  <si>
    <t>69650721</t>
  </si>
  <si>
    <t>610300679</t>
  </si>
  <si>
    <t>00401293</t>
  </si>
  <si>
    <t>610300733</t>
  </si>
  <si>
    <t>60555998</t>
  </si>
  <si>
    <t>610300814</t>
  </si>
  <si>
    <t>70240655</t>
  </si>
  <si>
    <t>610300971</t>
  </si>
  <si>
    <t>47922265</t>
  </si>
  <si>
    <t>610350676</t>
  </si>
  <si>
    <t>63831708</t>
  </si>
  <si>
    <t>610350722</t>
  </si>
  <si>
    <t>00067563</t>
  </si>
  <si>
    <t>610350765</t>
  </si>
  <si>
    <t>70102520</t>
  </si>
  <si>
    <t>610350803</t>
  </si>
  <si>
    <t>70102431</t>
  </si>
  <si>
    <t>610350854</t>
  </si>
  <si>
    <t>63832674</t>
  </si>
  <si>
    <t>610350897</t>
  </si>
  <si>
    <t>60446714</t>
  </si>
  <si>
    <t>610380061</t>
  </si>
  <si>
    <t>69780111</t>
  </si>
  <si>
    <t>610380109</t>
  </si>
  <si>
    <t>25741497</t>
  </si>
  <si>
    <t>610380290</t>
  </si>
  <si>
    <t>25703773</t>
  </si>
  <si>
    <t>610400363</t>
  </si>
  <si>
    <t>25048350</t>
  </si>
  <si>
    <t>610400410</t>
  </si>
  <si>
    <t>25193325</t>
  </si>
  <si>
    <t>610400533</t>
  </si>
  <si>
    <t>60650737</t>
  </si>
  <si>
    <t>610400584</t>
  </si>
  <si>
    <t>70155861</t>
  </si>
  <si>
    <t>610400614</t>
  </si>
  <si>
    <t>70535779</t>
  </si>
  <si>
    <t>39120</t>
  </si>
  <si>
    <t>552917</t>
  </si>
  <si>
    <t>610400681</t>
  </si>
  <si>
    <t>70226458</t>
  </si>
  <si>
    <t>47157</t>
  </si>
  <si>
    <t>561738</t>
  </si>
  <si>
    <t>610400754</t>
  </si>
  <si>
    <t>63289920</t>
  </si>
  <si>
    <t>610400894</t>
  </si>
  <si>
    <t>65607368</t>
  </si>
  <si>
    <t>610450620</t>
  </si>
  <si>
    <t>68383495</t>
  </si>
  <si>
    <t>610450671</t>
  </si>
  <si>
    <t>25700901</t>
  </si>
  <si>
    <t>610451049</t>
  </si>
  <si>
    <t>69793000</t>
  </si>
  <si>
    <t>610451219</t>
  </si>
  <si>
    <t>26144123</t>
  </si>
  <si>
    <t>610451235</t>
  </si>
  <si>
    <t>26131021</t>
  </si>
  <si>
    <t>610451251</t>
  </si>
  <si>
    <t>42731259</t>
  </si>
  <si>
    <t>610500627</t>
  </si>
  <si>
    <t>25571079</t>
  </si>
  <si>
    <t>610500678</t>
  </si>
  <si>
    <t>69610134</t>
  </si>
  <si>
    <t>610500732</t>
  </si>
  <si>
    <t>69610126</t>
  </si>
  <si>
    <t>610500864</t>
  </si>
  <si>
    <t>70238499</t>
  </si>
  <si>
    <t>610501003</t>
  </si>
  <si>
    <t>61716421</t>
  </si>
  <si>
    <t>610501151</t>
  </si>
  <si>
    <t>70305196</t>
  </si>
  <si>
    <t>610550659</t>
  </si>
  <si>
    <t>68941811</t>
  </si>
  <si>
    <t>610550900</t>
  </si>
  <si>
    <t>69594091</t>
  </si>
  <si>
    <t>610551175</t>
  </si>
  <si>
    <t>25858751</t>
  </si>
  <si>
    <t>610551248</t>
  </si>
  <si>
    <t>00852619</t>
  </si>
  <si>
    <t>610551353</t>
  </si>
  <si>
    <t>60341777</t>
  </si>
  <si>
    <t>611004551</t>
  </si>
  <si>
    <t>25753207</t>
  </si>
  <si>
    <t>611004585</t>
  </si>
  <si>
    <t>26018071</t>
  </si>
  <si>
    <t>611004640</t>
  </si>
  <si>
    <t>25860585</t>
  </si>
  <si>
    <t>612000192</t>
  </si>
  <si>
    <t>60449632</t>
  </si>
  <si>
    <t>612300765</t>
  </si>
  <si>
    <t>70102058</t>
  </si>
  <si>
    <t>612400506</t>
  </si>
  <si>
    <t>75030802</t>
  </si>
  <si>
    <t>612800334</t>
  </si>
  <si>
    <t>70884501</t>
  </si>
  <si>
    <t>613400445</t>
  </si>
  <si>
    <t>71000615</t>
  </si>
  <si>
    <t>613501055</t>
  </si>
  <si>
    <t>70566542</t>
  </si>
  <si>
    <t>613600754</t>
  </si>
  <si>
    <t>70870748</t>
  </si>
  <si>
    <t>613600797</t>
  </si>
  <si>
    <t>75034026</t>
  </si>
  <si>
    <t>613800800</t>
  </si>
  <si>
    <t>75032872</t>
  </si>
  <si>
    <t>25061</t>
  </si>
  <si>
    <t>505781</t>
  </si>
  <si>
    <t>614201136</t>
  </si>
  <si>
    <t>70985138</t>
  </si>
  <si>
    <t>544329</t>
  </si>
  <si>
    <t>614400601</t>
  </si>
  <si>
    <t>70878714</t>
  </si>
  <si>
    <t>615200800</t>
  </si>
  <si>
    <t>60611316</t>
  </si>
  <si>
    <t>555584</t>
  </si>
  <si>
    <t>615800386</t>
  </si>
  <si>
    <t>69459924</t>
  </si>
  <si>
    <t>616500718</t>
  </si>
  <si>
    <t>72744634</t>
  </si>
  <si>
    <t>565881</t>
  </si>
  <si>
    <t>616500734</t>
  </si>
  <si>
    <t>72745002</t>
  </si>
  <si>
    <t>564958</t>
  </si>
  <si>
    <t>616800461</t>
  </si>
  <si>
    <t>65639685</t>
  </si>
  <si>
    <t>616800509</t>
  </si>
  <si>
    <t>70825645</t>
  </si>
  <si>
    <t>617200858</t>
  </si>
  <si>
    <t>70971251</t>
  </si>
  <si>
    <t>617500720</t>
  </si>
  <si>
    <t>70837236</t>
  </si>
  <si>
    <t>617800863</t>
  </si>
  <si>
    <t>70156026</t>
  </si>
  <si>
    <t>617800928</t>
  </si>
  <si>
    <t>70156018</t>
  </si>
  <si>
    <t>618201254</t>
  </si>
  <si>
    <t>70919682</t>
  </si>
  <si>
    <t>618300775</t>
  </si>
  <si>
    <t>69652503</t>
  </si>
  <si>
    <t>618500855</t>
  </si>
  <si>
    <t>70877718</t>
  </si>
  <si>
    <t>618500910</t>
  </si>
  <si>
    <t>75023067</t>
  </si>
  <si>
    <t>585726</t>
  </si>
  <si>
    <t>618500987</t>
  </si>
  <si>
    <t>69652406</t>
  </si>
  <si>
    <t>618600663</t>
  </si>
  <si>
    <t>65268237</t>
  </si>
  <si>
    <t>618600698</t>
  </si>
  <si>
    <t>67007244</t>
  </si>
  <si>
    <t>618600736</t>
  </si>
  <si>
    <t>69651221</t>
  </si>
  <si>
    <t>618700684</t>
  </si>
  <si>
    <t>70888396</t>
  </si>
  <si>
    <t>619801123</t>
  </si>
  <si>
    <t>75027381</t>
  </si>
  <si>
    <t>619801204</t>
  </si>
  <si>
    <t>70929220</t>
  </si>
  <si>
    <t>650002733</t>
  </si>
  <si>
    <t>61345741</t>
  </si>
  <si>
    <t>43158</t>
  </si>
  <si>
    <t>563242</t>
  </si>
  <si>
    <t>650003071</t>
  </si>
  <si>
    <t>25944363</t>
  </si>
  <si>
    <t>575542</t>
  </si>
  <si>
    <t>650003551</t>
  </si>
  <si>
    <t>25862391</t>
  </si>
  <si>
    <t>650003578</t>
  </si>
  <si>
    <t>27678296</t>
  </si>
  <si>
    <t>650003969</t>
  </si>
  <si>
    <t>26325233</t>
  </si>
  <si>
    <t>650004604</t>
  </si>
  <si>
    <t>25753487</t>
  </si>
  <si>
    <t>650004639</t>
  </si>
  <si>
    <t>25136241</t>
  </si>
  <si>
    <t>650004833</t>
  </si>
  <si>
    <t>25946901</t>
  </si>
  <si>
    <t>53825</t>
  </si>
  <si>
    <t>571911</t>
  </si>
  <si>
    <t>650005023</t>
  </si>
  <si>
    <t>70981582</t>
  </si>
  <si>
    <t>556980</t>
  </si>
  <si>
    <t>650007557</t>
  </si>
  <si>
    <t>26787806</t>
  </si>
  <si>
    <t>650007786</t>
  </si>
  <si>
    <t>70941165</t>
  </si>
  <si>
    <t>650008006</t>
  </si>
  <si>
    <t>26286033</t>
  </si>
  <si>
    <t>650008359</t>
  </si>
  <si>
    <t>25046233</t>
  </si>
  <si>
    <t>650008651</t>
  </si>
  <si>
    <t>26177153</t>
  </si>
  <si>
    <t>650010116</t>
  </si>
  <si>
    <t>70987289</t>
  </si>
  <si>
    <t>557218</t>
  </si>
  <si>
    <t>650011635</t>
  </si>
  <si>
    <t>75030616</t>
  </si>
  <si>
    <t>531847</t>
  </si>
  <si>
    <t>650012097</t>
  </si>
  <si>
    <t>70981761</t>
  </si>
  <si>
    <t>59252</t>
  </si>
  <si>
    <t>596655</t>
  </si>
  <si>
    <t>650012160</t>
  </si>
  <si>
    <t>75000083</t>
  </si>
  <si>
    <t>39461</t>
  </si>
  <si>
    <t>547581</t>
  </si>
  <si>
    <t>650012232</t>
  </si>
  <si>
    <t>75016362</t>
  </si>
  <si>
    <t>58253</t>
  </si>
  <si>
    <t>569593</t>
  </si>
  <si>
    <t>650012305</t>
  </si>
  <si>
    <t>75020840</t>
  </si>
  <si>
    <t>587931</t>
  </si>
  <si>
    <t>650012372</t>
  </si>
  <si>
    <t>70981795</t>
  </si>
  <si>
    <t>586862</t>
  </si>
  <si>
    <t>650012453</t>
  </si>
  <si>
    <t>70982716</t>
  </si>
  <si>
    <t>58834</t>
  </si>
  <si>
    <t>587010</t>
  </si>
  <si>
    <t>650012771</t>
  </si>
  <si>
    <t>70940584</t>
  </si>
  <si>
    <t>59456</t>
  </si>
  <si>
    <t>597171</t>
  </si>
  <si>
    <t>650013051</t>
  </si>
  <si>
    <t>70659133</t>
  </si>
  <si>
    <t>39421</t>
  </si>
  <si>
    <t>547948</t>
  </si>
  <si>
    <t>650013620</t>
  </si>
  <si>
    <t>69983909</t>
  </si>
  <si>
    <t>33824</t>
  </si>
  <si>
    <t>559725</t>
  </si>
  <si>
    <t>650013638</t>
  </si>
  <si>
    <t>75031108</t>
  </si>
  <si>
    <t>26711</t>
  </si>
  <si>
    <t>531944</t>
  </si>
  <si>
    <t>650013743</t>
  </si>
  <si>
    <t>75005808</t>
  </si>
  <si>
    <t>555797</t>
  </si>
  <si>
    <t>650013875</t>
  </si>
  <si>
    <t>75033364</t>
  </si>
  <si>
    <t>529842</t>
  </si>
  <si>
    <t>650013883</t>
  </si>
  <si>
    <t>69983968</t>
  </si>
  <si>
    <t>556203</t>
  </si>
  <si>
    <t>650014081</t>
  </si>
  <si>
    <t>70983780</t>
  </si>
  <si>
    <t>39426</t>
  </si>
  <si>
    <t>548332</t>
  </si>
  <si>
    <t>650014138</t>
  </si>
  <si>
    <t>75023555</t>
  </si>
  <si>
    <t>58826</t>
  </si>
  <si>
    <t>588253</t>
  </si>
  <si>
    <t>650014189</t>
  </si>
  <si>
    <t>70983861</t>
  </si>
  <si>
    <t>58867</t>
  </si>
  <si>
    <t>587923</t>
  </si>
  <si>
    <t>650014235</t>
  </si>
  <si>
    <t>75020947</t>
  </si>
  <si>
    <t>595284</t>
  </si>
  <si>
    <t>650014294</t>
  </si>
  <si>
    <t>75022915</t>
  </si>
  <si>
    <t>595501</t>
  </si>
  <si>
    <t>650014332</t>
  </si>
  <si>
    <t>75016061</t>
  </si>
  <si>
    <t>569682</t>
  </si>
  <si>
    <t>650014383</t>
  </si>
  <si>
    <t>75033551</t>
  </si>
  <si>
    <t>531839</t>
  </si>
  <si>
    <t>650014413</t>
  </si>
  <si>
    <t>70988960</t>
  </si>
  <si>
    <t>556335</t>
  </si>
  <si>
    <t>650014499</t>
  </si>
  <si>
    <t>75030683</t>
  </si>
  <si>
    <t>26721</t>
  </si>
  <si>
    <t>531855</t>
  </si>
  <si>
    <t>650014545</t>
  </si>
  <si>
    <t>75005221</t>
  </si>
  <si>
    <t>34012</t>
  </si>
  <si>
    <t>556637</t>
  </si>
  <si>
    <t>650014596</t>
  </si>
  <si>
    <t>75005671</t>
  </si>
  <si>
    <t>650014642</t>
  </si>
  <si>
    <t>75006758</t>
  </si>
  <si>
    <t>557803</t>
  </si>
  <si>
    <t>650014693</t>
  </si>
  <si>
    <t>75005263</t>
  </si>
  <si>
    <t>556718</t>
  </si>
  <si>
    <t>650014740</t>
  </si>
  <si>
    <t>70988790</t>
  </si>
  <si>
    <t>34526</t>
  </si>
  <si>
    <t>553441</t>
  </si>
  <si>
    <t>650014855</t>
  </si>
  <si>
    <t>75005654</t>
  </si>
  <si>
    <t>33152</t>
  </si>
  <si>
    <t>558796</t>
  </si>
  <si>
    <t>650014901</t>
  </si>
  <si>
    <t>60610158</t>
  </si>
  <si>
    <t>558974</t>
  </si>
  <si>
    <t>650014944</t>
  </si>
  <si>
    <t>70994846</t>
  </si>
  <si>
    <t>58854</t>
  </si>
  <si>
    <t>587541</t>
  </si>
  <si>
    <t>650014987</t>
  </si>
  <si>
    <t>70981752</t>
  </si>
  <si>
    <t>39401</t>
  </si>
  <si>
    <t>562009</t>
  </si>
  <si>
    <t>650015002</t>
  </si>
  <si>
    <t>70980951</t>
  </si>
  <si>
    <t>35707</t>
  </si>
  <si>
    <t>560588</t>
  </si>
  <si>
    <t>650015053</t>
  </si>
  <si>
    <t>75021471</t>
  </si>
  <si>
    <t>587435</t>
  </si>
  <si>
    <t>650015142</t>
  </si>
  <si>
    <t>75017130</t>
  </si>
  <si>
    <t>650015215</t>
  </si>
  <si>
    <t>60611880</t>
  </si>
  <si>
    <t>650015371</t>
  </si>
  <si>
    <t>70978611</t>
  </si>
  <si>
    <t>554880</t>
  </si>
  <si>
    <t>650015428</t>
  </si>
  <si>
    <t>60611863</t>
  </si>
  <si>
    <t>33041</t>
  </si>
  <si>
    <t>558656</t>
  </si>
  <si>
    <t>650015479</t>
  </si>
  <si>
    <t>75006057</t>
  </si>
  <si>
    <t>33033</t>
  </si>
  <si>
    <t>559211</t>
  </si>
  <si>
    <t>650015533</t>
  </si>
  <si>
    <t>75021986</t>
  </si>
  <si>
    <t>59454</t>
  </si>
  <si>
    <t>595951</t>
  </si>
  <si>
    <t>650015959</t>
  </si>
  <si>
    <t>75033054</t>
  </si>
  <si>
    <t>650016301</t>
  </si>
  <si>
    <t>47559373</t>
  </si>
  <si>
    <t>26717</t>
  </si>
  <si>
    <t>531545</t>
  </si>
  <si>
    <t>650016351</t>
  </si>
  <si>
    <t>70640076</t>
  </si>
  <si>
    <t>650016467</t>
  </si>
  <si>
    <t>70983607</t>
  </si>
  <si>
    <t>547905</t>
  </si>
  <si>
    <t>650016581</t>
  </si>
  <si>
    <t>60610590</t>
  </si>
  <si>
    <t>555169</t>
  </si>
  <si>
    <t>650016718</t>
  </si>
  <si>
    <t>75026473</t>
  </si>
  <si>
    <t>556971</t>
  </si>
  <si>
    <t>650018273</t>
  </si>
  <si>
    <t>72741791</t>
  </si>
  <si>
    <t>650018290</t>
  </si>
  <si>
    <t>70156743</t>
  </si>
  <si>
    <t>650018346</t>
  </si>
  <si>
    <t>70987653</t>
  </si>
  <si>
    <t>53344</t>
  </si>
  <si>
    <t>575721</t>
  </si>
  <si>
    <t>650018443</t>
  </si>
  <si>
    <t>70983739</t>
  </si>
  <si>
    <t>650019687</t>
  </si>
  <si>
    <t>26307740</t>
  </si>
  <si>
    <t>650019776</t>
  </si>
  <si>
    <t>70983712</t>
  </si>
  <si>
    <t>650019831</t>
  </si>
  <si>
    <t>75017156</t>
  </si>
  <si>
    <t>56117</t>
  </si>
  <si>
    <t>548014</t>
  </si>
  <si>
    <t>650019962</t>
  </si>
  <si>
    <t>70983721</t>
  </si>
  <si>
    <t>650020065</t>
  </si>
  <si>
    <t>70999376</t>
  </si>
  <si>
    <t>39806</t>
  </si>
  <si>
    <t>549592</t>
  </si>
  <si>
    <t>650020511</t>
  </si>
  <si>
    <t>75001268</t>
  </si>
  <si>
    <t>38711</t>
  </si>
  <si>
    <t>551201</t>
  </si>
  <si>
    <t>650020626</t>
  </si>
  <si>
    <t>75029111</t>
  </si>
  <si>
    <t>650020936</t>
  </si>
  <si>
    <t>70156778</t>
  </si>
  <si>
    <t>650021479</t>
  </si>
  <si>
    <t>72742577</t>
  </si>
  <si>
    <t>46348</t>
  </si>
  <si>
    <t>564052</t>
  </si>
  <si>
    <t>650021576</t>
  </si>
  <si>
    <t>70695539</t>
  </si>
  <si>
    <t>46303</t>
  </si>
  <si>
    <t>544477</t>
  </si>
  <si>
    <t>650022131</t>
  </si>
  <si>
    <t>70981531</t>
  </si>
  <si>
    <t>46802</t>
  </si>
  <si>
    <t>563790</t>
  </si>
  <si>
    <t>650022181</t>
  </si>
  <si>
    <t>75017199</t>
  </si>
  <si>
    <t>53957</t>
  </si>
  <si>
    <t>572462</t>
  </si>
  <si>
    <t>650022319</t>
  </si>
  <si>
    <t>75029081</t>
  </si>
  <si>
    <t>540854</t>
  </si>
  <si>
    <t>650022386</t>
  </si>
  <si>
    <t>75000938</t>
  </si>
  <si>
    <t>37856</t>
  </si>
  <si>
    <t>547263</t>
  </si>
  <si>
    <t>650022599</t>
  </si>
  <si>
    <t>70987386</t>
  </si>
  <si>
    <t>500801</t>
  </si>
  <si>
    <t>650022742</t>
  </si>
  <si>
    <t>75026481</t>
  </si>
  <si>
    <t>78373</t>
  </si>
  <si>
    <t>501841</t>
  </si>
  <si>
    <t>650022831</t>
  </si>
  <si>
    <t>75029472</t>
  </si>
  <si>
    <t>540650</t>
  </si>
  <si>
    <t>650022882</t>
  </si>
  <si>
    <t>70659265</t>
  </si>
  <si>
    <t>650023021</t>
  </si>
  <si>
    <t>70982597</t>
  </si>
  <si>
    <t>46861</t>
  </si>
  <si>
    <t>563552</t>
  </si>
  <si>
    <t>650023030</t>
  </si>
  <si>
    <t>70996423</t>
  </si>
  <si>
    <t>547026</t>
  </si>
  <si>
    <t>650023218</t>
  </si>
  <si>
    <t>70986207</t>
  </si>
  <si>
    <t>650023285</t>
  </si>
  <si>
    <t>75001055</t>
  </si>
  <si>
    <t>39851</t>
  </si>
  <si>
    <t>549843</t>
  </si>
  <si>
    <t>650023340</t>
  </si>
  <si>
    <t>70982988</t>
  </si>
  <si>
    <t>563706</t>
  </si>
  <si>
    <t>650023404</t>
  </si>
  <si>
    <t>70981477</t>
  </si>
  <si>
    <t>46843</t>
  </si>
  <si>
    <t>563528</t>
  </si>
  <si>
    <t>650023501</t>
  </si>
  <si>
    <t>75028930</t>
  </si>
  <si>
    <t>507458</t>
  </si>
  <si>
    <t>650023595</t>
  </si>
  <si>
    <t>75000172</t>
  </si>
  <si>
    <t>38706</t>
  </si>
  <si>
    <t>551384</t>
  </si>
  <si>
    <t>650023731</t>
  </si>
  <si>
    <t>70188955</t>
  </si>
  <si>
    <t>650023846</t>
  </si>
  <si>
    <t>70640203</t>
  </si>
  <si>
    <t>547077</t>
  </si>
  <si>
    <t>650023919</t>
  </si>
  <si>
    <t>75028913</t>
  </si>
  <si>
    <t>650024117</t>
  </si>
  <si>
    <t>73184519</t>
  </si>
  <si>
    <t>650024231</t>
  </si>
  <si>
    <t>70982473</t>
  </si>
  <si>
    <t>650024508</t>
  </si>
  <si>
    <t>75000466</t>
  </si>
  <si>
    <t>650024770</t>
  </si>
  <si>
    <t>75000326</t>
  </si>
  <si>
    <t>37367</t>
  </si>
  <si>
    <t>544272</t>
  </si>
  <si>
    <t>650024842</t>
  </si>
  <si>
    <t>75001365</t>
  </si>
  <si>
    <t>37365</t>
  </si>
  <si>
    <t>544388</t>
  </si>
  <si>
    <t>650024915</t>
  </si>
  <si>
    <t>75001144</t>
  </si>
  <si>
    <t>37316</t>
  </si>
  <si>
    <t>535206</t>
  </si>
  <si>
    <t>73541</t>
  </si>
  <si>
    <t>599085</t>
  </si>
  <si>
    <t>650025067</t>
  </si>
  <si>
    <t>70986223</t>
  </si>
  <si>
    <t>650025121</t>
  </si>
  <si>
    <t>70988862</t>
  </si>
  <si>
    <t>37304</t>
  </si>
  <si>
    <t>544591</t>
  </si>
  <si>
    <t>650025288</t>
  </si>
  <si>
    <t>70983283</t>
  </si>
  <si>
    <t>564427</t>
  </si>
  <si>
    <t>650025415</t>
  </si>
  <si>
    <t>75016966</t>
  </si>
  <si>
    <t>56132</t>
  </si>
  <si>
    <t>579980</t>
  </si>
  <si>
    <t>650025610</t>
  </si>
  <si>
    <t>70157308</t>
  </si>
  <si>
    <t>53976</t>
  </si>
  <si>
    <t>572098</t>
  </si>
  <si>
    <t>650025768</t>
  </si>
  <si>
    <t>72744481</t>
  </si>
  <si>
    <t>47117</t>
  </si>
  <si>
    <t>562025</t>
  </si>
  <si>
    <t>650025873</t>
  </si>
  <si>
    <t>70695946</t>
  </si>
  <si>
    <t>564435</t>
  </si>
  <si>
    <t>650026080</t>
  </si>
  <si>
    <t>72741686</t>
  </si>
  <si>
    <t>564397</t>
  </si>
  <si>
    <t>650026144</t>
  </si>
  <si>
    <t>70695148</t>
  </si>
  <si>
    <t>51232</t>
  </si>
  <si>
    <t>573418</t>
  </si>
  <si>
    <t>650026217</t>
  </si>
  <si>
    <t>70998434</t>
  </si>
  <si>
    <t>650026322</t>
  </si>
  <si>
    <t>70987700</t>
  </si>
  <si>
    <t>650027892</t>
  </si>
  <si>
    <t>70985197</t>
  </si>
  <si>
    <t>78801</t>
  </si>
  <si>
    <t>540544</t>
  </si>
  <si>
    <t>650028007</t>
  </si>
  <si>
    <t>73184373</t>
  </si>
  <si>
    <t>78332</t>
  </si>
  <si>
    <t>547018</t>
  </si>
  <si>
    <t>650028147</t>
  </si>
  <si>
    <t>75029090</t>
  </si>
  <si>
    <t>541478</t>
  </si>
  <si>
    <t>650028309</t>
  </si>
  <si>
    <t>75027658</t>
  </si>
  <si>
    <t>78325</t>
  </si>
  <si>
    <t>500861</t>
  </si>
  <si>
    <t>650028406</t>
  </si>
  <si>
    <t>70982571</t>
  </si>
  <si>
    <t>516686</t>
  </si>
  <si>
    <t>650028465</t>
  </si>
  <si>
    <t>70983259</t>
  </si>
  <si>
    <t>501646</t>
  </si>
  <si>
    <t>650028597</t>
  </si>
  <si>
    <t>70983313</t>
  </si>
  <si>
    <t>78820</t>
  </si>
  <si>
    <t>553379</t>
  </si>
  <si>
    <t>650028805</t>
  </si>
  <si>
    <t>75000385</t>
  </si>
  <si>
    <t>37301</t>
  </si>
  <si>
    <t>545155</t>
  </si>
  <si>
    <t>650028899</t>
  </si>
  <si>
    <t>75000849</t>
  </si>
  <si>
    <t>544400</t>
  </si>
  <si>
    <t>650029135</t>
  </si>
  <si>
    <t>75001292</t>
  </si>
  <si>
    <t>37891</t>
  </si>
  <si>
    <t>546038</t>
  </si>
  <si>
    <t>650029348</t>
  </si>
  <si>
    <t>72742071</t>
  </si>
  <si>
    <t>563919</t>
  </si>
  <si>
    <t>650029526</t>
  </si>
  <si>
    <t>75000458</t>
  </si>
  <si>
    <t>37302</t>
  </si>
  <si>
    <t>545287</t>
  </si>
  <si>
    <t>650029577</t>
  </si>
  <si>
    <t>75000776</t>
  </si>
  <si>
    <t>37335</t>
  </si>
  <si>
    <t>544515</t>
  </si>
  <si>
    <t>650029623</t>
  </si>
  <si>
    <t>70983577</t>
  </si>
  <si>
    <t>37331</t>
  </si>
  <si>
    <t>544884</t>
  </si>
  <si>
    <t>650030168</t>
  </si>
  <si>
    <t>75000199</t>
  </si>
  <si>
    <t>650030206</t>
  </si>
  <si>
    <t>75001357</t>
  </si>
  <si>
    <t>37323</t>
  </si>
  <si>
    <t>545104</t>
  </si>
  <si>
    <t>650030265</t>
  </si>
  <si>
    <t>75000547</t>
  </si>
  <si>
    <t>544442</t>
  </si>
  <si>
    <t>650030486</t>
  </si>
  <si>
    <t>75028859</t>
  </si>
  <si>
    <t>536687</t>
  </si>
  <si>
    <t>650030541</t>
  </si>
  <si>
    <t>75017512</t>
  </si>
  <si>
    <t>51231</t>
  </si>
  <si>
    <t>577499</t>
  </si>
  <si>
    <t>650030583</t>
  </si>
  <si>
    <t>72744707</t>
  </si>
  <si>
    <t>564109</t>
  </si>
  <si>
    <t>650030656</t>
  </si>
  <si>
    <t>70989338</t>
  </si>
  <si>
    <t>535885</t>
  </si>
  <si>
    <t>650030729</t>
  </si>
  <si>
    <t>75027046</t>
  </si>
  <si>
    <t>536733</t>
  </si>
  <si>
    <t>650030788</t>
  </si>
  <si>
    <t>75000211</t>
  </si>
  <si>
    <t>545091</t>
  </si>
  <si>
    <t>650030796</t>
  </si>
  <si>
    <t>70981990</t>
  </si>
  <si>
    <t>650030991</t>
  </si>
  <si>
    <t>75016079</t>
  </si>
  <si>
    <t>54344</t>
  </si>
  <si>
    <t>579114</t>
  </si>
  <si>
    <t>650031067</t>
  </si>
  <si>
    <t>73184837</t>
  </si>
  <si>
    <t>78803</t>
  </si>
  <si>
    <t>540501</t>
  </si>
  <si>
    <t>650031083</t>
  </si>
  <si>
    <t>70988374</t>
  </si>
  <si>
    <t>37816</t>
  </si>
  <si>
    <t>546674</t>
  </si>
  <si>
    <t>650031172</t>
  </si>
  <si>
    <t>75015366</t>
  </si>
  <si>
    <t>54472</t>
  </si>
  <si>
    <t>579068</t>
  </si>
  <si>
    <t>650031253</t>
  </si>
  <si>
    <t>75017105</t>
  </si>
  <si>
    <t>51722</t>
  </si>
  <si>
    <t>576077</t>
  </si>
  <si>
    <t>650031334</t>
  </si>
  <si>
    <t>70983470</t>
  </si>
  <si>
    <t>37350</t>
  </si>
  <si>
    <t>544892</t>
  </si>
  <si>
    <t>650031393</t>
  </si>
  <si>
    <t>26769051</t>
  </si>
  <si>
    <t>650031679</t>
  </si>
  <si>
    <t>75016486</t>
  </si>
  <si>
    <t>54921</t>
  </si>
  <si>
    <t>573973</t>
  </si>
  <si>
    <t>650031768</t>
  </si>
  <si>
    <t>60610263</t>
  </si>
  <si>
    <t>557536</t>
  </si>
  <si>
    <t>650031814</t>
  </si>
  <si>
    <t>70990999</t>
  </si>
  <si>
    <t>33017</t>
  </si>
  <si>
    <t>558940</t>
  </si>
  <si>
    <t>650031881</t>
  </si>
  <si>
    <t>60611260</t>
  </si>
  <si>
    <t>33021</t>
  </si>
  <si>
    <t>559164</t>
  </si>
  <si>
    <t>650031946</t>
  </si>
  <si>
    <t>75006138</t>
  </si>
  <si>
    <t>33014</t>
  </si>
  <si>
    <t>559148</t>
  </si>
  <si>
    <t>650032063</t>
  </si>
  <si>
    <t>60611804</t>
  </si>
  <si>
    <t>33036</t>
  </si>
  <si>
    <t>559334</t>
  </si>
  <si>
    <t>650032110</t>
  </si>
  <si>
    <t>60611839</t>
  </si>
  <si>
    <t>557366</t>
  </si>
  <si>
    <t>650032128</t>
  </si>
  <si>
    <t>75000709</t>
  </si>
  <si>
    <t>544795</t>
  </si>
  <si>
    <t>650032225</t>
  </si>
  <si>
    <t>60610107</t>
  </si>
  <si>
    <t>556386</t>
  </si>
  <si>
    <t>650032314</t>
  </si>
  <si>
    <t>69983615</t>
  </si>
  <si>
    <t>555941</t>
  </si>
  <si>
    <t>650032446</t>
  </si>
  <si>
    <t>70989320</t>
  </si>
  <si>
    <t>540609</t>
  </si>
  <si>
    <t>650032543</t>
  </si>
  <si>
    <t>70983232</t>
  </si>
  <si>
    <t>37332</t>
  </si>
  <si>
    <t>544639</t>
  </si>
  <si>
    <t>650032594</t>
  </si>
  <si>
    <t>60611235</t>
  </si>
  <si>
    <t>33561</t>
  </si>
  <si>
    <t>558362</t>
  </si>
  <si>
    <t>650032705</t>
  </si>
  <si>
    <t>70998639</t>
  </si>
  <si>
    <t>556041</t>
  </si>
  <si>
    <t>650032756</t>
  </si>
  <si>
    <t>70982732</t>
  </si>
  <si>
    <t>33801</t>
  </si>
  <si>
    <t>559814</t>
  </si>
  <si>
    <t>650032764</t>
  </si>
  <si>
    <t>75029758</t>
  </si>
  <si>
    <t>75356</t>
  </si>
  <si>
    <t>516201</t>
  </si>
  <si>
    <t>650032811</t>
  </si>
  <si>
    <t>70988471</t>
  </si>
  <si>
    <t>544981</t>
  </si>
  <si>
    <t>650032829</t>
  </si>
  <si>
    <t>70995656</t>
  </si>
  <si>
    <t>33843</t>
  </si>
  <si>
    <t>559997</t>
  </si>
  <si>
    <t>650032951</t>
  </si>
  <si>
    <t>60610760</t>
  </si>
  <si>
    <t>556076</t>
  </si>
  <si>
    <t>650033060</t>
  </si>
  <si>
    <t>75000661</t>
  </si>
  <si>
    <t>37324</t>
  </si>
  <si>
    <t>545007</t>
  </si>
  <si>
    <t>650033124</t>
  </si>
  <si>
    <t>75000202</t>
  </si>
  <si>
    <t>37363</t>
  </si>
  <si>
    <t>545121</t>
  </si>
  <si>
    <t>650033213</t>
  </si>
  <si>
    <t>70983976</t>
  </si>
  <si>
    <t>54221</t>
  </si>
  <si>
    <t>579581</t>
  </si>
  <si>
    <t>650033221</t>
  </si>
  <si>
    <t>60611791</t>
  </si>
  <si>
    <t>557951</t>
  </si>
  <si>
    <t>650033299</t>
  </si>
  <si>
    <t>70988773</t>
  </si>
  <si>
    <t>557200</t>
  </si>
  <si>
    <t>650033370</t>
  </si>
  <si>
    <t>70994251</t>
  </si>
  <si>
    <t>559041</t>
  </si>
  <si>
    <t>650033469</t>
  </si>
  <si>
    <t>75006511</t>
  </si>
  <si>
    <t>33016</t>
  </si>
  <si>
    <t>559628</t>
  </si>
  <si>
    <t>650033558</t>
  </si>
  <si>
    <t>70982422</t>
  </si>
  <si>
    <t>541664</t>
  </si>
  <si>
    <t>650033841</t>
  </si>
  <si>
    <t>72744995</t>
  </si>
  <si>
    <t>650034180</t>
  </si>
  <si>
    <t>72755369</t>
  </si>
  <si>
    <t>563994</t>
  </si>
  <si>
    <t>650034244</t>
  </si>
  <si>
    <t>70985375</t>
  </si>
  <si>
    <t>577154</t>
  </si>
  <si>
    <t>650034295</t>
  </si>
  <si>
    <t>72744669</t>
  </si>
  <si>
    <t>47129</t>
  </si>
  <si>
    <t>561444</t>
  </si>
  <si>
    <t>650035593</t>
  </si>
  <si>
    <t>70984492</t>
  </si>
  <si>
    <t>37821</t>
  </si>
  <si>
    <t>546542</t>
  </si>
  <si>
    <t>650035658</t>
  </si>
  <si>
    <t>75000440</t>
  </si>
  <si>
    <t>38272</t>
  </si>
  <si>
    <t>545465</t>
  </si>
  <si>
    <t>650035712</t>
  </si>
  <si>
    <t>70988218</t>
  </si>
  <si>
    <t>39174</t>
  </si>
  <si>
    <t>553417</t>
  </si>
  <si>
    <t>650035828</t>
  </si>
  <si>
    <t>75000580</t>
  </si>
  <si>
    <t>39131</t>
  </si>
  <si>
    <t>552283</t>
  </si>
  <si>
    <t>650035895</t>
  </si>
  <si>
    <t>75000024</t>
  </si>
  <si>
    <t>37351</t>
  </si>
  <si>
    <t>544426</t>
  </si>
  <si>
    <t>650035992</t>
  </si>
  <si>
    <t>75001624</t>
  </si>
  <si>
    <t>79817</t>
  </si>
  <si>
    <t>590029</t>
  </si>
  <si>
    <t>650036042</t>
  </si>
  <si>
    <t>70986177</t>
  </si>
  <si>
    <t>544825</t>
  </si>
  <si>
    <t>650036140</t>
  </si>
  <si>
    <t>75000369</t>
  </si>
  <si>
    <t>37372</t>
  </si>
  <si>
    <t>544779</t>
  </si>
  <si>
    <t>650036239</t>
  </si>
  <si>
    <t>70989851</t>
  </si>
  <si>
    <t>79851</t>
  </si>
  <si>
    <t>589934</t>
  </si>
  <si>
    <t>650036298</t>
  </si>
  <si>
    <t>75000318</t>
  </si>
  <si>
    <t>38223</t>
  </si>
  <si>
    <t>545457</t>
  </si>
  <si>
    <t>650036361</t>
  </si>
  <si>
    <t>70985120</t>
  </si>
  <si>
    <t>37817</t>
  </si>
  <si>
    <t>546844</t>
  </si>
  <si>
    <t>650036417</t>
  </si>
  <si>
    <t>75027631</t>
  </si>
  <si>
    <t>505862</t>
  </si>
  <si>
    <t>650036433</t>
  </si>
  <si>
    <t>70985022</t>
  </si>
  <si>
    <t>37802</t>
  </si>
  <si>
    <t>509078</t>
  </si>
  <si>
    <t>650036492</t>
  </si>
  <si>
    <t>71002430</t>
  </si>
  <si>
    <t>37855</t>
  </si>
  <si>
    <t>546992</t>
  </si>
  <si>
    <t>650036620</t>
  </si>
  <si>
    <t>70998396</t>
  </si>
  <si>
    <t>552348</t>
  </si>
  <si>
    <t>650036841</t>
  </si>
  <si>
    <t>75023903</t>
  </si>
  <si>
    <t>79845</t>
  </si>
  <si>
    <t>589691</t>
  </si>
  <si>
    <t>650036921</t>
  </si>
  <si>
    <t>70986185</t>
  </si>
  <si>
    <t>552844</t>
  </si>
  <si>
    <t>650037006</t>
  </si>
  <si>
    <t>70990140</t>
  </si>
  <si>
    <t>520306</t>
  </si>
  <si>
    <t>650037090</t>
  </si>
  <si>
    <t>72744171</t>
  </si>
  <si>
    <t>47161</t>
  </si>
  <si>
    <t>561665</t>
  </si>
  <si>
    <t>650037171</t>
  </si>
  <si>
    <t>72742356</t>
  </si>
  <si>
    <t>47162</t>
  </si>
  <si>
    <t>561886</t>
  </si>
  <si>
    <t>650037260</t>
  </si>
  <si>
    <t>70986215</t>
  </si>
  <si>
    <t>552151</t>
  </si>
  <si>
    <t>650037430</t>
  </si>
  <si>
    <t>71005790</t>
  </si>
  <si>
    <t>505269</t>
  </si>
  <si>
    <t>650037634</t>
  </si>
  <si>
    <t>75015552</t>
  </si>
  <si>
    <t>54911</t>
  </si>
  <si>
    <t>574023</t>
  </si>
  <si>
    <t>650037669</t>
  </si>
  <si>
    <t>70984468</t>
  </si>
  <si>
    <t>552178</t>
  </si>
  <si>
    <t>650037901</t>
  </si>
  <si>
    <t>72744880</t>
  </si>
  <si>
    <t>563935</t>
  </si>
  <si>
    <t>650037952</t>
  </si>
  <si>
    <t>75028867</t>
  </si>
  <si>
    <t>78354</t>
  </si>
  <si>
    <t>552411</t>
  </si>
  <si>
    <t>650038011</t>
  </si>
  <si>
    <t>70981493</t>
  </si>
  <si>
    <t>502545</t>
  </si>
  <si>
    <t>650038088</t>
  </si>
  <si>
    <t>75001021</t>
  </si>
  <si>
    <t>38222</t>
  </si>
  <si>
    <t>545520</t>
  </si>
  <si>
    <t>650038151</t>
  </si>
  <si>
    <t>70991189</t>
  </si>
  <si>
    <t>37348</t>
  </si>
  <si>
    <t>536016</t>
  </si>
  <si>
    <t>650038223</t>
  </si>
  <si>
    <t>71000381</t>
  </si>
  <si>
    <t>650038410</t>
  </si>
  <si>
    <t>71000364</t>
  </si>
  <si>
    <t>650038509</t>
  </si>
  <si>
    <t>71004424</t>
  </si>
  <si>
    <t>27353</t>
  </si>
  <si>
    <t>532347</t>
  </si>
  <si>
    <t>650038550</t>
  </si>
  <si>
    <t>72743191</t>
  </si>
  <si>
    <t>650038631</t>
  </si>
  <si>
    <t>70984328</t>
  </si>
  <si>
    <t>39819</t>
  </si>
  <si>
    <t>549495</t>
  </si>
  <si>
    <t>650038649</t>
  </si>
  <si>
    <t>71003223</t>
  </si>
  <si>
    <t>54906</t>
  </si>
  <si>
    <t>573892</t>
  </si>
  <si>
    <t>650038754</t>
  </si>
  <si>
    <t>75027101</t>
  </si>
  <si>
    <t>78813</t>
  </si>
  <si>
    <t>569445</t>
  </si>
  <si>
    <t>650038819</t>
  </si>
  <si>
    <t>70988315</t>
  </si>
  <si>
    <t>79082</t>
  </si>
  <si>
    <t>540684</t>
  </si>
  <si>
    <t>650038835</t>
  </si>
  <si>
    <t>75000989</t>
  </si>
  <si>
    <t>39818</t>
  </si>
  <si>
    <t>550027</t>
  </si>
  <si>
    <t>650038959</t>
  </si>
  <si>
    <t>75001101</t>
  </si>
  <si>
    <t>38221</t>
  </si>
  <si>
    <t>545554</t>
  </si>
  <si>
    <t>650039017</t>
  </si>
  <si>
    <t>70982074</t>
  </si>
  <si>
    <t>650039254</t>
  </si>
  <si>
    <t>71005111</t>
  </si>
  <si>
    <t>650039424</t>
  </si>
  <si>
    <t>73184608</t>
  </si>
  <si>
    <t>78386</t>
  </si>
  <si>
    <t>501476</t>
  </si>
  <si>
    <t>650039483</t>
  </si>
  <si>
    <t>71010203</t>
  </si>
  <si>
    <t>53802</t>
  </si>
  <si>
    <t>571873</t>
  </si>
  <si>
    <t>650039564</t>
  </si>
  <si>
    <t>75000512</t>
  </si>
  <si>
    <t>38743</t>
  </si>
  <si>
    <t>550817</t>
  </si>
  <si>
    <t>650039611</t>
  </si>
  <si>
    <t>70986274</t>
  </si>
  <si>
    <t>650039777</t>
  </si>
  <si>
    <t>71007571</t>
  </si>
  <si>
    <t>508152</t>
  </si>
  <si>
    <t>650039831</t>
  </si>
  <si>
    <t>75000393</t>
  </si>
  <si>
    <t>547221</t>
  </si>
  <si>
    <t>650040384</t>
  </si>
  <si>
    <t>72744561</t>
  </si>
  <si>
    <t>46849</t>
  </si>
  <si>
    <t>563668</t>
  </si>
  <si>
    <t>650040546</t>
  </si>
  <si>
    <t>71011773</t>
  </si>
  <si>
    <t>38292</t>
  </si>
  <si>
    <t>545775</t>
  </si>
  <si>
    <t>650040821</t>
  </si>
  <si>
    <t>75000491</t>
  </si>
  <si>
    <t>37833</t>
  </si>
  <si>
    <t>546798</t>
  </si>
  <si>
    <t>650040881</t>
  </si>
  <si>
    <t>75000652</t>
  </si>
  <si>
    <t>547441</t>
  </si>
  <si>
    <t>650040953</t>
  </si>
  <si>
    <t>70986533</t>
  </si>
  <si>
    <t>37825</t>
  </si>
  <si>
    <t>546151</t>
  </si>
  <si>
    <t>650041038</t>
  </si>
  <si>
    <t>71003541</t>
  </si>
  <si>
    <t>38471</t>
  </si>
  <si>
    <t>550574</t>
  </si>
  <si>
    <t>650041135</t>
  </si>
  <si>
    <t>75003872</t>
  </si>
  <si>
    <t>67124</t>
  </si>
  <si>
    <t>595128</t>
  </si>
  <si>
    <t>650041224</t>
  </si>
  <si>
    <t>70987572</t>
  </si>
  <si>
    <t>568872</t>
  </si>
  <si>
    <t>650041275</t>
  </si>
  <si>
    <t>70985979</t>
  </si>
  <si>
    <t>78347</t>
  </si>
  <si>
    <t>502235</t>
  </si>
  <si>
    <t>650041330</t>
  </si>
  <si>
    <t>70987360</t>
  </si>
  <si>
    <t>650041372</t>
  </si>
  <si>
    <t>75018292</t>
  </si>
  <si>
    <t>56972</t>
  </si>
  <si>
    <t>578673</t>
  </si>
  <si>
    <t>650041445</t>
  </si>
  <si>
    <t>75018047</t>
  </si>
  <si>
    <t>650041453</t>
  </si>
  <si>
    <t>70988013</t>
  </si>
  <si>
    <t>54242</t>
  </si>
  <si>
    <t>579599</t>
  </si>
  <si>
    <t>650041551</t>
  </si>
  <si>
    <t>70985448</t>
  </si>
  <si>
    <t>75363</t>
  </si>
  <si>
    <t>517909</t>
  </si>
  <si>
    <t>650041623</t>
  </si>
  <si>
    <t>70984484</t>
  </si>
  <si>
    <t>78396</t>
  </si>
  <si>
    <t>505501</t>
  </si>
  <si>
    <t>650041674</t>
  </si>
  <si>
    <t>70989362</t>
  </si>
  <si>
    <t>75119</t>
  </si>
  <si>
    <t>547433</t>
  </si>
  <si>
    <t>650041780</t>
  </si>
  <si>
    <t>70987548</t>
  </si>
  <si>
    <t>515191</t>
  </si>
  <si>
    <t>650041836</t>
  </si>
  <si>
    <t>71006265</t>
  </si>
  <si>
    <t>38742</t>
  </si>
  <si>
    <t>551350</t>
  </si>
  <si>
    <t>650041887</t>
  </si>
  <si>
    <t>70990158</t>
  </si>
  <si>
    <t>500526</t>
  </si>
  <si>
    <t>650041895</t>
  </si>
  <si>
    <t>71012257</t>
  </si>
  <si>
    <t>545490</t>
  </si>
  <si>
    <t>650041984</t>
  </si>
  <si>
    <t>75027623</t>
  </si>
  <si>
    <t>503622</t>
  </si>
  <si>
    <t>650042093</t>
  </si>
  <si>
    <t>70989095</t>
  </si>
  <si>
    <t>38425</t>
  </si>
  <si>
    <t>550183</t>
  </si>
  <si>
    <t>650042255</t>
  </si>
  <si>
    <t>75029952</t>
  </si>
  <si>
    <t>504441</t>
  </si>
  <si>
    <t>650042301</t>
  </si>
  <si>
    <t>75000539</t>
  </si>
  <si>
    <t>551961</t>
  </si>
  <si>
    <t>650042395</t>
  </si>
  <si>
    <t>75000598</t>
  </si>
  <si>
    <t>650042565</t>
  </si>
  <si>
    <t>75001063</t>
  </si>
  <si>
    <t>39801</t>
  </si>
  <si>
    <t>549584</t>
  </si>
  <si>
    <t>650042662</t>
  </si>
  <si>
    <t>75017971</t>
  </si>
  <si>
    <t>51725</t>
  </si>
  <si>
    <t>576191</t>
  </si>
  <si>
    <t>650042816</t>
  </si>
  <si>
    <t>75001136</t>
  </si>
  <si>
    <t>550116</t>
  </si>
  <si>
    <t>650042921</t>
  </si>
  <si>
    <t>75017644</t>
  </si>
  <si>
    <t>576921</t>
  </si>
  <si>
    <t>650043031</t>
  </si>
  <si>
    <t>75001209</t>
  </si>
  <si>
    <t>650043090</t>
  </si>
  <si>
    <t>75015757</t>
  </si>
  <si>
    <t>576093</t>
  </si>
  <si>
    <t>650043103</t>
  </si>
  <si>
    <t>75001187</t>
  </si>
  <si>
    <t>39156</t>
  </si>
  <si>
    <t>650043235</t>
  </si>
  <si>
    <t>70979537</t>
  </si>
  <si>
    <t>550558</t>
  </si>
  <si>
    <t>650043243</t>
  </si>
  <si>
    <t>70992771</t>
  </si>
  <si>
    <t>540510</t>
  </si>
  <si>
    <t>650043332</t>
  </si>
  <si>
    <t>71002464</t>
  </si>
  <si>
    <t>39135</t>
  </si>
  <si>
    <t>552101</t>
  </si>
  <si>
    <t>650043448</t>
  </si>
  <si>
    <t>70980730</t>
  </si>
  <si>
    <t>51756</t>
  </si>
  <si>
    <t>576786</t>
  </si>
  <si>
    <t>650043481</t>
  </si>
  <si>
    <t>70979731</t>
  </si>
  <si>
    <t>51784</t>
  </si>
  <si>
    <t>576565</t>
  </si>
  <si>
    <t>650043766</t>
  </si>
  <si>
    <t>70984956</t>
  </si>
  <si>
    <t>581216</t>
  </si>
  <si>
    <t>650043898</t>
  </si>
  <si>
    <t>75000695</t>
  </si>
  <si>
    <t>544523</t>
  </si>
  <si>
    <t>650043995</t>
  </si>
  <si>
    <t>70992843</t>
  </si>
  <si>
    <t>79829</t>
  </si>
  <si>
    <t>590100</t>
  </si>
  <si>
    <t>650044045</t>
  </si>
  <si>
    <t>75016800</t>
  </si>
  <si>
    <t>54908</t>
  </si>
  <si>
    <t>574350</t>
  </si>
  <si>
    <t>650044061</t>
  </si>
  <si>
    <t>70990174</t>
  </si>
  <si>
    <t>552909</t>
  </si>
  <si>
    <t>650044215</t>
  </si>
  <si>
    <t>71003827</t>
  </si>
  <si>
    <t>75364</t>
  </si>
  <si>
    <t>512231</t>
  </si>
  <si>
    <t>650044266</t>
  </si>
  <si>
    <t>70987025</t>
  </si>
  <si>
    <t>501794</t>
  </si>
  <si>
    <t>650044797</t>
  </si>
  <si>
    <t>75017482</t>
  </si>
  <si>
    <t>51757</t>
  </si>
  <si>
    <t>576620</t>
  </si>
  <si>
    <t>650044860</t>
  </si>
  <si>
    <t>75000521</t>
  </si>
  <si>
    <t>38751</t>
  </si>
  <si>
    <t>551856</t>
  </si>
  <si>
    <t>650045017</t>
  </si>
  <si>
    <t>71162488</t>
  </si>
  <si>
    <t>584061</t>
  </si>
  <si>
    <t>650045424</t>
  </si>
  <si>
    <t>70986401</t>
  </si>
  <si>
    <t>53834</t>
  </si>
  <si>
    <t>572179</t>
  </si>
  <si>
    <t>650045475</t>
  </si>
  <si>
    <t>70995354</t>
  </si>
  <si>
    <t>547891</t>
  </si>
  <si>
    <t>650045564</t>
  </si>
  <si>
    <t>70986304</t>
  </si>
  <si>
    <t>53943</t>
  </si>
  <si>
    <t>571661</t>
  </si>
  <si>
    <t>650045629</t>
  </si>
  <si>
    <t>75016583</t>
  </si>
  <si>
    <t>56993</t>
  </si>
  <si>
    <t>578258</t>
  </si>
  <si>
    <t>650045670</t>
  </si>
  <si>
    <t>75016001</t>
  </si>
  <si>
    <t>572713</t>
  </si>
  <si>
    <t>650045734</t>
  </si>
  <si>
    <t>60610450</t>
  </si>
  <si>
    <t>556106</t>
  </si>
  <si>
    <t>650045815</t>
  </si>
  <si>
    <t>70985898</t>
  </si>
  <si>
    <t>575682</t>
  </si>
  <si>
    <t>650045866</t>
  </si>
  <si>
    <t>75017245</t>
  </si>
  <si>
    <t>51702</t>
  </si>
  <si>
    <t>576425</t>
  </si>
  <si>
    <t>650045912</t>
  </si>
  <si>
    <t>75015439</t>
  </si>
  <si>
    <t>56112</t>
  </si>
  <si>
    <t>579947</t>
  </si>
  <si>
    <t>650045980</t>
  </si>
  <si>
    <t>75015838</t>
  </si>
  <si>
    <t>51742</t>
  </si>
  <si>
    <t>576301</t>
  </si>
  <si>
    <t>650046226</t>
  </si>
  <si>
    <t>70990182</t>
  </si>
  <si>
    <t>38492</t>
  </si>
  <si>
    <t>545902</t>
  </si>
  <si>
    <t>650046293</t>
  </si>
  <si>
    <t>70188963</t>
  </si>
  <si>
    <t>578291</t>
  </si>
  <si>
    <t>650046358</t>
  </si>
  <si>
    <t>71003835</t>
  </si>
  <si>
    <t>54461</t>
  </si>
  <si>
    <t>579564</t>
  </si>
  <si>
    <t>650046463</t>
  </si>
  <si>
    <t>75017148</t>
  </si>
  <si>
    <t>56170</t>
  </si>
  <si>
    <t>580775</t>
  </si>
  <si>
    <t>650046528</t>
  </si>
  <si>
    <t>75015617</t>
  </si>
  <si>
    <t>56154</t>
  </si>
  <si>
    <t>579971</t>
  </si>
  <si>
    <t>650046587</t>
  </si>
  <si>
    <t>75016141</t>
  </si>
  <si>
    <t>56167</t>
  </si>
  <si>
    <t>580651</t>
  </si>
  <si>
    <t>650046633</t>
  </si>
  <si>
    <t>70981817</t>
  </si>
  <si>
    <t>50777</t>
  </si>
  <si>
    <t>572781</t>
  </si>
  <si>
    <t>650046706</t>
  </si>
  <si>
    <t>70156697</t>
  </si>
  <si>
    <t>54464</t>
  </si>
  <si>
    <t>579394</t>
  </si>
  <si>
    <t>650046820</t>
  </si>
  <si>
    <t>71003401</t>
  </si>
  <si>
    <t>54957</t>
  </si>
  <si>
    <t>574538</t>
  </si>
  <si>
    <t>650047087</t>
  </si>
  <si>
    <t>75015919</t>
  </si>
  <si>
    <t>576247</t>
  </si>
  <si>
    <t>650047184</t>
  </si>
  <si>
    <t>60610417</t>
  </si>
  <si>
    <t>33821</t>
  </si>
  <si>
    <t>560057</t>
  </si>
  <si>
    <t>650047222</t>
  </si>
  <si>
    <t>70998361</t>
  </si>
  <si>
    <t>33822</t>
  </si>
  <si>
    <t>560251</t>
  </si>
  <si>
    <t>650047338</t>
  </si>
  <si>
    <t>70990824</t>
  </si>
  <si>
    <t>54907</t>
  </si>
  <si>
    <t>574261</t>
  </si>
  <si>
    <t>650047443</t>
  </si>
  <si>
    <t>70999571</t>
  </si>
  <si>
    <t>54462</t>
  </si>
  <si>
    <t>579815</t>
  </si>
  <si>
    <t>650047605</t>
  </si>
  <si>
    <t>75005964</t>
  </si>
  <si>
    <t>33554</t>
  </si>
  <si>
    <t>558630</t>
  </si>
  <si>
    <t>650047702</t>
  </si>
  <si>
    <t>75016745</t>
  </si>
  <si>
    <t>56133</t>
  </si>
  <si>
    <t>580295</t>
  </si>
  <si>
    <t>650047753</t>
  </si>
  <si>
    <t>75019094</t>
  </si>
  <si>
    <t>56933</t>
  </si>
  <si>
    <t>578908</t>
  </si>
  <si>
    <t>650047796</t>
  </si>
  <si>
    <t>75017598</t>
  </si>
  <si>
    <t>54474</t>
  </si>
  <si>
    <t>579238</t>
  </si>
  <si>
    <t>650047869</t>
  </si>
  <si>
    <t>70982244</t>
  </si>
  <si>
    <t>56165</t>
  </si>
  <si>
    <t>580392</t>
  </si>
  <si>
    <t>650047940</t>
  </si>
  <si>
    <t>70997098</t>
  </si>
  <si>
    <t>570079</t>
  </si>
  <si>
    <t>650047958</t>
  </si>
  <si>
    <t>70991855</t>
  </si>
  <si>
    <t>56118</t>
  </si>
  <si>
    <t>580694</t>
  </si>
  <si>
    <t>650048164</t>
  </si>
  <si>
    <t>75017121</t>
  </si>
  <si>
    <t>55205</t>
  </si>
  <si>
    <t>574074</t>
  </si>
  <si>
    <t>650048211</t>
  </si>
  <si>
    <t>70992886</t>
  </si>
  <si>
    <t>650048342</t>
  </si>
  <si>
    <t>75006103</t>
  </si>
  <si>
    <t>557137</t>
  </si>
  <si>
    <t>650048423</t>
  </si>
  <si>
    <t>69983411</t>
  </si>
  <si>
    <t>33806</t>
  </si>
  <si>
    <t>559857</t>
  </si>
  <si>
    <t>650048431</t>
  </si>
  <si>
    <t>75015960</t>
  </si>
  <si>
    <t>54361</t>
  </si>
  <si>
    <t>579424</t>
  </si>
  <si>
    <t>650048482</t>
  </si>
  <si>
    <t>70985987</t>
  </si>
  <si>
    <t>56131</t>
  </si>
  <si>
    <t>581046</t>
  </si>
  <si>
    <t>650048504</t>
  </si>
  <si>
    <t>75005581</t>
  </si>
  <si>
    <t>650048628</t>
  </si>
  <si>
    <t>60611341</t>
  </si>
  <si>
    <t>33024</t>
  </si>
  <si>
    <t>558869</t>
  </si>
  <si>
    <t>650048725</t>
  </si>
  <si>
    <t>69983925</t>
  </si>
  <si>
    <t>557463</t>
  </si>
  <si>
    <t>650048792</t>
  </si>
  <si>
    <t>60610484</t>
  </si>
  <si>
    <t>34534</t>
  </si>
  <si>
    <t>553794</t>
  </si>
  <si>
    <t>650048873</t>
  </si>
  <si>
    <t>75006120</t>
  </si>
  <si>
    <t>33842</t>
  </si>
  <si>
    <t>559822</t>
  </si>
  <si>
    <t>650049047</t>
  </si>
  <si>
    <t>75005689</t>
  </si>
  <si>
    <t>33444</t>
  </si>
  <si>
    <t>557684</t>
  </si>
  <si>
    <t>650049179</t>
  </si>
  <si>
    <t>75005816</t>
  </si>
  <si>
    <t>557455</t>
  </si>
  <si>
    <t>650049306</t>
  </si>
  <si>
    <t>60610859</t>
  </si>
  <si>
    <t>650049349</t>
  </si>
  <si>
    <t>70997683</t>
  </si>
  <si>
    <t>34545</t>
  </si>
  <si>
    <t>553450</t>
  </si>
  <si>
    <t>650049438</t>
  </si>
  <si>
    <t>60611715</t>
  </si>
  <si>
    <t>556751</t>
  </si>
  <si>
    <t>650049501</t>
  </si>
  <si>
    <t>60610069</t>
  </si>
  <si>
    <t>560006</t>
  </si>
  <si>
    <t>650049624</t>
  </si>
  <si>
    <t>75006065</t>
  </si>
  <si>
    <t>555801</t>
  </si>
  <si>
    <t>650049691</t>
  </si>
  <si>
    <t>60610867</t>
  </si>
  <si>
    <t>560863</t>
  </si>
  <si>
    <t>650049756</t>
  </si>
  <si>
    <t>75016524</t>
  </si>
  <si>
    <t>51732</t>
  </si>
  <si>
    <t>576689</t>
  </si>
  <si>
    <t>650049811</t>
  </si>
  <si>
    <t>75000946</t>
  </si>
  <si>
    <t>37831</t>
  </si>
  <si>
    <t>546364</t>
  </si>
  <si>
    <t>650049870</t>
  </si>
  <si>
    <t>70986576</t>
  </si>
  <si>
    <t>37873</t>
  </si>
  <si>
    <t>546143</t>
  </si>
  <si>
    <t>650049969</t>
  </si>
  <si>
    <t>70992975</t>
  </si>
  <si>
    <t>578720</t>
  </si>
  <si>
    <t>650050029</t>
  </si>
  <si>
    <t>70988731</t>
  </si>
  <si>
    <t>580333</t>
  </si>
  <si>
    <t>650050142</t>
  </si>
  <si>
    <t>75004577</t>
  </si>
  <si>
    <t>38462</t>
  </si>
  <si>
    <t>550451</t>
  </si>
  <si>
    <t>650050258</t>
  </si>
  <si>
    <t>70988382</t>
  </si>
  <si>
    <t>650050312</t>
  </si>
  <si>
    <t>70999694</t>
  </si>
  <si>
    <t>38403</t>
  </si>
  <si>
    <t>550329</t>
  </si>
  <si>
    <t>650050363</t>
  </si>
  <si>
    <t>71002308</t>
  </si>
  <si>
    <t>578975</t>
  </si>
  <si>
    <t>650050444</t>
  </si>
  <si>
    <t>71005285</t>
  </si>
  <si>
    <t>53835</t>
  </si>
  <si>
    <t>572578</t>
  </si>
  <si>
    <t>650050517</t>
  </si>
  <si>
    <t>72742437</t>
  </si>
  <si>
    <t>47101</t>
  </si>
  <si>
    <t>562246</t>
  </si>
  <si>
    <t>650050576</t>
  </si>
  <si>
    <t>70188556</t>
  </si>
  <si>
    <t>650050606</t>
  </si>
  <si>
    <t>71008918</t>
  </si>
  <si>
    <t>580929</t>
  </si>
  <si>
    <t>650050738</t>
  </si>
  <si>
    <t>75000971</t>
  </si>
  <si>
    <t>38734</t>
  </si>
  <si>
    <t>551988</t>
  </si>
  <si>
    <t>650050801</t>
  </si>
  <si>
    <t>70978204</t>
  </si>
  <si>
    <t>51704</t>
  </si>
  <si>
    <t>576204</t>
  </si>
  <si>
    <t>650050860</t>
  </si>
  <si>
    <t>70993424</t>
  </si>
  <si>
    <t>38443</t>
  </si>
  <si>
    <t>550531</t>
  </si>
  <si>
    <t>650050941</t>
  </si>
  <si>
    <t>70996342</t>
  </si>
  <si>
    <t>38442</t>
  </si>
  <si>
    <t>550353</t>
  </si>
  <si>
    <t>650051041</t>
  </si>
  <si>
    <t>70985111</t>
  </si>
  <si>
    <t>37841</t>
  </si>
  <si>
    <t>546500</t>
  </si>
  <si>
    <t>650051173</t>
  </si>
  <si>
    <t>70981523</t>
  </si>
  <si>
    <t>580716</t>
  </si>
  <si>
    <t>650051238</t>
  </si>
  <si>
    <t>71004041</t>
  </si>
  <si>
    <t>38426</t>
  </si>
  <si>
    <t>650051301</t>
  </si>
  <si>
    <t>75016133</t>
  </si>
  <si>
    <t>580414</t>
  </si>
  <si>
    <t>650051351</t>
  </si>
  <si>
    <t>70998094</t>
  </si>
  <si>
    <t>572471</t>
  </si>
  <si>
    <t>650051394</t>
  </si>
  <si>
    <t>70985995</t>
  </si>
  <si>
    <t>56166</t>
  </si>
  <si>
    <t>581054</t>
  </si>
  <si>
    <t>650051548</t>
  </si>
  <si>
    <t>71005153</t>
  </si>
  <si>
    <t>39804</t>
  </si>
  <si>
    <t>549339</t>
  </si>
  <si>
    <t>650051653</t>
  </si>
  <si>
    <t>75018772</t>
  </si>
  <si>
    <t>572080</t>
  </si>
  <si>
    <t>650051700</t>
  </si>
  <si>
    <t>61660116</t>
  </si>
  <si>
    <t>650051742</t>
  </si>
  <si>
    <t>71003151</t>
  </si>
  <si>
    <t>56942</t>
  </si>
  <si>
    <t>578096</t>
  </si>
  <si>
    <t>650051807</t>
  </si>
  <si>
    <t>70982368</t>
  </si>
  <si>
    <t>580643</t>
  </si>
  <si>
    <t>650051866</t>
  </si>
  <si>
    <t>71008934</t>
  </si>
  <si>
    <t>56542</t>
  </si>
  <si>
    <t>581151</t>
  </si>
  <si>
    <t>650051963</t>
  </si>
  <si>
    <t>70999945</t>
  </si>
  <si>
    <t>53971</t>
  </si>
  <si>
    <t>571440</t>
  </si>
  <si>
    <t>650052013</t>
  </si>
  <si>
    <t>70981302</t>
  </si>
  <si>
    <t>580627</t>
  </si>
  <si>
    <t>650052081</t>
  </si>
  <si>
    <t>71011731</t>
  </si>
  <si>
    <t>56941</t>
  </si>
  <si>
    <t>578380</t>
  </si>
  <si>
    <t>650052307</t>
  </si>
  <si>
    <t>70989222</t>
  </si>
  <si>
    <t>56155</t>
  </si>
  <si>
    <t>580724</t>
  </si>
  <si>
    <t>650052366</t>
  </si>
  <si>
    <t>75016338</t>
  </si>
  <si>
    <t>650052391</t>
  </si>
  <si>
    <t>71009426</t>
  </si>
  <si>
    <t>56911</t>
  </si>
  <si>
    <t>578231</t>
  </si>
  <si>
    <t>650052447</t>
  </si>
  <si>
    <t>70989028</t>
  </si>
  <si>
    <t>650052510</t>
  </si>
  <si>
    <t>70994838</t>
  </si>
  <si>
    <t>56161</t>
  </si>
  <si>
    <t>580015</t>
  </si>
  <si>
    <t>650052595</t>
  </si>
  <si>
    <t>70985642</t>
  </si>
  <si>
    <t>56956</t>
  </si>
  <si>
    <t>577944</t>
  </si>
  <si>
    <t>650052650</t>
  </si>
  <si>
    <t>71006281</t>
  </si>
  <si>
    <t>56184</t>
  </si>
  <si>
    <t>580589</t>
  </si>
  <si>
    <t>650052757</t>
  </si>
  <si>
    <t>70986321</t>
  </si>
  <si>
    <t>577987</t>
  </si>
  <si>
    <t>650052820</t>
  </si>
  <si>
    <t>75015986</t>
  </si>
  <si>
    <t>555240</t>
  </si>
  <si>
    <t>650052927</t>
  </si>
  <si>
    <t>60610166</t>
  </si>
  <si>
    <t>33805</t>
  </si>
  <si>
    <t>560014</t>
  </si>
  <si>
    <t>650052960</t>
  </si>
  <si>
    <t>70985758</t>
  </si>
  <si>
    <t>56944</t>
  </si>
  <si>
    <t>578151</t>
  </si>
  <si>
    <t>650052978</t>
  </si>
  <si>
    <t>75006995</t>
  </si>
  <si>
    <t>559903</t>
  </si>
  <si>
    <t>650053095</t>
  </si>
  <si>
    <t>71011617</t>
  </si>
  <si>
    <t>589870</t>
  </si>
  <si>
    <t>650053109</t>
  </si>
  <si>
    <t>71006257</t>
  </si>
  <si>
    <t>650053184</t>
  </si>
  <si>
    <t>75029031</t>
  </si>
  <si>
    <t>540919</t>
  </si>
  <si>
    <t>650053192</t>
  </si>
  <si>
    <t>70981957</t>
  </si>
  <si>
    <t>650053265</t>
  </si>
  <si>
    <t>70981931</t>
  </si>
  <si>
    <t>650053311</t>
  </si>
  <si>
    <t>70992835</t>
  </si>
  <si>
    <t>75368</t>
  </si>
  <si>
    <t>513067</t>
  </si>
  <si>
    <t>650053346</t>
  </si>
  <si>
    <t>70981949</t>
  </si>
  <si>
    <t>650053486</t>
  </si>
  <si>
    <t>75006979</t>
  </si>
  <si>
    <t>34813</t>
  </si>
  <si>
    <t>560901</t>
  </si>
  <si>
    <t>650053672</t>
  </si>
  <si>
    <t>71006079</t>
  </si>
  <si>
    <t>56963</t>
  </si>
  <si>
    <t>578355</t>
  </si>
  <si>
    <t>650053818</t>
  </si>
  <si>
    <t>70980462</t>
  </si>
  <si>
    <t>51703</t>
  </si>
  <si>
    <t>576778</t>
  </si>
  <si>
    <t>650053834</t>
  </si>
  <si>
    <t>70985855</t>
  </si>
  <si>
    <t>56181</t>
  </si>
  <si>
    <t>580503</t>
  </si>
  <si>
    <t>650054105</t>
  </si>
  <si>
    <t>75017181</t>
  </si>
  <si>
    <t>571091</t>
  </si>
  <si>
    <t>650054245</t>
  </si>
  <si>
    <t>71006176</t>
  </si>
  <si>
    <t>50364</t>
  </si>
  <si>
    <t>570397</t>
  </si>
  <si>
    <t>650054318</t>
  </si>
  <si>
    <t>70993254</t>
  </si>
  <si>
    <t>50326</t>
  </si>
  <si>
    <t>570532</t>
  </si>
  <si>
    <t>650054369</t>
  </si>
  <si>
    <t>75019001</t>
  </si>
  <si>
    <t>50333</t>
  </si>
  <si>
    <t>570656</t>
  </si>
  <si>
    <t>650054571</t>
  </si>
  <si>
    <t>70988897</t>
  </si>
  <si>
    <t>570869</t>
  </si>
  <si>
    <t>650054652</t>
  </si>
  <si>
    <t>70998124</t>
  </si>
  <si>
    <t>50352</t>
  </si>
  <si>
    <t>570834</t>
  </si>
  <si>
    <t>650054717</t>
  </si>
  <si>
    <t>70987955</t>
  </si>
  <si>
    <t>50302</t>
  </si>
  <si>
    <t>570672</t>
  </si>
  <si>
    <t>650054881</t>
  </si>
  <si>
    <t>71004475</t>
  </si>
  <si>
    <t>570435</t>
  </si>
  <si>
    <t>650055128</t>
  </si>
  <si>
    <t>71005773</t>
  </si>
  <si>
    <t>556378</t>
  </si>
  <si>
    <t>650055349</t>
  </si>
  <si>
    <t>75005191</t>
  </si>
  <si>
    <t>559202</t>
  </si>
  <si>
    <t>650055390</t>
  </si>
  <si>
    <t>75011026</t>
  </si>
  <si>
    <t>559792</t>
  </si>
  <si>
    <t>650055446</t>
  </si>
  <si>
    <t>75005425</t>
  </si>
  <si>
    <t>560910</t>
  </si>
  <si>
    <t>650055497</t>
  </si>
  <si>
    <t>60611383</t>
  </si>
  <si>
    <t>34535</t>
  </si>
  <si>
    <t>554138</t>
  </si>
  <si>
    <t>650055551</t>
  </si>
  <si>
    <t>75001128</t>
  </si>
  <si>
    <t>38732</t>
  </si>
  <si>
    <t>551716</t>
  </si>
  <si>
    <t>650055675</t>
  </si>
  <si>
    <t>60610131</t>
  </si>
  <si>
    <t>559237</t>
  </si>
  <si>
    <t>650055713</t>
  </si>
  <si>
    <t>75006022</t>
  </si>
  <si>
    <t>33205</t>
  </si>
  <si>
    <t>557846</t>
  </si>
  <si>
    <t>650055756</t>
  </si>
  <si>
    <t>75015145</t>
  </si>
  <si>
    <t>56114</t>
  </si>
  <si>
    <t>580058</t>
  </si>
  <si>
    <t>650055802</t>
  </si>
  <si>
    <t>60611871</t>
  </si>
  <si>
    <t>33455</t>
  </si>
  <si>
    <t>557722</t>
  </si>
  <si>
    <t>650055853</t>
  </si>
  <si>
    <t>75001241</t>
  </si>
  <si>
    <t>37871</t>
  </si>
  <si>
    <t>547204</t>
  </si>
  <si>
    <t>650055900</t>
  </si>
  <si>
    <t>70986282</t>
  </si>
  <si>
    <t>38491</t>
  </si>
  <si>
    <t>550205</t>
  </si>
  <si>
    <t>650055926</t>
  </si>
  <si>
    <t>70992649</t>
  </si>
  <si>
    <t>34034</t>
  </si>
  <si>
    <t>556955</t>
  </si>
  <si>
    <t>650056019</t>
  </si>
  <si>
    <t>75027640</t>
  </si>
  <si>
    <t>650056035</t>
  </si>
  <si>
    <t>71004874</t>
  </si>
  <si>
    <t>56922</t>
  </si>
  <si>
    <t>578274</t>
  </si>
  <si>
    <t>650056108</t>
  </si>
  <si>
    <t>70986045</t>
  </si>
  <si>
    <t>537284</t>
  </si>
  <si>
    <t>650056191</t>
  </si>
  <si>
    <t>75015692</t>
  </si>
  <si>
    <t>50356</t>
  </si>
  <si>
    <t>570001</t>
  </si>
  <si>
    <t>650056272</t>
  </si>
  <si>
    <t>71002553</t>
  </si>
  <si>
    <t>37373</t>
  </si>
  <si>
    <t>545139</t>
  </si>
  <si>
    <t>650056353</t>
  </si>
  <si>
    <t>75015501</t>
  </si>
  <si>
    <t>576221</t>
  </si>
  <si>
    <t>650056451</t>
  </si>
  <si>
    <t>75001861</t>
  </si>
  <si>
    <t>56932</t>
  </si>
  <si>
    <t>578789</t>
  </si>
  <si>
    <t>650056531</t>
  </si>
  <si>
    <t>73184098</t>
  </si>
  <si>
    <t>516694</t>
  </si>
  <si>
    <t>650056612</t>
  </si>
  <si>
    <t>75029201</t>
  </si>
  <si>
    <t>75104</t>
  </si>
  <si>
    <t>517607</t>
  </si>
  <si>
    <t>650056701</t>
  </si>
  <si>
    <t>75028921</t>
  </si>
  <si>
    <t>501751</t>
  </si>
  <si>
    <t>650056833</t>
  </si>
  <si>
    <t>70983917</t>
  </si>
  <si>
    <t>50306</t>
  </si>
  <si>
    <t>570044</t>
  </si>
  <si>
    <t>650056922</t>
  </si>
  <si>
    <t>75015536</t>
  </si>
  <si>
    <t>579041</t>
  </si>
  <si>
    <t>650057104</t>
  </si>
  <si>
    <t>75018136</t>
  </si>
  <si>
    <t>50323</t>
  </si>
  <si>
    <t>569887</t>
  </si>
  <si>
    <t>650057465</t>
  </si>
  <si>
    <t>75015447</t>
  </si>
  <si>
    <t>650057511</t>
  </si>
  <si>
    <t>75015030</t>
  </si>
  <si>
    <t>56152</t>
  </si>
  <si>
    <t>581119</t>
  </si>
  <si>
    <t>650057589</t>
  </si>
  <si>
    <t>70992576</t>
  </si>
  <si>
    <t>55222</t>
  </si>
  <si>
    <t>574139</t>
  </si>
  <si>
    <t>650057597</t>
  </si>
  <si>
    <t>71009957</t>
  </si>
  <si>
    <t>571768</t>
  </si>
  <si>
    <t>650057988</t>
  </si>
  <si>
    <t>75015595</t>
  </si>
  <si>
    <t>56912</t>
  </si>
  <si>
    <t>578487</t>
  </si>
  <si>
    <t>650058135</t>
  </si>
  <si>
    <t>71176683</t>
  </si>
  <si>
    <t>650058232</t>
  </si>
  <si>
    <t>60610891</t>
  </si>
  <si>
    <t>33454</t>
  </si>
  <si>
    <t>558028</t>
  </si>
  <si>
    <t>650058313</t>
  </si>
  <si>
    <t>70987629</t>
  </si>
  <si>
    <t>557111</t>
  </si>
  <si>
    <t>650058615</t>
  </si>
  <si>
    <t>70985294</t>
  </si>
  <si>
    <t>502839</t>
  </si>
  <si>
    <t>650058666</t>
  </si>
  <si>
    <t>75016753</t>
  </si>
  <si>
    <t>569984</t>
  </si>
  <si>
    <t>650058798</t>
  </si>
  <si>
    <t>70995079</t>
  </si>
  <si>
    <t>579432</t>
  </si>
  <si>
    <t>650058828</t>
  </si>
  <si>
    <t>71009663</t>
  </si>
  <si>
    <t>54936</t>
  </si>
  <si>
    <t>574465</t>
  </si>
  <si>
    <t>650059026</t>
  </si>
  <si>
    <t>71003878</t>
  </si>
  <si>
    <t>579220</t>
  </si>
  <si>
    <t>650059140</t>
  </si>
  <si>
    <t>70993092</t>
  </si>
  <si>
    <t>650059743</t>
  </si>
  <si>
    <t>70997101</t>
  </si>
  <si>
    <t>559377</t>
  </si>
  <si>
    <t>650059794</t>
  </si>
  <si>
    <t>25994581</t>
  </si>
  <si>
    <t>650059808</t>
  </si>
  <si>
    <t>75015854</t>
  </si>
  <si>
    <t>50361</t>
  </si>
  <si>
    <t>570320</t>
  </si>
  <si>
    <t>650059905</t>
  </si>
  <si>
    <t>70988021</t>
  </si>
  <si>
    <t>650059964</t>
  </si>
  <si>
    <t>75015820</t>
  </si>
  <si>
    <t>650059999</t>
  </si>
  <si>
    <t>70979936</t>
  </si>
  <si>
    <t>51711</t>
  </si>
  <si>
    <t>576336</t>
  </si>
  <si>
    <t>650060202</t>
  </si>
  <si>
    <t>75008319</t>
  </si>
  <si>
    <t>570231</t>
  </si>
  <si>
    <t>650060288</t>
  </si>
  <si>
    <t>71009744</t>
  </si>
  <si>
    <t>650060369</t>
  </si>
  <si>
    <t>70983216</t>
  </si>
  <si>
    <t>50753</t>
  </si>
  <si>
    <t>572969</t>
  </si>
  <si>
    <t>650060415</t>
  </si>
  <si>
    <t>75016991</t>
  </si>
  <si>
    <t>51745</t>
  </si>
  <si>
    <t>576310</t>
  </si>
  <si>
    <t>650060466</t>
  </si>
  <si>
    <t>70983062</t>
  </si>
  <si>
    <t>50773</t>
  </si>
  <si>
    <t>572837</t>
  </si>
  <si>
    <t>650060547</t>
  </si>
  <si>
    <t>70985332</t>
  </si>
  <si>
    <t>552232</t>
  </si>
  <si>
    <t>650060598</t>
  </si>
  <si>
    <t>70980861</t>
  </si>
  <si>
    <t>576107</t>
  </si>
  <si>
    <t>650060652</t>
  </si>
  <si>
    <t>70986134</t>
  </si>
  <si>
    <t>573957</t>
  </si>
  <si>
    <t>650060741</t>
  </si>
  <si>
    <t>70990166</t>
  </si>
  <si>
    <t>503304</t>
  </si>
  <si>
    <t>650060831</t>
  </si>
  <si>
    <t>75017491</t>
  </si>
  <si>
    <t>54212</t>
  </si>
  <si>
    <t>579629</t>
  </si>
  <si>
    <t>650060903</t>
  </si>
  <si>
    <t>70188378</t>
  </si>
  <si>
    <t>576816</t>
  </si>
  <si>
    <t>650060954</t>
  </si>
  <si>
    <t>75019485</t>
  </si>
  <si>
    <t>650060997</t>
  </si>
  <si>
    <t>70997918</t>
  </si>
  <si>
    <t>51734</t>
  </si>
  <si>
    <t>576891</t>
  </si>
  <si>
    <t>650061101</t>
  </si>
  <si>
    <t>71010238</t>
  </si>
  <si>
    <t>55224</t>
  </si>
  <si>
    <t>574562</t>
  </si>
  <si>
    <t>650061152</t>
  </si>
  <si>
    <t>75016851</t>
  </si>
  <si>
    <t>650061225</t>
  </si>
  <si>
    <t>75016630</t>
  </si>
  <si>
    <t>54982</t>
  </si>
  <si>
    <t>547743</t>
  </si>
  <si>
    <t>650061284</t>
  </si>
  <si>
    <t>71172050</t>
  </si>
  <si>
    <t>650061357</t>
  </si>
  <si>
    <t>70996318</t>
  </si>
  <si>
    <t>78336</t>
  </si>
  <si>
    <t>554901</t>
  </si>
  <si>
    <t>650061527</t>
  </si>
  <si>
    <t>70998442</t>
  </si>
  <si>
    <t>50724</t>
  </si>
  <si>
    <t>572829</t>
  </si>
  <si>
    <t>650061659</t>
  </si>
  <si>
    <t>75015111</t>
  </si>
  <si>
    <t>572918</t>
  </si>
  <si>
    <t>650061748</t>
  </si>
  <si>
    <t>70980314</t>
  </si>
  <si>
    <t>51735</t>
  </si>
  <si>
    <t>576468</t>
  </si>
  <si>
    <t>650061802</t>
  </si>
  <si>
    <t>75034859</t>
  </si>
  <si>
    <t>27743</t>
  </si>
  <si>
    <t>534820</t>
  </si>
  <si>
    <t>650062272</t>
  </si>
  <si>
    <t>70999864</t>
  </si>
  <si>
    <t>50712</t>
  </si>
  <si>
    <t>573370</t>
  </si>
  <si>
    <t>650062329</t>
  </si>
  <si>
    <t>75015293</t>
  </si>
  <si>
    <t>573175</t>
  </si>
  <si>
    <t>650062345</t>
  </si>
  <si>
    <t>70986126</t>
  </si>
  <si>
    <t>50343</t>
  </si>
  <si>
    <t>569917</t>
  </si>
  <si>
    <t>650062469</t>
  </si>
  <si>
    <t>75016231</t>
  </si>
  <si>
    <t>547751</t>
  </si>
  <si>
    <t>650062531</t>
  </si>
  <si>
    <t>70985839</t>
  </si>
  <si>
    <t>54973</t>
  </si>
  <si>
    <t>574228</t>
  </si>
  <si>
    <t>650062671</t>
  </si>
  <si>
    <t>70983071</t>
  </si>
  <si>
    <t>573311</t>
  </si>
  <si>
    <t>650062728</t>
  </si>
  <si>
    <t>70981868</t>
  </si>
  <si>
    <t>50706</t>
  </si>
  <si>
    <t>573159</t>
  </si>
  <si>
    <t>650062833</t>
  </si>
  <si>
    <t>71010297</t>
  </si>
  <si>
    <t>55225</t>
  </si>
  <si>
    <t>574406</t>
  </si>
  <si>
    <t>650062884</t>
  </si>
  <si>
    <t>70998752</t>
  </si>
  <si>
    <t>574589</t>
  </si>
  <si>
    <t>650063007</t>
  </si>
  <si>
    <t>75016478</t>
  </si>
  <si>
    <t>574155</t>
  </si>
  <si>
    <t>650063058</t>
  </si>
  <si>
    <t>70992568</t>
  </si>
  <si>
    <t>54937</t>
  </si>
  <si>
    <t>574694</t>
  </si>
  <si>
    <t>650063112</t>
  </si>
  <si>
    <t>75019418</t>
  </si>
  <si>
    <t>55204</t>
  </si>
  <si>
    <t>574112</t>
  </si>
  <si>
    <t>650063279</t>
  </si>
  <si>
    <t>75015951</t>
  </si>
  <si>
    <t>650063325</t>
  </si>
  <si>
    <t>71005889</t>
  </si>
  <si>
    <t>54302</t>
  </si>
  <si>
    <t>650063431</t>
  </si>
  <si>
    <t>75017415</t>
  </si>
  <si>
    <t>54475</t>
  </si>
  <si>
    <t>579556</t>
  </si>
  <si>
    <t>650063490</t>
  </si>
  <si>
    <t>75018128</t>
  </si>
  <si>
    <t>54204</t>
  </si>
  <si>
    <t>579050</t>
  </si>
  <si>
    <t>650063546</t>
  </si>
  <si>
    <t>75016559</t>
  </si>
  <si>
    <t>55221</t>
  </si>
  <si>
    <t>574376</t>
  </si>
  <si>
    <t>650063651</t>
  </si>
  <si>
    <t>75018209</t>
  </si>
  <si>
    <t>54376</t>
  </si>
  <si>
    <t>579319</t>
  </si>
  <si>
    <t>650063716</t>
  </si>
  <si>
    <t>71001573</t>
  </si>
  <si>
    <t>579254</t>
  </si>
  <si>
    <t>650063805</t>
  </si>
  <si>
    <t>75017351</t>
  </si>
  <si>
    <t>54374</t>
  </si>
  <si>
    <t>579157</t>
  </si>
  <si>
    <t>650063872</t>
  </si>
  <si>
    <t>70988005</t>
  </si>
  <si>
    <t>54466</t>
  </si>
  <si>
    <t>579211</t>
  </si>
  <si>
    <t>650063929</t>
  </si>
  <si>
    <t>70982635</t>
  </si>
  <si>
    <t>573108</t>
  </si>
  <si>
    <t>650064003</t>
  </si>
  <si>
    <t>75016591</t>
  </si>
  <si>
    <t>579173</t>
  </si>
  <si>
    <t>650064062</t>
  </si>
  <si>
    <t>70188882</t>
  </si>
  <si>
    <t>576441</t>
  </si>
  <si>
    <t>650064216</t>
  </si>
  <si>
    <t>75016273</t>
  </si>
  <si>
    <t>650064321</t>
  </si>
  <si>
    <t>72744090</t>
  </si>
  <si>
    <t>40701</t>
  </si>
  <si>
    <t>562564</t>
  </si>
  <si>
    <t>650064411</t>
  </si>
  <si>
    <t>75016192</t>
  </si>
  <si>
    <t>650064496</t>
  </si>
  <si>
    <t>70996491</t>
  </si>
  <si>
    <t>650064534</t>
  </si>
  <si>
    <t>70996504</t>
  </si>
  <si>
    <t>650064577</t>
  </si>
  <si>
    <t>70996474</t>
  </si>
  <si>
    <t>650064852</t>
  </si>
  <si>
    <t>75001659</t>
  </si>
  <si>
    <t>50304</t>
  </si>
  <si>
    <t>569925</t>
  </si>
  <si>
    <t>650064917</t>
  </si>
  <si>
    <t>70985707</t>
  </si>
  <si>
    <t>54362</t>
  </si>
  <si>
    <t>579122</t>
  </si>
  <si>
    <t>650064992</t>
  </si>
  <si>
    <t>70996067</t>
  </si>
  <si>
    <t>50322</t>
  </si>
  <si>
    <t>570249</t>
  </si>
  <si>
    <t>650065115</t>
  </si>
  <si>
    <t>86595971</t>
  </si>
  <si>
    <t>650065221</t>
  </si>
  <si>
    <t>71173838</t>
  </si>
  <si>
    <t>650065298</t>
  </si>
  <si>
    <t>75015340</t>
  </si>
  <si>
    <t>650065387</t>
  </si>
  <si>
    <t>75017091</t>
  </si>
  <si>
    <t>54477</t>
  </si>
  <si>
    <t>579092</t>
  </si>
  <si>
    <t>650065484</t>
  </si>
  <si>
    <t>71001131</t>
  </si>
  <si>
    <t>650065522</t>
  </si>
  <si>
    <t>71002090</t>
  </si>
  <si>
    <t>650067231</t>
  </si>
  <si>
    <t>70940444</t>
  </si>
  <si>
    <t>650067487</t>
  </si>
  <si>
    <t>71197281</t>
  </si>
  <si>
    <t>650067754</t>
  </si>
  <si>
    <t>70831394</t>
  </si>
  <si>
    <t>650068238</t>
  </si>
  <si>
    <t>27095487</t>
  </si>
  <si>
    <t>650068921</t>
  </si>
  <si>
    <t>26818868</t>
  </si>
  <si>
    <t>650068955</t>
  </si>
  <si>
    <t>27089941</t>
  </si>
  <si>
    <t>538043</t>
  </si>
  <si>
    <t>650069021</t>
  </si>
  <si>
    <t>26836025</t>
  </si>
  <si>
    <t>650069595</t>
  </si>
  <si>
    <t>27091619</t>
  </si>
  <si>
    <t>650069722</t>
  </si>
  <si>
    <t>71196234</t>
  </si>
  <si>
    <t>650070101</t>
  </si>
  <si>
    <t>27182789</t>
  </si>
  <si>
    <t>650071409</t>
  </si>
  <si>
    <t>71219978</t>
  </si>
  <si>
    <t>650071484</t>
  </si>
  <si>
    <t>71220321</t>
  </si>
  <si>
    <t>650071603</t>
  </si>
  <si>
    <t>71217860</t>
  </si>
  <si>
    <t>650071999</t>
  </si>
  <si>
    <t>71197788</t>
  </si>
  <si>
    <t>650072031</t>
  </si>
  <si>
    <t>71197770</t>
  </si>
  <si>
    <t>650072731</t>
  </si>
  <si>
    <t>27118657</t>
  </si>
  <si>
    <t>650074734</t>
  </si>
  <si>
    <t>25495488</t>
  </si>
  <si>
    <t>650075277</t>
  </si>
  <si>
    <t>27228592</t>
  </si>
  <si>
    <t>650075609</t>
  </si>
  <si>
    <t>75041383</t>
  </si>
  <si>
    <t>650075684</t>
  </si>
  <si>
    <t>71219293</t>
  </si>
  <si>
    <t>650076991</t>
  </si>
  <si>
    <t>26844401</t>
  </si>
  <si>
    <t>650077342</t>
  </si>
  <si>
    <t>71249460</t>
  </si>
  <si>
    <t>650077393</t>
  </si>
  <si>
    <t>26863782</t>
  </si>
  <si>
    <t>650078331</t>
  </si>
  <si>
    <t>26867940</t>
  </si>
  <si>
    <t>651000254</t>
  </si>
  <si>
    <t>45768455</t>
  </si>
  <si>
    <t>651000904</t>
  </si>
  <si>
    <t>75041511</t>
  </si>
  <si>
    <t>651002834</t>
  </si>
  <si>
    <t>71340670</t>
  </si>
  <si>
    <t>651009227</t>
  </si>
  <si>
    <t>71340696</t>
  </si>
  <si>
    <t>555533</t>
  </si>
  <si>
    <t>651011434</t>
  </si>
  <si>
    <t>26406624</t>
  </si>
  <si>
    <t>651012988</t>
  </si>
  <si>
    <t>75059151</t>
  </si>
  <si>
    <t>651014271</t>
  </si>
  <si>
    <t>27121313</t>
  </si>
  <si>
    <t>651014549</t>
  </si>
  <si>
    <t>75061074</t>
  </si>
  <si>
    <t>651014646</t>
  </si>
  <si>
    <t>27482073</t>
  </si>
  <si>
    <t>651015227</t>
  </si>
  <si>
    <t>71340700</t>
  </si>
  <si>
    <t>651015995</t>
  </si>
  <si>
    <t>27185753</t>
  </si>
  <si>
    <t>651016029</t>
  </si>
  <si>
    <t>75050081</t>
  </si>
  <si>
    <t>651016444</t>
  </si>
  <si>
    <t>27408876</t>
  </si>
  <si>
    <t>651016762</t>
  </si>
  <si>
    <t>26099152</t>
  </si>
  <si>
    <t>651017459</t>
  </si>
  <si>
    <t>71340726</t>
  </si>
  <si>
    <t>651017645</t>
  </si>
  <si>
    <t>26785901</t>
  </si>
  <si>
    <t>651019133</t>
  </si>
  <si>
    <t>27380297</t>
  </si>
  <si>
    <t>598381</t>
  </si>
  <si>
    <t>651023572</t>
  </si>
  <si>
    <t>75050099</t>
  </si>
  <si>
    <t>651023599</t>
  </si>
  <si>
    <t>75050111</t>
  </si>
  <si>
    <t>651024617</t>
  </si>
  <si>
    <t>27383512</t>
  </si>
  <si>
    <t>651024773</t>
  </si>
  <si>
    <t>26950189</t>
  </si>
  <si>
    <t>651025460</t>
  </si>
  <si>
    <t>75050102</t>
  </si>
  <si>
    <t>651027888</t>
  </si>
  <si>
    <t>71340734</t>
  </si>
  <si>
    <t>651028922</t>
  </si>
  <si>
    <t>71340769</t>
  </si>
  <si>
    <t>651031567</t>
  </si>
  <si>
    <t>75081521</t>
  </si>
  <si>
    <t>584177</t>
  </si>
  <si>
    <t>651033772</t>
  </si>
  <si>
    <t>75075920</t>
  </si>
  <si>
    <t>651034221</t>
  </si>
  <si>
    <t>27141284</t>
  </si>
  <si>
    <t>651035341</t>
  </si>
  <si>
    <t>26471043</t>
  </si>
  <si>
    <t>651035741</t>
  </si>
  <si>
    <t>71340807</t>
  </si>
  <si>
    <t>651035759</t>
  </si>
  <si>
    <t>71340815</t>
  </si>
  <si>
    <t>651036062</t>
  </si>
  <si>
    <t>71340793</t>
  </si>
  <si>
    <t>651036101</t>
  </si>
  <si>
    <t>00212423</t>
  </si>
  <si>
    <t>325</t>
  </si>
  <si>
    <t>651036232</t>
  </si>
  <si>
    <t>27711234</t>
  </si>
  <si>
    <t>651036364</t>
  </si>
  <si>
    <t>75096382</t>
  </si>
  <si>
    <t>71900</t>
  </si>
  <si>
    <t>651037026</t>
  </si>
  <si>
    <t>28228235</t>
  </si>
  <si>
    <t>651038197</t>
  </si>
  <si>
    <t>71340921</t>
  </si>
  <si>
    <t>566888</t>
  </si>
  <si>
    <t>651038537</t>
  </si>
  <si>
    <t>75111586</t>
  </si>
  <si>
    <t>54351</t>
  </si>
  <si>
    <t>579742</t>
  </si>
  <si>
    <t>651038618</t>
  </si>
  <si>
    <t>26051982</t>
  </si>
  <si>
    <t>651038880</t>
  </si>
  <si>
    <t>28178840</t>
  </si>
  <si>
    <t>651039428</t>
  </si>
  <si>
    <t>27661172</t>
  </si>
  <si>
    <t>651039681</t>
  </si>
  <si>
    <t>27815722</t>
  </si>
  <si>
    <t>651039720</t>
  </si>
  <si>
    <t>71340882</t>
  </si>
  <si>
    <t>651039860</t>
  </si>
  <si>
    <t>71340874</t>
  </si>
  <si>
    <t>78814</t>
  </si>
  <si>
    <t>540862</t>
  </si>
  <si>
    <t>651039983</t>
  </si>
  <si>
    <t>28237692</t>
  </si>
  <si>
    <t>651040001</t>
  </si>
  <si>
    <t>71340904</t>
  </si>
  <si>
    <t>651040060</t>
  </si>
  <si>
    <t>71340912</t>
  </si>
  <si>
    <t>651040370</t>
  </si>
  <si>
    <t>27441253</t>
  </si>
  <si>
    <t>651040604</t>
  </si>
  <si>
    <t>71340939</t>
  </si>
  <si>
    <t>651040621</t>
  </si>
  <si>
    <t>28068769</t>
  </si>
  <si>
    <t>651040710</t>
  </si>
  <si>
    <t>71340947</t>
  </si>
  <si>
    <t>651040744</t>
  </si>
  <si>
    <t>27907538</t>
  </si>
  <si>
    <t>651040809</t>
  </si>
  <si>
    <t>71340955</t>
  </si>
  <si>
    <t>661000010</t>
  </si>
  <si>
    <t>70874255</t>
  </si>
  <si>
    <t>661000036</t>
  </si>
  <si>
    <t>70879273</t>
  </si>
  <si>
    <t>661000061</t>
  </si>
  <si>
    <t>70971382</t>
  </si>
  <si>
    <t>661000117</t>
  </si>
  <si>
    <t>00638811</t>
  </si>
  <si>
    <t>661000133</t>
  </si>
  <si>
    <t>75031388</t>
  </si>
  <si>
    <t>661000168</t>
  </si>
  <si>
    <t>75031370</t>
  </si>
  <si>
    <t>661000192</t>
  </si>
  <si>
    <t>63831481</t>
  </si>
  <si>
    <t>661000273</t>
  </si>
  <si>
    <t>71212311</t>
  </si>
  <si>
    <t>661000311</t>
  </si>
  <si>
    <t>47254858</t>
  </si>
  <si>
    <t>661101118</t>
  </si>
  <si>
    <t>26477475</t>
  </si>
  <si>
    <t>661102106</t>
  </si>
  <si>
    <t>75077451</t>
  </si>
  <si>
    <t>661102319</t>
  </si>
  <si>
    <t>27613968</t>
  </si>
  <si>
    <t>661102513</t>
  </si>
  <si>
    <t>71340858</t>
  </si>
  <si>
    <t>661102769</t>
  </si>
  <si>
    <t>75116529</t>
  </si>
  <si>
    <t>661102840</t>
  </si>
  <si>
    <t>75113961</t>
  </si>
  <si>
    <t>662000081</t>
  </si>
  <si>
    <t>75034662</t>
  </si>
  <si>
    <t>535711</t>
  </si>
  <si>
    <t>662000111</t>
  </si>
  <si>
    <t>75030381</t>
  </si>
  <si>
    <t>662000129</t>
  </si>
  <si>
    <t>75031744</t>
  </si>
  <si>
    <t>662000137</t>
  </si>
  <si>
    <t>75033038</t>
  </si>
  <si>
    <t>662000145</t>
  </si>
  <si>
    <t>70997527</t>
  </si>
  <si>
    <t>662000188</t>
  </si>
  <si>
    <t>70991642</t>
  </si>
  <si>
    <t>662000218</t>
  </si>
  <si>
    <t>71004688</t>
  </si>
  <si>
    <t>662000234</t>
  </si>
  <si>
    <t>70990671</t>
  </si>
  <si>
    <t>662000293</t>
  </si>
  <si>
    <t>70998566</t>
  </si>
  <si>
    <t>662000391</t>
  </si>
  <si>
    <t>71190091</t>
  </si>
  <si>
    <t>662000471</t>
  </si>
  <si>
    <t>71194762</t>
  </si>
  <si>
    <t>537624</t>
  </si>
  <si>
    <t>662000510</t>
  </si>
  <si>
    <t>71221247</t>
  </si>
  <si>
    <t>535567</t>
  </si>
  <si>
    <t>662000641</t>
  </si>
  <si>
    <t>71235884</t>
  </si>
  <si>
    <t>538248</t>
  </si>
  <si>
    <t>662100051</t>
  </si>
  <si>
    <t>71340688</t>
  </si>
  <si>
    <t>535516</t>
  </si>
  <si>
    <t>662100361</t>
  </si>
  <si>
    <t>75056551</t>
  </si>
  <si>
    <t>29477</t>
  </si>
  <si>
    <t>565644</t>
  </si>
  <si>
    <t>662103301</t>
  </si>
  <si>
    <t>75076357</t>
  </si>
  <si>
    <t>533530</t>
  </si>
  <si>
    <t>662103351</t>
  </si>
  <si>
    <t>75072441</t>
  </si>
  <si>
    <t>662103505</t>
  </si>
  <si>
    <t>75085071</t>
  </si>
  <si>
    <t>662104226</t>
  </si>
  <si>
    <t>75107562</t>
  </si>
  <si>
    <t>662104269</t>
  </si>
  <si>
    <t>27392741</t>
  </si>
  <si>
    <t>662104307</t>
  </si>
  <si>
    <t>71340866</t>
  </si>
  <si>
    <t>662104471</t>
  </si>
  <si>
    <t>75109972</t>
  </si>
  <si>
    <t>662104561</t>
  </si>
  <si>
    <t>71340891</t>
  </si>
  <si>
    <t>663000173</t>
  </si>
  <si>
    <t>75000181</t>
  </si>
  <si>
    <t>663000211</t>
  </si>
  <si>
    <t>75000032</t>
  </si>
  <si>
    <t>545228</t>
  </si>
  <si>
    <t>663000271</t>
  </si>
  <si>
    <t>75000377</t>
  </si>
  <si>
    <t>663000289</t>
  </si>
  <si>
    <t>70989907</t>
  </si>
  <si>
    <t>663000301</t>
  </si>
  <si>
    <t>75001179</t>
  </si>
  <si>
    <t>663000327</t>
  </si>
  <si>
    <t>75001195</t>
  </si>
  <si>
    <t>663000343</t>
  </si>
  <si>
    <t>70987203</t>
  </si>
  <si>
    <t>663000360</t>
  </si>
  <si>
    <t>71002413</t>
  </si>
  <si>
    <t>663000378</t>
  </si>
  <si>
    <t>70981981</t>
  </si>
  <si>
    <t>663000386</t>
  </si>
  <si>
    <t>70981973</t>
  </si>
  <si>
    <t>663000394</t>
  </si>
  <si>
    <t>70982007</t>
  </si>
  <si>
    <t>663000408</t>
  </si>
  <si>
    <t>71006044</t>
  </si>
  <si>
    <t>663000416</t>
  </si>
  <si>
    <t>71173633</t>
  </si>
  <si>
    <t>663100151</t>
  </si>
  <si>
    <t>75044498</t>
  </si>
  <si>
    <t>663100593</t>
  </si>
  <si>
    <t>75048523</t>
  </si>
  <si>
    <t>663101671</t>
  </si>
  <si>
    <t>75050072</t>
  </si>
  <si>
    <t>663103266</t>
  </si>
  <si>
    <t>75107970</t>
  </si>
  <si>
    <t>544761</t>
  </si>
  <si>
    <t>663103312</t>
  </si>
  <si>
    <t>75121841</t>
  </si>
  <si>
    <t>664000037</t>
  </si>
  <si>
    <t>75006278</t>
  </si>
  <si>
    <t>664000126</t>
  </si>
  <si>
    <t>60610174</t>
  </si>
  <si>
    <t>664000185</t>
  </si>
  <si>
    <t>60610743</t>
  </si>
  <si>
    <t>664000215</t>
  </si>
  <si>
    <t>70983691</t>
  </si>
  <si>
    <t>579131</t>
  </si>
  <si>
    <t>664000240</t>
  </si>
  <si>
    <t>75005832</t>
  </si>
  <si>
    <t>664000282</t>
  </si>
  <si>
    <t>75006111</t>
  </si>
  <si>
    <t>664000312</t>
  </si>
  <si>
    <t>75006944</t>
  </si>
  <si>
    <t>553611</t>
  </si>
  <si>
    <t>664000371</t>
  </si>
  <si>
    <t>70981434</t>
  </si>
  <si>
    <t>664000401</t>
  </si>
  <si>
    <t>70981426</t>
  </si>
  <si>
    <t>664000444</t>
  </si>
  <si>
    <t>60610476</t>
  </si>
  <si>
    <t>664000479</t>
  </si>
  <si>
    <t>60610611</t>
  </si>
  <si>
    <t>664000517</t>
  </si>
  <si>
    <t>71162500</t>
  </si>
  <si>
    <t>664100228</t>
  </si>
  <si>
    <t>69983861</t>
  </si>
  <si>
    <t>557013</t>
  </si>
  <si>
    <t>664100244</t>
  </si>
  <si>
    <t>60611294</t>
  </si>
  <si>
    <t>553956</t>
  </si>
  <si>
    <t>665000031</t>
  </si>
  <si>
    <t>70978239</t>
  </si>
  <si>
    <t>665000065</t>
  </si>
  <si>
    <t>71181709</t>
  </si>
  <si>
    <t>555738</t>
  </si>
  <si>
    <t>665000090</t>
  </si>
  <si>
    <t>71172548</t>
  </si>
  <si>
    <t>555304</t>
  </si>
  <si>
    <t>665000138</t>
  </si>
  <si>
    <t>47723475</t>
  </si>
  <si>
    <t>665000308</t>
  </si>
  <si>
    <t>71237011</t>
  </si>
  <si>
    <t>665000332</t>
  </si>
  <si>
    <t>71237003</t>
  </si>
  <si>
    <t>36007</t>
  </si>
  <si>
    <t>665000367</t>
  </si>
  <si>
    <t>71238930</t>
  </si>
  <si>
    <t>665100116</t>
  </si>
  <si>
    <t>75042151</t>
  </si>
  <si>
    <t>665101724</t>
  </si>
  <si>
    <t>73728977</t>
  </si>
  <si>
    <t>665101830</t>
  </si>
  <si>
    <t>73728969</t>
  </si>
  <si>
    <t>665101864</t>
  </si>
  <si>
    <t>73728985</t>
  </si>
  <si>
    <t>665101872</t>
  </si>
  <si>
    <t>73729019</t>
  </si>
  <si>
    <t>666000026</t>
  </si>
  <si>
    <t>72744081</t>
  </si>
  <si>
    <t>666000093</t>
  </si>
  <si>
    <t>70698481</t>
  </si>
  <si>
    <t>666000123</t>
  </si>
  <si>
    <t>72744014</t>
  </si>
  <si>
    <t>666000166</t>
  </si>
  <si>
    <t>72741759</t>
  </si>
  <si>
    <t>666000212</t>
  </si>
  <si>
    <t>72742364</t>
  </si>
  <si>
    <t>666000271</t>
  </si>
  <si>
    <t>72744201</t>
  </si>
  <si>
    <t>666000301</t>
  </si>
  <si>
    <t>72744120</t>
  </si>
  <si>
    <t>666000336</t>
  </si>
  <si>
    <t>72744286</t>
  </si>
  <si>
    <t>666000361</t>
  </si>
  <si>
    <t>71011480</t>
  </si>
  <si>
    <t>666000409</t>
  </si>
  <si>
    <t>72744260</t>
  </si>
  <si>
    <t>666000549</t>
  </si>
  <si>
    <t>72742275</t>
  </si>
  <si>
    <t>41724</t>
  </si>
  <si>
    <t>567582</t>
  </si>
  <si>
    <t>667000089</t>
  </si>
  <si>
    <t>72743778</t>
  </si>
  <si>
    <t>667000135</t>
  </si>
  <si>
    <t>71011170</t>
  </si>
  <si>
    <t>667000241</t>
  </si>
  <si>
    <t>71223461</t>
  </si>
  <si>
    <t>667101411</t>
  </si>
  <si>
    <t>75109522</t>
  </si>
  <si>
    <t>668000015</t>
  </si>
  <si>
    <t>70979570</t>
  </si>
  <si>
    <t>668000040</t>
  </si>
  <si>
    <t>70188394</t>
  </si>
  <si>
    <t>668000074</t>
  </si>
  <si>
    <t>75015650</t>
  </si>
  <si>
    <t>668000104</t>
  </si>
  <si>
    <t>70156581</t>
  </si>
  <si>
    <t>579726</t>
  </si>
  <si>
    <t>668000139</t>
  </si>
  <si>
    <t>75015269</t>
  </si>
  <si>
    <t>668000163</t>
  </si>
  <si>
    <t>70188505</t>
  </si>
  <si>
    <t>668000171</t>
  </si>
  <si>
    <t>70188548</t>
  </si>
  <si>
    <t>668000180</t>
  </si>
  <si>
    <t>70188521</t>
  </si>
  <si>
    <t>668000198</t>
  </si>
  <si>
    <t>70188513</t>
  </si>
  <si>
    <t>668000228</t>
  </si>
  <si>
    <t>70188530</t>
  </si>
  <si>
    <t>668000252</t>
  </si>
  <si>
    <t>70978719</t>
  </si>
  <si>
    <t>668000295</t>
  </si>
  <si>
    <t>75015641</t>
  </si>
  <si>
    <t>668000325</t>
  </si>
  <si>
    <t>70993475</t>
  </si>
  <si>
    <t>50325</t>
  </si>
  <si>
    <t>569968</t>
  </si>
  <si>
    <t>668000333</t>
  </si>
  <si>
    <t>75016397</t>
  </si>
  <si>
    <t>54946</t>
  </si>
  <si>
    <t>574066</t>
  </si>
  <si>
    <t>668000341</t>
  </si>
  <si>
    <t>70996873</t>
  </si>
  <si>
    <t>668000457</t>
  </si>
  <si>
    <t>70996415</t>
  </si>
  <si>
    <t>668000503</t>
  </si>
  <si>
    <t>71000755</t>
  </si>
  <si>
    <t>668000538</t>
  </si>
  <si>
    <t>71000747</t>
  </si>
  <si>
    <t>668000554</t>
  </si>
  <si>
    <t>71000712</t>
  </si>
  <si>
    <t>668000562</t>
  </si>
  <si>
    <t>71000763</t>
  </si>
  <si>
    <t>668000571</t>
  </si>
  <si>
    <t>71000691</t>
  </si>
  <si>
    <t>668000589</t>
  </si>
  <si>
    <t>75017504</t>
  </si>
  <si>
    <t>668000597</t>
  </si>
  <si>
    <t>75017423</t>
  </si>
  <si>
    <t>668000601</t>
  </si>
  <si>
    <t>70988901</t>
  </si>
  <si>
    <t>668000619</t>
  </si>
  <si>
    <t>75017024</t>
  </si>
  <si>
    <t>548669</t>
  </si>
  <si>
    <t>668000627</t>
  </si>
  <si>
    <t>70979642</t>
  </si>
  <si>
    <t>668000678</t>
  </si>
  <si>
    <t>75018535</t>
  </si>
  <si>
    <t>668000694</t>
  </si>
  <si>
    <t>75009617</t>
  </si>
  <si>
    <t>668000708</t>
  </si>
  <si>
    <t>70188386</t>
  </si>
  <si>
    <t>576875</t>
  </si>
  <si>
    <t>668000741</t>
  </si>
  <si>
    <t>75015048</t>
  </si>
  <si>
    <t>668000775</t>
  </si>
  <si>
    <t>70986312</t>
  </si>
  <si>
    <t>51712</t>
  </si>
  <si>
    <t>576450</t>
  </si>
  <si>
    <t>668000783</t>
  </si>
  <si>
    <t>75016036</t>
  </si>
  <si>
    <t>668000791</t>
  </si>
  <si>
    <t>75016117</t>
  </si>
  <si>
    <t>668000805</t>
  </si>
  <si>
    <t>75016125</t>
  </si>
  <si>
    <t>668000821</t>
  </si>
  <si>
    <t>70998370</t>
  </si>
  <si>
    <t>574546</t>
  </si>
  <si>
    <t>668000830</t>
  </si>
  <si>
    <t>70985456</t>
  </si>
  <si>
    <t>668000848</t>
  </si>
  <si>
    <t>70978093</t>
  </si>
  <si>
    <t>576085</t>
  </si>
  <si>
    <t>668000856</t>
  </si>
  <si>
    <t>75015129</t>
  </si>
  <si>
    <t>576824</t>
  </si>
  <si>
    <t>668000881</t>
  </si>
  <si>
    <t>70157375</t>
  </si>
  <si>
    <t>668000899</t>
  </si>
  <si>
    <t>70987394</t>
  </si>
  <si>
    <t>668000911</t>
  </si>
  <si>
    <t>71000925</t>
  </si>
  <si>
    <t>50705</t>
  </si>
  <si>
    <t>573051</t>
  </si>
  <si>
    <t>668000929</t>
  </si>
  <si>
    <t>71003967</t>
  </si>
  <si>
    <t>574031</t>
  </si>
  <si>
    <t>668000937</t>
  </si>
  <si>
    <t>70998001</t>
  </si>
  <si>
    <t>505099</t>
  </si>
  <si>
    <t>668000945</t>
  </si>
  <si>
    <t>75016532</t>
  </si>
  <si>
    <t>54974</t>
  </si>
  <si>
    <t>573914</t>
  </si>
  <si>
    <t>668000953</t>
  </si>
  <si>
    <t>75017679</t>
  </si>
  <si>
    <t>668000961</t>
  </si>
  <si>
    <t>70995745</t>
  </si>
  <si>
    <t>668000970</t>
  </si>
  <si>
    <t>70995737</t>
  </si>
  <si>
    <t>668000988</t>
  </si>
  <si>
    <t>71010076</t>
  </si>
  <si>
    <t>668001003</t>
  </si>
  <si>
    <t>75004674</t>
  </si>
  <si>
    <t>668001020</t>
  </si>
  <si>
    <t>75013002</t>
  </si>
  <si>
    <t>668001038</t>
  </si>
  <si>
    <t>75017547</t>
  </si>
  <si>
    <t>668001046</t>
  </si>
  <si>
    <t>75016150</t>
  </si>
  <si>
    <t>668001054</t>
  </si>
  <si>
    <t>75017628</t>
  </si>
  <si>
    <t>668001071</t>
  </si>
  <si>
    <t>71008063</t>
  </si>
  <si>
    <t>668001089</t>
  </si>
  <si>
    <t>71003100</t>
  </si>
  <si>
    <t>55212</t>
  </si>
  <si>
    <t>574040</t>
  </si>
  <si>
    <t>668001127</t>
  </si>
  <si>
    <t>71194550</t>
  </si>
  <si>
    <t>668001208</t>
  </si>
  <si>
    <t>71230424</t>
  </si>
  <si>
    <t>668001224</t>
  </si>
  <si>
    <t>71234918</t>
  </si>
  <si>
    <t>668001241</t>
  </si>
  <si>
    <t>71235698</t>
  </si>
  <si>
    <t>668001267</t>
  </si>
  <si>
    <t>71236830</t>
  </si>
  <si>
    <t>668001283</t>
  </si>
  <si>
    <t>71237879</t>
  </si>
  <si>
    <t>668001305</t>
  </si>
  <si>
    <t>71236554</t>
  </si>
  <si>
    <t>668100915</t>
  </si>
  <si>
    <t>75051591</t>
  </si>
  <si>
    <t>669000019</t>
  </si>
  <si>
    <t>70985804</t>
  </si>
  <si>
    <t>669000051</t>
  </si>
  <si>
    <t>70188947</t>
  </si>
  <si>
    <t>669000060</t>
  </si>
  <si>
    <t>70990051</t>
  </si>
  <si>
    <t>572560</t>
  </si>
  <si>
    <t>669000086</t>
  </si>
  <si>
    <t>70986771</t>
  </si>
  <si>
    <t>575089</t>
  </si>
  <si>
    <t>669000116</t>
  </si>
  <si>
    <t>70989184</t>
  </si>
  <si>
    <t>669000205</t>
  </si>
  <si>
    <t>75016184</t>
  </si>
  <si>
    <t>669000221</t>
  </si>
  <si>
    <t>70156794</t>
  </si>
  <si>
    <t>669000582</t>
  </si>
  <si>
    <t>70995133</t>
  </si>
  <si>
    <t>56905</t>
  </si>
  <si>
    <t>572586</t>
  </si>
  <si>
    <t>669100731</t>
  </si>
  <si>
    <t>46577742</t>
  </si>
  <si>
    <t>669101176</t>
  </si>
  <si>
    <t>63220571</t>
  </si>
  <si>
    <t>669101389</t>
  </si>
  <si>
    <t>75113678</t>
  </si>
  <si>
    <t>670000019</t>
  </si>
  <si>
    <t>70927880</t>
  </si>
  <si>
    <t>670000051</t>
  </si>
  <si>
    <t>75015196</t>
  </si>
  <si>
    <t>670000299</t>
  </si>
  <si>
    <t>71235701</t>
  </si>
  <si>
    <t>670000311</t>
  </si>
  <si>
    <t>71232737</t>
  </si>
  <si>
    <t>569071</t>
  </si>
  <si>
    <t>670101516</t>
  </si>
  <si>
    <t>26112868</t>
  </si>
  <si>
    <t>670101729</t>
  </si>
  <si>
    <t>75111021</t>
  </si>
  <si>
    <t>671000012</t>
  </si>
  <si>
    <t>70887641</t>
  </si>
  <si>
    <t>671000039</t>
  </si>
  <si>
    <t>70918775</t>
  </si>
  <si>
    <t>671000055</t>
  </si>
  <si>
    <t>70915202</t>
  </si>
  <si>
    <t>671000110</t>
  </si>
  <si>
    <t>70987009</t>
  </si>
  <si>
    <t>595039</t>
  </si>
  <si>
    <t>671000560</t>
  </si>
  <si>
    <t>71200398</t>
  </si>
  <si>
    <t>671100769</t>
  </si>
  <si>
    <t>26916061</t>
  </si>
  <si>
    <t>671102303</t>
  </si>
  <si>
    <t>75079844</t>
  </si>
  <si>
    <t>671102877</t>
  </si>
  <si>
    <t>75077434</t>
  </si>
  <si>
    <t>671104021</t>
  </si>
  <si>
    <t>27716422</t>
  </si>
  <si>
    <t>671104055</t>
  </si>
  <si>
    <t>65348699</t>
  </si>
  <si>
    <t>671104152</t>
  </si>
  <si>
    <t>75092654</t>
  </si>
  <si>
    <t>69146</t>
  </si>
  <si>
    <t>558443</t>
  </si>
  <si>
    <t>671104829</t>
  </si>
  <si>
    <t>75833581</t>
  </si>
  <si>
    <t>583821</t>
  </si>
  <si>
    <t>671104861</t>
  </si>
  <si>
    <t>75124211</t>
  </si>
  <si>
    <t>672000016</t>
  </si>
  <si>
    <t>75021552</t>
  </si>
  <si>
    <t>589772</t>
  </si>
  <si>
    <t>672000059</t>
  </si>
  <si>
    <t>71011994</t>
  </si>
  <si>
    <t>672000083</t>
  </si>
  <si>
    <t>60782196</t>
  </si>
  <si>
    <t>672000105</t>
  </si>
  <si>
    <t>71177701</t>
  </si>
  <si>
    <t>79828</t>
  </si>
  <si>
    <t>589721</t>
  </si>
  <si>
    <t>672000377</t>
  </si>
  <si>
    <t>75027071</t>
  </si>
  <si>
    <t>672000423</t>
  </si>
  <si>
    <t>71011862</t>
  </si>
  <si>
    <t>672000491</t>
  </si>
  <si>
    <t>75029561</t>
  </si>
  <si>
    <t>672000521</t>
  </si>
  <si>
    <t>75029588</t>
  </si>
  <si>
    <t>672000547</t>
  </si>
  <si>
    <t>75029553</t>
  </si>
  <si>
    <t>672000563</t>
  </si>
  <si>
    <t>75029545</t>
  </si>
  <si>
    <t>672000792</t>
  </si>
  <si>
    <t>71221115</t>
  </si>
  <si>
    <t>78306</t>
  </si>
  <si>
    <t>545279</t>
  </si>
  <si>
    <t>672000962</t>
  </si>
  <si>
    <t>71228411</t>
  </si>
  <si>
    <t>672102129</t>
  </si>
  <si>
    <t>75062950</t>
  </si>
  <si>
    <t>590142</t>
  </si>
  <si>
    <t>672103079</t>
  </si>
  <si>
    <t>75095262</t>
  </si>
  <si>
    <t>79607</t>
  </si>
  <si>
    <t>558419</t>
  </si>
  <si>
    <t>672103567</t>
  </si>
  <si>
    <t>75106469</t>
  </si>
  <si>
    <t>75365</t>
  </si>
  <si>
    <t>516911</t>
  </si>
  <si>
    <t>673000176</t>
  </si>
  <si>
    <t>70990280</t>
  </si>
  <si>
    <t>673000702</t>
  </si>
  <si>
    <t>71230955</t>
  </si>
  <si>
    <t>673000729</t>
  </si>
  <si>
    <t>71229949</t>
  </si>
  <si>
    <t>673100090</t>
  </si>
  <si>
    <t>86786512</t>
  </si>
  <si>
    <t>673100103</t>
  </si>
  <si>
    <t>75043220</t>
  </si>
  <si>
    <t>673100138</t>
  </si>
  <si>
    <t>86770713</t>
  </si>
  <si>
    <t>673100162</t>
  </si>
  <si>
    <t>75039630</t>
  </si>
  <si>
    <t>673100171</t>
  </si>
  <si>
    <t>75044862</t>
  </si>
  <si>
    <t>673100189</t>
  </si>
  <si>
    <t>75044340</t>
  </si>
  <si>
    <t>673100201</t>
  </si>
  <si>
    <t>86771442</t>
  </si>
  <si>
    <t>673100243</t>
  </si>
  <si>
    <t>75046440</t>
  </si>
  <si>
    <t>673100430</t>
  </si>
  <si>
    <t>75062194</t>
  </si>
  <si>
    <t>673101363</t>
  </si>
  <si>
    <t>75080621</t>
  </si>
  <si>
    <t>673101479</t>
  </si>
  <si>
    <t>75082802</t>
  </si>
  <si>
    <t>673101533</t>
  </si>
  <si>
    <t>75088606</t>
  </si>
  <si>
    <t>673101541</t>
  </si>
  <si>
    <t>75089602</t>
  </si>
  <si>
    <t>673101550</t>
  </si>
  <si>
    <t>75833328</t>
  </si>
  <si>
    <t>673101568</t>
  </si>
  <si>
    <t>75833514</t>
  </si>
  <si>
    <t>673101584</t>
  </si>
  <si>
    <t>75089700</t>
  </si>
  <si>
    <t>674000081</t>
  </si>
  <si>
    <t>70640068</t>
  </si>
  <si>
    <t>674000099</t>
  </si>
  <si>
    <t>70989079</t>
  </si>
  <si>
    <t>674000188</t>
  </si>
  <si>
    <t>75027402</t>
  </si>
  <si>
    <t>674000196</t>
  </si>
  <si>
    <t>70982015</t>
  </si>
  <si>
    <t>674000200</t>
  </si>
  <si>
    <t>75027151</t>
  </si>
  <si>
    <t>674000218</t>
  </si>
  <si>
    <t>70988633</t>
  </si>
  <si>
    <t>674000226</t>
  </si>
  <si>
    <t>70990743</t>
  </si>
  <si>
    <t>674000234</t>
  </si>
  <si>
    <t>73184993</t>
  </si>
  <si>
    <t>674000242</t>
  </si>
  <si>
    <t>73184527</t>
  </si>
  <si>
    <t>674000251</t>
  </si>
  <si>
    <t>70640041</t>
  </si>
  <si>
    <t>674000285</t>
  </si>
  <si>
    <t>70983682</t>
  </si>
  <si>
    <t>674000293</t>
  </si>
  <si>
    <t>75029774</t>
  </si>
  <si>
    <t>674000307</t>
  </si>
  <si>
    <t>70997829</t>
  </si>
  <si>
    <t>507113</t>
  </si>
  <si>
    <t>674000315</t>
  </si>
  <si>
    <t>70983704</t>
  </si>
  <si>
    <t>674000358</t>
  </si>
  <si>
    <t>70983674</t>
  </si>
  <si>
    <t>674000412</t>
  </si>
  <si>
    <t>70998426</t>
  </si>
  <si>
    <t>674000421</t>
  </si>
  <si>
    <t>70986703</t>
  </si>
  <si>
    <t>674000439</t>
  </si>
  <si>
    <t>75003732</t>
  </si>
  <si>
    <t>674000447</t>
  </si>
  <si>
    <t>75029880</t>
  </si>
  <si>
    <t>674000455</t>
  </si>
  <si>
    <t>75029855</t>
  </si>
  <si>
    <t>674000463</t>
  </si>
  <si>
    <t>75029871</t>
  </si>
  <si>
    <t>674000471</t>
  </si>
  <si>
    <t>70999627</t>
  </si>
  <si>
    <t>674000498</t>
  </si>
  <si>
    <t>75029847</t>
  </si>
  <si>
    <t>674000501</t>
  </si>
  <si>
    <t>75029863</t>
  </si>
  <si>
    <t>674000510</t>
  </si>
  <si>
    <t>75029839</t>
  </si>
  <si>
    <t>674000528</t>
  </si>
  <si>
    <t>70984379</t>
  </si>
  <si>
    <t>674000536</t>
  </si>
  <si>
    <t>70984646</t>
  </si>
  <si>
    <t>674000544</t>
  </si>
  <si>
    <t>70984361</t>
  </si>
  <si>
    <t>674000552</t>
  </si>
  <si>
    <t>70984671</t>
  </si>
  <si>
    <t>674000561</t>
  </si>
  <si>
    <t>70984654</t>
  </si>
  <si>
    <t>674000579</t>
  </si>
  <si>
    <t>70984697</t>
  </si>
  <si>
    <t>674000587</t>
  </si>
  <si>
    <t>70984689</t>
  </si>
  <si>
    <t>674000595</t>
  </si>
  <si>
    <t>70984638</t>
  </si>
  <si>
    <t>674000609</t>
  </si>
  <si>
    <t>70981418</t>
  </si>
  <si>
    <t>674000749</t>
  </si>
  <si>
    <t>71185763</t>
  </si>
  <si>
    <t>674105125</t>
  </si>
  <si>
    <t>75079356</t>
  </si>
  <si>
    <t>674105150</t>
  </si>
  <si>
    <t>75075113</t>
  </si>
  <si>
    <t>674105206</t>
  </si>
  <si>
    <t>75080362</t>
  </si>
  <si>
    <t>674105231</t>
  </si>
  <si>
    <t>75079968</t>
  </si>
  <si>
    <t>674105265</t>
  </si>
  <si>
    <t>75080516</t>
  </si>
  <si>
    <t>674105290</t>
  </si>
  <si>
    <t>75080508</t>
  </si>
  <si>
    <t>674105320</t>
  </si>
  <si>
    <t>75080559</t>
  </si>
  <si>
    <t>674105338</t>
  </si>
  <si>
    <t>75080541</t>
  </si>
  <si>
    <t>674105699</t>
  </si>
  <si>
    <t>75084481</t>
  </si>
  <si>
    <t>674105796</t>
  </si>
  <si>
    <t>75085747</t>
  </si>
  <si>
    <t>674105818</t>
  </si>
  <si>
    <t>75083051</t>
  </si>
  <si>
    <t>674105851</t>
  </si>
  <si>
    <t>75089424</t>
  </si>
  <si>
    <t>674105885</t>
  </si>
  <si>
    <t>27782689</t>
  </si>
  <si>
    <t>674105915</t>
  </si>
  <si>
    <t>75086778</t>
  </si>
  <si>
    <t>674105923</t>
  </si>
  <si>
    <t>75088398</t>
  </si>
  <si>
    <t>674105966</t>
  </si>
  <si>
    <t>75088380</t>
  </si>
  <si>
    <t>674105974</t>
  </si>
  <si>
    <t>75089157</t>
  </si>
  <si>
    <t>674106083</t>
  </si>
  <si>
    <t>73929182</t>
  </si>
  <si>
    <t>674106164</t>
  </si>
  <si>
    <t>75093936</t>
  </si>
  <si>
    <t>674106181</t>
  </si>
  <si>
    <t>75095122</t>
  </si>
  <si>
    <t>674106199</t>
  </si>
  <si>
    <t>75091739</t>
  </si>
  <si>
    <t>674106318</t>
  </si>
  <si>
    <t>75094983</t>
  </si>
  <si>
    <t>674106580</t>
  </si>
  <si>
    <t>75105993</t>
  </si>
  <si>
    <t>674107217</t>
  </si>
  <si>
    <t>75122073</t>
  </si>
  <si>
    <t>680000011</t>
  </si>
  <si>
    <t>48135453</t>
  </si>
  <si>
    <t>680000054</t>
  </si>
  <si>
    <t>64422402</t>
  </si>
  <si>
    <t>680000062</t>
  </si>
  <si>
    <t>64122654</t>
  </si>
  <si>
    <t>690000014</t>
  </si>
  <si>
    <t>60162694</t>
  </si>
  <si>
    <t>691000042</t>
  </si>
  <si>
    <t>75128721</t>
  </si>
  <si>
    <t>691000051</t>
  </si>
  <si>
    <t>71340963</t>
  </si>
  <si>
    <t>691000093</t>
  </si>
  <si>
    <t>75129507</t>
  </si>
  <si>
    <t>691000107</t>
  </si>
  <si>
    <t>75137011</t>
  </si>
  <si>
    <t>691000115</t>
  </si>
  <si>
    <t>75135540</t>
  </si>
  <si>
    <t>691000123</t>
  </si>
  <si>
    <t>75133849</t>
  </si>
  <si>
    <t>67534</t>
  </si>
  <si>
    <t>591394</t>
  </si>
  <si>
    <t>691000131</t>
  </si>
  <si>
    <t>27853993</t>
  </si>
  <si>
    <t>691000158</t>
  </si>
  <si>
    <t>75133881</t>
  </si>
  <si>
    <t>691000166</t>
  </si>
  <si>
    <t>75143381</t>
  </si>
  <si>
    <t>691000174</t>
  </si>
  <si>
    <t>75140349</t>
  </si>
  <si>
    <t>691000182</t>
  </si>
  <si>
    <t>75143721</t>
  </si>
  <si>
    <t>691000191</t>
  </si>
  <si>
    <t>75146959</t>
  </si>
  <si>
    <t>691000212</t>
  </si>
  <si>
    <t>28197682</t>
  </si>
  <si>
    <t>691000263</t>
  </si>
  <si>
    <t>27612333</t>
  </si>
  <si>
    <t>691000271</t>
  </si>
  <si>
    <t>75146886</t>
  </si>
  <si>
    <t>539384</t>
  </si>
  <si>
    <t>691000301</t>
  </si>
  <si>
    <t>75130980</t>
  </si>
  <si>
    <t>40338</t>
  </si>
  <si>
    <t>568295</t>
  </si>
  <si>
    <t>691000328</t>
  </si>
  <si>
    <t>28391357</t>
  </si>
  <si>
    <t>530204</t>
  </si>
  <si>
    <t>691000336</t>
  </si>
  <si>
    <t>75151227</t>
  </si>
  <si>
    <t>691000352</t>
  </si>
  <si>
    <t>28451481</t>
  </si>
  <si>
    <t>538787</t>
  </si>
  <si>
    <t>691000379</t>
  </si>
  <si>
    <t>27161102</t>
  </si>
  <si>
    <t>691000387</t>
  </si>
  <si>
    <t>86797034</t>
  </si>
  <si>
    <t>46606</t>
  </si>
  <si>
    <t>691000409</t>
  </si>
  <si>
    <t>75157411</t>
  </si>
  <si>
    <t>691000425</t>
  </si>
  <si>
    <t>28389867</t>
  </si>
  <si>
    <t>691000450</t>
  </si>
  <si>
    <t>28086830</t>
  </si>
  <si>
    <t>691000468</t>
  </si>
  <si>
    <t>75151073</t>
  </si>
  <si>
    <t>691000476</t>
  </si>
  <si>
    <t>75150131</t>
  </si>
  <si>
    <t>691000484</t>
  </si>
  <si>
    <t>28090080</t>
  </si>
  <si>
    <t>691000492</t>
  </si>
  <si>
    <t>28506511</t>
  </si>
  <si>
    <t>691000522</t>
  </si>
  <si>
    <t>25045911</t>
  </si>
  <si>
    <t>691000549</t>
  </si>
  <si>
    <t>71341048</t>
  </si>
  <si>
    <t>691000557</t>
  </si>
  <si>
    <t>71341021</t>
  </si>
  <si>
    <t>691000565</t>
  </si>
  <si>
    <t>26829690</t>
  </si>
  <si>
    <t>691000573</t>
  </si>
  <si>
    <t>72020865</t>
  </si>
  <si>
    <t>691000638</t>
  </si>
  <si>
    <t>28546971</t>
  </si>
  <si>
    <t>691000654</t>
  </si>
  <si>
    <t>25497405</t>
  </si>
  <si>
    <t>691000662</t>
  </si>
  <si>
    <t>27856216</t>
  </si>
  <si>
    <t>691000697</t>
  </si>
  <si>
    <t>28293240</t>
  </si>
  <si>
    <t>691000701</t>
  </si>
  <si>
    <t>28695020</t>
  </si>
  <si>
    <t>691000719</t>
  </si>
  <si>
    <t>71341064</t>
  </si>
  <si>
    <t>691000727</t>
  </si>
  <si>
    <t>28468155</t>
  </si>
  <si>
    <t>691000735</t>
  </si>
  <si>
    <t>75156237</t>
  </si>
  <si>
    <t>691000760</t>
  </si>
  <si>
    <t>28685261</t>
  </si>
  <si>
    <t>691000786</t>
  </si>
  <si>
    <t>27651363</t>
  </si>
  <si>
    <t>691000794</t>
  </si>
  <si>
    <t>71341072</t>
  </si>
  <si>
    <t>691000816</t>
  </si>
  <si>
    <t>28671198</t>
  </si>
  <si>
    <t>691000824</t>
  </si>
  <si>
    <t>72029579</t>
  </si>
  <si>
    <t>56934</t>
  </si>
  <si>
    <t>578711</t>
  </si>
  <si>
    <t>691000832</t>
  </si>
  <si>
    <t>72038519</t>
  </si>
  <si>
    <t>500011</t>
  </si>
  <si>
    <t>691000859</t>
  </si>
  <si>
    <t>72028611</t>
  </si>
  <si>
    <t>691000867</t>
  </si>
  <si>
    <t>72035480</t>
  </si>
  <si>
    <t>691000883</t>
  </si>
  <si>
    <t>28889550</t>
  </si>
  <si>
    <t>691000891</t>
  </si>
  <si>
    <t>72048069</t>
  </si>
  <si>
    <t>691000905</t>
  </si>
  <si>
    <t>72033215</t>
  </si>
  <si>
    <t>535699</t>
  </si>
  <si>
    <t>691000921</t>
  </si>
  <si>
    <t>29079233</t>
  </si>
  <si>
    <t>691000964</t>
  </si>
  <si>
    <t>72045400</t>
  </si>
  <si>
    <t>564907</t>
  </si>
  <si>
    <t>691000972</t>
  </si>
  <si>
    <t>72041447</t>
  </si>
  <si>
    <t>532631</t>
  </si>
  <si>
    <t>691000981</t>
  </si>
  <si>
    <t>72039213</t>
  </si>
  <si>
    <t>25205</t>
  </si>
  <si>
    <t>539261</t>
  </si>
  <si>
    <t>691001022</t>
  </si>
  <si>
    <t>28958756</t>
  </si>
  <si>
    <t>538612</t>
  </si>
  <si>
    <t>691001031</t>
  </si>
  <si>
    <t>72035285</t>
  </si>
  <si>
    <t>532975</t>
  </si>
  <si>
    <t>691001049</t>
  </si>
  <si>
    <t>72045779</t>
  </si>
  <si>
    <t>550035</t>
  </si>
  <si>
    <t>691001065</t>
  </si>
  <si>
    <t>00565172</t>
  </si>
  <si>
    <t>691001073</t>
  </si>
  <si>
    <t>71341081</t>
  </si>
  <si>
    <t>572985</t>
  </si>
  <si>
    <t>691001081</t>
  </si>
  <si>
    <t>71341099</t>
  </si>
  <si>
    <t>691001090</t>
  </si>
  <si>
    <t>71341102</t>
  </si>
  <si>
    <t>691001103</t>
  </si>
  <si>
    <t>28416953</t>
  </si>
  <si>
    <t>691001111</t>
  </si>
  <si>
    <t>25735624</t>
  </si>
  <si>
    <t>691001120</t>
  </si>
  <si>
    <t>72049103</t>
  </si>
  <si>
    <t>691001138</t>
  </si>
  <si>
    <t>28600738</t>
  </si>
  <si>
    <t>691001146</t>
  </si>
  <si>
    <t>72045396</t>
  </si>
  <si>
    <t>691001171</t>
  </si>
  <si>
    <t>27840832</t>
  </si>
  <si>
    <t>691001189</t>
  </si>
  <si>
    <t>25427954</t>
  </si>
  <si>
    <t>691001197</t>
  </si>
  <si>
    <t>27731073</t>
  </si>
  <si>
    <t>691001227</t>
  </si>
  <si>
    <t>72052414</t>
  </si>
  <si>
    <t>691001243</t>
  </si>
  <si>
    <t>72048174</t>
  </si>
  <si>
    <t>691001251</t>
  </si>
  <si>
    <t>28046366</t>
  </si>
  <si>
    <t>691001260</t>
  </si>
  <si>
    <t>72048085</t>
  </si>
  <si>
    <t>691001278</t>
  </si>
  <si>
    <t>72048131</t>
  </si>
  <si>
    <t>691001286</t>
  </si>
  <si>
    <t>72048107</t>
  </si>
  <si>
    <t>691001294</t>
  </si>
  <si>
    <t>72048115</t>
  </si>
  <si>
    <t>691001308</t>
  </si>
  <si>
    <t>72048166</t>
  </si>
  <si>
    <t>691001316</t>
  </si>
  <si>
    <t>72048140</t>
  </si>
  <si>
    <t>691001324</t>
  </si>
  <si>
    <t>72051540</t>
  </si>
  <si>
    <t>691001341</t>
  </si>
  <si>
    <t>28718291</t>
  </si>
  <si>
    <t>691001359</t>
  </si>
  <si>
    <t>28595475</t>
  </si>
  <si>
    <t>691001367</t>
  </si>
  <si>
    <t>72051159</t>
  </si>
  <si>
    <t>691001375</t>
  </si>
  <si>
    <t>29011647</t>
  </si>
  <si>
    <t>691001383</t>
  </si>
  <si>
    <t>72049634</t>
  </si>
  <si>
    <t>691001391</t>
  </si>
  <si>
    <t>72049812</t>
  </si>
  <si>
    <t>691001413</t>
  </si>
  <si>
    <t>72041200</t>
  </si>
  <si>
    <t>691001421</t>
  </si>
  <si>
    <t>72048905</t>
  </si>
  <si>
    <t>691001456</t>
  </si>
  <si>
    <t>72052724</t>
  </si>
  <si>
    <t>33144</t>
  </si>
  <si>
    <t>559067</t>
  </si>
  <si>
    <t>691001472</t>
  </si>
  <si>
    <t>72046210</t>
  </si>
  <si>
    <t>691001481</t>
  </si>
  <si>
    <t>28519451</t>
  </si>
  <si>
    <t>691001499</t>
  </si>
  <si>
    <t>28964187</t>
  </si>
  <si>
    <t>691001502</t>
  </si>
  <si>
    <t>71341145</t>
  </si>
  <si>
    <t>691001511</t>
  </si>
  <si>
    <t>72055758</t>
  </si>
  <si>
    <t>28916</t>
  </si>
  <si>
    <t>537721</t>
  </si>
  <si>
    <t>691001529</t>
  </si>
  <si>
    <t>71341137</t>
  </si>
  <si>
    <t>691001545</t>
  </si>
  <si>
    <t>72055740</t>
  </si>
  <si>
    <t>691001642</t>
  </si>
  <si>
    <t>26196581</t>
  </si>
  <si>
    <t>691001651</t>
  </si>
  <si>
    <t>71341161</t>
  </si>
  <si>
    <t>691001669</t>
  </si>
  <si>
    <t>71341188</t>
  </si>
  <si>
    <t>691001685</t>
  </si>
  <si>
    <t>71341170</t>
  </si>
  <si>
    <t>691001723</t>
  </si>
  <si>
    <t>72059419</t>
  </si>
  <si>
    <t>691001731</t>
  </si>
  <si>
    <t>72052635</t>
  </si>
  <si>
    <t>691001758</t>
  </si>
  <si>
    <t>72070609</t>
  </si>
  <si>
    <t>691001782</t>
  </si>
  <si>
    <t>72063050</t>
  </si>
  <si>
    <t>691001791</t>
  </si>
  <si>
    <t>72050543</t>
  </si>
  <si>
    <t>582212</t>
  </si>
  <si>
    <t>691001812</t>
  </si>
  <si>
    <t>71341196</t>
  </si>
  <si>
    <t>691001821</t>
  </si>
  <si>
    <t>28725611</t>
  </si>
  <si>
    <t>691001839</t>
  </si>
  <si>
    <t>72065761</t>
  </si>
  <si>
    <t>691001847</t>
  </si>
  <si>
    <t>72073314</t>
  </si>
  <si>
    <t>558915</t>
  </si>
  <si>
    <t>691001855</t>
  </si>
  <si>
    <t>71341200</t>
  </si>
  <si>
    <t>691001863</t>
  </si>
  <si>
    <t>72076747</t>
  </si>
  <si>
    <t>691001871</t>
  </si>
  <si>
    <t>71341218</t>
  </si>
  <si>
    <t>691001928</t>
  </si>
  <si>
    <t>72073438</t>
  </si>
  <si>
    <t>691001936</t>
  </si>
  <si>
    <t>28689852</t>
  </si>
  <si>
    <t>691001944</t>
  </si>
  <si>
    <t>72069899</t>
  </si>
  <si>
    <t>691001961</t>
  </si>
  <si>
    <t>28729641</t>
  </si>
  <si>
    <t>691001979</t>
  </si>
  <si>
    <t>71341234</t>
  </si>
  <si>
    <t>691001987</t>
  </si>
  <si>
    <t>24660001</t>
  </si>
  <si>
    <t>691001995</t>
  </si>
  <si>
    <t>24723649</t>
  </si>
  <si>
    <t>691002045</t>
  </si>
  <si>
    <t>72070200</t>
  </si>
  <si>
    <t>565059</t>
  </si>
  <si>
    <t>691002053</t>
  </si>
  <si>
    <t>24706167</t>
  </si>
  <si>
    <t>691002061</t>
  </si>
  <si>
    <t>72046759</t>
  </si>
  <si>
    <t>565636</t>
  </si>
  <si>
    <t>691002070</t>
  </si>
  <si>
    <t>75148765</t>
  </si>
  <si>
    <t>599719</t>
  </si>
  <si>
    <t>691002088</t>
  </si>
  <si>
    <t>72086173</t>
  </si>
  <si>
    <t>538833</t>
  </si>
  <si>
    <t>691002096</t>
  </si>
  <si>
    <t>72071443</t>
  </si>
  <si>
    <t>691002126</t>
  </si>
  <si>
    <t>71341242</t>
  </si>
  <si>
    <t>691002134</t>
  </si>
  <si>
    <t>71341251</t>
  </si>
  <si>
    <t>691002142</t>
  </si>
  <si>
    <t>72073209</t>
  </si>
  <si>
    <t>691002177</t>
  </si>
  <si>
    <t>28999657</t>
  </si>
  <si>
    <t>691002185</t>
  </si>
  <si>
    <t>24659452</t>
  </si>
  <si>
    <t>691002193</t>
  </si>
  <si>
    <t>72086572</t>
  </si>
  <si>
    <t>691002207</t>
  </si>
  <si>
    <t>71341005</t>
  </si>
  <si>
    <t>691002215</t>
  </si>
  <si>
    <t>72087013</t>
  </si>
  <si>
    <t>691002223</t>
  </si>
  <si>
    <t>72085410</t>
  </si>
  <si>
    <t>691002231</t>
  </si>
  <si>
    <t>28026462</t>
  </si>
  <si>
    <t>691002240</t>
  </si>
  <si>
    <t>72087838</t>
  </si>
  <si>
    <t>691002258</t>
  </si>
  <si>
    <t>72087650</t>
  </si>
  <si>
    <t>691002274</t>
  </si>
  <si>
    <t>72085363</t>
  </si>
  <si>
    <t>691002282</t>
  </si>
  <si>
    <t>72084553</t>
  </si>
  <si>
    <t>691002291</t>
  </si>
  <si>
    <t>72079878</t>
  </si>
  <si>
    <t>691002304</t>
  </si>
  <si>
    <t>72087145</t>
  </si>
  <si>
    <t>691002339</t>
  </si>
  <si>
    <t>72081422</t>
  </si>
  <si>
    <t>691002347</t>
  </si>
  <si>
    <t>29240026</t>
  </si>
  <si>
    <t>691002355</t>
  </si>
  <si>
    <t>72081619</t>
  </si>
  <si>
    <t>691002363</t>
  </si>
  <si>
    <t>29245567</t>
  </si>
  <si>
    <t>691002371</t>
  </si>
  <si>
    <t>72088591</t>
  </si>
  <si>
    <t>56552</t>
  </si>
  <si>
    <t>580040</t>
  </si>
  <si>
    <t>691002398</t>
  </si>
  <si>
    <t>72076658</t>
  </si>
  <si>
    <t>691002401</t>
  </si>
  <si>
    <t>29251982</t>
  </si>
  <si>
    <t>691002410</t>
  </si>
  <si>
    <t>72083948</t>
  </si>
  <si>
    <t>691002428</t>
  </si>
  <si>
    <t>71192174</t>
  </si>
  <si>
    <t>691002436</t>
  </si>
  <si>
    <t>28631528</t>
  </si>
  <si>
    <t>691002444</t>
  </si>
  <si>
    <t>72088150</t>
  </si>
  <si>
    <t>691002452</t>
  </si>
  <si>
    <t>72088613</t>
  </si>
  <si>
    <t>691002461</t>
  </si>
  <si>
    <t>72071397</t>
  </si>
  <si>
    <t>691002487</t>
  </si>
  <si>
    <t>27928501</t>
  </si>
  <si>
    <t>691002541</t>
  </si>
  <si>
    <t>24744093</t>
  </si>
  <si>
    <t>691002568</t>
  </si>
  <si>
    <t>71341269</t>
  </si>
  <si>
    <t>691002584</t>
  </si>
  <si>
    <t>24696196</t>
  </si>
  <si>
    <t>691002606</t>
  </si>
  <si>
    <t>72076950</t>
  </si>
  <si>
    <t>691002657</t>
  </si>
  <si>
    <t>28400968</t>
  </si>
  <si>
    <t>691002681</t>
  </si>
  <si>
    <t>71341293</t>
  </si>
  <si>
    <t>691002703</t>
  </si>
  <si>
    <t>28709381</t>
  </si>
  <si>
    <t>691002711</t>
  </si>
  <si>
    <t>24802328</t>
  </si>
  <si>
    <t>691002720</t>
  </si>
  <si>
    <t>72069201</t>
  </si>
  <si>
    <t>25250</t>
  </si>
  <si>
    <t>513458</t>
  </si>
  <si>
    <t>691002762</t>
  </si>
  <si>
    <t>29103550</t>
  </si>
  <si>
    <t>691002797</t>
  </si>
  <si>
    <t>72085428</t>
  </si>
  <si>
    <t>691002819</t>
  </si>
  <si>
    <t>24746819</t>
  </si>
  <si>
    <t>691002843</t>
  </si>
  <si>
    <t>71341331</t>
  </si>
  <si>
    <t>691002851</t>
  </si>
  <si>
    <t>72533374</t>
  </si>
  <si>
    <t>38202</t>
  </si>
  <si>
    <t>545864</t>
  </si>
  <si>
    <t>691002860</t>
  </si>
  <si>
    <t>71341315</t>
  </si>
  <si>
    <t>691002878</t>
  </si>
  <si>
    <t>72540931</t>
  </si>
  <si>
    <t>573612</t>
  </si>
  <si>
    <t>691002886</t>
  </si>
  <si>
    <t>72542179</t>
  </si>
  <si>
    <t>74257</t>
  </si>
  <si>
    <t>500046</t>
  </si>
  <si>
    <t>691002894</t>
  </si>
  <si>
    <t>28660803</t>
  </si>
  <si>
    <t>691002932</t>
  </si>
  <si>
    <t>72547651</t>
  </si>
  <si>
    <t>691002941</t>
  </si>
  <si>
    <t>28740726</t>
  </si>
  <si>
    <t>691002959</t>
  </si>
  <si>
    <t>72542721</t>
  </si>
  <si>
    <t>691002967</t>
  </si>
  <si>
    <t>72542713</t>
  </si>
  <si>
    <t>691002975</t>
  </si>
  <si>
    <t>73739391</t>
  </si>
  <si>
    <t>32200</t>
  </si>
  <si>
    <t>691002983</t>
  </si>
  <si>
    <t>24807451</t>
  </si>
  <si>
    <t>691002991</t>
  </si>
  <si>
    <t>73740420</t>
  </si>
  <si>
    <t>691003009</t>
  </si>
  <si>
    <t>72543159</t>
  </si>
  <si>
    <t>691003025</t>
  </si>
  <si>
    <t>24846864</t>
  </si>
  <si>
    <t>691003033</t>
  </si>
  <si>
    <t>28744373</t>
  </si>
  <si>
    <t>691003041</t>
  </si>
  <si>
    <t>72081368</t>
  </si>
  <si>
    <t>691003050</t>
  </si>
  <si>
    <t>71341340</t>
  </si>
  <si>
    <t>691003068</t>
  </si>
  <si>
    <t>24825328</t>
  </si>
  <si>
    <t>691003076</t>
  </si>
  <si>
    <t>28660790</t>
  </si>
  <si>
    <t>691003084</t>
  </si>
  <si>
    <t>71341358</t>
  </si>
  <si>
    <t>599727</t>
  </si>
  <si>
    <t>691003092</t>
  </si>
  <si>
    <t>24734241</t>
  </si>
  <si>
    <t>691003106</t>
  </si>
  <si>
    <t>72545429</t>
  </si>
  <si>
    <t>28166</t>
  </si>
  <si>
    <t>691003122</t>
  </si>
  <si>
    <t>71341366</t>
  </si>
  <si>
    <t>691003131</t>
  </si>
  <si>
    <t>72545461</t>
  </si>
  <si>
    <t>691003149</t>
  </si>
  <si>
    <t>72547324</t>
  </si>
  <si>
    <t>691003157</t>
  </si>
  <si>
    <t>49097504</t>
  </si>
  <si>
    <t>691003165</t>
  </si>
  <si>
    <t>73740641</t>
  </si>
  <si>
    <t>33828</t>
  </si>
  <si>
    <t>560120</t>
  </si>
  <si>
    <t>691003181</t>
  </si>
  <si>
    <t>72540885</t>
  </si>
  <si>
    <t>564800</t>
  </si>
  <si>
    <t>691003190</t>
  </si>
  <si>
    <t>72069724</t>
  </si>
  <si>
    <t>538558</t>
  </si>
  <si>
    <t>691003203</t>
  </si>
  <si>
    <t>28659503</t>
  </si>
  <si>
    <t>691003246</t>
  </si>
  <si>
    <t>72536691</t>
  </si>
  <si>
    <t>28923</t>
  </si>
  <si>
    <t>691003262</t>
  </si>
  <si>
    <t>72548011</t>
  </si>
  <si>
    <t>538710</t>
  </si>
  <si>
    <t>691003271</t>
  </si>
  <si>
    <t>72547413</t>
  </si>
  <si>
    <t>691003289</t>
  </si>
  <si>
    <t>72545470</t>
  </si>
  <si>
    <t>538671</t>
  </si>
  <si>
    <t>691003297</t>
  </si>
  <si>
    <t>24144461</t>
  </si>
  <si>
    <t>691003301</t>
  </si>
  <si>
    <t>24154407</t>
  </si>
  <si>
    <t>691003319</t>
  </si>
  <si>
    <t>28960262</t>
  </si>
  <si>
    <t>691003327</t>
  </si>
  <si>
    <t>72541580</t>
  </si>
  <si>
    <t>28941</t>
  </si>
  <si>
    <t>537675</t>
  </si>
  <si>
    <t>691003335</t>
  </si>
  <si>
    <t>72544104</t>
  </si>
  <si>
    <t>58243</t>
  </si>
  <si>
    <t>569615</t>
  </si>
  <si>
    <t>691003343</t>
  </si>
  <si>
    <t>71341382</t>
  </si>
  <si>
    <t>691003351</t>
  </si>
  <si>
    <t>72546441</t>
  </si>
  <si>
    <t>538655</t>
  </si>
  <si>
    <t>691003378</t>
  </si>
  <si>
    <t>72547839</t>
  </si>
  <si>
    <t>512192</t>
  </si>
  <si>
    <t>691003386</t>
  </si>
  <si>
    <t>72548223</t>
  </si>
  <si>
    <t>691003394</t>
  </si>
  <si>
    <t>29283434</t>
  </si>
  <si>
    <t>691003408</t>
  </si>
  <si>
    <t>71341404</t>
  </si>
  <si>
    <t>691003424</t>
  </si>
  <si>
    <t>72551046</t>
  </si>
  <si>
    <t>583774</t>
  </si>
  <si>
    <t>691003432</t>
  </si>
  <si>
    <t>72079754</t>
  </si>
  <si>
    <t>29307</t>
  </si>
  <si>
    <t>535869</t>
  </si>
  <si>
    <t>691003441</t>
  </si>
  <si>
    <t>71341391</t>
  </si>
  <si>
    <t>691003459</t>
  </si>
  <si>
    <t>72545917</t>
  </si>
  <si>
    <t>691003475</t>
  </si>
  <si>
    <t>72545933</t>
  </si>
  <si>
    <t>691003491</t>
  </si>
  <si>
    <t>72550376</t>
  </si>
  <si>
    <t>691003505</t>
  </si>
  <si>
    <t>72550406</t>
  </si>
  <si>
    <t>691003513</t>
  </si>
  <si>
    <t>73214892</t>
  </si>
  <si>
    <t>691003530</t>
  </si>
  <si>
    <t>72550392</t>
  </si>
  <si>
    <t>691003548</t>
  </si>
  <si>
    <t>72550384</t>
  </si>
  <si>
    <t>691003556</t>
  </si>
  <si>
    <t>28658361</t>
  </si>
  <si>
    <t>691003564</t>
  </si>
  <si>
    <t>72550368</t>
  </si>
  <si>
    <t>691003572</t>
  </si>
  <si>
    <t>72550341</t>
  </si>
  <si>
    <t>691003581</t>
  </si>
  <si>
    <t>29386187</t>
  </si>
  <si>
    <t>691003599</t>
  </si>
  <si>
    <t>24843717</t>
  </si>
  <si>
    <t>691003611</t>
  </si>
  <si>
    <t>71341463</t>
  </si>
  <si>
    <t>691003629</t>
  </si>
  <si>
    <t>71342257</t>
  </si>
  <si>
    <t>691003637</t>
  </si>
  <si>
    <t>24159981</t>
  </si>
  <si>
    <t>691003645</t>
  </si>
  <si>
    <t>72554291</t>
  </si>
  <si>
    <t>691003653</t>
  </si>
  <si>
    <t>71341471</t>
  </si>
  <si>
    <t>691003670</t>
  </si>
  <si>
    <t>24740314</t>
  </si>
  <si>
    <t>691003688</t>
  </si>
  <si>
    <t>71341412</t>
  </si>
  <si>
    <t>691003696</t>
  </si>
  <si>
    <t>72550929</t>
  </si>
  <si>
    <t>691003700</t>
  </si>
  <si>
    <t>28436326</t>
  </si>
  <si>
    <t>691003718</t>
  </si>
  <si>
    <t>72553740</t>
  </si>
  <si>
    <t>33002</t>
  </si>
  <si>
    <t>558851</t>
  </si>
  <si>
    <t>691003734</t>
  </si>
  <si>
    <t>28133447</t>
  </si>
  <si>
    <t>691003742</t>
  </si>
  <si>
    <t>72553588</t>
  </si>
  <si>
    <t>691003751</t>
  </si>
  <si>
    <t>71341421</t>
  </si>
  <si>
    <t>691003769</t>
  </si>
  <si>
    <t>72549572</t>
  </si>
  <si>
    <t>691003785</t>
  </si>
  <si>
    <t>24736490</t>
  </si>
  <si>
    <t>691003793</t>
  </si>
  <si>
    <t>72550031</t>
  </si>
  <si>
    <t>556181</t>
  </si>
  <si>
    <t>691003807</t>
  </si>
  <si>
    <t>72549581</t>
  </si>
  <si>
    <t>691003815</t>
  </si>
  <si>
    <t>71341455</t>
  </si>
  <si>
    <t>691003823</t>
  </si>
  <si>
    <t>72550040</t>
  </si>
  <si>
    <t>691003831</t>
  </si>
  <si>
    <t>71341439</t>
  </si>
  <si>
    <t>691003840</t>
  </si>
  <si>
    <t>71341447</t>
  </si>
  <si>
    <t>691003858</t>
  </si>
  <si>
    <t>72555513</t>
  </si>
  <si>
    <t>691003866</t>
  </si>
  <si>
    <t>72549246</t>
  </si>
  <si>
    <t>691003891</t>
  </si>
  <si>
    <t>72553669</t>
  </si>
  <si>
    <t>691003912</t>
  </si>
  <si>
    <t>24166120</t>
  </si>
  <si>
    <t>691003921</t>
  </si>
  <si>
    <t>24135097</t>
  </si>
  <si>
    <t>691003939</t>
  </si>
  <si>
    <t>72074183</t>
  </si>
  <si>
    <t>691003955</t>
  </si>
  <si>
    <t>24136786</t>
  </si>
  <si>
    <t>691003963</t>
  </si>
  <si>
    <t>24181498</t>
  </si>
  <si>
    <t>691003971</t>
  </si>
  <si>
    <t>72546051</t>
  </si>
  <si>
    <t>691003980</t>
  </si>
  <si>
    <t>24169811</t>
  </si>
  <si>
    <t>691004005</t>
  </si>
  <si>
    <t>29125812</t>
  </si>
  <si>
    <t>691004021</t>
  </si>
  <si>
    <t>71341498</t>
  </si>
  <si>
    <t>691004048</t>
  </si>
  <si>
    <t>71341501</t>
  </si>
  <si>
    <t>691004056</t>
  </si>
  <si>
    <t>72545526</t>
  </si>
  <si>
    <t>39162</t>
  </si>
  <si>
    <t>553140</t>
  </si>
  <si>
    <t>691004064</t>
  </si>
  <si>
    <t>28654498</t>
  </si>
  <si>
    <t>691004072</t>
  </si>
  <si>
    <t>72554215</t>
  </si>
  <si>
    <t>530263</t>
  </si>
  <si>
    <t>691004111</t>
  </si>
  <si>
    <t>72554304</t>
  </si>
  <si>
    <t>586684</t>
  </si>
  <si>
    <t>691004129</t>
  </si>
  <si>
    <t>28157249</t>
  </si>
  <si>
    <t>553255</t>
  </si>
  <si>
    <t>691004137</t>
  </si>
  <si>
    <t>71342222</t>
  </si>
  <si>
    <t>551546</t>
  </si>
  <si>
    <t>691004145</t>
  </si>
  <si>
    <t>29354391</t>
  </si>
  <si>
    <t>691004153</t>
  </si>
  <si>
    <t>72554321</t>
  </si>
  <si>
    <t>691004188</t>
  </si>
  <si>
    <t>27378942</t>
  </si>
  <si>
    <t>691004196</t>
  </si>
  <si>
    <t>71341510</t>
  </si>
  <si>
    <t>691004200</t>
  </si>
  <si>
    <t>71342249</t>
  </si>
  <si>
    <t>691004218</t>
  </si>
  <si>
    <t>71342265</t>
  </si>
  <si>
    <t>691004242</t>
  </si>
  <si>
    <t>29156521</t>
  </si>
  <si>
    <t>691004251</t>
  </si>
  <si>
    <t>28002512</t>
  </si>
  <si>
    <t>691004269</t>
  </si>
  <si>
    <t>29125162</t>
  </si>
  <si>
    <t>691004277</t>
  </si>
  <si>
    <t>24164518</t>
  </si>
  <si>
    <t>691004285</t>
  </si>
  <si>
    <t>22795634</t>
  </si>
  <si>
    <t>691004293</t>
  </si>
  <si>
    <t>71342281</t>
  </si>
  <si>
    <t>691004307</t>
  </si>
  <si>
    <t>72555408</t>
  </si>
  <si>
    <t>691004315</t>
  </si>
  <si>
    <t>72559993</t>
  </si>
  <si>
    <t>567469</t>
  </si>
  <si>
    <t>691004323</t>
  </si>
  <si>
    <t>72561343</t>
  </si>
  <si>
    <t>558745</t>
  </si>
  <si>
    <t>691004331</t>
  </si>
  <si>
    <t>72558652</t>
  </si>
  <si>
    <t>531766</t>
  </si>
  <si>
    <t>691004340</t>
  </si>
  <si>
    <t>72562498</t>
  </si>
  <si>
    <t>691004358</t>
  </si>
  <si>
    <t>24296023</t>
  </si>
  <si>
    <t>531171</t>
  </si>
  <si>
    <t>691004366</t>
  </si>
  <si>
    <t>72546875</t>
  </si>
  <si>
    <t>25075</t>
  </si>
  <si>
    <t>564974</t>
  </si>
  <si>
    <t>691004382</t>
  </si>
  <si>
    <t>72562617</t>
  </si>
  <si>
    <t>539872</t>
  </si>
  <si>
    <t>691004404</t>
  </si>
  <si>
    <t>24319198</t>
  </si>
  <si>
    <t>691004412</t>
  </si>
  <si>
    <t>71294015</t>
  </si>
  <si>
    <t>691004421</t>
  </si>
  <si>
    <t>71342290</t>
  </si>
  <si>
    <t>691004447</t>
  </si>
  <si>
    <t>72568551</t>
  </si>
  <si>
    <t>691004455</t>
  </si>
  <si>
    <t>72563575</t>
  </si>
  <si>
    <t>53341</t>
  </si>
  <si>
    <t>574767</t>
  </si>
  <si>
    <t>691004463</t>
  </si>
  <si>
    <t>25106805</t>
  </si>
  <si>
    <t>691004471</t>
  </si>
  <si>
    <t>72567040</t>
  </si>
  <si>
    <t>27737</t>
  </si>
  <si>
    <t>534838</t>
  </si>
  <si>
    <t>691004480</t>
  </si>
  <si>
    <t>72564750</t>
  </si>
  <si>
    <t>598305</t>
  </si>
  <si>
    <t>691004510</t>
  </si>
  <si>
    <t>71294007</t>
  </si>
  <si>
    <t>566187</t>
  </si>
  <si>
    <t>691004528</t>
  </si>
  <si>
    <t>24252832</t>
  </si>
  <si>
    <t>691004536</t>
  </si>
  <si>
    <t>71293990</t>
  </si>
  <si>
    <t>569216</t>
  </si>
  <si>
    <t>691004544</t>
  </si>
  <si>
    <t>73732737</t>
  </si>
  <si>
    <t>538795</t>
  </si>
  <si>
    <t>691004579</t>
  </si>
  <si>
    <t>72550252</t>
  </si>
  <si>
    <t>691004587</t>
  </si>
  <si>
    <t>24242594</t>
  </si>
  <si>
    <t>691004609</t>
  </si>
  <si>
    <t>72567708</t>
  </si>
  <si>
    <t>539171</t>
  </si>
  <si>
    <t>691004617</t>
  </si>
  <si>
    <t>21551359</t>
  </si>
  <si>
    <t>545082</t>
  </si>
  <si>
    <t>691004625</t>
  </si>
  <si>
    <t>24304816</t>
  </si>
  <si>
    <t>691004633</t>
  </si>
  <si>
    <t>29455031</t>
  </si>
  <si>
    <t>691004641</t>
  </si>
  <si>
    <t>28964535</t>
  </si>
  <si>
    <t>691004650</t>
  </si>
  <si>
    <t>21551391</t>
  </si>
  <si>
    <t>691004668</t>
  </si>
  <si>
    <t>71342311</t>
  </si>
  <si>
    <t>691004676</t>
  </si>
  <si>
    <t>71342338</t>
  </si>
  <si>
    <t>691004692</t>
  </si>
  <si>
    <t>28859235</t>
  </si>
  <si>
    <t>51764</t>
  </si>
  <si>
    <t>576603</t>
  </si>
  <si>
    <t>691004706</t>
  </si>
  <si>
    <t>24255378</t>
  </si>
  <si>
    <t>691004714</t>
  </si>
  <si>
    <t>71342320</t>
  </si>
  <si>
    <t>691004722</t>
  </si>
  <si>
    <t>27656691</t>
  </si>
  <si>
    <t>691004731</t>
  </si>
  <si>
    <t>24222658</t>
  </si>
  <si>
    <t>691004749</t>
  </si>
  <si>
    <t>71294031</t>
  </si>
  <si>
    <t>552216</t>
  </si>
  <si>
    <t>691004757</t>
  </si>
  <si>
    <t>21551421</t>
  </si>
  <si>
    <t>691004781</t>
  </si>
  <si>
    <t>72543060</t>
  </si>
  <si>
    <t>25165</t>
  </si>
  <si>
    <t>539091</t>
  </si>
  <si>
    <t>691004790</t>
  </si>
  <si>
    <t>29445191</t>
  </si>
  <si>
    <t>691004811</t>
  </si>
  <si>
    <t>71294066</t>
  </si>
  <si>
    <t>691004854</t>
  </si>
  <si>
    <t>24256510</t>
  </si>
  <si>
    <t>534986</t>
  </si>
  <si>
    <t>691004862</t>
  </si>
  <si>
    <t>24308404</t>
  </si>
  <si>
    <t>691004871</t>
  </si>
  <si>
    <t>01315528</t>
  </si>
  <si>
    <t>691004889</t>
  </si>
  <si>
    <t>01315391</t>
  </si>
  <si>
    <t>691004919</t>
  </si>
  <si>
    <t>21551383</t>
  </si>
  <si>
    <t>691004927</t>
  </si>
  <si>
    <t>01343025</t>
  </si>
  <si>
    <t>571521</t>
  </si>
  <si>
    <t>691004935</t>
  </si>
  <si>
    <t>28414756</t>
  </si>
  <si>
    <t>691004943</t>
  </si>
  <si>
    <t>01409310</t>
  </si>
  <si>
    <t>691004960</t>
  </si>
  <si>
    <t>29373883</t>
  </si>
  <si>
    <t>691004978</t>
  </si>
  <si>
    <t>24160954</t>
  </si>
  <si>
    <t>538264</t>
  </si>
  <si>
    <t>691004986</t>
  </si>
  <si>
    <t>01533339</t>
  </si>
  <si>
    <t>691005001</t>
  </si>
  <si>
    <t>01407104</t>
  </si>
  <si>
    <t>691005044</t>
  </si>
  <si>
    <t>21551341</t>
  </si>
  <si>
    <t>531791</t>
  </si>
  <si>
    <t>691005052</t>
  </si>
  <si>
    <t>24713554</t>
  </si>
  <si>
    <t>691005079</t>
  </si>
  <si>
    <t>25614916</t>
  </si>
  <si>
    <t>691005087</t>
  </si>
  <si>
    <t>21551405</t>
  </si>
  <si>
    <t>34532</t>
  </si>
  <si>
    <t>553549</t>
  </si>
  <si>
    <t>691005095</t>
  </si>
  <si>
    <t>24215627</t>
  </si>
  <si>
    <t>691005109</t>
  </si>
  <si>
    <t>24243027</t>
  </si>
  <si>
    <t>691005117</t>
  </si>
  <si>
    <t>01543687</t>
  </si>
  <si>
    <t>691005141</t>
  </si>
  <si>
    <t>29054583</t>
  </si>
  <si>
    <t>691005168</t>
  </si>
  <si>
    <t>71295020</t>
  </si>
  <si>
    <t>551732</t>
  </si>
  <si>
    <t>691005176</t>
  </si>
  <si>
    <t>71295160</t>
  </si>
  <si>
    <t>500071</t>
  </si>
  <si>
    <t>691005184</t>
  </si>
  <si>
    <t>21551511</t>
  </si>
  <si>
    <t>75663</t>
  </si>
  <si>
    <t>500062</t>
  </si>
  <si>
    <t>691005192</t>
  </si>
  <si>
    <t>71295151</t>
  </si>
  <si>
    <t>691005214</t>
  </si>
  <si>
    <t>71295178</t>
  </si>
  <si>
    <t>691005222</t>
  </si>
  <si>
    <t>01709089</t>
  </si>
  <si>
    <t>691005257</t>
  </si>
  <si>
    <t>01844440</t>
  </si>
  <si>
    <t>691005265</t>
  </si>
  <si>
    <t>01609793</t>
  </si>
  <si>
    <t>691005273</t>
  </si>
  <si>
    <t>01870688</t>
  </si>
  <si>
    <t>691005281</t>
  </si>
  <si>
    <t>21551502</t>
  </si>
  <si>
    <t>691005290</t>
  </si>
  <si>
    <t>01820494</t>
  </si>
  <si>
    <t>691005303</t>
  </si>
  <si>
    <t>01889893</t>
  </si>
  <si>
    <t>691005311</t>
  </si>
  <si>
    <t>01854313</t>
  </si>
  <si>
    <t>691005346</t>
  </si>
  <si>
    <t>71294091</t>
  </si>
  <si>
    <t>51783</t>
  </si>
  <si>
    <t>576573</t>
  </si>
  <si>
    <t>691005354</t>
  </si>
  <si>
    <t>71295135</t>
  </si>
  <si>
    <t>533301</t>
  </si>
  <si>
    <t>691005362</t>
  </si>
  <si>
    <t>01827481</t>
  </si>
  <si>
    <t>691005371</t>
  </si>
  <si>
    <t>25485920</t>
  </si>
  <si>
    <t>691005389</t>
  </si>
  <si>
    <t>21551472</t>
  </si>
  <si>
    <t>691005401</t>
  </si>
  <si>
    <t>25488627</t>
  </si>
  <si>
    <t>691005419</t>
  </si>
  <si>
    <t>01873784</t>
  </si>
  <si>
    <t>691005427</t>
  </si>
  <si>
    <t>01894722</t>
  </si>
  <si>
    <t>691005451</t>
  </si>
  <si>
    <t>21551481</t>
  </si>
  <si>
    <t>536067</t>
  </si>
  <si>
    <t>691005460</t>
  </si>
  <si>
    <t>01892126</t>
  </si>
  <si>
    <t>691005478</t>
  </si>
  <si>
    <t>01932233</t>
  </si>
  <si>
    <t>533106</t>
  </si>
  <si>
    <t>691005486</t>
  </si>
  <si>
    <t>01955195</t>
  </si>
  <si>
    <t>691005494</t>
  </si>
  <si>
    <t>71294074</t>
  </si>
  <si>
    <t>691005508</t>
  </si>
  <si>
    <t>27529410</t>
  </si>
  <si>
    <t>691005541</t>
  </si>
  <si>
    <t>01993941</t>
  </si>
  <si>
    <t>691005559</t>
  </si>
  <si>
    <t>02013762</t>
  </si>
  <si>
    <t>691005567</t>
  </si>
  <si>
    <t>02043378</t>
  </si>
  <si>
    <t>532924</t>
  </si>
  <si>
    <t>691005575</t>
  </si>
  <si>
    <t>71294082</t>
  </si>
  <si>
    <t>691005583</t>
  </si>
  <si>
    <t>71295101</t>
  </si>
  <si>
    <t>537659</t>
  </si>
  <si>
    <t>691005605</t>
  </si>
  <si>
    <t>01755722</t>
  </si>
  <si>
    <t>691005613</t>
  </si>
  <si>
    <t>28975979</t>
  </si>
  <si>
    <t>691005621</t>
  </si>
  <si>
    <t>21551499</t>
  </si>
  <si>
    <t>531090</t>
  </si>
  <si>
    <t>691005630</t>
  </si>
  <si>
    <t>02048086</t>
  </si>
  <si>
    <t>691005648</t>
  </si>
  <si>
    <t>01811193</t>
  </si>
  <si>
    <t>691005656</t>
  </si>
  <si>
    <t>02032287</t>
  </si>
  <si>
    <t>539562</t>
  </si>
  <si>
    <t>691005664</t>
  </si>
  <si>
    <t>71295097</t>
  </si>
  <si>
    <t>535389</t>
  </si>
  <si>
    <t>691005672</t>
  </si>
  <si>
    <t>02052423</t>
  </si>
  <si>
    <t>530689</t>
  </si>
  <si>
    <t>691005681</t>
  </si>
  <si>
    <t>24120138</t>
  </si>
  <si>
    <t>691005702</t>
  </si>
  <si>
    <t>24842176</t>
  </si>
  <si>
    <t>691005729</t>
  </si>
  <si>
    <t>01793322</t>
  </si>
  <si>
    <t>691005753</t>
  </si>
  <si>
    <t>71295062</t>
  </si>
  <si>
    <t>566896</t>
  </si>
  <si>
    <t>691005761</t>
  </si>
  <si>
    <t>01893807</t>
  </si>
  <si>
    <t>598607</t>
  </si>
  <si>
    <t>691005770</t>
  </si>
  <si>
    <t>71295054</t>
  </si>
  <si>
    <t>691005788</t>
  </si>
  <si>
    <t>01915886</t>
  </si>
  <si>
    <t>536849</t>
  </si>
  <si>
    <t>691005796</t>
  </si>
  <si>
    <t>71295143</t>
  </si>
  <si>
    <t>564745</t>
  </si>
  <si>
    <t>691005800</t>
  </si>
  <si>
    <t>01462067</t>
  </si>
  <si>
    <t>691005826</t>
  </si>
  <si>
    <t>28431634</t>
  </si>
  <si>
    <t>691005834</t>
  </si>
  <si>
    <t>71294759</t>
  </si>
  <si>
    <t>594687</t>
  </si>
  <si>
    <t>691005885</t>
  </si>
  <si>
    <t>28431600</t>
  </si>
  <si>
    <t>691005893</t>
  </si>
  <si>
    <t>02541181</t>
  </si>
  <si>
    <t>691005915</t>
  </si>
  <si>
    <t>03180808</t>
  </si>
  <si>
    <t>691005923</t>
  </si>
  <si>
    <t>24693383</t>
  </si>
  <si>
    <t>691005931</t>
  </si>
  <si>
    <t>29202281</t>
  </si>
  <si>
    <t>691005940</t>
  </si>
  <si>
    <t>24148571</t>
  </si>
  <si>
    <t>691005958</t>
  </si>
  <si>
    <t>02077469</t>
  </si>
  <si>
    <t>691005982</t>
  </si>
  <si>
    <t>02493683</t>
  </si>
  <si>
    <t>691005991</t>
  </si>
  <si>
    <t>24202304</t>
  </si>
  <si>
    <t>691006016</t>
  </si>
  <si>
    <t>02142317</t>
  </si>
  <si>
    <t>691006041</t>
  </si>
  <si>
    <t>71294988</t>
  </si>
  <si>
    <t>691006059</t>
  </si>
  <si>
    <t>02742993</t>
  </si>
  <si>
    <t>691006083</t>
  </si>
  <si>
    <t>24303364</t>
  </si>
  <si>
    <t>691006091</t>
  </si>
  <si>
    <t>02413612</t>
  </si>
  <si>
    <t>27064</t>
  </si>
  <si>
    <t>542105</t>
  </si>
  <si>
    <t>691006105</t>
  </si>
  <si>
    <t>27131165</t>
  </si>
  <si>
    <t>691006113</t>
  </si>
  <si>
    <t>28955609</t>
  </si>
  <si>
    <t>691006121</t>
  </si>
  <si>
    <t>71294945</t>
  </si>
  <si>
    <t>691006130</t>
  </si>
  <si>
    <t>27425584</t>
  </si>
  <si>
    <t>691006148</t>
  </si>
  <si>
    <t>01756958</t>
  </si>
  <si>
    <t>691006156</t>
  </si>
  <si>
    <t>71294911</t>
  </si>
  <si>
    <t>691006164</t>
  </si>
  <si>
    <t>02451531</t>
  </si>
  <si>
    <t>691006172</t>
  </si>
  <si>
    <t>02584735</t>
  </si>
  <si>
    <t>691006199</t>
  </si>
  <si>
    <t>02457105</t>
  </si>
  <si>
    <t>691006202</t>
  </si>
  <si>
    <t>01921061</t>
  </si>
  <si>
    <t>691006229</t>
  </si>
  <si>
    <t>24191876</t>
  </si>
  <si>
    <t>691006237</t>
  </si>
  <si>
    <t>02616289</t>
  </si>
  <si>
    <t>691006245</t>
  </si>
  <si>
    <t>24266965</t>
  </si>
  <si>
    <t>691006253</t>
  </si>
  <si>
    <t>71295003</t>
  </si>
  <si>
    <t>691006261</t>
  </si>
  <si>
    <t>71294996</t>
  </si>
  <si>
    <t>691006270</t>
  </si>
  <si>
    <t>02900041</t>
  </si>
  <si>
    <t>691006288</t>
  </si>
  <si>
    <t>02344581</t>
  </si>
  <si>
    <t>691006296</t>
  </si>
  <si>
    <t>24806625</t>
  </si>
  <si>
    <t>691006326</t>
  </si>
  <si>
    <t>01721836</t>
  </si>
  <si>
    <t>691006334</t>
  </si>
  <si>
    <t>02747499</t>
  </si>
  <si>
    <t>691006342</t>
  </si>
  <si>
    <t>01753266</t>
  </si>
  <si>
    <t>691006351</t>
  </si>
  <si>
    <t>02551217</t>
  </si>
  <si>
    <t>691006377</t>
  </si>
  <si>
    <t>02693542</t>
  </si>
  <si>
    <t>691006385</t>
  </si>
  <si>
    <t>02559676</t>
  </si>
  <si>
    <t>691006423</t>
  </si>
  <si>
    <t>71294139</t>
  </si>
  <si>
    <t>691006431</t>
  </si>
  <si>
    <t>02688794</t>
  </si>
  <si>
    <t>691006440</t>
  </si>
  <si>
    <t>02605333</t>
  </si>
  <si>
    <t>691006458</t>
  </si>
  <si>
    <t>28671392</t>
  </si>
  <si>
    <t>691006474</t>
  </si>
  <si>
    <t>02640007</t>
  </si>
  <si>
    <t>691006482</t>
  </si>
  <si>
    <t>28895410</t>
  </si>
  <si>
    <t>691006491</t>
  </si>
  <si>
    <t>01639803</t>
  </si>
  <si>
    <t>691006504</t>
  </si>
  <si>
    <t>24729477</t>
  </si>
  <si>
    <t>691006512</t>
  </si>
  <si>
    <t>02046504</t>
  </si>
  <si>
    <t>691006521</t>
  </si>
  <si>
    <t>03230759</t>
  </si>
  <si>
    <t>691006547</t>
  </si>
  <si>
    <t>29454956</t>
  </si>
  <si>
    <t>691006555</t>
  </si>
  <si>
    <t>01542419</t>
  </si>
  <si>
    <t>691006563</t>
  </si>
  <si>
    <t>71294872</t>
  </si>
  <si>
    <t>564648</t>
  </si>
  <si>
    <t>691006580</t>
  </si>
  <si>
    <t>02709058</t>
  </si>
  <si>
    <t>691006598</t>
  </si>
  <si>
    <t>24152081</t>
  </si>
  <si>
    <t>691006601</t>
  </si>
  <si>
    <t>02716135</t>
  </si>
  <si>
    <t>691006628</t>
  </si>
  <si>
    <t>24144525</t>
  </si>
  <si>
    <t>691006652</t>
  </si>
  <si>
    <t>02979357</t>
  </si>
  <si>
    <t>691006661</t>
  </si>
  <si>
    <t>02954826</t>
  </si>
  <si>
    <t>691006679</t>
  </si>
  <si>
    <t>01848160</t>
  </si>
  <si>
    <t>691006687</t>
  </si>
  <si>
    <t>71294775</t>
  </si>
  <si>
    <t>691006695</t>
  </si>
  <si>
    <t>66000262</t>
  </si>
  <si>
    <t>691006709</t>
  </si>
  <si>
    <t>01864777</t>
  </si>
  <si>
    <t>691006717</t>
  </si>
  <si>
    <t>71294813</t>
  </si>
  <si>
    <t>565598</t>
  </si>
  <si>
    <t>691006725</t>
  </si>
  <si>
    <t>02806258</t>
  </si>
  <si>
    <t>691006733</t>
  </si>
  <si>
    <t>71294112</t>
  </si>
  <si>
    <t>691006741</t>
  </si>
  <si>
    <t>03091236</t>
  </si>
  <si>
    <t>53321</t>
  </si>
  <si>
    <t>576000</t>
  </si>
  <si>
    <t>691006750</t>
  </si>
  <si>
    <t>28392272</t>
  </si>
  <si>
    <t>691006768</t>
  </si>
  <si>
    <t>29367328</t>
  </si>
  <si>
    <t>691006792</t>
  </si>
  <si>
    <t>02623072</t>
  </si>
  <si>
    <t>691006806</t>
  </si>
  <si>
    <t>25771159</t>
  </si>
  <si>
    <t>691006814</t>
  </si>
  <si>
    <t>27233693</t>
  </si>
  <si>
    <t>691006831</t>
  </si>
  <si>
    <t>71294732</t>
  </si>
  <si>
    <t>541133</t>
  </si>
  <si>
    <t>691006849</t>
  </si>
  <si>
    <t>02562979</t>
  </si>
  <si>
    <t>691006857</t>
  </si>
  <si>
    <t>01526936</t>
  </si>
  <si>
    <t>691006865</t>
  </si>
  <si>
    <t>03032582</t>
  </si>
  <si>
    <t>691006873</t>
  </si>
  <si>
    <t>03237095</t>
  </si>
  <si>
    <t>691006903</t>
  </si>
  <si>
    <t>03153266</t>
  </si>
  <si>
    <t>691006911</t>
  </si>
  <si>
    <t>03189872</t>
  </si>
  <si>
    <t>691006920</t>
  </si>
  <si>
    <t>03244547</t>
  </si>
  <si>
    <t>691006946</t>
  </si>
  <si>
    <t>71294741</t>
  </si>
  <si>
    <t>566942</t>
  </si>
  <si>
    <t>691006962</t>
  </si>
  <si>
    <t>27233464</t>
  </si>
  <si>
    <t>691006989</t>
  </si>
  <si>
    <t>03036600</t>
  </si>
  <si>
    <t>691006997</t>
  </si>
  <si>
    <t>29445388</t>
  </si>
  <si>
    <t>691007012</t>
  </si>
  <si>
    <t>03258602</t>
  </si>
  <si>
    <t>541389</t>
  </si>
  <si>
    <t>691007021</t>
  </si>
  <si>
    <t>46747885</t>
  </si>
  <si>
    <t>601</t>
  </si>
  <si>
    <t>691007039</t>
  </si>
  <si>
    <t>03012557</t>
  </si>
  <si>
    <t>691007047</t>
  </si>
  <si>
    <t>03269205</t>
  </si>
  <si>
    <t>691007055</t>
  </si>
  <si>
    <t>60491418</t>
  </si>
  <si>
    <t>691007063</t>
  </si>
  <si>
    <t>71294163</t>
  </si>
  <si>
    <t>691007071</t>
  </si>
  <si>
    <t>03303934</t>
  </si>
  <si>
    <t>691007080</t>
  </si>
  <si>
    <t>02556031</t>
  </si>
  <si>
    <t>691007098</t>
  </si>
  <si>
    <t>02933675</t>
  </si>
  <si>
    <t>691007110</t>
  </si>
  <si>
    <t>01421646</t>
  </si>
  <si>
    <t>691007128</t>
  </si>
  <si>
    <t>03341631</t>
  </si>
  <si>
    <t>539511</t>
  </si>
  <si>
    <t>691007136</t>
  </si>
  <si>
    <t>71294147</t>
  </si>
  <si>
    <t>691007144</t>
  </si>
  <si>
    <t>03276759</t>
  </si>
  <si>
    <t>691007152</t>
  </si>
  <si>
    <t>71294724</t>
  </si>
  <si>
    <t>53861</t>
  </si>
  <si>
    <t>571610</t>
  </si>
  <si>
    <t>691007161</t>
  </si>
  <si>
    <t>03305821</t>
  </si>
  <si>
    <t>550159</t>
  </si>
  <si>
    <t>691007179</t>
  </si>
  <si>
    <t>71294848</t>
  </si>
  <si>
    <t>565237</t>
  </si>
  <si>
    <t>691007195</t>
  </si>
  <si>
    <t>71294791</t>
  </si>
  <si>
    <t>691007209</t>
  </si>
  <si>
    <t>03396207</t>
  </si>
  <si>
    <t>691007225</t>
  </si>
  <si>
    <t>03389685</t>
  </si>
  <si>
    <t>691007233</t>
  </si>
  <si>
    <t>03404901</t>
  </si>
  <si>
    <t>691007241</t>
  </si>
  <si>
    <t>71294783</t>
  </si>
  <si>
    <t>691007250</t>
  </si>
  <si>
    <t>03407985</t>
  </si>
  <si>
    <t>691007268</t>
  </si>
  <si>
    <t>03719995</t>
  </si>
  <si>
    <t>691007276</t>
  </si>
  <si>
    <t>03758702</t>
  </si>
  <si>
    <t>691007284</t>
  </si>
  <si>
    <t>03621405</t>
  </si>
  <si>
    <t>691007306</t>
  </si>
  <si>
    <t>03243648</t>
  </si>
  <si>
    <t>118</t>
  </si>
  <si>
    <t>691007314</t>
  </si>
  <si>
    <t>29318360</t>
  </si>
  <si>
    <t>691007322</t>
  </si>
  <si>
    <t>71294180</t>
  </si>
  <si>
    <t>691007331</t>
  </si>
  <si>
    <t>71294171</t>
  </si>
  <si>
    <t>691007365</t>
  </si>
  <si>
    <t>03691381</t>
  </si>
  <si>
    <t>691007373</t>
  </si>
  <si>
    <t>03876527</t>
  </si>
  <si>
    <t>691007403</t>
  </si>
  <si>
    <t>03660265</t>
  </si>
  <si>
    <t>691007411</t>
  </si>
  <si>
    <t>71294716</t>
  </si>
  <si>
    <t>29479</t>
  </si>
  <si>
    <t>536181</t>
  </si>
  <si>
    <t>691007420</t>
  </si>
  <si>
    <t>03198626</t>
  </si>
  <si>
    <t>691007438</t>
  </si>
  <si>
    <t>03060071</t>
  </si>
  <si>
    <t>691007446</t>
  </si>
  <si>
    <t>71294155</t>
  </si>
  <si>
    <t>691007454</t>
  </si>
  <si>
    <t>25519506</t>
  </si>
  <si>
    <t>691007462</t>
  </si>
  <si>
    <t>03369684</t>
  </si>
  <si>
    <t>691007471</t>
  </si>
  <si>
    <t>03681041</t>
  </si>
  <si>
    <t>691007497</t>
  </si>
  <si>
    <t>25726081</t>
  </si>
  <si>
    <t>691007527</t>
  </si>
  <si>
    <t>03731189</t>
  </si>
  <si>
    <t>691007535</t>
  </si>
  <si>
    <t>03632504</t>
  </si>
  <si>
    <t>691007543</t>
  </si>
  <si>
    <t>03322793</t>
  </si>
  <si>
    <t>691007551</t>
  </si>
  <si>
    <t>03620280</t>
  </si>
  <si>
    <t>691007560</t>
  </si>
  <si>
    <t>24800571</t>
  </si>
  <si>
    <t>691007578</t>
  </si>
  <si>
    <t>03336883</t>
  </si>
  <si>
    <t>691007586</t>
  </si>
  <si>
    <t>03798798</t>
  </si>
  <si>
    <t>691007616</t>
  </si>
  <si>
    <t>03675611</t>
  </si>
  <si>
    <t>547191</t>
  </si>
  <si>
    <t>691007632</t>
  </si>
  <si>
    <t>03652521</t>
  </si>
  <si>
    <t>691007641</t>
  </si>
  <si>
    <t>02562707</t>
  </si>
  <si>
    <t>565792</t>
  </si>
  <si>
    <t>691007659</t>
  </si>
  <si>
    <t>03655091</t>
  </si>
  <si>
    <t>691007667</t>
  </si>
  <si>
    <t>03696863</t>
  </si>
  <si>
    <t>691007675</t>
  </si>
  <si>
    <t>03360342</t>
  </si>
  <si>
    <t>599271</t>
  </si>
  <si>
    <t>691007705</t>
  </si>
  <si>
    <t>03141888</t>
  </si>
  <si>
    <t>691007713</t>
  </si>
  <si>
    <t>03739937</t>
  </si>
  <si>
    <t>691007730</t>
  </si>
  <si>
    <t>03387917</t>
  </si>
  <si>
    <t>691007748</t>
  </si>
  <si>
    <t>03974987</t>
  </si>
  <si>
    <t>691007756</t>
  </si>
  <si>
    <t>71294767</t>
  </si>
  <si>
    <t>691007772</t>
  </si>
  <si>
    <t>71294830</t>
  </si>
  <si>
    <t>538647</t>
  </si>
  <si>
    <t>691007837</t>
  </si>
  <si>
    <t>03505529</t>
  </si>
  <si>
    <t>691007861</t>
  </si>
  <si>
    <t>03598217</t>
  </si>
  <si>
    <t>691007870</t>
  </si>
  <si>
    <t>03935507</t>
  </si>
  <si>
    <t>691007896</t>
  </si>
  <si>
    <t>03795853</t>
  </si>
  <si>
    <t>532916</t>
  </si>
  <si>
    <t>691007926</t>
  </si>
  <si>
    <t>03147029</t>
  </si>
  <si>
    <t>691007969</t>
  </si>
  <si>
    <t>03855007</t>
  </si>
  <si>
    <t>691007977</t>
  </si>
  <si>
    <t>03289681</t>
  </si>
  <si>
    <t>691008035</t>
  </si>
  <si>
    <t>28491661</t>
  </si>
  <si>
    <t>691008043</t>
  </si>
  <si>
    <t>01540149</t>
  </si>
  <si>
    <t>691008086</t>
  </si>
  <si>
    <t>71294627</t>
  </si>
  <si>
    <t>532789</t>
  </si>
  <si>
    <t>691008094</t>
  </si>
  <si>
    <t>04084454</t>
  </si>
  <si>
    <t>691008108</t>
  </si>
  <si>
    <t>71294635</t>
  </si>
  <si>
    <t>691008141</t>
  </si>
  <si>
    <t>04187997</t>
  </si>
  <si>
    <t>691008159</t>
  </si>
  <si>
    <t>03345467</t>
  </si>
  <si>
    <t>691008167</t>
  </si>
  <si>
    <t>03466213</t>
  </si>
  <si>
    <t>691008175</t>
  </si>
  <si>
    <t>24712001</t>
  </si>
  <si>
    <t>691008183</t>
  </si>
  <si>
    <t>03708411</t>
  </si>
  <si>
    <t>691008213</t>
  </si>
  <si>
    <t>04164211</t>
  </si>
  <si>
    <t>691008221</t>
  </si>
  <si>
    <t>02429004</t>
  </si>
  <si>
    <t>691008230</t>
  </si>
  <si>
    <t>01448285</t>
  </si>
  <si>
    <t>691008248</t>
  </si>
  <si>
    <t>71294643</t>
  </si>
  <si>
    <t>691008256</t>
  </si>
  <si>
    <t>71294244</t>
  </si>
  <si>
    <t>28102</t>
  </si>
  <si>
    <t>691008281</t>
  </si>
  <si>
    <t>03287491</t>
  </si>
  <si>
    <t>691008299</t>
  </si>
  <si>
    <t>04188101</t>
  </si>
  <si>
    <t>691008302</t>
  </si>
  <si>
    <t>71294236</t>
  </si>
  <si>
    <t>533246</t>
  </si>
  <si>
    <t>691008329</t>
  </si>
  <si>
    <t>04356764</t>
  </si>
  <si>
    <t>27054</t>
  </si>
  <si>
    <t>541940</t>
  </si>
  <si>
    <t>691008337</t>
  </si>
  <si>
    <t>03885852</t>
  </si>
  <si>
    <t>691008345</t>
  </si>
  <si>
    <t>04303881</t>
  </si>
  <si>
    <t>691008353</t>
  </si>
  <si>
    <t>02668068</t>
  </si>
  <si>
    <t>691008361</t>
  </si>
  <si>
    <t>71294201</t>
  </si>
  <si>
    <t>25723</t>
  </si>
  <si>
    <t>530492</t>
  </si>
  <si>
    <t>691008370</t>
  </si>
  <si>
    <t>04295480</t>
  </si>
  <si>
    <t>691008388</t>
  </si>
  <si>
    <t>26987902</t>
  </si>
  <si>
    <t>691008396</t>
  </si>
  <si>
    <t>04354061</t>
  </si>
  <si>
    <t>66417</t>
  </si>
  <si>
    <t>583987</t>
  </si>
  <si>
    <t>691008400</t>
  </si>
  <si>
    <t>04300513</t>
  </si>
  <si>
    <t>691008418</t>
  </si>
  <si>
    <t>71294210</t>
  </si>
  <si>
    <t>29445</t>
  </si>
  <si>
    <t>571849</t>
  </si>
  <si>
    <t>691008426</t>
  </si>
  <si>
    <t>04288939</t>
  </si>
  <si>
    <t>691008434</t>
  </si>
  <si>
    <t>71294589</t>
  </si>
  <si>
    <t>691008442</t>
  </si>
  <si>
    <t>03935591</t>
  </si>
  <si>
    <t>691008451</t>
  </si>
  <si>
    <t>71294198</t>
  </si>
  <si>
    <t>574651</t>
  </si>
  <si>
    <t>691008469</t>
  </si>
  <si>
    <t>26495015</t>
  </si>
  <si>
    <t>691008477</t>
  </si>
  <si>
    <t>04215508</t>
  </si>
  <si>
    <t>691008485</t>
  </si>
  <si>
    <t>04344669</t>
  </si>
  <si>
    <t>691008493</t>
  </si>
  <si>
    <t>26165341</t>
  </si>
  <si>
    <t>691008515</t>
  </si>
  <si>
    <t>29280702</t>
  </si>
  <si>
    <t>691008523</t>
  </si>
  <si>
    <t>24126462</t>
  </si>
  <si>
    <t>691008531</t>
  </si>
  <si>
    <t>71294597</t>
  </si>
  <si>
    <t>691008540</t>
  </si>
  <si>
    <t>71294279</t>
  </si>
  <si>
    <t>532797</t>
  </si>
  <si>
    <t>691008558</t>
  </si>
  <si>
    <t>29153565</t>
  </si>
  <si>
    <t>691008566</t>
  </si>
  <si>
    <t>04342593</t>
  </si>
  <si>
    <t>535800</t>
  </si>
  <si>
    <t xml:space="preserve">	obeclibnic@antee.cz</t>
  </si>
  <si>
    <t>691008574</t>
  </si>
  <si>
    <t>04379314</t>
  </si>
  <si>
    <t>691008582</t>
  </si>
  <si>
    <t>71294261</t>
  </si>
  <si>
    <t>56555</t>
  </si>
  <si>
    <t>580341</t>
  </si>
  <si>
    <t>691008604</t>
  </si>
  <si>
    <t>04624548</t>
  </si>
  <si>
    <t>691008621</t>
  </si>
  <si>
    <t>04732812</t>
  </si>
  <si>
    <t>691008671</t>
  </si>
  <si>
    <t>04121066</t>
  </si>
  <si>
    <t>25202</t>
  </si>
  <si>
    <t>539341</t>
  </si>
  <si>
    <t>691008698</t>
  </si>
  <si>
    <t>02050439</t>
  </si>
  <si>
    <t>691008710</t>
  </si>
  <si>
    <t>03742725</t>
  </si>
  <si>
    <t>691008728</t>
  </si>
  <si>
    <t>04232569</t>
  </si>
  <si>
    <t>691008736</t>
  </si>
  <si>
    <t>04774850</t>
  </si>
  <si>
    <t>691008744</t>
  </si>
  <si>
    <t>04626478</t>
  </si>
  <si>
    <t>691008752</t>
  </si>
  <si>
    <t>04803981</t>
  </si>
  <si>
    <t>691008795</t>
  </si>
  <si>
    <t>71294333</t>
  </si>
  <si>
    <t>691008833</t>
  </si>
  <si>
    <t>04679342</t>
  </si>
  <si>
    <t>691008841</t>
  </si>
  <si>
    <t>71294252</t>
  </si>
  <si>
    <t>542351</t>
  </si>
  <si>
    <t>691008876</t>
  </si>
  <si>
    <t>71294309</t>
  </si>
  <si>
    <t>531553</t>
  </si>
  <si>
    <t>691008884</t>
  </si>
  <si>
    <t>05077532</t>
  </si>
  <si>
    <t>691008892</t>
  </si>
  <si>
    <t>04627997</t>
  </si>
  <si>
    <t>691008914</t>
  </si>
  <si>
    <t>04463978</t>
  </si>
  <si>
    <t>691008931</t>
  </si>
  <si>
    <t>04770731</t>
  </si>
  <si>
    <t>570311</t>
  </si>
  <si>
    <t>691008949</t>
  </si>
  <si>
    <t>04762126</t>
  </si>
  <si>
    <t>691008957</t>
  </si>
  <si>
    <t>04677773</t>
  </si>
  <si>
    <t>691008965</t>
  </si>
  <si>
    <t>04677722</t>
  </si>
  <si>
    <t>691009015</t>
  </si>
  <si>
    <t>04494482</t>
  </si>
  <si>
    <t>691009031</t>
  </si>
  <si>
    <t>04775112</t>
  </si>
  <si>
    <t>691009040</t>
  </si>
  <si>
    <t>04826043</t>
  </si>
  <si>
    <t>691009058</t>
  </si>
  <si>
    <t>05007984</t>
  </si>
  <si>
    <t>691009066</t>
  </si>
  <si>
    <t>04937007</t>
  </si>
  <si>
    <t>691009082</t>
  </si>
  <si>
    <t>04707524</t>
  </si>
  <si>
    <t>691009091</t>
  </si>
  <si>
    <t>04720997</t>
  </si>
  <si>
    <t>691009112</t>
  </si>
  <si>
    <t>24129801</t>
  </si>
  <si>
    <t>691009121</t>
  </si>
  <si>
    <t>05007917</t>
  </si>
  <si>
    <t>691009139</t>
  </si>
  <si>
    <t>04743920</t>
  </si>
  <si>
    <t>691009155</t>
  </si>
  <si>
    <t>04435117</t>
  </si>
  <si>
    <t>691009163</t>
  </si>
  <si>
    <t>00101451</t>
  </si>
  <si>
    <t>691009180</t>
  </si>
  <si>
    <t>04428901</t>
  </si>
  <si>
    <t>564150</t>
  </si>
  <si>
    <t>691009198</t>
  </si>
  <si>
    <t>04778847</t>
  </si>
  <si>
    <t>691009201</t>
  </si>
  <si>
    <t>71294554</t>
  </si>
  <si>
    <t>691009228</t>
  </si>
  <si>
    <t>04789954</t>
  </si>
  <si>
    <t>691009244</t>
  </si>
  <si>
    <t>04801601</t>
  </si>
  <si>
    <t>691009279</t>
  </si>
  <si>
    <t>04774485</t>
  </si>
  <si>
    <t>691009287</t>
  </si>
  <si>
    <t>04999738</t>
  </si>
  <si>
    <t>691009309</t>
  </si>
  <si>
    <t>27892000</t>
  </si>
  <si>
    <t>691009317</t>
  </si>
  <si>
    <t>04840704</t>
  </si>
  <si>
    <t>691009325</t>
  </si>
  <si>
    <t>04916204</t>
  </si>
  <si>
    <t>539082</t>
  </si>
  <si>
    <t>691009333</t>
  </si>
  <si>
    <t>27084876</t>
  </si>
  <si>
    <t>691009341</t>
  </si>
  <si>
    <t>04101383</t>
  </si>
  <si>
    <t>691009406</t>
  </si>
  <si>
    <t>04677846</t>
  </si>
  <si>
    <t>691009449</t>
  </si>
  <si>
    <t>71294368</t>
  </si>
  <si>
    <t>691009465</t>
  </si>
  <si>
    <t>04356217</t>
  </si>
  <si>
    <t>591416</t>
  </si>
  <si>
    <t>691009473</t>
  </si>
  <si>
    <t>05141265</t>
  </si>
  <si>
    <t>50707</t>
  </si>
  <si>
    <t>573698</t>
  </si>
  <si>
    <t>691009481</t>
  </si>
  <si>
    <t>05094518</t>
  </si>
  <si>
    <t xml:space="preserve">skola@zsprosperity.cz	</t>
  </si>
  <si>
    <t xml:space="preserve">ort@zsprosperity.cz	</t>
  </si>
  <si>
    <t>691009490</t>
  </si>
  <si>
    <t>05137799</t>
  </si>
  <si>
    <t>691009511</t>
  </si>
  <si>
    <t>71294406</t>
  </si>
  <si>
    <t>582221</t>
  </si>
  <si>
    <t>691009520</t>
  </si>
  <si>
    <t>26259451</t>
  </si>
  <si>
    <t>691009538</t>
  </si>
  <si>
    <t>04428757</t>
  </si>
  <si>
    <t>691009546</t>
  </si>
  <si>
    <t>05274419</t>
  </si>
  <si>
    <t>691009554</t>
  </si>
  <si>
    <t>04020677</t>
  </si>
  <si>
    <t>691009571</t>
  </si>
  <si>
    <t>71294511</t>
  </si>
  <si>
    <t>691009589</t>
  </si>
  <si>
    <t>04152409</t>
  </si>
  <si>
    <t>691009597</t>
  </si>
  <si>
    <t>04936442</t>
  </si>
  <si>
    <t>691009619</t>
  </si>
  <si>
    <t>04235380</t>
  </si>
  <si>
    <t>691009627</t>
  </si>
  <si>
    <t>03972071</t>
  </si>
  <si>
    <t>691009643</t>
  </si>
  <si>
    <t>71294422</t>
  </si>
  <si>
    <t>519031</t>
  </si>
  <si>
    <t>691009651</t>
  </si>
  <si>
    <t>71294473</t>
  </si>
  <si>
    <t>535605</t>
  </si>
  <si>
    <t>691009660</t>
  </si>
  <si>
    <t>05388864</t>
  </si>
  <si>
    <t>78307</t>
  </si>
  <si>
    <t>500160</t>
  </si>
  <si>
    <t>691009678</t>
  </si>
  <si>
    <t>05292930</t>
  </si>
  <si>
    <t>544418</t>
  </si>
  <si>
    <t>691009686</t>
  </si>
  <si>
    <t>04534913</t>
  </si>
  <si>
    <t>691009694</t>
  </si>
  <si>
    <t>05282446</t>
  </si>
  <si>
    <t>691009716</t>
  </si>
  <si>
    <t>03794130</t>
  </si>
  <si>
    <t>691009724</t>
  </si>
  <si>
    <t>04144449</t>
  </si>
  <si>
    <t>691009732</t>
  </si>
  <si>
    <t>05243793</t>
  </si>
  <si>
    <t>691009759</t>
  </si>
  <si>
    <t>25064401</t>
  </si>
  <si>
    <t>691009767</t>
  </si>
  <si>
    <t>04994302</t>
  </si>
  <si>
    <t>691009775</t>
  </si>
  <si>
    <t>71294503</t>
  </si>
  <si>
    <t>691009783</t>
  </si>
  <si>
    <t>71294350</t>
  </si>
  <si>
    <t>691009805</t>
  </si>
  <si>
    <t>06007104</t>
  </si>
  <si>
    <t>691009813</t>
  </si>
  <si>
    <t>06181457</t>
  </si>
  <si>
    <t>577219</t>
  </si>
  <si>
    <t>691009821</t>
  </si>
  <si>
    <t>05781922</t>
  </si>
  <si>
    <t>691009830</t>
  </si>
  <si>
    <t>05662567</t>
  </si>
  <si>
    <t>691009864</t>
  </si>
  <si>
    <t>05882311</t>
  </si>
  <si>
    <t>691009872</t>
  </si>
  <si>
    <t>86652192</t>
  </si>
  <si>
    <t>582557</t>
  </si>
  <si>
    <t>691009911</t>
  </si>
  <si>
    <t>06025153</t>
  </si>
  <si>
    <t>534641</t>
  </si>
  <si>
    <t>691009929</t>
  </si>
  <si>
    <t>05709342</t>
  </si>
  <si>
    <t>691009937</t>
  </si>
  <si>
    <t>05638496</t>
  </si>
  <si>
    <t>691009945</t>
  </si>
  <si>
    <t>03974936</t>
  </si>
  <si>
    <t>691009953</t>
  </si>
  <si>
    <t>05165849</t>
  </si>
  <si>
    <t>37346</t>
  </si>
  <si>
    <t>535991</t>
  </si>
  <si>
    <t>691009988</t>
  </si>
  <si>
    <t>05607248</t>
  </si>
  <si>
    <t>533904</t>
  </si>
  <si>
    <t>691009996</t>
  </si>
  <si>
    <t>05666376</t>
  </si>
  <si>
    <t>530824</t>
  </si>
  <si>
    <t>691010005</t>
  </si>
  <si>
    <t>71294457</t>
  </si>
  <si>
    <t>538582</t>
  </si>
  <si>
    <t>691010013</t>
  </si>
  <si>
    <t>24823635</t>
  </si>
  <si>
    <t>691010030</t>
  </si>
  <si>
    <t>05579732</t>
  </si>
  <si>
    <t>691010048</t>
  </si>
  <si>
    <t>05417147</t>
  </si>
  <si>
    <t>691010056</t>
  </si>
  <si>
    <t>05164249</t>
  </si>
  <si>
    <t>691010081</t>
  </si>
  <si>
    <t>28259564</t>
  </si>
  <si>
    <t>691010099</t>
  </si>
  <si>
    <t>71294465</t>
  </si>
  <si>
    <t>691010102</t>
  </si>
  <si>
    <t>04573374</t>
  </si>
  <si>
    <t>691010111</t>
  </si>
  <si>
    <t>05668247</t>
  </si>
  <si>
    <t>552607</t>
  </si>
  <si>
    <t>691010129</t>
  </si>
  <si>
    <t>86652206</t>
  </si>
  <si>
    <t>533289</t>
  </si>
  <si>
    <t>691010137</t>
  </si>
  <si>
    <t>86652249</t>
  </si>
  <si>
    <t>691010153</t>
  </si>
  <si>
    <t>05024706</t>
  </si>
  <si>
    <t>691010196</t>
  </si>
  <si>
    <t>28820606</t>
  </si>
  <si>
    <t>691010226</t>
  </si>
  <si>
    <t>06029281</t>
  </si>
  <si>
    <t>691010234</t>
  </si>
  <si>
    <t>05977738</t>
  </si>
  <si>
    <t>691010242</t>
  </si>
  <si>
    <t>02445620</t>
  </si>
  <si>
    <t>551261</t>
  </si>
  <si>
    <t>691010251</t>
  </si>
  <si>
    <t>03299716</t>
  </si>
  <si>
    <t>691010293</t>
  </si>
  <si>
    <t>05999111</t>
  </si>
  <si>
    <t>691010315</t>
  </si>
  <si>
    <t>05710774</t>
  </si>
  <si>
    <t>691010323</t>
  </si>
  <si>
    <t>05317266</t>
  </si>
  <si>
    <t>691010331</t>
  </si>
  <si>
    <t>05431697</t>
  </si>
  <si>
    <t>691010340</t>
  </si>
  <si>
    <t>04226585</t>
  </si>
  <si>
    <t>691010366</t>
  </si>
  <si>
    <t>02560739</t>
  </si>
  <si>
    <t>71100</t>
  </si>
  <si>
    <t>691010382</t>
  </si>
  <si>
    <t>06071147</t>
  </si>
  <si>
    <t>691010404</t>
  </si>
  <si>
    <t>05155088</t>
  </si>
  <si>
    <t>691010412</t>
  </si>
  <si>
    <t>05915279</t>
  </si>
  <si>
    <t>599735</t>
  </si>
  <si>
    <t>691010439</t>
  </si>
  <si>
    <t>06071058</t>
  </si>
  <si>
    <t>691010447</t>
  </si>
  <si>
    <t>06087680</t>
  </si>
  <si>
    <t>691010480</t>
  </si>
  <si>
    <t>06138811</t>
  </si>
  <si>
    <t>691010498</t>
  </si>
  <si>
    <t>02157110</t>
  </si>
  <si>
    <t>691010528</t>
  </si>
  <si>
    <t>06107591</t>
  </si>
  <si>
    <t>691010536</t>
  </si>
  <si>
    <t>25334514</t>
  </si>
  <si>
    <t>691010544</t>
  </si>
  <si>
    <t>06010202</t>
  </si>
  <si>
    <t>691010552</t>
  </si>
  <si>
    <t>03217604</t>
  </si>
  <si>
    <t>691010579</t>
  </si>
  <si>
    <t>05981883</t>
  </si>
  <si>
    <t>691010609</t>
  </si>
  <si>
    <t>06045154</t>
  </si>
  <si>
    <t>691010633</t>
  </si>
  <si>
    <t>01898159</t>
  </si>
  <si>
    <t>691010650</t>
  </si>
  <si>
    <t>05200423</t>
  </si>
  <si>
    <t>691010668</t>
  </si>
  <si>
    <t>06032958</t>
  </si>
  <si>
    <t>691010684</t>
  </si>
  <si>
    <t>05299497</t>
  </si>
  <si>
    <t>532355</t>
  </si>
  <si>
    <t>691010731</t>
  </si>
  <si>
    <t>86652184</t>
  </si>
  <si>
    <t>691010765</t>
  </si>
  <si>
    <t>03887731</t>
  </si>
  <si>
    <t>691010773</t>
  </si>
  <si>
    <t>06263232</t>
  </si>
  <si>
    <t>540188</t>
  </si>
  <si>
    <t>691010781</t>
  </si>
  <si>
    <t>06115616</t>
  </si>
  <si>
    <t>691010790</t>
  </si>
  <si>
    <t>06115161</t>
  </si>
  <si>
    <t>691010803</t>
  </si>
  <si>
    <t>29042534</t>
  </si>
  <si>
    <t>691010820</t>
  </si>
  <si>
    <t>06159401</t>
  </si>
  <si>
    <t>691010846</t>
  </si>
  <si>
    <t>04605021</t>
  </si>
  <si>
    <t>691010854</t>
  </si>
  <si>
    <t>03202216</t>
  </si>
  <si>
    <t>691010889</t>
  </si>
  <si>
    <t>05633061</t>
  </si>
  <si>
    <t>691010897</t>
  </si>
  <si>
    <t>06138781</t>
  </si>
  <si>
    <t>691010901</t>
  </si>
  <si>
    <t>06321577</t>
  </si>
  <si>
    <t>691010927</t>
  </si>
  <si>
    <t>06199348</t>
  </si>
  <si>
    <t>555231</t>
  </si>
  <si>
    <t>691010951</t>
  </si>
  <si>
    <t>22612220</t>
  </si>
  <si>
    <t>691010978</t>
  </si>
  <si>
    <t>06149189</t>
  </si>
  <si>
    <t>564630</t>
  </si>
  <si>
    <t>691010986</t>
  </si>
  <si>
    <t>06099581</t>
  </si>
  <si>
    <t>691010994</t>
  </si>
  <si>
    <t>06162967</t>
  </si>
  <si>
    <t>691011001</t>
  </si>
  <si>
    <t>71294317</t>
  </si>
  <si>
    <t>571326</t>
  </si>
  <si>
    <t>691011010</t>
  </si>
  <si>
    <t>22711104</t>
  </si>
  <si>
    <t>691011028</t>
  </si>
  <si>
    <t>06207413</t>
  </si>
  <si>
    <t>691011052</t>
  </si>
  <si>
    <t>05990645</t>
  </si>
  <si>
    <t>691011079</t>
  </si>
  <si>
    <t>04194896</t>
  </si>
  <si>
    <t>691011095</t>
  </si>
  <si>
    <t>22711660</t>
  </si>
  <si>
    <t>691011109</t>
  </si>
  <si>
    <t>06212751</t>
  </si>
  <si>
    <t>691011117</t>
  </si>
  <si>
    <t>04775031</t>
  </si>
  <si>
    <t>691011125</t>
  </si>
  <si>
    <t>06034551</t>
  </si>
  <si>
    <t>691011133</t>
  </si>
  <si>
    <t>05258537</t>
  </si>
  <si>
    <t>691011141</t>
  </si>
  <si>
    <t>06081771</t>
  </si>
  <si>
    <t>691011150</t>
  </si>
  <si>
    <t>06150144</t>
  </si>
  <si>
    <t>540561</t>
  </si>
  <si>
    <t>691011168</t>
  </si>
  <si>
    <t>06354581</t>
  </si>
  <si>
    <t>691011176</t>
  </si>
  <si>
    <t>06217010</t>
  </si>
  <si>
    <t>691011184</t>
  </si>
  <si>
    <t>06133584</t>
  </si>
  <si>
    <t>691011192</t>
  </si>
  <si>
    <t>05975999</t>
  </si>
  <si>
    <t>535311</t>
  </si>
  <si>
    <t>691011206</t>
  </si>
  <si>
    <t>05092400</t>
  </si>
  <si>
    <t>691011231</t>
  </si>
  <si>
    <t>06279457</t>
  </si>
  <si>
    <t>691011249</t>
  </si>
  <si>
    <t>05984220</t>
  </si>
  <si>
    <t>537811</t>
  </si>
  <si>
    <t>691011257</t>
  </si>
  <si>
    <t>05984459</t>
  </si>
  <si>
    <t>691011265</t>
  </si>
  <si>
    <t>24763616</t>
  </si>
  <si>
    <t>691011273</t>
  </si>
  <si>
    <t>01899635</t>
  </si>
  <si>
    <t>691011281</t>
  </si>
  <si>
    <t>05011540</t>
  </si>
  <si>
    <t>691011290</t>
  </si>
  <si>
    <t>06170480</t>
  </si>
  <si>
    <t>541150</t>
  </si>
  <si>
    <t>691011303</t>
  </si>
  <si>
    <t>44569165</t>
  </si>
  <si>
    <t>691011311</t>
  </si>
  <si>
    <t>26549671</t>
  </si>
  <si>
    <t>691011320</t>
  </si>
  <si>
    <t>04101600</t>
  </si>
  <si>
    <t>691011338</t>
  </si>
  <si>
    <t>06289371</t>
  </si>
  <si>
    <t>691011346</t>
  </si>
  <si>
    <t>06390757</t>
  </si>
  <si>
    <t>691011354</t>
  </si>
  <si>
    <t>02878810</t>
  </si>
  <si>
    <t>691011389</t>
  </si>
  <si>
    <t>86652231</t>
  </si>
  <si>
    <t>545449</t>
  </si>
  <si>
    <t>691011397</t>
  </si>
  <si>
    <t>22606262</t>
  </si>
  <si>
    <t>691011419</t>
  </si>
  <si>
    <t>06264042</t>
  </si>
  <si>
    <t>590088</t>
  </si>
  <si>
    <t>691011427</t>
  </si>
  <si>
    <t>06387365</t>
  </si>
  <si>
    <t>691011435</t>
  </si>
  <si>
    <t>06104002</t>
  </si>
  <si>
    <t>571423</t>
  </si>
  <si>
    <t>691011443</t>
  </si>
  <si>
    <t>22749128</t>
  </si>
  <si>
    <t>691011451</t>
  </si>
  <si>
    <t>05421900</t>
  </si>
  <si>
    <t>691011460</t>
  </si>
  <si>
    <t>01882856</t>
  </si>
  <si>
    <t>691011486</t>
  </si>
  <si>
    <t>05960835</t>
  </si>
  <si>
    <t>691011508</t>
  </si>
  <si>
    <t>06252869</t>
  </si>
  <si>
    <t>691011524</t>
  </si>
  <si>
    <t>03098222</t>
  </si>
  <si>
    <t>691011532</t>
  </si>
  <si>
    <t>06072283</t>
  </si>
  <si>
    <t>691011567</t>
  </si>
  <si>
    <t>04625102</t>
  </si>
  <si>
    <t>691011575</t>
  </si>
  <si>
    <t>06574203</t>
  </si>
  <si>
    <t>691011583</t>
  </si>
  <si>
    <t>07020724</t>
  </si>
  <si>
    <t>691011605</t>
  </si>
  <si>
    <t>05420792</t>
  </si>
  <si>
    <t>691011613</t>
  </si>
  <si>
    <t>06379796</t>
  </si>
  <si>
    <t>40715</t>
  </si>
  <si>
    <t>546348</t>
  </si>
  <si>
    <t>691011621</t>
  </si>
  <si>
    <t>04429028</t>
  </si>
  <si>
    <t>691011656</t>
  </si>
  <si>
    <t>06393691</t>
  </si>
  <si>
    <t>691011681</t>
  </si>
  <si>
    <t>06805841</t>
  </si>
  <si>
    <t>691011699</t>
  </si>
  <si>
    <t>06743668</t>
  </si>
  <si>
    <t>691011702</t>
  </si>
  <si>
    <t>06701400</t>
  </si>
  <si>
    <t>586897</t>
  </si>
  <si>
    <t>691011737</t>
  </si>
  <si>
    <t>06831711</t>
  </si>
  <si>
    <t>691011745</t>
  </si>
  <si>
    <t>06090664</t>
  </si>
  <si>
    <t>691011761</t>
  </si>
  <si>
    <t>06494528</t>
  </si>
  <si>
    <t>691011770</t>
  </si>
  <si>
    <t>05313287</t>
  </si>
  <si>
    <t>691011788</t>
  </si>
  <si>
    <t>06228640</t>
  </si>
  <si>
    <t>691011800</t>
  </si>
  <si>
    <t>06419283</t>
  </si>
  <si>
    <t>691011826</t>
  </si>
  <si>
    <t>03820955</t>
  </si>
  <si>
    <t>691011851</t>
  </si>
  <si>
    <t>04643844</t>
  </si>
  <si>
    <t>691011869</t>
  </si>
  <si>
    <t>07227752</t>
  </si>
  <si>
    <t>539015</t>
  </si>
  <si>
    <t>691011877</t>
  </si>
  <si>
    <t>06415075</t>
  </si>
  <si>
    <t>535753</t>
  </si>
  <si>
    <t>691011893</t>
  </si>
  <si>
    <t>06670954</t>
  </si>
  <si>
    <t>691011907</t>
  </si>
  <si>
    <t>06296882</t>
  </si>
  <si>
    <t>691011966</t>
  </si>
  <si>
    <t>06356664</t>
  </si>
  <si>
    <t>691012008</t>
  </si>
  <si>
    <t>06846271</t>
  </si>
  <si>
    <t>691012083</t>
  </si>
  <si>
    <t>22607200</t>
  </si>
  <si>
    <t>691012091</t>
  </si>
  <si>
    <t>07108460</t>
  </si>
  <si>
    <t>691012105</t>
  </si>
  <si>
    <t>07037872</t>
  </si>
  <si>
    <t>691012148</t>
  </si>
  <si>
    <t>06922643</t>
  </si>
  <si>
    <t>691012164</t>
  </si>
  <si>
    <t>06959474</t>
  </si>
  <si>
    <t>691012181</t>
  </si>
  <si>
    <t>07211198</t>
  </si>
  <si>
    <t>691012211</t>
  </si>
  <si>
    <t>07197713</t>
  </si>
  <si>
    <t>587885</t>
  </si>
  <si>
    <t>691012237</t>
  </si>
  <si>
    <t>24318582</t>
  </si>
  <si>
    <t>691012245</t>
  </si>
  <si>
    <t>07116331</t>
  </si>
  <si>
    <t>691012253</t>
  </si>
  <si>
    <t>28827147</t>
  </si>
  <si>
    <t>691012296</t>
  </si>
  <si>
    <t>06904068</t>
  </si>
  <si>
    <t>570940</t>
  </si>
  <si>
    <t>691012342</t>
  </si>
  <si>
    <t>07116349</t>
  </si>
  <si>
    <t>691012377</t>
  </si>
  <si>
    <t>07133871</t>
  </si>
  <si>
    <t>691012385</t>
  </si>
  <si>
    <t>22756281</t>
  </si>
  <si>
    <t>691012393</t>
  </si>
  <si>
    <t>06000061</t>
  </si>
  <si>
    <t>572870</t>
  </si>
  <si>
    <t>691012415</t>
  </si>
  <si>
    <t>06668275</t>
  </si>
  <si>
    <t>691012423</t>
  </si>
  <si>
    <t>07231881</t>
  </si>
  <si>
    <t>691012431</t>
  </si>
  <si>
    <t>06668356</t>
  </si>
  <si>
    <t>691012440</t>
  </si>
  <si>
    <t>06668224</t>
  </si>
  <si>
    <t>691012458</t>
  </si>
  <si>
    <t>06668364</t>
  </si>
  <si>
    <t>691012474</t>
  </si>
  <si>
    <t>07360401</t>
  </si>
  <si>
    <t>691012482</t>
  </si>
  <si>
    <t>06959920</t>
  </si>
  <si>
    <t>534099</t>
  </si>
  <si>
    <t>691012491</t>
  </si>
  <si>
    <t>26159694</t>
  </si>
  <si>
    <t>691012504</t>
  </si>
  <si>
    <t>07199325</t>
  </si>
  <si>
    <t>535109</t>
  </si>
  <si>
    <t>691012512</t>
  </si>
  <si>
    <t>06668151</t>
  </si>
  <si>
    <t>691012539</t>
  </si>
  <si>
    <t>07033753</t>
  </si>
  <si>
    <t>691012547</t>
  </si>
  <si>
    <t>06336655</t>
  </si>
  <si>
    <t>691012563</t>
  </si>
  <si>
    <t>06915639</t>
  </si>
  <si>
    <t>691012571</t>
  </si>
  <si>
    <t>07163495</t>
  </si>
  <si>
    <t>544817</t>
  </si>
  <si>
    <t>691012580</t>
  </si>
  <si>
    <t>07238282</t>
  </si>
  <si>
    <t>691012598</t>
  </si>
  <si>
    <t>05328993</t>
  </si>
  <si>
    <t>691012601</t>
  </si>
  <si>
    <t>07388365</t>
  </si>
  <si>
    <t>691012610</t>
  </si>
  <si>
    <t>28635914</t>
  </si>
  <si>
    <t>691012628</t>
  </si>
  <si>
    <t>07280238</t>
  </si>
  <si>
    <t>691012636</t>
  </si>
  <si>
    <t>06548733</t>
  </si>
  <si>
    <t>691012644</t>
  </si>
  <si>
    <t>06471331</t>
  </si>
  <si>
    <t>691012652</t>
  </si>
  <si>
    <t>07309309</t>
  </si>
  <si>
    <t>536032</t>
  </si>
  <si>
    <t>691012679</t>
  </si>
  <si>
    <t>07009411</t>
  </si>
  <si>
    <t>691012687</t>
  </si>
  <si>
    <t>07368089</t>
  </si>
  <si>
    <t>582433</t>
  </si>
  <si>
    <t>691012717</t>
  </si>
  <si>
    <t>07288034</t>
  </si>
  <si>
    <t>691012725</t>
  </si>
  <si>
    <t>07271654</t>
  </si>
  <si>
    <t>691012733</t>
  </si>
  <si>
    <t>07260806</t>
  </si>
  <si>
    <t>569631</t>
  </si>
  <si>
    <t>691012741</t>
  </si>
  <si>
    <t>05699509</t>
  </si>
  <si>
    <t>691012750</t>
  </si>
  <si>
    <t>28959396</t>
  </si>
  <si>
    <t>691012768</t>
  </si>
  <si>
    <t>07399791</t>
  </si>
  <si>
    <t>691012776</t>
  </si>
  <si>
    <t>07263007</t>
  </si>
  <si>
    <t>691012784</t>
  </si>
  <si>
    <t>07418205</t>
  </si>
  <si>
    <t>691012792</t>
  </si>
  <si>
    <t>07151764</t>
  </si>
  <si>
    <t>535346</t>
  </si>
  <si>
    <t>691012814</t>
  </si>
  <si>
    <t>24263516</t>
  </si>
  <si>
    <t>540749</t>
  </si>
  <si>
    <t>691012822</t>
  </si>
  <si>
    <t>07606001</t>
  </si>
  <si>
    <t>533009</t>
  </si>
  <si>
    <t>691012831</t>
  </si>
  <si>
    <t>07668147</t>
  </si>
  <si>
    <t>584525</t>
  </si>
  <si>
    <t>691012849</t>
  </si>
  <si>
    <t>07618735</t>
  </si>
  <si>
    <t>584410</t>
  </si>
  <si>
    <t>691012857</t>
  </si>
  <si>
    <t>07690398</t>
  </si>
  <si>
    <t>584754</t>
  </si>
  <si>
    <t>691012890</t>
  </si>
  <si>
    <t>07699603</t>
  </si>
  <si>
    <t>691012911</t>
  </si>
  <si>
    <t>07316364</t>
  </si>
  <si>
    <t>691012920</t>
  </si>
  <si>
    <t>05424631</t>
  </si>
  <si>
    <t>691012946</t>
  </si>
  <si>
    <t>07844549</t>
  </si>
  <si>
    <t>691012971</t>
  </si>
  <si>
    <t>07537328</t>
  </si>
  <si>
    <t>691013012</t>
  </si>
  <si>
    <t>07928157</t>
  </si>
  <si>
    <t>691013063</t>
  </si>
  <si>
    <t>06919448</t>
  </si>
  <si>
    <t>691013071</t>
  </si>
  <si>
    <t>06993672</t>
  </si>
  <si>
    <t>691013098</t>
  </si>
  <si>
    <t>01907450</t>
  </si>
  <si>
    <t>691013101</t>
  </si>
  <si>
    <t>07488866</t>
  </si>
  <si>
    <t>691013128</t>
  </si>
  <si>
    <t>07990235</t>
  </si>
  <si>
    <t>584274</t>
  </si>
  <si>
    <t>691013136</t>
  </si>
  <si>
    <t>03976297</t>
  </si>
  <si>
    <t>691013152</t>
  </si>
  <si>
    <t>07060815</t>
  </si>
  <si>
    <t>691013161</t>
  </si>
  <si>
    <t>06584845</t>
  </si>
  <si>
    <t>691013187</t>
  </si>
  <si>
    <t>07773021</t>
  </si>
  <si>
    <t>41183</t>
  </si>
  <si>
    <t>565954</t>
  </si>
  <si>
    <t>691013209</t>
  </si>
  <si>
    <t>07462468</t>
  </si>
  <si>
    <t>691013225</t>
  </si>
  <si>
    <t>08223033</t>
  </si>
  <si>
    <t>691013233</t>
  </si>
  <si>
    <t>07485018</t>
  </si>
  <si>
    <t>691013241</t>
  </si>
  <si>
    <t>05738016</t>
  </si>
  <si>
    <t>691013268</t>
  </si>
  <si>
    <t>07922434</t>
  </si>
  <si>
    <t>691013284</t>
  </si>
  <si>
    <t>02034859</t>
  </si>
  <si>
    <t>691013306</t>
  </si>
  <si>
    <t>08301506</t>
  </si>
  <si>
    <t>691013314</t>
  </si>
  <si>
    <t>07418264</t>
  </si>
  <si>
    <t>508683</t>
  </si>
  <si>
    <t>691013331</t>
  </si>
  <si>
    <t>07979959</t>
  </si>
  <si>
    <t>691013357</t>
  </si>
  <si>
    <t>08050775</t>
  </si>
  <si>
    <t>691013365</t>
  </si>
  <si>
    <t>04412672</t>
  </si>
  <si>
    <t>691013390</t>
  </si>
  <si>
    <t>08246769</t>
  </si>
  <si>
    <t>691013420</t>
  </si>
  <si>
    <t>06373101</t>
  </si>
  <si>
    <t>691013438</t>
  </si>
  <si>
    <t>06177719</t>
  </si>
  <si>
    <t>537497</t>
  </si>
  <si>
    <t>691013446</t>
  </si>
  <si>
    <t>08393800</t>
  </si>
  <si>
    <t>691013471</t>
  </si>
  <si>
    <t>08051852</t>
  </si>
  <si>
    <t>28926</t>
  </si>
  <si>
    <t>537837</t>
  </si>
  <si>
    <t>691013489</t>
  </si>
  <si>
    <t>06913491</t>
  </si>
  <si>
    <t>691013497</t>
  </si>
  <si>
    <t>08097844</t>
  </si>
  <si>
    <t>564869</t>
  </si>
  <si>
    <t>691013501</t>
  </si>
  <si>
    <t>07154143</t>
  </si>
  <si>
    <t>691013535</t>
  </si>
  <si>
    <t>08090599</t>
  </si>
  <si>
    <t>691013543</t>
  </si>
  <si>
    <t>07341415</t>
  </si>
  <si>
    <t>691013551</t>
  </si>
  <si>
    <t>08084301</t>
  </si>
  <si>
    <t>691013560</t>
  </si>
  <si>
    <t>07844468</t>
  </si>
  <si>
    <t>691013578</t>
  </si>
  <si>
    <t>08146497</t>
  </si>
  <si>
    <t>691013586</t>
  </si>
  <si>
    <t>08343756</t>
  </si>
  <si>
    <t>691013594</t>
  </si>
  <si>
    <t>07784546</t>
  </si>
  <si>
    <t>691013608</t>
  </si>
  <si>
    <t>08310441</t>
  </si>
  <si>
    <t>691013624</t>
  </si>
  <si>
    <t>06458351</t>
  </si>
  <si>
    <t>691013632</t>
  </si>
  <si>
    <t>08408157</t>
  </si>
  <si>
    <t>691013641</t>
  </si>
  <si>
    <t>08401551</t>
  </si>
  <si>
    <t>691013659</t>
  </si>
  <si>
    <t>04438299</t>
  </si>
  <si>
    <t>691013683</t>
  </si>
  <si>
    <t>09379746</t>
  </si>
  <si>
    <t>564885</t>
  </si>
  <si>
    <t>691013705</t>
  </si>
  <si>
    <t>08781117</t>
  </si>
  <si>
    <t>691013713</t>
  </si>
  <si>
    <t>08385891</t>
  </si>
  <si>
    <t>691013748</t>
  </si>
  <si>
    <t>08898065</t>
  </si>
  <si>
    <t>721941830</t>
  </si>
  <si>
    <t>691013756</t>
  </si>
  <si>
    <t>08687463</t>
  </si>
  <si>
    <t>56163</t>
  </si>
  <si>
    <t>580686</t>
  </si>
  <si>
    <t>691013764</t>
  </si>
  <si>
    <t>05373492</t>
  </si>
  <si>
    <t>691013799</t>
  </si>
  <si>
    <t>08199876</t>
  </si>
  <si>
    <t>691013802</t>
  </si>
  <si>
    <t>08839026</t>
  </si>
  <si>
    <t>691013845</t>
  </si>
  <si>
    <t>08865361</t>
  </si>
  <si>
    <t>691013853</t>
  </si>
  <si>
    <t>08849510</t>
  </si>
  <si>
    <t>691013861</t>
  </si>
  <si>
    <t>08729590</t>
  </si>
  <si>
    <t>691013888</t>
  </si>
  <si>
    <t>09398015</t>
  </si>
  <si>
    <t>691013896</t>
  </si>
  <si>
    <t>08857750</t>
  </si>
  <si>
    <t>691013900</t>
  </si>
  <si>
    <t>08865256</t>
  </si>
  <si>
    <t>691013934</t>
  </si>
  <si>
    <t>07810091</t>
  </si>
  <si>
    <t>691013942</t>
  </si>
  <si>
    <t>08889872</t>
  </si>
  <si>
    <t>691013951</t>
  </si>
  <si>
    <t>08406910</t>
  </si>
  <si>
    <t>691013977</t>
  </si>
  <si>
    <t>08971129</t>
  </si>
  <si>
    <t>691014019</t>
  </si>
  <si>
    <t>08935220</t>
  </si>
  <si>
    <t>691014035</t>
  </si>
  <si>
    <t>08955263</t>
  </si>
  <si>
    <t>691014051</t>
  </si>
  <si>
    <t>08565490</t>
  </si>
  <si>
    <t>691014094</t>
  </si>
  <si>
    <t>08849218</t>
  </si>
  <si>
    <t>551619</t>
  </si>
  <si>
    <t>691014108</t>
  </si>
  <si>
    <t>08350515</t>
  </si>
  <si>
    <t>691014116</t>
  </si>
  <si>
    <t>08411964</t>
  </si>
  <si>
    <t>691014132</t>
  </si>
  <si>
    <t>09239332</t>
  </si>
  <si>
    <t>569119</t>
  </si>
  <si>
    <t>691014159</t>
  </si>
  <si>
    <t>07529791</t>
  </si>
  <si>
    <t>691014175</t>
  </si>
  <si>
    <t>08974471</t>
  </si>
  <si>
    <t>691014183</t>
  </si>
  <si>
    <t>09117598</t>
  </si>
  <si>
    <t>564982</t>
  </si>
  <si>
    <t>691014205</t>
  </si>
  <si>
    <t>09264922</t>
  </si>
  <si>
    <t>691014213</t>
  </si>
  <si>
    <t>09273239</t>
  </si>
  <si>
    <t>691014248</t>
  </si>
  <si>
    <t>08876584</t>
  </si>
  <si>
    <t>691014256</t>
  </si>
  <si>
    <t>09367381</t>
  </si>
  <si>
    <t>691014272</t>
  </si>
  <si>
    <t>09388532</t>
  </si>
  <si>
    <t>691014281</t>
  </si>
  <si>
    <t>07504411</t>
  </si>
  <si>
    <t>564915</t>
  </si>
  <si>
    <t>691014302</t>
  </si>
  <si>
    <t>09360379</t>
  </si>
  <si>
    <t>564532</t>
  </si>
  <si>
    <t>691014311</t>
  </si>
  <si>
    <t>08678111</t>
  </si>
  <si>
    <t>691014329</t>
  </si>
  <si>
    <t>08907960</t>
  </si>
  <si>
    <t>539503</t>
  </si>
  <si>
    <t>691014337</t>
  </si>
  <si>
    <t>09413600</t>
  </si>
  <si>
    <t>691014345</t>
  </si>
  <si>
    <t>06589081</t>
  </si>
  <si>
    <t>534340</t>
  </si>
  <si>
    <t>691014361</t>
  </si>
  <si>
    <t>06522157</t>
  </si>
  <si>
    <t>573337</t>
  </si>
  <si>
    <t>691014370</t>
  </si>
  <si>
    <t>09075216</t>
  </si>
  <si>
    <t>539490</t>
  </si>
  <si>
    <t>691014388</t>
  </si>
  <si>
    <t>09125574</t>
  </si>
  <si>
    <t>565784</t>
  </si>
  <si>
    <t>691014400</t>
  </si>
  <si>
    <t>03962164</t>
  </si>
  <si>
    <t>691014418</t>
  </si>
  <si>
    <t>08388962</t>
  </si>
  <si>
    <t>538639</t>
  </si>
  <si>
    <t>691014426</t>
  </si>
  <si>
    <t>09783121</t>
  </si>
  <si>
    <t>691014434</t>
  </si>
  <si>
    <t>09806504</t>
  </si>
  <si>
    <t>691014442</t>
  </si>
  <si>
    <t>09219056</t>
  </si>
  <si>
    <t>691014451</t>
  </si>
  <si>
    <t>09807144</t>
  </si>
  <si>
    <t>691014477</t>
  </si>
  <si>
    <t>09642099</t>
  </si>
  <si>
    <t>691014485</t>
  </si>
  <si>
    <t>10983431</t>
  </si>
  <si>
    <t>691014493</t>
  </si>
  <si>
    <t>04040252</t>
  </si>
  <si>
    <t>691014515</t>
  </si>
  <si>
    <t>09823395</t>
  </si>
  <si>
    <t>691014540</t>
  </si>
  <si>
    <t>09570764</t>
  </si>
  <si>
    <t>691014566</t>
  </si>
  <si>
    <t>09806580</t>
  </si>
  <si>
    <t>691014582</t>
  </si>
  <si>
    <t>11701790</t>
  </si>
  <si>
    <t>558346</t>
  </si>
  <si>
    <t>691014591</t>
  </si>
  <si>
    <t>08490139</t>
  </si>
  <si>
    <t>691014604</t>
  </si>
  <si>
    <t>09552073</t>
  </si>
  <si>
    <t>691014612</t>
  </si>
  <si>
    <t>08761141</t>
  </si>
  <si>
    <t>691014647</t>
  </si>
  <si>
    <t>09539719</t>
  </si>
  <si>
    <t>691014655</t>
  </si>
  <si>
    <t>04058461</t>
  </si>
  <si>
    <t>691014663</t>
  </si>
  <si>
    <t>08940088</t>
  </si>
  <si>
    <t>691014671</t>
  </si>
  <si>
    <t>09884971</t>
  </si>
  <si>
    <t>691014680</t>
  </si>
  <si>
    <t>09914889</t>
  </si>
  <si>
    <t>691014698</t>
  </si>
  <si>
    <t>00874957</t>
  </si>
  <si>
    <t>691014701</t>
  </si>
  <si>
    <t>09951971</t>
  </si>
  <si>
    <t>691014710</t>
  </si>
  <si>
    <t>09551468</t>
  </si>
  <si>
    <t>691014736</t>
  </si>
  <si>
    <t>03667979</t>
  </si>
  <si>
    <t>691014779</t>
  </si>
  <si>
    <t>09276599</t>
  </si>
  <si>
    <t>691014787</t>
  </si>
  <si>
    <t>09515453</t>
  </si>
  <si>
    <t>691014795</t>
  </si>
  <si>
    <t>09591141</t>
  </si>
  <si>
    <t>691014817</t>
  </si>
  <si>
    <t>09499768</t>
  </si>
  <si>
    <t>691014825</t>
  </si>
  <si>
    <t>28955161</t>
  </si>
  <si>
    <t>691014833</t>
  </si>
  <si>
    <t>07108605</t>
  </si>
  <si>
    <t>691014868</t>
  </si>
  <si>
    <t>09652558</t>
  </si>
  <si>
    <t>691014876</t>
  </si>
  <si>
    <t>10824693</t>
  </si>
  <si>
    <t>691014914</t>
  </si>
  <si>
    <t>11689293</t>
  </si>
  <si>
    <t>691014922</t>
  </si>
  <si>
    <t>05063744</t>
  </si>
  <si>
    <t>691014957</t>
  </si>
  <si>
    <t>11710489</t>
  </si>
  <si>
    <t>691014965</t>
  </si>
  <si>
    <t>10884076</t>
  </si>
  <si>
    <t>556963</t>
  </si>
  <si>
    <t>691014981</t>
  </si>
  <si>
    <t>10848321</t>
  </si>
  <si>
    <t>691014990</t>
  </si>
  <si>
    <t>10788069</t>
  </si>
  <si>
    <t>691015015</t>
  </si>
  <si>
    <t>08733201</t>
  </si>
  <si>
    <t>691015023</t>
  </si>
  <si>
    <t>10867601</t>
  </si>
  <si>
    <t>583880</t>
  </si>
  <si>
    <t>691015031</t>
  </si>
  <si>
    <t>10796703</t>
  </si>
  <si>
    <t>599417</t>
  </si>
  <si>
    <t>691015040</t>
  </si>
  <si>
    <t>09442065</t>
  </si>
  <si>
    <t>691015058</t>
  </si>
  <si>
    <t>11655062</t>
  </si>
  <si>
    <t>691015066</t>
  </si>
  <si>
    <t>10780700</t>
  </si>
  <si>
    <t>40779</t>
  </si>
  <si>
    <t>562751</t>
  </si>
  <si>
    <t>691015074</t>
  </si>
  <si>
    <t>02881888</t>
  </si>
  <si>
    <t>691015082</t>
  </si>
  <si>
    <t>09153624</t>
  </si>
  <si>
    <t>691015091</t>
  </si>
  <si>
    <t>09824529</t>
  </si>
  <si>
    <t>691015104</t>
  </si>
  <si>
    <t>10981659</t>
  </si>
  <si>
    <t>534684</t>
  </si>
  <si>
    <t>691015112</t>
  </si>
  <si>
    <t>11711345</t>
  </si>
  <si>
    <t>691015121</t>
  </si>
  <si>
    <t>11689307</t>
  </si>
  <si>
    <t>691015139</t>
  </si>
  <si>
    <t>10966331</t>
  </si>
  <si>
    <t>531146</t>
  </si>
  <si>
    <t>691015147</t>
  </si>
  <si>
    <t>04839951</t>
  </si>
  <si>
    <t>691015155</t>
  </si>
  <si>
    <t>11676680</t>
  </si>
  <si>
    <t>691015163</t>
  </si>
  <si>
    <t>11754729</t>
  </si>
  <si>
    <t>691015198</t>
  </si>
  <si>
    <t>28167414</t>
  </si>
  <si>
    <t>691015201</t>
  </si>
  <si>
    <t>09762060</t>
  </si>
  <si>
    <t>691015210</t>
  </si>
  <si>
    <t>09762027</t>
  </si>
  <si>
    <t>691015228</t>
  </si>
  <si>
    <t>08550921</t>
  </si>
  <si>
    <t>691015236</t>
  </si>
  <si>
    <t>09762108</t>
  </si>
  <si>
    <t>691015287</t>
  </si>
  <si>
    <t>11637269</t>
  </si>
  <si>
    <t>505111</t>
  </si>
  <si>
    <t>691015295</t>
  </si>
  <si>
    <t>10988122</t>
  </si>
  <si>
    <t>564460</t>
  </si>
  <si>
    <t>691015309</t>
  </si>
  <si>
    <t>10740937</t>
  </si>
  <si>
    <t>691015317</t>
  </si>
  <si>
    <t>04367740</t>
  </si>
  <si>
    <t>691015325</t>
  </si>
  <si>
    <t>26670828</t>
  </si>
  <si>
    <t>691015333</t>
  </si>
  <si>
    <t>11763965</t>
  </si>
  <si>
    <t>593907</t>
  </si>
  <si>
    <t>691015341</t>
  </si>
  <si>
    <t>11709171</t>
  </si>
  <si>
    <t>691015350</t>
  </si>
  <si>
    <t>10837418</t>
  </si>
  <si>
    <t>691015368</t>
  </si>
  <si>
    <t>13987496</t>
  </si>
  <si>
    <t>691015384</t>
  </si>
  <si>
    <t>10834346</t>
  </si>
  <si>
    <t>691015392</t>
  </si>
  <si>
    <t>14259842</t>
  </si>
  <si>
    <t>691015406</t>
  </si>
  <si>
    <t>11845775</t>
  </si>
  <si>
    <t>565474</t>
  </si>
  <si>
    <t>691015422</t>
  </si>
  <si>
    <t>17053234</t>
  </si>
  <si>
    <t>691015431</t>
  </si>
  <si>
    <t>13975285</t>
  </si>
  <si>
    <t>691015449</t>
  </si>
  <si>
    <t>11893079</t>
  </si>
  <si>
    <t>691015465</t>
  </si>
  <si>
    <t>14137887</t>
  </si>
  <si>
    <t>691015473</t>
  </si>
  <si>
    <t>14174367</t>
  </si>
  <si>
    <t>691015481</t>
  </si>
  <si>
    <t>04642155</t>
  </si>
  <si>
    <t>691015490</t>
  </si>
  <si>
    <t>14136155</t>
  </si>
  <si>
    <t>691015503</t>
  </si>
  <si>
    <t>09679383</t>
  </si>
  <si>
    <t>691015511</t>
  </si>
  <si>
    <t>14047357</t>
  </si>
  <si>
    <t>691015538</t>
  </si>
  <si>
    <t>11817771</t>
  </si>
  <si>
    <t>691015554</t>
  </si>
  <si>
    <t>10894918</t>
  </si>
  <si>
    <t>691015589</t>
  </si>
  <si>
    <t>17419719</t>
  </si>
  <si>
    <t>58242</t>
  </si>
  <si>
    <t>568821</t>
  </si>
  <si>
    <t>691015597</t>
  </si>
  <si>
    <t>09533028</t>
  </si>
  <si>
    <t>691015601</t>
  </si>
  <si>
    <t>11925311</t>
  </si>
  <si>
    <t>691015619</t>
  </si>
  <si>
    <t>14218020</t>
  </si>
  <si>
    <t>691015635</t>
  </si>
  <si>
    <t>14364425</t>
  </si>
  <si>
    <t>691015643</t>
  </si>
  <si>
    <t>14329859</t>
  </si>
  <si>
    <t>691015651</t>
  </si>
  <si>
    <t>70849439</t>
  </si>
  <si>
    <t>691015660</t>
  </si>
  <si>
    <t>14405016</t>
  </si>
  <si>
    <t>691015678</t>
  </si>
  <si>
    <t>11812478</t>
  </si>
  <si>
    <t>691015686</t>
  </si>
  <si>
    <t>14183994</t>
  </si>
  <si>
    <t>691015708</t>
  </si>
  <si>
    <t>14316773</t>
  </si>
  <si>
    <t>691015716</t>
  </si>
  <si>
    <t>03756122</t>
  </si>
  <si>
    <t>691015732</t>
  </si>
  <si>
    <t>14339200</t>
  </si>
  <si>
    <t>691015741</t>
  </si>
  <si>
    <t>17109132</t>
  </si>
  <si>
    <t>691015759</t>
  </si>
  <si>
    <t>11964944</t>
  </si>
  <si>
    <t>691015767</t>
  </si>
  <si>
    <t>14378418</t>
  </si>
  <si>
    <t>691015775</t>
  </si>
  <si>
    <t>09957511</t>
  </si>
  <si>
    <t>691015783</t>
  </si>
  <si>
    <t>11847336</t>
  </si>
  <si>
    <t>691015791</t>
  </si>
  <si>
    <t>29269873</t>
  </si>
  <si>
    <t>691015805</t>
  </si>
  <si>
    <t>14380625</t>
  </si>
  <si>
    <t>691015813</t>
  </si>
  <si>
    <t>27872963</t>
  </si>
  <si>
    <t>691015821</t>
  </si>
  <si>
    <t>14360918</t>
  </si>
  <si>
    <t>582395</t>
  </si>
  <si>
    <t>691015830</t>
  </si>
  <si>
    <t>11633531</t>
  </si>
  <si>
    <t>691015856</t>
  </si>
  <si>
    <t>11763345</t>
  </si>
  <si>
    <t>691015864</t>
  </si>
  <si>
    <t>10896091</t>
  </si>
  <si>
    <t>691015872</t>
  </si>
  <si>
    <t>17097533</t>
  </si>
  <si>
    <t>691015881</t>
  </si>
  <si>
    <t>14424991</t>
  </si>
  <si>
    <t>691015902</t>
  </si>
  <si>
    <t>26752051</t>
  </si>
  <si>
    <t>691015929</t>
  </si>
  <si>
    <t>17124620</t>
  </si>
  <si>
    <t>691015937</t>
  </si>
  <si>
    <t>17129648</t>
  </si>
  <si>
    <t>691015996</t>
  </si>
  <si>
    <t>09467696</t>
  </si>
  <si>
    <t>583294</t>
  </si>
  <si>
    <t>691016054</t>
  </si>
  <si>
    <t>08916403</t>
  </si>
  <si>
    <t>691016071</t>
  </si>
  <si>
    <t>17336406</t>
  </si>
  <si>
    <t>691016097</t>
  </si>
  <si>
    <t>05412889</t>
  </si>
  <si>
    <t>691016101</t>
  </si>
  <si>
    <t>17342856</t>
  </si>
  <si>
    <t>691016135</t>
  </si>
  <si>
    <t>10741488</t>
  </si>
  <si>
    <t>691016143</t>
  </si>
  <si>
    <t>27910342</t>
  </si>
  <si>
    <t>691016151</t>
  </si>
  <si>
    <t>09533290</t>
  </si>
  <si>
    <t>691016178</t>
  </si>
  <si>
    <t>17273609</t>
  </si>
  <si>
    <t>543098</t>
  </si>
  <si>
    <t>691016194</t>
  </si>
  <si>
    <t>71294341</t>
  </si>
  <si>
    <t>534714</t>
  </si>
  <si>
    <t>691016208</t>
  </si>
  <si>
    <t>17336198</t>
  </si>
  <si>
    <t>691016259</t>
  </si>
  <si>
    <t>01173227</t>
  </si>
  <si>
    <t>691016267</t>
  </si>
  <si>
    <t>17658209</t>
  </si>
  <si>
    <t>691016275</t>
  </si>
  <si>
    <t>17312213</t>
  </si>
  <si>
    <t>691016283</t>
  </si>
  <si>
    <t>17984203</t>
  </si>
  <si>
    <t>691016291</t>
  </si>
  <si>
    <t>06565018</t>
  </si>
  <si>
    <t>691016313</t>
  </si>
  <si>
    <t>17430348</t>
  </si>
  <si>
    <t>691016330</t>
  </si>
  <si>
    <t>18036244</t>
  </si>
  <si>
    <t>691016356</t>
  </si>
  <si>
    <t>11867213</t>
  </si>
  <si>
    <t>691016411</t>
  </si>
  <si>
    <t>09519696</t>
  </si>
  <si>
    <t>691016437</t>
  </si>
  <si>
    <t>17997445</t>
  </si>
  <si>
    <t>691016453</t>
  </si>
  <si>
    <t>18032664</t>
  </si>
  <si>
    <t>691016461</t>
  </si>
  <si>
    <t>17373808</t>
  </si>
  <si>
    <t>537250</t>
  </si>
  <si>
    <t>691016470</t>
  </si>
  <si>
    <t>14156407</t>
  </si>
  <si>
    <t>691016488</t>
  </si>
  <si>
    <t>18002811</t>
  </si>
  <si>
    <t>691016496</t>
  </si>
  <si>
    <t>10717781</t>
  </si>
  <si>
    <t>691016500</t>
  </si>
  <si>
    <t>11967552</t>
  </si>
  <si>
    <t>691016518</t>
  </si>
  <si>
    <t>17249210</t>
  </si>
  <si>
    <t>691016526</t>
  </si>
  <si>
    <t>17280711</t>
  </si>
  <si>
    <t>691016542</t>
  </si>
  <si>
    <t>18026842</t>
  </si>
  <si>
    <t>691016551</t>
  </si>
  <si>
    <t>11877961</t>
  </si>
  <si>
    <t>691016577</t>
  </si>
  <si>
    <t>18033318</t>
  </si>
  <si>
    <t>691016607</t>
  </si>
  <si>
    <t>17289181</t>
  </si>
  <si>
    <t>691016623</t>
  </si>
  <si>
    <t>17270090</t>
  </si>
  <si>
    <t>691016640</t>
  </si>
  <si>
    <t>17566517</t>
  </si>
  <si>
    <t>691016658</t>
  </si>
  <si>
    <t>19124724</t>
  </si>
  <si>
    <t>691016666</t>
  </si>
  <si>
    <t>17726697</t>
  </si>
  <si>
    <t>54964</t>
  </si>
  <si>
    <t>573884</t>
  </si>
  <si>
    <t>691016712</t>
  </si>
  <si>
    <t>17588995</t>
  </si>
  <si>
    <t>691016721</t>
  </si>
  <si>
    <t>17066808</t>
  </si>
  <si>
    <t>691016739</t>
  </si>
  <si>
    <t>08446466</t>
  </si>
  <si>
    <t>691016763</t>
  </si>
  <si>
    <t>17378966</t>
  </si>
  <si>
    <t>691016771</t>
  </si>
  <si>
    <t>22845631</t>
  </si>
  <si>
    <t>691016780</t>
  </si>
  <si>
    <t>19323174</t>
  </si>
  <si>
    <t>691016798</t>
  </si>
  <si>
    <t>19277342</t>
  </si>
  <si>
    <t>560413</t>
  </si>
  <si>
    <t>691016801</t>
  </si>
  <si>
    <t>19320574</t>
  </si>
  <si>
    <t>25281</t>
  </si>
  <si>
    <t>539546</t>
  </si>
  <si>
    <t>691016828</t>
  </si>
  <si>
    <t>08393885</t>
  </si>
  <si>
    <t>691016836</t>
  </si>
  <si>
    <t>11894610</t>
  </si>
  <si>
    <t>691016844</t>
  </si>
  <si>
    <t>19408137</t>
  </si>
  <si>
    <t>691016852</t>
  </si>
  <si>
    <t>19199716</t>
  </si>
  <si>
    <t>597872</t>
  </si>
  <si>
    <t>691016861</t>
  </si>
  <si>
    <t>19133243</t>
  </si>
  <si>
    <t>691016879</t>
  </si>
  <si>
    <t>19071990</t>
  </si>
  <si>
    <t>691016909</t>
  </si>
  <si>
    <t>19209649</t>
  </si>
  <si>
    <t>691016917</t>
  </si>
  <si>
    <t>19422814</t>
  </si>
  <si>
    <t>691016925</t>
  </si>
  <si>
    <t>19364105</t>
  </si>
  <si>
    <t>691016933</t>
  </si>
  <si>
    <t>17529042</t>
  </si>
  <si>
    <t>691016968</t>
  </si>
  <si>
    <t>17518989</t>
  </si>
  <si>
    <t>529575</t>
  </si>
  <si>
    <t>691016976</t>
  </si>
  <si>
    <t>19592230</t>
  </si>
  <si>
    <t>691016984</t>
  </si>
  <si>
    <t>13973541</t>
  </si>
  <si>
    <t>691016992</t>
  </si>
  <si>
    <t>19316330</t>
  </si>
  <si>
    <t>691017026</t>
  </si>
  <si>
    <t>19368135</t>
  </si>
  <si>
    <t>691017051</t>
  </si>
  <si>
    <t>01674650</t>
  </si>
  <si>
    <t>691017069</t>
  </si>
  <si>
    <t>19084536</t>
  </si>
  <si>
    <t>691017093</t>
  </si>
  <si>
    <t>21120897</t>
  </si>
  <si>
    <t>531162</t>
  </si>
  <si>
    <t>691017107</t>
  </si>
  <si>
    <t>21407061</t>
  </si>
  <si>
    <t>691017123</t>
  </si>
  <si>
    <t>19645571</t>
  </si>
  <si>
    <t>691017140</t>
  </si>
  <si>
    <t>19688202</t>
  </si>
  <si>
    <t>691017166</t>
  </si>
  <si>
    <t>19933282</t>
  </si>
  <si>
    <t>597571</t>
  </si>
  <si>
    <t>691017182</t>
  </si>
  <si>
    <t>21477949</t>
  </si>
  <si>
    <t>691017204</t>
  </si>
  <si>
    <t>17900441</t>
  </si>
  <si>
    <t>691017212</t>
  </si>
  <si>
    <t>19997086</t>
  </si>
  <si>
    <t>691017221</t>
  </si>
  <si>
    <t>21440077</t>
  </si>
  <si>
    <t>691017263</t>
  </si>
  <si>
    <t>11697008</t>
  </si>
  <si>
    <t>691017271</t>
  </si>
  <si>
    <t>19408030</t>
  </si>
  <si>
    <t>691017280</t>
  </si>
  <si>
    <t>28408144</t>
  </si>
  <si>
    <t>691017301</t>
  </si>
  <si>
    <t>19667507</t>
  </si>
  <si>
    <t>691017310</t>
  </si>
  <si>
    <t>24126292</t>
  </si>
  <si>
    <t>691017328</t>
  </si>
  <si>
    <t>19679785</t>
  </si>
  <si>
    <t>691017344</t>
  </si>
  <si>
    <t>19552378</t>
  </si>
  <si>
    <t>691017352</t>
  </si>
  <si>
    <t>19411821</t>
  </si>
  <si>
    <t>691017379</t>
  </si>
  <si>
    <t>19721609</t>
  </si>
  <si>
    <t>691017387</t>
  </si>
  <si>
    <t>19987200</t>
  </si>
  <si>
    <t>41121</t>
  </si>
  <si>
    <t>565903</t>
  </si>
  <si>
    <t>691017409</t>
  </si>
  <si>
    <t>06620043</t>
  </si>
  <si>
    <t>691017417</t>
  </si>
  <si>
    <t>17517192</t>
  </si>
  <si>
    <t>691017425</t>
  </si>
  <si>
    <t>05989949</t>
  </si>
  <si>
    <t>691017476</t>
  </si>
  <si>
    <t>19392842</t>
  </si>
  <si>
    <t>691017484</t>
  </si>
  <si>
    <t>21490228</t>
  </si>
  <si>
    <t>691017506</t>
  </si>
  <si>
    <t>21410054</t>
  </si>
  <si>
    <t>691017514</t>
  </si>
  <si>
    <t>21298491</t>
  </si>
  <si>
    <t>691017590</t>
  </si>
  <si>
    <t>21521514</t>
  </si>
  <si>
    <t>691017638</t>
  </si>
  <si>
    <t>19548761</t>
  </si>
  <si>
    <t>691017646</t>
  </si>
  <si>
    <t>05075858</t>
  </si>
  <si>
    <t>691017662</t>
  </si>
  <si>
    <t>21475628</t>
  </si>
  <si>
    <t>691017671</t>
  </si>
  <si>
    <t>07562837</t>
  </si>
  <si>
    <t>691017701</t>
  </si>
  <si>
    <t>19691068</t>
  </si>
  <si>
    <t>691017727</t>
  </si>
  <si>
    <t>21606005</t>
  </si>
  <si>
    <t>691017735</t>
  </si>
  <si>
    <t>19672004</t>
  </si>
  <si>
    <t>529974</t>
  </si>
  <si>
    <t>691017778</t>
  </si>
  <si>
    <t>21621047</t>
  </si>
  <si>
    <t>691017786</t>
  </si>
  <si>
    <t>19769130</t>
  </si>
  <si>
    <t>691017808</t>
  </si>
  <si>
    <t>21695610</t>
  </si>
  <si>
    <t>691017816</t>
  </si>
  <si>
    <t>21640262</t>
  </si>
  <si>
    <t>691017824</t>
  </si>
  <si>
    <t>21659923</t>
  </si>
  <si>
    <t>691017832</t>
  </si>
  <si>
    <t>17578876</t>
  </si>
  <si>
    <t>691017841</t>
  </si>
  <si>
    <t>06957013</t>
  </si>
  <si>
    <t>691017859</t>
  </si>
  <si>
    <t>21193860</t>
  </si>
  <si>
    <t>691017883</t>
  </si>
  <si>
    <t>21658978</t>
  </si>
  <si>
    <t>691017921</t>
  </si>
  <si>
    <t>21287848</t>
  </si>
  <si>
    <t>691017930</t>
  </si>
  <si>
    <t>21288097</t>
  </si>
  <si>
    <t>691017964</t>
  </si>
  <si>
    <t>19760965</t>
  </si>
  <si>
    <t>691017972</t>
  </si>
  <si>
    <t>21545707</t>
  </si>
  <si>
    <t>691017981</t>
  </si>
  <si>
    <t>19738919</t>
  </si>
  <si>
    <t>691017999</t>
  </si>
  <si>
    <t>17573670</t>
  </si>
  <si>
    <t>691018014</t>
  </si>
  <si>
    <t>21770778</t>
  </si>
  <si>
    <t>691018049</t>
  </si>
  <si>
    <t>21771588</t>
  </si>
  <si>
    <t>691018081</t>
  </si>
  <si>
    <t>21775486</t>
  </si>
  <si>
    <t>691018090</t>
  </si>
  <si>
    <t>19589212</t>
  </si>
  <si>
    <t>691018103</t>
  </si>
  <si>
    <t>21823961</t>
  </si>
  <si>
    <t>691018111</t>
  </si>
  <si>
    <t>24271365</t>
  </si>
  <si>
    <t>691018138</t>
  </si>
  <si>
    <t>19379315</t>
  </si>
  <si>
    <t>691018146</t>
  </si>
  <si>
    <t>19680481</t>
  </si>
  <si>
    <t>691018154</t>
  </si>
  <si>
    <t>21834067</t>
  </si>
  <si>
    <t>691018162</t>
  </si>
  <si>
    <t>21188882</t>
  </si>
  <si>
    <t>691018171</t>
  </si>
  <si>
    <t>19761562</t>
  </si>
  <si>
    <t>691018189</t>
  </si>
  <si>
    <t>22722645</t>
  </si>
  <si>
    <t>691018197</t>
  </si>
  <si>
    <t>21893934</t>
  </si>
  <si>
    <t>691018235</t>
  </si>
  <si>
    <t>21327891</t>
  </si>
  <si>
    <t>691018260</t>
  </si>
  <si>
    <t>21756708</t>
  </si>
  <si>
    <t>691018278</t>
  </si>
  <si>
    <t>09978895</t>
  </si>
  <si>
    <t>691018286</t>
  </si>
  <si>
    <t>11734957</t>
  </si>
  <si>
    <t>691018308</t>
  </si>
  <si>
    <t>05032695</t>
  </si>
  <si>
    <t>691018316</t>
  </si>
  <si>
    <t>21724989</t>
  </si>
  <si>
    <t>691018341</t>
  </si>
  <si>
    <t>21162166</t>
  </si>
  <si>
    <t>691018367</t>
  </si>
  <si>
    <t>21621357</t>
  </si>
  <si>
    <t>691018375</t>
  </si>
  <si>
    <t>21781541</t>
  </si>
  <si>
    <t>691018383</t>
  </si>
  <si>
    <t>22134841</t>
  </si>
  <si>
    <t>691018391</t>
  </si>
  <si>
    <t>21757194</t>
  </si>
  <si>
    <t>691018405</t>
  </si>
  <si>
    <t>21357331</t>
  </si>
  <si>
    <t>548421</t>
  </si>
  <si>
    <t>691018413</t>
  </si>
  <si>
    <t>02311445</t>
  </si>
  <si>
    <t>691018448</t>
  </si>
  <si>
    <t>70520283</t>
  </si>
  <si>
    <t>691018464</t>
  </si>
  <si>
    <t>22173331</t>
  </si>
  <si>
    <t>691018472</t>
  </si>
  <si>
    <t>06304001</t>
  </si>
  <si>
    <t>739541504</t>
  </si>
  <si>
    <t>691018481</t>
  </si>
  <si>
    <t>21773831</t>
  </si>
  <si>
    <t>691018499</t>
  </si>
  <si>
    <t>22091866</t>
  </si>
  <si>
    <t>691018511</t>
  </si>
  <si>
    <t>22200738</t>
  </si>
  <si>
    <t>Ulice + č.p. DO DB</t>
  </si>
  <si>
    <t>Zkrácený název DO DB</t>
  </si>
  <si>
    <t>Nazev DO NABIDKY</t>
  </si>
  <si>
    <t>Ulice kompletni, DO DB</t>
  </si>
  <si>
    <t>Zkrácený název, DO DB</t>
  </si>
  <si>
    <t>NÁZEV DO ROLOVACÍHO VÝBĚRU, novy</t>
  </si>
  <si>
    <t>Ulice kompletni, nova, do DB</t>
  </si>
  <si>
    <t>Praha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</si>
</sst>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0" fillId="0" borderId="0" xfId="0" applyNumberFormat="1"/>
  </cellXfs>
  <cellStyles count="2">
    <cellStyle name="Normal" xfId="0" builtinId="0"/>
    <cellStyle name="Normal 2" xfId="1" xr:uid="{2F69665D-8C12-4139-BB46-D1D140A0CD44}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9A670E-A487-4B72-9BDA-8FE5ED4369AF}" autoFormatId="16" applyNumberFormats="0" applyBorderFormats="0" applyFontFormats="0" applyPatternFormats="0" applyAlignmentFormats="0" applyWidthHeightFormats="0">
  <queryTableRefresh nextId="29">
    <queryTableFields count="26">
      <queryTableField id="1" name="RED_IZO" tableColumnId="1"/>
      <queryTableField id="2" name="IČO" tableColumnId="2"/>
      <queryTableField id="3" name="Zřizovatel" tableColumnId="3"/>
      <queryTableField id="4" name="Území" tableColumnId="4"/>
      <queryTableField id="5" name="ORP" tableColumnId="5"/>
      <queryTableField id="6" name="Plný název" tableColumnId="6"/>
      <queryTableField id="7" name="Zkrácený název - NÁZEV ŠKOLY DO DATABÁZE (pro generování adresy na obálky)" tableColumnId="7"/>
      <queryTableField id="27" dataBound="0" tableColumnId="27"/>
      <queryTableField id="28" dataBound="0" tableColumnId="28"/>
      <queryTableField id="10" name="Ulice" tableColumnId="10"/>
      <queryTableField id="11" name="č.p." tableColumnId="11"/>
      <queryTableField id="12" name="č.or." tableColumnId="12"/>
      <queryTableField id="13" name="č.obce" tableColumnId="13"/>
      <queryTableField id="14" name="PSČ" tableColumnId="14"/>
      <queryTableField id="15" name="Město + č.p. u malých obcí bez ulic - DO ADRESY" tableColumnId="15"/>
      <queryTableField id="16" name="Město (SLOUPEC ZACHOVÁN KVŮLI VZORCŮM)" tableColumnId="16"/>
      <queryTableField id="17" name="Telefon" tableColumnId="17"/>
      <queryTableField id="18" name="Fax" tableColumnId="18"/>
      <queryTableField id="19" name="Email 1" tableColumnId="19"/>
      <queryTableField id="20" name="Email 2" tableColumnId="20"/>
      <queryTableField id="21" name="WWW" tableColumnId="21"/>
      <queryTableField id="22" name="ID datové schránky" tableColumnId="22"/>
      <queryTableField id="23" name="Ředitel" tableColumnId="23"/>
      <queryTableField id="24" name="X" tableColumnId="24"/>
      <queryTableField id="25" name="je OVM" tableColumnId="25"/>
      <queryTableField id="26" name="Column1" tableColumnId="26"/>
    </queryTableFields>
    <queryTableDeletedFields count="2">
      <deletedField name="NÁZEV DO ROLOVACÍHO VÝBĚRU"/>
      <deletedField name="ULICE + POPISNÉ ČÍSLO DO DATABÁZ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ADAC5F-B1CD-44C3-9633-816CFA0CFEDE}" name="schools" displayName="schools" ref="A1:Z374" tableType="queryTable" totalsRowShown="0">
  <autoFilter ref="A1:Z374" xr:uid="{23ADAC5F-B1CD-44C3-9633-816CFA0CFEDE}"/>
  <sortState xmlns:xlrd2="http://schemas.microsoft.com/office/spreadsheetml/2017/richdata2" ref="A2:Z374">
    <sortCondition ref="A1:A374"/>
  </sortState>
  <tableColumns count="26">
    <tableColumn id="1" xr3:uid="{28185A09-1EAD-40C2-BAF3-E5D3C4D7F68F}" uniqueName="1" name="RED_IZO" queryTableFieldId="1"/>
    <tableColumn id="2" xr3:uid="{23AA84DE-A10A-49C0-AD28-C2C71F67D735}" uniqueName="2" name="IČO" queryTableFieldId="2"/>
    <tableColumn id="3" xr3:uid="{CAF89AF6-7C95-4FF1-9767-5FFCCC645588}" uniqueName="3" name="Zřizovatel" queryTableFieldId="3"/>
    <tableColumn id="4" xr3:uid="{775DEBB4-BF4A-4C7F-BA27-17927F52A333}" uniqueName="4" name="Území" queryTableFieldId="4" dataDxfId="22"/>
    <tableColumn id="5" xr3:uid="{84400940-A9D7-4B78-96CA-4CB77E9AE137}" uniqueName="5" name="ORP" queryTableFieldId="5"/>
    <tableColumn id="6" xr3:uid="{B86DF767-0CD2-4A8A-BF91-E262CE10B979}" uniqueName="6" name="Plný název" queryTableFieldId="6" dataDxfId="21"/>
    <tableColumn id="7" xr3:uid="{2C40DCA2-03F2-4744-9C88-26A83FF376AB}" uniqueName="7" name="Zkrácený název - NÁZEV ŠKOLY DO DATABÁZE (pro generování adresy na obálky)" queryTableFieldId="7" dataDxfId="20"/>
    <tableColumn id="27" xr3:uid="{4412F464-6C79-407E-8249-1FC7C4558FB4}" uniqueName="27" name="NÁZEV DO ROLOVACÍHO VÝBĚRU, novy" queryTableFieldId="27" dataDxfId="1">
      <calculatedColumnFormula>_xlfn.CONCAT(schools[[#This Row],[Město (SLOUPEC ZACHOVÁN KVŮLI VZORCŮM)]]," | ",schools[[#This Row],[Zkrácený název - NÁZEV ŠKOLY DO DATABÁZE (pro generování adresy na obálky)]])</calculatedColumnFormula>
    </tableColumn>
    <tableColumn id="28" xr3:uid="{47678BE5-D47B-4314-B62B-9AF610B8FD9D}" uniqueName="28" name="Ulice kompletni, nova, do DB" queryTableFieldId="28" dataDxfId="0">
      <calculatedColumnFormula>IF(schools[[#This Row],[č.or.]]&lt;&gt;"",_xlfn.CONCAT(schools[[#This Row],[Ulice]]," ",schools[[#This Row],[č.p.]],"/",schools[[#This Row],[č.or.]]),_xlfn.CONCAT(schools[[#This Row],[Ulice]]," ",schools[[#This Row],[č.p.]]))</calculatedColumnFormula>
    </tableColumn>
    <tableColumn id="10" xr3:uid="{38960699-64A2-4238-B360-E9409014FAE2}" uniqueName="10" name="Ulice" queryTableFieldId="10" dataDxfId="19"/>
    <tableColumn id="11" xr3:uid="{318752B4-7968-4D87-93B1-D20B85E7DB4D}" uniqueName="11" name="č.p." queryTableFieldId="11"/>
    <tableColumn id="12" xr3:uid="{92A7D3CF-2677-4961-BD82-B34EB8D3FF64}" uniqueName="12" name="č.or." queryTableFieldId="12" dataDxfId="18"/>
    <tableColumn id="13" xr3:uid="{B931A203-3113-4A01-AE45-A59EB387F7BD}" uniqueName="13" name="č.obce" queryTableFieldId="13" dataDxfId="17"/>
    <tableColumn id="14" xr3:uid="{645ED87A-C5EB-42B5-9F76-B7534DE5E262}" uniqueName="14" name="PSČ" queryTableFieldId="14"/>
    <tableColumn id="15" xr3:uid="{7F583270-3272-4CB6-8811-046F4E90159C}" uniqueName="15" name="Město + č.p. u malých obcí bez ulic - DO ADRESY" queryTableFieldId="15" dataDxfId="16"/>
    <tableColumn id="16" xr3:uid="{11DB6C0F-C45C-4A68-BEC8-82897F644E37}" uniqueName="16" name="Město (SLOUPEC ZACHOVÁN KVŮLI VZORCŮM)" queryTableFieldId="16" dataDxfId="15"/>
    <tableColumn id="17" xr3:uid="{22F27145-61B3-47D3-AD13-36CA85B0B35D}" uniqueName="17" name="Telefon" queryTableFieldId="17" dataDxfId="14"/>
    <tableColumn id="18" xr3:uid="{DC69F4A8-BE85-4BD2-9A92-9361BAC62BE0}" uniqueName="18" name="Fax" queryTableFieldId="18" dataDxfId="13"/>
    <tableColumn id="19" xr3:uid="{05ADD172-409B-4684-956A-58A9FEBD10C0}" uniqueName="19" name="Email 1" queryTableFieldId="19" dataDxfId="12"/>
    <tableColumn id="20" xr3:uid="{D730D82B-BE41-401C-BC9A-500FA324CD32}" uniqueName="20" name="Email 2" queryTableFieldId="20" dataDxfId="11"/>
    <tableColumn id="21" xr3:uid="{C2B54235-F7FE-439B-A83A-DBF3F8F05EF5}" uniqueName="21" name="WWW" queryTableFieldId="21" dataDxfId="10"/>
    <tableColumn id="22" xr3:uid="{49028708-EBC2-49EA-9315-19457F485137}" uniqueName="22" name="ID datové schránky" queryTableFieldId="22" dataDxfId="9"/>
    <tableColumn id="23" xr3:uid="{4733750C-7E2A-4031-98F4-D49B5AEADB47}" uniqueName="23" name="Ředitel" queryTableFieldId="23" dataDxfId="8"/>
    <tableColumn id="24" xr3:uid="{7C6E0451-2B74-446C-9A50-E9B98E238809}" uniqueName="24" name="X" queryTableFieldId="24" dataDxfId="7"/>
    <tableColumn id="25" xr3:uid="{95AED7A8-7CE1-4A65-B9A4-B75E0F5ECA38}" uniqueName="25" name="je OVM" queryTableFieldId="25" dataDxfId="6"/>
    <tableColumn id="26" xr3:uid="{F37DB129-82F9-46E1-A6F7-5123DF0C0126}" uniqueName="26" name="Column1" queryTableFieldId="26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F0E7EA-CC90-47BE-9885-37087BB24F5B}" name="Table2" displayName="Table2" ref="A1:AE9947" totalsRowShown="0">
  <autoFilter ref="A1:AE9947" xr:uid="{13F0E7EA-CC90-47BE-9885-37087BB24F5B}">
    <filterColumn colId="6">
      <customFilters>
        <customFilter val="**"/>
      </customFilters>
    </filterColumn>
  </autoFilter>
  <sortState xmlns:xlrd2="http://schemas.microsoft.com/office/spreadsheetml/2017/richdata2" ref="A48:AE9941">
    <sortCondition ref="G1:G9947"/>
  </sortState>
  <tableColumns count="31">
    <tableColumn id="1" xr3:uid="{2FCF4933-6503-48EA-AA70-5890C2C46A8B}" name="RED_IZO"/>
    <tableColumn id="2" xr3:uid="{B7C9BF68-9126-47F9-AC5B-7FED3B54E047}" name="IČO"/>
    <tableColumn id="3" xr3:uid="{6B862917-6C4F-4D8E-9FB6-4E6EA2A6111F}" name="Zřizovatel"/>
    <tableColumn id="4" xr3:uid="{72CE333A-BD6D-4D94-B698-A2A3DE4D01C0}" name="Území"/>
    <tableColumn id="8" xr3:uid="{045A7D0B-1C01-4F61-B74C-4CF11901A206}" name="ORP"/>
    <tableColumn id="9" xr3:uid="{F31479C1-EB75-482F-8E8E-526143486B9D}" name="Název ORP"/>
    <tableColumn id="10" xr3:uid="{3F14E074-C077-4AC6-90FB-2B033EBFDDEC}" name="Plný název"/>
    <tableColumn id="11" xr3:uid="{B6DF57EE-E005-4EE6-A896-A6BB0013A5AC}" name="Zkrácený název DO DB"/>
    <tableColumn id="34" xr3:uid="{70D66D33-E8D1-4ED5-8E2A-C63A8843F281}" name="Nazev DO NABIDKY" dataDxfId="3"/>
    <tableColumn id="32" xr3:uid="{37C268E8-9852-4C02-BDD4-3E6D1F4B371D}" name="Ulice + č.p. DO DB" dataDxfId="4"/>
    <tableColumn id="12" xr3:uid="{F3C5E324-7A50-41BD-B00B-5400B569F4B8}" name="Ulice"/>
    <tableColumn id="13" xr3:uid="{528662A0-3F21-4C27-8A38-B6EF3206ADBE}" name="Č. p."/>
    <tableColumn id="14" xr3:uid="{61FC9B24-0974-4310-82B8-80812C0FDAF1}" name="Č. or."/>
    <tableColumn id="6" xr3:uid="{49B7D522-693C-48E8-BD83-2B1848C3337F}" name="Okres/Obvod"/>
    <tableColumn id="15" xr3:uid="{49251966-D7D0-4EB0-BAD1-24B3CE9E4578}" name="Část obce"/>
    <tableColumn id="16" xr3:uid="{A69045DA-A688-459D-934B-55FC440B62D8}" name="PSČ"/>
    <tableColumn id="17" xr3:uid="{263B502B-01D6-4E6B-8C81-8795676E111F}" name="Místo"/>
    <tableColumn id="18" xr3:uid="{00676F4D-3753-4FBD-9C36-18EC8EBC2EB5}" name="Telefon"/>
    <tableColumn id="19" xr3:uid="{2DD856AC-E63D-40A3-90D1-94E5F5B45D95}" name="Fax"/>
    <tableColumn id="20" xr3:uid="{57370BDA-3AAB-413F-ACBC-E69D1000C3C5}" name="Email 1"/>
    <tableColumn id="21" xr3:uid="{40BA341F-56B6-4A62-B045-E5D4F9F563D9}" name="Email 2"/>
    <tableColumn id="22" xr3:uid="{42CFE6D9-A6C4-48CA-9375-83ACA68F45FF}" name="WWW"/>
    <tableColumn id="23" xr3:uid="{AABCD762-94B4-4FCE-8D9C-E9D3D11070E0}" name="ID dat. schránky subjektu"/>
    <tableColumn id="24" xr3:uid="{1CB97AD2-C231-4D58-AC3A-ED81FB1712DA}" name="Ředitel"/>
    <tableColumn id="25" xr3:uid="{4ADDC83C-82C6-4C18-8201-73023C37B605}" name="X"/>
    <tableColumn id="26" xr3:uid="{7FE2835F-87B8-4093-B747-24AAA17A2DB4}" name="je OVM"/>
    <tableColumn id="27" xr3:uid="{0CF3F3CB-5A5D-4038-A980-7441557C1421}" name="ZUJ"/>
    <tableColumn id="28" xr3:uid="{C369480C-C37F-4B3E-ACD0-7BBFA2C64302}" name="Email zřizovatele"/>
    <tableColumn id="29" xr3:uid="{10AEE9FD-851E-4D5E-9811-66F9D95B0E19}" name="ID dat. schránky zřizovatele"/>
    <tableColumn id="30" xr3:uid="{07682A89-EE91-4B8F-A70A-97167D8B2FE6}" name="Právní forma ředitelství"/>
    <tableColumn id="31" xr3:uid="{76F6D59B-CBB5-4E56-BAE8-872386F14224}" name="Datum zápisu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77CC0B-9801-464A-A0C9-1ADE75270AC6}" name="Table3" displayName="Table3" ref="A1:AC1334" totalsRowShown="0">
  <autoFilter ref="A1:AC1334" xr:uid="{9777CC0B-9801-464A-A0C9-1ADE75270AC6}"/>
  <tableColumns count="29">
    <tableColumn id="1" xr3:uid="{3E1F200B-97F0-4036-B3EC-D7C6D999F72A}" name="RED_IZO"/>
    <tableColumn id="2" xr3:uid="{D0322653-FFDF-4FC3-9C5A-5EFF2A684BA1}" name="IČO"/>
    <tableColumn id="3" xr3:uid="{F0B0CCF4-E034-4319-A943-E4A9DD2BDFDF}" name="Zřizovatel"/>
    <tableColumn id="4" xr3:uid="{DE4637DD-D76F-4711-8965-9B6A9A95A588}" name="Území"/>
    <tableColumn id="5" xr3:uid="{F0F05A19-437B-4EB6-A9DD-05E6581B3E00}" name="ORP"/>
    <tableColumn id="6" xr3:uid="{DE8B7831-4274-4A59-89B1-19013D31C9F0}" name="Plný název"/>
    <tableColumn id="7" xr3:uid="{FF04678E-F802-4350-8681-6C0768DFF28A}" name="Zkrácený název, DO DB"/>
    <tableColumn id="29" xr3:uid="{8F702339-160E-4496-91A4-B2E95E1570A0}" name="Ulice kompletni, DO DB" dataDxfId="2">
      <calculatedColumnFormula>IF(Table3[[#This Row],[Č. or.]],_xlfn.CONCAT(Table3[[#This Row],[Ulice]]," ",Table3[[#This Row],[Č. p.]],"/",Table3[[#This Row],[Č. or.]]),_xlfn.CONCAT(Table3[[#This Row],[Ulice]]," ",Table3[[#This Row],[Č. p.]]))</calculatedColumnFormula>
    </tableColumn>
    <tableColumn id="8" xr3:uid="{E6F4217F-6E49-4CD4-AC35-BC842CE9D117}" name="Ulice"/>
    <tableColumn id="9" xr3:uid="{66AB76C6-89D0-491E-9699-55B1122FB441}" name="Č. p."/>
    <tableColumn id="10" xr3:uid="{0133799B-B23B-4C79-AE04-E520161033FF}" name="Č. or."/>
    <tableColumn id="11" xr3:uid="{BDD22A68-52F2-45E9-870C-8D3BD8C95EB1}" name="Část obce"/>
    <tableColumn id="12" xr3:uid="{3A48C649-64DE-4770-992B-1FC4DE895DCB}" name="PSČ"/>
    <tableColumn id="13" xr3:uid="{181BBBC1-7A73-4C00-9028-854C14C29E97}" name="Okres/Obvod"/>
    <tableColumn id="14" xr3:uid="{839262E6-5462-4109-8CFD-35C8EC0E47D2}" name="Místo"/>
    <tableColumn id="15" xr3:uid="{FE3C9492-F6BF-4D9C-8A25-8A2F093E87C3}" name="Telefon"/>
    <tableColumn id="16" xr3:uid="{017341EE-7A61-4699-85C3-137C9EFB3CBE}" name="Fax"/>
    <tableColumn id="17" xr3:uid="{810B61B1-3632-43F0-9B23-258D7F7BD0C7}" name="Email 1"/>
    <tableColumn id="18" xr3:uid="{8D89448D-19F9-4F2F-91DD-5EBA5AB99D5B}" name="Email 2"/>
    <tableColumn id="19" xr3:uid="{25ED619E-E36F-4A52-BE62-F694920A7934}" name="WWW"/>
    <tableColumn id="20" xr3:uid="{143835C4-430D-4F4A-9A35-9EC5548BF0BE}" name="ID dat. schránky subjektu"/>
    <tableColumn id="21" xr3:uid="{C9AC6772-1BF4-441A-92C4-D30611209D68}" name="Ředitel"/>
    <tableColumn id="22" xr3:uid="{96A73E04-8411-49BD-8AFA-8B5E5355CC6D}" name="X"/>
    <tableColumn id="23" xr3:uid="{0C1C4F26-F5CD-4D42-ABEA-626F10BA5D18}" name="je OVM"/>
    <tableColumn id="24" xr3:uid="{022D4961-7C57-45B0-A447-A9893F9AB967}" name="ZUJ"/>
    <tableColumn id="25" xr3:uid="{A575FEB7-9926-4C2B-B1E9-294404BDC22F}" name="Email zřizovatele"/>
    <tableColumn id="26" xr3:uid="{1FD60FE7-888E-4CFC-B373-151E1E0FE828}" name="ID dat. schránky zřizovatele"/>
    <tableColumn id="27" xr3:uid="{04108712-66F1-4CE5-9771-56F69E82BF6E}" name="Právní forma ředitelství"/>
    <tableColumn id="28" xr3:uid="{CC38DA84-B82B-49D7-B8A0-7C276EEB358B}" name="Datum zápis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6089-865E-406E-9981-725809822C3C}">
  <dimension ref="A1:Z374"/>
  <sheetViews>
    <sheetView tabSelected="1" topLeftCell="F1" workbookViewId="0">
      <selection activeCell="H16" sqref="H16"/>
    </sheetView>
  </sheetViews>
  <sheetFormatPr defaultRowHeight="14.4" x14ac:dyDescent="0.3"/>
  <cols>
    <col min="1" max="1" width="10.21875" bestFit="1" customWidth="1"/>
    <col min="2" max="2" width="9" bestFit="1" customWidth="1"/>
    <col min="3" max="3" width="11.44140625" bestFit="1" customWidth="1"/>
    <col min="4" max="4" width="8.5546875" bestFit="1" customWidth="1"/>
    <col min="5" max="5" width="6.77734375" bestFit="1" customWidth="1"/>
    <col min="6" max="6" width="80.88671875" bestFit="1" customWidth="1"/>
    <col min="7" max="7" width="69.77734375" bestFit="1" customWidth="1"/>
    <col min="8" max="8" width="69.77734375" customWidth="1"/>
    <col min="9" max="9" width="35.109375" customWidth="1"/>
    <col min="10" max="10" width="20.44140625" bestFit="1" customWidth="1"/>
    <col min="11" max="11" width="6.44140625" bestFit="1" customWidth="1"/>
    <col min="12" max="12" width="7" bestFit="1" customWidth="1"/>
    <col min="13" max="13" width="28.109375" bestFit="1" customWidth="1"/>
    <col min="14" max="14" width="6.6640625" bestFit="1" customWidth="1"/>
    <col min="15" max="15" width="43.21875" bestFit="1" customWidth="1"/>
    <col min="16" max="16" width="42.44140625" bestFit="1" customWidth="1"/>
    <col min="17" max="18" width="20.77734375" bestFit="1" customWidth="1"/>
    <col min="19" max="19" width="45.6640625" bestFit="1" customWidth="1"/>
    <col min="20" max="20" width="38.109375" bestFit="1" customWidth="1"/>
    <col min="21" max="21" width="35.109375" bestFit="1" customWidth="1"/>
    <col min="22" max="22" width="18.88671875" bestFit="1" customWidth="1"/>
    <col min="23" max="23" width="36.21875" bestFit="1" customWidth="1"/>
    <col min="24" max="24" width="26.33203125" bestFit="1" customWidth="1"/>
    <col min="25" max="25" width="9" bestFit="1" customWidth="1"/>
    <col min="26" max="26" width="10.6640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101792</v>
      </c>
      <c r="I1" t="s">
        <v>101793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3">
      <c r="A2">
        <v>600001431</v>
      </c>
      <c r="B2">
        <v>70901619</v>
      </c>
      <c r="C2">
        <v>6</v>
      </c>
      <c r="D2" s="1" t="s">
        <v>640</v>
      </c>
      <c r="E2">
        <v>4213</v>
      </c>
      <c r="F2" s="1" t="s">
        <v>1289</v>
      </c>
      <c r="G2" s="1" t="s">
        <v>1290</v>
      </c>
      <c r="H2" s="1" t="str">
        <f>_xlfn.CONCAT(schools[[#This Row],[Město (SLOUPEC ZACHOVÁN KVŮLI VZORCŮM)]]," | ",schools[[#This Row],[Zkrácený název - NÁZEV ŠKOLY DO DATABÁZE (pro generování adresy na obálky)]])</f>
        <v>Krupka | Biskupské gymnázium, ZŠ a MŠ Bohosudov</v>
      </c>
      <c r="I2" s="1" t="str">
        <f>IF(schools[[#This Row],[č.or.]]&lt;&gt;"",_xlfn.CONCAT(schools[[#This Row],[Ulice]]," ",schools[[#This Row],[č.p.]],"/",schools[[#This Row],[č.or.]]),_xlfn.CONCAT(schools[[#This Row],[Ulice]]," ",schools[[#This Row],[č.p.]]))</f>
        <v>Koněvova 100</v>
      </c>
      <c r="J2" s="1" t="s">
        <v>1291</v>
      </c>
      <c r="K2">
        <v>100</v>
      </c>
      <c r="L2" s="1" t="s">
        <v>34</v>
      </c>
      <c r="M2" s="1" t="s">
        <v>1292</v>
      </c>
      <c r="N2">
        <v>41742</v>
      </c>
      <c r="O2" s="1" t="s">
        <v>1293</v>
      </c>
      <c r="P2" s="1" t="s">
        <v>1293</v>
      </c>
      <c r="Q2" s="1" t="s">
        <v>1294</v>
      </c>
      <c r="R2" s="1" t="s">
        <v>30</v>
      </c>
      <c r="S2" s="1" t="s">
        <v>1295</v>
      </c>
      <c r="T2" s="1" t="s">
        <v>34</v>
      </c>
      <c r="U2" s="1" t="s">
        <v>1296</v>
      </c>
      <c r="V2" s="1" t="s">
        <v>34</v>
      </c>
      <c r="W2" s="1" t="s">
        <v>1297</v>
      </c>
      <c r="X2" s="1" t="s">
        <v>1298</v>
      </c>
      <c r="Y2" s="1" t="s">
        <v>37</v>
      </c>
      <c r="Z2" s="1" t="s">
        <v>34</v>
      </c>
    </row>
    <row r="3" spans="1:26" x14ac:dyDescent="0.3">
      <c r="A3">
        <v>600001873</v>
      </c>
      <c r="B3">
        <v>70874204</v>
      </c>
      <c r="C3">
        <v>7</v>
      </c>
      <c r="D3" s="1" t="s">
        <v>2357</v>
      </c>
      <c r="E3">
        <v>1103</v>
      </c>
      <c r="F3" s="1" t="s">
        <v>2358</v>
      </c>
      <c r="G3" s="1" t="s">
        <v>2359</v>
      </c>
      <c r="H3" s="1" t="str">
        <f>_xlfn.CONCAT(schools[[#This Row],[Město (SLOUPEC ZACHOVÁN KVŮLI VZORCŮM)]]," | ",schools[[#This Row],[Zkrácený název - NÁZEV ŠKOLY DO DATABÁZE (pro generování adresy na obálky)]])</f>
        <v>Praha 3 | Gymnázium a Hudební škola hl.m.Prahy,ZUŠ</v>
      </c>
      <c r="I3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400/9</v>
      </c>
      <c r="J3" s="1" t="s">
        <v>1667</v>
      </c>
      <c r="K3">
        <v>400</v>
      </c>
      <c r="L3" s="1" t="s">
        <v>478</v>
      </c>
      <c r="M3" s="1" t="s">
        <v>1323</v>
      </c>
      <c r="N3">
        <v>13000</v>
      </c>
      <c r="O3" s="1" t="s">
        <v>2360</v>
      </c>
      <c r="P3" s="1" t="s">
        <v>2360</v>
      </c>
      <c r="Q3" s="1" t="s">
        <v>2361</v>
      </c>
      <c r="R3" s="1" t="s">
        <v>30</v>
      </c>
      <c r="S3" s="1" t="s">
        <v>2362</v>
      </c>
      <c r="T3" s="1" t="s">
        <v>2363</v>
      </c>
      <c r="U3" s="1" t="s">
        <v>2364</v>
      </c>
      <c r="V3" s="1" t="s">
        <v>2365</v>
      </c>
      <c r="W3" s="1" t="s">
        <v>2366</v>
      </c>
      <c r="X3" s="1" t="s">
        <v>2367</v>
      </c>
      <c r="Y3" s="1" t="s">
        <v>37</v>
      </c>
      <c r="Z3" s="1" t="s">
        <v>34</v>
      </c>
    </row>
    <row r="4" spans="1:26" x14ac:dyDescent="0.3">
      <c r="A4">
        <v>600004546</v>
      </c>
      <c r="B4">
        <v>60446218</v>
      </c>
      <c r="C4">
        <v>7</v>
      </c>
      <c r="D4" s="1" t="s">
        <v>2152</v>
      </c>
      <c r="E4">
        <v>1101</v>
      </c>
      <c r="F4" s="1" t="s">
        <v>2183</v>
      </c>
      <c r="G4" s="1" t="s">
        <v>2184</v>
      </c>
      <c r="H4" s="1" t="str">
        <f>_xlfn.CONCAT(schools[[#This Row],[Město (SLOUPEC ZACHOVÁN KVŮLI VZORCŮM)]]," | ",schools[[#This Row],[Zkrácený název - NÁZEV ŠKOLY DO DATABÁZE (pro generování adresy na obálky)]])</f>
        <v>Praha 1 | Gymnázium J.G.Jarkovského</v>
      </c>
      <c r="I4" s="1" t="str">
        <f>IF(schools[[#This Row],[č.or.]]&lt;&gt;"",_xlfn.CONCAT(schools[[#This Row],[Ulice]]," ",schools[[#This Row],[č.p.]],"/",schools[[#This Row],[č.or.]]),_xlfn.CONCAT(schools[[#This Row],[Ulice]]," ",schools[[#This Row],[č.p.]]))</f>
        <v>Truhlářská 1120/22</v>
      </c>
      <c r="J4" s="1" t="s">
        <v>2185</v>
      </c>
      <c r="K4">
        <v>1120</v>
      </c>
      <c r="L4" s="1" t="s">
        <v>2168</v>
      </c>
      <c r="M4" s="1" t="s">
        <v>1161</v>
      </c>
      <c r="N4">
        <v>11000</v>
      </c>
      <c r="O4" s="1" t="s">
        <v>2157</v>
      </c>
      <c r="P4" s="1" t="s">
        <v>2157</v>
      </c>
      <c r="Q4" s="1" t="s">
        <v>2186</v>
      </c>
      <c r="R4" s="1" t="s">
        <v>2186</v>
      </c>
      <c r="S4" s="1" t="s">
        <v>2187</v>
      </c>
      <c r="T4" s="1" t="s">
        <v>34</v>
      </c>
      <c r="U4" s="1" t="s">
        <v>2188</v>
      </c>
      <c r="V4" s="1" t="s">
        <v>2189</v>
      </c>
      <c r="W4" s="1" t="s">
        <v>2190</v>
      </c>
      <c r="X4" s="1" t="s">
        <v>60</v>
      </c>
      <c r="Y4" s="1" t="s">
        <v>37</v>
      </c>
      <c r="Z4" s="1" t="s">
        <v>34</v>
      </c>
    </row>
    <row r="5" spans="1:26" x14ac:dyDescent="0.3">
      <c r="A5">
        <v>600004589</v>
      </c>
      <c r="B5">
        <v>70872767</v>
      </c>
      <c r="C5">
        <v>7</v>
      </c>
      <c r="D5" s="1" t="s">
        <v>2152</v>
      </c>
      <c r="E5">
        <v>1101</v>
      </c>
      <c r="F5" s="1" t="s">
        <v>2191</v>
      </c>
      <c r="G5" s="1" t="s">
        <v>2192</v>
      </c>
      <c r="H5" s="1" t="str">
        <f>_xlfn.CONCAT(schools[[#This Row],[Město (SLOUPEC ZACHOVÁN KVŮLI VZORCŮM)]]," | ",schools[[#This Row],[Zkrácený název - NÁZEV ŠKOLY DO DATABÁZE (pro generování adresy na obálky)]])</f>
        <v>Praha 1 | Gymnázium Jana Nerudy, škola hl.m. Prahy</v>
      </c>
      <c r="I5" s="1" t="str">
        <f>IF(schools[[#This Row],[č.or.]]&lt;&gt;"",_xlfn.CONCAT(schools[[#This Row],[Ulice]]," ",schools[[#This Row],[č.p.]],"/",schools[[#This Row],[č.or.]]),_xlfn.CONCAT(schools[[#This Row],[Ulice]]," ",schools[[#This Row],[č.p.]]))</f>
        <v>Hellichova 457/3</v>
      </c>
      <c r="J5" s="1" t="s">
        <v>2193</v>
      </c>
      <c r="K5">
        <v>457</v>
      </c>
      <c r="L5" s="1" t="s">
        <v>207</v>
      </c>
      <c r="M5" s="1" t="s">
        <v>2194</v>
      </c>
      <c r="N5">
        <v>11800</v>
      </c>
      <c r="O5" s="1" t="s">
        <v>2157</v>
      </c>
      <c r="P5" s="1" t="s">
        <v>2157</v>
      </c>
      <c r="Q5" s="1" t="s">
        <v>2195</v>
      </c>
      <c r="R5" s="1" t="s">
        <v>30</v>
      </c>
      <c r="S5" s="1" t="s">
        <v>2196</v>
      </c>
      <c r="T5" s="1" t="s">
        <v>2197</v>
      </c>
      <c r="U5" s="1" t="s">
        <v>2198</v>
      </c>
      <c r="V5" s="1" t="s">
        <v>34</v>
      </c>
      <c r="W5" s="1" t="s">
        <v>2199</v>
      </c>
      <c r="X5" s="1" t="s">
        <v>60</v>
      </c>
      <c r="Y5" s="1" t="s">
        <v>37</v>
      </c>
      <c r="Z5" s="1" t="s">
        <v>34</v>
      </c>
    </row>
    <row r="6" spans="1:26" x14ac:dyDescent="0.3">
      <c r="A6">
        <v>600004597</v>
      </c>
      <c r="B6">
        <v>63109662</v>
      </c>
      <c r="C6">
        <v>7</v>
      </c>
      <c r="D6" s="1" t="s">
        <v>2152</v>
      </c>
      <c r="E6">
        <v>1101</v>
      </c>
      <c r="F6" s="1" t="s">
        <v>2217</v>
      </c>
      <c r="G6" s="1" t="s">
        <v>2218</v>
      </c>
      <c r="H6" s="1" t="str">
        <f>_xlfn.CONCAT(schools[[#This Row],[Město (SLOUPEC ZACHOVÁN KVŮLI VZORCŮM)]]," | ",schools[[#This Row],[Zkrácený název - NÁZEV ŠKOLY DO DATABÁZE (pro generování adresy na obálky)]])</f>
        <v>Praha 1 | Malostranské gymnázium</v>
      </c>
      <c r="I6" s="1" t="str">
        <f>IF(schools[[#This Row],[č.or.]]&lt;&gt;"",_xlfn.CONCAT(schools[[#This Row],[Ulice]]," ",schools[[#This Row],[č.p.]],"/",schools[[#This Row],[č.or.]]),_xlfn.CONCAT(schools[[#This Row],[Ulice]]," ",schools[[#This Row],[č.p.]]))</f>
        <v>Josefská 626/7</v>
      </c>
      <c r="J6" s="1" t="s">
        <v>2219</v>
      </c>
      <c r="K6">
        <v>626</v>
      </c>
      <c r="L6" s="1" t="s">
        <v>276</v>
      </c>
      <c r="M6" s="1" t="s">
        <v>2194</v>
      </c>
      <c r="N6">
        <v>11800</v>
      </c>
      <c r="O6" s="1" t="s">
        <v>2157</v>
      </c>
      <c r="P6" s="1" t="s">
        <v>2157</v>
      </c>
      <c r="Q6" s="1" t="s">
        <v>2220</v>
      </c>
      <c r="R6" s="1" t="s">
        <v>2221</v>
      </c>
      <c r="S6" s="1" t="s">
        <v>2222</v>
      </c>
      <c r="T6" s="1" t="s">
        <v>2223</v>
      </c>
      <c r="U6" s="1" t="s">
        <v>2224</v>
      </c>
      <c r="V6" s="1" t="s">
        <v>2225</v>
      </c>
      <c r="W6" s="1" t="s">
        <v>2226</v>
      </c>
      <c r="X6" s="1" t="s">
        <v>60</v>
      </c>
      <c r="Y6" s="1" t="s">
        <v>37</v>
      </c>
      <c r="Z6" s="1" t="s">
        <v>34</v>
      </c>
    </row>
    <row r="7" spans="1:26" x14ac:dyDescent="0.3">
      <c r="A7">
        <v>600004635</v>
      </c>
      <c r="B7">
        <v>25119702</v>
      </c>
      <c r="C7">
        <v>5</v>
      </c>
      <c r="D7" s="1" t="s">
        <v>2152</v>
      </c>
      <c r="E7">
        <v>1101</v>
      </c>
      <c r="F7" s="1" t="s">
        <v>2200</v>
      </c>
      <c r="G7" s="1" t="s">
        <v>2200</v>
      </c>
      <c r="H7" s="1" t="str">
        <f>_xlfn.CONCAT(schools[[#This Row],[Město (SLOUPEC ZACHOVÁN KVŮLI VZORCŮM)]]," | ",schools[[#This Row],[Zkrácený název - NÁZEV ŠKOLY DO DATABÁZE (pro generování adresy na obálky)]])</f>
        <v>Praha 1 | GYMNÁZIUM JANA PALACHA PRAHA 1, s.r.o.</v>
      </c>
      <c r="I7" s="1" t="str">
        <f>IF(schools[[#This Row],[č.or.]]&lt;&gt;"",_xlfn.CONCAT(schools[[#This Row],[Ulice]]," ",schools[[#This Row],[č.p.]],"/",schools[[#This Row],[č.or.]]),_xlfn.CONCAT(schools[[#This Row],[Ulice]]," ",schools[[#This Row],[č.p.]]))</f>
        <v>Pštrossova 203/13</v>
      </c>
      <c r="J7" s="1" t="s">
        <v>2201</v>
      </c>
      <c r="K7">
        <v>203</v>
      </c>
      <c r="L7" s="1" t="s">
        <v>89</v>
      </c>
      <c r="M7" s="1" t="s">
        <v>1161</v>
      </c>
      <c r="N7">
        <v>11000</v>
      </c>
      <c r="O7" s="1" t="s">
        <v>2157</v>
      </c>
      <c r="P7" s="1" t="s">
        <v>2157</v>
      </c>
      <c r="Q7" s="1" t="s">
        <v>2202</v>
      </c>
      <c r="R7" s="1" t="s">
        <v>2203</v>
      </c>
      <c r="S7" s="1" t="s">
        <v>2204</v>
      </c>
      <c r="T7" s="1" t="s">
        <v>2205</v>
      </c>
      <c r="U7" s="1" t="s">
        <v>2206</v>
      </c>
      <c r="V7" s="1" t="s">
        <v>2207</v>
      </c>
      <c r="W7" s="1" t="s">
        <v>2208</v>
      </c>
      <c r="X7" s="1" t="s">
        <v>60</v>
      </c>
      <c r="Y7" s="1" t="s">
        <v>37</v>
      </c>
      <c r="Z7" s="1" t="s">
        <v>34</v>
      </c>
    </row>
    <row r="8" spans="1:26" x14ac:dyDescent="0.3">
      <c r="A8">
        <v>600004694</v>
      </c>
      <c r="B8">
        <v>60449004</v>
      </c>
      <c r="C8">
        <v>7</v>
      </c>
      <c r="D8" s="1" t="s">
        <v>2152</v>
      </c>
      <c r="E8">
        <v>1101</v>
      </c>
      <c r="F8" s="1" t="s">
        <v>2209</v>
      </c>
      <c r="G8" s="1" t="s">
        <v>2210</v>
      </c>
      <c r="H8" s="1" t="str">
        <f>_xlfn.CONCAT(schools[[#This Row],[Město (SLOUPEC ZACHOVÁN KVŮLI VZORCŮM)]]," | ",schools[[#This Row],[Zkrácený název - NÁZEV ŠKOLY DO DATABÁZE (pro generování adresy na obálky)]])</f>
        <v>Praha 1 | Gymnázium prof. Jana Patočky</v>
      </c>
      <c r="I8" s="1" t="str">
        <f>IF(schools[[#This Row],[č.or.]]&lt;&gt;"",_xlfn.CONCAT(schools[[#This Row],[Ulice]]," ",schools[[#This Row],[č.p.]],"/",schools[[#This Row],[č.or.]]),_xlfn.CONCAT(schools[[#This Row],[Ulice]]," ",schools[[#This Row],[č.p.]]))</f>
        <v>Jindřišská 966/36</v>
      </c>
      <c r="J8" s="1" t="s">
        <v>2211</v>
      </c>
      <c r="K8">
        <v>966</v>
      </c>
      <c r="L8" s="1" t="s">
        <v>237</v>
      </c>
      <c r="M8" s="1" t="s">
        <v>1161</v>
      </c>
      <c r="N8">
        <v>11000</v>
      </c>
      <c r="O8" s="1" t="s">
        <v>2157</v>
      </c>
      <c r="P8" s="1" t="s">
        <v>2157</v>
      </c>
      <c r="Q8" s="1" t="s">
        <v>2212</v>
      </c>
      <c r="R8" s="1" t="s">
        <v>2212</v>
      </c>
      <c r="S8" s="1" t="s">
        <v>2213</v>
      </c>
      <c r="T8" s="1" t="s">
        <v>34</v>
      </c>
      <c r="U8" s="1" t="s">
        <v>2214</v>
      </c>
      <c r="V8" s="1" t="s">
        <v>2215</v>
      </c>
      <c r="W8" s="1" t="s">
        <v>2216</v>
      </c>
      <c r="X8" s="1" t="s">
        <v>60</v>
      </c>
      <c r="Y8" s="1" t="s">
        <v>37</v>
      </c>
      <c r="Z8" s="1" t="s">
        <v>34</v>
      </c>
    </row>
    <row r="9" spans="1:26" x14ac:dyDescent="0.3">
      <c r="A9">
        <v>600004708</v>
      </c>
      <c r="B9">
        <v>70872503</v>
      </c>
      <c r="C9">
        <v>7</v>
      </c>
      <c r="D9" s="1" t="s">
        <v>2152</v>
      </c>
      <c r="E9">
        <v>1101</v>
      </c>
      <c r="F9" s="1" t="s">
        <v>2165</v>
      </c>
      <c r="G9" s="1" t="s">
        <v>2166</v>
      </c>
      <c r="H9" s="1" t="str">
        <f>_xlfn.CONCAT(schools[[#This Row],[Město (SLOUPEC ZACHOVÁN KVŮLI VZORCŮM)]]," | ",schools[[#This Row],[Zkrácený název - NÁZEV ŠKOLY DO DATABÁZE (pro generování adresy na obálky)]])</f>
        <v>Praha 1 | Akademické gymnázium</v>
      </c>
      <c r="I9" s="1" t="str">
        <f>IF(schools[[#This Row],[č.or.]]&lt;&gt;"",_xlfn.CONCAT(schools[[#This Row],[Ulice]]," ",schools[[#This Row],[č.p.]],"/",schools[[#This Row],[č.or.]]),_xlfn.CONCAT(schools[[#This Row],[Ulice]]," ",schools[[#This Row],[č.p.]]))</f>
        <v>Štěpánská 614/22</v>
      </c>
      <c r="J9" s="1" t="s">
        <v>2167</v>
      </c>
      <c r="K9">
        <v>614</v>
      </c>
      <c r="L9" s="1" t="s">
        <v>2168</v>
      </c>
      <c r="M9" s="1" t="s">
        <v>1161</v>
      </c>
      <c r="N9">
        <v>11000</v>
      </c>
      <c r="O9" s="1" t="s">
        <v>2157</v>
      </c>
      <c r="P9" s="1" t="s">
        <v>2157</v>
      </c>
      <c r="Q9" s="1" t="s">
        <v>2169</v>
      </c>
      <c r="R9" s="1" t="s">
        <v>2170</v>
      </c>
      <c r="S9" s="1" t="s">
        <v>2171</v>
      </c>
      <c r="T9" s="1" t="s">
        <v>2172</v>
      </c>
      <c r="U9" s="1" t="s">
        <v>2173</v>
      </c>
      <c r="V9" s="1" t="s">
        <v>2174</v>
      </c>
      <c r="W9" s="1" t="s">
        <v>2175</v>
      </c>
      <c r="X9" s="1" t="s">
        <v>60</v>
      </c>
      <c r="Y9" s="1" t="s">
        <v>37</v>
      </c>
      <c r="Z9" s="1" t="s">
        <v>34</v>
      </c>
    </row>
    <row r="10" spans="1:26" x14ac:dyDescent="0.3">
      <c r="A10">
        <v>600004724</v>
      </c>
      <c r="B10">
        <v>61388106</v>
      </c>
      <c r="C10">
        <v>7</v>
      </c>
      <c r="D10" s="1" t="s">
        <v>2299</v>
      </c>
      <c r="E10">
        <v>1102</v>
      </c>
      <c r="F10" s="1" t="s">
        <v>2320</v>
      </c>
      <c r="G10" s="1" t="s">
        <v>51</v>
      </c>
      <c r="H10" s="1" t="str">
        <f>_xlfn.CONCAT(schools[[#This Row],[Město (SLOUPEC ZACHOVÁN KVŮLI VZORCŮM)]]," | ",schools[[#This Row],[Zkrácený název - NÁZEV ŠKOLY DO DATABÁZE (pro generování adresy na obálky)]])</f>
        <v>Praha 2 | Gymnázium</v>
      </c>
      <c r="I10" s="1" t="str">
        <f>IF(schools[[#This Row],[č.or.]]&lt;&gt;"",_xlfn.CONCAT(schools[[#This Row],[Ulice]]," ",schools[[#This Row],[č.p.]],"/",schools[[#This Row],[č.or.]]),_xlfn.CONCAT(schools[[#This Row],[Ulice]]," ",schools[[#This Row],[č.p.]]))</f>
        <v>Botičská 424/1</v>
      </c>
      <c r="J10" s="1" t="s">
        <v>2321</v>
      </c>
      <c r="K10">
        <v>424</v>
      </c>
      <c r="L10" s="1" t="s">
        <v>121</v>
      </c>
      <c r="M10" s="1" t="s">
        <v>1161</v>
      </c>
      <c r="N10">
        <v>12800</v>
      </c>
      <c r="O10" s="1" t="s">
        <v>2303</v>
      </c>
      <c r="P10" s="1" t="s">
        <v>2303</v>
      </c>
      <c r="Q10" s="1" t="s">
        <v>2322</v>
      </c>
      <c r="R10" s="1" t="s">
        <v>2323</v>
      </c>
      <c r="S10" s="1" t="s">
        <v>2324</v>
      </c>
      <c r="T10" s="1" t="s">
        <v>2325</v>
      </c>
      <c r="U10" s="1" t="s">
        <v>2326</v>
      </c>
      <c r="V10" s="1" t="s">
        <v>2327</v>
      </c>
      <c r="W10" s="1" t="s">
        <v>2328</v>
      </c>
      <c r="X10" s="1" t="s">
        <v>60</v>
      </c>
      <c r="Y10" s="1" t="s">
        <v>37</v>
      </c>
      <c r="Z10" s="1" t="s">
        <v>34</v>
      </c>
    </row>
    <row r="11" spans="1:26" x14ac:dyDescent="0.3">
      <c r="A11">
        <v>600004791</v>
      </c>
      <c r="B11">
        <v>44846738</v>
      </c>
      <c r="C11">
        <v>6</v>
      </c>
      <c r="D11" s="1" t="s">
        <v>2299</v>
      </c>
      <c r="E11">
        <v>1102</v>
      </c>
      <c r="F11" s="1" t="s">
        <v>2300</v>
      </c>
      <c r="G11" s="1" t="s">
        <v>2300</v>
      </c>
      <c r="H11" s="1" t="str">
        <f>_xlfn.CONCAT(schools[[#This Row],[Město (SLOUPEC ZACHOVÁN KVŮLI VZORCŮM)]]," | ",schools[[#This Row],[Zkrácený název - NÁZEV ŠKOLY DO DATABÁZE (pro generování adresy na obálky)]])</f>
        <v>Praha 2 | Arcibiskupské gymnázium</v>
      </c>
      <c r="I11" s="1" t="str">
        <f>IF(schools[[#This Row],[č.or.]]&lt;&gt;"",_xlfn.CONCAT(schools[[#This Row],[Ulice]]," ",schools[[#This Row],[č.p.]],"/",schools[[#This Row],[č.or.]]),_xlfn.CONCAT(schools[[#This Row],[Ulice]]," ",schools[[#This Row],[č.p.]]))</f>
        <v>Korunní 586/2</v>
      </c>
      <c r="J11" s="1" t="s">
        <v>2301</v>
      </c>
      <c r="K11">
        <v>586</v>
      </c>
      <c r="L11" s="1" t="s">
        <v>187</v>
      </c>
      <c r="M11" s="1" t="s">
        <v>2302</v>
      </c>
      <c r="N11">
        <v>12000</v>
      </c>
      <c r="O11" s="1" t="s">
        <v>2303</v>
      </c>
      <c r="P11" s="1" t="s">
        <v>2303</v>
      </c>
      <c r="Q11" s="1" t="s">
        <v>2304</v>
      </c>
      <c r="R11" s="1" t="s">
        <v>2305</v>
      </c>
      <c r="S11" s="1" t="s">
        <v>2306</v>
      </c>
      <c r="T11" s="1" t="s">
        <v>2307</v>
      </c>
      <c r="U11" s="1" t="s">
        <v>2308</v>
      </c>
      <c r="V11" s="1" t="s">
        <v>34</v>
      </c>
      <c r="W11" s="1" t="s">
        <v>2309</v>
      </c>
      <c r="X11" s="1" t="s">
        <v>2289</v>
      </c>
      <c r="Y11" s="1" t="s">
        <v>37</v>
      </c>
      <c r="Z11" s="1" t="s">
        <v>34</v>
      </c>
    </row>
    <row r="12" spans="1:26" x14ac:dyDescent="0.3">
      <c r="A12">
        <v>600004821</v>
      </c>
      <c r="B12">
        <v>25107186</v>
      </c>
      <c r="C12">
        <v>5</v>
      </c>
      <c r="D12" s="1" t="s">
        <v>2633</v>
      </c>
      <c r="E12">
        <v>1107</v>
      </c>
      <c r="F12" s="1" t="s">
        <v>2634</v>
      </c>
      <c r="G12" s="1" t="s">
        <v>2634</v>
      </c>
      <c r="H12" s="1" t="str">
        <f>_xlfn.CONCAT(schools[[#This Row],[Město (SLOUPEC ZACHOVÁN KVŮLI VZORCŮM)]]," | ",schools[[#This Row],[Zkrácený název - NÁZEV ŠKOLY DO DATABÁZE (pro generování adresy na obálky)]])</f>
        <v>Praha 7 | Gymnázium Duhovka s.r.o.</v>
      </c>
      <c r="I12" s="1" t="str">
        <f>IF(schools[[#This Row],[č.or.]]&lt;&gt;"",_xlfn.CONCAT(schools[[#This Row],[Ulice]]," ",schools[[#This Row],[č.p.]],"/",schools[[#This Row],[č.or.]]),_xlfn.CONCAT(schools[[#This Row],[Ulice]]," ",schools[[#This Row],[č.p.]]))</f>
        <v>Ortenovo náměstí 1275/34</v>
      </c>
      <c r="J12" s="1" t="s">
        <v>2635</v>
      </c>
      <c r="K12">
        <v>1275</v>
      </c>
      <c r="L12" s="1" t="s">
        <v>1818</v>
      </c>
      <c r="M12" s="1" t="s">
        <v>2636</v>
      </c>
      <c r="N12">
        <v>17000</v>
      </c>
      <c r="O12" s="1" t="s">
        <v>2637</v>
      </c>
      <c r="P12" s="1" t="s">
        <v>2637</v>
      </c>
      <c r="Q12" s="1" t="s">
        <v>2638</v>
      </c>
      <c r="R12" s="1" t="s">
        <v>2639</v>
      </c>
      <c r="S12" s="1" t="s">
        <v>2640</v>
      </c>
      <c r="T12" s="1" t="s">
        <v>34</v>
      </c>
      <c r="U12" s="1" t="s">
        <v>2641</v>
      </c>
      <c r="V12" s="1" t="s">
        <v>34</v>
      </c>
      <c r="W12" s="1" t="s">
        <v>2642</v>
      </c>
      <c r="X12" s="1" t="s">
        <v>36</v>
      </c>
      <c r="Y12" s="1" t="s">
        <v>37</v>
      </c>
      <c r="Z12" s="1" t="s">
        <v>34</v>
      </c>
    </row>
    <row r="13" spans="1:26" x14ac:dyDescent="0.3">
      <c r="A13">
        <v>600004911</v>
      </c>
      <c r="B13">
        <v>61385131</v>
      </c>
      <c r="C13">
        <v>7</v>
      </c>
      <c r="D13" s="1" t="s">
        <v>2357</v>
      </c>
      <c r="E13">
        <v>1103</v>
      </c>
      <c r="F13" s="1" t="s">
        <v>2368</v>
      </c>
      <c r="G13" s="1" t="s">
        <v>2369</v>
      </c>
      <c r="H13" s="1" t="str">
        <f>_xlfn.CONCAT(schools[[#This Row],[Město (SLOUPEC ZACHOVÁN KVŮLI VZORCŮM)]]," | ",schools[[#This Row],[Zkrácený název - NÁZEV ŠKOLY DO DATABÁZE (pro generování adresy na obálky)]])</f>
        <v>Praha 3 | Gymnázium Karla Sladkovského</v>
      </c>
      <c r="I13" s="1" t="str">
        <f>IF(schools[[#This Row],[č.or.]]&lt;&gt;"",_xlfn.CONCAT(schools[[#This Row],[Ulice]]," ",schools[[#This Row],[č.p.]],"/",schools[[#This Row],[č.or.]]),_xlfn.CONCAT(schools[[#This Row],[Ulice]]," ",schools[[#This Row],[č.p.]]))</f>
        <v>Sladkovského náměstí 900/8</v>
      </c>
      <c r="J13" s="1" t="s">
        <v>2370</v>
      </c>
      <c r="K13">
        <v>900</v>
      </c>
      <c r="L13" s="1" t="s">
        <v>520</v>
      </c>
      <c r="M13" s="1" t="s">
        <v>1323</v>
      </c>
      <c r="N13">
        <v>13000</v>
      </c>
      <c r="O13" s="1" t="s">
        <v>2360</v>
      </c>
      <c r="P13" s="1" t="s">
        <v>2360</v>
      </c>
      <c r="Q13" s="1" t="s">
        <v>2371</v>
      </c>
      <c r="R13" s="1" t="s">
        <v>2372</v>
      </c>
      <c r="S13" s="1" t="s">
        <v>2373</v>
      </c>
      <c r="T13" s="1" t="s">
        <v>2374</v>
      </c>
      <c r="U13" s="1" t="s">
        <v>2375</v>
      </c>
      <c r="V13" s="1" t="s">
        <v>2376</v>
      </c>
      <c r="W13" s="1" t="s">
        <v>2377</v>
      </c>
      <c r="X13" s="1" t="s">
        <v>96</v>
      </c>
      <c r="Y13" s="1" t="s">
        <v>37</v>
      </c>
      <c r="Z13" s="1" t="s">
        <v>34</v>
      </c>
    </row>
    <row r="14" spans="1:26" x14ac:dyDescent="0.3">
      <c r="A14">
        <v>600004961</v>
      </c>
      <c r="B14">
        <v>60461675</v>
      </c>
      <c r="C14">
        <v>7</v>
      </c>
      <c r="D14" s="1" t="s">
        <v>2357</v>
      </c>
      <c r="E14">
        <v>1103</v>
      </c>
      <c r="F14" s="1" t="s">
        <v>2378</v>
      </c>
      <c r="G14" s="1" t="s">
        <v>2379</v>
      </c>
      <c r="H14" s="1" t="str">
        <f>_xlfn.CONCAT(schools[[#This Row],[Město (SLOUPEC ZACHOVÁN KVŮLI VZORCŮM)]]," | ",schools[[#This Row],[Zkrácený název - NÁZEV ŠKOLY DO DATABÁZE (pro generování adresy na obálky)]])</f>
        <v>Praha 3 | Gymnázium Na Pražačce</v>
      </c>
      <c r="I14" s="1" t="str">
        <f>IF(schools[[#This Row],[č.or.]]&lt;&gt;"",_xlfn.CONCAT(schools[[#This Row],[Ulice]]," ",schools[[#This Row],[č.p.]],"/",schools[[#This Row],[č.or.]]),_xlfn.CONCAT(schools[[#This Row],[Ulice]]," ",schools[[#This Row],[č.p.]]))</f>
        <v>Nad Ohradou 2825/23</v>
      </c>
      <c r="J14" s="1" t="s">
        <v>2380</v>
      </c>
      <c r="K14">
        <v>2825</v>
      </c>
      <c r="L14" s="1" t="s">
        <v>133</v>
      </c>
      <c r="M14" s="1" t="s">
        <v>1323</v>
      </c>
      <c r="N14">
        <v>13000</v>
      </c>
      <c r="O14" s="1" t="s">
        <v>2360</v>
      </c>
      <c r="P14" s="1" t="s">
        <v>2360</v>
      </c>
      <c r="Q14" s="1" t="s">
        <v>2381</v>
      </c>
      <c r="R14" s="1" t="s">
        <v>34</v>
      </c>
      <c r="S14" s="1" t="s">
        <v>2382</v>
      </c>
      <c r="T14" s="1" t="s">
        <v>2383</v>
      </c>
      <c r="U14" s="1" t="s">
        <v>2384</v>
      </c>
      <c r="V14" s="1" t="s">
        <v>2385</v>
      </c>
      <c r="W14" s="1" t="s">
        <v>2386</v>
      </c>
      <c r="X14" s="1" t="s">
        <v>60</v>
      </c>
      <c r="Y14" s="1" t="s">
        <v>37</v>
      </c>
      <c r="Z14" s="1" t="s">
        <v>34</v>
      </c>
    </row>
    <row r="15" spans="1:26" x14ac:dyDescent="0.3">
      <c r="A15">
        <v>600005046</v>
      </c>
      <c r="B15">
        <v>60444916</v>
      </c>
      <c r="C15">
        <v>7</v>
      </c>
      <c r="D15" s="1" t="s">
        <v>2290</v>
      </c>
      <c r="E15">
        <v>1112</v>
      </c>
      <c r="F15" s="1" t="s">
        <v>2445</v>
      </c>
      <c r="G15" s="1" t="s">
        <v>51</v>
      </c>
      <c r="H15" s="1" t="str">
        <f>_xlfn.CONCAT(schools[[#This Row],[Město (SLOUPEC ZACHOVÁN KVŮLI VZORCŮM)]]," | ",schools[[#This Row],[Zkrácený název - NÁZEV ŠKOLY DO DATABÁZE (pro generování adresy na obálky)]])</f>
        <v>Praha 4 | Gymnázium</v>
      </c>
      <c r="I15" s="1" t="str">
        <f>IF(schools[[#This Row],[č.or.]]&lt;&gt;"",_xlfn.CONCAT(schools[[#This Row],[Ulice]]," ",schools[[#This Row],[č.p.]],"/",schools[[#This Row],[č.or.]]),_xlfn.CONCAT(schools[[#This Row],[Ulice]]," ",schools[[#This Row],[č.p.]]))</f>
        <v>Písnická 760/11</v>
      </c>
      <c r="J15" s="1" t="s">
        <v>2446</v>
      </c>
      <c r="K15">
        <v>760</v>
      </c>
      <c r="L15" s="1" t="s">
        <v>144</v>
      </c>
      <c r="M15" s="1" t="s">
        <v>2447</v>
      </c>
      <c r="N15">
        <v>14200</v>
      </c>
      <c r="O15" s="1" t="s">
        <v>2391</v>
      </c>
      <c r="P15" s="1" t="s">
        <v>2391</v>
      </c>
      <c r="Q15" s="1" t="s">
        <v>2448</v>
      </c>
      <c r="R15" s="1" t="s">
        <v>2449</v>
      </c>
      <c r="S15" s="1" t="s">
        <v>2450</v>
      </c>
      <c r="T15" s="1" t="s">
        <v>2451</v>
      </c>
      <c r="U15" s="1" t="s">
        <v>2452</v>
      </c>
      <c r="V15" s="1" t="s">
        <v>2453</v>
      </c>
      <c r="W15" s="1" t="s">
        <v>2454</v>
      </c>
      <c r="X15" s="1" t="s">
        <v>60</v>
      </c>
      <c r="Y15" s="1" t="s">
        <v>37</v>
      </c>
      <c r="Z15" s="1" t="s">
        <v>34</v>
      </c>
    </row>
    <row r="16" spans="1:26" x14ac:dyDescent="0.3">
      <c r="A16">
        <v>600005054</v>
      </c>
      <c r="B16">
        <v>335533</v>
      </c>
      <c r="C16">
        <v>7</v>
      </c>
      <c r="D16" s="1" t="s">
        <v>2290</v>
      </c>
      <c r="E16">
        <v>1104</v>
      </c>
      <c r="F16" s="1" t="s">
        <v>2408</v>
      </c>
      <c r="G16" s="1" t="s">
        <v>2409</v>
      </c>
      <c r="H16" s="1" t="str">
        <f>_xlfn.CONCAT(schools[[#This Row],[Město (SLOUPEC ZACHOVÁN KVŮLI VZORCŮM)]]," | ",schools[[#This Row],[Zkrácený název - NÁZEV ŠKOLY DO DATABÁZE (pro generování adresy na obálky)]])</f>
        <v>Praha 4 | Gymnázium Elišky Krásnohorské</v>
      </c>
      <c r="I16" s="1" t="str">
        <f>IF(schools[[#This Row],[č.or.]]&lt;&gt;"",_xlfn.CONCAT(schools[[#This Row],[Ulice]]," ",schools[[#This Row],[č.p.]],"/",schools[[#This Row],[č.or.]]),_xlfn.CONCAT(schools[[#This Row],[Ulice]]," ",schools[[#This Row],[č.p.]]))</f>
        <v>Ohradní 111/55</v>
      </c>
      <c r="J16" s="1" t="s">
        <v>2410</v>
      </c>
      <c r="K16">
        <v>111</v>
      </c>
      <c r="L16" s="1" t="s">
        <v>248</v>
      </c>
      <c r="M16" s="1" t="s">
        <v>2400</v>
      </c>
      <c r="N16">
        <v>14000</v>
      </c>
      <c r="O16" s="1" t="s">
        <v>2391</v>
      </c>
      <c r="P16" s="1" t="s">
        <v>2391</v>
      </c>
      <c r="Q16" s="1" t="s">
        <v>2411</v>
      </c>
      <c r="R16" s="1" t="s">
        <v>2412</v>
      </c>
      <c r="S16" s="1" t="s">
        <v>2413</v>
      </c>
      <c r="T16" s="1" t="s">
        <v>34</v>
      </c>
      <c r="U16" s="1" t="s">
        <v>2414</v>
      </c>
      <c r="V16" s="1" t="s">
        <v>2415</v>
      </c>
      <c r="W16" s="1" t="s">
        <v>2416</v>
      </c>
      <c r="X16" s="1" t="s">
        <v>96</v>
      </c>
      <c r="Y16" s="1" t="s">
        <v>37</v>
      </c>
      <c r="Z16" s="1" t="s">
        <v>34</v>
      </c>
    </row>
    <row r="17" spans="1:26" x14ac:dyDescent="0.3">
      <c r="A17">
        <v>600005089</v>
      </c>
      <c r="B17">
        <v>60459085</v>
      </c>
      <c r="C17">
        <v>7</v>
      </c>
      <c r="D17" s="1" t="s">
        <v>2290</v>
      </c>
      <c r="E17">
        <v>1104</v>
      </c>
      <c r="F17" s="1" t="s">
        <v>2455</v>
      </c>
      <c r="G17" s="1" t="s">
        <v>51</v>
      </c>
      <c r="H17" s="1" t="str">
        <f>_xlfn.CONCAT(schools[[#This Row],[Město (SLOUPEC ZACHOVÁN KVŮLI VZORCŮM)]]," | ",schools[[#This Row],[Zkrácený název - NÁZEV ŠKOLY DO DATABÁZE (pro generování adresy na obálky)]])</f>
        <v>Praha 4 | Gymnázium</v>
      </c>
      <c r="I17" s="1" t="str">
        <f>IF(schools[[#This Row],[č.or.]]&lt;&gt;"",_xlfn.CONCAT(schools[[#This Row],[Ulice]]," ",schools[[#This Row],[č.p.]],"/",schools[[#This Row],[č.or.]]),_xlfn.CONCAT(schools[[#This Row],[Ulice]]," ",schools[[#This Row],[č.p.]]))</f>
        <v>Postupická 3150/4</v>
      </c>
      <c r="J17" s="1" t="s">
        <v>2456</v>
      </c>
      <c r="K17">
        <v>3150</v>
      </c>
      <c r="L17" s="1" t="s">
        <v>303</v>
      </c>
      <c r="M17" s="1" t="s">
        <v>2457</v>
      </c>
      <c r="N17">
        <v>14100</v>
      </c>
      <c r="O17" s="1" t="s">
        <v>2391</v>
      </c>
      <c r="P17" s="1" t="s">
        <v>2391</v>
      </c>
      <c r="Q17" s="1" t="s">
        <v>2458</v>
      </c>
      <c r="R17" s="1" t="s">
        <v>2459</v>
      </c>
      <c r="S17" s="1" t="s">
        <v>2460</v>
      </c>
      <c r="T17" s="1" t="s">
        <v>2461</v>
      </c>
      <c r="U17" s="1" t="s">
        <v>2462</v>
      </c>
      <c r="V17" s="1" t="s">
        <v>2463</v>
      </c>
      <c r="W17" s="1" t="s">
        <v>2464</v>
      </c>
      <c r="X17" s="1" t="s">
        <v>60</v>
      </c>
      <c r="Y17" s="1" t="s">
        <v>37</v>
      </c>
      <c r="Z17" s="1" t="s">
        <v>34</v>
      </c>
    </row>
    <row r="18" spans="1:26" x14ac:dyDescent="0.3">
      <c r="A18">
        <v>600005143</v>
      </c>
      <c r="B18">
        <v>335487</v>
      </c>
      <c r="C18">
        <v>7</v>
      </c>
      <c r="D18" s="1" t="s">
        <v>2290</v>
      </c>
      <c r="E18">
        <v>1104</v>
      </c>
      <c r="F18" s="1" t="s">
        <v>2425</v>
      </c>
      <c r="G18" s="1" t="s">
        <v>51</v>
      </c>
      <c r="H18" s="1" t="str">
        <f>_xlfn.CONCAT(schools[[#This Row],[Město (SLOUPEC ZACHOVÁN KVŮLI VZORCŮM)]]," | ",schools[[#This Row],[Zkrácený název - NÁZEV ŠKOLY DO DATABÁZE (pro generování adresy na obálky)]])</f>
        <v>Praha 4 | Gymnázium</v>
      </c>
      <c r="I18" s="1" t="str">
        <f>IF(schools[[#This Row],[č.or.]]&lt;&gt;"",_xlfn.CONCAT(schools[[#This Row],[Ulice]]," ",schools[[#This Row],[č.p.]],"/",schools[[#This Row],[č.or.]]),_xlfn.CONCAT(schools[[#This Row],[Ulice]]," ",schools[[#This Row],[č.p.]]))</f>
        <v>Na Vítězné pláni 1160/1</v>
      </c>
      <c r="J18" s="1" t="s">
        <v>2426</v>
      </c>
      <c r="K18">
        <v>1160</v>
      </c>
      <c r="L18" s="1" t="s">
        <v>121</v>
      </c>
      <c r="M18" s="1" t="s">
        <v>2427</v>
      </c>
      <c r="N18">
        <v>14000</v>
      </c>
      <c r="O18" s="1" t="s">
        <v>2391</v>
      </c>
      <c r="P18" s="1" t="s">
        <v>2391</v>
      </c>
      <c r="Q18" s="1" t="s">
        <v>2428</v>
      </c>
      <c r="R18" s="1" t="s">
        <v>2429</v>
      </c>
      <c r="S18" s="1" t="s">
        <v>2430</v>
      </c>
      <c r="T18" s="1" t="s">
        <v>2431</v>
      </c>
      <c r="U18" s="1" t="s">
        <v>2432</v>
      </c>
      <c r="V18" s="1" t="s">
        <v>2433</v>
      </c>
      <c r="W18" s="1" t="s">
        <v>2434</v>
      </c>
      <c r="X18" s="1" t="s">
        <v>96</v>
      </c>
      <c r="Y18" s="1" t="s">
        <v>37</v>
      </c>
      <c r="Z18" s="1" t="s">
        <v>34</v>
      </c>
    </row>
    <row r="19" spans="1:26" x14ac:dyDescent="0.3">
      <c r="A19">
        <v>600005160</v>
      </c>
      <c r="B19">
        <v>63672197</v>
      </c>
      <c r="C19">
        <v>5</v>
      </c>
      <c r="D19" s="1" t="s">
        <v>2227</v>
      </c>
      <c r="E19">
        <v>1110</v>
      </c>
      <c r="F19" s="1" t="s">
        <v>2247</v>
      </c>
      <c r="G19" s="1" t="s">
        <v>2247</v>
      </c>
      <c r="H19" s="1" t="str">
        <f>_xlfn.CONCAT(schools[[#This Row],[Město (SLOUPEC ZACHOVÁN KVŮLI VZORCŮM)]]," | ",schools[[#This Row],[Zkrácený název - NÁZEV ŠKOLY DO DATABÁZE (pro generování adresy na obálky)]])</f>
        <v>Praha 10 | Gymnázium ALTIS s.r.o.</v>
      </c>
      <c r="I19" s="1" t="str">
        <f>IF(schools[[#This Row],[č.or.]]&lt;&gt;"",_xlfn.CONCAT(schools[[#This Row],[Ulice]]," ",schools[[#This Row],[č.p.]],"/",schools[[#This Row],[č.or.]]),_xlfn.CONCAT(schools[[#This Row],[Ulice]]," ",schools[[#This Row],[č.p.]]))</f>
        <v>Dopplerova 351</v>
      </c>
      <c r="J19" s="1" t="s">
        <v>2248</v>
      </c>
      <c r="K19">
        <v>351</v>
      </c>
      <c r="L19" s="1" t="s">
        <v>34</v>
      </c>
      <c r="M19" s="1" t="s">
        <v>2249</v>
      </c>
      <c r="N19">
        <v>10900</v>
      </c>
      <c r="O19" s="1" t="s">
        <v>2232</v>
      </c>
      <c r="P19" s="1" t="s">
        <v>2232</v>
      </c>
      <c r="Q19" s="1" t="s">
        <v>2250</v>
      </c>
      <c r="R19" s="1" t="s">
        <v>30</v>
      </c>
      <c r="S19" s="1" t="s">
        <v>2251</v>
      </c>
      <c r="T19" s="1" t="s">
        <v>34</v>
      </c>
      <c r="U19" s="1" t="s">
        <v>2252</v>
      </c>
      <c r="V19" s="1" t="s">
        <v>34</v>
      </c>
      <c r="W19" s="1" t="s">
        <v>2253</v>
      </c>
      <c r="X19" s="1" t="s">
        <v>60</v>
      </c>
      <c r="Y19" s="1" t="s">
        <v>37</v>
      </c>
      <c r="Z19" s="1" t="s">
        <v>34</v>
      </c>
    </row>
    <row r="20" spans="1:26" x14ac:dyDescent="0.3">
      <c r="A20">
        <v>600005178</v>
      </c>
      <c r="B20">
        <v>48109355</v>
      </c>
      <c r="C20">
        <v>5</v>
      </c>
      <c r="D20" s="1" t="s">
        <v>2299</v>
      </c>
      <c r="E20">
        <v>1102</v>
      </c>
      <c r="F20" s="1" t="s">
        <v>2329</v>
      </c>
      <c r="G20" s="1" t="s">
        <v>2329</v>
      </c>
      <c r="H20" s="1" t="str">
        <f>_xlfn.CONCAT(schools[[#This Row],[Město (SLOUPEC ZACHOVÁN KVŮLI VZORCŮM)]]," | ",schools[[#This Row],[Zkrácený název - NÁZEV ŠKOLY DO DATABÁZE (pro generování adresy na obálky)]])</f>
        <v>Praha 2 | Gymnázium Evolution, s.r.o.</v>
      </c>
      <c r="I20" s="1" t="str">
        <f>IF(schools[[#This Row],[č.or.]]&lt;&gt;"",_xlfn.CONCAT(schools[[#This Row],[Ulice]]," ",schools[[#This Row],[č.p.]],"/",schools[[#This Row],[č.or.]]),_xlfn.CONCAT(schools[[#This Row],[Ulice]]," ",schools[[#This Row],[č.p.]]))</f>
        <v>Sázavská 830/5</v>
      </c>
      <c r="J20" s="1" t="s">
        <v>2330</v>
      </c>
      <c r="K20">
        <v>830</v>
      </c>
      <c r="L20" s="1" t="s">
        <v>457</v>
      </c>
      <c r="M20" s="1" t="s">
        <v>2302</v>
      </c>
      <c r="N20">
        <v>12000</v>
      </c>
      <c r="O20" s="1" t="s">
        <v>2303</v>
      </c>
      <c r="P20" s="1" t="s">
        <v>2303</v>
      </c>
      <c r="Q20" s="1" t="s">
        <v>2331</v>
      </c>
      <c r="R20" s="1" t="s">
        <v>2332</v>
      </c>
      <c r="S20" s="1" t="s">
        <v>2333</v>
      </c>
      <c r="T20" s="1" t="s">
        <v>2334</v>
      </c>
      <c r="U20" s="1" t="s">
        <v>2335</v>
      </c>
      <c r="V20" s="1" t="s">
        <v>34</v>
      </c>
      <c r="W20" s="1" t="s">
        <v>2336</v>
      </c>
      <c r="X20" s="1" t="s">
        <v>60</v>
      </c>
      <c r="Y20" s="1" t="s">
        <v>37</v>
      </c>
      <c r="Z20" s="1" t="s">
        <v>34</v>
      </c>
    </row>
    <row r="21" spans="1:26" x14ac:dyDescent="0.3">
      <c r="A21">
        <v>600005208</v>
      </c>
      <c r="B21">
        <v>49366629</v>
      </c>
      <c r="C21">
        <v>7</v>
      </c>
      <c r="D21" s="1" t="s">
        <v>2290</v>
      </c>
      <c r="E21">
        <v>1111</v>
      </c>
      <c r="F21" s="1" t="s">
        <v>2435</v>
      </c>
      <c r="G21" s="1" t="s">
        <v>2436</v>
      </c>
      <c r="H21" s="1" t="str">
        <f>_xlfn.CONCAT(schools[[#This Row],[Město (SLOUPEC ZACHOVÁN KVŮLI VZORCŮM)]]," | ",schools[[#This Row],[Zkrácený název - NÁZEV ŠKOLY DO DATABÁZE (pro generování adresy na obálky)]])</f>
        <v>Praha 4 | Gymnázium Opatov</v>
      </c>
      <c r="I21" s="1" t="str">
        <f>IF(schools[[#This Row],[č.or.]]&lt;&gt;"",_xlfn.CONCAT(schools[[#This Row],[Ulice]]," ",schools[[#This Row],[č.p.]],"/",schools[[#This Row],[č.or.]]),_xlfn.CONCAT(schools[[#This Row],[Ulice]]," ",schools[[#This Row],[č.p.]]))</f>
        <v>Konstantinova 1500/50</v>
      </c>
      <c r="J21" s="1" t="s">
        <v>2437</v>
      </c>
      <c r="K21">
        <v>1500</v>
      </c>
      <c r="L21" s="1" t="s">
        <v>748</v>
      </c>
      <c r="M21" s="1" t="s">
        <v>2390</v>
      </c>
      <c r="N21">
        <v>14900</v>
      </c>
      <c r="O21" s="1" t="s">
        <v>2391</v>
      </c>
      <c r="P21" s="1" t="s">
        <v>2391</v>
      </c>
      <c r="Q21" s="1" t="s">
        <v>2438</v>
      </c>
      <c r="R21" s="1" t="s">
        <v>2439</v>
      </c>
      <c r="S21" s="1" t="s">
        <v>2440</v>
      </c>
      <c r="T21" s="1" t="s">
        <v>2441</v>
      </c>
      <c r="U21" s="1" t="s">
        <v>2442</v>
      </c>
      <c r="V21" s="1" t="s">
        <v>2443</v>
      </c>
      <c r="W21" s="1" t="s">
        <v>2444</v>
      </c>
      <c r="X21" s="1" t="s">
        <v>96</v>
      </c>
      <c r="Y21" s="1" t="s">
        <v>37</v>
      </c>
      <c r="Z21" s="1" t="s">
        <v>34</v>
      </c>
    </row>
    <row r="22" spans="1:26" x14ac:dyDescent="0.3">
      <c r="A22">
        <v>600005267</v>
      </c>
      <c r="B22">
        <v>61054682</v>
      </c>
      <c r="C22">
        <v>5</v>
      </c>
      <c r="D22" s="1" t="s">
        <v>2290</v>
      </c>
      <c r="E22">
        <v>1112</v>
      </c>
      <c r="F22" s="1" t="s">
        <v>2465</v>
      </c>
      <c r="G22" s="1" t="s">
        <v>2466</v>
      </c>
      <c r="H22" s="1" t="str">
        <f>_xlfn.CONCAT(schools[[#This Row],[Město (SLOUPEC ZACHOVÁN KVŮLI VZORCŮM)]]," | ",schools[[#This Row],[Zkrácený název - NÁZEV ŠKOLY DO DATABÁZE (pro generování adresy na obálky)]])</f>
        <v>Praha 4 | Klasické gymnázium Modřany a ZŠ</v>
      </c>
      <c r="I22" s="1" t="str">
        <f>IF(schools[[#This Row],[č.or.]]&lt;&gt;"",_xlfn.CONCAT(schools[[#This Row],[Ulice]]," ",schools[[#This Row],[č.p.]],"/",schools[[#This Row],[č.or.]]),_xlfn.CONCAT(schools[[#This Row],[Ulice]]," ",schools[[#This Row],[č.p.]]))</f>
        <v>Rakovského 3136/1</v>
      </c>
      <c r="J22" s="1" t="s">
        <v>2467</v>
      </c>
      <c r="K22">
        <v>3136</v>
      </c>
      <c r="L22" s="1" t="s">
        <v>121</v>
      </c>
      <c r="M22" s="1" t="s">
        <v>2468</v>
      </c>
      <c r="N22">
        <v>14300</v>
      </c>
      <c r="O22" s="1" t="s">
        <v>2391</v>
      </c>
      <c r="P22" s="1" t="s">
        <v>2391</v>
      </c>
      <c r="Q22" s="1" t="s">
        <v>2469</v>
      </c>
      <c r="R22" s="1" t="s">
        <v>2470</v>
      </c>
      <c r="S22" s="1" t="s">
        <v>2471</v>
      </c>
      <c r="T22" s="1" t="s">
        <v>2472</v>
      </c>
      <c r="U22" s="1" t="s">
        <v>2473</v>
      </c>
      <c r="V22" s="1" t="s">
        <v>34</v>
      </c>
      <c r="W22" s="1" t="s">
        <v>2474</v>
      </c>
      <c r="X22" s="1" t="s">
        <v>2475</v>
      </c>
      <c r="Y22" s="1" t="s">
        <v>37</v>
      </c>
      <c r="Z22" s="1" t="s">
        <v>34</v>
      </c>
    </row>
    <row r="23" spans="1:26" x14ac:dyDescent="0.3">
      <c r="A23">
        <v>600005305</v>
      </c>
      <c r="B23">
        <v>25147846</v>
      </c>
      <c r="C23">
        <v>5</v>
      </c>
      <c r="D23" s="1" t="s">
        <v>2290</v>
      </c>
      <c r="E23">
        <v>1111</v>
      </c>
      <c r="F23" s="1" t="s">
        <v>2387</v>
      </c>
      <c r="G23" s="1" t="s">
        <v>2388</v>
      </c>
      <c r="H23" s="1" t="str">
        <f>_xlfn.CONCAT(schools[[#This Row],[Město (SLOUPEC ZACHOVÁN KVŮLI VZORCŮM)]]," | ",schools[[#This Row],[Zkrácený název - NÁZEV ŠKOLY DO DATABÁZE (pro generování adresy na obálky)]])</f>
        <v>Praha 4 | EDUCAnet-gymn., SOŠ a ZŠ Praha, s.r.o.</v>
      </c>
      <c r="I23" s="1" t="str">
        <f>IF(schools[[#This Row],[č.or.]]&lt;&gt;"",_xlfn.CONCAT(schools[[#This Row],[Ulice]]," ",schools[[#This Row],[č.p.]],"/",schools[[#This Row],[č.or.]]),_xlfn.CONCAT(schools[[#This Row],[Ulice]]," ",schools[[#This Row],[č.p.]]))</f>
        <v>Roztylská 1860/1</v>
      </c>
      <c r="J23" s="1" t="s">
        <v>2389</v>
      </c>
      <c r="K23">
        <v>1860</v>
      </c>
      <c r="L23" s="1" t="s">
        <v>121</v>
      </c>
      <c r="M23" s="1" t="s">
        <v>2390</v>
      </c>
      <c r="N23">
        <v>14800</v>
      </c>
      <c r="O23" s="1" t="s">
        <v>2391</v>
      </c>
      <c r="P23" s="1" t="s">
        <v>2391</v>
      </c>
      <c r="Q23" s="1" t="s">
        <v>2392</v>
      </c>
      <c r="R23" s="1" t="s">
        <v>30</v>
      </c>
      <c r="S23" s="1" t="s">
        <v>2393</v>
      </c>
      <c r="T23" s="1" t="s">
        <v>2394</v>
      </c>
      <c r="U23" s="1" t="s">
        <v>2395</v>
      </c>
      <c r="V23" s="1" t="s">
        <v>34</v>
      </c>
      <c r="W23" s="1" t="s">
        <v>2396</v>
      </c>
      <c r="X23" s="1" t="s">
        <v>2397</v>
      </c>
      <c r="Y23" s="1" t="s">
        <v>37</v>
      </c>
      <c r="Z23" s="1" t="s">
        <v>34</v>
      </c>
    </row>
    <row r="24" spans="1:26" x14ac:dyDescent="0.3">
      <c r="A24">
        <v>600005348</v>
      </c>
      <c r="B24">
        <v>335479</v>
      </c>
      <c r="C24">
        <v>7</v>
      </c>
      <c r="D24" s="1" t="s">
        <v>2290</v>
      </c>
      <c r="E24">
        <v>1104</v>
      </c>
      <c r="F24" s="1" t="s">
        <v>2398</v>
      </c>
      <c r="G24" s="1" t="s">
        <v>51</v>
      </c>
      <c r="H24" s="1" t="str">
        <f>_xlfn.CONCAT(schools[[#This Row],[Město (SLOUPEC ZACHOVÁN KVŮLI VZORCŮM)]]," | ",schools[[#This Row],[Zkrácený název - NÁZEV ŠKOLY DO DATABÁZE (pro generování adresy na obálky)]])</f>
        <v>Praha 4 | Gymnázium</v>
      </c>
      <c r="I24" s="1" t="str">
        <f>IF(schools[[#This Row],[č.or.]]&lt;&gt;"",_xlfn.CONCAT(schools[[#This Row],[Ulice]]," ",schools[[#This Row],[č.p.]],"/",schools[[#This Row],[č.or.]]),_xlfn.CONCAT(schools[[#This Row],[Ulice]]," ",schools[[#This Row],[č.p.]]))</f>
        <v>Budějovická 680/17</v>
      </c>
      <c r="J24" s="1" t="s">
        <v>2399</v>
      </c>
      <c r="K24">
        <v>680</v>
      </c>
      <c r="L24" s="1" t="s">
        <v>1371</v>
      </c>
      <c r="M24" s="1" t="s">
        <v>2400</v>
      </c>
      <c r="N24">
        <v>14000</v>
      </c>
      <c r="O24" s="1" t="s">
        <v>2391</v>
      </c>
      <c r="P24" s="1" t="s">
        <v>2391</v>
      </c>
      <c r="Q24" s="1" t="s">
        <v>2401</v>
      </c>
      <c r="R24" s="1" t="s">
        <v>2402</v>
      </c>
      <c r="S24" s="1" t="s">
        <v>2403</v>
      </c>
      <c r="T24" s="1" t="s">
        <v>2404</v>
      </c>
      <c r="U24" s="1" t="s">
        <v>2405</v>
      </c>
      <c r="V24" s="1" t="s">
        <v>2406</v>
      </c>
      <c r="W24" s="1" t="s">
        <v>2407</v>
      </c>
      <c r="X24" s="1" t="s">
        <v>96</v>
      </c>
      <c r="Y24" s="1" t="s">
        <v>37</v>
      </c>
      <c r="Z24" s="1" t="s">
        <v>34</v>
      </c>
    </row>
    <row r="25" spans="1:26" x14ac:dyDescent="0.3">
      <c r="A25">
        <v>600005496</v>
      </c>
      <c r="B25">
        <v>61385271</v>
      </c>
      <c r="C25">
        <v>7</v>
      </c>
      <c r="D25" s="1" t="s">
        <v>2501</v>
      </c>
      <c r="E25">
        <v>1105</v>
      </c>
      <c r="F25" s="1" t="s">
        <v>2542</v>
      </c>
      <c r="G25" s="1" t="s">
        <v>51</v>
      </c>
      <c r="H25" s="1" t="str">
        <f>_xlfn.CONCAT(schools[[#This Row],[Město (SLOUPEC ZACHOVÁN KVŮLI VZORCŮM)]]," | ",schools[[#This Row],[Zkrácený název - NÁZEV ŠKOLY DO DATABÁZE (pro generování adresy na obálky)]])</f>
        <v>Praha 5 | Gymnázium</v>
      </c>
      <c r="I25" s="1" t="str">
        <f>IF(schools[[#This Row],[č.or.]]&lt;&gt;"",_xlfn.CONCAT(schools[[#This Row],[Ulice]]," ",schools[[#This Row],[č.p.]],"/",schools[[#This Row],[č.or.]]),_xlfn.CONCAT(schools[[#This Row],[Ulice]]," ",schools[[#This Row],[č.p.]]))</f>
        <v>Na Zatlance 1330/11</v>
      </c>
      <c r="J25" s="1" t="s">
        <v>2543</v>
      </c>
      <c r="K25">
        <v>1330</v>
      </c>
      <c r="L25" s="1" t="s">
        <v>144</v>
      </c>
      <c r="M25" s="1" t="s">
        <v>2544</v>
      </c>
      <c r="N25">
        <v>15000</v>
      </c>
      <c r="O25" s="1" t="s">
        <v>2507</v>
      </c>
      <c r="P25" s="1" t="s">
        <v>2507</v>
      </c>
      <c r="Q25" s="1" t="s">
        <v>2545</v>
      </c>
      <c r="R25" s="1" t="s">
        <v>30</v>
      </c>
      <c r="S25" s="1" t="s">
        <v>2546</v>
      </c>
      <c r="T25" s="1" t="s">
        <v>2547</v>
      </c>
      <c r="U25" s="1" t="s">
        <v>2548</v>
      </c>
      <c r="V25" s="1" t="s">
        <v>2549</v>
      </c>
      <c r="W25" s="1" t="s">
        <v>2550</v>
      </c>
      <c r="X25" s="1" t="s">
        <v>60</v>
      </c>
      <c r="Y25" s="1" t="s">
        <v>37</v>
      </c>
      <c r="Z25" s="1" t="s">
        <v>34</v>
      </c>
    </row>
    <row r="26" spans="1:26" x14ac:dyDescent="0.3">
      <c r="A26">
        <v>600005500</v>
      </c>
      <c r="B26">
        <v>61384992</v>
      </c>
      <c r="C26">
        <v>7</v>
      </c>
      <c r="D26" s="1" t="s">
        <v>2501</v>
      </c>
      <c r="E26">
        <v>1116</v>
      </c>
      <c r="F26" s="1" t="s">
        <v>2561</v>
      </c>
      <c r="G26" s="1" t="s">
        <v>2562</v>
      </c>
      <c r="H26" s="1" t="str">
        <f>_xlfn.CONCAT(schools[[#This Row],[Město (SLOUPEC ZACHOVÁN KVŮLI VZORCŮM)]]," | ",schools[[#This Row],[Zkrácený název - NÁZEV ŠKOLY DO DATABÁZE (pro generování adresy na obálky)]])</f>
        <v>Praha 5 | Gymnázium Oty Pavla</v>
      </c>
      <c r="I26" s="1" t="str">
        <f>IF(schools[[#This Row],[č.or.]]&lt;&gt;"",_xlfn.CONCAT(schools[[#This Row],[Ulice]]," ",schools[[#This Row],[č.p.]],"/",schools[[#This Row],[č.or.]]),_xlfn.CONCAT(schools[[#This Row],[Ulice]]," ",schools[[#This Row],[č.p.]]))</f>
        <v>Loučanská 520/1</v>
      </c>
      <c r="J26" s="1" t="s">
        <v>2563</v>
      </c>
      <c r="K26">
        <v>520</v>
      </c>
      <c r="L26" s="1" t="s">
        <v>121</v>
      </c>
      <c r="M26" s="1" t="s">
        <v>2564</v>
      </c>
      <c r="N26">
        <v>15300</v>
      </c>
      <c r="O26" s="1" t="s">
        <v>2507</v>
      </c>
      <c r="P26" s="1" t="s">
        <v>2507</v>
      </c>
      <c r="Q26" s="1" t="s">
        <v>2565</v>
      </c>
      <c r="R26" s="1" t="s">
        <v>30</v>
      </c>
      <c r="S26" s="1" t="s">
        <v>2566</v>
      </c>
      <c r="T26" s="1" t="s">
        <v>2567</v>
      </c>
      <c r="U26" s="1" t="s">
        <v>2568</v>
      </c>
      <c r="V26" s="1" t="s">
        <v>34</v>
      </c>
      <c r="W26" s="1" t="s">
        <v>2569</v>
      </c>
      <c r="X26" s="1" t="s">
        <v>60</v>
      </c>
      <c r="Y26" s="1" t="s">
        <v>37</v>
      </c>
      <c r="Z26" s="1" t="s">
        <v>34</v>
      </c>
    </row>
    <row r="27" spans="1:26" x14ac:dyDescent="0.3">
      <c r="A27">
        <v>600005518</v>
      </c>
      <c r="B27">
        <v>61385701</v>
      </c>
      <c r="C27">
        <v>7</v>
      </c>
      <c r="D27" s="1" t="s">
        <v>2501</v>
      </c>
      <c r="E27">
        <v>1105</v>
      </c>
      <c r="F27" s="1" t="s">
        <v>2514</v>
      </c>
      <c r="G27" s="1" t="s">
        <v>2514</v>
      </c>
      <c r="H27" s="1" t="str">
        <f>_xlfn.CONCAT(schools[[#This Row],[Město (SLOUPEC ZACHOVÁN KVŮLI VZORCŮM)]]," | ",schools[[#This Row],[Zkrácený název - NÁZEV ŠKOLY DO DATABÁZE (pro generování adresy na obálky)]])</f>
        <v>Praha 5 | Gymnázium Christiana Dopplera</v>
      </c>
      <c r="I27" s="1" t="str">
        <f>IF(schools[[#This Row],[č.or.]]&lt;&gt;"",_xlfn.CONCAT(schools[[#This Row],[Ulice]]," ",schools[[#This Row],[č.p.]],"/",schools[[#This Row],[č.or.]]),_xlfn.CONCAT(schools[[#This Row],[Ulice]]," ",schools[[#This Row],[č.p.]]))</f>
        <v>Zborovská 621/45</v>
      </c>
      <c r="J27" s="1" t="s">
        <v>909</v>
      </c>
      <c r="K27">
        <v>621</v>
      </c>
      <c r="L27" s="1" t="s">
        <v>1727</v>
      </c>
      <c r="M27" s="1" t="s">
        <v>2194</v>
      </c>
      <c r="N27">
        <v>15000</v>
      </c>
      <c r="O27" s="1" t="s">
        <v>2507</v>
      </c>
      <c r="P27" s="1" t="s">
        <v>2507</v>
      </c>
      <c r="Q27" s="1" t="s">
        <v>2515</v>
      </c>
      <c r="R27" s="1" t="s">
        <v>2516</v>
      </c>
      <c r="S27" s="1" t="s">
        <v>2517</v>
      </c>
      <c r="T27" s="1" t="s">
        <v>2518</v>
      </c>
      <c r="U27" s="1" t="s">
        <v>2519</v>
      </c>
      <c r="V27" s="1" t="s">
        <v>2520</v>
      </c>
      <c r="W27" s="1" t="s">
        <v>2521</v>
      </c>
      <c r="X27" s="1" t="s">
        <v>60</v>
      </c>
      <c r="Y27" s="1" t="s">
        <v>37</v>
      </c>
      <c r="Z27" s="1" t="s">
        <v>34</v>
      </c>
    </row>
    <row r="28" spans="1:26" x14ac:dyDescent="0.3">
      <c r="A28">
        <v>600005534</v>
      </c>
      <c r="B28">
        <v>60446234</v>
      </c>
      <c r="C28">
        <v>7</v>
      </c>
      <c r="D28" s="1" t="s">
        <v>2501</v>
      </c>
      <c r="E28">
        <v>1113</v>
      </c>
      <c r="F28" s="1" t="s">
        <v>2522</v>
      </c>
      <c r="G28" s="1" t="s">
        <v>2523</v>
      </c>
      <c r="H28" s="1" t="str">
        <f>_xlfn.CONCAT(schools[[#This Row],[Město (SLOUPEC ZACHOVÁN KVŮLI VZORCŮM)]]," | ",schools[[#This Row],[Zkrácený název - NÁZEV ŠKOLY DO DATABÁZE (pro generování adresy na obálky)]])</f>
        <v>Praha 5 | Gymnázium Jaroslava Heyrovského</v>
      </c>
      <c r="I28" s="1" t="str">
        <f>IF(schools[[#This Row],[č.or.]]&lt;&gt;"",_xlfn.CONCAT(schools[[#This Row],[Ulice]]," ",schools[[#This Row],[č.p.]],"/",schools[[#This Row],[č.or.]]),_xlfn.CONCAT(schools[[#This Row],[Ulice]]," ",schools[[#This Row],[č.p.]]))</f>
        <v>Mezi Školami 2475/29</v>
      </c>
      <c r="J28" s="1" t="s">
        <v>2524</v>
      </c>
      <c r="K28">
        <v>2475</v>
      </c>
      <c r="L28" s="1" t="s">
        <v>1214</v>
      </c>
      <c r="M28" s="1" t="s">
        <v>2525</v>
      </c>
      <c r="N28">
        <v>15800</v>
      </c>
      <c r="O28" s="1" t="s">
        <v>2507</v>
      </c>
      <c r="P28" s="1" t="s">
        <v>2507</v>
      </c>
      <c r="Q28" s="1" t="s">
        <v>2526</v>
      </c>
      <c r="R28" s="1" t="s">
        <v>2527</v>
      </c>
      <c r="S28" s="1" t="s">
        <v>2528</v>
      </c>
      <c r="T28" s="1" t="s">
        <v>2529</v>
      </c>
      <c r="U28" s="1" t="s">
        <v>2530</v>
      </c>
      <c r="V28" s="1" t="s">
        <v>2531</v>
      </c>
      <c r="W28" s="1" t="s">
        <v>2532</v>
      </c>
      <c r="X28" s="1" t="s">
        <v>2533</v>
      </c>
      <c r="Y28" s="1" t="s">
        <v>37</v>
      </c>
      <c r="Z28" s="1" t="s">
        <v>34</v>
      </c>
    </row>
    <row r="29" spans="1:26" x14ac:dyDescent="0.3">
      <c r="A29">
        <v>600005551</v>
      </c>
      <c r="B29">
        <v>26155281</v>
      </c>
      <c r="C29">
        <v>5</v>
      </c>
      <c r="D29" s="1" t="s">
        <v>2290</v>
      </c>
      <c r="E29">
        <v>1104</v>
      </c>
      <c r="F29" s="1" t="s">
        <v>2492</v>
      </c>
      <c r="G29" s="1" t="s">
        <v>2492</v>
      </c>
      <c r="H29" s="1" t="str">
        <f>_xlfn.CONCAT(schools[[#This Row],[Město (SLOUPEC ZACHOVÁN KVŮLI VZORCŮM)]]," | ",schools[[#This Row],[Zkrácený název - NÁZEV ŠKOLY DO DATABÁZE (pro generování adresy na obálky)]])</f>
        <v>Praha 4 | Rakouské gymnázium v Praze o.p.s.</v>
      </c>
      <c r="I29" s="1" t="str">
        <f>IF(schools[[#This Row],[č.or.]]&lt;&gt;"",_xlfn.CONCAT(schools[[#This Row],[Ulice]]," ",schools[[#This Row],[č.p.]],"/",schools[[#This Row],[č.or.]]),_xlfn.CONCAT(schools[[#This Row],[Ulice]]," ",schools[[#This Row],[č.p.]]))</f>
        <v>Na Cikorce 2166/2b</v>
      </c>
      <c r="J29" s="1" t="s">
        <v>2493</v>
      </c>
      <c r="K29">
        <v>2166</v>
      </c>
      <c r="L29" s="1" t="s">
        <v>2494</v>
      </c>
      <c r="M29" s="1" t="s">
        <v>2468</v>
      </c>
      <c r="N29">
        <v>14300</v>
      </c>
      <c r="O29" s="1" t="s">
        <v>2391</v>
      </c>
      <c r="P29" s="1" t="s">
        <v>2391</v>
      </c>
      <c r="Q29" s="1" t="s">
        <v>2495</v>
      </c>
      <c r="R29" s="1" t="s">
        <v>2496</v>
      </c>
      <c r="S29" s="1" t="s">
        <v>2497</v>
      </c>
      <c r="T29" s="1" t="s">
        <v>2498</v>
      </c>
      <c r="U29" s="1" t="s">
        <v>2499</v>
      </c>
      <c r="V29" s="1" t="s">
        <v>34</v>
      </c>
      <c r="W29" s="1" t="s">
        <v>2500</v>
      </c>
      <c r="X29" s="1" t="s">
        <v>60</v>
      </c>
      <c r="Y29" s="1" t="s">
        <v>37</v>
      </c>
      <c r="Z29" s="1" t="s">
        <v>34</v>
      </c>
    </row>
    <row r="30" spans="1:26" x14ac:dyDescent="0.3">
      <c r="A30">
        <v>600005593</v>
      </c>
      <c r="B30">
        <v>25058843</v>
      </c>
      <c r="C30">
        <v>5</v>
      </c>
      <c r="D30" s="1" t="s">
        <v>2580</v>
      </c>
      <c r="E30">
        <v>1117</v>
      </c>
      <c r="F30" s="1" t="s">
        <v>2611</v>
      </c>
      <c r="G30" s="1" t="s">
        <v>2611</v>
      </c>
      <c r="H30" s="1" t="str">
        <f>_xlfn.CONCAT(schools[[#This Row],[Město (SLOUPEC ZACHOVÁN KVŮLI VZORCŮM)]]," | ",schools[[#This Row],[Zkrácený název - NÁZEV ŠKOLY DO DATABÁZE (pro generování adresy na obálky)]])</f>
        <v>Praha 6 | Mensa gymnázium, o.p.s.</v>
      </c>
      <c r="I30" s="1" t="str">
        <f>IF(schools[[#This Row],[č.or.]]&lt;&gt;"",_xlfn.CONCAT(schools[[#This Row],[Ulice]]," ",schools[[#This Row],[č.p.]],"/",schools[[#This Row],[č.or.]]),_xlfn.CONCAT(schools[[#This Row],[Ulice]]," ",schools[[#This Row],[č.p.]]))</f>
        <v>Španielova 1111/19</v>
      </c>
      <c r="J30" s="1" t="s">
        <v>2612</v>
      </c>
      <c r="K30">
        <v>1111</v>
      </c>
      <c r="L30" s="1" t="s">
        <v>2613</v>
      </c>
      <c r="M30" s="1" t="s">
        <v>2614</v>
      </c>
      <c r="N30">
        <v>16300</v>
      </c>
      <c r="O30" s="1" t="s">
        <v>2584</v>
      </c>
      <c r="P30" s="1" t="s">
        <v>2584</v>
      </c>
      <c r="Q30" s="1" t="s">
        <v>2615</v>
      </c>
      <c r="R30" s="1" t="s">
        <v>30</v>
      </c>
      <c r="S30" s="1" t="s">
        <v>2616</v>
      </c>
      <c r="T30" s="1" t="s">
        <v>2617</v>
      </c>
      <c r="U30" s="1" t="s">
        <v>2618</v>
      </c>
      <c r="V30" s="1" t="s">
        <v>34</v>
      </c>
      <c r="W30" s="1" t="s">
        <v>2619</v>
      </c>
      <c r="X30" s="1" t="s">
        <v>60</v>
      </c>
      <c r="Y30" s="1" t="s">
        <v>37</v>
      </c>
      <c r="Z30" s="1" t="s">
        <v>34</v>
      </c>
    </row>
    <row r="31" spans="1:26" x14ac:dyDescent="0.3">
      <c r="A31">
        <v>600005623</v>
      </c>
      <c r="B31">
        <v>61385298</v>
      </c>
      <c r="C31">
        <v>7</v>
      </c>
      <c r="D31" s="1" t="s">
        <v>2501</v>
      </c>
      <c r="E31">
        <v>1105</v>
      </c>
      <c r="F31" s="1" t="s">
        <v>2551</v>
      </c>
      <c r="G31" s="1" t="s">
        <v>51</v>
      </c>
      <c r="H31" s="1" t="str">
        <f>_xlfn.CONCAT(schools[[#This Row],[Město (SLOUPEC ZACHOVÁN KVŮLI VZORCŮM)]]," | ",schools[[#This Row],[Zkrácený název - NÁZEV ŠKOLY DO DATABÁZE (pro generování adresy na obálky)]])</f>
        <v>Praha 5 | Gymnázium</v>
      </c>
      <c r="I31" s="1" t="str">
        <f>IF(schools[[#This Row],[č.or.]]&lt;&gt;"",_xlfn.CONCAT(schools[[#This Row],[Ulice]]," ",schools[[#This Row],[č.p.]],"/",schools[[#This Row],[č.or.]]),_xlfn.CONCAT(schools[[#This Row],[Ulice]]," ",schools[[#This Row],[č.p.]]))</f>
        <v>Nad Kavalírkou 100/1</v>
      </c>
      <c r="J31" s="1" t="s">
        <v>2552</v>
      </c>
      <c r="K31">
        <v>100</v>
      </c>
      <c r="L31" s="1" t="s">
        <v>121</v>
      </c>
      <c r="M31" s="1" t="s">
        <v>2553</v>
      </c>
      <c r="N31">
        <v>15000</v>
      </c>
      <c r="O31" s="1" t="s">
        <v>2507</v>
      </c>
      <c r="P31" s="1" t="s">
        <v>2507</v>
      </c>
      <c r="Q31" s="1" t="s">
        <v>2554</v>
      </c>
      <c r="R31" s="1" t="s">
        <v>2555</v>
      </c>
      <c r="S31" s="1" t="s">
        <v>2556</v>
      </c>
      <c r="T31" s="1" t="s">
        <v>2557</v>
      </c>
      <c r="U31" s="1" t="s">
        <v>2558</v>
      </c>
      <c r="V31" s="1" t="s">
        <v>2559</v>
      </c>
      <c r="W31" s="1" t="s">
        <v>2560</v>
      </c>
      <c r="X31" s="1" t="s">
        <v>96</v>
      </c>
      <c r="Y31" s="1" t="s">
        <v>37</v>
      </c>
      <c r="Z31" s="1" t="s">
        <v>34</v>
      </c>
    </row>
    <row r="32" spans="1:26" x14ac:dyDescent="0.3">
      <c r="A32">
        <v>600005682</v>
      </c>
      <c r="B32">
        <v>61386022</v>
      </c>
      <c r="C32">
        <v>7</v>
      </c>
      <c r="D32" s="1" t="s">
        <v>2580</v>
      </c>
      <c r="E32">
        <v>1106</v>
      </c>
      <c r="F32" s="1" t="s">
        <v>2581</v>
      </c>
      <c r="G32" s="1" t="s">
        <v>51</v>
      </c>
      <c r="H32" s="1" t="str">
        <f>_xlfn.CONCAT(schools[[#This Row],[Město (SLOUPEC ZACHOVÁN KVŮLI VZORCŮM)]]," | ",schools[[#This Row],[Zkrácený název - NÁZEV ŠKOLY DO DATABÁZE (pro generování adresy na obálky)]])</f>
        <v>Praha 6 | Gymnázium</v>
      </c>
      <c r="I32" s="1" t="str">
        <f>IF(schools[[#This Row],[č.or.]]&lt;&gt;"",_xlfn.CONCAT(schools[[#This Row],[Ulice]]," ",schools[[#This Row],[č.p.]],"/",schools[[#This Row],[č.or.]]),_xlfn.CONCAT(schools[[#This Row],[Ulice]]," ",schools[[#This Row],[č.p.]]))</f>
        <v>Arabská 682/14</v>
      </c>
      <c r="J32" s="1" t="s">
        <v>2582</v>
      </c>
      <c r="K32">
        <v>682</v>
      </c>
      <c r="L32" s="1" t="s">
        <v>284</v>
      </c>
      <c r="M32" s="1" t="s">
        <v>2583</v>
      </c>
      <c r="N32">
        <v>16000</v>
      </c>
      <c r="O32" s="1" t="s">
        <v>2584</v>
      </c>
      <c r="P32" s="1" t="s">
        <v>2584</v>
      </c>
      <c r="Q32" s="1" t="s">
        <v>2585</v>
      </c>
      <c r="R32" s="1" t="s">
        <v>2586</v>
      </c>
      <c r="S32" s="1" t="s">
        <v>2587</v>
      </c>
      <c r="T32" s="1" t="s">
        <v>34</v>
      </c>
      <c r="U32" s="1" t="s">
        <v>2588</v>
      </c>
      <c r="V32" s="1" t="s">
        <v>2589</v>
      </c>
      <c r="W32" s="1" t="s">
        <v>2590</v>
      </c>
      <c r="X32" s="1" t="s">
        <v>96</v>
      </c>
      <c r="Y32" s="1" t="s">
        <v>37</v>
      </c>
      <c r="Z32" s="1" t="s">
        <v>34</v>
      </c>
    </row>
    <row r="33" spans="1:26" x14ac:dyDescent="0.3">
      <c r="A33">
        <v>600005691</v>
      </c>
      <c r="B33">
        <v>61388246</v>
      </c>
      <c r="C33">
        <v>7</v>
      </c>
      <c r="D33" s="1" t="s">
        <v>2580</v>
      </c>
      <c r="E33">
        <v>1106</v>
      </c>
      <c r="F33" s="1" t="s">
        <v>2591</v>
      </c>
      <c r="G33" s="1" t="s">
        <v>2592</v>
      </c>
      <c r="H33" s="1" t="str">
        <f>_xlfn.CONCAT(schools[[#This Row],[Město (SLOUPEC ZACHOVÁN KVŮLI VZORCŮM)]]," | ",schools[[#This Row],[Zkrácený název - NÁZEV ŠKOLY DO DATABÁZE (pro generování adresy na obálky)]])</f>
        <v>Praha 6 | Gymnázium Jana Keplera</v>
      </c>
      <c r="I33" s="1" t="str">
        <f>IF(schools[[#This Row],[č.or.]]&lt;&gt;"",_xlfn.CONCAT(schools[[#This Row],[Ulice]]," ",schools[[#This Row],[č.p.]],"/",schools[[#This Row],[č.or.]]),_xlfn.CONCAT(schools[[#This Row],[Ulice]]," ",schools[[#This Row],[č.p.]]))</f>
        <v>Parléřova 118/2</v>
      </c>
      <c r="J33" s="1" t="s">
        <v>2593</v>
      </c>
      <c r="K33">
        <v>118</v>
      </c>
      <c r="L33" s="1" t="s">
        <v>187</v>
      </c>
      <c r="M33" s="1" t="s">
        <v>2594</v>
      </c>
      <c r="N33">
        <v>16900</v>
      </c>
      <c r="O33" s="1" t="s">
        <v>2584</v>
      </c>
      <c r="P33" s="1" t="s">
        <v>2584</v>
      </c>
      <c r="Q33" s="1" t="s">
        <v>2595</v>
      </c>
      <c r="R33" s="1" t="s">
        <v>34</v>
      </c>
      <c r="S33" s="1" t="s">
        <v>2596</v>
      </c>
      <c r="T33" s="1" t="s">
        <v>2597</v>
      </c>
      <c r="U33" s="1" t="s">
        <v>2598</v>
      </c>
      <c r="V33" s="1" t="s">
        <v>2599</v>
      </c>
      <c r="W33" s="1" t="s">
        <v>2600</v>
      </c>
      <c r="X33" s="1" t="s">
        <v>60</v>
      </c>
      <c r="Y33" s="1" t="s">
        <v>37</v>
      </c>
      <c r="Z33" s="1" t="s">
        <v>34</v>
      </c>
    </row>
    <row r="34" spans="1:26" x14ac:dyDescent="0.3">
      <c r="A34">
        <v>600005771</v>
      </c>
      <c r="B34">
        <v>49625446</v>
      </c>
      <c r="C34">
        <v>7</v>
      </c>
      <c r="D34" s="1" t="s">
        <v>2580</v>
      </c>
      <c r="E34">
        <v>1106</v>
      </c>
      <c r="F34" s="1" t="s">
        <v>2601</v>
      </c>
      <c r="G34" s="1" t="s">
        <v>51</v>
      </c>
      <c r="H34" s="1" t="str">
        <f>_xlfn.CONCAT(schools[[#This Row],[Město (SLOUPEC ZACHOVÁN KVŮLI VZORCŮM)]]," | ",schools[[#This Row],[Zkrácený název - NÁZEV ŠKOLY DO DATABÁZE (pro generování adresy na obálky)]])</f>
        <v>Praha 6 | Gymnázium</v>
      </c>
      <c r="I34" s="1" t="str">
        <f>IF(schools[[#This Row],[č.or.]]&lt;&gt;"",_xlfn.CONCAT(schools[[#This Row],[Ulice]]," ",schools[[#This Row],[č.p.]],"/",schools[[#This Row],[č.or.]]),_xlfn.CONCAT(schools[[#This Row],[Ulice]]," ",schools[[#This Row],[č.p.]]))</f>
        <v>Nad Alejí 1952/5</v>
      </c>
      <c r="J34" s="1" t="s">
        <v>2602</v>
      </c>
      <c r="K34">
        <v>1952</v>
      </c>
      <c r="L34" s="1" t="s">
        <v>457</v>
      </c>
      <c r="M34" s="1" t="s">
        <v>2603</v>
      </c>
      <c r="N34">
        <v>16200</v>
      </c>
      <c r="O34" s="1" t="s">
        <v>2584</v>
      </c>
      <c r="P34" s="1" t="s">
        <v>2584</v>
      </c>
      <c r="Q34" s="1" t="s">
        <v>2604</v>
      </c>
      <c r="R34" s="1" t="s">
        <v>2605</v>
      </c>
      <c r="S34" s="1" t="s">
        <v>2606</v>
      </c>
      <c r="T34" s="1" t="s">
        <v>2607</v>
      </c>
      <c r="U34" s="1" t="s">
        <v>2608</v>
      </c>
      <c r="V34" s="1" t="s">
        <v>2609</v>
      </c>
      <c r="W34" s="1" t="s">
        <v>2610</v>
      </c>
      <c r="X34" s="1" t="s">
        <v>96</v>
      </c>
      <c r="Y34" s="1" t="s">
        <v>37</v>
      </c>
      <c r="Z34" s="1" t="s">
        <v>34</v>
      </c>
    </row>
    <row r="35" spans="1:26" x14ac:dyDescent="0.3">
      <c r="A35">
        <v>600005844</v>
      </c>
      <c r="B35">
        <v>61388068</v>
      </c>
      <c r="C35">
        <v>7</v>
      </c>
      <c r="D35" s="1" t="s">
        <v>2580</v>
      </c>
      <c r="E35">
        <v>1106</v>
      </c>
      <c r="F35" s="1" t="s">
        <v>2620</v>
      </c>
      <c r="G35" s="1" t="s">
        <v>2621</v>
      </c>
      <c r="H35" s="1" t="str">
        <f>_xlfn.CONCAT(schools[[#This Row],[Město (SLOUPEC ZACHOVÁN KVŮLI VZORCŮM)]]," | ",schools[[#This Row],[Zkrácený název - NÁZEV ŠKOLY DO DATABÁZE (pro generování adresy na obálky)]])</f>
        <v>Praha 6 | VOŠ ped. a soc., SOŠ ped. a Gymnázium</v>
      </c>
      <c r="I35" s="1" t="str">
        <f>IF(schools[[#This Row],[č.or.]]&lt;&gt;"",_xlfn.CONCAT(schools[[#This Row],[Ulice]]," ",schools[[#This Row],[č.p.]],"/",schools[[#This Row],[č.or.]]),_xlfn.CONCAT(schools[[#This Row],[Ulice]]," ",schools[[#This Row],[č.p.]]))</f>
        <v>Evropská 330/33</v>
      </c>
      <c r="J35" s="1" t="s">
        <v>2622</v>
      </c>
      <c r="K35">
        <v>330</v>
      </c>
      <c r="L35" s="1" t="s">
        <v>2623</v>
      </c>
      <c r="M35" s="1" t="s">
        <v>2624</v>
      </c>
      <c r="N35">
        <v>16623</v>
      </c>
      <c r="O35" s="1" t="s">
        <v>2584</v>
      </c>
      <c r="P35" s="1" t="s">
        <v>2584</v>
      </c>
      <c r="Q35" s="1" t="s">
        <v>2625</v>
      </c>
      <c r="R35" s="1" t="s">
        <v>2626</v>
      </c>
      <c r="S35" s="1" t="s">
        <v>2627</v>
      </c>
      <c r="T35" s="1" t="s">
        <v>2628</v>
      </c>
      <c r="U35" s="1" t="s">
        <v>2629</v>
      </c>
      <c r="V35" s="1" t="s">
        <v>2630</v>
      </c>
      <c r="W35" s="1" t="s">
        <v>2631</v>
      </c>
      <c r="X35" s="1" t="s">
        <v>2632</v>
      </c>
      <c r="Y35" s="1" t="s">
        <v>37</v>
      </c>
      <c r="Z35" s="1" t="s">
        <v>34</v>
      </c>
    </row>
    <row r="36" spans="1:26" x14ac:dyDescent="0.3">
      <c r="A36">
        <v>600005895</v>
      </c>
      <c r="B36">
        <v>25142101</v>
      </c>
      <c r="C36">
        <v>5</v>
      </c>
      <c r="D36" s="1" t="s">
        <v>2633</v>
      </c>
      <c r="E36">
        <v>1107</v>
      </c>
      <c r="F36" s="1" t="s">
        <v>2660</v>
      </c>
      <c r="G36" s="1" t="s">
        <v>2660</v>
      </c>
      <c r="H36" s="1" t="str">
        <f>_xlfn.CONCAT(schools[[#This Row],[Město (SLOUPEC ZACHOVÁN KVŮLI VZORCŮM)]]," | ",schools[[#This Row],[Zkrácený název - NÁZEV ŠKOLY DO DATABÁZE (pro generování adresy na obálky)]])</f>
        <v>Praha 7 | Trojské gymnázium s.r.o.</v>
      </c>
      <c r="I36" s="1" t="str">
        <f>IF(schools[[#This Row],[č.or.]]&lt;&gt;"",_xlfn.CONCAT(schools[[#This Row],[Ulice]]," ",schools[[#This Row],[č.p.]],"/",schools[[#This Row],[č.or.]]),_xlfn.CONCAT(schools[[#This Row],[Ulice]]," ",schools[[#This Row],[č.p.]]))</f>
        <v>Trojská 211/110</v>
      </c>
      <c r="J36" s="1" t="s">
        <v>2661</v>
      </c>
      <c r="K36">
        <v>211</v>
      </c>
      <c r="L36" s="1" t="s">
        <v>2662</v>
      </c>
      <c r="M36" s="1" t="s">
        <v>2663</v>
      </c>
      <c r="N36">
        <v>17100</v>
      </c>
      <c r="O36" s="1" t="s">
        <v>2637</v>
      </c>
      <c r="P36" s="1" t="s">
        <v>2637</v>
      </c>
      <c r="Q36" s="1" t="s">
        <v>2664</v>
      </c>
      <c r="R36" s="1" t="s">
        <v>30</v>
      </c>
      <c r="S36" s="1" t="s">
        <v>2665</v>
      </c>
      <c r="T36" s="1" t="s">
        <v>2666</v>
      </c>
      <c r="U36" s="1" t="s">
        <v>2667</v>
      </c>
      <c r="V36" s="1" t="s">
        <v>34</v>
      </c>
      <c r="W36" s="1" t="s">
        <v>2668</v>
      </c>
      <c r="X36" s="1" t="s">
        <v>60</v>
      </c>
      <c r="Y36" s="1" t="s">
        <v>37</v>
      </c>
      <c r="Z36" s="1" t="s">
        <v>34</v>
      </c>
    </row>
    <row r="37" spans="1:26" x14ac:dyDescent="0.3">
      <c r="A37">
        <v>600005933</v>
      </c>
      <c r="B37">
        <v>61387509</v>
      </c>
      <c r="C37">
        <v>7</v>
      </c>
      <c r="D37" s="1" t="s">
        <v>2669</v>
      </c>
      <c r="E37">
        <v>1108</v>
      </c>
      <c r="F37" s="1" t="s">
        <v>2670</v>
      </c>
      <c r="G37" s="1" t="s">
        <v>51</v>
      </c>
      <c r="H37" s="1" t="str">
        <f>_xlfn.CONCAT(schools[[#This Row],[Město (SLOUPEC ZACHOVÁN KVŮLI VZORCŮM)]]," | ",schools[[#This Row],[Zkrácený název - NÁZEV ŠKOLY DO DATABÁZE (pro generování adresy na obálky)]])</f>
        <v>Praha 8 | Gymnázium</v>
      </c>
      <c r="I37" s="1" t="str">
        <f>IF(schools[[#This Row],[č.or.]]&lt;&gt;"",_xlfn.CONCAT(schools[[#This Row],[Ulice]]," ",schools[[#This Row],[č.p.]],"/",schools[[#This Row],[č.or.]]),_xlfn.CONCAT(schools[[#This Row],[Ulice]]," ",schools[[#This Row],[č.p.]]))</f>
        <v>U libeňského zámku 1/2</v>
      </c>
      <c r="J37" s="1" t="s">
        <v>2671</v>
      </c>
      <c r="K37">
        <v>1</v>
      </c>
      <c r="L37" s="1" t="s">
        <v>187</v>
      </c>
      <c r="M37" s="1" t="s">
        <v>2672</v>
      </c>
      <c r="N37">
        <v>18000</v>
      </c>
      <c r="O37" s="1" t="s">
        <v>2673</v>
      </c>
      <c r="P37" s="1" t="s">
        <v>2673</v>
      </c>
      <c r="Q37" s="1" t="s">
        <v>2674</v>
      </c>
      <c r="R37" s="1" t="s">
        <v>2675</v>
      </c>
      <c r="S37" s="1" t="s">
        <v>2676</v>
      </c>
      <c r="T37" s="1" t="s">
        <v>2677</v>
      </c>
      <c r="U37" s="1" t="s">
        <v>2678</v>
      </c>
      <c r="V37" s="1" t="s">
        <v>2679</v>
      </c>
      <c r="W37" s="1" t="s">
        <v>2680</v>
      </c>
      <c r="X37" s="1" t="s">
        <v>60</v>
      </c>
      <c r="Y37" s="1" t="s">
        <v>37</v>
      </c>
      <c r="Z37" s="1" t="s">
        <v>34</v>
      </c>
    </row>
    <row r="38" spans="1:26" x14ac:dyDescent="0.3">
      <c r="A38">
        <v>600005968</v>
      </c>
      <c r="B38">
        <v>61389064</v>
      </c>
      <c r="C38">
        <v>7</v>
      </c>
      <c r="D38" s="1" t="s">
        <v>2669</v>
      </c>
      <c r="E38">
        <v>1108</v>
      </c>
      <c r="F38" s="1" t="s">
        <v>2689</v>
      </c>
      <c r="G38" s="1" t="s">
        <v>2690</v>
      </c>
      <c r="H38" s="1" t="str">
        <f>_xlfn.CONCAT(schools[[#This Row],[Město (SLOUPEC ZACHOVÁN KVŮLI VZORCŮM)]]," | ",schools[[#This Row],[Zkrácený název - NÁZEV ŠKOLY DO DATABÁZE (pro generování adresy na obálky)]])</f>
        <v>Praha 8 | Karlínské gymnázium</v>
      </c>
      <c r="I38" s="1" t="str">
        <f>IF(schools[[#This Row],[č.or.]]&lt;&gt;"",_xlfn.CONCAT(schools[[#This Row],[Ulice]]," ",schools[[#This Row],[č.p.]],"/",schools[[#This Row],[č.or.]]),_xlfn.CONCAT(schools[[#This Row],[Ulice]]," ",schools[[#This Row],[č.p.]]))</f>
        <v>Pernerova 273/25</v>
      </c>
      <c r="J38" s="1" t="s">
        <v>2691</v>
      </c>
      <c r="K38">
        <v>273</v>
      </c>
      <c r="L38" s="1" t="s">
        <v>1138</v>
      </c>
      <c r="M38" s="1" t="s">
        <v>2692</v>
      </c>
      <c r="N38">
        <v>18600</v>
      </c>
      <c r="O38" s="1" t="s">
        <v>2673</v>
      </c>
      <c r="P38" s="1" t="s">
        <v>2673</v>
      </c>
      <c r="Q38" s="1" t="s">
        <v>2693</v>
      </c>
      <c r="R38" s="1" t="s">
        <v>2694</v>
      </c>
      <c r="S38" s="1" t="s">
        <v>2695</v>
      </c>
      <c r="T38" s="1" t="s">
        <v>34</v>
      </c>
      <c r="U38" s="1" t="s">
        <v>2696</v>
      </c>
      <c r="V38" s="1" t="s">
        <v>2697</v>
      </c>
      <c r="W38" s="1" t="s">
        <v>2698</v>
      </c>
      <c r="X38" s="1" t="s">
        <v>96</v>
      </c>
      <c r="Y38" s="1" t="s">
        <v>37</v>
      </c>
      <c r="Z38" s="1" t="s">
        <v>34</v>
      </c>
    </row>
    <row r="39" spans="1:26" x14ac:dyDescent="0.3">
      <c r="A39">
        <v>600005984</v>
      </c>
      <c r="B39">
        <v>25107500</v>
      </c>
      <c r="C39">
        <v>5</v>
      </c>
      <c r="D39" s="1" t="s">
        <v>2633</v>
      </c>
      <c r="E39">
        <v>1107</v>
      </c>
      <c r="F39" s="1" t="s">
        <v>2652</v>
      </c>
      <c r="G39" s="1" t="s">
        <v>2653</v>
      </c>
      <c r="H39" s="1" t="str">
        <f>_xlfn.CONCAT(schools[[#This Row],[Město (SLOUPEC ZACHOVÁN KVŮLI VZORCŮM)]]," | ",schools[[#This Row],[Zkrácený název - NÁZEV ŠKOLY DO DATABÁZE (pro generování adresy na obálky)]])</f>
        <v>Praha 13 | Gymnázium Přírodní škola</v>
      </c>
      <c r="I39" s="1" t="str">
        <f>IF(schools[[#This Row],[č.or.]]&lt;&gt;"",_xlfn.CONCAT(schools[[#This Row],[Ulice]]," ",schools[[#This Row],[č.p.]],"/",schools[[#This Row],[č.or.]]),_xlfn.CONCAT(schools[[#This Row],[Ulice]]," ",schools[[#This Row],[č.p.]]))</f>
        <v>Prusíkova 16</v>
      </c>
      <c r="J39" s="1" t="s">
        <v>5170</v>
      </c>
      <c r="K39">
        <v>16</v>
      </c>
      <c r="L39" s="1"/>
      <c r="M39" s="1" t="s">
        <v>2525</v>
      </c>
      <c r="N39">
        <v>15500</v>
      </c>
      <c r="O39" s="1" t="s">
        <v>101794</v>
      </c>
      <c r="P39" s="1" t="s">
        <v>101794</v>
      </c>
      <c r="Q39" s="1" t="s">
        <v>2655</v>
      </c>
      <c r="R39" s="1" t="s">
        <v>30</v>
      </c>
      <c r="S39" s="1" t="s">
        <v>2656</v>
      </c>
      <c r="T39" s="1" t="s">
        <v>2657</v>
      </c>
      <c r="U39" s="1" t="s">
        <v>2658</v>
      </c>
      <c r="V39" s="1" t="s">
        <v>34</v>
      </c>
      <c r="W39" s="1" t="s">
        <v>2659</v>
      </c>
      <c r="X39" s="1" t="s">
        <v>60</v>
      </c>
      <c r="Y39" s="1" t="s">
        <v>37</v>
      </c>
      <c r="Z39" s="1" t="s">
        <v>34</v>
      </c>
    </row>
    <row r="40" spans="1:26" x14ac:dyDescent="0.3">
      <c r="A40">
        <v>600005992</v>
      </c>
      <c r="B40">
        <v>60460784</v>
      </c>
      <c r="C40">
        <v>7</v>
      </c>
      <c r="D40" s="1" t="s">
        <v>2669</v>
      </c>
      <c r="E40">
        <v>1108</v>
      </c>
      <c r="F40" s="1" t="s">
        <v>2681</v>
      </c>
      <c r="G40" s="1" t="s">
        <v>51</v>
      </c>
      <c r="H40" s="1" t="str">
        <f>_xlfn.CONCAT(schools[[#This Row],[Město (SLOUPEC ZACHOVÁN KVŮLI VZORCŮM)]]," | ",schools[[#This Row],[Zkrácený název - NÁZEV ŠKOLY DO DATABÁZE (pro generování adresy na obálky)]])</f>
        <v>Praha 8 | Gymnázium</v>
      </c>
      <c r="I40" s="1" t="str">
        <f>IF(schools[[#This Row],[č.or.]]&lt;&gt;"",_xlfn.CONCAT(schools[[#This Row],[Ulice]]," ",schools[[#This Row],[č.p.]],"/",schools[[#This Row],[č.or.]]),_xlfn.CONCAT(schools[[#This Row],[Ulice]]," ",schools[[#This Row],[č.p.]]))</f>
        <v>Ústavní 400/12</v>
      </c>
      <c r="J40" s="1" t="s">
        <v>2682</v>
      </c>
      <c r="K40">
        <v>400</v>
      </c>
      <c r="L40" s="1" t="s">
        <v>654</v>
      </c>
      <c r="M40" s="1" t="s">
        <v>2683</v>
      </c>
      <c r="N40">
        <v>18100</v>
      </c>
      <c r="O40" s="1" t="s">
        <v>2673</v>
      </c>
      <c r="P40" s="1" t="s">
        <v>2673</v>
      </c>
      <c r="Q40" s="1" t="s">
        <v>2684</v>
      </c>
      <c r="R40" s="1" t="s">
        <v>30</v>
      </c>
      <c r="S40" s="1" t="s">
        <v>2685</v>
      </c>
      <c r="T40" s="1" t="s">
        <v>2686</v>
      </c>
      <c r="U40" s="1" t="s">
        <v>2687</v>
      </c>
      <c r="V40" s="1" t="s">
        <v>34</v>
      </c>
      <c r="W40" s="1" t="s">
        <v>2688</v>
      </c>
      <c r="X40" s="1" t="s">
        <v>60</v>
      </c>
      <c r="Y40" s="1" t="s">
        <v>37</v>
      </c>
      <c r="Z40" s="1" t="s">
        <v>34</v>
      </c>
    </row>
    <row r="41" spans="1:26" x14ac:dyDescent="0.3">
      <c r="A41">
        <v>600006018</v>
      </c>
      <c r="B41">
        <v>25698117</v>
      </c>
      <c r="C41">
        <v>5</v>
      </c>
      <c r="D41" s="1" t="s">
        <v>2669</v>
      </c>
      <c r="E41">
        <v>1108</v>
      </c>
      <c r="F41" s="1" t="s">
        <v>2699</v>
      </c>
      <c r="G41" s="1" t="s">
        <v>2700</v>
      </c>
      <c r="H41" s="1" t="str">
        <f>_xlfn.CONCAT(schools[[#This Row],[Město (SLOUPEC ZACHOVÁN KVŮLI VZORCŮM)]]," | ",schools[[#This Row],[Zkrácený název - NÁZEV ŠKOLY DO DATABÁZE (pro generování adresy na obálky)]])</f>
        <v>Praha 8 | PORG - gymnázium a základní škola,o.p.s.</v>
      </c>
      <c r="I41" s="1" t="str">
        <f>IF(schools[[#This Row],[č.or.]]&lt;&gt;"",_xlfn.CONCAT(schools[[#This Row],[Ulice]]," ",schools[[#This Row],[č.p.]],"/",schools[[#This Row],[č.or.]]),_xlfn.CONCAT(schools[[#This Row],[Ulice]]," ",schools[[#This Row],[č.p.]]))</f>
        <v>Lindnerova 517/3</v>
      </c>
      <c r="J41" s="1" t="s">
        <v>2701</v>
      </c>
      <c r="K41">
        <v>517</v>
      </c>
      <c r="L41" s="1" t="s">
        <v>207</v>
      </c>
      <c r="M41" s="1" t="s">
        <v>2672</v>
      </c>
      <c r="N41">
        <v>18000</v>
      </c>
      <c r="O41" s="1" t="s">
        <v>2673</v>
      </c>
      <c r="P41" s="1" t="s">
        <v>2673</v>
      </c>
      <c r="Q41" s="1" t="s">
        <v>2702</v>
      </c>
      <c r="R41" s="1" t="s">
        <v>30</v>
      </c>
      <c r="S41" s="1" t="s">
        <v>2703</v>
      </c>
      <c r="T41" s="1" t="s">
        <v>2704</v>
      </c>
      <c r="U41" s="1" t="s">
        <v>2705</v>
      </c>
      <c r="V41" s="1" t="s">
        <v>2706</v>
      </c>
      <c r="W41" s="1" t="s">
        <v>2707</v>
      </c>
      <c r="X41" s="1" t="s">
        <v>2708</v>
      </c>
      <c r="Y41" s="1" t="s">
        <v>37</v>
      </c>
      <c r="Z41" s="1" t="s">
        <v>34</v>
      </c>
    </row>
    <row r="42" spans="1:26" x14ac:dyDescent="0.3">
      <c r="A42">
        <v>600006107</v>
      </c>
      <c r="B42">
        <v>49626931</v>
      </c>
      <c r="C42">
        <v>5</v>
      </c>
      <c r="D42" s="1" t="s">
        <v>2720</v>
      </c>
      <c r="E42">
        <v>1109</v>
      </c>
      <c r="F42" s="1" t="s">
        <v>2751</v>
      </c>
      <c r="G42" s="1" t="s">
        <v>2751</v>
      </c>
      <c r="H42" s="1" t="str">
        <f>_xlfn.CONCAT(schools[[#This Row],[Město (SLOUPEC ZACHOVÁN KVŮLI VZORCŮM)]]," | ",schools[[#This Row],[Zkrácený název - NÁZEV ŠKOLY DO DATABÁZE (pro generování adresy na obálky)]])</f>
        <v>Praha 9 | Gymnázium J. Seiferta o.p.s.</v>
      </c>
      <c r="I42" s="1" t="str">
        <f>IF(schools[[#This Row],[č.or.]]&lt;&gt;"",_xlfn.CONCAT(schools[[#This Row],[Ulice]]," ",schools[[#This Row],[č.p.]],"/",schools[[#This Row],[č.or.]]),_xlfn.CONCAT(schools[[#This Row],[Ulice]]," ",schools[[#This Row],[č.p.]]))</f>
        <v>Vysočanské náměstí 500</v>
      </c>
      <c r="J42" s="1" t="s">
        <v>2752</v>
      </c>
      <c r="K42">
        <v>500</v>
      </c>
      <c r="L42" s="1" t="s">
        <v>34</v>
      </c>
      <c r="M42" s="1" t="s">
        <v>2753</v>
      </c>
      <c r="N42">
        <v>19000</v>
      </c>
      <c r="O42" s="1" t="s">
        <v>2725</v>
      </c>
      <c r="P42" s="1" t="s">
        <v>2725</v>
      </c>
      <c r="Q42" s="1" t="s">
        <v>2754</v>
      </c>
      <c r="R42" s="1" t="s">
        <v>2755</v>
      </c>
      <c r="S42" s="1" t="s">
        <v>2756</v>
      </c>
      <c r="T42" s="1" t="s">
        <v>34</v>
      </c>
      <c r="U42" s="1" t="s">
        <v>2757</v>
      </c>
      <c r="V42" s="1" t="s">
        <v>34</v>
      </c>
      <c r="W42" s="1" t="s">
        <v>2758</v>
      </c>
      <c r="X42" s="1" t="s">
        <v>1736</v>
      </c>
      <c r="Y42" s="1" t="s">
        <v>37</v>
      </c>
      <c r="Z42" s="1" t="s">
        <v>34</v>
      </c>
    </row>
    <row r="43" spans="1:26" x14ac:dyDescent="0.3">
      <c r="A43">
        <v>600006115</v>
      </c>
      <c r="B43">
        <v>60445475</v>
      </c>
      <c r="C43">
        <v>7</v>
      </c>
      <c r="D43" s="1" t="s">
        <v>2720</v>
      </c>
      <c r="E43">
        <v>1109</v>
      </c>
      <c r="F43" s="1" t="s">
        <v>2733</v>
      </c>
      <c r="G43" s="1" t="s">
        <v>51</v>
      </c>
      <c r="H43" s="1" t="str">
        <f>_xlfn.CONCAT(schools[[#This Row],[Město (SLOUPEC ZACHOVÁN KVŮLI VZORCŮM)]]," | ",schools[[#This Row],[Zkrácený název - NÁZEV ŠKOLY DO DATABÁZE (pro generování adresy na obálky)]])</f>
        <v>Praha 9 | Gymnázium</v>
      </c>
      <c r="I43" s="1" t="str">
        <f>IF(schools[[#This Row],[č.or.]]&lt;&gt;"",_xlfn.CONCAT(schools[[#This Row],[Ulice]]," ",schools[[#This Row],[č.p.]],"/",schools[[#This Row],[č.or.]]),_xlfn.CONCAT(schools[[#This Row],[Ulice]]," ",schools[[#This Row],[č.p.]]))</f>
        <v>Českolipská 373/27</v>
      </c>
      <c r="J43" s="1" t="s">
        <v>2734</v>
      </c>
      <c r="K43">
        <v>373</v>
      </c>
      <c r="L43" s="1" t="s">
        <v>177</v>
      </c>
      <c r="M43" s="1" t="s">
        <v>2712</v>
      </c>
      <c r="N43">
        <v>19000</v>
      </c>
      <c r="O43" s="1" t="s">
        <v>2725</v>
      </c>
      <c r="P43" s="1" t="s">
        <v>2725</v>
      </c>
      <c r="Q43" s="1" t="s">
        <v>2735</v>
      </c>
      <c r="R43" s="1" t="s">
        <v>2736</v>
      </c>
      <c r="S43" s="1" t="s">
        <v>2737</v>
      </c>
      <c r="T43" s="1" t="s">
        <v>2738</v>
      </c>
      <c r="U43" s="1" t="s">
        <v>2739</v>
      </c>
      <c r="V43" s="1" t="s">
        <v>2740</v>
      </c>
      <c r="W43" s="1" t="s">
        <v>2741</v>
      </c>
      <c r="X43" s="1" t="s">
        <v>96</v>
      </c>
      <c r="Y43" s="1" t="s">
        <v>37</v>
      </c>
      <c r="Z43" s="1" t="s">
        <v>34</v>
      </c>
    </row>
    <row r="44" spans="1:26" x14ac:dyDescent="0.3">
      <c r="A44">
        <v>600006131</v>
      </c>
      <c r="B44">
        <v>61387835</v>
      </c>
      <c r="C44">
        <v>7</v>
      </c>
      <c r="D44" s="1" t="s">
        <v>2720</v>
      </c>
      <c r="E44">
        <v>1118</v>
      </c>
      <c r="F44" s="1" t="s">
        <v>2721</v>
      </c>
      <c r="G44" s="1" t="s">
        <v>2722</v>
      </c>
      <c r="H44" s="1" t="str">
        <f>_xlfn.CONCAT(schools[[#This Row],[Město (SLOUPEC ZACHOVÁN KVŮLI VZORCŮM)]]," | ",schools[[#This Row],[Zkrácený název - NÁZEV ŠKOLY DO DATABÁZE (pro generování adresy na obálky)]])</f>
        <v>Praha 9 | Gymnázium Čakovice</v>
      </c>
      <c r="I44" s="1" t="str">
        <f>IF(schools[[#This Row],[č.or.]]&lt;&gt;"",_xlfn.CONCAT(schools[[#This Row],[Ulice]]," ",schools[[#This Row],[č.p.]],"/",schools[[#This Row],[č.or.]]),_xlfn.CONCAT(schools[[#This Row],[Ulice]]," ",schools[[#This Row],[č.p.]]))</f>
        <v>náměstí 25. března 100/2</v>
      </c>
      <c r="J44" s="1" t="s">
        <v>2723</v>
      </c>
      <c r="K44">
        <v>100</v>
      </c>
      <c r="L44" s="1" t="s">
        <v>187</v>
      </c>
      <c r="M44" s="1" t="s">
        <v>2724</v>
      </c>
      <c r="N44">
        <v>19600</v>
      </c>
      <c r="O44" s="1" t="s">
        <v>2725</v>
      </c>
      <c r="P44" s="1" t="s">
        <v>2725</v>
      </c>
      <c r="Q44" s="1" t="s">
        <v>2726</v>
      </c>
      <c r="R44" s="1" t="s">
        <v>2727</v>
      </c>
      <c r="S44" s="1" t="s">
        <v>2728</v>
      </c>
      <c r="T44" s="1" t="s">
        <v>2729</v>
      </c>
      <c r="U44" s="1" t="s">
        <v>2730</v>
      </c>
      <c r="V44" s="1" t="s">
        <v>2731</v>
      </c>
      <c r="W44" s="1" t="s">
        <v>2732</v>
      </c>
      <c r="X44" s="1" t="s">
        <v>60</v>
      </c>
      <c r="Y44" s="1" t="s">
        <v>37</v>
      </c>
      <c r="Z44" s="1" t="s">
        <v>34</v>
      </c>
    </row>
    <row r="45" spans="1:26" x14ac:dyDescent="0.3">
      <c r="A45">
        <v>600006140</v>
      </c>
      <c r="B45">
        <v>25719815</v>
      </c>
      <c r="C45">
        <v>5</v>
      </c>
      <c r="D45" s="1" t="s">
        <v>2720</v>
      </c>
      <c r="E45">
        <v>1109</v>
      </c>
      <c r="F45" s="1" t="s">
        <v>2795</v>
      </c>
      <c r="G45" s="1" t="s">
        <v>2796</v>
      </c>
      <c r="H45" s="1" t="str">
        <f>_xlfn.CONCAT(schools[[#This Row],[Město (SLOUPEC ZACHOVÁN KVŮLI VZORCŮM)]]," | ",schools[[#This Row],[Zkrácený název - NÁZEV ŠKOLY DO DATABÁZE (pro generování adresy na obálky)]])</f>
        <v>Praha 9 | The English College-Angl.gymnázium,o.p.s</v>
      </c>
      <c r="I45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139/320</v>
      </c>
      <c r="J45" s="1" t="s">
        <v>1370</v>
      </c>
      <c r="K45">
        <v>139</v>
      </c>
      <c r="L45" s="1" t="s">
        <v>2797</v>
      </c>
      <c r="M45" s="1" t="s">
        <v>2753</v>
      </c>
      <c r="N45">
        <v>19000</v>
      </c>
      <c r="O45" s="1" t="s">
        <v>2725</v>
      </c>
      <c r="P45" s="1" t="s">
        <v>2725</v>
      </c>
      <c r="Q45" s="1" t="s">
        <v>2798</v>
      </c>
      <c r="R45" s="1" t="s">
        <v>2799</v>
      </c>
      <c r="S45" s="1" t="s">
        <v>2800</v>
      </c>
      <c r="T45" s="1" t="s">
        <v>34</v>
      </c>
      <c r="U45" s="1" t="s">
        <v>2801</v>
      </c>
      <c r="V45" s="1" t="s">
        <v>2802</v>
      </c>
      <c r="W45" s="1" t="s">
        <v>2803</v>
      </c>
      <c r="X45" s="1" t="s">
        <v>60</v>
      </c>
      <c r="Y45" s="1" t="s">
        <v>37</v>
      </c>
      <c r="Z45" s="1" t="s">
        <v>34</v>
      </c>
    </row>
    <row r="46" spans="1:26" x14ac:dyDescent="0.3">
      <c r="A46">
        <v>600006166</v>
      </c>
      <c r="B46">
        <v>49371185</v>
      </c>
      <c r="C46">
        <v>7</v>
      </c>
      <c r="D46" s="1" t="s">
        <v>2720</v>
      </c>
      <c r="E46">
        <v>1120</v>
      </c>
      <c r="F46" s="1" t="s">
        <v>2742</v>
      </c>
      <c r="G46" s="1" t="s">
        <v>51</v>
      </c>
      <c r="H46" s="1" t="str">
        <f>_xlfn.CONCAT(schools[[#This Row],[Město (SLOUPEC ZACHOVÁN KVŮLI VZORCŮM)]]," | ",schools[[#This Row],[Zkrácený název - NÁZEV ŠKOLY DO DATABÁZE (pro generování adresy na obálky)]])</f>
        <v>Praha 9 | Gymnázium</v>
      </c>
      <c r="I46" s="1" t="str">
        <f>IF(schools[[#This Row],[č.or.]]&lt;&gt;"",_xlfn.CONCAT(schools[[#This Row],[Ulice]]," ",schools[[#This Row],[č.p.]],"/",schools[[#This Row],[č.or.]]),_xlfn.CONCAT(schools[[#This Row],[Ulice]]," ",schools[[#This Row],[č.p.]]))</f>
        <v>Chodovická 2250/36</v>
      </c>
      <c r="J46" s="1" t="s">
        <v>2743</v>
      </c>
      <c r="K46">
        <v>2250</v>
      </c>
      <c r="L46" s="1" t="s">
        <v>237</v>
      </c>
      <c r="M46" s="1" t="s">
        <v>2744</v>
      </c>
      <c r="N46">
        <v>19300</v>
      </c>
      <c r="O46" s="1" t="s">
        <v>2725</v>
      </c>
      <c r="P46" s="1" t="s">
        <v>2725</v>
      </c>
      <c r="Q46" s="1" t="s">
        <v>2745</v>
      </c>
      <c r="R46" s="1" t="s">
        <v>2746</v>
      </c>
      <c r="S46" s="1" t="s">
        <v>2747</v>
      </c>
      <c r="T46" s="1" t="s">
        <v>2748</v>
      </c>
      <c r="U46" s="1" t="s">
        <v>2749</v>
      </c>
      <c r="V46" s="1" t="s">
        <v>34</v>
      </c>
      <c r="W46" s="1" t="s">
        <v>2750</v>
      </c>
      <c r="X46" s="1" t="s">
        <v>173</v>
      </c>
      <c r="Y46" s="1" t="s">
        <v>37</v>
      </c>
      <c r="Z46" s="1" t="s">
        <v>34</v>
      </c>
    </row>
    <row r="47" spans="1:26" x14ac:dyDescent="0.3">
      <c r="A47">
        <v>600006247</v>
      </c>
      <c r="B47">
        <v>61387061</v>
      </c>
      <c r="C47">
        <v>7</v>
      </c>
      <c r="D47" s="1" t="s">
        <v>2720</v>
      </c>
      <c r="E47">
        <v>1109</v>
      </c>
      <c r="F47" s="1" t="s">
        <v>2759</v>
      </c>
      <c r="G47" s="1" t="s">
        <v>51</v>
      </c>
      <c r="H47" s="1" t="str">
        <f>_xlfn.CONCAT(schools[[#This Row],[Město (SLOUPEC ZACHOVÁN KVŮLI VZORCŮM)]]," | ",schools[[#This Row],[Zkrácený název - NÁZEV ŠKOLY DO DATABÁZE (pro generování adresy na obálky)]])</f>
        <v>Praha 9 | Gymnázium</v>
      </c>
      <c r="I47" s="1" t="str">
        <f>IF(schools[[#This Row],[č.or.]]&lt;&gt;"",_xlfn.CONCAT(schools[[#This Row],[Ulice]]," ",schools[[#This Row],[č.p.]],"/",schools[[#This Row],[č.or.]]),_xlfn.CONCAT(schools[[#This Row],[Ulice]]," ",schools[[#This Row],[č.p.]]))</f>
        <v>Litoměřická 726/17</v>
      </c>
      <c r="J47" s="1" t="s">
        <v>2760</v>
      </c>
      <c r="K47">
        <v>726</v>
      </c>
      <c r="L47" s="1" t="s">
        <v>1371</v>
      </c>
      <c r="M47" s="1" t="s">
        <v>2761</v>
      </c>
      <c r="N47">
        <v>19000</v>
      </c>
      <c r="O47" s="1" t="s">
        <v>2725</v>
      </c>
      <c r="P47" s="1" t="s">
        <v>2725</v>
      </c>
      <c r="Q47" s="1" t="s">
        <v>2762</v>
      </c>
      <c r="R47" s="1" t="s">
        <v>2763</v>
      </c>
      <c r="S47" s="1" t="s">
        <v>2764</v>
      </c>
      <c r="T47" s="1" t="s">
        <v>2765</v>
      </c>
      <c r="U47" s="1" t="s">
        <v>2766</v>
      </c>
      <c r="V47" s="1" t="s">
        <v>2767</v>
      </c>
      <c r="W47" s="1" t="s">
        <v>2768</v>
      </c>
      <c r="X47" s="1" t="s">
        <v>96</v>
      </c>
      <c r="Y47" s="1" t="s">
        <v>37</v>
      </c>
      <c r="Z47" s="1" t="s">
        <v>34</v>
      </c>
    </row>
    <row r="48" spans="1:26" x14ac:dyDescent="0.3">
      <c r="A48">
        <v>600006352</v>
      </c>
      <c r="B48">
        <v>63831562</v>
      </c>
      <c r="C48">
        <v>7</v>
      </c>
      <c r="D48" s="1" t="s">
        <v>2720</v>
      </c>
      <c r="E48">
        <v>1109</v>
      </c>
      <c r="F48" s="1" t="s">
        <v>2769</v>
      </c>
      <c r="G48" s="1" t="s">
        <v>51</v>
      </c>
      <c r="H48" s="1" t="str">
        <f>_xlfn.CONCAT(schools[[#This Row],[Město (SLOUPEC ZACHOVÁN KVŮLI VZORCŮM)]]," | ",schools[[#This Row],[Zkrácený název - NÁZEV ŠKOLY DO DATABÁZE (pro generování adresy na obálky)]])</f>
        <v>Praha 9 | Gymnázium</v>
      </c>
      <c r="I48" s="1" t="str">
        <f>IF(schools[[#This Row],[č.or.]]&lt;&gt;"",_xlfn.CONCAT(schools[[#This Row],[Ulice]]," ",schools[[#This Row],[č.p.]],"/",schools[[#This Row],[č.or.]]),_xlfn.CONCAT(schools[[#This Row],[Ulice]]," ",schools[[#This Row],[č.p.]]))</f>
        <v>Špitálská 700/2</v>
      </c>
      <c r="J48" s="1" t="s">
        <v>2770</v>
      </c>
      <c r="K48">
        <v>700</v>
      </c>
      <c r="L48" s="1" t="s">
        <v>187</v>
      </c>
      <c r="M48" s="1" t="s">
        <v>2753</v>
      </c>
      <c r="N48">
        <v>19000</v>
      </c>
      <c r="O48" s="1" t="s">
        <v>2725</v>
      </c>
      <c r="P48" s="1" t="s">
        <v>2725</v>
      </c>
      <c r="Q48" s="1" t="s">
        <v>2771</v>
      </c>
      <c r="R48" s="1" t="s">
        <v>2772</v>
      </c>
      <c r="S48" s="1" t="s">
        <v>2773</v>
      </c>
      <c r="T48" s="1" t="s">
        <v>34</v>
      </c>
      <c r="U48" s="1" t="s">
        <v>2774</v>
      </c>
      <c r="V48" s="1" t="s">
        <v>2775</v>
      </c>
      <c r="W48" s="1" t="s">
        <v>2776</v>
      </c>
      <c r="X48" s="1" t="s">
        <v>96</v>
      </c>
      <c r="Y48" s="1" t="s">
        <v>37</v>
      </c>
      <c r="Z48" s="1" t="s">
        <v>34</v>
      </c>
    </row>
    <row r="49" spans="1:26" x14ac:dyDescent="0.3">
      <c r="A49">
        <v>600006441</v>
      </c>
      <c r="B49">
        <v>25618440</v>
      </c>
      <c r="C49">
        <v>5</v>
      </c>
      <c r="D49" s="1" t="s">
        <v>2720</v>
      </c>
      <c r="E49">
        <v>1114</v>
      </c>
      <c r="F49" s="1" t="s">
        <v>2777</v>
      </c>
      <c r="G49" s="1" t="s">
        <v>2778</v>
      </c>
      <c r="H49" s="1" t="str">
        <f>_xlfn.CONCAT(schools[[#This Row],[Město (SLOUPEC ZACHOVÁN KVŮLI VZORCŮM)]]," | ",schools[[#This Row],[Zkrácený název - NÁZEV ŠKOLY DO DATABÁZE (pro generování adresy na obálky)]])</f>
        <v>Praha 9 | Soukromé gymnázium ARCUS s.r.o.</v>
      </c>
      <c r="I49" s="1" t="str">
        <f>IF(schools[[#This Row],[č.or.]]&lt;&gt;"",_xlfn.CONCAT(schools[[#This Row],[Ulice]]," ",schools[[#This Row],[č.p.]],"/",schools[[#This Row],[č.or.]]),_xlfn.CONCAT(schools[[#This Row],[Ulice]]," ",schools[[#This Row],[č.p.]]))</f>
        <v>Bratří Venclíků 1140/1</v>
      </c>
      <c r="J49" s="1" t="s">
        <v>2779</v>
      </c>
      <c r="K49">
        <v>1140</v>
      </c>
      <c r="L49" s="1" t="s">
        <v>121</v>
      </c>
      <c r="M49" s="1" t="s">
        <v>2780</v>
      </c>
      <c r="N49">
        <v>19800</v>
      </c>
      <c r="O49" s="1" t="s">
        <v>2725</v>
      </c>
      <c r="P49" s="1" t="s">
        <v>2725</v>
      </c>
      <c r="Q49" s="1" t="s">
        <v>2781</v>
      </c>
      <c r="R49" s="1" t="s">
        <v>30</v>
      </c>
      <c r="S49" s="1" t="s">
        <v>2782</v>
      </c>
      <c r="T49" s="1" t="s">
        <v>2783</v>
      </c>
      <c r="U49" s="1" t="s">
        <v>2784</v>
      </c>
      <c r="V49" s="1" t="s">
        <v>2785</v>
      </c>
      <c r="W49" s="1" t="s">
        <v>2786</v>
      </c>
      <c r="X49" s="1" t="s">
        <v>60</v>
      </c>
      <c r="Y49" s="1" t="s">
        <v>37</v>
      </c>
      <c r="Z49" s="1" t="s">
        <v>34</v>
      </c>
    </row>
    <row r="50" spans="1:26" x14ac:dyDescent="0.3">
      <c r="A50">
        <v>600006476</v>
      </c>
      <c r="B50">
        <v>60162961</v>
      </c>
      <c r="C50">
        <v>6</v>
      </c>
      <c r="D50" s="1" t="s">
        <v>2227</v>
      </c>
      <c r="E50">
        <v>1110</v>
      </c>
      <c r="F50" s="1" t="s">
        <v>2282</v>
      </c>
      <c r="G50" s="1" t="s">
        <v>2282</v>
      </c>
      <c r="H50" s="1" t="str">
        <f>_xlfn.CONCAT(schools[[#This Row],[Město (SLOUPEC ZACHOVÁN KVŮLI VZORCŮM)]]," | ",schools[[#This Row],[Zkrácený název - NÁZEV ŠKOLY DO DATABÁZE (pro generování adresy na obálky)]])</f>
        <v>Praha 10 | Křesťanské gymnázium</v>
      </c>
      <c r="I50" s="1" t="str">
        <f>IF(schools[[#This Row],[č.or.]]&lt;&gt;"",_xlfn.CONCAT(schools[[#This Row],[Ulice]]," ",schools[[#This Row],[č.p.]],"/",schools[[#This Row],[č.or.]]),_xlfn.CONCAT(schools[[#This Row],[Ulice]]," ",schools[[#This Row],[č.p.]]))</f>
        <v>Kozinova 1000/1</v>
      </c>
      <c r="J50" s="1" t="s">
        <v>2283</v>
      </c>
      <c r="K50">
        <v>1000</v>
      </c>
      <c r="L50" s="1" t="s">
        <v>121</v>
      </c>
      <c r="M50" s="1" t="s">
        <v>2241</v>
      </c>
      <c r="N50">
        <v>10200</v>
      </c>
      <c r="O50" s="1" t="s">
        <v>2232</v>
      </c>
      <c r="P50" s="1" t="s">
        <v>2232</v>
      </c>
      <c r="Q50" s="1" t="s">
        <v>2284</v>
      </c>
      <c r="R50" s="1" t="s">
        <v>2284</v>
      </c>
      <c r="S50" s="1" t="s">
        <v>2285</v>
      </c>
      <c r="T50" s="1" t="s">
        <v>2286</v>
      </c>
      <c r="U50" s="1" t="s">
        <v>2287</v>
      </c>
      <c r="V50" s="1" t="s">
        <v>34</v>
      </c>
      <c r="W50" s="1" t="s">
        <v>2288</v>
      </c>
      <c r="X50" s="1" t="s">
        <v>2289</v>
      </c>
      <c r="Y50" s="1" t="s">
        <v>37</v>
      </c>
      <c r="Z50" s="1" t="s">
        <v>34</v>
      </c>
    </row>
    <row r="51" spans="1:26" x14ac:dyDescent="0.3">
      <c r="A51">
        <v>600006531</v>
      </c>
      <c r="B51">
        <v>25100289</v>
      </c>
      <c r="C51">
        <v>5</v>
      </c>
      <c r="D51" s="1" t="s">
        <v>2227</v>
      </c>
      <c r="E51">
        <v>1110</v>
      </c>
      <c r="F51" s="1" t="s">
        <v>2238</v>
      </c>
      <c r="G51" s="1" t="s">
        <v>2239</v>
      </c>
      <c r="H51" s="1" t="str">
        <f>_xlfn.CONCAT(schools[[#This Row],[Město (SLOUPEC ZACHOVÁN KVŮLI VZORCŮM)]]," | ",schools[[#This Row],[Zkrácený název - NÁZEV ŠKOLY DO DATABÁZE (pro generování adresy na obálky)]])</f>
        <v>Praha 10 | Gymn. bří Čapků a První české soukr. SOU</v>
      </c>
      <c r="I51" s="1" t="str">
        <f>IF(schools[[#This Row],[č.or.]]&lt;&gt;"",_xlfn.CONCAT(schools[[#This Row],[Ulice]]," ",schools[[#This Row],[č.p.]],"/",schools[[#This Row],[č.or.]]),_xlfn.CONCAT(schools[[#This Row],[Ulice]]," ",schools[[#This Row],[č.p.]]))</f>
        <v>Trhanovské náměstí 129/8</v>
      </c>
      <c r="J51" s="1" t="s">
        <v>2240</v>
      </c>
      <c r="K51">
        <v>129</v>
      </c>
      <c r="L51" s="1" t="s">
        <v>520</v>
      </c>
      <c r="M51" s="1" t="s">
        <v>2241</v>
      </c>
      <c r="N51">
        <v>10200</v>
      </c>
      <c r="O51" s="1" t="s">
        <v>2232</v>
      </c>
      <c r="P51" s="1" t="s">
        <v>2232</v>
      </c>
      <c r="Q51" s="1" t="s">
        <v>2242</v>
      </c>
      <c r="R51" s="1" t="s">
        <v>34</v>
      </c>
      <c r="S51" s="1" t="s">
        <v>2243</v>
      </c>
      <c r="T51" s="1" t="s">
        <v>34</v>
      </c>
      <c r="U51" s="1" t="s">
        <v>2244</v>
      </c>
      <c r="V51" s="1" t="s">
        <v>2245</v>
      </c>
      <c r="W51" s="1" t="s">
        <v>2246</v>
      </c>
      <c r="X51" s="1" t="s">
        <v>60</v>
      </c>
      <c r="Y51" s="1" t="s">
        <v>37</v>
      </c>
      <c r="Z51" s="1" t="s">
        <v>34</v>
      </c>
    </row>
    <row r="52" spans="1:26" x14ac:dyDescent="0.3">
      <c r="A52">
        <v>600006549</v>
      </c>
      <c r="B52">
        <v>25088246</v>
      </c>
      <c r="C52">
        <v>5</v>
      </c>
      <c r="D52" s="1" t="s">
        <v>2227</v>
      </c>
      <c r="E52">
        <v>1110</v>
      </c>
      <c r="F52" s="1" t="s">
        <v>2485</v>
      </c>
      <c r="G52" s="1" t="s">
        <v>2486</v>
      </c>
      <c r="H52" s="1" t="str">
        <f>_xlfn.CONCAT(schools[[#This Row],[Město (SLOUPEC ZACHOVÁN KVŮLI VZORCŮM)]]," | ",schools[[#This Row],[Zkrácený název - NÁZEV ŠKOLY DO DATABÁZE (pro generování adresy na obálky)]])</f>
        <v>Praha 4 | Pražské humanitní gymnázium</v>
      </c>
      <c r="I52" s="1" t="str">
        <f>IF(schools[[#This Row],[č.or.]]&lt;&gt;"",_xlfn.CONCAT(schools[[#This Row],[Ulice]]," ",schools[[#This Row],[č.p.]],"/",schools[[#This Row],[č.or.]]),_xlfn.CONCAT(schools[[#This Row],[Ulice]]," ",schools[[#This Row],[č.p.]]))</f>
        <v>Svatoslavova 333/4</v>
      </c>
      <c r="J52" s="1" t="s">
        <v>2487</v>
      </c>
      <c r="K52">
        <v>333</v>
      </c>
      <c r="L52" s="1" t="s">
        <v>303</v>
      </c>
      <c r="M52" s="1" t="s">
        <v>2427</v>
      </c>
      <c r="N52">
        <v>14000</v>
      </c>
      <c r="O52" s="1" t="s">
        <v>2391</v>
      </c>
      <c r="P52" s="1" t="s">
        <v>2391</v>
      </c>
      <c r="Q52" s="1" t="s">
        <v>2488</v>
      </c>
      <c r="R52" s="1" t="s">
        <v>30</v>
      </c>
      <c r="S52" s="1" t="s">
        <v>2489</v>
      </c>
      <c r="T52" s="1" t="s">
        <v>34</v>
      </c>
      <c r="U52" s="1" t="s">
        <v>2490</v>
      </c>
      <c r="V52" s="1" t="s">
        <v>34</v>
      </c>
      <c r="W52" s="1" t="s">
        <v>2491</v>
      </c>
      <c r="X52" s="1" t="s">
        <v>60</v>
      </c>
      <c r="Y52" s="1" t="s">
        <v>37</v>
      </c>
      <c r="Z52" s="1" t="s">
        <v>34</v>
      </c>
    </row>
    <row r="53" spans="1:26" x14ac:dyDescent="0.3">
      <c r="A53">
        <v>600006603</v>
      </c>
      <c r="B53">
        <v>61385361</v>
      </c>
      <c r="C53">
        <v>7</v>
      </c>
      <c r="D53" s="1" t="s">
        <v>2227</v>
      </c>
      <c r="E53">
        <v>1110</v>
      </c>
      <c r="F53" s="1" t="s">
        <v>2272</v>
      </c>
      <c r="G53" s="1" t="s">
        <v>51</v>
      </c>
      <c r="H53" s="1" t="str">
        <f>_xlfn.CONCAT(schools[[#This Row],[Město (SLOUPEC ZACHOVÁN KVŮLI VZORCŮM)]]," | ",schools[[#This Row],[Zkrácený název - NÁZEV ŠKOLY DO DATABÁZE (pro generování adresy na obálky)]])</f>
        <v>Praha 10 | Gymnázium</v>
      </c>
      <c r="I53" s="1" t="str">
        <f>IF(schools[[#This Row],[č.or.]]&lt;&gt;"",_xlfn.CONCAT(schools[[#This Row],[Ulice]]," ",schools[[#This Row],[č.p.]],"/",schools[[#This Row],[č.or.]]),_xlfn.CONCAT(schools[[#This Row],[Ulice]]," ",schools[[#This Row],[č.p.]]))</f>
        <v>Voděradská 900/2</v>
      </c>
      <c r="J53" s="1" t="s">
        <v>2273</v>
      </c>
      <c r="K53">
        <v>900</v>
      </c>
      <c r="L53" s="1" t="s">
        <v>187</v>
      </c>
      <c r="M53" s="1" t="s">
        <v>2274</v>
      </c>
      <c r="N53">
        <v>10000</v>
      </c>
      <c r="O53" s="1" t="s">
        <v>2232</v>
      </c>
      <c r="P53" s="1" t="s">
        <v>2232</v>
      </c>
      <c r="Q53" s="1" t="s">
        <v>2275</v>
      </c>
      <c r="R53" s="1" t="s">
        <v>2276</v>
      </c>
      <c r="S53" s="1" t="s">
        <v>2277</v>
      </c>
      <c r="T53" s="1" t="s">
        <v>2278</v>
      </c>
      <c r="U53" s="1" t="s">
        <v>2279</v>
      </c>
      <c r="V53" s="1" t="s">
        <v>2280</v>
      </c>
      <c r="W53" s="1" t="s">
        <v>2281</v>
      </c>
      <c r="X53" s="1" t="s">
        <v>96</v>
      </c>
      <c r="Y53" s="1" t="s">
        <v>37</v>
      </c>
      <c r="Z53" s="1" t="s">
        <v>34</v>
      </c>
    </row>
    <row r="54" spans="1:26" x14ac:dyDescent="0.3">
      <c r="A54">
        <v>600006646</v>
      </c>
      <c r="B54">
        <v>63109026</v>
      </c>
      <c r="C54">
        <v>7</v>
      </c>
      <c r="D54" s="1" t="s">
        <v>2227</v>
      </c>
      <c r="E54">
        <v>1110</v>
      </c>
      <c r="F54" s="1" t="s">
        <v>2254</v>
      </c>
      <c r="G54" s="1" t="s">
        <v>51</v>
      </c>
      <c r="H54" s="1" t="str">
        <f>_xlfn.CONCAT(schools[[#This Row],[Město (SLOUPEC ZACHOVÁN KVŮLI VZORCŮM)]]," | ",schools[[#This Row],[Zkrácený název - NÁZEV ŠKOLY DO DATABÁZE (pro generování adresy na obálky)]])</f>
        <v>Praha 10 | Gymnázium</v>
      </c>
      <c r="I54" s="1" t="str">
        <f>IF(schools[[#This Row],[č.or.]]&lt;&gt;"",_xlfn.CONCAT(schools[[#This Row],[Ulice]]," ",schools[[#This Row],[č.p.]],"/",schools[[#This Row],[č.or.]]),_xlfn.CONCAT(schools[[#This Row],[Ulice]]," ",schools[[#This Row],[č.p.]]))</f>
        <v>Omská 1300/4</v>
      </c>
      <c r="J54" s="1" t="s">
        <v>2255</v>
      </c>
      <c r="K54">
        <v>1300</v>
      </c>
      <c r="L54" s="1" t="s">
        <v>303</v>
      </c>
      <c r="M54" s="1" t="s">
        <v>2231</v>
      </c>
      <c r="N54">
        <v>10000</v>
      </c>
      <c r="O54" s="1" t="s">
        <v>2232</v>
      </c>
      <c r="P54" s="1" t="s">
        <v>2232</v>
      </c>
      <c r="Q54" s="1" t="s">
        <v>2256</v>
      </c>
      <c r="R54" s="1" t="s">
        <v>2257</v>
      </c>
      <c r="S54" s="1" t="s">
        <v>2258</v>
      </c>
      <c r="T54" s="1" t="s">
        <v>2259</v>
      </c>
      <c r="U54" s="1" t="s">
        <v>2260</v>
      </c>
      <c r="V54" s="1" t="s">
        <v>2261</v>
      </c>
      <c r="W54" s="1" t="s">
        <v>2262</v>
      </c>
      <c r="X54" s="1" t="s">
        <v>60</v>
      </c>
      <c r="Y54" s="1" t="s">
        <v>37</v>
      </c>
      <c r="Z54" s="1" t="s">
        <v>34</v>
      </c>
    </row>
    <row r="55" spans="1:26" x14ac:dyDescent="0.3">
      <c r="A55">
        <v>600006671</v>
      </c>
      <c r="B55">
        <v>61664707</v>
      </c>
      <c r="C55">
        <v>7</v>
      </c>
      <c r="D55" s="1" t="s">
        <v>49</v>
      </c>
      <c r="E55">
        <v>2101</v>
      </c>
      <c r="F55" s="1" t="s">
        <v>50</v>
      </c>
      <c r="G55" s="1" t="s">
        <v>51</v>
      </c>
      <c r="H55" s="1" t="str">
        <f>_xlfn.CONCAT(schools[[#This Row],[Město (SLOUPEC ZACHOVÁN KVŮLI VZORCŮM)]]," | ",schools[[#This Row],[Zkrácený název - NÁZEV ŠKOLY DO DATABÁZE (pro generování adresy na obálky)]])</f>
        <v>Benešov | Gymnázium</v>
      </c>
      <c r="I55" s="1" t="str">
        <f>IF(schools[[#This Row],[č.or.]]&lt;&gt;"",_xlfn.CONCAT(schools[[#This Row],[Ulice]]," ",schools[[#This Row],[č.p.]],"/",schools[[#This Row],[č.or.]]),_xlfn.CONCAT(schools[[#This Row],[Ulice]]," ",schools[[#This Row],[č.p.]]))</f>
        <v>Husova 470</v>
      </c>
      <c r="J55" s="1" t="s">
        <v>52</v>
      </c>
      <c r="K55">
        <v>470</v>
      </c>
      <c r="L55" s="1" t="s">
        <v>34</v>
      </c>
      <c r="M55" s="1" t="s">
        <v>53</v>
      </c>
      <c r="N55">
        <v>25601</v>
      </c>
      <c r="O55" s="1" t="s">
        <v>53</v>
      </c>
      <c r="P55" s="1" t="s">
        <v>53</v>
      </c>
      <c r="Q55" s="1" t="s">
        <v>54</v>
      </c>
      <c r="R55" s="1" t="s">
        <v>30</v>
      </c>
      <c r="S55" s="1" t="s">
        <v>55</v>
      </c>
      <c r="T55" s="1" t="s">
        <v>56</v>
      </c>
      <c r="U55" s="1" t="s">
        <v>57</v>
      </c>
      <c r="V55" s="1" t="s">
        <v>58</v>
      </c>
      <c r="W55" s="1" t="s">
        <v>59</v>
      </c>
      <c r="X55" s="1" t="s">
        <v>60</v>
      </c>
      <c r="Y55" s="1" t="s">
        <v>37</v>
      </c>
      <c r="Z55" s="1" t="s">
        <v>34</v>
      </c>
    </row>
    <row r="56" spans="1:26" x14ac:dyDescent="0.3">
      <c r="A56">
        <v>600006751</v>
      </c>
      <c r="B56">
        <v>61664545</v>
      </c>
      <c r="C56">
        <v>7</v>
      </c>
      <c r="D56" s="1" t="s">
        <v>49</v>
      </c>
      <c r="E56">
        <v>2125</v>
      </c>
      <c r="F56" s="1" t="s">
        <v>3450</v>
      </c>
      <c r="G56" s="1" t="s">
        <v>51</v>
      </c>
      <c r="H56" s="1" t="str">
        <f>_xlfn.CONCAT(schools[[#This Row],[Město (SLOUPEC ZACHOVÁN KVŮLI VZORCŮM)]]," | ",schools[[#This Row],[Zkrácený název - NÁZEV ŠKOLY DO DATABÁZE (pro generování adresy na obálky)]])</f>
        <v>Vlašim | Gymnázium</v>
      </c>
      <c r="I56" s="1" t="str">
        <f>IF(schools[[#This Row],[č.or.]]&lt;&gt;"",_xlfn.CONCAT(schools[[#This Row],[Ulice]]," ",schools[[#This Row],[č.p.]],"/",schools[[#This Row],[č.or.]]),_xlfn.CONCAT(schools[[#This Row],[Ulice]]," ",schools[[#This Row],[č.p.]]))</f>
        <v>Tylova 271</v>
      </c>
      <c r="J56" s="1" t="s">
        <v>3451</v>
      </c>
      <c r="K56">
        <v>271</v>
      </c>
      <c r="L56" s="1" t="s">
        <v>34</v>
      </c>
      <c r="M56" s="1" t="s">
        <v>3452</v>
      </c>
      <c r="N56">
        <v>25801</v>
      </c>
      <c r="O56" s="1" t="s">
        <v>3452</v>
      </c>
      <c r="P56" s="1" t="s">
        <v>3452</v>
      </c>
      <c r="Q56" s="1" t="s">
        <v>3453</v>
      </c>
      <c r="R56" s="1" t="s">
        <v>30</v>
      </c>
      <c r="S56" s="1" t="s">
        <v>3454</v>
      </c>
      <c r="T56" s="1" t="s">
        <v>3455</v>
      </c>
      <c r="U56" s="1" t="s">
        <v>3456</v>
      </c>
      <c r="V56" s="1" t="s">
        <v>34</v>
      </c>
      <c r="W56" s="1" t="s">
        <v>3457</v>
      </c>
      <c r="X56" s="1" t="s">
        <v>96</v>
      </c>
      <c r="Y56" s="1" t="s">
        <v>37</v>
      </c>
      <c r="Z56" s="1" t="s">
        <v>34</v>
      </c>
    </row>
    <row r="57" spans="1:26" x14ac:dyDescent="0.3">
      <c r="A57">
        <v>600006794</v>
      </c>
      <c r="B57">
        <v>25139029</v>
      </c>
      <c r="C57">
        <v>5</v>
      </c>
      <c r="D57" s="1" t="s">
        <v>534</v>
      </c>
      <c r="E57">
        <v>2110</v>
      </c>
      <c r="F57" s="1" t="s">
        <v>3279</v>
      </c>
      <c r="G57" s="1" t="s">
        <v>3279</v>
      </c>
      <c r="H57" s="1" t="str">
        <f>_xlfn.CONCAT(schools[[#This Row],[Město (SLOUPEC ZACHOVÁN KVŮLI VZORCŮM)]]," | ",schools[[#This Row],[Zkrácený název - NÁZEV ŠKOLY DO DATABÁZE (pro generování adresy na obálky)]])</f>
        <v>Tři Dvory | Střední škola Kolín, s.r.o.</v>
      </c>
      <c r="I57" s="1" t="str">
        <f>IF(schools[[#This Row],[č.or.]]&lt;&gt;"",_xlfn.CONCAT(schools[[#This Row],[Ulice]]," ",schools[[#This Row],[č.p.]],"/",schools[[#This Row],[č.or.]]),_xlfn.CONCAT(schools[[#This Row],[Ulice]]," ",schools[[#This Row],[č.p.]]))</f>
        <v xml:space="preserve"> 292</v>
      </c>
      <c r="J57" s="1" t="s">
        <v>34</v>
      </c>
      <c r="K57">
        <v>292</v>
      </c>
      <c r="L57" s="1" t="s">
        <v>34</v>
      </c>
      <c r="M57" s="1" t="s">
        <v>3280</v>
      </c>
      <c r="N57">
        <v>28002</v>
      </c>
      <c r="O57" s="1" t="s">
        <v>3281</v>
      </c>
      <c r="P57" s="1" t="s">
        <v>3280</v>
      </c>
      <c r="Q57" s="1" t="s">
        <v>1905</v>
      </c>
      <c r="R57" s="1" t="s">
        <v>30</v>
      </c>
      <c r="S57" s="1" t="s">
        <v>3282</v>
      </c>
      <c r="T57" s="1" t="s">
        <v>34</v>
      </c>
      <c r="U57" s="1" t="s">
        <v>34</v>
      </c>
      <c r="V57" s="1" t="s">
        <v>34</v>
      </c>
      <c r="W57" s="1" t="s">
        <v>3283</v>
      </c>
      <c r="X57" s="1" t="s">
        <v>60</v>
      </c>
      <c r="Y57" s="1" t="s">
        <v>37</v>
      </c>
      <c r="Z57" s="1" t="s">
        <v>34</v>
      </c>
    </row>
    <row r="58" spans="1:26" x14ac:dyDescent="0.3">
      <c r="A58">
        <v>600006808</v>
      </c>
      <c r="B58">
        <v>47558407</v>
      </c>
      <c r="C58">
        <v>7</v>
      </c>
      <c r="D58" s="1" t="s">
        <v>61</v>
      </c>
      <c r="E58">
        <v>2102</v>
      </c>
      <c r="F58" s="1" t="s">
        <v>62</v>
      </c>
      <c r="G58" s="1" t="s">
        <v>63</v>
      </c>
      <c r="H58" s="1" t="str">
        <f>_xlfn.CONCAT(schools[[#This Row],[Město (SLOUPEC ZACHOVÁN KVŮLI VZORCŮM)]]," | ",schools[[#This Row],[Zkrácený název - NÁZEV ŠKOLY DO DATABÁZE (pro generování adresy na obálky)]])</f>
        <v>Beroun | Gymnázium J. Barranda</v>
      </c>
      <c r="I58" s="1" t="str">
        <f>IF(schools[[#This Row],[č.or.]]&lt;&gt;"",_xlfn.CONCAT(schools[[#This Row],[Ulice]]," ",schools[[#This Row],[č.p.]],"/",schools[[#This Row],[č.or.]]),_xlfn.CONCAT(schools[[#This Row],[Ulice]]," ",schools[[#This Row],[č.p.]]))</f>
        <v>Talichova 824</v>
      </c>
      <c r="J58" s="1" t="s">
        <v>64</v>
      </c>
      <c r="K58">
        <v>824</v>
      </c>
      <c r="L58" s="1" t="s">
        <v>34</v>
      </c>
      <c r="M58" s="1" t="s">
        <v>65</v>
      </c>
      <c r="N58">
        <v>26601</v>
      </c>
      <c r="O58" s="1" t="s">
        <v>66</v>
      </c>
      <c r="P58" s="1" t="s">
        <v>66</v>
      </c>
      <c r="Q58" s="1" t="s">
        <v>67</v>
      </c>
      <c r="R58" s="1" t="s">
        <v>67</v>
      </c>
      <c r="S58" s="1" t="s">
        <v>68</v>
      </c>
      <c r="T58" s="1" t="s">
        <v>34</v>
      </c>
      <c r="U58" s="1" t="s">
        <v>69</v>
      </c>
      <c r="V58" s="1" t="s">
        <v>70</v>
      </c>
      <c r="W58" s="1" t="s">
        <v>71</v>
      </c>
      <c r="X58" s="1" t="s">
        <v>60</v>
      </c>
      <c r="Y58" s="1" t="s">
        <v>37</v>
      </c>
      <c r="Z58" s="1" t="s">
        <v>34</v>
      </c>
    </row>
    <row r="59" spans="1:26" x14ac:dyDescent="0.3">
      <c r="A59">
        <v>600006816</v>
      </c>
      <c r="B59">
        <v>47558458</v>
      </c>
      <c r="C59">
        <v>7</v>
      </c>
      <c r="D59" s="1" t="s">
        <v>61</v>
      </c>
      <c r="E59">
        <v>2108</v>
      </c>
      <c r="F59" s="1" t="s">
        <v>839</v>
      </c>
      <c r="G59" s="1" t="s">
        <v>840</v>
      </c>
      <c r="H59" s="1" t="str">
        <f>_xlfn.CONCAT(schools[[#This Row],[Město (SLOUPEC ZACHOVÁN KVŮLI VZORCŮM)]]," | ",schools[[#This Row],[Zkrácený název - NÁZEV ŠKOLY DO DATABÁZE (pro generování adresy na obálky)]])</f>
        <v>Hořovice | Gymnázium Václava Hraběte</v>
      </c>
      <c r="I59" s="1" t="str">
        <f>IF(schools[[#This Row],[č.or.]]&lt;&gt;"",_xlfn.CONCAT(schools[[#This Row],[Ulice]]," ",schools[[#This Row],[č.p.]],"/",schools[[#This Row],[č.or.]]),_xlfn.CONCAT(schools[[#This Row],[Ulice]]," ",schools[[#This Row],[č.p.]]))</f>
        <v>Jiráskova 617/6</v>
      </c>
      <c r="J59" s="1" t="s">
        <v>841</v>
      </c>
      <c r="K59">
        <v>617</v>
      </c>
      <c r="L59" s="1" t="s">
        <v>842</v>
      </c>
      <c r="M59" s="1" t="s">
        <v>843</v>
      </c>
      <c r="N59">
        <v>26801</v>
      </c>
      <c r="O59" s="1" t="s">
        <v>843</v>
      </c>
      <c r="P59" s="1" t="s">
        <v>843</v>
      </c>
      <c r="Q59" s="1" t="s">
        <v>844</v>
      </c>
      <c r="R59" s="1" t="s">
        <v>845</v>
      </c>
      <c r="S59" s="1" t="s">
        <v>846</v>
      </c>
      <c r="T59" s="1" t="s">
        <v>34</v>
      </c>
      <c r="U59" s="1" t="s">
        <v>847</v>
      </c>
      <c r="V59" s="1" t="s">
        <v>848</v>
      </c>
      <c r="W59" s="1" t="s">
        <v>849</v>
      </c>
      <c r="X59" s="1" t="s">
        <v>60</v>
      </c>
      <c r="Y59" s="1" t="s">
        <v>37</v>
      </c>
      <c r="Z59" s="1" t="s">
        <v>34</v>
      </c>
    </row>
    <row r="60" spans="1:26" x14ac:dyDescent="0.3">
      <c r="A60">
        <v>600006913</v>
      </c>
      <c r="B60">
        <v>61894427</v>
      </c>
      <c r="C60">
        <v>7</v>
      </c>
      <c r="D60" s="1" t="s">
        <v>1169</v>
      </c>
      <c r="E60">
        <v>2124</v>
      </c>
      <c r="F60" s="1" t="s">
        <v>3015</v>
      </c>
      <c r="G60" s="1" t="s">
        <v>3016</v>
      </c>
      <c r="H60" s="1" t="str">
        <f>_xlfn.CONCAT(schools[[#This Row],[Město (SLOUPEC ZACHOVÁN KVŮLI VZORCŮM)]]," | ",schools[[#This Row],[Zkrácený název - NÁZEV ŠKOLY DO DATABÁZE (pro generování adresy na obálky)]])</f>
        <v>Slaný | Gymnázium Václava Beneše Třebízského</v>
      </c>
      <c r="I60" s="1" t="str">
        <f>IF(schools[[#This Row],[č.or.]]&lt;&gt;"",_xlfn.CONCAT(schools[[#This Row],[Ulice]]," ",schools[[#This Row],[č.p.]],"/",schools[[#This Row],[č.or.]]),_xlfn.CONCAT(schools[[#This Row],[Ulice]]," ",schools[[#This Row],[č.p.]]))</f>
        <v>Smetanovo náměstí 1310</v>
      </c>
      <c r="J60" s="1" t="s">
        <v>3017</v>
      </c>
      <c r="K60">
        <v>1310</v>
      </c>
      <c r="L60" s="1" t="s">
        <v>34</v>
      </c>
      <c r="M60" s="1" t="s">
        <v>3018</v>
      </c>
      <c r="N60">
        <v>27401</v>
      </c>
      <c r="O60" s="1" t="s">
        <v>3018</v>
      </c>
      <c r="P60" s="1" t="s">
        <v>3018</v>
      </c>
      <c r="Q60" s="1" t="s">
        <v>3019</v>
      </c>
      <c r="R60" s="1" t="s">
        <v>3020</v>
      </c>
      <c r="S60" s="1" t="s">
        <v>3021</v>
      </c>
      <c r="T60" s="1" t="s">
        <v>3022</v>
      </c>
      <c r="U60" s="1" t="s">
        <v>3023</v>
      </c>
      <c r="V60" s="1" t="s">
        <v>3024</v>
      </c>
      <c r="W60" s="1" t="s">
        <v>3025</v>
      </c>
      <c r="X60" s="1" t="s">
        <v>60</v>
      </c>
      <c r="Y60" s="1" t="s">
        <v>37</v>
      </c>
      <c r="Z60" s="1" t="s">
        <v>34</v>
      </c>
    </row>
    <row r="61" spans="1:26" x14ac:dyDescent="0.3">
      <c r="A61">
        <v>600006972</v>
      </c>
      <c r="B61">
        <v>61894435</v>
      </c>
      <c r="C61">
        <v>7</v>
      </c>
      <c r="D61" s="1" t="s">
        <v>1169</v>
      </c>
      <c r="E61">
        <v>2109</v>
      </c>
      <c r="F61" s="1" t="s">
        <v>1170</v>
      </c>
      <c r="G61" s="1" t="s">
        <v>51</v>
      </c>
      <c r="H61" s="1" t="str">
        <f>_xlfn.CONCAT(schools[[#This Row],[Město (SLOUPEC ZACHOVÁN KVŮLI VZORCŮM)]]," | ",schools[[#This Row],[Zkrácený název - NÁZEV ŠKOLY DO DATABÁZE (pro generování adresy na obálky)]])</f>
        <v>Kladno | Gymnázium</v>
      </c>
      <c r="I61" s="1" t="str">
        <f>IF(schools[[#This Row],[č.or.]]&lt;&gt;"",_xlfn.CONCAT(schools[[#This Row],[Ulice]]," ",schools[[#This Row],[č.p.]],"/",schools[[#This Row],[č.or.]]),_xlfn.CONCAT(schools[[#This Row],[Ulice]]," ",schools[[#This Row],[č.p.]]))</f>
        <v>nám. Edvarda Beneše 1573</v>
      </c>
      <c r="J61" s="1" t="s">
        <v>1171</v>
      </c>
      <c r="K61">
        <v>1573</v>
      </c>
      <c r="L61" s="1" t="s">
        <v>34</v>
      </c>
      <c r="M61" s="1" t="s">
        <v>1172</v>
      </c>
      <c r="N61">
        <v>27201</v>
      </c>
      <c r="O61" s="1" t="s">
        <v>1172</v>
      </c>
      <c r="P61" s="1" t="s">
        <v>1172</v>
      </c>
      <c r="Q61" s="1" t="s">
        <v>1173</v>
      </c>
      <c r="R61" s="1" t="s">
        <v>1174</v>
      </c>
      <c r="S61" s="1" t="s">
        <v>1175</v>
      </c>
      <c r="T61" s="1" t="s">
        <v>1176</v>
      </c>
      <c r="U61" s="1" t="s">
        <v>1177</v>
      </c>
      <c r="V61" s="1" t="s">
        <v>1178</v>
      </c>
      <c r="W61" s="1" t="s">
        <v>1179</v>
      </c>
      <c r="X61" s="1" t="s">
        <v>60</v>
      </c>
      <c r="Y61" s="1" t="s">
        <v>37</v>
      </c>
      <c r="Z61" s="1" t="s">
        <v>34</v>
      </c>
    </row>
    <row r="62" spans="1:26" x14ac:dyDescent="0.3">
      <c r="A62">
        <v>600007081</v>
      </c>
      <c r="B62">
        <v>48665819</v>
      </c>
      <c r="C62">
        <v>7</v>
      </c>
      <c r="D62" s="1" t="s">
        <v>534</v>
      </c>
      <c r="E62">
        <v>2110</v>
      </c>
      <c r="F62" s="1" t="s">
        <v>1231</v>
      </c>
      <c r="G62" s="1" t="s">
        <v>51</v>
      </c>
      <c r="H62" s="1" t="str">
        <f>_xlfn.CONCAT(schools[[#This Row],[Město (SLOUPEC ZACHOVÁN KVŮLI VZORCŮM)]]," | ",schools[[#This Row],[Zkrácený název - NÁZEV ŠKOLY DO DATABÁZE (pro generování adresy na obálky)]])</f>
        <v>Kolín | Gymnázium</v>
      </c>
      <c r="I62" s="1" t="str">
        <f>IF(schools[[#This Row],[č.or.]]&lt;&gt;"",_xlfn.CONCAT(schools[[#This Row],[Ulice]]," ",schools[[#This Row],[č.p.]],"/",schools[[#This Row],[č.or.]]),_xlfn.CONCAT(schools[[#This Row],[Ulice]]," ",schools[[#This Row],[č.p.]]))</f>
        <v>Žižkova 162</v>
      </c>
      <c r="J62" s="1" t="s">
        <v>247</v>
      </c>
      <c r="K62">
        <v>162</v>
      </c>
      <c r="L62" s="1" t="s">
        <v>34</v>
      </c>
      <c r="M62" s="1" t="s">
        <v>1232</v>
      </c>
      <c r="N62">
        <v>28002</v>
      </c>
      <c r="O62" s="1" t="s">
        <v>1233</v>
      </c>
      <c r="P62" s="1" t="s">
        <v>1233</v>
      </c>
      <c r="Q62" s="1" t="s">
        <v>1234</v>
      </c>
      <c r="R62" s="1" t="s">
        <v>1235</v>
      </c>
      <c r="S62" s="1" t="s">
        <v>1236</v>
      </c>
      <c r="T62" s="1" t="s">
        <v>1237</v>
      </c>
      <c r="U62" s="1" t="s">
        <v>1238</v>
      </c>
      <c r="V62" s="1" t="s">
        <v>1239</v>
      </c>
      <c r="W62" s="1" t="s">
        <v>1240</v>
      </c>
      <c r="X62" s="1" t="s">
        <v>96</v>
      </c>
      <c r="Y62" s="1" t="s">
        <v>37</v>
      </c>
      <c r="Z62" s="1" t="s">
        <v>34</v>
      </c>
    </row>
    <row r="63" spans="1:26" x14ac:dyDescent="0.3">
      <c r="A63">
        <v>600007120</v>
      </c>
      <c r="B63">
        <v>48665967</v>
      </c>
      <c r="C63">
        <v>7</v>
      </c>
      <c r="D63" s="1" t="s">
        <v>534</v>
      </c>
      <c r="E63">
        <v>2106</v>
      </c>
      <c r="F63" s="1" t="s">
        <v>535</v>
      </c>
      <c r="G63" s="1" t="s">
        <v>51</v>
      </c>
      <c r="H63" s="1" t="str">
        <f>_xlfn.CONCAT(schools[[#This Row],[Město (SLOUPEC ZACHOVÁN KVŮLI VZORCŮM)]]," | ",schools[[#This Row],[Zkrácený název - NÁZEV ŠKOLY DO DATABÁZE (pro generování adresy na obálky)]])</f>
        <v>Český Brod | Gymnázium</v>
      </c>
      <c r="I63" s="1" t="str">
        <f>IF(schools[[#This Row],[č.or.]]&lt;&gt;"",_xlfn.CONCAT(schools[[#This Row],[Ulice]]," ",schools[[#This Row],[č.p.]],"/",schools[[#This Row],[č.or.]]),_xlfn.CONCAT(schools[[#This Row],[Ulice]]," ",schools[[#This Row],[č.p.]]))</f>
        <v>Vítězná 616</v>
      </c>
      <c r="J63" s="1" t="s">
        <v>536</v>
      </c>
      <c r="K63">
        <v>616</v>
      </c>
      <c r="L63" s="1" t="s">
        <v>34</v>
      </c>
      <c r="M63" s="1" t="s">
        <v>537</v>
      </c>
      <c r="N63">
        <v>28201</v>
      </c>
      <c r="O63" s="1" t="s">
        <v>537</v>
      </c>
      <c r="P63" s="1" t="s">
        <v>537</v>
      </c>
      <c r="Q63" s="1" t="s">
        <v>538</v>
      </c>
      <c r="R63" s="1" t="s">
        <v>538</v>
      </c>
      <c r="S63" s="1" t="s">
        <v>539</v>
      </c>
      <c r="T63" s="1" t="s">
        <v>540</v>
      </c>
      <c r="U63" s="1" t="s">
        <v>541</v>
      </c>
      <c r="V63" s="1" t="s">
        <v>542</v>
      </c>
      <c r="W63" s="1" t="s">
        <v>543</v>
      </c>
      <c r="X63" s="1" t="s">
        <v>60</v>
      </c>
      <c r="Y63" s="1" t="s">
        <v>37</v>
      </c>
      <c r="Z63" s="1" t="s">
        <v>34</v>
      </c>
    </row>
    <row r="64" spans="1:26" x14ac:dyDescent="0.3">
      <c r="A64">
        <v>600007219</v>
      </c>
      <c r="B64">
        <v>61924032</v>
      </c>
      <c r="C64">
        <v>7</v>
      </c>
      <c r="D64" s="1" t="s">
        <v>396</v>
      </c>
      <c r="E64">
        <v>2112</v>
      </c>
      <c r="F64" s="1" t="s">
        <v>1320</v>
      </c>
      <c r="G64" s="1" t="s">
        <v>1321</v>
      </c>
      <c r="H64" s="1" t="str">
        <f>_xlfn.CONCAT(schools[[#This Row],[Město (SLOUPEC ZACHOVÁN KVŮLI VZORCŮM)]]," | ",schools[[#This Row],[Zkrácený název - NÁZEV ŠKOLY DO DATABÁZE (pro generování adresy na obálky)]])</f>
        <v>Kutná Hora | Gymnázium Jiřího Ortena</v>
      </c>
      <c r="I64" s="1" t="str">
        <f>IF(schools[[#This Row],[č.or.]]&lt;&gt;"",_xlfn.CONCAT(schools[[#This Row],[Ulice]]," ",schools[[#This Row],[č.p.]],"/",schools[[#This Row],[č.or.]]),_xlfn.CONCAT(schools[[#This Row],[Ulice]]," ",schools[[#This Row],[č.p.]]))</f>
        <v>Jaselská 932</v>
      </c>
      <c r="J64" s="1" t="s">
        <v>1322</v>
      </c>
      <c r="K64">
        <v>932</v>
      </c>
      <c r="L64" s="1" t="s">
        <v>34</v>
      </c>
      <c r="M64" s="1" t="s">
        <v>1323</v>
      </c>
      <c r="N64">
        <v>28401</v>
      </c>
      <c r="O64" s="1" t="s">
        <v>1314</v>
      </c>
      <c r="P64" s="1" t="s">
        <v>1314</v>
      </c>
      <c r="Q64" s="1" t="s">
        <v>1324</v>
      </c>
      <c r="R64" s="1" t="s">
        <v>1325</v>
      </c>
      <c r="S64" s="1" t="s">
        <v>1326</v>
      </c>
      <c r="T64" s="1" t="s">
        <v>1327</v>
      </c>
      <c r="U64" s="1" t="s">
        <v>1328</v>
      </c>
      <c r="V64" s="1" t="s">
        <v>1329</v>
      </c>
      <c r="W64" s="1" t="s">
        <v>1330</v>
      </c>
      <c r="X64" s="1" t="s">
        <v>96</v>
      </c>
      <c r="Y64" s="1" t="s">
        <v>37</v>
      </c>
      <c r="Z64" s="1" t="s">
        <v>34</v>
      </c>
    </row>
    <row r="65" spans="1:26" x14ac:dyDescent="0.3">
      <c r="A65">
        <v>600007243</v>
      </c>
      <c r="B65">
        <v>61924041</v>
      </c>
      <c r="C65">
        <v>7</v>
      </c>
      <c r="D65" s="1" t="s">
        <v>396</v>
      </c>
      <c r="E65">
        <v>2104</v>
      </c>
      <c r="F65" s="1" t="s">
        <v>397</v>
      </c>
      <c r="G65" s="1" t="s">
        <v>398</v>
      </c>
      <c r="H65" s="1" t="str">
        <f>_xlfn.CONCAT(schools[[#This Row],[Město (SLOUPEC ZACHOVÁN KVŮLI VZORCŮM)]]," | ",schools[[#This Row],[Zkrácený název - NÁZEV ŠKOLY DO DATABÁZE (pro generování adresy na obálky)]])</f>
        <v>Čáslav | Gymnázium a SOŠ pedagogická</v>
      </c>
      <c r="I65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248/24</v>
      </c>
      <c r="J65" s="1" t="s">
        <v>399</v>
      </c>
      <c r="K65">
        <v>248</v>
      </c>
      <c r="L65" s="1" t="s">
        <v>400</v>
      </c>
      <c r="M65" s="1" t="s">
        <v>401</v>
      </c>
      <c r="N65">
        <v>28601</v>
      </c>
      <c r="O65" s="1" t="s">
        <v>402</v>
      </c>
      <c r="P65" s="1" t="s">
        <v>402</v>
      </c>
      <c r="Q65" s="1" t="s">
        <v>403</v>
      </c>
      <c r="R65" s="1" t="s">
        <v>404</v>
      </c>
      <c r="S65" s="1" t="s">
        <v>405</v>
      </c>
      <c r="T65" s="1" t="s">
        <v>406</v>
      </c>
      <c r="U65" s="1" t="s">
        <v>407</v>
      </c>
      <c r="V65" s="1" t="s">
        <v>408</v>
      </c>
      <c r="W65" s="1" t="s">
        <v>409</v>
      </c>
      <c r="X65" s="1" t="s">
        <v>60</v>
      </c>
      <c r="Y65" s="1" t="s">
        <v>37</v>
      </c>
      <c r="Z65" s="1" t="s">
        <v>34</v>
      </c>
    </row>
    <row r="66" spans="1:26" x14ac:dyDescent="0.3">
      <c r="A66">
        <v>600007308</v>
      </c>
      <c r="B66">
        <v>474029</v>
      </c>
      <c r="C66">
        <v>7</v>
      </c>
      <c r="D66" s="1" t="s">
        <v>1252</v>
      </c>
      <c r="E66">
        <v>2117</v>
      </c>
      <c r="F66" s="1" t="s">
        <v>1635</v>
      </c>
      <c r="G66" s="1" t="s">
        <v>1636</v>
      </c>
      <c r="H66" s="1" t="str">
        <f>_xlfn.CONCAT(schools[[#This Row],[Město (SLOUPEC ZACHOVÁN KVŮLI VZORCŮM)]]," | ",schools[[#This Row],[Zkrácený název - NÁZEV ŠKOLY DO DATABÁZE (pro generování adresy na obálky)]])</f>
        <v>Neratovice | Gymnázium Františka Palackého</v>
      </c>
      <c r="I66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450/14</v>
      </c>
      <c r="J66" s="1" t="s">
        <v>399</v>
      </c>
      <c r="K66">
        <v>450</v>
      </c>
      <c r="L66" s="1" t="s">
        <v>284</v>
      </c>
      <c r="M66" s="1" t="s">
        <v>1637</v>
      </c>
      <c r="N66">
        <v>27711</v>
      </c>
      <c r="O66" s="1" t="s">
        <v>1637</v>
      </c>
      <c r="P66" s="1" t="s">
        <v>1637</v>
      </c>
      <c r="Q66" s="1" t="s">
        <v>1638</v>
      </c>
      <c r="R66" s="1" t="s">
        <v>1639</v>
      </c>
      <c r="S66" s="1" t="s">
        <v>1640</v>
      </c>
      <c r="T66" s="1" t="s">
        <v>1641</v>
      </c>
      <c r="U66" s="1" t="s">
        <v>1642</v>
      </c>
      <c r="V66" s="1" t="s">
        <v>1643</v>
      </c>
      <c r="W66" s="1" t="s">
        <v>1644</v>
      </c>
      <c r="X66" s="1" t="s">
        <v>96</v>
      </c>
      <c r="Y66" s="1" t="s">
        <v>37</v>
      </c>
      <c r="Z66" s="1" t="s">
        <v>34</v>
      </c>
    </row>
    <row r="67" spans="1:26" x14ac:dyDescent="0.3">
      <c r="A67">
        <v>600007316</v>
      </c>
      <c r="B67">
        <v>49518917</v>
      </c>
      <c r="C67">
        <v>7</v>
      </c>
      <c r="D67" s="1" t="s">
        <v>1252</v>
      </c>
      <c r="E67">
        <v>2114</v>
      </c>
      <c r="F67" s="1" t="s">
        <v>1508</v>
      </c>
      <c r="G67" s="1" t="s">
        <v>1509</v>
      </c>
      <c r="H67" s="1" t="str">
        <f>_xlfn.CONCAT(schools[[#This Row],[Město (SLOUPEC ZACHOVÁN KVŮLI VZORCŮM)]]," | ",schools[[#This Row],[Zkrácený název - NÁZEV ŠKOLY DO DATABÁZE (pro generování adresy na obálky)]])</f>
        <v>Mělník | Gymnázium Jana Palacha</v>
      </c>
      <c r="I67" s="1" t="str">
        <f>IF(schools[[#This Row],[č.or.]]&lt;&gt;"",_xlfn.CONCAT(schools[[#This Row],[Ulice]]," ",schools[[#This Row],[č.p.]],"/",schools[[#This Row],[č.or.]]),_xlfn.CONCAT(schools[[#This Row],[Ulice]]," ",schools[[#This Row],[č.p.]]))</f>
        <v>Pod Vrchem 3421</v>
      </c>
      <c r="J67" s="1" t="s">
        <v>1510</v>
      </c>
      <c r="K67">
        <v>3421</v>
      </c>
      <c r="L67" s="1" t="s">
        <v>34</v>
      </c>
      <c r="M67" s="1" t="s">
        <v>1511</v>
      </c>
      <c r="N67">
        <v>27601</v>
      </c>
      <c r="O67" s="1" t="s">
        <v>1511</v>
      </c>
      <c r="P67" s="1" t="s">
        <v>1511</v>
      </c>
      <c r="Q67" s="1" t="s">
        <v>1512</v>
      </c>
      <c r="R67" s="1" t="s">
        <v>30</v>
      </c>
      <c r="S67" s="1" t="s">
        <v>1513</v>
      </c>
      <c r="T67" s="1" t="s">
        <v>34</v>
      </c>
      <c r="U67" s="1" t="s">
        <v>1514</v>
      </c>
      <c r="V67" s="1" t="s">
        <v>1515</v>
      </c>
      <c r="W67" s="1" t="s">
        <v>1516</v>
      </c>
      <c r="X67" s="1" t="s">
        <v>96</v>
      </c>
      <c r="Y67" s="1" t="s">
        <v>37</v>
      </c>
      <c r="Z67" s="1" t="s">
        <v>34</v>
      </c>
    </row>
    <row r="68" spans="1:26" x14ac:dyDescent="0.3">
      <c r="A68">
        <v>600007332</v>
      </c>
      <c r="B68">
        <v>49518925</v>
      </c>
      <c r="C68">
        <v>7</v>
      </c>
      <c r="D68" s="1" t="s">
        <v>1252</v>
      </c>
      <c r="E68">
        <v>2111</v>
      </c>
      <c r="F68" s="1" t="s">
        <v>1253</v>
      </c>
      <c r="G68" s="1" t="s">
        <v>1254</v>
      </c>
      <c r="H68" s="1" t="str">
        <f>_xlfn.CONCAT(schools[[#This Row],[Město (SLOUPEC ZACHOVÁN KVŮLI VZORCŮM)]]," | ",schools[[#This Row],[Zkrácený název - NÁZEV ŠKOLY DO DATABÁZE (pro generování adresy na obálky)]])</f>
        <v>Kralupy nad Vltavou | Dvořákovo gymnázium a SOŠ ekonomická</v>
      </c>
      <c r="I68" s="1" t="str">
        <f>IF(schools[[#This Row],[č.or.]]&lt;&gt;"",_xlfn.CONCAT(schools[[#This Row],[Ulice]]," ",schools[[#This Row],[č.p.]],"/",schools[[#This Row],[č.or.]]),_xlfn.CONCAT(schools[[#This Row],[Ulice]]," ",schools[[#This Row],[č.p.]]))</f>
        <v>Dvořákovo nám. 800/9</v>
      </c>
      <c r="J68" s="1" t="s">
        <v>1255</v>
      </c>
      <c r="K68">
        <v>800</v>
      </c>
      <c r="L68" s="1" t="s">
        <v>478</v>
      </c>
      <c r="M68" s="1" t="s">
        <v>1256</v>
      </c>
      <c r="N68">
        <v>27801</v>
      </c>
      <c r="O68" s="1" t="s">
        <v>1256</v>
      </c>
      <c r="P68" s="1" t="s">
        <v>1256</v>
      </c>
      <c r="Q68" s="1" t="s">
        <v>1257</v>
      </c>
      <c r="R68" s="1" t="s">
        <v>30</v>
      </c>
      <c r="S68" s="1" t="s">
        <v>1258</v>
      </c>
      <c r="T68" s="1" t="s">
        <v>34</v>
      </c>
      <c r="U68" s="1" t="s">
        <v>1259</v>
      </c>
      <c r="V68" s="1" t="s">
        <v>34</v>
      </c>
      <c r="W68" s="1" t="s">
        <v>1260</v>
      </c>
      <c r="X68" s="1" t="s">
        <v>96</v>
      </c>
      <c r="Y68" s="1" t="s">
        <v>37</v>
      </c>
      <c r="Z68" s="1" t="s">
        <v>34</v>
      </c>
    </row>
    <row r="69" spans="1:26" x14ac:dyDescent="0.3">
      <c r="A69">
        <v>600007413</v>
      </c>
      <c r="B69">
        <v>62486012</v>
      </c>
      <c r="C69">
        <v>7</v>
      </c>
      <c r="D69" s="1" t="s">
        <v>1551</v>
      </c>
      <c r="E69">
        <v>2115</v>
      </c>
      <c r="F69" s="1" t="s">
        <v>1562</v>
      </c>
      <c r="G69" s="1" t="s">
        <v>51</v>
      </c>
      <c r="H69" s="1" t="str">
        <f>_xlfn.CONCAT(schools[[#This Row],[Město (SLOUPEC ZACHOVÁN KVŮLI VZORCŮM)]]," | ",schools[[#This Row],[Zkrácený název - NÁZEV ŠKOLY DO DATABÁZE (pro generování adresy na obálky)]])</f>
        <v>Mladá Boleslav | Gymnázium</v>
      </c>
      <c r="I69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191/1</v>
      </c>
      <c r="J69" s="1" t="s">
        <v>421</v>
      </c>
      <c r="K69">
        <v>191</v>
      </c>
      <c r="L69" s="1" t="s">
        <v>121</v>
      </c>
      <c r="M69" s="1" t="s">
        <v>1554</v>
      </c>
      <c r="N69">
        <v>29301</v>
      </c>
      <c r="O69" s="1" t="s">
        <v>1555</v>
      </c>
      <c r="P69" s="1" t="s">
        <v>1555</v>
      </c>
      <c r="Q69" s="1" t="s">
        <v>1563</v>
      </c>
      <c r="R69" s="1" t="s">
        <v>1563</v>
      </c>
      <c r="S69" s="1" t="s">
        <v>1564</v>
      </c>
      <c r="T69" s="1" t="s">
        <v>1565</v>
      </c>
      <c r="U69" s="1" t="s">
        <v>1566</v>
      </c>
      <c r="V69" s="1" t="s">
        <v>1567</v>
      </c>
      <c r="W69" s="1" t="s">
        <v>1568</v>
      </c>
      <c r="X69" s="1" t="s">
        <v>60</v>
      </c>
      <c r="Y69" s="1" t="s">
        <v>37</v>
      </c>
      <c r="Z69" s="1" t="s">
        <v>34</v>
      </c>
    </row>
    <row r="70" spans="1:26" x14ac:dyDescent="0.3">
      <c r="A70">
        <v>600007421</v>
      </c>
      <c r="B70">
        <v>48683906</v>
      </c>
      <c r="C70">
        <v>7</v>
      </c>
      <c r="D70" s="1" t="s">
        <v>1551</v>
      </c>
      <c r="E70">
        <v>2116</v>
      </c>
      <c r="F70" s="1" t="s">
        <v>1569</v>
      </c>
      <c r="G70" s="1" t="s">
        <v>51</v>
      </c>
      <c r="H70" s="1" t="str">
        <f>_xlfn.CONCAT(schools[[#This Row],[Město (SLOUPEC ZACHOVÁN KVŮLI VZORCŮM)]]," | ",schools[[#This Row],[Zkrácený název - NÁZEV ŠKOLY DO DATABÁZE (pro generování adresy na obálky)]])</f>
        <v>Mnichovo Hradiště | Gymnázium</v>
      </c>
      <c r="I70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895</v>
      </c>
      <c r="J70" s="1" t="s">
        <v>737</v>
      </c>
      <c r="K70">
        <v>895</v>
      </c>
      <c r="L70" s="1" t="s">
        <v>34</v>
      </c>
      <c r="M70" s="1" t="s">
        <v>1570</v>
      </c>
      <c r="N70">
        <v>29501</v>
      </c>
      <c r="O70" s="1" t="s">
        <v>1570</v>
      </c>
      <c r="P70" s="1" t="s">
        <v>1570</v>
      </c>
      <c r="Q70" s="1" t="s">
        <v>1571</v>
      </c>
      <c r="R70" s="1" t="s">
        <v>1572</v>
      </c>
      <c r="S70" s="1" t="s">
        <v>1573</v>
      </c>
      <c r="T70" s="1" t="s">
        <v>34</v>
      </c>
      <c r="U70" s="1" t="s">
        <v>1574</v>
      </c>
      <c r="V70" s="1" t="s">
        <v>1575</v>
      </c>
      <c r="W70" s="1" t="s">
        <v>1576</v>
      </c>
      <c r="X70" s="1" t="s">
        <v>60</v>
      </c>
      <c r="Y70" s="1" t="s">
        <v>37</v>
      </c>
      <c r="Z70" s="1" t="s">
        <v>34</v>
      </c>
    </row>
    <row r="71" spans="1:26" x14ac:dyDescent="0.3">
      <c r="A71">
        <v>600007502</v>
      </c>
      <c r="B71">
        <v>48683868</v>
      </c>
      <c r="C71">
        <v>7</v>
      </c>
      <c r="D71" s="1" t="s">
        <v>1551</v>
      </c>
      <c r="E71">
        <v>2115</v>
      </c>
      <c r="F71" s="1" t="s">
        <v>1552</v>
      </c>
      <c r="G71" s="1" t="s">
        <v>1553</v>
      </c>
      <c r="H71" s="1" t="str">
        <f>_xlfn.CONCAT(schools[[#This Row],[Město (SLOUPEC ZACHOVÁN KVŮLI VZORCŮM)]]," | ",schools[[#This Row],[Zkrácený název - NÁZEV ŠKOLY DO DATABÁZE (pro generování adresy na obálky)]])</f>
        <v>Mladá Boleslav | Gymnázium Dr. Josefa Pekaře</v>
      </c>
      <c r="I71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211/3</v>
      </c>
      <c r="J71" s="1" t="s">
        <v>421</v>
      </c>
      <c r="K71">
        <v>211</v>
      </c>
      <c r="L71" s="1" t="s">
        <v>207</v>
      </c>
      <c r="M71" s="1" t="s">
        <v>1554</v>
      </c>
      <c r="N71">
        <v>29301</v>
      </c>
      <c r="O71" s="1" t="s">
        <v>1555</v>
      </c>
      <c r="P71" s="1" t="s">
        <v>1555</v>
      </c>
      <c r="Q71" s="1" t="s">
        <v>1556</v>
      </c>
      <c r="R71" s="1" t="s">
        <v>1557</v>
      </c>
      <c r="S71" s="1" t="s">
        <v>1558</v>
      </c>
      <c r="T71" s="1" t="s">
        <v>34</v>
      </c>
      <c r="U71" s="1" t="s">
        <v>1559</v>
      </c>
      <c r="V71" s="1" t="s">
        <v>1560</v>
      </c>
      <c r="W71" s="1" t="s">
        <v>1561</v>
      </c>
      <c r="X71" s="1" t="s">
        <v>36</v>
      </c>
      <c r="Y71" s="1" t="s">
        <v>37</v>
      </c>
      <c r="Z71" s="1" t="s">
        <v>34</v>
      </c>
    </row>
    <row r="72" spans="1:26" x14ac:dyDescent="0.3">
      <c r="A72">
        <v>600007553</v>
      </c>
      <c r="B72">
        <v>62444042</v>
      </c>
      <c r="C72">
        <v>7</v>
      </c>
      <c r="D72" s="1" t="s">
        <v>1699</v>
      </c>
      <c r="E72">
        <v>2119</v>
      </c>
      <c r="F72" s="1" t="s">
        <v>2132</v>
      </c>
      <c r="G72" s="1" t="s">
        <v>2133</v>
      </c>
      <c r="H72" s="1" t="str">
        <f>_xlfn.CONCAT(schools[[#This Row],[Město (SLOUPEC ZACHOVÁN KVŮLI VZORCŮM)]]," | ",schools[[#This Row],[Zkrácený název - NÁZEV ŠKOLY DO DATABÁZE (pro generování adresy na obálky)]])</f>
        <v>Poděbrady | Gymnázium Jiřího z Poděbrad</v>
      </c>
      <c r="I72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166/9</v>
      </c>
      <c r="J72" s="1" t="s">
        <v>737</v>
      </c>
      <c r="K72">
        <v>166</v>
      </c>
      <c r="L72" s="1" t="s">
        <v>478</v>
      </c>
      <c r="M72" s="1" t="s">
        <v>2134</v>
      </c>
      <c r="N72">
        <v>29001</v>
      </c>
      <c r="O72" s="1" t="s">
        <v>2126</v>
      </c>
      <c r="P72" s="1" t="s">
        <v>2126</v>
      </c>
      <c r="Q72" s="1" t="s">
        <v>2135</v>
      </c>
      <c r="R72" s="1" t="s">
        <v>2136</v>
      </c>
      <c r="S72" s="1" t="s">
        <v>2137</v>
      </c>
      <c r="T72" s="1" t="s">
        <v>2138</v>
      </c>
      <c r="U72" s="1" t="s">
        <v>2139</v>
      </c>
      <c r="V72" s="1" t="s">
        <v>2140</v>
      </c>
      <c r="W72" s="1" t="s">
        <v>2141</v>
      </c>
      <c r="X72" s="1" t="s">
        <v>60</v>
      </c>
      <c r="Y72" s="1" t="s">
        <v>37</v>
      </c>
      <c r="Z72" s="1" t="s">
        <v>34</v>
      </c>
    </row>
    <row r="73" spans="1:26" x14ac:dyDescent="0.3">
      <c r="A73">
        <v>600007570</v>
      </c>
      <c r="B73">
        <v>62994638</v>
      </c>
      <c r="C73">
        <v>5</v>
      </c>
      <c r="D73" s="1" t="s">
        <v>1699</v>
      </c>
      <c r="E73">
        <v>2119</v>
      </c>
      <c r="F73" s="1" t="s">
        <v>2122</v>
      </c>
      <c r="G73" s="1" t="s">
        <v>2123</v>
      </c>
      <c r="H73" s="1" t="str">
        <f>_xlfn.CONCAT(schools[[#This Row],[Město (SLOUPEC ZACHOVÁN KVŮLI VZORCŮM)]]," | ",schools[[#This Row],[Zkrácený název - NÁZEV ŠKOLY DO DATABÁZE (pro generování adresy na obálky)]])</f>
        <v>Poděbrady | EKO Gymnázium a SOŠ Multimediál. studií</v>
      </c>
      <c r="I73" s="1" t="str">
        <f>IF(schools[[#This Row],[č.or.]]&lt;&gt;"",_xlfn.CONCAT(schools[[#This Row],[Ulice]]," ",schools[[#This Row],[č.p.]],"/",schools[[#This Row],[č.or.]]),_xlfn.CONCAT(schools[[#This Row],[Ulice]]," ",schools[[#This Row],[č.p.]]))</f>
        <v>Jiřího náměstí 1/8</v>
      </c>
      <c r="J73" s="1" t="s">
        <v>2124</v>
      </c>
      <c r="K73">
        <v>1</v>
      </c>
      <c r="L73" s="1" t="s">
        <v>520</v>
      </c>
      <c r="M73" s="1" t="s">
        <v>2125</v>
      </c>
      <c r="N73">
        <v>29001</v>
      </c>
      <c r="O73" s="1" t="s">
        <v>2126</v>
      </c>
      <c r="P73" s="1" t="s">
        <v>2126</v>
      </c>
      <c r="Q73" s="1" t="s">
        <v>2127</v>
      </c>
      <c r="R73" s="1" t="s">
        <v>30</v>
      </c>
      <c r="S73" s="1" t="s">
        <v>2128</v>
      </c>
      <c r="T73" s="1" t="s">
        <v>34</v>
      </c>
      <c r="U73" s="1" t="s">
        <v>2129</v>
      </c>
      <c r="V73" s="1" t="s">
        <v>2130</v>
      </c>
      <c r="W73" s="1" t="s">
        <v>2131</v>
      </c>
      <c r="X73" s="1" t="s">
        <v>60</v>
      </c>
      <c r="Y73" s="1" t="s">
        <v>37</v>
      </c>
      <c r="Z73" s="1" t="s">
        <v>34</v>
      </c>
    </row>
    <row r="74" spans="1:26" x14ac:dyDescent="0.3">
      <c r="A74">
        <v>600007634</v>
      </c>
      <c r="B74">
        <v>61632210</v>
      </c>
      <c r="C74">
        <v>7</v>
      </c>
      <c r="D74" s="1" t="s">
        <v>1699</v>
      </c>
      <c r="E74">
        <v>2118</v>
      </c>
      <c r="F74" s="1" t="s">
        <v>1700</v>
      </c>
      <c r="G74" s="1" t="s">
        <v>1701</v>
      </c>
      <c r="H74" s="1" t="str">
        <f>_xlfn.CONCAT(schools[[#This Row],[Město (SLOUPEC ZACHOVÁN KVŮLI VZORCŮM)]]," | ",schools[[#This Row],[Zkrácený název - NÁZEV ŠKOLY DO DATABÁZE (pro generování adresy na obálky)]])</f>
        <v>Nymburk | Gymnázium Bohumila Hrabala</v>
      </c>
      <c r="I74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779/10</v>
      </c>
      <c r="J74" s="1" t="s">
        <v>851</v>
      </c>
      <c r="K74">
        <v>779</v>
      </c>
      <c r="L74" s="1" t="s">
        <v>258</v>
      </c>
      <c r="M74" s="1" t="s">
        <v>1702</v>
      </c>
      <c r="N74">
        <v>28802</v>
      </c>
      <c r="O74" s="1" t="s">
        <v>1702</v>
      </c>
      <c r="P74" s="1" t="s">
        <v>1702</v>
      </c>
      <c r="Q74" s="1" t="s">
        <v>1703</v>
      </c>
      <c r="R74" s="1" t="s">
        <v>30</v>
      </c>
      <c r="S74" s="1" t="s">
        <v>1704</v>
      </c>
      <c r="T74" s="1" t="s">
        <v>1705</v>
      </c>
      <c r="U74" s="1" t="s">
        <v>1706</v>
      </c>
      <c r="V74" s="1" t="s">
        <v>1707</v>
      </c>
      <c r="W74" s="1" t="s">
        <v>1708</v>
      </c>
      <c r="X74" s="1" t="s">
        <v>60</v>
      </c>
      <c r="Y74" s="1" t="s">
        <v>37</v>
      </c>
      <c r="Z74" s="1" t="s">
        <v>34</v>
      </c>
    </row>
    <row r="75" spans="1:26" x14ac:dyDescent="0.3">
      <c r="A75">
        <v>600007693</v>
      </c>
      <c r="B75">
        <v>43755054</v>
      </c>
      <c r="C75">
        <v>7</v>
      </c>
      <c r="D75" s="1" t="s">
        <v>38</v>
      </c>
      <c r="E75">
        <v>2103</v>
      </c>
      <c r="F75" s="1" t="s">
        <v>410</v>
      </c>
      <c r="G75" s="1" t="s">
        <v>51</v>
      </c>
      <c r="H75" s="1" t="str">
        <f>_xlfn.CONCAT(schools[[#This Row],[Město (SLOUPEC ZACHOVÁN KVŮLI VZORCŮM)]]," | ",schools[[#This Row],[Zkrácený název - NÁZEV ŠKOLY DO DATABÁZE (pro generování adresy na obálky)]])</f>
        <v>Čelákovice | Gymnázium</v>
      </c>
      <c r="I75" s="1" t="str">
        <f>IF(schools[[#This Row],[č.or.]]&lt;&gt;"",_xlfn.CONCAT(schools[[#This Row],[Ulice]]," ",schools[[#This Row],[č.p.]],"/",schools[[#This Row],[č.or.]]),_xlfn.CONCAT(schools[[#This Row],[Ulice]]," ",schools[[#This Row],[č.p.]]))</f>
        <v>J. A. Komenského 414/7</v>
      </c>
      <c r="J75" s="1" t="s">
        <v>411</v>
      </c>
      <c r="K75">
        <v>414</v>
      </c>
      <c r="L75" s="1" t="s">
        <v>276</v>
      </c>
      <c r="M75" s="1" t="s">
        <v>412</v>
      </c>
      <c r="N75">
        <v>25088</v>
      </c>
      <c r="O75" s="1" t="s">
        <v>412</v>
      </c>
      <c r="P75" s="1" t="s">
        <v>412</v>
      </c>
      <c r="Q75" s="1" t="s">
        <v>413</v>
      </c>
      <c r="R75" s="1" t="s">
        <v>34</v>
      </c>
      <c r="S75" s="1" t="s">
        <v>414</v>
      </c>
      <c r="T75" s="1" t="s">
        <v>415</v>
      </c>
      <c r="U75" s="1" t="s">
        <v>416</v>
      </c>
      <c r="V75" s="1" t="s">
        <v>34</v>
      </c>
      <c r="W75" s="1" t="s">
        <v>417</v>
      </c>
      <c r="X75" s="1" t="s">
        <v>60</v>
      </c>
      <c r="Y75" s="1" t="s">
        <v>37</v>
      </c>
      <c r="Z75" s="1" t="s">
        <v>34</v>
      </c>
    </row>
    <row r="76" spans="1:26" x14ac:dyDescent="0.3">
      <c r="A76">
        <v>600007766</v>
      </c>
      <c r="B76">
        <v>61388572</v>
      </c>
      <c r="C76">
        <v>7</v>
      </c>
      <c r="D76" s="1" t="s">
        <v>38</v>
      </c>
      <c r="E76">
        <v>2122</v>
      </c>
      <c r="F76" s="1" t="s">
        <v>2972</v>
      </c>
      <c r="G76" s="1" t="s">
        <v>51</v>
      </c>
      <c r="H76" s="1" t="str">
        <f>_xlfn.CONCAT(schools[[#This Row],[Město (SLOUPEC ZACHOVÁN KVŮLI VZORCŮM)]]," | ",schools[[#This Row],[Zkrácený název - NÁZEV ŠKOLY DO DATABÁZE (pro generování adresy na obálky)]])</f>
        <v>Říčany | Gymnázium</v>
      </c>
      <c r="I76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1280/1</v>
      </c>
      <c r="J76" s="1" t="s">
        <v>1667</v>
      </c>
      <c r="K76">
        <v>1280</v>
      </c>
      <c r="L76" s="1" t="s">
        <v>121</v>
      </c>
      <c r="M76" s="1" t="s">
        <v>2973</v>
      </c>
      <c r="N76">
        <v>25101</v>
      </c>
      <c r="O76" s="1" t="s">
        <v>2973</v>
      </c>
      <c r="P76" s="1" t="s">
        <v>2973</v>
      </c>
      <c r="Q76" s="1" t="s">
        <v>2974</v>
      </c>
      <c r="R76" s="1" t="s">
        <v>30</v>
      </c>
      <c r="S76" s="1" t="s">
        <v>2975</v>
      </c>
      <c r="T76" s="1" t="s">
        <v>34</v>
      </c>
      <c r="U76" s="1" t="s">
        <v>2976</v>
      </c>
      <c r="V76" s="1" t="s">
        <v>2977</v>
      </c>
      <c r="W76" s="1" t="s">
        <v>2978</v>
      </c>
      <c r="X76" s="1" t="s">
        <v>60</v>
      </c>
      <c r="Y76" s="1" t="s">
        <v>37</v>
      </c>
      <c r="Z76" s="1" t="s">
        <v>34</v>
      </c>
    </row>
    <row r="77" spans="1:26" x14ac:dyDescent="0.3">
      <c r="A77">
        <v>600007774</v>
      </c>
      <c r="B77">
        <v>61388939</v>
      </c>
      <c r="C77">
        <v>7</v>
      </c>
      <c r="D77" s="1" t="s">
        <v>38</v>
      </c>
      <c r="E77">
        <v>2103</v>
      </c>
      <c r="F77" s="1" t="s">
        <v>130</v>
      </c>
      <c r="G77" s="1" t="s">
        <v>131</v>
      </c>
      <c r="H77" s="1" t="str">
        <f>_xlfn.CONCAT(schools[[#This Row],[Město (SLOUPEC ZACHOVÁN KVŮLI VZORCŮM)]]," | ",schools[[#This Row],[Zkrácený název - NÁZEV ŠKOLY DO DATABÁZE (pro generování adresy na obálky)]])</f>
        <v>Brandýs nad Labem-Stará Boleslav | Gymnázium J. S. Machara</v>
      </c>
      <c r="I77" s="1" t="str">
        <f>IF(schools[[#This Row],[č.or.]]&lt;&gt;"",_xlfn.CONCAT(schools[[#This Row],[Ulice]]," ",schools[[#This Row],[č.p.]],"/",schools[[#This Row],[č.or.]]),_xlfn.CONCAT(schools[[#This Row],[Ulice]]," ",schools[[#This Row],[č.p.]]))</f>
        <v>Královická 668/23</v>
      </c>
      <c r="J77" s="1" t="s">
        <v>132</v>
      </c>
      <c r="K77">
        <v>668</v>
      </c>
      <c r="L77" s="1" t="s">
        <v>133</v>
      </c>
      <c r="M77" s="1" t="s">
        <v>134</v>
      </c>
      <c r="N77">
        <v>25001</v>
      </c>
      <c r="O77" s="1" t="s">
        <v>135</v>
      </c>
      <c r="P77" s="1" t="s">
        <v>135</v>
      </c>
      <c r="Q77" s="1" t="s">
        <v>136</v>
      </c>
      <c r="R77" s="1" t="s">
        <v>30</v>
      </c>
      <c r="S77" s="1" t="s">
        <v>137</v>
      </c>
      <c r="T77" s="1" t="s">
        <v>34</v>
      </c>
      <c r="U77" s="1" t="s">
        <v>138</v>
      </c>
      <c r="V77" s="1" t="s">
        <v>34</v>
      </c>
      <c r="W77" s="1" t="s">
        <v>139</v>
      </c>
      <c r="X77" s="1" t="s">
        <v>60</v>
      </c>
      <c r="Y77" s="1" t="s">
        <v>37</v>
      </c>
      <c r="Z77" s="1" t="s">
        <v>34</v>
      </c>
    </row>
    <row r="78" spans="1:26" x14ac:dyDescent="0.3">
      <c r="A78">
        <v>600007812</v>
      </c>
      <c r="B78">
        <v>61100331</v>
      </c>
      <c r="C78">
        <v>7</v>
      </c>
      <c r="D78" s="1" t="s">
        <v>603</v>
      </c>
      <c r="E78">
        <v>2107</v>
      </c>
      <c r="F78" s="1" t="s">
        <v>604</v>
      </c>
      <c r="G78" s="1" t="s">
        <v>605</v>
      </c>
      <c r="H78" s="1" t="str">
        <f>_xlfn.CONCAT(schools[[#This Row],[Město (SLOUPEC ZACHOVÁN KVŮLI VZORCŮM)]]," | ",schools[[#This Row],[Zkrácený název - NÁZEV ŠKOLY DO DATABÁZE (pro generování adresy na obálky)]])</f>
        <v>Dobříš | Gymnázium Karla Čapka</v>
      </c>
      <c r="I78" s="1" t="str">
        <f>IF(schools[[#This Row],[č.or.]]&lt;&gt;"",_xlfn.CONCAT(schools[[#This Row],[Ulice]]," ",schools[[#This Row],[č.p.]],"/",schools[[#This Row],[č.or.]]),_xlfn.CONCAT(schools[[#This Row],[Ulice]]," ",schools[[#This Row],[č.p.]]))</f>
        <v>Školní 1530</v>
      </c>
      <c r="J78" s="1" t="s">
        <v>606</v>
      </c>
      <c r="K78">
        <v>1530</v>
      </c>
      <c r="L78" s="1" t="s">
        <v>34</v>
      </c>
      <c r="M78" s="1" t="s">
        <v>607</v>
      </c>
      <c r="N78">
        <v>26301</v>
      </c>
      <c r="O78" s="1" t="s">
        <v>607</v>
      </c>
      <c r="P78" s="1" t="s">
        <v>607</v>
      </c>
      <c r="Q78" s="1" t="s">
        <v>608</v>
      </c>
      <c r="R78" s="1" t="s">
        <v>609</v>
      </c>
      <c r="S78" s="1" t="s">
        <v>610</v>
      </c>
      <c r="T78" s="1" t="s">
        <v>611</v>
      </c>
      <c r="U78" s="1" t="s">
        <v>612</v>
      </c>
      <c r="V78" s="1" t="s">
        <v>613</v>
      </c>
      <c r="W78" s="1" t="s">
        <v>614</v>
      </c>
      <c r="X78" s="1" t="s">
        <v>60</v>
      </c>
      <c r="Y78" s="1" t="s">
        <v>37</v>
      </c>
      <c r="Z78" s="1" t="s">
        <v>34</v>
      </c>
    </row>
    <row r="79" spans="1:26" x14ac:dyDescent="0.3">
      <c r="A79">
        <v>600007847</v>
      </c>
      <c r="B79">
        <v>61100226</v>
      </c>
      <c r="C79">
        <v>7</v>
      </c>
      <c r="D79" s="1" t="s">
        <v>603</v>
      </c>
      <c r="E79">
        <v>2120</v>
      </c>
      <c r="F79" s="1" t="s">
        <v>2877</v>
      </c>
      <c r="G79" s="1" t="s">
        <v>51</v>
      </c>
      <c r="H79" s="1" t="str">
        <f>_xlfn.CONCAT(schools[[#This Row],[Město (SLOUPEC ZACHOVÁN KVŮLI VZORCŮM)]]," | ",schools[[#This Row],[Zkrácený název - NÁZEV ŠKOLY DO DATABÁZE (pro generování adresy na obálky)]])</f>
        <v>Příbram | Gymnázium</v>
      </c>
      <c r="I79" s="1" t="str">
        <f>IF(schools[[#This Row],[č.or.]]&lt;&gt;"",_xlfn.CONCAT(schools[[#This Row],[Ulice]]," ",schools[[#This Row],[č.p.]],"/",schools[[#This Row],[č.or.]]),_xlfn.CONCAT(schools[[#This Row],[Ulice]]," ",schools[[#This Row],[č.p.]]))</f>
        <v>Legionářů 402</v>
      </c>
      <c r="J79" s="1" t="s">
        <v>790</v>
      </c>
      <c r="K79">
        <v>402</v>
      </c>
      <c r="L79" s="1" t="s">
        <v>34</v>
      </c>
      <c r="M79" s="1" t="s">
        <v>2878</v>
      </c>
      <c r="N79">
        <v>26101</v>
      </c>
      <c r="O79" s="1" t="s">
        <v>2879</v>
      </c>
      <c r="P79" s="1" t="s">
        <v>2879</v>
      </c>
      <c r="Q79" s="1" t="s">
        <v>2880</v>
      </c>
      <c r="R79" s="1" t="s">
        <v>2881</v>
      </c>
      <c r="S79" s="1" t="s">
        <v>2882</v>
      </c>
      <c r="T79" s="1" t="s">
        <v>2883</v>
      </c>
      <c r="U79" s="1" t="s">
        <v>2884</v>
      </c>
      <c r="V79" s="1" t="s">
        <v>2885</v>
      </c>
      <c r="W79" s="1" t="s">
        <v>2886</v>
      </c>
      <c r="X79" s="1" t="s">
        <v>96</v>
      </c>
      <c r="Y79" s="1" t="s">
        <v>37</v>
      </c>
      <c r="Z79" s="1" t="s">
        <v>34</v>
      </c>
    </row>
    <row r="80" spans="1:26" x14ac:dyDescent="0.3">
      <c r="A80">
        <v>600007855</v>
      </c>
      <c r="B80">
        <v>61100242</v>
      </c>
      <c r="C80">
        <v>7</v>
      </c>
      <c r="D80" s="1" t="s">
        <v>603</v>
      </c>
      <c r="E80">
        <v>2123</v>
      </c>
      <c r="F80" s="1" t="s">
        <v>2987</v>
      </c>
      <c r="G80" s="1" t="s">
        <v>2988</v>
      </c>
      <c r="H80" s="1" t="str">
        <f>_xlfn.CONCAT(schools[[#This Row],[Město (SLOUPEC ZACHOVÁN KVŮLI VZORCŮM)]]," | ",schools[[#This Row],[Zkrácený název - NÁZEV ŠKOLY DO DATABÁZE (pro generování adresy na obálky)]])</f>
        <v>Sedlčany | Gymnázium a SOŠ ekonomická</v>
      </c>
      <c r="I80" s="1" t="str">
        <f>IF(schools[[#This Row],[č.or.]]&lt;&gt;"",_xlfn.CONCAT(schools[[#This Row],[Ulice]]," ",schools[[#This Row],[č.p.]],"/",schools[[#This Row],[č.or.]]),_xlfn.CONCAT(schools[[#This Row],[Ulice]]," ",schools[[#This Row],[č.p.]]))</f>
        <v>Nádražní 90</v>
      </c>
      <c r="J80" s="1" t="s">
        <v>387</v>
      </c>
      <c r="K80">
        <v>90</v>
      </c>
      <c r="L80" s="1" t="s">
        <v>34</v>
      </c>
      <c r="M80" s="1" t="s">
        <v>2989</v>
      </c>
      <c r="N80">
        <v>26480</v>
      </c>
      <c r="O80" s="1" t="s">
        <v>2989</v>
      </c>
      <c r="P80" s="1" t="s">
        <v>2989</v>
      </c>
      <c r="Q80" s="1" t="s">
        <v>2990</v>
      </c>
      <c r="R80" s="1" t="s">
        <v>30</v>
      </c>
      <c r="S80" s="1" t="s">
        <v>2991</v>
      </c>
      <c r="T80" s="1" t="s">
        <v>34</v>
      </c>
      <c r="U80" s="1" t="s">
        <v>2992</v>
      </c>
      <c r="V80" s="1" t="s">
        <v>2993</v>
      </c>
      <c r="W80" s="1" t="s">
        <v>2994</v>
      </c>
      <c r="X80" s="1" t="s">
        <v>60</v>
      </c>
      <c r="Y80" s="1" t="s">
        <v>37</v>
      </c>
      <c r="Z80" s="1" t="s">
        <v>34</v>
      </c>
    </row>
    <row r="81" spans="1:26" x14ac:dyDescent="0.3">
      <c r="A81">
        <v>600007910</v>
      </c>
      <c r="B81">
        <v>61100404</v>
      </c>
      <c r="C81">
        <v>7</v>
      </c>
      <c r="D81" s="1" t="s">
        <v>603</v>
      </c>
      <c r="E81">
        <v>2120</v>
      </c>
      <c r="F81" s="1" t="s">
        <v>2887</v>
      </c>
      <c r="G81" s="1" t="s">
        <v>2888</v>
      </c>
      <c r="H81" s="1" t="str">
        <f>_xlfn.CONCAT(schools[[#This Row],[Město (SLOUPEC ZACHOVÁN KVŮLI VZORCŮM)]]," | ",schools[[#This Row],[Zkrácený název - NÁZEV ŠKOLY DO DATABÁZE (pro generování adresy na obálky)]])</f>
        <v>Příbram | Gymnázium pod Svatou Horou</v>
      </c>
      <c r="I81" s="1" t="str">
        <f>IF(schools[[#This Row],[č.or.]]&lt;&gt;"",_xlfn.CONCAT(schools[[#This Row],[Ulice]]," ",schools[[#This Row],[č.p.]],"/",schools[[#This Row],[č.or.]]),_xlfn.CONCAT(schools[[#This Row],[Ulice]]," ",schools[[#This Row],[č.p.]]))</f>
        <v>Balbínova 328</v>
      </c>
      <c r="J81" s="1" t="s">
        <v>2889</v>
      </c>
      <c r="K81">
        <v>328</v>
      </c>
      <c r="L81" s="1" t="s">
        <v>34</v>
      </c>
      <c r="M81" s="1" t="s">
        <v>2890</v>
      </c>
      <c r="N81">
        <v>26101</v>
      </c>
      <c r="O81" s="1" t="s">
        <v>2879</v>
      </c>
      <c r="P81" s="1" t="s">
        <v>2879</v>
      </c>
      <c r="Q81" s="1" t="s">
        <v>2891</v>
      </c>
      <c r="R81" s="1" t="s">
        <v>30</v>
      </c>
      <c r="S81" s="1" t="s">
        <v>2892</v>
      </c>
      <c r="T81" s="1" t="s">
        <v>2893</v>
      </c>
      <c r="U81" s="1" t="s">
        <v>2894</v>
      </c>
      <c r="V81" s="1" t="s">
        <v>2895</v>
      </c>
      <c r="W81" s="1" t="s">
        <v>2896</v>
      </c>
      <c r="X81" s="1" t="s">
        <v>60</v>
      </c>
      <c r="Y81" s="1" t="s">
        <v>37</v>
      </c>
      <c r="Z81" s="1" t="s">
        <v>34</v>
      </c>
    </row>
    <row r="82" spans="1:26" x14ac:dyDescent="0.3">
      <c r="A82">
        <v>600007952</v>
      </c>
      <c r="B82">
        <v>47019671</v>
      </c>
      <c r="C82">
        <v>7</v>
      </c>
      <c r="D82" s="1" t="s">
        <v>1664</v>
      </c>
      <c r="E82">
        <v>2121</v>
      </c>
      <c r="F82" s="1" t="s">
        <v>2905</v>
      </c>
      <c r="G82" s="1" t="s">
        <v>2906</v>
      </c>
      <c r="H82" s="1" t="str">
        <f>_xlfn.CONCAT(schools[[#This Row],[Město (SLOUPEC ZACHOVÁN KVŮLI VZORCŮM)]]," | ",schools[[#This Row],[Zkrácený název - NÁZEV ŠKOLY DO DATABÁZE (pro generování adresy na obálky)]])</f>
        <v>Rakovník | Gymnázium Zikmunda Wintra</v>
      </c>
      <c r="I82" s="1" t="str">
        <f>IF(schools[[#This Row],[č.or.]]&lt;&gt;"",_xlfn.CONCAT(schools[[#This Row],[Ulice]]," ",schools[[#This Row],[č.p.]],"/",schools[[#This Row],[č.or.]]),_xlfn.CONCAT(schools[[#This Row],[Ulice]]," ",schools[[#This Row],[č.p.]]))</f>
        <v>Žižkovo nám. 186</v>
      </c>
      <c r="J82" s="1" t="s">
        <v>2907</v>
      </c>
      <c r="K82">
        <v>186</v>
      </c>
      <c r="L82" s="1" t="s">
        <v>34</v>
      </c>
      <c r="M82" s="1" t="s">
        <v>2908</v>
      </c>
      <c r="N82">
        <v>26901</v>
      </c>
      <c r="O82" s="1" t="s">
        <v>2909</v>
      </c>
      <c r="P82" s="1" t="s">
        <v>2909</v>
      </c>
      <c r="Q82" s="1" t="s">
        <v>2910</v>
      </c>
      <c r="R82" s="1" t="s">
        <v>2911</v>
      </c>
      <c r="S82" s="1" t="s">
        <v>2912</v>
      </c>
      <c r="T82" s="1" t="s">
        <v>2913</v>
      </c>
      <c r="U82" s="1" t="s">
        <v>2914</v>
      </c>
      <c r="V82" s="1" t="s">
        <v>2915</v>
      </c>
      <c r="W82" s="1" t="s">
        <v>2916</v>
      </c>
      <c r="X82" s="1" t="s">
        <v>60</v>
      </c>
      <c r="Y82" s="1" t="s">
        <v>37</v>
      </c>
      <c r="Z82" s="1" t="s">
        <v>34</v>
      </c>
    </row>
    <row r="83" spans="1:26" x14ac:dyDescent="0.3">
      <c r="A83">
        <v>600007961</v>
      </c>
      <c r="B83">
        <v>47019697</v>
      </c>
      <c r="C83">
        <v>7</v>
      </c>
      <c r="D83" s="1" t="s">
        <v>1664</v>
      </c>
      <c r="E83">
        <v>2121</v>
      </c>
      <c r="F83" s="1" t="s">
        <v>1665</v>
      </c>
      <c r="G83" s="1" t="s">
        <v>1666</v>
      </c>
      <c r="H83" s="1" t="str">
        <f>_xlfn.CONCAT(schools[[#This Row],[Město (SLOUPEC ZACHOVÁN KVŮLI VZORCŮM)]]," | ",schools[[#This Row],[Zkrácený název - NÁZEV ŠKOLY DO DATABÁZE (pro generování adresy na obálky)]])</f>
        <v>Nové Strašecí | Gymnázium J. A. Komenského</v>
      </c>
      <c r="I83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náměstí 209</v>
      </c>
      <c r="J83" s="1" t="s">
        <v>1667</v>
      </c>
      <c r="K83">
        <v>209</v>
      </c>
      <c r="L83" s="1" t="s">
        <v>34</v>
      </c>
      <c r="M83" s="1" t="s">
        <v>1668</v>
      </c>
      <c r="N83">
        <v>27101</v>
      </c>
      <c r="O83" s="1" t="s">
        <v>1668</v>
      </c>
      <c r="P83" s="1" t="s">
        <v>1668</v>
      </c>
      <c r="Q83" s="1" t="s">
        <v>1669</v>
      </c>
      <c r="R83" s="1" t="s">
        <v>30</v>
      </c>
      <c r="S83" s="1" t="s">
        <v>1670</v>
      </c>
      <c r="T83" s="1" t="s">
        <v>1671</v>
      </c>
      <c r="U83" s="1" t="s">
        <v>1672</v>
      </c>
      <c r="V83" s="1" t="s">
        <v>1673</v>
      </c>
      <c r="W83" s="1" t="s">
        <v>1674</v>
      </c>
      <c r="X83" s="1" t="s">
        <v>60</v>
      </c>
      <c r="Y83" s="1" t="s">
        <v>37</v>
      </c>
      <c r="Z83" s="1" t="s">
        <v>34</v>
      </c>
    </row>
    <row r="84" spans="1:26" x14ac:dyDescent="0.3">
      <c r="A84">
        <v>600007995</v>
      </c>
      <c r="B84">
        <v>60076135</v>
      </c>
      <c r="C84">
        <v>7</v>
      </c>
      <c r="D84" s="1" t="s">
        <v>453</v>
      </c>
      <c r="E84">
        <v>3102</v>
      </c>
      <c r="F84" s="1" t="s">
        <v>508</v>
      </c>
      <c r="G84" s="1" t="s">
        <v>509</v>
      </c>
      <c r="H84" s="1" t="str">
        <f>_xlfn.CONCAT(schools[[#This Row],[Město (SLOUPEC ZACHOVÁN KVŮLI VZORCŮM)]]," | ",schools[[#This Row],[Zkrácený název - NÁZEV ŠKOLY DO DATABÁZE (pro generování adresy na obálky)]])</f>
        <v>České Budějovice | Gymnázium J. V. Jirsíka</v>
      </c>
      <c r="I84" s="1" t="str">
        <f>IF(schools[[#This Row],[č.or.]]&lt;&gt;"",_xlfn.CONCAT(schools[[#This Row],[Ulice]]," ",schools[[#This Row],[č.p.]],"/",schools[[#This Row],[č.or.]]),_xlfn.CONCAT(schools[[#This Row],[Ulice]]," ",schools[[#This Row],[č.p.]]))</f>
        <v>Fráni Šrámka 1193/23</v>
      </c>
      <c r="J84" s="1" t="s">
        <v>510</v>
      </c>
      <c r="K84">
        <v>1193</v>
      </c>
      <c r="L84" s="1" t="s">
        <v>133</v>
      </c>
      <c r="M84" s="1" t="s">
        <v>469</v>
      </c>
      <c r="N84">
        <v>37001</v>
      </c>
      <c r="O84" s="1" t="s">
        <v>459</v>
      </c>
      <c r="P84" s="1" t="s">
        <v>459</v>
      </c>
      <c r="Q84" s="1" t="s">
        <v>511</v>
      </c>
      <c r="R84" s="1" t="s">
        <v>512</v>
      </c>
      <c r="S84" s="1" t="s">
        <v>513</v>
      </c>
      <c r="T84" s="1" t="s">
        <v>514</v>
      </c>
      <c r="U84" s="1" t="s">
        <v>515</v>
      </c>
      <c r="V84" s="1" t="s">
        <v>516</v>
      </c>
      <c r="W84" s="1" t="s">
        <v>517</v>
      </c>
      <c r="X84" s="1" t="s">
        <v>60</v>
      </c>
      <c r="Y84" s="1" t="s">
        <v>37</v>
      </c>
      <c r="Z84" s="1" t="s">
        <v>34</v>
      </c>
    </row>
    <row r="85" spans="1:26" x14ac:dyDescent="0.3">
      <c r="A85">
        <v>600008002</v>
      </c>
      <c r="B85">
        <v>60076101</v>
      </c>
      <c r="C85">
        <v>7</v>
      </c>
      <c r="D85" s="1" t="s">
        <v>453</v>
      </c>
      <c r="E85">
        <v>3102</v>
      </c>
      <c r="F85" s="1" t="s">
        <v>518</v>
      </c>
      <c r="G85" s="1" t="s">
        <v>51</v>
      </c>
      <c r="H85" s="1" t="str">
        <f>_xlfn.CONCAT(schools[[#This Row],[Město (SLOUPEC ZACHOVÁN KVŮLI VZORCŮM)]]," | ",schools[[#This Row],[Zkrácený název - NÁZEV ŠKOLY DO DATABÁZE (pro generování adresy na obálky)]])</f>
        <v>České Budějovice | Gymnázium</v>
      </c>
      <c r="I85" s="1" t="str">
        <f>IF(schools[[#This Row],[č.or.]]&lt;&gt;"",_xlfn.CONCAT(schools[[#This Row],[Ulice]]," ",schools[[#This Row],[č.p.]],"/",schools[[#This Row],[č.or.]]),_xlfn.CONCAT(schools[[#This Row],[Ulice]]," ",schools[[#This Row],[č.p.]]))</f>
        <v>Jírovcova 1788/8</v>
      </c>
      <c r="J85" s="1" t="s">
        <v>519</v>
      </c>
      <c r="K85">
        <v>1788</v>
      </c>
      <c r="L85" s="1" t="s">
        <v>520</v>
      </c>
      <c r="M85" s="1" t="s">
        <v>469</v>
      </c>
      <c r="N85">
        <v>37001</v>
      </c>
      <c r="O85" s="1" t="s">
        <v>459</v>
      </c>
      <c r="P85" s="1" t="s">
        <v>459</v>
      </c>
      <c r="Q85" s="1" t="s">
        <v>521</v>
      </c>
      <c r="R85" s="1" t="s">
        <v>521</v>
      </c>
      <c r="S85" s="1" t="s">
        <v>522</v>
      </c>
      <c r="T85" s="1" t="s">
        <v>34</v>
      </c>
      <c r="U85" s="1" t="s">
        <v>523</v>
      </c>
      <c r="V85" s="1" t="s">
        <v>524</v>
      </c>
      <c r="W85" s="1" t="s">
        <v>525</v>
      </c>
      <c r="X85" s="1" t="s">
        <v>60</v>
      </c>
      <c r="Y85" s="1" t="s">
        <v>37</v>
      </c>
      <c r="Z85" s="1" t="s">
        <v>34</v>
      </c>
    </row>
    <row r="86" spans="1:26" x14ac:dyDescent="0.3">
      <c r="A86">
        <v>600008029</v>
      </c>
      <c r="B86">
        <v>60076062</v>
      </c>
      <c r="C86">
        <v>7</v>
      </c>
      <c r="D86" s="1" t="s">
        <v>453</v>
      </c>
      <c r="E86">
        <v>3115</v>
      </c>
      <c r="F86" s="1" t="s">
        <v>3301</v>
      </c>
      <c r="G86" s="1" t="s">
        <v>51</v>
      </c>
      <c r="H86" s="1" t="str">
        <f>_xlfn.CONCAT(schools[[#This Row],[Město (SLOUPEC ZACHOVÁN KVŮLI VZORCŮM)]]," | ",schools[[#This Row],[Zkrácený název - NÁZEV ŠKOLY DO DATABÁZE (pro generování adresy na obálky)]])</f>
        <v>Týn nad Vltavou | Gymnázium</v>
      </c>
      <c r="I86" s="1" t="str">
        <f>IF(schools[[#This Row],[č.or.]]&lt;&gt;"",_xlfn.CONCAT(schools[[#This Row],[Ulice]]," ",schools[[#This Row],[č.p.]],"/",schools[[#This Row],[č.or.]]),_xlfn.CONCAT(schools[[#This Row],[Ulice]]," ",schools[[#This Row],[č.p.]]))</f>
        <v>Čihovice 13</v>
      </c>
      <c r="J86" s="1" t="s">
        <v>3302</v>
      </c>
      <c r="K86">
        <v>13</v>
      </c>
      <c r="L86" s="1" t="s">
        <v>34</v>
      </c>
      <c r="M86" s="1" t="s">
        <v>3303</v>
      </c>
      <c r="N86">
        <v>37501</v>
      </c>
      <c r="O86" s="1" t="s">
        <v>3304</v>
      </c>
      <c r="P86" s="1" t="s">
        <v>3304</v>
      </c>
      <c r="Q86" s="1" t="s">
        <v>3305</v>
      </c>
      <c r="R86" s="1" t="s">
        <v>3305</v>
      </c>
      <c r="S86" s="1" t="s">
        <v>3306</v>
      </c>
      <c r="T86" s="1" t="s">
        <v>3307</v>
      </c>
      <c r="U86" s="1" t="s">
        <v>3308</v>
      </c>
      <c r="V86" s="1" t="s">
        <v>3309</v>
      </c>
      <c r="W86" s="1" t="s">
        <v>3310</v>
      </c>
      <c r="X86" s="1" t="s">
        <v>96</v>
      </c>
      <c r="Y86" s="1" t="s">
        <v>37</v>
      </c>
      <c r="Z86" s="1" t="s">
        <v>34</v>
      </c>
    </row>
    <row r="87" spans="1:26" x14ac:dyDescent="0.3">
      <c r="A87">
        <v>600008037</v>
      </c>
      <c r="B87">
        <v>62534408</v>
      </c>
      <c r="C87">
        <v>7</v>
      </c>
      <c r="D87" s="1" t="s">
        <v>453</v>
      </c>
      <c r="E87">
        <v>3113</v>
      </c>
      <c r="F87" s="1" t="s">
        <v>3234</v>
      </c>
      <c r="G87" s="1" t="s">
        <v>51</v>
      </c>
      <c r="H87" s="1" t="str">
        <f>_xlfn.CONCAT(schools[[#This Row],[Město (SLOUPEC ZACHOVÁN KVŮLI VZORCŮM)]]," | ",schools[[#This Row],[Zkrácený název - NÁZEV ŠKOLY DO DATABÁZE (pro generování adresy na obálky)]])</f>
        <v>Trhové Sviny | Gymnázium</v>
      </c>
      <c r="I87" s="1" t="str">
        <f>IF(schools[[#This Row],[č.or.]]&lt;&gt;"",_xlfn.CONCAT(schools[[#This Row],[Ulice]]," ",schools[[#This Row],[č.p.]],"/",schools[[#This Row],[č.or.]]),_xlfn.CONCAT(schools[[#This Row],[Ulice]]," ",schools[[#This Row],[č.p.]]))</f>
        <v>Školní 995</v>
      </c>
      <c r="J87" s="1" t="s">
        <v>606</v>
      </c>
      <c r="K87">
        <v>995</v>
      </c>
      <c r="L87" s="1" t="s">
        <v>34</v>
      </c>
      <c r="M87" s="1" t="s">
        <v>3235</v>
      </c>
      <c r="N87">
        <v>37401</v>
      </c>
      <c r="O87" s="1" t="s">
        <v>3235</v>
      </c>
      <c r="P87" s="1" t="s">
        <v>3235</v>
      </c>
      <c r="Q87" s="1" t="s">
        <v>3236</v>
      </c>
      <c r="R87" s="1" t="s">
        <v>30</v>
      </c>
      <c r="S87" s="1" t="s">
        <v>3237</v>
      </c>
      <c r="T87" s="1" t="s">
        <v>34</v>
      </c>
      <c r="U87" s="1" t="s">
        <v>3238</v>
      </c>
      <c r="V87" s="1" t="s">
        <v>3239</v>
      </c>
      <c r="W87" s="1" t="s">
        <v>3240</v>
      </c>
      <c r="X87" s="1" t="s">
        <v>60</v>
      </c>
      <c r="Y87" s="1" t="s">
        <v>37</v>
      </c>
      <c r="Z87" s="1" t="s">
        <v>34</v>
      </c>
    </row>
    <row r="88" spans="1:26" x14ac:dyDescent="0.3">
      <c r="A88">
        <v>600008088</v>
      </c>
      <c r="B88">
        <v>666122</v>
      </c>
      <c r="C88">
        <v>6</v>
      </c>
      <c r="D88" s="1" t="s">
        <v>453</v>
      </c>
      <c r="E88">
        <v>3102</v>
      </c>
      <c r="F88" s="1" t="s">
        <v>454</v>
      </c>
      <c r="G88" s="1" t="s">
        <v>455</v>
      </c>
      <c r="H88" s="1" t="str">
        <f>_xlfn.CONCAT(schools[[#This Row],[Město (SLOUPEC ZACHOVÁN KVŮLI VZORCŮM)]]," | ",schools[[#This Row],[Zkrácený název - NÁZEV ŠKOLY DO DATABÁZE (pro generování adresy na obálky)]])</f>
        <v>České Budějovice | Biskup. gymn. J.N.Neumanna a Církevní ZŠ</v>
      </c>
      <c r="I88" s="1" t="str">
        <f>IF(schools[[#This Row],[č.or.]]&lt;&gt;"",_xlfn.CONCAT(schools[[#This Row],[Ulice]]," ",schools[[#This Row],[č.p.]],"/",schools[[#This Row],[č.or.]]),_xlfn.CONCAT(schools[[#This Row],[Ulice]]," ",schools[[#This Row],[č.p.]]))</f>
        <v>Jirsíkova 420/5</v>
      </c>
      <c r="J88" s="1" t="s">
        <v>456</v>
      </c>
      <c r="K88">
        <v>420</v>
      </c>
      <c r="L88" s="1" t="s">
        <v>457</v>
      </c>
      <c r="M88" s="1" t="s">
        <v>458</v>
      </c>
      <c r="N88">
        <v>37001</v>
      </c>
      <c r="O88" s="1" t="s">
        <v>459</v>
      </c>
      <c r="P88" s="1" t="s">
        <v>459</v>
      </c>
      <c r="Q88" s="1" t="s">
        <v>460</v>
      </c>
      <c r="R88" s="1" t="s">
        <v>30</v>
      </c>
      <c r="S88" s="1" t="s">
        <v>461</v>
      </c>
      <c r="T88" s="1" t="s">
        <v>462</v>
      </c>
      <c r="U88" s="1" t="s">
        <v>463</v>
      </c>
      <c r="V88" s="1" t="s">
        <v>34</v>
      </c>
      <c r="W88" s="1" t="s">
        <v>464</v>
      </c>
      <c r="X88" s="1" t="s">
        <v>465</v>
      </c>
      <c r="Y88" s="1" t="s">
        <v>37</v>
      </c>
      <c r="Z88" s="1" t="s">
        <v>34</v>
      </c>
    </row>
    <row r="89" spans="1:26" x14ac:dyDescent="0.3">
      <c r="A89">
        <v>600008096</v>
      </c>
      <c r="B89">
        <v>63908352</v>
      </c>
      <c r="C89">
        <v>5</v>
      </c>
      <c r="D89" s="1" t="s">
        <v>453</v>
      </c>
      <c r="E89">
        <v>3102</v>
      </c>
      <c r="F89" s="1" t="s">
        <v>476</v>
      </c>
      <c r="G89" s="1" t="s">
        <v>476</v>
      </c>
      <c r="H89" s="1" t="str">
        <f>_xlfn.CONCAT(schools[[#This Row],[Město (SLOUPEC ZACHOVÁN KVŮLI VZORCŮM)]]," | ",schools[[#This Row],[Zkrácený název - NÁZEV ŠKOLY DO DATABÁZE (pro generování adresy na obálky)]])</f>
        <v>České Budějovice | Česko-anglické gymnázium s.r.o.</v>
      </c>
      <c r="I89" s="1" t="str">
        <f>IF(schools[[#This Row],[č.or.]]&lt;&gt;"",_xlfn.CONCAT(schools[[#This Row],[Ulice]]," ",schools[[#This Row],[č.p.]],"/",schools[[#This Row],[č.or.]]),_xlfn.CONCAT(schools[[#This Row],[Ulice]]," ",schools[[#This Row],[č.p.]]))</f>
        <v>Třebízského 1010/9</v>
      </c>
      <c r="J89" s="1" t="s">
        <v>477</v>
      </c>
      <c r="K89">
        <v>1010</v>
      </c>
      <c r="L89" s="1" t="s">
        <v>478</v>
      </c>
      <c r="M89" s="1" t="s">
        <v>479</v>
      </c>
      <c r="N89">
        <v>37006</v>
      </c>
      <c r="O89" s="1" t="s">
        <v>459</v>
      </c>
      <c r="P89" s="1" t="s">
        <v>459</v>
      </c>
      <c r="Q89" s="1" t="s">
        <v>480</v>
      </c>
      <c r="R89" s="1" t="s">
        <v>481</v>
      </c>
      <c r="S89" s="1" t="s">
        <v>482</v>
      </c>
      <c r="T89" s="1" t="s">
        <v>483</v>
      </c>
      <c r="U89" s="1" t="s">
        <v>484</v>
      </c>
      <c r="V89" s="1" t="s">
        <v>485</v>
      </c>
      <c r="W89" s="1" t="s">
        <v>486</v>
      </c>
      <c r="X89" s="1" t="s">
        <v>60</v>
      </c>
      <c r="Y89" s="1" t="s">
        <v>37</v>
      </c>
      <c r="Z89" s="1" t="s">
        <v>34</v>
      </c>
    </row>
    <row r="90" spans="1:26" x14ac:dyDescent="0.3">
      <c r="A90">
        <v>600008100</v>
      </c>
      <c r="B90">
        <v>49060317</v>
      </c>
      <c r="C90">
        <v>5</v>
      </c>
      <c r="D90" s="1" t="s">
        <v>453</v>
      </c>
      <c r="E90">
        <v>3102</v>
      </c>
      <c r="F90" s="1" t="s">
        <v>466</v>
      </c>
      <c r="G90" s="1" t="s">
        <v>466</v>
      </c>
      <c r="H90" s="1" t="str">
        <f>_xlfn.CONCAT(schools[[#This Row],[Město (SLOUPEC ZACHOVÁN KVŮLI VZORCŮM)]]," | ",schools[[#This Row],[Zkrácený název - NÁZEV ŠKOLY DO DATABÁZE (pro generování adresy na obálky)]])</f>
        <v>České Budějovice | České reálné gymnázium s.r.o.</v>
      </c>
      <c r="I90" s="1" t="str">
        <f>IF(schools[[#This Row],[č.or.]]&lt;&gt;"",_xlfn.CONCAT(schools[[#This Row],[Ulice]]," ",schools[[#This Row],[č.p.]],"/",schools[[#This Row],[č.or.]]),_xlfn.CONCAT(schools[[#This Row],[Ulice]]," ",schools[[#This Row],[č.p.]]))</f>
        <v>Pražská tř. 2532/54A</v>
      </c>
      <c r="J90" s="1" t="s">
        <v>467</v>
      </c>
      <c r="K90">
        <v>2532</v>
      </c>
      <c r="L90" s="1" t="s">
        <v>468</v>
      </c>
      <c r="M90" s="1" t="s">
        <v>469</v>
      </c>
      <c r="N90">
        <v>37004</v>
      </c>
      <c r="O90" s="1" t="s">
        <v>459</v>
      </c>
      <c r="P90" s="1" t="s">
        <v>459</v>
      </c>
      <c r="Q90" s="1" t="s">
        <v>470</v>
      </c>
      <c r="R90" s="1" t="s">
        <v>470</v>
      </c>
      <c r="S90" s="1" t="s">
        <v>471</v>
      </c>
      <c r="T90" s="1" t="s">
        <v>472</v>
      </c>
      <c r="U90" s="1" t="s">
        <v>473</v>
      </c>
      <c r="V90" s="1" t="s">
        <v>474</v>
      </c>
      <c r="W90" s="1" t="s">
        <v>475</v>
      </c>
      <c r="X90" s="1" t="s">
        <v>60</v>
      </c>
      <c r="Y90" s="1" t="s">
        <v>37</v>
      </c>
      <c r="Z90" s="1" t="s">
        <v>34</v>
      </c>
    </row>
    <row r="91" spans="1:26" x14ac:dyDescent="0.3">
      <c r="A91">
        <v>600008118</v>
      </c>
      <c r="B91">
        <v>25184181</v>
      </c>
      <c r="C91">
        <v>5</v>
      </c>
      <c r="D91" s="1" t="s">
        <v>453</v>
      </c>
      <c r="E91">
        <v>3102</v>
      </c>
      <c r="F91" s="1" t="s">
        <v>526</v>
      </c>
      <c r="G91" s="1" t="s">
        <v>527</v>
      </c>
      <c r="H91" s="1" t="str">
        <f>_xlfn.CONCAT(schools[[#This Row],[Město (SLOUPEC ZACHOVÁN KVŮLI VZORCŮM)]]," | ",schools[[#This Row],[Zkrácený název - NÁZEV ŠKOLY DO DATABÁZE (pro generování adresy na obálky)]])</f>
        <v>České Budějovice | SŠ informatiky a právních studií, o.p.s.</v>
      </c>
      <c r="I91" s="1" t="str">
        <f>IF(schools[[#This Row],[č.or.]]&lt;&gt;"",_xlfn.CONCAT(schools[[#This Row],[Ulice]]," ",schools[[#This Row],[č.p.]],"/",schools[[#This Row],[č.or.]]),_xlfn.CONCAT(schools[[#This Row],[Ulice]]," ",schools[[#This Row],[č.p.]]))</f>
        <v>Rudolfovská tř. 18</v>
      </c>
      <c r="J91" t="s">
        <v>6144</v>
      </c>
      <c r="K91">
        <v>18</v>
      </c>
      <c r="L91" s="1"/>
      <c r="M91" t="s">
        <v>458</v>
      </c>
      <c r="N91">
        <v>37001</v>
      </c>
      <c r="O91" s="1" t="s">
        <v>459</v>
      </c>
      <c r="P91" s="1" t="s">
        <v>459</v>
      </c>
      <c r="Q91" s="1" t="s">
        <v>528</v>
      </c>
      <c r="R91" s="1" t="s">
        <v>529</v>
      </c>
      <c r="S91" s="1" t="s">
        <v>530</v>
      </c>
      <c r="T91" s="1" t="s">
        <v>531</v>
      </c>
      <c r="U91" s="1" t="s">
        <v>532</v>
      </c>
      <c r="V91" s="1" t="s">
        <v>34</v>
      </c>
      <c r="W91" s="1" t="s">
        <v>533</v>
      </c>
      <c r="X91" s="1" t="s">
        <v>60</v>
      </c>
      <c r="Y91" s="1" t="s">
        <v>37</v>
      </c>
      <c r="Z91" s="1" t="s">
        <v>34</v>
      </c>
    </row>
    <row r="92" spans="1:26" x14ac:dyDescent="0.3">
      <c r="A92">
        <v>600008151</v>
      </c>
      <c r="B92">
        <v>60075775</v>
      </c>
      <c r="C92">
        <v>7</v>
      </c>
      <c r="D92" s="1" t="s">
        <v>453</v>
      </c>
      <c r="E92">
        <v>3102</v>
      </c>
      <c r="F92" s="1" t="s">
        <v>499</v>
      </c>
      <c r="G92" s="1" t="s">
        <v>51</v>
      </c>
      <c r="H92" s="1" t="str">
        <f>_xlfn.CONCAT(schools[[#This Row],[Město (SLOUPEC ZACHOVÁN KVŮLI VZORCŮM)]]," | ",schools[[#This Row],[Zkrácený název - NÁZEV ŠKOLY DO DATABÁZE (pro generování adresy na obálky)]])</f>
        <v>České Budějovice | Gymnázium</v>
      </c>
      <c r="I92" s="1" t="str">
        <f>IF(schools[[#This Row],[č.or.]]&lt;&gt;"",_xlfn.CONCAT(schools[[#This Row],[Ulice]]," ",schools[[#This Row],[č.p.]],"/",schools[[#This Row],[č.or.]]),_xlfn.CONCAT(schools[[#This Row],[Ulice]]," ",schools[[#This Row],[č.p.]]))</f>
        <v>Česká 142/64</v>
      </c>
      <c r="J92" s="1" t="s">
        <v>500</v>
      </c>
      <c r="K92">
        <v>142</v>
      </c>
      <c r="L92" s="1" t="s">
        <v>501</v>
      </c>
      <c r="M92" s="1" t="s">
        <v>458</v>
      </c>
      <c r="N92">
        <v>37001</v>
      </c>
      <c r="O92" s="1" t="s">
        <v>459</v>
      </c>
      <c r="P92" s="1" t="s">
        <v>459</v>
      </c>
      <c r="Q92" s="1" t="s">
        <v>502</v>
      </c>
      <c r="R92" s="1" t="s">
        <v>503</v>
      </c>
      <c r="S92" s="1" t="s">
        <v>504</v>
      </c>
      <c r="T92" s="1" t="s">
        <v>34</v>
      </c>
      <c r="U92" s="1" t="s">
        <v>505</v>
      </c>
      <c r="V92" s="1" t="s">
        <v>506</v>
      </c>
      <c r="W92" s="1" t="s">
        <v>507</v>
      </c>
      <c r="X92" s="1" t="s">
        <v>60</v>
      </c>
      <c r="Y92" s="1" t="s">
        <v>37</v>
      </c>
      <c r="Z92" s="1" t="s">
        <v>34</v>
      </c>
    </row>
    <row r="93" spans="1:26" x14ac:dyDescent="0.3">
      <c r="A93">
        <v>600008231</v>
      </c>
      <c r="B93">
        <v>583839</v>
      </c>
      <c r="C93">
        <v>7</v>
      </c>
      <c r="D93" s="1" t="s">
        <v>544</v>
      </c>
      <c r="E93">
        <v>3103</v>
      </c>
      <c r="F93" s="1" t="s">
        <v>545</v>
      </c>
      <c r="G93" s="1" t="s">
        <v>51</v>
      </c>
      <c r="H93" s="1" t="str">
        <f>_xlfn.CONCAT(schools[[#This Row],[Město (SLOUPEC ZACHOVÁN KVŮLI VZORCŮM)]]," | ",schools[[#This Row],[Zkrácený název - NÁZEV ŠKOLY DO DATABÁZE (pro generování adresy na obálky)]])</f>
        <v>Český Krumlov | Gymnázium</v>
      </c>
      <c r="I93" s="1" t="str">
        <f>IF(schools[[#This Row],[č.or.]]&lt;&gt;"",_xlfn.CONCAT(schools[[#This Row],[Ulice]]," ",schools[[#This Row],[č.p.]],"/",schools[[#This Row],[č.or.]]),_xlfn.CONCAT(schools[[#This Row],[Ulice]]," ",schools[[#This Row],[č.p.]]))</f>
        <v>Chvalšinská 112</v>
      </c>
      <c r="J93" s="1" t="s">
        <v>546</v>
      </c>
      <c r="K93">
        <v>112</v>
      </c>
      <c r="L93" s="1" t="s">
        <v>34</v>
      </c>
      <c r="M93" s="1" t="s">
        <v>547</v>
      </c>
      <c r="N93">
        <v>38101</v>
      </c>
      <c r="O93" s="1" t="s">
        <v>548</v>
      </c>
      <c r="P93" s="1" t="s">
        <v>548</v>
      </c>
      <c r="Q93" s="1" t="s">
        <v>549</v>
      </c>
      <c r="R93" s="1" t="s">
        <v>549</v>
      </c>
      <c r="S93" s="1" t="s">
        <v>550</v>
      </c>
      <c r="T93" s="1" t="s">
        <v>34</v>
      </c>
      <c r="U93" s="1" t="s">
        <v>551</v>
      </c>
      <c r="V93" s="1" t="s">
        <v>34</v>
      </c>
      <c r="W93" s="1" t="s">
        <v>552</v>
      </c>
      <c r="X93" s="1" t="s">
        <v>553</v>
      </c>
      <c r="Y93" s="1" t="s">
        <v>37</v>
      </c>
      <c r="Z93" s="1" t="s">
        <v>34</v>
      </c>
    </row>
    <row r="94" spans="1:26" x14ac:dyDescent="0.3">
      <c r="A94">
        <v>600008266</v>
      </c>
      <c r="B94">
        <v>25158392</v>
      </c>
      <c r="C94">
        <v>5</v>
      </c>
      <c r="D94" s="1" t="s">
        <v>453</v>
      </c>
      <c r="E94">
        <v>3102</v>
      </c>
      <c r="F94" s="1" t="s">
        <v>487</v>
      </c>
      <c r="G94" s="1" t="s">
        <v>488</v>
      </c>
      <c r="H94" s="1" t="str">
        <f>_xlfn.CONCAT(schools[[#This Row],[Město (SLOUPEC ZACHOVÁN KVŮLI VZORCŮM)]]," | ",schools[[#This Row],[Zkrácený název - NÁZEV ŠKOLY DO DATABÁZE (pro generování adresy na obálky)]])</f>
        <v>České Budějovice | EDUCAnet - SŠ a ZŠ ČB, s.r.o.</v>
      </c>
      <c r="I94" s="1" t="str">
        <f>IF(schools[[#This Row],[č.or.]]&lt;&gt;"",_xlfn.CONCAT(schools[[#This Row],[Ulice]]," ",schools[[#This Row],[č.p.]],"/",schools[[#This Row],[č.or.]]),_xlfn.CONCAT(schools[[#This Row],[Ulice]]," ",schools[[#This Row],[č.p.]]))</f>
        <v>Lannova tř. 1595/29a</v>
      </c>
      <c r="J94" s="1" t="s">
        <v>489</v>
      </c>
      <c r="K94">
        <v>1595</v>
      </c>
      <c r="L94" s="1" t="s">
        <v>490</v>
      </c>
      <c r="M94" s="1" t="s">
        <v>491</v>
      </c>
      <c r="N94">
        <v>37001</v>
      </c>
      <c r="O94" s="1" t="s">
        <v>459</v>
      </c>
      <c r="P94" s="1" t="s">
        <v>459</v>
      </c>
      <c r="Q94" s="1" t="s">
        <v>492</v>
      </c>
      <c r="R94" s="1" t="s">
        <v>34</v>
      </c>
      <c r="S94" s="1" t="s">
        <v>493</v>
      </c>
      <c r="T94" s="1" t="s">
        <v>494</v>
      </c>
      <c r="U94" s="1" t="s">
        <v>495</v>
      </c>
      <c r="V94" s="1" t="s">
        <v>496</v>
      </c>
      <c r="W94" s="1" t="s">
        <v>497</v>
      </c>
      <c r="X94" s="1" t="s">
        <v>498</v>
      </c>
      <c r="Y94" s="1" t="s">
        <v>37</v>
      </c>
      <c r="Z94" s="1" t="s">
        <v>34</v>
      </c>
    </row>
    <row r="95" spans="1:26" x14ac:dyDescent="0.3">
      <c r="A95">
        <v>600008282</v>
      </c>
      <c r="B95">
        <v>60816767</v>
      </c>
      <c r="C95">
        <v>7</v>
      </c>
      <c r="D95" s="1" t="s">
        <v>572</v>
      </c>
      <c r="E95">
        <v>3105</v>
      </c>
      <c r="F95" s="1" t="s">
        <v>1095</v>
      </c>
      <c r="G95" s="1" t="s">
        <v>1096</v>
      </c>
      <c r="H95" s="1" t="str">
        <f>_xlfn.CONCAT(schools[[#This Row],[Město (SLOUPEC ZACHOVÁN KVŮLI VZORCŮM)]]," | ",schools[[#This Row],[Zkrácený název - NÁZEV ŠKOLY DO DATABÁZE (pro generování adresy na obálky)]])</f>
        <v>Jindřichův Hradec | Gymnázium Vítězslava Nováka</v>
      </c>
      <c r="I95" s="1" t="str">
        <f>IF(schools[[#This Row],[č.or.]]&lt;&gt;"",_xlfn.CONCAT(schools[[#This Row],[Ulice]]," ",schools[[#This Row],[č.p.]],"/",schools[[#This Row],[č.or.]]),_xlfn.CONCAT(schools[[#This Row],[Ulice]]," ",schools[[#This Row],[č.p.]]))</f>
        <v>Husova 333</v>
      </c>
      <c r="J95" s="1" t="s">
        <v>52</v>
      </c>
      <c r="K95">
        <v>333</v>
      </c>
      <c r="L95" s="1" t="s">
        <v>34</v>
      </c>
      <c r="M95" s="1" t="s">
        <v>1097</v>
      </c>
      <c r="N95">
        <v>37701</v>
      </c>
      <c r="O95" s="1" t="s">
        <v>1098</v>
      </c>
      <c r="P95" s="1" t="s">
        <v>1098</v>
      </c>
      <c r="Q95" s="1" t="s">
        <v>1099</v>
      </c>
      <c r="R95" s="1" t="s">
        <v>30</v>
      </c>
      <c r="S95" s="1" t="s">
        <v>1100</v>
      </c>
      <c r="T95" s="1" t="s">
        <v>34</v>
      </c>
      <c r="U95" s="1" t="s">
        <v>1101</v>
      </c>
      <c r="V95" s="1" t="s">
        <v>34</v>
      </c>
      <c r="W95" s="1" t="s">
        <v>1102</v>
      </c>
      <c r="X95" s="1" t="s">
        <v>96</v>
      </c>
      <c r="Y95" s="1" t="s">
        <v>37</v>
      </c>
      <c r="Z95" s="1" t="s">
        <v>34</v>
      </c>
    </row>
    <row r="96" spans="1:26" x14ac:dyDescent="0.3">
      <c r="A96">
        <v>600008291</v>
      </c>
      <c r="B96">
        <v>60816945</v>
      </c>
      <c r="C96">
        <v>7</v>
      </c>
      <c r="D96" s="1" t="s">
        <v>572</v>
      </c>
      <c r="E96">
        <v>3114</v>
      </c>
      <c r="F96" s="1" t="s">
        <v>3270</v>
      </c>
      <c r="G96" s="1" t="s">
        <v>51</v>
      </c>
      <c r="H96" s="1" t="str">
        <f>_xlfn.CONCAT(schools[[#This Row],[Město (SLOUPEC ZACHOVÁN KVŮLI VZORCŮM)]]," | ",schools[[#This Row],[Zkrácený název - NÁZEV ŠKOLY DO DATABÁZE (pro generování adresy na obálky)]])</f>
        <v>Třeboň | Gymnázium</v>
      </c>
      <c r="I96" s="1" t="str">
        <f>IF(schools[[#This Row],[č.or.]]&lt;&gt;"",_xlfn.CONCAT(schools[[#This Row],[Ulice]]," ",schools[[#This Row],[č.p.]],"/",schools[[#This Row],[č.or.]]),_xlfn.CONCAT(schools[[#This Row],[Ulice]]," ",schools[[#This Row],[č.p.]]))</f>
        <v>Na sadech 308</v>
      </c>
      <c r="J96" s="1" t="s">
        <v>3271</v>
      </c>
      <c r="K96">
        <v>308</v>
      </c>
      <c r="L96" s="1" t="s">
        <v>34</v>
      </c>
      <c r="M96" s="1" t="s">
        <v>3272</v>
      </c>
      <c r="N96">
        <v>37901</v>
      </c>
      <c r="O96" s="1" t="s">
        <v>3273</v>
      </c>
      <c r="P96" s="1" t="s">
        <v>3273</v>
      </c>
      <c r="Q96" s="1" t="s">
        <v>3274</v>
      </c>
      <c r="R96" s="1" t="s">
        <v>30</v>
      </c>
      <c r="S96" s="1" t="s">
        <v>3275</v>
      </c>
      <c r="T96" s="1" t="s">
        <v>3276</v>
      </c>
      <c r="U96" s="1" t="s">
        <v>3277</v>
      </c>
      <c r="V96" s="1" t="s">
        <v>3278</v>
      </c>
      <c r="W96" s="1" t="s">
        <v>1102</v>
      </c>
      <c r="X96" s="1" t="s">
        <v>60</v>
      </c>
      <c r="Y96" s="1" t="s">
        <v>37</v>
      </c>
      <c r="Z96" s="1" t="s">
        <v>34</v>
      </c>
    </row>
    <row r="97" spans="1:26" x14ac:dyDescent="0.3">
      <c r="A97">
        <v>600008347</v>
      </c>
      <c r="B97">
        <v>60816929</v>
      </c>
      <c r="C97">
        <v>7</v>
      </c>
      <c r="D97" s="1" t="s">
        <v>572</v>
      </c>
      <c r="E97">
        <v>3104</v>
      </c>
      <c r="F97" s="1" t="s">
        <v>573</v>
      </c>
      <c r="G97" s="1" t="s">
        <v>51</v>
      </c>
      <c r="H97" s="1" t="str">
        <f>_xlfn.CONCAT(schools[[#This Row],[Město (SLOUPEC ZACHOVÁN KVŮLI VZORCŮM)]]," | ",schools[[#This Row],[Zkrácený název - NÁZEV ŠKOLY DO DATABÁZE (pro generování adresy na obálky)]])</f>
        <v>Dačice | Gymnázium</v>
      </c>
      <c r="I97" s="1" t="str">
        <f>IF(schools[[#This Row],[č.or.]]&lt;&gt;"",_xlfn.CONCAT(schools[[#This Row],[Ulice]]," ",schools[[#This Row],[č.p.]],"/",schools[[#This Row],[č.or.]]),_xlfn.CONCAT(schools[[#This Row],[Ulice]]," ",schools[[#This Row],[č.p.]]))</f>
        <v>B. Němcové 213</v>
      </c>
      <c r="J97" s="1" t="s">
        <v>574</v>
      </c>
      <c r="K97">
        <v>213</v>
      </c>
      <c r="L97" s="1" t="s">
        <v>34</v>
      </c>
      <c r="M97" s="1" t="s">
        <v>575</v>
      </c>
      <c r="N97">
        <v>38001</v>
      </c>
      <c r="O97" s="1" t="s">
        <v>576</v>
      </c>
      <c r="P97" s="1" t="s">
        <v>576</v>
      </c>
      <c r="Q97" s="1" t="s">
        <v>577</v>
      </c>
      <c r="R97" s="1" t="s">
        <v>577</v>
      </c>
      <c r="S97" s="1" t="s">
        <v>578</v>
      </c>
      <c r="T97" s="1" t="s">
        <v>34</v>
      </c>
      <c r="U97" s="1" t="s">
        <v>579</v>
      </c>
      <c r="V97" s="1" t="s">
        <v>580</v>
      </c>
      <c r="W97" s="1" t="s">
        <v>581</v>
      </c>
      <c r="X97" s="1" t="s">
        <v>60</v>
      </c>
      <c r="Y97" s="1" t="s">
        <v>37</v>
      </c>
      <c r="Z97" s="1" t="s">
        <v>34</v>
      </c>
    </row>
    <row r="98" spans="1:26" x14ac:dyDescent="0.3">
      <c r="A98">
        <v>600008410</v>
      </c>
      <c r="B98">
        <v>62540041</v>
      </c>
      <c r="C98">
        <v>7</v>
      </c>
      <c r="D98" s="1" t="s">
        <v>917</v>
      </c>
      <c r="E98">
        <v>6103</v>
      </c>
      <c r="F98" s="1" t="s">
        <v>918</v>
      </c>
      <c r="G98" s="1" t="s">
        <v>919</v>
      </c>
      <c r="H98" s="1" t="str">
        <f>_xlfn.CONCAT(schools[[#This Row],[Město (SLOUPEC ZACHOVÁN KVŮLI VZORCŮM)]]," | ",schools[[#This Row],[Zkrácený název - NÁZEV ŠKOLY DO DATABÁZE (pro generování adresy na obálky)]])</f>
        <v>Humpolec | Gymnázium dr. A. Hrdličky</v>
      </c>
      <c r="I98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147</v>
      </c>
      <c r="J98" s="1" t="s">
        <v>851</v>
      </c>
      <c r="K98">
        <v>147</v>
      </c>
      <c r="L98" s="1" t="s">
        <v>34</v>
      </c>
      <c r="M98" s="1" t="s">
        <v>920</v>
      </c>
      <c r="N98">
        <v>39601</v>
      </c>
      <c r="O98" s="1" t="s">
        <v>920</v>
      </c>
      <c r="P98" s="1" t="s">
        <v>920</v>
      </c>
      <c r="Q98" s="1" t="s">
        <v>921</v>
      </c>
      <c r="R98" s="1" t="s">
        <v>922</v>
      </c>
      <c r="S98" s="1" t="s">
        <v>923</v>
      </c>
      <c r="T98" s="1" t="s">
        <v>34</v>
      </c>
      <c r="U98" s="1" t="s">
        <v>924</v>
      </c>
      <c r="V98" s="1" t="s">
        <v>925</v>
      </c>
      <c r="W98" s="1" t="s">
        <v>926</v>
      </c>
      <c r="X98" s="1" t="s">
        <v>60</v>
      </c>
      <c r="Y98" s="1" t="s">
        <v>37</v>
      </c>
      <c r="Z98" s="1" t="s">
        <v>34</v>
      </c>
    </row>
    <row r="99" spans="1:26" x14ac:dyDescent="0.3">
      <c r="A99">
        <v>600008436</v>
      </c>
      <c r="B99">
        <v>62540009</v>
      </c>
      <c r="C99">
        <v>7</v>
      </c>
      <c r="D99" s="1" t="s">
        <v>917</v>
      </c>
      <c r="E99">
        <v>6110</v>
      </c>
      <c r="F99" s="1" t="s">
        <v>2020</v>
      </c>
      <c r="G99" s="1" t="s">
        <v>1782</v>
      </c>
      <c r="H99" s="1" t="str">
        <f>_xlfn.CONCAT(schools[[#This Row],[Město (SLOUPEC ZACHOVÁN KVŮLI VZORCŮM)]]," | ",schools[[#This Row],[Zkrácený název - NÁZEV ŠKOLY DO DATABÁZE (pro generování adresy na obálky)]])</f>
        <v>Pelhřimov | Gymnázium a Obchodní akademie</v>
      </c>
      <c r="I99" s="1" t="str">
        <f>IF(schools[[#This Row],[č.or.]]&lt;&gt;"",_xlfn.CONCAT(schools[[#This Row],[Ulice]]," ",schools[[#This Row],[č.p.]],"/",schools[[#This Row],[č.or.]]),_xlfn.CONCAT(schools[[#This Row],[Ulice]]," ",schools[[#This Row],[č.p.]]))</f>
        <v>Jirsíkova 244</v>
      </c>
      <c r="J99" s="1" t="s">
        <v>456</v>
      </c>
      <c r="K99">
        <v>244</v>
      </c>
      <c r="L99" s="1" t="s">
        <v>34</v>
      </c>
      <c r="M99" s="1" t="s">
        <v>2021</v>
      </c>
      <c r="N99">
        <v>39301</v>
      </c>
      <c r="O99" s="1" t="s">
        <v>2021</v>
      </c>
      <c r="P99" s="1" t="s">
        <v>2021</v>
      </c>
      <c r="Q99" s="1" t="s">
        <v>2022</v>
      </c>
      <c r="R99" s="1" t="s">
        <v>2023</v>
      </c>
      <c r="S99" s="1" t="s">
        <v>2024</v>
      </c>
      <c r="T99" s="1" t="s">
        <v>2025</v>
      </c>
      <c r="U99" s="1" t="s">
        <v>2026</v>
      </c>
      <c r="V99" s="1" t="s">
        <v>2027</v>
      </c>
      <c r="W99" s="1" t="s">
        <v>2028</v>
      </c>
      <c r="X99" s="1" t="s">
        <v>60</v>
      </c>
      <c r="Y99" s="1" t="s">
        <v>37</v>
      </c>
      <c r="Z99" s="1" t="s">
        <v>34</v>
      </c>
    </row>
    <row r="100" spans="1:26" x14ac:dyDescent="0.3">
      <c r="A100">
        <v>600008533</v>
      </c>
      <c r="B100">
        <v>60869046</v>
      </c>
      <c r="C100">
        <v>7</v>
      </c>
      <c r="D100" s="1" t="s">
        <v>1532</v>
      </c>
      <c r="E100">
        <v>3107</v>
      </c>
      <c r="F100" s="1" t="s">
        <v>1533</v>
      </c>
      <c r="G100" s="1" t="s">
        <v>51</v>
      </c>
      <c r="H100" s="1" t="str">
        <f>_xlfn.CONCAT(schools[[#This Row],[Město (SLOUPEC ZACHOVÁN KVŮLI VZORCŮM)]]," | ",schools[[#This Row],[Zkrácený název - NÁZEV ŠKOLY DO DATABÁZE (pro generování adresy na obálky)]])</f>
        <v>Milevsko | Gymnázium</v>
      </c>
      <c r="I100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183</v>
      </c>
      <c r="J100" s="1" t="s">
        <v>399</v>
      </c>
      <c r="K100">
        <v>183</v>
      </c>
      <c r="L100" s="1" t="s">
        <v>34</v>
      </c>
      <c r="M100" s="1" t="s">
        <v>1534</v>
      </c>
      <c r="N100">
        <v>39901</v>
      </c>
      <c r="O100" s="1" t="s">
        <v>1534</v>
      </c>
      <c r="P100" s="1" t="s">
        <v>1534</v>
      </c>
      <c r="Q100" s="1" t="s">
        <v>1535</v>
      </c>
      <c r="R100" s="1" t="s">
        <v>1536</v>
      </c>
      <c r="S100" s="1" t="s">
        <v>1537</v>
      </c>
      <c r="T100" s="1" t="s">
        <v>1538</v>
      </c>
      <c r="U100" s="1" t="s">
        <v>1539</v>
      </c>
      <c r="V100" s="1" t="s">
        <v>34</v>
      </c>
      <c r="W100" s="1" t="s">
        <v>1540</v>
      </c>
      <c r="X100" s="1" t="s">
        <v>60</v>
      </c>
      <c r="Y100" s="1" t="s">
        <v>37</v>
      </c>
      <c r="Z100" s="1" t="s">
        <v>34</v>
      </c>
    </row>
    <row r="101" spans="1:26" x14ac:dyDescent="0.3">
      <c r="A101">
        <v>600008541</v>
      </c>
      <c r="B101">
        <v>60869020</v>
      </c>
      <c r="C101">
        <v>7</v>
      </c>
      <c r="D101" s="1" t="s">
        <v>1532</v>
      </c>
      <c r="E101">
        <v>3108</v>
      </c>
      <c r="F101" s="1" t="s">
        <v>2029</v>
      </c>
      <c r="G101" s="1" t="s">
        <v>51</v>
      </c>
      <c r="H101" s="1" t="str">
        <f>_xlfn.CONCAT(schools[[#This Row],[Město (SLOUPEC ZACHOVÁN KVŮLI VZORCŮM)]]," | ",schools[[#This Row],[Zkrácený název - NÁZEV ŠKOLY DO DATABÁZE (pro generování adresy na obálky)]])</f>
        <v>Písek | Gymnázium</v>
      </c>
      <c r="I101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89/20</v>
      </c>
      <c r="J101" s="1" t="s">
        <v>851</v>
      </c>
      <c r="K101">
        <v>89</v>
      </c>
      <c r="L101" s="1" t="s">
        <v>2030</v>
      </c>
      <c r="M101" s="1" t="s">
        <v>2031</v>
      </c>
      <c r="N101">
        <v>39701</v>
      </c>
      <c r="O101" s="1" t="s">
        <v>2032</v>
      </c>
      <c r="P101" s="1" t="s">
        <v>2032</v>
      </c>
      <c r="Q101" s="1" t="s">
        <v>2033</v>
      </c>
      <c r="R101" s="1" t="s">
        <v>2034</v>
      </c>
      <c r="S101" s="1" t="s">
        <v>2035</v>
      </c>
      <c r="T101" s="1" t="s">
        <v>2036</v>
      </c>
      <c r="U101" s="1" t="s">
        <v>2037</v>
      </c>
      <c r="V101" s="1" t="s">
        <v>2038</v>
      </c>
      <c r="W101" s="1" t="s">
        <v>2039</v>
      </c>
      <c r="X101" s="1" t="s">
        <v>60</v>
      </c>
      <c r="Y101" s="1" t="s">
        <v>37</v>
      </c>
      <c r="Z101" s="1" t="s">
        <v>34</v>
      </c>
    </row>
    <row r="102" spans="1:26" x14ac:dyDescent="0.3">
      <c r="A102">
        <v>600008649</v>
      </c>
      <c r="B102">
        <v>60096136</v>
      </c>
      <c r="C102">
        <v>7</v>
      </c>
      <c r="D102" s="1" t="s">
        <v>2804</v>
      </c>
      <c r="E102">
        <v>3109</v>
      </c>
      <c r="F102" s="1" t="s">
        <v>2805</v>
      </c>
      <c r="G102" s="1" t="s">
        <v>51</v>
      </c>
      <c r="H102" s="1" t="str">
        <f>_xlfn.CONCAT(schools[[#This Row],[Město (SLOUPEC ZACHOVÁN KVŮLI VZORCŮM)]]," | ",schools[[#This Row],[Zkrácený název - NÁZEV ŠKOLY DO DATABÁZE (pro generování adresy na obálky)]])</f>
        <v>Prachatice | Gymnázium</v>
      </c>
      <c r="I102" s="1" t="str">
        <f>IF(schools[[#This Row],[č.or.]]&lt;&gt;"",_xlfn.CONCAT(schools[[#This Row],[Ulice]]," ",schools[[#This Row],[č.p.]],"/",schools[[#This Row],[č.or.]]),_xlfn.CONCAT(schools[[#This Row],[Ulice]]," ",schools[[#This Row],[č.p.]]))</f>
        <v>Zlatá stezka 137</v>
      </c>
      <c r="J102" s="1" t="s">
        <v>2806</v>
      </c>
      <c r="K102">
        <v>137</v>
      </c>
      <c r="L102" s="1" t="s">
        <v>34</v>
      </c>
      <c r="M102" s="1" t="s">
        <v>2807</v>
      </c>
      <c r="N102">
        <v>38301</v>
      </c>
      <c r="O102" s="1" t="s">
        <v>2808</v>
      </c>
      <c r="P102" s="1" t="s">
        <v>2808</v>
      </c>
      <c r="Q102" s="1" t="s">
        <v>2809</v>
      </c>
      <c r="R102" s="1" t="s">
        <v>30</v>
      </c>
      <c r="S102" s="1" t="s">
        <v>2810</v>
      </c>
      <c r="T102" s="1" t="s">
        <v>2811</v>
      </c>
      <c r="U102" s="1" t="s">
        <v>2812</v>
      </c>
      <c r="V102" s="1" t="s">
        <v>2813</v>
      </c>
      <c r="W102" s="1" t="s">
        <v>2814</v>
      </c>
      <c r="X102" s="1" t="s">
        <v>60</v>
      </c>
      <c r="Y102" s="1" t="s">
        <v>37</v>
      </c>
      <c r="Z102" s="1" t="s">
        <v>34</v>
      </c>
    </row>
    <row r="103" spans="1:26" x14ac:dyDescent="0.3">
      <c r="A103">
        <v>600008690</v>
      </c>
      <c r="B103">
        <v>72982</v>
      </c>
      <c r="C103">
        <v>7</v>
      </c>
      <c r="D103" s="1" t="s">
        <v>2804</v>
      </c>
      <c r="E103">
        <v>3116</v>
      </c>
      <c r="F103" s="1" t="s">
        <v>3434</v>
      </c>
      <c r="G103" s="1" t="s">
        <v>348</v>
      </c>
      <c r="H103" s="1" t="str">
        <f>_xlfn.CONCAT(schools[[#This Row],[Město (SLOUPEC ZACHOVÁN KVŮLI VZORCŮM)]]," | ",schools[[#This Row],[Zkrácený název - NÁZEV ŠKOLY DO DATABÁZE (pro generování adresy na obálky)]])</f>
        <v>Vimperk | Všeobecné a sportovní gymnázium</v>
      </c>
      <c r="I103" s="1" t="str">
        <f>IF(schools[[#This Row],[č.or.]]&lt;&gt;"",_xlfn.CONCAT(schools[[#This Row],[Ulice]]," ",schools[[#This Row],[č.p.]],"/",schools[[#This Row],[č.or.]]),_xlfn.CONCAT(schools[[#This Row],[Ulice]]," ",schools[[#This Row],[č.p.]]))</f>
        <v>Pivovarská 69/36</v>
      </c>
      <c r="J103" s="1" t="s">
        <v>630</v>
      </c>
      <c r="K103">
        <v>69</v>
      </c>
      <c r="L103" s="1" t="s">
        <v>237</v>
      </c>
      <c r="M103" s="1" t="s">
        <v>3435</v>
      </c>
      <c r="N103">
        <v>38501</v>
      </c>
      <c r="O103" s="1" t="s">
        <v>3436</v>
      </c>
      <c r="P103" s="1" t="s">
        <v>3436</v>
      </c>
      <c r="Q103" s="1" t="s">
        <v>3437</v>
      </c>
      <c r="R103" s="1" t="s">
        <v>3438</v>
      </c>
      <c r="S103" s="1" t="s">
        <v>3439</v>
      </c>
      <c r="T103" s="1" t="s">
        <v>3440</v>
      </c>
      <c r="U103" s="1" t="s">
        <v>3441</v>
      </c>
      <c r="V103" s="1" t="s">
        <v>34</v>
      </c>
      <c r="W103" s="1" t="s">
        <v>3442</v>
      </c>
      <c r="X103" s="1" t="s">
        <v>1094</v>
      </c>
      <c r="Y103" s="1" t="s">
        <v>37</v>
      </c>
      <c r="Z103" s="1" t="s">
        <v>34</v>
      </c>
    </row>
    <row r="104" spans="1:26" x14ac:dyDescent="0.3">
      <c r="A104">
        <v>600008789</v>
      </c>
      <c r="B104">
        <v>60650443</v>
      </c>
      <c r="C104">
        <v>7</v>
      </c>
      <c r="D104" s="1" t="s">
        <v>3085</v>
      </c>
      <c r="E104">
        <v>3111</v>
      </c>
      <c r="F104" s="1" t="s">
        <v>3086</v>
      </c>
      <c r="G104" s="1" t="s">
        <v>51</v>
      </c>
      <c r="H104" s="1" t="str">
        <f>_xlfn.CONCAT(schools[[#This Row],[Město (SLOUPEC ZACHOVÁN KVŮLI VZORCŮM)]]," | ",schools[[#This Row],[Zkrácený název - NÁZEV ŠKOLY DO DATABÁZE (pro generování adresy na obálky)]])</f>
        <v>Strakonice | Gymnázium</v>
      </c>
      <c r="I104" s="1" t="str">
        <f>IF(schools[[#This Row],[č.or.]]&lt;&gt;"",_xlfn.CONCAT(schools[[#This Row],[Ulice]]," ",schools[[#This Row],[č.p.]],"/",schools[[#This Row],[č.or.]]),_xlfn.CONCAT(schools[[#This Row],[Ulice]]," ",schools[[#This Row],[č.p.]]))</f>
        <v>Máchova 174</v>
      </c>
      <c r="J104" s="1" t="s">
        <v>3087</v>
      </c>
      <c r="K104">
        <v>174</v>
      </c>
      <c r="L104" s="1" t="s">
        <v>34</v>
      </c>
      <c r="M104" s="1" t="s">
        <v>3088</v>
      </c>
      <c r="N104">
        <v>38601</v>
      </c>
      <c r="O104" s="1" t="s">
        <v>3089</v>
      </c>
      <c r="P104" s="1" t="s">
        <v>3089</v>
      </c>
      <c r="Q104" s="1" t="s">
        <v>3090</v>
      </c>
      <c r="R104" s="1" t="s">
        <v>3091</v>
      </c>
      <c r="S104" s="1" t="s">
        <v>3092</v>
      </c>
      <c r="T104" s="1" t="s">
        <v>3093</v>
      </c>
      <c r="U104" s="1" t="s">
        <v>3094</v>
      </c>
      <c r="V104" s="1" t="s">
        <v>3095</v>
      </c>
      <c r="W104" s="1" t="s">
        <v>3096</v>
      </c>
      <c r="X104" s="1" t="s">
        <v>96</v>
      </c>
      <c r="Y104" s="1" t="s">
        <v>37</v>
      </c>
      <c r="Z104" s="1" t="s">
        <v>34</v>
      </c>
    </row>
    <row r="105" spans="1:26" x14ac:dyDescent="0.3">
      <c r="A105">
        <v>600008801</v>
      </c>
      <c r="B105">
        <v>60061812</v>
      </c>
      <c r="C105">
        <v>7</v>
      </c>
      <c r="D105" s="1" t="s">
        <v>3034</v>
      </c>
      <c r="E105">
        <v>3112</v>
      </c>
      <c r="F105" s="1" t="s">
        <v>3170</v>
      </c>
      <c r="G105" s="1" t="s">
        <v>3171</v>
      </c>
      <c r="H105" s="1" t="str">
        <f>_xlfn.CONCAT(schools[[#This Row],[Město (SLOUPEC ZACHOVÁN KVŮLI VZORCŮM)]]," | ",schools[[#This Row],[Zkrácený název - NÁZEV ŠKOLY DO DATABÁZE (pro generování adresy na obálky)]])</f>
        <v>Tábor | Gymnázium Pierra de Coubertina</v>
      </c>
      <c r="I105" s="1" t="str">
        <f>IF(schools[[#This Row],[č.or.]]&lt;&gt;"",_xlfn.CONCAT(schools[[#This Row],[Ulice]]," ",schools[[#This Row],[č.p.]],"/",schools[[#This Row],[č.or.]]),_xlfn.CONCAT(schools[[#This Row],[Ulice]]," ",schools[[#This Row],[č.p.]]))</f>
        <v>nám. F. Křižíka 860/25</v>
      </c>
      <c r="J105" s="1" t="s">
        <v>3172</v>
      </c>
      <c r="K105">
        <v>860</v>
      </c>
      <c r="L105" s="1" t="s">
        <v>1138</v>
      </c>
      <c r="M105" s="1" t="s">
        <v>3173</v>
      </c>
      <c r="N105">
        <v>39001</v>
      </c>
      <c r="O105" s="1" t="s">
        <v>3173</v>
      </c>
      <c r="P105" s="1" t="s">
        <v>3173</v>
      </c>
      <c r="Q105" s="1" t="s">
        <v>3174</v>
      </c>
      <c r="R105" s="1" t="s">
        <v>3175</v>
      </c>
      <c r="S105" s="1" t="s">
        <v>3176</v>
      </c>
      <c r="T105" s="1" t="s">
        <v>3177</v>
      </c>
      <c r="U105" s="1" t="s">
        <v>3178</v>
      </c>
      <c r="V105" s="1" t="s">
        <v>34</v>
      </c>
      <c r="W105" s="1" t="s">
        <v>3179</v>
      </c>
      <c r="X105" s="1" t="s">
        <v>36</v>
      </c>
      <c r="Y105" s="1" t="s">
        <v>37</v>
      </c>
      <c r="Z105" s="1" t="s">
        <v>34</v>
      </c>
    </row>
    <row r="106" spans="1:26" x14ac:dyDescent="0.3">
      <c r="A106">
        <v>600008819</v>
      </c>
      <c r="B106">
        <v>60064765</v>
      </c>
      <c r="C106">
        <v>7</v>
      </c>
      <c r="D106" s="1" t="s">
        <v>3034</v>
      </c>
      <c r="E106">
        <v>3110</v>
      </c>
      <c r="F106" s="1" t="s">
        <v>3035</v>
      </c>
      <c r="G106" s="1" t="s">
        <v>51</v>
      </c>
      <c r="H106" s="1" t="str">
        <f>_xlfn.CONCAT(schools[[#This Row],[Město (SLOUPEC ZACHOVÁN KVŮLI VZORCŮM)]]," | ",schools[[#This Row],[Zkrácený název - NÁZEV ŠKOLY DO DATABÁZE (pro generování adresy na obálky)]])</f>
        <v>Soběslav | Gymnázium</v>
      </c>
      <c r="I106" s="1" t="str">
        <f>IF(schools[[#This Row],[č.or.]]&lt;&gt;"",_xlfn.CONCAT(schools[[#This Row],[Ulice]]," ",schools[[#This Row],[č.p.]],"/",schools[[#This Row],[č.or.]]),_xlfn.CONCAT(schools[[#This Row],[Ulice]]," ",schools[[#This Row],[č.p.]]))</f>
        <v>tř. Dr. Edvarda Beneše 449/20</v>
      </c>
      <c r="J106" s="1" t="s">
        <v>3036</v>
      </c>
      <c r="K106">
        <v>449</v>
      </c>
      <c r="L106" s="1" t="s">
        <v>2030</v>
      </c>
      <c r="M106" s="1" t="s">
        <v>3037</v>
      </c>
      <c r="N106">
        <v>39201</v>
      </c>
      <c r="O106" s="1" t="s">
        <v>3038</v>
      </c>
      <c r="P106" s="1" t="s">
        <v>3038</v>
      </c>
      <c r="Q106" s="1" t="s">
        <v>3039</v>
      </c>
      <c r="R106" s="1" t="s">
        <v>3040</v>
      </c>
      <c r="S106" s="1" t="s">
        <v>3041</v>
      </c>
      <c r="T106" s="1" t="s">
        <v>3042</v>
      </c>
      <c r="U106" s="1" t="s">
        <v>3043</v>
      </c>
      <c r="V106" s="1" t="s">
        <v>3044</v>
      </c>
      <c r="W106" s="1" t="s">
        <v>3045</v>
      </c>
      <c r="X106" s="1" t="s">
        <v>60</v>
      </c>
      <c r="Y106" s="1" t="s">
        <v>37</v>
      </c>
      <c r="Z106" s="1" t="s">
        <v>34</v>
      </c>
    </row>
    <row r="107" spans="1:26" x14ac:dyDescent="0.3">
      <c r="A107">
        <v>600008835</v>
      </c>
      <c r="B107">
        <v>25160184</v>
      </c>
      <c r="C107">
        <v>5</v>
      </c>
      <c r="D107" s="1" t="s">
        <v>3034</v>
      </c>
      <c r="E107">
        <v>3112</v>
      </c>
      <c r="F107" s="1" t="s">
        <v>3180</v>
      </c>
      <c r="G107" s="1" t="s">
        <v>3181</v>
      </c>
      <c r="H107" s="1" t="str">
        <f>_xlfn.CONCAT(schools[[#This Row],[Město (SLOUPEC ZACHOVÁN KVŮLI VZORCŮM)]]," | ",schools[[#This Row],[Zkrácený název - NÁZEV ŠKOLY DO DATABÁZE (pro generování adresy na obálky)]])</f>
        <v>Tábor | Táborské soukromé gymnázium a ZŠ, s.r.o.</v>
      </c>
      <c r="I107" s="1" t="str">
        <f>IF(schools[[#This Row],[č.or.]]&lt;&gt;"",_xlfn.CONCAT(schools[[#This Row],[Ulice]]," ",schools[[#This Row],[č.p.]],"/",schools[[#This Row],[č.or.]]),_xlfn.CONCAT(schools[[#This Row],[Ulice]]," ",schools[[#This Row],[č.p.]]))</f>
        <v>Zavadilská 2472</v>
      </c>
      <c r="J107" s="1" t="s">
        <v>3182</v>
      </c>
      <c r="K107">
        <v>2472</v>
      </c>
      <c r="L107" s="1" t="s">
        <v>34</v>
      </c>
      <c r="M107" s="1" t="s">
        <v>3173</v>
      </c>
      <c r="N107">
        <v>39002</v>
      </c>
      <c r="O107" s="1" t="s">
        <v>3173</v>
      </c>
      <c r="P107" s="1" t="s">
        <v>3173</v>
      </c>
      <c r="Q107" s="1" t="s">
        <v>3183</v>
      </c>
      <c r="R107" s="1" t="s">
        <v>3183</v>
      </c>
      <c r="S107" s="1" t="s">
        <v>3184</v>
      </c>
      <c r="T107" s="1" t="s">
        <v>3185</v>
      </c>
      <c r="U107" s="1" t="s">
        <v>3186</v>
      </c>
      <c r="V107" s="1" t="s">
        <v>3187</v>
      </c>
      <c r="W107" s="1" t="s">
        <v>3188</v>
      </c>
      <c r="X107" s="1" t="s">
        <v>2475</v>
      </c>
      <c r="Y107" s="1" t="s">
        <v>37</v>
      </c>
      <c r="Z107" s="1" t="s">
        <v>34</v>
      </c>
    </row>
    <row r="108" spans="1:26" x14ac:dyDescent="0.3">
      <c r="A108">
        <v>600008908</v>
      </c>
      <c r="B108">
        <v>48342912</v>
      </c>
      <c r="C108">
        <v>7</v>
      </c>
      <c r="D108" s="1" t="s">
        <v>627</v>
      </c>
      <c r="E108">
        <v>3202</v>
      </c>
      <c r="F108" s="1" t="s">
        <v>628</v>
      </c>
      <c r="G108" s="1" t="s">
        <v>629</v>
      </c>
      <c r="H108" s="1" t="str">
        <f>_xlfn.CONCAT(schools[[#This Row],[Město (SLOUPEC ZACHOVÁN KVŮLI VZORCŮM)]]," | ",schools[[#This Row],[Zkrácený název - NÁZEV ŠKOLY DO DATABÁZE (pro generování adresy na obálky)]])</f>
        <v>Domažlice | Gymnázium J.Š.Baara</v>
      </c>
      <c r="I108" s="1" t="str">
        <f>IF(schools[[#This Row],[č.or.]]&lt;&gt;"",_xlfn.CONCAT(schools[[#This Row],[Ulice]]," ",schools[[#This Row],[č.p.]],"/",schools[[#This Row],[č.or.]]),_xlfn.CONCAT(schools[[#This Row],[Ulice]]," ",schools[[#This Row],[č.p.]]))</f>
        <v>Pivovarská 323</v>
      </c>
      <c r="J108" s="1" t="s">
        <v>630</v>
      </c>
      <c r="K108">
        <v>323</v>
      </c>
      <c r="L108" s="1" t="s">
        <v>34</v>
      </c>
      <c r="M108" s="1" t="s">
        <v>631</v>
      </c>
      <c r="N108">
        <v>34401</v>
      </c>
      <c r="O108" s="1" t="s">
        <v>632</v>
      </c>
      <c r="P108" s="1" t="s">
        <v>632</v>
      </c>
      <c r="Q108" s="1" t="s">
        <v>633</v>
      </c>
      <c r="R108" s="1" t="s">
        <v>634</v>
      </c>
      <c r="S108" s="1" t="s">
        <v>635</v>
      </c>
      <c r="T108" s="1" t="s">
        <v>636</v>
      </c>
      <c r="U108" s="1" t="s">
        <v>637</v>
      </c>
      <c r="V108" s="1" t="s">
        <v>638</v>
      </c>
      <c r="W108" s="1" t="s">
        <v>639</v>
      </c>
      <c r="X108" s="1" t="s">
        <v>96</v>
      </c>
      <c r="Y108" s="1" t="s">
        <v>37</v>
      </c>
      <c r="Z108" s="1" t="s">
        <v>34</v>
      </c>
    </row>
    <row r="109" spans="1:26" x14ac:dyDescent="0.3">
      <c r="A109">
        <v>600008924</v>
      </c>
      <c r="B109">
        <v>25630997</v>
      </c>
      <c r="C109">
        <v>5</v>
      </c>
      <c r="D109" s="1" t="s">
        <v>627</v>
      </c>
      <c r="E109">
        <v>3204</v>
      </c>
      <c r="F109" s="1" t="s">
        <v>3066</v>
      </c>
      <c r="G109" s="1" t="s">
        <v>3067</v>
      </c>
      <c r="H109" s="1" t="str">
        <f>_xlfn.CONCAT(schools[[#This Row],[Město (SLOUPEC ZACHOVÁN KVŮLI VZORCŮM)]]," | ",schools[[#This Row],[Zkrácený název - NÁZEV ŠKOLY DO DATABÁZE (pro generování adresy na obálky)]])</f>
        <v>Staňkov | Soukromá SOŠ a Gymnázium BEAN, s.r.o.</v>
      </c>
      <c r="I109" s="1" t="str">
        <f>IF(schools[[#This Row],[č.or.]]&lt;&gt;"",_xlfn.CONCAT(schools[[#This Row],[Ulice]]," ",schools[[#This Row],[č.p.]],"/",schools[[#This Row],[č.or.]]),_xlfn.CONCAT(schools[[#This Row],[Ulice]]," ",schools[[#This Row],[č.p.]]))</f>
        <v>Trnkova 125</v>
      </c>
      <c r="J109" s="1" t="s">
        <v>3068</v>
      </c>
      <c r="K109">
        <v>125</v>
      </c>
      <c r="L109" s="1" t="s">
        <v>34</v>
      </c>
      <c r="M109" s="1" t="s">
        <v>3069</v>
      </c>
      <c r="N109">
        <v>34561</v>
      </c>
      <c r="O109" s="1" t="s">
        <v>3070</v>
      </c>
      <c r="P109" s="1" t="s">
        <v>3070</v>
      </c>
      <c r="Q109" s="1" t="s">
        <v>3071</v>
      </c>
      <c r="R109" s="1" t="s">
        <v>30</v>
      </c>
      <c r="S109" s="1" t="s">
        <v>3072</v>
      </c>
      <c r="T109" s="1" t="s">
        <v>34</v>
      </c>
      <c r="U109" s="1" t="s">
        <v>3073</v>
      </c>
      <c r="V109" s="1" t="s">
        <v>34</v>
      </c>
      <c r="W109" s="1" t="s">
        <v>3074</v>
      </c>
      <c r="X109" s="1" t="s">
        <v>36</v>
      </c>
      <c r="Y109" s="1" t="s">
        <v>37</v>
      </c>
      <c r="Z109" s="1" t="s">
        <v>34</v>
      </c>
    </row>
    <row r="110" spans="1:26" x14ac:dyDescent="0.3">
      <c r="A110">
        <v>600008975</v>
      </c>
      <c r="B110">
        <v>47723416</v>
      </c>
      <c r="C110">
        <v>7</v>
      </c>
      <c r="D110" s="1" t="s">
        <v>24</v>
      </c>
      <c r="E110">
        <v>4101</v>
      </c>
      <c r="F110" s="1" t="s">
        <v>25</v>
      </c>
      <c r="G110" s="1" t="s">
        <v>25</v>
      </c>
      <c r="H110" s="1" t="str">
        <f>_xlfn.CONCAT(schools[[#This Row],[Město (SLOUPEC ZACHOVÁN KVŮLI VZORCŮM)]]," | ",schools[[#This Row],[Zkrácený název - NÁZEV ŠKOLY DO DATABÁZE (pro generování adresy na obálky)]])</f>
        <v>Aš | Gymnázium Aš, příspěvková organizace</v>
      </c>
      <c r="I110" s="1" t="str">
        <f>IF(schools[[#This Row],[č.or.]]&lt;&gt;"",_xlfn.CONCAT(schools[[#This Row],[Ulice]]," ",schools[[#This Row],[č.p.]],"/",schools[[#This Row],[č.or.]]),_xlfn.CONCAT(schools[[#This Row],[Ulice]]," ",schools[[#This Row],[č.p.]]))</f>
        <v>Hlavní 2514/106</v>
      </c>
      <c r="J110" s="1" t="s">
        <v>26</v>
      </c>
      <c r="K110">
        <v>2514</v>
      </c>
      <c r="L110" s="1" t="s">
        <v>27</v>
      </c>
      <c r="M110" s="1" t="s">
        <v>28</v>
      </c>
      <c r="N110">
        <v>35201</v>
      </c>
      <c r="O110" s="1" t="s">
        <v>28</v>
      </c>
      <c r="P110" s="1" t="s">
        <v>28</v>
      </c>
      <c r="Q110" s="1" t="s">
        <v>29</v>
      </c>
      <c r="R110" s="1" t="s">
        <v>30</v>
      </c>
      <c r="S110" s="1" t="s">
        <v>31</v>
      </c>
      <c r="T110" s="1" t="s">
        <v>32</v>
      </c>
      <c r="U110" s="1" t="s">
        <v>33</v>
      </c>
      <c r="V110" s="1" t="s">
        <v>34</v>
      </c>
      <c r="W110" s="1" t="s">
        <v>35</v>
      </c>
      <c r="X110" s="1" t="s">
        <v>36</v>
      </c>
      <c r="Y110" s="1" t="s">
        <v>37</v>
      </c>
      <c r="Z110" s="1" t="s">
        <v>34</v>
      </c>
    </row>
    <row r="111" spans="1:26" x14ac:dyDescent="0.3">
      <c r="A111">
        <v>600008991</v>
      </c>
      <c r="B111">
        <v>47723394</v>
      </c>
      <c r="C111">
        <v>7</v>
      </c>
      <c r="D111" s="1" t="s">
        <v>24</v>
      </c>
      <c r="E111">
        <v>4105</v>
      </c>
      <c r="F111" s="1" t="s">
        <v>1498</v>
      </c>
      <c r="G111" s="1" t="s">
        <v>1499</v>
      </c>
      <c r="H111" s="1" t="str">
        <f>_xlfn.CONCAT(schools[[#This Row],[Město (SLOUPEC ZACHOVÁN KVŮLI VZORCŮM)]]," | ",schools[[#This Row],[Zkrácený název - NÁZEV ŠKOLY DO DATABÁZE (pro generování adresy na obálky)]])</f>
        <v>Mariánské Lázně | Gymnázium a obchodní akademie Mar. Lázně</v>
      </c>
      <c r="I111" s="1" t="str">
        <f>IF(schools[[#This Row],[č.or.]]&lt;&gt;"",_xlfn.CONCAT(schools[[#This Row],[Ulice]]," ",schools[[#This Row],[č.p.]],"/",schools[[#This Row],[č.or.]]),_xlfn.CONCAT(schools[[#This Row],[Ulice]]," ",schools[[#This Row],[č.p.]]))</f>
        <v>Ruská 355/7</v>
      </c>
      <c r="J111" s="1" t="s">
        <v>1500</v>
      </c>
      <c r="K111">
        <v>355</v>
      </c>
      <c r="L111" s="1" t="s">
        <v>276</v>
      </c>
      <c r="M111" s="1" t="s">
        <v>1501</v>
      </c>
      <c r="N111">
        <v>35301</v>
      </c>
      <c r="O111" s="1" t="s">
        <v>1501</v>
      </c>
      <c r="P111" s="1" t="s">
        <v>1501</v>
      </c>
      <c r="Q111" s="1" t="s">
        <v>1502</v>
      </c>
      <c r="R111" s="1" t="s">
        <v>1503</v>
      </c>
      <c r="S111" s="1" t="s">
        <v>1504</v>
      </c>
      <c r="T111" s="1" t="s">
        <v>1505</v>
      </c>
      <c r="U111" s="1" t="s">
        <v>1506</v>
      </c>
      <c r="V111" s="1" t="s">
        <v>34</v>
      </c>
      <c r="W111" s="1" t="s">
        <v>1507</v>
      </c>
      <c r="X111" s="1" t="s">
        <v>60</v>
      </c>
      <c r="Y111" s="1" t="s">
        <v>37</v>
      </c>
      <c r="Z111" s="1" t="s">
        <v>34</v>
      </c>
    </row>
    <row r="112" spans="1:26" x14ac:dyDescent="0.3">
      <c r="A112">
        <v>600009009</v>
      </c>
      <c r="B112">
        <v>47723386</v>
      </c>
      <c r="C112">
        <v>7</v>
      </c>
      <c r="D112" s="1" t="s">
        <v>24</v>
      </c>
      <c r="E112">
        <v>4102</v>
      </c>
      <c r="F112" s="1" t="s">
        <v>937</v>
      </c>
      <c r="G112" s="1" t="s">
        <v>938</v>
      </c>
      <c r="H112" s="1" t="str">
        <f>_xlfn.CONCAT(schools[[#This Row],[Město (SLOUPEC ZACHOVÁN KVŮLI VZORCŮM)]]," | ",schools[[#This Row],[Zkrácený název - NÁZEV ŠKOLY DO DATABÁZE (pro generování adresy na obálky)]])</f>
        <v>Cheb | Gymnázium Cheb</v>
      </c>
      <c r="I112" s="1" t="str">
        <f>IF(schools[[#This Row],[č.or.]]&lt;&gt;"",_xlfn.CONCAT(schools[[#This Row],[Ulice]]," ",schools[[#This Row],[č.p.]],"/",schools[[#This Row],[č.or.]]),_xlfn.CONCAT(schools[[#This Row],[Ulice]]," ",schools[[#This Row],[č.p.]]))</f>
        <v>Nerudova 2283/7</v>
      </c>
      <c r="J112" s="1" t="s">
        <v>939</v>
      </c>
      <c r="K112">
        <v>2283</v>
      </c>
      <c r="L112" s="1" t="s">
        <v>276</v>
      </c>
      <c r="M112" s="1" t="s">
        <v>940</v>
      </c>
      <c r="N112">
        <v>35002</v>
      </c>
      <c r="O112" s="1" t="s">
        <v>940</v>
      </c>
      <c r="P112" s="1" t="s">
        <v>940</v>
      </c>
      <c r="Q112" s="1" t="s">
        <v>941</v>
      </c>
      <c r="R112" s="1" t="s">
        <v>30</v>
      </c>
      <c r="S112" s="1" t="s">
        <v>942</v>
      </c>
      <c r="T112" s="1" t="s">
        <v>943</v>
      </c>
      <c r="U112" s="1" t="s">
        <v>944</v>
      </c>
      <c r="V112" s="1" t="s">
        <v>945</v>
      </c>
      <c r="W112" s="1" t="s">
        <v>946</v>
      </c>
      <c r="X112" s="1" t="s">
        <v>60</v>
      </c>
      <c r="Y112" s="1" t="s">
        <v>37</v>
      </c>
      <c r="Z112" s="1" t="s">
        <v>34</v>
      </c>
    </row>
    <row r="113" spans="1:26" x14ac:dyDescent="0.3">
      <c r="A113">
        <v>600009076</v>
      </c>
      <c r="B113">
        <v>25249355</v>
      </c>
      <c r="C113">
        <v>5</v>
      </c>
      <c r="D113" s="1" t="s">
        <v>24</v>
      </c>
      <c r="E113">
        <v>4102</v>
      </c>
      <c r="F113" s="1" t="s">
        <v>947</v>
      </c>
      <c r="G113" s="1" t="s">
        <v>948</v>
      </c>
      <c r="H113" s="1" t="str">
        <f>_xlfn.CONCAT(schools[[#This Row],[Město (SLOUPEC ZACHOVÁN KVŮLI VZORCŮM)]]," | ",schools[[#This Row],[Zkrácený název - NÁZEV ŠKOLY DO DATABÁZE (pro generování adresy na obálky)]])</f>
        <v>Cheb | Svob.cheb.škola, ZŠ a gymnázium s.r.o.</v>
      </c>
      <c r="I113" s="1" t="str">
        <f>IF(schools[[#This Row],[č.or.]]&lt;&gt;"",_xlfn.CONCAT(schools[[#This Row],[Ulice]]," ",schools[[#This Row],[č.p.]],"/",schools[[#This Row],[č.or.]]),_xlfn.CONCAT(schools[[#This Row],[Ulice]]," ",schools[[#This Row],[č.p.]]))</f>
        <v>Jánské náměstí 256/15</v>
      </c>
      <c r="J113" s="1" t="s">
        <v>949</v>
      </c>
      <c r="K113">
        <v>256</v>
      </c>
      <c r="L113" s="1" t="s">
        <v>889</v>
      </c>
      <c r="M113" s="1" t="s">
        <v>940</v>
      </c>
      <c r="N113">
        <v>35002</v>
      </c>
      <c r="O113" s="1" t="s">
        <v>940</v>
      </c>
      <c r="P113" s="1" t="s">
        <v>940</v>
      </c>
      <c r="Q113" s="1" t="s">
        <v>950</v>
      </c>
      <c r="R113" s="1" t="s">
        <v>950</v>
      </c>
      <c r="S113" s="1" t="s">
        <v>951</v>
      </c>
      <c r="T113" s="1" t="s">
        <v>34</v>
      </c>
      <c r="U113" s="1" t="s">
        <v>952</v>
      </c>
      <c r="V113" s="1" t="s">
        <v>953</v>
      </c>
      <c r="W113" s="1" t="s">
        <v>954</v>
      </c>
      <c r="X113" s="1" t="s">
        <v>955</v>
      </c>
      <c r="Y113" s="1" t="s">
        <v>37</v>
      </c>
      <c r="Z113" s="1" t="s">
        <v>34</v>
      </c>
    </row>
    <row r="114" spans="1:26" x14ac:dyDescent="0.3">
      <c r="A114">
        <v>600009122</v>
      </c>
      <c r="B114">
        <v>49753789</v>
      </c>
      <c r="C114">
        <v>7</v>
      </c>
      <c r="D114" s="1" t="s">
        <v>1134</v>
      </c>
      <c r="E114">
        <v>4103</v>
      </c>
      <c r="F114" s="1" t="s">
        <v>1148</v>
      </c>
      <c r="G114" s="1" t="s">
        <v>1149</v>
      </c>
      <c r="H114" s="1" t="str">
        <f>_xlfn.CONCAT(schools[[#This Row],[Město (SLOUPEC ZACHOVÁN KVŮLI VZORCŮM)]]," | ",schools[[#This Row],[Zkrácený název - NÁZEV ŠKOLY DO DATABÁZE (pro generování adresy na obálky)]])</f>
        <v>Karlovy Vary | Střední pedagog. škola, gymnázium a VOŠ</v>
      </c>
      <c r="I114" s="1" t="str">
        <f>IF(schools[[#This Row],[č.or.]]&lt;&gt;"",_xlfn.CONCAT(schools[[#This Row],[Ulice]]," ",schools[[#This Row],[č.p.]],"/",schools[[#This Row],[č.or.]]),_xlfn.CONCAT(schools[[#This Row],[Ulice]]," ",schools[[#This Row],[č.p.]]))</f>
        <v>Lidická 455/40</v>
      </c>
      <c r="J114" s="1" t="s">
        <v>1150</v>
      </c>
      <c r="K114">
        <v>455</v>
      </c>
      <c r="L114" s="1" t="s">
        <v>1151</v>
      </c>
      <c r="M114" s="1" t="s">
        <v>1139</v>
      </c>
      <c r="N114">
        <v>36001</v>
      </c>
      <c r="O114" s="1" t="s">
        <v>1140</v>
      </c>
      <c r="P114" s="1" t="s">
        <v>1140</v>
      </c>
      <c r="Q114" s="1" t="s">
        <v>1152</v>
      </c>
      <c r="R114" s="1" t="s">
        <v>1153</v>
      </c>
      <c r="S114" s="1" t="s">
        <v>1154</v>
      </c>
      <c r="T114" s="1" t="s">
        <v>1155</v>
      </c>
      <c r="U114" s="1" t="s">
        <v>1156</v>
      </c>
      <c r="V114" s="1" t="s">
        <v>34</v>
      </c>
      <c r="W114" s="1" t="s">
        <v>1157</v>
      </c>
      <c r="X114" s="1" t="s">
        <v>1158</v>
      </c>
      <c r="Y114" s="1" t="s">
        <v>37</v>
      </c>
      <c r="Z114" s="1" t="s">
        <v>34</v>
      </c>
    </row>
    <row r="115" spans="1:26" x14ac:dyDescent="0.3">
      <c r="A115">
        <v>600009262</v>
      </c>
      <c r="B115">
        <v>70845417</v>
      </c>
      <c r="C115">
        <v>7</v>
      </c>
      <c r="D115" s="1" t="s">
        <v>1134</v>
      </c>
      <c r="E115">
        <v>4103</v>
      </c>
      <c r="F115" s="1" t="s">
        <v>1135</v>
      </c>
      <c r="G115" s="1" t="s">
        <v>1136</v>
      </c>
      <c r="H115" s="1" t="str">
        <f>_xlfn.CONCAT(schools[[#This Row],[Město (SLOUPEC ZACHOVÁN KVŮLI VZORCŮM)]]," | ",schools[[#This Row],[Zkrácený název - NÁZEV ŠKOLY DO DATABÁZE (pro generování adresy na obálky)]])</f>
        <v>Karlovy Vary | První české gymnázium v Karlových Varech</v>
      </c>
      <c r="I115" s="1" t="str">
        <f>IF(schools[[#This Row],[č.or.]]&lt;&gt;"",_xlfn.CONCAT(schools[[#This Row],[Ulice]]," ",schools[[#This Row],[č.p.]],"/",schools[[#This Row],[č.or.]]),_xlfn.CONCAT(schools[[#This Row],[Ulice]]," ",schools[[#This Row],[č.p.]]))</f>
        <v>Národní 445/25</v>
      </c>
      <c r="J115" s="1" t="s">
        <v>1137</v>
      </c>
      <c r="K115">
        <v>445</v>
      </c>
      <c r="L115" s="1" t="s">
        <v>1138</v>
      </c>
      <c r="M115" s="1" t="s">
        <v>1139</v>
      </c>
      <c r="N115">
        <v>36001</v>
      </c>
      <c r="O115" s="1" t="s">
        <v>1140</v>
      </c>
      <c r="P115" s="1" t="s">
        <v>1140</v>
      </c>
      <c r="Q115" s="1" t="s">
        <v>1141</v>
      </c>
      <c r="R115" s="1" t="s">
        <v>1142</v>
      </c>
      <c r="S115" s="1" t="s">
        <v>1143</v>
      </c>
      <c r="T115" s="1" t="s">
        <v>1144</v>
      </c>
      <c r="U115" s="1" t="s">
        <v>1145</v>
      </c>
      <c r="V115" s="1" t="s">
        <v>1146</v>
      </c>
      <c r="W115" s="1" t="s">
        <v>1147</v>
      </c>
      <c r="X115" s="1" t="s">
        <v>96</v>
      </c>
      <c r="Y115" s="1" t="s">
        <v>37</v>
      </c>
      <c r="Z115" s="1" t="s">
        <v>34</v>
      </c>
    </row>
    <row r="116" spans="1:26" x14ac:dyDescent="0.3">
      <c r="A116">
        <v>600009297</v>
      </c>
      <c r="B116">
        <v>49753771</v>
      </c>
      <c r="C116">
        <v>7</v>
      </c>
      <c r="D116" s="1" t="s">
        <v>1134</v>
      </c>
      <c r="E116">
        <v>4106</v>
      </c>
      <c r="F116" s="1" t="s">
        <v>1941</v>
      </c>
      <c r="G116" s="1" t="s">
        <v>1942</v>
      </c>
      <c r="H116" s="1" t="str">
        <f>_xlfn.CONCAT(schools[[#This Row],[Město (SLOUPEC ZACHOVÁN KVŮLI VZORCŮM)]]," | ",schools[[#This Row],[Zkrácený název - NÁZEV ŠKOLY DO DATABÁZE (pro generování adresy na obálky)]])</f>
        <v>Ostrov | Gymnázium Ostrov</v>
      </c>
      <c r="I116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1205</v>
      </c>
      <c r="J116" s="1" t="s">
        <v>737</v>
      </c>
      <c r="K116">
        <v>1205</v>
      </c>
      <c r="L116" s="1" t="s">
        <v>34</v>
      </c>
      <c r="M116" s="1" t="s">
        <v>1943</v>
      </c>
      <c r="N116">
        <v>36301</v>
      </c>
      <c r="O116" s="1" t="s">
        <v>1943</v>
      </c>
      <c r="P116" s="1" t="s">
        <v>1943</v>
      </c>
      <c r="Q116" s="1" t="s">
        <v>1944</v>
      </c>
      <c r="R116" s="1" t="s">
        <v>1945</v>
      </c>
      <c r="S116" s="1" t="s">
        <v>1946</v>
      </c>
      <c r="T116" s="1" t="s">
        <v>1947</v>
      </c>
      <c r="U116" s="1" t="s">
        <v>1948</v>
      </c>
      <c r="V116" s="1" t="s">
        <v>1949</v>
      </c>
      <c r="W116" s="1" t="s">
        <v>1950</v>
      </c>
      <c r="X116" s="1" t="s">
        <v>60</v>
      </c>
      <c r="Y116" s="1" t="s">
        <v>37</v>
      </c>
      <c r="Z116" s="1" t="s">
        <v>34</v>
      </c>
    </row>
    <row r="117" spans="1:26" x14ac:dyDescent="0.3">
      <c r="A117">
        <v>600009327</v>
      </c>
      <c r="B117">
        <v>61750972</v>
      </c>
      <c r="C117">
        <v>7</v>
      </c>
      <c r="D117" s="1" t="s">
        <v>1199</v>
      </c>
      <c r="E117">
        <v>3205</v>
      </c>
      <c r="F117" s="1" t="s">
        <v>1200</v>
      </c>
      <c r="G117" s="1" t="s">
        <v>1201</v>
      </c>
      <c r="H117" s="1" t="str">
        <f>_xlfn.CONCAT(schools[[#This Row],[Město (SLOUPEC ZACHOVÁN KVŮLI VZORCŮM)]]," | ",schools[[#This Row],[Zkrácený název - NÁZEV ŠKOLY DO DATABÁZE (pro generování adresy na obálky)]])</f>
        <v>Klatovy | Gymnázium Jaroslava Vrchlického</v>
      </c>
      <c r="I117" s="1" t="str">
        <f>IF(schools[[#This Row],[č.or.]]&lt;&gt;"",_xlfn.CONCAT(schools[[#This Row],[Ulice]]," ",schools[[#This Row],[č.p.]],"/",schools[[#This Row],[č.or.]]),_xlfn.CONCAT(schools[[#This Row],[Ulice]]," ",schools[[#This Row],[č.p.]]))</f>
        <v>Národních mučedníků 347</v>
      </c>
      <c r="J117" s="1" t="s">
        <v>1202</v>
      </c>
      <c r="K117">
        <v>347</v>
      </c>
      <c r="L117" s="1" t="s">
        <v>34</v>
      </c>
      <c r="M117" s="1" t="s">
        <v>1203</v>
      </c>
      <c r="N117">
        <v>33901</v>
      </c>
      <c r="O117" s="1" t="s">
        <v>1204</v>
      </c>
      <c r="P117" s="1" t="s">
        <v>1204</v>
      </c>
      <c r="Q117" s="1" t="s">
        <v>1205</v>
      </c>
      <c r="R117" s="1" t="s">
        <v>1206</v>
      </c>
      <c r="S117" s="1" t="s">
        <v>1207</v>
      </c>
      <c r="T117" s="1" t="s">
        <v>1208</v>
      </c>
      <c r="U117" s="1" t="s">
        <v>1209</v>
      </c>
      <c r="V117" s="1" t="s">
        <v>34</v>
      </c>
      <c r="W117" s="1" t="s">
        <v>1210</v>
      </c>
      <c r="X117" s="1" t="s">
        <v>60</v>
      </c>
      <c r="Y117" s="1" t="s">
        <v>37</v>
      </c>
      <c r="Z117" s="1" t="s">
        <v>34</v>
      </c>
    </row>
    <row r="118" spans="1:26" x14ac:dyDescent="0.3">
      <c r="A118">
        <v>600009360</v>
      </c>
      <c r="B118">
        <v>61781444</v>
      </c>
      <c r="C118">
        <v>7</v>
      </c>
      <c r="D118" s="1" t="s">
        <v>1199</v>
      </c>
      <c r="E118">
        <v>3214</v>
      </c>
      <c r="F118" s="1" t="s">
        <v>3115</v>
      </c>
      <c r="G118" s="1" t="s">
        <v>51</v>
      </c>
      <c r="H118" s="1" t="str">
        <f>_xlfn.CONCAT(schools[[#This Row],[Město (SLOUPEC ZACHOVÁN KVŮLI VZORCŮM)]]," | ",schools[[#This Row],[Zkrácený název - NÁZEV ŠKOLY DO DATABÁZE (pro generování adresy na obálky)]])</f>
        <v>Sušice | Gymnázium</v>
      </c>
      <c r="I118" s="1" t="str">
        <f>IF(schools[[#This Row],[č.or.]]&lt;&gt;"",_xlfn.CONCAT(schools[[#This Row],[Ulice]]," ",schools[[#This Row],[č.p.]],"/",schools[[#This Row],[č.or.]]),_xlfn.CONCAT(schools[[#This Row],[Ulice]]," ",schools[[#This Row],[č.p.]]))</f>
        <v>F. Procházky 324</v>
      </c>
      <c r="J118" s="1" t="s">
        <v>3116</v>
      </c>
      <c r="K118">
        <v>324</v>
      </c>
      <c r="L118" s="1" t="s">
        <v>34</v>
      </c>
      <c r="M118" s="1" t="s">
        <v>3117</v>
      </c>
      <c r="N118">
        <v>34201</v>
      </c>
      <c r="O118" s="1" t="s">
        <v>3118</v>
      </c>
      <c r="P118" s="1" t="s">
        <v>3118</v>
      </c>
      <c r="Q118" s="1" t="s">
        <v>3119</v>
      </c>
      <c r="R118" s="1" t="s">
        <v>3120</v>
      </c>
      <c r="S118" s="1" t="s">
        <v>3121</v>
      </c>
      <c r="T118" s="1" t="s">
        <v>34</v>
      </c>
      <c r="U118" s="1" t="s">
        <v>3122</v>
      </c>
      <c r="V118" s="1" t="s">
        <v>3123</v>
      </c>
      <c r="W118" s="1" t="s">
        <v>3124</v>
      </c>
      <c r="X118" s="1" t="s">
        <v>60</v>
      </c>
      <c r="Y118" s="1" t="s">
        <v>37</v>
      </c>
      <c r="Z118" s="1" t="s">
        <v>34</v>
      </c>
    </row>
    <row r="119" spans="1:26" x14ac:dyDescent="0.3">
      <c r="A119">
        <v>600009459</v>
      </c>
      <c r="B119">
        <v>49778137</v>
      </c>
      <c r="C119">
        <v>7</v>
      </c>
      <c r="D119" s="1" t="s">
        <v>2049</v>
      </c>
      <c r="E119">
        <v>3209</v>
      </c>
      <c r="F119" s="1" t="s">
        <v>2100</v>
      </c>
      <c r="G119" s="1" t="s">
        <v>2100</v>
      </c>
      <c r="H119" s="1" t="str">
        <f>_xlfn.CONCAT(schools[[#This Row],[Město (SLOUPEC ZACHOVÁN KVŮLI VZORCŮM)]]," | ",schools[[#This Row],[Zkrácený název - NÁZEV ŠKOLY DO DATABÁZE (pro generování adresy na obálky)]])</f>
        <v>Plzeň | Sportovní gymnázium Plzeň</v>
      </c>
      <c r="I119" s="1" t="str">
        <f>IF(schools[[#This Row],[č.or.]]&lt;&gt;"",_xlfn.CONCAT(schools[[#This Row],[Ulice]]," ",schools[[#This Row],[č.p.]],"/",schools[[#This Row],[č.or.]]),_xlfn.CONCAT(schools[[#This Row],[Ulice]]," ",schools[[#This Row],[č.p.]]))</f>
        <v>Vejprnická 663/56</v>
      </c>
      <c r="J119" s="1" t="s">
        <v>2101</v>
      </c>
      <c r="K119">
        <v>663</v>
      </c>
      <c r="L119" s="1" t="s">
        <v>2102</v>
      </c>
      <c r="M119" s="1" t="s">
        <v>2103</v>
      </c>
      <c r="N119">
        <v>31800</v>
      </c>
      <c r="O119" s="1" t="s">
        <v>2053</v>
      </c>
      <c r="P119" s="1" t="s">
        <v>2053</v>
      </c>
      <c r="Q119" s="1" t="s">
        <v>2104</v>
      </c>
      <c r="R119" s="1" t="s">
        <v>2105</v>
      </c>
      <c r="S119" s="1" t="s">
        <v>2106</v>
      </c>
      <c r="T119" s="1" t="s">
        <v>2107</v>
      </c>
      <c r="U119" s="1" t="s">
        <v>2108</v>
      </c>
      <c r="V119" s="1" t="s">
        <v>2109</v>
      </c>
      <c r="W119" s="1" t="s">
        <v>2110</v>
      </c>
      <c r="X119" s="1" t="s">
        <v>60</v>
      </c>
      <c r="Y119" s="1" t="s">
        <v>37</v>
      </c>
      <c r="Z119" s="1" t="s">
        <v>34</v>
      </c>
    </row>
    <row r="120" spans="1:26" x14ac:dyDescent="0.3">
      <c r="A120">
        <v>600009530</v>
      </c>
      <c r="B120">
        <v>49778099</v>
      </c>
      <c r="C120">
        <v>7</v>
      </c>
      <c r="D120" s="1" t="s">
        <v>2049</v>
      </c>
      <c r="E120">
        <v>3209</v>
      </c>
      <c r="F120" s="1" t="s">
        <v>2088</v>
      </c>
      <c r="G120" s="1" t="s">
        <v>2089</v>
      </c>
      <c r="H120" s="1" t="str">
        <f>_xlfn.CONCAT(schools[[#This Row],[Město (SLOUPEC ZACHOVÁN KVŮLI VZORCŮM)]]," | ",schools[[#This Row],[Zkrácený název - NÁZEV ŠKOLY DO DATABÁZE (pro generování adresy na obálky)]])</f>
        <v>Plzeň | Masarykovo gymnázium</v>
      </c>
      <c r="I120" s="1" t="str">
        <f>IF(schools[[#This Row],[č.or.]]&lt;&gt;"",_xlfn.CONCAT(schools[[#This Row],[Ulice]]," ",schools[[#This Row],[č.p.]],"/",schools[[#This Row],[č.or.]]),_xlfn.CONCAT(schools[[#This Row],[Ulice]]," ",schools[[#This Row],[č.p.]]))</f>
        <v>Petákova 2055/2</v>
      </c>
      <c r="J120" s="1" t="s">
        <v>2090</v>
      </c>
      <c r="K120">
        <v>2055</v>
      </c>
      <c r="L120" s="1" t="s">
        <v>187</v>
      </c>
      <c r="M120" s="1" t="s">
        <v>2091</v>
      </c>
      <c r="N120">
        <v>30100</v>
      </c>
      <c r="O120" s="1" t="s">
        <v>2053</v>
      </c>
      <c r="P120" s="1" t="s">
        <v>2053</v>
      </c>
      <c r="Q120" s="1" t="s">
        <v>2092</v>
      </c>
      <c r="R120" s="1" t="s">
        <v>2093</v>
      </c>
      <c r="S120" s="1" t="s">
        <v>2094</v>
      </c>
      <c r="T120" s="1" t="s">
        <v>2095</v>
      </c>
      <c r="U120" s="1" t="s">
        <v>2096</v>
      </c>
      <c r="V120" s="1" t="s">
        <v>2097</v>
      </c>
      <c r="W120" s="1" t="s">
        <v>2098</v>
      </c>
      <c r="X120" s="1" t="s">
        <v>2099</v>
      </c>
      <c r="Y120" s="1" t="s">
        <v>37</v>
      </c>
      <c r="Z120" s="1" t="s">
        <v>34</v>
      </c>
    </row>
    <row r="121" spans="1:26" x14ac:dyDescent="0.3">
      <c r="A121">
        <v>600009548</v>
      </c>
      <c r="B121">
        <v>49778102</v>
      </c>
      <c r="C121">
        <v>7</v>
      </c>
      <c r="D121" s="1" t="s">
        <v>2049</v>
      </c>
      <c r="E121">
        <v>3209</v>
      </c>
      <c r="F121" s="1" t="s">
        <v>2071</v>
      </c>
      <c r="G121" s="1" t="s">
        <v>2072</v>
      </c>
      <c r="H121" s="1" t="str">
        <f>_xlfn.CONCAT(schools[[#This Row],[Město (SLOUPEC ZACHOVÁN KVŮLI VZORCŮM)]]," | ",schools[[#This Row],[Zkrácený název - NÁZEV ŠKOLY DO DATABÁZE (pro generování adresy na obálky)]])</f>
        <v>Plzeň | Gymnázium Luďka Pika</v>
      </c>
      <c r="I121" s="1" t="str">
        <f>IF(schools[[#This Row],[č.or.]]&lt;&gt;"",_xlfn.CONCAT(schools[[#This Row],[Ulice]]," ",schools[[#This Row],[č.p.]],"/",schools[[#This Row],[č.or.]]),_xlfn.CONCAT(schools[[#This Row],[Ulice]]," ",schools[[#This Row],[č.p.]]))</f>
        <v>Opavská 823/21</v>
      </c>
      <c r="J121" s="1" t="s">
        <v>2073</v>
      </c>
      <c r="K121">
        <v>823</v>
      </c>
      <c r="L121" s="1" t="s">
        <v>330</v>
      </c>
      <c r="M121" s="1" t="s">
        <v>2074</v>
      </c>
      <c r="N121">
        <v>31200</v>
      </c>
      <c r="O121" s="1" t="s">
        <v>2053</v>
      </c>
      <c r="P121" s="1" t="s">
        <v>2053</v>
      </c>
      <c r="Q121" s="1" t="s">
        <v>2075</v>
      </c>
      <c r="R121" s="1" t="s">
        <v>30</v>
      </c>
      <c r="S121" s="1" t="s">
        <v>2076</v>
      </c>
      <c r="T121" s="1" t="s">
        <v>34</v>
      </c>
      <c r="U121" s="1" t="s">
        <v>2077</v>
      </c>
      <c r="V121" s="1" t="s">
        <v>2078</v>
      </c>
      <c r="W121" s="1" t="s">
        <v>2079</v>
      </c>
      <c r="X121" s="1" t="s">
        <v>96</v>
      </c>
      <c r="Y121" s="1" t="s">
        <v>37</v>
      </c>
      <c r="Z121" s="1" t="s">
        <v>34</v>
      </c>
    </row>
    <row r="122" spans="1:26" x14ac:dyDescent="0.3">
      <c r="A122">
        <v>600009556</v>
      </c>
      <c r="B122">
        <v>49778145</v>
      </c>
      <c r="C122">
        <v>7</v>
      </c>
      <c r="D122" s="1" t="s">
        <v>2049</v>
      </c>
      <c r="E122">
        <v>3209</v>
      </c>
      <c r="F122" s="1" t="s">
        <v>2080</v>
      </c>
      <c r="G122" s="1" t="s">
        <v>51</v>
      </c>
      <c r="H122" s="1" t="str">
        <f>_xlfn.CONCAT(schools[[#This Row],[Město (SLOUPEC ZACHOVÁN KVŮLI VZORCŮM)]]," | ",schools[[#This Row],[Zkrácený název - NÁZEV ŠKOLY DO DATABÁZE (pro generování adresy na obálky)]])</f>
        <v>Plzeň | Gymnázium</v>
      </c>
      <c r="I122" s="1" t="str">
        <f>IF(schools[[#This Row],[č.or.]]&lt;&gt;"",_xlfn.CONCAT(schools[[#This Row],[Ulice]]," ",schools[[#This Row],[č.p.]],"/",schools[[#This Row],[č.or.]]),_xlfn.CONCAT(schools[[#This Row],[Ulice]]," ",schools[[#This Row],[č.p.]]))</f>
        <v>Mikulášské náměstí 808/23</v>
      </c>
      <c r="J122" s="1" t="s">
        <v>2051</v>
      </c>
      <c r="K122">
        <v>808</v>
      </c>
      <c r="L122" s="1" t="s">
        <v>133</v>
      </c>
      <c r="M122" s="1" t="s">
        <v>2052</v>
      </c>
      <c r="N122">
        <v>32600</v>
      </c>
      <c r="O122" s="1" t="s">
        <v>2053</v>
      </c>
      <c r="P122" s="1" t="s">
        <v>2053</v>
      </c>
      <c r="Q122" s="1" t="s">
        <v>2081</v>
      </c>
      <c r="R122" s="1" t="s">
        <v>2082</v>
      </c>
      <c r="S122" s="1" t="s">
        <v>2083</v>
      </c>
      <c r="T122" s="1" t="s">
        <v>2084</v>
      </c>
      <c r="U122" s="1" t="s">
        <v>2085</v>
      </c>
      <c r="V122" s="1" t="s">
        <v>2086</v>
      </c>
      <c r="W122" s="1" t="s">
        <v>2087</v>
      </c>
      <c r="X122" s="1" t="s">
        <v>60</v>
      </c>
      <c r="Y122" s="1" t="s">
        <v>37</v>
      </c>
      <c r="Z122" s="1" t="s">
        <v>34</v>
      </c>
    </row>
    <row r="123" spans="1:26" x14ac:dyDescent="0.3">
      <c r="A123">
        <v>600009611</v>
      </c>
      <c r="B123">
        <v>40527867</v>
      </c>
      <c r="C123">
        <v>6</v>
      </c>
      <c r="D123" s="1" t="s">
        <v>2049</v>
      </c>
      <c r="E123">
        <v>3209</v>
      </c>
      <c r="F123" s="1" t="s">
        <v>2050</v>
      </c>
      <c r="G123" s="1" t="s">
        <v>1311</v>
      </c>
      <c r="H123" s="1" t="str">
        <f>_xlfn.CONCAT(schools[[#This Row],[Město (SLOUPEC ZACHOVÁN KVŮLI VZORCŮM)]]," | ",schools[[#This Row],[Zkrácený název - NÁZEV ŠKOLY DO DATABÁZE (pro generování adresy na obálky)]])</f>
        <v>Plzeň | Církevní gymnázium</v>
      </c>
      <c r="I123" s="1" t="str">
        <f>IF(schools[[#This Row],[č.or.]]&lt;&gt;"",_xlfn.CONCAT(schools[[#This Row],[Ulice]]," ",schools[[#This Row],[č.p.]],"/",schools[[#This Row],[č.or.]]),_xlfn.CONCAT(schools[[#This Row],[Ulice]]," ",schools[[#This Row],[č.p.]]))</f>
        <v>Mikulášské náměstí 509/15</v>
      </c>
      <c r="J123" s="1" t="s">
        <v>2051</v>
      </c>
      <c r="K123">
        <v>509</v>
      </c>
      <c r="L123" s="1" t="s">
        <v>889</v>
      </c>
      <c r="M123" s="1" t="s">
        <v>2052</v>
      </c>
      <c r="N123">
        <v>32600</v>
      </c>
      <c r="O123" s="1" t="s">
        <v>2053</v>
      </c>
      <c r="P123" s="1" t="s">
        <v>2053</v>
      </c>
      <c r="Q123" s="1" t="s">
        <v>2054</v>
      </c>
      <c r="R123" s="1" t="s">
        <v>2055</v>
      </c>
      <c r="S123" s="1" t="s">
        <v>2056</v>
      </c>
      <c r="T123" s="1" t="s">
        <v>2057</v>
      </c>
      <c r="U123" s="1" t="s">
        <v>2058</v>
      </c>
      <c r="V123" s="1" t="s">
        <v>34</v>
      </c>
      <c r="W123" s="1" t="s">
        <v>2059</v>
      </c>
      <c r="X123" s="1" t="s">
        <v>96</v>
      </c>
      <c r="Y123" s="1" t="s">
        <v>37</v>
      </c>
      <c r="Z123" s="1" t="s">
        <v>34</v>
      </c>
    </row>
    <row r="124" spans="1:26" x14ac:dyDescent="0.3">
      <c r="A124">
        <v>600009637</v>
      </c>
      <c r="B124">
        <v>25209957</v>
      </c>
      <c r="C124">
        <v>5</v>
      </c>
      <c r="D124" s="1" t="s">
        <v>2049</v>
      </c>
      <c r="E124">
        <v>3209</v>
      </c>
      <c r="F124" s="1" t="s">
        <v>2060</v>
      </c>
      <c r="G124" s="1" t="s">
        <v>2061</v>
      </c>
      <c r="H124" s="1" t="str">
        <f>_xlfn.CONCAT(schools[[#This Row],[Město (SLOUPEC ZACHOVÁN KVŮLI VZORCŮM)]]," | ",schools[[#This Row],[Zkrácený název - NÁZEV ŠKOLY DO DATABÁZE (pro generování adresy na obálky)]])</f>
        <v>Plzeň | Gymnázium Františka Křižíka a ZŠ, s.r.o.</v>
      </c>
      <c r="I124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1165/54</v>
      </c>
      <c r="J124" s="1" t="s">
        <v>1370</v>
      </c>
      <c r="K124">
        <v>1165</v>
      </c>
      <c r="L124" s="1" t="s">
        <v>2062</v>
      </c>
      <c r="M124" s="1" t="s">
        <v>2063</v>
      </c>
      <c r="N124">
        <v>32300</v>
      </c>
      <c r="O124" s="1" t="s">
        <v>2053</v>
      </c>
      <c r="P124" s="1" t="s">
        <v>2053</v>
      </c>
      <c r="Q124" s="1" t="s">
        <v>2064</v>
      </c>
      <c r="R124" s="1" t="s">
        <v>2065</v>
      </c>
      <c r="S124" s="1" t="s">
        <v>2066</v>
      </c>
      <c r="T124" s="1" t="s">
        <v>2067</v>
      </c>
      <c r="U124" s="1" t="s">
        <v>2068</v>
      </c>
      <c r="V124" s="1" t="s">
        <v>2069</v>
      </c>
      <c r="W124" s="1" t="s">
        <v>2070</v>
      </c>
      <c r="X124" s="1" t="s">
        <v>955</v>
      </c>
      <c r="Y124" s="1" t="s">
        <v>37</v>
      </c>
      <c r="Z124" s="1" t="s">
        <v>34</v>
      </c>
    </row>
    <row r="125" spans="1:26" x14ac:dyDescent="0.3">
      <c r="A125">
        <v>600009751</v>
      </c>
      <c r="B125">
        <v>49180932</v>
      </c>
      <c r="C125">
        <v>7</v>
      </c>
      <c r="D125" s="1" t="s">
        <v>97</v>
      </c>
      <c r="E125">
        <v>3201</v>
      </c>
      <c r="F125" s="1" t="s">
        <v>98</v>
      </c>
      <c r="G125" s="1" t="s">
        <v>51</v>
      </c>
      <c r="H125" s="1" t="str">
        <f>_xlfn.CONCAT(schools[[#This Row],[Město (SLOUPEC ZACHOVÁN KVŮLI VZORCŮM)]]," | ",schools[[#This Row],[Zkrácený název - NÁZEV ŠKOLY DO DATABÁZE (pro generování adresy na obálky)]])</f>
        <v>Blovice | Gymnázium</v>
      </c>
      <c r="I125" s="1" t="str">
        <f>IF(schools[[#This Row],[č.or.]]&lt;&gt;"",_xlfn.CONCAT(schools[[#This Row],[Ulice]]," ",schools[[#This Row],[č.p.]],"/",schools[[#This Row],[č.or.]]),_xlfn.CONCAT(schools[[#This Row],[Ulice]]," ",schools[[#This Row],[č.p.]]))</f>
        <v>Družstevní 650</v>
      </c>
      <c r="J125" s="1" t="s">
        <v>99</v>
      </c>
      <c r="K125">
        <v>650</v>
      </c>
      <c r="L125" s="1" t="s">
        <v>34</v>
      </c>
      <c r="M125" s="1" t="s">
        <v>100</v>
      </c>
      <c r="N125">
        <v>33613</v>
      </c>
      <c r="O125" s="1" t="s">
        <v>100</v>
      </c>
      <c r="P125" s="1" t="s">
        <v>100</v>
      </c>
      <c r="Q125" s="1" t="s">
        <v>101</v>
      </c>
      <c r="R125" s="1" t="s">
        <v>101</v>
      </c>
      <c r="S125" s="1" t="s">
        <v>102</v>
      </c>
      <c r="T125" s="1" t="s">
        <v>34</v>
      </c>
      <c r="U125" s="1" t="s">
        <v>103</v>
      </c>
      <c r="V125" s="1" t="s">
        <v>104</v>
      </c>
      <c r="W125" s="1" t="s">
        <v>105</v>
      </c>
      <c r="X125" s="1" t="s">
        <v>60</v>
      </c>
      <c r="Y125" s="1" t="s">
        <v>37</v>
      </c>
      <c r="Z125" s="1" t="s">
        <v>34</v>
      </c>
    </row>
    <row r="126" spans="1:26" x14ac:dyDescent="0.3">
      <c r="A126">
        <v>600009793</v>
      </c>
      <c r="B126">
        <v>70838534</v>
      </c>
      <c r="C126">
        <v>7</v>
      </c>
      <c r="D126" s="1" t="s">
        <v>2040</v>
      </c>
      <c r="E126">
        <v>3206</v>
      </c>
      <c r="F126" s="1" t="s">
        <v>2041</v>
      </c>
      <c r="G126" s="1" t="s">
        <v>2041</v>
      </c>
      <c r="H126" s="1" t="str">
        <f>_xlfn.CONCAT(schools[[#This Row],[Město (SLOUPEC ZACHOVÁN KVŮLI VZORCŮM)]]," | ",schools[[#This Row],[Zkrácený název - NÁZEV ŠKOLY DO DATABÁZE (pro generování adresy na obálky)]])</f>
        <v>Plasy | Gymnázium a Střední odborná škola, Plasy</v>
      </c>
      <c r="I126" s="1" t="str">
        <f>IF(schools[[#This Row],[č.or.]]&lt;&gt;"",_xlfn.CONCAT(schools[[#This Row],[Ulice]]," ",schools[[#This Row],[č.p.]],"/",schools[[#This Row],[č.or.]]),_xlfn.CONCAT(schools[[#This Row],[Ulice]]," ",schools[[#This Row],[č.p.]]))</f>
        <v>Školní 280</v>
      </c>
      <c r="J126" s="1" t="s">
        <v>606</v>
      </c>
      <c r="K126">
        <v>280</v>
      </c>
      <c r="L126" s="1" t="s">
        <v>34</v>
      </c>
      <c r="M126" s="1" t="s">
        <v>2042</v>
      </c>
      <c r="N126">
        <v>33101</v>
      </c>
      <c r="O126" s="1" t="s">
        <v>2042</v>
      </c>
      <c r="P126" s="1" t="s">
        <v>2042</v>
      </c>
      <c r="Q126" s="1" t="s">
        <v>2043</v>
      </c>
      <c r="R126" s="1" t="s">
        <v>2044</v>
      </c>
      <c r="S126" s="1" t="s">
        <v>2045</v>
      </c>
      <c r="T126" s="1" t="s">
        <v>34</v>
      </c>
      <c r="U126" s="1" t="s">
        <v>2046</v>
      </c>
      <c r="V126" s="1" t="s">
        <v>2047</v>
      </c>
      <c r="W126" s="1" t="s">
        <v>2048</v>
      </c>
      <c r="X126" s="1" t="s">
        <v>84</v>
      </c>
      <c r="Y126" s="1" t="s">
        <v>37</v>
      </c>
      <c r="Z126" s="1" t="s">
        <v>34</v>
      </c>
    </row>
    <row r="127" spans="1:26" x14ac:dyDescent="0.3">
      <c r="A127">
        <v>600009831</v>
      </c>
      <c r="B127">
        <v>48380296</v>
      </c>
      <c r="C127">
        <v>7</v>
      </c>
      <c r="D127" s="1" t="s">
        <v>2917</v>
      </c>
      <c r="E127">
        <v>3211</v>
      </c>
      <c r="F127" s="1" t="s">
        <v>2918</v>
      </c>
      <c r="G127" s="1" t="s">
        <v>2112</v>
      </c>
      <c r="H127" s="1" t="str">
        <f>_xlfn.CONCAT(schools[[#This Row],[Město (SLOUPEC ZACHOVÁN KVŮLI VZORCŮM)]]," | ",schools[[#This Row],[Zkrácený název - NÁZEV ŠKOLY DO DATABÁZE (pro generování adresy na obálky)]])</f>
        <v>Rokycany | Gymnázium a Střední odborná škola</v>
      </c>
      <c r="I127" s="1" t="str">
        <f>IF(schools[[#This Row],[č.or.]]&lt;&gt;"",_xlfn.CONCAT(schools[[#This Row],[Ulice]]," ",schools[[#This Row],[č.p.]],"/",schools[[#This Row],[č.or.]]),_xlfn.CONCAT(schools[[#This Row],[Ulice]]," ",schools[[#This Row],[č.p.]]))</f>
        <v>Mládežníků 1115</v>
      </c>
      <c r="J127" s="1" t="s">
        <v>2919</v>
      </c>
      <c r="K127">
        <v>1115</v>
      </c>
      <c r="L127" s="1" t="s">
        <v>34</v>
      </c>
      <c r="M127" s="1" t="s">
        <v>1161</v>
      </c>
      <c r="N127">
        <v>33701</v>
      </c>
      <c r="O127" s="1" t="s">
        <v>2920</v>
      </c>
      <c r="P127" s="1" t="s">
        <v>2920</v>
      </c>
      <c r="Q127" s="1" t="s">
        <v>2921</v>
      </c>
      <c r="R127" s="1" t="s">
        <v>2921</v>
      </c>
      <c r="S127" s="1" t="s">
        <v>2922</v>
      </c>
      <c r="T127" s="1" t="s">
        <v>2923</v>
      </c>
      <c r="U127" s="1" t="s">
        <v>2924</v>
      </c>
      <c r="V127" s="1" t="s">
        <v>2925</v>
      </c>
      <c r="W127" s="1" t="s">
        <v>2926</v>
      </c>
      <c r="X127" s="1" t="s">
        <v>96</v>
      </c>
      <c r="Y127" s="1" t="s">
        <v>37</v>
      </c>
      <c r="Z127" s="1" t="s">
        <v>34</v>
      </c>
    </row>
    <row r="128" spans="1:26" x14ac:dyDescent="0.3">
      <c r="A128">
        <v>600009882</v>
      </c>
      <c r="B128">
        <v>49767194</v>
      </c>
      <c r="C128">
        <v>7</v>
      </c>
      <c r="D128" s="1" t="s">
        <v>3046</v>
      </c>
      <c r="E128">
        <v>4107</v>
      </c>
      <c r="F128" s="1" t="s">
        <v>3047</v>
      </c>
      <c r="G128" s="1" t="s">
        <v>3048</v>
      </c>
      <c r="H128" s="1" t="str">
        <f>_xlfn.CONCAT(schools[[#This Row],[Město (SLOUPEC ZACHOVÁN KVŮLI VZORCŮM)]]," | ",schools[[#This Row],[Zkrácený název - NÁZEV ŠKOLY DO DATABÁZE (pro generování adresy na obálky)]])</f>
        <v>Sokolov | Gymnázium Sokolov a Krajské vzděl.centr.</v>
      </c>
      <c r="I128" s="1" t="str">
        <f>IF(schools[[#This Row],[č.or.]]&lt;&gt;"",_xlfn.CONCAT(schools[[#This Row],[Ulice]]," ",schools[[#This Row],[č.p.]],"/",schools[[#This Row],[č.or.]]),_xlfn.CONCAT(schools[[#This Row],[Ulice]]," ",schools[[#This Row],[č.p.]]))</f>
        <v>Husitská 2053</v>
      </c>
      <c r="J128" s="1" t="s">
        <v>3049</v>
      </c>
      <c r="K128">
        <v>2053</v>
      </c>
      <c r="L128" s="1" t="s">
        <v>34</v>
      </c>
      <c r="M128" s="1" t="s">
        <v>3050</v>
      </c>
      <c r="N128">
        <v>35601</v>
      </c>
      <c r="O128" s="1" t="s">
        <v>3050</v>
      </c>
      <c r="P128" s="1" t="s">
        <v>3050</v>
      </c>
      <c r="Q128" s="1" t="s">
        <v>3051</v>
      </c>
      <c r="R128" s="1" t="s">
        <v>30</v>
      </c>
      <c r="S128" s="1" t="s">
        <v>3052</v>
      </c>
      <c r="T128" s="1" t="s">
        <v>3053</v>
      </c>
      <c r="U128" s="1" t="s">
        <v>3054</v>
      </c>
      <c r="V128" s="1" t="s">
        <v>34</v>
      </c>
      <c r="W128" s="1" t="s">
        <v>3055</v>
      </c>
      <c r="X128" s="1" t="s">
        <v>3056</v>
      </c>
      <c r="Y128" s="1" t="s">
        <v>37</v>
      </c>
      <c r="Z128" s="1" t="s">
        <v>34</v>
      </c>
    </row>
    <row r="129" spans="1:26" x14ac:dyDescent="0.3">
      <c r="A129">
        <v>600009947</v>
      </c>
      <c r="B129">
        <v>70842582</v>
      </c>
      <c r="C129">
        <v>7</v>
      </c>
      <c r="D129" s="1" t="s">
        <v>3106</v>
      </c>
      <c r="E129">
        <v>3213</v>
      </c>
      <c r="F129" s="1" t="s">
        <v>3107</v>
      </c>
      <c r="G129" s="1" t="s">
        <v>51</v>
      </c>
      <c r="H129" s="1" t="str">
        <f>_xlfn.CONCAT(schools[[#This Row],[Město (SLOUPEC ZACHOVÁN KVŮLI VZORCŮM)]]," | ",schools[[#This Row],[Zkrácený název - NÁZEV ŠKOLY DO DATABÁZE (pro generování adresy na obálky)]])</f>
        <v>Stříbro | Gymnázium</v>
      </c>
      <c r="I129" s="1" t="str">
        <f>IF(schools[[#This Row],[č.or.]]&lt;&gt;"",_xlfn.CONCAT(schools[[#This Row],[Ulice]]," ",schools[[#This Row],[č.p.]],"/",schools[[#This Row],[č.or.]]),_xlfn.CONCAT(schools[[#This Row],[Ulice]]," ",schools[[#This Row],[č.p.]]))</f>
        <v>Soběslavova 1426</v>
      </c>
      <c r="J129" s="1" t="s">
        <v>3108</v>
      </c>
      <c r="K129">
        <v>1426</v>
      </c>
      <c r="L129" s="1" t="s">
        <v>34</v>
      </c>
      <c r="M129" s="1" t="s">
        <v>3109</v>
      </c>
      <c r="N129">
        <v>34901</v>
      </c>
      <c r="O129" s="1" t="s">
        <v>3109</v>
      </c>
      <c r="P129" s="1" t="s">
        <v>3109</v>
      </c>
      <c r="Q129" s="1" t="s">
        <v>3110</v>
      </c>
      <c r="R129" s="1" t="s">
        <v>3110</v>
      </c>
      <c r="S129" s="1" t="s">
        <v>3111</v>
      </c>
      <c r="T129" s="1" t="s">
        <v>34</v>
      </c>
      <c r="U129" s="1" t="s">
        <v>3112</v>
      </c>
      <c r="V129" s="1" t="s">
        <v>3113</v>
      </c>
      <c r="W129" s="1" t="s">
        <v>3114</v>
      </c>
      <c r="X129" s="1" t="s">
        <v>96</v>
      </c>
      <c r="Y129" s="1" t="s">
        <v>37</v>
      </c>
      <c r="Z129" s="1" t="s">
        <v>34</v>
      </c>
    </row>
    <row r="130" spans="1:26" x14ac:dyDescent="0.3">
      <c r="A130">
        <v>600009955</v>
      </c>
      <c r="B130">
        <v>70842566</v>
      </c>
      <c r="C130">
        <v>7</v>
      </c>
      <c r="D130" s="1" t="s">
        <v>3106</v>
      </c>
      <c r="E130">
        <v>3215</v>
      </c>
      <c r="F130" s="1" t="s">
        <v>3189</v>
      </c>
      <c r="G130" s="1" t="s">
        <v>51</v>
      </c>
      <c r="H130" s="1" t="str">
        <f>_xlfn.CONCAT(schools[[#This Row],[Město (SLOUPEC ZACHOVÁN KVŮLI VZORCŮM)]]," | ",schools[[#This Row],[Zkrácený název - NÁZEV ŠKOLY DO DATABÁZE (pro generování adresy na obálky)]])</f>
        <v>Tachov | Gymnázium</v>
      </c>
      <c r="I130" s="1" t="str">
        <f>IF(schools[[#This Row],[č.or.]]&lt;&gt;"",_xlfn.CONCAT(schools[[#This Row],[Ulice]]," ",schools[[#This Row],[č.p.]],"/",schools[[#This Row],[č.or.]]),_xlfn.CONCAT(schools[[#This Row],[Ulice]]," ",schools[[#This Row],[č.p.]]))</f>
        <v>Pionýrská 1370</v>
      </c>
      <c r="J130" s="1" t="s">
        <v>3190</v>
      </c>
      <c r="K130">
        <v>1370</v>
      </c>
      <c r="L130" s="1" t="s">
        <v>34</v>
      </c>
      <c r="M130" s="1" t="s">
        <v>3191</v>
      </c>
      <c r="N130">
        <v>34701</v>
      </c>
      <c r="O130" s="1" t="s">
        <v>3191</v>
      </c>
      <c r="P130" s="1" t="s">
        <v>3191</v>
      </c>
      <c r="Q130" s="1" t="s">
        <v>3192</v>
      </c>
      <c r="R130" s="1" t="s">
        <v>3192</v>
      </c>
      <c r="S130" s="1" t="s">
        <v>3193</v>
      </c>
      <c r="T130" s="1" t="s">
        <v>34</v>
      </c>
      <c r="U130" s="1" t="s">
        <v>3194</v>
      </c>
      <c r="V130" s="1" t="s">
        <v>3195</v>
      </c>
      <c r="W130" s="1" t="s">
        <v>3196</v>
      </c>
      <c r="X130" s="1" t="s">
        <v>96</v>
      </c>
      <c r="Y130" s="1" t="s">
        <v>37</v>
      </c>
      <c r="Z130" s="1" t="s">
        <v>34</v>
      </c>
    </row>
    <row r="131" spans="1:26" x14ac:dyDescent="0.3">
      <c r="A131">
        <v>600009998</v>
      </c>
      <c r="B131">
        <v>62237004</v>
      </c>
      <c r="C131">
        <v>7</v>
      </c>
      <c r="D131" s="1" t="s">
        <v>430</v>
      </c>
      <c r="E131">
        <v>5101</v>
      </c>
      <c r="F131" s="1" t="s">
        <v>431</v>
      </c>
      <c r="G131" s="1" t="s">
        <v>432</v>
      </c>
      <c r="H131" s="1" t="str">
        <f>_xlfn.CONCAT(schools[[#This Row],[Město (SLOUPEC ZACHOVÁN KVŮLI VZORCŮM)]]," | ",schools[[#This Row],[Zkrácený název - NÁZEV ŠKOLY DO DATABÁZE (pro generování adresy na obálky)]])</f>
        <v>Česká Lípa | Gymnázium, příspěvková organizace</v>
      </c>
      <c r="I131" s="1" t="str">
        <f>IF(schools[[#This Row],[č.or.]]&lt;&gt;"",_xlfn.CONCAT(schools[[#This Row],[Ulice]]," ",schools[[#This Row],[č.p.]],"/",schools[[#This Row],[č.or.]]),_xlfn.CONCAT(schools[[#This Row],[Ulice]]," ",schools[[#This Row],[č.p.]]))</f>
        <v>Žitavská 2969</v>
      </c>
      <c r="J131" s="1" t="s">
        <v>433</v>
      </c>
      <c r="K131">
        <v>2969</v>
      </c>
      <c r="L131" s="1" t="s">
        <v>34</v>
      </c>
      <c r="M131" s="1" t="s">
        <v>434</v>
      </c>
      <c r="N131">
        <v>47006</v>
      </c>
      <c r="O131" s="1" t="s">
        <v>434</v>
      </c>
      <c r="P131" s="1" t="s">
        <v>434</v>
      </c>
      <c r="Q131" s="1" t="s">
        <v>435</v>
      </c>
      <c r="R131" s="1" t="s">
        <v>436</v>
      </c>
      <c r="S131" s="1" t="s">
        <v>437</v>
      </c>
      <c r="T131" s="1" t="s">
        <v>438</v>
      </c>
      <c r="U131" s="1" t="s">
        <v>439</v>
      </c>
      <c r="V131" s="1" t="s">
        <v>440</v>
      </c>
      <c r="W131" s="1" t="s">
        <v>441</v>
      </c>
      <c r="X131" s="1" t="s">
        <v>36</v>
      </c>
      <c r="Y131" s="1" t="s">
        <v>37</v>
      </c>
      <c r="Z131" s="1" t="s">
        <v>34</v>
      </c>
    </row>
    <row r="132" spans="1:26" x14ac:dyDescent="0.3">
      <c r="A132">
        <v>600010007</v>
      </c>
      <c r="B132">
        <v>828840</v>
      </c>
      <c r="C132">
        <v>7</v>
      </c>
      <c r="D132" s="1" t="s">
        <v>430</v>
      </c>
      <c r="E132">
        <v>5101</v>
      </c>
      <c r="F132" s="1" t="s">
        <v>1541</v>
      </c>
      <c r="G132" s="1" t="s">
        <v>432</v>
      </c>
      <c r="H132" s="1" t="str">
        <f>_xlfn.CONCAT(schools[[#This Row],[Město (SLOUPEC ZACHOVÁN KVŮLI VZORCŮM)]]," | ",schools[[#This Row],[Zkrácený název - NÁZEV ŠKOLY DO DATABÁZE (pro generování adresy na obálky)]])</f>
        <v>Mimoň | Gymnázium, příspěvková organizace</v>
      </c>
      <c r="I132" s="1" t="str">
        <f>IF(schools[[#This Row],[č.or.]]&lt;&gt;"",_xlfn.CONCAT(schools[[#This Row],[Ulice]]," ",schools[[#This Row],[č.p.]],"/",schools[[#This Row],[č.or.]]),_xlfn.CONCAT(schools[[#This Row],[Ulice]]," ",schools[[#This Row],[č.p.]]))</f>
        <v>Letná 263</v>
      </c>
      <c r="J132" s="1" t="s">
        <v>1542</v>
      </c>
      <c r="K132">
        <v>263</v>
      </c>
      <c r="L132" s="1" t="s">
        <v>34</v>
      </c>
      <c r="M132" s="1" t="s">
        <v>1543</v>
      </c>
      <c r="N132">
        <v>47124</v>
      </c>
      <c r="O132" s="1" t="s">
        <v>1544</v>
      </c>
      <c r="P132" s="1" t="s">
        <v>1544</v>
      </c>
      <c r="Q132" s="1" t="s">
        <v>1545</v>
      </c>
      <c r="R132" s="1" t="s">
        <v>30</v>
      </c>
      <c r="S132" s="1" t="s">
        <v>1546</v>
      </c>
      <c r="T132" s="1" t="s">
        <v>1547</v>
      </c>
      <c r="U132" s="1" t="s">
        <v>1548</v>
      </c>
      <c r="V132" s="1" t="s">
        <v>1549</v>
      </c>
      <c r="W132" s="1" t="s">
        <v>1550</v>
      </c>
      <c r="X132" s="1" t="s">
        <v>96</v>
      </c>
      <c r="Y132" s="1" t="s">
        <v>37</v>
      </c>
      <c r="Z132" s="1" t="s">
        <v>34</v>
      </c>
    </row>
    <row r="133" spans="1:26" x14ac:dyDescent="0.3">
      <c r="A133">
        <v>600010163</v>
      </c>
      <c r="B133">
        <v>47274751</v>
      </c>
      <c r="C133">
        <v>6</v>
      </c>
      <c r="D133" s="1" t="s">
        <v>418</v>
      </c>
      <c r="E133">
        <v>4215</v>
      </c>
      <c r="F133" s="1" t="s">
        <v>3401</v>
      </c>
      <c r="G133" s="1" t="s">
        <v>3401</v>
      </c>
      <c r="H133" s="1" t="str">
        <f>_xlfn.CONCAT(schools[[#This Row],[Město (SLOUPEC ZACHOVÁN KVŮLI VZORCŮM)]]," | ",schools[[#This Row],[Zkrácený název - NÁZEV ŠKOLY DO DATABÁZE (pro generování adresy na obálky)]])</f>
        <v>Varnsdorf | Gymnázium Varnsdorf</v>
      </c>
      <c r="I133" s="1" t="str">
        <f>IF(schools[[#This Row],[č.or.]]&lt;&gt;"",_xlfn.CONCAT(schools[[#This Row],[Ulice]]," ",schools[[#This Row],[č.p.]],"/",schools[[#This Row],[č.or.]]),_xlfn.CONCAT(schools[[#This Row],[Ulice]]," ",schools[[#This Row],[č.p.]]))</f>
        <v>Střelecká 1800</v>
      </c>
      <c r="J133" s="1" t="s">
        <v>3402</v>
      </c>
      <c r="K133">
        <v>1800</v>
      </c>
      <c r="L133" s="1" t="s">
        <v>34</v>
      </c>
      <c r="M133" s="1" t="s">
        <v>3403</v>
      </c>
      <c r="N133">
        <v>40747</v>
      </c>
      <c r="O133" s="1" t="s">
        <v>3403</v>
      </c>
      <c r="P133" s="1" t="s">
        <v>3403</v>
      </c>
      <c r="Q133" s="1" t="s">
        <v>3404</v>
      </c>
      <c r="R133" s="1" t="s">
        <v>3405</v>
      </c>
      <c r="S133" s="1" t="s">
        <v>3406</v>
      </c>
      <c r="T133" s="1" t="s">
        <v>34</v>
      </c>
      <c r="U133" s="1" t="s">
        <v>3407</v>
      </c>
      <c r="V133" s="1" t="s">
        <v>34</v>
      </c>
      <c r="W133" s="1" t="s">
        <v>3408</v>
      </c>
      <c r="X133" s="1" t="s">
        <v>2289</v>
      </c>
      <c r="Y133" s="1" t="s">
        <v>37</v>
      </c>
      <c r="Z133" s="1" t="s">
        <v>34</v>
      </c>
    </row>
    <row r="134" spans="1:26" x14ac:dyDescent="0.3">
      <c r="A134">
        <v>600010198</v>
      </c>
      <c r="B134">
        <v>47274620</v>
      </c>
      <c r="C134">
        <v>7</v>
      </c>
      <c r="D134" s="1" t="s">
        <v>418</v>
      </c>
      <c r="E134">
        <v>4202</v>
      </c>
      <c r="F134" s="1" t="s">
        <v>582</v>
      </c>
      <c r="G134" s="1" t="s">
        <v>51</v>
      </c>
      <c r="H134" s="1" t="str">
        <f>_xlfn.CONCAT(schools[[#This Row],[Město (SLOUPEC ZACHOVÁN KVŮLI VZORCŮM)]]," | ",schools[[#This Row],[Zkrácený název - NÁZEV ŠKOLY DO DATABÁZE (pro generování adresy na obálky)]])</f>
        <v>Děčín | Gymnázium</v>
      </c>
      <c r="I134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nám. 340/4</v>
      </c>
      <c r="J134" s="1" t="s">
        <v>583</v>
      </c>
      <c r="K134">
        <v>340</v>
      </c>
      <c r="L134" s="1" t="s">
        <v>303</v>
      </c>
      <c r="M134" s="1" t="s">
        <v>584</v>
      </c>
      <c r="N134">
        <v>40502</v>
      </c>
      <c r="O134" s="1" t="s">
        <v>585</v>
      </c>
      <c r="P134" s="1" t="s">
        <v>585</v>
      </c>
      <c r="Q134" s="1" t="s">
        <v>586</v>
      </c>
      <c r="R134" s="1" t="s">
        <v>587</v>
      </c>
      <c r="S134" s="1" t="s">
        <v>588</v>
      </c>
      <c r="T134" s="1" t="s">
        <v>34</v>
      </c>
      <c r="U134" s="1" t="s">
        <v>589</v>
      </c>
      <c r="V134" s="1" t="s">
        <v>590</v>
      </c>
      <c r="W134" s="1" t="s">
        <v>591</v>
      </c>
      <c r="X134" s="1" t="s">
        <v>60</v>
      </c>
      <c r="Y134" s="1" t="s">
        <v>37</v>
      </c>
      <c r="Z134" s="1" t="s">
        <v>34</v>
      </c>
    </row>
    <row r="135" spans="1:26" x14ac:dyDescent="0.3">
      <c r="A135">
        <v>600010279</v>
      </c>
      <c r="B135">
        <v>47274603</v>
      </c>
      <c r="C135">
        <v>7</v>
      </c>
      <c r="D135" s="1" t="s">
        <v>418</v>
      </c>
      <c r="E135">
        <v>4212</v>
      </c>
      <c r="F135" s="1" t="s">
        <v>2945</v>
      </c>
      <c r="G135" s="1" t="s">
        <v>51</v>
      </c>
      <c r="H135" s="1" t="str">
        <f>_xlfn.CONCAT(schools[[#This Row],[Město (SLOUPEC ZACHOVÁN KVŮLI VZORCŮM)]]," | ",schools[[#This Row],[Zkrácený název - NÁZEV ŠKOLY DO DATABÁZE (pro generování adresy na obálky)]])</f>
        <v>Rumburk | Gymnázium</v>
      </c>
      <c r="I135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1130/10</v>
      </c>
      <c r="J135" s="1" t="s">
        <v>851</v>
      </c>
      <c r="K135">
        <v>1130</v>
      </c>
      <c r="L135" s="1" t="s">
        <v>258</v>
      </c>
      <c r="M135" s="1" t="s">
        <v>2946</v>
      </c>
      <c r="N135">
        <v>40801</v>
      </c>
      <c r="O135" s="1" t="s">
        <v>2947</v>
      </c>
      <c r="P135" s="1" t="s">
        <v>2947</v>
      </c>
      <c r="Q135" s="1" t="s">
        <v>2948</v>
      </c>
      <c r="R135" s="1" t="s">
        <v>2949</v>
      </c>
      <c r="S135" s="1" t="s">
        <v>2950</v>
      </c>
      <c r="T135" s="1" t="s">
        <v>2951</v>
      </c>
      <c r="U135" s="1" t="s">
        <v>2952</v>
      </c>
      <c r="V135" s="1" t="s">
        <v>34</v>
      </c>
      <c r="W135" s="1" t="s">
        <v>2953</v>
      </c>
      <c r="X135" s="1" t="s">
        <v>2954</v>
      </c>
      <c r="Y135" s="1" t="s">
        <v>37</v>
      </c>
      <c r="Z135" s="1" t="s">
        <v>34</v>
      </c>
    </row>
    <row r="136" spans="1:26" x14ac:dyDescent="0.3">
      <c r="A136">
        <v>600010287</v>
      </c>
      <c r="B136">
        <v>61342645</v>
      </c>
      <c r="C136">
        <v>7</v>
      </c>
      <c r="D136" s="1" t="s">
        <v>956</v>
      </c>
      <c r="E136">
        <v>4203</v>
      </c>
      <c r="F136" s="1" t="s">
        <v>957</v>
      </c>
      <c r="G136" s="1" t="s">
        <v>51</v>
      </c>
      <c r="H136" s="1" t="str">
        <f>_xlfn.CONCAT(schools[[#This Row],[Město (SLOUPEC ZACHOVÁN KVŮLI VZORCŮM)]]," | ",schools[[#This Row],[Zkrácený název - NÁZEV ŠKOLY DO DATABÁZE (pro generování adresy na obálky)]])</f>
        <v>Chomutov | Gymnázium</v>
      </c>
      <c r="I136" s="1" t="str">
        <f>IF(schools[[#This Row],[č.or.]]&lt;&gt;"",_xlfn.CONCAT(schools[[#This Row],[Ulice]]," ",schools[[#This Row],[č.p.]],"/",schools[[#This Row],[č.or.]]),_xlfn.CONCAT(schools[[#This Row],[Ulice]]," ",schools[[#This Row],[č.p.]]))</f>
        <v>Mostecká 3000</v>
      </c>
      <c r="J136" s="1" t="s">
        <v>958</v>
      </c>
      <c r="K136">
        <v>3000</v>
      </c>
      <c r="L136" s="1" t="s">
        <v>34</v>
      </c>
      <c r="M136" s="1" t="s">
        <v>959</v>
      </c>
      <c r="N136">
        <v>43001</v>
      </c>
      <c r="O136" s="1" t="s">
        <v>959</v>
      </c>
      <c r="P136" s="1" t="s">
        <v>959</v>
      </c>
      <c r="Q136" s="1" t="s">
        <v>960</v>
      </c>
      <c r="R136" s="1" t="s">
        <v>960</v>
      </c>
      <c r="S136" s="1" t="s">
        <v>961</v>
      </c>
      <c r="T136" s="1" t="s">
        <v>34</v>
      </c>
      <c r="U136" s="1" t="s">
        <v>962</v>
      </c>
      <c r="V136" s="1" t="s">
        <v>34</v>
      </c>
      <c r="W136" s="1" t="s">
        <v>963</v>
      </c>
      <c r="X136" s="1" t="s">
        <v>60</v>
      </c>
      <c r="Y136" s="1" t="s">
        <v>37</v>
      </c>
      <c r="Z136" s="1" t="s">
        <v>34</v>
      </c>
    </row>
    <row r="137" spans="1:26" x14ac:dyDescent="0.3">
      <c r="A137">
        <v>600010295</v>
      </c>
      <c r="B137">
        <v>61342751</v>
      </c>
      <c r="C137">
        <v>7</v>
      </c>
      <c r="D137" s="1" t="s">
        <v>956</v>
      </c>
      <c r="E137">
        <v>4204</v>
      </c>
      <c r="F137" s="1" t="s">
        <v>1114</v>
      </c>
      <c r="G137" s="1" t="s">
        <v>51</v>
      </c>
      <c r="H137" s="1" t="str">
        <f>_xlfn.CONCAT(schools[[#This Row],[Město (SLOUPEC ZACHOVÁN KVŮLI VZORCŮM)]]," | ",schools[[#This Row],[Zkrácený název - NÁZEV ŠKOLY DO DATABÁZE (pro generování adresy na obálky)]])</f>
        <v>Kadaň | Gymnázium</v>
      </c>
      <c r="I137" s="1" t="str">
        <f>IF(schools[[#This Row],[č.or.]]&lt;&gt;"",_xlfn.CONCAT(schools[[#This Row],[Ulice]]," ",schools[[#This Row],[č.p.]],"/",schools[[#This Row],[č.or.]]),_xlfn.CONCAT(schools[[#This Row],[Ulice]]," ",schools[[#This Row],[č.p.]]))</f>
        <v>5. května 620</v>
      </c>
      <c r="J137" s="1" t="s">
        <v>1115</v>
      </c>
      <c r="K137">
        <v>620</v>
      </c>
      <c r="L137" s="1" t="s">
        <v>34</v>
      </c>
      <c r="M137" s="1" t="s">
        <v>1116</v>
      </c>
      <c r="N137">
        <v>43201</v>
      </c>
      <c r="O137" s="1" t="s">
        <v>1116</v>
      </c>
      <c r="P137" s="1" t="s">
        <v>1116</v>
      </c>
      <c r="Q137" s="1" t="s">
        <v>1117</v>
      </c>
      <c r="R137" s="1" t="s">
        <v>1118</v>
      </c>
      <c r="S137" s="1" t="s">
        <v>1119</v>
      </c>
      <c r="T137" s="1" t="s">
        <v>1120</v>
      </c>
      <c r="U137" s="1" t="s">
        <v>1121</v>
      </c>
      <c r="V137" s="1" t="s">
        <v>1122</v>
      </c>
      <c r="W137" s="1" t="s">
        <v>1123</v>
      </c>
      <c r="X137" s="1" t="s">
        <v>60</v>
      </c>
      <c r="Y137" s="1" t="s">
        <v>37</v>
      </c>
      <c r="Z137" s="1" t="s">
        <v>34</v>
      </c>
    </row>
    <row r="138" spans="1:26" x14ac:dyDescent="0.3">
      <c r="A138">
        <v>600010325</v>
      </c>
      <c r="B138">
        <v>47792931</v>
      </c>
      <c r="C138">
        <v>7</v>
      </c>
      <c r="D138" s="1" t="s">
        <v>956</v>
      </c>
      <c r="E138">
        <v>4204</v>
      </c>
      <c r="F138" s="1" t="s">
        <v>1189</v>
      </c>
      <c r="G138" s="1" t="s">
        <v>1190</v>
      </c>
      <c r="H138" s="1" t="str">
        <f>_xlfn.CONCAT(schools[[#This Row],[Město (SLOUPEC ZACHOVÁN KVŮLI VZORCŮM)]]," | ",schools[[#This Row],[Zkrácený název - NÁZEV ŠKOLY DO DATABÁZE (pro generování adresy na obálky)]])</f>
        <v>Klášterec nad Ohří | Gymn.a SOŠ, příspěvková organizace</v>
      </c>
      <c r="I138" s="1" t="str">
        <f>IF(schools[[#This Row],[č.or.]]&lt;&gt;"",_xlfn.CONCAT(schools[[#This Row],[Ulice]]," ",schools[[#This Row],[č.p.]],"/",schools[[#This Row],[č.or.]]),_xlfn.CONCAT(schools[[#This Row],[Ulice]]," ",schools[[#This Row],[č.p.]]))</f>
        <v>Chomutovská 459</v>
      </c>
      <c r="J138" s="1" t="s">
        <v>1191</v>
      </c>
      <c r="K138">
        <v>459</v>
      </c>
      <c r="L138" s="1" t="s">
        <v>34</v>
      </c>
      <c r="M138" s="1" t="s">
        <v>1192</v>
      </c>
      <c r="N138">
        <v>43151</v>
      </c>
      <c r="O138" s="1" t="s">
        <v>1192</v>
      </c>
      <c r="P138" s="1" t="s">
        <v>1192</v>
      </c>
      <c r="Q138" s="1" t="s">
        <v>1193</v>
      </c>
      <c r="R138" s="1" t="s">
        <v>1193</v>
      </c>
      <c r="S138" s="1" t="s">
        <v>1194</v>
      </c>
      <c r="T138" s="1" t="s">
        <v>1195</v>
      </c>
      <c r="U138" s="1" t="s">
        <v>1196</v>
      </c>
      <c r="V138" s="1" t="s">
        <v>1197</v>
      </c>
      <c r="W138" s="1" t="s">
        <v>1198</v>
      </c>
      <c r="X138" s="1" t="s">
        <v>96</v>
      </c>
      <c r="Y138" s="1" t="s">
        <v>37</v>
      </c>
      <c r="Z138" s="1" t="s">
        <v>34</v>
      </c>
    </row>
    <row r="139" spans="1:26" x14ac:dyDescent="0.3">
      <c r="A139">
        <v>600010414</v>
      </c>
      <c r="B139">
        <v>60252570</v>
      </c>
      <c r="C139">
        <v>7</v>
      </c>
      <c r="D139" s="1" t="s">
        <v>996</v>
      </c>
      <c r="E139">
        <v>5108</v>
      </c>
      <c r="F139" s="1" t="s">
        <v>3197</v>
      </c>
      <c r="G139" s="1" t="s">
        <v>3198</v>
      </c>
      <c r="H139" s="1" t="str">
        <f>_xlfn.CONCAT(schools[[#This Row],[Město (SLOUPEC ZACHOVÁN KVŮLI VZORCŮM)]]," | ",schools[[#This Row],[Zkrácený název - NÁZEV ŠKOLY DO DATABÁZE (pro generování adresy na obálky)]])</f>
        <v>Tanvald | Gymnázium a OA, příspěvková organizace</v>
      </c>
      <c r="I139" s="1" t="str">
        <f>IF(schools[[#This Row],[č.or.]]&lt;&gt;"",_xlfn.CONCAT(schools[[#This Row],[Ulice]]," ",schools[[#This Row],[č.p.]],"/",schools[[#This Row],[č.or.]]),_xlfn.CONCAT(schools[[#This Row],[Ulice]]," ",schools[[#This Row],[č.p.]]))</f>
        <v>Školní 305</v>
      </c>
      <c r="J139" s="1" t="s">
        <v>606</v>
      </c>
      <c r="K139">
        <v>305</v>
      </c>
      <c r="L139" s="1" t="s">
        <v>34</v>
      </c>
      <c r="M139" s="1" t="s">
        <v>3199</v>
      </c>
      <c r="N139">
        <v>46841</v>
      </c>
      <c r="O139" s="1" t="s">
        <v>3199</v>
      </c>
      <c r="P139" s="1" t="s">
        <v>3199</v>
      </c>
      <c r="Q139" s="1" t="s">
        <v>3200</v>
      </c>
      <c r="R139" s="1" t="s">
        <v>30</v>
      </c>
      <c r="S139" s="1" t="s">
        <v>3201</v>
      </c>
      <c r="T139" s="1" t="s">
        <v>3202</v>
      </c>
      <c r="U139" s="1" t="s">
        <v>3203</v>
      </c>
      <c r="V139" s="1" t="s">
        <v>34</v>
      </c>
      <c r="W139" s="1" t="s">
        <v>3204</v>
      </c>
      <c r="X139" s="1" t="s">
        <v>60</v>
      </c>
      <c r="Y139" s="1" t="s">
        <v>37</v>
      </c>
      <c r="Z139" s="1" t="s">
        <v>34</v>
      </c>
    </row>
    <row r="140" spans="1:26" x14ac:dyDescent="0.3">
      <c r="A140">
        <v>600010449</v>
      </c>
      <c r="B140">
        <v>60252758</v>
      </c>
      <c r="C140">
        <v>7</v>
      </c>
      <c r="D140" s="1" t="s">
        <v>996</v>
      </c>
      <c r="E140">
        <v>5103</v>
      </c>
      <c r="F140" s="1" t="s">
        <v>1008</v>
      </c>
      <c r="G140" s="1" t="s">
        <v>432</v>
      </c>
      <c r="H140" s="1" t="str">
        <f>_xlfn.CONCAT(schools[[#This Row],[Město (SLOUPEC ZACHOVÁN KVŮLI VZORCŮM)]]," | ",schools[[#This Row],[Zkrácený název - NÁZEV ŠKOLY DO DATABÁZE (pro generování adresy na obálky)]])</f>
        <v>Jablonec nad Nisou | Gymnázium, příspěvková organizace</v>
      </c>
      <c r="I140" s="1" t="str">
        <f>IF(schools[[#This Row],[č.or.]]&lt;&gt;"",_xlfn.CONCAT(schools[[#This Row],[Ulice]]," ",schools[[#This Row],[č.p.]],"/",schools[[#This Row],[č.or.]]),_xlfn.CONCAT(schools[[#This Row],[Ulice]]," ",schools[[#This Row],[č.p.]]))</f>
        <v>U Balvanu 764/16</v>
      </c>
      <c r="J140" s="1" t="s">
        <v>1009</v>
      </c>
      <c r="K140">
        <v>764</v>
      </c>
      <c r="L140" s="1" t="s">
        <v>1010</v>
      </c>
      <c r="M140" s="1" t="s">
        <v>1000</v>
      </c>
      <c r="N140">
        <v>46601</v>
      </c>
      <c r="O140" s="1" t="s">
        <v>1000</v>
      </c>
      <c r="P140" s="1" t="s">
        <v>1000</v>
      </c>
      <c r="Q140" s="1" t="s">
        <v>1011</v>
      </c>
      <c r="R140" s="1" t="s">
        <v>1011</v>
      </c>
      <c r="S140" s="1" t="s">
        <v>1012</v>
      </c>
      <c r="T140" s="1" t="s">
        <v>1013</v>
      </c>
      <c r="U140" s="1" t="s">
        <v>1014</v>
      </c>
      <c r="V140" s="1" t="s">
        <v>34</v>
      </c>
      <c r="W140" s="1" t="s">
        <v>1015</v>
      </c>
      <c r="X140" s="1" t="s">
        <v>60</v>
      </c>
      <c r="Y140" s="1" t="s">
        <v>37</v>
      </c>
      <c r="Z140" s="1" t="s">
        <v>34</v>
      </c>
    </row>
    <row r="141" spans="1:26" x14ac:dyDescent="0.3">
      <c r="A141">
        <v>600010511</v>
      </c>
      <c r="B141">
        <v>46748067</v>
      </c>
      <c r="C141">
        <v>7</v>
      </c>
      <c r="D141" s="1" t="s">
        <v>717</v>
      </c>
      <c r="E141">
        <v>5102</v>
      </c>
      <c r="F141" s="1" t="s">
        <v>718</v>
      </c>
      <c r="G141" s="1" t="s">
        <v>432</v>
      </c>
      <c r="H141" s="1" t="str">
        <f>_xlfn.CONCAT(schools[[#This Row],[Město (SLOUPEC ZACHOVÁN KVŮLI VZORCŮM)]]," | ",schools[[#This Row],[Zkrácený název - NÁZEV ŠKOLY DO DATABÁZE (pro generování adresy na obálky)]])</f>
        <v>Frýdlant | Gymnázium, příspěvková organizace</v>
      </c>
      <c r="I141" s="1" t="str">
        <f>IF(schools[[#This Row],[č.or.]]&lt;&gt;"",_xlfn.CONCAT(schools[[#This Row],[Ulice]]," ",schools[[#This Row],[č.p.]],"/",schools[[#This Row],[č.or.]]),_xlfn.CONCAT(schools[[#This Row],[Ulice]]," ",schools[[#This Row],[č.p.]]))</f>
        <v>Mládeže 884</v>
      </c>
      <c r="J141" s="1" t="s">
        <v>719</v>
      </c>
      <c r="K141">
        <v>884</v>
      </c>
      <c r="L141" s="1" t="s">
        <v>34</v>
      </c>
      <c r="M141" s="1" t="s">
        <v>704</v>
      </c>
      <c r="N141">
        <v>46401</v>
      </c>
      <c r="O141" s="1" t="s">
        <v>704</v>
      </c>
      <c r="P141" s="1" t="s">
        <v>704</v>
      </c>
      <c r="Q141" s="1" t="s">
        <v>720</v>
      </c>
      <c r="R141" s="1" t="s">
        <v>721</v>
      </c>
      <c r="S141" s="1" t="s">
        <v>722</v>
      </c>
      <c r="T141" s="1" t="s">
        <v>723</v>
      </c>
      <c r="U141" s="1" t="s">
        <v>724</v>
      </c>
      <c r="V141" s="1" t="s">
        <v>34</v>
      </c>
      <c r="W141" s="1" t="s">
        <v>725</v>
      </c>
      <c r="X141" s="1" t="s">
        <v>60</v>
      </c>
      <c r="Y141" s="1" t="s">
        <v>37</v>
      </c>
      <c r="Z141" s="1" t="s">
        <v>34</v>
      </c>
    </row>
    <row r="142" spans="1:26" x14ac:dyDescent="0.3">
      <c r="A142">
        <v>600010538</v>
      </c>
      <c r="B142">
        <v>46708812</v>
      </c>
      <c r="C142">
        <v>5</v>
      </c>
      <c r="D142" s="1" t="s">
        <v>717</v>
      </c>
      <c r="E142">
        <v>5105</v>
      </c>
      <c r="F142" s="1" t="s">
        <v>1368</v>
      </c>
      <c r="G142" s="1" t="s">
        <v>1369</v>
      </c>
      <c r="H142" s="1" t="str">
        <f>_xlfn.CONCAT(schools[[#This Row],[Město (SLOUPEC ZACHOVÁN KVŮLI VZORCŮM)]]," | ",schools[[#This Row],[Zkrácený název - NÁZEV ŠKOLY DO DATABÁZE (pro generování adresy na obálky)]])</f>
        <v>Liberec | Doctrina- Podještědské gymnázium, s.r.o.</v>
      </c>
      <c r="I142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328/17</v>
      </c>
      <c r="J142" s="1" t="s">
        <v>1370</v>
      </c>
      <c r="K142">
        <v>328</v>
      </c>
      <c r="L142" s="1" t="s">
        <v>1371</v>
      </c>
      <c r="M142" s="1" t="s">
        <v>1372</v>
      </c>
      <c r="N142">
        <v>46001</v>
      </c>
      <c r="O142" s="1" t="s">
        <v>1373</v>
      </c>
      <c r="P142" s="1" t="s">
        <v>1373</v>
      </c>
      <c r="Q142" s="1" t="s">
        <v>1374</v>
      </c>
      <c r="R142" s="1" t="s">
        <v>30</v>
      </c>
      <c r="S142" s="1" t="s">
        <v>1375</v>
      </c>
      <c r="T142" s="1" t="s">
        <v>1376</v>
      </c>
      <c r="U142" s="1" t="s">
        <v>1377</v>
      </c>
      <c r="V142" s="1" t="s">
        <v>1378</v>
      </c>
      <c r="W142" s="1" t="s">
        <v>1379</v>
      </c>
      <c r="X142" s="1" t="s">
        <v>60</v>
      </c>
      <c r="Y142" s="1" t="s">
        <v>37</v>
      </c>
      <c r="Z142" s="1" t="s">
        <v>34</v>
      </c>
    </row>
    <row r="143" spans="1:26" x14ac:dyDescent="0.3">
      <c r="A143">
        <v>600010554</v>
      </c>
      <c r="B143">
        <v>46748016</v>
      </c>
      <c r="C143">
        <v>7</v>
      </c>
      <c r="D143" s="1" t="s">
        <v>717</v>
      </c>
      <c r="E143">
        <v>5105</v>
      </c>
      <c r="F143" s="1" t="s">
        <v>1391</v>
      </c>
      <c r="G143" s="1" t="s">
        <v>1392</v>
      </c>
      <c r="H143" s="1" t="str">
        <f>_xlfn.CONCAT(schools[[#This Row],[Město (SLOUPEC ZACHOVÁN KVŮLI VZORCŮM)]]," | ",schools[[#This Row],[Zkrácený název - NÁZEV ŠKOLY DO DATABÁZE (pro generování adresy na obálky)]])</f>
        <v>Liberec | Gymn.F.X.Šaldy, příspěvková organizace</v>
      </c>
      <c r="I143" s="1" t="str">
        <f>IF(schools[[#This Row],[č.or.]]&lt;&gt;"",_xlfn.CONCAT(schools[[#This Row],[Ulice]]," ",schools[[#This Row],[č.p.]],"/",schools[[#This Row],[č.or.]]),_xlfn.CONCAT(schools[[#This Row],[Ulice]]," ",schools[[#This Row],[č.p.]]))</f>
        <v>Partyzánská 530/3</v>
      </c>
      <c r="J143" s="1" t="s">
        <v>1393</v>
      </c>
      <c r="K143">
        <v>530</v>
      </c>
      <c r="L143" s="1" t="s">
        <v>207</v>
      </c>
      <c r="M143" s="1" t="s">
        <v>1394</v>
      </c>
      <c r="N143">
        <v>46001</v>
      </c>
      <c r="O143" s="1" t="s">
        <v>1373</v>
      </c>
      <c r="P143" s="1" t="s">
        <v>1373</v>
      </c>
      <c r="Q143" s="1" t="s">
        <v>1395</v>
      </c>
      <c r="R143" s="1" t="s">
        <v>1396</v>
      </c>
      <c r="S143" s="1" t="s">
        <v>1397</v>
      </c>
      <c r="T143" s="1" t="s">
        <v>1398</v>
      </c>
      <c r="U143" s="1" t="s">
        <v>1399</v>
      </c>
      <c r="V143" s="1" t="s">
        <v>1400</v>
      </c>
      <c r="W143" s="1" t="s">
        <v>1401</v>
      </c>
      <c r="X143" s="1" t="s">
        <v>60</v>
      </c>
      <c r="Y143" s="1" t="s">
        <v>37</v>
      </c>
      <c r="Z143" s="1" t="s">
        <v>34</v>
      </c>
    </row>
    <row r="144" spans="1:26" x14ac:dyDescent="0.3">
      <c r="A144">
        <v>600010589</v>
      </c>
      <c r="B144">
        <v>46748075</v>
      </c>
      <c r="C144">
        <v>7</v>
      </c>
      <c r="D144" s="1" t="s">
        <v>717</v>
      </c>
      <c r="E144">
        <v>5105</v>
      </c>
      <c r="F144" s="1" t="s">
        <v>1380</v>
      </c>
      <c r="G144" s="1" t="s">
        <v>1381</v>
      </c>
      <c r="H144" s="1" t="str">
        <f>_xlfn.CONCAT(schools[[#This Row],[Město (SLOUPEC ZACHOVÁN KVŮLI VZORCŮM)]]," | ",schools[[#This Row],[Zkrácený název - NÁZEV ŠKOLY DO DATABÁZE (pro generování adresy na obálky)]])</f>
        <v>Liberec | G a SOŠ pedag.,příspěvková organizace</v>
      </c>
      <c r="I144" s="1" t="str">
        <f>IF(schools[[#This Row],[č.or.]]&lt;&gt;"",_xlfn.CONCAT(schools[[#This Row],[Ulice]]," ",schools[[#This Row],[č.p.]],"/",schools[[#This Row],[č.or.]]),_xlfn.CONCAT(schools[[#This Row],[Ulice]]," ",schools[[#This Row],[č.p.]]))</f>
        <v>Jeronýmova 425/27</v>
      </c>
      <c r="J144" s="1" t="s">
        <v>1382</v>
      </c>
      <c r="K144">
        <v>425</v>
      </c>
      <c r="L144" s="1" t="s">
        <v>177</v>
      </c>
      <c r="M144" s="1" t="s">
        <v>1383</v>
      </c>
      <c r="N144">
        <v>46007</v>
      </c>
      <c r="O144" s="1" t="s">
        <v>1373</v>
      </c>
      <c r="P144" s="1" t="s">
        <v>1373</v>
      </c>
      <c r="Q144" s="1" t="s">
        <v>1384</v>
      </c>
      <c r="R144" s="1" t="s">
        <v>1385</v>
      </c>
      <c r="S144" s="1" t="s">
        <v>1386</v>
      </c>
      <c r="T144" s="1" t="s">
        <v>1387</v>
      </c>
      <c r="U144" s="1" t="s">
        <v>1388</v>
      </c>
      <c r="V144" s="1" t="s">
        <v>1389</v>
      </c>
      <c r="W144" s="1" t="s">
        <v>1390</v>
      </c>
      <c r="X144" s="1" t="s">
        <v>60</v>
      </c>
      <c r="Y144" s="1" t="s">
        <v>37</v>
      </c>
      <c r="Z144" s="1" t="s">
        <v>34</v>
      </c>
    </row>
    <row r="145" spans="1:26" x14ac:dyDescent="0.3">
      <c r="A145">
        <v>600010805</v>
      </c>
      <c r="B145">
        <v>25040456</v>
      </c>
      <c r="C145">
        <v>5</v>
      </c>
      <c r="D145" s="1" t="s">
        <v>1423</v>
      </c>
      <c r="E145">
        <v>4205</v>
      </c>
      <c r="F145" s="1" t="s">
        <v>1436</v>
      </c>
      <c r="G145" s="1" t="s">
        <v>1436</v>
      </c>
      <c r="H145" s="1" t="str">
        <f>_xlfn.CONCAT(schools[[#This Row],[Město (SLOUPEC ZACHOVÁN KVŮLI VZORCŮM)]]," | ",schools[[#This Row],[Zkrácený název - NÁZEV ŠKOLY DO DATABÁZE (pro generování adresy na obálky)]])</f>
        <v>Litoměřice | Střední škola a Mateřská škola, o.p.s.</v>
      </c>
      <c r="I145" s="1" t="str">
        <f>IF(schools[[#This Row],[č.or.]]&lt;&gt;"",_xlfn.CONCAT(schools[[#This Row],[Ulice]]," ",schools[[#This Row],[č.p.]],"/",schools[[#This Row],[č.or.]]),_xlfn.CONCAT(schools[[#This Row],[Ulice]]," ",schools[[#This Row],[č.p.]]))</f>
        <v>Jarošova 494/23</v>
      </c>
      <c r="J145" s="1" t="s">
        <v>1437</v>
      </c>
      <c r="K145">
        <v>494</v>
      </c>
      <c r="L145" s="1" t="s">
        <v>133</v>
      </c>
      <c r="M145" s="1" t="s">
        <v>1428</v>
      </c>
      <c r="N145">
        <v>41201</v>
      </c>
      <c r="O145" s="1" t="s">
        <v>1429</v>
      </c>
      <c r="P145" s="1" t="s">
        <v>1429</v>
      </c>
      <c r="Q145" s="1" t="s">
        <v>1438</v>
      </c>
      <c r="R145" s="1" t="s">
        <v>30</v>
      </c>
      <c r="S145" s="1" t="s">
        <v>1439</v>
      </c>
      <c r="T145" s="1" t="s">
        <v>1440</v>
      </c>
      <c r="U145" s="1" t="s">
        <v>1441</v>
      </c>
      <c r="V145" s="1" t="s">
        <v>1442</v>
      </c>
      <c r="W145" s="1" t="s">
        <v>1443</v>
      </c>
      <c r="X145" s="1" t="s">
        <v>1444</v>
      </c>
      <c r="Y145" s="1" t="s">
        <v>37</v>
      </c>
      <c r="Z145" s="1" t="s">
        <v>34</v>
      </c>
    </row>
    <row r="146" spans="1:26" x14ac:dyDescent="0.3">
      <c r="A146">
        <v>600010830</v>
      </c>
      <c r="B146">
        <v>46773673</v>
      </c>
      <c r="C146">
        <v>7</v>
      </c>
      <c r="D146" s="1" t="s">
        <v>1423</v>
      </c>
      <c r="E146">
        <v>4205</v>
      </c>
      <c r="F146" s="1" t="s">
        <v>1424</v>
      </c>
      <c r="G146" s="1" t="s">
        <v>1425</v>
      </c>
      <c r="H146" s="1" t="str">
        <f>_xlfn.CONCAT(schools[[#This Row],[Město (SLOUPEC ZACHOVÁN KVŮLI VZORCŮM)]]," | ",schools[[#This Row],[Zkrácený název - NÁZEV ŠKOLY DO DATABÁZE (pro generování adresy na obálky)]])</f>
        <v>Litoměřice | Gymnázium Josefa Jungmanna</v>
      </c>
      <c r="I146" s="1" t="str">
        <f>IF(schools[[#This Row],[č.or.]]&lt;&gt;"",_xlfn.CONCAT(schools[[#This Row],[Ulice]]," ",schools[[#This Row],[č.p.]],"/",schools[[#This Row],[č.or.]]),_xlfn.CONCAT(schools[[#This Row],[Ulice]]," ",schools[[#This Row],[č.p.]]))</f>
        <v>Svojsíkova 1015/1a</v>
      </c>
      <c r="J146" s="1" t="s">
        <v>1426</v>
      </c>
      <c r="K146">
        <v>1015</v>
      </c>
      <c r="L146" s="1" t="s">
        <v>1427</v>
      </c>
      <c r="M146" s="1" t="s">
        <v>1428</v>
      </c>
      <c r="N146">
        <v>41201</v>
      </c>
      <c r="O146" s="1" t="s">
        <v>1429</v>
      </c>
      <c r="P146" s="1" t="s">
        <v>1429</v>
      </c>
      <c r="Q146" s="1" t="s">
        <v>1430</v>
      </c>
      <c r="R146" s="1" t="s">
        <v>1431</v>
      </c>
      <c r="S146" s="1" t="s">
        <v>1432</v>
      </c>
      <c r="T146" s="1" t="s">
        <v>34</v>
      </c>
      <c r="U146" s="1" t="s">
        <v>1433</v>
      </c>
      <c r="V146" s="1" t="s">
        <v>1434</v>
      </c>
      <c r="W146" s="1" t="s">
        <v>1435</v>
      </c>
      <c r="X146" s="1" t="s">
        <v>60</v>
      </c>
      <c r="Y146" s="1" t="s">
        <v>37</v>
      </c>
      <c r="Z146" s="1" t="s">
        <v>34</v>
      </c>
    </row>
    <row r="147" spans="1:26" x14ac:dyDescent="0.3">
      <c r="A147">
        <v>600010848</v>
      </c>
      <c r="B147">
        <v>46773754</v>
      </c>
      <c r="C147">
        <v>7</v>
      </c>
      <c r="D147" s="1" t="s">
        <v>1423</v>
      </c>
      <c r="E147">
        <v>4211</v>
      </c>
      <c r="F147" s="1" t="s">
        <v>2927</v>
      </c>
      <c r="G147" s="1" t="s">
        <v>51</v>
      </c>
      <c r="H147" s="1" t="str">
        <f>_xlfn.CONCAT(schools[[#This Row],[Město (SLOUPEC ZACHOVÁN KVŮLI VZORCŮM)]]," | ",schools[[#This Row],[Zkrácený název - NÁZEV ŠKOLY DO DATABÁZE (pro generování adresy na obálky)]])</f>
        <v>Roudnice nad Labem | Gymnázium</v>
      </c>
      <c r="I147" s="1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175</v>
      </c>
      <c r="J147" s="1" t="s">
        <v>565</v>
      </c>
      <c r="K147">
        <v>175</v>
      </c>
      <c r="L147" s="1" t="s">
        <v>34</v>
      </c>
      <c r="M147" s="1" t="s">
        <v>2928</v>
      </c>
      <c r="N147">
        <v>41301</v>
      </c>
      <c r="O147" s="1" t="s">
        <v>2928</v>
      </c>
      <c r="P147" s="1" t="s">
        <v>2928</v>
      </c>
      <c r="Q147" s="1" t="s">
        <v>2929</v>
      </c>
      <c r="R147" s="1" t="s">
        <v>2929</v>
      </c>
      <c r="S147" s="1" t="s">
        <v>2930</v>
      </c>
      <c r="T147" s="1" t="s">
        <v>34</v>
      </c>
      <c r="U147" s="1" t="s">
        <v>2931</v>
      </c>
      <c r="V147" s="1" t="s">
        <v>2932</v>
      </c>
      <c r="W147" s="1" t="s">
        <v>2933</v>
      </c>
      <c r="X147" s="1" t="s">
        <v>96</v>
      </c>
      <c r="Y147" s="1" t="s">
        <v>37</v>
      </c>
      <c r="Z147" s="1" t="s">
        <v>34</v>
      </c>
    </row>
    <row r="148" spans="1:26" x14ac:dyDescent="0.3">
      <c r="A148">
        <v>600010911</v>
      </c>
      <c r="B148">
        <v>46773720</v>
      </c>
      <c r="C148">
        <v>7</v>
      </c>
      <c r="D148" s="1" t="s">
        <v>1423</v>
      </c>
      <c r="E148">
        <v>4208</v>
      </c>
      <c r="F148" s="1" t="s">
        <v>1490</v>
      </c>
      <c r="G148" s="1" t="s">
        <v>51</v>
      </c>
      <c r="H148" s="1" t="str">
        <f>_xlfn.CONCAT(schools[[#This Row],[Město (SLOUPEC ZACHOVÁN KVŮLI VZORCŮM)]]," | ",schools[[#This Row],[Zkrácený název - NÁZEV ŠKOLY DO DATABÁZE (pro generování adresy na obálky)]])</f>
        <v>Lovosice | Gymnázium</v>
      </c>
      <c r="I148" s="1" t="str">
        <f>IF(schools[[#This Row],[č.or.]]&lt;&gt;"",_xlfn.CONCAT(schools[[#This Row],[Ulice]]," ",schools[[#This Row],[č.p.]],"/",schools[[#This Row],[č.or.]]),_xlfn.CONCAT(schools[[#This Row],[Ulice]]," ",schools[[#This Row],[č.p.]]))</f>
        <v>Sady pionýrů 600/6</v>
      </c>
      <c r="J148" s="1" t="s">
        <v>1491</v>
      </c>
      <c r="K148">
        <v>600</v>
      </c>
      <c r="L148" s="1" t="s">
        <v>842</v>
      </c>
      <c r="M148" s="1" t="s">
        <v>1492</v>
      </c>
      <c r="N148">
        <v>41002</v>
      </c>
      <c r="O148" s="1" t="s">
        <v>1492</v>
      </c>
      <c r="P148" s="1" t="s">
        <v>1492</v>
      </c>
      <c r="Q148" s="1" t="s">
        <v>1493</v>
      </c>
      <c r="R148" s="1" t="s">
        <v>1493</v>
      </c>
      <c r="S148" s="1" t="s">
        <v>1494</v>
      </c>
      <c r="T148" s="1" t="s">
        <v>34</v>
      </c>
      <c r="U148" s="1" t="s">
        <v>1495</v>
      </c>
      <c r="V148" s="1" t="s">
        <v>1496</v>
      </c>
      <c r="W148" s="1" t="s">
        <v>1497</v>
      </c>
      <c r="X148" s="1" t="s">
        <v>60</v>
      </c>
      <c r="Y148" s="1" t="s">
        <v>37</v>
      </c>
      <c r="Z148" s="1" t="s">
        <v>34</v>
      </c>
    </row>
    <row r="149" spans="1:26" x14ac:dyDescent="0.3">
      <c r="A149">
        <v>600010929</v>
      </c>
      <c r="B149">
        <v>61357235</v>
      </c>
      <c r="C149">
        <v>7</v>
      </c>
      <c r="D149" s="1" t="s">
        <v>1478</v>
      </c>
      <c r="E149">
        <v>4207</v>
      </c>
      <c r="F149" s="1" t="s">
        <v>1479</v>
      </c>
      <c r="G149" s="1" t="s">
        <v>1480</v>
      </c>
      <c r="H149" s="1" t="str">
        <f>_xlfn.CONCAT(schools[[#This Row],[Město (SLOUPEC ZACHOVÁN KVŮLI VZORCŮM)]]," | ",schools[[#This Row],[Zkrácený název - NÁZEV ŠKOLY DO DATABÁZE (pro generování adresy na obálky)]])</f>
        <v>Louny | Gymnázium Václava Hlavatého</v>
      </c>
      <c r="I149" s="1" t="str">
        <f>IF(schools[[#This Row],[č.or.]]&lt;&gt;"",_xlfn.CONCAT(schools[[#This Row],[Ulice]]," ",schools[[#This Row],[č.p.]],"/",schools[[#This Row],[č.or.]]),_xlfn.CONCAT(schools[[#This Row],[Ulice]]," ",schools[[#This Row],[č.p.]]))</f>
        <v>Poděbradova 661</v>
      </c>
      <c r="J149" s="1" t="s">
        <v>1481</v>
      </c>
      <c r="K149">
        <v>661</v>
      </c>
      <c r="L149" s="1" t="s">
        <v>34</v>
      </c>
      <c r="M149" s="1" t="s">
        <v>1482</v>
      </c>
      <c r="N149">
        <v>44001</v>
      </c>
      <c r="O149" s="1" t="s">
        <v>1482</v>
      </c>
      <c r="P149" s="1" t="s">
        <v>1482</v>
      </c>
      <c r="Q149" s="1" t="s">
        <v>1483</v>
      </c>
      <c r="R149" s="1" t="s">
        <v>1484</v>
      </c>
      <c r="S149" s="1" t="s">
        <v>1485</v>
      </c>
      <c r="T149" s="1" t="s">
        <v>1486</v>
      </c>
      <c r="U149" s="1" t="s">
        <v>1487</v>
      </c>
      <c r="V149" s="1" t="s">
        <v>1488</v>
      </c>
      <c r="W149" s="1" t="s">
        <v>1489</v>
      </c>
      <c r="X149" s="1" t="s">
        <v>60</v>
      </c>
      <c r="Y149" s="1" t="s">
        <v>37</v>
      </c>
      <c r="Z149" s="1" t="s">
        <v>34</v>
      </c>
    </row>
    <row r="150" spans="1:26" x14ac:dyDescent="0.3">
      <c r="A150">
        <v>600010953</v>
      </c>
      <c r="B150">
        <v>61357278</v>
      </c>
      <c r="C150">
        <v>7</v>
      </c>
      <c r="D150" s="1" t="s">
        <v>1478</v>
      </c>
      <c r="E150">
        <v>4216</v>
      </c>
      <c r="F150" s="1" t="s">
        <v>3578</v>
      </c>
      <c r="G150" s="1" t="s">
        <v>51</v>
      </c>
      <c r="H150" s="1" t="str">
        <f>_xlfn.CONCAT(schools[[#This Row],[Město (SLOUPEC ZACHOVÁN KVŮLI VZORCŮM)]]," | ",schools[[#This Row],[Zkrácený název - NÁZEV ŠKOLY DO DATABÁZE (pro generování adresy na obálky)]])</f>
        <v>Žatec | Gymnázium</v>
      </c>
      <c r="I150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1075</v>
      </c>
      <c r="J150" s="1" t="s">
        <v>737</v>
      </c>
      <c r="K150">
        <v>1075</v>
      </c>
      <c r="L150" s="1" t="s">
        <v>34</v>
      </c>
      <c r="M150" s="1" t="s">
        <v>3579</v>
      </c>
      <c r="N150">
        <v>43801</v>
      </c>
      <c r="O150" s="1" t="s">
        <v>3579</v>
      </c>
      <c r="P150" s="1" t="s">
        <v>3579</v>
      </c>
      <c r="Q150" s="1" t="s">
        <v>3580</v>
      </c>
      <c r="R150" s="1" t="s">
        <v>30</v>
      </c>
      <c r="S150" s="1" t="s">
        <v>3581</v>
      </c>
      <c r="T150" s="1" t="s">
        <v>3582</v>
      </c>
      <c r="U150" s="1" t="s">
        <v>3583</v>
      </c>
      <c r="V150" s="1" t="s">
        <v>3584</v>
      </c>
      <c r="W150" s="1" t="s">
        <v>3585</v>
      </c>
      <c r="X150" s="1" t="s">
        <v>60</v>
      </c>
      <c r="Y150" s="1" t="s">
        <v>37</v>
      </c>
      <c r="Z150" s="1" t="s">
        <v>34</v>
      </c>
    </row>
    <row r="151" spans="1:26" x14ac:dyDescent="0.3">
      <c r="A151">
        <v>600011003</v>
      </c>
      <c r="B151">
        <v>18380824</v>
      </c>
      <c r="C151">
        <v>7</v>
      </c>
      <c r="D151" s="1" t="s">
        <v>1478</v>
      </c>
      <c r="E151">
        <v>4210</v>
      </c>
      <c r="F151" s="1" t="s">
        <v>2111</v>
      </c>
      <c r="G151" s="1" t="s">
        <v>2112</v>
      </c>
      <c r="H151" s="1" t="str">
        <f>_xlfn.CONCAT(schools[[#This Row],[Město (SLOUPEC ZACHOVÁN KVŮLI VZORCŮM)]]," | ",schools[[#This Row],[Zkrácený název - NÁZEV ŠKOLY DO DATABÁZE (pro generování adresy na obálky)]])</f>
        <v>Podbořany | Gymnázium a Střední odborná škola</v>
      </c>
      <c r="I151" s="1" t="str">
        <f>IF(schools[[#This Row],[č.or.]]&lt;&gt;"",_xlfn.CONCAT(schools[[#This Row],[Ulice]]," ",schools[[#This Row],[č.p.]],"/",schools[[#This Row],[č.or.]]),_xlfn.CONCAT(schools[[#This Row],[Ulice]]," ",schools[[#This Row],[č.p.]]))</f>
        <v>Kpt. Jaroše 862</v>
      </c>
      <c r="J151" s="1" t="s">
        <v>2113</v>
      </c>
      <c r="K151">
        <v>862</v>
      </c>
      <c r="L151" s="1" t="s">
        <v>34</v>
      </c>
      <c r="M151" s="1" t="s">
        <v>2114</v>
      </c>
      <c r="N151">
        <v>44101</v>
      </c>
      <c r="O151" s="1" t="s">
        <v>2114</v>
      </c>
      <c r="P151" s="1" t="s">
        <v>2114</v>
      </c>
      <c r="Q151" s="1" t="s">
        <v>2115</v>
      </c>
      <c r="R151" s="1" t="s">
        <v>2116</v>
      </c>
      <c r="S151" s="1" t="s">
        <v>2117</v>
      </c>
      <c r="T151" s="1" t="s">
        <v>2118</v>
      </c>
      <c r="U151" s="1" t="s">
        <v>2119</v>
      </c>
      <c r="V151" s="1" t="s">
        <v>2120</v>
      </c>
      <c r="W151" s="1" t="s">
        <v>2121</v>
      </c>
      <c r="X151" s="1" t="s">
        <v>84</v>
      </c>
      <c r="Y151" s="1" t="s">
        <v>37</v>
      </c>
      <c r="Z151" s="1" t="s">
        <v>34</v>
      </c>
    </row>
    <row r="152" spans="1:26" x14ac:dyDescent="0.3">
      <c r="A152">
        <v>600011054</v>
      </c>
      <c r="B152">
        <v>49872559</v>
      </c>
      <c r="C152">
        <v>7</v>
      </c>
      <c r="D152" s="1" t="s">
        <v>1467</v>
      </c>
      <c r="E152">
        <v>4209</v>
      </c>
      <c r="F152" s="1" t="s">
        <v>1607</v>
      </c>
      <c r="G152" s="1" t="s">
        <v>1608</v>
      </c>
      <c r="H152" s="1" t="str">
        <f>_xlfn.CONCAT(schools[[#This Row],[Město (SLOUPEC ZACHOVÁN KVŮLI VZORCŮM)]]," | ",schools[[#This Row],[Zkrácený název - NÁZEV ŠKOLY DO DATABÁZE (pro generování adresy na obálky)]])</f>
        <v>Most | Podkrušnohorské gymnázium</v>
      </c>
      <c r="I152" s="1" t="str">
        <f>IF(schools[[#This Row],[č.or.]]&lt;&gt;"",_xlfn.CONCAT(schools[[#This Row],[Ulice]]," ",schools[[#This Row],[č.p.]],"/",schools[[#This Row],[č.or.]]),_xlfn.CONCAT(schools[[#This Row],[Ulice]]," ",schools[[#This Row],[č.p.]]))</f>
        <v>Čsl. armády 1530/29</v>
      </c>
      <c r="J152" s="1" t="s">
        <v>1609</v>
      </c>
      <c r="K152">
        <v>1530</v>
      </c>
      <c r="L152" s="1" t="s">
        <v>1214</v>
      </c>
      <c r="M152" s="1" t="s">
        <v>1610</v>
      </c>
      <c r="N152">
        <v>43401</v>
      </c>
      <c r="O152" s="1" t="s">
        <v>1610</v>
      </c>
      <c r="P152" s="1" t="s">
        <v>1610</v>
      </c>
      <c r="Q152" s="1" t="s">
        <v>1611</v>
      </c>
      <c r="R152" s="1" t="s">
        <v>1612</v>
      </c>
      <c r="S152" s="1" t="s">
        <v>1613</v>
      </c>
      <c r="T152" s="1" t="s">
        <v>1614</v>
      </c>
      <c r="U152" s="1" t="s">
        <v>1615</v>
      </c>
      <c r="V152" s="1" t="s">
        <v>1616</v>
      </c>
      <c r="W152" s="1" t="s">
        <v>1617</v>
      </c>
      <c r="X152" s="1" t="s">
        <v>60</v>
      </c>
      <c r="Y152" s="1" t="s">
        <v>37</v>
      </c>
      <c r="Z152" s="1" t="s">
        <v>34</v>
      </c>
    </row>
    <row r="153" spans="1:26" x14ac:dyDescent="0.3">
      <c r="A153">
        <v>600011062</v>
      </c>
      <c r="B153">
        <v>62208870</v>
      </c>
      <c r="C153">
        <v>7</v>
      </c>
      <c r="D153" s="1" t="s">
        <v>1467</v>
      </c>
      <c r="E153">
        <v>4206</v>
      </c>
      <c r="F153" s="1" t="s">
        <v>1468</v>
      </c>
      <c r="G153" s="1" t="s">
        <v>1469</v>
      </c>
      <c r="H153" s="1" t="str">
        <f>_xlfn.CONCAT(schools[[#This Row],[Město (SLOUPEC ZACHOVÁN KVŮLI VZORCŮM)]]," | ",schools[[#This Row],[Zkrácený název - NÁZEV ŠKOLY DO DATABÁZE (pro generování adresy na obálky)]])</f>
        <v>Litvínov | Gymnázium T. G. Masaryka</v>
      </c>
      <c r="I153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640</v>
      </c>
      <c r="J153" s="1" t="s">
        <v>737</v>
      </c>
      <c r="K153">
        <v>640</v>
      </c>
      <c r="L153" s="1" t="s">
        <v>34</v>
      </c>
      <c r="M153" s="1" t="s">
        <v>1470</v>
      </c>
      <c r="N153">
        <v>43601</v>
      </c>
      <c r="O153" s="1" t="s">
        <v>1471</v>
      </c>
      <c r="P153" s="1" t="s">
        <v>1471</v>
      </c>
      <c r="Q153" s="1" t="s">
        <v>1472</v>
      </c>
      <c r="R153" s="1" t="s">
        <v>1473</v>
      </c>
      <c r="S153" s="1" t="s">
        <v>1474</v>
      </c>
      <c r="T153" s="1" t="s">
        <v>1474</v>
      </c>
      <c r="U153" s="1" t="s">
        <v>1475</v>
      </c>
      <c r="V153" s="1" t="s">
        <v>1476</v>
      </c>
      <c r="W153" s="1" t="s">
        <v>1477</v>
      </c>
      <c r="X153" s="1" t="s">
        <v>60</v>
      </c>
      <c r="Y153" s="1" t="s">
        <v>37</v>
      </c>
      <c r="Z153" s="1" t="s">
        <v>34</v>
      </c>
    </row>
    <row r="154" spans="1:26" x14ac:dyDescent="0.3">
      <c r="A154">
        <v>600011119</v>
      </c>
      <c r="B154">
        <v>25014188</v>
      </c>
      <c r="C154">
        <v>5</v>
      </c>
      <c r="D154" s="1" t="s">
        <v>1467</v>
      </c>
      <c r="E154">
        <v>4206</v>
      </c>
      <c r="F154" s="1" t="s">
        <v>1517</v>
      </c>
      <c r="G154" s="1" t="s">
        <v>1517</v>
      </c>
      <c r="H154" s="1" t="str">
        <f>_xlfn.CONCAT(schools[[#This Row],[Město (SLOUPEC ZACHOVÁN KVŮLI VZORCŮM)]]," | ",schools[[#This Row],[Zkrácený název - NÁZEV ŠKOLY DO DATABÁZE (pro generování adresy na obálky)]])</f>
        <v>Meziboří | Střední škola EDUCHEM, a.s.</v>
      </c>
      <c r="I154" s="1" t="str">
        <f>IF(schools[[#This Row],[č.or.]]&lt;&gt;"",_xlfn.CONCAT(schools[[#This Row],[Ulice]]," ",schools[[#This Row],[č.p.]],"/",schools[[#This Row],[č.or.]]),_xlfn.CONCAT(schools[[#This Row],[Ulice]]," ",schools[[#This Row],[č.p.]]))</f>
        <v>Okružní 128</v>
      </c>
      <c r="J154" s="1" t="s">
        <v>1518</v>
      </c>
      <c r="K154">
        <v>128</v>
      </c>
      <c r="L154" s="1" t="s">
        <v>34</v>
      </c>
      <c r="M154" s="1" t="s">
        <v>1519</v>
      </c>
      <c r="N154">
        <v>43513</v>
      </c>
      <c r="O154" s="1" t="s">
        <v>1519</v>
      </c>
      <c r="P154" s="1" t="s">
        <v>1519</v>
      </c>
      <c r="Q154" s="1" t="s">
        <v>1520</v>
      </c>
      <c r="R154" s="1" t="s">
        <v>30</v>
      </c>
      <c r="S154" s="1" t="s">
        <v>1521</v>
      </c>
      <c r="T154" s="1" t="s">
        <v>1522</v>
      </c>
      <c r="U154" s="1" t="s">
        <v>1523</v>
      </c>
      <c r="V154" s="1" t="s">
        <v>34</v>
      </c>
      <c r="W154" s="1" t="s">
        <v>1524</v>
      </c>
      <c r="X154" s="1" t="s">
        <v>60</v>
      </c>
      <c r="Y154" s="1" t="s">
        <v>37</v>
      </c>
      <c r="Z154" s="1" t="s">
        <v>34</v>
      </c>
    </row>
    <row r="155" spans="1:26" x14ac:dyDescent="0.3">
      <c r="A155">
        <v>600011216</v>
      </c>
      <c r="B155">
        <v>61515451</v>
      </c>
      <c r="C155">
        <v>7</v>
      </c>
      <c r="D155" s="1" t="s">
        <v>640</v>
      </c>
      <c r="E155">
        <v>4213</v>
      </c>
      <c r="F155" s="1" t="s">
        <v>3216</v>
      </c>
      <c r="G155" s="1" t="s">
        <v>51</v>
      </c>
      <c r="H155" s="1" t="str">
        <f>_xlfn.CONCAT(schools[[#This Row],[Město (SLOUPEC ZACHOVÁN KVŮLI VZORCŮM)]]," | ",schools[[#This Row],[Zkrácený název - NÁZEV ŠKOLY DO DATABÁZE (pro generování adresy na obálky)]])</f>
        <v>Teplice | Gymnázium</v>
      </c>
      <c r="I155" s="1" t="str">
        <f>IF(schools[[#This Row],[č.or.]]&lt;&gt;"",_xlfn.CONCAT(schools[[#This Row],[Ulice]]," ",schools[[#This Row],[č.p.]],"/",schools[[#This Row],[č.or.]]),_xlfn.CONCAT(schools[[#This Row],[Ulice]]," ",schools[[#This Row],[č.p.]]))</f>
        <v>Čs. dobrovolců 530/11</v>
      </c>
      <c r="J155" s="1" t="s">
        <v>3217</v>
      </c>
      <c r="K155">
        <v>530</v>
      </c>
      <c r="L155" s="1" t="s">
        <v>144</v>
      </c>
      <c r="M155" s="1" t="s">
        <v>3218</v>
      </c>
      <c r="N155">
        <v>41501</v>
      </c>
      <c r="O155" s="1" t="s">
        <v>3218</v>
      </c>
      <c r="P155" s="1" t="s">
        <v>3218</v>
      </c>
      <c r="Q155" s="1" t="s">
        <v>3219</v>
      </c>
      <c r="R155" s="1" t="s">
        <v>30</v>
      </c>
      <c r="S155" s="1" t="s">
        <v>3220</v>
      </c>
      <c r="T155" s="1" t="s">
        <v>3221</v>
      </c>
      <c r="U155" s="1" t="s">
        <v>3222</v>
      </c>
      <c r="V155" s="1" t="s">
        <v>34</v>
      </c>
      <c r="W155" s="1" t="s">
        <v>3223</v>
      </c>
      <c r="X155" s="1" t="s">
        <v>60</v>
      </c>
      <c r="Y155" s="1" t="s">
        <v>37</v>
      </c>
      <c r="Z155" s="1" t="s">
        <v>34</v>
      </c>
    </row>
    <row r="156" spans="1:26" x14ac:dyDescent="0.3">
      <c r="A156">
        <v>600011232</v>
      </c>
      <c r="B156">
        <v>25018248</v>
      </c>
      <c r="C156">
        <v>5</v>
      </c>
      <c r="D156" s="1" t="s">
        <v>640</v>
      </c>
      <c r="E156">
        <v>4213</v>
      </c>
      <c r="F156" s="1" t="s">
        <v>641</v>
      </c>
      <c r="G156" s="1" t="s">
        <v>642</v>
      </c>
      <c r="H156" s="1" t="str">
        <f>_xlfn.CONCAT(schools[[#This Row],[Město (SLOUPEC ZACHOVÁN KVŮLI VZORCŮM)]]," | ",schools[[#This Row],[Zkrácený název - NÁZEV ŠKOLY DO DATABÁZE (pro generování adresy na obálky)]])</f>
        <v>Dubí | GYMNÁZIUM J.A.Komenského s.r.o.</v>
      </c>
      <c r="I156" s="1" t="str">
        <f>IF(schools[[#This Row],[č.or.]]&lt;&gt;"",_xlfn.CONCAT(schools[[#This Row],[Ulice]]," ",schools[[#This Row],[č.p.]],"/",schools[[#This Row],[č.or.]]),_xlfn.CONCAT(schools[[#This Row],[Ulice]]," ",schools[[#This Row],[č.p.]]))</f>
        <v>Bystřická 275/27</v>
      </c>
      <c r="J156" s="1" t="s">
        <v>643</v>
      </c>
      <c r="K156">
        <v>275</v>
      </c>
      <c r="L156" s="1" t="s">
        <v>177</v>
      </c>
      <c r="M156" s="1" t="s">
        <v>644</v>
      </c>
      <c r="N156">
        <v>41703</v>
      </c>
      <c r="O156" s="1" t="s">
        <v>645</v>
      </c>
      <c r="P156" s="1" t="s">
        <v>645</v>
      </c>
      <c r="Q156" s="1" t="s">
        <v>646</v>
      </c>
      <c r="R156" s="1" t="s">
        <v>646</v>
      </c>
      <c r="S156" s="1" t="s">
        <v>647</v>
      </c>
      <c r="T156" s="1" t="s">
        <v>648</v>
      </c>
      <c r="U156" s="1" t="s">
        <v>649</v>
      </c>
      <c r="V156" s="1" t="s">
        <v>650</v>
      </c>
      <c r="W156" s="1" t="s">
        <v>651</v>
      </c>
      <c r="X156" s="1" t="s">
        <v>60</v>
      </c>
      <c r="Y156" s="1" t="s">
        <v>37</v>
      </c>
      <c r="Z156" s="1" t="s">
        <v>34</v>
      </c>
    </row>
    <row r="157" spans="1:26" x14ac:dyDescent="0.3">
      <c r="A157">
        <v>600011267</v>
      </c>
      <c r="B157">
        <v>61515477</v>
      </c>
      <c r="C157">
        <v>7</v>
      </c>
      <c r="D157" s="1" t="s">
        <v>640</v>
      </c>
      <c r="E157">
        <v>4213</v>
      </c>
      <c r="F157" s="1" t="s">
        <v>652</v>
      </c>
      <c r="G157" s="1" t="s">
        <v>653</v>
      </c>
      <c r="H157" s="1" t="str">
        <f>_xlfn.CONCAT(schools[[#This Row],[Město (SLOUPEC ZACHOVÁN KVŮLI VZORCŮM)]]," | ",schools[[#This Row],[Zkrácený název - NÁZEV ŠKOLY DO DATABÁZE (pro generování adresy na obálky)]])</f>
        <v>Duchcov | Gymnázium a Střední průmyslová škola</v>
      </c>
      <c r="I157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909/12</v>
      </c>
      <c r="J157" s="1" t="s">
        <v>399</v>
      </c>
      <c r="K157">
        <v>909</v>
      </c>
      <c r="L157" s="1" t="s">
        <v>654</v>
      </c>
      <c r="M157" s="1" t="s">
        <v>655</v>
      </c>
      <c r="N157">
        <v>41901</v>
      </c>
      <c r="O157" s="1" t="s">
        <v>655</v>
      </c>
      <c r="P157" s="1" t="s">
        <v>655</v>
      </c>
      <c r="Q157" s="1" t="s">
        <v>656</v>
      </c>
      <c r="R157" s="1" t="s">
        <v>30</v>
      </c>
      <c r="S157" s="1" t="s">
        <v>657</v>
      </c>
      <c r="T157" s="1" t="s">
        <v>658</v>
      </c>
      <c r="U157" s="1" t="s">
        <v>659</v>
      </c>
      <c r="V157" s="1" t="s">
        <v>660</v>
      </c>
      <c r="W157" s="1" t="s">
        <v>661</v>
      </c>
      <c r="X157" s="1" t="s">
        <v>60</v>
      </c>
      <c r="Y157" s="1" t="s">
        <v>37</v>
      </c>
      <c r="Z157" s="1" t="s">
        <v>34</v>
      </c>
    </row>
    <row r="158" spans="1:26" x14ac:dyDescent="0.3">
      <c r="A158">
        <v>600011321</v>
      </c>
      <c r="B158">
        <v>44555423</v>
      </c>
      <c r="C158">
        <v>7</v>
      </c>
      <c r="D158" s="1" t="s">
        <v>3348</v>
      </c>
      <c r="E158">
        <v>4214</v>
      </c>
      <c r="F158" s="1" t="s">
        <v>3361</v>
      </c>
      <c r="G158" s="1" t="s">
        <v>51</v>
      </c>
      <c r="H158" s="1" t="str">
        <f>_xlfn.CONCAT(schools[[#This Row],[Město (SLOUPEC ZACHOVÁN KVŮLI VZORCŮM)]]," | ",schools[[#This Row],[Zkrácený název - NÁZEV ŠKOLY DO DATABÁZE (pro generování adresy na obálky)]])</f>
        <v>Ústí nad Labem | Gymnázium</v>
      </c>
      <c r="I158" s="1" t="str">
        <f>IF(schools[[#This Row],[č.or.]]&lt;&gt;"",_xlfn.CONCAT(schools[[#This Row],[Ulice]]," ",schools[[#This Row],[č.p.]],"/",schools[[#This Row],[č.or.]]),_xlfn.CONCAT(schools[[#This Row],[Ulice]]," ",schools[[#This Row],[č.p.]]))</f>
        <v>Jateční 243/22</v>
      </c>
      <c r="J158" s="1" t="s">
        <v>3362</v>
      </c>
      <c r="K158">
        <v>243</v>
      </c>
      <c r="L158" s="1" t="s">
        <v>2168</v>
      </c>
      <c r="M158" s="1" t="s">
        <v>3363</v>
      </c>
      <c r="N158">
        <v>40001</v>
      </c>
      <c r="O158" s="1" t="s">
        <v>3353</v>
      </c>
      <c r="P158" s="1" t="s">
        <v>3353</v>
      </c>
      <c r="Q158" s="1" t="s">
        <v>3364</v>
      </c>
      <c r="R158" s="1" t="s">
        <v>34</v>
      </c>
      <c r="S158" s="1" t="s">
        <v>3365</v>
      </c>
      <c r="T158" s="1" t="s">
        <v>34</v>
      </c>
      <c r="U158" s="1" t="s">
        <v>3366</v>
      </c>
      <c r="V158" s="1" t="s">
        <v>3367</v>
      </c>
      <c r="W158" s="1" t="s">
        <v>3368</v>
      </c>
      <c r="X158" s="1" t="s">
        <v>96</v>
      </c>
      <c r="Y158" s="1" t="s">
        <v>37</v>
      </c>
      <c r="Z158" s="1" t="s">
        <v>34</v>
      </c>
    </row>
    <row r="159" spans="1:26" x14ac:dyDescent="0.3">
      <c r="A159">
        <v>600011453</v>
      </c>
      <c r="B159">
        <v>44555512</v>
      </c>
      <c r="C159">
        <v>7</v>
      </c>
      <c r="D159" s="1" t="s">
        <v>3348</v>
      </c>
      <c r="E159">
        <v>4214</v>
      </c>
      <c r="F159" s="1" t="s">
        <v>3349</v>
      </c>
      <c r="G159" s="1" t="s">
        <v>3350</v>
      </c>
      <c r="H159" s="1" t="str">
        <f>_xlfn.CONCAT(schools[[#This Row],[Město (SLOUPEC ZACHOVÁN KVŮLI VZORCŮM)]]," | ",schools[[#This Row],[Zkrácený název - NÁZEV ŠKOLY DO DATABÁZE (pro generování adresy na obálky)]])</f>
        <v>Ústí nad Labem | Gymnázium a SOŠ dr. Václava Šmejkala</v>
      </c>
      <c r="I159" s="1" t="str">
        <f>IF(schools[[#This Row],[č.or.]]&lt;&gt;"",_xlfn.CONCAT(schools[[#This Row],[Ulice]]," ",schools[[#This Row],[č.p.]],"/",schools[[#This Row],[č.or.]]),_xlfn.CONCAT(schools[[#This Row],[Ulice]]," ",schools[[#This Row],[č.p.]]))</f>
        <v>Stavbařů 2857/5</v>
      </c>
      <c r="J159" s="1" t="s">
        <v>3351</v>
      </c>
      <c r="K159">
        <v>2857</v>
      </c>
      <c r="L159" s="1" t="s">
        <v>457</v>
      </c>
      <c r="M159" s="1" t="s">
        <v>3352</v>
      </c>
      <c r="N159">
        <v>40011</v>
      </c>
      <c r="O159" s="1" t="s">
        <v>3353</v>
      </c>
      <c r="P159" s="1" t="s">
        <v>3353</v>
      </c>
      <c r="Q159" s="1" t="s">
        <v>3354</v>
      </c>
      <c r="R159" s="1" t="s">
        <v>3355</v>
      </c>
      <c r="S159" s="1" t="s">
        <v>3356</v>
      </c>
      <c r="T159" s="1" t="s">
        <v>3357</v>
      </c>
      <c r="U159" s="1" t="s">
        <v>3358</v>
      </c>
      <c r="V159" s="1" t="s">
        <v>3359</v>
      </c>
      <c r="W159" s="1" t="s">
        <v>3360</v>
      </c>
      <c r="X159" s="1" t="s">
        <v>2954</v>
      </c>
      <c r="Y159" s="1" t="s">
        <v>37</v>
      </c>
      <c r="Z159" s="1" t="s">
        <v>34</v>
      </c>
    </row>
    <row r="160" spans="1:26" x14ac:dyDescent="0.3">
      <c r="A160">
        <v>600011500</v>
      </c>
      <c r="B160">
        <v>60126621</v>
      </c>
      <c r="C160">
        <v>7</v>
      </c>
      <c r="D160" s="1" t="s">
        <v>757</v>
      </c>
      <c r="E160">
        <v>6102</v>
      </c>
      <c r="F160" s="1" t="s">
        <v>758</v>
      </c>
      <c r="G160" s="1" t="s">
        <v>758</v>
      </c>
      <c r="H160" s="1" t="str">
        <f>_xlfn.CONCAT(schools[[#This Row],[Město (SLOUPEC ZACHOVÁN KVŮLI VZORCŮM)]]," | ",schools[[#This Row],[Zkrácený název - NÁZEV ŠKOLY DO DATABÁZE (pro generování adresy na obálky)]])</f>
        <v>Havlíčkův Brod | Gymnázium Havlíčkův Brod</v>
      </c>
      <c r="I160" s="1" t="str">
        <f>IF(schools[[#This Row],[č.or.]]&lt;&gt;"",_xlfn.CONCAT(schools[[#This Row],[Ulice]]," ",schools[[#This Row],[č.p.]],"/",schools[[#This Row],[č.or.]]),_xlfn.CONCAT(schools[[#This Row],[Ulice]]," ",schools[[#This Row],[č.p.]]))</f>
        <v>Štáflova 2063</v>
      </c>
      <c r="J160" s="1" t="s">
        <v>759</v>
      </c>
      <c r="K160">
        <v>2063</v>
      </c>
      <c r="L160" s="1" t="s">
        <v>34</v>
      </c>
      <c r="M160" s="1" t="s">
        <v>760</v>
      </c>
      <c r="N160">
        <v>58001</v>
      </c>
      <c r="O160" s="1" t="s">
        <v>760</v>
      </c>
      <c r="P160" s="1" t="s">
        <v>760</v>
      </c>
      <c r="Q160" s="1" t="s">
        <v>761</v>
      </c>
      <c r="R160" s="1" t="s">
        <v>762</v>
      </c>
      <c r="S160" s="1" t="s">
        <v>763</v>
      </c>
      <c r="T160" s="1" t="s">
        <v>34</v>
      </c>
      <c r="U160" s="1" t="s">
        <v>764</v>
      </c>
      <c r="V160" s="1" t="s">
        <v>765</v>
      </c>
      <c r="W160" s="1" t="s">
        <v>766</v>
      </c>
      <c r="X160" s="1" t="s">
        <v>60</v>
      </c>
      <c r="Y160" s="1" t="s">
        <v>37</v>
      </c>
      <c r="Z160" s="1" t="s">
        <v>34</v>
      </c>
    </row>
    <row r="161" spans="1:26" x14ac:dyDescent="0.3">
      <c r="A161">
        <v>600011526</v>
      </c>
      <c r="B161">
        <v>60126639</v>
      </c>
      <c r="C161">
        <v>7</v>
      </c>
      <c r="D161" s="1" t="s">
        <v>757</v>
      </c>
      <c r="E161">
        <v>6104</v>
      </c>
      <c r="F161" s="1" t="s">
        <v>964</v>
      </c>
      <c r="G161" s="1" t="s">
        <v>964</v>
      </c>
      <c r="H161" s="1" t="str">
        <f>_xlfn.CONCAT(schools[[#This Row],[Město (SLOUPEC ZACHOVÁN KVŮLI VZORCŮM)]]," | ",schools[[#This Row],[Zkrácený název - NÁZEV ŠKOLY DO DATABÁZE (pro generování adresy na obálky)]])</f>
        <v>Chotěboř | Gymnázium Chotěboř</v>
      </c>
      <c r="I161" s="1" t="str">
        <f>IF(schools[[#This Row],[č.or.]]&lt;&gt;"",_xlfn.CONCAT(schools[[#This Row],[Ulice]]," ",schools[[#This Row],[č.p.]],"/",schools[[#This Row],[č.or.]]),_xlfn.CONCAT(schools[[#This Row],[Ulice]]," ",schools[[#This Row],[č.p.]]))</f>
        <v>Jiráskova 637</v>
      </c>
      <c r="J161" s="1" t="s">
        <v>841</v>
      </c>
      <c r="K161">
        <v>637</v>
      </c>
      <c r="L161" s="1" t="s">
        <v>34</v>
      </c>
      <c r="M161" s="1" t="s">
        <v>965</v>
      </c>
      <c r="N161">
        <v>58301</v>
      </c>
      <c r="O161" s="1" t="s">
        <v>965</v>
      </c>
      <c r="P161" s="1" t="s">
        <v>965</v>
      </c>
      <c r="Q161" s="1" t="s">
        <v>966</v>
      </c>
      <c r="R161" s="1" t="s">
        <v>967</v>
      </c>
      <c r="S161" s="1" t="s">
        <v>968</v>
      </c>
      <c r="T161" s="1" t="s">
        <v>969</v>
      </c>
      <c r="U161" s="1" t="s">
        <v>970</v>
      </c>
      <c r="V161" s="1" t="s">
        <v>971</v>
      </c>
      <c r="W161" s="1" t="s">
        <v>972</v>
      </c>
      <c r="X161" s="1" t="s">
        <v>60</v>
      </c>
      <c r="Y161" s="1" t="s">
        <v>37</v>
      </c>
      <c r="Z161" s="1" t="s">
        <v>34</v>
      </c>
    </row>
    <row r="162" spans="1:26" x14ac:dyDescent="0.3">
      <c r="A162">
        <v>600011534</v>
      </c>
      <c r="B162">
        <v>60126647</v>
      </c>
      <c r="C162">
        <v>7</v>
      </c>
      <c r="D162" s="1" t="s">
        <v>757</v>
      </c>
      <c r="E162">
        <v>6111</v>
      </c>
      <c r="F162" s="1" t="s">
        <v>1349</v>
      </c>
      <c r="G162" s="1" t="s">
        <v>1350</v>
      </c>
      <c r="H162" s="1" t="str">
        <f>_xlfn.CONCAT(schools[[#This Row],[Město (SLOUPEC ZACHOVÁN KVŮLI VZORCŮM)]]," | ",schools[[#This Row],[Zkrácený název - NÁZEV ŠKOLY DO DATABÁZE (pro generování adresy na obálky)]])</f>
        <v>Ledeč nad Sázavou | Gymnázium, SOŠ a VOŠ</v>
      </c>
      <c r="I162" s="1" t="str">
        <f>IF(schools[[#This Row],[č.or.]]&lt;&gt;"",_xlfn.CONCAT(schools[[#This Row],[Ulice]]," ",schools[[#This Row],[č.p.]],"/",schools[[#This Row],[č.or.]]),_xlfn.CONCAT(schools[[#This Row],[Ulice]]," ",schools[[#This Row],[č.p.]]))</f>
        <v>Husovo náměstí 1</v>
      </c>
      <c r="J162" s="1" t="s">
        <v>1351</v>
      </c>
      <c r="K162">
        <v>1</v>
      </c>
      <c r="L162" s="1" t="s">
        <v>34</v>
      </c>
      <c r="M162" s="1" t="s">
        <v>1352</v>
      </c>
      <c r="N162">
        <v>58401</v>
      </c>
      <c r="O162" s="1" t="s">
        <v>1352</v>
      </c>
      <c r="P162" s="1" t="s">
        <v>1352</v>
      </c>
      <c r="Q162" s="1" t="s">
        <v>1353</v>
      </c>
      <c r="R162" s="1" t="s">
        <v>1354</v>
      </c>
      <c r="S162" s="1" t="s">
        <v>1355</v>
      </c>
      <c r="T162" s="1" t="s">
        <v>34</v>
      </c>
      <c r="U162" s="1" t="s">
        <v>1356</v>
      </c>
      <c r="V162" s="1" t="s">
        <v>34</v>
      </c>
      <c r="W162" s="1" t="s">
        <v>1357</v>
      </c>
      <c r="X162" s="1" t="s">
        <v>1358</v>
      </c>
      <c r="Y162" s="1" t="s">
        <v>37</v>
      </c>
      <c r="Z162" s="1" t="s">
        <v>34</v>
      </c>
    </row>
    <row r="163" spans="1:26" x14ac:dyDescent="0.3">
      <c r="A163">
        <v>600011615</v>
      </c>
      <c r="B163">
        <v>25262297</v>
      </c>
      <c r="C163">
        <v>5</v>
      </c>
      <c r="D163" s="1" t="s">
        <v>858</v>
      </c>
      <c r="E163">
        <v>5205</v>
      </c>
      <c r="F163" s="1" t="s">
        <v>886</v>
      </c>
      <c r="G163" s="1" t="s">
        <v>887</v>
      </c>
      <c r="H163" s="1" t="str">
        <f>_xlfn.CONCAT(schools[[#This Row],[Město (SLOUPEC ZACHOVÁN KVŮLI VZORCŮM)]]," | ",schools[[#This Row],[Zkrácený název - NÁZEV ŠKOLY DO DATABÁZE (pro generování adresy na obálky)]])</f>
        <v>Hradec Králové | První soukr.jazyk.gymnázium Hradec Král.</v>
      </c>
      <c r="I163" s="1" t="str">
        <f>IF(schools[[#This Row],[č.or.]]&lt;&gt;"",_xlfn.CONCAT(schools[[#This Row],[Ulice]]," ",schools[[#This Row],[č.p.]],"/",schools[[#This Row],[č.or.]]),_xlfn.CONCAT(schools[[#This Row],[Ulice]]," ",schools[[#This Row],[č.p.]]))</f>
        <v>Brandlova 875/15</v>
      </c>
      <c r="J163" s="1" t="s">
        <v>888</v>
      </c>
      <c r="K163">
        <v>875</v>
      </c>
      <c r="L163" s="1" t="s">
        <v>889</v>
      </c>
      <c r="M163" s="1" t="s">
        <v>890</v>
      </c>
      <c r="N163">
        <v>50003</v>
      </c>
      <c r="O163" s="1" t="s">
        <v>862</v>
      </c>
      <c r="P163" s="1" t="s">
        <v>862</v>
      </c>
      <c r="Q163" s="1" t="s">
        <v>891</v>
      </c>
      <c r="R163" s="1" t="s">
        <v>892</v>
      </c>
      <c r="S163" s="1" t="s">
        <v>893</v>
      </c>
      <c r="T163" s="1" t="s">
        <v>894</v>
      </c>
      <c r="U163" s="1" t="s">
        <v>895</v>
      </c>
      <c r="V163" s="1" t="s">
        <v>896</v>
      </c>
      <c r="W163" s="1" t="s">
        <v>897</v>
      </c>
      <c r="X163" s="1" t="s">
        <v>60</v>
      </c>
      <c r="Y163" s="1" t="s">
        <v>37</v>
      </c>
      <c r="Z163" s="1" t="s">
        <v>34</v>
      </c>
    </row>
    <row r="164" spans="1:26" x14ac:dyDescent="0.3">
      <c r="A164">
        <v>600011666</v>
      </c>
      <c r="B164">
        <v>62690043</v>
      </c>
      <c r="C164">
        <v>7</v>
      </c>
      <c r="D164" s="1" t="s">
        <v>858</v>
      </c>
      <c r="E164">
        <v>5205</v>
      </c>
      <c r="F164" s="1" t="s">
        <v>869</v>
      </c>
      <c r="G164" s="1" t="s">
        <v>870</v>
      </c>
      <c r="H164" s="1" t="str">
        <f>_xlfn.CONCAT(schools[[#This Row],[Město (SLOUPEC ZACHOVÁN KVŮLI VZORCŮM)]]," | ",schools[[#This Row],[Zkrácený název - NÁZEV ŠKOLY DO DATABÁZE (pro generování adresy na obálky)]])</f>
        <v>Hradec Králové | Gymnázium Boženy Němcové</v>
      </c>
      <c r="I164" s="1" t="str">
        <f>IF(schools[[#This Row],[č.or.]]&lt;&gt;"",_xlfn.CONCAT(schools[[#This Row],[Ulice]]," ",schools[[#This Row],[č.p.]],"/",schools[[#This Row],[č.or.]]),_xlfn.CONCAT(schools[[#This Row],[Ulice]]," ",schools[[#This Row],[č.p.]]))</f>
        <v>Pospíšilova 324/7</v>
      </c>
      <c r="J164" s="1" t="s">
        <v>871</v>
      </c>
      <c r="K164">
        <v>324</v>
      </c>
      <c r="L164" s="1" t="s">
        <v>276</v>
      </c>
      <c r="M164" s="1" t="s">
        <v>862</v>
      </c>
      <c r="N164">
        <v>50003</v>
      </c>
      <c r="O164" s="1" t="s">
        <v>862</v>
      </c>
      <c r="P164" s="1" t="s">
        <v>862</v>
      </c>
      <c r="Q164" s="1" t="s">
        <v>872</v>
      </c>
      <c r="R164" s="1" t="s">
        <v>873</v>
      </c>
      <c r="S164" s="1" t="s">
        <v>874</v>
      </c>
      <c r="T164" s="1" t="s">
        <v>34</v>
      </c>
      <c r="U164" s="1" t="s">
        <v>875</v>
      </c>
      <c r="V164" s="1" t="s">
        <v>876</v>
      </c>
      <c r="W164" s="1" t="s">
        <v>877</v>
      </c>
      <c r="X164" s="1" t="s">
        <v>60</v>
      </c>
      <c r="Y164" s="1" t="s">
        <v>37</v>
      </c>
      <c r="Z164" s="1" t="s">
        <v>34</v>
      </c>
    </row>
    <row r="165" spans="1:26" x14ac:dyDescent="0.3">
      <c r="A165">
        <v>600011674</v>
      </c>
      <c r="B165">
        <v>62690060</v>
      </c>
      <c r="C165">
        <v>7</v>
      </c>
      <c r="D165" s="1" t="s">
        <v>858</v>
      </c>
      <c r="E165">
        <v>5205</v>
      </c>
      <c r="F165" s="1" t="s">
        <v>878</v>
      </c>
      <c r="G165" s="1" t="s">
        <v>879</v>
      </c>
      <c r="H165" s="1" t="str">
        <f>_xlfn.CONCAT(schools[[#This Row],[Město (SLOUPEC ZACHOVÁN KVŮLI VZORCŮM)]]," | ",schools[[#This Row],[Zkrácený název - NÁZEV ŠKOLY DO DATABÁZE (pro generování adresy na obálky)]])</f>
        <v>Hradec Králové | Gymnázium J. K. Tyla</v>
      </c>
      <c r="I165" s="1" t="str">
        <f>IF(schools[[#This Row],[č.or.]]&lt;&gt;"",_xlfn.CONCAT(schools[[#This Row],[Ulice]]," ",schools[[#This Row],[č.p.]],"/",schools[[#This Row],[č.or.]]),_xlfn.CONCAT(schools[[#This Row],[Ulice]]," ",schools[[#This Row],[č.p.]]))</f>
        <v>Tylovo nábřeží 682/12</v>
      </c>
      <c r="J165" s="1" t="s">
        <v>880</v>
      </c>
      <c r="K165">
        <v>682</v>
      </c>
      <c r="L165" s="1" t="s">
        <v>654</v>
      </c>
      <c r="M165" s="1" t="s">
        <v>862</v>
      </c>
      <c r="N165">
        <v>50002</v>
      </c>
      <c r="O165" s="1" t="s">
        <v>862</v>
      </c>
      <c r="P165" s="1" t="s">
        <v>862</v>
      </c>
      <c r="Q165" s="1" t="s">
        <v>881</v>
      </c>
      <c r="R165" s="1" t="s">
        <v>30</v>
      </c>
      <c r="S165" s="1" t="s">
        <v>882</v>
      </c>
      <c r="T165" s="1" t="s">
        <v>34</v>
      </c>
      <c r="U165" s="1" t="s">
        <v>883</v>
      </c>
      <c r="V165" s="1" t="s">
        <v>884</v>
      </c>
      <c r="W165" s="1" t="s">
        <v>885</v>
      </c>
      <c r="X165" s="1" t="s">
        <v>96</v>
      </c>
      <c r="Y165" s="1" t="s">
        <v>37</v>
      </c>
      <c r="Z165" s="1" t="s">
        <v>34</v>
      </c>
    </row>
    <row r="166" spans="1:26" x14ac:dyDescent="0.3">
      <c r="A166">
        <v>600011682</v>
      </c>
      <c r="B166">
        <v>62690221</v>
      </c>
      <c r="C166">
        <v>7</v>
      </c>
      <c r="D166" s="1" t="s">
        <v>858</v>
      </c>
      <c r="E166">
        <v>5212</v>
      </c>
      <c r="F166" s="1" t="s">
        <v>1685</v>
      </c>
      <c r="G166" s="1" t="s">
        <v>1350</v>
      </c>
      <c r="H166" s="1" t="str">
        <f>_xlfn.CONCAT(schools[[#This Row],[Město (SLOUPEC ZACHOVÁN KVŮLI VZORCŮM)]]," | ",schools[[#This Row],[Zkrácený název - NÁZEV ŠKOLY DO DATABÁZE (pro generování adresy na obálky)]])</f>
        <v>Nový Bydžov | Gymnázium, SOŠ a VOŠ</v>
      </c>
      <c r="I166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77</v>
      </c>
      <c r="J166" s="1" t="s">
        <v>851</v>
      </c>
      <c r="K166">
        <v>77</v>
      </c>
      <c r="L166" s="1" t="s">
        <v>34</v>
      </c>
      <c r="M166" s="1" t="s">
        <v>1686</v>
      </c>
      <c r="N166">
        <v>50401</v>
      </c>
      <c r="O166" s="1" t="s">
        <v>1686</v>
      </c>
      <c r="P166" s="1" t="s">
        <v>1686</v>
      </c>
      <c r="Q166" s="1" t="s">
        <v>1687</v>
      </c>
      <c r="R166" s="1" t="s">
        <v>1688</v>
      </c>
      <c r="S166" s="1" t="s">
        <v>1689</v>
      </c>
      <c r="T166" s="1" t="s">
        <v>34</v>
      </c>
      <c r="U166" s="1" t="s">
        <v>1690</v>
      </c>
      <c r="V166" s="1" t="s">
        <v>34</v>
      </c>
      <c r="W166" s="1" t="s">
        <v>1691</v>
      </c>
      <c r="X166" s="1" t="s">
        <v>1684</v>
      </c>
      <c r="Y166" s="1" t="s">
        <v>37</v>
      </c>
      <c r="Z166" s="1" t="s">
        <v>34</v>
      </c>
    </row>
    <row r="167" spans="1:26" x14ac:dyDescent="0.3">
      <c r="A167">
        <v>600011852</v>
      </c>
      <c r="B167">
        <v>60103329</v>
      </c>
      <c r="C167">
        <v>7</v>
      </c>
      <c r="D167" s="1" t="s">
        <v>767</v>
      </c>
      <c r="E167">
        <v>5302</v>
      </c>
      <c r="F167" s="1" t="s">
        <v>768</v>
      </c>
      <c r="G167" s="1" t="s">
        <v>769</v>
      </c>
      <c r="H167" s="1" t="str">
        <f>_xlfn.CONCAT(schools[[#This Row],[Město (SLOUPEC ZACHOVÁN KVŮLI VZORCŮM)]]," | ",schools[[#This Row],[Zkrácený název - NÁZEV ŠKOLY DO DATABÁZE (pro generování adresy na obálky)]])</f>
        <v>Hlinsko | Gymnázium K. V. Raise a SOU</v>
      </c>
      <c r="I167" s="1" t="str">
        <f>IF(schools[[#This Row],[č.or.]]&lt;&gt;"",_xlfn.CONCAT(schools[[#This Row],[Ulice]]," ",schools[[#This Row],[č.p.]],"/",schools[[#This Row],[č.or.]]),_xlfn.CONCAT(schools[[#This Row],[Ulice]]," ",schools[[#This Row],[č.p.]]))</f>
        <v>Adámkova třída 55</v>
      </c>
      <c r="J167" s="1" t="s">
        <v>770</v>
      </c>
      <c r="K167">
        <v>55</v>
      </c>
      <c r="L167" s="1" t="s">
        <v>34</v>
      </c>
      <c r="M167" s="1" t="s">
        <v>771</v>
      </c>
      <c r="N167">
        <v>53901</v>
      </c>
      <c r="O167" s="1" t="s">
        <v>771</v>
      </c>
      <c r="P167" s="1" t="s">
        <v>771</v>
      </c>
      <c r="Q167" s="1" t="s">
        <v>772</v>
      </c>
      <c r="R167" s="1" t="s">
        <v>773</v>
      </c>
      <c r="S167" s="1" t="s">
        <v>774</v>
      </c>
      <c r="T167" s="1" t="s">
        <v>34</v>
      </c>
      <c r="U167" s="1" t="s">
        <v>775</v>
      </c>
      <c r="V167" s="1" t="s">
        <v>776</v>
      </c>
      <c r="W167" s="1" t="s">
        <v>777</v>
      </c>
      <c r="X167" s="1" t="s">
        <v>60</v>
      </c>
      <c r="Y167" s="1" t="s">
        <v>37</v>
      </c>
      <c r="Z167" s="1" t="s">
        <v>34</v>
      </c>
    </row>
    <row r="168" spans="1:26" x14ac:dyDescent="0.3">
      <c r="A168">
        <v>600011887</v>
      </c>
      <c r="B168">
        <v>60103337</v>
      </c>
      <c r="C168">
        <v>7</v>
      </c>
      <c r="D168" s="1" t="s">
        <v>767</v>
      </c>
      <c r="E168">
        <v>5304</v>
      </c>
      <c r="F168" s="1" t="s">
        <v>973</v>
      </c>
      <c r="G168" s="1" t="s">
        <v>974</v>
      </c>
      <c r="H168" s="1" t="str">
        <f>_xlfn.CONCAT(schools[[#This Row],[Město (SLOUPEC ZACHOVÁN KVŮLI VZORCŮM)]]," | ",schools[[#This Row],[Zkrácený název - NÁZEV ŠKOLY DO DATABÁZE (pro generování adresy na obálky)]])</f>
        <v>Chrudim | Gymnázium Josefa Ressela</v>
      </c>
      <c r="I168" s="1" t="str">
        <f>IF(schools[[#This Row],[č.or.]]&lt;&gt;"",_xlfn.CONCAT(schools[[#This Row],[Ulice]]," ",schools[[#This Row],[č.p.]],"/",schools[[#This Row],[č.or.]]),_xlfn.CONCAT(schools[[#This Row],[Ulice]]," ",schools[[#This Row],[č.p.]]))</f>
        <v>Olbrachtova 291</v>
      </c>
      <c r="J168" s="1" t="s">
        <v>975</v>
      </c>
      <c r="K168">
        <v>291</v>
      </c>
      <c r="L168" s="1" t="s">
        <v>34</v>
      </c>
      <c r="M168" s="1" t="s">
        <v>976</v>
      </c>
      <c r="N168">
        <v>53701</v>
      </c>
      <c r="O168" s="1" t="s">
        <v>977</v>
      </c>
      <c r="P168" s="1" t="s">
        <v>977</v>
      </c>
      <c r="Q168" s="1" t="s">
        <v>978</v>
      </c>
      <c r="R168" s="1" t="s">
        <v>979</v>
      </c>
      <c r="S168" s="1" t="s">
        <v>980</v>
      </c>
      <c r="T168" s="1" t="s">
        <v>981</v>
      </c>
      <c r="U168" s="1" t="s">
        <v>982</v>
      </c>
      <c r="V168" s="1" t="s">
        <v>34</v>
      </c>
      <c r="W168" s="1" t="s">
        <v>983</v>
      </c>
      <c r="X168" s="1" t="s">
        <v>96</v>
      </c>
      <c r="Y168" s="1" t="s">
        <v>37</v>
      </c>
      <c r="Z168" s="1" t="s">
        <v>34</v>
      </c>
    </row>
    <row r="169" spans="1:26" x14ac:dyDescent="0.3">
      <c r="A169">
        <v>600011992</v>
      </c>
      <c r="B169">
        <v>60116781</v>
      </c>
      <c r="C169">
        <v>7</v>
      </c>
      <c r="D169" s="1" t="s">
        <v>823</v>
      </c>
      <c r="E169">
        <v>5207</v>
      </c>
      <c r="F169" s="1" t="s">
        <v>1057</v>
      </c>
      <c r="G169" s="1" t="s">
        <v>1058</v>
      </c>
      <c r="H169" s="1" t="str">
        <f>_xlfn.CONCAT(schools[[#This Row],[Město (SLOUPEC ZACHOVÁN KVŮLI VZORCŮM)]]," | ",schools[[#This Row],[Zkrácený název - NÁZEV ŠKOLY DO DATABÁZE (pro generování adresy na obálky)]])</f>
        <v>Jičín | Lepařovo gymnázium</v>
      </c>
      <c r="I169" s="1" t="str">
        <f>IF(schools[[#This Row],[č.or.]]&lt;&gt;"",_xlfn.CONCAT(schools[[#This Row],[Ulice]]," ",schools[[#This Row],[č.p.]],"/",schools[[#This Row],[č.or.]]),_xlfn.CONCAT(schools[[#This Row],[Ulice]]," ",schools[[#This Row],[č.p.]]))</f>
        <v>Jiráskova 30</v>
      </c>
      <c r="J169" s="1" t="s">
        <v>841</v>
      </c>
      <c r="K169">
        <v>30</v>
      </c>
      <c r="L169" s="1" t="s">
        <v>34</v>
      </c>
      <c r="M169" s="1" t="s">
        <v>1059</v>
      </c>
      <c r="N169">
        <v>50601</v>
      </c>
      <c r="O169" s="1" t="s">
        <v>1060</v>
      </c>
      <c r="P169" s="1" t="s">
        <v>1060</v>
      </c>
      <c r="Q169" s="1" t="s">
        <v>1061</v>
      </c>
      <c r="R169" s="1" t="s">
        <v>1062</v>
      </c>
      <c r="S169" s="1" t="s">
        <v>1063</v>
      </c>
      <c r="T169" s="1" t="s">
        <v>1064</v>
      </c>
      <c r="U169" s="1" t="s">
        <v>1065</v>
      </c>
      <c r="V169" s="1" t="s">
        <v>34</v>
      </c>
      <c r="W169" s="1" t="s">
        <v>1066</v>
      </c>
      <c r="X169" s="1" t="s">
        <v>60</v>
      </c>
      <c r="Y169" s="1" t="s">
        <v>37</v>
      </c>
      <c r="Z169" s="1" t="s">
        <v>34</v>
      </c>
    </row>
    <row r="170" spans="1:26" x14ac:dyDescent="0.3">
      <c r="A170">
        <v>600012026</v>
      </c>
      <c r="B170">
        <v>60117001</v>
      </c>
      <c r="C170">
        <v>7</v>
      </c>
      <c r="D170" s="1" t="s">
        <v>823</v>
      </c>
      <c r="E170">
        <v>5210</v>
      </c>
      <c r="F170" s="1" t="s">
        <v>1645</v>
      </c>
      <c r="G170" s="1" t="s">
        <v>398</v>
      </c>
      <c r="H170" s="1" t="str">
        <f>_xlfn.CONCAT(schools[[#This Row],[Město (SLOUPEC ZACHOVÁN KVŮLI VZORCŮM)]]," | ",schools[[#This Row],[Zkrácený název - NÁZEV ŠKOLY DO DATABÁZE (pro generování adresy na obálky)]])</f>
        <v>Nová Paka | Gymnázium a SOŠ pedagogická</v>
      </c>
      <c r="I170" s="1" t="str">
        <f>IF(schools[[#This Row],[č.or.]]&lt;&gt;"",_xlfn.CONCAT(schools[[#This Row],[Ulice]]," ",schools[[#This Row],[č.p.]],"/",schools[[#This Row],[č.or.]]),_xlfn.CONCAT(schools[[#This Row],[Ulice]]," ",schools[[#This Row],[č.p.]]))</f>
        <v>Kumburská 740</v>
      </c>
      <c r="J170" s="1" t="s">
        <v>1646</v>
      </c>
      <c r="K170">
        <v>740</v>
      </c>
      <c r="L170" s="1" t="s">
        <v>34</v>
      </c>
      <c r="M170" s="1" t="s">
        <v>1647</v>
      </c>
      <c r="N170">
        <v>50901</v>
      </c>
      <c r="O170" s="1" t="s">
        <v>1647</v>
      </c>
      <c r="P170" s="1" t="s">
        <v>1647</v>
      </c>
      <c r="Q170" s="1" t="s">
        <v>1648</v>
      </c>
      <c r="R170" s="1" t="s">
        <v>1649</v>
      </c>
      <c r="S170" s="1" t="s">
        <v>1650</v>
      </c>
      <c r="T170" s="1" t="s">
        <v>34</v>
      </c>
      <c r="U170" s="1" t="s">
        <v>1651</v>
      </c>
      <c r="V170" s="1" t="s">
        <v>34</v>
      </c>
      <c r="W170" s="1" t="s">
        <v>1652</v>
      </c>
      <c r="X170" s="1" t="s">
        <v>84</v>
      </c>
      <c r="Y170" s="1" t="s">
        <v>37</v>
      </c>
      <c r="Z170" s="1" t="s">
        <v>34</v>
      </c>
    </row>
    <row r="171" spans="1:26" x14ac:dyDescent="0.3">
      <c r="A171">
        <v>600012107</v>
      </c>
      <c r="B171">
        <v>48623679</v>
      </c>
      <c r="C171">
        <v>7</v>
      </c>
      <c r="D171" s="1" t="s">
        <v>337</v>
      </c>
      <c r="E171">
        <v>5201</v>
      </c>
      <c r="F171" s="1" t="s">
        <v>338</v>
      </c>
      <c r="G171" s="1" t="s">
        <v>51</v>
      </c>
      <c r="H171" s="1" t="str">
        <f>_xlfn.CONCAT(schools[[#This Row],[Město (SLOUPEC ZACHOVÁN KVŮLI VZORCŮM)]]," | ",schools[[#This Row],[Zkrácený název - NÁZEV ŠKOLY DO DATABÁZE (pro generování adresy na obálky)]])</f>
        <v>Broumov | Gymnázium</v>
      </c>
      <c r="I171" s="1" t="str">
        <f>IF(schools[[#This Row],[č.or.]]&lt;&gt;"",_xlfn.CONCAT(schools[[#This Row],[Ulice]]," ",schools[[#This Row],[č.p.]],"/",schools[[#This Row],[č.or.]]),_xlfn.CONCAT(schools[[#This Row],[Ulice]]," ",schools[[#This Row],[č.p.]]))</f>
        <v>Hradební 218</v>
      </c>
      <c r="J171" s="1" t="s">
        <v>339</v>
      </c>
      <c r="K171">
        <v>218</v>
      </c>
      <c r="L171" s="1" t="s">
        <v>34</v>
      </c>
      <c r="M171" s="1" t="s">
        <v>340</v>
      </c>
      <c r="N171">
        <v>55001</v>
      </c>
      <c r="O171" s="1" t="s">
        <v>340</v>
      </c>
      <c r="P171" s="1" t="s">
        <v>340</v>
      </c>
      <c r="Q171" s="1" t="s">
        <v>341</v>
      </c>
      <c r="R171" s="1" t="s">
        <v>342</v>
      </c>
      <c r="S171" s="1" t="s">
        <v>343</v>
      </c>
      <c r="T171" s="1" t="s">
        <v>34</v>
      </c>
      <c r="U171" s="1" t="s">
        <v>344</v>
      </c>
      <c r="V171" s="1" t="s">
        <v>34</v>
      </c>
      <c r="W171" s="1" t="s">
        <v>345</v>
      </c>
      <c r="X171" s="1" t="s">
        <v>60</v>
      </c>
      <c r="Y171" s="1" t="s">
        <v>37</v>
      </c>
      <c r="Z171" s="1" t="s">
        <v>34</v>
      </c>
    </row>
    <row r="172" spans="1:26" x14ac:dyDescent="0.3">
      <c r="A172">
        <v>600012115</v>
      </c>
      <c r="B172">
        <v>48623687</v>
      </c>
      <c r="C172">
        <v>7</v>
      </c>
      <c r="D172" s="1" t="s">
        <v>337</v>
      </c>
      <c r="E172">
        <v>5209</v>
      </c>
      <c r="F172" s="1" t="s">
        <v>1627</v>
      </c>
      <c r="G172" s="1" t="s">
        <v>1628</v>
      </c>
      <c r="H172" s="1" t="str">
        <f>_xlfn.CONCAT(schools[[#This Row],[Město (SLOUPEC ZACHOVÁN KVŮLI VZORCŮM)]]," | ",schools[[#This Row],[Zkrácený název - NÁZEV ŠKOLY DO DATABÁZE (pro generování adresy na obálky)]])</f>
        <v>Náchod | Jiráskovo gymnázium</v>
      </c>
      <c r="I172" s="1" t="str">
        <f>IF(schools[[#This Row],[č.or.]]&lt;&gt;"",_xlfn.CONCAT(schools[[#This Row],[Ulice]]," ",schools[[#This Row],[č.p.]],"/",schools[[#This Row],[č.or.]]),_xlfn.CONCAT(schools[[#This Row],[Ulice]]," ",schools[[#This Row],[č.p.]]))</f>
        <v>Řezníčkova 451</v>
      </c>
      <c r="J172" s="1" t="s">
        <v>1629</v>
      </c>
      <c r="K172">
        <v>451</v>
      </c>
      <c r="L172" s="1" t="s">
        <v>34</v>
      </c>
      <c r="M172" s="1" t="s">
        <v>1621</v>
      </c>
      <c r="N172">
        <v>54701</v>
      </c>
      <c r="O172" s="1" t="s">
        <v>1621</v>
      </c>
      <c r="P172" s="1" t="s">
        <v>1621</v>
      </c>
      <c r="Q172" s="1" t="s">
        <v>1630</v>
      </c>
      <c r="R172" s="1" t="s">
        <v>1630</v>
      </c>
      <c r="S172" s="1" t="s">
        <v>1631</v>
      </c>
      <c r="T172" s="1" t="s">
        <v>1632</v>
      </c>
      <c r="U172" s="1" t="s">
        <v>1633</v>
      </c>
      <c r="V172" s="1" t="s">
        <v>34</v>
      </c>
      <c r="W172" s="1" t="s">
        <v>1634</v>
      </c>
      <c r="X172" s="1" t="s">
        <v>60</v>
      </c>
      <c r="Y172" s="1" t="s">
        <v>37</v>
      </c>
      <c r="Z172" s="1" t="s">
        <v>34</v>
      </c>
    </row>
    <row r="173" spans="1:26" x14ac:dyDescent="0.3">
      <c r="A173">
        <v>600012123</v>
      </c>
      <c r="B173">
        <v>48623695</v>
      </c>
      <c r="C173">
        <v>7</v>
      </c>
      <c r="D173" s="1" t="s">
        <v>337</v>
      </c>
      <c r="E173">
        <v>5206</v>
      </c>
      <c r="F173" s="1" t="s">
        <v>1016</v>
      </c>
      <c r="G173" s="1" t="s">
        <v>1017</v>
      </c>
      <c r="H173" s="1" t="str">
        <f>_xlfn.CONCAT(schools[[#This Row],[Město (SLOUPEC ZACHOVÁN KVŮLI VZORCŮM)]]," | ",schools[[#This Row],[Zkrácený název - NÁZEV ŠKOLY DO DATABÁZE (pro generování adresy na obálky)]])</f>
        <v>Jaroměř | Gymnázium Jaroslava Žáka</v>
      </c>
      <c r="I173" s="1" t="str">
        <f>IF(schools[[#This Row],[č.or.]]&lt;&gt;"",_xlfn.CONCAT(schools[[#This Row],[Ulice]]," ",schools[[#This Row],[č.p.]],"/",schools[[#This Row],[č.or.]]),_xlfn.CONCAT(schools[[#This Row],[Ulice]]," ",schools[[#This Row],[č.p.]]))</f>
        <v>Lužická 423</v>
      </c>
      <c r="J173" s="1" t="s">
        <v>1018</v>
      </c>
      <c r="K173">
        <v>423</v>
      </c>
      <c r="L173" s="1" t="s">
        <v>34</v>
      </c>
      <c r="M173" s="1" t="s">
        <v>1019</v>
      </c>
      <c r="N173">
        <v>55101</v>
      </c>
      <c r="O173" s="1" t="s">
        <v>1020</v>
      </c>
      <c r="P173" s="1" t="s">
        <v>1020</v>
      </c>
      <c r="Q173" s="1" t="s">
        <v>1021</v>
      </c>
      <c r="R173" s="1" t="s">
        <v>1022</v>
      </c>
      <c r="S173" s="1" t="s">
        <v>1023</v>
      </c>
      <c r="T173" s="1" t="s">
        <v>1024</v>
      </c>
      <c r="U173" s="1" t="s">
        <v>1025</v>
      </c>
      <c r="V173" s="1" t="s">
        <v>1026</v>
      </c>
      <c r="W173" s="1" t="s">
        <v>1027</v>
      </c>
      <c r="X173" s="1" t="s">
        <v>60</v>
      </c>
      <c r="Y173" s="1" t="s">
        <v>37</v>
      </c>
      <c r="Z173" s="1" t="s">
        <v>34</v>
      </c>
    </row>
    <row r="174" spans="1:26" x14ac:dyDescent="0.3">
      <c r="A174">
        <v>600012271</v>
      </c>
      <c r="B174">
        <v>62028561</v>
      </c>
      <c r="C174">
        <v>5</v>
      </c>
      <c r="D174" s="1" t="s">
        <v>337</v>
      </c>
      <c r="E174">
        <v>5209</v>
      </c>
      <c r="F174" s="1" t="s">
        <v>1618</v>
      </c>
      <c r="G174" s="1" t="s">
        <v>1619</v>
      </c>
      <c r="H174" s="1" t="str">
        <f>_xlfn.CONCAT(schools[[#This Row],[Město (SLOUPEC ZACHOVÁN KVŮLI VZORCŮM)]]," | ",schools[[#This Row],[Zkrácený název - NÁZEV ŠKOLY DO DATABÁZE (pro generování adresy na obálky)]])</f>
        <v>Náchod | ACADEMIA MERCURII soukromá SŠ, s.r.o.</v>
      </c>
      <c r="I174" s="1" t="str">
        <f>IF(schools[[#This Row],[č.or.]]&lt;&gt;"",_xlfn.CONCAT(schools[[#This Row],[Ulice]]," ",schools[[#This Row],[č.p.]],"/",schools[[#This Row],[č.or.]]),_xlfn.CONCAT(schools[[#This Row],[Ulice]]," ",schools[[#This Row],[č.p.]]))</f>
        <v>Smiřických 740</v>
      </c>
      <c r="J174" s="1" t="s">
        <v>1620</v>
      </c>
      <c r="K174">
        <v>740</v>
      </c>
      <c r="L174" s="1" t="s">
        <v>34</v>
      </c>
      <c r="M174" s="1" t="s">
        <v>1621</v>
      </c>
      <c r="N174">
        <v>54701</v>
      </c>
      <c r="O174" s="1" t="s">
        <v>1621</v>
      </c>
      <c r="P174" s="1" t="s">
        <v>1621</v>
      </c>
      <c r="Q174" s="1" t="s">
        <v>1622</v>
      </c>
      <c r="R174" s="1" t="s">
        <v>1622</v>
      </c>
      <c r="S174" s="1" t="s">
        <v>1623</v>
      </c>
      <c r="T174" s="1" t="s">
        <v>1624</v>
      </c>
      <c r="U174" s="1" t="s">
        <v>1625</v>
      </c>
      <c r="V174" s="1" t="s">
        <v>34</v>
      </c>
      <c r="W174" s="1" t="s">
        <v>1626</v>
      </c>
      <c r="X174" s="1" t="s">
        <v>60</v>
      </c>
      <c r="Y174" s="1" t="s">
        <v>37</v>
      </c>
      <c r="Z174" s="1" t="s">
        <v>34</v>
      </c>
    </row>
    <row r="175" spans="1:26" x14ac:dyDescent="0.3">
      <c r="A175">
        <v>600012298</v>
      </c>
      <c r="B175">
        <v>64827364</v>
      </c>
      <c r="C175">
        <v>5</v>
      </c>
      <c r="D175" s="1" t="s">
        <v>811</v>
      </c>
      <c r="E175">
        <v>5309</v>
      </c>
      <c r="F175" s="1" t="s">
        <v>1977</v>
      </c>
      <c r="G175" s="1" t="s">
        <v>1978</v>
      </c>
      <c r="H175" s="1" t="str">
        <f>_xlfn.CONCAT(schools[[#This Row],[Město (SLOUPEC ZACHOVÁN KVŮLI VZORCŮM)]]," | ",schools[[#This Row],[Zkrácený název - NÁZEV ŠKOLY DO DATABÁZE (pro generování adresy na obálky)]])</f>
        <v>Pardubice | Anglické gymnázium, SOŠ a VOŠ, s.r.o.</v>
      </c>
      <c r="I175" s="1" t="str">
        <f>IF(schools[[#This Row],[č.or.]]&lt;&gt;"",_xlfn.CONCAT(schools[[#This Row],[Ulice]]," ",schools[[#This Row],[č.p.]],"/",schools[[#This Row],[č.or.]]),_xlfn.CONCAT(schools[[#This Row],[Ulice]]," ",schools[[#This Row],[č.p.]]))</f>
        <v>Gorkého 867</v>
      </c>
      <c r="J175" s="1" t="s">
        <v>1979</v>
      </c>
      <c r="K175">
        <v>867</v>
      </c>
      <c r="L175" s="1" t="s">
        <v>34</v>
      </c>
      <c r="M175" s="1" t="s">
        <v>1980</v>
      </c>
      <c r="N175">
        <v>53002</v>
      </c>
      <c r="O175" s="1" t="s">
        <v>1981</v>
      </c>
      <c r="P175" s="1" t="s">
        <v>1981</v>
      </c>
      <c r="Q175" s="1" t="s">
        <v>1982</v>
      </c>
      <c r="R175" s="1" t="s">
        <v>1982</v>
      </c>
      <c r="S175" s="1" t="s">
        <v>1983</v>
      </c>
      <c r="T175" s="1" t="s">
        <v>34</v>
      </c>
      <c r="U175" s="1" t="s">
        <v>1984</v>
      </c>
      <c r="V175" s="1" t="s">
        <v>34</v>
      </c>
      <c r="W175" s="1" t="s">
        <v>1985</v>
      </c>
      <c r="X175" s="1" t="s">
        <v>1158</v>
      </c>
      <c r="Y175" s="1" t="s">
        <v>37</v>
      </c>
      <c r="Z175" s="1" t="s">
        <v>34</v>
      </c>
    </row>
    <row r="176" spans="1:26" x14ac:dyDescent="0.3">
      <c r="A176">
        <v>600012301</v>
      </c>
      <c r="B176">
        <v>48161101</v>
      </c>
      <c r="C176">
        <v>7</v>
      </c>
      <c r="D176" s="1" t="s">
        <v>811</v>
      </c>
      <c r="E176">
        <v>5303</v>
      </c>
      <c r="F176" s="1" t="s">
        <v>812</v>
      </c>
      <c r="G176" s="1" t="s">
        <v>813</v>
      </c>
      <c r="H176" s="1" t="str">
        <f>_xlfn.CONCAT(schools[[#This Row],[Město (SLOUPEC ZACHOVÁN KVŮLI VZORCŮM)]]," | ",schools[[#This Row],[Zkrácený název - NÁZEV ŠKOLY DO DATABÁZE (pro generování adresy na obálky)]])</f>
        <v>Holice | Gymnázium Dr. Emila Holuba</v>
      </c>
      <c r="I176" s="1" t="str">
        <f>IF(schools[[#This Row],[č.or.]]&lt;&gt;"",_xlfn.CONCAT(schools[[#This Row],[Ulice]]," ",schools[[#This Row],[č.p.]],"/",schools[[#This Row],[č.or.]]),_xlfn.CONCAT(schools[[#This Row],[Ulice]]," ",schools[[#This Row],[č.p.]]))</f>
        <v>Na Mušce 1110</v>
      </c>
      <c r="J176" s="1" t="s">
        <v>814</v>
      </c>
      <c r="K176">
        <v>1110</v>
      </c>
      <c r="L176" s="1" t="s">
        <v>34</v>
      </c>
      <c r="M176" s="1" t="s">
        <v>815</v>
      </c>
      <c r="N176">
        <v>53401</v>
      </c>
      <c r="O176" s="1" t="s">
        <v>815</v>
      </c>
      <c r="P176" s="1" t="s">
        <v>815</v>
      </c>
      <c r="Q176" s="1" t="s">
        <v>816</v>
      </c>
      <c r="R176" s="1" t="s">
        <v>817</v>
      </c>
      <c r="S176" s="1" t="s">
        <v>818</v>
      </c>
      <c r="T176" s="1" t="s">
        <v>819</v>
      </c>
      <c r="U176" s="1" t="s">
        <v>820</v>
      </c>
      <c r="V176" s="1" t="s">
        <v>821</v>
      </c>
      <c r="W176" s="1" t="s">
        <v>822</v>
      </c>
      <c r="X176" s="1" t="s">
        <v>96</v>
      </c>
      <c r="Y176" s="1" t="s">
        <v>37</v>
      </c>
      <c r="Z176" s="1" t="s">
        <v>34</v>
      </c>
    </row>
    <row r="177" spans="1:26" x14ac:dyDescent="0.3">
      <c r="A177">
        <v>600012310</v>
      </c>
      <c r="B177">
        <v>48160989</v>
      </c>
      <c r="C177">
        <v>7</v>
      </c>
      <c r="D177" s="1" t="s">
        <v>811</v>
      </c>
      <c r="E177">
        <v>5309</v>
      </c>
      <c r="F177" s="1" t="s">
        <v>1986</v>
      </c>
      <c r="G177" s="1" t="s">
        <v>51</v>
      </c>
      <c r="H177" s="1" t="str">
        <f>_xlfn.CONCAT(schools[[#This Row],[Město (SLOUPEC ZACHOVÁN KVŮLI VZORCŮM)]]," | ",schools[[#This Row],[Zkrácený název - NÁZEV ŠKOLY DO DATABÁZE (pro generování adresy na obálky)]])</f>
        <v>Pardubice | Gymnázium</v>
      </c>
      <c r="I177" s="1" t="str">
        <f>IF(schools[[#This Row],[č.or.]]&lt;&gt;"",_xlfn.CONCAT(schools[[#This Row],[Ulice]]," ",schools[[#This Row],[č.p.]],"/",schools[[#This Row],[č.or.]]),_xlfn.CONCAT(schools[[#This Row],[Ulice]]," ",schools[[#This Row],[č.p.]]))</f>
        <v>Dašická 1083</v>
      </c>
      <c r="J177" s="1" t="s">
        <v>1987</v>
      </c>
      <c r="K177">
        <v>1083</v>
      </c>
      <c r="L177" s="1" t="s">
        <v>34</v>
      </c>
      <c r="M177" s="1" t="s">
        <v>1988</v>
      </c>
      <c r="N177">
        <v>53003</v>
      </c>
      <c r="O177" s="1" t="s">
        <v>1981</v>
      </c>
      <c r="P177" s="1" t="s">
        <v>1981</v>
      </c>
      <c r="Q177" s="1" t="s">
        <v>1989</v>
      </c>
      <c r="R177" s="1" t="s">
        <v>30</v>
      </c>
      <c r="S177" s="1" t="s">
        <v>1990</v>
      </c>
      <c r="T177" s="1" t="s">
        <v>34</v>
      </c>
      <c r="U177" s="1" t="s">
        <v>1991</v>
      </c>
      <c r="V177" s="1" t="s">
        <v>1992</v>
      </c>
      <c r="W177" s="1" t="s">
        <v>1993</v>
      </c>
      <c r="X177" s="1" t="s">
        <v>96</v>
      </c>
      <c r="Y177" s="1" t="s">
        <v>37</v>
      </c>
      <c r="Z177" s="1" t="s">
        <v>34</v>
      </c>
    </row>
    <row r="178" spans="1:26" x14ac:dyDescent="0.3">
      <c r="A178">
        <v>600012409</v>
      </c>
      <c r="B178">
        <v>48161012</v>
      </c>
      <c r="C178">
        <v>7</v>
      </c>
      <c r="D178" s="1" t="s">
        <v>811</v>
      </c>
      <c r="E178">
        <v>5309</v>
      </c>
      <c r="F178" s="1" t="s">
        <v>2004</v>
      </c>
      <c r="G178" s="1" t="s">
        <v>1181</v>
      </c>
      <c r="H178" s="1" t="str">
        <f>_xlfn.CONCAT(schools[[#This Row],[Město (SLOUPEC ZACHOVÁN KVŮLI VZORCŮM)]]," | ",schools[[#This Row],[Zkrácený název - NÁZEV ŠKOLY DO DATABÁZE (pro generování adresy na obálky)]])</f>
        <v>Pardubice | Sportovní gymnázium</v>
      </c>
      <c r="I178" s="1" t="str">
        <f>IF(schools[[#This Row],[č.or.]]&lt;&gt;"",_xlfn.CONCAT(schools[[#This Row],[Ulice]]," ",schools[[#This Row],[č.p.]],"/",schools[[#This Row],[č.or.]]),_xlfn.CONCAT(schools[[#This Row],[Ulice]]," ",schools[[#This Row],[č.p.]]))</f>
        <v>Dašická 268</v>
      </c>
      <c r="J178" s="1" t="s">
        <v>1987</v>
      </c>
      <c r="K178">
        <v>268</v>
      </c>
      <c r="L178" s="1" t="s">
        <v>34</v>
      </c>
      <c r="M178" s="1" t="s">
        <v>1988</v>
      </c>
      <c r="N178">
        <v>53003</v>
      </c>
      <c r="O178" s="1" t="s">
        <v>1981</v>
      </c>
      <c r="P178" s="1" t="s">
        <v>1981</v>
      </c>
      <c r="Q178" s="1" t="s">
        <v>2005</v>
      </c>
      <c r="R178" s="1" t="s">
        <v>30</v>
      </c>
      <c r="S178" s="1" t="s">
        <v>2006</v>
      </c>
      <c r="T178" s="1" t="s">
        <v>2007</v>
      </c>
      <c r="U178" s="1" t="s">
        <v>2008</v>
      </c>
      <c r="V178" s="1" t="s">
        <v>2009</v>
      </c>
      <c r="W178" s="1" t="s">
        <v>2010</v>
      </c>
      <c r="X178" s="1" t="s">
        <v>60</v>
      </c>
      <c r="Y178" s="1" t="s">
        <v>37</v>
      </c>
      <c r="Z178" s="1" t="s">
        <v>34</v>
      </c>
    </row>
    <row r="179" spans="1:26" x14ac:dyDescent="0.3">
      <c r="A179">
        <v>600012425</v>
      </c>
      <c r="B179">
        <v>48161063</v>
      </c>
      <c r="C179">
        <v>7</v>
      </c>
      <c r="D179" s="1" t="s">
        <v>811</v>
      </c>
      <c r="E179">
        <v>5309</v>
      </c>
      <c r="F179" s="1" t="s">
        <v>1994</v>
      </c>
      <c r="G179" s="1" t="s">
        <v>51</v>
      </c>
      <c r="H179" s="1" t="str">
        <f>_xlfn.CONCAT(schools[[#This Row],[Město (SLOUPEC ZACHOVÁN KVŮLI VZORCŮM)]]," | ",schools[[#This Row],[Zkrácený název - NÁZEV ŠKOLY DO DATABÁZE (pro generování adresy na obálky)]])</f>
        <v>Pardubice | Gymnázium</v>
      </c>
      <c r="I179" s="1" t="str">
        <f>IF(schools[[#This Row],[č.or.]]&lt;&gt;"",_xlfn.CONCAT(schools[[#This Row],[Ulice]]," ",schools[[#This Row],[č.p.]],"/",schools[[#This Row],[č.or.]]),_xlfn.CONCAT(schools[[#This Row],[Ulice]]," ",schools[[#This Row],[č.p.]]))</f>
        <v>Mozartova 449</v>
      </c>
      <c r="J179" s="1" t="s">
        <v>1995</v>
      </c>
      <c r="K179">
        <v>449</v>
      </c>
      <c r="L179" s="1" t="s">
        <v>34</v>
      </c>
      <c r="M179" s="1" t="s">
        <v>1996</v>
      </c>
      <c r="N179">
        <v>53009</v>
      </c>
      <c r="O179" s="1" t="s">
        <v>1981</v>
      </c>
      <c r="P179" s="1" t="s">
        <v>1981</v>
      </c>
      <c r="Q179" s="1" t="s">
        <v>1997</v>
      </c>
      <c r="R179" s="1" t="s">
        <v>1998</v>
      </c>
      <c r="S179" s="1" t="s">
        <v>1999</v>
      </c>
      <c r="T179" s="1" t="s">
        <v>2000</v>
      </c>
      <c r="U179" s="1" t="s">
        <v>2001</v>
      </c>
      <c r="V179" s="1" t="s">
        <v>2002</v>
      </c>
      <c r="W179" s="1" t="s">
        <v>2003</v>
      </c>
      <c r="X179" s="1" t="s">
        <v>96</v>
      </c>
      <c r="Y179" s="1" t="s">
        <v>37</v>
      </c>
      <c r="Z179" s="1" t="s">
        <v>34</v>
      </c>
    </row>
    <row r="180" spans="1:26" x14ac:dyDescent="0.3">
      <c r="A180">
        <v>600012433</v>
      </c>
      <c r="B180">
        <v>48161179</v>
      </c>
      <c r="C180">
        <v>7</v>
      </c>
      <c r="D180" s="1" t="s">
        <v>811</v>
      </c>
      <c r="E180">
        <v>5309</v>
      </c>
      <c r="F180" s="1" t="s">
        <v>2011</v>
      </c>
      <c r="G180" s="1" t="s">
        <v>2012</v>
      </c>
      <c r="H180" s="1" t="str">
        <f>_xlfn.CONCAT(schools[[#This Row],[Město (SLOUPEC ZACHOVÁN KVŮLI VZORCŮM)]]," | ",schools[[#This Row],[Zkrácený název - NÁZEV ŠKOLY DO DATABÁZE (pro generování adresy na obálky)]])</f>
        <v>Pardubice | Střední průmyslová škola chemická</v>
      </c>
      <c r="I180" s="1" t="str">
        <f>IF(schools[[#This Row],[č.or.]]&lt;&gt;"",_xlfn.CONCAT(schools[[#This Row],[Ulice]]," ",schools[[#This Row],[č.p.]],"/",schools[[#This Row],[č.or.]]),_xlfn.CONCAT(schools[[#This Row],[Ulice]]," ",schools[[#This Row],[č.p.]]))</f>
        <v>Poděbradská 94</v>
      </c>
      <c r="J180" s="1" t="s">
        <v>2013</v>
      </c>
      <c r="K180">
        <v>94</v>
      </c>
      <c r="L180" s="1" t="s">
        <v>34</v>
      </c>
      <c r="M180" s="1" t="s">
        <v>1996</v>
      </c>
      <c r="N180">
        <v>53009</v>
      </c>
      <c r="O180" s="1" t="s">
        <v>1981</v>
      </c>
      <c r="P180" s="1" t="s">
        <v>1981</v>
      </c>
      <c r="Q180" s="1" t="s">
        <v>2014</v>
      </c>
      <c r="R180" s="1" t="s">
        <v>2015</v>
      </c>
      <c r="S180" s="1" t="s">
        <v>2016</v>
      </c>
      <c r="T180" s="1" t="s">
        <v>34</v>
      </c>
      <c r="U180" s="1" t="s">
        <v>2017</v>
      </c>
      <c r="V180" s="1" t="s">
        <v>2018</v>
      </c>
      <c r="W180" s="1" t="s">
        <v>2019</v>
      </c>
      <c r="X180" s="1" t="s">
        <v>96</v>
      </c>
      <c r="Y180" s="1" t="s">
        <v>37</v>
      </c>
      <c r="Z180" s="1" t="s">
        <v>34</v>
      </c>
    </row>
    <row r="181" spans="1:26" x14ac:dyDescent="0.3">
      <c r="A181">
        <v>600012549</v>
      </c>
      <c r="B181">
        <v>60884762</v>
      </c>
      <c r="C181">
        <v>7</v>
      </c>
      <c r="D181" s="1" t="s">
        <v>592</v>
      </c>
      <c r="E181">
        <v>5202</v>
      </c>
      <c r="F181" s="1" t="s">
        <v>593</v>
      </c>
      <c r="G181" s="1" t="s">
        <v>51</v>
      </c>
      <c r="H181" s="1" t="str">
        <f>_xlfn.CONCAT(schools[[#This Row],[Město (SLOUPEC ZACHOVÁN KVŮLI VZORCŮM)]]," | ",schools[[#This Row],[Zkrácený název - NÁZEV ŠKOLY DO DATABÁZE (pro generování adresy na obálky)]])</f>
        <v>Dobruška | Gymnázium</v>
      </c>
      <c r="I181" s="1" t="str">
        <f>IF(schools[[#This Row],[č.or.]]&lt;&gt;"",_xlfn.CONCAT(schools[[#This Row],[Ulice]]," ",schools[[#This Row],[č.p.]],"/",schools[[#This Row],[č.or.]]),_xlfn.CONCAT(schools[[#This Row],[Ulice]]," ",schools[[#This Row],[č.p.]]))</f>
        <v>Pulická 779</v>
      </c>
      <c r="J181" s="1" t="s">
        <v>594</v>
      </c>
      <c r="K181">
        <v>779</v>
      </c>
      <c r="L181" s="1" t="s">
        <v>34</v>
      </c>
      <c r="M181" s="1" t="s">
        <v>595</v>
      </c>
      <c r="N181">
        <v>51801</v>
      </c>
      <c r="O181" s="1" t="s">
        <v>595</v>
      </c>
      <c r="P181" s="1" t="s">
        <v>595</v>
      </c>
      <c r="Q181" s="1" t="s">
        <v>596</v>
      </c>
      <c r="R181" s="1" t="s">
        <v>597</v>
      </c>
      <c r="S181" s="1" t="s">
        <v>598</v>
      </c>
      <c r="T181" s="1" t="s">
        <v>599</v>
      </c>
      <c r="U181" s="1" t="s">
        <v>600</v>
      </c>
      <c r="V181" s="1" t="s">
        <v>601</v>
      </c>
      <c r="W181" s="1" t="s">
        <v>602</v>
      </c>
      <c r="X181" s="1" t="s">
        <v>96</v>
      </c>
      <c r="Y181" s="1" t="s">
        <v>37</v>
      </c>
      <c r="Z181" s="1" t="s">
        <v>34</v>
      </c>
    </row>
    <row r="182" spans="1:26" x14ac:dyDescent="0.3">
      <c r="A182">
        <v>600012557</v>
      </c>
      <c r="B182">
        <v>60884703</v>
      </c>
      <c r="C182">
        <v>7</v>
      </c>
      <c r="D182" s="1" t="s">
        <v>592</v>
      </c>
      <c r="E182">
        <v>5213</v>
      </c>
      <c r="F182" s="1" t="s">
        <v>2955</v>
      </c>
      <c r="G182" s="1" t="s">
        <v>2956</v>
      </c>
      <c r="H182" s="1" t="str">
        <f>_xlfn.CONCAT(schools[[#This Row],[Město (SLOUPEC ZACHOVÁN KVŮLI VZORCŮM)]]," | ",schools[[#This Row],[Zkrácený název - NÁZEV ŠKOLY DO DATABÁZE (pro generování adresy na obálky)]])</f>
        <v>Rychnov nad Kněžnou | Gymnázium Fr. M. Pelcla</v>
      </c>
      <c r="I182" s="1" t="str">
        <f>IF(schools[[#This Row],[č.or.]]&lt;&gt;"",_xlfn.CONCAT(schools[[#This Row],[Ulice]]," ",schools[[#This Row],[č.p.]],"/",schools[[#This Row],[č.or.]]),_xlfn.CONCAT(schools[[#This Row],[Ulice]]," ",schools[[#This Row],[č.p.]]))</f>
        <v>Hrdinů odboje 36</v>
      </c>
      <c r="J182" s="1" t="s">
        <v>2957</v>
      </c>
      <c r="K182">
        <v>36</v>
      </c>
      <c r="L182" s="1" t="s">
        <v>34</v>
      </c>
      <c r="M182" s="1" t="s">
        <v>2958</v>
      </c>
      <c r="N182">
        <v>51601</v>
      </c>
      <c r="O182" s="1" t="s">
        <v>2958</v>
      </c>
      <c r="P182" s="1" t="s">
        <v>2958</v>
      </c>
      <c r="Q182" s="1" t="s">
        <v>2959</v>
      </c>
      <c r="R182" s="1" t="s">
        <v>30</v>
      </c>
      <c r="S182" s="1" t="s">
        <v>2960</v>
      </c>
      <c r="T182" s="1" t="s">
        <v>34</v>
      </c>
      <c r="U182" s="1" t="s">
        <v>2961</v>
      </c>
      <c r="V182" s="1" t="s">
        <v>2962</v>
      </c>
      <c r="W182" s="1" t="s">
        <v>2963</v>
      </c>
      <c r="X182" s="1" t="s">
        <v>60</v>
      </c>
      <c r="Y182" s="1" t="s">
        <v>37</v>
      </c>
      <c r="Z182" s="1" t="s">
        <v>34</v>
      </c>
    </row>
    <row r="183" spans="1:26" x14ac:dyDescent="0.3">
      <c r="A183">
        <v>600012638</v>
      </c>
      <c r="B183">
        <v>854981</v>
      </c>
      <c r="C183">
        <v>7</v>
      </c>
      <c r="D183" s="1" t="s">
        <v>1083</v>
      </c>
      <c r="E183">
        <v>5109</v>
      </c>
      <c r="F183" s="1" t="s">
        <v>3292</v>
      </c>
      <c r="G183" s="1" t="s">
        <v>432</v>
      </c>
      <c r="H183" s="1" t="str">
        <f>_xlfn.CONCAT(schools[[#This Row],[Město (SLOUPEC ZACHOVÁN KVŮLI VZORCŮM)]]," | ",schools[[#This Row],[Zkrácený název - NÁZEV ŠKOLY DO DATABÁZE (pro generování adresy na obálky)]])</f>
        <v>Turnov | Gymnázium, příspěvková organizace</v>
      </c>
      <c r="I183" s="1" t="str">
        <f>IF(schools[[#This Row],[č.or.]]&lt;&gt;"",_xlfn.CONCAT(schools[[#This Row],[Ulice]]," ",schools[[#This Row],[č.p.]],"/",schools[[#This Row],[č.or.]]),_xlfn.CONCAT(schools[[#This Row],[Ulice]]," ",schools[[#This Row],[č.p.]]))</f>
        <v>Jana Palacha 804</v>
      </c>
      <c r="J183" s="1" t="s">
        <v>109</v>
      </c>
      <c r="K183">
        <v>804</v>
      </c>
      <c r="L183" s="1" t="s">
        <v>34</v>
      </c>
      <c r="M183" s="1" t="s">
        <v>3293</v>
      </c>
      <c r="N183">
        <v>51101</v>
      </c>
      <c r="O183" s="1" t="s">
        <v>3293</v>
      </c>
      <c r="P183" s="1" t="s">
        <v>3293</v>
      </c>
      <c r="Q183" s="1" t="s">
        <v>3294</v>
      </c>
      <c r="R183" s="1" t="s">
        <v>3295</v>
      </c>
      <c r="S183" s="1" t="s">
        <v>3296</v>
      </c>
      <c r="T183" s="1" t="s">
        <v>3297</v>
      </c>
      <c r="U183" s="1" t="s">
        <v>3298</v>
      </c>
      <c r="V183" s="1" t="s">
        <v>3299</v>
      </c>
      <c r="W183" s="1" t="s">
        <v>3300</v>
      </c>
      <c r="X183" s="1" t="s">
        <v>96</v>
      </c>
      <c r="Y183" s="1" t="s">
        <v>37</v>
      </c>
      <c r="Z183" s="1" t="s">
        <v>34</v>
      </c>
    </row>
    <row r="184" spans="1:26" x14ac:dyDescent="0.3">
      <c r="A184">
        <v>600012654</v>
      </c>
      <c r="B184">
        <v>856070</v>
      </c>
      <c r="C184">
        <v>7</v>
      </c>
      <c r="D184" s="1" t="s">
        <v>1083</v>
      </c>
      <c r="E184">
        <v>5107</v>
      </c>
      <c r="F184" s="1" t="s">
        <v>2995</v>
      </c>
      <c r="G184" s="1" t="s">
        <v>2996</v>
      </c>
      <c r="H184" s="1" t="str">
        <f>_xlfn.CONCAT(schools[[#This Row],[Město (SLOUPEC ZACHOVÁN KVŮLI VZORCŮM)]]," | ",schools[[#This Row],[Zkrácený název - NÁZEV ŠKOLY DO DATABÁZE (pro generování adresy na obálky)]])</f>
        <v>Semily | Gymn.I.Olbrachta, příspěvková organizace</v>
      </c>
      <c r="I184" s="1" t="str">
        <f>IF(schools[[#This Row],[č.or.]]&lt;&gt;"",_xlfn.CONCAT(schools[[#This Row],[Ulice]]," ",schools[[#This Row],[č.p.]],"/",schools[[#This Row],[č.or.]]),_xlfn.CONCAT(schools[[#This Row],[Ulice]]," ",schools[[#This Row],[č.p.]]))</f>
        <v>Nad Špejcharem 574</v>
      </c>
      <c r="J184" s="1" t="s">
        <v>2997</v>
      </c>
      <c r="K184">
        <v>574</v>
      </c>
      <c r="L184" s="1" t="s">
        <v>34</v>
      </c>
      <c r="M184" s="1" t="s">
        <v>2998</v>
      </c>
      <c r="N184">
        <v>51301</v>
      </c>
      <c r="O184" s="1" t="s">
        <v>2998</v>
      </c>
      <c r="P184" s="1" t="s">
        <v>2998</v>
      </c>
      <c r="Q184" s="1" t="s">
        <v>2999</v>
      </c>
      <c r="R184" s="1" t="s">
        <v>3000</v>
      </c>
      <c r="S184" s="1" t="s">
        <v>3001</v>
      </c>
      <c r="T184" s="1" t="s">
        <v>34</v>
      </c>
      <c r="U184" s="1" t="s">
        <v>3002</v>
      </c>
      <c r="V184" s="1" t="s">
        <v>3003</v>
      </c>
      <c r="W184" s="1" t="s">
        <v>3004</v>
      </c>
      <c r="X184" s="1" t="s">
        <v>96</v>
      </c>
      <c r="Y184" s="1" t="s">
        <v>37</v>
      </c>
      <c r="Z184" s="1" t="s">
        <v>34</v>
      </c>
    </row>
    <row r="185" spans="1:26" x14ac:dyDescent="0.3">
      <c r="A185">
        <v>600012701</v>
      </c>
      <c r="B185">
        <v>62032348</v>
      </c>
      <c r="C185">
        <v>7</v>
      </c>
      <c r="D185" s="1" t="s">
        <v>1048</v>
      </c>
      <c r="E185">
        <v>5307</v>
      </c>
      <c r="F185" s="1" t="s">
        <v>1445</v>
      </c>
      <c r="G185" s="1" t="s">
        <v>1446</v>
      </c>
      <c r="H185" s="1" t="str">
        <f>_xlfn.CONCAT(schools[[#This Row],[Město (SLOUPEC ZACHOVÁN KVŮLI VZORCŮM)]]," | ",schools[[#This Row],[Zkrácený název - NÁZEV ŠKOLY DO DATABÁZE (pro generování adresy na obálky)]])</f>
        <v>Litomyšl | Gymnázium Aloise Jiráska</v>
      </c>
      <c r="I185" s="1" t="str">
        <f>IF(schools[[#This Row],[č.or.]]&lt;&gt;"",_xlfn.CONCAT(schools[[#This Row],[Ulice]]," ",schools[[#This Row],[č.p.]],"/",schools[[#This Row],[č.or.]]),_xlfn.CONCAT(schools[[#This Row],[Ulice]]," ",schools[[#This Row],[č.p.]]))</f>
        <v>T. G. Masaryka 590</v>
      </c>
      <c r="J185" s="1" t="s">
        <v>1447</v>
      </c>
      <c r="K185">
        <v>590</v>
      </c>
      <c r="L185" s="1" t="s">
        <v>34</v>
      </c>
      <c r="M185" s="1" t="s">
        <v>1448</v>
      </c>
      <c r="N185">
        <v>57001</v>
      </c>
      <c r="O185" s="1" t="s">
        <v>1449</v>
      </c>
      <c r="P185" s="1" t="s">
        <v>1449</v>
      </c>
      <c r="Q185" s="1" t="s">
        <v>1450</v>
      </c>
      <c r="R185" s="1" t="s">
        <v>1450</v>
      </c>
      <c r="S185" s="1" t="s">
        <v>1451</v>
      </c>
      <c r="T185" s="1" t="s">
        <v>34</v>
      </c>
      <c r="U185" s="1" t="s">
        <v>1452</v>
      </c>
      <c r="V185" s="1" t="s">
        <v>1453</v>
      </c>
      <c r="W185" s="1" t="s">
        <v>1454</v>
      </c>
      <c r="X185" s="1" t="s">
        <v>60</v>
      </c>
      <c r="Y185" s="1" t="s">
        <v>37</v>
      </c>
      <c r="Z185" s="1" t="s">
        <v>34</v>
      </c>
    </row>
    <row r="186" spans="1:26" x14ac:dyDescent="0.3">
      <c r="A186">
        <v>600012751</v>
      </c>
      <c r="B186">
        <v>62032011</v>
      </c>
      <c r="C186">
        <v>7</v>
      </c>
      <c r="D186" s="1" t="s">
        <v>1048</v>
      </c>
      <c r="E186">
        <v>5308</v>
      </c>
      <c r="F186" s="1" t="s">
        <v>1049</v>
      </c>
      <c r="G186" s="1" t="s">
        <v>51</v>
      </c>
      <c r="H186" s="1" t="str">
        <f>_xlfn.CONCAT(schools[[#This Row],[Město (SLOUPEC ZACHOVÁN KVŮLI VZORCŮM)]]," | ",schools[[#This Row],[Zkrácený název - NÁZEV ŠKOLY DO DATABÁZE (pro generování adresy na obálky)]])</f>
        <v>Jevíčko | Gymnázium</v>
      </c>
      <c r="I186" s="1" t="str">
        <f>IF(schools[[#This Row],[č.or.]]&lt;&gt;"",_xlfn.CONCAT(schools[[#This Row],[Ulice]]," ",schools[[#This Row],[č.p.]],"/",schools[[#This Row],[č.or.]]),_xlfn.CONCAT(schools[[#This Row],[Ulice]]," ",schools[[#This Row],[č.p.]]))</f>
        <v>A. K. Vitáka 452</v>
      </c>
      <c r="J186" s="1" t="s">
        <v>1050</v>
      </c>
      <c r="K186">
        <v>452</v>
      </c>
      <c r="L186" s="1" t="s">
        <v>34</v>
      </c>
      <c r="M186" s="1" t="s">
        <v>1051</v>
      </c>
      <c r="N186">
        <v>56943</v>
      </c>
      <c r="O186" s="1" t="s">
        <v>1051</v>
      </c>
      <c r="P186" s="1" t="s">
        <v>1051</v>
      </c>
      <c r="Q186" s="1" t="s">
        <v>1052</v>
      </c>
      <c r="R186" s="1" t="s">
        <v>1053</v>
      </c>
      <c r="S186" s="1" t="s">
        <v>1054</v>
      </c>
      <c r="T186" s="1" t="s">
        <v>34</v>
      </c>
      <c r="U186" s="1" t="s">
        <v>1055</v>
      </c>
      <c r="V186" s="1" t="s">
        <v>34</v>
      </c>
      <c r="W186" s="1" t="s">
        <v>1056</v>
      </c>
      <c r="X186" s="1" t="s">
        <v>84</v>
      </c>
      <c r="Y186" s="1" t="s">
        <v>37</v>
      </c>
      <c r="Z186" s="1" t="s">
        <v>34</v>
      </c>
    </row>
    <row r="187" spans="1:26" x14ac:dyDescent="0.3">
      <c r="A187">
        <v>600012760</v>
      </c>
      <c r="B187">
        <v>62033131</v>
      </c>
      <c r="C187">
        <v>7</v>
      </c>
      <c r="D187" s="1" t="s">
        <v>1048</v>
      </c>
      <c r="E187">
        <v>5308</v>
      </c>
      <c r="F187" s="1" t="s">
        <v>1577</v>
      </c>
      <c r="G187" s="1" t="s">
        <v>1578</v>
      </c>
      <c r="H187" s="1" t="str">
        <f>_xlfn.CONCAT(schools[[#This Row],[Město (SLOUPEC ZACHOVÁN KVŮLI VZORCŮM)]]," | ",schools[[#This Row],[Zkrácený název - NÁZEV ŠKOLY DO DATABÁZE (pro generování adresy na obálky)]])</f>
        <v>Moravská Třebová | Gymnázium a Letecká SOŠ</v>
      </c>
      <c r="I187" s="1" t="str">
        <f>IF(schools[[#This Row],[č.or.]]&lt;&gt;"",_xlfn.CONCAT(schools[[#This Row],[Ulice]]," ",schools[[#This Row],[č.p.]],"/",schools[[#This Row],[č.or.]]),_xlfn.CONCAT(schools[[#This Row],[Ulice]]," ",schools[[#This Row],[č.p.]]))</f>
        <v>Svitavská 310/16</v>
      </c>
      <c r="J187" s="1" t="s">
        <v>1579</v>
      </c>
      <c r="K187">
        <v>310</v>
      </c>
      <c r="L187" s="1" t="s">
        <v>1010</v>
      </c>
      <c r="M187" s="1" t="s">
        <v>1428</v>
      </c>
      <c r="N187">
        <v>57101</v>
      </c>
      <c r="O187" s="1" t="s">
        <v>1580</v>
      </c>
      <c r="P187" s="1" t="s">
        <v>1580</v>
      </c>
      <c r="Q187" s="1" t="s">
        <v>1581</v>
      </c>
      <c r="R187" s="1" t="s">
        <v>30</v>
      </c>
      <c r="S187" s="1" t="s">
        <v>1582</v>
      </c>
      <c r="T187" s="1" t="s">
        <v>1583</v>
      </c>
      <c r="U187" s="1" t="s">
        <v>1584</v>
      </c>
      <c r="V187" s="1" t="s">
        <v>1585</v>
      </c>
      <c r="W187" s="1" t="s">
        <v>1586</v>
      </c>
      <c r="X187" s="1" t="s">
        <v>60</v>
      </c>
      <c r="Y187" s="1" t="s">
        <v>37</v>
      </c>
      <c r="Z187" s="1" t="s">
        <v>34</v>
      </c>
    </row>
    <row r="188" spans="1:26" x14ac:dyDescent="0.3">
      <c r="A188">
        <v>600012786</v>
      </c>
      <c r="B188">
        <v>62033026</v>
      </c>
      <c r="C188">
        <v>7</v>
      </c>
      <c r="D188" s="1" t="s">
        <v>1048</v>
      </c>
      <c r="E188">
        <v>5312</v>
      </c>
      <c r="F188" s="1" t="s">
        <v>3134</v>
      </c>
      <c r="G188" s="1" t="s">
        <v>3135</v>
      </c>
      <c r="H188" s="1" t="str">
        <f>_xlfn.CONCAT(schools[[#This Row],[Město (SLOUPEC ZACHOVÁN KVŮLI VZORCŮM)]]," | ",schools[[#This Row],[Zkrácený název - NÁZEV ŠKOLY DO DATABÁZE (pro generování adresy na obálky)]])</f>
        <v>Svitavy | Gymnázium, OA a JŠ s právem SJZ Svitavy</v>
      </c>
      <c r="I188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1638/1</v>
      </c>
      <c r="J188" s="1" t="s">
        <v>1370</v>
      </c>
      <c r="K188">
        <v>1638</v>
      </c>
      <c r="L188" s="1" t="s">
        <v>121</v>
      </c>
      <c r="M188" s="1" t="s">
        <v>1428</v>
      </c>
      <c r="N188">
        <v>56802</v>
      </c>
      <c r="O188" s="1" t="s">
        <v>3136</v>
      </c>
      <c r="P188" s="1" t="s">
        <v>3136</v>
      </c>
      <c r="Q188" s="1" t="s">
        <v>3137</v>
      </c>
      <c r="R188" s="1" t="s">
        <v>3138</v>
      </c>
      <c r="S188" s="1" t="s">
        <v>3139</v>
      </c>
      <c r="T188" s="1" t="s">
        <v>3140</v>
      </c>
      <c r="U188" s="1" t="s">
        <v>3141</v>
      </c>
      <c r="V188" s="1" t="s">
        <v>34</v>
      </c>
      <c r="W188" s="1" t="s">
        <v>3142</v>
      </c>
      <c r="X188" s="1" t="s">
        <v>3143</v>
      </c>
      <c r="Y188" s="1" t="s">
        <v>37</v>
      </c>
      <c r="Z188" s="1" t="s">
        <v>34</v>
      </c>
    </row>
    <row r="189" spans="1:26" x14ac:dyDescent="0.3">
      <c r="A189">
        <v>600012859</v>
      </c>
      <c r="B189">
        <v>62032178</v>
      </c>
      <c r="C189">
        <v>7</v>
      </c>
      <c r="D189" s="1" t="s">
        <v>1048</v>
      </c>
      <c r="E189">
        <v>5310</v>
      </c>
      <c r="F189" s="1" t="s">
        <v>2142</v>
      </c>
      <c r="G189" s="1" t="s">
        <v>51</v>
      </c>
      <c r="H189" s="1" t="str">
        <f>_xlfn.CONCAT(schools[[#This Row],[Město (SLOUPEC ZACHOVÁN KVŮLI VZORCŮM)]]," | ",schools[[#This Row],[Zkrácený název - NÁZEV ŠKOLY DO DATABÁZE (pro generování adresy na obálky)]])</f>
        <v>Polička | Gymnázium</v>
      </c>
      <c r="I189" s="1" t="str">
        <f>IF(schools[[#This Row],[č.or.]]&lt;&gt;"",_xlfn.CONCAT(schools[[#This Row],[Ulice]]," ",schools[[#This Row],[č.p.]],"/",schools[[#This Row],[č.or.]]),_xlfn.CONCAT(schools[[#This Row],[Ulice]]," ",schools[[#This Row],[č.p.]]))</f>
        <v>nábř. Svobody 306</v>
      </c>
      <c r="J189" s="1" t="s">
        <v>2143</v>
      </c>
      <c r="K189">
        <v>306</v>
      </c>
      <c r="L189" s="1" t="s">
        <v>34</v>
      </c>
      <c r="M189" s="1" t="s">
        <v>2144</v>
      </c>
      <c r="N189">
        <v>57201</v>
      </c>
      <c r="O189" s="1" t="s">
        <v>2145</v>
      </c>
      <c r="P189" s="1" t="s">
        <v>2145</v>
      </c>
      <c r="Q189" s="1" t="s">
        <v>2146</v>
      </c>
      <c r="R189" s="1" t="s">
        <v>2147</v>
      </c>
      <c r="S189" s="1" t="s">
        <v>2148</v>
      </c>
      <c r="T189" s="1" t="s">
        <v>34</v>
      </c>
      <c r="U189" s="1" t="s">
        <v>2149</v>
      </c>
      <c r="V189" s="1" t="s">
        <v>2150</v>
      </c>
      <c r="W189" s="1" t="s">
        <v>2151</v>
      </c>
      <c r="X189" s="1" t="s">
        <v>36</v>
      </c>
      <c r="Y189" s="1" t="s">
        <v>37</v>
      </c>
      <c r="Z189" s="1" t="s">
        <v>34</v>
      </c>
    </row>
    <row r="190" spans="1:26" x14ac:dyDescent="0.3">
      <c r="A190">
        <v>600012867</v>
      </c>
      <c r="B190">
        <v>60153393</v>
      </c>
      <c r="C190">
        <v>7</v>
      </c>
      <c r="D190" s="1" t="s">
        <v>662</v>
      </c>
      <c r="E190">
        <v>5203</v>
      </c>
      <c r="F190" s="1" t="s">
        <v>663</v>
      </c>
      <c r="G190" s="1" t="s">
        <v>51</v>
      </c>
      <c r="H190" s="1" t="str">
        <f>_xlfn.CONCAT(schools[[#This Row],[Město (SLOUPEC ZACHOVÁN KVŮLI VZORCŮM)]]," | ",schools[[#This Row],[Zkrácený název - NÁZEV ŠKOLY DO DATABÁZE (pro generování adresy na obálky)]])</f>
        <v>Dvůr Králové nad Labem | Gymnázium</v>
      </c>
      <c r="I190" s="1" t="str">
        <f>IF(schools[[#This Row],[č.or.]]&lt;&gt;"",_xlfn.CONCAT(schools[[#This Row],[Ulice]]," ",schools[[#This Row],[č.p.]],"/",schools[[#This Row],[č.or.]]),_xlfn.CONCAT(schools[[#This Row],[Ulice]]," ",schools[[#This Row],[č.p.]]))</f>
        <v>náměstí Odboje 304</v>
      </c>
      <c r="J190" s="1" t="s">
        <v>664</v>
      </c>
      <c r="K190">
        <v>304</v>
      </c>
      <c r="L190" s="1" t="s">
        <v>34</v>
      </c>
      <c r="M190" s="1" t="s">
        <v>665</v>
      </c>
      <c r="N190">
        <v>54401</v>
      </c>
      <c r="O190" s="1" t="s">
        <v>665</v>
      </c>
      <c r="P190" s="1" t="s">
        <v>665</v>
      </c>
      <c r="Q190" s="1" t="s">
        <v>666</v>
      </c>
      <c r="R190" s="1" t="s">
        <v>34</v>
      </c>
      <c r="S190" s="1" t="s">
        <v>667</v>
      </c>
      <c r="T190" s="1" t="s">
        <v>34</v>
      </c>
      <c r="U190" s="1" t="s">
        <v>668</v>
      </c>
      <c r="V190" s="1" t="s">
        <v>669</v>
      </c>
      <c r="W190" s="1" t="s">
        <v>670</v>
      </c>
      <c r="X190" s="1" t="s">
        <v>60</v>
      </c>
      <c r="Y190" s="1" t="s">
        <v>37</v>
      </c>
      <c r="Z190" s="1" t="s">
        <v>34</v>
      </c>
    </row>
    <row r="191" spans="1:26" x14ac:dyDescent="0.3">
      <c r="A191">
        <v>600012875</v>
      </c>
      <c r="B191">
        <v>60153237</v>
      </c>
      <c r="C191">
        <v>7</v>
      </c>
      <c r="D191" s="1" t="s">
        <v>662</v>
      </c>
      <c r="E191">
        <v>5214</v>
      </c>
      <c r="F191" s="1" t="s">
        <v>3241</v>
      </c>
      <c r="G191" s="1" t="s">
        <v>51</v>
      </c>
      <c r="H191" s="1" t="str">
        <f>_xlfn.CONCAT(schools[[#This Row],[Město (SLOUPEC ZACHOVÁN KVŮLI VZORCŮM)]]," | ",schools[[#This Row],[Zkrácený název - NÁZEV ŠKOLY DO DATABÁZE (pro generování adresy na obálky)]])</f>
        <v>Trutnov | Gymnázium</v>
      </c>
      <c r="I191" s="1" t="str">
        <f>IF(schools[[#This Row],[č.or.]]&lt;&gt;"",_xlfn.CONCAT(schools[[#This Row],[Ulice]]," ",schools[[#This Row],[č.p.]],"/",schools[[#This Row],[č.or.]]),_xlfn.CONCAT(schools[[#This Row],[Ulice]]," ",schools[[#This Row],[č.p.]]))</f>
        <v>Jiráskovo náměstí 325</v>
      </c>
      <c r="J191" s="1" t="s">
        <v>3242</v>
      </c>
      <c r="K191">
        <v>325</v>
      </c>
      <c r="L191" s="1" t="s">
        <v>34</v>
      </c>
      <c r="M191" s="1" t="s">
        <v>3243</v>
      </c>
      <c r="N191">
        <v>54101</v>
      </c>
      <c r="O191" s="1" t="s">
        <v>3244</v>
      </c>
      <c r="P191" s="1" t="s">
        <v>3244</v>
      </c>
      <c r="Q191" s="1" t="s">
        <v>3245</v>
      </c>
      <c r="R191" s="1" t="s">
        <v>3246</v>
      </c>
      <c r="S191" s="1" t="s">
        <v>3247</v>
      </c>
      <c r="T191" s="1" t="s">
        <v>3248</v>
      </c>
      <c r="U191" s="1" t="s">
        <v>3249</v>
      </c>
      <c r="V191" s="1" t="s">
        <v>3250</v>
      </c>
      <c r="W191" s="1" t="s">
        <v>3251</v>
      </c>
      <c r="X191" s="1" t="s">
        <v>96</v>
      </c>
      <c r="Y191" s="1" t="s">
        <v>37</v>
      </c>
      <c r="Z191" s="1" t="s">
        <v>34</v>
      </c>
    </row>
    <row r="192" spans="1:26" x14ac:dyDescent="0.3">
      <c r="A192">
        <v>600012891</v>
      </c>
      <c r="B192">
        <v>60153245</v>
      </c>
      <c r="C192">
        <v>7</v>
      </c>
      <c r="D192" s="1" t="s">
        <v>662</v>
      </c>
      <c r="E192">
        <v>5215</v>
      </c>
      <c r="F192" s="1" t="s">
        <v>3469</v>
      </c>
      <c r="G192" s="1" t="s">
        <v>3470</v>
      </c>
      <c r="H192" s="1" t="str">
        <f>_xlfn.CONCAT(schools[[#This Row],[Město (SLOUPEC ZACHOVÁN KVŮLI VZORCŮM)]]," | ",schools[[#This Row],[Zkrácený název - NÁZEV ŠKOLY DO DATABÁZE (pro generování adresy na obálky)]])</f>
        <v>Vrchlabí | Krkonošské gymnázium a SOŠ</v>
      </c>
      <c r="I192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586</v>
      </c>
      <c r="J192" s="1" t="s">
        <v>851</v>
      </c>
      <c r="K192">
        <v>586</v>
      </c>
      <c r="L192" s="1" t="s">
        <v>34</v>
      </c>
      <c r="M192" s="1" t="s">
        <v>3471</v>
      </c>
      <c r="N192">
        <v>54301</v>
      </c>
      <c r="O192" s="1" t="s">
        <v>3471</v>
      </c>
      <c r="P192" s="1" t="s">
        <v>3471</v>
      </c>
      <c r="Q192" s="1" t="s">
        <v>3472</v>
      </c>
      <c r="R192" s="1" t="s">
        <v>3473</v>
      </c>
      <c r="S192" s="1" t="s">
        <v>3474</v>
      </c>
      <c r="T192" s="1" t="s">
        <v>34</v>
      </c>
      <c r="U192" s="1" t="s">
        <v>3475</v>
      </c>
      <c r="V192" s="1" t="s">
        <v>3476</v>
      </c>
      <c r="W192" s="1" t="s">
        <v>3477</v>
      </c>
      <c r="X192" s="1" t="s">
        <v>96</v>
      </c>
      <c r="Y192" s="1" t="s">
        <v>37</v>
      </c>
      <c r="Z192" s="1" t="s">
        <v>34</v>
      </c>
    </row>
    <row r="193" spans="1:26" x14ac:dyDescent="0.3">
      <c r="A193">
        <v>600013022</v>
      </c>
      <c r="B193">
        <v>49314670</v>
      </c>
      <c r="C193">
        <v>7</v>
      </c>
      <c r="D193" s="1" t="s">
        <v>442</v>
      </c>
      <c r="E193">
        <v>5301</v>
      </c>
      <c r="F193" s="1" t="s">
        <v>443</v>
      </c>
      <c r="G193" s="1" t="s">
        <v>51</v>
      </c>
      <c r="H193" s="1" t="str">
        <f>_xlfn.CONCAT(schools[[#This Row],[Město (SLOUPEC ZACHOVÁN KVŮLI VZORCŮM)]]," | ",schools[[#This Row],[Zkrácený název - NÁZEV ŠKOLY DO DATABÁZE (pro generování adresy na obálky)]])</f>
        <v>Česká Třebová | Gymnázium</v>
      </c>
      <c r="I193" s="1" t="str">
        <f>IF(schools[[#This Row],[č.or.]]&lt;&gt;"",_xlfn.CONCAT(schools[[#This Row],[Ulice]]," ",schools[[#This Row],[č.p.]],"/",schools[[#This Row],[č.or.]]),_xlfn.CONCAT(schools[[#This Row],[Ulice]]," ",schools[[#This Row],[č.p.]]))</f>
        <v>Tyršovo náměstí 970</v>
      </c>
      <c r="J193" s="1" t="s">
        <v>444</v>
      </c>
      <c r="K193">
        <v>970</v>
      </c>
      <c r="L193" s="1" t="s">
        <v>34</v>
      </c>
      <c r="M193" s="1" t="s">
        <v>445</v>
      </c>
      <c r="N193">
        <v>56002</v>
      </c>
      <c r="O193" s="1" t="s">
        <v>445</v>
      </c>
      <c r="P193" s="1" t="s">
        <v>445</v>
      </c>
      <c r="Q193" s="1" t="s">
        <v>446</v>
      </c>
      <c r="R193" s="1" t="s">
        <v>447</v>
      </c>
      <c r="S193" s="1" t="s">
        <v>448</v>
      </c>
      <c r="T193" s="1" t="s">
        <v>449</v>
      </c>
      <c r="U193" s="1" t="s">
        <v>450</v>
      </c>
      <c r="V193" s="1" t="s">
        <v>451</v>
      </c>
      <c r="W193" s="1" t="s">
        <v>452</v>
      </c>
      <c r="X193" s="1" t="s">
        <v>60</v>
      </c>
      <c r="Y193" s="1" t="s">
        <v>37</v>
      </c>
      <c r="Z193" s="1" t="s">
        <v>34</v>
      </c>
    </row>
    <row r="194" spans="1:26" x14ac:dyDescent="0.3">
      <c r="A194">
        <v>600013057</v>
      </c>
      <c r="B194">
        <v>49314653</v>
      </c>
      <c r="C194">
        <v>7</v>
      </c>
      <c r="D194" s="1" t="s">
        <v>442</v>
      </c>
      <c r="E194">
        <v>5306</v>
      </c>
      <c r="F194" s="1" t="s">
        <v>1341</v>
      </c>
      <c r="G194" s="1" t="s">
        <v>1341</v>
      </c>
      <c r="H194" s="1" t="str">
        <f>_xlfn.CONCAT(schools[[#This Row],[Město (SLOUPEC ZACHOVÁN KVŮLI VZORCŮM)]]," | ",schools[[#This Row],[Zkrácený název - NÁZEV ŠKOLY DO DATABÁZE (pro generování adresy na obálky)]])</f>
        <v>Lanškroun | Gymnázium Lanškroun</v>
      </c>
      <c r="I194" s="1" t="str">
        <f>IF(schools[[#This Row],[č.or.]]&lt;&gt;"",_xlfn.CONCAT(schools[[#This Row],[Ulice]]," ",schools[[#This Row],[č.p.]],"/",schools[[#This Row],[č.or.]]),_xlfn.CONCAT(schools[[#This Row],[Ulice]]," ",schools[[#This Row],[č.p.]]))</f>
        <v>nám. J. M. Marků 113</v>
      </c>
      <c r="J194" s="1" t="s">
        <v>1342</v>
      </c>
      <c r="K194">
        <v>113</v>
      </c>
      <c r="L194" s="1" t="s">
        <v>34</v>
      </c>
      <c r="M194" s="1" t="s">
        <v>1343</v>
      </c>
      <c r="N194">
        <v>56301</v>
      </c>
      <c r="O194" s="1" t="s">
        <v>1344</v>
      </c>
      <c r="P194" s="1" t="s">
        <v>1344</v>
      </c>
      <c r="Q194" s="1" t="s">
        <v>1345</v>
      </c>
      <c r="R194" s="1" t="s">
        <v>1345</v>
      </c>
      <c r="S194" s="1" t="s">
        <v>1346</v>
      </c>
      <c r="T194" s="1" t="s">
        <v>34</v>
      </c>
      <c r="U194" s="1" t="s">
        <v>1347</v>
      </c>
      <c r="V194" s="1" t="s">
        <v>34</v>
      </c>
      <c r="W194" s="1" t="s">
        <v>1348</v>
      </c>
      <c r="X194" s="1" t="s">
        <v>60</v>
      </c>
      <c r="Y194" s="1" t="s">
        <v>37</v>
      </c>
      <c r="Z194" s="1" t="s">
        <v>34</v>
      </c>
    </row>
    <row r="195" spans="1:26" x14ac:dyDescent="0.3">
      <c r="A195">
        <v>600013065</v>
      </c>
      <c r="B195">
        <v>401081</v>
      </c>
      <c r="C195">
        <v>7</v>
      </c>
      <c r="D195" s="1" t="s">
        <v>442</v>
      </c>
      <c r="E195">
        <v>5313</v>
      </c>
      <c r="F195" s="1" t="s">
        <v>3369</v>
      </c>
      <c r="G195" s="1" t="s">
        <v>51</v>
      </c>
      <c r="H195" s="1" t="str">
        <f>_xlfn.CONCAT(schools[[#This Row],[Město (SLOUPEC ZACHOVÁN KVŮLI VZORCŮM)]]," | ",schools[[#This Row],[Zkrácený název - NÁZEV ŠKOLY DO DATABÁZE (pro generování adresy na obálky)]])</f>
        <v>Ústí nad Orlicí | Gymnázium</v>
      </c>
      <c r="I195" s="1" t="str">
        <f>IF(schools[[#This Row],[č.or.]]&lt;&gt;"",_xlfn.CONCAT(schools[[#This Row],[Ulice]]," ",schools[[#This Row],[č.p.]],"/",schools[[#This Row],[č.or.]]),_xlfn.CONCAT(schools[[#This Row],[Ulice]]," ",schools[[#This Row],[č.p.]]))</f>
        <v>T. G. Masaryka 106</v>
      </c>
      <c r="J195" s="1" t="s">
        <v>1447</v>
      </c>
      <c r="K195">
        <v>106</v>
      </c>
      <c r="L195" s="1" t="s">
        <v>34</v>
      </c>
      <c r="M195" s="1" t="s">
        <v>3370</v>
      </c>
      <c r="N195">
        <v>56201</v>
      </c>
      <c r="O195" s="1" t="s">
        <v>3370</v>
      </c>
      <c r="P195" s="1" t="s">
        <v>3370</v>
      </c>
      <c r="Q195" s="1" t="s">
        <v>3371</v>
      </c>
      <c r="R195" s="1" t="s">
        <v>30</v>
      </c>
      <c r="S195" s="1" t="s">
        <v>3372</v>
      </c>
      <c r="T195" s="1" t="s">
        <v>34</v>
      </c>
      <c r="U195" s="1" t="s">
        <v>3373</v>
      </c>
      <c r="V195" s="1" t="s">
        <v>3374</v>
      </c>
      <c r="W195" s="1" t="s">
        <v>3375</v>
      </c>
      <c r="X195" s="1" t="s">
        <v>60</v>
      </c>
      <c r="Y195" s="1" t="s">
        <v>37</v>
      </c>
      <c r="Z195" s="1" t="s">
        <v>34</v>
      </c>
    </row>
    <row r="196" spans="1:26" x14ac:dyDescent="0.3">
      <c r="A196">
        <v>600013073</v>
      </c>
      <c r="B196">
        <v>49314645</v>
      </c>
      <c r="C196">
        <v>7</v>
      </c>
      <c r="D196" s="1" t="s">
        <v>442</v>
      </c>
      <c r="E196">
        <v>5314</v>
      </c>
      <c r="F196" s="1" t="s">
        <v>3497</v>
      </c>
      <c r="G196" s="1" t="s">
        <v>51</v>
      </c>
      <c r="H196" s="1" t="str">
        <f>_xlfn.CONCAT(schools[[#This Row],[Město (SLOUPEC ZACHOVÁN KVŮLI VZORCŮM)]]," | ",schools[[#This Row],[Zkrácený název - NÁZEV ŠKOLY DO DATABÁZE (pro generování adresy na obálky)]])</f>
        <v>Vysoké Mýto | Gymnázium</v>
      </c>
      <c r="I196" s="1" t="str">
        <f>IF(schools[[#This Row],[č.or.]]&lt;&gt;"",_xlfn.CONCAT(schools[[#This Row],[Ulice]]," ",schools[[#This Row],[č.p.]],"/",schools[[#This Row],[č.or.]]),_xlfn.CONCAT(schools[[#This Row],[Ulice]]," ",schools[[#This Row],[č.p.]]))</f>
        <v>nám. Vaňorného 163</v>
      </c>
      <c r="J196" s="1" t="s">
        <v>3498</v>
      </c>
      <c r="K196">
        <v>163</v>
      </c>
      <c r="L196" s="1" t="s">
        <v>34</v>
      </c>
      <c r="M196" s="1" t="s">
        <v>3499</v>
      </c>
      <c r="N196">
        <v>56601</v>
      </c>
      <c r="O196" s="1" t="s">
        <v>3500</v>
      </c>
      <c r="P196" s="1" t="s">
        <v>3500</v>
      </c>
      <c r="Q196" s="1" t="s">
        <v>3501</v>
      </c>
      <c r="R196" s="1" t="s">
        <v>3501</v>
      </c>
      <c r="S196" s="1" t="s">
        <v>3502</v>
      </c>
      <c r="T196" s="1" t="s">
        <v>34</v>
      </c>
      <c r="U196" s="1" t="s">
        <v>3503</v>
      </c>
      <c r="V196" s="1" t="s">
        <v>3504</v>
      </c>
      <c r="W196" s="1" t="s">
        <v>3505</v>
      </c>
      <c r="X196" s="1" t="s">
        <v>60</v>
      </c>
      <c r="Y196" s="1" t="s">
        <v>37</v>
      </c>
      <c r="Z196" s="1" t="s">
        <v>34</v>
      </c>
    </row>
    <row r="197" spans="1:26" x14ac:dyDescent="0.3">
      <c r="A197">
        <v>600013081</v>
      </c>
      <c r="B197">
        <v>49314891</v>
      </c>
      <c r="C197">
        <v>7</v>
      </c>
      <c r="D197" s="1" t="s">
        <v>442</v>
      </c>
      <c r="E197">
        <v>5315</v>
      </c>
      <c r="F197" s="1" t="s">
        <v>3571</v>
      </c>
      <c r="G197" s="1" t="s">
        <v>51</v>
      </c>
      <c r="H197" s="1" t="str">
        <f>_xlfn.CONCAT(schools[[#This Row],[Město (SLOUPEC ZACHOVÁN KVŮLI VZORCŮM)]]," | ",schools[[#This Row],[Zkrácený název - NÁZEV ŠKOLY DO DATABÁZE (pro generování adresy na obálky)]])</f>
        <v>Žamberk | Gymnázium</v>
      </c>
      <c r="I197" s="1" t="str">
        <f>IF(schools[[#This Row],[č.or.]]&lt;&gt;"",_xlfn.CONCAT(schools[[#This Row],[Ulice]]," ",schools[[#This Row],[č.p.]],"/",schools[[#This Row],[č.or.]]),_xlfn.CONCAT(schools[[#This Row],[Ulice]]," ",schools[[#This Row],[č.p.]]))</f>
        <v>Nádražní 48</v>
      </c>
      <c r="J197" s="1" t="s">
        <v>387</v>
      </c>
      <c r="K197">
        <v>48</v>
      </c>
      <c r="L197" s="1" t="s">
        <v>34</v>
      </c>
      <c r="M197" s="1" t="s">
        <v>3572</v>
      </c>
      <c r="N197">
        <v>56401</v>
      </c>
      <c r="O197" s="1" t="s">
        <v>3572</v>
      </c>
      <c r="P197" s="1" t="s">
        <v>3572</v>
      </c>
      <c r="Q197" s="1" t="s">
        <v>3573</v>
      </c>
      <c r="R197" s="1" t="s">
        <v>30</v>
      </c>
      <c r="S197" s="1" t="s">
        <v>3574</v>
      </c>
      <c r="T197" s="1" t="s">
        <v>34</v>
      </c>
      <c r="U197" s="1" t="s">
        <v>3575</v>
      </c>
      <c r="V197" s="1" t="s">
        <v>3576</v>
      </c>
      <c r="W197" s="1" t="s">
        <v>3577</v>
      </c>
      <c r="X197" s="1" t="s">
        <v>60</v>
      </c>
      <c r="Y197" s="1" t="s">
        <v>37</v>
      </c>
      <c r="Z197" s="1" t="s">
        <v>34</v>
      </c>
    </row>
    <row r="198" spans="1:26" x14ac:dyDescent="0.3">
      <c r="A198">
        <v>600013120</v>
      </c>
      <c r="B198">
        <v>25257340</v>
      </c>
      <c r="C198">
        <v>5</v>
      </c>
      <c r="D198" s="1" t="s">
        <v>442</v>
      </c>
      <c r="E198">
        <v>5315</v>
      </c>
      <c r="F198" s="1" t="s">
        <v>1359</v>
      </c>
      <c r="G198" s="1" t="s">
        <v>1359</v>
      </c>
      <c r="H198" s="1" t="str">
        <f>_xlfn.CONCAT(schools[[#This Row],[Město (SLOUPEC ZACHOVÁN KVŮLI VZORCŮM)]]," | ",schools[[#This Row],[Zkrácený název - NÁZEV ŠKOLY DO DATABÁZE (pro generování adresy na obálky)]])</f>
        <v>Letohrad | Letohradské soukromé gymnázium o.p.s.</v>
      </c>
      <c r="I198" s="1" t="str">
        <f>IF(schools[[#This Row],[č.or.]]&lt;&gt;"",_xlfn.CONCAT(schools[[#This Row],[Ulice]]," ",schools[[#This Row],[č.p.]],"/",schools[[#This Row],[č.or.]]),_xlfn.CONCAT(schools[[#This Row],[Ulice]]," ",schools[[#This Row],[č.p.]]))</f>
        <v>Václavské náměstí 1</v>
      </c>
      <c r="J198" s="1" t="s">
        <v>1360</v>
      </c>
      <c r="K198">
        <v>1</v>
      </c>
      <c r="L198" s="1" t="s">
        <v>34</v>
      </c>
      <c r="M198" s="1" t="s">
        <v>1361</v>
      </c>
      <c r="N198">
        <v>56151</v>
      </c>
      <c r="O198" s="1" t="s">
        <v>1361</v>
      </c>
      <c r="P198" s="1" t="s">
        <v>1361</v>
      </c>
      <c r="Q198" s="1" t="s">
        <v>1362</v>
      </c>
      <c r="R198" s="1" t="s">
        <v>1362</v>
      </c>
      <c r="S198" s="1" t="s">
        <v>1363</v>
      </c>
      <c r="T198" s="1" t="s">
        <v>1364</v>
      </c>
      <c r="U198" s="1" t="s">
        <v>1365</v>
      </c>
      <c r="V198" s="1" t="s">
        <v>1366</v>
      </c>
      <c r="W198" s="1" t="s">
        <v>1367</v>
      </c>
      <c r="X198" s="1" t="s">
        <v>60</v>
      </c>
      <c r="Y198" s="1" t="s">
        <v>37</v>
      </c>
      <c r="Z198" s="1" t="s">
        <v>34</v>
      </c>
    </row>
    <row r="199" spans="1:26" x14ac:dyDescent="0.3">
      <c r="A199">
        <v>600013235</v>
      </c>
      <c r="B199">
        <v>62073133</v>
      </c>
      <c r="C199">
        <v>7</v>
      </c>
      <c r="D199" s="1" t="s">
        <v>85</v>
      </c>
      <c r="E199">
        <v>6201</v>
      </c>
      <c r="F199" s="1" t="s">
        <v>86</v>
      </c>
      <c r="G199" s="1" t="s">
        <v>87</v>
      </c>
      <c r="H199" s="1" t="str">
        <f>_xlfn.CONCAT(schools[[#This Row],[Město (SLOUPEC ZACHOVÁN KVŮLI VZORCŮM)]]," | ",schools[[#This Row],[Zkrácený název - NÁZEV ŠKOLY DO DATABÁZE (pro generování adresy na obálky)]])</f>
        <v>Blansko | Gymnázium Blansko</v>
      </c>
      <c r="I199" s="1" t="str">
        <f>IF(schools[[#This Row],[č.or.]]&lt;&gt;"",_xlfn.CONCAT(schools[[#This Row],[Ulice]]," ",schools[[#This Row],[č.p.]],"/",schools[[#This Row],[č.or.]]),_xlfn.CONCAT(schools[[#This Row],[Ulice]]," ",schools[[#This Row],[č.p.]]))</f>
        <v>Seifertova 33/13</v>
      </c>
      <c r="J199" s="1" t="s">
        <v>88</v>
      </c>
      <c r="K199">
        <v>33</v>
      </c>
      <c r="L199" s="1" t="s">
        <v>89</v>
      </c>
      <c r="M199" s="1" t="s">
        <v>90</v>
      </c>
      <c r="N199">
        <v>67801</v>
      </c>
      <c r="O199" s="1" t="s">
        <v>90</v>
      </c>
      <c r="P199" s="1" t="s">
        <v>90</v>
      </c>
      <c r="Q199" s="1" t="s">
        <v>91</v>
      </c>
      <c r="R199" s="1" t="s">
        <v>91</v>
      </c>
      <c r="S199" s="1" t="s">
        <v>92</v>
      </c>
      <c r="T199" s="1" t="s">
        <v>93</v>
      </c>
      <c r="U199" s="1" t="s">
        <v>34</v>
      </c>
      <c r="V199" s="1" t="s">
        <v>94</v>
      </c>
      <c r="W199" s="1" t="s">
        <v>95</v>
      </c>
      <c r="X199" s="1" t="s">
        <v>96</v>
      </c>
      <c r="Y199" s="1" t="s">
        <v>37</v>
      </c>
      <c r="Z199" s="1" t="s">
        <v>34</v>
      </c>
    </row>
    <row r="200" spans="1:26" x14ac:dyDescent="0.3">
      <c r="A200">
        <v>600013260</v>
      </c>
      <c r="B200">
        <v>25313304</v>
      </c>
      <c r="C200">
        <v>5</v>
      </c>
      <c r="D200" s="1" t="s">
        <v>85</v>
      </c>
      <c r="E200">
        <v>6201</v>
      </c>
      <c r="F200" s="1" t="s">
        <v>2897</v>
      </c>
      <c r="G200" s="1" t="s">
        <v>2898</v>
      </c>
      <c r="H200" s="1" t="str">
        <f>_xlfn.CONCAT(schools[[#This Row],[Město (SLOUPEC ZACHOVÁN KVŮLI VZORCŮM)]]," | ",schools[[#This Row],[Zkrácený název - NÁZEV ŠKOLY DO DATABÁZE (pro generování adresy na obálky)]])</f>
        <v>Rájec-Jestřebí | Gymnázium, o.p.s.</v>
      </c>
      <c r="I200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240</v>
      </c>
      <c r="J200" s="1" t="s">
        <v>851</v>
      </c>
      <c r="K200">
        <v>240</v>
      </c>
      <c r="L200" s="1" t="s">
        <v>34</v>
      </c>
      <c r="M200" s="1" t="s">
        <v>2899</v>
      </c>
      <c r="N200">
        <v>67902</v>
      </c>
      <c r="O200" s="1" t="s">
        <v>2900</v>
      </c>
      <c r="P200" s="1" t="s">
        <v>2900</v>
      </c>
      <c r="Q200" s="1" t="s">
        <v>2901</v>
      </c>
      <c r="R200" s="1" t="s">
        <v>30</v>
      </c>
      <c r="S200" s="1" t="s">
        <v>2902</v>
      </c>
      <c r="T200" s="1" t="s">
        <v>34</v>
      </c>
      <c r="U200" s="1" t="s">
        <v>2903</v>
      </c>
      <c r="V200" s="1" t="s">
        <v>34</v>
      </c>
      <c r="W200" s="1" t="s">
        <v>2904</v>
      </c>
      <c r="X200" s="1" t="s">
        <v>36</v>
      </c>
      <c r="Y200" s="1" t="s">
        <v>37</v>
      </c>
      <c r="Z200" s="1" t="s">
        <v>34</v>
      </c>
    </row>
    <row r="201" spans="1:26" x14ac:dyDescent="0.3">
      <c r="A201">
        <v>600013294</v>
      </c>
      <c r="B201">
        <v>62073109</v>
      </c>
      <c r="C201">
        <v>7</v>
      </c>
      <c r="D201" s="1" t="s">
        <v>85</v>
      </c>
      <c r="E201">
        <v>6202</v>
      </c>
      <c r="F201" s="1" t="s">
        <v>119</v>
      </c>
      <c r="G201" s="1" t="s">
        <v>51</v>
      </c>
      <c r="H201" s="1" t="str">
        <f>_xlfn.CONCAT(schools[[#This Row],[Město (SLOUPEC ZACHOVÁN KVŮLI VZORCŮM)]]," | ",schools[[#This Row],[Zkrácený název - NÁZEV ŠKOLY DO DATABÁZE (pro generování adresy na obálky)]])</f>
        <v>Boskovice | Gymnázium</v>
      </c>
      <c r="I201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náměstí 222/1</v>
      </c>
      <c r="J201" s="1" t="s">
        <v>120</v>
      </c>
      <c r="K201">
        <v>222</v>
      </c>
      <c r="L201" s="1" t="s">
        <v>121</v>
      </c>
      <c r="M201" s="1" t="s">
        <v>122</v>
      </c>
      <c r="N201">
        <v>68011</v>
      </c>
      <c r="O201" s="1" t="s">
        <v>122</v>
      </c>
      <c r="P201" s="1" t="s">
        <v>122</v>
      </c>
      <c r="Q201" s="1" t="s">
        <v>123</v>
      </c>
      <c r="R201" s="1" t="s">
        <v>124</v>
      </c>
      <c r="S201" s="1" t="s">
        <v>125</v>
      </c>
      <c r="T201" s="1" t="s">
        <v>126</v>
      </c>
      <c r="U201" s="1" t="s">
        <v>127</v>
      </c>
      <c r="V201" s="1" t="s">
        <v>128</v>
      </c>
      <c r="W201" s="1" t="s">
        <v>129</v>
      </c>
      <c r="X201" s="1" t="s">
        <v>96</v>
      </c>
      <c r="Y201" s="1" t="s">
        <v>37</v>
      </c>
      <c r="Z201" s="1" t="s">
        <v>34</v>
      </c>
    </row>
    <row r="202" spans="1:26" x14ac:dyDescent="0.3">
      <c r="A202">
        <v>600013405</v>
      </c>
      <c r="B202">
        <v>532525</v>
      </c>
      <c r="C202">
        <v>6</v>
      </c>
      <c r="D202" s="1" t="s">
        <v>140</v>
      </c>
      <c r="E202">
        <v>6203</v>
      </c>
      <c r="F202" s="1" t="s">
        <v>153</v>
      </c>
      <c r="G202" s="1" t="s">
        <v>154</v>
      </c>
      <c r="H202" s="1" t="str">
        <f>_xlfn.CONCAT(schools[[#This Row],[Město (SLOUPEC ZACHOVÁN KVŮLI VZORCŮM)]]," | ",schools[[#This Row],[Zkrácený název - NÁZEV ŠKOLY DO DATABÁZE (pro generování adresy na obálky)]])</f>
        <v>Brno | Biskupské gymnázium a mateřská škola</v>
      </c>
      <c r="I202" s="1" t="str">
        <f>IF(schools[[#This Row],[č.or.]]&lt;&gt;"",_xlfn.CONCAT(schools[[#This Row],[Ulice]]," ",schools[[#This Row],[č.p.]],"/",schools[[#This Row],[č.or.]]),_xlfn.CONCAT(schools[[#This Row],[Ulice]]," ",schools[[#This Row],[č.p.]]))</f>
        <v>Barvičova 666/85</v>
      </c>
      <c r="J202" s="1" t="s">
        <v>155</v>
      </c>
      <c r="K202">
        <v>666</v>
      </c>
      <c r="L202" s="1" t="s">
        <v>156</v>
      </c>
      <c r="M202" s="1" t="s">
        <v>157</v>
      </c>
      <c r="N202">
        <v>60200</v>
      </c>
      <c r="O202" s="1" t="s">
        <v>146</v>
      </c>
      <c r="P202" s="1" t="s">
        <v>146</v>
      </c>
      <c r="Q202" s="1" t="s">
        <v>158</v>
      </c>
      <c r="R202" s="1" t="s">
        <v>159</v>
      </c>
      <c r="S202" s="1" t="s">
        <v>160</v>
      </c>
      <c r="T202" s="1" t="s">
        <v>34</v>
      </c>
      <c r="U202" s="1" t="s">
        <v>161</v>
      </c>
      <c r="V202" s="1" t="s">
        <v>34</v>
      </c>
      <c r="W202" s="1" t="s">
        <v>162</v>
      </c>
      <c r="X202" s="1" t="s">
        <v>163</v>
      </c>
      <c r="Y202" s="1" t="s">
        <v>37</v>
      </c>
      <c r="Z202" s="1" t="s">
        <v>34</v>
      </c>
    </row>
    <row r="203" spans="1:26" x14ac:dyDescent="0.3">
      <c r="A203">
        <v>600013413</v>
      </c>
      <c r="B203">
        <v>48513512</v>
      </c>
      <c r="C203">
        <v>7</v>
      </c>
      <c r="D203" s="1" t="s">
        <v>140</v>
      </c>
      <c r="E203">
        <v>6203</v>
      </c>
      <c r="F203" s="1" t="s">
        <v>194</v>
      </c>
      <c r="G203" s="1" t="s">
        <v>195</v>
      </c>
      <c r="H203" s="1" t="str">
        <f>_xlfn.CONCAT(schools[[#This Row],[Město (SLOUPEC ZACHOVÁN KVŮLI VZORCŮM)]]," | ",schools[[#This Row],[Zkrácený název - NÁZEV ŠKOLY DO DATABÁZE (pro generování adresy na obálky)]])</f>
        <v>Brno | Gymnázium Brno-Řečkovice</v>
      </c>
      <c r="I203" s="1" t="str">
        <f>IF(schools[[#This Row],[č.or.]]&lt;&gt;"",_xlfn.CONCAT(schools[[#This Row],[Ulice]]," ",schools[[#This Row],[č.p.]],"/",schools[[#This Row],[č.or.]]),_xlfn.CONCAT(schools[[#This Row],[Ulice]]," ",schools[[#This Row],[č.p.]]))</f>
        <v>Terezy Novákové 936/2</v>
      </c>
      <c r="J203" s="1" t="s">
        <v>196</v>
      </c>
      <c r="K203">
        <v>936</v>
      </c>
      <c r="L203" s="1" t="s">
        <v>187</v>
      </c>
      <c r="M203" s="1" t="s">
        <v>197</v>
      </c>
      <c r="N203">
        <v>62100</v>
      </c>
      <c r="O203" s="1" t="s">
        <v>146</v>
      </c>
      <c r="P203" s="1" t="s">
        <v>146</v>
      </c>
      <c r="Q203" s="1" t="s">
        <v>198</v>
      </c>
      <c r="R203" s="1" t="s">
        <v>199</v>
      </c>
      <c r="S203" s="1" t="s">
        <v>200</v>
      </c>
      <c r="T203" s="1" t="s">
        <v>201</v>
      </c>
      <c r="U203" s="1" t="s">
        <v>202</v>
      </c>
      <c r="V203" s="1" t="s">
        <v>203</v>
      </c>
      <c r="W203" s="1" t="s">
        <v>204</v>
      </c>
      <c r="X203" s="1" t="s">
        <v>96</v>
      </c>
      <c r="Y203" s="1" t="s">
        <v>37</v>
      </c>
      <c r="Z203" s="1" t="s">
        <v>34</v>
      </c>
    </row>
    <row r="204" spans="1:26" x14ac:dyDescent="0.3">
      <c r="A204">
        <v>600013421</v>
      </c>
      <c r="B204">
        <v>558974</v>
      </c>
      <c r="C204">
        <v>7</v>
      </c>
      <c r="D204" s="1" t="s">
        <v>140</v>
      </c>
      <c r="E204">
        <v>6203</v>
      </c>
      <c r="F204" s="1" t="s">
        <v>205</v>
      </c>
      <c r="G204" s="1" t="s">
        <v>51</v>
      </c>
      <c r="H204" s="1" t="str">
        <f>_xlfn.CONCAT(schools[[#This Row],[Město (SLOUPEC ZACHOVÁN KVŮLI VZORCŮM)]]," | ",schools[[#This Row],[Zkrácený název - NÁZEV ŠKOLY DO DATABÁZE (pro generování adresy na obálky)]])</f>
        <v>Brno | Gymnázium</v>
      </c>
      <c r="I204" s="1" t="str">
        <f>IF(schools[[#This Row],[č.or.]]&lt;&gt;"",_xlfn.CONCAT(schools[[#This Row],[Ulice]]," ",schools[[#This Row],[č.p.]],"/",schools[[#This Row],[č.or.]]),_xlfn.CONCAT(schools[[#This Row],[Ulice]]," ",schools[[#This Row],[č.p.]]))</f>
        <v>Elgartova 689/3</v>
      </c>
      <c r="J204" s="1" t="s">
        <v>206</v>
      </c>
      <c r="K204">
        <v>689</v>
      </c>
      <c r="L204" s="1" t="s">
        <v>207</v>
      </c>
      <c r="M204" s="1" t="s">
        <v>208</v>
      </c>
      <c r="N204">
        <v>61400</v>
      </c>
      <c r="O204" s="1" t="s">
        <v>146</v>
      </c>
      <c r="P204" s="1" t="s">
        <v>146</v>
      </c>
      <c r="Q204" s="1" t="s">
        <v>209</v>
      </c>
      <c r="R204" s="1" t="s">
        <v>30</v>
      </c>
      <c r="S204" s="1" t="s">
        <v>210</v>
      </c>
      <c r="T204" s="1" t="s">
        <v>211</v>
      </c>
      <c r="U204" s="1" t="s">
        <v>212</v>
      </c>
      <c r="V204" s="1" t="s">
        <v>213</v>
      </c>
      <c r="W204" s="1" t="s">
        <v>214</v>
      </c>
      <c r="X204" s="1" t="s">
        <v>36</v>
      </c>
      <c r="Y204" s="1" t="s">
        <v>37</v>
      </c>
      <c r="Z204" s="1" t="s">
        <v>34</v>
      </c>
    </row>
    <row r="205" spans="1:26" x14ac:dyDescent="0.3">
      <c r="A205">
        <v>600013448</v>
      </c>
      <c r="B205">
        <v>558982</v>
      </c>
      <c r="C205">
        <v>7</v>
      </c>
      <c r="D205" s="1" t="s">
        <v>140</v>
      </c>
      <c r="E205">
        <v>6203</v>
      </c>
      <c r="F205" s="1" t="s">
        <v>291</v>
      </c>
      <c r="G205" s="1" t="s">
        <v>51</v>
      </c>
      <c r="H205" s="1" t="str">
        <f>_xlfn.CONCAT(schools[[#This Row],[Město (SLOUPEC ZACHOVÁN KVŮLI VZORCŮM)]]," | ",schools[[#This Row],[Zkrácený název - NÁZEV ŠKOLY DO DATABÁZE (pro generování adresy na obálky)]])</f>
        <v>Brno | Gymnázium</v>
      </c>
      <c r="I205" s="1" t="str">
        <f>IF(schools[[#This Row],[č.or.]]&lt;&gt;"",_xlfn.CONCAT(schools[[#This Row],[Ulice]]," ",schools[[#This Row],[č.p.]],"/",schools[[#This Row],[č.or.]]),_xlfn.CONCAT(schools[[#This Row],[Ulice]]," ",schools[[#This Row],[č.p.]]))</f>
        <v>Vídeňská 55/47</v>
      </c>
      <c r="J205" s="1" t="s">
        <v>292</v>
      </c>
      <c r="K205">
        <v>55</v>
      </c>
      <c r="L205" s="1" t="s">
        <v>293</v>
      </c>
      <c r="M205" s="1" t="s">
        <v>294</v>
      </c>
      <c r="N205">
        <v>63900</v>
      </c>
      <c r="O205" s="1" t="s">
        <v>146</v>
      </c>
      <c r="P205" s="1" t="s">
        <v>146</v>
      </c>
      <c r="Q205" s="1" t="s">
        <v>295</v>
      </c>
      <c r="R205" s="1" t="s">
        <v>296</v>
      </c>
      <c r="S205" s="1" t="s">
        <v>297</v>
      </c>
      <c r="T205" s="1" t="s">
        <v>34</v>
      </c>
      <c r="U205" s="1" t="s">
        <v>298</v>
      </c>
      <c r="V205" s="1" t="s">
        <v>299</v>
      </c>
      <c r="W205" s="1" t="s">
        <v>300</v>
      </c>
      <c r="X205" s="1" t="s">
        <v>36</v>
      </c>
      <c r="Y205" s="1" t="s">
        <v>37</v>
      </c>
      <c r="Z205" s="1" t="s">
        <v>34</v>
      </c>
    </row>
    <row r="206" spans="1:26" x14ac:dyDescent="0.3">
      <c r="A206">
        <v>600013464</v>
      </c>
      <c r="B206">
        <v>558991</v>
      </c>
      <c r="C206">
        <v>7</v>
      </c>
      <c r="D206" s="1" t="s">
        <v>140</v>
      </c>
      <c r="E206">
        <v>6203</v>
      </c>
      <c r="F206" s="1" t="s">
        <v>235</v>
      </c>
      <c r="G206" s="1" t="s">
        <v>51</v>
      </c>
      <c r="H206" s="1" t="str">
        <f>_xlfn.CONCAT(schools[[#This Row],[Město (SLOUPEC ZACHOVÁN KVŮLI VZORCŮM)]]," | ",schools[[#This Row],[Zkrácený název - NÁZEV ŠKOLY DO DATABÁZE (pro generování adresy na obálky)]])</f>
        <v>Brno | Gymnázium</v>
      </c>
      <c r="I206" s="1" t="str">
        <f>IF(schools[[#This Row],[č.or.]]&lt;&gt;"",_xlfn.CONCAT(schools[[#This Row],[Ulice]]," ",schools[[#This Row],[č.p.]],"/",schools[[#This Row],[č.or.]]),_xlfn.CONCAT(schools[[#This Row],[Ulice]]," ",schools[[#This Row],[č.p.]]))</f>
        <v>Křenová 304/36</v>
      </c>
      <c r="J206" s="1" t="s">
        <v>236</v>
      </c>
      <c r="K206">
        <v>304</v>
      </c>
      <c r="L206" s="1" t="s">
        <v>237</v>
      </c>
      <c r="M206" s="1" t="s">
        <v>238</v>
      </c>
      <c r="N206">
        <v>60200</v>
      </c>
      <c r="O206" s="1" t="s">
        <v>146</v>
      </c>
      <c r="P206" s="1" t="s">
        <v>146</v>
      </c>
      <c r="Q206" s="1" t="s">
        <v>239</v>
      </c>
      <c r="R206" s="1" t="s">
        <v>240</v>
      </c>
      <c r="S206" s="1" t="s">
        <v>241</v>
      </c>
      <c r="T206" s="1" t="s">
        <v>242</v>
      </c>
      <c r="U206" s="1" t="s">
        <v>34</v>
      </c>
      <c r="V206" s="1" t="s">
        <v>243</v>
      </c>
      <c r="W206" s="1" t="s">
        <v>244</v>
      </c>
      <c r="X206" s="1" t="s">
        <v>36</v>
      </c>
      <c r="Y206" s="1" t="s">
        <v>37</v>
      </c>
      <c r="Z206" s="1" t="s">
        <v>34</v>
      </c>
    </row>
    <row r="207" spans="1:26" x14ac:dyDescent="0.3">
      <c r="A207">
        <v>600013472</v>
      </c>
      <c r="B207">
        <v>559016</v>
      </c>
      <c r="C207">
        <v>7</v>
      </c>
      <c r="D207" s="1" t="s">
        <v>140</v>
      </c>
      <c r="E207">
        <v>6203</v>
      </c>
      <c r="F207" s="1" t="s">
        <v>274</v>
      </c>
      <c r="G207" s="1" t="s">
        <v>51</v>
      </c>
      <c r="H207" s="1" t="str">
        <f>_xlfn.CONCAT(schools[[#This Row],[Město (SLOUPEC ZACHOVÁN KVŮLI VZORCŮM)]]," | ",schools[[#This Row],[Zkrácený název - NÁZEV ŠKOLY DO DATABÁZE (pro generování adresy na obálky)]])</f>
        <v>Brno | Gymnázium</v>
      </c>
      <c r="I207" s="1" t="str">
        <f>IF(schools[[#This Row],[č.or.]]&lt;&gt;"",_xlfn.CONCAT(schools[[#This Row],[Ulice]]," ",schools[[#This Row],[č.p.]],"/",schools[[#This Row],[č.or.]]),_xlfn.CONCAT(schools[[#This Row],[Ulice]]," ",schools[[#This Row],[č.p.]]))</f>
        <v>Slovanské náměstí 1804/7</v>
      </c>
      <c r="J207" s="1" t="s">
        <v>275</v>
      </c>
      <c r="K207">
        <v>1804</v>
      </c>
      <c r="L207" s="1" t="s">
        <v>276</v>
      </c>
      <c r="M207" s="1" t="s">
        <v>259</v>
      </c>
      <c r="N207">
        <v>61200</v>
      </c>
      <c r="O207" s="1" t="s">
        <v>146</v>
      </c>
      <c r="P207" s="1" t="s">
        <v>146</v>
      </c>
      <c r="Q207" s="1" t="s">
        <v>277</v>
      </c>
      <c r="R207" s="1" t="s">
        <v>277</v>
      </c>
      <c r="S207" s="1" t="s">
        <v>278</v>
      </c>
      <c r="T207" s="1" t="s">
        <v>34</v>
      </c>
      <c r="U207" s="1" t="s">
        <v>279</v>
      </c>
      <c r="V207" s="1" t="s">
        <v>280</v>
      </c>
      <c r="W207" s="1" t="s">
        <v>281</v>
      </c>
      <c r="X207" s="1" t="s">
        <v>36</v>
      </c>
      <c r="Y207" s="1" t="s">
        <v>37</v>
      </c>
      <c r="Z207" s="1" t="s">
        <v>34</v>
      </c>
    </row>
    <row r="208" spans="1:26" x14ac:dyDescent="0.3">
      <c r="A208">
        <v>600013481</v>
      </c>
      <c r="B208">
        <v>559032</v>
      </c>
      <c r="C208">
        <v>7</v>
      </c>
      <c r="D208" s="1" t="s">
        <v>140</v>
      </c>
      <c r="E208">
        <v>6203</v>
      </c>
      <c r="F208" s="1" t="s">
        <v>282</v>
      </c>
      <c r="G208" s="1" t="s">
        <v>51</v>
      </c>
      <c r="H208" s="1" t="str">
        <f>_xlfn.CONCAT(schools[[#This Row],[Město (SLOUPEC ZACHOVÁN KVŮLI VZORCŮM)]]," | ",schools[[#This Row],[Zkrácený název - NÁZEV ŠKOLY DO DATABÁZE (pro generování adresy na obálky)]])</f>
        <v>Brno | Gymnázium</v>
      </c>
      <c r="I208" s="1" t="str">
        <f>IF(schools[[#This Row],[č.or.]]&lt;&gt;"",_xlfn.CONCAT(schools[[#This Row],[Ulice]]," ",schools[[#This Row],[č.p.]],"/",schools[[#This Row],[č.or.]]),_xlfn.CONCAT(schools[[#This Row],[Ulice]]," ",schools[[#This Row],[č.p.]]))</f>
        <v>třída Kpt. Jaroše 1829/14</v>
      </c>
      <c r="J208" s="1" t="s">
        <v>283</v>
      </c>
      <c r="K208">
        <v>1829</v>
      </c>
      <c r="L208" s="1" t="s">
        <v>284</v>
      </c>
      <c r="M208" s="1" t="s">
        <v>285</v>
      </c>
      <c r="N208">
        <v>65870</v>
      </c>
      <c r="O208" s="1" t="s">
        <v>146</v>
      </c>
      <c r="P208" s="1" t="s">
        <v>146</v>
      </c>
      <c r="Q208" s="1" t="s">
        <v>286</v>
      </c>
      <c r="R208" s="1" t="s">
        <v>30</v>
      </c>
      <c r="S208" s="1" t="s">
        <v>287</v>
      </c>
      <c r="T208" s="1" t="s">
        <v>34</v>
      </c>
      <c r="U208" s="1" t="s">
        <v>288</v>
      </c>
      <c r="V208" s="1" t="s">
        <v>289</v>
      </c>
      <c r="W208" s="1" t="s">
        <v>290</v>
      </c>
      <c r="X208" s="1" t="s">
        <v>36</v>
      </c>
      <c r="Y208" s="1" t="s">
        <v>37</v>
      </c>
      <c r="Z208" s="1" t="s">
        <v>34</v>
      </c>
    </row>
    <row r="209" spans="1:26" x14ac:dyDescent="0.3">
      <c r="A209">
        <v>600013537</v>
      </c>
      <c r="B209">
        <v>25330365</v>
      </c>
      <c r="C209">
        <v>5</v>
      </c>
      <c r="D209" s="1" t="s">
        <v>140</v>
      </c>
      <c r="E209">
        <v>6203</v>
      </c>
      <c r="F209" s="1" t="s">
        <v>215</v>
      </c>
      <c r="G209" s="1" t="s">
        <v>215</v>
      </c>
      <c r="H209" s="1" t="str">
        <f>_xlfn.CONCAT(schools[[#This Row],[Město (SLOUPEC ZACHOVÁN KVŮLI VZORCŮM)]]," | ",schools[[#This Row],[Zkrácený název - NÁZEV ŠKOLY DO DATABÁZE (pro generování adresy na obálky)]])</f>
        <v>Brno | Gymnázium Globe, s.r.o.</v>
      </c>
      <c r="I209" s="1" t="str">
        <f>IF(schools[[#This Row],[č.or.]]&lt;&gt;"",_xlfn.CONCAT(schools[[#This Row],[Ulice]]," ",schools[[#This Row],[č.p.]],"/",schools[[#This Row],[č.or.]]),_xlfn.CONCAT(schools[[#This Row],[Ulice]]," ",schools[[#This Row],[č.p.]]))</f>
        <v>Bzenecká 4226/23</v>
      </c>
      <c r="J209" s="1" t="s">
        <v>216</v>
      </c>
      <c r="K209">
        <v>4226</v>
      </c>
      <c r="L209" s="1" t="s">
        <v>133</v>
      </c>
      <c r="M209" s="1" t="s">
        <v>217</v>
      </c>
      <c r="N209">
        <v>62800</v>
      </c>
      <c r="O209" s="1" t="s">
        <v>146</v>
      </c>
      <c r="P209" s="1" t="s">
        <v>146</v>
      </c>
      <c r="Q209" s="1" t="s">
        <v>218</v>
      </c>
      <c r="R209" s="1" t="s">
        <v>218</v>
      </c>
      <c r="S209" s="1" t="s">
        <v>219</v>
      </c>
      <c r="T209" s="1" t="s">
        <v>34</v>
      </c>
      <c r="U209" s="1" t="s">
        <v>220</v>
      </c>
      <c r="V209" s="1" t="s">
        <v>221</v>
      </c>
      <c r="W209" s="1" t="s">
        <v>222</v>
      </c>
      <c r="X209" s="1" t="s">
        <v>173</v>
      </c>
      <c r="Y209" s="1" t="s">
        <v>37</v>
      </c>
      <c r="Z209" s="1" t="s">
        <v>34</v>
      </c>
    </row>
    <row r="210" spans="1:26" x14ac:dyDescent="0.3">
      <c r="A210">
        <v>600013626</v>
      </c>
      <c r="B210">
        <v>559008</v>
      </c>
      <c r="C210">
        <v>7</v>
      </c>
      <c r="D210" s="1" t="s">
        <v>140</v>
      </c>
      <c r="E210">
        <v>6203</v>
      </c>
      <c r="F210" s="1" t="s">
        <v>245</v>
      </c>
      <c r="G210" s="1" t="s">
        <v>246</v>
      </c>
      <c r="H210" s="1" t="str">
        <f>_xlfn.CONCAT(schools[[#This Row],[Město (SLOUPEC ZACHOVÁN KVŮLI VZORCŮM)]]," | ",schools[[#This Row],[Zkrácený název - NÁZEV ŠKOLY DO DATABÁZE (pro generování adresy na obálky)]])</f>
        <v>Brno | Gymnázium Matyáše Lercha</v>
      </c>
      <c r="I210" s="1" t="str">
        <f>IF(schools[[#This Row],[č.or.]]&lt;&gt;"",_xlfn.CONCAT(schools[[#This Row],[Ulice]]," ",schools[[#This Row],[č.p.]],"/",schools[[#This Row],[č.or.]]),_xlfn.CONCAT(schools[[#This Row],[Ulice]]," ",schools[[#This Row],[č.p.]]))</f>
        <v>Žižkova 980/55</v>
      </c>
      <c r="J210" s="1" t="s">
        <v>247</v>
      </c>
      <c r="K210">
        <v>980</v>
      </c>
      <c r="L210" s="1" t="s">
        <v>248</v>
      </c>
      <c r="M210" s="1" t="s">
        <v>249</v>
      </c>
      <c r="N210">
        <v>61600</v>
      </c>
      <c r="O210" s="1" t="s">
        <v>146</v>
      </c>
      <c r="P210" s="1" t="s">
        <v>146</v>
      </c>
      <c r="Q210" s="1" t="s">
        <v>250</v>
      </c>
      <c r="R210" s="1" t="s">
        <v>251</v>
      </c>
      <c r="S210" s="1" t="s">
        <v>252</v>
      </c>
      <c r="T210" s="1" t="s">
        <v>34</v>
      </c>
      <c r="U210" s="1" t="s">
        <v>253</v>
      </c>
      <c r="V210" s="1" t="s">
        <v>254</v>
      </c>
      <c r="W210" s="1" t="s">
        <v>255</v>
      </c>
      <c r="X210" s="1" t="s">
        <v>96</v>
      </c>
      <c r="Y210" s="1" t="s">
        <v>37</v>
      </c>
      <c r="Z210" s="1" t="s">
        <v>34</v>
      </c>
    </row>
    <row r="211" spans="1:26" x14ac:dyDescent="0.3">
      <c r="A211">
        <v>600013634</v>
      </c>
      <c r="B211">
        <v>567582</v>
      </c>
      <c r="C211">
        <v>7</v>
      </c>
      <c r="D211" s="1" t="s">
        <v>140</v>
      </c>
      <c r="E211">
        <v>6203</v>
      </c>
      <c r="F211" s="1" t="s">
        <v>315</v>
      </c>
      <c r="G211" s="1" t="s">
        <v>316</v>
      </c>
      <c r="H211" s="1" t="str">
        <f>_xlfn.CONCAT(schools[[#This Row],[Město (SLOUPEC ZACHOVÁN KVŮLI VZORCŮM)]]," | ",schools[[#This Row],[Zkrácený název - NÁZEV ŠKOLY DO DATABÁZE (pro generování adresy na obálky)]])</f>
        <v>Brno | Sportovní gymnázium Ludvíka Daňka</v>
      </c>
      <c r="I211" s="1" t="str">
        <f>IF(schools[[#This Row],[č.or.]]&lt;&gt;"",_xlfn.CONCAT(schools[[#This Row],[Ulice]]," ",schools[[#This Row],[č.p.]],"/",schools[[#This Row],[č.or.]]),_xlfn.CONCAT(schools[[#This Row],[Ulice]]," ",schools[[#This Row],[č.p.]]))</f>
        <v>Botanická 63/70</v>
      </c>
      <c r="J211" s="1" t="s">
        <v>317</v>
      </c>
      <c r="K211">
        <v>63</v>
      </c>
      <c r="L211" s="1" t="s">
        <v>318</v>
      </c>
      <c r="M211" s="1" t="s">
        <v>319</v>
      </c>
      <c r="N211">
        <v>60200</v>
      </c>
      <c r="O211" s="1" t="s">
        <v>146</v>
      </c>
      <c r="P211" s="1" t="s">
        <v>146</v>
      </c>
      <c r="Q211" s="1" t="s">
        <v>320</v>
      </c>
      <c r="R211" s="1" t="s">
        <v>321</v>
      </c>
      <c r="S211" s="1" t="s">
        <v>322</v>
      </c>
      <c r="T211" s="1" t="s">
        <v>323</v>
      </c>
      <c r="U211" s="1" t="s">
        <v>324</v>
      </c>
      <c r="V211" s="1" t="s">
        <v>325</v>
      </c>
      <c r="W211" s="1" t="s">
        <v>326</v>
      </c>
      <c r="X211" s="1" t="s">
        <v>84</v>
      </c>
      <c r="Y211" s="1" t="s">
        <v>37</v>
      </c>
      <c r="Z211" s="1" t="s">
        <v>34</v>
      </c>
    </row>
    <row r="212" spans="1:26" x14ac:dyDescent="0.3">
      <c r="A212">
        <v>600013651</v>
      </c>
      <c r="B212">
        <v>25332201</v>
      </c>
      <c r="C212">
        <v>5</v>
      </c>
      <c r="D212" s="1" t="s">
        <v>140</v>
      </c>
      <c r="E212">
        <v>6203</v>
      </c>
      <c r="F212" s="1" t="s">
        <v>265</v>
      </c>
      <c r="G212" s="1" t="s">
        <v>266</v>
      </c>
      <c r="H212" s="1" t="str">
        <f>_xlfn.CONCAT(schools[[#This Row],[Město (SLOUPEC ZACHOVÁN KVŮLI VZORCŮM)]]," | ",schools[[#This Row],[Zkrácený název - NÁZEV ŠKOLY DO DATABÁZE (pro generování adresy na obálky)]])</f>
        <v>Brno | Gymnázium P.Křížk. s uměl.profil.,s.r.o.</v>
      </c>
      <c r="I212" s="1" t="str">
        <f>IF(schools[[#This Row],[č.or.]]&lt;&gt;"",_xlfn.CONCAT(schools[[#This Row],[Ulice]]," ",schools[[#This Row],[č.p.]],"/",schools[[#This Row],[č.or.]]),_xlfn.CONCAT(schools[[#This Row],[Ulice]]," ",schools[[#This Row],[č.p.]]))</f>
        <v>Kristenova 58/27</v>
      </c>
      <c r="J212" s="1" t="s">
        <v>267</v>
      </c>
      <c r="K212">
        <v>58</v>
      </c>
      <c r="L212" s="1" t="s">
        <v>177</v>
      </c>
      <c r="M212" s="1" t="s">
        <v>268</v>
      </c>
      <c r="N212">
        <v>62400</v>
      </c>
      <c r="O212" s="1" t="s">
        <v>146</v>
      </c>
      <c r="P212" s="1" t="s">
        <v>146</v>
      </c>
      <c r="Q212" s="1" t="s">
        <v>269</v>
      </c>
      <c r="R212" s="1" t="s">
        <v>30</v>
      </c>
      <c r="S212" s="1" t="s">
        <v>270</v>
      </c>
      <c r="T212" s="1" t="s">
        <v>34</v>
      </c>
      <c r="U212" s="1" t="s">
        <v>271</v>
      </c>
      <c r="V212" s="1" t="s">
        <v>272</v>
      </c>
      <c r="W212" s="1" t="s">
        <v>273</v>
      </c>
      <c r="X212" s="1" t="s">
        <v>36</v>
      </c>
      <c r="Y212" s="1" t="s">
        <v>37</v>
      </c>
      <c r="Z212" s="1" t="s">
        <v>34</v>
      </c>
    </row>
    <row r="213" spans="1:26" x14ac:dyDescent="0.3">
      <c r="A213">
        <v>600013669</v>
      </c>
      <c r="B213">
        <v>25326228</v>
      </c>
      <c r="C213">
        <v>5</v>
      </c>
      <c r="D213" s="1" t="s">
        <v>140</v>
      </c>
      <c r="E213">
        <v>6203</v>
      </c>
      <c r="F213" s="1" t="s">
        <v>327</v>
      </c>
      <c r="G213" s="1" t="s">
        <v>328</v>
      </c>
      <c r="H213" s="1" t="str">
        <f>_xlfn.CONCAT(schools[[#This Row],[Město (SLOUPEC ZACHOVÁN KVŮLI VZORCŮM)]]," | ",schools[[#This Row],[Zkrácený název - NÁZEV ŠKOLY DO DATABÁZE (pro generování adresy na obálky)]])</f>
        <v>Brno | Střední odborná škola EDUCAnet Brno</v>
      </c>
      <c r="I213" s="1" t="str">
        <f>IF(schools[[#This Row],[č.or.]]&lt;&gt;"",_xlfn.CONCAT(schools[[#This Row],[Ulice]]," ",schools[[#This Row],[č.p.]],"/",schools[[#This Row],[č.or.]]),_xlfn.CONCAT(schools[[#This Row],[Ulice]]," ",schools[[#This Row],[č.p.]]))</f>
        <v>Hudcova 367/78</v>
      </c>
      <c r="J213" t="s">
        <v>8116</v>
      </c>
      <c r="K213">
        <v>367</v>
      </c>
      <c r="L213" s="1">
        <v>78</v>
      </c>
      <c r="M213" t="s">
        <v>8117</v>
      </c>
      <c r="N213">
        <v>61200</v>
      </c>
      <c r="O213" s="1" t="s">
        <v>146</v>
      </c>
      <c r="P213" s="1" t="s">
        <v>146</v>
      </c>
      <c r="Q213" s="1" t="s">
        <v>332</v>
      </c>
      <c r="R213" s="1" t="s">
        <v>332</v>
      </c>
      <c r="S213" s="1" t="s">
        <v>333</v>
      </c>
      <c r="T213" s="1" t="s">
        <v>334</v>
      </c>
      <c r="U213" s="1" t="s">
        <v>335</v>
      </c>
      <c r="V213" s="1" t="s">
        <v>34</v>
      </c>
      <c r="W213" s="1" t="s">
        <v>336</v>
      </c>
      <c r="X213" s="1" t="s">
        <v>60</v>
      </c>
      <c r="Y213" s="1" t="s">
        <v>37</v>
      </c>
      <c r="Z213" s="1" t="s">
        <v>34</v>
      </c>
    </row>
    <row r="214" spans="1:26" x14ac:dyDescent="0.3">
      <c r="A214">
        <v>600013677</v>
      </c>
      <c r="B214">
        <v>63489970</v>
      </c>
      <c r="C214">
        <v>5</v>
      </c>
      <c r="D214" s="1" t="s">
        <v>140</v>
      </c>
      <c r="E214">
        <v>6203</v>
      </c>
      <c r="F214" s="1" t="s">
        <v>308</v>
      </c>
      <c r="G214" s="1" t="s">
        <v>308</v>
      </c>
      <c r="H214" s="1" t="str">
        <f>_xlfn.CONCAT(schools[[#This Row],[Město (SLOUPEC ZACHOVÁN KVŮLI VZORCŮM)]]," | ",schools[[#This Row],[Zkrácený název - NÁZEV ŠKOLY DO DATABÁZE (pro generování adresy na obálky)]])</f>
        <v>Brno | Moravské gymnázium Brno s.r.o.</v>
      </c>
      <c r="I214" s="1" t="str">
        <f>IF(schools[[#This Row],[č.or.]]&lt;&gt;"",_xlfn.CONCAT(schools[[#This Row],[Ulice]]," ",schools[[#This Row],[č.p.]],"/",schools[[#This Row],[č.or.]]),_xlfn.CONCAT(schools[[#This Row],[Ulice]]," ",schools[[#This Row],[č.p.]]))</f>
        <v>Veveří 472/30</v>
      </c>
      <c r="J214" s="1" t="s">
        <v>249</v>
      </c>
      <c r="K214">
        <v>472</v>
      </c>
      <c r="L214" s="1" t="s">
        <v>309</v>
      </c>
      <c r="M214" s="1" t="s">
        <v>249</v>
      </c>
      <c r="N214">
        <v>60200</v>
      </c>
      <c r="O214" s="1" t="s">
        <v>146</v>
      </c>
      <c r="P214" s="1" t="s">
        <v>146</v>
      </c>
      <c r="Q214" s="1" t="s">
        <v>310</v>
      </c>
      <c r="R214" s="1" t="s">
        <v>30</v>
      </c>
      <c r="S214" s="1" t="s">
        <v>311</v>
      </c>
      <c r="T214" s="1" t="s">
        <v>34</v>
      </c>
      <c r="U214" s="1" t="s">
        <v>312</v>
      </c>
      <c r="V214" s="1" t="s">
        <v>313</v>
      </c>
      <c r="W214" s="1" t="s">
        <v>314</v>
      </c>
      <c r="X214" s="1" t="s">
        <v>60</v>
      </c>
      <c r="Y214" s="1" t="s">
        <v>37</v>
      </c>
      <c r="Z214" s="1" t="s">
        <v>34</v>
      </c>
    </row>
    <row r="215" spans="1:26" x14ac:dyDescent="0.3">
      <c r="A215">
        <v>600013693</v>
      </c>
      <c r="B215">
        <v>26258510</v>
      </c>
      <c r="C215">
        <v>5</v>
      </c>
      <c r="D215" s="1" t="s">
        <v>140</v>
      </c>
      <c r="E215">
        <v>6203</v>
      </c>
      <c r="F215" s="1" t="s">
        <v>256</v>
      </c>
      <c r="G215" s="1" t="s">
        <v>256</v>
      </c>
      <c r="H215" s="1" t="str">
        <f>_xlfn.CONCAT(schools[[#This Row],[Město (SLOUPEC ZACHOVÁN KVŮLI VZORCŮM)]]," | ",schools[[#This Row],[Zkrácený název - NÁZEV ŠKOLY DO DATABÁZE (pro generování adresy na obálky)]])</f>
        <v>Brno | Gymnázium Mojmírovo náměstí s.r.o.</v>
      </c>
      <c r="I215" s="1" t="str">
        <f>IF(schools[[#This Row],[č.or.]]&lt;&gt;"",_xlfn.CONCAT(schools[[#This Row],[Ulice]]," ",schools[[#This Row],[č.p.]],"/",schools[[#This Row],[č.or.]]),_xlfn.CONCAT(schools[[#This Row],[Ulice]]," ",schools[[#This Row],[č.p.]]))</f>
        <v>Mojmírovo náměstí 67/10</v>
      </c>
      <c r="J215" s="1" t="s">
        <v>257</v>
      </c>
      <c r="K215">
        <v>67</v>
      </c>
      <c r="L215" s="1" t="s">
        <v>258</v>
      </c>
      <c r="M215" s="1" t="s">
        <v>259</v>
      </c>
      <c r="N215">
        <v>61200</v>
      </c>
      <c r="O215" s="1" t="s">
        <v>146</v>
      </c>
      <c r="P215" s="1" t="s">
        <v>146</v>
      </c>
      <c r="Q215" s="1" t="s">
        <v>260</v>
      </c>
      <c r="R215" s="1" t="s">
        <v>34</v>
      </c>
      <c r="S215" s="1" t="s">
        <v>261</v>
      </c>
      <c r="T215" s="1" t="s">
        <v>34</v>
      </c>
      <c r="U215" s="1" t="s">
        <v>262</v>
      </c>
      <c r="V215" s="1" t="s">
        <v>263</v>
      </c>
      <c r="W215" s="1" t="s">
        <v>264</v>
      </c>
      <c r="X215" s="1" t="s">
        <v>60</v>
      </c>
      <c r="Y215" s="1" t="s">
        <v>37</v>
      </c>
      <c r="Z215" s="1" t="s">
        <v>34</v>
      </c>
    </row>
    <row r="216" spans="1:26" x14ac:dyDescent="0.3">
      <c r="A216">
        <v>600013740</v>
      </c>
      <c r="B216">
        <v>64329984</v>
      </c>
      <c r="C216">
        <v>6</v>
      </c>
      <c r="D216" s="1" t="s">
        <v>140</v>
      </c>
      <c r="E216">
        <v>6203</v>
      </c>
      <c r="F216" s="1" t="s">
        <v>164</v>
      </c>
      <c r="G216" s="1" t="s">
        <v>165</v>
      </c>
      <c r="H216" s="1" t="str">
        <f>_xlfn.CONCAT(schools[[#This Row],[Město (SLOUPEC ZACHOVÁN KVŮLI VZORCŮM)]]," | ",schools[[#This Row],[Zkrácený název - NÁZEV ŠKOLY DO DATABÁZE (pro generování adresy na obálky)]])</f>
        <v>Brno | Cyrilomet.gymnázium a SOŠ pedagog. Brno</v>
      </c>
      <c r="I216" s="1" t="str">
        <f>IF(schools[[#This Row],[č.or.]]&lt;&gt;"",_xlfn.CONCAT(schools[[#This Row],[Ulice]]," ",schools[[#This Row],[č.p.]],"/",schools[[#This Row],[č.or.]]),_xlfn.CONCAT(schools[[#This Row],[Ulice]]," ",schools[[#This Row],[č.p.]]))</f>
        <v>Lerchova 343/63</v>
      </c>
      <c r="J216" s="1" t="s">
        <v>166</v>
      </c>
      <c r="K216">
        <v>343</v>
      </c>
      <c r="L216" s="1" t="s">
        <v>167</v>
      </c>
      <c r="M216" s="1" t="s">
        <v>157</v>
      </c>
      <c r="N216">
        <v>60200</v>
      </c>
      <c r="O216" s="1" t="s">
        <v>146</v>
      </c>
      <c r="P216" s="1" t="s">
        <v>146</v>
      </c>
      <c r="Q216" s="1" t="s">
        <v>168</v>
      </c>
      <c r="R216" s="1" t="s">
        <v>169</v>
      </c>
      <c r="S216" s="1" t="s">
        <v>170</v>
      </c>
      <c r="T216" s="1" t="s">
        <v>34</v>
      </c>
      <c r="U216" s="1" t="s">
        <v>171</v>
      </c>
      <c r="V216" s="1" t="s">
        <v>34</v>
      </c>
      <c r="W216" s="1" t="s">
        <v>172</v>
      </c>
      <c r="X216" s="1" t="s">
        <v>173</v>
      </c>
      <c r="Y216" s="1" t="s">
        <v>37</v>
      </c>
      <c r="Z216" s="1" t="s">
        <v>34</v>
      </c>
    </row>
    <row r="217" spans="1:26" x14ac:dyDescent="0.3">
      <c r="A217">
        <v>600013758</v>
      </c>
      <c r="B217">
        <v>25314122</v>
      </c>
      <c r="C217">
        <v>5</v>
      </c>
      <c r="D217" s="1" t="s">
        <v>140</v>
      </c>
      <c r="E217">
        <v>6203</v>
      </c>
      <c r="F217" s="1" t="s">
        <v>174</v>
      </c>
      <c r="G217" s="1" t="s">
        <v>175</v>
      </c>
      <c r="H217" s="1" t="str">
        <f>_xlfn.CONCAT(schools[[#This Row],[Město (SLOUPEC ZACHOVÁN KVŮLI VZORCŮM)]]," | ",schools[[#This Row],[Zkrácený název - NÁZEV ŠKOLY DO DATABÁZE (pro generování adresy na obálky)]])</f>
        <v>Brno | EKO GYMNÁZIUM o.p.s.</v>
      </c>
      <c r="I217" s="1" t="str">
        <f>IF(schools[[#This Row],[č.or.]]&lt;&gt;"",_xlfn.CONCAT(schools[[#This Row],[Ulice]]," ",schools[[#This Row],[č.p.]],"/",schools[[#This Row],[č.or.]]),_xlfn.CONCAT(schools[[#This Row],[Ulice]]," ",schools[[#This Row],[č.p.]]))</f>
        <v>Labská 269/27</v>
      </c>
      <c r="J217" s="1" t="s">
        <v>176</v>
      </c>
      <c r="K217">
        <v>269</v>
      </c>
      <c r="L217" s="1" t="s">
        <v>177</v>
      </c>
      <c r="M217" s="1" t="s">
        <v>178</v>
      </c>
      <c r="N217">
        <v>62500</v>
      </c>
      <c r="O217" s="1" t="s">
        <v>146</v>
      </c>
      <c r="P217" s="1" t="s">
        <v>146</v>
      </c>
      <c r="Q217" s="1" t="s">
        <v>179</v>
      </c>
      <c r="R217" s="1" t="s">
        <v>30</v>
      </c>
      <c r="S217" s="1" t="s">
        <v>180</v>
      </c>
      <c r="T217" s="1" t="s">
        <v>181</v>
      </c>
      <c r="U217" s="1" t="s">
        <v>182</v>
      </c>
      <c r="V217" s="1" t="s">
        <v>34</v>
      </c>
      <c r="W217" s="1" t="s">
        <v>183</v>
      </c>
      <c r="X217" s="1" t="s">
        <v>60</v>
      </c>
      <c r="Y217" s="1" t="s">
        <v>37</v>
      </c>
      <c r="Z217" s="1" t="s">
        <v>34</v>
      </c>
    </row>
    <row r="218" spans="1:26" x14ac:dyDescent="0.3">
      <c r="A218">
        <v>600013863</v>
      </c>
      <c r="B218">
        <v>60555211</v>
      </c>
      <c r="C218">
        <v>7</v>
      </c>
      <c r="D218" s="1" t="s">
        <v>140</v>
      </c>
      <c r="E218">
        <v>6203</v>
      </c>
      <c r="F218" s="1" t="s">
        <v>184</v>
      </c>
      <c r="G218" s="1" t="s">
        <v>185</v>
      </c>
      <c r="H218" s="1" t="str">
        <f>_xlfn.CONCAT(schools[[#This Row],[Město (SLOUPEC ZACHOVÁN KVŮLI VZORCŮM)]]," | ",schools[[#This Row],[Zkrácený název - NÁZEV ŠKOLY DO DATABÁZE (pro generování adresy na obálky)]])</f>
        <v>Brno | Gymnázium Brno-Bystrc</v>
      </c>
      <c r="I218" s="1" t="str">
        <f>IF(schools[[#This Row],[č.or.]]&lt;&gt;"",_xlfn.CONCAT(schools[[#This Row],[Ulice]]," ",schools[[#This Row],[č.p.]],"/",schools[[#This Row],[č.or.]]),_xlfn.CONCAT(schools[[#This Row],[Ulice]]," ",schools[[#This Row],[č.p.]]))</f>
        <v>Vejrostova 1143/2</v>
      </c>
      <c r="J218" s="1" t="s">
        <v>186</v>
      </c>
      <c r="K218">
        <v>1143</v>
      </c>
      <c r="L218" s="1" t="s">
        <v>187</v>
      </c>
      <c r="M218" s="1" t="s">
        <v>188</v>
      </c>
      <c r="N218">
        <v>63500</v>
      </c>
      <c r="O218" s="1" t="s">
        <v>146</v>
      </c>
      <c r="P218" s="1" t="s">
        <v>146</v>
      </c>
      <c r="Q218" s="1" t="s">
        <v>189</v>
      </c>
      <c r="R218" s="1" t="s">
        <v>30</v>
      </c>
      <c r="S218" s="1" t="s">
        <v>190</v>
      </c>
      <c r="T218" s="1" t="s">
        <v>191</v>
      </c>
      <c r="U218" s="1" t="s">
        <v>192</v>
      </c>
      <c r="V218" s="1" t="s">
        <v>34</v>
      </c>
      <c r="W218" s="1" t="s">
        <v>193</v>
      </c>
      <c r="X218" s="1" t="s">
        <v>96</v>
      </c>
      <c r="Y218" s="1" t="s">
        <v>37</v>
      </c>
      <c r="Z218" s="1" t="s">
        <v>34</v>
      </c>
    </row>
    <row r="219" spans="1:26" x14ac:dyDescent="0.3">
      <c r="A219">
        <v>600013898</v>
      </c>
      <c r="B219">
        <v>25546210</v>
      </c>
      <c r="C219">
        <v>5</v>
      </c>
      <c r="D219" s="1" t="s">
        <v>140</v>
      </c>
      <c r="E219">
        <v>6203</v>
      </c>
      <c r="F219" s="1" t="s">
        <v>301</v>
      </c>
      <c r="G219" s="1" t="s">
        <v>302</v>
      </c>
      <c r="H219" s="1" t="str">
        <f>_xlfn.CONCAT(schools[[#This Row],[Město (SLOUPEC ZACHOVÁN KVŮLI VZORCŮM)]]," | ",schools[[#This Row],[Zkrácený název - NÁZEV ŠKOLY DO DATABÁZE (pro generování adresy na obálky)]])</f>
        <v>Brno | I. Něm. zem. gymnasium, ZŠ a MŠ, o.p.s.</v>
      </c>
      <c r="I219" s="1" t="str">
        <f>IF(schools[[#This Row],[č.or.]]&lt;&gt;"",_xlfn.CONCAT(schools[[#This Row],[Ulice]]," ",schools[[#This Row],[č.p.]],"/",schools[[#This Row],[č.or.]]),_xlfn.CONCAT(schools[[#This Row],[Ulice]]," ",schools[[#This Row],[č.p.]]))</f>
        <v>Mendlovo náměstí 1/4</v>
      </c>
      <c r="J219" s="1" t="s">
        <v>225</v>
      </c>
      <c r="K219">
        <v>1</v>
      </c>
      <c r="L219" s="1" t="s">
        <v>303</v>
      </c>
      <c r="M219" s="1" t="s">
        <v>226</v>
      </c>
      <c r="N219">
        <v>60300</v>
      </c>
      <c r="O219" s="1" t="s">
        <v>146</v>
      </c>
      <c r="P219" s="1" t="s">
        <v>146</v>
      </c>
      <c r="Q219" s="1" t="s">
        <v>304</v>
      </c>
      <c r="R219" s="1" t="s">
        <v>305</v>
      </c>
      <c r="S219" s="1" t="s">
        <v>229</v>
      </c>
      <c r="T219" s="1" t="s">
        <v>230</v>
      </c>
      <c r="U219" s="1" t="s">
        <v>231</v>
      </c>
      <c r="V219" s="1" t="s">
        <v>34</v>
      </c>
      <c r="W219" s="1" t="s">
        <v>306</v>
      </c>
      <c r="X219" s="1" t="s">
        <v>307</v>
      </c>
      <c r="Y219" s="1" t="s">
        <v>37</v>
      </c>
      <c r="Z219" s="1" t="s">
        <v>34</v>
      </c>
    </row>
    <row r="220" spans="1:26" x14ac:dyDescent="0.3">
      <c r="A220">
        <v>600013961</v>
      </c>
      <c r="B220">
        <v>25327747</v>
      </c>
      <c r="C220">
        <v>5</v>
      </c>
      <c r="D220" s="1" t="s">
        <v>140</v>
      </c>
      <c r="E220">
        <v>6203</v>
      </c>
      <c r="F220" s="1" t="s">
        <v>223</v>
      </c>
      <c r="G220" s="1" t="s">
        <v>224</v>
      </c>
      <c r="H220" s="1" t="str">
        <f>_xlfn.CONCAT(schools[[#This Row],[Město (SLOUPEC ZACHOVÁN KVŮLI VZORCŮM)]]," | ",schools[[#This Row],[Zkrácený název - NÁZEV ŠKOLY DO DATABÁZE (pro generování adresy na obálky)]])</f>
        <v>Brno | Gymnázium J.G.Mendela a jeho zař. a ZUŠ</v>
      </c>
      <c r="I220" s="1" t="str">
        <f>IF(schools[[#This Row],[č.or.]]&lt;&gt;"",_xlfn.CONCAT(schools[[#This Row],[Ulice]]," ",schools[[#This Row],[č.p.]],"/",schools[[#This Row],[č.or.]]),_xlfn.CONCAT(schools[[#This Row],[Ulice]]," ",schools[[#This Row],[č.p.]]))</f>
        <v>Mendlovo náměstí 1/3</v>
      </c>
      <c r="J220" s="1" t="s">
        <v>225</v>
      </c>
      <c r="K220">
        <v>1</v>
      </c>
      <c r="L220" s="1" t="s">
        <v>207</v>
      </c>
      <c r="M220" s="1" t="s">
        <v>226</v>
      </c>
      <c r="N220">
        <v>61600</v>
      </c>
      <c r="O220" s="1" t="s">
        <v>146</v>
      </c>
      <c r="P220" s="1" t="s">
        <v>146</v>
      </c>
      <c r="Q220" s="1" t="s">
        <v>227</v>
      </c>
      <c r="R220" s="1" t="s">
        <v>228</v>
      </c>
      <c r="S220" s="1" t="s">
        <v>229</v>
      </c>
      <c r="T220" s="1" t="s">
        <v>230</v>
      </c>
      <c r="U220" s="1" t="s">
        <v>231</v>
      </c>
      <c r="V220" s="1" t="s">
        <v>232</v>
      </c>
      <c r="W220" s="1" t="s">
        <v>233</v>
      </c>
      <c r="X220" s="1" t="s">
        <v>234</v>
      </c>
      <c r="Y220" s="1" t="s">
        <v>37</v>
      </c>
      <c r="Z220" s="1" t="s">
        <v>34</v>
      </c>
    </row>
    <row r="221" spans="1:26" x14ac:dyDescent="0.3">
      <c r="A221">
        <v>600013987</v>
      </c>
      <c r="B221">
        <v>49459899</v>
      </c>
      <c r="C221">
        <v>7</v>
      </c>
      <c r="D221" s="1" t="s">
        <v>984</v>
      </c>
      <c r="E221">
        <v>6214</v>
      </c>
      <c r="F221" s="1" t="s">
        <v>3523</v>
      </c>
      <c r="G221" s="1" t="s">
        <v>1469</v>
      </c>
      <c r="H221" s="1" t="str">
        <f>_xlfn.CONCAT(schools[[#This Row],[Město (SLOUPEC ZACHOVÁN KVŮLI VZORCŮM)]]," | ",schools[[#This Row],[Zkrácený název - NÁZEV ŠKOLY DO DATABÁZE (pro generování adresy na obálky)]])</f>
        <v>Zastávka | Gymnázium T. G. Masaryka</v>
      </c>
      <c r="I221" s="1" t="str">
        <f>IF(schools[[#This Row],[č.or.]]&lt;&gt;"",_xlfn.CONCAT(schools[[#This Row],[Ulice]]," ",schools[[#This Row],[č.p.]],"/",schools[[#This Row],[č.or.]]),_xlfn.CONCAT(schools[[#This Row],[Ulice]]," ",schools[[#This Row],[č.p.]]))</f>
        <v>U Školy 39</v>
      </c>
      <c r="J221" s="1" t="s">
        <v>3524</v>
      </c>
      <c r="K221">
        <v>39</v>
      </c>
      <c r="L221" s="1" t="s">
        <v>34</v>
      </c>
      <c r="M221" s="1" t="s">
        <v>3525</v>
      </c>
      <c r="N221">
        <v>66484</v>
      </c>
      <c r="O221" s="1" t="s">
        <v>3525</v>
      </c>
      <c r="P221" s="1" t="s">
        <v>3525</v>
      </c>
      <c r="Q221" s="1" t="s">
        <v>3526</v>
      </c>
      <c r="R221" s="1" t="s">
        <v>3526</v>
      </c>
      <c r="S221" s="1" t="s">
        <v>3527</v>
      </c>
      <c r="T221" s="1" t="s">
        <v>3528</v>
      </c>
      <c r="U221" s="1" t="s">
        <v>3529</v>
      </c>
      <c r="V221" s="1" t="s">
        <v>3530</v>
      </c>
      <c r="W221" s="1" t="s">
        <v>3531</v>
      </c>
      <c r="X221" s="1" t="s">
        <v>96</v>
      </c>
      <c r="Y221" s="1" t="s">
        <v>37</v>
      </c>
      <c r="Z221" s="1" t="s">
        <v>34</v>
      </c>
    </row>
    <row r="222" spans="1:26" x14ac:dyDescent="0.3">
      <c r="A222">
        <v>600014053</v>
      </c>
      <c r="B222">
        <v>66596769</v>
      </c>
      <c r="C222">
        <v>7</v>
      </c>
      <c r="D222" s="1" t="s">
        <v>984</v>
      </c>
      <c r="E222">
        <v>6208</v>
      </c>
      <c r="F222" s="1" t="s">
        <v>985</v>
      </c>
      <c r="G222" s="1" t="s">
        <v>986</v>
      </c>
      <c r="H222" s="1" t="str">
        <f>_xlfn.CONCAT(schools[[#This Row],[Město (SLOUPEC ZACHOVÁN KVŮLI VZORCŮM)]]," | ",schools[[#This Row],[Zkrácený název - NÁZEV ŠKOLY DO DATABÁZE (pro generování adresy na obálky)]])</f>
        <v>Ivančice | Gymnázium Jana Blahoslava</v>
      </c>
      <c r="I222" s="1" t="str">
        <f>IF(schools[[#This Row],[č.or.]]&lt;&gt;"",_xlfn.CONCAT(schools[[#This Row],[Ulice]]," ",schools[[#This Row],[č.p.]],"/",schools[[#This Row],[č.or.]]),_xlfn.CONCAT(schools[[#This Row],[Ulice]]," ",schools[[#This Row],[č.p.]]))</f>
        <v>Lány 859/2</v>
      </c>
      <c r="J222" s="1" t="s">
        <v>987</v>
      </c>
      <c r="K222">
        <v>859</v>
      </c>
      <c r="L222" s="1" t="s">
        <v>187</v>
      </c>
      <c r="M222" s="1" t="s">
        <v>988</v>
      </c>
      <c r="N222">
        <v>66491</v>
      </c>
      <c r="O222" s="1" t="s">
        <v>988</v>
      </c>
      <c r="P222" s="1" t="s">
        <v>988</v>
      </c>
      <c r="Q222" s="1" t="s">
        <v>989</v>
      </c>
      <c r="R222" s="1" t="s">
        <v>990</v>
      </c>
      <c r="S222" s="1" t="s">
        <v>991</v>
      </c>
      <c r="T222" s="1" t="s">
        <v>992</v>
      </c>
      <c r="U222" s="1" t="s">
        <v>993</v>
      </c>
      <c r="V222" s="1" t="s">
        <v>994</v>
      </c>
      <c r="W222" s="1" t="s">
        <v>995</v>
      </c>
      <c r="X222" s="1" t="s">
        <v>60</v>
      </c>
      <c r="Y222" s="1" t="s">
        <v>37</v>
      </c>
      <c r="Z222" s="1" t="s">
        <v>34</v>
      </c>
    </row>
    <row r="223" spans="1:26" x14ac:dyDescent="0.3">
      <c r="A223">
        <v>600014061</v>
      </c>
      <c r="B223">
        <v>49461249</v>
      </c>
      <c r="C223">
        <v>7</v>
      </c>
      <c r="D223" s="1" t="s">
        <v>984</v>
      </c>
      <c r="E223">
        <v>6216</v>
      </c>
      <c r="F223" s="1" t="s">
        <v>3144</v>
      </c>
      <c r="G223" s="1" t="s">
        <v>3145</v>
      </c>
      <c r="H223" s="1" t="str">
        <f>_xlfn.CONCAT(schools[[#This Row],[Město (SLOUPEC ZACHOVÁN KVŮLI VZORCŮM)]]," | ",schools[[#This Row],[Zkrácený název - NÁZEV ŠKOLY DO DATABÁZE (pro generování adresy na obálky)]])</f>
        <v>Šlapanice | Gymnázium a ZUŠ</v>
      </c>
      <c r="I223" s="1" t="str">
        <f>IF(schools[[#This Row],[č.or.]]&lt;&gt;"",_xlfn.CONCAT(schools[[#This Row],[Ulice]]," ",schools[[#This Row],[č.p.]],"/",schools[[#This Row],[č.or.]]),_xlfn.CONCAT(schools[[#This Row],[Ulice]]," ",schools[[#This Row],[č.p.]]))</f>
        <v>Riegrova 40/17</v>
      </c>
      <c r="J223" s="1" t="s">
        <v>833</v>
      </c>
      <c r="K223">
        <v>40</v>
      </c>
      <c r="L223" s="1" t="s">
        <v>1371</v>
      </c>
      <c r="M223" s="1" t="s">
        <v>3146</v>
      </c>
      <c r="N223">
        <v>66451</v>
      </c>
      <c r="O223" s="1" t="s">
        <v>3146</v>
      </c>
      <c r="P223" s="1" t="s">
        <v>3146</v>
      </c>
      <c r="Q223" s="1" t="s">
        <v>3147</v>
      </c>
      <c r="R223" s="1" t="s">
        <v>34</v>
      </c>
      <c r="S223" s="1" t="s">
        <v>3148</v>
      </c>
      <c r="T223" s="1" t="s">
        <v>3149</v>
      </c>
      <c r="U223" s="1" t="s">
        <v>3150</v>
      </c>
      <c r="V223" s="1" t="s">
        <v>34</v>
      </c>
      <c r="W223" s="1" t="s">
        <v>3151</v>
      </c>
      <c r="X223" s="1" t="s">
        <v>2367</v>
      </c>
      <c r="Y223" s="1" t="s">
        <v>37</v>
      </c>
      <c r="Z223" s="1" t="s">
        <v>34</v>
      </c>
    </row>
    <row r="224" spans="1:26" x14ac:dyDescent="0.3">
      <c r="A224">
        <v>600014070</v>
      </c>
      <c r="B224">
        <v>49459881</v>
      </c>
      <c r="C224">
        <v>7</v>
      </c>
      <c r="D224" s="1" t="s">
        <v>984</v>
      </c>
      <c r="E224">
        <v>6217</v>
      </c>
      <c r="F224" s="1" t="s">
        <v>3224</v>
      </c>
      <c r="G224" s="1" t="s">
        <v>51</v>
      </c>
      <c r="H224" s="1" t="str">
        <f>_xlfn.CONCAT(schools[[#This Row],[Město (SLOUPEC ZACHOVÁN KVŮLI VZORCŮM)]]," | ",schools[[#This Row],[Zkrácený název - NÁZEV ŠKOLY DO DATABÁZE (pro generování adresy na obálky)]])</f>
        <v>Tišnov | Gymnázium</v>
      </c>
      <c r="I224" s="1" t="str">
        <f>IF(schools[[#This Row],[č.or.]]&lt;&gt;"",_xlfn.CONCAT(schools[[#This Row],[Ulice]]," ",schools[[#This Row],[č.p.]],"/",schools[[#This Row],[č.or.]]),_xlfn.CONCAT(schools[[#This Row],[Ulice]]," ",schools[[#This Row],[č.p.]]))</f>
        <v>Na Hrádku 20</v>
      </c>
      <c r="J224" s="1" t="s">
        <v>3225</v>
      </c>
      <c r="K224">
        <v>20</v>
      </c>
      <c r="L224" s="1" t="s">
        <v>34</v>
      </c>
      <c r="M224" s="1" t="s">
        <v>3226</v>
      </c>
      <c r="N224">
        <v>66601</v>
      </c>
      <c r="O224" s="1" t="s">
        <v>3226</v>
      </c>
      <c r="P224" s="1" t="s">
        <v>3226</v>
      </c>
      <c r="Q224" s="1" t="s">
        <v>3227</v>
      </c>
      <c r="R224" s="1" t="s">
        <v>3228</v>
      </c>
      <c r="S224" s="1" t="s">
        <v>3229</v>
      </c>
      <c r="T224" s="1" t="s">
        <v>3230</v>
      </c>
      <c r="U224" s="1" t="s">
        <v>3231</v>
      </c>
      <c r="V224" s="1" t="s">
        <v>3232</v>
      </c>
      <c r="W224" s="1" t="s">
        <v>3233</v>
      </c>
      <c r="X224" s="1" t="s">
        <v>96</v>
      </c>
      <c r="Y224" s="1" t="s">
        <v>37</v>
      </c>
      <c r="Z224" s="1" t="s">
        <v>34</v>
      </c>
    </row>
    <row r="225" spans="1:26" x14ac:dyDescent="0.3">
      <c r="A225">
        <v>600014100</v>
      </c>
      <c r="B225">
        <v>49459171</v>
      </c>
      <c r="C225">
        <v>7</v>
      </c>
      <c r="D225" s="1" t="s">
        <v>984</v>
      </c>
      <c r="E225">
        <v>6221</v>
      </c>
      <c r="F225" s="1" t="s">
        <v>3606</v>
      </c>
      <c r="G225" s="1" t="s">
        <v>51</v>
      </c>
      <c r="H225" s="1" t="str">
        <f>_xlfn.CONCAT(schools[[#This Row],[Město (SLOUPEC ZACHOVÁN KVŮLI VZORCŮM)]]," | ",schools[[#This Row],[Zkrácený název - NÁZEV ŠKOLY DO DATABÁZE (pro generování adresy na obálky)]])</f>
        <v>Židlochovice | Gymnázium</v>
      </c>
      <c r="I225" s="1" t="str">
        <f>IF(schools[[#This Row],[č.or.]]&lt;&gt;"",_xlfn.CONCAT(schools[[#This Row],[Ulice]]," ",schools[[#This Row],[č.p.]],"/",schools[[#This Row],[č.or.]]),_xlfn.CONCAT(schools[[#This Row],[Ulice]]," ",schools[[#This Row],[č.p.]]))</f>
        <v>Tyršova 400</v>
      </c>
      <c r="J225" s="1" t="s">
        <v>1244</v>
      </c>
      <c r="K225">
        <v>400</v>
      </c>
      <c r="L225" s="1" t="s">
        <v>34</v>
      </c>
      <c r="M225" s="1" t="s">
        <v>3607</v>
      </c>
      <c r="N225">
        <v>66701</v>
      </c>
      <c r="O225" s="1" t="s">
        <v>3607</v>
      </c>
      <c r="P225" s="1" t="s">
        <v>3607</v>
      </c>
      <c r="Q225" s="1" t="s">
        <v>3608</v>
      </c>
      <c r="R225" s="1" t="s">
        <v>3608</v>
      </c>
      <c r="S225" s="1" t="s">
        <v>3609</v>
      </c>
      <c r="T225" s="1" t="s">
        <v>3610</v>
      </c>
      <c r="U225" s="1" t="s">
        <v>3611</v>
      </c>
      <c r="V225" s="1" t="s">
        <v>3612</v>
      </c>
      <c r="W225" s="1" t="s">
        <v>3613</v>
      </c>
      <c r="X225" s="1" t="s">
        <v>60</v>
      </c>
      <c r="Y225" s="1" t="s">
        <v>37</v>
      </c>
      <c r="Z225" s="1" t="s">
        <v>34</v>
      </c>
    </row>
    <row r="226" spans="1:26" x14ac:dyDescent="0.3">
      <c r="A226">
        <v>600014118</v>
      </c>
      <c r="B226">
        <v>48455822</v>
      </c>
      <c r="C226">
        <v>2</v>
      </c>
      <c r="D226" s="1" t="s">
        <v>356</v>
      </c>
      <c r="E226">
        <v>6207</v>
      </c>
      <c r="F226" s="1" t="s">
        <v>1211</v>
      </c>
      <c r="G226" s="1" t="s">
        <v>1212</v>
      </c>
      <c r="H226" s="1" t="str">
        <f>_xlfn.CONCAT(schools[[#This Row],[Město (SLOUPEC ZACHOVÁN KVŮLI VZORCŮM)]]," | ",schools[[#This Row],[Zkrácený název - NÁZEV ŠKOLY DO DATABÁZE (pro generování adresy na obálky)]])</f>
        <v>Klobouky u Brna | Městské víceleté gymnázium</v>
      </c>
      <c r="I226" s="1" t="str">
        <f>IF(schools[[#This Row],[č.or.]]&lt;&gt;"",_xlfn.CONCAT(schools[[#This Row],[Ulice]]," ",schools[[#This Row],[č.p.]],"/",schools[[#This Row],[č.or.]]),_xlfn.CONCAT(schools[[#This Row],[Ulice]]," ",schools[[#This Row],[č.p.]]))</f>
        <v>Vinařská 719/29</v>
      </c>
      <c r="J226" s="1" t="s">
        <v>1213</v>
      </c>
      <c r="K226">
        <v>719</v>
      </c>
      <c r="L226" s="1" t="s">
        <v>1214</v>
      </c>
      <c r="M226" s="1" t="s">
        <v>1215</v>
      </c>
      <c r="N226">
        <v>69172</v>
      </c>
      <c r="O226" s="1" t="s">
        <v>1215</v>
      </c>
      <c r="P226" s="1" t="s">
        <v>1215</v>
      </c>
      <c r="Q226" s="1" t="s">
        <v>1216</v>
      </c>
      <c r="R226" s="1" t="s">
        <v>30</v>
      </c>
      <c r="S226" s="1" t="s">
        <v>1217</v>
      </c>
      <c r="T226" s="1" t="s">
        <v>1217</v>
      </c>
      <c r="U226" s="1" t="s">
        <v>1218</v>
      </c>
      <c r="V226" s="1" t="s">
        <v>1219</v>
      </c>
      <c r="W226" s="1" t="s">
        <v>1220</v>
      </c>
      <c r="X226" s="1" t="s">
        <v>60</v>
      </c>
      <c r="Y226" s="1" t="s">
        <v>37</v>
      </c>
      <c r="Z226" s="1" t="s">
        <v>34</v>
      </c>
    </row>
    <row r="227" spans="1:26" x14ac:dyDescent="0.3">
      <c r="A227">
        <v>600014134</v>
      </c>
      <c r="B227">
        <v>60680369</v>
      </c>
      <c r="C227">
        <v>7</v>
      </c>
      <c r="D227" s="1" t="s">
        <v>356</v>
      </c>
      <c r="E227">
        <v>6207</v>
      </c>
      <c r="F227" s="1" t="s">
        <v>927</v>
      </c>
      <c r="G227" s="1" t="s">
        <v>928</v>
      </c>
      <c r="H227" s="1" t="str">
        <f>_xlfn.CONCAT(schools[[#This Row],[Město (SLOUPEC ZACHOVÁN KVŮLI VZORCŮM)]]," | ",schools[[#This Row],[Zkrácený název - NÁZEV ŠKOLY DO DATABÁZE (pro generování adresy na obálky)]])</f>
        <v>Hustopeče | Gymnázium T.G. Masaryka</v>
      </c>
      <c r="I227" s="1" t="str">
        <f>IF(schools[[#This Row],[č.or.]]&lt;&gt;"",_xlfn.CONCAT(schools[[#This Row],[Ulice]]," ",schools[[#This Row],[č.p.]],"/",schools[[#This Row],[č.or.]]),_xlfn.CONCAT(schools[[#This Row],[Ulice]]," ",schools[[#This Row],[č.p.]]))</f>
        <v>Dukelské nám. 31/7</v>
      </c>
      <c r="J227" s="1" t="s">
        <v>929</v>
      </c>
      <c r="K227">
        <v>31</v>
      </c>
      <c r="L227" s="1" t="s">
        <v>276</v>
      </c>
      <c r="M227" s="1" t="s">
        <v>930</v>
      </c>
      <c r="N227">
        <v>69331</v>
      </c>
      <c r="O227" s="1" t="s">
        <v>930</v>
      </c>
      <c r="P227" s="1" t="s">
        <v>930</v>
      </c>
      <c r="Q227" s="1" t="s">
        <v>931</v>
      </c>
      <c r="R227" s="1" t="s">
        <v>932</v>
      </c>
      <c r="S227" s="1" t="s">
        <v>933</v>
      </c>
      <c r="T227" s="1" t="s">
        <v>934</v>
      </c>
      <c r="U227" s="1" t="s">
        <v>935</v>
      </c>
      <c r="V227" s="1" t="s">
        <v>34</v>
      </c>
      <c r="W227" s="1" t="s">
        <v>936</v>
      </c>
      <c r="X227" s="1" t="s">
        <v>60</v>
      </c>
      <c r="Y227" s="1" t="s">
        <v>37</v>
      </c>
      <c r="Z227" s="1" t="s">
        <v>34</v>
      </c>
    </row>
    <row r="228" spans="1:26" x14ac:dyDescent="0.3">
      <c r="A228">
        <v>600014151</v>
      </c>
      <c r="B228">
        <v>60680377</v>
      </c>
      <c r="C228">
        <v>7</v>
      </c>
      <c r="D228" s="1" t="s">
        <v>356</v>
      </c>
      <c r="E228">
        <v>6211</v>
      </c>
      <c r="F228" s="1" t="s">
        <v>1525</v>
      </c>
      <c r="G228" s="1" t="s">
        <v>682</v>
      </c>
      <c r="H228" s="1" t="str">
        <f>_xlfn.CONCAT(schools[[#This Row],[Město (SLOUPEC ZACHOVÁN KVŮLI VZORCŮM)]]," | ",schools[[#This Row],[Zkrácený název - NÁZEV ŠKOLY DO DATABÁZE (pro generování adresy na obálky)]])</f>
        <v>Mikulov | Gymnázium a SOŠ</v>
      </c>
      <c r="I228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273/7</v>
      </c>
      <c r="J228" s="1" t="s">
        <v>851</v>
      </c>
      <c r="K228">
        <v>273</v>
      </c>
      <c r="L228" s="1" t="s">
        <v>276</v>
      </c>
      <c r="M228" s="1" t="s">
        <v>1526</v>
      </c>
      <c r="N228">
        <v>69216</v>
      </c>
      <c r="O228" s="1" t="s">
        <v>1526</v>
      </c>
      <c r="P228" s="1" t="s">
        <v>1526</v>
      </c>
      <c r="Q228" s="1" t="s">
        <v>1527</v>
      </c>
      <c r="R228" s="1" t="s">
        <v>34</v>
      </c>
      <c r="S228" s="1" t="s">
        <v>1528</v>
      </c>
      <c r="T228" s="1" t="s">
        <v>34</v>
      </c>
      <c r="U228" s="1" t="s">
        <v>1529</v>
      </c>
      <c r="V228" s="1" t="s">
        <v>1530</v>
      </c>
      <c r="W228" s="1" t="s">
        <v>1531</v>
      </c>
      <c r="X228" s="1" t="s">
        <v>84</v>
      </c>
      <c r="Y228" s="1" t="s">
        <v>37</v>
      </c>
      <c r="Z228" s="1" t="s">
        <v>34</v>
      </c>
    </row>
    <row r="229" spans="1:26" x14ac:dyDescent="0.3">
      <c r="A229">
        <v>600014258</v>
      </c>
      <c r="B229">
        <v>60680351</v>
      </c>
      <c r="C229">
        <v>7</v>
      </c>
      <c r="D229" s="1" t="s">
        <v>356</v>
      </c>
      <c r="E229">
        <v>6204</v>
      </c>
      <c r="F229" s="1" t="s">
        <v>357</v>
      </c>
      <c r="G229" s="1" t="s">
        <v>358</v>
      </c>
      <c r="H229" s="1" t="str">
        <f>_xlfn.CONCAT(schools[[#This Row],[Město (SLOUPEC ZACHOVÁN KVŮLI VZORCŮM)]]," | ",schools[[#This Row],[Zkrácený název - NÁZEV ŠKOLY DO DATABÁZE (pro generování adresy na obálky)]])</f>
        <v>Břeclav | Gymnázium a JŠ s právem st. j. zk.</v>
      </c>
      <c r="I229" s="1" t="str">
        <f>IF(schools[[#This Row],[č.or.]]&lt;&gt;"",_xlfn.CONCAT(schools[[#This Row],[Ulice]]," ",schools[[#This Row],[č.p.]],"/",schools[[#This Row],[č.or.]]),_xlfn.CONCAT(schools[[#This Row],[Ulice]]," ",schools[[#This Row],[č.p.]]))</f>
        <v>Sady 28. října 674/1</v>
      </c>
      <c r="J229" s="1" t="s">
        <v>359</v>
      </c>
      <c r="K229">
        <v>674</v>
      </c>
      <c r="L229" s="1" t="s">
        <v>121</v>
      </c>
      <c r="M229" s="1" t="s">
        <v>360</v>
      </c>
      <c r="N229">
        <v>69021</v>
      </c>
      <c r="O229" s="1" t="s">
        <v>360</v>
      </c>
      <c r="P229" s="1" t="s">
        <v>360</v>
      </c>
      <c r="Q229" s="1" t="s">
        <v>361</v>
      </c>
      <c r="R229" s="1" t="s">
        <v>362</v>
      </c>
      <c r="S229" s="1" t="s">
        <v>363</v>
      </c>
      <c r="T229" s="1" t="s">
        <v>34</v>
      </c>
      <c r="U229" s="1" t="s">
        <v>364</v>
      </c>
      <c r="V229" s="1" t="s">
        <v>365</v>
      </c>
      <c r="W229" s="1" t="s">
        <v>366</v>
      </c>
      <c r="X229" s="1" t="s">
        <v>367</v>
      </c>
      <c r="Y229" s="1" t="s">
        <v>37</v>
      </c>
      <c r="Z229" s="1" t="s">
        <v>34</v>
      </c>
    </row>
    <row r="230" spans="1:26" x14ac:dyDescent="0.3">
      <c r="A230">
        <v>600014282</v>
      </c>
      <c r="B230">
        <v>25344056</v>
      </c>
      <c r="C230">
        <v>5</v>
      </c>
      <c r="D230" s="1" t="s">
        <v>356</v>
      </c>
      <c r="E230">
        <v>6204</v>
      </c>
      <c r="F230" s="1" t="s">
        <v>368</v>
      </c>
      <c r="G230" s="1" t="s">
        <v>369</v>
      </c>
      <c r="H230" s="1" t="str">
        <f>_xlfn.CONCAT(schools[[#This Row],[Město (SLOUPEC ZACHOVÁN KVŮLI VZORCŮM)]]," | ",schools[[#This Row],[Zkrácený název - NÁZEV ŠKOLY DO DATABÁZE (pro generování adresy na obálky)]])</f>
        <v>Břeclav | Soukromá SOŠ Břeclav, s.r.o.</v>
      </c>
      <c r="I230" s="1" t="str">
        <f>IF(schools[[#This Row],[č.or.]]&lt;&gt;"",_xlfn.CONCAT(schools[[#This Row],[Ulice]]," ",schools[[#This Row],[č.p.]],"/",schools[[#This Row],[č.or.]]),_xlfn.CONCAT(schools[[#This Row],[Ulice]]," ",schools[[#This Row],[č.p.]]))</f>
        <v>Mládežnická 3330/3</v>
      </c>
      <c r="J230" s="1" t="s">
        <v>370</v>
      </c>
      <c r="K230">
        <v>3330</v>
      </c>
      <c r="L230" s="1" t="s">
        <v>207</v>
      </c>
      <c r="M230" s="1" t="s">
        <v>360</v>
      </c>
      <c r="N230">
        <v>69002</v>
      </c>
      <c r="O230" s="1" t="s">
        <v>360</v>
      </c>
      <c r="P230" s="1" t="s">
        <v>360</v>
      </c>
      <c r="Q230" s="1" t="s">
        <v>371</v>
      </c>
      <c r="R230" s="1" t="s">
        <v>371</v>
      </c>
      <c r="S230" s="1" t="s">
        <v>372</v>
      </c>
      <c r="T230" s="1" t="s">
        <v>373</v>
      </c>
      <c r="U230" s="1" t="s">
        <v>374</v>
      </c>
      <c r="V230" s="1" t="s">
        <v>34</v>
      </c>
      <c r="W230" s="1" t="s">
        <v>375</v>
      </c>
      <c r="X230" s="1" t="s">
        <v>60</v>
      </c>
      <c r="Y230" s="1" t="s">
        <v>37</v>
      </c>
      <c r="Z230" s="1" t="s">
        <v>34</v>
      </c>
    </row>
    <row r="231" spans="1:26" x14ac:dyDescent="0.3">
      <c r="A231">
        <v>600014312</v>
      </c>
      <c r="B231">
        <v>61716693</v>
      </c>
      <c r="C231">
        <v>7</v>
      </c>
      <c r="D231" s="1" t="s">
        <v>1951</v>
      </c>
      <c r="E231">
        <v>7205</v>
      </c>
      <c r="F231" s="1" t="s">
        <v>1952</v>
      </c>
      <c r="G231" s="1" t="s">
        <v>51</v>
      </c>
      <c r="H231" s="1" t="str">
        <f>_xlfn.CONCAT(schools[[#This Row],[Město (SLOUPEC ZACHOVÁN KVŮLI VZORCŮM)]]," | ",schools[[#This Row],[Zkrácený název - NÁZEV ŠKOLY DO DATABÁZE (pro generování adresy na obálky)]])</f>
        <v>Otrokovice | Gymnázium</v>
      </c>
      <c r="I231" s="1" t="str">
        <f>IF(schools[[#This Row],[č.or.]]&lt;&gt;"",_xlfn.CONCAT(schools[[#This Row],[Ulice]]," ",schools[[#This Row],[č.p.]],"/",schools[[#This Row],[č.or.]]),_xlfn.CONCAT(schools[[#This Row],[Ulice]]," ",schools[[#This Row],[č.p.]]))</f>
        <v>tř. Spojenců 907</v>
      </c>
      <c r="J231" s="1" t="s">
        <v>1953</v>
      </c>
      <c r="K231">
        <v>907</v>
      </c>
      <c r="L231" s="1" t="s">
        <v>34</v>
      </c>
      <c r="M231" s="1" t="s">
        <v>1954</v>
      </c>
      <c r="N231">
        <v>76502</v>
      </c>
      <c r="O231" s="1" t="s">
        <v>1954</v>
      </c>
      <c r="P231" s="1" t="s">
        <v>1954</v>
      </c>
      <c r="Q231" s="1" t="s">
        <v>1955</v>
      </c>
      <c r="R231" s="1" t="s">
        <v>1956</v>
      </c>
      <c r="S231" s="1" t="s">
        <v>1957</v>
      </c>
      <c r="T231" s="1" t="s">
        <v>34</v>
      </c>
      <c r="U231" s="1" t="s">
        <v>1958</v>
      </c>
      <c r="V231" s="1" t="s">
        <v>1959</v>
      </c>
      <c r="W231" s="1" t="s">
        <v>1960</v>
      </c>
      <c r="X231" s="1" t="s">
        <v>60</v>
      </c>
      <c r="Y231" s="1" t="s">
        <v>37</v>
      </c>
      <c r="Z231" s="1" t="s">
        <v>34</v>
      </c>
    </row>
    <row r="232" spans="1:26" x14ac:dyDescent="0.3">
      <c r="A232">
        <v>600014321</v>
      </c>
      <c r="B232">
        <v>46276327</v>
      </c>
      <c r="C232">
        <v>7</v>
      </c>
      <c r="D232" s="1" t="s">
        <v>1951</v>
      </c>
      <c r="E232">
        <v>7204</v>
      </c>
      <c r="F232" s="1" t="s">
        <v>3026</v>
      </c>
      <c r="G232" s="1" t="s">
        <v>3027</v>
      </c>
      <c r="H232" s="1" t="str">
        <f>_xlfn.CONCAT(schools[[#This Row],[Město (SLOUPEC ZACHOVÁN KVŮLI VZORCŮM)]]," | ",schools[[#This Row],[Zkrácený název - NÁZEV ŠKOLY DO DATABÁZE (pro generování adresy na obálky)]])</f>
        <v>Slavičín | Gymnázium Jana Pivečky a SOŠ</v>
      </c>
      <c r="I232" s="1" t="str">
        <f>IF(schools[[#This Row],[č.or.]]&lt;&gt;"",_xlfn.CONCAT(schools[[#This Row],[Ulice]]," ",schools[[#This Row],[č.p.]],"/",schools[[#This Row],[č.or.]]),_xlfn.CONCAT(schools[[#This Row],[Ulice]]," ",schools[[#This Row],[č.p.]]))</f>
        <v>Školní 822</v>
      </c>
      <c r="J232" s="1" t="s">
        <v>606</v>
      </c>
      <c r="K232">
        <v>822</v>
      </c>
      <c r="L232" s="1" t="s">
        <v>34</v>
      </c>
      <c r="M232" s="1" t="s">
        <v>3028</v>
      </c>
      <c r="N232">
        <v>76321</v>
      </c>
      <c r="O232" s="1" t="s">
        <v>3028</v>
      </c>
      <c r="P232" s="1" t="s">
        <v>3028</v>
      </c>
      <c r="Q232" s="1" t="s">
        <v>3029</v>
      </c>
      <c r="R232" s="1" t="s">
        <v>34</v>
      </c>
      <c r="S232" s="1" t="s">
        <v>3030</v>
      </c>
      <c r="T232" s="1" t="s">
        <v>3031</v>
      </c>
      <c r="U232" s="1" t="s">
        <v>3032</v>
      </c>
      <c r="V232" s="1" t="s">
        <v>34</v>
      </c>
      <c r="W232" s="1" t="s">
        <v>3033</v>
      </c>
      <c r="X232" s="1" t="s">
        <v>36</v>
      </c>
      <c r="Y232" s="1" t="s">
        <v>37</v>
      </c>
      <c r="Z232" s="1" t="s">
        <v>34</v>
      </c>
    </row>
    <row r="233" spans="1:26" x14ac:dyDescent="0.3">
      <c r="A233">
        <v>600014339</v>
      </c>
      <c r="B233">
        <v>61716707</v>
      </c>
      <c r="C233">
        <v>7</v>
      </c>
      <c r="D233" s="1" t="s">
        <v>1951</v>
      </c>
      <c r="E233">
        <v>7209</v>
      </c>
      <c r="F233" s="1" t="s">
        <v>3376</v>
      </c>
      <c r="G233" s="1" t="s">
        <v>51</v>
      </c>
      <c r="H233" s="1" t="str">
        <f>_xlfn.CONCAT(schools[[#This Row],[Město (SLOUPEC ZACHOVÁN KVŮLI VZORCŮM)]]," | ",schools[[#This Row],[Zkrácený název - NÁZEV ŠKOLY DO DATABÁZE (pro generování adresy na obálky)]])</f>
        <v>Valašské Klobouky | Gymnázium</v>
      </c>
      <c r="I233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60</v>
      </c>
      <c r="J233" s="1" t="s">
        <v>851</v>
      </c>
      <c r="K233">
        <v>60</v>
      </c>
      <c r="L233" s="1" t="s">
        <v>34</v>
      </c>
      <c r="M233" s="1" t="s">
        <v>3377</v>
      </c>
      <c r="N233">
        <v>76601</v>
      </c>
      <c r="O233" s="1" t="s">
        <v>3377</v>
      </c>
      <c r="P233" s="1" t="s">
        <v>3377</v>
      </c>
      <c r="Q233" s="1" t="s">
        <v>3378</v>
      </c>
      <c r="R233" s="1" t="s">
        <v>30</v>
      </c>
      <c r="S233" s="1" t="s">
        <v>3379</v>
      </c>
      <c r="T233" s="1" t="s">
        <v>3380</v>
      </c>
      <c r="U233" s="1" t="s">
        <v>3381</v>
      </c>
      <c r="V233" s="1" t="s">
        <v>3382</v>
      </c>
      <c r="W233" s="1" t="s">
        <v>3383</v>
      </c>
      <c r="X233" s="1" t="s">
        <v>96</v>
      </c>
      <c r="Y233" s="1" t="s">
        <v>37</v>
      </c>
      <c r="Z233" s="1" t="s">
        <v>34</v>
      </c>
    </row>
    <row r="234" spans="1:26" x14ac:dyDescent="0.3">
      <c r="A234">
        <v>600014363</v>
      </c>
      <c r="B234">
        <v>559105</v>
      </c>
      <c r="C234">
        <v>7</v>
      </c>
      <c r="D234" s="1" t="s">
        <v>1951</v>
      </c>
      <c r="E234">
        <v>7213</v>
      </c>
      <c r="F234" s="1" t="s">
        <v>3542</v>
      </c>
      <c r="G234" s="1" t="s">
        <v>51</v>
      </c>
      <c r="H234" s="1" t="str">
        <f>_xlfn.CONCAT(schools[[#This Row],[Město (SLOUPEC ZACHOVÁN KVŮLI VZORCŮM)]]," | ",schools[[#This Row],[Zkrácený název - NÁZEV ŠKOLY DO DATABÁZE (pro generování adresy na obálky)]])</f>
        <v>Zlín | Gymnázium</v>
      </c>
      <c r="I234" s="1" t="str">
        <f>IF(schools[[#This Row],[č.or.]]&lt;&gt;"",_xlfn.CONCAT(schools[[#This Row],[Ulice]]," ",schools[[#This Row],[č.p.]],"/",schools[[#This Row],[č.or.]]),_xlfn.CONCAT(schools[[#This Row],[Ulice]]," ",schools[[#This Row],[č.p.]]))</f>
        <v>Lesní čtvrť III 1364</v>
      </c>
      <c r="J234" s="1" t="s">
        <v>3543</v>
      </c>
      <c r="K234">
        <v>1364</v>
      </c>
      <c r="L234" s="1" t="s">
        <v>34</v>
      </c>
      <c r="M234" s="1" t="s">
        <v>3535</v>
      </c>
      <c r="N234">
        <v>76001</v>
      </c>
      <c r="O234" s="1" t="s">
        <v>3535</v>
      </c>
      <c r="P234" s="1" t="s">
        <v>3535</v>
      </c>
      <c r="Q234" s="1" t="s">
        <v>3544</v>
      </c>
      <c r="R234" s="1" t="s">
        <v>3545</v>
      </c>
      <c r="S234" s="1" t="s">
        <v>3546</v>
      </c>
      <c r="T234" s="1" t="s">
        <v>3547</v>
      </c>
      <c r="U234" s="1" t="s">
        <v>3548</v>
      </c>
      <c r="V234" s="1" t="s">
        <v>3549</v>
      </c>
      <c r="W234" s="1" t="s">
        <v>3550</v>
      </c>
      <c r="X234" s="1" t="s">
        <v>96</v>
      </c>
      <c r="Y234" s="1" t="s">
        <v>37</v>
      </c>
      <c r="Z234" s="1" t="s">
        <v>34</v>
      </c>
    </row>
    <row r="235" spans="1:26" x14ac:dyDescent="0.3">
      <c r="A235">
        <v>600014398</v>
      </c>
      <c r="B235">
        <v>559504</v>
      </c>
      <c r="C235">
        <v>7</v>
      </c>
      <c r="D235" s="1" t="s">
        <v>1951</v>
      </c>
      <c r="E235">
        <v>7213</v>
      </c>
      <c r="F235" s="1" t="s">
        <v>3532</v>
      </c>
      <c r="G235" s="1" t="s">
        <v>3533</v>
      </c>
      <c r="H235" s="1" t="str">
        <f>_xlfn.CONCAT(schools[[#This Row],[Město (SLOUPEC ZACHOVÁN KVŮLI VZORCŮM)]]," | ",schools[[#This Row],[Zkrácený název - NÁZEV ŠKOLY DO DATABÁZE (pro generování adresy na obálky)]])</f>
        <v>Zlín | Gymnázium a Jazyková škola s právem SJZ</v>
      </c>
      <c r="I235" s="1" t="str">
        <f>IF(schools[[#This Row],[č.or.]]&lt;&gt;"",_xlfn.CONCAT(schools[[#This Row],[Ulice]]," ",schools[[#This Row],[č.p.]],"/",schools[[#This Row],[č.or.]]),_xlfn.CONCAT(schools[[#This Row],[Ulice]]," ",schools[[#This Row],[č.p.]]))</f>
        <v>nám. T. G. Masaryka 2734</v>
      </c>
      <c r="J235" s="1" t="s">
        <v>3534</v>
      </c>
      <c r="K235">
        <v>2734</v>
      </c>
      <c r="L235" s="1" t="s">
        <v>34</v>
      </c>
      <c r="M235" s="1" t="s">
        <v>3535</v>
      </c>
      <c r="N235">
        <v>76001</v>
      </c>
      <c r="O235" s="1" t="s">
        <v>3535</v>
      </c>
      <c r="P235" s="1" t="s">
        <v>3535</v>
      </c>
      <c r="Q235" s="1" t="s">
        <v>3536</v>
      </c>
      <c r="R235" s="1" t="s">
        <v>3537</v>
      </c>
      <c r="S235" s="1" t="s">
        <v>3538</v>
      </c>
      <c r="T235" s="1" t="s">
        <v>34</v>
      </c>
      <c r="U235" s="1" t="s">
        <v>3539</v>
      </c>
      <c r="V235" s="1" t="s">
        <v>3540</v>
      </c>
      <c r="W235" s="1" t="s">
        <v>3541</v>
      </c>
      <c r="X235" s="1" t="s">
        <v>367</v>
      </c>
      <c r="Y235" s="1" t="s">
        <v>37</v>
      </c>
      <c r="Z235" s="1" t="s">
        <v>34</v>
      </c>
    </row>
    <row r="236" spans="1:26" x14ac:dyDescent="0.3">
      <c r="A236">
        <v>600014495</v>
      </c>
      <c r="B236">
        <v>128198</v>
      </c>
      <c r="C236">
        <v>7</v>
      </c>
      <c r="D236" s="1" t="s">
        <v>1951</v>
      </c>
      <c r="E236">
        <v>7205</v>
      </c>
      <c r="F236" s="1" t="s">
        <v>1961</v>
      </c>
      <c r="G236" s="1" t="s">
        <v>1961</v>
      </c>
      <c r="H236" s="1" t="str">
        <f>_xlfn.CONCAT(schools[[#This Row],[Město (SLOUPEC ZACHOVÁN KVŮLI VZORCŮM)]]," | ",schools[[#This Row],[Zkrácený název - NÁZEV ŠKOLY DO DATABÁZE (pro generování adresy na obálky)]])</f>
        <v>Otrokovice | Střední průmyslová škola Otrokovice</v>
      </c>
      <c r="I236" s="1" t="str">
        <f>IF(schools[[#This Row],[č.or.]]&lt;&gt;"",_xlfn.CONCAT(schools[[#This Row],[Ulice]]," ",schools[[#This Row],[č.p.]],"/",schools[[#This Row],[č.or.]]),_xlfn.CONCAT(schools[[#This Row],[Ulice]]," ",schools[[#This Row],[č.p.]]))</f>
        <v>tř. Tomáše Bati 1266</v>
      </c>
      <c r="J236" s="1" t="s">
        <v>1962</v>
      </c>
      <c r="K236">
        <v>1266</v>
      </c>
      <c r="L236" s="1" t="s">
        <v>34</v>
      </c>
      <c r="M236" s="1" t="s">
        <v>1954</v>
      </c>
      <c r="N236">
        <v>76502</v>
      </c>
      <c r="O236" s="1" t="s">
        <v>1954</v>
      </c>
      <c r="P236" s="1" t="s">
        <v>1954</v>
      </c>
      <c r="Q236" s="1" t="s">
        <v>1963</v>
      </c>
      <c r="R236" s="1" t="s">
        <v>30</v>
      </c>
      <c r="S236" s="1" t="s">
        <v>1964</v>
      </c>
      <c r="T236" s="1" t="s">
        <v>34</v>
      </c>
      <c r="U236" s="1" t="s">
        <v>1965</v>
      </c>
      <c r="V236" s="1" t="s">
        <v>1966</v>
      </c>
      <c r="W236" s="1" t="s">
        <v>1967</v>
      </c>
      <c r="X236" s="1" t="s">
        <v>1968</v>
      </c>
      <c r="Y236" s="1" t="s">
        <v>37</v>
      </c>
      <c r="Z236" s="1" t="s">
        <v>34</v>
      </c>
    </row>
    <row r="237" spans="1:26" x14ac:dyDescent="0.3">
      <c r="A237">
        <v>600014533</v>
      </c>
      <c r="B237">
        <v>559148</v>
      </c>
      <c r="C237">
        <v>7</v>
      </c>
      <c r="D237" s="1" t="s">
        <v>787</v>
      </c>
      <c r="E237">
        <v>6210</v>
      </c>
      <c r="F237" s="1" t="s">
        <v>1331</v>
      </c>
      <c r="G237" s="1" t="s">
        <v>1332</v>
      </c>
      <c r="H237" s="1" t="str">
        <f>_xlfn.CONCAT(schools[[#This Row],[Město (SLOUPEC ZACHOVÁN KVŮLI VZORCŮM)]]," | ",schools[[#This Row],[Zkrácený název - NÁZEV ŠKOLY DO DATABÁZE (pro generování adresy na obálky)]])</f>
        <v>Kyjov | Klvaňovo gymnázium a SZdrŠ</v>
      </c>
      <c r="I237" s="1" t="str">
        <f>IF(schools[[#This Row],[č.or.]]&lt;&gt;"",_xlfn.CONCAT(schools[[#This Row],[Ulice]]," ",schools[[#This Row],[č.p.]],"/",schools[[#This Row],[č.or.]]),_xlfn.CONCAT(schools[[#This Row],[Ulice]]," ",schools[[#This Row],[č.p.]]))</f>
        <v>třída Komenského 549/23</v>
      </c>
      <c r="J237" s="1" t="s">
        <v>1333</v>
      </c>
      <c r="K237">
        <v>549</v>
      </c>
      <c r="L237" s="1" t="s">
        <v>133</v>
      </c>
      <c r="M237" s="1" t="s">
        <v>1334</v>
      </c>
      <c r="N237">
        <v>69701</v>
      </c>
      <c r="O237" s="1" t="s">
        <v>1334</v>
      </c>
      <c r="P237" s="1" t="s">
        <v>1334</v>
      </c>
      <c r="Q237" s="1" t="s">
        <v>1335</v>
      </c>
      <c r="R237" s="1" t="s">
        <v>1335</v>
      </c>
      <c r="S237" s="1" t="s">
        <v>1336</v>
      </c>
      <c r="T237" s="1" t="s">
        <v>1337</v>
      </c>
      <c r="U237" s="1" t="s">
        <v>1338</v>
      </c>
      <c r="V237" s="1" t="s">
        <v>1339</v>
      </c>
      <c r="W237" s="1" t="s">
        <v>1340</v>
      </c>
      <c r="X237" s="1" t="s">
        <v>96</v>
      </c>
      <c r="Y237" s="1" t="s">
        <v>37</v>
      </c>
      <c r="Z237" s="1" t="s">
        <v>34</v>
      </c>
    </row>
    <row r="238" spans="1:26" x14ac:dyDescent="0.3">
      <c r="A238">
        <v>600014541</v>
      </c>
      <c r="B238">
        <v>61742902</v>
      </c>
      <c r="C238">
        <v>7</v>
      </c>
      <c r="D238" s="1" t="s">
        <v>787</v>
      </c>
      <c r="E238">
        <v>6218</v>
      </c>
      <c r="F238" s="1" t="s">
        <v>3097</v>
      </c>
      <c r="G238" s="1" t="s">
        <v>3098</v>
      </c>
      <c r="H238" s="1" t="str">
        <f>_xlfn.CONCAT(schools[[#This Row],[Město (SLOUPEC ZACHOVÁN KVŮLI VZORCŮM)]]," | ",schools[[#This Row],[Zkrácený název - NÁZEV ŠKOLY DO DATABÁZE (pro generování adresy na obálky)]])</f>
        <v>Strážnice | Purkyňovo gymnázium</v>
      </c>
      <c r="I238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379</v>
      </c>
      <c r="J238" s="1" t="s">
        <v>399</v>
      </c>
      <c r="K238">
        <v>379</v>
      </c>
      <c r="L238" s="1" t="s">
        <v>34</v>
      </c>
      <c r="M238" s="1" t="s">
        <v>3099</v>
      </c>
      <c r="N238">
        <v>69662</v>
      </c>
      <c r="O238" s="1" t="s">
        <v>3099</v>
      </c>
      <c r="P238" s="1" t="s">
        <v>3099</v>
      </c>
      <c r="Q238" s="1" t="s">
        <v>3100</v>
      </c>
      <c r="R238" s="1" t="s">
        <v>3101</v>
      </c>
      <c r="S238" s="1" t="s">
        <v>3102</v>
      </c>
      <c r="T238" s="1" t="s">
        <v>34</v>
      </c>
      <c r="U238" s="1" t="s">
        <v>3103</v>
      </c>
      <c r="V238" s="1" t="s">
        <v>3104</v>
      </c>
      <c r="W238" s="1" t="s">
        <v>3105</v>
      </c>
      <c r="X238" s="1" t="s">
        <v>96</v>
      </c>
      <c r="Y238" s="1" t="s">
        <v>37</v>
      </c>
      <c r="Z238" s="1" t="s">
        <v>34</v>
      </c>
    </row>
    <row r="239" spans="1:26" x14ac:dyDescent="0.3">
      <c r="A239">
        <v>600014673</v>
      </c>
      <c r="B239">
        <v>559130</v>
      </c>
      <c r="C239">
        <v>7</v>
      </c>
      <c r="D239" s="1" t="s">
        <v>787</v>
      </c>
      <c r="E239">
        <v>6206</v>
      </c>
      <c r="F239" s="1" t="s">
        <v>788</v>
      </c>
      <c r="G239" s="1" t="s">
        <v>789</v>
      </c>
      <c r="H239" s="1" t="str">
        <f>_xlfn.CONCAT(schools[[#This Row],[Město (SLOUPEC ZACHOVÁN KVŮLI VZORCŮM)]]," | ",schools[[#This Row],[Zkrácený název - NÁZEV ŠKOLY DO DATABÁZE (pro generování adresy na obálky)]])</f>
        <v>Hodonín | Gy, OA a JŠ s právem státní JZ</v>
      </c>
      <c r="I239" s="1" t="str">
        <f>IF(schools[[#This Row],[č.or.]]&lt;&gt;"",_xlfn.CONCAT(schools[[#This Row],[Ulice]]," ",schools[[#This Row],[č.p.]],"/",schools[[#This Row],[č.or.]]),_xlfn.CONCAT(schools[[#This Row],[Ulice]]," ",schools[[#This Row],[č.p.]]))</f>
        <v>Legionářů 813/1</v>
      </c>
      <c r="J239" s="1" t="s">
        <v>790</v>
      </c>
      <c r="K239">
        <v>813</v>
      </c>
      <c r="L239" s="1" t="s">
        <v>121</v>
      </c>
      <c r="M239" s="1" t="s">
        <v>791</v>
      </c>
      <c r="N239">
        <v>69511</v>
      </c>
      <c r="O239" s="1" t="s">
        <v>791</v>
      </c>
      <c r="P239" s="1" t="s">
        <v>791</v>
      </c>
      <c r="Q239" s="1" t="s">
        <v>792</v>
      </c>
      <c r="R239" s="1" t="s">
        <v>793</v>
      </c>
      <c r="S239" s="1" t="s">
        <v>794</v>
      </c>
      <c r="T239" s="1" t="s">
        <v>795</v>
      </c>
      <c r="U239" s="1" t="s">
        <v>796</v>
      </c>
      <c r="V239" s="1" t="s">
        <v>797</v>
      </c>
      <c r="W239" s="1" t="s">
        <v>798</v>
      </c>
      <c r="X239" s="1" t="s">
        <v>799</v>
      </c>
      <c r="Y239" s="1" t="s">
        <v>37</v>
      </c>
      <c r="Z239" s="1" t="s">
        <v>34</v>
      </c>
    </row>
    <row r="240" spans="1:26" x14ac:dyDescent="0.3">
      <c r="A240">
        <v>600014746</v>
      </c>
      <c r="B240">
        <v>60545984</v>
      </c>
      <c r="C240">
        <v>7</v>
      </c>
      <c r="D240" s="1" t="s">
        <v>1067</v>
      </c>
      <c r="E240">
        <v>6105</v>
      </c>
      <c r="F240" s="1" t="s">
        <v>1068</v>
      </c>
      <c r="G240" s="1" t="s">
        <v>1068</v>
      </c>
      <c r="H240" s="1" t="str">
        <f>_xlfn.CONCAT(schools[[#This Row],[Město (SLOUPEC ZACHOVÁN KVŮLI VZORCŮM)]]," | ",schools[[#This Row],[Zkrácený název - NÁZEV ŠKOLY DO DATABÁZE (pro generování adresy na obálky)]])</f>
        <v>Jihlava | Gymnázium Jihlava</v>
      </c>
      <c r="I240" s="1" t="str">
        <f>IF(schools[[#This Row],[č.or.]]&lt;&gt;"",_xlfn.CONCAT(schools[[#This Row],[Ulice]]," ",schools[[#This Row],[č.p.]],"/",schools[[#This Row],[č.or.]]),_xlfn.CONCAT(schools[[#This Row],[Ulice]]," ",schools[[#This Row],[č.p.]]))</f>
        <v>Jana Masaryka 1560/1</v>
      </c>
      <c r="J240" s="1" t="s">
        <v>1069</v>
      </c>
      <c r="K240">
        <v>1560</v>
      </c>
      <c r="L240" s="1" t="s">
        <v>121</v>
      </c>
      <c r="M240" s="1" t="s">
        <v>1070</v>
      </c>
      <c r="N240">
        <v>58601</v>
      </c>
      <c r="O240" s="1" t="s">
        <v>1070</v>
      </c>
      <c r="P240" s="1" t="s">
        <v>1070</v>
      </c>
      <c r="Q240" s="1" t="s">
        <v>1071</v>
      </c>
      <c r="R240" s="1" t="s">
        <v>30</v>
      </c>
      <c r="S240" s="1" t="s">
        <v>1072</v>
      </c>
      <c r="T240" s="1" t="s">
        <v>1073</v>
      </c>
      <c r="U240" s="1" t="s">
        <v>1074</v>
      </c>
      <c r="V240" s="1" t="s">
        <v>1075</v>
      </c>
      <c r="W240" s="1" t="s">
        <v>1076</v>
      </c>
      <c r="X240" s="1" t="s">
        <v>60</v>
      </c>
      <c r="Y240" s="1" t="s">
        <v>37</v>
      </c>
      <c r="Z240" s="1" t="s">
        <v>34</v>
      </c>
    </row>
    <row r="241" spans="1:26" x14ac:dyDescent="0.3">
      <c r="A241">
        <v>600014754</v>
      </c>
      <c r="B241">
        <v>60545941</v>
      </c>
      <c r="C241">
        <v>7</v>
      </c>
      <c r="D241" s="1" t="s">
        <v>1067</v>
      </c>
      <c r="E241">
        <v>6112</v>
      </c>
      <c r="F241" s="1" t="s">
        <v>3205</v>
      </c>
      <c r="G241" s="1" t="s">
        <v>3206</v>
      </c>
      <c r="H241" s="1" t="str">
        <f>_xlfn.CONCAT(schools[[#This Row],[Město (SLOUPEC ZACHOVÁN KVŮLI VZORCŮM)]]," | ",schools[[#This Row],[Zkrácený název - NÁZEV ŠKOLY DO DATABÁZE (pro generování adresy na obálky)]])</f>
        <v>Telč | Gymnázium O. Březiny a SOŠ</v>
      </c>
      <c r="I241" s="1" t="str">
        <f>IF(schools[[#This Row],[č.or.]]&lt;&gt;"",_xlfn.CONCAT(schools[[#This Row],[Ulice]]," ",schools[[#This Row],[č.p.]],"/",schools[[#This Row],[č.or.]]),_xlfn.CONCAT(schools[[#This Row],[Ulice]]," ",schools[[#This Row],[č.p.]]))</f>
        <v>Hradecká 235</v>
      </c>
      <c r="J241" s="1" t="s">
        <v>3207</v>
      </c>
      <c r="K241">
        <v>235</v>
      </c>
      <c r="L241" s="1" t="s">
        <v>34</v>
      </c>
      <c r="M241" s="1" t="s">
        <v>3208</v>
      </c>
      <c r="N241">
        <v>58856</v>
      </c>
      <c r="O241" s="1" t="s">
        <v>3209</v>
      </c>
      <c r="P241" s="1" t="s">
        <v>3209</v>
      </c>
      <c r="Q241" s="1" t="s">
        <v>3210</v>
      </c>
      <c r="R241" s="1" t="s">
        <v>3211</v>
      </c>
      <c r="S241" s="1" t="s">
        <v>3212</v>
      </c>
      <c r="T241" s="1" t="s">
        <v>34</v>
      </c>
      <c r="U241" s="1" t="s">
        <v>3213</v>
      </c>
      <c r="V241" s="1" t="s">
        <v>3214</v>
      </c>
      <c r="W241" s="1" t="s">
        <v>3215</v>
      </c>
      <c r="X241" s="1" t="s">
        <v>96</v>
      </c>
      <c r="Y241" s="1" t="s">
        <v>37</v>
      </c>
      <c r="Z241" s="1" t="s">
        <v>34</v>
      </c>
    </row>
    <row r="242" spans="1:26" x14ac:dyDescent="0.3">
      <c r="A242">
        <v>600014932</v>
      </c>
      <c r="B242">
        <v>25571338</v>
      </c>
      <c r="C242">
        <v>5</v>
      </c>
      <c r="D242" s="1" t="s">
        <v>1067</v>
      </c>
      <c r="E242">
        <v>6105</v>
      </c>
      <c r="F242" s="1" t="s">
        <v>1077</v>
      </c>
      <c r="G242" s="1" t="s">
        <v>1077</v>
      </c>
      <c r="H242" s="1" t="str">
        <f>_xlfn.CONCAT(schools[[#This Row],[Město (SLOUPEC ZACHOVÁN KVŮLI VZORCŮM)]]," | ",schools[[#This Row],[Zkrácený název - NÁZEV ŠKOLY DO DATABÁZE (pro generování adresy na obálky)]])</f>
        <v>Jihlava | Soukromé gymnázium AD FONTES, o.p.s.</v>
      </c>
      <c r="I242" s="1" t="str">
        <f>IF(schools[[#This Row],[č.or.]]&lt;&gt;"",_xlfn.CONCAT(schools[[#This Row],[Ulice]]," ",schools[[#This Row],[č.p.]],"/",schools[[#This Row],[č.or.]]),_xlfn.CONCAT(schools[[#This Row],[Ulice]]," ",schools[[#This Row],[č.p.]]))</f>
        <v>Fibichova 909/18</v>
      </c>
      <c r="J242" s="1" t="s">
        <v>1078</v>
      </c>
      <c r="K242">
        <v>909</v>
      </c>
      <c r="L242" s="1" t="s">
        <v>76</v>
      </c>
      <c r="M242" s="1" t="s">
        <v>1070</v>
      </c>
      <c r="N242">
        <v>58601</v>
      </c>
      <c r="O242" s="1" t="s">
        <v>1070</v>
      </c>
      <c r="P242" s="1" t="s">
        <v>1070</v>
      </c>
      <c r="Q242" s="1" t="s">
        <v>1079</v>
      </c>
      <c r="R242" s="1" t="s">
        <v>30</v>
      </c>
      <c r="S242" s="1" t="s">
        <v>1080</v>
      </c>
      <c r="T242" s="1" t="s">
        <v>34</v>
      </c>
      <c r="U242" s="1" t="s">
        <v>1081</v>
      </c>
      <c r="V242" s="1" t="s">
        <v>34</v>
      </c>
      <c r="W242" s="1" t="s">
        <v>1082</v>
      </c>
      <c r="X242" s="1" t="s">
        <v>60</v>
      </c>
      <c r="Y242" s="1" t="s">
        <v>37</v>
      </c>
      <c r="Z242" s="1" t="s">
        <v>34</v>
      </c>
    </row>
    <row r="243" spans="1:26" x14ac:dyDescent="0.3">
      <c r="A243">
        <v>600014941</v>
      </c>
      <c r="B243">
        <v>70843309</v>
      </c>
      <c r="C243">
        <v>7</v>
      </c>
      <c r="D243" s="1" t="s">
        <v>800</v>
      </c>
      <c r="E243">
        <v>7203</v>
      </c>
      <c r="F243" s="1" t="s">
        <v>1281</v>
      </c>
      <c r="G243" s="1" t="s">
        <v>1281</v>
      </c>
      <c r="H243" s="1" t="str">
        <f>_xlfn.CONCAT(schools[[#This Row],[Město (SLOUPEC ZACHOVÁN KVŮLI VZORCŮM)]]," | ",schools[[#This Row],[Zkrácený název - NÁZEV ŠKOLY DO DATABÁZE (pro generování adresy na obálky)]])</f>
        <v>Kroměříž | Gymnázium Kroměříž</v>
      </c>
      <c r="I243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náměstí 496/13</v>
      </c>
      <c r="J243" s="1" t="s">
        <v>1282</v>
      </c>
      <c r="K243">
        <v>496</v>
      </c>
      <c r="L243" s="1" t="s">
        <v>89</v>
      </c>
      <c r="M243" s="1" t="s">
        <v>1273</v>
      </c>
      <c r="N243">
        <v>76701</v>
      </c>
      <c r="O243" s="1" t="s">
        <v>1273</v>
      </c>
      <c r="P243" s="1" t="s">
        <v>1273</v>
      </c>
      <c r="Q243" s="1" t="s">
        <v>1283</v>
      </c>
      <c r="R243" s="1" t="s">
        <v>30</v>
      </c>
      <c r="S243" s="1" t="s">
        <v>1284</v>
      </c>
      <c r="T243" s="1" t="s">
        <v>1285</v>
      </c>
      <c r="U243" s="1" t="s">
        <v>1286</v>
      </c>
      <c r="V243" s="1" t="s">
        <v>1287</v>
      </c>
      <c r="W243" s="1" t="s">
        <v>1288</v>
      </c>
      <c r="X243" s="1" t="s">
        <v>60</v>
      </c>
      <c r="Y243" s="1" t="s">
        <v>37</v>
      </c>
      <c r="Z243" s="1" t="s">
        <v>34</v>
      </c>
    </row>
    <row r="244" spans="1:26" x14ac:dyDescent="0.3">
      <c r="A244">
        <v>600015033</v>
      </c>
      <c r="B244">
        <v>226611</v>
      </c>
      <c r="C244">
        <v>6</v>
      </c>
      <c r="D244" s="1" t="s">
        <v>800</v>
      </c>
      <c r="E244">
        <v>7203</v>
      </c>
      <c r="F244" s="1" t="s">
        <v>1271</v>
      </c>
      <c r="G244" s="1" t="s">
        <v>1271</v>
      </c>
      <c r="H244" s="1" t="str">
        <f>_xlfn.CONCAT(schools[[#This Row],[Město (SLOUPEC ZACHOVÁN KVŮLI VZORCŮM)]]," | ",schools[[#This Row],[Zkrácený název - NÁZEV ŠKOLY DO DATABÁZE (pro generování adresy na obálky)]])</f>
        <v>Kroměříž | Arcibiskupské gymnázium v Kroměříži</v>
      </c>
      <c r="I244" s="1" t="str">
        <f>IF(schools[[#This Row],[č.or.]]&lt;&gt;"",_xlfn.CONCAT(schools[[#This Row],[Ulice]]," ",schools[[#This Row],[č.p.]],"/",schools[[#This Row],[č.or.]]),_xlfn.CONCAT(schools[[#This Row],[Ulice]]," ",schools[[#This Row],[č.p.]]))</f>
        <v>Pilařova 3/3</v>
      </c>
      <c r="J244" s="1" t="s">
        <v>1272</v>
      </c>
      <c r="K244">
        <v>3</v>
      </c>
      <c r="L244" s="1" t="s">
        <v>207</v>
      </c>
      <c r="M244" s="1" t="s">
        <v>1273</v>
      </c>
      <c r="N244">
        <v>76701</v>
      </c>
      <c r="O244" s="1" t="s">
        <v>1273</v>
      </c>
      <c r="P244" s="1" t="s">
        <v>1273</v>
      </c>
      <c r="Q244" s="1" t="s">
        <v>1274</v>
      </c>
      <c r="R244" s="1" t="s">
        <v>1275</v>
      </c>
      <c r="S244" s="1" t="s">
        <v>1276</v>
      </c>
      <c r="T244" s="1" t="s">
        <v>1276</v>
      </c>
      <c r="U244" s="1" t="s">
        <v>1277</v>
      </c>
      <c r="V244" s="1" t="s">
        <v>1278</v>
      </c>
      <c r="W244" s="1" t="s">
        <v>1279</v>
      </c>
      <c r="X244" s="1" t="s">
        <v>1280</v>
      </c>
      <c r="Y244" s="1" t="s">
        <v>37</v>
      </c>
      <c r="Z244" s="1" t="s">
        <v>34</v>
      </c>
    </row>
    <row r="245" spans="1:26" x14ac:dyDescent="0.3">
      <c r="A245">
        <v>600015050</v>
      </c>
      <c r="B245">
        <v>47935774</v>
      </c>
      <c r="C245">
        <v>7</v>
      </c>
      <c r="D245" s="1" t="s">
        <v>800</v>
      </c>
      <c r="E245">
        <v>7202</v>
      </c>
      <c r="F245" s="1" t="s">
        <v>801</v>
      </c>
      <c r="G245" s="1" t="s">
        <v>802</v>
      </c>
      <c r="H245" s="1" t="str">
        <f>_xlfn.CONCAT(schools[[#This Row],[Město (SLOUPEC ZACHOVÁN KVŮLI VZORCŮM)]]," | ",schools[[#This Row],[Zkrácený název - NÁZEV ŠKOLY DO DATABÁZE (pro generování adresy na obálky)]])</f>
        <v>Holešov | Gymnázium L. Jaroše</v>
      </c>
      <c r="I245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524/37</v>
      </c>
      <c r="J245" s="1" t="s">
        <v>421</v>
      </c>
      <c r="K245">
        <v>524</v>
      </c>
      <c r="L245" s="1" t="s">
        <v>803</v>
      </c>
      <c r="M245" s="1" t="s">
        <v>804</v>
      </c>
      <c r="N245">
        <v>76901</v>
      </c>
      <c r="O245" s="1" t="s">
        <v>804</v>
      </c>
      <c r="P245" s="1" t="s">
        <v>804</v>
      </c>
      <c r="Q245" s="1" t="s">
        <v>805</v>
      </c>
      <c r="R245" s="1" t="s">
        <v>806</v>
      </c>
      <c r="S245" s="1" t="s">
        <v>807</v>
      </c>
      <c r="T245" s="1" t="s">
        <v>34</v>
      </c>
      <c r="U245" s="1" t="s">
        <v>808</v>
      </c>
      <c r="V245" s="1" t="s">
        <v>809</v>
      </c>
      <c r="W245" s="1" t="s">
        <v>810</v>
      </c>
      <c r="X245" s="1" t="s">
        <v>36</v>
      </c>
      <c r="Y245" s="1" t="s">
        <v>37</v>
      </c>
      <c r="Z245" s="1" t="s">
        <v>34</v>
      </c>
    </row>
    <row r="246" spans="1:26" x14ac:dyDescent="0.3">
      <c r="A246">
        <v>600015149</v>
      </c>
      <c r="B246">
        <v>47918594</v>
      </c>
      <c r="C246">
        <v>2</v>
      </c>
      <c r="D246" s="1" t="s">
        <v>1241</v>
      </c>
      <c r="E246">
        <v>7103</v>
      </c>
      <c r="F246" s="1" t="s">
        <v>1242</v>
      </c>
      <c r="G246" s="1" t="s">
        <v>1243</v>
      </c>
      <c r="H246" s="1" t="str">
        <f>_xlfn.CONCAT(schools[[#This Row],[Město (SLOUPEC ZACHOVÁN KVŮLI VZORCŮM)]]," | ",schools[[#This Row],[Zkrácený název - NÁZEV ŠKOLY DO DATABÁZE (pro generování adresy na obálky)]])</f>
        <v>Konice | ZŠ a gymnázium města Konice</v>
      </c>
      <c r="I246" s="1" t="str">
        <f>IF(schools[[#This Row],[č.or.]]&lt;&gt;"",_xlfn.CONCAT(schools[[#This Row],[Ulice]]," ",schools[[#This Row],[č.p.]],"/",schools[[#This Row],[č.or.]]),_xlfn.CONCAT(schools[[#This Row],[Ulice]]," ",schools[[#This Row],[č.p.]]))</f>
        <v>Tyršova 609</v>
      </c>
      <c r="J246" s="1" t="s">
        <v>1244</v>
      </c>
      <c r="K246">
        <v>609</v>
      </c>
      <c r="L246" s="1" t="s">
        <v>34</v>
      </c>
      <c r="M246" s="1" t="s">
        <v>1245</v>
      </c>
      <c r="N246">
        <v>79852</v>
      </c>
      <c r="O246" s="1" t="s">
        <v>1245</v>
      </c>
      <c r="P246" s="1" t="s">
        <v>1245</v>
      </c>
      <c r="Q246" s="1" t="s">
        <v>1246</v>
      </c>
      <c r="R246" s="1" t="s">
        <v>1247</v>
      </c>
      <c r="S246" s="1" t="s">
        <v>1248</v>
      </c>
      <c r="T246" s="1" t="s">
        <v>34</v>
      </c>
      <c r="U246" s="1" t="s">
        <v>1249</v>
      </c>
      <c r="V246" s="1" t="s">
        <v>34</v>
      </c>
      <c r="W246" s="1" t="s">
        <v>1250</v>
      </c>
      <c r="X246" s="1" t="s">
        <v>1251</v>
      </c>
      <c r="Y246" s="1" t="s">
        <v>37</v>
      </c>
      <c r="Z246" s="1" t="s">
        <v>34</v>
      </c>
    </row>
    <row r="247" spans="1:26" x14ac:dyDescent="0.3">
      <c r="A247">
        <v>600015157</v>
      </c>
      <c r="B247">
        <v>47922206</v>
      </c>
      <c r="C247">
        <v>7</v>
      </c>
      <c r="D247" s="1" t="s">
        <v>1241</v>
      </c>
      <c r="E247">
        <v>7108</v>
      </c>
      <c r="F247" s="1" t="s">
        <v>2825</v>
      </c>
      <c r="G247" s="1" t="s">
        <v>2826</v>
      </c>
      <c r="H247" s="1" t="str">
        <f>_xlfn.CONCAT(schools[[#This Row],[Město (SLOUPEC ZACHOVÁN KVŮLI VZORCŮM)]]," | ",schools[[#This Row],[Zkrácený název - NÁZEV ŠKOLY DO DATABÁZE (pro generování adresy na obálky)]])</f>
        <v>Prostějov | Gymnázium Jiřího Wolkera</v>
      </c>
      <c r="I247" s="1" t="str">
        <f>IF(schools[[#This Row],[č.or.]]&lt;&gt;"",_xlfn.CONCAT(schools[[#This Row],[Ulice]]," ",schools[[#This Row],[č.p.]],"/",schools[[#This Row],[č.or.]]),_xlfn.CONCAT(schools[[#This Row],[Ulice]]," ",schools[[#This Row],[č.p.]]))</f>
        <v>Kollárova 2602/3</v>
      </c>
      <c r="J247" s="1" t="s">
        <v>2827</v>
      </c>
      <c r="K247">
        <v>2602</v>
      </c>
      <c r="L247" s="1" t="s">
        <v>207</v>
      </c>
      <c r="M247" s="1" t="s">
        <v>2817</v>
      </c>
      <c r="N247">
        <v>79601</v>
      </c>
      <c r="O247" s="1" t="s">
        <v>2817</v>
      </c>
      <c r="P247" s="1" t="s">
        <v>2817</v>
      </c>
      <c r="Q247" s="1" t="s">
        <v>2828</v>
      </c>
      <c r="R247" s="1" t="s">
        <v>2829</v>
      </c>
      <c r="S247" s="1" t="s">
        <v>2830</v>
      </c>
      <c r="T247" s="1" t="s">
        <v>34</v>
      </c>
      <c r="U247" s="1" t="s">
        <v>2831</v>
      </c>
      <c r="V247" s="1" t="s">
        <v>34</v>
      </c>
      <c r="W247" s="1" t="s">
        <v>2832</v>
      </c>
      <c r="X247" s="1" t="s">
        <v>2833</v>
      </c>
      <c r="Y247" s="1" t="s">
        <v>37</v>
      </c>
      <c r="Z247" s="1" t="s">
        <v>34</v>
      </c>
    </row>
    <row r="248" spans="1:26" x14ac:dyDescent="0.3">
      <c r="A248">
        <v>600015211</v>
      </c>
      <c r="B248">
        <v>44053916</v>
      </c>
      <c r="C248">
        <v>6</v>
      </c>
      <c r="D248" s="1" t="s">
        <v>1241</v>
      </c>
      <c r="E248">
        <v>7108</v>
      </c>
      <c r="F248" s="1" t="s">
        <v>2815</v>
      </c>
      <c r="G248" s="1" t="s">
        <v>2816</v>
      </c>
      <c r="H248" s="1" t="str">
        <f>_xlfn.CONCAT(schools[[#This Row],[Město (SLOUPEC ZACHOVÁN KVŮLI VZORCŮM)]]," | ",schools[[#This Row],[Zkrácený název - NÁZEV ŠKOLY DO DATABÁZE (pro generování adresy na obálky)]])</f>
        <v>Prostějov | Cyrilometodějské G, ZŠ a MŠ v Prostějově</v>
      </c>
      <c r="I248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1592/17</v>
      </c>
      <c r="J248" s="1" t="s">
        <v>851</v>
      </c>
      <c r="K248">
        <v>1592</v>
      </c>
      <c r="L248" s="1" t="s">
        <v>1371</v>
      </c>
      <c r="M248" s="1" t="s">
        <v>2817</v>
      </c>
      <c r="N248">
        <v>79601</v>
      </c>
      <c r="O248" s="1" t="s">
        <v>2817</v>
      </c>
      <c r="P248" s="1" t="s">
        <v>2817</v>
      </c>
      <c r="Q248" s="1" t="s">
        <v>2818</v>
      </c>
      <c r="R248" s="1" t="s">
        <v>2819</v>
      </c>
      <c r="S248" s="1" t="s">
        <v>2820</v>
      </c>
      <c r="T248" s="1" t="s">
        <v>2821</v>
      </c>
      <c r="U248" s="1" t="s">
        <v>2822</v>
      </c>
      <c r="V248" s="1" t="s">
        <v>34</v>
      </c>
      <c r="W248" s="1" t="s">
        <v>2823</v>
      </c>
      <c r="X248" s="1" t="s">
        <v>2824</v>
      </c>
      <c r="Y248" s="1" t="s">
        <v>37</v>
      </c>
      <c r="Z248" s="1" t="s">
        <v>34</v>
      </c>
    </row>
    <row r="249" spans="1:26" x14ac:dyDescent="0.3">
      <c r="A249">
        <v>600015301</v>
      </c>
      <c r="B249">
        <v>44159960</v>
      </c>
      <c r="C249">
        <v>2</v>
      </c>
      <c r="D249" s="1" t="s">
        <v>1241</v>
      </c>
      <c r="E249">
        <v>7108</v>
      </c>
      <c r="F249" s="1" t="s">
        <v>2834</v>
      </c>
      <c r="G249" s="1" t="s">
        <v>2835</v>
      </c>
      <c r="H249" s="1" t="str">
        <f>_xlfn.CONCAT(schools[[#This Row],[Město (SLOUPEC ZACHOVÁN KVŮLI VZORCŮM)]]," | ",schools[[#This Row],[Zkrácený název - NÁZEV ŠKOLY DO DATABÁZE (pro generování adresy na obálky)]])</f>
        <v>Prostějov | Reálné gymnázium a ZŠ města Prostějova</v>
      </c>
      <c r="I249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4/2</v>
      </c>
      <c r="J249" s="1" t="s">
        <v>737</v>
      </c>
      <c r="K249">
        <v>4</v>
      </c>
      <c r="L249" s="1" t="s">
        <v>187</v>
      </c>
      <c r="M249" s="1" t="s">
        <v>2817</v>
      </c>
      <c r="N249">
        <v>79601</v>
      </c>
      <c r="O249" s="1" t="s">
        <v>2817</v>
      </c>
      <c r="P249" s="1" t="s">
        <v>2817</v>
      </c>
      <c r="Q249" s="1" t="s">
        <v>2836</v>
      </c>
      <c r="R249" s="1" t="s">
        <v>2837</v>
      </c>
      <c r="S249" s="1" t="s">
        <v>2838</v>
      </c>
      <c r="T249" s="1" t="s">
        <v>2839</v>
      </c>
      <c r="U249" s="1" t="s">
        <v>2840</v>
      </c>
      <c r="V249" s="1" t="s">
        <v>2841</v>
      </c>
      <c r="W249" s="1" t="s">
        <v>2842</v>
      </c>
      <c r="X249" s="1" t="s">
        <v>2708</v>
      </c>
      <c r="Y249" s="1" t="s">
        <v>37</v>
      </c>
      <c r="Z249" s="1" t="s">
        <v>34</v>
      </c>
    </row>
    <row r="250" spans="1:26" x14ac:dyDescent="0.3">
      <c r="A250">
        <v>600015327</v>
      </c>
      <c r="B250">
        <v>44065663</v>
      </c>
      <c r="C250">
        <v>6</v>
      </c>
      <c r="D250" s="1" t="s">
        <v>1587</v>
      </c>
      <c r="E250">
        <v>6113</v>
      </c>
      <c r="F250" s="1" t="s">
        <v>3261</v>
      </c>
      <c r="G250" s="1" t="s">
        <v>3262</v>
      </c>
      <c r="H250" s="1" t="str">
        <f>_xlfn.CONCAT(schools[[#This Row],[Město (SLOUPEC ZACHOVÁN KVŮLI VZORCŮM)]]," | ",schools[[#This Row],[Zkrácený název - NÁZEV ŠKOLY DO DATABÁZE (pro generování adresy na obálky)]])</f>
        <v>Třebíč | Katolické gymnázium</v>
      </c>
      <c r="I250" s="1" t="str">
        <f>IF(schools[[#This Row],[č.or.]]&lt;&gt;"",_xlfn.CONCAT(schools[[#This Row],[Ulice]]," ",schools[[#This Row],[č.p.]],"/",schools[[#This Row],[č.or.]]),_xlfn.CONCAT(schools[[#This Row],[Ulice]]," ",schools[[#This Row],[č.p.]]))</f>
        <v>Otmarova 30/22</v>
      </c>
      <c r="J250" s="1" t="s">
        <v>3263</v>
      </c>
      <c r="K250">
        <v>30</v>
      </c>
      <c r="L250" s="1" t="s">
        <v>2168</v>
      </c>
      <c r="M250" s="1" t="s">
        <v>3264</v>
      </c>
      <c r="N250">
        <v>67401</v>
      </c>
      <c r="O250" s="1" t="s">
        <v>3254</v>
      </c>
      <c r="P250" s="1" t="s">
        <v>3254</v>
      </c>
      <c r="Q250" s="1" t="s">
        <v>3265</v>
      </c>
      <c r="R250" s="1" t="s">
        <v>3265</v>
      </c>
      <c r="S250" s="1" t="s">
        <v>3266</v>
      </c>
      <c r="T250" s="1" t="s">
        <v>3267</v>
      </c>
      <c r="U250" s="1" t="s">
        <v>3268</v>
      </c>
      <c r="V250" s="1" t="s">
        <v>34</v>
      </c>
      <c r="W250" s="1" t="s">
        <v>3269</v>
      </c>
      <c r="X250" s="1" t="s">
        <v>2289</v>
      </c>
      <c r="Y250" s="1" t="s">
        <v>37</v>
      </c>
      <c r="Z250" s="1" t="s">
        <v>34</v>
      </c>
    </row>
    <row r="251" spans="1:26" x14ac:dyDescent="0.3">
      <c r="A251">
        <v>600015335</v>
      </c>
      <c r="B251">
        <v>60418427</v>
      </c>
      <c r="C251">
        <v>7</v>
      </c>
      <c r="D251" s="1" t="s">
        <v>1587</v>
      </c>
      <c r="E251">
        <v>6106</v>
      </c>
      <c r="F251" s="1" t="s">
        <v>1588</v>
      </c>
      <c r="G251" s="1" t="s">
        <v>682</v>
      </c>
      <c r="H251" s="1" t="str">
        <f>_xlfn.CONCAT(schools[[#This Row],[Město (SLOUPEC ZACHOVÁN KVŮLI VZORCŮM)]]," | ",schools[[#This Row],[Zkrácený název - NÁZEV ŠKOLY DO DATABÁZE (pro generování adresy na obálky)]])</f>
        <v>Moravské Budějovice | Gymnázium a SOŠ</v>
      </c>
      <c r="I251" s="1" t="str">
        <f>IF(schools[[#This Row],[č.or.]]&lt;&gt;"",_xlfn.CONCAT(schools[[#This Row],[Ulice]]," ",schools[[#This Row],[č.p.]],"/",schools[[#This Row],[č.or.]]),_xlfn.CONCAT(schools[[#This Row],[Ulice]]," ",schools[[#This Row],[č.p.]]))</f>
        <v>Tyršova 365</v>
      </c>
      <c r="J251" s="1" t="s">
        <v>1244</v>
      </c>
      <c r="K251">
        <v>365</v>
      </c>
      <c r="L251" s="1" t="s">
        <v>34</v>
      </c>
      <c r="M251" s="1" t="s">
        <v>1589</v>
      </c>
      <c r="N251">
        <v>67602</v>
      </c>
      <c r="O251" s="1" t="s">
        <v>1589</v>
      </c>
      <c r="P251" s="1" t="s">
        <v>1589</v>
      </c>
      <c r="Q251" s="1" t="s">
        <v>1590</v>
      </c>
      <c r="R251" s="1" t="s">
        <v>1591</v>
      </c>
      <c r="S251" s="1" t="s">
        <v>1592</v>
      </c>
      <c r="T251" s="1" t="s">
        <v>1593</v>
      </c>
      <c r="U251" s="1" t="s">
        <v>1594</v>
      </c>
      <c r="V251" s="1" t="s">
        <v>1595</v>
      </c>
      <c r="W251" s="1" t="s">
        <v>1596</v>
      </c>
      <c r="X251" s="1" t="s">
        <v>36</v>
      </c>
      <c r="Y251" s="1" t="s">
        <v>37</v>
      </c>
      <c r="Z251" s="1" t="s">
        <v>34</v>
      </c>
    </row>
    <row r="252" spans="1:26" x14ac:dyDescent="0.3">
      <c r="A252">
        <v>600015343</v>
      </c>
      <c r="B252">
        <v>60418435</v>
      </c>
      <c r="C252">
        <v>7</v>
      </c>
      <c r="D252" s="1" t="s">
        <v>1587</v>
      </c>
      <c r="E252">
        <v>6113</v>
      </c>
      <c r="F252" s="1" t="s">
        <v>3252</v>
      </c>
      <c r="G252" s="1" t="s">
        <v>3252</v>
      </c>
      <c r="H252" s="1" t="str">
        <f>_xlfn.CONCAT(schools[[#This Row],[Město (SLOUPEC ZACHOVÁN KVŮLI VZORCŮM)]]," | ",schools[[#This Row],[Zkrácený název - NÁZEV ŠKOLY DO DATABÁZE (pro generování adresy na obálky)]])</f>
        <v>Třebíč | Gymnázium Třebíč</v>
      </c>
      <c r="I252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nám. 116/9</v>
      </c>
      <c r="J252" s="1" t="s">
        <v>3163</v>
      </c>
      <c r="K252">
        <v>116</v>
      </c>
      <c r="L252" s="1" t="s">
        <v>478</v>
      </c>
      <c r="M252" s="1" t="s">
        <v>3253</v>
      </c>
      <c r="N252">
        <v>67401</v>
      </c>
      <c r="O252" s="1" t="s">
        <v>3254</v>
      </c>
      <c r="P252" s="1" t="s">
        <v>3254</v>
      </c>
      <c r="Q252" s="1" t="s">
        <v>3255</v>
      </c>
      <c r="R252" s="1" t="s">
        <v>3256</v>
      </c>
      <c r="S252" s="1" t="s">
        <v>3257</v>
      </c>
      <c r="T252" s="1" t="s">
        <v>34</v>
      </c>
      <c r="U252" s="1" t="s">
        <v>3258</v>
      </c>
      <c r="V252" s="1" t="s">
        <v>3259</v>
      </c>
      <c r="W252" s="1" t="s">
        <v>3260</v>
      </c>
      <c r="X252" s="1" t="s">
        <v>60</v>
      </c>
      <c r="Y252" s="1" t="s">
        <v>37</v>
      </c>
      <c r="Z252" s="1" t="s">
        <v>34</v>
      </c>
    </row>
    <row r="253" spans="1:26" x14ac:dyDescent="0.3">
      <c r="A253">
        <v>600015467</v>
      </c>
      <c r="B253">
        <v>60371684</v>
      </c>
      <c r="C253">
        <v>7</v>
      </c>
      <c r="D253" s="1" t="s">
        <v>1299</v>
      </c>
      <c r="E253">
        <v>7207</v>
      </c>
      <c r="F253" s="1" t="s">
        <v>3311</v>
      </c>
      <c r="G253" s="1" t="s">
        <v>51</v>
      </c>
      <c r="H253" s="1" t="str">
        <f>_xlfn.CONCAT(schools[[#This Row],[Město (SLOUPEC ZACHOVÁN KVŮLI VZORCŮM)]]," | ",schools[[#This Row],[Zkrácený název - NÁZEV ŠKOLY DO DATABÁZE (pro generování adresy na obálky)]])</f>
        <v>Uherské Hradiště | Gymnázium</v>
      </c>
      <c r="I253" s="1" t="str">
        <f>IF(schools[[#This Row],[č.or.]]&lt;&gt;"",_xlfn.CONCAT(schools[[#This Row],[Ulice]]," ",schools[[#This Row],[č.p.]],"/",schools[[#This Row],[č.or.]]),_xlfn.CONCAT(schools[[#This Row],[Ulice]]," ",schools[[#This Row],[č.p.]]))</f>
        <v>Velehradská třída 218</v>
      </c>
      <c r="J253" s="1" t="s">
        <v>3312</v>
      </c>
      <c r="K253">
        <v>218</v>
      </c>
      <c r="L253" s="1" t="s">
        <v>34</v>
      </c>
      <c r="M253" s="1" t="s">
        <v>3313</v>
      </c>
      <c r="N253">
        <v>68601</v>
      </c>
      <c r="O253" s="1" t="s">
        <v>3313</v>
      </c>
      <c r="P253" s="1" t="s">
        <v>3313</v>
      </c>
      <c r="Q253" s="1" t="s">
        <v>3314</v>
      </c>
      <c r="R253" s="1" t="s">
        <v>3315</v>
      </c>
      <c r="S253" s="1" t="s">
        <v>3316</v>
      </c>
      <c r="T253" s="1" t="s">
        <v>3317</v>
      </c>
      <c r="U253" s="1" t="s">
        <v>3318</v>
      </c>
      <c r="V253" s="1" t="s">
        <v>3319</v>
      </c>
      <c r="W253" s="1" t="s">
        <v>3320</v>
      </c>
      <c r="X253" s="1" t="s">
        <v>96</v>
      </c>
      <c r="Y253" s="1" t="s">
        <v>37</v>
      </c>
      <c r="Z253" s="1" t="s">
        <v>34</v>
      </c>
    </row>
    <row r="254" spans="1:26" x14ac:dyDescent="0.3">
      <c r="A254">
        <v>600015530</v>
      </c>
      <c r="B254">
        <v>60371757</v>
      </c>
      <c r="C254">
        <v>7</v>
      </c>
      <c r="D254" s="1" t="s">
        <v>1299</v>
      </c>
      <c r="E254">
        <v>7208</v>
      </c>
      <c r="F254" s="1" t="s">
        <v>3321</v>
      </c>
      <c r="G254" s="1" t="s">
        <v>3322</v>
      </c>
      <c r="H254" s="1" t="str">
        <f>_xlfn.CONCAT(schools[[#This Row],[Město (SLOUPEC ZACHOVÁN KVŮLI VZORCŮM)]]," | ",schools[[#This Row],[Zkrácený název - NÁZEV ŠKOLY DO DATABÁZE (pro generování adresy na obálky)]])</f>
        <v>Uherský Brod | Gymnázium J.A.Komenského a JŠ s pr.SJZ</v>
      </c>
      <c r="I254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169</v>
      </c>
      <c r="J254" s="1" t="s">
        <v>851</v>
      </c>
      <c r="K254">
        <v>169</v>
      </c>
      <c r="L254" s="1" t="s">
        <v>34</v>
      </c>
      <c r="M254" s="1" t="s">
        <v>3323</v>
      </c>
      <c r="N254">
        <v>68801</v>
      </c>
      <c r="O254" s="1" t="s">
        <v>3323</v>
      </c>
      <c r="P254" s="1" t="s">
        <v>3323</v>
      </c>
      <c r="Q254" s="1" t="s">
        <v>3324</v>
      </c>
      <c r="R254" s="1" t="s">
        <v>34</v>
      </c>
      <c r="S254" s="1" t="s">
        <v>3325</v>
      </c>
      <c r="T254" s="1" t="s">
        <v>3326</v>
      </c>
      <c r="U254" s="1" t="s">
        <v>3327</v>
      </c>
      <c r="V254" s="1" t="s">
        <v>34</v>
      </c>
      <c r="W254" s="1" t="s">
        <v>3328</v>
      </c>
      <c r="X254" s="1" t="s">
        <v>3143</v>
      </c>
      <c r="Y254" s="1" t="s">
        <v>37</v>
      </c>
      <c r="Z254" s="1" t="s">
        <v>34</v>
      </c>
    </row>
    <row r="255" spans="1:26" x14ac:dyDescent="0.3">
      <c r="A255">
        <v>600015556</v>
      </c>
      <c r="B255">
        <v>60371790</v>
      </c>
      <c r="C255">
        <v>7</v>
      </c>
      <c r="D255" s="1" t="s">
        <v>1299</v>
      </c>
      <c r="E255">
        <v>7207</v>
      </c>
      <c r="F255" s="1" t="s">
        <v>3075</v>
      </c>
      <c r="G255" s="1" t="s">
        <v>3076</v>
      </c>
      <c r="H255" s="1" t="str">
        <f>_xlfn.CONCAT(schools[[#This Row],[Město (SLOUPEC ZACHOVÁN KVŮLI VZORCŮM)]]," | ",schools[[#This Row],[Zkrácený název - NÁZEV ŠKOLY DO DATABÁZE (pro generování adresy na obálky)]])</f>
        <v>Staré Město | Střední odborná škola a Gymnázium</v>
      </c>
      <c r="I255" s="1" t="str">
        <f>IF(schools[[#This Row],[č.or.]]&lt;&gt;"",_xlfn.CONCAT(schools[[#This Row],[Ulice]]," ",schools[[#This Row],[č.p.]],"/",schools[[#This Row],[č.or.]]),_xlfn.CONCAT(schools[[#This Row],[Ulice]]," ",schools[[#This Row],[č.p.]]))</f>
        <v>Velehradská 1527</v>
      </c>
      <c r="J255" s="1" t="s">
        <v>3077</v>
      </c>
      <c r="K255">
        <v>1527</v>
      </c>
      <c r="L255" s="1" t="s">
        <v>34</v>
      </c>
      <c r="M255" s="1" t="s">
        <v>2156</v>
      </c>
      <c r="N255">
        <v>68603</v>
      </c>
      <c r="O255" s="1" t="s">
        <v>2156</v>
      </c>
      <c r="P255" s="1" t="s">
        <v>2156</v>
      </c>
      <c r="Q255" s="1" t="s">
        <v>3078</v>
      </c>
      <c r="R255" s="1" t="s">
        <v>3079</v>
      </c>
      <c r="S255" s="1" t="s">
        <v>3080</v>
      </c>
      <c r="T255" s="1" t="s">
        <v>3081</v>
      </c>
      <c r="U255" s="1" t="s">
        <v>3082</v>
      </c>
      <c r="V255" s="1" t="s">
        <v>3083</v>
      </c>
      <c r="W255" s="1" t="s">
        <v>3084</v>
      </c>
      <c r="X255" s="1" t="s">
        <v>84</v>
      </c>
      <c r="Y255" s="1" t="s">
        <v>37</v>
      </c>
      <c r="Z255" s="1" t="s">
        <v>34</v>
      </c>
    </row>
    <row r="256" spans="1:26" x14ac:dyDescent="0.3">
      <c r="A256">
        <v>600015572</v>
      </c>
      <c r="B256">
        <v>25323822</v>
      </c>
      <c r="C256">
        <v>5</v>
      </c>
      <c r="D256" s="1" t="s">
        <v>1299</v>
      </c>
      <c r="E256">
        <v>7207</v>
      </c>
      <c r="F256" s="1" t="s">
        <v>1300</v>
      </c>
      <c r="G256" s="1" t="s">
        <v>1301</v>
      </c>
      <c r="H256" s="1" t="str">
        <f>_xlfn.CONCAT(schools[[#This Row],[Město (SLOUPEC ZACHOVÁN KVŮLI VZORCŮM)]]," | ",schools[[#This Row],[Zkrácený název - NÁZEV ŠKOLY DO DATABÁZE (pro generování adresy na obálky)]])</f>
        <v>Kunovice | Soukr.gymnázium, SOŠ a JŠ se SJZ, s.r.o.</v>
      </c>
      <c r="I256" s="1" t="str">
        <f>IF(schools[[#This Row],[č.or.]]&lt;&gt;"",_xlfn.CONCAT(schools[[#This Row],[Ulice]]," ",schools[[#This Row],[č.p.]],"/",schools[[#This Row],[č.or.]]),_xlfn.CONCAT(schools[[#This Row],[Ulice]]," ",schools[[#This Row],[č.p.]]))</f>
        <v>Osvobození 699</v>
      </c>
      <c r="J256" s="1" t="s">
        <v>1302</v>
      </c>
      <c r="K256">
        <v>699</v>
      </c>
      <c r="L256" s="1" t="s">
        <v>34</v>
      </c>
      <c r="M256" s="1" t="s">
        <v>1303</v>
      </c>
      <c r="N256">
        <v>68604</v>
      </c>
      <c r="O256" s="1" t="s">
        <v>1303</v>
      </c>
      <c r="P256" s="1" t="s">
        <v>1303</v>
      </c>
      <c r="Q256" s="1" t="s">
        <v>1304</v>
      </c>
      <c r="R256" s="1" t="s">
        <v>30</v>
      </c>
      <c r="S256" s="1" t="s">
        <v>1305</v>
      </c>
      <c r="T256" s="1" t="s">
        <v>1306</v>
      </c>
      <c r="U256" s="1" t="s">
        <v>1307</v>
      </c>
      <c r="V256" s="1" t="s">
        <v>34</v>
      </c>
      <c r="W256" s="1" t="s">
        <v>1308</v>
      </c>
      <c r="X256" s="1" t="s">
        <v>1309</v>
      </c>
      <c r="Y256" s="1" t="s">
        <v>37</v>
      </c>
      <c r="Z256" s="1" t="s">
        <v>34</v>
      </c>
    </row>
    <row r="257" spans="1:26" x14ac:dyDescent="0.3">
      <c r="A257">
        <v>600015629</v>
      </c>
      <c r="B257">
        <v>559270</v>
      </c>
      <c r="C257">
        <v>7</v>
      </c>
      <c r="D257" s="1" t="s">
        <v>376</v>
      </c>
      <c r="E257">
        <v>6219</v>
      </c>
      <c r="F257" s="1" t="s">
        <v>3506</v>
      </c>
      <c r="G257" s="1" t="s">
        <v>3507</v>
      </c>
      <c r="H257" s="1" t="str">
        <f>_xlfn.CONCAT(schools[[#This Row],[Město (SLOUPEC ZACHOVÁN KVŮLI VZORCŮM)]]," | ",schools[[#This Row],[Zkrácený název - NÁZEV ŠKOLY DO DATABÁZE (pro generování adresy na obálky)]])</f>
        <v>Vyškov | Gy a SOŠ zdravotnická a ekonomická</v>
      </c>
      <c r="I257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16/5</v>
      </c>
      <c r="J257" s="1" t="s">
        <v>851</v>
      </c>
      <c r="K257">
        <v>16</v>
      </c>
      <c r="L257" s="1" t="s">
        <v>457</v>
      </c>
      <c r="M257" s="1" t="s">
        <v>3508</v>
      </c>
      <c r="N257">
        <v>68201</v>
      </c>
      <c r="O257" s="1" t="s">
        <v>3509</v>
      </c>
      <c r="P257" s="1" t="s">
        <v>3509</v>
      </c>
      <c r="Q257" s="1" t="s">
        <v>3510</v>
      </c>
      <c r="R257" s="1" t="s">
        <v>30</v>
      </c>
      <c r="S257" s="1" t="s">
        <v>3511</v>
      </c>
      <c r="T257" s="1" t="s">
        <v>3512</v>
      </c>
      <c r="U257" s="1" t="s">
        <v>3513</v>
      </c>
      <c r="V257" s="1" t="s">
        <v>34</v>
      </c>
      <c r="W257" s="1" t="s">
        <v>3514</v>
      </c>
      <c r="X257" s="1" t="s">
        <v>96</v>
      </c>
      <c r="Y257" s="1" t="s">
        <v>37</v>
      </c>
      <c r="Z257" s="1" t="s">
        <v>34</v>
      </c>
    </row>
    <row r="258" spans="1:26" x14ac:dyDescent="0.3">
      <c r="A258">
        <v>600015637</v>
      </c>
      <c r="B258">
        <v>559261</v>
      </c>
      <c r="C258">
        <v>7</v>
      </c>
      <c r="D258" s="1" t="s">
        <v>376</v>
      </c>
      <c r="E258">
        <v>6205</v>
      </c>
      <c r="F258" s="1" t="s">
        <v>377</v>
      </c>
      <c r="G258" s="1" t="s">
        <v>378</v>
      </c>
      <c r="H258" s="1" t="str">
        <f>_xlfn.CONCAT(schools[[#This Row],[Město (SLOUPEC ZACHOVÁN KVŮLI VZORCŮM)]]," | ",schools[[#This Row],[Zkrácený název - NÁZEV ŠKOLY DO DATABÁZE (pro generování adresy na obálky)]])</f>
        <v>Bučovice | Gymnázium a obchodní akademie</v>
      </c>
      <c r="I258" s="1" t="str">
        <f>IF(schools[[#This Row],[č.or.]]&lt;&gt;"",_xlfn.CONCAT(schools[[#This Row],[Ulice]]," ",schools[[#This Row],[č.p.]],"/",schools[[#This Row],[č.or.]]),_xlfn.CONCAT(schools[[#This Row],[Ulice]]," ",schools[[#This Row],[č.p.]]))</f>
        <v>Součkova 500</v>
      </c>
      <c r="J258" s="1" t="s">
        <v>379</v>
      </c>
      <c r="K258">
        <v>500</v>
      </c>
      <c r="L258" s="1" t="s">
        <v>34</v>
      </c>
      <c r="M258" s="1" t="s">
        <v>380</v>
      </c>
      <c r="N258">
        <v>68501</v>
      </c>
      <c r="O258" s="1" t="s">
        <v>380</v>
      </c>
      <c r="P258" s="1" t="s">
        <v>380</v>
      </c>
      <c r="Q258" s="1" t="s">
        <v>381</v>
      </c>
      <c r="R258" s="1" t="s">
        <v>30</v>
      </c>
      <c r="S258" s="1" t="s">
        <v>382</v>
      </c>
      <c r="T258" s="1" t="s">
        <v>34</v>
      </c>
      <c r="U258" s="1" t="s">
        <v>383</v>
      </c>
      <c r="V258" s="1" t="s">
        <v>34</v>
      </c>
      <c r="W258" s="1" t="s">
        <v>384</v>
      </c>
      <c r="X258" s="1" t="s">
        <v>96</v>
      </c>
      <c r="Y258" s="1" t="s">
        <v>37</v>
      </c>
      <c r="Z258" s="1" t="s">
        <v>34</v>
      </c>
    </row>
    <row r="259" spans="1:26" x14ac:dyDescent="0.3">
      <c r="A259">
        <v>600015700</v>
      </c>
      <c r="B259">
        <v>49438867</v>
      </c>
      <c r="C259">
        <v>7</v>
      </c>
      <c r="D259" s="1" t="s">
        <v>1597</v>
      </c>
      <c r="E259">
        <v>6220</v>
      </c>
      <c r="F259" s="1" t="s">
        <v>3561</v>
      </c>
      <c r="G259" s="1" t="s">
        <v>3562</v>
      </c>
      <c r="H259" s="1" t="str">
        <f>_xlfn.CONCAT(schools[[#This Row],[Město (SLOUPEC ZACHOVÁN KVŮLI VZORCŮM)]]," | ",schools[[#This Row],[Zkrácený název - NÁZEV ŠKOLY DO DATABÁZE (pro generování adresy na obálky)]])</f>
        <v>Znojmo | Gymnázium Dr. Karla Polesného</v>
      </c>
      <c r="I259" s="1" t="str">
        <f>IF(schools[[#This Row],[č.or.]]&lt;&gt;"",_xlfn.CONCAT(schools[[#This Row],[Ulice]]," ",schools[[#This Row],[č.p.]],"/",schools[[#This Row],[č.or.]]),_xlfn.CONCAT(schools[[#This Row],[Ulice]]," ",schools[[#This Row],[č.p.]]))</f>
        <v>náměstí Komenského 945/4</v>
      </c>
      <c r="J259" s="1" t="s">
        <v>3563</v>
      </c>
      <c r="K259">
        <v>945</v>
      </c>
      <c r="L259" s="1" t="s">
        <v>303</v>
      </c>
      <c r="M259" s="1" t="s">
        <v>3554</v>
      </c>
      <c r="N259">
        <v>66975</v>
      </c>
      <c r="O259" s="1" t="s">
        <v>3554</v>
      </c>
      <c r="P259" s="1" t="s">
        <v>3554</v>
      </c>
      <c r="Q259" s="1" t="s">
        <v>3564</v>
      </c>
      <c r="R259" s="1" t="s">
        <v>3565</v>
      </c>
      <c r="S259" s="1" t="s">
        <v>3566</v>
      </c>
      <c r="T259" s="1" t="s">
        <v>3567</v>
      </c>
      <c r="U259" s="1" t="s">
        <v>3568</v>
      </c>
      <c r="V259" s="1" t="s">
        <v>3569</v>
      </c>
      <c r="W259" s="1" t="s">
        <v>3570</v>
      </c>
      <c r="X259" s="1" t="s">
        <v>96</v>
      </c>
      <c r="Y259" s="1" t="s">
        <v>37</v>
      </c>
      <c r="Z259" s="1" t="s">
        <v>34</v>
      </c>
    </row>
    <row r="260" spans="1:26" x14ac:dyDescent="0.3">
      <c r="A260">
        <v>600015726</v>
      </c>
      <c r="B260">
        <v>49438875</v>
      </c>
      <c r="C260">
        <v>7</v>
      </c>
      <c r="D260" s="1" t="s">
        <v>1597</v>
      </c>
      <c r="E260">
        <v>6212</v>
      </c>
      <c r="F260" s="1" t="s">
        <v>1598</v>
      </c>
      <c r="G260" s="1" t="s">
        <v>51</v>
      </c>
      <c r="H260" s="1" t="str">
        <f>_xlfn.CONCAT(schools[[#This Row],[Město (SLOUPEC ZACHOVÁN KVŮLI VZORCŮM)]]," | ",schools[[#This Row],[Zkrácený název - NÁZEV ŠKOLY DO DATABÁZE (pro generování adresy na obálky)]])</f>
        <v>Moravský Krumlov | Gymnázium</v>
      </c>
      <c r="I260" s="1" t="str">
        <f>IF(schools[[#This Row],[č.or.]]&lt;&gt;"",_xlfn.CONCAT(schools[[#This Row],[Ulice]]," ",schools[[#This Row],[č.p.]],"/",schools[[#This Row],[č.or.]]),_xlfn.CONCAT(schools[[#This Row],[Ulice]]," ",schools[[#This Row],[č.p.]]))</f>
        <v>Smetanova 168</v>
      </c>
      <c r="J260" s="1" t="s">
        <v>1599</v>
      </c>
      <c r="K260">
        <v>168</v>
      </c>
      <c r="L260" s="1" t="s">
        <v>34</v>
      </c>
      <c r="M260" s="1" t="s">
        <v>1600</v>
      </c>
      <c r="N260">
        <v>67201</v>
      </c>
      <c r="O260" s="1" t="s">
        <v>1600</v>
      </c>
      <c r="P260" s="1" t="s">
        <v>1600</v>
      </c>
      <c r="Q260" s="1" t="s">
        <v>1601</v>
      </c>
      <c r="R260" s="1" t="s">
        <v>1601</v>
      </c>
      <c r="S260" s="1" t="s">
        <v>1602</v>
      </c>
      <c r="T260" s="1" t="s">
        <v>1603</v>
      </c>
      <c r="U260" s="1" t="s">
        <v>1604</v>
      </c>
      <c r="V260" s="1" t="s">
        <v>1605</v>
      </c>
      <c r="W260" s="1" t="s">
        <v>1606</v>
      </c>
      <c r="X260" s="1" t="s">
        <v>60</v>
      </c>
      <c r="Y260" s="1" t="s">
        <v>37</v>
      </c>
      <c r="Z260" s="1" t="s">
        <v>34</v>
      </c>
    </row>
    <row r="261" spans="1:26" x14ac:dyDescent="0.3">
      <c r="A261">
        <v>600015785</v>
      </c>
      <c r="B261">
        <v>49438816</v>
      </c>
      <c r="C261">
        <v>7</v>
      </c>
      <c r="D261" s="1" t="s">
        <v>1597</v>
      </c>
      <c r="E261">
        <v>6220</v>
      </c>
      <c r="F261" s="1" t="s">
        <v>3551</v>
      </c>
      <c r="G261" s="1" t="s">
        <v>3552</v>
      </c>
      <c r="H261" s="1" t="str">
        <f>_xlfn.CONCAT(schools[[#This Row],[Město (SLOUPEC ZACHOVÁN KVŮLI VZORCŮM)]]," | ",schools[[#This Row],[Zkrácený název - NÁZEV ŠKOLY DO DATABÁZE (pro generování adresy na obálky)]])</f>
        <v>Znojmo | Gy, SPgŠ, OA a JŠ s právem státní JZ</v>
      </c>
      <c r="I261" s="1" t="str">
        <f>IF(schools[[#This Row],[č.or.]]&lt;&gt;"",_xlfn.CONCAT(schools[[#This Row],[Ulice]]," ",schools[[#This Row],[č.p.]],"/",schools[[#This Row],[č.or.]]),_xlfn.CONCAT(schools[[#This Row],[Ulice]]," ",schools[[#This Row],[č.p.]]))</f>
        <v>Pontassievská 350/3</v>
      </c>
      <c r="J261" s="1" t="s">
        <v>3553</v>
      </c>
      <c r="K261">
        <v>350</v>
      </c>
      <c r="L261" s="1" t="s">
        <v>207</v>
      </c>
      <c r="M261" s="1" t="s">
        <v>3554</v>
      </c>
      <c r="N261">
        <v>66902</v>
      </c>
      <c r="O261" s="1" t="s">
        <v>3554</v>
      </c>
      <c r="P261" s="1" t="s">
        <v>3554</v>
      </c>
      <c r="Q261" s="1" t="s">
        <v>3555</v>
      </c>
      <c r="R261" s="1" t="s">
        <v>34</v>
      </c>
      <c r="S261" s="1" t="s">
        <v>3556</v>
      </c>
      <c r="T261" s="1" t="s">
        <v>3557</v>
      </c>
      <c r="U261" s="1" t="s">
        <v>3558</v>
      </c>
      <c r="V261" s="1" t="s">
        <v>3559</v>
      </c>
      <c r="W261" s="1" t="s">
        <v>3560</v>
      </c>
      <c r="X261" s="1" t="s">
        <v>3400</v>
      </c>
      <c r="Y261" s="1" t="s">
        <v>37</v>
      </c>
      <c r="Z261" s="1" t="s">
        <v>34</v>
      </c>
    </row>
    <row r="262" spans="1:26" x14ac:dyDescent="0.3">
      <c r="A262">
        <v>600015831</v>
      </c>
      <c r="B262">
        <v>43379486</v>
      </c>
      <c r="C262">
        <v>6</v>
      </c>
      <c r="D262" s="1" t="s">
        <v>385</v>
      </c>
      <c r="E262">
        <v>6115</v>
      </c>
      <c r="F262" s="1" t="s">
        <v>3586</v>
      </c>
      <c r="G262" s="1" t="s">
        <v>3586</v>
      </c>
      <c r="H262" s="1" t="str">
        <f>_xlfn.CONCAT(schools[[#This Row],[Město (SLOUPEC ZACHOVÁN KVŮLI VZORCŮM)]]," | ",schools[[#This Row],[Zkrácený název - NÁZEV ŠKOLY DO DATABÁZE (pro generování adresy na obálky)]])</f>
        <v>Žďár nad Sázavou | Biskupské gymnázium</v>
      </c>
      <c r="I262" s="1" t="str">
        <f>IF(schools[[#This Row],[č.or.]]&lt;&gt;"",_xlfn.CONCAT(schools[[#This Row],[Ulice]]," ",schools[[#This Row],[č.p.]],"/",schools[[#This Row],[č.or.]]),_xlfn.CONCAT(schools[[#This Row],[Ulice]]," ",schools[[#This Row],[č.p.]]))</f>
        <v>U Klafárku 1685/3</v>
      </c>
      <c r="J262" s="1" t="s">
        <v>3587</v>
      </c>
      <c r="K262">
        <v>1685</v>
      </c>
      <c r="L262" s="1" t="s">
        <v>207</v>
      </c>
      <c r="M262" s="1" t="s">
        <v>3588</v>
      </c>
      <c r="N262">
        <v>59101</v>
      </c>
      <c r="O262" s="1" t="s">
        <v>3589</v>
      </c>
      <c r="P262" s="1" t="s">
        <v>3589</v>
      </c>
      <c r="Q262" s="1" t="s">
        <v>3590</v>
      </c>
      <c r="R262" s="1" t="s">
        <v>3591</v>
      </c>
      <c r="S262" s="1" t="s">
        <v>3592</v>
      </c>
      <c r="T262" s="1" t="s">
        <v>3593</v>
      </c>
      <c r="U262" s="1" t="s">
        <v>3594</v>
      </c>
      <c r="V262" s="1" t="s">
        <v>34</v>
      </c>
      <c r="W262" s="1" t="s">
        <v>3595</v>
      </c>
      <c r="X262" s="1" t="s">
        <v>2099</v>
      </c>
      <c r="Y262" s="1" t="s">
        <v>37</v>
      </c>
      <c r="Z262" s="1" t="s">
        <v>34</v>
      </c>
    </row>
    <row r="263" spans="1:26" x14ac:dyDescent="0.3">
      <c r="A263">
        <v>600015866</v>
      </c>
      <c r="B263">
        <v>48895393</v>
      </c>
      <c r="C263">
        <v>7</v>
      </c>
      <c r="D263" s="1" t="s">
        <v>385</v>
      </c>
      <c r="E263">
        <v>6114</v>
      </c>
      <c r="F263" s="1" t="s">
        <v>3417</v>
      </c>
      <c r="G263" s="1" t="s">
        <v>3417</v>
      </c>
      <c r="H263" s="1" t="str">
        <f>_xlfn.CONCAT(schools[[#This Row],[Město (SLOUPEC ZACHOVÁN KVŮLI VZORCŮM)]]," | ",schools[[#This Row],[Zkrácený název - NÁZEV ŠKOLY DO DATABÁZE (pro generování adresy na obálky)]])</f>
        <v>Velké Meziříčí | Gymnázium Velké Meziříčí</v>
      </c>
      <c r="I263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235/27</v>
      </c>
      <c r="J263" s="1" t="s">
        <v>1370</v>
      </c>
      <c r="K263">
        <v>235</v>
      </c>
      <c r="L263" s="1" t="s">
        <v>177</v>
      </c>
      <c r="M263" s="1" t="s">
        <v>3418</v>
      </c>
      <c r="N263">
        <v>59401</v>
      </c>
      <c r="O263" s="1" t="s">
        <v>3418</v>
      </c>
      <c r="P263" s="1" t="s">
        <v>3418</v>
      </c>
      <c r="Q263" s="1" t="s">
        <v>3419</v>
      </c>
      <c r="R263" s="1" t="s">
        <v>3420</v>
      </c>
      <c r="S263" s="1" t="s">
        <v>3421</v>
      </c>
      <c r="T263" s="1" t="s">
        <v>3422</v>
      </c>
      <c r="U263" s="1" t="s">
        <v>3423</v>
      </c>
      <c r="V263" s="1" t="s">
        <v>3424</v>
      </c>
      <c r="W263" s="1" t="s">
        <v>3425</v>
      </c>
      <c r="X263" s="1" t="s">
        <v>60</v>
      </c>
      <c r="Y263" s="1" t="s">
        <v>37</v>
      </c>
      <c r="Z263" s="1" t="s">
        <v>34</v>
      </c>
    </row>
    <row r="264" spans="1:26" x14ac:dyDescent="0.3">
      <c r="A264">
        <v>600015904</v>
      </c>
      <c r="B264">
        <v>48895512</v>
      </c>
      <c r="C264">
        <v>7</v>
      </c>
      <c r="D264" s="1" t="s">
        <v>385</v>
      </c>
      <c r="E264">
        <v>6108</v>
      </c>
      <c r="F264" s="1" t="s">
        <v>1653</v>
      </c>
      <c r="G264" s="1" t="s">
        <v>1654</v>
      </c>
      <c r="H264" s="1" t="str">
        <f>_xlfn.CONCAT(schools[[#This Row],[Město (SLOUPEC ZACHOVÁN KVŮLI VZORCŮM)]]," | ",schools[[#This Row],[Zkrácený název - NÁZEV ŠKOLY DO DATABÁZE (pro generování adresy na obálky)]])</f>
        <v>Nové Město na Moravě | Gymnázium V.Makovského se sport. třídami</v>
      </c>
      <c r="I264" s="1" t="str">
        <f>IF(schools[[#This Row],[č.or.]]&lt;&gt;"",_xlfn.CONCAT(schools[[#This Row],[Ulice]]," ",schools[[#This Row],[č.p.]],"/",schools[[#This Row],[č.or.]]),_xlfn.CONCAT(schools[[#This Row],[Ulice]]," ",schools[[#This Row],[č.p.]]))</f>
        <v>Leandra Čecha 152</v>
      </c>
      <c r="J264" s="1" t="s">
        <v>1655</v>
      </c>
      <c r="K264">
        <v>152</v>
      </c>
      <c r="L264" s="1" t="s">
        <v>34</v>
      </c>
      <c r="M264" s="1" t="s">
        <v>1656</v>
      </c>
      <c r="N264">
        <v>59231</v>
      </c>
      <c r="O264" s="1" t="s">
        <v>1656</v>
      </c>
      <c r="P264" s="1" t="s">
        <v>1656</v>
      </c>
      <c r="Q264" s="1" t="s">
        <v>1657</v>
      </c>
      <c r="R264" s="1" t="s">
        <v>1658</v>
      </c>
      <c r="S264" s="1" t="s">
        <v>1659</v>
      </c>
      <c r="T264" s="1" t="s">
        <v>1660</v>
      </c>
      <c r="U264" s="1" t="s">
        <v>1661</v>
      </c>
      <c r="V264" s="1" t="s">
        <v>1662</v>
      </c>
      <c r="W264" s="1" t="s">
        <v>1663</v>
      </c>
      <c r="X264" s="1" t="s">
        <v>60</v>
      </c>
      <c r="Y264" s="1" t="s">
        <v>37</v>
      </c>
      <c r="Z264" s="1" t="s">
        <v>34</v>
      </c>
    </row>
    <row r="265" spans="1:26" x14ac:dyDescent="0.3">
      <c r="A265">
        <v>600015955</v>
      </c>
      <c r="B265">
        <v>48895407</v>
      </c>
      <c r="C265">
        <v>7</v>
      </c>
      <c r="D265" s="1" t="s">
        <v>385</v>
      </c>
      <c r="E265">
        <v>6115</v>
      </c>
      <c r="F265" s="1" t="s">
        <v>3596</v>
      </c>
      <c r="G265" s="1" t="s">
        <v>3596</v>
      </c>
      <c r="H265" s="1" t="str">
        <f>_xlfn.CONCAT(schools[[#This Row],[Město (SLOUPEC ZACHOVÁN KVŮLI VZORCŮM)]]," | ",schools[[#This Row],[Zkrácený název - NÁZEV ŠKOLY DO DATABÁZE (pro generování adresy na obálky)]])</f>
        <v>Žďár nad Sázavou | Gymnázium Žďár nad Sázavou</v>
      </c>
      <c r="I265" s="1" t="str">
        <f>IF(schools[[#This Row],[č.or.]]&lt;&gt;"",_xlfn.CONCAT(schools[[#This Row],[Ulice]]," ",schools[[#This Row],[č.p.]],"/",schools[[#This Row],[č.or.]]),_xlfn.CONCAT(schools[[#This Row],[Ulice]]," ",schools[[#This Row],[č.p.]]))</f>
        <v>Neumannova 1693/2</v>
      </c>
      <c r="J265" s="1" t="s">
        <v>3597</v>
      </c>
      <c r="K265">
        <v>1693</v>
      </c>
      <c r="L265" s="1" t="s">
        <v>187</v>
      </c>
      <c r="M265" s="1" t="s">
        <v>3598</v>
      </c>
      <c r="N265">
        <v>59101</v>
      </c>
      <c r="O265" s="1" t="s">
        <v>3589</v>
      </c>
      <c r="P265" s="1" t="s">
        <v>3589</v>
      </c>
      <c r="Q265" s="1" t="s">
        <v>3599</v>
      </c>
      <c r="R265" s="1" t="s">
        <v>3600</v>
      </c>
      <c r="S265" s="1" t="s">
        <v>3601</v>
      </c>
      <c r="T265" s="1" t="s">
        <v>3602</v>
      </c>
      <c r="U265" s="1" t="s">
        <v>3603</v>
      </c>
      <c r="V265" s="1" t="s">
        <v>3604</v>
      </c>
      <c r="W265" s="1" t="s">
        <v>3605</v>
      </c>
      <c r="X265" s="1" t="s">
        <v>36</v>
      </c>
      <c r="Y265" s="1" t="s">
        <v>37</v>
      </c>
      <c r="Z265" s="1" t="s">
        <v>34</v>
      </c>
    </row>
    <row r="266" spans="1:26" x14ac:dyDescent="0.3">
      <c r="A266">
        <v>600016005</v>
      </c>
      <c r="B266">
        <v>48895466</v>
      </c>
      <c r="C266">
        <v>7</v>
      </c>
      <c r="D266" s="1" t="s">
        <v>385</v>
      </c>
      <c r="E266">
        <v>6101</v>
      </c>
      <c r="F266" s="1" t="s">
        <v>386</v>
      </c>
      <c r="G266" s="1" t="s">
        <v>386</v>
      </c>
      <c r="H266" s="1" t="str">
        <f>_xlfn.CONCAT(schools[[#This Row],[Město (SLOUPEC ZACHOVÁN KVŮLI VZORCŮM)]]," | ",schools[[#This Row],[Zkrácený název - NÁZEV ŠKOLY DO DATABÁZE (pro generování adresy na obálky)]])</f>
        <v>Bystřice nad Pernštejnem | Gymnázium Bystřice nad Pernštejnem</v>
      </c>
      <c r="I266" s="1" t="str">
        <f>IF(schools[[#This Row],[č.or.]]&lt;&gt;"",_xlfn.CONCAT(schools[[#This Row],[Ulice]]," ",schools[[#This Row],[č.p.]],"/",schools[[#This Row],[č.or.]]),_xlfn.CONCAT(schools[[#This Row],[Ulice]]," ",schools[[#This Row],[č.p.]]))</f>
        <v>Nádražní 760</v>
      </c>
      <c r="J266" s="1" t="s">
        <v>387</v>
      </c>
      <c r="K266">
        <v>760</v>
      </c>
      <c r="L266" s="1" t="s">
        <v>34</v>
      </c>
      <c r="M266" s="1" t="s">
        <v>388</v>
      </c>
      <c r="N266">
        <v>59301</v>
      </c>
      <c r="O266" s="1" t="s">
        <v>388</v>
      </c>
      <c r="P266" s="1" t="s">
        <v>388</v>
      </c>
      <c r="Q266" s="1" t="s">
        <v>389</v>
      </c>
      <c r="R266" s="1" t="s">
        <v>390</v>
      </c>
      <c r="S266" s="1" t="s">
        <v>391</v>
      </c>
      <c r="T266" s="1" t="s">
        <v>392</v>
      </c>
      <c r="U266" s="1" t="s">
        <v>393</v>
      </c>
      <c r="V266" s="1" t="s">
        <v>394</v>
      </c>
      <c r="W266" s="1" t="s">
        <v>395</v>
      </c>
      <c r="X266" s="1" t="s">
        <v>36</v>
      </c>
      <c r="Y266" s="1" t="s">
        <v>37</v>
      </c>
      <c r="Z266" s="1" t="s">
        <v>34</v>
      </c>
    </row>
    <row r="267" spans="1:26" x14ac:dyDescent="0.3">
      <c r="A267">
        <v>600016056</v>
      </c>
      <c r="B267">
        <v>601349</v>
      </c>
      <c r="C267">
        <v>7</v>
      </c>
      <c r="D267" s="1" t="s">
        <v>346</v>
      </c>
      <c r="E267">
        <v>8114</v>
      </c>
      <c r="F267" s="1" t="s">
        <v>1262</v>
      </c>
      <c r="G267" s="1" t="s">
        <v>51</v>
      </c>
      <c r="H267" s="1" t="str">
        <f>_xlfn.CONCAT(schools[[#This Row],[Město (SLOUPEC ZACHOVÁN KVŮLI VZORCŮM)]]," | ",schools[[#This Row],[Zkrácený název - NÁZEV ŠKOLY DO DATABÁZE (pro generování adresy na obálky)]])</f>
        <v>Krnov | Gymnázium</v>
      </c>
      <c r="I267" s="1" t="str">
        <f>IF(schools[[#This Row],[č.or.]]&lt;&gt;"",_xlfn.CONCAT(schools[[#This Row],[Ulice]]," ",schools[[#This Row],[č.p.]],"/",schools[[#This Row],[č.or.]]),_xlfn.CONCAT(schools[[#This Row],[Ulice]]," ",schools[[#This Row],[č.p.]]))</f>
        <v>Smetanův okruh 19/2</v>
      </c>
      <c r="J267" s="1" t="s">
        <v>1263</v>
      </c>
      <c r="K267">
        <v>19</v>
      </c>
      <c r="L267" s="1" t="s">
        <v>187</v>
      </c>
      <c r="M267" s="1" t="s">
        <v>1264</v>
      </c>
      <c r="N267">
        <v>79401</v>
      </c>
      <c r="O267" s="1" t="s">
        <v>1265</v>
      </c>
      <c r="P267" s="1" t="s">
        <v>1265</v>
      </c>
      <c r="Q267" s="1" t="s">
        <v>1266</v>
      </c>
      <c r="R267" s="1" t="s">
        <v>30</v>
      </c>
      <c r="S267" s="1" t="s">
        <v>1267</v>
      </c>
      <c r="T267" s="1" t="s">
        <v>34</v>
      </c>
      <c r="U267" s="1" t="s">
        <v>1268</v>
      </c>
      <c r="V267" s="1" t="s">
        <v>1269</v>
      </c>
      <c r="W267" s="1" t="s">
        <v>1270</v>
      </c>
      <c r="X267" s="1" t="s">
        <v>60</v>
      </c>
      <c r="Y267" s="1" t="s">
        <v>37</v>
      </c>
      <c r="Z267" s="1" t="s">
        <v>34</v>
      </c>
    </row>
    <row r="268" spans="1:26" x14ac:dyDescent="0.3">
      <c r="A268">
        <v>600016064</v>
      </c>
      <c r="B268">
        <v>601357</v>
      </c>
      <c r="C268">
        <v>7</v>
      </c>
      <c r="D268" s="1" t="s">
        <v>346</v>
      </c>
      <c r="E268">
        <v>8103</v>
      </c>
      <c r="F268" s="1" t="s">
        <v>347</v>
      </c>
      <c r="G268" s="1" t="s">
        <v>348</v>
      </c>
      <c r="H268" s="1" t="str">
        <f>_xlfn.CONCAT(schools[[#This Row],[Město (SLOUPEC ZACHOVÁN KVŮLI VZORCŮM)]]," | ",schools[[#This Row],[Zkrácený název - NÁZEV ŠKOLY DO DATABÁZE (pro generování adresy na obálky)]])</f>
        <v>Bruntál | Všeobecné a sportovní gymnázium</v>
      </c>
      <c r="I268" s="1" t="str">
        <f>IF(schools[[#This Row],[č.or.]]&lt;&gt;"",_xlfn.CONCAT(schools[[#This Row],[Ulice]]," ",schools[[#This Row],[č.p.]],"/",schools[[#This Row],[č.or.]]),_xlfn.CONCAT(schools[[#This Row],[Ulice]]," ",schools[[#This Row],[č.p.]]))</f>
        <v>Dukelská 1423/1</v>
      </c>
      <c r="J268" s="1" t="s">
        <v>349</v>
      </c>
      <c r="K268">
        <v>1423</v>
      </c>
      <c r="L268" s="1" t="s">
        <v>121</v>
      </c>
      <c r="M268" s="1" t="s">
        <v>350</v>
      </c>
      <c r="N268">
        <v>79201</v>
      </c>
      <c r="O268" s="1" t="s">
        <v>350</v>
      </c>
      <c r="P268" s="1" t="s">
        <v>350</v>
      </c>
      <c r="Q268" s="1" t="s">
        <v>351</v>
      </c>
      <c r="R268" s="1" t="s">
        <v>34</v>
      </c>
      <c r="S268" s="1" t="s">
        <v>352</v>
      </c>
      <c r="T268" s="1" t="s">
        <v>353</v>
      </c>
      <c r="U268" s="1" t="s">
        <v>354</v>
      </c>
      <c r="V268" s="1" t="s">
        <v>34</v>
      </c>
      <c r="W268" s="1" t="s">
        <v>355</v>
      </c>
      <c r="X268" s="1" t="s">
        <v>60</v>
      </c>
      <c r="Y268" s="1" t="s">
        <v>37</v>
      </c>
      <c r="Z268" s="1" t="s">
        <v>34</v>
      </c>
    </row>
    <row r="269" spans="1:26" x14ac:dyDescent="0.3">
      <c r="A269">
        <v>600016188</v>
      </c>
      <c r="B269">
        <v>601331</v>
      </c>
      <c r="C269">
        <v>7</v>
      </c>
      <c r="D269" s="1" t="s">
        <v>346</v>
      </c>
      <c r="E269">
        <v>8120</v>
      </c>
      <c r="F269" s="1" t="s">
        <v>2964</v>
      </c>
      <c r="G269" s="1" t="s">
        <v>682</v>
      </c>
      <c r="H269" s="1" t="str">
        <f>_xlfn.CONCAT(schools[[#This Row],[Město (SLOUPEC ZACHOVÁN KVŮLI VZORCŮM)]]," | ",schools[[#This Row],[Zkrácený název - NÁZEV ŠKOLY DO DATABÁZE (pro generování adresy na obálky)]])</f>
        <v>Rýmařov | Gymnázium a SOŠ</v>
      </c>
      <c r="I269" s="1" t="str">
        <f>IF(schools[[#This Row],[č.or.]]&lt;&gt;"",_xlfn.CONCAT(schools[[#This Row],[Ulice]]," ",schools[[#This Row],[č.p.]],"/",schools[[#This Row],[č.or.]]),_xlfn.CONCAT(schools[[#This Row],[Ulice]]," ",schools[[#This Row],[č.p.]]))</f>
        <v>Sokolovská 466/34</v>
      </c>
      <c r="J269" s="1" t="s">
        <v>1370</v>
      </c>
      <c r="K269">
        <v>466</v>
      </c>
      <c r="L269" s="1" t="s">
        <v>1818</v>
      </c>
      <c r="M269" s="1" t="s">
        <v>2965</v>
      </c>
      <c r="N269">
        <v>79501</v>
      </c>
      <c r="O269" s="1" t="s">
        <v>2965</v>
      </c>
      <c r="P269" s="1" t="s">
        <v>2965</v>
      </c>
      <c r="Q269" s="1" t="s">
        <v>2966</v>
      </c>
      <c r="R269" s="1" t="s">
        <v>30</v>
      </c>
      <c r="S269" s="1" t="s">
        <v>2967</v>
      </c>
      <c r="T269" s="1" t="s">
        <v>2968</v>
      </c>
      <c r="U269" s="1" t="s">
        <v>2969</v>
      </c>
      <c r="V269" s="1" t="s">
        <v>2970</v>
      </c>
      <c r="W269" s="1" t="s">
        <v>2971</v>
      </c>
      <c r="X269" s="1" t="s">
        <v>84</v>
      </c>
      <c r="Y269" s="1" t="s">
        <v>37</v>
      </c>
      <c r="Z269" s="1" t="s">
        <v>34</v>
      </c>
    </row>
    <row r="270" spans="1:26" x14ac:dyDescent="0.3">
      <c r="A270">
        <v>600016234</v>
      </c>
      <c r="B270">
        <v>846881</v>
      </c>
      <c r="C270">
        <v>7</v>
      </c>
      <c r="D270" s="1" t="s">
        <v>680</v>
      </c>
      <c r="E270">
        <v>8106</v>
      </c>
      <c r="F270" s="1" t="s">
        <v>681</v>
      </c>
      <c r="G270" s="1" t="s">
        <v>682</v>
      </c>
      <c r="H270" s="1" t="str">
        <f>_xlfn.CONCAT(schools[[#This Row],[Město (SLOUPEC ZACHOVÁN KVŮLI VZORCŮM)]]," | ",schools[[#This Row],[Zkrácený název - NÁZEV ŠKOLY DO DATABÁZE (pro generování adresy na obálky)]])</f>
        <v>Frýdek-Místek | Gymnázium a SOŠ</v>
      </c>
      <c r="I270" s="1" t="str">
        <f>IF(schools[[#This Row],[č.or.]]&lt;&gt;"",_xlfn.CONCAT(schools[[#This Row],[Ulice]]," ",schools[[#This Row],[č.p.]],"/",schools[[#This Row],[č.or.]]),_xlfn.CONCAT(schools[[#This Row],[Ulice]]," ",schools[[#This Row],[č.p.]]))</f>
        <v>Cihelní 410</v>
      </c>
      <c r="J270" s="1" t="s">
        <v>683</v>
      </c>
      <c r="K270">
        <v>410</v>
      </c>
      <c r="L270" s="1" t="s">
        <v>34</v>
      </c>
      <c r="M270" s="1" t="s">
        <v>684</v>
      </c>
      <c r="N270">
        <v>73801</v>
      </c>
      <c r="O270" s="1" t="s">
        <v>685</v>
      </c>
      <c r="P270" s="1" t="s">
        <v>685</v>
      </c>
      <c r="Q270" s="1" t="s">
        <v>686</v>
      </c>
      <c r="R270" s="1" t="s">
        <v>687</v>
      </c>
      <c r="S270" s="1" t="s">
        <v>688</v>
      </c>
      <c r="T270" s="1" t="s">
        <v>34</v>
      </c>
      <c r="U270" s="1" t="s">
        <v>689</v>
      </c>
      <c r="V270" s="1" t="s">
        <v>690</v>
      </c>
      <c r="W270" s="1" t="s">
        <v>691</v>
      </c>
      <c r="X270" s="1" t="s">
        <v>60</v>
      </c>
      <c r="Y270" s="1" t="s">
        <v>37</v>
      </c>
      <c r="Z270" s="1" t="s">
        <v>34</v>
      </c>
    </row>
    <row r="271" spans="1:26" x14ac:dyDescent="0.3">
      <c r="A271">
        <v>600016251</v>
      </c>
      <c r="B271">
        <v>601403</v>
      </c>
      <c r="C271">
        <v>7</v>
      </c>
      <c r="D271" s="1" t="s">
        <v>680</v>
      </c>
      <c r="E271">
        <v>8107</v>
      </c>
      <c r="F271" s="1" t="s">
        <v>710</v>
      </c>
      <c r="G271" s="1" t="s">
        <v>51</v>
      </c>
      <c r="H271" s="1" t="str">
        <f>_xlfn.CONCAT(schools[[#This Row],[Město (SLOUPEC ZACHOVÁN KVŮLI VZORCŮM)]]," | ",schools[[#This Row],[Zkrácený název - NÁZEV ŠKOLY DO DATABÁZE (pro generování adresy na obálky)]])</f>
        <v>Frýdlant nad Ostravicí | Gymnázium</v>
      </c>
      <c r="I271" s="1" t="str">
        <f>IF(schools[[#This Row],[č.or.]]&lt;&gt;"",_xlfn.CONCAT(schools[[#This Row],[Ulice]]," ",schools[[#This Row],[č.p.]],"/",schools[[#This Row],[č.or.]]),_xlfn.CONCAT(schools[[#This Row],[Ulice]]," ",schools[[#This Row],[č.p.]]))</f>
        <v>Nám. T. G. Masaryka 1260</v>
      </c>
      <c r="J271" s="1" t="s">
        <v>711</v>
      </c>
      <c r="K271">
        <v>1260</v>
      </c>
      <c r="L271" s="1" t="s">
        <v>34</v>
      </c>
      <c r="M271" s="1" t="s">
        <v>704</v>
      </c>
      <c r="N271">
        <v>73911</v>
      </c>
      <c r="O271" s="1" t="s">
        <v>705</v>
      </c>
      <c r="P271" s="1" t="s">
        <v>705</v>
      </c>
      <c r="Q271" s="1" t="s">
        <v>712</v>
      </c>
      <c r="R271" s="1" t="s">
        <v>713</v>
      </c>
      <c r="S271" s="1" t="s">
        <v>714</v>
      </c>
      <c r="T271" s="1" t="s">
        <v>34</v>
      </c>
      <c r="U271" s="1" t="s">
        <v>715</v>
      </c>
      <c r="V271" s="1" t="s">
        <v>34</v>
      </c>
      <c r="W271" s="1" t="s">
        <v>716</v>
      </c>
      <c r="X271" s="1" t="s">
        <v>60</v>
      </c>
      <c r="Y271" s="1" t="s">
        <v>37</v>
      </c>
      <c r="Z271" s="1" t="s">
        <v>34</v>
      </c>
    </row>
    <row r="272" spans="1:26" x14ac:dyDescent="0.3">
      <c r="A272">
        <v>600016269</v>
      </c>
      <c r="B272">
        <v>601390</v>
      </c>
      <c r="C272">
        <v>7</v>
      </c>
      <c r="D272" s="1" t="s">
        <v>680</v>
      </c>
      <c r="E272">
        <v>8121</v>
      </c>
      <c r="F272" s="1" t="s">
        <v>3284</v>
      </c>
      <c r="G272" s="1" t="s">
        <v>51</v>
      </c>
      <c r="H272" s="1" t="str">
        <f>_xlfn.CONCAT(schools[[#This Row],[Město (SLOUPEC ZACHOVÁN KVŮLI VZORCŮM)]]," | ",schools[[#This Row],[Zkrácený název - NÁZEV ŠKOLY DO DATABÁZE (pro generování adresy na obálky)]])</f>
        <v>Třinec | Gymnázium</v>
      </c>
      <c r="I272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713</v>
      </c>
      <c r="J272" s="1" t="s">
        <v>851</v>
      </c>
      <c r="K272">
        <v>713</v>
      </c>
      <c r="L272" s="1" t="s">
        <v>34</v>
      </c>
      <c r="M272" s="1" t="s">
        <v>2156</v>
      </c>
      <c r="N272">
        <v>73961</v>
      </c>
      <c r="O272" s="1" t="s">
        <v>3285</v>
      </c>
      <c r="P272" s="1" t="s">
        <v>3285</v>
      </c>
      <c r="Q272" s="1" t="s">
        <v>3286</v>
      </c>
      <c r="R272" s="1" t="s">
        <v>3286</v>
      </c>
      <c r="S272" s="1" t="s">
        <v>3287</v>
      </c>
      <c r="T272" s="1" t="s">
        <v>3288</v>
      </c>
      <c r="U272" s="1" t="s">
        <v>3289</v>
      </c>
      <c r="V272" s="1" t="s">
        <v>3290</v>
      </c>
      <c r="W272" s="1" t="s">
        <v>3291</v>
      </c>
      <c r="X272" s="1" t="s">
        <v>96</v>
      </c>
      <c r="Y272" s="1" t="s">
        <v>37</v>
      </c>
      <c r="Z272" s="1" t="s">
        <v>34</v>
      </c>
    </row>
    <row r="273" spans="1:26" x14ac:dyDescent="0.3">
      <c r="A273">
        <v>600016315</v>
      </c>
      <c r="B273">
        <v>601411</v>
      </c>
      <c r="C273">
        <v>7</v>
      </c>
      <c r="D273" s="1" t="s">
        <v>680</v>
      </c>
      <c r="E273">
        <v>8106</v>
      </c>
      <c r="F273" s="1" t="s">
        <v>692</v>
      </c>
      <c r="G273" s="1" t="s">
        <v>693</v>
      </c>
      <c r="H273" s="1" t="str">
        <f>_xlfn.CONCAT(schools[[#This Row],[Město (SLOUPEC ZACHOVÁN KVŮLI VZORCŮM)]]," | ",schools[[#This Row],[Zkrácený název - NÁZEV ŠKOLY DO DATABÁZE (pro generování adresy na obálky)]])</f>
        <v>Frýdek-Místek | Gymnázium Petra Bezruče</v>
      </c>
      <c r="I273" s="1" t="str">
        <f>IF(schools[[#This Row],[č.or.]]&lt;&gt;"",_xlfn.CONCAT(schools[[#This Row],[Ulice]]," ",schools[[#This Row],[č.p.]],"/",schools[[#This Row],[č.or.]]),_xlfn.CONCAT(schools[[#This Row],[Ulice]]," ",schools[[#This Row],[č.p.]]))</f>
        <v>Československé armády 517</v>
      </c>
      <c r="J273" s="1" t="s">
        <v>694</v>
      </c>
      <c r="K273">
        <v>517</v>
      </c>
      <c r="L273" s="1" t="s">
        <v>34</v>
      </c>
      <c r="M273" s="1" t="s">
        <v>695</v>
      </c>
      <c r="N273">
        <v>73801</v>
      </c>
      <c r="O273" s="1" t="s">
        <v>685</v>
      </c>
      <c r="P273" s="1" t="s">
        <v>685</v>
      </c>
      <c r="Q273" s="1" t="s">
        <v>696</v>
      </c>
      <c r="R273" s="1" t="s">
        <v>696</v>
      </c>
      <c r="S273" s="1" t="s">
        <v>697</v>
      </c>
      <c r="T273" s="1" t="s">
        <v>34</v>
      </c>
      <c r="U273" s="1" t="s">
        <v>698</v>
      </c>
      <c r="V273" s="1" t="s">
        <v>699</v>
      </c>
      <c r="W273" s="1" t="s">
        <v>700</v>
      </c>
      <c r="X273" s="1" t="s">
        <v>36</v>
      </c>
      <c r="Y273" s="1" t="s">
        <v>37</v>
      </c>
      <c r="Z273" s="1" t="s">
        <v>34</v>
      </c>
    </row>
    <row r="274" spans="1:26" x14ac:dyDescent="0.3">
      <c r="A274">
        <v>600016366</v>
      </c>
      <c r="B274">
        <v>25380401</v>
      </c>
      <c r="C274">
        <v>5</v>
      </c>
      <c r="D274" s="1" t="s">
        <v>1797</v>
      </c>
      <c r="E274">
        <v>8119</v>
      </c>
      <c r="F274" s="1" t="s">
        <v>1816</v>
      </c>
      <c r="G274" s="1" t="s">
        <v>1816</v>
      </c>
      <c r="H274" s="1" t="str">
        <f>_xlfn.CONCAT(schools[[#This Row],[Město (SLOUPEC ZACHOVÁN KVŮLI VZORCŮM)]]," | ",schools[[#This Row],[Zkrácený název - NÁZEV ŠKOLY DO DATABÁZE (pro generování adresy na obálky)]])</f>
        <v>Ostrava | Gymnázium EDUCAnet Ostrava s.r.o.</v>
      </c>
      <c r="I274" s="1" t="str">
        <f>IF(schools[[#This Row],[č.or.]]&lt;&gt;"",_xlfn.CONCAT(schools[[#This Row],[Ulice]]," ",schools[[#This Row],[č.p.]],"/",schools[[#This Row],[č.or.]]),_xlfn.CONCAT(schools[[#This Row],[Ulice]]," ",schools[[#This Row],[č.p.]]))</f>
        <v>Mjr. Nováka 1455/34</v>
      </c>
      <c r="J274" s="1" t="s">
        <v>1817</v>
      </c>
      <c r="K274">
        <v>1455</v>
      </c>
      <c r="L274" s="1" t="s">
        <v>1818</v>
      </c>
      <c r="M274" s="1" t="s">
        <v>1819</v>
      </c>
      <c r="N274">
        <v>70030</v>
      </c>
      <c r="O274" s="1" t="s">
        <v>1802</v>
      </c>
      <c r="P274" s="1" t="s">
        <v>1802</v>
      </c>
      <c r="Q274" s="1" t="s">
        <v>1820</v>
      </c>
      <c r="R274" s="1" t="s">
        <v>1820</v>
      </c>
      <c r="S274" s="1" t="s">
        <v>1821</v>
      </c>
      <c r="T274" s="1" t="s">
        <v>34</v>
      </c>
      <c r="U274" s="1" t="s">
        <v>1822</v>
      </c>
      <c r="V274" s="1" t="s">
        <v>1823</v>
      </c>
      <c r="W274" s="1" t="s">
        <v>1824</v>
      </c>
      <c r="X274" s="1" t="s">
        <v>1825</v>
      </c>
      <c r="Y274" s="1" t="s">
        <v>37</v>
      </c>
      <c r="Z274" s="1" t="s">
        <v>34</v>
      </c>
    </row>
    <row r="275" spans="1:26" x14ac:dyDescent="0.3">
      <c r="A275">
        <v>600016447</v>
      </c>
      <c r="B275">
        <v>65142799</v>
      </c>
      <c r="C275">
        <v>5</v>
      </c>
      <c r="D275" s="1" t="s">
        <v>1797</v>
      </c>
      <c r="E275">
        <v>8119</v>
      </c>
      <c r="F275" s="1" t="s">
        <v>1903</v>
      </c>
      <c r="G275" s="1" t="s">
        <v>1904</v>
      </c>
      <c r="H275" s="1" t="str">
        <f>_xlfn.CONCAT(schools[[#This Row],[Město (SLOUPEC ZACHOVÁN KVŮLI VZORCŮM)]]," | ",schools[[#This Row],[Zkrácený název - NÁZEV ŠKOLY DO DATABÁZE (pro generování adresy na obálky)]])</f>
        <v>Ostrava | Lék. a přír. GYMNÁZIUM PRIGO, s.r.o.</v>
      </c>
      <c r="I275" s="1" t="str">
        <f>IF(schools[[#This Row],[č.or.]]&lt;&gt;"",_xlfn.CONCAT(schools[[#This Row],[Ulice]]," ",schools[[#This Row],[č.p.]],"/",schools[[#This Row],[č.or.]]),_xlfn.CONCAT(schools[[#This Row],[Ulice]]," ",schools[[#This Row],[č.p.]]))</f>
        <v>Mojmírovců 1002/42</v>
      </c>
      <c r="J275" s="1" t="s">
        <v>1884</v>
      </c>
      <c r="K275">
        <v>1002</v>
      </c>
      <c r="L275" s="1" t="s">
        <v>1885</v>
      </c>
      <c r="M275" s="1" t="s">
        <v>1886</v>
      </c>
      <c r="N275">
        <v>70900</v>
      </c>
      <c r="O275" s="1" t="s">
        <v>1802</v>
      </c>
      <c r="P275" s="1" t="s">
        <v>1802</v>
      </c>
      <c r="Q275" s="1" t="s">
        <v>1905</v>
      </c>
      <c r="R275" s="1" t="s">
        <v>1906</v>
      </c>
      <c r="S275" s="1" t="s">
        <v>1907</v>
      </c>
      <c r="T275" s="1" t="s">
        <v>1889</v>
      </c>
      <c r="U275" s="1" t="s">
        <v>1891</v>
      </c>
      <c r="V275" s="1" t="s">
        <v>34</v>
      </c>
      <c r="W275" s="1" t="s">
        <v>1892</v>
      </c>
      <c r="X275" s="1" t="s">
        <v>60</v>
      </c>
      <c r="Y275" s="1" t="s">
        <v>37</v>
      </c>
      <c r="Z275" s="1" t="s">
        <v>34</v>
      </c>
    </row>
    <row r="276" spans="1:26" x14ac:dyDescent="0.3">
      <c r="A276">
        <v>600016455</v>
      </c>
      <c r="B276">
        <v>62331205</v>
      </c>
      <c r="C276">
        <v>7</v>
      </c>
      <c r="D276" s="1" t="s">
        <v>106</v>
      </c>
      <c r="E276">
        <v>8102</v>
      </c>
      <c r="F276" s="1" t="s">
        <v>107</v>
      </c>
      <c r="G276" s="1" t="s">
        <v>108</v>
      </c>
      <c r="H276" s="1" t="str">
        <f>_xlfn.CONCAT(schools[[#This Row],[Město (SLOUPEC ZACHOVÁN KVŮLI VZORCŮM)]]," | ",schools[[#This Row],[Zkrácený název - NÁZEV ŠKOLY DO DATABÁZE (pro generování adresy na obálky)]])</f>
        <v>Bohumín | Gymnázium Fr.Živného</v>
      </c>
      <c r="I276" s="1" t="str">
        <f>IF(schools[[#This Row],[č.or.]]&lt;&gt;"",_xlfn.CONCAT(schools[[#This Row],[Ulice]]," ",schools[[#This Row],[č.p.]],"/",schools[[#This Row],[č.or.]]),_xlfn.CONCAT(schools[[#This Row],[Ulice]]," ",schools[[#This Row],[č.p.]]))</f>
        <v>Jana Palacha 794</v>
      </c>
      <c r="J276" s="1" t="s">
        <v>109</v>
      </c>
      <c r="K276">
        <v>794</v>
      </c>
      <c r="L276" s="1" t="s">
        <v>34</v>
      </c>
      <c r="M276" s="1" t="s">
        <v>110</v>
      </c>
      <c r="N276">
        <v>73581</v>
      </c>
      <c r="O276" s="1" t="s">
        <v>111</v>
      </c>
      <c r="P276" s="1" t="s">
        <v>111</v>
      </c>
      <c r="Q276" s="1" t="s">
        <v>112</v>
      </c>
      <c r="R276" s="1" t="s">
        <v>113</v>
      </c>
      <c r="S276" s="1" t="s">
        <v>114</v>
      </c>
      <c r="T276" s="1" t="s">
        <v>115</v>
      </c>
      <c r="U276" s="1" t="s">
        <v>116</v>
      </c>
      <c r="V276" s="1" t="s">
        <v>117</v>
      </c>
      <c r="W276" s="1" t="s">
        <v>118</v>
      </c>
      <c r="X276" s="1" t="s">
        <v>60</v>
      </c>
      <c r="Y276" s="1" t="s">
        <v>37</v>
      </c>
      <c r="Z276" s="1" t="s">
        <v>34</v>
      </c>
    </row>
    <row r="277" spans="1:26" x14ac:dyDescent="0.3">
      <c r="A277">
        <v>600016463</v>
      </c>
      <c r="B277">
        <v>62331639</v>
      </c>
      <c r="C277">
        <v>7</v>
      </c>
      <c r="D277" s="1" t="s">
        <v>106</v>
      </c>
      <c r="E277">
        <v>8104</v>
      </c>
      <c r="F277" s="1" t="s">
        <v>554</v>
      </c>
      <c r="G277" s="1" t="s">
        <v>555</v>
      </c>
      <c r="H277" s="1" t="str">
        <f>_xlfn.CONCAT(schools[[#This Row],[Město (SLOUPEC ZACHOVÁN KVŮLI VZORCŮM)]]," | ",schools[[#This Row],[Zkrácený název - NÁZEV ŠKOLY DO DATABÁZE (pro generování adresy na obálky)]])</f>
        <v>Český Těšín | Gymnázium Josefa Božka</v>
      </c>
      <c r="I277" s="1" t="str">
        <f>IF(schools[[#This Row],[č.or.]]&lt;&gt;"",_xlfn.CONCAT(schools[[#This Row],[Ulice]]," ",schools[[#This Row],[č.p.]],"/",schools[[#This Row],[č.or.]]),_xlfn.CONCAT(schools[[#This Row],[Ulice]]," ",schools[[#This Row],[č.p.]]))</f>
        <v>Frýdecká 689/30</v>
      </c>
      <c r="J277" s="1" t="s">
        <v>556</v>
      </c>
      <c r="K277">
        <v>689</v>
      </c>
      <c r="L277" s="1" t="s">
        <v>309</v>
      </c>
      <c r="M277" s="1" t="s">
        <v>557</v>
      </c>
      <c r="N277">
        <v>73701</v>
      </c>
      <c r="O277" s="1" t="s">
        <v>557</v>
      </c>
      <c r="P277" s="1" t="s">
        <v>557</v>
      </c>
      <c r="Q277" s="1" t="s">
        <v>558</v>
      </c>
      <c r="R277" s="1" t="s">
        <v>558</v>
      </c>
      <c r="S277" s="1" t="s">
        <v>559</v>
      </c>
      <c r="T277" s="1" t="s">
        <v>34</v>
      </c>
      <c r="U277" s="1" t="s">
        <v>560</v>
      </c>
      <c r="V277" s="1" t="s">
        <v>561</v>
      </c>
      <c r="W277" s="1" t="s">
        <v>562</v>
      </c>
      <c r="X277" s="1" t="s">
        <v>96</v>
      </c>
      <c r="Y277" s="1" t="s">
        <v>37</v>
      </c>
      <c r="Z277" s="1" t="s">
        <v>34</v>
      </c>
    </row>
    <row r="278" spans="1:26" x14ac:dyDescent="0.3">
      <c r="A278">
        <v>600016471</v>
      </c>
      <c r="B278">
        <v>62331558</v>
      </c>
      <c r="C278">
        <v>7</v>
      </c>
      <c r="D278" s="1" t="s">
        <v>106</v>
      </c>
      <c r="E278">
        <v>8108</v>
      </c>
      <c r="F278" s="1" t="s">
        <v>726</v>
      </c>
      <c r="G278" s="1" t="s">
        <v>51</v>
      </c>
      <c r="H278" s="1" t="str">
        <f>_xlfn.CONCAT(schools[[#This Row],[Město (SLOUPEC ZACHOVÁN KVŮLI VZORCŮM)]]," | ",schools[[#This Row],[Zkrácený název - NÁZEV ŠKOLY DO DATABÁZE (pro generování adresy na obálky)]])</f>
        <v>Havířov | Gymnázium</v>
      </c>
      <c r="I278" s="1" t="str">
        <f>IF(schools[[#This Row],[č.or.]]&lt;&gt;"",_xlfn.CONCAT(schools[[#This Row],[Ulice]]," ",schools[[#This Row],[č.p.]],"/",schools[[#This Row],[č.or.]]),_xlfn.CONCAT(schools[[#This Row],[Ulice]]," ",schools[[#This Row],[č.p.]]))</f>
        <v>J. A. Komenského 328/2</v>
      </c>
      <c r="J278" s="1" t="s">
        <v>411</v>
      </c>
      <c r="K278">
        <v>328</v>
      </c>
      <c r="L278" s="1" t="s">
        <v>187</v>
      </c>
      <c r="M278" s="1" t="s">
        <v>727</v>
      </c>
      <c r="N278">
        <v>73601</v>
      </c>
      <c r="O278" s="1" t="s">
        <v>728</v>
      </c>
      <c r="P278" s="1" t="s">
        <v>728</v>
      </c>
      <c r="Q278" s="1" t="s">
        <v>729</v>
      </c>
      <c r="R278" s="1" t="s">
        <v>730</v>
      </c>
      <c r="S278" s="1" t="s">
        <v>731</v>
      </c>
      <c r="T278" s="1" t="s">
        <v>732</v>
      </c>
      <c r="U278" s="1" t="s">
        <v>733</v>
      </c>
      <c r="V278" s="1" t="s">
        <v>734</v>
      </c>
      <c r="W278" s="1" t="s">
        <v>735</v>
      </c>
      <c r="X278" s="1" t="s">
        <v>60</v>
      </c>
      <c r="Y278" s="1" t="s">
        <v>37</v>
      </c>
      <c r="Z278" s="1" t="s">
        <v>34</v>
      </c>
    </row>
    <row r="279" spans="1:26" x14ac:dyDescent="0.3">
      <c r="A279">
        <v>600016480</v>
      </c>
      <c r="B279">
        <v>62331795</v>
      </c>
      <c r="C279">
        <v>7</v>
      </c>
      <c r="D279" s="1" t="s">
        <v>106</v>
      </c>
      <c r="E279">
        <v>8111</v>
      </c>
      <c r="F279" s="1" t="s">
        <v>1159</v>
      </c>
      <c r="G279" s="1" t="s">
        <v>51</v>
      </c>
      <c r="H279" s="1" t="str">
        <f>_xlfn.CONCAT(schools[[#This Row],[Město (SLOUPEC ZACHOVÁN KVŮLI VZORCŮM)]]," | ",schools[[#This Row],[Zkrácený název - NÁZEV ŠKOLY DO DATABÁZE (pro generování adresy na obálky)]])</f>
        <v>Karviná | Gymnázium</v>
      </c>
      <c r="I279" s="1" t="str">
        <f>IF(schools[[#This Row],[č.or.]]&lt;&gt;"",_xlfn.CONCAT(schools[[#This Row],[Ulice]]," ",schools[[#This Row],[č.p.]],"/",schools[[#This Row],[č.or.]]),_xlfn.CONCAT(schools[[#This Row],[Ulice]]," ",schools[[#This Row],[č.p.]]))</f>
        <v>Mírová 1442/2</v>
      </c>
      <c r="J279" s="1" t="s">
        <v>1160</v>
      </c>
      <c r="K279">
        <v>1442</v>
      </c>
      <c r="L279" s="1" t="s">
        <v>187</v>
      </c>
      <c r="M279" s="1" t="s">
        <v>1161</v>
      </c>
      <c r="N279">
        <v>73506</v>
      </c>
      <c r="O279" s="1" t="s">
        <v>1162</v>
      </c>
      <c r="P279" s="1" t="s">
        <v>1162</v>
      </c>
      <c r="Q279" s="1" t="s">
        <v>1163</v>
      </c>
      <c r="R279" s="1" t="s">
        <v>1163</v>
      </c>
      <c r="S279" s="1" t="s">
        <v>1164</v>
      </c>
      <c r="T279" s="1" t="s">
        <v>1165</v>
      </c>
      <c r="U279" s="1" t="s">
        <v>1166</v>
      </c>
      <c r="V279" s="1" t="s">
        <v>1167</v>
      </c>
      <c r="W279" s="1" t="s">
        <v>1168</v>
      </c>
      <c r="X279" s="1" t="s">
        <v>96</v>
      </c>
      <c r="Y279" s="1" t="s">
        <v>37</v>
      </c>
      <c r="Z279" s="1" t="s">
        <v>34</v>
      </c>
    </row>
    <row r="280" spans="1:26" x14ac:dyDescent="0.3">
      <c r="A280">
        <v>600016501</v>
      </c>
      <c r="B280">
        <v>62331493</v>
      </c>
      <c r="C280">
        <v>7</v>
      </c>
      <c r="D280" s="1" t="s">
        <v>106</v>
      </c>
      <c r="E280">
        <v>8104</v>
      </c>
      <c r="F280" s="1" t="s">
        <v>563</v>
      </c>
      <c r="G280" s="1" t="s">
        <v>564</v>
      </c>
      <c r="H280" s="1" t="str">
        <f>_xlfn.CONCAT(schools[[#This Row],[Město (SLOUPEC ZACHOVÁN KVŮLI VZORCŮM)]]," | ",schools[[#This Row],[Zkrácený název - NÁZEV ŠKOLY DO DATABÁZE (pro generování adresy na obálky)]])</f>
        <v>Český Těšín | Polské gymnázium - Polskie Gimnazjum</v>
      </c>
      <c r="I280" s="1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213/13</v>
      </c>
      <c r="J280" s="1" t="s">
        <v>565</v>
      </c>
      <c r="K280">
        <v>213</v>
      </c>
      <c r="L280" s="1" t="s">
        <v>89</v>
      </c>
      <c r="M280" s="1" t="s">
        <v>557</v>
      </c>
      <c r="N280">
        <v>73701</v>
      </c>
      <c r="O280" s="1" t="s">
        <v>557</v>
      </c>
      <c r="P280" s="1" t="s">
        <v>557</v>
      </c>
      <c r="Q280" s="1" t="s">
        <v>566</v>
      </c>
      <c r="R280" s="1" t="s">
        <v>567</v>
      </c>
      <c r="S280" s="1" t="s">
        <v>568</v>
      </c>
      <c r="T280" s="1" t="s">
        <v>569</v>
      </c>
      <c r="U280" s="1" t="s">
        <v>570</v>
      </c>
      <c r="V280" s="1" t="s">
        <v>34</v>
      </c>
      <c r="W280" s="1" t="s">
        <v>571</v>
      </c>
      <c r="X280" s="1" t="s">
        <v>60</v>
      </c>
      <c r="Y280" s="1" t="s">
        <v>37</v>
      </c>
      <c r="Z280" s="1" t="s">
        <v>34</v>
      </c>
    </row>
    <row r="281" spans="1:26" x14ac:dyDescent="0.3">
      <c r="A281">
        <v>600016536</v>
      </c>
      <c r="B281">
        <v>62331540</v>
      </c>
      <c r="C281">
        <v>7</v>
      </c>
      <c r="D281" s="1" t="s">
        <v>106</v>
      </c>
      <c r="E281">
        <v>8118</v>
      </c>
      <c r="F281" s="1" t="s">
        <v>1781</v>
      </c>
      <c r="G281" s="1" t="s">
        <v>1782</v>
      </c>
      <c r="H281" s="1" t="str">
        <f>_xlfn.CONCAT(schools[[#This Row],[Město (SLOUPEC ZACHOVÁN KVŮLI VZORCŮM)]]," | ",schools[[#This Row],[Zkrácený název - NÁZEV ŠKOLY DO DATABÁZE (pro generování adresy na obálky)]])</f>
        <v>Orlová | Gymnázium a Obchodní akademie</v>
      </c>
      <c r="I281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Masarykova třída 1313</v>
      </c>
      <c r="J281" s="1" t="s">
        <v>1783</v>
      </c>
      <c r="K281">
        <v>1313</v>
      </c>
      <c r="L281" s="1" t="s">
        <v>34</v>
      </c>
      <c r="M281" s="1" t="s">
        <v>1784</v>
      </c>
      <c r="N281">
        <v>73514</v>
      </c>
      <c r="O281" s="1" t="s">
        <v>1785</v>
      </c>
      <c r="P281" s="1" t="s">
        <v>1785</v>
      </c>
      <c r="Q281" s="1" t="s">
        <v>1786</v>
      </c>
      <c r="R281" s="1" t="s">
        <v>30</v>
      </c>
      <c r="S281" s="1" t="s">
        <v>1787</v>
      </c>
      <c r="T281" s="1" t="s">
        <v>1788</v>
      </c>
      <c r="U281" s="1" t="s">
        <v>1789</v>
      </c>
      <c r="V281" s="1" t="s">
        <v>34</v>
      </c>
      <c r="W281" s="1" t="s">
        <v>1790</v>
      </c>
      <c r="X281" s="1" t="s">
        <v>96</v>
      </c>
      <c r="Y281" s="1" t="s">
        <v>37</v>
      </c>
      <c r="Z281" s="1" t="s">
        <v>34</v>
      </c>
    </row>
    <row r="282" spans="1:26" x14ac:dyDescent="0.3">
      <c r="A282">
        <v>600016684</v>
      </c>
      <c r="B282">
        <v>62331582</v>
      </c>
      <c r="C282">
        <v>7</v>
      </c>
      <c r="D282" s="1" t="s">
        <v>106</v>
      </c>
      <c r="E282">
        <v>8108</v>
      </c>
      <c r="F282" s="1" t="s">
        <v>736</v>
      </c>
      <c r="G282" s="1" t="s">
        <v>51</v>
      </c>
      <c r="H282" s="1" t="str">
        <f>_xlfn.CONCAT(schools[[#This Row],[Město (SLOUPEC ZACHOVÁN KVŮLI VZORCŮM)]]," | ",schools[[#This Row],[Zkrácený název - NÁZEV ŠKOLY DO DATABÁZE (pro generování adresy na obálky)]])</f>
        <v>Havířov | Gymnázium</v>
      </c>
      <c r="I282" s="1" t="str">
        <f>IF(schools[[#This Row],[č.or.]]&lt;&gt;"",_xlfn.CONCAT(schools[[#This Row],[Ulice]]," ",schools[[#This Row],[č.p.]],"/",schools[[#This Row],[č.or.]]),_xlfn.CONCAT(schools[[#This Row],[Ulice]]," ",schools[[#This Row],[č.p.]]))</f>
        <v>Studentská 1198/11</v>
      </c>
      <c r="J282" s="1" t="s">
        <v>737</v>
      </c>
      <c r="K282">
        <v>1198</v>
      </c>
      <c r="L282" s="1" t="s">
        <v>144</v>
      </c>
      <c r="M282" s="1" t="s">
        <v>738</v>
      </c>
      <c r="N282">
        <v>73601</v>
      </c>
      <c r="O282" s="1" t="s">
        <v>728</v>
      </c>
      <c r="P282" s="1" t="s">
        <v>728</v>
      </c>
      <c r="Q282" s="1" t="s">
        <v>739</v>
      </c>
      <c r="R282" s="1" t="s">
        <v>740</v>
      </c>
      <c r="S282" s="1" t="s">
        <v>741</v>
      </c>
      <c r="T282" s="1" t="s">
        <v>742</v>
      </c>
      <c r="U282" s="1" t="s">
        <v>743</v>
      </c>
      <c r="V282" s="1" t="s">
        <v>34</v>
      </c>
      <c r="W282" s="1" t="s">
        <v>744</v>
      </c>
      <c r="X282" s="1" t="s">
        <v>60</v>
      </c>
      <c r="Y282" s="1" t="s">
        <v>37</v>
      </c>
      <c r="Z282" s="1" t="s">
        <v>34</v>
      </c>
    </row>
    <row r="283" spans="1:26" x14ac:dyDescent="0.3">
      <c r="A283">
        <v>600016714</v>
      </c>
      <c r="B283">
        <v>601641</v>
      </c>
      <c r="C283">
        <v>7</v>
      </c>
      <c r="D283" s="1" t="s">
        <v>72</v>
      </c>
      <c r="E283">
        <v>8112</v>
      </c>
      <c r="F283" s="1" t="s">
        <v>2870</v>
      </c>
      <c r="G283" s="1" t="s">
        <v>2089</v>
      </c>
      <c r="H283" s="1" t="str">
        <f>_xlfn.CONCAT(schools[[#This Row],[Město (SLOUPEC ZACHOVÁN KVŮLI VZORCŮM)]]," | ",schools[[#This Row],[Zkrácený název - NÁZEV ŠKOLY DO DATABÁZE (pro generování adresy na obálky)]])</f>
        <v>Příbor | Masarykovo gymnázium</v>
      </c>
      <c r="I283" s="1" t="str">
        <f>IF(schools[[#This Row],[č.or.]]&lt;&gt;"",_xlfn.CONCAT(schools[[#This Row],[Ulice]]," ",schools[[#This Row],[č.p.]],"/",schools[[#This Row],[č.or.]]),_xlfn.CONCAT(schools[[#This Row],[Ulice]]," ",schools[[#This Row],[č.p.]]))</f>
        <v>Jičínská 528</v>
      </c>
      <c r="J283" s="1" t="s">
        <v>2871</v>
      </c>
      <c r="K283">
        <v>528</v>
      </c>
      <c r="L283" s="1" t="s">
        <v>34</v>
      </c>
      <c r="M283" s="1" t="s">
        <v>2872</v>
      </c>
      <c r="N283">
        <v>74258</v>
      </c>
      <c r="O283" s="1" t="s">
        <v>2872</v>
      </c>
      <c r="P283" s="1" t="s">
        <v>2872</v>
      </c>
      <c r="Q283" s="1" t="s">
        <v>2873</v>
      </c>
      <c r="R283" s="1" t="s">
        <v>30</v>
      </c>
      <c r="S283" s="1" t="s">
        <v>2874</v>
      </c>
      <c r="T283" s="1" t="s">
        <v>34</v>
      </c>
      <c r="U283" s="1" t="s">
        <v>2875</v>
      </c>
      <c r="V283" s="1" t="s">
        <v>34</v>
      </c>
      <c r="W283" s="1" t="s">
        <v>2876</v>
      </c>
      <c r="X283" s="1" t="s">
        <v>60</v>
      </c>
      <c r="Y283" s="1" t="s">
        <v>37</v>
      </c>
      <c r="Z283" s="1" t="s">
        <v>34</v>
      </c>
    </row>
    <row r="284" spans="1:26" x14ac:dyDescent="0.3">
      <c r="A284">
        <v>600016749</v>
      </c>
      <c r="B284">
        <v>601659</v>
      </c>
      <c r="C284">
        <v>7</v>
      </c>
      <c r="D284" s="1" t="s">
        <v>72</v>
      </c>
      <c r="E284">
        <v>8105</v>
      </c>
      <c r="F284" s="1" t="s">
        <v>671</v>
      </c>
      <c r="G284" s="1" t="s">
        <v>672</v>
      </c>
      <c r="H284" s="1" t="str">
        <f>_xlfn.CONCAT(schools[[#This Row],[Město (SLOUPEC ZACHOVÁN KVŮLI VZORCŮM)]]," | ",schools[[#This Row],[Zkrácený název - NÁZEV ŠKOLY DO DATABÁZE (pro generování adresy na obálky)]])</f>
        <v>Frenštát pod Radhoštěm | Gymnázium a SPŠ elektro. a informatiky</v>
      </c>
      <c r="I284" s="1" t="str">
        <f>IF(schools[[#This Row],[č.or.]]&lt;&gt;"",_xlfn.CONCAT(schools[[#This Row],[Ulice]]," ",schools[[#This Row],[č.p.]],"/",schools[[#This Row],[č.or.]]),_xlfn.CONCAT(schools[[#This Row],[Ulice]]," ",schools[[#This Row],[č.p.]]))</f>
        <v>Křižíkova 1258</v>
      </c>
      <c r="J284" s="1" t="s">
        <v>673</v>
      </c>
      <c r="K284">
        <v>1258</v>
      </c>
      <c r="L284" s="1" t="s">
        <v>34</v>
      </c>
      <c r="M284" s="1" t="s">
        <v>674</v>
      </c>
      <c r="N284">
        <v>74401</v>
      </c>
      <c r="O284" s="1" t="s">
        <v>674</v>
      </c>
      <c r="P284" s="1" t="s">
        <v>674</v>
      </c>
      <c r="Q284" s="1" t="s">
        <v>675</v>
      </c>
      <c r="R284" s="1" t="s">
        <v>30</v>
      </c>
      <c r="S284" s="1" t="s">
        <v>676</v>
      </c>
      <c r="T284" s="1" t="s">
        <v>677</v>
      </c>
      <c r="U284" s="1" t="s">
        <v>678</v>
      </c>
      <c r="V284" s="1" t="s">
        <v>34</v>
      </c>
      <c r="W284" s="1" t="s">
        <v>679</v>
      </c>
      <c r="X284" s="1" t="s">
        <v>84</v>
      </c>
      <c r="Y284" s="1" t="s">
        <v>37</v>
      </c>
      <c r="Z284" s="1" t="s">
        <v>34</v>
      </c>
    </row>
    <row r="285" spans="1:26" x14ac:dyDescent="0.3">
      <c r="A285">
        <v>600016773</v>
      </c>
      <c r="B285">
        <v>601667</v>
      </c>
      <c r="C285">
        <v>7</v>
      </c>
      <c r="D285" s="1" t="s">
        <v>72</v>
      </c>
      <c r="E285">
        <v>8101</v>
      </c>
      <c r="F285" s="1" t="s">
        <v>73</v>
      </c>
      <c r="G285" s="1" t="s">
        <v>74</v>
      </c>
      <c r="H285" s="1" t="str">
        <f>_xlfn.CONCAT(schools[[#This Row],[Město (SLOUPEC ZACHOVÁN KVŮLI VZORCŮM)]]," | ",schools[[#This Row],[Zkrácený název - NÁZEV ŠKOLY DO DATABÁZE (pro generování adresy na obálky)]])</f>
        <v>Bílovec | Gymnázium M. Koperníka</v>
      </c>
      <c r="I285" s="1" t="str">
        <f>IF(schools[[#This Row],[č.or.]]&lt;&gt;"",_xlfn.CONCAT(schools[[#This Row],[Ulice]]," ",schools[[#This Row],[č.p.]],"/",schools[[#This Row],[č.or.]]),_xlfn.CONCAT(schools[[#This Row],[Ulice]]," ",schools[[#This Row],[č.p.]]))</f>
        <v>17. listopadu 526/18</v>
      </c>
      <c r="J285" s="1" t="s">
        <v>75</v>
      </c>
      <c r="K285">
        <v>526</v>
      </c>
      <c r="L285" s="1" t="s">
        <v>76</v>
      </c>
      <c r="M285" s="1" t="s">
        <v>77</v>
      </c>
      <c r="N285">
        <v>74301</v>
      </c>
      <c r="O285" s="1" t="s">
        <v>77</v>
      </c>
      <c r="P285" s="1" t="s">
        <v>77</v>
      </c>
      <c r="Q285" s="1" t="s">
        <v>78</v>
      </c>
      <c r="R285" s="1" t="s">
        <v>79</v>
      </c>
      <c r="S285" s="1" t="s">
        <v>80</v>
      </c>
      <c r="T285" s="1" t="s">
        <v>81</v>
      </c>
      <c r="U285" s="1" t="s">
        <v>82</v>
      </c>
      <c r="V285" s="1" t="s">
        <v>34</v>
      </c>
      <c r="W285" s="1" t="s">
        <v>83</v>
      </c>
      <c r="X285" s="1" t="s">
        <v>84</v>
      </c>
      <c r="Y285" s="1" t="s">
        <v>37</v>
      </c>
      <c r="Z285" s="1" t="s">
        <v>34</v>
      </c>
    </row>
    <row r="286" spans="1:26" x14ac:dyDescent="0.3">
      <c r="A286">
        <v>600016820</v>
      </c>
      <c r="B286">
        <v>601675</v>
      </c>
      <c r="C286">
        <v>7</v>
      </c>
      <c r="D286" s="1" t="s">
        <v>72</v>
      </c>
      <c r="E286">
        <v>8115</v>
      </c>
      <c r="F286" s="1" t="s">
        <v>1692</v>
      </c>
      <c r="G286" s="1" t="s">
        <v>51</v>
      </c>
      <c r="H286" s="1" t="str">
        <f>_xlfn.CONCAT(schools[[#This Row],[Město (SLOUPEC ZACHOVÁN KVŮLI VZORCŮM)]]," | ",schools[[#This Row],[Zkrácený název - NÁZEV ŠKOLY DO DATABÁZE (pro generování adresy na obálky)]])</f>
        <v>Nový Jičín | Gymnázium</v>
      </c>
      <c r="I286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1329/50</v>
      </c>
      <c r="J286" s="1" t="s">
        <v>421</v>
      </c>
      <c r="K286">
        <v>1329</v>
      </c>
      <c r="L286" s="1" t="s">
        <v>748</v>
      </c>
      <c r="M286" s="1" t="s">
        <v>1693</v>
      </c>
      <c r="N286">
        <v>74101</v>
      </c>
      <c r="O286" s="1" t="s">
        <v>1693</v>
      </c>
      <c r="P286" s="1" t="s">
        <v>1693</v>
      </c>
      <c r="Q286" s="1" t="s">
        <v>1694</v>
      </c>
      <c r="R286" s="1" t="s">
        <v>30</v>
      </c>
      <c r="S286" s="1" t="s">
        <v>1695</v>
      </c>
      <c r="T286" s="1" t="s">
        <v>34</v>
      </c>
      <c r="U286" s="1" t="s">
        <v>1696</v>
      </c>
      <c r="V286" s="1" t="s">
        <v>1697</v>
      </c>
      <c r="W286" s="1" t="s">
        <v>1698</v>
      </c>
      <c r="X286" s="1" t="s">
        <v>96</v>
      </c>
      <c r="Y286" s="1" t="s">
        <v>37</v>
      </c>
      <c r="Z286" s="1" t="s">
        <v>34</v>
      </c>
    </row>
    <row r="287" spans="1:26" x14ac:dyDescent="0.3">
      <c r="A287">
        <v>600016927</v>
      </c>
      <c r="B287">
        <v>601799</v>
      </c>
      <c r="C287">
        <v>7</v>
      </c>
      <c r="D287" s="1" t="s">
        <v>1455</v>
      </c>
      <c r="E287">
        <v>7107</v>
      </c>
      <c r="F287" s="1" t="s">
        <v>1725</v>
      </c>
      <c r="G287" s="1" t="s">
        <v>51</v>
      </c>
      <c r="H287" s="1" t="str">
        <f>_xlfn.CONCAT(schools[[#This Row],[Město (SLOUPEC ZACHOVÁN KVŮLI VZORCŮM)]]," | ",schools[[#This Row],[Zkrácený název - NÁZEV ŠKOLY DO DATABÁZE (pro generování adresy na obálky)]])</f>
        <v>Olomouc | Gymnázium</v>
      </c>
      <c r="I287" s="1" t="str">
        <f>IF(schools[[#This Row],[č.or.]]&lt;&gt;"",_xlfn.CONCAT(schools[[#This Row],[Ulice]]," ",schools[[#This Row],[č.p.]],"/",schools[[#This Row],[č.or.]]),_xlfn.CONCAT(schools[[#This Row],[Ulice]]," ",schools[[#This Row],[č.p.]]))</f>
        <v>Tomkova 314/45</v>
      </c>
      <c r="J287" s="1" t="s">
        <v>1726</v>
      </c>
      <c r="K287">
        <v>314</v>
      </c>
      <c r="L287" s="1" t="s">
        <v>1727</v>
      </c>
      <c r="M287" s="1" t="s">
        <v>1728</v>
      </c>
      <c r="N287">
        <v>77900</v>
      </c>
      <c r="O287" s="1" t="s">
        <v>1711</v>
      </c>
      <c r="P287" s="1" t="s">
        <v>1711</v>
      </c>
      <c r="Q287" s="1" t="s">
        <v>1729</v>
      </c>
      <c r="R287" s="1" t="s">
        <v>1730</v>
      </c>
      <c r="S287" s="1" t="s">
        <v>1731</v>
      </c>
      <c r="T287" s="1" t="s">
        <v>1732</v>
      </c>
      <c r="U287" s="1" t="s">
        <v>1733</v>
      </c>
      <c r="V287" s="1" t="s">
        <v>1734</v>
      </c>
      <c r="W287" s="1" t="s">
        <v>1735</v>
      </c>
      <c r="X287" s="1" t="s">
        <v>1736</v>
      </c>
      <c r="Y287" s="1" t="s">
        <v>37</v>
      </c>
      <c r="Z287" s="1" t="s">
        <v>34</v>
      </c>
    </row>
    <row r="288" spans="1:26" x14ac:dyDescent="0.3">
      <c r="A288">
        <v>600016935</v>
      </c>
      <c r="B288">
        <v>848956</v>
      </c>
      <c r="C288">
        <v>7</v>
      </c>
      <c r="D288" s="1" t="s">
        <v>1455</v>
      </c>
      <c r="E288">
        <v>7107</v>
      </c>
      <c r="F288" s="1" t="s">
        <v>1716</v>
      </c>
      <c r="G288" s="1" t="s">
        <v>51</v>
      </c>
      <c r="H288" s="1" t="str">
        <f>_xlfn.CONCAT(schools[[#This Row],[Město (SLOUPEC ZACHOVÁN KVŮLI VZORCŮM)]]," | ",schools[[#This Row],[Zkrácený název - NÁZEV ŠKOLY DO DATABÁZE (pro generování adresy na obálky)]])</f>
        <v>Olomouc | Gymnázium</v>
      </c>
      <c r="I288" s="1" t="str">
        <f>IF(schools[[#This Row],[č.or.]]&lt;&gt;"",_xlfn.CONCAT(schools[[#This Row],[Ulice]]," ",schools[[#This Row],[č.p.]],"/",schools[[#This Row],[č.or.]]),_xlfn.CONCAT(schools[[#This Row],[Ulice]]," ",schools[[#This Row],[č.p.]]))</f>
        <v>Čajkovského 68/9</v>
      </c>
      <c r="J288" s="1" t="s">
        <v>1717</v>
      </c>
      <c r="K288">
        <v>68</v>
      </c>
      <c r="L288" s="1" t="s">
        <v>478</v>
      </c>
      <c r="M288" s="1" t="s">
        <v>1718</v>
      </c>
      <c r="N288">
        <v>77900</v>
      </c>
      <c r="O288" s="1" t="s">
        <v>1711</v>
      </c>
      <c r="P288" s="1" t="s">
        <v>1711</v>
      </c>
      <c r="Q288" s="1" t="s">
        <v>1719</v>
      </c>
      <c r="R288" s="1" t="s">
        <v>1720</v>
      </c>
      <c r="S288" s="1" t="s">
        <v>1721</v>
      </c>
      <c r="T288" s="1" t="s">
        <v>34</v>
      </c>
      <c r="U288" s="1" t="s">
        <v>1722</v>
      </c>
      <c r="V288" s="1" t="s">
        <v>1723</v>
      </c>
      <c r="W288" s="1" t="s">
        <v>1724</v>
      </c>
      <c r="X288" s="1" t="s">
        <v>36</v>
      </c>
      <c r="Y288" s="1" t="s">
        <v>37</v>
      </c>
      <c r="Z288" s="1" t="s">
        <v>34</v>
      </c>
    </row>
    <row r="289" spans="1:26" x14ac:dyDescent="0.3">
      <c r="A289">
        <v>600016943</v>
      </c>
      <c r="B289">
        <v>601781</v>
      </c>
      <c r="C289">
        <v>7</v>
      </c>
      <c r="D289" s="1" t="s">
        <v>1455</v>
      </c>
      <c r="E289">
        <v>7107</v>
      </c>
      <c r="F289" s="1" t="s">
        <v>1737</v>
      </c>
      <c r="G289" s="1" t="s">
        <v>1738</v>
      </c>
      <c r="H289" s="1" t="str">
        <f>_xlfn.CONCAT(schools[[#This Row],[Město (SLOUPEC ZACHOVÁN KVŮLI VZORCŮM)]]," | ",schools[[#This Row],[Zkrácený název - NÁZEV ŠKOLY DO DATABÁZE (pro generování adresy na obálky)]])</f>
        <v>Olomouc | Slovanské gymnázium</v>
      </c>
      <c r="I289" s="1" t="str">
        <f>IF(schools[[#This Row],[č.or.]]&lt;&gt;"",_xlfn.CONCAT(schools[[#This Row],[Ulice]]," ",schools[[#This Row],[č.p.]],"/",schools[[#This Row],[č.or.]]),_xlfn.CONCAT(schools[[#This Row],[Ulice]]," ",schools[[#This Row],[č.p.]]))</f>
        <v>Jiřího z Poděbrad 936/13</v>
      </c>
      <c r="J289" s="1" t="s">
        <v>1312</v>
      </c>
      <c r="K289">
        <v>936</v>
      </c>
      <c r="L289" s="1" t="s">
        <v>89</v>
      </c>
      <c r="M289" s="1" t="s">
        <v>1711</v>
      </c>
      <c r="N289">
        <v>77900</v>
      </c>
      <c r="O289" s="1" t="s">
        <v>1711</v>
      </c>
      <c r="P289" s="1" t="s">
        <v>1711</v>
      </c>
      <c r="Q289" s="1" t="s">
        <v>1739</v>
      </c>
      <c r="R289" s="1" t="s">
        <v>1740</v>
      </c>
      <c r="S289" s="1" t="s">
        <v>1741</v>
      </c>
      <c r="T289" s="1" t="s">
        <v>1742</v>
      </c>
      <c r="U289" s="1" t="s">
        <v>1743</v>
      </c>
      <c r="V289" s="1" t="s">
        <v>1744</v>
      </c>
      <c r="W289" s="1" t="s">
        <v>1745</v>
      </c>
      <c r="X289" s="1" t="s">
        <v>36</v>
      </c>
      <c r="Y289" s="1" t="s">
        <v>37</v>
      </c>
      <c r="Z289" s="1" t="s">
        <v>34</v>
      </c>
    </row>
    <row r="290" spans="1:26" x14ac:dyDescent="0.3">
      <c r="A290">
        <v>600016951</v>
      </c>
      <c r="B290">
        <v>601764</v>
      </c>
      <c r="C290">
        <v>7</v>
      </c>
      <c r="D290" s="1" t="s">
        <v>1455</v>
      </c>
      <c r="E290">
        <v>7110</v>
      </c>
      <c r="F290" s="1" t="s">
        <v>3152</v>
      </c>
      <c r="G290" s="1" t="s">
        <v>51</v>
      </c>
      <c r="H290" s="1" t="str">
        <f>_xlfn.CONCAT(schools[[#This Row],[Město (SLOUPEC ZACHOVÁN KVŮLI VZORCŮM)]]," | ",schools[[#This Row],[Zkrácený název - NÁZEV ŠKOLY DO DATABÁZE (pro generování adresy na obálky)]])</f>
        <v>Šternberk | Gymnázium</v>
      </c>
      <c r="I290" s="1" t="str">
        <f>IF(schools[[#This Row],[č.or.]]&lt;&gt;"",_xlfn.CONCAT(schools[[#This Row],[Ulice]]," ",schools[[#This Row],[č.p.]],"/",schools[[#This Row],[č.or.]]),_xlfn.CONCAT(schools[[#This Row],[Ulice]]," ",schools[[#This Row],[č.p.]]))</f>
        <v>Horní náměstí 167/5</v>
      </c>
      <c r="J290" s="1" t="s">
        <v>3153</v>
      </c>
      <c r="K290">
        <v>167</v>
      </c>
      <c r="L290" s="1" t="s">
        <v>457</v>
      </c>
      <c r="M290" s="1" t="s">
        <v>3154</v>
      </c>
      <c r="N290">
        <v>78501</v>
      </c>
      <c r="O290" s="1" t="s">
        <v>3154</v>
      </c>
      <c r="P290" s="1" t="s">
        <v>3154</v>
      </c>
      <c r="Q290" s="1" t="s">
        <v>3155</v>
      </c>
      <c r="R290" s="1" t="s">
        <v>3156</v>
      </c>
      <c r="S290" s="1" t="s">
        <v>3157</v>
      </c>
      <c r="T290" s="1" t="s">
        <v>3158</v>
      </c>
      <c r="U290" s="1" t="s">
        <v>3159</v>
      </c>
      <c r="V290" s="1" t="s">
        <v>34</v>
      </c>
      <c r="W290" s="1" t="s">
        <v>3160</v>
      </c>
      <c r="X290" s="1" t="s">
        <v>60</v>
      </c>
      <c r="Y290" s="1" t="s">
        <v>37</v>
      </c>
      <c r="Z290" s="1" t="s">
        <v>34</v>
      </c>
    </row>
    <row r="291" spans="1:26" x14ac:dyDescent="0.3">
      <c r="A291">
        <v>600016960</v>
      </c>
      <c r="B291">
        <v>601756</v>
      </c>
      <c r="C291">
        <v>7</v>
      </c>
      <c r="D291" s="1" t="s">
        <v>1455</v>
      </c>
      <c r="E291">
        <v>7112</v>
      </c>
      <c r="F291" s="1" t="s">
        <v>3329</v>
      </c>
      <c r="G291" s="1" t="s">
        <v>51</v>
      </c>
      <c r="H291" s="1" t="str">
        <f>_xlfn.CONCAT(schools[[#This Row],[Město (SLOUPEC ZACHOVÁN KVŮLI VZORCŮM)]]," | ",schools[[#This Row],[Zkrácený název - NÁZEV ŠKOLY DO DATABÁZE (pro generování adresy na obálky)]])</f>
        <v>Uničov | Gymnázium</v>
      </c>
      <c r="I291" s="1" t="str">
        <f>IF(schools[[#This Row],[č.or.]]&lt;&gt;"",_xlfn.CONCAT(schools[[#This Row],[Ulice]]," ",schools[[#This Row],[č.p.]],"/",schools[[#This Row],[č.or.]]),_xlfn.CONCAT(schools[[#This Row],[Ulice]]," ",schools[[#This Row],[č.p.]]))</f>
        <v>Gymnazijní 257</v>
      </c>
      <c r="J291" s="1" t="s">
        <v>3330</v>
      </c>
      <c r="K291">
        <v>257</v>
      </c>
      <c r="L291" s="1" t="s">
        <v>34</v>
      </c>
      <c r="M291" s="1" t="s">
        <v>3331</v>
      </c>
      <c r="N291">
        <v>78391</v>
      </c>
      <c r="O291" s="1" t="s">
        <v>3331</v>
      </c>
      <c r="P291" s="1" t="s">
        <v>3331</v>
      </c>
      <c r="Q291" s="1" t="s">
        <v>3332</v>
      </c>
      <c r="R291" s="1" t="s">
        <v>3333</v>
      </c>
      <c r="S291" s="1" t="s">
        <v>3334</v>
      </c>
      <c r="T291" s="1" t="s">
        <v>3335</v>
      </c>
      <c r="U291" s="1" t="s">
        <v>3336</v>
      </c>
      <c r="V291" s="1" t="s">
        <v>34</v>
      </c>
      <c r="W291" s="1" t="s">
        <v>3337</v>
      </c>
      <c r="X291" s="1" t="s">
        <v>60</v>
      </c>
      <c r="Y291" s="1" t="s">
        <v>37</v>
      </c>
      <c r="Z291" s="1" t="s">
        <v>34</v>
      </c>
    </row>
    <row r="292" spans="1:26" x14ac:dyDescent="0.3">
      <c r="A292">
        <v>600016986</v>
      </c>
      <c r="B292">
        <v>845337</v>
      </c>
      <c r="C292">
        <v>7</v>
      </c>
      <c r="D292" s="1" t="s">
        <v>1455</v>
      </c>
      <c r="E292">
        <v>7107</v>
      </c>
      <c r="F292" s="1" t="s">
        <v>1746</v>
      </c>
      <c r="G292" s="1" t="s">
        <v>1747</v>
      </c>
      <c r="H292" s="1" t="str">
        <f>_xlfn.CONCAT(schools[[#This Row],[Město (SLOUPEC ZACHOVÁN KVŮLI VZORCŮM)]]," | ",schools[[#This Row],[Zkrácený název - NÁZEV ŠKOLY DO DATABÁZE (pro generování adresy na obálky)]])</f>
        <v>Olomouc | Střední škola logistiky a chemie</v>
      </c>
      <c r="I292" s="1" t="str">
        <f>IF(schools[[#This Row],[č.or.]]&lt;&gt;"",_xlfn.CONCAT(schools[[#This Row],[Ulice]]," ",schools[[#This Row],[č.p.]],"/",schools[[#This Row],[č.or.]]),_xlfn.CONCAT(schools[[#This Row],[Ulice]]," ",schools[[#This Row],[č.p.]]))</f>
        <v>U Hradiska 157/29</v>
      </c>
      <c r="J292" s="1" t="s">
        <v>1748</v>
      </c>
      <c r="K292">
        <v>157</v>
      </c>
      <c r="L292" s="1" t="s">
        <v>1214</v>
      </c>
      <c r="M292" s="1" t="s">
        <v>1749</v>
      </c>
      <c r="N292">
        <v>77900</v>
      </c>
      <c r="O292" s="1" t="s">
        <v>1711</v>
      </c>
      <c r="P292" s="1" t="s">
        <v>1711</v>
      </c>
      <c r="Q292" s="1" t="s">
        <v>1750</v>
      </c>
      <c r="R292" s="1" t="s">
        <v>30</v>
      </c>
      <c r="S292" s="1" t="s">
        <v>1751</v>
      </c>
      <c r="T292" s="1" t="s">
        <v>34</v>
      </c>
      <c r="U292" s="1" t="s">
        <v>1752</v>
      </c>
      <c r="V292" s="1" t="s">
        <v>1753</v>
      </c>
      <c r="W292" s="1" t="s">
        <v>1754</v>
      </c>
      <c r="X292" s="1" t="s">
        <v>553</v>
      </c>
      <c r="Y292" s="1" t="s">
        <v>37</v>
      </c>
      <c r="Z292" s="1" t="s">
        <v>34</v>
      </c>
    </row>
    <row r="293" spans="1:26" x14ac:dyDescent="0.3">
      <c r="A293">
        <v>600017036</v>
      </c>
      <c r="B293">
        <v>61942839</v>
      </c>
      <c r="C293">
        <v>6</v>
      </c>
      <c r="D293" s="1" t="s">
        <v>1455</v>
      </c>
      <c r="E293">
        <v>7107</v>
      </c>
      <c r="F293" s="1" t="s">
        <v>1709</v>
      </c>
      <c r="G293" s="1" t="s">
        <v>1709</v>
      </c>
      <c r="H293" s="1" t="str">
        <f>_xlfn.CONCAT(schools[[#This Row],[Město (SLOUPEC ZACHOVÁN KVŮLI VZORCŮM)]]," | ",schools[[#This Row],[Zkrácený název - NÁZEV ŠKOLY DO DATABÁZE (pro generování adresy na obálky)]])</f>
        <v>Olomouc | CÍRKEVNÍ GYMNÁZIUM NĚMECKÉHO ŘÁDU</v>
      </c>
      <c r="I293" s="1" t="str">
        <f>IF(schools[[#This Row],[č.or.]]&lt;&gt;"",_xlfn.CONCAT(schools[[#This Row],[Ulice]]," ",schools[[#This Row],[č.p.]],"/",schools[[#This Row],[č.or.]]),_xlfn.CONCAT(schools[[#This Row],[Ulice]]," ",schools[[#This Row],[č.p.]]))</f>
        <v>Nešverova 693/1</v>
      </c>
      <c r="J293" s="1" t="s">
        <v>1710</v>
      </c>
      <c r="K293">
        <v>693</v>
      </c>
      <c r="L293" s="1" t="s">
        <v>121</v>
      </c>
      <c r="M293" s="1" t="s">
        <v>1711</v>
      </c>
      <c r="N293">
        <v>77900</v>
      </c>
      <c r="O293" s="1" t="s">
        <v>1711</v>
      </c>
      <c r="P293" s="1" t="s">
        <v>1711</v>
      </c>
      <c r="Q293" s="1" t="s">
        <v>1712</v>
      </c>
      <c r="R293" s="1" t="s">
        <v>30</v>
      </c>
      <c r="S293" s="1" t="s">
        <v>1713</v>
      </c>
      <c r="T293" s="1" t="s">
        <v>34</v>
      </c>
      <c r="U293" s="1" t="s">
        <v>1714</v>
      </c>
      <c r="V293" s="1" t="s">
        <v>34</v>
      </c>
      <c r="W293" s="1" t="s">
        <v>1715</v>
      </c>
      <c r="X293" s="1" t="s">
        <v>173</v>
      </c>
      <c r="Y293" s="1" t="s">
        <v>37</v>
      </c>
      <c r="Z293" s="1" t="s">
        <v>34</v>
      </c>
    </row>
    <row r="294" spans="1:26" x14ac:dyDescent="0.3">
      <c r="A294">
        <v>600017117</v>
      </c>
      <c r="B294">
        <v>601772</v>
      </c>
      <c r="C294">
        <v>7</v>
      </c>
      <c r="D294" s="1" t="s">
        <v>1455</v>
      </c>
      <c r="E294">
        <v>7105</v>
      </c>
      <c r="F294" s="1" t="s">
        <v>1456</v>
      </c>
      <c r="G294" s="1" t="s">
        <v>1457</v>
      </c>
      <c r="H294" s="1" t="str">
        <f>_xlfn.CONCAT(schools[[#This Row],[Město (SLOUPEC ZACHOVÁN KVŮLI VZORCŮM)]]," | ",schools[[#This Row],[Zkrácený název - NÁZEV ŠKOLY DO DATABÁZE (pro generování adresy na obálky)]])</f>
        <v>Litovel | Gymnázium Jana Opletala</v>
      </c>
      <c r="I294" s="1" t="str">
        <f>IF(schools[[#This Row],[č.or.]]&lt;&gt;"",_xlfn.CONCAT(schools[[#This Row],[Ulice]]," ",schools[[#This Row],[č.p.]],"/",schools[[#This Row],[č.or.]]),_xlfn.CONCAT(schools[[#This Row],[Ulice]]," ",schools[[#This Row],[č.p.]]))</f>
        <v>Opletalova 189/4</v>
      </c>
      <c r="J294" s="1" t="s">
        <v>1458</v>
      </c>
      <c r="K294">
        <v>189</v>
      </c>
      <c r="L294" s="1" t="s">
        <v>303</v>
      </c>
      <c r="M294" s="1" t="s">
        <v>1459</v>
      </c>
      <c r="N294">
        <v>78401</v>
      </c>
      <c r="O294" s="1" t="s">
        <v>1459</v>
      </c>
      <c r="P294" s="1" t="s">
        <v>1459</v>
      </c>
      <c r="Q294" s="1" t="s">
        <v>1460</v>
      </c>
      <c r="R294" s="1" t="s">
        <v>1461</v>
      </c>
      <c r="S294" s="1" t="s">
        <v>1462</v>
      </c>
      <c r="T294" s="1" t="s">
        <v>1463</v>
      </c>
      <c r="U294" s="1" t="s">
        <v>1464</v>
      </c>
      <c r="V294" s="1" t="s">
        <v>1465</v>
      </c>
      <c r="W294" s="1" t="s">
        <v>1466</v>
      </c>
      <c r="X294" s="1" t="s">
        <v>60</v>
      </c>
      <c r="Y294" s="1" t="s">
        <v>37</v>
      </c>
      <c r="Z294" s="1" t="s">
        <v>34</v>
      </c>
    </row>
    <row r="295" spans="1:26" x14ac:dyDescent="0.3">
      <c r="A295">
        <v>600017249</v>
      </c>
      <c r="B295">
        <v>47813091</v>
      </c>
      <c r="C295">
        <v>7</v>
      </c>
      <c r="D295" s="1" t="s">
        <v>778</v>
      </c>
      <c r="E295">
        <v>8109</v>
      </c>
      <c r="F295" s="1" t="s">
        <v>779</v>
      </c>
      <c r="G295" s="1" t="s">
        <v>780</v>
      </c>
      <c r="H295" s="1" t="str">
        <f>_xlfn.CONCAT(schools[[#This Row],[Město (SLOUPEC ZACHOVÁN KVŮLI VZORCŮM)]]," | ",schools[[#This Row],[Zkrácený název - NÁZEV ŠKOLY DO DATABÁZE (pro generování adresy na obálky)]])</f>
        <v>Hlučín | Gymnázium Josefa Kainara</v>
      </c>
      <c r="I295" s="1" t="str">
        <f>IF(schools[[#This Row],[č.or.]]&lt;&gt;"",_xlfn.CONCAT(schools[[#This Row],[Ulice]]," ",schools[[#This Row],[č.p.]],"/",schools[[#This Row],[č.or.]]),_xlfn.CONCAT(schools[[#This Row],[Ulice]]," ",schools[[#This Row],[č.p.]]))</f>
        <v>Dr. Ed. Beneše 586/7</v>
      </c>
      <c r="J295" s="1" t="s">
        <v>781</v>
      </c>
      <c r="K295">
        <v>586</v>
      </c>
      <c r="L295" s="1" t="s">
        <v>276</v>
      </c>
      <c r="M295" s="1" t="s">
        <v>782</v>
      </c>
      <c r="N295">
        <v>74801</v>
      </c>
      <c r="O295" s="1" t="s">
        <v>782</v>
      </c>
      <c r="P295" s="1" t="s">
        <v>782</v>
      </c>
      <c r="Q295" s="1" t="s">
        <v>783</v>
      </c>
      <c r="R295" s="1" t="s">
        <v>30</v>
      </c>
      <c r="S295" s="1" t="s">
        <v>784</v>
      </c>
      <c r="T295" s="1" t="s">
        <v>34</v>
      </c>
      <c r="U295" s="1" t="s">
        <v>785</v>
      </c>
      <c r="V295" s="1" t="s">
        <v>34</v>
      </c>
      <c r="W295" s="1" t="s">
        <v>786</v>
      </c>
      <c r="X295" s="1" t="s">
        <v>36</v>
      </c>
      <c r="Y295" s="1" t="s">
        <v>37</v>
      </c>
      <c r="Z295" s="1" t="s">
        <v>34</v>
      </c>
    </row>
    <row r="296" spans="1:26" x14ac:dyDescent="0.3">
      <c r="A296">
        <v>600017265</v>
      </c>
      <c r="B296">
        <v>47813075</v>
      </c>
      <c r="C296">
        <v>7</v>
      </c>
      <c r="D296" s="1" t="s">
        <v>778</v>
      </c>
      <c r="E296">
        <v>8117</v>
      </c>
      <c r="F296" s="1" t="s">
        <v>1772</v>
      </c>
      <c r="G296" s="1" t="s">
        <v>1773</v>
      </c>
      <c r="H296" s="1" t="str">
        <f>_xlfn.CONCAT(schools[[#This Row],[Město (SLOUPEC ZACHOVÁN KVŮLI VZORCŮM)]]," | ",schools[[#This Row],[Zkrácený název - NÁZEV ŠKOLY DO DATABÁZE (pro generování adresy na obálky)]])</f>
        <v>Opava | Slezské gymnázium</v>
      </c>
      <c r="I296" s="1" t="str">
        <f>IF(schools[[#This Row],[č.or.]]&lt;&gt;"",_xlfn.CONCAT(schools[[#This Row],[Ulice]]," ",schools[[#This Row],[č.p.]],"/",schools[[#This Row],[č.or.]]),_xlfn.CONCAT(schools[[#This Row],[Ulice]]," ",schools[[#This Row],[č.p.]]))</f>
        <v>Zámecký okruh 848/29</v>
      </c>
      <c r="J296" s="1" t="s">
        <v>1774</v>
      </c>
      <c r="K296">
        <v>848</v>
      </c>
      <c r="L296" s="1" t="s">
        <v>1214</v>
      </c>
      <c r="M296" s="1" t="s">
        <v>1428</v>
      </c>
      <c r="N296">
        <v>74601</v>
      </c>
      <c r="O296" s="1" t="s">
        <v>1758</v>
      </c>
      <c r="P296" s="1" t="s">
        <v>1758</v>
      </c>
      <c r="Q296" s="1" t="s">
        <v>1775</v>
      </c>
      <c r="R296" s="1" t="s">
        <v>1775</v>
      </c>
      <c r="S296" s="1" t="s">
        <v>1776</v>
      </c>
      <c r="T296" s="1" t="s">
        <v>1777</v>
      </c>
      <c r="U296" s="1" t="s">
        <v>1778</v>
      </c>
      <c r="V296" s="1" t="s">
        <v>1779</v>
      </c>
      <c r="W296" s="1" t="s">
        <v>1780</v>
      </c>
      <c r="X296" s="1" t="s">
        <v>36</v>
      </c>
      <c r="Y296" s="1" t="s">
        <v>37</v>
      </c>
      <c r="Z296" s="1" t="s">
        <v>34</v>
      </c>
    </row>
    <row r="297" spans="1:26" x14ac:dyDescent="0.3">
      <c r="A297">
        <v>600017311</v>
      </c>
      <c r="B297">
        <v>47813130</v>
      </c>
      <c r="C297">
        <v>7</v>
      </c>
      <c r="D297" s="1" t="s">
        <v>778</v>
      </c>
      <c r="E297">
        <v>8117</v>
      </c>
      <c r="F297" s="1" t="s">
        <v>1755</v>
      </c>
      <c r="G297" s="1" t="s">
        <v>1756</v>
      </c>
      <c r="H297" s="1" t="str">
        <f>_xlfn.CONCAT(schools[[#This Row],[Město (SLOUPEC ZACHOVÁN KVŮLI VZORCŮM)]]," | ",schools[[#This Row],[Zkrácený název - NÁZEV ŠKOLY DO DATABÁZE (pro generování adresy na obálky)]])</f>
        <v>Opava | Masarykova SŠ zemědělská a VOŠ</v>
      </c>
      <c r="I297" s="1" t="str">
        <f>IF(schools[[#This Row],[č.or.]]&lt;&gt;"",_xlfn.CONCAT(schools[[#This Row],[Ulice]]," ",schools[[#This Row],[č.p.]],"/",schools[[#This Row],[č.or.]]),_xlfn.CONCAT(schools[[#This Row],[Ulice]]," ",schools[[#This Row],[č.p.]]))</f>
        <v>Purkyňova 1654/12</v>
      </c>
      <c r="J297" s="1" t="s">
        <v>1757</v>
      </c>
      <c r="K297">
        <v>1654</v>
      </c>
      <c r="L297" s="1" t="s">
        <v>654</v>
      </c>
      <c r="M297" s="1" t="s">
        <v>1428</v>
      </c>
      <c r="N297">
        <v>74601</v>
      </c>
      <c r="O297" s="1" t="s">
        <v>1758</v>
      </c>
      <c r="P297" s="1" t="s">
        <v>1758</v>
      </c>
      <c r="Q297" s="1" t="s">
        <v>1759</v>
      </c>
      <c r="R297" s="1" t="s">
        <v>30</v>
      </c>
      <c r="S297" s="1" t="s">
        <v>1760</v>
      </c>
      <c r="T297" s="1" t="s">
        <v>34</v>
      </c>
      <c r="U297" s="1" t="s">
        <v>1761</v>
      </c>
      <c r="V297" s="1" t="s">
        <v>1762</v>
      </c>
      <c r="W297" s="1" t="s">
        <v>1763</v>
      </c>
      <c r="X297" s="1" t="s">
        <v>1764</v>
      </c>
      <c r="Y297" s="1" t="s">
        <v>37</v>
      </c>
      <c r="Z297" s="1" t="s">
        <v>34</v>
      </c>
    </row>
    <row r="298" spans="1:26" x14ac:dyDescent="0.3">
      <c r="A298">
        <v>600017320</v>
      </c>
      <c r="B298">
        <v>47813113</v>
      </c>
      <c r="C298">
        <v>7</v>
      </c>
      <c r="D298" s="1" t="s">
        <v>778</v>
      </c>
      <c r="E298">
        <v>8117</v>
      </c>
      <c r="F298" s="1" t="s">
        <v>1765</v>
      </c>
      <c r="G298" s="1" t="s">
        <v>1766</v>
      </c>
      <c r="H298" s="1" t="str">
        <f>_xlfn.CONCAT(schools[[#This Row],[Město (SLOUPEC ZACHOVÁN KVŮLI VZORCŮM)]]," | ",schools[[#This Row],[Zkrácený název - NÁZEV ŠKOLY DO DATABÁZE (pro generování adresy na obálky)]])</f>
        <v>Opava | Mendelovo gymnázium</v>
      </c>
      <c r="I298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397/5</v>
      </c>
      <c r="J298" s="1" t="s">
        <v>851</v>
      </c>
      <c r="K298">
        <v>397</v>
      </c>
      <c r="L298" s="1" t="s">
        <v>457</v>
      </c>
      <c r="M298" s="1" t="s">
        <v>727</v>
      </c>
      <c r="N298">
        <v>74601</v>
      </c>
      <c r="O298" s="1" t="s">
        <v>1758</v>
      </c>
      <c r="P298" s="1" t="s">
        <v>1758</v>
      </c>
      <c r="Q298" s="1" t="s">
        <v>1767</v>
      </c>
      <c r="R298" s="1" t="s">
        <v>1768</v>
      </c>
      <c r="S298" s="1" t="s">
        <v>1769</v>
      </c>
      <c r="T298" s="1" t="s">
        <v>34</v>
      </c>
      <c r="U298" s="1" t="s">
        <v>1770</v>
      </c>
      <c r="V298" s="1" t="s">
        <v>34</v>
      </c>
      <c r="W298" s="1" t="s">
        <v>1771</v>
      </c>
      <c r="X298" s="1" t="s">
        <v>96</v>
      </c>
      <c r="Y298" s="1" t="s">
        <v>37</v>
      </c>
      <c r="Z298" s="1" t="s">
        <v>34</v>
      </c>
    </row>
    <row r="299" spans="1:26" x14ac:dyDescent="0.3">
      <c r="A299">
        <v>600017443</v>
      </c>
      <c r="B299">
        <v>61989011</v>
      </c>
      <c r="C299">
        <v>7</v>
      </c>
      <c r="D299" s="1" t="s">
        <v>1797</v>
      </c>
      <c r="E299">
        <v>8119</v>
      </c>
      <c r="F299" s="1" t="s">
        <v>1893</v>
      </c>
      <c r="G299" s="1" t="s">
        <v>1894</v>
      </c>
      <c r="H299" s="1" t="str">
        <f>_xlfn.CONCAT(schools[[#This Row],[Město (SLOUPEC ZACHOVÁN KVŮLI VZORCŮM)]]," | ",schools[[#This Row],[Zkrácený název - NÁZEV ŠKOLY DO DATABÁZE (pro generování adresy na obálky)]])</f>
        <v>Ostrava | Jazykové gymnázium Pavla Tigrida</v>
      </c>
      <c r="I299" s="1" t="str">
        <f>IF(schools[[#This Row],[č.or.]]&lt;&gt;"",_xlfn.CONCAT(schools[[#This Row],[Ulice]]," ",schools[[#This Row],[č.p.]],"/",schools[[#This Row],[č.or.]]),_xlfn.CONCAT(schools[[#This Row],[Ulice]]," ",schools[[#This Row],[č.p.]]))</f>
        <v>Gustava Klimenta 493/3</v>
      </c>
      <c r="J299" s="1" t="s">
        <v>1895</v>
      </c>
      <c r="K299">
        <v>493</v>
      </c>
      <c r="L299" s="1" t="s">
        <v>207</v>
      </c>
      <c r="M299" s="1" t="s">
        <v>1810</v>
      </c>
      <c r="N299">
        <v>70800</v>
      </c>
      <c r="O299" s="1" t="s">
        <v>1802</v>
      </c>
      <c r="P299" s="1" t="s">
        <v>1802</v>
      </c>
      <c r="Q299" s="1" t="s">
        <v>1896</v>
      </c>
      <c r="R299" s="1" t="s">
        <v>1897</v>
      </c>
      <c r="S299" s="1" t="s">
        <v>1898</v>
      </c>
      <c r="T299" s="1" t="s">
        <v>1899</v>
      </c>
      <c r="U299" s="1" t="s">
        <v>1900</v>
      </c>
      <c r="V299" s="1" t="s">
        <v>1901</v>
      </c>
      <c r="W299" s="1" t="s">
        <v>1902</v>
      </c>
      <c r="X299" s="1" t="s">
        <v>60</v>
      </c>
      <c r="Y299" s="1" t="s">
        <v>37</v>
      </c>
      <c r="Z299" s="1" t="s">
        <v>34</v>
      </c>
    </row>
    <row r="300" spans="1:26" x14ac:dyDescent="0.3">
      <c r="A300">
        <v>600017451</v>
      </c>
      <c r="B300">
        <v>842745</v>
      </c>
      <c r="C300">
        <v>7</v>
      </c>
      <c r="D300" s="1" t="s">
        <v>1797</v>
      </c>
      <c r="E300">
        <v>8119</v>
      </c>
      <c r="F300" s="1" t="s">
        <v>1826</v>
      </c>
      <c r="G300" s="1" t="s">
        <v>51</v>
      </c>
      <c r="H300" s="1" t="str">
        <f>_xlfn.CONCAT(schools[[#This Row],[Město (SLOUPEC ZACHOVÁN KVŮLI VZORCŮM)]]," | ",schools[[#This Row],[Zkrácený název - NÁZEV ŠKOLY DO DATABÁZE (pro generování adresy na obálky)]])</f>
        <v>Ostrava | Gymnázium</v>
      </c>
      <c r="I300" s="1" t="str">
        <f>IF(schools[[#This Row],[č.or.]]&lt;&gt;"",_xlfn.CONCAT(schools[[#This Row],[Ulice]]," ",schools[[#This Row],[č.p.]],"/",schools[[#This Row],[č.or.]]),_xlfn.CONCAT(schools[[#This Row],[Ulice]]," ",schools[[#This Row],[č.p.]]))</f>
        <v>Františka Hajdy 1429/34</v>
      </c>
      <c r="J300" s="1" t="s">
        <v>1827</v>
      </c>
      <c r="K300">
        <v>1429</v>
      </c>
      <c r="L300" s="1" t="s">
        <v>1818</v>
      </c>
      <c r="M300" s="1" t="s">
        <v>1819</v>
      </c>
      <c r="N300">
        <v>70030</v>
      </c>
      <c r="O300" s="1" t="s">
        <v>1802</v>
      </c>
      <c r="P300" s="1" t="s">
        <v>1802</v>
      </c>
      <c r="Q300" s="1" t="s">
        <v>1828</v>
      </c>
      <c r="R300" s="1" t="s">
        <v>1829</v>
      </c>
      <c r="S300" s="1" t="s">
        <v>1830</v>
      </c>
      <c r="T300" s="1" t="s">
        <v>34</v>
      </c>
      <c r="U300" s="1" t="s">
        <v>1831</v>
      </c>
      <c r="V300" s="1" t="s">
        <v>1832</v>
      </c>
      <c r="W300" s="1" t="s">
        <v>1833</v>
      </c>
      <c r="X300" s="1" t="s">
        <v>60</v>
      </c>
      <c r="Y300" s="1" t="s">
        <v>37</v>
      </c>
      <c r="Z300" s="1" t="s">
        <v>34</v>
      </c>
    </row>
    <row r="301" spans="1:26" x14ac:dyDescent="0.3">
      <c r="A301">
        <v>600017478</v>
      </c>
      <c r="B301">
        <v>602159</v>
      </c>
      <c r="C301">
        <v>7</v>
      </c>
      <c r="D301" s="1" t="s">
        <v>1797</v>
      </c>
      <c r="E301">
        <v>8119</v>
      </c>
      <c r="F301" s="1" t="s">
        <v>1846</v>
      </c>
      <c r="G301" s="1" t="s">
        <v>1847</v>
      </c>
      <c r="H301" s="1" t="str">
        <f>_xlfn.CONCAT(schools[[#This Row],[Město (SLOUPEC ZACHOVÁN KVŮLI VZORCŮM)]]," | ",schools[[#This Row],[Zkrácený název - NÁZEV ŠKOLY DO DATABÁZE (pro generování adresy na obálky)]])</f>
        <v>Ostrava | Gymnázium Olgy Havlové</v>
      </c>
      <c r="I301" s="1" t="str">
        <f>IF(schools[[#This Row],[č.or.]]&lt;&gt;"",_xlfn.CONCAT(schools[[#This Row],[Ulice]]," ",schools[[#This Row],[č.p.]],"/",schools[[#This Row],[č.or.]]),_xlfn.CONCAT(schools[[#This Row],[Ulice]]," ",schools[[#This Row],[č.p.]]))</f>
        <v>Marie Majerové 1691/4</v>
      </c>
      <c r="J301" s="1" t="s">
        <v>1848</v>
      </c>
      <c r="K301">
        <v>1691</v>
      </c>
      <c r="L301" s="1" t="s">
        <v>303</v>
      </c>
      <c r="M301" s="1" t="s">
        <v>1810</v>
      </c>
      <c r="N301">
        <v>70800</v>
      </c>
      <c r="O301" s="1" t="s">
        <v>1802</v>
      </c>
      <c r="P301" s="1" t="s">
        <v>1802</v>
      </c>
      <c r="Q301" s="1" t="s">
        <v>1849</v>
      </c>
      <c r="R301" s="1" t="s">
        <v>1850</v>
      </c>
      <c r="S301" s="1" t="s">
        <v>1851</v>
      </c>
      <c r="T301" s="1" t="s">
        <v>34</v>
      </c>
      <c r="U301" s="1" t="s">
        <v>1852</v>
      </c>
      <c r="V301" s="1" t="s">
        <v>1853</v>
      </c>
      <c r="W301" s="1" t="s">
        <v>1854</v>
      </c>
      <c r="X301" s="1" t="s">
        <v>96</v>
      </c>
      <c r="Y301" s="1" t="s">
        <v>37</v>
      </c>
      <c r="Z301" s="1" t="s">
        <v>34</v>
      </c>
    </row>
    <row r="302" spans="1:26" x14ac:dyDescent="0.3">
      <c r="A302">
        <v>600017486</v>
      </c>
      <c r="B302">
        <v>842737</v>
      </c>
      <c r="C302">
        <v>7</v>
      </c>
      <c r="D302" s="1" t="s">
        <v>1797</v>
      </c>
      <c r="E302">
        <v>8119</v>
      </c>
      <c r="F302" s="1" t="s">
        <v>1855</v>
      </c>
      <c r="G302" s="1" t="s">
        <v>51</v>
      </c>
      <c r="H302" s="1" t="str">
        <f>_xlfn.CONCAT(schools[[#This Row],[Město (SLOUPEC ZACHOVÁN KVŮLI VZORCŮM)]]," | ",schools[[#This Row],[Zkrácený název - NÁZEV ŠKOLY DO DATABÁZE (pro generování adresy na obálky)]])</f>
        <v>Ostrava | Gymnázium</v>
      </c>
      <c r="I302" s="1" t="str">
        <f>IF(schools[[#This Row],[č.or.]]&lt;&gt;"",_xlfn.CONCAT(schools[[#This Row],[Ulice]]," ",schools[[#This Row],[č.p.]],"/",schools[[#This Row],[č.or.]]),_xlfn.CONCAT(schools[[#This Row],[Ulice]]," ",schools[[#This Row],[č.p.]]))</f>
        <v>Volgogradská 2632/6a</v>
      </c>
      <c r="J302" s="1" t="s">
        <v>1856</v>
      </c>
      <c r="K302">
        <v>2632</v>
      </c>
      <c r="L302" s="1" t="s">
        <v>1857</v>
      </c>
      <c r="M302" s="1" t="s">
        <v>1858</v>
      </c>
      <c r="N302">
        <v>70030</v>
      </c>
      <c r="O302" s="1" t="s">
        <v>1802</v>
      </c>
      <c r="P302" s="1" t="s">
        <v>1802</v>
      </c>
      <c r="Q302" s="1" t="s">
        <v>1859</v>
      </c>
      <c r="R302" s="1" t="s">
        <v>1859</v>
      </c>
      <c r="S302" s="1" t="s">
        <v>1860</v>
      </c>
      <c r="T302" s="1" t="s">
        <v>1861</v>
      </c>
      <c r="U302" s="1" t="s">
        <v>1862</v>
      </c>
      <c r="V302" s="1" t="s">
        <v>1863</v>
      </c>
      <c r="W302" s="1" t="s">
        <v>1864</v>
      </c>
      <c r="X302" s="1" t="s">
        <v>60</v>
      </c>
      <c r="Y302" s="1" t="s">
        <v>37</v>
      </c>
      <c r="Z302" s="1" t="s">
        <v>34</v>
      </c>
    </row>
    <row r="303" spans="1:26" x14ac:dyDescent="0.3">
      <c r="A303">
        <v>600017494</v>
      </c>
      <c r="B303">
        <v>842753</v>
      </c>
      <c r="C303">
        <v>7</v>
      </c>
      <c r="D303" s="1" t="s">
        <v>1797</v>
      </c>
      <c r="E303">
        <v>8119</v>
      </c>
      <c r="F303" s="1" t="s">
        <v>1834</v>
      </c>
      <c r="G303" s="1" t="s">
        <v>1835</v>
      </c>
      <c r="H303" s="1" t="str">
        <f>_xlfn.CONCAT(schools[[#This Row],[Město (SLOUPEC ZACHOVÁN KVŮLI VZORCŮM)]]," | ",schools[[#This Row],[Zkrácený název - NÁZEV ŠKOLY DO DATABÁZE (pro generování adresy na obálky)]])</f>
        <v>Ostrava | Gymnázium Hladnov a JŠ s právem SJZ</v>
      </c>
      <c r="I303" s="1" t="str">
        <f>IF(schools[[#This Row],[č.or.]]&lt;&gt;"",_xlfn.CONCAT(schools[[#This Row],[Ulice]]," ",schools[[#This Row],[č.p.]],"/",schools[[#This Row],[č.or.]]),_xlfn.CONCAT(schools[[#This Row],[Ulice]]," ",schools[[#This Row],[č.p.]]))</f>
        <v>Hladnovská 1332/35</v>
      </c>
      <c r="J303" s="1" t="s">
        <v>1836</v>
      </c>
      <c r="K303">
        <v>1332</v>
      </c>
      <c r="L303" s="1" t="s">
        <v>1837</v>
      </c>
      <c r="M303" s="1" t="s">
        <v>1838</v>
      </c>
      <c r="N303">
        <v>71000</v>
      </c>
      <c r="O303" s="1" t="s">
        <v>1802</v>
      </c>
      <c r="P303" s="1" t="s">
        <v>1802</v>
      </c>
      <c r="Q303" s="1" t="s">
        <v>1839</v>
      </c>
      <c r="R303" s="1" t="s">
        <v>1840</v>
      </c>
      <c r="S303" s="1" t="s">
        <v>1841</v>
      </c>
      <c r="T303" s="1" t="s">
        <v>1842</v>
      </c>
      <c r="U303" s="1" t="s">
        <v>1843</v>
      </c>
      <c r="V303" s="1" t="s">
        <v>1844</v>
      </c>
      <c r="W303" s="1" t="s">
        <v>1845</v>
      </c>
      <c r="X303" s="1" t="s">
        <v>367</v>
      </c>
      <c r="Y303" s="1" t="s">
        <v>37</v>
      </c>
      <c r="Z303" s="1" t="s">
        <v>34</v>
      </c>
    </row>
    <row r="304" spans="1:26" x14ac:dyDescent="0.3">
      <c r="A304">
        <v>600017508</v>
      </c>
      <c r="B304">
        <v>842761</v>
      </c>
      <c r="C304">
        <v>7</v>
      </c>
      <c r="D304" s="1" t="s">
        <v>1797</v>
      </c>
      <c r="E304">
        <v>8119</v>
      </c>
      <c r="F304" s="1" t="s">
        <v>1908</v>
      </c>
      <c r="G304" s="1" t="s">
        <v>1909</v>
      </c>
      <c r="H304" s="1" t="str">
        <f>_xlfn.CONCAT(schools[[#This Row],[Město (SLOUPEC ZACHOVÁN KVŮLI VZORCŮM)]]," | ",schools[[#This Row],[Zkrácený název - NÁZEV ŠKOLY DO DATABÁZE (pro generování adresy na obálky)]])</f>
        <v>Ostrava | Matiční gymnázium</v>
      </c>
      <c r="I304" s="1" t="str">
        <f>IF(schools[[#This Row],[č.or.]]&lt;&gt;"",_xlfn.CONCAT(schools[[#This Row],[Ulice]]," ",schools[[#This Row],[č.p.]],"/",schools[[#This Row],[č.or.]]),_xlfn.CONCAT(schools[[#This Row],[Ulice]]," ",schools[[#This Row],[č.p.]]))</f>
        <v>Dr. Šmerala 2565/25</v>
      </c>
      <c r="J304" s="1" t="s">
        <v>1910</v>
      </c>
      <c r="K304">
        <v>2565</v>
      </c>
      <c r="L304" s="1" t="s">
        <v>1138</v>
      </c>
      <c r="M304" s="1" t="s">
        <v>1801</v>
      </c>
      <c r="N304">
        <v>72804</v>
      </c>
      <c r="O304" s="1" t="s">
        <v>1802</v>
      </c>
      <c r="P304" s="1" t="s">
        <v>1802</v>
      </c>
      <c r="Q304" s="1" t="s">
        <v>1911</v>
      </c>
      <c r="R304" s="1" t="s">
        <v>1912</v>
      </c>
      <c r="S304" s="1" t="s">
        <v>1913</v>
      </c>
      <c r="T304" s="1" t="s">
        <v>34</v>
      </c>
      <c r="U304" s="1" t="s">
        <v>1914</v>
      </c>
      <c r="V304" s="1" t="s">
        <v>34</v>
      </c>
      <c r="W304" s="1" t="s">
        <v>1915</v>
      </c>
      <c r="X304" s="1" t="s">
        <v>60</v>
      </c>
      <c r="Y304" s="1" t="s">
        <v>37</v>
      </c>
      <c r="Z304" s="1" t="s">
        <v>34</v>
      </c>
    </row>
    <row r="305" spans="1:26" x14ac:dyDescent="0.3">
      <c r="A305">
        <v>600017516</v>
      </c>
      <c r="B305">
        <v>602060</v>
      </c>
      <c r="C305">
        <v>7</v>
      </c>
      <c r="D305" s="1" t="s">
        <v>1797</v>
      </c>
      <c r="E305">
        <v>8119</v>
      </c>
      <c r="F305" s="1" t="s">
        <v>1925</v>
      </c>
      <c r="G305" s="1" t="s">
        <v>1926</v>
      </c>
      <c r="H305" s="1" t="str">
        <f>_xlfn.CONCAT(schools[[#This Row],[Město (SLOUPEC ZACHOVÁN KVŮLI VZORCŮM)]]," | ",schools[[#This Row],[Zkrácený název - NÁZEV ŠKOLY DO DATABÁZE (pro generování adresy na obálky)]])</f>
        <v>Ostrava | Sportovní gymnázium D. a E. Zátopkových</v>
      </c>
      <c r="I305" s="1" t="str">
        <f>IF(schools[[#This Row],[č.or.]]&lt;&gt;"",_xlfn.CONCAT(schools[[#This Row],[Ulice]]," ",schools[[#This Row],[č.p.]],"/",schools[[#This Row],[č.or.]]),_xlfn.CONCAT(schools[[#This Row],[Ulice]]," ",schools[[#This Row],[č.p.]]))</f>
        <v>Volgogradská 2631/6</v>
      </c>
      <c r="J305" s="1" t="s">
        <v>1856</v>
      </c>
      <c r="K305">
        <v>2631</v>
      </c>
      <c r="L305" s="1" t="s">
        <v>842</v>
      </c>
      <c r="M305" s="1" t="s">
        <v>1858</v>
      </c>
      <c r="N305">
        <v>70030</v>
      </c>
      <c r="O305" s="1" t="s">
        <v>1802</v>
      </c>
      <c r="P305" s="1" t="s">
        <v>1802</v>
      </c>
      <c r="Q305" s="1" t="s">
        <v>1927</v>
      </c>
      <c r="R305" s="1" t="s">
        <v>1928</v>
      </c>
      <c r="S305" s="1" t="s">
        <v>1929</v>
      </c>
      <c r="T305" s="1" t="s">
        <v>34</v>
      </c>
      <c r="U305" s="1" t="s">
        <v>1930</v>
      </c>
      <c r="V305" s="1" t="s">
        <v>1931</v>
      </c>
      <c r="W305" s="1" t="s">
        <v>1932</v>
      </c>
      <c r="X305" s="1" t="s">
        <v>84</v>
      </c>
      <c r="Y305" s="1" t="s">
        <v>37</v>
      </c>
      <c r="Z305" s="1" t="s">
        <v>34</v>
      </c>
    </row>
    <row r="306" spans="1:26" x14ac:dyDescent="0.3">
      <c r="A306">
        <v>600017532</v>
      </c>
      <c r="B306">
        <v>25378660</v>
      </c>
      <c r="C306">
        <v>5</v>
      </c>
      <c r="D306" s="1" t="s">
        <v>1797</v>
      </c>
      <c r="E306">
        <v>8119</v>
      </c>
      <c r="F306" s="1" t="s">
        <v>1916</v>
      </c>
      <c r="G306" s="1" t="s">
        <v>1917</v>
      </c>
      <c r="H306" s="1" t="str">
        <f>_xlfn.CONCAT(schools[[#This Row],[Město (SLOUPEC ZACHOVÁN KVŮLI VZORCŮM)]]," | ",schools[[#This Row],[Zkrácený název - NÁZEV ŠKOLY DO DATABÁZE (pro generování adresy na obálky)]])</f>
        <v>Ostrava | SOŠ umělecká a gymnázium, s.r.o.</v>
      </c>
      <c r="I306" s="1" t="str">
        <f>IF(schools[[#This Row],[č.or.]]&lt;&gt;"",_xlfn.CONCAT(schools[[#This Row],[Ulice]]," ",schools[[#This Row],[č.p.]],"/",schools[[#This Row],[č.or.]]),_xlfn.CONCAT(schools[[#This Row],[Ulice]]," ",schools[[#This Row],[č.p.]]))</f>
        <v>Hulvácká 384/1</v>
      </c>
      <c r="J306" s="1" t="s">
        <v>1918</v>
      </c>
      <c r="K306">
        <v>384</v>
      </c>
      <c r="L306" s="1" t="s">
        <v>121</v>
      </c>
      <c r="M306" s="1" t="s">
        <v>1858</v>
      </c>
      <c r="N306">
        <v>70030</v>
      </c>
      <c r="O306" s="1" t="s">
        <v>1802</v>
      </c>
      <c r="P306" s="1" t="s">
        <v>1802</v>
      </c>
      <c r="Q306" s="1" t="s">
        <v>1919</v>
      </c>
      <c r="R306" s="1" t="s">
        <v>1919</v>
      </c>
      <c r="S306" s="1" t="s">
        <v>1920</v>
      </c>
      <c r="T306" s="1" t="s">
        <v>1921</v>
      </c>
      <c r="U306" s="1" t="s">
        <v>1922</v>
      </c>
      <c r="V306" s="1" t="s">
        <v>1923</v>
      </c>
      <c r="W306" s="1" t="s">
        <v>1924</v>
      </c>
      <c r="X306" s="1" t="s">
        <v>60</v>
      </c>
      <c r="Y306" s="1" t="s">
        <v>37</v>
      </c>
      <c r="Z306" s="1" t="s">
        <v>34</v>
      </c>
    </row>
    <row r="307" spans="1:26" x14ac:dyDescent="0.3">
      <c r="A307">
        <v>600017541</v>
      </c>
      <c r="B307">
        <v>845388</v>
      </c>
      <c r="C307">
        <v>6</v>
      </c>
      <c r="D307" s="1" t="s">
        <v>1797</v>
      </c>
      <c r="E307">
        <v>8119</v>
      </c>
      <c r="F307" s="1" t="s">
        <v>1808</v>
      </c>
      <c r="G307" s="1" t="s">
        <v>1808</v>
      </c>
      <c r="H307" s="1" t="str">
        <f>_xlfn.CONCAT(schools[[#This Row],[Město (SLOUPEC ZACHOVÁN KVŮLI VZORCŮM)]]," | ",schools[[#This Row],[Zkrácený název - NÁZEV ŠKOLY DO DATABÁZE (pro generování adresy na obálky)]])</f>
        <v>Ostrava | Biskupské gymnázium v Ostravě</v>
      </c>
      <c r="I307" s="1" t="str">
        <f>IF(schools[[#This Row],[č.or.]]&lt;&gt;"",_xlfn.CONCAT(schools[[#This Row],[Ulice]]," ",schools[[#This Row],[č.p.]],"/",schools[[#This Row],[č.or.]]),_xlfn.CONCAT(schools[[#This Row],[Ulice]]," ",schools[[#This Row],[č.p.]]))</f>
        <v>Karla Pokorného 1284/2</v>
      </c>
      <c r="J307" s="1" t="s">
        <v>1809</v>
      </c>
      <c r="K307">
        <v>1284</v>
      </c>
      <c r="L307" s="1" t="s">
        <v>187</v>
      </c>
      <c r="M307" s="1" t="s">
        <v>1810</v>
      </c>
      <c r="N307">
        <v>70800</v>
      </c>
      <c r="O307" s="1" t="s">
        <v>1802</v>
      </c>
      <c r="P307" s="1" t="s">
        <v>1802</v>
      </c>
      <c r="Q307" s="1" t="s">
        <v>1811</v>
      </c>
      <c r="R307" s="1" t="s">
        <v>1811</v>
      </c>
      <c r="S307" s="1" t="s">
        <v>1812</v>
      </c>
      <c r="T307" s="1" t="s">
        <v>34</v>
      </c>
      <c r="U307" s="1" t="s">
        <v>1813</v>
      </c>
      <c r="V307" s="1" t="s">
        <v>1814</v>
      </c>
      <c r="W307" s="1" t="s">
        <v>1815</v>
      </c>
      <c r="X307" s="1" t="s">
        <v>36</v>
      </c>
      <c r="Y307" s="1" t="s">
        <v>37</v>
      </c>
      <c r="Z307" s="1" t="s">
        <v>34</v>
      </c>
    </row>
    <row r="308" spans="1:26" x14ac:dyDescent="0.3">
      <c r="A308">
        <v>600017591</v>
      </c>
      <c r="B308">
        <v>25364723</v>
      </c>
      <c r="C308">
        <v>5</v>
      </c>
      <c r="D308" s="1" t="s">
        <v>1797</v>
      </c>
      <c r="E308">
        <v>8119</v>
      </c>
      <c r="F308" s="1" t="s">
        <v>1882</v>
      </c>
      <c r="G308" s="1" t="s">
        <v>1883</v>
      </c>
      <c r="H308" s="1" t="str">
        <f>_xlfn.CONCAT(schools[[#This Row],[Město (SLOUPEC ZACHOVÁN KVŮLI VZORCŮM)]]," | ",schools[[#This Row],[Zkrácený název - NÁZEV ŠKOLY DO DATABÁZE (pro generování adresy na obálky)]])</f>
        <v>Ostrava | Jazyk.a hum. GYMNÁZIUM PRIGO, s.r.o.</v>
      </c>
      <c r="I308" s="1" t="str">
        <f>IF(schools[[#This Row],[č.or.]]&lt;&gt;"",_xlfn.CONCAT(schools[[#This Row],[Ulice]]," ",schools[[#This Row],[č.p.]],"/",schools[[#This Row],[č.or.]]),_xlfn.CONCAT(schools[[#This Row],[Ulice]]," ",schools[[#This Row],[č.p.]]))</f>
        <v>Mojmírovců 1002/42</v>
      </c>
      <c r="J308" s="1" t="s">
        <v>1884</v>
      </c>
      <c r="K308">
        <v>1002</v>
      </c>
      <c r="L308" s="1" t="s">
        <v>1885</v>
      </c>
      <c r="M308" s="1" t="s">
        <v>1886</v>
      </c>
      <c r="N308">
        <v>70900</v>
      </c>
      <c r="O308" s="1" t="s">
        <v>1802</v>
      </c>
      <c r="P308" s="1" t="s">
        <v>1802</v>
      </c>
      <c r="Q308" s="1" t="s">
        <v>1887</v>
      </c>
      <c r="R308" s="1" t="s">
        <v>1888</v>
      </c>
      <c r="S308" s="1" t="s">
        <v>1889</v>
      </c>
      <c r="T308" s="1" t="s">
        <v>1890</v>
      </c>
      <c r="U308" s="1" t="s">
        <v>1891</v>
      </c>
      <c r="V308" s="1" t="s">
        <v>34</v>
      </c>
      <c r="W308" s="1" t="s">
        <v>1892</v>
      </c>
      <c r="X308" s="1" t="s">
        <v>60</v>
      </c>
      <c r="Y308" s="1" t="s">
        <v>37</v>
      </c>
      <c r="Z308" s="1" t="s">
        <v>34</v>
      </c>
    </row>
    <row r="309" spans="1:26" x14ac:dyDescent="0.3">
      <c r="A309">
        <v>600017648</v>
      </c>
      <c r="B309">
        <v>842702</v>
      </c>
      <c r="C309">
        <v>7</v>
      </c>
      <c r="D309" s="1" t="s">
        <v>1797</v>
      </c>
      <c r="E309">
        <v>8119</v>
      </c>
      <c r="F309" s="1" t="s">
        <v>1933</v>
      </c>
      <c r="G309" s="1" t="s">
        <v>1934</v>
      </c>
      <c r="H309" s="1" t="str">
        <f>_xlfn.CONCAT(schools[[#This Row],[Město (SLOUPEC ZACHOVÁN KVŮLI VZORCŮM)]]," | ",schools[[#This Row],[Zkrácený název - NÁZEV ŠKOLY DO DATABÁZE (pro generování adresy na obálky)]])</f>
        <v>Ostrava | Wichterlovo gymnázium</v>
      </c>
      <c r="I309" s="1" t="str">
        <f>IF(schools[[#This Row],[č.or.]]&lt;&gt;"",_xlfn.CONCAT(schools[[#This Row],[Ulice]]," ",schools[[#This Row],[č.p.]],"/",schools[[#This Row],[č.or.]]),_xlfn.CONCAT(schools[[#This Row],[Ulice]]," ",schools[[#This Row],[č.p.]]))</f>
        <v>Čs. exilu 669/16</v>
      </c>
      <c r="J309" s="1" t="s">
        <v>1867</v>
      </c>
      <c r="K309">
        <v>669</v>
      </c>
      <c r="L309" s="1" t="s">
        <v>1010</v>
      </c>
      <c r="M309" s="1" t="s">
        <v>1810</v>
      </c>
      <c r="N309">
        <v>70800</v>
      </c>
      <c r="O309" s="1" t="s">
        <v>1802</v>
      </c>
      <c r="P309" s="1" t="s">
        <v>1802</v>
      </c>
      <c r="Q309" s="1" t="s">
        <v>1935</v>
      </c>
      <c r="R309" s="1" t="s">
        <v>1936</v>
      </c>
      <c r="S309" s="1" t="s">
        <v>1937</v>
      </c>
      <c r="T309" s="1" t="s">
        <v>34</v>
      </c>
      <c r="U309" s="1" t="s">
        <v>1938</v>
      </c>
      <c r="V309" s="1" t="s">
        <v>1939</v>
      </c>
      <c r="W309" s="1" t="s">
        <v>1940</v>
      </c>
      <c r="X309" s="1" t="s">
        <v>60</v>
      </c>
      <c r="Y309" s="1" t="s">
        <v>37</v>
      </c>
      <c r="Z309" s="1" t="s">
        <v>34</v>
      </c>
    </row>
    <row r="310" spans="1:26" x14ac:dyDescent="0.3">
      <c r="A310">
        <v>600017788</v>
      </c>
      <c r="B310">
        <v>70259909</v>
      </c>
      <c r="C310">
        <v>7</v>
      </c>
      <c r="D310" s="1" t="s">
        <v>907</v>
      </c>
      <c r="E310">
        <v>7101</v>
      </c>
      <c r="F310" s="1" t="s">
        <v>908</v>
      </c>
      <c r="G310" s="1" t="s">
        <v>51</v>
      </c>
      <c r="H310" s="1" t="str">
        <f>_xlfn.CONCAT(schools[[#This Row],[Město (SLOUPEC ZACHOVÁN KVŮLI VZORCŮM)]]," | ",schools[[#This Row],[Zkrácený název - NÁZEV ŠKOLY DO DATABÁZE (pro generování adresy na obálky)]])</f>
        <v>Hranice | Gymnázium</v>
      </c>
      <c r="I310" s="1" t="str">
        <f>IF(schools[[#This Row],[č.or.]]&lt;&gt;"",_xlfn.CONCAT(schools[[#This Row],[Ulice]]," ",schools[[#This Row],[č.p.]],"/",schools[[#This Row],[č.or.]]),_xlfn.CONCAT(schools[[#This Row],[Ulice]]," ",schools[[#This Row],[č.p.]]))</f>
        <v>Zborovská 293</v>
      </c>
      <c r="J310" s="1" t="s">
        <v>909</v>
      </c>
      <c r="K310">
        <v>293</v>
      </c>
      <c r="L310" s="1" t="s">
        <v>34</v>
      </c>
      <c r="M310" s="1" t="s">
        <v>910</v>
      </c>
      <c r="N310">
        <v>75301</v>
      </c>
      <c r="O310" s="1" t="s">
        <v>911</v>
      </c>
      <c r="P310" s="1" t="s">
        <v>911</v>
      </c>
      <c r="Q310" s="1" t="s">
        <v>912</v>
      </c>
      <c r="R310" s="1" t="s">
        <v>34</v>
      </c>
      <c r="S310" s="1" t="s">
        <v>913</v>
      </c>
      <c r="T310" s="1" t="s">
        <v>914</v>
      </c>
      <c r="U310" s="1" t="s">
        <v>915</v>
      </c>
      <c r="V310" s="1" t="s">
        <v>34</v>
      </c>
      <c r="W310" s="1" t="s">
        <v>916</v>
      </c>
      <c r="X310" s="1" t="s">
        <v>60</v>
      </c>
      <c r="Y310" s="1" t="s">
        <v>37</v>
      </c>
      <c r="Z310" s="1" t="s">
        <v>34</v>
      </c>
    </row>
    <row r="311" spans="1:26" x14ac:dyDescent="0.3">
      <c r="A311">
        <v>600017842</v>
      </c>
      <c r="B311">
        <v>61985759</v>
      </c>
      <c r="C311">
        <v>7</v>
      </c>
      <c r="D311" s="1" t="s">
        <v>907</v>
      </c>
      <c r="E311">
        <v>7109</v>
      </c>
      <c r="F311" s="1" t="s">
        <v>2861</v>
      </c>
      <c r="G311" s="1" t="s">
        <v>2862</v>
      </c>
      <c r="H311" s="1" t="str">
        <f>_xlfn.CONCAT(schools[[#This Row],[Město (SLOUPEC ZACHOVÁN KVŮLI VZORCŮM)]]," | ",schools[[#This Row],[Zkrácený název - NÁZEV ŠKOLY DO DATABÁZE (pro generování adresy na obálky)]])</f>
        <v>Přerov | Gymnázium Jana Blahoslava a SPgŠ</v>
      </c>
      <c r="I311" s="1" t="str">
        <f>IF(schools[[#This Row],[č.or.]]&lt;&gt;"",_xlfn.CONCAT(schools[[#This Row],[Ulice]]," ",schools[[#This Row],[č.p.]],"/",schools[[#This Row],[č.or.]]),_xlfn.CONCAT(schools[[#This Row],[Ulice]]," ",schools[[#This Row],[č.p.]]))</f>
        <v>Denisova 2390/3</v>
      </c>
      <c r="J311" s="1" t="s">
        <v>2863</v>
      </c>
      <c r="K311">
        <v>2390</v>
      </c>
      <c r="L311" s="1" t="s">
        <v>207</v>
      </c>
      <c r="M311" s="1" t="s">
        <v>2853</v>
      </c>
      <c r="N311">
        <v>75002</v>
      </c>
      <c r="O311" s="1" t="s">
        <v>2854</v>
      </c>
      <c r="P311" s="1" t="s">
        <v>2854</v>
      </c>
      <c r="Q311" s="1" t="s">
        <v>2864</v>
      </c>
      <c r="R311" s="1" t="s">
        <v>2865</v>
      </c>
      <c r="S311" s="1" t="s">
        <v>2866</v>
      </c>
      <c r="T311" s="1" t="s">
        <v>34</v>
      </c>
      <c r="U311" s="1" t="s">
        <v>2867</v>
      </c>
      <c r="V311" s="1" t="s">
        <v>2868</v>
      </c>
      <c r="W311" s="1" t="s">
        <v>2869</v>
      </c>
      <c r="X311" s="1" t="s">
        <v>36</v>
      </c>
      <c r="Y311" s="1" t="s">
        <v>37</v>
      </c>
      <c r="Z311" s="1" t="s">
        <v>34</v>
      </c>
    </row>
    <row r="312" spans="1:26" x14ac:dyDescent="0.3">
      <c r="A312">
        <v>600017915</v>
      </c>
      <c r="B312">
        <v>842966</v>
      </c>
      <c r="C312">
        <v>7</v>
      </c>
      <c r="D312" s="1" t="s">
        <v>907</v>
      </c>
      <c r="E312">
        <v>7109</v>
      </c>
      <c r="F312" s="1" t="s">
        <v>2851</v>
      </c>
      <c r="G312" s="1" t="s">
        <v>2852</v>
      </c>
      <c r="H312" s="1" t="str">
        <f>_xlfn.CONCAT(schools[[#This Row],[Město (SLOUPEC ZACHOVÁN KVŮLI VZORCŮM)]]," | ",schools[[#This Row],[Zkrácený název - NÁZEV ŠKOLY DO DATABÁZE (pro generování adresy na obálky)]])</f>
        <v>Přerov | Gymnázium Jakuba Škody</v>
      </c>
      <c r="I312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800/29</v>
      </c>
      <c r="J312" s="1" t="s">
        <v>851</v>
      </c>
      <c r="K312">
        <v>800</v>
      </c>
      <c r="L312" s="1" t="s">
        <v>1214</v>
      </c>
      <c r="M312" s="1" t="s">
        <v>2853</v>
      </c>
      <c r="N312">
        <v>75002</v>
      </c>
      <c r="O312" s="1" t="s">
        <v>2854</v>
      </c>
      <c r="P312" s="1" t="s">
        <v>2854</v>
      </c>
      <c r="Q312" s="1" t="s">
        <v>2855</v>
      </c>
      <c r="R312" s="1" t="s">
        <v>2856</v>
      </c>
      <c r="S312" s="1" t="s">
        <v>2857</v>
      </c>
      <c r="T312" s="1" t="s">
        <v>2858</v>
      </c>
      <c r="U312" s="1" t="s">
        <v>2859</v>
      </c>
      <c r="V312" s="1" t="s">
        <v>34</v>
      </c>
      <c r="W312" s="1" t="s">
        <v>2860</v>
      </c>
      <c r="X312" s="1" t="s">
        <v>60</v>
      </c>
      <c r="Y312" s="1" t="s">
        <v>37</v>
      </c>
      <c r="Z312" s="1" t="s">
        <v>34</v>
      </c>
    </row>
    <row r="313" spans="1:26" x14ac:dyDescent="0.3">
      <c r="A313">
        <v>600017923</v>
      </c>
      <c r="B313">
        <v>63701219</v>
      </c>
      <c r="C313">
        <v>2</v>
      </c>
      <c r="D313" s="1" t="s">
        <v>907</v>
      </c>
      <c r="E313">
        <v>7104</v>
      </c>
      <c r="F313" s="1" t="s">
        <v>1413</v>
      </c>
      <c r="G313" s="1" t="s">
        <v>51</v>
      </c>
      <c r="H313" s="1" t="str">
        <f>_xlfn.CONCAT(schools[[#This Row],[Město (SLOUPEC ZACHOVÁN KVŮLI VZORCŮM)]]," | ",schools[[#This Row],[Zkrácený název - NÁZEV ŠKOLY DO DATABÁZE (pro generování adresy na obálky)]])</f>
        <v>Lipník nad Bečvou | Gymnázium</v>
      </c>
      <c r="I313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sady 62/2</v>
      </c>
      <c r="J313" s="1" t="s">
        <v>1414</v>
      </c>
      <c r="K313">
        <v>62</v>
      </c>
      <c r="L313" s="1" t="s">
        <v>187</v>
      </c>
      <c r="M313" s="1" t="s">
        <v>1415</v>
      </c>
      <c r="N313">
        <v>75131</v>
      </c>
      <c r="O313" s="1" t="s">
        <v>1416</v>
      </c>
      <c r="P313" s="1" t="s">
        <v>1416</v>
      </c>
      <c r="Q313" s="1" t="s">
        <v>1417</v>
      </c>
      <c r="R313" s="1" t="s">
        <v>1418</v>
      </c>
      <c r="S313" s="1" t="s">
        <v>1419</v>
      </c>
      <c r="T313" s="1" t="s">
        <v>1420</v>
      </c>
      <c r="U313" s="1" t="s">
        <v>1421</v>
      </c>
      <c r="V313" s="1" t="s">
        <v>34</v>
      </c>
      <c r="W313" s="1" t="s">
        <v>1422</v>
      </c>
      <c r="X313" s="1" t="s">
        <v>60</v>
      </c>
      <c r="Y313" s="1" t="s">
        <v>37</v>
      </c>
      <c r="Z313" s="1" t="s">
        <v>34</v>
      </c>
    </row>
    <row r="314" spans="1:26" x14ac:dyDescent="0.3">
      <c r="A314">
        <v>600017974</v>
      </c>
      <c r="B314">
        <v>70259861</v>
      </c>
      <c r="C314">
        <v>7</v>
      </c>
      <c r="D314" s="1" t="s">
        <v>907</v>
      </c>
      <c r="E314">
        <v>7109</v>
      </c>
      <c r="F314" s="1" t="s">
        <v>1221</v>
      </c>
      <c r="G314" s="1" t="s">
        <v>51</v>
      </c>
      <c r="H314" s="1" t="str">
        <f>_xlfn.CONCAT(schools[[#This Row],[Město (SLOUPEC ZACHOVÁN KVŮLI VZORCŮM)]]," | ",schools[[#This Row],[Zkrácený název - NÁZEV ŠKOLY DO DATABÁZE (pro generování adresy na obálky)]])</f>
        <v>Kojetín | Gymnázium</v>
      </c>
      <c r="I314" s="1" t="str">
        <f>IF(schools[[#This Row],[č.or.]]&lt;&gt;"",_xlfn.CONCAT(schools[[#This Row],[Ulice]]," ",schools[[#This Row],[č.p.]],"/",schools[[#This Row],[č.or.]]),_xlfn.CONCAT(schools[[#This Row],[Ulice]]," ",schools[[#This Row],[č.p.]]))</f>
        <v>Svatopluka Čecha 683</v>
      </c>
      <c r="J314" s="1" t="s">
        <v>1222</v>
      </c>
      <c r="K314">
        <v>683</v>
      </c>
      <c r="L314" s="1" t="s">
        <v>34</v>
      </c>
      <c r="M314" s="1" t="s">
        <v>1223</v>
      </c>
      <c r="N314">
        <v>75201</v>
      </c>
      <c r="O314" s="1" t="s">
        <v>1224</v>
      </c>
      <c r="P314" s="1" t="s">
        <v>1224</v>
      </c>
      <c r="Q314" s="1" t="s">
        <v>1225</v>
      </c>
      <c r="R314" s="1" t="s">
        <v>1226</v>
      </c>
      <c r="S314" s="1" t="s">
        <v>1227</v>
      </c>
      <c r="T314" s="1" t="s">
        <v>1228</v>
      </c>
      <c r="U314" s="1" t="s">
        <v>1229</v>
      </c>
      <c r="V314" s="1" t="s">
        <v>34</v>
      </c>
      <c r="W314" s="1" t="s">
        <v>1230</v>
      </c>
      <c r="X314" s="1" t="s">
        <v>60</v>
      </c>
      <c r="Y314" s="1" t="s">
        <v>37</v>
      </c>
      <c r="Z314" s="1" t="s">
        <v>34</v>
      </c>
    </row>
    <row r="315" spans="1:26" x14ac:dyDescent="0.3">
      <c r="A315">
        <v>600018008</v>
      </c>
      <c r="B315">
        <v>49589687</v>
      </c>
      <c r="C315">
        <v>7</v>
      </c>
      <c r="D315" s="1" t="s">
        <v>3161</v>
      </c>
      <c r="E315">
        <v>7113</v>
      </c>
      <c r="F315" s="1" t="s">
        <v>3515</v>
      </c>
      <c r="G315" s="1" t="s">
        <v>51</v>
      </c>
      <c r="H315" s="1" t="str">
        <f>_xlfn.CONCAT(schools[[#This Row],[Město (SLOUPEC ZACHOVÁN KVŮLI VZORCŮM)]]," | ",schools[[#This Row],[Zkrácený název - NÁZEV ŠKOLY DO DATABÁZE (pro generování adresy na obálky)]])</f>
        <v>Zábřeh | Gymnázium</v>
      </c>
      <c r="I315" s="1" t="str">
        <f>IF(schools[[#This Row],[č.or.]]&lt;&gt;"",_xlfn.CONCAT(schools[[#This Row],[Ulice]]," ",schools[[#This Row],[č.p.]],"/",schools[[#This Row],[č.or.]]),_xlfn.CONCAT(schools[[#This Row],[Ulice]]," ",schools[[#This Row],[č.p.]]))</f>
        <v>náměstí Osvobození 257/20</v>
      </c>
      <c r="J315" s="1" t="s">
        <v>3516</v>
      </c>
      <c r="K315">
        <v>257</v>
      </c>
      <c r="L315" s="1" t="s">
        <v>2030</v>
      </c>
      <c r="M315" s="1" t="s">
        <v>1858</v>
      </c>
      <c r="N315">
        <v>78901</v>
      </c>
      <c r="O315" s="1" t="s">
        <v>1858</v>
      </c>
      <c r="P315" s="1" t="s">
        <v>1858</v>
      </c>
      <c r="Q315" s="1" t="s">
        <v>3517</v>
      </c>
      <c r="R315" s="1" t="s">
        <v>3517</v>
      </c>
      <c r="S315" s="1" t="s">
        <v>3518</v>
      </c>
      <c r="T315" s="1" t="s">
        <v>3519</v>
      </c>
      <c r="U315" s="1" t="s">
        <v>3520</v>
      </c>
      <c r="V315" s="1" t="s">
        <v>3521</v>
      </c>
      <c r="W315" s="1" t="s">
        <v>3522</v>
      </c>
      <c r="X315" s="1" t="s">
        <v>96</v>
      </c>
      <c r="Y315" s="1" t="s">
        <v>37</v>
      </c>
      <c r="Z315" s="1" t="s">
        <v>34</v>
      </c>
    </row>
    <row r="316" spans="1:26" x14ac:dyDescent="0.3">
      <c r="A316">
        <v>600018016</v>
      </c>
      <c r="B316">
        <v>49589792</v>
      </c>
      <c r="C316">
        <v>7</v>
      </c>
      <c r="D316" s="1" t="s">
        <v>3161</v>
      </c>
      <c r="E316">
        <v>7111</v>
      </c>
      <c r="F316" s="1" t="s">
        <v>3162</v>
      </c>
      <c r="G316" s="1" t="s">
        <v>51</v>
      </c>
      <c r="H316" s="1" t="str">
        <f>_xlfn.CONCAT(schools[[#This Row],[Město (SLOUPEC ZACHOVÁN KVŮLI VZORCŮM)]]," | ",schools[[#This Row],[Zkrácený název - NÁZEV ŠKOLY DO DATABÁZE (pro generování adresy na obálky)]])</f>
        <v>Šumperk | Gymnázium</v>
      </c>
      <c r="I316" s="1" t="str">
        <f>IF(schools[[#This Row],[č.or.]]&lt;&gt;"",_xlfn.CONCAT(schools[[#This Row],[Ulice]]," ",schools[[#This Row],[č.p.]],"/",schools[[#This Row],[č.or.]]),_xlfn.CONCAT(schools[[#This Row],[Ulice]]," ",schools[[#This Row],[č.p.]]))</f>
        <v>Masarykovo nám. 1207/8</v>
      </c>
      <c r="J316" s="1" t="s">
        <v>3163</v>
      </c>
      <c r="K316">
        <v>1207</v>
      </c>
      <c r="L316" s="1" t="s">
        <v>520</v>
      </c>
      <c r="M316" s="1" t="s">
        <v>3164</v>
      </c>
      <c r="N316">
        <v>78701</v>
      </c>
      <c r="O316" s="1" t="s">
        <v>3164</v>
      </c>
      <c r="P316" s="1" t="s">
        <v>3164</v>
      </c>
      <c r="Q316" s="1" t="s">
        <v>3165</v>
      </c>
      <c r="R316" s="1" t="s">
        <v>30</v>
      </c>
      <c r="S316" s="1" t="s">
        <v>3166</v>
      </c>
      <c r="T316" s="1" t="s">
        <v>3167</v>
      </c>
      <c r="U316" s="1" t="s">
        <v>3168</v>
      </c>
      <c r="V316" s="1" t="s">
        <v>34</v>
      </c>
      <c r="W316" s="1" t="s">
        <v>3169</v>
      </c>
      <c r="X316" s="1" t="s">
        <v>96</v>
      </c>
      <c r="Y316" s="1" t="s">
        <v>37</v>
      </c>
      <c r="Z316" s="1" t="s">
        <v>34</v>
      </c>
    </row>
    <row r="317" spans="1:26" x14ac:dyDescent="0.3">
      <c r="A317">
        <v>600018113</v>
      </c>
      <c r="B317">
        <v>843351</v>
      </c>
      <c r="C317">
        <v>7</v>
      </c>
      <c r="D317" s="1" t="s">
        <v>2934</v>
      </c>
      <c r="E317">
        <v>7212</v>
      </c>
      <c r="F317" s="1" t="s">
        <v>3478</v>
      </c>
      <c r="G317" s="1" t="s">
        <v>3479</v>
      </c>
      <c r="H317" s="1" t="str">
        <f>_xlfn.CONCAT(schools[[#This Row],[Město (SLOUPEC ZACHOVÁN KVŮLI VZORCŮM)]]," | ",schools[[#This Row],[Zkrácený název - NÁZEV ŠKOLY DO DATABÁZE (pro generování adresy na obálky)]])</f>
        <v>Vsetín | Masarykovo gymnázium, SZdrŠ a VOŠ zdr.</v>
      </c>
      <c r="I317" s="1" t="str">
        <f>IF(schools[[#This Row],[č.or.]]&lt;&gt;"",_xlfn.CONCAT(schools[[#This Row],[Ulice]]," ",schools[[#This Row],[č.p.]],"/",schools[[#This Row],[č.or.]]),_xlfn.CONCAT(schools[[#This Row],[Ulice]]," ",schools[[#This Row],[č.p.]]))</f>
        <v>Tyršova 1069</v>
      </c>
      <c r="J317" s="1" t="s">
        <v>1244</v>
      </c>
      <c r="K317">
        <v>1069</v>
      </c>
      <c r="L317" s="1" t="s">
        <v>34</v>
      </c>
      <c r="M317" s="1" t="s">
        <v>3480</v>
      </c>
      <c r="N317">
        <v>75501</v>
      </c>
      <c r="O317" s="1" t="s">
        <v>3480</v>
      </c>
      <c r="P317" s="1" t="s">
        <v>3480</v>
      </c>
      <c r="Q317" s="1" t="s">
        <v>3481</v>
      </c>
      <c r="R317" s="1" t="s">
        <v>3482</v>
      </c>
      <c r="S317" s="1" t="s">
        <v>3483</v>
      </c>
      <c r="T317" s="1" t="s">
        <v>3484</v>
      </c>
      <c r="U317" s="1" t="s">
        <v>3485</v>
      </c>
      <c r="V317" s="1" t="s">
        <v>34</v>
      </c>
      <c r="W317" s="1" t="s">
        <v>3486</v>
      </c>
      <c r="X317" s="1" t="s">
        <v>3487</v>
      </c>
      <c r="Y317" s="1" t="s">
        <v>37</v>
      </c>
      <c r="Z317" s="1" t="s">
        <v>34</v>
      </c>
    </row>
    <row r="318" spans="1:26" x14ac:dyDescent="0.3">
      <c r="A318">
        <v>600018148</v>
      </c>
      <c r="B318">
        <v>843369</v>
      </c>
      <c r="C318">
        <v>7</v>
      </c>
      <c r="D318" s="1" t="s">
        <v>2934</v>
      </c>
      <c r="E318">
        <v>7210</v>
      </c>
      <c r="F318" s="1" t="s">
        <v>3384</v>
      </c>
      <c r="G318" s="1" t="s">
        <v>1636</v>
      </c>
      <c r="H318" s="1" t="str">
        <f>_xlfn.CONCAT(schools[[#This Row],[Město (SLOUPEC ZACHOVÁN KVŮLI VZORCŮM)]]," | ",schools[[#This Row],[Zkrácený název - NÁZEV ŠKOLY DO DATABÁZE (pro generování adresy na obálky)]])</f>
        <v>Valašské Meziříčí | Gymnázium Františka Palackého</v>
      </c>
      <c r="I318" s="1" t="str">
        <f>IF(schools[[#This Row],[č.or.]]&lt;&gt;"",_xlfn.CONCAT(schools[[#This Row],[Ulice]]," ",schools[[#This Row],[č.p.]],"/",schools[[#This Row],[č.or.]]),_xlfn.CONCAT(schools[[#This Row],[Ulice]]," ",schools[[#This Row],[č.p.]]))</f>
        <v>Husova 146/2</v>
      </c>
      <c r="J318" s="1" t="s">
        <v>52</v>
      </c>
      <c r="K318">
        <v>146</v>
      </c>
      <c r="L318" s="1" t="s">
        <v>187</v>
      </c>
      <c r="M318" s="1" t="s">
        <v>3385</v>
      </c>
      <c r="N318">
        <v>75701</v>
      </c>
      <c r="O318" s="1" t="s">
        <v>3385</v>
      </c>
      <c r="P318" s="1" t="s">
        <v>3385</v>
      </c>
      <c r="Q318" s="1" t="s">
        <v>3386</v>
      </c>
      <c r="R318" s="1" t="s">
        <v>3386</v>
      </c>
      <c r="S318" s="1" t="s">
        <v>3387</v>
      </c>
      <c r="T318" s="1" t="s">
        <v>3388</v>
      </c>
      <c r="U318" s="1" t="s">
        <v>3389</v>
      </c>
      <c r="V318" s="1" t="s">
        <v>34</v>
      </c>
      <c r="W318" s="1" t="s">
        <v>3390</v>
      </c>
      <c r="X318" s="1" t="s">
        <v>96</v>
      </c>
      <c r="Y318" s="1" t="s">
        <v>37</v>
      </c>
      <c r="Z318" s="1" t="s">
        <v>34</v>
      </c>
    </row>
    <row r="319" spans="1:26" x14ac:dyDescent="0.3">
      <c r="A319">
        <v>600018199</v>
      </c>
      <c r="B319">
        <v>25367692</v>
      </c>
      <c r="C319">
        <v>5</v>
      </c>
      <c r="D319" s="1" t="s">
        <v>2934</v>
      </c>
      <c r="E319">
        <v>7212</v>
      </c>
      <c r="F319" s="1" t="s">
        <v>3488</v>
      </c>
      <c r="G319" s="1" t="s">
        <v>3489</v>
      </c>
      <c r="H319" s="1" t="str">
        <f>_xlfn.CONCAT(schools[[#This Row],[Město (SLOUPEC ZACHOVÁN KVŮLI VZORCŮM)]]," | ",schools[[#This Row],[Zkrácený název - NÁZEV ŠKOLY DO DATABÁZE (pro generování adresy na obálky)]])</f>
        <v>Vsetín | Střední škola Kostka s.r.o</v>
      </c>
      <c r="I319" s="1" t="str">
        <f>IF(schools[[#This Row],[č.or.]]&lt;&gt;"",_xlfn.CONCAT(schools[[#This Row],[Ulice]]," ",schools[[#This Row],[č.p.]],"/",schools[[#This Row],[č.or.]]),_xlfn.CONCAT(schools[[#This Row],[Ulice]]," ",schools[[#This Row],[č.p.]]))</f>
        <v>Pod Pecníkem 1666</v>
      </c>
      <c r="J319" s="1" t="s">
        <v>3490</v>
      </c>
      <c r="K319">
        <v>1666</v>
      </c>
      <c r="L319" s="1" t="s">
        <v>34</v>
      </c>
      <c r="M319" s="1" t="s">
        <v>3480</v>
      </c>
      <c r="N319">
        <v>75501</v>
      </c>
      <c r="O319" s="1" t="s">
        <v>3480</v>
      </c>
      <c r="P319" s="1" t="s">
        <v>3480</v>
      </c>
      <c r="Q319" s="1" t="s">
        <v>3491</v>
      </c>
      <c r="R319" s="1" t="s">
        <v>3491</v>
      </c>
      <c r="S319" s="1" t="s">
        <v>3492</v>
      </c>
      <c r="T319" s="1" t="s">
        <v>3493</v>
      </c>
      <c r="U319" s="1" t="s">
        <v>3494</v>
      </c>
      <c r="V319" s="1" t="s">
        <v>3495</v>
      </c>
      <c r="W319" s="1" t="s">
        <v>3496</v>
      </c>
      <c r="X319" s="1" t="s">
        <v>553</v>
      </c>
      <c r="Y319" s="1" t="s">
        <v>37</v>
      </c>
      <c r="Z319" s="1" t="s">
        <v>34</v>
      </c>
    </row>
    <row r="320" spans="1:26" x14ac:dyDescent="0.3">
      <c r="A320">
        <v>600018211</v>
      </c>
      <c r="B320">
        <v>843393</v>
      </c>
      <c r="C320">
        <v>7</v>
      </c>
      <c r="D320" s="1" t="s">
        <v>2934</v>
      </c>
      <c r="E320">
        <v>7206</v>
      </c>
      <c r="F320" s="1" t="s">
        <v>2935</v>
      </c>
      <c r="G320" s="1" t="s">
        <v>2935</v>
      </c>
      <c r="H320" s="1" t="str">
        <f>_xlfn.CONCAT(schools[[#This Row],[Město (SLOUPEC ZACHOVÁN KVŮLI VZORCŮM)]]," | ",schools[[#This Row],[Zkrácený název - NÁZEV ŠKOLY DO DATABÁZE (pro generování adresy na obálky)]])</f>
        <v>Rožnov pod Radhoštěm | Gymnázium Rožnov pod Radhoštěm</v>
      </c>
      <c r="I320" s="1" t="str">
        <f>IF(schools[[#This Row],[č.or.]]&lt;&gt;"",_xlfn.CONCAT(schools[[#This Row],[Ulice]]," ",schools[[#This Row],[č.p.]],"/",schools[[#This Row],[č.or.]]),_xlfn.CONCAT(schools[[#This Row],[Ulice]]," ",schools[[#This Row],[č.p.]]))</f>
        <v>Koryčanské Paseky 1725</v>
      </c>
      <c r="J320" s="1" t="s">
        <v>2936</v>
      </c>
      <c r="K320">
        <v>1725</v>
      </c>
      <c r="L320" s="1" t="s">
        <v>34</v>
      </c>
      <c r="M320" s="1" t="s">
        <v>2937</v>
      </c>
      <c r="N320">
        <v>75661</v>
      </c>
      <c r="O320" s="1" t="s">
        <v>2937</v>
      </c>
      <c r="P320" s="1" t="s">
        <v>2937</v>
      </c>
      <c r="Q320" s="1" t="s">
        <v>2938</v>
      </c>
      <c r="R320" s="1" t="s">
        <v>2939</v>
      </c>
      <c r="S320" s="1" t="s">
        <v>2940</v>
      </c>
      <c r="T320" s="1" t="s">
        <v>2941</v>
      </c>
      <c r="U320" s="1" t="s">
        <v>2942</v>
      </c>
      <c r="V320" s="1" t="s">
        <v>2943</v>
      </c>
      <c r="W320" s="1" t="s">
        <v>2944</v>
      </c>
      <c r="X320" s="1" t="s">
        <v>96</v>
      </c>
      <c r="Y320" s="1" t="s">
        <v>37</v>
      </c>
      <c r="Z320" s="1" t="s">
        <v>34</v>
      </c>
    </row>
    <row r="321" spans="1:26" x14ac:dyDescent="0.3">
      <c r="A321">
        <v>600018351</v>
      </c>
      <c r="B321">
        <v>60045141</v>
      </c>
      <c r="C321">
        <v>7</v>
      </c>
      <c r="D321" s="1" t="s">
        <v>1039</v>
      </c>
      <c r="E321">
        <v>7102</v>
      </c>
      <c r="F321" s="1" t="s">
        <v>1040</v>
      </c>
      <c r="G321" s="1" t="s">
        <v>51</v>
      </c>
      <c r="H321" s="1" t="str">
        <f>_xlfn.CONCAT(schools[[#This Row],[Město (SLOUPEC ZACHOVÁN KVŮLI VZORCŮM)]]," | ",schools[[#This Row],[Zkrácený název - NÁZEV ŠKOLY DO DATABÁZE (pro generování adresy na obálky)]])</f>
        <v>Jeseník | Gymnázium</v>
      </c>
      <c r="I321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281/3</v>
      </c>
      <c r="J321" s="1" t="s">
        <v>851</v>
      </c>
      <c r="K321">
        <v>281</v>
      </c>
      <c r="L321" s="1" t="s">
        <v>207</v>
      </c>
      <c r="M321" s="1" t="s">
        <v>1041</v>
      </c>
      <c r="N321">
        <v>79001</v>
      </c>
      <c r="O321" s="1" t="s">
        <v>1041</v>
      </c>
      <c r="P321" s="1" t="s">
        <v>1041</v>
      </c>
      <c r="Q321" s="1" t="s">
        <v>1042</v>
      </c>
      <c r="R321" s="1" t="s">
        <v>1043</v>
      </c>
      <c r="S321" s="1" t="s">
        <v>1044</v>
      </c>
      <c r="T321" s="1" t="s">
        <v>1045</v>
      </c>
      <c r="U321" s="1" t="s">
        <v>1046</v>
      </c>
      <c r="V321" s="1" t="s">
        <v>34</v>
      </c>
      <c r="W321" s="1" t="s">
        <v>1047</v>
      </c>
      <c r="X321" s="1" t="s">
        <v>36</v>
      </c>
      <c r="Y321" s="1" t="s">
        <v>37</v>
      </c>
      <c r="Z321" s="1" t="s">
        <v>34</v>
      </c>
    </row>
    <row r="322" spans="1:26" x14ac:dyDescent="0.3">
      <c r="A322">
        <v>600020347</v>
      </c>
      <c r="B322">
        <v>49864688</v>
      </c>
      <c r="C322">
        <v>7</v>
      </c>
      <c r="D322" s="1" t="s">
        <v>430</v>
      </c>
      <c r="E322">
        <v>5106</v>
      </c>
      <c r="F322" s="1" t="s">
        <v>1675</v>
      </c>
      <c r="G322" s="1" t="s">
        <v>1676</v>
      </c>
      <c r="H322" s="1" t="str">
        <f>_xlfn.CONCAT(schools[[#This Row],[Město (SLOUPEC ZACHOVÁN KVŮLI VZORCŮM)]]," | ",schools[[#This Row],[Zkrácený název - NÁZEV ŠKOLY DO DATABÁZE (pro generování adresy na obálky)]])</f>
        <v>Nový Bor | VOŠ sklář. a SŠ, příspěvková organizace</v>
      </c>
      <c r="I322" s="1" t="str">
        <f>IF(schools[[#This Row],[č.or.]]&lt;&gt;"",_xlfn.CONCAT(schools[[#This Row],[Ulice]]," ",schools[[#This Row],[č.p.]],"/",schools[[#This Row],[č.or.]]),_xlfn.CONCAT(schools[[#This Row],[Ulice]]," ",schools[[#This Row],[č.p.]]))</f>
        <v>Wolkerova 316</v>
      </c>
      <c r="J322" s="1" t="s">
        <v>1677</v>
      </c>
      <c r="K322">
        <v>316</v>
      </c>
      <c r="L322" s="1" t="s">
        <v>34</v>
      </c>
      <c r="M322" s="1" t="s">
        <v>1678</v>
      </c>
      <c r="N322">
        <v>47301</v>
      </c>
      <c r="O322" s="1" t="s">
        <v>1678</v>
      </c>
      <c r="P322" s="1" t="s">
        <v>1678</v>
      </c>
      <c r="Q322" s="1" t="s">
        <v>1679</v>
      </c>
      <c r="R322" s="1" t="s">
        <v>1680</v>
      </c>
      <c r="S322" s="1" t="s">
        <v>1681</v>
      </c>
      <c r="T322" s="1" t="s">
        <v>34</v>
      </c>
      <c r="U322" s="1" t="s">
        <v>1682</v>
      </c>
      <c r="V322" s="1" t="s">
        <v>34</v>
      </c>
      <c r="W322" s="1" t="s">
        <v>1683</v>
      </c>
      <c r="X322" s="1" t="s">
        <v>1684</v>
      </c>
      <c r="Y322" s="1" t="s">
        <v>37</v>
      </c>
      <c r="Z322" s="1" t="s">
        <v>34</v>
      </c>
    </row>
    <row r="323" spans="1:26" x14ac:dyDescent="0.3">
      <c r="A323">
        <v>600020797</v>
      </c>
      <c r="B323">
        <v>61388149</v>
      </c>
      <c r="C323">
        <v>7</v>
      </c>
      <c r="D323" s="1" t="s">
        <v>2299</v>
      </c>
      <c r="E323">
        <v>1102</v>
      </c>
      <c r="F323" s="1" t="s">
        <v>2310</v>
      </c>
      <c r="G323" s="1" t="s">
        <v>2311</v>
      </c>
      <c r="H323" s="1" t="str">
        <f>_xlfn.CONCAT(schools[[#This Row],[Město (SLOUPEC ZACHOVÁN KVŮLI VZORCŮM)]]," | ",schools[[#This Row],[Zkrácený název - NÁZEV ŠKOLY DO DATABÁZE (pro generování adresy na obálky)]])</f>
        <v>Praha 2 | Gymn., SOŠ, ZŠ a MŠ pro sluch. postižené</v>
      </c>
      <c r="I323" s="1" t="str">
        <f>IF(schools[[#This Row],[č.or.]]&lt;&gt;"",_xlfn.CONCAT(schools[[#This Row],[Ulice]]," ",schools[[#This Row],[č.p.]],"/",schools[[#This Row],[č.or.]]),_xlfn.CONCAT(schools[[#This Row],[Ulice]]," ",schools[[#This Row],[č.p.]]))</f>
        <v>Ječná 530/27</v>
      </c>
      <c r="J323" s="1" t="s">
        <v>2312</v>
      </c>
      <c r="K323">
        <v>530</v>
      </c>
      <c r="L323" s="1" t="s">
        <v>177</v>
      </c>
      <c r="M323" s="1" t="s">
        <v>1161</v>
      </c>
      <c r="N323">
        <v>12000</v>
      </c>
      <c r="O323" s="1" t="s">
        <v>2303</v>
      </c>
      <c r="P323" s="1" t="s">
        <v>2303</v>
      </c>
      <c r="Q323" s="1" t="s">
        <v>2313</v>
      </c>
      <c r="R323" s="1" t="s">
        <v>30</v>
      </c>
      <c r="S323" s="1" t="s">
        <v>2314</v>
      </c>
      <c r="T323" s="1" t="s">
        <v>2315</v>
      </c>
      <c r="U323" s="1" t="s">
        <v>2316</v>
      </c>
      <c r="V323" s="1" t="s">
        <v>2317</v>
      </c>
      <c r="W323" s="1" t="s">
        <v>2318</v>
      </c>
      <c r="X323" s="1" t="s">
        <v>2319</v>
      </c>
      <c r="Y323" s="1" t="s">
        <v>37</v>
      </c>
      <c r="Z323" s="1" t="s">
        <v>34</v>
      </c>
    </row>
    <row r="324" spans="1:26" x14ac:dyDescent="0.3">
      <c r="A324">
        <v>600024938</v>
      </c>
      <c r="B324">
        <v>44991665</v>
      </c>
      <c r="C324">
        <v>5</v>
      </c>
      <c r="D324" s="1" t="s">
        <v>140</v>
      </c>
      <c r="E324">
        <v>6203</v>
      </c>
      <c r="F324" s="1" t="s">
        <v>141</v>
      </c>
      <c r="G324" s="1" t="s">
        <v>142</v>
      </c>
      <c r="H324" s="1" t="str">
        <f>_xlfn.CONCAT(schools[[#This Row],[Město (SLOUPEC ZACHOVÁN KVŮLI VZORCŮM)]]," | ",schools[[#This Row],[Zkrácený název - NÁZEV ŠKOLY DO DATABÁZE (pro generování adresy na obálky)]])</f>
        <v>Brno | AKADEMIA Gy, ZŠ a MŠ, s.r.o.</v>
      </c>
      <c r="I324" s="1" t="str">
        <f>IF(schools[[#This Row],[č.or.]]&lt;&gt;"",_xlfn.CONCAT(schools[[#This Row],[Ulice]]," ",schools[[#This Row],[č.p.]],"/",schools[[#This Row],[č.or.]]),_xlfn.CONCAT(schools[[#This Row],[Ulice]]," ",schools[[#This Row],[č.p.]]))</f>
        <v>Rašelinová 2433/11</v>
      </c>
      <c r="J324" s="1" t="s">
        <v>143</v>
      </c>
      <c r="K324">
        <v>2433</v>
      </c>
      <c r="L324" s="1" t="s">
        <v>144</v>
      </c>
      <c r="M324" s="1" t="s">
        <v>145</v>
      </c>
      <c r="N324">
        <v>62800</v>
      </c>
      <c r="O324" s="1" t="s">
        <v>146</v>
      </c>
      <c r="P324" s="1" t="s">
        <v>146</v>
      </c>
      <c r="Q324" s="1" t="s">
        <v>147</v>
      </c>
      <c r="R324" s="1" t="s">
        <v>30</v>
      </c>
      <c r="S324" s="1" t="s">
        <v>148</v>
      </c>
      <c r="T324" s="1" t="s">
        <v>34</v>
      </c>
      <c r="U324" s="1" t="s">
        <v>149</v>
      </c>
      <c r="V324" s="1" t="s">
        <v>150</v>
      </c>
      <c r="W324" s="1" t="s">
        <v>151</v>
      </c>
      <c r="X324" s="1" t="s">
        <v>152</v>
      </c>
      <c r="Y324" s="1" t="s">
        <v>37</v>
      </c>
      <c r="Z324" s="1" t="s">
        <v>34</v>
      </c>
    </row>
    <row r="325" spans="1:26" x14ac:dyDescent="0.3">
      <c r="A325">
        <v>600027341</v>
      </c>
      <c r="B325">
        <v>70873160</v>
      </c>
      <c r="C325">
        <v>7</v>
      </c>
      <c r="D325" s="1" t="s">
        <v>2299</v>
      </c>
      <c r="E325">
        <v>1102</v>
      </c>
      <c r="F325" s="1" t="s">
        <v>2337</v>
      </c>
      <c r="G325" s="1" t="s">
        <v>2338</v>
      </c>
      <c r="H325" s="1" t="str">
        <f>_xlfn.CONCAT(schools[[#This Row],[Město (SLOUPEC ZACHOVÁN KVŮLI VZORCŮM)]]," | ",schools[[#This Row],[Zkrácený název - NÁZEV ŠKOLY DO DATABÁZE (pro generování adresy na obálky)]])</f>
        <v>Praha 2 | Jedličkův ústav a MŠ, ZŠ a Střední škola</v>
      </c>
      <c r="I325" s="1" t="str">
        <f>IF(schools[[#This Row],[č.or.]]&lt;&gt;"",_xlfn.CONCAT(schools[[#This Row],[Ulice]]," ",schools[[#This Row],[č.p.]],"/",schools[[#This Row],[č.or.]]),_xlfn.CONCAT(schools[[#This Row],[Ulice]]," ",schools[[#This Row],[č.p.]]))</f>
        <v>V pevnosti 13/4</v>
      </c>
      <c r="J325" s="1" t="s">
        <v>2339</v>
      </c>
      <c r="K325">
        <v>13</v>
      </c>
      <c r="L325" s="1" t="s">
        <v>303</v>
      </c>
      <c r="M325" s="1" t="s">
        <v>2340</v>
      </c>
      <c r="N325">
        <v>12800</v>
      </c>
      <c r="O325" s="1" t="s">
        <v>2303</v>
      </c>
      <c r="P325" s="1" t="s">
        <v>2303</v>
      </c>
      <c r="Q325" s="1" t="s">
        <v>2341</v>
      </c>
      <c r="R325" s="1" t="s">
        <v>2342</v>
      </c>
      <c r="S325" s="1" t="s">
        <v>2343</v>
      </c>
      <c r="T325" s="1" t="s">
        <v>2344</v>
      </c>
      <c r="U325" s="1" t="s">
        <v>2345</v>
      </c>
      <c r="V325" s="1" t="s">
        <v>34</v>
      </c>
      <c r="W325" s="1" t="s">
        <v>2346</v>
      </c>
      <c r="X325" s="1" t="s">
        <v>2347</v>
      </c>
      <c r="Y325" s="1" t="s">
        <v>37</v>
      </c>
      <c r="Z325" s="1" t="s">
        <v>34</v>
      </c>
    </row>
    <row r="326" spans="1:26" x14ac:dyDescent="0.3">
      <c r="A326">
        <v>600063861</v>
      </c>
      <c r="B326">
        <v>63289938</v>
      </c>
      <c r="C326">
        <v>2</v>
      </c>
      <c r="D326" s="1" t="s">
        <v>3085</v>
      </c>
      <c r="E326">
        <v>3117</v>
      </c>
      <c r="F326" s="1" t="s">
        <v>3458</v>
      </c>
      <c r="G326" s="1" t="s">
        <v>3459</v>
      </c>
      <c r="H326" s="1" t="str">
        <f>_xlfn.CONCAT(schools[[#This Row],[Město (SLOUPEC ZACHOVÁN KVŮLI VZORCŮM)]]," | ",schools[[#This Row],[Zkrácený název - NÁZEV ŠKOLY DO DATABÁZE (pro generování adresy na obálky)]])</f>
        <v>Vodňany | Základní škola a Gymnázium</v>
      </c>
      <c r="I326" s="1" t="str">
        <f>IF(schools[[#This Row],[č.or.]]&lt;&gt;"",_xlfn.CONCAT(schools[[#This Row],[Ulice]]," ",schools[[#This Row],[č.p.]],"/",schools[[#This Row],[č.or.]]),_xlfn.CONCAT(schools[[#This Row],[Ulice]]," ",schools[[#This Row],[č.p.]]))</f>
        <v>Alešova 50</v>
      </c>
      <c r="J326" s="1" t="s">
        <v>3460</v>
      </c>
      <c r="K326">
        <v>50</v>
      </c>
      <c r="L326" s="1" t="s">
        <v>34</v>
      </c>
      <c r="M326" s="1" t="s">
        <v>3461</v>
      </c>
      <c r="N326">
        <v>38901</v>
      </c>
      <c r="O326" s="1" t="s">
        <v>3462</v>
      </c>
      <c r="P326" s="1" t="s">
        <v>3462</v>
      </c>
      <c r="Q326" s="1" t="s">
        <v>3463</v>
      </c>
      <c r="R326" s="1" t="s">
        <v>3463</v>
      </c>
      <c r="S326" s="1" t="s">
        <v>3464</v>
      </c>
      <c r="T326" s="1" t="s">
        <v>3465</v>
      </c>
      <c r="U326" s="1" t="s">
        <v>3466</v>
      </c>
      <c r="V326" s="1" t="s">
        <v>3467</v>
      </c>
      <c r="W326" s="1" t="s">
        <v>3468</v>
      </c>
      <c r="X326" s="1" t="s">
        <v>1251</v>
      </c>
      <c r="Y326" s="1" t="s">
        <v>37</v>
      </c>
      <c r="Z326" s="1" t="s">
        <v>34</v>
      </c>
    </row>
    <row r="327" spans="1:26" x14ac:dyDescent="0.3">
      <c r="A327">
        <v>600076431</v>
      </c>
      <c r="B327">
        <v>47274735</v>
      </c>
      <c r="C327">
        <v>2</v>
      </c>
      <c r="D327" s="1" t="s">
        <v>418</v>
      </c>
      <c r="E327">
        <v>4202</v>
      </c>
      <c r="F327" s="1" t="s">
        <v>419</v>
      </c>
      <c r="G327" s="1" t="s">
        <v>420</v>
      </c>
      <c r="H327" s="1" t="str">
        <f>_xlfn.CONCAT(schools[[#This Row],[Město (SLOUPEC ZACHOVÁN KVŮLI VZORCŮM)]]," | ",schools[[#This Row],[Zkrácený název - NÁZEV ŠKOLY DO DATABÁZE (pro generování adresy na obálky)]])</f>
        <v>Česká Kamenice | ZŠ T. G. Masaryka a gymnázium</v>
      </c>
      <c r="I327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535</v>
      </c>
      <c r="J327" s="1" t="s">
        <v>421</v>
      </c>
      <c r="K327">
        <v>535</v>
      </c>
      <c r="L327" s="1" t="s">
        <v>34</v>
      </c>
      <c r="M327" s="1" t="s">
        <v>422</v>
      </c>
      <c r="N327">
        <v>40721</v>
      </c>
      <c r="O327" s="1" t="s">
        <v>422</v>
      </c>
      <c r="P327" s="1" t="s">
        <v>422</v>
      </c>
      <c r="Q327" s="1" t="s">
        <v>423</v>
      </c>
      <c r="R327" s="1" t="s">
        <v>424</v>
      </c>
      <c r="S327" s="1" t="s">
        <v>425</v>
      </c>
      <c r="T327" s="1" t="s">
        <v>34</v>
      </c>
      <c r="U327" s="1" t="s">
        <v>426</v>
      </c>
      <c r="V327" s="1" t="s">
        <v>427</v>
      </c>
      <c r="W327" s="1" t="s">
        <v>428</v>
      </c>
      <c r="X327" s="1" t="s">
        <v>429</v>
      </c>
      <c r="Y327" s="1" t="s">
        <v>37</v>
      </c>
      <c r="Z327" s="1" t="s">
        <v>34</v>
      </c>
    </row>
    <row r="328" spans="1:26" x14ac:dyDescent="0.3">
      <c r="A328">
        <v>600077594</v>
      </c>
      <c r="B328">
        <v>830232</v>
      </c>
      <c r="C328">
        <v>2</v>
      </c>
      <c r="D328" s="1" t="s">
        <v>956</v>
      </c>
      <c r="E328">
        <v>4203</v>
      </c>
      <c r="F328" s="1" t="s">
        <v>1103</v>
      </c>
      <c r="G328" s="1" t="s">
        <v>1104</v>
      </c>
      <c r="H328" s="1" t="str">
        <f>_xlfn.CONCAT(schools[[#This Row],[Město (SLOUPEC ZACHOVÁN KVŮLI VZORCŮM)]]," | ",schools[[#This Row],[Zkrácený název - NÁZEV ŠKOLY DO DATABÁZE (pro generování adresy na obálky)]])</f>
        <v>Jirkov | Městské gymnázium a Základní škola</v>
      </c>
      <c r="I328" s="1" t="str">
        <f>IF(schools[[#This Row],[č.or.]]&lt;&gt;"",_xlfn.CONCAT(schools[[#This Row],[Ulice]]," ",schools[[#This Row],[č.p.]],"/",schools[[#This Row],[č.or.]]),_xlfn.CONCAT(schools[[#This Row],[Ulice]]," ",schools[[#This Row],[č.p.]]))</f>
        <v>Krušnohorská 1675</v>
      </c>
      <c r="J328" s="1" t="s">
        <v>1105</v>
      </c>
      <c r="K328">
        <v>1675</v>
      </c>
      <c r="L328" s="1" t="s">
        <v>34</v>
      </c>
      <c r="M328" s="1" t="s">
        <v>1106</v>
      </c>
      <c r="N328">
        <v>43111</v>
      </c>
      <c r="O328" s="1" t="s">
        <v>1106</v>
      </c>
      <c r="P328" s="1" t="s">
        <v>1106</v>
      </c>
      <c r="Q328" s="1" t="s">
        <v>1107</v>
      </c>
      <c r="R328" s="1" t="s">
        <v>1108</v>
      </c>
      <c r="S328" s="1" t="s">
        <v>1109</v>
      </c>
      <c r="T328" s="1" t="s">
        <v>1110</v>
      </c>
      <c r="U328" s="1" t="s">
        <v>1111</v>
      </c>
      <c r="V328" s="1" t="s">
        <v>1112</v>
      </c>
      <c r="W328" s="1" t="s">
        <v>1113</v>
      </c>
      <c r="X328" s="1" t="s">
        <v>1038</v>
      </c>
      <c r="Y328" s="1" t="s">
        <v>37</v>
      </c>
      <c r="Z328" s="1" t="s">
        <v>34</v>
      </c>
    </row>
    <row r="329" spans="1:26" x14ac:dyDescent="0.3">
      <c r="A329">
        <v>600143074</v>
      </c>
      <c r="B329">
        <v>69987181</v>
      </c>
      <c r="C329">
        <v>2</v>
      </c>
      <c r="D329" s="1" t="s">
        <v>778</v>
      </c>
      <c r="E329">
        <v>8122</v>
      </c>
      <c r="F329" s="1" t="s">
        <v>3443</v>
      </c>
      <c r="G329" s="1" t="s">
        <v>3444</v>
      </c>
      <c r="H329" s="1" t="str">
        <f>_xlfn.CONCAT(schools[[#This Row],[Město (SLOUPEC ZACHOVÁN KVŮLI VZORCŮM)]]," | ",schools[[#This Row],[Zkrácený název - NÁZEV ŠKOLY DO DATABÁZE (pro generování adresy na obálky)]])</f>
        <v>Vítkov | Základní škola a gymnázium</v>
      </c>
      <c r="I329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754</v>
      </c>
      <c r="J329" s="1" t="s">
        <v>851</v>
      </c>
      <c r="K329">
        <v>754</v>
      </c>
      <c r="L329" s="1" t="s">
        <v>34</v>
      </c>
      <c r="M329" s="1" t="s">
        <v>3445</v>
      </c>
      <c r="N329">
        <v>74901</v>
      </c>
      <c r="O329" s="1" t="s">
        <v>3445</v>
      </c>
      <c r="P329" s="1" t="s">
        <v>3445</v>
      </c>
      <c r="Q329" s="1" t="s">
        <v>3446</v>
      </c>
      <c r="R329" s="1" t="s">
        <v>3446</v>
      </c>
      <c r="S329" s="1" t="s">
        <v>3447</v>
      </c>
      <c r="T329" s="1" t="s">
        <v>34</v>
      </c>
      <c r="U329" s="1" t="s">
        <v>3448</v>
      </c>
      <c r="V329" s="1" t="s">
        <v>34</v>
      </c>
      <c r="W329" s="1" t="s">
        <v>3449</v>
      </c>
      <c r="X329" s="1" t="s">
        <v>1251</v>
      </c>
      <c r="Y329" s="1" t="s">
        <v>37</v>
      </c>
      <c r="Z329" s="1" t="s">
        <v>34</v>
      </c>
    </row>
    <row r="330" spans="1:26" x14ac:dyDescent="0.3">
      <c r="A330">
        <v>600170063</v>
      </c>
      <c r="B330">
        <v>14891212</v>
      </c>
      <c r="C330">
        <v>7</v>
      </c>
      <c r="D330" s="1" t="s">
        <v>2720</v>
      </c>
      <c r="E330">
        <v>1109</v>
      </c>
      <c r="F330" s="1" t="s">
        <v>2787</v>
      </c>
      <c r="G330" s="1" t="s">
        <v>2788</v>
      </c>
      <c r="H330" s="1" t="str">
        <f>_xlfn.CONCAT(schools[[#This Row],[Město (SLOUPEC ZACHOVÁN KVŮLI VZORCŮM)]]," | ",schools[[#This Row],[Zkrácený název - NÁZEV ŠKOLY DO DATABÁZE (pro generování adresy na obálky)]])</f>
        <v>Praha 9 | Střední škola - COP technickohospodářské</v>
      </c>
      <c r="I330" s="1" t="str">
        <f>IF(schools[[#This Row],[č.or.]]&lt;&gt;"",_xlfn.CONCAT(schools[[#This Row],[Ulice]]," ",schools[[#This Row],[č.p.]],"/",schools[[#This Row],[č.or.]]),_xlfn.CONCAT(schools[[#This Row],[Ulice]]," ",schools[[#This Row],[č.p.]]))</f>
        <v>Poděbradská 179/1</v>
      </c>
      <c r="J330" s="1" t="s">
        <v>2013</v>
      </c>
      <c r="K330">
        <v>179</v>
      </c>
      <c r="L330" s="1" t="s">
        <v>121</v>
      </c>
      <c r="M330" s="1" t="s">
        <v>2753</v>
      </c>
      <c r="N330">
        <v>19000</v>
      </c>
      <c r="O330" s="1" t="s">
        <v>2725</v>
      </c>
      <c r="P330" s="1" t="s">
        <v>2725</v>
      </c>
      <c r="Q330" s="1" t="s">
        <v>2789</v>
      </c>
      <c r="R330" s="1" t="s">
        <v>2790</v>
      </c>
      <c r="S330" s="1" t="s">
        <v>2791</v>
      </c>
      <c r="T330" s="1" t="s">
        <v>2792</v>
      </c>
      <c r="U330" s="1" t="s">
        <v>2793</v>
      </c>
      <c r="V330" s="1" t="s">
        <v>34</v>
      </c>
      <c r="W330" s="1" t="s">
        <v>2794</v>
      </c>
      <c r="X330" s="1" t="s">
        <v>36</v>
      </c>
      <c r="Y330" s="1" t="s">
        <v>37</v>
      </c>
      <c r="Z330" s="1" t="s">
        <v>34</v>
      </c>
    </row>
    <row r="331" spans="1:26" x14ac:dyDescent="0.3">
      <c r="A331">
        <v>600170594</v>
      </c>
      <c r="B331">
        <v>671274</v>
      </c>
      <c r="C331">
        <v>7</v>
      </c>
      <c r="D331" s="1" t="s">
        <v>717</v>
      </c>
      <c r="E331">
        <v>5105</v>
      </c>
      <c r="F331" s="1" t="s">
        <v>1402</v>
      </c>
      <c r="G331" s="1" t="s">
        <v>1403</v>
      </c>
      <c r="H331" s="1" t="str">
        <f>_xlfn.CONCAT(schools[[#This Row],[Město (SLOUPEC ZACHOVÁN KVŮLI VZORCŮM)]]," | ",schools[[#This Row],[Zkrácený název - NÁZEV ŠKOLY DO DATABÁZE (pro generování adresy na obálky)]])</f>
        <v>Liberec | SŠ a MŠ, příspěvková organizace</v>
      </c>
      <c r="I331" s="1" t="str">
        <f>IF(schools[[#This Row],[č.or.]]&lt;&gt;"",_xlfn.CONCAT(schools[[#This Row],[Ulice]]," ",schools[[#This Row],[č.p.]],"/",schools[[#This Row],[č.or.]]),_xlfn.CONCAT(schools[[#This Row],[Ulice]]," ",schools[[#This Row],[č.p.]]))</f>
        <v>Na Bojišti 759/15</v>
      </c>
      <c r="J331" s="1" t="s">
        <v>1404</v>
      </c>
      <c r="K331">
        <v>759</v>
      </c>
      <c r="L331" s="1" t="s">
        <v>889</v>
      </c>
      <c r="M331" s="1" t="s">
        <v>1405</v>
      </c>
      <c r="N331">
        <v>46007</v>
      </c>
      <c r="O331" s="1" t="s">
        <v>1373</v>
      </c>
      <c r="P331" s="1" t="s">
        <v>1373</v>
      </c>
      <c r="Q331" s="1" t="s">
        <v>1406</v>
      </c>
      <c r="R331" s="1" t="s">
        <v>1406</v>
      </c>
      <c r="S331" s="1" t="s">
        <v>1407</v>
      </c>
      <c r="T331" s="1" t="s">
        <v>1408</v>
      </c>
      <c r="U331" s="1" t="s">
        <v>1409</v>
      </c>
      <c r="V331" s="1" t="s">
        <v>1410</v>
      </c>
      <c r="W331" s="1" t="s">
        <v>1411</v>
      </c>
      <c r="X331" s="1" t="s">
        <v>1412</v>
      </c>
      <c r="Y331" s="1" t="s">
        <v>37</v>
      </c>
      <c r="Z331" s="1" t="s">
        <v>34</v>
      </c>
    </row>
    <row r="332" spans="1:26" x14ac:dyDescent="0.3">
      <c r="A332">
        <v>600170730</v>
      </c>
      <c r="B332">
        <v>15060977</v>
      </c>
      <c r="C332">
        <v>7</v>
      </c>
      <c r="D332" s="1" t="s">
        <v>757</v>
      </c>
      <c r="E332">
        <v>6111</v>
      </c>
      <c r="F332" s="1" t="s">
        <v>3125</v>
      </c>
      <c r="G332" s="1" t="s">
        <v>3126</v>
      </c>
      <c r="H332" s="1" t="str">
        <f>_xlfn.CONCAT(schools[[#This Row],[Město (SLOUPEC ZACHOVÁN KVŮLI VZORCŮM)]]," | ",schools[[#This Row],[Zkrácený název - NÁZEV ŠKOLY DO DATABÁZE (pro generování adresy na obálky)]])</f>
        <v>Světlá nad Sázavou | Akademie-VOŠ, Gymn. a SOŠ uměleckoprům.</v>
      </c>
      <c r="I332" s="1" t="str">
        <f>IF(schools[[#This Row],[č.or.]]&lt;&gt;"",_xlfn.CONCAT(schools[[#This Row],[Ulice]]," ",schools[[#This Row],[č.p.]],"/",schools[[#This Row],[č.or.]]),_xlfn.CONCAT(schools[[#This Row],[Ulice]]," ",schools[[#This Row],[č.p.]]))</f>
        <v>Sázavská 547</v>
      </c>
      <c r="J332" s="1" t="s">
        <v>2330</v>
      </c>
      <c r="K332">
        <v>547</v>
      </c>
      <c r="L332" s="1" t="s">
        <v>34</v>
      </c>
      <c r="M332" s="1" t="s">
        <v>3127</v>
      </c>
      <c r="N332">
        <v>58291</v>
      </c>
      <c r="O332" s="1" t="s">
        <v>3127</v>
      </c>
      <c r="P332" s="1" t="s">
        <v>3127</v>
      </c>
      <c r="Q332" s="1" t="s">
        <v>3128</v>
      </c>
      <c r="R332" s="1" t="s">
        <v>3129</v>
      </c>
      <c r="S332" s="1" t="s">
        <v>3130</v>
      </c>
      <c r="T332" s="1" t="s">
        <v>3131</v>
      </c>
      <c r="U332" s="1" t="s">
        <v>3132</v>
      </c>
      <c r="V332" s="1" t="s">
        <v>34</v>
      </c>
      <c r="W332" s="1" t="s">
        <v>3133</v>
      </c>
      <c r="X332" s="1" t="s">
        <v>1764</v>
      </c>
      <c r="Y332" s="1" t="s">
        <v>37</v>
      </c>
      <c r="Z332" s="1" t="s">
        <v>34</v>
      </c>
    </row>
    <row r="333" spans="1:26" x14ac:dyDescent="0.3">
      <c r="A333">
        <v>600170730</v>
      </c>
      <c r="B333">
        <v>15060977</v>
      </c>
      <c r="C333">
        <v>7</v>
      </c>
      <c r="D333" s="1" t="s">
        <v>757</v>
      </c>
      <c r="E333">
        <v>6111</v>
      </c>
      <c r="F333" s="1" t="s">
        <v>3125</v>
      </c>
      <c r="G333" s="1" t="s">
        <v>3126</v>
      </c>
      <c r="H333" s="1" t="str">
        <f>_xlfn.CONCAT(schools[[#This Row],[Město (SLOUPEC ZACHOVÁN KVŮLI VZORCŮM)]]," | ",schools[[#This Row],[Zkrácený název - NÁZEV ŠKOLY DO DATABÁZE (pro generování adresy na obálky)]])</f>
        <v>Světlá nad Sázavou | Akademie-VOŠ, Gymn. a SOŠ uměleckoprům.</v>
      </c>
      <c r="I333" s="1" t="str">
        <f>IF(schools[[#This Row],[č.or.]]&lt;&gt;"",_xlfn.CONCAT(schools[[#This Row],[Ulice]]," ",schools[[#This Row],[č.p.]],"/",schools[[#This Row],[č.or.]]),_xlfn.CONCAT(schools[[#This Row],[Ulice]]," ",schools[[#This Row],[č.p.]]))</f>
        <v>Sázavská 547</v>
      </c>
      <c r="J333" s="1" t="s">
        <v>2330</v>
      </c>
      <c r="K333">
        <v>547</v>
      </c>
      <c r="L333" s="1" t="s">
        <v>34</v>
      </c>
      <c r="M333" s="1" t="s">
        <v>3127</v>
      </c>
      <c r="N333">
        <v>58291</v>
      </c>
      <c r="O333" s="1" t="s">
        <v>3127</v>
      </c>
      <c r="P333" s="1" t="s">
        <v>3127</v>
      </c>
      <c r="Q333" s="1" t="s">
        <v>3128</v>
      </c>
      <c r="R333" s="1" t="s">
        <v>3129</v>
      </c>
      <c r="S333" s="1" t="s">
        <v>3130</v>
      </c>
      <c r="T333" s="1" t="s">
        <v>3131</v>
      </c>
      <c r="U333" s="1" t="s">
        <v>3132</v>
      </c>
      <c r="V333" s="1" t="s">
        <v>34</v>
      </c>
      <c r="W333" s="1" t="s">
        <v>3133</v>
      </c>
      <c r="X333" s="1" t="s">
        <v>1764</v>
      </c>
      <c r="Y333" s="1" t="s">
        <v>37</v>
      </c>
      <c r="Z333" s="1" t="s">
        <v>34</v>
      </c>
    </row>
    <row r="334" spans="1:26" x14ac:dyDescent="0.3">
      <c r="A334">
        <v>600171230</v>
      </c>
      <c r="B334">
        <v>13644271</v>
      </c>
      <c r="C334">
        <v>7</v>
      </c>
      <c r="D334" s="1" t="s">
        <v>106</v>
      </c>
      <c r="E334">
        <v>8108</v>
      </c>
      <c r="F334" s="1" t="s">
        <v>745</v>
      </c>
      <c r="G334" s="1" t="s">
        <v>746</v>
      </c>
      <c r="H334" s="1" t="str">
        <f>_xlfn.CONCAT(schools[[#This Row],[Město (SLOUPEC ZACHOVÁN KVŮLI VZORCŮM)]]," | ",schools[[#This Row],[Zkrácený název - NÁZEV ŠKOLY DO DATABÁZE (pro generování adresy na obálky)]])</f>
        <v>Havířov | Střední škola</v>
      </c>
      <c r="I334" s="1" t="str">
        <f>IF(schools[[#This Row],[č.or.]]&lt;&gt;"",_xlfn.CONCAT(schools[[#This Row],[Ulice]]," ",schools[[#This Row],[č.p.]],"/",schools[[#This Row],[č.or.]]),_xlfn.CONCAT(schools[[#This Row],[Ulice]]," ",schools[[#This Row],[č.p.]]))</f>
        <v>Kapitána Jasioka 635/50</v>
      </c>
      <c r="J334" s="1" t="s">
        <v>747</v>
      </c>
      <c r="K334">
        <v>635</v>
      </c>
      <c r="L334" s="1" t="s">
        <v>748</v>
      </c>
      <c r="M334" s="1" t="s">
        <v>749</v>
      </c>
      <c r="N334">
        <v>73564</v>
      </c>
      <c r="O334" s="1" t="s">
        <v>728</v>
      </c>
      <c r="P334" s="1" t="s">
        <v>728</v>
      </c>
      <c r="Q334" s="1" t="s">
        <v>750</v>
      </c>
      <c r="R334" s="1" t="s">
        <v>751</v>
      </c>
      <c r="S334" s="1" t="s">
        <v>752</v>
      </c>
      <c r="T334" s="1" t="s">
        <v>753</v>
      </c>
      <c r="U334" s="1" t="s">
        <v>754</v>
      </c>
      <c r="V334" s="1" t="s">
        <v>755</v>
      </c>
      <c r="W334" s="1" t="s">
        <v>756</v>
      </c>
      <c r="X334" s="1" t="s">
        <v>36</v>
      </c>
      <c r="Y334" s="1" t="s">
        <v>37</v>
      </c>
      <c r="Z334" s="1" t="s">
        <v>34</v>
      </c>
    </row>
    <row r="335" spans="1:26" x14ac:dyDescent="0.3">
      <c r="A335">
        <v>600171400</v>
      </c>
      <c r="B335">
        <v>851574</v>
      </c>
      <c r="C335">
        <v>7</v>
      </c>
      <c r="D335" s="1" t="s">
        <v>2934</v>
      </c>
      <c r="E335">
        <v>7210</v>
      </c>
      <c r="F335" s="1" t="s">
        <v>3391</v>
      </c>
      <c r="G335" s="1" t="s">
        <v>3392</v>
      </c>
      <c r="H335" s="1" t="str">
        <f>_xlfn.CONCAT(schools[[#This Row],[Město (SLOUPEC ZACHOVÁN KVŮLI VZORCŮM)]]," | ",schools[[#This Row],[Zkrácený název - NÁZEV ŠKOLY DO DATABÁZE (pro generování adresy na obálky)]])</f>
        <v>Valašské Meziříčí | ISŠ - COP a Jazyková škola s právem SJZ</v>
      </c>
      <c r="I335" s="1" t="str">
        <f>IF(schools[[#This Row],[č.or.]]&lt;&gt;"",_xlfn.CONCAT(schools[[#This Row],[Ulice]]," ",schools[[#This Row],[č.p.]],"/",schools[[#This Row],[č.or.]]),_xlfn.CONCAT(schools[[#This Row],[Ulice]]," ",schools[[#This Row],[č.p.]]))</f>
        <v>Palackého 239/49</v>
      </c>
      <c r="J335" s="1" t="s">
        <v>421</v>
      </c>
      <c r="K335">
        <v>239</v>
      </c>
      <c r="L335" s="1" t="s">
        <v>3393</v>
      </c>
      <c r="M335" s="1" t="s">
        <v>3385</v>
      </c>
      <c r="N335">
        <v>75701</v>
      </c>
      <c r="O335" s="1" t="s">
        <v>3385</v>
      </c>
      <c r="P335" s="1" t="s">
        <v>3385</v>
      </c>
      <c r="Q335" s="1" t="s">
        <v>3394</v>
      </c>
      <c r="R335" s="1" t="s">
        <v>3395</v>
      </c>
      <c r="S335" s="1" t="s">
        <v>3396</v>
      </c>
      <c r="T335" s="1" t="s">
        <v>34</v>
      </c>
      <c r="U335" s="1" t="s">
        <v>3397</v>
      </c>
      <c r="V335" s="1" t="s">
        <v>3398</v>
      </c>
      <c r="W335" s="1" t="s">
        <v>3399</v>
      </c>
      <c r="X335" s="1" t="s">
        <v>3400</v>
      </c>
      <c r="Y335" s="1" t="s">
        <v>37</v>
      </c>
      <c r="Z335" s="1" t="s">
        <v>34</v>
      </c>
    </row>
    <row r="336" spans="1:26" x14ac:dyDescent="0.3">
      <c r="A336">
        <v>600171418</v>
      </c>
      <c r="B336">
        <v>61386901</v>
      </c>
      <c r="C336">
        <v>7</v>
      </c>
      <c r="D336" s="1" t="s">
        <v>2501</v>
      </c>
      <c r="E336">
        <v>1105</v>
      </c>
      <c r="F336" s="1" t="s">
        <v>2502</v>
      </c>
      <c r="G336" s="1" t="s">
        <v>2503</v>
      </c>
      <c r="H336" s="1" t="str">
        <f>_xlfn.CONCAT(schools[[#This Row],[Město (SLOUPEC ZACHOVÁN KVŮLI VZORCŮM)]]," | ",schools[[#This Row],[Zkrácený název - NÁZEV ŠKOLY DO DATABÁZE (pro generování adresy na obálky)]])</f>
        <v>Praha 5 | Gymnázium a SOŠ pro zrakově postižené</v>
      </c>
      <c r="I336" s="1" t="str">
        <f>IF(schools[[#This Row],[č.or.]]&lt;&gt;"",_xlfn.CONCAT(schools[[#This Row],[Ulice]]," ",schools[[#This Row],[č.p.]],"/",schools[[#This Row],[č.or.]]),_xlfn.CONCAT(schools[[#This Row],[Ulice]]," ",schools[[#This Row],[č.p.]]))</f>
        <v>Radlická 591/115</v>
      </c>
      <c r="J336" s="1" t="s">
        <v>2504</v>
      </c>
      <c r="K336">
        <v>591</v>
      </c>
      <c r="L336" s="1" t="s">
        <v>2505</v>
      </c>
      <c r="M336" s="1" t="s">
        <v>2506</v>
      </c>
      <c r="N336">
        <v>15800</v>
      </c>
      <c r="O336" s="1" t="s">
        <v>2507</v>
      </c>
      <c r="P336" s="1" t="s">
        <v>2507</v>
      </c>
      <c r="Q336" s="1" t="s">
        <v>2508</v>
      </c>
      <c r="R336" s="1" t="s">
        <v>30</v>
      </c>
      <c r="S336" s="1" t="s">
        <v>2509</v>
      </c>
      <c r="T336" s="1" t="s">
        <v>2510</v>
      </c>
      <c r="U336" s="1" t="s">
        <v>2511</v>
      </c>
      <c r="V336" s="1" t="s">
        <v>34</v>
      </c>
      <c r="W336" s="1" t="s">
        <v>2512</v>
      </c>
      <c r="X336" s="1" t="s">
        <v>2513</v>
      </c>
      <c r="Y336" s="1" t="s">
        <v>37</v>
      </c>
      <c r="Z336" s="1" t="s">
        <v>34</v>
      </c>
    </row>
    <row r="337" spans="1:26" x14ac:dyDescent="0.3">
      <c r="A337">
        <v>600171701</v>
      </c>
      <c r="B337">
        <v>61385476</v>
      </c>
      <c r="C337">
        <v>7</v>
      </c>
      <c r="D337" s="1" t="s">
        <v>2633</v>
      </c>
      <c r="E337">
        <v>1107</v>
      </c>
      <c r="F337" s="1" t="s">
        <v>2643</v>
      </c>
      <c r="G337" s="1" t="s">
        <v>51</v>
      </c>
      <c r="H337" s="1" t="str">
        <f>_xlfn.CONCAT(schools[[#This Row],[Město (SLOUPEC ZACHOVÁN KVŮLI VZORCŮM)]]," | ",schools[[#This Row],[Zkrácený název - NÁZEV ŠKOLY DO DATABÁZE (pro generování adresy na obálky)]])</f>
        <v>Praha 7 | Gymnázium</v>
      </c>
      <c r="I337" s="1" t="str">
        <f>IF(schools[[#This Row],[č.or.]]&lt;&gt;"",_xlfn.CONCAT(schools[[#This Row],[Ulice]]," ",schools[[#This Row],[č.p.]],"/",schools[[#This Row],[č.or.]]),_xlfn.CONCAT(schools[[#This Row],[Ulice]]," ",schools[[#This Row],[č.p.]]))</f>
        <v>Nad Štolou 1510/1</v>
      </c>
      <c r="J337" s="1" t="s">
        <v>2644</v>
      </c>
      <c r="K337">
        <v>1510</v>
      </c>
      <c r="L337" s="1" t="s">
        <v>121</v>
      </c>
      <c r="M337" s="1" t="s">
        <v>2636</v>
      </c>
      <c r="N337">
        <v>17000</v>
      </c>
      <c r="O337" s="1" t="s">
        <v>2637</v>
      </c>
      <c r="P337" s="1" t="s">
        <v>2637</v>
      </c>
      <c r="Q337" s="1" t="s">
        <v>2645</v>
      </c>
      <c r="R337" s="1" t="s">
        <v>2646</v>
      </c>
      <c r="S337" s="1" t="s">
        <v>2647</v>
      </c>
      <c r="T337" s="1" t="s">
        <v>2648</v>
      </c>
      <c r="U337" s="1" t="s">
        <v>2649</v>
      </c>
      <c r="V337" s="1" t="s">
        <v>2650</v>
      </c>
      <c r="W337" s="1" t="s">
        <v>2651</v>
      </c>
      <c r="X337" s="1" t="s">
        <v>96</v>
      </c>
      <c r="Y337" s="1" t="s">
        <v>37</v>
      </c>
      <c r="Z337" s="1" t="s">
        <v>34</v>
      </c>
    </row>
    <row r="338" spans="1:26" x14ac:dyDescent="0.3">
      <c r="A338">
        <v>600171710</v>
      </c>
      <c r="B338">
        <v>61385379</v>
      </c>
      <c r="C338">
        <v>7</v>
      </c>
      <c r="D338" s="1" t="s">
        <v>2227</v>
      </c>
      <c r="E338">
        <v>1110</v>
      </c>
      <c r="F338" s="1" t="s">
        <v>2263</v>
      </c>
      <c r="G338" s="1" t="s">
        <v>51</v>
      </c>
      <c r="H338" s="1" t="str">
        <f>_xlfn.CONCAT(schools[[#This Row],[Město (SLOUPEC ZACHOVÁN KVŮLI VZORCŮM)]]," | ",schools[[#This Row],[Zkrácený název - NÁZEV ŠKOLY DO DATABÁZE (pro generování adresy na obálky)]])</f>
        <v>Praha 10 | Gymnázium</v>
      </c>
      <c r="I338" s="1" t="str">
        <f>IF(schools[[#This Row],[č.or.]]&lt;&gt;"",_xlfn.CONCAT(schools[[#This Row],[Ulice]]," ",schools[[#This Row],[č.p.]],"/",schools[[#This Row],[č.or.]]),_xlfn.CONCAT(schools[[#This Row],[Ulice]]," ",schools[[#This Row],[č.p.]]))</f>
        <v>Přípotoční 1337/1a</v>
      </c>
      <c r="J338" s="1" t="s">
        <v>2264</v>
      </c>
      <c r="K338">
        <v>1337</v>
      </c>
      <c r="L338" s="1" t="s">
        <v>1427</v>
      </c>
      <c r="M338" s="1" t="s">
        <v>2231</v>
      </c>
      <c r="N338">
        <v>10100</v>
      </c>
      <c r="O338" s="1" t="s">
        <v>2232</v>
      </c>
      <c r="P338" s="1" t="s">
        <v>2232</v>
      </c>
      <c r="Q338" s="1" t="s">
        <v>2265</v>
      </c>
      <c r="R338" s="1" t="s">
        <v>2266</v>
      </c>
      <c r="S338" s="1" t="s">
        <v>2267</v>
      </c>
      <c r="T338" s="1" t="s">
        <v>2268</v>
      </c>
      <c r="U338" s="1" t="s">
        <v>2269</v>
      </c>
      <c r="V338" s="1" t="s">
        <v>2270</v>
      </c>
      <c r="W338" s="1" t="s">
        <v>2271</v>
      </c>
      <c r="X338" s="1" t="s">
        <v>96</v>
      </c>
      <c r="Y338" s="1" t="s">
        <v>37</v>
      </c>
      <c r="Z338" s="1" t="s">
        <v>34</v>
      </c>
    </row>
    <row r="339" spans="1:26" x14ac:dyDescent="0.3">
      <c r="A339">
        <v>600171728</v>
      </c>
      <c r="B339">
        <v>61894737</v>
      </c>
      <c r="C339">
        <v>7</v>
      </c>
      <c r="D339" s="1" t="s">
        <v>1169</v>
      </c>
      <c r="E339">
        <v>2109</v>
      </c>
      <c r="F339" s="1" t="s">
        <v>1180</v>
      </c>
      <c r="G339" s="1" t="s">
        <v>1181</v>
      </c>
      <c r="H339" s="1" t="str">
        <f>_xlfn.CONCAT(schools[[#This Row],[Město (SLOUPEC ZACHOVÁN KVŮLI VZORCŮM)]]," | ",schools[[#This Row],[Zkrácený název - NÁZEV ŠKOLY DO DATABÁZE (pro generování adresy na obálky)]])</f>
        <v>Kladno | Sportovní gymnázium</v>
      </c>
      <c r="I339" s="1" t="str">
        <f>IF(schools[[#This Row],[č.or.]]&lt;&gt;"",_xlfn.CONCAT(schools[[#This Row],[Ulice]]," ",schools[[#This Row],[č.p.]],"/",schools[[#This Row],[č.or.]]),_xlfn.CONCAT(schools[[#This Row],[Ulice]]," ",schools[[#This Row],[č.p.]]))</f>
        <v>Plzeňská 3103</v>
      </c>
      <c r="J339" s="1" t="s">
        <v>1182</v>
      </c>
      <c r="K339">
        <v>3103</v>
      </c>
      <c r="L339" s="1" t="s">
        <v>34</v>
      </c>
      <c r="M339" s="1" t="s">
        <v>1183</v>
      </c>
      <c r="N339">
        <v>27201</v>
      </c>
      <c r="O339" s="1" t="s">
        <v>1172</v>
      </c>
      <c r="P339" s="1" t="s">
        <v>1172</v>
      </c>
      <c r="Q339" s="1" t="s">
        <v>1184</v>
      </c>
      <c r="R339" s="1" t="s">
        <v>30</v>
      </c>
      <c r="S339" s="1" t="s">
        <v>1185</v>
      </c>
      <c r="T339" s="1" t="s">
        <v>34</v>
      </c>
      <c r="U339" s="1" t="s">
        <v>1186</v>
      </c>
      <c r="V339" s="1" t="s">
        <v>1187</v>
      </c>
      <c r="W339" s="1" t="s">
        <v>1188</v>
      </c>
      <c r="X339" s="1" t="s">
        <v>96</v>
      </c>
      <c r="Y339" s="1" t="s">
        <v>37</v>
      </c>
      <c r="Z339" s="1" t="s">
        <v>34</v>
      </c>
    </row>
    <row r="340" spans="1:26" x14ac:dyDescent="0.3">
      <c r="A340">
        <v>600171744</v>
      </c>
      <c r="B340">
        <v>60252537</v>
      </c>
      <c r="C340">
        <v>7</v>
      </c>
      <c r="D340" s="1" t="s">
        <v>996</v>
      </c>
      <c r="E340">
        <v>5103</v>
      </c>
      <c r="F340" s="1" t="s">
        <v>997</v>
      </c>
      <c r="G340" s="1" t="s">
        <v>998</v>
      </c>
      <c r="H340" s="1" t="str">
        <f>_xlfn.CONCAT(schools[[#This Row],[Město (SLOUPEC ZACHOVÁN KVŮLI VZORCŮM)]]," | ",schools[[#This Row],[Zkrácený název - NÁZEV ŠKOLY DO DATABÁZE (pro generování adresy na obálky)]])</f>
        <v>Jablonec nad Nisou | Gymnázium Dr. A. Randy, přísp. org.</v>
      </c>
      <c r="I340" s="1" t="str">
        <f>IF(schools[[#This Row],[č.or.]]&lt;&gt;"",_xlfn.CONCAT(schools[[#This Row],[Ulice]]," ",schools[[#This Row],[č.p.]],"/",schools[[#This Row],[č.or.]]),_xlfn.CONCAT(schools[[#This Row],[Ulice]]," ",schools[[#This Row],[č.p.]]))</f>
        <v>Dr. Randy 4096/13</v>
      </c>
      <c r="J340" s="1" t="s">
        <v>999</v>
      </c>
      <c r="K340">
        <v>4096</v>
      </c>
      <c r="L340" s="1" t="s">
        <v>89</v>
      </c>
      <c r="M340" s="1" t="s">
        <v>1000</v>
      </c>
      <c r="N340">
        <v>46601</v>
      </c>
      <c r="O340" s="1" t="s">
        <v>1000</v>
      </c>
      <c r="P340" s="1" t="s">
        <v>1000</v>
      </c>
      <c r="Q340" s="1" t="s">
        <v>1001</v>
      </c>
      <c r="R340" s="1" t="s">
        <v>1002</v>
      </c>
      <c r="S340" s="1" t="s">
        <v>1003</v>
      </c>
      <c r="T340" s="1" t="s">
        <v>1004</v>
      </c>
      <c r="U340" s="1" t="s">
        <v>1005</v>
      </c>
      <c r="V340" s="1" t="s">
        <v>1006</v>
      </c>
      <c r="W340" s="1" t="s">
        <v>1007</v>
      </c>
      <c r="X340" s="1" t="s">
        <v>60</v>
      </c>
      <c r="Y340" s="1" t="s">
        <v>37</v>
      </c>
      <c r="Z340" s="1" t="s">
        <v>34</v>
      </c>
    </row>
    <row r="341" spans="1:26" x14ac:dyDescent="0.3">
      <c r="A341">
        <v>600171752</v>
      </c>
      <c r="B341">
        <v>856037</v>
      </c>
      <c r="C341">
        <v>7</v>
      </c>
      <c r="D341" s="1" t="s">
        <v>1083</v>
      </c>
      <c r="E341">
        <v>5104</v>
      </c>
      <c r="F341" s="1" t="s">
        <v>1084</v>
      </c>
      <c r="G341" s="1" t="s">
        <v>1085</v>
      </c>
      <c r="H341" s="1" t="str">
        <f>_xlfn.CONCAT(schools[[#This Row],[Město (SLOUPEC ZACHOVÁN KVŮLI VZORCŮM)]]," | ",schools[[#This Row],[Zkrácený název - NÁZEV ŠKOLY DO DATABÁZE (pro generování adresy na obálky)]])</f>
        <v>Jilemnice | Gymn., SOŠ a Střední zdravot. škola</v>
      </c>
      <c r="I341" s="1" t="str">
        <f>IF(schools[[#This Row],[č.or.]]&lt;&gt;"",_xlfn.CONCAT(schools[[#This Row],[Ulice]]," ",schools[[#This Row],[č.p.]],"/",schools[[#This Row],[č.or.]]),_xlfn.CONCAT(schools[[#This Row],[Ulice]]," ",schools[[#This Row],[č.p.]]))</f>
        <v>Tkalcovská 460</v>
      </c>
      <c r="J341" s="1" t="s">
        <v>1086</v>
      </c>
      <c r="K341">
        <v>460</v>
      </c>
      <c r="L341" s="1" t="s">
        <v>34</v>
      </c>
      <c r="M341" s="1" t="s">
        <v>1087</v>
      </c>
      <c r="N341">
        <v>51401</v>
      </c>
      <c r="O341" s="1" t="s">
        <v>1087</v>
      </c>
      <c r="P341" s="1" t="s">
        <v>1087</v>
      </c>
      <c r="Q341" s="1" t="s">
        <v>1088</v>
      </c>
      <c r="R341" s="1" t="s">
        <v>1089</v>
      </c>
      <c r="S341" s="1" t="s">
        <v>1090</v>
      </c>
      <c r="T341" s="1" t="s">
        <v>1091</v>
      </c>
      <c r="U341" s="1" t="s">
        <v>1092</v>
      </c>
      <c r="V341" s="1" t="s">
        <v>34</v>
      </c>
      <c r="W341" s="1" t="s">
        <v>1093</v>
      </c>
      <c r="X341" s="1" t="s">
        <v>1094</v>
      </c>
      <c r="Y341" s="1" t="s">
        <v>37</v>
      </c>
      <c r="Z341" s="1" t="s">
        <v>34</v>
      </c>
    </row>
    <row r="342" spans="1:26" x14ac:dyDescent="0.3">
      <c r="A342">
        <v>610100718</v>
      </c>
      <c r="B342">
        <v>25232991</v>
      </c>
      <c r="C342">
        <v>5</v>
      </c>
      <c r="D342" s="1" t="s">
        <v>3046</v>
      </c>
      <c r="E342">
        <v>4107</v>
      </c>
      <c r="F342" s="1" t="s">
        <v>3057</v>
      </c>
      <c r="G342" s="1" t="s">
        <v>3058</v>
      </c>
      <c r="H342" s="1" t="str">
        <f>_xlfn.CONCAT(schools[[#This Row],[Město (SLOUPEC ZACHOVÁN KVŮLI VZORCŮM)]]," | ",schools[[#This Row],[Zkrácený název - NÁZEV ŠKOLY DO DATABÁZE (pro generování adresy na obálky)]])</f>
        <v>Sokolov | Gymnázium, ZŠ a MŠ Mánesova s.r.o.</v>
      </c>
      <c r="I342" s="1" t="str">
        <f>IF(schools[[#This Row],[č.or.]]&lt;&gt;"",_xlfn.CONCAT(schools[[#This Row],[Ulice]]," ",schools[[#This Row],[č.p.]],"/",schools[[#This Row],[č.or.]]),_xlfn.CONCAT(schools[[#This Row],[Ulice]]," ",schools[[#This Row],[č.p.]]))</f>
        <v>Mánesova 1672</v>
      </c>
      <c r="J342" s="1" t="s">
        <v>3059</v>
      </c>
      <c r="K342">
        <v>1672</v>
      </c>
      <c r="L342" s="1" t="s">
        <v>34</v>
      </c>
      <c r="M342" s="1" t="s">
        <v>3050</v>
      </c>
      <c r="N342">
        <v>35601</v>
      </c>
      <c r="O342" s="1" t="s">
        <v>3050</v>
      </c>
      <c r="P342" s="1" t="s">
        <v>3050</v>
      </c>
      <c r="Q342" s="1" t="s">
        <v>3060</v>
      </c>
      <c r="R342" s="1" t="s">
        <v>3061</v>
      </c>
      <c r="S342" s="1" t="s">
        <v>3062</v>
      </c>
      <c r="T342" s="1" t="s">
        <v>34</v>
      </c>
      <c r="U342" s="1" t="s">
        <v>3063</v>
      </c>
      <c r="V342" s="1" t="s">
        <v>3064</v>
      </c>
      <c r="W342" s="1" t="s">
        <v>3065</v>
      </c>
      <c r="X342" s="1" t="s">
        <v>2484</v>
      </c>
      <c r="Y342" s="1" t="s">
        <v>37</v>
      </c>
      <c r="Z342" s="1" t="s">
        <v>34</v>
      </c>
    </row>
    <row r="343" spans="1:26" x14ac:dyDescent="0.3">
      <c r="A343">
        <v>610380061</v>
      </c>
      <c r="B343">
        <v>69780111</v>
      </c>
      <c r="C343">
        <v>6</v>
      </c>
      <c r="D343" s="1" t="s">
        <v>2299</v>
      </c>
      <c r="E343">
        <v>1102</v>
      </c>
      <c r="F343" s="1" t="s">
        <v>2348</v>
      </c>
      <c r="G343" s="1" t="s">
        <v>2349</v>
      </c>
      <c r="H343" s="1" t="str">
        <f>_xlfn.CONCAT(schools[[#This Row],[Město (SLOUPEC ZACHOVÁN KVŮLI VZORCŮM)]]," | ",schools[[#This Row],[Zkrácený název - NÁZEV ŠKOLY DO DATABÁZE (pro generování adresy na obálky)]])</f>
        <v>Praha 2 | Lauderova MŠ,ZŠ a gymnázium při Žid.obci</v>
      </c>
      <c r="I343" s="1" t="str">
        <f>IF(schools[[#This Row],[č.or.]]&lt;&gt;"",_xlfn.CONCAT(schools[[#This Row],[Ulice]]," ",schools[[#This Row],[č.p.]],"/",schools[[#This Row],[č.or.]]),_xlfn.CONCAT(schools[[#This Row],[Ulice]]," ",schools[[#This Row],[č.p.]]))</f>
        <v>Belgická 67/25</v>
      </c>
      <c r="J343" s="1" t="s">
        <v>2350</v>
      </c>
      <c r="K343">
        <v>67</v>
      </c>
      <c r="L343" s="1" t="s">
        <v>1138</v>
      </c>
      <c r="M343" s="1" t="s">
        <v>2302</v>
      </c>
      <c r="N343">
        <v>12000</v>
      </c>
      <c r="O343" s="1" t="s">
        <v>2303</v>
      </c>
      <c r="P343" s="1" t="s">
        <v>2303</v>
      </c>
      <c r="Q343" s="1" t="s">
        <v>2351</v>
      </c>
      <c r="R343" s="1" t="s">
        <v>30</v>
      </c>
      <c r="S343" s="1" t="s">
        <v>2352</v>
      </c>
      <c r="T343" s="1" t="s">
        <v>2353</v>
      </c>
      <c r="U343" s="1" t="s">
        <v>2354</v>
      </c>
      <c r="V343" s="1" t="s">
        <v>34</v>
      </c>
      <c r="W343" s="1" t="s">
        <v>2355</v>
      </c>
      <c r="X343" s="1" t="s">
        <v>2356</v>
      </c>
      <c r="Y343" s="1" t="s">
        <v>37</v>
      </c>
      <c r="Z343" s="1" t="s">
        <v>34</v>
      </c>
    </row>
    <row r="344" spans="1:26" x14ac:dyDescent="0.3">
      <c r="A344">
        <v>610380109</v>
      </c>
      <c r="B344">
        <v>25741497</v>
      </c>
      <c r="C344">
        <v>5</v>
      </c>
      <c r="D344" s="1" t="s">
        <v>2669</v>
      </c>
      <c r="E344">
        <v>1108</v>
      </c>
      <c r="F344" s="1" t="s">
        <v>2709</v>
      </c>
      <c r="G344" s="1" t="s">
        <v>2710</v>
      </c>
      <c r="H344" s="1" t="str">
        <f>_xlfn.CONCAT(schools[[#This Row],[Město (SLOUPEC ZACHOVÁN KVŮLI VZORCŮM)]]," | ",schools[[#This Row],[Zkrácený název - NÁZEV ŠKOLY DO DATABÁZE (pro generování adresy na obálky)]])</f>
        <v>Praha 8 | ZŠ něm.-čes. por. a Gym. T.Manna, o.p.s.</v>
      </c>
      <c r="I344" s="1" t="str">
        <f>IF(schools[[#This Row],[č.or.]]&lt;&gt;"",_xlfn.CONCAT(schools[[#This Row],[Ulice]]," ",schools[[#This Row],[č.p.]],"/",schools[[#This Row],[č.or.]]),_xlfn.CONCAT(schools[[#This Row],[Ulice]]," ",schools[[#This Row],[č.p.]]))</f>
        <v>Střížkovská 32/27</v>
      </c>
      <c r="J344" s="1" t="s">
        <v>2711</v>
      </c>
      <c r="K344">
        <v>32</v>
      </c>
      <c r="L344" s="1" t="s">
        <v>177</v>
      </c>
      <c r="M344" s="1" t="s">
        <v>2712</v>
      </c>
      <c r="N344">
        <v>18000</v>
      </c>
      <c r="O344" s="1" t="s">
        <v>2673</v>
      </c>
      <c r="P344" s="1" t="s">
        <v>2673</v>
      </c>
      <c r="Q344" s="1" t="s">
        <v>2713</v>
      </c>
      <c r="R344" s="1" t="s">
        <v>30</v>
      </c>
      <c r="S344" s="1" t="s">
        <v>2714</v>
      </c>
      <c r="T344" s="1" t="s">
        <v>2715</v>
      </c>
      <c r="U344" s="1" t="s">
        <v>2716</v>
      </c>
      <c r="V344" s="1" t="s">
        <v>2717</v>
      </c>
      <c r="W344" s="1" t="s">
        <v>2718</v>
      </c>
      <c r="X344" s="1" t="s">
        <v>2719</v>
      </c>
      <c r="Y344" s="1" t="s">
        <v>37</v>
      </c>
      <c r="Z344" s="1" t="s">
        <v>34</v>
      </c>
    </row>
    <row r="345" spans="1:26" x14ac:dyDescent="0.3">
      <c r="A345">
        <v>610451219</v>
      </c>
      <c r="B345">
        <v>26144123</v>
      </c>
      <c r="C345">
        <v>5</v>
      </c>
      <c r="D345" s="1" t="s">
        <v>38</v>
      </c>
      <c r="E345">
        <v>2122</v>
      </c>
      <c r="F345" s="1" t="s">
        <v>2979</v>
      </c>
      <c r="G345" s="1" t="s">
        <v>2979</v>
      </c>
      <c r="H345" s="1" t="str">
        <f>_xlfn.CONCAT(schools[[#This Row],[Město (SLOUPEC ZACHOVÁN KVŮLI VZORCŮM)]]," | ",schools[[#This Row],[Zkrácený název - NÁZEV ŠKOLY DO DATABÁZE (pro generování adresy na obálky)]])</f>
        <v>Říčany | Masarykovo klasické gymnázium, s.r.o.</v>
      </c>
      <c r="I345" s="1" t="str">
        <f>IF(schools[[#This Row],[č.or.]]&lt;&gt;"",_xlfn.CONCAT(schools[[#This Row],[Ulice]]," ",schools[[#This Row],[č.p.]],"/",schools[[#This Row],[č.or.]]),_xlfn.CONCAT(schools[[#This Row],[Ulice]]," ",schools[[#This Row],[č.p.]]))</f>
        <v>Táborská 1685/47b</v>
      </c>
      <c r="J345" s="1" t="s">
        <v>2980</v>
      </c>
      <c r="K345">
        <v>1685</v>
      </c>
      <c r="L345" s="1" t="s">
        <v>2981</v>
      </c>
      <c r="M345" s="1" t="s">
        <v>2973</v>
      </c>
      <c r="N345">
        <v>25101</v>
      </c>
      <c r="O345" s="1" t="s">
        <v>2973</v>
      </c>
      <c r="P345" s="1" t="s">
        <v>2973</v>
      </c>
      <c r="Q345" s="1" t="s">
        <v>2982</v>
      </c>
      <c r="R345" s="1" t="s">
        <v>2982</v>
      </c>
      <c r="S345" s="1" t="s">
        <v>2983</v>
      </c>
      <c r="T345" s="1" t="s">
        <v>34</v>
      </c>
      <c r="U345" s="1" t="s">
        <v>2984</v>
      </c>
      <c r="V345" s="1" t="s">
        <v>2985</v>
      </c>
      <c r="W345" s="1" t="s">
        <v>2986</v>
      </c>
      <c r="X345" s="1" t="s">
        <v>60</v>
      </c>
      <c r="Y345" s="1" t="s">
        <v>37</v>
      </c>
      <c r="Z345" s="1" t="s">
        <v>34</v>
      </c>
    </row>
    <row r="346" spans="1:26" x14ac:dyDescent="0.3">
      <c r="A346">
        <v>650004639</v>
      </c>
      <c r="B346">
        <v>25136241</v>
      </c>
      <c r="C346">
        <v>5</v>
      </c>
      <c r="D346" s="1" t="s">
        <v>2501</v>
      </c>
      <c r="E346">
        <v>1105</v>
      </c>
      <c r="F346" s="1" t="s">
        <v>2570</v>
      </c>
      <c r="G346" s="1" t="s">
        <v>2571</v>
      </c>
      <c r="H346" s="1" t="str">
        <f>_xlfn.CONCAT(schools[[#This Row],[Město (SLOUPEC ZACHOVÁN KVŮLI VZORCŮM)]]," | ",schools[[#This Row],[Zkrácený název - NÁZEV ŠKOLY DO DATABÁZE (pro generování adresy na obálky)]])</f>
        <v>Praha 5 | Němec.škola s.r.o.-zahran.škola a gymn.</v>
      </c>
      <c r="I346" s="1" t="str">
        <f>IF(schools[[#This Row],[č.or.]]&lt;&gt;"",_xlfn.CONCAT(schools[[#This Row],[Ulice]]," ",schools[[#This Row],[č.p.]],"/",schools[[#This Row],[č.or.]]),_xlfn.CONCAT(schools[[#This Row],[Ulice]]," ",schools[[#This Row],[č.p.]]))</f>
        <v>Schwarzenberská 700/1</v>
      </c>
      <c r="J346" s="1" t="s">
        <v>2572</v>
      </c>
      <c r="K346">
        <v>700</v>
      </c>
      <c r="L346" s="1" t="s">
        <v>121</v>
      </c>
      <c r="M346" s="1" t="s">
        <v>2506</v>
      </c>
      <c r="N346">
        <v>15800</v>
      </c>
      <c r="O346" s="1" t="s">
        <v>2507</v>
      </c>
      <c r="P346" s="1" t="s">
        <v>2507</v>
      </c>
      <c r="Q346" s="1" t="s">
        <v>2573</v>
      </c>
      <c r="R346" s="1" t="s">
        <v>2574</v>
      </c>
      <c r="S346" s="1" t="s">
        <v>2575</v>
      </c>
      <c r="T346" s="1" t="s">
        <v>34</v>
      </c>
      <c r="U346" s="1" t="s">
        <v>2576</v>
      </c>
      <c r="V346" s="1" t="s">
        <v>2577</v>
      </c>
      <c r="W346" s="1" t="s">
        <v>2578</v>
      </c>
      <c r="X346" s="1" t="s">
        <v>36</v>
      </c>
      <c r="Y346" s="1" t="s">
        <v>37</v>
      </c>
      <c r="Z346" s="1" t="s">
        <v>34</v>
      </c>
    </row>
    <row r="347" spans="1:26" x14ac:dyDescent="0.3">
      <c r="A347">
        <v>650007557</v>
      </c>
      <c r="B347">
        <v>26787806</v>
      </c>
      <c r="C347">
        <v>5</v>
      </c>
      <c r="D347" s="1" t="s">
        <v>680</v>
      </c>
      <c r="E347">
        <v>8107</v>
      </c>
      <c r="F347" s="1" t="s">
        <v>701</v>
      </c>
      <c r="G347" s="1" t="s">
        <v>702</v>
      </c>
      <c r="H347" s="1" t="str">
        <f>_xlfn.CONCAT(schools[[#This Row],[Město (SLOUPEC ZACHOVÁN KVŮLI VZORCŮM)]]," | ",schools[[#This Row],[Zkrácený název - NÁZEV ŠKOLY DO DATABÁZE (pro generování adresy na obálky)]])</f>
        <v>Frýdlant nad Ostravicí | Gymnázium BMA, s.r.o.</v>
      </c>
      <c r="I347" s="1" t="str">
        <f>IF(schools[[#This Row],[č.or.]]&lt;&gt;"",_xlfn.CONCAT(schools[[#This Row],[Ulice]]," ",schools[[#This Row],[č.p.]],"/",schools[[#This Row],[č.or.]]),_xlfn.CONCAT(schools[[#This Row],[Ulice]]," ",schools[[#This Row],[č.p.]]))</f>
        <v>Dvořákova 1269</v>
      </c>
      <c r="J347" s="1" t="s">
        <v>703</v>
      </c>
      <c r="K347">
        <v>1269</v>
      </c>
      <c r="L347" s="1" t="s">
        <v>34</v>
      </c>
      <c r="M347" s="1" t="s">
        <v>704</v>
      </c>
      <c r="N347">
        <v>73911</v>
      </c>
      <c r="O347" s="1" t="s">
        <v>705</v>
      </c>
      <c r="P347" s="1" t="s">
        <v>705</v>
      </c>
      <c r="Q347" s="1" t="s">
        <v>706</v>
      </c>
      <c r="R347" s="1" t="s">
        <v>706</v>
      </c>
      <c r="S347" s="1" t="s">
        <v>707</v>
      </c>
      <c r="T347" s="1" t="s">
        <v>34</v>
      </c>
      <c r="U347" s="1" t="s">
        <v>708</v>
      </c>
      <c r="V347" s="1" t="s">
        <v>34</v>
      </c>
      <c r="W347" s="1" t="s">
        <v>709</v>
      </c>
      <c r="X347" s="1" t="s">
        <v>60</v>
      </c>
      <c r="Y347" s="1" t="s">
        <v>37</v>
      </c>
      <c r="Z347" s="1" t="s">
        <v>34</v>
      </c>
    </row>
    <row r="348" spans="1:26" x14ac:dyDescent="0.3">
      <c r="A348">
        <v>650067231</v>
      </c>
      <c r="B348">
        <v>70940444</v>
      </c>
      <c r="C348">
        <v>6</v>
      </c>
      <c r="D348" s="1" t="s">
        <v>1299</v>
      </c>
      <c r="E348">
        <v>7207</v>
      </c>
      <c r="F348" s="1" t="s">
        <v>3409</v>
      </c>
      <c r="G348" s="1" t="s">
        <v>3409</v>
      </c>
      <c r="H348" s="1" t="str">
        <f>_xlfn.CONCAT(schools[[#This Row],[Město (SLOUPEC ZACHOVÁN KVŮLI VZORCŮM)]]," | ",schools[[#This Row],[Zkrácený název - NÁZEV ŠKOLY DO DATABÁZE (pro generování adresy na obálky)]])</f>
        <v>Velehrad | Stojanovo gymnázium, Velehrad</v>
      </c>
      <c r="I348" s="1" t="str">
        <f>IF(schools[[#This Row],[č.or.]]&lt;&gt;"",_xlfn.CONCAT(schools[[#This Row],[Ulice]]," ",schools[[#This Row],[č.p.]],"/",schools[[#This Row],[č.or.]]),_xlfn.CONCAT(schools[[#This Row],[Ulice]]," ",schools[[#This Row],[č.p.]]))</f>
        <v xml:space="preserve"> 1</v>
      </c>
      <c r="J348" s="1" t="s">
        <v>34</v>
      </c>
      <c r="K348">
        <v>1</v>
      </c>
      <c r="L348" s="1" t="s">
        <v>34</v>
      </c>
      <c r="M348" s="1" t="s">
        <v>3410</v>
      </c>
      <c r="N348">
        <v>68706</v>
      </c>
      <c r="O348" s="1" t="s">
        <v>3411</v>
      </c>
      <c r="P348" s="1" t="s">
        <v>3410</v>
      </c>
      <c r="Q348" s="1" t="s">
        <v>3412</v>
      </c>
      <c r="R348" s="1" t="s">
        <v>30</v>
      </c>
      <c r="S348" s="1" t="s">
        <v>3413</v>
      </c>
      <c r="T348" s="1" t="s">
        <v>34</v>
      </c>
      <c r="U348" s="1" t="s">
        <v>3414</v>
      </c>
      <c r="V348" s="1" t="s">
        <v>34</v>
      </c>
      <c r="W348" s="1" t="s">
        <v>3415</v>
      </c>
      <c r="X348" s="1" t="s">
        <v>3416</v>
      </c>
      <c r="Y348" s="1" t="s">
        <v>37</v>
      </c>
      <c r="Z348" s="1" t="s">
        <v>34</v>
      </c>
    </row>
    <row r="349" spans="1:26" x14ac:dyDescent="0.3">
      <c r="A349">
        <v>650068955</v>
      </c>
      <c r="B349">
        <v>27089941</v>
      </c>
      <c r="C349">
        <v>5</v>
      </c>
      <c r="D349" s="1" t="s">
        <v>38</v>
      </c>
      <c r="E349">
        <v>2122</v>
      </c>
      <c r="F349" s="1" t="s">
        <v>39</v>
      </c>
      <c r="G349" s="1" t="s">
        <v>40</v>
      </c>
      <c r="H349" s="1" t="str">
        <f>_xlfn.CONCAT(schools[[#This Row],[Město (SLOUPEC ZACHOVÁN KVŮLI VZORCŮM)]]," | ",schools[[#This Row],[Zkrácený název - NÁZEV ŠKOLY DO DATABÁZE (pro generování adresy na obálky)]])</f>
        <v>Babice | OPEN GATE - gymnázium a ZŠ, s.r.o.</v>
      </c>
      <c r="I349" s="1" t="str">
        <f>IF(schools[[#This Row],[č.or.]]&lt;&gt;"",_xlfn.CONCAT(schools[[#This Row],[Ulice]]," ",schools[[#This Row],[č.p.]],"/",schools[[#This Row],[č.or.]]),_xlfn.CONCAT(schools[[#This Row],[Ulice]]," ",schools[[#This Row],[č.p.]]))</f>
        <v>Na Návsi 5</v>
      </c>
      <c r="J349" s="1" t="s">
        <v>41</v>
      </c>
      <c r="K349">
        <v>5</v>
      </c>
      <c r="L349" s="1" t="s">
        <v>34</v>
      </c>
      <c r="M349" s="1" t="s">
        <v>42</v>
      </c>
      <c r="N349">
        <v>25101</v>
      </c>
      <c r="O349" s="1" t="s">
        <v>42</v>
      </c>
      <c r="P349" s="1" t="s">
        <v>42</v>
      </c>
      <c r="Q349" s="1" t="s">
        <v>43</v>
      </c>
      <c r="R349" s="1" t="s">
        <v>30</v>
      </c>
      <c r="S349" s="1" t="s">
        <v>44</v>
      </c>
      <c r="T349" s="1" t="s">
        <v>34</v>
      </c>
      <c r="U349" s="1" t="s">
        <v>45</v>
      </c>
      <c r="V349" s="1" t="s">
        <v>46</v>
      </c>
      <c r="W349" s="1" t="s">
        <v>47</v>
      </c>
      <c r="X349" s="1" t="s">
        <v>48</v>
      </c>
      <c r="Y349" s="1" t="s">
        <v>37</v>
      </c>
      <c r="Z349" s="1" t="s">
        <v>34</v>
      </c>
    </row>
    <row r="350" spans="1:26" x14ac:dyDescent="0.3">
      <c r="A350">
        <v>650071484</v>
      </c>
      <c r="B350">
        <v>71220321</v>
      </c>
      <c r="C350">
        <v>2</v>
      </c>
      <c r="D350" s="1" t="s">
        <v>356</v>
      </c>
      <c r="E350">
        <v>6207</v>
      </c>
      <c r="F350" s="1" t="s">
        <v>3426</v>
      </c>
      <c r="G350" s="1" t="s">
        <v>51</v>
      </c>
      <c r="H350" s="1" t="str">
        <f>_xlfn.CONCAT(schools[[#This Row],[Město (SLOUPEC ZACHOVÁN KVŮLI VZORCŮM)]]," | ",schools[[#This Row],[Zkrácený název - NÁZEV ŠKOLY DO DATABÁZE (pro generování adresy na obálky)]])</f>
        <v>Velké Pavlovice | Gymnázium</v>
      </c>
      <c r="I350" s="1" t="str">
        <f>IF(schools[[#This Row],[č.or.]]&lt;&gt;"",_xlfn.CONCAT(schools[[#This Row],[Ulice]]," ",schools[[#This Row],[č.p.]],"/",schools[[#This Row],[č.or.]]),_xlfn.CONCAT(schools[[#This Row],[Ulice]]," ",schools[[#This Row],[č.p.]]))</f>
        <v>Pod Školou 10/10</v>
      </c>
      <c r="J350" s="1" t="s">
        <v>3427</v>
      </c>
      <c r="K350">
        <v>10</v>
      </c>
      <c r="L350" s="1" t="s">
        <v>258</v>
      </c>
      <c r="M350" s="1" t="s">
        <v>3428</v>
      </c>
      <c r="N350">
        <v>69106</v>
      </c>
      <c r="O350" s="1" t="s">
        <v>3428</v>
      </c>
      <c r="P350" s="1" t="s">
        <v>3428</v>
      </c>
      <c r="Q350" s="1" t="s">
        <v>3429</v>
      </c>
      <c r="R350" s="1" t="s">
        <v>3429</v>
      </c>
      <c r="S350" s="1" t="s">
        <v>3430</v>
      </c>
      <c r="T350" s="1" t="s">
        <v>34</v>
      </c>
      <c r="U350" s="1" t="s">
        <v>3431</v>
      </c>
      <c r="V350" s="1" t="s">
        <v>3432</v>
      </c>
      <c r="W350" s="1" t="s">
        <v>3433</v>
      </c>
      <c r="X350" s="1" t="s">
        <v>60</v>
      </c>
      <c r="Y350" s="1" t="s">
        <v>37</v>
      </c>
      <c r="Z350" s="1" t="s">
        <v>34</v>
      </c>
    </row>
    <row r="351" spans="1:26" x14ac:dyDescent="0.3">
      <c r="A351">
        <v>650076991</v>
      </c>
      <c r="B351">
        <v>26844401</v>
      </c>
      <c r="C351">
        <v>5</v>
      </c>
      <c r="D351" s="1" t="s">
        <v>1797</v>
      </c>
      <c r="E351">
        <v>8119</v>
      </c>
      <c r="F351" s="1" t="s">
        <v>1798</v>
      </c>
      <c r="G351" s="1" t="s">
        <v>1799</v>
      </c>
      <c r="H351" s="1" t="str">
        <f>_xlfn.CONCAT(schools[[#This Row],[Město (SLOUPEC ZACHOVÁN KVŮLI VZORCŮM)]]," | ",schools[[#This Row],[Zkrácený název - NÁZEV ŠKOLY DO DATABÁZE (pro generování adresy na obálky)]])</f>
        <v>Ostrava | 1st IS of Ostrava - mez.gymnázium,s.r.o.</v>
      </c>
      <c r="I351" s="1" t="str">
        <f>IF(schools[[#This Row],[č.or.]]&lt;&gt;"",_xlfn.CONCAT(schools[[#This Row],[Ulice]]," ",schools[[#This Row],[č.p.]],"/",schools[[#This Row],[č.or.]]),_xlfn.CONCAT(schools[[#This Row],[Ulice]]," ",schools[[#This Row],[č.p.]]))</f>
        <v>Gregorova 2582/3</v>
      </c>
      <c r="J351" s="1" t="s">
        <v>1800</v>
      </c>
      <c r="K351">
        <v>2582</v>
      </c>
      <c r="L351" s="1" t="s">
        <v>207</v>
      </c>
      <c r="M351" s="1" t="s">
        <v>1801</v>
      </c>
      <c r="N351">
        <v>70200</v>
      </c>
      <c r="O351" s="1" t="s">
        <v>1802</v>
      </c>
      <c r="P351" s="1" t="s">
        <v>1802</v>
      </c>
      <c r="Q351" s="1" t="s">
        <v>1803</v>
      </c>
      <c r="R351" s="1" t="s">
        <v>30</v>
      </c>
      <c r="S351" s="1" t="s">
        <v>1804</v>
      </c>
      <c r="T351" s="1" t="s">
        <v>1805</v>
      </c>
      <c r="U351" s="1" t="s">
        <v>1806</v>
      </c>
      <c r="V351" s="1" t="s">
        <v>34</v>
      </c>
      <c r="W351" s="1" t="s">
        <v>1807</v>
      </c>
      <c r="X351" s="1" t="s">
        <v>60</v>
      </c>
      <c r="Y351" s="1" t="s">
        <v>37</v>
      </c>
      <c r="Z351" s="1" t="s">
        <v>34</v>
      </c>
    </row>
    <row r="352" spans="1:26" x14ac:dyDescent="0.3">
      <c r="A352">
        <v>650077393</v>
      </c>
      <c r="B352">
        <v>26863782</v>
      </c>
      <c r="C352">
        <v>5</v>
      </c>
      <c r="D352" s="1" t="s">
        <v>1797</v>
      </c>
      <c r="E352">
        <v>8119</v>
      </c>
      <c r="F352" s="1" t="s">
        <v>1873</v>
      </c>
      <c r="G352" s="1" t="s">
        <v>1874</v>
      </c>
      <c r="H352" s="1" t="str">
        <f>_xlfn.CONCAT(schools[[#This Row],[Město (SLOUPEC ZACHOVÁN KVŮLI VZORCŮM)]]," | ",schools[[#This Row],[Zkrácený název - NÁZEV ŠKOLY DO DATABÁZE (pro generování adresy na obálky)]])</f>
        <v>Ostrava | IUVENTAS-Soukr.gymnázium a SOŠ s.r.o.</v>
      </c>
      <c r="I352" s="1" t="str">
        <f>IF(schools[[#This Row],[č.or.]]&lt;&gt;"",_xlfn.CONCAT(schools[[#This Row],[Ulice]]," ",schools[[#This Row],[č.p.]],"/",schools[[#This Row],[č.or.]]),_xlfn.CONCAT(schools[[#This Row],[Ulice]]," ",schools[[#This Row],[č.p.]]))</f>
        <v>Kounicova 1320/2</v>
      </c>
      <c r="J352" s="1" t="s">
        <v>1875</v>
      </c>
      <c r="K352">
        <v>1320</v>
      </c>
      <c r="L352" s="1" t="s">
        <v>187</v>
      </c>
      <c r="M352" s="1" t="s">
        <v>1801</v>
      </c>
      <c r="N352">
        <v>70200</v>
      </c>
      <c r="O352" s="1" t="s">
        <v>1802</v>
      </c>
      <c r="P352" s="1" t="s">
        <v>1802</v>
      </c>
      <c r="Q352" s="1" t="s">
        <v>1876</v>
      </c>
      <c r="R352" s="1" t="s">
        <v>1876</v>
      </c>
      <c r="S352" s="1" t="s">
        <v>1877</v>
      </c>
      <c r="T352" s="1" t="s">
        <v>1878</v>
      </c>
      <c r="U352" s="1" t="s">
        <v>1879</v>
      </c>
      <c r="V352" s="1" t="s">
        <v>1880</v>
      </c>
      <c r="W352" s="1" t="s">
        <v>1881</v>
      </c>
      <c r="X352" s="1" t="s">
        <v>36</v>
      </c>
      <c r="Y352" s="1" t="s">
        <v>37</v>
      </c>
      <c r="Z352" s="1" t="s">
        <v>34</v>
      </c>
    </row>
    <row r="353" spans="1:26" x14ac:dyDescent="0.3">
      <c r="A353">
        <v>650078331</v>
      </c>
      <c r="B353">
        <v>26867940</v>
      </c>
      <c r="C353">
        <v>5</v>
      </c>
      <c r="D353" s="1" t="s">
        <v>106</v>
      </c>
      <c r="E353">
        <v>8118</v>
      </c>
      <c r="F353" s="1" t="s">
        <v>1791</v>
      </c>
      <c r="G353" s="1" t="s">
        <v>1791</v>
      </c>
      <c r="H353" s="1" t="str">
        <f>_xlfn.CONCAT(schools[[#This Row],[Město (SLOUPEC ZACHOVÁN KVŮLI VZORCŮM)]]," | ",schools[[#This Row],[Zkrácený název - NÁZEV ŠKOLY DO DATABÁZE (pro generování adresy na obálky)]])</f>
        <v>Orlová | Gymnázium Jana Šabršuly s.r.o.</v>
      </c>
      <c r="I353" s="1" t="str">
        <f>IF(schools[[#This Row],[č.or.]]&lt;&gt;"",_xlfn.CONCAT(schools[[#This Row],[Ulice]]," ",schools[[#This Row],[č.p.]],"/",schools[[#This Row],[č.or.]]),_xlfn.CONCAT(schools[[#This Row],[Ulice]]," ",schools[[#This Row],[č.p.]]))</f>
        <v>Mládí 726</v>
      </c>
      <c r="J353" s="1" t="s">
        <v>1792</v>
      </c>
      <c r="K353">
        <v>726</v>
      </c>
      <c r="L353" s="1" t="s">
        <v>34</v>
      </c>
      <c r="M353" s="1" t="s">
        <v>1784</v>
      </c>
      <c r="N353">
        <v>73514</v>
      </c>
      <c r="O353" s="1" t="s">
        <v>1785</v>
      </c>
      <c r="P353" s="1" t="s">
        <v>1785</v>
      </c>
      <c r="Q353" s="1" t="s">
        <v>1793</v>
      </c>
      <c r="R353" s="1" t="s">
        <v>30</v>
      </c>
      <c r="S353" s="1" t="s">
        <v>1794</v>
      </c>
      <c r="T353" s="1" t="s">
        <v>34</v>
      </c>
      <c r="U353" s="1" t="s">
        <v>34</v>
      </c>
      <c r="V353" s="1" t="s">
        <v>1795</v>
      </c>
      <c r="W353" s="1" t="s">
        <v>1796</v>
      </c>
      <c r="X353" s="1" t="s">
        <v>60</v>
      </c>
      <c r="Y353" s="1" t="s">
        <v>37</v>
      </c>
      <c r="Z353" s="1" t="s">
        <v>34</v>
      </c>
    </row>
    <row r="354" spans="1:26" x14ac:dyDescent="0.3">
      <c r="A354">
        <v>651016029</v>
      </c>
      <c r="B354">
        <v>75050081</v>
      </c>
      <c r="C354">
        <v>7</v>
      </c>
      <c r="D354" s="1" t="s">
        <v>544</v>
      </c>
      <c r="E354">
        <v>3106</v>
      </c>
      <c r="F354" s="1" t="s">
        <v>1124</v>
      </c>
      <c r="G354" s="1" t="s">
        <v>1125</v>
      </c>
      <c r="H354" s="1" t="str">
        <f>_xlfn.CONCAT(schools[[#This Row],[Město (SLOUPEC ZACHOVÁN KVŮLI VZORCŮM)]]," | ",schools[[#This Row],[Zkrácený název - NÁZEV ŠKOLY DO DATABÁZE (pro generování adresy na obálky)]])</f>
        <v>Kaplice | SOŠ a SOU</v>
      </c>
      <c r="I354" s="1" t="str">
        <f>IF(schools[[#This Row],[č.or.]]&lt;&gt;"",_xlfn.CONCAT(schools[[#This Row],[Ulice]]," ",schools[[#This Row],[č.p.]],"/",schools[[#This Row],[č.or.]]),_xlfn.CONCAT(schools[[#This Row],[Ulice]]," ",schools[[#This Row],[č.p.]]))</f>
        <v>Pohorská 86</v>
      </c>
      <c r="J354" s="1" t="s">
        <v>1126</v>
      </c>
      <c r="K354">
        <v>86</v>
      </c>
      <c r="L354" s="1" t="s">
        <v>34</v>
      </c>
      <c r="M354" s="1" t="s">
        <v>1127</v>
      </c>
      <c r="N354">
        <v>38241</v>
      </c>
      <c r="O354" s="1" t="s">
        <v>1127</v>
      </c>
      <c r="P354" s="1" t="s">
        <v>1127</v>
      </c>
      <c r="Q354" s="1" t="s">
        <v>1128</v>
      </c>
      <c r="R354" s="1" t="s">
        <v>1129</v>
      </c>
      <c r="S354" s="1" t="s">
        <v>1130</v>
      </c>
      <c r="T354" s="1" t="s">
        <v>34</v>
      </c>
      <c r="U354" s="1" t="s">
        <v>1131</v>
      </c>
      <c r="V354" s="1" t="s">
        <v>34</v>
      </c>
      <c r="W354" s="1" t="s">
        <v>1132</v>
      </c>
      <c r="X354" s="1" t="s">
        <v>1133</v>
      </c>
      <c r="Y354" s="1" t="s">
        <v>37</v>
      </c>
      <c r="Z354" s="1" t="s">
        <v>34</v>
      </c>
    </row>
    <row r="355" spans="1:26" x14ac:dyDescent="0.3">
      <c r="A355">
        <v>651024617</v>
      </c>
      <c r="B355">
        <v>27383512</v>
      </c>
      <c r="C355">
        <v>5</v>
      </c>
      <c r="D355" s="1" t="s">
        <v>615</v>
      </c>
      <c r="E355">
        <v>2105</v>
      </c>
      <c r="F355" s="1" t="s">
        <v>1028</v>
      </c>
      <c r="G355" s="1" t="s">
        <v>1029</v>
      </c>
      <c r="H355" s="1" t="str">
        <f>_xlfn.CONCAT(schools[[#This Row],[Město (SLOUPEC ZACHOVÁN KVŮLI VZORCŮM)]]," | ",schools[[#This Row],[Zkrácený název - NÁZEV ŠKOLY DO DATABÁZE (pro generování adresy na obálky)]])</f>
        <v>Jesenice | Sunny Canadian IS-ZŠ a Gymnázium, s.r.o.</v>
      </c>
      <c r="I355" s="1" t="str">
        <f>IF(schools[[#This Row],[č.or.]]&lt;&gt;"",_xlfn.CONCAT(schools[[#This Row],[Ulice]]," ",schools[[#This Row],[č.p.]],"/",schools[[#This Row],[č.or.]]),_xlfn.CONCAT(schools[[#This Row],[Ulice]]," ",schools[[#This Row],[č.p.]]))</f>
        <v>Straková 522</v>
      </c>
      <c r="J355" s="1" t="s">
        <v>1030</v>
      </c>
      <c r="K355">
        <v>522</v>
      </c>
      <c r="L355" s="1" t="s">
        <v>34</v>
      </c>
      <c r="M355" s="1" t="s">
        <v>1031</v>
      </c>
      <c r="N355">
        <v>25242</v>
      </c>
      <c r="O355" s="1" t="s">
        <v>1032</v>
      </c>
      <c r="P355" s="1" t="s">
        <v>1032</v>
      </c>
      <c r="Q355" s="1" t="s">
        <v>1033</v>
      </c>
      <c r="R355" s="1" t="s">
        <v>30</v>
      </c>
      <c r="S355" s="1" t="s">
        <v>1034</v>
      </c>
      <c r="T355" s="1" t="s">
        <v>1035</v>
      </c>
      <c r="U355" s="1" t="s">
        <v>1036</v>
      </c>
      <c r="V355" s="1" t="s">
        <v>34</v>
      </c>
      <c r="W355" s="1" t="s">
        <v>1037</v>
      </c>
      <c r="X355" s="1" t="s">
        <v>1038</v>
      </c>
      <c r="Y355" s="1" t="s">
        <v>37</v>
      </c>
      <c r="Z355" s="1" t="s">
        <v>34</v>
      </c>
    </row>
    <row r="356" spans="1:26" x14ac:dyDescent="0.3">
      <c r="A356">
        <v>651028922</v>
      </c>
      <c r="B356">
        <v>71340769</v>
      </c>
      <c r="C356">
        <v>5</v>
      </c>
      <c r="D356" s="1" t="s">
        <v>2152</v>
      </c>
      <c r="E356">
        <v>1101</v>
      </c>
      <c r="F356" s="1" t="s">
        <v>2153</v>
      </c>
      <c r="G356" s="1" t="s">
        <v>2154</v>
      </c>
      <c r="H356" s="1" t="str">
        <f>_xlfn.CONCAT(schools[[#This Row],[Město (SLOUPEC ZACHOVÁN KVŮLI VZORCŮM)]]," | ",schools[[#This Row],[Zkrácený název - NÁZEV ŠKOLY DO DATABÁZE (pro generování adresy na obálky)]])</f>
        <v>Praha 1 | 1. Slovanské gymnázium a jazyková škola</v>
      </c>
      <c r="I356" s="1" t="str">
        <f>IF(schools[[#This Row],[č.or.]]&lt;&gt;"",_xlfn.CONCAT(schools[[#This Row],[Ulice]]," ",schools[[#This Row],[č.p.]],"/",schools[[#This Row],[č.or.]]),_xlfn.CONCAT(schools[[#This Row],[Ulice]]," ",schools[[#This Row],[č.p.]]))</f>
        <v>Masná 700/13</v>
      </c>
      <c r="J356" s="1" t="s">
        <v>2155</v>
      </c>
      <c r="K356">
        <v>700</v>
      </c>
      <c r="L356" s="1" t="s">
        <v>89</v>
      </c>
      <c r="M356" s="1" t="s">
        <v>2156</v>
      </c>
      <c r="N356">
        <v>11000</v>
      </c>
      <c r="O356" s="1" t="s">
        <v>2157</v>
      </c>
      <c r="P356" s="1" t="s">
        <v>2157</v>
      </c>
      <c r="Q356" s="1" t="s">
        <v>2158</v>
      </c>
      <c r="R356" s="1" t="s">
        <v>2159</v>
      </c>
      <c r="S356" s="1" t="s">
        <v>2160</v>
      </c>
      <c r="T356" s="1" t="s">
        <v>2161</v>
      </c>
      <c r="U356" s="1" t="s">
        <v>2162</v>
      </c>
      <c r="V356" s="1" t="s">
        <v>2163</v>
      </c>
      <c r="W356" s="1" t="s">
        <v>2164</v>
      </c>
      <c r="X356" s="1" t="s">
        <v>367</v>
      </c>
      <c r="Y356" s="1" t="s">
        <v>37</v>
      </c>
      <c r="Z356" s="1" t="s">
        <v>34</v>
      </c>
    </row>
    <row r="357" spans="1:26" x14ac:dyDescent="0.3">
      <c r="A357">
        <v>651037026</v>
      </c>
      <c r="B357">
        <v>28228235</v>
      </c>
      <c r="C357">
        <v>5</v>
      </c>
      <c r="D357" s="1" t="s">
        <v>2152</v>
      </c>
      <c r="E357">
        <v>1101</v>
      </c>
      <c r="F357" s="1" t="s">
        <v>2176</v>
      </c>
      <c r="G357" s="1" t="s">
        <v>2176</v>
      </c>
      <c r="H357" s="1" t="str">
        <f>_xlfn.CONCAT(schools[[#This Row],[Město (SLOUPEC ZACHOVÁN KVŮLI VZORCŮM)]]," | ",schools[[#This Row],[Zkrácený název - NÁZEV ŠKOLY DO DATABÁZE (pro generování adresy na obálky)]])</f>
        <v>Praha 1 | Anglicko-české gymnázium AMAZON s.r.o.</v>
      </c>
      <c r="I357" s="1" t="str">
        <f>IF(schools[[#This Row],[č.or.]]&lt;&gt;"",_xlfn.CONCAT(schools[[#This Row],[Ulice]]," ",schools[[#This Row],[č.p.]],"/",schools[[#This Row],[č.or.]]),_xlfn.CONCAT(schools[[#This Row],[Ulice]]," ",schools[[#This Row],[č.p.]]))</f>
        <v>Rytířská 406/10</v>
      </c>
      <c r="J357" s="1" t="s">
        <v>2177</v>
      </c>
      <c r="K357">
        <v>406</v>
      </c>
      <c r="L357" s="1" t="s">
        <v>258</v>
      </c>
      <c r="M357" s="1" t="s">
        <v>2156</v>
      </c>
      <c r="N357">
        <v>11000</v>
      </c>
      <c r="O357" s="1" t="s">
        <v>2157</v>
      </c>
      <c r="P357" s="1" t="s">
        <v>2157</v>
      </c>
      <c r="Q357" s="1" t="s">
        <v>2178</v>
      </c>
      <c r="R357" s="1" t="s">
        <v>30</v>
      </c>
      <c r="S357" s="1" t="s">
        <v>2179</v>
      </c>
      <c r="T357" s="1" t="s">
        <v>2180</v>
      </c>
      <c r="U357" s="1" t="s">
        <v>2181</v>
      </c>
      <c r="V357" s="1" t="s">
        <v>34</v>
      </c>
      <c r="W357" s="1" t="s">
        <v>2182</v>
      </c>
      <c r="X357" s="1" t="s">
        <v>60</v>
      </c>
      <c r="Y357" s="1" t="s">
        <v>37</v>
      </c>
      <c r="Z357" s="1" t="s">
        <v>34</v>
      </c>
    </row>
    <row r="358" spans="1:26" x14ac:dyDescent="0.3">
      <c r="A358">
        <v>651040370</v>
      </c>
      <c r="B358">
        <v>27441253</v>
      </c>
      <c r="C358">
        <v>5</v>
      </c>
      <c r="D358" s="1" t="s">
        <v>2290</v>
      </c>
      <c r="E358">
        <v>1104</v>
      </c>
      <c r="F358" s="1" t="s">
        <v>2291</v>
      </c>
      <c r="G358" s="1" t="s">
        <v>2292</v>
      </c>
      <c r="H358" s="1" t="str">
        <f>_xlfn.CONCAT(schools[[#This Row],[Město (SLOUPEC ZACHOVÁN KVŮLI VZORCŮM)]]," | ",schools[[#This Row],[Zkrácený název - NÁZEV ŠKOLY DO DATABÁZE (pro generování adresy na obálky)]])</f>
        <v>Praha 10 | Soukr. osm. gymn. DINO-H. SCHOOL s.r.o.</v>
      </c>
      <c r="I358" s="1" t="str">
        <f>IF(schools[[#This Row],[č.or.]]&lt;&gt;"",_xlfn.CONCAT(schools[[#This Row],[Ulice]]," ",schools[[#This Row],[č.p.]],"/",schools[[#This Row],[č.or.]]),_xlfn.CONCAT(schools[[#This Row],[Ulice]]," ",schools[[#This Row],[č.p.]]))</f>
        <v>Bellova 352</v>
      </c>
      <c r="J358" s="1" t="s">
        <v>2293</v>
      </c>
      <c r="K358">
        <v>352</v>
      </c>
      <c r="L358" s="1" t="s">
        <v>34</v>
      </c>
      <c r="M358" s="1" t="s">
        <v>2249</v>
      </c>
      <c r="N358">
        <v>10900</v>
      </c>
      <c r="O358" s="1" t="s">
        <v>2232</v>
      </c>
      <c r="P358" s="1" t="s">
        <v>2232</v>
      </c>
      <c r="Q358" s="1" t="s">
        <v>2294</v>
      </c>
      <c r="R358" s="1" t="s">
        <v>30</v>
      </c>
      <c r="S358" s="1" t="s">
        <v>2295</v>
      </c>
      <c r="T358" s="1" t="s">
        <v>34</v>
      </c>
      <c r="U358" s="1" t="s">
        <v>2296</v>
      </c>
      <c r="V358" s="1" t="s">
        <v>2297</v>
      </c>
      <c r="W358" s="1" t="s">
        <v>2298</v>
      </c>
      <c r="X358" s="1" t="s">
        <v>173</v>
      </c>
      <c r="Y358" s="1" t="s">
        <v>37</v>
      </c>
      <c r="Z358" s="1" t="s">
        <v>34</v>
      </c>
    </row>
    <row r="359" spans="1:26" x14ac:dyDescent="0.3">
      <c r="A359">
        <v>691000212</v>
      </c>
      <c r="B359">
        <v>28197682</v>
      </c>
      <c r="C359">
        <v>5</v>
      </c>
      <c r="D359" s="1" t="s">
        <v>2501</v>
      </c>
      <c r="E359">
        <v>1113</v>
      </c>
      <c r="F359" s="1" t="s">
        <v>2534</v>
      </c>
      <c r="G359" s="1" t="s">
        <v>2535</v>
      </c>
      <c r="H359" s="1" t="str">
        <f>_xlfn.CONCAT(schools[[#This Row],[Město (SLOUPEC ZACHOVÁN KVŮLI VZORCŮM)]]," | ",schools[[#This Row],[Zkrácený název - NÁZEV ŠKOLY DO DATABÁZE (pro generování adresy na obálky)]])</f>
        <v>Praha 5 | Gymnázium mez.a veř. vztahů Praha s.r.o</v>
      </c>
      <c r="I359" s="1" t="str">
        <f>IF(schools[[#This Row],[č.or.]]&lt;&gt;"",_xlfn.CONCAT(schools[[#This Row],[Ulice]]," ",schools[[#This Row],[č.p.]],"/",schools[[#This Row],[č.or.]]),_xlfn.CONCAT(schools[[#This Row],[Ulice]]," ",schools[[#This Row],[č.p.]]))</f>
        <v>Kuncova 1580/1</v>
      </c>
      <c r="J359" s="1" t="s">
        <v>2536</v>
      </c>
      <c r="K359">
        <v>1580</v>
      </c>
      <c r="L359" s="1" t="s">
        <v>121</v>
      </c>
      <c r="M359" s="1" t="s">
        <v>2525</v>
      </c>
      <c r="N359">
        <v>15500</v>
      </c>
      <c r="O359" s="1" t="s">
        <v>2507</v>
      </c>
      <c r="P359" s="1" t="s">
        <v>2507</v>
      </c>
      <c r="Q359" s="1" t="s">
        <v>2537</v>
      </c>
      <c r="R359" s="1" t="s">
        <v>2537</v>
      </c>
      <c r="S359" s="1" t="s">
        <v>2538</v>
      </c>
      <c r="T359" s="1" t="s">
        <v>2539</v>
      </c>
      <c r="U359" s="1" t="s">
        <v>2540</v>
      </c>
      <c r="V359" s="1" t="s">
        <v>34</v>
      </c>
      <c r="W359" s="1" t="s">
        <v>2541</v>
      </c>
      <c r="X359" s="1" t="s">
        <v>96</v>
      </c>
      <c r="Y359" s="1" t="s">
        <v>37</v>
      </c>
      <c r="Z359" s="1" t="s">
        <v>34</v>
      </c>
    </row>
    <row r="360" spans="1:26" x14ac:dyDescent="0.3">
      <c r="A360">
        <v>691000468</v>
      </c>
      <c r="B360">
        <v>75151073</v>
      </c>
      <c r="C360">
        <v>7</v>
      </c>
      <c r="D360" s="1" t="s">
        <v>2290</v>
      </c>
      <c r="E360">
        <v>1104</v>
      </c>
      <c r="F360" s="1" t="s">
        <v>2417</v>
      </c>
      <c r="G360" s="1" t="s">
        <v>2417</v>
      </c>
      <c r="H360" s="1" t="str">
        <f>_xlfn.CONCAT(schools[[#This Row],[Město (SLOUPEC ZACHOVÁN KVŮLI VZORCŮM)]]," | ",schools[[#This Row],[Zkrácený název - NÁZEV ŠKOLY DO DATABÁZE (pro generování adresy na obálky)]])</f>
        <v>Praha 4 | Gymnázium Milady Horákové</v>
      </c>
      <c r="I360" s="1" t="str">
        <f>IF(schools[[#This Row],[č.or.]]&lt;&gt;"",_xlfn.CONCAT(schools[[#This Row],[Ulice]]," ",schools[[#This Row],[č.p.]],"/",schools[[#This Row],[č.or.]]),_xlfn.CONCAT(schools[[#This Row],[Ulice]]," ",schools[[#This Row],[č.p.]]))</f>
        <v>Na planině 1393/13</v>
      </c>
      <c r="J360" s="1" t="s">
        <v>2418</v>
      </c>
      <c r="K360">
        <v>1393</v>
      </c>
      <c r="L360" s="1" t="s">
        <v>89</v>
      </c>
      <c r="M360" s="1" t="s">
        <v>2419</v>
      </c>
      <c r="N360">
        <v>14000</v>
      </c>
      <c r="O360" s="1" t="s">
        <v>2391</v>
      </c>
      <c r="P360" s="1" t="s">
        <v>2391</v>
      </c>
      <c r="Q360" s="1" t="s">
        <v>2420</v>
      </c>
      <c r="R360" s="1" t="s">
        <v>30</v>
      </c>
      <c r="S360" s="1" t="s">
        <v>2421</v>
      </c>
      <c r="T360" s="1" t="s">
        <v>34</v>
      </c>
      <c r="U360" s="1" t="s">
        <v>2422</v>
      </c>
      <c r="V360" s="1" t="s">
        <v>2423</v>
      </c>
      <c r="W360" s="1" t="s">
        <v>2424</v>
      </c>
      <c r="X360" s="1" t="s">
        <v>60</v>
      </c>
      <c r="Y360" s="1" t="s">
        <v>37</v>
      </c>
      <c r="Z360" s="1" t="s">
        <v>34</v>
      </c>
    </row>
    <row r="361" spans="1:26" x14ac:dyDescent="0.3">
      <c r="A361">
        <v>691000565</v>
      </c>
      <c r="B361">
        <v>26829690</v>
      </c>
      <c r="C361">
        <v>5</v>
      </c>
      <c r="D361" s="1" t="s">
        <v>1797</v>
      </c>
      <c r="E361">
        <v>8119</v>
      </c>
      <c r="F361" s="1" t="s">
        <v>1865</v>
      </c>
      <c r="G361" s="1" t="s">
        <v>1866</v>
      </c>
      <c r="H361" s="1" t="str">
        <f>_xlfn.CONCAT(schools[[#This Row],[Město (SLOUPEC ZACHOVÁN KVŮLI VZORCŮM)]]," | ",schools[[#This Row],[Zkrácený název - NÁZEV ŠKOLY DO DATABÁZE (pro generování adresy na obálky)]])</f>
        <v>Ostrava | Gymnázium, ZŠ a MŠ Hello s.r.o.</v>
      </c>
      <c r="I361" s="1" t="str">
        <f>IF(schools[[#This Row],[č.or.]]&lt;&gt;"",_xlfn.CONCAT(schools[[#This Row],[Ulice]]," ",schools[[#This Row],[č.p.]],"/",schools[[#This Row],[č.or.]]),_xlfn.CONCAT(schools[[#This Row],[Ulice]]," ",schools[[#This Row],[č.p.]]))</f>
        <v>Čs. exilu 491/23</v>
      </c>
      <c r="J361" s="1" t="s">
        <v>1867</v>
      </c>
      <c r="K361">
        <v>491</v>
      </c>
      <c r="L361" s="1" t="s">
        <v>133</v>
      </c>
      <c r="M361" s="1" t="s">
        <v>1810</v>
      </c>
      <c r="N361">
        <v>70800</v>
      </c>
      <c r="O361" s="1" t="s">
        <v>1802</v>
      </c>
      <c r="P361" s="1" t="s">
        <v>1802</v>
      </c>
      <c r="Q361" s="1" t="s">
        <v>1868</v>
      </c>
      <c r="R361" s="1" t="s">
        <v>30</v>
      </c>
      <c r="S361" s="1" t="s">
        <v>1869</v>
      </c>
      <c r="T361" s="1" t="s">
        <v>1870</v>
      </c>
      <c r="U361" s="1" t="s">
        <v>1871</v>
      </c>
      <c r="V361" s="1" t="s">
        <v>34</v>
      </c>
      <c r="W361" s="1" t="s">
        <v>1872</v>
      </c>
      <c r="X361" s="1" t="s">
        <v>307</v>
      </c>
      <c r="Y361" s="1" t="s">
        <v>37</v>
      </c>
      <c r="Z361" s="1" t="s">
        <v>34</v>
      </c>
    </row>
    <row r="362" spans="1:26" x14ac:dyDescent="0.3">
      <c r="A362">
        <v>691000719</v>
      </c>
      <c r="B362">
        <v>71341064</v>
      </c>
      <c r="C362">
        <v>6</v>
      </c>
      <c r="D362" s="1" t="s">
        <v>767</v>
      </c>
      <c r="E362">
        <v>5304</v>
      </c>
      <c r="F362" s="1" t="s">
        <v>3005</v>
      </c>
      <c r="G362" s="1" t="s">
        <v>3006</v>
      </c>
      <c r="H362" s="1" t="str">
        <f>_xlfn.CONCAT(schools[[#This Row],[Město (SLOUPEC ZACHOVÁN KVŮLI VZORCŮM)]]," | ",schools[[#This Row],[Zkrácený název - NÁZEV ŠKOLY DO DATABÁZE (pro generování adresy na obálky)]])</f>
        <v>Skuteč | Gymnázium Suverénního řádu maltéz.rytířů</v>
      </c>
      <c r="I362" s="1" t="str">
        <f>IF(schools[[#This Row],[č.or.]]&lt;&gt;"",_xlfn.CONCAT(schools[[#This Row],[Ulice]]," ",schools[[#This Row],[č.p.]],"/",schools[[#This Row],[č.or.]]),_xlfn.CONCAT(schools[[#This Row],[Ulice]]," ",schools[[#This Row],[č.p.]]))</f>
        <v>Vítězslava Nováka 584</v>
      </c>
      <c r="J362" s="1" t="s">
        <v>3007</v>
      </c>
      <c r="K362">
        <v>584</v>
      </c>
      <c r="L362" s="1" t="s">
        <v>34</v>
      </c>
      <c r="M362" s="1" t="s">
        <v>3008</v>
      </c>
      <c r="N362">
        <v>53973</v>
      </c>
      <c r="O362" s="1" t="s">
        <v>3008</v>
      </c>
      <c r="P362" s="1" t="s">
        <v>3008</v>
      </c>
      <c r="Q362" s="1" t="s">
        <v>3009</v>
      </c>
      <c r="R362" s="1" t="s">
        <v>30</v>
      </c>
      <c r="S362" s="1" t="s">
        <v>3010</v>
      </c>
      <c r="T362" s="1" t="s">
        <v>34</v>
      </c>
      <c r="U362" s="1" t="s">
        <v>3011</v>
      </c>
      <c r="V362" s="1" t="s">
        <v>3012</v>
      </c>
      <c r="W362" s="1" t="s">
        <v>3013</v>
      </c>
      <c r="X362" s="1" t="s">
        <v>3014</v>
      </c>
      <c r="Y362" s="1" t="s">
        <v>37</v>
      </c>
      <c r="Z362" s="1" t="s">
        <v>34</v>
      </c>
    </row>
    <row r="363" spans="1:26" x14ac:dyDescent="0.3">
      <c r="A363">
        <v>691000794</v>
      </c>
      <c r="B363">
        <v>71341072</v>
      </c>
      <c r="C363">
        <v>6</v>
      </c>
      <c r="D363" s="1" t="s">
        <v>858</v>
      </c>
      <c r="E363">
        <v>5205</v>
      </c>
      <c r="F363" s="1" t="s">
        <v>859</v>
      </c>
      <c r="G363" s="1" t="s">
        <v>860</v>
      </c>
      <c r="H363" s="1" t="str">
        <f>_xlfn.CONCAT(schools[[#This Row],[Město (SLOUPEC ZACHOVÁN KVŮLI VZORCŮM)]]," | ",schools[[#This Row],[Zkrácený název - NÁZEV ŠKOLY DO DATABÁZE (pro generování adresy na obálky)]])</f>
        <v>Hradec Králové | Biskupské gymnázium, círk. ZŠ, MŠ a ZUŠ</v>
      </c>
      <c r="I363" s="1" t="str">
        <f>IF(schools[[#This Row],[č.or.]]&lt;&gt;"",_xlfn.CONCAT(schools[[#This Row],[Ulice]]," ",schools[[#This Row],[č.p.]],"/",schools[[#This Row],[č.or.]]),_xlfn.CONCAT(schools[[#This Row],[Ulice]]," ",schools[[#This Row],[č.p.]]))</f>
        <v>Orlické nábřeží 356/1</v>
      </c>
      <c r="J363" s="1" t="s">
        <v>861</v>
      </c>
      <c r="K363">
        <v>356</v>
      </c>
      <c r="L363" s="1" t="s">
        <v>121</v>
      </c>
      <c r="M363" s="1" t="s">
        <v>862</v>
      </c>
      <c r="N363">
        <v>50003</v>
      </c>
      <c r="O363" s="1" t="s">
        <v>862</v>
      </c>
      <c r="P363" s="1" t="s">
        <v>862</v>
      </c>
      <c r="Q363" s="1" t="s">
        <v>863</v>
      </c>
      <c r="R363" s="1" t="s">
        <v>863</v>
      </c>
      <c r="S363" s="1" t="s">
        <v>864</v>
      </c>
      <c r="T363" s="1" t="s">
        <v>34</v>
      </c>
      <c r="U363" s="1" t="s">
        <v>865</v>
      </c>
      <c r="V363" s="1" t="s">
        <v>866</v>
      </c>
      <c r="W363" s="1" t="s">
        <v>867</v>
      </c>
      <c r="X363" s="1" t="s">
        <v>868</v>
      </c>
      <c r="Y363" s="1" t="s">
        <v>37</v>
      </c>
      <c r="Z363" s="1" t="s">
        <v>34</v>
      </c>
    </row>
    <row r="364" spans="1:26" x14ac:dyDescent="0.3">
      <c r="A364">
        <v>691001529</v>
      </c>
      <c r="B364">
        <v>71341137</v>
      </c>
      <c r="C364">
        <v>5</v>
      </c>
      <c r="D364" s="1" t="s">
        <v>615</v>
      </c>
      <c r="E364">
        <v>2105</v>
      </c>
      <c r="F364" s="1" t="s">
        <v>616</v>
      </c>
      <c r="G364" s="1" t="s">
        <v>617</v>
      </c>
      <c r="H364" s="1" t="str">
        <f>_xlfn.CONCAT(schools[[#This Row],[Město (SLOUPEC ZACHOVÁN KVŮLI VZORCŮM)]]," | ",schools[[#This Row],[Zkrácený název - NÁZEV ŠKOLY DO DATABÁZE (pro generování adresy na obálky)]])</f>
        <v>Dolní Břežany | SŠ, ZŠ a MŠ da Vinci</v>
      </c>
      <c r="I364" s="1" t="str">
        <f>IF(schools[[#This Row],[č.or.]]&lt;&gt;"",_xlfn.CONCAT(schools[[#This Row],[Ulice]]," ",schools[[#This Row],[č.p.]],"/",schools[[#This Row],[č.or.]]),_xlfn.CONCAT(schools[[#This Row],[Ulice]]," ",schools[[#This Row],[č.p.]]))</f>
        <v>Na Drahách 20</v>
      </c>
      <c r="J364" s="1" t="s">
        <v>618</v>
      </c>
      <c r="K364">
        <v>20</v>
      </c>
      <c r="L364" s="1" t="s">
        <v>34</v>
      </c>
      <c r="M364" s="1" t="s">
        <v>619</v>
      </c>
      <c r="N364">
        <v>25241</v>
      </c>
      <c r="O364" s="1" t="s">
        <v>619</v>
      </c>
      <c r="P364" s="1" t="s">
        <v>619</v>
      </c>
      <c r="Q364" s="1" t="s">
        <v>620</v>
      </c>
      <c r="R364" s="1" t="s">
        <v>30</v>
      </c>
      <c r="S364" s="1" t="s">
        <v>621</v>
      </c>
      <c r="T364" s="1" t="s">
        <v>622</v>
      </c>
      <c r="U364" s="1" t="s">
        <v>623</v>
      </c>
      <c r="V364" s="1" t="s">
        <v>624</v>
      </c>
      <c r="W364" s="1" t="s">
        <v>625</v>
      </c>
      <c r="X364" s="1" t="s">
        <v>626</v>
      </c>
      <c r="Y364" s="1" t="s">
        <v>37</v>
      </c>
      <c r="Z364" s="1" t="s">
        <v>34</v>
      </c>
    </row>
    <row r="365" spans="1:26" x14ac:dyDescent="0.3">
      <c r="A365">
        <v>691002142</v>
      </c>
      <c r="B365">
        <v>72073209</v>
      </c>
      <c r="C365">
        <v>2</v>
      </c>
      <c r="D365" s="1" t="s">
        <v>662</v>
      </c>
      <c r="E365">
        <v>5214</v>
      </c>
      <c r="F365" s="1" t="s">
        <v>3338</v>
      </c>
      <c r="G365" s="1" t="s">
        <v>3339</v>
      </c>
      <c r="H365" s="1" t="str">
        <f>_xlfn.CONCAT(schools[[#This Row],[Město (SLOUPEC ZACHOVÁN KVŮLI VZORCŮM)]]," | ",schools[[#This Row],[Zkrácený název - NÁZEV ŠKOLY DO DATABÁZE (pro generování adresy na obálky)]])</f>
        <v>Úpice | Městské gymnázium a SOŠ</v>
      </c>
      <c r="I365" s="1" t="str">
        <f>IF(schools[[#This Row],[č.or.]]&lt;&gt;"",_xlfn.CONCAT(schools[[#This Row],[Ulice]]," ",schools[[#This Row],[č.p.]],"/",schools[[#This Row],[č.or.]]),_xlfn.CONCAT(schools[[#This Row],[Ulice]]," ",schools[[#This Row],[č.p.]]))</f>
        <v>Havlíčkova 812</v>
      </c>
      <c r="J365" s="1" t="s">
        <v>565</v>
      </c>
      <c r="K365">
        <v>812</v>
      </c>
      <c r="L365" s="1" t="s">
        <v>34</v>
      </c>
      <c r="M365" s="1" t="s">
        <v>3340</v>
      </c>
      <c r="N365">
        <v>54232</v>
      </c>
      <c r="O365" s="1" t="s">
        <v>3340</v>
      </c>
      <c r="P365" s="1" t="s">
        <v>3340</v>
      </c>
      <c r="Q365" s="1" t="s">
        <v>3341</v>
      </c>
      <c r="R365" s="1" t="s">
        <v>3342</v>
      </c>
      <c r="S365" s="1" t="s">
        <v>3343</v>
      </c>
      <c r="T365" s="1" t="s">
        <v>3344</v>
      </c>
      <c r="U365" s="1" t="s">
        <v>3345</v>
      </c>
      <c r="V365" s="1" t="s">
        <v>3346</v>
      </c>
      <c r="W365" s="1" t="s">
        <v>3347</v>
      </c>
      <c r="X365" s="1" t="s">
        <v>96</v>
      </c>
      <c r="Y365" s="1" t="s">
        <v>37</v>
      </c>
      <c r="Z365" s="1" t="s">
        <v>34</v>
      </c>
    </row>
    <row r="366" spans="1:26" x14ac:dyDescent="0.3">
      <c r="A366">
        <v>691002339</v>
      </c>
      <c r="B366">
        <v>72081422</v>
      </c>
      <c r="C366">
        <v>7</v>
      </c>
      <c r="D366" s="1" t="s">
        <v>615</v>
      </c>
      <c r="E366">
        <v>2105</v>
      </c>
      <c r="F366" s="1" t="s">
        <v>850</v>
      </c>
      <c r="G366" s="1" t="s">
        <v>51</v>
      </c>
      <c r="H366" s="1" t="str">
        <f>_xlfn.CONCAT(schools[[#This Row],[Město (SLOUPEC ZACHOVÁN KVŮLI VZORCŮM)]]," | ",schools[[#This Row],[Zkrácený název - NÁZEV ŠKOLY DO DATABÁZE (pro generování adresy na obálky)]])</f>
        <v>Hostivice | Gymnázium</v>
      </c>
      <c r="I366" s="1" t="str">
        <f>IF(schools[[#This Row],[č.or.]]&lt;&gt;"",_xlfn.CONCAT(schools[[#This Row],[Ulice]]," ",schools[[#This Row],[č.p.]],"/",schools[[#This Row],[č.or.]]),_xlfn.CONCAT(schools[[#This Row],[Ulice]]," ",schools[[#This Row],[č.p.]]))</f>
        <v>Komenského 141</v>
      </c>
      <c r="J366" s="1" t="s">
        <v>851</v>
      </c>
      <c r="K366">
        <v>141</v>
      </c>
      <c r="L366" s="1" t="s">
        <v>34</v>
      </c>
      <c r="M366" s="1" t="s">
        <v>852</v>
      </c>
      <c r="N366">
        <v>25301</v>
      </c>
      <c r="O366" s="1" t="s">
        <v>852</v>
      </c>
      <c r="P366" s="1" t="s">
        <v>852</v>
      </c>
      <c r="Q366" s="1" t="s">
        <v>853</v>
      </c>
      <c r="R366" s="1" t="s">
        <v>30</v>
      </c>
      <c r="S366" s="1" t="s">
        <v>854</v>
      </c>
      <c r="T366" s="1" t="s">
        <v>34</v>
      </c>
      <c r="U366" s="1" t="s">
        <v>855</v>
      </c>
      <c r="V366" s="1" t="s">
        <v>856</v>
      </c>
      <c r="W366" s="1" t="s">
        <v>857</v>
      </c>
      <c r="X366" s="1" t="s">
        <v>60</v>
      </c>
      <c r="Y366" s="1" t="s">
        <v>37</v>
      </c>
      <c r="Z366" s="1" t="s">
        <v>34</v>
      </c>
    </row>
    <row r="367" spans="1:26" x14ac:dyDescent="0.3">
      <c r="A367">
        <v>691003009</v>
      </c>
      <c r="B367">
        <v>72543159</v>
      </c>
      <c r="C367">
        <v>7</v>
      </c>
      <c r="D367" s="1" t="s">
        <v>811</v>
      </c>
      <c r="E367">
        <v>5311</v>
      </c>
      <c r="F367" s="1" t="s">
        <v>2843</v>
      </c>
      <c r="G367" s="1" t="s">
        <v>2112</v>
      </c>
      <c r="H367" s="1" t="str">
        <f>_xlfn.CONCAT(schools[[#This Row],[Město (SLOUPEC ZACHOVÁN KVŮLI VZORCŮM)]]," | ",schools[[#This Row],[Zkrácený název - NÁZEV ŠKOLY DO DATABÁZE (pro generování adresy na obálky)]])</f>
        <v>Přelouč | Gymnázium a Střední odborná škola</v>
      </c>
      <c r="I367" s="1" t="str">
        <f>IF(schools[[#This Row],[č.or.]]&lt;&gt;"",_xlfn.CONCAT(schools[[#This Row],[Ulice]]," ",schools[[#This Row],[č.p.]],"/",schools[[#This Row],[č.or.]]),_xlfn.CONCAT(schools[[#This Row],[Ulice]]," ",schools[[#This Row],[č.p.]]))</f>
        <v>Obránců míru 1025</v>
      </c>
      <c r="J367" s="1" t="s">
        <v>2844</v>
      </c>
      <c r="K367">
        <v>1025</v>
      </c>
      <c r="L367" s="1" t="s">
        <v>34</v>
      </c>
      <c r="M367" s="1" t="s">
        <v>2845</v>
      </c>
      <c r="N367">
        <v>53501</v>
      </c>
      <c r="O367" s="1" t="s">
        <v>2845</v>
      </c>
      <c r="P367" s="1" t="s">
        <v>2845</v>
      </c>
      <c r="Q367" s="1" t="s">
        <v>2846</v>
      </c>
      <c r="R367" s="1" t="s">
        <v>2847</v>
      </c>
      <c r="S367" s="1" t="s">
        <v>2848</v>
      </c>
      <c r="T367" s="1" t="s">
        <v>34</v>
      </c>
      <c r="U367" s="1" t="s">
        <v>2849</v>
      </c>
      <c r="V367" s="1" t="s">
        <v>34</v>
      </c>
      <c r="W367" s="1" t="s">
        <v>2850</v>
      </c>
      <c r="X367" s="1" t="s">
        <v>1094</v>
      </c>
      <c r="Y367" s="1" t="s">
        <v>37</v>
      </c>
      <c r="Z367" s="1" t="s">
        <v>34</v>
      </c>
    </row>
    <row r="368" spans="1:26" x14ac:dyDescent="0.3">
      <c r="A368">
        <v>691003050</v>
      </c>
      <c r="B368">
        <v>71341340</v>
      </c>
      <c r="C368">
        <v>6</v>
      </c>
      <c r="D368" s="1" t="s">
        <v>2290</v>
      </c>
      <c r="E368">
        <v>1104</v>
      </c>
      <c r="F368" s="1" t="s">
        <v>2476</v>
      </c>
      <c r="G368" s="1" t="s">
        <v>2477</v>
      </c>
      <c r="H368" s="1" t="str">
        <f>_xlfn.CONCAT(schools[[#This Row],[Město (SLOUPEC ZACHOVÁN KVŮLI VZORCŮM)]]," | ",schools[[#This Row],[Zkrácený název - NÁZEV ŠKOLY DO DATABÁZE (pro generování adresy na obálky)]])</f>
        <v>Praha 4 | MŠ, ZŠ a gymnázium sv. Augustina</v>
      </c>
      <c r="I368" s="1" t="str">
        <f>IF(schools[[#This Row],[č.or.]]&lt;&gt;"",_xlfn.CONCAT(schools[[#This Row],[Ulice]]," ",schools[[#This Row],[č.p.]],"/",schools[[#This Row],[č.or.]]),_xlfn.CONCAT(schools[[#This Row],[Ulice]]," ",schools[[#This Row],[č.p.]]))</f>
        <v>Hornokrčská 709/3</v>
      </c>
      <c r="J368" s="1" t="s">
        <v>2478</v>
      </c>
      <c r="K368">
        <v>709</v>
      </c>
      <c r="L368" s="1" t="s">
        <v>207</v>
      </c>
      <c r="M368" s="1" t="s">
        <v>2419</v>
      </c>
      <c r="N368">
        <v>14000</v>
      </c>
      <c r="O368" s="1" t="s">
        <v>2391</v>
      </c>
      <c r="P368" s="1" t="s">
        <v>2391</v>
      </c>
      <c r="Q368" s="1" t="s">
        <v>2479</v>
      </c>
      <c r="R368" s="1" t="s">
        <v>30</v>
      </c>
      <c r="S368" s="1" t="s">
        <v>2480</v>
      </c>
      <c r="T368" s="1" t="s">
        <v>2481</v>
      </c>
      <c r="U368" s="1" t="s">
        <v>2482</v>
      </c>
      <c r="V368" s="1" t="s">
        <v>34</v>
      </c>
      <c r="W368" s="1" t="s">
        <v>2483</v>
      </c>
      <c r="X368" s="1" t="s">
        <v>2484</v>
      </c>
      <c r="Y368" s="1" t="s">
        <v>37</v>
      </c>
      <c r="Z368" s="1" t="s">
        <v>34</v>
      </c>
    </row>
    <row r="369" spans="1:26" x14ac:dyDescent="0.3">
      <c r="A369">
        <v>691004048</v>
      </c>
      <c r="B369">
        <v>71341501</v>
      </c>
      <c r="C369">
        <v>5</v>
      </c>
      <c r="D369" s="1" t="s">
        <v>858</v>
      </c>
      <c r="E369">
        <v>5205</v>
      </c>
      <c r="F369" s="1" t="s">
        <v>898</v>
      </c>
      <c r="G369" s="1" t="s">
        <v>899</v>
      </c>
      <c r="H369" s="1" t="str">
        <f>_xlfn.CONCAT(schools[[#This Row],[Město (SLOUPEC ZACHOVÁN KVŮLI VZORCŮM)]]," | ",schools[[#This Row],[Zkrácený název - NÁZEV ŠKOLY DO DATABÁZE (pro generování adresy na obálky)]])</f>
        <v>Hradec Králové | SŠ Sion High School</v>
      </c>
      <c r="I369" s="1" t="str">
        <f>IF(schools[[#This Row],[č.or.]]&lt;&gt;"",_xlfn.CONCAT(schools[[#This Row],[Ulice]]," ",schools[[#This Row],[č.p.]],"/",schools[[#This Row],[č.or.]]),_xlfn.CONCAT(schools[[#This Row],[Ulice]]," ",schools[[#This Row],[č.p.]]))</f>
        <v>Na Kotli 1201/27</v>
      </c>
      <c r="J369" s="1" t="s">
        <v>900</v>
      </c>
      <c r="K369">
        <v>1201</v>
      </c>
      <c r="L369" s="1" t="s">
        <v>177</v>
      </c>
      <c r="M369" s="1" t="s">
        <v>34</v>
      </c>
      <c r="N369">
        <v>50009</v>
      </c>
      <c r="O369" s="1" t="s">
        <v>862</v>
      </c>
      <c r="P369" s="1" t="s">
        <v>862</v>
      </c>
      <c r="Q369" s="1" t="s">
        <v>901</v>
      </c>
      <c r="R369" s="1" t="s">
        <v>902</v>
      </c>
      <c r="S369" s="1" t="s">
        <v>903</v>
      </c>
      <c r="T369" s="1" t="s">
        <v>904</v>
      </c>
      <c r="U369" s="1" t="s">
        <v>905</v>
      </c>
      <c r="V369" s="1" t="s">
        <v>34</v>
      </c>
      <c r="W369" s="1" t="s">
        <v>906</v>
      </c>
      <c r="X369" s="1" t="s">
        <v>60</v>
      </c>
      <c r="Y369" s="1" t="s">
        <v>37</v>
      </c>
      <c r="Z369" s="1" t="s">
        <v>34</v>
      </c>
    </row>
    <row r="370" spans="1:26" x14ac:dyDescent="0.3">
      <c r="A370">
        <v>691006199</v>
      </c>
      <c r="B370">
        <v>2457105</v>
      </c>
      <c r="C370">
        <v>6</v>
      </c>
      <c r="D370" s="1" t="s">
        <v>396</v>
      </c>
      <c r="E370">
        <v>2112</v>
      </c>
      <c r="F370" s="1" t="s">
        <v>1310</v>
      </c>
      <c r="G370" s="1" t="s">
        <v>1311</v>
      </c>
      <c r="H370" s="1" t="str">
        <f>_xlfn.CONCAT(schools[[#This Row],[Město (SLOUPEC ZACHOVÁN KVŮLI VZORCŮM)]]," | ",schools[[#This Row],[Zkrácený název - NÁZEV ŠKOLY DO DATABÁZE (pro generování adresy na obálky)]])</f>
        <v>Kutná Hora | Církevní gymnázium</v>
      </c>
      <c r="I370" s="1" t="str">
        <f>IF(schools[[#This Row],[č.or.]]&lt;&gt;"",_xlfn.CONCAT(schools[[#This Row],[Ulice]]," ",schools[[#This Row],[č.p.]],"/",schools[[#This Row],[č.or.]]),_xlfn.CONCAT(schools[[#This Row],[Ulice]]," ",schools[[#This Row],[č.p.]]))</f>
        <v>Jiřího z Poděbrad 288/13</v>
      </c>
      <c r="J370" s="1" t="s">
        <v>1312</v>
      </c>
      <c r="K370">
        <v>288</v>
      </c>
      <c r="L370" s="1" t="s">
        <v>89</v>
      </c>
      <c r="M370" s="1" t="s">
        <v>1313</v>
      </c>
      <c r="N370">
        <v>28401</v>
      </c>
      <c r="O370" s="1" t="s">
        <v>1314</v>
      </c>
      <c r="P370" s="1" t="s">
        <v>1314</v>
      </c>
      <c r="Q370" s="1" t="s">
        <v>1315</v>
      </c>
      <c r="R370" s="1" t="s">
        <v>30</v>
      </c>
      <c r="S370" s="1" t="s">
        <v>1316</v>
      </c>
      <c r="T370" s="1" t="s">
        <v>1317</v>
      </c>
      <c r="U370" s="1" t="s">
        <v>1318</v>
      </c>
      <c r="V370" s="1" t="s">
        <v>34</v>
      </c>
      <c r="W370" s="1" t="s">
        <v>1319</v>
      </c>
      <c r="X370" s="1" t="s">
        <v>173</v>
      </c>
      <c r="Y370" s="1" t="s">
        <v>37</v>
      </c>
      <c r="Z370" s="1" t="s">
        <v>34</v>
      </c>
    </row>
    <row r="371" spans="1:26" x14ac:dyDescent="0.3">
      <c r="A371">
        <v>691006521</v>
      </c>
      <c r="B371">
        <v>3230759</v>
      </c>
      <c r="C371">
        <v>5</v>
      </c>
      <c r="D371" s="1" t="s">
        <v>823</v>
      </c>
      <c r="E371">
        <v>5204</v>
      </c>
      <c r="F371" s="1" t="s">
        <v>824</v>
      </c>
      <c r="G371" s="1" t="s">
        <v>824</v>
      </c>
      <c r="H371" s="1" t="str">
        <f>_xlfn.CONCAT(schools[[#This Row],[Město (SLOUPEC ZACHOVÁN KVŮLI VZORCŮM)]]," | ",schools[[#This Row],[Zkrácený název - NÁZEV ŠKOLY DO DATABÁZE (pro generování adresy na obálky)]])</f>
        <v>Hořice | Hořické gymnázium</v>
      </c>
      <c r="I371" s="1" t="str">
        <f>IF(schools[[#This Row],[č.or.]]&lt;&gt;"",_xlfn.CONCAT(schools[[#This Row],[Ulice]]," ",schools[[#This Row],[č.p.]],"/",schools[[#This Row],[č.or.]]),_xlfn.CONCAT(schools[[#This Row],[Ulice]]," ",schools[[#This Row],[č.p.]]))</f>
        <v>Blahoslavova 2105</v>
      </c>
      <c r="J371" s="1" t="s">
        <v>825</v>
      </c>
      <c r="K371">
        <v>2105</v>
      </c>
      <c r="L371" s="1" t="s">
        <v>34</v>
      </c>
      <c r="M371" s="1" t="s">
        <v>826</v>
      </c>
      <c r="N371">
        <v>50801</v>
      </c>
      <c r="O371" s="1" t="s">
        <v>826</v>
      </c>
      <c r="P371" s="1" t="s">
        <v>826</v>
      </c>
      <c r="Q371" s="1" t="s">
        <v>827</v>
      </c>
      <c r="R371" s="1" t="s">
        <v>30</v>
      </c>
      <c r="S371" s="1" t="s">
        <v>828</v>
      </c>
      <c r="T371" s="1" t="s">
        <v>34</v>
      </c>
      <c r="U371" s="1" t="s">
        <v>829</v>
      </c>
      <c r="V371" s="1" t="s">
        <v>34</v>
      </c>
      <c r="W371" s="1" t="s">
        <v>830</v>
      </c>
      <c r="X371" s="1" t="s">
        <v>60</v>
      </c>
      <c r="Y371" s="1" t="s">
        <v>37</v>
      </c>
      <c r="Z371" s="1" t="s">
        <v>34</v>
      </c>
    </row>
    <row r="372" spans="1:26" x14ac:dyDescent="0.3">
      <c r="A372">
        <v>691007551</v>
      </c>
      <c r="B372">
        <v>3620280</v>
      </c>
      <c r="C372">
        <v>2</v>
      </c>
      <c r="D372" s="1" t="s">
        <v>917</v>
      </c>
      <c r="E372">
        <v>6109</v>
      </c>
      <c r="F372" s="1" t="s">
        <v>1969</v>
      </c>
      <c r="G372" s="1" t="s">
        <v>1969</v>
      </c>
      <c r="H372" s="1" t="str">
        <f>_xlfn.CONCAT(schools[[#This Row],[Město (SLOUPEC ZACHOVÁN KVŮLI VZORCŮM)]]," | ",schools[[#This Row],[Zkrácený název - NÁZEV ŠKOLY DO DATABÁZE (pro generování adresy na obálky)]])</f>
        <v>Pacov | Gymnázium Pacov</v>
      </c>
      <c r="I372" s="1" t="str">
        <f>IF(schools[[#This Row],[č.or.]]&lt;&gt;"",_xlfn.CONCAT(schools[[#This Row],[Ulice]]," ",schools[[#This Row],[č.p.]],"/",schools[[#This Row],[č.or.]]),_xlfn.CONCAT(schools[[#This Row],[Ulice]]," ",schools[[#This Row],[č.p.]]))</f>
        <v>Hronova 1079</v>
      </c>
      <c r="J372" s="1" t="s">
        <v>1970</v>
      </c>
      <c r="K372">
        <v>1079</v>
      </c>
      <c r="L372" s="1" t="s">
        <v>34</v>
      </c>
      <c r="M372" s="1" t="s">
        <v>1971</v>
      </c>
      <c r="N372">
        <v>39501</v>
      </c>
      <c r="O372" s="1" t="s">
        <v>1971</v>
      </c>
      <c r="P372" s="1" t="s">
        <v>1971</v>
      </c>
      <c r="Q372" s="1" t="s">
        <v>1972</v>
      </c>
      <c r="R372" s="1" t="s">
        <v>30</v>
      </c>
      <c r="S372" s="1" t="s">
        <v>1973</v>
      </c>
      <c r="T372" s="1" t="s">
        <v>34</v>
      </c>
      <c r="U372" s="1" t="s">
        <v>1974</v>
      </c>
      <c r="V372" s="1" t="s">
        <v>1975</v>
      </c>
      <c r="W372" s="1" t="s">
        <v>1976</v>
      </c>
      <c r="X372" s="1" t="s">
        <v>60</v>
      </c>
      <c r="Y372" s="1" t="s">
        <v>37</v>
      </c>
      <c r="Z372" s="1" t="s">
        <v>34</v>
      </c>
    </row>
    <row r="373" spans="1:26" x14ac:dyDescent="0.3">
      <c r="A373">
        <v>691009619</v>
      </c>
      <c r="B373">
        <v>4235380</v>
      </c>
      <c r="C373">
        <v>5</v>
      </c>
      <c r="D373" s="1" t="s">
        <v>2227</v>
      </c>
      <c r="E373">
        <v>1110</v>
      </c>
      <c r="F373" s="1" t="s">
        <v>2228</v>
      </c>
      <c r="G373" s="1" t="s">
        <v>2229</v>
      </c>
      <c r="H373" s="1" t="str">
        <f>_xlfn.CONCAT(schools[[#This Row],[Město (SLOUPEC ZACHOVÁN KVŮLI VZORCŮM)]]," | ",schools[[#This Row],[Zkrácený název - NÁZEV ŠKOLY DO DATABÁZE (pro generování adresy na obálky)]])</f>
        <v>Praha 10 | Bankovní akademie - Gy a SOŠ, a.s.</v>
      </c>
      <c r="I373" s="1" t="str">
        <f>IF(schools[[#This Row],[č.or.]]&lt;&gt;"",_xlfn.CONCAT(schools[[#This Row],[Ulice]]," ",schools[[#This Row],[č.p.]],"/",schools[[#This Row],[č.or.]]),_xlfn.CONCAT(schools[[#This Row],[Ulice]]," ",schools[[#This Row],[č.p.]]))</f>
        <v>Kodaňská 54/10</v>
      </c>
      <c r="J373" s="1" t="s">
        <v>2230</v>
      </c>
      <c r="K373">
        <v>54</v>
      </c>
      <c r="L373" s="1" t="s">
        <v>258</v>
      </c>
      <c r="M373" s="1" t="s">
        <v>2231</v>
      </c>
      <c r="N373">
        <v>10100</v>
      </c>
      <c r="O373" s="1" t="s">
        <v>2232</v>
      </c>
      <c r="P373" s="1" t="s">
        <v>2232</v>
      </c>
      <c r="Q373" s="1" t="s">
        <v>2233</v>
      </c>
      <c r="R373" s="1" t="s">
        <v>30</v>
      </c>
      <c r="S373" s="1" t="s">
        <v>2234</v>
      </c>
      <c r="T373" s="1" t="s">
        <v>34</v>
      </c>
      <c r="U373" s="1" t="s">
        <v>2235</v>
      </c>
      <c r="V373" s="1" t="s">
        <v>2236</v>
      </c>
      <c r="W373" s="1" t="s">
        <v>2237</v>
      </c>
      <c r="X373" s="1" t="s">
        <v>36</v>
      </c>
      <c r="Y373" s="1" t="s">
        <v>37</v>
      </c>
      <c r="Z373" s="1" t="s">
        <v>34</v>
      </c>
    </row>
    <row r="374" spans="1:26" x14ac:dyDescent="0.3">
      <c r="A374">
        <v>691012458</v>
      </c>
      <c r="B374">
        <v>6668364</v>
      </c>
      <c r="C374">
        <v>7</v>
      </c>
      <c r="D374" s="1" t="s">
        <v>823</v>
      </c>
      <c r="E374">
        <v>5204</v>
      </c>
      <c r="F374" s="1" t="s">
        <v>831</v>
      </c>
      <c r="G374" s="1" t="s">
        <v>832</v>
      </c>
      <c r="H374" s="1" t="str">
        <f>_xlfn.CONCAT(schools[[#This Row],[Město (SLOUPEC ZACHOVÁN KVŮLI VZORCŮM)]]," | ",schools[[#This Row],[Zkrácený název - NÁZEV ŠKOLY DO DATABÁZE (pro generování adresy na obálky)]])</f>
        <v>Hořice | Zem. akademie a Gymn. Hořice - SŠ a VOŠ</v>
      </c>
      <c r="I374" s="1" t="str">
        <f>IF(schools[[#This Row],[č.or.]]&lt;&gt;"",_xlfn.CONCAT(schools[[#This Row],[Ulice]]," ",schools[[#This Row],[č.p.]],"/",schools[[#This Row],[č.or.]]),_xlfn.CONCAT(schools[[#This Row],[Ulice]]," ",schools[[#This Row],[č.p.]]))</f>
        <v>Riegrova 1403</v>
      </c>
      <c r="J374" s="1" t="s">
        <v>833</v>
      </c>
      <c r="K374">
        <v>1403</v>
      </c>
      <c r="L374" s="1" t="s">
        <v>34</v>
      </c>
      <c r="M374" s="1" t="s">
        <v>826</v>
      </c>
      <c r="N374">
        <v>50801</v>
      </c>
      <c r="O374" s="1" t="s">
        <v>826</v>
      </c>
      <c r="P374" s="1" t="s">
        <v>826</v>
      </c>
      <c r="Q374" s="1" t="s">
        <v>834</v>
      </c>
      <c r="R374" s="1" t="s">
        <v>30</v>
      </c>
      <c r="S374" s="1" t="s">
        <v>835</v>
      </c>
      <c r="T374" s="1" t="s">
        <v>34</v>
      </c>
      <c r="U374" s="1" t="s">
        <v>836</v>
      </c>
      <c r="V374" s="1" t="s">
        <v>34</v>
      </c>
      <c r="W374" s="1" t="s">
        <v>837</v>
      </c>
      <c r="X374" s="1" t="s">
        <v>838</v>
      </c>
      <c r="Y374" s="1" t="s">
        <v>37</v>
      </c>
      <c r="Z374" s="1" t="s">
        <v>34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4D314-C12C-4B75-BE2B-37E8560F1E37}">
  <dimension ref="A1:AE9947"/>
  <sheetViews>
    <sheetView workbookViewId="0">
      <selection activeCell="J2" sqref="J2"/>
    </sheetView>
  </sheetViews>
  <sheetFormatPr defaultRowHeight="14.4" x14ac:dyDescent="0.3"/>
  <cols>
    <col min="1" max="1" width="9.88671875" customWidth="1"/>
    <col min="3" max="3" width="11.109375" customWidth="1"/>
    <col min="7" max="7" width="21.6640625" customWidth="1"/>
    <col min="8" max="9" width="38.77734375" customWidth="1"/>
    <col min="10" max="11" width="37.21875" customWidth="1"/>
    <col min="12" max="12" width="16.88671875" customWidth="1"/>
    <col min="15" max="15" width="13.88671875" customWidth="1"/>
    <col min="16" max="16" width="11.109375" customWidth="1"/>
    <col min="21" max="22" width="9" customWidth="1"/>
    <col min="24" max="24" width="23.6640625" customWidth="1"/>
    <col min="29" max="29" width="17.109375" customWidth="1"/>
    <col min="30" max="30" width="25.5546875" customWidth="1"/>
    <col min="31" max="31" width="22.21875" customWidth="1"/>
    <col min="32" max="32" width="14.2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3615</v>
      </c>
      <c r="G1" t="s">
        <v>5</v>
      </c>
      <c r="H1" t="s">
        <v>101788</v>
      </c>
      <c r="I1" t="s">
        <v>101789</v>
      </c>
      <c r="J1" t="s">
        <v>101787</v>
      </c>
      <c r="K1" t="s">
        <v>7</v>
      </c>
      <c r="L1" t="s">
        <v>3616</v>
      </c>
      <c r="M1" t="s">
        <v>3617</v>
      </c>
      <c r="N1" t="s">
        <v>3614</v>
      </c>
      <c r="O1" t="s">
        <v>3618</v>
      </c>
      <c r="P1" t="s">
        <v>11</v>
      </c>
      <c r="Q1" t="s">
        <v>3619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3620</v>
      </c>
      <c r="X1" t="s">
        <v>20</v>
      </c>
      <c r="Y1" t="s">
        <v>21</v>
      </c>
      <c r="Z1" t="s">
        <v>22</v>
      </c>
      <c r="AA1" t="s">
        <v>3621</v>
      </c>
      <c r="AB1" t="s">
        <v>3622</v>
      </c>
      <c r="AC1" t="s">
        <v>3623</v>
      </c>
      <c r="AD1" t="s">
        <v>3624</v>
      </c>
      <c r="AE1" t="s">
        <v>3625</v>
      </c>
    </row>
    <row r="2" spans="1:31" x14ac:dyDescent="0.3">
      <c r="A2" t="s">
        <v>76795</v>
      </c>
      <c r="B2" t="s">
        <v>76796</v>
      </c>
      <c r="C2" t="s">
        <v>842</v>
      </c>
      <c r="D2" t="s">
        <v>2152</v>
      </c>
      <c r="E2" t="s">
        <v>76797</v>
      </c>
      <c r="F2" t="s">
        <v>3626</v>
      </c>
      <c r="G2" t="s">
        <v>3627</v>
      </c>
      <c r="H2" t="s">
        <v>3627</v>
      </c>
      <c r="I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sv. Voršily v Praze</v>
      </c>
      <c r="J2" t="str">
        <f>IF(Table2[[#This Row],[Č. or.]],_xlfn.CONCAT(Table2[[#This Row],[Ulice]]," ",Table2[[#This Row],[Č. p.]],"/",Table2[[#This Row],[Č. or.]]),_xlfn.CONCAT(Table2[[#This Row],[Ulice]]," ",Table2[[#This Row],[Č. p.]]))</f>
        <v>Ostrovní 139/11</v>
      </c>
      <c r="K2" t="s">
        <v>3628</v>
      </c>
      <c r="L2">
        <v>139</v>
      </c>
      <c r="M2">
        <v>11</v>
      </c>
      <c r="N2" t="s">
        <v>2157</v>
      </c>
      <c r="O2" t="s">
        <v>1161</v>
      </c>
      <c r="P2" t="s">
        <v>76798</v>
      </c>
      <c r="Q2" t="s">
        <v>3629</v>
      </c>
      <c r="R2" t="s">
        <v>3630</v>
      </c>
      <c r="S2" t="s">
        <v>3631</v>
      </c>
      <c r="T2" t="s">
        <v>3632</v>
      </c>
      <c r="U2" t="s">
        <v>3633</v>
      </c>
      <c r="V2" t="s">
        <v>3634</v>
      </c>
      <c r="W2" t="s">
        <v>3635</v>
      </c>
      <c r="X2" t="s">
        <v>3636</v>
      </c>
      <c r="Y2" t="s">
        <v>3637</v>
      </c>
      <c r="Z2" t="s">
        <v>37</v>
      </c>
      <c r="AA2" t="s">
        <v>76799</v>
      </c>
      <c r="AB2" t="s">
        <v>3638</v>
      </c>
      <c r="AC2" t="s">
        <v>3639</v>
      </c>
      <c r="AD2" t="s">
        <v>76800</v>
      </c>
      <c r="AE2" t="s">
        <v>3640</v>
      </c>
    </row>
    <row r="3" spans="1:31" x14ac:dyDescent="0.3">
      <c r="A3" t="s">
        <v>76801</v>
      </c>
      <c r="B3" t="s">
        <v>76802</v>
      </c>
      <c r="C3" t="s">
        <v>842</v>
      </c>
      <c r="D3" t="s">
        <v>2290</v>
      </c>
      <c r="E3" t="s">
        <v>76797</v>
      </c>
      <c r="F3" t="s">
        <v>3626</v>
      </c>
      <c r="G3" t="s">
        <v>3641</v>
      </c>
      <c r="H3" t="s">
        <v>3641</v>
      </c>
      <c r="I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Církevní mateřská škola Studánka</v>
      </c>
      <c r="J3" t="str">
        <f>IF(Table2[[#This Row],[Č. or.]],_xlfn.CONCAT(Table2[[#This Row],[Ulice]]," ",Table2[[#This Row],[Č. p.]],"/",Table2[[#This Row],[Č. or.]]),_xlfn.CONCAT(Table2[[#This Row],[Ulice]]," ",Table2[[#This Row],[Č. p.]]))</f>
        <v>Ke Kamýku 686/2</v>
      </c>
      <c r="K3" t="s">
        <v>3642</v>
      </c>
      <c r="L3">
        <v>686</v>
      </c>
      <c r="M3">
        <v>2</v>
      </c>
      <c r="N3" t="s">
        <v>2391</v>
      </c>
      <c r="O3" t="s">
        <v>2447</v>
      </c>
      <c r="P3" t="s">
        <v>76803</v>
      </c>
      <c r="Q3" t="s">
        <v>3629</v>
      </c>
      <c r="R3" t="s">
        <v>3643</v>
      </c>
      <c r="S3" t="s">
        <v>3644</v>
      </c>
      <c r="T3" t="s">
        <v>3645</v>
      </c>
      <c r="V3" t="s">
        <v>3646</v>
      </c>
      <c r="W3" t="s">
        <v>3647</v>
      </c>
      <c r="X3" t="s">
        <v>3648</v>
      </c>
      <c r="Y3" t="s">
        <v>3649</v>
      </c>
      <c r="Z3" t="s">
        <v>37</v>
      </c>
      <c r="AA3" t="s">
        <v>76799</v>
      </c>
      <c r="AB3" t="s">
        <v>2481</v>
      </c>
      <c r="AC3" t="s">
        <v>3650</v>
      </c>
      <c r="AD3" t="s">
        <v>76800</v>
      </c>
      <c r="AE3" t="s">
        <v>3640</v>
      </c>
    </row>
    <row r="4" spans="1:31" x14ac:dyDescent="0.3">
      <c r="A4" t="s">
        <v>76804</v>
      </c>
      <c r="B4" t="s">
        <v>76805</v>
      </c>
      <c r="C4" t="s">
        <v>457</v>
      </c>
      <c r="D4" t="s">
        <v>2290</v>
      </c>
      <c r="E4" t="s">
        <v>76797</v>
      </c>
      <c r="F4" t="s">
        <v>3626</v>
      </c>
      <c r="G4" t="s">
        <v>3651</v>
      </c>
      <c r="H4" t="s">
        <v>3652</v>
      </c>
      <c r="I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Modrý klíč - ZŠ spec. a MŠ spec., o.p.s.</v>
      </c>
      <c r="J4" t="str">
        <f>IF(Table2[[#This Row],[Č. or.]],_xlfn.CONCAT(Table2[[#This Row],[Ulice]]," ",Table2[[#This Row],[Č. p.]],"/",Table2[[#This Row],[Č. or.]]),_xlfn.CONCAT(Table2[[#This Row],[Ulice]]," ",Table2[[#This Row],[Č. p.]]))</f>
        <v>Smolkova 567/2</v>
      </c>
      <c r="K4" t="s">
        <v>3653</v>
      </c>
      <c r="L4">
        <v>567</v>
      </c>
      <c r="M4">
        <v>2</v>
      </c>
      <c r="N4" t="s">
        <v>2391</v>
      </c>
      <c r="O4" t="s">
        <v>2447</v>
      </c>
      <c r="P4" t="s">
        <v>76803</v>
      </c>
      <c r="Q4" t="s">
        <v>3629</v>
      </c>
      <c r="R4" t="s">
        <v>3654</v>
      </c>
      <c r="S4" t="s">
        <v>3655</v>
      </c>
      <c r="T4" t="s">
        <v>3656</v>
      </c>
      <c r="V4" t="s">
        <v>3657</v>
      </c>
      <c r="W4" t="s">
        <v>3658</v>
      </c>
      <c r="X4" t="s">
        <v>3659</v>
      </c>
      <c r="Y4" t="s">
        <v>3660</v>
      </c>
      <c r="Z4" t="s">
        <v>37</v>
      </c>
      <c r="AA4" t="s">
        <v>76799</v>
      </c>
      <c r="AD4" t="s">
        <v>76806</v>
      </c>
      <c r="AE4" t="s">
        <v>3640</v>
      </c>
    </row>
    <row r="5" spans="1:31" x14ac:dyDescent="0.3">
      <c r="A5" t="s">
        <v>76807</v>
      </c>
      <c r="B5" t="s">
        <v>76808</v>
      </c>
      <c r="C5" t="s">
        <v>842</v>
      </c>
      <c r="D5" t="s">
        <v>2501</v>
      </c>
      <c r="E5" t="s">
        <v>76797</v>
      </c>
      <c r="F5" t="s">
        <v>3626</v>
      </c>
      <c r="G5" t="s">
        <v>3661</v>
      </c>
      <c r="H5" t="s">
        <v>3661</v>
      </c>
      <c r="I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Církevní mateřská škola Srdíčko</v>
      </c>
      <c r="J5" t="str">
        <f>IF(Table2[[#This Row],[Č. or.]],_xlfn.CONCAT(Table2[[#This Row],[Ulice]]," ",Table2[[#This Row],[Č. p.]],"/",Table2[[#This Row],[Č. or.]]),_xlfn.CONCAT(Table2[[#This Row],[Ulice]]," ",Table2[[#This Row],[Č. p.]]))</f>
        <v>Podpěrova 1879/2</v>
      </c>
      <c r="K5" t="s">
        <v>3662</v>
      </c>
      <c r="L5">
        <v>1879</v>
      </c>
      <c r="M5">
        <v>2</v>
      </c>
      <c r="N5" t="s">
        <v>2507</v>
      </c>
      <c r="O5" t="s">
        <v>2525</v>
      </c>
      <c r="P5" t="s">
        <v>76809</v>
      </c>
      <c r="Q5" t="s">
        <v>3629</v>
      </c>
      <c r="R5" t="s">
        <v>3663</v>
      </c>
      <c r="T5" t="s">
        <v>3664</v>
      </c>
      <c r="V5" t="s">
        <v>3665</v>
      </c>
      <c r="W5" t="s">
        <v>3666</v>
      </c>
      <c r="X5" t="s">
        <v>3667</v>
      </c>
      <c r="Y5" t="s">
        <v>3637</v>
      </c>
      <c r="Z5" t="s">
        <v>37</v>
      </c>
      <c r="AA5" t="s">
        <v>76799</v>
      </c>
      <c r="AB5" t="s">
        <v>3668</v>
      </c>
      <c r="AC5" t="s">
        <v>3669</v>
      </c>
      <c r="AD5" t="s">
        <v>76800</v>
      </c>
      <c r="AE5" t="s">
        <v>3640</v>
      </c>
    </row>
    <row r="6" spans="1:31" x14ac:dyDescent="0.3">
      <c r="A6" t="s">
        <v>76810</v>
      </c>
      <c r="B6" t="s">
        <v>76811</v>
      </c>
      <c r="C6" t="s">
        <v>457</v>
      </c>
      <c r="D6" t="s">
        <v>2501</v>
      </c>
      <c r="E6" t="s">
        <v>76797</v>
      </c>
      <c r="F6" t="s">
        <v>3626</v>
      </c>
      <c r="G6" t="s">
        <v>3670</v>
      </c>
      <c r="H6" t="s">
        <v>3671</v>
      </c>
      <c r="I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Bilingvální MŠ pro sluch.postiž. s.r.o.</v>
      </c>
      <c r="J6" t="str">
        <f>IF(Table2[[#This Row],[Č. or.]],_xlfn.CONCAT(Table2[[#This Row],[Ulice]]," ",Table2[[#This Row],[Č. p.]],"/",Table2[[#This Row],[Č. or.]]),_xlfn.CONCAT(Table2[[#This Row],[Ulice]]," ",Table2[[#This Row],[Č. p.]]))</f>
        <v>Hábova 1571/22</v>
      </c>
      <c r="K6" t="s">
        <v>3672</v>
      </c>
      <c r="L6">
        <v>1571</v>
      </c>
      <c r="M6">
        <v>22</v>
      </c>
      <c r="N6" t="s">
        <v>2507</v>
      </c>
      <c r="O6" t="s">
        <v>2525</v>
      </c>
      <c r="P6" t="s">
        <v>76809</v>
      </c>
      <c r="Q6" t="s">
        <v>3629</v>
      </c>
      <c r="R6" t="s">
        <v>3673</v>
      </c>
      <c r="T6" t="s">
        <v>3674</v>
      </c>
      <c r="U6" t="s">
        <v>3675</v>
      </c>
      <c r="V6" t="s">
        <v>3676</v>
      </c>
      <c r="W6" t="s">
        <v>3677</v>
      </c>
      <c r="X6" t="s">
        <v>3678</v>
      </c>
      <c r="Y6" t="s">
        <v>3679</v>
      </c>
      <c r="Z6" t="s">
        <v>37</v>
      </c>
      <c r="AA6" t="s">
        <v>76799</v>
      </c>
      <c r="AD6" t="s">
        <v>76812</v>
      </c>
      <c r="AE6" t="s">
        <v>3640</v>
      </c>
    </row>
    <row r="7" spans="1:31" x14ac:dyDescent="0.3">
      <c r="A7" t="s">
        <v>76813</v>
      </c>
      <c r="B7" t="s">
        <v>76814</v>
      </c>
      <c r="C7" t="s">
        <v>457</v>
      </c>
      <c r="D7" t="s">
        <v>2501</v>
      </c>
      <c r="E7" t="s">
        <v>76797</v>
      </c>
      <c r="F7" t="s">
        <v>3626</v>
      </c>
      <c r="G7" t="s">
        <v>3680</v>
      </c>
      <c r="H7" t="s">
        <v>3681</v>
      </c>
      <c r="I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OPUS,o.p.s.</v>
      </c>
      <c r="J7" t="str">
        <f>IF(Table2[[#This Row],[Č. or.]],_xlfn.CONCAT(Table2[[#This Row],[Ulice]]," ",Table2[[#This Row],[Č. p.]],"/",Table2[[#This Row],[Č. or.]]),_xlfn.CONCAT(Table2[[#This Row],[Ulice]]," ",Table2[[#This Row],[Č. p.]]))</f>
        <v>Žabovřeská 1227</v>
      </c>
      <c r="K7" t="s">
        <v>3682</v>
      </c>
      <c r="L7">
        <v>1227</v>
      </c>
      <c r="N7" t="s">
        <v>2507</v>
      </c>
      <c r="O7" t="s">
        <v>3683</v>
      </c>
      <c r="P7" t="s">
        <v>76815</v>
      </c>
      <c r="Q7" t="s">
        <v>3629</v>
      </c>
      <c r="R7" t="s">
        <v>3684</v>
      </c>
      <c r="T7" t="s">
        <v>3685</v>
      </c>
      <c r="V7" t="s">
        <v>3686</v>
      </c>
      <c r="W7" t="s">
        <v>3687</v>
      </c>
      <c r="X7" t="s">
        <v>3688</v>
      </c>
      <c r="Y7" t="s">
        <v>3637</v>
      </c>
      <c r="Z7" t="s">
        <v>37</v>
      </c>
      <c r="AA7" t="s">
        <v>76799</v>
      </c>
      <c r="AD7" t="s">
        <v>76806</v>
      </c>
      <c r="AE7" t="s">
        <v>3640</v>
      </c>
    </row>
    <row r="8" spans="1:31" x14ac:dyDescent="0.3">
      <c r="A8" t="s">
        <v>76816</v>
      </c>
      <c r="B8" t="s">
        <v>76817</v>
      </c>
      <c r="C8" t="s">
        <v>457</v>
      </c>
      <c r="D8" t="s">
        <v>2501</v>
      </c>
      <c r="E8" t="s">
        <v>76797</v>
      </c>
      <c r="F8" t="s">
        <v>3626</v>
      </c>
      <c r="G8" t="s">
        <v>3689</v>
      </c>
      <c r="H8" t="s">
        <v>3690</v>
      </c>
      <c r="I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"KORÁLEK"</v>
      </c>
      <c r="J8" t="str">
        <f>IF(Table2[[#This Row],[Č. or.]],_xlfn.CONCAT(Table2[[#This Row],[Ulice]]," ",Table2[[#This Row],[Č. p.]],"/",Table2[[#This Row],[Č. or.]]),_xlfn.CONCAT(Table2[[#This Row],[Ulice]]," ",Table2[[#This Row],[Č. p.]]))</f>
        <v>Klausova 2448/6</v>
      </c>
      <c r="K8" t="s">
        <v>3691</v>
      </c>
      <c r="L8">
        <v>2448</v>
      </c>
      <c r="M8">
        <v>6</v>
      </c>
      <c r="N8" t="s">
        <v>2507</v>
      </c>
      <c r="O8" t="s">
        <v>2525</v>
      </c>
      <c r="P8" t="s">
        <v>76809</v>
      </c>
      <c r="Q8" t="s">
        <v>3629</v>
      </c>
      <c r="R8" t="s">
        <v>3692</v>
      </c>
      <c r="S8" t="s">
        <v>3693</v>
      </c>
      <c r="T8" t="s">
        <v>3694</v>
      </c>
      <c r="U8" t="s">
        <v>3695</v>
      </c>
      <c r="V8" t="s">
        <v>3696</v>
      </c>
      <c r="W8" t="s">
        <v>3697</v>
      </c>
      <c r="X8" t="s">
        <v>3698</v>
      </c>
      <c r="Y8" t="s">
        <v>3637</v>
      </c>
      <c r="Z8" t="s">
        <v>37</v>
      </c>
      <c r="AA8" t="s">
        <v>76799</v>
      </c>
      <c r="AD8" t="s">
        <v>76812</v>
      </c>
      <c r="AE8" t="s">
        <v>3640</v>
      </c>
    </row>
    <row r="9" spans="1:31" x14ac:dyDescent="0.3">
      <c r="A9" t="s">
        <v>76818</v>
      </c>
      <c r="B9" t="s">
        <v>76819</v>
      </c>
      <c r="C9" t="s">
        <v>842</v>
      </c>
      <c r="D9" t="s">
        <v>2633</v>
      </c>
      <c r="E9" t="s">
        <v>76797</v>
      </c>
      <c r="F9" t="s">
        <v>3626</v>
      </c>
      <c r="G9" t="s">
        <v>3699</v>
      </c>
      <c r="H9" t="s">
        <v>3699</v>
      </c>
      <c r="I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Katolická mateřská škola sv. Klimenta</v>
      </c>
      <c r="J9" t="str">
        <f>IF(Table2[[#This Row],[Č. or.]],_xlfn.CONCAT(Table2[[#This Row],[Ulice]]," ",Table2[[#This Row],[Č. p.]],"/",Table2[[#This Row],[Č. or.]]),_xlfn.CONCAT(Table2[[#This Row],[Ulice]]," ",Table2[[#This Row],[Č. p.]]))</f>
        <v>U Uranie 1080/16</v>
      </c>
      <c r="K9" t="s">
        <v>3700</v>
      </c>
      <c r="L9">
        <v>1080</v>
      </c>
      <c r="M9">
        <v>16</v>
      </c>
      <c r="N9" t="s">
        <v>2637</v>
      </c>
      <c r="O9" t="s">
        <v>2636</v>
      </c>
      <c r="P9" t="s">
        <v>76820</v>
      </c>
      <c r="Q9" t="s">
        <v>3629</v>
      </c>
      <c r="R9" t="s">
        <v>3701</v>
      </c>
      <c r="T9" t="s">
        <v>3702</v>
      </c>
      <c r="U9" t="s">
        <v>3703</v>
      </c>
      <c r="V9" t="s">
        <v>3704</v>
      </c>
      <c r="W9" t="s">
        <v>3705</v>
      </c>
      <c r="X9" t="s">
        <v>3706</v>
      </c>
      <c r="Y9" t="s">
        <v>3649</v>
      </c>
      <c r="Z9" t="s">
        <v>37</v>
      </c>
      <c r="AA9" t="s">
        <v>76799</v>
      </c>
      <c r="AB9" t="s">
        <v>3668</v>
      </c>
      <c r="AC9" t="s">
        <v>3669</v>
      </c>
      <c r="AD9" t="s">
        <v>76800</v>
      </c>
      <c r="AE9" t="s">
        <v>3640</v>
      </c>
    </row>
    <row r="10" spans="1:31" x14ac:dyDescent="0.3">
      <c r="A10" t="s">
        <v>76821</v>
      </c>
      <c r="B10" t="s">
        <v>76822</v>
      </c>
      <c r="C10" t="s">
        <v>842</v>
      </c>
      <c r="D10" t="s">
        <v>2669</v>
      </c>
      <c r="E10" t="s">
        <v>76797</v>
      </c>
      <c r="F10" t="s">
        <v>3626</v>
      </c>
      <c r="G10" t="s">
        <v>3707</v>
      </c>
      <c r="H10" t="s">
        <v>3707</v>
      </c>
      <c r="I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Církevní mateřská škola Laura</v>
      </c>
      <c r="J10" t="str">
        <f>IF(Table2[[#This Row],[Č. or.]],_xlfn.CONCAT(Table2[[#This Row],[Ulice]]," ",Table2[[#This Row],[Č. p.]],"/",Table2[[#This Row],[Č. or.]]),_xlfn.CONCAT(Table2[[#This Row],[Ulice]]," ",Table2[[#This Row],[Č. p.]]))</f>
        <v>Vítkova 15/12</v>
      </c>
      <c r="K10" t="s">
        <v>3708</v>
      </c>
      <c r="L10">
        <v>15</v>
      </c>
      <c r="M10">
        <v>12</v>
      </c>
      <c r="N10" t="s">
        <v>2673</v>
      </c>
      <c r="O10" t="s">
        <v>2692</v>
      </c>
      <c r="P10" t="s">
        <v>76823</v>
      </c>
      <c r="Q10" t="s">
        <v>3629</v>
      </c>
      <c r="R10" t="s">
        <v>3709</v>
      </c>
      <c r="T10" t="s">
        <v>3710</v>
      </c>
      <c r="V10" t="s">
        <v>3711</v>
      </c>
      <c r="W10" t="s">
        <v>3712</v>
      </c>
      <c r="X10" t="s">
        <v>3713</v>
      </c>
      <c r="Y10" t="s">
        <v>3679</v>
      </c>
      <c r="Z10" t="s">
        <v>37</v>
      </c>
      <c r="AA10" t="s">
        <v>76799</v>
      </c>
      <c r="AB10" t="s">
        <v>3714</v>
      </c>
      <c r="AC10" t="s">
        <v>3715</v>
      </c>
      <c r="AD10" t="s">
        <v>76800</v>
      </c>
      <c r="AE10" t="s">
        <v>3640</v>
      </c>
    </row>
    <row r="11" spans="1:31" x14ac:dyDescent="0.3">
      <c r="A11" t="s">
        <v>76824</v>
      </c>
      <c r="B11" t="s">
        <v>76825</v>
      </c>
      <c r="C11" t="s">
        <v>457</v>
      </c>
      <c r="D11" t="s">
        <v>2720</v>
      </c>
      <c r="E11" t="s">
        <v>76797</v>
      </c>
      <c r="F11" t="s">
        <v>3626</v>
      </c>
      <c r="G11" t="s">
        <v>3716</v>
      </c>
      <c r="H11" t="s">
        <v>3717</v>
      </c>
      <c r="I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- Pro Family s.r.o.</v>
      </c>
      <c r="J11" t="str">
        <f>IF(Table2[[#This Row],[Č. or.]],_xlfn.CONCAT(Table2[[#This Row],[Ulice]]," ",Table2[[#This Row],[Č. p.]],"/",Table2[[#This Row],[Č. or.]]),_xlfn.CONCAT(Table2[[#This Row],[Ulice]]," ",Table2[[#This Row],[Č. p.]]))</f>
        <v>Novoborská 371/10</v>
      </c>
      <c r="K11" t="s">
        <v>3718</v>
      </c>
      <c r="L11">
        <v>371</v>
      </c>
      <c r="M11">
        <v>10</v>
      </c>
      <c r="N11" t="s">
        <v>2725</v>
      </c>
      <c r="O11" t="s">
        <v>2712</v>
      </c>
      <c r="P11" t="s">
        <v>76826</v>
      </c>
      <c r="Q11" t="s">
        <v>3629</v>
      </c>
      <c r="R11" t="s">
        <v>3719</v>
      </c>
      <c r="T11" t="s">
        <v>3720</v>
      </c>
      <c r="U11" t="s">
        <v>3721</v>
      </c>
      <c r="V11" t="s">
        <v>3722</v>
      </c>
      <c r="W11" t="s">
        <v>3723</v>
      </c>
      <c r="X11" t="s">
        <v>3724</v>
      </c>
      <c r="Y11" t="s">
        <v>3725</v>
      </c>
      <c r="Z11" t="s">
        <v>37</v>
      </c>
      <c r="AA11" t="s">
        <v>76799</v>
      </c>
      <c r="AB11" t="s">
        <v>3721</v>
      </c>
      <c r="AD11" t="s">
        <v>76812</v>
      </c>
      <c r="AE11" t="s">
        <v>3640</v>
      </c>
    </row>
    <row r="12" spans="1:31" x14ac:dyDescent="0.3">
      <c r="A12" t="s">
        <v>76827</v>
      </c>
      <c r="B12" t="s">
        <v>76828</v>
      </c>
      <c r="C12" t="s">
        <v>457</v>
      </c>
      <c r="D12" t="s">
        <v>2720</v>
      </c>
      <c r="E12" t="s">
        <v>76797</v>
      </c>
      <c r="F12" t="s">
        <v>3626</v>
      </c>
      <c r="G12" t="s">
        <v>3726</v>
      </c>
      <c r="H12" t="s">
        <v>3727</v>
      </c>
      <c r="I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BERUŠKA, s.r.o.</v>
      </c>
      <c r="J12" t="str">
        <f>IF(Table2[[#This Row],[Č. or.]],_xlfn.CONCAT(Table2[[#This Row],[Ulice]]," ",Table2[[#This Row],[Č. p.]],"/",Table2[[#This Row],[Č. or.]]),_xlfn.CONCAT(Table2[[#This Row],[Ulice]]," ",Table2[[#This Row],[Č. p.]]))</f>
        <v>K železnici 307</v>
      </c>
      <c r="K12" t="s">
        <v>3728</v>
      </c>
      <c r="L12">
        <v>307</v>
      </c>
      <c r="N12" t="s">
        <v>2725</v>
      </c>
      <c r="O12" t="s">
        <v>3729</v>
      </c>
      <c r="P12" t="s">
        <v>76829</v>
      </c>
      <c r="Q12" t="s">
        <v>3629</v>
      </c>
      <c r="R12" t="s">
        <v>3730</v>
      </c>
      <c r="S12" t="s">
        <v>3730</v>
      </c>
      <c r="T12" t="s">
        <v>3731</v>
      </c>
      <c r="U12" t="s">
        <v>3732</v>
      </c>
      <c r="V12" t="s">
        <v>3733</v>
      </c>
      <c r="W12" t="s">
        <v>3734</v>
      </c>
      <c r="X12" t="s">
        <v>3735</v>
      </c>
      <c r="Y12" t="s">
        <v>3649</v>
      </c>
      <c r="Z12" t="s">
        <v>37</v>
      </c>
      <c r="AA12" t="s">
        <v>76799</v>
      </c>
      <c r="AD12" t="s">
        <v>76812</v>
      </c>
      <c r="AE12" t="s">
        <v>3640</v>
      </c>
    </row>
    <row r="13" spans="1:31" x14ac:dyDescent="0.3">
      <c r="A13" t="s">
        <v>76830</v>
      </c>
      <c r="B13" t="s">
        <v>76831</v>
      </c>
      <c r="C13" t="s">
        <v>842</v>
      </c>
      <c r="D13" t="s">
        <v>49</v>
      </c>
      <c r="E13" t="s">
        <v>76832</v>
      </c>
      <c r="F13" t="s">
        <v>53</v>
      </c>
      <c r="G13" t="s">
        <v>3736</v>
      </c>
      <c r="H13" t="s">
        <v>3737</v>
      </c>
      <c r="I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ARCHA ZŠ a MŠ při Církvi čs. husitské</v>
      </c>
      <c r="J13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13">
        <v>74</v>
      </c>
      <c r="N13" t="s">
        <v>53</v>
      </c>
      <c r="O13" t="s">
        <v>3738</v>
      </c>
      <c r="P13" t="s">
        <v>76833</v>
      </c>
      <c r="Q13" t="s">
        <v>3738</v>
      </c>
      <c r="R13" t="s">
        <v>3739</v>
      </c>
      <c r="T13" t="s">
        <v>3740</v>
      </c>
      <c r="U13" t="s">
        <v>3741</v>
      </c>
      <c r="V13" t="s">
        <v>3742</v>
      </c>
      <c r="W13" t="s">
        <v>3743</v>
      </c>
      <c r="X13" t="s">
        <v>3744</v>
      </c>
      <c r="Y13" t="s">
        <v>3745</v>
      </c>
      <c r="Z13" t="s">
        <v>37</v>
      </c>
      <c r="AA13" t="s">
        <v>76834</v>
      </c>
      <c r="AB13" t="s">
        <v>3746</v>
      </c>
      <c r="AC13" t="s">
        <v>3747</v>
      </c>
      <c r="AD13" t="s">
        <v>76800</v>
      </c>
      <c r="AE13" t="s">
        <v>3640</v>
      </c>
    </row>
    <row r="14" spans="1:31" x14ac:dyDescent="0.3">
      <c r="A14" t="s">
        <v>76835</v>
      </c>
      <c r="B14" t="s">
        <v>76836</v>
      </c>
      <c r="C14" t="s">
        <v>457</v>
      </c>
      <c r="D14" t="s">
        <v>49</v>
      </c>
      <c r="E14" t="s">
        <v>76837</v>
      </c>
      <c r="F14" t="s">
        <v>3452</v>
      </c>
      <c r="G14" t="s">
        <v>3748</v>
      </c>
      <c r="H14" t="s">
        <v>3749</v>
      </c>
      <c r="I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svět - MŠ s.r.o.</v>
      </c>
      <c r="J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14">
        <v>30</v>
      </c>
      <c r="N14" t="s">
        <v>53</v>
      </c>
      <c r="O14" t="s">
        <v>3750</v>
      </c>
      <c r="P14" t="s">
        <v>76838</v>
      </c>
      <c r="Q14" t="s">
        <v>3750</v>
      </c>
      <c r="R14" t="s">
        <v>3751</v>
      </c>
      <c r="T14" t="s">
        <v>3752</v>
      </c>
      <c r="W14" t="s">
        <v>3753</v>
      </c>
      <c r="X14" t="s">
        <v>3754</v>
      </c>
      <c r="Y14" t="s">
        <v>3637</v>
      </c>
      <c r="Z14" t="s">
        <v>37</v>
      </c>
      <c r="AA14" t="s">
        <v>76839</v>
      </c>
      <c r="AB14" t="s">
        <v>3752</v>
      </c>
      <c r="AD14" t="s">
        <v>76812</v>
      </c>
      <c r="AE14" t="s">
        <v>3640</v>
      </c>
    </row>
    <row r="15" spans="1:31" x14ac:dyDescent="0.3">
      <c r="A15" t="s">
        <v>76840</v>
      </c>
      <c r="B15" t="s">
        <v>76841</v>
      </c>
      <c r="C15" t="s">
        <v>842</v>
      </c>
      <c r="D15" t="s">
        <v>61</v>
      </c>
      <c r="E15" t="s">
        <v>76842</v>
      </c>
      <c r="F15" t="s">
        <v>66</v>
      </c>
      <c r="G15" t="s">
        <v>3755</v>
      </c>
      <c r="H15" t="s">
        <v>3755</v>
      </c>
      <c r="I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Katolická mateřská škola</v>
      </c>
      <c r="J15" t="str">
        <f>IF(Table2[[#This Row],[Č. or.]],_xlfn.CONCAT(Table2[[#This Row],[Ulice]]," ",Table2[[#This Row],[Č. p.]],"/",Table2[[#This Row],[Č. or.]]),_xlfn.CONCAT(Table2[[#This Row],[Ulice]]," ",Table2[[#This Row],[Č. p.]]))</f>
        <v>Seydlovo nám. 24/5</v>
      </c>
      <c r="K15" t="s">
        <v>3756</v>
      </c>
      <c r="L15">
        <v>24</v>
      </c>
      <c r="M15">
        <v>5</v>
      </c>
      <c r="N15" t="s">
        <v>66</v>
      </c>
      <c r="O15" t="s">
        <v>3757</v>
      </c>
      <c r="P15" t="s">
        <v>76843</v>
      </c>
      <c r="Q15" t="s">
        <v>66</v>
      </c>
      <c r="R15" t="s">
        <v>3758</v>
      </c>
      <c r="T15" t="s">
        <v>3759</v>
      </c>
      <c r="V15" t="s">
        <v>3760</v>
      </c>
      <c r="W15" t="s">
        <v>3761</v>
      </c>
      <c r="X15" t="s">
        <v>3762</v>
      </c>
      <c r="Y15" t="s">
        <v>3649</v>
      </c>
      <c r="Z15" t="s">
        <v>37</v>
      </c>
      <c r="AA15" t="s">
        <v>76844</v>
      </c>
      <c r="AB15" t="s">
        <v>3668</v>
      </c>
      <c r="AC15" t="s">
        <v>3669</v>
      </c>
      <c r="AD15" t="s">
        <v>76800</v>
      </c>
      <c r="AE15" t="s">
        <v>3640</v>
      </c>
    </row>
    <row r="16" spans="1:31" x14ac:dyDescent="0.3">
      <c r="A16" t="s">
        <v>76845</v>
      </c>
      <c r="B16" t="s">
        <v>76846</v>
      </c>
      <c r="C16" t="s">
        <v>842</v>
      </c>
      <c r="D16" t="s">
        <v>1169</v>
      </c>
      <c r="E16" t="s">
        <v>76847</v>
      </c>
      <c r="F16" t="s">
        <v>1172</v>
      </c>
      <c r="G16" t="s">
        <v>3763</v>
      </c>
      <c r="H16" t="s">
        <v>3764</v>
      </c>
      <c r="I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Církevní MŠ Radost</v>
      </c>
      <c r="J16" t="str">
        <f>IF(Table2[[#This Row],[Č. or.]],_xlfn.CONCAT(Table2[[#This Row],[Ulice]]," ",Table2[[#This Row],[Č. p.]],"/",Table2[[#This Row],[Č. or.]]),_xlfn.CONCAT(Table2[[#This Row],[Ulice]]," ",Table2[[#This Row],[Č. p.]]))</f>
        <v>Bulharská 2331</v>
      </c>
      <c r="K16" t="s">
        <v>3765</v>
      </c>
      <c r="L16">
        <v>2331</v>
      </c>
      <c r="N16" t="s">
        <v>1172</v>
      </c>
      <c r="O16" t="s">
        <v>1183</v>
      </c>
      <c r="P16" t="s">
        <v>76848</v>
      </c>
      <c r="Q16" t="s">
        <v>1172</v>
      </c>
      <c r="R16" t="s">
        <v>3766</v>
      </c>
      <c r="T16" t="s">
        <v>3767</v>
      </c>
      <c r="V16" t="s">
        <v>3768</v>
      </c>
      <c r="W16" t="s">
        <v>3769</v>
      </c>
      <c r="X16" t="s">
        <v>3770</v>
      </c>
      <c r="Y16" t="s">
        <v>3637</v>
      </c>
      <c r="Z16" t="s">
        <v>37</v>
      </c>
      <c r="AA16" t="s">
        <v>76849</v>
      </c>
      <c r="AB16" t="s">
        <v>3668</v>
      </c>
      <c r="AC16" t="s">
        <v>3669</v>
      </c>
      <c r="AD16" t="s">
        <v>76800</v>
      </c>
      <c r="AE16" t="s">
        <v>3640</v>
      </c>
    </row>
    <row r="17" spans="1:31" x14ac:dyDescent="0.3">
      <c r="A17" t="s">
        <v>76850</v>
      </c>
      <c r="B17" t="s">
        <v>76851</v>
      </c>
      <c r="C17" t="s">
        <v>457</v>
      </c>
      <c r="D17" t="s">
        <v>1252</v>
      </c>
      <c r="E17" t="s">
        <v>76852</v>
      </c>
      <c r="F17" t="s">
        <v>1637</v>
      </c>
      <c r="G17" t="s">
        <v>3771</v>
      </c>
      <c r="H17" t="s">
        <v>3772</v>
      </c>
      <c r="I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MŠ, o.p.s.</v>
      </c>
      <c r="J17" t="str">
        <f>IF(Table2[[#This Row],[Č. or.]],_xlfn.CONCAT(Table2[[#This Row],[Ulice]]," ",Table2[[#This Row],[Č. p.]],"/",Table2[[#This Row],[Č. or.]]),_xlfn.CONCAT(Table2[[#This Row],[Ulice]]," ",Table2[[#This Row],[Č. p.]]))</f>
        <v>Květnová 37/34</v>
      </c>
      <c r="K17" t="s">
        <v>3773</v>
      </c>
      <c r="L17">
        <v>37</v>
      </c>
      <c r="M17">
        <v>34</v>
      </c>
      <c r="N17" t="s">
        <v>1511</v>
      </c>
      <c r="O17" t="s">
        <v>3774</v>
      </c>
      <c r="P17" t="s">
        <v>76853</v>
      </c>
      <c r="Q17" t="s">
        <v>1637</v>
      </c>
      <c r="R17" t="s">
        <v>3775</v>
      </c>
      <c r="T17" t="s">
        <v>3776</v>
      </c>
      <c r="V17" t="s">
        <v>3777</v>
      </c>
      <c r="W17" t="s">
        <v>3778</v>
      </c>
      <c r="X17" t="s">
        <v>3779</v>
      </c>
      <c r="Y17" t="s">
        <v>3679</v>
      </c>
      <c r="Z17" t="s">
        <v>37</v>
      </c>
      <c r="AA17" t="s">
        <v>76854</v>
      </c>
      <c r="AD17" t="s">
        <v>76806</v>
      </c>
      <c r="AE17" t="s">
        <v>3640</v>
      </c>
    </row>
    <row r="18" spans="1:31" x14ac:dyDescent="0.3">
      <c r="A18" t="s">
        <v>76855</v>
      </c>
      <c r="B18" t="s">
        <v>76856</v>
      </c>
      <c r="C18" t="s">
        <v>457</v>
      </c>
      <c r="D18" t="s">
        <v>1551</v>
      </c>
      <c r="E18" t="s">
        <v>76857</v>
      </c>
      <c r="F18" t="s">
        <v>1555</v>
      </c>
      <c r="G18" t="s">
        <v>3780</v>
      </c>
      <c r="H18" t="s">
        <v>3781</v>
      </c>
      <c r="I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ŘEPOVANKA, o.p.s.</v>
      </c>
      <c r="J18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18">
        <v>50</v>
      </c>
      <c r="N18" t="s">
        <v>1555</v>
      </c>
      <c r="O18" t="s">
        <v>3782</v>
      </c>
      <c r="P18" t="s">
        <v>76858</v>
      </c>
      <c r="Q18" t="s">
        <v>3782</v>
      </c>
      <c r="R18" t="s">
        <v>3783</v>
      </c>
      <c r="T18" t="s">
        <v>3784</v>
      </c>
      <c r="W18" t="s">
        <v>3785</v>
      </c>
      <c r="X18" t="s">
        <v>3786</v>
      </c>
      <c r="Y18" t="s">
        <v>3637</v>
      </c>
      <c r="Z18" t="s">
        <v>37</v>
      </c>
      <c r="AA18" t="s">
        <v>76859</v>
      </c>
      <c r="AD18" t="s">
        <v>76806</v>
      </c>
      <c r="AE18" t="s">
        <v>3640</v>
      </c>
    </row>
    <row r="19" spans="1:31" x14ac:dyDescent="0.3">
      <c r="A19" t="s">
        <v>76860</v>
      </c>
      <c r="B19" t="s">
        <v>76861</v>
      </c>
      <c r="C19" t="s">
        <v>457</v>
      </c>
      <c r="D19" t="s">
        <v>1551</v>
      </c>
      <c r="E19" t="s">
        <v>76857</v>
      </c>
      <c r="F19" t="s">
        <v>1555</v>
      </c>
      <c r="G19" t="s">
        <v>3787</v>
      </c>
      <c r="H19" t="s">
        <v>3788</v>
      </c>
      <c r="I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Soukromá MŠ Sedmikráska</v>
      </c>
      <c r="J19" t="str">
        <f>IF(Table2[[#This Row],[Č. or.]],_xlfn.CONCAT(Table2[[#This Row],[Ulice]]," ",Table2[[#This Row],[Č. p.]],"/",Table2[[#This Row],[Č. or.]]),_xlfn.CONCAT(Table2[[#This Row],[Ulice]]," ",Table2[[#This Row],[Č. p.]]))</f>
        <v>Na Výsluní 361</v>
      </c>
      <c r="K19" t="s">
        <v>3789</v>
      </c>
      <c r="L19">
        <v>361</v>
      </c>
      <c r="N19" t="s">
        <v>1555</v>
      </c>
      <c r="O19" t="s">
        <v>3790</v>
      </c>
      <c r="P19" t="s">
        <v>76862</v>
      </c>
      <c r="Q19" t="s">
        <v>3790</v>
      </c>
      <c r="R19" t="s">
        <v>3791</v>
      </c>
      <c r="T19" t="s">
        <v>3792</v>
      </c>
      <c r="U19" t="s">
        <v>3793</v>
      </c>
      <c r="V19" t="s">
        <v>3794</v>
      </c>
      <c r="W19" t="s">
        <v>3795</v>
      </c>
      <c r="X19" t="s">
        <v>3796</v>
      </c>
      <c r="Y19" t="s">
        <v>3649</v>
      </c>
      <c r="Z19" t="s">
        <v>37</v>
      </c>
      <c r="AA19" t="s">
        <v>76863</v>
      </c>
      <c r="AB19" t="s">
        <v>3792</v>
      </c>
      <c r="AD19" t="s">
        <v>76812</v>
      </c>
      <c r="AE19" t="s">
        <v>3640</v>
      </c>
    </row>
    <row r="20" spans="1:31" x14ac:dyDescent="0.3">
      <c r="A20" t="s">
        <v>76864</v>
      </c>
      <c r="B20" t="s">
        <v>76865</v>
      </c>
      <c r="C20" t="s">
        <v>842</v>
      </c>
      <c r="D20" t="s">
        <v>453</v>
      </c>
      <c r="E20" t="s">
        <v>76866</v>
      </c>
      <c r="F20" t="s">
        <v>459</v>
      </c>
      <c r="G20" t="s">
        <v>3797</v>
      </c>
      <c r="H20" t="s">
        <v>3798</v>
      </c>
      <c r="I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Církevní mateřská škola</v>
      </c>
      <c r="J20" t="str">
        <f>IF(Table2[[#This Row],[Č. or.]],_xlfn.CONCAT(Table2[[#This Row],[Ulice]]," ",Table2[[#This Row],[Č. p.]],"/",Table2[[#This Row],[Č. or.]]),_xlfn.CONCAT(Table2[[#This Row],[Ulice]]," ",Table2[[#This Row],[Č. p.]]))</f>
        <v>Lipenská 1978/3</v>
      </c>
      <c r="K20" t="s">
        <v>3799</v>
      </c>
      <c r="L20">
        <v>1978</v>
      </c>
      <c r="M20">
        <v>3</v>
      </c>
      <c r="N20" t="s">
        <v>459</v>
      </c>
      <c r="O20" t="s">
        <v>469</v>
      </c>
      <c r="P20" t="s">
        <v>76867</v>
      </c>
      <c r="Q20" t="s">
        <v>459</v>
      </c>
      <c r="R20" t="s">
        <v>3800</v>
      </c>
      <c r="S20" t="s">
        <v>3800</v>
      </c>
      <c r="T20" t="s">
        <v>3801</v>
      </c>
      <c r="V20" t="s">
        <v>3802</v>
      </c>
      <c r="W20" t="s">
        <v>3803</v>
      </c>
      <c r="X20" t="s">
        <v>3804</v>
      </c>
      <c r="Y20" t="s">
        <v>3649</v>
      </c>
      <c r="Z20" t="s">
        <v>37</v>
      </c>
      <c r="AA20" t="s">
        <v>76868</v>
      </c>
      <c r="AB20" t="s">
        <v>3805</v>
      </c>
      <c r="AC20" t="s">
        <v>3806</v>
      </c>
      <c r="AD20" t="s">
        <v>76800</v>
      </c>
      <c r="AE20" t="s">
        <v>3640</v>
      </c>
    </row>
    <row r="21" spans="1:31" x14ac:dyDescent="0.3">
      <c r="A21" t="s">
        <v>76869</v>
      </c>
      <c r="B21" t="s">
        <v>76870</v>
      </c>
      <c r="C21" t="s">
        <v>842</v>
      </c>
      <c r="D21" t="s">
        <v>453</v>
      </c>
      <c r="E21" t="s">
        <v>76866</v>
      </c>
      <c r="F21" t="s">
        <v>459</v>
      </c>
      <c r="G21" t="s">
        <v>3807</v>
      </c>
      <c r="H21" t="s">
        <v>3807</v>
      </c>
      <c r="I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Církevní mateřská škola "U sv. Josefa"</v>
      </c>
      <c r="J21" t="str">
        <f>IF(Table2[[#This Row],[Č. or.]],_xlfn.CONCAT(Table2[[#This Row],[Ulice]]," ",Table2[[#This Row],[Č. p.]],"/",Table2[[#This Row],[Č. or.]]),_xlfn.CONCAT(Table2[[#This Row],[Ulice]]," ",Table2[[#This Row],[Č. p.]]))</f>
        <v>Na Sadech 2035/19</v>
      </c>
      <c r="K21" t="s">
        <v>3808</v>
      </c>
      <c r="L21">
        <v>2035</v>
      </c>
      <c r="M21">
        <v>19</v>
      </c>
      <c r="N21" t="s">
        <v>459</v>
      </c>
      <c r="O21" t="s">
        <v>469</v>
      </c>
      <c r="P21" t="s">
        <v>76867</v>
      </c>
      <c r="Q21" t="s">
        <v>459</v>
      </c>
      <c r="R21" t="s">
        <v>3809</v>
      </c>
      <c r="T21" t="s">
        <v>3810</v>
      </c>
      <c r="V21" t="s">
        <v>3811</v>
      </c>
      <c r="W21" t="s">
        <v>3812</v>
      </c>
      <c r="X21" t="s">
        <v>3813</v>
      </c>
      <c r="Y21" t="s">
        <v>3649</v>
      </c>
      <c r="Z21" t="s">
        <v>37</v>
      </c>
      <c r="AA21" t="s">
        <v>76868</v>
      </c>
      <c r="AB21" t="s">
        <v>3814</v>
      </c>
      <c r="AC21" t="s">
        <v>3815</v>
      </c>
      <c r="AD21" t="s">
        <v>76800</v>
      </c>
      <c r="AE21" t="s">
        <v>3640</v>
      </c>
    </row>
    <row r="22" spans="1:31" x14ac:dyDescent="0.3">
      <c r="A22" t="s">
        <v>76871</v>
      </c>
      <c r="B22" t="s">
        <v>76872</v>
      </c>
      <c r="C22" t="s">
        <v>457</v>
      </c>
      <c r="D22" t="s">
        <v>453</v>
      </c>
      <c r="E22" t="s">
        <v>76866</v>
      </c>
      <c r="F22" t="s">
        <v>459</v>
      </c>
      <c r="G22" t="s">
        <v>3816</v>
      </c>
      <c r="H22" t="s">
        <v>3817</v>
      </c>
      <c r="I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II. MŠ Sluníčko, s.r.o.</v>
      </c>
      <c r="J22" t="str">
        <f>IF(Table2[[#This Row],[Č. or.]],_xlfn.CONCAT(Table2[[#This Row],[Ulice]]," ",Table2[[#This Row],[Č. p.]],"/",Table2[[#This Row],[Č. or.]]),_xlfn.CONCAT(Table2[[#This Row],[Ulice]]," ",Table2[[#This Row],[Č. p.]]))</f>
        <v>Na Zlaté stoce 565/12</v>
      </c>
      <c r="K22" t="s">
        <v>3818</v>
      </c>
      <c r="L22">
        <v>565</v>
      </c>
      <c r="M22">
        <v>12</v>
      </c>
      <c r="N22" t="s">
        <v>459</v>
      </c>
      <c r="O22" t="s">
        <v>3819</v>
      </c>
      <c r="P22" t="s">
        <v>76873</v>
      </c>
      <c r="Q22" t="s">
        <v>459</v>
      </c>
      <c r="R22" t="s">
        <v>3820</v>
      </c>
      <c r="T22" t="s">
        <v>3821</v>
      </c>
      <c r="W22" t="s">
        <v>3822</v>
      </c>
      <c r="X22" t="s">
        <v>3823</v>
      </c>
      <c r="Y22" t="s">
        <v>3637</v>
      </c>
      <c r="Z22" t="s">
        <v>37</v>
      </c>
      <c r="AA22" t="s">
        <v>76868</v>
      </c>
      <c r="AD22" t="s">
        <v>76812</v>
      </c>
      <c r="AE22" t="s">
        <v>3640</v>
      </c>
    </row>
    <row r="23" spans="1:31" x14ac:dyDescent="0.3">
      <c r="A23" t="s">
        <v>76874</v>
      </c>
      <c r="B23" t="s">
        <v>76875</v>
      </c>
      <c r="C23" t="s">
        <v>842</v>
      </c>
      <c r="D23" t="s">
        <v>917</v>
      </c>
      <c r="E23" t="s">
        <v>76876</v>
      </c>
      <c r="F23" t="s">
        <v>1971</v>
      </c>
      <c r="G23" t="s">
        <v>3824</v>
      </c>
      <c r="H23" t="s">
        <v>3824</v>
      </c>
      <c r="I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Církevní mateřská škola Jonáš</v>
      </c>
      <c r="J23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23" t="s">
        <v>3825</v>
      </c>
      <c r="L23">
        <v>571</v>
      </c>
      <c r="N23" t="s">
        <v>2021</v>
      </c>
      <c r="O23" t="s">
        <v>1971</v>
      </c>
      <c r="P23" t="s">
        <v>76877</v>
      </c>
      <c r="Q23" t="s">
        <v>1971</v>
      </c>
      <c r="R23" t="s">
        <v>3826</v>
      </c>
      <c r="T23" t="s">
        <v>3827</v>
      </c>
      <c r="V23" t="s">
        <v>3828</v>
      </c>
      <c r="W23" t="s">
        <v>3829</v>
      </c>
      <c r="X23" t="s">
        <v>3830</v>
      </c>
      <c r="Y23" t="s">
        <v>3679</v>
      </c>
      <c r="Z23" t="s">
        <v>37</v>
      </c>
      <c r="AA23" t="s">
        <v>76878</v>
      </c>
      <c r="AB23" t="s">
        <v>3831</v>
      </c>
      <c r="AC23" t="s">
        <v>3832</v>
      </c>
      <c r="AD23" t="s">
        <v>76800</v>
      </c>
      <c r="AE23" t="s">
        <v>3640</v>
      </c>
    </row>
    <row r="24" spans="1:31" x14ac:dyDescent="0.3">
      <c r="A24" t="s">
        <v>76879</v>
      </c>
      <c r="B24" t="s">
        <v>76880</v>
      </c>
      <c r="C24" t="s">
        <v>457</v>
      </c>
      <c r="D24" t="s">
        <v>3085</v>
      </c>
      <c r="E24" t="s">
        <v>76881</v>
      </c>
      <c r="F24" t="s">
        <v>3462</v>
      </c>
      <c r="G24" t="s">
        <v>3833</v>
      </c>
      <c r="H24" t="s">
        <v>3834</v>
      </c>
      <c r="I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"SLUNÍČKO" Vodňany s.r.o.</v>
      </c>
      <c r="J24" t="str">
        <f>IF(Table2[[#This Row],[Č. or.]],_xlfn.CONCAT(Table2[[#This Row],[Ulice]]," ",Table2[[#This Row],[Č. p.]],"/",Table2[[#This Row],[Č. or.]]),_xlfn.CONCAT(Table2[[#This Row],[Ulice]]," ",Table2[[#This Row],[Č. p.]]))</f>
        <v>Smetanova 902</v>
      </c>
      <c r="K24" t="s">
        <v>1599</v>
      </c>
      <c r="L24">
        <v>902</v>
      </c>
      <c r="N24" t="s">
        <v>3089</v>
      </c>
      <c r="O24" t="s">
        <v>3835</v>
      </c>
      <c r="P24" t="s">
        <v>76882</v>
      </c>
      <c r="Q24" t="s">
        <v>3462</v>
      </c>
      <c r="R24" t="s">
        <v>3836</v>
      </c>
      <c r="T24" t="s">
        <v>3837</v>
      </c>
      <c r="V24" t="s">
        <v>3838</v>
      </c>
      <c r="W24" t="s">
        <v>3839</v>
      </c>
      <c r="X24" t="s">
        <v>3840</v>
      </c>
      <c r="Y24" t="s">
        <v>3649</v>
      </c>
      <c r="Z24" t="s">
        <v>37</v>
      </c>
      <c r="AA24" t="s">
        <v>76883</v>
      </c>
      <c r="AD24" t="s">
        <v>76812</v>
      </c>
      <c r="AE24" t="s">
        <v>3640</v>
      </c>
    </row>
    <row r="25" spans="1:31" x14ac:dyDescent="0.3">
      <c r="A25" t="s">
        <v>76884</v>
      </c>
      <c r="B25" t="s">
        <v>76885</v>
      </c>
      <c r="C25" t="s">
        <v>842</v>
      </c>
      <c r="D25" t="s">
        <v>3034</v>
      </c>
      <c r="E25" t="s">
        <v>76886</v>
      </c>
      <c r="F25" t="s">
        <v>3173</v>
      </c>
      <c r="G25" t="s">
        <v>3841</v>
      </c>
      <c r="H25" t="s">
        <v>3841</v>
      </c>
      <c r="I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Církevní mateřská škola Rybička</v>
      </c>
      <c r="J25" t="str">
        <f>IF(Table2[[#This Row],[Č. or.]],_xlfn.CONCAT(Table2[[#This Row],[Ulice]]," ",Table2[[#This Row],[Č. p.]],"/",Table2[[#This Row],[Č. or.]]),_xlfn.CONCAT(Table2[[#This Row],[Ulice]]," ",Table2[[#This Row],[Č. p.]]))</f>
        <v>Příběnická 1435/3</v>
      </c>
      <c r="K25" t="s">
        <v>3842</v>
      </c>
      <c r="L25">
        <v>1435</v>
      </c>
      <c r="M25">
        <v>3</v>
      </c>
      <c r="N25" t="s">
        <v>3173</v>
      </c>
      <c r="O25" t="s">
        <v>3173</v>
      </c>
      <c r="P25" t="s">
        <v>76887</v>
      </c>
      <c r="Q25" t="s">
        <v>3173</v>
      </c>
      <c r="R25" t="s">
        <v>3843</v>
      </c>
      <c r="T25" t="s">
        <v>3844</v>
      </c>
      <c r="V25" t="s">
        <v>3845</v>
      </c>
      <c r="W25" t="s">
        <v>3846</v>
      </c>
      <c r="X25" t="s">
        <v>3847</v>
      </c>
      <c r="Y25" t="s">
        <v>3649</v>
      </c>
      <c r="Z25" t="s">
        <v>37</v>
      </c>
      <c r="AA25" t="s">
        <v>76888</v>
      </c>
      <c r="AB25" t="s">
        <v>3848</v>
      </c>
      <c r="AC25" t="s">
        <v>3849</v>
      </c>
      <c r="AD25" t="s">
        <v>76800</v>
      </c>
      <c r="AE25" t="s">
        <v>3640</v>
      </c>
    </row>
    <row r="26" spans="1:31" x14ac:dyDescent="0.3">
      <c r="A26" t="s">
        <v>76889</v>
      </c>
      <c r="B26" t="s">
        <v>76890</v>
      </c>
      <c r="C26" t="s">
        <v>457</v>
      </c>
      <c r="D26" t="s">
        <v>24</v>
      </c>
      <c r="E26" t="s">
        <v>76891</v>
      </c>
      <c r="F26" t="s">
        <v>1501</v>
      </c>
      <c r="G26" t="s">
        <v>3850</v>
      </c>
      <c r="H26" t="s">
        <v>3851</v>
      </c>
      <c r="I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MŠ PRAMÍNEK, v.o.s.</v>
      </c>
      <c r="J26" t="str">
        <f>IF(Table2[[#This Row],[Č. or.]],_xlfn.CONCAT(Table2[[#This Row],[Ulice]]," ",Table2[[#This Row],[Č. p.]],"/",Table2[[#This Row],[Č. or.]]),_xlfn.CONCAT(Table2[[#This Row],[Ulice]]," ",Table2[[#This Row],[Č. p.]]))</f>
        <v>Tyršova 438/19</v>
      </c>
      <c r="K26" t="s">
        <v>1244</v>
      </c>
      <c r="L26">
        <v>438</v>
      </c>
      <c r="M26">
        <v>19</v>
      </c>
      <c r="N26" t="s">
        <v>940</v>
      </c>
      <c r="O26" t="s">
        <v>1501</v>
      </c>
      <c r="P26" t="s">
        <v>76892</v>
      </c>
      <c r="Q26" t="s">
        <v>1501</v>
      </c>
      <c r="R26" t="s">
        <v>3852</v>
      </c>
      <c r="T26" t="s">
        <v>3853</v>
      </c>
      <c r="W26" t="s">
        <v>3854</v>
      </c>
      <c r="X26" t="s">
        <v>3855</v>
      </c>
      <c r="Y26" t="s">
        <v>3649</v>
      </c>
      <c r="Z26" t="s">
        <v>37</v>
      </c>
      <c r="AA26" t="s">
        <v>76893</v>
      </c>
      <c r="AD26" t="s">
        <v>76894</v>
      </c>
      <c r="AE26" t="s">
        <v>3640</v>
      </c>
    </row>
    <row r="27" spans="1:31" x14ac:dyDescent="0.3">
      <c r="A27" t="s">
        <v>76895</v>
      </c>
      <c r="B27" t="s">
        <v>76896</v>
      </c>
      <c r="C27" t="s">
        <v>457</v>
      </c>
      <c r="D27" t="s">
        <v>2917</v>
      </c>
      <c r="E27" t="s">
        <v>76897</v>
      </c>
      <c r="F27" t="s">
        <v>2920</v>
      </c>
      <c r="G27" t="s">
        <v>3856</v>
      </c>
      <c r="H27" t="s">
        <v>3857</v>
      </c>
      <c r="I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 HARMONIE s.r.o.</v>
      </c>
      <c r="J27" t="str">
        <f>IF(Table2[[#This Row],[Č. or.]],_xlfn.CONCAT(Table2[[#This Row],[Ulice]]," ",Table2[[#This Row],[Č. p.]],"/",Table2[[#This Row],[Č. or.]]),_xlfn.CONCAT(Table2[[#This Row],[Ulice]]," ",Table2[[#This Row],[Č. p.]]))</f>
        <v>Jeřabinová 220</v>
      </c>
      <c r="K27" t="s">
        <v>3858</v>
      </c>
      <c r="L27">
        <v>220</v>
      </c>
      <c r="N27" t="s">
        <v>2920</v>
      </c>
      <c r="O27" t="s">
        <v>1161</v>
      </c>
      <c r="P27" t="s">
        <v>76898</v>
      </c>
      <c r="Q27" t="s">
        <v>2920</v>
      </c>
      <c r="R27" t="s">
        <v>3859</v>
      </c>
      <c r="T27" t="s">
        <v>3860</v>
      </c>
      <c r="V27" t="s">
        <v>3861</v>
      </c>
      <c r="W27" t="s">
        <v>3862</v>
      </c>
      <c r="X27" t="s">
        <v>3863</v>
      </c>
      <c r="Y27" t="s">
        <v>3637</v>
      </c>
      <c r="Z27" t="s">
        <v>37</v>
      </c>
      <c r="AA27" t="s">
        <v>76899</v>
      </c>
      <c r="AD27" t="s">
        <v>76812</v>
      </c>
      <c r="AE27" t="s">
        <v>3640</v>
      </c>
    </row>
    <row r="28" spans="1:31" x14ac:dyDescent="0.3">
      <c r="A28" t="s">
        <v>76900</v>
      </c>
      <c r="B28" t="s">
        <v>76901</v>
      </c>
      <c r="C28" t="s">
        <v>457</v>
      </c>
      <c r="D28" t="s">
        <v>430</v>
      </c>
      <c r="E28" t="s">
        <v>76902</v>
      </c>
      <c r="F28" t="s">
        <v>1678</v>
      </c>
      <c r="G28" t="s">
        <v>3864</v>
      </c>
      <c r="H28" t="s">
        <v>3865</v>
      </c>
      <c r="I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MŠ-BERUŠKA v.o.s.</v>
      </c>
      <c r="J28" t="str">
        <f>IF(Table2[[#This Row],[Č. or.]],_xlfn.CONCAT(Table2[[#This Row],[Ulice]]," ",Table2[[#This Row],[Č. p.]],"/",Table2[[#This Row],[Č. or.]]),_xlfn.CONCAT(Table2[[#This Row],[Ulice]]," ",Table2[[#This Row],[Č. p.]]))</f>
        <v>Na Svahu 528</v>
      </c>
      <c r="K28" t="s">
        <v>3866</v>
      </c>
      <c r="L28">
        <v>528</v>
      </c>
      <c r="N28" t="s">
        <v>434</v>
      </c>
      <c r="O28" t="s">
        <v>1678</v>
      </c>
      <c r="P28" t="s">
        <v>76903</v>
      </c>
      <c r="Q28" t="s">
        <v>1678</v>
      </c>
      <c r="R28" t="s">
        <v>3867</v>
      </c>
      <c r="T28" t="s">
        <v>3868</v>
      </c>
      <c r="V28" t="s">
        <v>3869</v>
      </c>
      <c r="W28" t="s">
        <v>3870</v>
      </c>
      <c r="X28" t="s">
        <v>3871</v>
      </c>
      <c r="Y28" t="s">
        <v>3649</v>
      </c>
      <c r="Z28" t="s">
        <v>37</v>
      </c>
      <c r="AA28" t="s">
        <v>76904</v>
      </c>
      <c r="AD28" t="s">
        <v>76894</v>
      </c>
      <c r="AE28" t="s">
        <v>3640</v>
      </c>
    </row>
    <row r="29" spans="1:31" x14ac:dyDescent="0.3">
      <c r="A29" t="s">
        <v>76905</v>
      </c>
      <c r="B29" t="s">
        <v>76906</v>
      </c>
      <c r="C29" t="s">
        <v>457</v>
      </c>
      <c r="D29" t="s">
        <v>430</v>
      </c>
      <c r="E29" t="s">
        <v>76907</v>
      </c>
      <c r="F29" t="s">
        <v>434</v>
      </c>
      <c r="G29" t="s">
        <v>3872</v>
      </c>
      <c r="H29" t="s">
        <v>3873</v>
      </c>
      <c r="I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Soukr.MŠ KVÍTKO,s.r.o.</v>
      </c>
      <c r="J2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29">
        <v>60</v>
      </c>
      <c r="N29" t="s">
        <v>434</v>
      </c>
      <c r="O29" t="s">
        <v>3874</v>
      </c>
      <c r="P29" t="s">
        <v>76908</v>
      </c>
      <c r="Q29" t="s">
        <v>3874</v>
      </c>
      <c r="R29" t="s">
        <v>3875</v>
      </c>
      <c r="T29" t="s">
        <v>3876</v>
      </c>
      <c r="V29" t="s">
        <v>3877</v>
      </c>
      <c r="W29" t="s">
        <v>3878</v>
      </c>
      <c r="X29" t="s">
        <v>3879</v>
      </c>
      <c r="Y29" t="s">
        <v>3649</v>
      </c>
      <c r="Z29" t="s">
        <v>37</v>
      </c>
      <c r="AA29" t="s">
        <v>76909</v>
      </c>
      <c r="AD29" t="s">
        <v>76812</v>
      </c>
      <c r="AE29" t="s">
        <v>3640</v>
      </c>
    </row>
    <row r="30" spans="1:31" x14ac:dyDescent="0.3">
      <c r="A30" t="s">
        <v>76910</v>
      </c>
      <c r="B30" t="s">
        <v>76911</v>
      </c>
      <c r="C30" t="s">
        <v>457</v>
      </c>
      <c r="D30" t="s">
        <v>430</v>
      </c>
      <c r="E30" t="s">
        <v>76902</v>
      </c>
      <c r="F30" t="s">
        <v>1678</v>
      </c>
      <c r="G30" t="s">
        <v>3880</v>
      </c>
      <c r="H30" t="s">
        <v>3881</v>
      </c>
      <c r="I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Soukr. MŠ Motýlek v.o.s.</v>
      </c>
      <c r="J30" t="str">
        <f>IF(Table2[[#This Row],[Č. or.]],_xlfn.CONCAT(Table2[[#This Row],[Ulice]]," ",Table2[[#This Row],[Č. p.]],"/",Table2[[#This Row],[Č. or.]]),_xlfn.CONCAT(Table2[[#This Row],[Ulice]]," ",Table2[[#This Row],[Č. p.]]))</f>
        <v>Mařákova 947</v>
      </c>
      <c r="K30" t="s">
        <v>3882</v>
      </c>
      <c r="L30">
        <v>947</v>
      </c>
      <c r="N30" t="s">
        <v>434</v>
      </c>
      <c r="O30" t="s">
        <v>1678</v>
      </c>
      <c r="P30" t="s">
        <v>76903</v>
      </c>
      <c r="Q30" t="s">
        <v>1678</v>
      </c>
      <c r="R30" t="s">
        <v>3883</v>
      </c>
      <c r="T30" t="s">
        <v>3884</v>
      </c>
      <c r="V30" t="s">
        <v>3885</v>
      </c>
      <c r="W30" t="s">
        <v>3886</v>
      </c>
      <c r="X30" t="s">
        <v>3887</v>
      </c>
      <c r="Y30" t="s">
        <v>3649</v>
      </c>
      <c r="Z30" t="s">
        <v>37</v>
      </c>
      <c r="AA30" t="s">
        <v>76904</v>
      </c>
      <c r="AD30" t="s">
        <v>76894</v>
      </c>
      <c r="AE30" t="s">
        <v>3640</v>
      </c>
    </row>
    <row r="31" spans="1:31" x14ac:dyDescent="0.3">
      <c r="A31" t="s">
        <v>76912</v>
      </c>
      <c r="B31" t="s">
        <v>76913</v>
      </c>
      <c r="C31" t="s">
        <v>457</v>
      </c>
      <c r="D31" t="s">
        <v>717</v>
      </c>
      <c r="E31" t="s">
        <v>76914</v>
      </c>
      <c r="F31" t="s">
        <v>1373</v>
      </c>
      <c r="G31" t="s">
        <v>3888</v>
      </c>
      <c r="H31" t="s">
        <v>3889</v>
      </c>
      <c r="I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II. MŠ Preciosa, o.p.s.</v>
      </c>
      <c r="J31" t="str">
        <f>IF(Table2[[#This Row],[Č. or.]],_xlfn.CONCAT(Table2[[#This Row],[Ulice]]," ",Table2[[#This Row],[Č. p.]],"/",Table2[[#This Row],[Č. or.]]),_xlfn.CONCAT(Table2[[#This Row],[Ulice]]," ",Table2[[#This Row],[Č. p.]]))</f>
        <v>Puškinova 80</v>
      </c>
      <c r="K31" t="s">
        <v>3890</v>
      </c>
      <c r="L31">
        <v>80</v>
      </c>
      <c r="N31" t="s">
        <v>1373</v>
      </c>
      <c r="O31" t="s">
        <v>3891</v>
      </c>
      <c r="P31" t="s">
        <v>76915</v>
      </c>
      <c r="Q31" t="s">
        <v>1373</v>
      </c>
      <c r="R31" t="s">
        <v>3892</v>
      </c>
      <c r="T31" t="s">
        <v>3893</v>
      </c>
      <c r="W31" t="s">
        <v>3894</v>
      </c>
      <c r="X31" t="s">
        <v>3895</v>
      </c>
      <c r="Y31" t="s">
        <v>3649</v>
      </c>
      <c r="Z31" t="s">
        <v>37</v>
      </c>
      <c r="AA31" t="s">
        <v>76916</v>
      </c>
      <c r="AD31" t="s">
        <v>76806</v>
      </c>
      <c r="AE31" t="s">
        <v>3640</v>
      </c>
    </row>
    <row r="32" spans="1:31" x14ac:dyDescent="0.3">
      <c r="A32" t="s">
        <v>76917</v>
      </c>
      <c r="B32" t="s">
        <v>76918</v>
      </c>
      <c r="C32" t="s">
        <v>457</v>
      </c>
      <c r="D32" t="s">
        <v>1478</v>
      </c>
      <c r="E32" t="s">
        <v>76919</v>
      </c>
      <c r="F32" t="s">
        <v>1482</v>
      </c>
      <c r="G32" t="s">
        <v>3896</v>
      </c>
      <c r="H32" t="s">
        <v>3897</v>
      </c>
      <c r="I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Soukr.MŠ Mateřinka s.r.o.</v>
      </c>
      <c r="J32" t="str">
        <f>IF(Table2[[#This Row],[Č. or.]],_xlfn.CONCAT(Table2[[#This Row],[Ulice]]," ",Table2[[#This Row],[Č. p.]],"/",Table2[[#This Row],[Č. or.]]),_xlfn.CONCAT(Table2[[#This Row],[Ulice]]," ",Table2[[#This Row],[Č. p.]]))</f>
        <v>Holárkovy sady 2386</v>
      </c>
      <c r="K32" t="s">
        <v>3898</v>
      </c>
      <c r="L32">
        <v>2386</v>
      </c>
      <c r="N32" t="s">
        <v>1482</v>
      </c>
      <c r="O32" t="s">
        <v>1482</v>
      </c>
      <c r="P32" t="s">
        <v>76920</v>
      </c>
      <c r="Q32" t="s">
        <v>1482</v>
      </c>
      <c r="R32" t="s">
        <v>3899</v>
      </c>
      <c r="W32" t="s">
        <v>3900</v>
      </c>
      <c r="X32" t="s">
        <v>3901</v>
      </c>
      <c r="Y32" t="s">
        <v>3637</v>
      </c>
      <c r="Z32" t="s">
        <v>37</v>
      </c>
      <c r="AA32" t="s">
        <v>76921</v>
      </c>
      <c r="AD32" t="s">
        <v>76812</v>
      </c>
      <c r="AE32" t="s">
        <v>3640</v>
      </c>
    </row>
    <row r="33" spans="1:31" x14ac:dyDescent="0.3">
      <c r="A33" t="s">
        <v>76922</v>
      </c>
      <c r="B33" t="s">
        <v>76923</v>
      </c>
      <c r="C33" t="s">
        <v>457</v>
      </c>
      <c r="D33" t="s">
        <v>3348</v>
      </c>
      <c r="E33" t="s">
        <v>76924</v>
      </c>
      <c r="F33" t="s">
        <v>3353</v>
      </c>
      <c r="G33" t="s">
        <v>3902</v>
      </c>
      <c r="H33" t="s">
        <v>3903</v>
      </c>
      <c r="I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Soukromá MŠ o.p.s.</v>
      </c>
      <c r="J33" t="str">
        <f>IF(Table2[[#This Row],[Č. or.]],_xlfn.CONCAT(Table2[[#This Row],[Ulice]]," ",Table2[[#This Row],[Č. p.]],"/",Table2[[#This Row],[Č. or.]]),_xlfn.CONCAT(Table2[[#This Row],[Ulice]]," ",Table2[[#This Row],[Č. p.]]))</f>
        <v>Bělehradská 2018/37</v>
      </c>
      <c r="K33" t="s">
        <v>3904</v>
      </c>
      <c r="L33">
        <v>2018</v>
      </c>
      <c r="M33">
        <v>37</v>
      </c>
      <c r="N33" t="s">
        <v>3353</v>
      </c>
      <c r="O33" t="s">
        <v>3905</v>
      </c>
      <c r="P33" t="s">
        <v>76925</v>
      </c>
      <c r="Q33" t="s">
        <v>3353</v>
      </c>
      <c r="R33" t="s">
        <v>3906</v>
      </c>
      <c r="T33" t="s">
        <v>3907</v>
      </c>
      <c r="W33" t="s">
        <v>3908</v>
      </c>
      <c r="X33" t="s">
        <v>3909</v>
      </c>
      <c r="Y33" t="s">
        <v>3725</v>
      </c>
      <c r="Z33" t="s">
        <v>37</v>
      </c>
      <c r="AA33" t="s">
        <v>76926</v>
      </c>
      <c r="AD33" t="s">
        <v>76806</v>
      </c>
      <c r="AE33" t="s">
        <v>3640</v>
      </c>
    </row>
    <row r="34" spans="1:31" x14ac:dyDescent="0.3">
      <c r="A34" t="s">
        <v>76927</v>
      </c>
      <c r="B34" t="s">
        <v>76928</v>
      </c>
      <c r="C34" t="s">
        <v>457</v>
      </c>
      <c r="D34" t="s">
        <v>757</v>
      </c>
      <c r="E34" t="s">
        <v>76929</v>
      </c>
      <c r="F34" t="s">
        <v>3127</v>
      </c>
      <c r="G34" t="s">
        <v>3910</v>
      </c>
      <c r="H34" t="s">
        <v>3911</v>
      </c>
      <c r="I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Soukromá MŠ Bambino, o.p.s.</v>
      </c>
      <c r="J34" t="str">
        <f>IF(Table2[[#This Row],[Č. or.]],_xlfn.CONCAT(Table2[[#This Row],[Ulice]]," ",Table2[[#This Row],[Č. p.]],"/",Table2[[#This Row],[Č. or.]]),_xlfn.CONCAT(Table2[[#This Row],[Ulice]]," ",Table2[[#This Row],[Č. p.]]))</f>
        <v>Haškova 129</v>
      </c>
      <c r="K34" t="s">
        <v>3912</v>
      </c>
      <c r="L34">
        <v>129</v>
      </c>
      <c r="N34" t="s">
        <v>760</v>
      </c>
      <c r="O34" t="s">
        <v>3127</v>
      </c>
      <c r="P34" t="s">
        <v>76930</v>
      </c>
      <c r="Q34" t="s">
        <v>3127</v>
      </c>
      <c r="R34" t="s">
        <v>3913</v>
      </c>
      <c r="T34" t="s">
        <v>3914</v>
      </c>
      <c r="W34" t="s">
        <v>3915</v>
      </c>
      <c r="X34" t="s">
        <v>3916</v>
      </c>
      <c r="Y34" t="s">
        <v>3649</v>
      </c>
      <c r="Z34" t="s">
        <v>37</v>
      </c>
      <c r="AA34" t="s">
        <v>76931</v>
      </c>
      <c r="AD34" t="s">
        <v>76806</v>
      </c>
      <c r="AE34" t="s">
        <v>3640</v>
      </c>
    </row>
    <row r="35" spans="1:31" x14ac:dyDescent="0.3">
      <c r="A35" t="s">
        <v>76932</v>
      </c>
      <c r="B35" t="s">
        <v>76933</v>
      </c>
      <c r="C35" t="s">
        <v>457</v>
      </c>
      <c r="D35" t="s">
        <v>140</v>
      </c>
      <c r="E35" t="s">
        <v>76934</v>
      </c>
      <c r="F35" t="s">
        <v>146</v>
      </c>
      <c r="G35" t="s">
        <v>3918</v>
      </c>
      <c r="H35" t="s">
        <v>3919</v>
      </c>
      <c r="I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a ZŠ Sluníčko, s.r.o.</v>
      </c>
      <c r="J35" t="str">
        <f>IF(Table2[[#This Row],[Č. or.]],_xlfn.CONCAT(Table2[[#This Row],[Ulice]]," ",Table2[[#This Row],[Č. p.]],"/",Table2[[#This Row],[Č. or.]]),_xlfn.CONCAT(Table2[[#This Row],[Ulice]]," ",Table2[[#This Row],[Č. p.]]))</f>
        <v>Šrámkova 432/14</v>
      </c>
      <c r="K35" t="s">
        <v>3920</v>
      </c>
      <c r="L35">
        <v>432</v>
      </c>
      <c r="M35">
        <v>14</v>
      </c>
      <c r="N35" t="s">
        <v>3917</v>
      </c>
      <c r="O35" t="s">
        <v>3921</v>
      </c>
      <c r="P35" t="s">
        <v>76935</v>
      </c>
      <c r="Q35" t="s">
        <v>146</v>
      </c>
      <c r="R35" t="s">
        <v>3922</v>
      </c>
      <c r="T35" t="s">
        <v>3923</v>
      </c>
      <c r="U35" t="s">
        <v>3924</v>
      </c>
      <c r="V35" t="s">
        <v>3925</v>
      </c>
      <c r="W35" t="s">
        <v>3926</v>
      </c>
      <c r="X35" t="s">
        <v>3927</v>
      </c>
      <c r="Y35" t="s">
        <v>3928</v>
      </c>
      <c r="Z35" t="s">
        <v>37</v>
      </c>
      <c r="AA35" t="s">
        <v>76936</v>
      </c>
      <c r="AB35" t="s">
        <v>34</v>
      </c>
      <c r="AD35" t="s">
        <v>76812</v>
      </c>
      <c r="AE35" t="s">
        <v>3640</v>
      </c>
    </row>
    <row r="36" spans="1:31" x14ac:dyDescent="0.3">
      <c r="A36" t="s">
        <v>76937</v>
      </c>
      <c r="B36" t="s">
        <v>76938</v>
      </c>
      <c r="C36" t="s">
        <v>457</v>
      </c>
      <c r="D36" t="s">
        <v>140</v>
      </c>
      <c r="E36" t="s">
        <v>76934</v>
      </c>
      <c r="F36" t="s">
        <v>146</v>
      </c>
      <c r="G36" t="s">
        <v>3929</v>
      </c>
      <c r="H36" t="s">
        <v>3930</v>
      </c>
      <c r="I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MATEŘÍDOUŠKA  s.r.o.</v>
      </c>
      <c r="J36" t="str">
        <f>IF(Table2[[#This Row],[Č. or.]],_xlfn.CONCAT(Table2[[#This Row],[Ulice]]," ",Table2[[#This Row],[Č. p.]],"/",Table2[[#This Row],[Č. or.]]),_xlfn.CONCAT(Table2[[#This Row],[Ulice]]," ",Table2[[#This Row],[Č. p.]]))</f>
        <v>Jiráskova 233/29</v>
      </c>
      <c r="K36" t="s">
        <v>841</v>
      </c>
      <c r="L36">
        <v>233</v>
      </c>
      <c r="M36">
        <v>29</v>
      </c>
      <c r="N36" t="s">
        <v>3917</v>
      </c>
      <c r="O36" t="s">
        <v>249</v>
      </c>
      <c r="P36" t="s">
        <v>76939</v>
      </c>
      <c r="Q36" t="s">
        <v>146</v>
      </c>
      <c r="R36" t="s">
        <v>3931</v>
      </c>
      <c r="T36" t="s">
        <v>3932</v>
      </c>
      <c r="V36" t="s">
        <v>3933</v>
      </c>
      <c r="W36" t="s">
        <v>3934</v>
      </c>
      <c r="X36" t="s">
        <v>3935</v>
      </c>
      <c r="Y36" t="s">
        <v>3725</v>
      </c>
      <c r="Z36" t="s">
        <v>37</v>
      </c>
      <c r="AA36" t="s">
        <v>76936</v>
      </c>
      <c r="AD36" t="s">
        <v>76812</v>
      </c>
      <c r="AE36" t="s">
        <v>3640</v>
      </c>
    </row>
    <row r="37" spans="1:31" x14ac:dyDescent="0.3">
      <c r="A37" t="s">
        <v>76940</v>
      </c>
      <c r="B37" t="s">
        <v>76941</v>
      </c>
      <c r="C37" t="s">
        <v>457</v>
      </c>
      <c r="D37" t="s">
        <v>1951</v>
      </c>
      <c r="E37" t="s">
        <v>76942</v>
      </c>
      <c r="F37" t="s">
        <v>3535</v>
      </c>
      <c r="G37" t="s">
        <v>3936</v>
      </c>
      <c r="H37" t="s">
        <v>3936</v>
      </c>
      <c r="I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 "Sluníčko", s.r.o.</v>
      </c>
      <c r="J37" t="str">
        <f>IF(Table2[[#This Row],[Č. or.]],_xlfn.CONCAT(Table2[[#This Row],[Ulice]]," ",Table2[[#This Row],[Č. p.]],"/",Table2[[#This Row],[Č. or.]]),_xlfn.CONCAT(Table2[[#This Row],[Ulice]]," ",Table2[[#This Row],[Č. p.]]))</f>
        <v>Ševcovská 2681/25</v>
      </c>
      <c r="K37" t="s">
        <v>3937</v>
      </c>
      <c r="L37">
        <v>2681</v>
      </c>
      <c r="M37">
        <v>25</v>
      </c>
      <c r="N37" t="s">
        <v>3535</v>
      </c>
      <c r="O37" t="s">
        <v>3535</v>
      </c>
      <c r="P37" t="s">
        <v>76943</v>
      </c>
      <c r="Q37" t="s">
        <v>3535</v>
      </c>
      <c r="R37" t="s">
        <v>3938</v>
      </c>
      <c r="W37" t="s">
        <v>3939</v>
      </c>
      <c r="X37" t="s">
        <v>3940</v>
      </c>
      <c r="Y37" t="s">
        <v>3637</v>
      </c>
      <c r="Z37" t="s">
        <v>37</v>
      </c>
      <c r="AA37" t="s">
        <v>76944</v>
      </c>
      <c r="AD37" t="s">
        <v>76812</v>
      </c>
      <c r="AE37" t="s">
        <v>3640</v>
      </c>
    </row>
    <row r="38" spans="1:31" x14ac:dyDescent="0.3">
      <c r="A38" t="s">
        <v>76945</v>
      </c>
      <c r="B38" t="s">
        <v>76946</v>
      </c>
      <c r="C38" t="s">
        <v>457</v>
      </c>
      <c r="D38" t="s">
        <v>376</v>
      </c>
      <c r="E38" t="s">
        <v>76947</v>
      </c>
      <c r="F38" t="s">
        <v>3509</v>
      </c>
      <c r="G38" t="s">
        <v>3941</v>
      </c>
      <c r="H38" t="s">
        <v>3942</v>
      </c>
      <c r="I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MŠ MATEŘINKA, s.r.o.</v>
      </c>
      <c r="J38" t="str">
        <f>IF(Table2[[#This Row],[Č. or.]],_xlfn.CONCAT(Table2[[#This Row],[Ulice]]," ",Table2[[#This Row],[Č. p.]],"/",Table2[[#This Row],[Č. or.]]),_xlfn.CONCAT(Table2[[#This Row],[Ulice]]," ",Table2[[#This Row],[Č. p.]]))</f>
        <v>Jarní 577/2</v>
      </c>
      <c r="K38" t="s">
        <v>3943</v>
      </c>
      <c r="L38">
        <v>577</v>
      </c>
      <c r="M38">
        <v>2</v>
      </c>
      <c r="N38" t="s">
        <v>3509</v>
      </c>
      <c r="O38" t="s">
        <v>3508</v>
      </c>
      <c r="P38" t="s">
        <v>76948</v>
      </c>
      <c r="Q38" t="s">
        <v>3509</v>
      </c>
      <c r="R38" t="s">
        <v>3944</v>
      </c>
      <c r="T38" t="s">
        <v>3945</v>
      </c>
      <c r="V38" t="s">
        <v>3946</v>
      </c>
      <c r="W38" t="s">
        <v>3947</v>
      </c>
      <c r="X38" t="s">
        <v>3948</v>
      </c>
      <c r="Y38" t="s">
        <v>3637</v>
      </c>
      <c r="Z38" t="s">
        <v>37</v>
      </c>
      <c r="AA38" t="s">
        <v>76949</v>
      </c>
      <c r="AD38" t="s">
        <v>76812</v>
      </c>
      <c r="AE38" t="s">
        <v>3640</v>
      </c>
    </row>
    <row r="39" spans="1:31" x14ac:dyDescent="0.3">
      <c r="A39" t="s">
        <v>76950</v>
      </c>
      <c r="B39" t="s">
        <v>76951</v>
      </c>
      <c r="C39" t="s">
        <v>457</v>
      </c>
      <c r="D39" t="s">
        <v>106</v>
      </c>
      <c r="E39" t="s">
        <v>76952</v>
      </c>
      <c r="F39" t="s">
        <v>728</v>
      </c>
      <c r="G39" t="s">
        <v>3949</v>
      </c>
      <c r="H39" t="s">
        <v>3950</v>
      </c>
      <c r="I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Mateřinka s.r.o.</v>
      </c>
      <c r="J39" t="str">
        <f>IF(Table2[[#This Row],[Č. or.]],_xlfn.CONCAT(Table2[[#This Row],[Ulice]]," ",Table2[[#This Row],[Č. p.]],"/",Table2[[#This Row],[Č. or.]]),_xlfn.CONCAT(Table2[[#This Row],[Ulice]]," ",Table2[[#This Row],[Č. p.]]))</f>
        <v>Okružní 1208/13</v>
      </c>
      <c r="K39" t="s">
        <v>1518</v>
      </c>
      <c r="L39">
        <v>1208</v>
      </c>
      <c r="M39">
        <v>13</v>
      </c>
      <c r="N39" t="s">
        <v>1162</v>
      </c>
      <c r="O39" t="s">
        <v>3951</v>
      </c>
      <c r="P39" t="s">
        <v>76953</v>
      </c>
      <c r="Q39" t="s">
        <v>728</v>
      </c>
      <c r="R39" t="s">
        <v>3952</v>
      </c>
      <c r="T39" t="s">
        <v>3953</v>
      </c>
      <c r="V39" t="s">
        <v>3954</v>
      </c>
      <c r="W39" t="s">
        <v>3955</v>
      </c>
      <c r="X39" t="s">
        <v>3956</v>
      </c>
      <c r="Y39" t="s">
        <v>3649</v>
      </c>
      <c r="Z39" t="s">
        <v>37</v>
      </c>
      <c r="AA39" t="s">
        <v>76954</v>
      </c>
      <c r="AD39" t="s">
        <v>76812</v>
      </c>
      <c r="AE39" t="s">
        <v>3640</v>
      </c>
    </row>
    <row r="40" spans="1:31" x14ac:dyDescent="0.3">
      <c r="A40" t="s">
        <v>76955</v>
      </c>
      <c r="B40" t="s">
        <v>76956</v>
      </c>
      <c r="C40" t="s">
        <v>457</v>
      </c>
      <c r="D40" t="s">
        <v>72</v>
      </c>
      <c r="E40" t="s">
        <v>76957</v>
      </c>
      <c r="F40" t="s">
        <v>1693</v>
      </c>
      <c r="G40" t="s">
        <v>3957</v>
      </c>
      <c r="H40" t="s">
        <v>3957</v>
      </c>
      <c r="I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PALOVÁČEK, s.r.o.</v>
      </c>
      <c r="J40" t="str">
        <f>IF(Table2[[#This Row],[Č. or.]],_xlfn.CONCAT(Table2[[#This Row],[Ulice]]," ",Table2[[#This Row],[Č. p.]],"/",Table2[[#This Row],[Č. or.]]),_xlfn.CONCAT(Table2[[#This Row],[Ulice]]," ",Table2[[#This Row],[Č. p.]]))</f>
        <v>Suvorovova 199</v>
      </c>
      <c r="K40" t="s">
        <v>3958</v>
      </c>
      <c r="L40">
        <v>199</v>
      </c>
      <c r="N40" t="s">
        <v>1693</v>
      </c>
      <c r="O40" t="s">
        <v>3959</v>
      </c>
      <c r="P40" t="s">
        <v>76958</v>
      </c>
      <c r="Q40" t="s">
        <v>3959</v>
      </c>
      <c r="R40" t="s">
        <v>3960</v>
      </c>
      <c r="T40" t="s">
        <v>3961</v>
      </c>
      <c r="V40" t="s">
        <v>3962</v>
      </c>
      <c r="W40" t="s">
        <v>3963</v>
      </c>
      <c r="X40" t="s">
        <v>3964</v>
      </c>
      <c r="Y40" t="s">
        <v>3637</v>
      </c>
      <c r="Z40" t="s">
        <v>37</v>
      </c>
      <c r="AA40" t="s">
        <v>76959</v>
      </c>
      <c r="AD40" t="s">
        <v>76812</v>
      </c>
      <c r="AE40" t="s">
        <v>3640</v>
      </c>
    </row>
    <row r="41" spans="1:31" x14ac:dyDescent="0.3">
      <c r="A41" t="s">
        <v>76960</v>
      </c>
      <c r="B41" t="s">
        <v>76961</v>
      </c>
      <c r="C41" t="s">
        <v>457</v>
      </c>
      <c r="D41" t="s">
        <v>72</v>
      </c>
      <c r="E41" t="s">
        <v>76957</v>
      </c>
      <c r="F41" t="s">
        <v>1693</v>
      </c>
      <c r="G41" t="s">
        <v>3965</v>
      </c>
      <c r="H41" t="s">
        <v>3966</v>
      </c>
      <c r="I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MŠ novojičínská Beruška,s.r.o.</v>
      </c>
      <c r="J41" t="str">
        <f>IF(Table2[[#This Row],[Č. or.]],_xlfn.CONCAT(Table2[[#This Row],[Ulice]]," ",Table2[[#This Row],[Č. p.]],"/",Table2[[#This Row],[Č. or.]]),_xlfn.CONCAT(Table2[[#This Row],[Ulice]]," ",Table2[[#This Row],[Č. p.]]))</f>
        <v>Husova 1439/1</v>
      </c>
      <c r="K41" t="s">
        <v>52</v>
      </c>
      <c r="L41">
        <v>1439</v>
      </c>
      <c r="M41">
        <v>1</v>
      </c>
      <c r="N41" t="s">
        <v>1693</v>
      </c>
      <c r="O41" t="s">
        <v>1693</v>
      </c>
      <c r="P41" t="s">
        <v>76962</v>
      </c>
      <c r="Q41" t="s">
        <v>1693</v>
      </c>
      <c r="R41" t="s">
        <v>3967</v>
      </c>
      <c r="S41" t="s">
        <v>3967</v>
      </c>
      <c r="T41" t="s">
        <v>3968</v>
      </c>
      <c r="V41" t="s">
        <v>3969</v>
      </c>
      <c r="W41" t="s">
        <v>3970</v>
      </c>
      <c r="X41" t="s">
        <v>3971</v>
      </c>
      <c r="Y41" t="s">
        <v>3649</v>
      </c>
      <c r="Z41" t="s">
        <v>37</v>
      </c>
      <c r="AA41" t="s">
        <v>76963</v>
      </c>
      <c r="AD41" t="s">
        <v>76812</v>
      </c>
      <c r="AE41" t="s">
        <v>3640</v>
      </c>
    </row>
    <row r="42" spans="1:31" x14ac:dyDescent="0.3">
      <c r="A42" t="s">
        <v>76964</v>
      </c>
      <c r="B42" t="s">
        <v>76965</v>
      </c>
      <c r="C42" t="s">
        <v>842</v>
      </c>
      <c r="D42" t="s">
        <v>778</v>
      </c>
      <c r="E42" t="s">
        <v>76966</v>
      </c>
      <c r="F42" t="s">
        <v>782</v>
      </c>
      <c r="G42" t="s">
        <v>3972</v>
      </c>
      <c r="H42" t="s">
        <v>3798</v>
      </c>
      <c r="I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mateřská škola</v>
      </c>
      <c r="J42" t="str">
        <f>IF(Table2[[#This Row],[Č. or.]],_xlfn.CONCAT(Table2[[#This Row],[Ulice]]," ",Table2[[#This Row],[Č. p.]],"/",Table2[[#This Row],[Č. or.]]),_xlfn.CONCAT(Table2[[#This Row],[Ulice]]," ",Table2[[#This Row],[Č. p.]]))</f>
        <v>Nádražní 495/5</v>
      </c>
      <c r="K42" t="s">
        <v>387</v>
      </c>
      <c r="L42">
        <v>495</v>
      </c>
      <c r="M42">
        <v>5</v>
      </c>
      <c r="N42" t="s">
        <v>1758</v>
      </c>
      <c r="O42" t="s">
        <v>3973</v>
      </c>
      <c r="P42" t="s">
        <v>76967</v>
      </c>
      <c r="Q42" t="s">
        <v>3973</v>
      </c>
      <c r="R42" t="s">
        <v>3974</v>
      </c>
      <c r="S42" t="s">
        <v>3974</v>
      </c>
      <c r="T42" t="s">
        <v>3975</v>
      </c>
      <c r="V42" t="s">
        <v>3976</v>
      </c>
      <c r="W42" t="s">
        <v>3977</v>
      </c>
      <c r="X42" t="s">
        <v>3978</v>
      </c>
      <c r="Y42" t="s">
        <v>3649</v>
      </c>
      <c r="Z42" t="s">
        <v>37</v>
      </c>
      <c r="AA42" t="s">
        <v>76968</v>
      </c>
      <c r="AB42" t="s">
        <v>3979</v>
      </c>
      <c r="AD42" t="s">
        <v>76800</v>
      </c>
      <c r="AE42" t="s">
        <v>3640</v>
      </c>
    </row>
    <row r="43" spans="1:31" x14ac:dyDescent="0.3">
      <c r="A43" t="s">
        <v>76969</v>
      </c>
      <c r="B43" t="s">
        <v>76970</v>
      </c>
      <c r="C43" t="s">
        <v>457</v>
      </c>
      <c r="D43" t="s">
        <v>1797</v>
      </c>
      <c r="E43" t="s">
        <v>76971</v>
      </c>
      <c r="F43" t="s">
        <v>1802</v>
      </c>
      <c r="G43" t="s">
        <v>3981</v>
      </c>
      <c r="H43" t="s">
        <v>3981</v>
      </c>
      <c r="I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INškolka s.r.o.</v>
      </c>
      <c r="J43" t="str">
        <f>IF(Table2[[#This Row],[Č. or.]],_xlfn.CONCAT(Table2[[#This Row],[Ulice]]," ",Table2[[#This Row],[Č. p.]],"/",Table2[[#This Row],[Č. or.]]),_xlfn.CONCAT(Table2[[#This Row],[Ulice]]," ",Table2[[#This Row],[Č. p.]]))</f>
        <v>Hornopolní 3318/36</v>
      </c>
      <c r="K43" t="s">
        <v>3982</v>
      </c>
      <c r="L43">
        <v>3318</v>
      </c>
      <c r="M43">
        <v>36</v>
      </c>
      <c r="N43" t="s">
        <v>3980</v>
      </c>
      <c r="O43" t="s">
        <v>1801</v>
      </c>
      <c r="P43" t="s">
        <v>76972</v>
      </c>
      <c r="Q43" t="s">
        <v>1802</v>
      </c>
      <c r="R43" t="s">
        <v>3983</v>
      </c>
      <c r="T43" t="s">
        <v>3984</v>
      </c>
      <c r="V43" t="s">
        <v>3985</v>
      </c>
      <c r="W43" t="s">
        <v>3986</v>
      </c>
      <c r="X43" t="s">
        <v>3987</v>
      </c>
      <c r="Y43" t="s">
        <v>3637</v>
      </c>
      <c r="Z43" t="s">
        <v>37</v>
      </c>
      <c r="AA43" t="s">
        <v>76973</v>
      </c>
      <c r="AD43" t="s">
        <v>76812</v>
      </c>
      <c r="AE43" t="s">
        <v>3640</v>
      </c>
    </row>
    <row r="44" spans="1:31" x14ac:dyDescent="0.3">
      <c r="A44" t="s">
        <v>76974</v>
      </c>
      <c r="B44" t="s">
        <v>76975</v>
      </c>
      <c r="C44" t="s">
        <v>457</v>
      </c>
      <c r="D44" t="s">
        <v>907</v>
      </c>
      <c r="E44" t="s">
        <v>76976</v>
      </c>
      <c r="F44" t="s">
        <v>2854</v>
      </c>
      <c r="G44" t="s">
        <v>3988</v>
      </c>
      <c r="H44" t="s">
        <v>3988</v>
      </c>
      <c r="I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A &amp; T s.r.o.</v>
      </c>
      <c r="J44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44" t="s">
        <v>3989</v>
      </c>
      <c r="L44">
        <v>2883</v>
      </c>
      <c r="M44">
        <v>2</v>
      </c>
      <c r="N44" t="s">
        <v>2854</v>
      </c>
      <c r="O44" t="s">
        <v>2853</v>
      </c>
      <c r="P44" t="s">
        <v>76977</v>
      </c>
      <c r="Q44" t="s">
        <v>2854</v>
      </c>
      <c r="R44" t="s">
        <v>3990</v>
      </c>
      <c r="T44" t="s">
        <v>3991</v>
      </c>
      <c r="W44" t="s">
        <v>3992</v>
      </c>
      <c r="X44" t="s">
        <v>3993</v>
      </c>
      <c r="Y44" t="s">
        <v>3679</v>
      </c>
      <c r="Z44" t="s">
        <v>37</v>
      </c>
      <c r="AA44" t="s">
        <v>76978</v>
      </c>
      <c r="AD44" t="s">
        <v>76812</v>
      </c>
      <c r="AE44" t="s">
        <v>3640</v>
      </c>
    </row>
    <row r="45" spans="1:31" x14ac:dyDescent="0.3">
      <c r="A45" t="s">
        <v>76979</v>
      </c>
      <c r="B45" t="s">
        <v>76980</v>
      </c>
      <c r="C45" t="s">
        <v>457</v>
      </c>
      <c r="D45" t="s">
        <v>907</v>
      </c>
      <c r="E45" t="s">
        <v>76981</v>
      </c>
      <c r="F45" t="s">
        <v>911</v>
      </c>
      <c r="G45" t="s">
        <v>3994</v>
      </c>
      <c r="H45" t="s">
        <v>3994</v>
      </c>
      <c r="I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Prima mateřská škola, s.r.o.</v>
      </c>
      <c r="J45" t="str">
        <f>IF(Table2[[#This Row],[Č. or.]],_xlfn.CONCAT(Table2[[#This Row],[Ulice]]," ",Table2[[#This Row],[Č. p.]],"/",Table2[[#This Row],[Č. or.]]),_xlfn.CONCAT(Table2[[#This Row],[Ulice]]," ",Table2[[#This Row],[Č. p.]]))</f>
        <v>Teplická 2219</v>
      </c>
      <c r="K45" t="s">
        <v>3995</v>
      </c>
      <c r="L45">
        <v>2219</v>
      </c>
      <c r="N45" t="s">
        <v>2854</v>
      </c>
      <c r="O45" t="s">
        <v>910</v>
      </c>
      <c r="P45" t="s">
        <v>76982</v>
      </c>
      <c r="Q45" t="s">
        <v>911</v>
      </c>
      <c r="R45" t="s">
        <v>3996</v>
      </c>
      <c r="T45" t="s">
        <v>3997</v>
      </c>
      <c r="U45" t="s">
        <v>3998</v>
      </c>
      <c r="V45" t="s">
        <v>3999</v>
      </c>
      <c r="W45" t="s">
        <v>76983</v>
      </c>
      <c r="X45" t="s">
        <v>4000</v>
      </c>
      <c r="Y45" t="s">
        <v>3637</v>
      </c>
      <c r="Z45" t="s">
        <v>37</v>
      </c>
      <c r="AA45" t="s">
        <v>76984</v>
      </c>
      <c r="AD45" t="s">
        <v>76812</v>
      </c>
      <c r="AE45" t="s">
        <v>3640</v>
      </c>
    </row>
    <row r="46" spans="1:31" x14ac:dyDescent="0.3">
      <c r="A46" t="s">
        <v>76985</v>
      </c>
      <c r="B46" t="s">
        <v>76986</v>
      </c>
      <c r="C46" t="s">
        <v>457</v>
      </c>
      <c r="D46" t="s">
        <v>2934</v>
      </c>
      <c r="E46" t="s">
        <v>76987</v>
      </c>
      <c r="F46" t="s">
        <v>3480</v>
      </c>
      <c r="G46" t="s">
        <v>4001</v>
      </c>
      <c r="H46" t="s">
        <v>4002</v>
      </c>
      <c r="I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Soukr. MŠ Štěpán, o.p.s.</v>
      </c>
      <c r="J46" t="str">
        <f>IF(Table2[[#This Row],[Č. or.]],_xlfn.CONCAT(Table2[[#This Row],[Ulice]]," ",Table2[[#This Row],[Č. p.]],"/",Table2[[#This Row],[Č. or.]]),_xlfn.CONCAT(Table2[[#This Row],[Ulice]]," ",Table2[[#This Row],[Č. p.]]))</f>
        <v>Slovenská 2012</v>
      </c>
      <c r="K46" t="s">
        <v>4003</v>
      </c>
      <c r="L46">
        <v>2012</v>
      </c>
      <c r="N46" t="s">
        <v>3480</v>
      </c>
      <c r="O46" t="s">
        <v>3480</v>
      </c>
      <c r="P46" t="s">
        <v>76988</v>
      </c>
      <c r="Q46" t="s">
        <v>3480</v>
      </c>
      <c r="R46" t="s">
        <v>4004</v>
      </c>
      <c r="W46" t="s">
        <v>4005</v>
      </c>
      <c r="X46" t="s">
        <v>4006</v>
      </c>
      <c r="Y46" t="s">
        <v>3637</v>
      </c>
      <c r="Z46" t="s">
        <v>37</v>
      </c>
      <c r="AA46" t="s">
        <v>76989</v>
      </c>
      <c r="AD46" t="s">
        <v>76806</v>
      </c>
      <c r="AE46" t="s">
        <v>3640</v>
      </c>
    </row>
    <row r="47" spans="1:31" x14ac:dyDescent="0.3">
      <c r="A47" t="s">
        <v>76990</v>
      </c>
      <c r="B47" t="s">
        <v>76991</v>
      </c>
      <c r="C47" t="s">
        <v>842</v>
      </c>
      <c r="D47" t="s">
        <v>2152</v>
      </c>
      <c r="E47" t="s">
        <v>76797</v>
      </c>
      <c r="F47" t="s">
        <v>3626</v>
      </c>
      <c r="G47" t="s">
        <v>4007</v>
      </c>
      <c r="H47" t="s">
        <v>4007</v>
      </c>
      <c r="I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 sv. Voršily v Praze</v>
      </c>
      <c r="J47" t="str">
        <f>IF(Table2[[#This Row],[Č. or.]],_xlfn.CONCAT(Table2[[#This Row],[Ulice]]," ",Table2[[#This Row],[Č. p.]],"/",Table2[[#This Row],[Č. or.]]),_xlfn.CONCAT(Table2[[#This Row],[Ulice]]," ",Table2[[#This Row],[Č. p.]]))</f>
        <v>Ostrovní 2070/9</v>
      </c>
      <c r="K47" t="s">
        <v>3628</v>
      </c>
      <c r="L47">
        <v>2070</v>
      </c>
      <c r="M47">
        <v>9</v>
      </c>
      <c r="N47" t="s">
        <v>2157</v>
      </c>
      <c r="O47" t="s">
        <v>1161</v>
      </c>
      <c r="P47" t="s">
        <v>76798</v>
      </c>
      <c r="Q47" t="s">
        <v>3629</v>
      </c>
      <c r="R47" t="s">
        <v>4008</v>
      </c>
      <c r="T47" t="s">
        <v>4009</v>
      </c>
      <c r="V47" t="s">
        <v>4010</v>
      </c>
      <c r="W47" t="s">
        <v>4011</v>
      </c>
      <c r="X47" t="s">
        <v>4012</v>
      </c>
      <c r="Y47" t="s">
        <v>4013</v>
      </c>
      <c r="Z47" t="s">
        <v>37</v>
      </c>
      <c r="AA47" t="s">
        <v>76799</v>
      </c>
      <c r="AB47" t="s">
        <v>3638</v>
      </c>
      <c r="AC47" t="s">
        <v>3639</v>
      </c>
      <c r="AD47" t="s">
        <v>76800</v>
      </c>
      <c r="AE47" t="s">
        <v>3640</v>
      </c>
    </row>
    <row r="48" spans="1:31" hidden="1" x14ac:dyDescent="0.3"/>
    <row r="49" spans="1:31" hidden="1" x14ac:dyDescent="0.3"/>
    <row r="50" spans="1:31" x14ac:dyDescent="0.3">
      <c r="A50" t="s">
        <v>76993</v>
      </c>
      <c r="B50" t="s">
        <v>76994</v>
      </c>
      <c r="C50" t="s">
        <v>457</v>
      </c>
      <c r="D50" t="s">
        <v>2290</v>
      </c>
      <c r="E50" t="s">
        <v>76797</v>
      </c>
      <c r="F50" t="s">
        <v>3626</v>
      </c>
      <c r="G50" t="s">
        <v>4016</v>
      </c>
      <c r="H50" t="s">
        <v>4016</v>
      </c>
      <c r="I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Klíček</v>
      </c>
      <c r="J50" t="str">
        <f>IF(Table2[[#This Row],[Č. or.]],_xlfn.CONCAT(Table2[[#This Row],[Ulice]]," ",Table2[[#This Row],[Č. p.]],"/",Table2[[#This Row],[Č. or.]]),_xlfn.CONCAT(Table2[[#This Row],[Ulice]]," ",Table2[[#This Row],[Č. p.]]))</f>
        <v>Donovalská 1863/44</v>
      </c>
      <c r="K50" t="s">
        <v>4017</v>
      </c>
      <c r="L50">
        <v>1863</v>
      </c>
      <c r="M50">
        <v>44</v>
      </c>
      <c r="N50" t="s">
        <v>2391</v>
      </c>
      <c r="O50" t="s">
        <v>2390</v>
      </c>
      <c r="P50" t="s">
        <v>76995</v>
      </c>
      <c r="Q50" t="s">
        <v>3629</v>
      </c>
      <c r="R50" t="s">
        <v>4018</v>
      </c>
      <c r="T50" t="s">
        <v>4019</v>
      </c>
      <c r="U50" t="s">
        <v>4020</v>
      </c>
      <c r="V50" t="s">
        <v>4021</v>
      </c>
      <c r="W50" t="s">
        <v>4022</v>
      </c>
      <c r="X50" t="s">
        <v>4023</v>
      </c>
      <c r="Y50" t="s">
        <v>4024</v>
      </c>
      <c r="Z50" t="s">
        <v>37</v>
      </c>
      <c r="AA50" t="s">
        <v>76799</v>
      </c>
      <c r="AB50" t="s">
        <v>4025</v>
      </c>
      <c r="AC50" t="s">
        <v>4026</v>
      </c>
      <c r="AD50" t="s">
        <v>76800</v>
      </c>
      <c r="AE50" t="s">
        <v>3640</v>
      </c>
    </row>
    <row r="51" spans="1:31" x14ac:dyDescent="0.3">
      <c r="A51" t="s">
        <v>76996</v>
      </c>
      <c r="B51" t="s">
        <v>76997</v>
      </c>
      <c r="C51" t="s">
        <v>457</v>
      </c>
      <c r="D51" t="s">
        <v>2580</v>
      </c>
      <c r="E51" t="s">
        <v>76797</v>
      </c>
      <c r="F51" t="s">
        <v>3626</v>
      </c>
      <c r="G51" t="s">
        <v>4027</v>
      </c>
      <c r="H51" t="s">
        <v>4027</v>
      </c>
      <c r="I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Duhovka, s.r.o.</v>
      </c>
      <c r="J51" t="str">
        <f>IF(Table2[[#This Row],[Č. or.]],_xlfn.CONCAT(Table2[[#This Row],[Ulice]]," ",Table2[[#This Row],[Č. p.]],"/",Table2[[#This Row],[Č. or.]]),_xlfn.CONCAT(Table2[[#This Row],[Ulice]]," ",Table2[[#This Row],[Č. p.]]))</f>
        <v>Nad Kajetánkou 134/9</v>
      </c>
      <c r="K51" t="s">
        <v>4028</v>
      </c>
      <c r="L51">
        <v>134</v>
      </c>
      <c r="M51">
        <v>9</v>
      </c>
      <c r="N51" t="s">
        <v>2584</v>
      </c>
      <c r="O51" t="s">
        <v>2603</v>
      </c>
      <c r="P51" t="s">
        <v>76998</v>
      </c>
      <c r="Q51" t="s">
        <v>3629</v>
      </c>
      <c r="R51" t="s">
        <v>4029</v>
      </c>
      <c r="T51" t="s">
        <v>4030</v>
      </c>
      <c r="U51" t="s">
        <v>4031</v>
      </c>
      <c r="V51" t="s">
        <v>4032</v>
      </c>
      <c r="W51" t="s">
        <v>4033</v>
      </c>
      <c r="X51" t="s">
        <v>4034</v>
      </c>
      <c r="Y51" t="s">
        <v>4035</v>
      </c>
      <c r="Z51" t="s">
        <v>37</v>
      </c>
      <c r="AA51" t="s">
        <v>76799</v>
      </c>
      <c r="AD51" t="s">
        <v>76812</v>
      </c>
      <c r="AE51" t="s">
        <v>3640</v>
      </c>
    </row>
    <row r="52" spans="1:31" x14ac:dyDescent="0.3">
      <c r="A52" t="s">
        <v>76999</v>
      </c>
      <c r="B52" t="s">
        <v>77000</v>
      </c>
      <c r="C52" t="s">
        <v>842</v>
      </c>
      <c r="D52" t="s">
        <v>2633</v>
      </c>
      <c r="E52" t="s">
        <v>76797</v>
      </c>
      <c r="F52" t="s">
        <v>3626</v>
      </c>
      <c r="G52" t="s">
        <v>4036</v>
      </c>
      <c r="H52" t="s">
        <v>4036</v>
      </c>
      <c r="I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Bratrská škola - církevní základní škola</v>
      </c>
      <c r="J52" t="str">
        <f>IF(Table2[[#This Row],[Č. or.]],_xlfn.CONCAT(Table2[[#This Row],[Ulice]]," ",Table2[[#This Row],[Č. p.]],"/",Table2[[#This Row],[Č. or.]]),_xlfn.CONCAT(Table2[[#This Row],[Ulice]]," ",Table2[[#This Row],[Č. p.]]))</f>
        <v>Rajská 300/3</v>
      </c>
      <c r="K52" t="s">
        <v>4037</v>
      </c>
      <c r="L52">
        <v>300</v>
      </c>
      <c r="M52">
        <v>3</v>
      </c>
      <c r="N52" t="s">
        <v>2637</v>
      </c>
      <c r="O52" t="s">
        <v>2636</v>
      </c>
      <c r="P52" t="s">
        <v>76820</v>
      </c>
      <c r="Q52" t="s">
        <v>3629</v>
      </c>
      <c r="R52" t="s">
        <v>4038</v>
      </c>
      <c r="T52" t="s">
        <v>4039</v>
      </c>
      <c r="U52" t="s">
        <v>4040</v>
      </c>
      <c r="V52" t="s">
        <v>4041</v>
      </c>
      <c r="W52" t="s">
        <v>4042</v>
      </c>
      <c r="X52" t="s">
        <v>2491</v>
      </c>
      <c r="Y52" t="s">
        <v>4024</v>
      </c>
      <c r="Z52" t="s">
        <v>37</v>
      </c>
      <c r="AA52" t="s">
        <v>76799</v>
      </c>
      <c r="AB52" t="s">
        <v>4043</v>
      </c>
      <c r="AC52" t="s">
        <v>4044</v>
      </c>
      <c r="AD52" t="s">
        <v>76800</v>
      </c>
      <c r="AE52" t="s">
        <v>3640</v>
      </c>
    </row>
    <row r="53" spans="1:31" x14ac:dyDescent="0.3">
      <c r="A53" t="s">
        <v>77001</v>
      </c>
      <c r="B53" t="s">
        <v>77002</v>
      </c>
      <c r="C53" t="s">
        <v>457</v>
      </c>
      <c r="D53" t="s">
        <v>2720</v>
      </c>
      <c r="E53" t="s">
        <v>76797</v>
      </c>
      <c r="F53" t="s">
        <v>3626</v>
      </c>
      <c r="G53" t="s">
        <v>4045</v>
      </c>
      <c r="H53" t="s">
        <v>4045</v>
      </c>
      <c r="I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základní škola UNIVERZUM s.r.o.</v>
      </c>
      <c r="J53" t="str">
        <f>IF(Table2[[#This Row],[Č. or.]],_xlfn.CONCAT(Table2[[#This Row],[Ulice]]," ",Table2[[#This Row],[Č. p.]],"/",Table2[[#This Row],[Č. or.]]),_xlfn.CONCAT(Table2[[#This Row],[Ulice]]," ",Table2[[#This Row],[Č. p.]]))</f>
        <v>Českolipská 373/27</v>
      </c>
      <c r="K53" t="s">
        <v>2734</v>
      </c>
      <c r="L53">
        <v>373</v>
      </c>
      <c r="M53">
        <v>27</v>
      </c>
      <c r="N53" t="s">
        <v>2725</v>
      </c>
      <c r="O53" t="s">
        <v>2712</v>
      </c>
      <c r="P53" t="s">
        <v>76826</v>
      </c>
      <c r="Q53" t="s">
        <v>3629</v>
      </c>
      <c r="R53" t="s">
        <v>4046</v>
      </c>
      <c r="T53" t="s">
        <v>4047</v>
      </c>
      <c r="U53" t="s">
        <v>4048</v>
      </c>
      <c r="V53" t="s">
        <v>4049</v>
      </c>
      <c r="W53" t="s">
        <v>4050</v>
      </c>
      <c r="X53" t="s">
        <v>4051</v>
      </c>
      <c r="Y53" t="s">
        <v>4013</v>
      </c>
      <c r="Z53" t="s">
        <v>37</v>
      </c>
      <c r="AA53" t="s">
        <v>76799</v>
      </c>
      <c r="AD53" t="s">
        <v>76812</v>
      </c>
      <c r="AE53" t="s">
        <v>3640</v>
      </c>
    </row>
    <row r="54" spans="1:31" x14ac:dyDescent="0.3">
      <c r="A54" t="s">
        <v>77003</v>
      </c>
      <c r="B54" t="s">
        <v>77004</v>
      </c>
      <c r="C54" t="s">
        <v>842</v>
      </c>
      <c r="D54" t="s">
        <v>1169</v>
      </c>
      <c r="E54" t="s">
        <v>76847</v>
      </c>
      <c r="F54" t="s">
        <v>1172</v>
      </c>
      <c r="G54" t="s">
        <v>4052</v>
      </c>
      <c r="H54" t="s">
        <v>4052</v>
      </c>
      <c r="I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Maltézských rytířů</v>
      </c>
      <c r="J54" t="str">
        <f>IF(Table2[[#This Row],[Č. or.]],_xlfn.CONCAT(Table2[[#This Row],[Ulice]]," ",Table2[[#This Row],[Č. p.]],"/",Table2[[#This Row],[Č. or.]]),_xlfn.CONCAT(Table2[[#This Row],[Ulice]]," ",Table2[[#This Row],[Č. p.]]))</f>
        <v>Školská 349</v>
      </c>
      <c r="K54" t="s">
        <v>4053</v>
      </c>
      <c r="L54">
        <v>349</v>
      </c>
      <c r="N54" t="s">
        <v>1172</v>
      </c>
      <c r="O54" t="s">
        <v>1183</v>
      </c>
      <c r="P54" t="s">
        <v>76848</v>
      </c>
      <c r="Q54" t="s">
        <v>1172</v>
      </c>
      <c r="R54" t="s">
        <v>4054</v>
      </c>
      <c r="T54" t="s">
        <v>4055</v>
      </c>
      <c r="V54" t="s">
        <v>4056</v>
      </c>
      <c r="W54" t="s">
        <v>4057</v>
      </c>
      <c r="X54" t="s">
        <v>4058</v>
      </c>
      <c r="Y54" t="s">
        <v>4013</v>
      </c>
      <c r="Z54" t="s">
        <v>37</v>
      </c>
      <c r="AA54" t="s">
        <v>76849</v>
      </c>
      <c r="AB54" t="s">
        <v>4059</v>
      </c>
      <c r="AC54" t="s">
        <v>4060</v>
      </c>
      <c r="AD54" t="s">
        <v>76800</v>
      </c>
      <c r="AE54" t="s">
        <v>3640</v>
      </c>
    </row>
    <row r="55" spans="1:31" hidden="1" x14ac:dyDescent="0.3"/>
    <row r="56" spans="1:31" x14ac:dyDescent="0.3">
      <c r="A56" t="s">
        <v>77009</v>
      </c>
      <c r="B56" t="s">
        <v>77010</v>
      </c>
      <c r="C56" t="s">
        <v>457</v>
      </c>
      <c r="D56" t="s">
        <v>3034</v>
      </c>
      <c r="E56" t="s">
        <v>76886</v>
      </c>
      <c r="F56" t="s">
        <v>3173</v>
      </c>
      <c r="G56" t="s">
        <v>4063</v>
      </c>
      <c r="H56" t="s">
        <v>4064</v>
      </c>
      <c r="I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Bernarda Bolzana o.p.s.</v>
      </c>
      <c r="J56" t="str">
        <f>IF(Table2[[#This Row],[Č. or.]],_xlfn.CONCAT(Table2[[#This Row],[Ulice]]," ",Table2[[#This Row],[Č. p.]],"/",Table2[[#This Row],[Č. or.]]),_xlfn.CONCAT(Table2[[#This Row],[Ulice]]," ",Table2[[#This Row],[Č. p.]]))</f>
        <v>Školní nám. 199/15</v>
      </c>
      <c r="K56" t="s">
        <v>4065</v>
      </c>
      <c r="L56">
        <v>199</v>
      </c>
      <c r="M56">
        <v>15</v>
      </c>
      <c r="N56" t="s">
        <v>3173</v>
      </c>
      <c r="O56" t="s">
        <v>3173</v>
      </c>
      <c r="P56" t="s">
        <v>76887</v>
      </c>
      <c r="Q56" t="s">
        <v>3173</v>
      </c>
      <c r="R56" t="s">
        <v>4066</v>
      </c>
      <c r="T56" t="s">
        <v>4067</v>
      </c>
      <c r="V56" t="s">
        <v>4068</v>
      </c>
      <c r="W56" t="s">
        <v>4069</v>
      </c>
      <c r="X56" t="s">
        <v>4070</v>
      </c>
      <c r="Y56" t="s">
        <v>4071</v>
      </c>
      <c r="Z56" t="s">
        <v>37</v>
      </c>
      <c r="AA56" t="s">
        <v>76888</v>
      </c>
      <c r="AD56" t="s">
        <v>76806</v>
      </c>
      <c r="AE56" t="s">
        <v>3640</v>
      </c>
    </row>
    <row r="57" spans="1:31" x14ac:dyDescent="0.3">
      <c r="A57" t="s">
        <v>77011</v>
      </c>
      <c r="B57" t="s">
        <v>77012</v>
      </c>
      <c r="C57" t="s">
        <v>842</v>
      </c>
      <c r="D57" t="s">
        <v>3034</v>
      </c>
      <c r="E57" t="s">
        <v>76886</v>
      </c>
      <c r="F57" t="s">
        <v>3173</v>
      </c>
      <c r="G57" t="s">
        <v>4072</v>
      </c>
      <c r="H57" t="s">
        <v>4072</v>
      </c>
      <c r="I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Církevní základní škola ORBIS-PICTUS</v>
      </c>
      <c r="J57" t="str">
        <f>IF(Table2[[#This Row],[Č. or.]],_xlfn.CONCAT(Table2[[#This Row],[Ulice]]," ",Table2[[#This Row],[Č. p.]],"/",Table2[[#This Row],[Č. or.]]),_xlfn.CONCAT(Table2[[#This Row],[Ulice]]," ",Table2[[#This Row],[Č. p.]]))</f>
        <v>Budějovická 825/65</v>
      </c>
      <c r="K57" t="s">
        <v>2399</v>
      </c>
      <c r="L57">
        <v>825</v>
      </c>
      <c r="M57">
        <v>65</v>
      </c>
      <c r="N57" t="s">
        <v>3173</v>
      </c>
      <c r="O57" t="s">
        <v>3173</v>
      </c>
      <c r="P57" t="s">
        <v>77013</v>
      </c>
      <c r="Q57" t="s">
        <v>3173</v>
      </c>
      <c r="R57" t="s">
        <v>4073</v>
      </c>
      <c r="S57" t="s">
        <v>4073</v>
      </c>
      <c r="T57" t="s">
        <v>4074</v>
      </c>
      <c r="U57" t="s">
        <v>4075</v>
      </c>
      <c r="V57" t="s">
        <v>4076</v>
      </c>
      <c r="W57" t="s">
        <v>4077</v>
      </c>
      <c r="X57" t="s">
        <v>4078</v>
      </c>
      <c r="Y57" t="s">
        <v>4013</v>
      </c>
      <c r="Z57" t="s">
        <v>37</v>
      </c>
      <c r="AA57" t="s">
        <v>76888</v>
      </c>
      <c r="AB57" t="s">
        <v>4079</v>
      </c>
      <c r="AC57" t="s">
        <v>4080</v>
      </c>
      <c r="AD57" t="s">
        <v>76800</v>
      </c>
      <c r="AE57" t="s">
        <v>3640</v>
      </c>
    </row>
    <row r="58" spans="1:31" x14ac:dyDescent="0.3">
      <c r="A58" t="s">
        <v>77014</v>
      </c>
      <c r="B58" t="s">
        <v>77015</v>
      </c>
      <c r="C58" t="s">
        <v>457</v>
      </c>
      <c r="D58" t="s">
        <v>627</v>
      </c>
      <c r="E58" t="s">
        <v>77016</v>
      </c>
      <c r="F58" t="s">
        <v>4081</v>
      </c>
      <c r="G58" t="s">
        <v>4082</v>
      </c>
      <c r="H58" t="s">
        <v>4083</v>
      </c>
      <c r="I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Soukromá ZŠ a MŠ Adélka, o.p.s.</v>
      </c>
      <c r="J58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58">
        <v>5</v>
      </c>
      <c r="N58" t="s">
        <v>632</v>
      </c>
      <c r="O58" t="s">
        <v>4084</v>
      </c>
      <c r="P58" t="s">
        <v>77017</v>
      </c>
      <c r="Q58" t="s">
        <v>4085</v>
      </c>
      <c r="R58" t="s">
        <v>4086</v>
      </c>
      <c r="T58" t="s">
        <v>4087</v>
      </c>
      <c r="V58" t="s">
        <v>4088</v>
      </c>
      <c r="W58" t="s">
        <v>4089</v>
      </c>
      <c r="X58" t="s">
        <v>4090</v>
      </c>
      <c r="Y58" t="s">
        <v>3745</v>
      </c>
      <c r="Z58" t="s">
        <v>37</v>
      </c>
      <c r="AA58" t="s">
        <v>77018</v>
      </c>
      <c r="AD58" t="s">
        <v>76806</v>
      </c>
      <c r="AE58" t="s">
        <v>3640</v>
      </c>
    </row>
    <row r="59" spans="1:31" x14ac:dyDescent="0.3">
      <c r="A59" t="s">
        <v>77019</v>
      </c>
      <c r="B59" t="s">
        <v>77020</v>
      </c>
      <c r="C59" t="s">
        <v>457</v>
      </c>
      <c r="D59" t="s">
        <v>2049</v>
      </c>
      <c r="E59" t="s">
        <v>77021</v>
      </c>
      <c r="F59" t="s">
        <v>2053</v>
      </c>
      <c r="G59" t="s">
        <v>4092</v>
      </c>
      <c r="H59" t="s">
        <v>4093</v>
      </c>
      <c r="I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MARTINA LUTHERA,s.r.o.</v>
      </c>
      <c r="J59" t="str">
        <f>IF(Table2[[#This Row],[Č. or.]],_xlfn.CONCAT(Table2[[#This Row],[Ulice]]," ",Table2[[#This Row],[Č. p.]],"/",Table2[[#This Row],[Č. or.]]),_xlfn.CONCAT(Table2[[#This Row],[Ulice]]," ",Table2[[#This Row],[Č. p.]]))</f>
        <v>Školní náměstí 34/1</v>
      </c>
      <c r="K59" t="s">
        <v>4094</v>
      </c>
      <c r="L59">
        <v>34</v>
      </c>
      <c r="M59">
        <v>1</v>
      </c>
      <c r="N59" t="s">
        <v>4091</v>
      </c>
      <c r="O59" t="s">
        <v>2103</v>
      </c>
      <c r="P59" t="s">
        <v>77022</v>
      </c>
      <c r="Q59" t="s">
        <v>2053</v>
      </c>
      <c r="R59" t="s">
        <v>4095</v>
      </c>
      <c r="S59" t="s">
        <v>4096</v>
      </c>
      <c r="T59" t="s">
        <v>4097</v>
      </c>
      <c r="U59" t="s">
        <v>4098</v>
      </c>
      <c r="V59" t="s">
        <v>4099</v>
      </c>
      <c r="W59" t="s">
        <v>4100</v>
      </c>
      <c r="X59" t="s">
        <v>4101</v>
      </c>
      <c r="Y59" t="s">
        <v>4024</v>
      </c>
      <c r="Z59" t="s">
        <v>37</v>
      </c>
      <c r="AA59" t="s">
        <v>77023</v>
      </c>
      <c r="AD59" t="s">
        <v>76812</v>
      </c>
      <c r="AE59" t="s">
        <v>3640</v>
      </c>
    </row>
    <row r="60" spans="1:31" x14ac:dyDescent="0.3">
      <c r="A60" t="s">
        <v>77024</v>
      </c>
      <c r="B60" t="s">
        <v>77025</v>
      </c>
      <c r="C60" t="s">
        <v>457</v>
      </c>
      <c r="D60" t="s">
        <v>2049</v>
      </c>
      <c r="E60" t="s">
        <v>77021</v>
      </c>
      <c r="F60" t="s">
        <v>2053</v>
      </c>
      <c r="G60" t="s">
        <v>4102</v>
      </c>
      <c r="H60" t="s">
        <v>4103</v>
      </c>
      <c r="I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Soukr. základní škola ELEMENTÁRIA,s.r.o.</v>
      </c>
      <c r="J60" t="str">
        <f>IF(Table2[[#This Row],[Č. or.]],_xlfn.CONCAT(Table2[[#This Row],[Ulice]]," ",Table2[[#This Row],[Č. p.]],"/",Table2[[#This Row],[Č. or.]]),_xlfn.CONCAT(Table2[[#This Row],[Ulice]]," ",Table2[[#This Row],[Č. p.]]))</f>
        <v>Jesenická 1262/11</v>
      </c>
      <c r="K60" t="s">
        <v>4104</v>
      </c>
      <c r="L60">
        <v>1262</v>
      </c>
      <c r="M60">
        <v>11</v>
      </c>
      <c r="N60" t="s">
        <v>4091</v>
      </c>
      <c r="O60" t="s">
        <v>2063</v>
      </c>
      <c r="P60" t="s">
        <v>77026</v>
      </c>
      <c r="Q60" t="s">
        <v>2053</v>
      </c>
      <c r="R60" t="s">
        <v>4105</v>
      </c>
      <c r="T60" t="s">
        <v>4106</v>
      </c>
      <c r="W60" t="s">
        <v>4107</v>
      </c>
      <c r="X60" t="s">
        <v>4108</v>
      </c>
      <c r="Y60" t="s">
        <v>4024</v>
      </c>
      <c r="Z60" t="s">
        <v>37</v>
      </c>
      <c r="AA60" t="s">
        <v>77023</v>
      </c>
      <c r="AD60" t="s">
        <v>76812</v>
      </c>
      <c r="AE60" t="s">
        <v>3640</v>
      </c>
    </row>
    <row r="61" spans="1:31" hidden="1" x14ac:dyDescent="0.3"/>
    <row r="62" spans="1:31" hidden="1" x14ac:dyDescent="0.3"/>
    <row r="63" spans="1:31" hidden="1" x14ac:dyDescent="0.3"/>
    <row r="64" spans="1:31" x14ac:dyDescent="0.3">
      <c r="A64" t="s">
        <v>77036</v>
      </c>
      <c r="B64" t="s">
        <v>77037</v>
      </c>
      <c r="C64" t="s">
        <v>842</v>
      </c>
      <c r="D64" t="s">
        <v>996</v>
      </c>
      <c r="E64" t="s">
        <v>77038</v>
      </c>
      <c r="F64" t="s">
        <v>1000</v>
      </c>
      <c r="G64" t="s">
        <v>4113</v>
      </c>
      <c r="H64" t="s">
        <v>4113</v>
      </c>
      <c r="I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svaté Zdislavy</v>
      </c>
      <c r="J64" t="str">
        <f>IF(Table2[[#This Row],[Č. or.]],_xlfn.CONCAT(Table2[[#This Row],[Ulice]]," ",Table2[[#This Row],[Č. p.]],"/",Table2[[#This Row],[Č. or.]]),_xlfn.CONCAT(Table2[[#This Row],[Ulice]]," ",Table2[[#This Row],[Č. p.]]))</f>
        <v>Saskova 2080/34</v>
      </c>
      <c r="K64" t="s">
        <v>4114</v>
      </c>
      <c r="L64">
        <v>2080</v>
      </c>
      <c r="M64">
        <v>34</v>
      </c>
      <c r="N64" t="s">
        <v>1000</v>
      </c>
      <c r="O64" t="s">
        <v>1000</v>
      </c>
      <c r="P64" t="s">
        <v>77039</v>
      </c>
      <c r="Q64" t="s">
        <v>1000</v>
      </c>
      <c r="R64" t="s">
        <v>4115</v>
      </c>
      <c r="T64" t="s">
        <v>4116</v>
      </c>
      <c r="V64" t="s">
        <v>4117</v>
      </c>
      <c r="W64" t="s">
        <v>4118</v>
      </c>
      <c r="X64" t="s">
        <v>4119</v>
      </c>
      <c r="Y64" t="s">
        <v>4071</v>
      </c>
      <c r="Z64" t="s">
        <v>37</v>
      </c>
      <c r="AA64" t="s">
        <v>77040</v>
      </c>
      <c r="AB64" t="s">
        <v>4120</v>
      </c>
      <c r="AC64" t="s">
        <v>4121</v>
      </c>
      <c r="AD64" t="s">
        <v>76800</v>
      </c>
      <c r="AE64" t="s">
        <v>3640</v>
      </c>
    </row>
    <row r="65" spans="1:31" x14ac:dyDescent="0.3">
      <c r="A65" t="s">
        <v>77041</v>
      </c>
      <c r="B65" t="s">
        <v>77042</v>
      </c>
      <c r="C65" t="s">
        <v>842</v>
      </c>
      <c r="D65" t="s">
        <v>717</v>
      </c>
      <c r="E65" t="s">
        <v>76914</v>
      </c>
      <c r="F65" t="s">
        <v>1373</v>
      </c>
      <c r="G65" t="s">
        <v>4122</v>
      </c>
      <c r="H65" t="s">
        <v>4123</v>
      </c>
      <c r="I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Křesťanská ZŠ a MŠ J. A. Komenského</v>
      </c>
      <c r="J65" t="str">
        <f>IF(Table2[[#This Row],[Č. or.]],_xlfn.CONCAT(Table2[[#This Row],[Ulice]]," ",Table2[[#This Row],[Č. p.]],"/",Table2[[#This Row],[Č. or.]]),_xlfn.CONCAT(Table2[[#This Row],[Ulice]]," ",Table2[[#This Row],[Č. p.]]))</f>
        <v>Růžodolská 118/26</v>
      </c>
      <c r="K65" t="s">
        <v>4124</v>
      </c>
      <c r="L65">
        <v>118</v>
      </c>
      <c r="M65">
        <v>26</v>
      </c>
      <c r="N65" t="s">
        <v>1373</v>
      </c>
      <c r="O65" t="s">
        <v>1394</v>
      </c>
      <c r="P65" t="s">
        <v>77043</v>
      </c>
      <c r="Q65" t="s">
        <v>1373</v>
      </c>
      <c r="R65" t="s">
        <v>4125</v>
      </c>
      <c r="S65" t="s">
        <v>4126</v>
      </c>
      <c r="T65" t="s">
        <v>4127</v>
      </c>
      <c r="V65" t="s">
        <v>4128</v>
      </c>
      <c r="W65" t="s">
        <v>4129</v>
      </c>
      <c r="X65" t="s">
        <v>4130</v>
      </c>
      <c r="Y65" t="s">
        <v>3928</v>
      </c>
      <c r="Z65" t="s">
        <v>37</v>
      </c>
      <c r="AA65" t="s">
        <v>76916</v>
      </c>
      <c r="AB65" t="s">
        <v>4131</v>
      </c>
      <c r="AD65" t="s">
        <v>76800</v>
      </c>
      <c r="AE65" t="s">
        <v>3640</v>
      </c>
    </row>
    <row r="66" spans="1:31" x14ac:dyDescent="0.3">
      <c r="A66" t="s">
        <v>77044</v>
      </c>
      <c r="B66" t="s">
        <v>77045</v>
      </c>
      <c r="C66" t="s">
        <v>457</v>
      </c>
      <c r="D66" t="s">
        <v>1423</v>
      </c>
      <c r="E66" t="s">
        <v>77046</v>
      </c>
      <c r="F66" t="s">
        <v>1429</v>
      </c>
      <c r="G66" t="s">
        <v>4132</v>
      </c>
      <c r="H66" t="s">
        <v>4133</v>
      </c>
      <c r="I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LINGUA UNIVERSAL soukr. ZŠ a MŠ s.r.o.</v>
      </c>
      <c r="J66" t="str">
        <f>IF(Table2[[#This Row],[Č. or.]],_xlfn.CONCAT(Table2[[#This Row],[Ulice]]," ",Table2[[#This Row],[Č. p.]],"/",Table2[[#This Row],[Č. or.]]),_xlfn.CONCAT(Table2[[#This Row],[Ulice]]," ",Table2[[#This Row],[Č. p.]]))</f>
        <v>Sovova 480/2</v>
      </c>
      <c r="K66" t="s">
        <v>4134</v>
      </c>
      <c r="L66">
        <v>480</v>
      </c>
      <c r="M66">
        <v>2</v>
      </c>
      <c r="N66" t="s">
        <v>1429</v>
      </c>
      <c r="O66" t="s">
        <v>1428</v>
      </c>
      <c r="P66" t="s">
        <v>77047</v>
      </c>
      <c r="Q66" t="s">
        <v>1429</v>
      </c>
      <c r="R66" t="s">
        <v>4135</v>
      </c>
      <c r="T66" t="s">
        <v>4136</v>
      </c>
      <c r="U66" t="s">
        <v>4137</v>
      </c>
      <c r="V66" t="s">
        <v>4138</v>
      </c>
      <c r="W66" t="s">
        <v>4139</v>
      </c>
      <c r="X66" t="s">
        <v>4140</v>
      </c>
      <c r="Y66" t="s">
        <v>3745</v>
      </c>
      <c r="Z66" t="s">
        <v>37</v>
      </c>
      <c r="AA66" t="s">
        <v>77048</v>
      </c>
      <c r="AD66" t="s">
        <v>76812</v>
      </c>
      <c r="AE66" t="s">
        <v>3640</v>
      </c>
    </row>
    <row r="67" spans="1:31" x14ac:dyDescent="0.3">
      <c r="A67" t="s">
        <v>77049</v>
      </c>
      <c r="B67" t="s">
        <v>77050</v>
      </c>
      <c r="C67" t="s">
        <v>457</v>
      </c>
      <c r="D67" t="s">
        <v>1467</v>
      </c>
      <c r="E67" t="s">
        <v>77051</v>
      </c>
      <c r="F67" t="s">
        <v>1471</v>
      </c>
      <c r="G67" t="s">
        <v>4141</v>
      </c>
      <c r="H67" t="s">
        <v>4142</v>
      </c>
      <c r="I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Sportovní soukromá ZŠ, s.r.o.</v>
      </c>
      <c r="J67" t="str">
        <f>IF(Table2[[#This Row],[Č. or.]],_xlfn.CONCAT(Table2[[#This Row],[Ulice]]," ",Table2[[#This Row],[Č. p.]],"/",Table2[[#This Row],[Č. or.]]),_xlfn.CONCAT(Table2[[#This Row],[Ulice]]," ",Table2[[#This Row],[Č. p.]]))</f>
        <v>Podkrušnohorská 1677</v>
      </c>
      <c r="K67" t="s">
        <v>4143</v>
      </c>
      <c r="L67">
        <v>1677</v>
      </c>
      <c r="N67" t="s">
        <v>1610</v>
      </c>
      <c r="O67" t="s">
        <v>1470</v>
      </c>
      <c r="P67" t="s">
        <v>77052</v>
      </c>
      <c r="Q67" t="s">
        <v>1471</v>
      </c>
      <c r="R67" t="s">
        <v>4144</v>
      </c>
      <c r="T67" t="s">
        <v>4145</v>
      </c>
      <c r="U67" t="s">
        <v>4146</v>
      </c>
      <c r="V67" t="s">
        <v>4147</v>
      </c>
      <c r="W67" t="s">
        <v>4148</v>
      </c>
      <c r="X67" t="s">
        <v>4149</v>
      </c>
      <c r="Y67" t="s">
        <v>4013</v>
      </c>
      <c r="Z67" t="s">
        <v>37</v>
      </c>
      <c r="AA67" t="s">
        <v>77053</v>
      </c>
      <c r="AD67" t="s">
        <v>76812</v>
      </c>
      <c r="AE67" t="s">
        <v>3640</v>
      </c>
    </row>
    <row r="68" spans="1:31" x14ac:dyDescent="0.3">
      <c r="A68" t="s">
        <v>77054</v>
      </c>
      <c r="B68" t="s">
        <v>77055</v>
      </c>
      <c r="C68" t="s">
        <v>842</v>
      </c>
      <c r="D68" t="s">
        <v>640</v>
      </c>
      <c r="E68" t="s">
        <v>77056</v>
      </c>
      <c r="F68" t="s">
        <v>3218</v>
      </c>
      <c r="G68" t="s">
        <v>1289</v>
      </c>
      <c r="H68" t="s">
        <v>1290</v>
      </c>
      <c r="I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Biskupské gymnázium, ZŠ a MŠ Bohosudov</v>
      </c>
      <c r="J68" t="str">
        <f>IF(Table2[[#This Row],[Č. or.]],_xlfn.CONCAT(Table2[[#This Row],[Ulice]]," ",Table2[[#This Row],[Č. p.]],"/",Table2[[#This Row],[Č. or.]]),_xlfn.CONCAT(Table2[[#This Row],[Ulice]]," ",Table2[[#This Row],[Č. p.]]))</f>
        <v>Koněvova 100</v>
      </c>
      <c r="K68" t="s">
        <v>1291</v>
      </c>
      <c r="L68">
        <v>100</v>
      </c>
      <c r="N68" t="s">
        <v>3218</v>
      </c>
      <c r="O68" t="s">
        <v>1292</v>
      </c>
      <c r="P68" t="s">
        <v>77057</v>
      </c>
      <c r="Q68" t="s">
        <v>1293</v>
      </c>
      <c r="R68" t="s">
        <v>4150</v>
      </c>
      <c r="T68" t="s">
        <v>1295</v>
      </c>
      <c r="V68" t="s">
        <v>1296</v>
      </c>
      <c r="W68" t="s">
        <v>4151</v>
      </c>
      <c r="X68" t="s">
        <v>1297</v>
      </c>
      <c r="Y68" t="s">
        <v>1298</v>
      </c>
      <c r="Z68" t="s">
        <v>37</v>
      </c>
      <c r="AA68" t="s">
        <v>77058</v>
      </c>
      <c r="AB68" t="s">
        <v>4120</v>
      </c>
      <c r="AC68" t="s">
        <v>4121</v>
      </c>
      <c r="AD68" t="s">
        <v>76800</v>
      </c>
      <c r="AE68" t="s">
        <v>3640</v>
      </c>
    </row>
    <row r="69" spans="1:31" hidden="1" x14ac:dyDescent="0.3"/>
    <row r="70" spans="1:31" x14ac:dyDescent="0.3">
      <c r="A70" t="s">
        <v>77060</v>
      </c>
      <c r="B70" t="s">
        <v>77061</v>
      </c>
      <c r="C70" t="s">
        <v>457</v>
      </c>
      <c r="D70" t="s">
        <v>858</v>
      </c>
      <c r="E70" t="s">
        <v>77062</v>
      </c>
      <c r="F70" t="s">
        <v>862</v>
      </c>
      <c r="G70" t="s">
        <v>4152</v>
      </c>
      <c r="H70" t="s">
        <v>4153</v>
      </c>
      <c r="I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První soukr. ZŠ v Hradci Králové, s.r.o.</v>
      </c>
      <c r="J70" t="str">
        <f>IF(Table2[[#This Row],[Č. or.]],_xlfn.CONCAT(Table2[[#This Row],[Ulice]]," ",Table2[[#This Row],[Č. p.]],"/",Table2[[#This Row],[Č. or.]]),_xlfn.CONCAT(Table2[[#This Row],[Ulice]]," ",Table2[[#This Row],[Č. p.]]))</f>
        <v>Vocelova 1334/9</v>
      </c>
      <c r="K70" t="s">
        <v>4154</v>
      </c>
      <c r="L70">
        <v>1334</v>
      </c>
      <c r="M70">
        <v>9</v>
      </c>
      <c r="N70" t="s">
        <v>862</v>
      </c>
      <c r="O70" t="s">
        <v>1019</v>
      </c>
      <c r="P70" t="s">
        <v>77063</v>
      </c>
      <c r="Q70" t="s">
        <v>862</v>
      </c>
      <c r="R70" t="s">
        <v>4155</v>
      </c>
      <c r="T70" t="s">
        <v>4156</v>
      </c>
      <c r="U70" t="s">
        <v>4157</v>
      </c>
      <c r="V70" t="s">
        <v>4158</v>
      </c>
      <c r="W70" t="s">
        <v>4159</v>
      </c>
      <c r="X70" t="s">
        <v>4160</v>
      </c>
      <c r="Y70" t="s">
        <v>4024</v>
      </c>
      <c r="Z70" t="s">
        <v>37</v>
      </c>
      <c r="AA70" t="s">
        <v>77064</v>
      </c>
      <c r="AC70" t="s">
        <v>34</v>
      </c>
      <c r="AD70" t="s">
        <v>76812</v>
      </c>
      <c r="AE70" t="s">
        <v>3640</v>
      </c>
    </row>
    <row r="71" spans="1:31" x14ac:dyDescent="0.3">
      <c r="A71" t="s">
        <v>77065</v>
      </c>
      <c r="B71" t="s">
        <v>77066</v>
      </c>
      <c r="C71" t="s">
        <v>457</v>
      </c>
      <c r="D71" t="s">
        <v>592</v>
      </c>
      <c r="E71" t="s">
        <v>77067</v>
      </c>
      <c r="F71" t="s">
        <v>2958</v>
      </c>
      <c r="G71" t="s">
        <v>4161</v>
      </c>
      <c r="H71" t="s">
        <v>4162</v>
      </c>
      <c r="I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Mozaika, o.p.s.</v>
      </c>
      <c r="J71" t="str">
        <f>IF(Table2[[#This Row],[Č. or.]],_xlfn.CONCAT(Table2[[#This Row],[Ulice]]," ",Table2[[#This Row],[Č. p.]],"/",Table2[[#This Row],[Č. or.]]),_xlfn.CONCAT(Table2[[#This Row],[Ulice]]," ",Table2[[#This Row],[Č. p.]]))</f>
        <v>U Stadionu 1166</v>
      </c>
      <c r="K71" t="s">
        <v>4163</v>
      </c>
      <c r="L71">
        <v>1166</v>
      </c>
      <c r="N71" t="s">
        <v>2958</v>
      </c>
      <c r="O71" t="s">
        <v>2958</v>
      </c>
      <c r="P71" t="s">
        <v>77068</v>
      </c>
      <c r="Q71" t="s">
        <v>2958</v>
      </c>
      <c r="R71" t="s">
        <v>4164</v>
      </c>
      <c r="T71" t="s">
        <v>4165</v>
      </c>
      <c r="U71" t="s">
        <v>4166</v>
      </c>
      <c r="V71" t="s">
        <v>4167</v>
      </c>
      <c r="W71" t="s">
        <v>4168</v>
      </c>
      <c r="X71" t="s">
        <v>4169</v>
      </c>
      <c r="Y71" t="s">
        <v>4013</v>
      </c>
      <c r="Z71" t="s">
        <v>37</v>
      </c>
      <c r="AA71" t="s">
        <v>77069</v>
      </c>
      <c r="AD71" t="s">
        <v>76806</v>
      </c>
      <c r="AE71" t="s">
        <v>3640</v>
      </c>
    </row>
    <row r="72" spans="1:31" x14ac:dyDescent="0.3">
      <c r="A72" t="s">
        <v>77070</v>
      </c>
      <c r="B72" t="s">
        <v>77071</v>
      </c>
      <c r="C72" t="s">
        <v>842</v>
      </c>
      <c r="D72" t="s">
        <v>592</v>
      </c>
      <c r="E72" t="s">
        <v>77072</v>
      </c>
      <c r="F72" t="s">
        <v>4170</v>
      </c>
      <c r="G72" t="s">
        <v>4171</v>
      </c>
      <c r="H72" t="s">
        <v>4172</v>
      </c>
      <c r="I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Církevní základní škola</v>
      </c>
      <c r="J72" t="str">
        <f>IF(Table2[[#This Row],[Č. or.]],_xlfn.CONCAT(Table2[[#This Row],[Ulice]]," ",Table2[[#This Row],[Č. p.]],"/",Table2[[#This Row],[Č. or.]]),_xlfn.CONCAT(Table2[[#This Row],[Ulice]]," ",Table2[[#This Row],[Č. p.]]))</f>
        <v>Nádražní 233</v>
      </c>
      <c r="K72" t="s">
        <v>387</v>
      </c>
      <c r="L72">
        <v>233</v>
      </c>
      <c r="N72" t="s">
        <v>2958</v>
      </c>
      <c r="O72" t="s">
        <v>4173</v>
      </c>
      <c r="P72" t="s">
        <v>77073</v>
      </c>
      <c r="Q72" t="s">
        <v>4173</v>
      </c>
      <c r="R72" t="s">
        <v>4174</v>
      </c>
      <c r="T72" t="s">
        <v>4175</v>
      </c>
      <c r="V72" t="s">
        <v>4176</v>
      </c>
      <c r="W72" t="s">
        <v>4177</v>
      </c>
      <c r="X72" t="s">
        <v>4178</v>
      </c>
      <c r="Y72" t="s">
        <v>4024</v>
      </c>
      <c r="Z72" t="s">
        <v>37</v>
      </c>
      <c r="AA72" t="s">
        <v>77074</v>
      </c>
      <c r="AB72" t="s">
        <v>4179</v>
      </c>
      <c r="AD72" t="s">
        <v>76800</v>
      </c>
      <c r="AE72" t="s">
        <v>3640</v>
      </c>
    </row>
    <row r="73" spans="1:31" x14ac:dyDescent="0.3">
      <c r="A73" t="s">
        <v>77075</v>
      </c>
      <c r="B73" t="s">
        <v>77076</v>
      </c>
      <c r="C73" t="s">
        <v>457</v>
      </c>
      <c r="D73" t="s">
        <v>592</v>
      </c>
      <c r="E73" t="s">
        <v>77077</v>
      </c>
      <c r="F73" t="s">
        <v>595</v>
      </c>
      <c r="G73" t="s">
        <v>4180</v>
      </c>
      <c r="H73" t="s">
        <v>4181</v>
      </c>
      <c r="I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a MŠ Trivium Plus o.p.s.</v>
      </c>
      <c r="J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3">
        <v>2</v>
      </c>
      <c r="N73" t="s">
        <v>2958</v>
      </c>
      <c r="O73" t="s">
        <v>4182</v>
      </c>
      <c r="P73" t="s">
        <v>77078</v>
      </c>
      <c r="Q73" t="s">
        <v>4182</v>
      </c>
      <c r="R73" t="s">
        <v>4183</v>
      </c>
      <c r="S73" t="s">
        <v>4183</v>
      </c>
      <c r="T73" t="s">
        <v>4184</v>
      </c>
      <c r="V73" t="s">
        <v>4185</v>
      </c>
      <c r="W73" t="s">
        <v>4186</v>
      </c>
      <c r="X73" t="s">
        <v>4187</v>
      </c>
      <c r="Y73" t="s">
        <v>4188</v>
      </c>
      <c r="Z73" t="s">
        <v>37</v>
      </c>
      <c r="AA73" t="s">
        <v>77079</v>
      </c>
      <c r="AC73" t="s">
        <v>4189</v>
      </c>
      <c r="AD73" t="s">
        <v>76806</v>
      </c>
      <c r="AE73" t="s">
        <v>3640</v>
      </c>
    </row>
    <row r="74" spans="1:31" x14ac:dyDescent="0.3">
      <c r="A74" t="s">
        <v>77080</v>
      </c>
      <c r="B74" t="s">
        <v>77081</v>
      </c>
      <c r="C74" t="s">
        <v>457</v>
      </c>
      <c r="D74" t="s">
        <v>140</v>
      </c>
      <c r="E74" t="s">
        <v>76934</v>
      </c>
      <c r="F74" t="s">
        <v>146</v>
      </c>
      <c r="G74" t="s">
        <v>4190</v>
      </c>
      <c r="H74" t="s">
        <v>4190</v>
      </c>
      <c r="I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Soukromá základní škola Lesná s.r.o.</v>
      </c>
      <c r="J74" t="str">
        <f>IF(Table2[[#This Row],[Č. or.]],_xlfn.CONCAT(Table2[[#This Row],[Ulice]]," ",Table2[[#This Row],[Č. p.]],"/",Table2[[#This Row],[Č. or.]]),_xlfn.CONCAT(Table2[[#This Row],[Ulice]]," ",Table2[[#This Row],[Č. p.]]))</f>
        <v>Marie Steyskalové 315/14</v>
      </c>
      <c r="K74" t="s">
        <v>4191</v>
      </c>
      <c r="L74">
        <v>315</v>
      </c>
      <c r="M74">
        <v>14</v>
      </c>
      <c r="N74" t="s">
        <v>3917</v>
      </c>
      <c r="O74" t="s">
        <v>4192</v>
      </c>
      <c r="P74" t="s">
        <v>77082</v>
      </c>
      <c r="Q74" t="s">
        <v>146</v>
      </c>
      <c r="R74" t="s">
        <v>4193</v>
      </c>
      <c r="T74" t="s">
        <v>4194</v>
      </c>
      <c r="U74" t="s">
        <v>4195</v>
      </c>
      <c r="V74" t="s">
        <v>4196</v>
      </c>
      <c r="W74" t="s">
        <v>4197</v>
      </c>
      <c r="X74" t="s">
        <v>4198</v>
      </c>
      <c r="Y74" t="s">
        <v>4199</v>
      </c>
      <c r="Z74" t="s">
        <v>37</v>
      </c>
      <c r="AA74" t="s">
        <v>76936</v>
      </c>
      <c r="AD74" t="s">
        <v>76812</v>
      </c>
      <c r="AE74" t="s">
        <v>3640</v>
      </c>
    </row>
    <row r="75" spans="1:31" x14ac:dyDescent="0.3">
      <c r="A75" t="s">
        <v>77083</v>
      </c>
      <c r="B75" t="s">
        <v>77084</v>
      </c>
      <c r="C75" t="s">
        <v>457</v>
      </c>
      <c r="D75" t="s">
        <v>140</v>
      </c>
      <c r="E75" t="s">
        <v>76934</v>
      </c>
      <c r="F75" t="s">
        <v>146</v>
      </c>
      <c r="G75" t="s">
        <v>4200</v>
      </c>
      <c r="H75" t="s">
        <v>4201</v>
      </c>
      <c r="I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Soukromá MŠ a ZŠ s.r.o.</v>
      </c>
      <c r="J75" t="str">
        <f>IF(Table2[[#This Row],[Č. or.]],_xlfn.CONCAT(Table2[[#This Row],[Ulice]]," ",Table2[[#This Row],[Č. p.]],"/",Table2[[#This Row],[Č. or.]]),_xlfn.CONCAT(Table2[[#This Row],[Ulice]]," ",Table2[[#This Row],[Č. p.]]))</f>
        <v>Rozmarýnová 676/3</v>
      </c>
      <c r="K75" t="s">
        <v>4202</v>
      </c>
      <c r="L75">
        <v>676</v>
      </c>
      <c r="M75">
        <v>3</v>
      </c>
      <c r="N75" t="s">
        <v>3917</v>
      </c>
      <c r="O75" t="s">
        <v>4203</v>
      </c>
      <c r="P75" t="s">
        <v>77085</v>
      </c>
      <c r="Q75" t="s">
        <v>146</v>
      </c>
      <c r="R75" t="s">
        <v>4204</v>
      </c>
      <c r="T75" t="s">
        <v>4205</v>
      </c>
      <c r="V75" t="s">
        <v>4206</v>
      </c>
      <c r="W75" t="s">
        <v>4207</v>
      </c>
      <c r="X75" t="s">
        <v>4208</v>
      </c>
      <c r="Y75" t="s">
        <v>3928</v>
      </c>
      <c r="Z75" t="s">
        <v>37</v>
      </c>
      <c r="AA75" t="s">
        <v>76936</v>
      </c>
      <c r="AD75" t="s">
        <v>76812</v>
      </c>
      <c r="AE75" t="s">
        <v>3640</v>
      </c>
    </row>
    <row r="76" spans="1:31" x14ac:dyDescent="0.3">
      <c r="A76" t="s">
        <v>77086</v>
      </c>
      <c r="B76" t="s">
        <v>77087</v>
      </c>
      <c r="C76" t="s">
        <v>457</v>
      </c>
      <c r="D76" t="s">
        <v>140</v>
      </c>
      <c r="E76" t="s">
        <v>76934</v>
      </c>
      <c r="F76" t="s">
        <v>146</v>
      </c>
      <c r="G76" t="s">
        <v>4209</v>
      </c>
      <c r="H76" t="s">
        <v>4210</v>
      </c>
      <c r="I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Pramínek, o.p.s.</v>
      </c>
      <c r="J76" t="str">
        <f>IF(Table2[[#This Row],[Č. or.]],_xlfn.CONCAT(Table2[[#This Row],[Ulice]]," ",Table2[[#This Row],[Č. p.]],"/",Table2[[#This Row],[Č. or.]]),_xlfn.CONCAT(Table2[[#This Row],[Ulice]]," ",Table2[[#This Row],[Č. p.]]))</f>
        <v>Heyrovského 828/13</v>
      </c>
      <c r="K76" t="s">
        <v>4211</v>
      </c>
      <c r="L76">
        <v>828</v>
      </c>
      <c r="M76">
        <v>13</v>
      </c>
      <c r="N76" t="s">
        <v>3917</v>
      </c>
      <c r="O76" t="s">
        <v>188</v>
      </c>
      <c r="P76" t="s">
        <v>77088</v>
      </c>
      <c r="Q76" t="s">
        <v>146</v>
      </c>
      <c r="R76" t="s">
        <v>4212</v>
      </c>
      <c r="S76" t="s">
        <v>4213</v>
      </c>
      <c r="T76" t="s">
        <v>4214</v>
      </c>
      <c r="U76" t="s">
        <v>4215</v>
      </c>
      <c r="V76" t="s">
        <v>4216</v>
      </c>
      <c r="W76" t="s">
        <v>4217</v>
      </c>
      <c r="X76" t="s">
        <v>4218</v>
      </c>
      <c r="Y76" t="s">
        <v>4219</v>
      </c>
      <c r="Z76" t="s">
        <v>37</v>
      </c>
      <c r="AA76" t="s">
        <v>76936</v>
      </c>
      <c r="AD76" t="s">
        <v>76806</v>
      </c>
      <c r="AE76" t="s">
        <v>3640</v>
      </c>
    </row>
    <row r="77" spans="1:31" x14ac:dyDescent="0.3">
      <c r="A77" t="s">
        <v>77089</v>
      </c>
      <c r="B77" t="s">
        <v>77090</v>
      </c>
      <c r="C77" t="s">
        <v>842</v>
      </c>
      <c r="D77" t="s">
        <v>140</v>
      </c>
      <c r="E77" t="s">
        <v>76934</v>
      </c>
      <c r="F77" t="s">
        <v>146</v>
      </c>
      <c r="G77" t="s">
        <v>4220</v>
      </c>
      <c r="H77" t="s">
        <v>4221</v>
      </c>
      <c r="I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Cyrilometodějská církevní základní škola</v>
      </c>
      <c r="J77" t="str">
        <f>IF(Table2[[#This Row],[Č. or.]],_xlfn.CONCAT(Table2[[#This Row],[Ulice]]," ",Table2[[#This Row],[Č. p.]],"/",Table2[[#This Row],[Č. or.]]),_xlfn.CONCAT(Table2[[#This Row],[Ulice]]," ",Table2[[#This Row],[Č. p.]]))</f>
        <v>Lerchova 344/65</v>
      </c>
      <c r="K77" t="s">
        <v>166</v>
      </c>
      <c r="L77">
        <v>344</v>
      </c>
      <c r="M77">
        <v>65</v>
      </c>
      <c r="N77" t="s">
        <v>3917</v>
      </c>
      <c r="O77" t="s">
        <v>157</v>
      </c>
      <c r="P77" t="s">
        <v>76939</v>
      </c>
      <c r="Q77" t="s">
        <v>146</v>
      </c>
      <c r="R77" t="s">
        <v>4222</v>
      </c>
      <c r="T77" t="s">
        <v>4223</v>
      </c>
      <c r="V77" t="s">
        <v>4224</v>
      </c>
      <c r="W77" t="s">
        <v>4225</v>
      </c>
      <c r="X77" t="s">
        <v>4226</v>
      </c>
      <c r="Y77" t="s">
        <v>4013</v>
      </c>
      <c r="Z77" t="s">
        <v>37</v>
      </c>
      <c r="AA77" t="s">
        <v>76936</v>
      </c>
      <c r="AB77" t="s">
        <v>4227</v>
      </c>
      <c r="AD77" t="s">
        <v>76800</v>
      </c>
      <c r="AE77" t="s">
        <v>3640</v>
      </c>
    </row>
    <row r="78" spans="1:31" hidden="1" x14ac:dyDescent="0.3"/>
    <row r="79" spans="1:31" hidden="1" x14ac:dyDescent="0.3"/>
    <row r="80" spans="1:31" hidden="1" x14ac:dyDescent="0.3"/>
    <row r="81" spans="1:31" hidden="1" x14ac:dyDescent="0.3"/>
    <row r="82" spans="1:31" hidden="1" x14ac:dyDescent="0.3"/>
    <row r="83" spans="1:31" hidden="1" x14ac:dyDescent="0.3"/>
    <row r="84" spans="1:31" hidden="1" x14ac:dyDescent="0.3"/>
    <row r="85" spans="1:31" hidden="1" x14ac:dyDescent="0.3"/>
    <row r="86" spans="1:31" x14ac:dyDescent="0.3">
      <c r="A86" t="s">
        <v>77106</v>
      </c>
      <c r="B86" t="s">
        <v>77107</v>
      </c>
      <c r="C86" t="s">
        <v>842</v>
      </c>
      <c r="D86" t="s">
        <v>1951</v>
      </c>
      <c r="E86" t="s">
        <v>76942</v>
      </c>
      <c r="F86" t="s">
        <v>3535</v>
      </c>
      <c r="G86" t="s">
        <v>4235</v>
      </c>
      <c r="H86" t="s">
        <v>4236</v>
      </c>
      <c r="I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Církevní ZŠ a MŠ ve Zlíně</v>
      </c>
      <c r="J86" t="str">
        <f>IF(Table2[[#This Row],[Č. or.]],_xlfn.CONCAT(Table2[[#This Row],[Ulice]]," ",Table2[[#This Row],[Č. p.]],"/",Table2[[#This Row],[Č. or.]]),_xlfn.CONCAT(Table2[[#This Row],[Ulice]]," ",Table2[[#This Row],[Č. p.]]))</f>
        <v>Česká 4787</v>
      </c>
      <c r="K86" t="s">
        <v>500</v>
      </c>
      <c r="L86">
        <v>4787</v>
      </c>
      <c r="N86" t="s">
        <v>3535</v>
      </c>
      <c r="O86" t="s">
        <v>3535</v>
      </c>
      <c r="P86" t="s">
        <v>77097</v>
      </c>
      <c r="Q86" t="s">
        <v>3535</v>
      </c>
      <c r="R86" t="s">
        <v>4237</v>
      </c>
      <c r="S86" t="s">
        <v>4238</v>
      </c>
      <c r="T86" t="s">
        <v>4239</v>
      </c>
      <c r="V86" t="s">
        <v>4240</v>
      </c>
      <c r="W86" t="s">
        <v>4241</v>
      </c>
      <c r="X86" t="s">
        <v>4242</v>
      </c>
      <c r="Y86" t="s">
        <v>4243</v>
      </c>
      <c r="Z86" t="s">
        <v>37</v>
      </c>
      <c r="AA86" t="s">
        <v>76944</v>
      </c>
      <c r="AB86" t="s">
        <v>4244</v>
      </c>
      <c r="AC86" t="s">
        <v>4245</v>
      </c>
      <c r="AD86" t="s">
        <v>76800</v>
      </c>
      <c r="AE86" t="s">
        <v>3640</v>
      </c>
    </row>
    <row r="87" spans="1:31" x14ac:dyDescent="0.3">
      <c r="A87" t="s">
        <v>77108</v>
      </c>
      <c r="B87" t="s">
        <v>77109</v>
      </c>
      <c r="C87" t="s">
        <v>842</v>
      </c>
      <c r="D87" t="s">
        <v>1067</v>
      </c>
      <c r="E87" t="s">
        <v>77110</v>
      </c>
      <c r="F87" t="s">
        <v>1070</v>
      </c>
      <c r="G87" t="s">
        <v>4246</v>
      </c>
      <c r="H87" t="s">
        <v>4246</v>
      </c>
      <c r="I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Křesťanská základní škola Jihlava</v>
      </c>
      <c r="J87" t="str">
        <f>IF(Table2[[#This Row],[Č. or.]],_xlfn.CONCAT(Table2[[#This Row],[Ulice]]," ",Table2[[#This Row],[Č. p.]],"/",Table2[[#This Row],[Č. or.]]),_xlfn.CONCAT(Table2[[#This Row],[Ulice]]," ",Table2[[#This Row],[Č. p.]]))</f>
        <v>náměstí Svobody 1369/3</v>
      </c>
      <c r="K87" t="s">
        <v>4247</v>
      </c>
      <c r="L87">
        <v>1369</v>
      </c>
      <c r="M87">
        <v>3</v>
      </c>
      <c r="N87" t="s">
        <v>1070</v>
      </c>
      <c r="O87" t="s">
        <v>1070</v>
      </c>
      <c r="P87" t="s">
        <v>77111</v>
      </c>
      <c r="Q87" t="s">
        <v>1070</v>
      </c>
      <c r="R87" t="s">
        <v>4248</v>
      </c>
      <c r="S87" t="s">
        <v>4248</v>
      </c>
      <c r="T87" t="s">
        <v>4249</v>
      </c>
      <c r="U87" t="s">
        <v>4250</v>
      </c>
      <c r="V87" t="s">
        <v>4251</v>
      </c>
      <c r="W87" t="s">
        <v>4252</v>
      </c>
      <c r="X87" t="s">
        <v>4253</v>
      </c>
      <c r="Y87" t="s">
        <v>4013</v>
      </c>
      <c r="Z87" t="s">
        <v>37</v>
      </c>
      <c r="AA87" t="s">
        <v>77112</v>
      </c>
      <c r="AB87" t="s">
        <v>4254</v>
      </c>
      <c r="AD87" t="s">
        <v>76800</v>
      </c>
      <c r="AE87" t="s">
        <v>3640</v>
      </c>
    </row>
    <row r="88" spans="1:31" x14ac:dyDescent="0.3">
      <c r="A88" t="s">
        <v>77113</v>
      </c>
      <c r="B88" t="s">
        <v>77114</v>
      </c>
      <c r="C88" t="s">
        <v>457</v>
      </c>
      <c r="D88" t="s">
        <v>1299</v>
      </c>
      <c r="E88" t="s">
        <v>77115</v>
      </c>
      <c r="F88" t="s">
        <v>3313</v>
      </c>
      <c r="G88" t="s">
        <v>4255</v>
      </c>
      <c r="H88" t="s">
        <v>4256</v>
      </c>
      <c r="I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Academic School, MŠ, ZŠ a SŠ, s.r.o.</v>
      </c>
      <c r="J88" t="str">
        <f>IF(Table2[[#This Row],[Č. or.]],_xlfn.CONCAT(Table2[[#This Row],[Ulice]]," ",Table2[[#This Row],[Č. p.]],"/",Table2[[#This Row],[Č. or.]]),_xlfn.CONCAT(Table2[[#This Row],[Ulice]]," ",Table2[[#This Row],[Č. p.]]))</f>
        <v>Studentské náměstí 1531</v>
      </c>
      <c r="K88" t="s">
        <v>4257</v>
      </c>
      <c r="L88">
        <v>1531</v>
      </c>
      <c r="N88" t="s">
        <v>3313</v>
      </c>
      <c r="O88" t="s">
        <v>4258</v>
      </c>
      <c r="P88" t="s">
        <v>77116</v>
      </c>
      <c r="Q88" t="s">
        <v>3313</v>
      </c>
      <c r="R88" t="s">
        <v>4259</v>
      </c>
      <c r="T88" t="s">
        <v>4260</v>
      </c>
      <c r="U88" t="s">
        <v>4261</v>
      </c>
      <c r="V88" t="s">
        <v>4262</v>
      </c>
      <c r="W88" t="s">
        <v>4263</v>
      </c>
      <c r="X88" t="s">
        <v>4264</v>
      </c>
      <c r="Y88" t="s">
        <v>4265</v>
      </c>
      <c r="Z88" t="s">
        <v>37</v>
      </c>
      <c r="AA88" t="s">
        <v>77117</v>
      </c>
      <c r="AD88" t="s">
        <v>76812</v>
      </c>
      <c r="AE88" t="s">
        <v>3640</v>
      </c>
    </row>
    <row r="89" spans="1:31" x14ac:dyDescent="0.3">
      <c r="A89" t="s">
        <v>77118</v>
      </c>
      <c r="B89" t="s">
        <v>77119</v>
      </c>
      <c r="C89" t="s">
        <v>457</v>
      </c>
      <c r="D89" t="s">
        <v>346</v>
      </c>
      <c r="E89" t="s">
        <v>77120</v>
      </c>
      <c r="F89" t="s">
        <v>350</v>
      </c>
      <c r="G89" t="s">
        <v>4266</v>
      </c>
      <c r="H89" t="s">
        <v>4267</v>
      </c>
      <c r="I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AMOS, školská práv. osoba</v>
      </c>
      <c r="J89" t="str">
        <f>IF(Table2[[#This Row],[Č. or.]],_xlfn.CONCAT(Table2[[#This Row],[Ulice]]," ",Table2[[#This Row],[Č. p.]],"/",Table2[[#This Row],[Č. or.]]),_xlfn.CONCAT(Table2[[#This Row],[Ulice]]," ",Table2[[#This Row],[Č. p.]]))</f>
        <v>Cihelní 1620/6</v>
      </c>
      <c r="K89" t="s">
        <v>683</v>
      </c>
      <c r="L89">
        <v>1620</v>
      </c>
      <c r="M89">
        <v>6</v>
      </c>
      <c r="N89" t="s">
        <v>350</v>
      </c>
      <c r="O89" t="s">
        <v>350</v>
      </c>
      <c r="P89" t="s">
        <v>77121</v>
      </c>
      <c r="Q89" t="s">
        <v>350</v>
      </c>
      <c r="R89" t="s">
        <v>4268</v>
      </c>
      <c r="T89" t="s">
        <v>4269</v>
      </c>
      <c r="V89" t="s">
        <v>4270</v>
      </c>
      <c r="W89" t="s">
        <v>4271</v>
      </c>
      <c r="X89" t="s">
        <v>4272</v>
      </c>
      <c r="Y89" t="s">
        <v>4024</v>
      </c>
      <c r="Z89" t="s">
        <v>37</v>
      </c>
      <c r="AA89" t="s">
        <v>77122</v>
      </c>
      <c r="AB89" t="s">
        <v>4273</v>
      </c>
      <c r="AD89" t="s">
        <v>76800</v>
      </c>
      <c r="AE89" t="s">
        <v>3640</v>
      </c>
    </row>
    <row r="90" spans="1:31" x14ac:dyDescent="0.3">
      <c r="A90" t="s">
        <v>77123</v>
      </c>
      <c r="B90" t="s">
        <v>77124</v>
      </c>
      <c r="C90" t="s">
        <v>842</v>
      </c>
      <c r="D90" t="s">
        <v>72</v>
      </c>
      <c r="E90" t="s">
        <v>77125</v>
      </c>
      <c r="F90" t="s">
        <v>4274</v>
      </c>
      <c r="G90" t="s">
        <v>4275</v>
      </c>
      <c r="H90" t="s">
        <v>4113</v>
      </c>
      <c r="I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svaté Zdislavy</v>
      </c>
      <c r="J90" t="str">
        <f>IF(Table2[[#This Row],[Č. or.]],_xlfn.CONCAT(Table2[[#This Row],[Ulice]]," ",Table2[[#This Row],[Č. p.]],"/",Table2[[#This Row],[Č. or.]]),_xlfn.CONCAT(Table2[[#This Row],[Ulice]]," ",Table2[[#This Row],[Č. p.]]))</f>
        <v>Štefánikova 117/29</v>
      </c>
      <c r="K90" t="s">
        <v>4232</v>
      </c>
      <c r="L90">
        <v>117</v>
      </c>
      <c r="M90">
        <v>29</v>
      </c>
      <c r="N90" t="s">
        <v>1693</v>
      </c>
      <c r="O90" t="s">
        <v>4274</v>
      </c>
      <c r="P90" t="s">
        <v>77126</v>
      </c>
      <c r="Q90" t="s">
        <v>4274</v>
      </c>
      <c r="R90" t="s">
        <v>4276</v>
      </c>
      <c r="S90" t="s">
        <v>4276</v>
      </c>
      <c r="T90" t="s">
        <v>4277</v>
      </c>
      <c r="U90" t="s">
        <v>4278</v>
      </c>
      <c r="V90" t="s">
        <v>4279</v>
      </c>
      <c r="W90" t="s">
        <v>4280</v>
      </c>
      <c r="X90" t="s">
        <v>4281</v>
      </c>
      <c r="Y90" t="s">
        <v>4071</v>
      </c>
      <c r="Z90" t="s">
        <v>37</v>
      </c>
      <c r="AA90" t="s">
        <v>77127</v>
      </c>
      <c r="AB90" t="s">
        <v>4282</v>
      </c>
      <c r="AC90" t="s">
        <v>4283</v>
      </c>
      <c r="AD90" t="s">
        <v>76800</v>
      </c>
      <c r="AE90" t="s">
        <v>3640</v>
      </c>
    </row>
    <row r="91" spans="1:31" x14ac:dyDescent="0.3">
      <c r="A91" t="s">
        <v>77128</v>
      </c>
      <c r="B91" t="s">
        <v>77129</v>
      </c>
      <c r="C91" t="s">
        <v>842</v>
      </c>
      <c r="D91" t="s">
        <v>1455</v>
      </c>
      <c r="E91" t="s">
        <v>77130</v>
      </c>
      <c r="F91" t="s">
        <v>1711</v>
      </c>
      <c r="G91" t="s">
        <v>4284</v>
      </c>
      <c r="H91" t="s">
        <v>4284</v>
      </c>
      <c r="I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sv. Voršily v Olomouci</v>
      </c>
      <c r="J91" t="str">
        <f>IF(Table2[[#This Row],[Č. or.]],_xlfn.CONCAT(Table2[[#This Row],[Ulice]]," ",Table2[[#This Row],[Č. p.]],"/",Table2[[#This Row],[Č. or.]]),_xlfn.CONCAT(Table2[[#This Row],[Ulice]]," ",Table2[[#This Row],[Č. p.]]))</f>
        <v>Aksamitova 707/6</v>
      </c>
      <c r="K91" t="s">
        <v>4285</v>
      </c>
      <c r="L91">
        <v>707</v>
      </c>
      <c r="M91">
        <v>6</v>
      </c>
      <c r="N91" t="s">
        <v>1711</v>
      </c>
      <c r="O91" t="s">
        <v>1711</v>
      </c>
      <c r="P91" t="s">
        <v>77131</v>
      </c>
      <c r="Q91" t="s">
        <v>1711</v>
      </c>
      <c r="R91" t="s">
        <v>4286</v>
      </c>
      <c r="S91" t="s">
        <v>4286</v>
      </c>
      <c r="T91" t="s">
        <v>4287</v>
      </c>
      <c r="V91" t="s">
        <v>4288</v>
      </c>
      <c r="W91" t="s">
        <v>4289</v>
      </c>
      <c r="X91" t="s">
        <v>4290</v>
      </c>
      <c r="Y91" t="s">
        <v>4071</v>
      </c>
      <c r="Z91" t="s">
        <v>37</v>
      </c>
      <c r="AA91" t="s">
        <v>77132</v>
      </c>
      <c r="AB91" t="s">
        <v>3638</v>
      </c>
      <c r="AC91" t="s">
        <v>3639</v>
      </c>
      <c r="AD91" t="s">
        <v>76800</v>
      </c>
      <c r="AE91" t="s">
        <v>3640</v>
      </c>
    </row>
    <row r="92" spans="1:31" x14ac:dyDescent="0.3">
      <c r="A92" t="s">
        <v>77133</v>
      </c>
      <c r="B92" t="s">
        <v>77134</v>
      </c>
      <c r="C92" t="s">
        <v>842</v>
      </c>
      <c r="D92" t="s">
        <v>778</v>
      </c>
      <c r="E92" t="s">
        <v>77135</v>
      </c>
      <c r="F92" t="s">
        <v>1758</v>
      </c>
      <c r="G92" t="s">
        <v>4291</v>
      </c>
      <c r="H92" t="s">
        <v>4292</v>
      </c>
      <c r="I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základní škola svaté Ludmily</v>
      </c>
      <c r="J92" t="str">
        <f>IF(Table2[[#This Row],[Č. or.]],_xlfn.CONCAT(Table2[[#This Row],[Ulice]]," ",Table2[[#This Row],[Č. p.]],"/",Table2[[#This Row],[Č. or.]]),_xlfn.CONCAT(Table2[[#This Row],[Ulice]]," ",Table2[[#This Row],[Č. p.]]))</f>
        <v>Zámecká 57</v>
      </c>
      <c r="K92" t="s">
        <v>4293</v>
      </c>
      <c r="L92">
        <v>57</v>
      </c>
      <c r="N92" t="s">
        <v>1758</v>
      </c>
      <c r="O92" t="s">
        <v>4294</v>
      </c>
      <c r="P92" t="s">
        <v>77136</v>
      </c>
      <c r="Q92" t="s">
        <v>4294</v>
      </c>
      <c r="R92" t="s">
        <v>4295</v>
      </c>
      <c r="T92" t="s">
        <v>4296</v>
      </c>
      <c r="U92" t="s">
        <v>4297</v>
      </c>
      <c r="V92" t="s">
        <v>4298</v>
      </c>
      <c r="W92" t="s">
        <v>4299</v>
      </c>
      <c r="X92" t="s">
        <v>4300</v>
      </c>
      <c r="Y92" t="s">
        <v>4301</v>
      </c>
      <c r="Z92" t="s">
        <v>37</v>
      </c>
      <c r="AA92" t="s">
        <v>77137</v>
      </c>
      <c r="AB92" t="s">
        <v>4282</v>
      </c>
      <c r="AC92" t="s">
        <v>4283</v>
      </c>
      <c r="AD92" t="s">
        <v>76800</v>
      </c>
      <c r="AE92" t="s">
        <v>3640</v>
      </c>
    </row>
    <row r="93" spans="1:31" x14ac:dyDescent="0.3">
      <c r="A93" t="s">
        <v>77138</v>
      </c>
      <c r="B93" t="s">
        <v>77139</v>
      </c>
      <c r="C93" t="s">
        <v>457</v>
      </c>
      <c r="D93" t="s">
        <v>1797</v>
      </c>
      <c r="E93" t="s">
        <v>76971</v>
      </c>
      <c r="F93" t="s">
        <v>1802</v>
      </c>
      <c r="G93" t="s">
        <v>4302</v>
      </c>
      <c r="H93" t="s">
        <v>4302</v>
      </c>
      <c r="I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základní škola, spol. s r.o.</v>
      </c>
      <c r="J93" t="str">
        <f>IF(Table2[[#This Row],[Č. or.]],_xlfn.CONCAT(Table2[[#This Row],[Ulice]]," ",Table2[[#This Row],[Č. p.]],"/",Table2[[#This Row],[Č. or.]]),_xlfn.CONCAT(Table2[[#This Row],[Ulice]]," ",Table2[[#This Row],[Č. p.]]))</f>
        <v>Pasteurova 1285/7</v>
      </c>
      <c r="K93" t="s">
        <v>4303</v>
      </c>
      <c r="L93">
        <v>1285</v>
      </c>
      <c r="M93">
        <v>7</v>
      </c>
      <c r="N93" t="s">
        <v>3980</v>
      </c>
      <c r="O93" t="s">
        <v>4304</v>
      </c>
      <c r="P93" t="s">
        <v>77140</v>
      </c>
      <c r="Q93" t="s">
        <v>1802</v>
      </c>
      <c r="R93" t="s">
        <v>4305</v>
      </c>
      <c r="T93" t="s">
        <v>4306</v>
      </c>
      <c r="U93" t="s">
        <v>4307</v>
      </c>
      <c r="V93" t="s">
        <v>4308</v>
      </c>
      <c r="W93" t="s">
        <v>4309</v>
      </c>
      <c r="X93" t="s">
        <v>4310</v>
      </c>
      <c r="Y93" t="s">
        <v>4199</v>
      </c>
      <c r="Z93" t="s">
        <v>37</v>
      </c>
      <c r="AA93" t="s">
        <v>76973</v>
      </c>
      <c r="AD93" t="s">
        <v>76812</v>
      </c>
      <c r="AE93" t="s">
        <v>3640</v>
      </c>
    </row>
    <row r="94" spans="1:31" x14ac:dyDescent="0.3">
      <c r="A94" t="s">
        <v>77141</v>
      </c>
      <c r="B94" t="s">
        <v>77142</v>
      </c>
      <c r="C94" t="s">
        <v>842</v>
      </c>
      <c r="D94" t="s">
        <v>1797</v>
      </c>
      <c r="E94" t="s">
        <v>76971</v>
      </c>
      <c r="F94" t="s">
        <v>1802</v>
      </c>
      <c r="G94" t="s">
        <v>4311</v>
      </c>
      <c r="H94" t="s">
        <v>4312</v>
      </c>
      <c r="I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Církevní ZŠ a MŠ Přemysla Pittra</v>
      </c>
      <c r="J94" t="str">
        <f>IF(Table2[[#This Row],[Č. or.]],_xlfn.CONCAT(Table2[[#This Row],[Ulice]]," ",Table2[[#This Row],[Č. p.]],"/",Table2[[#This Row],[Č. or.]]),_xlfn.CONCAT(Table2[[#This Row],[Ulice]]," ",Table2[[#This Row],[Č. p.]]))</f>
        <v>Jungmannova 349/3</v>
      </c>
      <c r="K94" t="s">
        <v>4313</v>
      </c>
      <c r="L94">
        <v>349</v>
      </c>
      <c r="M94">
        <v>3</v>
      </c>
      <c r="N94" t="s">
        <v>3980</v>
      </c>
      <c r="O94" t="s">
        <v>4314</v>
      </c>
      <c r="P94" t="s">
        <v>76972</v>
      </c>
      <c r="Q94" t="s">
        <v>1802</v>
      </c>
      <c r="R94" t="s">
        <v>4315</v>
      </c>
      <c r="T94" t="s">
        <v>4316</v>
      </c>
      <c r="V94" t="s">
        <v>4317</v>
      </c>
      <c r="W94" t="s">
        <v>4318</v>
      </c>
      <c r="X94" t="s">
        <v>4319</v>
      </c>
      <c r="Y94" t="s">
        <v>3928</v>
      </c>
      <c r="Z94" t="s">
        <v>37</v>
      </c>
      <c r="AA94" t="s">
        <v>76973</v>
      </c>
      <c r="AB94" t="s">
        <v>4282</v>
      </c>
      <c r="AC94" t="s">
        <v>4283</v>
      </c>
      <c r="AD94" t="s">
        <v>76800</v>
      </c>
      <c r="AE94" t="s">
        <v>3640</v>
      </c>
    </row>
    <row r="95" spans="1:31" x14ac:dyDescent="0.3">
      <c r="A95" t="s">
        <v>77143</v>
      </c>
      <c r="B95" t="s">
        <v>77144</v>
      </c>
      <c r="C95" t="s">
        <v>457</v>
      </c>
      <c r="D95" t="s">
        <v>907</v>
      </c>
      <c r="E95" t="s">
        <v>77145</v>
      </c>
      <c r="F95" t="s">
        <v>1416</v>
      </c>
      <c r="G95" t="s">
        <v>4320</v>
      </c>
      <c r="H95" t="s">
        <v>4321</v>
      </c>
      <c r="I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MŠ Sluníčko s.r.o.</v>
      </c>
      <c r="J95" t="str">
        <f>IF(Table2[[#This Row],[Č. or.]],_xlfn.CONCAT(Table2[[#This Row],[Ulice]]," ",Table2[[#This Row],[Č. p.]],"/",Table2[[#This Row],[Č. or.]]),_xlfn.CONCAT(Table2[[#This Row],[Ulice]]," ",Table2[[#This Row],[Č. p.]]))</f>
        <v>Loučská 237/1</v>
      </c>
      <c r="K95" t="s">
        <v>4322</v>
      </c>
      <c r="L95">
        <v>237</v>
      </c>
      <c r="M95">
        <v>1</v>
      </c>
      <c r="N95" t="s">
        <v>2854</v>
      </c>
      <c r="O95" t="s">
        <v>1415</v>
      </c>
      <c r="P95" t="s">
        <v>77146</v>
      </c>
      <c r="Q95" t="s">
        <v>1416</v>
      </c>
      <c r="R95" t="s">
        <v>4323</v>
      </c>
      <c r="S95" t="s">
        <v>4324</v>
      </c>
      <c r="T95" t="s">
        <v>4325</v>
      </c>
      <c r="U95" t="s">
        <v>4326</v>
      </c>
      <c r="V95" t="s">
        <v>4327</v>
      </c>
      <c r="W95" t="s">
        <v>4328</v>
      </c>
      <c r="X95" t="s">
        <v>4329</v>
      </c>
      <c r="Y95" t="s">
        <v>4330</v>
      </c>
      <c r="Z95" t="s">
        <v>37</v>
      </c>
      <c r="AA95" t="s">
        <v>77147</v>
      </c>
      <c r="AD95" t="s">
        <v>76812</v>
      </c>
      <c r="AE95" t="s">
        <v>3640</v>
      </c>
    </row>
    <row r="96" spans="1:31" x14ac:dyDescent="0.3">
      <c r="A96" t="s">
        <v>77148</v>
      </c>
      <c r="B96" t="s">
        <v>77149</v>
      </c>
      <c r="C96" t="s">
        <v>457</v>
      </c>
      <c r="D96" t="s">
        <v>907</v>
      </c>
      <c r="E96" t="s">
        <v>76976</v>
      </c>
      <c r="F96" t="s">
        <v>2854</v>
      </c>
      <c r="G96" t="s">
        <v>4331</v>
      </c>
      <c r="H96" t="s">
        <v>4332</v>
      </c>
      <c r="I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Soukr. ZŠ Acorn's &amp; John's school s.r.o.</v>
      </c>
      <c r="J96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96" t="s">
        <v>3989</v>
      </c>
      <c r="L96">
        <v>2883</v>
      </c>
      <c r="M96">
        <v>2</v>
      </c>
      <c r="N96" t="s">
        <v>2854</v>
      </c>
      <c r="O96" t="s">
        <v>2853</v>
      </c>
      <c r="P96" t="s">
        <v>76977</v>
      </c>
      <c r="Q96" t="s">
        <v>2854</v>
      </c>
      <c r="R96" t="s">
        <v>3990</v>
      </c>
      <c r="T96" t="s">
        <v>3991</v>
      </c>
      <c r="W96" t="s">
        <v>4333</v>
      </c>
      <c r="X96" t="s">
        <v>4334</v>
      </c>
      <c r="Y96" t="s">
        <v>4199</v>
      </c>
      <c r="Z96" t="s">
        <v>37</v>
      </c>
      <c r="AA96" t="s">
        <v>76978</v>
      </c>
      <c r="AD96" t="s">
        <v>76812</v>
      </c>
      <c r="AE96" t="s">
        <v>3640</v>
      </c>
    </row>
    <row r="97" spans="1:31" hidden="1" x14ac:dyDescent="0.3"/>
    <row r="98" spans="1:31" hidden="1" x14ac:dyDescent="0.3"/>
    <row r="99" spans="1:31" x14ac:dyDescent="0.3">
      <c r="A99" t="s">
        <v>77156</v>
      </c>
      <c r="B99" t="s">
        <v>77157</v>
      </c>
      <c r="C99" t="s">
        <v>842</v>
      </c>
      <c r="D99" t="s">
        <v>2934</v>
      </c>
      <c r="E99" t="s">
        <v>77158</v>
      </c>
      <c r="F99" t="s">
        <v>3385</v>
      </c>
      <c r="G99" t="s">
        <v>4340</v>
      </c>
      <c r="H99" t="s">
        <v>4340</v>
      </c>
      <c r="I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Salvátor</v>
      </c>
      <c r="J99" t="str">
        <f>IF(Table2[[#This Row],[Č. or.]],_xlfn.CONCAT(Table2[[#This Row],[Ulice]]," ",Table2[[#This Row],[Č. p.]],"/",Table2[[#This Row],[Č. or.]]),_xlfn.CONCAT(Table2[[#This Row],[Ulice]]," ",Table2[[#This Row],[Č. p.]]))</f>
        <v>Komenského 2/2</v>
      </c>
      <c r="K99" t="s">
        <v>851</v>
      </c>
      <c r="L99">
        <v>2</v>
      </c>
      <c r="M99">
        <v>2</v>
      </c>
      <c r="N99" t="s">
        <v>3480</v>
      </c>
      <c r="O99" t="s">
        <v>3385</v>
      </c>
      <c r="P99" t="s">
        <v>77159</v>
      </c>
      <c r="Q99" t="s">
        <v>3385</v>
      </c>
      <c r="R99" t="s">
        <v>4341</v>
      </c>
      <c r="S99" t="s">
        <v>4341</v>
      </c>
      <c r="T99" t="s">
        <v>4342</v>
      </c>
      <c r="V99" t="s">
        <v>4343</v>
      </c>
      <c r="W99" t="s">
        <v>4344</v>
      </c>
      <c r="X99" t="s">
        <v>4345</v>
      </c>
      <c r="Y99" t="s">
        <v>4071</v>
      </c>
      <c r="Z99" t="s">
        <v>37</v>
      </c>
      <c r="AA99" t="s">
        <v>77160</v>
      </c>
      <c r="AB99" t="s">
        <v>4244</v>
      </c>
      <c r="AC99" t="s">
        <v>4245</v>
      </c>
      <c r="AD99" t="s">
        <v>76800</v>
      </c>
      <c r="AE99" t="s">
        <v>3640</v>
      </c>
    </row>
    <row r="100" spans="1:31" x14ac:dyDescent="0.3">
      <c r="A100" t="s">
        <v>77161</v>
      </c>
      <c r="B100" t="s">
        <v>77162</v>
      </c>
      <c r="C100" t="s">
        <v>457</v>
      </c>
      <c r="D100" t="s">
        <v>2934</v>
      </c>
      <c r="E100" t="s">
        <v>76987</v>
      </c>
      <c r="F100" t="s">
        <v>3480</v>
      </c>
      <c r="G100" t="s">
        <v>4346</v>
      </c>
      <c r="H100" t="s">
        <v>4347</v>
      </c>
      <c r="I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INTEGRA</v>
      </c>
      <c r="J100" t="str">
        <f>IF(Table2[[#This Row],[Č. or.]],_xlfn.CONCAT(Table2[[#This Row],[Ulice]]," ",Table2[[#This Row],[Č. p.]],"/",Table2[[#This Row],[Č. or.]]),_xlfn.CONCAT(Table2[[#This Row],[Ulice]]," ",Table2[[#This Row],[Č. p.]]))</f>
        <v>Na Rybníkách 1628</v>
      </c>
      <c r="K100" t="s">
        <v>4348</v>
      </c>
      <c r="L100">
        <v>1628</v>
      </c>
      <c r="N100" t="s">
        <v>3480</v>
      </c>
      <c r="O100" t="s">
        <v>3480</v>
      </c>
      <c r="P100" t="s">
        <v>76988</v>
      </c>
      <c r="Q100" t="s">
        <v>3480</v>
      </c>
      <c r="R100" t="s">
        <v>4349</v>
      </c>
      <c r="S100" t="s">
        <v>4349</v>
      </c>
      <c r="W100" t="s">
        <v>4350</v>
      </c>
      <c r="X100" t="s">
        <v>4351</v>
      </c>
      <c r="Y100" t="s">
        <v>4352</v>
      </c>
      <c r="Z100" t="s">
        <v>37</v>
      </c>
      <c r="AA100" t="s">
        <v>76989</v>
      </c>
      <c r="AB100" t="s">
        <v>4353</v>
      </c>
      <c r="AC100" t="s">
        <v>4354</v>
      </c>
      <c r="AD100" t="s">
        <v>77163</v>
      </c>
      <c r="AE100" t="s">
        <v>3640</v>
      </c>
    </row>
    <row r="101" spans="1:31" x14ac:dyDescent="0.3">
      <c r="A101" t="s">
        <v>77164</v>
      </c>
      <c r="B101" t="s">
        <v>77165</v>
      </c>
      <c r="C101" t="s">
        <v>457</v>
      </c>
      <c r="D101" t="s">
        <v>2934</v>
      </c>
      <c r="E101" t="s">
        <v>77166</v>
      </c>
      <c r="F101" t="s">
        <v>2937</v>
      </c>
      <c r="G101" t="s">
        <v>4355</v>
      </c>
      <c r="H101" t="s">
        <v>4355</v>
      </c>
      <c r="I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Sedmikráska, o.p.s.</v>
      </c>
      <c r="J101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101" t="s">
        <v>4356</v>
      </c>
      <c r="L101">
        <v>293</v>
      </c>
      <c r="N101" t="s">
        <v>3480</v>
      </c>
      <c r="O101" t="s">
        <v>2937</v>
      </c>
      <c r="P101" t="s">
        <v>77167</v>
      </c>
      <c r="Q101" t="s">
        <v>2937</v>
      </c>
      <c r="R101" t="s">
        <v>4357</v>
      </c>
      <c r="T101" t="s">
        <v>4358</v>
      </c>
      <c r="V101" t="s">
        <v>4359</v>
      </c>
      <c r="W101" t="s">
        <v>4360</v>
      </c>
      <c r="X101" t="s">
        <v>4361</v>
      </c>
      <c r="Y101" t="s">
        <v>4024</v>
      </c>
      <c r="Z101" t="s">
        <v>37</v>
      </c>
      <c r="AA101" t="s">
        <v>77168</v>
      </c>
      <c r="AD101" t="s">
        <v>76806</v>
      </c>
      <c r="AE101" t="s">
        <v>3640</v>
      </c>
    </row>
    <row r="102" spans="1:31" hidden="1" x14ac:dyDescent="0.3"/>
    <row r="103" spans="1:31" hidden="1" x14ac:dyDescent="0.3"/>
    <row r="104" spans="1:31" hidden="1" x14ac:dyDescent="0.3"/>
    <row r="105" spans="1:31" hidden="1" x14ac:dyDescent="0.3"/>
    <row r="106" spans="1:31" hidden="1" x14ac:dyDescent="0.3"/>
    <row r="107" spans="1:31" hidden="1" x14ac:dyDescent="0.3"/>
    <row r="108" spans="1:31" hidden="1" x14ac:dyDescent="0.3"/>
    <row r="109" spans="1:31" hidden="1" x14ac:dyDescent="0.3"/>
    <row r="110" spans="1:31" hidden="1" x14ac:dyDescent="0.3"/>
    <row r="111" spans="1:31" hidden="1" x14ac:dyDescent="0.3"/>
    <row r="112" spans="1:31" hidden="1" x14ac:dyDescent="0.3"/>
    <row r="113" hidden="1" x14ac:dyDescent="0.3"/>
    <row r="114" hidden="1" x14ac:dyDescent="0.3"/>
    <row r="115" hidden="1" x14ac:dyDescent="0.3"/>
    <row r="116" hidden="1" x14ac:dyDescent="0.3"/>
    <row r="117" hidden="1" x14ac:dyDescent="0.3"/>
    <row r="118" hidden="1" x14ac:dyDescent="0.3"/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  <row r="258" hidden="1" x14ac:dyDescent="0.3"/>
    <row r="259" hidden="1" x14ac:dyDescent="0.3"/>
    <row r="260" hidden="1" x14ac:dyDescent="0.3"/>
    <row r="261" hidden="1" x14ac:dyDescent="0.3"/>
    <row r="262" hidden="1" x14ac:dyDescent="0.3"/>
    <row r="263" hidden="1" x14ac:dyDescent="0.3"/>
    <row r="264" hidden="1" x14ac:dyDescent="0.3"/>
    <row r="265" hidden="1" x14ac:dyDescent="0.3"/>
    <row r="266" hidden="1" x14ac:dyDescent="0.3"/>
    <row r="267" hidden="1" x14ac:dyDescent="0.3"/>
    <row r="268" hidden="1" x14ac:dyDescent="0.3"/>
    <row r="269" hidden="1" x14ac:dyDescent="0.3"/>
    <row r="270" hidden="1" x14ac:dyDescent="0.3"/>
    <row r="271" hidden="1" x14ac:dyDescent="0.3"/>
    <row r="272" hidden="1" x14ac:dyDescent="0.3"/>
    <row r="273" hidden="1" x14ac:dyDescent="0.3"/>
    <row r="274" hidden="1" x14ac:dyDescent="0.3"/>
    <row r="275" hidden="1" x14ac:dyDescent="0.3"/>
    <row r="276" hidden="1" x14ac:dyDescent="0.3"/>
    <row r="277" hidden="1" x14ac:dyDescent="0.3"/>
    <row r="278" hidden="1" x14ac:dyDescent="0.3"/>
    <row r="279" hidden="1" x14ac:dyDescent="0.3"/>
    <row r="280" hidden="1" x14ac:dyDescent="0.3"/>
    <row r="281" hidden="1" x14ac:dyDescent="0.3"/>
    <row r="282" hidden="1" x14ac:dyDescent="0.3"/>
    <row r="283" hidden="1" x14ac:dyDescent="0.3"/>
    <row r="284" hidden="1" x14ac:dyDescent="0.3"/>
    <row r="285" hidden="1" x14ac:dyDescent="0.3"/>
    <row r="286" hidden="1" x14ac:dyDescent="0.3"/>
    <row r="287" hidden="1" x14ac:dyDescent="0.3"/>
    <row r="288" hidden="1" x14ac:dyDescent="0.3"/>
    <row r="289" hidden="1" x14ac:dyDescent="0.3"/>
    <row r="290" hidden="1" x14ac:dyDescent="0.3"/>
    <row r="291" hidden="1" x14ac:dyDescent="0.3"/>
    <row r="292" hidden="1" x14ac:dyDescent="0.3"/>
    <row r="293" hidden="1" x14ac:dyDescent="0.3"/>
    <row r="294" hidden="1" x14ac:dyDescent="0.3"/>
    <row r="295" hidden="1" x14ac:dyDescent="0.3"/>
    <row r="296" hidden="1" x14ac:dyDescent="0.3"/>
    <row r="297" hidden="1" x14ac:dyDescent="0.3"/>
    <row r="298" hidden="1" x14ac:dyDescent="0.3"/>
    <row r="299" hidden="1" x14ac:dyDescent="0.3"/>
    <row r="300" hidden="1" x14ac:dyDescent="0.3"/>
    <row r="301" hidden="1" x14ac:dyDescent="0.3"/>
    <row r="302" hidden="1" x14ac:dyDescent="0.3"/>
    <row r="303" hidden="1" x14ac:dyDescent="0.3"/>
    <row r="304" hidden="1" x14ac:dyDescent="0.3"/>
    <row r="305" spans="1:31" hidden="1" x14ac:dyDescent="0.3"/>
    <row r="306" spans="1:31" hidden="1" x14ac:dyDescent="0.3"/>
    <row r="307" spans="1:31" hidden="1" x14ac:dyDescent="0.3"/>
    <row r="308" spans="1:31" x14ac:dyDescent="0.3">
      <c r="A308" t="s">
        <v>77486</v>
      </c>
      <c r="B308" t="s">
        <v>77487</v>
      </c>
      <c r="C308" t="s">
        <v>276</v>
      </c>
      <c r="D308" t="s">
        <v>2152</v>
      </c>
      <c r="E308" t="s">
        <v>76797</v>
      </c>
      <c r="F308" t="s">
        <v>3626</v>
      </c>
      <c r="G308" t="s">
        <v>4539</v>
      </c>
      <c r="H308" t="s">
        <v>4539</v>
      </c>
      <c r="I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Obchodní akademie Dušní</v>
      </c>
      <c r="J308" t="str">
        <f>IF(Table2[[#This Row],[Č. or.]],_xlfn.CONCAT(Table2[[#This Row],[Ulice]]," ",Table2[[#This Row],[Č. p.]],"/",Table2[[#This Row],[Č. or.]]),_xlfn.CONCAT(Table2[[#This Row],[Ulice]]," ",Table2[[#This Row],[Č. p.]]))</f>
        <v>Dušní 1083/7</v>
      </c>
      <c r="K308" t="s">
        <v>4540</v>
      </c>
      <c r="L308">
        <v>1083</v>
      </c>
      <c r="M308">
        <v>7</v>
      </c>
      <c r="N308" t="s">
        <v>2157</v>
      </c>
      <c r="O308" t="s">
        <v>2156</v>
      </c>
      <c r="P308" t="s">
        <v>76798</v>
      </c>
      <c r="Q308" t="s">
        <v>3629</v>
      </c>
      <c r="R308" t="s">
        <v>4541</v>
      </c>
      <c r="T308" t="s">
        <v>4542</v>
      </c>
      <c r="U308" t="s">
        <v>4543</v>
      </c>
      <c r="V308" t="s">
        <v>4544</v>
      </c>
      <c r="W308" t="s">
        <v>4545</v>
      </c>
      <c r="X308" t="s">
        <v>4546</v>
      </c>
      <c r="Y308" t="s">
        <v>60</v>
      </c>
      <c r="Z308" t="s">
        <v>37</v>
      </c>
      <c r="AA308" t="s">
        <v>76799</v>
      </c>
      <c r="AB308" t="s">
        <v>4362</v>
      </c>
      <c r="AC308" t="s">
        <v>4363</v>
      </c>
      <c r="AD308" t="s">
        <v>77008</v>
      </c>
      <c r="AE308" t="s">
        <v>3640</v>
      </c>
    </row>
    <row r="309" spans="1:31" x14ac:dyDescent="0.3">
      <c r="A309" t="s">
        <v>77488</v>
      </c>
      <c r="B309" t="s">
        <v>77489</v>
      </c>
      <c r="C309" t="s">
        <v>276</v>
      </c>
      <c r="D309" t="s">
        <v>2152</v>
      </c>
      <c r="E309" t="s">
        <v>76797</v>
      </c>
      <c r="F309" t="s">
        <v>3626</v>
      </c>
      <c r="G309" t="s">
        <v>4547</v>
      </c>
      <c r="H309" t="s">
        <v>4548</v>
      </c>
      <c r="I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Pražská konzervatoř</v>
      </c>
      <c r="J309" t="str">
        <f>IF(Table2[[#This Row],[Č. or.]],_xlfn.CONCAT(Table2[[#This Row],[Ulice]]," ",Table2[[#This Row],[Č. p.]],"/",Table2[[#This Row],[Č. or.]]),_xlfn.CONCAT(Table2[[#This Row],[Ulice]]," ",Table2[[#This Row],[Č. p.]]))</f>
        <v>Na rejdišti 77/1</v>
      </c>
      <c r="K309" t="s">
        <v>4549</v>
      </c>
      <c r="L309">
        <v>77</v>
      </c>
      <c r="M309">
        <v>1</v>
      </c>
      <c r="N309" t="s">
        <v>2157</v>
      </c>
      <c r="O309" t="s">
        <v>2156</v>
      </c>
      <c r="P309" t="s">
        <v>76798</v>
      </c>
      <c r="Q309" t="s">
        <v>3629</v>
      </c>
      <c r="R309" t="s">
        <v>4550</v>
      </c>
      <c r="S309" t="s">
        <v>4551</v>
      </c>
      <c r="T309" t="s">
        <v>4552</v>
      </c>
      <c r="U309" t="s">
        <v>4553</v>
      </c>
      <c r="V309" t="s">
        <v>4554</v>
      </c>
      <c r="W309" t="s">
        <v>4555</v>
      </c>
      <c r="X309" t="s">
        <v>4556</v>
      </c>
      <c r="Y309" t="s">
        <v>4557</v>
      </c>
      <c r="Z309" t="s">
        <v>37</v>
      </c>
      <c r="AA309" t="s">
        <v>76799</v>
      </c>
      <c r="AB309" t="s">
        <v>4362</v>
      </c>
      <c r="AC309" t="s">
        <v>4363</v>
      </c>
      <c r="AD309" t="s">
        <v>77008</v>
      </c>
      <c r="AE309" t="s">
        <v>3640</v>
      </c>
    </row>
    <row r="310" spans="1:31" x14ac:dyDescent="0.3">
      <c r="A310" t="s">
        <v>77490</v>
      </c>
      <c r="B310" t="s">
        <v>77491</v>
      </c>
      <c r="C310" t="s">
        <v>276</v>
      </c>
      <c r="D310" t="s">
        <v>2152</v>
      </c>
      <c r="E310" t="s">
        <v>76797</v>
      </c>
      <c r="F310" t="s">
        <v>3626</v>
      </c>
      <c r="G310" t="s">
        <v>2183</v>
      </c>
      <c r="H310" t="s">
        <v>2184</v>
      </c>
      <c r="I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J.G.Jarkovského</v>
      </c>
      <c r="J310" t="str">
        <f>IF(Table2[[#This Row],[Č. or.]],_xlfn.CONCAT(Table2[[#This Row],[Ulice]]," ",Table2[[#This Row],[Č. p.]],"/",Table2[[#This Row],[Č. or.]]),_xlfn.CONCAT(Table2[[#This Row],[Ulice]]," ",Table2[[#This Row],[Č. p.]]))</f>
        <v>Truhlářská 1120/22</v>
      </c>
      <c r="K310" t="s">
        <v>2185</v>
      </c>
      <c r="L310">
        <v>1120</v>
      </c>
      <c r="M310">
        <v>22</v>
      </c>
      <c r="N310" t="s">
        <v>2157</v>
      </c>
      <c r="O310" t="s">
        <v>1161</v>
      </c>
      <c r="P310" t="s">
        <v>76798</v>
      </c>
      <c r="Q310" t="s">
        <v>3629</v>
      </c>
      <c r="R310" t="s">
        <v>4558</v>
      </c>
      <c r="S310" t="s">
        <v>4558</v>
      </c>
      <c r="T310" t="s">
        <v>2187</v>
      </c>
      <c r="V310" t="s">
        <v>2188</v>
      </c>
      <c r="W310" t="s">
        <v>2189</v>
      </c>
      <c r="X310" t="s">
        <v>2190</v>
      </c>
      <c r="Y310" t="s">
        <v>60</v>
      </c>
      <c r="Z310" t="s">
        <v>37</v>
      </c>
      <c r="AA310" t="s">
        <v>76799</v>
      </c>
      <c r="AB310" t="s">
        <v>4362</v>
      </c>
      <c r="AC310" t="s">
        <v>4363</v>
      </c>
      <c r="AD310" t="s">
        <v>77008</v>
      </c>
      <c r="AE310" t="s">
        <v>3640</v>
      </c>
    </row>
    <row r="311" spans="1:31" x14ac:dyDescent="0.3">
      <c r="A311" t="s">
        <v>77492</v>
      </c>
      <c r="B311" t="s">
        <v>77493</v>
      </c>
      <c r="C311" t="s">
        <v>276</v>
      </c>
      <c r="D311" t="s">
        <v>2152</v>
      </c>
      <c r="E311" t="s">
        <v>76797</v>
      </c>
      <c r="F311" t="s">
        <v>3626</v>
      </c>
      <c r="G311" t="s">
        <v>4559</v>
      </c>
      <c r="H311" t="s">
        <v>4560</v>
      </c>
      <c r="I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SPŠ sdělovací techniky</v>
      </c>
      <c r="J311" t="str">
        <f>IF(Table2[[#This Row],[Č. or.]],_xlfn.CONCAT(Table2[[#This Row],[Ulice]]," ",Table2[[#This Row],[Č. p.]],"/",Table2[[#This Row],[Č. or.]]),_xlfn.CONCAT(Table2[[#This Row],[Ulice]]," ",Table2[[#This Row],[Č. p.]]))</f>
        <v>Panská 856/3</v>
      </c>
      <c r="K311" t="s">
        <v>4561</v>
      </c>
      <c r="L311">
        <v>856</v>
      </c>
      <c r="M311">
        <v>3</v>
      </c>
      <c r="N311" t="s">
        <v>2157</v>
      </c>
      <c r="O311" t="s">
        <v>1161</v>
      </c>
      <c r="P311" t="s">
        <v>76798</v>
      </c>
      <c r="Q311" t="s">
        <v>3629</v>
      </c>
      <c r="R311" t="s">
        <v>4562</v>
      </c>
      <c r="S311" t="s">
        <v>4563</v>
      </c>
      <c r="T311" t="s">
        <v>4564</v>
      </c>
      <c r="U311" t="s">
        <v>4565</v>
      </c>
      <c r="V311" t="s">
        <v>4566</v>
      </c>
      <c r="W311" t="s">
        <v>4567</v>
      </c>
      <c r="X311" t="s">
        <v>4568</v>
      </c>
      <c r="Y311" t="s">
        <v>60</v>
      </c>
      <c r="Z311" t="s">
        <v>37</v>
      </c>
      <c r="AA311" t="s">
        <v>76799</v>
      </c>
      <c r="AB311" t="s">
        <v>4362</v>
      </c>
      <c r="AC311" t="s">
        <v>4363</v>
      </c>
      <c r="AD311" t="s">
        <v>77008</v>
      </c>
      <c r="AE311" t="s">
        <v>3640</v>
      </c>
    </row>
    <row r="312" spans="1:31" x14ac:dyDescent="0.3">
      <c r="A312" t="s">
        <v>77494</v>
      </c>
      <c r="B312" t="s">
        <v>77495</v>
      </c>
      <c r="C312" t="s">
        <v>276</v>
      </c>
      <c r="D312" t="s">
        <v>2152</v>
      </c>
      <c r="E312" t="s">
        <v>76797</v>
      </c>
      <c r="F312" t="s">
        <v>3626</v>
      </c>
      <c r="G312" t="s">
        <v>4569</v>
      </c>
      <c r="H312" t="s">
        <v>4570</v>
      </c>
      <c r="I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grafická a SPŠ grafická</v>
      </c>
      <c r="J312" t="str">
        <f>IF(Table2[[#This Row],[Č. or.]],_xlfn.CONCAT(Table2[[#This Row],[Ulice]]," ",Table2[[#This Row],[Č. p.]],"/",Table2[[#This Row],[Č. or.]]),_xlfn.CONCAT(Table2[[#This Row],[Ulice]]," ",Table2[[#This Row],[Č. p.]]))</f>
        <v>Hellichova 535/22</v>
      </c>
      <c r="K312" t="s">
        <v>2193</v>
      </c>
      <c r="L312">
        <v>535</v>
      </c>
      <c r="M312">
        <v>22</v>
      </c>
      <c r="N312" t="s">
        <v>2157</v>
      </c>
      <c r="O312" t="s">
        <v>2194</v>
      </c>
      <c r="P312" t="s">
        <v>77169</v>
      </c>
      <c r="Q312" t="s">
        <v>3629</v>
      </c>
      <c r="R312" t="s">
        <v>4571</v>
      </c>
      <c r="S312" t="s">
        <v>4571</v>
      </c>
      <c r="T312" t="s">
        <v>4572</v>
      </c>
      <c r="U312" t="s">
        <v>4573</v>
      </c>
      <c r="V312" t="s">
        <v>4574</v>
      </c>
      <c r="W312" t="s">
        <v>4575</v>
      </c>
      <c r="X312" t="s">
        <v>4576</v>
      </c>
      <c r="Y312" t="s">
        <v>1158</v>
      </c>
      <c r="Z312" t="s">
        <v>37</v>
      </c>
      <c r="AA312" t="s">
        <v>76799</v>
      </c>
      <c r="AB312" t="s">
        <v>4362</v>
      </c>
      <c r="AC312" t="s">
        <v>4363</v>
      </c>
      <c r="AD312" t="s">
        <v>77008</v>
      </c>
      <c r="AE312" t="s">
        <v>3640</v>
      </c>
    </row>
    <row r="313" spans="1:31" x14ac:dyDescent="0.3">
      <c r="A313" t="s">
        <v>77496</v>
      </c>
      <c r="B313" t="s">
        <v>77497</v>
      </c>
      <c r="C313" t="s">
        <v>842</v>
      </c>
      <c r="D313" t="s">
        <v>2720</v>
      </c>
      <c r="E313" t="s">
        <v>76797</v>
      </c>
      <c r="F313" t="s">
        <v>3626</v>
      </c>
      <c r="G313" t="s">
        <v>4577</v>
      </c>
      <c r="H313" t="s">
        <v>4578</v>
      </c>
      <c r="I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Evang.teol.seminář-VOŠ teolog. a sociál.</v>
      </c>
      <c r="J313" t="str">
        <f>IF(Table2[[#This Row],[Č. or.]],_xlfn.CONCAT(Table2[[#This Row],[Ulice]]," ",Table2[[#This Row],[Č. p.]],"/",Table2[[#This Row],[Č. or.]]),_xlfn.CONCAT(Table2[[#This Row],[Ulice]]," ",Table2[[#This Row],[Č. p.]]))</f>
        <v>Stoliňská 2417/41</v>
      </c>
      <c r="K313" t="s">
        <v>4579</v>
      </c>
      <c r="L313">
        <v>2417</v>
      </c>
      <c r="M313">
        <v>41</v>
      </c>
      <c r="N313" t="s">
        <v>2725</v>
      </c>
      <c r="O313" t="s">
        <v>2744</v>
      </c>
      <c r="P313" t="s">
        <v>77181</v>
      </c>
      <c r="Q313" t="s">
        <v>3629</v>
      </c>
      <c r="R313" t="s">
        <v>4580</v>
      </c>
      <c r="S313" t="s">
        <v>4581</v>
      </c>
      <c r="T313" t="s">
        <v>4582</v>
      </c>
      <c r="U313" t="s">
        <v>4583</v>
      </c>
      <c r="V313" t="s">
        <v>4584</v>
      </c>
      <c r="W313" t="s">
        <v>4585</v>
      </c>
      <c r="X313" t="s">
        <v>4586</v>
      </c>
      <c r="Y313" t="s">
        <v>4587</v>
      </c>
      <c r="Z313" t="s">
        <v>37</v>
      </c>
      <c r="AA313" t="s">
        <v>76799</v>
      </c>
      <c r="AB313" t="s">
        <v>4588</v>
      </c>
      <c r="AC313" t="s">
        <v>4589</v>
      </c>
      <c r="AD313" t="s">
        <v>76800</v>
      </c>
      <c r="AE313" t="s">
        <v>3640</v>
      </c>
    </row>
    <row r="314" spans="1:31" x14ac:dyDescent="0.3">
      <c r="A314" t="s">
        <v>77498</v>
      </c>
      <c r="B314" t="s">
        <v>77499</v>
      </c>
      <c r="C314" t="s">
        <v>276</v>
      </c>
      <c r="D314" t="s">
        <v>2152</v>
      </c>
      <c r="E314" t="s">
        <v>76797</v>
      </c>
      <c r="F314" t="s">
        <v>3626</v>
      </c>
      <c r="G314" t="s">
        <v>2191</v>
      </c>
      <c r="H314" t="s">
        <v>2192</v>
      </c>
      <c r="I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Jana Nerudy, škola hl.m. Prahy</v>
      </c>
      <c r="J314" t="str">
        <f>IF(Table2[[#This Row],[Č. or.]],_xlfn.CONCAT(Table2[[#This Row],[Ulice]]," ",Table2[[#This Row],[Č. p.]],"/",Table2[[#This Row],[Č. or.]]),_xlfn.CONCAT(Table2[[#This Row],[Ulice]]," ",Table2[[#This Row],[Č. p.]]))</f>
        <v>Hellichova 457/3</v>
      </c>
      <c r="K314" t="s">
        <v>2193</v>
      </c>
      <c r="L314">
        <v>457</v>
      </c>
      <c r="M314">
        <v>3</v>
      </c>
      <c r="N314" t="s">
        <v>2157</v>
      </c>
      <c r="O314" t="s">
        <v>2194</v>
      </c>
      <c r="P314" t="s">
        <v>77169</v>
      </c>
      <c r="Q314" t="s">
        <v>3629</v>
      </c>
      <c r="R314" t="s">
        <v>4590</v>
      </c>
      <c r="T314" t="s">
        <v>2196</v>
      </c>
      <c r="U314" t="s">
        <v>2197</v>
      </c>
      <c r="V314" t="s">
        <v>4591</v>
      </c>
      <c r="W314" t="s">
        <v>4592</v>
      </c>
      <c r="X314" t="s">
        <v>2199</v>
      </c>
      <c r="Y314" t="s">
        <v>60</v>
      </c>
      <c r="Z314" t="s">
        <v>37</v>
      </c>
      <c r="AA314" t="s">
        <v>76799</v>
      </c>
      <c r="AB314" t="s">
        <v>4362</v>
      </c>
      <c r="AC314" t="s">
        <v>4363</v>
      </c>
      <c r="AD314" t="s">
        <v>77008</v>
      </c>
      <c r="AE314" t="s">
        <v>3640</v>
      </c>
    </row>
    <row r="315" spans="1:31" x14ac:dyDescent="0.3">
      <c r="A315" t="s">
        <v>77500</v>
      </c>
      <c r="B315" t="s">
        <v>77501</v>
      </c>
      <c r="C315" t="s">
        <v>276</v>
      </c>
      <c r="D315" t="s">
        <v>2152</v>
      </c>
      <c r="E315" t="s">
        <v>76797</v>
      </c>
      <c r="F315" t="s">
        <v>3626</v>
      </c>
      <c r="G315" t="s">
        <v>2217</v>
      </c>
      <c r="H315" t="s">
        <v>2218</v>
      </c>
      <c r="I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Malostranské gymnázium</v>
      </c>
      <c r="J315" t="str">
        <f>IF(Table2[[#This Row],[Č. or.]],_xlfn.CONCAT(Table2[[#This Row],[Ulice]]," ",Table2[[#This Row],[Č. p.]],"/",Table2[[#This Row],[Č. or.]]),_xlfn.CONCAT(Table2[[#This Row],[Ulice]]," ",Table2[[#This Row],[Č. p.]]))</f>
        <v>Josefská 626/7</v>
      </c>
      <c r="K315" t="s">
        <v>2219</v>
      </c>
      <c r="L315">
        <v>626</v>
      </c>
      <c r="M315">
        <v>7</v>
      </c>
      <c r="N315" t="s">
        <v>2157</v>
      </c>
      <c r="O315" t="s">
        <v>2194</v>
      </c>
      <c r="P315" t="s">
        <v>77169</v>
      </c>
      <c r="Q315" t="s">
        <v>3629</v>
      </c>
      <c r="R315" t="s">
        <v>4593</v>
      </c>
      <c r="S315" t="s">
        <v>4594</v>
      </c>
      <c r="T315" t="s">
        <v>2222</v>
      </c>
      <c r="U315" t="s">
        <v>2223</v>
      </c>
      <c r="V315" t="s">
        <v>2224</v>
      </c>
      <c r="W315" t="s">
        <v>2225</v>
      </c>
      <c r="X315" t="s">
        <v>2226</v>
      </c>
      <c r="Y315" t="s">
        <v>60</v>
      </c>
      <c r="Z315" t="s">
        <v>37</v>
      </c>
      <c r="AA315" t="s">
        <v>76799</v>
      </c>
      <c r="AB315" t="s">
        <v>4362</v>
      </c>
      <c r="AC315" t="s">
        <v>4363</v>
      </c>
      <c r="AD315" t="s">
        <v>77008</v>
      </c>
      <c r="AE315" t="s">
        <v>3640</v>
      </c>
    </row>
    <row r="316" spans="1:31" x14ac:dyDescent="0.3">
      <c r="A316" t="s">
        <v>77502</v>
      </c>
      <c r="B316" t="s">
        <v>77503</v>
      </c>
      <c r="C316" t="s">
        <v>276</v>
      </c>
      <c r="D316" t="s">
        <v>2152</v>
      </c>
      <c r="E316" t="s">
        <v>76797</v>
      </c>
      <c r="F316" t="s">
        <v>3626</v>
      </c>
      <c r="G316" t="s">
        <v>4595</v>
      </c>
      <c r="H316" t="s">
        <v>4596</v>
      </c>
      <c r="I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Taneční konzervatoř HMP, Praha 1, Křižovnická 7</v>
      </c>
      <c r="J316" t="str">
        <f>IF(Table2[[#This Row],[Č. or.]],_xlfn.CONCAT(Table2[[#This Row],[Ulice]]," ",Table2[[#This Row],[Č. p.]],"/",Table2[[#This Row],[Č. or.]]),_xlfn.CONCAT(Table2[[#This Row],[Ulice]]," ",Table2[[#This Row],[Č. p.]]))</f>
        <v>Křižovnická 81/7</v>
      </c>
      <c r="K316" t="s">
        <v>4597</v>
      </c>
      <c r="L316">
        <v>81</v>
      </c>
      <c r="M316">
        <v>7</v>
      </c>
      <c r="N316" t="s">
        <v>2157</v>
      </c>
      <c r="O316" t="s">
        <v>2156</v>
      </c>
      <c r="P316" t="s">
        <v>76798</v>
      </c>
      <c r="Q316" t="s">
        <v>3629</v>
      </c>
      <c r="R316" t="s">
        <v>4598</v>
      </c>
      <c r="T316" t="s">
        <v>4599</v>
      </c>
      <c r="U316" t="s">
        <v>4600</v>
      </c>
      <c r="V316" t="s">
        <v>4601</v>
      </c>
      <c r="W316" t="s">
        <v>4602</v>
      </c>
      <c r="X316" t="s">
        <v>4603</v>
      </c>
      <c r="Y316" t="s">
        <v>4604</v>
      </c>
      <c r="Z316" t="s">
        <v>37</v>
      </c>
      <c r="AA316" t="s">
        <v>76799</v>
      </c>
      <c r="AB316" t="s">
        <v>4362</v>
      </c>
      <c r="AC316" t="s">
        <v>4369</v>
      </c>
      <c r="AD316" t="s">
        <v>77008</v>
      </c>
      <c r="AE316" t="s">
        <v>3640</v>
      </c>
    </row>
    <row r="317" spans="1:31" x14ac:dyDescent="0.3">
      <c r="A317" t="s">
        <v>77504</v>
      </c>
      <c r="B317" t="s">
        <v>77505</v>
      </c>
      <c r="C317" t="s">
        <v>276</v>
      </c>
      <c r="D317" t="s">
        <v>2152</v>
      </c>
      <c r="E317" t="s">
        <v>76797</v>
      </c>
      <c r="F317" t="s">
        <v>3626</v>
      </c>
      <c r="G317" t="s">
        <v>4605</v>
      </c>
      <c r="H317" t="s">
        <v>4606</v>
      </c>
      <c r="I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stavební a SPŠ stavební</v>
      </c>
      <c r="J317" t="str">
        <f>IF(Table2[[#This Row],[Č. or.]],_xlfn.CONCAT(Table2[[#This Row],[Ulice]]," ",Table2[[#This Row],[Č. p.]],"/",Table2[[#This Row],[Č. or.]]),_xlfn.CONCAT(Table2[[#This Row],[Ulice]]," ",Table2[[#This Row],[Č. p.]]))</f>
        <v>Dušní 900/17</v>
      </c>
      <c r="K317" t="s">
        <v>4540</v>
      </c>
      <c r="L317">
        <v>900</v>
      </c>
      <c r="M317">
        <v>17</v>
      </c>
      <c r="N317" t="s">
        <v>2157</v>
      </c>
      <c r="O317" t="s">
        <v>2156</v>
      </c>
      <c r="P317" t="s">
        <v>76798</v>
      </c>
      <c r="Q317" t="s">
        <v>3629</v>
      </c>
      <c r="R317" t="s">
        <v>4607</v>
      </c>
      <c r="S317" t="s">
        <v>4608</v>
      </c>
      <c r="T317" t="s">
        <v>4609</v>
      </c>
      <c r="U317" t="s">
        <v>4610</v>
      </c>
      <c r="V317" t="s">
        <v>4611</v>
      </c>
      <c r="W317" t="s">
        <v>4612</v>
      </c>
      <c r="X317" t="s">
        <v>4613</v>
      </c>
      <c r="Y317" t="s">
        <v>4614</v>
      </c>
      <c r="Z317" t="s">
        <v>37</v>
      </c>
      <c r="AA317" t="s">
        <v>76799</v>
      </c>
      <c r="AB317" t="s">
        <v>4362</v>
      </c>
      <c r="AC317" t="s">
        <v>4363</v>
      </c>
      <c r="AD317" t="s">
        <v>77008</v>
      </c>
      <c r="AE317" t="s">
        <v>3640</v>
      </c>
    </row>
    <row r="318" spans="1:31" hidden="1" x14ac:dyDescent="0.3"/>
    <row r="319" spans="1:31" x14ac:dyDescent="0.3">
      <c r="A319" t="s">
        <v>77508</v>
      </c>
      <c r="B319" t="s">
        <v>77509</v>
      </c>
      <c r="C319" t="s">
        <v>457</v>
      </c>
      <c r="D319" t="s">
        <v>2152</v>
      </c>
      <c r="E319" t="s">
        <v>76797</v>
      </c>
      <c r="F319" t="s">
        <v>3626</v>
      </c>
      <c r="G319" t="s">
        <v>2200</v>
      </c>
      <c r="H319" t="s">
        <v>2200</v>
      </c>
      <c r="I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JANA PALACHA PRAHA 1, s.r.o.</v>
      </c>
      <c r="J319" t="str">
        <f>IF(Table2[[#This Row],[Č. or.]],_xlfn.CONCAT(Table2[[#This Row],[Ulice]]," ",Table2[[#This Row],[Č. p.]],"/",Table2[[#This Row],[Č. or.]]),_xlfn.CONCAT(Table2[[#This Row],[Ulice]]," ",Table2[[#This Row],[Č. p.]]))</f>
        <v>Pštrossova 203/13</v>
      </c>
      <c r="K319" t="s">
        <v>2201</v>
      </c>
      <c r="L319">
        <v>203</v>
      </c>
      <c r="M319">
        <v>13</v>
      </c>
      <c r="N319" t="s">
        <v>2157</v>
      </c>
      <c r="O319" t="s">
        <v>1161</v>
      </c>
      <c r="P319" t="s">
        <v>76798</v>
      </c>
      <c r="Q319" t="s">
        <v>3629</v>
      </c>
      <c r="R319" t="s">
        <v>4625</v>
      </c>
      <c r="T319" t="s">
        <v>2204</v>
      </c>
      <c r="U319" t="s">
        <v>2205</v>
      </c>
      <c r="V319" t="s">
        <v>4626</v>
      </c>
      <c r="W319" t="s">
        <v>2207</v>
      </c>
      <c r="X319" t="s">
        <v>2208</v>
      </c>
      <c r="Y319" t="s">
        <v>60</v>
      </c>
      <c r="Z319" t="s">
        <v>37</v>
      </c>
      <c r="AA319" t="s">
        <v>76799</v>
      </c>
      <c r="AD319" t="s">
        <v>76812</v>
      </c>
      <c r="AE319" t="s">
        <v>3640</v>
      </c>
    </row>
    <row r="320" spans="1:31" x14ac:dyDescent="0.3">
      <c r="A320" t="s">
        <v>77510</v>
      </c>
      <c r="B320" t="s">
        <v>77511</v>
      </c>
      <c r="C320" t="s">
        <v>276</v>
      </c>
      <c r="D320" t="s">
        <v>2152</v>
      </c>
      <c r="E320" t="s">
        <v>76797</v>
      </c>
      <c r="F320" t="s">
        <v>3626</v>
      </c>
      <c r="G320" t="s">
        <v>4627</v>
      </c>
      <c r="H320" t="s">
        <v>4628</v>
      </c>
      <c r="I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a SPŠ dopravní</v>
      </c>
      <c r="J320" t="str">
        <f>IF(Table2[[#This Row],[Č. or.]],_xlfn.CONCAT(Table2[[#This Row],[Ulice]]," ",Table2[[#This Row],[Č. p.]],"/",Table2[[#This Row],[Č. or.]]),_xlfn.CONCAT(Table2[[#This Row],[Ulice]]," ",Table2[[#This Row],[Č. p.]]))</f>
        <v>Masná 1000/18</v>
      </c>
      <c r="K320" t="s">
        <v>2155</v>
      </c>
      <c r="L320">
        <v>1000</v>
      </c>
      <c r="M320">
        <v>18</v>
      </c>
      <c r="N320" t="s">
        <v>2157</v>
      </c>
      <c r="O320" t="s">
        <v>2156</v>
      </c>
      <c r="P320" t="s">
        <v>76798</v>
      </c>
      <c r="Q320" t="s">
        <v>3629</v>
      </c>
      <c r="R320" t="s">
        <v>4629</v>
      </c>
      <c r="S320" t="s">
        <v>4630</v>
      </c>
      <c r="T320" t="s">
        <v>4631</v>
      </c>
      <c r="U320" t="s">
        <v>4632</v>
      </c>
      <c r="V320" t="s">
        <v>4633</v>
      </c>
      <c r="W320" t="s">
        <v>4634</v>
      </c>
      <c r="X320" t="s">
        <v>4635</v>
      </c>
      <c r="Y320" t="s">
        <v>1158</v>
      </c>
      <c r="Z320" t="s">
        <v>37</v>
      </c>
      <c r="AA320" t="s">
        <v>76799</v>
      </c>
      <c r="AB320" t="s">
        <v>4362</v>
      </c>
      <c r="AC320" t="s">
        <v>4363</v>
      </c>
      <c r="AD320" t="s">
        <v>77008</v>
      </c>
      <c r="AE320" t="s">
        <v>3640</v>
      </c>
    </row>
    <row r="321" spans="1:31" x14ac:dyDescent="0.3">
      <c r="A321" t="s">
        <v>77512</v>
      </c>
      <c r="B321" t="s">
        <v>77513</v>
      </c>
      <c r="C321" t="s">
        <v>276</v>
      </c>
      <c r="D321" t="s">
        <v>2290</v>
      </c>
      <c r="E321" t="s">
        <v>76797</v>
      </c>
      <c r="F321" t="s">
        <v>3626</v>
      </c>
      <c r="G321" t="s">
        <v>4636</v>
      </c>
      <c r="H321" t="s">
        <v>4637</v>
      </c>
      <c r="I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Konzervatoř a VOŠ Jaroslava Ježka</v>
      </c>
      <c r="J321" t="str">
        <f>IF(Table2[[#This Row],[Č. or.]],_xlfn.CONCAT(Table2[[#This Row],[Ulice]]," ",Table2[[#This Row],[Č. p.]],"/",Table2[[#This Row],[Č. or.]]),_xlfn.CONCAT(Table2[[#This Row],[Ulice]]," ",Table2[[#This Row],[Č. p.]]))</f>
        <v>Roškotova 1692/4</v>
      </c>
      <c r="K321" t="s">
        <v>4638</v>
      </c>
      <c r="L321">
        <v>1692</v>
      </c>
      <c r="M321">
        <v>4</v>
      </c>
      <c r="N321" t="s">
        <v>2391</v>
      </c>
      <c r="O321" t="s">
        <v>4639</v>
      </c>
      <c r="P321" t="s">
        <v>77174</v>
      </c>
      <c r="Q321" t="s">
        <v>3629</v>
      </c>
      <c r="R321" t="s">
        <v>4640</v>
      </c>
      <c r="T321" t="s">
        <v>4641</v>
      </c>
      <c r="U321" t="s">
        <v>4642</v>
      </c>
      <c r="V321" t="s">
        <v>4643</v>
      </c>
      <c r="W321" t="s">
        <v>4644</v>
      </c>
      <c r="X321" t="s">
        <v>4645</v>
      </c>
      <c r="Y321" t="s">
        <v>4646</v>
      </c>
      <c r="Z321" t="s">
        <v>37</v>
      </c>
      <c r="AA321" t="s">
        <v>76799</v>
      </c>
      <c r="AB321" t="s">
        <v>4362</v>
      </c>
      <c r="AC321" t="s">
        <v>4363</v>
      </c>
      <c r="AD321" t="s">
        <v>77008</v>
      </c>
      <c r="AE321" t="s">
        <v>3640</v>
      </c>
    </row>
    <row r="322" spans="1:31" x14ac:dyDescent="0.3">
      <c r="A322" t="s">
        <v>77514</v>
      </c>
      <c r="B322" t="s">
        <v>77515</v>
      </c>
      <c r="C322" t="s">
        <v>276</v>
      </c>
      <c r="D322" t="s">
        <v>2152</v>
      </c>
      <c r="E322" t="s">
        <v>76797</v>
      </c>
      <c r="F322" t="s">
        <v>3626</v>
      </c>
      <c r="G322" t="s">
        <v>4647</v>
      </c>
      <c r="H322" t="s">
        <v>4648</v>
      </c>
      <c r="I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Masarykova střední škola chemická</v>
      </c>
      <c r="J322" t="str">
        <f>IF(Table2[[#This Row],[Č. or.]],_xlfn.CONCAT(Table2[[#This Row],[Ulice]]," ",Table2[[#This Row],[Č. p.]],"/",Table2[[#This Row],[Č. or.]]),_xlfn.CONCAT(Table2[[#This Row],[Ulice]]," ",Table2[[#This Row],[Č. p.]]))</f>
        <v>Křemencova 179/12</v>
      </c>
      <c r="K322" t="s">
        <v>4649</v>
      </c>
      <c r="L322">
        <v>179</v>
      </c>
      <c r="M322">
        <v>12</v>
      </c>
      <c r="N322" t="s">
        <v>2157</v>
      </c>
      <c r="O322" t="s">
        <v>1161</v>
      </c>
      <c r="P322" t="s">
        <v>76798</v>
      </c>
      <c r="Q322" t="s">
        <v>3629</v>
      </c>
      <c r="R322" t="s">
        <v>4650</v>
      </c>
      <c r="S322" t="s">
        <v>4651</v>
      </c>
      <c r="T322" t="s">
        <v>4652</v>
      </c>
      <c r="U322" t="s">
        <v>4653</v>
      </c>
      <c r="V322" t="s">
        <v>4654</v>
      </c>
      <c r="W322" t="s">
        <v>4655</v>
      </c>
      <c r="X322" t="s">
        <v>4656</v>
      </c>
      <c r="Y322" t="s">
        <v>96</v>
      </c>
      <c r="Z322" t="s">
        <v>37</v>
      </c>
      <c r="AA322" t="s">
        <v>76799</v>
      </c>
      <c r="AB322" t="s">
        <v>4362</v>
      </c>
      <c r="AC322" t="s">
        <v>4363</v>
      </c>
      <c r="AD322" t="s">
        <v>77008</v>
      </c>
      <c r="AE322" t="s">
        <v>3640</v>
      </c>
    </row>
    <row r="323" spans="1:31" x14ac:dyDescent="0.3">
      <c r="A323" t="s">
        <v>77516</v>
      </c>
      <c r="B323" t="s">
        <v>77517</v>
      </c>
      <c r="C323" t="s">
        <v>276</v>
      </c>
      <c r="D323" t="s">
        <v>2152</v>
      </c>
      <c r="E323" t="s">
        <v>76797</v>
      </c>
      <c r="F323" t="s">
        <v>3626</v>
      </c>
      <c r="G323" t="s">
        <v>4657</v>
      </c>
      <c r="H323" t="s">
        <v>4658</v>
      </c>
      <c r="I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SPŠ strojnická, škola hl.m. Prahy</v>
      </c>
      <c r="J323" t="str">
        <f>IF(Table2[[#This Row],[Č. or.]],_xlfn.CONCAT(Table2[[#This Row],[Ulice]]," ",Table2[[#This Row],[Č. p.]],"/",Table2[[#This Row],[Č. or.]]),_xlfn.CONCAT(Table2[[#This Row],[Ulice]]," ",Table2[[#This Row],[Č. p.]]))</f>
        <v>Betlémská 287/4</v>
      </c>
      <c r="K323" t="s">
        <v>4659</v>
      </c>
      <c r="L323">
        <v>287</v>
      </c>
      <c r="M323">
        <v>4</v>
      </c>
      <c r="N323" t="s">
        <v>2157</v>
      </c>
      <c r="O323" t="s">
        <v>2156</v>
      </c>
      <c r="P323" t="s">
        <v>76798</v>
      </c>
      <c r="Q323" t="s">
        <v>3629</v>
      </c>
      <c r="R323" t="s">
        <v>4660</v>
      </c>
      <c r="S323" t="s">
        <v>4661</v>
      </c>
      <c r="T323" t="s">
        <v>4662</v>
      </c>
      <c r="U323" t="s">
        <v>4663</v>
      </c>
      <c r="V323" t="s">
        <v>4664</v>
      </c>
      <c r="W323" t="s">
        <v>4665</v>
      </c>
      <c r="X323" t="s">
        <v>4666</v>
      </c>
      <c r="Y323" t="s">
        <v>96</v>
      </c>
      <c r="Z323" t="s">
        <v>37</v>
      </c>
      <c r="AA323" t="s">
        <v>76799</v>
      </c>
      <c r="AB323" t="s">
        <v>4362</v>
      </c>
      <c r="AC323" t="s">
        <v>4363</v>
      </c>
      <c r="AD323" t="s">
        <v>77008</v>
      </c>
      <c r="AE323" t="s">
        <v>3640</v>
      </c>
    </row>
    <row r="324" spans="1:31" x14ac:dyDescent="0.3">
      <c r="A324" t="s">
        <v>77518</v>
      </c>
      <c r="B324" t="s">
        <v>77519</v>
      </c>
      <c r="C324" t="s">
        <v>276</v>
      </c>
      <c r="D324" t="s">
        <v>2152</v>
      </c>
      <c r="E324" t="s">
        <v>76797</v>
      </c>
      <c r="F324" t="s">
        <v>3626</v>
      </c>
      <c r="G324" t="s">
        <v>2209</v>
      </c>
      <c r="H324" t="s">
        <v>2210</v>
      </c>
      <c r="I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prof. Jana Patočky</v>
      </c>
      <c r="J324" t="str">
        <f>IF(Table2[[#This Row],[Č. or.]],_xlfn.CONCAT(Table2[[#This Row],[Ulice]]," ",Table2[[#This Row],[Č. p.]],"/",Table2[[#This Row],[Č. or.]]),_xlfn.CONCAT(Table2[[#This Row],[Ulice]]," ",Table2[[#This Row],[Č. p.]]))</f>
        <v>Jindřišská 966/36</v>
      </c>
      <c r="K324" t="s">
        <v>2211</v>
      </c>
      <c r="L324">
        <v>966</v>
      </c>
      <c r="M324">
        <v>36</v>
      </c>
      <c r="N324" t="s">
        <v>2157</v>
      </c>
      <c r="O324" t="s">
        <v>1161</v>
      </c>
      <c r="P324" t="s">
        <v>76798</v>
      </c>
      <c r="Q324" t="s">
        <v>3629</v>
      </c>
      <c r="R324" t="s">
        <v>4667</v>
      </c>
      <c r="S324" t="s">
        <v>4667</v>
      </c>
      <c r="T324" t="s">
        <v>2213</v>
      </c>
      <c r="V324" t="s">
        <v>2214</v>
      </c>
      <c r="W324" t="s">
        <v>2215</v>
      </c>
      <c r="X324" t="s">
        <v>2216</v>
      </c>
      <c r="Y324" t="s">
        <v>60</v>
      </c>
      <c r="Z324" t="s">
        <v>37</v>
      </c>
      <c r="AA324" t="s">
        <v>76799</v>
      </c>
      <c r="AB324" t="s">
        <v>4362</v>
      </c>
      <c r="AC324" t="s">
        <v>4363</v>
      </c>
      <c r="AD324" t="s">
        <v>77008</v>
      </c>
      <c r="AE324" t="s">
        <v>3640</v>
      </c>
    </row>
    <row r="325" spans="1:31" x14ac:dyDescent="0.3">
      <c r="A325" t="s">
        <v>77520</v>
      </c>
      <c r="B325" t="s">
        <v>77521</v>
      </c>
      <c r="C325" t="s">
        <v>276</v>
      </c>
      <c r="D325" t="s">
        <v>2152</v>
      </c>
      <c r="E325" t="s">
        <v>76797</v>
      </c>
      <c r="F325" t="s">
        <v>3626</v>
      </c>
      <c r="G325" t="s">
        <v>4668</v>
      </c>
      <c r="H325" t="s">
        <v>4669</v>
      </c>
      <c r="I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Akad.gymnázium a jazyk.šk. s právem SJZ</v>
      </c>
      <c r="J325" t="str">
        <f>IF(Table2[[#This Row],[Č. or.]],_xlfn.CONCAT(Table2[[#This Row],[Ulice]]," ",Table2[[#This Row],[Č. p.]],"/",Table2[[#This Row],[Č. or.]]),_xlfn.CONCAT(Table2[[#This Row],[Ulice]]," ",Table2[[#This Row],[Č. p.]]))</f>
        <v>Štěpánská 614/22</v>
      </c>
      <c r="K325" t="s">
        <v>2167</v>
      </c>
      <c r="L325">
        <v>614</v>
      </c>
      <c r="M325">
        <v>22</v>
      </c>
      <c r="N325" t="s">
        <v>2157</v>
      </c>
      <c r="O325" t="s">
        <v>1161</v>
      </c>
      <c r="P325" t="s">
        <v>76798</v>
      </c>
      <c r="Q325" t="s">
        <v>3629</v>
      </c>
      <c r="R325" t="s">
        <v>4670</v>
      </c>
      <c r="S325" t="s">
        <v>4671</v>
      </c>
      <c r="T325" t="s">
        <v>2172</v>
      </c>
      <c r="U325" t="s">
        <v>2171</v>
      </c>
      <c r="V325" t="s">
        <v>4672</v>
      </c>
      <c r="W325" t="s">
        <v>2174</v>
      </c>
      <c r="X325" t="s">
        <v>2175</v>
      </c>
      <c r="Y325" t="s">
        <v>367</v>
      </c>
      <c r="Z325" t="s">
        <v>37</v>
      </c>
      <c r="AA325" t="s">
        <v>76799</v>
      </c>
      <c r="AB325" t="s">
        <v>4362</v>
      </c>
      <c r="AC325" t="s">
        <v>4363</v>
      </c>
      <c r="AD325" t="s">
        <v>77008</v>
      </c>
      <c r="AE325" t="s">
        <v>3640</v>
      </c>
    </row>
    <row r="326" spans="1:31" x14ac:dyDescent="0.3">
      <c r="A326" t="s">
        <v>77522</v>
      </c>
      <c r="B326" t="s">
        <v>77523</v>
      </c>
      <c r="C326" t="s">
        <v>276</v>
      </c>
      <c r="D326" t="s">
        <v>2299</v>
      </c>
      <c r="E326" t="s">
        <v>76797</v>
      </c>
      <c r="F326" t="s">
        <v>3626</v>
      </c>
      <c r="G326" t="s">
        <v>2320</v>
      </c>
      <c r="H326" t="s">
        <v>51</v>
      </c>
      <c r="I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Gymnázium Botičská</v>
      </c>
      <c r="J326" t="str">
        <f>IF(Table2[[#This Row],[Č. or.]],_xlfn.CONCAT(Table2[[#This Row],[Ulice]]," ",Table2[[#This Row],[Č. p.]],"/",Table2[[#This Row],[Č. or.]]),_xlfn.CONCAT(Table2[[#This Row],[Ulice]]," ",Table2[[#This Row],[Č. p.]]))</f>
        <v>Botičská 424/1</v>
      </c>
      <c r="K326" t="s">
        <v>2321</v>
      </c>
      <c r="L326">
        <v>424</v>
      </c>
      <c r="M326">
        <v>1</v>
      </c>
      <c r="N326" t="s">
        <v>2303</v>
      </c>
      <c r="O326" t="s">
        <v>1161</v>
      </c>
      <c r="P326" t="s">
        <v>77524</v>
      </c>
      <c r="Q326" t="s">
        <v>3629</v>
      </c>
      <c r="R326" t="s">
        <v>4673</v>
      </c>
      <c r="T326" t="s">
        <v>2324</v>
      </c>
      <c r="V326" t="s">
        <v>4674</v>
      </c>
      <c r="W326" t="s">
        <v>2327</v>
      </c>
      <c r="X326" t="s">
        <v>2328</v>
      </c>
      <c r="Y326" t="s">
        <v>60</v>
      </c>
      <c r="Z326" t="s">
        <v>37</v>
      </c>
      <c r="AA326" t="s">
        <v>76799</v>
      </c>
      <c r="AB326" t="s">
        <v>4362</v>
      </c>
      <c r="AC326" t="s">
        <v>4363</v>
      </c>
      <c r="AD326" t="s">
        <v>77008</v>
      </c>
      <c r="AE326" t="s">
        <v>3640</v>
      </c>
    </row>
    <row r="327" spans="1:31" x14ac:dyDescent="0.3">
      <c r="A327" t="s">
        <v>77525</v>
      </c>
      <c r="B327" t="s">
        <v>77526</v>
      </c>
      <c r="C327" t="s">
        <v>276</v>
      </c>
      <c r="D327" t="s">
        <v>2227</v>
      </c>
      <c r="E327" t="s">
        <v>76797</v>
      </c>
      <c r="F327" t="s">
        <v>3626</v>
      </c>
      <c r="G327" t="s">
        <v>4675</v>
      </c>
      <c r="H327" t="s">
        <v>4676</v>
      </c>
      <c r="I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Hotelová škola</v>
      </c>
      <c r="J327" t="str">
        <f>IF(Table2[[#This Row],[Č. or.]],_xlfn.CONCAT(Table2[[#This Row],[Ulice]]," ",Table2[[#This Row],[Č. p.]],"/",Table2[[#This Row],[Č. or.]]),_xlfn.CONCAT(Table2[[#This Row],[Ulice]]," ",Table2[[#This Row],[Č. p.]]))</f>
        <v>Vršovická 564/43</v>
      </c>
      <c r="K327" t="s">
        <v>4677</v>
      </c>
      <c r="L327">
        <v>564</v>
      </c>
      <c r="M327">
        <v>43</v>
      </c>
      <c r="N327" t="s">
        <v>2232</v>
      </c>
      <c r="O327" t="s">
        <v>2231</v>
      </c>
      <c r="P327" t="s">
        <v>77527</v>
      </c>
      <c r="Q327" t="s">
        <v>3629</v>
      </c>
      <c r="R327" t="s">
        <v>4678</v>
      </c>
      <c r="T327" t="s">
        <v>4679</v>
      </c>
      <c r="U327" t="s">
        <v>4680</v>
      </c>
      <c r="V327" t="s">
        <v>4681</v>
      </c>
      <c r="W327" t="s">
        <v>4682</v>
      </c>
      <c r="X327" t="s">
        <v>4683</v>
      </c>
      <c r="Y327" t="s">
        <v>36</v>
      </c>
      <c r="Z327" t="s">
        <v>37</v>
      </c>
      <c r="AA327" t="s">
        <v>76799</v>
      </c>
      <c r="AB327" t="s">
        <v>4362</v>
      </c>
      <c r="AC327" t="s">
        <v>4363</v>
      </c>
      <c r="AD327" t="s">
        <v>77008</v>
      </c>
      <c r="AE327" t="s">
        <v>3640</v>
      </c>
    </row>
    <row r="328" spans="1:31" x14ac:dyDescent="0.3">
      <c r="A328" t="s">
        <v>77528</v>
      </c>
      <c r="B328" t="s">
        <v>77529</v>
      </c>
      <c r="C328" t="s">
        <v>276</v>
      </c>
      <c r="D328" t="s">
        <v>2299</v>
      </c>
      <c r="E328" t="s">
        <v>76797</v>
      </c>
      <c r="F328" t="s">
        <v>3626</v>
      </c>
      <c r="G328" t="s">
        <v>4684</v>
      </c>
      <c r="H328" t="s">
        <v>4685</v>
      </c>
      <c r="I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Českoslovanská AO Dr. E. Beneše, SOŠ</v>
      </c>
      <c r="J328" t="str">
        <f>IF(Table2[[#This Row],[Č. or.]],_xlfn.CONCAT(Table2[[#This Row],[Ulice]]," ",Table2[[#This Row],[Č. p.]],"/",Table2[[#This Row],[Č. or.]]),_xlfn.CONCAT(Table2[[#This Row],[Ulice]]," ",Table2[[#This Row],[Č. p.]]))</f>
        <v>Resslova 1780/8</v>
      </c>
      <c r="K328" t="s">
        <v>4686</v>
      </c>
      <c r="L328">
        <v>1780</v>
      </c>
      <c r="M328">
        <v>8</v>
      </c>
      <c r="N328" t="s">
        <v>2303</v>
      </c>
      <c r="O328" t="s">
        <v>1161</v>
      </c>
      <c r="P328" t="s">
        <v>77170</v>
      </c>
      <c r="Q328" t="s">
        <v>3629</v>
      </c>
      <c r="R328" t="s">
        <v>4687</v>
      </c>
      <c r="S328" t="s">
        <v>4688</v>
      </c>
      <c r="T328" t="s">
        <v>4689</v>
      </c>
      <c r="V328" t="s">
        <v>4690</v>
      </c>
      <c r="W328" t="s">
        <v>4691</v>
      </c>
      <c r="X328" t="s">
        <v>4692</v>
      </c>
      <c r="Y328" t="s">
        <v>60</v>
      </c>
      <c r="Z328" t="s">
        <v>37</v>
      </c>
      <c r="AA328" t="s">
        <v>76799</v>
      </c>
      <c r="AB328" t="s">
        <v>4362</v>
      </c>
      <c r="AC328" t="s">
        <v>4363</v>
      </c>
      <c r="AD328" t="s">
        <v>77008</v>
      </c>
      <c r="AE328" t="s">
        <v>3640</v>
      </c>
    </row>
    <row r="329" spans="1:31" x14ac:dyDescent="0.3">
      <c r="A329" t="s">
        <v>77530</v>
      </c>
      <c r="B329" t="s">
        <v>77531</v>
      </c>
      <c r="C329" t="s">
        <v>276</v>
      </c>
      <c r="D329" t="s">
        <v>2299</v>
      </c>
      <c r="E329" t="s">
        <v>76797</v>
      </c>
      <c r="F329" t="s">
        <v>3626</v>
      </c>
      <c r="G329" t="s">
        <v>4693</v>
      </c>
      <c r="H329" t="s">
        <v>4693</v>
      </c>
      <c r="I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Obchodní akademie Vinohradská</v>
      </c>
      <c r="J329" t="str">
        <f>IF(Table2[[#This Row],[Č. or.]],_xlfn.CONCAT(Table2[[#This Row],[Ulice]]," ",Table2[[#This Row],[Č. p.]],"/",Table2[[#This Row],[Č. or.]]),_xlfn.CONCAT(Table2[[#This Row],[Ulice]]," ",Table2[[#This Row],[Č. p.]]))</f>
        <v>Vinohradská 1971/38</v>
      </c>
      <c r="K329" t="s">
        <v>4694</v>
      </c>
      <c r="L329">
        <v>1971</v>
      </c>
      <c r="M329">
        <v>38</v>
      </c>
      <c r="N329" t="s">
        <v>2303</v>
      </c>
      <c r="O329" t="s">
        <v>2302</v>
      </c>
      <c r="P329" t="s">
        <v>77170</v>
      </c>
      <c r="Q329" t="s">
        <v>3629</v>
      </c>
      <c r="R329" t="s">
        <v>4695</v>
      </c>
      <c r="T329" t="s">
        <v>4696</v>
      </c>
      <c r="U329" t="s">
        <v>4697</v>
      </c>
      <c r="V329" t="s">
        <v>4698</v>
      </c>
      <c r="W329" t="s">
        <v>4699</v>
      </c>
      <c r="X329" t="s">
        <v>4700</v>
      </c>
      <c r="Y329" t="s">
        <v>60</v>
      </c>
      <c r="Z329" t="s">
        <v>37</v>
      </c>
      <c r="AA329" t="s">
        <v>76799</v>
      </c>
      <c r="AB329" t="s">
        <v>4362</v>
      </c>
      <c r="AC329" t="s">
        <v>4363</v>
      </c>
      <c r="AD329" t="s">
        <v>77008</v>
      </c>
      <c r="AE329" t="s">
        <v>3640</v>
      </c>
    </row>
    <row r="330" spans="1:31" x14ac:dyDescent="0.3">
      <c r="A330" t="s">
        <v>77532</v>
      </c>
      <c r="B330" t="s">
        <v>77533</v>
      </c>
      <c r="C330" t="s">
        <v>276</v>
      </c>
      <c r="D330" t="s">
        <v>2299</v>
      </c>
      <c r="E330" t="s">
        <v>76797</v>
      </c>
      <c r="F330" t="s">
        <v>3626</v>
      </c>
      <c r="G330" t="s">
        <v>4701</v>
      </c>
      <c r="H330" t="s">
        <v>4702</v>
      </c>
      <c r="I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SPŠ elektrotechnická</v>
      </c>
      <c r="J330" t="str">
        <f>IF(Table2[[#This Row],[Č. or.]],_xlfn.CONCAT(Table2[[#This Row],[Ulice]]," ",Table2[[#This Row],[Č. p.]],"/",Table2[[#This Row],[Č. or.]]),_xlfn.CONCAT(Table2[[#This Row],[Ulice]]," ",Table2[[#This Row],[Č. p.]]))</f>
        <v>Ječná 517/30</v>
      </c>
      <c r="K330" t="s">
        <v>2312</v>
      </c>
      <c r="L330">
        <v>517</v>
      </c>
      <c r="M330">
        <v>30</v>
      </c>
      <c r="N330" t="s">
        <v>2303</v>
      </c>
      <c r="O330" t="s">
        <v>1161</v>
      </c>
      <c r="P330" t="s">
        <v>77170</v>
      </c>
      <c r="Q330" t="s">
        <v>3629</v>
      </c>
      <c r="R330" t="s">
        <v>4703</v>
      </c>
      <c r="S330" t="s">
        <v>4704</v>
      </c>
      <c r="T330" t="s">
        <v>4705</v>
      </c>
      <c r="U330" t="s">
        <v>4706</v>
      </c>
      <c r="V330" t="s">
        <v>4707</v>
      </c>
      <c r="W330" t="s">
        <v>4708</v>
      </c>
      <c r="X330" t="s">
        <v>4709</v>
      </c>
      <c r="Y330" t="s">
        <v>36</v>
      </c>
      <c r="Z330" t="s">
        <v>37</v>
      </c>
      <c r="AA330" t="s">
        <v>76799</v>
      </c>
      <c r="AB330" t="s">
        <v>4362</v>
      </c>
      <c r="AC330" t="s">
        <v>4363</v>
      </c>
      <c r="AD330" t="s">
        <v>77008</v>
      </c>
      <c r="AE330" t="s">
        <v>3640</v>
      </c>
    </row>
    <row r="331" spans="1:31" x14ac:dyDescent="0.3">
      <c r="A331" t="s">
        <v>77534</v>
      </c>
      <c r="B331" t="s">
        <v>77535</v>
      </c>
      <c r="C331" t="s">
        <v>842</v>
      </c>
      <c r="D331" t="s">
        <v>2299</v>
      </c>
      <c r="E331" t="s">
        <v>76797</v>
      </c>
      <c r="F331" t="s">
        <v>3626</v>
      </c>
      <c r="G331" t="s">
        <v>2300</v>
      </c>
      <c r="H331" t="s">
        <v>2300</v>
      </c>
      <c r="I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Arcibiskupské gymnázium</v>
      </c>
      <c r="J331" t="str">
        <f>IF(Table2[[#This Row],[Č. or.]],_xlfn.CONCAT(Table2[[#This Row],[Ulice]]," ",Table2[[#This Row],[Č. p.]],"/",Table2[[#This Row],[Č. or.]]),_xlfn.CONCAT(Table2[[#This Row],[Ulice]]," ",Table2[[#This Row],[Č. p.]]))</f>
        <v>Korunní 586/2</v>
      </c>
      <c r="K331" t="s">
        <v>2301</v>
      </c>
      <c r="L331">
        <v>586</v>
      </c>
      <c r="M331">
        <v>2</v>
      </c>
      <c r="N331" t="s">
        <v>2303</v>
      </c>
      <c r="O331" t="s">
        <v>2302</v>
      </c>
      <c r="P331" t="s">
        <v>77170</v>
      </c>
      <c r="Q331" t="s">
        <v>3629</v>
      </c>
      <c r="R331" t="s">
        <v>4710</v>
      </c>
      <c r="S331" t="s">
        <v>4711</v>
      </c>
      <c r="T331" t="s">
        <v>2306</v>
      </c>
      <c r="U331" t="s">
        <v>4712</v>
      </c>
      <c r="V331" t="s">
        <v>4713</v>
      </c>
      <c r="W331" t="s">
        <v>4714</v>
      </c>
      <c r="X331" t="s">
        <v>4715</v>
      </c>
      <c r="Y331" t="s">
        <v>2289</v>
      </c>
      <c r="Z331" t="s">
        <v>37</v>
      </c>
      <c r="AA331" t="s">
        <v>76799</v>
      </c>
      <c r="AB331" t="s">
        <v>3668</v>
      </c>
      <c r="AC331" t="s">
        <v>3669</v>
      </c>
      <c r="AD331" t="s">
        <v>76800</v>
      </c>
      <c r="AE331" t="s">
        <v>3640</v>
      </c>
    </row>
    <row r="332" spans="1:31" x14ac:dyDescent="0.3">
      <c r="A332" t="s">
        <v>77536</v>
      </c>
      <c r="B332" t="s">
        <v>77537</v>
      </c>
      <c r="C332" t="s">
        <v>457</v>
      </c>
      <c r="D332" t="s">
        <v>2299</v>
      </c>
      <c r="E332" t="s">
        <v>76797</v>
      </c>
      <c r="F332" t="s">
        <v>3626</v>
      </c>
      <c r="G332" t="s">
        <v>4716</v>
      </c>
      <c r="H332" t="s">
        <v>4716</v>
      </c>
      <c r="I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Obchodní akademie, ŠKOLA 2000, s.r.o.</v>
      </c>
      <c r="J332" t="str">
        <f>IF(Table2[[#This Row],[Č. or.]],_xlfn.CONCAT(Table2[[#This Row],[Ulice]]," ",Table2[[#This Row],[Č. p.]],"/",Table2[[#This Row],[Č. or.]]),_xlfn.CONCAT(Table2[[#This Row],[Ulice]]," ",Table2[[#This Row],[Č. p.]]))</f>
        <v>Ječná 517/30</v>
      </c>
      <c r="K332" t="s">
        <v>2312</v>
      </c>
      <c r="L332">
        <v>517</v>
      </c>
      <c r="M332">
        <v>30</v>
      </c>
      <c r="N332" t="s">
        <v>2303</v>
      </c>
      <c r="O332" t="s">
        <v>1161</v>
      </c>
      <c r="P332" t="s">
        <v>77170</v>
      </c>
      <c r="Q332" t="s">
        <v>3629</v>
      </c>
      <c r="R332" t="s">
        <v>4717</v>
      </c>
      <c r="T332" t="s">
        <v>4718</v>
      </c>
      <c r="V332" t="s">
        <v>4719</v>
      </c>
      <c r="W332" t="s">
        <v>4720</v>
      </c>
      <c r="X332" t="s">
        <v>4721</v>
      </c>
      <c r="Y332" t="s">
        <v>60</v>
      </c>
      <c r="Z332" t="s">
        <v>37</v>
      </c>
      <c r="AA332" t="s">
        <v>76799</v>
      </c>
      <c r="AD332" t="s">
        <v>76812</v>
      </c>
      <c r="AE332" t="s">
        <v>3640</v>
      </c>
    </row>
    <row r="333" spans="1:31" x14ac:dyDescent="0.3">
      <c r="A333" t="s">
        <v>77538</v>
      </c>
      <c r="B333" t="s">
        <v>77539</v>
      </c>
      <c r="C333" t="s">
        <v>457</v>
      </c>
      <c r="D333" t="s">
        <v>2633</v>
      </c>
      <c r="E333" t="s">
        <v>76797</v>
      </c>
      <c r="F333" t="s">
        <v>3626</v>
      </c>
      <c r="G333" t="s">
        <v>2634</v>
      </c>
      <c r="H333" t="s">
        <v>2634</v>
      </c>
      <c r="I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Gymnázium Duhovka s.r.o.</v>
      </c>
      <c r="J333" t="str">
        <f>IF(Table2[[#This Row],[Č. or.]],_xlfn.CONCAT(Table2[[#This Row],[Ulice]]," ",Table2[[#This Row],[Č. p.]],"/",Table2[[#This Row],[Č. or.]]),_xlfn.CONCAT(Table2[[#This Row],[Ulice]]," ",Table2[[#This Row],[Č. p.]]))</f>
        <v>Ortenovo náměstí 1275/34</v>
      </c>
      <c r="K333" t="s">
        <v>2635</v>
      </c>
      <c r="L333">
        <v>1275</v>
      </c>
      <c r="M333">
        <v>34</v>
      </c>
      <c r="N333" t="s">
        <v>2637</v>
      </c>
      <c r="O333" t="s">
        <v>2636</v>
      </c>
      <c r="P333" t="s">
        <v>76820</v>
      </c>
      <c r="Q333" t="s">
        <v>3629</v>
      </c>
      <c r="R333" t="s">
        <v>4722</v>
      </c>
      <c r="T333" t="s">
        <v>4723</v>
      </c>
      <c r="U333" t="s">
        <v>4724</v>
      </c>
      <c r="V333" t="s">
        <v>2641</v>
      </c>
      <c r="W333" t="s">
        <v>4725</v>
      </c>
      <c r="X333" t="s">
        <v>4726</v>
      </c>
      <c r="Y333" t="s">
        <v>36</v>
      </c>
      <c r="Z333" t="s">
        <v>37</v>
      </c>
      <c r="AA333" t="s">
        <v>76799</v>
      </c>
      <c r="AD333" t="s">
        <v>76812</v>
      </c>
      <c r="AE333" t="s">
        <v>3640</v>
      </c>
    </row>
    <row r="334" spans="1:31" x14ac:dyDescent="0.3">
      <c r="A334" t="s">
        <v>77540</v>
      </c>
      <c r="B334" t="s">
        <v>77541</v>
      </c>
      <c r="C334" t="s">
        <v>276</v>
      </c>
      <c r="D334" t="s">
        <v>2299</v>
      </c>
      <c r="E334" t="s">
        <v>76797</v>
      </c>
      <c r="F334" t="s">
        <v>3626</v>
      </c>
      <c r="G334" t="s">
        <v>4727</v>
      </c>
      <c r="H334" t="s">
        <v>4728</v>
      </c>
      <c r="I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Českoslovanská AO, SOŠ</v>
      </c>
      <c r="J334" t="str">
        <f>IF(Table2[[#This Row],[Č. or.]],_xlfn.CONCAT(Table2[[#This Row],[Ulice]]," ",Table2[[#This Row],[Č. p.]],"/",Table2[[#This Row],[Č. or.]]),_xlfn.CONCAT(Table2[[#This Row],[Ulice]]," ",Table2[[#This Row],[Č. p.]]))</f>
        <v>Resslova 1940/5</v>
      </c>
      <c r="K334" t="s">
        <v>4686</v>
      </c>
      <c r="L334">
        <v>1940</v>
      </c>
      <c r="M334">
        <v>5</v>
      </c>
      <c r="N334" t="s">
        <v>2303</v>
      </c>
      <c r="O334" t="s">
        <v>1161</v>
      </c>
      <c r="P334" t="s">
        <v>77170</v>
      </c>
      <c r="Q334" t="s">
        <v>3629</v>
      </c>
      <c r="R334" t="s">
        <v>4729</v>
      </c>
      <c r="S334" t="s">
        <v>4729</v>
      </c>
      <c r="T334" t="s">
        <v>4730</v>
      </c>
      <c r="U334" t="s">
        <v>4731</v>
      </c>
      <c r="V334" t="s">
        <v>4732</v>
      </c>
      <c r="W334" t="s">
        <v>4733</v>
      </c>
      <c r="X334" t="s">
        <v>4734</v>
      </c>
      <c r="Y334" t="s">
        <v>60</v>
      </c>
      <c r="Z334" t="s">
        <v>37</v>
      </c>
      <c r="AA334" t="s">
        <v>76799</v>
      </c>
      <c r="AB334" t="s">
        <v>4362</v>
      </c>
      <c r="AC334" t="s">
        <v>4363</v>
      </c>
      <c r="AD334" t="s">
        <v>77008</v>
      </c>
      <c r="AE334" t="s">
        <v>3640</v>
      </c>
    </row>
    <row r="335" spans="1:31" x14ac:dyDescent="0.3">
      <c r="A335" t="s">
        <v>77542</v>
      </c>
      <c r="B335" t="s">
        <v>77543</v>
      </c>
      <c r="C335" t="s">
        <v>457</v>
      </c>
      <c r="D335" t="s">
        <v>2299</v>
      </c>
      <c r="E335" t="s">
        <v>76797</v>
      </c>
      <c r="F335" t="s">
        <v>3626</v>
      </c>
      <c r="G335" t="s">
        <v>4735</v>
      </c>
      <c r="H335" t="s">
        <v>4736</v>
      </c>
      <c r="I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SŠ ekonom. se sport. zaměřením s.r.o.</v>
      </c>
      <c r="J335" t="str">
        <f>IF(Table2[[#This Row],[Č. or.]],_xlfn.CONCAT(Table2[[#This Row],[Ulice]]," ",Table2[[#This Row],[Č. p.]],"/",Table2[[#This Row],[Č. or.]]),_xlfn.CONCAT(Table2[[#This Row],[Ulice]]," ",Table2[[#This Row],[Č. p.]]))</f>
        <v>Vinohradská 1971/38</v>
      </c>
      <c r="K335" t="s">
        <v>4694</v>
      </c>
      <c r="L335">
        <v>1971</v>
      </c>
      <c r="M335">
        <v>38</v>
      </c>
      <c r="N335" t="s">
        <v>2303</v>
      </c>
      <c r="O335" t="s">
        <v>2302</v>
      </c>
      <c r="P335" t="s">
        <v>77170</v>
      </c>
      <c r="Q335" t="s">
        <v>3629</v>
      </c>
      <c r="R335" t="s">
        <v>4737</v>
      </c>
      <c r="T335" t="s">
        <v>4738</v>
      </c>
      <c r="U335" t="s">
        <v>4739</v>
      </c>
      <c r="V335" t="s">
        <v>4740</v>
      </c>
      <c r="W335" t="s">
        <v>4741</v>
      </c>
      <c r="X335" t="s">
        <v>4742</v>
      </c>
      <c r="Y335" t="s">
        <v>60</v>
      </c>
      <c r="Z335" t="s">
        <v>37</v>
      </c>
      <c r="AA335" t="s">
        <v>76799</v>
      </c>
      <c r="AD335" t="s">
        <v>76812</v>
      </c>
      <c r="AE335" t="s">
        <v>3640</v>
      </c>
    </row>
    <row r="336" spans="1:31" x14ac:dyDescent="0.3">
      <c r="A336" t="s">
        <v>77544</v>
      </c>
      <c r="B336" t="s">
        <v>77545</v>
      </c>
      <c r="C336" t="s">
        <v>276</v>
      </c>
      <c r="D336" t="s">
        <v>2299</v>
      </c>
      <c r="E336" t="s">
        <v>76797</v>
      </c>
      <c r="F336" t="s">
        <v>3626</v>
      </c>
      <c r="G336" t="s">
        <v>4743</v>
      </c>
      <c r="H336" t="s">
        <v>4744</v>
      </c>
      <c r="I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VOŠek.st.,G,SPŠpotr.t. a SOŠpřír.a vet.</v>
      </c>
      <c r="J336" t="str">
        <f>IF(Table2[[#This Row],[Č. or.]],_xlfn.CONCAT(Table2[[#This Row],[Ulice]]," ",Table2[[#This Row],[Č. p.]],"/",Table2[[#This Row],[Č. or.]]),_xlfn.CONCAT(Table2[[#This Row],[Ulice]]," ",Table2[[#This Row],[Č. p.]]))</f>
        <v>Podskalská 365/10</v>
      </c>
      <c r="K336" t="s">
        <v>4745</v>
      </c>
      <c r="L336">
        <v>365</v>
      </c>
      <c r="M336">
        <v>10</v>
      </c>
      <c r="N336" t="s">
        <v>2303</v>
      </c>
      <c r="O336" t="s">
        <v>1161</v>
      </c>
      <c r="P336" t="s">
        <v>77524</v>
      </c>
      <c r="Q336" t="s">
        <v>3629</v>
      </c>
      <c r="R336" t="s">
        <v>4746</v>
      </c>
      <c r="S336" t="s">
        <v>4747</v>
      </c>
      <c r="T336" t="s">
        <v>4748</v>
      </c>
      <c r="U336" t="s">
        <v>4749</v>
      </c>
      <c r="V336" t="s">
        <v>4750</v>
      </c>
      <c r="W336" t="s">
        <v>4751</v>
      </c>
      <c r="X336" t="s">
        <v>4752</v>
      </c>
      <c r="Y336" t="s">
        <v>3487</v>
      </c>
      <c r="Z336" t="s">
        <v>37</v>
      </c>
      <c r="AA336" t="s">
        <v>76799</v>
      </c>
      <c r="AB336" t="s">
        <v>4362</v>
      </c>
      <c r="AC336" t="s">
        <v>4363</v>
      </c>
      <c r="AD336" t="s">
        <v>77008</v>
      </c>
      <c r="AE336" t="s">
        <v>3640</v>
      </c>
    </row>
    <row r="337" spans="1:31" x14ac:dyDescent="0.3">
      <c r="A337" t="s">
        <v>77546</v>
      </c>
      <c r="B337" t="s">
        <v>77547</v>
      </c>
      <c r="C337" t="s">
        <v>276</v>
      </c>
      <c r="D337" t="s">
        <v>2299</v>
      </c>
      <c r="E337" t="s">
        <v>76797</v>
      </c>
      <c r="F337" t="s">
        <v>3626</v>
      </c>
      <c r="G337" t="s">
        <v>4753</v>
      </c>
      <c r="H337" t="s">
        <v>4753</v>
      </c>
      <c r="I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Střední škola obchodní</v>
      </c>
      <c r="J337" t="str">
        <f>IF(Table2[[#This Row],[Č. or.]],_xlfn.CONCAT(Table2[[#This Row],[Ulice]]," ",Table2[[#This Row],[Č. p.]],"/",Table2[[#This Row],[Č. or.]]),_xlfn.CONCAT(Table2[[#This Row],[Ulice]]," ",Table2[[#This Row],[Č. p.]]))</f>
        <v>Belgická 250/29</v>
      </c>
      <c r="K337" t="s">
        <v>2350</v>
      </c>
      <c r="L337">
        <v>250</v>
      </c>
      <c r="M337">
        <v>29</v>
      </c>
      <c r="N337" t="s">
        <v>2303</v>
      </c>
      <c r="O337" t="s">
        <v>2302</v>
      </c>
      <c r="P337" t="s">
        <v>77170</v>
      </c>
      <c r="Q337" t="s">
        <v>3629</v>
      </c>
      <c r="R337" t="s">
        <v>4754</v>
      </c>
      <c r="S337" t="s">
        <v>4754</v>
      </c>
      <c r="T337" t="s">
        <v>4755</v>
      </c>
      <c r="U337" t="s">
        <v>4756</v>
      </c>
      <c r="V337" t="s">
        <v>4757</v>
      </c>
      <c r="W337" t="s">
        <v>4758</v>
      </c>
      <c r="X337" t="s">
        <v>4759</v>
      </c>
      <c r="Y337" t="s">
        <v>60</v>
      </c>
      <c r="Z337" t="s">
        <v>37</v>
      </c>
      <c r="AA337" t="s">
        <v>76799</v>
      </c>
      <c r="AB337" t="s">
        <v>4362</v>
      </c>
      <c r="AC337" t="s">
        <v>4363</v>
      </c>
      <c r="AD337" t="s">
        <v>77008</v>
      </c>
      <c r="AE337" t="s">
        <v>3640</v>
      </c>
    </row>
    <row r="338" spans="1:31" x14ac:dyDescent="0.3">
      <c r="A338" t="s">
        <v>77548</v>
      </c>
      <c r="B338" t="s">
        <v>77549</v>
      </c>
      <c r="C338" t="s">
        <v>842</v>
      </c>
      <c r="D338" t="s">
        <v>2299</v>
      </c>
      <c r="E338" t="s">
        <v>76797</v>
      </c>
      <c r="F338" t="s">
        <v>3626</v>
      </c>
      <c r="G338" t="s">
        <v>4760</v>
      </c>
      <c r="H338" t="s">
        <v>4761</v>
      </c>
      <c r="I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SOŠ sociální svaté Zdislavy</v>
      </c>
      <c r="J338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338" t="s">
        <v>2312</v>
      </c>
      <c r="L338">
        <v>527</v>
      </c>
      <c r="M338">
        <v>33</v>
      </c>
      <c r="N338" t="s">
        <v>2303</v>
      </c>
      <c r="O338" t="s">
        <v>1161</v>
      </c>
      <c r="P338" t="s">
        <v>77170</v>
      </c>
      <c r="Q338" t="s">
        <v>3629</v>
      </c>
      <c r="R338" t="s">
        <v>4762</v>
      </c>
      <c r="S338" t="s">
        <v>4763</v>
      </c>
      <c r="T338" t="s">
        <v>4764</v>
      </c>
      <c r="U338" t="s">
        <v>4765</v>
      </c>
      <c r="V338" t="s">
        <v>4766</v>
      </c>
      <c r="W338" t="s">
        <v>4767</v>
      </c>
      <c r="X338" t="s">
        <v>4768</v>
      </c>
      <c r="Y338" t="s">
        <v>60</v>
      </c>
      <c r="Z338" t="s">
        <v>37</v>
      </c>
      <c r="AA338" t="s">
        <v>76799</v>
      </c>
      <c r="AB338" t="s">
        <v>4769</v>
      </c>
      <c r="AC338" t="s">
        <v>4770</v>
      </c>
      <c r="AD338" t="s">
        <v>76800</v>
      </c>
      <c r="AE338" t="s">
        <v>3640</v>
      </c>
    </row>
    <row r="339" spans="1:31" x14ac:dyDescent="0.3">
      <c r="A339" t="s">
        <v>77550</v>
      </c>
      <c r="B339" t="s">
        <v>77551</v>
      </c>
      <c r="C339" t="s">
        <v>276</v>
      </c>
      <c r="D339" t="s">
        <v>2357</v>
      </c>
      <c r="E339" t="s">
        <v>76797</v>
      </c>
      <c r="F339" t="s">
        <v>3626</v>
      </c>
      <c r="G339" t="s">
        <v>2368</v>
      </c>
      <c r="H339" t="s">
        <v>2369</v>
      </c>
      <c r="I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Karla Sladkovského</v>
      </c>
      <c r="J339" t="str">
        <f>IF(Table2[[#This Row],[Č. or.]],_xlfn.CONCAT(Table2[[#This Row],[Ulice]]," ",Table2[[#This Row],[Č. p.]],"/",Table2[[#This Row],[Č. or.]]),_xlfn.CONCAT(Table2[[#This Row],[Ulice]]," ",Table2[[#This Row],[Č. p.]]))</f>
        <v>Sladkovského náměstí 900/8</v>
      </c>
      <c r="K339" t="s">
        <v>2370</v>
      </c>
      <c r="L339">
        <v>900</v>
      </c>
      <c r="M339">
        <v>8</v>
      </c>
      <c r="N339" t="s">
        <v>2360</v>
      </c>
      <c r="O339" t="s">
        <v>1323</v>
      </c>
      <c r="P339" t="s">
        <v>77171</v>
      </c>
      <c r="Q339" t="s">
        <v>3629</v>
      </c>
      <c r="R339" t="s">
        <v>4771</v>
      </c>
      <c r="S339" t="s">
        <v>4772</v>
      </c>
      <c r="T339" t="s">
        <v>2373</v>
      </c>
      <c r="U339" t="s">
        <v>2374</v>
      </c>
      <c r="V339" t="s">
        <v>2375</v>
      </c>
      <c r="W339" t="s">
        <v>2376</v>
      </c>
      <c r="X339" t="s">
        <v>2377</v>
      </c>
      <c r="Y339" t="s">
        <v>96</v>
      </c>
      <c r="Z339" t="s">
        <v>37</v>
      </c>
      <c r="AA339" t="s">
        <v>76799</v>
      </c>
      <c r="AB339" t="s">
        <v>4362</v>
      </c>
      <c r="AC339" t="s">
        <v>4363</v>
      </c>
      <c r="AD339" t="s">
        <v>77008</v>
      </c>
      <c r="AE339" t="s">
        <v>3640</v>
      </c>
    </row>
    <row r="340" spans="1:31" x14ac:dyDescent="0.3">
      <c r="A340" t="s">
        <v>77552</v>
      </c>
      <c r="B340" t="s">
        <v>77553</v>
      </c>
      <c r="C340" t="s">
        <v>276</v>
      </c>
      <c r="D340" t="s">
        <v>2357</v>
      </c>
      <c r="E340" t="s">
        <v>76797</v>
      </c>
      <c r="F340" t="s">
        <v>3626</v>
      </c>
      <c r="G340" t="s">
        <v>4773</v>
      </c>
      <c r="H340" t="s">
        <v>4774</v>
      </c>
      <c r="I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Obchodní akademie</v>
      </c>
      <c r="J340" t="str">
        <f>IF(Table2[[#This Row],[Č. or.]],_xlfn.CONCAT(Table2[[#This Row],[Ulice]]," ",Table2[[#This Row],[Č. p.]],"/",Table2[[#This Row],[Č. or.]]),_xlfn.CONCAT(Table2[[#This Row],[Ulice]]," ",Table2[[#This Row],[Č. p.]]))</f>
        <v>Kubelíkova 1221/37</v>
      </c>
      <c r="K340" t="s">
        <v>4775</v>
      </c>
      <c r="L340">
        <v>1221</v>
      </c>
      <c r="M340">
        <v>37</v>
      </c>
      <c r="N340" t="s">
        <v>2360</v>
      </c>
      <c r="O340" t="s">
        <v>1323</v>
      </c>
      <c r="P340" t="s">
        <v>77171</v>
      </c>
      <c r="Q340" t="s">
        <v>3629</v>
      </c>
      <c r="R340" t="s">
        <v>4776</v>
      </c>
      <c r="T340" t="s">
        <v>4777</v>
      </c>
      <c r="U340" t="s">
        <v>4778</v>
      </c>
      <c r="V340" t="s">
        <v>4779</v>
      </c>
      <c r="W340" t="s">
        <v>4780</v>
      </c>
      <c r="X340" t="s">
        <v>4781</v>
      </c>
      <c r="Y340" t="s">
        <v>60</v>
      </c>
      <c r="Z340" t="s">
        <v>37</v>
      </c>
      <c r="AA340" t="s">
        <v>76799</v>
      </c>
      <c r="AB340" t="s">
        <v>4362</v>
      </c>
      <c r="AC340" t="s">
        <v>4363</v>
      </c>
      <c r="AD340" t="s">
        <v>77008</v>
      </c>
      <c r="AE340" t="s">
        <v>3640</v>
      </c>
    </row>
    <row r="341" spans="1:31" x14ac:dyDescent="0.3">
      <c r="A341" t="s">
        <v>77554</v>
      </c>
      <c r="B341" t="s">
        <v>77555</v>
      </c>
      <c r="C341" t="s">
        <v>276</v>
      </c>
      <c r="D341" t="s">
        <v>2357</v>
      </c>
      <c r="E341" t="s">
        <v>76797</v>
      </c>
      <c r="F341" t="s">
        <v>3626</v>
      </c>
      <c r="G341" t="s">
        <v>4782</v>
      </c>
      <c r="H341" t="s">
        <v>4783</v>
      </c>
      <c r="I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VOŠ uměleckoprůmyslová a SUPŠ</v>
      </c>
      <c r="J341" t="str">
        <f>IF(Table2[[#This Row],[Č. or.]],_xlfn.CONCAT(Table2[[#This Row],[Ulice]]," ",Table2[[#This Row],[Č. p.]],"/",Table2[[#This Row],[Č. or.]]),_xlfn.CONCAT(Table2[[#This Row],[Ulice]]," ",Table2[[#This Row],[Č. p.]]))</f>
        <v>Žižkovo náměstí 1300/1</v>
      </c>
      <c r="K341" t="s">
        <v>4784</v>
      </c>
      <c r="L341">
        <v>1300</v>
      </c>
      <c r="M341">
        <v>1</v>
      </c>
      <c r="N341" t="s">
        <v>2360</v>
      </c>
      <c r="O341" t="s">
        <v>1323</v>
      </c>
      <c r="P341" t="s">
        <v>77171</v>
      </c>
      <c r="Q341" t="s">
        <v>3629</v>
      </c>
      <c r="R341" t="s">
        <v>4785</v>
      </c>
      <c r="T341" t="s">
        <v>4786</v>
      </c>
      <c r="U341" t="s">
        <v>4787</v>
      </c>
      <c r="V341" t="s">
        <v>4788</v>
      </c>
      <c r="W341" t="s">
        <v>4789</v>
      </c>
      <c r="X341" t="s">
        <v>4790</v>
      </c>
      <c r="Y341" t="s">
        <v>1158</v>
      </c>
      <c r="Z341" t="s">
        <v>37</v>
      </c>
      <c r="AA341" t="s">
        <v>76799</v>
      </c>
      <c r="AB341" t="s">
        <v>4362</v>
      </c>
      <c r="AC341" t="s">
        <v>4363</v>
      </c>
      <c r="AD341" t="s">
        <v>77008</v>
      </c>
      <c r="AE341" t="s">
        <v>3640</v>
      </c>
    </row>
    <row r="342" spans="1:31" x14ac:dyDescent="0.3">
      <c r="A342" t="s">
        <v>77556</v>
      </c>
      <c r="B342" t="s">
        <v>77557</v>
      </c>
      <c r="C342" t="s">
        <v>276</v>
      </c>
      <c r="D342" t="s">
        <v>2357</v>
      </c>
      <c r="E342" t="s">
        <v>76797</v>
      </c>
      <c r="F342" t="s">
        <v>3626</v>
      </c>
      <c r="G342" t="s">
        <v>2378</v>
      </c>
      <c r="H342" t="s">
        <v>2379</v>
      </c>
      <c r="I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Na Pražačce</v>
      </c>
      <c r="J342" t="str">
        <f>IF(Table2[[#This Row],[Č. or.]],_xlfn.CONCAT(Table2[[#This Row],[Ulice]]," ",Table2[[#This Row],[Č. p.]],"/",Table2[[#This Row],[Č. or.]]),_xlfn.CONCAT(Table2[[#This Row],[Ulice]]," ",Table2[[#This Row],[Č. p.]]))</f>
        <v>Nad Ohradou 2825/23</v>
      </c>
      <c r="K342" t="s">
        <v>2380</v>
      </c>
      <c r="L342">
        <v>2825</v>
      </c>
      <c r="M342">
        <v>23</v>
      </c>
      <c r="N342" t="s">
        <v>2360</v>
      </c>
      <c r="O342" t="s">
        <v>1323</v>
      </c>
      <c r="P342" t="s">
        <v>77171</v>
      </c>
      <c r="Q342" t="s">
        <v>3629</v>
      </c>
      <c r="R342" t="s">
        <v>4791</v>
      </c>
      <c r="T342" t="s">
        <v>2382</v>
      </c>
      <c r="U342" t="s">
        <v>2383</v>
      </c>
      <c r="V342" t="s">
        <v>2384</v>
      </c>
      <c r="W342" t="s">
        <v>2385</v>
      </c>
      <c r="X342" t="s">
        <v>2386</v>
      </c>
      <c r="Y342" t="s">
        <v>60</v>
      </c>
      <c r="Z342" t="s">
        <v>37</v>
      </c>
      <c r="AA342" t="s">
        <v>76799</v>
      </c>
      <c r="AB342" t="s">
        <v>4362</v>
      </c>
      <c r="AC342" t="s">
        <v>4363</v>
      </c>
      <c r="AD342" t="s">
        <v>77008</v>
      </c>
      <c r="AE342" t="s">
        <v>3640</v>
      </c>
    </row>
    <row r="343" spans="1:31" hidden="1" x14ac:dyDescent="0.3"/>
    <row r="344" spans="1:31" x14ac:dyDescent="0.3">
      <c r="A344" t="s">
        <v>77560</v>
      </c>
      <c r="B344" t="s">
        <v>77561</v>
      </c>
      <c r="C344" t="s">
        <v>276</v>
      </c>
      <c r="D344" t="s">
        <v>2290</v>
      </c>
      <c r="E344" t="s">
        <v>76797</v>
      </c>
      <c r="F344" t="s">
        <v>3626</v>
      </c>
      <c r="G344" t="s">
        <v>2445</v>
      </c>
      <c r="H344" t="s">
        <v>51</v>
      </c>
      <c r="I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Písnická</v>
      </c>
      <c r="J344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344" t="s">
        <v>2446</v>
      </c>
      <c r="L344">
        <v>760</v>
      </c>
      <c r="M344">
        <v>11</v>
      </c>
      <c r="N344" t="s">
        <v>2391</v>
      </c>
      <c r="O344" t="s">
        <v>2447</v>
      </c>
      <c r="P344" t="s">
        <v>76803</v>
      </c>
      <c r="Q344" t="s">
        <v>3629</v>
      </c>
      <c r="R344" t="s">
        <v>4802</v>
      </c>
      <c r="T344" t="s">
        <v>2450</v>
      </c>
      <c r="V344" t="s">
        <v>4803</v>
      </c>
      <c r="W344" t="s">
        <v>2453</v>
      </c>
      <c r="X344" t="s">
        <v>4804</v>
      </c>
      <c r="Y344" t="s">
        <v>60</v>
      </c>
      <c r="Z344" t="s">
        <v>37</v>
      </c>
      <c r="AA344" t="s">
        <v>76799</v>
      </c>
      <c r="AB344" t="s">
        <v>4362</v>
      </c>
      <c r="AC344" t="s">
        <v>4363</v>
      </c>
      <c r="AD344" t="s">
        <v>77008</v>
      </c>
      <c r="AE344" t="s">
        <v>3640</v>
      </c>
    </row>
    <row r="345" spans="1:31" x14ac:dyDescent="0.3">
      <c r="A345" t="s">
        <v>77562</v>
      </c>
      <c r="B345" t="s">
        <v>77563</v>
      </c>
      <c r="C345" t="s">
        <v>276</v>
      </c>
      <c r="D345" t="s">
        <v>2290</v>
      </c>
      <c r="E345" t="s">
        <v>76797</v>
      </c>
      <c r="F345" t="s">
        <v>3626</v>
      </c>
      <c r="G345" t="s">
        <v>2408</v>
      </c>
      <c r="H345" t="s">
        <v>2409</v>
      </c>
      <c r="I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Elišky Krásnohorské</v>
      </c>
      <c r="J345" t="str">
        <f>IF(Table2[[#This Row],[Č. or.]],_xlfn.CONCAT(Table2[[#This Row],[Ulice]]," ",Table2[[#This Row],[Č. p.]],"/",Table2[[#This Row],[Č. or.]]),_xlfn.CONCAT(Table2[[#This Row],[Ulice]]," ",Table2[[#This Row],[Č. p.]]))</f>
        <v>Ohradní 111/55</v>
      </c>
      <c r="K345" t="s">
        <v>2410</v>
      </c>
      <c r="L345">
        <v>111</v>
      </c>
      <c r="M345">
        <v>55</v>
      </c>
      <c r="N345" t="s">
        <v>2391</v>
      </c>
      <c r="O345" t="s">
        <v>2400</v>
      </c>
      <c r="P345" t="s">
        <v>77174</v>
      </c>
      <c r="Q345" t="s">
        <v>3629</v>
      </c>
      <c r="R345" t="s">
        <v>4805</v>
      </c>
      <c r="S345" t="s">
        <v>4806</v>
      </c>
      <c r="T345" t="s">
        <v>2413</v>
      </c>
      <c r="V345" t="s">
        <v>4807</v>
      </c>
      <c r="W345" t="s">
        <v>2415</v>
      </c>
      <c r="X345" t="s">
        <v>4808</v>
      </c>
      <c r="Y345" t="s">
        <v>96</v>
      </c>
      <c r="Z345" t="s">
        <v>37</v>
      </c>
      <c r="AA345" t="s">
        <v>76799</v>
      </c>
      <c r="AB345" t="s">
        <v>4368</v>
      </c>
      <c r="AC345" t="s">
        <v>4369</v>
      </c>
      <c r="AD345" t="s">
        <v>77008</v>
      </c>
      <c r="AE345" t="s">
        <v>3640</v>
      </c>
    </row>
    <row r="346" spans="1:31" x14ac:dyDescent="0.3">
      <c r="A346" t="s">
        <v>77564</v>
      </c>
      <c r="B346" t="s">
        <v>77565</v>
      </c>
      <c r="C346" t="s">
        <v>276</v>
      </c>
      <c r="D346" t="s">
        <v>2290</v>
      </c>
      <c r="E346" t="s">
        <v>76797</v>
      </c>
      <c r="F346" t="s">
        <v>3626</v>
      </c>
      <c r="G346" t="s">
        <v>4809</v>
      </c>
      <c r="H346" t="s">
        <v>4810</v>
      </c>
      <c r="I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Konzervatoř Duncan centre</v>
      </c>
      <c r="J346" t="str">
        <f>IF(Table2[[#This Row],[Č. or.]],_xlfn.CONCAT(Table2[[#This Row],[Ulice]]," ",Table2[[#This Row],[Č. p.]],"/",Table2[[#This Row],[Č. or.]]),_xlfn.CONCAT(Table2[[#This Row],[Ulice]]," ",Table2[[#This Row],[Č. p.]]))</f>
        <v>Branická 145/41</v>
      </c>
      <c r="K346" t="s">
        <v>4811</v>
      </c>
      <c r="L346">
        <v>145</v>
      </c>
      <c r="M346">
        <v>41</v>
      </c>
      <c r="N346" t="s">
        <v>2391</v>
      </c>
      <c r="O346" t="s">
        <v>4639</v>
      </c>
      <c r="P346" t="s">
        <v>77566</v>
      </c>
      <c r="Q346" t="s">
        <v>3629</v>
      </c>
      <c r="R346" t="s">
        <v>4812</v>
      </c>
      <c r="T346" t="s">
        <v>4813</v>
      </c>
      <c r="V346" t="s">
        <v>4814</v>
      </c>
      <c r="W346" t="s">
        <v>4815</v>
      </c>
      <c r="X346" t="s">
        <v>4816</v>
      </c>
      <c r="Y346" t="s">
        <v>4604</v>
      </c>
      <c r="Z346" t="s">
        <v>37</v>
      </c>
      <c r="AA346" t="s">
        <v>76799</v>
      </c>
      <c r="AB346" t="s">
        <v>4362</v>
      </c>
      <c r="AC346" t="s">
        <v>4363</v>
      </c>
      <c r="AD346" t="s">
        <v>77008</v>
      </c>
      <c r="AE346" t="s">
        <v>3640</v>
      </c>
    </row>
    <row r="347" spans="1:31" x14ac:dyDescent="0.3">
      <c r="A347" t="s">
        <v>77567</v>
      </c>
      <c r="B347" t="s">
        <v>77568</v>
      </c>
      <c r="C347" t="s">
        <v>276</v>
      </c>
      <c r="D347" t="s">
        <v>2290</v>
      </c>
      <c r="E347" t="s">
        <v>76797</v>
      </c>
      <c r="F347" t="s">
        <v>3626</v>
      </c>
      <c r="G347" t="s">
        <v>4817</v>
      </c>
      <c r="H347" t="s">
        <v>4818</v>
      </c>
      <c r="I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SPŠ stavební Josefa Gočára</v>
      </c>
      <c r="J347" t="str">
        <f>IF(Table2[[#This Row],[Č. or.]],_xlfn.CONCAT(Table2[[#This Row],[Ulice]]," ",Table2[[#This Row],[Č. p.]],"/",Table2[[#This Row],[Č. or.]]),_xlfn.CONCAT(Table2[[#This Row],[Ulice]]," ",Table2[[#This Row],[Č. p.]]))</f>
        <v>Družstevní ochoz 1659/3</v>
      </c>
      <c r="K347" t="s">
        <v>4819</v>
      </c>
      <c r="L347">
        <v>1659</v>
      </c>
      <c r="M347">
        <v>3</v>
      </c>
      <c r="N347" t="s">
        <v>2391</v>
      </c>
      <c r="O347" t="s">
        <v>2427</v>
      </c>
      <c r="P347" t="s">
        <v>77174</v>
      </c>
      <c r="Q347" t="s">
        <v>3629</v>
      </c>
      <c r="R347" t="s">
        <v>4820</v>
      </c>
      <c r="S347" t="s">
        <v>4821</v>
      </c>
      <c r="T347" t="s">
        <v>4822</v>
      </c>
      <c r="U347" t="s">
        <v>4823</v>
      </c>
      <c r="V347" t="s">
        <v>4824</v>
      </c>
      <c r="W347" t="s">
        <v>4825</v>
      </c>
      <c r="X347" t="s">
        <v>4826</v>
      </c>
      <c r="Y347" t="s">
        <v>96</v>
      </c>
      <c r="Z347" t="s">
        <v>37</v>
      </c>
      <c r="AA347" t="s">
        <v>76799</v>
      </c>
      <c r="AB347" t="s">
        <v>4362</v>
      </c>
      <c r="AC347" t="s">
        <v>4363</v>
      </c>
      <c r="AD347" t="s">
        <v>77008</v>
      </c>
      <c r="AE347" t="s">
        <v>3640</v>
      </c>
    </row>
    <row r="348" spans="1:31" x14ac:dyDescent="0.3">
      <c r="A348" t="s">
        <v>77569</v>
      </c>
      <c r="B348" t="s">
        <v>77570</v>
      </c>
      <c r="C348" t="s">
        <v>276</v>
      </c>
      <c r="D348" t="s">
        <v>2290</v>
      </c>
      <c r="E348" t="s">
        <v>76797</v>
      </c>
      <c r="F348" t="s">
        <v>3626</v>
      </c>
      <c r="G348" t="s">
        <v>2455</v>
      </c>
      <c r="H348" t="s">
        <v>51</v>
      </c>
      <c r="I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Postupická</v>
      </c>
      <c r="J348" t="str">
        <f>IF(Table2[[#This Row],[Č. or.]],_xlfn.CONCAT(Table2[[#This Row],[Ulice]]," ",Table2[[#This Row],[Č. p.]],"/",Table2[[#This Row],[Č. or.]]),_xlfn.CONCAT(Table2[[#This Row],[Ulice]]," ",Table2[[#This Row],[Č. p.]]))</f>
        <v>Postupická 3150/4</v>
      </c>
      <c r="K348" t="s">
        <v>2456</v>
      </c>
      <c r="L348">
        <v>3150</v>
      </c>
      <c r="M348">
        <v>4</v>
      </c>
      <c r="N348" t="s">
        <v>2391</v>
      </c>
      <c r="O348" t="s">
        <v>2457</v>
      </c>
      <c r="P348" t="s">
        <v>77571</v>
      </c>
      <c r="Q348" t="s">
        <v>3629</v>
      </c>
      <c r="R348" t="s">
        <v>4827</v>
      </c>
      <c r="T348" t="s">
        <v>2460</v>
      </c>
      <c r="U348" t="s">
        <v>4828</v>
      </c>
      <c r="V348" t="s">
        <v>4829</v>
      </c>
      <c r="W348" t="s">
        <v>2463</v>
      </c>
      <c r="X348" t="s">
        <v>4830</v>
      </c>
      <c r="Y348" t="s">
        <v>60</v>
      </c>
      <c r="Z348" t="s">
        <v>37</v>
      </c>
      <c r="AA348" t="s">
        <v>76799</v>
      </c>
      <c r="AB348" t="s">
        <v>4362</v>
      </c>
      <c r="AC348" t="s">
        <v>4363</v>
      </c>
      <c r="AD348" t="s">
        <v>77008</v>
      </c>
      <c r="AE348" t="s">
        <v>3640</v>
      </c>
    </row>
    <row r="349" spans="1:31" x14ac:dyDescent="0.3">
      <c r="A349" t="s">
        <v>77572</v>
      </c>
      <c r="B349" t="s">
        <v>77573</v>
      </c>
      <c r="C349" t="s">
        <v>276</v>
      </c>
      <c r="D349" t="s">
        <v>2669</v>
      </c>
      <c r="E349" t="s">
        <v>76797</v>
      </c>
      <c r="F349" t="s">
        <v>3626</v>
      </c>
      <c r="G349" t="s">
        <v>4831</v>
      </c>
      <c r="H349" t="s">
        <v>4832</v>
      </c>
      <c r="I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Střední odborné učiliště kadeřnické</v>
      </c>
      <c r="J349" t="str">
        <f>IF(Table2[[#This Row],[Č. or.]],_xlfn.CONCAT(Table2[[#This Row],[Ulice]]," ",Table2[[#This Row],[Č. p.]],"/",Table2[[#This Row],[Č. or.]]),_xlfn.CONCAT(Table2[[#This Row],[Ulice]]," ",Table2[[#This Row],[Č. p.]]))</f>
        <v>Karlínské náměstí 225/8</v>
      </c>
      <c r="K349" t="s">
        <v>4833</v>
      </c>
      <c r="L349">
        <v>225</v>
      </c>
      <c r="M349">
        <v>8</v>
      </c>
      <c r="N349" t="s">
        <v>2673</v>
      </c>
      <c r="O349" t="s">
        <v>2692</v>
      </c>
      <c r="P349" t="s">
        <v>76823</v>
      </c>
      <c r="Q349" t="s">
        <v>3629</v>
      </c>
      <c r="R349" t="s">
        <v>4834</v>
      </c>
      <c r="S349" t="s">
        <v>4835</v>
      </c>
      <c r="T349" t="s">
        <v>4836</v>
      </c>
      <c r="U349" t="s">
        <v>4837</v>
      </c>
      <c r="V349" t="s">
        <v>4838</v>
      </c>
      <c r="W349" t="s">
        <v>4839</v>
      </c>
      <c r="X349" t="s">
        <v>4840</v>
      </c>
      <c r="Y349" t="s">
        <v>60</v>
      </c>
      <c r="Z349" t="s">
        <v>37</v>
      </c>
      <c r="AA349" t="s">
        <v>76799</v>
      </c>
      <c r="AB349" t="s">
        <v>4362</v>
      </c>
      <c r="AC349" t="s">
        <v>4363</v>
      </c>
      <c r="AD349" t="s">
        <v>77008</v>
      </c>
      <c r="AE349" t="s">
        <v>3640</v>
      </c>
    </row>
    <row r="350" spans="1:31" x14ac:dyDescent="0.3">
      <c r="A350" t="s">
        <v>77574</v>
      </c>
      <c r="B350" t="s">
        <v>77575</v>
      </c>
      <c r="C350" t="s">
        <v>276</v>
      </c>
      <c r="D350" t="s">
        <v>2290</v>
      </c>
      <c r="E350" t="s">
        <v>76797</v>
      </c>
      <c r="F350" t="s">
        <v>3626</v>
      </c>
      <c r="G350" t="s">
        <v>2425</v>
      </c>
      <c r="H350" t="s">
        <v>51</v>
      </c>
      <c r="I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Na Vítězné pláni</v>
      </c>
      <c r="J350" t="str">
        <f>IF(Table2[[#This Row],[Č. or.]],_xlfn.CONCAT(Table2[[#This Row],[Ulice]]," ",Table2[[#This Row],[Č. p.]],"/",Table2[[#This Row],[Č. or.]]),_xlfn.CONCAT(Table2[[#This Row],[Ulice]]," ",Table2[[#This Row],[Č. p.]]))</f>
        <v>Na Vítězné pláni 1160/1</v>
      </c>
      <c r="K350" t="s">
        <v>2426</v>
      </c>
      <c r="L350">
        <v>1160</v>
      </c>
      <c r="M350">
        <v>1</v>
      </c>
      <c r="N350" t="s">
        <v>2391</v>
      </c>
      <c r="O350" t="s">
        <v>2427</v>
      </c>
      <c r="P350" t="s">
        <v>77174</v>
      </c>
      <c r="Q350" t="s">
        <v>3629</v>
      </c>
      <c r="R350" t="s">
        <v>2428</v>
      </c>
      <c r="S350" t="s">
        <v>4841</v>
      </c>
      <c r="T350" t="s">
        <v>2430</v>
      </c>
      <c r="U350" t="s">
        <v>2431</v>
      </c>
      <c r="V350" t="s">
        <v>2432</v>
      </c>
      <c r="W350" t="s">
        <v>2433</v>
      </c>
      <c r="X350" t="s">
        <v>2434</v>
      </c>
      <c r="Y350" t="s">
        <v>96</v>
      </c>
      <c r="Z350" t="s">
        <v>37</v>
      </c>
      <c r="AA350" t="s">
        <v>76799</v>
      </c>
      <c r="AB350" t="s">
        <v>4362</v>
      </c>
      <c r="AC350" t="s">
        <v>4363</v>
      </c>
      <c r="AD350" t="s">
        <v>77008</v>
      </c>
      <c r="AE350" t="s">
        <v>3640</v>
      </c>
    </row>
    <row r="351" spans="1:31" x14ac:dyDescent="0.3">
      <c r="A351" t="s">
        <v>77576</v>
      </c>
      <c r="B351" t="s">
        <v>77577</v>
      </c>
      <c r="C351" t="s">
        <v>457</v>
      </c>
      <c r="D351" t="s">
        <v>2227</v>
      </c>
      <c r="E351" t="s">
        <v>76797</v>
      </c>
      <c r="F351" t="s">
        <v>3626</v>
      </c>
      <c r="G351" t="s">
        <v>2247</v>
      </c>
      <c r="H351" t="s">
        <v>2247</v>
      </c>
      <c r="I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ALTIS s.r.o.</v>
      </c>
      <c r="J351" t="str">
        <f>IF(Table2[[#This Row],[Č. or.]],_xlfn.CONCAT(Table2[[#This Row],[Ulice]]," ",Table2[[#This Row],[Č. p.]],"/",Table2[[#This Row],[Č. or.]]),_xlfn.CONCAT(Table2[[#This Row],[Ulice]]," ",Table2[[#This Row],[Č. p.]]))</f>
        <v>Dopplerova 351/2</v>
      </c>
      <c r="K351" t="s">
        <v>2248</v>
      </c>
      <c r="L351">
        <v>351</v>
      </c>
      <c r="M351">
        <v>2</v>
      </c>
      <c r="N351" t="s">
        <v>2232</v>
      </c>
      <c r="O351" t="s">
        <v>2249</v>
      </c>
      <c r="P351" t="s">
        <v>77578</v>
      </c>
      <c r="Q351" t="s">
        <v>3629</v>
      </c>
      <c r="R351" t="s">
        <v>2250</v>
      </c>
      <c r="T351" t="s">
        <v>2251</v>
      </c>
      <c r="V351" t="s">
        <v>4842</v>
      </c>
      <c r="W351" t="s">
        <v>4843</v>
      </c>
      <c r="X351" t="s">
        <v>4844</v>
      </c>
      <c r="Y351" t="s">
        <v>60</v>
      </c>
      <c r="Z351" t="s">
        <v>37</v>
      </c>
      <c r="AA351" t="s">
        <v>76799</v>
      </c>
      <c r="AD351" t="s">
        <v>76812</v>
      </c>
      <c r="AE351" t="s">
        <v>3640</v>
      </c>
    </row>
    <row r="352" spans="1:31" x14ac:dyDescent="0.3">
      <c r="A352" t="s">
        <v>77579</v>
      </c>
      <c r="B352" t="s">
        <v>77580</v>
      </c>
      <c r="C352" t="s">
        <v>457</v>
      </c>
      <c r="D352" t="s">
        <v>2299</v>
      </c>
      <c r="E352" t="s">
        <v>76797</v>
      </c>
      <c r="F352" t="s">
        <v>3626</v>
      </c>
      <c r="G352" t="s">
        <v>2329</v>
      </c>
      <c r="H352" t="s">
        <v>2329</v>
      </c>
      <c r="I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Gymnázium Evolution, s.r.o.</v>
      </c>
      <c r="J352" t="str">
        <f>IF(Table2[[#This Row],[Č. or.]],_xlfn.CONCAT(Table2[[#This Row],[Ulice]]," ",Table2[[#This Row],[Č. p.]],"/",Table2[[#This Row],[Č. or.]]),_xlfn.CONCAT(Table2[[#This Row],[Ulice]]," ",Table2[[#This Row],[Č. p.]]))</f>
        <v>Sázavská 830/5</v>
      </c>
      <c r="K352" t="s">
        <v>2330</v>
      </c>
      <c r="L352">
        <v>830</v>
      </c>
      <c r="M352">
        <v>5</v>
      </c>
      <c r="N352" t="s">
        <v>2303</v>
      </c>
      <c r="O352" t="s">
        <v>2302</v>
      </c>
      <c r="P352" t="s">
        <v>77170</v>
      </c>
      <c r="Q352" t="s">
        <v>3629</v>
      </c>
      <c r="R352" t="s">
        <v>4845</v>
      </c>
      <c r="S352" t="s">
        <v>4846</v>
      </c>
      <c r="T352" t="s">
        <v>4847</v>
      </c>
      <c r="U352" t="s">
        <v>4848</v>
      </c>
      <c r="V352" t="s">
        <v>4849</v>
      </c>
      <c r="W352" t="s">
        <v>4850</v>
      </c>
      <c r="X352" t="s">
        <v>4851</v>
      </c>
      <c r="Y352" t="s">
        <v>60</v>
      </c>
      <c r="Z352" t="s">
        <v>37</v>
      </c>
      <c r="AA352" t="s">
        <v>76799</v>
      </c>
      <c r="AC352" t="s">
        <v>4852</v>
      </c>
      <c r="AD352" t="s">
        <v>76812</v>
      </c>
      <c r="AE352" t="s">
        <v>3640</v>
      </c>
    </row>
    <row r="353" spans="1:31" x14ac:dyDescent="0.3">
      <c r="A353" t="s">
        <v>77581</v>
      </c>
      <c r="B353" t="s">
        <v>77582</v>
      </c>
      <c r="C353" t="s">
        <v>457</v>
      </c>
      <c r="D353" t="s">
        <v>2501</v>
      </c>
      <c r="E353" t="s">
        <v>76797</v>
      </c>
      <c r="F353" t="s">
        <v>3626</v>
      </c>
      <c r="G353" t="s">
        <v>4853</v>
      </c>
      <c r="H353" t="s">
        <v>4853</v>
      </c>
      <c r="I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Akademie VŠEM - střední škola, s.r.o.</v>
      </c>
      <c r="J353" t="str">
        <f>IF(Table2[[#This Row],[Č. or.]],_xlfn.CONCAT(Table2[[#This Row],[Ulice]]," ",Table2[[#This Row],[Č. p.]],"/",Table2[[#This Row],[Č. or.]]),_xlfn.CONCAT(Table2[[#This Row],[Ulice]]," ",Table2[[#This Row],[Č. p.]]))</f>
        <v>Nárožní 2600/9</v>
      </c>
      <c r="K353" t="s">
        <v>4854</v>
      </c>
      <c r="L353">
        <v>2600</v>
      </c>
      <c r="M353">
        <v>9</v>
      </c>
      <c r="N353" t="s">
        <v>2507</v>
      </c>
      <c r="O353" t="s">
        <v>2525</v>
      </c>
      <c r="P353" t="s">
        <v>77583</v>
      </c>
      <c r="Q353" t="s">
        <v>3629</v>
      </c>
      <c r="R353" t="s">
        <v>4855</v>
      </c>
      <c r="T353" t="s">
        <v>4856</v>
      </c>
      <c r="U353" t="s">
        <v>4857</v>
      </c>
      <c r="V353" t="s">
        <v>4858</v>
      </c>
      <c r="W353" t="s">
        <v>4859</v>
      </c>
      <c r="X353" t="s">
        <v>4860</v>
      </c>
      <c r="Y353" t="s">
        <v>60</v>
      </c>
      <c r="Z353" t="s">
        <v>37</v>
      </c>
      <c r="AA353" t="s">
        <v>76799</v>
      </c>
      <c r="AD353" t="s">
        <v>76812</v>
      </c>
      <c r="AE353" t="s">
        <v>3640</v>
      </c>
    </row>
    <row r="354" spans="1:31" x14ac:dyDescent="0.3">
      <c r="A354" t="s">
        <v>77584</v>
      </c>
      <c r="B354" t="s">
        <v>77585</v>
      </c>
      <c r="C354" t="s">
        <v>276</v>
      </c>
      <c r="D354" t="s">
        <v>2290</v>
      </c>
      <c r="E354" t="s">
        <v>76797</v>
      </c>
      <c r="F354" t="s">
        <v>3626</v>
      </c>
      <c r="G354" t="s">
        <v>2435</v>
      </c>
      <c r="H354" t="s">
        <v>2436</v>
      </c>
      <c r="I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Opatov</v>
      </c>
      <c r="J354" t="str">
        <f>IF(Table2[[#This Row],[Č. or.]],_xlfn.CONCAT(Table2[[#This Row],[Ulice]]," ",Table2[[#This Row],[Č. p.]],"/",Table2[[#This Row],[Č. or.]]),_xlfn.CONCAT(Table2[[#This Row],[Ulice]]," ",Table2[[#This Row],[Č. p.]]))</f>
        <v>Konstantinova 1500/50</v>
      </c>
      <c r="K354" t="s">
        <v>2437</v>
      </c>
      <c r="L354">
        <v>1500</v>
      </c>
      <c r="M354">
        <v>50</v>
      </c>
      <c r="N354" t="s">
        <v>2391</v>
      </c>
      <c r="O354" t="s">
        <v>2390</v>
      </c>
      <c r="P354" t="s">
        <v>76995</v>
      </c>
      <c r="Q354" t="s">
        <v>3629</v>
      </c>
      <c r="R354" t="s">
        <v>2438</v>
      </c>
      <c r="S354" t="s">
        <v>4861</v>
      </c>
      <c r="T354" t="s">
        <v>4862</v>
      </c>
      <c r="U354" t="s">
        <v>4863</v>
      </c>
      <c r="V354" t="s">
        <v>2442</v>
      </c>
      <c r="W354" t="s">
        <v>2443</v>
      </c>
      <c r="X354" t="s">
        <v>2444</v>
      </c>
      <c r="Y354" t="s">
        <v>96</v>
      </c>
      <c r="Z354" t="s">
        <v>37</v>
      </c>
      <c r="AA354" t="s">
        <v>76799</v>
      </c>
      <c r="AB354" t="s">
        <v>4362</v>
      </c>
      <c r="AC354" t="s">
        <v>4363</v>
      </c>
      <c r="AD354" t="s">
        <v>77008</v>
      </c>
      <c r="AE354" t="s">
        <v>3640</v>
      </c>
    </row>
    <row r="355" spans="1:31" x14ac:dyDescent="0.3">
      <c r="A355" t="s">
        <v>77586</v>
      </c>
      <c r="B355" t="s">
        <v>77587</v>
      </c>
      <c r="C355" t="s">
        <v>457</v>
      </c>
      <c r="D355" t="s">
        <v>2290</v>
      </c>
      <c r="E355" t="s">
        <v>76797</v>
      </c>
      <c r="F355" t="s">
        <v>3626</v>
      </c>
      <c r="G355" t="s">
        <v>4864</v>
      </c>
      <c r="H355" t="s">
        <v>4865</v>
      </c>
      <c r="I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gastronomická a hotelová s.r.o.</v>
      </c>
      <c r="J355" t="str">
        <f>IF(Table2[[#This Row],[Č. or.]],_xlfn.CONCAT(Table2[[#This Row],[Ulice]]," ",Table2[[#This Row],[Č. p.]],"/",Table2[[#This Row],[Č. or.]]),_xlfn.CONCAT(Table2[[#This Row],[Ulice]]," ",Table2[[#This Row],[Č. p.]]))</f>
        <v>Vrbova 1233/34</v>
      </c>
      <c r="K355" t="s">
        <v>4866</v>
      </c>
      <c r="L355">
        <v>1233</v>
      </c>
      <c r="M355">
        <v>34</v>
      </c>
      <c r="N355" t="s">
        <v>2391</v>
      </c>
      <c r="O355" t="s">
        <v>4639</v>
      </c>
      <c r="P355" t="s">
        <v>77566</v>
      </c>
      <c r="Q355" t="s">
        <v>3629</v>
      </c>
      <c r="R355" t="s">
        <v>4867</v>
      </c>
      <c r="T355" t="s">
        <v>4868</v>
      </c>
      <c r="U355" t="s">
        <v>4869</v>
      </c>
      <c r="V355" t="s">
        <v>4870</v>
      </c>
      <c r="W355" t="s">
        <v>4871</v>
      </c>
      <c r="X355" t="s">
        <v>4872</v>
      </c>
      <c r="Y355" t="s">
        <v>60</v>
      </c>
      <c r="Z355" t="s">
        <v>37</v>
      </c>
      <c r="AA355" t="s">
        <v>76799</v>
      </c>
      <c r="AD355" t="s">
        <v>76812</v>
      </c>
      <c r="AE355" t="s">
        <v>3640</v>
      </c>
    </row>
    <row r="356" spans="1:31" x14ac:dyDescent="0.3">
      <c r="A356" t="s">
        <v>77588</v>
      </c>
      <c r="B356" t="s">
        <v>77589</v>
      </c>
      <c r="C356" t="s">
        <v>276</v>
      </c>
      <c r="D356" t="s">
        <v>2290</v>
      </c>
      <c r="E356" t="s">
        <v>76797</v>
      </c>
      <c r="F356" t="s">
        <v>3626</v>
      </c>
      <c r="G356" t="s">
        <v>4873</v>
      </c>
      <c r="H356" t="s">
        <v>4874</v>
      </c>
      <c r="I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odborné učiliště</v>
      </c>
      <c r="J356" t="str">
        <f>IF(Table2[[#This Row],[Č. or.]],_xlfn.CONCAT(Table2[[#This Row],[Ulice]]," ",Table2[[#This Row],[Č. p.]],"/",Table2[[#This Row],[Č. or.]]),_xlfn.CONCAT(Table2[[#This Row],[Ulice]]," ",Table2[[#This Row],[Č. p.]]))</f>
        <v>Ohradní 126/57</v>
      </c>
      <c r="K356" t="s">
        <v>2410</v>
      </c>
      <c r="L356">
        <v>126</v>
      </c>
      <c r="M356">
        <v>57</v>
      </c>
      <c r="N356" t="s">
        <v>2391</v>
      </c>
      <c r="O356" t="s">
        <v>2400</v>
      </c>
      <c r="P356" t="s">
        <v>77174</v>
      </c>
      <c r="Q356" t="s">
        <v>3629</v>
      </c>
      <c r="R356" t="s">
        <v>4875</v>
      </c>
      <c r="S356" t="s">
        <v>4876</v>
      </c>
      <c r="T356" t="s">
        <v>4877</v>
      </c>
      <c r="U356" t="s">
        <v>4878</v>
      </c>
      <c r="V356" t="s">
        <v>4879</v>
      </c>
      <c r="W356" t="s">
        <v>4880</v>
      </c>
      <c r="X356" t="s">
        <v>4881</v>
      </c>
      <c r="Y356" t="s">
        <v>1094</v>
      </c>
      <c r="Z356" t="s">
        <v>37</v>
      </c>
      <c r="AA356" t="s">
        <v>76799</v>
      </c>
      <c r="AB356" t="s">
        <v>4362</v>
      </c>
      <c r="AC356" t="s">
        <v>4369</v>
      </c>
      <c r="AD356" t="s">
        <v>77008</v>
      </c>
      <c r="AE356" t="s">
        <v>3640</v>
      </c>
    </row>
    <row r="357" spans="1:31" x14ac:dyDescent="0.3">
      <c r="A357" t="s">
        <v>77590</v>
      </c>
      <c r="B357" t="s">
        <v>77591</v>
      </c>
      <c r="C357" t="s">
        <v>457</v>
      </c>
      <c r="D357" t="s">
        <v>2290</v>
      </c>
      <c r="E357" t="s">
        <v>76797</v>
      </c>
      <c r="F357" t="s">
        <v>3626</v>
      </c>
      <c r="G357" t="s">
        <v>2465</v>
      </c>
      <c r="H357" t="s">
        <v>2466</v>
      </c>
      <c r="I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Klasické gymnázium Modřany a ZŠ</v>
      </c>
      <c r="J357" t="str">
        <f>IF(Table2[[#This Row],[Č. or.]],_xlfn.CONCAT(Table2[[#This Row],[Ulice]]," ",Table2[[#This Row],[Č. p.]],"/",Table2[[#This Row],[Č. or.]]),_xlfn.CONCAT(Table2[[#This Row],[Ulice]]," ",Table2[[#This Row],[Č. p.]]))</f>
        <v>Rakovského 3136/1</v>
      </c>
      <c r="K357" t="s">
        <v>2467</v>
      </c>
      <c r="L357">
        <v>3136</v>
      </c>
      <c r="M357">
        <v>1</v>
      </c>
      <c r="N357" t="s">
        <v>2391</v>
      </c>
      <c r="O357" t="s">
        <v>2468</v>
      </c>
      <c r="P357" t="s">
        <v>76992</v>
      </c>
      <c r="Q357" t="s">
        <v>3629</v>
      </c>
      <c r="R357" t="s">
        <v>4882</v>
      </c>
      <c r="S357" t="s">
        <v>4883</v>
      </c>
      <c r="T357" t="s">
        <v>2471</v>
      </c>
      <c r="U357" t="s">
        <v>2472</v>
      </c>
      <c r="V357" t="s">
        <v>2473</v>
      </c>
      <c r="W357" t="s">
        <v>4884</v>
      </c>
      <c r="X357" t="s">
        <v>2474</v>
      </c>
      <c r="Y357" t="s">
        <v>2475</v>
      </c>
      <c r="Z357" t="s">
        <v>37</v>
      </c>
      <c r="AA357" t="s">
        <v>76799</v>
      </c>
      <c r="AD357" t="s">
        <v>76812</v>
      </c>
      <c r="AE357" t="s">
        <v>3640</v>
      </c>
    </row>
    <row r="358" spans="1:31" x14ac:dyDescent="0.3">
      <c r="A358" t="s">
        <v>77592</v>
      </c>
      <c r="B358" t="s">
        <v>77593</v>
      </c>
      <c r="C358" t="s">
        <v>457</v>
      </c>
      <c r="D358" t="s">
        <v>2290</v>
      </c>
      <c r="E358" t="s">
        <v>76797</v>
      </c>
      <c r="F358" t="s">
        <v>3626</v>
      </c>
      <c r="G358" t="s">
        <v>4885</v>
      </c>
      <c r="H358" t="s">
        <v>4886</v>
      </c>
      <c r="I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managementu a služeb a ZŠ s.r.o.</v>
      </c>
      <c r="J358" t="str">
        <f>IF(Table2[[#This Row],[Č. or.]],_xlfn.CONCAT(Table2[[#This Row],[Ulice]]," ",Table2[[#This Row],[Č. p.]],"/",Table2[[#This Row],[Č. or.]]),_xlfn.CONCAT(Table2[[#This Row],[Ulice]]," ",Table2[[#This Row],[Č. p.]]))</f>
        <v>Ve Lhotce 814/2</v>
      </c>
      <c r="K358" t="s">
        <v>4887</v>
      </c>
      <c r="L358">
        <v>814</v>
      </c>
      <c r="M358">
        <v>2</v>
      </c>
      <c r="N358" t="s">
        <v>2391</v>
      </c>
      <c r="O358" t="s">
        <v>2447</v>
      </c>
      <c r="P358" t="s">
        <v>76803</v>
      </c>
      <c r="Q358" t="s">
        <v>3629</v>
      </c>
      <c r="R358" t="s">
        <v>4888</v>
      </c>
      <c r="S358" t="s">
        <v>4889</v>
      </c>
      <c r="T358" t="s">
        <v>4890</v>
      </c>
      <c r="V358" t="s">
        <v>4891</v>
      </c>
      <c r="W358" t="s">
        <v>4892</v>
      </c>
      <c r="X358" t="s">
        <v>4893</v>
      </c>
      <c r="Y358" t="s">
        <v>60</v>
      </c>
      <c r="Z358" t="s">
        <v>37</v>
      </c>
      <c r="AA358" t="s">
        <v>76799</v>
      </c>
      <c r="AD358" t="s">
        <v>76812</v>
      </c>
      <c r="AE358" t="s">
        <v>3640</v>
      </c>
    </row>
    <row r="359" spans="1:31" x14ac:dyDescent="0.3">
      <c r="A359" t="s">
        <v>77594</v>
      </c>
      <c r="B359" t="s">
        <v>77595</v>
      </c>
      <c r="C359" t="s">
        <v>457</v>
      </c>
      <c r="D359" t="s">
        <v>2290</v>
      </c>
      <c r="E359" t="s">
        <v>76797</v>
      </c>
      <c r="F359" t="s">
        <v>3626</v>
      </c>
      <c r="G359" t="s">
        <v>2387</v>
      </c>
      <c r="H359" t="s">
        <v>2388</v>
      </c>
      <c r="I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EDUCAnet-gymn., SOŠ a ZŠ Praha, s.r.o.</v>
      </c>
      <c r="J359" t="str">
        <f>IF(Table2[[#This Row],[Č. or.]],_xlfn.CONCAT(Table2[[#This Row],[Ulice]]," ",Table2[[#This Row],[Č. p.]],"/",Table2[[#This Row],[Č. or.]]),_xlfn.CONCAT(Table2[[#This Row],[Ulice]]," ",Table2[[#This Row],[Č. p.]]))</f>
        <v>Roztylská 1860/1</v>
      </c>
      <c r="K359" t="s">
        <v>2389</v>
      </c>
      <c r="L359">
        <v>1860</v>
      </c>
      <c r="M359">
        <v>1</v>
      </c>
      <c r="N359" t="s">
        <v>2391</v>
      </c>
      <c r="O359" t="s">
        <v>2390</v>
      </c>
      <c r="P359" t="s">
        <v>77596</v>
      </c>
      <c r="Q359" t="s">
        <v>3629</v>
      </c>
      <c r="R359" t="s">
        <v>4894</v>
      </c>
      <c r="T359" t="s">
        <v>2394</v>
      </c>
      <c r="V359" t="s">
        <v>2395</v>
      </c>
      <c r="W359" t="s">
        <v>4895</v>
      </c>
      <c r="X359" t="s">
        <v>2396</v>
      </c>
      <c r="Y359" t="s">
        <v>4896</v>
      </c>
      <c r="Z359" t="s">
        <v>37</v>
      </c>
      <c r="AA359" t="s">
        <v>76799</v>
      </c>
      <c r="AD359" t="s">
        <v>76812</v>
      </c>
      <c r="AE359" t="s">
        <v>3640</v>
      </c>
    </row>
    <row r="360" spans="1:31" hidden="1" x14ac:dyDescent="0.3"/>
    <row r="361" spans="1:31" x14ac:dyDescent="0.3">
      <c r="A361" t="s">
        <v>77599</v>
      </c>
      <c r="B361" t="s">
        <v>77600</v>
      </c>
      <c r="C361" t="s">
        <v>276</v>
      </c>
      <c r="D361" t="s">
        <v>2290</v>
      </c>
      <c r="E361" t="s">
        <v>76797</v>
      </c>
      <c r="F361" t="s">
        <v>3626</v>
      </c>
      <c r="G361" t="s">
        <v>2398</v>
      </c>
      <c r="H361" t="s">
        <v>51</v>
      </c>
      <c r="I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Budějovická</v>
      </c>
      <c r="J361" t="str">
        <f>IF(Table2[[#This Row],[Č. or.]],_xlfn.CONCAT(Table2[[#This Row],[Ulice]]," ",Table2[[#This Row],[Č. p.]],"/",Table2[[#This Row],[Č. or.]]),_xlfn.CONCAT(Table2[[#This Row],[Ulice]]," ",Table2[[#This Row],[Č. p.]]))</f>
        <v>Budějovická 680/17</v>
      </c>
      <c r="K361" t="s">
        <v>2399</v>
      </c>
      <c r="L361">
        <v>680</v>
      </c>
      <c r="M361">
        <v>17</v>
      </c>
      <c r="N361" t="s">
        <v>2391</v>
      </c>
      <c r="O361" t="s">
        <v>2400</v>
      </c>
      <c r="P361" t="s">
        <v>77174</v>
      </c>
      <c r="Q361" t="s">
        <v>3629</v>
      </c>
      <c r="R361" t="s">
        <v>4905</v>
      </c>
      <c r="T361" t="s">
        <v>4906</v>
      </c>
      <c r="V361" t="s">
        <v>2405</v>
      </c>
      <c r="W361" t="s">
        <v>2406</v>
      </c>
      <c r="X361" t="s">
        <v>2407</v>
      </c>
      <c r="Y361" t="s">
        <v>96</v>
      </c>
      <c r="Z361" t="s">
        <v>37</v>
      </c>
      <c r="AA361" t="s">
        <v>76799</v>
      </c>
      <c r="AB361" t="s">
        <v>4362</v>
      </c>
      <c r="AC361" t="s">
        <v>4363</v>
      </c>
      <c r="AD361" t="s">
        <v>77008</v>
      </c>
      <c r="AE361" t="s">
        <v>3640</v>
      </c>
    </row>
    <row r="362" spans="1:31" x14ac:dyDescent="0.3">
      <c r="A362" t="s">
        <v>77601</v>
      </c>
      <c r="B362" t="s">
        <v>77602</v>
      </c>
      <c r="C362" t="s">
        <v>457</v>
      </c>
      <c r="D362" t="s">
        <v>2290</v>
      </c>
      <c r="E362" t="s">
        <v>76797</v>
      </c>
      <c r="F362" t="s">
        <v>3626</v>
      </c>
      <c r="G362" t="s">
        <v>4907</v>
      </c>
      <c r="H362" t="s">
        <v>4908</v>
      </c>
      <c r="I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SŠ Podnikatel.akademie, s.r.o.</v>
      </c>
      <c r="J362" t="str">
        <f>IF(Table2[[#This Row],[Č. or.]],_xlfn.CONCAT(Table2[[#This Row],[Ulice]]," ",Table2[[#This Row],[Č. p.]],"/",Table2[[#This Row],[Č. or.]]),_xlfn.CONCAT(Table2[[#This Row],[Ulice]]," ",Table2[[#This Row],[Č. p.]]))</f>
        <v>K Milíčovu 674/2</v>
      </c>
      <c r="K362" t="s">
        <v>4909</v>
      </c>
      <c r="L362">
        <v>674</v>
      </c>
      <c r="M362">
        <v>2</v>
      </c>
      <c r="N362" t="s">
        <v>2391</v>
      </c>
      <c r="O362" t="s">
        <v>4373</v>
      </c>
      <c r="P362" t="s">
        <v>76995</v>
      </c>
      <c r="Q362" t="s">
        <v>3629</v>
      </c>
      <c r="R362" t="s">
        <v>4910</v>
      </c>
      <c r="T362" t="s">
        <v>4911</v>
      </c>
      <c r="U362" t="s">
        <v>4912</v>
      </c>
      <c r="V362" t="s">
        <v>4913</v>
      </c>
      <c r="W362" t="s">
        <v>4914</v>
      </c>
      <c r="X362" t="s">
        <v>4915</v>
      </c>
      <c r="Y362" t="s">
        <v>60</v>
      </c>
      <c r="Z362" t="s">
        <v>37</v>
      </c>
      <c r="AA362" t="s">
        <v>76799</v>
      </c>
      <c r="AD362" t="s">
        <v>76812</v>
      </c>
      <c r="AE362" t="s">
        <v>3640</v>
      </c>
    </row>
    <row r="363" spans="1:31" x14ac:dyDescent="0.3">
      <c r="A363" t="s">
        <v>77603</v>
      </c>
      <c r="B363" t="s">
        <v>77604</v>
      </c>
      <c r="C363" t="s">
        <v>457</v>
      </c>
      <c r="D363" t="s">
        <v>2290</v>
      </c>
      <c r="E363" t="s">
        <v>76797</v>
      </c>
      <c r="F363" t="s">
        <v>3626</v>
      </c>
      <c r="G363" t="s">
        <v>4916</v>
      </c>
      <c r="H363" t="s">
        <v>4917</v>
      </c>
      <c r="I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MICHAEL - SŠ, Gymnázium a VOŠ, s.r.o.</v>
      </c>
      <c r="J363" t="str">
        <f>IF(Table2[[#This Row],[Č. or.]],_xlfn.CONCAT(Table2[[#This Row],[Ulice]]," ",Table2[[#This Row],[Č. p.]],"/",Table2[[#This Row],[Č. or.]]),_xlfn.CONCAT(Table2[[#This Row],[Ulice]]," ",Table2[[#This Row],[Č. p.]]))</f>
        <v>Machkova 1646/1</v>
      </c>
      <c r="K363" t="s">
        <v>4918</v>
      </c>
      <c r="L363">
        <v>1646</v>
      </c>
      <c r="M363">
        <v>1</v>
      </c>
      <c r="N363" t="s">
        <v>2391</v>
      </c>
      <c r="O363" t="s">
        <v>2390</v>
      </c>
      <c r="P363" t="s">
        <v>76995</v>
      </c>
      <c r="Q363" t="s">
        <v>3629</v>
      </c>
      <c r="R363" t="s">
        <v>4919</v>
      </c>
      <c r="T363" t="s">
        <v>4920</v>
      </c>
      <c r="U363" t="s">
        <v>4921</v>
      </c>
      <c r="V363" t="s">
        <v>4922</v>
      </c>
      <c r="W363" t="s">
        <v>4923</v>
      </c>
      <c r="X363" t="s">
        <v>4924</v>
      </c>
      <c r="Y363" t="s">
        <v>1158</v>
      </c>
      <c r="Z363" t="s">
        <v>37</v>
      </c>
      <c r="AA363" t="s">
        <v>76799</v>
      </c>
      <c r="AD363" t="s">
        <v>76812</v>
      </c>
      <c r="AE363" t="s">
        <v>3640</v>
      </c>
    </row>
    <row r="364" spans="1:31" x14ac:dyDescent="0.3">
      <c r="A364" t="s">
        <v>77605</v>
      </c>
      <c r="B364" t="s">
        <v>77606</v>
      </c>
      <c r="C364" t="s">
        <v>276</v>
      </c>
      <c r="D364" t="s">
        <v>2290</v>
      </c>
      <c r="E364" t="s">
        <v>76797</v>
      </c>
      <c r="F364" t="s">
        <v>3626</v>
      </c>
      <c r="G364" t="s">
        <v>4925</v>
      </c>
      <c r="H364" t="s">
        <v>4926</v>
      </c>
      <c r="I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Akademie řemesel Praha - SŠ technická</v>
      </c>
      <c r="J364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364" t="s">
        <v>4927</v>
      </c>
      <c r="L364">
        <v>1294</v>
      </c>
      <c r="M364">
        <v>52</v>
      </c>
      <c r="N364" t="s">
        <v>2391</v>
      </c>
      <c r="O364" t="s">
        <v>2419</v>
      </c>
      <c r="P364" t="s">
        <v>77566</v>
      </c>
      <c r="Q364" t="s">
        <v>3629</v>
      </c>
      <c r="R364" t="s">
        <v>4928</v>
      </c>
      <c r="S364" t="s">
        <v>4929</v>
      </c>
      <c r="T364" t="s">
        <v>4930</v>
      </c>
      <c r="U364" t="s">
        <v>4931</v>
      </c>
      <c r="V364" t="s">
        <v>4932</v>
      </c>
      <c r="W364" t="s">
        <v>4933</v>
      </c>
      <c r="X364" t="s">
        <v>4934</v>
      </c>
      <c r="Y364" t="s">
        <v>1094</v>
      </c>
      <c r="Z364" t="s">
        <v>37</v>
      </c>
      <c r="AA364" t="s">
        <v>76799</v>
      </c>
      <c r="AB364" t="s">
        <v>4362</v>
      </c>
      <c r="AC364" t="s">
        <v>4363</v>
      </c>
      <c r="AD364" t="s">
        <v>77008</v>
      </c>
      <c r="AE364" t="s">
        <v>3640</v>
      </c>
    </row>
    <row r="365" spans="1:31" x14ac:dyDescent="0.3">
      <c r="A365" t="s">
        <v>77607</v>
      </c>
      <c r="B365" t="s">
        <v>77608</v>
      </c>
      <c r="C365" t="s">
        <v>187</v>
      </c>
      <c r="D365" t="s">
        <v>2290</v>
      </c>
      <c r="E365" t="s">
        <v>76797</v>
      </c>
      <c r="F365" t="s">
        <v>3626</v>
      </c>
      <c r="G365" t="s">
        <v>4935</v>
      </c>
      <c r="H365" t="s">
        <v>4936</v>
      </c>
      <c r="I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Škola Kavčí hory - MŠ, ZŠ a SOŠ služeb</v>
      </c>
      <c r="J365" t="str">
        <f>IF(Table2[[#This Row],[Č. or.]],_xlfn.CONCAT(Table2[[#This Row],[Ulice]]," ",Table2[[#This Row],[Č. p.]],"/",Table2[[#This Row],[Č. or.]]),_xlfn.CONCAT(Table2[[#This Row],[Ulice]]," ",Table2[[#This Row],[Č. p.]]))</f>
        <v>K sídlišti 840/2</v>
      </c>
      <c r="K365" t="s">
        <v>4937</v>
      </c>
      <c r="L365">
        <v>840</v>
      </c>
      <c r="M365">
        <v>2</v>
      </c>
      <c r="N365" t="s">
        <v>2391</v>
      </c>
      <c r="O365" t="s">
        <v>4938</v>
      </c>
      <c r="P365" t="s">
        <v>77174</v>
      </c>
      <c r="Q365" t="s">
        <v>3629</v>
      </c>
      <c r="R365" t="s">
        <v>4939</v>
      </c>
      <c r="S365" t="s">
        <v>4940</v>
      </c>
      <c r="T365" t="s">
        <v>4941</v>
      </c>
      <c r="U365" t="s">
        <v>4942</v>
      </c>
      <c r="V365" t="s">
        <v>4943</v>
      </c>
      <c r="W365" t="s">
        <v>4944</v>
      </c>
      <c r="X365" t="s">
        <v>4945</v>
      </c>
      <c r="Y365" t="s">
        <v>4946</v>
      </c>
      <c r="Z365" t="s">
        <v>37</v>
      </c>
      <c r="AA365" t="s">
        <v>76799</v>
      </c>
      <c r="AB365" t="s">
        <v>4947</v>
      </c>
      <c r="AC365" t="s">
        <v>4948</v>
      </c>
      <c r="AD365" t="s">
        <v>77008</v>
      </c>
      <c r="AE365" t="s">
        <v>3640</v>
      </c>
    </row>
    <row r="366" spans="1:31" x14ac:dyDescent="0.3">
      <c r="A366" t="s">
        <v>77609</v>
      </c>
      <c r="B366" t="s">
        <v>77610</v>
      </c>
      <c r="C366" t="s">
        <v>457</v>
      </c>
      <c r="D366" t="s">
        <v>2290</v>
      </c>
      <c r="E366" t="s">
        <v>76797</v>
      </c>
      <c r="F366" t="s">
        <v>3626</v>
      </c>
      <c r="G366" t="s">
        <v>4949</v>
      </c>
      <c r="H366" t="s">
        <v>4950</v>
      </c>
      <c r="I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Škola MVV, SOŠ, Gymnázium, s.r.o.</v>
      </c>
      <c r="J366" t="str">
        <f>IF(Table2[[#This Row],[Č. or.]],_xlfn.CONCAT(Table2[[#This Row],[Ulice]]," ",Table2[[#This Row],[Č. p.]],"/",Table2[[#This Row],[Č. or.]]),_xlfn.CONCAT(Table2[[#This Row],[Ulice]]," ",Table2[[#This Row],[Č. p.]]))</f>
        <v>Michelská 22/12</v>
      </c>
      <c r="K366" t="s">
        <v>4951</v>
      </c>
      <c r="L366">
        <v>22</v>
      </c>
      <c r="M366">
        <v>12</v>
      </c>
      <c r="N366" t="s">
        <v>2391</v>
      </c>
      <c r="O366" t="s">
        <v>2400</v>
      </c>
      <c r="P366" t="s">
        <v>77174</v>
      </c>
      <c r="Q366" t="s">
        <v>3629</v>
      </c>
      <c r="R366" t="s">
        <v>4952</v>
      </c>
      <c r="T366" t="s">
        <v>4953</v>
      </c>
      <c r="U366" t="s">
        <v>4954</v>
      </c>
      <c r="V366" t="s">
        <v>4955</v>
      </c>
      <c r="W366" t="s">
        <v>4956</v>
      </c>
      <c r="X366" t="s">
        <v>4957</v>
      </c>
      <c r="Y366" t="s">
        <v>60</v>
      </c>
      <c r="Z366" t="s">
        <v>37</v>
      </c>
      <c r="AA366" t="s">
        <v>76799</v>
      </c>
      <c r="AD366" t="s">
        <v>76812</v>
      </c>
      <c r="AE366" t="s">
        <v>3640</v>
      </c>
    </row>
    <row r="367" spans="1:31" x14ac:dyDescent="0.3">
      <c r="A367" t="s">
        <v>77611</v>
      </c>
      <c r="B367" t="s">
        <v>77612</v>
      </c>
      <c r="C367" t="s">
        <v>842</v>
      </c>
      <c r="D367" t="s">
        <v>2290</v>
      </c>
      <c r="E367" t="s">
        <v>76797</v>
      </c>
      <c r="F367" t="s">
        <v>3626</v>
      </c>
      <c r="G367" t="s">
        <v>4958</v>
      </c>
      <c r="H367" t="s">
        <v>4959</v>
      </c>
      <c r="I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Evangelická akademie - pedagogické lyceum a SOŠ</v>
      </c>
      <c r="J367" t="str">
        <f>IF(Table2[[#This Row],[Č. or.]],_xlfn.CONCAT(Table2[[#This Row],[Ulice]]," ",Table2[[#This Row],[Č. p.]],"/",Table2[[#This Row],[Č. or.]]),_xlfn.CONCAT(Table2[[#This Row],[Ulice]]," ",Table2[[#This Row],[Č. p.]]))</f>
        <v>Hrusická 2537/7</v>
      </c>
      <c r="K367" t="s">
        <v>4960</v>
      </c>
      <c r="L367">
        <v>2537</v>
      </c>
      <c r="M367">
        <v>7</v>
      </c>
      <c r="N367" t="s">
        <v>2391</v>
      </c>
      <c r="O367" t="s">
        <v>2457</v>
      </c>
      <c r="P367" t="s">
        <v>77571</v>
      </c>
      <c r="Q367" t="s">
        <v>3629</v>
      </c>
      <c r="R367" t="s">
        <v>4961</v>
      </c>
      <c r="S367" t="s">
        <v>4961</v>
      </c>
      <c r="T367" t="s">
        <v>4962</v>
      </c>
      <c r="U367" t="s">
        <v>4963</v>
      </c>
      <c r="V367" t="s">
        <v>4964</v>
      </c>
      <c r="W367" t="s">
        <v>4965</v>
      </c>
      <c r="X367" t="s">
        <v>4966</v>
      </c>
      <c r="Y367" t="s">
        <v>3056</v>
      </c>
      <c r="Z367" t="s">
        <v>37</v>
      </c>
      <c r="AA367" t="s">
        <v>76799</v>
      </c>
      <c r="AB367" t="s">
        <v>4043</v>
      </c>
      <c r="AC367" t="s">
        <v>4044</v>
      </c>
      <c r="AD367" t="s">
        <v>76800</v>
      </c>
      <c r="AE367" t="s">
        <v>3640</v>
      </c>
    </row>
    <row r="368" spans="1:31" x14ac:dyDescent="0.3">
      <c r="A368" t="s">
        <v>77613</v>
      </c>
      <c r="B368" t="s">
        <v>77614</v>
      </c>
      <c r="C368" t="s">
        <v>457</v>
      </c>
      <c r="D368" t="s">
        <v>2720</v>
      </c>
      <c r="E368" t="s">
        <v>76797</v>
      </c>
      <c r="F368" t="s">
        <v>3626</v>
      </c>
      <c r="G368" t="s">
        <v>4967</v>
      </c>
      <c r="H368" t="s">
        <v>4968</v>
      </c>
      <c r="I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Soukromé SOU ATHOZ, spol. s r.o.</v>
      </c>
      <c r="J368" t="str">
        <f>IF(Table2[[#This Row],[Č. or.]],_xlfn.CONCAT(Table2[[#This Row],[Ulice]]," ",Table2[[#This Row],[Č. p.]],"/",Table2[[#This Row],[Č. or.]]),_xlfn.CONCAT(Table2[[#This Row],[Ulice]]," ",Table2[[#This Row],[Č. p.]]))</f>
        <v>Pelušková 1410</v>
      </c>
      <c r="K368" t="s">
        <v>4969</v>
      </c>
      <c r="L368">
        <v>1410</v>
      </c>
      <c r="N368" t="s">
        <v>2725</v>
      </c>
      <c r="O368" t="s">
        <v>4970</v>
      </c>
      <c r="P368" t="s">
        <v>77615</v>
      </c>
      <c r="Q368" t="s">
        <v>3629</v>
      </c>
      <c r="R368" t="s">
        <v>4971</v>
      </c>
      <c r="T368" t="s">
        <v>4972</v>
      </c>
      <c r="U368" t="s">
        <v>4973</v>
      </c>
      <c r="V368" t="s">
        <v>4974</v>
      </c>
      <c r="W368" t="s">
        <v>4975</v>
      </c>
      <c r="X368" t="s">
        <v>4976</v>
      </c>
      <c r="Y368" t="s">
        <v>60</v>
      </c>
      <c r="Z368" t="s">
        <v>37</v>
      </c>
      <c r="AA368" t="s">
        <v>76799</v>
      </c>
      <c r="AD368" t="s">
        <v>76812</v>
      </c>
      <c r="AE368" t="s">
        <v>3640</v>
      </c>
    </row>
    <row r="369" spans="1:31" x14ac:dyDescent="0.3">
      <c r="A369" t="s">
        <v>77616</v>
      </c>
      <c r="B369" t="s">
        <v>77617</v>
      </c>
      <c r="C369" t="s">
        <v>276</v>
      </c>
      <c r="D369" t="s">
        <v>2501</v>
      </c>
      <c r="E369" t="s">
        <v>76797</v>
      </c>
      <c r="F369" t="s">
        <v>3626</v>
      </c>
      <c r="G369" t="s">
        <v>2542</v>
      </c>
      <c r="H369" t="s">
        <v>51</v>
      </c>
      <c r="I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Na Zatlance</v>
      </c>
      <c r="J369" t="str">
        <f>IF(Table2[[#This Row],[Č. or.]],_xlfn.CONCAT(Table2[[#This Row],[Ulice]]," ",Table2[[#This Row],[Č. p.]],"/",Table2[[#This Row],[Č. or.]]),_xlfn.CONCAT(Table2[[#This Row],[Ulice]]," ",Table2[[#This Row],[Č. p.]]))</f>
        <v>Na Zatlance 1330/11</v>
      </c>
      <c r="K369" t="s">
        <v>2543</v>
      </c>
      <c r="L369">
        <v>1330</v>
      </c>
      <c r="M369">
        <v>11</v>
      </c>
      <c r="N369" t="s">
        <v>2507</v>
      </c>
      <c r="O369" t="s">
        <v>2544</v>
      </c>
      <c r="P369" t="s">
        <v>77175</v>
      </c>
      <c r="Q369" t="s">
        <v>3629</v>
      </c>
      <c r="R369" t="s">
        <v>4977</v>
      </c>
      <c r="T369" t="s">
        <v>2546</v>
      </c>
      <c r="U369" t="s">
        <v>2547</v>
      </c>
      <c r="V369" t="s">
        <v>4978</v>
      </c>
      <c r="W369" t="s">
        <v>2549</v>
      </c>
      <c r="X369" t="s">
        <v>4979</v>
      </c>
      <c r="Y369" t="s">
        <v>60</v>
      </c>
      <c r="Z369" t="s">
        <v>37</v>
      </c>
      <c r="AA369" t="s">
        <v>76799</v>
      </c>
      <c r="AB369" t="s">
        <v>4362</v>
      </c>
      <c r="AC369" t="s">
        <v>4363</v>
      </c>
      <c r="AD369" t="s">
        <v>77008</v>
      </c>
      <c r="AE369" t="s">
        <v>3640</v>
      </c>
    </row>
    <row r="370" spans="1:31" x14ac:dyDescent="0.3">
      <c r="A370" t="s">
        <v>77618</v>
      </c>
      <c r="B370" t="s">
        <v>77619</v>
      </c>
      <c r="C370" t="s">
        <v>276</v>
      </c>
      <c r="D370" t="s">
        <v>2501</v>
      </c>
      <c r="E370" t="s">
        <v>76797</v>
      </c>
      <c r="F370" t="s">
        <v>3626</v>
      </c>
      <c r="G370" t="s">
        <v>2561</v>
      </c>
      <c r="H370" t="s">
        <v>2562</v>
      </c>
      <c r="I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Oty Pavla</v>
      </c>
      <c r="J370" t="str">
        <f>IF(Table2[[#This Row],[Č. or.]],_xlfn.CONCAT(Table2[[#This Row],[Ulice]]," ",Table2[[#This Row],[Č. p.]],"/",Table2[[#This Row],[Č. or.]]),_xlfn.CONCAT(Table2[[#This Row],[Ulice]]," ",Table2[[#This Row],[Č. p.]]))</f>
        <v>Loučanská 520/1</v>
      </c>
      <c r="K370" t="s">
        <v>2563</v>
      </c>
      <c r="L370">
        <v>520</v>
      </c>
      <c r="M370">
        <v>1</v>
      </c>
      <c r="N370" t="s">
        <v>2507</v>
      </c>
      <c r="O370" t="s">
        <v>2564</v>
      </c>
      <c r="P370" t="s">
        <v>77176</v>
      </c>
      <c r="Q370" t="s">
        <v>3629</v>
      </c>
      <c r="R370" t="s">
        <v>2565</v>
      </c>
      <c r="T370" t="s">
        <v>2566</v>
      </c>
      <c r="U370" t="s">
        <v>2567</v>
      </c>
      <c r="V370" t="s">
        <v>4980</v>
      </c>
      <c r="W370" t="s">
        <v>4981</v>
      </c>
      <c r="X370" t="s">
        <v>2569</v>
      </c>
      <c r="Y370" t="s">
        <v>60</v>
      </c>
      <c r="Z370" t="s">
        <v>37</v>
      </c>
      <c r="AA370" t="s">
        <v>76799</v>
      </c>
      <c r="AB370" t="s">
        <v>4362</v>
      </c>
      <c r="AC370" t="s">
        <v>4363</v>
      </c>
      <c r="AD370" t="s">
        <v>77008</v>
      </c>
      <c r="AE370" t="s">
        <v>3640</v>
      </c>
    </row>
    <row r="371" spans="1:31" x14ac:dyDescent="0.3">
      <c r="A371" t="s">
        <v>77620</v>
      </c>
      <c r="B371" t="s">
        <v>77621</v>
      </c>
      <c r="C371" t="s">
        <v>276</v>
      </c>
      <c r="D371" t="s">
        <v>2501</v>
      </c>
      <c r="E371" t="s">
        <v>76797</v>
      </c>
      <c r="F371" t="s">
        <v>3626</v>
      </c>
      <c r="G371" t="s">
        <v>2514</v>
      </c>
      <c r="H371" t="s">
        <v>2514</v>
      </c>
      <c r="I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Christiana Dopplera</v>
      </c>
      <c r="J371" t="str">
        <f>IF(Table2[[#This Row],[Č. or.]],_xlfn.CONCAT(Table2[[#This Row],[Ulice]]," ",Table2[[#This Row],[Č. p.]],"/",Table2[[#This Row],[Č. or.]]),_xlfn.CONCAT(Table2[[#This Row],[Ulice]]," ",Table2[[#This Row],[Č. p.]]))</f>
        <v>Zborovská 621/45</v>
      </c>
      <c r="K371" t="s">
        <v>909</v>
      </c>
      <c r="L371">
        <v>621</v>
      </c>
      <c r="M371">
        <v>45</v>
      </c>
      <c r="N371" t="s">
        <v>2507</v>
      </c>
      <c r="O371" t="s">
        <v>2194</v>
      </c>
      <c r="P371" t="s">
        <v>77175</v>
      </c>
      <c r="Q371" t="s">
        <v>3629</v>
      </c>
      <c r="R371" t="s">
        <v>4982</v>
      </c>
      <c r="T371" t="s">
        <v>4983</v>
      </c>
      <c r="U371" t="s">
        <v>2518</v>
      </c>
      <c r="V371" t="s">
        <v>2519</v>
      </c>
      <c r="W371" t="s">
        <v>2520</v>
      </c>
      <c r="X371" t="s">
        <v>4984</v>
      </c>
      <c r="Y371" t="s">
        <v>36</v>
      </c>
      <c r="Z371" t="s">
        <v>37</v>
      </c>
      <c r="AA371" t="s">
        <v>76799</v>
      </c>
      <c r="AB371" t="s">
        <v>4362</v>
      </c>
      <c r="AC371" t="s">
        <v>4369</v>
      </c>
      <c r="AD371" t="s">
        <v>77008</v>
      </c>
      <c r="AE371" t="s">
        <v>3640</v>
      </c>
    </row>
    <row r="372" spans="1:31" x14ac:dyDescent="0.3">
      <c r="A372" t="s">
        <v>77622</v>
      </c>
      <c r="B372" t="s">
        <v>77623</v>
      </c>
      <c r="C372" t="s">
        <v>276</v>
      </c>
      <c r="D372" t="s">
        <v>2501</v>
      </c>
      <c r="E372" t="s">
        <v>76797</v>
      </c>
      <c r="F372" t="s">
        <v>3626</v>
      </c>
      <c r="G372" t="s">
        <v>2522</v>
      </c>
      <c r="H372" t="s">
        <v>2523</v>
      </c>
      <c r="I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Jaroslava Heyrovského</v>
      </c>
      <c r="J372" t="str">
        <f>IF(Table2[[#This Row],[Č. or.]],_xlfn.CONCAT(Table2[[#This Row],[Ulice]]," ",Table2[[#This Row],[Č. p.]],"/",Table2[[#This Row],[Č. or.]]),_xlfn.CONCAT(Table2[[#This Row],[Ulice]]," ",Table2[[#This Row],[Č. p.]]))</f>
        <v>Mezi školami 2475/29</v>
      </c>
      <c r="K372" t="s">
        <v>4985</v>
      </c>
      <c r="L372">
        <v>2475</v>
      </c>
      <c r="M372">
        <v>29</v>
      </c>
      <c r="N372" t="s">
        <v>2507</v>
      </c>
      <c r="O372" t="s">
        <v>2525</v>
      </c>
      <c r="P372" t="s">
        <v>77583</v>
      </c>
      <c r="Q372" t="s">
        <v>3629</v>
      </c>
      <c r="R372" t="s">
        <v>4986</v>
      </c>
      <c r="T372" t="s">
        <v>4987</v>
      </c>
      <c r="U372" t="s">
        <v>4988</v>
      </c>
      <c r="V372" t="s">
        <v>4989</v>
      </c>
      <c r="W372" t="s">
        <v>2531</v>
      </c>
      <c r="X372" t="s">
        <v>2532</v>
      </c>
      <c r="Y372" t="s">
        <v>2533</v>
      </c>
      <c r="Z372" t="s">
        <v>37</v>
      </c>
      <c r="AA372" t="s">
        <v>76799</v>
      </c>
      <c r="AB372" t="s">
        <v>4362</v>
      </c>
      <c r="AC372" t="s">
        <v>4363</v>
      </c>
      <c r="AD372" t="s">
        <v>77008</v>
      </c>
      <c r="AE372" t="s">
        <v>3640</v>
      </c>
    </row>
    <row r="373" spans="1:31" x14ac:dyDescent="0.3">
      <c r="A373" t="s">
        <v>77624</v>
      </c>
      <c r="B373" t="s">
        <v>77625</v>
      </c>
      <c r="C373" t="s">
        <v>276</v>
      </c>
      <c r="D373" t="s">
        <v>2501</v>
      </c>
      <c r="E373" t="s">
        <v>76797</v>
      </c>
      <c r="F373" t="s">
        <v>3626</v>
      </c>
      <c r="G373" t="s">
        <v>4990</v>
      </c>
      <c r="H373" t="s">
        <v>4991</v>
      </c>
      <c r="I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Smíchovská SPŠ a gymnázium</v>
      </c>
      <c r="J373" t="str">
        <f>IF(Table2[[#This Row],[Č. or.]],_xlfn.CONCAT(Table2[[#This Row],[Ulice]]," ",Table2[[#This Row],[Č. p.]],"/",Table2[[#This Row],[Č. or.]]),_xlfn.CONCAT(Table2[[#This Row],[Ulice]]," ",Table2[[#This Row],[Č. p.]]))</f>
        <v>Preslova 72/25</v>
      </c>
      <c r="K373" t="s">
        <v>4992</v>
      </c>
      <c r="L373">
        <v>72</v>
      </c>
      <c r="M373">
        <v>25</v>
      </c>
      <c r="N373" t="s">
        <v>2507</v>
      </c>
      <c r="O373" t="s">
        <v>2544</v>
      </c>
      <c r="P373" t="s">
        <v>77175</v>
      </c>
      <c r="Q373" t="s">
        <v>3629</v>
      </c>
      <c r="R373" t="s">
        <v>4993</v>
      </c>
      <c r="T373" t="s">
        <v>4994</v>
      </c>
      <c r="U373" t="s">
        <v>4995</v>
      </c>
      <c r="V373" t="s">
        <v>4996</v>
      </c>
      <c r="W373" t="s">
        <v>4997</v>
      </c>
      <c r="X373" t="s">
        <v>4998</v>
      </c>
      <c r="Y373" t="s">
        <v>60</v>
      </c>
      <c r="Z373" t="s">
        <v>37</v>
      </c>
      <c r="AA373" t="s">
        <v>76799</v>
      </c>
      <c r="AB373" t="s">
        <v>4362</v>
      </c>
      <c r="AC373" t="s">
        <v>4369</v>
      </c>
      <c r="AD373" t="s">
        <v>77008</v>
      </c>
      <c r="AE373" t="s">
        <v>3640</v>
      </c>
    </row>
    <row r="374" spans="1:31" x14ac:dyDescent="0.3">
      <c r="A374" t="s">
        <v>77626</v>
      </c>
      <c r="B374" t="s">
        <v>77627</v>
      </c>
      <c r="C374" t="s">
        <v>457</v>
      </c>
      <c r="D374" t="s">
        <v>2290</v>
      </c>
      <c r="E374" t="s">
        <v>76797</v>
      </c>
      <c r="F374" t="s">
        <v>3626</v>
      </c>
      <c r="G374" t="s">
        <v>2492</v>
      </c>
      <c r="H374" t="s">
        <v>2492</v>
      </c>
      <c r="I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Rakouské gymnázium v Praze o.p.s.</v>
      </c>
      <c r="J374" t="str">
        <f>IF(Table2[[#This Row],[Č. or.]],_xlfn.CONCAT(Table2[[#This Row],[Ulice]]," ",Table2[[#This Row],[Č. p.]],"/",Table2[[#This Row],[Č. or.]]),_xlfn.CONCAT(Table2[[#This Row],[Ulice]]," ",Table2[[#This Row],[Č. p.]]))</f>
        <v>Na Cikorce 2166/2</v>
      </c>
      <c r="K374" t="s">
        <v>2493</v>
      </c>
      <c r="L374">
        <v>2166</v>
      </c>
      <c r="M374">
        <v>2</v>
      </c>
      <c r="N374" t="s">
        <v>2391</v>
      </c>
      <c r="O374" t="s">
        <v>2468</v>
      </c>
      <c r="P374" t="s">
        <v>76992</v>
      </c>
      <c r="Q374" t="s">
        <v>3629</v>
      </c>
      <c r="R374" t="s">
        <v>4999</v>
      </c>
      <c r="S374" t="s">
        <v>5000</v>
      </c>
      <c r="T374" t="s">
        <v>2497</v>
      </c>
      <c r="U374" t="s">
        <v>2498</v>
      </c>
      <c r="V374" t="s">
        <v>2499</v>
      </c>
      <c r="W374" t="s">
        <v>5001</v>
      </c>
      <c r="X374" t="s">
        <v>2500</v>
      </c>
      <c r="Y374" t="s">
        <v>60</v>
      </c>
      <c r="Z374" t="s">
        <v>37</v>
      </c>
      <c r="AA374" t="s">
        <v>76799</v>
      </c>
      <c r="AD374" t="s">
        <v>76806</v>
      </c>
      <c r="AE374" t="s">
        <v>3640</v>
      </c>
    </row>
    <row r="375" spans="1:31" x14ac:dyDescent="0.3">
      <c r="A375" t="s">
        <v>77628</v>
      </c>
      <c r="B375" t="s">
        <v>77629</v>
      </c>
      <c r="C375" t="s">
        <v>276</v>
      </c>
      <c r="D375" t="s">
        <v>2501</v>
      </c>
      <c r="E375" t="s">
        <v>76797</v>
      </c>
      <c r="F375" t="s">
        <v>3626</v>
      </c>
      <c r="G375" t="s">
        <v>5002</v>
      </c>
      <c r="H375" t="s">
        <v>5003</v>
      </c>
      <c r="I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 dostihového sportu a jezdectví</v>
      </c>
      <c r="J375" t="str">
        <f>IF(Table2[[#This Row],[Č. or.]],_xlfn.CONCAT(Table2[[#This Row],[Ulice]]," ",Table2[[#This Row],[Č. p.]],"/",Table2[[#This Row],[Č. or.]]),_xlfn.CONCAT(Table2[[#This Row],[Ulice]]," ",Table2[[#This Row],[Č. p.]]))</f>
        <v>U závodiště 325/1</v>
      </c>
      <c r="K375" t="s">
        <v>5004</v>
      </c>
      <c r="L375">
        <v>325</v>
      </c>
      <c r="M375">
        <v>1</v>
      </c>
      <c r="N375" t="s">
        <v>2507</v>
      </c>
      <c r="O375" t="s">
        <v>5005</v>
      </c>
      <c r="P375" t="s">
        <v>77630</v>
      </c>
      <c r="Q375" t="s">
        <v>3629</v>
      </c>
      <c r="R375" t="s">
        <v>5006</v>
      </c>
      <c r="S375" t="s">
        <v>5007</v>
      </c>
      <c r="T375" t="s">
        <v>5008</v>
      </c>
      <c r="U375" t="s">
        <v>5009</v>
      </c>
      <c r="V375" t="s">
        <v>5010</v>
      </c>
      <c r="W375" t="s">
        <v>5011</v>
      </c>
      <c r="X375" t="s">
        <v>5012</v>
      </c>
      <c r="Y375" t="s">
        <v>84</v>
      </c>
      <c r="Z375" t="s">
        <v>37</v>
      </c>
      <c r="AA375" t="s">
        <v>76799</v>
      </c>
      <c r="AB375" t="s">
        <v>4362</v>
      </c>
      <c r="AC375" t="s">
        <v>4363</v>
      </c>
      <c r="AD375" t="s">
        <v>77008</v>
      </c>
      <c r="AE375" t="s">
        <v>3640</v>
      </c>
    </row>
    <row r="376" spans="1:31" x14ac:dyDescent="0.3">
      <c r="A376" t="s">
        <v>77631</v>
      </c>
      <c r="B376" t="s">
        <v>77632</v>
      </c>
      <c r="C376" t="s">
        <v>276</v>
      </c>
      <c r="D376" t="s">
        <v>2501</v>
      </c>
      <c r="E376" t="s">
        <v>76797</v>
      </c>
      <c r="F376" t="s">
        <v>3626</v>
      </c>
      <c r="G376" t="s">
        <v>5013</v>
      </c>
      <c r="H376" t="s">
        <v>5014</v>
      </c>
      <c r="I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SOU, Praha - Radotín</v>
      </c>
      <c r="J376" t="str">
        <f>IF(Table2[[#This Row],[Č. or.]],_xlfn.CONCAT(Table2[[#This Row],[Ulice]]," ",Table2[[#This Row],[Č. p.]],"/",Table2[[#This Row],[Č. or.]]),_xlfn.CONCAT(Table2[[#This Row],[Ulice]]," ",Table2[[#This Row],[Č. p.]]))</f>
        <v>Pod Klapicí 11/15</v>
      </c>
      <c r="K376" t="s">
        <v>5015</v>
      </c>
      <c r="L376">
        <v>11</v>
      </c>
      <c r="M376">
        <v>15</v>
      </c>
      <c r="N376" t="s">
        <v>2507</v>
      </c>
      <c r="O376" t="s">
        <v>2564</v>
      </c>
      <c r="P376" t="s">
        <v>77176</v>
      </c>
      <c r="Q376" t="s">
        <v>3629</v>
      </c>
      <c r="R376" t="s">
        <v>5016</v>
      </c>
      <c r="S376" t="s">
        <v>5017</v>
      </c>
      <c r="T376" t="s">
        <v>5018</v>
      </c>
      <c r="U376" t="s">
        <v>5019</v>
      </c>
      <c r="V376" t="s">
        <v>5020</v>
      </c>
      <c r="W376" t="s">
        <v>5021</v>
      </c>
      <c r="X376" t="s">
        <v>5022</v>
      </c>
      <c r="Y376" t="s">
        <v>96</v>
      </c>
      <c r="Z376" t="s">
        <v>37</v>
      </c>
      <c r="AA376" t="s">
        <v>76799</v>
      </c>
      <c r="AB376" t="s">
        <v>4362</v>
      </c>
      <c r="AC376" t="s">
        <v>4363</v>
      </c>
      <c r="AD376" t="s">
        <v>77008</v>
      </c>
      <c r="AE376" t="s">
        <v>3640</v>
      </c>
    </row>
    <row r="377" spans="1:31" x14ac:dyDescent="0.3">
      <c r="A377" t="s">
        <v>77633</v>
      </c>
      <c r="B377" t="s">
        <v>77634</v>
      </c>
      <c r="C377" t="s">
        <v>457</v>
      </c>
      <c r="D377" t="s">
        <v>2580</v>
      </c>
      <c r="E377" t="s">
        <v>76797</v>
      </c>
      <c r="F377" t="s">
        <v>3626</v>
      </c>
      <c r="G377" t="s">
        <v>2611</v>
      </c>
      <c r="H377" t="s">
        <v>2611</v>
      </c>
      <c r="I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Mensa gymnázium, o.p.s.</v>
      </c>
      <c r="J377" t="str">
        <f>IF(Table2[[#This Row],[Č. or.]],_xlfn.CONCAT(Table2[[#This Row],[Ulice]]," ",Table2[[#This Row],[Č. p.]],"/",Table2[[#This Row],[Č. or.]]),_xlfn.CONCAT(Table2[[#This Row],[Ulice]]," ",Table2[[#This Row],[Č. p.]]))</f>
        <v>Španielova 1111/19</v>
      </c>
      <c r="K377" t="s">
        <v>2612</v>
      </c>
      <c r="L377">
        <v>1111</v>
      </c>
      <c r="M377">
        <v>19</v>
      </c>
      <c r="N377" t="s">
        <v>2584</v>
      </c>
      <c r="O377" t="s">
        <v>2614</v>
      </c>
      <c r="P377" t="s">
        <v>77635</v>
      </c>
      <c r="Q377" t="s">
        <v>3629</v>
      </c>
      <c r="R377" t="s">
        <v>5023</v>
      </c>
      <c r="T377" t="s">
        <v>2616</v>
      </c>
      <c r="U377" t="s">
        <v>2617</v>
      </c>
      <c r="V377" t="s">
        <v>2618</v>
      </c>
      <c r="W377" t="s">
        <v>5024</v>
      </c>
      <c r="X377" t="s">
        <v>2619</v>
      </c>
      <c r="Y377" t="s">
        <v>60</v>
      </c>
      <c r="Z377" t="s">
        <v>37</v>
      </c>
      <c r="AA377" t="s">
        <v>76799</v>
      </c>
      <c r="AD377" t="s">
        <v>76806</v>
      </c>
      <c r="AE377" t="s">
        <v>3640</v>
      </c>
    </row>
    <row r="378" spans="1:31" x14ac:dyDescent="0.3">
      <c r="A378" t="s">
        <v>77636</v>
      </c>
      <c r="B378" t="s">
        <v>77637</v>
      </c>
      <c r="C378" t="s">
        <v>276</v>
      </c>
      <c r="D378" t="s">
        <v>2501</v>
      </c>
      <c r="E378" t="s">
        <v>76797</v>
      </c>
      <c r="F378" t="s">
        <v>3626</v>
      </c>
      <c r="G378" t="s">
        <v>2551</v>
      </c>
      <c r="H378" t="s">
        <v>51</v>
      </c>
      <c r="I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Nad Kavalírkou</v>
      </c>
      <c r="J378" t="str">
        <f>IF(Table2[[#This Row],[Č. or.]],_xlfn.CONCAT(Table2[[#This Row],[Ulice]]," ",Table2[[#This Row],[Č. p.]],"/",Table2[[#This Row],[Č. or.]]),_xlfn.CONCAT(Table2[[#This Row],[Ulice]]," ",Table2[[#This Row],[Č. p.]]))</f>
        <v>Nad Kavalírkou 100/1</v>
      </c>
      <c r="K378" t="s">
        <v>2552</v>
      </c>
      <c r="L378">
        <v>100</v>
      </c>
      <c r="M378">
        <v>1</v>
      </c>
      <c r="N378" t="s">
        <v>2507</v>
      </c>
      <c r="O378" t="s">
        <v>2553</v>
      </c>
      <c r="P378" t="s">
        <v>77175</v>
      </c>
      <c r="Q378" t="s">
        <v>3629</v>
      </c>
      <c r="R378" t="s">
        <v>5025</v>
      </c>
      <c r="S378" t="s">
        <v>5026</v>
      </c>
      <c r="T378" t="s">
        <v>2557</v>
      </c>
      <c r="U378" t="s">
        <v>5027</v>
      </c>
      <c r="V378" t="s">
        <v>2558</v>
      </c>
      <c r="W378" t="s">
        <v>2559</v>
      </c>
      <c r="X378" t="s">
        <v>5028</v>
      </c>
      <c r="Y378" t="s">
        <v>96</v>
      </c>
      <c r="Z378" t="s">
        <v>37</v>
      </c>
      <c r="AA378" t="s">
        <v>76799</v>
      </c>
      <c r="AB378" t="s">
        <v>4362</v>
      </c>
      <c r="AC378" t="s">
        <v>4363</v>
      </c>
      <c r="AD378" t="s">
        <v>77008</v>
      </c>
      <c r="AE378" t="s">
        <v>3640</v>
      </c>
    </row>
    <row r="379" spans="1:31" x14ac:dyDescent="0.3">
      <c r="A379" t="s">
        <v>77638</v>
      </c>
      <c r="B379" t="s">
        <v>77639</v>
      </c>
      <c r="C379" t="s">
        <v>276</v>
      </c>
      <c r="D379" t="s">
        <v>2501</v>
      </c>
      <c r="E379" t="s">
        <v>76797</v>
      </c>
      <c r="F379" t="s">
        <v>3626</v>
      </c>
      <c r="G379" t="s">
        <v>5029</v>
      </c>
      <c r="H379" t="s">
        <v>5029</v>
      </c>
      <c r="I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Hotelová škola a Gymnázium Radlická</v>
      </c>
      <c r="J379" t="str">
        <f>IF(Table2[[#This Row],[Č. or.]],_xlfn.CONCAT(Table2[[#This Row],[Ulice]]," ",Table2[[#This Row],[Č. p.]],"/",Table2[[#This Row],[Č. or.]]),_xlfn.CONCAT(Table2[[#This Row],[Ulice]]," ",Table2[[#This Row],[Č. p.]]))</f>
        <v>Radlická 591/115</v>
      </c>
      <c r="K379" t="s">
        <v>2504</v>
      </c>
      <c r="L379">
        <v>591</v>
      </c>
      <c r="M379">
        <v>115</v>
      </c>
      <c r="N379" t="s">
        <v>2507</v>
      </c>
      <c r="O379" t="s">
        <v>2506</v>
      </c>
      <c r="P379" t="s">
        <v>77583</v>
      </c>
      <c r="Q379" t="s">
        <v>3629</v>
      </c>
      <c r="R379" t="s">
        <v>5030</v>
      </c>
      <c r="S379" t="s">
        <v>5031</v>
      </c>
      <c r="T379" t="s">
        <v>5032</v>
      </c>
      <c r="V379" t="s">
        <v>5033</v>
      </c>
      <c r="W379" t="s">
        <v>5034</v>
      </c>
      <c r="X379" t="s">
        <v>5035</v>
      </c>
      <c r="Y379" t="s">
        <v>96</v>
      </c>
      <c r="Z379" t="s">
        <v>37</v>
      </c>
      <c r="AA379" t="s">
        <v>76799</v>
      </c>
      <c r="AB379" t="s">
        <v>4362</v>
      </c>
      <c r="AC379" t="s">
        <v>4363</v>
      </c>
      <c r="AD379" t="s">
        <v>77008</v>
      </c>
      <c r="AE379" t="s">
        <v>3640</v>
      </c>
    </row>
    <row r="380" spans="1:31" hidden="1" x14ac:dyDescent="0.3"/>
    <row r="381" spans="1:31" x14ac:dyDescent="0.3">
      <c r="A381" t="s">
        <v>77642</v>
      </c>
      <c r="B381" t="s">
        <v>77643</v>
      </c>
      <c r="C381" t="s">
        <v>457</v>
      </c>
      <c r="D381" t="s">
        <v>2501</v>
      </c>
      <c r="E381" t="s">
        <v>76797</v>
      </c>
      <c r="F381" t="s">
        <v>3626</v>
      </c>
      <c r="G381" t="s">
        <v>5048</v>
      </c>
      <c r="H381" t="s">
        <v>5048</v>
      </c>
      <c r="I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Střední průmyslová škola dopravní, a.s.</v>
      </c>
      <c r="J381" t="str">
        <f>IF(Table2[[#This Row],[Č. or.]],_xlfn.CONCAT(Table2[[#This Row],[Ulice]]," ",Table2[[#This Row],[Č. p.]],"/",Table2[[#This Row],[Č. or.]]),_xlfn.CONCAT(Table2[[#This Row],[Ulice]]," ",Table2[[#This Row],[Č. p.]]))</f>
        <v>Plzeňská 298/217</v>
      </c>
      <c r="K381" t="s">
        <v>1182</v>
      </c>
      <c r="L381">
        <v>298</v>
      </c>
      <c r="M381">
        <v>217</v>
      </c>
      <c r="N381" t="s">
        <v>2507</v>
      </c>
      <c r="O381" t="s">
        <v>5049</v>
      </c>
      <c r="P381" t="s">
        <v>77175</v>
      </c>
      <c r="Q381" t="s">
        <v>3629</v>
      </c>
      <c r="R381" t="s">
        <v>5050</v>
      </c>
      <c r="T381" t="s">
        <v>5051</v>
      </c>
      <c r="U381" t="s">
        <v>5052</v>
      </c>
      <c r="V381" t="s">
        <v>5053</v>
      </c>
      <c r="W381" t="s">
        <v>5054</v>
      </c>
      <c r="X381" t="s">
        <v>5055</v>
      </c>
      <c r="Y381" t="s">
        <v>60</v>
      </c>
      <c r="Z381" t="s">
        <v>37</v>
      </c>
      <c r="AA381" t="s">
        <v>76799</v>
      </c>
      <c r="AD381" t="s">
        <v>77644</v>
      </c>
      <c r="AE381" t="s">
        <v>3640</v>
      </c>
    </row>
    <row r="382" spans="1:31" x14ac:dyDescent="0.3">
      <c r="A382" t="s">
        <v>77645</v>
      </c>
      <c r="B382" t="s">
        <v>77646</v>
      </c>
      <c r="C382" t="s">
        <v>457</v>
      </c>
      <c r="D382" t="s">
        <v>2580</v>
      </c>
      <c r="E382" t="s">
        <v>76797</v>
      </c>
      <c r="F382" t="s">
        <v>3626</v>
      </c>
      <c r="G382" t="s">
        <v>5056</v>
      </c>
      <c r="H382" t="s">
        <v>5057</v>
      </c>
      <c r="I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Gymnázium, SOŠ a Pr. taneční konzervatoř</v>
      </c>
      <c r="J382" t="str">
        <f>IF(Table2[[#This Row],[Č. or.]],_xlfn.CONCAT(Table2[[#This Row],[Ulice]]," ",Table2[[#This Row],[Č. p.]],"/",Table2[[#This Row],[Č. or.]]),_xlfn.CONCAT(Table2[[#This Row],[Ulice]]," ",Table2[[#This Row],[Č. p.]]))</f>
        <v>Laudova 1024/10</v>
      </c>
      <c r="K382" t="s">
        <v>5058</v>
      </c>
      <c r="L382">
        <v>1024</v>
      </c>
      <c r="M382">
        <v>10</v>
      </c>
      <c r="N382" t="s">
        <v>2584</v>
      </c>
      <c r="O382" t="s">
        <v>2614</v>
      </c>
      <c r="P382" t="s">
        <v>77635</v>
      </c>
      <c r="Q382" t="s">
        <v>3629</v>
      </c>
      <c r="R382" t="s">
        <v>5059</v>
      </c>
      <c r="T382" t="s">
        <v>5060</v>
      </c>
      <c r="U382" t="s">
        <v>5061</v>
      </c>
      <c r="V382" t="s">
        <v>5062</v>
      </c>
      <c r="W382" t="s">
        <v>5063</v>
      </c>
      <c r="X382" t="s">
        <v>5064</v>
      </c>
      <c r="Y382" t="s">
        <v>5065</v>
      </c>
      <c r="Z382" t="s">
        <v>37</v>
      </c>
      <c r="AA382" t="s">
        <v>76799</v>
      </c>
      <c r="AD382" t="s">
        <v>76812</v>
      </c>
      <c r="AE382" t="s">
        <v>3640</v>
      </c>
    </row>
    <row r="383" spans="1:31" x14ac:dyDescent="0.3">
      <c r="A383" t="s">
        <v>77647</v>
      </c>
      <c r="B383" t="s">
        <v>77648</v>
      </c>
      <c r="C383" t="s">
        <v>276</v>
      </c>
      <c r="D383" t="s">
        <v>2501</v>
      </c>
      <c r="E383" t="s">
        <v>76797</v>
      </c>
      <c r="F383" t="s">
        <v>3626</v>
      </c>
      <c r="G383" t="s">
        <v>5066</v>
      </c>
      <c r="H383" t="s">
        <v>5067</v>
      </c>
      <c r="I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Střední odborná škola</v>
      </c>
      <c r="J383" t="str">
        <f>IF(Table2[[#This Row],[Č. or.]],_xlfn.CONCAT(Table2[[#This Row],[Ulice]]," ",Table2[[#This Row],[Č. p.]],"/",Table2[[#This Row],[Č. or.]]),_xlfn.CONCAT(Table2[[#This Row],[Ulice]]," ",Table2[[#This Row],[Č. p.]]))</f>
        <v>Drtinova 498/3</v>
      </c>
      <c r="K383" t="s">
        <v>5068</v>
      </c>
      <c r="L383">
        <v>498</v>
      </c>
      <c r="M383">
        <v>3</v>
      </c>
      <c r="N383" t="s">
        <v>2507</v>
      </c>
      <c r="O383" t="s">
        <v>2544</v>
      </c>
      <c r="P383" t="s">
        <v>77175</v>
      </c>
      <c r="Q383" t="s">
        <v>3629</v>
      </c>
      <c r="R383" t="s">
        <v>5069</v>
      </c>
      <c r="S383" t="s">
        <v>5070</v>
      </c>
      <c r="T383" t="s">
        <v>5071</v>
      </c>
      <c r="U383" t="s">
        <v>5072</v>
      </c>
      <c r="V383" t="s">
        <v>5073</v>
      </c>
      <c r="W383" t="s">
        <v>5074</v>
      </c>
      <c r="X383" t="s">
        <v>5075</v>
      </c>
      <c r="Y383" t="s">
        <v>60</v>
      </c>
      <c r="Z383" t="s">
        <v>37</v>
      </c>
      <c r="AA383" t="s">
        <v>76799</v>
      </c>
      <c r="AB383" t="s">
        <v>4362</v>
      </c>
      <c r="AC383" t="s">
        <v>4363</v>
      </c>
      <c r="AD383" t="s">
        <v>77008</v>
      </c>
      <c r="AE383" t="s">
        <v>3640</v>
      </c>
    </row>
    <row r="384" spans="1:31" x14ac:dyDescent="0.3">
      <c r="A384" t="s">
        <v>77649</v>
      </c>
      <c r="B384" t="s">
        <v>77650</v>
      </c>
      <c r="C384" t="s">
        <v>276</v>
      </c>
      <c r="D384" t="s">
        <v>2580</v>
      </c>
      <c r="E384" t="s">
        <v>76797</v>
      </c>
      <c r="F384" t="s">
        <v>3626</v>
      </c>
      <c r="G384" t="s">
        <v>2581</v>
      </c>
      <c r="H384" t="s">
        <v>51</v>
      </c>
      <c r="I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Arabská</v>
      </c>
      <c r="J384" t="str">
        <f>IF(Table2[[#This Row],[Č. or.]],_xlfn.CONCAT(Table2[[#This Row],[Ulice]]," ",Table2[[#This Row],[Č. p.]],"/",Table2[[#This Row],[Č. or.]]),_xlfn.CONCAT(Table2[[#This Row],[Ulice]]," ",Table2[[#This Row],[Č. p.]]))</f>
        <v>Arabská 682/14</v>
      </c>
      <c r="K384" t="s">
        <v>2582</v>
      </c>
      <c r="L384">
        <v>682</v>
      </c>
      <c r="M384">
        <v>14</v>
      </c>
      <c r="N384" t="s">
        <v>2584</v>
      </c>
      <c r="O384" t="s">
        <v>2583</v>
      </c>
      <c r="P384" t="s">
        <v>77178</v>
      </c>
      <c r="Q384" t="s">
        <v>3629</v>
      </c>
      <c r="R384" t="s">
        <v>2585</v>
      </c>
      <c r="S384" t="s">
        <v>5076</v>
      </c>
      <c r="T384" t="s">
        <v>2587</v>
      </c>
      <c r="V384" t="s">
        <v>2588</v>
      </c>
      <c r="W384" t="s">
        <v>2589</v>
      </c>
      <c r="X384" t="s">
        <v>2590</v>
      </c>
      <c r="Y384" t="s">
        <v>96</v>
      </c>
      <c r="Z384" t="s">
        <v>37</v>
      </c>
      <c r="AA384" t="s">
        <v>76799</v>
      </c>
      <c r="AB384" t="s">
        <v>4362</v>
      </c>
      <c r="AC384" t="s">
        <v>4363</v>
      </c>
      <c r="AD384" t="s">
        <v>77008</v>
      </c>
      <c r="AE384" t="s">
        <v>3640</v>
      </c>
    </row>
    <row r="385" spans="1:31" x14ac:dyDescent="0.3">
      <c r="A385" t="s">
        <v>77651</v>
      </c>
      <c r="B385" t="s">
        <v>77652</v>
      </c>
      <c r="C385" t="s">
        <v>276</v>
      </c>
      <c r="D385" t="s">
        <v>2580</v>
      </c>
      <c r="E385" t="s">
        <v>76797</v>
      </c>
      <c r="F385" t="s">
        <v>3626</v>
      </c>
      <c r="G385" t="s">
        <v>2591</v>
      </c>
      <c r="H385" t="s">
        <v>2592</v>
      </c>
      <c r="I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Jana Keplera</v>
      </c>
      <c r="J385" t="str">
        <f>IF(Table2[[#This Row],[Č. or.]],_xlfn.CONCAT(Table2[[#This Row],[Ulice]]," ",Table2[[#This Row],[Č. p.]],"/",Table2[[#This Row],[Č. or.]]),_xlfn.CONCAT(Table2[[#This Row],[Ulice]]," ",Table2[[#This Row],[Č. p.]]))</f>
        <v>Parléřova 118/2</v>
      </c>
      <c r="K385" t="s">
        <v>2593</v>
      </c>
      <c r="L385">
        <v>118</v>
      </c>
      <c r="M385">
        <v>2</v>
      </c>
      <c r="N385" t="s">
        <v>2584</v>
      </c>
      <c r="O385" t="s">
        <v>2594</v>
      </c>
      <c r="P385" t="s">
        <v>76998</v>
      </c>
      <c r="Q385" t="s">
        <v>3629</v>
      </c>
      <c r="R385" t="s">
        <v>5077</v>
      </c>
      <c r="T385" t="s">
        <v>2596</v>
      </c>
      <c r="U385" t="s">
        <v>5078</v>
      </c>
      <c r="V385" t="s">
        <v>5079</v>
      </c>
      <c r="W385" t="s">
        <v>2599</v>
      </c>
      <c r="X385" t="s">
        <v>5080</v>
      </c>
      <c r="Y385" t="s">
        <v>60</v>
      </c>
      <c r="Z385" t="s">
        <v>37</v>
      </c>
      <c r="AA385" t="s">
        <v>76799</v>
      </c>
      <c r="AB385" t="s">
        <v>4362</v>
      </c>
      <c r="AC385" t="s">
        <v>4363</v>
      </c>
      <c r="AD385" t="s">
        <v>77008</v>
      </c>
      <c r="AE385" t="s">
        <v>3640</v>
      </c>
    </row>
    <row r="386" spans="1:31" x14ac:dyDescent="0.3">
      <c r="A386" t="s">
        <v>77653</v>
      </c>
      <c r="B386" t="s">
        <v>77654</v>
      </c>
      <c r="C386" t="s">
        <v>276</v>
      </c>
      <c r="D386" t="s">
        <v>2580</v>
      </c>
      <c r="E386" t="s">
        <v>76797</v>
      </c>
      <c r="F386" t="s">
        <v>3626</v>
      </c>
      <c r="G386" t="s">
        <v>5081</v>
      </c>
      <c r="H386" t="s">
        <v>5081</v>
      </c>
      <c r="I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Obchodní akademie a Gymnázium Bubeneč</v>
      </c>
      <c r="J386" t="str">
        <f>IF(Table2[[#This Row],[Č. or.]],_xlfn.CONCAT(Table2[[#This Row],[Ulice]]," ",Table2[[#This Row],[Č. p.]],"/",Table2[[#This Row],[Č. or.]]),_xlfn.CONCAT(Table2[[#This Row],[Ulice]]," ",Table2[[#This Row],[Č. p.]]))</f>
        <v>Krupkovo náměstí 26/4</v>
      </c>
      <c r="K386" t="s">
        <v>5082</v>
      </c>
      <c r="L386">
        <v>26</v>
      </c>
      <c r="M386">
        <v>4</v>
      </c>
      <c r="N386" t="s">
        <v>2584</v>
      </c>
      <c r="O386" t="s">
        <v>5083</v>
      </c>
      <c r="P386" t="s">
        <v>77178</v>
      </c>
      <c r="Q386" t="s">
        <v>3629</v>
      </c>
      <c r="R386" t="s">
        <v>5084</v>
      </c>
      <c r="S386" t="s">
        <v>5085</v>
      </c>
      <c r="T386" t="s">
        <v>5086</v>
      </c>
      <c r="V386" t="s">
        <v>5087</v>
      </c>
      <c r="W386" t="s">
        <v>5088</v>
      </c>
      <c r="X386" t="s">
        <v>5089</v>
      </c>
      <c r="Y386" t="s">
        <v>96</v>
      </c>
      <c r="Z386" t="s">
        <v>37</v>
      </c>
      <c r="AA386" t="s">
        <v>76799</v>
      </c>
      <c r="AB386" t="s">
        <v>4362</v>
      </c>
      <c r="AC386" t="s">
        <v>4363</v>
      </c>
      <c r="AD386" t="s">
        <v>77008</v>
      </c>
      <c r="AE386" t="s">
        <v>3640</v>
      </c>
    </row>
    <row r="387" spans="1:31" x14ac:dyDescent="0.3">
      <c r="A387" t="s">
        <v>77655</v>
      </c>
      <c r="B387" t="s">
        <v>77656</v>
      </c>
      <c r="C387" t="s">
        <v>276</v>
      </c>
      <c r="D387" t="s">
        <v>2580</v>
      </c>
      <c r="E387" t="s">
        <v>76797</v>
      </c>
      <c r="F387" t="s">
        <v>3626</v>
      </c>
      <c r="G387" t="s">
        <v>2601</v>
      </c>
      <c r="H387" t="s">
        <v>51</v>
      </c>
      <c r="I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Nad alejí</v>
      </c>
      <c r="J387" t="str">
        <f>IF(Table2[[#This Row],[Č. or.]],_xlfn.CONCAT(Table2[[#This Row],[Ulice]]," ",Table2[[#This Row],[Č. p.]],"/",Table2[[#This Row],[Č. or.]]),_xlfn.CONCAT(Table2[[#This Row],[Ulice]]," ",Table2[[#This Row],[Č. p.]]))</f>
        <v>Nad alejí 1952/5</v>
      </c>
      <c r="K387" t="s">
        <v>4378</v>
      </c>
      <c r="L387">
        <v>1952</v>
      </c>
      <c r="M387">
        <v>5</v>
      </c>
      <c r="N387" t="s">
        <v>2584</v>
      </c>
      <c r="O387" t="s">
        <v>2603</v>
      </c>
      <c r="P387" t="s">
        <v>77177</v>
      </c>
      <c r="Q387" t="s">
        <v>3629</v>
      </c>
      <c r="R387" t="s">
        <v>5090</v>
      </c>
      <c r="S387" t="s">
        <v>5091</v>
      </c>
      <c r="T387" t="s">
        <v>2606</v>
      </c>
      <c r="U387" t="s">
        <v>2607</v>
      </c>
      <c r="V387" t="s">
        <v>2608</v>
      </c>
      <c r="W387" t="s">
        <v>2609</v>
      </c>
      <c r="X387" t="s">
        <v>2610</v>
      </c>
      <c r="Y387" t="s">
        <v>96</v>
      </c>
      <c r="Z387" t="s">
        <v>37</v>
      </c>
      <c r="AA387" t="s">
        <v>76799</v>
      </c>
      <c r="AB387" t="s">
        <v>4362</v>
      </c>
      <c r="AC387" t="s">
        <v>4363</v>
      </c>
      <c r="AD387" t="s">
        <v>77008</v>
      </c>
      <c r="AE387" t="s">
        <v>3640</v>
      </c>
    </row>
    <row r="388" spans="1:31" x14ac:dyDescent="0.3">
      <c r="A388" t="s">
        <v>77657</v>
      </c>
      <c r="B388" t="s">
        <v>77658</v>
      </c>
      <c r="C388" t="s">
        <v>457</v>
      </c>
      <c r="D388" t="s">
        <v>2290</v>
      </c>
      <c r="E388" t="s">
        <v>76797</v>
      </c>
      <c r="F388" t="s">
        <v>3626</v>
      </c>
      <c r="G388" t="s">
        <v>5092</v>
      </c>
      <c r="H388" t="s">
        <v>5093</v>
      </c>
      <c r="I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Taneční centrum Praha - konzervatoř</v>
      </c>
      <c r="J388" t="str">
        <f>IF(Table2[[#This Row],[Č. or.]],_xlfn.CONCAT(Table2[[#This Row],[Ulice]]," ",Table2[[#This Row],[Č. p.]],"/",Table2[[#This Row],[Č. or.]]),_xlfn.CONCAT(Table2[[#This Row],[Ulice]]," ",Table2[[#This Row],[Č. p.]]))</f>
        <v>Údolní 212/1</v>
      </c>
      <c r="K388" t="s">
        <v>5094</v>
      </c>
      <c r="L388">
        <v>212</v>
      </c>
      <c r="M388">
        <v>1</v>
      </c>
      <c r="N388" t="s">
        <v>2391</v>
      </c>
      <c r="O388" t="s">
        <v>4639</v>
      </c>
      <c r="P388" t="s">
        <v>77566</v>
      </c>
      <c r="Q388" t="s">
        <v>3629</v>
      </c>
      <c r="R388" t="s">
        <v>5095</v>
      </c>
      <c r="S388" t="s">
        <v>5095</v>
      </c>
      <c r="T388" t="s">
        <v>5096</v>
      </c>
      <c r="V388" t="s">
        <v>5097</v>
      </c>
      <c r="W388" t="s">
        <v>5098</v>
      </c>
      <c r="X388" t="s">
        <v>5099</v>
      </c>
      <c r="Y388" t="s">
        <v>5100</v>
      </c>
      <c r="Z388" t="s">
        <v>37</v>
      </c>
      <c r="AA388" t="s">
        <v>76799</v>
      </c>
      <c r="AD388" t="s">
        <v>77659</v>
      </c>
      <c r="AE388" t="s">
        <v>3640</v>
      </c>
    </row>
    <row r="389" spans="1:31" x14ac:dyDescent="0.3">
      <c r="A389" t="s">
        <v>77660</v>
      </c>
      <c r="B389" t="s">
        <v>77661</v>
      </c>
      <c r="C389" t="s">
        <v>457</v>
      </c>
      <c r="D389" t="s">
        <v>2720</v>
      </c>
      <c r="E389" t="s">
        <v>76797</v>
      </c>
      <c r="F389" t="s">
        <v>3626</v>
      </c>
      <c r="G389" t="s">
        <v>5101</v>
      </c>
      <c r="H389" t="s">
        <v>5102</v>
      </c>
      <c r="I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kosmetiky a hotelnictví BEAN, s.r.o.</v>
      </c>
      <c r="J389" t="str">
        <f>IF(Table2[[#This Row],[Č. or.]],_xlfn.CONCAT(Table2[[#This Row],[Ulice]]," ",Table2[[#This Row],[Č. p.]],"/",Table2[[#This Row],[Č. or.]]),_xlfn.CONCAT(Table2[[#This Row],[Ulice]]," ",Table2[[#This Row],[Č. p.]]))</f>
        <v>Českobrodská 362/32</v>
      </c>
      <c r="K389" t="s">
        <v>5103</v>
      </c>
      <c r="L389">
        <v>362</v>
      </c>
      <c r="M389">
        <v>32</v>
      </c>
      <c r="N389" t="s">
        <v>2725</v>
      </c>
      <c r="O389" t="s">
        <v>4367</v>
      </c>
      <c r="P389" t="s">
        <v>76826</v>
      </c>
      <c r="Q389" t="s">
        <v>3629</v>
      </c>
      <c r="R389" t="s">
        <v>5104</v>
      </c>
      <c r="T389" t="s">
        <v>5105</v>
      </c>
      <c r="V389" t="s">
        <v>5106</v>
      </c>
      <c r="W389" t="s">
        <v>5107</v>
      </c>
      <c r="X389" t="s">
        <v>5108</v>
      </c>
      <c r="Y389" t="s">
        <v>60</v>
      </c>
      <c r="Z389" t="s">
        <v>37</v>
      </c>
      <c r="AA389" t="s">
        <v>76799</v>
      </c>
      <c r="AD389" t="s">
        <v>76812</v>
      </c>
      <c r="AE389" t="s">
        <v>3640</v>
      </c>
    </row>
    <row r="390" spans="1:31" x14ac:dyDescent="0.3">
      <c r="A390" t="s">
        <v>77662</v>
      </c>
      <c r="B390" t="s">
        <v>77663</v>
      </c>
      <c r="C390" t="s">
        <v>276</v>
      </c>
      <c r="D390" t="s">
        <v>2580</v>
      </c>
      <c r="E390" t="s">
        <v>76797</v>
      </c>
      <c r="F390" t="s">
        <v>3626</v>
      </c>
      <c r="G390" t="s">
        <v>5109</v>
      </c>
      <c r="H390" t="s">
        <v>5110</v>
      </c>
      <c r="I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SOŠ civilního letectví, Praha - Ruzyně</v>
      </c>
      <c r="J390" t="str">
        <f>IF(Table2[[#This Row],[Č. or.]],_xlfn.CONCAT(Table2[[#This Row],[Ulice]]," ",Table2[[#This Row],[Č. p.]],"/",Table2[[#This Row],[Č. or.]]),_xlfn.CONCAT(Table2[[#This Row],[Ulice]]," ",Table2[[#This Row],[Č. p.]]))</f>
        <v>K letišti 278/4</v>
      </c>
      <c r="K390" t="s">
        <v>5111</v>
      </c>
      <c r="L390">
        <v>278</v>
      </c>
      <c r="M390">
        <v>4</v>
      </c>
      <c r="N390" t="s">
        <v>2584</v>
      </c>
      <c r="O390" t="s">
        <v>5112</v>
      </c>
      <c r="P390" t="s">
        <v>77664</v>
      </c>
      <c r="Q390" t="s">
        <v>3629</v>
      </c>
      <c r="R390" t="s">
        <v>5113</v>
      </c>
      <c r="S390" t="s">
        <v>5114</v>
      </c>
      <c r="T390" t="s">
        <v>5115</v>
      </c>
      <c r="V390" t="s">
        <v>5116</v>
      </c>
      <c r="W390" t="s">
        <v>5117</v>
      </c>
      <c r="X390" t="s">
        <v>5118</v>
      </c>
      <c r="Y390" t="s">
        <v>60</v>
      </c>
      <c r="Z390" t="s">
        <v>37</v>
      </c>
      <c r="AA390" t="s">
        <v>76799</v>
      </c>
      <c r="AB390" t="s">
        <v>4362</v>
      </c>
      <c r="AC390" t="s">
        <v>4363</v>
      </c>
      <c r="AD390" t="s">
        <v>77008</v>
      </c>
      <c r="AE390" t="s">
        <v>3640</v>
      </c>
    </row>
    <row r="391" spans="1:31" x14ac:dyDescent="0.3">
      <c r="A391" t="s">
        <v>77665</v>
      </c>
      <c r="B391" t="s">
        <v>77666</v>
      </c>
      <c r="C391" t="s">
        <v>457</v>
      </c>
      <c r="D391" t="s">
        <v>2720</v>
      </c>
      <c r="E391" t="s">
        <v>76797</v>
      </c>
      <c r="F391" t="s">
        <v>3626</v>
      </c>
      <c r="G391" t="s">
        <v>5119</v>
      </c>
      <c r="H391" t="s">
        <v>5120</v>
      </c>
      <c r="I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Obch. akademie Praha, s.r.o.</v>
      </c>
      <c r="J391" t="str">
        <f>IF(Table2[[#This Row],[Č. or.]],_xlfn.CONCAT(Table2[[#This Row],[Ulice]]," ",Table2[[#This Row],[Č. p.]],"/",Table2[[#This Row],[Č. or.]]),_xlfn.CONCAT(Table2[[#This Row],[Ulice]]," ",Table2[[#This Row],[Č. p.]]))</f>
        <v>Vinořská 163/17</v>
      </c>
      <c r="K391" t="s">
        <v>5121</v>
      </c>
      <c r="L391">
        <v>163</v>
      </c>
      <c r="M391">
        <v>17</v>
      </c>
      <c r="N391" t="s">
        <v>2725</v>
      </c>
      <c r="O391" t="s">
        <v>5122</v>
      </c>
      <c r="P391" t="s">
        <v>77667</v>
      </c>
      <c r="Q391" t="s">
        <v>3629</v>
      </c>
      <c r="R391" t="s">
        <v>5123</v>
      </c>
      <c r="T391" t="s">
        <v>5124</v>
      </c>
      <c r="V391" t="s">
        <v>5125</v>
      </c>
      <c r="W391" t="s">
        <v>5126</v>
      </c>
      <c r="X391" t="s">
        <v>5127</v>
      </c>
      <c r="Y391" t="s">
        <v>3056</v>
      </c>
      <c r="Z391" t="s">
        <v>37</v>
      </c>
      <c r="AA391" t="s">
        <v>76799</v>
      </c>
      <c r="AD391" t="s">
        <v>76812</v>
      </c>
      <c r="AE391" t="s">
        <v>3640</v>
      </c>
    </row>
    <row r="392" spans="1:31" x14ac:dyDescent="0.3">
      <c r="A392" t="s">
        <v>77668</v>
      </c>
      <c r="B392" t="s">
        <v>77669</v>
      </c>
      <c r="C392" t="s">
        <v>276</v>
      </c>
      <c r="D392" t="s">
        <v>2580</v>
      </c>
      <c r="E392" t="s">
        <v>76797</v>
      </c>
      <c r="F392" t="s">
        <v>3626</v>
      </c>
      <c r="G392" t="s">
        <v>2620</v>
      </c>
      <c r="H392" t="s">
        <v>2621</v>
      </c>
      <c r="I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VOŠ ped. a soc., SOŠ ped. a Gymnázium</v>
      </c>
      <c r="J392" t="str">
        <f>IF(Table2[[#This Row],[Č. or.]],_xlfn.CONCAT(Table2[[#This Row],[Ulice]]," ",Table2[[#This Row],[Č. p.]],"/",Table2[[#This Row],[Č. or.]]),_xlfn.CONCAT(Table2[[#This Row],[Ulice]]," ",Table2[[#This Row],[Č. p.]]))</f>
        <v>Evropská 330/33</v>
      </c>
      <c r="K392" t="s">
        <v>2622</v>
      </c>
      <c r="L392">
        <v>330</v>
      </c>
      <c r="M392">
        <v>33</v>
      </c>
      <c r="N392" t="s">
        <v>2584</v>
      </c>
      <c r="O392" t="s">
        <v>2624</v>
      </c>
      <c r="P392" t="s">
        <v>77178</v>
      </c>
      <c r="Q392" t="s">
        <v>3629</v>
      </c>
      <c r="R392" t="s">
        <v>5128</v>
      </c>
      <c r="T392" t="s">
        <v>2627</v>
      </c>
      <c r="V392" t="s">
        <v>2629</v>
      </c>
      <c r="W392" t="s">
        <v>2630</v>
      </c>
      <c r="X392" t="s">
        <v>5129</v>
      </c>
      <c r="Y392" t="s">
        <v>2632</v>
      </c>
      <c r="Z392" t="s">
        <v>37</v>
      </c>
      <c r="AA392" t="s">
        <v>76799</v>
      </c>
      <c r="AB392" t="s">
        <v>4362</v>
      </c>
      <c r="AC392" t="s">
        <v>4363</v>
      </c>
      <c r="AD392" t="s">
        <v>77008</v>
      </c>
      <c r="AE392" t="s">
        <v>3640</v>
      </c>
    </row>
    <row r="393" spans="1:31" x14ac:dyDescent="0.3">
      <c r="A393" t="s">
        <v>77670</v>
      </c>
      <c r="B393" t="s">
        <v>77671</v>
      </c>
      <c r="C393" t="s">
        <v>276</v>
      </c>
      <c r="D393" t="s">
        <v>2633</v>
      </c>
      <c r="E393" t="s">
        <v>76797</v>
      </c>
      <c r="F393" t="s">
        <v>3626</v>
      </c>
      <c r="G393" t="s">
        <v>5130</v>
      </c>
      <c r="H393" t="s">
        <v>5131</v>
      </c>
      <c r="I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VOŠ oděvního návrhářství a SPŠ oděvní</v>
      </c>
      <c r="J393" t="str">
        <f>IF(Table2[[#This Row],[Č. or.]],_xlfn.CONCAT(Table2[[#This Row],[Ulice]]," ",Table2[[#This Row],[Č. p.]],"/",Table2[[#This Row],[Č. or.]]),_xlfn.CONCAT(Table2[[#This Row],[Ulice]]," ",Table2[[#This Row],[Č. p.]]))</f>
        <v>Jablonského 333/3</v>
      </c>
      <c r="K393" t="s">
        <v>5132</v>
      </c>
      <c r="L393">
        <v>333</v>
      </c>
      <c r="M393">
        <v>3</v>
      </c>
      <c r="N393" t="s">
        <v>2637</v>
      </c>
      <c r="O393" t="s">
        <v>2636</v>
      </c>
      <c r="P393" t="s">
        <v>76820</v>
      </c>
      <c r="Q393" t="s">
        <v>3629</v>
      </c>
      <c r="R393" t="s">
        <v>5133</v>
      </c>
      <c r="S393" t="s">
        <v>5134</v>
      </c>
      <c r="T393" t="s">
        <v>5135</v>
      </c>
      <c r="U393" t="s">
        <v>5136</v>
      </c>
      <c r="V393" t="s">
        <v>5137</v>
      </c>
      <c r="W393" t="s">
        <v>5138</v>
      </c>
      <c r="X393" t="s">
        <v>5139</v>
      </c>
      <c r="Y393" t="s">
        <v>1158</v>
      </c>
      <c r="Z393" t="s">
        <v>37</v>
      </c>
      <c r="AA393" t="s">
        <v>76799</v>
      </c>
      <c r="AB393" t="s">
        <v>4362</v>
      </c>
      <c r="AC393" t="s">
        <v>4363</v>
      </c>
      <c r="AD393" t="s">
        <v>77008</v>
      </c>
      <c r="AE393" t="s">
        <v>3640</v>
      </c>
    </row>
    <row r="394" spans="1:31" x14ac:dyDescent="0.3">
      <c r="A394" t="s">
        <v>77672</v>
      </c>
      <c r="B394" t="s">
        <v>77673</v>
      </c>
      <c r="C394" t="s">
        <v>457</v>
      </c>
      <c r="D394" t="s">
        <v>2633</v>
      </c>
      <c r="E394" t="s">
        <v>76797</v>
      </c>
      <c r="F394" t="s">
        <v>3626</v>
      </c>
      <c r="G394" t="s">
        <v>2660</v>
      </c>
      <c r="H394" t="s">
        <v>2660</v>
      </c>
      <c r="I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Trojské gymnázium s.r.o.</v>
      </c>
      <c r="J394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394" t="s">
        <v>2661</v>
      </c>
      <c r="L394">
        <v>211</v>
      </c>
      <c r="M394">
        <v>110</v>
      </c>
      <c r="N394" t="s">
        <v>2637</v>
      </c>
      <c r="O394" t="s">
        <v>2663</v>
      </c>
      <c r="P394" t="s">
        <v>77674</v>
      </c>
      <c r="Q394" t="s">
        <v>3629</v>
      </c>
      <c r="R394" t="s">
        <v>2664</v>
      </c>
      <c r="T394" t="s">
        <v>2665</v>
      </c>
      <c r="U394" t="s">
        <v>2666</v>
      </c>
      <c r="V394" t="s">
        <v>2667</v>
      </c>
      <c r="W394" t="s">
        <v>5140</v>
      </c>
      <c r="X394" t="s">
        <v>2668</v>
      </c>
      <c r="Y394" t="s">
        <v>60</v>
      </c>
      <c r="Z394" t="s">
        <v>37</v>
      </c>
      <c r="AA394" t="s">
        <v>76799</v>
      </c>
      <c r="AD394" t="s">
        <v>76812</v>
      </c>
      <c r="AE394" t="s">
        <v>3640</v>
      </c>
    </row>
    <row r="395" spans="1:31" x14ac:dyDescent="0.3">
      <c r="A395" t="s">
        <v>77675</v>
      </c>
      <c r="B395" t="s">
        <v>77676</v>
      </c>
      <c r="C395" t="s">
        <v>276</v>
      </c>
      <c r="D395" t="s">
        <v>2669</v>
      </c>
      <c r="E395" t="s">
        <v>76797</v>
      </c>
      <c r="F395" t="s">
        <v>3626</v>
      </c>
      <c r="G395" t="s">
        <v>2670</v>
      </c>
      <c r="H395" t="s">
        <v>51</v>
      </c>
      <c r="I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U libeňského zámku</v>
      </c>
      <c r="J395" t="str">
        <f>IF(Table2[[#This Row],[Č. or.]],_xlfn.CONCAT(Table2[[#This Row],[Ulice]]," ",Table2[[#This Row],[Č. p.]],"/",Table2[[#This Row],[Č. or.]]),_xlfn.CONCAT(Table2[[#This Row],[Ulice]]," ",Table2[[#This Row],[Č. p.]]))</f>
        <v>U libeňského zámku 1/2</v>
      </c>
      <c r="K395" t="s">
        <v>2671</v>
      </c>
      <c r="L395">
        <v>1</v>
      </c>
      <c r="M395">
        <v>2</v>
      </c>
      <c r="N395" t="s">
        <v>2673</v>
      </c>
      <c r="O395" t="s">
        <v>2672</v>
      </c>
      <c r="P395" t="s">
        <v>77677</v>
      </c>
      <c r="Q395" t="s">
        <v>3629</v>
      </c>
      <c r="R395" t="s">
        <v>2674</v>
      </c>
      <c r="S395" t="s">
        <v>2675</v>
      </c>
      <c r="T395" t="s">
        <v>2676</v>
      </c>
      <c r="U395" t="s">
        <v>2677</v>
      </c>
      <c r="V395" t="s">
        <v>2678</v>
      </c>
      <c r="W395" t="s">
        <v>2679</v>
      </c>
      <c r="X395" t="s">
        <v>2680</v>
      </c>
      <c r="Y395" t="s">
        <v>60</v>
      </c>
      <c r="Z395" t="s">
        <v>37</v>
      </c>
      <c r="AA395" t="s">
        <v>76799</v>
      </c>
      <c r="AB395" t="s">
        <v>4362</v>
      </c>
      <c r="AC395" t="s">
        <v>4363</v>
      </c>
      <c r="AD395" t="s">
        <v>77008</v>
      </c>
      <c r="AE395" t="s">
        <v>3640</v>
      </c>
    </row>
    <row r="396" spans="1:31" x14ac:dyDescent="0.3">
      <c r="A396" t="s">
        <v>77678</v>
      </c>
      <c r="B396" t="s">
        <v>77679</v>
      </c>
      <c r="C396" t="s">
        <v>276</v>
      </c>
      <c r="D396" t="s">
        <v>2357</v>
      </c>
      <c r="E396" t="s">
        <v>76797</v>
      </c>
      <c r="F396" t="s">
        <v>3626</v>
      </c>
      <c r="G396" t="s">
        <v>5141</v>
      </c>
      <c r="H396" t="s">
        <v>4774</v>
      </c>
      <c r="I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Obchodní akademie</v>
      </c>
      <c r="J396" t="str">
        <f>IF(Table2[[#This Row],[Č. or.]],_xlfn.CONCAT(Table2[[#This Row],[Ulice]]," ",Table2[[#This Row],[Č. p.]],"/",Table2[[#This Row],[Č. or.]]),_xlfn.CONCAT(Table2[[#This Row],[Ulice]]," ",Table2[[#This Row],[Č. p.]]))</f>
        <v>U vinohradského hřbitova 2471/3</v>
      </c>
      <c r="K396" t="s">
        <v>5142</v>
      </c>
      <c r="L396">
        <v>2471</v>
      </c>
      <c r="M396">
        <v>3</v>
      </c>
      <c r="N396" t="s">
        <v>2360</v>
      </c>
      <c r="O396" t="s">
        <v>2302</v>
      </c>
      <c r="P396" t="s">
        <v>77171</v>
      </c>
      <c r="Q396" t="s">
        <v>3629</v>
      </c>
      <c r="R396" t="s">
        <v>5143</v>
      </c>
      <c r="S396" t="s">
        <v>5144</v>
      </c>
      <c r="T396" t="s">
        <v>5145</v>
      </c>
      <c r="V396" t="s">
        <v>5146</v>
      </c>
      <c r="W396" t="s">
        <v>5147</v>
      </c>
      <c r="X396" t="s">
        <v>5148</v>
      </c>
      <c r="Y396" t="s">
        <v>60</v>
      </c>
      <c r="Z396" t="s">
        <v>37</v>
      </c>
      <c r="AA396" t="s">
        <v>76799</v>
      </c>
      <c r="AB396" t="s">
        <v>4362</v>
      </c>
      <c r="AC396" t="s">
        <v>4363</v>
      </c>
      <c r="AD396" t="s">
        <v>77008</v>
      </c>
      <c r="AE396" t="s">
        <v>3640</v>
      </c>
    </row>
    <row r="397" spans="1:31" x14ac:dyDescent="0.3">
      <c r="A397" t="s">
        <v>77680</v>
      </c>
      <c r="B397" t="s">
        <v>77681</v>
      </c>
      <c r="C397" t="s">
        <v>457</v>
      </c>
      <c r="D397" t="s">
        <v>2357</v>
      </c>
      <c r="E397" t="s">
        <v>76797</v>
      </c>
      <c r="F397" t="s">
        <v>3626</v>
      </c>
      <c r="G397" t="s">
        <v>5149</v>
      </c>
      <c r="H397" t="s">
        <v>5149</v>
      </c>
      <c r="I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International s.r.o.</v>
      </c>
      <c r="J397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397" t="s">
        <v>5150</v>
      </c>
      <c r="L397">
        <v>1148</v>
      </c>
      <c r="M397">
        <v>63</v>
      </c>
      <c r="N397" t="s">
        <v>2360</v>
      </c>
      <c r="O397" t="s">
        <v>1323</v>
      </c>
      <c r="P397" t="s">
        <v>77171</v>
      </c>
      <c r="Q397" t="s">
        <v>3629</v>
      </c>
      <c r="R397" t="s">
        <v>5151</v>
      </c>
      <c r="T397" t="s">
        <v>5152</v>
      </c>
      <c r="U397" t="s">
        <v>5153</v>
      </c>
      <c r="V397" t="s">
        <v>5154</v>
      </c>
      <c r="W397" t="s">
        <v>5155</v>
      </c>
      <c r="X397" t="s">
        <v>5156</v>
      </c>
      <c r="Y397" t="s">
        <v>60</v>
      </c>
      <c r="Z397" t="s">
        <v>37</v>
      </c>
      <c r="AA397" t="s">
        <v>76799</v>
      </c>
      <c r="AD397" t="s">
        <v>76812</v>
      </c>
      <c r="AE397" t="s">
        <v>3640</v>
      </c>
    </row>
    <row r="398" spans="1:31" x14ac:dyDescent="0.3">
      <c r="A398" t="s">
        <v>77682</v>
      </c>
      <c r="B398" t="s">
        <v>77683</v>
      </c>
      <c r="C398" t="s">
        <v>276</v>
      </c>
      <c r="D398" t="s">
        <v>2669</v>
      </c>
      <c r="E398" t="s">
        <v>76797</v>
      </c>
      <c r="F398" t="s">
        <v>3626</v>
      </c>
      <c r="G398" t="s">
        <v>2689</v>
      </c>
      <c r="H398" t="s">
        <v>2690</v>
      </c>
      <c r="I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Karlínské gymnázium</v>
      </c>
      <c r="J398" t="str">
        <f>IF(Table2[[#This Row],[Č. or.]],_xlfn.CONCAT(Table2[[#This Row],[Ulice]]," ",Table2[[#This Row],[Č. p.]],"/",Table2[[#This Row],[Č. or.]]),_xlfn.CONCAT(Table2[[#This Row],[Ulice]]," ",Table2[[#This Row],[Č. p.]]))</f>
        <v>Pernerova 273/25</v>
      </c>
      <c r="K398" t="s">
        <v>2691</v>
      </c>
      <c r="L398">
        <v>273</v>
      </c>
      <c r="M398">
        <v>25</v>
      </c>
      <c r="N398" t="s">
        <v>2673</v>
      </c>
      <c r="O398" t="s">
        <v>2692</v>
      </c>
      <c r="P398" t="s">
        <v>76823</v>
      </c>
      <c r="Q398" t="s">
        <v>3629</v>
      </c>
      <c r="R398" t="s">
        <v>5157</v>
      </c>
      <c r="S398" t="s">
        <v>5158</v>
      </c>
      <c r="T398" t="s">
        <v>2695</v>
      </c>
      <c r="V398" t="s">
        <v>5159</v>
      </c>
      <c r="W398" t="s">
        <v>2697</v>
      </c>
      <c r="X398" t="s">
        <v>5160</v>
      </c>
      <c r="Y398" t="s">
        <v>96</v>
      </c>
      <c r="Z398" t="s">
        <v>37</v>
      </c>
      <c r="AA398" t="s">
        <v>76799</v>
      </c>
      <c r="AB398" t="s">
        <v>4362</v>
      </c>
      <c r="AC398" t="s">
        <v>4363</v>
      </c>
      <c r="AD398" t="s">
        <v>77008</v>
      </c>
      <c r="AE398" t="s">
        <v>3640</v>
      </c>
    </row>
    <row r="399" spans="1:31" x14ac:dyDescent="0.3">
      <c r="A399" t="s">
        <v>77684</v>
      </c>
      <c r="B399" t="s">
        <v>77685</v>
      </c>
      <c r="C399" t="s">
        <v>276</v>
      </c>
      <c r="D399" t="s">
        <v>2669</v>
      </c>
      <c r="E399" t="s">
        <v>76797</v>
      </c>
      <c r="F399" t="s">
        <v>3626</v>
      </c>
      <c r="G399" t="s">
        <v>5161</v>
      </c>
      <c r="H399" t="s">
        <v>5161</v>
      </c>
      <c r="I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Karlínská obchodní akademie</v>
      </c>
      <c r="J399" t="str">
        <f>IF(Table2[[#This Row],[Č. or.]],_xlfn.CONCAT(Table2[[#This Row],[Ulice]]," ",Table2[[#This Row],[Č. p.]],"/",Table2[[#This Row],[Č. or.]]),_xlfn.CONCAT(Table2[[#This Row],[Ulice]]," ",Table2[[#This Row],[Č. p.]]))</f>
        <v>Kollárova 271/5</v>
      </c>
      <c r="K399" t="s">
        <v>2827</v>
      </c>
      <c r="L399">
        <v>271</v>
      </c>
      <c r="M399">
        <v>5</v>
      </c>
      <c r="N399" t="s">
        <v>2673</v>
      </c>
      <c r="O399" t="s">
        <v>2692</v>
      </c>
      <c r="P399" t="s">
        <v>76823</v>
      </c>
      <c r="Q399" t="s">
        <v>3629</v>
      </c>
      <c r="R399" t="s">
        <v>5162</v>
      </c>
      <c r="S399" t="s">
        <v>5163</v>
      </c>
      <c r="T399" t="s">
        <v>5164</v>
      </c>
      <c r="U399" t="s">
        <v>5165</v>
      </c>
      <c r="V399" t="s">
        <v>5166</v>
      </c>
      <c r="W399" t="s">
        <v>5167</v>
      </c>
      <c r="X399" t="s">
        <v>5168</v>
      </c>
      <c r="Y399" t="s">
        <v>60</v>
      </c>
      <c r="Z399" t="s">
        <v>37</v>
      </c>
      <c r="AA399" t="s">
        <v>76799</v>
      </c>
      <c r="AB399" t="s">
        <v>4362</v>
      </c>
      <c r="AC399" t="s">
        <v>4363</v>
      </c>
      <c r="AD399" t="s">
        <v>77008</v>
      </c>
      <c r="AE399" t="s">
        <v>3640</v>
      </c>
    </row>
    <row r="400" spans="1:31" x14ac:dyDescent="0.3">
      <c r="A400" t="s">
        <v>77686</v>
      </c>
      <c r="B400" t="s">
        <v>77687</v>
      </c>
      <c r="C400" t="s">
        <v>457</v>
      </c>
      <c r="D400" t="s">
        <v>2501</v>
      </c>
      <c r="E400" t="s">
        <v>76797</v>
      </c>
      <c r="F400" t="s">
        <v>3626</v>
      </c>
      <c r="G400" t="s">
        <v>5169</v>
      </c>
      <c r="H400" t="s">
        <v>5169</v>
      </c>
      <c r="I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Přírodní škola, z.ú.</v>
      </c>
      <c r="J400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400" t="s">
        <v>5170</v>
      </c>
      <c r="L400">
        <v>2577</v>
      </c>
      <c r="M400">
        <v>16</v>
      </c>
      <c r="N400" t="s">
        <v>2507</v>
      </c>
      <c r="O400" t="s">
        <v>2525</v>
      </c>
      <c r="P400" t="s">
        <v>76809</v>
      </c>
      <c r="Q400" t="s">
        <v>3629</v>
      </c>
      <c r="R400" t="s">
        <v>5171</v>
      </c>
      <c r="T400" t="s">
        <v>2657</v>
      </c>
      <c r="U400" t="s">
        <v>5172</v>
      </c>
      <c r="V400" t="s">
        <v>5173</v>
      </c>
      <c r="W400" t="s">
        <v>5174</v>
      </c>
      <c r="X400" t="s">
        <v>5175</v>
      </c>
      <c r="Y400" t="s">
        <v>173</v>
      </c>
      <c r="Z400" t="s">
        <v>37</v>
      </c>
      <c r="AA400" t="s">
        <v>76799</v>
      </c>
      <c r="AD400" t="s">
        <v>77659</v>
      </c>
      <c r="AE400" t="s">
        <v>3640</v>
      </c>
    </row>
    <row r="401" spans="1:31" x14ac:dyDescent="0.3">
      <c r="A401" t="s">
        <v>77688</v>
      </c>
      <c r="B401" t="s">
        <v>77689</v>
      </c>
      <c r="C401" t="s">
        <v>276</v>
      </c>
      <c r="D401" t="s">
        <v>2669</v>
      </c>
      <c r="E401" t="s">
        <v>76797</v>
      </c>
      <c r="F401" t="s">
        <v>3626</v>
      </c>
      <c r="G401" t="s">
        <v>2681</v>
      </c>
      <c r="H401" t="s">
        <v>51</v>
      </c>
      <c r="I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Ústavní</v>
      </c>
      <c r="J401" t="str">
        <f>IF(Table2[[#This Row],[Č. or.]],_xlfn.CONCAT(Table2[[#This Row],[Ulice]]," ",Table2[[#This Row],[Č. p.]],"/",Table2[[#This Row],[Č. or.]]),_xlfn.CONCAT(Table2[[#This Row],[Ulice]]," ",Table2[[#This Row],[Č. p.]]))</f>
        <v>Ústavní 400/12</v>
      </c>
      <c r="K401" t="s">
        <v>2682</v>
      </c>
      <c r="L401">
        <v>400</v>
      </c>
      <c r="M401">
        <v>12</v>
      </c>
      <c r="N401" t="s">
        <v>2673</v>
      </c>
      <c r="O401" t="s">
        <v>2683</v>
      </c>
      <c r="P401" t="s">
        <v>77690</v>
      </c>
      <c r="Q401" t="s">
        <v>3629</v>
      </c>
      <c r="R401" t="s">
        <v>5176</v>
      </c>
      <c r="T401" t="s">
        <v>2685</v>
      </c>
      <c r="U401" t="s">
        <v>2686</v>
      </c>
      <c r="V401" t="s">
        <v>2687</v>
      </c>
      <c r="W401" t="s">
        <v>5177</v>
      </c>
      <c r="X401" t="s">
        <v>2688</v>
      </c>
      <c r="Y401" t="s">
        <v>60</v>
      </c>
      <c r="Z401" t="s">
        <v>37</v>
      </c>
      <c r="AA401" t="s">
        <v>76799</v>
      </c>
      <c r="AB401" t="s">
        <v>4362</v>
      </c>
      <c r="AC401" t="s">
        <v>4363</v>
      </c>
      <c r="AD401" t="s">
        <v>77008</v>
      </c>
      <c r="AE401" t="s">
        <v>3640</v>
      </c>
    </row>
    <row r="402" spans="1:31" x14ac:dyDescent="0.3">
      <c r="A402" t="s">
        <v>77691</v>
      </c>
      <c r="B402" t="s">
        <v>77692</v>
      </c>
      <c r="C402" t="s">
        <v>457</v>
      </c>
      <c r="D402" t="s">
        <v>2669</v>
      </c>
      <c r="E402" t="s">
        <v>76797</v>
      </c>
      <c r="F402" t="s">
        <v>3626</v>
      </c>
      <c r="G402" t="s">
        <v>5178</v>
      </c>
      <c r="H402" t="s">
        <v>5179</v>
      </c>
      <c r="I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SOŠ sociální, o.p.s.</v>
      </c>
      <c r="J402" t="str">
        <f>IF(Table2[[#This Row],[Č. or.]],_xlfn.CONCAT(Table2[[#This Row],[Ulice]]," ",Table2[[#This Row],[Č. p.]],"/",Table2[[#This Row],[Č. or.]]),_xlfn.CONCAT(Table2[[#This Row],[Ulice]]," ",Table2[[#This Row],[Č. p.]]))</f>
        <v>Křižíkova 345/4</v>
      </c>
      <c r="K402" t="s">
        <v>673</v>
      </c>
      <c r="L402">
        <v>345</v>
      </c>
      <c r="M402">
        <v>4</v>
      </c>
      <c r="N402" t="s">
        <v>2673</v>
      </c>
      <c r="O402" t="s">
        <v>2692</v>
      </c>
      <c r="P402" t="s">
        <v>76823</v>
      </c>
      <c r="Q402" t="s">
        <v>3629</v>
      </c>
      <c r="R402" t="s">
        <v>5180</v>
      </c>
      <c r="T402" t="s">
        <v>5181</v>
      </c>
      <c r="W402" t="s">
        <v>5182</v>
      </c>
      <c r="X402" t="s">
        <v>5183</v>
      </c>
      <c r="Y402" t="s">
        <v>60</v>
      </c>
      <c r="Z402" t="s">
        <v>37</v>
      </c>
      <c r="AA402" t="s">
        <v>76799</v>
      </c>
      <c r="AD402" t="s">
        <v>76806</v>
      </c>
      <c r="AE402" t="s">
        <v>3640</v>
      </c>
    </row>
    <row r="403" spans="1:31" x14ac:dyDescent="0.3">
      <c r="A403" t="s">
        <v>77693</v>
      </c>
      <c r="B403" t="s">
        <v>77694</v>
      </c>
      <c r="C403" t="s">
        <v>457</v>
      </c>
      <c r="D403" t="s">
        <v>2669</v>
      </c>
      <c r="E403" t="s">
        <v>76797</v>
      </c>
      <c r="F403" t="s">
        <v>3626</v>
      </c>
      <c r="G403" t="s">
        <v>5184</v>
      </c>
      <c r="H403" t="s">
        <v>5185</v>
      </c>
      <c r="I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PORG - gymnázium, ZŠ a MŠ, o.p.s.</v>
      </c>
      <c r="J403" t="str">
        <f>IF(Table2[[#This Row],[Č. or.]],_xlfn.CONCAT(Table2[[#This Row],[Ulice]]," ",Table2[[#This Row],[Č. p.]],"/",Table2[[#This Row],[Č. or.]]),_xlfn.CONCAT(Table2[[#This Row],[Ulice]]," ",Table2[[#This Row],[Č. p.]]))</f>
        <v>Lindnerova 517/3</v>
      </c>
      <c r="K403" t="s">
        <v>2701</v>
      </c>
      <c r="L403">
        <v>517</v>
      </c>
      <c r="M403">
        <v>3</v>
      </c>
      <c r="N403" t="s">
        <v>2673</v>
      </c>
      <c r="O403" t="s">
        <v>2672</v>
      </c>
      <c r="P403" t="s">
        <v>77677</v>
      </c>
      <c r="Q403" t="s">
        <v>3629</v>
      </c>
      <c r="R403" t="s">
        <v>5186</v>
      </c>
      <c r="T403" t="s">
        <v>2703</v>
      </c>
      <c r="U403" t="s">
        <v>2704</v>
      </c>
      <c r="V403" t="s">
        <v>2705</v>
      </c>
      <c r="W403" t="s">
        <v>2706</v>
      </c>
      <c r="X403" t="s">
        <v>2707</v>
      </c>
      <c r="Y403" t="s">
        <v>4946</v>
      </c>
      <c r="Z403" t="s">
        <v>37</v>
      </c>
      <c r="AA403" t="s">
        <v>76799</v>
      </c>
      <c r="AD403" t="s">
        <v>76806</v>
      </c>
      <c r="AE403" t="s">
        <v>3640</v>
      </c>
    </row>
    <row r="404" spans="1:31" x14ac:dyDescent="0.3">
      <c r="A404" t="s">
        <v>77695</v>
      </c>
      <c r="B404" t="s">
        <v>77696</v>
      </c>
      <c r="C404" t="s">
        <v>457</v>
      </c>
      <c r="D404" t="s">
        <v>2669</v>
      </c>
      <c r="E404" t="s">
        <v>76797</v>
      </c>
      <c r="F404" t="s">
        <v>3626</v>
      </c>
      <c r="G404" t="s">
        <v>5187</v>
      </c>
      <c r="H404" t="s">
        <v>5187</v>
      </c>
      <c r="I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Královská střední škola, s.r.o.</v>
      </c>
      <c r="J404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404" t="s">
        <v>5188</v>
      </c>
      <c r="L404">
        <v>599</v>
      </c>
      <c r="M404">
        <v>1</v>
      </c>
      <c r="N404" t="s">
        <v>2673</v>
      </c>
      <c r="O404" t="s">
        <v>2663</v>
      </c>
      <c r="P404" t="s">
        <v>77690</v>
      </c>
      <c r="Q404" t="s">
        <v>3629</v>
      </c>
      <c r="R404" t="s">
        <v>5189</v>
      </c>
      <c r="T404" t="s">
        <v>5190</v>
      </c>
      <c r="U404" t="s">
        <v>5191</v>
      </c>
      <c r="V404" t="s">
        <v>5192</v>
      </c>
      <c r="W404" t="s">
        <v>5193</v>
      </c>
      <c r="X404" t="s">
        <v>5194</v>
      </c>
      <c r="Y404" t="s">
        <v>60</v>
      </c>
      <c r="Z404" t="s">
        <v>37</v>
      </c>
      <c r="AA404" t="s">
        <v>76799</v>
      </c>
      <c r="AD404" t="s">
        <v>76812</v>
      </c>
      <c r="AE404" t="s">
        <v>3640</v>
      </c>
    </row>
    <row r="405" spans="1:31" x14ac:dyDescent="0.3">
      <c r="A405" t="s">
        <v>77697</v>
      </c>
      <c r="B405" t="s">
        <v>77698</v>
      </c>
      <c r="C405" t="s">
        <v>457</v>
      </c>
      <c r="D405" t="s">
        <v>2669</v>
      </c>
      <c r="E405" t="s">
        <v>76797</v>
      </c>
      <c r="F405" t="s">
        <v>3626</v>
      </c>
      <c r="G405" t="s">
        <v>5195</v>
      </c>
      <c r="H405" t="s">
        <v>5196</v>
      </c>
      <c r="I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Soukr. střední škola gastronomie s.r.o.</v>
      </c>
      <c r="J405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405" t="s">
        <v>5188</v>
      </c>
      <c r="L405">
        <v>599</v>
      </c>
      <c r="M405">
        <v>1</v>
      </c>
      <c r="N405" t="s">
        <v>2673</v>
      </c>
      <c r="O405" t="s">
        <v>2663</v>
      </c>
      <c r="P405" t="s">
        <v>77690</v>
      </c>
      <c r="Q405" t="s">
        <v>3629</v>
      </c>
      <c r="R405" t="s">
        <v>5197</v>
      </c>
      <c r="S405" t="s">
        <v>5197</v>
      </c>
      <c r="T405" t="s">
        <v>5198</v>
      </c>
      <c r="U405" t="s">
        <v>5199</v>
      </c>
      <c r="V405" t="s">
        <v>5200</v>
      </c>
      <c r="W405" t="s">
        <v>5201</v>
      </c>
      <c r="X405" t="s">
        <v>5202</v>
      </c>
      <c r="Y405" t="s">
        <v>60</v>
      </c>
      <c r="Z405" t="s">
        <v>37</v>
      </c>
      <c r="AA405" t="s">
        <v>76799</v>
      </c>
      <c r="AD405" t="s">
        <v>76812</v>
      </c>
      <c r="AE405" t="s">
        <v>3640</v>
      </c>
    </row>
    <row r="406" spans="1:31" x14ac:dyDescent="0.3">
      <c r="A406" t="s">
        <v>77699</v>
      </c>
      <c r="B406" t="s">
        <v>77700</v>
      </c>
      <c r="C406" t="s">
        <v>457</v>
      </c>
      <c r="D406" t="s">
        <v>2669</v>
      </c>
      <c r="E406" t="s">
        <v>76797</v>
      </c>
      <c r="F406" t="s">
        <v>3626</v>
      </c>
      <c r="G406" t="s">
        <v>5203</v>
      </c>
      <c r="H406" t="s">
        <v>5204</v>
      </c>
      <c r="I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ART ECON - Gymnázium a SOŠ Praha, s.r.o.</v>
      </c>
      <c r="J406" t="str">
        <f>IF(Table2[[#This Row],[Č. or.]],_xlfn.CONCAT(Table2[[#This Row],[Ulice]]," ",Table2[[#This Row],[Č. p.]],"/",Table2[[#This Row],[Č. or.]]),_xlfn.CONCAT(Table2[[#This Row],[Ulice]]," ",Table2[[#This Row],[Č. p.]]))</f>
        <v>Nad Rokoskou 111/7</v>
      </c>
      <c r="K406" t="s">
        <v>5205</v>
      </c>
      <c r="L406">
        <v>111</v>
      </c>
      <c r="M406">
        <v>7</v>
      </c>
      <c r="N406" t="s">
        <v>2673</v>
      </c>
      <c r="O406" t="s">
        <v>2672</v>
      </c>
      <c r="P406" t="s">
        <v>77179</v>
      </c>
      <c r="Q406" t="s">
        <v>3629</v>
      </c>
      <c r="R406" t="s">
        <v>5206</v>
      </c>
      <c r="T406" t="s">
        <v>5207</v>
      </c>
      <c r="U406" t="s">
        <v>5208</v>
      </c>
      <c r="V406" t="s">
        <v>5209</v>
      </c>
      <c r="W406" t="s">
        <v>5210</v>
      </c>
      <c r="X406" t="s">
        <v>5211</v>
      </c>
      <c r="Y406" t="s">
        <v>60</v>
      </c>
      <c r="Z406" t="s">
        <v>37</v>
      </c>
      <c r="AA406" t="s">
        <v>76799</v>
      </c>
      <c r="AD406" t="s">
        <v>76812</v>
      </c>
      <c r="AE406" t="s">
        <v>3640</v>
      </c>
    </row>
    <row r="407" spans="1:31" x14ac:dyDescent="0.3">
      <c r="A407" t="s">
        <v>77701</v>
      </c>
      <c r="B407" t="s">
        <v>77702</v>
      </c>
      <c r="C407" t="s">
        <v>457</v>
      </c>
      <c r="D407" t="s">
        <v>2669</v>
      </c>
      <c r="E407" t="s">
        <v>76797</v>
      </c>
      <c r="F407" t="s">
        <v>3626</v>
      </c>
      <c r="G407" t="s">
        <v>5212</v>
      </c>
      <c r="H407" t="s">
        <v>5213</v>
      </c>
      <c r="I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TRIVIS-SŠ veřejnoprávní a  VOŠ, s.r.o.</v>
      </c>
      <c r="J407" t="str">
        <f>IF(Table2[[#This Row],[Č. or.]],_xlfn.CONCAT(Table2[[#This Row],[Ulice]]," ",Table2[[#This Row],[Č. p.]],"/",Table2[[#This Row],[Č. or.]]),_xlfn.CONCAT(Table2[[#This Row],[Ulice]]," ",Table2[[#This Row],[Č. p.]]))</f>
        <v>Hovorčovická 1281/11</v>
      </c>
      <c r="K407" t="s">
        <v>5214</v>
      </c>
      <c r="L407">
        <v>1281</v>
      </c>
      <c r="M407">
        <v>11</v>
      </c>
      <c r="N407" t="s">
        <v>2673</v>
      </c>
      <c r="O407" t="s">
        <v>4380</v>
      </c>
      <c r="P407" t="s">
        <v>77179</v>
      </c>
      <c r="Q407" t="s">
        <v>3629</v>
      </c>
      <c r="R407" t="s">
        <v>5215</v>
      </c>
      <c r="S407" t="s">
        <v>5216</v>
      </c>
      <c r="T407" t="s">
        <v>5217</v>
      </c>
      <c r="U407" t="s">
        <v>5218</v>
      </c>
      <c r="V407" t="s">
        <v>5219</v>
      </c>
      <c r="W407" t="s">
        <v>5220</v>
      </c>
      <c r="X407" t="s">
        <v>5221</v>
      </c>
      <c r="Y407" t="s">
        <v>1158</v>
      </c>
      <c r="Z407" t="s">
        <v>37</v>
      </c>
      <c r="AA407" t="s">
        <v>76799</v>
      </c>
      <c r="AB407" t="s">
        <v>5222</v>
      </c>
      <c r="AD407" t="s">
        <v>76812</v>
      </c>
      <c r="AE407" t="s">
        <v>3640</v>
      </c>
    </row>
    <row r="408" spans="1:31" x14ac:dyDescent="0.3">
      <c r="A408" t="s">
        <v>77703</v>
      </c>
      <c r="B408" t="s">
        <v>77704</v>
      </c>
      <c r="C408" t="s">
        <v>842</v>
      </c>
      <c r="D408" t="s">
        <v>2669</v>
      </c>
      <c r="E408" t="s">
        <v>76797</v>
      </c>
      <c r="F408" t="s">
        <v>3626</v>
      </c>
      <c r="G408" t="s">
        <v>5223</v>
      </c>
      <c r="H408" t="s">
        <v>5223</v>
      </c>
      <c r="I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Církevní střední škola Jana Boska</v>
      </c>
      <c r="J408" t="str">
        <f>IF(Table2[[#This Row],[Č. or.]],_xlfn.CONCAT(Table2[[#This Row],[Ulice]]," ",Table2[[#This Row],[Č. p.]],"/",Table2[[#This Row],[Č. or.]]),_xlfn.CONCAT(Table2[[#This Row],[Ulice]]," ",Table2[[#This Row],[Č. p.]]))</f>
        <v>Vítkova 15/12</v>
      </c>
      <c r="K408" t="s">
        <v>3708</v>
      </c>
      <c r="L408">
        <v>15</v>
      </c>
      <c r="M408">
        <v>12</v>
      </c>
      <c r="N408" t="s">
        <v>2673</v>
      </c>
      <c r="O408" t="s">
        <v>2692</v>
      </c>
      <c r="P408" t="s">
        <v>76823</v>
      </c>
      <c r="Q408" t="s">
        <v>3629</v>
      </c>
      <c r="R408" t="s">
        <v>5224</v>
      </c>
      <c r="T408" t="s">
        <v>5225</v>
      </c>
      <c r="U408" t="s">
        <v>5226</v>
      </c>
      <c r="V408" t="s">
        <v>5227</v>
      </c>
      <c r="W408" t="s">
        <v>5228</v>
      </c>
      <c r="X408" t="s">
        <v>5229</v>
      </c>
      <c r="Y408" t="s">
        <v>3416</v>
      </c>
      <c r="Z408" t="s">
        <v>37</v>
      </c>
      <c r="AA408" t="s">
        <v>76799</v>
      </c>
      <c r="AB408" t="s">
        <v>3714</v>
      </c>
      <c r="AC408" t="s">
        <v>3715</v>
      </c>
      <c r="AD408" t="s">
        <v>76800</v>
      </c>
      <c r="AE408" t="s">
        <v>3640</v>
      </c>
    </row>
    <row r="409" spans="1:31" x14ac:dyDescent="0.3">
      <c r="A409" t="s">
        <v>77705</v>
      </c>
      <c r="B409" t="s">
        <v>77706</v>
      </c>
      <c r="C409" t="s">
        <v>457</v>
      </c>
      <c r="D409" t="s">
        <v>2720</v>
      </c>
      <c r="E409" t="s">
        <v>76797</v>
      </c>
      <c r="F409" t="s">
        <v>3626</v>
      </c>
      <c r="G409" t="s">
        <v>2751</v>
      </c>
      <c r="H409" t="s">
        <v>2751</v>
      </c>
      <c r="I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J. Seiferta o.p.s.</v>
      </c>
      <c r="J409" t="str">
        <f>IF(Table2[[#This Row],[Č. or.]],_xlfn.CONCAT(Table2[[#This Row],[Ulice]]," ",Table2[[#This Row],[Č. p.]],"/",Table2[[#This Row],[Č. or.]]),_xlfn.CONCAT(Table2[[#This Row],[Ulice]]," ",Table2[[#This Row],[Č. p.]]))</f>
        <v>Vysočanské náměstí 500</v>
      </c>
      <c r="K409" t="s">
        <v>2752</v>
      </c>
      <c r="L409">
        <v>500</v>
      </c>
      <c r="N409" t="s">
        <v>2725</v>
      </c>
      <c r="O409" t="s">
        <v>2753</v>
      </c>
      <c r="P409" t="s">
        <v>76826</v>
      </c>
      <c r="Q409" t="s">
        <v>3629</v>
      </c>
      <c r="R409" t="s">
        <v>5230</v>
      </c>
      <c r="S409" t="s">
        <v>5231</v>
      </c>
      <c r="T409" t="s">
        <v>2756</v>
      </c>
      <c r="V409" t="s">
        <v>2757</v>
      </c>
      <c r="W409" t="s">
        <v>5232</v>
      </c>
      <c r="X409" t="s">
        <v>2758</v>
      </c>
      <c r="Y409" t="s">
        <v>1736</v>
      </c>
      <c r="Z409" t="s">
        <v>37</v>
      </c>
      <c r="AA409" t="s">
        <v>76799</v>
      </c>
      <c r="AD409" t="s">
        <v>76806</v>
      </c>
      <c r="AE409" t="s">
        <v>3640</v>
      </c>
    </row>
    <row r="410" spans="1:31" x14ac:dyDescent="0.3">
      <c r="A410" t="s">
        <v>77707</v>
      </c>
      <c r="B410" t="s">
        <v>77708</v>
      </c>
      <c r="C410" t="s">
        <v>276</v>
      </c>
      <c r="D410" t="s">
        <v>2720</v>
      </c>
      <c r="E410" t="s">
        <v>76797</v>
      </c>
      <c r="F410" t="s">
        <v>3626</v>
      </c>
      <c r="G410" t="s">
        <v>2733</v>
      </c>
      <c r="H410" t="s">
        <v>51</v>
      </c>
      <c r="I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Českolipská</v>
      </c>
      <c r="J410" t="str">
        <f>IF(Table2[[#This Row],[Č. or.]],_xlfn.CONCAT(Table2[[#This Row],[Ulice]]," ",Table2[[#This Row],[Č. p.]],"/",Table2[[#This Row],[Č. or.]]),_xlfn.CONCAT(Table2[[#This Row],[Ulice]]," ",Table2[[#This Row],[Č. p.]]))</f>
        <v>Českolipská 373/27</v>
      </c>
      <c r="K410" t="s">
        <v>2734</v>
      </c>
      <c r="L410">
        <v>373</v>
      </c>
      <c r="M410">
        <v>27</v>
      </c>
      <c r="N410" t="s">
        <v>2725</v>
      </c>
      <c r="O410" t="s">
        <v>2712</v>
      </c>
      <c r="P410" t="s">
        <v>76826</v>
      </c>
      <c r="Q410" t="s">
        <v>3629</v>
      </c>
      <c r="R410" t="s">
        <v>5233</v>
      </c>
      <c r="S410" t="s">
        <v>5234</v>
      </c>
      <c r="T410" t="s">
        <v>2737</v>
      </c>
      <c r="U410" t="s">
        <v>2738</v>
      </c>
      <c r="V410" t="s">
        <v>2739</v>
      </c>
      <c r="W410" t="s">
        <v>2740</v>
      </c>
      <c r="X410" t="s">
        <v>2741</v>
      </c>
      <c r="Y410" t="s">
        <v>5235</v>
      </c>
      <c r="Z410" t="s">
        <v>37</v>
      </c>
      <c r="AA410" t="s">
        <v>76799</v>
      </c>
      <c r="AB410" t="s">
        <v>4362</v>
      </c>
      <c r="AC410" t="s">
        <v>4363</v>
      </c>
      <c r="AD410" t="s">
        <v>77008</v>
      </c>
      <c r="AE410" t="s">
        <v>3640</v>
      </c>
    </row>
    <row r="411" spans="1:31" x14ac:dyDescent="0.3">
      <c r="A411" t="s">
        <v>77709</v>
      </c>
      <c r="B411" t="s">
        <v>77710</v>
      </c>
      <c r="C411" t="s">
        <v>276</v>
      </c>
      <c r="D411" t="s">
        <v>2720</v>
      </c>
      <c r="E411" t="s">
        <v>76797</v>
      </c>
      <c r="F411" t="s">
        <v>3626</v>
      </c>
      <c r="G411" t="s">
        <v>5236</v>
      </c>
      <c r="H411" t="s">
        <v>5237</v>
      </c>
      <c r="I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SPŠ zeměměřická a Geogr. gymnázium Praha</v>
      </c>
      <c r="J411" t="str">
        <f>IF(Table2[[#This Row],[Č. or.]],_xlfn.CONCAT(Table2[[#This Row],[Ulice]]," ",Table2[[#This Row],[Č. p.]],"/",Table2[[#This Row],[Č. or.]]),_xlfn.CONCAT(Table2[[#This Row],[Ulice]]," ",Table2[[#This Row],[Č. p.]]))</f>
        <v>Pod Táborem 300/7</v>
      </c>
      <c r="K411" t="s">
        <v>5238</v>
      </c>
      <c r="L411">
        <v>300</v>
      </c>
      <c r="M411">
        <v>7</v>
      </c>
      <c r="N411" t="s">
        <v>2725</v>
      </c>
      <c r="O411" t="s">
        <v>4367</v>
      </c>
      <c r="P411" t="s">
        <v>76826</v>
      </c>
      <c r="Q411" t="s">
        <v>3629</v>
      </c>
      <c r="R411" t="s">
        <v>5239</v>
      </c>
      <c r="T411" t="s">
        <v>5240</v>
      </c>
      <c r="U411" t="s">
        <v>5241</v>
      </c>
      <c r="V411" t="s">
        <v>5242</v>
      </c>
      <c r="W411" t="s">
        <v>5243</v>
      </c>
      <c r="X411" t="s">
        <v>5244</v>
      </c>
      <c r="Y411" t="s">
        <v>96</v>
      </c>
      <c r="Z411" t="s">
        <v>37</v>
      </c>
      <c r="AA411" t="s">
        <v>76799</v>
      </c>
      <c r="AB411" t="s">
        <v>4362</v>
      </c>
      <c r="AC411" t="s">
        <v>4363</v>
      </c>
      <c r="AD411" t="s">
        <v>77008</v>
      </c>
      <c r="AE411" t="s">
        <v>3640</v>
      </c>
    </row>
    <row r="412" spans="1:31" x14ac:dyDescent="0.3">
      <c r="A412" t="s">
        <v>77711</v>
      </c>
      <c r="B412" t="s">
        <v>77712</v>
      </c>
      <c r="C412" t="s">
        <v>276</v>
      </c>
      <c r="D412" t="s">
        <v>2720</v>
      </c>
      <c r="E412" t="s">
        <v>76797</v>
      </c>
      <c r="F412" t="s">
        <v>3626</v>
      </c>
      <c r="G412" t="s">
        <v>2721</v>
      </c>
      <c r="H412" t="s">
        <v>2722</v>
      </c>
      <c r="I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Čakovice</v>
      </c>
      <c r="J412" t="str">
        <f>IF(Table2[[#This Row],[Č. or.]],_xlfn.CONCAT(Table2[[#This Row],[Ulice]]," ",Table2[[#This Row],[Č. p.]],"/",Table2[[#This Row],[Č. or.]]),_xlfn.CONCAT(Table2[[#This Row],[Ulice]]," ",Table2[[#This Row],[Č. p.]]))</f>
        <v>náměstí 25. března 100/2</v>
      </c>
      <c r="K412" t="s">
        <v>2723</v>
      </c>
      <c r="L412">
        <v>100</v>
      </c>
      <c r="M412">
        <v>2</v>
      </c>
      <c r="N412" t="s">
        <v>2725</v>
      </c>
      <c r="O412" t="s">
        <v>2724</v>
      </c>
      <c r="P412" t="s">
        <v>77180</v>
      </c>
      <c r="Q412" t="s">
        <v>3629</v>
      </c>
      <c r="R412" t="s">
        <v>2726</v>
      </c>
      <c r="S412" t="s">
        <v>5245</v>
      </c>
      <c r="T412" t="s">
        <v>2728</v>
      </c>
      <c r="U412" t="s">
        <v>2729</v>
      </c>
      <c r="V412" t="s">
        <v>2730</v>
      </c>
      <c r="W412" t="s">
        <v>2731</v>
      </c>
      <c r="X412" t="s">
        <v>2732</v>
      </c>
      <c r="Y412" t="s">
        <v>60</v>
      </c>
      <c r="Z412" t="s">
        <v>37</v>
      </c>
      <c r="AA412" t="s">
        <v>76799</v>
      </c>
      <c r="AB412" t="s">
        <v>4362</v>
      </c>
      <c r="AC412" t="s">
        <v>4363</v>
      </c>
      <c r="AD412" t="s">
        <v>77008</v>
      </c>
      <c r="AE412" t="s">
        <v>3640</v>
      </c>
    </row>
    <row r="413" spans="1:31" x14ac:dyDescent="0.3">
      <c r="A413" t="s">
        <v>77713</v>
      </c>
      <c r="B413" t="s">
        <v>77714</v>
      </c>
      <c r="C413" t="s">
        <v>457</v>
      </c>
      <c r="D413" t="s">
        <v>2720</v>
      </c>
      <c r="E413" t="s">
        <v>76797</v>
      </c>
      <c r="F413" t="s">
        <v>3626</v>
      </c>
      <c r="G413" t="s">
        <v>2795</v>
      </c>
      <c r="H413" t="s">
        <v>2796</v>
      </c>
      <c r="I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The English College-Angl.gymnázium,o.p.s</v>
      </c>
      <c r="J413" t="str">
        <f>IF(Table2[[#This Row],[Č. or.]],_xlfn.CONCAT(Table2[[#This Row],[Ulice]]," ",Table2[[#This Row],[Č. p.]],"/",Table2[[#This Row],[Č. or.]]),_xlfn.CONCAT(Table2[[#This Row],[Ulice]]," ",Table2[[#This Row],[Č. p.]]))</f>
        <v>Sokolovská 139/320</v>
      </c>
      <c r="K413" t="s">
        <v>1370</v>
      </c>
      <c r="L413">
        <v>139</v>
      </c>
      <c r="M413">
        <v>320</v>
      </c>
      <c r="N413" t="s">
        <v>2725</v>
      </c>
      <c r="O413" t="s">
        <v>2753</v>
      </c>
      <c r="P413" t="s">
        <v>76826</v>
      </c>
      <c r="Q413" t="s">
        <v>3629</v>
      </c>
      <c r="R413" t="s">
        <v>5246</v>
      </c>
      <c r="S413" t="s">
        <v>5247</v>
      </c>
      <c r="T413" t="s">
        <v>2800</v>
      </c>
      <c r="V413" t="s">
        <v>2801</v>
      </c>
      <c r="W413" t="s">
        <v>2802</v>
      </c>
      <c r="X413" t="s">
        <v>2803</v>
      </c>
      <c r="Y413" t="s">
        <v>60</v>
      </c>
      <c r="Z413" t="s">
        <v>37</v>
      </c>
      <c r="AA413" t="s">
        <v>76799</v>
      </c>
      <c r="AD413" t="s">
        <v>76806</v>
      </c>
      <c r="AE413" t="s">
        <v>3640</v>
      </c>
    </row>
    <row r="414" spans="1:31" hidden="1" x14ac:dyDescent="0.3"/>
    <row r="415" spans="1:31" x14ac:dyDescent="0.3">
      <c r="A415" t="s">
        <v>77717</v>
      </c>
      <c r="B415" t="s">
        <v>77718</v>
      </c>
      <c r="C415" t="s">
        <v>276</v>
      </c>
      <c r="D415" t="s">
        <v>2720</v>
      </c>
      <c r="E415" t="s">
        <v>76797</v>
      </c>
      <c r="F415" t="s">
        <v>3626</v>
      </c>
      <c r="G415" t="s">
        <v>2742</v>
      </c>
      <c r="H415" t="s">
        <v>51</v>
      </c>
      <c r="I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Chodovická</v>
      </c>
      <c r="J415" t="str">
        <f>IF(Table2[[#This Row],[Č. or.]],_xlfn.CONCAT(Table2[[#This Row],[Ulice]]," ",Table2[[#This Row],[Č. p.]],"/",Table2[[#This Row],[Č. or.]]),_xlfn.CONCAT(Table2[[#This Row],[Ulice]]," ",Table2[[#This Row],[Č. p.]]))</f>
        <v>Chodovická 2250/36</v>
      </c>
      <c r="K415" t="s">
        <v>2743</v>
      </c>
      <c r="L415">
        <v>2250</v>
      </c>
      <c r="M415">
        <v>36</v>
      </c>
      <c r="N415" t="s">
        <v>2725</v>
      </c>
      <c r="O415" t="s">
        <v>2744</v>
      </c>
      <c r="P415" t="s">
        <v>77181</v>
      </c>
      <c r="Q415" t="s">
        <v>3629</v>
      </c>
      <c r="R415" t="s">
        <v>2745</v>
      </c>
      <c r="S415" t="s">
        <v>5256</v>
      </c>
      <c r="T415" t="s">
        <v>2747</v>
      </c>
      <c r="U415" t="s">
        <v>2748</v>
      </c>
      <c r="V415" t="s">
        <v>2749</v>
      </c>
      <c r="W415" t="s">
        <v>5257</v>
      </c>
      <c r="X415" t="s">
        <v>2750</v>
      </c>
      <c r="Y415" t="s">
        <v>173</v>
      </c>
      <c r="Z415" t="s">
        <v>37</v>
      </c>
      <c r="AA415" t="s">
        <v>76799</v>
      </c>
      <c r="AB415" t="s">
        <v>4362</v>
      </c>
      <c r="AC415" t="s">
        <v>4369</v>
      </c>
      <c r="AD415" t="s">
        <v>77008</v>
      </c>
      <c r="AE415" t="s">
        <v>3640</v>
      </c>
    </row>
    <row r="416" spans="1:31" x14ac:dyDescent="0.3">
      <c r="A416" t="s">
        <v>77719</v>
      </c>
      <c r="B416" t="s">
        <v>77720</v>
      </c>
      <c r="C416" t="s">
        <v>276</v>
      </c>
      <c r="D416" t="s">
        <v>2720</v>
      </c>
      <c r="E416" t="s">
        <v>76797</v>
      </c>
      <c r="F416" t="s">
        <v>3626</v>
      </c>
      <c r="G416" t="s">
        <v>5258</v>
      </c>
      <c r="H416" t="s">
        <v>5259</v>
      </c>
      <c r="I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VOŠ inf.studií a SŠ el.,multimédií a inf</v>
      </c>
      <c r="J416" t="str">
        <f>IF(Table2[[#This Row],[Č. or.]],_xlfn.CONCAT(Table2[[#This Row],[Ulice]]," ",Table2[[#This Row],[Č. p.]],"/",Table2[[#This Row],[Č. or.]]),_xlfn.CONCAT(Table2[[#This Row],[Ulice]]," ",Table2[[#This Row],[Č. p.]]))</f>
        <v>Novovysočanská 280/48</v>
      </c>
      <c r="K416" t="s">
        <v>5260</v>
      </c>
      <c r="L416">
        <v>280</v>
      </c>
      <c r="M416">
        <v>48</v>
      </c>
      <c r="N416" t="s">
        <v>2725</v>
      </c>
      <c r="O416" t="s">
        <v>2753</v>
      </c>
      <c r="P416" t="s">
        <v>76826</v>
      </c>
      <c r="Q416" t="s">
        <v>3629</v>
      </c>
      <c r="R416" t="s">
        <v>5261</v>
      </c>
      <c r="S416" t="s">
        <v>5262</v>
      </c>
      <c r="T416" t="s">
        <v>5263</v>
      </c>
      <c r="U416" t="s">
        <v>5264</v>
      </c>
      <c r="V416" t="s">
        <v>5265</v>
      </c>
      <c r="W416" t="s">
        <v>5266</v>
      </c>
      <c r="X416" t="s">
        <v>5267</v>
      </c>
      <c r="Y416" t="s">
        <v>5047</v>
      </c>
      <c r="Z416" t="s">
        <v>37</v>
      </c>
      <c r="AA416" t="s">
        <v>76799</v>
      </c>
      <c r="AB416" t="s">
        <v>4362</v>
      </c>
      <c r="AC416" t="s">
        <v>4363</v>
      </c>
      <c r="AD416" t="s">
        <v>77008</v>
      </c>
      <c r="AE416" t="s">
        <v>3640</v>
      </c>
    </row>
    <row r="417" spans="1:31" x14ac:dyDescent="0.3">
      <c r="A417" t="s">
        <v>77721</v>
      </c>
      <c r="B417" t="s">
        <v>77722</v>
      </c>
      <c r="C417" t="s">
        <v>457</v>
      </c>
      <c r="D417" t="s">
        <v>2720</v>
      </c>
      <c r="E417" t="s">
        <v>76797</v>
      </c>
      <c r="F417" t="s">
        <v>3626</v>
      </c>
      <c r="G417" t="s">
        <v>5268</v>
      </c>
      <c r="H417" t="s">
        <v>5269</v>
      </c>
      <c r="I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Soukr. SŠ výpočetní techniky s.r.o.</v>
      </c>
      <c r="J417" t="str">
        <f>IF(Table2[[#This Row],[Č. or.]],_xlfn.CONCAT(Table2[[#This Row],[Ulice]]," ",Table2[[#This Row],[Č. p.]],"/",Table2[[#This Row],[Č. or.]]),_xlfn.CONCAT(Table2[[#This Row],[Ulice]]," ",Table2[[#This Row],[Č. p.]]))</f>
        <v>Litvínovská 600/1</v>
      </c>
      <c r="K417" t="s">
        <v>5270</v>
      </c>
      <c r="L417">
        <v>600</v>
      </c>
      <c r="M417">
        <v>1</v>
      </c>
      <c r="N417" t="s">
        <v>2725</v>
      </c>
      <c r="O417" t="s">
        <v>2761</v>
      </c>
      <c r="P417" t="s">
        <v>76826</v>
      </c>
      <c r="Q417" t="s">
        <v>3629</v>
      </c>
      <c r="R417" t="s">
        <v>5271</v>
      </c>
      <c r="S417" t="s">
        <v>5272</v>
      </c>
      <c r="T417" t="s">
        <v>5273</v>
      </c>
      <c r="V417" t="s">
        <v>5274</v>
      </c>
      <c r="W417" t="s">
        <v>5275</v>
      </c>
      <c r="X417" t="s">
        <v>5276</v>
      </c>
      <c r="Y417" t="s">
        <v>60</v>
      </c>
      <c r="Z417" t="s">
        <v>37</v>
      </c>
      <c r="AA417" t="s">
        <v>76799</v>
      </c>
      <c r="AD417" t="s">
        <v>76812</v>
      </c>
      <c r="AE417" t="s">
        <v>3640</v>
      </c>
    </row>
    <row r="418" spans="1:31" x14ac:dyDescent="0.3">
      <c r="A418" t="s">
        <v>77723</v>
      </c>
      <c r="B418" t="s">
        <v>77724</v>
      </c>
      <c r="C418" t="s">
        <v>276</v>
      </c>
      <c r="D418" t="s">
        <v>2720</v>
      </c>
      <c r="E418" t="s">
        <v>76797</v>
      </c>
      <c r="F418" t="s">
        <v>3626</v>
      </c>
      <c r="G418" t="s">
        <v>2759</v>
      </c>
      <c r="H418" t="s">
        <v>51</v>
      </c>
      <c r="I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Litoměřická</v>
      </c>
      <c r="J418" t="str">
        <f>IF(Table2[[#This Row],[Č. or.]],_xlfn.CONCAT(Table2[[#This Row],[Ulice]]," ",Table2[[#This Row],[Č. p.]],"/",Table2[[#This Row],[Č. or.]]),_xlfn.CONCAT(Table2[[#This Row],[Ulice]]," ",Table2[[#This Row],[Č. p.]]))</f>
        <v>Litoměřická 726/17</v>
      </c>
      <c r="K418" t="s">
        <v>2760</v>
      </c>
      <c r="L418">
        <v>726</v>
      </c>
      <c r="M418">
        <v>17</v>
      </c>
      <c r="N418" t="s">
        <v>2725</v>
      </c>
      <c r="O418" t="s">
        <v>2761</v>
      </c>
      <c r="P418" t="s">
        <v>76826</v>
      </c>
      <c r="Q418" t="s">
        <v>3629</v>
      </c>
      <c r="R418" t="s">
        <v>2762</v>
      </c>
      <c r="S418" t="s">
        <v>5277</v>
      </c>
      <c r="T418" t="s">
        <v>5278</v>
      </c>
      <c r="U418" t="s">
        <v>2765</v>
      </c>
      <c r="V418" t="s">
        <v>5279</v>
      </c>
      <c r="W418" t="s">
        <v>2767</v>
      </c>
      <c r="X418" t="s">
        <v>5280</v>
      </c>
      <c r="Y418" t="s">
        <v>96</v>
      </c>
      <c r="Z418" t="s">
        <v>37</v>
      </c>
      <c r="AA418" t="s">
        <v>76799</v>
      </c>
      <c r="AB418" t="s">
        <v>4362</v>
      </c>
      <c r="AC418" t="s">
        <v>4363</v>
      </c>
      <c r="AD418" t="s">
        <v>77008</v>
      </c>
      <c r="AE418" t="s">
        <v>3640</v>
      </c>
    </row>
    <row r="419" spans="1:31" x14ac:dyDescent="0.3">
      <c r="A419" t="s">
        <v>77725</v>
      </c>
      <c r="B419" t="s">
        <v>77726</v>
      </c>
      <c r="C419" t="s">
        <v>276</v>
      </c>
      <c r="D419" t="s">
        <v>2720</v>
      </c>
      <c r="E419" t="s">
        <v>76797</v>
      </c>
      <c r="F419" t="s">
        <v>3626</v>
      </c>
      <c r="G419" t="s">
        <v>5281</v>
      </c>
      <c r="H419" t="s">
        <v>5281</v>
      </c>
      <c r="I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odborná škola Jarov</v>
      </c>
      <c r="J419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419" t="s">
        <v>4366</v>
      </c>
      <c r="L419">
        <v>100</v>
      </c>
      <c r="M419">
        <v>1</v>
      </c>
      <c r="N419" t="s">
        <v>2725</v>
      </c>
      <c r="O419" t="s">
        <v>4367</v>
      </c>
      <c r="P419" t="s">
        <v>76826</v>
      </c>
      <c r="Q419" t="s">
        <v>3629</v>
      </c>
      <c r="R419" t="s">
        <v>5282</v>
      </c>
      <c r="S419" t="s">
        <v>5283</v>
      </c>
      <c r="T419" t="s">
        <v>5284</v>
      </c>
      <c r="U419" t="s">
        <v>5285</v>
      </c>
      <c r="V419" t="s">
        <v>5286</v>
      </c>
      <c r="W419" t="s">
        <v>5287</v>
      </c>
      <c r="X419" t="s">
        <v>5288</v>
      </c>
      <c r="Y419" t="s">
        <v>1094</v>
      </c>
      <c r="Z419" t="s">
        <v>37</v>
      </c>
      <c r="AA419" t="s">
        <v>76799</v>
      </c>
      <c r="AB419" t="s">
        <v>4362</v>
      </c>
      <c r="AC419" t="s">
        <v>4363</v>
      </c>
      <c r="AD419" t="s">
        <v>77008</v>
      </c>
      <c r="AE419" t="s">
        <v>3640</v>
      </c>
    </row>
    <row r="420" spans="1:31" x14ac:dyDescent="0.3">
      <c r="A420" t="s">
        <v>77727</v>
      </c>
      <c r="B420" t="s">
        <v>77728</v>
      </c>
      <c r="C420" t="s">
        <v>457</v>
      </c>
      <c r="D420" t="s">
        <v>2720</v>
      </c>
      <c r="E420" t="s">
        <v>76797</v>
      </c>
      <c r="F420" t="s">
        <v>3626</v>
      </c>
      <c r="G420" t="s">
        <v>5289</v>
      </c>
      <c r="H420" t="s">
        <v>5290</v>
      </c>
      <c r="I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SČMSD Praha, s.r.o.</v>
      </c>
      <c r="J420" t="str">
        <f>IF(Table2[[#This Row],[Č. or.]],_xlfn.CONCAT(Table2[[#This Row],[Ulice]]," ",Table2[[#This Row],[Č. p.]],"/",Table2[[#This Row],[Č. or.]]),_xlfn.CONCAT(Table2[[#This Row],[Ulice]]," ",Table2[[#This Row],[Č. p.]]))</f>
        <v>Slavětínská 82/19</v>
      </c>
      <c r="K420" t="s">
        <v>5291</v>
      </c>
      <c r="L420">
        <v>82</v>
      </c>
      <c r="M420">
        <v>19</v>
      </c>
      <c r="N420" t="s">
        <v>2725</v>
      </c>
      <c r="O420" t="s">
        <v>5292</v>
      </c>
      <c r="P420" t="s">
        <v>77729</v>
      </c>
      <c r="Q420" t="s">
        <v>3629</v>
      </c>
      <c r="R420" t="s">
        <v>5293</v>
      </c>
      <c r="S420" t="s">
        <v>5294</v>
      </c>
      <c r="T420" t="s">
        <v>5295</v>
      </c>
      <c r="U420" t="s">
        <v>5296</v>
      </c>
      <c r="V420" t="s">
        <v>5297</v>
      </c>
      <c r="W420" t="s">
        <v>5298</v>
      </c>
      <c r="X420" t="s">
        <v>5299</v>
      </c>
      <c r="Y420" t="s">
        <v>60</v>
      </c>
      <c r="Z420" t="s">
        <v>37</v>
      </c>
      <c r="AA420" t="s">
        <v>76799</v>
      </c>
      <c r="AD420" t="s">
        <v>76812</v>
      </c>
      <c r="AE420" t="s">
        <v>3640</v>
      </c>
    </row>
    <row r="421" spans="1:31" x14ac:dyDescent="0.3">
      <c r="A421" t="s">
        <v>77730</v>
      </c>
      <c r="B421" t="s">
        <v>77731</v>
      </c>
      <c r="C421" t="s">
        <v>457</v>
      </c>
      <c r="D421" t="s">
        <v>2720</v>
      </c>
      <c r="E421" t="s">
        <v>76797</v>
      </c>
      <c r="F421" t="s">
        <v>3626</v>
      </c>
      <c r="G421" t="s">
        <v>5300</v>
      </c>
      <c r="H421" t="s">
        <v>5301</v>
      </c>
      <c r="I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SOŠ  START s.r.o.</v>
      </c>
      <c r="J421" t="str">
        <f>IF(Table2[[#This Row],[Č. or.]],_xlfn.CONCAT(Table2[[#This Row],[Ulice]]," ",Table2[[#This Row],[Č. p.]],"/",Table2[[#This Row],[Č. or.]]),_xlfn.CONCAT(Table2[[#This Row],[Ulice]]," ",Table2[[#This Row],[Č. p.]]))</f>
        <v>Dygrýnova 1006/21</v>
      </c>
      <c r="K421" t="s">
        <v>5302</v>
      </c>
      <c r="L421">
        <v>1006</v>
      </c>
      <c r="M421">
        <v>21</v>
      </c>
      <c r="N421" t="s">
        <v>2725</v>
      </c>
      <c r="O421" t="s">
        <v>2780</v>
      </c>
      <c r="P421" t="s">
        <v>77615</v>
      </c>
      <c r="Q421" t="s">
        <v>3629</v>
      </c>
      <c r="R421" t="s">
        <v>5303</v>
      </c>
      <c r="T421" t="s">
        <v>5304</v>
      </c>
      <c r="V421" t="s">
        <v>5305</v>
      </c>
      <c r="W421" t="s">
        <v>5306</v>
      </c>
      <c r="X421" t="s">
        <v>5307</v>
      </c>
      <c r="Y421" t="s">
        <v>60</v>
      </c>
      <c r="Z421" t="s">
        <v>37</v>
      </c>
      <c r="AA421" t="s">
        <v>76799</v>
      </c>
      <c r="AD421" t="s">
        <v>76812</v>
      </c>
      <c r="AE421" t="s">
        <v>3640</v>
      </c>
    </row>
    <row r="422" spans="1:31" x14ac:dyDescent="0.3">
      <c r="A422" t="s">
        <v>77732</v>
      </c>
      <c r="B422" t="s">
        <v>77733</v>
      </c>
      <c r="C422" t="s">
        <v>457</v>
      </c>
      <c r="D422" t="s">
        <v>2669</v>
      </c>
      <c r="E422" t="s">
        <v>76797</v>
      </c>
      <c r="F422" t="s">
        <v>3626</v>
      </c>
      <c r="G422" t="s">
        <v>5308</v>
      </c>
      <c r="H422" t="s">
        <v>5309</v>
      </c>
      <c r="I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Soukromá SŠ a ZŠ (1. KŠPA) Praha s.r.o.</v>
      </c>
      <c r="J422" t="str">
        <f>IF(Table2[[#This Row],[Č. or.]],_xlfn.CONCAT(Table2[[#This Row],[Ulice]]," ",Table2[[#This Row],[Č. p.]],"/",Table2[[#This Row],[Č. or.]]),_xlfn.CONCAT(Table2[[#This Row],[Ulice]]," ",Table2[[#This Row],[Č. p.]]))</f>
        <v>Chabařovická 1125/4</v>
      </c>
      <c r="K422" t="s">
        <v>5310</v>
      </c>
      <c r="L422">
        <v>1125</v>
      </c>
      <c r="M422">
        <v>4</v>
      </c>
      <c r="N422" t="s">
        <v>2673</v>
      </c>
      <c r="O422" t="s">
        <v>4380</v>
      </c>
      <c r="P422" t="s">
        <v>77179</v>
      </c>
      <c r="Q422" t="s">
        <v>3629</v>
      </c>
      <c r="R422" t="s">
        <v>5311</v>
      </c>
      <c r="T422" t="s">
        <v>5312</v>
      </c>
      <c r="V422" t="s">
        <v>5313</v>
      </c>
      <c r="W422" t="s">
        <v>5314</v>
      </c>
      <c r="X422" t="s">
        <v>5315</v>
      </c>
      <c r="Y422" t="s">
        <v>955</v>
      </c>
      <c r="Z422" t="s">
        <v>37</v>
      </c>
      <c r="AA422" t="s">
        <v>76799</v>
      </c>
      <c r="AD422" t="s">
        <v>76812</v>
      </c>
      <c r="AE422" t="s">
        <v>3640</v>
      </c>
    </row>
    <row r="423" spans="1:31" x14ac:dyDescent="0.3">
      <c r="A423" t="s">
        <v>77734</v>
      </c>
      <c r="B423" t="s">
        <v>77735</v>
      </c>
      <c r="C423" t="s">
        <v>457</v>
      </c>
      <c r="D423" t="s">
        <v>2720</v>
      </c>
      <c r="E423" t="s">
        <v>76797</v>
      </c>
      <c r="F423" t="s">
        <v>3626</v>
      </c>
      <c r="G423" t="s">
        <v>5316</v>
      </c>
      <c r="H423" t="s">
        <v>5317</v>
      </c>
      <c r="I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Soukr. SOŠ a Soukr. SOU BEAN, s.r.o.</v>
      </c>
      <c r="J423" t="str">
        <f>IF(Table2[[#This Row],[Č. or.]],_xlfn.CONCAT(Table2[[#This Row],[Ulice]]," ",Table2[[#This Row],[Č. p.]],"/",Table2[[#This Row],[Č. or.]]),_xlfn.CONCAT(Table2[[#This Row],[Ulice]]," ",Table2[[#This Row],[Č. p.]]))</f>
        <v>Českobrodská 362/32</v>
      </c>
      <c r="K423" t="s">
        <v>5103</v>
      </c>
      <c r="L423">
        <v>362</v>
      </c>
      <c r="M423">
        <v>32</v>
      </c>
      <c r="N423" t="s">
        <v>2725</v>
      </c>
      <c r="O423" t="s">
        <v>4367</v>
      </c>
      <c r="P423" t="s">
        <v>76826</v>
      </c>
      <c r="Q423" t="s">
        <v>3629</v>
      </c>
      <c r="R423" t="s">
        <v>5318</v>
      </c>
      <c r="T423" t="s">
        <v>5105</v>
      </c>
      <c r="V423" t="s">
        <v>5106</v>
      </c>
      <c r="W423" t="s">
        <v>5319</v>
      </c>
      <c r="X423" t="s">
        <v>5108</v>
      </c>
      <c r="Y423" t="s">
        <v>60</v>
      </c>
      <c r="Z423" t="s">
        <v>37</v>
      </c>
      <c r="AA423" t="s">
        <v>76799</v>
      </c>
      <c r="AD423" t="s">
        <v>76812</v>
      </c>
      <c r="AE423" t="s">
        <v>3640</v>
      </c>
    </row>
    <row r="424" spans="1:31" x14ac:dyDescent="0.3">
      <c r="A424" t="s">
        <v>77736</v>
      </c>
      <c r="B424" t="s">
        <v>77737</v>
      </c>
      <c r="C424" t="s">
        <v>276</v>
      </c>
      <c r="D424" t="s">
        <v>2720</v>
      </c>
      <c r="E424" t="s">
        <v>76797</v>
      </c>
      <c r="F424" t="s">
        <v>3626</v>
      </c>
      <c r="G424" t="s">
        <v>2769</v>
      </c>
      <c r="H424" t="s">
        <v>51</v>
      </c>
      <c r="I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Gymnázium Špitálská</v>
      </c>
      <c r="J424" t="str">
        <f>IF(Table2[[#This Row],[Č. or.]],_xlfn.CONCAT(Table2[[#This Row],[Ulice]]," ",Table2[[#This Row],[Č. p.]],"/",Table2[[#This Row],[Č. or.]]),_xlfn.CONCAT(Table2[[#This Row],[Ulice]]," ",Table2[[#This Row],[Č. p.]]))</f>
        <v>Špitálská 700/2</v>
      </c>
      <c r="K424" t="s">
        <v>2770</v>
      </c>
      <c r="L424">
        <v>700</v>
      </c>
      <c r="M424">
        <v>2</v>
      </c>
      <c r="N424" t="s">
        <v>2725</v>
      </c>
      <c r="O424" t="s">
        <v>2753</v>
      </c>
      <c r="P424" t="s">
        <v>76826</v>
      </c>
      <c r="Q424" t="s">
        <v>3629</v>
      </c>
      <c r="R424" t="s">
        <v>5320</v>
      </c>
      <c r="S424" t="s">
        <v>5321</v>
      </c>
      <c r="T424" t="s">
        <v>2773</v>
      </c>
      <c r="V424" t="s">
        <v>5322</v>
      </c>
      <c r="W424" t="s">
        <v>2775</v>
      </c>
      <c r="X424" t="s">
        <v>2776</v>
      </c>
      <c r="Y424" t="s">
        <v>96</v>
      </c>
      <c r="Z424" t="s">
        <v>37</v>
      </c>
      <c r="AA424" t="s">
        <v>76799</v>
      </c>
      <c r="AB424" t="s">
        <v>4362</v>
      </c>
      <c r="AC424" t="s">
        <v>4363</v>
      </c>
      <c r="AD424" t="s">
        <v>77008</v>
      </c>
      <c r="AE424" t="s">
        <v>3640</v>
      </c>
    </row>
    <row r="425" spans="1:31" x14ac:dyDescent="0.3">
      <c r="A425" t="s">
        <v>77738</v>
      </c>
      <c r="B425" t="s">
        <v>77739</v>
      </c>
      <c r="C425" t="s">
        <v>457</v>
      </c>
      <c r="D425" t="s">
        <v>2720</v>
      </c>
      <c r="E425" t="s">
        <v>76797</v>
      </c>
      <c r="F425" t="s">
        <v>3626</v>
      </c>
      <c r="G425" t="s">
        <v>5323</v>
      </c>
      <c r="H425" t="s">
        <v>5324</v>
      </c>
      <c r="I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SOŠ uměleckořemeslná s.r.o.</v>
      </c>
      <c r="J425" t="str">
        <f>IF(Table2[[#This Row],[Č. or.]],_xlfn.CONCAT(Table2[[#This Row],[Ulice]]," ",Table2[[#This Row],[Č. p.]],"/",Table2[[#This Row],[Č. or.]]),_xlfn.CONCAT(Table2[[#This Row],[Ulice]]," ",Table2[[#This Row],[Č. p.]]))</f>
        <v>Podkovářská 797/4</v>
      </c>
      <c r="K425" t="s">
        <v>5325</v>
      </c>
      <c r="L425">
        <v>797</v>
      </c>
      <c r="M425">
        <v>4</v>
      </c>
      <c r="N425" t="s">
        <v>2725</v>
      </c>
      <c r="O425" t="s">
        <v>2753</v>
      </c>
      <c r="P425" t="s">
        <v>76826</v>
      </c>
      <c r="Q425" t="s">
        <v>3629</v>
      </c>
      <c r="R425" t="s">
        <v>5326</v>
      </c>
      <c r="T425" t="s">
        <v>5327</v>
      </c>
      <c r="U425" t="s">
        <v>5328</v>
      </c>
      <c r="V425" t="s">
        <v>5329</v>
      </c>
      <c r="W425" t="s">
        <v>5330</v>
      </c>
      <c r="X425" t="s">
        <v>5331</v>
      </c>
      <c r="Y425" t="s">
        <v>60</v>
      </c>
      <c r="Z425" t="s">
        <v>37</v>
      </c>
      <c r="AA425" t="s">
        <v>76799</v>
      </c>
      <c r="AD425" t="s">
        <v>76812</v>
      </c>
      <c r="AE425" t="s">
        <v>3640</v>
      </c>
    </row>
    <row r="426" spans="1:31" x14ac:dyDescent="0.3">
      <c r="A426" t="s">
        <v>77740</v>
      </c>
      <c r="B426" t="s">
        <v>77741</v>
      </c>
      <c r="C426" t="s">
        <v>276</v>
      </c>
      <c r="D426" t="s">
        <v>2720</v>
      </c>
      <c r="E426" t="s">
        <v>76797</v>
      </c>
      <c r="F426" t="s">
        <v>3626</v>
      </c>
      <c r="G426" t="s">
        <v>5332</v>
      </c>
      <c r="H426" t="s">
        <v>5332</v>
      </c>
      <c r="I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podnikání a gastronomie</v>
      </c>
      <c r="J426" t="str">
        <f>IF(Table2[[#This Row],[Č. or.]],_xlfn.CONCAT(Table2[[#This Row],[Ulice]]," ",Table2[[#This Row],[Č. p.]],"/",Table2[[#This Row],[Č. or.]]),_xlfn.CONCAT(Table2[[#This Row],[Ulice]]," ",Table2[[#This Row],[Č. p.]]))</f>
        <v>Za černým mostem 362/3</v>
      </c>
      <c r="K426" t="s">
        <v>5333</v>
      </c>
      <c r="L426">
        <v>362</v>
      </c>
      <c r="M426">
        <v>3</v>
      </c>
      <c r="N426" t="s">
        <v>2725</v>
      </c>
      <c r="O426" t="s">
        <v>5334</v>
      </c>
      <c r="P426" t="s">
        <v>77615</v>
      </c>
      <c r="Q426" t="s">
        <v>3629</v>
      </c>
      <c r="R426" t="s">
        <v>5335</v>
      </c>
      <c r="S426" t="s">
        <v>5336</v>
      </c>
      <c r="T426" t="s">
        <v>5337</v>
      </c>
      <c r="V426" t="s">
        <v>5338</v>
      </c>
      <c r="W426" t="s">
        <v>5339</v>
      </c>
      <c r="X426" t="s">
        <v>5340</v>
      </c>
      <c r="Y426" t="s">
        <v>84</v>
      </c>
      <c r="Z426" t="s">
        <v>37</v>
      </c>
      <c r="AA426" t="s">
        <v>76799</v>
      </c>
      <c r="AB426" t="s">
        <v>4362</v>
      </c>
      <c r="AC426" t="s">
        <v>4363</v>
      </c>
      <c r="AD426" t="s">
        <v>77008</v>
      </c>
      <c r="AE426" t="s">
        <v>3640</v>
      </c>
    </row>
    <row r="427" spans="1:31" x14ac:dyDescent="0.3">
      <c r="A427" t="s">
        <v>77742</v>
      </c>
      <c r="B427" t="s">
        <v>77743</v>
      </c>
      <c r="C427" t="s">
        <v>457</v>
      </c>
      <c r="D427" t="s">
        <v>2633</v>
      </c>
      <c r="E427" t="s">
        <v>76797</v>
      </c>
      <c r="F427" t="s">
        <v>3626</v>
      </c>
      <c r="G427" t="s">
        <v>5341</v>
      </c>
      <c r="H427" t="s">
        <v>5342</v>
      </c>
      <c r="I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Euroškola Praha SOŠ s.r.o.</v>
      </c>
      <c r="J427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427" t="s">
        <v>2661</v>
      </c>
      <c r="L427">
        <v>211</v>
      </c>
      <c r="M427">
        <v>110</v>
      </c>
      <c r="N427" t="s">
        <v>2637</v>
      </c>
      <c r="O427" t="s">
        <v>2663</v>
      </c>
      <c r="P427" t="s">
        <v>77674</v>
      </c>
      <c r="Q427" t="s">
        <v>3629</v>
      </c>
      <c r="R427" t="s">
        <v>5343</v>
      </c>
      <c r="T427" t="s">
        <v>5344</v>
      </c>
      <c r="V427" t="s">
        <v>5345</v>
      </c>
      <c r="W427" t="s">
        <v>5346</v>
      </c>
      <c r="X427" t="s">
        <v>5347</v>
      </c>
      <c r="Y427" t="s">
        <v>60</v>
      </c>
      <c r="Z427" t="s">
        <v>37</v>
      </c>
      <c r="AA427" t="s">
        <v>76799</v>
      </c>
      <c r="AD427" t="s">
        <v>76812</v>
      </c>
      <c r="AE427" t="s">
        <v>3640</v>
      </c>
    </row>
    <row r="428" spans="1:31" x14ac:dyDescent="0.3">
      <c r="A428" t="s">
        <v>77744</v>
      </c>
      <c r="B428" t="s">
        <v>77745</v>
      </c>
      <c r="C428" t="s">
        <v>457</v>
      </c>
      <c r="D428" t="s">
        <v>2357</v>
      </c>
      <c r="E428" t="s">
        <v>76797</v>
      </c>
      <c r="F428" t="s">
        <v>3626</v>
      </c>
      <c r="G428" t="s">
        <v>5348</v>
      </c>
      <c r="H428" t="s">
        <v>5349</v>
      </c>
      <c r="I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SOŠ podnikatelská PROFIT, s.r.o.</v>
      </c>
      <c r="J428" t="str">
        <f>IF(Table2[[#This Row],[Č. or.]],_xlfn.CONCAT(Table2[[#This Row],[Ulice]]," ",Table2[[#This Row],[Č. p.]],"/",Table2[[#This Row],[Č. or.]]),_xlfn.CONCAT(Table2[[#This Row],[Ulice]]," ",Table2[[#This Row],[Č. p.]]))</f>
        <v>Žerotínova 1100/36</v>
      </c>
      <c r="K428" t="s">
        <v>4339</v>
      </c>
      <c r="L428">
        <v>1100</v>
      </c>
      <c r="M428">
        <v>36</v>
      </c>
      <c r="N428" t="s">
        <v>2360</v>
      </c>
      <c r="O428" t="s">
        <v>1323</v>
      </c>
      <c r="P428" t="s">
        <v>77171</v>
      </c>
      <c r="Q428" t="s">
        <v>3629</v>
      </c>
      <c r="R428" t="s">
        <v>5350</v>
      </c>
      <c r="T428" t="s">
        <v>5351</v>
      </c>
      <c r="U428" t="s">
        <v>5352</v>
      </c>
      <c r="V428" t="s">
        <v>5353</v>
      </c>
      <c r="W428" t="s">
        <v>5354</v>
      </c>
      <c r="X428" t="s">
        <v>5355</v>
      </c>
      <c r="Y428" t="s">
        <v>60</v>
      </c>
      <c r="Z428" t="s">
        <v>37</v>
      </c>
      <c r="AA428" t="s">
        <v>76799</v>
      </c>
      <c r="AD428" t="s">
        <v>76812</v>
      </c>
      <c r="AE428" t="s">
        <v>3640</v>
      </c>
    </row>
    <row r="429" spans="1:31" x14ac:dyDescent="0.3">
      <c r="A429" t="s">
        <v>77746</v>
      </c>
      <c r="B429" t="s">
        <v>77747</v>
      </c>
      <c r="C429" t="s">
        <v>276</v>
      </c>
      <c r="D429" t="s">
        <v>2720</v>
      </c>
      <c r="E429" t="s">
        <v>76797</v>
      </c>
      <c r="F429" t="s">
        <v>3626</v>
      </c>
      <c r="G429" t="s">
        <v>5356</v>
      </c>
      <c r="H429" t="s">
        <v>5357</v>
      </c>
      <c r="I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SOŠ a SOU, Praha - Čakovice</v>
      </c>
      <c r="J429" t="str">
        <f>IF(Table2[[#This Row],[Č. or.]],_xlfn.CONCAT(Table2[[#This Row],[Ulice]]," ",Table2[[#This Row],[Č. p.]],"/",Table2[[#This Row],[Č. or.]]),_xlfn.CONCAT(Table2[[#This Row],[Ulice]]," ",Table2[[#This Row],[Č. p.]]))</f>
        <v>Ke stadionu 623/9</v>
      </c>
      <c r="K429" t="s">
        <v>5358</v>
      </c>
      <c r="L429">
        <v>623</v>
      </c>
      <c r="M429">
        <v>9</v>
      </c>
      <c r="N429" t="s">
        <v>2725</v>
      </c>
      <c r="O429" t="s">
        <v>2724</v>
      </c>
      <c r="P429" t="s">
        <v>77180</v>
      </c>
      <c r="Q429" t="s">
        <v>3629</v>
      </c>
      <c r="R429" t="s">
        <v>5359</v>
      </c>
      <c r="S429" t="s">
        <v>5360</v>
      </c>
      <c r="T429" t="s">
        <v>5361</v>
      </c>
      <c r="U429" t="s">
        <v>5362</v>
      </c>
      <c r="V429" t="s">
        <v>5363</v>
      </c>
      <c r="W429" t="s">
        <v>5364</v>
      </c>
      <c r="X429" t="s">
        <v>5365</v>
      </c>
      <c r="Y429" t="s">
        <v>84</v>
      </c>
      <c r="Z429" t="s">
        <v>37</v>
      </c>
      <c r="AA429" t="s">
        <v>76799</v>
      </c>
      <c r="AB429" t="s">
        <v>4362</v>
      </c>
      <c r="AC429" t="s">
        <v>4363</v>
      </c>
      <c r="AD429" t="s">
        <v>77008</v>
      </c>
      <c r="AE429" t="s">
        <v>3640</v>
      </c>
    </row>
    <row r="430" spans="1:31" x14ac:dyDescent="0.3">
      <c r="A430" t="s">
        <v>77748</v>
      </c>
      <c r="B430" t="s">
        <v>77749</v>
      </c>
      <c r="C430" t="s">
        <v>457</v>
      </c>
      <c r="D430" t="s">
        <v>2720</v>
      </c>
      <c r="E430" t="s">
        <v>76797</v>
      </c>
      <c r="F430" t="s">
        <v>3626</v>
      </c>
      <c r="G430" t="s">
        <v>2777</v>
      </c>
      <c r="H430" t="s">
        <v>2778</v>
      </c>
      <c r="I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Soukromé gymnázium ARCUS s.r.o.</v>
      </c>
      <c r="J430" t="str">
        <f>IF(Table2[[#This Row],[Č. or.]],_xlfn.CONCAT(Table2[[#This Row],[Ulice]]," ",Table2[[#This Row],[Č. p.]],"/",Table2[[#This Row],[Č. or.]]),_xlfn.CONCAT(Table2[[#This Row],[Ulice]]," ",Table2[[#This Row],[Č. p.]]))</f>
        <v>Bratří Venclíků 1140/1</v>
      </c>
      <c r="K430" t="s">
        <v>2779</v>
      </c>
      <c r="L430">
        <v>1140</v>
      </c>
      <c r="M430">
        <v>1</v>
      </c>
      <c r="N430" t="s">
        <v>2725</v>
      </c>
      <c r="O430" t="s">
        <v>2780</v>
      </c>
      <c r="P430" t="s">
        <v>77615</v>
      </c>
      <c r="Q430" t="s">
        <v>3629</v>
      </c>
      <c r="R430" t="s">
        <v>5366</v>
      </c>
      <c r="T430" t="s">
        <v>2782</v>
      </c>
      <c r="U430" t="s">
        <v>2783</v>
      </c>
      <c r="V430" t="s">
        <v>2784</v>
      </c>
      <c r="W430" t="s">
        <v>2785</v>
      </c>
      <c r="X430" t="s">
        <v>2786</v>
      </c>
      <c r="Y430" t="s">
        <v>60</v>
      </c>
      <c r="Z430" t="s">
        <v>37</v>
      </c>
      <c r="AA430" t="s">
        <v>76799</v>
      </c>
      <c r="AD430" t="s">
        <v>76812</v>
      </c>
      <c r="AE430" t="s">
        <v>3640</v>
      </c>
    </row>
    <row r="431" spans="1:31" x14ac:dyDescent="0.3">
      <c r="A431" t="s">
        <v>77750</v>
      </c>
      <c r="B431" t="s">
        <v>77751</v>
      </c>
      <c r="C431" t="s">
        <v>457</v>
      </c>
      <c r="D431" t="s">
        <v>2720</v>
      </c>
      <c r="E431" t="s">
        <v>76797</v>
      </c>
      <c r="F431" t="s">
        <v>3626</v>
      </c>
      <c r="G431" t="s">
        <v>5367</v>
      </c>
      <c r="H431" t="s">
        <v>5367</v>
      </c>
      <c r="I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škola ARCUS, s.r.o.</v>
      </c>
      <c r="J431" t="str">
        <f>IF(Table2[[#This Row],[Č. or.]],_xlfn.CONCAT(Table2[[#This Row],[Ulice]]," ",Table2[[#This Row],[Č. p.]],"/",Table2[[#This Row],[Č. or.]]),_xlfn.CONCAT(Table2[[#This Row],[Ulice]]," ",Table2[[#This Row],[Č. p.]]))</f>
        <v>Kardašovská 691</v>
      </c>
      <c r="K431" t="s">
        <v>5368</v>
      </c>
      <c r="L431">
        <v>691</v>
      </c>
      <c r="N431" t="s">
        <v>2725</v>
      </c>
      <c r="O431" t="s">
        <v>5334</v>
      </c>
      <c r="P431" t="s">
        <v>77615</v>
      </c>
      <c r="Q431" t="s">
        <v>3629</v>
      </c>
      <c r="R431" t="s">
        <v>5369</v>
      </c>
      <c r="S431" t="s">
        <v>5370</v>
      </c>
      <c r="T431" t="s">
        <v>2782</v>
      </c>
      <c r="U431" t="s">
        <v>2783</v>
      </c>
      <c r="V431" t="s">
        <v>5371</v>
      </c>
      <c r="W431" t="s">
        <v>5372</v>
      </c>
      <c r="X431" t="s">
        <v>5373</v>
      </c>
      <c r="Y431" t="s">
        <v>60</v>
      </c>
      <c r="Z431" t="s">
        <v>37</v>
      </c>
      <c r="AA431" t="s">
        <v>76799</v>
      </c>
      <c r="AD431" t="s">
        <v>76812</v>
      </c>
      <c r="AE431" t="s">
        <v>3640</v>
      </c>
    </row>
    <row r="432" spans="1:31" x14ac:dyDescent="0.3">
      <c r="A432" t="s">
        <v>77752</v>
      </c>
      <c r="B432" t="s">
        <v>77753</v>
      </c>
      <c r="C432" t="s">
        <v>842</v>
      </c>
      <c r="D432" t="s">
        <v>2227</v>
      </c>
      <c r="E432" t="s">
        <v>76797</v>
      </c>
      <c r="F432" t="s">
        <v>3626</v>
      </c>
      <c r="G432" t="s">
        <v>2282</v>
      </c>
      <c r="H432" t="s">
        <v>2282</v>
      </c>
      <c r="I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Křesťanské gymnázium</v>
      </c>
      <c r="J432" t="str">
        <f>IF(Table2[[#This Row],[Č. or.]],_xlfn.CONCAT(Table2[[#This Row],[Ulice]]," ",Table2[[#This Row],[Č. p.]],"/",Table2[[#This Row],[Č. or.]]),_xlfn.CONCAT(Table2[[#This Row],[Ulice]]," ",Table2[[#This Row],[Č. p.]]))</f>
        <v>Kozinova 1000/1</v>
      </c>
      <c r="K432" t="s">
        <v>2283</v>
      </c>
      <c r="L432">
        <v>1000</v>
      </c>
      <c r="M432">
        <v>1</v>
      </c>
      <c r="N432" t="s">
        <v>2232</v>
      </c>
      <c r="O432" t="s">
        <v>2241</v>
      </c>
      <c r="P432" t="s">
        <v>77183</v>
      </c>
      <c r="Q432" t="s">
        <v>3629</v>
      </c>
      <c r="R432" t="s">
        <v>5374</v>
      </c>
      <c r="S432" t="s">
        <v>5374</v>
      </c>
      <c r="T432" t="s">
        <v>2285</v>
      </c>
      <c r="U432" t="s">
        <v>2286</v>
      </c>
      <c r="V432" t="s">
        <v>2287</v>
      </c>
      <c r="W432" t="s">
        <v>5375</v>
      </c>
      <c r="X432" t="s">
        <v>2288</v>
      </c>
      <c r="Y432" t="s">
        <v>2289</v>
      </c>
      <c r="Z432" t="s">
        <v>37</v>
      </c>
      <c r="AA432" t="s">
        <v>76799</v>
      </c>
      <c r="AB432" t="s">
        <v>3668</v>
      </c>
      <c r="AC432" t="s">
        <v>3669</v>
      </c>
      <c r="AD432" t="s">
        <v>76800</v>
      </c>
      <c r="AE432" t="s">
        <v>3640</v>
      </c>
    </row>
    <row r="433" spans="1:31" x14ac:dyDescent="0.3">
      <c r="A433" t="s">
        <v>77754</v>
      </c>
      <c r="B433" t="s">
        <v>77755</v>
      </c>
      <c r="C433" t="s">
        <v>276</v>
      </c>
      <c r="D433" t="s">
        <v>2227</v>
      </c>
      <c r="E433" t="s">
        <v>76797</v>
      </c>
      <c r="F433" t="s">
        <v>3626</v>
      </c>
      <c r="G433" t="s">
        <v>5376</v>
      </c>
      <c r="H433" t="s">
        <v>5377</v>
      </c>
      <c r="I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Jahodovka-Vyšší odborná škola soc.právní</v>
      </c>
      <c r="J433" t="str">
        <f>IF(Table2[[#This Row],[Č. or.]],_xlfn.CONCAT(Table2[[#This Row],[Ulice]]," ",Table2[[#This Row],[Č. p.]],"/",Table2[[#This Row],[Č. or.]]),_xlfn.CONCAT(Table2[[#This Row],[Ulice]]," ",Table2[[#This Row],[Č. p.]]))</f>
        <v>Jahodová 2800/44</v>
      </c>
      <c r="K433" t="s">
        <v>5378</v>
      </c>
      <c r="L433">
        <v>2800</v>
      </c>
      <c r="M433">
        <v>44</v>
      </c>
      <c r="N433" t="s">
        <v>2232</v>
      </c>
      <c r="O433" t="s">
        <v>2457</v>
      </c>
      <c r="P433" t="s">
        <v>77756</v>
      </c>
      <c r="Q433" t="s">
        <v>3629</v>
      </c>
      <c r="R433" t="s">
        <v>5379</v>
      </c>
      <c r="T433" t="s">
        <v>5380</v>
      </c>
      <c r="U433" t="s">
        <v>5381</v>
      </c>
      <c r="V433" t="s">
        <v>5382</v>
      </c>
      <c r="W433" t="s">
        <v>5383</v>
      </c>
      <c r="X433" t="s">
        <v>5384</v>
      </c>
      <c r="Y433" t="s">
        <v>5385</v>
      </c>
      <c r="Z433" t="s">
        <v>37</v>
      </c>
      <c r="AA433" t="s">
        <v>76799</v>
      </c>
      <c r="AB433" t="s">
        <v>4362</v>
      </c>
      <c r="AC433" t="s">
        <v>4363</v>
      </c>
      <c r="AD433" t="s">
        <v>77008</v>
      </c>
      <c r="AE433" t="s">
        <v>3640</v>
      </c>
    </row>
    <row r="434" spans="1:31" x14ac:dyDescent="0.3">
      <c r="A434" t="s">
        <v>77757</v>
      </c>
      <c r="B434" t="s">
        <v>77758</v>
      </c>
      <c r="C434" t="s">
        <v>276</v>
      </c>
      <c r="D434" t="s">
        <v>2227</v>
      </c>
      <c r="E434" t="s">
        <v>76797</v>
      </c>
      <c r="F434" t="s">
        <v>3626</v>
      </c>
      <c r="G434" t="s">
        <v>5386</v>
      </c>
      <c r="H434" t="s">
        <v>5387</v>
      </c>
      <c r="I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SPŠ elektrotechnická a gymnázium</v>
      </c>
      <c r="J434" t="str">
        <f>IF(Table2[[#This Row],[Č. or.]],_xlfn.CONCAT(Table2[[#This Row],[Ulice]]," ",Table2[[#This Row],[Č. p.]],"/",Table2[[#This Row],[Č. or.]]),_xlfn.CONCAT(Table2[[#This Row],[Ulice]]," ",Table2[[#This Row],[Č. p.]]))</f>
        <v>V úžlabině 320/23</v>
      </c>
      <c r="K434" t="s">
        <v>5388</v>
      </c>
      <c r="L434">
        <v>320</v>
      </c>
      <c r="M434">
        <v>23</v>
      </c>
      <c r="N434" t="s">
        <v>2232</v>
      </c>
      <c r="O434" t="s">
        <v>5389</v>
      </c>
      <c r="P434" t="s">
        <v>77182</v>
      </c>
      <c r="Q434" t="s">
        <v>3629</v>
      </c>
      <c r="R434" t="s">
        <v>5390</v>
      </c>
      <c r="T434" t="s">
        <v>5391</v>
      </c>
      <c r="U434" t="s">
        <v>5392</v>
      </c>
      <c r="V434" t="s">
        <v>5393</v>
      </c>
      <c r="W434" t="s">
        <v>5394</v>
      </c>
      <c r="X434" t="s">
        <v>5395</v>
      </c>
      <c r="Y434" t="s">
        <v>96</v>
      </c>
      <c r="Z434" t="s">
        <v>37</v>
      </c>
      <c r="AA434" t="s">
        <v>76799</v>
      </c>
      <c r="AB434" t="s">
        <v>4368</v>
      </c>
      <c r="AC434" t="s">
        <v>4369</v>
      </c>
      <c r="AD434" t="s">
        <v>77008</v>
      </c>
      <c r="AE434" t="s">
        <v>3640</v>
      </c>
    </row>
    <row r="435" spans="1:31" x14ac:dyDescent="0.3">
      <c r="A435" t="s">
        <v>77759</v>
      </c>
      <c r="B435" t="s">
        <v>77760</v>
      </c>
      <c r="C435" t="s">
        <v>457</v>
      </c>
      <c r="D435" t="s">
        <v>2227</v>
      </c>
      <c r="E435" t="s">
        <v>76797</v>
      </c>
      <c r="F435" t="s">
        <v>3626</v>
      </c>
      <c r="G435" t="s">
        <v>2238</v>
      </c>
      <c r="H435" t="s">
        <v>2239</v>
      </c>
      <c r="I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Gymn. bří Čapků a První české soukr. SOU</v>
      </c>
      <c r="J435" t="str">
        <f>IF(Table2[[#This Row],[Č. or.]],_xlfn.CONCAT(Table2[[#This Row],[Ulice]]," ",Table2[[#This Row],[Č. p.]],"/",Table2[[#This Row],[Č. or.]]),_xlfn.CONCAT(Table2[[#This Row],[Ulice]]," ",Table2[[#This Row],[Č. p.]]))</f>
        <v>Trhanovské náměstí 129/8</v>
      </c>
      <c r="K435" t="s">
        <v>2240</v>
      </c>
      <c r="L435">
        <v>129</v>
      </c>
      <c r="M435">
        <v>8</v>
      </c>
      <c r="N435" t="s">
        <v>2232</v>
      </c>
      <c r="O435" t="s">
        <v>2241</v>
      </c>
      <c r="P435" t="s">
        <v>77183</v>
      </c>
      <c r="Q435" t="s">
        <v>3629</v>
      </c>
      <c r="R435" t="s">
        <v>5396</v>
      </c>
      <c r="T435" t="s">
        <v>2243</v>
      </c>
      <c r="V435" t="s">
        <v>5397</v>
      </c>
      <c r="W435" t="s">
        <v>2245</v>
      </c>
      <c r="X435" t="s">
        <v>5398</v>
      </c>
      <c r="Y435" t="s">
        <v>60</v>
      </c>
      <c r="Z435" t="s">
        <v>37</v>
      </c>
      <c r="AA435" t="s">
        <v>76799</v>
      </c>
      <c r="AD435" t="s">
        <v>76812</v>
      </c>
      <c r="AE435" t="s">
        <v>3640</v>
      </c>
    </row>
    <row r="436" spans="1:31" x14ac:dyDescent="0.3">
      <c r="A436" t="s">
        <v>77761</v>
      </c>
      <c r="B436" t="s">
        <v>77762</v>
      </c>
      <c r="C436" t="s">
        <v>457</v>
      </c>
      <c r="D436" t="s">
        <v>2290</v>
      </c>
      <c r="E436" t="s">
        <v>76797</v>
      </c>
      <c r="F436" t="s">
        <v>3626</v>
      </c>
      <c r="G436" t="s">
        <v>2485</v>
      </c>
      <c r="H436" t="s">
        <v>2486</v>
      </c>
      <c r="I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Pražské humanitní gymnázium</v>
      </c>
      <c r="J436" t="str">
        <f>IF(Table2[[#This Row],[Č. or.]],_xlfn.CONCAT(Table2[[#This Row],[Ulice]]," ",Table2[[#This Row],[Č. p.]],"/",Table2[[#This Row],[Č. or.]]),_xlfn.CONCAT(Table2[[#This Row],[Ulice]]," ",Table2[[#This Row],[Č. p.]]))</f>
        <v>Svatoslavova 333/4</v>
      </c>
      <c r="K436" t="s">
        <v>2487</v>
      </c>
      <c r="L436">
        <v>333</v>
      </c>
      <c r="M436">
        <v>4</v>
      </c>
      <c r="N436" t="s">
        <v>2391</v>
      </c>
      <c r="O436" t="s">
        <v>2427</v>
      </c>
      <c r="P436" t="s">
        <v>77174</v>
      </c>
      <c r="Q436" t="s">
        <v>3629</v>
      </c>
      <c r="R436" t="s">
        <v>5399</v>
      </c>
      <c r="T436" t="s">
        <v>2489</v>
      </c>
      <c r="V436" t="s">
        <v>5400</v>
      </c>
      <c r="W436" t="s">
        <v>5401</v>
      </c>
      <c r="X436" t="s">
        <v>5402</v>
      </c>
      <c r="Y436" t="s">
        <v>173</v>
      </c>
      <c r="Z436" t="s">
        <v>37</v>
      </c>
      <c r="AA436" t="s">
        <v>76799</v>
      </c>
      <c r="AB436" t="s">
        <v>5403</v>
      </c>
      <c r="AC436" t="s">
        <v>5404</v>
      </c>
      <c r="AD436" t="s">
        <v>76800</v>
      </c>
      <c r="AE436" t="s">
        <v>3640</v>
      </c>
    </row>
    <row r="437" spans="1:31" x14ac:dyDescent="0.3">
      <c r="A437" t="s">
        <v>77763</v>
      </c>
      <c r="B437" t="s">
        <v>77764</v>
      </c>
      <c r="C437" t="s">
        <v>457</v>
      </c>
      <c r="D437" t="s">
        <v>2580</v>
      </c>
      <c r="E437" t="s">
        <v>76797</v>
      </c>
      <c r="F437" t="s">
        <v>3626</v>
      </c>
      <c r="G437" t="s">
        <v>5405</v>
      </c>
      <c r="H437" t="s">
        <v>5406</v>
      </c>
      <c r="I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CEDUK – Soukromá VOŠ spol. s r.o.</v>
      </c>
      <c r="J437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437" t="s">
        <v>5407</v>
      </c>
      <c r="L437">
        <v>827</v>
      </c>
      <c r="M437">
        <v>22</v>
      </c>
      <c r="N437" t="s">
        <v>2584</v>
      </c>
      <c r="O437" t="s">
        <v>5083</v>
      </c>
      <c r="P437" t="s">
        <v>77178</v>
      </c>
      <c r="Q437" t="s">
        <v>3629</v>
      </c>
      <c r="R437" t="s">
        <v>5408</v>
      </c>
      <c r="T437" t="s">
        <v>5409</v>
      </c>
      <c r="U437" t="s">
        <v>5410</v>
      </c>
      <c r="V437" t="s">
        <v>5411</v>
      </c>
      <c r="W437" t="s">
        <v>5412</v>
      </c>
      <c r="X437" t="s">
        <v>5413</v>
      </c>
      <c r="Y437" t="s">
        <v>4587</v>
      </c>
      <c r="Z437" t="s">
        <v>37</v>
      </c>
      <c r="AA437" t="s">
        <v>76799</v>
      </c>
      <c r="AC437" t="s">
        <v>5414</v>
      </c>
      <c r="AD437" t="s">
        <v>76812</v>
      </c>
      <c r="AE437" t="s">
        <v>3640</v>
      </c>
    </row>
    <row r="438" spans="1:31" x14ac:dyDescent="0.3">
      <c r="A438" t="s">
        <v>77765</v>
      </c>
      <c r="B438" t="s">
        <v>77766</v>
      </c>
      <c r="C438" t="s">
        <v>276</v>
      </c>
      <c r="D438" t="s">
        <v>2227</v>
      </c>
      <c r="E438" t="s">
        <v>76797</v>
      </c>
      <c r="F438" t="s">
        <v>3626</v>
      </c>
      <c r="G438" t="s">
        <v>5415</v>
      </c>
      <c r="H438" t="s">
        <v>5416</v>
      </c>
      <c r="I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SPŠ a Gymnázium Na Třebešíně</v>
      </c>
      <c r="J438" t="str">
        <f>IF(Table2[[#This Row],[Č. or.]],_xlfn.CONCAT(Table2[[#This Row],[Ulice]]," ",Table2[[#This Row],[Č. p.]],"/",Table2[[#This Row],[Č. or.]]),_xlfn.CONCAT(Table2[[#This Row],[Ulice]]," ",Table2[[#This Row],[Č. p.]]))</f>
        <v>Na Třebešíně 2299/69</v>
      </c>
      <c r="K438" t="s">
        <v>5417</v>
      </c>
      <c r="L438">
        <v>2299</v>
      </c>
      <c r="M438">
        <v>69</v>
      </c>
      <c r="N438" t="s">
        <v>2232</v>
      </c>
      <c r="O438" t="s">
        <v>2274</v>
      </c>
      <c r="P438" t="s">
        <v>77767</v>
      </c>
      <c r="Q438" t="s">
        <v>3629</v>
      </c>
      <c r="R438" t="s">
        <v>5418</v>
      </c>
      <c r="T438" t="s">
        <v>5419</v>
      </c>
      <c r="U438" t="s">
        <v>5420</v>
      </c>
      <c r="V438" t="s">
        <v>5421</v>
      </c>
      <c r="W438" t="s">
        <v>5422</v>
      </c>
      <c r="X438" t="s">
        <v>5423</v>
      </c>
      <c r="Y438" t="s">
        <v>84</v>
      </c>
      <c r="Z438" t="s">
        <v>37</v>
      </c>
      <c r="AA438" t="s">
        <v>76799</v>
      </c>
      <c r="AB438" t="s">
        <v>4362</v>
      </c>
      <c r="AC438" t="s">
        <v>4363</v>
      </c>
      <c r="AD438" t="s">
        <v>77008</v>
      </c>
      <c r="AE438" t="s">
        <v>3640</v>
      </c>
    </row>
    <row r="439" spans="1:31" x14ac:dyDescent="0.3">
      <c r="A439" t="s">
        <v>77768</v>
      </c>
      <c r="B439" t="s">
        <v>77769</v>
      </c>
      <c r="C439" t="s">
        <v>276</v>
      </c>
      <c r="D439" t="s">
        <v>2227</v>
      </c>
      <c r="E439" t="s">
        <v>76797</v>
      </c>
      <c r="F439" t="s">
        <v>3626</v>
      </c>
      <c r="G439" t="s">
        <v>5424</v>
      </c>
      <c r="H439" t="s">
        <v>4774</v>
      </c>
      <c r="I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Obchodní akademie</v>
      </c>
      <c r="J439" t="str">
        <f>IF(Table2[[#This Row],[Č. or.]],_xlfn.CONCAT(Table2[[#This Row],[Ulice]]," ",Table2[[#This Row],[Č. p.]],"/",Table2[[#This Row],[Č. or.]]),_xlfn.CONCAT(Table2[[#This Row],[Ulice]]," ",Table2[[#This Row],[Č. p.]]))</f>
        <v>Heroldovy sady 362/1</v>
      </c>
      <c r="K439" t="s">
        <v>5425</v>
      </c>
      <c r="L439">
        <v>362</v>
      </c>
      <c r="M439">
        <v>1</v>
      </c>
      <c r="N439" t="s">
        <v>2232</v>
      </c>
      <c r="O439" t="s">
        <v>2231</v>
      </c>
      <c r="P439" t="s">
        <v>77527</v>
      </c>
      <c r="Q439" t="s">
        <v>3629</v>
      </c>
      <c r="R439" t="s">
        <v>5426</v>
      </c>
      <c r="S439" t="s">
        <v>5427</v>
      </c>
      <c r="T439" t="s">
        <v>5428</v>
      </c>
      <c r="U439" t="s">
        <v>5429</v>
      </c>
      <c r="V439" t="s">
        <v>5430</v>
      </c>
      <c r="W439" t="s">
        <v>5431</v>
      </c>
      <c r="X439" t="s">
        <v>5432</v>
      </c>
      <c r="Y439" t="s">
        <v>60</v>
      </c>
      <c r="Z439" t="s">
        <v>37</v>
      </c>
      <c r="AA439" t="s">
        <v>76799</v>
      </c>
      <c r="AB439" t="s">
        <v>4362</v>
      </c>
      <c r="AC439" t="s">
        <v>4363</v>
      </c>
      <c r="AD439" t="s">
        <v>77008</v>
      </c>
      <c r="AE439" t="s">
        <v>3640</v>
      </c>
    </row>
    <row r="440" spans="1:31" x14ac:dyDescent="0.3">
      <c r="A440" t="s">
        <v>77770</v>
      </c>
      <c r="B440" t="s">
        <v>77771</v>
      </c>
      <c r="C440" t="s">
        <v>276</v>
      </c>
      <c r="D440" t="s">
        <v>2227</v>
      </c>
      <c r="E440" t="s">
        <v>76797</v>
      </c>
      <c r="F440" t="s">
        <v>3626</v>
      </c>
      <c r="G440" t="s">
        <v>5433</v>
      </c>
      <c r="H440" t="s">
        <v>5433</v>
      </c>
      <c r="I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gastronomie</v>
      </c>
      <c r="J440" t="str">
        <f>IF(Table2[[#This Row],[Č. or.]],_xlfn.CONCAT(Table2[[#This Row],[Ulice]]," ",Table2[[#This Row],[Č. p.]],"/",Table2[[#This Row],[Č. or.]]),_xlfn.CONCAT(Table2[[#This Row],[Ulice]]," ",Table2[[#This Row],[Č. p.]]))</f>
        <v>U krbu 521/45</v>
      </c>
      <c r="K440" t="s">
        <v>5434</v>
      </c>
      <c r="L440">
        <v>521</v>
      </c>
      <c r="M440">
        <v>45</v>
      </c>
      <c r="N440" t="s">
        <v>2232</v>
      </c>
      <c r="O440" t="s">
        <v>5389</v>
      </c>
      <c r="P440" t="s">
        <v>77767</v>
      </c>
      <c r="Q440" t="s">
        <v>3629</v>
      </c>
      <c r="R440" t="s">
        <v>5435</v>
      </c>
      <c r="S440" t="s">
        <v>5436</v>
      </c>
      <c r="T440" t="s">
        <v>5437</v>
      </c>
      <c r="U440" t="s">
        <v>5438</v>
      </c>
      <c r="V440" t="s">
        <v>5439</v>
      </c>
      <c r="W440" t="s">
        <v>5440</v>
      </c>
      <c r="X440" t="s">
        <v>5441</v>
      </c>
      <c r="Y440" t="s">
        <v>96</v>
      </c>
      <c r="Z440" t="s">
        <v>37</v>
      </c>
      <c r="AA440" t="s">
        <v>76799</v>
      </c>
      <c r="AB440" t="s">
        <v>4362</v>
      </c>
      <c r="AC440" t="s">
        <v>4363</v>
      </c>
      <c r="AD440" t="s">
        <v>77008</v>
      </c>
      <c r="AE440" t="s">
        <v>3640</v>
      </c>
    </row>
    <row r="441" spans="1:31" x14ac:dyDescent="0.3">
      <c r="A441" t="s">
        <v>77772</v>
      </c>
      <c r="B441" t="s">
        <v>77773</v>
      </c>
      <c r="C441" t="s">
        <v>457</v>
      </c>
      <c r="D441" t="s">
        <v>2720</v>
      </c>
      <c r="E441" t="s">
        <v>76797</v>
      </c>
      <c r="F441" t="s">
        <v>3626</v>
      </c>
      <c r="G441" t="s">
        <v>5442</v>
      </c>
      <c r="H441" t="s">
        <v>5442</v>
      </c>
      <c r="I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CEDUK – EDU vyšší odborná škola, s.r.o.</v>
      </c>
      <c r="J441" t="str">
        <f>IF(Table2[[#This Row],[Č. or.]],_xlfn.CONCAT(Table2[[#This Row],[Ulice]]," ",Table2[[#This Row],[Č. p.]],"/",Table2[[#This Row],[Č. or.]]),_xlfn.CONCAT(Table2[[#This Row],[Ulice]]," ",Table2[[#This Row],[Č. p.]]))</f>
        <v>Slovačíkova 400/1</v>
      </c>
      <c r="K441" t="s">
        <v>5443</v>
      </c>
      <c r="L441">
        <v>400</v>
      </c>
      <c r="M441">
        <v>1</v>
      </c>
      <c r="N441" t="s">
        <v>2725</v>
      </c>
      <c r="O441" t="s">
        <v>5444</v>
      </c>
      <c r="P441" t="s">
        <v>77774</v>
      </c>
      <c r="Q441" t="s">
        <v>3629</v>
      </c>
      <c r="R441" t="s">
        <v>77775</v>
      </c>
      <c r="T441" t="s">
        <v>5409</v>
      </c>
      <c r="U441" t="s">
        <v>5445</v>
      </c>
      <c r="V441" t="s">
        <v>5411</v>
      </c>
      <c r="W441" t="s">
        <v>5446</v>
      </c>
      <c r="X441" t="s">
        <v>5413</v>
      </c>
      <c r="Y441" t="s">
        <v>4587</v>
      </c>
      <c r="Z441" t="s">
        <v>37</v>
      </c>
      <c r="AA441" t="s">
        <v>76799</v>
      </c>
      <c r="AB441" t="s">
        <v>34</v>
      </c>
      <c r="AC441" t="s">
        <v>5414</v>
      </c>
      <c r="AD441" t="s">
        <v>76812</v>
      </c>
      <c r="AE441" t="s">
        <v>3640</v>
      </c>
    </row>
    <row r="442" spans="1:31" x14ac:dyDescent="0.3">
      <c r="A442" t="s">
        <v>77776</v>
      </c>
      <c r="B442" t="s">
        <v>77777</v>
      </c>
      <c r="C442" t="s">
        <v>276</v>
      </c>
      <c r="D442" t="s">
        <v>2227</v>
      </c>
      <c r="E442" t="s">
        <v>76797</v>
      </c>
      <c r="F442" t="s">
        <v>3626</v>
      </c>
      <c r="G442" t="s">
        <v>2272</v>
      </c>
      <c r="H442" t="s">
        <v>51</v>
      </c>
      <c r="I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Voděradská</v>
      </c>
      <c r="J442" t="str">
        <f>IF(Table2[[#This Row],[Č. or.]],_xlfn.CONCAT(Table2[[#This Row],[Ulice]]," ",Table2[[#This Row],[Č. p.]],"/",Table2[[#This Row],[Č. or.]]),_xlfn.CONCAT(Table2[[#This Row],[Ulice]]," ",Table2[[#This Row],[Č. p.]]))</f>
        <v>Voděradská 900/2</v>
      </c>
      <c r="K442" t="s">
        <v>2273</v>
      </c>
      <c r="L442">
        <v>900</v>
      </c>
      <c r="M442">
        <v>2</v>
      </c>
      <c r="N442" t="s">
        <v>2232</v>
      </c>
      <c r="O442" t="s">
        <v>2274</v>
      </c>
      <c r="P442" t="s">
        <v>77182</v>
      </c>
      <c r="Q442" t="s">
        <v>3629</v>
      </c>
      <c r="R442" t="s">
        <v>5447</v>
      </c>
      <c r="S442" t="s">
        <v>5448</v>
      </c>
      <c r="T442" t="s">
        <v>2277</v>
      </c>
      <c r="U442" t="s">
        <v>2278</v>
      </c>
      <c r="V442" t="s">
        <v>5449</v>
      </c>
      <c r="W442" t="s">
        <v>2280</v>
      </c>
      <c r="X442" t="s">
        <v>5450</v>
      </c>
      <c r="Y442" t="s">
        <v>96</v>
      </c>
      <c r="Z442" t="s">
        <v>37</v>
      </c>
      <c r="AA442" t="s">
        <v>76799</v>
      </c>
      <c r="AB442" t="s">
        <v>4362</v>
      </c>
      <c r="AC442" t="s">
        <v>4363</v>
      </c>
      <c r="AD442" t="s">
        <v>77008</v>
      </c>
      <c r="AE442" t="s">
        <v>3640</v>
      </c>
    </row>
    <row r="443" spans="1:31" x14ac:dyDescent="0.3">
      <c r="A443" t="s">
        <v>77778</v>
      </c>
      <c r="B443" t="s">
        <v>77779</v>
      </c>
      <c r="C443" t="s">
        <v>276</v>
      </c>
      <c r="D443" t="s">
        <v>2227</v>
      </c>
      <c r="E443" t="s">
        <v>76797</v>
      </c>
      <c r="F443" t="s">
        <v>3626</v>
      </c>
      <c r="G443" t="s">
        <v>5451</v>
      </c>
      <c r="H443" t="s">
        <v>5452</v>
      </c>
      <c r="I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SŠ elektrotechniky a strojírenství</v>
      </c>
      <c r="J443" t="str">
        <f>IF(Table2[[#This Row],[Č. or.]],_xlfn.CONCAT(Table2[[#This Row],[Ulice]]," ",Table2[[#This Row],[Č. p.]],"/",Table2[[#This Row],[Č. or.]]),_xlfn.CONCAT(Table2[[#This Row],[Ulice]]," ",Table2[[#This Row],[Č. p.]]))</f>
        <v>Jesenická 3067/1</v>
      </c>
      <c r="K443" t="s">
        <v>4104</v>
      </c>
      <c r="L443">
        <v>3067</v>
      </c>
      <c r="M443">
        <v>1</v>
      </c>
      <c r="N443" t="s">
        <v>2232</v>
      </c>
      <c r="O443" t="s">
        <v>2457</v>
      </c>
      <c r="P443" t="s">
        <v>77756</v>
      </c>
      <c r="Q443" t="s">
        <v>3629</v>
      </c>
      <c r="R443" t="s">
        <v>5453</v>
      </c>
      <c r="S443" t="s">
        <v>5454</v>
      </c>
      <c r="T443" t="s">
        <v>5455</v>
      </c>
      <c r="V443" t="s">
        <v>5456</v>
      </c>
      <c r="W443" t="s">
        <v>5457</v>
      </c>
      <c r="X443" t="s">
        <v>5458</v>
      </c>
      <c r="Y443" t="s">
        <v>36</v>
      </c>
      <c r="Z443" t="s">
        <v>37</v>
      </c>
      <c r="AA443" t="s">
        <v>76799</v>
      </c>
      <c r="AB443" t="s">
        <v>4362</v>
      </c>
      <c r="AC443" t="s">
        <v>4363</v>
      </c>
      <c r="AD443" t="s">
        <v>77008</v>
      </c>
      <c r="AE443" t="s">
        <v>3640</v>
      </c>
    </row>
    <row r="444" spans="1:31" x14ac:dyDescent="0.3">
      <c r="A444" t="s">
        <v>77780</v>
      </c>
      <c r="B444" t="s">
        <v>77781</v>
      </c>
      <c r="C444" t="s">
        <v>276</v>
      </c>
      <c r="D444" t="s">
        <v>2227</v>
      </c>
      <c r="E444" t="s">
        <v>76797</v>
      </c>
      <c r="F444" t="s">
        <v>3626</v>
      </c>
      <c r="G444" t="s">
        <v>2254</v>
      </c>
      <c r="H444" t="s">
        <v>51</v>
      </c>
      <c r="I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Omská</v>
      </c>
      <c r="J444" t="str">
        <f>IF(Table2[[#This Row],[Č. or.]],_xlfn.CONCAT(Table2[[#This Row],[Ulice]]," ",Table2[[#This Row],[Č. p.]],"/",Table2[[#This Row],[Č. or.]]),_xlfn.CONCAT(Table2[[#This Row],[Ulice]]," ",Table2[[#This Row],[Č. p.]]))</f>
        <v>Omská 1300/4</v>
      </c>
      <c r="K444" t="s">
        <v>2255</v>
      </c>
      <c r="L444">
        <v>1300</v>
      </c>
      <c r="M444">
        <v>4</v>
      </c>
      <c r="N444" t="s">
        <v>2232</v>
      </c>
      <c r="O444" t="s">
        <v>2231</v>
      </c>
      <c r="P444" t="s">
        <v>77182</v>
      </c>
      <c r="Q444" t="s">
        <v>3629</v>
      </c>
      <c r="R444" t="s">
        <v>5459</v>
      </c>
      <c r="S444" t="s">
        <v>5460</v>
      </c>
      <c r="T444" t="s">
        <v>2258</v>
      </c>
      <c r="U444" t="s">
        <v>2259</v>
      </c>
      <c r="V444" t="s">
        <v>2260</v>
      </c>
      <c r="W444" t="s">
        <v>2261</v>
      </c>
      <c r="X444" t="s">
        <v>2262</v>
      </c>
      <c r="Y444" t="s">
        <v>60</v>
      </c>
      <c r="Z444" t="s">
        <v>37</v>
      </c>
      <c r="AA444" t="s">
        <v>76799</v>
      </c>
      <c r="AB444" t="s">
        <v>4362</v>
      </c>
      <c r="AC444" t="s">
        <v>4363</v>
      </c>
      <c r="AD444" t="s">
        <v>77008</v>
      </c>
      <c r="AE444" t="s">
        <v>3640</v>
      </c>
    </row>
    <row r="445" spans="1:31" x14ac:dyDescent="0.3">
      <c r="A445" t="s">
        <v>77782</v>
      </c>
      <c r="B445" t="s">
        <v>77783</v>
      </c>
      <c r="C445" t="s">
        <v>457</v>
      </c>
      <c r="D445" t="s">
        <v>2720</v>
      </c>
      <c r="E445" t="s">
        <v>76797</v>
      </c>
      <c r="F445" t="s">
        <v>3626</v>
      </c>
      <c r="G445" t="s">
        <v>5461</v>
      </c>
      <c r="H445" t="s">
        <v>5462</v>
      </c>
      <c r="I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mediální grafiky a tisku, s.r.o.</v>
      </c>
      <c r="J445" t="str">
        <f>IF(Table2[[#This Row],[Č. or.]],_xlfn.CONCAT(Table2[[#This Row],[Ulice]]," ",Table2[[#This Row],[Č. p.]],"/",Table2[[#This Row],[Č. or.]]),_xlfn.CONCAT(Table2[[#This Row],[Ulice]]," ",Table2[[#This Row],[Č. p.]]))</f>
        <v>Beranových 695</v>
      </c>
      <c r="K445" t="s">
        <v>5463</v>
      </c>
      <c r="L445">
        <v>695</v>
      </c>
      <c r="N445" t="s">
        <v>2725</v>
      </c>
      <c r="O445" t="s">
        <v>5464</v>
      </c>
      <c r="P445" t="s">
        <v>77784</v>
      </c>
      <c r="Q445" t="s">
        <v>3629</v>
      </c>
      <c r="R445" t="s">
        <v>5465</v>
      </c>
      <c r="T445" t="s">
        <v>5466</v>
      </c>
      <c r="U445" t="s">
        <v>5467</v>
      </c>
      <c r="V445" t="s">
        <v>5468</v>
      </c>
      <c r="W445" t="s">
        <v>5469</v>
      </c>
      <c r="X445" t="s">
        <v>5470</v>
      </c>
      <c r="Y445" t="s">
        <v>60</v>
      </c>
      <c r="Z445" t="s">
        <v>37</v>
      </c>
      <c r="AA445" t="s">
        <v>76799</v>
      </c>
      <c r="AD445" t="s">
        <v>76812</v>
      </c>
      <c r="AE445" t="s">
        <v>3640</v>
      </c>
    </row>
    <row r="446" spans="1:31" x14ac:dyDescent="0.3">
      <c r="A446" t="s">
        <v>77785</v>
      </c>
      <c r="B446" t="s">
        <v>77786</v>
      </c>
      <c r="C446" t="s">
        <v>457</v>
      </c>
      <c r="D446" t="s">
        <v>2227</v>
      </c>
      <c r="E446" t="s">
        <v>76797</v>
      </c>
      <c r="F446" t="s">
        <v>3626</v>
      </c>
      <c r="G446" t="s">
        <v>5471</v>
      </c>
      <c r="H446" t="s">
        <v>5471</v>
      </c>
      <c r="I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Futurum, s.r.o.</v>
      </c>
      <c r="J446" t="str">
        <f>IF(Table2[[#This Row],[Č. or.]],_xlfn.CONCAT(Table2[[#This Row],[Ulice]]," ",Table2[[#This Row],[Č. p.]],"/",Table2[[#This Row],[Č. or.]]),_xlfn.CONCAT(Table2[[#This Row],[Ulice]]," ",Table2[[#This Row],[Č. p.]]))</f>
        <v>Hornoměcholupská 873</v>
      </c>
      <c r="K446" t="s">
        <v>5472</v>
      </c>
      <c r="L446">
        <v>873</v>
      </c>
      <c r="N446" t="s">
        <v>2232</v>
      </c>
      <c r="O446" t="s">
        <v>2241</v>
      </c>
      <c r="P446" t="s">
        <v>77183</v>
      </c>
      <c r="Q446" t="s">
        <v>3629</v>
      </c>
      <c r="R446" t="s">
        <v>5473</v>
      </c>
      <c r="S446" t="s">
        <v>5474</v>
      </c>
      <c r="T446" t="s">
        <v>5475</v>
      </c>
      <c r="V446" t="s">
        <v>5476</v>
      </c>
      <c r="W446" t="s">
        <v>5477</v>
      </c>
      <c r="X446" t="s">
        <v>5478</v>
      </c>
      <c r="Y446" t="s">
        <v>60</v>
      </c>
      <c r="Z446" t="s">
        <v>37</v>
      </c>
      <c r="AA446" t="s">
        <v>76799</v>
      </c>
      <c r="AD446" t="s">
        <v>76812</v>
      </c>
      <c r="AE446" t="s">
        <v>3640</v>
      </c>
    </row>
    <row r="447" spans="1:31" x14ac:dyDescent="0.3">
      <c r="A447" t="s">
        <v>77787</v>
      </c>
      <c r="B447" t="s">
        <v>77788</v>
      </c>
      <c r="C447" t="s">
        <v>276</v>
      </c>
      <c r="D447" t="s">
        <v>49</v>
      </c>
      <c r="E447" t="s">
        <v>76832</v>
      </c>
      <c r="F447" t="s">
        <v>53</v>
      </c>
      <c r="G447" t="s">
        <v>50</v>
      </c>
      <c r="H447" t="s">
        <v>51</v>
      </c>
      <c r="I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Gymnázium Husova</v>
      </c>
      <c r="J447" t="str">
        <f>IF(Table2[[#This Row],[Č. or.]],_xlfn.CONCAT(Table2[[#This Row],[Ulice]]," ",Table2[[#This Row],[Č. p.]],"/",Table2[[#This Row],[Č. or.]]),_xlfn.CONCAT(Table2[[#This Row],[Ulice]]," ",Table2[[#This Row],[Č. p.]]))</f>
        <v>Husova 470</v>
      </c>
      <c r="K447" t="s">
        <v>52</v>
      </c>
      <c r="L447">
        <v>470</v>
      </c>
      <c r="N447" t="s">
        <v>53</v>
      </c>
      <c r="O447" t="s">
        <v>53</v>
      </c>
      <c r="P447" t="s">
        <v>76833</v>
      </c>
      <c r="Q447" t="s">
        <v>53</v>
      </c>
      <c r="R447" t="s">
        <v>5479</v>
      </c>
      <c r="T447" t="s">
        <v>55</v>
      </c>
      <c r="U447" t="s">
        <v>56</v>
      </c>
      <c r="V447" t="s">
        <v>57</v>
      </c>
      <c r="W447" t="s">
        <v>58</v>
      </c>
      <c r="X447" t="s">
        <v>59</v>
      </c>
      <c r="Y447" t="s">
        <v>60</v>
      </c>
      <c r="Z447" t="s">
        <v>37</v>
      </c>
      <c r="AA447" t="s">
        <v>77789</v>
      </c>
      <c r="AB447" t="s">
        <v>4061</v>
      </c>
      <c r="AC447" t="s">
        <v>4062</v>
      </c>
      <c r="AD447" t="s">
        <v>77008</v>
      </c>
      <c r="AE447" t="s">
        <v>3640</v>
      </c>
    </row>
    <row r="448" spans="1:31" x14ac:dyDescent="0.3">
      <c r="A448" t="s">
        <v>77790</v>
      </c>
      <c r="B448" t="s">
        <v>77791</v>
      </c>
      <c r="C448" t="s">
        <v>276</v>
      </c>
      <c r="D448" t="s">
        <v>49</v>
      </c>
      <c r="E448" t="s">
        <v>76832</v>
      </c>
      <c r="F448" t="s">
        <v>53</v>
      </c>
      <c r="G448" t="s">
        <v>5480</v>
      </c>
      <c r="H448" t="s">
        <v>5481</v>
      </c>
      <c r="I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Vyšší odborná škola a Střední zem. škola</v>
      </c>
      <c r="J448" t="str">
        <f>IF(Table2[[#This Row],[Č. or.]],_xlfn.CONCAT(Table2[[#This Row],[Ulice]]," ",Table2[[#This Row],[Č. p.]],"/",Table2[[#This Row],[Č. or.]]),_xlfn.CONCAT(Table2[[#This Row],[Ulice]]," ",Table2[[#This Row],[Č. p.]]))</f>
        <v>Mendelova 131</v>
      </c>
      <c r="K448" t="s">
        <v>5482</v>
      </c>
      <c r="L448">
        <v>131</v>
      </c>
      <c r="N448" t="s">
        <v>53</v>
      </c>
      <c r="O448" t="s">
        <v>53</v>
      </c>
      <c r="P448" t="s">
        <v>76833</v>
      </c>
      <c r="Q448" t="s">
        <v>53</v>
      </c>
      <c r="R448" t="s">
        <v>5483</v>
      </c>
      <c r="T448" t="s">
        <v>5484</v>
      </c>
      <c r="V448" t="s">
        <v>5485</v>
      </c>
      <c r="W448" t="s">
        <v>5486</v>
      </c>
      <c r="X448" t="s">
        <v>5487</v>
      </c>
      <c r="Y448" t="s">
        <v>5488</v>
      </c>
      <c r="Z448" t="s">
        <v>37</v>
      </c>
      <c r="AA448" t="s">
        <v>77789</v>
      </c>
      <c r="AB448" t="s">
        <v>4061</v>
      </c>
      <c r="AC448" t="s">
        <v>4062</v>
      </c>
      <c r="AD448" t="s">
        <v>77008</v>
      </c>
      <c r="AE448" t="s">
        <v>3640</v>
      </c>
    </row>
    <row r="449" spans="1:31" x14ac:dyDescent="0.3">
      <c r="A449" t="s">
        <v>77792</v>
      </c>
      <c r="B449" t="s">
        <v>77793</v>
      </c>
      <c r="C449" t="s">
        <v>276</v>
      </c>
      <c r="D449" t="s">
        <v>49</v>
      </c>
      <c r="E449" t="s">
        <v>76837</v>
      </c>
      <c r="F449" t="s">
        <v>3452</v>
      </c>
      <c r="G449" t="s">
        <v>5489</v>
      </c>
      <c r="H449" t="s">
        <v>5490</v>
      </c>
      <c r="I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Střední průmyslová škola</v>
      </c>
      <c r="J449" t="str">
        <f>IF(Table2[[#This Row],[Č. or.]],_xlfn.CONCAT(Table2[[#This Row],[Ulice]]," ",Table2[[#This Row],[Č. p.]],"/",Table2[[#This Row],[Č. or.]]),_xlfn.CONCAT(Table2[[#This Row],[Ulice]]," ",Table2[[#This Row],[Č. p.]]))</f>
        <v>Komenského 41</v>
      </c>
      <c r="K449" t="s">
        <v>851</v>
      </c>
      <c r="L449">
        <v>41</v>
      </c>
      <c r="N449" t="s">
        <v>53</v>
      </c>
      <c r="O449" t="s">
        <v>3452</v>
      </c>
      <c r="P449" t="s">
        <v>76838</v>
      </c>
      <c r="Q449" t="s">
        <v>3452</v>
      </c>
      <c r="R449" t="s">
        <v>5491</v>
      </c>
      <c r="T449" t="s">
        <v>5492</v>
      </c>
      <c r="U449" t="s">
        <v>5493</v>
      </c>
      <c r="V449" t="s">
        <v>5494</v>
      </c>
      <c r="W449" t="s">
        <v>5495</v>
      </c>
      <c r="X449" t="s">
        <v>5496</v>
      </c>
      <c r="Y449" t="s">
        <v>84</v>
      </c>
      <c r="Z449" t="s">
        <v>37</v>
      </c>
      <c r="AA449" t="s">
        <v>77794</v>
      </c>
      <c r="AB449" t="s">
        <v>4061</v>
      </c>
      <c r="AC449" t="s">
        <v>4062</v>
      </c>
      <c r="AD449" t="s">
        <v>77008</v>
      </c>
      <c r="AE449" t="s">
        <v>3640</v>
      </c>
    </row>
    <row r="450" spans="1:31" x14ac:dyDescent="0.3">
      <c r="A450" t="s">
        <v>77795</v>
      </c>
      <c r="B450" t="s">
        <v>77796</v>
      </c>
      <c r="C450" t="s">
        <v>276</v>
      </c>
      <c r="D450" t="s">
        <v>49</v>
      </c>
      <c r="E450" t="s">
        <v>76837</v>
      </c>
      <c r="F450" t="s">
        <v>3452</v>
      </c>
      <c r="G450" t="s">
        <v>5497</v>
      </c>
      <c r="H450" t="s">
        <v>4774</v>
      </c>
      <c r="I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Obchodní akademie</v>
      </c>
      <c r="J450" t="str">
        <f>IF(Table2[[#This Row],[Č. or.]],_xlfn.CONCAT(Table2[[#This Row],[Ulice]]," ",Table2[[#This Row],[Č. p.]],"/",Table2[[#This Row],[Č. or.]]),_xlfn.CONCAT(Table2[[#This Row],[Ulice]]," ",Table2[[#This Row],[Č. p.]]))</f>
        <v>V Sadě 1565</v>
      </c>
      <c r="K450" t="s">
        <v>5498</v>
      </c>
      <c r="L450">
        <v>1565</v>
      </c>
      <c r="N450" t="s">
        <v>53</v>
      </c>
      <c r="O450" t="s">
        <v>3452</v>
      </c>
      <c r="P450" t="s">
        <v>76838</v>
      </c>
      <c r="Q450" t="s">
        <v>3452</v>
      </c>
      <c r="R450" t="s">
        <v>5499</v>
      </c>
      <c r="S450" t="s">
        <v>5500</v>
      </c>
      <c r="T450" t="s">
        <v>5501</v>
      </c>
      <c r="U450" t="s">
        <v>5502</v>
      </c>
      <c r="V450" t="s">
        <v>5503</v>
      </c>
      <c r="W450" t="s">
        <v>5504</v>
      </c>
      <c r="X450" t="s">
        <v>5505</v>
      </c>
      <c r="Y450" t="s">
        <v>60</v>
      </c>
      <c r="Z450" t="s">
        <v>37</v>
      </c>
      <c r="AA450" t="s">
        <v>77794</v>
      </c>
      <c r="AB450" t="s">
        <v>4061</v>
      </c>
      <c r="AC450" t="s">
        <v>4062</v>
      </c>
      <c r="AD450" t="s">
        <v>77008</v>
      </c>
      <c r="AE450" t="s">
        <v>3640</v>
      </c>
    </row>
    <row r="451" spans="1:31" x14ac:dyDescent="0.3">
      <c r="A451" t="s">
        <v>77797</v>
      </c>
      <c r="B451" t="s">
        <v>77798</v>
      </c>
      <c r="C451" t="s">
        <v>276</v>
      </c>
      <c r="D451" t="s">
        <v>49</v>
      </c>
      <c r="E451" t="s">
        <v>76832</v>
      </c>
      <c r="F451" t="s">
        <v>53</v>
      </c>
      <c r="G451" t="s">
        <v>5506</v>
      </c>
      <c r="H451" t="s">
        <v>5507</v>
      </c>
      <c r="I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SOŠ a SZŠ</v>
      </c>
      <c r="J451" t="str">
        <f>IF(Table2[[#This Row],[Č. or.]],_xlfn.CONCAT(Table2[[#This Row],[Ulice]]," ",Table2[[#This Row],[Č. p.]],"/",Table2[[#This Row],[Č. or.]]),_xlfn.CONCAT(Table2[[#This Row],[Ulice]]," ",Table2[[#This Row],[Č. p.]]))</f>
        <v>Černoleská 1997</v>
      </c>
      <c r="K451" t="s">
        <v>5508</v>
      </c>
      <c r="L451">
        <v>1997</v>
      </c>
      <c r="N451" t="s">
        <v>53</v>
      </c>
      <c r="O451" t="s">
        <v>53</v>
      </c>
      <c r="P451" t="s">
        <v>76833</v>
      </c>
      <c r="Q451" t="s">
        <v>53</v>
      </c>
      <c r="R451" t="s">
        <v>5509</v>
      </c>
      <c r="T451" t="s">
        <v>5510</v>
      </c>
      <c r="U451" t="s">
        <v>5511</v>
      </c>
      <c r="V451" t="s">
        <v>5512</v>
      </c>
      <c r="W451" t="s">
        <v>5513</v>
      </c>
      <c r="X451" t="s">
        <v>5514</v>
      </c>
      <c r="Y451" t="s">
        <v>60</v>
      </c>
      <c r="Z451" t="s">
        <v>37</v>
      </c>
      <c r="AA451" t="s">
        <v>77789</v>
      </c>
      <c r="AB451" t="s">
        <v>4061</v>
      </c>
      <c r="AC451" t="s">
        <v>4062</v>
      </c>
      <c r="AD451" t="s">
        <v>77008</v>
      </c>
      <c r="AE451" t="s">
        <v>3640</v>
      </c>
    </row>
    <row r="452" spans="1:31" x14ac:dyDescent="0.3">
      <c r="A452" t="s">
        <v>77799</v>
      </c>
      <c r="B452" t="s">
        <v>77800</v>
      </c>
      <c r="C452" t="s">
        <v>276</v>
      </c>
      <c r="D452" t="s">
        <v>49</v>
      </c>
      <c r="E452" t="s">
        <v>76832</v>
      </c>
      <c r="F452" t="s">
        <v>53</v>
      </c>
      <c r="G452" t="s">
        <v>5515</v>
      </c>
      <c r="H452" t="s">
        <v>5516</v>
      </c>
      <c r="I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Střední odborné učiliště stavební</v>
      </c>
      <c r="J452" t="str">
        <f>IF(Table2[[#This Row],[Č. or.]],_xlfn.CONCAT(Table2[[#This Row],[Ulice]]," ",Table2[[#This Row],[Č. p.]],"/",Table2[[#This Row],[Č. or.]]),_xlfn.CONCAT(Table2[[#This Row],[Ulice]]," ",Table2[[#This Row],[Č. p.]]))</f>
        <v>Jana Nohy 1302</v>
      </c>
      <c r="K452" t="s">
        <v>5517</v>
      </c>
      <c r="L452">
        <v>1302</v>
      </c>
      <c r="N452" t="s">
        <v>53</v>
      </c>
      <c r="O452" t="s">
        <v>53</v>
      </c>
      <c r="P452" t="s">
        <v>76833</v>
      </c>
      <c r="Q452" t="s">
        <v>53</v>
      </c>
      <c r="R452" t="s">
        <v>5518</v>
      </c>
      <c r="T452" t="s">
        <v>5519</v>
      </c>
      <c r="U452" t="s">
        <v>5520</v>
      </c>
      <c r="V452" t="s">
        <v>5521</v>
      </c>
      <c r="W452" t="s">
        <v>5522</v>
      </c>
      <c r="X452" t="s">
        <v>5523</v>
      </c>
      <c r="Y452" t="s">
        <v>84</v>
      </c>
      <c r="Z452" t="s">
        <v>37</v>
      </c>
      <c r="AA452" t="s">
        <v>77789</v>
      </c>
      <c r="AB452" t="s">
        <v>4061</v>
      </c>
      <c r="AC452" t="s">
        <v>4062</v>
      </c>
      <c r="AD452" t="s">
        <v>77008</v>
      </c>
      <c r="AE452" t="s">
        <v>3640</v>
      </c>
    </row>
    <row r="453" spans="1:31" x14ac:dyDescent="0.3">
      <c r="A453" t="s">
        <v>77801</v>
      </c>
      <c r="B453" t="s">
        <v>77802</v>
      </c>
      <c r="C453" t="s">
        <v>276</v>
      </c>
      <c r="D453" t="s">
        <v>49</v>
      </c>
      <c r="E453" t="s">
        <v>76837</v>
      </c>
      <c r="F453" t="s">
        <v>3452</v>
      </c>
      <c r="G453" t="s">
        <v>3450</v>
      </c>
      <c r="H453" t="s">
        <v>51</v>
      </c>
      <c r="I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Gymnázium Tylova</v>
      </c>
      <c r="J453" t="str">
        <f>IF(Table2[[#This Row],[Č. or.]],_xlfn.CONCAT(Table2[[#This Row],[Ulice]]," ",Table2[[#This Row],[Č. p.]],"/",Table2[[#This Row],[Č. or.]]),_xlfn.CONCAT(Table2[[#This Row],[Ulice]]," ",Table2[[#This Row],[Č. p.]]))</f>
        <v>Tylova 271</v>
      </c>
      <c r="K453" t="s">
        <v>3451</v>
      </c>
      <c r="L453">
        <v>271</v>
      </c>
      <c r="N453" t="s">
        <v>53</v>
      </c>
      <c r="O453" t="s">
        <v>3452</v>
      </c>
      <c r="P453" t="s">
        <v>76838</v>
      </c>
      <c r="Q453" t="s">
        <v>3452</v>
      </c>
      <c r="R453" t="s">
        <v>5524</v>
      </c>
      <c r="T453" t="s">
        <v>3454</v>
      </c>
      <c r="U453" t="s">
        <v>3455</v>
      </c>
      <c r="V453" t="s">
        <v>3456</v>
      </c>
      <c r="W453" t="s">
        <v>5525</v>
      </c>
      <c r="X453" t="s">
        <v>3457</v>
      </c>
      <c r="Y453" t="s">
        <v>96</v>
      </c>
      <c r="Z453" t="s">
        <v>37</v>
      </c>
      <c r="AA453" t="s">
        <v>77794</v>
      </c>
      <c r="AB453" t="s">
        <v>4061</v>
      </c>
      <c r="AC453" t="s">
        <v>4062</v>
      </c>
      <c r="AD453" t="s">
        <v>77008</v>
      </c>
      <c r="AE453" t="s">
        <v>3640</v>
      </c>
    </row>
    <row r="454" spans="1:31" x14ac:dyDescent="0.3">
      <c r="A454" t="s">
        <v>77803</v>
      </c>
      <c r="B454" t="s">
        <v>77804</v>
      </c>
      <c r="C454" t="s">
        <v>276</v>
      </c>
      <c r="D454" t="s">
        <v>49</v>
      </c>
      <c r="E454" t="s">
        <v>76837</v>
      </c>
      <c r="F454" t="s">
        <v>3452</v>
      </c>
      <c r="G454" t="s">
        <v>5526</v>
      </c>
      <c r="H454" t="s">
        <v>1125</v>
      </c>
      <c r="I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SOŠ a SOU</v>
      </c>
      <c r="J454" t="str">
        <f>IF(Table2[[#This Row],[Č. or.]],_xlfn.CONCAT(Table2[[#This Row],[Ulice]]," ",Table2[[#This Row],[Č. p.]],"/",Table2[[#This Row],[Č. or.]]),_xlfn.CONCAT(Table2[[#This Row],[Ulice]]," ",Table2[[#This Row],[Č. p.]]))</f>
        <v>Zámek 1</v>
      </c>
      <c r="K454" t="s">
        <v>4446</v>
      </c>
      <c r="L454">
        <v>1</v>
      </c>
      <c r="N454" t="s">
        <v>53</v>
      </c>
      <c r="O454" t="s">
        <v>3452</v>
      </c>
      <c r="P454" t="s">
        <v>76838</v>
      </c>
      <c r="Q454" t="s">
        <v>3452</v>
      </c>
      <c r="R454" t="s">
        <v>5527</v>
      </c>
      <c r="T454" t="s">
        <v>5528</v>
      </c>
      <c r="V454" t="s">
        <v>5529</v>
      </c>
      <c r="W454" t="s">
        <v>5530</v>
      </c>
      <c r="X454" t="s">
        <v>5531</v>
      </c>
      <c r="Y454" t="s">
        <v>5532</v>
      </c>
      <c r="Z454" t="s">
        <v>37</v>
      </c>
      <c r="AA454" t="s">
        <v>77794</v>
      </c>
      <c r="AB454" t="s">
        <v>4061</v>
      </c>
      <c r="AC454" t="s">
        <v>4062</v>
      </c>
      <c r="AD454" t="s">
        <v>77008</v>
      </c>
      <c r="AE454" t="s">
        <v>3640</v>
      </c>
    </row>
    <row r="455" spans="1:31" x14ac:dyDescent="0.3">
      <c r="A455" t="s">
        <v>77805</v>
      </c>
      <c r="B455" t="s">
        <v>77806</v>
      </c>
      <c r="C455" t="s">
        <v>187</v>
      </c>
      <c r="D455" t="s">
        <v>49</v>
      </c>
      <c r="E455" t="s">
        <v>76832</v>
      </c>
      <c r="F455" t="s">
        <v>53</v>
      </c>
      <c r="G455" t="s">
        <v>5533</v>
      </c>
      <c r="H455" t="s">
        <v>4774</v>
      </c>
      <c r="I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Obchodní akademie</v>
      </c>
      <c r="J455" t="str">
        <f>IF(Table2[[#This Row],[Č. or.]],_xlfn.CONCAT(Table2[[#This Row],[Ulice]]," ",Table2[[#This Row],[Č. p.]],"/",Table2[[#This Row],[Č. or.]]),_xlfn.CONCAT(Table2[[#This Row],[Ulice]]," ",Table2[[#This Row],[Č. p.]]))</f>
        <v>Školní 303</v>
      </c>
      <c r="K455" t="s">
        <v>606</v>
      </c>
      <c r="L455">
        <v>303</v>
      </c>
      <c r="N455" t="s">
        <v>53</v>
      </c>
      <c r="O455" t="s">
        <v>5534</v>
      </c>
      <c r="P455" t="s">
        <v>77807</v>
      </c>
      <c r="Q455" t="s">
        <v>5534</v>
      </c>
      <c r="R455" t="s">
        <v>5535</v>
      </c>
      <c r="T455" t="s">
        <v>5536</v>
      </c>
      <c r="V455" t="s">
        <v>5537</v>
      </c>
      <c r="W455" t="s">
        <v>5538</v>
      </c>
      <c r="X455" t="s">
        <v>5539</v>
      </c>
      <c r="Y455" t="s">
        <v>1094</v>
      </c>
      <c r="Z455" t="s">
        <v>37</v>
      </c>
      <c r="AA455" t="s">
        <v>77808</v>
      </c>
      <c r="AB455" t="s">
        <v>5540</v>
      </c>
      <c r="AC455" t="s">
        <v>5541</v>
      </c>
      <c r="AD455" t="s">
        <v>77008</v>
      </c>
      <c r="AE455" t="s">
        <v>3640</v>
      </c>
    </row>
    <row r="456" spans="1:31" x14ac:dyDescent="0.3">
      <c r="A456" t="s">
        <v>77809</v>
      </c>
      <c r="B456" t="s">
        <v>77810</v>
      </c>
      <c r="C456" t="s">
        <v>457</v>
      </c>
      <c r="D456" t="s">
        <v>1169</v>
      </c>
      <c r="E456" t="s">
        <v>76847</v>
      </c>
      <c r="F456" t="s">
        <v>1172</v>
      </c>
      <c r="G456" t="s">
        <v>5542</v>
      </c>
      <c r="H456" t="s">
        <v>5543</v>
      </c>
      <c r="I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Lék. a přír. GYMNÁZ. PRIGO PRAHA, s.r.o.</v>
      </c>
      <c r="J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338</v>
      </c>
      <c r="L456">
        <v>338</v>
      </c>
      <c r="N456" t="s">
        <v>1172</v>
      </c>
      <c r="O456" t="s">
        <v>5544</v>
      </c>
      <c r="P456" t="s">
        <v>77811</v>
      </c>
      <c r="Q456" t="s">
        <v>5545</v>
      </c>
      <c r="R456" t="s">
        <v>5546</v>
      </c>
      <c r="T456" t="s">
        <v>3282</v>
      </c>
      <c r="U456" t="s">
        <v>5547</v>
      </c>
      <c r="V456" t="s">
        <v>1891</v>
      </c>
      <c r="W456" t="s">
        <v>5548</v>
      </c>
      <c r="X456" t="s">
        <v>3283</v>
      </c>
      <c r="Y456" t="s">
        <v>60</v>
      </c>
      <c r="Z456" t="s">
        <v>37</v>
      </c>
      <c r="AA456" t="s">
        <v>77812</v>
      </c>
      <c r="AC456" t="s">
        <v>5549</v>
      </c>
      <c r="AD456" t="s">
        <v>76812</v>
      </c>
      <c r="AE456" t="s">
        <v>3640</v>
      </c>
    </row>
    <row r="457" spans="1:31" x14ac:dyDescent="0.3">
      <c r="A457" t="s">
        <v>77813</v>
      </c>
      <c r="B457" t="s">
        <v>77814</v>
      </c>
      <c r="C457" t="s">
        <v>276</v>
      </c>
      <c r="D457" t="s">
        <v>61</v>
      </c>
      <c r="E457" t="s">
        <v>76842</v>
      </c>
      <c r="F457" t="s">
        <v>66</v>
      </c>
      <c r="G457" t="s">
        <v>62</v>
      </c>
      <c r="H457" t="s">
        <v>5550</v>
      </c>
      <c r="I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Gymnázium Joachima Barranda</v>
      </c>
      <c r="J457" t="str">
        <f>IF(Table2[[#This Row],[Č. or.]],_xlfn.CONCAT(Table2[[#This Row],[Ulice]]," ",Table2[[#This Row],[Č. p.]],"/",Table2[[#This Row],[Č. or.]]),_xlfn.CONCAT(Table2[[#This Row],[Ulice]]," ",Table2[[#This Row],[Č. p.]]))</f>
        <v>Talichova 824</v>
      </c>
      <c r="K457" t="s">
        <v>64</v>
      </c>
      <c r="L457">
        <v>824</v>
      </c>
      <c r="N457" t="s">
        <v>66</v>
      </c>
      <c r="O457" t="s">
        <v>65</v>
      </c>
      <c r="P457" t="s">
        <v>76843</v>
      </c>
      <c r="Q457" t="s">
        <v>66</v>
      </c>
      <c r="R457" t="s">
        <v>5551</v>
      </c>
      <c r="T457" t="s">
        <v>5552</v>
      </c>
      <c r="V457" t="s">
        <v>5553</v>
      </c>
      <c r="W457" t="s">
        <v>70</v>
      </c>
      <c r="X457" t="s">
        <v>5554</v>
      </c>
      <c r="Y457" t="s">
        <v>60</v>
      </c>
      <c r="Z457" t="s">
        <v>37</v>
      </c>
      <c r="AA457" t="s">
        <v>76844</v>
      </c>
      <c r="AB457" t="s">
        <v>4061</v>
      </c>
      <c r="AC457" t="s">
        <v>4062</v>
      </c>
      <c r="AD457" t="s">
        <v>77008</v>
      </c>
      <c r="AE457" t="s">
        <v>3640</v>
      </c>
    </row>
    <row r="458" spans="1:31" x14ac:dyDescent="0.3">
      <c r="A458" t="s">
        <v>77815</v>
      </c>
      <c r="B458" t="s">
        <v>77816</v>
      </c>
      <c r="C458" t="s">
        <v>276</v>
      </c>
      <c r="D458" t="s">
        <v>61</v>
      </c>
      <c r="E458" t="s">
        <v>77185</v>
      </c>
      <c r="F458" t="s">
        <v>843</v>
      </c>
      <c r="G458" t="s">
        <v>839</v>
      </c>
      <c r="H458" t="s">
        <v>840</v>
      </c>
      <c r="I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Gymnázium Václava Hraběte</v>
      </c>
      <c r="J458" t="str">
        <f>IF(Table2[[#This Row],[Č. or.]],_xlfn.CONCAT(Table2[[#This Row],[Ulice]]," ",Table2[[#This Row],[Č. p.]],"/",Table2[[#This Row],[Č. or.]]),_xlfn.CONCAT(Table2[[#This Row],[Ulice]]," ",Table2[[#This Row],[Č. p.]]))</f>
        <v>Jiráskova 617/6</v>
      </c>
      <c r="K458" t="s">
        <v>841</v>
      </c>
      <c r="L458">
        <v>617</v>
      </c>
      <c r="M458">
        <v>6</v>
      </c>
      <c r="N458" t="s">
        <v>66</v>
      </c>
      <c r="O458" t="s">
        <v>843</v>
      </c>
      <c r="P458" t="s">
        <v>77186</v>
      </c>
      <c r="Q458" t="s">
        <v>843</v>
      </c>
      <c r="R458" t="s">
        <v>5555</v>
      </c>
      <c r="S458" t="s">
        <v>5556</v>
      </c>
      <c r="T458" t="s">
        <v>846</v>
      </c>
      <c r="V458" t="s">
        <v>847</v>
      </c>
      <c r="W458" t="s">
        <v>848</v>
      </c>
      <c r="X458" t="s">
        <v>849</v>
      </c>
      <c r="Y458" t="s">
        <v>60</v>
      </c>
      <c r="Z458" t="s">
        <v>37</v>
      </c>
      <c r="AA458" t="s">
        <v>77187</v>
      </c>
      <c r="AB458" t="s">
        <v>4061</v>
      </c>
      <c r="AC458" t="s">
        <v>4062</v>
      </c>
      <c r="AD458" t="s">
        <v>77008</v>
      </c>
      <c r="AE458" t="s">
        <v>3640</v>
      </c>
    </row>
    <row r="459" spans="1:31" x14ac:dyDescent="0.3">
      <c r="A459" t="s">
        <v>77817</v>
      </c>
      <c r="B459" t="s">
        <v>77818</v>
      </c>
      <c r="C459" t="s">
        <v>276</v>
      </c>
      <c r="D459" t="s">
        <v>61</v>
      </c>
      <c r="E459" t="s">
        <v>76842</v>
      </c>
      <c r="F459" t="s">
        <v>66</v>
      </c>
      <c r="G459" t="s">
        <v>5557</v>
      </c>
      <c r="H459" t="s">
        <v>5558</v>
      </c>
      <c r="I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OA, SPgŠ a JŠ s právem SJZ</v>
      </c>
      <c r="J459" t="str">
        <f>IF(Table2[[#This Row],[Č. or.]],_xlfn.CONCAT(Table2[[#This Row],[Ulice]]," ",Table2[[#This Row],[Č. p.]],"/",Table2[[#This Row],[Č. or.]]),_xlfn.CONCAT(Table2[[#This Row],[Ulice]]," ",Table2[[#This Row],[Č. p.]]))</f>
        <v>U Stadionu 486/2</v>
      </c>
      <c r="K459" t="s">
        <v>4163</v>
      </c>
      <c r="L459">
        <v>486</v>
      </c>
      <c r="M459">
        <v>2</v>
      </c>
      <c r="N459" t="s">
        <v>66</v>
      </c>
      <c r="O459" t="s">
        <v>65</v>
      </c>
      <c r="P459" t="s">
        <v>76843</v>
      </c>
      <c r="Q459" t="s">
        <v>66</v>
      </c>
      <c r="R459" t="s">
        <v>5559</v>
      </c>
      <c r="T459" t="s">
        <v>5560</v>
      </c>
      <c r="V459" t="s">
        <v>5561</v>
      </c>
      <c r="W459" t="s">
        <v>5562</v>
      </c>
      <c r="X459" t="s">
        <v>5563</v>
      </c>
      <c r="Y459" t="s">
        <v>3400</v>
      </c>
      <c r="Z459" t="s">
        <v>37</v>
      </c>
      <c r="AA459" t="s">
        <v>76844</v>
      </c>
      <c r="AB459" t="s">
        <v>4061</v>
      </c>
      <c r="AC459" t="s">
        <v>4062</v>
      </c>
      <c r="AD459" t="s">
        <v>77008</v>
      </c>
      <c r="AE459" t="s">
        <v>3640</v>
      </c>
    </row>
    <row r="460" spans="1:31" x14ac:dyDescent="0.3">
      <c r="A460" t="s">
        <v>77819</v>
      </c>
      <c r="B460" t="s">
        <v>77820</v>
      </c>
      <c r="C460" t="s">
        <v>276</v>
      </c>
      <c r="D460" t="s">
        <v>61</v>
      </c>
      <c r="E460" t="s">
        <v>77185</v>
      </c>
      <c r="F460" t="s">
        <v>843</v>
      </c>
      <c r="G460" t="s">
        <v>5564</v>
      </c>
      <c r="H460" t="s">
        <v>1125</v>
      </c>
      <c r="I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SOŠ a SOU</v>
      </c>
      <c r="J460" t="str">
        <f>IF(Table2[[#This Row],[Č. or.]],_xlfn.CONCAT(Table2[[#This Row],[Ulice]]," ",Table2[[#This Row],[Č. p.]],"/",Table2[[#This Row],[Č. or.]]),_xlfn.CONCAT(Table2[[#This Row],[Ulice]]," ",Table2[[#This Row],[Č. p.]]))</f>
        <v>Palackého náměstí 100/17</v>
      </c>
      <c r="K460" t="s">
        <v>120</v>
      </c>
      <c r="L460">
        <v>100</v>
      </c>
      <c r="M460">
        <v>17</v>
      </c>
      <c r="N460" t="s">
        <v>66</v>
      </c>
      <c r="O460" t="s">
        <v>843</v>
      </c>
      <c r="P460" t="s">
        <v>77186</v>
      </c>
      <c r="Q460" t="s">
        <v>843</v>
      </c>
      <c r="R460" t="s">
        <v>5565</v>
      </c>
      <c r="T460" t="s">
        <v>5566</v>
      </c>
      <c r="V460" t="s">
        <v>5567</v>
      </c>
      <c r="W460" t="s">
        <v>5568</v>
      </c>
      <c r="X460" t="s">
        <v>5569</v>
      </c>
      <c r="Y460" t="s">
        <v>5532</v>
      </c>
      <c r="Z460" t="s">
        <v>37</v>
      </c>
      <c r="AA460" t="s">
        <v>77187</v>
      </c>
      <c r="AB460" t="s">
        <v>4061</v>
      </c>
      <c r="AC460" t="s">
        <v>4062</v>
      </c>
      <c r="AD460" t="s">
        <v>77008</v>
      </c>
      <c r="AE460" t="s">
        <v>3640</v>
      </c>
    </row>
    <row r="461" spans="1:31" x14ac:dyDescent="0.3">
      <c r="A461" t="s">
        <v>77821</v>
      </c>
      <c r="B461" t="s">
        <v>77822</v>
      </c>
      <c r="C461" t="s">
        <v>276</v>
      </c>
      <c r="D461" t="s">
        <v>61</v>
      </c>
      <c r="E461" t="s">
        <v>76842</v>
      </c>
      <c r="F461" t="s">
        <v>66</v>
      </c>
      <c r="G461" t="s">
        <v>5570</v>
      </c>
      <c r="H461" t="s">
        <v>1125</v>
      </c>
      <c r="I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SOŠ a SOU</v>
      </c>
      <c r="J461" t="str">
        <f>IF(Table2[[#This Row],[Č. or.]],_xlfn.CONCAT(Table2[[#This Row],[Ulice]]," ",Table2[[#This Row],[Č. p.]],"/",Table2[[#This Row],[Č. or.]]),_xlfn.CONCAT(Table2[[#This Row],[Ulice]]," ",Table2[[#This Row],[Č. p.]]))</f>
        <v>Okružní 1404</v>
      </c>
      <c r="K461" t="s">
        <v>1518</v>
      </c>
      <c r="L461">
        <v>1404</v>
      </c>
      <c r="N461" t="s">
        <v>66</v>
      </c>
      <c r="O461" t="s">
        <v>65</v>
      </c>
      <c r="P461" t="s">
        <v>76843</v>
      </c>
      <c r="Q461" t="s">
        <v>66</v>
      </c>
      <c r="R461" t="s">
        <v>5571</v>
      </c>
      <c r="S461" t="s">
        <v>5572</v>
      </c>
      <c r="T461" t="s">
        <v>5573</v>
      </c>
      <c r="V461" t="s">
        <v>5574</v>
      </c>
      <c r="W461" t="s">
        <v>5575</v>
      </c>
      <c r="X461" t="s">
        <v>5576</v>
      </c>
      <c r="Y461" t="s">
        <v>5532</v>
      </c>
      <c r="Z461" t="s">
        <v>37</v>
      </c>
      <c r="AA461" t="s">
        <v>76844</v>
      </c>
      <c r="AB461" t="s">
        <v>4061</v>
      </c>
      <c r="AC461" t="s">
        <v>4062</v>
      </c>
      <c r="AD461" t="s">
        <v>77008</v>
      </c>
      <c r="AE461" t="s">
        <v>3640</v>
      </c>
    </row>
    <row r="462" spans="1:31" x14ac:dyDescent="0.3">
      <c r="A462" t="s">
        <v>77823</v>
      </c>
      <c r="B462" t="s">
        <v>77824</v>
      </c>
      <c r="C462" t="s">
        <v>276</v>
      </c>
      <c r="D462" t="s">
        <v>1169</v>
      </c>
      <c r="E462" t="s">
        <v>76847</v>
      </c>
      <c r="F462" t="s">
        <v>1172</v>
      </c>
      <c r="G462" t="s">
        <v>5577</v>
      </c>
      <c r="H462" t="s">
        <v>5578</v>
      </c>
      <c r="I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SPŠ a VOŠ</v>
      </c>
      <c r="J462" t="str">
        <f>IF(Table2[[#This Row],[Č. or.]],_xlfn.CONCAT(Table2[[#This Row],[Ulice]]," ",Table2[[#This Row],[Č. p.]],"/",Table2[[#This Row],[Č. or.]]),_xlfn.CONCAT(Table2[[#This Row],[Ulice]]," ",Table2[[#This Row],[Č. p.]]))</f>
        <v>Jana Palacha 1840</v>
      </c>
      <c r="K462" t="s">
        <v>109</v>
      </c>
      <c r="L462">
        <v>1840</v>
      </c>
      <c r="N462" t="s">
        <v>1172</v>
      </c>
      <c r="O462" t="s">
        <v>1172</v>
      </c>
      <c r="P462" t="s">
        <v>76848</v>
      </c>
      <c r="Q462" t="s">
        <v>1172</v>
      </c>
      <c r="R462" t="s">
        <v>5579</v>
      </c>
      <c r="S462" t="s">
        <v>5580</v>
      </c>
      <c r="T462" t="s">
        <v>5581</v>
      </c>
      <c r="V462" t="s">
        <v>5582</v>
      </c>
      <c r="W462" t="s">
        <v>5583</v>
      </c>
      <c r="X462" t="s">
        <v>5584</v>
      </c>
      <c r="Y462" t="s">
        <v>1158</v>
      </c>
      <c r="Z462" t="s">
        <v>37</v>
      </c>
      <c r="AA462" t="s">
        <v>76849</v>
      </c>
      <c r="AB462" t="s">
        <v>4061</v>
      </c>
      <c r="AC462" t="s">
        <v>4062</v>
      </c>
      <c r="AD462" t="s">
        <v>77008</v>
      </c>
      <c r="AE462" t="s">
        <v>3640</v>
      </c>
    </row>
    <row r="463" spans="1:31" x14ac:dyDescent="0.3">
      <c r="A463" t="s">
        <v>77825</v>
      </c>
      <c r="B463" t="s">
        <v>77826</v>
      </c>
      <c r="C463" t="s">
        <v>276</v>
      </c>
      <c r="D463" t="s">
        <v>1169</v>
      </c>
      <c r="E463" t="s">
        <v>77190</v>
      </c>
      <c r="F463" t="s">
        <v>3018</v>
      </c>
      <c r="G463" t="s">
        <v>3015</v>
      </c>
      <c r="H463" t="s">
        <v>3016</v>
      </c>
      <c r="I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Gymnázium Václava Beneše Třebízského</v>
      </c>
      <c r="J463" t="str">
        <f>IF(Table2[[#This Row],[Č. or.]],_xlfn.CONCAT(Table2[[#This Row],[Ulice]]," ",Table2[[#This Row],[Č. p.]],"/",Table2[[#This Row],[Č. or.]]),_xlfn.CONCAT(Table2[[#This Row],[Ulice]]," ",Table2[[#This Row],[Č. p.]]))</f>
        <v>Smetanovo náměstí 1310</v>
      </c>
      <c r="K463" t="s">
        <v>3017</v>
      </c>
      <c r="L463">
        <v>1310</v>
      </c>
      <c r="N463" t="s">
        <v>1172</v>
      </c>
      <c r="O463" t="s">
        <v>3018</v>
      </c>
      <c r="P463" t="s">
        <v>77191</v>
      </c>
      <c r="Q463" t="s">
        <v>3018</v>
      </c>
      <c r="R463" t="s">
        <v>5585</v>
      </c>
      <c r="S463" t="s">
        <v>5586</v>
      </c>
      <c r="T463" t="s">
        <v>3021</v>
      </c>
      <c r="U463" t="s">
        <v>3022</v>
      </c>
      <c r="V463" t="s">
        <v>3023</v>
      </c>
      <c r="W463" t="s">
        <v>3024</v>
      </c>
      <c r="X463" t="s">
        <v>3025</v>
      </c>
      <c r="Y463" t="s">
        <v>60</v>
      </c>
      <c r="Z463" t="s">
        <v>37</v>
      </c>
      <c r="AA463" t="s">
        <v>77192</v>
      </c>
      <c r="AB463" t="s">
        <v>4061</v>
      </c>
      <c r="AC463" t="s">
        <v>4062</v>
      </c>
      <c r="AD463" t="s">
        <v>77008</v>
      </c>
      <c r="AE463" t="s">
        <v>3640</v>
      </c>
    </row>
    <row r="464" spans="1:31" x14ac:dyDescent="0.3">
      <c r="A464" t="s">
        <v>77827</v>
      </c>
      <c r="B464" t="s">
        <v>77828</v>
      </c>
      <c r="C464" t="s">
        <v>276</v>
      </c>
      <c r="D464" t="s">
        <v>1169</v>
      </c>
      <c r="E464" t="s">
        <v>77190</v>
      </c>
      <c r="F464" t="s">
        <v>3018</v>
      </c>
      <c r="G464" t="s">
        <v>5587</v>
      </c>
      <c r="H464" t="s">
        <v>5588</v>
      </c>
      <c r="I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Obchodní akademie Dr. Edvarda Beneše</v>
      </c>
      <c r="J464" t="str">
        <f>IF(Table2[[#This Row],[Č. or.]],_xlfn.CONCAT(Table2[[#This Row],[Ulice]]," ",Table2[[#This Row],[Č. p.]],"/",Table2[[#This Row],[Č. or.]]),_xlfn.CONCAT(Table2[[#This Row],[Ulice]]," ",Table2[[#This Row],[Č. p.]]))</f>
        <v>Smetanovo náměstí 1200/1</v>
      </c>
      <c r="K464" t="s">
        <v>3017</v>
      </c>
      <c r="L464">
        <v>1200</v>
      </c>
      <c r="M464">
        <v>1</v>
      </c>
      <c r="N464" t="s">
        <v>1172</v>
      </c>
      <c r="O464" t="s">
        <v>3018</v>
      </c>
      <c r="P464" t="s">
        <v>77191</v>
      </c>
      <c r="Q464" t="s">
        <v>3018</v>
      </c>
      <c r="R464" t="s">
        <v>5589</v>
      </c>
      <c r="T464" t="s">
        <v>5590</v>
      </c>
      <c r="U464" t="s">
        <v>5591</v>
      </c>
      <c r="V464" t="s">
        <v>5592</v>
      </c>
      <c r="W464" t="s">
        <v>5593</v>
      </c>
      <c r="X464" t="s">
        <v>5594</v>
      </c>
      <c r="Y464" t="s">
        <v>60</v>
      </c>
      <c r="Z464" t="s">
        <v>37</v>
      </c>
      <c r="AA464" t="s">
        <v>77192</v>
      </c>
      <c r="AB464" t="s">
        <v>4061</v>
      </c>
      <c r="AC464" t="s">
        <v>4062</v>
      </c>
      <c r="AD464" t="s">
        <v>77008</v>
      </c>
      <c r="AE464" t="s">
        <v>3640</v>
      </c>
    </row>
    <row r="465" spans="1:31" x14ac:dyDescent="0.3">
      <c r="A465" t="s">
        <v>77829</v>
      </c>
      <c r="B465" t="s">
        <v>77830</v>
      </c>
      <c r="C465" t="s">
        <v>457</v>
      </c>
      <c r="D465" t="s">
        <v>1169</v>
      </c>
      <c r="E465" t="s">
        <v>76847</v>
      </c>
      <c r="F465" t="s">
        <v>1172</v>
      </c>
      <c r="G465" t="s">
        <v>5595</v>
      </c>
      <c r="H465" t="s">
        <v>5596</v>
      </c>
      <c r="I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1. klad. soukr. SŠ a ZŠ (1.KŠPA), s.r.o.</v>
      </c>
      <c r="J465" t="str">
        <f>IF(Table2[[#This Row],[Č. or.]],_xlfn.CONCAT(Table2[[#This Row],[Ulice]]," ",Table2[[#This Row],[Č. p.]],"/",Table2[[#This Row],[Č. or.]]),_xlfn.CONCAT(Table2[[#This Row],[Ulice]]," ",Table2[[#This Row],[Č. p.]]))</f>
        <v>Holandská 2531</v>
      </c>
      <c r="K465" t="s">
        <v>5597</v>
      </c>
      <c r="L465">
        <v>2531</v>
      </c>
      <c r="N465" t="s">
        <v>1172</v>
      </c>
      <c r="O465" t="s">
        <v>1183</v>
      </c>
      <c r="P465" t="s">
        <v>76848</v>
      </c>
      <c r="Q465" t="s">
        <v>1172</v>
      </c>
      <c r="R465" t="s">
        <v>5598</v>
      </c>
      <c r="T465" t="s">
        <v>5599</v>
      </c>
      <c r="U465" t="s">
        <v>5600</v>
      </c>
      <c r="V465" t="s">
        <v>5601</v>
      </c>
      <c r="W465" t="s">
        <v>5602</v>
      </c>
      <c r="X465" t="s">
        <v>5603</v>
      </c>
      <c r="Y465" t="s">
        <v>2475</v>
      </c>
      <c r="Z465" t="s">
        <v>37</v>
      </c>
      <c r="AA465" t="s">
        <v>76849</v>
      </c>
      <c r="AD465" t="s">
        <v>76812</v>
      </c>
      <c r="AE465" t="s">
        <v>3640</v>
      </c>
    </row>
    <row r="466" spans="1:31" x14ac:dyDescent="0.3">
      <c r="A466" t="s">
        <v>77831</v>
      </c>
      <c r="B466" t="s">
        <v>77832</v>
      </c>
      <c r="C466" t="s">
        <v>276</v>
      </c>
      <c r="D466" t="s">
        <v>1169</v>
      </c>
      <c r="E466" t="s">
        <v>76847</v>
      </c>
      <c r="F466" t="s">
        <v>1172</v>
      </c>
      <c r="G466" t="s">
        <v>5604</v>
      </c>
      <c r="H466" t="s">
        <v>5605</v>
      </c>
      <c r="I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SPŠ stavební a Obchodní akademie</v>
      </c>
      <c r="J466" t="str">
        <f>IF(Table2[[#This Row],[Č. or.]],_xlfn.CONCAT(Table2[[#This Row],[Ulice]]," ",Table2[[#This Row],[Č. p.]],"/",Table2[[#This Row],[Č. or.]]),_xlfn.CONCAT(Table2[[#This Row],[Ulice]]," ",Table2[[#This Row],[Č. p.]]))</f>
        <v>Cyrila Boudy 2954</v>
      </c>
      <c r="K466" t="s">
        <v>5606</v>
      </c>
      <c r="L466">
        <v>2954</v>
      </c>
      <c r="N466" t="s">
        <v>1172</v>
      </c>
      <c r="O466" t="s">
        <v>1172</v>
      </c>
      <c r="P466" t="s">
        <v>76848</v>
      </c>
      <c r="Q466" t="s">
        <v>1172</v>
      </c>
      <c r="R466" t="s">
        <v>5607</v>
      </c>
      <c r="T466" t="s">
        <v>5608</v>
      </c>
      <c r="U466" t="s">
        <v>5609</v>
      </c>
      <c r="V466" t="s">
        <v>5610</v>
      </c>
      <c r="W466" t="s">
        <v>5611</v>
      </c>
      <c r="X466" t="s">
        <v>5612</v>
      </c>
      <c r="Y466" t="s">
        <v>84</v>
      </c>
      <c r="Z466" t="s">
        <v>37</v>
      </c>
      <c r="AA466" t="s">
        <v>76849</v>
      </c>
      <c r="AB466" t="s">
        <v>4061</v>
      </c>
      <c r="AC466" t="s">
        <v>4062</v>
      </c>
      <c r="AD466" t="s">
        <v>77008</v>
      </c>
      <c r="AE466" t="s">
        <v>3640</v>
      </c>
    </row>
    <row r="467" spans="1:31" x14ac:dyDescent="0.3">
      <c r="A467" t="s">
        <v>77833</v>
      </c>
      <c r="B467" t="s">
        <v>77834</v>
      </c>
      <c r="C467" t="s">
        <v>276</v>
      </c>
      <c r="D467" t="s">
        <v>1169</v>
      </c>
      <c r="E467" t="s">
        <v>76847</v>
      </c>
      <c r="F467" t="s">
        <v>1172</v>
      </c>
      <c r="G467" t="s">
        <v>5613</v>
      </c>
      <c r="H467" t="s">
        <v>51</v>
      </c>
      <c r="I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Gymnázium nám. Edvarda Beneše</v>
      </c>
      <c r="J467" t="str">
        <f>IF(Table2[[#This Row],[Č. or.]],_xlfn.CONCAT(Table2[[#This Row],[Ulice]]," ",Table2[[#This Row],[Č. p.]],"/",Table2[[#This Row],[Č. or.]]),_xlfn.CONCAT(Table2[[#This Row],[Ulice]]," ",Table2[[#This Row],[Č. p.]]))</f>
        <v>nám. Edvarda Beneše 1573</v>
      </c>
      <c r="K467" t="s">
        <v>1171</v>
      </c>
      <c r="L467">
        <v>1573</v>
      </c>
      <c r="N467" t="s">
        <v>1172</v>
      </c>
      <c r="O467" t="s">
        <v>1172</v>
      </c>
      <c r="P467" t="s">
        <v>76848</v>
      </c>
      <c r="Q467" t="s">
        <v>1172</v>
      </c>
      <c r="R467" t="s">
        <v>5614</v>
      </c>
      <c r="T467" t="s">
        <v>1175</v>
      </c>
      <c r="U467" t="s">
        <v>1176</v>
      </c>
      <c r="V467" t="s">
        <v>5615</v>
      </c>
      <c r="W467" t="s">
        <v>1178</v>
      </c>
      <c r="X467" t="s">
        <v>5616</v>
      </c>
      <c r="Y467" t="s">
        <v>60</v>
      </c>
      <c r="Z467" t="s">
        <v>37</v>
      </c>
      <c r="AA467" t="s">
        <v>76849</v>
      </c>
      <c r="AB467" t="s">
        <v>4061</v>
      </c>
      <c r="AC467" t="s">
        <v>4062</v>
      </c>
      <c r="AD467" t="s">
        <v>77008</v>
      </c>
      <c r="AE467" t="s">
        <v>3640</v>
      </c>
    </row>
    <row r="468" spans="1:31" x14ac:dyDescent="0.3">
      <c r="A468" t="s">
        <v>77835</v>
      </c>
      <c r="B468" t="s">
        <v>77836</v>
      </c>
      <c r="C468" t="s">
        <v>276</v>
      </c>
      <c r="D468" t="s">
        <v>1169</v>
      </c>
      <c r="E468" t="s">
        <v>76847</v>
      </c>
      <c r="F468" t="s">
        <v>1172</v>
      </c>
      <c r="G468" t="s">
        <v>5617</v>
      </c>
      <c r="H468" t="s">
        <v>5618</v>
      </c>
      <c r="I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služeb a řemesel</v>
      </c>
      <c r="J468" t="str">
        <f>IF(Table2[[#This Row],[Č. or.]],_xlfn.CONCAT(Table2[[#This Row],[Ulice]]," ",Table2[[#This Row],[Č. p.]],"/",Table2[[#This Row],[Č. or.]]),_xlfn.CONCAT(Table2[[#This Row],[Ulice]]," ",Table2[[#This Row],[Č. p.]]))</f>
        <v>Jaroslava Šípka 187</v>
      </c>
      <c r="K468" t="s">
        <v>5619</v>
      </c>
      <c r="L468">
        <v>187</v>
      </c>
      <c r="N468" t="s">
        <v>1172</v>
      </c>
      <c r="O468" t="s">
        <v>5620</v>
      </c>
      <c r="P468" t="s">
        <v>77837</v>
      </c>
      <c r="Q468" t="s">
        <v>5620</v>
      </c>
      <c r="R468" t="s">
        <v>5621</v>
      </c>
      <c r="S468" t="s">
        <v>5622</v>
      </c>
      <c r="T468" t="s">
        <v>5623</v>
      </c>
      <c r="U468" t="s">
        <v>5624</v>
      </c>
      <c r="V468" t="s">
        <v>5625</v>
      </c>
      <c r="W468" t="s">
        <v>5626</v>
      </c>
      <c r="X468" t="s">
        <v>5627</v>
      </c>
      <c r="Y468" t="s">
        <v>5628</v>
      </c>
      <c r="Z468" t="s">
        <v>37</v>
      </c>
      <c r="AA468" t="s">
        <v>77838</v>
      </c>
      <c r="AB468" t="s">
        <v>4061</v>
      </c>
      <c r="AC468" t="s">
        <v>4062</v>
      </c>
      <c r="AD468" t="s">
        <v>77008</v>
      </c>
      <c r="AE468" t="s">
        <v>3640</v>
      </c>
    </row>
    <row r="469" spans="1:31" x14ac:dyDescent="0.3">
      <c r="A469" t="s">
        <v>77839</v>
      </c>
      <c r="B469" t="s">
        <v>77840</v>
      </c>
      <c r="C469" t="s">
        <v>276</v>
      </c>
      <c r="D469" t="s">
        <v>1169</v>
      </c>
      <c r="E469" t="s">
        <v>76847</v>
      </c>
      <c r="F469" t="s">
        <v>1172</v>
      </c>
      <c r="G469" t="s">
        <v>5629</v>
      </c>
      <c r="H469" t="s">
        <v>5630</v>
      </c>
      <c r="I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SPgŠ a SOŠ</v>
      </c>
      <c r="J469" t="str">
        <f>IF(Table2[[#This Row],[Č. or.]],_xlfn.CONCAT(Table2[[#This Row],[Ulice]]," ",Table2[[#This Row],[Č. p.]],"/",Table2[[#This Row],[Č. or.]]),_xlfn.CONCAT(Table2[[#This Row],[Ulice]]," ",Table2[[#This Row],[Č. p.]]))</f>
        <v>nám. Edvarda Beneše 2353</v>
      </c>
      <c r="K469" t="s">
        <v>1171</v>
      </c>
      <c r="L469">
        <v>2353</v>
      </c>
      <c r="N469" t="s">
        <v>1172</v>
      </c>
      <c r="O469" t="s">
        <v>1172</v>
      </c>
      <c r="P469" t="s">
        <v>76848</v>
      </c>
      <c r="Q469" t="s">
        <v>1172</v>
      </c>
      <c r="R469" t="s">
        <v>5631</v>
      </c>
      <c r="T469" t="s">
        <v>5632</v>
      </c>
      <c r="V469" t="s">
        <v>5633</v>
      </c>
      <c r="W469" t="s">
        <v>5634</v>
      </c>
      <c r="X469" t="s">
        <v>5635</v>
      </c>
      <c r="Y469" t="s">
        <v>96</v>
      </c>
      <c r="Z469" t="s">
        <v>37</v>
      </c>
      <c r="AA469" t="s">
        <v>76849</v>
      </c>
      <c r="AB469" t="s">
        <v>4061</v>
      </c>
      <c r="AC469" t="s">
        <v>4062</v>
      </c>
      <c r="AD469" t="s">
        <v>77008</v>
      </c>
      <c r="AE469" t="s">
        <v>3640</v>
      </c>
    </row>
    <row r="470" spans="1:31" x14ac:dyDescent="0.3">
      <c r="A470" t="s">
        <v>77841</v>
      </c>
      <c r="B470" t="s">
        <v>77842</v>
      </c>
      <c r="C470" t="s">
        <v>276</v>
      </c>
      <c r="D470" t="s">
        <v>1169</v>
      </c>
      <c r="E470" t="s">
        <v>76847</v>
      </c>
      <c r="F470" t="s">
        <v>1172</v>
      </c>
      <c r="G470" t="s">
        <v>5636</v>
      </c>
      <c r="H470" t="s">
        <v>5637</v>
      </c>
      <c r="I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designu a řemesel</v>
      </c>
      <c r="J470" t="str">
        <f>IF(Table2[[#This Row],[Č. or.]],_xlfn.CONCAT(Table2[[#This Row],[Ulice]]," ",Table2[[#This Row],[Č. p.]],"/",Table2[[#This Row],[Č. or.]]),_xlfn.CONCAT(Table2[[#This Row],[Ulice]]," ",Table2[[#This Row],[Č. p.]]))</f>
        <v>U Hvězdy 2279</v>
      </c>
      <c r="K470" t="s">
        <v>5638</v>
      </c>
      <c r="L470">
        <v>2279</v>
      </c>
      <c r="N470" t="s">
        <v>1172</v>
      </c>
      <c r="O470" t="s">
        <v>1183</v>
      </c>
      <c r="P470" t="s">
        <v>76848</v>
      </c>
      <c r="Q470" t="s">
        <v>1172</v>
      </c>
      <c r="R470" t="s">
        <v>5639</v>
      </c>
      <c r="T470" t="s">
        <v>5640</v>
      </c>
      <c r="V470" t="s">
        <v>5641</v>
      </c>
      <c r="W470" t="s">
        <v>5642</v>
      </c>
      <c r="X470" t="s">
        <v>5643</v>
      </c>
      <c r="Y470" t="s">
        <v>553</v>
      </c>
      <c r="Z470" t="s">
        <v>37</v>
      </c>
      <c r="AA470" t="s">
        <v>76849</v>
      </c>
      <c r="AB470" t="s">
        <v>4061</v>
      </c>
      <c r="AC470" t="s">
        <v>4062</v>
      </c>
      <c r="AD470" t="s">
        <v>77008</v>
      </c>
      <c r="AE470" t="s">
        <v>3640</v>
      </c>
    </row>
    <row r="471" spans="1:31" x14ac:dyDescent="0.3">
      <c r="A471" t="s">
        <v>77843</v>
      </c>
      <c r="B471" t="s">
        <v>77844</v>
      </c>
      <c r="C471" t="s">
        <v>276</v>
      </c>
      <c r="D471" t="s">
        <v>534</v>
      </c>
      <c r="E471" t="s">
        <v>77845</v>
      </c>
      <c r="F471" t="s">
        <v>1233</v>
      </c>
      <c r="G471" t="s">
        <v>1231</v>
      </c>
      <c r="H471" t="s">
        <v>51</v>
      </c>
      <c r="I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Gymnázium Žižkova</v>
      </c>
      <c r="J471" t="str">
        <f>IF(Table2[[#This Row],[Č. or.]],_xlfn.CONCAT(Table2[[#This Row],[Ulice]]," ",Table2[[#This Row],[Č. p.]],"/",Table2[[#This Row],[Č. or.]]),_xlfn.CONCAT(Table2[[#This Row],[Ulice]]," ",Table2[[#This Row],[Č. p.]]))</f>
        <v>Žižkova 162</v>
      </c>
      <c r="K471" t="s">
        <v>247</v>
      </c>
      <c r="L471">
        <v>162</v>
      </c>
      <c r="N471" t="s">
        <v>1233</v>
      </c>
      <c r="O471" t="s">
        <v>1232</v>
      </c>
      <c r="P471" t="s">
        <v>77846</v>
      </c>
      <c r="Q471" t="s">
        <v>1233</v>
      </c>
      <c r="R471" t="s">
        <v>5644</v>
      </c>
      <c r="S471" t="s">
        <v>5645</v>
      </c>
      <c r="T471" t="s">
        <v>5646</v>
      </c>
      <c r="U471" t="s">
        <v>1237</v>
      </c>
      <c r="V471" t="s">
        <v>1238</v>
      </c>
      <c r="W471" t="s">
        <v>1239</v>
      </c>
      <c r="X471" t="s">
        <v>5647</v>
      </c>
      <c r="Y471" t="s">
        <v>96</v>
      </c>
      <c r="Z471" t="s">
        <v>37</v>
      </c>
      <c r="AA471" t="s">
        <v>77847</v>
      </c>
      <c r="AB471" t="s">
        <v>4061</v>
      </c>
      <c r="AC471" t="s">
        <v>4062</v>
      </c>
      <c r="AD471" t="s">
        <v>77008</v>
      </c>
      <c r="AE471" t="s">
        <v>3640</v>
      </c>
    </row>
    <row r="472" spans="1:31" x14ac:dyDescent="0.3">
      <c r="A472" t="s">
        <v>77848</v>
      </c>
      <c r="B472" t="s">
        <v>77849</v>
      </c>
      <c r="C472" t="s">
        <v>276</v>
      </c>
      <c r="D472" t="s">
        <v>534</v>
      </c>
      <c r="E472" t="s">
        <v>77845</v>
      </c>
      <c r="F472" t="s">
        <v>1233</v>
      </c>
      <c r="G472" t="s">
        <v>5648</v>
      </c>
      <c r="H472" t="s">
        <v>4774</v>
      </c>
      <c r="I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Obchodní akademie</v>
      </c>
      <c r="J472" t="str">
        <f>IF(Table2[[#This Row],[Č. or.]],_xlfn.CONCAT(Table2[[#This Row],[Ulice]]," ",Table2[[#This Row],[Č. p.]],"/",Table2[[#This Row],[Č. or.]]),_xlfn.CONCAT(Table2[[#This Row],[Ulice]]," ",Table2[[#This Row],[Č. p.]]))</f>
        <v>Kutnohorská 41/12</v>
      </c>
      <c r="K472" t="s">
        <v>5649</v>
      </c>
      <c r="L472">
        <v>41</v>
      </c>
      <c r="M472">
        <v>12</v>
      </c>
      <c r="N472" t="s">
        <v>1233</v>
      </c>
      <c r="O472" t="s">
        <v>5650</v>
      </c>
      <c r="P472" t="s">
        <v>77846</v>
      </c>
      <c r="Q472" t="s">
        <v>1233</v>
      </c>
      <c r="R472" t="s">
        <v>5651</v>
      </c>
      <c r="S472" t="s">
        <v>5651</v>
      </c>
      <c r="T472" t="s">
        <v>5652</v>
      </c>
      <c r="U472" t="s">
        <v>5653</v>
      </c>
      <c r="V472" t="s">
        <v>5654</v>
      </c>
      <c r="W472" t="s">
        <v>5655</v>
      </c>
      <c r="X472" t="s">
        <v>5656</v>
      </c>
      <c r="Y472" t="s">
        <v>60</v>
      </c>
      <c r="Z472" t="s">
        <v>37</v>
      </c>
      <c r="AA472" t="s">
        <v>77847</v>
      </c>
      <c r="AB472" t="s">
        <v>4061</v>
      </c>
      <c r="AC472" t="s">
        <v>4062</v>
      </c>
      <c r="AD472" t="s">
        <v>77008</v>
      </c>
      <c r="AE472" t="s">
        <v>3640</v>
      </c>
    </row>
    <row r="473" spans="1:31" x14ac:dyDescent="0.3">
      <c r="A473" t="s">
        <v>77850</v>
      </c>
      <c r="B473" t="s">
        <v>77851</v>
      </c>
      <c r="C473" t="s">
        <v>276</v>
      </c>
      <c r="D473" t="s">
        <v>534</v>
      </c>
      <c r="E473" t="s">
        <v>77005</v>
      </c>
      <c r="F473" t="s">
        <v>537</v>
      </c>
      <c r="G473" t="s">
        <v>535</v>
      </c>
      <c r="H473" t="s">
        <v>51</v>
      </c>
      <c r="I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Gymnázium Vítězná</v>
      </c>
      <c r="J473" t="str">
        <f>IF(Table2[[#This Row],[Č. or.]],_xlfn.CONCAT(Table2[[#This Row],[Ulice]]," ",Table2[[#This Row],[Č. p.]],"/",Table2[[#This Row],[Č. or.]]),_xlfn.CONCAT(Table2[[#This Row],[Ulice]]," ",Table2[[#This Row],[Č. p.]]))</f>
        <v>Vítězná 616</v>
      </c>
      <c r="K473" t="s">
        <v>536</v>
      </c>
      <c r="L473">
        <v>616</v>
      </c>
      <c r="N473" t="s">
        <v>1233</v>
      </c>
      <c r="O473" t="s">
        <v>537</v>
      </c>
      <c r="P473" t="s">
        <v>77006</v>
      </c>
      <c r="Q473" t="s">
        <v>537</v>
      </c>
      <c r="R473" t="s">
        <v>5657</v>
      </c>
      <c r="S473" t="s">
        <v>5657</v>
      </c>
      <c r="T473" t="s">
        <v>540</v>
      </c>
      <c r="U473" t="s">
        <v>5658</v>
      </c>
      <c r="V473" t="s">
        <v>5659</v>
      </c>
      <c r="W473" t="s">
        <v>542</v>
      </c>
      <c r="X473" t="s">
        <v>5660</v>
      </c>
      <c r="Y473" t="s">
        <v>60</v>
      </c>
      <c r="Z473" t="s">
        <v>37</v>
      </c>
      <c r="AA473" t="s">
        <v>77007</v>
      </c>
      <c r="AB473" t="s">
        <v>4061</v>
      </c>
      <c r="AC473" t="s">
        <v>4062</v>
      </c>
      <c r="AD473" t="s">
        <v>77008</v>
      </c>
      <c r="AE473" t="s">
        <v>3640</v>
      </c>
    </row>
    <row r="474" spans="1:31" x14ac:dyDescent="0.3">
      <c r="A474" t="s">
        <v>77852</v>
      </c>
      <c r="B474" t="s">
        <v>77853</v>
      </c>
      <c r="C474" t="s">
        <v>457</v>
      </c>
      <c r="D474" t="s">
        <v>534</v>
      </c>
      <c r="E474" t="s">
        <v>77845</v>
      </c>
      <c r="F474" t="s">
        <v>1233</v>
      </c>
      <c r="G474" t="s">
        <v>5661</v>
      </c>
      <c r="H474" t="s">
        <v>5662</v>
      </c>
      <c r="I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OSŠ podnikání a med. tvorby Kolín s.r.o.</v>
      </c>
      <c r="J474" t="str">
        <f>IF(Table2[[#This Row],[Č. or.]],_xlfn.CONCAT(Table2[[#This Row],[Ulice]]," ",Table2[[#This Row],[Č. p.]],"/",Table2[[#This Row],[Č. or.]]),_xlfn.CONCAT(Table2[[#This Row],[Ulice]]," ",Table2[[#This Row],[Č. p.]]))</f>
        <v>U Křižovatky 262</v>
      </c>
      <c r="K474" t="s">
        <v>5663</v>
      </c>
      <c r="L474">
        <v>262</v>
      </c>
      <c r="N474" t="s">
        <v>1233</v>
      </c>
      <c r="O474" t="s">
        <v>5664</v>
      </c>
      <c r="P474" t="s">
        <v>77846</v>
      </c>
      <c r="Q474" t="s">
        <v>1233</v>
      </c>
      <c r="R474" t="s">
        <v>5665</v>
      </c>
      <c r="T474" t="s">
        <v>5666</v>
      </c>
      <c r="U474" t="s">
        <v>5667</v>
      </c>
      <c r="V474" t="s">
        <v>5668</v>
      </c>
      <c r="W474" t="s">
        <v>5669</v>
      </c>
      <c r="X474" t="s">
        <v>5670</v>
      </c>
      <c r="Y474" t="s">
        <v>36</v>
      </c>
      <c r="Z474" t="s">
        <v>37</v>
      </c>
      <c r="AA474" t="s">
        <v>77847</v>
      </c>
      <c r="AD474" t="s">
        <v>76812</v>
      </c>
      <c r="AE474" t="s">
        <v>3640</v>
      </c>
    </row>
    <row r="475" spans="1:31" x14ac:dyDescent="0.3">
      <c r="A475" t="s">
        <v>77854</v>
      </c>
      <c r="B475" t="s">
        <v>77855</v>
      </c>
      <c r="C475" t="s">
        <v>842</v>
      </c>
      <c r="D475" t="s">
        <v>534</v>
      </c>
      <c r="E475" t="s">
        <v>77845</v>
      </c>
      <c r="F475" t="s">
        <v>1233</v>
      </c>
      <c r="G475" t="s">
        <v>5671</v>
      </c>
      <c r="H475" t="s">
        <v>5672</v>
      </c>
      <c r="I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Dvouletá katolická SŠ a MŠ</v>
      </c>
      <c r="J475" t="str">
        <f>IF(Table2[[#This Row],[Č. or.]],_xlfn.CONCAT(Table2[[#This Row],[Ulice]]," ",Table2[[#This Row],[Č. p.]],"/",Table2[[#This Row],[Č. or.]]),_xlfn.CONCAT(Table2[[#This Row],[Ulice]]," ",Table2[[#This Row],[Č. p.]]))</f>
        <v>Legerova 28</v>
      </c>
      <c r="K475" t="s">
        <v>5673</v>
      </c>
      <c r="L475">
        <v>28</v>
      </c>
      <c r="N475" t="s">
        <v>1233</v>
      </c>
      <c r="O475" t="s">
        <v>1232</v>
      </c>
      <c r="P475" t="s">
        <v>77846</v>
      </c>
      <c r="Q475" t="s">
        <v>1233</v>
      </c>
      <c r="R475" t="s">
        <v>5674</v>
      </c>
      <c r="T475" t="s">
        <v>5675</v>
      </c>
      <c r="U475" t="s">
        <v>5676</v>
      </c>
      <c r="V475" t="s">
        <v>5677</v>
      </c>
      <c r="W475" t="s">
        <v>5678</v>
      </c>
      <c r="X475" t="s">
        <v>5679</v>
      </c>
      <c r="Y475" t="s">
        <v>163</v>
      </c>
      <c r="Z475" t="s">
        <v>37</v>
      </c>
      <c r="AA475" t="s">
        <v>77847</v>
      </c>
      <c r="AB475" t="s">
        <v>3668</v>
      </c>
      <c r="AC475" t="s">
        <v>3669</v>
      </c>
      <c r="AD475" t="s">
        <v>76800</v>
      </c>
      <c r="AE475" t="s">
        <v>3640</v>
      </c>
    </row>
    <row r="476" spans="1:31" x14ac:dyDescent="0.3">
      <c r="A476" t="s">
        <v>77856</v>
      </c>
      <c r="B476" t="s">
        <v>77857</v>
      </c>
      <c r="C476" t="s">
        <v>276</v>
      </c>
      <c r="D476" t="s">
        <v>534</v>
      </c>
      <c r="E476" t="s">
        <v>77845</v>
      </c>
      <c r="F476" t="s">
        <v>1233</v>
      </c>
      <c r="G476" t="s">
        <v>5680</v>
      </c>
      <c r="H476" t="s">
        <v>5681</v>
      </c>
      <c r="I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SPŠ strojírenská a JŠ s právem SJZ</v>
      </c>
      <c r="J476" t="str">
        <f>IF(Table2[[#This Row],[Č. or.]],_xlfn.CONCAT(Table2[[#This Row],[Ulice]]," ",Table2[[#This Row],[Č. p.]],"/",Table2[[#This Row],[Č. or.]]),_xlfn.CONCAT(Table2[[#This Row],[Ulice]]," ",Table2[[#This Row],[Č. p.]]))</f>
        <v>Heverova 191</v>
      </c>
      <c r="K476" t="s">
        <v>5682</v>
      </c>
      <c r="L476">
        <v>191</v>
      </c>
      <c r="N476" t="s">
        <v>1233</v>
      </c>
      <c r="O476" t="s">
        <v>5664</v>
      </c>
      <c r="P476" t="s">
        <v>77846</v>
      </c>
      <c r="Q476" t="s">
        <v>1233</v>
      </c>
      <c r="R476" t="s">
        <v>5683</v>
      </c>
      <c r="T476" t="s">
        <v>5684</v>
      </c>
      <c r="U476" t="s">
        <v>5685</v>
      </c>
      <c r="V476" t="s">
        <v>5686</v>
      </c>
      <c r="W476" t="s">
        <v>5687</v>
      </c>
      <c r="X476" t="s">
        <v>5688</v>
      </c>
      <c r="Y476" t="s">
        <v>5689</v>
      </c>
      <c r="Z476" t="s">
        <v>37</v>
      </c>
      <c r="AA476" t="s">
        <v>77847</v>
      </c>
      <c r="AB476" t="s">
        <v>4061</v>
      </c>
      <c r="AC476" t="s">
        <v>4062</v>
      </c>
      <c r="AD476" t="s">
        <v>77008</v>
      </c>
      <c r="AE476" t="s">
        <v>3640</v>
      </c>
    </row>
    <row r="477" spans="1:31" x14ac:dyDescent="0.3">
      <c r="A477" t="s">
        <v>77858</v>
      </c>
      <c r="B477" t="s">
        <v>77859</v>
      </c>
      <c r="C477" t="s">
        <v>276</v>
      </c>
      <c r="D477" t="s">
        <v>534</v>
      </c>
      <c r="E477" t="s">
        <v>77845</v>
      </c>
      <c r="F477" t="s">
        <v>1233</v>
      </c>
      <c r="G477" t="s">
        <v>5690</v>
      </c>
      <c r="H477" t="s">
        <v>5691</v>
      </c>
      <c r="I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SOŠ informatiky a spojů a SOU</v>
      </c>
      <c r="J477" t="str">
        <f>IF(Table2[[#This Row],[Č. or.]],_xlfn.CONCAT(Table2[[#This Row],[Ulice]]," ",Table2[[#This Row],[Č. p.]],"/",Table2[[#This Row],[Č. or.]]),_xlfn.CONCAT(Table2[[#This Row],[Ulice]]," ",Table2[[#This Row],[Č. p.]]))</f>
        <v>Jaselská 826</v>
      </c>
      <c r="K477" t="s">
        <v>1322</v>
      </c>
      <c r="L477">
        <v>826</v>
      </c>
      <c r="N477" t="s">
        <v>1233</v>
      </c>
      <c r="O477" t="s">
        <v>5664</v>
      </c>
      <c r="P477" t="s">
        <v>77846</v>
      </c>
      <c r="Q477" t="s">
        <v>1233</v>
      </c>
      <c r="R477" t="s">
        <v>5692</v>
      </c>
      <c r="T477" t="s">
        <v>5693</v>
      </c>
      <c r="U477" t="s">
        <v>5694</v>
      </c>
      <c r="V477" t="s">
        <v>5695</v>
      </c>
      <c r="W477" t="s">
        <v>5696</v>
      </c>
      <c r="X477" t="s">
        <v>5697</v>
      </c>
      <c r="Y477" t="s">
        <v>5532</v>
      </c>
      <c r="Z477" t="s">
        <v>37</v>
      </c>
      <c r="AA477" t="s">
        <v>77847</v>
      </c>
      <c r="AB477" t="s">
        <v>4061</v>
      </c>
      <c r="AC477" t="s">
        <v>4062</v>
      </c>
      <c r="AD477" t="s">
        <v>77008</v>
      </c>
      <c r="AE477" t="s">
        <v>3640</v>
      </c>
    </row>
    <row r="478" spans="1:31" x14ac:dyDescent="0.3">
      <c r="A478" t="s">
        <v>77860</v>
      </c>
      <c r="B478" t="s">
        <v>77861</v>
      </c>
      <c r="C478" t="s">
        <v>276</v>
      </c>
      <c r="D478" t="s">
        <v>396</v>
      </c>
      <c r="E478" t="s">
        <v>77862</v>
      </c>
      <c r="F478" t="s">
        <v>402</v>
      </c>
      <c r="G478" t="s">
        <v>5698</v>
      </c>
      <c r="H478" t="s">
        <v>4874</v>
      </c>
      <c r="I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Střední odborné učiliště</v>
      </c>
      <c r="J478" t="str">
        <f>IF(Table2[[#This Row],[Č. or.]],_xlfn.CONCAT(Table2[[#This Row],[Ulice]]," ",Table2[[#This Row],[Č. p.]],"/",Table2[[#This Row],[Č. or.]]),_xlfn.CONCAT(Table2[[#This Row],[Ulice]]," ",Table2[[#This Row],[Č. p.]]))</f>
        <v>nám. Jana Žižky z Trocnova 75/12</v>
      </c>
      <c r="K478" t="s">
        <v>5699</v>
      </c>
      <c r="L478">
        <v>75</v>
      </c>
      <c r="M478">
        <v>12</v>
      </c>
      <c r="N478" t="s">
        <v>1314</v>
      </c>
      <c r="O478" t="s">
        <v>5700</v>
      </c>
      <c r="P478" t="s">
        <v>77863</v>
      </c>
      <c r="Q478" t="s">
        <v>402</v>
      </c>
      <c r="R478" t="s">
        <v>5701</v>
      </c>
      <c r="S478" t="s">
        <v>5702</v>
      </c>
      <c r="T478" t="s">
        <v>5703</v>
      </c>
      <c r="U478" t="s">
        <v>5704</v>
      </c>
      <c r="V478" t="s">
        <v>5705</v>
      </c>
      <c r="W478" t="s">
        <v>5706</v>
      </c>
      <c r="X478" t="s">
        <v>5707</v>
      </c>
      <c r="Y478" t="s">
        <v>96</v>
      </c>
      <c r="Z478" t="s">
        <v>37</v>
      </c>
      <c r="AA478" t="s">
        <v>77864</v>
      </c>
      <c r="AB478" t="s">
        <v>4061</v>
      </c>
      <c r="AC478" t="s">
        <v>4062</v>
      </c>
      <c r="AD478" t="s">
        <v>77008</v>
      </c>
      <c r="AE478" t="s">
        <v>3640</v>
      </c>
    </row>
    <row r="479" spans="1:31" x14ac:dyDescent="0.3">
      <c r="A479" t="s">
        <v>77865</v>
      </c>
      <c r="B479" t="s">
        <v>77866</v>
      </c>
      <c r="C479" t="s">
        <v>276</v>
      </c>
      <c r="D479" t="s">
        <v>396</v>
      </c>
      <c r="E479" t="s">
        <v>77867</v>
      </c>
      <c r="F479" t="s">
        <v>1314</v>
      </c>
      <c r="G479" t="s">
        <v>1320</v>
      </c>
      <c r="H479" t="s">
        <v>1321</v>
      </c>
      <c r="I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Gymnázium Jiřího Ortena</v>
      </c>
      <c r="J479" t="str">
        <f>IF(Table2[[#This Row],[Č. or.]],_xlfn.CONCAT(Table2[[#This Row],[Ulice]]," ",Table2[[#This Row],[Č. p.]],"/",Table2[[#This Row],[Č. or.]]),_xlfn.CONCAT(Table2[[#This Row],[Ulice]]," ",Table2[[#This Row],[Č. p.]]))</f>
        <v>Jaselská 932</v>
      </c>
      <c r="K479" t="s">
        <v>1322</v>
      </c>
      <c r="L479">
        <v>932</v>
      </c>
      <c r="N479" t="s">
        <v>1314</v>
      </c>
      <c r="O479" t="s">
        <v>1323</v>
      </c>
      <c r="P479" t="s">
        <v>77868</v>
      </c>
      <c r="Q479" t="s">
        <v>1314</v>
      </c>
      <c r="R479" t="s">
        <v>5708</v>
      </c>
      <c r="S479" t="s">
        <v>5709</v>
      </c>
      <c r="T479" t="s">
        <v>1327</v>
      </c>
      <c r="U479" t="s">
        <v>1326</v>
      </c>
      <c r="V479" t="s">
        <v>1328</v>
      </c>
      <c r="W479" t="s">
        <v>1329</v>
      </c>
      <c r="X479" t="s">
        <v>1330</v>
      </c>
      <c r="Y479" t="s">
        <v>96</v>
      </c>
      <c r="Z479" t="s">
        <v>37</v>
      </c>
      <c r="AA479" t="s">
        <v>77869</v>
      </c>
      <c r="AB479" t="s">
        <v>4061</v>
      </c>
      <c r="AC479" t="s">
        <v>4062</v>
      </c>
      <c r="AD479" t="s">
        <v>77008</v>
      </c>
      <c r="AE479" t="s">
        <v>3640</v>
      </c>
    </row>
    <row r="480" spans="1:31" x14ac:dyDescent="0.3">
      <c r="A480" t="s">
        <v>77870</v>
      </c>
      <c r="B480" t="s">
        <v>77871</v>
      </c>
      <c r="C480" t="s">
        <v>276</v>
      </c>
      <c r="D480" t="s">
        <v>396</v>
      </c>
      <c r="E480" t="s">
        <v>77862</v>
      </c>
      <c r="F480" t="s">
        <v>402</v>
      </c>
      <c r="G480" t="s">
        <v>397</v>
      </c>
      <c r="H480" t="s">
        <v>398</v>
      </c>
      <c r="I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Gymnázium a SOŠ pedagogická</v>
      </c>
      <c r="J480" t="str">
        <f>IF(Table2[[#This Row],[Č. or.]],_xlfn.CONCAT(Table2[[#This Row],[Ulice]]," ",Table2[[#This Row],[Č. p.]],"/",Table2[[#This Row],[Č. or.]]),_xlfn.CONCAT(Table2[[#This Row],[Ulice]]," ",Table2[[#This Row],[Č. p.]]))</f>
        <v>Masarykova 248/24</v>
      </c>
      <c r="K480" t="s">
        <v>399</v>
      </c>
      <c r="L480">
        <v>248</v>
      </c>
      <c r="M480">
        <v>24</v>
      </c>
      <c r="N480" t="s">
        <v>1314</v>
      </c>
      <c r="O480" t="s">
        <v>401</v>
      </c>
      <c r="P480" t="s">
        <v>77863</v>
      </c>
      <c r="Q480" t="s">
        <v>402</v>
      </c>
      <c r="R480" t="s">
        <v>5710</v>
      </c>
      <c r="S480" t="s">
        <v>5711</v>
      </c>
      <c r="T480" t="s">
        <v>406</v>
      </c>
      <c r="U480" t="s">
        <v>405</v>
      </c>
      <c r="V480" t="s">
        <v>407</v>
      </c>
      <c r="W480" t="s">
        <v>408</v>
      </c>
      <c r="X480" t="s">
        <v>409</v>
      </c>
      <c r="Y480" t="s">
        <v>60</v>
      </c>
      <c r="Z480" t="s">
        <v>37</v>
      </c>
      <c r="AA480" t="s">
        <v>77864</v>
      </c>
      <c r="AB480" t="s">
        <v>4061</v>
      </c>
      <c r="AC480" t="s">
        <v>4062</v>
      </c>
      <c r="AD480" t="s">
        <v>77008</v>
      </c>
      <c r="AE480" t="s">
        <v>3640</v>
      </c>
    </row>
    <row r="481" spans="1:31" x14ac:dyDescent="0.3">
      <c r="A481" t="s">
        <v>77872</v>
      </c>
      <c r="B481" t="s">
        <v>77873</v>
      </c>
      <c r="C481" t="s">
        <v>276</v>
      </c>
      <c r="D481" t="s">
        <v>396</v>
      </c>
      <c r="E481" t="s">
        <v>77862</v>
      </c>
      <c r="F481" t="s">
        <v>402</v>
      </c>
      <c r="G481" t="s">
        <v>5712</v>
      </c>
      <c r="H481" t="s">
        <v>5713</v>
      </c>
      <c r="I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VOŠ, SPŠ a OA</v>
      </c>
      <c r="J481" t="str">
        <f>IF(Table2[[#This Row],[Č. or.]],_xlfn.CONCAT(Table2[[#This Row],[Ulice]]," ",Table2[[#This Row],[Č. p.]],"/",Table2[[#This Row],[Č. or.]]),_xlfn.CONCAT(Table2[[#This Row],[Ulice]]," ",Table2[[#This Row],[Č. p.]]))</f>
        <v>Přemysla Otakara II. 938/18</v>
      </c>
      <c r="K481" t="s">
        <v>5714</v>
      </c>
      <c r="L481">
        <v>938</v>
      </c>
      <c r="M481">
        <v>18</v>
      </c>
      <c r="N481" t="s">
        <v>1314</v>
      </c>
      <c r="O481" t="s">
        <v>401</v>
      </c>
      <c r="P481" t="s">
        <v>77863</v>
      </c>
      <c r="Q481" t="s">
        <v>402</v>
      </c>
      <c r="R481" t="s">
        <v>5715</v>
      </c>
      <c r="T481" t="s">
        <v>5716</v>
      </c>
      <c r="U481" t="s">
        <v>5717</v>
      </c>
      <c r="V481" t="s">
        <v>5718</v>
      </c>
      <c r="W481" t="s">
        <v>5719</v>
      </c>
      <c r="X481" t="s">
        <v>5720</v>
      </c>
      <c r="Y481" t="s">
        <v>5721</v>
      </c>
      <c r="Z481" t="s">
        <v>37</v>
      </c>
      <c r="AA481" t="s">
        <v>77864</v>
      </c>
      <c r="AB481" t="s">
        <v>4061</v>
      </c>
      <c r="AC481" t="s">
        <v>4062</v>
      </c>
      <c r="AD481" t="s">
        <v>77008</v>
      </c>
      <c r="AE481" t="s">
        <v>3640</v>
      </c>
    </row>
    <row r="482" spans="1:31" x14ac:dyDescent="0.3">
      <c r="A482" t="s">
        <v>77874</v>
      </c>
      <c r="B482" t="s">
        <v>77875</v>
      </c>
      <c r="C482" t="s">
        <v>276</v>
      </c>
      <c r="D482" t="s">
        <v>396</v>
      </c>
      <c r="E482" t="s">
        <v>77862</v>
      </c>
      <c r="F482" t="s">
        <v>402</v>
      </c>
      <c r="G482" t="s">
        <v>5722</v>
      </c>
      <c r="H482" t="s">
        <v>5723</v>
      </c>
      <c r="I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SOŠ a SOU dopravní</v>
      </c>
      <c r="J482" t="str">
        <f>IF(Table2[[#This Row],[Č. or.]],_xlfn.CONCAT(Table2[[#This Row],[Ulice]]," ",Table2[[#This Row],[Č. p.]],"/",Table2[[#This Row],[Č. or.]]),_xlfn.CONCAT(Table2[[#This Row],[Ulice]]," ",Table2[[#This Row],[Č. p.]]))</f>
        <v>Aug. Sedláčka 1145/2</v>
      </c>
      <c r="K482" t="s">
        <v>5724</v>
      </c>
      <c r="L482">
        <v>1145</v>
      </c>
      <c r="M482">
        <v>2</v>
      </c>
      <c r="N482" t="s">
        <v>1314</v>
      </c>
      <c r="O482" t="s">
        <v>401</v>
      </c>
      <c r="P482" t="s">
        <v>77863</v>
      </c>
      <c r="Q482" t="s">
        <v>402</v>
      </c>
      <c r="R482" t="s">
        <v>5725</v>
      </c>
      <c r="T482" t="s">
        <v>5726</v>
      </c>
      <c r="U482" t="s">
        <v>5727</v>
      </c>
      <c r="V482" t="s">
        <v>5728</v>
      </c>
      <c r="W482" t="s">
        <v>5729</v>
      </c>
      <c r="X482" t="s">
        <v>5730</v>
      </c>
      <c r="Y482" t="s">
        <v>84</v>
      </c>
      <c r="Z482" t="s">
        <v>37</v>
      </c>
      <c r="AA482" t="s">
        <v>77864</v>
      </c>
      <c r="AB482" t="s">
        <v>4061</v>
      </c>
      <c r="AC482" t="s">
        <v>4062</v>
      </c>
      <c r="AD482" t="s">
        <v>77008</v>
      </c>
      <c r="AE482" t="s">
        <v>3640</v>
      </c>
    </row>
    <row r="483" spans="1:31" x14ac:dyDescent="0.3">
      <c r="A483" t="s">
        <v>77876</v>
      </c>
      <c r="B483" t="s">
        <v>77877</v>
      </c>
      <c r="C483" t="s">
        <v>276</v>
      </c>
      <c r="D483" t="s">
        <v>396</v>
      </c>
      <c r="E483" t="s">
        <v>77862</v>
      </c>
      <c r="F483" t="s">
        <v>402</v>
      </c>
      <c r="G483" t="s">
        <v>5731</v>
      </c>
      <c r="H483" t="s">
        <v>5732</v>
      </c>
      <c r="I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Střední zemědělská škola</v>
      </c>
      <c r="J483" t="str">
        <f>IF(Table2[[#This Row],[Č. or.]],_xlfn.CONCAT(Table2[[#This Row],[Ulice]]," ",Table2[[#This Row],[Č. p.]],"/",Table2[[#This Row],[Č. or.]]),_xlfn.CONCAT(Table2[[#This Row],[Ulice]]," ",Table2[[#This Row],[Č. p.]]))</f>
        <v>Sadová 1234/1</v>
      </c>
      <c r="K483" t="s">
        <v>5733</v>
      </c>
      <c r="L483">
        <v>1234</v>
      </c>
      <c r="M483">
        <v>1</v>
      </c>
      <c r="N483" t="s">
        <v>1314</v>
      </c>
      <c r="O483" t="s">
        <v>401</v>
      </c>
      <c r="P483" t="s">
        <v>77863</v>
      </c>
      <c r="Q483" t="s">
        <v>402</v>
      </c>
      <c r="R483" t="s">
        <v>5734</v>
      </c>
      <c r="S483" t="s">
        <v>5735</v>
      </c>
      <c r="T483" t="s">
        <v>5736</v>
      </c>
      <c r="U483" t="s">
        <v>5737</v>
      </c>
      <c r="V483" t="s">
        <v>5738</v>
      </c>
      <c r="W483" t="s">
        <v>5739</v>
      </c>
      <c r="X483" t="s">
        <v>5740</v>
      </c>
      <c r="Y483" t="s">
        <v>5741</v>
      </c>
      <c r="Z483" t="s">
        <v>37</v>
      </c>
      <c r="AA483" t="s">
        <v>77864</v>
      </c>
      <c r="AB483" t="s">
        <v>4061</v>
      </c>
      <c r="AC483" t="s">
        <v>4062</v>
      </c>
      <c r="AD483" t="s">
        <v>77008</v>
      </c>
      <c r="AE483" t="s">
        <v>3640</v>
      </c>
    </row>
    <row r="484" spans="1:31" x14ac:dyDescent="0.3">
      <c r="A484" t="s">
        <v>77878</v>
      </c>
      <c r="B484" t="s">
        <v>77879</v>
      </c>
      <c r="C484" t="s">
        <v>276</v>
      </c>
      <c r="D484" t="s">
        <v>396</v>
      </c>
      <c r="E484" t="s">
        <v>77867</v>
      </c>
      <c r="F484" t="s">
        <v>1314</v>
      </c>
      <c r="G484" t="s">
        <v>5742</v>
      </c>
      <c r="H484" t="s">
        <v>5743</v>
      </c>
      <c r="I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VOŠ, SPŠ a JŠ s právem SJZ</v>
      </c>
      <c r="J484" t="str">
        <f>IF(Table2[[#This Row],[Č. or.]],_xlfn.CONCAT(Table2[[#This Row],[Ulice]]," ",Table2[[#This Row],[Č. p.]],"/",Table2[[#This Row],[Č. or.]]),_xlfn.CONCAT(Table2[[#This Row],[Ulice]]," ",Table2[[#This Row],[Č. p.]]))</f>
        <v>Masarykova 197/1</v>
      </c>
      <c r="K484" t="s">
        <v>399</v>
      </c>
      <c r="L484">
        <v>197</v>
      </c>
      <c r="M484">
        <v>1</v>
      </c>
      <c r="N484" t="s">
        <v>1314</v>
      </c>
      <c r="O484" t="s">
        <v>5744</v>
      </c>
      <c r="P484" t="s">
        <v>77868</v>
      </c>
      <c r="Q484" t="s">
        <v>1314</v>
      </c>
      <c r="R484" t="s">
        <v>5745</v>
      </c>
      <c r="S484" t="s">
        <v>5746</v>
      </c>
      <c r="T484" t="s">
        <v>5747</v>
      </c>
      <c r="V484" t="s">
        <v>5748</v>
      </c>
      <c r="W484" t="s">
        <v>5749</v>
      </c>
      <c r="X484" t="s">
        <v>5750</v>
      </c>
      <c r="Y484" t="s">
        <v>5751</v>
      </c>
      <c r="Z484" t="s">
        <v>37</v>
      </c>
      <c r="AA484" t="s">
        <v>77869</v>
      </c>
      <c r="AB484" t="s">
        <v>4061</v>
      </c>
      <c r="AC484" t="s">
        <v>4062</v>
      </c>
      <c r="AD484" t="s">
        <v>77008</v>
      </c>
      <c r="AE484" t="s">
        <v>3640</v>
      </c>
    </row>
    <row r="485" spans="1:31" x14ac:dyDescent="0.3">
      <c r="A485" t="s">
        <v>77880</v>
      </c>
      <c r="B485" t="s">
        <v>77881</v>
      </c>
      <c r="C485" t="s">
        <v>276</v>
      </c>
      <c r="D485" t="s">
        <v>396</v>
      </c>
      <c r="E485" t="s">
        <v>77867</v>
      </c>
      <c r="F485" t="s">
        <v>1314</v>
      </c>
      <c r="G485" t="s">
        <v>5752</v>
      </c>
      <c r="H485" t="s">
        <v>5753</v>
      </c>
      <c r="I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SOŠ a SOU řemesel</v>
      </c>
      <c r="J485" t="str">
        <f>IF(Table2[[#This Row],[Č. or.]],_xlfn.CONCAT(Table2[[#This Row],[Ulice]]," ",Table2[[#This Row],[Č. p.]],"/",Table2[[#This Row],[Č. or.]]),_xlfn.CONCAT(Table2[[#This Row],[Ulice]]," ",Table2[[#This Row],[Č. p.]]))</f>
        <v>Čáslavská 202</v>
      </c>
      <c r="K485" t="s">
        <v>5754</v>
      </c>
      <c r="L485">
        <v>202</v>
      </c>
      <c r="N485" t="s">
        <v>1314</v>
      </c>
      <c r="O485" t="s">
        <v>5755</v>
      </c>
      <c r="P485" t="s">
        <v>77868</v>
      </c>
      <c r="Q485" t="s">
        <v>1314</v>
      </c>
      <c r="R485" t="s">
        <v>5756</v>
      </c>
      <c r="T485" t="s">
        <v>5757</v>
      </c>
      <c r="V485" t="s">
        <v>5758</v>
      </c>
      <c r="W485" t="s">
        <v>5759</v>
      </c>
      <c r="X485" t="s">
        <v>5760</v>
      </c>
      <c r="Y485" t="s">
        <v>5761</v>
      </c>
      <c r="Z485" t="s">
        <v>37</v>
      </c>
      <c r="AA485" t="s">
        <v>77869</v>
      </c>
      <c r="AB485" t="s">
        <v>4061</v>
      </c>
      <c r="AC485" t="s">
        <v>4062</v>
      </c>
      <c r="AD485" t="s">
        <v>77008</v>
      </c>
      <c r="AE485" t="s">
        <v>3640</v>
      </c>
    </row>
    <row r="486" spans="1:31" x14ac:dyDescent="0.3">
      <c r="A486" t="s">
        <v>77882</v>
      </c>
      <c r="B486" t="s">
        <v>77883</v>
      </c>
      <c r="C486" t="s">
        <v>276</v>
      </c>
      <c r="D486" t="s">
        <v>1252</v>
      </c>
      <c r="E486" t="s">
        <v>76852</v>
      </c>
      <c r="F486" t="s">
        <v>1637</v>
      </c>
      <c r="G486" t="s">
        <v>1635</v>
      </c>
      <c r="H486" t="s">
        <v>1636</v>
      </c>
      <c r="I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Gymnázium Františka Palackého</v>
      </c>
      <c r="J486" t="str">
        <f>IF(Table2[[#This Row],[Č. or.]],_xlfn.CONCAT(Table2[[#This Row],[Ulice]]," ",Table2[[#This Row],[Č. p.]],"/",Table2[[#This Row],[Č. or.]]),_xlfn.CONCAT(Table2[[#This Row],[Ulice]]," ",Table2[[#This Row],[Č. p.]]))</f>
        <v>Masarykova 450/14</v>
      </c>
      <c r="K486" t="s">
        <v>399</v>
      </c>
      <c r="L486">
        <v>450</v>
      </c>
      <c r="M486">
        <v>14</v>
      </c>
      <c r="N486" t="s">
        <v>1511</v>
      </c>
      <c r="O486" t="s">
        <v>1637</v>
      </c>
      <c r="P486" t="s">
        <v>76853</v>
      </c>
      <c r="Q486" t="s">
        <v>1637</v>
      </c>
      <c r="R486" t="s">
        <v>5762</v>
      </c>
      <c r="S486" t="s">
        <v>5763</v>
      </c>
      <c r="T486" t="s">
        <v>1640</v>
      </c>
      <c r="U486" t="s">
        <v>1641</v>
      </c>
      <c r="V486" t="s">
        <v>5764</v>
      </c>
      <c r="W486" t="s">
        <v>1643</v>
      </c>
      <c r="X486" t="s">
        <v>1644</v>
      </c>
      <c r="Y486" t="s">
        <v>96</v>
      </c>
      <c r="Z486" t="s">
        <v>37</v>
      </c>
      <c r="AA486" t="s">
        <v>76854</v>
      </c>
      <c r="AB486" t="s">
        <v>4061</v>
      </c>
      <c r="AC486" t="s">
        <v>4062</v>
      </c>
      <c r="AD486" t="s">
        <v>77008</v>
      </c>
      <c r="AE486" t="s">
        <v>3640</v>
      </c>
    </row>
    <row r="487" spans="1:31" x14ac:dyDescent="0.3">
      <c r="A487" t="s">
        <v>77884</v>
      </c>
      <c r="B487" t="s">
        <v>77885</v>
      </c>
      <c r="C487" t="s">
        <v>276</v>
      </c>
      <c r="D487" t="s">
        <v>1252</v>
      </c>
      <c r="E487" t="s">
        <v>77886</v>
      </c>
      <c r="F487" t="s">
        <v>1511</v>
      </c>
      <c r="G487" t="s">
        <v>1508</v>
      </c>
      <c r="H487" t="s">
        <v>1509</v>
      </c>
      <c r="I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Gymnázium Jana Palacha</v>
      </c>
      <c r="J487" t="str">
        <f>IF(Table2[[#This Row],[Č. or.]],_xlfn.CONCAT(Table2[[#This Row],[Ulice]]," ",Table2[[#This Row],[Č. p.]],"/",Table2[[#This Row],[Č. or.]]),_xlfn.CONCAT(Table2[[#This Row],[Ulice]]," ",Table2[[#This Row],[Č. p.]]))</f>
        <v>Pod Vrchem 3421</v>
      </c>
      <c r="K487" t="s">
        <v>1510</v>
      </c>
      <c r="L487">
        <v>3421</v>
      </c>
      <c r="N487" t="s">
        <v>1511</v>
      </c>
      <c r="O487" t="s">
        <v>1511</v>
      </c>
      <c r="P487" t="s">
        <v>77887</v>
      </c>
      <c r="Q487" t="s">
        <v>1511</v>
      </c>
      <c r="R487" t="s">
        <v>5765</v>
      </c>
      <c r="T487" t="s">
        <v>1513</v>
      </c>
      <c r="V487" t="s">
        <v>1514</v>
      </c>
      <c r="W487" t="s">
        <v>1515</v>
      </c>
      <c r="X487" t="s">
        <v>1516</v>
      </c>
      <c r="Y487" t="s">
        <v>96</v>
      </c>
      <c r="Z487" t="s">
        <v>37</v>
      </c>
      <c r="AA487" t="s">
        <v>77888</v>
      </c>
      <c r="AB487" t="s">
        <v>4061</v>
      </c>
      <c r="AC487" t="s">
        <v>4062</v>
      </c>
      <c r="AD487" t="s">
        <v>77008</v>
      </c>
      <c r="AE487" t="s">
        <v>3640</v>
      </c>
    </row>
    <row r="488" spans="1:31" x14ac:dyDescent="0.3">
      <c r="A488" t="s">
        <v>77889</v>
      </c>
      <c r="B488" t="s">
        <v>77890</v>
      </c>
      <c r="C488" t="s">
        <v>276</v>
      </c>
      <c r="D488" t="s">
        <v>1252</v>
      </c>
      <c r="E488" t="s">
        <v>77891</v>
      </c>
      <c r="F488" t="s">
        <v>1256</v>
      </c>
      <c r="G488" t="s">
        <v>5766</v>
      </c>
      <c r="H488" t="s">
        <v>5767</v>
      </c>
      <c r="I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Dvořákovo gymnázium</v>
      </c>
      <c r="J488" t="str">
        <f>IF(Table2[[#This Row],[Č. or.]],_xlfn.CONCAT(Table2[[#This Row],[Ulice]]," ",Table2[[#This Row],[Č. p.]],"/",Table2[[#This Row],[Č. or.]]),_xlfn.CONCAT(Table2[[#This Row],[Ulice]]," ",Table2[[#This Row],[Č. p.]]))</f>
        <v>Dvořákovo nám. 800/9</v>
      </c>
      <c r="K488" t="s">
        <v>1255</v>
      </c>
      <c r="L488">
        <v>800</v>
      </c>
      <c r="M488">
        <v>9</v>
      </c>
      <c r="N488" t="s">
        <v>1511</v>
      </c>
      <c r="O488" t="s">
        <v>1256</v>
      </c>
      <c r="P488" t="s">
        <v>77892</v>
      </c>
      <c r="Q488" t="s">
        <v>1256</v>
      </c>
      <c r="R488" t="s">
        <v>5768</v>
      </c>
      <c r="T488" t="s">
        <v>5769</v>
      </c>
      <c r="V488" t="s">
        <v>1259</v>
      </c>
      <c r="W488" t="s">
        <v>5770</v>
      </c>
      <c r="X488" t="s">
        <v>1260</v>
      </c>
      <c r="Y488" t="s">
        <v>96</v>
      </c>
      <c r="Z488" t="s">
        <v>37</v>
      </c>
      <c r="AA488" t="s">
        <v>77893</v>
      </c>
      <c r="AB488" t="s">
        <v>4061</v>
      </c>
      <c r="AC488" t="s">
        <v>4062</v>
      </c>
      <c r="AD488" t="s">
        <v>77008</v>
      </c>
      <c r="AE488" t="s">
        <v>3640</v>
      </c>
    </row>
    <row r="489" spans="1:31" x14ac:dyDescent="0.3">
      <c r="A489" t="s">
        <v>77894</v>
      </c>
      <c r="B489" t="s">
        <v>77895</v>
      </c>
      <c r="C489" t="s">
        <v>276</v>
      </c>
      <c r="D489" t="s">
        <v>1252</v>
      </c>
      <c r="E489" t="s">
        <v>77886</v>
      </c>
      <c r="F489" t="s">
        <v>1511</v>
      </c>
      <c r="G489" t="s">
        <v>5771</v>
      </c>
      <c r="H489" t="s">
        <v>5772</v>
      </c>
      <c r="I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Střední průmyslová škola stavební</v>
      </c>
      <c r="J489" t="str">
        <f>IF(Table2[[#This Row],[Č. or.]],_xlfn.CONCAT(Table2[[#This Row],[Ulice]]," ",Table2[[#This Row],[Č. p.]],"/",Table2[[#This Row],[Č. or.]]),_xlfn.CONCAT(Table2[[#This Row],[Ulice]]," ",Table2[[#This Row],[Č. p.]]))</f>
        <v>Českobratrská 386/54</v>
      </c>
      <c r="K489" t="s">
        <v>5773</v>
      </c>
      <c r="L489">
        <v>386</v>
      </c>
      <c r="M489">
        <v>54</v>
      </c>
      <c r="N489" t="s">
        <v>1511</v>
      </c>
      <c r="O489" t="s">
        <v>1511</v>
      </c>
      <c r="P489" t="s">
        <v>77887</v>
      </c>
      <c r="Q489" t="s">
        <v>1511</v>
      </c>
      <c r="R489" t="s">
        <v>5774</v>
      </c>
      <c r="S489" t="s">
        <v>5775</v>
      </c>
      <c r="T489" t="s">
        <v>5776</v>
      </c>
      <c r="V489" t="s">
        <v>5777</v>
      </c>
      <c r="W489" t="s">
        <v>5778</v>
      </c>
      <c r="X489" t="s">
        <v>5779</v>
      </c>
      <c r="Y489" t="s">
        <v>84</v>
      </c>
      <c r="Z489" t="s">
        <v>37</v>
      </c>
      <c r="AA489" t="s">
        <v>77888</v>
      </c>
      <c r="AB489" t="s">
        <v>4061</v>
      </c>
      <c r="AC489" t="s">
        <v>4062</v>
      </c>
      <c r="AD489" t="s">
        <v>77008</v>
      </c>
      <c r="AE489" t="s">
        <v>3640</v>
      </c>
    </row>
    <row r="490" spans="1:31" x14ac:dyDescent="0.3">
      <c r="A490" t="s">
        <v>77896</v>
      </c>
      <c r="B490" t="s">
        <v>77897</v>
      </c>
      <c r="C490" t="s">
        <v>276</v>
      </c>
      <c r="D490" t="s">
        <v>1252</v>
      </c>
      <c r="E490" t="s">
        <v>77886</v>
      </c>
      <c r="F490" t="s">
        <v>1511</v>
      </c>
      <c r="G490" t="s">
        <v>5780</v>
      </c>
      <c r="H490" t="s">
        <v>5781</v>
      </c>
      <c r="I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Česká zahrad. akademie Mělník - SŠ a VOŠ</v>
      </c>
      <c r="J490" t="str">
        <f>IF(Table2[[#This Row],[Č. or.]],_xlfn.CONCAT(Table2[[#This Row],[Ulice]]," ",Table2[[#This Row],[Č. p.]],"/",Table2[[#This Row],[Č. or.]]),_xlfn.CONCAT(Table2[[#This Row],[Ulice]]," ",Table2[[#This Row],[Č. p.]]))</f>
        <v>sady Na Polabí 411/72</v>
      </c>
      <c r="K490" t="s">
        <v>5782</v>
      </c>
      <c r="L490">
        <v>411</v>
      </c>
      <c r="M490">
        <v>72</v>
      </c>
      <c r="N490" t="s">
        <v>1511</v>
      </c>
      <c r="O490" t="s">
        <v>1511</v>
      </c>
      <c r="P490" t="s">
        <v>77887</v>
      </c>
      <c r="Q490" t="s">
        <v>1511</v>
      </c>
      <c r="R490" t="s">
        <v>5783</v>
      </c>
      <c r="T490" t="s">
        <v>5784</v>
      </c>
      <c r="V490" t="s">
        <v>5785</v>
      </c>
      <c r="W490" t="s">
        <v>5786</v>
      </c>
      <c r="X490" t="s">
        <v>5787</v>
      </c>
      <c r="Y490" t="s">
        <v>1358</v>
      </c>
      <c r="Z490" t="s">
        <v>37</v>
      </c>
      <c r="AA490" t="s">
        <v>77888</v>
      </c>
      <c r="AB490" t="s">
        <v>4061</v>
      </c>
      <c r="AC490" t="s">
        <v>4062</v>
      </c>
      <c r="AD490" t="s">
        <v>77008</v>
      </c>
      <c r="AE490" t="s">
        <v>3640</v>
      </c>
    </row>
    <row r="491" spans="1:31" x14ac:dyDescent="0.3">
      <c r="A491" t="s">
        <v>77898</v>
      </c>
      <c r="B491" t="s">
        <v>77899</v>
      </c>
      <c r="C491" t="s">
        <v>276</v>
      </c>
      <c r="D491" t="s">
        <v>1252</v>
      </c>
      <c r="E491" t="s">
        <v>77886</v>
      </c>
      <c r="F491" t="s">
        <v>1511</v>
      </c>
      <c r="G491" t="s">
        <v>5788</v>
      </c>
      <c r="H491" t="s">
        <v>4874</v>
      </c>
      <c r="I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Střední odborné učiliště</v>
      </c>
      <c r="J4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491">
        <v>230</v>
      </c>
      <c r="N491" t="s">
        <v>1511</v>
      </c>
      <c r="O491" t="s">
        <v>5789</v>
      </c>
      <c r="P491" t="s">
        <v>77900</v>
      </c>
      <c r="Q491" t="s">
        <v>5789</v>
      </c>
      <c r="R491" t="s">
        <v>5790</v>
      </c>
      <c r="S491" t="s">
        <v>5791</v>
      </c>
      <c r="T491" t="s">
        <v>5792</v>
      </c>
      <c r="U491" t="s">
        <v>5793</v>
      </c>
      <c r="V491" t="s">
        <v>5794</v>
      </c>
      <c r="W491" t="s">
        <v>5795</v>
      </c>
      <c r="X491" t="s">
        <v>5796</v>
      </c>
      <c r="Y491" t="s">
        <v>5797</v>
      </c>
      <c r="Z491" t="s">
        <v>37</v>
      </c>
      <c r="AA491" t="s">
        <v>77901</v>
      </c>
      <c r="AB491" t="s">
        <v>4061</v>
      </c>
      <c r="AC491" t="s">
        <v>4062</v>
      </c>
      <c r="AD491" t="s">
        <v>77008</v>
      </c>
      <c r="AE491" t="s">
        <v>3640</v>
      </c>
    </row>
    <row r="492" spans="1:31" x14ac:dyDescent="0.3">
      <c r="A492" t="s">
        <v>77902</v>
      </c>
      <c r="B492" t="s">
        <v>77903</v>
      </c>
      <c r="C492" t="s">
        <v>276</v>
      </c>
      <c r="D492" t="s">
        <v>1551</v>
      </c>
      <c r="E492" t="s">
        <v>76857</v>
      </c>
      <c r="F492" t="s">
        <v>1555</v>
      </c>
      <c r="G492" t="s">
        <v>1562</v>
      </c>
      <c r="H492" t="s">
        <v>51</v>
      </c>
      <c r="I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Palackého</v>
      </c>
      <c r="J492" t="str">
        <f>IF(Table2[[#This Row],[Č. or.]],_xlfn.CONCAT(Table2[[#This Row],[Ulice]]," ",Table2[[#This Row],[Č. p.]],"/",Table2[[#This Row],[Č. or.]]),_xlfn.CONCAT(Table2[[#This Row],[Ulice]]," ",Table2[[#This Row],[Č. p.]]))</f>
        <v>Palackého 191/1</v>
      </c>
      <c r="K492" t="s">
        <v>421</v>
      </c>
      <c r="L492">
        <v>191</v>
      </c>
      <c r="M492">
        <v>1</v>
      </c>
      <c r="N492" t="s">
        <v>1555</v>
      </c>
      <c r="O492" t="s">
        <v>1554</v>
      </c>
      <c r="P492" t="s">
        <v>76858</v>
      </c>
      <c r="Q492" t="s">
        <v>1555</v>
      </c>
      <c r="R492" t="s">
        <v>5798</v>
      </c>
      <c r="S492" t="s">
        <v>5798</v>
      </c>
      <c r="T492" t="s">
        <v>1564</v>
      </c>
      <c r="U492" t="s">
        <v>1565</v>
      </c>
      <c r="V492" t="s">
        <v>1566</v>
      </c>
      <c r="W492" t="s">
        <v>1567</v>
      </c>
      <c r="X492" t="s">
        <v>1568</v>
      </c>
      <c r="Y492" t="s">
        <v>60</v>
      </c>
      <c r="Z492" t="s">
        <v>37</v>
      </c>
      <c r="AA492" t="s">
        <v>77194</v>
      </c>
      <c r="AB492" t="s">
        <v>4061</v>
      </c>
      <c r="AC492" t="s">
        <v>4062</v>
      </c>
      <c r="AD492" t="s">
        <v>77008</v>
      </c>
      <c r="AE492" t="s">
        <v>3640</v>
      </c>
    </row>
    <row r="493" spans="1:31" x14ac:dyDescent="0.3">
      <c r="A493" t="s">
        <v>77904</v>
      </c>
      <c r="B493" t="s">
        <v>77905</v>
      </c>
      <c r="C493" t="s">
        <v>276</v>
      </c>
      <c r="D493" t="s">
        <v>1551</v>
      </c>
      <c r="E493" t="s">
        <v>77906</v>
      </c>
      <c r="F493" t="s">
        <v>1570</v>
      </c>
      <c r="G493" t="s">
        <v>1569</v>
      </c>
      <c r="H493" t="s">
        <v>51</v>
      </c>
      <c r="I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Studentská</v>
      </c>
      <c r="J493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493" t="s">
        <v>737</v>
      </c>
      <c r="L493">
        <v>895</v>
      </c>
      <c r="N493" t="s">
        <v>1555</v>
      </c>
      <c r="O493" t="s">
        <v>1570</v>
      </c>
      <c r="P493" t="s">
        <v>77907</v>
      </c>
      <c r="Q493" t="s">
        <v>1570</v>
      </c>
      <c r="R493" t="s">
        <v>5799</v>
      </c>
      <c r="T493" t="s">
        <v>1573</v>
      </c>
      <c r="U493" t="s">
        <v>5800</v>
      </c>
      <c r="V493" t="s">
        <v>1574</v>
      </c>
      <c r="W493" t="s">
        <v>1575</v>
      </c>
      <c r="X493" t="s">
        <v>1576</v>
      </c>
      <c r="Y493" t="s">
        <v>60</v>
      </c>
      <c r="Z493" t="s">
        <v>37</v>
      </c>
      <c r="AA493" t="s">
        <v>77908</v>
      </c>
      <c r="AB493" t="s">
        <v>4061</v>
      </c>
      <c r="AC493" t="s">
        <v>4062</v>
      </c>
      <c r="AD493" t="s">
        <v>77008</v>
      </c>
      <c r="AE493" t="s">
        <v>3640</v>
      </c>
    </row>
    <row r="494" spans="1:31" x14ac:dyDescent="0.3">
      <c r="A494" t="s">
        <v>77909</v>
      </c>
      <c r="B494" t="s">
        <v>77910</v>
      </c>
      <c r="C494" t="s">
        <v>276</v>
      </c>
      <c r="D494" t="s">
        <v>1551</v>
      </c>
      <c r="E494" t="s">
        <v>76857</v>
      </c>
      <c r="F494" t="s">
        <v>1555</v>
      </c>
      <c r="G494" t="s">
        <v>5801</v>
      </c>
      <c r="H494" t="s">
        <v>5490</v>
      </c>
      <c r="I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průmyslová škola</v>
      </c>
      <c r="J494" t="str">
        <f>IF(Table2[[#This Row],[Č. or.]],_xlfn.CONCAT(Table2[[#This Row],[Ulice]]," ",Table2[[#This Row],[Č. p.]],"/",Table2[[#This Row],[Č. or.]]),_xlfn.CONCAT(Table2[[#This Row],[Ulice]]," ",Table2[[#This Row],[Č. p.]]))</f>
        <v>Havlíčkova 456/1</v>
      </c>
      <c r="K494" t="s">
        <v>565</v>
      </c>
      <c r="L494">
        <v>456</v>
      </c>
      <c r="M494">
        <v>1</v>
      </c>
      <c r="N494" t="s">
        <v>1555</v>
      </c>
      <c r="O494" t="s">
        <v>1554</v>
      </c>
      <c r="P494" t="s">
        <v>76858</v>
      </c>
      <c r="Q494" t="s">
        <v>1555</v>
      </c>
      <c r="R494" t="s">
        <v>5802</v>
      </c>
      <c r="T494" t="s">
        <v>5803</v>
      </c>
      <c r="V494" t="s">
        <v>5804</v>
      </c>
      <c r="W494" t="s">
        <v>5805</v>
      </c>
      <c r="X494" t="s">
        <v>5806</v>
      </c>
      <c r="Y494" t="s">
        <v>84</v>
      </c>
      <c r="Z494" t="s">
        <v>37</v>
      </c>
      <c r="AA494" t="s">
        <v>77194</v>
      </c>
      <c r="AB494" t="s">
        <v>4061</v>
      </c>
      <c r="AC494" t="s">
        <v>4062</v>
      </c>
      <c r="AD494" t="s">
        <v>77008</v>
      </c>
      <c r="AE494" t="s">
        <v>3640</v>
      </c>
    </row>
    <row r="495" spans="1:31" x14ac:dyDescent="0.3">
      <c r="A495" t="s">
        <v>77911</v>
      </c>
      <c r="B495" t="s">
        <v>77912</v>
      </c>
      <c r="C495" t="s">
        <v>457</v>
      </c>
      <c r="D495" t="s">
        <v>1551</v>
      </c>
      <c r="E495" t="s">
        <v>76857</v>
      </c>
      <c r="F495" t="s">
        <v>1555</v>
      </c>
      <c r="G495" t="s">
        <v>5807</v>
      </c>
      <c r="H495" t="s">
        <v>5808</v>
      </c>
      <c r="I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Boleslav. soukr. SOŠ a Gymnázium, s.r.o.</v>
      </c>
      <c r="J495" t="str">
        <f>IF(Table2[[#This Row],[Č. or.]],_xlfn.CONCAT(Table2[[#This Row],[Ulice]]," ",Table2[[#This Row],[Č. p.]],"/",Table2[[#This Row],[Č. or.]]),_xlfn.CONCAT(Table2[[#This Row],[Ulice]]," ",Table2[[#This Row],[Č. p.]]))</f>
        <v>Viničná 463/17</v>
      </c>
      <c r="K495" t="s">
        <v>5809</v>
      </c>
      <c r="L495">
        <v>463</v>
      </c>
      <c r="M495">
        <v>17</v>
      </c>
      <c r="N495" t="s">
        <v>1555</v>
      </c>
      <c r="O495" t="s">
        <v>5810</v>
      </c>
      <c r="P495" t="s">
        <v>76858</v>
      </c>
      <c r="Q495" t="s">
        <v>1555</v>
      </c>
      <c r="R495" t="s">
        <v>5811</v>
      </c>
      <c r="T495" t="s">
        <v>5812</v>
      </c>
      <c r="U495" t="s">
        <v>5813</v>
      </c>
      <c r="V495" t="s">
        <v>5814</v>
      </c>
      <c r="W495" t="s">
        <v>5815</v>
      </c>
      <c r="X495" t="s">
        <v>5816</v>
      </c>
      <c r="Y495" t="s">
        <v>60</v>
      </c>
      <c r="Z495" t="s">
        <v>37</v>
      </c>
      <c r="AA495" t="s">
        <v>77194</v>
      </c>
      <c r="AD495" t="s">
        <v>76812</v>
      </c>
      <c r="AE495" t="s">
        <v>3640</v>
      </c>
    </row>
    <row r="496" spans="1:31" x14ac:dyDescent="0.3">
      <c r="A496" t="s">
        <v>77913</v>
      </c>
      <c r="B496" t="s">
        <v>77914</v>
      </c>
      <c r="C496" t="s">
        <v>457</v>
      </c>
      <c r="D496" t="s">
        <v>1551</v>
      </c>
      <c r="E496" t="s">
        <v>76857</v>
      </c>
      <c r="F496" t="s">
        <v>1555</v>
      </c>
      <c r="G496" t="s">
        <v>5817</v>
      </c>
      <c r="H496" t="s">
        <v>5818</v>
      </c>
      <c r="I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Spektrum Mladá Boleslav, s.r.o.</v>
      </c>
      <c r="J496" t="str">
        <f>IF(Table2[[#This Row],[Č. or.]],_xlfn.CONCAT(Table2[[#This Row],[Ulice]]," ",Table2[[#This Row],[Č. p.]],"/",Table2[[#This Row],[Č. or.]]),_xlfn.CONCAT(Table2[[#This Row],[Ulice]]," ",Table2[[#This Row],[Č. p.]]))</f>
        <v>Steckerova 189/1</v>
      </c>
      <c r="K496" t="s">
        <v>5819</v>
      </c>
      <c r="L496">
        <v>189</v>
      </c>
      <c r="M496">
        <v>1</v>
      </c>
      <c r="N496" t="s">
        <v>1555</v>
      </c>
      <c r="O496" t="s">
        <v>5820</v>
      </c>
      <c r="P496" t="s">
        <v>76862</v>
      </c>
      <c r="Q496" t="s">
        <v>5820</v>
      </c>
      <c r="R496" t="s">
        <v>5821</v>
      </c>
      <c r="T496" t="s">
        <v>5822</v>
      </c>
      <c r="U496" t="s">
        <v>5823</v>
      </c>
      <c r="V496" t="s">
        <v>5824</v>
      </c>
      <c r="W496" t="s">
        <v>5825</v>
      </c>
      <c r="X496" t="s">
        <v>5826</v>
      </c>
      <c r="Y496" t="s">
        <v>3056</v>
      </c>
      <c r="Z496" t="s">
        <v>37</v>
      </c>
      <c r="AA496" t="s">
        <v>77915</v>
      </c>
      <c r="AD496" t="s">
        <v>76812</v>
      </c>
      <c r="AE496" t="s">
        <v>3640</v>
      </c>
    </row>
    <row r="497" spans="1:31" x14ac:dyDescent="0.3">
      <c r="A497" t="s">
        <v>77916</v>
      </c>
      <c r="B497" t="s">
        <v>77917</v>
      </c>
      <c r="C497" t="s">
        <v>457</v>
      </c>
      <c r="D497" t="s">
        <v>1551</v>
      </c>
      <c r="E497" t="s">
        <v>76857</v>
      </c>
      <c r="F497" t="s">
        <v>1555</v>
      </c>
      <c r="G497" t="s">
        <v>5827</v>
      </c>
      <c r="H497" t="s">
        <v>5828</v>
      </c>
      <c r="I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tradičních řemesel HERMÉS MB s.r.o.</v>
      </c>
      <c r="J497" t="str">
        <f>IF(Table2[[#This Row],[Č. or.]],_xlfn.CONCAT(Table2[[#This Row],[Ulice]]," ",Table2[[#This Row],[Č. p.]],"/",Table2[[#This Row],[Č. or.]]),_xlfn.CONCAT(Table2[[#This Row],[Ulice]]," ",Table2[[#This Row],[Č. p.]]))</f>
        <v>tř. Václava Klementa 1223</v>
      </c>
      <c r="K497" t="s">
        <v>5829</v>
      </c>
      <c r="L497">
        <v>1223</v>
      </c>
      <c r="N497" t="s">
        <v>1555</v>
      </c>
      <c r="O497" t="s">
        <v>1554</v>
      </c>
      <c r="P497" t="s">
        <v>76858</v>
      </c>
      <c r="Q497" t="s">
        <v>1555</v>
      </c>
      <c r="R497" t="s">
        <v>5830</v>
      </c>
      <c r="T497" t="s">
        <v>5831</v>
      </c>
      <c r="V497" t="s">
        <v>5832</v>
      </c>
      <c r="W497" t="s">
        <v>5833</v>
      </c>
      <c r="X497" t="s">
        <v>5834</v>
      </c>
      <c r="Y497" t="s">
        <v>60</v>
      </c>
      <c r="Z497" t="s">
        <v>37</v>
      </c>
      <c r="AA497" t="s">
        <v>77194</v>
      </c>
      <c r="AD497" t="s">
        <v>76812</v>
      </c>
      <c r="AE497" t="s">
        <v>3640</v>
      </c>
    </row>
    <row r="498" spans="1:31" x14ac:dyDescent="0.3">
      <c r="A498" t="s">
        <v>77918</v>
      </c>
      <c r="B498" t="s">
        <v>77919</v>
      </c>
      <c r="C498" t="s">
        <v>457</v>
      </c>
      <c r="D498" t="s">
        <v>1551</v>
      </c>
      <c r="E498" t="s">
        <v>76857</v>
      </c>
      <c r="F498" t="s">
        <v>1555</v>
      </c>
      <c r="G498" t="s">
        <v>5835</v>
      </c>
      <c r="H498" t="s">
        <v>5836</v>
      </c>
      <c r="I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podnikatelská HERMÉS MB s.r.o.</v>
      </c>
      <c r="J498" t="str">
        <f>IF(Table2[[#This Row],[Č. or.]],_xlfn.CONCAT(Table2[[#This Row],[Ulice]]," ",Table2[[#This Row],[Č. p.]],"/",Table2[[#This Row],[Č. or.]]),_xlfn.CONCAT(Table2[[#This Row],[Ulice]]," ",Table2[[#This Row],[Č. p.]]))</f>
        <v>tř. Václava Klementa 1223</v>
      </c>
      <c r="K498" t="s">
        <v>5829</v>
      </c>
      <c r="L498">
        <v>1223</v>
      </c>
      <c r="N498" t="s">
        <v>1555</v>
      </c>
      <c r="O498" t="s">
        <v>1554</v>
      </c>
      <c r="P498" t="s">
        <v>76858</v>
      </c>
      <c r="Q498" t="s">
        <v>1555</v>
      </c>
      <c r="R498" t="s">
        <v>5830</v>
      </c>
      <c r="T498" t="s">
        <v>5837</v>
      </c>
      <c r="U498" t="s">
        <v>5838</v>
      </c>
      <c r="V498" t="s">
        <v>5832</v>
      </c>
      <c r="W498" t="s">
        <v>5839</v>
      </c>
      <c r="X498" t="s">
        <v>5840</v>
      </c>
      <c r="Y498" t="s">
        <v>60</v>
      </c>
      <c r="Z498" t="s">
        <v>37</v>
      </c>
      <c r="AA498" t="s">
        <v>77194</v>
      </c>
      <c r="AD498" t="s">
        <v>76812</v>
      </c>
      <c r="AE498" t="s">
        <v>3640</v>
      </c>
    </row>
    <row r="499" spans="1:31" x14ac:dyDescent="0.3">
      <c r="A499" t="s">
        <v>77920</v>
      </c>
      <c r="B499" t="s">
        <v>77921</v>
      </c>
      <c r="C499" t="s">
        <v>276</v>
      </c>
      <c r="D499" t="s">
        <v>1551</v>
      </c>
      <c r="E499" t="s">
        <v>76857</v>
      </c>
      <c r="F499" t="s">
        <v>1555</v>
      </c>
      <c r="G499" t="s">
        <v>1552</v>
      </c>
      <c r="H499" t="s">
        <v>1553</v>
      </c>
      <c r="I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Gymnázium Dr. Josefa Pekaře</v>
      </c>
      <c r="J499" t="str">
        <f>IF(Table2[[#This Row],[Č. or.]],_xlfn.CONCAT(Table2[[#This Row],[Ulice]]," ",Table2[[#This Row],[Č. p.]],"/",Table2[[#This Row],[Č. or.]]),_xlfn.CONCAT(Table2[[#This Row],[Ulice]]," ",Table2[[#This Row],[Č. p.]]))</f>
        <v>Palackého 211/3</v>
      </c>
      <c r="K499" t="s">
        <v>421</v>
      </c>
      <c r="L499">
        <v>211</v>
      </c>
      <c r="M499">
        <v>3</v>
      </c>
      <c r="N499" t="s">
        <v>1555</v>
      </c>
      <c r="O499" t="s">
        <v>1554</v>
      </c>
      <c r="P499" t="s">
        <v>76858</v>
      </c>
      <c r="Q499" t="s">
        <v>1555</v>
      </c>
      <c r="R499" t="s">
        <v>5841</v>
      </c>
      <c r="T499" t="s">
        <v>1558</v>
      </c>
      <c r="V499" t="s">
        <v>5842</v>
      </c>
      <c r="W499" t="s">
        <v>1560</v>
      </c>
      <c r="X499" t="s">
        <v>5843</v>
      </c>
      <c r="Y499" t="s">
        <v>36</v>
      </c>
      <c r="Z499" t="s">
        <v>37</v>
      </c>
      <c r="AA499" t="s">
        <v>77194</v>
      </c>
      <c r="AB499" t="s">
        <v>4061</v>
      </c>
      <c r="AC499" t="s">
        <v>4062</v>
      </c>
      <c r="AD499" t="s">
        <v>77008</v>
      </c>
      <c r="AE499" t="s">
        <v>3640</v>
      </c>
    </row>
    <row r="500" spans="1:31" x14ac:dyDescent="0.3">
      <c r="A500" t="s">
        <v>77922</v>
      </c>
      <c r="B500" t="s">
        <v>77923</v>
      </c>
      <c r="C500" t="s">
        <v>276</v>
      </c>
      <c r="D500" t="s">
        <v>1551</v>
      </c>
      <c r="E500" t="s">
        <v>76857</v>
      </c>
      <c r="F500" t="s">
        <v>1555</v>
      </c>
      <c r="G500" t="s">
        <v>5844</v>
      </c>
      <c r="H500" t="s">
        <v>1125</v>
      </c>
      <c r="I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SOŠ a SOU</v>
      </c>
      <c r="J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00">
        <v>35</v>
      </c>
      <c r="N500" t="s">
        <v>1555</v>
      </c>
      <c r="O500" t="s">
        <v>5845</v>
      </c>
      <c r="P500" t="s">
        <v>77924</v>
      </c>
      <c r="Q500" t="s">
        <v>5845</v>
      </c>
      <c r="R500" t="s">
        <v>5846</v>
      </c>
      <c r="T500" t="s">
        <v>5847</v>
      </c>
      <c r="U500" t="s">
        <v>5848</v>
      </c>
      <c r="V500" t="s">
        <v>5849</v>
      </c>
      <c r="W500" t="s">
        <v>5850</v>
      </c>
      <c r="X500" t="s">
        <v>5851</v>
      </c>
      <c r="Y500" t="s">
        <v>84</v>
      </c>
      <c r="Z500" t="s">
        <v>37</v>
      </c>
      <c r="AA500" t="s">
        <v>77925</v>
      </c>
      <c r="AB500" t="s">
        <v>4061</v>
      </c>
      <c r="AC500" t="s">
        <v>4062</v>
      </c>
      <c r="AD500" t="s">
        <v>77008</v>
      </c>
      <c r="AE500" t="s">
        <v>3640</v>
      </c>
    </row>
    <row r="501" spans="1:31" x14ac:dyDescent="0.3">
      <c r="A501" t="s">
        <v>77926</v>
      </c>
      <c r="B501" t="s">
        <v>77927</v>
      </c>
      <c r="C501" t="s">
        <v>276</v>
      </c>
      <c r="D501" t="s">
        <v>1551</v>
      </c>
      <c r="E501" t="s">
        <v>76857</v>
      </c>
      <c r="F501" t="s">
        <v>1555</v>
      </c>
      <c r="G501" t="s">
        <v>5852</v>
      </c>
      <c r="H501" t="s">
        <v>5853</v>
      </c>
      <c r="I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OA a JŠ s právem státní jazykové zkoušky</v>
      </c>
      <c r="J501" t="str">
        <f>IF(Table2[[#This Row],[Č. or.]],_xlfn.CONCAT(Table2[[#This Row],[Ulice]]," ",Table2[[#This Row],[Č. p.]],"/",Table2[[#This Row],[Č. or.]]),_xlfn.CONCAT(Table2[[#This Row],[Ulice]]," ",Table2[[#This Row],[Č. p.]]))</f>
        <v>třída T. G. Masaryka 14</v>
      </c>
      <c r="K501" t="s">
        <v>5854</v>
      </c>
      <c r="L501">
        <v>14</v>
      </c>
      <c r="N501" t="s">
        <v>1555</v>
      </c>
      <c r="O501" t="s">
        <v>5810</v>
      </c>
      <c r="P501" t="s">
        <v>76858</v>
      </c>
      <c r="Q501" t="s">
        <v>1555</v>
      </c>
      <c r="R501" t="s">
        <v>5855</v>
      </c>
      <c r="T501" t="s">
        <v>5856</v>
      </c>
      <c r="U501" t="s">
        <v>5857</v>
      </c>
      <c r="V501" t="s">
        <v>5858</v>
      </c>
      <c r="W501" t="s">
        <v>5859</v>
      </c>
      <c r="X501" t="s">
        <v>5860</v>
      </c>
      <c r="Y501" t="s">
        <v>367</v>
      </c>
      <c r="Z501" t="s">
        <v>37</v>
      </c>
      <c r="AA501" t="s">
        <v>77194</v>
      </c>
      <c r="AB501" t="s">
        <v>4061</v>
      </c>
      <c r="AC501" t="s">
        <v>4062</v>
      </c>
      <c r="AD501" t="s">
        <v>77008</v>
      </c>
      <c r="AE501" t="s">
        <v>3640</v>
      </c>
    </row>
    <row r="502" spans="1:31" x14ac:dyDescent="0.3">
      <c r="A502" t="s">
        <v>77928</v>
      </c>
      <c r="B502" t="s">
        <v>77929</v>
      </c>
      <c r="C502" t="s">
        <v>276</v>
      </c>
      <c r="D502" t="s">
        <v>1551</v>
      </c>
      <c r="E502" t="s">
        <v>77906</v>
      </c>
      <c r="F502" t="s">
        <v>1570</v>
      </c>
      <c r="G502" t="s">
        <v>5861</v>
      </c>
      <c r="H502" t="s">
        <v>4874</v>
      </c>
      <c r="I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odborné učiliště</v>
      </c>
      <c r="J5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2">
        <v>17</v>
      </c>
      <c r="N502" t="s">
        <v>1555</v>
      </c>
      <c r="O502" t="s">
        <v>5862</v>
      </c>
      <c r="P502" t="s">
        <v>77930</v>
      </c>
      <c r="Q502" t="s">
        <v>5863</v>
      </c>
      <c r="S502" t="s">
        <v>5864</v>
      </c>
      <c r="T502" t="s">
        <v>5865</v>
      </c>
      <c r="U502" t="s">
        <v>5866</v>
      </c>
      <c r="V502" t="s">
        <v>5867</v>
      </c>
      <c r="W502" t="s">
        <v>5868</v>
      </c>
      <c r="X502" t="s">
        <v>5869</v>
      </c>
      <c r="Y502" t="s">
        <v>84</v>
      </c>
      <c r="Z502" t="s">
        <v>37</v>
      </c>
      <c r="AA502" t="s">
        <v>77931</v>
      </c>
      <c r="AB502" t="s">
        <v>4061</v>
      </c>
      <c r="AC502" t="s">
        <v>4062</v>
      </c>
      <c r="AD502" t="s">
        <v>77008</v>
      </c>
      <c r="AE502" t="s">
        <v>3640</v>
      </c>
    </row>
    <row r="503" spans="1:31" x14ac:dyDescent="0.3">
      <c r="A503" t="s">
        <v>77932</v>
      </c>
      <c r="B503" t="s">
        <v>77933</v>
      </c>
      <c r="C503" t="s">
        <v>457</v>
      </c>
      <c r="D503" t="s">
        <v>1551</v>
      </c>
      <c r="E503" t="s">
        <v>76857</v>
      </c>
      <c r="F503" t="s">
        <v>1555</v>
      </c>
      <c r="G503" t="s">
        <v>5870</v>
      </c>
      <c r="H503" t="s">
        <v>5871</v>
      </c>
      <c r="I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ŠKODA AUTO a.s., SOU strojírenské, o.z.</v>
      </c>
      <c r="J503" t="str">
        <f>IF(Table2[[#This Row],[Č. or.]],_xlfn.CONCAT(Table2[[#This Row],[Ulice]]," ",Table2[[#This Row],[Č. p.]],"/",Table2[[#This Row],[Č. or.]]),_xlfn.CONCAT(Table2[[#This Row],[Ulice]]," ",Table2[[#This Row],[Č. p.]]))</f>
        <v>tř. Václava Klementa 869</v>
      </c>
      <c r="K503" t="s">
        <v>5829</v>
      </c>
      <c r="L503">
        <v>869</v>
      </c>
      <c r="N503" t="s">
        <v>1555</v>
      </c>
      <c r="O503" t="s">
        <v>1554</v>
      </c>
      <c r="P503" t="s">
        <v>76858</v>
      </c>
      <c r="Q503" t="s">
        <v>1555</v>
      </c>
      <c r="R503" t="s">
        <v>5872</v>
      </c>
      <c r="T503" t="s">
        <v>5873</v>
      </c>
      <c r="U503" t="s">
        <v>5874</v>
      </c>
      <c r="V503" t="s">
        <v>5875</v>
      </c>
      <c r="W503" t="s">
        <v>5876</v>
      </c>
      <c r="X503" t="s">
        <v>5877</v>
      </c>
      <c r="Y503" t="s">
        <v>60</v>
      </c>
      <c r="Z503" t="s">
        <v>37</v>
      </c>
      <c r="AA503" t="s">
        <v>77194</v>
      </c>
      <c r="AD503" t="s">
        <v>77644</v>
      </c>
      <c r="AE503" t="s">
        <v>3640</v>
      </c>
    </row>
    <row r="504" spans="1:31" x14ac:dyDescent="0.3">
      <c r="A504" t="s">
        <v>77934</v>
      </c>
      <c r="B504" t="s">
        <v>77935</v>
      </c>
      <c r="C504" t="s">
        <v>276</v>
      </c>
      <c r="D504" t="s">
        <v>1699</v>
      </c>
      <c r="E504" t="s">
        <v>77936</v>
      </c>
      <c r="F504" t="s">
        <v>2126</v>
      </c>
      <c r="G504" t="s">
        <v>2132</v>
      </c>
      <c r="H504" t="s">
        <v>2133</v>
      </c>
      <c r="I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Gymnázium Jiřího z Poděbrad</v>
      </c>
      <c r="J504" t="str">
        <f>IF(Table2[[#This Row],[Č. or.]],_xlfn.CONCAT(Table2[[#This Row],[Ulice]]," ",Table2[[#This Row],[Č. p.]],"/",Table2[[#This Row],[Č. or.]]),_xlfn.CONCAT(Table2[[#This Row],[Ulice]]," ",Table2[[#This Row],[Č. p.]]))</f>
        <v>Studentská 166/9</v>
      </c>
      <c r="K504" t="s">
        <v>737</v>
      </c>
      <c r="L504">
        <v>166</v>
      </c>
      <c r="M504">
        <v>9</v>
      </c>
      <c r="N504" t="s">
        <v>1702</v>
      </c>
      <c r="O504" t="s">
        <v>2134</v>
      </c>
      <c r="P504" t="s">
        <v>77937</v>
      </c>
      <c r="Q504" t="s">
        <v>2126</v>
      </c>
      <c r="R504" t="s">
        <v>5878</v>
      </c>
      <c r="S504" t="s">
        <v>5879</v>
      </c>
      <c r="T504" t="s">
        <v>2137</v>
      </c>
      <c r="U504" t="s">
        <v>2138</v>
      </c>
      <c r="V504" t="s">
        <v>2139</v>
      </c>
      <c r="W504" t="s">
        <v>2140</v>
      </c>
      <c r="X504" t="s">
        <v>2141</v>
      </c>
      <c r="Y504" t="s">
        <v>60</v>
      </c>
      <c r="Z504" t="s">
        <v>37</v>
      </c>
      <c r="AA504" t="s">
        <v>77938</v>
      </c>
      <c r="AB504" t="s">
        <v>4061</v>
      </c>
      <c r="AC504" t="s">
        <v>4062</v>
      </c>
      <c r="AD504" t="s">
        <v>77008</v>
      </c>
      <c r="AE504" t="s">
        <v>3640</v>
      </c>
    </row>
    <row r="505" spans="1:31" x14ac:dyDescent="0.3">
      <c r="A505" t="s">
        <v>77939</v>
      </c>
      <c r="B505" t="s">
        <v>77940</v>
      </c>
      <c r="C505" t="s">
        <v>276</v>
      </c>
      <c r="D505" t="s">
        <v>1699</v>
      </c>
      <c r="E505" t="s">
        <v>77936</v>
      </c>
      <c r="F505" t="s">
        <v>2126</v>
      </c>
      <c r="G505" t="s">
        <v>5880</v>
      </c>
      <c r="H505" t="s">
        <v>4676</v>
      </c>
      <c r="I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Hotelová škola</v>
      </c>
      <c r="J505" t="str">
        <f>IF(Table2[[#This Row],[Č. or.]],_xlfn.CONCAT(Table2[[#This Row],[Ulice]]," ",Table2[[#This Row],[Č. p.]],"/",Table2[[#This Row],[Č. or.]]),_xlfn.CONCAT(Table2[[#This Row],[Ulice]]," ",Table2[[#This Row],[Č. p.]]))</f>
        <v>Komenského 156/7</v>
      </c>
      <c r="K505" t="s">
        <v>851</v>
      </c>
      <c r="L505">
        <v>156</v>
      </c>
      <c r="M505">
        <v>7</v>
      </c>
      <c r="N505" t="s">
        <v>1702</v>
      </c>
      <c r="O505" t="s">
        <v>5881</v>
      </c>
      <c r="P505" t="s">
        <v>77937</v>
      </c>
      <c r="Q505" t="s">
        <v>2126</v>
      </c>
      <c r="R505" t="s">
        <v>5882</v>
      </c>
      <c r="T505" t="s">
        <v>5883</v>
      </c>
      <c r="U505" t="s">
        <v>5884</v>
      </c>
      <c r="V505" t="s">
        <v>5885</v>
      </c>
      <c r="W505" t="s">
        <v>5886</v>
      </c>
      <c r="X505" t="s">
        <v>5887</v>
      </c>
      <c r="Y505" t="s">
        <v>84</v>
      </c>
      <c r="Z505" t="s">
        <v>37</v>
      </c>
      <c r="AA505" t="s">
        <v>77938</v>
      </c>
      <c r="AB505" t="s">
        <v>4061</v>
      </c>
      <c r="AC505" t="s">
        <v>4062</v>
      </c>
      <c r="AD505" t="s">
        <v>77008</v>
      </c>
      <c r="AE505" t="s">
        <v>3640</v>
      </c>
    </row>
    <row r="506" spans="1:31" x14ac:dyDescent="0.3">
      <c r="A506" t="s">
        <v>77941</v>
      </c>
      <c r="B506" t="s">
        <v>77942</v>
      </c>
      <c r="C506" t="s">
        <v>457</v>
      </c>
      <c r="D506" t="s">
        <v>1699</v>
      </c>
      <c r="E506" t="s">
        <v>77936</v>
      </c>
      <c r="F506" t="s">
        <v>2126</v>
      </c>
      <c r="G506" t="s">
        <v>2122</v>
      </c>
      <c r="H506" t="s">
        <v>2123</v>
      </c>
      <c r="I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EKO Gymnázium a SOŠ Multimediál. studií</v>
      </c>
      <c r="J506" t="str">
        <f>IF(Table2[[#This Row],[Č. or.]],_xlfn.CONCAT(Table2[[#This Row],[Ulice]]," ",Table2[[#This Row],[Č. p.]],"/",Table2[[#This Row],[Č. or.]]),_xlfn.CONCAT(Table2[[#This Row],[Ulice]]," ",Table2[[#This Row],[Č. p.]]))</f>
        <v>Na Hrázi 742/64</v>
      </c>
      <c r="K506" t="s">
        <v>5888</v>
      </c>
      <c r="L506">
        <v>742</v>
      </c>
      <c r="M506">
        <v>64</v>
      </c>
      <c r="N506" t="s">
        <v>1702</v>
      </c>
      <c r="O506" t="s">
        <v>5881</v>
      </c>
      <c r="P506" t="s">
        <v>77937</v>
      </c>
      <c r="Q506" t="s">
        <v>2126</v>
      </c>
      <c r="R506" t="s">
        <v>5889</v>
      </c>
      <c r="T506" t="s">
        <v>2128</v>
      </c>
      <c r="V506" t="s">
        <v>2129</v>
      </c>
      <c r="W506" t="s">
        <v>2130</v>
      </c>
      <c r="X506" t="s">
        <v>5890</v>
      </c>
      <c r="Y506" t="s">
        <v>60</v>
      </c>
      <c r="Z506" t="s">
        <v>37</v>
      </c>
      <c r="AA506" t="s">
        <v>77938</v>
      </c>
      <c r="AC506" t="s">
        <v>5891</v>
      </c>
      <c r="AD506" t="s">
        <v>77163</v>
      </c>
      <c r="AE506" t="s">
        <v>3640</v>
      </c>
    </row>
    <row r="507" spans="1:31" x14ac:dyDescent="0.3">
      <c r="A507" t="s">
        <v>77943</v>
      </c>
      <c r="B507" t="s">
        <v>77944</v>
      </c>
      <c r="C507" t="s">
        <v>276</v>
      </c>
      <c r="D507" t="s">
        <v>1699</v>
      </c>
      <c r="E507" t="s">
        <v>77936</v>
      </c>
      <c r="F507" t="s">
        <v>2126</v>
      </c>
      <c r="G507" t="s">
        <v>5892</v>
      </c>
      <c r="H507" t="s">
        <v>5893</v>
      </c>
      <c r="I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SZeŠ a SOŠ</v>
      </c>
      <c r="J507" t="str">
        <f>IF(Table2[[#This Row],[Č. or.]],_xlfn.CONCAT(Table2[[#This Row],[Ulice]]," ",Table2[[#This Row],[Č. p.]],"/",Table2[[#This Row],[Č. or.]]),_xlfn.CONCAT(Table2[[#This Row],[Ulice]]," ",Table2[[#This Row],[Č. p.]]))</f>
        <v>Boučkova 355/49</v>
      </c>
      <c r="K507" t="s">
        <v>5894</v>
      </c>
      <c r="L507">
        <v>355</v>
      </c>
      <c r="M507">
        <v>49</v>
      </c>
      <c r="N507" t="s">
        <v>1702</v>
      </c>
      <c r="O507" t="s">
        <v>2134</v>
      </c>
      <c r="P507" t="s">
        <v>77937</v>
      </c>
      <c r="Q507" t="s">
        <v>2126</v>
      </c>
      <c r="R507" t="s">
        <v>5895</v>
      </c>
      <c r="T507" t="s">
        <v>5896</v>
      </c>
      <c r="V507" t="s">
        <v>5897</v>
      </c>
      <c r="W507" t="s">
        <v>5898</v>
      </c>
      <c r="X507" t="s">
        <v>5899</v>
      </c>
      <c r="Y507" t="s">
        <v>84</v>
      </c>
      <c r="Z507" t="s">
        <v>37</v>
      </c>
      <c r="AA507" t="s">
        <v>77938</v>
      </c>
      <c r="AB507" t="s">
        <v>4061</v>
      </c>
      <c r="AC507" t="s">
        <v>4062</v>
      </c>
      <c r="AD507" t="s">
        <v>77008</v>
      </c>
      <c r="AE507" t="s">
        <v>3640</v>
      </c>
    </row>
    <row r="508" spans="1:31" x14ac:dyDescent="0.3">
      <c r="A508" t="s">
        <v>77945</v>
      </c>
      <c r="B508" t="s">
        <v>77946</v>
      </c>
      <c r="C508" t="s">
        <v>457</v>
      </c>
      <c r="D508" t="s">
        <v>1699</v>
      </c>
      <c r="E508" t="s">
        <v>77195</v>
      </c>
      <c r="F508" t="s">
        <v>1702</v>
      </c>
      <c r="G508" t="s">
        <v>5900</v>
      </c>
      <c r="H508" t="s">
        <v>5901</v>
      </c>
      <c r="I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SOU STRAVON spol. s r.o.</v>
      </c>
      <c r="J508" t="str">
        <f>IF(Table2[[#This Row],[Č. or.]],_xlfn.CONCAT(Table2[[#This Row],[Ulice]]," ",Table2[[#This Row],[Č. p.]],"/",Table2[[#This Row],[Č. or.]]),_xlfn.CONCAT(Table2[[#This Row],[Ulice]]," ",Table2[[#This Row],[Č. p.]]))</f>
        <v>Tyršova 447/11</v>
      </c>
      <c r="K508" t="s">
        <v>1244</v>
      </c>
      <c r="L508">
        <v>447</v>
      </c>
      <c r="M508">
        <v>11</v>
      </c>
      <c r="N508" t="s">
        <v>1702</v>
      </c>
      <c r="O508" t="s">
        <v>1702</v>
      </c>
      <c r="P508" t="s">
        <v>77196</v>
      </c>
      <c r="Q508" t="s">
        <v>1702</v>
      </c>
      <c r="R508" t="s">
        <v>5902</v>
      </c>
      <c r="T508" t="s">
        <v>5903</v>
      </c>
      <c r="V508" t="s">
        <v>5904</v>
      </c>
      <c r="W508" t="s">
        <v>5905</v>
      </c>
      <c r="X508" t="s">
        <v>5906</v>
      </c>
      <c r="Y508" t="s">
        <v>96</v>
      </c>
      <c r="Z508" t="s">
        <v>37</v>
      </c>
      <c r="AA508" t="s">
        <v>77197</v>
      </c>
      <c r="AD508" t="s">
        <v>76812</v>
      </c>
      <c r="AE508" t="s">
        <v>3640</v>
      </c>
    </row>
    <row r="509" spans="1:31" x14ac:dyDescent="0.3">
      <c r="A509" t="s">
        <v>77947</v>
      </c>
      <c r="B509" t="s">
        <v>77948</v>
      </c>
      <c r="C509" t="s">
        <v>276</v>
      </c>
      <c r="D509" t="s">
        <v>1699</v>
      </c>
      <c r="E509" t="s">
        <v>77195</v>
      </c>
      <c r="F509" t="s">
        <v>1702</v>
      </c>
      <c r="G509" t="s">
        <v>1700</v>
      </c>
      <c r="H509" t="s">
        <v>1701</v>
      </c>
      <c r="I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Gymnázium Bohumila Hrabala</v>
      </c>
      <c r="J509" t="str">
        <f>IF(Table2[[#This Row],[Č. or.]],_xlfn.CONCAT(Table2[[#This Row],[Ulice]]," ",Table2[[#This Row],[Č. p.]],"/",Table2[[#This Row],[Č. or.]]),_xlfn.CONCAT(Table2[[#This Row],[Ulice]]," ",Table2[[#This Row],[Č. p.]]))</f>
        <v>Komenského 779/10</v>
      </c>
      <c r="K509" t="s">
        <v>851</v>
      </c>
      <c r="L509">
        <v>779</v>
      </c>
      <c r="M509">
        <v>10</v>
      </c>
      <c r="N509" t="s">
        <v>1702</v>
      </c>
      <c r="O509" t="s">
        <v>1702</v>
      </c>
      <c r="P509" t="s">
        <v>77196</v>
      </c>
      <c r="Q509" t="s">
        <v>1702</v>
      </c>
      <c r="R509" t="s">
        <v>5907</v>
      </c>
      <c r="T509" t="s">
        <v>1704</v>
      </c>
      <c r="U509" t="s">
        <v>1705</v>
      </c>
      <c r="V509" t="s">
        <v>1706</v>
      </c>
      <c r="W509" t="s">
        <v>1707</v>
      </c>
      <c r="X509" t="s">
        <v>1708</v>
      </c>
      <c r="Y509" t="s">
        <v>60</v>
      </c>
      <c r="Z509" t="s">
        <v>37</v>
      </c>
      <c r="AA509" t="s">
        <v>77197</v>
      </c>
      <c r="AB509" t="s">
        <v>4061</v>
      </c>
      <c r="AC509" t="s">
        <v>4062</v>
      </c>
      <c r="AD509" t="s">
        <v>77008</v>
      </c>
      <c r="AE509" t="s">
        <v>3640</v>
      </c>
    </row>
    <row r="510" spans="1:31" x14ac:dyDescent="0.3">
      <c r="A510" t="s">
        <v>77949</v>
      </c>
      <c r="B510" t="s">
        <v>77950</v>
      </c>
      <c r="C510" t="s">
        <v>276</v>
      </c>
      <c r="D510" t="s">
        <v>1699</v>
      </c>
      <c r="E510" t="s">
        <v>77936</v>
      </c>
      <c r="F510" t="s">
        <v>2126</v>
      </c>
      <c r="G510" t="s">
        <v>5908</v>
      </c>
      <c r="H510" t="s">
        <v>1125</v>
      </c>
      <c r="I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SOŠ a SOU</v>
      </c>
      <c r="J510" t="str">
        <f>IF(Table2[[#This Row],[Č. or.]],_xlfn.CONCAT(Table2[[#This Row],[Ulice]]," ",Table2[[#This Row],[Č. p.]],"/",Table2[[#This Row],[Č. or.]]),_xlfn.CONCAT(Table2[[#This Row],[Ulice]]," ",Table2[[#This Row],[Č. p.]]))</f>
        <v>T. G. Masaryka 4</v>
      </c>
      <c r="K510" t="s">
        <v>1447</v>
      </c>
      <c r="L510">
        <v>4</v>
      </c>
      <c r="N510" t="s">
        <v>1702</v>
      </c>
      <c r="O510" t="s">
        <v>5909</v>
      </c>
      <c r="P510" t="s">
        <v>77951</v>
      </c>
      <c r="Q510" t="s">
        <v>5909</v>
      </c>
      <c r="R510" t="s">
        <v>5910</v>
      </c>
      <c r="S510" t="s">
        <v>5911</v>
      </c>
      <c r="T510" t="s">
        <v>5912</v>
      </c>
      <c r="V510" t="s">
        <v>5913</v>
      </c>
      <c r="W510" t="s">
        <v>5914</v>
      </c>
      <c r="X510" t="s">
        <v>5915</v>
      </c>
      <c r="Y510" t="s">
        <v>84</v>
      </c>
      <c r="Z510" t="s">
        <v>37</v>
      </c>
      <c r="AA510" t="s">
        <v>77952</v>
      </c>
      <c r="AB510" t="s">
        <v>4061</v>
      </c>
      <c r="AC510" t="s">
        <v>4062</v>
      </c>
      <c r="AD510" t="s">
        <v>77008</v>
      </c>
      <c r="AE510" t="s">
        <v>3640</v>
      </c>
    </row>
    <row r="511" spans="1:31" x14ac:dyDescent="0.3">
      <c r="A511" t="s">
        <v>77953</v>
      </c>
      <c r="B511" t="s">
        <v>77954</v>
      </c>
      <c r="C511" t="s">
        <v>276</v>
      </c>
      <c r="D511" t="s">
        <v>1699</v>
      </c>
      <c r="E511" t="s">
        <v>77955</v>
      </c>
      <c r="F511" t="s">
        <v>5916</v>
      </c>
      <c r="G511" t="s">
        <v>5917</v>
      </c>
      <c r="H511" t="s">
        <v>5918</v>
      </c>
      <c r="I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Střední škola designu</v>
      </c>
      <c r="J511" t="str">
        <f>IF(Table2[[#This Row],[Č. or.]],_xlfn.CONCAT(Table2[[#This Row],[Ulice]]," ",Table2[[#This Row],[Č. p.]],"/",Table2[[#This Row],[Č. or.]]),_xlfn.CONCAT(Table2[[#This Row],[Ulice]]," ",Table2[[#This Row],[Č. p.]]))</f>
        <v>Stržiště 475</v>
      </c>
      <c r="K511" t="s">
        <v>5919</v>
      </c>
      <c r="L511">
        <v>475</v>
      </c>
      <c r="N511" t="s">
        <v>1702</v>
      </c>
      <c r="O511" t="s">
        <v>5916</v>
      </c>
      <c r="P511" t="s">
        <v>77956</v>
      </c>
      <c r="Q511" t="s">
        <v>5916</v>
      </c>
      <c r="R511" t="s">
        <v>5920</v>
      </c>
      <c r="T511" t="s">
        <v>5921</v>
      </c>
      <c r="V511" t="s">
        <v>5922</v>
      </c>
      <c r="W511" t="s">
        <v>5923</v>
      </c>
      <c r="X511" t="s">
        <v>5924</v>
      </c>
      <c r="Y511" t="s">
        <v>553</v>
      </c>
      <c r="Z511" t="s">
        <v>37</v>
      </c>
      <c r="AA511" t="s">
        <v>77957</v>
      </c>
      <c r="AB511" t="s">
        <v>4061</v>
      </c>
      <c r="AC511" t="s">
        <v>4062</v>
      </c>
      <c r="AD511" t="s">
        <v>77008</v>
      </c>
      <c r="AE511" t="s">
        <v>3640</v>
      </c>
    </row>
    <row r="512" spans="1:31" x14ac:dyDescent="0.3">
      <c r="A512" t="s">
        <v>77958</v>
      </c>
      <c r="B512" t="s">
        <v>77959</v>
      </c>
      <c r="C512" t="s">
        <v>276</v>
      </c>
      <c r="D512" t="s">
        <v>1699</v>
      </c>
      <c r="E512" t="s">
        <v>77955</v>
      </c>
      <c r="F512" t="s">
        <v>5916</v>
      </c>
      <c r="G512" t="s">
        <v>5925</v>
      </c>
      <c r="H512" t="s">
        <v>4774</v>
      </c>
      <c r="I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Obchodní akademie</v>
      </c>
      <c r="J512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512" t="s">
        <v>851</v>
      </c>
      <c r="L512">
        <v>1534</v>
      </c>
      <c r="M512">
        <v>16</v>
      </c>
      <c r="N512" t="s">
        <v>1702</v>
      </c>
      <c r="O512" t="s">
        <v>5916</v>
      </c>
      <c r="P512" t="s">
        <v>77956</v>
      </c>
      <c r="Q512" t="s">
        <v>5916</v>
      </c>
      <c r="R512" t="s">
        <v>5926</v>
      </c>
      <c r="S512" t="s">
        <v>5927</v>
      </c>
      <c r="T512" t="s">
        <v>5928</v>
      </c>
      <c r="V512" t="s">
        <v>5929</v>
      </c>
      <c r="W512" t="s">
        <v>5930</v>
      </c>
      <c r="X512" t="s">
        <v>5931</v>
      </c>
      <c r="Y512" t="s">
        <v>60</v>
      </c>
      <c r="Z512" t="s">
        <v>37</v>
      </c>
      <c r="AA512" t="s">
        <v>77957</v>
      </c>
      <c r="AB512" t="s">
        <v>4061</v>
      </c>
      <c r="AC512" t="s">
        <v>4062</v>
      </c>
      <c r="AD512" t="s">
        <v>77008</v>
      </c>
      <c r="AE512" t="s">
        <v>3640</v>
      </c>
    </row>
    <row r="513" spans="1:31" x14ac:dyDescent="0.3">
      <c r="A513" t="s">
        <v>77960</v>
      </c>
      <c r="B513" t="s">
        <v>77961</v>
      </c>
      <c r="C513" t="s">
        <v>276</v>
      </c>
      <c r="D513" t="s">
        <v>1699</v>
      </c>
      <c r="E513" t="s">
        <v>77936</v>
      </c>
      <c r="F513" t="s">
        <v>2126</v>
      </c>
      <c r="G513" t="s">
        <v>5932</v>
      </c>
      <c r="H513" t="s">
        <v>5933</v>
      </c>
      <c r="I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SOU společného stravování</v>
      </c>
      <c r="J513" t="str">
        <f>IF(Table2[[#This Row],[Č. or.]],_xlfn.CONCAT(Table2[[#This Row],[Ulice]]," ",Table2[[#This Row],[Č. p.]],"/",Table2[[#This Row],[Č. or.]]),_xlfn.CONCAT(Table2[[#This Row],[Ulice]]," ",Table2[[#This Row],[Č. p.]]))</f>
        <v>Dr. Beneše 413</v>
      </c>
      <c r="K513" t="s">
        <v>5934</v>
      </c>
      <c r="L513">
        <v>413</v>
      </c>
      <c r="N513" t="s">
        <v>1702</v>
      </c>
      <c r="O513" t="s">
        <v>2134</v>
      </c>
      <c r="P513" t="s">
        <v>77937</v>
      </c>
      <c r="Q513" t="s">
        <v>2126</v>
      </c>
      <c r="R513" t="s">
        <v>5935</v>
      </c>
      <c r="T513" t="s">
        <v>5936</v>
      </c>
      <c r="V513" t="s">
        <v>5937</v>
      </c>
      <c r="W513" t="s">
        <v>5938</v>
      </c>
      <c r="X513" t="s">
        <v>5939</v>
      </c>
      <c r="Y513" t="s">
        <v>84</v>
      </c>
      <c r="Z513" t="s">
        <v>37</v>
      </c>
      <c r="AA513" t="s">
        <v>77938</v>
      </c>
      <c r="AB513" t="s">
        <v>4061</v>
      </c>
      <c r="AC513" t="s">
        <v>4062</v>
      </c>
      <c r="AD513" t="s">
        <v>77008</v>
      </c>
      <c r="AE513" t="s">
        <v>3640</v>
      </c>
    </row>
    <row r="514" spans="1:31" x14ac:dyDescent="0.3">
      <c r="A514" t="s">
        <v>77962</v>
      </c>
      <c r="B514" t="s">
        <v>77963</v>
      </c>
      <c r="C514" t="s">
        <v>276</v>
      </c>
      <c r="D514" t="s">
        <v>38</v>
      </c>
      <c r="E514" t="s">
        <v>77964</v>
      </c>
      <c r="F514" t="s">
        <v>135</v>
      </c>
      <c r="G514" t="s">
        <v>410</v>
      </c>
      <c r="H514" t="s">
        <v>51</v>
      </c>
      <c r="I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J. A. Komenského</v>
      </c>
      <c r="J514" t="str">
        <f>IF(Table2[[#This Row],[Č. or.]],_xlfn.CONCAT(Table2[[#This Row],[Ulice]]," ",Table2[[#This Row],[Č. p.]],"/",Table2[[#This Row],[Č. or.]]),_xlfn.CONCAT(Table2[[#This Row],[Ulice]]," ",Table2[[#This Row],[Č. p.]]))</f>
        <v>J. A. Komenského 414/7</v>
      </c>
      <c r="K514" t="s">
        <v>411</v>
      </c>
      <c r="L514">
        <v>414</v>
      </c>
      <c r="M514">
        <v>7</v>
      </c>
      <c r="N514" t="s">
        <v>5940</v>
      </c>
      <c r="O514" t="s">
        <v>412</v>
      </c>
      <c r="P514" t="s">
        <v>77965</v>
      </c>
      <c r="Q514" t="s">
        <v>412</v>
      </c>
      <c r="R514" t="s">
        <v>5941</v>
      </c>
      <c r="T514" t="s">
        <v>414</v>
      </c>
      <c r="U514" t="s">
        <v>415</v>
      </c>
      <c r="V514" t="s">
        <v>416</v>
      </c>
      <c r="W514" t="s">
        <v>5942</v>
      </c>
      <c r="X514" t="s">
        <v>417</v>
      </c>
      <c r="Y514" t="s">
        <v>60</v>
      </c>
      <c r="Z514" t="s">
        <v>37</v>
      </c>
      <c r="AA514" t="s">
        <v>77966</v>
      </c>
      <c r="AB514" t="s">
        <v>4061</v>
      </c>
      <c r="AC514" t="s">
        <v>4062</v>
      </c>
      <c r="AD514" t="s">
        <v>77008</v>
      </c>
      <c r="AE514" t="s">
        <v>3640</v>
      </c>
    </row>
    <row r="515" spans="1:31" x14ac:dyDescent="0.3">
      <c r="A515" t="s">
        <v>77967</v>
      </c>
      <c r="B515" t="s">
        <v>77968</v>
      </c>
      <c r="C515" t="s">
        <v>276</v>
      </c>
      <c r="D515" t="s">
        <v>38</v>
      </c>
      <c r="E515" t="s">
        <v>77964</v>
      </c>
      <c r="F515" t="s">
        <v>135</v>
      </c>
      <c r="G515" t="s">
        <v>5943</v>
      </c>
      <c r="H515" t="s">
        <v>5944</v>
      </c>
      <c r="I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SŠ letecké a výpočetní techniky</v>
      </c>
      <c r="J515" t="str">
        <f>IF(Table2[[#This Row],[Č. or.]],_xlfn.CONCAT(Table2[[#This Row],[Ulice]]," ",Table2[[#This Row],[Č. p.]],"/",Table2[[#This Row],[Č. or.]]),_xlfn.CONCAT(Table2[[#This Row],[Ulice]]," ",Table2[[#This Row],[Č. p.]]))</f>
        <v>U Letiště 370</v>
      </c>
      <c r="K515" t="s">
        <v>5945</v>
      </c>
      <c r="L515">
        <v>370</v>
      </c>
      <c r="N515" t="s">
        <v>5940</v>
      </c>
      <c r="O515" t="s">
        <v>5946</v>
      </c>
      <c r="P515" t="s">
        <v>77969</v>
      </c>
      <c r="Q515" t="s">
        <v>5947</v>
      </c>
      <c r="R515" t="s">
        <v>5948</v>
      </c>
      <c r="T515" t="s">
        <v>5949</v>
      </c>
      <c r="V515" t="s">
        <v>5950</v>
      </c>
      <c r="W515" t="s">
        <v>5951</v>
      </c>
      <c r="X515" t="s">
        <v>5952</v>
      </c>
      <c r="Y515" t="s">
        <v>84</v>
      </c>
      <c r="Z515" t="s">
        <v>37</v>
      </c>
      <c r="AA515" t="s">
        <v>77970</v>
      </c>
      <c r="AB515" t="s">
        <v>4061</v>
      </c>
      <c r="AC515" t="s">
        <v>4062</v>
      </c>
      <c r="AD515" t="s">
        <v>77008</v>
      </c>
      <c r="AE515" t="s">
        <v>3640</v>
      </c>
    </row>
    <row r="516" spans="1:31" x14ac:dyDescent="0.3">
      <c r="A516" t="s">
        <v>77971</v>
      </c>
      <c r="B516" t="s">
        <v>77972</v>
      </c>
      <c r="C516" t="s">
        <v>457</v>
      </c>
      <c r="D516" t="s">
        <v>2299</v>
      </c>
      <c r="E516" t="s">
        <v>76797</v>
      </c>
      <c r="F516" t="s">
        <v>3626</v>
      </c>
      <c r="G516" t="s">
        <v>5953</v>
      </c>
      <c r="H516" t="s">
        <v>5954</v>
      </c>
      <c r="I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 cest.ruchu a mez.obch.styku, s.r.o.</v>
      </c>
      <c r="J516" t="str">
        <f>IF(Table2[[#This Row],[Č. or.]],_xlfn.CONCAT(Table2[[#This Row],[Ulice]]," ",Table2[[#This Row],[Č. p.]],"/",Table2[[#This Row],[Č. or.]]),_xlfn.CONCAT(Table2[[#This Row],[Ulice]]," ",Table2[[#This Row],[Č. p.]]))</f>
        <v>Anglická 136/22</v>
      </c>
      <c r="K516" t="s">
        <v>5955</v>
      </c>
      <c r="L516">
        <v>136</v>
      </c>
      <c r="M516">
        <v>22</v>
      </c>
      <c r="N516" t="s">
        <v>2303</v>
      </c>
      <c r="O516" t="s">
        <v>2302</v>
      </c>
      <c r="P516" t="s">
        <v>77170</v>
      </c>
      <c r="Q516" t="s">
        <v>3629</v>
      </c>
      <c r="R516" t="s">
        <v>5956</v>
      </c>
      <c r="T516" t="s">
        <v>5957</v>
      </c>
      <c r="U516" t="s">
        <v>5958</v>
      </c>
      <c r="V516" t="s">
        <v>5959</v>
      </c>
      <c r="W516" t="s">
        <v>5960</v>
      </c>
      <c r="X516" t="s">
        <v>5961</v>
      </c>
      <c r="Y516" t="s">
        <v>4587</v>
      </c>
      <c r="Z516" t="s">
        <v>37</v>
      </c>
      <c r="AA516" t="s">
        <v>76799</v>
      </c>
      <c r="AD516" t="s">
        <v>76812</v>
      </c>
      <c r="AE516" t="s">
        <v>3640</v>
      </c>
    </row>
    <row r="517" spans="1:31" x14ac:dyDescent="0.3">
      <c r="A517" t="s">
        <v>77973</v>
      </c>
      <c r="B517" t="s">
        <v>77974</v>
      </c>
      <c r="C517" t="s">
        <v>276</v>
      </c>
      <c r="D517" t="s">
        <v>38</v>
      </c>
      <c r="E517" t="s">
        <v>77964</v>
      </c>
      <c r="F517" t="s">
        <v>135</v>
      </c>
      <c r="G517" t="s">
        <v>5962</v>
      </c>
      <c r="H517" t="s">
        <v>5732</v>
      </c>
      <c r="I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zemědělská škola</v>
      </c>
      <c r="J517" t="str">
        <f>IF(Table2[[#This Row],[Č. or.]],_xlfn.CONCAT(Table2[[#This Row],[Ulice]]," ",Table2[[#This Row],[Č. p.]],"/",Table2[[#This Row],[Č. or.]]),_xlfn.CONCAT(Table2[[#This Row],[Ulice]]," ",Table2[[#This Row],[Č. p.]]))</f>
        <v>Zápská 302/8</v>
      </c>
      <c r="K517" t="s">
        <v>5963</v>
      </c>
      <c r="L517">
        <v>302</v>
      </c>
      <c r="M517">
        <v>8</v>
      </c>
      <c r="N517" t="s">
        <v>5940</v>
      </c>
      <c r="O517" t="s">
        <v>134</v>
      </c>
      <c r="P517" t="s">
        <v>77975</v>
      </c>
      <c r="Q517" t="s">
        <v>135</v>
      </c>
      <c r="R517" t="s">
        <v>5964</v>
      </c>
      <c r="T517" t="s">
        <v>5965</v>
      </c>
      <c r="V517" t="s">
        <v>5966</v>
      </c>
      <c r="W517" t="s">
        <v>5967</v>
      </c>
      <c r="X517" t="s">
        <v>5968</v>
      </c>
      <c r="Y517" t="s">
        <v>36</v>
      </c>
      <c r="Z517" t="s">
        <v>37</v>
      </c>
      <c r="AA517" t="s">
        <v>77976</v>
      </c>
      <c r="AB517" t="s">
        <v>4061</v>
      </c>
      <c r="AC517" t="s">
        <v>4062</v>
      </c>
      <c r="AD517" t="s">
        <v>77008</v>
      </c>
      <c r="AE517" t="s">
        <v>3640</v>
      </c>
    </row>
    <row r="518" spans="1:31" x14ac:dyDescent="0.3">
      <c r="A518" t="s">
        <v>77977</v>
      </c>
      <c r="B518" t="s">
        <v>77978</v>
      </c>
      <c r="C518" t="s">
        <v>276</v>
      </c>
      <c r="D518" t="s">
        <v>38</v>
      </c>
      <c r="E518" t="s">
        <v>77979</v>
      </c>
      <c r="F518" t="s">
        <v>2973</v>
      </c>
      <c r="G518" t="s">
        <v>2972</v>
      </c>
      <c r="H518" t="s">
        <v>51</v>
      </c>
      <c r="I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Komenského náměstí</v>
      </c>
      <c r="J518" t="str">
        <f>IF(Table2[[#This Row],[Č. or.]],_xlfn.CONCAT(Table2[[#This Row],[Ulice]]," ",Table2[[#This Row],[Č. p.]],"/",Table2[[#This Row],[Č. or.]]),_xlfn.CONCAT(Table2[[#This Row],[Ulice]]," ",Table2[[#This Row],[Č. p.]]))</f>
        <v>Komenského náměstí 1280/1</v>
      </c>
      <c r="K518" t="s">
        <v>1667</v>
      </c>
      <c r="L518">
        <v>1280</v>
      </c>
      <c r="M518">
        <v>1</v>
      </c>
      <c r="N518" t="s">
        <v>5940</v>
      </c>
      <c r="O518" t="s">
        <v>2973</v>
      </c>
      <c r="P518" t="s">
        <v>77980</v>
      </c>
      <c r="Q518" t="s">
        <v>2973</v>
      </c>
      <c r="R518" t="s">
        <v>5969</v>
      </c>
      <c r="T518" t="s">
        <v>5970</v>
      </c>
      <c r="V518" t="s">
        <v>2976</v>
      </c>
      <c r="W518" t="s">
        <v>2977</v>
      </c>
      <c r="X518" t="s">
        <v>5971</v>
      </c>
      <c r="Y518" t="s">
        <v>60</v>
      </c>
      <c r="Z518" t="s">
        <v>37</v>
      </c>
      <c r="AA518" t="s">
        <v>77981</v>
      </c>
      <c r="AB518" t="s">
        <v>4061</v>
      </c>
      <c r="AC518" t="s">
        <v>4062</v>
      </c>
      <c r="AD518" t="s">
        <v>77008</v>
      </c>
      <c r="AE518" t="s">
        <v>3640</v>
      </c>
    </row>
    <row r="519" spans="1:31" x14ac:dyDescent="0.3">
      <c r="A519" t="s">
        <v>77982</v>
      </c>
      <c r="B519" t="s">
        <v>77983</v>
      </c>
      <c r="C519" t="s">
        <v>276</v>
      </c>
      <c r="D519" t="s">
        <v>38</v>
      </c>
      <c r="E519" t="s">
        <v>77964</v>
      </c>
      <c r="F519" t="s">
        <v>135</v>
      </c>
      <c r="G519" t="s">
        <v>5972</v>
      </c>
      <c r="H519" t="s">
        <v>131</v>
      </c>
      <c r="I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Gymnázium J. S. Machara</v>
      </c>
      <c r="J519" t="str">
        <f>IF(Table2[[#This Row],[Č. or.]],_xlfn.CONCAT(Table2[[#This Row],[Ulice]]," ",Table2[[#This Row],[Č. p.]],"/",Table2[[#This Row],[Č. or.]]),_xlfn.CONCAT(Table2[[#This Row],[Ulice]]," ",Table2[[#This Row],[Č. p.]]))</f>
        <v>Královická 668/23</v>
      </c>
      <c r="K519" t="s">
        <v>132</v>
      </c>
      <c r="L519">
        <v>668</v>
      </c>
      <c r="M519">
        <v>23</v>
      </c>
      <c r="N519" t="s">
        <v>5940</v>
      </c>
      <c r="O519" t="s">
        <v>134</v>
      </c>
      <c r="P519" t="s">
        <v>77975</v>
      </c>
      <c r="Q519" t="s">
        <v>135</v>
      </c>
      <c r="R519" t="s">
        <v>5973</v>
      </c>
      <c r="T519" t="s">
        <v>137</v>
      </c>
      <c r="U519" t="s">
        <v>5974</v>
      </c>
      <c r="V519" t="s">
        <v>138</v>
      </c>
      <c r="W519" t="s">
        <v>5975</v>
      </c>
      <c r="X519" t="s">
        <v>139</v>
      </c>
      <c r="Y519" t="s">
        <v>60</v>
      </c>
      <c r="Z519" t="s">
        <v>37</v>
      </c>
      <c r="AA519" t="s">
        <v>77976</v>
      </c>
      <c r="AB519" t="s">
        <v>4061</v>
      </c>
      <c r="AC519" t="s">
        <v>4062</v>
      </c>
      <c r="AD519" t="s">
        <v>77008</v>
      </c>
      <c r="AE519" t="s">
        <v>3640</v>
      </c>
    </row>
    <row r="520" spans="1:31" x14ac:dyDescent="0.3">
      <c r="A520" t="s">
        <v>77984</v>
      </c>
      <c r="B520" t="s">
        <v>77985</v>
      </c>
      <c r="C520" t="s">
        <v>457</v>
      </c>
      <c r="D520" t="s">
        <v>38</v>
      </c>
      <c r="E520" t="s">
        <v>77964</v>
      </c>
      <c r="F520" t="s">
        <v>135</v>
      </c>
      <c r="G520" t="s">
        <v>5976</v>
      </c>
      <c r="H520" t="s">
        <v>5976</v>
      </c>
      <c r="I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odborná škola Čelákovice s.r.o.</v>
      </c>
      <c r="J520" t="str">
        <f>IF(Table2[[#This Row],[Č. or.]],_xlfn.CONCAT(Table2[[#This Row],[Ulice]]," ",Table2[[#This Row],[Č. p.]],"/",Table2[[#This Row],[Č. or.]]),_xlfn.CONCAT(Table2[[#This Row],[Ulice]]," ",Table2[[#This Row],[Č. p.]]))</f>
        <v>U Učiliště 1379/36</v>
      </c>
      <c r="K520" t="s">
        <v>5977</v>
      </c>
      <c r="L520">
        <v>1379</v>
      </c>
      <c r="M520">
        <v>36</v>
      </c>
      <c r="N520" t="s">
        <v>5940</v>
      </c>
      <c r="O520" t="s">
        <v>412</v>
      </c>
      <c r="P520" t="s">
        <v>77965</v>
      </c>
      <c r="Q520" t="s">
        <v>412</v>
      </c>
      <c r="R520" t="s">
        <v>5978</v>
      </c>
      <c r="S520" t="s">
        <v>5979</v>
      </c>
      <c r="T520" t="s">
        <v>5980</v>
      </c>
      <c r="U520" t="s">
        <v>5981</v>
      </c>
      <c r="V520" t="s">
        <v>5982</v>
      </c>
      <c r="W520" t="s">
        <v>5983</v>
      </c>
      <c r="X520" t="s">
        <v>5984</v>
      </c>
      <c r="Y520" t="s">
        <v>60</v>
      </c>
      <c r="Z520" t="s">
        <v>37</v>
      </c>
      <c r="AA520" t="s">
        <v>77966</v>
      </c>
      <c r="AD520" t="s">
        <v>76812</v>
      </c>
      <c r="AE520" t="s">
        <v>3640</v>
      </c>
    </row>
    <row r="521" spans="1:31" x14ac:dyDescent="0.3">
      <c r="A521" t="s">
        <v>77986</v>
      </c>
      <c r="B521" t="s">
        <v>77987</v>
      </c>
      <c r="C521" t="s">
        <v>276</v>
      </c>
      <c r="D521" t="s">
        <v>615</v>
      </c>
      <c r="E521" t="s">
        <v>77988</v>
      </c>
      <c r="F521" t="s">
        <v>5986</v>
      </c>
      <c r="G521" t="s">
        <v>5987</v>
      </c>
      <c r="H521" t="s">
        <v>1125</v>
      </c>
      <c r="I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SOŠ a SOU</v>
      </c>
      <c r="J521" t="str">
        <f>IF(Table2[[#This Row],[Č. or.]],_xlfn.CONCAT(Table2[[#This Row],[Ulice]]," ",Table2[[#This Row],[Č. p.]],"/",Table2[[#This Row],[Č. or.]]),_xlfn.CONCAT(Table2[[#This Row],[Ulice]]," ",Table2[[#This Row],[Č. p.]]))</f>
        <v>Šenflukova 220</v>
      </c>
      <c r="K521" t="s">
        <v>5988</v>
      </c>
      <c r="L521">
        <v>220</v>
      </c>
      <c r="N521" t="s">
        <v>5985</v>
      </c>
      <c r="O521" t="s">
        <v>5989</v>
      </c>
      <c r="P521" t="s">
        <v>77989</v>
      </c>
      <c r="Q521" t="s">
        <v>5989</v>
      </c>
      <c r="R521" t="s">
        <v>5990</v>
      </c>
      <c r="S521" t="s">
        <v>5991</v>
      </c>
      <c r="T521" t="s">
        <v>5992</v>
      </c>
      <c r="U521" t="s">
        <v>5993</v>
      </c>
      <c r="V521" t="s">
        <v>5994</v>
      </c>
      <c r="W521" t="s">
        <v>5995</v>
      </c>
      <c r="X521" t="s">
        <v>5996</v>
      </c>
      <c r="Y521" t="s">
        <v>84</v>
      </c>
      <c r="Z521" t="s">
        <v>37</v>
      </c>
      <c r="AA521" t="s">
        <v>77990</v>
      </c>
      <c r="AB521" t="s">
        <v>4061</v>
      </c>
      <c r="AC521" t="s">
        <v>4062</v>
      </c>
      <c r="AD521" t="s">
        <v>77008</v>
      </c>
      <c r="AE521" t="s">
        <v>3640</v>
      </c>
    </row>
    <row r="522" spans="1:31" x14ac:dyDescent="0.3">
      <c r="A522" t="s">
        <v>77991</v>
      </c>
      <c r="B522" t="s">
        <v>77992</v>
      </c>
      <c r="C522" t="s">
        <v>276</v>
      </c>
      <c r="D522" t="s">
        <v>603</v>
      </c>
      <c r="E522" t="s">
        <v>77993</v>
      </c>
      <c r="F522" t="s">
        <v>607</v>
      </c>
      <c r="G522" t="s">
        <v>604</v>
      </c>
      <c r="H522" t="s">
        <v>605</v>
      </c>
      <c r="I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Karla Čapka</v>
      </c>
      <c r="J522" t="str">
        <f>IF(Table2[[#This Row],[Č. or.]],_xlfn.CONCAT(Table2[[#This Row],[Ulice]]," ",Table2[[#This Row],[Č. p.]],"/",Table2[[#This Row],[Č. or.]]),_xlfn.CONCAT(Table2[[#This Row],[Ulice]]," ",Table2[[#This Row],[Č. p.]]))</f>
        <v>Školní 1530</v>
      </c>
      <c r="K522" t="s">
        <v>606</v>
      </c>
      <c r="L522">
        <v>1530</v>
      </c>
      <c r="N522" t="s">
        <v>2879</v>
      </c>
      <c r="O522" t="s">
        <v>607</v>
      </c>
      <c r="P522" t="s">
        <v>77994</v>
      </c>
      <c r="Q522" t="s">
        <v>607</v>
      </c>
      <c r="R522" t="s">
        <v>5997</v>
      </c>
      <c r="T522" t="s">
        <v>610</v>
      </c>
      <c r="V522" t="s">
        <v>5998</v>
      </c>
      <c r="W522" t="s">
        <v>613</v>
      </c>
      <c r="X522" t="s">
        <v>5999</v>
      </c>
      <c r="Y522" t="s">
        <v>60</v>
      </c>
      <c r="Z522" t="s">
        <v>37</v>
      </c>
      <c r="AA522" t="s">
        <v>77995</v>
      </c>
      <c r="AB522" t="s">
        <v>4061</v>
      </c>
      <c r="AC522" t="s">
        <v>4062</v>
      </c>
      <c r="AD522" t="s">
        <v>77008</v>
      </c>
      <c r="AE522" t="s">
        <v>3640</v>
      </c>
    </row>
    <row r="523" spans="1:31" x14ac:dyDescent="0.3">
      <c r="A523" t="s">
        <v>77996</v>
      </c>
      <c r="B523" t="s">
        <v>77997</v>
      </c>
      <c r="C523" t="s">
        <v>276</v>
      </c>
      <c r="D523" t="s">
        <v>603</v>
      </c>
      <c r="E523" t="s">
        <v>77998</v>
      </c>
      <c r="F523" t="s">
        <v>2879</v>
      </c>
      <c r="G523" t="s">
        <v>6000</v>
      </c>
      <c r="H523" t="s">
        <v>5578</v>
      </c>
      <c r="I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SPŠ a VOŠ</v>
      </c>
      <c r="J523" t="str">
        <f>IF(Table2[[#This Row],[Č. or.]],_xlfn.CONCAT(Table2[[#This Row],[Ulice]]," ",Table2[[#This Row],[Č. p.]],"/",Table2[[#This Row],[Č. or.]]),_xlfn.CONCAT(Table2[[#This Row],[Ulice]]," ",Table2[[#This Row],[Č. p.]]))</f>
        <v>Hrabákova 271</v>
      </c>
      <c r="K523" t="s">
        <v>6001</v>
      </c>
      <c r="L523">
        <v>271</v>
      </c>
      <c r="N523" t="s">
        <v>2879</v>
      </c>
      <c r="O523" t="s">
        <v>2890</v>
      </c>
      <c r="P523" t="s">
        <v>77999</v>
      </c>
      <c r="Q523" t="s">
        <v>2879</v>
      </c>
      <c r="R523" t="s">
        <v>6002</v>
      </c>
      <c r="S523" t="s">
        <v>6003</v>
      </c>
      <c r="T523" t="s">
        <v>6004</v>
      </c>
      <c r="U523" t="s">
        <v>6005</v>
      </c>
      <c r="V523" t="s">
        <v>6006</v>
      </c>
      <c r="W523" t="s">
        <v>6007</v>
      </c>
      <c r="X523" t="s">
        <v>6008</v>
      </c>
      <c r="Y523" t="s">
        <v>3487</v>
      </c>
      <c r="Z523" t="s">
        <v>37</v>
      </c>
      <c r="AA523" t="s">
        <v>78000</v>
      </c>
      <c r="AB523" t="s">
        <v>4061</v>
      </c>
      <c r="AC523" t="s">
        <v>4062</v>
      </c>
      <c r="AD523" t="s">
        <v>77008</v>
      </c>
      <c r="AE523" t="s">
        <v>3640</v>
      </c>
    </row>
    <row r="524" spans="1:31" x14ac:dyDescent="0.3">
      <c r="A524" t="s">
        <v>78001</v>
      </c>
      <c r="B524" t="s">
        <v>78002</v>
      </c>
      <c r="C524" t="s">
        <v>276</v>
      </c>
      <c r="D524" t="s">
        <v>603</v>
      </c>
      <c r="E524" t="s">
        <v>77998</v>
      </c>
      <c r="F524" t="s">
        <v>2879</v>
      </c>
      <c r="G524" t="s">
        <v>6009</v>
      </c>
      <c r="H524" t="s">
        <v>6010</v>
      </c>
      <c r="I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Obchodní akademie a Vyšší odborná škola</v>
      </c>
      <c r="J524" t="str">
        <f>IF(Table2[[#This Row],[Č. or.]],_xlfn.CONCAT(Table2[[#This Row],[Ulice]]," ",Table2[[#This Row],[Č. p.]],"/",Table2[[#This Row],[Č. or.]]),_xlfn.CONCAT(Table2[[#This Row],[Ulice]]," ",Table2[[#This Row],[Č. p.]]))</f>
        <v>Na Příkopech 104</v>
      </c>
      <c r="K524" t="s">
        <v>6011</v>
      </c>
      <c r="L524">
        <v>104</v>
      </c>
      <c r="N524" t="s">
        <v>2879</v>
      </c>
      <c r="O524" t="s">
        <v>6012</v>
      </c>
      <c r="P524" t="s">
        <v>77999</v>
      </c>
      <c r="Q524" t="s">
        <v>2879</v>
      </c>
      <c r="R524" t="s">
        <v>6013</v>
      </c>
      <c r="S524" t="s">
        <v>6014</v>
      </c>
      <c r="T524" t="s">
        <v>6015</v>
      </c>
      <c r="U524" t="s">
        <v>6016</v>
      </c>
      <c r="V524" t="s">
        <v>6017</v>
      </c>
      <c r="W524" t="s">
        <v>6018</v>
      </c>
      <c r="X524" t="s">
        <v>6019</v>
      </c>
      <c r="Y524" t="s">
        <v>1158</v>
      </c>
      <c r="Z524" t="s">
        <v>37</v>
      </c>
      <c r="AA524" t="s">
        <v>78000</v>
      </c>
      <c r="AB524" t="s">
        <v>4061</v>
      </c>
      <c r="AC524" t="s">
        <v>4062</v>
      </c>
      <c r="AD524" t="s">
        <v>77008</v>
      </c>
      <c r="AE524" t="s">
        <v>3640</v>
      </c>
    </row>
    <row r="525" spans="1:31" x14ac:dyDescent="0.3">
      <c r="A525" t="s">
        <v>78003</v>
      </c>
      <c r="B525" t="s">
        <v>78004</v>
      </c>
      <c r="C525" t="s">
        <v>276</v>
      </c>
      <c r="D525" t="s">
        <v>603</v>
      </c>
      <c r="E525" t="s">
        <v>77998</v>
      </c>
      <c r="F525" t="s">
        <v>2879</v>
      </c>
      <c r="G525" t="s">
        <v>2877</v>
      </c>
      <c r="H525" t="s">
        <v>51</v>
      </c>
      <c r="I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Legionářů</v>
      </c>
      <c r="J525" t="str">
        <f>IF(Table2[[#This Row],[Č. or.]],_xlfn.CONCAT(Table2[[#This Row],[Ulice]]," ",Table2[[#This Row],[Č. p.]],"/",Table2[[#This Row],[Č. or.]]),_xlfn.CONCAT(Table2[[#This Row],[Ulice]]," ",Table2[[#This Row],[Č. p.]]))</f>
        <v>Legionářů 402</v>
      </c>
      <c r="K525" t="s">
        <v>790</v>
      </c>
      <c r="L525">
        <v>402</v>
      </c>
      <c r="N525" t="s">
        <v>2879</v>
      </c>
      <c r="O525" t="s">
        <v>2878</v>
      </c>
      <c r="P525" t="s">
        <v>77999</v>
      </c>
      <c r="Q525" t="s">
        <v>2879</v>
      </c>
      <c r="R525" t="s">
        <v>6020</v>
      </c>
      <c r="T525" t="s">
        <v>6021</v>
      </c>
      <c r="U525" t="s">
        <v>6022</v>
      </c>
      <c r="V525" t="s">
        <v>6023</v>
      </c>
      <c r="W525" t="s">
        <v>2885</v>
      </c>
      <c r="X525" t="s">
        <v>2886</v>
      </c>
      <c r="Y525" t="s">
        <v>96</v>
      </c>
      <c r="Z525" t="s">
        <v>37</v>
      </c>
      <c r="AA525" t="s">
        <v>78000</v>
      </c>
      <c r="AB525" t="s">
        <v>4061</v>
      </c>
      <c r="AC525" t="s">
        <v>4062</v>
      </c>
      <c r="AD525" t="s">
        <v>77008</v>
      </c>
      <c r="AE525" t="s">
        <v>3640</v>
      </c>
    </row>
    <row r="526" spans="1:31" x14ac:dyDescent="0.3">
      <c r="A526" t="s">
        <v>78005</v>
      </c>
      <c r="B526" t="s">
        <v>78006</v>
      </c>
      <c r="C526" t="s">
        <v>276</v>
      </c>
      <c r="D526" t="s">
        <v>603</v>
      </c>
      <c r="E526" t="s">
        <v>78007</v>
      </c>
      <c r="F526" t="s">
        <v>2989</v>
      </c>
      <c r="G526" t="s">
        <v>2987</v>
      </c>
      <c r="H526" t="s">
        <v>2988</v>
      </c>
      <c r="I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Gymnázium a SOŠ ekonomická</v>
      </c>
      <c r="J526" t="str">
        <f>IF(Table2[[#This Row],[Č. or.]],_xlfn.CONCAT(Table2[[#This Row],[Ulice]]," ",Table2[[#This Row],[Č. p.]],"/",Table2[[#This Row],[Č. or.]]),_xlfn.CONCAT(Table2[[#This Row],[Ulice]]," ",Table2[[#This Row],[Č. p.]]))</f>
        <v>Nádražní 90</v>
      </c>
      <c r="K526" t="s">
        <v>387</v>
      </c>
      <c r="L526">
        <v>90</v>
      </c>
      <c r="N526" t="s">
        <v>2879</v>
      </c>
      <c r="O526" t="s">
        <v>2989</v>
      </c>
      <c r="P526" t="s">
        <v>78008</v>
      </c>
      <c r="Q526" t="s">
        <v>2989</v>
      </c>
      <c r="R526" t="s">
        <v>6024</v>
      </c>
      <c r="T526" t="s">
        <v>2991</v>
      </c>
      <c r="V526" t="s">
        <v>2992</v>
      </c>
      <c r="W526" t="s">
        <v>2993</v>
      </c>
      <c r="X526" t="s">
        <v>2994</v>
      </c>
      <c r="Y526" t="s">
        <v>60</v>
      </c>
      <c r="Z526" t="s">
        <v>37</v>
      </c>
      <c r="AA526" t="s">
        <v>78009</v>
      </c>
      <c r="AB526" t="s">
        <v>4061</v>
      </c>
      <c r="AC526" t="s">
        <v>4062</v>
      </c>
      <c r="AD526" t="s">
        <v>77008</v>
      </c>
      <c r="AE526" t="s">
        <v>3640</v>
      </c>
    </row>
    <row r="527" spans="1:31" x14ac:dyDescent="0.3">
      <c r="A527" t="s">
        <v>78010</v>
      </c>
      <c r="B527" t="s">
        <v>78011</v>
      </c>
      <c r="C527" t="s">
        <v>276</v>
      </c>
      <c r="D527" t="s">
        <v>603</v>
      </c>
      <c r="E527" t="s">
        <v>77998</v>
      </c>
      <c r="F527" t="s">
        <v>2879</v>
      </c>
      <c r="G527" t="s">
        <v>6025</v>
      </c>
      <c r="H527" t="s">
        <v>6026</v>
      </c>
      <c r="I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VOŠ a SOŠ</v>
      </c>
      <c r="J527" t="str">
        <f>IF(Table2[[#This Row],[Č. or.]],_xlfn.CONCAT(Table2[[#This Row],[Ulice]]," ",Table2[[#This Row],[Č. p.]],"/",Table2[[#This Row],[Č. or.]]),_xlfn.CONCAT(Table2[[#This Row],[Ulice]]," ",Table2[[#This Row],[Č. p.]]))</f>
        <v>Rožmitálská 340</v>
      </c>
      <c r="K527" t="s">
        <v>6027</v>
      </c>
      <c r="L527">
        <v>340</v>
      </c>
      <c r="N527" t="s">
        <v>2879</v>
      </c>
      <c r="O527" t="s">
        <v>6028</v>
      </c>
      <c r="P527" t="s">
        <v>78012</v>
      </c>
      <c r="Q527" t="s">
        <v>6028</v>
      </c>
      <c r="R527" t="s">
        <v>6029</v>
      </c>
      <c r="T527" t="s">
        <v>6030</v>
      </c>
      <c r="U527" t="s">
        <v>6031</v>
      </c>
      <c r="V527" t="s">
        <v>6032</v>
      </c>
      <c r="W527" t="s">
        <v>6033</v>
      </c>
      <c r="X527" t="s">
        <v>6034</v>
      </c>
      <c r="Y527" t="s">
        <v>5488</v>
      </c>
      <c r="Z527" t="s">
        <v>37</v>
      </c>
      <c r="AA527" t="s">
        <v>78013</v>
      </c>
      <c r="AB527" t="s">
        <v>4061</v>
      </c>
      <c r="AC527" t="s">
        <v>4062</v>
      </c>
      <c r="AD527" t="s">
        <v>77008</v>
      </c>
      <c r="AE527" t="s">
        <v>3640</v>
      </c>
    </row>
    <row r="528" spans="1:31" x14ac:dyDescent="0.3">
      <c r="A528" t="s">
        <v>78014</v>
      </c>
      <c r="B528" t="s">
        <v>78015</v>
      </c>
      <c r="C528" t="s">
        <v>276</v>
      </c>
      <c r="D528" t="s">
        <v>603</v>
      </c>
      <c r="E528" t="s">
        <v>77998</v>
      </c>
      <c r="F528" t="s">
        <v>2879</v>
      </c>
      <c r="G528" t="s">
        <v>6035</v>
      </c>
      <c r="H528" t="s">
        <v>4874</v>
      </c>
      <c r="I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odborné učiliště</v>
      </c>
      <c r="J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28">
        <v>178</v>
      </c>
      <c r="N528" t="s">
        <v>2879</v>
      </c>
      <c r="O528" t="s">
        <v>6036</v>
      </c>
      <c r="P528" t="s">
        <v>78016</v>
      </c>
      <c r="Q528" t="s">
        <v>6036</v>
      </c>
      <c r="R528" t="s">
        <v>6037</v>
      </c>
      <c r="T528" t="s">
        <v>6038</v>
      </c>
      <c r="V528" t="s">
        <v>6039</v>
      </c>
      <c r="W528" t="s">
        <v>6040</v>
      </c>
      <c r="X528" t="s">
        <v>6041</v>
      </c>
      <c r="Y528" t="s">
        <v>5532</v>
      </c>
      <c r="Z528" t="s">
        <v>37</v>
      </c>
      <c r="AA528" t="s">
        <v>78017</v>
      </c>
      <c r="AB528" t="s">
        <v>4061</v>
      </c>
      <c r="AC528" t="s">
        <v>4062</v>
      </c>
      <c r="AD528" t="s">
        <v>77008</v>
      </c>
      <c r="AE528" t="s">
        <v>3640</v>
      </c>
    </row>
    <row r="529" spans="1:31" x14ac:dyDescent="0.3">
      <c r="A529" t="s">
        <v>78018</v>
      </c>
      <c r="B529" t="s">
        <v>78019</v>
      </c>
      <c r="C529" t="s">
        <v>276</v>
      </c>
      <c r="D529" t="s">
        <v>603</v>
      </c>
      <c r="E529" t="s">
        <v>78007</v>
      </c>
      <c r="F529" t="s">
        <v>2989</v>
      </c>
      <c r="G529" t="s">
        <v>6042</v>
      </c>
      <c r="H529" t="s">
        <v>4874</v>
      </c>
      <c r="I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odborné učiliště</v>
      </c>
      <c r="J529" t="str">
        <f>IF(Table2[[#This Row],[Č. or.]],_xlfn.CONCAT(Table2[[#This Row],[Ulice]]," ",Table2[[#This Row],[Č. p.]],"/",Table2[[#This Row],[Č. or.]]),_xlfn.CONCAT(Table2[[#This Row],[Ulice]]," ",Table2[[#This Row],[Č. p.]]))</f>
        <v>Petra Bezruče 364</v>
      </c>
      <c r="K529" t="s">
        <v>6043</v>
      </c>
      <c r="L529">
        <v>364</v>
      </c>
      <c r="N529" t="s">
        <v>2879</v>
      </c>
      <c r="O529" t="s">
        <v>2989</v>
      </c>
      <c r="P529" t="s">
        <v>78008</v>
      </c>
      <c r="Q529" t="s">
        <v>2989</v>
      </c>
      <c r="R529" t="s">
        <v>6044</v>
      </c>
      <c r="T529" t="s">
        <v>6045</v>
      </c>
      <c r="U529" t="s">
        <v>6046</v>
      </c>
      <c r="V529" t="s">
        <v>6047</v>
      </c>
      <c r="W529" t="s">
        <v>6048</v>
      </c>
      <c r="X529" t="s">
        <v>6049</v>
      </c>
      <c r="Y529" t="s">
        <v>84</v>
      </c>
      <c r="Z529" t="s">
        <v>37</v>
      </c>
      <c r="AA529" t="s">
        <v>78009</v>
      </c>
      <c r="AB529" t="s">
        <v>4061</v>
      </c>
      <c r="AC529" t="s">
        <v>4062</v>
      </c>
      <c r="AD529" t="s">
        <v>77008</v>
      </c>
      <c r="AE529" t="s">
        <v>3640</v>
      </c>
    </row>
    <row r="530" spans="1:31" x14ac:dyDescent="0.3">
      <c r="A530" t="s">
        <v>78020</v>
      </c>
      <c r="B530" t="s">
        <v>78021</v>
      </c>
      <c r="C530" t="s">
        <v>276</v>
      </c>
      <c r="D530" t="s">
        <v>603</v>
      </c>
      <c r="E530" t="s">
        <v>77998</v>
      </c>
      <c r="F530" t="s">
        <v>2879</v>
      </c>
      <c r="G530" t="s">
        <v>6050</v>
      </c>
      <c r="H530" t="s">
        <v>1125</v>
      </c>
      <c r="I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SOŠ a SOU</v>
      </c>
      <c r="J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30">
        <v>100</v>
      </c>
      <c r="N530" t="s">
        <v>2879</v>
      </c>
      <c r="O530" t="s">
        <v>6051</v>
      </c>
      <c r="P530" t="s">
        <v>77999</v>
      </c>
      <c r="Q530" t="s">
        <v>6051</v>
      </c>
      <c r="R530" t="s">
        <v>6052</v>
      </c>
      <c r="T530" t="s">
        <v>6053</v>
      </c>
      <c r="U530" t="s">
        <v>6054</v>
      </c>
      <c r="V530" t="s">
        <v>6055</v>
      </c>
      <c r="W530" t="s">
        <v>6056</v>
      </c>
      <c r="X530" t="s">
        <v>6057</v>
      </c>
      <c r="Y530" t="s">
        <v>84</v>
      </c>
      <c r="Z530" t="s">
        <v>37</v>
      </c>
      <c r="AA530" t="s">
        <v>78022</v>
      </c>
      <c r="AB530" t="s">
        <v>4061</v>
      </c>
      <c r="AC530" t="s">
        <v>4062</v>
      </c>
      <c r="AD530" t="s">
        <v>77008</v>
      </c>
      <c r="AE530" t="s">
        <v>3640</v>
      </c>
    </row>
    <row r="531" spans="1:31" x14ac:dyDescent="0.3">
      <c r="A531" t="s">
        <v>78023</v>
      </c>
      <c r="B531" t="s">
        <v>78024</v>
      </c>
      <c r="C531" t="s">
        <v>276</v>
      </c>
      <c r="D531" t="s">
        <v>1664</v>
      </c>
      <c r="E531" t="s">
        <v>77198</v>
      </c>
      <c r="F531" t="s">
        <v>2909</v>
      </c>
      <c r="G531" t="s">
        <v>6058</v>
      </c>
      <c r="H531" t="s">
        <v>5732</v>
      </c>
      <c r="I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zemědělská škola</v>
      </c>
      <c r="J531" t="str">
        <f>IF(Table2[[#This Row],[Č. or.]],_xlfn.CONCAT(Table2[[#This Row],[Ulice]]," ",Table2[[#This Row],[Č. p.]],"/",Table2[[#This Row],[Č. or.]]),_xlfn.CONCAT(Table2[[#This Row],[Ulice]]," ",Table2[[#This Row],[Č. p.]]))</f>
        <v>Pražská 1222</v>
      </c>
      <c r="K531" t="s">
        <v>6059</v>
      </c>
      <c r="L531">
        <v>1222</v>
      </c>
      <c r="N531" t="s">
        <v>2909</v>
      </c>
      <c r="O531" t="s">
        <v>4391</v>
      </c>
      <c r="P531" t="s">
        <v>77201</v>
      </c>
      <c r="Q531" t="s">
        <v>2909</v>
      </c>
      <c r="R531" t="s">
        <v>6060</v>
      </c>
      <c r="T531" t="s">
        <v>6061</v>
      </c>
      <c r="U531" t="s">
        <v>6062</v>
      </c>
      <c r="V531" t="s">
        <v>6063</v>
      </c>
      <c r="W531" t="s">
        <v>6064</v>
      </c>
      <c r="X531" t="s">
        <v>6065</v>
      </c>
      <c r="Y531" t="s">
        <v>2954</v>
      </c>
      <c r="Z531" t="s">
        <v>37</v>
      </c>
      <c r="AA531" t="s">
        <v>77202</v>
      </c>
      <c r="AB531" t="s">
        <v>4061</v>
      </c>
      <c r="AC531" t="s">
        <v>4062</v>
      </c>
      <c r="AD531" t="s">
        <v>77008</v>
      </c>
      <c r="AE531" t="s">
        <v>3640</v>
      </c>
    </row>
    <row r="532" spans="1:31" x14ac:dyDescent="0.3">
      <c r="A532" t="s">
        <v>78025</v>
      </c>
      <c r="B532" t="s">
        <v>78026</v>
      </c>
      <c r="C532" t="s">
        <v>276</v>
      </c>
      <c r="D532" t="s">
        <v>1664</v>
      </c>
      <c r="E532" t="s">
        <v>77198</v>
      </c>
      <c r="F532" t="s">
        <v>2909</v>
      </c>
      <c r="G532" t="s">
        <v>6066</v>
      </c>
      <c r="H532" t="s">
        <v>4874</v>
      </c>
      <c r="I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odborné učiliště</v>
      </c>
      <c r="J532" t="str">
        <f>IF(Table2[[#This Row],[Č. or.]],_xlfn.CONCAT(Table2[[#This Row],[Ulice]]," ",Table2[[#This Row],[Č. p.]],"/",Table2[[#This Row],[Č. or.]]),_xlfn.CONCAT(Table2[[#This Row],[Ulice]]," ",Table2[[#This Row],[Č. p.]]))</f>
        <v>Sportovní 1135</v>
      </c>
      <c r="K532" t="s">
        <v>6067</v>
      </c>
      <c r="L532">
        <v>1135</v>
      </c>
      <c r="N532" t="s">
        <v>2909</v>
      </c>
      <c r="O532" t="s">
        <v>1668</v>
      </c>
      <c r="P532" t="s">
        <v>77199</v>
      </c>
      <c r="Q532" t="s">
        <v>1668</v>
      </c>
      <c r="R532" t="s">
        <v>6068</v>
      </c>
      <c r="S532" t="s">
        <v>6069</v>
      </c>
      <c r="T532" t="s">
        <v>6070</v>
      </c>
      <c r="V532" t="s">
        <v>6071</v>
      </c>
      <c r="W532" t="s">
        <v>6072</v>
      </c>
      <c r="X532" t="s">
        <v>6073</v>
      </c>
      <c r="Y532" t="s">
        <v>84</v>
      </c>
      <c r="Z532" t="s">
        <v>37</v>
      </c>
      <c r="AA532" t="s">
        <v>77200</v>
      </c>
      <c r="AB532" t="s">
        <v>4061</v>
      </c>
      <c r="AC532" t="s">
        <v>4062</v>
      </c>
      <c r="AD532" t="s">
        <v>77008</v>
      </c>
      <c r="AE532" t="s">
        <v>3640</v>
      </c>
    </row>
    <row r="533" spans="1:31" x14ac:dyDescent="0.3">
      <c r="A533" t="s">
        <v>78027</v>
      </c>
      <c r="B533" t="s">
        <v>78028</v>
      </c>
      <c r="C533" t="s">
        <v>276</v>
      </c>
      <c r="D533" t="s">
        <v>1664</v>
      </c>
      <c r="E533" t="s">
        <v>77198</v>
      </c>
      <c r="F533" t="s">
        <v>2909</v>
      </c>
      <c r="G533" t="s">
        <v>2905</v>
      </c>
      <c r="H533" t="s">
        <v>2906</v>
      </c>
      <c r="I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Gymnázium Zikmunda Wintra</v>
      </c>
      <c r="J533" t="str">
        <f>IF(Table2[[#This Row],[Č. or.]],_xlfn.CONCAT(Table2[[#This Row],[Ulice]]," ",Table2[[#This Row],[Č. p.]],"/",Table2[[#This Row],[Č. or.]]),_xlfn.CONCAT(Table2[[#This Row],[Ulice]]," ",Table2[[#This Row],[Č. p.]]))</f>
        <v>Žižkovo nám. 186</v>
      </c>
      <c r="K533" t="s">
        <v>2907</v>
      </c>
      <c r="L533">
        <v>186</v>
      </c>
      <c r="N533" t="s">
        <v>2909</v>
      </c>
      <c r="O533" t="s">
        <v>2908</v>
      </c>
      <c r="P533" t="s">
        <v>77201</v>
      </c>
      <c r="Q533" t="s">
        <v>2909</v>
      </c>
      <c r="R533" t="s">
        <v>6074</v>
      </c>
      <c r="S533" t="s">
        <v>6075</v>
      </c>
      <c r="T533" t="s">
        <v>2912</v>
      </c>
      <c r="U533" t="s">
        <v>2913</v>
      </c>
      <c r="V533" t="s">
        <v>2914</v>
      </c>
      <c r="W533" t="s">
        <v>2915</v>
      </c>
      <c r="X533" t="s">
        <v>2916</v>
      </c>
      <c r="Y533" t="s">
        <v>60</v>
      </c>
      <c r="Z533" t="s">
        <v>37</v>
      </c>
      <c r="AA533" t="s">
        <v>77202</v>
      </c>
      <c r="AB533" t="s">
        <v>4061</v>
      </c>
      <c r="AC533" t="s">
        <v>4062</v>
      </c>
      <c r="AD533" t="s">
        <v>77008</v>
      </c>
      <c r="AE533" t="s">
        <v>3640</v>
      </c>
    </row>
    <row r="534" spans="1:31" x14ac:dyDescent="0.3">
      <c r="A534" t="s">
        <v>78029</v>
      </c>
      <c r="B534" t="s">
        <v>78030</v>
      </c>
      <c r="C534" t="s">
        <v>276</v>
      </c>
      <c r="D534" t="s">
        <v>1664</v>
      </c>
      <c r="E534" t="s">
        <v>77198</v>
      </c>
      <c r="F534" t="s">
        <v>2909</v>
      </c>
      <c r="G534" t="s">
        <v>1665</v>
      </c>
      <c r="H534" t="s">
        <v>1666</v>
      </c>
      <c r="I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Gymnázium J. A. Komenského</v>
      </c>
      <c r="J534" t="str">
        <f>IF(Table2[[#This Row],[Č. or.]],_xlfn.CONCAT(Table2[[#This Row],[Ulice]]," ",Table2[[#This Row],[Č. p.]],"/",Table2[[#This Row],[Č. or.]]),_xlfn.CONCAT(Table2[[#This Row],[Ulice]]," ",Table2[[#This Row],[Č. p.]]))</f>
        <v>Komenského náměstí 209</v>
      </c>
      <c r="K534" t="s">
        <v>1667</v>
      </c>
      <c r="L534">
        <v>209</v>
      </c>
      <c r="N534" t="s">
        <v>2909</v>
      </c>
      <c r="O534" t="s">
        <v>1668</v>
      </c>
      <c r="P534" t="s">
        <v>77199</v>
      </c>
      <c r="Q534" t="s">
        <v>1668</v>
      </c>
      <c r="R534" t="s">
        <v>6076</v>
      </c>
      <c r="T534" t="s">
        <v>1670</v>
      </c>
      <c r="U534" t="s">
        <v>6077</v>
      </c>
      <c r="V534" t="s">
        <v>1672</v>
      </c>
      <c r="W534" t="s">
        <v>1673</v>
      </c>
      <c r="X534" t="s">
        <v>1674</v>
      </c>
      <c r="Y534" t="s">
        <v>60</v>
      </c>
      <c r="Z534" t="s">
        <v>37</v>
      </c>
      <c r="AA534" t="s">
        <v>77200</v>
      </c>
      <c r="AB534" t="s">
        <v>4061</v>
      </c>
      <c r="AC534" t="s">
        <v>4062</v>
      </c>
      <c r="AD534" t="s">
        <v>77008</v>
      </c>
      <c r="AE534" t="s">
        <v>3640</v>
      </c>
    </row>
    <row r="535" spans="1:31" x14ac:dyDescent="0.3">
      <c r="A535" t="s">
        <v>78031</v>
      </c>
      <c r="B535" t="s">
        <v>78032</v>
      </c>
      <c r="C535" t="s">
        <v>276</v>
      </c>
      <c r="D535" t="s">
        <v>1664</v>
      </c>
      <c r="E535" t="s">
        <v>77198</v>
      </c>
      <c r="F535" t="s">
        <v>2909</v>
      </c>
      <c r="G535" t="s">
        <v>6078</v>
      </c>
      <c r="H535" t="s">
        <v>6079</v>
      </c>
      <c r="I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Stř. lesnická škola a Stř. odb. učiliště</v>
      </c>
      <c r="J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535">
        <v>181</v>
      </c>
      <c r="N535" t="s">
        <v>2909</v>
      </c>
      <c r="O535" t="s">
        <v>6080</v>
      </c>
      <c r="P535" t="s">
        <v>78033</v>
      </c>
      <c r="Q535" t="s">
        <v>6081</v>
      </c>
      <c r="R535" t="s">
        <v>6082</v>
      </c>
      <c r="T535" t="s">
        <v>6083</v>
      </c>
      <c r="U535" t="s">
        <v>6084</v>
      </c>
      <c r="V535" t="s">
        <v>6085</v>
      </c>
      <c r="W535" t="s">
        <v>6086</v>
      </c>
      <c r="X535" t="s">
        <v>6087</v>
      </c>
      <c r="Y535" t="s">
        <v>84</v>
      </c>
      <c r="Z535" t="s">
        <v>37</v>
      </c>
      <c r="AA535" t="s">
        <v>78034</v>
      </c>
      <c r="AB535" t="s">
        <v>4061</v>
      </c>
      <c r="AC535" t="s">
        <v>4062</v>
      </c>
      <c r="AD535" t="s">
        <v>77008</v>
      </c>
      <c r="AE535" t="s">
        <v>3640</v>
      </c>
    </row>
    <row r="536" spans="1:31" x14ac:dyDescent="0.3">
      <c r="A536" t="s">
        <v>78035</v>
      </c>
      <c r="B536" t="s">
        <v>78036</v>
      </c>
      <c r="C536" t="s">
        <v>276</v>
      </c>
      <c r="D536" t="s">
        <v>1664</v>
      </c>
      <c r="E536" t="s">
        <v>77198</v>
      </c>
      <c r="F536" t="s">
        <v>2909</v>
      </c>
      <c r="G536" t="s">
        <v>6088</v>
      </c>
      <c r="H536" t="s">
        <v>6089</v>
      </c>
      <c r="I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Masarykova obchodní akademie</v>
      </c>
      <c r="J536" t="str">
        <f>IF(Table2[[#This Row],[Č. or.]],_xlfn.CONCAT(Table2[[#This Row],[Ulice]]," ",Table2[[#This Row],[Č. p.]],"/",Table2[[#This Row],[Č. or.]]),_xlfn.CONCAT(Table2[[#This Row],[Ulice]]," ",Table2[[#This Row],[Č. p.]]))</f>
        <v>Pražská 1222</v>
      </c>
      <c r="K536" t="s">
        <v>6059</v>
      </c>
      <c r="L536">
        <v>1222</v>
      </c>
      <c r="N536" t="s">
        <v>2909</v>
      </c>
      <c r="O536" t="s">
        <v>4391</v>
      </c>
      <c r="P536" t="s">
        <v>77201</v>
      </c>
      <c r="Q536" t="s">
        <v>2909</v>
      </c>
      <c r="R536" t="s">
        <v>6090</v>
      </c>
      <c r="S536" t="s">
        <v>6091</v>
      </c>
      <c r="T536" t="s">
        <v>6092</v>
      </c>
      <c r="V536" t="s">
        <v>6093</v>
      </c>
      <c r="W536" t="s">
        <v>6094</v>
      </c>
      <c r="X536" t="s">
        <v>6095</v>
      </c>
      <c r="Y536" t="s">
        <v>60</v>
      </c>
      <c r="Z536" t="s">
        <v>37</v>
      </c>
      <c r="AA536" t="s">
        <v>77202</v>
      </c>
      <c r="AB536" t="s">
        <v>4061</v>
      </c>
      <c r="AC536" t="s">
        <v>4062</v>
      </c>
      <c r="AD536" t="s">
        <v>77008</v>
      </c>
      <c r="AE536" t="s">
        <v>3640</v>
      </c>
    </row>
    <row r="537" spans="1:31" x14ac:dyDescent="0.3">
      <c r="A537" t="s">
        <v>78037</v>
      </c>
      <c r="B537" t="s">
        <v>78038</v>
      </c>
      <c r="C537" t="s">
        <v>276</v>
      </c>
      <c r="D537" t="s">
        <v>453</v>
      </c>
      <c r="E537" t="s">
        <v>76866</v>
      </c>
      <c r="F537" t="s">
        <v>459</v>
      </c>
      <c r="G537" t="s">
        <v>508</v>
      </c>
      <c r="H537" t="s">
        <v>509</v>
      </c>
      <c r="I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J. V. Jirsíka</v>
      </c>
      <c r="J537" t="str">
        <f>IF(Table2[[#This Row],[Č. or.]],_xlfn.CONCAT(Table2[[#This Row],[Ulice]]," ",Table2[[#This Row],[Č. p.]],"/",Table2[[#This Row],[Č. or.]]),_xlfn.CONCAT(Table2[[#This Row],[Ulice]]," ",Table2[[#This Row],[Č. p.]]))</f>
        <v>Fráni Šrámka 1193/23</v>
      </c>
      <c r="K537" t="s">
        <v>510</v>
      </c>
      <c r="L537">
        <v>1193</v>
      </c>
      <c r="M537">
        <v>23</v>
      </c>
      <c r="N537" t="s">
        <v>459</v>
      </c>
      <c r="O537" t="s">
        <v>469</v>
      </c>
      <c r="P537" t="s">
        <v>76867</v>
      </c>
      <c r="Q537" t="s">
        <v>459</v>
      </c>
      <c r="R537" t="s">
        <v>6096</v>
      </c>
      <c r="S537" t="s">
        <v>6097</v>
      </c>
      <c r="T537" t="s">
        <v>6098</v>
      </c>
      <c r="U537" t="s">
        <v>6099</v>
      </c>
      <c r="V537" t="s">
        <v>515</v>
      </c>
      <c r="W537" t="s">
        <v>516</v>
      </c>
      <c r="X537" t="s">
        <v>6100</v>
      </c>
      <c r="Y537" t="s">
        <v>60</v>
      </c>
      <c r="Z537" t="s">
        <v>37</v>
      </c>
      <c r="AA537" t="s">
        <v>76868</v>
      </c>
      <c r="AB537" t="s">
        <v>4392</v>
      </c>
      <c r="AC537" t="s">
        <v>4393</v>
      </c>
      <c r="AD537" t="s">
        <v>77008</v>
      </c>
      <c r="AE537" t="s">
        <v>3640</v>
      </c>
    </row>
    <row r="538" spans="1:31" x14ac:dyDescent="0.3">
      <c r="A538" t="s">
        <v>78039</v>
      </c>
      <c r="B538" t="s">
        <v>78040</v>
      </c>
      <c r="C538" t="s">
        <v>276</v>
      </c>
      <c r="D538" t="s">
        <v>453</v>
      </c>
      <c r="E538" t="s">
        <v>76866</v>
      </c>
      <c r="F538" t="s">
        <v>459</v>
      </c>
      <c r="G538" t="s">
        <v>518</v>
      </c>
      <c r="H538" t="s">
        <v>51</v>
      </c>
      <c r="I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Jírovcova</v>
      </c>
      <c r="J538" t="str">
        <f>IF(Table2[[#This Row],[Č. or.]],_xlfn.CONCAT(Table2[[#This Row],[Ulice]]," ",Table2[[#This Row],[Č. p.]],"/",Table2[[#This Row],[Č. or.]]),_xlfn.CONCAT(Table2[[#This Row],[Ulice]]," ",Table2[[#This Row],[Č. p.]]))</f>
        <v>Jírovcova 1788/8</v>
      </c>
      <c r="K538" t="s">
        <v>519</v>
      </c>
      <c r="L538">
        <v>1788</v>
      </c>
      <c r="M538">
        <v>8</v>
      </c>
      <c r="N538" t="s">
        <v>459</v>
      </c>
      <c r="O538" t="s">
        <v>469</v>
      </c>
      <c r="P538" t="s">
        <v>76867</v>
      </c>
      <c r="Q538" t="s">
        <v>459</v>
      </c>
      <c r="R538" t="s">
        <v>6101</v>
      </c>
      <c r="S538" t="s">
        <v>6101</v>
      </c>
      <c r="T538" t="s">
        <v>522</v>
      </c>
      <c r="U538" t="s">
        <v>6102</v>
      </c>
      <c r="V538" t="s">
        <v>523</v>
      </c>
      <c r="W538" t="s">
        <v>524</v>
      </c>
      <c r="X538" t="s">
        <v>525</v>
      </c>
      <c r="Y538" t="s">
        <v>60</v>
      </c>
      <c r="Z538" t="s">
        <v>37</v>
      </c>
      <c r="AA538" t="s">
        <v>76868</v>
      </c>
      <c r="AB538" t="s">
        <v>4392</v>
      </c>
      <c r="AC538" t="s">
        <v>4393</v>
      </c>
      <c r="AD538" t="s">
        <v>77008</v>
      </c>
      <c r="AE538" t="s">
        <v>3640</v>
      </c>
    </row>
    <row r="539" spans="1:31" x14ac:dyDescent="0.3">
      <c r="A539" t="s">
        <v>78041</v>
      </c>
      <c r="B539" t="s">
        <v>78042</v>
      </c>
      <c r="C539" t="s">
        <v>276</v>
      </c>
      <c r="D539" t="s">
        <v>453</v>
      </c>
      <c r="E539" t="s">
        <v>76866</v>
      </c>
      <c r="F539" t="s">
        <v>459</v>
      </c>
      <c r="G539" t="s">
        <v>6103</v>
      </c>
      <c r="H539" t="s">
        <v>6104</v>
      </c>
      <c r="I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Konzervatoř</v>
      </c>
      <c r="J539" t="str">
        <f>IF(Table2[[#This Row],[Č. or.]],_xlfn.CONCAT(Table2[[#This Row],[Ulice]]," ",Table2[[#This Row],[Č. p.]],"/",Table2[[#This Row],[Č. or.]]),_xlfn.CONCAT(Table2[[#This Row],[Ulice]]," ",Table2[[#This Row],[Č. p.]]))</f>
        <v>Kanovnická 391/22</v>
      </c>
      <c r="K539" t="s">
        <v>6105</v>
      </c>
      <c r="L539">
        <v>391</v>
      </c>
      <c r="M539">
        <v>22</v>
      </c>
      <c r="N539" t="s">
        <v>459</v>
      </c>
      <c r="O539" t="s">
        <v>458</v>
      </c>
      <c r="P539" t="s">
        <v>76867</v>
      </c>
      <c r="Q539" t="s">
        <v>459</v>
      </c>
      <c r="R539" t="s">
        <v>6106</v>
      </c>
      <c r="S539" t="s">
        <v>6107</v>
      </c>
      <c r="T539" t="s">
        <v>6108</v>
      </c>
      <c r="U539" t="s">
        <v>6109</v>
      </c>
      <c r="V539" t="s">
        <v>6110</v>
      </c>
      <c r="W539" t="s">
        <v>6111</v>
      </c>
      <c r="X539" t="s">
        <v>6112</v>
      </c>
      <c r="Y539" t="s">
        <v>6113</v>
      </c>
      <c r="Z539" t="s">
        <v>37</v>
      </c>
      <c r="AA539" t="s">
        <v>76868</v>
      </c>
      <c r="AB539" t="s">
        <v>4392</v>
      </c>
      <c r="AC539" t="s">
        <v>4393</v>
      </c>
      <c r="AD539" t="s">
        <v>77008</v>
      </c>
      <c r="AE539" t="s">
        <v>3640</v>
      </c>
    </row>
    <row r="540" spans="1:31" x14ac:dyDescent="0.3">
      <c r="A540" t="s">
        <v>78043</v>
      </c>
      <c r="B540" t="s">
        <v>78044</v>
      </c>
      <c r="C540" t="s">
        <v>276</v>
      </c>
      <c r="D540" t="s">
        <v>453</v>
      </c>
      <c r="E540" t="s">
        <v>78045</v>
      </c>
      <c r="F540" t="s">
        <v>3304</v>
      </c>
      <c r="G540" t="s">
        <v>3301</v>
      </c>
      <c r="H540" t="s">
        <v>51</v>
      </c>
      <c r="I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Čihovice</v>
      </c>
      <c r="J540" t="str">
        <f>IF(Table2[[#This Row],[Č. or.]],_xlfn.CONCAT(Table2[[#This Row],[Ulice]]," ",Table2[[#This Row],[Č. p.]],"/",Table2[[#This Row],[Č. or.]]),_xlfn.CONCAT(Table2[[#This Row],[Ulice]]," ",Table2[[#This Row],[Č. p.]]))</f>
        <v>Čihovice 13</v>
      </c>
      <c r="K540" t="s">
        <v>3302</v>
      </c>
      <c r="L540">
        <v>13</v>
      </c>
      <c r="N540" t="s">
        <v>459</v>
      </c>
      <c r="O540" t="s">
        <v>3303</v>
      </c>
      <c r="P540" t="s">
        <v>78046</v>
      </c>
      <c r="Q540" t="s">
        <v>3304</v>
      </c>
      <c r="R540" t="s">
        <v>6114</v>
      </c>
      <c r="T540" t="s">
        <v>6115</v>
      </c>
      <c r="U540" t="s">
        <v>6116</v>
      </c>
      <c r="V540" t="s">
        <v>6117</v>
      </c>
      <c r="W540" t="s">
        <v>3309</v>
      </c>
      <c r="X540" t="s">
        <v>3310</v>
      </c>
      <c r="Y540" t="s">
        <v>96</v>
      </c>
      <c r="Z540" t="s">
        <v>37</v>
      </c>
      <c r="AA540" t="s">
        <v>78047</v>
      </c>
      <c r="AB540" t="s">
        <v>4392</v>
      </c>
      <c r="AC540" t="s">
        <v>4393</v>
      </c>
      <c r="AD540" t="s">
        <v>77008</v>
      </c>
      <c r="AE540" t="s">
        <v>3640</v>
      </c>
    </row>
    <row r="541" spans="1:31" x14ac:dyDescent="0.3">
      <c r="A541" t="s">
        <v>78048</v>
      </c>
      <c r="B541" t="s">
        <v>78049</v>
      </c>
      <c r="C541" t="s">
        <v>276</v>
      </c>
      <c r="D541" t="s">
        <v>453</v>
      </c>
      <c r="E541" t="s">
        <v>77203</v>
      </c>
      <c r="F541" t="s">
        <v>3235</v>
      </c>
      <c r="G541" t="s">
        <v>3234</v>
      </c>
      <c r="H541" t="s">
        <v>51</v>
      </c>
      <c r="I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Školní</v>
      </c>
      <c r="J541" t="str">
        <f>IF(Table2[[#This Row],[Č. or.]],_xlfn.CONCAT(Table2[[#This Row],[Ulice]]," ",Table2[[#This Row],[Č. p.]],"/",Table2[[#This Row],[Č. or.]]),_xlfn.CONCAT(Table2[[#This Row],[Ulice]]," ",Table2[[#This Row],[Č. p.]]))</f>
        <v>Školní 995</v>
      </c>
      <c r="K541" t="s">
        <v>606</v>
      </c>
      <c r="L541">
        <v>995</v>
      </c>
      <c r="N541" t="s">
        <v>459</v>
      </c>
      <c r="O541" t="s">
        <v>3235</v>
      </c>
      <c r="P541" t="s">
        <v>77204</v>
      </c>
      <c r="Q541" t="s">
        <v>3235</v>
      </c>
      <c r="R541" t="s">
        <v>6118</v>
      </c>
      <c r="T541" t="s">
        <v>3237</v>
      </c>
      <c r="V541" t="s">
        <v>3238</v>
      </c>
      <c r="W541" t="s">
        <v>3239</v>
      </c>
      <c r="X541" t="s">
        <v>3240</v>
      </c>
      <c r="Y541" t="s">
        <v>60</v>
      </c>
      <c r="Z541" t="s">
        <v>37</v>
      </c>
      <c r="AA541" t="s">
        <v>77205</v>
      </c>
      <c r="AB541" t="s">
        <v>4392</v>
      </c>
      <c r="AC541" t="s">
        <v>4393</v>
      </c>
      <c r="AD541" t="s">
        <v>77008</v>
      </c>
      <c r="AE541" t="s">
        <v>3640</v>
      </c>
    </row>
    <row r="542" spans="1:31" x14ac:dyDescent="0.3">
      <c r="A542" t="s">
        <v>78050</v>
      </c>
      <c r="B542" t="s">
        <v>78051</v>
      </c>
      <c r="C542" t="s">
        <v>276</v>
      </c>
      <c r="D542" t="s">
        <v>453</v>
      </c>
      <c r="E542" t="s">
        <v>76866</v>
      </c>
      <c r="F542" t="s">
        <v>459</v>
      </c>
      <c r="G542" t="s">
        <v>6119</v>
      </c>
      <c r="H542" t="s">
        <v>4774</v>
      </c>
      <c r="I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Obchodní akademie</v>
      </c>
      <c r="J542" t="str">
        <f>IF(Table2[[#This Row],[Č. or.]],_xlfn.CONCAT(Table2[[#This Row],[Ulice]]," ",Table2[[#This Row],[Č. p.]],"/",Table2[[#This Row],[Č. or.]]),_xlfn.CONCAT(Table2[[#This Row],[Ulice]]," ",Table2[[#This Row],[Č. p.]]))</f>
        <v>Husova tř. 1849/1</v>
      </c>
      <c r="K542" t="s">
        <v>6120</v>
      </c>
      <c r="L542">
        <v>1849</v>
      </c>
      <c r="M542">
        <v>1</v>
      </c>
      <c r="N542" t="s">
        <v>459</v>
      </c>
      <c r="O542" t="s">
        <v>469</v>
      </c>
      <c r="P542" t="s">
        <v>76867</v>
      </c>
      <c r="Q542" t="s">
        <v>459</v>
      </c>
      <c r="R542" t="s">
        <v>6121</v>
      </c>
      <c r="T542" t="s">
        <v>6122</v>
      </c>
      <c r="U542" t="s">
        <v>6123</v>
      </c>
      <c r="V542" t="s">
        <v>6124</v>
      </c>
      <c r="W542" t="s">
        <v>6125</v>
      </c>
      <c r="X542" t="s">
        <v>6126</v>
      </c>
      <c r="Y542" t="s">
        <v>60</v>
      </c>
      <c r="Z542" t="s">
        <v>37</v>
      </c>
      <c r="AA542" t="s">
        <v>76868</v>
      </c>
      <c r="AB542" t="s">
        <v>4392</v>
      </c>
      <c r="AC542" t="s">
        <v>4393</v>
      </c>
      <c r="AD542" t="s">
        <v>77008</v>
      </c>
      <c r="AE542" t="s">
        <v>3640</v>
      </c>
    </row>
    <row r="543" spans="1:31" x14ac:dyDescent="0.3">
      <c r="A543" t="s">
        <v>78052</v>
      </c>
      <c r="B543" t="s">
        <v>78053</v>
      </c>
      <c r="C543" t="s">
        <v>276</v>
      </c>
      <c r="D543" t="s">
        <v>453</v>
      </c>
      <c r="E543" t="s">
        <v>77203</v>
      </c>
      <c r="F543" t="s">
        <v>3235</v>
      </c>
      <c r="G543" t="s">
        <v>6127</v>
      </c>
      <c r="H543" t="s">
        <v>6127</v>
      </c>
      <c r="I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škola, Trhové Sviny, Školní 709</v>
      </c>
      <c r="J543" t="str">
        <f>IF(Table2[[#This Row],[Č. or.]],_xlfn.CONCAT(Table2[[#This Row],[Ulice]]," ",Table2[[#This Row],[Č. p.]],"/",Table2[[#This Row],[Č. or.]]),_xlfn.CONCAT(Table2[[#This Row],[Ulice]]," ",Table2[[#This Row],[Č. p.]]))</f>
        <v>Školní 709</v>
      </c>
      <c r="K543" t="s">
        <v>606</v>
      </c>
      <c r="L543">
        <v>709</v>
      </c>
      <c r="N543" t="s">
        <v>459</v>
      </c>
      <c r="O543" t="s">
        <v>3235</v>
      </c>
      <c r="P543" t="s">
        <v>77204</v>
      </c>
      <c r="Q543" t="s">
        <v>3235</v>
      </c>
      <c r="R543" t="s">
        <v>6128</v>
      </c>
      <c r="T543" t="s">
        <v>6129</v>
      </c>
      <c r="V543" t="s">
        <v>6130</v>
      </c>
      <c r="W543" t="s">
        <v>6131</v>
      </c>
      <c r="X543" t="s">
        <v>6132</v>
      </c>
      <c r="Y543" t="s">
        <v>84</v>
      </c>
      <c r="Z543" t="s">
        <v>37</v>
      </c>
      <c r="AA543" t="s">
        <v>77205</v>
      </c>
      <c r="AB543" t="s">
        <v>4392</v>
      </c>
      <c r="AC543" t="s">
        <v>4393</v>
      </c>
      <c r="AD543" t="s">
        <v>77008</v>
      </c>
      <c r="AE543" t="s">
        <v>3640</v>
      </c>
    </row>
    <row r="544" spans="1:31" hidden="1" x14ac:dyDescent="0.3"/>
    <row r="545" spans="1:31" x14ac:dyDescent="0.3">
      <c r="A545" t="s">
        <v>78056</v>
      </c>
      <c r="B545" t="s">
        <v>78057</v>
      </c>
      <c r="C545" t="s">
        <v>457</v>
      </c>
      <c r="D545" t="s">
        <v>453</v>
      </c>
      <c r="E545" t="s">
        <v>76866</v>
      </c>
      <c r="F545" t="s">
        <v>459</v>
      </c>
      <c r="G545" t="s">
        <v>476</v>
      </c>
      <c r="H545" t="s">
        <v>476</v>
      </c>
      <c r="I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Česko-anglické gymnázium s.r.o.</v>
      </c>
      <c r="J545" t="str">
        <f>IF(Table2[[#This Row],[Č. or.]],_xlfn.CONCAT(Table2[[#This Row],[Ulice]]," ",Table2[[#This Row],[Č. p.]],"/",Table2[[#This Row],[Č. or.]]),_xlfn.CONCAT(Table2[[#This Row],[Ulice]]," ",Table2[[#This Row],[Č. p.]]))</f>
        <v>Třebízského 1010/9</v>
      </c>
      <c r="K545" t="s">
        <v>477</v>
      </c>
      <c r="L545">
        <v>1010</v>
      </c>
      <c r="M545">
        <v>9</v>
      </c>
      <c r="N545" t="s">
        <v>459</v>
      </c>
      <c r="O545" t="s">
        <v>479</v>
      </c>
      <c r="P545" t="s">
        <v>78058</v>
      </c>
      <c r="Q545" t="s">
        <v>459</v>
      </c>
      <c r="R545" t="s">
        <v>6138</v>
      </c>
      <c r="T545" t="s">
        <v>482</v>
      </c>
      <c r="U545" t="s">
        <v>483</v>
      </c>
      <c r="V545" t="s">
        <v>484</v>
      </c>
      <c r="W545" t="s">
        <v>485</v>
      </c>
      <c r="X545" t="s">
        <v>6139</v>
      </c>
      <c r="Y545" t="s">
        <v>60</v>
      </c>
      <c r="Z545" t="s">
        <v>37</v>
      </c>
      <c r="AA545" t="s">
        <v>76868</v>
      </c>
      <c r="AD545" t="s">
        <v>76812</v>
      </c>
      <c r="AE545" t="s">
        <v>3640</v>
      </c>
    </row>
    <row r="546" spans="1:31" x14ac:dyDescent="0.3">
      <c r="A546" t="s">
        <v>78059</v>
      </c>
      <c r="B546" t="s">
        <v>78060</v>
      </c>
      <c r="C546" t="s">
        <v>457</v>
      </c>
      <c r="D546" t="s">
        <v>453</v>
      </c>
      <c r="E546" t="s">
        <v>76866</v>
      </c>
      <c r="F546" t="s">
        <v>459</v>
      </c>
      <c r="G546" t="s">
        <v>466</v>
      </c>
      <c r="H546" t="s">
        <v>466</v>
      </c>
      <c r="I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České reálné gymnázium s.r.o.</v>
      </c>
      <c r="J546" t="str">
        <f>IF(Table2[[#This Row],[Č. or.]],_xlfn.CONCAT(Table2[[#This Row],[Ulice]]," ",Table2[[#This Row],[Č. p.]],"/",Table2[[#This Row],[Č. or.]]),_xlfn.CONCAT(Table2[[#This Row],[Ulice]]," ",Table2[[#This Row],[Č. p.]]))</f>
        <v>Pražská tř. 2532/54</v>
      </c>
      <c r="K546" t="s">
        <v>467</v>
      </c>
      <c r="L546">
        <v>2532</v>
      </c>
      <c r="M546">
        <v>54</v>
      </c>
      <c r="N546" t="s">
        <v>459</v>
      </c>
      <c r="O546" t="s">
        <v>469</v>
      </c>
      <c r="P546" t="s">
        <v>77206</v>
      </c>
      <c r="Q546" t="s">
        <v>459</v>
      </c>
      <c r="R546" t="s">
        <v>6140</v>
      </c>
      <c r="T546" t="s">
        <v>471</v>
      </c>
      <c r="V546" t="s">
        <v>473</v>
      </c>
      <c r="W546" t="s">
        <v>474</v>
      </c>
      <c r="X546" t="s">
        <v>6141</v>
      </c>
      <c r="Y546" t="s">
        <v>60</v>
      </c>
      <c r="Z546" t="s">
        <v>37</v>
      </c>
      <c r="AA546" t="s">
        <v>76868</v>
      </c>
      <c r="AD546" t="s">
        <v>76812</v>
      </c>
      <c r="AE546" t="s">
        <v>3640</v>
      </c>
    </row>
    <row r="547" spans="1:31" x14ac:dyDescent="0.3">
      <c r="A547" t="s">
        <v>78061</v>
      </c>
      <c r="B547" t="s">
        <v>78062</v>
      </c>
      <c r="C547" t="s">
        <v>457</v>
      </c>
      <c r="D547" t="s">
        <v>453</v>
      </c>
      <c r="E547" t="s">
        <v>76866</v>
      </c>
      <c r="F547" t="s">
        <v>459</v>
      </c>
      <c r="G547" t="s">
        <v>6142</v>
      </c>
      <c r="H547" t="s">
        <v>6143</v>
      </c>
      <c r="I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informatiky a právních studií, z.ú.</v>
      </c>
      <c r="J547" t="str">
        <f>IF(Table2[[#This Row],[Č. or.]],_xlfn.CONCAT(Table2[[#This Row],[Ulice]]," ",Table2[[#This Row],[Č. p.]],"/",Table2[[#This Row],[Č. or.]]),_xlfn.CONCAT(Table2[[#This Row],[Ulice]]," ",Table2[[#This Row],[Č. p.]]))</f>
        <v>Rudolfovská tř. 31/18</v>
      </c>
      <c r="K547" t="s">
        <v>6144</v>
      </c>
      <c r="L547">
        <v>31</v>
      </c>
      <c r="M547">
        <v>18</v>
      </c>
      <c r="N547" t="s">
        <v>459</v>
      </c>
      <c r="O547" t="s">
        <v>491</v>
      </c>
      <c r="P547" t="s">
        <v>76867</v>
      </c>
      <c r="Q547" t="s">
        <v>459</v>
      </c>
      <c r="R547" t="s">
        <v>6145</v>
      </c>
      <c r="S547" t="s">
        <v>6146</v>
      </c>
      <c r="T547" t="s">
        <v>530</v>
      </c>
      <c r="U547" t="s">
        <v>531</v>
      </c>
      <c r="V547" t="s">
        <v>6147</v>
      </c>
      <c r="W547" t="s">
        <v>6148</v>
      </c>
      <c r="X547" t="s">
        <v>533</v>
      </c>
      <c r="Y547" t="s">
        <v>60</v>
      </c>
      <c r="Z547" t="s">
        <v>37</v>
      </c>
      <c r="AA547" t="s">
        <v>76868</v>
      </c>
      <c r="AD547" t="s">
        <v>77659</v>
      </c>
      <c r="AE547" t="s">
        <v>3640</v>
      </c>
    </row>
    <row r="548" spans="1:31" x14ac:dyDescent="0.3">
      <c r="A548" t="s">
        <v>78063</v>
      </c>
      <c r="B548" t="s">
        <v>78064</v>
      </c>
      <c r="C548" t="s">
        <v>276</v>
      </c>
      <c r="D548" t="s">
        <v>453</v>
      </c>
      <c r="E548" t="s">
        <v>76866</v>
      </c>
      <c r="F548" t="s">
        <v>459</v>
      </c>
      <c r="G548" t="s">
        <v>499</v>
      </c>
      <c r="H548" t="s">
        <v>51</v>
      </c>
      <c r="I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Gymnázium Česká</v>
      </c>
      <c r="J548" t="str">
        <f>IF(Table2[[#This Row],[Č. or.]],_xlfn.CONCAT(Table2[[#This Row],[Ulice]]," ",Table2[[#This Row],[Č. p.]],"/",Table2[[#This Row],[Č. or.]]),_xlfn.CONCAT(Table2[[#This Row],[Ulice]]," ",Table2[[#This Row],[Č. p.]]))</f>
        <v>Česká 142/64</v>
      </c>
      <c r="K548" t="s">
        <v>500</v>
      </c>
      <c r="L548">
        <v>142</v>
      </c>
      <c r="M548">
        <v>64</v>
      </c>
      <c r="N548" t="s">
        <v>459</v>
      </c>
      <c r="O548" t="s">
        <v>458</v>
      </c>
      <c r="P548" t="s">
        <v>76867</v>
      </c>
      <c r="Q548" t="s">
        <v>459</v>
      </c>
      <c r="R548" t="s">
        <v>6149</v>
      </c>
      <c r="S548" t="s">
        <v>6150</v>
      </c>
      <c r="T548" t="s">
        <v>504</v>
      </c>
      <c r="V548" t="s">
        <v>505</v>
      </c>
      <c r="W548" t="s">
        <v>506</v>
      </c>
      <c r="X548" t="s">
        <v>507</v>
      </c>
      <c r="Y548" t="s">
        <v>60</v>
      </c>
      <c r="Z548" t="s">
        <v>37</v>
      </c>
      <c r="AA548" t="s">
        <v>76868</v>
      </c>
      <c r="AB548" t="s">
        <v>4392</v>
      </c>
      <c r="AC548" t="s">
        <v>4393</v>
      </c>
      <c r="AD548" t="s">
        <v>77008</v>
      </c>
      <c r="AE548" t="s">
        <v>3640</v>
      </c>
    </row>
    <row r="549" spans="1:31" x14ac:dyDescent="0.3">
      <c r="A549" t="s">
        <v>78065</v>
      </c>
      <c r="B549" t="s">
        <v>78066</v>
      </c>
      <c r="C549" t="s">
        <v>276</v>
      </c>
      <c r="D549" t="s">
        <v>453</v>
      </c>
      <c r="E549" t="s">
        <v>76866</v>
      </c>
      <c r="F549" t="s">
        <v>459</v>
      </c>
      <c r="G549" t="s">
        <v>6151</v>
      </c>
      <c r="H549" t="s">
        <v>6152</v>
      </c>
      <c r="I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veter.,mech.a zahr. a JŠ s práv. SJZ</v>
      </c>
      <c r="J549" t="str">
        <f>IF(Table2[[#This Row],[Č. or.]],_xlfn.CONCAT(Table2[[#This Row],[Ulice]]," ",Table2[[#This Row],[Č. p.]],"/",Table2[[#This Row],[Č. or.]]),_xlfn.CONCAT(Table2[[#This Row],[Ulice]]," ",Table2[[#This Row],[Č. p.]]))</f>
        <v>Rudolfovská tř. 458/92</v>
      </c>
      <c r="K549" t="s">
        <v>6144</v>
      </c>
      <c r="L549">
        <v>458</v>
      </c>
      <c r="M549">
        <v>92</v>
      </c>
      <c r="N549" t="s">
        <v>459</v>
      </c>
      <c r="O549" t="s">
        <v>6153</v>
      </c>
      <c r="P549" t="s">
        <v>76867</v>
      </c>
      <c r="Q549" t="s">
        <v>459</v>
      </c>
      <c r="R549" t="s">
        <v>6154</v>
      </c>
      <c r="T549" t="s">
        <v>6155</v>
      </c>
      <c r="U549" t="s">
        <v>6156</v>
      </c>
      <c r="V549" t="s">
        <v>6157</v>
      </c>
      <c r="W549" t="s">
        <v>6158</v>
      </c>
      <c r="X549" t="s">
        <v>6159</v>
      </c>
      <c r="Y549" t="s">
        <v>3400</v>
      </c>
      <c r="Z549" t="s">
        <v>37</v>
      </c>
      <c r="AA549" t="s">
        <v>76868</v>
      </c>
      <c r="AB549" t="s">
        <v>4392</v>
      </c>
      <c r="AC549" t="s">
        <v>4393</v>
      </c>
      <c r="AD549" t="s">
        <v>77008</v>
      </c>
      <c r="AE549" t="s">
        <v>3640</v>
      </c>
    </row>
    <row r="550" spans="1:31" x14ac:dyDescent="0.3">
      <c r="A550" t="s">
        <v>78067</v>
      </c>
      <c r="B550" t="s">
        <v>78068</v>
      </c>
      <c r="C550" t="s">
        <v>276</v>
      </c>
      <c r="D550" t="s">
        <v>453</v>
      </c>
      <c r="E550" t="s">
        <v>76866</v>
      </c>
      <c r="F550" t="s">
        <v>459</v>
      </c>
      <c r="G550" t="s">
        <v>6160</v>
      </c>
      <c r="H550" t="s">
        <v>5772</v>
      </c>
      <c r="I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průmyslová škola stavební</v>
      </c>
      <c r="J550" t="str">
        <f>IF(Table2[[#This Row],[Č. or.]],_xlfn.CONCAT(Table2[[#This Row],[Ulice]]," ",Table2[[#This Row],[Č. p.]],"/",Table2[[#This Row],[Č. or.]]),_xlfn.CONCAT(Table2[[#This Row],[Ulice]]," ",Table2[[#This Row],[Č. p.]]))</f>
        <v>Resslova 1579/2</v>
      </c>
      <c r="K550" t="s">
        <v>4686</v>
      </c>
      <c r="L550">
        <v>1579</v>
      </c>
      <c r="M550">
        <v>2</v>
      </c>
      <c r="N550" t="s">
        <v>459</v>
      </c>
      <c r="O550" t="s">
        <v>469</v>
      </c>
      <c r="P550" t="s">
        <v>77206</v>
      </c>
      <c r="Q550" t="s">
        <v>459</v>
      </c>
      <c r="R550" t="s">
        <v>6161</v>
      </c>
      <c r="T550" t="s">
        <v>6162</v>
      </c>
      <c r="U550" t="s">
        <v>6163</v>
      </c>
      <c r="V550" t="s">
        <v>6164</v>
      </c>
      <c r="W550" t="s">
        <v>6165</v>
      </c>
      <c r="X550" t="s">
        <v>6166</v>
      </c>
      <c r="Y550" t="s">
        <v>60</v>
      </c>
      <c r="Z550" t="s">
        <v>37</v>
      </c>
      <c r="AA550" t="s">
        <v>76868</v>
      </c>
      <c r="AB550" t="s">
        <v>4392</v>
      </c>
      <c r="AC550" t="s">
        <v>4393</v>
      </c>
      <c r="AD550" t="s">
        <v>77008</v>
      </c>
      <c r="AE550" t="s">
        <v>3640</v>
      </c>
    </row>
    <row r="551" spans="1:31" x14ac:dyDescent="0.3">
      <c r="A551" t="s">
        <v>78069</v>
      </c>
      <c r="B551" t="s">
        <v>78070</v>
      </c>
      <c r="C551" t="s">
        <v>276</v>
      </c>
      <c r="D551" t="s">
        <v>453</v>
      </c>
      <c r="E551" t="s">
        <v>76866</v>
      </c>
      <c r="F551" t="s">
        <v>459</v>
      </c>
      <c r="G551" t="s">
        <v>6167</v>
      </c>
      <c r="H551" t="s">
        <v>6168</v>
      </c>
      <c r="I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VOŠ, SPŠ automobilní a technická</v>
      </c>
      <c r="J551" t="str">
        <f>IF(Table2[[#This Row],[Č. or.]],_xlfn.CONCAT(Table2[[#This Row],[Ulice]]," ",Table2[[#This Row],[Č. p.]],"/",Table2[[#This Row],[Č. or.]]),_xlfn.CONCAT(Table2[[#This Row],[Ulice]]," ",Table2[[#This Row],[Č. p.]]))</f>
        <v>Skuherského 1274/3</v>
      </c>
      <c r="K551" t="s">
        <v>6169</v>
      </c>
      <c r="L551">
        <v>1274</v>
      </c>
      <c r="M551">
        <v>3</v>
      </c>
      <c r="N551" t="s">
        <v>459</v>
      </c>
      <c r="O551" t="s">
        <v>469</v>
      </c>
      <c r="P551" t="s">
        <v>76867</v>
      </c>
      <c r="Q551" t="s">
        <v>459</v>
      </c>
      <c r="R551" t="s">
        <v>6170</v>
      </c>
      <c r="T551" t="s">
        <v>6171</v>
      </c>
      <c r="U551" t="s">
        <v>6172</v>
      </c>
      <c r="V551" t="s">
        <v>6173</v>
      </c>
      <c r="W551" t="s">
        <v>6174</v>
      </c>
      <c r="X551" t="s">
        <v>6175</v>
      </c>
      <c r="Y551" t="s">
        <v>1358</v>
      </c>
      <c r="Z551" t="s">
        <v>37</v>
      </c>
      <c r="AA551" t="s">
        <v>76868</v>
      </c>
      <c r="AB551" t="s">
        <v>4392</v>
      </c>
      <c r="AC551" t="s">
        <v>4393</v>
      </c>
      <c r="AD551" t="s">
        <v>77008</v>
      </c>
      <c r="AE551" t="s">
        <v>3640</v>
      </c>
    </row>
    <row r="552" spans="1:31" x14ac:dyDescent="0.3">
      <c r="A552" t="s">
        <v>78071</v>
      </c>
      <c r="B552" t="s">
        <v>78072</v>
      </c>
      <c r="C552" t="s">
        <v>276</v>
      </c>
      <c r="D552" t="s">
        <v>453</v>
      </c>
      <c r="E552" t="s">
        <v>76866</v>
      </c>
      <c r="F552" t="s">
        <v>459</v>
      </c>
      <c r="G552" t="s">
        <v>6176</v>
      </c>
      <c r="H552" t="s">
        <v>6177</v>
      </c>
      <c r="I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SPŠ strojní a elektrotechnická</v>
      </c>
      <c r="J552" t="str">
        <f>IF(Table2[[#This Row],[Č. or.]],_xlfn.CONCAT(Table2[[#This Row],[Ulice]]," ",Table2[[#This Row],[Č. p.]],"/",Table2[[#This Row],[Č. or.]]),_xlfn.CONCAT(Table2[[#This Row],[Ulice]]," ",Table2[[#This Row],[Č. p.]]))</f>
        <v>Dukelská 260/13</v>
      </c>
      <c r="K552" t="s">
        <v>349</v>
      </c>
      <c r="L552">
        <v>260</v>
      </c>
      <c r="M552">
        <v>13</v>
      </c>
      <c r="N552" t="s">
        <v>459</v>
      </c>
      <c r="O552" t="s">
        <v>491</v>
      </c>
      <c r="P552" t="s">
        <v>76867</v>
      </c>
      <c r="Q552" t="s">
        <v>459</v>
      </c>
      <c r="R552" t="s">
        <v>6178</v>
      </c>
      <c r="S552" t="s">
        <v>6179</v>
      </c>
      <c r="T552" t="s">
        <v>6180</v>
      </c>
      <c r="V552" t="s">
        <v>6181</v>
      </c>
      <c r="W552" t="s">
        <v>6182</v>
      </c>
      <c r="X552" t="s">
        <v>6183</v>
      </c>
      <c r="Y552" t="s">
        <v>60</v>
      </c>
      <c r="Z552" t="s">
        <v>37</v>
      </c>
      <c r="AA552" t="s">
        <v>76868</v>
      </c>
      <c r="AB552" t="s">
        <v>4392</v>
      </c>
      <c r="AC552" t="s">
        <v>4393</v>
      </c>
      <c r="AD552" t="s">
        <v>77008</v>
      </c>
      <c r="AE552" t="s">
        <v>3640</v>
      </c>
    </row>
    <row r="553" spans="1:31" x14ac:dyDescent="0.3">
      <c r="A553" t="s">
        <v>78073</v>
      </c>
      <c r="B553" t="s">
        <v>78074</v>
      </c>
      <c r="C553" t="s">
        <v>457</v>
      </c>
      <c r="D553" t="s">
        <v>453</v>
      </c>
      <c r="E553" t="s">
        <v>76866</v>
      </c>
      <c r="F553" t="s">
        <v>459</v>
      </c>
      <c r="G553" t="s">
        <v>6184</v>
      </c>
      <c r="H553" t="s">
        <v>6185</v>
      </c>
      <c r="I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Jeronýmova České Budějovice, s.r.o.</v>
      </c>
      <c r="J553" t="str">
        <f>IF(Table2[[#This Row],[Č. or.]],_xlfn.CONCAT(Table2[[#This Row],[Ulice]]," ",Table2[[#This Row],[Č. p.]],"/",Table2[[#This Row],[Č. or.]]),_xlfn.CONCAT(Table2[[#This Row],[Ulice]]," ",Table2[[#This Row],[Č. p.]]))</f>
        <v>Jeronýmova 28/22</v>
      </c>
      <c r="K553" t="s">
        <v>1382</v>
      </c>
      <c r="L553">
        <v>28</v>
      </c>
      <c r="M553">
        <v>22</v>
      </c>
      <c r="N553" t="s">
        <v>459</v>
      </c>
      <c r="O553" t="s">
        <v>491</v>
      </c>
      <c r="P553" t="s">
        <v>76867</v>
      </c>
      <c r="Q553" t="s">
        <v>459</v>
      </c>
      <c r="R553" t="s">
        <v>6186</v>
      </c>
      <c r="T553" t="s">
        <v>6187</v>
      </c>
      <c r="V553" t="s">
        <v>6188</v>
      </c>
      <c r="W553" t="s">
        <v>6189</v>
      </c>
      <c r="X553" t="s">
        <v>6190</v>
      </c>
      <c r="Y553" t="s">
        <v>60</v>
      </c>
      <c r="Z553" t="s">
        <v>37</v>
      </c>
      <c r="AA553" t="s">
        <v>76868</v>
      </c>
      <c r="AD553" t="s">
        <v>76812</v>
      </c>
      <c r="AE553" t="s">
        <v>3640</v>
      </c>
    </row>
    <row r="554" spans="1:31" x14ac:dyDescent="0.3">
      <c r="A554" t="s">
        <v>78075</v>
      </c>
      <c r="B554" t="s">
        <v>78076</v>
      </c>
      <c r="C554" t="s">
        <v>276</v>
      </c>
      <c r="D554" t="s">
        <v>544</v>
      </c>
      <c r="E554" t="s">
        <v>77207</v>
      </c>
      <c r="F554" t="s">
        <v>548</v>
      </c>
      <c r="G554" t="s">
        <v>545</v>
      </c>
      <c r="H554" t="s">
        <v>51</v>
      </c>
      <c r="I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Gymnázium Chvalšinská</v>
      </c>
      <c r="J554" t="str">
        <f>IF(Table2[[#This Row],[Č. or.]],_xlfn.CONCAT(Table2[[#This Row],[Ulice]]," ",Table2[[#This Row],[Č. p.]],"/",Table2[[#This Row],[Č. or.]]),_xlfn.CONCAT(Table2[[#This Row],[Ulice]]," ",Table2[[#This Row],[Č. p.]]))</f>
        <v>Chvalšinská 112</v>
      </c>
      <c r="K554" t="s">
        <v>546</v>
      </c>
      <c r="L554">
        <v>112</v>
      </c>
      <c r="N554" t="s">
        <v>548</v>
      </c>
      <c r="O554" t="s">
        <v>547</v>
      </c>
      <c r="P554" t="s">
        <v>77208</v>
      </c>
      <c r="Q554" t="s">
        <v>548</v>
      </c>
      <c r="R554" t="s">
        <v>6191</v>
      </c>
      <c r="T554" t="s">
        <v>550</v>
      </c>
      <c r="V554" t="s">
        <v>6192</v>
      </c>
      <c r="W554" t="s">
        <v>6193</v>
      </c>
      <c r="X554" t="s">
        <v>552</v>
      </c>
      <c r="Y554" t="s">
        <v>553</v>
      </c>
      <c r="Z554" t="s">
        <v>37</v>
      </c>
      <c r="AA554" t="s">
        <v>77209</v>
      </c>
      <c r="AB554" t="s">
        <v>4392</v>
      </c>
      <c r="AC554" t="s">
        <v>4393</v>
      </c>
      <c r="AD554" t="s">
        <v>77008</v>
      </c>
      <c r="AE554" t="s">
        <v>3640</v>
      </c>
    </row>
    <row r="555" spans="1:31" x14ac:dyDescent="0.3">
      <c r="A555" t="s">
        <v>78077</v>
      </c>
      <c r="B555" t="s">
        <v>78078</v>
      </c>
      <c r="C555" t="s">
        <v>276</v>
      </c>
      <c r="D555" t="s">
        <v>544</v>
      </c>
      <c r="E555" t="s">
        <v>77207</v>
      </c>
      <c r="F555" t="s">
        <v>548</v>
      </c>
      <c r="G555" t="s">
        <v>6194</v>
      </c>
      <c r="H555" t="s">
        <v>6195</v>
      </c>
      <c r="I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SUPŠ sv. Anežky České</v>
      </c>
      <c r="J555" t="str">
        <f>IF(Table2[[#This Row],[Č. or.]],_xlfn.CONCAT(Table2[[#This Row],[Ulice]]," ",Table2[[#This Row],[Č. p.]],"/",Table2[[#This Row],[Č. or.]]),_xlfn.CONCAT(Table2[[#This Row],[Ulice]]," ",Table2[[#This Row],[Č. p.]]))</f>
        <v>Tavírna 109</v>
      </c>
      <c r="K555" t="s">
        <v>6196</v>
      </c>
      <c r="L555">
        <v>109</v>
      </c>
      <c r="N555" t="s">
        <v>548</v>
      </c>
      <c r="O555" t="s">
        <v>6197</v>
      </c>
      <c r="P555" t="s">
        <v>77208</v>
      </c>
      <c r="Q555" t="s">
        <v>548</v>
      </c>
      <c r="R555" t="s">
        <v>6198</v>
      </c>
      <c r="S555" t="s">
        <v>6198</v>
      </c>
      <c r="T555" t="s">
        <v>6199</v>
      </c>
      <c r="V555" t="s">
        <v>6200</v>
      </c>
      <c r="W555" t="s">
        <v>6201</v>
      </c>
      <c r="X555" t="s">
        <v>6202</v>
      </c>
      <c r="Y555" t="s">
        <v>60</v>
      </c>
      <c r="Z555" t="s">
        <v>37</v>
      </c>
      <c r="AA555" t="s">
        <v>77209</v>
      </c>
      <c r="AB555" t="s">
        <v>4392</v>
      </c>
      <c r="AC555" t="s">
        <v>4393</v>
      </c>
      <c r="AD555" t="s">
        <v>77008</v>
      </c>
      <c r="AE555" t="s">
        <v>3640</v>
      </c>
    </row>
    <row r="556" spans="1:31" x14ac:dyDescent="0.3">
      <c r="A556" t="s">
        <v>78079</v>
      </c>
      <c r="B556" t="s">
        <v>78080</v>
      </c>
      <c r="C556" t="s">
        <v>457</v>
      </c>
      <c r="D556" t="s">
        <v>453</v>
      </c>
      <c r="E556" t="s">
        <v>76866</v>
      </c>
      <c r="F556" t="s">
        <v>459</v>
      </c>
      <c r="G556" t="s">
        <v>487</v>
      </c>
      <c r="H556" t="s">
        <v>488</v>
      </c>
      <c r="I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EDUCAnet - SŠ a ZŠ ČB, s.r.o.</v>
      </c>
      <c r="J556" t="str">
        <f>IF(Table2[[#This Row],[Č. or.]],_xlfn.CONCAT(Table2[[#This Row],[Ulice]]," ",Table2[[#This Row],[Č. p.]],"/",Table2[[#This Row],[Č. or.]]),_xlfn.CONCAT(Table2[[#This Row],[Ulice]]," ",Table2[[#This Row],[Č. p.]]))</f>
        <v>Lannova tř. 1595/29</v>
      </c>
      <c r="K556" t="s">
        <v>489</v>
      </c>
      <c r="L556">
        <v>1595</v>
      </c>
      <c r="M556">
        <v>29</v>
      </c>
      <c r="N556" t="s">
        <v>459</v>
      </c>
      <c r="O556" t="s">
        <v>491</v>
      </c>
      <c r="P556" t="s">
        <v>76867</v>
      </c>
      <c r="Q556" t="s">
        <v>459</v>
      </c>
      <c r="R556" t="s">
        <v>6203</v>
      </c>
      <c r="T556" t="s">
        <v>493</v>
      </c>
      <c r="U556" t="s">
        <v>494</v>
      </c>
      <c r="V556" t="s">
        <v>495</v>
      </c>
      <c r="W556" t="s">
        <v>496</v>
      </c>
      <c r="X556" t="s">
        <v>497</v>
      </c>
      <c r="Y556" t="s">
        <v>955</v>
      </c>
      <c r="Z556" t="s">
        <v>37</v>
      </c>
      <c r="AA556" t="s">
        <v>76868</v>
      </c>
      <c r="AD556" t="s">
        <v>76812</v>
      </c>
      <c r="AE556" t="s">
        <v>3640</v>
      </c>
    </row>
    <row r="557" spans="1:31" x14ac:dyDescent="0.3">
      <c r="A557" t="s">
        <v>78081</v>
      </c>
      <c r="B557" t="s">
        <v>78082</v>
      </c>
      <c r="C557" t="s">
        <v>276</v>
      </c>
      <c r="D557" t="s">
        <v>572</v>
      </c>
      <c r="E557" t="s">
        <v>77221</v>
      </c>
      <c r="F557" t="s">
        <v>1098</v>
      </c>
      <c r="G557" t="s">
        <v>6204</v>
      </c>
      <c r="H557" t="s">
        <v>1125</v>
      </c>
      <c r="I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SOŠ a SOU</v>
      </c>
      <c r="J557" t="str">
        <f>IF(Table2[[#This Row],[Č. or.]],_xlfn.CONCAT(Table2[[#This Row],[Ulice]]," ",Table2[[#This Row],[Č. p.]],"/",Table2[[#This Row],[Č. or.]]),_xlfn.CONCAT(Table2[[#This Row],[Ulice]]," ",Table2[[#This Row],[Č. p.]]))</f>
        <v>Jáchymova 478</v>
      </c>
      <c r="K557" t="s">
        <v>6205</v>
      </c>
      <c r="L557">
        <v>478</v>
      </c>
      <c r="N557" t="s">
        <v>1098</v>
      </c>
      <c r="O557" t="s">
        <v>6206</v>
      </c>
      <c r="P557" t="s">
        <v>77222</v>
      </c>
      <c r="Q557" t="s">
        <v>1098</v>
      </c>
      <c r="R557" t="s">
        <v>6207</v>
      </c>
      <c r="T557" t="s">
        <v>6208</v>
      </c>
      <c r="V557" t="s">
        <v>6209</v>
      </c>
      <c r="W557" t="s">
        <v>6210</v>
      </c>
      <c r="X557" t="s">
        <v>6211</v>
      </c>
      <c r="Y557" t="s">
        <v>84</v>
      </c>
      <c r="Z557" t="s">
        <v>37</v>
      </c>
      <c r="AA557" t="s">
        <v>77223</v>
      </c>
      <c r="AB557" t="s">
        <v>4392</v>
      </c>
      <c r="AC557" t="s">
        <v>4393</v>
      </c>
      <c r="AD557" t="s">
        <v>77008</v>
      </c>
      <c r="AE557" t="s">
        <v>3640</v>
      </c>
    </row>
    <row r="558" spans="1:31" x14ac:dyDescent="0.3">
      <c r="A558" t="s">
        <v>78083</v>
      </c>
      <c r="B558" t="s">
        <v>78084</v>
      </c>
      <c r="C558" t="s">
        <v>276</v>
      </c>
      <c r="D558" t="s">
        <v>572</v>
      </c>
      <c r="E558" t="s">
        <v>77221</v>
      </c>
      <c r="F558" t="s">
        <v>1098</v>
      </c>
      <c r="G558" t="s">
        <v>1095</v>
      </c>
      <c r="H558" t="s">
        <v>1096</v>
      </c>
      <c r="I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 Vítězslava Nováka</v>
      </c>
      <c r="J558" t="str">
        <f>IF(Table2[[#This Row],[Č. or.]],_xlfn.CONCAT(Table2[[#This Row],[Ulice]]," ",Table2[[#This Row],[Č. p.]],"/",Table2[[#This Row],[Č. or.]]),_xlfn.CONCAT(Table2[[#This Row],[Ulice]]," ",Table2[[#This Row],[Č. p.]]))</f>
        <v>Husova 333</v>
      </c>
      <c r="K558" t="s">
        <v>52</v>
      </c>
      <c r="L558">
        <v>333</v>
      </c>
      <c r="N558" t="s">
        <v>1098</v>
      </c>
      <c r="O558" t="s">
        <v>1097</v>
      </c>
      <c r="P558" t="s">
        <v>77222</v>
      </c>
      <c r="Q558" t="s">
        <v>1098</v>
      </c>
      <c r="R558" t="s">
        <v>6212</v>
      </c>
      <c r="T558" t="s">
        <v>1100</v>
      </c>
      <c r="V558" t="s">
        <v>1101</v>
      </c>
      <c r="W558" t="s">
        <v>6213</v>
      </c>
      <c r="X558" t="s">
        <v>6214</v>
      </c>
      <c r="Y558" t="s">
        <v>96</v>
      </c>
      <c r="Z558" t="s">
        <v>37</v>
      </c>
      <c r="AA558" t="s">
        <v>77223</v>
      </c>
      <c r="AB558" t="s">
        <v>4392</v>
      </c>
      <c r="AC558" t="s">
        <v>4393</v>
      </c>
      <c r="AD558" t="s">
        <v>77008</v>
      </c>
      <c r="AE558" t="s">
        <v>3640</v>
      </c>
    </row>
    <row r="559" spans="1:31" x14ac:dyDescent="0.3">
      <c r="A559" t="s">
        <v>78085</v>
      </c>
      <c r="B559" t="s">
        <v>78086</v>
      </c>
      <c r="C559" t="s">
        <v>276</v>
      </c>
      <c r="D559" t="s">
        <v>572</v>
      </c>
      <c r="E559" t="s">
        <v>77215</v>
      </c>
      <c r="F559" t="s">
        <v>3273</v>
      </c>
      <c r="G559" t="s">
        <v>3270</v>
      </c>
      <c r="H559" t="s">
        <v>3270</v>
      </c>
      <c r="I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Gymnázium, Třeboň, Na Sadech 308</v>
      </c>
      <c r="J559" t="str">
        <f>IF(Table2[[#This Row],[Č. or.]],_xlfn.CONCAT(Table2[[#This Row],[Ulice]]," ",Table2[[#This Row],[Č. p.]],"/",Table2[[#This Row],[Č. or.]]),_xlfn.CONCAT(Table2[[#This Row],[Ulice]]," ",Table2[[#This Row],[Č. p.]]))</f>
        <v>Na sadech 308</v>
      </c>
      <c r="K559" t="s">
        <v>3271</v>
      </c>
      <c r="L559">
        <v>308</v>
      </c>
      <c r="N559" t="s">
        <v>1098</v>
      </c>
      <c r="O559" t="s">
        <v>3272</v>
      </c>
      <c r="P559" t="s">
        <v>77216</v>
      </c>
      <c r="Q559" t="s">
        <v>3273</v>
      </c>
      <c r="R559" t="s">
        <v>6215</v>
      </c>
      <c r="T559" t="s">
        <v>3275</v>
      </c>
      <c r="U559" t="s">
        <v>6216</v>
      </c>
      <c r="V559" t="s">
        <v>6217</v>
      </c>
      <c r="W559" t="s">
        <v>3278</v>
      </c>
      <c r="X559" t="s">
        <v>6218</v>
      </c>
      <c r="Y559" t="s">
        <v>60</v>
      </c>
      <c r="Z559" t="s">
        <v>37</v>
      </c>
      <c r="AA559" t="s">
        <v>77217</v>
      </c>
      <c r="AB559" t="s">
        <v>4392</v>
      </c>
      <c r="AC559" t="s">
        <v>4393</v>
      </c>
      <c r="AD559" t="s">
        <v>77008</v>
      </c>
      <c r="AE559" t="s">
        <v>3640</v>
      </c>
    </row>
    <row r="560" spans="1:31" x14ac:dyDescent="0.3">
      <c r="A560" t="s">
        <v>78087</v>
      </c>
      <c r="B560" t="s">
        <v>78088</v>
      </c>
      <c r="C560" t="s">
        <v>276</v>
      </c>
      <c r="D560" t="s">
        <v>572</v>
      </c>
      <c r="E560" t="s">
        <v>77221</v>
      </c>
      <c r="F560" t="s">
        <v>1098</v>
      </c>
      <c r="G560" t="s">
        <v>6219</v>
      </c>
      <c r="H560" t="s">
        <v>6220</v>
      </c>
      <c r="I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OA T. G. Masaryka a JŠ s právem SJZ</v>
      </c>
      <c r="J560" t="str">
        <f>IF(Table2[[#This Row],[Č. or.]],_xlfn.CONCAT(Table2[[#This Row],[Ulice]]," ",Table2[[#This Row],[Č. p.]],"/",Table2[[#This Row],[Č. or.]]),_xlfn.CONCAT(Table2[[#This Row],[Ulice]]," ",Table2[[#This Row],[Č. p.]]))</f>
        <v>Husova 156</v>
      </c>
      <c r="K560" t="s">
        <v>52</v>
      </c>
      <c r="L560">
        <v>156</v>
      </c>
      <c r="N560" t="s">
        <v>1098</v>
      </c>
      <c r="O560" t="s">
        <v>1097</v>
      </c>
      <c r="P560" t="s">
        <v>77222</v>
      </c>
      <c r="Q560" t="s">
        <v>1098</v>
      </c>
      <c r="R560" t="s">
        <v>6221</v>
      </c>
      <c r="S560" t="s">
        <v>6222</v>
      </c>
      <c r="T560" t="s">
        <v>6223</v>
      </c>
      <c r="U560" t="s">
        <v>6224</v>
      </c>
      <c r="V560" t="s">
        <v>6225</v>
      </c>
      <c r="W560" t="s">
        <v>6226</v>
      </c>
      <c r="X560" t="s">
        <v>6227</v>
      </c>
      <c r="Y560" t="s">
        <v>367</v>
      </c>
      <c r="Z560" t="s">
        <v>37</v>
      </c>
      <c r="AA560" t="s">
        <v>77223</v>
      </c>
      <c r="AB560" t="s">
        <v>4392</v>
      </c>
      <c r="AC560" t="s">
        <v>4393</v>
      </c>
      <c r="AD560" t="s">
        <v>77008</v>
      </c>
      <c r="AE560" t="s">
        <v>3640</v>
      </c>
    </row>
    <row r="561" spans="1:31" x14ac:dyDescent="0.3">
      <c r="A561" t="s">
        <v>78089</v>
      </c>
      <c r="B561" t="s">
        <v>78090</v>
      </c>
      <c r="C561" t="s">
        <v>276</v>
      </c>
      <c r="D561" t="s">
        <v>572</v>
      </c>
      <c r="E561" t="s">
        <v>77218</v>
      </c>
      <c r="F561" t="s">
        <v>576</v>
      </c>
      <c r="G561" t="s">
        <v>573</v>
      </c>
      <c r="H561" t="s">
        <v>51</v>
      </c>
      <c r="I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Gymnázium B. Němcové</v>
      </c>
      <c r="J561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561" t="s">
        <v>574</v>
      </c>
      <c r="L561">
        <v>213</v>
      </c>
      <c r="N561" t="s">
        <v>1098</v>
      </c>
      <c r="O561" t="s">
        <v>575</v>
      </c>
      <c r="P561" t="s">
        <v>77219</v>
      </c>
      <c r="Q561" t="s">
        <v>576</v>
      </c>
      <c r="R561" t="s">
        <v>6228</v>
      </c>
      <c r="S561" t="s">
        <v>6228</v>
      </c>
      <c r="T561" t="s">
        <v>578</v>
      </c>
      <c r="V561" t="s">
        <v>579</v>
      </c>
      <c r="W561" t="s">
        <v>580</v>
      </c>
      <c r="X561" t="s">
        <v>581</v>
      </c>
      <c r="Y561" t="s">
        <v>60</v>
      </c>
      <c r="Z561" t="s">
        <v>37</v>
      </c>
      <c r="AA561" t="s">
        <v>77220</v>
      </c>
      <c r="AB561" t="s">
        <v>4392</v>
      </c>
      <c r="AC561" t="s">
        <v>4393</v>
      </c>
      <c r="AD561" t="s">
        <v>77008</v>
      </c>
      <c r="AE561" t="s">
        <v>3640</v>
      </c>
    </row>
    <row r="562" spans="1:31" x14ac:dyDescent="0.3">
      <c r="A562" t="s">
        <v>78091</v>
      </c>
      <c r="B562" t="s">
        <v>78092</v>
      </c>
      <c r="C562" t="s">
        <v>276</v>
      </c>
      <c r="D562" t="s">
        <v>572</v>
      </c>
      <c r="E562" t="s">
        <v>77215</v>
      </c>
      <c r="F562" t="s">
        <v>3273</v>
      </c>
      <c r="G562" t="s">
        <v>6229</v>
      </c>
      <c r="H562" t="s">
        <v>6230</v>
      </c>
      <c r="I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 rybářská a vodohospodářská</v>
      </c>
      <c r="J562" t="str">
        <f>IF(Table2[[#This Row],[Č. or.]],_xlfn.CONCAT(Table2[[#This Row],[Ulice]]," ",Table2[[#This Row],[Č. p.]],"/",Table2[[#This Row],[Č. or.]]),_xlfn.CONCAT(Table2[[#This Row],[Ulice]]," ",Table2[[#This Row],[Č. p.]]))</f>
        <v>Táboritská 688</v>
      </c>
      <c r="K562" t="s">
        <v>6231</v>
      </c>
      <c r="L562">
        <v>688</v>
      </c>
      <c r="N562" t="s">
        <v>1098</v>
      </c>
      <c r="O562" t="s">
        <v>3272</v>
      </c>
      <c r="P562" t="s">
        <v>77216</v>
      </c>
      <c r="Q562" t="s">
        <v>3273</v>
      </c>
      <c r="R562" t="s">
        <v>6232</v>
      </c>
      <c r="T562" t="s">
        <v>6233</v>
      </c>
      <c r="V562" t="s">
        <v>6234</v>
      </c>
      <c r="W562" t="s">
        <v>6235</v>
      </c>
      <c r="X562" t="s">
        <v>6236</v>
      </c>
      <c r="Y562" t="s">
        <v>84</v>
      </c>
      <c r="Z562" t="s">
        <v>37</v>
      </c>
      <c r="AA562" t="s">
        <v>77217</v>
      </c>
      <c r="AB562" t="s">
        <v>4392</v>
      </c>
      <c r="AC562" t="s">
        <v>4393</v>
      </c>
      <c r="AD562" t="s">
        <v>77008</v>
      </c>
      <c r="AE562" t="s">
        <v>3640</v>
      </c>
    </row>
    <row r="563" spans="1:31" x14ac:dyDescent="0.3">
      <c r="A563" t="s">
        <v>78093</v>
      </c>
      <c r="B563" t="s">
        <v>78094</v>
      </c>
      <c r="C563" t="s">
        <v>276</v>
      </c>
      <c r="D563" t="s">
        <v>572</v>
      </c>
      <c r="E563" t="s">
        <v>77215</v>
      </c>
      <c r="F563" t="s">
        <v>3273</v>
      </c>
      <c r="G563" t="s">
        <v>6237</v>
      </c>
      <c r="H563" t="s">
        <v>6238</v>
      </c>
      <c r="I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OA, SOŠ a SOU</v>
      </c>
      <c r="J563" t="str">
        <f>IF(Table2[[#This Row],[Č. or.]],_xlfn.CONCAT(Table2[[#This Row],[Ulice]]," ",Table2[[#This Row],[Č. p.]],"/",Table2[[#This Row],[Č. or.]]),_xlfn.CONCAT(Table2[[#This Row],[Ulice]]," ",Table2[[#This Row],[Č. p.]]))</f>
        <v>Vrchlického 567</v>
      </c>
      <c r="K563" t="s">
        <v>6239</v>
      </c>
      <c r="L563">
        <v>567</v>
      </c>
      <c r="N563" t="s">
        <v>1098</v>
      </c>
      <c r="O563" t="s">
        <v>3272</v>
      </c>
      <c r="P563" t="s">
        <v>77216</v>
      </c>
      <c r="Q563" t="s">
        <v>3273</v>
      </c>
      <c r="R563" t="s">
        <v>6240</v>
      </c>
      <c r="T563" t="s">
        <v>6241</v>
      </c>
      <c r="V563" t="s">
        <v>6242</v>
      </c>
      <c r="W563" t="s">
        <v>6243</v>
      </c>
      <c r="X563" t="s">
        <v>6244</v>
      </c>
      <c r="Y563" t="s">
        <v>84</v>
      </c>
      <c r="Z563" t="s">
        <v>37</v>
      </c>
      <c r="AA563" t="s">
        <v>77217</v>
      </c>
      <c r="AB563" t="s">
        <v>4392</v>
      </c>
      <c r="AC563" t="s">
        <v>4393</v>
      </c>
      <c r="AD563" t="s">
        <v>77008</v>
      </c>
      <c r="AE563" t="s">
        <v>3640</v>
      </c>
    </row>
    <row r="564" spans="1:31" x14ac:dyDescent="0.3">
      <c r="A564" t="s">
        <v>78095</v>
      </c>
      <c r="B564" t="s">
        <v>78096</v>
      </c>
      <c r="C564" t="s">
        <v>276</v>
      </c>
      <c r="D564" t="s">
        <v>572</v>
      </c>
      <c r="E564" t="s">
        <v>77218</v>
      </c>
      <c r="F564" t="s">
        <v>576</v>
      </c>
      <c r="G564" t="s">
        <v>6245</v>
      </c>
      <c r="H564" t="s">
        <v>6246</v>
      </c>
      <c r="I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SOU zemědělské a služeb</v>
      </c>
      <c r="J564" t="str">
        <f>IF(Table2[[#This Row],[Č. or.]],_xlfn.CONCAT(Table2[[#This Row],[Ulice]]," ",Table2[[#This Row],[Č. p.]],"/",Table2[[#This Row],[Č. or.]]),_xlfn.CONCAT(Table2[[#This Row],[Ulice]]," ",Table2[[#This Row],[Č. p.]]))</f>
        <v>nám. Republiky 86</v>
      </c>
      <c r="K564" t="s">
        <v>6247</v>
      </c>
      <c r="L564">
        <v>86</v>
      </c>
      <c r="N564" t="s">
        <v>1098</v>
      </c>
      <c r="O564" t="s">
        <v>575</v>
      </c>
      <c r="P564" t="s">
        <v>77219</v>
      </c>
      <c r="Q564" t="s">
        <v>576</v>
      </c>
      <c r="R564" t="s">
        <v>6248</v>
      </c>
      <c r="S564" t="s">
        <v>6249</v>
      </c>
      <c r="T564" t="s">
        <v>6250</v>
      </c>
      <c r="U564" t="s">
        <v>6251</v>
      </c>
      <c r="V564" t="s">
        <v>6252</v>
      </c>
      <c r="W564" t="s">
        <v>6253</v>
      </c>
      <c r="X564" t="s">
        <v>6254</v>
      </c>
      <c r="Y564" t="s">
        <v>5532</v>
      </c>
      <c r="Z564" t="s">
        <v>37</v>
      </c>
      <c r="AA564" t="s">
        <v>77220</v>
      </c>
      <c r="AB564" t="s">
        <v>4392</v>
      </c>
      <c r="AC564" t="s">
        <v>4393</v>
      </c>
      <c r="AD564" t="s">
        <v>77008</v>
      </c>
      <c r="AE564" t="s">
        <v>3640</v>
      </c>
    </row>
    <row r="565" spans="1:31" x14ac:dyDescent="0.3">
      <c r="A565" t="s">
        <v>78097</v>
      </c>
      <c r="B565" t="s">
        <v>78098</v>
      </c>
      <c r="C565" t="s">
        <v>276</v>
      </c>
      <c r="D565" t="s">
        <v>917</v>
      </c>
      <c r="E565" t="s">
        <v>78099</v>
      </c>
      <c r="F565" t="s">
        <v>920</v>
      </c>
      <c r="G565" t="s">
        <v>6255</v>
      </c>
      <c r="H565" t="s">
        <v>919</v>
      </c>
      <c r="I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dr. A. Hrdličky</v>
      </c>
      <c r="J565" t="str">
        <f>IF(Table2[[#This Row],[Č. or.]],_xlfn.CONCAT(Table2[[#This Row],[Ulice]]," ",Table2[[#This Row],[Č. p.]],"/",Table2[[#This Row],[Č. or.]]),_xlfn.CONCAT(Table2[[#This Row],[Ulice]]," ",Table2[[#This Row],[Č. p.]]))</f>
        <v>Komenského 147</v>
      </c>
      <c r="K565" t="s">
        <v>851</v>
      </c>
      <c r="L565">
        <v>147</v>
      </c>
      <c r="N565" t="s">
        <v>2021</v>
      </c>
      <c r="O565" t="s">
        <v>920</v>
      </c>
      <c r="P565" t="s">
        <v>78100</v>
      </c>
      <c r="Q565" t="s">
        <v>920</v>
      </c>
      <c r="R565" t="s">
        <v>921</v>
      </c>
      <c r="S565" t="s">
        <v>6256</v>
      </c>
      <c r="T565" t="s">
        <v>923</v>
      </c>
      <c r="V565" t="s">
        <v>924</v>
      </c>
      <c r="W565" t="s">
        <v>925</v>
      </c>
      <c r="X565" t="s">
        <v>6257</v>
      </c>
      <c r="Y565" t="s">
        <v>60</v>
      </c>
      <c r="Z565" t="s">
        <v>37</v>
      </c>
      <c r="AA565" t="s">
        <v>78101</v>
      </c>
      <c r="AB565" t="s">
        <v>6258</v>
      </c>
      <c r="AC565" t="s">
        <v>6259</v>
      </c>
      <c r="AD565" t="s">
        <v>77008</v>
      </c>
      <c r="AE565" t="s">
        <v>3640</v>
      </c>
    </row>
    <row r="566" spans="1:31" x14ac:dyDescent="0.3">
      <c r="A566" t="s">
        <v>78102</v>
      </c>
      <c r="B566" t="s">
        <v>78103</v>
      </c>
      <c r="C566" t="s">
        <v>276</v>
      </c>
      <c r="D566" t="s">
        <v>917</v>
      </c>
      <c r="E566" t="s">
        <v>78104</v>
      </c>
      <c r="F566" t="s">
        <v>2021</v>
      </c>
      <c r="G566" t="s">
        <v>2020</v>
      </c>
      <c r="H566" t="s">
        <v>1782</v>
      </c>
      <c r="I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a Obchodní akademie</v>
      </c>
      <c r="J566" t="str">
        <f>IF(Table2[[#This Row],[Č. or.]],_xlfn.CONCAT(Table2[[#This Row],[Ulice]]," ",Table2[[#This Row],[Č. p.]],"/",Table2[[#This Row],[Č. or.]]),_xlfn.CONCAT(Table2[[#This Row],[Ulice]]," ",Table2[[#This Row],[Č. p.]]))</f>
        <v>Jirsíkova 244</v>
      </c>
      <c r="K566" t="s">
        <v>456</v>
      </c>
      <c r="L566">
        <v>244</v>
      </c>
      <c r="N566" t="s">
        <v>2021</v>
      </c>
      <c r="O566" t="s">
        <v>2021</v>
      </c>
      <c r="P566" t="s">
        <v>78105</v>
      </c>
      <c r="Q566" t="s">
        <v>2021</v>
      </c>
      <c r="R566" t="s">
        <v>6260</v>
      </c>
      <c r="S566" t="s">
        <v>6261</v>
      </c>
      <c r="T566" t="s">
        <v>2024</v>
      </c>
      <c r="U566" t="s">
        <v>2025</v>
      </c>
      <c r="V566" t="s">
        <v>2026</v>
      </c>
      <c r="W566" t="s">
        <v>2027</v>
      </c>
      <c r="X566" t="s">
        <v>2028</v>
      </c>
      <c r="Y566" t="s">
        <v>60</v>
      </c>
      <c r="Z566" t="s">
        <v>37</v>
      </c>
      <c r="AA566" t="s">
        <v>78106</v>
      </c>
      <c r="AB566" t="s">
        <v>6258</v>
      </c>
      <c r="AC566" t="s">
        <v>6259</v>
      </c>
      <c r="AD566" t="s">
        <v>77008</v>
      </c>
      <c r="AE566" t="s">
        <v>3640</v>
      </c>
    </row>
    <row r="567" spans="1:31" x14ac:dyDescent="0.3">
      <c r="A567" t="s">
        <v>78107</v>
      </c>
      <c r="B567" t="s">
        <v>78108</v>
      </c>
      <c r="C567" t="s">
        <v>457</v>
      </c>
      <c r="D567" t="s">
        <v>917</v>
      </c>
      <c r="E567" t="s">
        <v>78104</v>
      </c>
      <c r="F567" t="s">
        <v>2021</v>
      </c>
      <c r="G567" t="s">
        <v>6262</v>
      </c>
      <c r="H567" t="s">
        <v>6263</v>
      </c>
      <c r="I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VOŠ a Střední škola hotel. SČMSD, s.r.o.</v>
      </c>
      <c r="J567" t="str">
        <f>IF(Table2[[#This Row],[Č. or.]],_xlfn.CONCAT(Table2[[#This Row],[Ulice]]," ",Table2[[#This Row],[Č. p.]],"/",Table2[[#This Row],[Č. or.]]),_xlfn.CONCAT(Table2[[#This Row],[Ulice]]," ",Table2[[#This Row],[Č. p.]]))</f>
        <v>Slovanského bratrství 1664</v>
      </c>
      <c r="K567" t="s">
        <v>6264</v>
      </c>
      <c r="L567">
        <v>1664</v>
      </c>
      <c r="N567" t="s">
        <v>2021</v>
      </c>
      <c r="O567" t="s">
        <v>2021</v>
      </c>
      <c r="P567" t="s">
        <v>78105</v>
      </c>
      <c r="Q567" t="s">
        <v>2021</v>
      </c>
      <c r="R567" t="s">
        <v>6265</v>
      </c>
      <c r="S567" t="s">
        <v>6266</v>
      </c>
      <c r="T567" t="s">
        <v>6267</v>
      </c>
      <c r="U567" t="s">
        <v>6268</v>
      </c>
      <c r="V567" t="s">
        <v>6269</v>
      </c>
      <c r="W567" t="s">
        <v>6270</v>
      </c>
      <c r="X567" t="s">
        <v>6271</v>
      </c>
      <c r="Y567" t="s">
        <v>1764</v>
      </c>
      <c r="Z567" t="s">
        <v>37</v>
      </c>
      <c r="AA567" t="s">
        <v>78106</v>
      </c>
      <c r="AD567" t="s">
        <v>76812</v>
      </c>
      <c r="AE567" t="s">
        <v>3640</v>
      </c>
    </row>
    <row r="568" spans="1:31" x14ac:dyDescent="0.3">
      <c r="A568" t="s">
        <v>78109</v>
      </c>
      <c r="B568" t="s">
        <v>78110</v>
      </c>
      <c r="C568" t="s">
        <v>276</v>
      </c>
      <c r="D568" t="s">
        <v>917</v>
      </c>
      <c r="E568" t="s">
        <v>78099</v>
      </c>
      <c r="F568" t="s">
        <v>920</v>
      </c>
      <c r="G568" t="s">
        <v>6272</v>
      </c>
      <c r="H568" t="s">
        <v>6273</v>
      </c>
      <c r="I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Česká zemědělská akademie, střední škola</v>
      </c>
      <c r="J568" t="str">
        <f>IF(Table2[[#This Row],[Č. or.]],_xlfn.CONCAT(Table2[[#This Row],[Ulice]]," ",Table2[[#This Row],[Č. p.]],"/",Table2[[#This Row],[Č. or.]]),_xlfn.CONCAT(Table2[[#This Row],[Ulice]]," ",Table2[[#This Row],[Č. p.]]))</f>
        <v>Školní 764</v>
      </c>
      <c r="K568" t="s">
        <v>606</v>
      </c>
      <c r="L568">
        <v>764</v>
      </c>
      <c r="N568" t="s">
        <v>2021</v>
      </c>
      <c r="O568" t="s">
        <v>920</v>
      </c>
      <c r="P568" t="s">
        <v>78100</v>
      </c>
      <c r="Q568" t="s">
        <v>920</v>
      </c>
      <c r="R568" t="s">
        <v>6274</v>
      </c>
      <c r="S568" t="s">
        <v>6275</v>
      </c>
      <c r="T568" t="s">
        <v>6276</v>
      </c>
      <c r="U568" t="s">
        <v>6277</v>
      </c>
      <c r="V568" t="s">
        <v>6278</v>
      </c>
      <c r="W568" t="s">
        <v>6279</v>
      </c>
      <c r="X568" t="s">
        <v>6280</v>
      </c>
      <c r="Y568" t="s">
        <v>5532</v>
      </c>
      <c r="Z568" t="s">
        <v>37</v>
      </c>
      <c r="AA568" t="s">
        <v>78101</v>
      </c>
      <c r="AB568" t="s">
        <v>6258</v>
      </c>
      <c r="AC568" t="s">
        <v>6259</v>
      </c>
      <c r="AD568" t="s">
        <v>77008</v>
      </c>
      <c r="AE568" t="s">
        <v>3640</v>
      </c>
    </row>
    <row r="569" spans="1:31" x14ac:dyDescent="0.3">
      <c r="A569" t="s">
        <v>78111</v>
      </c>
      <c r="B569" t="s">
        <v>78112</v>
      </c>
      <c r="C569" t="s">
        <v>276</v>
      </c>
      <c r="D569" t="s">
        <v>917</v>
      </c>
      <c r="E569" t="s">
        <v>78104</v>
      </c>
      <c r="F569" t="s">
        <v>2021</v>
      </c>
      <c r="G569" t="s">
        <v>6281</v>
      </c>
      <c r="H569" t="s">
        <v>6282</v>
      </c>
      <c r="I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SPŠ a SOU</v>
      </c>
      <c r="J569" t="str">
        <f>IF(Table2[[#This Row],[Č. or.]],_xlfn.CONCAT(Table2[[#This Row],[Ulice]]," ",Table2[[#This Row],[Č. p.]],"/",Table2[[#This Row],[Č. or.]]),_xlfn.CONCAT(Table2[[#This Row],[Ulice]]," ",Table2[[#This Row],[Č. p.]]))</f>
        <v>Friedova 1469</v>
      </c>
      <c r="K569" t="s">
        <v>6283</v>
      </c>
      <c r="L569">
        <v>1469</v>
      </c>
      <c r="N569" t="s">
        <v>2021</v>
      </c>
      <c r="O569" t="s">
        <v>2021</v>
      </c>
      <c r="P569" t="s">
        <v>78105</v>
      </c>
      <c r="Q569" t="s">
        <v>2021</v>
      </c>
      <c r="R569" t="s">
        <v>6284</v>
      </c>
      <c r="S569" t="s">
        <v>6285</v>
      </c>
      <c r="T569" t="s">
        <v>6286</v>
      </c>
      <c r="V569" t="s">
        <v>6287</v>
      </c>
      <c r="W569" t="s">
        <v>6288</v>
      </c>
      <c r="X569" t="s">
        <v>6289</v>
      </c>
      <c r="Y569" t="s">
        <v>5532</v>
      </c>
      <c r="Z569" t="s">
        <v>37</v>
      </c>
      <c r="AA569" t="s">
        <v>78106</v>
      </c>
      <c r="AB569" t="s">
        <v>6258</v>
      </c>
      <c r="AC569" t="s">
        <v>6259</v>
      </c>
      <c r="AD569" t="s">
        <v>77008</v>
      </c>
      <c r="AE569" t="s">
        <v>3640</v>
      </c>
    </row>
    <row r="570" spans="1:31" x14ac:dyDescent="0.3">
      <c r="A570" t="s">
        <v>78113</v>
      </c>
      <c r="B570" t="s">
        <v>78114</v>
      </c>
      <c r="C570" t="s">
        <v>457</v>
      </c>
      <c r="D570" t="s">
        <v>917</v>
      </c>
      <c r="E570" t="s">
        <v>78099</v>
      </c>
      <c r="F570" t="s">
        <v>920</v>
      </c>
      <c r="G570" t="s">
        <v>6290</v>
      </c>
      <c r="H570" t="s">
        <v>6291</v>
      </c>
      <c r="I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SŠ inf. a CR SČMSD Humpolec, s.r.o.</v>
      </c>
      <c r="J570" t="str">
        <f>IF(Table2[[#This Row],[Č. or.]],_xlfn.CONCAT(Table2[[#This Row],[Ulice]]," ",Table2[[#This Row],[Č. p.]],"/",Table2[[#This Row],[Č. or.]]),_xlfn.CONCAT(Table2[[#This Row],[Ulice]]," ",Table2[[#This Row],[Č. p.]]))</f>
        <v>Hradská 276</v>
      </c>
      <c r="K570" t="s">
        <v>6292</v>
      </c>
      <c r="L570">
        <v>276</v>
      </c>
      <c r="N570" t="s">
        <v>2021</v>
      </c>
      <c r="O570" t="s">
        <v>920</v>
      </c>
      <c r="P570" t="s">
        <v>78100</v>
      </c>
      <c r="Q570" t="s">
        <v>920</v>
      </c>
      <c r="R570" t="s">
        <v>6293</v>
      </c>
      <c r="S570" t="s">
        <v>6294</v>
      </c>
      <c r="T570" t="s">
        <v>6295</v>
      </c>
      <c r="U570" t="s">
        <v>6296</v>
      </c>
      <c r="V570" t="s">
        <v>6297</v>
      </c>
      <c r="W570" t="s">
        <v>6298</v>
      </c>
      <c r="X570" t="s">
        <v>6299</v>
      </c>
      <c r="Y570" t="s">
        <v>60</v>
      </c>
      <c r="Z570" t="s">
        <v>37</v>
      </c>
      <c r="AA570" t="s">
        <v>78101</v>
      </c>
      <c r="AD570" t="s">
        <v>76812</v>
      </c>
      <c r="AE570" t="s">
        <v>3640</v>
      </c>
    </row>
    <row r="571" spans="1:31" x14ac:dyDescent="0.3">
      <c r="A571" t="s">
        <v>78115</v>
      </c>
      <c r="B571" t="s">
        <v>78116</v>
      </c>
      <c r="C571" t="s">
        <v>457</v>
      </c>
      <c r="D571" t="s">
        <v>1532</v>
      </c>
      <c r="E571" t="s">
        <v>77227</v>
      </c>
      <c r="F571" t="s">
        <v>2032</v>
      </c>
      <c r="G571" t="s">
        <v>6300</v>
      </c>
      <c r="H571" t="s">
        <v>6300</v>
      </c>
      <c r="I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Soukromá výtvarná střední škola s.r.o.</v>
      </c>
      <c r="J571" t="str">
        <f>IF(Table2[[#This Row],[Č. or.]],_xlfn.CONCAT(Table2[[#This Row],[Ulice]]," ",Table2[[#This Row],[Č. p.]],"/",Table2[[#This Row],[Č. or.]]),_xlfn.CONCAT(Table2[[#This Row],[Ulice]]," ",Table2[[#This Row],[Č. p.]]))</f>
        <v>Budějovická 100/11</v>
      </c>
      <c r="K571" t="s">
        <v>2399</v>
      </c>
      <c r="L571">
        <v>100</v>
      </c>
      <c r="M571">
        <v>11</v>
      </c>
      <c r="N571" t="s">
        <v>2032</v>
      </c>
      <c r="O571" t="s">
        <v>2031</v>
      </c>
      <c r="P571" t="s">
        <v>77228</v>
      </c>
      <c r="Q571" t="s">
        <v>2032</v>
      </c>
      <c r="R571" t="s">
        <v>6301</v>
      </c>
      <c r="S571" t="s">
        <v>6301</v>
      </c>
      <c r="T571" t="s">
        <v>6302</v>
      </c>
      <c r="V571" t="s">
        <v>6303</v>
      </c>
      <c r="W571" t="s">
        <v>6304</v>
      </c>
      <c r="X571" t="s">
        <v>6305</v>
      </c>
      <c r="Y571" t="s">
        <v>60</v>
      </c>
      <c r="Z571" t="s">
        <v>37</v>
      </c>
      <c r="AA571" t="s">
        <v>77229</v>
      </c>
      <c r="AD571" t="s">
        <v>76812</v>
      </c>
      <c r="AE571" t="s">
        <v>3640</v>
      </c>
    </row>
    <row r="572" spans="1:31" x14ac:dyDescent="0.3">
      <c r="A572" t="s">
        <v>78117</v>
      </c>
      <c r="B572" t="s">
        <v>78118</v>
      </c>
      <c r="C572" t="s">
        <v>276</v>
      </c>
      <c r="D572" t="s">
        <v>1532</v>
      </c>
      <c r="E572" t="s">
        <v>77224</v>
      </c>
      <c r="F572" t="s">
        <v>1534</v>
      </c>
      <c r="G572" t="s">
        <v>1533</v>
      </c>
      <c r="H572" t="s">
        <v>51</v>
      </c>
      <c r="I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Gymnázium Masarykova</v>
      </c>
      <c r="J572" t="str">
        <f>IF(Table2[[#This Row],[Č. or.]],_xlfn.CONCAT(Table2[[#This Row],[Ulice]]," ",Table2[[#This Row],[Č. p.]],"/",Table2[[#This Row],[Č. or.]]),_xlfn.CONCAT(Table2[[#This Row],[Ulice]]," ",Table2[[#This Row],[Č. p.]]))</f>
        <v>Masarykova 183</v>
      </c>
      <c r="K572" t="s">
        <v>399</v>
      </c>
      <c r="L572">
        <v>183</v>
      </c>
      <c r="N572" t="s">
        <v>2032</v>
      </c>
      <c r="O572" t="s">
        <v>1534</v>
      </c>
      <c r="P572" t="s">
        <v>77225</v>
      </c>
      <c r="Q572" t="s">
        <v>1534</v>
      </c>
      <c r="R572" t="s">
        <v>6306</v>
      </c>
      <c r="S572" t="s">
        <v>6307</v>
      </c>
      <c r="T572" t="s">
        <v>1538</v>
      </c>
      <c r="U572" t="s">
        <v>1537</v>
      </c>
      <c r="V572" t="s">
        <v>1539</v>
      </c>
      <c r="W572" t="s">
        <v>6308</v>
      </c>
      <c r="X572" t="s">
        <v>1540</v>
      </c>
      <c r="Y572" t="s">
        <v>60</v>
      </c>
      <c r="Z572" t="s">
        <v>37</v>
      </c>
      <c r="AA572" t="s">
        <v>77226</v>
      </c>
      <c r="AB572" t="s">
        <v>4392</v>
      </c>
      <c r="AC572" t="s">
        <v>4393</v>
      </c>
      <c r="AD572" t="s">
        <v>77008</v>
      </c>
      <c r="AE572" t="s">
        <v>3640</v>
      </c>
    </row>
    <row r="573" spans="1:31" x14ac:dyDescent="0.3">
      <c r="A573" t="s">
        <v>78119</v>
      </c>
      <c r="B573" t="s">
        <v>78120</v>
      </c>
      <c r="C573" t="s">
        <v>276</v>
      </c>
      <c r="D573" t="s">
        <v>1532</v>
      </c>
      <c r="E573" t="s">
        <v>77227</v>
      </c>
      <c r="F573" t="s">
        <v>2032</v>
      </c>
      <c r="G573" t="s">
        <v>2029</v>
      </c>
      <c r="H573" t="s">
        <v>51</v>
      </c>
      <c r="I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Gymnázium Komenského</v>
      </c>
      <c r="J573" t="str">
        <f>IF(Table2[[#This Row],[Č. or.]],_xlfn.CONCAT(Table2[[#This Row],[Ulice]]," ",Table2[[#This Row],[Č. p.]],"/",Table2[[#This Row],[Č. or.]]),_xlfn.CONCAT(Table2[[#This Row],[Ulice]]," ",Table2[[#This Row],[Č. p.]]))</f>
        <v>Komenského 89/20</v>
      </c>
      <c r="K573" t="s">
        <v>851</v>
      </c>
      <c r="L573">
        <v>89</v>
      </c>
      <c r="M573">
        <v>20</v>
      </c>
      <c r="N573" t="s">
        <v>2032</v>
      </c>
      <c r="O573" t="s">
        <v>2031</v>
      </c>
      <c r="P573" t="s">
        <v>77228</v>
      </c>
      <c r="Q573" t="s">
        <v>2032</v>
      </c>
      <c r="R573" t="s">
        <v>6309</v>
      </c>
      <c r="T573" t="s">
        <v>2035</v>
      </c>
      <c r="U573" t="s">
        <v>2036</v>
      </c>
      <c r="V573" t="s">
        <v>6310</v>
      </c>
      <c r="W573" t="s">
        <v>2038</v>
      </c>
      <c r="X573" t="s">
        <v>2039</v>
      </c>
      <c r="Y573" t="s">
        <v>60</v>
      </c>
      <c r="Z573" t="s">
        <v>37</v>
      </c>
      <c r="AA573" t="s">
        <v>77229</v>
      </c>
      <c r="AB573" t="s">
        <v>4392</v>
      </c>
      <c r="AC573" t="s">
        <v>4393</v>
      </c>
      <c r="AD573" t="s">
        <v>77008</v>
      </c>
      <c r="AE573" t="s">
        <v>3640</v>
      </c>
    </row>
    <row r="574" spans="1:31" x14ac:dyDescent="0.3">
      <c r="A574" t="s">
        <v>78121</v>
      </c>
      <c r="B574" t="s">
        <v>78122</v>
      </c>
      <c r="C574" t="s">
        <v>276</v>
      </c>
      <c r="D574" t="s">
        <v>1532</v>
      </c>
      <c r="E574" t="s">
        <v>77227</v>
      </c>
      <c r="F574" t="s">
        <v>2032</v>
      </c>
      <c r="G574" t="s">
        <v>6311</v>
      </c>
      <c r="H574" t="s">
        <v>5732</v>
      </c>
      <c r="I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Střední zemědělská škola</v>
      </c>
      <c r="J574" t="str">
        <f>IF(Table2[[#This Row],[Č. or.]],_xlfn.CONCAT(Table2[[#This Row],[Ulice]]," ",Table2[[#This Row],[Č. p.]],"/",Table2[[#This Row],[Č. or.]]),_xlfn.CONCAT(Table2[[#This Row],[Ulice]]," ",Table2[[#This Row],[Č. p.]]))</f>
        <v>Čelakovského 200/5</v>
      </c>
      <c r="K574" t="s">
        <v>6312</v>
      </c>
      <c r="L574">
        <v>200</v>
      </c>
      <c r="M574">
        <v>5</v>
      </c>
      <c r="N574" t="s">
        <v>2032</v>
      </c>
      <c r="O574" t="s">
        <v>1019</v>
      </c>
      <c r="P574" t="s">
        <v>77228</v>
      </c>
      <c r="Q574" t="s">
        <v>2032</v>
      </c>
      <c r="R574" t="s">
        <v>6313</v>
      </c>
      <c r="S574" t="s">
        <v>6314</v>
      </c>
      <c r="T574" t="s">
        <v>6315</v>
      </c>
      <c r="V574" t="s">
        <v>6316</v>
      </c>
      <c r="W574" t="s">
        <v>6317</v>
      </c>
      <c r="X574" t="s">
        <v>6318</v>
      </c>
      <c r="Y574" t="s">
        <v>6319</v>
      </c>
      <c r="Z574" t="s">
        <v>37</v>
      </c>
      <c r="AA574" t="s">
        <v>77229</v>
      </c>
      <c r="AB574" t="s">
        <v>4392</v>
      </c>
      <c r="AC574" t="s">
        <v>4393</v>
      </c>
      <c r="AD574" t="s">
        <v>77008</v>
      </c>
      <c r="AE574" t="s">
        <v>3640</v>
      </c>
    </row>
    <row r="575" spans="1:31" x14ac:dyDescent="0.3">
      <c r="A575" t="s">
        <v>78123</v>
      </c>
      <c r="B575" t="s">
        <v>78124</v>
      </c>
      <c r="C575" t="s">
        <v>276</v>
      </c>
      <c r="D575" t="s">
        <v>1532</v>
      </c>
      <c r="E575" t="s">
        <v>77227</v>
      </c>
      <c r="F575" t="s">
        <v>2032</v>
      </c>
      <c r="G575" t="s">
        <v>6320</v>
      </c>
      <c r="H575" t="s">
        <v>6321</v>
      </c>
      <c r="I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Obchodní akademie a JŠ s právem SJZ</v>
      </c>
      <c r="J575" t="str">
        <f>IF(Table2[[#This Row],[Č. or.]],_xlfn.CONCAT(Table2[[#This Row],[Ulice]]," ",Table2[[#This Row],[Č. p.]],"/",Table2[[#This Row],[Č. or.]]),_xlfn.CONCAT(Table2[[#This Row],[Ulice]]," ",Table2[[#This Row],[Č. p.]]))</f>
        <v>Čelakovského 200/5</v>
      </c>
      <c r="K575" t="s">
        <v>6312</v>
      </c>
      <c r="L575">
        <v>200</v>
      </c>
      <c r="M575">
        <v>5</v>
      </c>
      <c r="N575" t="s">
        <v>2032</v>
      </c>
      <c r="O575" t="s">
        <v>1019</v>
      </c>
      <c r="P575" t="s">
        <v>77228</v>
      </c>
      <c r="Q575" t="s">
        <v>2032</v>
      </c>
      <c r="R575" t="s">
        <v>6322</v>
      </c>
      <c r="T575" t="s">
        <v>6323</v>
      </c>
      <c r="U575" t="s">
        <v>6324</v>
      </c>
      <c r="V575" t="s">
        <v>6325</v>
      </c>
      <c r="W575" t="s">
        <v>6326</v>
      </c>
      <c r="X575" t="s">
        <v>6327</v>
      </c>
      <c r="Y575" t="s">
        <v>367</v>
      </c>
      <c r="Z575" t="s">
        <v>37</v>
      </c>
      <c r="AA575" t="s">
        <v>77229</v>
      </c>
      <c r="AB575" t="s">
        <v>4392</v>
      </c>
      <c r="AC575" t="s">
        <v>4393</v>
      </c>
      <c r="AD575" t="s">
        <v>77008</v>
      </c>
      <c r="AE575" t="s">
        <v>3640</v>
      </c>
    </row>
    <row r="576" spans="1:31" x14ac:dyDescent="0.3">
      <c r="A576" t="s">
        <v>78125</v>
      </c>
      <c r="B576" t="s">
        <v>78126</v>
      </c>
      <c r="C576" t="s">
        <v>276</v>
      </c>
      <c r="D576" t="s">
        <v>1532</v>
      </c>
      <c r="E576" t="s">
        <v>77227</v>
      </c>
      <c r="F576" t="s">
        <v>2032</v>
      </c>
      <c r="G576" t="s">
        <v>6328</v>
      </c>
      <c r="H576" t="s">
        <v>6329</v>
      </c>
      <c r="I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SOŠ a SOU, Písek, Komenského 86</v>
      </c>
      <c r="J576" t="str">
        <f>IF(Table2[[#This Row],[Č. or.]],_xlfn.CONCAT(Table2[[#This Row],[Ulice]]," ",Table2[[#This Row],[Č. p.]],"/",Table2[[#This Row],[Č. or.]]),_xlfn.CONCAT(Table2[[#This Row],[Ulice]]," ",Table2[[#This Row],[Č. p.]]))</f>
        <v>Komenského 86/14</v>
      </c>
      <c r="K576" t="s">
        <v>851</v>
      </c>
      <c r="L576">
        <v>86</v>
      </c>
      <c r="M576">
        <v>14</v>
      </c>
      <c r="N576" t="s">
        <v>2032</v>
      </c>
      <c r="O576" t="s">
        <v>2031</v>
      </c>
      <c r="P576" t="s">
        <v>77228</v>
      </c>
      <c r="Q576" t="s">
        <v>2032</v>
      </c>
      <c r="R576" t="s">
        <v>6330</v>
      </c>
      <c r="T576" t="s">
        <v>6331</v>
      </c>
      <c r="U576" t="s">
        <v>6332</v>
      </c>
      <c r="V576" t="s">
        <v>6333</v>
      </c>
      <c r="W576" t="s">
        <v>6334</v>
      </c>
      <c r="X576" t="s">
        <v>6335</v>
      </c>
      <c r="Y576" t="s">
        <v>5532</v>
      </c>
      <c r="Z576" t="s">
        <v>37</v>
      </c>
      <c r="AA576" t="s">
        <v>77229</v>
      </c>
      <c r="AB576" t="s">
        <v>4392</v>
      </c>
      <c r="AC576" t="s">
        <v>4393</v>
      </c>
      <c r="AD576" t="s">
        <v>77008</v>
      </c>
      <c r="AE576" t="s">
        <v>3640</v>
      </c>
    </row>
    <row r="577" spans="1:31" x14ac:dyDescent="0.3">
      <c r="A577" t="s">
        <v>78127</v>
      </c>
      <c r="B577" t="s">
        <v>78128</v>
      </c>
      <c r="C577" t="s">
        <v>457</v>
      </c>
      <c r="D577" t="s">
        <v>1532</v>
      </c>
      <c r="E577" t="s">
        <v>77227</v>
      </c>
      <c r="F577" t="s">
        <v>2032</v>
      </c>
      <c r="G577" t="s">
        <v>6336</v>
      </c>
      <c r="H577" t="s">
        <v>6337</v>
      </c>
      <c r="I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VOŠ restaurátorská s.r.o</v>
      </c>
      <c r="J577" t="str">
        <f>IF(Table2[[#This Row],[Č. or.]],_xlfn.CONCAT(Table2[[#This Row],[Ulice]]," ",Table2[[#This Row],[Č. p.]],"/",Table2[[#This Row],[Č. or.]]),_xlfn.CONCAT(Table2[[#This Row],[Ulice]]," ",Table2[[#This Row],[Č. p.]]))</f>
        <v>Karlova 111/4</v>
      </c>
      <c r="K577" t="s">
        <v>6338</v>
      </c>
      <c r="L577">
        <v>111</v>
      </c>
      <c r="M577">
        <v>4</v>
      </c>
      <c r="N577" t="s">
        <v>2032</v>
      </c>
      <c r="O577" t="s">
        <v>4398</v>
      </c>
      <c r="P577" t="s">
        <v>77228</v>
      </c>
      <c r="Q577" t="s">
        <v>2032</v>
      </c>
      <c r="R577" t="s">
        <v>6339</v>
      </c>
      <c r="S577" t="s">
        <v>6340</v>
      </c>
      <c r="T577" t="s">
        <v>6341</v>
      </c>
      <c r="V577" t="s">
        <v>6342</v>
      </c>
      <c r="W577" t="s">
        <v>6343</v>
      </c>
      <c r="X577" t="s">
        <v>6344</v>
      </c>
      <c r="Y577" t="s">
        <v>4587</v>
      </c>
      <c r="Z577" t="s">
        <v>37</v>
      </c>
      <c r="AA577" t="s">
        <v>77229</v>
      </c>
      <c r="AD577" t="s">
        <v>76812</v>
      </c>
      <c r="AE577" t="s">
        <v>3640</v>
      </c>
    </row>
    <row r="578" spans="1:31" x14ac:dyDescent="0.3">
      <c r="A578" t="s">
        <v>78129</v>
      </c>
      <c r="B578" t="s">
        <v>78130</v>
      </c>
      <c r="C578" t="s">
        <v>276</v>
      </c>
      <c r="D578" t="s">
        <v>2804</v>
      </c>
      <c r="E578" t="s">
        <v>77230</v>
      </c>
      <c r="F578" t="s">
        <v>2808</v>
      </c>
      <c r="G578" t="s">
        <v>2805</v>
      </c>
      <c r="H578" t="s">
        <v>2805</v>
      </c>
      <c r="I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Gymnázium, Prachatice, Zlatá stezka 137</v>
      </c>
      <c r="J578" t="str">
        <f>IF(Table2[[#This Row],[Č. or.]],_xlfn.CONCAT(Table2[[#This Row],[Ulice]]," ",Table2[[#This Row],[Č. p.]],"/",Table2[[#This Row],[Č. or.]]),_xlfn.CONCAT(Table2[[#This Row],[Ulice]]," ",Table2[[#This Row],[Č. p.]]))</f>
        <v>Zlatá stezka 137</v>
      </c>
      <c r="K578" t="s">
        <v>2806</v>
      </c>
      <c r="L578">
        <v>137</v>
      </c>
      <c r="N578" t="s">
        <v>2808</v>
      </c>
      <c r="O578" t="s">
        <v>2807</v>
      </c>
      <c r="P578" t="s">
        <v>77231</v>
      </c>
      <c r="Q578" t="s">
        <v>2808</v>
      </c>
      <c r="R578" t="s">
        <v>6345</v>
      </c>
      <c r="T578" t="s">
        <v>2810</v>
      </c>
      <c r="U578" t="s">
        <v>6346</v>
      </c>
      <c r="V578" t="s">
        <v>2812</v>
      </c>
      <c r="W578" t="s">
        <v>2813</v>
      </c>
      <c r="X578" t="s">
        <v>2814</v>
      </c>
      <c r="Y578" t="s">
        <v>60</v>
      </c>
      <c r="Z578" t="s">
        <v>37</v>
      </c>
      <c r="AA578" t="s">
        <v>77232</v>
      </c>
      <c r="AB578" t="s">
        <v>4392</v>
      </c>
      <c r="AC578" t="s">
        <v>4393</v>
      </c>
      <c r="AD578" t="s">
        <v>77008</v>
      </c>
      <c r="AE578" t="s">
        <v>3640</v>
      </c>
    </row>
    <row r="579" spans="1:31" x14ac:dyDescent="0.3">
      <c r="A579" t="s">
        <v>78131</v>
      </c>
      <c r="B579" t="s">
        <v>78132</v>
      </c>
      <c r="C579" t="s">
        <v>276</v>
      </c>
      <c r="D579" t="s">
        <v>2804</v>
      </c>
      <c r="E579" t="s">
        <v>77233</v>
      </c>
      <c r="F579" t="s">
        <v>3436</v>
      </c>
      <c r="G579" t="s">
        <v>6347</v>
      </c>
      <c r="H579" t="s">
        <v>6348</v>
      </c>
      <c r="I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Střední škola a Základní škola</v>
      </c>
      <c r="J579" t="str">
        <f>IF(Table2[[#This Row],[Č. or.]],_xlfn.CONCAT(Table2[[#This Row],[Ulice]]," ",Table2[[#This Row],[Č. p.]],"/",Table2[[#This Row],[Č. or.]]),_xlfn.CONCAT(Table2[[#This Row],[Ulice]]," ",Table2[[#This Row],[Č. p.]]))</f>
        <v>Nerudova 267</v>
      </c>
      <c r="K579" t="s">
        <v>939</v>
      </c>
      <c r="L579">
        <v>267</v>
      </c>
      <c r="N579" t="s">
        <v>2808</v>
      </c>
      <c r="O579" t="s">
        <v>4404</v>
      </c>
      <c r="P579" t="s">
        <v>77234</v>
      </c>
      <c r="Q579" t="s">
        <v>3436</v>
      </c>
      <c r="R579" t="s">
        <v>6349</v>
      </c>
      <c r="T579" t="s">
        <v>6350</v>
      </c>
      <c r="V579" t="s">
        <v>6351</v>
      </c>
      <c r="W579" t="s">
        <v>6352</v>
      </c>
      <c r="X579" t="s">
        <v>6353</v>
      </c>
      <c r="Y579" t="s">
        <v>6354</v>
      </c>
      <c r="Z579" t="s">
        <v>37</v>
      </c>
      <c r="AA579" t="s">
        <v>77235</v>
      </c>
      <c r="AB579" t="s">
        <v>4392</v>
      </c>
      <c r="AC579" t="s">
        <v>4393</v>
      </c>
      <c r="AD579" t="s">
        <v>77008</v>
      </c>
      <c r="AE579" t="s">
        <v>3640</v>
      </c>
    </row>
    <row r="580" spans="1:31" x14ac:dyDescent="0.3">
      <c r="A580" t="s">
        <v>78133</v>
      </c>
      <c r="B580" t="s">
        <v>78134</v>
      </c>
      <c r="C580" t="s">
        <v>276</v>
      </c>
      <c r="D580" t="s">
        <v>2804</v>
      </c>
      <c r="E580" t="s">
        <v>77233</v>
      </c>
      <c r="F580" t="s">
        <v>3436</v>
      </c>
      <c r="G580" t="s">
        <v>3434</v>
      </c>
      <c r="H580" t="s">
        <v>348</v>
      </c>
      <c r="I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Všeobecné a sportovní gymnázium</v>
      </c>
      <c r="J580" t="str">
        <f>IF(Table2[[#This Row],[Č. or.]],_xlfn.CONCAT(Table2[[#This Row],[Ulice]]," ",Table2[[#This Row],[Č. p.]],"/",Table2[[#This Row],[Č. or.]]),_xlfn.CONCAT(Table2[[#This Row],[Ulice]]," ",Table2[[#This Row],[Č. p.]]))</f>
        <v>Pivovarská 69/36</v>
      </c>
      <c r="K580" t="s">
        <v>630</v>
      </c>
      <c r="L580">
        <v>69</v>
      </c>
      <c r="M580">
        <v>36</v>
      </c>
      <c r="N580" t="s">
        <v>2808</v>
      </c>
      <c r="O580" t="s">
        <v>3435</v>
      </c>
      <c r="P580" t="s">
        <v>77234</v>
      </c>
      <c r="Q580" t="s">
        <v>3436</v>
      </c>
      <c r="R580" t="s">
        <v>6355</v>
      </c>
      <c r="T580" t="s">
        <v>3439</v>
      </c>
      <c r="V580" t="s">
        <v>6356</v>
      </c>
      <c r="W580" t="s">
        <v>6357</v>
      </c>
      <c r="X580" t="s">
        <v>6358</v>
      </c>
      <c r="Y580" t="s">
        <v>1094</v>
      </c>
      <c r="Z580" t="s">
        <v>37</v>
      </c>
      <c r="AA580" t="s">
        <v>77235</v>
      </c>
      <c r="AB580" t="s">
        <v>4392</v>
      </c>
      <c r="AC580" t="s">
        <v>4393</v>
      </c>
      <c r="AD580" t="s">
        <v>77008</v>
      </c>
      <c r="AE580" t="s">
        <v>3640</v>
      </c>
    </row>
    <row r="581" spans="1:31" x14ac:dyDescent="0.3">
      <c r="A581" t="s">
        <v>78135</v>
      </c>
      <c r="B581" t="s">
        <v>78136</v>
      </c>
      <c r="C581" t="s">
        <v>276</v>
      </c>
      <c r="D581" t="s">
        <v>3085</v>
      </c>
      <c r="E581" t="s">
        <v>77236</v>
      </c>
      <c r="F581" t="s">
        <v>4405</v>
      </c>
      <c r="G581" t="s">
        <v>6359</v>
      </c>
      <c r="H581" t="s">
        <v>5067</v>
      </c>
      <c r="I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odborná škola</v>
      </c>
      <c r="J581" t="str">
        <f>IF(Table2[[#This Row],[Č. or.]],_xlfn.CONCAT(Table2[[#This Row],[Ulice]]," ",Table2[[#This Row],[Č. p.]],"/",Table2[[#This Row],[Č. or.]]),_xlfn.CONCAT(Table2[[#This Row],[Ulice]]," ",Table2[[#This Row],[Č. p.]]))</f>
        <v>V Jezárkách 745</v>
      </c>
      <c r="K581" t="s">
        <v>6360</v>
      </c>
      <c r="L581">
        <v>745</v>
      </c>
      <c r="N581" t="s">
        <v>3089</v>
      </c>
      <c r="O581" t="s">
        <v>4405</v>
      </c>
      <c r="P581" t="s">
        <v>77237</v>
      </c>
      <c r="Q581" t="s">
        <v>4405</v>
      </c>
      <c r="R581" t="s">
        <v>6361</v>
      </c>
      <c r="S581" t="s">
        <v>6362</v>
      </c>
      <c r="T581" t="s">
        <v>6363</v>
      </c>
      <c r="V581" t="s">
        <v>6364</v>
      </c>
      <c r="W581" t="s">
        <v>6365</v>
      </c>
      <c r="X581" t="s">
        <v>6366</v>
      </c>
      <c r="Y581" t="s">
        <v>84</v>
      </c>
      <c r="Z581" t="s">
        <v>37</v>
      </c>
      <c r="AA581" t="s">
        <v>77238</v>
      </c>
      <c r="AB581" t="s">
        <v>4392</v>
      </c>
      <c r="AC581" t="s">
        <v>4393</v>
      </c>
      <c r="AD581" t="s">
        <v>77008</v>
      </c>
      <c r="AE581" t="s">
        <v>3640</v>
      </c>
    </row>
    <row r="582" spans="1:31" x14ac:dyDescent="0.3">
      <c r="A582" t="s">
        <v>78137</v>
      </c>
      <c r="B582" t="s">
        <v>78138</v>
      </c>
      <c r="C582" t="s">
        <v>457</v>
      </c>
      <c r="D582" t="s">
        <v>3085</v>
      </c>
      <c r="E582" t="s">
        <v>76881</v>
      </c>
      <c r="F582" t="s">
        <v>3462</v>
      </c>
      <c r="G582" t="s">
        <v>6367</v>
      </c>
      <c r="H582" t="s">
        <v>6368</v>
      </c>
      <c r="I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TRIVIS - SŠ veřejnoprávní Vodňany,s.r.o.</v>
      </c>
      <c r="J582" t="str">
        <f>IF(Table2[[#This Row],[Č. or.]],_xlfn.CONCAT(Table2[[#This Row],[Ulice]]," ",Table2[[#This Row],[Č. p.]],"/",Table2[[#This Row],[Č. or.]]),_xlfn.CONCAT(Table2[[#This Row],[Ulice]]," ",Table2[[#This Row],[Č. p.]]))</f>
        <v>Palackého 81</v>
      </c>
      <c r="K582" t="s">
        <v>421</v>
      </c>
      <c r="L582">
        <v>81</v>
      </c>
      <c r="N582" t="s">
        <v>3089</v>
      </c>
      <c r="O582" t="s">
        <v>3835</v>
      </c>
      <c r="P582" t="s">
        <v>76882</v>
      </c>
      <c r="Q582" t="s">
        <v>3462</v>
      </c>
      <c r="R582" t="s">
        <v>6369</v>
      </c>
      <c r="S582" t="s">
        <v>6369</v>
      </c>
      <c r="T582" t="s">
        <v>6370</v>
      </c>
      <c r="V582" t="s">
        <v>6371</v>
      </c>
      <c r="W582" t="s">
        <v>6372</v>
      </c>
      <c r="X582" t="s">
        <v>6373</v>
      </c>
      <c r="Y582" t="s">
        <v>60</v>
      </c>
      <c r="Z582" t="s">
        <v>37</v>
      </c>
      <c r="AA582" t="s">
        <v>76883</v>
      </c>
      <c r="AB582" t="s">
        <v>5222</v>
      </c>
      <c r="AD582" t="s">
        <v>76812</v>
      </c>
      <c r="AE582" t="s">
        <v>3640</v>
      </c>
    </row>
    <row r="583" spans="1:31" x14ac:dyDescent="0.3">
      <c r="A583" t="s">
        <v>78139</v>
      </c>
      <c r="B583" t="s">
        <v>78140</v>
      </c>
      <c r="C583" t="s">
        <v>457</v>
      </c>
      <c r="D583" t="s">
        <v>3085</v>
      </c>
      <c r="E583" t="s">
        <v>77239</v>
      </c>
      <c r="F583" t="s">
        <v>3089</v>
      </c>
      <c r="G583" t="s">
        <v>6374</v>
      </c>
      <c r="H583" t="s">
        <v>6375</v>
      </c>
      <c r="I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Euroškola Strakonice SOŠ s.r.o.</v>
      </c>
      <c r="J583" t="str">
        <f>IF(Table2[[#This Row],[Č. or.]],_xlfn.CONCAT(Table2[[#This Row],[Ulice]]," ",Table2[[#This Row],[Č. p.]],"/",Table2[[#This Row],[Č. or.]]),_xlfn.CONCAT(Table2[[#This Row],[Ulice]]," ",Table2[[#This Row],[Č. p.]]))</f>
        <v>Husova 361</v>
      </c>
      <c r="K583" t="s">
        <v>52</v>
      </c>
      <c r="L583">
        <v>361</v>
      </c>
      <c r="N583" t="s">
        <v>3089</v>
      </c>
      <c r="O583" t="s">
        <v>3088</v>
      </c>
      <c r="P583" t="s">
        <v>77240</v>
      </c>
      <c r="Q583" t="s">
        <v>3089</v>
      </c>
      <c r="R583" t="s">
        <v>6376</v>
      </c>
      <c r="T583" t="s">
        <v>6377</v>
      </c>
      <c r="V583" t="s">
        <v>6378</v>
      </c>
      <c r="W583" t="s">
        <v>6379</v>
      </c>
      <c r="X583" t="s">
        <v>6380</v>
      </c>
      <c r="Y583" t="s">
        <v>60</v>
      </c>
      <c r="Z583" t="s">
        <v>37</v>
      </c>
      <c r="AA583" t="s">
        <v>77241</v>
      </c>
      <c r="AD583" t="s">
        <v>76812</v>
      </c>
      <c r="AE583" t="s">
        <v>3640</v>
      </c>
    </row>
    <row r="584" spans="1:31" x14ac:dyDescent="0.3">
      <c r="A584" t="s">
        <v>78141</v>
      </c>
      <c r="B584" t="s">
        <v>78142</v>
      </c>
      <c r="C584" t="s">
        <v>276</v>
      </c>
      <c r="D584" t="s">
        <v>3085</v>
      </c>
      <c r="E584" t="s">
        <v>77236</v>
      </c>
      <c r="F584" t="s">
        <v>4405</v>
      </c>
      <c r="G584" t="s">
        <v>6381</v>
      </c>
      <c r="H584" t="s">
        <v>4874</v>
      </c>
      <c r="I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odborné učiliště</v>
      </c>
      <c r="J584" t="str">
        <f>IF(Table2[[#This Row],[Č. or.]],_xlfn.CONCAT(Table2[[#This Row],[Ulice]]," ",Table2[[#This Row],[Č. p.]],"/",Table2[[#This Row],[Č. or.]]),_xlfn.CONCAT(Table2[[#This Row],[Ulice]]," ",Table2[[#This Row],[Č. p.]]))</f>
        <v>U Sladovny 671</v>
      </c>
      <c r="K584" t="s">
        <v>6382</v>
      </c>
      <c r="L584">
        <v>671</v>
      </c>
      <c r="N584" t="s">
        <v>3089</v>
      </c>
      <c r="O584" t="s">
        <v>4405</v>
      </c>
      <c r="P584" t="s">
        <v>77237</v>
      </c>
      <c r="Q584" t="s">
        <v>4405</v>
      </c>
      <c r="R584" t="s">
        <v>6383</v>
      </c>
      <c r="S584" t="s">
        <v>6384</v>
      </c>
      <c r="T584" t="s">
        <v>6385</v>
      </c>
      <c r="U584" t="s">
        <v>6386</v>
      </c>
      <c r="V584" t="s">
        <v>6387</v>
      </c>
      <c r="W584" t="s">
        <v>6388</v>
      </c>
      <c r="X584" t="s">
        <v>6389</v>
      </c>
      <c r="Y584" t="s">
        <v>84</v>
      </c>
      <c r="Z584" t="s">
        <v>37</v>
      </c>
      <c r="AA584" t="s">
        <v>77238</v>
      </c>
      <c r="AB584" t="s">
        <v>4392</v>
      </c>
      <c r="AC584" t="s">
        <v>4393</v>
      </c>
      <c r="AD584" t="s">
        <v>77008</v>
      </c>
      <c r="AE584" t="s">
        <v>3640</v>
      </c>
    </row>
    <row r="585" spans="1:31" x14ac:dyDescent="0.3">
      <c r="A585" t="s">
        <v>78143</v>
      </c>
      <c r="B585" t="s">
        <v>78144</v>
      </c>
      <c r="C585" t="s">
        <v>276</v>
      </c>
      <c r="D585" t="s">
        <v>3085</v>
      </c>
      <c r="E585" t="s">
        <v>77239</v>
      </c>
      <c r="F585" t="s">
        <v>3089</v>
      </c>
      <c r="G585" t="s">
        <v>3086</v>
      </c>
      <c r="H585" t="s">
        <v>51</v>
      </c>
      <c r="I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Gymnázium Máchova</v>
      </c>
      <c r="J585" t="str">
        <f>IF(Table2[[#This Row],[Č. or.]],_xlfn.CONCAT(Table2[[#This Row],[Ulice]]," ",Table2[[#This Row],[Č. p.]],"/",Table2[[#This Row],[Č. or.]]),_xlfn.CONCAT(Table2[[#This Row],[Ulice]]," ",Table2[[#This Row],[Č. p.]]))</f>
        <v>Máchova 174</v>
      </c>
      <c r="K585" t="s">
        <v>3087</v>
      </c>
      <c r="L585">
        <v>174</v>
      </c>
      <c r="N585" t="s">
        <v>3089</v>
      </c>
      <c r="O585" t="s">
        <v>3088</v>
      </c>
      <c r="P585" t="s">
        <v>77240</v>
      </c>
      <c r="Q585" t="s">
        <v>3089</v>
      </c>
      <c r="R585" t="s">
        <v>6390</v>
      </c>
      <c r="S585" t="s">
        <v>6391</v>
      </c>
      <c r="T585" t="s">
        <v>3092</v>
      </c>
      <c r="U585" t="s">
        <v>3093</v>
      </c>
      <c r="V585" t="s">
        <v>3094</v>
      </c>
      <c r="W585" t="s">
        <v>3095</v>
      </c>
      <c r="X585" t="s">
        <v>3096</v>
      </c>
      <c r="Y585" t="s">
        <v>96</v>
      </c>
      <c r="Z585" t="s">
        <v>37</v>
      </c>
      <c r="AA585" t="s">
        <v>77241</v>
      </c>
      <c r="AB585" t="s">
        <v>4392</v>
      </c>
      <c r="AC585" t="s">
        <v>4393</v>
      </c>
      <c r="AD585" t="s">
        <v>77008</v>
      </c>
      <c r="AE585" t="s">
        <v>3640</v>
      </c>
    </row>
    <row r="586" spans="1:31" x14ac:dyDescent="0.3">
      <c r="A586" t="s">
        <v>78145</v>
      </c>
      <c r="B586" t="s">
        <v>78146</v>
      </c>
      <c r="C586" t="s">
        <v>276</v>
      </c>
      <c r="D586" t="s">
        <v>3034</v>
      </c>
      <c r="E586" t="s">
        <v>76886</v>
      </c>
      <c r="F586" t="s">
        <v>3173</v>
      </c>
      <c r="G586" t="s">
        <v>6392</v>
      </c>
      <c r="H586" t="s">
        <v>6393</v>
      </c>
      <c r="I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SPŠ strojní a stavební</v>
      </c>
      <c r="J586" t="str">
        <f>IF(Table2[[#This Row],[Č. or.]],_xlfn.CONCAT(Table2[[#This Row],[Ulice]]," ",Table2[[#This Row],[Č. p.]],"/",Table2[[#This Row],[Č. or.]]),_xlfn.CONCAT(Table2[[#This Row],[Ulice]]," ",Table2[[#This Row],[Č. p.]]))</f>
        <v>Komenského 1670/4</v>
      </c>
      <c r="K586" t="s">
        <v>851</v>
      </c>
      <c r="L586">
        <v>1670</v>
      </c>
      <c r="M586">
        <v>4</v>
      </c>
      <c r="N586" t="s">
        <v>3173</v>
      </c>
      <c r="O586" t="s">
        <v>3173</v>
      </c>
      <c r="P586" t="s">
        <v>77013</v>
      </c>
      <c r="Q586" t="s">
        <v>3173</v>
      </c>
      <c r="R586" t="s">
        <v>6394</v>
      </c>
      <c r="S586" t="s">
        <v>6395</v>
      </c>
      <c r="T586" t="s">
        <v>6396</v>
      </c>
      <c r="V586" t="s">
        <v>6397</v>
      </c>
      <c r="W586" t="s">
        <v>6398</v>
      </c>
      <c r="X586" t="s">
        <v>6399</v>
      </c>
      <c r="Y586" t="s">
        <v>5532</v>
      </c>
      <c r="Z586" t="s">
        <v>37</v>
      </c>
      <c r="AA586" t="s">
        <v>76888</v>
      </c>
      <c r="AB586" t="s">
        <v>4392</v>
      </c>
      <c r="AC586" t="s">
        <v>4393</v>
      </c>
      <c r="AD586" t="s">
        <v>77008</v>
      </c>
      <c r="AE586" t="s">
        <v>3640</v>
      </c>
    </row>
    <row r="587" spans="1:31" x14ac:dyDescent="0.3">
      <c r="A587" t="s">
        <v>78147</v>
      </c>
      <c r="B587" t="s">
        <v>78148</v>
      </c>
      <c r="C587" t="s">
        <v>276</v>
      </c>
      <c r="D587" t="s">
        <v>3034</v>
      </c>
      <c r="E587" t="s">
        <v>76886</v>
      </c>
      <c r="F587" t="s">
        <v>3173</v>
      </c>
      <c r="G587" t="s">
        <v>3170</v>
      </c>
      <c r="H587" t="s">
        <v>3171</v>
      </c>
      <c r="I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Gymnázium Pierra de Coubertina</v>
      </c>
      <c r="J587" t="str">
        <f>IF(Table2[[#This Row],[Č. or.]],_xlfn.CONCAT(Table2[[#This Row],[Ulice]]," ",Table2[[#This Row],[Č. p.]],"/",Table2[[#This Row],[Č. or.]]),_xlfn.CONCAT(Table2[[#This Row],[Ulice]]," ",Table2[[#This Row],[Č. p.]]))</f>
        <v>nám. F. Křižíka 860/25</v>
      </c>
      <c r="K587" t="s">
        <v>3172</v>
      </c>
      <c r="L587">
        <v>860</v>
      </c>
      <c r="M587">
        <v>25</v>
      </c>
      <c r="N587" t="s">
        <v>3173</v>
      </c>
      <c r="O587" t="s">
        <v>3173</v>
      </c>
      <c r="P587" t="s">
        <v>76887</v>
      </c>
      <c r="Q587" t="s">
        <v>3173</v>
      </c>
      <c r="R587" t="s">
        <v>6400</v>
      </c>
      <c r="T587" t="s">
        <v>3176</v>
      </c>
      <c r="U587" t="s">
        <v>6401</v>
      </c>
      <c r="V587" t="s">
        <v>3178</v>
      </c>
      <c r="W587" t="s">
        <v>6402</v>
      </c>
      <c r="X587" t="s">
        <v>3179</v>
      </c>
      <c r="Y587" t="s">
        <v>36</v>
      </c>
      <c r="Z587" t="s">
        <v>37</v>
      </c>
      <c r="AA587" t="s">
        <v>76888</v>
      </c>
      <c r="AB587" t="s">
        <v>4392</v>
      </c>
      <c r="AC587" t="s">
        <v>4393</v>
      </c>
      <c r="AD587" t="s">
        <v>77008</v>
      </c>
      <c r="AE587" t="s">
        <v>3640</v>
      </c>
    </row>
    <row r="588" spans="1:31" x14ac:dyDescent="0.3">
      <c r="A588" t="s">
        <v>78149</v>
      </c>
      <c r="B588" t="s">
        <v>78150</v>
      </c>
      <c r="C588" t="s">
        <v>276</v>
      </c>
      <c r="D588" t="s">
        <v>3034</v>
      </c>
      <c r="E588" t="s">
        <v>77246</v>
      </c>
      <c r="F588" t="s">
        <v>3038</v>
      </c>
      <c r="G588" t="s">
        <v>3035</v>
      </c>
      <c r="H588" t="s">
        <v>51</v>
      </c>
      <c r="I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Gymnázium tř. Dr. Edvarda Beneše</v>
      </c>
      <c r="J588" t="str">
        <f>IF(Table2[[#This Row],[Č. or.]],_xlfn.CONCAT(Table2[[#This Row],[Ulice]]," ",Table2[[#This Row],[Č. p.]],"/",Table2[[#This Row],[Č. or.]]),_xlfn.CONCAT(Table2[[#This Row],[Ulice]]," ",Table2[[#This Row],[Č. p.]]))</f>
        <v>tř. Dr. Edvarda Beneše 449/20</v>
      </c>
      <c r="K588" t="s">
        <v>3036</v>
      </c>
      <c r="L588">
        <v>449</v>
      </c>
      <c r="M588">
        <v>20</v>
      </c>
      <c r="N588" t="s">
        <v>3173</v>
      </c>
      <c r="O588" t="s">
        <v>3037</v>
      </c>
      <c r="P588" t="s">
        <v>77249</v>
      </c>
      <c r="Q588" t="s">
        <v>3038</v>
      </c>
      <c r="R588" t="s">
        <v>6403</v>
      </c>
      <c r="S588" t="s">
        <v>6404</v>
      </c>
      <c r="T588" t="s">
        <v>3041</v>
      </c>
      <c r="U588" t="s">
        <v>3042</v>
      </c>
      <c r="V588" t="s">
        <v>3043</v>
      </c>
      <c r="W588" t="s">
        <v>3044</v>
      </c>
      <c r="X588" t="s">
        <v>3045</v>
      </c>
      <c r="Y588" t="s">
        <v>60</v>
      </c>
      <c r="Z588" t="s">
        <v>37</v>
      </c>
      <c r="AA588" t="s">
        <v>77250</v>
      </c>
      <c r="AB588" t="s">
        <v>4392</v>
      </c>
      <c r="AC588" t="s">
        <v>4393</v>
      </c>
      <c r="AD588" t="s">
        <v>77008</v>
      </c>
      <c r="AE588" t="s">
        <v>3640</v>
      </c>
    </row>
    <row r="589" spans="1:31" x14ac:dyDescent="0.3">
      <c r="A589" t="s">
        <v>78151</v>
      </c>
      <c r="B589" t="s">
        <v>78152</v>
      </c>
      <c r="C589" t="s">
        <v>457</v>
      </c>
      <c r="D589" t="s">
        <v>3034</v>
      </c>
      <c r="E589" t="s">
        <v>76886</v>
      </c>
      <c r="F589" t="s">
        <v>3173</v>
      </c>
      <c r="G589" t="s">
        <v>6405</v>
      </c>
      <c r="H589" t="s">
        <v>6406</v>
      </c>
      <c r="I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SOŠ a SOU HEUREKA s.r.o.</v>
      </c>
      <c r="J589" t="str">
        <f>IF(Table2[[#This Row],[Č. or.]],_xlfn.CONCAT(Table2[[#This Row],[Ulice]]," ",Table2[[#This Row],[Č. p.]],"/",Table2[[#This Row],[Č. or.]]),_xlfn.CONCAT(Table2[[#This Row],[Ulice]]," ",Table2[[#This Row],[Č. p.]]))</f>
        <v>Bydlinského 2859</v>
      </c>
      <c r="K589" t="s">
        <v>6407</v>
      </c>
      <c r="L589">
        <v>2859</v>
      </c>
      <c r="N589" t="s">
        <v>3173</v>
      </c>
      <c r="O589" t="s">
        <v>3173</v>
      </c>
      <c r="P589" t="s">
        <v>77013</v>
      </c>
      <c r="Q589" t="s">
        <v>3173</v>
      </c>
      <c r="R589" t="s">
        <v>6408</v>
      </c>
      <c r="T589" t="s">
        <v>6409</v>
      </c>
      <c r="V589" t="s">
        <v>6410</v>
      </c>
      <c r="W589" t="s">
        <v>6411</v>
      </c>
      <c r="X589" t="s">
        <v>6412</v>
      </c>
      <c r="Y589" t="s">
        <v>60</v>
      </c>
      <c r="Z589" t="s">
        <v>37</v>
      </c>
      <c r="AA589" t="s">
        <v>76888</v>
      </c>
      <c r="AD589" t="s">
        <v>76812</v>
      </c>
      <c r="AE589" t="s">
        <v>3640</v>
      </c>
    </row>
    <row r="590" spans="1:31" x14ac:dyDescent="0.3">
      <c r="A590" t="s">
        <v>78153</v>
      </c>
      <c r="B590" t="s">
        <v>78154</v>
      </c>
      <c r="C590" t="s">
        <v>457</v>
      </c>
      <c r="D590" t="s">
        <v>3034</v>
      </c>
      <c r="E590" t="s">
        <v>76886</v>
      </c>
      <c r="F590" t="s">
        <v>3173</v>
      </c>
      <c r="G590" t="s">
        <v>3180</v>
      </c>
      <c r="H590" t="s">
        <v>3181</v>
      </c>
      <c r="I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Táborské soukromé gymnázium a ZŠ, s.r.o.</v>
      </c>
      <c r="J590" t="str">
        <f>IF(Table2[[#This Row],[Č. or.]],_xlfn.CONCAT(Table2[[#This Row],[Ulice]]," ",Table2[[#This Row],[Č. p.]],"/",Table2[[#This Row],[Č. or.]]),_xlfn.CONCAT(Table2[[#This Row],[Ulice]]," ",Table2[[#This Row],[Č. p.]]))</f>
        <v>Zavadilská 2472</v>
      </c>
      <c r="K590" t="s">
        <v>3182</v>
      </c>
      <c r="L590">
        <v>2472</v>
      </c>
      <c r="N590" t="s">
        <v>3173</v>
      </c>
      <c r="O590" t="s">
        <v>3173</v>
      </c>
      <c r="P590" t="s">
        <v>77013</v>
      </c>
      <c r="Q590" t="s">
        <v>3173</v>
      </c>
      <c r="R590" t="s">
        <v>6413</v>
      </c>
      <c r="T590" t="s">
        <v>6414</v>
      </c>
      <c r="U590" t="s">
        <v>3185</v>
      </c>
      <c r="V590" t="s">
        <v>3186</v>
      </c>
      <c r="W590" t="s">
        <v>3187</v>
      </c>
      <c r="X590" t="s">
        <v>3188</v>
      </c>
      <c r="Y590" t="s">
        <v>2475</v>
      </c>
      <c r="Z590" t="s">
        <v>37</v>
      </c>
      <c r="AA590" t="s">
        <v>76888</v>
      </c>
      <c r="AD590" t="s">
        <v>76812</v>
      </c>
      <c r="AE590" t="s">
        <v>3640</v>
      </c>
    </row>
    <row r="591" spans="1:31" x14ac:dyDescent="0.3">
      <c r="A591" t="s">
        <v>78155</v>
      </c>
      <c r="B591" t="s">
        <v>78156</v>
      </c>
      <c r="C591" t="s">
        <v>276</v>
      </c>
      <c r="D591" t="s">
        <v>3034</v>
      </c>
      <c r="E591" t="s">
        <v>77246</v>
      </c>
      <c r="F591" t="s">
        <v>3038</v>
      </c>
      <c r="G591" t="s">
        <v>6415</v>
      </c>
      <c r="H591" t="s">
        <v>6416</v>
      </c>
      <c r="I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SOŠ ekologická a potravinářská</v>
      </c>
      <c r="J591" t="str">
        <f>IF(Table2[[#This Row],[Č. or.]],_xlfn.CONCAT(Table2[[#This Row],[Ulice]]," ",Table2[[#This Row],[Č. p.]],"/",Table2[[#This Row],[Č. or.]]),_xlfn.CONCAT(Table2[[#This Row],[Ulice]]," ",Table2[[#This Row],[Č. p.]]))</f>
        <v>Blatské sídliště 600</v>
      </c>
      <c r="K591" t="s">
        <v>6417</v>
      </c>
      <c r="L591">
        <v>600</v>
      </c>
      <c r="N591" t="s">
        <v>3173</v>
      </c>
      <c r="O591" t="s">
        <v>4411</v>
      </c>
      <c r="P591" t="s">
        <v>77247</v>
      </c>
      <c r="Q591" t="s">
        <v>4412</v>
      </c>
      <c r="R591" t="s">
        <v>6418</v>
      </c>
      <c r="S591" t="s">
        <v>6419</v>
      </c>
      <c r="T591" t="s">
        <v>6420</v>
      </c>
      <c r="V591" t="s">
        <v>6421</v>
      </c>
      <c r="W591" t="s">
        <v>6422</v>
      </c>
      <c r="X591" t="s">
        <v>6423</v>
      </c>
      <c r="Y591" t="s">
        <v>1094</v>
      </c>
      <c r="Z591" t="s">
        <v>37</v>
      </c>
      <c r="AA591" t="s">
        <v>77248</v>
      </c>
      <c r="AB591" t="s">
        <v>4392</v>
      </c>
      <c r="AC591" t="s">
        <v>4393</v>
      </c>
      <c r="AD591" t="s">
        <v>77008</v>
      </c>
      <c r="AE591" t="s">
        <v>3640</v>
      </c>
    </row>
    <row r="592" spans="1:31" x14ac:dyDescent="0.3">
      <c r="A592" t="s">
        <v>78157</v>
      </c>
      <c r="B592" t="s">
        <v>78158</v>
      </c>
      <c r="C592" t="s">
        <v>276</v>
      </c>
      <c r="D592" t="s">
        <v>3034</v>
      </c>
      <c r="E592" t="s">
        <v>76886</v>
      </c>
      <c r="F592" t="s">
        <v>3173</v>
      </c>
      <c r="G592" t="s">
        <v>6424</v>
      </c>
      <c r="H592" t="s">
        <v>6425</v>
      </c>
      <c r="I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uměleckoprůmyslová škola</v>
      </c>
      <c r="J592" t="str">
        <f>IF(Table2[[#This Row],[Č. or.]],_xlfn.CONCAT(Table2[[#This Row],[Ulice]]," ",Table2[[#This Row],[Č. p.]],"/",Table2[[#This Row],[Č. or.]]),_xlfn.CONCAT(Table2[[#This Row],[Ulice]]," ",Table2[[#This Row],[Č. p.]]))</f>
        <v>Písecká 203</v>
      </c>
      <c r="K592" t="s">
        <v>6426</v>
      </c>
      <c r="L592">
        <v>203</v>
      </c>
      <c r="N592" t="s">
        <v>3173</v>
      </c>
      <c r="O592" t="s">
        <v>4409</v>
      </c>
      <c r="P592" t="s">
        <v>77244</v>
      </c>
      <c r="Q592" t="s">
        <v>4409</v>
      </c>
      <c r="R592" t="s">
        <v>6427</v>
      </c>
      <c r="S592" t="s">
        <v>6428</v>
      </c>
      <c r="T592" t="s">
        <v>6429</v>
      </c>
      <c r="V592" t="s">
        <v>6430</v>
      </c>
      <c r="W592" t="s">
        <v>6431</v>
      </c>
      <c r="X592" t="s">
        <v>6432</v>
      </c>
      <c r="Y592" t="s">
        <v>84</v>
      </c>
      <c r="Z592" t="s">
        <v>37</v>
      </c>
      <c r="AA592" t="s">
        <v>77245</v>
      </c>
      <c r="AB592" t="s">
        <v>4392</v>
      </c>
      <c r="AC592" t="s">
        <v>4393</v>
      </c>
      <c r="AD592" t="s">
        <v>77008</v>
      </c>
      <c r="AE592" t="s">
        <v>3640</v>
      </c>
    </row>
    <row r="593" spans="1:31" x14ac:dyDescent="0.3">
      <c r="A593" t="s">
        <v>78159</v>
      </c>
      <c r="B593" t="s">
        <v>78160</v>
      </c>
      <c r="C593" t="s">
        <v>276</v>
      </c>
      <c r="D593" t="s">
        <v>3034</v>
      </c>
      <c r="E593" t="s">
        <v>76886</v>
      </c>
      <c r="F593" t="s">
        <v>3173</v>
      </c>
      <c r="G593" t="s">
        <v>6433</v>
      </c>
      <c r="H593" t="s">
        <v>6434</v>
      </c>
      <c r="I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škola spojů a informatiky</v>
      </c>
      <c r="J593" t="str">
        <f>IF(Table2[[#This Row],[Č. or.]],_xlfn.CONCAT(Table2[[#This Row],[Ulice]]," ",Table2[[#This Row],[Č. p.]],"/",Table2[[#This Row],[Č. or.]]),_xlfn.CONCAT(Table2[[#This Row],[Ulice]]," ",Table2[[#This Row],[Č. p.]]))</f>
        <v>Bydlinského 2474/1</v>
      </c>
      <c r="K593" t="s">
        <v>6407</v>
      </c>
      <c r="L593">
        <v>2474</v>
      </c>
      <c r="M593">
        <v>1</v>
      </c>
      <c r="N593" t="s">
        <v>3173</v>
      </c>
      <c r="O593" t="s">
        <v>3173</v>
      </c>
      <c r="P593" t="s">
        <v>77013</v>
      </c>
      <c r="Q593" t="s">
        <v>3173</v>
      </c>
      <c r="R593" t="s">
        <v>6435</v>
      </c>
      <c r="S593" t="s">
        <v>6435</v>
      </c>
      <c r="T593" t="s">
        <v>6436</v>
      </c>
      <c r="U593" t="s">
        <v>6437</v>
      </c>
      <c r="V593" t="s">
        <v>6438</v>
      </c>
      <c r="W593" t="s">
        <v>6439</v>
      </c>
      <c r="X593" t="s">
        <v>6440</v>
      </c>
      <c r="Y593" t="s">
        <v>1094</v>
      </c>
      <c r="Z593" t="s">
        <v>37</v>
      </c>
      <c r="AA593" t="s">
        <v>76888</v>
      </c>
      <c r="AB593" t="s">
        <v>4392</v>
      </c>
      <c r="AC593" t="s">
        <v>4393</v>
      </c>
      <c r="AD593" t="s">
        <v>77008</v>
      </c>
      <c r="AE593" t="s">
        <v>3640</v>
      </c>
    </row>
    <row r="594" spans="1:31" x14ac:dyDescent="0.3">
      <c r="A594" t="s">
        <v>78161</v>
      </c>
      <c r="B594" t="s">
        <v>78162</v>
      </c>
      <c r="C594" t="s">
        <v>276</v>
      </c>
      <c r="D594" t="s">
        <v>627</v>
      </c>
      <c r="E594" t="s">
        <v>78163</v>
      </c>
      <c r="F594" t="s">
        <v>632</v>
      </c>
      <c r="G594" t="s">
        <v>628</v>
      </c>
      <c r="H594" t="s">
        <v>629</v>
      </c>
      <c r="I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Gymnázium J.Š.Baara</v>
      </c>
      <c r="J594" t="str">
        <f>IF(Table2[[#This Row],[Č. or.]],_xlfn.CONCAT(Table2[[#This Row],[Ulice]]," ",Table2[[#This Row],[Č. p.]],"/",Table2[[#This Row],[Č. or.]]),_xlfn.CONCAT(Table2[[#This Row],[Ulice]]," ",Table2[[#This Row],[Č. p.]]))</f>
        <v>Pivovarská 323</v>
      </c>
      <c r="K594" t="s">
        <v>630</v>
      </c>
      <c r="L594">
        <v>323</v>
      </c>
      <c r="N594" t="s">
        <v>632</v>
      </c>
      <c r="O594" t="s">
        <v>631</v>
      </c>
      <c r="P594" t="s">
        <v>78164</v>
      </c>
      <c r="Q594" t="s">
        <v>632</v>
      </c>
      <c r="R594" t="s">
        <v>6441</v>
      </c>
      <c r="S594" t="s">
        <v>6442</v>
      </c>
      <c r="T594" t="s">
        <v>635</v>
      </c>
      <c r="U594" t="s">
        <v>636</v>
      </c>
      <c r="V594" t="s">
        <v>637</v>
      </c>
      <c r="W594" t="s">
        <v>638</v>
      </c>
      <c r="X594" t="s">
        <v>639</v>
      </c>
      <c r="Y594" t="s">
        <v>96</v>
      </c>
      <c r="Z594" t="s">
        <v>37</v>
      </c>
      <c r="AA594" t="s">
        <v>78165</v>
      </c>
      <c r="AB594" t="s">
        <v>4420</v>
      </c>
      <c r="AC594" t="s">
        <v>4421</v>
      </c>
      <c r="AD594" t="s">
        <v>77008</v>
      </c>
      <c r="AE594" t="s">
        <v>3640</v>
      </c>
    </row>
    <row r="595" spans="1:31" x14ac:dyDescent="0.3">
      <c r="A595" t="s">
        <v>78166</v>
      </c>
      <c r="B595" t="s">
        <v>78167</v>
      </c>
      <c r="C595" t="s">
        <v>457</v>
      </c>
      <c r="D595" t="s">
        <v>627</v>
      </c>
      <c r="E595" t="s">
        <v>77016</v>
      </c>
      <c r="F595" t="s">
        <v>4081</v>
      </c>
      <c r="G595" t="s">
        <v>3066</v>
      </c>
      <c r="H595" t="s">
        <v>3067</v>
      </c>
      <c r="I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Soukromá SOŠ a Gymnázium BEAN, s.r.o.</v>
      </c>
      <c r="J595" t="str">
        <f>IF(Table2[[#This Row],[Č. or.]],_xlfn.CONCAT(Table2[[#This Row],[Ulice]]," ",Table2[[#This Row],[Č. p.]],"/",Table2[[#This Row],[Č. or.]]),_xlfn.CONCAT(Table2[[#This Row],[Ulice]]," ",Table2[[#This Row],[Č. p.]]))</f>
        <v>Trnkova 125</v>
      </c>
      <c r="K595" t="s">
        <v>3068</v>
      </c>
      <c r="L595">
        <v>125</v>
      </c>
      <c r="N595" t="s">
        <v>632</v>
      </c>
      <c r="O595" t="s">
        <v>3069</v>
      </c>
      <c r="P595" t="s">
        <v>78168</v>
      </c>
      <c r="Q595" t="s">
        <v>3070</v>
      </c>
      <c r="R595" t="s">
        <v>3071</v>
      </c>
      <c r="T595" t="s">
        <v>3072</v>
      </c>
      <c r="V595" t="s">
        <v>3073</v>
      </c>
      <c r="W595" t="s">
        <v>6443</v>
      </c>
      <c r="X595" t="s">
        <v>6444</v>
      </c>
      <c r="Y595" t="s">
        <v>36</v>
      </c>
      <c r="Z595" t="s">
        <v>37</v>
      </c>
      <c r="AA595" t="s">
        <v>78169</v>
      </c>
      <c r="AB595" t="s">
        <v>6445</v>
      </c>
      <c r="AD595" t="s">
        <v>76812</v>
      </c>
      <c r="AE595" t="s">
        <v>3640</v>
      </c>
    </row>
    <row r="596" spans="1:31" x14ac:dyDescent="0.3">
      <c r="A596" t="s">
        <v>78170</v>
      </c>
      <c r="B596" t="s">
        <v>78171</v>
      </c>
      <c r="C596" t="s">
        <v>276</v>
      </c>
      <c r="D596" t="s">
        <v>627</v>
      </c>
      <c r="E596" t="s">
        <v>78163</v>
      </c>
      <c r="F596" t="s">
        <v>632</v>
      </c>
      <c r="G596" t="s">
        <v>6446</v>
      </c>
      <c r="H596" t="s">
        <v>6447</v>
      </c>
      <c r="I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VOŠ, Obch.akademie a Střed.zdravot.škola</v>
      </c>
      <c r="J596" t="str">
        <f>IF(Table2[[#This Row],[Č. or.]],_xlfn.CONCAT(Table2[[#This Row],[Ulice]]," ",Table2[[#This Row],[Č. p.]],"/",Table2[[#This Row],[Č. or.]]),_xlfn.CONCAT(Table2[[#This Row],[Ulice]]," ",Table2[[#This Row],[Č. p.]]))</f>
        <v>Erbenova 184</v>
      </c>
      <c r="K596" t="s">
        <v>6448</v>
      </c>
      <c r="L596">
        <v>184</v>
      </c>
      <c r="N596" t="s">
        <v>632</v>
      </c>
      <c r="O596" t="s">
        <v>631</v>
      </c>
      <c r="P596" t="s">
        <v>78164</v>
      </c>
      <c r="Q596" t="s">
        <v>632</v>
      </c>
      <c r="R596" t="s">
        <v>6449</v>
      </c>
      <c r="S596" t="s">
        <v>6450</v>
      </c>
      <c r="T596" t="s">
        <v>6451</v>
      </c>
      <c r="V596" t="s">
        <v>6452</v>
      </c>
      <c r="W596" t="s">
        <v>6453</v>
      </c>
      <c r="X596" t="s">
        <v>6454</v>
      </c>
      <c r="Y596" t="s">
        <v>1764</v>
      </c>
      <c r="Z596" t="s">
        <v>37</v>
      </c>
      <c r="AA596" t="s">
        <v>78165</v>
      </c>
      <c r="AB596" t="s">
        <v>4420</v>
      </c>
      <c r="AC596" t="s">
        <v>4421</v>
      </c>
      <c r="AD596" t="s">
        <v>77008</v>
      </c>
      <c r="AE596" t="s">
        <v>3640</v>
      </c>
    </row>
    <row r="597" spans="1:31" x14ac:dyDescent="0.3">
      <c r="A597" t="s">
        <v>78172</v>
      </c>
      <c r="B597" t="s">
        <v>78173</v>
      </c>
      <c r="C597" t="s">
        <v>276</v>
      </c>
      <c r="D597" t="s">
        <v>627</v>
      </c>
      <c r="E597" t="s">
        <v>78163</v>
      </c>
      <c r="F597" t="s">
        <v>632</v>
      </c>
      <c r="G597" t="s">
        <v>6455</v>
      </c>
      <c r="H597" t="s">
        <v>4874</v>
      </c>
      <c r="I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Střední odborné učiliště</v>
      </c>
      <c r="J597" t="str">
        <f>IF(Table2[[#This Row],[Č. or.]],_xlfn.CONCAT(Table2[[#This Row],[Ulice]]," ",Table2[[#This Row],[Č. p.]],"/",Table2[[#This Row],[Č. or.]]),_xlfn.CONCAT(Table2[[#This Row],[Ulice]]," ",Table2[[#This Row],[Č. p.]]))</f>
        <v>Prokopa Velikého 640</v>
      </c>
      <c r="K597" t="s">
        <v>6456</v>
      </c>
      <c r="L597">
        <v>640</v>
      </c>
      <c r="N597" t="s">
        <v>632</v>
      </c>
      <c r="O597" t="s">
        <v>631</v>
      </c>
      <c r="P597" t="s">
        <v>78164</v>
      </c>
      <c r="Q597" t="s">
        <v>632</v>
      </c>
      <c r="R597" t="s">
        <v>6457</v>
      </c>
      <c r="T597" t="s">
        <v>6458</v>
      </c>
      <c r="U597" t="s">
        <v>6459</v>
      </c>
      <c r="V597" t="s">
        <v>6460</v>
      </c>
      <c r="W597" t="s">
        <v>6461</v>
      </c>
      <c r="X597" t="s">
        <v>6462</v>
      </c>
      <c r="Y597" t="s">
        <v>5532</v>
      </c>
      <c r="Z597" t="s">
        <v>37</v>
      </c>
      <c r="AA597" t="s">
        <v>78165</v>
      </c>
      <c r="AB597" t="s">
        <v>4420</v>
      </c>
      <c r="AC597" t="s">
        <v>4421</v>
      </c>
      <c r="AD597" t="s">
        <v>77008</v>
      </c>
      <c r="AE597" t="s">
        <v>3640</v>
      </c>
    </row>
    <row r="598" spans="1:31" x14ac:dyDescent="0.3">
      <c r="A598" t="s">
        <v>78174</v>
      </c>
      <c r="B598" t="s">
        <v>78175</v>
      </c>
      <c r="C598" t="s">
        <v>276</v>
      </c>
      <c r="D598" t="s">
        <v>24</v>
      </c>
      <c r="E598" t="s">
        <v>78176</v>
      </c>
      <c r="F598" t="s">
        <v>28</v>
      </c>
      <c r="G598" t="s">
        <v>25</v>
      </c>
      <c r="H598" t="s">
        <v>25</v>
      </c>
      <c r="I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Aš, příspěvková organizace</v>
      </c>
      <c r="J598" t="str">
        <f>IF(Table2[[#This Row],[Č. or.]],_xlfn.CONCAT(Table2[[#This Row],[Ulice]]," ",Table2[[#This Row],[Č. p.]],"/",Table2[[#This Row],[Č. or.]]),_xlfn.CONCAT(Table2[[#This Row],[Ulice]]," ",Table2[[#This Row],[Č. p.]]))</f>
        <v>Hlavní 2514/106</v>
      </c>
      <c r="K598" t="s">
        <v>26</v>
      </c>
      <c r="L598">
        <v>2514</v>
      </c>
      <c r="M598">
        <v>106</v>
      </c>
      <c r="N598" t="s">
        <v>940</v>
      </c>
      <c r="O598" t="s">
        <v>28</v>
      </c>
      <c r="P598" t="s">
        <v>78177</v>
      </c>
      <c r="Q598" t="s">
        <v>28</v>
      </c>
      <c r="R598" t="s">
        <v>29</v>
      </c>
      <c r="T598" t="s">
        <v>31</v>
      </c>
      <c r="U598" t="s">
        <v>32</v>
      </c>
      <c r="V598" t="s">
        <v>33</v>
      </c>
      <c r="W598" t="s">
        <v>6463</v>
      </c>
      <c r="X598" t="s">
        <v>35</v>
      </c>
      <c r="Y598" t="s">
        <v>36</v>
      </c>
      <c r="Z598" t="s">
        <v>37</v>
      </c>
      <c r="AA598" t="s">
        <v>78178</v>
      </c>
      <c r="AB598" t="s">
        <v>4416</v>
      </c>
      <c r="AC598" t="s">
        <v>4417</v>
      </c>
      <c r="AD598" t="s">
        <v>77008</v>
      </c>
      <c r="AE598" t="s">
        <v>3640</v>
      </c>
    </row>
    <row r="599" spans="1:31" x14ac:dyDescent="0.3">
      <c r="A599" t="s">
        <v>78179</v>
      </c>
      <c r="B599" t="s">
        <v>78180</v>
      </c>
      <c r="C599" t="s">
        <v>276</v>
      </c>
      <c r="D599" t="s">
        <v>24</v>
      </c>
      <c r="E599" t="s">
        <v>76891</v>
      </c>
      <c r="F599" t="s">
        <v>1501</v>
      </c>
      <c r="G599" t="s">
        <v>1498</v>
      </c>
      <c r="H599" t="s">
        <v>1499</v>
      </c>
      <c r="I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a obchodní akademie Mar. Lázně</v>
      </c>
      <c r="J599" t="str">
        <f>IF(Table2[[#This Row],[Č. or.]],_xlfn.CONCAT(Table2[[#This Row],[Ulice]]," ",Table2[[#This Row],[Č. p.]],"/",Table2[[#This Row],[Č. or.]]),_xlfn.CONCAT(Table2[[#This Row],[Ulice]]," ",Table2[[#This Row],[Č. p.]]))</f>
        <v>Ruská 355/7</v>
      </c>
      <c r="K599" t="s">
        <v>1500</v>
      </c>
      <c r="L599">
        <v>355</v>
      </c>
      <c r="M599">
        <v>7</v>
      </c>
      <c r="N599" t="s">
        <v>940</v>
      </c>
      <c r="O599" t="s">
        <v>1501</v>
      </c>
      <c r="P599" t="s">
        <v>76892</v>
      </c>
      <c r="Q599" t="s">
        <v>1501</v>
      </c>
      <c r="R599" t="s">
        <v>6464</v>
      </c>
      <c r="S599" t="s">
        <v>6465</v>
      </c>
      <c r="T599" t="s">
        <v>6466</v>
      </c>
      <c r="U599" t="s">
        <v>6467</v>
      </c>
      <c r="V599" t="s">
        <v>1506</v>
      </c>
      <c r="W599" t="s">
        <v>6468</v>
      </c>
      <c r="X599" t="s">
        <v>1507</v>
      </c>
      <c r="Y599" t="s">
        <v>60</v>
      </c>
      <c r="Z599" t="s">
        <v>37</v>
      </c>
      <c r="AA599" t="s">
        <v>76893</v>
      </c>
      <c r="AB599" t="s">
        <v>4416</v>
      </c>
      <c r="AC599" t="s">
        <v>4417</v>
      </c>
      <c r="AD599" t="s">
        <v>77008</v>
      </c>
      <c r="AE599" t="s">
        <v>3640</v>
      </c>
    </row>
    <row r="600" spans="1:31" x14ac:dyDescent="0.3">
      <c r="A600" t="s">
        <v>78181</v>
      </c>
      <c r="B600" t="s">
        <v>78182</v>
      </c>
      <c r="C600" t="s">
        <v>276</v>
      </c>
      <c r="D600" t="s">
        <v>24</v>
      </c>
      <c r="E600" t="s">
        <v>78183</v>
      </c>
      <c r="F600" t="s">
        <v>940</v>
      </c>
      <c r="G600" t="s">
        <v>937</v>
      </c>
      <c r="H600" t="s">
        <v>938</v>
      </c>
      <c r="I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Gymnázium Cheb</v>
      </c>
      <c r="J600" t="str">
        <f>IF(Table2[[#This Row],[Č. or.]],_xlfn.CONCAT(Table2[[#This Row],[Ulice]]," ",Table2[[#This Row],[Č. p.]],"/",Table2[[#This Row],[Č. or.]]),_xlfn.CONCAT(Table2[[#This Row],[Ulice]]," ",Table2[[#This Row],[Č. p.]]))</f>
        <v>Nerudova 2283/7</v>
      </c>
      <c r="K600" t="s">
        <v>939</v>
      </c>
      <c r="L600">
        <v>2283</v>
      </c>
      <c r="M600">
        <v>7</v>
      </c>
      <c r="N600" t="s">
        <v>940</v>
      </c>
      <c r="O600" t="s">
        <v>940</v>
      </c>
      <c r="P600" t="s">
        <v>78184</v>
      </c>
      <c r="Q600" t="s">
        <v>940</v>
      </c>
      <c r="R600" t="s">
        <v>941</v>
      </c>
      <c r="T600" t="s">
        <v>6469</v>
      </c>
      <c r="U600" t="s">
        <v>943</v>
      </c>
      <c r="V600" t="s">
        <v>944</v>
      </c>
      <c r="W600" t="s">
        <v>945</v>
      </c>
      <c r="X600" t="s">
        <v>6470</v>
      </c>
      <c r="Y600" t="s">
        <v>60</v>
      </c>
      <c r="Z600" t="s">
        <v>37</v>
      </c>
      <c r="AA600" t="s">
        <v>78185</v>
      </c>
      <c r="AB600" t="s">
        <v>4416</v>
      </c>
      <c r="AC600" t="s">
        <v>4417</v>
      </c>
      <c r="AD600" t="s">
        <v>77008</v>
      </c>
      <c r="AE600" t="s">
        <v>3640</v>
      </c>
    </row>
    <row r="601" spans="1:31" x14ac:dyDescent="0.3">
      <c r="A601" t="s">
        <v>78186</v>
      </c>
      <c r="B601" t="s">
        <v>78187</v>
      </c>
      <c r="C601" t="s">
        <v>276</v>
      </c>
      <c r="D601" t="s">
        <v>24</v>
      </c>
      <c r="E601" t="s">
        <v>76891</v>
      </c>
      <c r="F601" t="s">
        <v>1501</v>
      </c>
      <c r="G601" t="s">
        <v>6471</v>
      </c>
      <c r="H601" t="s">
        <v>6472</v>
      </c>
      <c r="I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Hotelová škola Mariánské Lázně</v>
      </c>
      <c r="J601" t="str">
        <f>IF(Table2[[#This Row],[Č. or.]],_xlfn.CONCAT(Table2[[#This Row],[Ulice]]," ",Table2[[#This Row],[Č. p.]],"/",Table2[[#This Row],[Č. or.]]),_xlfn.CONCAT(Table2[[#This Row],[Ulice]]," ",Table2[[#This Row],[Č. p.]]))</f>
        <v>Komenského 449/2</v>
      </c>
      <c r="K601" t="s">
        <v>851</v>
      </c>
      <c r="L601">
        <v>449</v>
      </c>
      <c r="M601">
        <v>2</v>
      </c>
      <c r="N601" t="s">
        <v>940</v>
      </c>
      <c r="O601" t="s">
        <v>1501</v>
      </c>
      <c r="P601" t="s">
        <v>76892</v>
      </c>
      <c r="Q601" t="s">
        <v>1501</v>
      </c>
      <c r="R601" t="s">
        <v>6473</v>
      </c>
      <c r="S601" t="s">
        <v>6474</v>
      </c>
      <c r="T601" t="s">
        <v>6475</v>
      </c>
      <c r="V601" t="s">
        <v>6476</v>
      </c>
      <c r="W601" t="s">
        <v>6477</v>
      </c>
      <c r="X601" t="s">
        <v>6478</v>
      </c>
      <c r="Y601" t="s">
        <v>60</v>
      </c>
      <c r="Z601" t="s">
        <v>37</v>
      </c>
      <c r="AA601" t="s">
        <v>76893</v>
      </c>
      <c r="AB601" t="s">
        <v>4416</v>
      </c>
      <c r="AC601" t="s">
        <v>4417</v>
      </c>
      <c r="AD601" t="s">
        <v>77008</v>
      </c>
      <c r="AE601" t="s">
        <v>3640</v>
      </c>
    </row>
    <row r="602" spans="1:31" x14ac:dyDescent="0.3">
      <c r="A602" t="s">
        <v>78188</v>
      </c>
      <c r="B602" t="s">
        <v>78189</v>
      </c>
      <c r="C602" t="s">
        <v>457</v>
      </c>
      <c r="D602" t="s">
        <v>24</v>
      </c>
      <c r="E602" t="s">
        <v>78183</v>
      </c>
      <c r="F602" t="s">
        <v>940</v>
      </c>
      <c r="G602" t="s">
        <v>947</v>
      </c>
      <c r="H602" t="s">
        <v>948</v>
      </c>
      <c r="I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Svob.cheb.škola, ZŠ a gymnázium s.r.o.</v>
      </c>
      <c r="J602" t="str">
        <f>IF(Table2[[#This Row],[Č. or.]],_xlfn.CONCAT(Table2[[#This Row],[Ulice]]," ",Table2[[#This Row],[Č. p.]],"/",Table2[[#This Row],[Č. or.]]),_xlfn.CONCAT(Table2[[#This Row],[Ulice]]," ",Table2[[#This Row],[Č. p.]]))</f>
        <v>Jánské náměstí 256/15</v>
      </c>
      <c r="K602" t="s">
        <v>949</v>
      </c>
      <c r="L602">
        <v>256</v>
      </c>
      <c r="M602">
        <v>15</v>
      </c>
      <c r="N602" t="s">
        <v>940</v>
      </c>
      <c r="O602" t="s">
        <v>940</v>
      </c>
      <c r="P602" t="s">
        <v>78184</v>
      </c>
      <c r="Q602" t="s">
        <v>940</v>
      </c>
      <c r="R602" t="s">
        <v>6479</v>
      </c>
      <c r="S602" t="s">
        <v>6479</v>
      </c>
      <c r="T602" t="s">
        <v>951</v>
      </c>
      <c r="V602" t="s">
        <v>952</v>
      </c>
      <c r="W602" t="s">
        <v>953</v>
      </c>
      <c r="X602" t="s">
        <v>954</v>
      </c>
      <c r="Y602" t="s">
        <v>955</v>
      </c>
      <c r="Z602" t="s">
        <v>37</v>
      </c>
      <c r="AA602" t="s">
        <v>78185</v>
      </c>
      <c r="AD602" t="s">
        <v>76812</v>
      </c>
      <c r="AE602" t="s">
        <v>3640</v>
      </c>
    </row>
    <row r="603" spans="1:31" x14ac:dyDescent="0.3">
      <c r="A603" t="s">
        <v>78190</v>
      </c>
      <c r="B603" t="s">
        <v>78191</v>
      </c>
      <c r="C603" t="s">
        <v>276</v>
      </c>
      <c r="D603" t="s">
        <v>1134</v>
      </c>
      <c r="E603" t="s">
        <v>78192</v>
      </c>
      <c r="F603" t="s">
        <v>1943</v>
      </c>
      <c r="G603" t="s">
        <v>6480</v>
      </c>
      <c r="H603" t="s">
        <v>6481</v>
      </c>
      <c r="I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průmyslová škola Ostrov</v>
      </c>
      <c r="J603" t="str">
        <f>IF(Table2[[#This Row],[Č. or.]],_xlfn.CONCAT(Table2[[#This Row],[Ulice]]," ",Table2[[#This Row],[Č. p.]],"/",Table2[[#This Row],[Č. or.]]),_xlfn.CONCAT(Table2[[#This Row],[Ulice]]," ",Table2[[#This Row],[Č. p.]]))</f>
        <v>Klínovecká 1197</v>
      </c>
      <c r="K603" t="s">
        <v>6482</v>
      </c>
      <c r="L603">
        <v>1197</v>
      </c>
      <c r="N603" t="s">
        <v>1140</v>
      </c>
      <c r="O603" t="s">
        <v>1943</v>
      </c>
      <c r="P603" t="s">
        <v>78193</v>
      </c>
      <c r="Q603" t="s">
        <v>1943</v>
      </c>
      <c r="R603" t="s">
        <v>6483</v>
      </c>
      <c r="S603" t="s">
        <v>6484</v>
      </c>
      <c r="T603" t="s">
        <v>6485</v>
      </c>
      <c r="U603" t="s">
        <v>6486</v>
      </c>
      <c r="V603" t="s">
        <v>6487</v>
      </c>
      <c r="W603" t="s">
        <v>6488</v>
      </c>
      <c r="X603" t="s">
        <v>6489</v>
      </c>
      <c r="Y603" t="s">
        <v>60</v>
      </c>
      <c r="Z603" t="s">
        <v>37</v>
      </c>
      <c r="AA603" t="s">
        <v>78194</v>
      </c>
      <c r="AB603" t="s">
        <v>4416</v>
      </c>
      <c r="AC603" t="s">
        <v>4417</v>
      </c>
      <c r="AD603" t="s">
        <v>77008</v>
      </c>
      <c r="AE603" t="s">
        <v>3640</v>
      </c>
    </row>
    <row r="604" spans="1:31" x14ac:dyDescent="0.3">
      <c r="A604" t="s">
        <v>78195</v>
      </c>
      <c r="B604" t="s">
        <v>78196</v>
      </c>
      <c r="C604" t="s">
        <v>276</v>
      </c>
      <c r="D604" t="s">
        <v>1134</v>
      </c>
      <c r="E604" t="s">
        <v>77253</v>
      </c>
      <c r="F604" t="s">
        <v>1140</v>
      </c>
      <c r="G604" t="s">
        <v>6490</v>
      </c>
      <c r="H604" t="s">
        <v>6491</v>
      </c>
      <c r="I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škola stravování a služeb K.Vary</v>
      </c>
      <c r="J604" t="str">
        <f>IF(Table2[[#This Row],[Č. or.]],_xlfn.CONCAT(Table2[[#This Row],[Ulice]]," ",Table2[[#This Row],[Č. p.]],"/",Table2[[#This Row],[Č. or.]]),_xlfn.CONCAT(Table2[[#This Row],[Ulice]]," ",Table2[[#This Row],[Č. p.]]))</f>
        <v>Ondřejská 1122/56</v>
      </c>
      <c r="K604" t="s">
        <v>6492</v>
      </c>
      <c r="L604">
        <v>1122</v>
      </c>
      <c r="M604">
        <v>56</v>
      </c>
      <c r="N604" t="s">
        <v>1140</v>
      </c>
      <c r="O604" t="s">
        <v>1140</v>
      </c>
      <c r="P604" t="s">
        <v>78197</v>
      </c>
      <c r="Q604" t="s">
        <v>1140</v>
      </c>
      <c r="R604" t="s">
        <v>6493</v>
      </c>
      <c r="T604" t="s">
        <v>6494</v>
      </c>
      <c r="U604" t="s">
        <v>6495</v>
      </c>
      <c r="V604" t="s">
        <v>6496</v>
      </c>
      <c r="W604" t="s">
        <v>6497</v>
      </c>
      <c r="X604" t="s">
        <v>6498</v>
      </c>
      <c r="Y604" t="s">
        <v>96</v>
      </c>
      <c r="Z604" t="s">
        <v>37</v>
      </c>
      <c r="AA604" t="s">
        <v>78198</v>
      </c>
      <c r="AB604" t="s">
        <v>4416</v>
      </c>
      <c r="AC604" t="s">
        <v>4417</v>
      </c>
      <c r="AD604" t="s">
        <v>77008</v>
      </c>
      <c r="AE604" t="s">
        <v>3640</v>
      </c>
    </row>
    <row r="605" spans="1:31" x14ac:dyDescent="0.3">
      <c r="A605" t="s">
        <v>78199</v>
      </c>
      <c r="B605" t="s">
        <v>78200</v>
      </c>
      <c r="C605" t="s">
        <v>276</v>
      </c>
      <c r="D605" t="s">
        <v>1134</v>
      </c>
      <c r="E605" t="s">
        <v>77253</v>
      </c>
      <c r="F605" t="s">
        <v>1140</v>
      </c>
      <c r="G605" t="s">
        <v>1148</v>
      </c>
      <c r="H605" t="s">
        <v>1149</v>
      </c>
      <c r="I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pedagog. škola, gymnázium a VOŠ</v>
      </c>
      <c r="J605" t="str">
        <f>IF(Table2[[#This Row],[Č. or.]],_xlfn.CONCAT(Table2[[#This Row],[Ulice]]," ",Table2[[#This Row],[Č. p.]],"/",Table2[[#This Row],[Č. or.]]),_xlfn.CONCAT(Table2[[#This Row],[Ulice]]," ",Table2[[#This Row],[Č. p.]]))</f>
        <v>Lidická 455/40</v>
      </c>
      <c r="K605" t="s">
        <v>1150</v>
      </c>
      <c r="L605">
        <v>455</v>
      </c>
      <c r="M605">
        <v>40</v>
      </c>
      <c r="N605" t="s">
        <v>1140</v>
      </c>
      <c r="O605" t="s">
        <v>1139</v>
      </c>
      <c r="P605" t="s">
        <v>78197</v>
      </c>
      <c r="Q605" t="s">
        <v>1140</v>
      </c>
      <c r="R605" t="s">
        <v>6499</v>
      </c>
      <c r="S605" t="s">
        <v>6500</v>
      </c>
      <c r="T605" t="s">
        <v>1154</v>
      </c>
      <c r="U605" t="s">
        <v>1155</v>
      </c>
      <c r="V605" t="s">
        <v>6501</v>
      </c>
      <c r="W605" t="s">
        <v>6502</v>
      </c>
      <c r="X605" t="s">
        <v>1157</v>
      </c>
      <c r="Y605" t="s">
        <v>1158</v>
      </c>
      <c r="Z605" t="s">
        <v>37</v>
      </c>
      <c r="AA605" t="s">
        <v>78198</v>
      </c>
      <c r="AB605" t="s">
        <v>4416</v>
      </c>
      <c r="AC605" t="s">
        <v>4417</v>
      </c>
      <c r="AD605" t="s">
        <v>77008</v>
      </c>
      <c r="AE605" t="s">
        <v>3640</v>
      </c>
    </row>
    <row r="606" spans="1:31" x14ac:dyDescent="0.3">
      <c r="A606" t="s">
        <v>78201</v>
      </c>
      <c r="B606" t="s">
        <v>78202</v>
      </c>
      <c r="C606" t="s">
        <v>276</v>
      </c>
      <c r="D606" t="s">
        <v>1134</v>
      </c>
      <c r="E606" t="s">
        <v>77253</v>
      </c>
      <c r="F606" t="s">
        <v>1140</v>
      </c>
      <c r="G606" t="s">
        <v>6503</v>
      </c>
      <c r="H606" t="s">
        <v>6504</v>
      </c>
      <c r="I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OA, VOŠ cest.ruchu a Jaz.škola s pr. SJZ</v>
      </c>
      <c r="J606" t="str">
        <f>IF(Table2[[#This Row],[Č. or.]],_xlfn.CONCAT(Table2[[#This Row],[Ulice]]," ",Table2[[#This Row],[Č. p.]],"/",Table2[[#This Row],[Č. or.]]),_xlfn.CONCAT(Table2[[#This Row],[Ulice]]," ",Table2[[#This Row],[Č. p.]]))</f>
        <v>Bezručova 1312/17</v>
      </c>
      <c r="K606" t="s">
        <v>4356</v>
      </c>
      <c r="L606">
        <v>1312</v>
      </c>
      <c r="M606">
        <v>17</v>
      </c>
      <c r="N606" t="s">
        <v>1140</v>
      </c>
      <c r="O606" t="s">
        <v>1140</v>
      </c>
      <c r="P606" t="s">
        <v>78197</v>
      </c>
      <c r="Q606" t="s">
        <v>1140</v>
      </c>
      <c r="R606" t="s">
        <v>6505</v>
      </c>
      <c r="S606" t="s">
        <v>6506</v>
      </c>
      <c r="T606" t="s">
        <v>6507</v>
      </c>
      <c r="U606" t="s">
        <v>6508</v>
      </c>
      <c r="V606" t="s">
        <v>6509</v>
      </c>
      <c r="W606" t="s">
        <v>6510</v>
      </c>
      <c r="X606" t="s">
        <v>6511</v>
      </c>
      <c r="Y606" t="s">
        <v>6512</v>
      </c>
      <c r="Z606" t="s">
        <v>37</v>
      </c>
      <c r="AA606" t="s">
        <v>78198</v>
      </c>
      <c r="AB606" t="s">
        <v>4416</v>
      </c>
      <c r="AC606" t="s">
        <v>4417</v>
      </c>
      <c r="AD606" t="s">
        <v>77008</v>
      </c>
      <c r="AE606" t="s">
        <v>3640</v>
      </c>
    </row>
    <row r="607" spans="1:31" x14ac:dyDescent="0.3">
      <c r="A607" t="s">
        <v>78203</v>
      </c>
      <c r="B607" t="s">
        <v>78204</v>
      </c>
      <c r="C607" t="s">
        <v>276</v>
      </c>
      <c r="D607" t="s">
        <v>1134</v>
      </c>
      <c r="E607" t="s">
        <v>77253</v>
      </c>
      <c r="F607" t="s">
        <v>1140</v>
      </c>
      <c r="G607" t="s">
        <v>6513</v>
      </c>
      <c r="H607" t="s">
        <v>6514</v>
      </c>
      <c r="I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SUPŠ keramická a sklářská K. Vary</v>
      </c>
      <c r="J607" t="str">
        <f>IF(Table2[[#This Row],[Č. or.]],_xlfn.CONCAT(Table2[[#This Row],[Ulice]]," ",Table2[[#This Row],[Č. p.]],"/",Table2[[#This Row],[Č. or.]]),_xlfn.CONCAT(Table2[[#This Row],[Ulice]]," ",Table2[[#This Row],[Č. p.]]))</f>
        <v>nám. 17. listopadu 710/12</v>
      </c>
      <c r="K607" t="s">
        <v>6515</v>
      </c>
      <c r="L607">
        <v>710</v>
      </c>
      <c r="M607">
        <v>12</v>
      </c>
      <c r="N607" t="s">
        <v>1140</v>
      </c>
      <c r="O607" t="s">
        <v>6516</v>
      </c>
      <c r="P607" t="s">
        <v>78205</v>
      </c>
      <c r="Q607" t="s">
        <v>1140</v>
      </c>
      <c r="R607" t="s">
        <v>6517</v>
      </c>
      <c r="T607" t="s">
        <v>6518</v>
      </c>
      <c r="U607" t="s">
        <v>6519</v>
      </c>
      <c r="V607" t="s">
        <v>6520</v>
      </c>
      <c r="W607" t="s">
        <v>6521</v>
      </c>
      <c r="X607" t="s">
        <v>6522</v>
      </c>
      <c r="Y607" t="s">
        <v>60</v>
      </c>
      <c r="Z607" t="s">
        <v>37</v>
      </c>
      <c r="AA607" t="s">
        <v>78198</v>
      </c>
      <c r="AB607" t="s">
        <v>4416</v>
      </c>
      <c r="AC607" t="s">
        <v>4417</v>
      </c>
      <c r="AD607" t="s">
        <v>77008</v>
      </c>
      <c r="AE607" t="s">
        <v>3640</v>
      </c>
    </row>
    <row r="608" spans="1:31" x14ac:dyDescent="0.3">
      <c r="A608" t="s">
        <v>78206</v>
      </c>
      <c r="B608" t="s">
        <v>78207</v>
      </c>
      <c r="C608" t="s">
        <v>457</v>
      </c>
      <c r="D608" t="s">
        <v>1134</v>
      </c>
      <c r="E608" t="s">
        <v>77253</v>
      </c>
      <c r="F608" t="s">
        <v>1140</v>
      </c>
      <c r="G608" t="s">
        <v>6523</v>
      </c>
      <c r="H608" t="s">
        <v>6524</v>
      </c>
      <c r="I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Soukr.obchod. akademie Podnikatel,s.r.o.</v>
      </c>
      <c r="J608" t="str">
        <f>IF(Table2[[#This Row],[Č. or.]],_xlfn.CONCAT(Table2[[#This Row],[Ulice]]," ",Table2[[#This Row],[Č. p.]],"/",Table2[[#This Row],[Č. or.]]),_xlfn.CONCAT(Table2[[#This Row],[Ulice]]," ",Table2[[#This Row],[Č. p.]]))</f>
        <v>nám. V. Řezáče 136/5</v>
      </c>
      <c r="K608" t="s">
        <v>6525</v>
      </c>
      <c r="L608">
        <v>136</v>
      </c>
      <c r="M608">
        <v>5</v>
      </c>
      <c r="N608" t="s">
        <v>1140</v>
      </c>
      <c r="O608" t="s">
        <v>1139</v>
      </c>
      <c r="P608" t="s">
        <v>78197</v>
      </c>
      <c r="Q608" t="s">
        <v>1140</v>
      </c>
      <c r="R608" t="s">
        <v>6526</v>
      </c>
      <c r="S608" t="s">
        <v>6526</v>
      </c>
      <c r="T608" t="s">
        <v>6527</v>
      </c>
      <c r="V608" t="s">
        <v>6528</v>
      </c>
      <c r="W608" t="s">
        <v>6529</v>
      </c>
      <c r="X608" t="s">
        <v>6530</v>
      </c>
      <c r="Y608" t="s">
        <v>60</v>
      </c>
      <c r="Z608" t="s">
        <v>37</v>
      </c>
      <c r="AA608" t="s">
        <v>78198</v>
      </c>
      <c r="AD608" t="s">
        <v>76812</v>
      </c>
      <c r="AE608" t="s">
        <v>3640</v>
      </c>
    </row>
    <row r="609" spans="1:31" x14ac:dyDescent="0.3">
      <c r="A609" t="s">
        <v>78208</v>
      </c>
      <c r="B609" t="s">
        <v>78209</v>
      </c>
      <c r="C609" t="s">
        <v>457</v>
      </c>
      <c r="D609" t="s">
        <v>1134</v>
      </c>
      <c r="E609" t="s">
        <v>77253</v>
      </c>
      <c r="F609" t="s">
        <v>1140</v>
      </c>
      <c r="G609" t="s">
        <v>6531</v>
      </c>
      <c r="H609" t="s">
        <v>6532</v>
      </c>
      <c r="I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odborná škola Karlovy Vary,s.r.o</v>
      </c>
      <c r="J609" t="str">
        <f>IF(Table2[[#This Row],[Č. or.]],_xlfn.CONCAT(Table2[[#This Row],[Ulice]]," ",Table2[[#This Row],[Č. p.]],"/",Table2[[#This Row],[Č. or.]]),_xlfn.CONCAT(Table2[[#This Row],[Ulice]]," ",Table2[[#This Row],[Č. p.]]))</f>
        <v>Konečná 908/21</v>
      </c>
      <c r="K609" t="s">
        <v>6533</v>
      </c>
      <c r="L609">
        <v>908</v>
      </c>
      <c r="M609">
        <v>21</v>
      </c>
      <c r="N609" t="s">
        <v>1140</v>
      </c>
      <c r="O609" t="s">
        <v>6516</v>
      </c>
      <c r="P609" t="s">
        <v>78205</v>
      </c>
      <c r="Q609" t="s">
        <v>1140</v>
      </c>
      <c r="R609" t="s">
        <v>6534</v>
      </c>
      <c r="T609" t="s">
        <v>6535</v>
      </c>
      <c r="U609" t="s">
        <v>6536</v>
      </c>
      <c r="V609" t="s">
        <v>6537</v>
      </c>
      <c r="W609" t="s">
        <v>6538</v>
      </c>
      <c r="X609" t="s">
        <v>6539</v>
      </c>
      <c r="Y609" t="s">
        <v>60</v>
      </c>
      <c r="Z609" t="s">
        <v>37</v>
      </c>
      <c r="AA609" t="s">
        <v>78198</v>
      </c>
      <c r="AD609" t="s">
        <v>76812</v>
      </c>
      <c r="AE609" t="s">
        <v>3640</v>
      </c>
    </row>
    <row r="610" spans="1:31" x14ac:dyDescent="0.3">
      <c r="A610" t="s">
        <v>78210</v>
      </c>
      <c r="B610" t="s">
        <v>78211</v>
      </c>
      <c r="C610" t="s">
        <v>276</v>
      </c>
      <c r="D610" t="s">
        <v>1134</v>
      </c>
      <c r="E610" t="s">
        <v>77253</v>
      </c>
      <c r="F610" t="s">
        <v>1140</v>
      </c>
      <c r="G610" t="s">
        <v>1135</v>
      </c>
      <c r="H610" t="s">
        <v>1136</v>
      </c>
      <c r="I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První české gymnázium v Karlových Varech</v>
      </c>
      <c r="J610" t="str">
        <f>IF(Table2[[#This Row],[Č. or.]],_xlfn.CONCAT(Table2[[#This Row],[Ulice]]," ",Table2[[#This Row],[Č. p.]],"/",Table2[[#This Row],[Č. or.]]),_xlfn.CONCAT(Table2[[#This Row],[Ulice]]," ",Table2[[#This Row],[Č. p.]]))</f>
        <v>Národní 445/25</v>
      </c>
      <c r="K610" t="s">
        <v>1137</v>
      </c>
      <c r="L610">
        <v>445</v>
      </c>
      <c r="M610">
        <v>25</v>
      </c>
      <c r="N610" t="s">
        <v>1140</v>
      </c>
      <c r="O610" t="s">
        <v>1139</v>
      </c>
      <c r="P610" t="s">
        <v>78197</v>
      </c>
      <c r="Q610" t="s">
        <v>1140</v>
      </c>
      <c r="R610" t="s">
        <v>1141</v>
      </c>
      <c r="S610" t="s">
        <v>6540</v>
      </c>
      <c r="T610" t="s">
        <v>1143</v>
      </c>
      <c r="U610" t="s">
        <v>1144</v>
      </c>
      <c r="V610" t="s">
        <v>1145</v>
      </c>
      <c r="W610" t="s">
        <v>1146</v>
      </c>
      <c r="X610" t="s">
        <v>6541</v>
      </c>
      <c r="Y610" t="s">
        <v>96</v>
      </c>
      <c r="Z610" t="s">
        <v>37</v>
      </c>
      <c r="AA610" t="s">
        <v>78198</v>
      </c>
      <c r="AB610" t="s">
        <v>4416</v>
      </c>
      <c r="AC610" t="s">
        <v>4417</v>
      </c>
      <c r="AD610" t="s">
        <v>77008</v>
      </c>
      <c r="AE610" t="s">
        <v>3640</v>
      </c>
    </row>
    <row r="611" spans="1:31" x14ac:dyDescent="0.3">
      <c r="A611" t="s">
        <v>78212</v>
      </c>
      <c r="B611" t="s">
        <v>78213</v>
      </c>
      <c r="C611" t="s">
        <v>276</v>
      </c>
      <c r="D611" t="s">
        <v>1134</v>
      </c>
      <c r="E611" t="s">
        <v>77253</v>
      </c>
      <c r="F611" t="s">
        <v>1140</v>
      </c>
      <c r="G611" t="s">
        <v>6542</v>
      </c>
      <c r="H611" t="s">
        <v>6543</v>
      </c>
      <c r="I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lesnická škola Žlutice</v>
      </c>
      <c r="J611" t="str">
        <f>IF(Table2[[#This Row],[Č. or.]],_xlfn.CONCAT(Table2[[#This Row],[Ulice]]," ",Table2[[#This Row],[Č. p.]],"/",Table2[[#This Row],[Č. or.]]),_xlfn.CONCAT(Table2[[#This Row],[Ulice]]," ",Table2[[#This Row],[Č. p.]]))</f>
        <v>Žižkov 345</v>
      </c>
      <c r="K611" t="s">
        <v>1323</v>
      </c>
      <c r="L611">
        <v>345</v>
      </c>
      <c r="N611" t="s">
        <v>1140</v>
      </c>
      <c r="O611" t="s">
        <v>6544</v>
      </c>
      <c r="P611" t="s">
        <v>78214</v>
      </c>
      <c r="Q611" t="s">
        <v>6544</v>
      </c>
      <c r="R611" t="s">
        <v>6545</v>
      </c>
      <c r="T611" t="s">
        <v>6546</v>
      </c>
      <c r="V611" t="s">
        <v>6547</v>
      </c>
      <c r="W611" t="s">
        <v>6548</v>
      </c>
      <c r="X611" t="s">
        <v>6549</v>
      </c>
      <c r="Y611" t="s">
        <v>5741</v>
      </c>
      <c r="Z611" t="s">
        <v>37</v>
      </c>
      <c r="AA611" t="s">
        <v>78215</v>
      </c>
      <c r="AB611" t="s">
        <v>4416</v>
      </c>
      <c r="AC611" t="s">
        <v>4417</v>
      </c>
      <c r="AD611" t="s">
        <v>77008</v>
      </c>
      <c r="AE611" t="s">
        <v>3640</v>
      </c>
    </row>
    <row r="612" spans="1:31" x14ac:dyDescent="0.3">
      <c r="A612" t="s">
        <v>78216</v>
      </c>
      <c r="B612" t="s">
        <v>78217</v>
      </c>
      <c r="C612" t="s">
        <v>276</v>
      </c>
      <c r="D612" t="s">
        <v>1134</v>
      </c>
      <c r="E612" t="s">
        <v>78192</v>
      </c>
      <c r="F612" t="s">
        <v>1943</v>
      </c>
      <c r="G612" t="s">
        <v>1941</v>
      </c>
      <c r="H612" t="s">
        <v>1942</v>
      </c>
      <c r="I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Gymnázium Ostrov</v>
      </c>
      <c r="J612" t="str">
        <f>IF(Table2[[#This Row],[Č. or.]],_xlfn.CONCAT(Table2[[#This Row],[Ulice]]," ",Table2[[#This Row],[Č. p.]],"/",Table2[[#This Row],[Č. or.]]),_xlfn.CONCAT(Table2[[#This Row],[Ulice]]," ",Table2[[#This Row],[Č. p.]]))</f>
        <v>Studentská 1205</v>
      </c>
      <c r="K612" t="s">
        <v>737</v>
      </c>
      <c r="L612">
        <v>1205</v>
      </c>
      <c r="N612" t="s">
        <v>1140</v>
      </c>
      <c r="O612" t="s">
        <v>1943</v>
      </c>
      <c r="P612" t="s">
        <v>78193</v>
      </c>
      <c r="Q612" t="s">
        <v>1943</v>
      </c>
      <c r="R612" t="s">
        <v>6550</v>
      </c>
      <c r="S612" t="s">
        <v>6551</v>
      </c>
      <c r="T612" t="s">
        <v>1946</v>
      </c>
      <c r="U612" t="s">
        <v>1947</v>
      </c>
      <c r="V612" t="s">
        <v>1948</v>
      </c>
      <c r="W612" t="s">
        <v>1949</v>
      </c>
      <c r="X612" t="s">
        <v>6552</v>
      </c>
      <c r="Y612" t="s">
        <v>60</v>
      </c>
      <c r="Z612" t="s">
        <v>37</v>
      </c>
      <c r="AA612" t="s">
        <v>78194</v>
      </c>
      <c r="AB612" t="s">
        <v>4416</v>
      </c>
      <c r="AC612" t="s">
        <v>4417</v>
      </c>
      <c r="AD612" t="s">
        <v>77008</v>
      </c>
      <c r="AE612" t="s">
        <v>3640</v>
      </c>
    </row>
    <row r="613" spans="1:31" x14ac:dyDescent="0.3">
      <c r="A613" t="s">
        <v>78218</v>
      </c>
      <c r="B613" t="s">
        <v>78219</v>
      </c>
      <c r="C613" t="s">
        <v>276</v>
      </c>
      <c r="D613" t="s">
        <v>1134</v>
      </c>
      <c r="E613" t="s">
        <v>77253</v>
      </c>
      <c r="F613" t="s">
        <v>1140</v>
      </c>
      <c r="G613" t="s">
        <v>6553</v>
      </c>
      <c r="H613" t="s">
        <v>6554</v>
      </c>
      <c r="I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škola logistická Dalovice</v>
      </c>
      <c r="J613" t="str">
        <f>IF(Table2[[#This Row],[Č. or.]],_xlfn.CONCAT(Table2[[#This Row],[Ulice]]," ",Table2[[#This Row],[Č. p.]],"/",Table2[[#This Row],[Č. or.]]),_xlfn.CONCAT(Table2[[#This Row],[Ulice]]," ",Table2[[#This Row],[Č. p.]]))</f>
        <v>Hlavní 114/29</v>
      </c>
      <c r="K613" t="s">
        <v>26</v>
      </c>
      <c r="L613">
        <v>114</v>
      </c>
      <c r="M613">
        <v>29</v>
      </c>
      <c r="N613" t="s">
        <v>1140</v>
      </c>
      <c r="O613" t="s">
        <v>6555</v>
      </c>
      <c r="P613" t="s">
        <v>78220</v>
      </c>
      <c r="Q613" t="s">
        <v>6555</v>
      </c>
      <c r="R613" t="s">
        <v>6556</v>
      </c>
      <c r="S613" t="s">
        <v>6557</v>
      </c>
      <c r="T613" t="s">
        <v>6558</v>
      </c>
      <c r="U613" t="s">
        <v>6559</v>
      </c>
      <c r="V613" t="s">
        <v>6560</v>
      </c>
      <c r="W613" t="s">
        <v>6561</v>
      </c>
      <c r="X613" t="s">
        <v>6562</v>
      </c>
      <c r="Y613" t="s">
        <v>60</v>
      </c>
      <c r="Z613" t="s">
        <v>37</v>
      </c>
      <c r="AA613" t="s">
        <v>78221</v>
      </c>
      <c r="AB613" t="s">
        <v>4416</v>
      </c>
      <c r="AC613" t="s">
        <v>4417</v>
      </c>
      <c r="AD613" t="s">
        <v>77008</v>
      </c>
      <c r="AE613" t="s">
        <v>3640</v>
      </c>
    </row>
    <row r="614" spans="1:31" x14ac:dyDescent="0.3">
      <c r="A614" t="s">
        <v>78222</v>
      </c>
      <c r="B614" t="s">
        <v>78223</v>
      </c>
      <c r="C614" t="s">
        <v>276</v>
      </c>
      <c r="D614" t="s">
        <v>1134</v>
      </c>
      <c r="E614" t="s">
        <v>77253</v>
      </c>
      <c r="F614" t="s">
        <v>1140</v>
      </c>
      <c r="G614" t="s">
        <v>6563</v>
      </c>
      <c r="H614" t="s">
        <v>6564</v>
      </c>
      <c r="I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odborná škola stavební K. Vary</v>
      </c>
      <c r="J614" t="str">
        <f>IF(Table2[[#This Row],[Č. or.]],_xlfn.CONCAT(Table2[[#This Row],[Ulice]]," ",Table2[[#This Row],[Č. p.]],"/",Table2[[#This Row],[Č. or.]]),_xlfn.CONCAT(Table2[[#This Row],[Ulice]]," ",Table2[[#This Row],[Č. p.]]))</f>
        <v>nám. K. Sabiny 159/16</v>
      </c>
      <c r="K614" t="s">
        <v>6565</v>
      </c>
      <c r="L614">
        <v>159</v>
      </c>
      <c r="M614">
        <v>16</v>
      </c>
      <c r="N614" t="s">
        <v>1140</v>
      </c>
      <c r="O614" t="s">
        <v>1139</v>
      </c>
      <c r="P614" t="s">
        <v>78197</v>
      </c>
      <c r="Q614" t="s">
        <v>1140</v>
      </c>
      <c r="R614" t="s">
        <v>6566</v>
      </c>
      <c r="S614" t="s">
        <v>6567</v>
      </c>
      <c r="T614" t="s">
        <v>6568</v>
      </c>
      <c r="U614" t="s">
        <v>6569</v>
      </c>
      <c r="V614" t="s">
        <v>6570</v>
      </c>
      <c r="W614" t="s">
        <v>6571</v>
      </c>
      <c r="X614" t="s">
        <v>6572</v>
      </c>
      <c r="Y614" t="s">
        <v>1094</v>
      </c>
      <c r="Z614" t="s">
        <v>37</v>
      </c>
      <c r="AA614" t="s">
        <v>78198</v>
      </c>
      <c r="AB614" t="s">
        <v>4416</v>
      </c>
      <c r="AC614" t="s">
        <v>4417</v>
      </c>
      <c r="AD614" t="s">
        <v>77008</v>
      </c>
      <c r="AE614" t="s">
        <v>3640</v>
      </c>
    </row>
    <row r="615" spans="1:31" x14ac:dyDescent="0.3">
      <c r="A615" t="s">
        <v>78224</v>
      </c>
      <c r="B615" t="s">
        <v>78225</v>
      </c>
      <c r="C615" t="s">
        <v>276</v>
      </c>
      <c r="D615" t="s">
        <v>1199</v>
      </c>
      <c r="E615" t="s">
        <v>77256</v>
      </c>
      <c r="F615" t="s">
        <v>1204</v>
      </c>
      <c r="G615" t="s">
        <v>1200</v>
      </c>
      <c r="H615" t="s">
        <v>1201</v>
      </c>
      <c r="I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Gymnázium Jaroslava Vrchlického</v>
      </c>
      <c r="J615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347</v>
      </c>
      <c r="K615" t="s">
        <v>1202</v>
      </c>
      <c r="L615">
        <v>347</v>
      </c>
      <c r="N615" t="s">
        <v>1204</v>
      </c>
      <c r="O615" t="s">
        <v>1203</v>
      </c>
      <c r="P615" t="s">
        <v>77257</v>
      </c>
      <c r="Q615" t="s">
        <v>1204</v>
      </c>
      <c r="R615" t="s">
        <v>1205</v>
      </c>
      <c r="S615" t="s">
        <v>6573</v>
      </c>
      <c r="T615" t="s">
        <v>1207</v>
      </c>
      <c r="U615" t="s">
        <v>1208</v>
      </c>
      <c r="V615" t="s">
        <v>1209</v>
      </c>
      <c r="W615" t="s">
        <v>6574</v>
      </c>
      <c r="X615" t="s">
        <v>1210</v>
      </c>
      <c r="Y615" t="s">
        <v>60</v>
      </c>
      <c r="Z615" t="s">
        <v>37</v>
      </c>
      <c r="AA615" t="s">
        <v>77258</v>
      </c>
      <c r="AB615" t="s">
        <v>4420</v>
      </c>
      <c r="AC615" t="s">
        <v>4421</v>
      </c>
      <c r="AD615" t="s">
        <v>77008</v>
      </c>
      <c r="AE615" t="s">
        <v>3640</v>
      </c>
    </row>
    <row r="616" spans="1:31" x14ac:dyDescent="0.3">
      <c r="A616" t="s">
        <v>78226</v>
      </c>
      <c r="B616" t="s">
        <v>78227</v>
      </c>
      <c r="C616" t="s">
        <v>276</v>
      </c>
      <c r="D616" t="s">
        <v>1199</v>
      </c>
      <c r="E616" t="s">
        <v>77256</v>
      </c>
      <c r="F616" t="s">
        <v>1204</v>
      </c>
      <c r="G616" t="s">
        <v>6575</v>
      </c>
      <c r="H616" t="s">
        <v>5490</v>
      </c>
      <c r="I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průmyslová škola</v>
      </c>
      <c r="J616" t="str">
        <f>IF(Table2[[#This Row],[Č. or.]],_xlfn.CONCAT(Table2[[#This Row],[Ulice]]," ",Table2[[#This Row],[Č. p.]],"/",Table2[[#This Row],[Č. or.]]),_xlfn.CONCAT(Table2[[#This Row],[Ulice]]," ",Table2[[#This Row],[Č. p.]]))</f>
        <v>nábř. Kpt. Nálepky 362</v>
      </c>
      <c r="K616" t="s">
        <v>6576</v>
      </c>
      <c r="L616">
        <v>362</v>
      </c>
      <c r="N616" t="s">
        <v>1204</v>
      </c>
      <c r="O616" t="s">
        <v>6577</v>
      </c>
      <c r="P616" t="s">
        <v>77257</v>
      </c>
      <c r="Q616" t="s">
        <v>1204</v>
      </c>
      <c r="R616" t="s">
        <v>6578</v>
      </c>
      <c r="S616" t="s">
        <v>6579</v>
      </c>
      <c r="T616" t="s">
        <v>6580</v>
      </c>
      <c r="U616" t="s">
        <v>6581</v>
      </c>
      <c r="V616" t="s">
        <v>6582</v>
      </c>
      <c r="W616" t="s">
        <v>6583</v>
      </c>
      <c r="X616" t="s">
        <v>6584</v>
      </c>
      <c r="Y616" t="s">
        <v>84</v>
      </c>
      <c r="Z616" t="s">
        <v>37</v>
      </c>
      <c r="AA616" t="s">
        <v>77258</v>
      </c>
      <c r="AB616" t="s">
        <v>4420</v>
      </c>
      <c r="AC616" t="s">
        <v>4421</v>
      </c>
      <c r="AD616" t="s">
        <v>77008</v>
      </c>
      <c r="AE616" t="s">
        <v>3640</v>
      </c>
    </row>
    <row r="617" spans="1:31" x14ac:dyDescent="0.3">
      <c r="A617" t="s">
        <v>78228</v>
      </c>
      <c r="B617" t="s">
        <v>78229</v>
      </c>
      <c r="C617" t="s">
        <v>276</v>
      </c>
      <c r="D617" t="s">
        <v>1199</v>
      </c>
      <c r="E617" t="s">
        <v>78230</v>
      </c>
      <c r="F617" t="s">
        <v>3118</v>
      </c>
      <c r="G617" t="s">
        <v>3115</v>
      </c>
      <c r="H617" t="s">
        <v>51</v>
      </c>
      <c r="I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Gymnázium F. Procházky</v>
      </c>
      <c r="J617" t="str">
        <f>IF(Table2[[#This Row],[Č. or.]],_xlfn.CONCAT(Table2[[#This Row],[Ulice]]," ",Table2[[#This Row],[Č. p.]],"/",Table2[[#This Row],[Č. or.]]),_xlfn.CONCAT(Table2[[#This Row],[Ulice]]," ",Table2[[#This Row],[Č. p.]]))</f>
        <v>F. Procházky 324</v>
      </c>
      <c r="K617" t="s">
        <v>3116</v>
      </c>
      <c r="L617">
        <v>324</v>
      </c>
      <c r="N617" t="s">
        <v>1204</v>
      </c>
      <c r="O617" t="s">
        <v>3117</v>
      </c>
      <c r="P617" t="s">
        <v>78231</v>
      </c>
      <c r="Q617" t="s">
        <v>3118</v>
      </c>
      <c r="R617" t="s">
        <v>6585</v>
      </c>
      <c r="S617" t="s">
        <v>6586</v>
      </c>
      <c r="T617" t="s">
        <v>3121</v>
      </c>
      <c r="V617" t="s">
        <v>3122</v>
      </c>
      <c r="W617" t="s">
        <v>3123</v>
      </c>
      <c r="X617" t="s">
        <v>3124</v>
      </c>
      <c r="Y617" t="s">
        <v>60</v>
      </c>
      <c r="Z617" t="s">
        <v>37</v>
      </c>
      <c r="AA617" t="s">
        <v>78232</v>
      </c>
      <c r="AB617" t="s">
        <v>4420</v>
      </c>
      <c r="AC617" t="s">
        <v>4421</v>
      </c>
      <c r="AD617" t="s">
        <v>77008</v>
      </c>
      <c r="AE617" t="s">
        <v>3640</v>
      </c>
    </row>
    <row r="618" spans="1:31" x14ac:dyDescent="0.3">
      <c r="A618" t="s">
        <v>78233</v>
      </c>
      <c r="B618" t="s">
        <v>78234</v>
      </c>
      <c r="C618" t="s">
        <v>276</v>
      </c>
      <c r="D618" t="s">
        <v>1199</v>
      </c>
      <c r="E618" t="s">
        <v>77256</v>
      </c>
      <c r="F618" t="s">
        <v>1204</v>
      </c>
      <c r="G618" t="s">
        <v>6587</v>
      </c>
      <c r="H618" t="s">
        <v>6588</v>
      </c>
      <c r="I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VOŠ,OA,Střed.zdrav.škola a JŠ s práv.SJZ</v>
      </c>
      <c r="J618" t="str">
        <f>IF(Table2[[#This Row],[Č. or.]],_xlfn.CONCAT(Table2[[#This Row],[Ulice]]," ",Table2[[#This Row],[Č. p.]],"/",Table2[[#This Row],[Č. or.]]),_xlfn.CONCAT(Table2[[#This Row],[Ulice]]," ",Table2[[#This Row],[Č. p.]]))</f>
        <v>Plánická 196</v>
      </c>
      <c r="K618" t="s">
        <v>4418</v>
      </c>
      <c r="L618">
        <v>196</v>
      </c>
      <c r="N618" t="s">
        <v>1204</v>
      </c>
      <c r="O618" t="s">
        <v>4419</v>
      </c>
      <c r="P618" t="s">
        <v>77257</v>
      </c>
      <c r="Q618" t="s">
        <v>1204</v>
      </c>
      <c r="R618" t="s">
        <v>6589</v>
      </c>
      <c r="S618" t="s">
        <v>6590</v>
      </c>
      <c r="T618" t="s">
        <v>6591</v>
      </c>
      <c r="U618" t="s">
        <v>6592</v>
      </c>
      <c r="V618" t="s">
        <v>6593</v>
      </c>
      <c r="W618" t="s">
        <v>6594</v>
      </c>
      <c r="X618" t="s">
        <v>6595</v>
      </c>
      <c r="Y618" t="s">
        <v>6596</v>
      </c>
      <c r="Z618" t="s">
        <v>37</v>
      </c>
      <c r="AA618" t="s">
        <v>77258</v>
      </c>
      <c r="AB618" t="s">
        <v>4420</v>
      </c>
      <c r="AC618" t="s">
        <v>4421</v>
      </c>
      <c r="AD618" t="s">
        <v>77008</v>
      </c>
      <c r="AE618" t="s">
        <v>3640</v>
      </c>
    </row>
    <row r="619" spans="1:31" x14ac:dyDescent="0.3">
      <c r="A619" t="s">
        <v>78235</v>
      </c>
      <c r="B619" t="s">
        <v>78236</v>
      </c>
      <c r="C619" t="s">
        <v>276</v>
      </c>
      <c r="D619" t="s">
        <v>1199</v>
      </c>
      <c r="E619" t="s">
        <v>78237</v>
      </c>
      <c r="F619" t="s">
        <v>6597</v>
      </c>
      <c r="G619" t="s">
        <v>6598</v>
      </c>
      <c r="H619" t="s">
        <v>746</v>
      </c>
      <c r="I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škola</v>
      </c>
      <c r="J619" t="str">
        <f>IF(Table2[[#This Row],[Č. or.]],_xlfn.CONCAT(Table2[[#This Row],[Ulice]]," ",Table2[[#This Row],[Č. p.]],"/",Table2[[#This Row],[Č. or.]]),_xlfn.CONCAT(Table2[[#This Row],[Ulice]]," ",Table2[[#This Row],[Č. p.]]))</f>
        <v>Blatenská 313</v>
      </c>
      <c r="K619" t="s">
        <v>6599</v>
      </c>
      <c r="L619">
        <v>313</v>
      </c>
      <c r="N619" t="s">
        <v>1204</v>
      </c>
      <c r="O619" t="s">
        <v>6597</v>
      </c>
      <c r="P619" t="s">
        <v>78238</v>
      </c>
      <c r="Q619" t="s">
        <v>6597</v>
      </c>
      <c r="R619" t="s">
        <v>6600</v>
      </c>
      <c r="S619" t="s">
        <v>6601</v>
      </c>
      <c r="T619" t="s">
        <v>6602</v>
      </c>
      <c r="U619" t="s">
        <v>6603</v>
      </c>
      <c r="V619" t="s">
        <v>6604</v>
      </c>
      <c r="W619" t="s">
        <v>6605</v>
      </c>
      <c r="X619" t="s">
        <v>6606</v>
      </c>
      <c r="Y619" t="s">
        <v>6607</v>
      </c>
      <c r="Z619" t="s">
        <v>37</v>
      </c>
      <c r="AA619" t="s">
        <v>78239</v>
      </c>
      <c r="AB619" t="s">
        <v>4420</v>
      </c>
      <c r="AC619" t="s">
        <v>4421</v>
      </c>
      <c r="AD619" t="s">
        <v>77008</v>
      </c>
      <c r="AE619" t="s">
        <v>3640</v>
      </c>
    </row>
    <row r="620" spans="1:31" x14ac:dyDescent="0.3">
      <c r="A620" t="s">
        <v>78240</v>
      </c>
      <c r="B620" t="s">
        <v>78241</v>
      </c>
      <c r="C620" t="s">
        <v>276</v>
      </c>
      <c r="D620" t="s">
        <v>1199</v>
      </c>
      <c r="E620" t="s">
        <v>78230</v>
      </c>
      <c r="F620" t="s">
        <v>3118</v>
      </c>
      <c r="G620" t="s">
        <v>6608</v>
      </c>
      <c r="H620" t="s">
        <v>6609</v>
      </c>
      <c r="I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odborná škola a SOU</v>
      </c>
      <c r="J620" t="str">
        <f>IF(Table2[[#This Row],[Č. or.]],_xlfn.CONCAT(Table2[[#This Row],[Ulice]]," ",Table2[[#This Row],[Č. p.]],"/",Table2[[#This Row],[Č. or.]]),_xlfn.CONCAT(Table2[[#This Row],[Ulice]]," ",Table2[[#This Row],[Č. p.]]))</f>
        <v>U Kapličky 761</v>
      </c>
      <c r="K620" t="s">
        <v>6610</v>
      </c>
      <c r="L620">
        <v>761</v>
      </c>
      <c r="N620" t="s">
        <v>1204</v>
      </c>
      <c r="O620" t="s">
        <v>3117</v>
      </c>
      <c r="P620" t="s">
        <v>78231</v>
      </c>
      <c r="Q620" t="s">
        <v>3118</v>
      </c>
      <c r="R620" t="s">
        <v>6611</v>
      </c>
      <c r="S620" t="s">
        <v>6612</v>
      </c>
      <c r="T620" t="s">
        <v>6613</v>
      </c>
      <c r="U620" t="s">
        <v>6614</v>
      </c>
      <c r="V620" t="s">
        <v>6615</v>
      </c>
      <c r="W620" t="s">
        <v>6616</v>
      </c>
      <c r="X620" t="s">
        <v>6617</v>
      </c>
      <c r="Y620" t="s">
        <v>5532</v>
      </c>
      <c r="Z620" t="s">
        <v>37</v>
      </c>
      <c r="AA620" t="s">
        <v>78232</v>
      </c>
      <c r="AB620" t="s">
        <v>4420</v>
      </c>
      <c r="AC620" t="s">
        <v>4421</v>
      </c>
      <c r="AD620" t="s">
        <v>77008</v>
      </c>
      <c r="AE620" t="s">
        <v>3640</v>
      </c>
    </row>
    <row r="621" spans="1:31" x14ac:dyDescent="0.3">
      <c r="A621" t="s">
        <v>78242</v>
      </c>
      <c r="B621" t="s">
        <v>78243</v>
      </c>
      <c r="C621" t="s">
        <v>276</v>
      </c>
      <c r="D621" t="s">
        <v>1199</v>
      </c>
      <c r="E621" t="s">
        <v>77256</v>
      </c>
      <c r="F621" t="s">
        <v>1204</v>
      </c>
      <c r="G621" t="s">
        <v>6618</v>
      </c>
      <c r="H621" t="s">
        <v>6619</v>
      </c>
      <c r="I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Střední škola zemědělská a potravinářská</v>
      </c>
      <c r="J621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141</v>
      </c>
      <c r="K621" t="s">
        <v>1202</v>
      </c>
      <c r="L621">
        <v>141</v>
      </c>
      <c r="N621" t="s">
        <v>1204</v>
      </c>
      <c r="O621" t="s">
        <v>1203</v>
      </c>
      <c r="P621" t="s">
        <v>77257</v>
      </c>
      <c r="Q621" t="s">
        <v>1204</v>
      </c>
      <c r="R621" t="s">
        <v>6620</v>
      </c>
      <c r="S621" t="s">
        <v>6621</v>
      </c>
      <c r="T621" t="s">
        <v>6622</v>
      </c>
      <c r="U621" t="s">
        <v>6623</v>
      </c>
      <c r="V621" t="s">
        <v>6624</v>
      </c>
      <c r="W621" t="s">
        <v>6625</v>
      </c>
      <c r="X621" t="s">
        <v>6626</v>
      </c>
      <c r="Y621" t="s">
        <v>5741</v>
      </c>
      <c r="Z621" t="s">
        <v>37</v>
      </c>
      <c r="AA621" t="s">
        <v>77258</v>
      </c>
      <c r="AB621" t="s">
        <v>4420</v>
      </c>
      <c r="AC621" t="s">
        <v>4421</v>
      </c>
      <c r="AD621" t="s">
        <v>77008</v>
      </c>
      <c r="AE621" t="s">
        <v>3640</v>
      </c>
    </row>
    <row r="622" spans="1:31" x14ac:dyDescent="0.3">
      <c r="A622" t="s">
        <v>78244</v>
      </c>
      <c r="B622" t="s">
        <v>78245</v>
      </c>
      <c r="C622" t="s">
        <v>276</v>
      </c>
      <c r="D622" t="s">
        <v>2049</v>
      </c>
      <c r="E622" t="s">
        <v>77021</v>
      </c>
      <c r="F622" t="s">
        <v>2053</v>
      </c>
      <c r="G622" t="s">
        <v>6627</v>
      </c>
      <c r="H622" t="s">
        <v>6104</v>
      </c>
      <c r="I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Konzervatoř</v>
      </c>
      <c r="J622" t="str">
        <f>IF(Table2[[#This Row],[Č. or.]],_xlfn.CONCAT(Table2[[#This Row],[Ulice]]," ",Table2[[#This Row],[Č. p.]],"/",Table2[[#This Row],[Č. or.]]),_xlfn.CONCAT(Table2[[#This Row],[Ulice]]," ",Table2[[#This Row],[Č. p.]]))</f>
        <v>Kopeckého sady 328/10</v>
      </c>
      <c r="K622" t="s">
        <v>6628</v>
      </c>
      <c r="L622">
        <v>328</v>
      </c>
      <c r="M622">
        <v>10</v>
      </c>
      <c r="N622" t="s">
        <v>4091</v>
      </c>
      <c r="O622" t="s">
        <v>4398</v>
      </c>
      <c r="P622" t="s">
        <v>78246</v>
      </c>
      <c r="Q622" t="s">
        <v>2053</v>
      </c>
      <c r="R622" t="s">
        <v>6629</v>
      </c>
      <c r="S622" t="s">
        <v>6630</v>
      </c>
      <c r="T622" t="s">
        <v>6631</v>
      </c>
      <c r="V622" t="s">
        <v>6632</v>
      </c>
      <c r="W622" t="s">
        <v>6633</v>
      </c>
      <c r="X622" t="s">
        <v>6634</v>
      </c>
      <c r="Y622" t="s">
        <v>6635</v>
      </c>
      <c r="Z622" t="s">
        <v>37</v>
      </c>
      <c r="AA622" t="s">
        <v>77023</v>
      </c>
      <c r="AB622" t="s">
        <v>4420</v>
      </c>
      <c r="AC622" t="s">
        <v>4421</v>
      </c>
      <c r="AD622" t="s">
        <v>77008</v>
      </c>
      <c r="AE622" t="s">
        <v>3640</v>
      </c>
    </row>
    <row r="623" spans="1:31" x14ac:dyDescent="0.3">
      <c r="A623" t="s">
        <v>78247</v>
      </c>
      <c r="B623" t="s">
        <v>78248</v>
      </c>
      <c r="C623" t="s">
        <v>276</v>
      </c>
      <c r="D623" t="s">
        <v>2049</v>
      </c>
      <c r="E623" t="s">
        <v>77021</v>
      </c>
      <c r="F623" t="s">
        <v>2053</v>
      </c>
      <c r="G623" t="s">
        <v>2100</v>
      </c>
      <c r="H623" t="s">
        <v>2100</v>
      </c>
      <c r="I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Sportovní gymnázium Plzeň</v>
      </c>
      <c r="J623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623" t="s">
        <v>2101</v>
      </c>
      <c r="L623">
        <v>663</v>
      </c>
      <c r="M623">
        <v>56</v>
      </c>
      <c r="N623" t="s">
        <v>4091</v>
      </c>
      <c r="O623" t="s">
        <v>2103</v>
      </c>
      <c r="P623" t="s">
        <v>77022</v>
      </c>
      <c r="Q623" t="s">
        <v>2053</v>
      </c>
      <c r="R623" t="s">
        <v>2104</v>
      </c>
      <c r="T623" t="s">
        <v>2106</v>
      </c>
      <c r="U623" t="s">
        <v>2107</v>
      </c>
      <c r="V623" t="s">
        <v>2108</v>
      </c>
      <c r="W623" t="s">
        <v>2109</v>
      </c>
      <c r="X623" t="s">
        <v>2110</v>
      </c>
      <c r="Y623" t="s">
        <v>60</v>
      </c>
      <c r="Z623" t="s">
        <v>37</v>
      </c>
      <c r="AA623" t="s">
        <v>77023</v>
      </c>
      <c r="AB623" t="s">
        <v>4420</v>
      </c>
      <c r="AC623" t="s">
        <v>4421</v>
      </c>
      <c r="AD623" t="s">
        <v>77008</v>
      </c>
      <c r="AE623" t="s">
        <v>3640</v>
      </c>
    </row>
    <row r="624" spans="1:31" x14ac:dyDescent="0.3">
      <c r="A624" t="s">
        <v>78249</v>
      </c>
      <c r="B624" t="s">
        <v>78250</v>
      </c>
      <c r="C624" t="s">
        <v>276</v>
      </c>
      <c r="D624" t="s">
        <v>2049</v>
      </c>
      <c r="E624" t="s">
        <v>77021</v>
      </c>
      <c r="F624" t="s">
        <v>2053</v>
      </c>
      <c r="G624" t="s">
        <v>6636</v>
      </c>
      <c r="H624" t="s">
        <v>6637</v>
      </c>
      <c r="I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SŠ informatiky a finančních služeb</v>
      </c>
      <c r="J624" t="str">
        <f>IF(Table2[[#This Row],[Č. or.]],_xlfn.CONCAT(Table2[[#This Row],[Ulice]]," ",Table2[[#This Row],[Č. p.]],"/",Table2[[#This Row],[Č. or.]]),_xlfn.CONCAT(Table2[[#This Row],[Ulice]]," ",Table2[[#This Row],[Č. p.]]))</f>
        <v>Klatovská třída 2778/200</v>
      </c>
      <c r="K624" t="s">
        <v>6638</v>
      </c>
      <c r="L624">
        <v>2778</v>
      </c>
      <c r="M624">
        <v>200</v>
      </c>
      <c r="N624" t="s">
        <v>4091</v>
      </c>
      <c r="O624" t="s">
        <v>2091</v>
      </c>
      <c r="P624" t="s">
        <v>78246</v>
      </c>
      <c r="Q624" t="s">
        <v>2053</v>
      </c>
      <c r="R624" t="s">
        <v>6639</v>
      </c>
      <c r="T624" t="s">
        <v>6640</v>
      </c>
      <c r="U624" t="s">
        <v>6641</v>
      </c>
      <c r="V624" t="s">
        <v>6642</v>
      </c>
      <c r="W624" t="s">
        <v>6643</v>
      </c>
      <c r="X624" t="s">
        <v>6644</v>
      </c>
      <c r="Y624" t="s">
        <v>5532</v>
      </c>
      <c r="Z624" t="s">
        <v>37</v>
      </c>
      <c r="AA624" t="s">
        <v>77023</v>
      </c>
      <c r="AB624" t="s">
        <v>4420</v>
      </c>
      <c r="AC624" t="s">
        <v>4421</v>
      </c>
      <c r="AD624" t="s">
        <v>77008</v>
      </c>
      <c r="AE624" t="s">
        <v>3640</v>
      </c>
    </row>
    <row r="625" spans="1:31" x14ac:dyDescent="0.3">
      <c r="A625" t="s">
        <v>78251</v>
      </c>
      <c r="B625" t="s">
        <v>78252</v>
      </c>
      <c r="C625" t="s">
        <v>276</v>
      </c>
      <c r="D625" t="s">
        <v>2049</v>
      </c>
      <c r="E625" t="s">
        <v>77021</v>
      </c>
      <c r="F625" t="s">
        <v>2053</v>
      </c>
      <c r="G625" t="s">
        <v>6645</v>
      </c>
      <c r="H625" t="s">
        <v>6646</v>
      </c>
      <c r="I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VOŠ a SPŠ elektrotechnická</v>
      </c>
      <c r="J625" t="str">
        <f>IF(Table2[[#This Row],[Č. or.]],_xlfn.CONCAT(Table2[[#This Row],[Ulice]]," ",Table2[[#This Row],[Č. p.]],"/",Table2[[#This Row],[Č. or.]]),_xlfn.CONCAT(Table2[[#This Row],[Ulice]]," ",Table2[[#This Row],[Č. p.]]))</f>
        <v>Koterovská 828/85</v>
      </c>
      <c r="K625" t="s">
        <v>6647</v>
      </c>
      <c r="L625">
        <v>828</v>
      </c>
      <c r="M625">
        <v>85</v>
      </c>
      <c r="N625" t="s">
        <v>4091</v>
      </c>
      <c r="O625" t="s">
        <v>4423</v>
      </c>
      <c r="P625" t="s">
        <v>77260</v>
      </c>
      <c r="Q625" t="s">
        <v>2053</v>
      </c>
      <c r="R625" t="s">
        <v>6648</v>
      </c>
      <c r="T625" t="s">
        <v>6649</v>
      </c>
      <c r="U625" t="s">
        <v>6650</v>
      </c>
      <c r="V625" t="s">
        <v>6651</v>
      </c>
      <c r="W625" t="s">
        <v>6652</v>
      </c>
      <c r="X625" t="s">
        <v>6653</v>
      </c>
      <c r="Y625" t="s">
        <v>1764</v>
      </c>
      <c r="Z625" t="s">
        <v>37</v>
      </c>
      <c r="AA625" t="s">
        <v>77023</v>
      </c>
      <c r="AB625" t="s">
        <v>4420</v>
      </c>
      <c r="AC625" t="s">
        <v>4421</v>
      </c>
      <c r="AD625" t="s">
        <v>77008</v>
      </c>
      <c r="AE625" t="s">
        <v>3640</v>
      </c>
    </row>
    <row r="626" spans="1:31" x14ac:dyDescent="0.3">
      <c r="A626" t="s">
        <v>78253</v>
      </c>
      <c r="B626" t="s">
        <v>78254</v>
      </c>
      <c r="C626" t="s">
        <v>276</v>
      </c>
      <c r="D626" t="s">
        <v>2049</v>
      </c>
      <c r="E626" t="s">
        <v>77021</v>
      </c>
      <c r="F626" t="s">
        <v>2053</v>
      </c>
      <c r="G626" t="s">
        <v>2088</v>
      </c>
      <c r="H626" t="s">
        <v>2089</v>
      </c>
      <c r="I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Masarykovo gymnázium</v>
      </c>
      <c r="J626" t="str">
        <f>IF(Table2[[#This Row],[Č. or.]],_xlfn.CONCAT(Table2[[#This Row],[Ulice]]," ",Table2[[#This Row],[Č. p.]],"/",Table2[[#This Row],[Č. or.]]),_xlfn.CONCAT(Table2[[#This Row],[Ulice]]," ",Table2[[#This Row],[Č. p.]]))</f>
        <v>Petákova 2055/2</v>
      </c>
      <c r="K626" t="s">
        <v>2090</v>
      </c>
      <c r="L626">
        <v>2055</v>
      </c>
      <c r="M626">
        <v>2</v>
      </c>
      <c r="N626" t="s">
        <v>4091</v>
      </c>
      <c r="O626" t="s">
        <v>2091</v>
      </c>
      <c r="P626" t="s">
        <v>78246</v>
      </c>
      <c r="Q626" t="s">
        <v>2053</v>
      </c>
      <c r="R626" t="s">
        <v>6654</v>
      </c>
      <c r="S626" t="s">
        <v>6655</v>
      </c>
      <c r="T626" t="s">
        <v>2094</v>
      </c>
      <c r="U626" t="s">
        <v>2095</v>
      </c>
      <c r="V626" t="s">
        <v>2096</v>
      </c>
      <c r="W626" t="s">
        <v>2097</v>
      </c>
      <c r="X626" t="s">
        <v>6656</v>
      </c>
      <c r="Y626" t="s">
        <v>2099</v>
      </c>
      <c r="Z626" t="s">
        <v>37</v>
      </c>
      <c r="AA626" t="s">
        <v>77023</v>
      </c>
      <c r="AB626" t="s">
        <v>4420</v>
      </c>
      <c r="AC626" t="s">
        <v>4421</v>
      </c>
      <c r="AD626" t="s">
        <v>77008</v>
      </c>
      <c r="AE626" t="s">
        <v>3640</v>
      </c>
    </row>
    <row r="627" spans="1:31" x14ac:dyDescent="0.3">
      <c r="A627" t="s">
        <v>78255</v>
      </c>
      <c r="B627" t="s">
        <v>78256</v>
      </c>
      <c r="C627" t="s">
        <v>276</v>
      </c>
      <c r="D627" t="s">
        <v>2049</v>
      </c>
      <c r="E627" t="s">
        <v>77021</v>
      </c>
      <c r="F627" t="s">
        <v>2053</v>
      </c>
      <c r="G627" t="s">
        <v>2071</v>
      </c>
      <c r="H627" t="s">
        <v>2072</v>
      </c>
      <c r="I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Luďka Pika</v>
      </c>
      <c r="J627" t="str">
        <f>IF(Table2[[#This Row],[Č. or.]],_xlfn.CONCAT(Table2[[#This Row],[Ulice]]," ",Table2[[#This Row],[Č. p.]],"/",Table2[[#This Row],[Č. or.]]),_xlfn.CONCAT(Table2[[#This Row],[Ulice]]," ",Table2[[#This Row],[Č. p.]]))</f>
        <v>Opavská 823/21</v>
      </c>
      <c r="K627" t="s">
        <v>2073</v>
      </c>
      <c r="L627">
        <v>823</v>
      </c>
      <c r="M627">
        <v>21</v>
      </c>
      <c r="N627" t="s">
        <v>4091</v>
      </c>
      <c r="O627" t="s">
        <v>2074</v>
      </c>
      <c r="P627" t="s">
        <v>77259</v>
      </c>
      <c r="Q627" t="s">
        <v>2053</v>
      </c>
      <c r="R627" t="s">
        <v>6657</v>
      </c>
      <c r="T627" t="s">
        <v>6658</v>
      </c>
      <c r="U627" t="s">
        <v>6659</v>
      </c>
      <c r="V627" t="s">
        <v>2077</v>
      </c>
      <c r="W627" t="s">
        <v>2078</v>
      </c>
      <c r="X627" t="s">
        <v>2079</v>
      </c>
      <c r="Y627" t="s">
        <v>96</v>
      </c>
      <c r="Z627" t="s">
        <v>37</v>
      </c>
      <c r="AA627" t="s">
        <v>77023</v>
      </c>
      <c r="AB627" t="s">
        <v>4420</v>
      </c>
      <c r="AC627" t="s">
        <v>4421</v>
      </c>
      <c r="AD627" t="s">
        <v>77008</v>
      </c>
      <c r="AE627" t="s">
        <v>3640</v>
      </c>
    </row>
    <row r="628" spans="1:31" x14ac:dyDescent="0.3">
      <c r="A628" t="s">
        <v>78257</v>
      </c>
      <c r="B628" t="s">
        <v>78258</v>
      </c>
      <c r="C628" t="s">
        <v>276</v>
      </c>
      <c r="D628" t="s">
        <v>2049</v>
      </c>
      <c r="E628" t="s">
        <v>77021</v>
      </c>
      <c r="F628" t="s">
        <v>2053</v>
      </c>
      <c r="G628" t="s">
        <v>2080</v>
      </c>
      <c r="H628" t="s">
        <v>51</v>
      </c>
      <c r="I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Mikulášské náměstí</v>
      </c>
      <c r="J628" t="str">
        <f>IF(Table2[[#This Row],[Č. or.]],_xlfn.CONCAT(Table2[[#This Row],[Ulice]]," ",Table2[[#This Row],[Č. p.]],"/",Table2[[#This Row],[Č. or.]]),_xlfn.CONCAT(Table2[[#This Row],[Ulice]]," ",Table2[[#This Row],[Č. p.]]))</f>
        <v>Mikulášské náměstí 808/23</v>
      </c>
      <c r="K628" t="s">
        <v>2051</v>
      </c>
      <c r="L628">
        <v>808</v>
      </c>
      <c r="M628">
        <v>23</v>
      </c>
      <c r="N628" t="s">
        <v>4091</v>
      </c>
      <c r="O628" t="s">
        <v>2052</v>
      </c>
      <c r="P628" t="s">
        <v>77260</v>
      </c>
      <c r="Q628" t="s">
        <v>2053</v>
      </c>
      <c r="R628" t="s">
        <v>2081</v>
      </c>
      <c r="T628" t="s">
        <v>2083</v>
      </c>
      <c r="U628" t="s">
        <v>6660</v>
      </c>
      <c r="V628" t="s">
        <v>2085</v>
      </c>
      <c r="W628" t="s">
        <v>2086</v>
      </c>
      <c r="X628" t="s">
        <v>6661</v>
      </c>
      <c r="Y628" t="s">
        <v>36</v>
      </c>
      <c r="Z628" t="s">
        <v>37</v>
      </c>
      <c r="AA628" t="s">
        <v>77023</v>
      </c>
      <c r="AB628" t="s">
        <v>4420</v>
      </c>
      <c r="AC628" t="s">
        <v>4421</v>
      </c>
      <c r="AD628" t="s">
        <v>77008</v>
      </c>
      <c r="AE628" t="s">
        <v>3640</v>
      </c>
    </row>
    <row r="629" spans="1:31" x14ac:dyDescent="0.3">
      <c r="A629" t="s">
        <v>78259</v>
      </c>
      <c r="B629" t="s">
        <v>78260</v>
      </c>
      <c r="C629" t="s">
        <v>457</v>
      </c>
      <c r="D629" t="s">
        <v>2049</v>
      </c>
      <c r="E629" t="s">
        <v>77021</v>
      </c>
      <c r="F629" t="s">
        <v>2053</v>
      </c>
      <c r="G629" t="s">
        <v>6662</v>
      </c>
      <c r="H629" t="s">
        <v>6663</v>
      </c>
      <c r="I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Bezp.práv.akad.Plzeň,s.r.o,střední škola</v>
      </c>
      <c r="J629" t="str">
        <f>IF(Table2[[#This Row],[Č. or.]],_xlfn.CONCAT(Table2[[#This Row],[Ulice]]," ",Table2[[#This Row],[Č. p.]],"/",Table2[[#This Row],[Č. or.]]),_xlfn.CONCAT(Table2[[#This Row],[Ulice]]," ",Table2[[#This Row],[Č. p.]]))</f>
        <v>Tylova 988/18</v>
      </c>
      <c r="K629" t="s">
        <v>3451</v>
      </c>
      <c r="L629">
        <v>988</v>
      </c>
      <c r="M629">
        <v>18</v>
      </c>
      <c r="N629" t="s">
        <v>4091</v>
      </c>
      <c r="O629" t="s">
        <v>2091</v>
      </c>
      <c r="P629" t="s">
        <v>78246</v>
      </c>
      <c r="Q629" t="s">
        <v>2053</v>
      </c>
      <c r="R629" t="s">
        <v>6664</v>
      </c>
      <c r="T629" t="s">
        <v>6665</v>
      </c>
      <c r="U629" t="s">
        <v>6666</v>
      </c>
      <c r="V629" t="s">
        <v>6667</v>
      </c>
      <c r="W629" t="s">
        <v>6668</v>
      </c>
      <c r="X629" t="s">
        <v>6669</v>
      </c>
      <c r="Y629" t="s">
        <v>60</v>
      </c>
      <c r="Z629" t="s">
        <v>37</v>
      </c>
      <c r="AA629" t="s">
        <v>77023</v>
      </c>
      <c r="AD629" t="s">
        <v>76812</v>
      </c>
      <c r="AE629" t="s">
        <v>3640</v>
      </c>
    </row>
    <row r="630" spans="1:31" x14ac:dyDescent="0.3">
      <c r="A630" t="s">
        <v>78261</v>
      </c>
      <c r="B630" t="s">
        <v>78262</v>
      </c>
      <c r="C630" t="s">
        <v>276</v>
      </c>
      <c r="D630" t="s">
        <v>2049</v>
      </c>
      <c r="E630" t="s">
        <v>77021</v>
      </c>
      <c r="F630" t="s">
        <v>2053</v>
      </c>
      <c r="G630" t="s">
        <v>6670</v>
      </c>
      <c r="H630" t="s">
        <v>4774</v>
      </c>
      <c r="I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Obchodní akademie</v>
      </c>
      <c r="J630" t="str">
        <f>IF(Table2[[#This Row],[Č. or.]],_xlfn.CONCAT(Table2[[#This Row],[Ulice]]," ",Table2[[#This Row],[Č. p.]],"/",Table2[[#This Row],[Č. or.]]),_xlfn.CONCAT(Table2[[#This Row],[Ulice]]," ",Table2[[#This Row],[Č. p.]]))</f>
        <v>náměstí T. G. Masaryka 1530/13</v>
      </c>
      <c r="K630" t="s">
        <v>4410</v>
      </c>
      <c r="L630">
        <v>1530</v>
      </c>
      <c r="M630">
        <v>13</v>
      </c>
      <c r="N630" t="s">
        <v>4091</v>
      </c>
      <c r="O630" t="s">
        <v>2091</v>
      </c>
      <c r="P630" t="s">
        <v>78246</v>
      </c>
      <c r="Q630" t="s">
        <v>2053</v>
      </c>
      <c r="R630" t="s">
        <v>6671</v>
      </c>
      <c r="T630" t="s">
        <v>6672</v>
      </c>
      <c r="V630" t="s">
        <v>6673</v>
      </c>
      <c r="W630" t="s">
        <v>6674</v>
      </c>
      <c r="X630" t="s">
        <v>6675</v>
      </c>
      <c r="Y630" t="s">
        <v>60</v>
      </c>
      <c r="Z630" t="s">
        <v>37</v>
      </c>
      <c r="AA630" t="s">
        <v>77023</v>
      </c>
      <c r="AB630" t="s">
        <v>4420</v>
      </c>
      <c r="AC630" t="s">
        <v>4421</v>
      </c>
      <c r="AD630" t="s">
        <v>77008</v>
      </c>
      <c r="AE630" t="s">
        <v>3640</v>
      </c>
    </row>
    <row r="631" spans="1:31" x14ac:dyDescent="0.3">
      <c r="A631" t="s">
        <v>78263</v>
      </c>
      <c r="B631" t="s">
        <v>78264</v>
      </c>
      <c r="C631" t="s">
        <v>276</v>
      </c>
      <c r="D631" t="s">
        <v>2049</v>
      </c>
      <c r="E631" t="s">
        <v>77021</v>
      </c>
      <c r="F631" t="s">
        <v>2053</v>
      </c>
      <c r="G631" t="s">
        <v>6676</v>
      </c>
      <c r="H631" t="s">
        <v>6677</v>
      </c>
      <c r="I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SOŠ obchodu, užitého umění a designu</v>
      </c>
      <c r="J631" t="str">
        <f>IF(Table2[[#This Row],[Č. or.]],_xlfn.CONCAT(Table2[[#This Row],[Ulice]]," ",Table2[[#This Row],[Č. p.]],"/",Table2[[#This Row],[Č. or.]]),_xlfn.CONCAT(Table2[[#This Row],[Ulice]]," ",Table2[[#This Row],[Č. p.]]))</f>
        <v>Nerudova 1214/33</v>
      </c>
      <c r="K631" t="s">
        <v>939</v>
      </c>
      <c r="L631">
        <v>1214</v>
      </c>
      <c r="M631">
        <v>33</v>
      </c>
      <c r="N631" t="s">
        <v>4091</v>
      </c>
      <c r="O631" t="s">
        <v>2091</v>
      </c>
      <c r="P631" t="s">
        <v>78246</v>
      </c>
      <c r="Q631" t="s">
        <v>2053</v>
      </c>
      <c r="R631" t="s">
        <v>6678</v>
      </c>
      <c r="S631" t="s">
        <v>6679</v>
      </c>
      <c r="T631" t="s">
        <v>6680</v>
      </c>
      <c r="U631" t="s">
        <v>6681</v>
      </c>
      <c r="V631" t="s">
        <v>6682</v>
      </c>
      <c r="W631" t="s">
        <v>6683</v>
      </c>
      <c r="X631" t="s">
        <v>6684</v>
      </c>
      <c r="Y631" t="s">
        <v>60</v>
      </c>
      <c r="Z631" t="s">
        <v>37</v>
      </c>
      <c r="AA631" t="s">
        <v>77023</v>
      </c>
      <c r="AB631" t="s">
        <v>4420</v>
      </c>
      <c r="AC631" t="s">
        <v>4421</v>
      </c>
      <c r="AD631" t="s">
        <v>77008</v>
      </c>
      <c r="AE631" t="s">
        <v>3640</v>
      </c>
    </row>
    <row r="632" spans="1:31" x14ac:dyDescent="0.3">
      <c r="A632" t="s">
        <v>78265</v>
      </c>
      <c r="B632" t="s">
        <v>78266</v>
      </c>
      <c r="C632" t="s">
        <v>842</v>
      </c>
      <c r="D632" t="s">
        <v>2049</v>
      </c>
      <c r="E632" t="s">
        <v>77021</v>
      </c>
      <c r="F632" t="s">
        <v>2053</v>
      </c>
      <c r="G632" t="s">
        <v>2050</v>
      </c>
      <c r="H632" t="s">
        <v>1311</v>
      </c>
      <c r="I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Církevní gymnázium</v>
      </c>
      <c r="J632" t="str">
        <f>IF(Table2[[#This Row],[Č. or.]],_xlfn.CONCAT(Table2[[#This Row],[Ulice]]," ",Table2[[#This Row],[Č. p.]],"/",Table2[[#This Row],[Č. or.]]),_xlfn.CONCAT(Table2[[#This Row],[Ulice]]," ",Table2[[#This Row],[Č. p.]]))</f>
        <v>Mikulášské náměstí 509/15</v>
      </c>
      <c r="K632" t="s">
        <v>2051</v>
      </c>
      <c r="L632">
        <v>509</v>
      </c>
      <c r="M632">
        <v>15</v>
      </c>
      <c r="N632" t="s">
        <v>4091</v>
      </c>
      <c r="O632" t="s">
        <v>2052</v>
      </c>
      <c r="P632" t="s">
        <v>77260</v>
      </c>
      <c r="Q632" t="s">
        <v>2053</v>
      </c>
      <c r="R632" t="s">
        <v>6685</v>
      </c>
      <c r="S632" t="s">
        <v>6686</v>
      </c>
      <c r="T632" t="s">
        <v>2056</v>
      </c>
      <c r="U632" t="s">
        <v>2057</v>
      </c>
      <c r="V632" t="s">
        <v>2058</v>
      </c>
      <c r="W632" t="s">
        <v>6687</v>
      </c>
      <c r="X632" t="s">
        <v>2059</v>
      </c>
      <c r="Y632" t="s">
        <v>96</v>
      </c>
      <c r="Z632" t="s">
        <v>37</v>
      </c>
      <c r="AA632" t="s">
        <v>77023</v>
      </c>
      <c r="AB632" t="s">
        <v>6688</v>
      </c>
      <c r="AC632" t="s">
        <v>6689</v>
      </c>
      <c r="AD632" t="s">
        <v>76800</v>
      </c>
      <c r="AE632" t="s">
        <v>3640</v>
      </c>
    </row>
    <row r="633" spans="1:31" x14ac:dyDescent="0.3">
      <c r="A633" t="s">
        <v>78267</v>
      </c>
      <c r="B633" t="s">
        <v>78268</v>
      </c>
      <c r="C633" t="s">
        <v>457</v>
      </c>
      <c r="D633" t="s">
        <v>2049</v>
      </c>
      <c r="E633" t="s">
        <v>77021</v>
      </c>
      <c r="F633" t="s">
        <v>2053</v>
      </c>
      <c r="G633" t="s">
        <v>2060</v>
      </c>
      <c r="H633" t="s">
        <v>2061</v>
      </c>
      <c r="I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Gymnázium Františka Křižíka a ZŠ, s.r.o.</v>
      </c>
      <c r="J633" t="str">
        <f>IF(Table2[[#This Row],[Č. or.]],_xlfn.CONCAT(Table2[[#This Row],[Ulice]]," ",Table2[[#This Row],[Č. p.]],"/",Table2[[#This Row],[Č. or.]]),_xlfn.CONCAT(Table2[[#This Row],[Ulice]]," ",Table2[[#This Row],[Č. p.]]))</f>
        <v>Sokolovská 1165/54</v>
      </c>
      <c r="K633" t="s">
        <v>1370</v>
      </c>
      <c r="L633">
        <v>1165</v>
      </c>
      <c r="M633">
        <v>54</v>
      </c>
      <c r="N633" t="s">
        <v>4091</v>
      </c>
      <c r="O633" t="s">
        <v>2063</v>
      </c>
      <c r="P633" t="s">
        <v>77026</v>
      </c>
      <c r="Q633" t="s">
        <v>2053</v>
      </c>
      <c r="R633" t="s">
        <v>6690</v>
      </c>
      <c r="T633" t="s">
        <v>2067</v>
      </c>
      <c r="V633" t="s">
        <v>6691</v>
      </c>
      <c r="W633" t="s">
        <v>2069</v>
      </c>
      <c r="X633" t="s">
        <v>2070</v>
      </c>
      <c r="Y633" t="s">
        <v>955</v>
      </c>
      <c r="Z633" t="s">
        <v>37</v>
      </c>
      <c r="AA633" t="s">
        <v>77023</v>
      </c>
      <c r="AD633" t="s">
        <v>76812</v>
      </c>
      <c r="AE633" t="s">
        <v>3640</v>
      </c>
    </row>
    <row r="634" spans="1:31" x14ac:dyDescent="0.3">
      <c r="A634" t="s">
        <v>78269</v>
      </c>
      <c r="B634" t="s">
        <v>78270</v>
      </c>
      <c r="C634" t="s">
        <v>457</v>
      </c>
      <c r="D634" t="s">
        <v>2049</v>
      </c>
      <c r="E634" t="s">
        <v>77021</v>
      </c>
      <c r="F634" t="s">
        <v>2053</v>
      </c>
      <c r="G634" t="s">
        <v>6692</v>
      </c>
      <c r="H634" t="s">
        <v>6692</v>
      </c>
      <c r="I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PLZEŇSKÁ OBCHODNÍ AKADEMIE s.r.o.</v>
      </c>
      <c r="J634" t="str">
        <f>IF(Table2[[#This Row],[Č. or.]],_xlfn.CONCAT(Table2[[#This Row],[Ulice]]," ",Table2[[#This Row],[Č. p.]],"/",Table2[[#This Row],[Č. or.]]),_xlfn.CONCAT(Table2[[#This Row],[Ulice]]," ",Table2[[#This Row],[Č. p.]]))</f>
        <v>Politických vězňů 2003/5</v>
      </c>
      <c r="K634" t="s">
        <v>4387</v>
      </c>
      <c r="L634">
        <v>2003</v>
      </c>
      <c r="M634">
        <v>5</v>
      </c>
      <c r="N634" t="s">
        <v>4091</v>
      </c>
      <c r="O634" t="s">
        <v>2091</v>
      </c>
      <c r="P634" t="s">
        <v>78246</v>
      </c>
      <c r="Q634" t="s">
        <v>2053</v>
      </c>
      <c r="R634" t="s">
        <v>6693</v>
      </c>
      <c r="T634" t="s">
        <v>6694</v>
      </c>
      <c r="U634" t="s">
        <v>6695</v>
      </c>
      <c r="V634" t="s">
        <v>6696</v>
      </c>
      <c r="W634" t="s">
        <v>6697</v>
      </c>
      <c r="X634" t="s">
        <v>6698</v>
      </c>
      <c r="Y634" t="s">
        <v>60</v>
      </c>
      <c r="Z634" t="s">
        <v>37</v>
      </c>
      <c r="AA634" t="s">
        <v>77023</v>
      </c>
      <c r="AD634" t="s">
        <v>76812</v>
      </c>
      <c r="AE634" t="s">
        <v>3640</v>
      </c>
    </row>
    <row r="635" spans="1:31" hidden="1" x14ac:dyDescent="0.3"/>
    <row r="636" spans="1:31" x14ac:dyDescent="0.3">
      <c r="A636" t="s">
        <v>78273</v>
      </c>
      <c r="B636" t="s">
        <v>78274</v>
      </c>
      <c r="C636" t="s">
        <v>457</v>
      </c>
      <c r="D636" t="s">
        <v>2049</v>
      </c>
      <c r="E636" t="s">
        <v>77021</v>
      </c>
      <c r="F636" t="s">
        <v>2053</v>
      </c>
      <c r="G636" t="s">
        <v>6709</v>
      </c>
      <c r="H636" t="s">
        <v>6710</v>
      </c>
      <c r="I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Akad.hotel.a cest.ruchu-střed.škola,sro.</v>
      </c>
      <c r="J636" t="str">
        <f>IF(Table2[[#This Row],[Č. or.]],_xlfn.CONCAT(Table2[[#This Row],[Ulice]]," ",Table2[[#This Row],[Č. p.]],"/",Table2[[#This Row],[Č. or.]]),_xlfn.CONCAT(Table2[[#This Row],[Ulice]]," ",Table2[[#This Row],[Č. p.]]))</f>
        <v>Nade Mží 734/1</v>
      </c>
      <c r="K636" t="s">
        <v>6711</v>
      </c>
      <c r="L636">
        <v>734</v>
      </c>
      <c r="M636">
        <v>1</v>
      </c>
      <c r="N636" t="s">
        <v>4091</v>
      </c>
      <c r="O636" t="s">
        <v>2103</v>
      </c>
      <c r="P636" t="s">
        <v>77022</v>
      </c>
      <c r="Q636" t="s">
        <v>2053</v>
      </c>
      <c r="R636" t="s">
        <v>6712</v>
      </c>
      <c r="T636" t="s">
        <v>6713</v>
      </c>
      <c r="U636" t="s">
        <v>6714</v>
      </c>
      <c r="V636" t="s">
        <v>6715</v>
      </c>
      <c r="W636" t="s">
        <v>6716</v>
      </c>
      <c r="X636" t="s">
        <v>6717</v>
      </c>
      <c r="Y636" t="s">
        <v>96</v>
      </c>
      <c r="Z636" t="s">
        <v>37</v>
      </c>
      <c r="AA636" t="s">
        <v>77023</v>
      </c>
      <c r="AB636" t="s">
        <v>6718</v>
      </c>
      <c r="AD636" t="s">
        <v>76812</v>
      </c>
      <c r="AE636" t="s">
        <v>3640</v>
      </c>
    </row>
    <row r="637" spans="1:31" x14ac:dyDescent="0.3">
      <c r="A637" t="s">
        <v>78275</v>
      </c>
      <c r="B637" t="s">
        <v>78276</v>
      </c>
      <c r="C637" t="s">
        <v>276</v>
      </c>
      <c r="D637" t="s">
        <v>2049</v>
      </c>
      <c r="E637" t="s">
        <v>77021</v>
      </c>
      <c r="F637" t="s">
        <v>2053</v>
      </c>
      <c r="G637" t="s">
        <v>6719</v>
      </c>
      <c r="H637" t="s">
        <v>4676</v>
      </c>
      <c r="I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Hotelová škola</v>
      </c>
      <c r="J637" t="str">
        <f>IF(Table2[[#This Row],[Č. or.]],_xlfn.CONCAT(Table2[[#This Row],[Ulice]]," ",Table2[[#This Row],[Č. p.]],"/",Table2[[#This Row],[Č. or.]]),_xlfn.CONCAT(Table2[[#This Row],[Ulice]]," ",Table2[[#This Row],[Č. p.]]))</f>
        <v>U Borského parku 1213/3</v>
      </c>
      <c r="K637" t="s">
        <v>6720</v>
      </c>
      <c r="L637">
        <v>1213</v>
      </c>
      <c r="M637">
        <v>3</v>
      </c>
      <c r="N637" t="s">
        <v>4091</v>
      </c>
      <c r="O637" t="s">
        <v>2091</v>
      </c>
      <c r="P637" t="s">
        <v>78246</v>
      </c>
      <c r="Q637" t="s">
        <v>2053</v>
      </c>
      <c r="R637" t="s">
        <v>6721</v>
      </c>
      <c r="S637" t="s">
        <v>6722</v>
      </c>
      <c r="T637" t="s">
        <v>6723</v>
      </c>
      <c r="U637" t="s">
        <v>6724</v>
      </c>
      <c r="V637" t="s">
        <v>6725</v>
      </c>
      <c r="W637" t="s">
        <v>6726</v>
      </c>
      <c r="X637" t="s">
        <v>6727</v>
      </c>
      <c r="Y637" t="s">
        <v>84</v>
      </c>
      <c r="Z637" t="s">
        <v>37</v>
      </c>
      <c r="AA637" t="s">
        <v>77023</v>
      </c>
      <c r="AB637" t="s">
        <v>4420</v>
      </c>
      <c r="AC637" t="s">
        <v>4421</v>
      </c>
      <c r="AD637" t="s">
        <v>77008</v>
      </c>
      <c r="AE637" t="s">
        <v>3640</v>
      </c>
    </row>
    <row r="638" spans="1:31" x14ac:dyDescent="0.3">
      <c r="A638" t="s">
        <v>78277</v>
      </c>
      <c r="B638" t="s">
        <v>78278</v>
      </c>
      <c r="C638" t="s">
        <v>276</v>
      </c>
      <c r="D638" t="s">
        <v>2049</v>
      </c>
      <c r="E638" t="s">
        <v>77021</v>
      </c>
      <c r="F638" t="s">
        <v>2053</v>
      </c>
      <c r="G638" t="s">
        <v>6728</v>
      </c>
      <c r="H638" t="s">
        <v>5516</v>
      </c>
      <c r="I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odborné učiliště stavební</v>
      </c>
      <c r="J638" t="str">
        <f>IF(Table2[[#This Row],[Č. or.]],_xlfn.CONCAT(Table2[[#This Row],[Ulice]]," ",Table2[[#This Row],[Č. p.]],"/",Table2[[#This Row],[Č. or.]]),_xlfn.CONCAT(Table2[[#This Row],[Ulice]]," ",Table2[[#This Row],[Č. p.]]))</f>
        <v>Borská 2718/55</v>
      </c>
      <c r="K638" t="s">
        <v>6729</v>
      </c>
      <c r="L638">
        <v>2718</v>
      </c>
      <c r="M638">
        <v>55</v>
      </c>
      <c r="N638" t="s">
        <v>4091</v>
      </c>
      <c r="O638" t="s">
        <v>2091</v>
      </c>
      <c r="P638" t="s">
        <v>78246</v>
      </c>
      <c r="Q638" t="s">
        <v>2053</v>
      </c>
      <c r="R638" t="s">
        <v>6730</v>
      </c>
      <c r="T638" t="s">
        <v>6731</v>
      </c>
      <c r="U638" t="s">
        <v>6732</v>
      </c>
      <c r="V638" t="s">
        <v>6733</v>
      </c>
      <c r="W638" t="s">
        <v>6734</v>
      </c>
      <c r="X638" t="s">
        <v>6735</v>
      </c>
      <c r="Y638" t="s">
        <v>84</v>
      </c>
      <c r="Z638" t="s">
        <v>37</v>
      </c>
      <c r="AA638" t="s">
        <v>77023</v>
      </c>
      <c r="AB638" t="s">
        <v>4420</v>
      </c>
      <c r="AC638" t="s">
        <v>4421</v>
      </c>
      <c r="AD638" t="s">
        <v>77008</v>
      </c>
      <c r="AE638" t="s">
        <v>3640</v>
      </c>
    </row>
    <row r="639" spans="1:31" x14ac:dyDescent="0.3">
      <c r="A639" t="s">
        <v>78279</v>
      </c>
      <c r="B639" t="s">
        <v>78280</v>
      </c>
      <c r="C639" t="s">
        <v>457</v>
      </c>
      <c r="D639" t="s">
        <v>2049</v>
      </c>
      <c r="E639" t="s">
        <v>77021</v>
      </c>
      <c r="F639" t="s">
        <v>2053</v>
      </c>
      <c r="G639" t="s">
        <v>6736</v>
      </c>
      <c r="H639" t="s">
        <v>6737</v>
      </c>
      <c r="I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Sport.a podnikatel. střední škola,s.r.o.</v>
      </c>
      <c r="J639" t="str">
        <f>IF(Table2[[#This Row],[Č. or.]],_xlfn.CONCAT(Table2[[#This Row],[Ulice]]," ",Table2[[#This Row],[Č. p.]],"/",Table2[[#This Row],[Č. or.]]),_xlfn.CONCAT(Table2[[#This Row],[Ulice]]," ",Table2[[#This Row],[Č. p.]]))</f>
        <v>sady 5. května 2395/21</v>
      </c>
      <c r="K639" t="s">
        <v>6738</v>
      </c>
      <c r="L639">
        <v>2395</v>
      </c>
      <c r="M639">
        <v>21</v>
      </c>
      <c r="N639" t="s">
        <v>4091</v>
      </c>
      <c r="O639" t="s">
        <v>2052</v>
      </c>
      <c r="P639" t="s">
        <v>78246</v>
      </c>
      <c r="Q639" t="s">
        <v>2053</v>
      </c>
      <c r="R639" t="s">
        <v>6739</v>
      </c>
      <c r="S639" t="s">
        <v>6740</v>
      </c>
      <c r="T639" t="s">
        <v>6741</v>
      </c>
      <c r="V639" t="s">
        <v>6742</v>
      </c>
      <c r="W639" t="s">
        <v>6743</v>
      </c>
      <c r="X639" t="s">
        <v>6744</v>
      </c>
      <c r="Y639" t="s">
        <v>60</v>
      </c>
      <c r="Z639" t="s">
        <v>37</v>
      </c>
      <c r="AA639" t="s">
        <v>77023</v>
      </c>
      <c r="AD639" t="s">
        <v>76812</v>
      </c>
      <c r="AE639" t="s">
        <v>3640</v>
      </c>
    </row>
    <row r="640" spans="1:31" x14ac:dyDescent="0.3">
      <c r="A640" t="s">
        <v>78281</v>
      </c>
      <c r="B640" t="s">
        <v>78282</v>
      </c>
      <c r="C640" t="s">
        <v>276</v>
      </c>
      <c r="D640" t="s">
        <v>2049</v>
      </c>
      <c r="E640" t="s">
        <v>77021</v>
      </c>
      <c r="F640" t="s">
        <v>2053</v>
      </c>
      <c r="G640" t="s">
        <v>6745</v>
      </c>
      <c r="H640" t="s">
        <v>5772</v>
      </c>
      <c r="I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průmyslová škola stavební</v>
      </c>
      <c r="J640" t="str">
        <f>IF(Table2[[#This Row],[Č. or.]],_xlfn.CONCAT(Table2[[#This Row],[Ulice]]," ",Table2[[#This Row],[Č. p.]],"/",Table2[[#This Row],[Č. or.]]),_xlfn.CONCAT(Table2[[#This Row],[Ulice]]," ",Table2[[#This Row],[Č. p.]]))</f>
        <v>Chodské náměstí 1585/2</v>
      </c>
      <c r="K640" t="s">
        <v>6746</v>
      </c>
      <c r="L640">
        <v>1585</v>
      </c>
      <c r="M640">
        <v>2</v>
      </c>
      <c r="N640" t="s">
        <v>4091</v>
      </c>
      <c r="O640" t="s">
        <v>2091</v>
      </c>
      <c r="P640" t="s">
        <v>78246</v>
      </c>
      <c r="Q640" t="s">
        <v>2053</v>
      </c>
      <c r="R640" t="s">
        <v>6747</v>
      </c>
      <c r="S640" t="s">
        <v>6748</v>
      </c>
      <c r="T640" t="s">
        <v>6749</v>
      </c>
      <c r="U640" t="s">
        <v>6750</v>
      </c>
      <c r="V640" t="s">
        <v>6751</v>
      </c>
      <c r="W640" t="s">
        <v>6752</v>
      </c>
      <c r="X640" t="s">
        <v>6753</v>
      </c>
      <c r="Y640" t="s">
        <v>96</v>
      </c>
      <c r="Z640" t="s">
        <v>37</v>
      </c>
      <c r="AA640" t="s">
        <v>77023</v>
      </c>
      <c r="AB640" t="s">
        <v>4420</v>
      </c>
      <c r="AC640" t="s">
        <v>4421</v>
      </c>
      <c r="AD640" t="s">
        <v>77008</v>
      </c>
      <c r="AE640" t="s">
        <v>3640</v>
      </c>
    </row>
    <row r="641" spans="1:31" x14ac:dyDescent="0.3">
      <c r="A641" t="s">
        <v>78283</v>
      </c>
      <c r="B641" t="s">
        <v>78284</v>
      </c>
      <c r="C641" t="s">
        <v>457</v>
      </c>
      <c r="D641" t="s">
        <v>2049</v>
      </c>
      <c r="E641" t="s">
        <v>77021</v>
      </c>
      <c r="F641" t="s">
        <v>2053</v>
      </c>
      <c r="G641" t="s">
        <v>6754</v>
      </c>
      <c r="H641" t="s">
        <v>6755</v>
      </c>
      <c r="I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Dálková SŠ ekonomická, s.r.o.</v>
      </c>
      <c r="J641" t="str">
        <f>IF(Table2[[#This Row],[Č. or.]],_xlfn.CONCAT(Table2[[#This Row],[Ulice]]," ",Table2[[#This Row],[Č. p.]],"/",Table2[[#This Row],[Č. or.]]),_xlfn.CONCAT(Table2[[#This Row],[Ulice]]," ",Table2[[#This Row],[Č. p.]]))</f>
        <v>Zábělská 853/46</v>
      </c>
      <c r="K641" t="s">
        <v>6756</v>
      </c>
      <c r="L641">
        <v>853</v>
      </c>
      <c r="M641">
        <v>46</v>
      </c>
      <c r="N641" t="s">
        <v>4091</v>
      </c>
      <c r="O641" t="s">
        <v>2074</v>
      </c>
      <c r="P641" t="s">
        <v>77259</v>
      </c>
      <c r="Q641" t="s">
        <v>2053</v>
      </c>
      <c r="R641" t="s">
        <v>6757</v>
      </c>
      <c r="T641" t="s">
        <v>6758</v>
      </c>
      <c r="U641" t="s">
        <v>6759</v>
      </c>
      <c r="V641" t="s">
        <v>6760</v>
      </c>
      <c r="W641" t="s">
        <v>6761</v>
      </c>
      <c r="X641" t="s">
        <v>6762</v>
      </c>
      <c r="Y641" t="s">
        <v>60</v>
      </c>
      <c r="Z641" t="s">
        <v>37</v>
      </c>
      <c r="AA641" t="s">
        <v>77023</v>
      </c>
      <c r="AD641" t="s">
        <v>76812</v>
      </c>
      <c r="AE641" t="s">
        <v>3640</v>
      </c>
    </row>
    <row r="642" spans="1:31" x14ac:dyDescent="0.3">
      <c r="A642" t="s">
        <v>78285</v>
      </c>
      <c r="B642" t="s">
        <v>78286</v>
      </c>
      <c r="C642" t="s">
        <v>276</v>
      </c>
      <c r="D642" t="s">
        <v>97</v>
      </c>
      <c r="E642" t="s">
        <v>78287</v>
      </c>
      <c r="F642" t="s">
        <v>100</v>
      </c>
      <c r="G642" t="s">
        <v>98</v>
      </c>
      <c r="H642" t="s">
        <v>51</v>
      </c>
      <c r="I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Gymnázium Družstevní</v>
      </c>
      <c r="J642" t="str">
        <f>IF(Table2[[#This Row],[Č. or.]],_xlfn.CONCAT(Table2[[#This Row],[Ulice]]," ",Table2[[#This Row],[Č. p.]],"/",Table2[[#This Row],[Č. or.]]),_xlfn.CONCAT(Table2[[#This Row],[Ulice]]," ",Table2[[#This Row],[Č. p.]]))</f>
        <v>Družstevní 650</v>
      </c>
      <c r="K642" t="s">
        <v>99</v>
      </c>
      <c r="L642">
        <v>650</v>
      </c>
      <c r="N642" t="s">
        <v>6763</v>
      </c>
      <c r="O642" t="s">
        <v>100</v>
      </c>
      <c r="P642" t="s">
        <v>78288</v>
      </c>
      <c r="Q642" t="s">
        <v>100</v>
      </c>
      <c r="R642" t="s">
        <v>6764</v>
      </c>
      <c r="T642" t="s">
        <v>102</v>
      </c>
      <c r="V642" t="s">
        <v>6765</v>
      </c>
      <c r="W642" t="s">
        <v>104</v>
      </c>
      <c r="X642" t="s">
        <v>6766</v>
      </c>
      <c r="Y642" t="s">
        <v>60</v>
      </c>
      <c r="Z642" t="s">
        <v>37</v>
      </c>
      <c r="AA642" t="s">
        <v>78289</v>
      </c>
      <c r="AB642" t="s">
        <v>4420</v>
      </c>
      <c r="AC642" t="s">
        <v>4421</v>
      </c>
      <c r="AD642" t="s">
        <v>77008</v>
      </c>
      <c r="AE642" t="s">
        <v>3640</v>
      </c>
    </row>
    <row r="643" spans="1:31" x14ac:dyDescent="0.3">
      <c r="A643" t="s">
        <v>78290</v>
      </c>
      <c r="B643" t="s">
        <v>78291</v>
      </c>
      <c r="C643" t="s">
        <v>276</v>
      </c>
      <c r="D643" t="s">
        <v>97</v>
      </c>
      <c r="E643" t="s">
        <v>78292</v>
      </c>
      <c r="F643" t="s">
        <v>6767</v>
      </c>
      <c r="G643" t="s">
        <v>6768</v>
      </c>
      <c r="H643" t="s">
        <v>6348</v>
      </c>
      <c r="I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Střední škola a Základní škola</v>
      </c>
      <c r="J6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3">
        <v>1</v>
      </c>
      <c r="N643" t="s">
        <v>6763</v>
      </c>
      <c r="O643" t="s">
        <v>6769</v>
      </c>
      <c r="P643" t="s">
        <v>78293</v>
      </c>
      <c r="Q643" t="s">
        <v>6769</v>
      </c>
      <c r="R643" t="s">
        <v>6770</v>
      </c>
      <c r="T643" t="s">
        <v>6771</v>
      </c>
      <c r="U643" t="s">
        <v>6772</v>
      </c>
      <c r="V643" t="s">
        <v>6773</v>
      </c>
      <c r="W643" t="s">
        <v>6774</v>
      </c>
      <c r="X643" t="s">
        <v>6775</v>
      </c>
      <c r="Y643" t="s">
        <v>6776</v>
      </c>
      <c r="Z643" t="s">
        <v>37</v>
      </c>
      <c r="AA643" t="s">
        <v>78294</v>
      </c>
      <c r="AB643" t="s">
        <v>4420</v>
      </c>
      <c r="AC643" t="s">
        <v>4421</v>
      </c>
      <c r="AD643" t="s">
        <v>77008</v>
      </c>
      <c r="AE643" t="s">
        <v>3640</v>
      </c>
    </row>
    <row r="644" spans="1:31" x14ac:dyDescent="0.3">
      <c r="A644" t="s">
        <v>78295</v>
      </c>
      <c r="B644" t="s">
        <v>78296</v>
      </c>
      <c r="C644" t="s">
        <v>842</v>
      </c>
      <c r="D644" t="s">
        <v>2049</v>
      </c>
      <c r="E644" t="s">
        <v>77021</v>
      </c>
      <c r="F644" t="s">
        <v>2053</v>
      </c>
      <c r="G644" t="s">
        <v>6777</v>
      </c>
      <c r="H644" t="s">
        <v>6778</v>
      </c>
      <c r="I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Církevní základní škola a střední škola</v>
      </c>
      <c r="J644" t="str">
        <f>IF(Table2[[#This Row],[Č. or.]],_xlfn.CONCAT(Table2[[#This Row],[Ulice]]," ",Table2[[#This Row],[Č. p.]],"/",Table2[[#This Row],[Č. or.]]),_xlfn.CONCAT(Table2[[#This Row],[Ulice]]," ",Table2[[#This Row],[Č. p.]]))</f>
        <v>Táborská 2081/28</v>
      </c>
      <c r="K644" t="s">
        <v>2980</v>
      </c>
      <c r="L644">
        <v>2081</v>
      </c>
      <c r="M644">
        <v>28</v>
      </c>
      <c r="N644" t="s">
        <v>4091</v>
      </c>
      <c r="O644" t="s">
        <v>2052</v>
      </c>
      <c r="P644" t="s">
        <v>77260</v>
      </c>
      <c r="Q644" t="s">
        <v>2053</v>
      </c>
      <c r="R644" t="s">
        <v>6779</v>
      </c>
      <c r="T644" t="s">
        <v>6780</v>
      </c>
      <c r="U644" t="s">
        <v>6781</v>
      </c>
      <c r="V644" t="s">
        <v>6782</v>
      </c>
      <c r="W644" t="s">
        <v>6783</v>
      </c>
      <c r="X644" t="s">
        <v>6784</v>
      </c>
      <c r="Y644" t="s">
        <v>2719</v>
      </c>
      <c r="Z644" t="s">
        <v>37</v>
      </c>
      <c r="AA644" t="s">
        <v>77023</v>
      </c>
      <c r="AB644" t="s">
        <v>6688</v>
      </c>
      <c r="AC644" t="s">
        <v>6689</v>
      </c>
      <c r="AD644" t="s">
        <v>76800</v>
      </c>
      <c r="AE644" t="s">
        <v>3640</v>
      </c>
    </row>
    <row r="645" spans="1:31" x14ac:dyDescent="0.3">
      <c r="A645" t="s">
        <v>78297</v>
      </c>
      <c r="B645" t="s">
        <v>78298</v>
      </c>
      <c r="C645" t="s">
        <v>276</v>
      </c>
      <c r="D645" t="s">
        <v>2040</v>
      </c>
      <c r="E645" t="s">
        <v>78299</v>
      </c>
      <c r="F645" t="s">
        <v>6786</v>
      </c>
      <c r="G645" t="s">
        <v>2041</v>
      </c>
      <c r="H645" t="s">
        <v>2041</v>
      </c>
      <c r="I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Gymnázium a Střední odborná škola, Plasy</v>
      </c>
      <c r="J645" t="str">
        <f>IF(Table2[[#This Row],[Č. or.]],_xlfn.CONCAT(Table2[[#This Row],[Ulice]]," ",Table2[[#This Row],[Č. p.]],"/",Table2[[#This Row],[Č. or.]]),_xlfn.CONCAT(Table2[[#This Row],[Ulice]]," ",Table2[[#This Row],[Č. p.]]))</f>
        <v>Školní 280</v>
      </c>
      <c r="K645" t="s">
        <v>606</v>
      </c>
      <c r="L645">
        <v>280</v>
      </c>
      <c r="N645" t="s">
        <v>6785</v>
      </c>
      <c r="O645" t="s">
        <v>2042</v>
      </c>
      <c r="P645" t="s">
        <v>78300</v>
      </c>
      <c r="Q645" t="s">
        <v>2042</v>
      </c>
      <c r="R645" t="s">
        <v>6787</v>
      </c>
      <c r="S645" t="s">
        <v>6788</v>
      </c>
      <c r="T645" t="s">
        <v>2045</v>
      </c>
      <c r="V645" t="s">
        <v>2046</v>
      </c>
      <c r="W645" t="s">
        <v>2047</v>
      </c>
      <c r="X645" t="s">
        <v>2048</v>
      </c>
      <c r="Y645" t="s">
        <v>84</v>
      </c>
      <c r="Z645" t="s">
        <v>37</v>
      </c>
      <c r="AA645" t="s">
        <v>78301</v>
      </c>
      <c r="AB645" t="s">
        <v>4420</v>
      </c>
      <c r="AC645" t="s">
        <v>4421</v>
      </c>
      <c r="AD645" t="s">
        <v>77008</v>
      </c>
      <c r="AE645" t="s">
        <v>3640</v>
      </c>
    </row>
    <row r="646" spans="1:31" x14ac:dyDescent="0.3">
      <c r="A646" t="s">
        <v>78302</v>
      </c>
      <c r="B646" t="s">
        <v>78303</v>
      </c>
      <c r="C646" t="s">
        <v>276</v>
      </c>
      <c r="D646" t="s">
        <v>2040</v>
      </c>
      <c r="E646" t="s">
        <v>78299</v>
      </c>
      <c r="F646" t="s">
        <v>6786</v>
      </c>
      <c r="G646" t="s">
        <v>6789</v>
      </c>
      <c r="H646" t="s">
        <v>746</v>
      </c>
      <c r="I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Střední škola</v>
      </c>
      <c r="J646" t="str">
        <f>IF(Table2[[#This Row],[Č. or.]],_xlfn.CONCAT(Table2[[#This Row],[Ulice]]," ",Table2[[#This Row],[Č. p.]],"/",Table2[[#This Row],[Č. or.]]),_xlfn.CONCAT(Table2[[#This Row],[Ulice]]," ",Table2[[#This Row],[Č. p.]]))</f>
        <v>nám. Osvobození 32</v>
      </c>
      <c r="K646" t="s">
        <v>6790</v>
      </c>
      <c r="L646">
        <v>32</v>
      </c>
      <c r="N646" t="s">
        <v>6785</v>
      </c>
      <c r="O646" t="s">
        <v>6786</v>
      </c>
      <c r="P646" t="s">
        <v>78304</v>
      </c>
      <c r="Q646" t="s">
        <v>6786</v>
      </c>
      <c r="R646" t="s">
        <v>6791</v>
      </c>
      <c r="S646" t="s">
        <v>6792</v>
      </c>
      <c r="T646" t="s">
        <v>6793</v>
      </c>
      <c r="U646" t="s">
        <v>6794</v>
      </c>
      <c r="V646" t="s">
        <v>6795</v>
      </c>
      <c r="W646" t="s">
        <v>6796</v>
      </c>
      <c r="X646" t="s">
        <v>6797</v>
      </c>
      <c r="Y646" t="s">
        <v>5532</v>
      </c>
      <c r="Z646" t="s">
        <v>37</v>
      </c>
      <c r="AA646" t="s">
        <v>78305</v>
      </c>
      <c r="AB646" t="s">
        <v>4420</v>
      </c>
      <c r="AC646" t="s">
        <v>4421</v>
      </c>
      <c r="AD646" t="s">
        <v>77008</v>
      </c>
      <c r="AE646" t="s">
        <v>3640</v>
      </c>
    </row>
    <row r="647" spans="1:31" x14ac:dyDescent="0.3">
      <c r="A647" t="s">
        <v>78306</v>
      </c>
      <c r="B647" t="s">
        <v>78307</v>
      </c>
      <c r="C647" t="s">
        <v>276</v>
      </c>
      <c r="D647" t="s">
        <v>2917</v>
      </c>
      <c r="E647" t="s">
        <v>76897</v>
      </c>
      <c r="F647" t="s">
        <v>2920</v>
      </c>
      <c r="G647" t="s">
        <v>2918</v>
      </c>
      <c r="H647" t="s">
        <v>2112</v>
      </c>
      <c r="I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Gymnázium a Střední odborná škola</v>
      </c>
      <c r="J647" t="str">
        <f>IF(Table2[[#This Row],[Č. or.]],_xlfn.CONCAT(Table2[[#This Row],[Ulice]]," ",Table2[[#This Row],[Č. p.]],"/",Table2[[#This Row],[Č. or.]]),_xlfn.CONCAT(Table2[[#This Row],[Ulice]]," ",Table2[[#This Row],[Č. p.]]))</f>
        <v>Mládežníků 1115</v>
      </c>
      <c r="K647" t="s">
        <v>2919</v>
      </c>
      <c r="L647">
        <v>1115</v>
      </c>
      <c r="N647" t="s">
        <v>2920</v>
      </c>
      <c r="O647" t="s">
        <v>1161</v>
      </c>
      <c r="P647" t="s">
        <v>76898</v>
      </c>
      <c r="Q647" t="s">
        <v>2920</v>
      </c>
      <c r="R647" t="s">
        <v>6798</v>
      </c>
      <c r="S647" t="s">
        <v>6799</v>
      </c>
      <c r="T647" t="s">
        <v>6800</v>
      </c>
      <c r="U647" t="s">
        <v>2922</v>
      </c>
      <c r="V647" t="s">
        <v>6801</v>
      </c>
      <c r="W647" t="s">
        <v>2925</v>
      </c>
      <c r="X647" t="s">
        <v>2926</v>
      </c>
      <c r="Y647" t="s">
        <v>2954</v>
      </c>
      <c r="Z647" t="s">
        <v>37</v>
      </c>
      <c r="AA647" t="s">
        <v>76899</v>
      </c>
      <c r="AB647" t="s">
        <v>4420</v>
      </c>
      <c r="AC647" t="s">
        <v>4421</v>
      </c>
      <c r="AD647" t="s">
        <v>77008</v>
      </c>
      <c r="AE647" t="s">
        <v>3640</v>
      </c>
    </row>
    <row r="648" spans="1:31" x14ac:dyDescent="0.3">
      <c r="A648" t="s">
        <v>78308</v>
      </c>
      <c r="B648" t="s">
        <v>78309</v>
      </c>
      <c r="C648" t="s">
        <v>276</v>
      </c>
      <c r="D648" t="s">
        <v>2917</v>
      </c>
      <c r="E648" t="s">
        <v>76897</v>
      </c>
      <c r="F648" t="s">
        <v>2920</v>
      </c>
      <c r="G648" t="s">
        <v>6802</v>
      </c>
      <c r="H648" t="s">
        <v>746</v>
      </c>
      <c r="I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Střední škola</v>
      </c>
      <c r="J648" t="str">
        <f>IF(Table2[[#This Row],[Č. or.]],_xlfn.CONCAT(Table2[[#This Row],[Ulice]]," ",Table2[[#This Row],[Č. p.]],"/",Table2[[#This Row],[Č. or.]]),_xlfn.CONCAT(Table2[[#This Row],[Ulice]]," ",Table2[[#This Row],[Č. p.]]))</f>
        <v>Jeřabinová 96</v>
      </c>
      <c r="K648" t="s">
        <v>3858</v>
      </c>
      <c r="L648">
        <v>96</v>
      </c>
      <c r="N648" t="s">
        <v>2920</v>
      </c>
      <c r="O648" t="s">
        <v>6803</v>
      </c>
      <c r="P648" t="s">
        <v>76898</v>
      </c>
      <c r="Q648" t="s">
        <v>2920</v>
      </c>
      <c r="R648" t="s">
        <v>6804</v>
      </c>
      <c r="S648" t="s">
        <v>6805</v>
      </c>
      <c r="T648" t="s">
        <v>6806</v>
      </c>
      <c r="U648" t="s">
        <v>6807</v>
      </c>
      <c r="V648" t="s">
        <v>6808</v>
      </c>
      <c r="W648" t="s">
        <v>6809</v>
      </c>
      <c r="X648" t="s">
        <v>6810</v>
      </c>
      <c r="Y648" t="s">
        <v>84</v>
      </c>
      <c r="Z648" t="s">
        <v>37</v>
      </c>
      <c r="AA648" t="s">
        <v>76899</v>
      </c>
      <c r="AB648" t="s">
        <v>4420</v>
      </c>
      <c r="AC648" t="s">
        <v>4421</v>
      </c>
      <c r="AD648" t="s">
        <v>77008</v>
      </c>
      <c r="AE648" t="s">
        <v>3640</v>
      </c>
    </row>
    <row r="649" spans="1:31" x14ac:dyDescent="0.3">
      <c r="A649" t="s">
        <v>78310</v>
      </c>
      <c r="B649" t="s">
        <v>78311</v>
      </c>
      <c r="C649" t="s">
        <v>276</v>
      </c>
      <c r="D649" t="s">
        <v>3046</v>
      </c>
      <c r="E649" t="s">
        <v>78312</v>
      </c>
      <c r="F649" t="s">
        <v>3050</v>
      </c>
      <c r="G649" t="s">
        <v>3047</v>
      </c>
      <c r="H649" t="s">
        <v>3048</v>
      </c>
      <c r="I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Gymnázium Sokolov a Krajské vzděl.centr.</v>
      </c>
      <c r="J649" t="str">
        <f>IF(Table2[[#This Row],[Č. or.]],_xlfn.CONCAT(Table2[[#This Row],[Ulice]]," ",Table2[[#This Row],[Č. p.]],"/",Table2[[#This Row],[Č. or.]]),_xlfn.CONCAT(Table2[[#This Row],[Ulice]]," ",Table2[[#This Row],[Č. p.]]))</f>
        <v>Husitská 2053</v>
      </c>
      <c r="K649" t="s">
        <v>3049</v>
      </c>
      <c r="L649">
        <v>2053</v>
      </c>
      <c r="N649" t="s">
        <v>3050</v>
      </c>
      <c r="O649" t="s">
        <v>3050</v>
      </c>
      <c r="P649" t="s">
        <v>78313</v>
      </c>
      <c r="Q649" t="s">
        <v>3050</v>
      </c>
      <c r="R649" t="s">
        <v>3051</v>
      </c>
      <c r="T649" t="s">
        <v>3052</v>
      </c>
      <c r="U649" t="s">
        <v>3053</v>
      </c>
      <c r="V649" t="s">
        <v>3054</v>
      </c>
      <c r="W649" t="s">
        <v>6811</v>
      </c>
      <c r="X649" t="s">
        <v>3055</v>
      </c>
      <c r="Y649" t="s">
        <v>3056</v>
      </c>
      <c r="Z649" t="s">
        <v>37</v>
      </c>
      <c r="AA649" t="s">
        <v>78314</v>
      </c>
      <c r="AB649" t="s">
        <v>4416</v>
      </c>
      <c r="AC649" t="s">
        <v>4417</v>
      </c>
      <c r="AD649" t="s">
        <v>77008</v>
      </c>
      <c r="AE649" t="s">
        <v>3640</v>
      </c>
    </row>
    <row r="650" spans="1:31" x14ac:dyDescent="0.3">
      <c r="A650" t="s">
        <v>78315</v>
      </c>
      <c r="B650" t="s">
        <v>78316</v>
      </c>
      <c r="C650" t="s">
        <v>457</v>
      </c>
      <c r="D650" t="s">
        <v>3046</v>
      </c>
      <c r="E650" t="s">
        <v>78312</v>
      </c>
      <c r="F650" t="s">
        <v>3050</v>
      </c>
      <c r="G650" t="s">
        <v>6812</v>
      </c>
      <c r="H650" t="s">
        <v>6813</v>
      </c>
      <c r="I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Soukr. obchodní akademie Sokolov s.r.o.</v>
      </c>
      <c r="J650" t="str">
        <f>IF(Table2[[#This Row],[Č. or.]],_xlfn.CONCAT(Table2[[#This Row],[Ulice]]," ",Table2[[#This Row],[Č. p.]],"/",Table2[[#This Row],[Č. or.]]),_xlfn.CONCAT(Table2[[#This Row],[Ulice]]," ",Table2[[#This Row],[Č. p.]]))</f>
        <v>Hornická 1569</v>
      </c>
      <c r="K650" t="s">
        <v>6814</v>
      </c>
      <c r="L650">
        <v>1569</v>
      </c>
      <c r="N650" t="s">
        <v>3050</v>
      </c>
      <c r="O650" t="s">
        <v>3050</v>
      </c>
      <c r="P650" t="s">
        <v>78313</v>
      </c>
      <c r="Q650" t="s">
        <v>3050</v>
      </c>
      <c r="R650" t="s">
        <v>6815</v>
      </c>
      <c r="S650" t="s">
        <v>6816</v>
      </c>
      <c r="T650" t="s">
        <v>6817</v>
      </c>
      <c r="U650" t="s">
        <v>6818</v>
      </c>
      <c r="V650" t="s">
        <v>6819</v>
      </c>
      <c r="W650" t="s">
        <v>6820</v>
      </c>
      <c r="X650" t="s">
        <v>6821</v>
      </c>
      <c r="Y650" t="s">
        <v>60</v>
      </c>
      <c r="Z650" t="s">
        <v>37</v>
      </c>
      <c r="AA650" t="s">
        <v>78314</v>
      </c>
      <c r="AD650" t="s">
        <v>76812</v>
      </c>
      <c r="AE650" t="s">
        <v>3640</v>
      </c>
    </row>
    <row r="651" spans="1:31" x14ac:dyDescent="0.3">
      <c r="A651" t="s">
        <v>78317</v>
      </c>
      <c r="B651" t="s">
        <v>78318</v>
      </c>
      <c r="C651" t="s">
        <v>276</v>
      </c>
      <c r="D651" t="s">
        <v>3106</v>
      </c>
      <c r="E651" t="s">
        <v>77266</v>
      </c>
      <c r="F651" t="s">
        <v>3109</v>
      </c>
      <c r="G651" t="s">
        <v>3107</v>
      </c>
      <c r="H651" t="s">
        <v>51</v>
      </c>
      <c r="I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Gymnázium Soběslavova</v>
      </c>
      <c r="J651" t="str">
        <f>IF(Table2[[#This Row],[Č. or.]],_xlfn.CONCAT(Table2[[#This Row],[Ulice]]," ",Table2[[#This Row],[Č. p.]],"/",Table2[[#This Row],[Č. or.]]),_xlfn.CONCAT(Table2[[#This Row],[Ulice]]," ",Table2[[#This Row],[Č. p.]]))</f>
        <v>Soběslavova 1426</v>
      </c>
      <c r="K651" t="s">
        <v>3108</v>
      </c>
      <c r="L651">
        <v>1426</v>
      </c>
      <c r="N651" t="s">
        <v>3191</v>
      </c>
      <c r="O651" t="s">
        <v>3109</v>
      </c>
      <c r="P651" t="s">
        <v>77267</v>
      </c>
      <c r="Q651" t="s">
        <v>3109</v>
      </c>
      <c r="R651" t="s">
        <v>6822</v>
      </c>
      <c r="T651" t="s">
        <v>3111</v>
      </c>
      <c r="V651" t="s">
        <v>3112</v>
      </c>
      <c r="W651" t="s">
        <v>3113</v>
      </c>
      <c r="X651" t="s">
        <v>3114</v>
      </c>
      <c r="Y651" t="s">
        <v>96</v>
      </c>
      <c r="Z651" t="s">
        <v>37</v>
      </c>
      <c r="AA651" t="s">
        <v>77268</v>
      </c>
      <c r="AB651" t="s">
        <v>4420</v>
      </c>
      <c r="AC651" t="s">
        <v>4421</v>
      </c>
      <c r="AD651" t="s">
        <v>77008</v>
      </c>
      <c r="AE651" t="s">
        <v>3640</v>
      </c>
    </row>
    <row r="652" spans="1:31" x14ac:dyDescent="0.3">
      <c r="A652" t="s">
        <v>78319</v>
      </c>
      <c r="B652" t="s">
        <v>78320</v>
      </c>
      <c r="C652" t="s">
        <v>276</v>
      </c>
      <c r="D652" t="s">
        <v>3106</v>
      </c>
      <c r="E652" t="s">
        <v>77261</v>
      </c>
      <c r="F652" t="s">
        <v>3191</v>
      </c>
      <c r="G652" t="s">
        <v>3189</v>
      </c>
      <c r="H652" t="s">
        <v>51</v>
      </c>
      <c r="I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Gymnázium Pionýrská</v>
      </c>
      <c r="J652" t="str">
        <f>IF(Table2[[#This Row],[Č. or.]],_xlfn.CONCAT(Table2[[#This Row],[Ulice]]," ",Table2[[#This Row],[Č. p.]],"/",Table2[[#This Row],[Č. or.]]),_xlfn.CONCAT(Table2[[#This Row],[Ulice]]," ",Table2[[#This Row],[Č. p.]]))</f>
        <v>Pionýrská 1370</v>
      </c>
      <c r="K652" t="s">
        <v>3190</v>
      </c>
      <c r="L652">
        <v>1370</v>
      </c>
      <c r="N652" t="s">
        <v>3191</v>
      </c>
      <c r="O652" t="s">
        <v>3191</v>
      </c>
      <c r="P652" t="s">
        <v>77264</v>
      </c>
      <c r="Q652" t="s">
        <v>3191</v>
      </c>
      <c r="R652" t="s">
        <v>6823</v>
      </c>
      <c r="S652" t="s">
        <v>6823</v>
      </c>
      <c r="T652" t="s">
        <v>3193</v>
      </c>
      <c r="V652" t="s">
        <v>3194</v>
      </c>
      <c r="W652" t="s">
        <v>3195</v>
      </c>
      <c r="X652" t="s">
        <v>3196</v>
      </c>
      <c r="Y652" t="s">
        <v>96</v>
      </c>
      <c r="Z652" t="s">
        <v>37</v>
      </c>
      <c r="AA652" t="s">
        <v>77265</v>
      </c>
      <c r="AB652" t="s">
        <v>4420</v>
      </c>
      <c r="AC652" t="s">
        <v>4421</v>
      </c>
      <c r="AD652" t="s">
        <v>77008</v>
      </c>
      <c r="AE652" t="s">
        <v>3640</v>
      </c>
    </row>
    <row r="653" spans="1:31" x14ac:dyDescent="0.3">
      <c r="A653" t="s">
        <v>78321</v>
      </c>
      <c r="B653" t="s">
        <v>78322</v>
      </c>
      <c r="C653" t="s">
        <v>276</v>
      </c>
      <c r="D653" t="s">
        <v>3106</v>
      </c>
      <c r="E653" t="s">
        <v>77261</v>
      </c>
      <c r="F653" t="s">
        <v>3191</v>
      </c>
      <c r="G653" t="s">
        <v>6824</v>
      </c>
      <c r="H653" t="s">
        <v>746</v>
      </c>
      <c r="I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škola</v>
      </c>
      <c r="J653" t="str">
        <f>IF(Table2[[#This Row],[Č. or.]],_xlfn.CONCAT(Table2[[#This Row],[Ulice]]," ",Table2[[#This Row],[Č. p.]],"/",Table2[[#This Row],[Č. or.]]),_xlfn.CONCAT(Table2[[#This Row],[Ulice]]," ",Table2[[#This Row],[Č. p.]]))</f>
        <v>Plzeňská 231</v>
      </c>
      <c r="K653" t="s">
        <v>1182</v>
      </c>
      <c r="L653">
        <v>231</v>
      </c>
      <c r="N653" t="s">
        <v>3191</v>
      </c>
      <c r="O653" t="s">
        <v>6825</v>
      </c>
      <c r="P653" t="s">
        <v>78323</v>
      </c>
      <c r="Q653" t="s">
        <v>6825</v>
      </c>
      <c r="R653" t="s">
        <v>6826</v>
      </c>
      <c r="S653" t="s">
        <v>6827</v>
      </c>
      <c r="T653" t="s">
        <v>6828</v>
      </c>
      <c r="U653" t="s">
        <v>6829</v>
      </c>
      <c r="V653" t="s">
        <v>6830</v>
      </c>
      <c r="W653" t="s">
        <v>6831</v>
      </c>
      <c r="X653" t="s">
        <v>6832</v>
      </c>
      <c r="Y653" t="s">
        <v>96</v>
      </c>
      <c r="Z653" t="s">
        <v>37</v>
      </c>
      <c r="AA653" t="s">
        <v>78324</v>
      </c>
      <c r="AB653" t="s">
        <v>4420</v>
      </c>
      <c r="AC653" t="s">
        <v>4421</v>
      </c>
      <c r="AD653" t="s">
        <v>77008</v>
      </c>
      <c r="AE653" t="s">
        <v>3640</v>
      </c>
    </row>
    <row r="654" spans="1:31" x14ac:dyDescent="0.3">
      <c r="A654" t="s">
        <v>78325</v>
      </c>
      <c r="B654" t="s">
        <v>78326</v>
      </c>
      <c r="C654" t="s">
        <v>276</v>
      </c>
      <c r="D654" t="s">
        <v>3106</v>
      </c>
      <c r="E654" t="s">
        <v>77261</v>
      </c>
      <c r="F654" t="s">
        <v>3191</v>
      </c>
      <c r="G654" t="s">
        <v>6833</v>
      </c>
      <c r="H654" t="s">
        <v>6834</v>
      </c>
      <c r="I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škola živnostenská a ZŠ, Planá</v>
      </c>
      <c r="J654" t="str">
        <f>IF(Table2[[#This Row],[Č. or.]],_xlfn.CONCAT(Table2[[#This Row],[Ulice]]," ",Table2[[#This Row],[Č. p.]],"/",Table2[[#This Row],[Č. or.]]),_xlfn.CONCAT(Table2[[#This Row],[Ulice]]," ",Table2[[#This Row],[Č. p.]]))</f>
        <v>Kostelní 129</v>
      </c>
      <c r="K654" t="s">
        <v>4397</v>
      </c>
      <c r="L654">
        <v>129</v>
      </c>
      <c r="N654" t="s">
        <v>3191</v>
      </c>
      <c r="O654" t="s">
        <v>4429</v>
      </c>
      <c r="P654" t="s">
        <v>77262</v>
      </c>
      <c r="Q654" t="s">
        <v>4429</v>
      </c>
      <c r="R654" t="s">
        <v>6835</v>
      </c>
      <c r="S654" t="s">
        <v>6836</v>
      </c>
      <c r="T654" t="s">
        <v>6837</v>
      </c>
      <c r="U654" t="s">
        <v>6838</v>
      </c>
      <c r="V654" t="s">
        <v>6839</v>
      </c>
      <c r="W654" t="s">
        <v>6840</v>
      </c>
      <c r="X654" t="s">
        <v>6841</v>
      </c>
      <c r="Y654" t="s">
        <v>6842</v>
      </c>
      <c r="Z654" t="s">
        <v>37</v>
      </c>
      <c r="AA654" t="s">
        <v>77263</v>
      </c>
      <c r="AB654" t="s">
        <v>4420</v>
      </c>
      <c r="AC654" t="s">
        <v>4421</v>
      </c>
      <c r="AD654" t="s">
        <v>77008</v>
      </c>
      <c r="AE654" t="s">
        <v>3640</v>
      </c>
    </row>
    <row r="655" spans="1:31" x14ac:dyDescent="0.3">
      <c r="A655" t="s">
        <v>78327</v>
      </c>
      <c r="B655" t="s">
        <v>78328</v>
      </c>
      <c r="C655" t="s">
        <v>276</v>
      </c>
      <c r="D655" t="s">
        <v>3106</v>
      </c>
      <c r="E655" t="s">
        <v>77266</v>
      </c>
      <c r="F655" t="s">
        <v>3109</v>
      </c>
      <c r="G655" t="s">
        <v>6843</v>
      </c>
      <c r="H655" t="s">
        <v>5067</v>
      </c>
      <c r="I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odborná škola</v>
      </c>
      <c r="J655" t="str">
        <f>IF(Table2[[#This Row],[Č. or.]],_xlfn.CONCAT(Table2[[#This Row],[Ulice]]," ",Table2[[#This Row],[Č. p.]],"/",Table2[[#This Row],[Č. or.]]),_xlfn.CONCAT(Table2[[#This Row],[Ulice]]," ",Table2[[#This Row],[Č. p.]]))</f>
        <v>Benešova 508</v>
      </c>
      <c r="K655" t="s">
        <v>6844</v>
      </c>
      <c r="L655">
        <v>508</v>
      </c>
      <c r="N655" t="s">
        <v>3191</v>
      </c>
      <c r="O655" t="s">
        <v>3109</v>
      </c>
      <c r="P655" t="s">
        <v>77267</v>
      </c>
      <c r="Q655" t="s">
        <v>3109</v>
      </c>
      <c r="R655" t="s">
        <v>6845</v>
      </c>
      <c r="T655" t="s">
        <v>6846</v>
      </c>
      <c r="U655" t="s">
        <v>6847</v>
      </c>
      <c r="V655" t="s">
        <v>6848</v>
      </c>
      <c r="W655" t="s">
        <v>6849</v>
      </c>
      <c r="X655" t="s">
        <v>6850</v>
      </c>
      <c r="Y655" t="s">
        <v>5741</v>
      </c>
      <c r="Z655" t="s">
        <v>37</v>
      </c>
      <c r="AA655" t="s">
        <v>77268</v>
      </c>
      <c r="AB655" t="s">
        <v>4420</v>
      </c>
      <c r="AC655" t="s">
        <v>4421</v>
      </c>
      <c r="AD655" t="s">
        <v>77008</v>
      </c>
      <c r="AE655" t="s">
        <v>3640</v>
      </c>
    </row>
    <row r="656" spans="1:31" x14ac:dyDescent="0.3">
      <c r="A656" t="s">
        <v>78329</v>
      </c>
      <c r="B656" t="s">
        <v>78330</v>
      </c>
      <c r="C656" t="s">
        <v>276</v>
      </c>
      <c r="D656" t="s">
        <v>430</v>
      </c>
      <c r="E656" t="s">
        <v>76907</v>
      </c>
      <c r="F656" t="s">
        <v>434</v>
      </c>
      <c r="G656" t="s">
        <v>431</v>
      </c>
      <c r="H656" t="s">
        <v>432</v>
      </c>
      <c r="I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Gymnázium, příspěvková organizace</v>
      </c>
      <c r="J656" t="str">
        <f>IF(Table2[[#This Row],[Č. or.]],_xlfn.CONCAT(Table2[[#This Row],[Ulice]]," ",Table2[[#This Row],[Č. p.]],"/",Table2[[#This Row],[Č. or.]]),_xlfn.CONCAT(Table2[[#This Row],[Ulice]]," ",Table2[[#This Row],[Č. p.]]))</f>
        <v>Žitavská 2969</v>
      </c>
      <c r="K656" t="s">
        <v>433</v>
      </c>
      <c r="L656">
        <v>2969</v>
      </c>
      <c r="N656" t="s">
        <v>434</v>
      </c>
      <c r="O656" t="s">
        <v>434</v>
      </c>
      <c r="P656" t="s">
        <v>78331</v>
      </c>
      <c r="Q656" t="s">
        <v>434</v>
      </c>
      <c r="R656" t="s">
        <v>6851</v>
      </c>
      <c r="T656" t="s">
        <v>6852</v>
      </c>
      <c r="V656" t="s">
        <v>6853</v>
      </c>
      <c r="W656" t="s">
        <v>440</v>
      </c>
      <c r="X656" t="s">
        <v>6854</v>
      </c>
      <c r="Y656" t="s">
        <v>36</v>
      </c>
      <c r="Z656" t="s">
        <v>37</v>
      </c>
      <c r="AA656" t="s">
        <v>78332</v>
      </c>
      <c r="AB656" t="s">
        <v>6855</v>
      </c>
      <c r="AC656" t="s">
        <v>6856</v>
      </c>
      <c r="AD656" t="s">
        <v>77008</v>
      </c>
      <c r="AE656" t="s">
        <v>3640</v>
      </c>
    </row>
    <row r="657" spans="1:31" x14ac:dyDescent="0.3">
      <c r="A657" t="s">
        <v>78333</v>
      </c>
      <c r="B657" t="s">
        <v>78334</v>
      </c>
      <c r="C657" t="s">
        <v>276</v>
      </c>
      <c r="D657" t="s">
        <v>430</v>
      </c>
      <c r="E657" t="s">
        <v>76907</v>
      </c>
      <c r="F657" t="s">
        <v>434</v>
      </c>
      <c r="G657" t="s">
        <v>1541</v>
      </c>
      <c r="H657" t="s">
        <v>432</v>
      </c>
      <c r="I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Gymnázium, příspěvková organizace</v>
      </c>
      <c r="J657" t="str">
        <f>IF(Table2[[#This Row],[Č. or.]],_xlfn.CONCAT(Table2[[#This Row],[Ulice]]," ",Table2[[#This Row],[Č. p.]],"/",Table2[[#This Row],[Č. or.]]),_xlfn.CONCAT(Table2[[#This Row],[Ulice]]," ",Table2[[#This Row],[Č. p.]]))</f>
        <v>Letná 263</v>
      </c>
      <c r="K657" t="s">
        <v>1542</v>
      </c>
      <c r="L657">
        <v>263</v>
      </c>
      <c r="N657" t="s">
        <v>434</v>
      </c>
      <c r="O657" t="s">
        <v>1543</v>
      </c>
      <c r="P657" t="s">
        <v>78335</v>
      </c>
      <c r="Q657" t="s">
        <v>1544</v>
      </c>
      <c r="R657" t="s">
        <v>6857</v>
      </c>
      <c r="T657" t="s">
        <v>6858</v>
      </c>
      <c r="V657" t="s">
        <v>1548</v>
      </c>
      <c r="W657" t="s">
        <v>1549</v>
      </c>
      <c r="X657" t="s">
        <v>6859</v>
      </c>
      <c r="Y657" t="s">
        <v>96</v>
      </c>
      <c r="Z657" t="s">
        <v>37</v>
      </c>
      <c r="AA657" t="s">
        <v>78336</v>
      </c>
      <c r="AB657" t="s">
        <v>6855</v>
      </c>
      <c r="AC657" t="s">
        <v>6856</v>
      </c>
      <c r="AD657" t="s">
        <v>77008</v>
      </c>
      <c r="AE657" t="s">
        <v>3640</v>
      </c>
    </row>
    <row r="658" spans="1:31" x14ac:dyDescent="0.3">
      <c r="A658" t="s">
        <v>78337</v>
      </c>
      <c r="B658" t="s">
        <v>78338</v>
      </c>
      <c r="C658" t="s">
        <v>276</v>
      </c>
      <c r="D658" t="s">
        <v>430</v>
      </c>
      <c r="E658" t="s">
        <v>76907</v>
      </c>
      <c r="F658" t="s">
        <v>434</v>
      </c>
      <c r="G658" t="s">
        <v>6860</v>
      </c>
      <c r="H658" t="s">
        <v>6861</v>
      </c>
      <c r="I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Obchod. akademie, příspěvková organizace</v>
      </c>
      <c r="J658" t="str">
        <f>IF(Table2[[#This Row],[Č. or.]],_xlfn.CONCAT(Table2[[#This Row],[Ulice]]," ",Table2[[#This Row],[Č. p.]],"/",Table2[[#This Row],[Č. or.]]),_xlfn.CONCAT(Table2[[#This Row],[Ulice]]," ",Table2[[#This Row],[Č. p.]]))</f>
        <v>náměstí Osvobození 422/2</v>
      </c>
      <c r="K658" t="s">
        <v>3516</v>
      </c>
      <c r="L658">
        <v>422</v>
      </c>
      <c r="M658">
        <v>2</v>
      </c>
      <c r="N658" t="s">
        <v>434</v>
      </c>
      <c r="O658" t="s">
        <v>434</v>
      </c>
      <c r="P658" t="s">
        <v>76908</v>
      </c>
      <c r="Q658" t="s">
        <v>434</v>
      </c>
      <c r="R658" t="s">
        <v>6862</v>
      </c>
      <c r="T658" t="s">
        <v>6863</v>
      </c>
      <c r="U658" t="s">
        <v>6864</v>
      </c>
      <c r="V658" t="s">
        <v>6865</v>
      </c>
      <c r="W658" t="s">
        <v>6866</v>
      </c>
      <c r="X658" t="s">
        <v>6867</v>
      </c>
      <c r="Y658" t="s">
        <v>60</v>
      </c>
      <c r="Z658" t="s">
        <v>37</v>
      </c>
      <c r="AA658" t="s">
        <v>78332</v>
      </c>
      <c r="AB658" t="s">
        <v>6855</v>
      </c>
      <c r="AC658" t="s">
        <v>6856</v>
      </c>
      <c r="AD658" t="s">
        <v>77008</v>
      </c>
      <c r="AE658" t="s">
        <v>3640</v>
      </c>
    </row>
    <row r="659" spans="1:31" x14ac:dyDescent="0.3">
      <c r="A659" t="s">
        <v>78339</v>
      </c>
      <c r="B659" t="s">
        <v>78340</v>
      </c>
      <c r="C659" t="s">
        <v>276</v>
      </c>
      <c r="D659" t="s">
        <v>430</v>
      </c>
      <c r="E659" t="s">
        <v>76902</v>
      </c>
      <c r="F659" t="s">
        <v>1678</v>
      </c>
      <c r="G659" t="s">
        <v>6868</v>
      </c>
      <c r="H659" t="s">
        <v>6869</v>
      </c>
      <c r="I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SUPŠ sklářská, příspěvková organizace</v>
      </c>
      <c r="J659" t="str">
        <f>IF(Table2[[#This Row],[Č. or.]],_xlfn.CONCAT(Table2[[#This Row],[Ulice]]," ",Table2[[#This Row],[Č. p.]],"/",Table2[[#This Row],[Č. or.]]),_xlfn.CONCAT(Table2[[#This Row],[Ulice]]," ",Table2[[#This Row],[Č. p.]]))</f>
        <v>Havlíčkova 57</v>
      </c>
      <c r="K659" t="s">
        <v>565</v>
      </c>
      <c r="L659">
        <v>57</v>
      </c>
      <c r="N659" t="s">
        <v>434</v>
      </c>
      <c r="O659" t="s">
        <v>6870</v>
      </c>
      <c r="P659" t="s">
        <v>78341</v>
      </c>
      <c r="Q659" t="s">
        <v>6870</v>
      </c>
      <c r="R659" t="s">
        <v>6871</v>
      </c>
      <c r="S659" t="s">
        <v>6872</v>
      </c>
      <c r="T659" t="s">
        <v>6873</v>
      </c>
      <c r="U659" t="s">
        <v>6874</v>
      </c>
      <c r="V659" t="s">
        <v>6875</v>
      </c>
      <c r="W659" t="s">
        <v>6876</v>
      </c>
      <c r="X659" t="s">
        <v>6877</v>
      </c>
      <c r="Y659" t="s">
        <v>84</v>
      </c>
      <c r="Z659" t="s">
        <v>37</v>
      </c>
      <c r="AA659" t="s">
        <v>78342</v>
      </c>
      <c r="AB659" t="s">
        <v>6855</v>
      </c>
      <c r="AC659" t="s">
        <v>6856</v>
      </c>
      <c r="AD659" t="s">
        <v>77008</v>
      </c>
      <c r="AE659" t="s">
        <v>3640</v>
      </c>
    </row>
    <row r="660" spans="1:31" x14ac:dyDescent="0.3">
      <c r="A660" t="s">
        <v>78343</v>
      </c>
      <c r="B660" t="s">
        <v>78344</v>
      </c>
      <c r="C660" t="s">
        <v>276</v>
      </c>
      <c r="D660" t="s">
        <v>430</v>
      </c>
      <c r="E660" t="s">
        <v>76907</v>
      </c>
      <c r="F660" t="s">
        <v>434</v>
      </c>
      <c r="G660" t="s">
        <v>6878</v>
      </c>
      <c r="H660" t="s">
        <v>6879</v>
      </c>
      <c r="I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SPŠ, příspěvková organizace</v>
      </c>
      <c r="J660" t="str">
        <f>IF(Table2[[#This Row],[Č. or.]],_xlfn.CONCAT(Table2[[#This Row],[Ulice]]," ",Table2[[#This Row],[Č. p.]],"/",Table2[[#This Row],[Č. or.]]),_xlfn.CONCAT(Table2[[#This Row],[Ulice]]," ",Table2[[#This Row],[Č. p.]]))</f>
        <v>Havlíčkova 426/5</v>
      </c>
      <c r="K660" t="s">
        <v>565</v>
      </c>
      <c r="L660">
        <v>426</v>
      </c>
      <c r="M660">
        <v>5</v>
      </c>
      <c r="N660" t="s">
        <v>434</v>
      </c>
      <c r="O660" t="s">
        <v>434</v>
      </c>
      <c r="P660" t="s">
        <v>76908</v>
      </c>
      <c r="Q660" t="s">
        <v>434</v>
      </c>
      <c r="R660" t="s">
        <v>6880</v>
      </c>
      <c r="S660" t="s">
        <v>6881</v>
      </c>
      <c r="T660" t="s">
        <v>6882</v>
      </c>
      <c r="V660" t="s">
        <v>6883</v>
      </c>
      <c r="W660" t="s">
        <v>6884</v>
      </c>
      <c r="X660" t="s">
        <v>6885</v>
      </c>
      <c r="Y660" t="s">
        <v>84</v>
      </c>
      <c r="Z660" t="s">
        <v>37</v>
      </c>
      <c r="AA660" t="s">
        <v>78332</v>
      </c>
      <c r="AB660" t="s">
        <v>6855</v>
      </c>
      <c r="AC660" t="s">
        <v>6856</v>
      </c>
      <c r="AD660" t="s">
        <v>77008</v>
      </c>
      <c r="AE660" t="s">
        <v>3640</v>
      </c>
    </row>
    <row r="661" spans="1:31" x14ac:dyDescent="0.3">
      <c r="A661" t="s">
        <v>78345</v>
      </c>
      <c r="B661" t="s">
        <v>78346</v>
      </c>
      <c r="C661" t="s">
        <v>457</v>
      </c>
      <c r="D661" t="s">
        <v>430</v>
      </c>
      <c r="E661" t="s">
        <v>76907</v>
      </c>
      <c r="F661" t="s">
        <v>434</v>
      </c>
      <c r="G661" t="s">
        <v>6886</v>
      </c>
      <c r="H661" t="s">
        <v>6886</v>
      </c>
      <c r="I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Střední škola Klíč s.r.o.</v>
      </c>
      <c r="J661" t="str">
        <f>IF(Table2[[#This Row],[Č. or.]],_xlfn.CONCAT(Table2[[#This Row],[Ulice]]," ",Table2[[#This Row],[Č. p.]],"/",Table2[[#This Row],[Č. or.]]),_xlfn.CONCAT(Table2[[#This Row],[Ulice]]," ",Table2[[#This Row],[Č. p.]]))</f>
        <v>Pražská 3061</v>
      </c>
      <c r="K661" t="s">
        <v>6059</v>
      </c>
      <c r="L661">
        <v>3061</v>
      </c>
      <c r="N661" t="s">
        <v>434</v>
      </c>
      <c r="O661" t="s">
        <v>434</v>
      </c>
      <c r="P661" t="s">
        <v>76908</v>
      </c>
      <c r="Q661" t="s">
        <v>434</v>
      </c>
      <c r="R661" t="s">
        <v>6887</v>
      </c>
      <c r="S661" t="s">
        <v>6887</v>
      </c>
      <c r="T661" t="s">
        <v>6888</v>
      </c>
      <c r="U661" t="s">
        <v>6889</v>
      </c>
      <c r="V661" t="s">
        <v>6890</v>
      </c>
      <c r="W661" t="s">
        <v>6891</v>
      </c>
      <c r="X661" t="s">
        <v>6892</v>
      </c>
      <c r="Y661" t="s">
        <v>60</v>
      </c>
      <c r="Z661" t="s">
        <v>37</v>
      </c>
      <c r="AA661" t="s">
        <v>78332</v>
      </c>
      <c r="AD661" t="s">
        <v>76812</v>
      </c>
      <c r="AE661" t="s">
        <v>3640</v>
      </c>
    </row>
    <row r="662" spans="1:31" x14ac:dyDescent="0.3">
      <c r="A662" t="s">
        <v>78347</v>
      </c>
      <c r="B662" t="s">
        <v>78348</v>
      </c>
      <c r="C662" t="s">
        <v>276</v>
      </c>
      <c r="D662" t="s">
        <v>430</v>
      </c>
      <c r="E662" t="s">
        <v>76907</v>
      </c>
      <c r="F662" t="s">
        <v>434</v>
      </c>
      <c r="G662" t="s">
        <v>6893</v>
      </c>
      <c r="H662" t="s">
        <v>6894</v>
      </c>
      <c r="I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SZdrŠ a SOŠ, příspěvková organizace</v>
      </c>
      <c r="J662" t="str">
        <f>IF(Table2[[#This Row],[Č. or.]],_xlfn.CONCAT(Table2[[#This Row],[Ulice]]," ",Table2[[#This Row],[Č. p.]],"/",Table2[[#This Row],[Č. or.]]),_xlfn.CONCAT(Table2[[#This Row],[Ulice]]," ",Table2[[#This Row],[Č. p.]]))</f>
        <v>28. října 2707</v>
      </c>
      <c r="K662" t="s">
        <v>6895</v>
      </c>
      <c r="L662">
        <v>2707</v>
      </c>
      <c r="N662" t="s">
        <v>434</v>
      </c>
      <c r="O662" t="s">
        <v>434</v>
      </c>
      <c r="P662" t="s">
        <v>78331</v>
      </c>
      <c r="Q662" t="s">
        <v>434</v>
      </c>
      <c r="R662" t="s">
        <v>6896</v>
      </c>
      <c r="T662" t="s">
        <v>6897</v>
      </c>
      <c r="V662" t="s">
        <v>6898</v>
      </c>
      <c r="W662" t="s">
        <v>6899</v>
      </c>
      <c r="X662" t="s">
        <v>6900</v>
      </c>
      <c r="Y662" t="s">
        <v>60</v>
      </c>
      <c r="Z662" t="s">
        <v>37</v>
      </c>
      <c r="AA662" t="s">
        <v>78332</v>
      </c>
      <c r="AB662" t="s">
        <v>6855</v>
      </c>
      <c r="AC662" t="s">
        <v>6856</v>
      </c>
      <c r="AD662" t="s">
        <v>77008</v>
      </c>
      <c r="AE662" t="s">
        <v>3640</v>
      </c>
    </row>
    <row r="663" spans="1:31" x14ac:dyDescent="0.3">
      <c r="A663" t="s">
        <v>78349</v>
      </c>
      <c r="B663" t="s">
        <v>78350</v>
      </c>
      <c r="C663" t="s">
        <v>457</v>
      </c>
      <c r="D663" t="s">
        <v>430</v>
      </c>
      <c r="E663" t="s">
        <v>76907</v>
      </c>
      <c r="F663" t="s">
        <v>434</v>
      </c>
      <c r="G663" t="s">
        <v>6901</v>
      </c>
      <c r="H663" t="s">
        <v>6902</v>
      </c>
      <c r="I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Euroškola Česká Lípa SOŠ s.r.o.</v>
      </c>
      <c r="J663" t="str">
        <f>IF(Table2[[#This Row],[Č. or.]],_xlfn.CONCAT(Table2[[#This Row],[Ulice]]," ",Table2[[#This Row],[Č. p.]],"/",Table2[[#This Row],[Č. or.]]),_xlfn.CONCAT(Table2[[#This Row],[Ulice]]," ",Table2[[#This Row],[Č. p.]]))</f>
        <v>Železničářská 2232</v>
      </c>
      <c r="K663" t="s">
        <v>6903</v>
      </c>
      <c r="L663">
        <v>2232</v>
      </c>
      <c r="N663" t="s">
        <v>434</v>
      </c>
      <c r="O663" t="s">
        <v>434</v>
      </c>
      <c r="P663" t="s">
        <v>76908</v>
      </c>
      <c r="Q663" t="s">
        <v>434</v>
      </c>
      <c r="R663" t="s">
        <v>6904</v>
      </c>
      <c r="S663" t="s">
        <v>6904</v>
      </c>
      <c r="T663" t="s">
        <v>6905</v>
      </c>
      <c r="U663" t="s">
        <v>6906</v>
      </c>
      <c r="V663" t="s">
        <v>6378</v>
      </c>
      <c r="W663" t="s">
        <v>6907</v>
      </c>
      <c r="X663" t="s">
        <v>6908</v>
      </c>
      <c r="Y663" t="s">
        <v>60</v>
      </c>
      <c r="Z663" t="s">
        <v>37</v>
      </c>
      <c r="AA663" t="s">
        <v>78332</v>
      </c>
      <c r="AD663" t="s">
        <v>76812</v>
      </c>
      <c r="AE663" t="s">
        <v>3640</v>
      </c>
    </row>
    <row r="664" spans="1:31" x14ac:dyDescent="0.3">
      <c r="A664" t="s">
        <v>78351</v>
      </c>
      <c r="B664" t="s">
        <v>78352</v>
      </c>
      <c r="C664" t="s">
        <v>276</v>
      </c>
      <c r="D664" t="s">
        <v>418</v>
      </c>
      <c r="E664" t="s">
        <v>77030</v>
      </c>
      <c r="F664" t="s">
        <v>2947</v>
      </c>
      <c r="G664" t="s">
        <v>6909</v>
      </c>
      <c r="H664" t="s">
        <v>6910</v>
      </c>
      <c r="I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les. škola a Střední odb. škola</v>
      </c>
      <c r="J664" t="str">
        <f>IF(Table2[[#This Row],[Č. or.]],_xlfn.CONCAT(Table2[[#This Row],[Ulice]]," ",Table2[[#This Row],[Č. p.]],"/",Table2[[#This Row],[Č. or.]]),_xlfn.CONCAT(Table2[[#This Row],[Ulice]]," ",Table2[[#This Row],[Č. p.]]))</f>
        <v>T. G. Masaryka 580</v>
      </c>
      <c r="K664" t="s">
        <v>1447</v>
      </c>
      <c r="L664">
        <v>580</v>
      </c>
      <c r="N664" t="s">
        <v>585</v>
      </c>
      <c r="O664" t="s">
        <v>6911</v>
      </c>
      <c r="P664" t="s">
        <v>78353</v>
      </c>
      <c r="Q664" t="s">
        <v>6911</v>
      </c>
      <c r="R664" t="s">
        <v>6912</v>
      </c>
      <c r="S664" t="s">
        <v>6912</v>
      </c>
      <c r="T664" t="s">
        <v>6913</v>
      </c>
      <c r="U664" t="s">
        <v>6914</v>
      </c>
      <c r="V664" t="s">
        <v>6915</v>
      </c>
      <c r="W664" t="s">
        <v>6916</v>
      </c>
      <c r="X664" t="s">
        <v>6917</v>
      </c>
      <c r="Y664" t="s">
        <v>84</v>
      </c>
      <c r="Z664" t="s">
        <v>37</v>
      </c>
      <c r="AA664" t="s">
        <v>78354</v>
      </c>
      <c r="AB664" t="s">
        <v>4109</v>
      </c>
      <c r="AC664" t="s">
        <v>4110</v>
      </c>
      <c r="AD664" t="s">
        <v>77008</v>
      </c>
      <c r="AE664" t="s">
        <v>3640</v>
      </c>
    </row>
    <row r="665" spans="1:31" x14ac:dyDescent="0.3">
      <c r="A665" t="s">
        <v>78355</v>
      </c>
      <c r="B665" t="s">
        <v>78356</v>
      </c>
      <c r="C665" t="s">
        <v>842</v>
      </c>
      <c r="D665" t="s">
        <v>418</v>
      </c>
      <c r="E665" t="s">
        <v>77027</v>
      </c>
      <c r="F665" t="s">
        <v>3403</v>
      </c>
      <c r="G665" t="s">
        <v>3401</v>
      </c>
      <c r="H665" t="s">
        <v>3401</v>
      </c>
      <c r="I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Varnsdorf</v>
      </c>
      <c r="J665" t="str">
        <f>IF(Table2[[#This Row],[Č. or.]],_xlfn.CONCAT(Table2[[#This Row],[Ulice]]," ",Table2[[#This Row],[Č. p.]],"/",Table2[[#This Row],[Č. or.]]),_xlfn.CONCAT(Table2[[#This Row],[Ulice]]," ",Table2[[#This Row],[Č. p.]]))</f>
        <v>Střelecká 1800</v>
      </c>
      <c r="K665" t="s">
        <v>3402</v>
      </c>
      <c r="L665">
        <v>1800</v>
      </c>
      <c r="N665" t="s">
        <v>585</v>
      </c>
      <c r="O665" t="s">
        <v>3403</v>
      </c>
      <c r="P665" t="s">
        <v>77028</v>
      </c>
      <c r="Q665" t="s">
        <v>3403</v>
      </c>
      <c r="R665" t="s">
        <v>6918</v>
      </c>
      <c r="S665" t="s">
        <v>6919</v>
      </c>
      <c r="T665" t="s">
        <v>3406</v>
      </c>
      <c r="V665" t="s">
        <v>3407</v>
      </c>
      <c r="W665" t="s">
        <v>6920</v>
      </c>
      <c r="X665" t="s">
        <v>3408</v>
      </c>
      <c r="Y665" t="s">
        <v>2289</v>
      </c>
      <c r="Z665" t="s">
        <v>37</v>
      </c>
      <c r="AA665" t="s">
        <v>77029</v>
      </c>
      <c r="AB665" t="s">
        <v>4120</v>
      </c>
      <c r="AC665" t="s">
        <v>4121</v>
      </c>
      <c r="AD665" t="s">
        <v>76800</v>
      </c>
      <c r="AE665" t="s">
        <v>3640</v>
      </c>
    </row>
    <row r="666" spans="1:31" x14ac:dyDescent="0.3">
      <c r="A666" t="s">
        <v>78357</v>
      </c>
      <c r="B666" t="s">
        <v>78358</v>
      </c>
      <c r="C666" t="s">
        <v>276</v>
      </c>
      <c r="D666" t="s">
        <v>418</v>
      </c>
      <c r="E666" t="s">
        <v>77033</v>
      </c>
      <c r="F666" t="s">
        <v>585</v>
      </c>
      <c r="G666" t="s">
        <v>6921</v>
      </c>
      <c r="H666" t="s">
        <v>6922</v>
      </c>
      <c r="I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Evropská obchodní akademie</v>
      </c>
      <c r="J666" t="str">
        <f>IF(Table2[[#This Row],[Č. or.]],_xlfn.CONCAT(Table2[[#This Row],[Ulice]]," ",Table2[[#This Row],[Č. p.]],"/",Table2[[#This Row],[Č. or.]]),_xlfn.CONCAT(Table2[[#This Row],[Ulice]]," ",Table2[[#This Row],[Č. p.]]))</f>
        <v>Komenského nám. 520/2</v>
      </c>
      <c r="K666" t="s">
        <v>583</v>
      </c>
      <c r="L666">
        <v>520</v>
      </c>
      <c r="M666">
        <v>2</v>
      </c>
      <c r="N666" t="s">
        <v>585</v>
      </c>
      <c r="O666" t="s">
        <v>584</v>
      </c>
      <c r="P666" t="s">
        <v>77034</v>
      </c>
      <c r="Q666" t="s">
        <v>585</v>
      </c>
      <c r="R666" t="s">
        <v>6923</v>
      </c>
      <c r="T666" t="s">
        <v>6924</v>
      </c>
      <c r="U666" t="s">
        <v>6925</v>
      </c>
      <c r="V666" t="s">
        <v>6926</v>
      </c>
      <c r="W666" t="s">
        <v>6927</v>
      </c>
      <c r="X666" t="s">
        <v>6928</v>
      </c>
      <c r="Y666" t="s">
        <v>60</v>
      </c>
      <c r="Z666" t="s">
        <v>37</v>
      </c>
      <c r="AA666" t="s">
        <v>77035</v>
      </c>
      <c r="AB666" t="s">
        <v>4109</v>
      </c>
      <c r="AC666" t="s">
        <v>4110</v>
      </c>
      <c r="AD666" t="s">
        <v>77008</v>
      </c>
      <c r="AE666" t="s">
        <v>3640</v>
      </c>
    </row>
    <row r="667" spans="1:31" x14ac:dyDescent="0.3">
      <c r="A667" t="s">
        <v>78359</v>
      </c>
      <c r="B667" t="s">
        <v>78360</v>
      </c>
      <c r="C667" t="s">
        <v>276</v>
      </c>
      <c r="D667" t="s">
        <v>418</v>
      </c>
      <c r="E667" t="s">
        <v>77030</v>
      </c>
      <c r="F667" t="s">
        <v>2947</v>
      </c>
      <c r="G667" t="s">
        <v>6929</v>
      </c>
      <c r="H667" t="s">
        <v>6930</v>
      </c>
      <c r="I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SOŠ mediální grafiky a polygrafie</v>
      </c>
      <c r="J667" t="str">
        <f>IF(Table2[[#This Row],[Č. or.]],_xlfn.CONCAT(Table2[[#This Row],[Ulice]]," ",Table2[[#This Row],[Č. p.]],"/",Table2[[#This Row],[Č. or.]]),_xlfn.CONCAT(Table2[[#This Row],[Ulice]]," ",Table2[[#This Row],[Č. p.]]))</f>
        <v>Jiříkovská 840/4</v>
      </c>
      <c r="K667" t="s">
        <v>6931</v>
      </c>
      <c r="L667">
        <v>840</v>
      </c>
      <c r="M667">
        <v>4</v>
      </c>
      <c r="N667" t="s">
        <v>585</v>
      </c>
      <c r="O667" t="s">
        <v>2946</v>
      </c>
      <c r="P667" t="s">
        <v>77031</v>
      </c>
      <c r="Q667" t="s">
        <v>2947</v>
      </c>
      <c r="R667" t="s">
        <v>6932</v>
      </c>
      <c r="T667" t="s">
        <v>6933</v>
      </c>
      <c r="U667" t="s">
        <v>6934</v>
      </c>
      <c r="V667" t="s">
        <v>6935</v>
      </c>
      <c r="W667" t="s">
        <v>6936</v>
      </c>
      <c r="X667" t="s">
        <v>6937</v>
      </c>
      <c r="Y667" t="s">
        <v>84</v>
      </c>
      <c r="Z667" t="s">
        <v>37</v>
      </c>
      <c r="AA667" t="s">
        <v>77032</v>
      </c>
      <c r="AB667" t="s">
        <v>4109</v>
      </c>
      <c r="AC667" t="s">
        <v>4110</v>
      </c>
      <c r="AD667" t="s">
        <v>77008</v>
      </c>
      <c r="AE667" t="s">
        <v>3640</v>
      </c>
    </row>
    <row r="668" spans="1:31" x14ac:dyDescent="0.3">
      <c r="A668" t="s">
        <v>78361</v>
      </c>
      <c r="B668" t="s">
        <v>78362</v>
      </c>
      <c r="C668" t="s">
        <v>276</v>
      </c>
      <c r="D668" t="s">
        <v>418</v>
      </c>
      <c r="E668" t="s">
        <v>77033</v>
      </c>
      <c r="F668" t="s">
        <v>585</v>
      </c>
      <c r="G668" t="s">
        <v>582</v>
      </c>
      <c r="H668" t="s">
        <v>51</v>
      </c>
      <c r="I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Komenského nám.</v>
      </c>
      <c r="J668" t="str">
        <f>IF(Table2[[#This Row],[Č. or.]],_xlfn.CONCAT(Table2[[#This Row],[Ulice]]," ",Table2[[#This Row],[Č. p.]],"/",Table2[[#This Row],[Č. or.]]),_xlfn.CONCAT(Table2[[#This Row],[Ulice]]," ",Table2[[#This Row],[Č. p.]]))</f>
        <v>Komenského nám. 340/4</v>
      </c>
      <c r="K668" t="s">
        <v>583</v>
      </c>
      <c r="L668">
        <v>340</v>
      </c>
      <c r="M668">
        <v>4</v>
      </c>
      <c r="N668" t="s">
        <v>585</v>
      </c>
      <c r="O668" t="s">
        <v>584</v>
      </c>
      <c r="P668" t="s">
        <v>77034</v>
      </c>
      <c r="Q668" t="s">
        <v>585</v>
      </c>
      <c r="R668" t="s">
        <v>6938</v>
      </c>
      <c r="S668" t="s">
        <v>6939</v>
      </c>
      <c r="T668" t="s">
        <v>588</v>
      </c>
      <c r="V668" t="s">
        <v>589</v>
      </c>
      <c r="W668" t="s">
        <v>590</v>
      </c>
      <c r="X668" t="s">
        <v>591</v>
      </c>
      <c r="Y668" t="s">
        <v>60</v>
      </c>
      <c r="Z668" t="s">
        <v>37</v>
      </c>
      <c r="AA668" t="s">
        <v>77035</v>
      </c>
      <c r="AB668" t="s">
        <v>4109</v>
      </c>
      <c r="AC668" t="s">
        <v>4110</v>
      </c>
      <c r="AD668" t="s">
        <v>77008</v>
      </c>
      <c r="AE668" t="s">
        <v>3640</v>
      </c>
    </row>
    <row r="669" spans="1:31" x14ac:dyDescent="0.3">
      <c r="A669" t="s">
        <v>78363</v>
      </c>
      <c r="B669" t="s">
        <v>78364</v>
      </c>
      <c r="C669" t="s">
        <v>276</v>
      </c>
      <c r="D669" t="s">
        <v>418</v>
      </c>
      <c r="E669" t="s">
        <v>77027</v>
      </c>
      <c r="F669" t="s">
        <v>3403</v>
      </c>
      <c r="G669" t="s">
        <v>6940</v>
      </c>
      <c r="H669" t="s">
        <v>6941</v>
      </c>
      <c r="I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VOŠ, SPŠ a SOŠ</v>
      </c>
      <c r="J669" t="str">
        <f>IF(Table2[[#This Row],[Č. or.]],_xlfn.CONCAT(Table2[[#This Row],[Ulice]]," ",Table2[[#This Row],[Č. p.]],"/",Table2[[#This Row],[Č. or.]]),_xlfn.CONCAT(Table2[[#This Row],[Ulice]]," ",Table2[[#This Row],[Č. p.]]))</f>
        <v>Bratislavská 2166</v>
      </c>
      <c r="K669" t="s">
        <v>6942</v>
      </c>
      <c r="L669">
        <v>2166</v>
      </c>
      <c r="N669" t="s">
        <v>585</v>
      </c>
      <c r="O669" t="s">
        <v>3403</v>
      </c>
      <c r="P669" t="s">
        <v>77028</v>
      </c>
      <c r="Q669" t="s">
        <v>3403</v>
      </c>
      <c r="R669" t="s">
        <v>6943</v>
      </c>
      <c r="T669" t="s">
        <v>6944</v>
      </c>
      <c r="U669" t="s">
        <v>6945</v>
      </c>
      <c r="V669" t="s">
        <v>6946</v>
      </c>
      <c r="W669" t="s">
        <v>6947</v>
      </c>
      <c r="X669" t="s">
        <v>6948</v>
      </c>
      <c r="Y669" t="s">
        <v>6949</v>
      </c>
      <c r="Z669" t="s">
        <v>37</v>
      </c>
      <c r="AA669" t="s">
        <v>77029</v>
      </c>
      <c r="AB669" t="s">
        <v>4109</v>
      </c>
      <c r="AC669" t="s">
        <v>4110</v>
      </c>
      <c r="AD669" t="s">
        <v>77008</v>
      </c>
      <c r="AE669" t="s">
        <v>3640</v>
      </c>
    </row>
    <row r="670" spans="1:31" x14ac:dyDescent="0.3">
      <c r="A670" t="s">
        <v>78365</v>
      </c>
      <c r="B670" t="s">
        <v>78366</v>
      </c>
      <c r="C670" t="s">
        <v>276</v>
      </c>
      <c r="D670" t="s">
        <v>418</v>
      </c>
      <c r="E670" t="s">
        <v>77033</v>
      </c>
      <c r="F670" t="s">
        <v>585</v>
      </c>
      <c r="G670" t="s">
        <v>6950</v>
      </c>
      <c r="H670" t="s">
        <v>6951</v>
      </c>
      <c r="I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SŠ zahradnická a zeměděl. A. E. Komerse</v>
      </c>
      <c r="J670" t="str">
        <f>IF(Table2[[#This Row],[Č. or.]],_xlfn.CONCAT(Table2[[#This Row],[Ulice]]," ",Table2[[#This Row],[Č. p.]],"/",Table2[[#This Row],[Č. or.]]),_xlfn.CONCAT(Table2[[#This Row],[Ulice]]," ",Table2[[#This Row],[Č. p.]]))</f>
        <v>Českolipská 123</v>
      </c>
      <c r="K670" t="s">
        <v>2734</v>
      </c>
      <c r="L670">
        <v>123</v>
      </c>
      <c r="N670" t="s">
        <v>585</v>
      </c>
      <c r="O670" t="s">
        <v>6952</v>
      </c>
      <c r="P670" t="s">
        <v>77034</v>
      </c>
      <c r="Q670" t="s">
        <v>585</v>
      </c>
      <c r="R670" t="s">
        <v>6953</v>
      </c>
      <c r="T670" t="s">
        <v>6954</v>
      </c>
      <c r="U670" t="s">
        <v>6955</v>
      </c>
      <c r="V670" t="s">
        <v>6956</v>
      </c>
      <c r="W670" t="s">
        <v>6957</v>
      </c>
      <c r="X670" t="s">
        <v>6958</v>
      </c>
      <c r="Y670" t="s">
        <v>6959</v>
      </c>
      <c r="Z670" t="s">
        <v>37</v>
      </c>
      <c r="AA670" t="s">
        <v>77035</v>
      </c>
      <c r="AB670" t="s">
        <v>4109</v>
      </c>
      <c r="AC670" t="s">
        <v>4110</v>
      </c>
      <c r="AD670" t="s">
        <v>77008</v>
      </c>
      <c r="AE670" t="s">
        <v>3640</v>
      </c>
    </row>
    <row r="671" spans="1:31" x14ac:dyDescent="0.3">
      <c r="A671" t="s">
        <v>78367</v>
      </c>
      <c r="B671" t="s">
        <v>78368</v>
      </c>
      <c r="C671" t="s">
        <v>276</v>
      </c>
      <c r="D671" t="s">
        <v>418</v>
      </c>
      <c r="E671" t="s">
        <v>77030</v>
      </c>
      <c r="F671" t="s">
        <v>2947</v>
      </c>
      <c r="G671" t="s">
        <v>2945</v>
      </c>
      <c r="H671" t="s">
        <v>51</v>
      </c>
      <c r="I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Gymnázium Komenského</v>
      </c>
      <c r="J671" t="str">
        <f>IF(Table2[[#This Row],[Č. or.]],_xlfn.CONCAT(Table2[[#This Row],[Ulice]]," ",Table2[[#This Row],[Č. p.]],"/",Table2[[#This Row],[Č. or.]]),_xlfn.CONCAT(Table2[[#This Row],[Ulice]]," ",Table2[[#This Row],[Č. p.]]))</f>
        <v>Komenského 1130/10</v>
      </c>
      <c r="K671" t="s">
        <v>851</v>
      </c>
      <c r="L671">
        <v>1130</v>
      </c>
      <c r="M671">
        <v>10</v>
      </c>
      <c r="N671" t="s">
        <v>585</v>
      </c>
      <c r="O671" t="s">
        <v>2946</v>
      </c>
      <c r="P671" t="s">
        <v>77031</v>
      </c>
      <c r="Q671" t="s">
        <v>2947</v>
      </c>
      <c r="R671" t="s">
        <v>6960</v>
      </c>
      <c r="S671" t="s">
        <v>6961</v>
      </c>
      <c r="T671" t="s">
        <v>2950</v>
      </c>
      <c r="U671" t="s">
        <v>2951</v>
      </c>
      <c r="V671" t="s">
        <v>2952</v>
      </c>
      <c r="W671" t="s">
        <v>6962</v>
      </c>
      <c r="X671" t="s">
        <v>2953</v>
      </c>
      <c r="Y671" t="s">
        <v>2954</v>
      </c>
      <c r="Z671" t="s">
        <v>37</v>
      </c>
      <c r="AA671" t="s">
        <v>77032</v>
      </c>
      <c r="AB671" t="s">
        <v>4109</v>
      </c>
      <c r="AC671" t="s">
        <v>4110</v>
      </c>
      <c r="AD671" t="s">
        <v>77008</v>
      </c>
      <c r="AE671" t="s">
        <v>3640</v>
      </c>
    </row>
    <row r="672" spans="1:31" x14ac:dyDescent="0.3">
      <c r="A672" t="s">
        <v>78369</v>
      </c>
      <c r="B672" t="s">
        <v>78370</v>
      </c>
      <c r="C672" t="s">
        <v>276</v>
      </c>
      <c r="D672" t="s">
        <v>956</v>
      </c>
      <c r="E672" t="s">
        <v>78371</v>
      </c>
      <c r="F672" t="s">
        <v>959</v>
      </c>
      <c r="G672" t="s">
        <v>6963</v>
      </c>
      <c r="H672" t="s">
        <v>51</v>
      </c>
      <c r="I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Mostecká</v>
      </c>
      <c r="J672" t="str">
        <f>IF(Table2[[#This Row],[Č. or.]],_xlfn.CONCAT(Table2[[#This Row],[Ulice]]," ",Table2[[#This Row],[Č. p.]],"/",Table2[[#This Row],[Č. or.]]),_xlfn.CONCAT(Table2[[#This Row],[Ulice]]," ",Table2[[#This Row],[Č. p.]]))</f>
        <v>Mostecká 3000</v>
      </c>
      <c r="K672" t="s">
        <v>958</v>
      </c>
      <c r="L672">
        <v>3000</v>
      </c>
      <c r="N672" t="s">
        <v>959</v>
      </c>
      <c r="O672" t="s">
        <v>959</v>
      </c>
      <c r="P672" t="s">
        <v>78372</v>
      </c>
      <c r="Q672" t="s">
        <v>959</v>
      </c>
      <c r="R672" t="s">
        <v>6964</v>
      </c>
      <c r="S672" t="s">
        <v>6964</v>
      </c>
      <c r="T672" t="s">
        <v>961</v>
      </c>
      <c r="V672" t="s">
        <v>962</v>
      </c>
      <c r="W672" t="s">
        <v>6965</v>
      </c>
      <c r="X672" t="s">
        <v>963</v>
      </c>
      <c r="Y672" t="s">
        <v>60</v>
      </c>
      <c r="Z672" t="s">
        <v>37</v>
      </c>
      <c r="AA672" t="s">
        <v>78373</v>
      </c>
      <c r="AB672" t="s">
        <v>4109</v>
      </c>
      <c r="AC672" t="s">
        <v>4110</v>
      </c>
      <c r="AD672" t="s">
        <v>77008</v>
      </c>
      <c r="AE672" t="s">
        <v>3640</v>
      </c>
    </row>
    <row r="673" spans="1:31" x14ac:dyDescent="0.3">
      <c r="A673" t="s">
        <v>78374</v>
      </c>
      <c r="B673" t="s">
        <v>78375</v>
      </c>
      <c r="C673" t="s">
        <v>276</v>
      </c>
      <c r="D673" t="s">
        <v>956</v>
      </c>
      <c r="E673" t="s">
        <v>78376</v>
      </c>
      <c r="F673" t="s">
        <v>1116</v>
      </c>
      <c r="G673" t="s">
        <v>1114</v>
      </c>
      <c r="H673" t="s">
        <v>51</v>
      </c>
      <c r="I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5. května</v>
      </c>
      <c r="J673" t="str">
        <f>IF(Table2[[#This Row],[Č. or.]],_xlfn.CONCAT(Table2[[#This Row],[Ulice]]," ",Table2[[#This Row],[Č. p.]],"/",Table2[[#This Row],[Č. or.]]),_xlfn.CONCAT(Table2[[#This Row],[Ulice]]," ",Table2[[#This Row],[Č. p.]]))</f>
        <v>5. května 620</v>
      </c>
      <c r="K673" t="s">
        <v>1115</v>
      </c>
      <c r="L673">
        <v>620</v>
      </c>
      <c r="N673" t="s">
        <v>959</v>
      </c>
      <c r="O673" t="s">
        <v>1116</v>
      </c>
      <c r="P673" t="s">
        <v>78377</v>
      </c>
      <c r="Q673" t="s">
        <v>1116</v>
      </c>
      <c r="R673" t="s">
        <v>6966</v>
      </c>
      <c r="T673" t="s">
        <v>6967</v>
      </c>
      <c r="U673" t="s">
        <v>6968</v>
      </c>
      <c r="V673" t="s">
        <v>6969</v>
      </c>
      <c r="W673" t="s">
        <v>1122</v>
      </c>
      <c r="X673" t="s">
        <v>1123</v>
      </c>
      <c r="Y673" t="s">
        <v>60</v>
      </c>
      <c r="Z673" t="s">
        <v>37</v>
      </c>
      <c r="AA673" t="s">
        <v>78378</v>
      </c>
      <c r="AB673" t="s">
        <v>4109</v>
      </c>
      <c r="AC673" t="s">
        <v>4110</v>
      </c>
      <c r="AD673" t="s">
        <v>77008</v>
      </c>
      <c r="AE673" t="s">
        <v>3640</v>
      </c>
    </row>
    <row r="674" spans="1:31" x14ac:dyDescent="0.3">
      <c r="A674" t="s">
        <v>78379</v>
      </c>
      <c r="B674" t="s">
        <v>78380</v>
      </c>
      <c r="C674" t="s">
        <v>276</v>
      </c>
      <c r="D674" t="s">
        <v>956</v>
      </c>
      <c r="E674" t="s">
        <v>78376</v>
      </c>
      <c r="F674" t="s">
        <v>1116</v>
      </c>
      <c r="G674" t="s">
        <v>6970</v>
      </c>
      <c r="H674" t="s">
        <v>5605</v>
      </c>
      <c r="I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SPŠ stavební a Obchodní akademie</v>
      </c>
      <c r="J674" t="str">
        <f>IF(Table2[[#This Row],[Č. or.]],_xlfn.CONCAT(Table2[[#This Row],[Ulice]]," ",Table2[[#This Row],[Č. p.]],"/",Table2[[#This Row],[Č. or.]]),_xlfn.CONCAT(Table2[[#This Row],[Ulice]]," ",Table2[[#This Row],[Č. p.]]))</f>
        <v>Komenského 562</v>
      </c>
      <c r="K674" t="s">
        <v>851</v>
      </c>
      <c r="L674">
        <v>562</v>
      </c>
      <c r="N674" t="s">
        <v>959</v>
      </c>
      <c r="O674" t="s">
        <v>1116</v>
      </c>
      <c r="P674" t="s">
        <v>78377</v>
      </c>
      <c r="Q674" t="s">
        <v>1116</v>
      </c>
      <c r="R674" t="s">
        <v>6971</v>
      </c>
      <c r="S674" t="s">
        <v>6972</v>
      </c>
      <c r="T674" t="s">
        <v>6973</v>
      </c>
      <c r="V674" t="s">
        <v>6974</v>
      </c>
      <c r="W674" t="s">
        <v>6975</v>
      </c>
      <c r="X674" t="s">
        <v>6976</v>
      </c>
      <c r="Y674" t="s">
        <v>60</v>
      </c>
      <c r="Z674" t="s">
        <v>37</v>
      </c>
      <c r="AA674" t="s">
        <v>78378</v>
      </c>
      <c r="AB674" t="s">
        <v>4109</v>
      </c>
      <c r="AC674" t="s">
        <v>4110</v>
      </c>
      <c r="AD674" t="s">
        <v>77008</v>
      </c>
      <c r="AE674" t="s">
        <v>3640</v>
      </c>
    </row>
    <row r="675" spans="1:31" x14ac:dyDescent="0.3">
      <c r="A675" t="s">
        <v>78381</v>
      </c>
      <c r="B675" t="s">
        <v>78382</v>
      </c>
      <c r="C675" t="s">
        <v>276</v>
      </c>
      <c r="D675" t="s">
        <v>956</v>
      </c>
      <c r="E675" t="s">
        <v>78376</v>
      </c>
      <c r="F675" t="s">
        <v>1116</v>
      </c>
      <c r="G675" t="s">
        <v>1189</v>
      </c>
      <c r="H675" t="s">
        <v>2112</v>
      </c>
      <c r="I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Gymnázium a Střední odborná škola</v>
      </c>
      <c r="J675" t="str">
        <f>IF(Table2[[#This Row],[Č. or.]],_xlfn.CONCAT(Table2[[#This Row],[Ulice]]," ",Table2[[#This Row],[Č. p.]],"/",Table2[[#This Row],[Č. or.]]),_xlfn.CONCAT(Table2[[#This Row],[Ulice]]," ",Table2[[#This Row],[Č. p.]]))</f>
        <v>Chomutovská 459</v>
      </c>
      <c r="K675" t="s">
        <v>1191</v>
      </c>
      <c r="L675">
        <v>459</v>
      </c>
      <c r="N675" t="s">
        <v>959</v>
      </c>
      <c r="O675" t="s">
        <v>1192</v>
      </c>
      <c r="P675" t="s">
        <v>78383</v>
      </c>
      <c r="Q675" t="s">
        <v>1192</v>
      </c>
      <c r="R675" t="s">
        <v>6977</v>
      </c>
      <c r="S675" t="s">
        <v>6977</v>
      </c>
      <c r="T675" t="s">
        <v>1194</v>
      </c>
      <c r="U675" t="s">
        <v>1195</v>
      </c>
      <c r="V675" t="s">
        <v>6978</v>
      </c>
      <c r="W675" t="s">
        <v>1197</v>
      </c>
      <c r="X675" t="s">
        <v>6979</v>
      </c>
      <c r="Y675" t="s">
        <v>96</v>
      </c>
      <c r="Z675" t="s">
        <v>37</v>
      </c>
      <c r="AA675" t="s">
        <v>78384</v>
      </c>
      <c r="AB675" t="s">
        <v>4109</v>
      </c>
      <c r="AC675" t="s">
        <v>4110</v>
      </c>
      <c r="AD675" t="s">
        <v>77008</v>
      </c>
      <c r="AE675" t="s">
        <v>3640</v>
      </c>
    </row>
    <row r="676" spans="1:31" x14ac:dyDescent="0.3">
      <c r="A676" t="s">
        <v>78385</v>
      </c>
      <c r="B676" t="s">
        <v>78386</v>
      </c>
      <c r="C676" t="s">
        <v>276</v>
      </c>
      <c r="D676" t="s">
        <v>956</v>
      </c>
      <c r="E676" t="s">
        <v>78371</v>
      </c>
      <c r="F676" t="s">
        <v>959</v>
      </c>
      <c r="G676" t="s">
        <v>6980</v>
      </c>
      <c r="H676" t="s">
        <v>6981</v>
      </c>
      <c r="I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SŠ technická, gastronom. a automobilní</v>
      </c>
      <c r="J676" t="str">
        <f>IF(Table2[[#This Row],[Č. or.]],_xlfn.CONCAT(Table2[[#This Row],[Ulice]]," ",Table2[[#This Row],[Č. p.]],"/",Table2[[#This Row],[Č. or.]]),_xlfn.CONCAT(Table2[[#This Row],[Ulice]]," ",Table2[[#This Row],[Č. p.]]))</f>
        <v>Pražská 702/10</v>
      </c>
      <c r="K676" t="s">
        <v>6059</v>
      </c>
      <c r="L676">
        <v>702</v>
      </c>
      <c r="M676">
        <v>10</v>
      </c>
      <c r="N676" t="s">
        <v>959</v>
      </c>
      <c r="O676" t="s">
        <v>959</v>
      </c>
      <c r="P676" t="s">
        <v>78372</v>
      </c>
      <c r="Q676" t="s">
        <v>959</v>
      </c>
      <c r="R676" t="s">
        <v>6982</v>
      </c>
      <c r="S676" t="s">
        <v>6983</v>
      </c>
      <c r="T676" t="s">
        <v>6984</v>
      </c>
      <c r="V676" t="s">
        <v>6985</v>
      </c>
      <c r="W676" t="s">
        <v>6986</v>
      </c>
      <c r="X676" t="s">
        <v>6987</v>
      </c>
      <c r="Y676" t="s">
        <v>5797</v>
      </c>
      <c r="Z676" t="s">
        <v>37</v>
      </c>
      <c r="AA676" t="s">
        <v>78373</v>
      </c>
      <c r="AB676" t="s">
        <v>4109</v>
      </c>
      <c r="AC676" t="s">
        <v>4110</v>
      </c>
      <c r="AD676" t="s">
        <v>77008</v>
      </c>
      <c r="AE676" t="s">
        <v>3640</v>
      </c>
    </row>
    <row r="677" spans="1:31" x14ac:dyDescent="0.3">
      <c r="A677" t="s">
        <v>78387</v>
      </c>
      <c r="B677" t="s">
        <v>78388</v>
      </c>
      <c r="C677" t="s">
        <v>276</v>
      </c>
      <c r="D677" t="s">
        <v>996</v>
      </c>
      <c r="E677" t="s">
        <v>78389</v>
      </c>
      <c r="F677" t="s">
        <v>3199</v>
      </c>
      <c r="G677" t="s">
        <v>6988</v>
      </c>
      <c r="H677" t="s">
        <v>51</v>
      </c>
      <c r="I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 Školní</v>
      </c>
      <c r="J677" t="str">
        <f>IF(Table2[[#This Row],[Č. or.]],_xlfn.CONCAT(Table2[[#This Row],[Ulice]]," ",Table2[[#This Row],[Č. p.]],"/",Table2[[#This Row],[Č. or.]]),_xlfn.CONCAT(Table2[[#This Row],[Ulice]]," ",Table2[[#This Row],[Č. p.]]))</f>
        <v>Školní 305</v>
      </c>
      <c r="K677" t="s">
        <v>606</v>
      </c>
      <c r="L677">
        <v>305</v>
      </c>
      <c r="N677" t="s">
        <v>1000</v>
      </c>
      <c r="O677" t="s">
        <v>3199</v>
      </c>
      <c r="P677" t="s">
        <v>78390</v>
      </c>
      <c r="Q677" t="s">
        <v>3199</v>
      </c>
      <c r="R677" t="s">
        <v>6989</v>
      </c>
      <c r="T677" t="s">
        <v>3201</v>
      </c>
      <c r="V677" t="s">
        <v>3203</v>
      </c>
      <c r="W677" t="s">
        <v>6990</v>
      </c>
      <c r="X677" t="s">
        <v>3204</v>
      </c>
      <c r="Y677" t="s">
        <v>60</v>
      </c>
      <c r="Z677" t="s">
        <v>37</v>
      </c>
      <c r="AA677" t="s">
        <v>78391</v>
      </c>
      <c r="AB677" t="s">
        <v>6855</v>
      </c>
      <c r="AC677" t="s">
        <v>6856</v>
      </c>
      <c r="AD677" t="s">
        <v>77008</v>
      </c>
      <c r="AE677" t="s">
        <v>3640</v>
      </c>
    </row>
    <row r="678" spans="1:31" x14ac:dyDescent="0.3">
      <c r="A678" t="s">
        <v>78392</v>
      </c>
      <c r="B678" t="s">
        <v>78393</v>
      </c>
      <c r="C678" t="s">
        <v>276</v>
      </c>
      <c r="D678" t="s">
        <v>996</v>
      </c>
      <c r="E678" t="s">
        <v>78394</v>
      </c>
      <c r="F678" t="s">
        <v>6991</v>
      </c>
      <c r="G678" t="s">
        <v>6992</v>
      </c>
      <c r="H678" t="s">
        <v>6869</v>
      </c>
      <c r="I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SUPŠ sklářská, příspěvková organizace</v>
      </c>
      <c r="J678" t="str">
        <f>IF(Table2[[#This Row],[Č. or.]],_xlfn.CONCAT(Table2[[#This Row],[Ulice]]," ",Table2[[#This Row],[Č. p.]],"/",Table2[[#This Row],[Č. or.]]),_xlfn.CONCAT(Table2[[#This Row],[Ulice]]," ",Table2[[#This Row],[Č. p.]]))</f>
        <v>Smetanovo zátiší 470</v>
      </c>
      <c r="K678" t="s">
        <v>6993</v>
      </c>
      <c r="L678">
        <v>470</v>
      </c>
      <c r="N678" t="s">
        <v>1000</v>
      </c>
      <c r="O678" t="s">
        <v>6991</v>
      </c>
      <c r="P678" t="s">
        <v>78395</v>
      </c>
      <c r="Q678" t="s">
        <v>6991</v>
      </c>
      <c r="R678" t="s">
        <v>6994</v>
      </c>
      <c r="S678" t="s">
        <v>6995</v>
      </c>
      <c r="T678" t="s">
        <v>6996</v>
      </c>
      <c r="U678" t="s">
        <v>6997</v>
      </c>
      <c r="V678" t="s">
        <v>6998</v>
      </c>
      <c r="W678" t="s">
        <v>6999</v>
      </c>
      <c r="X678" t="s">
        <v>7000</v>
      </c>
      <c r="Y678" t="s">
        <v>553</v>
      </c>
      <c r="Z678" t="s">
        <v>37</v>
      </c>
      <c r="AA678" t="s">
        <v>78396</v>
      </c>
      <c r="AB678" t="s">
        <v>6855</v>
      </c>
      <c r="AC678" t="s">
        <v>6856</v>
      </c>
      <c r="AD678" t="s">
        <v>77008</v>
      </c>
      <c r="AE678" t="s">
        <v>3640</v>
      </c>
    </row>
    <row r="679" spans="1:31" x14ac:dyDescent="0.3">
      <c r="A679" t="s">
        <v>78397</v>
      </c>
      <c r="B679" t="s">
        <v>78398</v>
      </c>
      <c r="C679" t="s">
        <v>276</v>
      </c>
      <c r="D679" t="s">
        <v>996</v>
      </c>
      <c r="E679" t="s">
        <v>77038</v>
      </c>
      <c r="F679" t="s">
        <v>1000</v>
      </c>
      <c r="G679" t="s">
        <v>1008</v>
      </c>
      <c r="H679" t="s">
        <v>432</v>
      </c>
      <c r="I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Gymnázium, příspěvková organizace</v>
      </c>
      <c r="J679" t="str">
        <f>IF(Table2[[#This Row],[Č. or.]],_xlfn.CONCAT(Table2[[#This Row],[Ulice]]," ",Table2[[#This Row],[Č. p.]],"/",Table2[[#This Row],[Č. or.]]),_xlfn.CONCAT(Table2[[#This Row],[Ulice]]," ",Table2[[#This Row],[Č. p.]]))</f>
        <v>U Balvanu 764/16</v>
      </c>
      <c r="K679" t="s">
        <v>1009</v>
      </c>
      <c r="L679">
        <v>764</v>
      </c>
      <c r="M679">
        <v>16</v>
      </c>
      <c r="N679" t="s">
        <v>1000</v>
      </c>
      <c r="O679" t="s">
        <v>1000</v>
      </c>
      <c r="P679" t="s">
        <v>77039</v>
      </c>
      <c r="Q679" t="s">
        <v>1000</v>
      </c>
      <c r="R679" t="s">
        <v>7001</v>
      </c>
      <c r="S679" t="s">
        <v>7001</v>
      </c>
      <c r="T679" t="s">
        <v>7002</v>
      </c>
      <c r="V679" t="s">
        <v>1014</v>
      </c>
      <c r="W679" t="s">
        <v>7003</v>
      </c>
      <c r="X679" t="s">
        <v>7004</v>
      </c>
      <c r="Y679" t="s">
        <v>60</v>
      </c>
      <c r="Z679" t="s">
        <v>37</v>
      </c>
      <c r="AA679" t="s">
        <v>77040</v>
      </c>
      <c r="AB679" t="s">
        <v>6855</v>
      </c>
      <c r="AC679" t="s">
        <v>6856</v>
      </c>
      <c r="AD679" t="s">
        <v>77008</v>
      </c>
      <c r="AE679" t="s">
        <v>3640</v>
      </c>
    </row>
    <row r="680" spans="1:31" x14ac:dyDescent="0.3">
      <c r="A680" t="s">
        <v>78399</v>
      </c>
      <c r="B680" t="s">
        <v>78400</v>
      </c>
      <c r="C680" t="s">
        <v>187</v>
      </c>
      <c r="D680" t="s">
        <v>996</v>
      </c>
      <c r="E680" t="s">
        <v>78389</v>
      </c>
      <c r="F680" t="s">
        <v>3199</v>
      </c>
      <c r="G680" t="s">
        <v>7005</v>
      </c>
      <c r="H680" t="s">
        <v>7006</v>
      </c>
      <c r="I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ZŠ Tanvald, příspěvková organizace</v>
      </c>
      <c r="J680" t="str">
        <f>IF(Table2[[#This Row],[Č. or.]],_xlfn.CONCAT(Table2[[#This Row],[Ulice]]," ",Table2[[#This Row],[Č. p.]],"/",Table2[[#This Row],[Č. or.]]),_xlfn.CONCAT(Table2[[#This Row],[Ulice]]," ",Table2[[#This Row],[Č. p.]]))</f>
        <v>Školní 416</v>
      </c>
      <c r="K680" t="s">
        <v>606</v>
      </c>
      <c r="L680">
        <v>416</v>
      </c>
      <c r="N680" t="s">
        <v>1000</v>
      </c>
      <c r="O680" t="s">
        <v>3199</v>
      </c>
      <c r="P680" t="s">
        <v>78390</v>
      </c>
      <c r="Q680" t="s">
        <v>3199</v>
      </c>
      <c r="R680" t="s">
        <v>7007</v>
      </c>
      <c r="S680" t="s">
        <v>7008</v>
      </c>
      <c r="T680" t="s">
        <v>7009</v>
      </c>
      <c r="U680" t="s">
        <v>7010</v>
      </c>
      <c r="V680" t="s">
        <v>7011</v>
      </c>
      <c r="W680" t="s">
        <v>7012</v>
      </c>
      <c r="X680" t="s">
        <v>7013</v>
      </c>
      <c r="Y680" t="s">
        <v>4013</v>
      </c>
      <c r="Z680" t="s">
        <v>37</v>
      </c>
      <c r="AA680" t="s">
        <v>78391</v>
      </c>
      <c r="AB680" t="s">
        <v>7014</v>
      </c>
      <c r="AC680" t="s">
        <v>7015</v>
      </c>
      <c r="AD680" t="s">
        <v>77008</v>
      </c>
      <c r="AE680" t="s">
        <v>3640</v>
      </c>
    </row>
    <row r="681" spans="1:31" x14ac:dyDescent="0.3">
      <c r="A681" t="s">
        <v>78401</v>
      </c>
      <c r="B681" t="s">
        <v>78402</v>
      </c>
      <c r="C681" t="s">
        <v>276</v>
      </c>
      <c r="D681" t="s">
        <v>996</v>
      </c>
      <c r="E681" t="s">
        <v>77038</v>
      </c>
      <c r="F681" t="s">
        <v>1000</v>
      </c>
      <c r="G681" t="s">
        <v>7016</v>
      </c>
      <c r="H681" t="s">
        <v>7017</v>
      </c>
      <c r="I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SŠ řem.a služ.,příspěvková organizace</v>
      </c>
      <c r="J681" t="str">
        <f>IF(Table2[[#This Row],[Č. or.]],_xlfn.CONCAT(Table2[[#This Row],[Ulice]]," ",Table2[[#This Row],[Č. p.]],"/",Table2[[#This Row],[Č. or.]]),_xlfn.CONCAT(Table2[[#This Row],[Ulice]]," ",Table2[[#This Row],[Č. p.]]))</f>
        <v>Smetanova 4265/66</v>
      </c>
      <c r="K681" t="s">
        <v>1599</v>
      </c>
      <c r="L681">
        <v>4265</v>
      </c>
      <c r="M681">
        <v>66</v>
      </c>
      <c r="N681" t="s">
        <v>1000</v>
      </c>
      <c r="O681" t="s">
        <v>1000</v>
      </c>
      <c r="P681" t="s">
        <v>77039</v>
      </c>
      <c r="Q681" t="s">
        <v>1000</v>
      </c>
      <c r="R681" t="s">
        <v>7018</v>
      </c>
      <c r="S681" t="s">
        <v>7019</v>
      </c>
      <c r="T681" t="s">
        <v>7020</v>
      </c>
      <c r="U681" t="s">
        <v>7021</v>
      </c>
      <c r="V681" t="s">
        <v>7022</v>
      </c>
      <c r="W681" t="s">
        <v>7023</v>
      </c>
      <c r="X681" t="s">
        <v>7024</v>
      </c>
      <c r="Y681" t="s">
        <v>1094</v>
      </c>
      <c r="Z681" t="s">
        <v>37</v>
      </c>
      <c r="AA681" t="s">
        <v>77040</v>
      </c>
      <c r="AB681" t="s">
        <v>6855</v>
      </c>
      <c r="AC681" t="s">
        <v>6856</v>
      </c>
      <c r="AD681" t="s">
        <v>77008</v>
      </c>
      <c r="AE681" t="s">
        <v>3640</v>
      </c>
    </row>
    <row r="682" spans="1:31" x14ac:dyDescent="0.3">
      <c r="A682" t="s">
        <v>78403</v>
      </c>
      <c r="B682" t="s">
        <v>78404</v>
      </c>
      <c r="C682" t="s">
        <v>276</v>
      </c>
      <c r="D682" t="s">
        <v>996</v>
      </c>
      <c r="E682" t="s">
        <v>77038</v>
      </c>
      <c r="F682" t="s">
        <v>1000</v>
      </c>
      <c r="G682" t="s">
        <v>7025</v>
      </c>
      <c r="H682" t="s">
        <v>7026</v>
      </c>
      <c r="I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SPŠ technická, příspěvková organizace</v>
      </c>
      <c r="J682" t="str">
        <f>IF(Table2[[#This Row],[Č. or.]],_xlfn.CONCAT(Table2[[#This Row],[Ulice]]," ",Table2[[#This Row],[Č. p.]],"/",Table2[[#This Row],[Č. or.]]),_xlfn.CONCAT(Table2[[#This Row],[Ulice]]," ",Table2[[#This Row],[Č. p.]]))</f>
        <v>Belgická 4852</v>
      </c>
      <c r="K682" t="s">
        <v>2350</v>
      </c>
      <c r="L682">
        <v>4852</v>
      </c>
      <c r="N682" t="s">
        <v>1000</v>
      </c>
      <c r="O682" t="s">
        <v>7027</v>
      </c>
      <c r="P682" t="s">
        <v>78405</v>
      </c>
      <c r="Q682" t="s">
        <v>1000</v>
      </c>
      <c r="R682" t="s">
        <v>7028</v>
      </c>
      <c r="T682" t="s">
        <v>7029</v>
      </c>
      <c r="V682" t="s">
        <v>7030</v>
      </c>
      <c r="W682" t="s">
        <v>7031</v>
      </c>
      <c r="X682" t="s">
        <v>7032</v>
      </c>
      <c r="Y682" t="s">
        <v>60</v>
      </c>
      <c r="Z682" t="s">
        <v>37</v>
      </c>
      <c r="AA682" t="s">
        <v>77040</v>
      </c>
      <c r="AB682" t="s">
        <v>6855</v>
      </c>
      <c r="AC682" t="s">
        <v>6856</v>
      </c>
      <c r="AD682" t="s">
        <v>77008</v>
      </c>
      <c r="AE682" t="s">
        <v>3640</v>
      </c>
    </row>
    <row r="683" spans="1:31" x14ac:dyDescent="0.3">
      <c r="A683" t="s">
        <v>78406</v>
      </c>
      <c r="B683" t="s">
        <v>78407</v>
      </c>
      <c r="C683" t="s">
        <v>276</v>
      </c>
      <c r="D683" t="s">
        <v>717</v>
      </c>
      <c r="E683" t="s">
        <v>78408</v>
      </c>
      <c r="F683" t="s">
        <v>704</v>
      </c>
      <c r="G683" t="s">
        <v>718</v>
      </c>
      <c r="H683" t="s">
        <v>432</v>
      </c>
      <c r="I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Gymnázium, příspěvková organizace</v>
      </c>
      <c r="J683" t="str">
        <f>IF(Table2[[#This Row],[Č. or.]],_xlfn.CONCAT(Table2[[#This Row],[Ulice]]," ",Table2[[#This Row],[Č. p.]],"/",Table2[[#This Row],[Č. or.]]),_xlfn.CONCAT(Table2[[#This Row],[Ulice]]," ",Table2[[#This Row],[Č. p.]]))</f>
        <v>Mládeže 884</v>
      </c>
      <c r="K683" t="s">
        <v>719</v>
      </c>
      <c r="L683">
        <v>884</v>
      </c>
      <c r="N683" t="s">
        <v>1373</v>
      </c>
      <c r="O683" t="s">
        <v>704</v>
      </c>
      <c r="P683" t="s">
        <v>78409</v>
      </c>
      <c r="Q683" t="s">
        <v>704</v>
      </c>
      <c r="R683" t="s">
        <v>7033</v>
      </c>
      <c r="S683" t="s">
        <v>7034</v>
      </c>
      <c r="T683" t="s">
        <v>722</v>
      </c>
      <c r="U683" t="s">
        <v>723</v>
      </c>
      <c r="V683" t="s">
        <v>724</v>
      </c>
      <c r="W683" t="s">
        <v>7035</v>
      </c>
      <c r="X683" t="s">
        <v>725</v>
      </c>
      <c r="Y683" t="s">
        <v>60</v>
      </c>
      <c r="Z683" t="s">
        <v>37</v>
      </c>
      <c r="AA683" t="s">
        <v>78410</v>
      </c>
      <c r="AB683" t="s">
        <v>6855</v>
      </c>
      <c r="AC683" t="s">
        <v>6856</v>
      </c>
      <c r="AD683" t="s">
        <v>77008</v>
      </c>
      <c r="AE683" t="s">
        <v>3640</v>
      </c>
    </row>
    <row r="684" spans="1:31" x14ac:dyDescent="0.3">
      <c r="A684" t="s">
        <v>78411</v>
      </c>
      <c r="B684" t="s">
        <v>78412</v>
      </c>
      <c r="C684" t="s">
        <v>457</v>
      </c>
      <c r="D684" t="s">
        <v>717</v>
      </c>
      <c r="E684" t="s">
        <v>76914</v>
      </c>
      <c r="F684" t="s">
        <v>1373</v>
      </c>
      <c r="G684" t="s">
        <v>7036</v>
      </c>
      <c r="H684" t="s">
        <v>7037</v>
      </c>
      <c r="I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SOŠ obchodní s.r.o.</v>
      </c>
      <c r="J684" t="str">
        <f>IF(Table2[[#This Row],[Č. or.]],_xlfn.CONCAT(Table2[[#This Row],[Ulice]]," ",Table2[[#This Row],[Č. p.]],"/",Table2[[#This Row],[Č. or.]]),_xlfn.CONCAT(Table2[[#This Row],[Ulice]]," ",Table2[[#This Row],[Č. p.]]))</f>
        <v>Broumovská 839/5</v>
      </c>
      <c r="K684" t="s">
        <v>7038</v>
      </c>
      <c r="L684">
        <v>839</v>
      </c>
      <c r="M684">
        <v>5</v>
      </c>
      <c r="N684" t="s">
        <v>1373</v>
      </c>
      <c r="O684" t="s">
        <v>7039</v>
      </c>
      <c r="P684" t="s">
        <v>78413</v>
      </c>
      <c r="Q684" t="s">
        <v>1373</v>
      </c>
      <c r="R684" t="s">
        <v>7040</v>
      </c>
      <c r="T684" t="s">
        <v>7041</v>
      </c>
      <c r="U684" t="s">
        <v>7042</v>
      </c>
      <c r="V684" t="s">
        <v>7043</v>
      </c>
      <c r="W684" t="s">
        <v>7044</v>
      </c>
      <c r="X684" t="s">
        <v>7045</v>
      </c>
      <c r="Y684" t="s">
        <v>60</v>
      </c>
      <c r="Z684" t="s">
        <v>37</v>
      </c>
      <c r="AA684" t="s">
        <v>76916</v>
      </c>
      <c r="AD684" t="s">
        <v>76812</v>
      </c>
      <c r="AE684" t="s">
        <v>3640</v>
      </c>
    </row>
    <row r="685" spans="1:31" x14ac:dyDescent="0.3">
      <c r="A685" t="s">
        <v>78414</v>
      </c>
      <c r="B685" t="s">
        <v>78415</v>
      </c>
      <c r="C685" t="s">
        <v>457</v>
      </c>
      <c r="D685" t="s">
        <v>717</v>
      </c>
      <c r="E685" t="s">
        <v>76914</v>
      </c>
      <c r="F685" t="s">
        <v>1373</v>
      </c>
      <c r="G685" t="s">
        <v>1368</v>
      </c>
      <c r="H685" t="s">
        <v>1369</v>
      </c>
      <c r="I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Doctrina- Podještědské gymnázium, s.r.o.</v>
      </c>
      <c r="J685" t="str">
        <f>IF(Table2[[#This Row],[Č. or.]],_xlfn.CONCAT(Table2[[#This Row],[Ulice]]," ",Table2[[#This Row],[Č. p.]],"/",Table2[[#This Row],[Č. or.]]),_xlfn.CONCAT(Table2[[#This Row],[Ulice]]," ",Table2[[#This Row],[Č. p.]]))</f>
        <v>Sokolovská 328/17</v>
      </c>
      <c r="K685" t="s">
        <v>1370</v>
      </c>
      <c r="L685">
        <v>328</v>
      </c>
      <c r="M685">
        <v>17</v>
      </c>
      <c r="N685" t="s">
        <v>1373</v>
      </c>
      <c r="O685" t="s">
        <v>1372</v>
      </c>
      <c r="P685" t="s">
        <v>77043</v>
      </c>
      <c r="Q685" t="s">
        <v>1373</v>
      </c>
      <c r="R685" t="s">
        <v>7046</v>
      </c>
      <c r="T685" t="s">
        <v>1375</v>
      </c>
      <c r="U685" t="s">
        <v>7047</v>
      </c>
      <c r="V685" t="s">
        <v>1377</v>
      </c>
      <c r="W685" t="s">
        <v>1378</v>
      </c>
      <c r="X685" t="s">
        <v>7048</v>
      </c>
      <c r="Y685" t="s">
        <v>60</v>
      </c>
      <c r="Z685" t="s">
        <v>37</v>
      </c>
      <c r="AA685" t="s">
        <v>76916</v>
      </c>
      <c r="AD685" t="s">
        <v>76812</v>
      </c>
      <c r="AE685" t="s">
        <v>3640</v>
      </c>
    </row>
    <row r="686" spans="1:31" x14ac:dyDescent="0.3">
      <c r="A686" t="s">
        <v>78416</v>
      </c>
      <c r="B686" t="s">
        <v>78417</v>
      </c>
      <c r="C686" t="s">
        <v>457</v>
      </c>
      <c r="D686" t="s">
        <v>717</v>
      </c>
      <c r="E686" t="s">
        <v>76914</v>
      </c>
      <c r="F686" t="s">
        <v>1373</v>
      </c>
      <c r="G686" t="s">
        <v>7049</v>
      </c>
      <c r="H686" t="s">
        <v>7050</v>
      </c>
      <c r="I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právní - Právní akademie, s.r.o</v>
      </c>
      <c r="J686" t="str">
        <f>IF(Table2[[#This Row],[Č. or.]],_xlfn.CONCAT(Table2[[#This Row],[Ulice]]," ",Table2[[#This Row],[Č. p.]],"/",Table2[[#This Row],[Č. or.]]),_xlfn.CONCAT(Table2[[#This Row],[Ulice]]," ",Table2[[#This Row],[Č. p.]]))</f>
        <v>Dr. Milady Horákové 447/60</v>
      </c>
      <c r="K686" t="s">
        <v>7051</v>
      </c>
      <c r="L686">
        <v>447</v>
      </c>
      <c r="M686">
        <v>60</v>
      </c>
      <c r="N686" t="s">
        <v>1373</v>
      </c>
      <c r="O686" t="s">
        <v>1383</v>
      </c>
      <c r="P686" t="s">
        <v>78418</v>
      </c>
      <c r="Q686" t="s">
        <v>1373</v>
      </c>
      <c r="R686" t="s">
        <v>7052</v>
      </c>
      <c r="T686" t="s">
        <v>7053</v>
      </c>
      <c r="V686" t="s">
        <v>7054</v>
      </c>
      <c r="W686" t="s">
        <v>7055</v>
      </c>
      <c r="X686" t="s">
        <v>7056</v>
      </c>
      <c r="Y686" t="s">
        <v>36</v>
      </c>
      <c r="Z686" t="s">
        <v>37</v>
      </c>
      <c r="AA686" t="s">
        <v>76916</v>
      </c>
      <c r="AD686" t="s">
        <v>76812</v>
      </c>
      <c r="AE686" t="s">
        <v>3640</v>
      </c>
    </row>
    <row r="687" spans="1:31" x14ac:dyDescent="0.3">
      <c r="A687" t="s">
        <v>78419</v>
      </c>
      <c r="B687" t="s">
        <v>78420</v>
      </c>
      <c r="C687" t="s">
        <v>276</v>
      </c>
      <c r="D687" t="s">
        <v>717</v>
      </c>
      <c r="E687" t="s">
        <v>76914</v>
      </c>
      <c r="F687" t="s">
        <v>1373</v>
      </c>
      <c r="G687" t="s">
        <v>1391</v>
      </c>
      <c r="H687" t="s">
        <v>1392</v>
      </c>
      <c r="I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Gymn.F.X.Šaldy, příspěvková organizace</v>
      </c>
      <c r="J687" t="str">
        <f>IF(Table2[[#This Row],[Č. or.]],_xlfn.CONCAT(Table2[[#This Row],[Ulice]]," ",Table2[[#This Row],[Č. p.]],"/",Table2[[#This Row],[Č. or.]]),_xlfn.CONCAT(Table2[[#This Row],[Ulice]]," ",Table2[[#This Row],[Č. p.]]))</f>
        <v>Partyzánská 530/3</v>
      </c>
      <c r="K687" t="s">
        <v>1393</v>
      </c>
      <c r="L687">
        <v>530</v>
      </c>
      <c r="M687">
        <v>3</v>
      </c>
      <c r="N687" t="s">
        <v>1373</v>
      </c>
      <c r="O687" t="s">
        <v>1394</v>
      </c>
      <c r="P687" t="s">
        <v>77043</v>
      </c>
      <c r="Q687" t="s">
        <v>1373</v>
      </c>
      <c r="R687" t="s">
        <v>7057</v>
      </c>
      <c r="S687" t="s">
        <v>7058</v>
      </c>
      <c r="T687" t="s">
        <v>1397</v>
      </c>
      <c r="U687" t="s">
        <v>1398</v>
      </c>
      <c r="V687" t="s">
        <v>1399</v>
      </c>
      <c r="W687" t="s">
        <v>1400</v>
      </c>
      <c r="X687" t="s">
        <v>1401</v>
      </c>
      <c r="Y687" t="s">
        <v>60</v>
      </c>
      <c r="Z687" t="s">
        <v>37</v>
      </c>
      <c r="AA687" t="s">
        <v>76916</v>
      </c>
      <c r="AB687" t="s">
        <v>6855</v>
      </c>
      <c r="AC687" t="s">
        <v>6856</v>
      </c>
      <c r="AD687" t="s">
        <v>77008</v>
      </c>
      <c r="AE687" t="s">
        <v>3640</v>
      </c>
    </row>
    <row r="688" spans="1:31" x14ac:dyDescent="0.3">
      <c r="A688" t="s">
        <v>78421</v>
      </c>
      <c r="B688" t="s">
        <v>78422</v>
      </c>
      <c r="C688" t="s">
        <v>276</v>
      </c>
      <c r="D688" t="s">
        <v>717</v>
      </c>
      <c r="E688" t="s">
        <v>76914</v>
      </c>
      <c r="F688" t="s">
        <v>1373</v>
      </c>
      <c r="G688" t="s">
        <v>7059</v>
      </c>
      <c r="H688" t="s">
        <v>7060</v>
      </c>
      <c r="I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SPŠ stavební, příspěvková organizace</v>
      </c>
      <c r="J688" t="str">
        <f>IF(Table2[[#This Row],[Č. or.]],_xlfn.CONCAT(Table2[[#This Row],[Ulice]]," ",Table2[[#This Row],[Č. p.]],"/",Table2[[#This Row],[Č. or.]]),_xlfn.CONCAT(Table2[[#This Row],[Ulice]]," ",Table2[[#This Row],[Č. p.]]))</f>
        <v>nám. Sokolovské 264/14</v>
      </c>
      <c r="K688" t="s">
        <v>7061</v>
      </c>
      <c r="L688">
        <v>264</v>
      </c>
      <c r="M688">
        <v>14</v>
      </c>
      <c r="N688" t="s">
        <v>1373</v>
      </c>
      <c r="O688" t="s">
        <v>7062</v>
      </c>
      <c r="P688" t="s">
        <v>77043</v>
      </c>
      <c r="Q688" t="s">
        <v>1373</v>
      </c>
      <c r="R688" t="s">
        <v>7063</v>
      </c>
      <c r="S688" t="s">
        <v>7064</v>
      </c>
      <c r="T688" t="s">
        <v>7065</v>
      </c>
      <c r="U688" t="s">
        <v>7066</v>
      </c>
      <c r="V688" t="s">
        <v>7067</v>
      </c>
      <c r="W688" t="s">
        <v>7068</v>
      </c>
      <c r="X688" t="s">
        <v>7069</v>
      </c>
      <c r="Y688" t="s">
        <v>60</v>
      </c>
      <c r="Z688" t="s">
        <v>37</v>
      </c>
      <c r="AA688" t="s">
        <v>76916</v>
      </c>
      <c r="AB688" t="s">
        <v>6855</v>
      </c>
      <c r="AC688" t="s">
        <v>6856</v>
      </c>
      <c r="AD688" t="s">
        <v>77008</v>
      </c>
      <c r="AE688" t="s">
        <v>3640</v>
      </c>
    </row>
    <row r="689" spans="1:31" x14ac:dyDescent="0.3">
      <c r="A689" t="s">
        <v>78423</v>
      </c>
      <c r="B689" t="s">
        <v>78424</v>
      </c>
      <c r="C689" t="s">
        <v>276</v>
      </c>
      <c r="D689" t="s">
        <v>717</v>
      </c>
      <c r="E689" t="s">
        <v>76914</v>
      </c>
      <c r="F689" t="s">
        <v>1373</v>
      </c>
      <c r="G689" t="s">
        <v>7070</v>
      </c>
      <c r="H689" t="s">
        <v>7071</v>
      </c>
      <c r="I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OA a Jazyk.škola, příspěvková organizace</v>
      </c>
      <c r="J689" t="str">
        <f>IF(Table2[[#This Row],[Č. or.]],_xlfn.CONCAT(Table2[[#This Row],[Ulice]]," ",Table2[[#This Row],[Č. p.]],"/",Table2[[#This Row],[Č. or.]]),_xlfn.CONCAT(Table2[[#This Row],[Ulice]]," ",Table2[[#This Row],[Č. p.]]))</f>
        <v>Šamánkova 500/8</v>
      </c>
      <c r="K689" t="s">
        <v>7072</v>
      </c>
      <c r="L689">
        <v>500</v>
      </c>
      <c r="M689">
        <v>8</v>
      </c>
      <c r="N689" t="s">
        <v>1373</v>
      </c>
      <c r="O689" t="s">
        <v>7062</v>
      </c>
      <c r="P689" t="s">
        <v>77043</v>
      </c>
      <c r="Q689" t="s">
        <v>1373</v>
      </c>
      <c r="R689" t="s">
        <v>7073</v>
      </c>
      <c r="S689" t="s">
        <v>7074</v>
      </c>
      <c r="T689" t="s">
        <v>7075</v>
      </c>
      <c r="V689" t="s">
        <v>7076</v>
      </c>
      <c r="W689" t="s">
        <v>7077</v>
      </c>
      <c r="X689" t="s">
        <v>7078</v>
      </c>
      <c r="Y689" t="s">
        <v>367</v>
      </c>
      <c r="Z689" t="s">
        <v>37</v>
      </c>
      <c r="AA689" t="s">
        <v>76916</v>
      </c>
      <c r="AB689" t="s">
        <v>6855</v>
      </c>
      <c r="AC689" t="s">
        <v>6856</v>
      </c>
      <c r="AD689" t="s">
        <v>77008</v>
      </c>
      <c r="AE689" t="s">
        <v>3640</v>
      </c>
    </row>
    <row r="690" spans="1:31" x14ac:dyDescent="0.3">
      <c r="A690" t="s">
        <v>78425</v>
      </c>
      <c r="B690" t="s">
        <v>78426</v>
      </c>
      <c r="C690" t="s">
        <v>276</v>
      </c>
      <c r="D690" t="s">
        <v>717</v>
      </c>
      <c r="E690" t="s">
        <v>76914</v>
      </c>
      <c r="F690" t="s">
        <v>1373</v>
      </c>
      <c r="G690" t="s">
        <v>1380</v>
      </c>
      <c r="H690" t="s">
        <v>1381</v>
      </c>
      <c r="I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G a SOŠ pedag.,příspěvková organizace</v>
      </c>
      <c r="J690" t="str">
        <f>IF(Table2[[#This Row],[Č. or.]],_xlfn.CONCAT(Table2[[#This Row],[Ulice]]," ",Table2[[#This Row],[Č. p.]],"/",Table2[[#This Row],[Č. or.]]),_xlfn.CONCAT(Table2[[#This Row],[Ulice]]," ",Table2[[#This Row],[Č. p.]]))</f>
        <v>Jeronýmova 425/27</v>
      </c>
      <c r="K690" t="s">
        <v>1382</v>
      </c>
      <c r="L690">
        <v>425</v>
      </c>
      <c r="M690">
        <v>27</v>
      </c>
      <c r="N690" t="s">
        <v>1373</v>
      </c>
      <c r="O690" t="s">
        <v>1383</v>
      </c>
      <c r="P690" t="s">
        <v>78418</v>
      </c>
      <c r="Q690" t="s">
        <v>1373</v>
      </c>
      <c r="R690" t="s">
        <v>7079</v>
      </c>
      <c r="S690" t="s">
        <v>7080</v>
      </c>
      <c r="T690" t="s">
        <v>7081</v>
      </c>
      <c r="U690" t="s">
        <v>7082</v>
      </c>
      <c r="V690" t="s">
        <v>1388</v>
      </c>
      <c r="W690" t="s">
        <v>1389</v>
      </c>
      <c r="X690" t="s">
        <v>1390</v>
      </c>
      <c r="Y690" t="s">
        <v>60</v>
      </c>
      <c r="Z690" t="s">
        <v>37</v>
      </c>
      <c r="AA690" t="s">
        <v>76916</v>
      </c>
      <c r="AB690" t="s">
        <v>6855</v>
      </c>
      <c r="AC690" t="s">
        <v>6856</v>
      </c>
      <c r="AD690" t="s">
        <v>77008</v>
      </c>
      <c r="AE690" t="s">
        <v>3640</v>
      </c>
    </row>
    <row r="691" spans="1:31" x14ac:dyDescent="0.3">
      <c r="A691" t="s">
        <v>78427</v>
      </c>
      <c r="B691" t="s">
        <v>78428</v>
      </c>
      <c r="C691" t="s">
        <v>457</v>
      </c>
      <c r="D691" t="s">
        <v>717</v>
      </c>
      <c r="E691" t="s">
        <v>76914</v>
      </c>
      <c r="F691" t="s">
        <v>1373</v>
      </c>
      <c r="G691" t="s">
        <v>7083</v>
      </c>
      <c r="H691" t="s">
        <v>7084</v>
      </c>
      <c r="I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Střední škola Kateřinky - Liberec, s.r.o</v>
      </c>
      <c r="J691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1" t="s">
        <v>7085</v>
      </c>
      <c r="L691">
        <v>167</v>
      </c>
      <c r="N691" t="s">
        <v>1373</v>
      </c>
      <c r="O691" t="s">
        <v>7086</v>
      </c>
      <c r="P691" t="s">
        <v>78429</v>
      </c>
      <c r="Q691" t="s">
        <v>1373</v>
      </c>
      <c r="R691" t="s">
        <v>7087</v>
      </c>
      <c r="S691" t="s">
        <v>7088</v>
      </c>
      <c r="T691" t="s">
        <v>7089</v>
      </c>
      <c r="V691" t="s">
        <v>7090</v>
      </c>
      <c r="W691" t="s">
        <v>7091</v>
      </c>
      <c r="X691" t="s">
        <v>7092</v>
      </c>
      <c r="Y691" t="s">
        <v>84</v>
      </c>
      <c r="Z691" t="s">
        <v>37</v>
      </c>
      <c r="AA691" t="s">
        <v>76916</v>
      </c>
      <c r="AD691" t="s">
        <v>76812</v>
      </c>
      <c r="AE691" t="s">
        <v>3640</v>
      </c>
    </row>
    <row r="692" spans="1:31" x14ac:dyDescent="0.3">
      <c r="A692" t="s">
        <v>78430</v>
      </c>
      <c r="B692" t="s">
        <v>78431</v>
      </c>
      <c r="C692" t="s">
        <v>457</v>
      </c>
      <c r="D692" t="s">
        <v>717</v>
      </c>
      <c r="E692" t="s">
        <v>76914</v>
      </c>
      <c r="F692" t="s">
        <v>1373</v>
      </c>
      <c r="G692" t="s">
        <v>7093</v>
      </c>
      <c r="H692" t="s">
        <v>7094</v>
      </c>
      <c r="I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oděv.designu Kateřinky-Lib.,s.r.o.</v>
      </c>
      <c r="J692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2" t="s">
        <v>7085</v>
      </c>
      <c r="L692">
        <v>167</v>
      </c>
      <c r="N692" t="s">
        <v>1373</v>
      </c>
      <c r="O692" t="s">
        <v>7086</v>
      </c>
      <c r="P692" t="s">
        <v>78429</v>
      </c>
      <c r="Q692" t="s">
        <v>1373</v>
      </c>
      <c r="R692" t="s">
        <v>7087</v>
      </c>
      <c r="S692" t="s">
        <v>7087</v>
      </c>
      <c r="T692" t="s">
        <v>7095</v>
      </c>
      <c r="V692" t="s">
        <v>7090</v>
      </c>
      <c r="W692" t="s">
        <v>7096</v>
      </c>
      <c r="X692" t="s">
        <v>7092</v>
      </c>
      <c r="Y692" t="s">
        <v>60</v>
      </c>
      <c r="Z692" t="s">
        <v>37</v>
      </c>
      <c r="AA692" t="s">
        <v>76916</v>
      </c>
      <c r="AC692" t="s">
        <v>7091</v>
      </c>
      <c r="AD692" t="s">
        <v>76812</v>
      </c>
      <c r="AE692" t="s">
        <v>3640</v>
      </c>
    </row>
    <row r="693" spans="1:31" x14ac:dyDescent="0.3">
      <c r="A693" t="s">
        <v>78432</v>
      </c>
      <c r="B693" t="s">
        <v>78433</v>
      </c>
      <c r="C693" t="s">
        <v>457</v>
      </c>
      <c r="D693" t="s">
        <v>717</v>
      </c>
      <c r="E693" t="s">
        <v>76914</v>
      </c>
      <c r="F693" t="s">
        <v>1373</v>
      </c>
      <c r="G693" t="s">
        <v>7097</v>
      </c>
      <c r="H693" t="s">
        <v>7098</v>
      </c>
      <c r="I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designu interiéru Kateřinky</v>
      </c>
      <c r="J693" t="str">
        <f>IF(Table2[[#This Row],[Č. or.]],_xlfn.CONCAT(Table2[[#This Row],[Ulice]]," ",Table2[[#This Row],[Č. p.]],"/",Table2[[#This Row],[Č. or.]]),_xlfn.CONCAT(Table2[[#This Row],[Ulice]]," ",Table2[[#This Row],[Č. p.]]))</f>
        <v>Horská 167</v>
      </c>
      <c r="K693" t="s">
        <v>7085</v>
      </c>
      <c r="L693">
        <v>167</v>
      </c>
      <c r="N693" t="s">
        <v>1373</v>
      </c>
      <c r="O693" t="s">
        <v>7086</v>
      </c>
      <c r="P693" t="s">
        <v>78429</v>
      </c>
      <c r="Q693" t="s">
        <v>1373</v>
      </c>
      <c r="R693" t="s">
        <v>7099</v>
      </c>
      <c r="S693" t="s">
        <v>7088</v>
      </c>
      <c r="T693" t="s">
        <v>7100</v>
      </c>
      <c r="U693" t="s">
        <v>7101</v>
      </c>
      <c r="V693" t="s">
        <v>7102</v>
      </c>
      <c r="W693" t="s">
        <v>7103</v>
      </c>
      <c r="X693" t="s">
        <v>7092</v>
      </c>
      <c r="Y693" t="s">
        <v>60</v>
      </c>
      <c r="Z693" t="s">
        <v>37</v>
      </c>
      <c r="AA693" t="s">
        <v>76916</v>
      </c>
      <c r="AD693" t="s">
        <v>76812</v>
      </c>
      <c r="AE693" t="s">
        <v>3640</v>
      </c>
    </row>
    <row r="694" spans="1:31" x14ac:dyDescent="0.3">
      <c r="A694" t="s">
        <v>78434</v>
      </c>
      <c r="B694" t="s">
        <v>78435</v>
      </c>
      <c r="C694" t="s">
        <v>276</v>
      </c>
      <c r="D694" t="s">
        <v>717</v>
      </c>
      <c r="E694" t="s">
        <v>78408</v>
      </c>
      <c r="F694" t="s">
        <v>704</v>
      </c>
      <c r="G694" t="s">
        <v>7104</v>
      </c>
      <c r="H694" t="s">
        <v>7105</v>
      </c>
      <c r="I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hospod.a les.,příspěvková organizace</v>
      </c>
      <c r="J694" t="str">
        <f>IF(Table2[[#This Row],[Č. or.]],_xlfn.CONCAT(Table2[[#This Row],[Ulice]]," ",Table2[[#This Row],[Č. p.]],"/",Table2[[#This Row],[Č. or.]]),_xlfn.CONCAT(Table2[[#This Row],[Ulice]]," ",Table2[[#This Row],[Č. p.]]))</f>
        <v>Bělíkova 1387</v>
      </c>
      <c r="K694" t="s">
        <v>7106</v>
      </c>
      <c r="L694">
        <v>1387</v>
      </c>
      <c r="N694" t="s">
        <v>1373</v>
      </c>
      <c r="O694" t="s">
        <v>704</v>
      </c>
      <c r="P694" t="s">
        <v>78409</v>
      </c>
      <c r="Q694" t="s">
        <v>704</v>
      </c>
      <c r="R694" t="s">
        <v>7107</v>
      </c>
      <c r="S694" t="s">
        <v>7108</v>
      </c>
      <c r="T694" t="s">
        <v>7109</v>
      </c>
      <c r="U694" t="s">
        <v>7110</v>
      </c>
      <c r="V694" t="s">
        <v>7111</v>
      </c>
      <c r="W694" t="s">
        <v>7112</v>
      </c>
      <c r="X694" t="s">
        <v>7113</v>
      </c>
      <c r="Y694" t="s">
        <v>7114</v>
      </c>
      <c r="Z694" t="s">
        <v>37</v>
      </c>
      <c r="AA694" t="s">
        <v>78410</v>
      </c>
      <c r="AB694" t="s">
        <v>6855</v>
      </c>
      <c r="AC694" t="s">
        <v>6856</v>
      </c>
      <c r="AD694" t="s">
        <v>77008</v>
      </c>
      <c r="AE694" t="s">
        <v>3640</v>
      </c>
    </row>
    <row r="695" spans="1:31" x14ac:dyDescent="0.3">
      <c r="A695" t="s">
        <v>78436</v>
      </c>
      <c r="B695" t="s">
        <v>78437</v>
      </c>
      <c r="C695" t="s">
        <v>276</v>
      </c>
      <c r="D695" t="s">
        <v>717</v>
      </c>
      <c r="E695" t="s">
        <v>76914</v>
      </c>
      <c r="F695" t="s">
        <v>1373</v>
      </c>
      <c r="G695" t="s">
        <v>7115</v>
      </c>
      <c r="H695" t="s">
        <v>7116</v>
      </c>
      <c r="I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SŠgastr.a služ.,příspěvková organizace</v>
      </c>
      <c r="J695" t="str">
        <f>IF(Table2[[#This Row],[Č. or.]],_xlfn.CONCAT(Table2[[#This Row],[Ulice]]," ",Table2[[#This Row],[Č. p.]],"/",Table2[[#This Row],[Č. or.]]),_xlfn.CONCAT(Table2[[#This Row],[Ulice]]," ",Table2[[#This Row],[Č. p.]]))</f>
        <v>Dvorská 447/29</v>
      </c>
      <c r="K695" t="s">
        <v>7117</v>
      </c>
      <c r="L695">
        <v>447</v>
      </c>
      <c r="M695">
        <v>29</v>
      </c>
      <c r="N695" t="s">
        <v>1373</v>
      </c>
      <c r="O695" t="s">
        <v>7118</v>
      </c>
      <c r="P695" t="s">
        <v>78438</v>
      </c>
      <c r="Q695" t="s">
        <v>1373</v>
      </c>
      <c r="R695" t="s">
        <v>7119</v>
      </c>
      <c r="T695" t="s">
        <v>7120</v>
      </c>
      <c r="U695" t="s">
        <v>7121</v>
      </c>
      <c r="V695" t="s">
        <v>7122</v>
      </c>
      <c r="W695" t="s">
        <v>7123</v>
      </c>
      <c r="X695" t="s">
        <v>7124</v>
      </c>
      <c r="Y695" t="s">
        <v>60</v>
      </c>
      <c r="Z695" t="s">
        <v>37</v>
      </c>
      <c r="AA695" t="s">
        <v>76916</v>
      </c>
      <c r="AB695" t="s">
        <v>6855</v>
      </c>
      <c r="AC695" t="s">
        <v>6856</v>
      </c>
      <c r="AD695" t="s">
        <v>77008</v>
      </c>
      <c r="AE695" t="s">
        <v>3640</v>
      </c>
    </row>
    <row r="696" spans="1:31" hidden="1" x14ac:dyDescent="0.3"/>
    <row r="697" spans="1:31" x14ac:dyDescent="0.3">
      <c r="A697" t="s">
        <v>78442</v>
      </c>
      <c r="B697" t="s">
        <v>78443</v>
      </c>
      <c r="C697" t="s">
        <v>276</v>
      </c>
      <c r="D697" t="s">
        <v>1423</v>
      </c>
      <c r="E697" t="s">
        <v>77046</v>
      </c>
      <c r="F697" t="s">
        <v>1429</v>
      </c>
      <c r="G697" t="s">
        <v>7134</v>
      </c>
      <c r="H697" t="s">
        <v>7135</v>
      </c>
      <c r="I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SŠ pedagogická, hotelnictví a služeb</v>
      </c>
      <c r="J697" t="str">
        <f>IF(Table2[[#This Row],[Č. or.]],_xlfn.CONCAT(Table2[[#This Row],[Ulice]]," ",Table2[[#This Row],[Č. p.]],"/",Table2[[#This Row],[Č. or.]]),_xlfn.CONCAT(Table2[[#This Row],[Ulice]]," ",Table2[[#This Row],[Č. p.]]))</f>
        <v>Komenského 754/3</v>
      </c>
      <c r="K697" t="s">
        <v>851</v>
      </c>
      <c r="L697">
        <v>754</v>
      </c>
      <c r="M697">
        <v>3</v>
      </c>
      <c r="N697" t="s">
        <v>1429</v>
      </c>
      <c r="O697" t="s">
        <v>1428</v>
      </c>
      <c r="P697" t="s">
        <v>77047</v>
      </c>
      <c r="Q697" t="s">
        <v>1429</v>
      </c>
      <c r="R697" t="s">
        <v>7136</v>
      </c>
      <c r="T697" t="s">
        <v>7137</v>
      </c>
      <c r="U697" t="s">
        <v>7138</v>
      </c>
      <c r="V697" t="s">
        <v>7139</v>
      </c>
      <c r="W697" t="s">
        <v>7140</v>
      </c>
      <c r="X697" t="s">
        <v>7141</v>
      </c>
      <c r="Y697" t="s">
        <v>84</v>
      </c>
      <c r="Z697" t="s">
        <v>37</v>
      </c>
      <c r="AA697" t="s">
        <v>77048</v>
      </c>
      <c r="AB697" t="s">
        <v>4109</v>
      </c>
      <c r="AC697" t="s">
        <v>4110</v>
      </c>
      <c r="AD697" t="s">
        <v>77008</v>
      </c>
      <c r="AE697" t="s">
        <v>3640</v>
      </c>
    </row>
    <row r="698" spans="1:31" x14ac:dyDescent="0.3">
      <c r="A698" t="s">
        <v>78444</v>
      </c>
      <c r="B698" t="s">
        <v>78445</v>
      </c>
      <c r="C698" t="s">
        <v>457</v>
      </c>
      <c r="D698" t="s">
        <v>1423</v>
      </c>
      <c r="E698" t="s">
        <v>77046</v>
      </c>
      <c r="F698" t="s">
        <v>1429</v>
      </c>
      <c r="G698" t="s">
        <v>7142</v>
      </c>
      <c r="H698" t="s">
        <v>7143</v>
      </c>
      <c r="I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VOŠ,OA,SOŠ a JŠ s pr. SJZ EKONOM, o.p.s.</v>
      </c>
      <c r="J698" t="str">
        <f>IF(Table2[[#This Row],[Č. or.]],_xlfn.CONCAT(Table2[[#This Row],[Ulice]]," ",Table2[[#This Row],[Č. p.]],"/",Table2[[#This Row],[Č. or.]]),_xlfn.CONCAT(Table2[[#This Row],[Ulice]]," ",Table2[[#This Row],[Č. p.]]))</f>
        <v>Palackého 730/1</v>
      </c>
      <c r="K698" t="s">
        <v>421</v>
      </c>
      <c r="L698">
        <v>730</v>
      </c>
      <c r="M698">
        <v>1</v>
      </c>
      <c r="N698" t="s">
        <v>1429</v>
      </c>
      <c r="O698" t="s">
        <v>1428</v>
      </c>
      <c r="P698" t="s">
        <v>77047</v>
      </c>
      <c r="Q698" t="s">
        <v>1429</v>
      </c>
      <c r="R698" t="s">
        <v>7144</v>
      </c>
      <c r="T698" t="s">
        <v>7145</v>
      </c>
      <c r="U698" t="s">
        <v>7146</v>
      </c>
      <c r="V698" t="s">
        <v>7147</v>
      </c>
      <c r="W698" t="s">
        <v>7148</v>
      </c>
      <c r="X698" t="s">
        <v>7149</v>
      </c>
      <c r="Y698" t="s">
        <v>6512</v>
      </c>
      <c r="Z698" t="s">
        <v>37</v>
      </c>
      <c r="AA698" t="s">
        <v>77048</v>
      </c>
      <c r="AD698" t="s">
        <v>76806</v>
      </c>
      <c r="AE698" t="s">
        <v>3640</v>
      </c>
    </row>
    <row r="699" spans="1:31" x14ac:dyDescent="0.3">
      <c r="A699" t="s">
        <v>78446</v>
      </c>
      <c r="B699" t="s">
        <v>78447</v>
      </c>
      <c r="C699" t="s">
        <v>457</v>
      </c>
      <c r="D699" t="s">
        <v>1423</v>
      </c>
      <c r="E699" t="s">
        <v>77046</v>
      </c>
      <c r="F699" t="s">
        <v>1429</v>
      </c>
      <c r="G699" t="s">
        <v>7150</v>
      </c>
      <c r="H699" t="s">
        <v>7151</v>
      </c>
      <c r="I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Soukromá SOŠ (1. KŠPA), s.r.o.</v>
      </c>
      <c r="J699" t="str">
        <f>IF(Table2[[#This Row],[Č. or.]],_xlfn.CONCAT(Table2[[#This Row],[Ulice]]," ",Table2[[#This Row],[Č. p.]],"/",Table2[[#This Row],[Č. or.]]),_xlfn.CONCAT(Table2[[#This Row],[Ulice]]," ",Table2[[#This Row],[Č. p.]]))</f>
        <v>Máchovy schody 13/4</v>
      </c>
      <c r="K699" t="s">
        <v>7152</v>
      </c>
      <c r="L699">
        <v>13</v>
      </c>
      <c r="M699">
        <v>4</v>
      </c>
      <c r="N699" t="s">
        <v>1429</v>
      </c>
      <c r="O699" t="s">
        <v>7153</v>
      </c>
      <c r="P699" t="s">
        <v>77047</v>
      </c>
      <c r="Q699" t="s">
        <v>1429</v>
      </c>
      <c r="R699" t="s">
        <v>7154</v>
      </c>
      <c r="T699" t="s">
        <v>7155</v>
      </c>
      <c r="V699" t="s">
        <v>7156</v>
      </c>
      <c r="W699" t="s">
        <v>7157</v>
      </c>
      <c r="X699" t="s">
        <v>7158</v>
      </c>
      <c r="Y699" t="s">
        <v>60</v>
      </c>
      <c r="Z699" t="s">
        <v>37</v>
      </c>
      <c r="AA699" t="s">
        <v>77048</v>
      </c>
      <c r="AD699" t="s">
        <v>76812</v>
      </c>
      <c r="AE699" t="s">
        <v>3640</v>
      </c>
    </row>
    <row r="700" spans="1:31" x14ac:dyDescent="0.3">
      <c r="A700" t="s">
        <v>78448</v>
      </c>
      <c r="B700" t="s">
        <v>78449</v>
      </c>
      <c r="C700" t="s">
        <v>457</v>
      </c>
      <c r="D700" t="s">
        <v>1423</v>
      </c>
      <c r="E700" t="s">
        <v>77046</v>
      </c>
      <c r="F700" t="s">
        <v>1429</v>
      </c>
      <c r="G700" t="s">
        <v>7159</v>
      </c>
      <c r="H700" t="s">
        <v>7160</v>
      </c>
      <c r="I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LITEGRA - SŠ a MŠ, o.p.s.</v>
      </c>
      <c r="J700" t="str">
        <f>IF(Table2[[#This Row],[Č. or.]],_xlfn.CONCAT(Table2[[#This Row],[Ulice]]," ",Table2[[#This Row],[Č. p.]],"/",Table2[[#This Row],[Č. or.]]),_xlfn.CONCAT(Table2[[#This Row],[Ulice]]," ",Table2[[#This Row],[Č. p.]]))</f>
        <v>Žitenická 1365/18</v>
      </c>
      <c r="K700" t="s">
        <v>7161</v>
      </c>
      <c r="L700">
        <v>1365</v>
      </c>
      <c r="M700">
        <v>18</v>
      </c>
      <c r="N700" t="s">
        <v>1429</v>
      </c>
      <c r="O700" t="s">
        <v>1428</v>
      </c>
      <c r="P700" t="s">
        <v>77047</v>
      </c>
      <c r="Q700" t="s">
        <v>1429</v>
      </c>
      <c r="R700" t="s">
        <v>7162</v>
      </c>
      <c r="T700" t="s">
        <v>7163</v>
      </c>
      <c r="V700" t="s">
        <v>7164</v>
      </c>
      <c r="W700" t="s">
        <v>1442</v>
      </c>
      <c r="X700" t="s">
        <v>7165</v>
      </c>
      <c r="Y700" t="s">
        <v>7166</v>
      </c>
      <c r="Z700" t="s">
        <v>37</v>
      </c>
      <c r="AA700" t="s">
        <v>77048</v>
      </c>
      <c r="AD700" t="s">
        <v>76806</v>
      </c>
      <c r="AE700" t="s">
        <v>3640</v>
      </c>
    </row>
    <row r="701" spans="1:31" x14ac:dyDescent="0.3">
      <c r="A701" t="s">
        <v>78450</v>
      </c>
      <c r="B701" t="s">
        <v>78451</v>
      </c>
      <c r="C701" t="s">
        <v>276</v>
      </c>
      <c r="D701" t="s">
        <v>1423</v>
      </c>
      <c r="E701" t="s">
        <v>78452</v>
      </c>
      <c r="F701" t="s">
        <v>1492</v>
      </c>
      <c r="G701" t="s">
        <v>7167</v>
      </c>
      <c r="H701" t="s">
        <v>7168</v>
      </c>
      <c r="I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SOŠ technická a zahradnická</v>
      </c>
      <c r="J701" t="str">
        <f>IF(Table2[[#This Row],[Č. or.]],_xlfn.CONCAT(Table2[[#This Row],[Ulice]]," ",Table2[[#This Row],[Č. p.]],"/",Table2[[#This Row],[Č. or.]]),_xlfn.CONCAT(Table2[[#This Row],[Ulice]]," ",Table2[[#This Row],[Č. p.]]))</f>
        <v>Osvoboditelů 1/2</v>
      </c>
      <c r="K701" t="s">
        <v>7169</v>
      </c>
      <c r="L701">
        <v>1</v>
      </c>
      <c r="M701">
        <v>2</v>
      </c>
      <c r="N701" t="s">
        <v>1429</v>
      </c>
      <c r="O701" t="s">
        <v>1492</v>
      </c>
      <c r="P701" t="s">
        <v>78453</v>
      </c>
      <c r="Q701" t="s">
        <v>1492</v>
      </c>
      <c r="R701" t="s">
        <v>7170</v>
      </c>
      <c r="T701" t="s">
        <v>7171</v>
      </c>
      <c r="U701" t="s">
        <v>7172</v>
      </c>
      <c r="V701" t="s">
        <v>7173</v>
      </c>
      <c r="W701" t="s">
        <v>7174</v>
      </c>
      <c r="X701" t="s">
        <v>7175</v>
      </c>
      <c r="Y701" t="s">
        <v>5532</v>
      </c>
      <c r="Z701" t="s">
        <v>37</v>
      </c>
      <c r="AA701" t="s">
        <v>78454</v>
      </c>
      <c r="AB701" t="s">
        <v>4109</v>
      </c>
      <c r="AC701" t="s">
        <v>4110</v>
      </c>
      <c r="AD701" t="s">
        <v>77008</v>
      </c>
      <c r="AE701" t="s">
        <v>3640</v>
      </c>
    </row>
    <row r="702" spans="1:31" x14ac:dyDescent="0.3">
      <c r="A702" t="s">
        <v>78455</v>
      </c>
      <c r="B702" t="s">
        <v>78456</v>
      </c>
      <c r="C702" t="s">
        <v>276</v>
      </c>
      <c r="D702" t="s">
        <v>1423</v>
      </c>
      <c r="E702" t="s">
        <v>77046</v>
      </c>
      <c r="F702" t="s">
        <v>1429</v>
      </c>
      <c r="G702" t="s">
        <v>1424</v>
      </c>
      <c r="H702" t="s">
        <v>1425</v>
      </c>
      <c r="I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Josefa Jungmanna</v>
      </c>
      <c r="J702" t="str">
        <f>IF(Table2[[#This Row],[Č. or.]],_xlfn.CONCAT(Table2[[#This Row],[Ulice]]," ",Table2[[#This Row],[Č. p.]],"/",Table2[[#This Row],[Č. or.]]),_xlfn.CONCAT(Table2[[#This Row],[Ulice]]," ",Table2[[#This Row],[Č. p.]]))</f>
        <v>Svojsíkova 1015/1</v>
      </c>
      <c r="K702" t="s">
        <v>1426</v>
      </c>
      <c r="L702">
        <v>1015</v>
      </c>
      <c r="M702">
        <v>1</v>
      </c>
      <c r="N702" t="s">
        <v>1429</v>
      </c>
      <c r="O702" t="s">
        <v>1428</v>
      </c>
      <c r="P702" t="s">
        <v>77047</v>
      </c>
      <c r="Q702" t="s">
        <v>1429</v>
      </c>
      <c r="R702" t="s">
        <v>7176</v>
      </c>
      <c r="S702" t="s">
        <v>7177</v>
      </c>
      <c r="T702" t="s">
        <v>1432</v>
      </c>
      <c r="V702" t="s">
        <v>1433</v>
      </c>
      <c r="W702" t="s">
        <v>1434</v>
      </c>
      <c r="X702" t="s">
        <v>1435</v>
      </c>
      <c r="Y702" t="s">
        <v>60</v>
      </c>
      <c r="Z702" t="s">
        <v>37</v>
      </c>
      <c r="AA702" t="s">
        <v>77048</v>
      </c>
      <c r="AB702" t="s">
        <v>4109</v>
      </c>
      <c r="AC702" t="s">
        <v>4110</v>
      </c>
      <c r="AD702" t="s">
        <v>77008</v>
      </c>
      <c r="AE702" t="s">
        <v>3640</v>
      </c>
    </row>
    <row r="703" spans="1:31" x14ac:dyDescent="0.3">
      <c r="A703" t="s">
        <v>78457</v>
      </c>
      <c r="B703" t="s">
        <v>78458</v>
      </c>
      <c r="C703" t="s">
        <v>276</v>
      </c>
      <c r="D703" t="s">
        <v>1423</v>
      </c>
      <c r="E703" t="s">
        <v>78459</v>
      </c>
      <c r="F703" t="s">
        <v>2928</v>
      </c>
      <c r="G703" t="s">
        <v>2927</v>
      </c>
      <c r="H703" t="s">
        <v>51</v>
      </c>
      <c r="I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Havlíčkova</v>
      </c>
      <c r="J703" t="str">
        <f>IF(Table2[[#This Row],[Č. or.]],_xlfn.CONCAT(Table2[[#This Row],[Ulice]]," ",Table2[[#This Row],[Č. p.]],"/",Table2[[#This Row],[Č. or.]]),_xlfn.CONCAT(Table2[[#This Row],[Ulice]]," ",Table2[[#This Row],[Č. p.]]))</f>
        <v>Havlíčkova 175</v>
      </c>
      <c r="K703" t="s">
        <v>565</v>
      </c>
      <c r="L703">
        <v>175</v>
      </c>
      <c r="N703" t="s">
        <v>1429</v>
      </c>
      <c r="O703" t="s">
        <v>2928</v>
      </c>
      <c r="P703" t="s">
        <v>78460</v>
      </c>
      <c r="Q703" t="s">
        <v>2928</v>
      </c>
      <c r="R703" t="s">
        <v>7178</v>
      </c>
      <c r="S703" t="s">
        <v>7178</v>
      </c>
      <c r="T703" t="s">
        <v>7179</v>
      </c>
      <c r="V703" t="s">
        <v>2931</v>
      </c>
      <c r="W703" t="s">
        <v>2932</v>
      </c>
      <c r="X703" t="s">
        <v>7180</v>
      </c>
      <c r="Y703" t="s">
        <v>96</v>
      </c>
      <c r="Z703" t="s">
        <v>37</v>
      </c>
      <c r="AA703" t="s">
        <v>78461</v>
      </c>
      <c r="AB703" t="s">
        <v>4109</v>
      </c>
      <c r="AC703" t="s">
        <v>4110</v>
      </c>
      <c r="AD703" t="s">
        <v>77008</v>
      </c>
      <c r="AE703" t="s">
        <v>3640</v>
      </c>
    </row>
    <row r="704" spans="1:31" x14ac:dyDescent="0.3">
      <c r="A704" t="s">
        <v>78462</v>
      </c>
      <c r="B704" t="s">
        <v>78463</v>
      </c>
      <c r="C704" t="s">
        <v>457</v>
      </c>
      <c r="D704" t="s">
        <v>1423</v>
      </c>
      <c r="E704" t="s">
        <v>78459</v>
      </c>
      <c r="F704" t="s">
        <v>2928</v>
      </c>
      <c r="G704" t="s">
        <v>7181</v>
      </c>
      <c r="H704" t="s">
        <v>7182</v>
      </c>
      <c r="I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Soukromá podřipská SOŠ a SOU o.p.s.</v>
      </c>
      <c r="J704" t="str">
        <f>IF(Table2[[#This Row],[Č. or.]],_xlfn.CONCAT(Table2[[#This Row],[Ulice]]," ",Table2[[#This Row],[Č. p.]],"/",Table2[[#This Row],[Č. or.]]),_xlfn.CONCAT(Table2[[#This Row],[Ulice]]," ",Table2[[#This Row],[Č. p.]]))</f>
        <v>Náměstí Jana z Dražic 169</v>
      </c>
      <c r="K704" t="s">
        <v>7183</v>
      </c>
      <c r="L704">
        <v>169</v>
      </c>
      <c r="N704" t="s">
        <v>1429</v>
      </c>
      <c r="O704" t="s">
        <v>2928</v>
      </c>
      <c r="P704" t="s">
        <v>78460</v>
      </c>
      <c r="Q704" t="s">
        <v>2928</v>
      </c>
      <c r="R704" t="s">
        <v>7184</v>
      </c>
      <c r="T704" t="s">
        <v>7185</v>
      </c>
      <c r="U704" t="s">
        <v>7186</v>
      </c>
      <c r="V704" t="s">
        <v>7187</v>
      </c>
      <c r="W704" t="s">
        <v>7188</v>
      </c>
      <c r="X704" t="s">
        <v>7189</v>
      </c>
      <c r="Y704" t="s">
        <v>60</v>
      </c>
      <c r="Z704" t="s">
        <v>37</v>
      </c>
      <c r="AA704" t="s">
        <v>78461</v>
      </c>
      <c r="AD704" t="s">
        <v>76806</v>
      </c>
      <c r="AE704" t="s">
        <v>3640</v>
      </c>
    </row>
    <row r="705" spans="1:31" x14ac:dyDescent="0.3">
      <c r="A705" t="s">
        <v>78464</v>
      </c>
      <c r="B705" t="s">
        <v>78465</v>
      </c>
      <c r="C705" t="s">
        <v>457</v>
      </c>
      <c r="D705" t="s">
        <v>1423</v>
      </c>
      <c r="E705" t="s">
        <v>77046</v>
      </c>
      <c r="F705" t="s">
        <v>1429</v>
      </c>
      <c r="G705" t="s">
        <v>7190</v>
      </c>
      <c r="H705" t="s">
        <v>7191</v>
      </c>
      <c r="I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Soukromé SOU INDUSTRIA spol. s r.o.</v>
      </c>
      <c r="J705" t="str">
        <f>IF(Table2[[#This Row],[Č. or.]],_xlfn.CONCAT(Table2[[#This Row],[Ulice]]," ",Table2[[#This Row],[Č. p.]],"/",Table2[[#This Row],[Č. or.]]),_xlfn.CONCAT(Table2[[#This Row],[Ulice]]," ",Table2[[#This Row],[Č. p.]]))</f>
        <v>Dlouhá 205/20</v>
      </c>
      <c r="K705" t="s">
        <v>7192</v>
      </c>
      <c r="L705">
        <v>205</v>
      </c>
      <c r="M705">
        <v>20</v>
      </c>
      <c r="N705" t="s">
        <v>1429</v>
      </c>
      <c r="O705" t="s">
        <v>7153</v>
      </c>
      <c r="P705" t="s">
        <v>77047</v>
      </c>
      <c r="Q705" t="s">
        <v>1429</v>
      </c>
      <c r="R705" t="s">
        <v>7193</v>
      </c>
      <c r="T705" t="s">
        <v>7194</v>
      </c>
      <c r="V705" t="s">
        <v>7195</v>
      </c>
      <c r="W705" t="s">
        <v>7196</v>
      </c>
      <c r="X705" t="s">
        <v>7197</v>
      </c>
      <c r="Y705" t="s">
        <v>60</v>
      </c>
      <c r="Z705" t="s">
        <v>37</v>
      </c>
      <c r="AA705" t="s">
        <v>77048</v>
      </c>
      <c r="AD705" t="s">
        <v>76812</v>
      </c>
      <c r="AE705" t="s">
        <v>3640</v>
      </c>
    </row>
    <row r="706" spans="1:31" x14ac:dyDescent="0.3">
      <c r="A706" t="s">
        <v>78466</v>
      </c>
      <c r="B706" t="s">
        <v>78467</v>
      </c>
      <c r="C706" t="s">
        <v>457</v>
      </c>
      <c r="D706" t="s">
        <v>1423</v>
      </c>
      <c r="E706" t="s">
        <v>77046</v>
      </c>
      <c r="F706" t="s">
        <v>1429</v>
      </c>
      <c r="G706" t="s">
        <v>7198</v>
      </c>
      <c r="H706" t="s">
        <v>7198</v>
      </c>
      <c r="I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Střední škola Pohoda s.r.o.</v>
      </c>
      <c r="J706" t="str">
        <f>IF(Table2[[#This Row],[Č. or.]],_xlfn.CONCAT(Table2[[#This Row],[Ulice]]," ",Table2[[#This Row],[Č. p.]],"/",Table2[[#This Row],[Č. or.]]),_xlfn.CONCAT(Table2[[#This Row],[Ulice]]," ",Table2[[#This Row],[Č. p.]]))</f>
        <v>Na Vinici 2244</v>
      </c>
      <c r="K706" t="s">
        <v>7199</v>
      </c>
      <c r="L706">
        <v>2244</v>
      </c>
      <c r="N706" t="s">
        <v>1429</v>
      </c>
      <c r="O706" t="s">
        <v>1428</v>
      </c>
      <c r="P706" t="s">
        <v>77047</v>
      </c>
      <c r="Q706" t="s">
        <v>1429</v>
      </c>
      <c r="R706" t="s">
        <v>7200</v>
      </c>
      <c r="T706" t="s">
        <v>7201</v>
      </c>
      <c r="U706" t="s">
        <v>7202</v>
      </c>
      <c r="V706" t="s">
        <v>7203</v>
      </c>
      <c r="W706" t="s">
        <v>7204</v>
      </c>
      <c r="X706" t="s">
        <v>7205</v>
      </c>
      <c r="Y706" t="s">
        <v>84</v>
      </c>
      <c r="Z706" t="s">
        <v>37</v>
      </c>
      <c r="AA706" t="s">
        <v>77048</v>
      </c>
      <c r="AD706" t="s">
        <v>76812</v>
      </c>
      <c r="AE706" t="s">
        <v>3640</v>
      </c>
    </row>
    <row r="707" spans="1:31" x14ac:dyDescent="0.3">
      <c r="A707" t="s">
        <v>78468</v>
      </c>
      <c r="B707" t="s">
        <v>78469</v>
      </c>
      <c r="C707" t="s">
        <v>276</v>
      </c>
      <c r="D707" t="s">
        <v>1423</v>
      </c>
      <c r="E707" t="s">
        <v>78452</v>
      </c>
      <c r="F707" t="s">
        <v>1492</v>
      </c>
      <c r="G707" t="s">
        <v>1490</v>
      </c>
      <c r="H707" t="s">
        <v>51</v>
      </c>
      <c r="I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Gymnázium Sady pionýrů</v>
      </c>
      <c r="J707" t="str">
        <f>IF(Table2[[#This Row],[Č. or.]],_xlfn.CONCAT(Table2[[#This Row],[Ulice]]," ",Table2[[#This Row],[Č. p.]],"/",Table2[[#This Row],[Č. or.]]),_xlfn.CONCAT(Table2[[#This Row],[Ulice]]," ",Table2[[#This Row],[Č. p.]]))</f>
        <v>Sady pionýrů 600/6</v>
      </c>
      <c r="K707" t="s">
        <v>1491</v>
      </c>
      <c r="L707">
        <v>600</v>
      </c>
      <c r="M707">
        <v>6</v>
      </c>
      <c r="N707" t="s">
        <v>1429</v>
      </c>
      <c r="O707" t="s">
        <v>1492</v>
      </c>
      <c r="P707" t="s">
        <v>78453</v>
      </c>
      <c r="Q707" t="s">
        <v>1492</v>
      </c>
      <c r="R707" t="s">
        <v>7206</v>
      </c>
      <c r="T707" t="s">
        <v>1494</v>
      </c>
      <c r="V707" t="s">
        <v>1495</v>
      </c>
      <c r="W707" t="s">
        <v>1496</v>
      </c>
      <c r="X707" t="s">
        <v>1497</v>
      </c>
      <c r="Y707" t="s">
        <v>60</v>
      </c>
      <c r="Z707" t="s">
        <v>37</v>
      </c>
      <c r="AA707" t="s">
        <v>78454</v>
      </c>
      <c r="AB707" t="s">
        <v>4109</v>
      </c>
      <c r="AC707" t="s">
        <v>4110</v>
      </c>
      <c r="AD707" t="s">
        <v>77008</v>
      </c>
      <c r="AE707" t="s">
        <v>3640</v>
      </c>
    </row>
    <row r="708" spans="1:31" x14ac:dyDescent="0.3">
      <c r="A708" t="s">
        <v>78470</v>
      </c>
      <c r="B708" t="s">
        <v>78471</v>
      </c>
      <c r="C708" t="s">
        <v>276</v>
      </c>
      <c r="D708" t="s">
        <v>1478</v>
      </c>
      <c r="E708" t="s">
        <v>76919</v>
      </c>
      <c r="F708" t="s">
        <v>1482</v>
      </c>
      <c r="G708" t="s">
        <v>1479</v>
      </c>
      <c r="H708" t="s">
        <v>1480</v>
      </c>
      <c r="I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Václava Hlavatého</v>
      </c>
      <c r="J708" t="str">
        <f>IF(Table2[[#This Row],[Č. or.]],_xlfn.CONCAT(Table2[[#This Row],[Ulice]]," ",Table2[[#This Row],[Č. p.]],"/",Table2[[#This Row],[Č. or.]]),_xlfn.CONCAT(Table2[[#This Row],[Ulice]]," ",Table2[[#This Row],[Č. p.]]))</f>
        <v>Poděbradova 661</v>
      </c>
      <c r="K708" t="s">
        <v>1481</v>
      </c>
      <c r="L708">
        <v>661</v>
      </c>
      <c r="N708" t="s">
        <v>1482</v>
      </c>
      <c r="O708" t="s">
        <v>1482</v>
      </c>
      <c r="P708" t="s">
        <v>76920</v>
      </c>
      <c r="Q708" t="s">
        <v>1482</v>
      </c>
      <c r="R708" t="s">
        <v>7207</v>
      </c>
      <c r="S708" t="s">
        <v>7208</v>
      </c>
      <c r="T708" t="s">
        <v>1485</v>
      </c>
      <c r="U708" t="s">
        <v>1486</v>
      </c>
      <c r="V708" t="s">
        <v>1487</v>
      </c>
      <c r="W708" t="s">
        <v>1488</v>
      </c>
      <c r="X708" t="s">
        <v>1489</v>
      </c>
      <c r="Y708" t="s">
        <v>60</v>
      </c>
      <c r="Z708" t="s">
        <v>37</v>
      </c>
      <c r="AA708" t="s">
        <v>76921</v>
      </c>
      <c r="AB708" t="s">
        <v>4109</v>
      </c>
      <c r="AC708" t="s">
        <v>4110</v>
      </c>
      <c r="AD708" t="s">
        <v>77008</v>
      </c>
      <c r="AE708" t="s">
        <v>3640</v>
      </c>
    </row>
    <row r="709" spans="1:31" x14ac:dyDescent="0.3">
      <c r="A709" t="s">
        <v>78472</v>
      </c>
      <c r="B709" t="s">
        <v>78473</v>
      </c>
      <c r="C709" t="s">
        <v>276</v>
      </c>
      <c r="D709" t="s">
        <v>1478</v>
      </c>
      <c r="E709" t="s">
        <v>78474</v>
      </c>
      <c r="F709" t="s">
        <v>3579</v>
      </c>
      <c r="G709" t="s">
        <v>3578</v>
      </c>
      <c r="H709" t="s">
        <v>51</v>
      </c>
      <c r="I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Studentská</v>
      </c>
      <c r="J709" t="str">
        <f>IF(Table2[[#This Row],[Č. or.]],_xlfn.CONCAT(Table2[[#This Row],[Ulice]]," ",Table2[[#This Row],[Č. p.]],"/",Table2[[#This Row],[Č. or.]]),_xlfn.CONCAT(Table2[[#This Row],[Ulice]]," ",Table2[[#This Row],[Č. p.]]))</f>
        <v>Studentská 1075</v>
      </c>
      <c r="K709" t="s">
        <v>737</v>
      </c>
      <c r="L709">
        <v>1075</v>
      </c>
      <c r="N709" t="s">
        <v>1482</v>
      </c>
      <c r="O709" t="s">
        <v>3579</v>
      </c>
      <c r="P709" t="s">
        <v>78475</v>
      </c>
      <c r="Q709" t="s">
        <v>3579</v>
      </c>
      <c r="R709" t="s">
        <v>7209</v>
      </c>
      <c r="T709" t="s">
        <v>3582</v>
      </c>
      <c r="U709" t="s">
        <v>7210</v>
      </c>
      <c r="W709" t="s">
        <v>3584</v>
      </c>
      <c r="X709" t="s">
        <v>7211</v>
      </c>
      <c r="Y709" t="s">
        <v>60</v>
      </c>
      <c r="Z709" t="s">
        <v>37</v>
      </c>
      <c r="AA709" t="s">
        <v>78476</v>
      </c>
      <c r="AB709" t="s">
        <v>4109</v>
      </c>
      <c r="AC709" t="s">
        <v>4110</v>
      </c>
      <c r="AD709" t="s">
        <v>77008</v>
      </c>
      <c r="AE709" t="s">
        <v>3640</v>
      </c>
    </row>
    <row r="710" spans="1:31" x14ac:dyDescent="0.3">
      <c r="A710" t="s">
        <v>78477</v>
      </c>
      <c r="B710" t="s">
        <v>78478</v>
      </c>
      <c r="C710" t="s">
        <v>457</v>
      </c>
      <c r="D710" t="s">
        <v>1478</v>
      </c>
      <c r="E710" t="s">
        <v>78474</v>
      </c>
      <c r="F710" t="s">
        <v>3579</v>
      </c>
      <c r="G710" t="s">
        <v>7212</v>
      </c>
      <c r="H710" t="s">
        <v>7213</v>
      </c>
      <c r="I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 a SOŠ SČMSD, Žatec, s.r.o.</v>
      </c>
      <c r="J710" t="str">
        <f>IF(Table2[[#This Row],[Č. or.]],_xlfn.CONCAT(Table2[[#This Row],[Ulice]]," ",Table2[[#This Row],[Č. p.]],"/",Table2[[#This Row],[Č. or.]]),_xlfn.CONCAT(Table2[[#This Row],[Ulice]]," ",Table2[[#This Row],[Č. p.]]))</f>
        <v>Hošťálkovo náměstí 132</v>
      </c>
      <c r="K710" t="s">
        <v>7214</v>
      </c>
      <c r="L710">
        <v>132</v>
      </c>
      <c r="N710" t="s">
        <v>1482</v>
      </c>
      <c r="O710" t="s">
        <v>3579</v>
      </c>
      <c r="P710" t="s">
        <v>78475</v>
      </c>
      <c r="Q710" t="s">
        <v>3579</v>
      </c>
      <c r="R710" t="s">
        <v>7215</v>
      </c>
      <c r="T710" t="s">
        <v>7216</v>
      </c>
      <c r="V710" t="s">
        <v>7217</v>
      </c>
      <c r="W710" t="s">
        <v>7218</v>
      </c>
      <c r="X710" t="s">
        <v>7219</v>
      </c>
      <c r="Y710" t="s">
        <v>60</v>
      </c>
      <c r="Z710" t="s">
        <v>37</v>
      </c>
      <c r="AA710" t="s">
        <v>78476</v>
      </c>
      <c r="AD710" t="s">
        <v>76812</v>
      </c>
      <c r="AE710" t="s">
        <v>3640</v>
      </c>
    </row>
    <row r="711" spans="1:31" x14ac:dyDescent="0.3">
      <c r="A711" t="s">
        <v>78479</v>
      </c>
      <c r="B711" t="s">
        <v>78480</v>
      </c>
      <c r="C711" t="s">
        <v>276</v>
      </c>
      <c r="D711" t="s">
        <v>1478</v>
      </c>
      <c r="E711" t="s">
        <v>78481</v>
      </c>
      <c r="F711" t="s">
        <v>2114</v>
      </c>
      <c r="G711" t="s">
        <v>2111</v>
      </c>
      <c r="H711" t="s">
        <v>2112</v>
      </c>
      <c r="I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Gymnázium a Střední odborná škola</v>
      </c>
      <c r="J711" t="str">
        <f>IF(Table2[[#This Row],[Č. or.]],_xlfn.CONCAT(Table2[[#This Row],[Ulice]]," ",Table2[[#This Row],[Č. p.]],"/",Table2[[#This Row],[Č. or.]]),_xlfn.CONCAT(Table2[[#This Row],[Ulice]]," ",Table2[[#This Row],[Č. p.]]))</f>
        <v>Kpt. Jaroše 862</v>
      </c>
      <c r="K711" t="s">
        <v>2113</v>
      </c>
      <c r="L711">
        <v>862</v>
      </c>
      <c r="N711" t="s">
        <v>1482</v>
      </c>
      <c r="O711" t="s">
        <v>2114</v>
      </c>
      <c r="P711" t="s">
        <v>78482</v>
      </c>
      <c r="Q711" t="s">
        <v>2114</v>
      </c>
      <c r="R711" t="s">
        <v>7220</v>
      </c>
      <c r="S711" t="s">
        <v>7221</v>
      </c>
      <c r="T711" t="s">
        <v>2117</v>
      </c>
      <c r="U711" t="s">
        <v>2118</v>
      </c>
      <c r="V711" t="s">
        <v>7222</v>
      </c>
      <c r="W711" t="s">
        <v>2120</v>
      </c>
      <c r="X711" t="s">
        <v>2121</v>
      </c>
      <c r="Y711" t="s">
        <v>84</v>
      </c>
      <c r="Z711" t="s">
        <v>37</v>
      </c>
      <c r="AA711" t="s">
        <v>78483</v>
      </c>
      <c r="AB711" t="s">
        <v>4109</v>
      </c>
      <c r="AC711" t="s">
        <v>4110</v>
      </c>
      <c r="AD711" t="s">
        <v>77008</v>
      </c>
      <c r="AE711" t="s">
        <v>3640</v>
      </c>
    </row>
    <row r="712" spans="1:31" x14ac:dyDescent="0.3">
      <c r="A712" t="s">
        <v>78484</v>
      </c>
      <c r="B712" t="s">
        <v>78485</v>
      </c>
      <c r="C712" t="s">
        <v>276</v>
      </c>
      <c r="D712" t="s">
        <v>1478</v>
      </c>
      <c r="E712" t="s">
        <v>78474</v>
      </c>
      <c r="F712" t="s">
        <v>3579</v>
      </c>
      <c r="G712" t="s">
        <v>7223</v>
      </c>
      <c r="H712" t="s">
        <v>7224</v>
      </c>
      <c r="I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OA a SOŠ zemědělská a ekologická</v>
      </c>
      <c r="J712" t="str">
        <f>IF(Table2[[#This Row],[Č. or.]],_xlfn.CONCAT(Table2[[#This Row],[Ulice]]," ",Table2[[#This Row],[Č. p.]],"/",Table2[[#This Row],[Č. or.]]),_xlfn.CONCAT(Table2[[#This Row],[Ulice]]," ",Table2[[#This Row],[Č. p.]]))</f>
        <v>Studentská 1354</v>
      </c>
      <c r="K712" t="s">
        <v>737</v>
      </c>
      <c r="L712">
        <v>1354</v>
      </c>
      <c r="N712" t="s">
        <v>1482</v>
      </c>
      <c r="O712" t="s">
        <v>3579</v>
      </c>
      <c r="P712" t="s">
        <v>78475</v>
      </c>
      <c r="Q712" t="s">
        <v>3579</v>
      </c>
      <c r="R712" t="s">
        <v>7225</v>
      </c>
      <c r="T712" t="s">
        <v>7226</v>
      </c>
      <c r="V712" t="s">
        <v>7227</v>
      </c>
      <c r="W712" t="s">
        <v>7228</v>
      </c>
      <c r="X712" t="s">
        <v>7229</v>
      </c>
      <c r="Y712" t="s">
        <v>96</v>
      </c>
      <c r="Z712" t="s">
        <v>37</v>
      </c>
      <c r="AA712" t="s">
        <v>78476</v>
      </c>
      <c r="AB712" t="s">
        <v>4109</v>
      </c>
      <c r="AC712" t="s">
        <v>4110</v>
      </c>
      <c r="AD712" t="s">
        <v>77008</v>
      </c>
      <c r="AE712" t="s">
        <v>3640</v>
      </c>
    </row>
    <row r="713" spans="1:31" x14ac:dyDescent="0.3">
      <c r="A713" t="s">
        <v>78486</v>
      </c>
      <c r="B713" t="s">
        <v>78487</v>
      </c>
      <c r="C713" t="s">
        <v>457</v>
      </c>
      <c r="D713" t="s">
        <v>1478</v>
      </c>
      <c r="E713" t="s">
        <v>78474</v>
      </c>
      <c r="F713" t="s">
        <v>3579</v>
      </c>
      <c r="G713" t="s">
        <v>7230</v>
      </c>
      <c r="H713" t="s">
        <v>7230</v>
      </c>
      <c r="I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Soukromá obchodní akademie, spol. s r.o.</v>
      </c>
      <c r="J713" t="str">
        <f>IF(Table2[[#This Row],[Č. or.]],_xlfn.CONCAT(Table2[[#This Row],[Ulice]]," ",Table2[[#This Row],[Č. p.]],"/",Table2[[#This Row],[Č. or.]]),_xlfn.CONCAT(Table2[[#This Row],[Ulice]]," ",Table2[[#This Row],[Č. p.]]))</f>
        <v>Svatováclavská 1404</v>
      </c>
      <c r="K713" t="s">
        <v>7231</v>
      </c>
      <c r="L713">
        <v>1404</v>
      </c>
      <c r="N713" t="s">
        <v>1482</v>
      </c>
      <c r="O713" t="s">
        <v>3579</v>
      </c>
      <c r="P713" t="s">
        <v>78475</v>
      </c>
      <c r="Q713" t="s">
        <v>3579</v>
      </c>
      <c r="R713" t="s">
        <v>7232</v>
      </c>
      <c r="T713" t="s">
        <v>7233</v>
      </c>
      <c r="U713" t="s">
        <v>7234</v>
      </c>
      <c r="V713" t="s">
        <v>7235</v>
      </c>
      <c r="W713" t="s">
        <v>7236</v>
      </c>
      <c r="X713" t="s">
        <v>7237</v>
      </c>
      <c r="Y713" t="s">
        <v>60</v>
      </c>
      <c r="Z713" t="s">
        <v>37</v>
      </c>
      <c r="AA713" t="s">
        <v>78476</v>
      </c>
      <c r="AD713" t="s">
        <v>76812</v>
      </c>
      <c r="AE713" t="s">
        <v>3640</v>
      </c>
    </row>
    <row r="714" spans="1:31" x14ac:dyDescent="0.3">
      <c r="A714" t="s">
        <v>78488</v>
      </c>
      <c r="B714" t="s">
        <v>78489</v>
      </c>
      <c r="C714" t="s">
        <v>457</v>
      </c>
      <c r="D714" t="s">
        <v>1478</v>
      </c>
      <c r="E714" t="s">
        <v>78474</v>
      </c>
      <c r="F714" t="s">
        <v>3579</v>
      </c>
      <c r="G714" t="s">
        <v>7238</v>
      </c>
      <c r="H714" t="s">
        <v>7239</v>
      </c>
      <c r="I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SPŠ elektrotech. a zař. pro DVPP, s.r.o.</v>
      </c>
      <c r="J714" t="str">
        <f>IF(Table2[[#This Row],[Č. or.]],_xlfn.CONCAT(Table2[[#This Row],[Ulice]]," ",Table2[[#This Row],[Č. p.]],"/",Table2[[#This Row],[Č. or.]]),_xlfn.CONCAT(Table2[[#This Row],[Ulice]]," ",Table2[[#This Row],[Č. p.]]))</f>
        <v>Svatováclavská 1404</v>
      </c>
      <c r="K714" t="s">
        <v>7231</v>
      </c>
      <c r="L714">
        <v>1404</v>
      </c>
      <c r="N714" t="s">
        <v>1482</v>
      </c>
      <c r="O714" t="s">
        <v>3579</v>
      </c>
      <c r="P714" t="s">
        <v>78475</v>
      </c>
      <c r="Q714" t="s">
        <v>3579</v>
      </c>
      <c r="R714" t="s">
        <v>7240</v>
      </c>
      <c r="S714" t="s">
        <v>7241</v>
      </c>
      <c r="T714" t="s">
        <v>7242</v>
      </c>
      <c r="V714" t="s">
        <v>7243</v>
      </c>
      <c r="W714" t="s">
        <v>7244</v>
      </c>
      <c r="X714" t="s">
        <v>7237</v>
      </c>
      <c r="Y714" t="s">
        <v>3056</v>
      </c>
      <c r="Z714" t="s">
        <v>37</v>
      </c>
      <c r="AA714" t="s">
        <v>78476</v>
      </c>
      <c r="AD714" t="s">
        <v>76812</v>
      </c>
      <c r="AE714" t="s">
        <v>3640</v>
      </c>
    </row>
    <row r="715" spans="1:31" x14ac:dyDescent="0.3">
      <c r="A715" t="s">
        <v>78490</v>
      </c>
      <c r="B715" t="s">
        <v>78491</v>
      </c>
      <c r="C715" t="s">
        <v>187</v>
      </c>
      <c r="D715" t="s">
        <v>1467</v>
      </c>
      <c r="E715" t="s">
        <v>77051</v>
      </c>
      <c r="F715" t="s">
        <v>1471</v>
      </c>
      <c r="G715" t="s">
        <v>7245</v>
      </c>
      <c r="H715" t="s">
        <v>7246</v>
      </c>
      <c r="I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SOŠ pro ochr. a obn. ŽP-Schola Humanitas</v>
      </c>
      <c r="J715" t="str">
        <f>IF(Table2[[#This Row],[Č. or.]],_xlfn.CONCAT(Table2[[#This Row],[Ulice]]," ",Table2[[#This Row],[Č. p.]],"/",Table2[[#This Row],[Č. or.]]),_xlfn.CONCAT(Table2[[#This Row],[Ulice]]," ",Table2[[#This Row],[Č. p.]]))</f>
        <v>Ukrajinská 379</v>
      </c>
      <c r="K715" t="s">
        <v>7247</v>
      </c>
      <c r="L715">
        <v>379</v>
      </c>
      <c r="N715" t="s">
        <v>1610</v>
      </c>
      <c r="O715" t="s">
        <v>1470</v>
      </c>
      <c r="P715" t="s">
        <v>77052</v>
      </c>
      <c r="Q715" t="s">
        <v>1471</v>
      </c>
      <c r="R715" t="s">
        <v>7248</v>
      </c>
      <c r="S715" t="s">
        <v>7249</v>
      </c>
      <c r="T715" t="s">
        <v>7250</v>
      </c>
      <c r="V715" t="s">
        <v>7251</v>
      </c>
      <c r="W715" t="s">
        <v>7252</v>
      </c>
      <c r="X715" t="s">
        <v>7253</v>
      </c>
      <c r="Y715" t="s">
        <v>3416</v>
      </c>
      <c r="Z715" t="s">
        <v>37</v>
      </c>
      <c r="AA715" t="s">
        <v>77053</v>
      </c>
      <c r="AB715" t="s">
        <v>7254</v>
      </c>
      <c r="AC715" t="s">
        <v>7255</v>
      </c>
      <c r="AD715" t="s">
        <v>77008</v>
      </c>
      <c r="AE715" t="s">
        <v>3640</v>
      </c>
    </row>
    <row r="716" spans="1:31" x14ac:dyDescent="0.3">
      <c r="A716" t="s">
        <v>78492</v>
      </c>
      <c r="B716" t="s">
        <v>78493</v>
      </c>
      <c r="C716" t="s">
        <v>276</v>
      </c>
      <c r="D716" t="s">
        <v>1467</v>
      </c>
      <c r="E716" t="s">
        <v>78494</v>
      </c>
      <c r="F716" t="s">
        <v>1610</v>
      </c>
      <c r="G716" t="s">
        <v>1607</v>
      </c>
      <c r="H716" t="s">
        <v>1608</v>
      </c>
      <c r="I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Podkrušnohorské gymnázium</v>
      </c>
      <c r="J716" t="str">
        <f>IF(Table2[[#This Row],[Č. or.]],_xlfn.CONCAT(Table2[[#This Row],[Ulice]]," ",Table2[[#This Row],[Č. p.]],"/",Table2[[#This Row],[Č. or.]]),_xlfn.CONCAT(Table2[[#This Row],[Ulice]]," ",Table2[[#This Row],[Č. p.]]))</f>
        <v>Čsl. armády 1530/29</v>
      </c>
      <c r="K716" t="s">
        <v>1609</v>
      </c>
      <c r="L716">
        <v>1530</v>
      </c>
      <c r="M716">
        <v>29</v>
      </c>
      <c r="N716" t="s">
        <v>1610</v>
      </c>
      <c r="O716" t="s">
        <v>1610</v>
      </c>
      <c r="P716" t="s">
        <v>78495</v>
      </c>
      <c r="Q716" t="s">
        <v>1610</v>
      </c>
      <c r="R716" t="s">
        <v>7256</v>
      </c>
      <c r="S716" t="s">
        <v>7257</v>
      </c>
      <c r="T716" t="s">
        <v>1613</v>
      </c>
      <c r="U716" t="s">
        <v>1614</v>
      </c>
      <c r="V716" t="s">
        <v>1615</v>
      </c>
      <c r="W716" t="s">
        <v>1616</v>
      </c>
      <c r="X716" t="s">
        <v>1617</v>
      </c>
      <c r="Y716" t="s">
        <v>60</v>
      </c>
      <c r="Z716" t="s">
        <v>37</v>
      </c>
      <c r="AA716" t="s">
        <v>78496</v>
      </c>
      <c r="AB716" t="s">
        <v>4109</v>
      </c>
      <c r="AC716" t="s">
        <v>4110</v>
      </c>
      <c r="AD716" t="s">
        <v>77008</v>
      </c>
      <c r="AE716" t="s">
        <v>3640</v>
      </c>
    </row>
    <row r="717" spans="1:31" x14ac:dyDescent="0.3">
      <c r="A717" t="s">
        <v>78497</v>
      </c>
      <c r="B717" t="s">
        <v>78498</v>
      </c>
      <c r="C717" t="s">
        <v>276</v>
      </c>
      <c r="D717" t="s">
        <v>1467</v>
      </c>
      <c r="E717" t="s">
        <v>77051</v>
      </c>
      <c r="F717" t="s">
        <v>1471</v>
      </c>
      <c r="G717" t="s">
        <v>1468</v>
      </c>
      <c r="H717" t="s">
        <v>1469</v>
      </c>
      <c r="I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Gymnázium T. G. Masaryka</v>
      </c>
      <c r="J717" t="str">
        <f>IF(Table2[[#This Row],[Č. or.]],_xlfn.CONCAT(Table2[[#This Row],[Ulice]]," ",Table2[[#This Row],[Č. p.]],"/",Table2[[#This Row],[Č. or.]]),_xlfn.CONCAT(Table2[[#This Row],[Ulice]]," ",Table2[[#This Row],[Č. p.]]))</f>
        <v>Studentská 640</v>
      </c>
      <c r="K717" t="s">
        <v>737</v>
      </c>
      <c r="L717">
        <v>640</v>
      </c>
      <c r="N717" t="s">
        <v>1610</v>
      </c>
      <c r="O717" t="s">
        <v>1470</v>
      </c>
      <c r="P717" t="s">
        <v>77052</v>
      </c>
      <c r="Q717" t="s">
        <v>1471</v>
      </c>
      <c r="R717" t="s">
        <v>7258</v>
      </c>
      <c r="T717" t="s">
        <v>7259</v>
      </c>
      <c r="U717" t="s">
        <v>7260</v>
      </c>
      <c r="V717" t="s">
        <v>1475</v>
      </c>
      <c r="W717" t="s">
        <v>1476</v>
      </c>
      <c r="X717" t="s">
        <v>1477</v>
      </c>
      <c r="Y717" t="s">
        <v>36</v>
      </c>
      <c r="Z717" t="s">
        <v>37</v>
      </c>
      <c r="AA717" t="s">
        <v>77053</v>
      </c>
      <c r="AB717" t="s">
        <v>4109</v>
      </c>
      <c r="AC717" t="s">
        <v>4110</v>
      </c>
      <c r="AD717" t="s">
        <v>77008</v>
      </c>
      <c r="AE717" t="s">
        <v>3640</v>
      </c>
    </row>
    <row r="718" spans="1:31" x14ac:dyDescent="0.3">
      <c r="A718" t="s">
        <v>78499</v>
      </c>
      <c r="B718" t="s">
        <v>78500</v>
      </c>
      <c r="C718" t="s">
        <v>457</v>
      </c>
      <c r="D718" t="s">
        <v>1467</v>
      </c>
      <c r="E718" t="s">
        <v>78494</v>
      </c>
      <c r="F718" t="s">
        <v>1610</v>
      </c>
      <c r="G718" t="s">
        <v>7261</v>
      </c>
      <c r="H718" t="s">
        <v>7262</v>
      </c>
      <c r="I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SOŠ podnikatelská, s.r.o.</v>
      </c>
      <c r="J718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18" t="s">
        <v>7263</v>
      </c>
      <c r="L718">
        <v>2806</v>
      </c>
      <c r="M718">
        <v>7</v>
      </c>
      <c r="N718" t="s">
        <v>1610</v>
      </c>
      <c r="O718" t="s">
        <v>1610</v>
      </c>
      <c r="P718" t="s">
        <v>78495</v>
      </c>
      <c r="Q718" t="s">
        <v>1610</v>
      </c>
      <c r="R718" t="s">
        <v>7264</v>
      </c>
      <c r="T718" t="s">
        <v>7265</v>
      </c>
      <c r="U718" t="s">
        <v>7266</v>
      </c>
      <c r="V718" t="s">
        <v>7267</v>
      </c>
      <c r="W718" t="s">
        <v>7268</v>
      </c>
      <c r="X718" t="s">
        <v>7269</v>
      </c>
      <c r="Y718" t="s">
        <v>60</v>
      </c>
      <c r="Z718" t="s">
        <v>37</v>
      </c>
      <c r="AA718" t="s">
        <v>78496</v>
      </c>
      <c r="AD718" t="s">
        <v>76812</v>
      </c>
      <c r="AE718" t="s">
        <v>3640</v>
      </c>
    </row>
    <row r="719" spans="1:31" x14ac:dyDescent="0.3">
      <c r="A719" t="s">
        <v>78501</v>
      </c>
      <c r="B719" t="s">
        <v>78502</v>
      </c>
      <c r="C719" t="s">
        <v>457</v>
      </c>
      <c r="D719" t="s">
        <v>1467</v>
      </c>
      <c r="E719" t="s">
        <v>78494</v>
      </c>
      <c r="F719" t="s">
        <v>1610</v>
      </c>
      <c r="G719" t="s">
        <v>7270</v>
      </c>
      <c r="H719" t="s">
        <v>7270</v>
      </c>
      <c r="I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 LIVA s.r.o.</v>
      </c>
      <c r="J719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19" t="s">
        <v>7263</v>
      </c>
      <c r="L719">
        <v>2806</v>
      </c>
      <c r="M719">
        <v>7</v>
      </c>
      <c r="N719" t="s">
        <v>1610</v>
      </c>
      <c r="O719" t="s">
        <v>1610</v>
      </c>
      <c r="P719" t="s">
        <v>78495</v>
      </c>
      <c r="Q719" t="s">
        <v>1610</v>
      </c>
      <c r="R719" t="s">
        <v>7271</v>
      </c>
      <c r="T719" t="s">
        <v>7272</v>
      </c>
      <c r="U719" t="s">
        <v>7273</v>
      </c>
      <c r="V719" t="s">
        <v>7274</v>
      </c>
      <c r="W719" t="s">
        <v>7275</v>
      </c>
      <c r="X719" t="s">
        <v>7276</v>
      </c>
      <c r="Y719" t="s">
        <v>60</v>
      </c>
      <c r="Z719" t="s">
        <v>37</v>
      </c>
      <c r="AA719" t="s">
        <v>78496</v>
      </c>
      <c r="AD719" t="s">
        <v>76812</v>
      </c>
      <c r="AE719" t="s">
        <v>3640</v>
      </c>
    </row>
    <row r="720" spans="1:31" x14ac:dyDescent="0.3">
      <c r="A720" t="s">
        <v>78503</v>
      </c>
      <c r="B720" t="s">
        <v>78504</v>
      </c>
      <c r="C720" t="s">
        <v>457</v>
      </c>
      <c r="D720" t="s">
        <v>1467</v>
      </c>
      <c r="E720" t="s">
        <v>77051</v>
      </c>
      <c r="F720" t="s">
        <v>1471</v>
      </c>
      <c r="G720" t="s">
        <v>1517</v>
      </c>
      <c r="H720" t="s">
        <v>1517</v>
      </c>
      <c r="I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škola EDUCHEM, a.s.</v>
      </c>
      <c r="J720" t="str">
        <f>IF(Table2[[#This Row],[Č. or.]],_xlfn.CONCAT(Table2[[#This Row],[Ulice]]," ",Table2[[#This Row],[Č. p.]],"/",Table2[[#This Row],[Č. or.]]),_xlfn.CONCAT(Table2[[#This Row],[Ulice]]," ",Table2[[#This Row],[Č. p.]]))</f>
        <v>Okružní 128</v>
      </c>
      <c r="K720" t="s">
        <v>1518</v>
      </c>
      <c r="L720">
        <v>128</v>
      </c>
      <c r="N720" t="s">
        <v>1610</v>
      </c>
      <c r="O720" t="s">
        <v>1519</v>
      </c>
      <c r="P720" t="s">
        <v>78505</v>
      </c>
      <c r="Q720" t="s">
        <v>1519</v>
      </c>
      <c r="R720" t="s">
        <v>7277</v>
      </c>
      <c r="T720" t="s">
        <v>1521</v>
      </c>
      <c r="U720" t="s">
        <v>1522</v>
      </c>
      <c r="V720" t="s">
        <v>1523</v>
      </c>
      <c r="W720" t="s">
        <v>7278</v>
      </c>
      <c r="X720" t="s">
        <v>1524</v>
      </c>
      <c r="Y720" t="s">
        <v>60</v>
      </c>
      <c r="Z720" t="s">
        <v>37</v>
      </c>
      <c r="AA720" t="s">
        <v>78506</v>
      </c>
      <c r="AD720" t="s">
        <v>77644</v>
      </c>
      <c r="AE720" t="s">
        <v>3640</v>
      </c>
    </row>
    <row r="721" spans="1:31" x14ac:dyDescent="0.3">
      <c r="A721" t="s">
        <v>78507</v>
      </c>
      <c r="B721" t="s">
        <v>78508</v>
      </c>
      <c r="C721" t="s">
        <v>457</v>
      </c>
      <c r="D721" t="s">
        <v>1467</v>
      </c>
      <c r="E721" t="s">
        <v>78494</v>
      </c>
      <c r="F721" t="s">
        <v>1610</v>
      </c>
      <c r="G721" t="s">
        <v>7279</v>
      </c>
      <c r="H721" t="s">
        <v>7279</v>
      </c>
      <c r="I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 InterDACT s.r.o.</v>
      </c>
      <c r="J721" t="str">
        <f>IF(Table2[[#This Row],[Č. or.]],_xlfn.CONCAT(Table2[[#This Row],[Ulice]]," ",Table2[[#This Row],[Č. p.]],"/",Table2[[#This Row],[Č. or.]]),_xlfn.CONCAT(Table2[[#This Row],[Ulice]]," ",Table2[[#This Row],[Č. p.]]))</f>
        <v>Pionýrů 2806/7</v>
      </c>
      <c r="K721" t="s">
        <v>7263</v>
      </c>
      <c r="L721">
        <v>2806</v>
      </c>
      <c r="M721">
        <v>7</v>
      </c>
      <c r="N721" t="s">
        <v>1610</v>
      </c>
      <c r="O721" t="s">
        <v>1610</v>
      </c>
      <c r="P721" t="s">
        <v>78495</v>
      </c>
      <c r="Q721" t="s">
        <v>1610</v>
      </c>
      <c r="R721" t="s">
        <v>7280</v>
      </c>
      <c r="T721" t="s">
        <v>7281</v>
      </c>
      <c r="U721" t="s">
        <v>7282</v>
      </c>
      <c r="V721" t="s">
        <v>7283</v>
      </c>
      <c r="W721" t="s">
        <v>7284</v>
      </c>
      <c r="X721" t="s">
        <v>7285</v>
      </c>
      <c r="Y721" t="s">
        <v>60</v>
      </c>
      <c r="Z721" t="s">
        <v>37</v>
      </c>
      <c r="AA721" t="s">
        <v>78496</v>
      </c>
      <c r="AD721" t="s">
        <v>76812</v>
      </c>
      <c r="AE721" t="s">
        <v>3640</v>
      </c>
    </row>
    <row r="722" spans="1:31" x14ac:dyDescent="0.3">
      <c r="A722" t="s">
        <v>78509</v>
      </c>
      <c r="B722" t="s">
        <v>78510</v>
      </c>
      <c r="C722" t="s">
        <v>276</v>
      </c>
      <c r="D722" t="s">
        <v>1467</v>
      </c>
      <c r="E722" t="s">
        <v>78494</v>
      </c>
      <c r="F722" t="s">
        <v>1610</v>
      </c>
      <c r="G722" t="s">
        <v>7286</v>
      </c>
      <c r="H722" t="s">
        <v>7287</v>
      </c>
      <c r="I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SPŠ a SOŠ gastronomie a služeb</v>
      </c>
      <c r="J722" t="str">
        <f>IF(Table2[[#This Row],[Č. or.]],_xlfn.CONCAT(Table2[[#This Row],[Ulice]]," ",Table2[[#This Row],[Č. p.]],"/",Table2[[#This Row],[Č. or.]]),_xlfn.CONCAT(Table2[[#This Row],[Ulice]]," ",Table2[[#This Row],[Č. p.]]))</f>
        <v>Jana Palacha 711/2</v>
      </c>
      <c r="K722" t="s">
        <v>109</v>
      </c>
      <c r="L722">
        <v>711</v>
      </c>
      <c r="M722">
        <v>2</v>
      </c>
      <c r="N722" t="s">
        <v>1610</v>
      </c>
      <c r="O722" t="s">
        <v>1610</v>
      </c>
      <c r="P722" t="s">
        <v>78495</v>
      </c>
      <c r="Q722" t="s">
        <v>1610</v>
      </c>
      <c r="R722" t="s">
        <v>7288</v>
      </c>
      <c r="T722" t="s">
        <v>7289</v>
      </c>
      <c r="V722" t="s">
        <v>7290</v>
      </c>
      <c r="W722" t="s">
        <v>7291</v>
      </c>
      <c r="X722" t="s">
        <v>7292</v>
      </c>
      <c r="Y722" t="s">
        <v>96</v>
      </c>
      <c r="Z722" t="s">
        <v>37</v>
      </c>
      <c r="AA722" t="s">
        <v>78496</v>
      </c>
      <c r="AB722" t="s">
        <v>4109</v>
      </c>
      <c r="AC722" t="s">
        <v>4110</v>
      </c>
      <c r="AD722" t="s">
        <v>77008</v>
      </c>
      <c r="AE722" t="s">
        <v>3640</v>
      </c>
    </row>
    <row r="723" spans="1:31" x14ac:dyDescent="0.3">
      <c r="A723" t="s">
        <v>78511</v>
      </c>
      <c r="B723" t="s">
        <v>78512</v>
      </c>
      <c r="C723" t="s">
        <v>457</v>
      </c>
      <c r="D723" t="s">
        <v>1467</v>
      </c>
      <c r="E723" t="s">
        <v>78494</v>
      </c>
      <c r="F723" t="s">
        <v>1610</v>
      </c>
      <c r="G723" t="s">
        <v>7293</v>
      </c>
      <c r="H723" t="s">
        <v>7294</v>
      </c>
      <c r="I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Soukr.SŠ pro marketing a ek.pod. s.r.o.</v>
      </c>
      <c r="J723" t="str">
        <f>IF(Table2[[#This Row],[Č. or.]],_xlfn.CONCAT(Table2[[#This Row],[Ulice]]," ",Table2[[#This Row],[Č. p.]],"/",Table2[[#This Row],[Č. or.]]),_xlfn.CONCAT(Table2[[#This Row],[Ulice]]," ",Table2[[#This Row],[Č. p.]]))</f>
        <v>Eduarda Basse 1142/9</v>
      </c>
      <c r="K723" t="s">
        <v>7295</v>
      </c>
      <c r="L723">
        <v>1142</v>
      </c>
      <c r="M723">
        <v>9</v>
      </c>
      <c r="N723" t="s">
        <v>1610</v>
      </c>
      <c r="O723" t="s">
        <v>1610</v>
      </c>
      <c r="P723" t="s">
        <v>78495</v>
      </c>
      <c r="Q723" t="s">
        <v>1610</v>
      </c>
      <c r="R723" t="s">
        <v>7296</v>
      </c>
      <c r="T723" t="s">
        <v>7297</v>
      </c>
      <c r="V723" t="s">
        <v>7298</v>
      </c>
      <c r="W723" t="s">
        <v>7299</v>
      </c>
      <c r="X723" t="s">
        <v>7300</v>
      </c>
      <c r="Y723" t="s">
        <v>60</v>
      </c>
      <c r="Z723" t="s">
        <v>37</v>
      </c>
      <c r="AA723" t="s">
        <v>78496</v>
      </c>
      <c r="AD723" t="s">
        <v>76812</v>
      </c>
      <c r="AE723" t="s">
        <v>3640</v>
      </c>
    </row>
    <row r="724" spans="1:31" x14ac:dyDescent="0.3">
      <c r="A724" t="s">
        <v>78513</v>
      </c>
      <c r="B724" t="s">
        <v>78514</v>
      </c>
      <c r="C724" t="s">
        <v>457</v>
      </c>
      <c r="D724" t="s">
        <v>1467</v>
      </c>
      <c r="E724" t="s">
        <v>78494</v>
      </c>
      <c r="F724" t="s">
        <v>1610</v>
      </c>
      <c r="G724" t="s">
        <v>7301</v>
      </c>
      <c r="H724" t="s">
        <v>7302</v>
      </c>
      <c r="I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Soukr. hotelová škola Bukaschool s.r.o</v>
      </c>
      <c r="J724" t="str">
        <f>IF(Table2[[#This Row],[Č. or.]],_xlfn.CONCAT(Table2[[#This Row],[Ulice]]," ",Table2[[#This Row],[Č. p.]],"/",Table2[[#This Row],[Č. or.]]),_xlfn.CONCAT(Table2[[#This Row],[Ulice]]," ",Table2[[#This Row],[Č. p.]]))</f>
        <v>Františka Kmocha 1823</v>
      </c>
      <c r="K724" t="s">
        <v>7303</v>
      </c>
      <c r="L724">
        <v>1823</v>
      </c>
      <c r="N724" t="s">
        <v>1610</v>
      </c>
      <c r="O724" t="s">
        <v>1610</v>
      </c>
      <c r="P724" t="s">
        <v>78495</v>
      </c>
      <c r="Q724" t="s">
        <v>1610</v>
      </c>
      <c r="R724" t="s">
        <v>7304</v>
      </c>
      <c r="T724" t="s">
        <v>7305</v>
      </c>
      <c r="V724" t="s">
        <v>7306</v>
      </c>
      <c r="W724" t="s">
        <v>7307</v>
      </c>
      <c r="X724" t="s">
        <v>7308</v>
      </c>
      <c r="Y724" t="s">
        <v>60</v>
      </c>
      <c r="Z724" t="s">
        <v>37</v>
      </c>
      <c r="AA724" t="s">
        <v>78496</v>
      </c>
      <c r="AD724" t="s">
        <v>76812</v>
      </c>
      <c r="AE724" t="s">
        <v>3640</v>
      </c>
    </row>
    <row r="725" spans="1:31" x14ac:dyDescent="0.3">
      <c r="A725" t="s">
        <v>78515</v>
      </c>
      <c r="B725" t="s">
        <v>78516</v>
      </c>
      <c r="C725" t="s">
        <v>276</v>
      </c>
      <c r="D725" t="s">
        <v>640</v>
      </c>
      <c r="E725" t="s">
        <v>77056</v>
      </c>
      <c r="F725" t="s">
        <v>3218</v>
      </c>
      <c r="G725" t="s">
        <v>3216</v>
      </c>
      <c r="H725" t="s">
        <v>51</v>
      </c>
      <c r="I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Čs. dobrovolců</v>
      </c>
      <c r="J725" t="str">
        <f>IF(Table2[[#This Row],[Č. or.]],_xlfn.CONCAT(Table2[[#This Row],[Ulice]]," ",Table2[[#This Row],[Č. p.]],"/",Table2[[#This Row],[Č. or.]]),_xlfn.CONCAT(Table2[[#This Row],[Ulice]]," ",Table2[[#This Row],[Č. p.]]))</f>
        <v>Čs. dobrovolců 530/11</v>
      </c>
      <c r="K725" t="s">
        <v>3217</v>
      </c>
      <c r="L725">
        <v>530</v>
      </c>
      <c r="M725">
        <v>11</v>
      </c>
      <c r="N725" t="s">
        <v>3218</v>
      </c>
      <c r="O725" t="s">
        <v>3218</v>
      </c>
      <c r="P725" t="s">
        <v>77269</v>
      </c>
      <c r="Q725" t="s">
        <v>3218</v>
      </c>
      <c r="R725" t="s">
        <v>7309</v>
      </c>
      <c r="T725" t="s">
        <v>3220</v>
      </c>
      <c r="U725" t="s">
        <v>3221</v>
      </c>
      <c r="V725" t="s">
        <v>3222</v>
      </c>
      <c r="W725" t="s">
        <v>7310</v>
      </c>
      <c r="X725" t="s">
        <v>7311</v>
      </c>
      <c r="Y725" t="s">
        <v>60</v>
      </c>
      <c r="Z725" t="s">
        <v>37</v>
      </c>
      <c r="AA725" t="s">
        <v>77270</v>
      </c>
      <c r="AB725" t="s">
        <v>4109</v>
      </c>
      <c r="AC725" t="s">
        <v>4110</v>
      </c>
      <c r="AD725" t="s">
        <v>77008</v>
      </c>
      <c r="AE725" t="s">
        <v>3640</v>
      </c>
    </row>
    <row r="726" spans="1:31" x14ac:dyDescent="0.3">
      <c r="A726" t="s">
        <v>78517</v>
      </c>
      <c r="B726" t="s">
        <v>78518</v>
      </c>
      <c r="C726" t="s">
        <v>457</v>
      </c>
      <c r="D726" t="s">
        <v>640</v>
      </c>
      <c r="E726" t="s">
        <v>77056</v>
      </c>
      <c r="F726" t="s">
        <v>3218</v>
      </c>
      <c r="G726" t="s">
        <v>641</v>
      </c>
      <c r="H726" t="s">
        <v>642</v>
      </c>
      <c r="I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J.A.Komenského s.r.o.</v>
      </c>
      <c r="J726" t="str">
        <f>IF(Table2[[#This Row],[Č. or.]],_xlfn.CONCAT(Table2[[#This Row],[Ulice]]," ",Table2[[#This Row],[Č. p.]],"/",Table2[[#This Row],[Č. or.]]),_xlfn.CONCAT(Table2[[#This Row],[Ulice]]," ",Table2[[#This Row],[Č. p.]]))</f>
        <v>Bystřická 275/27</v>
      </c>
      <c r="K726" t="s">
        <v>643</v>
      </c>
      <c r="L726">
        <v>275</v>
      </c>
      <c r="M726">
        <v>27</v>
      </c>
      <c r="N726" t="s">
        <v>3218</v>
      </c>
      <c r="O726" t="s">
        <v>644</v>
      </c>
      <c r="P726" t="s">
        <v>78519</v>
      </c>
      <c r="Q726" t="s">
        <v>645</v>
      </c>
      <c r="R726" t="s">
        <v>7312</v>
      </c>
      <c r="S726" t="s">
        <v>7312</v>
      </c>
      <c r="T726" t="s">
        <v>647</v>
      </c>
      <c r="U726" t="s">
        <v>648</v>
      </c>
      <c r="V726" t="s">
        <v>649</v>
      </c>
      <c r="W726" t="s">
        <v>650</v>
      </c>
      <c r="X726" t="s">
        <v>651</v>
      </c>
      <c r="Y726" t="s">
        <v>60</v>
      </c>
      <c r="Z726" t="s">
        <v>37</v>
      </c>
      <c r="AA726" t="s">
        <v>78520</v>
      </c>
      <c r="AD726" t="s">
        <v>76812</v>
      </c>
      <c r="AE726" t="s">
        <v>3640</v>
      </c>
    </row>
    <row r="727" spans="1:31" x14ac:dyDescent="0.3">
      <c r="A727" t="s">
        <v>78521</v>
      </c>
      <c r="B727" t="s">
        <v>78522</v>
      </c>
      <c r="C727" t="s">
        <v>276</v>
      </c>
      <c r="D727" t="s">
        <v>640</v>
      </c>
      <c r="E727" t="s">
        <v>77056</v>
      </c>
      <c r="F727" t="s">
        <v>3218</v>
      </c>
      <c r="G727" t="s">
        <v>7313</v>
      </c>
      <c r="H727" t="s">
        <v>6104</v>
      </c>
      <c r="I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Konzervatoř</v>
      </c>
      <c r="J727" t="str">
        <f>IF(Table2[[#This Row],[Č. or.]],_xlfn.CONCAT(Table2[[#This Row],[Ulice]]," ",Table2[[#This Row],[Č. p.]],"/",Table2[[#This Row],[Č. or.]]),_xlfn.CONCAT(Table2[[#This Row],[Ulice]]," ",Table2[[#This Row],[Č. p.]]))</f>
        <v>Českobratrská 862/15</v>
      </c>
      <c r="K727" t="s">
        <v>5773</v>
      </c>
      <c r="L727">
        <v>862</v>
      </c>
      <c r="M727">
        <v>15</v>
      </c>
      <c r="N727" t="s">
        <v>3218</v>
      </c>
      <c r="O727" t="s">
        <v>3218</v>
      </c>
      <c r="P727" t="s">
        <v>77269</v>
      </c>
      <c r="Q727" t="s">
        <v>3218</v>
      </c>
      <c r="R727" t="s">
        <v>7314</v>
      </c>
      <c r="T727" t="s">
        <v>7315</v>
      </c>
      <c r="V727" t="s">
        <v>7316</v>
      </c>
      <c r="W727" t="s">
        <v>7317</v>
      </c>
      <c r="X727" t="s">
        <v>7318</v>
      </c>
      <c r="Y727" t="s">
        <v>6113</v>
      </c>
      <c r="Z727" t="s">
        <v>37</v>
      </c>
      <c r="AA727" t="s">
        <v>77270</v>
      </c>
      <c r="AB727" t="s">
        <v>4109</v>
      </c>
      <c r="AC727" t="s">
        <v>4110</v>
      </c>
      <c r="AD727" t="s">
        <v>77008</v>
      </c>
      <c r="AE727" t="s">
        <v>3640</v>
      </c>
    </row>
    <row r="728" spans="1:31" x14ac:dyDescent="0.3">
      <c r="A728" t="s">
        <v>78523</v>
      </c>
      <c r="B728" t="s">
        <v>78524</v>
      </c>
      <c r="C728" t="s">
        <v>276</v>
      </c>
      <c r="D728" t="s">
        <v>640</v>
      </c>
      <c r="E728" t="s">
        <v>77056</v>
      </c>
      <c r="F728" t="s">
        <v>3218</v>
      </c>
      <c r="G728" t="s">
        <v>652</v>
      </c>
      <c r="H728" t="s">
        <v>653</v>
      </c>
      <c r="I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Gymnázium a Střední průmyslová škola</v>
      </c>
      <c r="J728" t="str">
        <f>IF(Table2[[#This Row],[Č. or.]],_xlfn.CONCAT(Table2[[#This Row],[Ulice]]," ",Table2[[#This Row],[Č. p.]],"/",Table2[[#This Row],[Č. or.]]),_xlfn.CONCAT(Table2[[#This Row],[Ulice]]," ",Table2[[#This Row],[Č. p.]]))</f>
        <v>Masarykova 909/12</v>
      </c>
      <c r="K728" t="s">
        <v>399</v>
      </c>
      <c r="L728">
        <v>909</v>
      </c>
      <c r="M728">
        <v>12</v>
      </c>
      <c r="N728" t="s">
        <v>3218</v>
      </c>
      <c r="O728" t="s">
        <v>655</v>
      </c>
      <c r="P728" t="s">
        <v>77271</v>
      </c>
      <c r="Q728" t="s">
        <v>655</v>
      </c>
      <c r="R728" t="s">
        <v>7319</v>
      </c>
      <c r="T728" t="s">
        <v>7320</v>
      </c>
      <c r="U728" t="s">
        <v>658</v>
      </c>
      <c r="V728" t="s">
        <v>659</v>
      </c>
      <c r="W728" t="s">
        <v>660</v>
      </c>
      <c r="X728" t="s">
        <v>7321</v>
      </c>
      <c r="Y728" t="s">
        <v>60</v>
      </c>
      <c r="Z728" t="s">
        <v>37</v>
      </c>
      <c r="AA728" t="s">
        <v>77272</v>
      </c>
      <c r="AB728" t="s">
        <v>4109</v>
      </c>
      <c r="AC728" t="s">
        <v>4110</v>
      </c>
      <c r="AD728" t="s">
        <v>77008</v>
      </c>
      <c r="AE728" t="s">
        <v>3640</v>
      </c>
    </row>
    <row r="729" spans="1:31" x14ac:dyDescent="0.3">
      <c r="A729" t="s">
        <v>78525</v>
      </c>
      <c r="B729" t="s">
        <v>78526</v>
      </c>
      <c r="C729" t="s">
        <v>276</v>
      </c>
      <c r="D729" t="s">
        <v>640</v>
      </c>
      <c r="E729" t="s">
        <v>77056</v>
      </c>
      <c r="F729" t="s">
        <v>3218</v>
      </c>
      <c r="G729" t="s">
        <v>7322</v>
      </c>
      <c r="H729" t="s">
        <v>7323</v>
      </c>
      <c r="I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stavební a strojní</v>
      </c>
      <c r="J729" t="str">
        <f>IF(Table2[[#This Row],[Č. or.]],_xlfn.CONCAT(Table2[[#This Row],[Ulice]]," ",Table2[[#This Row],[Č. p.]],"/",Table2[[#This Row],[Č. or.]]),_xlfn.CONCAT(Table2[[#This Row],[Ulice]]," ",Table2[[#This Row],[Č. p.]]))</f>
        <v>Fráni Šrámka 1350/1</v>
      </c>
      <c r="K729" t="s">
        <v>510</v>
      </c>
      <c r="L729">
        <v>1350</v>
      </c>
      <c r="M729">
        <v>1</v>
      </c>
      <c r="N729" t="s">
        <v>3218</v>
      </c>
      <c r="O729" t="s">
        <v>7324</v>
      </c>
      <c r="P729" t="s">
        <v>77269</v>
      </c>
      <c r="Q729" t="s">
        <v>3218</v>
      </c>
      <c r="R729" t="s">
        <v>7325</v>
      </c>
      <c r="S729" t="s">
        <v>7326</v>
      </c>
      <c r="T729" t="s">
        <v>7327</v>
      </c>
      <c r="V729" t="s">
        <v>7328</v>
      </c>
      <c r="W729" t="s">
        <v>7329</v>
      </c>
      <c r="X729" t="s">
        <v>7330</v>
      </c>
      <c r="Y729" t="s">
        <v>5532</v>
      </c>
      <c r="Z729" t="s">
        <v>37</v>
      </c>
      <c r="AA729" t="s">
        <v>77270</v>
      </c>
      <c r="AB729" t="s">
        <v>4109</v>
      </c>
      <c r="AC729" t="s">
        <v>4110</v>
      </c>
      <c r="AD729" t="s">
        <v>77008</v>
      </c>
      <c r="AE729" t="s">
        <v>3640</v>
      </c>
    </row>
    <row r="730" spans="1:31" x14ac:dyDescent="0.3">
      <c r="A730" t="s">
        <v>78527</v>
      </c>
      <c r="B730" t="s">
        <v>78528</v>
      </c>
      <c r="C730" t="s">
        <v>276</v>
      </c>
      <c r="D730" t="s">
        <v>640</v>
      </c>
      <c r="E730" t="s">
        <v>77056</v>
      </c>
      <c r="F730" t="s">
        <v>3218</v>
      </c>
      <c r="G730" t="s">
        <v>7331</v>
      </c>
      <c r="H730" t="s">
        <v>7332</v>
      </c>
      <c r="I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obchodu a služeb</v>
      </c>
      <c r="J730" t="str">
        <f>IF(Table2[[#This Row],[Č. or.]],_xlfn.CONCAT(Table2[[#This Row],[Ulice]]," ",Table2[[#This Row],[Č. p.]],"/",Table2[[#This Row],[Č. or.]]),_xlfn.CONCAT(Table2[[#This Row],[Ulice]]," ",Table2[[#This Row],[Č. p.]]))</f>
        <v>Fráni Šrámka 1350/1</v>
      </c>
      <c r="K730" t="s">
        <v>510</v>
      </c>
      <c r="L730">
        <v>1350</v>
      </c>
      <c r="M730">
        <v>1</v>
      </c>
      <c r="N730" t="s">
        <v>3218</v>
      </c>
      <c r="O730" t="s">
        <v>7324</v>
      </c>
      <c r="P730" t="s">
        <v>77269</v>
      </c>
      <c r="Q730" t="s">
        <v>3218</v>
      </c>
      <c r="R730" t="s">
        <v>7333</v>
      </c>
      <c r="T730" t="s">
        <v>7334</v>
      </c>
      <c r="U730" t="s">
        <v>7335</v>
      </c>
      <c r="V730" t="s">
        <v>7336</v>
      </c>
      <c r="W730" t="s">
        <v>7337</v>
      </c>
      <c r="X730" t="s">
        <v>7338</v>
      </c>
      <c r="Y730" t="s">
        <v>60</v>
      </c>
      <c r="Z730" t="s">
        <v>37</v>
      </c>
      <c r="AA730" t="s">
        <v>77270</v>
      </c>
      <c r="AB730" t="s">
        <v>4109</v>
      </c>
      <c r="AC730" t="s">
        <v>4110</v>
      </c>
      <c r="AD730" t="s">
        <v>77008</v>
      </c>
      <c r="AE730" t="s">
        <v>3640</v>
      </c>
    </row>
    <row r="731" spans="1:31" x14ac:dyDescent="0.3">
      <c r="A731" t="s">
        <v>78529</v>
      </c>
      <c r="B731" t="s">
        <v>78530</v>
      </c>
      <c r="C731" t="s">
        <v>457</v>
      </c>
      <c r="D731" t="s">
        <v>640</v>
      </c>
      <c r="E731" t="s">
        <v>77056</v>
      </c>
      <c r="F731" t="s">
        <v>3218</v>
      </c>
      <c r="G731" t="s">
        <v>7339</v>
      </c>
      <c r="H731" t="s">
        <v>7339</v>
      </c>
      <c r="I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Střední škola AGC a.s.</v>
      </c>
      <c r="J731" t="str">
        <f>IF(Table2[[#This Row],[Č. or.]],_xlfn.CONCAT(Table2[[#This Row],[Ulice]]," ",Table2[[#This Row],[Č. p.]],"/",Table2[[#This Row],[Č. or.]]),_xlfn.CONCAT(Table2[[#This Row],[Ulice]]," ",Table2[[#This Row],[Č. p.]]))</f>
        <v>Rooseveltovo náměstí 5/5</v>
      </c>
      <c r="K731" t="s">
        <v>7340</v>
      </c>
      <c r="L731">
        <v>5</v>
      </c>
      <c r="M731">
        <v>5</v>
      </c>
      <c r="N731" t="s">
        <v>3218</v>
      </c>
      <c r="O731" t="s">
        <v>7341</v>
      </c>
      <c r="P731" t="s">
        <v>78531</v>
      </c>
      <c r="Q731" t="s">
        <v>3218</v>
      </c>
      <c r="R731" t="s">
        <v>7342</v>
      </c>
      <c r="T731" t="s">
        <v>7343</v>
      </c>
      <c r="U731" t="s">
        <v>7344</v>
      </c>
      <c r="V731" t="s">
        <v>7345</v>
      </c>
      <c r="W731" t="s">
        <v>7346</v>
      </c>
      <c r="X731" t="s">
        <v>7347</v>
      </c>
      <c r="Y731" t="s">
        <v>60</v>
      </c>
      <c r="Z731" t="s">
        <v>37</v>
      </c>
      <c r="AA731" t="s">
        <v>77270</v>
      </c>
      <c r="AD731" t="s">
        <v>77644</v>
      </c>
      <c r="AE731" t="s">
        <v>3640</v>
      </c>
    </row>
    <row r="732" spans="1:31" x14ac:dyDescent="0.3">
      <c r="A732" t="s">
        <v>78532</v>
      </c>
      <c r="B732" t="s">
        <v>78533</v>
      </c>
      <c r="C732" t="s">
        <v>276</v>
      </c>
      <c r="D732" t="s">
        <v>3348</v>
      </c>
      <c r="E732" t="s">
        <v>76924</v>
      </c>
      <c r="F732" t="s">
        <v>3353</v>
      </c>
      <c r="G732" t="s">
        <v>3361</v>
      </c>
      <c r="H732" t="s">
        <v>51</v>
      </c>
      <c r="I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Gymnázium Jateční</v>
      </c>
      <c r="J732" t="str">
        <f>IF(Table2[[#This Row],[Č. or.]],_xlfn.CONCAT(Table2[[#This Row],[Ulice]]," ",Table2[[#This Row],[Č. p.]],"/",Table2[[#This Row],[Č. or.]]),_xlfn.CONCAT(Table2[[#This Row],[Ulice]]," ",Table2[[#This Row],[Č. p.]]))</f>
        <v>Jateční 243/22</v>
      </c>
      <c r="K732" t="s">
        <v>3362</v>
      </c>
      <c r="L732">
        <v>243</v>
      </c>
      <c r="M732">
        <v>22</v>
      </c>
      <c r="N732" t="s">
        <v>3353</v>
      </c>
      <c r="O732" t="s">
        <v>3363</v>
      </c>
      <c r="P732" t="s">
        <v>77059</v>
      </c>
      <c r="Q732" t="s">
        <v>3353</v>
      </c>
      <c r="R732" t="s">
        <v>7348</v>
      </c>
      <c r="T732" t="s">
        <v>3365</v>
      </c>
      <c r="V732" t="s">
        <v>7349</v>
      </c>
      <c r="W732" t="s">
        <v>3367</v>
      </c>
      <c r="X732" t="s">
        <v>7350</v>
      </c>
      <c r="Y732" t="s">
        <v>96</v>
      </c>
      <c r="Z732" t="s">
        <v>37</v>
      </c>
      <c r="AA732" t="s">
        <v>76926</v>
      </c>
      <c r="AB732" t="s">
        <v>4109</v>
      </c>
      <c r="AC732" t="s">
        <v>4110</v>
      </c>
      <c r="AD732" t="s">
        <v>77008</v>
      </c>
      <c r="AE732" t="s">
        <v>3640</v>
      </c>
    </row>
    <row r="733" spans="1:31" x14ac:dyDescent="0.3">
      <c r="A733" t="s">
        <v>78534</v>
      </c>
      <c r="B733" t="s">
        <v>78535</v>
      </c>
      <c r="C733" t="s">
        <v>276</v>
      </c>
      <c r="D733" t="s">
        <v>3348</v>
      </c>
      <c r="E733" t="s">
        <v>76924</v>
      </c>
      <c r="F733" t="s">
        <v>3353</v>
      </c>
      <c r="G733" t="s">
        <v>7351</v>
      </c>
      <c r="H733" t="s">
        <v>5490</v>
      </c>
      <c r="I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Střední průmyslová škola</v>
      </c>
      <c r="J733" t="str">
        <f>IF(Table2[[#This Row],[Č. or.]],_xlfn.CONCAT(Table2[[#This Row],[Ulice]]," ",Table2[[#This Row],[Č. p.]],"/",Table2[[#This Row],[Č. or.]]),_xlfn.CONCAT(Table2[[#This Row],[Ulice]]," ",Table2[[#This Row],[Č. p.]]))</f>
        <v>Resslova 210/5</v>
      </c>
      <c r="K733" t="s">
        <v>4686</v>
      </c>
      <c r="L733">
        <v>210</v>
      </c>
      <c r="M733">
        <v>5</v>
      </c>
      <c r="N733" t="s">
        <v>3353</v>
      </c>
      <c r="O733" t="s">
        <v>3363</v>
      </c>
      <c r="P733" t="s">
        <v>77059</v>
      </c>
      <c r="Q733" t="s">
        <v>3353</v>
      </c>
      <c r="R733" t="s">
        <v>7352</v>
      </c>
      <c r="S733" t="s">
        <v>7353</v>
      </c>
      <c r="T733" t="s">
        <v>7354</v>
      </c>
      <c r="V733" t="s">
        <v>7355</v>
      </c>
      <c r="W733" t="s">
        <v>7356</v>
      </c>
      <c r="X733" t="s">
        <v>7357</v>
      </c>
      <c r="Y733" t="s">
        <v>96</v>
      </c>
      <c r="Z733" t="s">
        <v>37</v>
      </c>
      <c r="AA733" t="s">
        <v>76926</v>
      </c>
      <c r="AB733" t="s">
        <v>4109</v>
      </c>
      <c r="AC733" t="s">
        <v>4110</v>
      </c>
      <c r="AD733" t="s">
        <v>77008</v>
      </c>
      <c r="AE733" t="s">
        <v>3640</v>
      </c>
    </row>
    <row r="734" spans="1:31" x14ac:dyDescent="0.3">
      <c r="A734" t="s">
        <v>78536</v>
      </c>
      <c r="B734" t="s">
        <v>78537</v>
      </c>
      <c r="C734" t="s">
        <v>457</v>
      </c>
      <c r="D734" t="s">
        <v>3348</v>
      </c>
      <c r="E734" t="s">
        <v>76924</v>
      </c>
      <c r="F734" t="s">
        <v>3353</v>
      </c>
      <c r="G734" t="s">
        <v>7358</v>
      </c>
      <c r="H734" t="s">
        <v>7358</v>
      </c>
      <c r="I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Severočeská střední škola s.r.o.</v>
      </c>
      <c r="J734" t="str">
        <f>IF(Table2[[#This Row],[Č. or.]],_xlfn.CONCAT(Table2[[#This Row],[Ulice]]," ",Table2[[#This Row],[Č. p.]],"/",Table2[[#This Row],[Č. or.]]),_xlfn.CONCAT(Table2[[#This Row],[Ulice]]," ",Table2[[#This Row],[Č. p.]]))</f>
        <v>Bělehradská 1523/58</v>
      </c>
      <c r="K734" t="s">
        <v>3904</v>
      </c>
      <c r="L734">
        <v>1523</v>
      </c>
      <c r="M734">
        <v>58</v>
      </c>
      <c r="N734" t="s">
        <v>3353</v>
      </c>
      <c r="O734" t="s">
        <v>3905</v>
      </c>
      <c r="P734" t="s">
        <v>76925</v>
      </c>
      <c r="Q734" t="s">
        <v>3353</v>
      </c>
      <c r="R734" t="s">
        <v>7359</v>
      </c>
      <c r="T734" t="s">
        <v>7360</v>
      </c>
      <c r="U734" t="s">
        <v>7361</v>
      </c>
      <c r="V734" t="s">
        <v>7362</v>
      </c>
      <c r="W734" t="s">
        <v>7363</v>
      </c>
      <c r="X734" t="s">
        <v>7364</v>
      </c>
      <c r="Y734" t="s">
        <v>60</v>
      </c>
      <c r="Z734" t="s">
        <v>37</v>
      </c>
      <c r="AA734" t="s">
        <v>76926</v>
      </c>
      <c r="AD734" t="s">
        <v>76812</v>
      </c>
      <c r="AE734" t="s">
        <v>3640</v>
      </c>
    </row>
    <row r="735" spans="1:31" x14ac:dyDescent="0.3">
      <c r="A735" t="s">
        <v>78538</v>
      </c>
      <c r="B735" t="s">
        <v>78539</v>
      </c>
      <c r="C735" t="s">
        <v>457</v>
      </c>
      <c r="D735" t="s">
        <v>3348</v>
      </c>
      <c r="E735" t="s">
        <v>76924</v>
      </c>
      <c r="F735" t="s">
        <v>3353</v>
      </c>
      <c r="G735" t="s">
        <v>7365</v>
      </c>
      <c r="H735" t="s">
        <v>7365</v>
      </c>
      <c r="I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Střední škola obchodu a služeb s.r.o.</v>
      </c>
      <c r="J735" t="str">
        <f>IF(Table2[[#This Row],[Č. or.]],_xlfn.CONCAT(Table2[[#This Row],[Ulice]]," ",Table2[[#This Row],[Č. p.]],"/",Table2[[#This Row],[Č. or.]]),_xlfn.CONCAT(Table2[[#This Row],[Ulice]]," ",Table2[[#This Row],[Č. p.]]))</f>
        <v>Velká Hradební 1025/19</v>
      </c>
      <c r="K735" t="s">
        <v>7366</v>
      </c>
      <c r="L735">
        <v>1025</v>
      </c>
      <c r="M735">
        <v>19</v>
      </c>
      <c r="N735" t="s">
        <v>3353</v>
      </c>
      <c r="O735" t="s">
        <v>3905</v>
      </c>
      <c r="P735" t="s">
        <v>77059</v>
      </c>
      <c r="Q735" t="s">
        <v>3353</v>
      </c>
      <c r="R735" t="s">
        <v>7367</v>
      </c>
      <c r="T735" t="s">
        <v>7368</v>
      </c>
      <c r="U735" t="s">
        <v>7369</v>
      </c>
      <c r="V735" t="s">
        <v>7370</v>
      </c>
      <c r="W735" t="s">
        <v>7371</v>
      </c>
      <c r="X735" t="s">
        <v>7372</v>
      </c>
      <c r="Y735" t="s">
        <v>60</v>
      </c>
      <c r="Z735" t="s">
        <v>37</v>
      </c>
      <c r="AA735" t="s">
        <v>76926</v>
      </c>
      <c r="AD735" t="s">
        <v>76812</v>
      </c>
      <c r="AE735" t="s">
        <v>3640</v>
      </c>
    </row>
    <row r="736" spans="1:31" x14ac:dyDescent="0.3">
      <c r="A736" t="s">
        <v>78540</v>
      </c>
      <c r="B736" t="s">
        <v>78541</v>
      </c>
      <c r="C736" t="s">
        <v>276</v>
      </c>
      <c r="D736" t="s">
        <v>3348</v>
      </c>
      <c r="E736" t="s">
        <v>76924</v>
      </c>
      <c r="F736" t="s">
        <v>3353</v>
      </c>
      <c r="G736" t="s">
        <v>7373</v>
      </c>
      <c r="H736" t="s">
        <v>7374</v>
      </c>
      <c r="I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SŠ obchodu, řemesel, služeb a ZŠ</v>
      </c>
      <c r="J736" t="str">
        <f>IF(Table2[[#This Row],[Č. or.]],_xlfn.CONCAT(Table2[[#This Row],[Ulice]]," ",Table2[[#This Row],[Č. p.]],"/",Table2[[#This Row],[Č. or.]]),_xlfn.CONCAT(Table2[[#This Row],[Ulice]]," ",Table2[[#This Row],[Č. p.]]))</f>
        <v>Keplerova 315/7</v>
      </c>
      <c r="K736" t="s">
        <v>7375</v>
      </c>
      <c r="L736">
        <v>315</v>
      </c>
      <c r="M736">
        <v>7</v>
      </c>
      <c r="N736" t="s">
        <v>3353</v>
      </c>
      <c r="O736" t="s">
        <v>7376</v>
      </c>
      <c r="P736" t="s">
        <v>78542</v>
      </c>
      <c r="Q736" t="s">
        <v>3353</v>
      </c>
      <c r="R736" t="s">
        <v>7377</v>
      </c>
      <c r="T736" t="s">
        <v>7378</v>
      </c>
      <c r="U736" t="s">
        <v>7379</v>
      </c>
      <c r="V736" t="s">
        <v>7380</v>
      </c>
      <c r="W736" t="s">
        <v>7381</v>
      </c>
      <c r="X736" t="s">
        <v>7382</v>
      </c>
      <c r="Y736" t="s">
        <v>2708</v>
      </c>
      <c r="Z736" t="s">
        <v>37</v>
      </c>
      <c r="AA736" t="s">
        <v>76926</v>
      </c>
      <c r="AB736" t="s">
        <v>4109</v>
      </c>
      <c r="AC736" t="s">
        <v>4110</v>
      </c>
      <c r="AD736" t="s">
        <v>77008</v>
      </c>
      <c r="AE736" t="s">
        <v>3640</v>
      </c>
    </row>
    <row r="737" spans="1:31" x14ac:dyDescent="0.3">
      <c r="A737" t="s">
        <v>78543</v>
      </c>
      <c r="B737" t="s">
        <v>78544</v>
      </c>
      <c r="C737" t="s">
        <v>276</v>
      </c>
      <c r="D737" t="s">
        <v>3348</v>
      </c>
      <c r="E737" t="s">
        <v>76924</v>
      </c>
      <c r="F737" t="s">
        <v>3353</v>
      </c>
      <c r="G737" t="s">
        <v>7383</v>
      </c>
      <c r="H737" t="s">
        <v>7384</v>
      </c>
      <c r="I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OA a jazyková škola s právem SJZ</v>
      </c>
      <c r="J737" t="str">
        <f>IF(Table2[[#This Row],[Č. or.]],_xlfn.CONCAT(Table2[[#This Row],[Ulice]]," ",Table2[[#This Row],[Č. p.]],"/",Table2[[#This Row],[Č. or.]]),_xlfn.CONCAT(Table2[[#This Row],[Ulice]]," ",Table2[[#This Row],[Č. p.]]))</f>
        <v>Pařížská 1670/15</v>
      </c>
      <c r="K737" t="s">
        <v>7385</v>
      </c>
      <c r="L737">
        <v>1670</v>
      </c>
      <c r="M737">
        <v>15</v>
      </c>
      <c r="N737" t="s">
        <v>3353</v>
      </c>
      <c r="O737" t="s">
        <v>3905</v>
      </c>
      <c r="P737" t="s">
        <v>77059</v>
      </c>
      <c r="Q737" t="s">
        <v>3353</v>
      </c>
      <c r="R737" t="s">
        <v>7386</v>
      </c>
      <c r="S737" t="s">
        <v>7387</v>
      </c>
      <c r="T737" t="s">
        <v>7388</v>
      </c>
      <c r="V737" t="s">
        <v>7389</v>
      </c>
      <c r="W737" t="s">
        <v>7390</v>
      </c>
      <c r="X737" t="s">
        <v>7391</v>
      </c>
      <c r="Y737" t="s">
        <v>799</v>
      </c>
      <c r="Z737" t="s">
        <v>37</v>
      </c>
      <c r="AA737" t="s">
        <v>76926</v>
      </c>
      <c r="AB737" t="s">
        <v>4109</v>
      </c>
      <c r="AC737" t="s">
        <v>4110</v>
      </c>
      <c r="AD737" t="s">
        <v>77008</v>
      </c>
      <c r="AE737" t="s">
        <v>3640</v>
      </c>
    </row>
    <row r="738" spans="1:31" x14ac:dyDescent="0.3">
      <c r="A738" t="s">
        <v>78545</v>
      </c>
      <c r="B738" t="s">
        <v>78546</v>
      </c>
      <c r="C738" t="s">
        <v>276</v>
      </c>
      <c r="D738" t="s">
        <v>3348</v>
      </c>
      <c r="E738" t="s">
        <v>76924</v>
      </c>
      <c r="F738" t="s">
        <v>3353</v>
      </c>
      <c r="G738" t="s">
        <v>3349</v>
      </c>
      <c r="H738" t="s">
        <v>3350</v>
      </c>
      <c r="I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Gymnázium a SOŠ dr. Václava Šmejkala</v>
      </c>
      <c r="J738" t="str">
        <f>IF(Table2[[#This Row],[Č. or.]],_xlfn.CONCAT(Table2[[#This Row],[Ulice]]," ",Table2[[#This Row],[Č. p.]],"/",Table2[[#This Row],[Č. or.]]),_xlfn.CONCAT(Table2[[#This Row],[Ulice]]," ",Table2[[#This Row],[Č. p.]]))</f>
        <v>Stará 3299/99</v>
      </c>
      <c r="K738" t="s">
        <v>7392</v>
      </c>
      <c r="L738">
        <v>3299</v>
      </c>
      <c r="M738">
        <v>99</v>
      </c>
      <c r="N738" t="s">
        <v>3353</v>
      </c>
      <c r="O738" t="s">
        <v>3352</v>
      </c>
      <c r="P738" t="s">
        <v>76925</v>
      </c>
      <c r="Q738" t="s">
        <v>3353</v>
      </c>
      <c r="R738" t="s">
        <v>7393</v>
      </c>
      <c r="S738" t="s">
        <v>7394</v>
      </c>
      <c r="T738" t="s">
        <v>3356</v>
      </c>
      <c r="U738" t="s">
        <v>3357</v>
      </c>
      <c r="V738" t="s">
        <v>3358</v>
      </c>
      <c r="W738" t="s">
        <v>3359</v>
      </c>
      <c r="X738" t="s">
        <v>3360</v>
      </c>
      <c r="Y738" t="s">
        <v>96</v>
      </c>
      <c r="Z738" t="s">
        <v>37</v>
      </c>
      <c r="AA738" t="s">
        <v>76926</v>
      </c>
      <c r="AB738" t="s">
        <v>4109</v>
      </c>
      <c r="AC738" t="s">
        <v>4110</v>
      </c>
      <c r="AD738" t="s">
        <v>77008</v>
      </c>
      <c r="AE738" t="s">
        <v>3640</v>
      </c>
    </row>
    <row r="739" spans="1:31" x14ac:dyDescent="0.3">
      <c r="A739" t="s">
        <v>78547</v>
      </c>
      <c r="B739" t="s">
        <v>78548</v>
      </c>
      <c r="C739" t="s">
        <v>457</v>
      </c>
      <c r="D739" t="s">
        <v>3348</v>
      </c>
      <c r="E739" t="s">
        <v>76924</v>
      </c>
      <c r="F739" t="s">
        <v>3353</v>
      </c>
      <c r="G739" t="s">
        <v>7395</v>
      </c>
      <c r="H739" t="s">
        <v>7396</v>
      </c>
      <c r="I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TRIVIS - SŠ veřejnoprávní, s.r.o.</v>
      </c>
      <c r="J739" t="str">
        <f>IF(Table2[[#This Row],[Č. or.]],_xlfn.CONCAT(Table2[[#This Row],[Ulice]]," ",Table2[[#This Row],[Č. p.]],"/",Table2[[#This Row],[Č. or.]]),_xlfn.CONCAT(Table2[[#This Row],[Ulice]]," ",Table2[[#This Row],[Č. p.]]))</f>
        <v>Máchova 1376/3</v>
      </c>
      <c r="K739" t="s">
        <v>3087</v>
      </c>
      <c r="L739">
        <v>1376</v>
      </c>
      <c r="M739">
        <v>3</v>
      </c>
      <c r="N739" t="s">
        <v>3353</v>
      </c>
      <c r="O739" t="s">
        <v>4436</v>
      </c>
      <c r="P739" t="s">
        <v>77274</v>
      </c>
      <c r="Q739" t="s">
        <v>3353</v>
      </c>
      <c r="R739" t="s">
        <v>7397</v>
      </c>
      <c r="T739" t="s">
        <v>7398</v>
      </c>
      <c r="V739" t="s">
        <v>7399</v>
      </c>
      <c r="W739" t="s">
        <v>7400</v>
      </c>
      <c r="X739" t="s">
        <v>7401</v>
      </c>
      <c r="Y739" t="s">
        <v>60</v>
      </c>
      <c r="Z739" t="s">
        <v>37</v>
      </c>
      <c r="AA739" t="s">
        <v>76926</v>
      </c>
      <c r="AB739" t="s">
        <v>5222</v>
      </c>
      <c r="AD739" t="s">
        <v>76812</v>
      </c>
      <c r="AE739" t="s">
        <v>3640</v>
      </c>
    </row>
    <row r="740" spans="1:31" x14ac:dyDescent="0.3">
      <c r="A740" t="s">
        <v>78549</v>
      </c>
      <c r="B740" t="s">
        <v>78550</v>
      </c>
      <c r="C740" t="s">
        <v>276</v>
      </c>
      <c r="D740" t="s">
        <v>757</v>
      </c>
      <c r="E740" t="s">
        <v>77278</v>
      </c>
      <c r="F740" t="s">
        <v>760</v>
      </c>
      <c r="G740" t="s">
        <v>758</v>
      </c>
      <c r="H740" t="s">
        <v>758</v>
      </c>
      <c r="I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 Havlíčkův Brod</v>
      </c>
      <c r="J740" t="str">
        <f>IF(Table2[[#This Row],[Č. or.]],_xlfn.CONCAT(Table2[[#This Row],[Ulice]]," ",Table2[[#This Row],[Č. p.]],"/",Table2[[#This Row],[Č. or.]]),_xlfn.CONCAT(Table2[[#This Row],[Ulice]]," ",Table2[[#This Row],[Č. p.]]))</f>
        <v>Štáflova 2063</v>
      </c>
      <c r="K740" t="s">
        <v>759</v>
      </c>
      <c r="L740">
        <v>2063</v>
      </c>
      <c r="N740" t="s">
        <v>760</v>
      </c>
      <c r="O740" t="s">
        <v>760</v>
      </c>
      <c r="P740" t="s">
        <v>77279</v>
      </c>
      <c r="Q740" t="s">
        <v>760</v>
      </c>
      <c r="R740" t="s">
        <v>7402</v>
      </c>
      <c r="S740" t="s">
        <v>7403</v>
      </c>
      <c r="T740" t="s">
        <v>763</v>
      </c>
      <c r="V740" t="s">
        <v>764</v>
      </c>
      <c r="W740" t="s">
        <v>765</v>
      </c>
      <c r="X740" t="s">
        <v>766</v>
      </c>
      <c r="Y740" t="s">
        <v>60</v>
      </c>
      <c r="Z740" t="s">
        <v>37</v>
      </c>
      <c r="AA740" t="s">
        <v>77280</v>
      </c>
      <c r="AB740" t="s">
        <v>6258</v>
      </c>
      <c r="AC740" t="s">
        <v>6259</v>
      </c>
      <c r="AD740" t="s">
        <v>77008</v>
      </c>
      <c r="AE740" t="s">
        <v>3640</v>
      </c>
    </row>
    <row r="741" spans="1:31" x14ac:dyDescent="0.3">
      <c r="A741" t="s">
        <v>78551</v>
      </c>
      <c r="B741" t="s">
        <v>78552</v>
      </c>
      <c r="C741" t="s">
        <v>276</v>
      </c>
      <c r="D741" t="s">
        <v>757</v>
      </c>
      <c r="E741" t="s">
        <v>77275</v>
      </c>
      <c r="F741" t="s">
        <v>965</v>
      </c>
      <c r="G741" t="s">
        <v>964</v>
      </c>
      <c r="H741" t="s">
        <v>964</v>
      </c>
      <c r="I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 Chotěboř</v>
      </c>
      <c r="J741" t="str">
        <f>IF(Table2[[#This Row],[Č. or.]],_xlfn.CONCAT(Table2[[#This Row],[Ulice]]," ",Table2[[#This Row],[Č. p.]],"/",Table2[[#This Row],[Č. or.]]),_xlfn.CONCAT(Table2[[#This Row],[Ulice]]," ",Table2[[#This Row],[Č. p.]]))</f>
        <v>Jiráskova 637</v>
      </c>
      <c r="K741" t="s">
        <v>841</v>
      </c>
      <c r="L741">
        <v>637</v>
      </c>
      <c r="N741" t="s">
        <v>760</v>
      </c>
      <c r="O741" t="s">
        <v>965</v>
      </c>
      <c r="P741" t="s">
        <v>77276</v>
      </c>
      <c r="Q741" t="s">
        <v>965</v>
      </c>
      <c r="R741" t="s">
        <v>7404</v>
      </c>
      <c r="S741" t="s">
        <v>7405</v>
      </c>
      <c r="T741" t="s">
        <v>968</v>
      </c>
      <c r="U741" t="s">
        <v>969</v>
      </c>
      <c r="V741" t="s">
        <v>970</v>
      </c>
      <c r="W741" t="s">
        <v>971</v>
      </c>
      <c r="X741" t="s">
        <v>7406</v>
      </c>
      <c r="Y741" t="s">
        <v>60</v>
      </c>
      <c r="Z741" t="s">
        <v>37</v>
      </c>
      <c r="AA741" t="s">
        <v>77277</v>
      </c>
      <c r="AB741" t="s">
        <v>6258</v>
      </c>
      <c r="AC741" t="s">
        <v>6259</v>
      </c>
      <c r="AD741" t="s">
        <v>77008</v>
      </c>
      <c r="AE741" t="s">
        <v>3640</v>
      </c>
    </row>
    <row r="742" spans="1:31" x14ac:dyDescent="0.3">
      <c r="A742" t="s">
        <v>78553</v>
      </c>
      <c r="B742" t="s">
        <v>78554</v>
      </c>
      <c r="C742" t="s">
        <v>276</v>
      </c>
      <c r="D742" t="s">
        <v>757</v>
      </c>
      <c r="E742" t="s">
        <v>76929</v>
      </c>
      <c r="F742" t="s">
        <v>3127</v>
      </c>
      <c r="G742" t="s">
        <v>1349</v>
      </c>
      <c r="H742" t="s">
        <v>1350</v>
      </c>
      <c r="I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Gymnázium, SOŠ a VOŠ</v>
      </c>
      <c r="J742" t="str">
        <f>IF(Table2[[#This Row],[Č. or.]],_xlfn.CONCAT(Table2[[#This Row],[Ulice]]," ",Table2[[#This Row],[Č. p.]],"/",Table2[[#This Row],[Č. or.]]),_xlfn.CONCAT(Table2[[#This Row],[Ulice]]," ",Table2[[#This Row],[Č. p.]]))</f>
        <v>Husovo náměstí 1</v>
      </c>
      <c r="K742" t="s">
        <v>1351</v>
      </c>
      <c r="L742">
        <v>1</v>
      </c>
      <c r="N742" t="s">
        <v>760</v>
      </c>
      <c r="O742" t="s">
        <v>1352</v>
      </c>
      <c r="P742" t="s">
        <v>78555</v>
      </c>
      <c r="Q742" t="s">
        <v>1352</v>
      </c>
      <c r="R742" t="s">
        <v>7407</v>
      </c>
      <c r="S742" t="s">
        <v>7408</v>
      </c>
      <c r="T742" t="s">
        <v>7409</v>
      </c>
      <c r="V742" t="s">
        <v>7410</v>
      </c>
      <c r="W742" t="s">
        <v>7411</v>
      </c>
      <c r="X742" t="s">
        <v>1357</v>
      </c>
      <c r="Y742" t="s">
        <v>7412</v>
      </c>
      <c r="Z742" t="s">
        <v>37</v>
      </c>
      <c r="AA742" t="s">
        <v>78556</v>
      </c>
      <c r="AB742" t="s">
        <v>6258</v>
      </c>
      <c r="AC742" t="s">
        <v>6259</v>
      </c>
      <c r="AD742" t="s">
        <v>77008</v>
      </c>
      <c r="AE742" t="s">
        <v>3640</v>
      </c>
    </row>
    <row r="743" spans="1:31" x14ac:dyDescent="0.3">
      <c r="A743" t="s">
        <v>78557</v>
      </c>
      <c r="B743" t="s">
        <v>78558</v>
      </c>
      <c r="C743" t="s">
        <v>276</v>
      </c>
      <c r="D743" t="s">
        <v>757</v>
      </c>
      <c r="E743" t="s">
        <v>77278</v>
      </c>
      <c r="F743" t="s">
        <v>760</v>
      </c>
      <c r="G743" t="s">
        <v>7413</v>
      </c>
      <c r="H743" t="s">
        <v>7414</v>
      </c>
      <c r="I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SPŠ stavební akademika St. Bechyně</v>
      </c>
      <c r="J743" t="str">
        <f>IF(Table2[[#This Row],[Č. or.]],_xlfn.CONCAT(Table2[[#This Row],[Ulice]]," ",Table2[[#This Row],[Č. p.]],"/",Table2[[#This Row],[Č. or.]]),_xlfn.CONCAT(Table2[[#This Row],[Ulice]]," ",Table2[[#This Row],[Č. p.]]))</f>
        <v>Jihlavská 628</v>
      </c>
      <c r="K743" t="s">
        <v>7415</v>
      </c>
      <c r="L743">
        <v>628</v>
      </c>
      <c r="N743" t="s">
        <v>760</v>
      </c>
      <c r="O743" t="s">
        <v>760</v>
      </c>
      <c r="P743" t="s">
        <v>77279</v>
      </c>
      <c r="Q743" t="s">
        <v>760</v>
      </c>
      <c r="R743" t="s">
        <v>7416</v>
      </c>
      <c r="S743" t="s">
        <v>7417</v>
      </c>
      <c r="T743" t="s">
        <v>7418</v>
      </c>
      <c r="V743" t="s">
        <v>7419</v>
      </c>
      <c r="W743" t="s">
        <v>7420</v>
      </c>
      <c r="X743" t="s">
        <v>7421</v>
      </c>
      <c r="Y743" t="s">
        <v>60</v>
      </c>
      <c r="Z743" t="s">
        <v>37</v>
      </c>
      <c r="AA743" t="s">
        <v>77280</v>
      </c>
      <c r="AB743" t="s">
        <v>6258</v>
      </c>
      <c r="AC743" t="s">
        <v>6259</v>
      </c>
      <c r="AD743" t="s">
        <v>77008</v>
      </c>
      <c r="AE743" t="s">
        <v>3640</v>
      </c>
    </row>
    <row r="744" spans="1:31" x14ac:dyDescent="0.3">
      <c r="A744" t="s">
        <v>78559</v>
      </c>
      <c r="B744" t="s">
        <v>78560</v>
      </c>
      <c r="C744" t="s">
        <v>276</v>
      </c>
      <c r="D744" t="s">
        <v>757</v>
      </c>
      <c r="E744" t="s">
        <v>77275</v>
      </c>
      <c r="F744" t="s">
        <v>965</v>
      </c>
      <c r="G744" t="s">
        <v>7422</v>
      </c>
      <c r="H744" t="s">
        <v>7423</v>
      </c>
      <c r="I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SŠ tech.-ekonom. Chotěboř</v>
      </c>
      <c r="J744" t="str">
        <f>IF(Table2[[#This Row],[Č. or.]],_xlfn.CONCAT(Table2[[#This Row],[Ulice]]," ",Table2[[#This Row],[Č. p.]],"/",Table2[[#This Row],[Č. or.]]),_xlfn.CONCAT(Table2[[#This Row],[Ulice]]," ",Table2[[#This Row],[Č. p.]]))</f>
        <v>Na Valech 690</v>
      </c>
      <c r="K744" t="s">
        <v>7424</v>
      </c>
      <c r="L744">
        <v>690</v>
      </c>
      <c r="N744" t="s">
        <v>760</v>
      </c>
      <c r="O744" t="s">
        <v>965</v>
      </c>
      <c r="P744" t="s">
        <v>77276</v>
      </c>
      <c r="Q744" t="s">
        <v>965</v>
      </c>
      <c r="R744" t="s">
        <v>7425</v>
      </c>
      <c r="T744" t="s">
        <v>7426</v>
      </c>
      <c r="U744" t="s">
        <v>7427</v>
      </c>
      <c r="V744" t="s">
        <v>7428</v>
      </c>
      <c r="W744" t="s">
        <v>7429</v>
      </c>
      <c r="X744" t="s">
        <v>7430</v>
      </c>
      <c r="Y744" t="s">
        <v>2954</v>
      </c>
      <c r="Z744" t="s">
        <v>37</v>
      </c>
      <c r="AA744" t="s">
        <v>77277</v>
      </c>
      <c r="AB744" t="s">
        <v>6258</v>
      </c>
      <c r="AC744" t="s">
        <v>6259</v>
      </c>
      <c r="AD744" t="s">
        <v>77008</v>
      </c>
      <c r="AE744" t="s">
        <v>3640</v>
      </c>
    </row>
    <row r="745" spans="1:31" x14ac:dyDescent="0.3">
      <c r="A745" t="s">
        <v>78561</v>
      </c>
      <c r="B745" t="s">
        <v>78562</v>
      </c>
      <c r="C745" t="s">
        <v>457</v>
      </c>
      <c r="D745" t="s">
        <v>858</v>
      </c>
      <c r="E745" t="s">
        <v>77062</v>
      </c>
      <c r="F745" t="s">
        <v>862</v>
      </c>
      <c r="G745" t="s">
        <v>886</v>
      </c>
      <c r="H745" t="s">
        <v>887</v>
      </c>
      <c r="I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První soukr.jazyk.gymnázium Hradec Král.</v>
      </c>
      <c r="J745" t="str">
        <f>IF(Table2[[#This Row],[Č. or.]],_xlfn.CONCAT(Table2[[#This Row],[Ulice]]," ",Table2[[#This Row],[Č. p.]],"/",Table2[[#This Row],[Č. or.]]),_xlfn.CONCAT(Table2[[#This Row],[Ulice]]," ",Table2[[#This Row],[Č. p.]]))</f>
        <v>Brandlova 875/15</v>
      </c>
      <c r="K745" t="s">
        <v>888</v>
      </c>
      <c r="L745">
        <v>875</v>
      </c>
      <c r="M745">
        <v>15</v>
      </c>
      <c r="N745" t="s">
        <v>862</v>
      </c>
      <c r="O745" t="s">
        <v>890</v>
      </c>
      <c r="P745" t="s">
        <v>78563</v>
      </c>
      <c r="Q745" t="s">
        <v>862</v>
      </c>
      <c r="R745" t="s">
        <v>7431</v>
      </c>
      <c r="S745" t="s">
        <v>7432</v>
      </c>
      <c r="T745" t="s">
        <v>893</v>
      </c>
      <c r="U745" t="s">
        <v>894</v>
      </c>
      <c r="V745" t="s">
        <v>895</v>
      </c>
      <c r="W745" t="s">
        <v>896</v>
      </c>
      <c r="X745" t="s">
        <v>897</v>
      </c>
      <c r="Y745" t="s">
        <v>60</v>
      </c>
      <c r="Z745" t="s">
        <v>37</v>
      </c>
      <c r="AA745" t="s">
        <v>77064</v>
      </c>
      <c r="AD745" t="s">
        <v>76812</v>
      </c>
      <c r="AE745" t="s">
        <v>3640</v>
      </c>
    </row>
    <row r="746" spans="1:31" x14ac:dyDescent="0.3">
      <c r="A746" t="s">
        <v>78564</v>
      </c>
      <c r="B746" t="s">
        <v>78565</v>
      </c>
      <c r="C746" t="s">
        <v>457</v>
      </c>
      <c r="D746" t="s">
        <v>858</v>
      </c>
      <c r="E746" t="s">
        <v>77062</v>
      </c>
      <c r="F746" t="s">
        <v>862</v>
      </c>
      <c r="G746" t="s">
        <v>7433</v>
      </c>
      <c r="H746" t="s">
        <v>7433</v>
      </c>
      <c r="I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škola vizuální tvorby, s.r.o.</v>
      </c>
      <c r="J746" t="str">
        <f>IF(Table2[[#This Row],[Č. or.]],_xlfn.CONCAT(Table2[[#This Row],[Ulice]]," ",Table2[[#This Row],[Č. p.]],"/",Table2[[#This Row],[Č. or.]]),_xlfn.CONCAT(Table2[[#This Row],[Ulice]]," ",Table2[[#This Row],[Č. p.]]))</f>
        <v>Černilovská 7/24</v>
      </c>
      <c r="K746" t="s">
        <v>7434</v>
      </c>
      <c r="L746">
        <v>7</v>
      </c>
      <c r="M746">
        <v>24</v>
      </c>
      <c r="N746" t="s">
        <v>862</v>
      </c>
      <c r="O746" t="s">
        <v>7435</v>
      </c>
      <c r="P746" t="s">
        <v>78563</v>
      </c>
      <c r="Q746" t="s">
        <v>862</v>
      </c>
      <c r="R746" t="s">
        <v>7436</v>
      </c>
      <c r="T746" t="s">
        <v>7437</v>
      </c>
      <c r="U746" t="s">
        <v>7438</v>
      </c>
      <c r="V746" t="s">
        <v>7439</v>
      </c>
      <c r="W746" t="s">
        <v>7440</v>
      </c>
      <c r="X746" t="s">
        <v>7441</v>
      </c>
      <c r="Y746" t="s">
        <v>60</v>
      </c>
      <c r="Z746" t="s">
        <v>37</v>
      </c>
      <c r="AA746" t="s">
        <v>77064</v>
      </c>
      <c r="AD746" t="s">
        <v>76812</v>
      </c>
      <c r="AE746" t="s">
        <v>3640</v>
      </c>
    </row>
    <row r="747" spans="1:31" x14ac:dyDescent="0.3">
      <c r="A747" t="s">
        <v>78566</v>
      </c>
      <c r="B747" t="s">
        <v>78567</v>
      </c>
      <c r="C747" t="s">
        <v>457</v>
      </c>
      <c r="D747" t="s">
        <v>858</v>
      </c>
      <c r="E747" t="s">
        <v>77062</v>
      </c>
      <c r="F747" t="s">
        <v>862</v>
      </c>
      <c r="G747" t="s">
        <v>7442</v>
      </c>
      <c r="H747" t="s">
        <v>7443</v>
      </c>
      <c r="I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a VOŠ aplikované kybernetiky s.r.o.</v>
      </c>
      <c r="J747" t="str">
        <f>IF(Table2[[#This Row],[Č. or.]],_xlfn.CONCAT(Table2[[#This Row],[Ulice]]," ",Table2[[#This Row],[Č. p.]],"/",Table2[[#This Row],[Č. or.]]),_xlfn.CONCAT(Table2[[#This Row],[Ulice]]," ",Table2[[#This Row],[Č. p.]]))</f>
        <v>Hradecká 1151/9</v>
      </c>
      <c r="K747" t="s">
        <v>3207</v>
      </c>
      <c r="L747">
        <v>1151</v>
      </c>
      <c r="M747">
        <v>9</v>
      </c>
      <c r="N747" t="s">
        <v>862</v>
      </c>
      <c r="O747" t="s">
        <v>862</v>
      </c>
      <c r="P747" t="s">
        <v>78563</v>
      </c>
      <c r="Q747" t="s">
        <v>862</v>
      </c>
      <c r="R747" t="s">
        <v>7444</v>
      </c>
      <c r="S747" t="s">
        <v>7445</v>
      </c>
      <c r="T747" t="s">
        <v>7446</v>
      </c>
      <c r="U747" t="s">
        <v>7447</v>
      </c>
      <c r="V747" t="s">
        <v>7448</v>
      </c>
      <c r="W747" t="s">
        <v>7449</v>
      </c>
      <c r="X747" t="s">
        <v>7450</v>
      </c>
      <c r="Y747" t="s">
        <v>7451</v>
      </c>
      <c r="Z747" t="s">
        <v>37</v>
      </c>
      <c r="AA747" t="s">
        <v>77064</v>
      </c>
      <c r="AC747" t="s">
        <v>34</v>
      </c>
      <c r="AD747" t="s">
        <v>76812</v>
      </c>
      <c r="AE747" t="s">
        <v>3640</v>
      </c>
    </row>
    <row r="748" spans="1:31" x14ac:dyDescent="0.3">
      <c r="A748" t="s">
        <v>78568</v>
      </c>
      <c r="B748" t="s">
        <v>78569</v>
      </c>
      <c r="C748" t="s">
        <v>276</v>
      </c>
      <c r="D748" t="s">
        <v>858</v>
      </c>
      <c r="E748" t="s">
        <v>77062</v>
      </c>
      <c r="F748" t="s">
        <v>862</v>
      </c>
      <c r="G748" t="s">
        <v>7452</v>
      </c>
      <c r="H748" t="s">
        <v>7453</v>
      </c>
      <c r="I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SPŠ stavební</v>
      </c>
      <c r="J748" t="str">
        <f>IF(Table2[[#This Row],[Č. or.]],_xlfn.CONCAT(Table2[[#This Row],[Ulice]]," ",Table2[[#This Row],[Č. p.]],"/",Table2[[#This Row],[Č. or.]]),_xlfn.CONCAT(Table2[[#This Row],[Ulice]]," ",Table2[[#This Row],[Č. p.]]))</f>
        <v>Pospíšilova 787/11</v>
      </c>
      <c r="K748" t="s">
        <v>871</v>
      </c>
      <c r="L748">
        <v>787</v>
      </c>
      <c r="M748">
        <v>11</v>
      </c>
      <c r="N748" t="s">
        <v>862</v>
      </c>
      <c r="O748" t="s">
        <v>862</v>
      </c>
      <c r="P748" t="s">
        <v>78563</v>
      </c>
      <c r="Q748" t="s">
        <v>862</v>
      </c>
      <c r="R748" t="s">
        <v>7454</v>
      </c>
      <c r="T748" t="s">
        <v>7455</v>
      </c>
      <c r="V748" t="s">
        <v>7456</v>
      </c>
      <c r="W748" t="s">
        <v>7457</v>
      </c>
      <c r="X748" t="s">
        <v>7458</v>
      </c>
      <c r="Y748" t="s">
        <v>60</v>
      </c>
      <c r="Z748" t="s">
        <v>37</v>
      </c>
      <c r="AA748" t="s">
        <v>77064</v>
      </c>
      <c r="AB748" t="s">
        <v>7459</v>
      </c>
      <c r="AC748" t="s">
        <v>7460</v>
      </c>
      <c r="AD748" t="s">
        <v>77008</v>
      </c>
      <c r="AE748" t="s">
        <v>3640</v>
      </c>
    </row>
    <row r="749" spans="1:31" x14ac:dyDescent="0.3">
      <c r="A749" t="s">
        <v>78570</v>
      </c>
      <c r="B749" t="s">
        <v>78571</v>
      </c>
      <c r="C749" t="s">
        <v>276</v>
      </c>
      <c r="D749" t="s">
        <v>858</v>
      </c>
      <c r="E749" t="s">
        <v>77062</v>
      </c>
      <c r="F749" t="s">
        <v>862</v>
      </c>
      <c r="G749" t="s">
        <v>869</v>
      </c>
      <c r="H749" t="s">
        <v>870</v>
      </c>
      <c r="I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 Boženy Němcové</v>
      </c>
      <c r="J749" t="str">
        <f>IF(Table2[[#This Row],[Č. or.]],_xlfn.CONCAT(Table2[[#This Row],[Ulice]]," ",Table2[[#This Row],[Č. p.]],"/",Table2[[#This Row],[Č. or.]]),_xlfn.CONCAT(Table2[[#This Row],[Ulice]]," ",Table2[[#This Row],[Č. p.]]))</f>
        <v>Pospíšilova 324/7</v>
      </c>
      <c r="K749" t="s">
        <v>871</v>
      </c>
      <c r="L749">
        <v>324</v>
      </c>
      <c r="M749">
        <v>7</v>
      </c>
      <c r="N749" t="s">
        <v>862</v>
      </c>
      <c r="O749" t="s">
        <v>862</v>
      </c>
      <c r="P749" t="s">
        <v>78563</v>
      </c>
      <c r="Q749" t="s">
        <v>862</v>
      </c>
      <c r="R749" t="s">
        <v>7461</v>
      </c>
      <c r="S749" t="s">
        <v>7462</v>
      </c>
      <c r="T749" t="s">
        <v>874</v>
      </c>
      <c r="V749" t="s">
        <v>875</v>
      </c>
      <c r="W749" t="s">
        <v>876</v>
      </c>
      <c r="X749" t="s">
        <v>7463</v>
      </c>
      <c r="Y749" t="s">
        <v>60</v>
      </c>
      <c r="Z749" t="s">
        <v>37</v>
      </c>
      <c r="AA749" t="s">
        <v>77064</v>
      </c>
      <c r="AB749" t="s">
        <v>7459</v>
      </c>
      <c r="AC749" t="s">
        <v>7460</v>
      </c>
      <c r="AD749" t="s">
        <v>77008</v>
      </c>
      <c r="AE749" t="s">
        <v>3640</v>
      </c>
    </row>
    <row r="750" spans="1:31" x14ac:dyDescent="0.3">
      <c r="A750" t="s">
        <v>78572</v>
      </c>
      <c r="B750" t="s">
        <v>78573</v>
      </c>
      <c r="C750" t="s">
        <v>276</v>
      </c>
      <c r="D750" t="s">
        <v>858</v>
      </c>
      <c r="E750" t="s">
        <v>77062</v>
      </c>
      <c r="F750" t="s">
        <v>862</v>
      </c>
      <c r="G750" t="s">
        <v>878</v>
      </c>
      <c r="H750" t="s">
        <v>879</v>
      </c>
      <c r="I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 J. K. Tyla</v>
      </c>
      <c r="J750" t="str">
        <f>IF(Table2[[#This Row],[Č. or.]],_xlfn.CONCAT(Table2[[#This Row],[Ulice]]," ",Table2[[#This Row],[Č. p.]],"/",Table2[[#This Row],[Č. or.]]),_xlfn.CONCAT(Table2[[#This Row],[Ulice]]," ",Table2[[#This Row],[Č. p.]]))</f>
        <v>Tylovo nábřeží 682/12</v>
      </c>
      <c r="K750" t="s">
        <v>880</v>
      </c>
      <c r="L750">
        <v>682</v>
      </c>
      <c r="M750">
        <v>12</v>
      </c>
      <c r="N750" t="s">
        <v>862</v>
      </c>
      <c r="O750" t="s">
        <v>862</v>
      </c>
      <c r="P750" t="s">
        <v>77063</v>
      </c>
      <c r="Q750" t="s">
        <v>862</v>
      </c>
      <c r="R750" t="s">
        <v>7464</v>
      </c>
      <c r="T750" t="s">
        <v>882</v>
      </c>
      <c r="V750" t="s">
        <v>883</v>
      </c>
      <c r="W750" t="s">
        <v>884</v>
      </c>
      <c r="X750" t="s">
        <v>7465</v>
      </c>
      <c r="Y750" t="s">
        <v>96</v>
      </c>
      <c r="Z750" t="s">
        <v>37</v>
      </c>
      <c r="AA750" t="s">
        <v>77064</v>
      </c>
      <c r="AB750" t="s">
        <v>7459</v>
      </c>
      <c r="AC750" t="s">
        <v>7460</v>
      </c>
      <c r="AD750" t="s">
        <v>77008</v>
      </c>
      <c r="AE750" t="s">
        <v>3640</v>
      </c>
    </row>
    <row r="751" spans="1:31" x14ac:dyDescent="0.3">
      <c r="A751" t="s">
        <v>78574</v>
      </c>
      <c r="B751" t="s">
        <v>78575</v>
      </c>
      <c r="C751" t="s">
        <v>276</v>
      </c>
      <c r="D751" t="s">
        <v>858</v>
      </c>
      <c r="E751" t="s">
        <v>78576</v>
      </c>
      <c r="F751" t="s">
        <v>1686</v>
      </c>
      <c r="G751" t="s">
        <v>1685</v>
      </c>
      <c r="H751" t="s">
        <v>1350</v>
      </c>
      <c r="I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Gymnázium, SOŠ a VOŠ</v>
      </c>
      <c r="J751" t="str">
        <f>IF(Table2[[#This Row],[Č. or.]],_xlfn.CONCAT(Table2[[#This Row],[Ulice]]," ",Table2[[#This Row],[Č. p.]],"/",Table2[[#This Row],[Č. or.]]),_xlfn.CONCAT(Table2[[#This Row],[Ulice]]," ",Table2[[#This Row],[Č. p.]]))</f>
        <v>Komenského 77</v>
      </c>
      <c r="K751" t="s">
        <v>851</v>
      </c>
      <c r="L751">
        <v>77</v>
      </c>
      <c r="N751" t="s">
        <v>862</v>
      </c>
      <c r="O751" t="s">
        <v>1686</v>
      </c>
      <c r="P751" t="s">
        <v>78577</v>
      </c>
      <c r="Q751" t="s">
        <v>1686</v>
      </c>
      <c r="R751" t="s">
        <v>7466</v>
      </c>
      <c r="S751" t="s">
        <v>7467</v>
      </c>
      <c r="T751" t="s">
        <v>1689</v>
      </c>
      <c r="V751" t="s">
        <v>1690</v>
      </c>
      <c r="W751" t="s">
        <v>7468</v>
      </c>
      <c r="X751" t="s">
        <v>1691</v>
      </c>
      <c r="Y751" t="s">
        <v>1684</v>
      </c>
      <c r="Z751" t="s">
        <v>37</v>
      </c>
      <c r="AA751" t="s">
        <v>78578</v>
      </c>
      <c r="AB751" t="s">
        <v>7459</v>
      </c>
      <c r="AC751" t="s">
        <v>7460</v>
      </c>
      <c r="AD751" t="s">
        <v>77008</v>
      </c>
      <c r="AE751" t="s">
        <v>3640</v>
      </c>
    </row>
    <row r="752" spans="1:31" x14ac:dyDescent="0.3">
      <c r="A752" t="s">
        <v>78579</v>
      </c>
      <c r="B752" t="s">
        <v>78580</v>
      </c>
      <c r="C752" t="s">
        <v>276</v>
      </c>
      <c r="D752" t="s">
        <v>858</v>
      </c>
      <c r="E752" t="s">
        <v>77062</v>
      </c>
      <c r="F752" t="s">
        <v>862</v>
      </c>
      <c r="G752" t="s">
        <v>7469</v>
      </c>
      <c r="H752" t="s">
        <v>7470</v>
      </c>
      <c r="I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služeb, obchodu a gastronomie</v>
      </c>
      <c r="J752" t="str">
        <f>IF(Table2[[#This Row],[Č. or.]],_xlfn.CONCAT(Table2[[#This Row],[Ulice]]," ",Table2[[#This Row],[Č. p.]],"/",Table2[[#This Row],[Č. or.]]),_xlfn.CONCAT(Table2[[#This Row],[Ulice]]," ",Table2[[#This Row],[Č. p.]]))</f>
        <v>Velká 3/64</v>
      </c>
      <c r="K752" t="s">
        <v>7471</v>
      </c>
      <c r="L752">
        <v>3</v>
      </c>
      <c r="M752">
        <v>64</v>
      </c>
      <c r="N752" t="s">
        <v>862</v>
      </c>
      <c r="O752" t="s">
        <v>7472</v>
      </c>
      <c r="P752" t="s">
        <v>78581</v>
      </c>
      <c r="Q752" t="s">
        <v>862</v>
      </c>
      <c r="R752" t="s">
        <v>7473</v>
      </c>
      <c r="T752" t="s">
        <v>7474</v>
      </c>
      <c r="V752" t="s">
        <v>7475</v>
      </c>
      <c r="W752" t="s">
        <v>7476</v>
      </c>
      <c r="X752" t="s">
        <v>7477</v>
      </c>
      <c r="Y752" t="s">
        <v>60</v>
      </c>
      <c r="Z752" t="s">
        <v>37</v>
      </c>
      <c r="AA752" t="s">
        <v>77064</v>
      </c>
      <c r="AB752" t="s">
        <v>7459</v>
      </c>
      <c r="AC752" t="s">
        <v>7460</v>
      </c>
      <c r="AD752" t="s">
        <v>77008</v>
      </c>
      <c r="AE752" t="s">
        <v>3640</v>
      </c>
    </row>
    <row r="753" spans="1:31" x14ac:dyDescent="0.3">
      <c r="A753" t="s">
        <v>78582</v>
      </c>
      <c r="B753" t="s">
        <v>78583</v>
      </c>
      <c r="C753" t="s">
        <v>276</v>
      </c>
      <c r="D753" t="s">
        <v>858</v>
      </c>
      <c r="E753" t="s">
        <v>77062</v>
      </c>
      <c r="F753" t="s">
        <v>862</v>
      </c>
      <c r="G753" t="s">
        <v>7478</v>
      </c>
      <c r="H753" t="s">
        <v>7479</v>
      </c>
      <c r="I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OA, SOŠ a JŠ s pr. st. jaz. zk.</v>
      </c>
      <c r="J753" t="str">
        <f>IF(Table2[[#This Row],[Č. or.]],_xlfn.CONCAT(Table2[[#This Row],[Ulice]]," ",Table2[[#This Row],[Č. p.]],"/",Table2[[#This Row],[Č. or.]]),_xlfn.CONCAT(Table2[[#This Row],[Ulice]]," ",Table2[[#This Row],[Č. p.]]))</f>
        <v>Pospíšilova 365/9</v>
      </c>
      <c r="K753" t="s">
        <v>871</v>
      </c>
      <c r="L753">
        <v>365</v>
      </c>
      <c r="M753">
        <v>9</v>
      </c>
      <c r="N753" t="s">
        <v>862</v>
      </c>
      <c r="O753" t="s">
        <v>862</v>
      </c>
      <c r="P753" t="s">
        <v>78563</v>
      </c>
      <c r="Q753" t="s">
        <v>862</v>
      </c>
      <c r="R753" t="s">
        <v>7480</v>
      </c>
      <c r="T753" t="s">
        <v>7481</v>
      </c>
      <c r="U753" t="s">
        <v>7482</v>
      </c>
      <c r="V753" t="s">
        <v>7483</v>
      </c>
      <c r="W753" t="s">
        <v>7484</v>
      </c>
      <c r="X753" t="s">
        <v>7485</v>
      </c>
      <c r="Y753" t="s">
        <v>367</v>
      </c>
      <c r="Z753" t="s">
        <v>37</v>
      </c>
      <c r="AA753" t="s">
        <v>77064</v>
      </c>
      <c r="AB753" t="s">
        <v>7459</v>
      </c>
      <c r="AC753" t="s">
        <v>7460</v>
      </c>
      <c r="AD753" t="s">
        <v>77008</v>
      </c>
      <c r="AE753" t="s">
        <v>3640</v>
      </c>
    </row>
    <row r="754" spans="1:31" x14ac:dyDescent="0.3">
      <c r="A754" t="s">
        <v>78584</v>
      </c>
      <c r="B754" t="s">
        <v>78585</v>
      </c>
      <c r="C754" t="s">
        <v>276</v>
      </c>
      <c r="D754" t="s">
        <v>858</v>
      </c>
      <c r="E754" t="s">
        <v>77062</v>
      </c>
      <c r="F754" t="s">
        <v>862</v>
      </c>
      <c r="G754" t="s">
        <v>7486</v>
      </c>
      <c r="H754" t="s">
        <v>7487</v>
      </c>
      <c r="I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Stř.uměleckoprům.škola hud.nástr. a náb.</v>
      </c>
      <c r="J754" t="str">
        <f>IF(Table2[[#This Row],[Č. or.]],_xlfn.CONCAT(Table2[[#This Row],[Ulice]]," ",Table2[[#This Row],[Č. p.]],"/",Table2[[#This Row],[Č. or.]]),_xlfn.CONCAT(Table2[[#This Row],[Ulice]]," ",Table2[[#This Row],[Č. p.]]))</f>
        <v>17. listopadu 1202/1</v>
      </c>
      <c r="K754" t="s">
        <v>75</v>
      </c>
      <c r="L754">
        <v>1202</v>
      </c>
      <c r="M754">
        <v>1</v>
      </c>
      <c r="N754" t="s">
        <v>862</v>
      </c>
      <c r="O754" t="s">
        <v>862</v>
      </c>
      <c r="P754" t="s">
        <v>78563</v>
      </c>
      <c r="Q754" t="s">
        <v>862</v>
      </c>
      <c r="R754" t="s">
        <v>7488</v>
      </c>
      <c r="T754" t="s">
        <v>7489</v>
      </c>
      <c r="U754" t="s">
        <v>7490</v>
      </c>
      <c r="V754" t="s">
        <v>7491</v>
      </c>
      <c r="W754" t="s">
        <v>7492</v>
      </c>
      <c r="X754" t="s">
        <v>7493</v>
      </c>
      <c r="Y754" t="s">
        <v>1094</v>
      </c>
      <c r="Z754" t="s">
        <v>37</v>
      </c>
      <c r="AA754" t="s">
        <v>77064</v>
      </c>
      <c r="AB754" t="s">
        <v>7459</v>
      </c>
      <c r="AC754" t="s">
        <v>7460</v>
      </c>
      <c r="AD754" t="s">
        <v>77008</v>
      </c>
      <c r="AE754" t="s">
        <v>3640</v>
      </c>
    </row>
    <row r="755" spans="1:31" x14ac:dyDescent="0.3">
      <c r="A755" t="s">
        <v>78586</v>
      </c>
      <c r="B755" t="s">
        <v>78587</v>
      </c>
      <c r="C755" t="s">
        <v>276</v>
      </c>
      <c r="D755" t="s">
        <v>858</v>
      </c>
      <c r="E755" t="s">
        <v>78576</v>
      </c>
      <c r="F755" t="s">
        <v>1686</v>
      </c>
      <c r="G755" t="s">
        <v>7494</v>
      </c>
      <c r="H755" t="s">
        <v>7495</v>
      </c>
      <c r="I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škola technická a řemeslná</v>
      </c>
      <c r="J755" t="str">
        <f>IF(Table2[[#This Row],[Č. or.]],_xlfn.CONCAT(Table2[[#This Row],[Ulice]]," ",Table2[[#This Row],[Č. p.]],"/",Table2[[#This Row],[Č. or.]]),_xlfn.CONCAT(Table2[[#This Row],[Ulice]]," ",Table2[[#This Row],[Č. p.]]))</f>
        <v>Dr. M. Tyrše 112</v>
      </c>
      <c r="K755" t="s">
        <v>7496</v>
      </c>
      <c r="L755">
        <v>112</v>
      </c>
      <c r="N755" t="s">
        <v>862</v>
      </c>
      <c r="O755" t="s">
        <v>1686</v>
      </c>
      <c r="P755" t="s">
        <v>78577</v>
      </c>
      <c r="Q755" t="s">
        <v>1686</v>
      </c>
      <c r="R755" t="s">
        <v>7497</v>
      </c>
      <c r="S755" t="s">
        <v>7498</v>
      </c>
      <c r="T755" t="s">
        <v>7499</v>
      </c>
      <c r="V755" t="s">
        <v>7500</v>
      </c>
      <c r="W755" t="s">
        <v>7501</v>
      </c>
      <c r="X755" t="s">
        <v>7502</v>
      </c>
      <c r="Y755" t="s">
        <v>84</v>
      </c>
      <c r="Z755" t="s">
        <v>37</v>
      </c>
      <c r="AA755" t="s">
        <v>78578</v>
      </c>
      <c r="AB755" t="s">
        <v>7459</v>
      </c>
      <c r="AC755" t="s">
        <v>7460</v>
      </c>
      <c r="AD755" t="s">
        <v>77008</v>
      </c>
      <c r="AE755" t="s">
        <v>3640</v>
      </c>
    </row>
    <row r="756" spans="1:31" x14ac:dyDescent="0.3">
      <c r="A756" t="s">
        <v>78588</v>
      </c>
      <c r="B756" t="s">
        <v>78589</v>
      </c>
      <c r="C756" t="s">
        <v>457</v>
      </c>
      <c r="D756" t="s">
        <v>858</v>
      </c>
      <c r="E756" t="s">
        <v>77062</v>
      </c>
      <c r="F756" t="s">
        <v>862</v>
      </c>
      <c r="G756" t="s">
        <v>7503</v>
      </c>
      <c r="H756" t="s">
        <v>7503</v>
      </c>
      <c r="I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Hotelová škola Hradec Králové, s.r.o.</v>
      </c>
      <c r="J75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274/55</v>
      </c>
      <c r="K756" t="s">
        <v>694</v>
      </c>
      <c r="L756">
        <v>274</v>
      </c>
      <c r="M756">
        <v>55</v>
      </c>
      <c r="N756" t="s">
        <v>862</v>
      </c>
      <c r="O756" t="s">
        <v>862</v>
      </c>
      <c r="P756" t="s">
        <v>78563</v>
      </c>
      <c r="Q756" t="s">
        <v>862</v>
      </c>
      <c r="R756" t="s">
        <v>7504</v>
      </c>
      <c r="S756" t="s">
        <v>7505</v>
      </c>
      <c r="T756" t="s">
        <v>7506</v>
      </c>
      <c r="V756" t="s">
        <v>7507</v>
      </c>
      <c r="W756" t="s">
        <v>7508</v>
      </c>
      <c r="X756" t="s">
        <v>7509</v>
      </c>
      <c r="Y756" t="s">
        <v>96</v>
      </c>
      <c r="Z756" t="s">
        <v>37</v>
      </c>
      <c r="AA756" t="s">
        <v>77064</v>
      </c>
      <c r="AD756" t="s">
        <v>76812</v>
      </c>
      <c r="AE756" t="s">
        <v>3640</v>
      </c>
    </row>
    <row r="757" spans="1:31" x14ac:dyDescent="0.3">
      <c r="A757" t="s">
        <v>78590</v>
      </c>
      <c r="B757" t="s">
        <v>78591</v>
      </c>
      <c r="C757" t="s">
        <v>457</v>
      </c>
      <c r="D757" t="s">
        <v>858</v>
      </c>
      <c r="E757" t="s">
        <v>77062</v>
      </c>
      <c r="F757" t="s">
        <v>862</v>
      </c>
      <c r="G757" t="s">
        <v>7510</v>
      </c>
      <c r="H757" t="s">
        <v>7511</v>
      </c>
      <c r="I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OA, SPgŠ, VOŠ a JŠ s pr. SJZ</v>
      </c>
      <c r="J757" t="str">
        <f>IF(Table2[[#This Row],[Č. or.]],_xlfn.CONCAT(Table2[[#This Row],[Ulice]]," ",Table2[[#This Row],[Č. p.]],"/",Table2[[#This Row],[Č. or.]]),_xlfn.CONCAT(Table2[[#This Row],[Ulice]]," ",Table2[[#This Row],[Č. p.]]))</f>
        <v>třída SNP 170/32</v>
      </c>
      <c r="K757" t="s">
        <v>7512</v>
      </c>
      <c r="L757">
        <v>170</v>
      </c>
      <c r="M757">
        <v>32</v>
      </c>
      <c r="N757" t="s">
        <v>862</v>
      </c>
      <c r="O757" t="s">
        <v>890</v>
      </c>
      <c r="P757" t="s">
        <v>78563</v>
      </c>
      <c r="Q757" t="s">
        <v>862</v>
      </c>
      <c r="R757" t="s">
        <v>7513</v>
      </c>
      <c r="S757" t="s">
        <v>7514</v>
      </c>
      <c r="T757" t="s">
        <v>7515</v>
      </c>
      <c r="U757" t="s">
        <v>7516</v>
      </c>
      <c r="V757" t="s">
        <v>7517</v>
      </c>
      <c r="W757" t="s">
        <v>7518</v>
      </c>
      <c r="X757" t="s">
        <v>7519</v>
      </c>
      <c r="Y757" t="s">
        <v>6512</v>
      </c>
      <c r="Z757" t="s">
        <v>37</v>
      </c>
      <c r="AA757" t="s">
        <v>77064</v>
      </c>
      <c r="AD757" t="s">
        <v>76812</v>
      </c>
      <c r="AE757" t="s">
        <v>3640</v>
      </c>
    </row>
    <row r="758" spans="1:31" x14ac:dyDescent="0.3">
      <c r="A758" t="s">
        <v>78592</v>
      </c>
      <c r="B758" t="s">
        <v>78593</v>
      </c>
      <c r="C758" t="s">
        <v>276</v>
      </c>
      <c r="D758" t="s">
        <v>858</v>
      </c>
      <c r="E758" t="s">
        <v>77062</v>
      </c>
      <c r="F758" t="s">
        <v>862</v>
      </c>
      <c r="G758" t="s">
        <v>7520</v>
      </c>
      <c r="H758" t="s">
        <v>7521</v>
      </c>
      <c r="I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Střední odborná škola veterinární</v>
      </c>
      <c r="J758" t="str">
        <f>IF(Table2[[#This Row],[Č. or.]],_xlfn.CONCAT(Table2[[#This Row],[Ulice]]," ",Table2[[#This Row],[Č. p.]],"/",Table2[[#This Row],[Č. or.]]),_xlfn.CONCAT(Table2[[#This Row],[Ulice]]," ",Table2[[#This Row],[Č. p.]]))</f>
        <v>Pražská třída 68/18</v>
      </c>
      <c r="K758" t="s">
        <v>7522</v>
      </c>
      <c r="L758">
        <v>68</v>
      </c>
      <c r="M758">
        <v>18</v>
      </c>
      <c r="N758" t="s">
        <v>862</v>
      </c>
      <c r="O758" t="s">
        <v>7523</v>
      </c>
      <c r="P758" t="s">
        <v>78594</v>
      </c>
      <c r="Q758" t="s">
        <v>862</v>
      </c>
      <c r="R758" t="s">
        <v>7524</v>
      </c>
      <c r="S758" t="s">
        <v>7524</v>
      </c>
      <c r="T758" t="s">
        <v>7525</v>
      </c>
      <c r="U758" t="s">
        <v>7526</v>
      </c>
      <c r="V758" t="s">
        <v>7527</v>
      </c>
      <c r="W758" t="s">
        <v>7528</v>
      </c>
      <c r="X758" t="s">
        <v>7529</v>
      </c>
      <c r="Y758" t="s">
        <v>96</v>
      </c>
      <c r="Z758" t="s">
        <v>37</v>
      </c>
      <c r="AA758" t="s">
        <v>77064</v>
      </c>
      <c r="AB758" t="s">
        <v>7459</v>
      </c>
      <c r="AC758" t="s">
        <v>7460</v>
      </c>
      <c r="AD758" t="s">
        <v>77008</v>
      </c>
      <c r="AE758" t="s">
        <v>3640</v>
      </c>
    </row>
    <row r="759" spans="1:31" x14ac:dyDescent="0.3">
      <c r="A759" t="s">
        <v>78595</v>
      </c>
      <c r="B759" t="s">
        <v>78596</v>
      </c>
      <c r="C759" t="s">
        <v>276</v>
      </c>
      <c r="D759" t="s">
        <v>858</v>
      </c>
      <c r="E759" t="s">
        <v>77062</v>
      </c>
      <c r="F759" t="s">
        <v>862</v>
      </c>
      <c r="G759" t="s">
        <v>7530</v>
      </c>
      <c r="H759" t="s">
        <v>7531</v>
      </c>
      <c r="I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SPŠ, SOŠ a SOU</v>
      </c>
      <c r="J759" t="str">
        <f>IF(Table2[[#This Row],[Č. or.]],_xlfn.CONCAT(Table2[[#This Row],[Ulice]]," ",Table2[[#This Row],[Č. p.]],"/",Table2[[#This Row],[Č. or.]]),_xlfn.CONCAT(Table2[[#This Row],[Ulice]]," ",Table2[[#This Row],[Č. p.]]))</f>
        <v>Hradební 1029/2</v>
      </c>
      <c r="K759" t="s">
        <v>339</v>
      </c>
      <c r="L759">
        <v>1029</v>
      </c>
      <c r="M759">
        <v>2</v>
      </c>
      <c r="N759" t="s">
        <v>862</v>
      </c>
      <c r="O759" t="s">
        <v>862</v>
      </c>
      <c r="P759" t="s">
        <v>78563</v>
      </c>
      <c r="Q759" t="s">
        <v>862</v>
      </c>
      <c r="R759" t="s">
        <v>7532</v>
      </c>
      <c r="S759" t="s">
        <v>7533</v>
      </c>
      <c r="T759" t="s">
        <v>7534</v>
      </c>
      <c r="U759" t="s">
        <v>7535</v>
      </c>
      <c r="V759" t="s">
        <v>7536</v>
      </c>
      <c r="W759" t="s">
        <v>7537</v>
      </c>
      <c r="X759" t="s">
        <v>7538</v>
      </c>
      <c r="Y759" t="s">
        <v>84</v>
      </c>
      <c r="Z759" t="s">
        <v>37</v>
      </c>
      <c r="AA759" t="s">
        <v>77064</v>
      </c>
      <c r="AB759" t="s">
        <v>7459</v>
      </c>
      <c r="AC759" t="s">
        <v>7460</v>
      </c>
      <c r="AD759" t="s">
        <v>77008</v>
      </c>
      <c r="AE759" t="s">
        <v>3640</v>
      </c>
    </row>
    <row r="760" spans="1:31" x14ac:dyDescent="0.3">
      <c r="A760" t="s">
        <v>78597</v>
      </c>
      <c r="B760" t="s">
        <v>78598</v>
      </c>
      <c r="C760" t="s">
        <v>276</v>
      </c>
      <c r="D760" t="s">
        <v>767</v>
      </c>
      <c r="E760" t="s">
        <v>78599</v>
      </c>
      <c r="F760" t="s">
        <v>771</v>
      </c>
      <c r="G760" t="s">
        <v>768</v>
      </c>
      <c r="H760" t="s">
        <v>769</v>
      </c>
      <c r="I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K. V. Raise a SOU</v>
      </c>
      <c r="J760" t="str">
        <f>IF(Table2[[#This Row],[Č. or.]],_xlfn.CONCAT(Table2[[#This Row],[Ulice]]," ",Table2[[#This Row],[Č. p.]],"/",Table2[[#This Row],[Č. or.]]),_xlfn.CONCAT(Table2[[#This Row],[Ulice]]," ",Table2[[#This Row],[Č. p.]]))</f>
        <v>Adámkova třída 55</v>
      </c>
      <c r="K760" t="s">
        <v>770</v>
      </c>
      <c r="L760">
        <v>55</v>
      </c>
      <c r="N760" t="s">
        <v>977</v>
      </c>
      <c r="O760" t="s">
        <v>771</v>
      </c>
      <c r="P760" t="s">
        <v>78600</v>
      </c>
      <c r="Q760" t="s">
        <v>771</v>
      </c>
      <c r="R760" t="s">
        <v>7539</v>
      </c>
      <c r="S760" t="s">
        <v>7540</v>
      </c>
      <c r="T760" t="s">
        <v>774</v>
      </c>
      <c r="V760" t="s">
        <v>775</v>
      </c>
      <c r="W760" t="s">
        <v>776</v>
      </c>
      <c r="X760" t="s">
        <v>7541</v>
      </c>
      <c r="Y760" t="s">
        <v>60</v>
      </c>
      <c r="Z760" t="s">
        <v>37</v>
      </c>
      <c r="AA760" t="s">
        <v>78601</v>
      </c>
      <c r="AB760" t="s">
        <v>7542</v>
      </c>
      <c r="AC760" t="s">
        <v>7543</v>
      </c>
      <c r="AD760" t="s">
        <v>77008</v>
      </c>
      <c r="AE760" t="s">
        <v>3640</v>
      </c>
    </row>
    <row r="761" spans="1:31" x14ac:dyDescent="0.3">
      <c r="A761" t="s">
        <v>78602</v>
      </c>
      <c r="B761" t="s">
        <v>78603</v>
      </c>
      <c r="C761" t="s">
        <v>276</v>
      </c>
      <c r="D761" t="s">
        <v>767</v>
      </c>
      <c r="E761" t="s">
        <v>78604</v>
      </c>
      <c r="F761" t="s">
        <v>977</v>
      </c>
      <c r="G761" t="s">
        <v>7544</v>
      </c>
      <c r="H761" t="s">
        <v>4774</v>
      </c>
      <c r="I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Obchodní akademie</v>
      </c>
      <c r="J761" t="str">
        <f>IF(Table2[[#This Row],[Č. or.]],_xlfn.CONCAT(Table2[[#This Row],[Ulice]]," ",Table2[[#This Row],[Č. p.]],"/",Table2[[#This Row],[Č. or.]]),_xlfn.CONCAT(Table2[[#This Row],[Ulice]]," ",Table2[[#This Row],[Č. p.]]))</f>
        <v>Tyršovo náměstí 250</v>
      </c>
      <c r="K761" t="s">
        <v>444</v>
      </c>
      <c r="L761">
        <v>250</v>
      </c>
      <c r="N761" t="s">
        <v>977</v>
      </c>
      <c r="O761" t="s">
        <v>7545</v>
      </c>
      <c r="P761" t="s">
        <v>78605</v>
      </c>
      <c r="Q761" t="s">
        <v>977</v>
      </c>
      <c r="R761" t="s">
        <v>7546</v>
      </c>
      <c r="S761" t="s">
        <v>7547</v>
      </c>
      <c r="T761" t="s">
        <v>7548</v>
      </c>
      <c r="U761" t="s">
        <v>7549</v>
      </c>
      <c r="V761" t="s">
        <v>7550</v>
      </c>
      <c r="W761" t="s">
        <v>7551</v>
      </c>
      <c r="X761" t="s">
        <v>7552</v>
      </c>
      <c r="Y761" t="s">
        <v>60</v>
      </c>
      <c r="Z761" t="s">
        <v>37</v>
      </c>
      <c r="AA761" t="s">
        <v>78606</v>
      </c>
      <c r="AB761" t="s">
        <v>7542</v>
      </c>
      <c r="AC761" t="s">
        <v>7543</v>
      </c>
      <c r="AD761" t="s">
        <v>77008</v>
      </c>
      <c r="AE761" t="s">
        <v>3640</v>
      </c>
    </row>
    <row r="762" spans="1:31" x14ac:dyDescent="0.3">
      <c r="A762" t="s">
        <v>78607</v>
      </c>
      <c r="B762" t="s">
        <v>78608</v>
      </c>
      <c r="C762" t="s">
        <v>276</v>
      </c>
      <c r="D762" t="s">
        <v>767</v>
      </c>
      <c r="E762" t="s">
        <v>78604</v>
      </c>
      <c r="F762" t="s">
        <v>977</v>
      </c>
      <c r="G762" t="s">
        <v>973</v>
      </c>
      <c r="H762" t="s">
        <v>974</v>
      </c>
      <c r="I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Josefa Ressela</v>
      </c>
      <c r="J762" t="str">
        <f>IF(Table2[[#This Row],[Č. or.]],_xlfn.CONCAT(Table2[[#This Row],[Ulice]]," ",Table2[[#This Row],[Č. p.]],"/",Table2[[#This Row],[Č. or.]]),_xlfn.CONCAT(Table2[[#This Row],[Ulice]]," ",Table2[[#This Row],[Č. p.]]))</f>
        <v>Olbrachtova 291</v>
      </c>
      <c r="K762" t="s">
        <v>975</v>
      </c>
      <c r="L762">
        <v>291</v>
      </c>
      <c r="N762" t="s">
        <v>977</v>
      </c>
      <c r="O762" t="s">
        <v>976</v>
      </c>
      <c r="P762" t="s">
        <v>78605</v>
      </c>
      <c r="Q762" t="s">
        <v>977</v>
      </c>
      <c r="R762" t="s">
        <v>7553</v>
      </c>
      <c r="S762" t="s">
        <v>7554</v>
      </c>
      <c r="T762" t="s">
        <v>980</v>
      </c>
      <c r="U762" t="s">
        <v>981</v>
      </c>
      <c r="V762" t="s">
        <v>982</v>
      </c>
      <c r="W762" t="s">
        <v>7555</v>
      </c>
      <c r="X762" t="s">
        <v>983</v>
      </c>
      <c r="Y762" t="s">
        <v>96</v>
      </c>
      <c r="Z762" t="s">
        <v>37</v>
      </c>
      <c r="AA762" t="s">
        <v>78606</v>
      </c>
      <c r="AB762" t="s">
        <v>7542</v>
      </c>
      <c r="AC762" t="s">
        <v>7543</v>
      </c>
      <c r="AD762" t="s">
        <v>77008</v>
      </c>
      <c r="AE762" t="s">
        <v>3640</v>
      </c>
    </row>
    <row r="763" spans="1:31" x14ac:dyDescent="0.3">
      <c r="A763" t="s">
        <v>78609</v>
      </c>
      <c r="B763" t="s">
        <v>78610</v>
      </c>
      <c r="C763" t="s">
        <v>457</v>
      </c>
      <c r="D763" t="s">
        <v>767</v>
      </c>
      <c r="E763" t="s">
        <v>78604</v>
      </c>
      <c r="F763" t="s">
        <v>977</v>
      </c>
      <c r="G763" t="s">
        <v>7556</v>
      </c>
      <c r="H763" t="s">
        <v>7557</v>
      </c>
      <c r="I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Bohemia - Hotel.škola a SPgŠ a ZŠ s.r.o.</v>
      </c>
      <c r="J763" t="str">
        <f>IF(Table2[[#This Row],[Č. or.]],_xlfn.CONCAT(Table2[[#This Row],[Ulice]]," ",Table2[[#This Row],[Č. p.]],"/",Table2[[#This Row],[Č. or.]]),_xlfn.CONCAT(Table2[[#This Row],[Ulice]]," ",Table2[[#This Row],[Č. p.]]))</f>
        <v>Víta Nejedlého 482</v>
      </c>
      <c r="K763" t="s">
        <v>7558</v>
      </c>
      <c r="L763">
        <v>482</v>
      </c>
      <c r="N763" t="s">
        <v>977</v>
      </c>
      <c r="O763" t="s">
        <v>7559</v>
      </c>
      <c r="P763" t="s">
        <v>78605</v>
      </c>
      <c r="Q763" t="s">
        <v>977</v>
      </c>
      <c r="R763" t="s">
        <v>7560</v>
      </c>
      <c r="T763" t="s">
        <v>7561</v>
      </c>
      <c r="U763" t="s">
        <v>7561</v>
      </c>
      <c r="V763" t="s">
        <v>7562</v>
      </c>
      <c r="W763" t="s">
        <v>7563</v>
      </c>
      <c r="X763" t="s">
        <v>7564</v>
      </c>
      <c r="Y763" t="s">
        <v>1038</v>
      </c>
      <c r="Z763" t="s">
        <v>37</v>
      </c>
      <c r="AA763" t="s">
        <v>78606</v>
      </c>
      <c r="AD763" t="s">
        <v>76812</v>
      </c>
      <c r="AE763" t="s">
        <v>3640</v>
      </c>
    </row>
    <row r="764" spans="1:31" x14ac:dyDescent="0.3">
      <c r="A764" t="s">
        <v>78611</v>
      </c>
      <c r="B764" t="s">
        <v>78612</v>
      </c>
      <c r="C764" t="s">
        <v>276</v>
      </c>
      <c r="D764" t="s">
        <v>767</v>
      </c>
      <c r="E764" t="s">
        <v>78604</v>
      </c>
      <c r="F764" t="s">
        <v>977</v>
      </c>
      <c r="G764" t="s">
        <v>7565</v>
      </c>
      <c r="H764" t="s">
        <v>7566</v>
      </c>
      <c r="I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SOŠ a SOU technické</v>
      </c>
      <c r="J764" t="str">
        <f>IF(Table2[[#This Row],[Č. or.]],_xlfn.CONCAT(Table2[[#This Row],[Ulice]]," ",Table2[[#This Row],[Č. p.]],"/",Table2[[#This Row],[Č. or.]]),_xlfn.CONCAT(Table2[[#This Row],[Ulice]]," ",Table2[[#This Row],[Č. p.]]))</f>
        <v>Sportovní 322</v>
      </c>
      <c r="K764" t="s">
        <v>6067</v>
      </c>
      <c r="L764">
        <v>322</v>
      </c>
      <c r="N764" t="s">
        <v>977</v>
      </c>
      <c r="O764" t="s">
        <v>7567</v>
      </c>
      <c r="P764" t="s">
        <v>78613</v>
      </c>
      <c r="Q764" t="s">
        <v>7567</v>
      </c>
      <c r="R764" t="s">
        <v>7568</v>
      </c>
      <c r="T764" t="s">
        <v>7569</v>
      </c>
      <c r="U764" t="s">
        <v>7570</v>
      </c>
      <c r="V764" t="s">
        <v>7571</v>
      </c>
      <c r="W764" t="s">
        <v>7572</v>
      </c>
      <c r="X764" t="s">
        <v>7573</v>
      </c>
      <c r="Y764" t="s">
        <v>1094</v>
      </c>
      <c r="Z764" t="s">
        <v>37</v>
      </c>
      <c r="AA764" t="s">
        <v>78614</v>
      </c>
      <c r="AB764" t="s">
        <v>7542</v>
      </c>
      <c r="AC764" t="s">
        <v>7543</v>
      </c>
      <c r="AD764" t="s">
        <v>77008</v>
      </c>
      <c r="AE764" t="s">
        <v>3640</v>
      </c>
    </row>
    <row r="765" spans="1:31" x14ac:dyDescent="0.3">
      <c r="A765" t="s">
        <v>78615</v>
      </c>
      <c r="B765" t="s">
        <v>78616</v>
      </c>
      <c r="C765" t="s">
        <v>276</v>
      </c>
      <c r="D765" t="s">
        <v>767</v>
      </c>
      <c r="E765" t="s">
        <v>78604</v>
      </c>
      <c r="F765" t="s">
        <v>977</v>
      </c>
      <c r="G765" t="s">
        <v>7574</v>
      </c>
      <c r="H765" t="s">
        <v>7574</v>
      </c>
      <c r="I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Střední průmyslová škola Chrudim</v>
      </c>
      <c r="J765" t="str">
        <f>IF(Table2[[#This Row],[Č. or.]],_xlfn.CONCAT(Table2[[#This Row],[Ulice]]," ",Table2[[#This Row],[Č. p.]],"/",Table2[[#This Row],[Č. or.]]),_xlfn.CONCAT(Table2[[#This Row],[Ulice]]," ",Table2[[#This Row],[Č. p.]]))</f>
        <v>Čáslavská 973</v>
      </c>
      <c r="K765" t="s">
        <v>5754</v>
      </c>
      <c r="L765">
        <v>973</v>
      </c>
      <c r="N765" t="s">
        <v>977</v>
      </c>
      <c r="O765" t="s">
        <v>976</v>
      </c>
      <c r="P765" t="s">
        <v>78605</v>
      </c>
      <c r="Q765" t="s">
        <v>977</v>
      </c>
      <c r="R765" t="s">
        <v>7575</v>
      </c>
      <c r="S765" t="s">
        <v>7576</v>
      </c>
      <c r="T765" t="s">
        <v>7577</v>
      </c>
      <c r="V765" t="s">
        <v>7578</v>
      </c>
      <c r="W765" t="s">
        <v>7579</v>
      </c>
      <c r="X765" t="s">
        <v>7580</v>
      </c>
      <c r="Y765" t="s">
        <v>5532</v>
      </c>
      <c r="Z765" t="s">
        <v>37</v>
      </c>
      <c r="AA765" t="s">
        <v>78606</v>
      </c>
      <c r="AB765" t="s">
        <v>7542</v>
      </c>
      <c r="AC765" t="s">
        <v>7543</v>
      </c>
      <c r="AD765" t="s">
        <v>77008</v>
      </c>
      <c r="AE765" t="s">
        <v>3640</v>
      </c>
    </row>
    <row r="766" spans="1:31" x14ac:dyDescent="0.3">
      <c r="A766" t="s">
        <v>78617</v>
      </c>
      <c r="B766" t="s">
        <v>78618</v>
      </c>
      <c r="C766" t="s">
        <v>276</v>
      </c>
      <c r="D766" t="s">
        <v>823</v>
      </c>
      <c r="E766" t="s">
        <v>78619</v>
      </c>
      <c r="F766" t="s">
        <v>1060</v>
      </c>
      <c r="G766" t="s">
        <v>1057</v>
      </c>
      <c r="H766" t="s">
        <v>1058</v>
      </c>
      <c r="I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Lepařovo gymnázium</v>
      </c>
      <c r="J766" t="str">
        <f>IF(Table2[[#This Row],[Č. or.]],_xlfn.CONCAT(Table2[[#This Row],[Ulice]]," ",Table2[[#This Row],[Č. p.]],"/",Table2[[#This Row],[Č. or.]]),_xlfn.CONCAT(Table2[[#This Row],[Ulice]]," ",Table2[[#This Row],[Č. p.]]))</f>
        <v>Jiráskova 30</v>
      </c>
      <c r="K766" t="s">
        <v>841</v>
      </c>
      <c r="L766">
        <v>30</v>
      </c>
      <c r="N766" t="s">
        <v>1060</v>
      </c>
      <c r="O766" t="s">
        <v>1059</v>
      </c>
      <c r="P766" t="s">
        <v>78620</v>
      </c>
      <c r="Q766" t="s">
        <v>1060</v>
      </c>
      <c r="R766" t="s">
        <v>7581</v>
      </c>
      <c r="S766" t="s">
        <v>7582</v>
      </c>
      <c r="T766" t="s">
        <v>1063</v>
      </c>
      <c r="U766" t="s">
        <v>7583</v>
      </c>
      <c r="V766" t="s">
        <v>1065</v>
      </c>
      <c r="W766" t="s">
        <v>7584</v>
      </c>
      <c r="X766" t="s">
        <v>1066</v>
      </c>
      <c r="Y766" t="s">
        <v>60</v>
      </c>
      <c r="Z766" t="s">
        <v>37</v>
      </c>
      <c r="AA766" t="s">
        <v>78621</v>
      </c>
      <c r="AB766" t="s">
        <v>7459</v>
      </c>
      <c r="AC766" t="s">
        <v>7460</v>
      </c>
      <c r="AD766" t="s">
        <v>77008</v>
      </c>
      <c r="AE766" t="s">
        <v>3640</v>
      </c>
    </row>
    <row r="767" spans="1:31" x14ac:dyDescent="0.3">
      <c r="A767" t="s">
        <v>78622</v>
      </c>
      <c r="B767" t="s">
        <v>78623</v>
      </c>
      <c r="C767" t="s">
        <v>276</v>
      </c>
      <c r="D767" t="s">
        <v>823</v>
      </c>
      <c r="E767" t="s">
        <v>78619</v>
      </c>
      <c r="F767" t="s">
        <v>1060</v>
      </c>
      <c r="G767" t="s">
        <v>7585</v>
      </c>
      <c r="H767" t="s">
        <v>6089</v>
      </c>
      <c r="I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obchodní akademie</v>
      </c>
      <c r="J767" t="str">
        <f>IF(Table2[[#This Row],[Č. or.]],_xlfn.CONCAT(Table2[[#This Row],[Ulice]]," ",Table2[[#This Row],[Č. p.]],"/",Table2[[#This Row],[Č. or.]]),_xlfn.CONCAT(Table2[[#This Row],[Ulice]]," ",Table2[[#This Row],[Č. p.]]))</f>
        <v>17. listopadu 220</v>
      </c>
      <c r="K767" t="s">
        <v>75</v>
      </c>
      <c r="L767">
        <v>220</v>
      </c>
      <c r="N767" t="s">
        <v>1060</v>
      </c>
      <c r="O767" t="s">
        <v>7586</v>
      </c>
      <c r="P767" t="s">
        <v>78620</v>
      </c>
      <c r="Q767" t="s">
        <v>1060</v>
      </c>
      <c r="R767" t="s">
        <v>7587</v>
      </c>
      <c r="T767" t="s">
        <v>7588</v>
      </c>
      <c r="V767" t="s">
        <v>7589</v>
      </c>
      <c r="W767" t="s">
        <v>7590</v>
      </c>
      <c r="X767" t="s">
        <v>7591</v>
      </c>
      <c r="Y767" t="s">
        <v>60</v>
      </c>
      <c r="Z767" t="s">
        <v>37</v>
      </c>
      <c r="AA767" t="s">
        <v>78621</v>
      </c>
      <c r="AB767" t="s">
        <v>7459</v>
      </c>
      <c r="AC767" t="s">
        <v>7460</v>
      </c>
      <c r="AD767" t="s">
        <v>77008</v>
      </c>
      <c r="AE767" t="s">
        <v>3640</v>
      </c>
    </row>
    <row r="768" spans="1:31" x14ac:dyDescent="0.3">
      <c r="A768" t="s">
        <v>78624</v>
      </c>
      <c r="B768" t="s">
        <v>78625</v>
      </c>
      <c r="C768" t="s">
        <v>276</v>
      </c>
      <c r="D768" t="s">
        <v>823</v>
      </c>
      <c r="E768" t="s">
        <v>78619</v>
      </c>
      <c r="F768" t="s">
        <v>1060</v>
      </c>
      <c r="G768" t="s">
        <v>7592</v>
      </c>
      <c r="H768" t="s">
        <v>7593</v>
      </c>
      <c r="I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zahradnická</v>
      </c>
      <c r="J768" t="str">
        <f>IF(Table2[[#This Row],[Č. or.]],_xlfn.CONCAT(Table2[[#This Row],[Ulice]]," ",Table2[[#This Row],[Č. p.]],"/",Table2[[#This Row],[Č. or.]]),_xlfn.CONCAT(Table2[[#This Row],[Ulice]]," ",Table2[[#This Row],[Č. p.]]))</f>
        <v>náměstí Hilmarovo 1</v>
      </c>
      <c r="K768" t="s">
        <v>7594</v>
      </c>
      <c r="L768">
        <v>1</v>
      </c>
      <c r="N768" t="s">
        <v>1060</v>
      </c>
      <c r="O768" t="s">
        <v>7595</v>
      </c>
      <c r="P768" t="s">
        <v>78626</v>
      </c>
      <c r="Q768" t="s">
        <v>7595</v>
      </c>
      <c r="R768" t="s">
        <v>7596</v>
      </c>
      <c r="S768" t="s">
        <v>7597</v>
      </c>
      <c r="T768" t="s">
        <v>7598</v>
      </c>
      <c r="U768" t="s">
        <v>7599</v>
      </c>
      <c r="V768" t="s">
        <v>7600</v>
      </c>
      <c r="W768" t="s">
        <v>7601</v>
      </c>
      <c r="X768" t="s">
        <v>7602</v>
      </c>
      <c r="Y768" t="s">
        <v>84</v>
      </c>
      <c r="Z768" t="s">
        <v>37</v>
      </c>
      <c r="AA768" t="s">
        <v>78627</v>
      </c>
      <c r="AB768" t="s">
        <v>7459</v>
      </c>
      <c r="AC768" t="s">
        <v>7460</v>
      </c>
      <c r="AD768" t="s">
        <v>77008</v>
      </c>
      <c r="AE768" t="s">
        <v>3640</v>
      </c>
    </row>
    <row r="769" spans="1:31" x14ac:dyDescent="0.3">
      <c r="A769" t="s">
        <v>78628</v>
      </c>
      <c r="B769" t="s">
        <v>78629</v>
      </c>
      <c r="C769" t="s">
        <v>276</v>
      </c>
      <c r="D769" t="s">
        <v>823</v>
      </c>
      <c r="E769" t="s">
        <v>78630</v>
      </c>
      <c r="F769" t="s">
        <v>1647</v>
      </c>
      <c r="G769" t="s">
        <v>1645</v>
      </c>
      <c r="H769" t="s">
        <v>398</v>
      </c>
      <c r="I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Gymnázium a SOŠ pedagogická</v>
      </c>
      <c r="J769" t="str">
        <f>IF(Table2[[#This Row],[Č. or.]],_xlfn.CONCAT(Table2[[#This Row],[Ulice]]," ",Table2[[#This Row],[Č. p.]],"/",Table2[[#This Row],[Č. or.]]),_xlfn.CONCAT(Table2[[#This Row],[Ulice]]," ",Table2[[#This Row],[Č. p.]]))</f>
        <v>Kumburská 740</v>
      </c>
      <c r="K769" t="s">
        <v>1646</v>
      </c>
      <c r="L769">
        <v>740</v>
      </c>
      <c r="N769" t="s">
        <v>1060</v>
      </c>
      <c r="O769" t="s">
        <v>1647</v>
      </c>
      <c r="P769" t="s">
        <v>78631</v>
      </c>
      <c r="Q769" t="s">
        <v>1647</v>
      </c>
      <c r="R769" t="s">
        <v>7603</v>
      </c>
      <c r="S769" t="s">
        <v>7604</v>
      </c>
      <c r="T769" t="s">
        <v>1650</v>
      </c>
      <c r="V769" t="s">
        <v>1651</v>
      </c>
      <c r="W769" t="s">
        <v>7605</v>
      </c>
      <c r="X769" t="s">
        <v>1652</v>
      </c>
      <c r="Y769" t="s">
        <v>84</v>
      </c>
      <c r="Z769" t="s">
        <v>37</v>
      </c>
      <c r="AA769" t="s">
        <v>78632</v>
      </c>
      <c r="AB769" t="s">
        <v>7459</v>
      </c>
      <c r="AC769" t="s">
        <v>7460</v>
      </c>
      <c r="AD769" t="s">
        <v>77008</v>
      </c>
      <c r="AE769" t="s">
        <v>3640</v>
      </c>
    </row>
    <row r="770" spans="1:31" x14ac:dyDescent="0.3">
      <c r="A770" t="s">
        <v>78633</v>
      </c>
      <c r="B770" t="s">
        <v>78634</v>
      </c>
      <c r="C770" t="s">
        <v>276</v>
      </c>
      <c r="D770" t="s">
        <v>823</v>
      </c>
      <c r="E770" t="s">
        <v>78619</v>
      </c>
      <c r="F770" t="s">
        <v>1060</v>
      </c>
      <c r="G770" t="s">
        <v>7606</v>
      </c>
      <c r="H770" t="s">
        <v>7607</v>
      </c>
      <c r="I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Vyšší odborná škola a SPŠ</v>
      </c>
      <c r="J770" t="str">
        <f>IF(Table2[[#This Row],[Č. or.]],_xlfn.CONCAT(Table2[[#This Row],[Ulice]]," ",Table2[[#This Row],[Č. p.]],"/",Table2[[#This Row],[Č. or.]]),_xlfn.CONCAT(Table2[[#This Row],[Ulice]]," ",Table2[[#This Row],[Č. p.]]))</f>
        <v>Pod Koželuhy 100</v>
      </c>
      <c r="K770" t="s">
        <v>7608</v>
      </c>
      <c r="L770">
        <v>100</v>
      </c>
      <c r="N770" t="s">
        <v>1060</v>
      </c>
      <c r="O770" t="s">
        <v>1161</v>
      </c>
      <c r="P770" t="s">
        <v>78620</v>
      </c>
      <c r="Q770" t="s">
        <v>1060</v>
      </c>
      <c r="R770" t="s">
        <v>7609</v>
      </c>
      <c r="S770" t="s">
        <v>7610</v>
      </c>
      <c r="T770" t="s">
        <v>7611</v>
      </c>
      <c r="U770" t="s">
        <v>7612</v>
      </c>
      <c r="V770" t="s">
        <v>7613</v>
      </c>
      <c r="W770" t="s">
        <v>7614</v>
      </c>
      <c r="X770" t="s">
        <v>7615</v>
      </c>
      <c r="Y770" t="s">
        <v>1764</v>
      </c>
      <c r="Z770" t="s">
        <v>37</v>
      </c>
      <c r="AA770" t="s">
        <v>78621</v>
      </c>
      <c r="AB770" t="s">
        <v>7459</v>
      </c>
      <c r="AC770" t="s">
        <v>7460</v>
      </c>
      <c r="AD770" t="s">
        <v>77008</v>
      </c>
      <c r="AE770" t="s">
        <v>3640</v>
      </c>
    </row>
    <row r="771" spans="1:31" x14ac:dyDescent="0.3">
      <c r="A771" t="s">
        <v>78635</v>
      </c>
      <c r="B771" t="s">
        <v>78636</v>
      </c>
      <c r="C771" t="s">
        <v>276</v>
      </c>
      <c r="D771" t="s">
        <v>823</v>
      </c>
      <c r="E771" t="s">
        <v>77283</v>
      </c>
      <c r="F771" t="s">
        <v>826</v>
      </c>
      <c r="G771" t="s">
        <v>7616</v>
      </c>
      <c r="H771" t="s">
        <v>7617</v>
      </c>
      <c r="I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SUPŠ sochařská a kamenická</v>
      </c>
      <c r="J771" t="str">
        <f>IF(Table2[[#This Row],[Č. or.]],_xlfn.CONCAT(Table2[[#This Row],[Ulice]]," ",Table2[[#This Row],[Č. p.]],"/",Table2[[#This Row],[Č. or.]]),_xlfn.CONCAT(Table2[[#This Row],[Ulice]]," ",Table2[[#This Row],[Č. p.]]))</f>
        <v>Husova 675</v>
      </c>
      <c r="K771" t="s">
        <v>52</v>
      </c>
      <c r="L771">
        <v>675</v>
      </c>
      <c r="N771" t="s">
        <v>1060</v>
      </c>
      <c r="O771" t="s">
        <v>826</v>
      </c>
      <c r="P771" t="s">
        <v>77284</v>
      </c>
      <c r="Q771" t="s">
        <v>826</v>
      </c>
      <c r="R771" t="s">
        <v>7618</v>
      </c>
      <c r="S771" t="s">
        <v>7619</v>
      </c>
      <c r="T771" t="s">
        <v>7620</v>
      </c>
      <c r="V771" t="s">
        <v>7621</v>
      </c>
      <c r="W771" t="s">
        <v>7622</v>
      </c>
      <c r="X771" t="s">
        <v>7623</v>
      </c>
      <c r="Y771" t="s">
        <v>84</v>
      </c>
      <c r="Z771" t="s">
        <v>37</v>
      </c>
      <c r="AA771" t="s">
        <v>77285</v>
      </c>
      <c r="AB771" t="s">
        <v>7459</v>
      </c>
      <c r="AC771" t="s">
        <v>7460</v>
      </c>
      <c r="AD771" t="s">
        <v>77008</v>
      </c>
      <c r="AE771" t="s">
        <v>3640</v>
      </c>
    </row>
    <row r="772" spans="1:31" x14ac:dyDescent="0.3">
      <c r="A772" t="s">
        <v>78637</v>
      </c>
      <c r="B772" t="s">
        <v>78638</v>
      </c>
      <c r="C772" t="s">
        <v>457</v>
      </c>
      <c r="D772" t="s">
        <v>823</v>
      </c>
      <c r="E772" t="s">
        <v>78619</v>
      </c>
      <c r="F772" t="s">
        <v>1060</v>
      </c>
      <c r="G772" t="s">
        <v>7624</v>
      </c>
      <c r="H772" t="s">
        <v>7625</v>
      </c>
      <c r="I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Soukr. SŠ podnikatelská - ALTMAN, s.r.o.</v>
      </c>
      <c r="J772" t="str">
        <f>IF(Table2[[#This Row],[Č. or.]],_xlfn.CONCAT(Table2[[#This Row],[Ulice]]," ",Table2[[#This Row],[Č. p.]],"/",Table2[[#This Row],[Č. or.]]),_xlfn.CONCAT(Table2[[#This Row],[Ulice]]," ",Table2[[#This Row],[Č. p.]]))</f>
        <v>Na Tobolce 389</v>
      </c>
      <c r="K772" t="s">
        <v>7626</v>
      </c>
      <c r="L772">
        <v>389</v>
      </c>
      <c r="N772" t="s">
        <v>1060</v>
      </c>
      <c r="O772" t="s">
        <v>1059</v>
      </c>
      <c r="P772" t="s">
        <v>78620</v>
      </c>
      <c r="Q772" t="s">
        <v>1060</v>
      </c>
      <c r="R772" t="s">
        <v>7627</v>
      </c>
      <c r="S772" t="s">
        <v>7628</v>
      </c>
      <c r="T772" t="s">
        <v>7629</v>
      </c>
      <c r="V772" t="s">
        <v>7630</v>
      </c>
      <c r="W772" t="s">
        <v>7631</v>
      </c>
      <c r="X772" t="s">
        <v>7632</v>
      </c>
      <c r="Y772" t="s">
        <v>60</v>
      </c>
      <c r="Z772" t="s">
        <v>37</v>
      </c>
      <c r="AA772" t="s">
        <v>78621</v>
      </c>
      <c r="AD772" t="s">
        <v>76812</v>
      </c>
      <c r="AE772" t="s">
        <v>3640</v>
      </c>
    </row>
    <row r="773" spans="1:31" x14ac:dyDescent="0.3">
      <c r="A773" t="s">
        <v>78639</v>
      </c>
      <c r="B773" t="s">
        <v>78640</v>
      </c>
      <c r="C773" t="s">
        <v>276</v>
      </c>
      <c r="D773" t="s">
        <v>337</v>
      </c>
      <c r="E773" t="s">
        <v>78641</v>
      </c>
      <c r="F773" t="s">
        <v>340</v>
      </c>
      <c r="G773" t="s">
        <v>338</v>
      </c>
      <c r="H773" t="s">
        <v>51</v>
      </c>
      <c r="I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Gymnázium Hradební</v>
      </c>
      <c r="J773" t="str">
        <f>IF(Table2[[#This Row],[Č. or.]],_xlfn.CONCAT(Table2[[#This Row],[Ulice]]," ",Table2[[#This Row],[Č. p.]],"/",Table2[[#This Row],[Č. or.]]),_xlfn.CONCAT(Table2[[#This Row],[Ulice]]," ",Table2[[#This Row],[Č. p.]]))</f>
        <v>Hradební 218</v>
      </c>
      <c r="K773" t="s">
        <v>339</v>
      </c>
      <c r="L773">
        <v>218</v>
      </c>
      <c r="N773" t="s">
        <v>1621</v>
      </c>
      <c r="O773" t="s">
        <v>340</v>
      </c>
      <c r="P773" t="s">
        <v>78642</v>
      </c>
      <c r="Q773" t="s">
        <v>340</v>
      </c>
      <c r="R773" t="s">
        <v>7633</v>
      </c>
      <c r="S773" t="s">
        <v>7634</v>
      </c>
      <c r="T773" t="s">
        <v>343</v>
      </c>
      <c r="V773" t="s">
        <v>344</v>
      </c>
      <c r="W773" t="s">
        <v>7635</v>
      </c>
      <c r="X773" t="s">
        <v>345</v>
      </c>
      <c r="Y773" t="s">
        <v>60</v>
      </c>
      <c r="Z773" t="s">
        <v>37</v>
      </c>
      <c r="AA773" t="s">
        <v>78643</v>
      </c>
      <c r="AB773" t="s">
        <v>7459</v>
      </c>
      <c r="AC773" t="s">
        <v>7460</v>
      </c>
      <c r="AD773" t="s">
        <v>77008</v>
      </c>
      <c r="AE773" t="s">
        <v>3640</v>
      </c>
    </row>
    <row r="774" spans="1:31" x14ac:dyDescent="0.3">
      <c r="A774" t="s">
        <v>78644</v>
      </c>
      <c r="B774" t="s">
        <v>78645</v>
      </c>
      <c r="C774" t="s">
        <v>276</v>
      </c>
      <c r="D774" t="s">
        <v>337</v>
      </c>
      <c r="E774" t="s">
        <v>78646</v>
      </c>
      <c r="F774" t="s">
        <v>1621</v>
      </c>
      <c r="G774" t="s">
        <v>1627</v>
      </c>
      <c r="H774" t="s">
        <v>1628</v>
      </c>
      <c r="I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Jiráskovo gymnázium</v>
      </c>
      <c r="J774" t="str">
        <f>IF(Table2[[#This Row],[Č. or.]],_xlfn.CONCAT(Table2[[#This Row],[Ulice]]," ",Table2[[#This Row],[Č. p.]],"/",Table2[[#This Row],[Č. or.]]),_xlfn.CONCAT(Table2[[#This Row],[Ulice]]," ",Table2[[#This Row],[Č. p.]]))</f>
        <v>Řezníčkova 451</v>
      </c>
      <c r="K774" t="s">
        <v>1629</v>
      </c>
      <c r="L774">
        <v>451</v>
      </c>
      <c r="N774" t="s">
        <v>1621</v>
      </c>
      <c r="O774" t="s">
        <v>1621</v>
      </c>
      <c r="P774" t="s">
        <v>78647</v>
      </c>
      <c r="Q774" t="s">
        <v>1621</v>
      </c>
      <c r="R774" t="s">
        <v>7636</v>
      </c>
      <c r="S774" t="s">
        <v>7636</v>
      </c>
      <c r="T774" t="s">
        <v>1631</v>
      </c>
      <c r="U774" t="s">
        <v>1632</v>
      </c>
      <c r="V774" t="s">
        <v>1633</v>
      </c>
      <c r="W774" t="s">
        <v>7637</v>
      </c>
      <c r="X774" t="s">
        <v>1634</v>
      </c>
      <c r="Y774" t="s">
        <v>60</v>
      </c>
      <c r="Z774" t="s">
        <v>37</v>
      </c>
      <c r="AA774" t="s">
        <v>78648</v>
      </c>
      <c r="AB774" t="s">
        <v>7459</v>
      </c>
      <c r="AC774" t="s">
        <v>7460</v>
      </c>
      <c r="AD774" t="s">
        <v>77008</v>
      </c>
      <c r="AE774" t="s">
        <v>3640</v>
      </c>
    </row>
    <row r="775" spans="1:31" x14ac:dyDescent="0.3">
      <c r="A775" t="s">
        <v>78649</v>
      </c>
      <c r="B775" t="s">
        <v>78650</v>
      </c>
      <c r="C775" t="s">
        <v>276</v>
      </c>
      <c r="D775" t="s">
        <v>337</v>
      </c>
      <c r="E775" t="s">
        <v>78651</v>
      </c>
      <c r="F775" t="s">
        <v>1020</v>
      </c>
      <c r="G775" t="s">
        <v>7638</v>
      </c>
      <c r="H775" t="s">
        <v>1017</v>
      </c>
      <c r="I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Gymnázium Jaroslava Žáka</v>
      </c>
      <c r="J775" t="str">
        <f>IF(Table2[[#This Row],[Č. or.]],_xlfn.CONCAT(Table2[[#This Row],[Ulice]]," ",Table2[[#This Row],[Č. p.]],"/",Table2[[#This Row],[Č. or.]]),_xlfn.CONCAT(Table2[[#This Row],[Ulice]]," ",Table2[[#This Row],[Č. p.]]))</f>
        <v>Lužická 423</v>
      </c>
      <c r="K775" t="s">
        <v>1018</v>
      </c>
      <c r="L775">
        <v>423</v>
      </c>
      <c r="N775" t="s">
        <v>1621</v>
      </c>
      <c r="O775" t="s">
        <v>1019</v>
      </c>
      <c r="P775" t="s">
        <v>78652</v>
      </c>
      <c r="Q775" t="s">
        <v>1020</v>
      </c>
      <c r="R775" t="s">
        <v>7639</v>
      </c>
      <c r="S775" t="s">
        <v>7640</v>
      </c>
      <c r="T775" t="s">
        <v>7641</v>
      </c>
      <c r="U775" t="s">
        <v>1023</v>
      </c>
      <c r="V775" t="s">
        <v>1025</v>
      </c>
      <c r="W775" t="s">
        <v>1026</v>
      </c>
      <c r="X775" t="s">
        <v>1027</v>
      </c>
      <c r="Y775" t="s">
        <v>60</v>
      </c>
      <c r="Z775" t="s">
        <v>37</v>
      </c>
      <c r="AA775" t="s">
        <v>78653</v>
      </c>
      <c r="AB775" t="s">
        <v>7459</v>
      </c>
      <c r="AC775" t="s">
        <v>7460</v>
      </c>
      <c r="AD775" t="s">
        <v>77008</v>
      </c>
      <c r="AE775" t="s">
        <v>3640</v>
      </c>
    </row>
    <row r="776" spans="1:31" x14ac:dyDescent="0.3">
      <c r="A776" t="s">
        <v>78654</v>
      </c>
      <c r="B776" t="s">
        <v>78655</v>
      </c>
      <c r="C776" t="s">
        <v>276</v>
      </c>
      <c r="D776" t="s">
        <v>337</v>
      </c>
      <c r="E776" t="s">
        <v>78651</v>
      </c>
      <c r="F776" t="s">
        <v>1020</v>
      </c>
      <c r="G776" t="s">
        <v>7642</v>
      </c>
      <c r="H776" t="s">
        <v>7643</v>
      </c>
      <c r="I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Střední škola řemeslná</v>
      </c>
      <c r="J776" t="str">
        <f>IF(Table2[[#This Row],[Č. or.]],_xlfn.CONCAT(Table2[[#This Row],[Ulice]]," ",Table2[[#This Row],[Č. p.]],"/",Table2[[#This Row],[Č. or.]]),_xlfn.CONCAT(Table2[[#This Row],[Ulice]]," ",Table2[[#This Row],[Č. p.]]))</f>
        <v>Studničkova 260</v>
      </c>
      <c r="K776" t="s">
        <v>7644</v>
      </c>
      <c r="L776">
        <v>260</v>
      </c>
      <c r="N776" t="s">
        <v>1621</v>
      </c>
      <c r="O776" t="s">
        <v>1019</v>
      </c>
      <c r="P776" t="s">
        <v>78652</v>
      </c>
      <c r="Q776" t="s">
        <v>1020</v>
      </c>
      <c r="R776" t="s">
        <v>7645</v>
      </c>
      <c r="T776" t="s">
        <v>7646</v>
      </c>
      <c r="V776" t="s">
        <v>7647</v>
      </c>
      <c r="W776" t="s">
        <v>7648</v>
      </c>
      <c r="X776" t="s">
        <v>7649</v>
      </c>
      <c r="Y776" t="s">
        <v>1094</v>
      </c>
      <c r="Z776" t="s">
        <v>37</v>
      </c>
      <c r="AA776" t="s">
        <v>78653</v>
      </c>
      <c r="AB776" t="s">
        <v>7459</v>
      </c>
      <c r="AC776" t="s">
        <v>7460</v>
      </c>
      <c r="AD776" t="s">
        <v>77008</v>
      </c>
      <c r="AE776" t="s">
        <v>3640</v>
      </c>
    </row>
    <row r="777" spans="1:31" x14ac:dyDescent="0.3">
      <c r="A777" t="s">
        <v>78656</v>
      </c>
      <c r="B777" t="s">
        <v>78657</v>
      </c>
      <c r="C777" t="s">
        <v>842</v>
      </c>
      <c r="D777" t="s">
        <v>337</v>
      </c>
      <c r="E777" t="s">
        <v>78646</v>
      </c>
      <c r="F777" t="s">
        <v>1621</v>
      </c>
      <c r="G777" t="s">
        <v>7650</v>
      </c>
      <c r="H777" t="s">
        <v>7651</v>
      </c>
      <c r="I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SŠ zdr. Náchod - Evangelická akademie</v>
      </c>
      <c r="J777" t="str">
        <f>IF(Table2[[#This Row],[Č. or.]],_xlfn.CONCAT(Table2[[#This Row],[Ulice]]," ",Table2[[#This Row],[Č. p.]],"/",Table2[[#This Row],[Č. or.]]),_xlfn.CONCAT(Table2[[#This Row],[Ulice]]," ",Table2[[#This Row],[Č. p.]]))</f>
        <v>Kladská 335</v>
      </c>
      <c r="K777" t="s">
        <v>7652</v>
      </c>
      <c r="L777">
        <v>335</v>
      </c>
      <c r="N777" t="s">
        <v>1621</v>
      </c>
      <c r="O777" t="s">
        <v>1621</v>
      </c>
      <c r="P777" t="s">
        <v>78647</v>
      </c>
      <c r="Q777" t="s">
        <v>1621</v>
      </c>
      <c r="R777" t="s">
        <v>7653</v>
      </c>
      <c r="T777" t="s">
        <v>7654</v>
      </c>
      <c r="V777" t="s">
        <v>7655</v>
      </c>
      <c r="W777" t="s">
        <v>7656</v>
      </c>
      <c r="X777" t="s">
        <v>7657</v>
      </c>
      <c r="Y777" t="s">
        <v>60</v>
      </c>
      <c r="Z777" t="s">
        <v>37</v>
      </c>
      <c r="AA777" t="s">
        <v>78648</v>
      </c>
      <c r="AB777" t="s">
        <v>4043</v>
      </c>
      <c r="AC777" t="s">
        <v>4044</v>
      </c>
      <c r="AD777" t="s">
        <v>76800</v>
      </c>
      <c r="AE777" t="s">
        <v>3640</v>
      </c>
    </row>
    <row r="778" spans="1:31" x14ac:dyDescent="0.3">
      <c r="A778" t="s">
        <v>78658</v>
      </c>
      <c r="B778" t="s">
        <v>78659</v>
      </c>
      <c r="C778" t="s">
        <v>457</v>
      </c>
      <c r="D778" t="s">
        <v>337</v>
      </c>
      <c r="E778" t="s">
        <v>78646</v>
      </c>
      <c r="F778" t="s">
        <v>1621</v>
      </c>
      <c r="G778" t="s">
        <v>7658</v>
      </c>
      <c r="H778" t="s">
        <v>1619</v>
      </c>
      <c r="I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ACADEMIA MERCURII soukromá SŠ, s.r.o.</v>
      </c>
      <c r="J778" t="str">
        <f>IF(Table2[[#This Row],[Č. or.]],_xlfn.CONCAT(Table2[[#This Row],[Ulice]]," ",Table2[[#This Row],[Č. p.]],"/",Table2[[#This Row],[Č. or.]]),_xlfn.CONCAT(Table2[[#This Row],[Ulice]]," ",Table2[[#This Row],[Č. p.]]))</f>
        <v>Smiřických 740</v>
      </c>
      <c r="K778" t="s">
        <v>1620</v>
      </c>
      <c r="L778">
        <v>740</v>
      </c>
      <c r="N778" t="s">
        <v>1621</v>
      </c>
      <c r="O778" t="s">
        <v>1621</v>
      </c>
      <c r="P778" t="s">
        <v>78647</v>
      </c>
      <c r="Q778" t="s">
        <v>1621</v>
      </c>
      <c r="R778" t="s">
        <v>7659</v>
      </c>
      <c r="S778" t="s">
        <v>7659</v>
      </c>
      <c r="T778" t="s">
        <v>1623</v>
      </c>
      <c r="U778" t="s">
        <v>7660</v>
      </c>
      <c r="V778" t="s">
        <v>1625</v>
      </c>
      <c r="W778" t="s">
        <v>7661</v>
      </c>
      <c r="X778" t="s">
        <v>1626</v>
      </c>
      <c r="Y778" t="s">
        <v>60</v>
      </c>
      <c r="Z778" t="s">
        <v>37</v>
      </c>
      <c r="AA778" t="s">
        <v>78648</v>
      </c>
      <c r="AD778" t="s">
        <v>76812</v>
      </c>
      <c r="AE778" t="s">
        <v>3640</v>
      </c>
    </row>
    <row r="779" spans="1:31" x14ac:dyDescent="0.3">
      <c r="A779" t="s">
        <v>78660</v>
      </c>
      <c r="B779" t="s">
        <v>78661</v>
      </c>
      <c r="C779" t="s">
        <v>457</v>
      </c>
      <c r="D779" t="s">
        <v>811</v>
      </c>
      <c r="E779" t="s">
        <v>78662</v>
      </c>
      <c r="F779" t="s">
        <v>1981</v>
      </c>
      <c r="G779" t="s">
        <v>7662</v>
      </c>
      <c r="H779" t="s">
        <v>7663</v>
      </c>
      <c r="I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AGYS - Anglické gymnázium a SOŠ, s.r.o.</v>
      </c>
      <c r="J779" t="str">
        <f>IF(Table2[[#This Row],[Č. or.]],_xlfn.CONCAT(Table2[[#This Row],[Ulice]]," ",Table2[[#This Row],[Č. p.]],"/",Table2[[#This Row],[Č. or.]]),_xlfn.CONCAT(Table2[[#This Row],[Ulice]]," ",Table2[[#This Row],[Č. p.]]))</f>
        <v>Gorkého 867</v>
      </c>
      <c r="K779" t="s">
        <v>1979</v>
      </c>
      <c r="L779">
        <v>867</v>
      </c>
      <c r="N779" t="s">
        <v>1981</v>
      </c>
      <c r="O779" t="s">
        <v>1980</v>
      </c>
      <c r="P779" t="s">
        <v>78663</v>
      </c>
      <c r="Q779" t="s">
        <v>1981</v>
      </c>
      <c r="R779" t="s">
        <v>7664</v>
      </c>
      <c r="T779" t="s">
        <v>1983</v>
      </c>
      <c r="V779" t="s">
        <v>1984</v>
      </c>
      <c r="W779" t="s">
        <v>7665</v>
      </c>
      <c r="X779" t="s">
        <v>1985</v>
      </c>
      <c r="Y779" t="s">
        <v>60</v>
      </c>
      <c r="Z779" t="s">
        <v>37</v>
      </c>
      <c r="AA779" t="s">
        <v>78664</v>
      </c>
      <c r="AD779" t="s">
        <v>76812</v>
      </c>
      <c r="AE779" t="s">
        <v>3640</v>
      </c>
    </row>
    <row r="780" spans="1:31" x14ac:dyDescent="0.3">
      <c r="A780" t="s">
        <v>78665</v>
      </c>
      <c r="B780" t="s">
        <v>78666</v>
      </c>
      <c r="C780" t="s">
        <v>276</v>
      </c>
      <c r="D780" t="s">
        <v>811</v>
      </c>
      <c r="E780" t="s">
        <v>78667</v>
      </c>
      <c r="F780" t="s">
        <v>815</v>
      </c>
      <c r="G780" t="s">
        <v>812</v>
      </c>
      <c r="H780" t="s">
        <v>813</v>
      </c>
      <c r="I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Dr. Emila Holuba</v>
      </c>
      <c r="J780" t="str">
        <f>IF(Table2[[#This Row],[Č. or.]],_xlfn.CONCAT(Table2[[#This Row],[Ulice]]," ",Table2[[#This Row],[Č. p.]],"/",Table2[[#This Row],[Č. or.]]),_xlfn.CONCAT(Table2[[#This Row],[Ulice]]," ",Table2[[#This Row],[Č. p.]]))</f>
        <v>Na Mušce 1110</v>
      </c>
      <c r="K780" t="s">
        <v>814</v>
      </c>
      <c r="L780">
        <v>1110</v>
      </c>
      <c r="N780" t="s">
        <v>1981</v>
      </c>
      <c r="O780" t="s">
        <v>815</v>
      </c>
      <c r="P780" t="s">
        <v>78668</v>
      </c>
      <c r="Q780" t="s">
        <v>815</v>
      </c>
      <c r="R780" t="s">
        <v>7666</v>
      </c>
      <c r="S780" t="s">
        <v>7667</v>
      </c>
      <c r="T780" t="s">
        <v>818</v>
      </c>
      <c r="U780" t="s">
        <v>819</v>
      </c>
      <c r="V780" t="s">
        <v>820</v>
      </c>
      <c r="W780" t="s">
        <v>821</v>
      </c>
      <c r="X780" t="s">
        <v>822</v>
      </c>
      <c r="Y780" t="s">
        <v>96</v>
      </c>
      <c r="Z780" t="s">
        <v>37</v>
      </c>
      <c r="AA780" t="s">
        <v>78669</v>
      </c>
      <c r="AB780" t="s">
        <v>7542</v>
      </c>
      <c r="AC780" t="s">
        <v>7543</v>
      </c>
      <c r="AD780" t="s">
        <v>77008</v>
      </c>
      <c r="AE780" t="s">
        <v>3640</v>
      </c>
    </row>
    <row r="781" spans="1:31" x14ac:dyDescent="0.3">
      <c r="A781" t="s">
        <v>78670</v>
      </c>
      <c r="B781" t="s">
        <v>78671</v>
      </c>
      <c r="C781" t="s">
        <v>276</v>
      </c>
      <c r="D781" t="s">
        <v>811</v>
      </c>
      <c r="E781" t="s">
        <v>78662</v>
      </c>
      <c r="F781" t="s">
        <v>1981</v>
      </c>
      <c r="G781" t="s">
        <v>1986</v>
      </c>
      <c r="H781" t="s">
        <v>51</v>
      </c>
      <c r="I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Dašická</v>
      </c>
      <c r="J781" t="str">
        <f>IF(Table2[[#This Row],[Č. or.]],_xlfn.CONCAT(Table2[[#This Row],[Ulice]]," ",Table2[[#This Row],[Č. p.]],"/",Table2[[#This Row],[Č. or.]]),_xlfn.CONCAT(Table2[[#This Row],[Ulice]]," ",Table2[[#This Row],[Č. p.]]))</f>
        <v>Dašická 1083</v>
      </c>
      <c r="K781" t="s">
        <v>1987</v>
      </c>
      <c r="L781">
        <v>1083</v>
      </c>
      <c r="N781" t="s">
        <v>1981</v>
      </c>
      <c r="O781" t="s">
        <v>1988</v>
      </c>
      <c r="P781" t="s">
        <v>78672</v>
      </c>
      <c r="Q781" t="s">
        <v>1981</v>
      </c>
      <c r="R781" t="s">
        <v>7668</v>
      </c>
      <c r="T781" t="s">
        <v>1990</v>
      </c>
      <c r="V781" t="s">
        <v>1991</v>
      </c>
      <c r="W781" t="s">
        <v>1992</v>
      </c>
      <c r="X781" t="s">
        <v>1993</v>
      </c>
      <c r="Y781" t="s">
        <v>96</v>
      </c>
      <c r="Z781" t="s">
        <v>37</v>
      </c>
      <c r="AA781" t="s">
        <v>78664</v>
      </c>
      <c r="AB781" t="s">
        <v>7542</v>
      </c>
      <c r="AC781" t="s">
        <v>7543</v>
      </c>
      <c r="AD781" t="s">
        <v>77008</v>
      </c>
      <c r="AE781" t="s">
        <v>3640</v>
      </c>
    </row>
    <row r="782" spans="1:31" x14ac:dyDescent="0.3">
      <c r="A782" t="s">
        <v>78673</v>
      </c>
      <c r="B782" t="s">
        <v>78674</v>
      </c>
      <c r="C782" t="s">
        <v>276</v>
      </c>
      <c r="D782" t="s">
        <v>811</v>
      </c>
      <c r="E782" t="s">
        <v>78662</v>
      </c>
      <c r="F782" t="s">
        <v>1981</v>
      </c>
      <c r="G782" t="s">
        <v>7669</v>
      </c>
      <c r="H782" t="s">
        <v>6321</v>
      </c>
      <c r="I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Obchodní akademie a JŠ s právem SJZ</v>
      </c>
      <c r="J782" t="str">
        <f>IF(Table2[[#This Row],[Č. or.]],_xlfn.CONCAT(Table2[[#This Row],[Ulice]]," ",Table2[[#This Row],[Č. p.]],"/",Table2[[#This Row],[Č. or.]]),_xlfn.CONCAT(Table2[[#This Row],[Ulice]]," ",Table2[[#This Row],[Č. p.]]))</f>
        <v>Štefánikova 325</v>
      </c>
      <c r="K782" t="s">
        <v>4232</v>
      </c>
      <c r="L782">
        <v>325</v>
      </c>
      <c r="N782" t="s">
        <v>1981</v>
      </c>
      <c r="O782" t="s">
        <v>1980</v>
      </c>
      <c r="P782" t="s">
        <v>78663</v>
      </c>
      <c r="Q782" t="s">
        <v>1981</v>
      </c>
      <c r="R782" t="s">
        <v>7670</v>
      </c>
      <c r="S782" t="s">
        <v>7671</v>
      </c>
      <c r="T782" t="s">
        <v>7672</v>
      </c>
      <c r="V782" t="s">
        <v>7673</v>
      </c>
      <c r="W782" t="s">
        <v>7674</v>
      </c>
      <c r="X782" t="s">
        <v>7675</v>
      </c>
      <c r="Y782" t="s">
        <v>367</v>
      </c>
      <c r="Z782" t="s">
        <v>37</v>
      </c>
      <c r="AA782" t="s">
        <v>78664</v>
      </c>
      <c r="AB782" t="s">
        <v>7542</v>
      </c>
      <c r="AC782" t="s">
        <v>7543</v>
      </c>
      <c r="AD782" t="s">
        <v>77008</v>
      </c>
      <c r="AE782" t="s">
        <v>3640</v>
      </c>
    </row>
    <row r="783" spans="1:31" x14ac:dyDescent="0.3">
      <c r="A783" t="s">
        <v>78675</v>
      </c>
      <c r="B783" t="s">
        <v>78676</v>
      </c>
      <c r="C783" t="s">
        <v>276</v>
      </c>
      <c r="D783" t="s">
        <v>811</v>
      </c>
      <c r="E783" t="s">
        <v>78662</v>
      </c>
      <c r="F783" t="s">
        <v>1981</v>
      </c>
      <c r="G783" t="s">
        <v>7676</v>
      </c>
      <c r="H783" t="s">
        <v>6104</v>
      </c>
      <c r="I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Konzervatoř</v>
      </c>
      <c r="J783" t="str">
        <f>IF(Table2[[#This Row],[Č. or.]],_xlfn.CONCAT(Table2[[#This Row],[Ulice]]," ",Table2[[#This Row],[Č. p.]],"/",Table2[[#This Row],[Č. or.]]),_xlfn.CONCAT(Table2[[#This Row],[Ulice]]," ",Table2[[#This Row],[Č. p.]]))</f>
        <v>Sukova třída 1260</v>
      </c>
      <c r="K783" t="s">
        <v>7677</v>
      </c>
      <c r="L783">
        <v>1260</v>
      </c>
      <c r="N783" t="s">
        <v>1981</v>
      </c>
      <c r="O783" t="s">
        <v>1980</v>
      </c>
      <c r="P783" t="s">
        <v>78663</v>
      </c>
      <c r="Q783" t="s">
        <v>1981</v>
      </c>
      <c r="R783" t="s">
        <v>7678</v>
      </c>
      <c r="S783" t="s">
        <v>7678</v>
      </c>
      <c r="T783" t="s">
        <v>7679</v>
      </c>
      <c r="V783" t="s">
        <v>7680</v>
      </c>
      <c r="W783" t="s">
        <v>7681</v>
      </c>
      <c r="X783" t="s">
        <v>7682</v>
      </c>
      <c r="Y783" t="s">
        <v>6635</v>
      </c>
      <c r="Z783" t="s">
        <v>37</v>
      </c>
      <c r="AA783" t="s">
        <v>78664</v>
      </c>
      <c r="AB783" t="s">
        <v>7542</v>
      </c>
      <c r="AC783" t="s">
        <v>7543</v>
      </c>
      <c r="AD783" t="s">
        <v>77008</v>
      </c>
      <c r="AE783" t="s">
        <v>3640</v>
      </c>
    </row>
    <row r="784" spans="1:31" x14ac:dyDescent="0.3">
      <c r="A784" t="s">
        <v>78677</v>
      </c>
      <c r="B784" t="s">
        <v>78678</v>
      </c>
      <c r="C784" t="s">
        <v>276</v>
      </c>
      <c r="D784" t="s">
        <v>811</v>
      </c>
      <c r="E784" t="s">
        <v>78662</v>
      </c>
      <c r="F784" t="s">
        <v>1981</v>
      </c>
      <c r="G784" t="s">
        <v>7683</v>
      </c>
      <c r="H784" t="s">
        <v>7684</v>
      </c>
      <c r="I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potravinářství a služeb</v>
      </c>
      <c r="J784" t="str">
        <f>IF(Table2[[#This Row],[Č. or.]],_xlfn.CONCAT(Table2[[#This Row],[Ulice]]," ",Table2[[#This Row],[Č. p.]],"/",Table2[[#This Row],[Č. or.]]),_xlfn.CONCAT(Table2[[#This Row],[Ulice]]," ",Table2[[#This Row],[Č. p.]]))</f>
        <v>náměstí Republiky 116</v>
      </c>
      <c r="K784" t="s">
        <v>7685</v>
      </c>
      <c r="L784">
        <v>116</v>
      </c>
      <c r="N784" t="s">
        <v>1981</v>
      </c>
      <c r="O784" t="s">
        <v>1980</v>
      </c>
      <c r="P784" t="s">
        <v>78663</v>
      </c>
      <c r="Q784" t="s">
        <v>1981</v>
      </c>
      <c r="R784" t="s">
        <v>7686</v>
      </c>
      <c r="S784" t="s">
        <v>7687</v>
      </c>
      <c r="T784" t="s">
        <v>7688</v>
      </c>
      <c r="V784" t="s">
        <v>7689</v>
      </c>
      <c r="W784" t="s">
        <v>7690</v>
      </c>
      <c r="X784" t="s">
        <v>7691</v>
      </c>
      <c r="Y784" t="s">
        <v>60</v>
      </c>
      <c r="Z784" t="s">
        <v>37</v>
      </c>
      <c r="AA784" t="s">
        <v>78664</v>
      </c>
      <c r="AB784" t="s">
        <v>7542</v>
      </c>
      <c r="AC784" t="s">
        <v>7543</v>
      </c>
      <c r="AD784" t="s">
        <v>77008</v>
      </c>
      <c r="AE784" t="s">
        <v>3640</v>
      </c>
    </row>
    <row r="785" spans="1:31" x14ac:dyDescent="0.3">
      <c r="A785" t="s">
        <v>78679</v>
      </c>
      <c r="B785" t="s">
        <v>78680</v>
      </c>
      <c r="C785" t="s">
        <v>276</v>
      </c>
      <c r="D785" t="s">
        <v>811</v>
      </c>
      <c r="E785" t="s">
        <v>78681</v>
      </c>
      <c r="F785" t="s">
        <v>2845</v>
      </c>
      <c r="G785" t="s">
        <v>7692</v>
      </c>
      <c r="H785" t="s">
        <v>7693</v>
      </c>
      <c r="I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škola chovu koní a jezdectví</v>
      </c>
      <c r="J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785">
        <v>105</v>
      </c>
      <c r="N785" t="s">
        <v>1981</v>
      </c>
      <c r="O785" t="s">
        <v>7694</v>
      </c>
      <c r="P785" t="s">
        <v>78682</v>
      </c>
      <c r="Q785" t="s">
        <v>7694</v>
      </c>
      <c r="R785" t="s">
        <v>7695</v>
      </c>
      <c r="S785" t="s">
        <v>7696</v>
      </c>
      <c r="T785" t="s">
        <v>7697</v>
      </c>
      <c r="V785" t="s">
        <v>7698</v>
      </c>
      <c r="W785" t="s">
        <v>7699</v>
      </c>
      <c r="X785" t="s">
        <v>7700</v>
      </c>
      <c r="Y785" t="s">
        <v>84</v>
      </c>
      <c r="Z785" t="s">
        <v>37</v>
      </c>
      <c r="AA785" t="s">
        <v>78683</v>
      </c>
      <c r="AB785" t="s">
        <v>7542</v>
      </c>
      <c r="AC785" t="s">
        <v>7543</v>
      </c>
      <c r="AD785" t="s">
        <v>77008</v>
      </c>
      <c r="AE785" t="s">
        <v>3640</v>
      </c>
    </row>
    <row r="786" spans="1:31" x14ac:dyDescent="0.3">
      <c r="A786" t="s">
        <v>78684</v>
      </c>
      <c r="B786" t="s">
        <v>78685</v>
      </c>
      <c r="C786" t="s">
        <v>457</v>
      </c>
      <c r="D786" t="s">
        <v>811</v>
      </c>
      <c r="E786" t="s">
        <v>78662</v>
      </c>
      <c r="F786" t="s">
        <v>1981</v>
      </c>
      <c r="G786" t="s">
        <v>7701</v>
      </c>
      <c r="H786" t="s">
        <v>7702</v>
      </c>
      <c r="I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SŠ řemesel a služeb Pardubice, s.r.o.</v>
      </c>
      <c r="J786" t="str">
        <f>IF(Table2[[#This Row],[Č. or.]],_xlfn.CONCAT(Table2[[#This Row],[Ulice]]," ",Table2[[#This Row],[Č. p.]],"/",Table2[[#This Row],[Č. or.]]),_xlfn.CONCAT(Table2[[#This Row],[Ulice]]," ",Table2[[#This Row],[Č. p.]]))</f>
        <v>Ke Kobelnici 110</v>
      </c>
      <c r="K786" t="s">
        <v>7703</v>
      </c>
      <c r="L786">
        <v>110</v>
      </c>
      <c r="N786" t="s">
        <v>1981</v>
      </c>
      <c r="O786" t="s">
        <v>7704</v>
      </c>
      <c r="P786" t="s">
        <v>78686</v>
      </c>
      <c r="Q786" t="s">
        <v>1981</v>
      </c>
      <c r="R786" t="s">
        <v>7705</v>
      </c>
      <c r="T786" t="s">
        <v>7706</v>
      </c>
      <c r="V786" t="s">
        <v>7707</v>
      </c>
      <c r="W786" t="s">
        <v>7708</v>
      </c>
      <c r="X786" t="s">
        <v>7709</v>
      </c>
      <c r="Y786" t="s">
        <v>60</v>
      </c>
      <c r="Z786" t="s">
        <v>37</v>
      </c>
      <c r="AA786" t="s">
        <v>78664</v>
      </c>
      <c r="AD786" t="s">
        <v>76812</v>
      </c>
      <c r="AE786" t="s">
        <v>3640</v>
      </c>
    </row>
    <row r="787" spans="1:31" x14ac:dyDescent="0.3">
      <c r="A787" t="s">
        <v>78687</v>
      </c>
      <c r="B787" t="s">
        <v>78688</v>
      </c>
      <c r="C787" t="s">
        <v>276</v>
      </c>
      <c r="D787" t="s">
        <v>811</v>
      </c>
      <c r="E787" t="s">
        <v>78662</v>
      </c>
      <c r="F787" t="s">
        <v>1981</v>
      </c>
      <c r="G787" t="s">
        <v>2004</v>
      </c>
      <c r="H787" t="s">
        <v>1181</v>
      </c>
      <c r="I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Sportovní gymnázium</v>
      </c>
      <c r="J787" t="str">
        <f>IF(Table2[[#This Row],[Č. or.]],_xlfn.CONCAT(Table2[[#This Row],[Ulice]]," ",Table2[[#This Row],[Č. p.]],"/",Table2[[#This Row],[Č. or.]]),_xlfn.CONCAT(Table2[[#This Row],[Ulice]]," ",Table2[[#This Row],[Č. p.]]))</f>
        <v>Dašická 268</v>
      </c>
      <c r="K787" t="s">
        <v>1987</v>
      </c>
      <c r="L787">
        <v>268</v>
      </c>
      <c r="N787" t="s">
        <v>1981</v>
      </c>
      <c r="O787" t="s">
        <v>1988</v>
      </c>
      <c r="P787" t="s">
        <v>78672</v>
      </c>
      <c r="Q787" t="s">
        <v>1981</v>
      </c>
      <c r="R787" t="s">
        <v>7710</v>
      </c>
      <c r="T787" t="s">
        <v>2006</v>
      </c>
      <c r="U787" t="s">
        <v>2007</v>
      </c>
      <c r="V787" t="s">
        <v>2008</v>
      </c>
      <c r="W787" t="s">
        <v>2009</v>
      </c>
      <c r="X787" t="s">
        <v>2010</v>
      </c>
      <c r="Y787" t="s">
        <v>60</v>
      </c>
      <c r="Z787" t="s">
        <v>37</v>
      </c>
      <c r="AA787" t="s">
        <v>78664</v>
      </c>
      <c r="AB787" t="s">
        <v>7542</v>
      </c>
      <c r="AC787" t="s">
        <v>7543</v>
      </c>
      <c r="AD787" t="s">
        <v>77008</v>
      </c>
      <c r="AE787" t="s">
        <v>3640</v>
      </c>
    </row>
    <row r="788" spans="1:31" x14ac:dyDescent="0.3">
      <c r="A788" t="s">
        <v>78689</v>
      </c>
      <c r="B788" t="s">
        <v>78690</v>
      </c>
      <c r="C788" t="s">
        <v>457</v>
      </c>
      <c r="D788" t="s">
        <v>811</v>
      </c>
      <c r="E788" t="s">
        <v>78662</v>
      </c>
      <c r="F788" t="s">
        <v>1981</v>
      </c>
      <c r="G788" t="s">
        <v>7711</v>
      </c>
      <c r="H788" t="s">
        <v>7712</v>
      </c>
      <c r="I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DELTA- SŠ informatiky a ekonomie, s.r.o.</v>
      </c>
      <c r="J788" t="str">
        <f>IF(Table2[[#This Row],[Č. or.]],_xlfn.CONCAT(Table2[[#This Row],[Ulice]]," ",Table2[[#This Row],[Č. p.]],"/",Table2[[#This Row],[Č. or.]]),_xlfn.CONCAT(Table2[[#This Row],[Ulice]]," ",Table2[[#This Row],[Č. p.]]))</f>
        <v>Ke Kamenci 151</v>
      </c>
      <c r="K788" t="s">
        <v>7713</v>
      </c>
      <c r="L788">
        <v>151</v>
      </c>
      <c r="N788" t="s">
        <v>1981</v>
      </c>
      <c r="O788" t="s">
        <v>1988</v>
      </c>
      <c r="P788" t="s">
        <v>78672</v>
      </c>
      <c r="Q788" t="s">
        <v>1981</v>
      </c>
      <c r="R788" t="s">
        <v>7714</v>
      </c>
      <c r="T788" t="s">
        <v>7715</v>
      </c>
      <c r="U788" t="s">
        <v>7716</v>
      </c>
      <c r="V788" t="s">
        <v>7717</v>
      </c>
      <c r="W788" t="s">
        <v>7718</v>
      </c>
      <c r="X788" t="s">
        <v>7719</v>
      </c>
      <c r="Y788" t="s">
        <v>60</v>
      </c>
      <c r="Z788" t="s">
        <v>37</v>
      </c>
      <c r="AA788" t="s">
        <v>78664</v>
      </c>
      <c r="AB788" t="s">
        <v>34</v>
      </c>
      <c r="AD788" t="s">
        <v>76812</v>
      </c>
      <c r="AE788" t="s">
        <v>3640</v>
      </c>
    </row>
    <row r="789" spans="1:31" x14ac:dyDescent="0.3">
      <c r="A789" t="s">
        <v>78691</v>
      </c>
      <c r="B789" t="s">
        <v>78692</v>
      </c>
      <c r="C789" t="s">
        <v>276</v>
      </c>
      <c r="D789" t="s">
        <v>811</v>
      </c>
      <c r="E789" t="s">
        <v>78662</v>
      </c>
      <c r="F789" t="s">
        <v>1981</v>
      </c>
      <c r="G789" t="s">
        <v>1994</v>
      </c>
      <c r="H789" t="s">
        <v>1994</v>
      </c>
      <c r="I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Gymnázium, Pardubice, Mozartova 449</v>
      </c>
      <c r="J789" t="str">
        <f>IF(Table2[[#This Row],[Č. or.]],_xlfn.CONCAT(Table2[[#This Row],[Ulice]]," ",Table2[[#This Row],[Č. p.]],"/",Table2[[#This Row],[Č. or.]]),_xlfn.CONCAT(Table2[[#This Row],[Ulice]]," ",Table2[[#This Row],[Č. p.]]))</f>
        <v>Mozartova 449</v>
      </c>
      <c r="K789" t="s">
        <v>1995</v>
      </c>
      <c r="L789">
        <v>449</v>
      </c>
      <c r="N789" t="s">
        <v>1981</v>
      </c>
      <c r="O789" t="s">
        <v>1996</v>
      </c>
      <c r="P789" t="s">
        <v>78693</v>
      </c>
      <c r="Q789" t="s">
        <v>1981</v>
      </c>
      <c r="R789" t="s">
        <v>7720</v>
      </c>
      <c r="S789" t="s">
        <v>7721</v>
      </c>
      <c r="T789" t="s">
        <v>1999</v>
      </c>
      <c r="U789" t="s">
        <v>2000</v>
      </c>
      <c r="V789" t="s">
        <v>2001</v>
      </c>
      <c r="W789" t="s">
        <v>2002</v>
      </c>
      <c r="X789" t="s">
        <v>7722</v>
      </c>
      <c r="Y789" t="s">
        <v>96</v>
      </c>
      <c r="Z789" t="s">
        <v>37</v>
      </c>
      <c r="AA789" t="s">
        <v>78664</v>
      </c>
      <c r="AB789" t="s">
        <v>7542</v>
      </c>
      <c r="AC789" t="s">
        <v>7543</v>
      </c>
      <c r="AD789" t="s">
        <v>77008</v>
      </c>
      <c r="AE789" t="s">
        <v>3640</v>
      </c>
    </row>
    <row r="790" spans="1:31" x14ac:dyDescent="0.3">
      <c r="A790" t="s">
        <v>78694</v>
      </c>
      <c r="B790" t="s">
        <v>78695</v>
      </c>
      <c r="C790" t="s">
        <v>276</v>
      </c>
      <c r="D790" t="s">
        <v>811</v>
      </c>
      <c r="E790" t="s">
        <v>78662</v>
      </c>
      <c r="F790" t="s">
        <v>1981</v>
      </c>
      <c r="G790" t="s">
        <v>2011</v>
      </c>
      <c r="H790" t="s">
        <v>2012</v>
      </c>
      <c r="I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průmyslová škola chemická</v>
      </c>
      <c r="J790" t="str">
        <f>IF(Table2[[#This Row],[Č. or.]],_xlfn.CONCAT(Table2[[#This Row],[Ulice]]," ",Table2[[#This Row],[Č. p.]],"/",Table2[[#This Row],[Č. or.]]),_xlfn.CONCAT(Table2[[#This Row],[Ulice]]," ",Table2[[#This Row],[Č. p.]]))</f>
        <v>Poděbradská 94</v>
      </c>
      <c r="K790" t="s">
        <v>2013</v>
      </c>
      <c r="L790">
        <v>94</v>
      </c>
      <c r="N790" t="s">
        <v>1981</v>
      </c>
      <c r="O790" t="s">
        <v>1996</v>
      </c>
      <c r="P790" t="s">
        <v>78693</v>
      </c>
      <c r="Q790" t="s">
        <v>1981</v>
      </c>
      <c r="R790" t="s">
        <v>7723</v>
      </c>
      <c r="S790" t="s">
        <v>7724</v>
      </c>
      <c r="T790" t="s">
        <v>2016</v>
      </c>
      <c r="V790" t="s">
        <v>2017</v>
      </c>
      <c r="W790" t="s">
        <v>2018</v>
      </c>
      <c r="X790" t="s">
        <v>7725</v>
      </c>
      <c r="Y790" t="s">
        <v>96</v>
      </c>
      <c r="Z790" t="s">
        <v>37</v>
      </c>
      <c r="AA790" t="s">
        <v>78664</v>
      </c>
      <c r="AB790" t="s">
        <v>7542</v>
      </c>
      <c r="AC790" t="s">
        <v>7543</v>
      </c>
      <c r="AD790" t="s">
        <v>77008</v>
      </c>
      <c r="AE790" t="s">
        <v>3640</v>
      </c>
    </row>
    <row r="791" spans="1:31" x14ac:dyDescent="0.3">
      <c r="A791" t="s">
        <v>78696</v>
      </c>
      <c r="B791" t="s">
        <v>78697</v>
      </c>
      <c r="C791" t="s">
        <v>276</v>
      </c>
      <c r="D791" t="s">
        <v>811</v>
      </c>
      <c r="E791" t="s">
        <v>78681</v>
      </c>
      <c r="F791" t="s">
        <v>2845</v>
      </c>
      <c r="G791" t="s">
        <v>7726</v>
      </c>
      <c r="H791" t="s">
        <v>7727</v>
      </c>
      <c r="I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odborné učiliště zemědělské</v>
      </c>
      <c r="J791" t="str">
        <f>IF(Table2[[#This Row],[Č. or.]],_xlfn.CONCAT(Table2[[#This Row],[Ulice]]," ",Table2[[#This Row],[Č. p.]],"/",Table2[[#This Row],[Č. or.]]),_xlfn.CONCAT(Table2[[#This Row],[Ulice]]," ",Table2[[#This Row],[Č. p.]]))</f>
        <v>Žižkova 139</v>
      </c>
      <c r="K791" t="s">
        <v>247</v>
      </c>
      <c r="L791">
        <v>139</v>
      </c>
      <c r="N791" t="s">
        <v>1981</v>
      </c>
      <c r="O791" t="s">
        <v>7728</v>
      </c>
      <c r="P791" t="s">
        <v>78698</v>
      </c>
      <c r="Q791" t="s">
        <v>7728</v>
      </c>
      <c r="R791" t="s">
        <v>7729</v>
      </c>
      <c r="T791" t="s">
        <v>7730</v>
      </c>
      <c r="V791" t="s">
        <v>7731</v>
      </c>
      <c r="W791" t="s">
        <v>7732</v>
      </c>
      <c r="X791" t="s">
        <v>7733</v>
      </c>
      <c r="Y791" t="s">
        <v>84</v>
      </c>
      <c r="Z791" t="s">
        <v>37</v>
      </c>
      <c r="AA791" t="s">
        <v>78699</v>
      </c>
      <c r="AB791" t="s">
        <v>7542</v>
      </c>
      <c r="AC791" t="s">
        <v>7543</v>
      </c>
      <c r="AD791" t="s">
        <v>77008</v>
      </c>
      <c r="AE791" t="s">
        <v>3640</v>
      </c>
    </row>
    <row r="792" spans="1:31" x14ac:dyDescent="0.3">
      <c r="A792" t="s">
        <v>78700</v>
      </c>
      <c r="B792" t="s">
        <v>78701</v>
      </c>
      <c r="C792" t="s">
        <v>457</v>
      </c>
      <c r="D792" t="s">
        <v>811</v>
      </c>
      <c r="E792" t="s">
        <v>78662</v>
      </c>
      <c r="F792" t="s">
        <v>1981</v>
      </c>
      <c r="G792" t="s">
        <v>7734</v>
      </c>
      <c r="H792" t="s">
        <v>7735</v>
      </c>
      <c r="I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SŠ cest. ruchu a graf. designu, s.r.o.</v>
      </c>
      <c r="J792" t="str">
        <f>IF(Table2[[#This Row],[Č. or.]],_xlfn.CONCAT(Table2[[#This Row],[Ulice]]," ",Table2[[#This Row],[Č. p.]],"/",Table2[[#This Row],[Č. or.]]),_xlfn.CONCAT(Table2[[#This Row],[Ulice]]," ",Table2[[#This Row],[Č. p.]]))</f>
        <v>U Josefa 118</v>
      </c>
      <c r="K792" t="s">
        <v>7736</v>
      </c>
      <c r="L792">
        <v>118</v>
      </c>
      <c r="N792" t="s">
        <v>1981</v>
      </c>
      <c r="O792" t="s">
        <v>7737</v>
      </c>
      <c r="P792" t="s">
        <v>78693</v>
      </c>
      <c r="Q792" t="s">
        <v>1981</v>
      </c>
      <c r="R792" t="s">
        <v>7738</v>
      </c>
      <c r="S792" t="s">
        <v>7739</v>
      </c>
      <c r="T792" t="s">
        <v>7740</v>
      </c>
      <c r="U792" t="s">
        <v>7741</v>
      </c>
      <c r="V792" t="s">
        <v>7742</v>
      </c>
      <c r="W792" t="s">
        <v>7743</v>
      </c>
      <c r="X792" t="s">
        <v>7744</v>
      </c>
      <c r="Y792" t="s">
        <v>60</v>
      </c>
      <c r="Z792" t="s">
        <v>37</v>
      </c>
      <c r="AA792" t="s">
        <v>78664</v>
      </c>
      <c r="AD792" t="s">
        <v>76812</v>
      </c>
      <c r="AE792" t="s">
        <v>3640</v>
      </c>
    </row>
    <row r="793" spans="1:31" x14ac:dyDescent="0.3">
      <c r="A793" t="s">
        <v>78702</v>
      </c>
      <c r="B793" t="s">
        <v>78703</v>
      </c>
      <c r="C793" t="s">
        <v>276</v>
      </c>
      <c r="D793" t="s">
        <v>811</v>
      </c>
      <c r="E793" t="s">
        <v>78662</v>
      </c>
      <c r="F793" t="s">
        <v>1981</v>
      </c>
      <c r="G793" t="s">
        <v>7745</v>
      </c>
      <c r="H793" t="s">
        <v>7746</v>
      </c>
      <c r="I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odborné učiliště plynárenské</v>
      </c>
      <c r="J793" t="str">
        <f>IF(Table2[[#This Row],[Č. or.]],_xlfn.CONCAT(Table2[[#This Row],[Ulice]]," ",Table2[[#This Row],[Č. p.]],"/",Table2[[#This Row],[Č. or.]]),_xlfn.CONCAT(Table2[[#This Row],[Ulice]]," ",Table2[[#This Row],[Č. p.]]))</f>
        <v>Poděbradská 93</v>
      </c>
      <c r="K793" t="s">
        <v>2013</v>
      </c>
      <c r="L793">
        <v>93</v>
      </c>
      <c r="N793" t="s">
        <v>1981</v>
      </c>
      <c r="O793" t="s">
        <v>1996</v>
      </c>
      <c r="P793" t="s">
        <v>78693</v>
      </c>
      <c r="Q793" t="s">
        <v>1981</v>
      </c>
      <c r="R793" t="s">
        <v>7747</v>
      </c>
      <c r="S793" t="s">
        <v>7748</v>
      </c>
      <c r="T793" t="s">
        <v>7749</v>
      </c>
      <c r="U793" t="s">
        <v>7750</v>
      </c>
      <c r="V793" t="s">
        <v>7751</v>
      </c>
      <c r="W793" t="s">
        <v>7752</v>
      </c>
      <c r="X793" t="s">
        <v>7753</v>
      </c>
      <c r="Y793" t="s">
        <v>553</v>
      </c>
      <c r="Z793" t="s">
        <v>37</v>
      </c>
      <c r="AA793" t="s">
        <v>78664</v>
      </c>
      <c r="AB793" t="s">
        <v>7542</v>
      </c>
      <c r="AC793" t="s">
        <v>7543</v>
      </c>
      <c r="AD793" t="s">
        <v>77008</v>
      </c>
      <c r="AE793" t="s">
        <v>3640</v>
      </c>
    </row>
    <row r="794" spans="1:31" x14ac:dyDescent="0.3">
      <c r="A794" t="s">
        <v>78704</v>
      </c>
      <c r="B794" t="s">
        <v>78705</v>
      </c>
      <c r="C794" t="s">
        <v>457</v>
      </c>
      <c r="D794" t="s">
        <v>811</v>
      </c>
      <c r="E794" t="s">
        <v>78662</v>
      </c>
      <c r="F794" t="s">
        <v>1981</v>
      </c>
      <c r="G794" t="s">
        <v>7754</v>
      </c>
      <c r="H794" t="s">
        <v>7755</v>
      </c>
      <c r="I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Labská SOŠ a SOU Pardubice, s. r. o.</v>
      </c>
      <c r="J794" t="str">
        <f>IF(Table2[[#This Row],[Č. or.]],_xlfn.CONCAT(Table2[[#This Row],[Ulice]]," ",Table2[[#This Row],[Č. p.]],"/",Table2[[#This Row],[Č. or.]]),_xlfn.CONCAT(Table2[[#This Row],[Ulice]]," ",Table2[[#This Row],[Č. p.]]))</f>
        <v>U Josefa 118</v>
      </c>
      <c r="K794" t="s">
        <v>7736</v>
      </c>
      <c r="L794">
        <v>118</v>
      </c>
      <c r="N794" t="s">
        <v>1981</v>
      </c>
      <c r="O794" t="s">
        <v>7737</v>
      </c>
      <c r="P794" t="s">
        <v>78693</v>
      </c>
      <c r="Q794" t="s">
        <v>1981</v>
      </c>
      <c r="R794" t="s">
        <v>7756</v>
      </c>
      <c r="T794" t="s">
        <v>7757</v>
      </c>
      <c r="U794" t="s">
        <v>7758</v>
      </c>
      <c r="V794" t="s">
        <v>7759</v>
      </c>
      <c r="W794" t="s">
        <v>7760</v>
      </c>
      <c r="X794" t="s">
        <v>7761</v>
      </c>
      <c r="Y794" t="s">
        <v>96</v>
      </c>
      <c r="Z794" t="s">
        <v>37</v>
      </c>
      <c r="AA794" t="s">
        <v>78664</v>
      </c>
      <c r="AD794" t="s">
        <v>76812</v>
      </c>
      <c r="AE794" t="s">
        <v>3640</v>
      </c>
    </row>
    <row r="795" spans="1:31" x14ac:dyDescent="0.3">
      <c r="A795" t="s">
        <v>78706</v>
      </c>
      <c r="B795" t="s">
        <v>78707</v>
      </c>
      <c r="C795" t="s">
        <v>457</v>
      </c>
      <c r="D795" t="s">
        <v>811</v>
      </c>
      <c r="E795" t="s">
        <v>78662</v>
      </c>
      <c r="F795" t="s">
        <v>1981</v>
      </c>
      <c r="G795" t="s">
        <v>7762</v>
      </c>
      <c r="H795" t="s">
        <v>7763</v>
      </c>
      <c r="I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EDUCA Pardubice - SOŠ, s.r.o.</v>
      </c>
      <c r="J795" t="str">
        <f>IF(Table2[[#This Row],[Č. or.]],_xlfn.CONCAT(Table2[[#This Row],[Ulice]]," ",Table2[[#This Row],[Č. p.]],"/",Table2[[#This Row],[Č. or.]]),_xlfn.CONCAT(Table2[[#This Row],[Ulice]]," ",Table2[[#This Row],[Č. p.]]))</f>
        <v>Sokolovská 150</v>
      </c>
      <c r="K795" t="s">
        <v>1370</v>
      </c>
      <c r="L795">
        <v>150</v>
      </c>
      <c r="N795" t="s">
        <v>1981</v>
      </c>
      <c r="O795" t="s">
        <v>7764</v>
      </c>
      <c r="P795" t="s">
        <v>78708</v>
      </c>
      <c r="Q795" t="s">
        <v>7764</v>
      </c>
      <c r="R795" t="s">
        <v>7765</v>
      </c>
      <c r="T795" t="s">
        <v>7766</v>
      </c>
      <c r="V795" t="s">
        <v>7767</v>
      </c>
      <c r="W795" t="s">
        <v>7768</v>
      </c>
      <c r="X795" t="s">
        <v>7769</v>
      </c>
      <c r="Y795" t="s">
        <v>60</v>
      </c>
      <c r="Z795" t="s">
        <v>37</v>
      </c>
      <c r="AA795" t="s">
        <v>78709</v>
      </c>
      <c r="AD795" t="s">
        <v>76812</v>
      </c>
      <c r="AE795" t="s">
        <v>3640</v>
      </c>
    </row>
    <row r="796" spans="1:31" x14ac:dyDescent="0.3">
      <c r="A796" t="s">
        <v>78710</v>
      </c>
      <c r="B796" t="s">
        <v>78711</v>
      </c>
      <c r="C796" t="s">
        <v>276</v>
      </c>
      <c r="D796" t="s">
        <v>592</v>
      </c>
      <c r="E796" t="s">
        <v>77077</v>
      </c>
      <c r="F796" t="s">
        <v>595</v>
      </c>
      <c r="G796" t="s">
        <v>593</v>
      </c>
      <c r="H796" t="s">
        <v>51</v>
      </c>
      <c r="I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Gymnázium Pulická</v>
      </c>
      <c r="J796" t="str">
        <f>IF(Table2[[#This Row],[Č. or.]],_xlfn.CONCAT(Table2[[#This Row],[Ulice]]," ",Table2[[#This Row],[Č. p.]],"/",Table2[[#This Row],[Č. or.]]),_xlfn.CONCAT(Table2[[#This Row],[Ulice]]," ",Table2[[#This Row],[Č. p.]]))</f>
        <v>Pulická 779</v>
      </c>
      <c r="K796" t="s">
        <v>594</v>
      </c>
      <c r="L796">
        <v>779</v>
      </c>
      <c r="N796" t="s">
        <v>2958</v>
      </c>
      <c r="O796" t="s">
        <v>595</v>
      </c>
      <c r="P796" t="s">
        <v>77078</v>
      </c>
      <c r="Q796" t="s">
        <v>595</v>
      </c>
      <c r="R796" t="s">
        <v>7770</v>
      </c>
      <c r="S796" t="s">
        <v>7771</v>
      </c>
      <c r="T796" t="s">
        <v>598</v>
      </c>
      <c r="U796" t="s">
        <v>599</v>
      </c>
      <c r="V796" t="s">
        <v>600</v>
      </c>
      <c r="W796" t="s">
        <v>601</v>
      </c>
      <c r="X796" t="s">
        <v>602</v>
      </c>
      <c r="Y796" t="s">
        <v>96</v>
      </c>
      <c r="Z796" t="s">
        <v>37</v>
      </c>
      <c r="AA796" t="s">
        <v>78712</v>
      </c>
      <c r="AB796" t="s">
        <v>7459</v>
      </c>
      <c r="AC796" t="s">
        <v>7460</v>
      </c>
      <c r="AD796" t="s">
        <v>77008</v>
      </c>
      <c r="AE796" t="s">
        <v>3640</v>
      </c>
    </row>
    <row r="797" spans="1:31" x14ac:dyDescent="0.3">
      <c r="A797" t="s">
        <v>78713</v>
      </c>
      <c r="B797" t="s">
        <v>78714</v>
      </c>
      <c r="C797" t="s">
        <v>276</v>
      </c>
      <c r="D797" t="s">
        <v>592</v>
      </c>
      <c r="E797" t="s">
        <v>77067</v>
      </c>
      <c r="F797" t="s">
        <v>2958</v>
      </c>
      <c r="G797" t="s">
        <v>2955</v>
      </c>
      <c r="H797" t="s">
        <v>2956</v>
      </c>
      <c r="I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Gymnázium Fr. M. Pelcla</v>
      </c>
      <c r="J797" t="str">
        <f>IF(Table2[[#This Row],[Č. or.]],_xlfn.CONCAT(Table2[[#This Row],[Ulice]]," ",Table2[[#This Row],[Č. p.]],"/",Table2[[#This Row],[Č. or.]]),_xlfn.CONCAT(Table2[[#This Row],[Ulice]]," ",Table2[[#This Row],[Č. p.]]))</f>
        <v>Hrdinů odboje 36</v>
      </c>
      <c r="K797" t="s">
        <v>2957</v>
      </c>
      <c r="L797">
        <v>36</v>
      </c>
      <c r="N797" t="s">
        <v>2958</v>
      </c>
      <c r="O797" t="s">
        <v>2958</v>
      </c>
      <c r="P797" t="s">
        <v>77068</v>
      </c>
      <c r="Q797" t="s">
        <v>2958</v>
      </c>
      <c r="R797" t="s">
        <v>7772</v>
      </c>
      <c r="T797" t="s">
        <v>2960</v>
      </c>
      <c r="V797" t="s">
        <v>2961</v>
      </c>
      <c r="W797" t="s">
        <v>2962</v>
      </c>
      <c r="X797" t="s">
        <v>7773</v>
      </c>
      <c r="Y797" t="s">
        <v>60</v>
      </c>
      <c r="Z797" t="s">
        <v>37</v>
      </c>
      <c r="AA797" t="s">
        <v>77069</v>
      </c>
      <c r="AB797" t="s">
        <v>7459</v>
      </c>
      <c r="AC797" t="s">
        <v>7460</v>
      </c>
      <c r="AD797" t="s">
        <v>77008</v>
      </c>
      <c r="AE797" t="s">
        <v>3640</v>
      </c>
    </row>
    <row r="798" spans="1:31" x14ac:dyDescent="0.3">
      <c r="A798" t="s">
        <v>78715</v>
      </c>
      <c r="B798" t="s">
        <v>78716</v>
      </c>
      <c r="C798" t="s">
        <v>276</v>
      </c>
      <c r="D798" t="s">
        <v>592</v>
      </c>
      <c r="E798" t="s">
        <v>77072</v>
      </c>
      <c r="F798" t="s">
        <v>4170</v>
      </c>
      <c r="G798" t="s">
        <v>7774</v>
      </c>
      <c r="H798" t="s">
        <v>7775</v>
      </c>
      <c r="I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SZŠ a SOU chladicí a klimat. techniky</v>
      </c>
      <c r="J798" t="str">
        <f>IF(Table2[[#This Row],[Č. or.]],_xlfn.CONCAT(Table2[[#This Row],[Ulice]]," ",Table2[[#This Row],[Č. p.]],"/",Table2[[#This Row],[Č. or.]]),_xlfn.CONCAT(Table2[[#This Row],[Ulice]]," ",Table2[[#This Row],[Č. p.]]))</f>
        <v>Komenského 873</v>
      </c>
      <c r="K798" t="s">
        <v>851</v>
      </c>
      <c r="L798">
        <v>873</v>
      </c>
      <c r="N798" t="s">
        <v>2958</v>
      </c>
      <c r="O798" t="s">
        <v>4170</v>
      </c>
      <c r="P798" t="s">
        <v>78717</v>
      </c>
      <c r="Q798" t="s">
        <v>4170</v>
      </c>
      <c r="R798" t="s">
        <v>7776</v>
      </c>
      <c r="S798" t="s">
        <v>7777</v>
      </c>
      <c r="T798" t="s">
        <v>7778</v>
      </c>
      <c r="U798" t="s">
        <v>7779</v>
      </c>
      <c r="V798" t="s">
        <v>7780</v>
      </c>
      <c r="W798" t="s">
        <v>7781</v>
      </c>
      <c r="X798" t="s">
        <v>7782</v>
      </c>
      <c r="Y798" t="s">
        <v>84</v>
      </c>
      <c r="Z798" t="s">
        <v>37</v>
      </c>
      <c r="AA798" t="s">
        <v>78718</v>
      </c>
      <c r="AB798" t="s">
        <v>7459</v>
      </c>
      <c r="AC798" t="s">
        <v>7460</v>
      </c>
      <c r="AD798" t="s">
        <v>77008</v>
      </c>
      <c r="AE798" t="s">
        <v>3640</v>
      </c>
    </row>
    <row r="799" spans="1:31" x14ac:dyDescent="0.3">
      <c r="A799" t="s">
        <v>78719</v>
      </c>
      <c r="B799" t="s">
        <v>78720</v>
      </c>
      <c r="C799" t="s">
        <v>276</v>
      </c>
      <c r="D799" t="s">
        <v>592</v>
      </c>
      <c r="E799" t="s">
        <v>77072</v>
      </c>
      <c r="F799" t="s">
        <v>4170</v>
      </c>
      <c r="G799" t="s">
        <v>7783</v>
      </c>
      <c r="H799" t="s">
        <v>7784</v>
      </c>
      <c r="I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Obchodní akademie T. G. Masaryka</v>
      </c>
      <c r="J799" t="str">
        <f>IF(Table2[[#This Row],[Č. or.]],_xlfn.CONCAT(Table2[[#This Row],[Ulice]]," ",Table2[[#This Row],[Č. p.]],"/",Table2[[#This Row],[Č. or.]]),_xlfn.CONCAT(Table2[[#This Row],[Ulice]]," ",Table2[[#This Row],[Č. p.]]))</f>
        <v>Komenského 522</v>
      </c>
      <c r="K799" t="s">
        <v>851</v>
      </c>
      <c r="L799">
        <v>522</v>
      </c>
      <c r="N799" t="s">
        <v>2958</v>
      </c>
      <c r="O799" t="s">
        <v>4170</v>
      </c>
      <c r="P799" t="s">
        <v>78717</v>
      </c>
      <c r="Q799" t="s">
        <v>4170</v>
      </c>
      <c r="R799" t="s">
        <v>7785</v>
      </c>
      <c r="T799" t="s">
        <v>7786</v>
      </c>
      <c r="U799" t="s">
        <v>7787</v>
      </c>
      <c r="V799" t="s">
        <v>7788</v>
      </c>
      <c r="W799" t="s">
        <v>7789</v>
      </c>
      <c r="X799" t="s">
        <v>7790</v>
      </c>
      <c r="Y799" t="s">
        <v>60</v>
      </c>
      <c r="Z799" t="s">
        <v>37</v>
      </c>
      <c r="AA799" t="s">
        <v>78718</v>
      </c>
      <c r="AB799" t="s">
        <v>7459</v>
      </c>
      <c r="AC799" t="s">
        <v>7460</v>
      </c>
      <c r="AD799" t="s">
        <v>77008</v>
      </c>
      <c r="AE799" t="s">
        <v>3640</v>
      </c>
    </row>
    <row r="800" spans="1:31" x14ac:dyDescent="0.3">
      <c r="A800" t="s">
        <v>78721</v>
      </c>
      <c r="B800" t="s">
        <v>78722</v>
      </c>
      <c r="C800" t="s">
        <v>276</v>
      </c>
      <c r="D800" t="s">
        <v>592</v>
      </c>
      <c r="E800" t="s">
        <v>77077</v>
      </c>
      <c r="F800" t="s">
        <v>595</v>
      </c>
      <c r="G800" t="s">
        <v>7791</v>
      </c>
      <c r="H800" t="s">
        <v>7792</v>
      </c>
      <c r="I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SPŠ elektrotechniky a inform.technologií</v>
      </c>
      <c r="J800" t="str">
        <f>IF(Table2[[#This Row],[Č. or.]],_xlfn.CONCAT(Table2[[#This Row],[Ulice]]," ",Table2[[#This Row],[Č. p.]],"/",Table2[[#This Row],[Č. or.]]),_xlfn.CONCAT(Table2[[#This Row],[Ulice]]," ",Table2[[#This Row],[Č. p.]]))</f>
        <v>Čs. odboje 670</v>
      </c>
      <c r="K800" t="s">
        <v>7793</v>
      </c>
      <c r="L800">
        <v>670</v>
      </c>
      <c r="N800" t="s">
        <v>2958</v>
      </c>
      <c r="O800" t="s">
        <v>595</v>
      </c>
      <c r="P800" t="s">
        <v>77078</v>
      </c>
      <c r="Q800" t="s">
        <v>595</v>
      </c>
      <c r="R800" t="s">
        <v>7794</v>
      </c>
      <c r="T800" t="s">
        <v>7795</v>
      </c>
      <c r="V800" t="s">
        <v>7796</v>
      </c>
      <c r="W800" t="s">
        <v>7797</v>
      </c>
      <c r="X800" t="s">
        <v>7798</v>
      </c>
      <c r="Y800" t="s">
        <v>1094</v>
      </c>
      <c r="Z800" t="s">
        <v>37</v>
      </c>
      <c r="AA800" t="s">
        <v>78712</v>
      </c>
      <c r="AB800" t="s">
        <v>7459</v>
      </c>
      <c r="AC800" t="s">
        <v>7460</v>
      </c>
      <c r="AD800" t="s">
        <v>77008</v>
      </c>
      <c r="AE800" t="s">
        <v>3640</v>
      </c>
    </row>
    <row r="801" spans="1:31" x14ac:dyDescent="0.3">
      <c r="A801" t="s">
        <v>78723</v>
      </c>
      <c r="B801" t="s">
        <v>78724</v>
      </c>
      <c r="C801" t="s">
        <v>276</v>
      </c>
      <c r="D801" t="s">
        <v>1083</v>
      </c>
      <c r="E801" t="s">
        <v>78725</v>
      </c>
      <c r="F801" t="s">
        <v>3293</v>
      </c>
      <c r="G801" t="s">
        <v>3292</v>
      </c>
      <c r="H801" t="s">
        <v>432</v>
      </c>
      <c r="I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Gymnázium, příspěvková organizace</v>
      </c>
      <c r="J801" t="str">
        <f>IF(Table2[[#This Row],[Č. or.]],_xlfn.CONCAT(Table2[[#This Row],[Ulice]]," ",Table2[[#This Row],[Č. p.]],"/",Table2[[#This Row],[Č. or.]]),_xlfn.CONCAT(Table2[[#This Row],[Ulice]]," ",Table2[[#This Row],[Č. p.]]))</f>
        <v>Jana Palacha 804</v>
      </c>
      <c r="K801" t="s">
        <v>109</v>
      </c>
      <c r="L801">
        <v>804</v>
      </c>
      <c r="N801" t="s">
        <v>2998</v>
      </c>
      <c r="O801" t="s">
        <v>3293</v>
      </c>
      <c r="P801" t="s">
        <v>78726</v>
      </c>
      <c r="Q801" t="s">
        <v>3293</v>
      </c>
      <c r="R801" t="s">
        <v>7799</v>
      </c>
      <c r="S801" t="s">
        <v>7800</v>
      </c>
      <c r="T801" t="s">
        <v>3296</v>
      </c>
      <c r="U801" t="s">
        <v>3297</v>
      </c>
      <c r="V801" t="s">
        <v>3298</v>
      </c>
      <c r="W801" t="s">
        <v>3299</v>
      </c>
      <c r="X801" t="s">
        <v>3300</v>
      </c>
      <c r="Y801" t="s">
        <v>96</v>
      </c>
      <c r="Z801" t="s">
        <v>37</v>
      </c>
      <c r="AA801" t="s">
        <v>78727</v>
      </c>
      <c r="AB801" t="s">
        <v>6855</v>
      </c>
      <c r="AC801" t="s">
        <v>6856</v>
      </c>
      <c r="AD801" t="s">
        <v>77008</v>
      </c>
      <c r="AE801" t="s">
        <v>3640</v>
      </c>
    </row>
    <row r="802" spans="1:31" x14ac:dyDescent="0.3">
      <c r="A802" t="s">
        <v>78728</v>
      </c>
      <c r="B802" t="s">
        <v>78729</v>
      </c>
      <c r="C802" t="s">
        <v>276</v>
      </c>
      <c r="D802" t="s">
        <v>1083</v>
      </c>
      <c r="E802" t="s">
        <v>78725</v>
      </c>
      <c r="F802" t="s">
        <v>3293</v>
      </c>
      <c r="G802" t="s">
        <v>7801</v>
      </c>
      <c r="H802" t="s">
        <v>7802</v>
      </c>
      <c r="I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SUPŠ a VOŠ, příspěvková organizace</v>
      </c>
      <c r="J802" t="str">
        <f>IF(Table2[[#This Row],[Č. or.]],_xlfn.CONCAT(Table2[[#This Row],[Ulice]]," ",Table2[[#This Row],[Č. p.]],"/",Table2[[#This Row],[Č. or.]]),_xlfn.CONCAT(Table2[[#This Row],[Ulice]]," ",Table2[[#This Row],[Č. p.]]))</f>
        <v>Skálova 1603</v>
      </c>
      <c r="K802" t="s">
        <v>7803</v>
      </c>
      <c r="L802">
        <v>1603</v>
      </c>
      <c r="N802" t="s">
        <v>2998</v>
      </c>
      <c r="O802" t="s">
        <v>3293</v>
      </c>
      <c r="P802" t="s">
        <v>78726</v>
      </c>
      <c r="Q802" t="s">
        <v>3293</v>
      </c>
      <c r="R802" t="s">
        <v>7804</v>
      </c>
      <c r="S802" t="s">
        <v>7805</v>
      </c>
      <c r="T802" t="s">
        <v>7806</v>
      </c>
      <c r="U802" t="s">
        <v>7807</v>
      </c>
      <c r="V802" t="s">
        <v>7808</v>
      </c>
      <c r="W802" t="s">
        <v>7809</v>
      </c>
      <c r="X802" t="s">
        <v>7810</v>
      </c>
      <c r="Y802" t="s">
        <v>7451</v>
      </c>
      <c r="Z802" t="s">
        <v>37</v>
      </c>
      <c r="AA802" t="s">
        <v>78727</v>
      </c>
      <c r="AB802" t="s">
        <v>6855</v>
      </c>
      <c r="AC802" t="s">
        <v>6856</v>
      </c>
      <c r="AD802" t="s">
        <v>77008</v>
      </c>
      <c r="AE802" t="s">
        <v>3640</v>
      </c>
    </row>
    <row r="803" spans="1:31" x14ac:dyDescent="0.3">
      <c r="A803" t="s">
        <v>78730</v>
      </c>
      <c r="B803" t="s">
        <v>78731</v>
      </c>
      <c r="C803" t="s">
        <v>276</v>
      </c>
      <c r="D803" t="s">
        <v>1083</v>
      </c>
      <c r="E803" t="s">
        <v>78732</v>
      </c>
      <c r="F803" t="s">
        <v>2998</v>
      </c>
      <c r="G803" t="s">
        <v>2995</v>
      </c>
      <c r="H803" t="s">
        <v>2996</v>
      </c>
      <c r="I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Gymn.I.Olbrachta, příspěvková organizace</v>
      </c>
      <c r="J803" t="str">
        <f>IF(Table2[[#This Row],[Č. or.]],_xlfn.CONCAT(Table2[[#This Row],[Ulice]]," ",Table2[[#This Row],[Č. p.]],"/",Table2[[#This Row],[Č. or.]]),_xlfn.CONCAT(Table2[[#This Row],[Ulice]]," ",Table2[[#This Row],[Č. p.]]))</f>
        <v>Nad Špejcharem 574</v>
      </c>
      <c r="K803" t="s">
        <v>2997</v>
      </c>
      <c r="L803">
        <v>574</v>
      </c>
      <c r="N803" t="s">
        <v>2998</v>
      </c>
      <c r="O803" t="s">
        <v>2998</v>
      </c>
      <c r="P803" t="s">
        <v>78733</v>
      </c>
      <c r="Q803" t="s">
        <v>2998</v>
      </c>
      <c r="R803" t="s">
        <v>7811</v>
      </c>
      <c r="S803" t="s">
        <v>7812</v>
      </c>
      <c r="T803" t="s">
        <v>3001</v>
      </c>
      <c r="V803" t="s">
        <v>3002</v>
      </c>
      <c r="W803" t="s">
        <v>3003</v>
      </c>
      <c r="X803" t="s">
        <v>3004</v>
      </c>
      <c r="Y803" t="s">
        <v>96</v>
      </c>
      <c r="Z803" t="s">
        <v>37</v>
      </c>
      <c r="AA803" t="s">
        <v>78734</v>
      </c>
      <c r="AB803" t="s">
        <v>6855</v>
      </c>
      <c r="AC803" t="s">
        <v>6856</v>
      </c>
      <c r="AD803" t="s">
        <v>77008</v>
      </c>
      <c r="AE803" t="s">
        <v>3640</v>
      </c>
    </row>
    <row r="804" spans="1:31" x14ac:dyDescent="0.3">
      <c r="A804" t="s">
        <v>78735</v>
      </c>
      <c r="B804" t="s">
        <v>78736</v>
      </c>
      <c r="C804" t="s">
        <v>276</v>
      </c>
      <c r="D804" t="s">
        <v>1048</v>
      </c>
      <c r="E804" t="s">
        <v>77286</v>
      </c>
      <c r="F804" t="s">
        <v>1449</v>
      </c>
      <c r="G804" t="s">
        <v>1445</v>
      </c>
      <c r="H804" t="s">
        <v>1446</v>
      </c>
      <c r="I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Aloise Jiráska</v>
      </c>
      <c r="J804" t="str">
        <f>IF(Table2[[#This Row],[Č. or.]],_xlfn.CONCAT(Table2[[#This Row],[Ulice]]," ",Table2[[#This Row],[Č. p.]],"/",Table2[[#This Row],[Č. or.]]),_xlfn.CONCAT(Table2[[#This Row],[Ulice]]," ",Table2[[#This Row],[Č. p.]]))</f>
        <v>T. G. Masaryka 590</v>
      </c>
      <c r="K804" t="s">
        <v>1447</v>
      </c>
      <c r="L804">
        <v>590</v>
      </c>
      <c r="N804" t="s">
        <v>3136</v>
      </c>
      <c r="O804" t="s">
        <v>1448</v>
      </c>
      <c r="P804" t="s">
        <v>77287</v>
      </c>
      <c r="Q804" t="s">
        <v>1449</v>
      </c>
      <c r="R804" t="s">
        <v>7813</v>
      </c>
      <c r="S804" t="s">
        <v>7813</v>
      </c>
      <c r="T804" t="s">
        <v>1451</v>
      </c>
      <c r="V804" t="s">
        <v>1452</v>
      </c>
      <c r="W804" t="s">
        <v>1453</v>
      </c>
      <c r="X804" t="s">
        <v>1454</v>
      </c>
      <c r="Y804" t="s">
        <v>60</v>
      </c>
      <c r="Z804" t="s">
        <v>37</v>
      </c>
      <c r="AA804" t="s">
        <v>77288</v>
      </c>
      <c r="AB804" t="s">
        <v>7542</v>
      </c>
      <c r="AC804" t="s">
        <v>7543</v>
      </c>
      <c r="AD804" t="s">
        <v>77008</v>
      </c>
      <c r="AE804" t="s">
        <v>3640</v>
      </c>
    </row>
    <row r="805" spans="1:31" x14ac:dyDescent="0.3">
      <c r="A805" t="s">
        <v>78737</v>
      </c>
      <c r="B805" t="s">
        <v>78738</v>
      </c>
      <c r="C805" t="s">
        <v>276</v>
      </c>
      <c r="D805" t="s">
        <v>1048</v>
      </c>
      <c r="E805" t="s">
        <v>78739</v>
      </c>
      <c r="F805" t="s">
        <v>2145</v>
      </c>
      <c r="G805" t="s">
        <v>7814</v>
      </c>
      <c r="H805" t="s">
        <v>7815</v>
      </c>
      <c r="I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SOŠ a SOU, Polička, Čs. armády 485</v>
      </c>
      <c r="J805" t="str">
        <f>IF(Table2[[#This Row],[Č. or.]],_xlfn.CONCAT(Table2[[#This Row],[Ulice]]," ",Table2[[#This Row],[Č. p.]],"/",Table2[[#This Row],[Č. or.]]),_xlfn.CONCAT(Table2[[#This Row],[Ulice]]," ",Table2[[#This Row],[Č. p.]]))</f>
        <v>Čsl. armády 485</v>
      </c>
      <c r="K805" t="s">
        <v>1609</v>
      </c>
      <c r="L805">
        <v>485</v>
      </c>
      <c r="N805" t="s">
        <v>3136</v>
      </c>
      <c r="O805" t="s">
        <v>2144</v>
      </c>
      <c r="P805" t="s">
        <v>78740</v>
      </c>
      <c r="Q805" t="s">
        <v>2145</v>
      </c>
      <c r="R805" t="s">
        <v>7816</v>
      </c>
      <c r="T805" t="s">
        <v>7817</v>
      </c>
      <c r="U805" t="s">
        <v>7818</v>
      </c>
      <c r="V805" t="s">
        <v>7819</v>
      </c>
      <c r="W805" t="s">
        <v>7820</v>
      </c>
      <c r="X805" t="s">
        <v>7821</v>
      </c>
      <c r="Y805" t="s">
        <v>84</v>
      </c>
      <c r="Z805" t="s">
        <v>37</v>
      </c>
      <c r="AA805" t="s">
        <v>78741</v>
      </c>
      <c r="AB805" t="s">
        <v>7542</v>
      </c>
      <c r="AC805" t="s">
        <v>7543</v>
      </c>
      <c r="AD805" t="s">
        <v>77008</v>
      </c>
      <c r="AE805" t="s">
        <v>3640</v>
      </c>
    </row>
    <row r="806" spans="1:31" x14ac:dyDescent="0.3">
      <c r="A806" t="s">
        <v>78742</v>
      </c>
      <c r="B806" t="s">
        <v>78743</v>
      </c>
      <c r="C806" t="s">
        <v>276</v>
      </c>
      <c r="D806" t="s">
        <v>1048</v>
      </c>
      <c r="E806" t="s">
        <v>78744</v>
      </c>
      <c r="F806" t="s">
        <v>1580</v>
      </c>
      <c r="G806" t="s">
        <v>1049</v>
      </c>
      <c r="H806" t="s">
        <v>1049</v>
      </c>
      <c r="I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Gymnázium, Jevíčko, A. K. Vitáka 452</v>
      </c>
      <c r="J806" t="str">
        <f>IF(Table2[[#This Row],[Č. or.]],_xlfn.CONCAT(Table2[[#This Row],[Ulice]]," ",Table2[[#This Row],[Č. p.]],"/",Table2[[#This Row],[Č. or.]]),_xlfn.CONCAT(Table2[[#This Row],[Ulice]]," ",Table2[[#This Row],[Č. p.]]))</f>
        <v>A. K. Vitáka 452</v>
      </c>
      <c r="K806" t="s">
        <v>1050</v>
      </c>
      <c r="L806">
        <v>452</v>
      </c>
      <c r="N806" t="s">
        <v>3136</v>
      </c>
      <c r="O806" t="s">
        <v>1051</v>
      </c>
      <c r="P806" t="s">
        <v>78745</v>
      </c>
      <c r="Q806" t="s">
        <v>1051</v>
      </c>
      <c r="R806" t="s">
        <v>7822</v>
      </c>
      <c r="T806" t="s">
        <v>1054</v>
      </c>
      <c r="V806" t="s">
        <v>1055</v>
      </c>
      <c r="W806" t="s">
        <v>7823</v>
      </c>
      <c r="X806" t="s">
        <v>1056</v>
      </c>
      <c r="Y806" t="s">
        <v>84</v>
      </c>
      <c r="Z806" t="s">
        <v>37</v>
      </c>
      <c r="AA806" t="s">
        <v>78746</v>
      </c>
      <c r="AB806" t="s">
        <v>7542</v>
      </c>
      <c r="AC806" t="s">
        <v>7543</v>
      </c>
      <c r="AD806" t="s">
        <v>77008</v>
      </c>
      <c r="AE806" t="s">
        <v>3640</v>
      </c>
    </row>
    <row r="807" spans="1:31" x14ac:dyDescent="0.3">
      <c r="A807" t="s">
        <v>78747</v>
      </c>
      <c r="B807" t="s">
        <v>78748</v>
      </c>
      <c r="C807" t="s">
        <v>276</v>
      </c>
      <c r="D807" t="s">
        <v>1048</v>
      </c>
      <c r="E807" t="s">
        <v>78744</v>
      </c>
      <c r="F807" t="s">
        <v>1580</v>
      </c>
      <c r="G807" t="s">
        <v>1577</v>
      </c>
      <c r="H807" t="s">
        <v>1578</v>
      </c>
      <c r="I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a Letecká SOŠ</v>
      </c>
      <c r="J807" t="str">
        <f>IF(Table2[[#This Row],[Č. or.]],_xlfn.CONCAT(Table2[[#This Row],[Ulice]]," ",Table2[[#This Row],[Č. p.]],"/",Table2[[#This Row],[Č. or.]]),_xlfn.CONCAT(Table2[[#This Row],[Ulice]]," ",Table2[[#This Row],[Č. p.]]))</f>
        <v>Svitavská 310/16</v>
      </c>
      <c r="K807" t="s">
        <v>1579</v>
      </c>
      <c r="L807">
        <v>310</v>
      </c>
      <c r="M807">
        <v>16</v>
      </c>
      <c r="N807" t="s">
        <v>3136</v>
      </c>
      <c r="O807" t="s">
        <v>1428</v>
      </c>
      <c r="P807" t="s">
        <v>78749</v>
      </c>
      <c r="Q807" t="s">
        <v>1580</v>
      </c>
      <c r="R807" t="s">
        <v>7824</v>
      </c>
      <c r="T807" t="s">
        <v>1582</v>
      </c>
      <c r="U807" t="s">
        <v>7825</v>
      </c>
      <c r="V807" t="s">
        <v>1584</v>
      </c>
      <c r="W807" t="s">
        <v>1585</v>
      </c>
      <c r="X807" t="s">
        <v>7826</v>
      </c>
      <c r="Y807" t="s">
        <v>1094</v>
      </c>
      <c r="Z807" t="s">
        <v>37</v>
      </c>
      <c r="AA807" t="s">
        <v>78750</v>
      </c>
      <c r="AB807" t="s">
        <v>7542</v>
      </c>
      <c r="AC807" t="s">
        <v>7543</v>
      </c>
      <c r="AD807" t="s">
        <v>77008</v>
      </c>
      <c r="AE807" t="s">
        <v>3640</v>
      </c>
    </row>
    <row r="808" spans="1:31" x14ac:dyDescent="0.3">
      <c r="A808" t="s">
        <v>78751</v>
      </c>
      <c r="B808" t="s">
        <v>78752</v>
      </c>
      <c r="C808" t="s">
        <v>276</v>
      </c>
      <c r="D808" t="s">
        <v>1048</v>
      </c>
      <c r="E808" t="s">
        <v>78753</v>
      </c>
      <c r="F808" t="s">
        <v>3136</v>
      </c>
      <c r="G808" t="s">
        <v>3134</v>
      </c>
      <c r="H808" t="s">
        <v>3135</v>
      </c>
      <c r="I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Gymnázium, OA a JŠ s právem SJZ Svitavy</v>
      </c>
      <c r="J808" t="str">
        <f>IF(Table2[[#This Row],[Č. or.]],_xlfn.CONCAT(Table2[[#This Row],[Ulice]]," ",Table2[[#This Row],[Č. p.]],"/",Table2[[#This Row],[Č. or.]]),_xlfn.CONCAT(Table2[[#This Row],[Ulice]]," ",Table2[[#This Row],[Č. p.]]))</f>
        <v>Sokolovská 1638/1</v>
      </c>
      <c r="K808" t="s">
        <v>1370</v>
      </c>
      <c r="L808">
        <v>1638</v>
      </c>
      <c r="M808">
        <v>1</v>
      </c>
      <c r="N808" t="s">
        <v>3136</v>
      </c>
      <c r="O808" t="s">
        <v>1428</v>
      </c>
      <c r="P808" t="s">
        <v>78754</v>
      </c>
      <c r="Q808" t="s">
        <v>3136</v>
      </c>
      <c r="R808" t="s">
        <v>7827</v>
      </c>
      <c r="S808" t="s">
        <v>7828</v>
      </c>
      <c r="T808" t="s">
        <v>3139</v>
      </c>
      <c r="U808" t="s">
        <v>7829</v>
      </c>
      <c r="V808" t="s">
        <v>7830</v>
      </c>
      <c r="W808" t="s">
        <v>7831</v>
      </c>
      <c r="X808" t="s">
        <v>7832</v>
      </c>
      <c r="Y808" t="s">
        <v>3143</v>
      </c>
      <c r="Z808" t="s">
        <v>37</v>
      </c>
      <c r="AA808" t="s">
        <v>78755</v>
      </c>
      <c r="AB808" t="s">
        <v>7542</v>
      </c>
      <c r="AC808" t="s">
        <v>7543</v>
      </c>
      <c r="AD808" t="s">
        <v>77008</v>
      </c>
      <c r="AE808" t="s">
        <v>3640</v>
      </c>
    </row>
    <row r="809" spans="1:31" x14ac:dyDescent="0.3">
      <c r="A809" t="s">
        <v>78756</v>
      </c>
      <c r="B809" t="s">
        <v>78757</v>
      </c>
      <c r="C809" t="s">
        <v>276</v>
      </c>
      <c r="D809" t="s">
        <v>1048</v>
      </c>
      <c r="E809" t="s">
        <v>77286</v>
      </c>
      <c r="F809" t="s">
        <v>1449</v>
      </c>
      <c r="G809" t="s">
        <v>7833</v>
      </c>
      <c r="H809" t="s">
        <v>7834</v>
      </c>
      <c r="I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VOŠ pedagogická a SPgŠ</v>
      </c>
      <c r="J809" t="str">
        <f>IF(Table2[[#This Row],[Č. or.]],_xlfn.CONCAT(Table2[[#This Row],[Ulice]]," ",Table2[[#This Row],[Č. p.]],"/",Table2[[#This Row],[Č. or.]]),_xlfn.CONCAT(Table2[[#This Row],[Ulice]]," ",Table2[[#This Row],[Č. p.]]))</f>
        <v>Komenského nám. 22</v>
      </c>
      <c r="K809" t="s">
        <v>583</v>
      </c>
      <c r="L809">
        <v>22</v>
      </c>
      <c r="N809" t="s">
        <v>3136</v>
      </c>
      <c r="O809" t="s">
        <v>1448</v>
      </c>
      <c r="P809" t="s">
        <v>77287</v>
      </c>
      <c r="Q809" t="s">
        <v>1449</v>
      </c>
      <c r="R809" t="s">
        <v>7835</v>
      </c>
      <c r="S809" t="s">
        <v>7835</v>
      </c>
      <c r="T809" t="s">
        <v>7836</v>
      </c>
      <c r="V809" t="s">
        <v>7837</v>
      </c>
      <c r="W809" t="s">
        <v>7838</v>
      </c>
      <c r="X809" t="s">
        <v>7839</v>
      </c>
      <c r="Y809" t="s">
        <v>1764</v>
      </c>
      <c r="Z809" t="s">
        <v>37</v>
      </c>
      <c r="AA809" t="s">
        <v>77288</v>
      </c>
      <c r="AB809" t="s">
        <v>7542</v>
      </c>
      <c r="AC809" t="s">
        <v>7543</v>
      </c>
      <c r="AD809" t="s">
        <v>77008</v>
      </c>
      <c r="AE809" t="s">
        <v>3640</v>
      </c>
    </row>
    <row r="810" spans="1:31" x14ac:dyDescent="0.3">
      <c r="A810" t="s">
        <v>78758</v>
      </c>
      <c r="B810" t="s">
        <v>78759</v>
      </c>
      <c r="C810" t="s">
        <v>457</v>
      </c>
      <c r="D810" t="s">
        <v>1048</v>
      </c>
      <c r="E810" t="s">
        <v>78739</v>
      </c>
      <c r="F810" t="s">
        <v>2145</v>
      </c>
      <c r="G810" t="s">
        <v>7840</v>
      </c>
      <c r="H810" t="s">
        <v>7841</v>
      </c>
      <c r="I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SŠ obch. a služeb SČMSD, Polička, s.r.o.</v>
      </c>
      <c r="J810" t="str">
        <f>IF(Table2[[#This Row],[Č. or.]],_xlfn.CONCAT(Table2[[#This Row],[Ulice]]," ",Table2[[#This Row],[Č. p.]],"/",Table2[[#This Row],[Č. or.]]),_xlfn.CONCAT(Table2[[#This Row],[Ulice]]," ",Table2[[#This Row],[Č. p.]]))</f>
        <v>Nám. B. Martinů 95</v>
      </c>
      <c r="K810" t="s">
        <v>7842</v>
      </c>
      <c r="L810">
        <v>95</v>
      </c>
      <c r="N810" t="s">
        <v>3136</v>
      </c>
      <c r="O810" t="s">
        <v>7843</v>
      </c>
      <c r="P810" t="s">
        <v>78740</v>
      </c>
      <c r="Q810" t="s">
        <v>2145</v>
      </c>
      <c r="R810" t="s">
        <v>7844</v>
      </c>
      <c r="T810" t="s">
        <v>7845</v>
      </c>
      <c r="V810" t="s">
        <v>7846</v>
      </c>
      <c r="W810" t="s">
        <v>7847</v>
      </c>
      <c r="X810" t="s">
        <v>7848</v>
      </c>
      <c r="Y810" t="s">
        <v>60</v>
      </c>
      <c r="Z810" t="s">
        <v>37</v>
      </c>
      <c r="AA810" t="s">
        <v>78741</v>
      </c>
      <c r="AD810" t="s">
        <v>76812</v>
      </c>
      <c r="AE810" t="s">
        <v>3640</v>
      </c>
    </row>
    <row r="811" spans="1:31" x14ac:dyDescent="0.3">
      <c r="A811" t="s">
        <v>78760</v>
      </c>
      <c r="B811" t="s">
        <v>78761</v>
      </c>
      <c r="C811" t="s">
        <v>276</v>
      </c>
      <c r="D811" t="s">
        <v>1048</v>
      </c>
      <c r="E811" t="s">
        <v>78744</v>
      </c>
      <c r="F811" t="s">
        <v>1580</v>
      </c>
      <c r="G811" t="s">
        <v>7849</v>
      </c>
      <c r="H811" t="s">
        <v>7850</v>
      </c>
      <c r="I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Integrovaná střední škola</v>
      </c>
      <c r="J811" t="str">
        <f>IF(Table2[[#This Row],[Č. or.]],_xlfn.CONCAT(Table2[[#This Row],[Ulice]]," ",Table2[[#This Row],[Č. p.]],"/",Table2[[#This Row],[Č. or.]]),_xlfn.CONCAT(Table2[[#This Row],[Ulice]]," ",Table2[[#This Row],[Č. p.]]))</f>
        <v>Brněnská 1405/41</v>
      </c>
      <c r="K811" t="s">
        <v>7851</v>
      </c>
      <c r="L811">
        <v>1405</v>
      </c>
      <c r="M811">
        <v>41</v>
      </c>
      <c r="N811" t="s">
        <v>3136</v>
      </c>
      <c r="O811" t="s">
        <v>1428</v>
      </c>
      <c r="P811" t="s">
        <v>78749</v>
      </c>
      <c r="Q811" t="s">
        <v>1580</v>
      </c>
      <c r="R811" t="s">
        <v>7852</v>
      </c>
      <c r="S811" t="s">
        <v>7852</v>
      </c>
      <c r="T811" t="s">
        <v>7853</v>
      </c>
      <c r="V811" t="s">
        <v>7854</v>
      </c>
      <c r="W811" t="s">
        <v>7855</v>
      </c>
      <c r="X811" t="s">
        <v>7856</v>
      </c>
      <c r="Y811" t="s">
        <v>84</v>
      </c>
      <c r="Z811" t="s">
        <v>37</v>
      </c>
      <c r="AA811" t="s">
        <v>78750</v>
      </c>
      <c r="AB811" t="s">
        <v>7542</v>
      </c>
      <c r="AC811" t="s">
        <v>7543</v>
      </c>
      <c r="AD811" t="s">
        <v>77008</v>
      </c>
      <c r="AE811" t="s">
        <v>3640</v>
      </c>
    </row>
    <row r="812" spans="1:31" x14ac:dyDescent="0.3">
      <c r="A812" t="s">
        <v>78762</v>
      </c>
      <c r="B812" t="s">
        <v>78763</v>
      </c>
      <c r="C812" t="s">
        <v>276</v>
      </c>
      <c r="D812" t="s">
        <v>1048</v>
      </c>
      <c r="E812" t="s">
        <v>78753</v>
      </c>
      <c r="F812" t="s">
        <v>3136</v>
      </c>
      <c r="G812" t="s">
        <v>7857</v>
      </c>
      <c r="H812" t="s">
        <v>7857</v>
      </c>
      <c r="I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Střední odborné učiliště Svitavy</v>
      </c>
      <c r="J812" t="str">
        <f>IF(Table2[[#This Row],[Č. or.]],_xlfn.CONCAT(Table2[[#This Row],[Ulice]]," ",Table2[[#This Row],[Č. p.]],"/",Table2[[#This Row],[Č. or.]]),_xlfn.CONCAT(Table2[[#This Row],[Ulice]]," ",Table2[[#This Row],[Č. p.]]))</f>
        <v>Nádražní 1083/8</v>
      </c>
      <c r="K812" t="s">
        <v>387</v>
      </c>
      <c r="L812">
        <v>1083</v>
      </c>
      <c r="M812">
        <v>8</v>
      </c>
      <c r="N812" t="s">
        <v>3136</v>
      </c>
      <c r="O812" t="s">
        <v>1428</v>
      </c>
      <c r="P812" t="s">
        <v>78754</v>
      </c>
      <c r="Q812" t="s">
        <v>3136</v>
      </c>
      <c r="R812" t="s">
        <v>7858</v>
      </c>
      <c r="T812" t="s">
        <v>7859</v>
      </c>
      <c r="V812" t="s">
        <v>7860</v>
      </c>
      <c r="W812" t="s">
        <v>7861</v>
      </c>
      <c r="X812" t="s">
        <v>7862</v>
      </c>
      <c r="Y812" t="s">
        <v>1094</v>
      </c>
      <c r="Z812" t="s">
        <v>37</v>
      </c>
      <c r="AA812" t="s">
        <v>78755</v>
      </c>
      <c r="AB812" t="s">
        <v>7542</v>
      </c>
      <c r="AC812" t="s">
        <v>7543</v>
      </c>
      <c r="AD812" t="s">
        <v>77008</v>
      </c>
      <c r="AE812" t="s">
        <v>3640</v>
      </c>
    </row>
    <row r="813" spans="1:31" x14ac:dyDescent="0.3">
      <c r="A813" t="s">
        <v>78764</v>
      </c>
      <c r="B813" t="s">
        <v>78765</v>
      </c>
      <c r="C813" t="s">
        <v>457</v>
      </c>
      <c r="D813" t="s">
        <v>1048</v>
      </c>
      <c r="E813" t="s">
        <v>77286</v>
      </c>
      <c r="F813" t="s">
        <v>1449</v>
      </c>
      <c r="G813" t="s">
        <v>7863</v>
      </c>
      <c r="H813" t="s">
        <v>7864</v>
      </c>
      <c r="I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Soukromá SOŠ TRADING CENTRE s.r.o.</v>
      </c>
      <c r="J813" t="str">
        <f>IF(Table2[[#This Row],[Č. or.]],_xlfn.CONCAT(Table2[[#This Row],[Ulice]]," ",Table2[[#This Row],[Č. p.]],"/",Table2[[#This Row],[Č. or.]]),_xlfn.CONCAT(Table2[[#This Row],[Ulice]]," ",Table2[[#This Row],[Č. p.]]))</f>
        <v>Tyršova 237</v>
      </c>
      <c r="K813" t="s">
        <v>1244</v>
      </c>
      <c r="L813">
        <v>237</v>
      </c>
      <c r="N813" t="s">
        <v>3136</v>
      </c>
      <c r="O813" t="s">
        <v>1448</v>
      </c>
      <c r="P813" t="s">
        <v>77287</v>
      </c>
      <c r="Q813" t="s">
        <v>1449</v>
      </c>
      <c r="R813" t="s">
        <v>7865</v>
      </c>
      <c r="T813" t="s">
        <v>7866</v>
      </c>
      <c r="U813" t="s">
        <v>7867</v>
      </c>
      <c r="V813" t="s">
        <v>7868</v>
      </c>
      <c r="W813" t="s">
        <v>7869</v>
      </c>
      <c r="X813" t="s">
        <v>7870</v>
      </c>
      <c r="Y813" t="s">
        <v>60</v>
      </c>
      <c r="Z813" t="s">
        <v>37</v>
      </c>
      <c r="AA813" t="s">
        <v>77288</v>
      </c>
      <c r="AD813" t="s">
        <v>76812</v>
      </c>
      <c r="AE813" t="s">
        <v>3640</v>
      </c>
    </row>
    <row r="814" spans="1:31" x14ac:dyDescent="0.3">
      <c r="A814" t="s">
        <v>78766</v>
      </c>
      <c r="B814" t="s">
        <v>78767</v>
      </c>
      <c r="C814" t="s">
        <v>276</v>
      </c>
      <c r="D814" t="s">
        <v>1048</v>
      </c>
      <c r="E814" t="s">
        <v>78739</v>
      </c>
      <c r="F814" t="s">
        <v>2145</v>
      </c>
      <c r="G814" t="s">
        <v>2142</v>
      </c>
      <c r="H814" t="s">
        <v>51</v>
      </c>
      <c r="I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Gymnázium nábř. Svobody</v>
      </c>
      <c r="J814" t="str">
        <f>IF(Table2[[#This Row],[Č. or.]],_xlfn.CONCAT(Table2[[#This Row],[Ulice]]," ",Table2[[#This Row],[Č. p.]],"/",Table2[[#This Row],[Č. or.]]),_xlfn.CONCAT(Table2[[#This Row],[Ulice]]," ",Table2[[#This Row],[Č. p.]]))</f>
        <v>nábř. Svobody 306</v>
      </c>
      <c r="K814" t="s">
        <v>2143</v>
      </c>
      <c r="L814">
        <v>306</v>
      </c>
      <c r="N814" t="s">
        <v>3136</v>
      </c>
      <c r="O814" t="s">
        <v>2144</v>
      </c>
      <c r="P814" t="s">
        <v>78740</v>
      </c>
      <c r="Q814" t="s">
        <v>2145</v>
      </c>
      <c r="R814" t="s">
        <v>7871</v>
      </c>
      <c r="S814" t="s">
        <v>7872</v>
      </c>
      <c r="T814" t="s">
        <v>2148</v>
      </c>
      <c r="V814" t="s">
        <v>2149</v>
      </c>
      <c r="W814" t="s">
        <v>2150</v>
      </c>
      <c r="X814" t="s">
        <v>2151</v>
      </c>
      <c r="Y814" t="s">
        <v>36</v>
      </c>
      <c r="Z814" t="s">
        <v>37</v>
      </c>
      <c r="AA814" t="s">
        <v>78741</v>
      </c>
      <c r="AB814" t="s">
        <v>7542</v>
      </c>
      <c r="AC814" t="s">
        <v>7543</v>
      </c>
      <c r="AD814" t="s">
        <v>77008</v>
      </c>
      <c r="AE814" t="s">
        <v>3640</v>
      </c>
    </row>
    <row r="815" spans="1:31" x14ac:dyDescent="0.3">
      <c r="A815" t="s">
        <v>78768</v>
      </c>
      <c r="B815" t="s">
        <v>78769</v>
      </c>
      <c r="C815" t="s">
        <v>276</v>
      </c>
      <c r="D815" t="s">
        <v>662</v>
      </c>
      <c r="E815" t="s">
        <v>78770</v>
      </c>
      <c r="F815" t="s">
        <v>665</v>
      </c>
      <c r="G815" t="s">
        <v>663</v>
      </c>
      <c r="H815" t="s">
        <v>51</v>
      </c>
      <c r="I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Gymnázium náměstí Odboje</v>
      </c>
      <c r="J815" t="str">
        <f>IF(Table2[[#This Row],[Č. or.]],_xlfn.CONCAT(Table2[[#This Row],[Ulice]]," ",Table2[[#This Row],[Č. p.]],"/",Table2[[#This Row],[Č. or.]]),_xlfn.CONCAT(Table2[[#This Row],[Ulice]]," ",Table2[[#This Row],[Č. p.]]))</f>
        <v>náměstí Odboje 304</v>
      </c>
      <c r="K815" t="s">
        <v>664</v>
      </c>
      <c r="L815">
        <v>304</v>
      </c>
      <c r="N815" t="s">
        <v>3244</v>
      </c>
      <c r="O815" t="s">
        <v>665</v>
      </c>
      <c r="P815" t="s">
        <v>78771</v>
      </c>
      <c r="Q815" t="s">
        <v>665</v>
      </c>
      <c r="R815" t="s">
        <v>7873</v>
      </c>
      <c r="T815" t="s">
        <v>667</v>
      </c>
      <c r="V815" t="s">
        <v>668</v>
      </c>
      <c r="W815" t="s">
        <v>669</v>
      </c>
      <c r="X815" t="s">
        <v>670</v>
      </c>
      <c r="Y815" t="s">
        <v>60</v>
      </c>
      <c r="Z815" t="s">
        <v>37</v>
      </c>
      <c r="AA815" t="s">
        <v>78772</v>
      </c>
      <c r="AB815" t="s">
        <v>7459</v>
      </c>
      <c r="AC815" t="s">
        <v>7460</v>
      </c>
      <c r="AD815" t="s">
        <v>77008</v>
      </c>
      <c r="AE815" t="s">
        <v>3640</v>
      </c>
    </row>
    <row r="816" spans="1:31" x14ac:dyDescent="0.3">
      <c r="A816" t="s">
        <v>78773</v>
      </c>
      <c r="B816" t="s">
        <v>78774</v>
      </c>
      <c r="C816" t="s">
        <v>276</v>
      </c>
      <c r="D816" t="s">
        <v>662</v>
      </c>
      <c r="E816" t="s">
        <v>78775</v>
      </c>
      <c r="F816" t="s">
        <v>3244</v>
      </c>
      <c r="G816" t="s">
        <v>3241</v>
      </c>
      <c r="H816" t="s">
        <v>51</v>
      </c>
      <c r="I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Gymnázium Jiráskovo náměstí</v>
      </c>
      <c r="J816" t="str">
        <f>IF(Table2[[#This Row],[Č. or.]],_xlfn.CONCAT(Table2[[#This Row],[Ulice]]," ",Table2[[#This Row],[Č. p.]],"/",Table2[[#This Row],[Č. or.]]),_xlfn.CONCAT(Table2[[#This Row],[Ulice]]," ",Table2[[#This Row],[Č. p.]]))</f>
        <v>Jiráskovo náměstí 325</v>
      </c>
      <c r="K816" t="s">
        <v>3242</v>
      </c>
      <c r="L816">
        <v>325</v>
      </c>
      <c r="N816" t="s">
        <v>3244</v>
      </c>
      <c r="O816" t="s">
        <v>3243</v>
      </c>
      <c r="P816" t="s">
        <v>78776</v>
      </c>
      <c r="Q816" t="s">
        <v>3244</v>
      </c>
      <c r="R816" t="s">
        <v>7874</v>
      </c>
      <c r="S816" t="s">
        <v>7875</v>
      </c>
      <c r="T816" t="s">
        <v>3247</v>
      </c>
      <c r="U816" t="s">
        <v>3248</v>
      </c>
      <c r="V816" t="s">
        <v>3249</v>
      </c>
      <c r="W816" t="s">
        <v>3250</v>
      </c>
      <c r="X816" t="s">
        <v>3251</v>
      </c>
      <c r="Y816" t="s">
        <v>96</v>
      </c>
      <c r="Z816" t="s">
        <v>37</v>
      </c>
      <c r="AA816" t="s">
        <v>78777</v>
      </c>
      <c r="AB816" t="s">
        <v>7459</v>
      </c>
      <c r="AC816" t="s">
        <v>7460</v>
      </c>
      <c r="AD816" t="s">
        <v>77008</v>
      </c>
      <c r="AE816" t="s">
        <v>3640</v>
      </c>
    </row>
    <row r="817" spans="1:31" x14ac:dyDescent="0.3">
      <c r="A817" t="s">
        <v>78778</v>
      </c>
      <c r="B817" t="s">
        <v>78779</v>
      </c>
      <c r="C817" t="s">
        <v>276</v>
      </c>
      <c r="D817" t="s">
        <v>662</v>
      </c>
      <c r="E817" t="s">
        <v>78780</v>
      </c>
      <c r="F817" t="s">
        <v>3471</v>
      </c>
      <c r="G817" t="s">
        <v>3469</v>
      </c>
      <c r="H817" t="s">
        <v>3470</v>
      </c>
      <c r="I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Krkonošské gymnázium a SOŠ</v>
      </c>
      <c r="J817" t="str">
        <f>IF(Table2[[#This Row],[Č. or.]],_xlfn.CONCAT(Table2[[#This Row],[Ulice]]," ",Table2[[#This Row],[Č. p.]],"/",Table2[[#This Row],[Č. or.]]),_xlfn.CONCAT(Table2[[#This Row],[Ulice]]," ",Table2[[#This Row],[Č. p.]]))</f>
        <v>Komenského 586</v>
      </c>
      <c r="K817" t="s">
        <v>851</v>
      </c>
      <c r="L817">
        <v>586</v>
      </c>
      <c r="N817" t="s">
        <v>3244</v>
      </c>
      <c r="O817" t="s">
        <v>3471</v>
      </c>
      <c r="P817" t="s">
        <v>78781</v>
      </c>
      <c r="Q817" t="s">
        <v>3471</v>
      </c>
      <c r="R817" t="s">
        <v>7876</v>
      </c>
      <c r="S817" t="s">
        <v>7877</v>
      </c>
      <c r="T817" t="s">
        <v>3474</v>
      </c>
      <c r="V817" t="s">
        <v>3475</v>
      </c>
      <c r="W817" t="s">
        <v>3476</v>
      </c>
      <c r="X817" t="s">
        <v>7878</v>
      </c>
      <c r="Y817" t="s">
        <v>96</v>
      </c>
      <c r="Z817" t="s">
        <v>37</v>
      </c>
      <c r="AA817" t="s">
        <v>78782</v>
      </c>
      <c r="AB817" t="s">
        <v>7459</v>
      </c>
      <c r="AC817" t="s">
        <v>7460</v>
      </c>
      <c r="AD817" t="s">
        <v>77008</v>
      </c>
      <c r="AE817" t="s">
        <v>3640</v>
      </c>
    </row>
    <row r="818" spans="1:31" x14ac:dyDescent="0.3">
      <c r="A818" t="s">
        <v>78783</v>
      </c>
      <c r="B818" t="s">
        <v>78784</v>
      </c>
      <c r="C818" t="s">
        <v>276</v>
      </c>
      <c r="D818" t="s">
        <v>662</v>
      </c>
      <c r="E818" t="s">
        <v>78775</v>
      </c>
      <c r="F818" t="s">
        <v>3244</v>
      </c>
      <c r="G818" t="s">
        <v>7879</v>
      </c>
      <c r="H818" t="s">
        <v>7880</v>
      </c>
      <c r="I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Čes. lesn. akademie Trutnov  - SŠ a VOŠ</v>
      </c>
      <c r="J818" t="str">
        <f>IF(Table2[[#This Row],[Č. or.]],_xlfn.CONCAT(Table2[[#This Row],[Ulice]]," ",Table2[[#This Row],[Č. p.]],"/",Table2[[#This Row],[Č. or.]]),_xlfn.CONCAT(Table2[[#This Row],[Ulice]]," ",Table2[[#This Row],[Č. p.]]))</f>
        <v>Lesnická 9</v>
      </c>
      <c r="K818" t="s">
        <v>7881</v>
      </c>
      <c r="L818">
        <v>9</v>
      </c>
      <c r="N818" t="s">
        <v>3244</v>
      </c>
      <c r="O818" t="s">
        <v>2144</v>
      </c>
      <c r="P818" t="s">
        <v>78776</v>
      </c>
      <c r="Q818" t="s">
        <v>3244</v>
      </c>
      <c r="R818" t="s">
        <v>7882</v>
      </c>
      <c r="S818" t="s">
        <v>7883</v>
      </c>
      <c r="T818" t="s">
        <v>7884</v>
      </c>
      <c r="U818" t="s">
        <v>7885</v>
      </c>
      <c r="V818" t="s">
        <v>7886</v>
      </c>
      <c r="W818" t="s">
        <v>7887</v>
      </c>
      <c r="X818" t="s">
        <v>7888</v>
      </c>
      <c r="Y818" t="s">
        <v>5488</v>
      </c>
      <c r="Z818" t="s">
        <v>37</v>
      </c>
      <c r="AA818" t="s">
        <v>78777</v>
      </c>
      <c r="AB818" t="s">
        <v>7459</v>
      </c>
      <c r="AC818" t="s">
        <v>7460</v>
      </c>
      <c r="AD818" t="s">
        <v>77008</v>
      </c>
      <c r="AE818" t="s">
        <v>3640</v>
      </c>
    </row>
    <row r="819" spans="1:31" x14ac:dyDescent="0.3">
      <c r="A819" t="s">
        <v>78785</v>
      </c>
      <c r="B819" t="s">
        <v>78786</v>
      </c>
      <c r="C819" t="s">
        <v>276</v>
      </c>
      <c r="D819" t="s">
        <v>662</v>
      </c>
      <c r="E819" t="s">
        <v>78770</v>
      </c>
      <c r="F819" t="s">
        <v>665</v>
      </c>
      <c r="G819" t="s">
        <v>7889</v>
      </c>
      <c r="H819" t="s">
        <v>7890</v>
      </c>
      <c r="I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SPŠ a SOŠ</v>
      </c>
      <c r="J819" t="str">
        <f>IF(Table2[[#This Row],[Č. or.]],_xlfn.CONCAT(Table2[[#This Row],[Ulice]]," ",Table2[[#This Row],[Č. p.]],"/",Table2[[#This Row],[Č. or.]]),_xlfn.CONCAT(Table2[[#This Row],[Ulice]]," ",Table2[[#This Row],[Č. p.]]))</f>
        <v>Elišky Krásnohorské 2069</v>
      </c>
      <c r="K819" t="s">
        <v>7891</v>
      </c>
      <c r="L819">
        <v>2069</v>
      </c>
      <c r="N819" t="s">
        <v>3244</v>
      </c>
      <c r="O819" t="s">
        <v>665</v>
      </c>
      <c r="P819" t="s">
        <v>78771</v>
      </c>
      <c r="Q819" t="s">
        <v>665</v>
      </c>
      <c r="R819" t="s">
        <v>7892</v>
      </c>
      <c r="T819" t="s">
        <v>7893</v>
      </c>
      <c r="U819" t="s">
        <v>7894</v>
      </c>
      <c r="V819" t="s">
        <v>7895</v>
      </c>
      <c r="W819" t="s">
        <v>7896</v>
      </c>
      <c r="X819" t="s">
        <v>7897</v>
      </c>
      <c r="Y819" t="s">
        <v>84</v>
      </c>
      <c r="Z819" t="s">
        <v>37</v>
      </c>
      <c r="AA819" t="s">
        <v>78772</v>
      </c>
      <c r="AB819" t="s">
        <v>7459</v>
      </c>
      <c r="AC819" t="s">
        <v>7460</v>
      </c>
      <c r="AD819" t="s">
        <v>77008</v>
      </c>
      <c r="AE819" t="s">
        <v>3640</v>
      </c>
    </row>
    <row r="820" spans="1:31" x14ac:dyDescent="0.3">
      <c r="A820" t="s">
        <v>78787</v>
      </c>
      <c r="B820" t="s">
        <v>78788</v>
      </c>
      <c r="C820" t="s">
        <v>276</v>
      </c>
      <c r="D820" t="s">
        <v>442</v>
      </c>
      <c r="E820" t="s">
        <v>78789</v>
      </c>
      <c r="F820" t="s">
        <v>445</v>
      </c>
      <c r="G820" t="s">
        <v>443</v>
      </c>
      <c r="H820" t="s">
        <v>51</v>
      </c>
      <c r="I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Tyršovo náměstí</v>
      </c>
      <c r="J820" t="str">
        <f>IF(Table2[[#This Row],[Č. or.]],_xlfn.CONCAT(Table2[[#This Row],[Ulice]]," ",Table2[[#This Row],[Č. p.]],"/",Table2[[#This Row],[Č. or.]]),_xlfn.CONCAT(Table2[[#This Row],[Ulice]]," ",Table2[[#This Row],[Č. p.]]))</f>
        <v>Tyršovo náměstí 970</v>
      </c>
      <c r="K820" t="s">
        <v>444</v>
      </c>
      <c r="L820">
        <v>970</v>
      </c>
      <c r="N820" t="s">
        <v>3370</v>
      </c>
      <c r="O820" t="s">
        <v>445</v>
      </c>
      <c r="P820" t="s">
        <v>78790</v>
      </c>
      <c r="Q820" t="s">
        <v>445</v>
      </c>
      <c r="R820" t="s">
        <v>7898</v>
      </c>
      <c r="S820" t="s">
        <v>7899</v>
      </c>
      <c r="T820" t="s">
        <v>448</v>
      </c>
      <c r="U820" t="s">
        <v>449</v>
      </c>
      <c r="V820" t="s">
        <v>450</v>
      </c>
      <c r="W820" t="s">
        <v>451</v>
      </c>
      <c r="X820" t="s">
        <v>452</v>
      </c>
      <c r="Y820" t="s">
        <v>60</v>
      </c>
      <c r="Z820" t="s">
        <v>37</v>
      </c>
      <c r="AA820" t="s">
        <v>78791</v>
      </c>
      <c r="AB820" t="s">
        <v>7542</v>
      </c>
      <c r="AC820" t="s">
        <v>7543</v>
      </c>
      <c r="AD820" t="s">
        <v>77008</v>
      </c>
      <c r="AE820" t="s">
        <v>3640</v>
      </c>
    </row>
    <row r="821" spans="1:31" x14ac:dyDescent="0.3">
      <c r="A821" t="s">
        <v>78792</v>
      </c>
      <c r="B821" t="s">
        <v>78793</v>
      </c>
      <c r="C821" t="s">
        <v>276</v>
      </c>
      <c r="D821" t="s">
        <v>442</v>
      </c>
      <c r="E821" t="s">
        <v>78794</v>
      </c>
      <c r="F821" t="s">
        <v>3500</v>
      </c>
      <c r="G821" t="s">
        <v>7900</v>
      </c>
      <c r="H821" t="s">
        <v>7901</v>
      </c>
      <c r="I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Obchodní akademie a SOŠ cestovního ruchu</v>
      </c>
      <c r="J821" t="str">
        <f>IF(Table2[[#This Row],[Č. or.]],_xlfn.CONCAT(Table2[[#This Row],[Ulice]]," ",Table2[[#This Row],[Č. p.]],"/",Table2[[#This Row],[Č. or.]]),_xlfn.CONCAT(Table2[[#This Row],[Ulice]]," ",Table2[[#This Row],[Č. p.]]))</f>
        <v>T. G. Masaryka 1000</v>
      </c>
      <c r="K821" t="s">
        <v>1447</v>
      </c>
      <c r="L821">
        <v>1000</v>
      </c>
      <c r="N821" t="s">
        <v>3370</v>
      </c>
      <c r="O821" t="s">
        <v>7902</v>
      </c>
      <c r="P821" t="s">
        <v>78795</v>
      </c>
      <c r="Q821" t="s">
        <v>7902</v>
      </c>
      <c r="R821" t="s">
        <v>7903</v>
      </c>
      <c r="T821" t="s">
        <v>7904</v>
      </c>
      <c r="V821" t="s">
        <v>7905</v>
      </c>
      <c r="W821" t="s">
        <v>7906</v>
      </c>
      <c r="X821" t="s">
        <v>7907</v>
      </c>
      <c r="Y821" t="s">
        <v>84</v>
      </c>
      <c r="Z821" t="s">
        <v>37</v>
      </c>
      <c r="AA821" t="s">
        <v>78796</v>
      </c>
      <c r="AB821" t="s">
        <v>7542</v>
      </c>
      <c r="AC821" t="s">
        <v>7543</v>
      </c>
      <c r="AD821" t="s">
        <v>77008</v>
      </c>
      <c r="AE821" t="s">
        <v>3640</v>
      </c>
    </row>
    <row r="822" spans="1:31" x14ac:dyDescent="0.3">
      <c r="A822" t="s">
        <v>78797</v>
      </c>
      <c r="B822" t="s">
        <v>78798</v>
      </c>
      <c r="C822" t="s">
        <v>276</v>
      </c>
      <c r="D822" t="s">
        <v>442</v>
      </c>
      <c r="E822" t="s">
        <v>78799</v>
      </c>
      <c r="F822" t="s">
        <v>1344</v>
      </c>
      <c r="G822" t="s">
        <v>1341</v>
      </c>
      <c r="H822" t="s">
        <v>1341</v>
      </c>
      <c r="I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Lanškroun</v>
      </c>
      <c r="J822" t="str">
        <f>IF(Table2[[#This Row],[Č. or.]],_xlfn.CONCAT(Table2[[#This Row],[Ulice]]," ",Table2[[#This Row],[Č. p.]],"/",Table2[[#This Row],[Č. or.]]),_xlfn.CONCAT(Table2[[#This Row],[Ulice]]," ",Table2[[#This Row],[Č. p.]]))</f>
        <v>nám. J. M. Marků 113</v>
      </c>
      <c r="K822" t="s">
        <v>1342</v>
      </c>
      <c r="L822">
        <v>113</v>
      </c>
      <c r="N822" t="s">
        <v>3370</v>
      </c>
      <c r="O822" t="s">
        <v>1343</v>
      </c>
      <c r="P822" t="s">
        <v>78800</v>
      </c>
      <c r="Q822" t="s">
        <v>1344</v>
      </c>
      <c r="R822" t="s">
        <v>7908</v>
      </c>
      <c r="S822" t="s">
        <v>7908</v>
      </c>
      <c r="T822" t="s">
        <v>1346</v>
      </c>
      <c r="V822" t="s">
        <v>1347</v>
      </c>
      <c r="W822" t="s">
        <v>7909</v>
      </c>
      <c r="X822" t="s">
        <v>7910</v>
      </c>
      <c r="Y822" t="s">
        <v>60</v>
      </c>
      <c r="Z822" t="s">
        <v>37</v>
      </c>
      <c r="AA822" t="s">
        <v>78801</v>
      </c>
      <c r="AB822" t="s">
        <v>7542</v>
      </c>
      <c r="AC822" t="s">
        <v>7543</v>
      </c>
      <c r="AD822" t="s">
        <v>77008</v>
      </c>
      <c r="AE822" t="s">
        <v>3640</v>
      </c>
    </row>
    <row r="823" spans="1:31" x14ac:dyDescent="0.3">
      <c r="A823" t="s">
        <v>78802</v>
      </c>
      <c r="B823" t="s">
        <v>78803</v>
      </c>
      <c r="C823" t="s">
        <v>276</v>
      </c>
      <c r="D823" t="s">
        <v>442</v>
      </c>
      <c r="E823" t="s">
        <v>78804</v>
      </c>
      <c r="F823" t="s">
        <v>3370</v>
      </c>
      <c r="G823" t="s">
        <v>3369</v>
      </c>
      <c r="H823" t="s">
        <v>51</v>
      </c>
      <c r="I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T. G. Masaryka</v>
      </c>
      <c r="J823" t="str">
        <f>IF(Table2[[#This Row],[Č. or.]],_xlfn.CONCAT(Table2[[#This Row],[Ulice]]," ",Table2[[#This Row],[Č. p.]],"/",Table2[[#This Row],[Č. or.]]),_xlfn.CONCAT(Table2[[#This Row],[Ulice]]," ",Table2[[#This Row],[Č. p.]]))</f>
        <v>T. G. Masaryka 106</v>
      </c>
      <c r="K823" t="s">
        <v>1447</v>
      </c>
      <c r="L823">
        <v>106</v>
      </c>
      <c r="N823" t="s">
        <v>3370</v>
      </c>
      <c r="O823" t="s">
        <v>3370</v>
      </c>
      <c r="P823" t="s">
        <v>78805</v>
      </c>
      <c r="Q823" t="s">
        <v>3370</v>
      </c>
      <c r="R823" t="s">
        <v>7911</v>
      </c>
      <c r="T823" t="s">
        <v>3372</v>
      </c>
      <c r="V823" t="s">
        <v>3373</v>
      </c>
      <c r="W823" t="s">
        <v>3374</v>
      </c>
      <c r="X823" t="s">
        <v>3375</v>
      </c>
      <c r="Y823" t="s">
        <v>60</v>
      </c>
      <c r="Z823" t="s">
        <v>37</v>
      </c>
      <c r="AA823" t="s">
        <v>78806</v>
      </c>
      <c r="AB823" t="s">
        <v>7542</v>
      </c>
      <c r="AC823" t="s">
        <v>7543</v>
      </c>
      <c r="AD823" t="s">
        <v>77008</v>
      </c>
      <c r="AE823" t="s">
        <v>3640</v>
      </c>
    </row>
    <row r="824" spans="1:31" x14ac:dyDescent="0.3">
      <c r="A824" t="s">
        <v>78807</v>
      </c>
      <c r="B824" t="s">
        <v>78808</v>
      </c>
      <c r="C824" t="s">
        <v>276</v>
      </c>
      <c r="D824" t="s">
        <v>442</v>
      </c>
      <c r="E824" t="s">
        <v>78794</v>
      </c>
      <c r="F824" t="s">
        <v>3500</v>
      </c>
      <c r="G824" t="s">
        <v>3497</v>
      </c>
      <c r="H824" t="s">
        <v>51</v>
      </c>
      <c r="I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nám. Vaňorného</v>
      </c>
      <c r="J824" t="str">
        <f>IF(Table2[[#This Row],[Č. or.]],_xlfn.CONCAT(Table2[[#This Row],[Ulice]]," ",Table2[[#This Row],[Č. p.]],"/",Table2[[#This Row],[Č. or.]]),_xlfn.CONCAT(Table2[[#This Row],[Ulice]]," ",Table2[[#This Row],[Č. p.]]))</f>
        <v>nám. Vaňorného 163</v>
      </c>
      <c r="K824" t="s">
        <v>3498</v>
      </c>
      <c r="L824">
        <v>163</v>
      </c>
      <c r="N824" t="s">
        <v>3370</v>
      </c>
      <c r="O824" t="s">
        <v>3499</v>
      </c>
      <c r="P824" t="s">
        <v>78809</v>
      </c>
      <c r="Q824" t="s">
        <v>3500</v>
      </c>
      <c r="R824" t="s">
        <v>7912</v>
      </c>
      <c r="S824" t="s">
        <v>7912</v>
      </c>
      <c r="T824" t="s">
        <v>3502</v>
      </c>
      <c r="V824" t="s">
        <v>3503</v>
      </c>
      <c r="W824" t="s">
        <v>3504</v>
      </c>
      <c r="X824" t="s">
        <v>3505</v>
      </c>
      <c r="Y824" t="s">
        <v>60</v>
      </c>
      <c r="Z824" t="s">
        <v>37</v>
      </c>
      <c r="AA824" t="s">
        <v>78810</v>
      </c>
      <c r="AB824" t="s">
        <v>7542</v>
      </c>
      <c r="AC824" t="s">
        <v>7543</v>
      </c>
      <c r="AD824" t="s">
        <v>77008</v>
      </c>
      <c r="AE824" t="s">
        <v>3640</v>
      </c>
    </row>
    <row r="825" spans="1:31" x14ac:dyDescent="0.3">
      <c r="A825" t="s">
        <v>78811</v>
      </c>
      <c r="B825" t="s">
        <v>78812</v>
      </c>
      <c r="C825" t="s">
        <v>276</v>
      </c>
      <c r="D825" t="s">
        <v>442</v>
      </c>
      <c r="E825" t="s">
        <v>78813</v>
      </c>
      <c r="F825" t="s">
        <v>3572</v>
      </c>
      <c r="G825" t="s">
        <v>3571</v>
      </c>
      <c r="H825" t="s">
        <v>3571</v>
      </c>
      <c r="I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Gymnázium Žamberk</v>
      </c>
      <c r="J825" t="str">
        <f>IF(Table2[[#This Row],[Č. or.]],_xlfn.CONCAT(Table2[[#This Row],[Ulice]]," ",Table2[[#This Row],[Č. p.]],"/",Table2[[#This Row],[Č. or.]]),_xlfn.CONCAT(Table2[[#This Row],[Ulice]]," ",Table2[[#This Row],[Č. p.]]))</f>
        <v>Nádražní 48</v>
      </c>
      <c r="K825" t="s">
        <v>387</v>
      </c>
      <c r="L825">
        <v>48</v>
      </c>
      <c r="N825" t="s">
        <v>3370</v>
      </c>
      <c r="O825" t="s">
        <v>3572</v>
      </c>
      <c r="P825" t="s">
        <v>78814</v>
      </c>
      <c r="Q825" t="s">
        <v>3572</v>
      </c>
      <c r="R825" t="s">
        <v>7913</v>
      </c>
      <c r="T825" t="s">
        <v>7914</v>
      </c>
      <c r="U825" t="s">
        <v>3574</v>
      </c>
      <c r="V825" t="s">
        <v>7915</v>
      </c>
      <c r="W825" t="s">
        <v>3576</v>
      </c>
      <c r="X825" t="s">
        <v>7916</v>
      </c>
      <c r="Y825" t="s">
        <v>60</v>
      </c>
      <c r="Z825" t="s">
        <v>37</v>
      </c>
      <c r="AA825" t="s">
        <v>78815</v>
      </c>
      <c r="AB825" t="s">
        <v>7542</v>
      </c>
      <c r="AC825" t="s">
        <v>7543</v>
      </c>
      <c r="AD825" t="s">
        <v>77008</v>
      </c>
      <c r="AE825" t="s">
        <v>3640</v>
      </c>
    </row>
    <row r="826" spans="1:31" x14ac:dyDescent="0.3">
      <c r="A826" t="s">
        <v>78816</v>
      </c>
      <c r="B826" t="s">
        <v>78817</v>
      </c>
      <c r="C826" t="s">
        <v>276</v>
      </c>
      <c r="D826" t="s">
        <v>442</v>
      </c>
      <c r="E826" t="s">
        <v>78818</v>
      </c>
      <c r="F826" t="s">
        <v>7917</v>
      </c>
      <c r="G826" t="s">
        <v>7918</v>
      </c>
      <c r="H826" t="s">
        <v>7919</v>
      </c>
      <c r="I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odborné učiliště opravárenské</v>
      </c>
      <c r="J826" t="str">
        <f>IF(Table2[[#This Row],[Č. or.]],_xlfn.CONCAT(Table2[[#This Row],[Ulice]]," ",Table2[[#This Row],[Č. p.]],"/",Table2[[#This Row],[Č. or.]]),_xlfn.CONCAT(Table2[[#This Row],[Ulice]]," ",Table2[[#This Row],[Č. p.]]))</f>
        <v>Předměstí 427</v>
      </c>
      <c r="K826" t="s">
        <v>1428</v>
      </c>
      <c r="L826">
        <v>427</v>
      </c>
      <c r="N826" t="s">
        <v>3370</v>
      </c>
      <c r="O826" t="s">
        <v>7917</v>
      </c>
      <c r="P826" t="s">
        <v>78819</v>
      </c>
      <c r="Q826" t="s">
        <v>7917</v>
      </c>
      <c r="R826" t="s">
        <v>7920</v>
      </c>
      <c r="T826" t="s">
        <v>7921</v>
      </c>
      <c r="U826" t="s">
        <v>7921</v>
      </c>
      <c r="V826" t="s">
        <v>7922</v>
      </c>
      <c r="W826" t="s">
        <v>7923</v>
      </c>
      <c r="X826" t="s">
        <v>7924</v>
      </c>
      <c r="Y826" t="s">
        <v>84</v>
      </c>
      <c r="Z826" t="s">
        <v>37</v>
      </c>
      <c r="AA826" t="s">
        <v>78820</v>
      </c>
      <c r="AB826" t="s">
        <v>7542</v>
      </c>
      <c r="AC826" t="s">
        <v>7543</v>
      </c>
      <c r="AD826" t="s">
        <v>77008</v>
      </c>
      <c r="AE826" t="s">
        <v>3640</v>
      </c>
    </row>
    <row r="827" spans="1:31" x14ac:dyDescent="0.3">
      <c r="A827" t="s">
        <v>78821</v>
      </c>
      <c r="B827" t="s">
        <v>78822</v>
      </c>
      <c r="C827" t="s">
        <v>457</v>
      </c>
      <c r="D827" t="s">
        <v>442</v>
      </c>
      <c r="E827" t="s">
        <v>78794</v>
      </c>
      <c r="F827" t="s">
        <v>3500</v>
      </c>
      <c r="G827" t="s">
        <v>7925</v>
      </c>
      <c r="H827" t="s">
        <v>7926</v>
      </c>
      <c r="I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podnikání Vysoké Mýto, s.r.o.</v>
      </c>
      <c r="J827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827" t="s">
        <v>7927</v>
      </c>
      <c r="L827">
        <v>118</v>
      </c>
      <c r="N827" t="s">
        <v>3370</v>
      </c>
      <c r="O827" t="s">
        <v>7928</v>
      </c>
      <c r="P827" t="s">
        <v>78809</v>
      </c>
      <c r="Q827" t="s">
        <v>3500</v>
      </c>
      <c r="R827" t="s">
        <v>7929</v>
      </c>
      <c r="T827" t="s">
        <v>7930</v>
      </c>
      <c r="U827" t="s">
        <v>7931</v>
      </c>
      <c r="V827" t="s">
        <v>7932</v>
      </c>
      <c r="W827" t="s">
        <v>7933</v>
      </c>
      <c r="X827" t="s">
        <v>7934</v>
      </c>
      <c r="Y827" t="s">
        <v>60</v>
      </c>
      <c r="Z827" t="s">
        <v>37</v>
      </c>
      <c r="AA827" t="s">
        <v>78810</v>
      </c>
      <c r="AB827" t="s">
        <v>34</v>
      </c>
      <c r="AD827" t="s">
        <v>76812</v>
      </c>
      <c r="AE827" t="s">
        <v>3640</v>
      </c>
    </row>
    <row r="828" spans="1:31" x14ac:dyDescent="0.3">
      <c r="A828" t="s">
        <v>78823</v>
      </c>
      <c r="B828" t="s">
        <v>78824</v>
      </c>
      <c r="C828" t="s">
        <v>457</v>
      </c>
      <c r="D828" t="s">
        <v>442</v>
      </c>
      <c r="E828" t="s">
        <v>78813</v>
      </c>
      <c r="F828" t="s">
        <v>3572</v>
      </c>
      <c r="G828" t="s">
        <v>78825</v>
      </c>
      <c r="H828" t="s">
        <v>7935</v>
      </c>
      <c r="I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Letohradské soukromé gymnázium, z.ú.</v>
      </c>
      <c r="J828" t="str">
        <f>IF(Table2[[#This Row],[Č. or.]],_xlfn.CONCAT(Table2[[#This Row],[Ulice]]," ",Table2[[#This Row],[Č. p.]],"/",Table2[[#This Row],[Č. or.]]),_xlfn.CONCAT(Table2[[#This Row],[Ulice]]," ",Table2[[#This Row],[Č. p.]]))</f>
        <v>Václavské náměstí 1</v>
      </c>
      <c r="K828" t="s">
        <v>1360</v>
      </c>
      <c r="L828">
        <v>1</v>
      </c>
      <c r="N828" t="s">
        <v>3370</v>
      </c>
      <c r="O828" t="s">
        <v>1361</v>
      </c>
      <c r="P828" t="s">
        <v>78826</v>
      </c>
      <c r="Q828" t="s">
        <v>1361</v>
      </c>
      <c r="R828" t="s">
        <v>7936</v>
      </c>
      <c r="T828" t="s">
        <v>1363</v>
      </c>
      <c r="U828" t="s">
        <v>7937</v>
      </c>
      <c r="V828" t="s">
        <v>1365</v>
      </c>
      <c r="W828" t="s">
        <v>1366</v>
      </c>
      <c r="X828" t="s">
        <v>1367</v>
      </c>
      <c r="Y828" t="s">
        <v>60</v>
      </c>
      <c r="Z828" t="s">
        <v>37</v>
      </c>
      <c r="AA828" t="s">
        <v>78827</v>
      </c>
      <c r="AD828" t="s">
        <v>77659</v>
      </c>
      <c r="AE828" t="s">
        <v>3640</v>
      </c>
    </row>
    <row r="829" spans="1:31" x14ac:dyDescent="0.3">
      <c r="A829" t="s">
        <v>78828</v>
      </c>
      <c r="B829" t="s">
        <v>78829</v>
      </c>
      <c r="C829" t="s">
        <v>276</v>
      </c>
      <c r="D829" t="s">
        <v>442</v>
      </c>
      <c r="E829" t="s">
        <v>78804</v>
      </c>
      <c r="F829" t="s">
        <v>3370</v>
      </c>
      <c r="G829" t="s">
        <v>7938</v>
      </c>
      <c r="H829" t="s">
        <v>7939</v>
      </c>
      <c r="I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uměleckoprůmyslová</v>
      </c>
      <c r="J829" t="str">
        <f>IF(Table2[[#This Row],[Č. or.]],_xlfn.CONCAT(Table2[[#This Row],[Ulice]]," ",Table2[[#This Row],[Č. p.]],"/",Table2[[#This Row],[Č. or.]]),_xlfn.CONCAT(Table2[[#This Row],[Ulice]]," ",Table2[[#This Row],[Č. p.]]))</f>
        <v>Zahradní 541</v>
      </c>
      <c r="K829" t="s">
        <v>4472</v>
      </c>
      <c r="L829">
        <v>541</v>
      </c>
      <c r="N829" t="s">
        <v>3370</v>
      </c>
      <c r="O829" t="s">
        <v>3370</v>
      </c>
      <c r="P829" t="s">
        <v>78805</v>
      </c>
      <c r="Q829" t="s">
        <v>3370</v>
      </c>
      <c r="R829" t="s">
        <v>7940</v>
      </c>
      <c r="T829" t="s">
        <v>7941</v>
      </c>
      <c r="U829" t="s">
        <v>7942</v>
      </c>
      <c r="V829" t="s">
        <v>7943</v>
      </c>
      <c r="W829" t="s">
        <v>7944</v>
      </c>
      <c r="X829" t="s">
        <v>7945</v>
      </c>
      <c r="Y829" t="s">
        <v>84</v>
      </c>
      <c r="Z829" t="s">
        <v>37</v>
      </c>
      <c r="AA829" t="s">
        <v>78806</v>
      </c>
      <c r="AB829" t="s">
        <v>7542</v>
      </c>
      <c r="AC829" t="s">
        <v>7543</v>
      </c>
      <c r="AD829" t="s">
        <v>77008</v>
      </c>
      <c r="AE829" t="s">
        <v>3640</v>
      </c>
    </row>
    <row r="830" spans="1:31" x14ac:dyDescent="0.3">
      <c r="A830" t="s">
        <v>78830</v>
      </c>
      <c r="B830" t="s">
        <v>78831</v>
      </c>
      <c r="C830" t="s">
        <v>276</v>
      </c>
      <c r="D830" t="s">
        <v>442</v>
      </c>
      <c r="E830" t="s">
        <v>78799</v>
      </c>
      <c r="F830" t="s">
        <v>1344</v>
      </c>
      <c r="G830" t="s">
        <v>7946</v>
      </c>
      <c r="H830" t="s">
        <v>7947</v>
      </c>
      <c r="I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zemědělská a veterinární</v>
      </c>
      <c r="J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30">
        <v>17</v>
      </c>
      <c r="N830" t="s">
        <v>3370</v>
      </c>
      <c r="O830" t="s">
        <v>7948</v>
      </c>
      <c r="P830" t="s">
        <v>78800</v>
      </c>
      <c r="Q830" t="s">
        <v>1344</v>
      </c>
      <c r="R830" t="s">
        <v>7949</v>
      </c>
      <c r="T830" t="s">
        <v>7950</v>
      </c>
      <c r="U830" t="s">
        <v>7951</v>
      </c>
      <c r="V830" t="s">
        <v>7952</v>
      </c>
      <c r="W830" t="s">
        <v>7953</v>
      </c>
      <c r="X830" t="s">
        <v>7954</v>
      </c>
      <c r="Y830" t="s">
        <v>5741</v>
      </c>
      <c r="Z830" t="s">
        <v>37</v>
      </c>
      <c r="AA830" t="s">
        <v>78801</v>
      </c>
      <c r="AB830" t="s">
        <v>7542</v>
      </c>
      <c r="AC830" t="s">
        <v>7543</v>
      </c>
      <c r="AD830" t="s">
        <v>77008</v>
      </c>
      <c r="AE830" t="s">
        <v>3640</v>
      </c>
    </row>
    <row r="831" spans="1:31" x14ac:dyDescent="0.3">
      <c r="A831" t="s">
        <v>78832</v>
      </c>
      <c r="B831" t="s">
        <v>78833</v>
      </c>
      <c r="C831" t="s">
        <v>276</v>
      </c>
      <c r="D831" t="s">
        <v>442</v>
      </c>
      <c r="E831" t="s">
        <v>78789</v>
      </c>
      <c r="F831" t="s">
        <v>445</v>
      </c>
      <c r="G831" t="s">
        <v>7955</v>
      </c>
      <c r="H831" t="s">
        <v>7956</v>
      </c>
      <c r="I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technická a dopravní</v>
      </c>
      <c r="J831" t="str">
        <f>IF(Table2[[#This Row],[Č. or.]],_xlfn.CONCAT(Table2[[#This Row],[Ulice]]," ",Table2[[#This Row],[Č. p.]],"/",Table2[[#This Row],[Č. or.]]),_xlfn.CONCAT(Table2[[#This Row],[Ulice]]," ",Table2[[#This Row],[Č. p.]]))</f>
        <v>Habrmanova 1540</v>
      </c>
      <c r="K831" t="s">
        <v>7957</v>
      </c>
      <c r="L831">
        <v>1540</v>
      </c>
      <c r="N831" t="s">
        <v>3370</v>
      </c>
      <c r="O831" t="s">
        <v>445</v>
      </c>
      <c r="P831" t="s">
        <v>78790</v>
      </c>
      <c r="Q831" t="s">
        <v>445</v>
      </c>
      <c r="R831" t="s">
        <v>7958</v>
      </c>
      <c r="S831" t="s">
        <v>7959</v>
      </c>
      <c r="T831" t="s">
        <v>7960</v>
      </c>
      <c r="V831" t="s">
        <v>7961</v>
      </c>
      <c r="W831" t="s">
        <v>7962</v>
      </c>
      <c r="X831" t="s">
        <v>7963</v>
      </c>
      <c r="Y831" t="s">
        <v>84</v>
      </c>
      <c r="Z831" t="s">
        <v>37</v>
      </c>
      <c r="AA831" t="s">
        <v>78791</v>
      </c>
      <c r="AB831" t="s">
        <v>7542</v>
      </c>
      <c r="AC831" t="s">
        <v>7543</v>
      </c>
      <c r="AD831" t="s">
        <v>77008</v>
      </c>
      <c r="AE831" t="s">
        <v>3640</v>
      </c>
    </row>
    <row r="832" spans="1:31" x14ac:dyDescent="0.3">
      <c r="A832" t="s">
        <v>78834</v>
      </c>
      <c r="B832" t="s">
        <v>78835</v>
      </c>
      <c r="C832" t="s">
        <v>276</v>
      </c>
      <c r="D832" t="s">
        <v>442</v>
      </c>
      <c r="E832" t="s">
        <v>78813</v>
      </c>
      <c r="F832" t="s">
        <v>3572</v>
      </c>
      <c r="G832" t="s">
        <v>7964</v>
      </c>
      <c r="H832" t="s">
        <v>7965</v>
      </c>
      <c r="I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gastronomická a technická Žamberk</v>
      </c>
      <c r="J832" t="str">
        <f>IF(Table2[[#This Row],[Č. or.]],_xlfn.CONCAT(Table2[[#This Row],[Ulice]]," ",Table2[[#This Row],[Č. p.]],"/",Table2[[#This Row],[Č. or.]]),_xlfn.CONCAT(Table2[[#This Row],[Ulice]]," ",Table2[[#This Row],[Č. p.]]))</f>
        <v>Zámecká 1</v>
      </c>
      <c r="K832" t="s">
        <v>4293</v>
      </c>
      <c r="L832">
        <v>1</v>
      </c>
      <c r="N832" t="s">
        <v>3370</v>
      </c>
      <c r="O832" t="s">
        <v>3572</v>
      </c>
      <c r="P832" t="s">
        <v>78814</v>
      </c>
      <c r="Q832" t="s">
        <v>3572</v>
      </c>
      <c r="R832" t="s">
        <v>7966</v>
      </c>
      <c r="T832" t="s">
        <v>7967</v>
      </c>
      <c r="U832" t="s">
        <v>7968</v>
      </c>
      <c r="V832" t="s">
        <v>7969</v>
      </c>
      <c r="W832" t="s">
        <v>7970</v>
      </c>
      <c r="X832" t="s">
        <v>7971</v>
      </c>
      <c r="Y832" t="s">
        <v>5532</v>
      </c>
      <c r="Z832" t="s">
        <v>37</v>
      </c>
      <c r="AA832" t="s">
        <v>78815</v>
      </c>
      <c r="AB832" t="s">
        <v>7542</v>
      </c>
      <c r="AC832" t="s">
        <v>7543</v>
      </c>
      <c r="AD832" t="s">
        <v>77008</v>
      </c>
      <c r="AE832" t="s">
        <v>3640</v>
      </c>
    </row>
    <row r="833" spans="1:31" x14ac:dyDescent="0.3">
      <c r="A833" t="s">
        <v>78836</v>
      </c>
      <c r="B833" t="s">
        <v>78837</v>
      </c>
      <c r="C833" t="s">
        <v>276</v>
      </c>
      <c r="D833" t="s">
        <v>442</v>
      </c>
      <c r="E833" t="s">
        <v>78804</v>
      </c>
      <c r="F833" t="s">
        <v>3370</v>
      </c>
      <c r="G833" t="s">
        <v>7972</v>
      </c>
      <c r="H833" t="s">
        <v>7973</v>
      </c>
      <c r="I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SŠ automobilní Ústí nad Orlicí</v>
      </c>
      <c r="J833" t="str">
        <f>IF(Table2[[#This Row],[Č. or.]],_xlfn.CONCAT(Table2[[#This Row],[Ulice]]," ",Table2[[#This Row],[Č. p.]],"/",Table2[[#This Row],[Č. or.]]),_xlfn.CONCAT(Table2[[#This Row],[Ulice]]," ",Table2[[#This Row],[Č. p.]]))</f>
        <v>Dukelská 313</v>
      </c>
      <c r="K833" t="s">
        <v>349</v>
      </c>
      <c r="L833">
        <v>313</v>
      </c>
      <c r="N833" t="s">
        <v>3370</v>
      </c>
      <c r="O833" t="s">
        <v>7974</v>
      </c>
      <c r="P833" t="s">
        <v>78805</v>
      </c>
      <c r="Q833" t="s">
        <v>3370</v>
      </c>
      <c r="R833" t="s">
        <v>7975</v>
      </c>
      <c r="T833" t="s">
        <v>7976</v>
      </c>
      <c r="U833" t="s">
        <v>7977</v>
      </c>
      <c r="V833" t="s">
        <v>7978</v>
      </c>
      <c r="W833" t="s">
        <v>7979</v>
      </c>
      <c r="X833" t="s">
        <v>7980</v>
      </c>
      <c r="Y833" t="s">
        <v>5532</v>
      </c>
      <c r="Z833" t="s">
        <v>37</v>
      </c>
      <c r="AA833" t="s">
        <v>78806</v>
      </c>
      <c r="AB833" t="s">
        <v>7542</v>
      </c>
      <c r="AC833" t="s">
        <v>7543</v>
      </c>
      <c r="AD833" t="s">
        <v>77008</v>
      </c>
      <c r="AE833" t="s">
        <v>3640</v>
      </c>
    </row>
    <row r="834" spans="1:31" x14ac:dyDescent="0.3">
      <c r="A834" t="s">
        <v>78838</v>
      </c>
      <c r="B834" t="s">
        <v>78839</v>
      </c>
      <c r="C834" t="s">
        <v>276</v>
      </c>
      <c r="D834" t="s">
        <v>442</v>
      </c>
      <c r="E834" t="s">
        <v>78813</v>
      </c>
      <c r="F834" t="s">
        <v>3572</v>
      </c>
      <c r="G834" t="s">
        <v>7981</v>
      </c>
      <c r="H834" t="s">
        <v>7981</v>
      </c>
      <c r="I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Průmyslová střední škola Letohrad</v>
      </c>
      <c r="J834" t="str">
        <f>IF(Table2[[#This Row],[Č. or.]],_xlfn.CONCAT(Table2[[#This Row],[Ulice]]," ",Table2[[#This Row],[Č. p.]],"/",Table2[[#This Row],[Č. or.]]),_xlfn.CONCAT(Table2[[#This Row],[Ulice]]," ",Table2[[#This Row],[Č. p.]]))</f>
        <v>Komenského 472</v>
      </c>
      <c r="K834" t="s">
        <v>851</v>
      </c>
      <c r="L834">
        <v>472</v>
      </c>
      <c r="N834" t="s">
        <v>3370</v>
      </c>
      <c r="O834" t="s">
        <v>1361</v>
      </c>
      <c r="P834" t="s">
        <v>78826</v>
      </c>
      <c r="Q834" t="s">
        <v>1361</v>
      </c>
      <c r="R834" t="s">
        <v>7982</v>
      </c>
      <c r="S834" t="s">
        <v>7983</v>
      </c>
      <c r="T834" t="s">
        <v>7984</v>
      </c>
      <c r="V834" t="s">
        <v>7985</v>
      </c>
      <c r="W834" t="s">
        <v>7986</v>
      </c>
      <c r="X834" t="s">
        <v>7987</v>
      </c>
      <c r="Y834" t="s">
        <v>5532</v>
      </c>
      <c r="Z834" t="s">
        <v>37</v>
      </c>
      <c r="AA834" t="s">
        <v>78827</v>
      </c>
      <c r="AB834" t="s">
        <v>7542</v>
      </c>
      <c r="AC834" t="s">
        <v>7543</v>
      </c>
      <c r="AD834" t="s">
        <v>77008</v>
      </c>
      <c r="AE834" t="s">
        <v>3640</v>
      </c>
    </row>
    <row r="835" spans="1:31" x14ac:dyDescent="0.3">
      <c r="A835" t="s">
        <v>78840</v>
      </c>
      <c r="B835" t="s">
        <v>78841</v>
      </c>
      <c r="C835" t="s">
        <v>276</v>
      </c>
      <c r="D835" t="s">
        <v>85</v>
      </c>
      <c r="E835" t="s">
        <v>77289</v>
      </c>
      <c r="F835" t="s">
        <v>90</v>
      </c>
      <c r="G835" t="s">
        <v>86</v>
      </c>
      <c r="H835" t="s">
        <v>87</v>
      </c>
      <c r="I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 Blansko</v>
      </c>
      <c r="J835" t="str">
        <f>IF(Table2[[#This Row],[Č. or.]],_xlfn.CONCAT(Table2[[#This Row],[Ulice]]," ",Table2[[#This Row],[Č. p.]],"/",Table2[[#This Row],[Č. or.]]),_xlfn.CONCAT(Table2[[#This Row],[Ulice]]," ",Table2[[#This Row],[Č. p.]]))</f>
        <v>Seifertova 33/13</v>
      </c>
      <c r="K835" t="s">
        <v>88</v>
      </c>
      <c r="L835">
        <v>33</v>
      </c>
      <c r="M835">
        <v>13</v>
      </c>
      <c r="N835" t="s">
        <v>90</v>
      </c>
      <c r="O835" t="s">
        <v>90</v>
      </c>
      <c r="P835" t="s">
        <v>77290</v>
      </c>
      <c r="Q835" t="s">
        <v>90</v>
      </c>
      <c r="R835" t="s">
        <v>7988</v>
      </c>
      <c r="S835" t="s">
        <v>7988</v>
      </c>
      <c r="T835" t="s">
        <v>93</v>
      </c>
      <c r="U835" t="s">
        <v>7989</v>
      </c>
      <c r="V835" t="s">
        <v>7990</v>
      </c>
      <c r="W835" t="s">
        <v>94</v>
      </c>
      <c r="X835" t="s">
        <v>7991</v>
      </c>
      <c r="Y835" t="s">
        <v>96</v>
      </c>
      <c r="Z835" t="s">
        <v>37</v>
      </c>
      <c r="AA835" t="s">
        <v>77291</v>
      </c>
      <c r="AB835" t="s">
        <v>4447</v>
      </c>
      <c r="AC835" t="s">
        <v>4448</v>
      </c>
      <c r="AD835" t="s">
        <v>77008</v>
      </c>
      <c r="AE835" t="s">
        <v>3640</v>
      </c>
    </row>
    <row r="836" spans="1:31" x14ac:dyDescent="0.3">
      <c r="A836" t="s">
        <v>78842</v>
      </c>
      <c r="B836" t="s">
        <v>78843</v>
      </c>
      <c r="C836" t="s">
        <v>276</v>
      </c>
      <c r="D836" t="s">
        <v>85</v>
      </c>
      <c r="E836" t="s">
        <v>77289</v>
      </c>
      <c r="F836" t="s">
        <v>90</v>
      </c>
      <c r="G836" t="s">
        <v>7992</v>
      </c>
      <c r="H836" t="s">
        <v>7993</v>
      </c>
      <c r="I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Obchodní akademie a SZdŠ</v>
      </c>
      <c r="J836" t="str">
        <f>IF(Table2[[#This Row],[Č. or.]],_xlfn.CONCAT(Table2[[#This Row],[Ulice]]," ",Table2[[#This Row],[Č. p.]],"/",Table2[[#This Row],[Č. or.]]),_xlfn.CONCAT(Table2[[#This Row],[Ulice]]," ",Table2[[#This Row],[Č. p.]]))</f>
        <v>Nad Čertovkou 2272/18</v>
      </c>
      <c r="K836" t="s">
        <v>7994</v>
      </c>
      <c r="L836">
        <v>2272</v>
      </c>
      <c r="M836">
        <v>18</v>
      </c>
      <c r="N836" t="s">
        <v>90</v>
      </c>
      <c r="O836" t="s">
        <v>90</v>
      </c>
      <c r="P836" t="s">
        <v>77290</v>
      </c>
      <c r="Q836" t="s">
        <v>90</v>
      </c>
      <c r="R836" t="s">
        <v>7995</v>
      </c>
      <c r="T836" t="s">
        <v>7996</v>
      </c>
      <c r="U836" t="s">
        <v>7997</v>
      </c>
      <c r="V836" t="s">
        <v>7998</v>
      </c>
      <c r="W836" t="s">
        <v>7999</v>
      </c>
      <c r="X836" t="s">
        <v>8000</v>
      </c>
      <c r="Y836" t="s">
        <v>60</v>
      </c>
      <c r="Z836" t="s">
        <v>37</v>
      </c>
      <c r="AA836" t="s">
        <v>77291</v>
      </c>
      <c r="AB836" t="s">
        <v>4447</v>
      </c>
      <c r="AC836" t="s">
        <v>4448</v>
      </c>
      <c r="AD836" t="s">
        <v>77008</v>
      </c>
      <c r="AE836" t="s">
        <v>3640</v>
      </c>
    </row>
    <row r="837" spans="1:31" x14ac:dyDescent="0.3">
      <c r="A837" t="s">
        <v>78844</v>
      </c>
      <c r="B837" t="s">
        <v>78845</v>
      </c>
      <c r="C837" t="s">
        <v>457</v>
      </c>
      <c r="D837" t="s">
        <v>85</v>
      </c>
      <c r="E837" t="s">
        <v>77289</v>
      </c>
      <c r="F837" t="s">
        <v>90</v>
      </c>
      <c r="G837" t="s">
        <v>2897</v>
      </c>
      <c r="H837" t="s">
        <v>2898</v>
      </c>
      <c r="I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Gymnázium, o.p.s.</v>
      </c>
      <c r="J837" t="str">
        <f>IF(Table2[[#This Row],[Č. or.]],_xlfn.CONCAT(Table2[[#This Row],[Ulice]]," ",Table2[[#This Row],[Č. p.]],"/",Table2[[#This Row],[Č. or.]]),_xlfn.CONCAT(Table2[[#This Row],[Ulice]]," ",Table2[[#This Row],[Č. p.]]))</f>
        <v>Komenského 240</v>
      </c>
      <c r="K837" t="s">
        <v>851</v>
      </c>
      <c r="L837">
        <v>240</v>
      </c>
      <c r="N837" t="s">
        <v>90</v>
      </c>
      <c r="O837" t="s">
        <v>2899</v>
      </c>
      <c r="P837" t="s">
        <v>78846</v>
      </c>
      <c r="Q837" t="s">
        <v>2900</v>
      </c>
      <c r="R837" t="s">
        <v>2901</v>
      </c>
      <c r="T837" t="s">
        <v>2902</v>
      </c>
      <c r="V837" t="s">
        <v>2903</v>
      </c>
      <c r="W837" t="s">
        <v>8001</v>
      </c>
      <c r="X837" t="s">
        <v>2904</v>
      </c>
      <c r="Y837" t="s">
        <v>36</v>
      </c>
      <c r="Z837" t="s">
        <v>37</v>
      </c>
      <c r="AA837" t="s">
        <v>78847</v>
      </c>
      <c r="AD837" t="s">
        <v>76806</v>
      </c>
      <c r="AE837" t="s">
        <v>3640</v>
      </c>
    </row>
    <row r="838" spans="1:31" x14ac:dyDescent="0.3">
      <c r="A838" t="s">
        <v>78848</v>
      </c>
      <c r="B838" t="s">
        <v>78849</v>
      </c>
      <c r="C838" t="s">
        <v>276</v>
      </c>
      <c r="D838" t="s">
        <v>85</v>
      </c>
      <c r="E838" t="s">
        <v>77296</v>
      </c>
      <c r="F838" t="s">
        <v>122</v>
      </c>
      <c r="G838" t="s">
        <v>8002</v>
      </c>
      <c r="H838" t="s">
        <v>8003</v>
      </c>
      <c r="I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škola André Citroëna</v>
      </c>
      <c r="J838" t="str">
        <f>IF(Table2[[#This Row],[Č. or.]],_xlfn.CONCAT(Table2[[#This Row],[Ulice]]," ",Table2[[#This Row],[Č. p.]],"/",Table2[[#This Row],[Č. or.]]),_xlfn.CONCAT(Table2[[#This Row],[Ulice]]," ",Table2[[#This Row],[Č. p.]]))</f>
        <v>náměstí 9. května 2153/2</v>
      </c>
      <c r="K838" t="s">
        <v>4455</v>
      </c>
      <c r="L838">
        <v>2153</v>
      </c>
      <c r="M838">
        <v>2</v>
      </c>
      <c r="N838" t="s">
        <v>90</v>
      </c>
      <c r="O838" t="s">
        <v>122</v>
      </c>
      <c r="P838" t="s">
        <v>77301</v>
      </c>
      <c r="Q838" t="s">
        <v>122</v>
      </c>
      <c r="R838" t="s">
        <v>8004</v>
      </c>
      <c r="S838" t="s">
        <v>8005</v>
      </c>
      <c r="T838" t="s">
        <v>8006</v>
      </c>
      <c r="V838" t="s">
        <v>8007</v>
      </c>
      <c r="W838" t="s">
        <v>8008</v>
      </c>
      <c r="X838" t="s">
        <v>8009</v>
      </c>
      <c r="Y838" t="s">
        <v>84</v>
      </c>
      <c r="Z838" t="s">
        <v>37</v>
      </c>
      <c r="AA838" t="s">
        <v>77302</v>
      </c>
      <c r="AB838" t="s">
        <v>4447</v>
      </c>
      <c r="AC838" t="s">
        <v>4448</v>
      </c>
      <c r="AD838" t="s">
        <v>77008</v>
      </c>
      <c r="AE838" t="s">
        <v>3640</v>
      </c>
    </row>
    <row r="839" spans="1:31" x14ac:dyDescent="0.3">
      <c r="A839" t="s">
        <v>78850</v>
      </c>
      <c r="B839" t="s">
        <v>78851</v>
      </c>
      <c r="C839" t="s">
        <v>276</v>
      </c>
      <c r="D839" t="s">
        <v>984</v>
      </c>
      <c r="E839" t="s">
        <v>77326</v>
      </c>
      <c r="F839" t="s">
        <v>3226</v>
      </c>
      <c r="G839" t="s">
        <v>8010</v>
      </c>
      <c r="H839" t="s">
        <v>8011</v>
      </c>
      <c r="I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odborná škola Fortika</v>
      </c>
      <c r="J839" t="str">
        <f>IF(Table2[[#This Row],[Č. or.]],_xlfn.CONCAT(Table2[[#This Row],[Ulice]]," ",Table2[[#This Row],[Č. p.]],"/",Table2[[#This Row],[Č. or.]]),_xlfn.CONCAT(Table2[[#This Row],[Ulice]]," ",Table2[[#This Row],[Č. p.]]))</f>
        <v>Tišnovská 15</v>
      </c>
      <c r="K839" t="s">
        <v>8012</v>
      </c>
      <c r="L839">
        <v>15</v>
      </c>
      <c r="N839" t="s">
        <v>4466</v>
      </c>
      <c r="O839" t="s">
        <v>8013</v>
      </c>
      <c r="P839" t="s">
        <v>78852</v>
      </c>
      <c r="Q839" t="s">
        <v>8013</v>
      </c>
      <c r="R839" t="s">
        <v>8014</v>
      </c>
      <c r="S839" t="s">
        <v>8014</v>
      </c>
      <c r="T839" t="s">
        <v>8015</v>
      </c>
      <c r="V839" t="s">
        <v>8016</v>
      </c>
      <c r="W839" t="s">
        <v>8017</v>
      </c>
      <c r="X839" t="s">
        <v>8018</v>
      </c>
      <c r="Y839" t="s">
        <v>1094</v>
      </c>
      <c r="Z839" t="s">
        <v>37</v>
      </c>
      <c r="AA839" t="s">
        <v>78853</v>
      </c>
      <c r="AB839" t="s">
        <v>4447</v>
      </c>
      <c r="AC839" t="s">
        <v>4448</v>
      </c>
      <c r="AD839" t="s">
        <v>77008</v>
      </c>
      <c r="AE839" t="s">
        <v>3640</v>
      </c>
    </row>
    <row r="840" spans="1:31" x14ac:dyDescent="0.3">
      <c r="A840" t="s">
        <v>78854</v>
      </c>
      <c r="B840" t="s">
        <v>78855</v>
      </c>
      <c r="C840" t="s">
        <v>276</v>
      </c>
      <c r="D840" t="s">
        <v>85</v>
      </c>
      <c r="E840" t="s">
        <v>77296</v>
      </c>
      <c r="F840" t="s">
        <v>122</v>
      </c>
      <c r="G840" t="s">
        <v>119</v>
      </c>
      <c r="H840" t="s">
        <v>51</v>
      </c>
      <c r="I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Gymnázium Palackého náměstí</v>
      </c>
      <c r="J840" t="str">
        <f>IF(Table2[[#This Row],[Č. or.]],_xlfn.CONCAT(Table2[[#This Row],[Ulice]]," ",Table2[[#This Row],[Č. p.]],"/",Table2[[#This Row],[Č. or.]]),_xlfn.CONCAT(Table2[[#This Row],[Ulice]]," ",Table2[[#This Row],[Č. p.]]))</f>
        <v>Palackého náměstí 222/1</v>
      </c>
      <c r="K840" t="s">
        <v>120</v>
      </c>
      <c r="L840">
        <v>222</v>
      </c>
      <c r="M840">
        <v>1</v>
      </c>
      <c r="N840" t="s">
        <v>90</v>
      </c>
      <c r="O840" t="s">
        <v>122</v>
      </c>
      <c r="P840" t="s">
        <v>78856</v>
      </c>
      <c r="Q840" t="s">
        <v>122</v>
      </c>
      <c r="R840" t="s">
        <v>8019</v>
      </c>
      <c r="S840" t="s">
        <v>8020</v>
      </c>
      <c r="T840" t="s">
        <v>125</v>
      </c>
      <c r="U840" t="s">
        <v>126</v>
      </c>
      <c r="V840" t="s">
        <v>127</v>
      </c>
      <c r="W840" t="s">
        <v>128</v>
      </c>
      <c r="X840" t="s">
        <v>129</v>
      </c>
      <c r="Y840" t="s">
        <v>96</v>
      </c>
      <c r="Z840" t="s">
        <v>37</v>
      </c>
      <c r="AA840" t="s">
        <v>77302</v>
      </c>
      <c r="AB840" t="s">
        <v>4447</v>
      </c>
      <c r="AC840" t="s">
        <v>4448</v>
      </c>
      <c r="AD840" t="s">
        <v>77008</v>
      </c>
      <c r="AE840" t="s">
        <v>3640</v>
      </c>
    </row>
    <row r="841" spans="1:31" x14ac:dyDescent="0.3">
      <c r="A841" t="s">
        <v>78857</v>
      </c>
      <c r="B841" t="s">
        <v>78858</v>
      </c>
      <c r="C841" t="s">
        <v>457</v>
      </c>
      <c r="D841" t="s">
        <v>984</v>
      </c>
      <c r="E841" t="s">
        <v>77326</v>
      </c>
      <c r="F841" t="s">
        <v>3226</v>
      </c>
      <c r="G841" t="s">
        <v>8021</v>
      </c>
      <c r="H841" t="s">
        <v>8022</v>
      </c>
      <c r="I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SOU a SOŠ SČMSD, s.r.o.</v>
      </c>
      <c r="J841" t="str">
        <f>IF(Table2[[#This Row],[Č. or.]],_xlfn.CONCAT(Table2[[#This Row],[Ulice]]," ",Table2[[#This Row],[Č. p.]],"/",Table2[[#This Row],[Č. or.]]),_xlfn.CONCAT(Table2[[#This Row],[Ulice]]," ",Table2[[#This Row],[Č. p.]]))</f>
        <v>nám. Palackého 35</v>
      </c>
      <c r="K841" t="s">
        <v>8023</v>
      </c>
      <c r="L841">
        <v>35</v>
      </c>
      <c r="N841" t="s">
        <v>4466</v>
      </c>
      <c r="O841" t="s">
        <v>8013</v>
      </c>
      <c r="P841" t="s">
        <v>78852</v>
      </c>
      <c r="Q841" t="s">
        <v>8013</v>
      </c>
      <c r="R841" t="s">
        <v>8024</v>
      </c>
      <c r="T841" t="s">
        <v>8025</v>
      </c>
      <c r="U841" t="s">
        <v>8026</v>
      </c>
      <c r="V841" t="s">
        <v>8027</v>
      </c>
      <c r="W841" t="s">
        <v>8028</v>
      </c>
      <c r="X841" t="s">
        <v>5299</v>
      </c>
      <c r="Y841" t="s">
        <v>8029</v>
      </c>
      <c r="Z841" t="s">
        <v>37</v>
      </c>
      <c r="AA841" t="s">
        <v>78853</v>
      </c>
      <c r="AD841" t="s">
        <v>76812</v>
      </c>
      <c r="AE841" t="s">
        <v>3640</v>
      </c>
    </row>
    <row r="842" spans="1:31" x14ac:dyDescent="0.3">
      <c r="A842" t="s">
        <v>78859</v>
      </c>
      <c r="B842" t="s">
        <v>78860</v>
      </c>
      <c r="C842" t="s">
        <v>276</v>
      </c>
      <c r="D842" t="s">
        <v>85</v>
      </c>
      <c r="E842" t="s">
        <v>77296</v>
      </c>
      <c r="F842" t="s">
        <v>122</v>
      </c>
      <c r="G842" t="s">
        <v>8030</v>
      </c>
      <c r="H842" t="s">
        <v>8031</v>
      </c>
      <c r="I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Masarykova střední škola</v>
      </c>
      <c r="J842" t="str">
        <f>IF(Table2[[#This Row],[Č. or.]],_xlfn.CONCAT(Table2[[#This Row],[Ulice]]," ",Table2[[#This Row],[Č. p.]],"/",Table2[[#This Row],[Č. or.]]),_xlfn.CONCAT(Table2[[#This Row],[Ulice]]," ",Table2[[#This Row],[Č. p.]]))</f>
        <v>Tyršova 500/6</v>
      </c>
      <c r="K842" t="s">
        <v>1244</v>
      </c>
      <c r="L842">
        <v>500</v>
      </c>
      <c r="M842">
        <v>6</v>
      </c>
      <c r="N842" t="s">
        <v>90</v>
      </c>
      <c r="O842" t="s">
        <v>4452</v>
      </c>
      <c r="P842" t="s">
        <v>77297</v>
      </c>
      <c r="Q842" t="s">
        <v>4452</v>
      </c>
      <c r="R842" t="s">
        <v>8032</v>
      </c>
      <c r="T842" t="s">
        <v>8033</v>
      </c>
      <c r="U842" t="s">
        <v>8034</v>
      </c>
      <c r="V842" t="s">
        <v>8035</v>
      </c>
      <c r="W842" t="s">
        <v>8036</v>
      </c>
      <c r="X842" t="s">
        <v>8037</v>
      </c>
      <c r="Y842" t="s">
        <v>84</v>
      </c>
      <c r="Z842" t="s">
        <v>37</v>
      </c>
      <c r="AA842" t="s">
        <v>77298</v>
      </c>
      <c r="AB842" t="s">
        <v>4447</v>
      </c>
      <c r="AC842" t="s">
        <v>4448</v>
      </c>
      <c r="AD842" t="s">
        <v>77008</v>
      </c>
      <c r="AE842" t="s">
        <v>3640</v>
      </c>
    </row>
    <row r="843" spans="1:31" x14ac:dyDescent="0.3">
      <c r="A843" t="s">
        <v>78861</v>
      </c>
      <c r="B843" t="s">
        <v>78862</v>
      </c>
      <c r="C843" t="s">
        <v>276</v>
      </c>
      <c r="D843" t="s">
        <v>85</v>
      </c>
      <c r="E843" t="s">
        <v>77296</v>
      </c>
      <c r="F843" t="s">
        <v>122</v>
      </c>
      <c r="G843" t="s">
        <v>8038</v>
      </c>
      <c r="H843" t="s">
        <v>8039</v>
      </c>
      <c r="I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pedagogická škola</v>
      </c>
      <c r="J843" t="str">
        <f>IF(Table2[[#This Row],[Č. or.]],_xlfn.CONCAT(Table2[[#This Row],[Ulice]]," ",Table2[[#This Row],[Č. p.]],"/",Table2[[#This Row],[Č. or.]]),_xlfn.CONCAT(Table2[[#This Row],[Ulice]]," ",Table2[[#This Row],[Č. p.]]))</f>
        <v>Komenského 343/5</v>
      </c>
      <c r="K843" t="s">
        <v>851</v>
      </c>
      <c r="L843">
        <v>343</v>
      </c>
      <c r="M843">
        <v>5</v>
      </c>
      <c r="N843" t="s">
        <v>90</v>
      </c>
      <c r="O843" t="s">
        <v>122</v>
      </c>
      <c r="P843" t="s">
        <v>77301</v>
      </c>
      <c r="Q843" t="s">
        <v>122</v>
      </c>
      <c r="R843" t="s">
        <v>8040</v>
      </c>
      <c r="T843" t="s">
        <v>8041</v>
      </c>
      <c r="V843" t="s">
        <v>8042</v>
      </c>
      <c r="W843" t="s">
        <v>8043</v>
      </c>
      <c r="X843" t="s">
        <v>8044</v>
      </c>
      <c r="Y843" t="s">
        <v>553</v>
      </c>
      <c r="Z843" t="s">
        <v>37</v>
      </c>
      <c r="AA843" t="s">
        <v>77302</v>
      </c>
      <c r="AB843" t="s">
        <v>4447</v>
      </c>
      <c r="AC843" t="s">
        <v>4448</v>
      </c>
      <c r="AD843" t="s">
        <v>77008</v>
      </c>
      <c r="AE843" t="s">
        <v>3640</v>
      </c>
    </row>
    <row r="844" spans="1:31" x14ac:dyDescent="0.3">
      <c r="A844" t="s">
        <v>78863</v>
      </c>
      <c r="B844" t="s">
        <v>78864</v>
      </c>
      <c r="C844" t="s">
        <v>457</v>
      </c>
      <c r="D844" t="s">
        <v>85</v>
      </c>
      <c r="E844" t="s">
        <v>77289</v>
      </c>
      <c r="F844" t="s">
        <v>90</v>
      </c>
      <c r="G844" t="s">
        <v>8045</v>
      </c>
      <c r="H844" t="s">
        <v>8046</v>
      </c>
      <c r="I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SŠ cest. ruchu a gastronomie, s.r.o.</v>
      </c>
      <c r="J844" t="str">
        <f>IF(Table2[[#This Row],[Č. or.]],_xlfn.CONCAT(Table2[[#This Row],[Ulice]]," ",Table2[[#This Row],[Č. p.]],"/",Table2[[#This Row],[Č. or.]]),_xlfn.CONCAT(Table2[[#This Row],[Ulice]]," ",Table2[[#This Row],[Č. p.]]))</f>
        <v>Masarykova 1355/12</v>
      </c>
      <c r="K844" t="s">
        <v>399</v>
      </c>
      <c r="L844">
        <v>1355</v>
      </c>
      <c r="M844">
        <v>12</v>
      </c>
      <c r="N844" t="s">
        <v>90</v>
      </c>
      <c r="O844" t="s">
        <v>90</v>
      </c>
      <c r="P844" t="s">
        <v>77290</v>
      </c>
      <c r="Q844" t="s">
        <v>90</v>
      </c>
      <c r="R844" t="s">
        <v>8047</v>
      </c>
      <c r="T844" t="s">
        <v>8048</v>
      </c>
      <c r="U844" t="s">
        <v>8049</v>
      </c>
      <c r="V844" t="s">
        <v>8050</v>
      </c>
      <c r="W844" t="s">
        <v>8051</v>
      </c>
      <c r="X844" t="s">
        <v>8052</v>
      </c>
      <c r="Y844" t="s">
        <v>60</v>
      </c>
      <c r="Z844" t="s">
        <v>37</v>
      </c>
      <c r="AA844" t="s">
        <v>77291</v>
      </c>
      <c r="AD844" t="s">
        <v>76812</v>
      </c>
      <c r="AE844" t="s">
        <v>3640</v>
      </c>
    </row>
    <row r="845" spans="1:31" x14ac:dyDescent="0.3">
      <c r="A845" t="s">
        <v>78865</v>
      </c>
      <c r="B845" t="s">
        <v>78866</v>
      </c>
      <c r="C845" t="s">
        <v>276</v>
      </c>
      <c r="D845" t="s">
        <v>85</v>
      </c>
      <c r="E845" t="s">
        <v>77289</v>
      </c>
      <c r="F845" t="s">
        <v>90</v>
      </c>
      <c r="G845" t="s">
        <v>8053</v>
      </c>
      <c r="H845" t="s">
        <v>8054</v>
      </c>
      <c r="I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SŠ technická a gastronomická</v>
      </c>
      <c r="J845" t="str">
        <f>IF(Table2[[#This Row],[Č. or.]],_xlfn.CONCAT(Table2[[#This Row],[Ulice]]," ",Table2[[#This Row],[Č. p.]],"/",Table2[[#This Row],[Č. or.]]),_xlfn.CONCAT(Table2[[#This Row],[Ulice]]," ",Table2[[#This Row],[Č. p.]]))</f>
        <v>Bezručova 1601/33</v>
      </c>
      <c r="K845" t="s">
        <v>4356</v>
      </c>
      <c r="L845">
        <v>1601</v>
      </c>
      <c r="M845">
        <v>33</v>
      </c>
      <c r="N845" t="s">
        <v>90</v>
      </c>
      <c r="O845" t="s">
        <v>90</v>
      </c>
      <c r="P845" t="s">
        <v>77290</v>
      </c>
      <c r="Q845" t="s">
        <v>90</v>
      </c>
      <c r="R845" t="s">
        <v>8055</v>
      </c>
      <c r="T845" t="s">
        <v>8056</v>
      </c>
      <c r="V845" t="s">
        <v>8057</v>
      </c>
      <c r="W845" t="s">
        <v>8058</v>
      </c>
      <c r="X845" t="s">
        <v>8059</v>
      </c>
      <c r="Y845" t="s">
        <v>84</v>
      </c>
      <c r="Z845" t="s">
        <v>37</v>
      </c>
      <c r="AA845" t="s">
        <v>77291</v>
      </c>
      <c r="AB845" t="s">
        <v>4447</v>
      </c>
      <c r="AC845" t="s">
        <v>4448</v>
      </c>
      <c r="AD845" t="s">
        <v>77008</v>
      </c>
      <c r="AE845" t="s">
        <v>3640</v>
      </c>
    </row>
    <row r="846" spans="1:31" x14ac:dyDescent="0.3">
      <c r="A846" t="s">
        <v>78867</v>
      </c>
      <c r="B846" t="s">
        <v>78868</v>
      </c>
      <c r="C846" t="s">
        <v>842</v>
      </c>
      <c r="D846" t="s">
        <v>140</v>
      </c>
      <c r="E846" t="s">
        <v>76934</v>
      </c>
      <c r="F846" t="s">
        <v>146</v>
      </c>
      <c r="G846" t="s">
        <v>153</v>
      </c>
      <c r="H846" t="s">
        <v>154</v>
      </c>
      <c r="I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Biskupské gymnázium a mateřská škola</v>
      </c>
      <c r="J846" t="str">
        <f>IF(Table2[[#This Row],[Č. or.]],_xlfn.CONCAT(Table2[[#This Row],[Ulice]]," ",Table2[[#This Row],[Č. p.]],"/",Table2[[#This Row],[Č. or.]]),_xlfn.CONCAT(Table2[[#This Row],[Ulice]]," ",Table2[[#This Row],[Č. p.]]))</f>
        <v>Barvičova 666/85</v>
      </c>
      <c r="K846" t="s">
        <v>155</v>
      </c>
      <c r="L846">
        <v>666</v>
      </c>
      <c r="M846">
        <v>85</v>
      </c>
      <c r="N846" t="s">
        <v>3917</v>
      </c>
      <c r="O846" t="s">
        <v>157</v>
      </c>
      <c r="P846" t="s">
        <v>76939</v>
      </c>
      <c r="Q846" t="s">
        <v>146</v>
      </c>
      <c r="R846" t="s">
        <v>8060</v>
      </c>
      <c r="S846" t="s">
        <v>8061</v>
      </c>
      <c r="T846" t="s">
        <v>160</v>
      </c>
      <c r="V846" t="s">
        <v>161</v>
      </c>
      <c r="W846" t="s">
        <v>8062</v>
      </c>
      <c r="X846" t="s">
        <v>162</v>
      </c>
      <c r="Y846" t="s">
        <v>163</v>
      </c>
      <c r="Z846" t="s">
        <v>37</v>
      </c>
      <c r="AA846" t="s">
        <v>76936</v>
      </c>
      <c r="AB846" t="s">
        <v>4254</v>
      </c>
      <c r="AD846" t="s">
        <v>76800</v>
      </c>
      <c r="AE846" t="s">
        <v>3640</v>
      </c>
    </row>
    <row r="847" spans="1:31" x14ac:dyDescent="0.3">
      <c r="A847" t="s">
        <v>78869</v>
      </c>
      <c r="B847" t="s">
        <v>78870</v>
      </c>
      <c r="C847" t="s">
        <v>276</v>
      </c>
      <c r="D847" t="s">
        <v>140</v>
      </c>
      <c r="E847" t="s">
        <v>76934</v>
      </c>
      <c r="F847" t="s">
        <v>146</v>
      </c>
      <c r="G847" t="s">
        <v>194</v>
      </c>
      <c r="H847" t="s">
        <v>195</v>
      </c>
      <c r="I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Brno-Řečkovice</v>
      </c>
      <c r="J847" t="str">
        <f>IF(Table2[[#This Row],[Č. or.]],_xlfn.CONCAT(Table2[[#This Row],[Ulice]]," ",Table2[[#This Row],[Č. p.]],"/",Table2[[#This Row],[Č. or.]]),_xlfn.CONCAT(Table2[[#This Row],[Ulice]]," ",Table2[[#This Row],[Č. p.]]))</f>
        <v>Terezy Novákové 936/2</v>
      </c>
      <c r="K847" t="s">
        <v>196</v>
      </c>
      <c r="L847">
        <v>936</v>
      </c>
      <c r="M847">
        <v>2</v>
      </c>
      <c r="N847" t="s">
        <v>3917</v>
      </c>
      <c r="O847" t="s">
        <v>197</v>
      </c>
      <c r="P847" t="s">
        <v>77308</v>
      </c>
      <c r="Q847" t="s">
        <v>146</v>
      </c>
      <c r="R847" t="s">
        <v>8063</v>
      </c>
      <c r="S847" t="s">
        <v>8064</v>
      </c>
      <c r="T847" t="s">
        <v>200</v>
      </c>
      <c r="U847" t="s">
        <v>8065</v>
      </c>
      <c r="V847" t="s">
        <v>202</v>
      </c>
      <c r="W847" t="s">
        <v>203</v>
      </c>
      <c r="X847" t="s">
        <v>204</v>
      </c>
      <c r="Y847" t="s">
        <v>96</v>
      </c>
      <c r="Z847" t="s">
        <v>37</v>
      </c>
      <c r="AA847" t="s">
        <v>76936</v>
      </c>
      <c r="AB847" t="s">
        <v>4447</v>
      </c>
      <c r="AC847" t="s">
        <v>4448</v>
      </c>
      <c r="AD847" t="s">
        <v>77008</v>
      </c>
      <c r="AE847" t="s">
        <v>3640</v>
      </c>
    </row>
    <row r="848" spans="1:31" x14ac:dyDescent="0.3">
      <c r="A848" t="s">
        <v>78871</v>
      </c>
      <c r="B848" t="s">
        <v>78872</v>
      </c>
      <c r="C848" t="s">
        <v>276</v>
      </c>
      <c r="D848" t="s">
        <v>140</v>
      </c>
      <c r="E848" t="s">
        <v>76934</v>
      </c>
      <c r="F848" t="s">
        <v>146</v>
      </c>
      <c r="G848" t="s">
        <v>205</v>
      </c>
      <c r="H848" t="s">
        <v>51</v>
      </c>
      <c r="I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Elgartova</v>
      </c>
      <c r="J848" t="str">
        <f>IF(Table2[[#This Row],[Č. or.]],_xlfn.CONCAT(Table2[[#This Row],[Ulice]]," ",Table2[[#This Row],[Č. p.]],"/",Table2[[#This Row],[Č. or.]]),_xlfn.CONCAT(Table2[[#This Row],[Ulice]]," ",Table2[[#This Row],[Č. p.]]))</f>
        <v>Elgartova 689/3</v>
      </c>
      <c r="K848" t="s">
        <v>206</v>
      </c>
      <c r="L848">
        <v>689</v>
      </c>
      <c r="M848">
        <v>3</v>
      </c>
      <c r="N848" t="s">
        <v>3917</v>
      </c>
      <c r="O848" t="s">
        <v>208</v>
      </c>
      <c r="P848" t="s">
        <v>77307</v>
      </c>
      <c r="Q848" t="s">
        <v>146</v>
      </c>
      <c r="R848" t="s">
        <v>8066</v>
      </c>
      <c r="T848" t="s">
        <v>210</v>
      </c>
      <c r="U848" t="s">
        <v>211</v>
      </c>
      <c r="V848" t="s">
        <v>212</v>
      </c>
      <c r="W848" t="s">
        <v>213</v>
      </c>
      <c r="X848" t="s">
        <v>214</v>
      </c>
      <c r="Y848" t="s">
        <v>36</v>
      </c>
      <c r="Z848" t="s">
        <v>37</v>
      </c>
      <c r="AA848" t="s">
        <v>76936</v>
      </c>
      <c r="AB848" t="s">
        <v>4447</v>
      </c>
      <c r="AC848" t="s">
        <v>4448</v>
      </c>
      <c r="AD848" t="s">
        <v>77008</v>
      </c>
      <c r="AE848" t="s">
        <v>3640</v>
      </c>
    </row>
    <row r="849" spans="1:31" x14ac:dyDescent="0.3">
      <c r="A849" t="s">
        <v>78873</v>
      </c>
      <c r="B849" t="s">
        <v>78874</v>
      </c>
      <c r="C849" t="s">
        <v>276</v>
      </c>
      <c r="D849" t="s">
        <v>140</v>
      </c>
      <c r="E849" t="s">
        <v>76934</v>
      </c>
      <c r="F849" t="s">
        <v>146</v>
      </c>
      <c r="G849" t="s">
        <v>8067</v>
      </c>
      <c r="H849" t="s">
        <v>8068</v>
      </c>
      <c r="I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Konzervatoř Brno</v>
      </c>
      <c r="J849" t="str">
        <f>IF(Table2[[#This Row],[Č. or.]],_xlfn.CONCAT(Table2[[#This Row],[Ulice]]," ",Table2[[#This Row],[Č. p.]],"/",Table2[[#This Row],[Č. or.]]),_xlfn.CONCAT(Table2[[#This Row],[Ulice]]," ",Table2[[#This Row],[Č. p.]]))</f>
        <v>třída Kpt. Jaroše 1890/45</v>
      </c>
      <c r="K849" t="s">
        <v>283</v>
      </c>
      <c r="L849">
        <v>1890</v>
      </c>
      <c r="M849">
        <v>45</v>
      </c>
      <c r="N849" t="s">
        <v>3917</v>
      </c>
      <c r="O849" t="s">
        <v>285</v>
      </c>
      <c r="P849" t="s">
        <v>76939</v>
      </c>
      <c r="Q849" t="s">
        <v>146</v>
      </c>
      <c r="R849" t="s">
        <v>8069</v>
      </c>
      <c r="T849" t="s">
        <v>8070</v>
      </c>
      <c r="U849" t="s">
        <v>8071</v>
      </c>
      <c r="V849" t="s">
        <v>8072</v>
      </c>
      <c r="W849" t="s">
        <v>8073</v>
      </c>
      <c r="X849" t="s">
        <v>8074</v>
      </c>
      <c r="Y849" t="s">
        <v>4604</v>
      </c>
      <c r="Z849" t="s">
        <v>37</v>
      </c>
      <c r="AA849" t="s">
        <v>76936</v>
      </c>
      <c r="AB849" t="s">
        <v>4447</v>
      </c>
      <c r="AC849" t="s">
        <v>4448</v>
      </c>
      <c r="AD849" t="s">
        <v>77008</v>
      </c>
      <c r="AE849" t="s">
        <v>3640</v>
      </c>
    </row>
    <row r="850" spans="1:31" x14ac:dyDescent="0.3">
      <c r="A850" t="s">
        <v>78875</v>
      </c>
      <c r="B850" t="s">
        <v>78876</v>
      </c>
      <c r="C850" t="s">
        <v>276</v>
      </c>
      <c r="D850" t="s">
        <v>140</v>
      </c>
      <c r="E850" t="s">
        <v>76934</v>
      </c>
      <c r="F850" t="s">
        <v>146</v>
      </c>
      <c r="G850" t="s">
        <v>291</v>
      </c>
      <c r="H850" t="s">
        <v>51</v>
      </c>
      <c r="I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Vídeňská</v>
      </c>
      <c r="J850" t="str">
        <f>IF(Table2[[#This Row],[Č. or.]],_xlfn.CONCAT(Table2[[#This Row],[Ulice]]," ",Table2[[#This Row],[Č. p.]],"/",Table2[[#This Row],[Č. or.]]),_xlfn.CONCAT(Table2[[#This Row],[Ulice]]," ",Table2[[#This Row],[Č. p.]]))</f>
        <v>Vídeňská 55/47</v>
      </c>
      <c r="K850" t="s">
        <v>292</v>
      </c>
      <c r="L850">
        <v>55</v>
      </c>
      <c r="M850">
        <v>47</v>
      </c>
      <c r="N850" t="s">
        <v>3917</v>
      </c>
      <c r="O850" t="s">
        <v>294</v>
      </c>
      <c r="P850" t="s">
        <v>77311</v>
      </c>
      <c r="Q850" t="s">
        <v>146</v>
      </c>
      <c r="R850" t="s">
        <v>8075</v>
      </c>
      <c r="S850" t="s">
        <v>8076</v>
      </c>
      <c r="T850" t="s">
        <v>297</v>
      </c>
      <c r="V850" t="s">
        <v>298</v>
      </c>
      <c r="W850" t="s">
        <v>299</v>
      </c>
      <c r="X850" t="s">
        <v>300</v>
      </c>
      <c r="Y850" t="s">
        <v>36</v>
      </c>
      <c r="Z850" t="s">
        <v>37</v>
      </c>
      <c r="AA850" t="s">
        <v>76936</v>
      </c>
      <c r="AB850" t="s">
        <v>4447</v>
      </c>
      <c r="AC850" t="s">
        <v>4448</v>
      </c>
      <c r="AD850" t="s">
        <v>77008</v>
      </c>
      <c r="AE850" t="s">
        <v>3640</v>
      </c>
    </row>
    <row r="851" spans="1:31" x14ac:dyDescent="0.3">
      <c r="A851" t="s">
        <v>78877</v>
      </c>
      <c r="B851" t="s">
        <v>78878</v>
      </c>
      <c r="C851" t="s">
        <v>276</v>
      </c>
      <c r="D851" t="s">
        <v>140</v>
      </c>
      <c r="E851" t="s">
        <v>76934</v>
      </c>
      <c r="F851" t="s">
        <v>146</v>
      </c>
      <c r="G851" t="s">
        <v>235</v>
      </c>
      <c r="H851" t="s">
        <v>51</v>
      </c>
      <c r="I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Křenová</v>
      </c>
      <c r="J851" t="str">
        <f>IF(Table2[[#This Row],[Č. or.]],_xlfn.CONCAT(Table2[[#This Row],[Ulice]]," ",Table2[[#This Row],[Č. p.]],"/",Table2[[#This Row],[Č. or.]]),_xlfn.CONCAT(Table2[[#This Row],[Ulice]]," ",Table2[[#This Row],[Č. p.]]))</f>
        <v>Křenová 304/36</v>
      </c>
      <c r="K851" t="s">
        <v>236</v>
      </c>
      <c r="L851">
        <v>304</v>
      </c>
      <c r="M851">
        <v>36</v>
      </c>
      <c r="N851" t="s">
        <v>3917</v>
      </c>
      <c r="O851" t="s">
        <v>238</v>
      </c>
      <c r="P851" t="s">
        <v>76939</v>
      </c>
      <c r="Q851" t="s">
        <v>146</v>
      </c>
      <c r="R851" t="s">
        <v>8077</v>
      </c>
      <c r="S851" t="s">
        <v>8078</v>
      </c>
      <c r="T851" t="s">
        <v>241</v>
      </c>
      <c r="U851" t="s">
        <v>242</v>
      </c>
      <c r="W851" t="s">
        <v>243</v>
      </c>
      <c r="X851" t="s">
        <v>244</v>
      </c>
      <c r="Y851" t="s">
        <v>36</v>
      </c>
      <c r="Z851" t="s">
        <v>37</v>
      </c>
      <c r="AA851" t="s">
        <v>76936</v>
      </c>
      <c r="AB851" t="s">
        <v>4447</v>
      </c>
      <c r="AC851" t="s">
        <v>4448</v>
      </c>
      <c r="AD851" t="s">
        <v>77008</v>
      </c>
      <c r="AE851" t="s">
        <v>3640</v>
      </c>
    </row>
    <row r="852" spans="1:31" x14ac:dyDescent="0.3">
      <c r="A852" t="s">
        <v>78879</v>
      </c>
      <c r="B852" t="s">
        <v>78880</v>
      </c>
      <c r="C852" t="s">
        <v>276</v>
      </c>
      <c r="D852" t="s">
        <v>140</v>
      </c>
      <c r="E852" t="s">
        <v>76934</v>
      </c>
      <c r="F852" t="s">
        <v>146</v>
      </c>
      <c r="G852" t="s">
        <v>274</v>
      </c>
      <c r="H852" t="s">
        <v>51</v>
      </c>
      <c r="I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Slovanské náměstí</v>
      </c>
      <c r="J852" t="str">
        <f>IF(Table2[[#This Row],[Č. or.]],_xlfn.CONCAT(Table2[[#This Row],[Ulice]]," ",Table2[[#This Row],[Č. p.]],"/",Table2[[#This Row],[Č. or.]]),_xlfn.CONCAT(Table2[[#This Row],[Ulice]]," ",Table2[[#This Row],[Č. p.]]))</f>
        <v>Slovanské náměstí 1804/7</v>
      </c>
      <c r="K852" t="s">
        <v>275</v>
      </c>
      <c r="L852">
        <v>1804</v>
      </c>
      <c r="M852">
        <v>7</v>
      </c>
      <c r="N852" t="s">
        <v>3917</v>
      </c>
      <c r="O852" t="s">
        <v>259</v>
      </c>
      <c r="P852" t="s">
        <v>77303</v>
      </c>
      <c r="Q852" t="s">
        <v>146</v>
      </c>
      <c r="R852" t="s">
        <v>8079</v>
      </c>
      <c r="T852" t="s">
        <v>278</v>
      </c>
      <c r="V852" t="s">
        <v>8080</v>
      </c>
      <c r="W852" t="s">
        <v>280</v>
      </c>
      <c r="X852" t="s">
        <v>281</v>
      </c>
      <c r="Y852" t="s">
        <v>36</v>
      </c>
      <c r="Z852" t="s">
        <v>37</v>
      </c>
      <c r="AA852" t="s">
        <v>76936</v>
      </c>
      <c r="AB852" t="s">
        <v>4447</v>
      </c>
      <c r="AC852" t="s">
        <v>4448</v>
      </c>
      <c r="AD852" t="s">
        <v>77008</v>
      </c>
      <c r="AE852" t="s">
        <v>3640</v>
      </c>
    </row>
    <row r="853" spans="1:31" x14ac:dyDescent="0.3">
      <c r="A853" t="s">
        <v>78881</v>
      </c>
      <c r="B853" t="s">
        <v>78882</v>
      </c>
      <c r="C853" t="s">
        <v>276</v>
      </c>
      <c r="D853" t="s">
        <v>140</v>
      </c>
      <c r="E853" t="s">
        <v>76934</v>
      </c>
      <c r="F853" t="s">
        <v>146</v>
      </c>
      <c r="G853" t="s">
        <v>282</v>
      </c>
      <c r="H853" t="s">
        <v>51</v>
      </c>
      <c r="I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třída Kpt. Jaroše</v>
      </c>
      <c r="J853" t="str">
        <f>IF(Table2[[#This Row],[Č. or.]],_xlfn.CONCAT(Table2[[#This Row],[Ulice]]," ",Table2[[#This Row],[Č. p.]],"/",Table2[[#This Row],[Č. or.]]),_xlfn.CONCAT(Table2[[#This Row],[Ulice]]," ",Table2[[#This Row],[Č. p.]]))</f>
        <v>třída Kpt. Jaroše 1829/14</v>
      </c>
      <c r="K853" t="s">
        <v>283</v>
      </c>
      <c r="L853">
        <v>1829</v>
      </c>
      <c r="M853">
        <v>14</v>
      </c>
      <c r="N853" t="s">
        <v>3917</v>
      </c>
      <c r="O853" t="s">
        <v>285</v>
      </c>
      <c r="P853" t="s">
        <v>76939</v>
      </c>
      <c r="Q853" t="s">
        <v>146</v>
      </c>
      <c r="R853" t="s">
        <v>8081</v>
      </c>
      <c r="T853" t="s">
        <v>287</v>
      </c>
      <c r="V853" t="s">
        <v>8082</v>
      </c>
      <c r="W853" t="s">
        <v>289</v>
      </c>
      <c r="X853" t="s">
        <v>8083</v>
      </c>
      <c r="Y853" t="s">
        <v>36</v>
      </c>
      <c r="Z853" t="s">
        <v>37</v>
      </c>
      <c r="AA853" t="s">
        <v>76936</v>
      </c>
      <c r="AB853" t="s">
        <v>4447</v>
      </c>
      <c r="AC853" t="s">
        <v>4448</v>
      </c>
      <c r="AD853" t="s">
        <v>77008</v>
      </c>
      <c r="AE853" t="s">
        <v>3640</v>
      </c>
    </row>
    <row r="854" spans="1:31" x14ac:dyDescent="0.3">
      <c r="A854" t="s">
        <v>78883</v>
      </c>
      <c r="B854" t="s">
        <v>78884</v>
      </c>
      <c r="C854" t="s">
        <v>276</v>
      </c>
      <c r="D854" t="s">
        <v>140</v>
      </c>
      <c r="E854" t="s">
        <v>76934</v>
      </c>
      <c r="F854" t="s">
        <v>146</v>
      </c>
      <c r="G854" t="s">
        <v>8084</v>
      </c>
      <c r="H854" t="s">
        <v>8085</v>
      </c>
      <c r="I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Obchodní akademie a vyšší odborná škola</v>
      </c>
      <c r="J854" t="str">
        <f>IF(Table2[[#This Row],[Č. or.]],_xlfn.CONCAT(Table2[[#This Row],[Ulice]]," ",Table2[[#This Row],[Č. p.]],"/",Table2[[#This Row],[Č. or.]]),_xlfn.CONCAT(Table2[[#This Row],[Ulice]]," ",Table2[[#This Row],[Č. p.]]))</f>
        <v>Kotlářská 263/9</v>
      </c>
      <c r="K854" t="s">
        <v>8086</v>
      </c>
      <c r="L854">
        <v>263</v>
      </c>
      <c r="M854">
        <v>9</v>
      </c>
      <c r="N854" t="s">
        <v>3917</v>
      </c>
      <c r="O854" t="s">
        <v>249</v>
      </c>
      <c r="P854" t="s">
        <v>76939</v>
      </c>
      <c r="Q854" t="s">
        <v>146</v>
      </c>
      <c r="R854" t="s">
        <v>8087</v>
      </c>
      <c r="T854" t="s">
        <v>8088</v>
      </c>
      <c r="U854" t="s">
        <v>8089</v>
      </c>
      <c r="V854" t="s">
        <v>8090</v>
      </c>
      <c r="W854" t="s">
        <v>8091</v>
      </c>
      <c r="X854" t="s">
        <v>8092</v>
      </c>
      <c r="Y854" t="s">
        <v>5047</v>
      </c>
      <c r="Z854" t="s">
        <v>37</v>
      </c>
      <c r="AA854" t="s">
        <v>76936</v>
      </c>
      <c r="AB854" t="s">
        <v>4447</v>
      </c>
      <c r="AC854" t="s">
        <v>4448</v>
      </c>
      <c r="AD854" t="s">
        <v>77008</v>
      </c>
      <c r="AE854" t="s">
        <v>3640</v>
      </c>
    </row>
    <row r="855" spans="1:31" x14ac:dyDescent="0.3">
      <c r="A855" t="s">
        <v>78885</v>
      </c>
      <c r="B855" t="s">
        <v>78886</v>
      </c>
      <c r="C855" t="s">
        <v>457</v>
      </c>
      <c r="D855" t="s">
        <v>140</v>
      </c>
      <c r="E855" t="s">
        <v>76934</v>
      </c>
      <c r="F855" t="s">
        <v>146</v>
      </c>
      <c r="G855" t="s">
        <v>8093</v>
      </c>
      <c r="H855" t="s">
        <v>8094</v>
      </c>
      <c r="I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KNIH,o.p.s.</v>
      </c>
      <c r="J855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855" t="s">
        <v>216</v>
      </c>
      <c r="L855">
        <v>4226</v>
      </c>
      <c r="M855">
        <v>23</v>
      </c>
      <c r="N855" t="s">
        <v>3917</v>
      </c>
      <c r="O855" t="s">
        <v>217</v>
      </c>
      <c r="P855" t="s">
        <v>77306</v>
      </c>
      <c r="Q855" t="s">
        <v>146</v>
      </c>
      <c r="R855" t="s">
        <v>8095</v>
      </c>
      <c r="T855" t="s">
        <v>8096</v>
      </c>
      <c r="U855" t="s">
        <v>8097</v>
      </c>
      <c r="V855" t="s">
        <v>8098</v>
      </c>
      <c r="W855" t="s">
        <v>8099</v>
      </c>
      <c r="X855" t="s">
        <v>222</v>
      </c>
      <c r="Y855" t="s">
        <v>60</v>
      </c>
      <c r="Z855" t="s">
        <v>37</v>
      </c>
      <c r="AA855" t="s">
        <v>76936</v>
      </c>
      <c r="AD855" t="s">
        <v>76806</v>
      </c>
      <c r="AE855" t="s">
        <v>3640</v>
      </c>
    </row>
    <row r="856" spans="1:31" x14ac:dyDescent="0.3">
      <c r="A856" t="s">
        <v>78887</v>
      </c>
      <c r="B856" t="s">
        <v>78888</v>
      </c>
      <c r="C856" t="s">
        <v>457</v>
      </c>
      <c r="D856" t="s">
        <v>140</v>
      </c>
      <c r="E856" t="s">
        <v>76934</v>
      </c>
      <c r="F856" t="s">
        <v>146</v>
      </c>
      <c r="G856" t="s">
        <v>215</v>
      </c>
      <c r="H856" t="s">
        <v>215</v>
      </c>
      <c r="I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Globe, s.r.o.</v>
      </c>
      <c r="J856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856" t="s">
        <v>216</v>
      </c>
      <c r="L856">
        <v>4226</v>
      </c>
      <c r="M856">
        <v>23</v>
      </c>
      <c r="N856" t="s">
        <v>3917</v>
      </c>
      <c r="O856" t="s">
        <v>217</v>
      </c>
      <c r="P856" t="s">
        <v>77306</v>
      </c>
      <c r="Q856" t="s">
        <v>146</v>
      </c>
      <c r="R856" t="s">
        <v>8100</v>
      </c>
      <c r="S856" t="s">
        <v>8100</v>
      </c>
      <c r="T856" t="s">
        <v>219</v>
      </c>
      <c r="V856" t="s">
        <v>220</v>
      </c>
      <c r="W856" t="s">
        <v>221</v>
      </c>
      <c r="X856" t="s">
        <v>222</v>
      </c>
      <c r="Y856" t="s">
        <v>173</v>
      </c>
      <c r="Z856" t="s">
        <v>37</v>
      </c>
      <c r="AA856" t="s">
        <v>76936</v>
      </c>
      <c r="AD856" t="s">
        <v>76812</v>
      </c>
      <c r="AE856" t="s">
        <v>3640</v>
      </c>
    </row>
    <row r="857" spans="1:31" x14ac:dyDescent="0.3">
      <c r="A857" t="s">
        <v>78889</v>
      </c>
      <c r="B857" t="s">
        <v>78890</v>
      </c>
      <c r="C857" t="s">
        <v>457</v>
      </c>
      <c r="D857" t="s">
        <v>140</v>
      </c>
      <c r="E857" t="s">
        <v>76934</v>
      </c>
      <c r="F857" t="s">
        <v>146</v>
      </c>
      <c r="G857" t="s">
        <v>8101</v>
      </c>
      <c r="H857" t="s">
        <v>8102</v>
      </c>
      <c r="I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TRIVIS Střední škola veřejnoprávní</v>
      </c>
      <c r="J857" t="str">
        <f>IF(Table2[[#This Row],[Č. or.]],_xlfn.CONCAT(Table2[[#This Row],[Ulice]]," ",Table2[[#This Row],[Č. p.]],"/",Table2[[#This Row],[Č. or.]]),_xlfn.CONCAT(Table2[[#This Row],[Ulice]]," ",Table2[[#This Row],[Č. p.]]))</f>
        <v>Dukelská třída 467/65</v>
      </c>
      <c r="K857" t="s">
        <v>8103</v>
      </c>
      <c r="L857">
        <v>467</v>
      </c>
      <c r="M857">
        <v>65</v>
      </c>
      <c r="N857" t="s">
        <v>3917</v>
      </c>
      <c r="O857" t="s">
        <v>208</v>
      </c>
      <c r="P857" t="s">
        <v>77307</v>
      </c>
      <c r="Q857" t="s">
        <v>146</v>
      </c>
      <c r="R857" t="s">
        <v>78891</v>
      </c>
      <c r="T857" t="s">
        <v>8104</v>
      </c>
      <c r="U857" t="s">
        <v>8105</v>
      </c>
      <c r="V857" t="s">
        <v>8106</v>
      </c>
      <c r="W857" t="s">
        <v>8107</v>
      </c>
      <c r="X857" t="s">
        <v>8108</v>
      </c>
      <c r="Y857" t="s">
        <v>60</v>
      </c>
      <c r="Z857" t="s">
        <v>37</v>
      </c>
      <c r="AA857" t="s">
        <v>76936</v>
      </c>
      <c r="AB857" t="s">
        <v>5222</v>
      </c>
      <c r="AD857" t="s">
        <v>76812</v>
      </c>
      <c r="AE857" t="s">
        <v>3640</v>
      </c>
    </row>
    <row r="858" spans="1:31" x14ac:dyDescent="0.3">
      <c r="A858" t="s">
        <v>78892</v>
      </c>
      <c r="B858" t="s">
        <v>78893</v>
      </c>
      <c r="C858" t="s">
        <v>276</v>
      </c>
      <c r="D858" t="s">
        <v>140</v>
      </c>
      <c r="E858" t="s">
        <v>76934</v>
      </c>
      <c r="F858" t="s">
        <v>146</v>
      </c>
      <c r="G858" t="s">
        <v>245</v>
      </c>
      <c r="H858" t="s">
        <v>246</v>
      </c>
      <c r="I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Matyáše Lercha</v>
      </c>
      <c r="J858" t="str">
        <f>IF(Table2[[#This Row],[Č. or.]],_xlfn.CONCAT(Table2[[#This Row],[Ulice]]," ",Table2[[#This Row],[Č. p.]],"/",Table2[[#This Row],[Č. or.]]),_xlfn.CONCAT(Table2[[#This Row],[Ulice]]," ",Table2[[#This Row],[Č. p.]]))</f>
        <v>Žižkova 980/55</v>
      </c>
      <c r="K858" t="s">
        <v>247</v>
      </c>
      <c r="L858">
        <v>980</v>
      </c>
      <c r="M858">
        <v>55</v>
      </c>
      <c r="N858" t="s">
        <v>3917</v>
      </c>
      <c r="O858" t="s">
        <v>249</v>
      </c>
      <c r="P858" t="s">
        <v>77082</v>
      </c>
      <c r="Q858" t="s">
        <v>146</v>
      </c>
      <c r="R858" t="s">
        <v>8109</v>
      </c>
      <c r="S858" t="s">
        <v>8110</v>
      </c>
      <c r="T858" t="s">
        <v>252</v>
      </c>
      <c r="V858" t="s">
        <v>8111</v>
      </c>
      <c r="W858" t="s">
        <v>254</v>
      </c>
      <c r="X858" t="s">
        <v>8112</v>
      </c>
      <c r="Y858" t="s">
        <v>96</v>
      </c>
      <c r="Z858" t="s">
        <v>37</v>
      </c>
      <c r="AA858" t="s">
        <v>76936</v>
      </c>
      <c r="AB858" t="s">
        <v>4447</v>
      </c>
      <c r="AC858" t="s">
        <v>4448</v>
      </c>
      <c r="AD858" t="s">
        <v>77008</v>
      </c>
      <c r="AE858" t="s">
        <v>3640</v>
      </c>
    </row>
    <row r="859" spans="1:31" x14ac:dyDescent="0.3">
      <c r="A859" t="s">
        <v>78894</v>
      </c>
      <c r="B859" t="s">
        <v>78895</v>
      </c>
      <c r="C859" t="s">
        <v>276</v>
      </c>
      <c r="D859" t="s">
        <v>140</v>
      </c>
      <c r="E859" t="s">
        <v>76934</v>
      </c>
      <c r="F859" t="s">
        <v>146</v>
      </c>
      <c r="G859" t="s">
        <v>315</v>
      </c>
      <c r="H859" t="s">
        <v>316</v>
      </c>
      <c r="I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Sportovní gymnázium Ludvíka Daňka</v>
      </c>
      <c r="J859" t="str">
        <f>IF(Table2[[#This Row],[Č. or.]],_xlfn.CONCAT(Table2[[#This Row],[Ulice]]," ",Table2[[#This Row],[Č. p.]],"/",Table2[[#This Row],[Č. or.]]),_xlfn.CONCAT(Table2[[#This Row],[Ulice]]," ",Table2[[#This Row],[Č. p.]]))</f>
        <v>Botanická 63/70</v>
      </c>
      <c r="K859" t="s">
        <v>317</v>
      </c>
      <c r="L859">
        <v>63</v>
      </c>
      <c r="M859">
        <v>70</v>
      </c>
      <c r="N859" t="s">
        <v>3917</v>
      </c>
      <c r="O859" t="s">
        <v>319</v>
      </c>
      <c r="P859" t="s">
        <v>76939</v>
      </c>
      <c r="Q859" t="s">
        <v>146</v>
      </c>
      <c r="R859" t="s">
        <v>8113</v>
      </c>
      <c r="S859" t="s">
        <v>8114</v>
      </c>
      <c r="T859" t="s">
        <v>322</v>
      </c>
      <c r="U859" t="s">
        <v>323</v>
      </c>
      <c r="V859" t="s">
        <v>324</v>
      </c>
      <c r="W859" t="s">
        <v>325</v>
      </c>
      <c r="X859" t="s">
        <v>326</v>
      </c>
      <c r="Y859" t="s">
        <v>84</v>
      </c>
      <c r="Z859" t="s">
        <v>37</v>
      </c>
      <c r="AA859" t="s">
        <v>76936</v>
      </c>
      <c r="AB859" t="s">
        <v>4447</v>
      </c>
      <c r="AC859" t="s">
        <v>4448</v>
      </c>
      <c r="AD859" t="s">
        <v>77008</v>
      </c>
      <c r="AE859" t="s">
        <v>3640</v>
      </c>
    </row>
    <row r="860" spans="1:31" x14ac:dyDescent="0.3">
      <c r="A860" t="s">
        <v>78896</v>
      </c>
      <c r="B860" t="s">
        <v>78897</v>
      </c>
      <c r="C860" t="s">
        <v>457</v>
      </c>
      <c r="D860" t="s">
        <v>140</v>
      </c>
      <c r="E860" t="s">
        <v>76934</v>
      </c>
      <c r="F860" t="s">
        <v>146</v>
      </c>
      <c r="G860" t="s">
        <v>265</v>
      </c>
      <c r="H860" t="s">
        <v>266</v>
      </c>
      <c r="I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P.Křížk. s uměl.profil.,s.r.o.</v>
      </c>
      <c r="J860" t="str">
        <f>IF(Table2[[#This Row],[Č. or.]],_xlfn.CONCAT(Table2[[#This Row],[Ulice]]," ",Table2[[#This Row],[Č. p.]],"/",Table2[[#This Row],[Č. or.]]),_xlfn.CONCAT(Table2[[#This Row],[Ulice]]," ",Table2[[#This Row],[Č. p.]]))</f>
        <v>Kristenova 58/27</v>
      </c>
      <c r="K860" t="s">
        <v>267</v>
      </c>
      <c r="L860">
        <v>58</v>
      </c>
      <c r="M860">
        <v>27</v>
      </c>
      <c r="N860" t="s">
        <v>3917</v>
      </c>
      <c r="O860" t="s">
        <v>268</v>
      </c>
      <c r="P860" t="s">
        <v>77310</v>
      </c>
      <c r="Q860" t="s">
        <v>146</v>
      </c>
      <c r="R860" t="s">
        <v>4465</v>
      </c>
      <c r="T860" t="s">
        <v>270</v>
      </c>
      <c r="V860" t="s">
        <v>271</v>
      </c>
      <c r="W860" t="s">
        <v>272</v>
      </c>
      <c r="X860" t="s">
        <v>8115</v>
      </c>
      <c r="Y860" t="s">
        <v>36</v>
      </c>
      <c r="Z860" t="s">
        <v>37</v>
      </c>
      <c r="AA860" t="s">
        <v>76936</v>
      </c>
      <c r="AD860" t="s">
        <v>76812</v>
      </c>
      <c r="AE860" t="s">
        <v>3640</v>
      </c>
    </row>
    <row r="861" spans="1:31" x14ac:dyDescent="0.3">
      <c r="A861" t="s">
        <v>78898</v>
      </c>
      <c r="B861" t="s">
        <v>78899</v>
      </c>
      <c r="C861" t="s">
        <v>457</v>
      </c>
      <c r="D861" t="s">
        <v>140</v>
      </c>
      <c r="E861" t="s">
        <v>76934</v>
      </c>
      <c r="F861" t="s">
        <v>146</v>
      </c>
      <c r="G861" t="s">
        <v>327</v>
      </c>
      <c r="H861" t="s">
        <v>328</v>
      </c>
      <c r="I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odborná škola EDUCAnet Brno</v>
      </c>
      <c r="J861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861" t="s">
        <v>8116</v>
      </c>
      <c r="L861">
        <v>367</v>
      </c>
      <c r="M861">
        <v>78</v>
      </c>
      <c r="N861" t="s">
        <v>3917</v>
      </c>
      <c r="O861" t="s">
        <v>8117</v>
      </c>
      <c r="P861" t="s">
        <v>77303</v>
      </c>
      <c r="Q861" t="s">
        <v>146</v>
      </c>
      <c r="R861" t="s">
        <v>8118</v>
      </c>
      <c r="S861" t="s">
        <v>8119</v>
      </c>
      <c r="T861" t="s">
        <v>333</v>
      </c>
      <c r="U861" t="s">
        <v>334</v>
      </c>
      <c r="V861" t="s">
        <v>8120</v>
      </c>
      <c r="W861" t="s">
        <v>8121</v>
      </c>
      <c r="X861" t="s">
        <v>336</v>
      </c>
      <c r="Y861" t="s">
        <v>36</v>
      </c>
      <c r="Z861" t="s">
        <v>37</v>
      </c>
      <c r="AA861" t="s">
        <v>76936</v>
      </c>
      <c r="AC861" t="s">
        <v>8122</v>
      </c>
      <c r="AD861" t="s">
        <v>76806</v>
      </c>
      <c r="AE861" t="s">
        <v>3640</v>
      </c>
    </row>
    <row r="862" spans="1:31" x14ac:dyDescent="0.3">
      <c r="A862" t="s">
        <v>78900</v>
      </c>
      <c r="B862" t="s">
        <v>78901</v>
      </c>
      <c r="C862" t="s">
        <v>457</v>
      </c>
      <c r="D862" t="s">
        <v>140</v>
      </c>
      <c r="E862" t="s">
        <v>76934</v>
      </c>
      <c r="F862" t="s">
        <v>146</v>
      </c>
      <c r="G862" t="s">
        <v>308</v>
      </c>
      <c r="H862" t="s">
        <v>308</v>
      </c>
      <c r="I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Moravské gymnázium Brno s.r.o.</v>
      </c>
      <c r="J862" t="str">
        <f>IF(Table2[[#This Row],[Č. or.]],_xlfn.CONCAT(Table2[[#This Row],[Ulice]]," ",Table2[[#This Row],[Č. p.]],"/",Table2[[#This Row],[Č. or.]]),_xlfn.CONCAT(Table2[[#This Row],[Ulice]]," ",Table2[[#This Row],[Č. p.]]))</f>
        <v>Veveří 472/30</v>
      </c>
      <c r="K862" t="s">
        <v>249</v>
      </c>
      <c r="L862">
        <v>472</v>
      </c>
      <c r="M862">
        <v>30</v>
      </c>
      <c r="N862" t="s">
        <v>3917</v>
      </c>
      <c r="O862" t="s">
        <v>249</v>
      </c>
      <c r="P862" t="s">
        <v>76939</v>
      </c>
      <c r="Q862" t="s">
        <v>146</v>
      </c>
      <c r="R862" t="s">
        <v>8123</v>
      </c>
      <c r="T862" t="s">
        <v>311</v>
      </c>
      <c r="V862" t="s">
        <v>8124</v>
      </c>
      <c r="W862" t="s">
        <v>313</v>
      </c>
      <c r="X862" t="s">
        <v>8125</v>
      </c>
      <c r="Y862" t="s">
        <v>60</v>
      </c>
      <c r="Z862" t="s">
        <v>37</v>
      </c>
      <c r="AA862" t="s">
        <v>76936</v>
      </c>
      <c r="AD862" t="s">
        <v>76812</v>
      </c>
      <c r="AE862" t="s">
        <v>3640</v>
      </c>
    </row>
    <row r="863" spans="1:31" x14ac:dyDescent="0.3">
      <c r="A863" t="s">
        <v>78902</v>
      </c>
      <c r="B863" t="s">
        <v>78903</v>
      </c>
      <c r="C863" t="s">
        <v>457</v>
      </c>
      <c r="D863" t="s">
        <v>140</v>
      </c>
      <c r="E863" t="s">
        <v>76934</v>
      </c>
      <c r="F863" t="s">
        <v>146</v>
      </c>
      <c r="G863" t="s">
        <v>8126</v>
      </c>
      <c r="H863" t="s">
        <v>8126</v>
      </c>
      <c r="I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uměleckomanažerská, s.r.o.</v>
      </c>
      <c r="J863" t="str">
        <f>IF(Table2[[#This Row],[Č. or.]],_xlfn.CONCAT(Table2[[#This Row],[Ulice]]," ",Table2[[#This Row],[Č. p.]],"/",Table2[[#This Row],[Č. or.]]),_xlfn.CONCAT(Table2[[#This Row],[Ulice]]," ",Table2[[#This Row],[Č. p.]]))</f>
        <v>Táborská 1297/185</v>
      </c>
      <c r="K863" t="s">
        <v>2980</v>
      </c>
      <c r="L863">
        <v>1297</v>
      </c>
      <c r="M863">
        <v>185</v>
      </c>
      <c r="N863" t="s">
        <v>3917</v>
      </c>
      <c r="O863" t="s">
        <v>217</v>
      </c>
      <c r="P863" t="s">
        <v>78904</v>
      </c>
      <c r="Q863" t="s">
        <v>146</v>
      </c>
      <c r="R863" t="s">
        <v>8127</v>
      </c>
      <c r="S863" t="s">
        <v>8127</v>
      </c>
      <c r="T863" t="s">
        <v>8128</v>
      </c>
      <c r="U863" t="s">
        <v>8129</v>
      </c>
      <c r="V863" t="s">
        <v>8130</v>
      </c>
      <c r="W863" t="s">
        <v>8131</v>
      </c>
      <c r="X863" t="s">
        <v>8132</v>
      </c>
      <c r="Y863" t="s">
        <v>36</v>
      </c>
      <c r="Z863" t="s">
        <v>37</v>
      </c>
      <c r="AA863" t="s">
        <v>76936</v>
      </c>
      <c r="AD863" t="s">
        <v>76812</v>
      </c>
      <c r="AE863" t="s">
        <v>3640</v>
      </c>
    </row>
    <row r="864" spans="1:31" x14ac:dyDescent="0.3">
      <c r="A864" t="s">
        <v>78905</v>
      </c>
      <c r="B864" t="s">
        <v>78906</v>
      </c>
      <c r="C864" t="s">
        <v>457</v>
      </c>
      <c r="D864" t="s">
        <v>140</v>
      </c>
      <c r="E864" t="s">
        <v>76934</v>
      </c>
      <c r="F864" t="s">
        <v>146</v>
      </c>
      <c r="G864" t="s">
        <v>256</v>
      </c>
      <c r="H864" t="s">
        <v>256</v>
      </c>
      <c r="I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Mojmírovo náměstí s.r.o.</v>
      </c>
      <c r="J864" t="str">
        <f>IF(Table2[[#This Row],[Č. or.]],_xlfn.CONCAT(Table2[[#This Row],[Ulice]]," ",Table2[[#This Row],[Č. p.]],"/",Table2[[#This Row],[Č. or.]]),_xlfn.CONCAT(Table2[[#This Row],[Ulice]]," ",Table2[[#This Row],[Č. p.]]))</f>
        <v>Mojmírovo náměstí 67/10</v>
      </c>
      <c r="K864" t="s">
        <v>257</v>
      </c>
      <c r="L864">
        <v>67</v>
      </c>
      <c r="M864">
        <v>10</v>
      </c>
      <c r="N864" t="s">
        <v>3917</v>
      </c>
      <c r="O864" t="s">
        <v>259</v>
      </c>
      <c r="P864" t="s">
        <v>77303</v>
      </c>
      <c r="Q864" t="s">
        <v>146</v>
      </c>
      <c r="R864" t="s">
        <v>8133</v>
      </c>
      <c r="T864" t="s">
        <v>8134</v>
      </c>
      <c r="U864" t="s">
        <v>8135</v>
      </c>
      <c r="V864" t="s">
        <v>8136</v>
      </c>
      <c r="W864" t="s">
        <v>263</v>
      </c>
      <c r="X864" t="s">
        <v>8137</v>
      </c>
      <c r="Y864" t="s">
        <v>36</v>
      </c>
      <c r="Z864" t="s">
        <v>37</v>
      </c>
      <c r="AA864" t="s">
        <v>76936</v>
      </c>
      <c r="AD864" t="s">
        <v>76812</v>
      </c>
      <c r="AE864" t="s">
        <v>3640</v>
      </c>
    </row>
    <row r="865" spans="1:31" x14ac:dyDescent="0.3">
      <c r="A865" t="s">
        <v>78907</v>
      </c>
      <c r="B865" t="s">
        <v>78908</v>
      </c>
      <c r="C865" t="s">
        <v>457</v>
      </c>
      <c r="D865" t="s">
        <v>140</v>
      </c>
      <c r="E865" t="s">
        <v>76934</v>
      </c>
      <c r="F865" t="s">
        <v>146</v>
      </c>
      <c r="G865" t="s">
        <v>8138</v>
      </c>
      <c r="H865" t="s">
        <v>8139</v>
      </c>
      <c r="I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Bezpečnost. práv. akad. Brno, s.r.o., SŠ</v>
      </c>
      <c r="J865" t="str">
        <f>IF(Table2[[#This Row],[Č. or.]],_xlfn.CONCAT(Table2[[#This Row],[Ulice]]," ",Table2[[#This Row],[Č. p.]],"/",Table2[[#This Row],[Č. or.]]),_xlfn.CONCAT(Table2[[#This Row],[Ulice]]," ",Table2[[#This Row],[Č. p.]]))</f>
        <v>Zoubkova 149/20</v>
      </c>
      <c r="K865" t="s">
        <v>8140</v>
      </c>
      <c r="L865">
        <v>149</v>
      </c>
      <c r="M865">
        <v>20</v>
      </c>
      <c r="N865" t="s">
        <v>3917</v>
      </c>
      <c r="O865" t="s">
        <v>8141</v>
      </c>
      <c r="P865" t="s">
        <v>78909</v>
      </c>
      <c r="Q865" t="s">
        <v>146</v>
      </c>
      <c r="R865" t="s">
        <v>8142</v>
      </c>
      <c r="S865" t="s">
        <v>8142</v>
      </c>
      <c r="T865" t="s">
        <v>8143</v>
      </c>
      <c r="V865" t="s">
        <v>8144</v>
      </c>
      <c r="W865" t="s">
        <v>8145</v>
      </c>
      <c r="X865" t="s">
        <v>8146</v>
      </c>
      <c r="Y865" t="s">
        <v>60</v>
      </c>
      <c r="Z865" t="s">
        <v>37</v>
      </c>
      <c r="AA865" t="s">
        <v>76936</v>
      </c>
      <c r="AD865" t="s">
        <v>76812</v>
      </c>
      <c r="AE865" t="s">
        <v>3640</v>
      </c>
    </row>
    <row r="866" spans="1:31" x14ac:dyDescent="0.3">
      <c r="A866" t="s">
        <v>78910</v>
      </c>
      <c r="B866" t="s">
        <v>78911</v>
      </c>
      <c r="C866" t="s">
        <v>457</v>
      </c>
      <c r="D866" t="s">
        <v>140</v>
      </c>
      <c r="E866" t="s">
        <v>76934</v>
      </c>
      <c r="F866" t="s">
        <v>146</v>
      </c>
      <c r="G866" t="s">
        <v>8147</v>
      </c>
      <c r="H866" t="s">
        <v>8148</v>
      </c>
      <c r="I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SOŠ Morava o.p.s.</v>
      </c>
      <c r="J866" t="str">
        <f>IF(Table2[[#This Row],[Č. or.]],_xlfn.CONCAT(Table2[[#This Row],[Ulice]]," ",Table2[[#This Row],[Č. p.]],"/",Table2[[#This Row],[Č. or.]]),_xlfn.CONCAT(Table2[[#This Row],[Ulice]]," ",Table2[[#This Row],[Č. p.]]))</f>
        <v>Řehořova 1165/5</v>
      </c>
      <c r="K866" t="s">
        <v>8149</v>
      </c>
      <c r="L866">
        <v>1165</v>
      </c>
      <c r="M866">
        <v>5</v>
      </c>
      <c r="N866" t="s">
        <v>3917</v>
      </c>
      <c r="O866" t="s">
        <v>4460</v>
      </c>
      <c r="P866" t="s">
        <v>77305</v>
      </c>
      <c r="Q866" t="s">
        <v>146</v>
      </c>
      <c r="R866" t="s">
        <v>8150</v>
      </c>
      <c r="T866" t="s">
        <v>8151</v>
      </c>
      <c r="U866" t="s">
        <v>8152</v>
      </c>
      <c r="V866" t="s">
        <v>8153</v>
      </c>
      <c r="W866" t="s">
        <v>8154</v>
      </c>
      <c r="X866" t="s">
        <v>8155</v>
      </c>
      <c r="Y866" t="s">
        <v>60</v>
      </c>
      <c r="Z866" t="s">
        <v>37</v>
      </c>
      <c r="AA866" t="s">
        <v>76936</v>
      </c>
      <c r="AD866" t="s">
        <v>76806</v>
      </c>
      <c r="AE866" t="s">
        <v>3640</v>
      </c>
    </row>
    <row r="867" spans="1:31" x14ac:dyDescent="0.3">
      <c r="A867" t="s">
        <v>78912</v>
      </c>
      <c r="B867" t="s">
        <v>78913</v>
      </c>
      <c r="C867" t="s">
        <v>842</v>
      </c>
      <c r="D867" t="s">
        <v>140</v>
      </c>
      <c r="E867" t="s">
        <v>76934</v>
      </c>
      <c r="F867" t="s">
        <v>146</v>
      </c>
      <c r="G867" t="s">
        <v>164</v>
      </c>
      <c r="H867" t="s">
        <v>165</v>
      </c>
      <c r="I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Cyrilomet.gymnázium a SOŠ pedagog. Brno</v>
      </c>
      <c r="J867" t="str">
        <f>IF(Table2[[#This Row],[Č. or.]],_xlfn.CONCAT(Table2[[#This Row],[Ulice]]," ",Table2[[#This Row],[Č. p.]],"/",Table2[[#This Row],[Č. or.]]),_xlfn.CONCAT(Table2[[#This Row],[Ulice]]," ",Table2[[#This Row],[Č. p.]]))</f>
        <v>Lerchova 343/63</v>
      </c>
      <c r="K867" t="s">
        <v>166</v>
      </c>
      <c r="L867">
        <v>343</v>
      </c>
      <c r="M867">
        <v>63</v>
      </c>
      <c r="N867" t="s">
        <v>3917</v>
      </c>
      <c r="O867" t="s">
        <v>157</v>
      </c>
      <c r="P867" t="s">
        <v>76939</v>
      </c>
      <c r="Q867" t="s">
        <v>146</v>
      </c>
      <c r="R867" t="s">
        <v>8156</v>
      </c>
      <c r="S867" t="s">
        <v>8157</v>
      </c>
      <c r="T867" t="s">
        <v>8158</v>
      </c>
      <c r="V867" t="s">
        <v>8159</v>
      </c>
      <c r="W867" t="s">
        <v>8160</v>
      </c>
      <c r="X867" t="s">
        <v>172</v>
      </c>
      <c r="Y867" t="s">
        <v>173</v>
      </c>
      <c r="Z867" t="s">
        <v>37</v>
      </c>
      <c r="AA867" t="s">
        <v>76936</v>
      </c>
      <c r="AB867" t="s">
        <v>4227</v>
      </c>
      <c r="AD867" t="s">
        <v>76800</v>
      </c>
      <c r="AE867" t="s">
        <v>3640</v>
      </c>
    </row>
    <row r="868" spans="1:31" x14ac:dyDescent="0.3">
      <c r="A868" t="s">
        <v>78914</v>
      </c>
      <c r="B868" t="s">
        <v>78915</v>
      </c>
      <c r="C868" t="s">
        <v>457</v>
      </c>
      <c r="D868" t="s">
        <v>140</v>
      </c>
      <c r="E868" t="s">
        <v>76934</v>
      </c>
      <c r="F868" t="s">
        <v>146</v>
      </c>
      <c r="G868" t="s">
        <v>174</v>
      </c>
      <c r="H868" t="s">
        <v>175</v>
      </c>
      <c r="I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EKO GYMNÁZIUM o.p.s.</v>
      </c>
      <c r="J868" t="str">
        <f>IF(Table2[[#This Row],[Č. or.]],_xlfn.CONCAT(Table2[[#This Row],[Ulice]]," ",Table2[[#This Row],[Č. p.]],"/",Table2[[#This Row],[Č. or.]]),_xlfn.CONCAT(Table2[[#This Row],[Ulice]]," ",Table2[[#This Row],[Č. p.]]))</f>
        <v>Labská 269/27</v>
      </c>
      <c r="K868" t="s">
        <v>176</v>
      </c>
      <c r="L868">
        <v>269</v>
      </c>
      <c r="M868">
        <v>27</v>
      </c>
      <c r="N868" t="s">
        <v>3917</v>
      </c>
      <c r="O868" t="s">
        <v>178</v>
      </c>
      <c r="P868" t="s">
        <v>78916</v>
      </c>
      <c r="Q868" t="s">
        <v>146</v>
      </c>
      <c r="R868" t="s">
        <v>179</v>
      </c>
      <c r="T868" t="s">
        <v>180</v>
      </c>
      <c r="U868" t="s">
        <v>181</v>
      </c>
      <c r="V868" t="s">
        <v>182</v>
      </c>
      <c r="W868" t="s">
        <v>8161</v>
      </c>
      <c r="X868" t="s">
        <v>183</v>
      </c>
      <c r="Y868" t="s">
        <v>36</v>
      </c>
      <c r="Z868" t="s">
        <v>37</v>
      </c>
      <c r="AA868" t="s">
        <v>76936</v>
      </c>
      <c r="AD868" t="s">
        <v>76806</v>
      </c>
      <c r="AE868" t="s">
        <v>3640</v>
      </c>
    </row>
    <row r="869" spans="1:31" x14ac:dyDescent="0.3">
      <c r="A869" t="s">
        <v>78917</v>
      </c>
      <c r="B869" t="s">
        <v>78918</v>
      </c>
      <c r="C869" t="s">
        <v>276</v>
      </c>
      <c r="D869" t="s">
        <v>140</v>
      </c>
      <c r="E869" t="s">
        <v>76934</v>
      </c>
      <c r="F869" t="s">
        <v>146</v>
      </c>
      <c r="G869" t="s">
        <v>8162</v>
      </c>
      <c r="H869" t="s">
        <v>746</v>
      </c>
      <c r="I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</v>
      </c>
      <c r="J869" t="str">
        <f>IF(Table2[[#This Row],[Č. or.]],_xlfn.CONCAT(Table2[[#This Row],[Ulice]]," ",Table2[[#This Row],[Č. p.]],"/",Table2[[#This Row],[Č. or.]]),_xlfn.CONCAT(Table2[[#This Row],[Ulice]]," ",Table2[[#This Row],[Č. p.]]))</f>
        <v>Charbulova 1072/106</v>
      </c>
      <c r="K869" t="s">
        <v>4459</v>
      </c>
      <c r="L869">
        <v>1072</v>
      </c>
      <c r="M869">
        <v>106</v>
      </c>
      <c r="N869" t="s">
        <v>3917</v>
      </c>
      <c r="O869" t="s">
        <v>4460</v>
      </c>
      <c r="P869" t="s">
        <v>77305</v>
      </c>
      <c r="Q869" t="s">
        <v>146</v>
      </c>
      <c r="R869" t="s">
        <v>8163</v>
      </c>
      <c r="T869" t="s">
        <v>8164</v>
      </c>
      <c r="U869" t="s">
        <v>8165</v>
      </c>
      <c r="V869" t="s">
        <v>8166</v>
      </c>
      <c r="W869" t="s">
        <v>8167</v>
      </c>
      <c r="X869" t="s">
        <v>8168</v>
      </c>
      <c r="Y869" t="s">
        <v>96</v>
      </c>
      <c r="Z869" t="s">
        <v>37</v>
      </c>
      <c r="AA869" t="s">
        <v>76936</v>
      </c>
      <c r="AB869" t="s">
        <v>4447</v>
      </c>
      <c r="AC869" t="s">
        <v>4448</v>
      </c>
      <c r="AD869" t="s">
        <v>77008</v>
      </c>
      <c r="AE869" t="s">
        <v>3640</v>
      </c>
    </row>
    <row r="870" spans="1:31" x14ac:dyDescent="0.3">
      <c r="A870" t="s">
        <v>78919</v>
      </c>
      <c r="B870" t="s">
        <v>78920</v>
      </c>
      <c r="C870" t="s">
        <v>457</v>
      </c>
      <c r="D870" t="s">
        <v>140</v>
      </c>
      <c r="E870" t="s">
        <v>76934</v>
      </c>
      <c r="F870" t="s">
        <v>146</v>
      </c>
      <c r="G870" t="s">
        <v>8169</v>
      </c>
      <c r="H870" t="s">
        <v>8170</v>
      </c>
      <c r="I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TRIVIS - Střední škola veterinární</v>
      </c>
      <c r="J870" t="str">
        <f>IF(Table2[[#This Row],[Č. or.]],_xlfn.CONCAT(Table2[[#This Row],[Ulice]]," ",Table2[[#This Row],[Č. p.]],"/",Table2[[#This Row],[Č. or.]]),_xlfn.CONCAT(Table2[[#This Row],[Ulice]]," ",Table2[[#This Row],[Č. p.]]))</f>
        <v>Dukelská třída 467/65</v>
      </c>
      <c r="K870" t="s">
        <v>8103</v>
      </c>
      <c r="L870">
        <v>467</v>
      </c>
      <c r="M870">
        <v>65</v>
      </c>
      <c r="N870" t="s">
        <v>3917</v>
      </c>
      <c r="O870" t="s">
        <v>208</v>
      </c>
      <c r="P870" t="s">
        <v>77307</v>
      </c>
      <c r="Q870" t="s">
        <v>146</v>
      </c>
      <c r="R870" t="s">
        <v>8171</v>
      </c>
      <c r="T870" t="s">
        <v>8172</v>
      </c>
      <c r="V870" t="s">
        <v>8173</v>
      </c>
      <c r="W870" t="s">
        <v>8174</v>
      </c>
      <c r="X870" t="s">
        <v>8108</v>
      </c>
      <c r="Y870" t="s">
        <v>36</v>
      </c>
      <c r="Z870" t="s">
        <v>37</v>
      </c>
      <c r="AA870" t="s">
        <v>76936</v>
      </c>
      <c r="AB870" t="s">
        <v>5222</v>
      </c>
      <c r="AD870" t="s">
        <v>76812</v>
      </c>
      <c r="AE870" t="s">
        <v>3640</v>
      </c>
    </row>
    <row r="871" spans="1:31" x14ac:dyDescent="0.3">
      <c r="A871" t="s">
        <v>78921</v>
      </c>
      <c r="B871" t="s">
        <v>78922</v>
      </c>
      <c r="C871" t="s">
        <v>276</v>
      </c>
      <c r="D871" t="s">
        <v>140</v>
      </c>
      <c r="E871" t="s">
        <v>76934</v>
      </c>
      <c r="F871" t="s">
        <v>146</v>
      </c>
      <c r="G871" t="s">
        <v>8175</v>
      </c>
      <c r="H871" t="s">
        <v>8176</v>
      </c>
      <c r="I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inform., poštovnictví a finančnictví</v>
      </c>
      <c r="J871" t="str">
        <f>IF(Table2[[#This Row],[Č. or.]],_xlfn.CONCAT(Table2[[#This Row],[Ulice]]," ",Table2[[#This Row],[Č. p.]],"/",Table2[[#This Row],[Č. or.]]),_xlfn.CONCAT(Table2[[#This Row],[Ulice]]," ",Table2[[#This Row],[Č. p.]]))</f>
        <v>Čichnova 982/23</v>
      </c>
      <c r="K871" t="s">
        <v>8177</v>
      </c>
      <c r="L871">
        <v>982</v>
      </c>
      <c r="M871">
        <v>23</v>
      </c>
      <c r="N871" t="s">
        <v>3917</v>
      </c>
      <c r="O871" t="s">
        <v>268</v>
      </c>
      <c r="P871" t="s">
        <v>77310</v>
      </c>
      <c r="Q871" t="s">
        <v>146</v>
      </c>
      <c r="R871" t="s">
        <v>8178</v>
      </c>
      <c r="T871" t="s">
        <v>8179</v>
      </c>
      <c r="U871" t="s">
        <v>8180</v>
      </c>
      <c r="V871" t="s">
        <v>8181</v>
      </c>
      <c r="W871" t="s">
        <v>8182</v>
      </c>
      <c r="X871" t="s">
        <v>8183</v>
      </c>
      <c r="Y871" t="s">
        <v>84</v>
      </c>
      <c r="Z871" t="s">
        <v>37</v>
      </c>
      <c r="AA871" t="s">
        <v>76936</v>
      </c>
      <c r="AB871" t="s">
        <v>4447</v>
      </c>
      <c r="AC871" t="s">
        <v>4448</v>
      </c>
      <c r="AD871" t="s">
        <v>77008</v>
      </c>
      <c r="AE871" t="s">
        <v>3640</v>
      </c>
    </row>
    <row r="872" spans="1:31" x14ac:dyDescent="0.3">
      <c r="A872" t="s">
        <v>78923</v>
      </c>
      <c r="B872" t="s">
        <v>78924</v>
      </c>
      <c r="C872" t="s">
        <v>276</v>
      </c>
      <c r="D872" t="s">
        <v>140</v>
      </c>
      <c r="E872" t="s">
        <v>76934</v>
      </c>
      <c r="F872" t="s">
        <v>146</v>
      </c>
      <c r="G872" t="s">
        <v>8184</v>
      </c>
      <c r="H872" t="s">
        <v>5772</v>
      </c>
      <c r="I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průmyslová škola stavební</v>
      </c>
      <c r="J872" t="str">
        <f>IF(Table2[[#This Row],[Č. or.]],_xlfn.CONCAT(Table2[[#This Row],[Ulice]]," ",Table2[[#This Row],[Č. p.]],"/",Table2[[#This Row],[Č. or.]]),_xlfn.CONCAT(Table2[[#This Row],[Ulice]]," ",Table2[[#This Row],[Č. p.]]))</f>
        <v>Kudelova 1855/8</v>
      </c>
      <c r="K872" t="s">
        <v>8185</v>
      </c>
      <c r="L872">
        <v>1855</v>
      </c>
      <c r="M872">
        <v>8</v>
      </c>
      <c r="N872" t="s">
        <v>3917</v>
      </c>
      <c r="O872" t="s">
        <v>285</v>
      </c>
      <c r="P872" t="s">
        <v>76939</v>
      </c>
      <c r="Q872" t="s">
        <v>146</v>
      </c>
      <c r="R872" t="s">
        <v>8186</v>
      </c>
      <c r="S872" t="s">
        <v>8187</v>
      </c>
      <c r="T872" t="s">
        <v>8188</v>
      </c>
      <c r="U872" t="s">
        <v>8189</v>
      </c>
      <c r="V872" t="s">
        <v>8190</v>
      </c>
      <c r="W872" t="s">
        <v>8191</v>
      </c>
      <c r="X872" t="s">
        <v>8192</v>
      </c>
      <c r="Y872" t="s">
        <v>36</v>
      </c>
      <c r="Z872" t="s">
        <v>37</v>
      </c>
      <c r="AA872" t="s">
        <v>76936</v>
      </c>
      <c r="AB872" t="s">
        <v>4447</v>
      </c>
      <c r="AC872" t="s">
        <v>4448</v>
      </c>
      <c r="AD872" t="s">
        <v>77008</v>
      </c>
      <c r="AE872" t="s">
        <v>3640</v>
      </c>
    </row>
    <row r="873" spans="1:31" x14ac:dyDescent="0.3">
      <c r="A873" t="s">
        <v>78925</v>
      </c>
      <c r="B873" t="s">
        <v>78926</v>
      </c>
      <c r="C873" t="s">
        <v>276</v>
      </c>
      <c r="D873" t="s">
        <v>140</v>
      </c>
      <c r="E873" t="s">
        <v>76934</v>
      </c>
      <c r="F873" t="s">
        <v>146</v>
      </c>
      <c r="G873" t="s">
        <v>8193</v>
      </c>
      <c r="H873" t="s">
        <v>8194</v>
      </c>
      <c r="I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Taneční konzervatoř</v>
      </c>
      <c r="J873" t="str">
        <f>IF(Table2[[#This Row],[Č. or.]],_xlfn.CONCAT(Table2[[#This Row],[Ulice]]," ",Table2[[#This Row],[Č. p.]],"/",Table2[[#This Row],[Č. or.]]),_xlfn.CONCAT(Table2[[#This Row],[Ulice]]," ",Table2[[#This Row],[Č. p.]]))</f>
        <v>Nejedlého 375/3</v>
      </c>
      <c r="K873" t="s">
        <v>8195</v>
      </c>
      <c r="L873">
        <v>375</v>
      </c>
      <c r="M873">
        <v>3</v>
      </c>
      <c r="N873" t="s">
        <v>3917</v>
      </c>
      <c r="O873" t="s">
        <v>3921</v>
      </c>
      <c r="P873" t="s">
        <v>76935</v>
      </c>
      <c r="Q873" t="s">
        <v>146</v>
      </c>
      <c r="R873" t="s">
        <v>8196</v>
      </c>
      <c r="T873" t="s">
        <v>8197</v>
      </c>
      <c r="V873" t="s">
        <v>8198</v>
      </c>
      <c r="W873" t="s">
        <v>8199</v>
      </c>
      <c r="X873" t="s">
        <v>8200</v>
      </c>
      <c r="Y873" t="s">
        <v>8201</v>
      </c>
      <c r="Z873" t="s">
        <v>37</v>
      </c>
      <c r="AA873" t="s">
        <v>76936</v>
      </c>
      <c r="AB873" t="s">
        <v>4447</v>
      </c>
      <c r="AC873" t="s">
        <v>4448</v>
      </c>
      <c r="AD873" t="s">
        <v>77008</v>
      </c>
      <c r="AE873" t="s">
        <v>3640</v>
      </c>
    </row>
    <row r="874" spans="1:31" x14ac:dyDescent="0.3">
      <c r="A874" t="s">
        <v>78927</v>
      </c>
      <c r="B874" t="s">
        <v>78928</v>
      </c>
      <c r="C874" t="s">
        <v>276</v>
      </c>
      <c r="D874" t="s">
        <v>140</v>
      </c>
      <c r="E874" t="s">
        <v>76934</v>
      </c>
      <c r="F874" t="s">
        <v>146</v>
      </c>
      <c r="G874" t="s">
        <v>8202</v>
      </c>
      <c r="H874" t="s">
        <v>8203</v>
      </c>
      <c r="I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polytechnická</v>
      </c>
      <c r="J874" t="str">
        <f>IF(Table2[[#This Row],[Č. or.]],_xlfn.CONCAT(Table2[[#This Row],[Ulice]]," ",Table2[[#This Row],[Č. p.]],"/",Table2[[#This Row],[Č. or.]]),_xlfn.CONCAT(Table2[[#This Row],[Ulice]]," ",Table2[[#This Row],[Č. p.]]))</f>
        <v>Jílová 164/36</v>
      </c>
      <c r="K874" t="s">
        <v>8204</v>
      </c>
      <c r="L874">
        <v>164</v>
      </c>
      <c r="M874">
        <v>36</v>
      </c>
      <c r="N874" t="s">
        <v>3917</v>
      </c>
      <c r="O874" t="s">
        <v>294</v>
      </c>
      <c r="P874" t="s">
        <v>77311</v>
      </c>
      <c r="Q874" t="s">
        <v>146</v>
      </c>
      <c r="R874" t="s">
        <v>8205</v>
      </c>
      <c r="S874" t="s">
        <v>8206</v>
      </c>
      <c r="T874" t="s">
        <v>8207</v>
      </c>
      <c r="U874" t="s">
        <v>8208</v>
      </c>
      <c r="V874" t="s">
        <v>8209</v>
      </c>
      <c r="W874" t="s">
        <v>8210</v>
      </c>
      <c r="X874" t="s">
        <v>8211</v>
      </c>
      <c r="Y874" t="s">
        <v>84</v>
      </c>
      <c r="Z874" t="s">
        <v>37</v>
      </c>
      <c r="AA874" t="s">
        <v>76936</v>
      </c>
      <c r="AB874" t="s">
        <v>4447</v>
      </c>
      <c r="AC874" t="s">
        <v>4448</v>
      </c>
      <c r="AD874" t="s">
        <v>77008</v>
      </c>
      <c r="AE874" t="s">
        <v>3640</v>
      </c>
    </row>
    <row r="875" spans="1:31" x14ac:dyDescent="0.3">
      <c r="A875" t="s">
        <v>78929</v>
      </c>
      <c r="B875" t="s">
        <v>78930</v>
      </c>
      <c r="C875" t="s">
        <v>457</v>
      </c>
      <c r="D875" t="s">
        <v>140</v>
      </c>
      <c r="E875" t="s">
        <v>76934</v>
      </c>
      <c r="F875" t="s">
        <v>146</v>
      </c>
      <c r="G875" t="s">
        <v>8212</v>
      </c>
      <c r="H875" t="s">
        <v>8212</v>
      </c>
      <c r="I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Obchodní akademie ELDO, o.p.s.</v>
      </c>
      <c r="J875" t="str">
        <f>IF(Table2[[#This Row],[Č. or.]],_xlfn.CONCAT(Table2[[#This Row],[Ulice]]," ",Table2[[#This Row],[Č. p.]],"/",Table2[[#This Row],[Č. or.]]),_xlfn.CONCAT(Table2[[#This Row],[Ulice]]," ",Table2[[#This Row],[Č. p.]]))</f>
        <v>Střední 552/59</v>
      </c>
      <c r="K875" t="s">
        <v>8213</v>
      </c>
      <c r="L875">
        <v>552</v>
      </c>
      <c r="M875">
        <v>59</v>
      </c>
      <c r="N875" t="s">
        <v>3917</v>
      </c>
      <c r="O875" t="s">
        <v>319</v>
      </c>
      <c r="P875" t="s">
        <v>76939</v>
      </c>
      <c r="Q875" t="s">
        <v>146</v>
      </c>
      <c r="R875" t="s">
        <v>8214</v>
      </c>
      <c r="S875" t="s">
        <v>8215</v>
      </c>
      <c r="T875" t="s">
        <v>8216</v>
      </c>
      <c r="V875" t="s">
        <v>8217</v>
      </c>
      <c r="W875" t="s">
        <v>8218</v>
      </c>
      <c r="X875" t="s">
        <v>8219</v>
      </c>
      <c r="Y875" t="s">
        <v>60</v>
      </c>
      <c r="Z875" t="s">
        <v>37</v>
      </c>
      <c r="AA875" t="s">
        <v>76936</v>
      </c>
      <c r="AD875" t="s">
        <v>76806</v>
      </c>
      <c r="AE875" t="s">
        <v>3640</v>
      </c>
    </row>
    <row r="876" spans="1:31" x14ac:dyDescent="0.3">
      <c r="A876" t="s">
        <v>78931</v>
      </c>
      <c r="B876" t="s">
        <v>78932</v>
      </c>
      <c r="C876" t="s">
        <v>276</v>
      </c>
      <c r="D876" t="s">
        <v>140</v>
      </c>
      <c r="E876" t="s">
        <v>76934</v>
      </c>
      <c r="F876" t="s">
        <v>146</v>
      </c>
      <c r="G876" t="s">
        <v>8220</v>
      </c>
      <c r="H876" t="s">
        <v>8221</v>
      </c>
      <c r="I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stavebních řemesel</v>
      </c>
      <c r="J876" t="str">
        <f>IF(Table2[[#This Row],[Č. or.]],_xlfn.CONCAT(Table2[[#This Row],[Ulice]]," ",Table2[[#This Row],[Č. p.]],"/",Table2[[#This Row],[Č. or.]]),_xlfn.CONCAT(Table2[[#This Row],[Ulice]]," ",Table2[[#This Row],[Č. p.]]))</f>
        <v>Pražská 636/38</v>
      </c>
      <c r="K876" t="s">
        <v>6059</v>
      </c>
      <c r="L876">
        <v>636</v>
      </c>
      <c r="M876">
        <v>38</v>
      </c>
      <c r="N876" t="s">
        <v>3917</v>
      </c>
      <c r="O876" t="s">
        <v>8222</v>
      </c>
      <c r="P876" t="s">
        <v>78933</v>
      </c>
      <c r="Q876" t="s">
        <v>146</v>
      </c>
      <c r="R876" t="s">
        <v>8223</v>
      </c>
      <c r="T876" t="s">
        <v>8224</v>
      </c>
      <c r="V876" t="s">
        <v>8225</v>
      </c>
      <c r="W876" t="s">
        <v>8226</v>
      </c>
      <c r="X876" t="s">
        <v>8227</v>
      </c>
      <c r="Y876" t="s">
        <v>84</v>
      </c>
      <c r="Z876" t="s">
        <v>37</v>
      </c>
      <c r="AA876" t="s">
        <v>76936</v>
      </c>
      <c r="AB876" t="s">
        <v>4447</v>
      </c>
      <c r="AC876" t="s">
        <v>4448</v>
      </c>
      <c r="AD876" t="s">
        <v>77008</v>
      </c>
      <c r="AE876" t="s">
        <v>3640</v>
      </c>
    </row>
    <row r="877" spans="1:31" x14ac:dyDescent="0.3">
      <c r="A877" t="s">
        <v>78934</v>
      </c>
      <c r="B877" t="s">
        <v>78935</v>
      </c>
      <c r="C877" t="s">
        <v>276</v>
      </c>
      <c r="D877" t="s">
        <v>140</v>
      </c>
      <c r="E877" t="s">
        <v>76934</v>
      </c>
      <c r="F877" t="s">
        <v>146</v>
      </c>
      <c r="G877" t="s">
        <v>8228</v>
      </c>
      <c r="H877" t="s">
        <v>8229</v>
      </c>
      <c r="I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strojírenská a elektrotechnická</v>
      </c>
      <c r="J877" t="str">
        <f>IF(Table2[[#This Row],[Č. or.]],_xlfn.CONCAT(Table2[[#This Row],[Ulice]]," ",Table2[[#This Row],[Č. p.]],"/",Table2[[#This Row],[Č. or.]]),_xlfn.CONCAT(Table2[[#This Row],[Ulice]]," ",Table2[[#This Row],[Č. p.]]))</f>
        <v>Trnkova 2482/113</v>
      </c>
      <c r="K877" t="s">
        <v>3068</v>
      </c>
      <c r="L877">
        <v>2482</v>
      </c>
      <c r="M877">
        <v>113</v>
      </c>
      <c r="N877" t="s">
        <v>3917</v>
      </c>
      <c r="O877" t="s">
        <v>145</v>
      </c>
      <c r="P877" t="s">
        <v>77306</v>
      </c>
      <c r="Q877" t="s">
        <v>146</v>
      </c>
      <c r="R877" t="s">
        <v>8230</v>
      </c>
      <c r="S877" t="s">
        <v>8231</v>
      </c>
      <c r="T877" t="s">
        <v>8232</v>
      </c>
      <c r="U877" t="s">
        <v>8233</v>
      </c>
      <c r="V877" t="s">
        <v>8234</v>
      </c>
      <c r="W877" t="s">
        <v>8235</v>
      </c>
      <c r="X877" t="s">
        <v>8236</v>
      </c>
      <c r="Y877" t="s">
        <v>553</v>
      </c>
      <c r="Z877" t="s">
        <v>37</v>
      </c>
      <c r="AA877" t="s">
        <v>76936</v>
      </c>
      <c r="AB877" t="s">
        <v>4447</v>
      </c>
      <c r="AC877" t="s">
        <v>4448</v>
      </c>
      <c r="AD877" t="s">
        <v>77008</v>
      </c>
      <c r="AE877" t="s">
        <v>3640</v>
      </c>
    </row>
    <row r="878" spans="1:31" x14ac:dyDescent="0.3">
      <c r="A878" t="s">
        <v>78936</v>
      </c>
      <c r="B878" t="s">
        <v>78937</v>
      </c>
      <c r="C878" t="s">
        <v>276</v>
      </c>
      <c r="D878" t="s">
        <v>140</v>
      </c>
      <c r="E878" t="s">
        <v>76934</v>
      </c>
      <c r="F878" t="s">
        <v>146</v>
      </c>
      <c r="G878" t="s">
        <v>184</v>
      </c>
      <c r="H878" t="s">
        <v>185</v>
      </c>
      <c r="I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Gymnázium Brno-Bystrc</v>
      </c>
      <c r="J878" t="str">
        <f>IF(Table2[[#This Row],[Č. or.]],_xlfn.CONCAT(Table2[[#This Row],[Ulice]]," ",Table2[[#This Row],[Č. p.]],"/",Table2[[#This Row],[Č. or.]]),_xlfn.CONCAT(Table2[[#This Row],[Ulice]]," ",Table2[[#This Row],[Č. p.]]))</f>
        <v>Vejrostova 1143/2</v>
      </c>
      <c r="K878" t="s">
        <v>186</v>
      </c>
      <c r="L878">
        <v>1143</v>
      </c>
      <c r="M878">
        <v>2</v>
      </c>
      <c r="N878" t="s">
        <v>3917</v>
      </c>
      <c r="O878" t="s">
        <v>188</v>
      </c>
      <c r="P878" t="s">
        <v>77088</v>
      </c>
      <c r="Q878" t="s">
        <v>146</v>
      </c>
      <c r="R878" t="s">
        <v>8237</v>
      </c>
      <c r="T878" t="s">
        <v>190</v>
      </c>
      <c r="U878" t="s">
        <v>191</v>
      </c>
      <c r="V878" t="s">
        <v>192</v>
      </c>
      <c r="W878" t="s">
        <v>8238</v>
      </c>
      <c r="X878" t="s">
        <v>193</v>
      </c>
      <c r="Y878" t="s">
        <v>96</v>
      </c>
      <c r="Z878" t="s">
        <v>37</v>
      </c>
      <c r="AA878" t="s">
        <v>76936</v>
      </c>
      <c r="AB878" t="s">
        <v>4447</v>
      </c>
      <c r="AC878" t="s">
        <v>4448</v>
      </c>
      <c r="AD878" t="s">
        <v>77008</v>
      </c>
      <c r="AE878" t="s">
        <v>3640</v>
      </c>
    </row>
    <row r="879" spans="1:31" x14ac:dyDescent="0.3">
      <c r="A879" t="s">
        <v>78938</v>
      </c>
      <c r="B879" t="s">
        <v>78939</v>
      </c>
      <c r="C879" t="s">
        <v>457</v>
      </c>
      <c r="D879" t="s">
        <v>140</v>
      </c>
      <c r="E879" t="s">
        <v>76934</v>
      </c>
      <c r="F879" t="s">
        <v>146</v>
      </c>
      <c r="G879" t="s">
        <v>8239</v>
      </c>
      <c r="H879" t="s">
        <v>8239</v>
      </c>
      <c r="I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Hotelová škola s.r.o.</v>
      </c>
      <c r="J879" t="str">
        <f>IF(Table2[[#This Row],[Č. or.]],_xlfn.CONCAT(Table2[[#This Row],[Ulice]]," ",Table2[[#This Row],[Č. p.]],"/",Table2[[#This Row],[Č. or.]]),_xlfn.CONCAT(Table2[[#This Row],[Ulice]]," ",Table2[[#This Row],[Č. p.]]))</f>
        <v>Bosonožská 381/9</v>
      </c>
      <c r="K879" t="s">
        <v>8240</v>
      </c>
      <c r="L879">
        <v>381</v>
      </c>
      <c r="M879">
        <v>9</v>
      </c>
      <c r="N879" t="s">
        <v>3917</v>
      </c>
      <c r="O879" t="s">
        <v>178</v>
      </c>
      <c r="P879" t="s">
        <v>78916</v>
      </c>
      <c r="Q879" t="s">
        <v>146</v>
      </c>
      <c r="R879" t="s">
        <v>8241</v>
      </c>
      <c r="T879" t="s">
        <v>8242</v>
      </c>
      <c r="U879" t="s">
        <v>8243</v>
      </c>
      <c r="V879" t="s">
        <v>8244</v>
      </c>
      <c r="W879" t="s">
        <v>8245</v>
      </c>
      <c r="X879" t="s">
        <v>8246</v>
      </c>
      <c r="Y879" t="s">
        <v>60</v>
      </c>
      <c r="Z879" t="s">
        <v>37</v>
      </c>
      <c r="AA879" t="s">
        <v>76936</v>
      </c>
      <c r="AD879" t="s">
        <v>76812</v>
      </c>
      <c r="AE879" t="s">
        <v>3640</v>
      </c>
    </row>
    <row r="880" spans="1:31" x14ac:dyDescent="0.3">
      <c r="A880" t="s">
        <v>78940</v>
      </c>
      <c r="B880" t="s">
        <v>78941</v>
      </c>
      <c r="C880" t="s">
        <v>457</v>
      </c>
      <c r="D880" t="s">
        <v>140</v>
      </c>
      <c r="E880" t="s">
        <v>76934</v>
      </c>
      <c r="F880" t="s">
        <v>146</v>
      </c>
      <c r="G880" t="s">
        <v>8247</v>
      </c>
      <c r="H880" t="s">
        <v>8248</v>
      </c>
      <c r="I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 PORG Brno - gymnázium, ZŠ a MŠ, o.p.s.</v>
      </c>
      <c r="J880" t="str">
        <f>IF(Table2[[#This Row],[Č. or.]],_xlfn.CONCAT(Table2[[#This Row],[Ulice]]," ",Table2[[#This Row],[Č. p.]],"/",Table2[[#This Row],[Č. or.]]),_xlfn.CONCAT(Table2[[#This Row],[Ulice]]," ",Table2[[#This Row],[Č. p.]]))</f>
        <v>Mendlovo náměstí 1/3</v>
      </c>
      <c r="K880" t="s">
        <v>225</v>
      </c>
      <c r="L880">
        <v>1</v>
      </c>
      <c r="M880">
        <v>3</v>
      </c>
      <c r="N880" t="s">
        <v>3917</v>
      </c>
      <c r="O880" t="s">
        <v>226</v>
      </c>
      <c r="P880" t="s">
        <v>78942</v>
      </c>
      <c r="Q880" t="s">
        <v>146</v>
      </c>
      <c r="R880" t="s">
        <v>304</v>
      </c>
      <c r="S880" t="s">
        <v>8249</v>
      </c>
      <c r="T880" t="s">
        <v>230</v>
      </c>
      <c r="U880" t="s">
        <v>229</v>
      </c>
      <c r="V880" t="s">
        <v>231</v>
      </c>
      <c r="W880" t="s">
        <v>8250</v>
      </c>
      <c r="X880" t="s">
        <v>306</v>
      </c>
      <c r="Y880" t="s">
        <v>307</v>
      </c>
      <c r="Z880" t="s">
        <v>37</v>
      </c>
      <c r="AA880" t="s">
        <v>76936</v>
      </c>
      <c r="AB880" t="s">
        <v>8251</v>
      </c>
      <c r="AC880" t="s">
        <v>8252</v>
      </c>
      <c r="AD880" t="s">
        <v>76806</v>
      </c>
      <c r="AE880" t="s">
        <v>3640</v>
      </c>
    </row>
    <row r="881" spans="1:31" x14ac:dyDescent="0.3">
      <c r="A881" t="s">
        <v>78943</v>
      </c>
      <c r="B881" t="s">
        <v>78944</v>
      </c>
      <c r="C881" t="s">
        <v>276</v>
      </c>
      <c r="D881" t="s">
        <v>140</v>
      </c>
      <c r="E881" t="s">
        <v>76934</v>
      </c>
      <c r="F881" t="s">
        <v>146</v>
      </c>
      <c r="G881" t="s">
        <v>8253</v>
      </c>
      <c r="H881" t="s">
        <v>8254</v>
      </c>
      <c r="I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grafická</v>
      </c>
      <c r="J881" t="str">
        <f>IF(Table2[[#This Row],[Č. or.]],_xlfn.CONCAT(Table2[[#This Row],[Ulice]]," ",Table2[[#This Row],[Č. p.]],"/",Table2[[#This Row],[Č. or.]]),_xlfn.CONCAT(Table2[[#This Row],[Ulice]]," ",Table2[[#This Row],[Č. p.]]))</f>
        <v>Šmahova 364/110</v>
      </c>
      <c r="K881" t="s">
        <v>8255</v>
      </c>
      <c r="L881">
        <v>364</v>
      </c>
      <c r="M881">
        <v>110</v>
      </c>
      <c r="N881" t="s">
        <v>3917</v>
      </c>
      <c r="O881" t="s">
        <v>8256</v>
      </c>
      <c r="P881" t="s">
        <v>78945</v>
      </c>
      <c r="Q881" t="s">
        <v>146</v>
      </c>
      <c r="R881" t="s">
        <v>8257</v>
      </c>
      <c r="T881" t="s">
        <v>8258</v>
      </c>
      <c r="U881" t="s">
        <v>8259</v>
      </c>
      <c r="V881" t="s">
        <v>8260</v>
      </c>
      <c r="W881" t="s">
        <v>8261</v>
      </c>
      <c r="X881" t="s">
        <v>6885</v>
      </c>
      <c r="Y881" t="s">
        <v>36</v>
      </c>
      <c r="Z881" t="s">
        <v>37</v>
      </c>
      <c r="AA881" t="s">
        <v>76936</v>
      </c>
      <c r="AB881" t="s">
        <v>4447</v>
      </c>
      <c r="AC881" t="s">
        <v>4448</v>
      </c>
      <c r="AD881" t="s">
        <v>77008</v>
      </c>
      <c r="AE881" t="s">
        <v>3640</v>
      </c>
    </row>
    <row r="882" spans="1:31" x14ac:dyDescent="0.3">
      <c r="A882" t="s">
        <v>78946</v>
      </c>
      <c r="B882" t="s">
        <v>78947</v>
      </c>
      <c r="C882" t="s">
        <v>276</v>
      </c>
      <c r="D882" t="s">
        <v>140</v>
      </c>
      <c r="E882" t="s">
        <v>76934</v>
      </c>
      <c r="F882" t="s">
        <v>146</v>
      </c>
      <c r="G882" t="s">
        <v>8262</v>
      </c>
      <c r="H882" t="s">
        <v>8263</v>
      </c>
      <c r="I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SPŠ chemická a gymnázium Brno, Vranovská</v>
      </c>
      <c r="J882" t="str">
        <f>IF(Table2[[#This Row],[Č. or.]],_xlfn.CONCAT(Table2[[#This Row],[Ulice]]," ",Table2[[#This Row],[Č. p.]],"/",Table2[[#This Row],[Č. or.]]),_xlfn.CONCAT(Table2[[#This Row],[Ulice]]," ",Table2[[#This Row],[Č. p.]]))</f>
        <v>Vranovská 1364/65</v>
      </c>
      <c r="K882" t="s">
        <v>4463</v>
      </c>
      <c r="L882">
        <v>1364</v>
      </c>
      <c r="M882">
        <v>65</v>
      </c>
      <c r="N882" t="s">
        <v>3917</v>
      </c>
      <c r="O882" t="s">
        <v>208</v>
      </c>
      <c r="P882" t="s">
        <v>77307</v>
      </c>
      <c r="Q882" t="s">
        <v>146</v>
      </c>
      <c r="R882" t="s">
        <v>8264</v>
      </c>
      <c r="S882" t="s">
        <v>8265</v>
      </c>
      <c r="T882" t="s">
        <v>8266</v>
      </c>
      <c r="U882" t="s">
        <v>8267</v>
      </c>
      <c r="V882" t="s">
        <v>8268</v>
      </c>
      <c r="W882" t="s">
        <v>8269</v>
      </c>
      <c r="X882" t="s">
        <v>8270</v>
      </c>
      <c r="Y882" t="s">
        <v>36</v>
      </c>
      <c r="Z882" t="s">
        <v>37</v>
      </c>
      <c r="AA882" t="s">
        <v>76936</v>
      </c>
      <c r="AB882" t="s">
        <v>4447</v>
      </c>
      <c r="AC882" t="s">
        <v>4448</v>
      </c>
      <c r="AD882" t="s">
        <v>77008</v>
      </c>
      <c r="AE882" t="s">
        <v>3640</v>
      </c>
    </row>
    <row r="883" spans="1:31" x14ac:dyDescent="0.3">
      <c r="A883" t="s">
        <v>78948</v>
      </c>
      <c r="B883" t="s">
        <v>78949</v>
      </c>
      <c r="C883" t="s">
        <v>276</v>
      </c>
      <c r="D883" t="s">
        <v>140</v>
      </c>
      <c r="E883" t="s">
        <v>76934</v>
      </c>
      <c r="F883" t="s">
        <v>146</v>
      </c>
      <c r="G883" t="s">
        <v>8271</v>
      </c>
      <c r="H883" t="s">
        <v>5578</v>
      </c>
      <c r="I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SPŠ a VOŠ</v>
      </c>
      <c r="J883" t="str">
        <f>IF(Table2[[#This Row],[Č. or.]],_xlfn.CONCAT(Table2[[#This Row],[Ulice]]," ",Table2[[#This Row],[Č. p.]],"/",Table2[[#This Row],[Č. or.]]),_xlfn.CONCAT(Table2[[#This Row],[Ulice]]," ",Table2[[#This Row],[Č. p.]]))</f>
        <v>Sokolská 366/1</v>
      </c>
      <c r="K883" t="s">
        <v>4395</v>
      </c>
      <c r="L883">
        <v>366</v>
      </c>
      <c r="M883">
        <v>1</v>
      </c>
      <c r="N883" t="s">
        <v>3917</v>
      </c>
      <c r="O883" t="s">
        <v>249</v>
      </c>
      <c r="P883" t="s">
        <v>76939</v>
      </c>
      <c r="Q883" t="s">
        <v>146</v>
      </c>
      <c r="R883" t="s">
        <v>8272</v>
      </c>
      <c r="S883" t="s">
        <v>8273</v>
      </c>
      <c r="T883" t="s">
        <v>8274</v>
      </c>
      <c r="V883" t="s">
        <v>8275</v>
      </c>
      <c r="W883" t="s">
        <v>8276</v>
      </c>
      <c r="X883" t="s">
        <v>8277</v>
      </c>
      <c r="Y883" t="s">
        <v>5047</v>
      </c>
      <c r="Z883" t="s">
        <v>37</v>
      </c>
      <c r="AA883" t="s">
        <v>76936</v>
      </c>
      <c r="AB883" t="s">
        <v>4447</v>
      </c>
      <c r="AC883" t="s">
        <v>4448</v>
      </c>
      <c r="AD883" t="s">
        <v>77008</v>
      </c>
      <c r="AE883" t="s">
        <v>3640</v>
      </c>
    </row>
    <row r="884" spans="1:31" x14ac:dyDescent="0.3">
      <c r="A884" t="s">
        <v>78950</v>
      </c>
      <c r="B884" t="s">
        <v>78951</v>
      </c>
      <c r="C884" t="s">
        <v>276</v>
      </c>
      <c r="D884" t="s">
        <v>140</v>
      </c>
      <c r="E884" t="s">
        <v>76934</v>
      </c>
      <c r="F884" t="s">
        <v>146</v>
      </c>
      <c r="G884" t="s">
        <v>8278</v>
      </c>
      <c r="H884" t="s">
        <v>8279</v>
      </c>
      <c r="I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umění a designu a VOŠ</v>
      </c>
      <c r="J884" t="str">
        <f>IF(Table2[[#This Row],[Č. or.]],_xlfn.CONCAT(Table2[[#This Row],[Ulice]]," ",Table2[[#This Row],[Č. p.]],"/",Table2[[#This Row],[Č. or.]]),_xlfn.CONCAT(Table2[[#This Row],[Ulice]]," ",Table2[[#This Row],[Č. p.]]))</f>
        <v>Husova 537/10</v>
      </c>
      <c r="K884" t="s">
        <v>52</v>
      </c>
      <c r="L884">
        <v>537</v>
      </c>
      <c r="M884">
        <v>10</v>
      </c>
      <c r="N884" t="s">
        <v>3917</v>
      </c>
      <c r="O884" t="s">
        <v>3917</v>
      </c>
      <c r="P884" t="s">
        <v>76939</v>
      </c>
      <c r="Q884" t="s">
        <v>146</v>
      </c>
      <c r="R884" t="s">
        <v>8280</v>
      </c>
      <c r="S884" t="s">
        <v>8281</v>
      </c>
      <c r="T884" t="s">
        <v>8282</v>
      </c>
      <c r="U884" t="s">
        <v>8283</v>
      </c>
      <c r="V884" t="s">
        <v>8284</v>
      </c>
      <c r="W884" t="s">
        <v>8285</v>
      </c>
      <c r="X884" t="s">
        <v>8286</v>
      </c>
      <c r="Y884" t="s">
        <v>5047</v>
      </c>
      <c r="Z884" t="s">
        <v>37</v>
      </c>
      <c r="AA884" t="s">
        <v>76936</v>
      </c>
      <c r="AB884" t="s">
        <v>4447</v>
      </c>
      <c r="AC884" t="s">
        <v>4448</v>
      </c>
      <c r="AD884" t="s">
        <v>77008</v>
      </c>
      <c r="AE884" t="s">
        <v>3640</v>
      </c>
    </row>
    <row r="885" spans="1:31" x14ac:dyDescent="0.3">
      <c r="A885" t="s">
        <v>78952</v>
      </c>
      <c r="B885" t="s">
        <v>78953</v>
      </c>
      <c r="C885" t="s">
        <v>457</v>
      </c>
      <c r="D885" t="s">
        <v>140</v>
      </c>
      <c r="E885" t="s">
        <v>76934</v>
      </c>
      <c r="F885" t="s">
        <v>146</v>
      </c>
      <c r="G885" t="s">
        <v>8287</v>
      </c>
      <c r="H885" t="s">
        <v>8288</v>
      </c>
      <c r="I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Veřejně správní akademie - VOŠ, s.r.o.</v>
      </c>
      <c r="J885" t="str">
        <f>IF(Table2[[#This Row],[Č. or.]],_xlfn.CONCAT(Table2[[#This Row],[Ulice]]," ",Table2[[#This Row],[Č. p.]],"/",Table2[[#This Row],[Č. or.]]),_xlfn.CONCAT(Table2[[#This Row],[Ulice]]," ",Table2[[#This Row],[Č. p.]]))</f>
        <v>Šámalova 2411/10</v>
      </c>
      <c r="K885" t="s">
        <v>8289</v>
      </c>
      <c r="L885">
        <v>2411</v>
      </c>
      <c r="M885">
        <v>10</v>
      </c>
      <c r="N885" t="s">
        <v>3917</v>
      </c>
      <c r="O885" t="s">
        <v>217</v>
      </c>
      <c r="P885" t="s">
        <v>78904</v>
      </c>
      <c r="Q885" t="s">
        <v>146</v>
      </c>
      <c r="R885" t="s">
        <v>8290</v>
      </c>
      <c r="T885" t="s">
        <v>8291</v>
      </c>
      <c r="V885" t="s">
        <v>8292</v>
      </c>
      <c r="W885" t="s">
        <v>8293</v>
      </c>
      <c r="X885" t="s">
        <v>8294</v>
      </c>
      <c r="Y885" t="s">
        <v>4587</v>
      </c>
      <c r="Z885" t="s">
        <v>37</v>
      </c>
      <c r="AA885" t="s">
        <v>76936</v>
      </c>
      <c r="AD885" t="s">
        <v>76812</v>
      </c>
      <c r="AE885" t="s">
        <v>3640</v>
      </c>
    </row>
    <row r="886" spans="1:31" hidden="1" x14ac:dyDescent="0.3"/>
    <row r="887" spans="1:31" x14ac:dyDescent="0.3">
      <c r="A887" t="s">
        <v>78956</v>
      </c>
      <c r="B887" t="s">
        <v>78957</v>
      </c>
      <c r="C887" t="s">
        <v>457</v>
      </c>
      <c r="D887" t="s">
        <v>140</v>
      </c>
      <c r="E887" t="s">
        <v>76934</v>
      </c>
      <c r="F887" t="s">
        <v>146</v>
      </c>
      <c r="G887" t="s">
        <v>8296</v>
      </c>
      <c r="H887" t="s">
        <v>8297</v>
      </c>
      <c r="I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 a VOŠ tradičních řemesel s.r.o.</v>
      </c>
      <c r="J887" t="str">
        <f>IF(Table2[[#This Row],[Č. or.]],_xlfn.CONCAT(Table2[[#This Row],[Ulice]]," ",Table2[[#This Row],[Č. p.]],"/",Table2[[#This Row],[Č. or.]]),_xlfn.CONCAT(Table2[[#This Row],[Ulice]]," ",Table2[[#This Row],[Č. p.]]))</f>
        <v>Střední 552/59</v>
      </c>
      <c r="K887" t="s">
        <v>8213</v>
      </c>
      <c r="L887">
        <v>552</v>
      </c>
      <c r="M887">
        <v>59</v>
      </c>
      <c r="N887" t="s">
        <v>3917</v>
      </c>
      <c r="O887" t="s">
        <v>319</v>
      </c>
      <c r="P887" t="s">
        <v>76939</v>
      </c>
      <c r="Q887" t="s">
        <v>146</v>
      </c>
      <c r="R887" t="s">
        <v>8298</v>
      </c>
      <c r="S887" t="s">
        <v>8215</v>
      </c>
      <c r="T887" t="s">
        <v>8299</v>
      </c>
      <c r="V887" t="s">
        <v>8300</v>
      </c>
      <c r="W887" t="s">
        <v>8301</v>
      </c>
      <c r="X887" t="s">
        <v>8219</v>
      </c>
      <c r="Y887" t="s">
        <v>1358</v>
      </c>
      <c r="Z887" t="s">
        <v>37</v>
      </c>
      <c r="AA887" t="s">
        <v>76936</v>
      </c>
      <c r="AD887" t="s">
        <v>76812</v>
      </c>
      <c r="AE887" t="s">
        <v>3640</v>
      </c>
    </row>
    <row r="888" spans="1:31" x14ac:dyDescent="0.3">
      <c r="A888" t="s">
        <v>78958</v>
      </c>
      <c r="B888" t="s">
        <v>78959</v>
      </c>
      <c r="C888" t="s">
        <v>276</v>
      </c>
      <c r="D888" t="s">
        <v>984</v>
      </c>
      <c r="E888" t="s">
        <v>77323</v>
      </c>
      <c r="F888" t="s">
        <v>4470</v>
      </c>
      <c r="G888" t="s">
        <v>3523</v>
      </c>
      <c r="H888" t="s">
        <v>1469</v>
      </c>
      <c r="I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T. G. Masaryka</v>
      </c>
      <c r="J888" t="str">
        <f>IF(Table2[[#This Row],[Č. or.]],_xlfn.CONCAT(Table2[[#This Row],[Ulice]]," ",Table2[[#This Row],[Č. p.]],"/",Table2[[#This Row],[Č. or.]]),_xlfn.CONCAT(Table2[[#This Row],[Ulice]]," ",Table2[[#This Row],[Č. p.]]))</f>
        <v>U Školy 39</v>
      </c>
      <c r="K888" t="s">
        <v>3524</v>
      </c>
      <c r="L888">
        <v>39</v>
      </c>
      <c r="N888" t="s">
        <v>4466</v>
      </c>
      <c r="O888" t="s">
        <v>3525</v>
      </c>
      <c r="P888" t="s">
        <v>78960</v>
      </c>
      <c r="Q888" t="s">
        <v>3525</v>
      </c>
      <c r="R888" t="s">
        <v>8302</v>
      </c>
      <c r="S888" t="s">
        <v>8302</v>
      </c>
      <c r="T888" t="s">
        <v>3527</v>
      </c>
      <c r="U888" t="s">
        <v>3528</v>
      </c>
      <c r="V888" t="s">
        <v>3529</v>
      </c>
      <c r="W888" t="s">
        <v>3530</v>
      </c>
      <c r="X888" t="s">
        <v>3531</v>
      </c>
      <c r="Y888" t="s">
        <v>96</v>
      </c>
      <c r="Z888" t="s">
        <v>37</v>
      </c>
      <c r="AA888" t="s">
        <v>78961</v>
      </c>
      <c r="AB888" t="s">
        <v>4447</v>
      </c>
      <c r="AC888" t="s">
        <v>4448</v>
      </c>
      <c r="AD888" t="s">
        <v>77008</v>
      </c>
      <c r="AE888" t="s">
        <v>3640</v>
      </c>
    </row>
    <row r="889" spans="1:31" x14ac:dyDescent="0.3">
      <c r="A889" t="s">
        <v>78962</v>
      </c>
      <c r="B889" t="s">
        <v>78963</v>
      </c>
      <c r="C889" t="s">
        <v>276</v>
      </c>
      <c r="D889" t="s">
        <v>984</v>
      </c>
      <c r="E889" t="s">
        <v>77326</v>
      </c>
      <c r="F889" t="s">
        <v>3226</v>
      </c>
      <c r="G889" t="s">
        <v>8303</v>
      </c>
      <c r="H889" t="s">
        <v>8304</v>
      </c>
      <c r="I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a základní škola Tišnov</v>
      </c>
      <c r="J889" t="str">
        <f>IF(Table2[[#This Row],[Č. or.]],_xlfn.CONCAT(Table2[[#This Row],[Ulice]]," ",Table2[[#This Row],[Č. p.]],"/",Table2[[#This Row],[Č. or.]]),_xlfn.CONCAT(Table2[[#This Row],[Ulice]]," ",Table2[[#This Row],[Č. p.]]))</f>
        <v>nám. Míru 22</v>
      </c>
      <c r="K889" t="s">
        <v>4484</v>
      </c>
      <c r="L889">
        <v>22</v>
      </c>
      <c r="N889" t="s">
        <v>4466</v>
      </c>
      <c r="O889" t="s">
        <v>3226</v>
      </c>
      <c r="P889" t="s">
        <v>77327</v>
      </c>
      <c r="Q889" t="s">
        <v>3226</v>
      </c>
      <c r="R889" t="s">
        <v>8305</v>
      </c>
      <c r="T889" t="s">
        <v>8306</v>
      </c>
      <c r="U889" t="s">
        <v>8307</v>
      </c>
      <c r="V889" t="s">
        <v>8308</v>
      </c>
      <c r="W889" t="s">
        <v>8309</v>
      </c>
      <c r="X889" t="s">
        <v>8310</v>
      </c>
      <c r="Y889" t="s">
        <v>2708</v>
      </c>
      <c r="Z889" t="s">
        <v>37</v>
      </c>
      <c r="AA889" t="s">
        <v>77328</v>
      </c>
      <c r="AB889" t="s">
        <v>4447</v>
      </c>
      <c r="AC889" t="s">
        <v>4448</v>
      </c>
      <c r="AD889" t="s">
        <v>77008</v>
      </c>
      <c r="AE889" t="s">
        <v>3640</v>
      </c>
    </row>
    <row r="890" spans="1:31" x14ac:dyDescent="0.3">
      <c r="A890" t="s">
        <v>78964</v>
      </c>
      <c r="B890" t="s">
        <v>78965</v>
      </c>
      <c r="C890" t="s">
        <v>457</v>
      </c>
      <c r="D890" t="s">
        <v>984</v>
      </c>
      <c r="E890" t="s">
        <v>77329</v>
      </c>
      <c r="F890" t="s">
        <v>4471</v>
      </c>
      <c r="G890" t="s">
        <v>8311</v>
      </c>
      <c r="H890" t="s">
        <v>8312</v>
      </c>
      <c r="I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SOŠ a SOU Kuřim, s.r.o.</v>
      </c>
      <c r="J890" t="str">
        <f>IF(Table2[[#This Row],[Č. or.]],_xlfn.CONCAT(Table2[[#This Row],[Ulice]]," ",Table2[[#This Row],[Č. p.]],"/",Table2[[#This Row],[Č. or.]]),_xlfn.CONCAT(Table2[[#This Row],[Ulice]]," ",Table2[[#This Row],[Č. p.]]))</f>
        <v>Křížkovského 48/2</v>
      </c>
      <c r="K890" t="s">
        <v>8313</v>
      </c>
      <c r="L890">
        <v>48</v>
      </c>
      <c r="M890">
        <v>2</v>
      </c>
      <c r="N890" t="s">
        <v>4466</v>
      </c>
      <c r="O890" t="s">
        <v>4471</v>
      </c>
      <c r="P890" t="s">
        <v>77330</v>
      </c>
      <c r="Q890" t="s">
        <v>4471</v>
      </c>
      <c r="R890" t="s">
        <v>8314</v>
      </c>
      <c r="T890" t="s">
        <v>8315</v>
      </c>
      <c r="U890" t="s">
        <v>8316</v>
      </c>
      <c r="V890" t="s">
        <v>8317</v>
      </c>
      <c r="W890" t="s">
        <v>8318</v>
      </c>
      <c r="X890" t="s">
        <v>8319</v>
      </c>
      <c r="Y890" t="s">
        <v>553</v>
      </c>
      <c r="Z890" t="s">
        <v>37</v>
      </c>
      <c r="AA890" t="s">
        <v>77331</v>
      </c>
      <c r="AB890" t="s">
        <v>8320</v>
      </c>
      <c r="AC890" t="s">
        <v>8321</v>
      </c>
      <c r="AD890" t="s">
        <v>76812</v>
      </c>
      <c r="AE890" t="s">
        <v>3640</v>
      </c>
    </row>
    <row r="891" spans="1:31" x14ac:dyDescent="0.3">
      <c r="A891" t="s">
        <v>78966</v>
      </c>
      <c r="B891" t="s">
        <v>78967</v>
      </c>
      <c r="C891" t="s">
        <v>276</v>
      </c>
      <c r="D891" t="s">
        <v>984</v>
      </c>
      <c r="E891" t="s">
        <v>77312</v>
      </c>
      <c r="F891" t="s">
        <v>988</v>
      </c>
      <c r="G891" t="s">
        <v>985</v>
      </c>
      <c r="H891" t="s">
        <v>986</v>
      </c>
      <c r="I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Jana Blahoslava</v>
      </c>
      <c r="J891" t="str">
        <f>IF(Table2[[#This Row],[Č. or.]],_xlfn.CONCAT(Table2[[#This Row],[Ulice]]," ",Table2[[#This Row],[Č. p.]],"/",Table2[[#This Row],[Č. or.]]),_xlfn.CONCAT(Table2[[#This Row],[Ulice]]," ",Table2[[#This Row],[Č. p.]]))</f>
        <v>Lány 859/2</v>
      </c>
      <c r="K891" t="s">
        <v>987</v>
      </c>
      <c r="L891">
        <v>859</v>
      </c>
      <c r="M891">
        <v>2</v>
      </c>
      <c r="N891" t="s">
        <v>4466</v>
      </c>
      <c r="O891" t="s">
        <v>988</v>
      </c>
      <c r="P891" t="s">
        <v>77313</v>
      </c>
      <c r="Q891" t="s">
        <v>988</v>
      </c>
      <c r="R891" t="s">
        <v>8322</v>
      </c>
      <c r="S891" t="s">
        <v>8323</v>
      </c>
      <c r="T891" t="s">
        <v>991</v>
      </c>
      <c r="U891" t="s">
        <v>992</v>
      </c>
      <c r="V891" t="s">
        <v>993</v>
      </c>
      <c r="W891" t="s">
        <v>994</v>
      </c>
      <c r="X891" t="s">
        <v>995</v>
      </c>
      <c r="Y891" t="s">
        <v>60</v>
      </c>
      <c r="Z891" t="s">
        <v>37</v>
      </c>
      <c r="AA891" t="s">
        <v>77314</v>
      </c>
      <c r="AB891" t="s">
        <v>4447</v>
      </c>
      <c r="AC891" t="s">
        <v>4448</v>
      </c>
      <c r="AD891" t="s">
        <v>77008</v>
      </c>
      <c r="AE891" t="s">
        <v>3640</v>
      </c>
    </row>
    <row r="892" spans="1:31" hidden="1" x14ac:dyDescent="0.3"/>
    <row r="893" spans="1:31" x14ac:dyDescent="0.3">
      <c r="A893" t="s">
        <v>78972</v>
      </c>
      <c r="B893" t="s">
        <v>78973</v>
      </c>
      <c r="C893" t="s">
        <v>276</v>
      </c>
      <c r="D893" t="s">
        <v>984</v>
      </c>
      <c r="E893" t="s">
        <v>77326</v>
      </c>
      <c r="F893" t="s">
        <v>3226</v>
      </c>
      <c r="G893" t="s">
        <v>3224</v>
      </c>
      <c r="H893" t="s">
        <v>51</v>
      </c>
      <c r="I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Na Hrádku</v>
      </c>
      <c r="J893" t="str">
        <f>IF(Table2[[#This Row],[Č. or.]],_xlfn.CONCAT(Table2[[#This Row],[Ulice]]," ",Table2[[#This Row],[Č. p.]],"/",Table2[[#This Row],[Č. or.]]),_xlfn.CONCAT(Table2[[#This Row],[Ulice]]," ",Table2[[#This Row],[Č. p.]]))</f>
        <v>Na Hrádku 20</v>
      </c>
      <c r="K893" t="s">
        <v>3225</v>
      </c>
      <c r="L893">
        <v>20</v>
      </c>
      <c r="N893" t="s">
        <v>4466</v>
      </c>
      <c r="O893" t="s">
        <v>3226</v>
      </c>
      <c r="P893" t="s">
        <v>77327</v>
      </c>
      <c r="Q893" t="s">
        <v>3226</v>
      </c>
      <c r="R893" t="s">
        <v>8327</v>
      </c>
      <c r="T893" t="s">
        <v>3229</v>
      </c>
      <c r="U893" t="s">
        <v>3230</v>
      </c>
      <c r="V893" t="s">
        <v>8328</v>
      </c>
      <c r="W893" t="s">
        <v>3232</v>
      </c>
      <c r="X893" t="s">
        <v>3233</v>
      </c>
      <c r="Y893" t="s">
        <v>96</v>
      </c>
      <c r="Z893" t="s">
        <v>37</v>
      </c>
      <c r="AA893" t="s">
        <v>77328</v>
      </c>
      <c r="AB893" t="s">
        <v>4447</v>
      </c>
      <c r="AC893" t="s">
        <v>4448</v>
      </c>
      <c r="AD893" t="s">
        <v>77008</v>
      </c>
      <c r="AE893" t="s">
        <v>3640</v>
      </c>
    </row>
    <row r="894" spans="1:31" x14ac:dyDescent="0.3">
      <c r="A894" t="s">
        <v>78974</v>
      </c>
      <c r="B894" t="s">
        <v>78975</v>
      </c>
      <c r="C894" t="s">
        <v>276</v>
      </c>
      <c r="D894" t="s">
        <v>984</v>
      </c>
      <c r="E894" t="s">
        <v>77320</v>
      </c>
      <c r="F894" t="s">
        <v>3607</v>
      </c>
      <c r="G894" t="s">
        <v>8329</v>
      </c>
      <c r="H894" t="s">
        <v>8330</v>
      </c>
      <c r="I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zahradnická škola</v>
      </c>
      <c r="J894" t="str">
        <f>IF(Table2[[#This Row],[Č. or.]],_xlfn.CONCAT(Table2[[#This Row],[Ulice]]," ",Table2[[#This Row],[Č. p.]],"/",Table2[[#This Row],[Č. or.]]),_xlfn.CONCAT(Table2[[#This Row],[Ulice]]," ",Table2[[#This Row],[Č. p.]]))</f>
        <v>Masarykova 198</v>
      </c>
      <c r="K894" t="s">
        <v>399</v>
      </c>
      <c r="L894">
        <v>198</v>
      </c>
      <c r="N894" t="s">
        <v>4466</v>
      </c>
      <c r="O894" t="s">
        <v>8331</v>
      </c>
      <c r="P894" t="s">
        <v>78976</v>
      </c>
      <c r="Q894" t="s">
        <v>8331</v>
      </c>
      <c r="R894" t="s">
        <v>8332</v>
      </c>
      <c r="S894" t="s">
        <v>8333</v>
      </c>
      <c r="T894" t="s">
        <v>8334</v>
      </c>
      <c r="V894" t="s">
        <v>8335</v>
      </c>
      <c r="W894" t="s">
        <v>8336</v>
      </c>
      <c r="X894" t="s">
        <v>8337</v>
      </c>
      <c r="Y894" t="s">
        <v>5741</v>
      </c>
      <c r="Z894" t="s">
        <v>37</v>
      </c>
      <c r="AA894" t="s">
        <v>78977</v>
      </c>
      <c r="AB894" t="s">
        <v>4447</v>
      </c>
      <c r="AC894" t="s">
        <v>4448</v>
      </c>
      <c r="AD894" t="s">
        <v>77008</v>
      </c>
      <c r="AE894" t="s">
        <v>3640</v>
      </c>
    </row>
    <row r="895" spans="1:31" x14ac:dyDescent="0.3">
      <c r="A895" t="s">
        <v>78978</v>
      </c>
      <c r="B895" t="s">
        <v>78979</v>
      </c>
      <c r="C895" t="s">
        <v>276</v>
      </c>
      <c r="D895" t="s">
        <v>984</v>
      </c>
      <c r="E895" t="s">
        <v>77320</v>
      </c>
      <c r="F895" t="s">
        <v>3607</v>
      </c>
      <c r="G895" t="s">
        <v>3606</v>
      </c>
      <c r="H895" t="s">
        <v>51</v>
      </c>
      <c r="I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Gymnázium Tyršova</v>
      </c>
      <c r="J895" t="str">
        <f>IF(Table2[[#This Row],[Č. or.]],_xlfn.CONCAT(Table2[[#This Row],[Ulice]]," ",Table2[[#This Row],[Č. p.]],"/",Table2[[#This Row],[Č. or.]]),_xlfn.CONCAT(Table2[[#This Row],[Ulice]]," ",Table2[[#This Row],[Č. p.]]))</f>
        <v>Tyršova 400</v>
      </c>
      <c r="K895" t="s">
        <v>1244</v>
      </c>
      <c r="L895">
        <v>400</v>
      </c>
      <c r="N895" t="s">
        <v>4466</v>
      </c>
      <c r="O895" t="s">
        <v>3607</v>
      </c>
      <c r="P895" t="s">
        <v>77321</v>
      </c>
      <c r="Q895" t="s">
        <v>3607</v>
      </c>
      <c r="R895" t="s">
        <v>8338</v>
      </c>
      <c r="S895" t="s">
        <v>8338</v>
      </c>
      <c r="T895" t="s">
        <v>3609</v>
      </c>
      <c r="U895" t="s">
        <v>3610</v>
      </c>
      <c r="V895" t="s">
        <v>3611</v>
      </c>
      <c r="W895" t="s">
        <v>3612</v>
      </c>
      <c r="X895" t="s">
        <v>3613</v>
      </c>
      <c r="Y895" t="s">
        <v>60</v>
      </c>
      <c r="Z895" t="s">
        <v>37</v>
      </c>
      <c r="AA895" t="s">
        <v>77322</v>
      </c>
      <c r="AB895" t="s">
        <v>4447</v>
      </c>
      <c r="AC895" t="s">
        <v>4448</v>
      </c>
      <c r="AD895" t="s">
        <v>77008</v>
      </c>
      <c r="AE895" t="s">
        <v>3640</v>
      </c>
    </row>
    <row r="896" spans="1:31" x14ac:dyDescent="0.3">
      <c r="A896" t="s">
        <v>78980</v>
      </c>
      <c r="B896" t="s">
        <v>78981</v>
      </c>
      <c r="C896" t="s">
        <v>187</v>
      </c>
      <c r="D896" t="s">
        <v>356</v>
      </c>
      <c r="E896" t="s">
        <v>77337</v>
      </c>
      <c r="F896" t="s">
        <v>930</v>
      </c>
      <c r="G896" t="s">
        <v>1211</v>
      </c>
      <c r="H896" t="s">
        <v>1212</v>
      </c>
      <c r="I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Městské víceleté gymnázium</v>
      </c>
      <c r="J896" t="str">
        <f>IF(Table2[[#This Row],[Č. or.]],_xlfn.CONCAT(Table2[[#This Row],[Ulice]]," ",Table2[[#This Row],[Č. p.]],"/",Table2[[#This Row],[Č. or.]]),_xlfn.CONCAT(Table2[[#This Row],[Ulice]]," ",Table2[[#This Row],[Č. p.]]))</f>
        <v>Vinařská 719/29</v>
      </c>
      <c r="K896" t="s">
        <v>1213</v>
      </c>
      <c r="L896">
        <v>719</v>
      </c>
      <c r="M896">
        <v>29</v>
      </c>
      <c r="N896" t="s">
        <v>360</v>
      </c>
      <c r="O896" t="s">
        <v>1215</v>
      </c>
      <c r="P896" t="s">
        <v>77340</v>
      </c>
      <c r="Q896" t="s">
        <v>1215</v>
      </c>
      <c r="R896" t="s">
        <v>8339</v>
      </c>
      <c r="T896" t="s">
        <v>1217</v>
      </c>
      <c r="U896" t="s">
        <v>8340</v>
      </c>
      <c r="V896" t="s">
        <v>8341</v>
      </c>
      <c r="W896" t="s">
        <v>1219</v>
      </c>
      <c r="X896" t="s">
        <v>8342</v>
      </c>
      <c r="Y896" t="s">
        <v>60</v>
      </c>
      <c r="Z896" t="s">
        <v>37</v>
      </c>
      <c r="AA896" t="s">
        <v>77341</v>
      </c>
      <c r="AB896" t="s">
        <v>8343</v>
      </c>
      <c r="AC896" t="s">
        <v>8344</v>
      </c>
      <c r="AD896" t="s">
        <v>77008</v>
      </c>
      <c r="AE896" t="s">
        <v>3640</v>
      </c>
    </row>
    <row r="897" spans="1:31" x14ac:dyDescent="0.3">
      <c r="A897" t="s">
        <v>78982</v>
      </c>
      <c r="B897" t="s">
        <v>78983</v>
      </c>
      <c r="C897" t="s">
        <v>276</v>
      </c>
      <c r="D897" t="s">
        <v>356</v>
      </c>
      <c r="E897" t="s">
        <v>77337</v>
      </c>
      <c r="F897" t="s">
        <v>930</v>
      </c>
      <c r="G897" t="s">
        <v>927</v>
      </c>
      <c r="H897" t="s">
        <v>928</v>
      </c>
      <c r="I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T.G. Masaryka</v>
      </c>
      <c r="J897" t="str">
        <f>IF(Table2[[#This Row],[Č. or.]],_xlfn.CONCAT(Table2[[#This Row],[Ulice]]," ",Table2[[#This Row],[Č. p.]],"/",Table2[[#This Row],[Č. or.]]),_xlfn.CONCAT(Table2[[#This Row],[Ulice]]," ",Table2[[#This Row],[Č. p.]]))</f>
        <v>Dukelské nám. 31/7</v>
      </c>
      <c r="K897" t="s">
        <v>929</v>
      </c>
      <c r="L897">
        <v>31</v>
      </c>
      <c r="M897">
        <v>7</v>
      </c>
      <c r="N897" t="s">
        <v>360</v>
      </c>
      <c r="O897" t="s">
        <v>930</v>
      </c>
      <c r="P897" t="s">
        <v>77338</v>
      </c>
      <c r="Q897" t="s">
        <v>930</v>
      </c>
      <c r="R897" t="s">
        <v>8345</v>
      </c>
      <c r="S897" t="s">
        <v>8346</v>
      </c>
      <c r="T897" t="s">
        <v>8347</v>
      </c>
      <c r="U897" t="s">
        <v>934</v>
      </c>
      <c r="V897" t="s">
        <v>935</v>
      </c>
      <c r="W897" t="s">
        <v>8348</v>
      </c>
      <c r="X897" t="s">
        <v>936</v>
      </c>
      <c r="Y897" t="s">
        <v>60</v>
      </c>
      <c r="Z897" t="s">
        <v>37</v>
      </c>
      <c r="AA897" t="s">
        <v>77339</v>
      </c>
      <c r="AB897" t="s">
        <v>4447</v>
      </c>
      <c r="AC897" t="s">
        <v>4448</v>
      </c>
      <c r="AD897" t="s">
        <v>77008</v>
      </c>
      <c r="AE897" t="s">
        <v>3640</v>
      </c>
    </row>
    <row r="898" spans="1:31" x14ac:dyDescent="0.3">
      <c r="A898" t="s">
        <v>78984</v>
      </c>
      <c r="B898" t="s">
        <v>78985</v>
      </c>
      <c r="C898" t="s">
        <v>276</v>
      </c>
      <c r="D898" t="s">
        <v>356</v>
      </c>
      <c r="E898" t="s">
        <v>77344</v>
      </c>
      <c r="F898" t="s">
        <v>1526</v>
      </c>
      <c r="G898" t="s">
        <v>1525</v>
      </c>
      <c r="H898" t="s">
        <v>682</v>
      </c>
      <c r="I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a SOŠ</v>
      </c>
      <c r="J898" t="str">
        <f>IF(Table2[[#This Row],[Č. or.]],_xlfn.CONCAT(Table2[[#This Row],[Ulice]]," ",Table2[[#This Row],[Č. p.]],"/",Table2[[#This Row],[Č. or.]]),_xlfn.CONCAT(Table2[[#This Row],[Ulice]]," ",Table2[[#This Row],[Č. p.]]))</f>
        <v>Komenského 273/7</v>
      </c>
      <c r="K898" t="s">
        <v>851</v>
      </c>
      <c r="L898">
        <v>273</v>
      </c>
      <c r="M898">
        <v>7</v>
      </c>
      <c r="N898" t="s">
        <v>360</v>
      </c>
      <c r="O898" t="s">
        <v>1526</v>
      </c>
      <c r="P898" t="s">
        <v>77345</v>
      </c>
      <c r="Q898" t="s">
        <v>1526</v>
      </c>
      <c r="R898" t="s">
        <v>8349</v>
      </c>
      <c r="T898" t="s">
        <v>1528</v>
      </c>
      <c r="V898" t="s">
        <v>8350</v>
      </c>
      <c r="W898" t="s">
        <v>1530</v>
      </c>
      <c r="X898" t="s">
        <v>1531</v>
      </c>
      <c r="Y898" t="s">
        <v>84</v>
      </c>
      <c r="Z898" t="s">
        <v>37</v>
      </c>
      <c r="AA898" t="s">
        <v>77346</v>
      </c>
      <c r="AB898" t="s">
        <v>4447</v>
      </c>
      <c r="AC898" t="s">
        <v>4448</v>
      </c>
      <c r="AD898" t="s">
        <v>77008</v>
      </c>
      <c r="AE898" t="s">
        <v>3640</v>
      </c>
    </row>
    <row r="899" spans="1:31" x14ac:dyDescent="0.3">
      <c r="A899" t="s">
        <v>78986</v>
      </c>
      <c r="B899" t="s">
        <v>78987</v>
      </c>
      <c r="C899" t="s">
        <v>276</v>
      </c>
      <c r="D899" t="s">
        <v>356</v>
      </c>
      <c r="E899" t="s">
        <v>78988</v>
      </c>
      <c r="F899" t="s">
        <v>360</v>
      </c>
      <c r="G899" t="s">
        <v>8351</v>
      </c>
      <c r="H899" t="s">
        <v>8352</v>
      </c>
      <c r="I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vinařská škola</v>
      </c>
      <c r="J899" t="str">
        <f>IF(Table2[[#This Row],[Č. or.]],_xlfn.CONCAT(Table2[[#This Row],[Ulice]]," ",Table2[[#This Row],[Č. p.]],"/",Table2[[#This Row],[Č. or.]]),_xlfn.CONCAT(Table2[[#This Row],[Ulice]]," ",Table2[[#This Row],[Č. p.]]))</f>
        <v>Sobotní 116</v>
      </c>
      <c r="K899" t="s">
        <v>8353</v>
      </c>
      <c r="L899">
        <v>116</v>
      </c>
      <c r="N899" t="s">
        <v>360</v>
      </c>
      <c r="O899" t="s">
        <v>8354</v>
      </c>
      <c r="P899" t="s">
        <v>78989</v>
      </c>
      <c r="Q899" t="s">
        <v>8354</v>
      </c>
      <c r="R899" t="s">
        <v>8355</v>
      </c>
      <c r="S899" t="s">
        <v>8356</v>
      </c>
      <c r="T899" t="s">
        <v>8357</v>
      </c>
      <c r="V899" t="s">
        <v>8358</v>
      </c>
      <c r="W899" t="s">
        <v>8359</v>
      </c>
      <c r="X899" t="s">
        <v>8360</v>
      </c>
      <c r="Y899" t="s">
        <v>5741</v>
      </c>
      <c r="Z899" t="s">
        <v>37</v>
      </c>
      <c r="AA899" t="s">
        <v>78990</v>
      </c>
      <c r="AB899" t="s">
        <v>4447</v>
      </c>
      <c r="AC899" t="s">
        <v>4448</v>
      </c>
      <c r="AD899" t="s">
        <v>77008</v>
      </c>
      <c r="AE899" t="s">
        <v>3640</v>
      </c>
    </row>
    <row r="900" spans="1:31" x14ac:dyDescent="0.3">
      <c r="A900" t="s">
        <v>78991</v>
      </c>
      <c r="B900" t="s">
        <v>78992</v>
      </c>
      <c r="C900" t="s">
        <v>276</v>
      </c>
      <c r="D900" t="s">
        <v>356</v>
      </c>
      <c r="E900" t="s">
        <v>78988</v>
      </c>
      <c r="F900" t="s">
        <v>360</v>
      </c>
      <c r="G900" t="s">
        <v>8361</v>
      </c>
      <c r="H900" t="s">
        <v>8362</v>
      </c>
      <c r="I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škola Edvarda Beneše Břeclav</v>
      </c>
      <c r="J900" t="str">
        <f>IF(Table2[[#This Row],[Č. or.]],_xlfn.CONCAT(Table2[[#This Row],[Ulice]]," ",Table2[[#This Row],[Č. p.]],"/",Table2[[#This Row],[Č. or.]]),_xlfn.CONCAT(Table2[[#This Row],[Ulice]]," ",Table2[[#This Row],[Č. p.]]))</f>
        <v>nábř. Komenského 1126/1</v>
      </c>
      <c r="K900" t="s">
        <v>8363</v>
      </c>
      <c r="L900">
        <v>1126</v>
      </c>
      <c r="M900">
        <v>1</v>
      </c>
      <c r="N900" t="s">
        <v>360</v>
      </c>
      <c r="O900" t="s">
        <v>360</v>
      </c>
      <c r="P900" t="s">
        <v>78993</v>
      </c>
      <c r="Q900" t="s">
        <v>360</v>
      </c>
      <c r="R900" t="s">
        <v>8364</v>
      </c>
      <c r="S900" t="s">
        <v>8365</v>
      </c>
      <c r="T900" t="s">
        <v>8366</v>
      </c>
      <c r="U900" t="s">
        <v>8367</v>
      </c>
      <c r="V900" t="s">
        <v>8368</v>
      </c>
      <c r="W900" t="s">
        <v>8369</v>
      </c>
      <c r="X900" t="s">
        <v>8370</v>
      </c>
      <c r="Y900" t="s">
        <v>84</v>
      </c>
      <c r="Z900" t="s">
        <v>37</v>
      </c>
      <c r="AA900" t="s">
        <v>78994</v>
      </c>
      <c r="AB900" t="s">
        <v>4447</v>
      </c>
      <c r="AC900" t="s">
        <v>4448</v>
      </c>
      <c r="AD900" t="s">
        <v>77008</v>
      </c>
      <c r="AE900" t="s">
        <v>3640</v>
      </c>
    </row>
    <row r="901" spans="1:31" x14ac:dyDescent="0.3">
      <c r="A901" t="s">
        <v>78995</v>
      </c>
      <c r="B901" t="s">
        <v>78996</v>
      </c>
      <c r="C901" t="s">
        <v>276</v>
      </c>
      <c r="D901" t="s">
        <v>356</v>
      </c>
      <c r="E901" t="s">
        <v>78988</v>
      </c>
      <c r="F901" t="s">
        <v>360</v>
      </c>
      <c r="G901" t="s">
        <v>8371</v>
      </c>
      <c r="H901" t="s">
        <v>358</v>
      </c>
      <c r="I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a JŠ s právem st. j. zk.</v>
      </c>
      <c r="J901" t="str">
        <f>IF(Table2[[#This Row],[Č. or.]],_xlfn.CONCAT(Table2[[#This Row],[Ulice]]," ",Table2[[#This Row],[Č. p.]],"/",Table2[[#This Row],[Č. or.]]),_xlfn.CONCAT(Table2[[#This Row],[Ulice]]," ",Table2[[#This Row],[Č. p.]]))</f>
        <v>Sady 28. října 674/1</v>
      </c>
      <c r="K901" t="s">
        <v>359</v>
      </c>
      <c r="L901">
        <v>674</v>
      </c>
      <c r="M901">
        <v>1</v>
      </c>
      <c r="N901" t="s">
        <v>360</v>
      </c>
      <c r="O901" t="s">
        <v>360</v>
      </c>
      <c r="P901" t="s">
        <v>78993</v>
      </c>
      <c r="Q901" t="s">
        <v>360</v>
      </c>
      <c r="R901" t="s">
        <v>8372</v>
      </c>
      <c r="S901" t="s">
        <v>8373</v>
      </c>
      <c r="T901" t="s">
        <v>363</v>
      </c>
      <c r="V901" t="s">
        <v>364</v>
      </c>
      <c r="W901" t="s">
        <v>365</v>
      </c>
      <c r="X901" t="s">
        <v>366</v>
      </c>
      <c r="Y901" t="s">
        <v>799</v>
      </c>
      <c r="Z901" t="s">
        <v>37</v>
      </c>
      <c r="AA901" t="s">
        <v>78994</v>
      </c>
      <c r="AB901" t="s">
        <v>4447</v>
      </c>
      <c r="AC901" t="s">
        <v>4448</v>
      </c>
      <c r="AD901" t="s">
        <v>77008</v>
      </c>
      <c r="AE901" t="s">
        <v>3640</v>
      </c>
    </row>
    <row r="902" spans="1:31" x14ac:dyDescent="0.3">
      <c r="A902" t="s">
        <v>78997</v>
      </c>
      <c r="B902" t="s">
        <v>78998</v>
      </c>
      <c r="C902" t="s">
        <v>457</v>
      </c>
      <c r="D902" t="s">
        <v>356</v>
      </c>
      <c r="E902" t="s">
        <v>78988</v>
      </c>
      <c r="F902" t="s">
        <v>360</v>
      </c>
      <c r="G902" t="s">
        <v>8374</v>
      </c>
      <c r="H902" t="s">
        <v>8375</v>
      </c>
      <c r="I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SŠ man. a zdravot. a VOŠ zdravot. s.r.o.</v>
      </c>
      <c r="J902" t="str">
        <f>IF(Table2[[#This Row],[Č. or.]],_xlfn.CONCAT(Table2[[#This Row],[Ulice]]," ",Table2[[#This Row],[Č. p.]],"/",Table2[[#This Row],[Č. or.]]),_xlfn.CONCAT(Table2[[#This Row],[Ulice]]," ",Table2[[#This Row],[Č. p.]]))</f>
        <v>Slovácká 322/1</v>
      </c>
      <c r="K902" t="s">
        <v>8376</v>
      </c>
      <c r="L902">
        <v>322</v>
      </c>
      <c r="M902">
        <v>1</v>
      </c>
      <c r="N902" t="s">
        <v>360</v>
      </c>
      <c r="O902" t="s">
        <v>360</v>
      </c>
      <c r="P902" t="s">
        <v>78993</v>
      </c>
      <c r="Q902" t="s">
        <v>360</v>
      </c>
      <c r="R902" t="s">
        <v>8377</v>
      </c>
      <c r="S902" t="s">
        <v>8377</v>
      </c>
      <c r="T902" t="s">
        <v>8378</v>
      </c>
      <c r="V902" t="s">
        <v>8379</v>
      </c>
      <c r="W902" t="s">
        <v>8380</v>
      </c>
      <c r="X902" t="s">
        <v>8381</v>
      </c>
      <c r="Y902" t="s">
        <v>1158</v>
      </c>
      <c r="Z902" t="s">
        <v>37</v>
      </c>
      <c r="AA902" t="s">
        <v>78994</v>
      </c>
      <c r="AD902" t="s">
        <v>76812</v>
      </c>
      <c r="AE902" t="s">
        <v>3640</v>
      </c>
    </row>
    <row r="903" spans="1:31" x14ac:dyDescent="0.3">
      <c r="A903" t="s">
        <v>78999</v>
      </c>
      <c r="B903" t="s">
        <v>79000</v>
      </c>
      <c r="C903" t="s">
        <v>457</v>
      </c>
      <c r="D903" t="s">
        <v>356</v>
      </c>
      <c r="E903" t="s">
        <v>78988</v>
      </c>
      <c r="F903" t="s">
        <v>360</v>
      </c>
      <c r="G903" t="s">
        <v>368</v>
      </c>
      <c r="H903" t="s">
        <v>369</v>
      </c>
      <c r="I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Soukromá SOŠ Břeclav, s.r.o.</v>
      </c>
      <c r="J903" t="str">
        <f>IF(Table2[[#This Row],[Č. or.]],_xlfn.CONCAT(Table2[[#This Row],[Ulice]]," ",Table2[[#This Row],[Č. p.]],"/",Table2[[#This Row],[Č. or.]]),_xlfn.CONCAT(Table2[[#This Row],[Ulice]]," ",Table2[[#This Row],[Č. p.]]))</f>
        <v>Mládežnická 3330/3</v>
      </c>
      <c r="K903" t="s">
        <v>370</v>
      </c>
      <c r="L903">
        <v>3330</v>
      </c>
      <c r="M903">
        <v>3</v>
      </c>
      <c r="N903" t="s">
        <v>360</v>
      </c>
      <c r="O903" t="s">
        <v>360</v>
      </c>
      <c r="P903" t="s">
        <v>78993</v>
      </c>
      <c r="Q903" t="s">
        <v>360</v>
      </c>
      <c r="R903" t="s">
        <v>8382</v>
      </c>
      <c r="S903" t="s">
        <v>8382</v>
      </c>
      <c r="T903" t="s">
        <v>372</v>
      </c>
      <c r="U903" t="s">
        <v>373</v>
      </c>
      <c r="V903" t="s">
        <v>374</v>
      </c>
      <c r="W903" t="s">
        <v>8383</v>
      </c>
      <c r="X903" t="s">
        <v>375</v>
      </c>
      <c r="Y903" t="s">
        <v>60</v>
      </c>
      <c r="Z903" t="s">
        <v>37</v>
      </c>
      <c r="AA903" t="s">
        <v>78994</v>
      </c>
      <c r="AD903" t="s">
        <v>76812</v>
      </c>
      <c r="AE903" t="s">
        <v>3640</v>
      </c>
    </row>
    <row r="904" spans="1:31" x14ac:dyDescent="0.3">
      <c r="A904" t="s">
        <v>79001</v>
      </c>
      <c r="B904" t="s">
        <v>79002</v>
      </c>
      <c r="C904" t="s">
        <v>276</v>
      </c>
      <c r="D904" t="s">
        <v>356</v>
      </c>
      <c r="E904" t="s">
        <v>77337</v>
      </c>
      <c r="F904" t="s">
        <v>930</v>
      </c>
      <c r="G904" t="s">
        <v>8384</v>
      </c>
      <c r="H904" t="s">
        <v>8385</v>
      </c>
      <c r="I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Střední škola polytechnická Hustopeče</v>
      </c>
      <c r="J904" t="str">
        <f>IF(Table2[[#This Row],[Č. or.]],_xlfn.CONCAT(Table2[[#This Row],[Ulice]]," ",Table2[[#This Row],[Č. p.]],"/",Table2[[#This Row],[Č. or.]]),_xlfn.CONCAT(Table2[[#This Row],[Ulice]]," ",Table2[[#This Row],[Č. p.]]))</f>
        <v>Masarykovo nám. 136/1</v>
      </c>
      <c r="K904" t="s">
        <v>3163</v>
      </c>
      <c r="L904">
        <v>136</v>
      </c>
      <c r="M904">
        <v>1</v>
      </c>
      <c r="N904" t="s">
        <v>360</v>
      </c>
      <c r="O904" t="s">
        <v>930</v>
      </c>
      <c r="P904" t="s">
        <v>77338</v>
      </c>
      <c r="Q904" t="s">
        <v>930</v>
      </c>
      <c r="R904" t="s">
        <v>8386</v>
      </c>
      <c r="S904" t="s">
        <v>8387</v>
      </c>
      <c r="T904" t="s">
        <v>8388</v>
      </c>
      <c r="V904" t="s">
        <v>8389</v>
      </c>
      <c r="W904" t="s">
        <v>8390</v>
      </c>
      <c r="X904" t="s">
        <v>8391</v>
      </c>
      <c r="Y904" t="s">
        <v>84</v>
      </c>
      <c r="Z904" t="s">
        <v>37</v>
      </c>
      <c r="AA904" t="s">
        <v>77339</v>
      </c>
      <c r="AB904" t="s">
        <v>4447</v>
      </c>
      <c r="AC904" t="s">
        <v>4448</v>
      </c>
      <c r="AD904" t="s">
        <v>77008</v>
      </c>
      <c r="AE904" t="s">
        <v>3640</v>
      </c>
    </row>
    <row r="905" spans="1:31" x14ac:dyDescent="0.3">
      <c r="A905" t="s">
        <v>79003</v>
      </c>
      <c r="B905" t="s">
        <v>79004</v>
      </c>
      <c r="C905" t="s">
        <v>276</v>
      </c>
      <c r="D905" t="s">
        <v>1951</v>
      </c>
      <c r="E905" t="s">
        <v>77091</v>
      </c>
      <c r="F905" t="s">
        <v>1954</v>
      </c>
      <c r="G905" t="s">
        <v>1952</v>
      </c>
      <c r="H905" t="s">
        <v>51</v>
      </c>
      <c r="I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tř. Spojenců</v>
      </c>
      <c r="J905" t="str">
        <f>IF(Table2[[#This Row],[Č. or.]],_xlfn.CONCAT(Table2[[#This Row],[Ulice]]," ",Table2[[#This Row],[Č. p.]],"/",Table2[[#This Row],[Č. or.]]),_xlfn.CONCAT(Table2[[#This Row],[Ulice]]," ",Table2[[#This Row],[Č. p.]]))</f>
        <v>tř. Spojenců 907</v>
      </c>
      <c r="K905" t="s">
        <v>1953</v>
      </c>
      <c r="L905">
        <v>907</v>
      </c>
      <c r="N905" t="s">
        <v>3535</v>
      </c>
      <c r="O905" t="s">
        <v>1954</v>
      </c>
      <c r="P905" t="s">
        <v>77101</v>
      </c>
      <c r="Q905" t="s">
        <v>1954</v>
      </c>
      <c r="R905" t="s">
        <v>8392</v>
      </c>
      <c r="S905" t="s">
        <v>8393</v>
      </c>
      <c r="T905" t="s">
        <v>1957</v>
      </c>
      <c r="V905" t="s">
        <v>1958</v>
      </c>
      <c r="W905" t="s">
        <v>1959</v>
      </c>
      <c r="X905" t="s">
        <v>1960</v>
      </c>
      <c r="Y905" t="s">
        <v>60</v>
      </c>
      <c r="Z905" t="s">
        <v>37</v>
      </c>
      <c r="AA905" t="s">
        <v>77102</v>
      </c>
      <c r="AB905" t="s">
        <v>4229</v>
      </c>
      <c r="AC905" t="s">
        <v>4230</v>
      </c>
      <c r="AD905" t="s">
        <v>77008</v>
      </c>
      <c r="AE905" t="s">
        <v>3640</v>
      </c>
    </row>
    <row r="906" spans="1:31" x14ac:dyDescent="0.3">
      <c r="A906" t="s">
        <v>79005</v>
      </c>
      <c r="B906" t="s">
        <v>79006</v>
      </c>
      <c r="C906" t="s">
        <v>276</v>
      </c>
      <c r="D906" t="s">
        <v>1951</v>
      </c>
      <c r="E906" t="s">
        <v>77094</v>
      </c>
      <c r="F906" t="s">
        <v>4231</v>
      </c>
      <c r="G906" t="s">
        <v>8394</v>
      </c>
      <c r="H906" t="s">
        <v>3027</v>
      </c>
      <c r="I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Jana Pivečky a SOŠ</v>
      </c>
      <c r="J906" t="str">
        <f>IF(Table2[[#This Row],[Č. or.]],_xlfn.CONCAT(Table2[[#This Row],[Ulice]]," ",Table2[[#This Row],[Č. p.]],"/",Table2[[#This Row],[Č. or.]]),_xlfn.CONCAT(Table2[[#This Row],[Ulice]]," ",Table2[[#This Row],[Č. p.]]))</f>
        <v>Školní 822</v>
      </c>
      <c r="K906" t="s">
        <v>606</v>
      </c>
      <c r="L906">
        <v>822</v>
      </c>
      <c r="N906" t="s">
        <v>3535</v>
      </c>
      <c r="O906" t="s">
        <v>3028</v>
      </c>
      <c r="P906" t="s">
        <v>77099</v>
      </c>
      <c r="Q906" t="s">
        <v>3028</v>
      </c>
      <c r="R906" t="s">
        <v>8395</v>
      </c>
      <c r="T906" t="s">
        <v>8396</v>
      </c>
      <c r="U906" t="s">
        <v>3030</v>
      </c>
      <c r="V906" t="s">
        <v>3032</v>
      </c>
      <c r="W906" t="s">
        <v>8397</v>
      </c>
      <c r="X906" t="s">
        <v>3033</v>
      </c>
      <c r="Y906" t="s">
        <v>36</v>
      </c>
      <c r="Z906" t="s">
        <v>37</v>
      </c>
      <c r="AA906" t="s">
        <v>77100</v>
      </c>
      <c r="AB906" t="s">
        <v>4229</v>
      </c>
      <c r="AC906" t="s">
        <v>4230</v>
      </c>
      <c r="AD906" t="s">
        <v>77008</v>
      </c>
      <c r="AE906" t="s">
        <v>3640</v>
      </c>
    </row>
    <row r="907" spans="1:31" x14ac:dyDescent="0.3">
      <c r="A907" t="s">
        <v>79007</v>
      </c>
      <c r="B907" t="s">
        <v>79008</v>
      </c>
      <c r="C907" t="s">
        <v>276</v>
      </c>
      <c r="D907" t="s">
        <v>1951</v>
      </c>
      <c r="E907" t="s">
        <v>77103</v>
      </c>
      <c r="F907" t="s">
        <v>3377</v>
      </c>
      <c r="G907" t="s">
        <v>3376</v>
      </c>
      <c r="H907" t="s">
        <v>51</v>
      </c>
      <c r="I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Komenského</v>
      </c>
      <c r="J907" t="str">
        <f>IF(Table2[[#This Row],[Č. or.]],_xlfn.CONCAT(Table2[[#This Row],[Ulice]]," ",Table2[[#This Row],[Č. p.]],"/",Table2[[#This Row],[Č. or.]]),_xlfn.CONCAT(Table2[[#This Row],[Ulice]]," ",Table2[[#This Row],[Č. p.]]))</f>
        <v>Komenského 60</v>
      </c>
      <c r="K907" t="s">
        <v>851</v>
      </c>
      <c r="L907">
        <v>60</v>
      </c>
      <c r="N907" t="s">
        <v>3535</v>
      </c>
      <c r="O907" t="s">
        <v>3377</v>
      </c>
      <c r="P907" t="s">
        <v>77104</v>
      </c>
      <c r="Q907" t="s">
        <v>3377</v>
      </c>
      <c r="R907" t="s">
        <v>8398</v>
      </c>
      <c r="T907" t="s">
        <v>3379</v>
      </c>
      <c r="U907" t="s">
        <v>8399</v>
      </c>
      <c r="V907" t="s">
        <v>3381</v>
      </c>
      <c r="W907" t="s">
        <v>3382</v>
      </c>
      <c r="X907" t="s">
        <v>8400</v>
      </c>
      <c r="Y907" t="s">
        <v>96</v>
      </c>
      <c r="Z907" t="s">
        <v>37</v>
      </c>
      <c r="AA907" t="s">
        <v>77105</v>
      </c>
      <c r="AB907" t="s">
        <v>4229</v>
      </c>
      <c r="AC907" t="s">
        <v>4230</v>
      </c>
      <c r="AD907" t="s">
        <v>77008</v>
      </c>
      <c r="AE907" t="s">
        <v>3640</v>
      </c>
    </row>
    <row r="908" spans="1:31" x14ac:dyDescent="0.3">
      <c r="A908" t="s">
        <v>79009</v>
      </c>
      <c r="B908" t="s">
        <v>79010</v>
      </c>
      <c r="C908" t="s">
        <v>276</v>
      </c>
      <c r="D908" t="s">
        <v>1951</v>
      </c>
      <c r="E908" t="s">
        <v>76942</v>
      </c>
      <c r="F908" t="s">
        <v>3535</v>
      </c>
      <c r="G908" t="s">
        <v>8401</v>
      </c>
      <c r="H908" t="s">
        <v>8401</v>
      </c>
      <c r="I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průmyslová škola Zlín</v>
      </c>
      <c r="J908" t="str">
        <f>IF(Table2[[#This Row],[Č. or.]],_xlfn.CONCAT(Table2[[#This Row],[Ulice]]," ",Table2[[#This Row],[Č. p.]],"/",Table2[[#This Row],[Č. or.]]),_xlfn.CONCAT(Table2[[#This Row],[Ulice]]," ",Table2[[#This Row],[Č. p.]]))</f>
        <v>třída Tomáše Bati 4187</v>
      </c>
      <c r="K908" t="s">
        <v>8402</v>
      </c>
      <c r="L908">
        <v>4187</v>
      </c>
      <c r="N908" t="s">
        <v>3535</v>
      </c>
      <c r="O908" t="s">
        <v>3535</v>
      </c>
      <c r="P908" t="s">
        <v>76943</v>
      </c>
      <c r="Q908" t="s">
        <v>3535</v>
      </c>
      <c r="R908" t="s">
        <v>8403</v>
      </c>
      <c r="S908" t="s">
        <v>8404</v>
      </c>
      <c r="T908" t="s">
        <v>8405</v>
      </c>
      <c r="U908" t="s">
        <v>8406</v>
      </c>
      <c r="V908" t="s">
        <v>8407</v>
      </c>
      <c r="W908" t="s">
        <v>8408</v>
      </c>
      <c r="X908" t="s">
        <v>8409</v>
      </c>
      <c r="Y908" t="s">
        <v>96</v>
      </c>
      <c r="Z908" t="s">
        <v>37</v>
      </c>
      <c r="AA908" t="s">
        <v>76944</v>
      </c>
      <c r="AB908" t="s">
        <v>4229</v>
      </c>
      <c r="AC908" t="s">
        <v>4230</v>
      </c>
      <c r="AD908" t="s">
        <v>77008</v>
      </c>
      <c r="AE908" t="s">
        <v>3640</v>
      </c>
    </row>
    <row r="909" spans="1:31" x14ac:dyDescent="0.3">
      <c r="A909" t="s">
        <v>79011</v>
      </c>
      <c r="B909" t="s">
        <v>79012</v>
      </c>
      <c r="C909" t="s">
        <v>276</v>
      </c>
      <c r="D909" t="s">
        <v>1951</v>
      </c>
      <c r="E909" t="s">
        <v>76942</v>
      </c>
      <c r="F909" t="s">
        <v>3535</v>
      </c>
      <c r="G909" t="s">
        <v>3542</v>
      </c>
      <c r="H909" t="s">
        <v>51</v>
      </c>
      <c r="I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Lesní čtvrť III</v>
      </c>
      <c r="J909" t="str">
        <f>IF(Table2[[#This Row],[Č. or.]],_xlfn.CONCAT(Table2[[#This Row],[Ulice]]," ",Table2[[#This Row],[Č. p.]],"/",Table2[[#This Row],[Č. or.]]),_xlfn.CONCAT(Table2[[#This Row],[Ulice]]," ",Table2[[#This Row],[Č. p.]]))</f>
        <v>Lesní čtvrť III 1364</v>
      </c>
      <c r="K909" t="s">
        <v>3543</v>
      </c>
      <c r="L909">
        <v>1364</v>
      </c>
      <c r="N909" t="s">
        <v>3535</v>
      </c>
      <c r="O909" t="s">
        <v>3535</v>
      </c>
      <c r="P909" t="s">
        <v>76943</v>
      </c>
      <c r="Q909" t="s">
        <v>3535</v>
      </c>
      <c r="R909" t="s">
        <v>8410</v>
      </c>
      <c r="T909" t="s">
        <v>3546</v>
      </c>
      <c r="U909" t="s">
        <v>8411</v>
      </c>
      <c r="V909" t="s">
        <v>3548</v>
      </c>
      <c r="W909" t="s">
        <v>3549</v>
      </c>
      <c r="X909" t="s">
        <v>8412</v>
      </c>
      <c r="Y909" t="s">
        <v>96</v>
      </c>
      <c r="Z909" t="s">
        <v>37</v>
      </c>
      <c r="AA909" t="s">
        <v>76944</v>
      </c>
      <c r="AB909" t="s">
        <v>4229</v>
      </c>
      <c r="AC909" t="s">
        <v>4230</v>
      </c>
      <c r="AD909" t="s">
        <v>77008</v>
      </c>
      <c r="AE909" t="s">
        <v>3640</v>
      </c>
    </row>
    <row r="910" spans="1:31" x14ac:dyDescent="0.3">
      <c r="A910" t="s">
        <v>79013</v>
      </c>
      <c r="B910" t="s">
        <v>79014</v>
      </c>
      <c r="C910" t="s">
        <v>276</v>
      </c>
      <c r="D910" t="s">
        <v>1951</v>
      </c>
      <c r="E910" t="s">
        <v>76942</v>
      </c>
      <c r="F910" t="s">
        <v>3535</v>
      </c>
      <c r="G910" t="s">
        <v>3532</v>
      </c>
      <c r="H910" t="s">
        <v>3533</v>
      </c>
      <c r="I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Gymnázium a Jazyková škola s právem SJZ</v>
      </c>
      <c r="J910" t="str">
        <f>IF(Table2[[#This Row],[Č. or.]],_xlfn.CONCAT(Table2[[#This Row],[Ulice]]," ",Table2[[#This Row],[Č. p.]],"/",Table2[[#This Row],[Č. or.]]),_xlfn.CONCAT(Table2[[#This Row],[Ulice]]," ",Table2[[#This Row],[Č. p.]]))</f>
        <v>nám. T. G. Masaryka 2734</v>
      </c>
      <c r="K910" t="s">
        <v>3534</v>
      </c>
      <c r="L910">
        <v>2734</v>
      </c>
      <c r="N910" t="s">
        <v>3535</v>
      </c>
      <c r="O910" t="s">
        <v>3535</v>
      </c>
      <c r="P910" t="s">
        <v>76943</v>
      </c>
      <c r="Q910" t="s">
        <v>3535</v>
      </c>
      <c r="R910" t="s">
        <v>8413</v>
      </c>
      <c r="S910" t="s">
        <v>8414</v>
      </c>
      <c r="T910" t="s">
        <v>3538</v>
      </c>
      <c r="V910" t="s">
        <v>3539</v>
      </c>
      <c r="W910" t="s">
        <v>3540</v>
      </c>
      <c r="X910" t="s">
        <v>8415</v>
      </c>
      <c r="Y910" t="s">
        <v>367</v>
      </c>
      <c r="Z910" t="s">
        <v>37</v>
      </c>
      <c r="AA910" t="s">
        <v>76944</v>
      </c>
      <c r="AB910" t="s">
        <v>4229</v>
      </c>
      <c r="AC910" t="s">
        <v>4230</v>
      </c>
      <c r="AD910" t="s">
        <v>77008</v>
      </c>
      <c r="AE910" t="s">
        <v>3640</v>
      </c>
    </row>
    <row r="911" spans="1:31" x14ac:dyDescent="0.3">
      <c r="A911" t="s">
        <v>79015</v>
      </c>
      <c r="B911" t="s">
        <v>79016</v>
      </c>
      <c r="C911" t="s">
        <v>276</v>
      </c>
      <c r="D911" t="s">
        <v>1951</v>
      </c>
      <c r="E911" t="s">
        <v>76942</v>
      </c>
      <c r="F911" t="s">
        <v>3535</v>
      </c>
      <c r="G911" t="s">
        <v>8416</v>
      </c>
      <c r="H911" t="s">
        <v>8417</v>
      </c>
      <c r="I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Obch.akademie T.Bati a VOŠ ekonomická</v>
      </c>
      <c r="J911" t="str">
        <f>IF(Table2[[#This Row],[Č. or.]],_xlfn.CONCAT(Table2[[#This Row],[Ulice]]," ",Table2[[#This Row],[Č. p.]],"/",Table2[[#This Row],[Č. or.]]),_xlfn.CONCAT(Table2[[#This Row],[Ulice]]," ",Table2[[#This Row],[Č. p.]]))</f>
        <v>nám. T. G. Masaryka 3669</v>
      </c>
      <c r="K911" t="s">
        <v>3534</v>
      </c>
      <c r="L911">
        <v>3669</v>
      </c>
      <c r="N911" t="s">
        <v>3535</v>
      </c>
      <c r="O911" t="s">
        <v>3535</v>
      </c>
      <c r="P911" t="s">
        <v>76943</v>
      </c>
      <c r="Q911" t="s">
        <v>3535</v>
      </c>
      <c r="R911" t="s">
        <v>8418</v>
      </c>
      <c r="T911" t="s">
        <v>8419</v>
      </c>
      <c r="V911" t="s">
        <v>8420</v>
      </c>
      <c r="W911" t="s">
        <v>8421</v>
      </c>
      <c r="X911" t="s">
        <v>8422</v>
      </c>
      <c r="Y911" t="s">
        <v>1158</v>
      </c>
      <c r="Z911" t="s">
        <v>37</v>
      </c>
      <c r="AA911" t="s">
        <v>76944</v>
      </c>
      <c r="AB911" t="s">
        <v>4229</v>
      </c>
      <c r="AC911" t="s">
        <v>4230</v>
      </c>
      <c r="AD911" t="s">
        <v>77008</v>
      </c>
      <c r="AE911" t="s">
        <v>3640</v>
      </c>
    </row>
    <row r="912" spans="1:31" x14ac:dyDescent="0.3">
      <c r="A912" t="s">
        <v>79017</v>
      </c>
      <c r="B912" t="s">
        <v>79018</v>
      </c>
      <c r="C912" t="s">
        <v>457</v>
      </c>
      <c r="D912" t="s">
        <v>1951</v>
      </c>
      <c r="E912" t="s">
        <v>76942</v>
      </c>
      <c r="F912" t="s">
        <v>3535</v>
      </c>
      <c r="G912" t="s">
        <v>8423</v>
      </c>
      <c r="H912" t="s">
        <v>8424</v>
      </c>
      <c r="I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SŠ pedagogická a sociální,s.r.o.</v>
      </c>
      <c r="J912" t="str">
        <f>IF(Table2[[#This Row],[Č. or.]],_xlfn.CONCAT(Table2[[#This Row],[Ulice]]," ",Table2[[#This Row],[Č. p.]],"/",Table2[[#This Row],[Č. or.]]),_xlfn.CONCAT(Table2[[#This Row],[Ulice]]," ",Table2[[#This Row],[Č. p.]]))</f>
        <v>Česká 4787</v>
      </c>
      <c r="K912" t="s">
        <v>500</v>
      </c>
      <c r="L912">
        <v>4787</v>
      </c>
      <c r="N912" t="s">
        <v>3535</v>
      </c>
      <c r="O912" t="s">
        <v>3535</v>
      </c>
      <c r="P912" t="s">
        <v>77097</v>
      </c>
      <c r="Q912" t="s">
        <v>3535</v>
      </c>
      <c r="R912" t="s">
        <v>8425</v>
      </c>
      <c r="T912" t="s">
        <v>8426</v>
      </c>
      <c r="U912" t="s">
        <v>8427</v>
      </c>
      <c r="V912" t="s">
        <v>8428</v>
      </c>
      <c r="W912" t="s">
        <v>8429</v>
      </c>
      <c r="X912" t="s">
        <v>8430</v>
      </c>
      <c r="Y912" t="s">
        <v>60</v>
      </c>
      <c r="Z912" t="s">
        <v>37</v>
      </c>
      <c r="AA912" t="s">
        <v>76944</v>
      </c>
      <c r="AD912" t="s">
        <v>76812</v>
      </c>
      <c r="AE912" t="s">
        <v>3640</v>
      </c>
    </row>
    <row r="913" spans="1:31" x14ac:dyDescent="0.3">
      <c r="A913" t="s">
        <v>79019</v>
      </c>
      <c r="B913" t="s">
        <v>79020</v>
      </c>
      <c r="C913" t="s">
        <v>457</v>
      </c>
      <c r="D913" t="s">
        <v>1951</v>
      </c>
      <c r="E913" t="s">
        <v>76942</v>
      </c>
      <c r="F913" t="s">
        <v>3535</v>
      </c>
      <c r="G913" t="s">
        <v>8431</v>
      </c>
      <c r="H913" t="s">
        <v>8431</v>
      </c>
      <c r="I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Baltaci s.r.o.</v>
      </c>
      <c r="J913" t="str">
        <f>IF(Table2[[#This Row],[Č. or.]],_xlfn.CONCAT(Table2[[#This Row],[Ulice]]," ",Table2[[#This Row],[Č. p.]],"/",Table2[[#This Row],[Č. or.]]),_xlfn.CONCAT(Table2[[#This Row],[Ulice]]," ",Table2[[#This Row],[Č. p.]]))</f>
        <v>Zarámí 4422</v>
      </c>
      <c r="K913" t="s">
        <v>8432</v>
      </c>
      <c r="L913">
        <v>4422</v>
      </c>
      <c r="N913" t="s">
        <v>3535</v>
      </c>
      <c r="O913" t="s">
        <v>3535</v>
      </c>
      <c r="P913" t="s">
        <v>76943</v>
      </c>
      <c r="Q913" t="s">
        <v>3535</v>
      </c>
      <c r="R913" t="s">
        <v>8433</v>
      </c>
      <c r="T913" t="s">
        <v>8434</v>
      </c>
      <c r="U913" t="s">
        <v>8435</v>
      </c>
      <c r="V913" t="s">
        <v>8436</v>
      </c>
      <c r="W913" t="s">
        <v>8437</v>
      </c>
      <c r="X913" t="s">
        <v>8438</v>
      </c>
      <c r="Y913" t="s">
        <v>60</v>
      </c>
      <c r="Z913" t="s">
        <v>37</v>
      </c>
      <c r="AA913" t="s">
        <v>76944</v>
      </c>
      <c r="AB913" t="s">
        <v>34</v>
      </c>
      <c r="AD913" t="s">
        <v>76812</v>
      </c>
      <c r="AE913" t="s">
        <v>3640</v>
      </c>
    </row>
    <row r="914" spans="1:31" x14ac:dyDescent="0.3">
      <c r="A914" t="s">
        <v>79021</v>
      </c>
      <c r="B914" t="s">
        <v>79022</v>
      </c>
      <c r="C914" t="s">
        <v>276</v>
      </c>
      <c r="D914" t="s">
        <v>1951</v>
      </c>
      <c r="E914" t="s">
        <v>76942</v>
      </c>
      <c r="F914" t="s">
        <v>3535</v>
      </c>
      <c r="G914" t="s">
        <v>8439</v>
      </c>
      <c r="H914" t="s">
        <v>8440</v>
      </c>
      <c r="I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gastronomie a obchodu</v>
      </c>
      <c r="J914" t="str">
        <f>IF(Table2[[#This Row],[Č. or.]],_xlfn.CONCAT(Table2[[#This Row],[Ulice]]," ",Table2[[#This Row],[Č. p.]],"/",Table2[[#This Row],[Č. or.]]),_xlfn.CONCAT(Table2[[#This Row],[Ulice]]," ",Table2[[#This Row],[Č. p.]]))</f>
        <v>Univerzitní 3015</v>
      </c>
      <c r="K914" t="s">
        <v>8441</v>
      </c>
      <c r="L914">
        <v>3015</v>
      </c>
      <c r="N914" t="s">
        <v>3535</v>
      </c>
      <c r="O914" t="s">
        <v>3535</v>
      </c>
      <c r="P914" t="s">
        <v>76943</v>
      </c>
      <c r="Q914" t="s">
        <v>3535</v>
      </c>
      <c r="R914" t="s">
        <v>8442</v>
      </c>
      <c r="S914" t="s">
        <v>8442</v>
      </c>
      <c r="T914" t="s">
        <v>8443</v>
      </c>
      <c r="U914" t="s">
        <v>8444</v>
      </c>
      <c r="V914" t="s">
        <v>8445</v>
      </c>
      <c r="W914" t="s">
        <v>8446</v>
      </c>
      <c r="X914" t="s">
        <v>8447</v>
      </c>
      <c r="Y914" t="s">
        <v>60</v>
      </c>
      <c r="Z914" t="s">
        <v>37</v>
      </c>
      <c r="AA914" t="s">
        <v>76944</v>
      </c>
      <c r="AB914" t="s">
        <v>4229</v>
      </c>
      <c r="AC914" t="s">
        <v>4230</v>
      </c>
      <c r="AD914" t="s">
        <v>77008</v>
      </c>
      <c r="AE914" t="s">
        <v>3640</v>
      </c>
    </row>
    <row r="915" spans="1:31" x14ac:dyDescent="0.3">
      <c r="A915" t="s">
        <v>79023</v>
      </c>
      <c r="B915" t="s">
        <v>79024</v>
      </c>
      <c r="C915" t="s">
        <v>457</v>
      </c>
      <c r="D915" t="s">
        <v>1951</v>
      </c>
      <c r="E915" t="s">
        <v>76942</v>
      </c>
      <c r="F915" t="s">
        <v>3535</v>
      </c>
      <c r="G915" t="s">
        <v>8448</v>
      </c>
      <c r="H915" t="s">
        <v>8449</v>
      </c>
      <c r="I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ORBIS, MŠ, ZŠ a Střední škola, s.r.o.</v>
      </c>
      <c r="J915" t="str">
        <f>IF(Table2[[#This Row],[Č. or.]],_xlfn.CONCAT(Table2[[#This Row],[Ulice]]," ",Table2[[#This Row],[Č. p.]],"/",Table2[[#This Row],[Č. or.]]),_xlfn.CONCAT(Table2[[#This Row],[Ulice]]," ",Table2[[#This Row],[Č. p.]]))</f>
        <v>nám. T. G. Masaryka 1279</v>
      </c>
      <c r="K915" t="s">
        <v>3534</v>
      </c>
      <c r="L915">
        <v>1279</v>
      </c>
      <c r="N915" t="s">
        <v>3535</v>
      </c>
      <c r="O915" t="s">
        <v>3535</v>
      </c>
      <c r="P915" t="s">
        <v>76943</v>
      </c>
      <c r="Q915" t="s">
        <v>3535</v>
      </c>
      <c r="R915" t="s">
        <v>8450</v>
      </c>
      <c r="T915" t="s">
        <v>8451</v>
      </c>
      <c r="V915" t="s">
        <v>8452</v>
      </c>
      <c r="W915" t="s">
        <v>8453</v>
      </c>
      <c r="X915" t="s">
        <v>8454</v>
      </c>
      <c r="Y915" t="s">
        <v>4265</v>
      </c>
      <c r="Z915" t="s">
        <v>37</v>
      </c>
      <c r="AA915" t="s">
        <v>76944</v>
      </c>
      <c r="AD915" t="s">
        <v>76812</v>
      </c>
      <c r="AE915" t="s">
        <v>3640</v>
      </c>
    </row>
    <row r="916" spans="1:31" x14ac:dyDescent="0.3">
      <c r="A916" t="s">
        <v>79025</v>
      </c>
      <c r="B916" t="s">
        <v>79026</v>
      </c>
      <c r="C916" t="s">
        <v>276</v>
      </c>
      <c r="D916" t="s">
        <v>1951</v>
      </c>
      <c r="E916" t="s">
        <v>79027</v>
      </c>
      <c r="F916" t="s">
        <v>8455</v>
      </c>
      <c r="G916" t="s">
        <v>8456</v>
      </c>
      <c r="H916" t="s">
        <v>8456</v>
      </c>
      <c r="I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oděvní a služeb Vizovice</v>
      </c>
      <c r="J916" t="str">
        <f>IF(Table2[[#This Row],[Č. or.]],_xlfn.CONCAT(Table2[[#This Row],[Ulice]]," ",Table2[[#This Row],[Č. p.]],"/",Table2[[#This Row],[Č. or.]]),_xlfn.CONCAT(Table2[[#This Row],[Ulice]]," ",Table2[[#This Row],[Č. p.]]))</f>
        <v>Tyršova 874</v>
      </c>
      <c r="K916" t="s">
        <v>1244</v>
      </c>
      <c r="L916">
        <v>874</v>
      </c>
      <c r="N916" t="s">
        <v>3535</v>
      </c>
      <c r="O916" t="s">
        <v>8455</v>
      </c>
      <c r="P916" t="s">
        <v>79028</v>
      </c>
      <c r="Q916" t="s">
        <v>8455</v>
      </c>
      <c r="R916" t="s">
        <v>8457</v>
      </c>
      <c r="S916" t="s">
        <v>8458</v>
      </c>
      <c r="T916" t="s">
        <v>8459</v>
      </c>
      <c r="V916" t="s">
        <v>8460</v>
      </c>
      <c r="W916" t="s">
        <v>8461</v>
      </c>
      <c r="X916" t="s">
        <v>8462</v>
      </c>
      <c r="Y916" t="s">
        <v>84</v>
      </c>
      <c r="Z916" t="s">
        <v>37</v>
      </c>
      <c r="AA916" t="s">
        <v>79029</v>
      </c>
      <c r="AB916" t="s">
        <v>4229</v>
      </c>
      <c r="AC916" t="s">
        <v>4230</v>
      </c>
      <c r="AD916" t="s">
        <v>77008</v>
      </c>
      <c r="AE916" t="s">
        <v>3640</v>
      </c>
    </row>
    <row r="917" spans="1:31" x14ac:dyDescent="0.3">
      <c r="A917" t="s">
        <v>79030</v>
      </c>
      <c r="B917" t="s">
        <v>79031</v>
      </c>
      <c r="C917" t="s">
        <v>276</v>
      </c>
      <c r="D917" t="s">
        <v>1951</v>
      </c>
      <c r="E917" t="s">
        <v>77091</v>
      </c>
      <c r="F917" t="s">
        <v>1954</v>
      </c>
      <c r="G917" t="s">
        <v>1961</v>
      </c>
      <c r="H917" t="s">
        <v>1961</v>
      </c>
      <c r="I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průmyslová škola Otrokovice</v>
      </c>
      <c r="J917" t="str">
        <f>IF(Table2[[#This Row],[Č. or.]],_xlfn.CONCAT(Table2[[#This Row],[Ulice]]," ",Table2[[#This Row],[Č. p.]],"/",Table2[[#This Row],[Č. or.]]),_xlfn.CONCAT(Table2[[#This Row],[Ulice]]," ",Table2[[#This Row],[Č. p.]]))</f>
        <v>tř. Tomáše Bati 1266</v>
      </c>
      <c r="K917" t="s">
        <v>1962</v>
      </c>
      <c r="L917">
        <v>1266</v>
      </c>
      <c r="N917" t="s">
        <v>3535</v>
      </c>
      <c r="O917" t="s">
        <v>1954</v>
      </c>
      <c r="P917" t="s">
        <v>77101</v>
      </c>
      <c r="Q917" t="s">
        <v>1954</v>
      </c>
      <c r="R917" t="s">
        <v>8463</v>
      </c>
      <c r="T917" t="s">
        <v>1964</v>
      </c>
      <c r="U917" t="s">
        <v>8464</v>
      </c>
      <c r="V917" t="s">
        <v>8465</v>
      </c>
      <c r="W917" t="s">
        <v>1966</v>
      </c>
      <c r="X917" t="s">
        <v>1967</v>
      </c>
      <c r="Y917" t="s">
        <v>8466</v>
      </c>
      <c r="Z917" t="s">
        <v>37</v>
      </c>
      <c r="AA917" t="s">
        <v>77102</v>
      </c>
      <c r="AB917" t="s">
        <v>4229</v>
      </c>
      <c r="AC917" t="s">
        <v>4230</v>
      </c>
      <c r="AD917" t="s">
        <v>77008</v>
      </c>
      <c r="AE917" t="s">
        <v>3640</v>
      </c>
    </row>
    <row r="918" spans="1:31" x14ac:dyDescent="0.3">
      <c r="A918" t="s">
        <v>79032</v>
      </c>
      <c r="B918" t="s">
        <v>79033</v>
      </c>
      <c r="C918" t="s">
        <v>276</v>
      </c>
      <c r="D918" t="s">
        <v>1951</v>
      </c>
      <c r="E918" t="s">
        <v>77103</v>
      </c>
      <c r="F918" t="s">
        <v>3377</v>
      </c>
      <c r="G918" t="s">
        <v>8467</v>
      </c>
      <c r="H918" t="s">
        <v>4874</v>
      </c>
      <c r="I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odborné učiliště</v>
      </c>
      <c r="J918" t="str">
        <f>IF(Table2[[#This Row],[Č. or.]],_xlfn.CONCAT(Table2[[#This Row],[Ulice]]," ",Table2[[#This Row],[Č. p.]],"/",Table2[[#This Row],[Č. or.]]),_xlfn.CONCAT(Table2[[#This Row],[Ulice]]," ",Table2[[#This Row],[Č. p.]]))</f>
        <v>Brumovská 456</v>
      </c>
      <c r="K918" t="s">
        <v>8468</v>
      </c>
      <c r="L918">
        <v>456</v>
      </c>
      <c r="N918" t="s">
        <v>3535</v>
      </c>
      <c r="O918" t="s">
        <v>3377</v>
      </c>
      <c r="P918" t="s">
        <v>77104</v>
      </c>
      <c r="Q918" t="s">
        <v>3377</v>
      </c>
      <c r="R918" t="s">
        <v>8469</v>
      </c>
      <c r="S918" t="s">
        <v>8469</v>
      </c>
      <c r="T918" t="s">
        <v>8470</v>
      </c>
      <c r="U918" t="s">
        <v>8471</v>
      </c>
      <c r="V918" t="s">
        <v>8472</v>
      </c>
      <c r="W918" t="s">
        <v>8473</v>
      </c>
      <c r="X918" t="s">
        <v>8474</v>
      </c>
      <c r="Y918" t="s">
        <v>5797</v>
      </c>
      <c r="Z918" t="s">
        <v>37</v>
      </c>
      <c r="AA918" t="s">
        <v>77105</v>
      </c>
      <c r="AB918" t="s">
        <v>4229</v>
      </c>
      <c r="AC918" t="s">
        <v>4230</v>
      </c>
      <c r="AD918" t="s">
        <v>77008</v>
      </c>
      <c r="AE918" t="s">
        <v>3640</v>
      </c>
    </row>
    <row r="919" spans="1:31" x14ac:dyDescent="0.3">
      <c r="A919" t="s">
        <v>79034</v>
      </c>
      <c r="B919" t="s">
        <v>79035</v>
      </c>
      <c r="C919" t="s">
        <v>276</v>
      </c>
      <c r="D919" t="s">
        <v>787</v>
      </c>
      <c r="E919" t="s">
        <v>77359</v>
      </c>
      <c r="F919" t="s">
        <v>1334</v>
      </c>
      <c r="G919" t="s">
        <v>1331</v>
      </c>
      <c r="H919" t="s">
        <v>1332</v>
      </c>
      <c r="I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Klvaňovo gymnázium a SZdrŠ</v>
      </c>
      <c r="J919" t="str">
        <f>IF(Table2[[#This Row],[Č. or.]],_xlfn.CONCAT(Table2[[#This Row],[Ulice]]," ",Table2[[#This Row],[Č. p.]],"/",Table2[[#This Row],[Č. or.]]),_xlfn.CONCAT(Table2[[#This Row],[Ulice]]," ",Table2[[#This Row],[Č. p.]]))</f>
        <v>třída Komenského 549/23</v>
      </c>
      <c r="K919" t="s">
        <v>1333</v>
      </c>
      <c r="L919">
        <v>549</v>
      </c>
      <c r="M919">
        <v>23</v>
      </c>
      <c r="N919" t="s">
        <v>791</v>
      </c>
      <c r="O919" t="s">
        <v>1334</v>
      </c>
      <c r="P919" t="s">
        <v>79036</v>
      </c>
      <c r="Q919" t="s">
        <v>1334</v>
      </c>
      <c r="R919" t="s">
        <v>8475</v>
      </c>
      <c r="S919" t="s">
        <v>8475</v>
      </c>
      <c r="T919" t="s">
        <v>1336</v>
      </c>
      <c r="U919" t="s">
        <v>1337</v>
      </c>
      <c r="V919" t="s">
        <v>8476</v>
      </c>
      <c r="W919" t="s">
        <v>1339</v>
      </c>
      <c r="X919" t="s">
        <v>8477</v>
      </c>
      <c r="Y919" t="s">
        <v>96</v>
      </c>
      <c r="Z919" t="s">
        <v>37</v>
      </c>
      <c r="AA919" t="s">
        <v>79037</v>
      </c>
      <c r="AB919" t="s">
        <v>4447</v>
      </c>
      <c r="AC919" t="s">
        <v>4448</v>
      </c>
      <c r="AD919" t="s">
        <v>77008</v>
      </c>
      <c r="AE919" t="s">
        <v>3640</v>
      </c>
    </row>
    <row r="920" spans="1:31" x14ac:dyDescent="0.3">
      <c r="A920" t="s">
        <v>79038</v>
      </c>
      <c r="B920" t="s">
        <v>79039</v>
      </c>
      <c r="C920" t="s">
        <v>276</v>
      </c>
      <c r="D920" t="s">
        <v>787</v>
      </c>
      <c r="E920" t="s">
        <v>77347</v>
      </c>
      <c r="F920" t="s">
        <v>4478</v>
      </c>
      <c r="G920" t="s">
        <v>3097</v>
      </c>
      <c r="H920" t="s">
        <v>3098</v>
      </c>
      <c r="I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Purkyňovo gymnázium</v>
      </c>
      <c r="J920" t="str">
        <f>IF(Table2[[#This Row],[Č. or.]],_xlfn.CONCAT(Table2[[#This Row],[Ulice]]," ",Table2[[#This Row],[Č. p.]],"/",Table2[[#This Row],[Č. or.]]),_xlfn.CONCAT(Table2[[#This Row],[Ulice]]," ",Table2[[#This Row],[Č. p.]]))</f>
        <v>Masarykova 379</v>
      </c>
      <c r="K920" t="s">
        <v>399</v>
      </c>
      <c r="L920">
        <v>379</v>
      </c>
      <c r="N920" t="s">
        <v>791</v>
      </c>
      <c r="O920" t="s">
        <v>3099</v>
      </c>
      <c r="P920" t="s">
        <v>77352</v>
      </c>
      <c r="Q920" t="s">
        <v>3099</v>
      </c>
      <c r="R920" t="s">
        <v>3100</v>
      </c>
      <c r="S920" t="s">
        <v>8478</v>
      </c>
      <c r="T920" t="s">
        <v>3102</v>
      </c>
      <c r="V920" t="s">
        <v>3103</v>
      </c>
      <c r="W920" t="s">
        <v>3104</v>
      </c>
      <c r="X920" t="s">
        <v>8479</v>
      </c>
      <c r="Y920" t="s">
        <v>96</v>
      </c>
      <c r="Z920" t="s">
        <v>37</v>
      </c>
      <c r="AA920" t="s">
        <v>77353</v>
      </c>
      <c r="AB920" t="s">
        <v>4447</v>
      </c>
      <c r="AC920" t="s">
        <v>4448</v>
      </c>
      <c r="AD920" t="s">
        <v>77008</v>
      </c>
      <c r="AE920" t="s">
        <v>3640</v>
      </c>
    </row>
    <row r="921" spans="1:31" x14ac:dyDescent="0.3">
      <c r="A921" t="s">
        <v>79040</v>
      </c>
      <c r="B921" t="s">
        <v>79041</v>
      </c>
      <c r="C921" t="s">
        <v>276</v>
      </c>
      <c r="D921" t="s">
        <v>787</v>
      </c>
      <c r="E921" t="s">
        <v>77359</v>
      </c>
      <c r="F921" t="s">
        <v>1334</v>
      </c>
      <c r="G921" t="s">
        <v>8480</v>
      </c>
      <c r="H921" t="s">
        <v>8481</v>
      </c>
      <c r="I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SŠ gastronomie, hotelnictví a lesnictví</v>
      </c>
      <c r="J921" t="str">
        <f>IF(Table2[[#This Row],[Č. or.]],_xlfn.CONCAT(Table2[[#This Row],[Ulice]]," ",Table2[[#This Row],[Č. p.]],"/",Table2[[#This Row],[Č. or.]]),_xlfn.CONCAT(Table2[[#This Row],[Ulice]]," ",Table2[[#This Row],[Č. p.]]))</f>
        <v>náměstí Svobody 318</v>
      </c>
      <c r="K921" t="s">
        <v>4247</v>
      </c>
      <c r="L921">
        <v>318</v>
      </c>
      <c r="N921" t="s">
        <v>791</v>
      </c>
      <c r="O921" t="s">
        <v>4481</v>
      </c>
      <c r="P921" t="s">
        <v>77360</v>
      </c>
      <c r="Q921" t="s">
        <v>4481</v>
      </c>
      <c r="R921" t="s">
        <v>8482</v>
      </c>
      <c r="S921" t="s">
        <v>8483</v>
      </c>
      <c r="T921" t="s">
        <v>8484</v>
      </c>
      <c r="V921" t="s">
        <v>8485</v>
      </c>
      <c r="W921" t="s">
        <v>8486</v>
      </c>
      <c r="X921" t="s">
        <v>8487</v>
      </c>
      <c r="Y921" t="s">
        <v>84</v>
      </c>
      <c r="Z921" t="s">
        <v>37</v>
      </c>
      <c r="AA921" t="s">
        <v>77361</v>
      </c>
      <c r="AB921" t="s">
        <v>4447</v>
      </c>
      <c r="AC921" t="s">
        <v>4448</v>
      </c>
      <c r="AD921" t="s">
        <v>77008</v>
      </c>
      <c r="AE921" t="s">
        <v>3640</v>
      </c>
    </row>
    <row r="922" spans="1:31" x14ac:dyDescent="0.3">
      <c r="A922" t="s">
        <v>79042</v>
      </c>
      <c r="B922" t="s">
        <v>79043</v>
      </c>
      <c r="C922" t="s">
        <v>276</v>
      </c>
      <c r="D922" t="s">
        <v>787</v>
      </c>
      <c r="E922" t="s">
        <v>77347</v>
      </c>
      <c r="F922" t="s">
        <v>4478</v>
      </c>
      <c r="G922" t="s">
        <v>8488</v>
      </c>
      <c r="H922" t="s">
        <v>8489</v>
      </c>
      <c r="I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Obchodní akademie a SŠP</v>
      </c>
      <c r="J922" t="str">
        <f>IF(Table2[[#This Row],[Č. or.]],_xlfn.CONCAT(Table2[[#This Row],[Ulice]]," ",Table2[[#This Row],[Č. p.]],"/",Table2[[#This Row],[Č. or.]]),_xlfn.CONCAT(Table2[[#This Row],[Ulice]]," ",Table2[[#This Row],[Č. p.]]))</f>
        <v>Kollárova 1669</v>
      </c>
      <c r="K922" t="s">
        <v>2827</v>
      </c>
      <c r="L922">
        <v>1669</v>
      </c>
      <c r="N922" t="s">
        <v>791</v>
      </c>
      <c r="O922" t="s">
        <v>4478</v>
      </c>
      <c r="P922" t="s">
        <v>77350</v>
      </c>
      <c r="Q922" t="s">
        <v>4478</v>
      </c>
      <c r="R922" t="s">
        <v>8490</v>
      </c>
      <c r="S922" t="s">
        <v>8490</v>
      </c>
      <c r="T922" t="s">
        <v>8491</v>
      </c>
      <c r="V922" t="s">
        <v>8492</v>
      </c>
      <c r="W922" t="s">
        <v>8493</v>
      </c>
      <c r="X922" t="s">
        <v>8494</v>
      </c>
      <c r="Y922" t="s">
        <v>96</v>
      </c>
      <c r="Z922" t="s">
        <v>37</v>
      </c>
      <c r="AA922" t="s">
        <v>77351</v>
      </c>
      <c r="AB922" t="s">
        <v>4447</v>
      </c>
      <c r="AC922" t="s">
        <v>4448</v>
      </c>
      <c r="AD922" t="s">
        <v>77008</v>
      </c>
      <c r="AE922" t="s">
        <v>3640</v>
      </c>
    </row>
    <row r="923" spans="1:31" x14ac:dyDescent="0.3">
      <c r="A923" t="s">
        <v>79044</v>
      </c>
      <c r="B923" t="s">
        <v>79045</v>
      </c>
      <c r="C923" t="s">
        <v>276</v>
      </c>
      <c r="D923" t="s">
        <v>787</v>
      </c>
      <c r="E923" t="s">
        <v>77359</v>
      </c>
      <c r="F923" t="s">
        <v>1334</v>
      </c>
      <c r="G923" t="s">
        <v>8495</v>
      </c>
      <c r="H923" t="s">
        <v>8496</v>
      </c>
      <c r="I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Střední škola polytechnická Kyjov</v>
      </c>
      <c r="J923" t="str">
        <f>IF(Table2[[#This Row],[Č. or.]],_xlfn.CONCAT(Table2[[#This Row],[Ulice]]," ",Table2[[#This Row],[Č. p.]],"/",Table2[[#This Row],[Č. or.]]),_xlfn.CONCAT(Table2[[#This Row],[Ulice]]," ",Table2[[#This Row],[Č. p.]]))</f>
        <v>Havlíčkova 1223/17</v>
      </c>
      <c r="K923" t="s">
        <v>565</v>
      </c>
      <c r="L923">
        <v>1223</v>
      </c>
      <c r="M923">
        <v>17</v>
      </c>
      <c r="N923" t="s">
        <v>791</v>
      </c>
      <c r="O923" t="s">
        <v>1334</v>
      </c>
      <c r="P923" t="s">
        <v>79036</v>
      </c>
      <c r="Q923" t="s">
        <v>1334</v>
      </c>
      <c r="R923" t="s">
        <v>8497</v>
      </c>
      <c r="T923" t="s">
        <v>8498</v>
      </c>
      <c r="U923" t="s">
        <v>8499</v>
      </c>
      <c r="V923" t="s">
        <v>8500</v>
      </c>
      <c r="W923" t="s">
        <v>8501</v>
      </c>
      <c r="X923" t="s">
        <v>8502</v>
      </c>
      <c r="Y923" t="s">
        <v>84</v>
      </c>
      <c r="Z923" t="s">
        <v>37</v>
      </c>
      <c r="AA923" t="s">
        <v>79037</v>
      </c>
      <c r="AB923" t="s">
        <v>4447</v>
      </c>
      <c r="AC923" t="s">
        <v>4448</v>
      </c>
      <c r="AD923" t="s">
        <v>77008</v>
      </c>
      <c r="AE923" t="s">
        <v>3640</v>
      </c>
    </row>
    <row r="924" spans="1:31" x14ac:dyDescent="0.3">
      <c r="A924" t="s">
        <v>79046</v>
      </c>
      <c r="B924" t="s">
        <v>79047</v>
      </c>
      <c r="C924" t="s">
        <v>457</v>
      </c>
      <c r="D924" t="s">
        <v>787</v>
      </c>
      <c r="E924" t="s">
        <v>77347</v>
      </c>
      <c r="F924" t="s">
        <v>4478</v>
      </c>
      <c r="G924" t="s">
        <v>8503</v>
      </c>
      <c r="H924" t="s">
        <v>8504</v>
      </c>
      <c r="I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Veřejnospráv. akademie a střední škola</v>
      </c>
      <c r="J924" t="str">
        <f>IF(Table2[[#This Row],[Č. or.]],_xlfn.CONCAT(Table2[[#This Row],[Ulice]]," ",Table2[[#This Row],[Č. p.]],"/",Table2[[#This Row],[Č. or.]]),_xlfn.CONCAT(Table2[[#This Row],[Ulice]]," ",Table2[[#This Row],[Č. p.]]))</f>
        <v>náměstí Svobody 494</v>
      </c>
      <c r="K924" t="s">
        <v>4247</v>
      </c>
      <c r="L924">
        <v>494</v>
      </c>
      <c r="N924" t="s">
        <v>791</v>
      </c>
      <c r="O924" t="s">
        <v>3099</v>
      </c>
      <c r="P924" t="s">
        <v>77352</v>
      </c>
      <c r="Q924" t="s">
        <v>3099</v>
      </c>
      <c r="R924" t="s">
        <v>8505</v>
      </c>
      <c r="T924" t="s">
        <v>8506</v>
      </c>
      <c r="U924" t="s">
        <v>8507</v>
      </c>
      <c r="V924" t="s">
        <v>8508</v>
      </c>
      <c r="W924" t="s">
        <v>8509</v>
      </c>
      <c r="X924" t="s">
        <v>8510</v>
      </c>
      <c r="Y924" t="s">
        <v>3056</v>
      </c>
      <c r="Z924" t="s">
        <v>37</v>
      </c>
      <c r="AA924" t="s">
        <v>77353</v>
      </c>
      <c r="AD924" t="s">
        <v>76812</v>
      </c>
      <c r="AE924" t="s">
        <v>3640</v>
      </c>
    </row>
    <row r="925" spans="1:31" x14ac:dyDescent="0.3">
      <c r="A925" t="s">
        <v>79048</v>
      </c>
      <c r="B925" t="s">
        <v>79049</v>
      </c>
      <c r="C925" t="s">
        <v>276</v>
      </c>
      <c r="D925" t="s">
        <v>787</v>
      </c>
      <c r="E925" t="s">
        <v>77354</v>
      </c>
      <c r="F925" t="s">
        <v>791</v>
      </c>
      <c r="G925" t="s">
        <v>8511</v>
      </c>
      <c r="H925" t="s">
        <v>789</v>
      </c>
      <c r="I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Gy, OA a JŠ s právem státní JZ</v>
      </c>
      <c r="J925" t="str">
        <f>IF(Table2[[#This Row],[Č. or.]],_xlfn.CONCAT(Table2[[#This Row],[Ulice]]," ",Table2[[#This Row],[Č. p.]],"/",Table2[[#This Row],[Č. or.]]),_xlfn.CONCAT(Table2[[#This Row],[Ulice]]," ",Table2[[#This Row],[Č. p.]]))</f>
        <v>Legionářů 813/1</v>
      </c>
      <c r="K925" t="s">
        <v>790</v>
      </c>
      <c r="L925">
        <v>813</v>
      </c>
      <c r="M925">
        <v>1</v>
      </c>
      <c r="N925" t="s">
        <v>791</v>
      </c>
      <c r="O925" t="s">
        <v>791</v>
      </c>
      <c r="P925" t="s">
        <v>77355</v>
      </c>
      <c r="Q925" t="s">
        <v>791</v>
      </c>
      <c r="R925" t="s">
        <v>792</v>
      </c>
      <c r="S925" t="s">
        <v>8512</v>
      </c>
      <c r="T925" t="s">
        <v>794</v>
      </c>
      <c r="U925" t="s">
        <v>795</v>
      </c>
      <c r="V925" t="s">
        <v>796</v>
      </c>
      <c r="W925" t="s">
        <v>797</v>
      </c>
      <c r="X925" t="s">
        <v>8513</v>
      </c>
      <c r="Y925" t="s">
        <v>799</v>
      </c>
      <c r="Z925" t="s">
        <v>37</v>
      </c>
      <c r="AA925" t="s">
        <v>77356</v>
      </c>
      <c r="AB925" t="s">
        <v>4447</v>
      </c>
      <c r="AC925" t="s">
        <v>4448</v>
      </c>
      <c r="AD925" t="s">
        <v>77008</v>
      </c>
      <c r="AE925" t="s">
        <v>3640</v>
      </c>
    </row>
    <row r="926" spans="1:31" hidden="1" x14ac:dyDescent="0.3"/>
    <row r="927" spans="1:31" x14ac:dyDescent="0.3">
      <c r="A927" t="s">
        <v>79052</v>
      </c>
      <c r="B927" t="s">
        <v>79053</v>
      </c>
      <c r="C927" t="s">
        <v>276</v>
      </c>
      <c r="D927" t="s">
        <v>787</v>
      </c>
      <c r="E927" t="s">
        <v>77347</v>
      </c>
      <c r="F927" t="s">
        <v>4478</v>
      </c>
      <c r="G927" t="s">
        <v>8522</v>
      </c>
      <c r="H927" t="s">
        <v>8523</v>
      </c>
      <c r="I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Střední škola Strážnice</v>
      </c>
      <c r="J927" t="str">
        <f>IF(Table2[[#This Row],[Č. or.]],_xlfn.CONCAT(Table2[[#This Row],[Ulice]]," ",Table2[[#This Row],[Č. p.]],"/",Table2[[#This Row],[Č. or.]]),_xlfn.CONCAT(Table2[[#This Row],[Ulice]]," ",Table2[[#This Row],[Č. p.]]))</f>
        <v>J. Skácela 890</v>
      </c>
      <c r="K927" t="s">
        <v>8524</v>
      </c>
      <c r="L927">
        <v>890</v>
      </c>
      <c r="N927" t="s">
        <v>791</v>
      </c>
      <c r="O927" t="s">
        <v>3099</v>
      </c>
      <c r="P927" t="s">
        <v>77352</v>
      </c>
      <c r="Q927" t="s">
        <v>3099</v>
      </c>
      <c r="R927" t="s">
        <v>8525</v>
      </c>
      <c r="T927" t="s">
        <v>8526</v>
      </c>
      <c r="U927" t="s">
        <v>8527</v>
      </c>
      <c r="V927" t="s">
        <v>8528</v>
      </c>
      <c r="W927" t="s">
        <v>8529</v>
      </c>
      <c r="X927" t="s">
        <v>8530</v>
      </c>
      <c r="Y927" t="s">
        <v>84</v>
      </c>
      <c r="Z927" t="s">
        <v>37</v>
      </c>
      <c r="AA927" t="s">
        <v>77353</v>
      </c>
      <c r="AB927" t="s">
        <v>4447</v>
      </c>
      <c r="AC927" t="s">
        <v>4448</v>
      </c>
      <c r="AD927" t="s">
        <v>77008</v>
      </c>
      <c r="AE927" t="s">
        <v>3640</v>
      </c>
    </row>
    <row r="928" spans="1:31" x14ac:dyDescent="0.3">
      <c r="A928" t="s">
        <v>79054</v>
      </c>
      <c r="B928" t="s">
        <v>79055</v>
      </c>
      <c r="C928" t="s">
        <v>276</v>
      </c>
      <c r="D928" t="s">
        <v>1067</v>
      </c>
      <c r="E928" t="s">
        <v>77110</v>
      </c>
      <c r="F928" t="s">
        <v>1070</v>
      </c>
      <c r="G928" t="s">
        <v>1068</v>
      </c>
      <c r="H928" t="s">
        <v>1068</v>
      </c>
      <c r="I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Gymnázium Jihlava</v>
      </c>
      <c r="J928" t="str">
        <f>IF(Table2[[#This Row],[Č. or.]],_xlfn.CONCAT(Table2[[#This Row],[Ulice]]," ",Table2[[#This Row],[Č. p.]],"/",Table2[[#This Row],[Č. or.]]),_xlfn.CONCAT(Table2[[#This Row],[Ulice]]," ",Table2[[#This Row],[Č. p.]]))</f>
        <v>Jana Masaryka 1560/1</v>
      </c>
      <c r="K928" t="s">
        <v>1069</v>
      </c>
      <c r="L928">
        <v>1560</v>
      </c>
      <c r="M928">
        <v>1</v>
      </c>
      <c r="N928" t="s">
        <v>1070</v>
      </c>
      <c r="O928" t="s">
        <v>1070</v>
      </c>
      <c r="P928" t="s">
        <v>77111</v>
      </c>
      <c r="Q928" t="s">
        <v>1070</v>
      </c>
      <c r="R928" t="s">
        <v>8531</v>
      </c>
      <c r="T928" t="s">
        <v>1072</v>
      </c>
      <c r="U928" t="s">
        <v>1073</v>
      </c>
      <c r="V928" t="s">
        <v>1074</v>
      </c>
      <c r="W928" t="s">
        <v>1075</v>
      </c>
      <c r="X928" t="s">
        <v>1076</v>
      </c>
      <c r="Y928" t="s">
        <v>60</v>
      </c>
      <c r="Z928" t="s">
        <v>37</v>
      </c>
      <c r="AA928" t="s">
        <v>77112</v>
      </c>
      <c r="AB928" t="s">
        <v>6258</v>
      </c>
      <c r="AC928" t="s">
        <v>6259</v>
      </c>
      <c r="AD928" t="s">
        <v>77008</v>
      </c>
      <c r="AE928" t="s">
        <v>3640</v>
      </c>
    </row>
    <row r="929" spans="1:31" x14ac:dyDescent="0.3">
      <c r="A929" t="s">
        <v>79056</v>
      </c>
      <c r="B929" t="s">
        <v>79057</v>
      </c>
      <c r="C929" t="s">
        <v>276</v>
      </c>
      <c r="D929" t="s">
        <v>1067</v>
      </c>
      <c r="E929" t="s">
        <v>79058</v>
      </c>
      <c r="F929" t="s">
        <v>3209</v>
      </c>
      <c r="G929" t="s">
        <v>3205</v>
      </c>
      <c r="H929" t="s">
        <v>3206</v>
      </c>
      <c r="I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Gymnázium O. Březiny a SOŠ</v>
      </c>
      <c r="J929" t="str">
        <f>IF(Table2[[#This Row],[Č. or.]],_xlfn.CONCAT(Table2[[#This Row],[Ulice]]," ",Table2[[#This Row],[Č. p.]],"/",Table2[[#This Row],[Č. or.]]),_xlfn.CONCAT(Table2[[#This Row],[Ulice]]," ",Table2[[#This Row],[Č. p.]]))</f>
        <v>Hradecká 235</v>
      </c>
      <c r="K929" t="s">
        <v>3207</v>
      </c>
      <c r="L929">
        <v>235</v>
      </c>
      <c r="N929" t="s">
        <v>1070</v>
      </c>
      <c r="O929" t="s">
        <v>3208</v>
      </c>
      <c r="P929" t="s">
        <v>79059</v>
      </c>
      <c r="Q929" t="s">
        <v>3209</v>
      </c>
      <c r="R929" t="s">
        <v>8532</v>
      </c>
      <c r="S929" t="s">
        <v>8533</v>
      </c>
      <c r="T929" t="s">
        <v>8534</v>
      </c>
      <c r="V929" t="s">
        <v>3213</v>
      </c>
      <c r="W929" t="s">
        <v>3214</v>
      </c>
      <c r="X929" t="s">
        <v>8535</v>
      </c>
      <c r="Y929" t="s">
        <v>96</v>
      </c>
      <c r="Z929" t="s">
        <v>37</v>
      </c>
      <c r="AA929" t="s">
        <v>79060</v>
      </c>
      <c r="AB929" t="s">
        <v>6258</v>
      </c>
      <c r="AC929" t="s">
        <v>6259</v>
      </c>
      <c r="AD929" t="s">
        <v>77008</v>
      </c>
      <c r="AE929" t="s">
        <v>3640</v>
      </c>
    </row>
    <row r="930" spans="1:31" x14ac:dyDescent="0.3">
      <c r="A930" t="s">
        <v>79061</v>
      </c>
      <c r="B930" t="s">
        <v>79062</v>
      </c>
      <c r="C930" t="s">
        <v>842</v>
      </c>
      <c r="D930" t="s">
        <v>1067</v>
      </c>
      <c r="E930" t="s">
        <v>77110</v>
      </c>
      <c r="F930" t="s">
        <v>1070</v>
      </c>
      <c r="G930" t="s">
        <v>8536</v>
      </c>
      <c r="H930" t="s">
        <v>8537</v>
      </c>
      <c r="I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SOŠ sociální u Matky Boží Jihlava</v>
      </c>
      <c r="J930" t="str">
        <f>IF(Table2[[#This Row],[Č. or.]],_xlfn.CONCAT(Table2[[#This Row],[Ulice]]," ",Table2[[#This Row],[Č. p.]],"/",Table2[[#This Row],[Č. or.]]),_xlfn.CONCAT(Table2[[#This Row],[Ulice]]," ",Table2[[#This Row],[Č. p.]]))</f>
        <v>Fibichova 978/67</v>
      </c>
      <c r="K930" t="s">
        <v>1078</v>
      </c>
      <c r="L930">
        <v>978</v>
      </c>
      <c r="M930">
        <v>67</v>
      </c>
      <c r="N930" t="s">
        <v>1070</v>
      </c>
      <c r="O930" t="s">
        <v>1070</v>
      </c>
      <c r="P930" t="s">
        <v>77111</v>
      </c>
      <c r="Q930" t="s">
        <v>1070</v>
      </c>
      <c r="R930" t="s">
        <v>8538</v>
      </c>
      <c r="T930" t="s">
        <v>8539</v>
      </c>
      <c r="U930" t="s">
        <v>8540</v>
      </c>
      <c r="V930" t="s">
        <v>8541</v>
      </c>
      <c r="W930" t="s">
        <v>8542</v>
      </c>
      <c r="X930" t="s">
        <v>8543</v>
      </c>
      <c r="Y930" t="s">
        <v>84</v>
      </c>
      <c r="Z930" t="s">
        <v>37</v>
      </c>
      <c r="AA930" t="s">
        <v>77112</v>
      </c>
      <c r="AB930" t="s">
        <v>4254</v>
      </c>
      <c r="AD930" t="s">
        <v>76800</v>
      </c>
      <c r="AE930" t="s">
        <v>3640</v>
      </c>
    </row>
    <row r="931" spans="1:31" x14ac:dyDescent="0.3">
      <c r="A931" t="s">
        <v>79063</v>
      </c>
      <c r="B931" t="s">
        <v>79064</v>
      </c>
      <c r="C931" t="s">
        <v>457</v>
      </c>
      <c r="D931" t="s">
        <v>1067</v>
      </c>
      <c r="E931" t="s">
        <v>77110</v>
      </c>
      <c r="F931" t="s">
        <v>1070</v>
      </c>
      <c r="G931" t="s">
        <v>8544</v>
      </c>
      <c r="H931" t="s">
        <v>8545</v>
      </c>
      <c r="I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Manažerská akademie - SOŠ, s.r.o.</v>
      </c>
      <c r="J931" t="str">
        <f>IF(Table2[[#This Row],[Č. or.]],_xlfn.CONCAT(Table2[[#This Row],[Ulice]]," ",Table2[[#This Row],[Č. p.]],"/",Table2[[#This Row],[Č. or.]]),_xlfn.CONCAT(Table2[[#This Row],[Ulice]]," ",Table2[[#This Row],[Č. p.]]))</f>
        <v>Jiráskova 1559/2</v>
      </c>
      <c r="K931" t="s">
        <v>841</v>
      </c>
      <c r="L931">
        <v>1559</v>
      </c>
      <c r="M931">
        <v>2</v>
      </c>
      <c r="N931" t="s">
        <v>1070</v>
      </c>
      <c r="O931" t="s">
        <v>1070</v>
      </c>
      <c r="P931" t="s">
        <v>77111</v>
      </c>
      <c r="Q931" t="s">
        <v>1070</v>
      </c>
      <c r="R931" t="s">
        <v>8546</v>
      </c>
      <c r="S931" t="s">
        <v>8547</v>
      </c>
      <c r="T931" t="s">
        <v>8548</v>
      </c>
      <c r="U931" t="s">
        <v>8549</v>
      </c>
      <c r="V931" t="s">
        <v>8550</v>
      </c>
      <c r="W931" t="s">
        <v>8551</v>
      </c>
      <c r="X931" t="s">
        <v>8552</v>
      </c>
      <c r="Y931" t="s">
        <v>60</v>
      </c>
      <c r="Z931" t="s">
        <v>37</v>
      </c>
      <c r="AA931" t="s">
        <v>77112</v>
      </c>
      <c r="AD931" t="s">
        <v>76812</v>
      </c>
      <c r="AE931" t="s">
        <v>3640</v>
      </c>
    </row>
    <row r="932" spans="1:31" x14ac:dyDescent="0.3">
      <c r="A932" t="s">
        <v>79065</v>
      </c>
      <c r="B932" t="s">
        <v>79066</v>
      </c>
      <c r="C932" t="s">
        <v>276</v>
      </c>
      <c r="D932" t="s">
        <v>1067</v>
      </c>
      <c r="E932" t="s">
        <v>77110</v>
      </c>
      <c r="F932" t="s">
        <v>1070</v>
      </c>
      <c r="G932" t="s">
        <v>8553</v>
      </c>
      <c r="H932" t="s">
        <v>8553</v>
      </c>
      <c r="I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průmyslová škola Jihlava</v>
      </c>
      <c r="J932" t="str">
        <f>IF(Table2[[#This Row],[Č. or.]],_xlfn.CONCAT(Table2[[#This Row],[Ulice]]," ",Table2[[#This Row],[Č. p.]],"/",Table2[[#This Row],[Č. or.]]),_xlfn.CONCAT(Table2[[#This Row],[Ulice]]," ",Table2[[#This Row],[Č. p.]]))</f>
        <v>třída Legionářů 1572/3</v>
      </c>
      <c r="K932" t="s">
        <v>8554</v>
      </c>
      <c r="L932">
        <v>1572</v>
      </c>
      <c r="M932">
        <v>3</v>
      </c>
      <c r="N932" t="s">
        <v>1070</v>
      </c>
      <c r="O932" t="s">
        <v>1070</v>
      </c>
      <c r="P932" t="s">
        <v>77111</v>
      </c>
      <c r="Q932" t="s">
        <v>1070</v>
      </c>
      <c r="R932" t="s">
        <v>8555</v>
      </c>
      <c r="S932" t="s">
        <v>8556</v>
      </c>
      <c r="T932" t="s">
        <v>8557</v>
      </c>
      <c r="U932" t="s">
        <v>8558</v>
      </c>
      <c r="V932" t="s">
        <v>8559</v>
      </c>
      <c r="W932" t="s">
        <v>8560</v>
      </c>
      <c r="X932" t="s">
        <v>8561</v>
      </c>
      <c r="Y932" t="s">
        <v>2954</v>
      </c>
      <c r="Z932" t="s">
        <v>37</v>
      </c>
      <c r="AA932" t="s">
        <v>77112</v>
      </c>
      <c r="AB932" t="s">
        <v>6258</v>
      </c>
      <c r="AC932" t="s">
        <v>6259</v>
      </c>
      <c r="AD932" t="s">
        <v>77008</v>
      </c>
      <c r="AE932" t="s">
        <v>3640</v>
      </c>
    </row>
    <row r="933" spans="1:31" hidden="1" x14ac:dyDescent="0.3"/>
    <row r="934" spans="1:31" x14ac:dyDescent="0.3">
      <c r="A934" t="s">
        <v>79069</v>
      </c>
      <c r="B934" t="s">
        <v>79070</v>
      </c>
      <c r="C934" t="s">
        <v>457</v>
      </c>
      <c r="D934" t="s">
        <v>1067</v>
      </c>
      <c r="E934" t="s">
        <v>77110</v>
      </c>
      <c r="F934" t="s">
        <v>1070</v>
      </c>
      <c r="G934" t="s">
        <v>8572</v>
      </c>
      <c r="H934" t="s">
        <v>8573</v>
      </c>
      <c r="I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Škola ekonomiky a CR, soukr.  SOŠ s.r.o.</v>
      </c>
      <c r="J934" t="str">
        <f>IF(Table2[[#This Row],[Č. or.]],_xlfn.CONCAT(Table2[[#This Row],[Ulice]]," ",Table2[[#This Row],[Č. p.]],"/",Table2[[#This Row],[Č. or.]]),_xlfn.CONCAT(Table2[[#This Row],[Ulice]]," ",Table2[[#This Row],[Č. p.]]))</f>
        <v>Rantířovská 4375/9</v>
      </c>
      <c r="K934" t="s">
        <v>8574</v>
      </c>
      <c r="L934">
        <v>4375</v>
      </c>
      <c r="M934">
        <v>9</v>
      </c>
      <c r="N934" t="s">
        <v>1070</v>
      </c>
      <c r="O934" t="s">
        <v>1070</v>
      </c>
      <c r="P934" t="s">
        <v>77111</v>
      </c>
      <c r="Q934" t="s">
        <v>1070</v>
      </c>
      <c r="R934" t="s">
        <v>8575</v>
      </c>
      <c r="T934" t="s">
        <v>8576</v>
      </c>
      <c r="U934" t="s">
        <v>8577</v>
      </c>
      <c r="V934" t="s">
        <v>8578</v>
      </c>
      <c r="W934" t="s">
        <v>8579</v>
      </c>
      <c r="X934" t="s">
        <v>8580</v>
      </c>
      <c r="Y934" t="s">
        <v>60</v>
      </c>
      <c r="Z934" t="s">
        <v>37</v>
      </c>
      <c r="AA934" t="s">
        <v>77112</v>
      </c>
      <c r="AB934" t="s">
        <v>8581</v>
      </c>
      <c r="AC934" t="s">
        <v>8582</v>
      </c>
      <c r="AD934" t="s">
        <v>76812</v>
      </c>
      <c r="AE934" t="s">
        <v>3640</v>
      </c>
    </row>
    <row r="935" spans="1:31" x14ac:dyDescent="0.3">
      <c r="A935" t="s">
        <v>79071</v>
      </c>
      <c r="B935" t="s">
        <v>79072</v>
      </c>
      <c r="C935" t="s">
        <v>276</v>
      </c>
      <c r="D935" t="s">
        <v>1067</v>
      </c>
      <c r="E935" t="s">
        <v>77110</v>
      </c>
      <c r="F935" t="s">
        <v>1070</v>
      </c>
      <c r="G935" t="s">
        <v>8583</v>
      </c>
      <c r="H935" t="s">
        <v>8584</v>
      </c>
      <c r="I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OA, VOŠZ a SZŠ, SOŠS a JŠ s právem SJZ</v>
      </c>
      <c r="J935" t="str">
        <f>IF(Table2[[#This Row],[Č. or.]],_xlfn.CONCAT(Table2[[#This Row],[Ulice]]," ",Table2[[#This Row],[Č. p.]],"/",Table2[[#This Row],[Č. or.]]),_xlfn.CONCAT(Table2[[#This Row],[Ulice]]," ",Table2[[#This Row],[Č. p.]]))</f>
        <v>Karoliny Světlé 4428/2</v>
      </c>
      <c r="K935" t="s">
        <v>8585</v>
      </c>
      <c r="L935">
        <v>4428</v>
      </c>
      <c r="M935">
        <v>2</v>
      </c>
      <c r="N935" t="s">
        <v>1070</v>
      </c>
      <c r="O935" t="s">
        <v>1070</v>
      </c>
      <c r="P935" t="s">
        <v>77111</v>
      </c>
      <c r="Q935" t="s">
        <v>1070</v>
      </c>
      <c r="R935" t="s">
        <v>8586</v>
      </c>
      <c r="T935" t="s">
        <v>8587</v>
      </c>
      <c r="U935" t="s">
        <v>8588</v>
      </c>
      <c r="V935" t="s">
        <v>8589</v>
      </c>
      <c r="W935" t="s">
        <v>8590</v>
      </c>
      <c r="X935" t="s">
        <v>8591</v>
      </c>
      <c r="Y935" t="s">
        <v>5751</v>
      </c>
      <c r="Z935" t="s">
        <v>37</v>
      </c>
      <c r="AA935" t="s">
        <v>77112</v>
      </c>
      <c r="AB935" t="s">
        <v>6258</v>
      </c>
      <c r="AC935" t="s">
        <v>6259</v>
      </c>
      <c r="AD935" t="s">
        <v>77008</v>
      </c>
      <c r="AE935" t="s">
        <v>3640</v>
      </c>
    </row>
    <row r="936" spans="1:31" x14ac:dyDescent="0.3">
      <c r="A936" t="s">
        <v>79073</v>
      </c>
      <c r="B936" t="s">
        <v>79074</v>
      </c>
      <c r="C936" t="s">
        <v>276</v>
      </c>
      <c r="D936" t="s">
        <v>1067</v>
      </c>
      <c r="E936" t="s">
        <v>77110</v>
      </c>
      <c r="F936" t="s">
        <v>1070</v>
      </c>
      <c r="G936" t="s">
        <v>8592</v>
      </c>
      <c r="H936" t="s">
        <v>8593</v>
      </c>
      <c r="I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SOŠ, SOU a ZŠ</v>
      </c>
      <c r="J936" t="str">
        <f>IF(Table2[[#This Row],[Č. or.]],_xlfn.CONCAT(Table2[[#This Row],[Ulice]]," ",Table2[[#This Row],[Č. p.]],"/",Table2[[#This Row],[Č. or.]]),_xlfn.CONCAT(Table2[[#This Row],[Ulice]]," ",Table2[[#This Row],[Č. p.]]))</f>
        <v>K Valše 1251/38</v>
      </c>
      <c r="K936" t="s">
        <v>8594</v>
      </c>
      <c r="L936">
        <v>1251</v>
      </c>
      <c r="M936">
        <v>38</v>
      </c>
      <c r="N936" t="s">
        <v>1070</v>
      </c>
      <c r="O936" t="s">
        <v>8595</v>
      </c>
      <c r="P936" t="s">
        <v>79075</v>
      </c>
      <c r="Q936" t="s">
        <v>8595</v>
      </c>
      <c r="R936" t="s">
        <v>8596</v>
      </c>
      <c r="S936" t="s">
        <v>8597</v>
      </c>
      <c r="T936" t="s">
        <v>8598</v>
      </c>
      <c r="U936" t="s">
        <v>8599</v>
      </c>
      <c r="V936" t="s">
        <v>8600</v>
      </c>
      <c r="W936" t="s">
        <v>8601</v>
      </c>
      <c r="X936" t="s">
        <v>8602</v>
      </c>
      <c r="Y936" t="s">
        <v>8603</v>
      </c>
      <c r="Z936" t="s">
        <v>37</v>
      </c>
      <c r="AA936" t="s">
        <v>79076</v>
      </c>
      <c r="AB936" t="s">
        <v>6258</v>
      </c>
      <c r="AC936" t="s">
        <v>6259</v>
      </c>
      <c r="AD936" t="s">
        <v>77008</v>
      </c>
      <c r="AE936" t="s">
        <v>3640</v>
      </c>
    </row>
    <row r="937" spans="1:31" x14ac:dyDescent="0.3">
      <c r="A937" t="s">
        <v>79077</v>
      </c>
      <c r="B937" t="s">
        <v>79078</v>
      </c>
      <c r="C937" t="s">
        <v>276</v>
      </c>
      <c r="D937" t="s">
        <v>1067</v>
      </c>
      <c r="E937" t="s">
        <v>77110</v>
      </c>
      <c r="F937" t="s">
        <v>1070</v>
      </c>
      <c r="G937" t="s">
        <v>8604</v>
      </c>
      <c r="H937" t="s">
        <v>6425</v>
      </c>
      <c r="I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uměleckoprůmyslová škola</v>
      </c>
      <c r="J937" t="str">
        <f>IF(Table2[[#This Row],[Č. or.]],_xlfn.CONCAT(Table2[[#This Row],[Ulice]]," ",Table2[[#This Row],[Č. p.]],"/",Table2[[#This Row],[Č. or.]]),_xlfn.CONCAT(Table2[[#This Row],[Ulice]]," ",Table2[[#This Row],[Č. p.]]))</f>
        <v>Hálkova 2917/42</v>
      </c>
      <c r="K937" t="s">
        <v>8605</v>
      </c>
      <c r="L937">
        <v>2917</v>
      </c>
      <c r="M937">
        <v>42</v>
      </c>
      <c r="N937" t="s">
        <v>1070</v>
      </c>
      <c r="O937" t="s">
        <v>8606</v>
      </c>
      <c r="P937" t="s">
        <v>77111</v>
      </c>
      <c r="Q937" t="s">
        <v>1070</v>
      </c>
      <c r="R937" t="s">
        <v>8607</v>
      </c>
      <c r="T937" t="s">
        <v>8608</v>
      </c>
      <c r="U937" t="s">
        <v>8609</v>
      </c>
      <c r="V937" t="s">
        <v>8610</v>
      </c>
      <c r="W937" t="s">
        <v>8611</v>
      </c>
      <c r="X937" t="s">
        <v>8612</v>
      </c>
      <c r="Y937" t="s">
        <v>84</v>
      </c>
      <c r="Z937" t="s">
        <v>37</v>
      </c>
      <c r="AA937" t="s">
        <v>77112</v>
      </c>
      <c r="AB937" t="s">
        <v>6258</v>
      </c>
      <c r="AC937" t="s">
        <v>6259</v>
      </c>
      <c r="AD937" t="s">
        <v>77008</v>
      </c>
      <c r="AE937" t="s">
        <v>3640</v>
      </c>
    </row>
    <row r="938" spans="1:31" x14ac:dyDescent="0.3">
      <c r="A938" t="s">
        <v>79079</v>
      </c>
      <c r="B938" t="s">
        <v>79080</v>
      </c>
      <c r="C938" t="s">
        <v>457</v>
      </c>
      <c r="D938" t="s">
        <v>1067</v>
      </c>
      <c r="E938" t="s">
        <v>77110</v>
      </c>
      <c r="F938" t="s">
        <v>1070</v>
      </c>
      <c r="G938" t="s">
        <v>1077</v>
      </c>
      <c r="H938" t="s">
        <v>1077</v>
      </c>
      <c r="I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Soukromé gymnázium AD FONTES, o.p.s.</v>
      </c>
      <c r="J938" t="str">
        <f>IF(Table2[[#This Row],[Č. or.]],_xlfn.CONCAT(Table2[[#This Row],[Ulice]]," ",Table2[[#This Row],[Č. p.]],"/",Table2[[#This Row],[Č. or.]]),_xlfn.CONCAT(Table2[[#This Row],[Ulice]]," ",Table2[[#This Row],[Č. p.]]))</f>
        <v>Fibichova 909/18</v>
      </c>
      <c r="K938" t="s">
        <v>1078</v>
      </c>
      <c r="L938">
        <v>909</v>
      </c>
      <c r="M938">
        <v>18</v>
      </c>
      <c r="N938" t="s">
        <v>1070</v>
      </c>
      <c r="O938" t="s">
        <v>1070</v>
      </c>
      <c r="P938" t="s">
        <v>77111</v>
      </c>
      <c r="Q938" t="s">
        <v>1070</v>
      </c>
      <c r="R938" t="s">
        <v>8613</v>
      </c>
      <c r="T938" t="s">
        <v>1080</v>
      </c>
      <c r="V938" t="s">
        <v>1081</v>
      </c>
      <c r="W938" t="s">
        <v>8614</v>
      </c>
      <c r="X938" t="s">
        <v>1082</v>
      </c>
      <c r="Y938" t="s">
        <v>60</v>
      </c>
      <c r="Z938" t="s">
        <v>37</v>
      </c>
      <c r="AA938" t="s">
        <v>77112</v>
      </c>
      <c r="AD938" t="s">
        <v>76806</v>
      </c>
      <c r="AE938" t="s">
        <v>3640</v>
      </c>
    </row>
    <row r="939" spans="1:31" x14ac:dyDescent="0.3">
      <c r="A939" t="s">
        <v>79081</v>
      </c>
      <c r="B939" t="s">
        <v>79082</v>
      </c>
      <c r="C939" t="s">
        <v>276</v>
      </c>
      <c r="D939" t="s">
        <v>800</v>
      </c>
      <c r="E939" t="s">
        <v>77362</v>
      </c>
      <c r="F939" t="s">
        <v>1273</v>
      </c>
      <c r="G939" t="s">
        <v>1281</v>
      </c>
      <c r="H939" t="s">
        <v>1281</v>
      </c>
      <c r="I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Gymnázium Kroměříž</v>
      </c>
      <c r="J939" t="str">
        <f>IF(Table2[[#This Row],[Č. or.]],_xlfn.CONCAT(Table2[[#This Row],[Ulice]]," ",Table2[[#This Row],[Č. p.]],"/",Table2[[#This Row],[Č. or.]]),_xlfn.CONCAT(Table2[[#This Row],[Ulice]]," ",Table2[[#This Row],[Č. p.]]))</f>
        <v>Masarykovo náměstí 496/13</v>
      </c>
      <c r="K939" t="s">
        <v>1282</v>
      </c>
      <c r="L939">
        <v>496</v>
      </c>
      <c r="M939">
        <v>13</v>
      </c>
      <c r="N939" t="s">
        <v>1273</v>
      </c>
      <c r="O939" t="s">
        <v>1273</v>
      </c>
      <c r="P939" t="s">
        <v>77363</v>
      </c>
      <c r="Q939" t="s">
        <v>1273</v>
      </c>
      <c r="R939" t="s">
        <v>8615</v>
      </c>
      <c r="T939" t="s">
        <v>1284</v>
      </c>
      <c r="U939" t="s">
        <v>8616</v>
      </c>
      <c r="V939" t="s">
        <v>1286</v>
      </c>
      <c r="W939" t="s">
        <v>1287</v>
      </c>
      <c r="X939" t="s">
        <v>8617</v>
      </c>
      <c r="Y939" t="s">
        <v>60</v>
      </c>
      <c r="Z939" t="s">
        <v>37</v>
      </c>
      <c r="AA939" t="s">
        <v>77364</v>
      </c>
      <c r="AB939" t="s">
        <v>4229</v>
      </c>
      <c r="AC939" t="s">
        <v>4230</v>
      </c>
      <c r="AD939" t="s">
        <v>77008</v>
      </c>
      <c r="AE939" t="s">
        <v>3640</v>
      </c>
    </row>
    <row r="940" spans="1:31" x14ac:dyDescent="0.3">
      <c r="A940" t="s">
        <v>79083</v>
      </c>
      <c r="B940" t="s">
        <v>79084</v>
      </c>
      <c r="C940" t="s">
        <v>276</v>
      </c>
      <c r="D940" t="s">
        <v>800</v>
      </c>
      <c r="E940" t="s">
        <v>77362</v>
      </c>
      <c r="F940" t="s">
        <v>1273</v>
      </c>
      <c r="G940" t="s">
        <v>8618</v>
      </c>
      <c r="H940" t="s">
        <v>8618</v>
      </c>
      <c r="I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Obchodní akademie Kroměříž</v>
      </c>
      <c r="J940" t="str">
        <f>IF(Table2[[#This Row],[Č. or.]],_xlfn.CONCAT(Table2[[#This Row],[Ulice]]," ",Table2[[#This Row],[Č. p.]],"/",Table2[[#This Row],[Č. or.]]),_xlfn.CONCAT(Table2[[#This Row],[Ulice]]," ",Table2[[#This Row],[Č. p.]]))</f>
        <v>Obvodová 3503/7</v>
      </c>
      <c r="K940" t="s">
        <v>8619</v>
      </c>
      <c r="L940">
        <v>3503</v>
      </c>
      <c r="M940">
        <v>7</v>
      </c>
      <c r="N940" t="s">
        <v>1273</v>
      </c>
      <c r="O940" t="s">
        <v>1273</v>
      </c>
      <c r="P940" t="s">
        <v>77363</v>
      </c>
      <c r="Q940" t="s">
        <v>1273</v>
      </c>
      <c r="R940" t="s">
        <v>8620</v>
      </c>
      <c r="T940" t="s">
        <v>8621</v>
      </c>
      <c r="U940" t="s">
        <v>8622</v>
      </c>
      <c r="V940" t="s">
        <v>8623</v>
      </c>
      <c r="W940" t="s">
        <v>8624</v>
      </c>
      <c r="X940" t="s">
        <v>8625</v>
      </c>
      <c r="Y940" t="s">
        <v>96</v>
      </c>
      <c r="Z940" t="s">
        <v>37</v>
      </c>
      <c r="AA940" t="s">
        <v>77364</v>
      </c>
      <c r="AB940" t="s">
        <v>4229</v>
      </c>
      <c r="AC940" t="s">
        <v>4230</v>
      </c>
      <c r="AD940" t="s">
        <v>77008</v>
      </c>
      <c r="AE940" t="s">
        <v>3640</v>
      </c>
    </row>
    <row r="941" spans="1:31" x14ac:dyDescent="0.3">
      <c r="A941" t="s">
        <v>79085</v>
      </c>
      <c r="B941" t="s">
        <v>79086</v>
      </c>
      <c r="C941" t="s">
        <v>276</v>
      </c>
      <c r="D941" t="s">
        <v>800</v>
      </c>
      <c r="E941" t="s">
        <v>77362</v>
      </c>
      <c r="F941" t="s">
        <v>1273</v>
      </c>
      <c r="G941" t="s">
        <v>8626</v>
      </c>
      <c r="H941" t="s">
        <v>8627</v>
      </c>
      <c r="I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Konzervatoř  P.  J. Vejvanovského</v>
      </c>
      <c r="J941" t="str">
        <f>IF(Table2[[#This Row],[Č. or.]],_xlfn.CONCAT(Table2[[#This Row],[Ulice]]," ",Table2[[#This Row],[Č. p.]],"/",Table2[[#This Row],[Č. or.]]),_xlfn.CONCAT(Table2[[#This Row],[Ulice]]," ",Table2[[#This Row],[Č. p.]]))</f>
        <v>Pilařova 7/1</v>
      </c>
      <c r="K941" t="s">
        <v>1272</v>
      </c>
      <c r="L941">
        <v>7</v>
      </c>
      <c r="M941">
        <v>1</v>
      </c>
      <c r="N941" t="s">
        <v>1273</v>
      </c>
      <c r="O941" t="s">
        <v>1273</v>
      </c>
      <c r="P941" t="s">
        <v>77363</v>
      </c>
      <c r="Q941" t="s">
        <v>1273</v>
      </c>
      <c r="R941" t="s">
        <v>8628</v>
      </c>
      <c r="T941" t="s">
        <v>8629</v>
      </c>
      <c r="U941" t="s">
        <v>8630</v>
      </c>
      <c r="V941" t="s">
        <v>8631</v>
      </c>
      <c r="W941" t="s">
        <v>8632</v>
      </c>
      <c r="X941" t="s">
        <v>8633</v>
      </c>
      <c r="Y941" t="s">
        <v>6635</v>
      </c>
      <c r="Z941" t="s">
        <v>37</v>
      </c>
      <c r="AA941" t="s">
        <v>77364</v>
      </c>
      <c r="AB941" t="s">
        <v>4229</v>
      </c>
      <c r="AC941" t="s">
        <v>4230</v>
      </c>
      <c r="AD941" t="s">
        <v>77008</v>
      </c>
      <c r="AE941" t="s">
        <v>3640</v>
      </c>
    </row>
    <row r="942" spans="1:31" x14ac:dyDescent="0.3">
      <c r="A942" t="s">
        <v>79087</v>
      </c>
      <c r="B942" t="s">
        <v>79088</v>
      </c>
      <c r="C942" t="s">
        <v>276</v>
      </c>
      <c r="D942" t="s">
        <v>800</v>
      </c>
      <c r="E942" t="s">
        <v>77362</v>
      </c>
      <c r="F942" t="s">
        <v>1273</v>
      </c>
      <c r="G942" t="s">
        <v>8634</v>
      </c>
      <c r="H942" t="s">
        <v>8635</v>
      </c>
      <c r="I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VOŠ pedagog. a soc. a SPgŠ Kroměříž</v>
      </c>
      <c r="J942" t="str">
        <f>IF(Table2[[#This Row],[Č. or.]],_xlfn.CONCAT(Table2[[#This Row],[Ulice]]," ",Table2[[#This Row],[Č. p.]],"/",Table2[[#This Row],[Č. or.]]),_xlfn.CONCAT(Table2[[#This Row],[Ulice]]," ",Table2[[#This Row],[Č. p.]]))</f>
        <v>1. máje 221/10</v>
      </c>
      <c r="K942" t="s">
        <v>8636</v>
      </c>
      <c r="L942">
        <v>221</v>
      </c>
      <c r="M942">
        <v>10</v>
      </c>
      <c r="N942" t="s">
        <v>1273</v>
      </c>
      <c r="O942" t="s">
        <v>1273</v>
      </c>
      <c r="P942" t="s">
        <v>77363</v>
      </c>
      <c r="Q942" t="s">
        <v>1273</v>
      </c>
      <c r="R942" t="s">
        <v>8637</v>
      </c>
      <c r="S942" t="s">
        <v>8638</v>
      </c>
      <c r="T942" t="s">
        <v>8639</v>
      </c>
      <c r="V942" t="s">
        <v>8640</v>
      </c>
      <c r="W942" t="s">
        <v>8641</v>
      </c>
      <c r="X942" t="s">
        <v>8642</v>
      </c>
      <c r="Y942" t="s">
        <v>8643</v>
      </c>
      <c r="Z942" t="s">
        <v>37</v>
      </c>
      <c r="AA942" t="s">
        <v>77364</v>
      </c>
      <c r="AB942" t="s">
        <v>4229</v>
      </c>
      <c r="AC942" t="s">
        <v>4230</v>
      </c>
      <c r="AD942" t="s">
        <v>77008</v>
      </c>
      <c r="AE942" t="s">
        <v>3640</v>
      </c>
    </row>
    <row r="943" spans="1:31" x14ac:dyDescent="0.3">
      <c r="A943" t="s">
        <v>79089</v>
      </c>
      <c r="B943" t="s">
        <v>79090</v>
      </c>
      <c r="C943" t="s">
        <v>842</v>
      </c>
      <c r="D943" t="s">
        <v>1455</v>
      </c>
      <c r="E943" t="s">
        <v>77130</v>
      </c>
      <c r="F943" t="s">
        <v>1711</v>
      </c>
      <c r="G943" t="s">
        <v>8644</v>
      </c>
      <c r="H943" t="s">
        <v>8644</v>
      </c>
      <c r="I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Konzervatoř Evangelické akademie</v>
      </c>
      <c r="J943" t="str">
        <f>IF(Table2[[#This Row],[Č. or.]],_xlfn.CONCAT(Table2[[#This Row],[Ulice]]," ",Table2[[#This Row],[Č. p.]],"/",Table2[[#This Row],[Č. or.]]),_xlfn.CONCAT(Table2[[#This Row],[Ulice]]," ",Table2[[#This Row],[Č. p.]]))</f>
        <v>Wurmova 526/13</v>
      </c>
      <c r="K943" t="s">
        <v>8645</v>
      </c>
      <c r="L943">
        <v>526</v>
      </c>
      <c r="M943">
        <v>13</v>
      </c>
      <c r="N943" t="s">
        <v>1711</v>
      </c>
      <c r="O943" t="s">
        <v>1711</v>
      </c>
      <c r="P943" t="s">
        <v>77131</v>
      </c>
      <c r="Q943" t="s">
        <v>1711</v>
      </c>
      <c r="R943" t="s">
        <v>8646</v>
      </c>
      <c r="S943" t="s">
        <v>8646</v>
      </c>
      <c r="T943" t="s">
        <v>8647</v>
      </c>
      <c r="U943" t="s">
        <v>8648</v>
      </c>
      <c r="V943" t="s">
        <v>8649</v>
      </c>
      <c r="W943" t="s">
        <v>8650</v>
      </c>
      <c r="X943" t="s">
        <v>8651</v>
      </c>
      <c r="Y943" t="s">
        <v>6635</v>
      </c>
      <c r="Z943" t="s">
        <v>37</v>
      </c>
      <c r="AA943" t="s">
        <v>77132</v>
      </c>
      <c r="AB943" t="s">
        <v>4043</v>
      </c>
      <c r="AC943" t="s">
        <v>4044</v>
      </c>
      <c r="AD943" t="s">
        <v>76800</v>
      </c>
      <c r="AE943" t="s">
        <v>3640</v>
      </c>
    </row>
    <row r="944" spans="1:31" x14ac:dyDescent="0.3">
      <c r="A944" t="s">
        <v>79091</v>
      </c>
      <c r="B944" t="s">
        <v>79092</v>
      </c>
      <c r="C944" t="s">
        <v>842</v>
      </c>
      <c r="D944" t="s">
        <v>800</v>
      </c>
      <c r="E944" t="s">
        <v>77362</v>
      </c>
      <c r="F944" t="s">
        <v>1273</v>
      </c>
      <c r="G944" t="s">
        <v>1271</v>
      </c>
      <c r="H944" t="s">
        <v>1271</v>
      </c>
      <c r="I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Arcibiskupské gymnázium v Kroměříži</v>
      </c>
      <c r="J944" t="str">
        <f>IF(Table2[[#This Row],[Č. or.]],_xlfn.CONCAT(Table2[[#This Row],[Ulice]]," ",Table2[[#This Row],[Č. p.]],"/",Table2[[#This Row],[Č. or.]]),_xlfn.CONCAT(Table2[[#This Row],[Ulice]]," ",Table2[[#This Row],[Č. p.]]))</f>
        <v>Pilařova 3/3</v>
      </c>
      <c r="K944" t="s">
        <v>1272</v>
      </c>
      <c r="L944">
        <v>3</v>
      </c>
      <c r="M944">
        <v>3</v>
      </c>
      <c r="N944" t="s">
        <v>1273</v>
      </c>
      <c r="O944" t="s">
        <v>1273</v>
      </c>
      <c r="P944" t="s">
        <v>77363</v>
      </c>
      <c r="Q944" t="s">
        <v>1273</v>
      </c>
      <c r="R944" t="s">
        <v>8652</v>
      </c>
      <c r="S944" t="s">
        <v>8653</v>
      </c>
      <c r="T944" t="s">
        <v>1276</v>
      </c>
      <c r="U944" t="s">
        <v>1276</v>
      </c>
      <c r="V944" t="s">
        <v>1277</v>
      </c>
      <c r="W944" t="s">
        <v>1278</v>
      </c>
      <c r="X944" t="s">
        <v>1279</v>
      </c>
      <c r="Y944" t="s">
        <v>1280</v>
      </c>
      <c r="Z944" t="s">
        <v>37</v>
      </c>
      <c r="AA944" t="s">
        <v>77364</v>
      </c>
      <c r="AB944" t="s">
        <v>4244</v>
      </c>
      <c r="AC944" t="s">
        <v>4245</v>
      </c>
      <c r="AD944" t="s">
        <v>76800</v>
      </c>
      <c r="AE944" t="s">
        <v>3640</v>
      </c>
    </row>
    <row r="945" spans="1:31" x14ac:dyDescent="0.3">
      <c r="A945" t="s">
        <v>79093</v>
      </c>
      <c r="B945" t="s">
        <v>79094</v>
      </c>
      <c r="C945" t="s">
        <v>276</v>
      </c>
      <c r="D945" t="s">
        <v>800</v>
      </c>
      <c r="E945" t="s">
        <v>77372</v>
      </c>
      <c r="F945" t="s">
        <v>804</v>
      </c>
      <c r="G945" t="s">
        <v>801</v>
      </c>
      <c r="H945" t="s">
        <v>802</v>
      </c>
      <c r="I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Gymnázium L. Jaroše</v>
      </c>
      <c r="J945" t="str">
        <f>IF(Table2[[#This Row],[Č. or.]],_xlfn.CONCAT(Table2[[#This Row],[Ulice]]," ",Table2[[#This Row],[Č. p.]],"/",Table2[[#This Row],[Č. or.]]),_xlfn.CONCAT(Table2[[#This Row],[Ulice]]," ",Table2[[#This Row],[Č. p.]]))</f>
        <v>Palackého 524/37</v>
      </c>
      <c r="K945" t="s">
        <v>421</v>
      </c>
      <c r="L945">
        <v>524</v>
      </c>
      <c r="M945">
        <v>37</v>
      </c>
      <c r="N945" t="s">
        <v>1273</v>
      </c>
      <c r="O945" t="s">
        <v>804</v>
      </c>
      <c r="P945" t="s">
        <v>77373</v>
      </c>
      <c r="Q945" t="s">
        <v>804</v>
      </c>
      <c r="R945" t="s">
        <v>8654</v>
      </c>
      <c r="S945" t="s">
        <v>8655</v>
      </c>
      <c r="T945" t="s">
        <v>8656</v>
      </c>
      <c r="V945" t="s">
        <v>808</v>
      </c>
      <c r="W945" t="s">
        <v>809</v>
      </c>
      <c r="X945" t="s">
        <v>8657</v>
      </c>
      <c r="Y945" t="s">
        <v>36</v>
      </c>
      <c r="Z945" t="s">
        <v>37</v>
      </c>
      <c r="AA945" t="s">
        <v>77374</v>
      </c>
      <c r="AB945" t="s">
        <v>4229</v>
      </c>
      <c r="AC945" t="s">
        <v>4230</v>
      </c>
      <c r="AD945" t="s">
        <v>77008</v>
      </c>
      <c r="AE945" t="s">
        <v>3640</v>
      </c>
    </row>
    <row r="946" spans="1:31" x14ac:dyDescent="0.3">
      <c r="A946" t="s">
        <v>79095</v>
      </c>
      <c r="B946" t="s">
        <v>79096</v>
      </c>
      <c r="C946" t="s">
        <v>276</v>
      </c>
      <c r="D946" t="s">
        <v>800</v>
      </c>
      <c r="E946" t="s">
        <v>77367</v>
      </c>
      <c r="F946" t="s">
        <v>4483</v>
      </c>
      <c r="G946" t="s">
        <v>8658</v>
      </c>
      <c r="H946" t="s">
        <v>8659</v>
      </c>
      <c r="I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SŠ nábytk.a obch. Bystřice pod Hostýnem</v>
      </c>
      <c r="J946" t="str">
        <f>IF(Table2[[#This Row],[Č. or.]],_xlfn.CONCAT(Table2[[#This Row],[Ulice]]," ",Table2[[#This Row],[Č. p.]],"/",Table2[[#This Row],[Č. or.]]),_xlfn.CONCAT(Table2[[#This Row],[Ulice]]," ",Table2[[#This Row],[Č. p.]]))</f>
        <v>Holešovská 394</v>
      </c>
      <c r="K946" t="s">
        <v>8660</v>
      </c>
      <c r="L946">
        <v>394</v>
      </c>
      <c r="N946" t="s">
        <v>1273</v>
      </c>
      <c r="O946" t="s">
        <v>4483</v>
      </c>
      <c r="P946" t="s">
        <v>77368</v>
      </c>
      <c r="Q946" t="s">
        <v>4483</v>
      </c>
      <c r="R946" t="s">
        <v>8661</v>
      </c>
      <c r="S946" t="s">
        <v>8662</v>
      </c>
      <c r="T946" t="s">
        <v>8663</v>
      </c>
      <c r="U946" t="s">
        <v>8664</v>
      </c>
      <c r="V946" t="s">
        <v>8665</v>
      </c>
      <c r="W946" t="s">
        <v>8666</v>
      </c>
      <c r="X946" t="s">
        <v>8667</v>
      </c>
      <c r="Y946" t="s">
        <v>5532</v>
      </c>
      <c r="Z946" t="s">
        <v>37</v>
      </c>
      <c r="AA946" t="s">
        <v>77369</v>
      </c>
      <c r="AB946" t="s">
        <v>4229</v>
      </c>
      <c r="AC946" t="s">
        <v>4230</v>
      </c>
      <c r="AD946" t="s">
        <v>77008</v>
      </c>
      <c r="AE946" t="s">
        <v>3640</v>
      </c>
    </row>
    <row r="947" spans="1:31" x14ac:dyDescent="0.3">
      <c r="A947" t="s">
        <v>79097</v>
      </c>
      <c r="B947" t="s">
        <v>79098</v>
      </c>
      <c r="C947" t="s">
        <v>276</v>
      </c>
      <c r="D947" t="s">
        <v>800</v>
      </c>
      <c r="E947" t="s">
        <v>77362</v>
      </c>
      <c r="F947" t="s">
        <v>1273</v>
      </c>
      <c r="G947" t="s">
        <v>8668</v>
      </c>
      <c r="H947" t="s">
        <v>8669</v>
      </c>
      <c r="I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Tauferova SOŠ veterinární Kroměříž</v>
      </c>
      <c r="J947" t="str">
        <f>IF(Table2[[#This Row],[Č. or.]],_xlfn.CONCAT(Table2[[#This Row],[Ulice]]," ",Table2[[#This Row],[Č. p.]],"/",Table2[[#This Row],[Č. or.]]),_xlfn.CONCAT(Table2[[#This Row],[Ulice]]," ",Table2[[#This Row],[Č. p.]]))</f>
        <v>Koperníkova 1429/22</v>
      </c>
      <c r="K947" t="s">
        <v>8670</v>
      </c>
      <c r="L947">
        <v>1429</v>
      </c>
      <c r="M947">
        <v>22</v>
      </c>
      <c r="N947" t="s">
        <v>1273</v>
      </c>
      <c r="O947" t="s">
        <v>1273</v>
      </c>
      <c r="P947" t="s">
        <v>77363</v>
      </c>
      <c r="Q947" t="s">
        <v>1273</v>
      </c>
      <c r="R947" t="s">
        <v>8671</v>
      </c>
      <c r="S947" t="s">
        <v>8671</v>
      </c>
      <c r="T947" t="s">
        <v>8672</v>
      </c>
      <c r="V947" t="s">
        <v>8673</v>
      </c>
      <c r="W947" t="s">
        <v>8674</v>
      </c>
      <c r="X947" t="s">
        <v>8675</v>
      </c>
      <c r="Y947" t="s">
        <v>84</v>
      </c>
      <c r="Z947" t="s">
        <v>37</v>
      </c>
      <c r="AA947" t="s">
        <v>77364</v>
      </c>
      <c r="AB947" t="s">
        <v>4229</v>
      </c>
      <c r="AC947" t="s">
        <v>4230</v>
      </c>
      <c r="AD947" t="s">
        <v>77008</v>
      </c>
      <c r="AE947" t="s">
        <v>3640</v>
      </c>
    </row>
    <row r="948" spans="1:31" x14ac:dyDescent="0.3">
      <c r="A948" t="s">
        <v>79099</v>
      </c>
      <c r="B948" t="s">
        <v>79100</v>
      </c>
      <c r="C948" t="s">
        <v>276</v>
      </c>
      <c r="D948" t="s">
        <v>800</v>
      </c>
      <c r="E948" t="s">
        <v>77362</v>
      </c>
      <c r="F948" t="s">
        <v>1273</v>
      </c>
      <c r="G948" t="s">
        <v>8676</v>
      </c>
      <c r="H948" t="s">
        <v>8677</v>
      </c>
      <c r="I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SŠ hotelová a služeb Kroměříž</v>
      </c>
      <c r="J948" t="str">
        <f>IF(Table2[[#This Row],[Č. or.]],_xlfn.CONCAT(Table2[[#This Row],[Ulice]]," ",Table2[[#This Row],[Č. p.]],"/",Table2[[#This Row],[Č. or.]]),_xlfn.CONCAT(Table2[[#This Row],[Ulice]]," ",Table2[[#This Row],[Č. p.]]))</f>
        <v>Na Lindovce 1463/1</v>
      </c>
      <c r="K948" t="s">
        <v>8678</v>
      </c>
      <c r="L948">
        <v>1463</v>
      </c>
      <c r="M948">
        <v>1</v>
      </c>
      <c r="N948" t="s">
        <v>1273</v>
      </c>
      <c r="O948" t="s">
        <v>1273</v>
      </c>
      <c r="P948" t="s">
        <v>77363</v>
      </c>
      <c r="Q948" t="s">
        <v>1273</v>
      </c>
      <c r="R948" t="s">
        <v>8679</v>
      </c>
      <c r="T948" t="s">
        <v>8680</v>
      </c>
      <c r="U948" t="s">
        <v>8681</v>
      </c>
      <c r="V948" t="s">
        <v>8682</v>
      </c>
      <c r="W948" t="s">
        <v>8683</v>
      </c>
      <c r="X948" t="s">
        <v>8684</v>
      </c>
      <c r="Y948" t="s">
        <v>84</v>
      </c>
      <c r="Z948" t="s">
        <v>37</v>
      </c>
      <c r="AA948" t="s">
        <v>77364</v>
      </c>
      <c r="AB948" t="s">
        <v>4229</v>
      </c>
      <c r="AC948" t="s">
        <v>4230</v>
      </c>
      <c r="AD948" t="s">
        <v>77008</v>
      </c>
      <c r="AE948" t="s">
        <v>3640</v>
      </c>
    </row>
    <row r="949" spans="1:31" x14ac:dyDescent="0.3">
      <c r="A949" t="s">
        <v>79101</v>
      </c>
      <c r="B949" t="s">
        <v>79102</v>
      </c>
      <c r="C949" t="s">
        <v>276</v>
      </c>
      <c r="D949" t="s">
        <v>800</v>
      </c>
      <c r="E949" t="s">
        <v>77362</v>
      </c>
      <c r="F949" t="s">
        <v>1273</v>
      </c>
      <c r="G949" t="s">
        <v>8685</v>
      </c>
      <c r="H949" t="s">
        <v>8686</v>
      </c>
      <c r="I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VOŠ potrav. a SPŠ mlékár. Kroměříž</v>
      </c>
      <c r="J949" t="str">
        <f>IF(Table2[[#This Row],[Č. or.]],_xlfn.CONCAT(Table2[[#This Row],[Ulice]]," ",Table2[[#This Row],[Č. p.]],"/",Table2[[#This Row],[Č. or.]]),_xlfn.CONCAT(Table2[[#This Row],[Ulice]]," ",Table2[[#This Row],[Č. p.]]))</f>
        <v>Štěchovice 4176/14</v>
      </c>
      <c r="K949" t="s">
        <v>8687</v>
      </c>
      <c r="L949">
        <v>4176</v>
      </c>
      <c r="M949">
        <v>14</v>
      </c>
      <c r="N949" t="s">
        <v>1273</v>
      </c>
      <c r="O949" t="s">
        <v>1273</v>
      </c>
      <c r="P949" t="s">
        <v>77363</v>
      </c>
      <c r="Q949" t="s">
        <v>1273</v>
      </c>
      <c r="R949" t="s">
        <v>8688</v>
      </c>
      <c r="S949" t="s">
        <v>8688</v>
      </c>
      <c r="T949" t="s">
        <v>8689</v>
      </c>
      <c r="U949" t="s">
        <v>8690</v>
      </c>
      <c r="V949" t="s">
        <v>8691</v>
      </c>
      <c r="W949" t="s">
        <v>8692</v>
      </c>
      <c r="X949" t="s">
        <v>8693</v>
      </c>
      <c r="Y949" t="s">
        <v>1158</v>
      </c>
      <c r="Z949" t="s">
        <v>37</v>
      </c>
      <c r="AA949" t="s">
        <v>77364</v>
      </c>
      <c r="AB949" t="s">
        <v>4229</v>
      </c>
      <c r="AC949" t="s">
        <v>4230</v>
      </c>
      <c r="AD949" t="s">
        <v>77008</v>
      </c>
      <c r="AE949" t="s">
        <v>3640</v>
      </c>
    </row>
    <row r="950" spans="1:31" x14ac:dyDescent="0.3">
      <c r="A950" t="s">
        <v>79103</v>
      </c>
      <c r="B950" t="s">
        <v>79104</v>
      </c>
      <c r="C950" t="s">
        <v>187</v>
      </c>
      <c r="D950" t="s">
        <v>1241</v>
      </c>
      <c r="E950" t="s">
        <v>77375</v>
      </c>
      <c r="F950" t="s">
        <v>1245</v>
      </c>
      <c r="G950" t="s">
        <v>1242</v>
      </c>
      <c r="H950" t="s">
        <v>1243</v>
      </c>
      <c r="I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a gymnázium města Konice</v>
      </c>
      <c r="J950" t="str">
        <f>IF(Table2[[#This Row],[Č. or.]],_xlfn.CONCAT(Table2[[#This Row],[Ulice]]," ",Table2[[#This Row],[Č. p.]],"/",Table2[[#This Row],[Č. or.]]),_xlfn.CONCAT(Table2[[#This Row],[Ulice]]," ",Table2[[#This Row],[Č. p.]]))</f>
        <v>Tyršova 609</v>
      </c>
      <c r="K950" t="s">
        <v>1244</v>
      </c>
      <c r="L950">
        <v>609</v>
      </c>
      <c r="N950" t="s">
        <v>2817</v>
      </c>
      <c r="O950" t="s">
        <v>1245</v>
      </c>
      <c r="P950" t="s">
        <v>77376</v>
      </c>
      <c r="Q950" t="s">
        <v>1245</v>
      </c>
      <c r="R950" t="s">
        <v>8694</v>
      </c>
      <c r="S950" t="s">
        <v>8695</v>
      </c>
      <c r="T950" t="s">
        <v>1248</v>
      </c>
      <c r="V950" t="s">
        <v>1249</v>
      </c>
      <c r="W950" t="s">
        <v>8696</v>
      </c>
      <c r="X950" t="s">
        <v>1250</v>
      </c>
      <c r="Y950" t="s">
        <v>1251</v>
      </c>
      <c r="Z950" t="s">
        <v>37</v>
      </c>
      <c r="AA950" t="s">
        <v>77377</v>
      </c>
      <c r="AB950" t="s">
        <v>8697</v>
      </c>
      <c r="AC950" t="s">
        <v>8698</v>
      </c>
      <c r="AD950" t="s">
        <v>77008</v>
      </c>
      <c r="AE950" t="s">
        <v>3640</v>
      </c>
    </row>
    <row r="951" spans="1:31" x14ac:dyDescent="0.3">
      <c r="A951" t="s">
        <v>79105</v>
      </c>
      <c r="B951" t="s">
        <v>79106</v>
      </c>
      <c r="C951" t="s">
        <v>276</v>
      </c>
      <c r="D951" t="s">
        <v>1241</v>
      </c>
      <c r="E951" t="s">
        <v>79107</v>
      </c>
      <c r="F951" t="s">
        <v>2817</v>
      </c>
      <c r="G951" t="s">
        <v>2825</v>
      </c>
      <c r="H951" t="s">
        <v>2826</v>
      </c>
      <c r="I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Gymnázium Jiřího Wolkera</v>
      </c>
      <c r="J951" t="str">
        <f>IF(Table2[[#This Row],[Č. or.]],_xlfn.CONCAT(Table2[[#This Row],[Ulice]]," ",Table2[[#This Row],[Č. p.]],"/",Table2[[#This Row],[Č. or.]]),_xlfn.CONCAT(Table2[[#This Row],[Ulice]]," ",Table2[[#This Row],[Č. p.]]))</f>
        <v>Kollárova 2602/3</v>
      </c>
      <c r="K951" t="s">
        <v>2827</v>
      </c>
      <c r="L951">
        <v>2602</v>
      </c>
      <c r="M951">
        <v>3</v>
      </c>
      <c r="N951" t="s">
        <v>2817</v>
      </c>
      <c r="O951" t="s">
        <v>2817</v>
      </c>
      <c r="P951" t="s">
        <v>79108</v>
      </c>
      <c r="Q951" t="s">
        <v>2817</v>
      </c>
      <c r="R951" t="s">
        <v>8699</v>
      </c>
      <c r="T951" t="s">
        <v>2830</v>
      </c>
      <c r="U951" t="s">
        <v>8700</v>
      </c>
      <c r="V951" t="s">
        <v>8701</v>
      </c>
      <c r="W951" t="s">
        <v>8702</v>
      </c>
      <c r="X951" t="s">
        <v>8703</v>
      </c>
      <c r="Y951" t="s">
        <v>2833</v>
      </c>
      <c r="Z951" t="s">
        <v>37</v>
      </c>
      <c r="AA951" t="s">
        <v>79109</v>
      </c>
      <c r="AB951" t="s">
        <v>4337</v>
      </c>
      <c r="AC951" t="s">
        <v>4338</v>
      </c>
      <c r="AD951" t="s">
        <v>77008</v>
      </c>
      <c r="AE951" t="s">
        <v>3640</v>
      </c>
    </row>
    <row r="952" spans="1:31" x14ac:dyDescent="0.3">
      <c r="A952" t="s">
        <v>79110</v>
      </c>
      <c r="B952" t="s">
        <v>79111</v>
      </c>
      <c r="C952" t="s">
        <v>276</v>
      </c>
      <c r="D952" t="s">
        <v>1241</v>
      </c>
      <c r="E952" t="s">
        <v>79107</v>
      </c>
      <c r="F952" t="s">
        <v>2817</v>
      </c>
      <c r="G952" t="s">
        <v>8704</v>
      </c>
      <c r="H952" t="s">
        <v>8705</v>
      </c>
      <c r="I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Švehlova střední škola polytechnická</v>
      </c>
      <c r="J952" t="str">
        <f>IF(Table2[[#This Row],[Č. or.]],_xlfn.CONCAT(Table2[[#This Row],[Ulice]]," ",Table2[[#This Row],[Č. p.]],"/",Table2[[#This Row],[Č. or.]]),_xlfn.CONCAT(Table2[[#This Row],[Ulice]]," ",Table2[[#This Row],[Č. p.]]))</f>
        <v>nám. Spojenců 2555/17</v>
      </c>
      <c r="K952" t="s">
        <v>8706</v>
      </c>
      <c r="L952">
        <v>2555</v>
      </c>
      <c r="M952">
        <v>17</v>
      </c>
      <c r="N952" t="s">
        <v>2817</v>
      </c>
      <c r="O952" t="s">
        <v>2817</v>
      </c>
      <c r="P952" t="s">
        <v>79108</v>
      </c>
      <c r="Q952" t="s">
        <v>2817</v>
      </c>
      <c r="R952" t="s">
        <v>8707</v>
      </c>
      <c r="S952" t="s">
        <v>8708</v>
      </c>
      <c r="T952" t="s">
        <v>8709</v>
      </c>
      <c r="V952" t="s">
        <v>8710</v>
      </c>
      <c r="W952" t="s">
        <v>8711</v>
      </c>
      <c r="X952" t="s">
        <v>8712</v>
      </c>
      <c r="Y952" t="s">
        <v>5532</v>
      </c>
      <c r="Z952" t="s">
        <v>37</v>
      </c>
      <c r="AA952" t="s">
        <v>79109</v>
      </c>
      <c r="AB952" t="s">
        <v>4337</v>
      </c>
      <c r="AC952" t="s">
        <v>4338</v>
      </c>
      <c r="AD952" t="s">
        <v>77008</v>
      </c>
      <c r="AE952" t="s">
        <v>3640</v>
      </c>
    </row>
    <row r="953" spans="1:31" x14ac:dyDescent="0.3">
      <c r="A953" t="s">
        <v>79112</v>
      </c>
      <c r="B953" t="s">
        <v>79113</v>
      </c>
      <c r="C953" t="s">
        <v>276</v>
      </c>
      <c r="D953" t="s">
        <v>1241</v>
      </c>
      <c r="E953" t="s">
        <v>79107</v>
      </c>
      <c r="F953" t="s">
        <v>2817</v>
      </c>
      <c r="G953" t="s">
        <v>8713</v>
      </c>
      <c r="H953" t="s">
        <v>4774</v>
      </c>
      <c r="I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Obchodní akademie</v>
      </c>
      <c r="J953" t="str">
        <f>IF(Table2[[#This Row],[Č. or.]],_xlfn.CONCAT(Table2[[#This Row],[Ulice]]," ",Table2[[#This Row],[Č. p.]],"/",Table2[[#This Row],[Č. or.]]),_xlfn.CONCAT(Table2[[#This Row],[Ulice]]," ",Table2[[#This Row],[Č. p.]]))</f>
        <v>Palackého 159/18</v>
      </c>
      <c r="K953" t="s">
        <v>421</v>
      </c>
      <c r="L953">
        <v>159</v>
      </c>
      <c r="M953">
        <v>18</v>
      </c>
      <c r="N953" t="s">
        <v>2817</v>
      </c>
      <c r="O953" t="s">
        <v>2817</v>
      </c>
      <c r="P953" t="s">
        <v>79108</v>
      </c>
      <c r="Q953" t="s">
        <v>2817</v>
      </c>
      <c r="R953" t="s">
        <v>8714</v>
      </c>
      <c r="S953" t="s">
        <v>8714</v>
      </c>
      <c r="T953" t="s">
        <v>8715</v>
      </c>
      <c r="V953" t="s">
        <v>8716</v>
      </c>
      <c r="W953" t="s">
        <v>8717</v>
      </c>
      <c r="X953" t="s">
        <v>8718</v>
      </c>
      <c r="Y953" t="s">
        <v>60</v>
      </c>
      <c r="Z953" t="s">
        <v>37</v>
      </c>
      <c r="AA953" t="s">
        <v>79109</v>
      </c>
      <c r="AB953" t="s">
        <v>4337</v>
      </c>
      <c r="AC953" t="s">
        <v>4338</v>
      </c>
      <c r="AD953" t="s">
        <v>77008</v>
      </c>
      <c r="AE953" t="s">
        <v>3640</v>
      </c>
    </row>
    <row r="954" spans="1:31" x14ac:dyDescent="0.3">
      <c r="A954" t="s">
        <v>79114</v>
      </c>
      <c r="B954" t="s">
        <v>79115</v>
      </c>
      <c r="C954" t="s">
        <v>276</v>
      </c>
      <c r="D954" t="s">
        <v>1241</v>
      </c>
      <c r="E954" t="s">
        <v>79107</v>
      </c>
      <c r="F954" t="s">
        <v>2817</v>
      </c>
      <c r="G954" t="s">
        <v>8719</v>
      </c>
      <c r="H954" t="s">
        <v>8720</v>
      </c>
      <c r="I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škola designu a módy</v>
      </c>
      <c r="J954" t="str">
        <f>IF(Table2[[#This Row],[Č. or.]],_xlfn.CONCAT(Table2[[#This Row],[Ulice]]," ",Table2[[#This Row],[Č. p.]],"/",Table2[[#This Row],[Č. or.]]),_xlfn.CONCAT(Table2[[#This Row],[Ulice]]," ",Table2[[#This Row],[Č. p.]]))</f>
        <v>Vápenice 2986/1</v>
      </c>
      <c r="K954" t="s">
        <v>8721</v>
      </c>
      <c r="L954">
        <v>2986</v>
      </c>
      <c r="M954">
        <v>1</v>
      </c>
      <c r="N954" t="s">
        <v>2817</v>
      </c>
      <c r="O954" t="s">
        <v>2817</v>
      </c>
      <c r="P954" t="s">
        <v>79108</v>
      </c>
      <c r="Q954" t="s">
        <v>2817</v>
      </c>
      <c r="R954" t="s">
        <v>8722</v>
      </c>
      <c r="S954" t="s">
        <v>8723</v>
      </c>
      <c r="T954" t="s">
        <v>8724</v>
      </c>
      <c r="U954" t="s">
        <v>8725</v>
      </c>
      <c r="V954" t="s">
        <v>8726</v>
      </c>
      <c r="W954" t="s">
        <v>8727</v>
      </c>
      <c r="X954" t="s">
        <v>8728</v>
      </c>
      <c r="Y954" t="s">
        <v>84</v>
      </c>
      <c r="Z954" t="s">
        <v>37</v>
      </c>
      <c r="AA954" t="s">
        <v>79109</v>
      </c>
      <c r="AB954" t="s">
        <v>4337</v>
      </c>
      <c r="AC954" t="s">
        <v>4338</v>
      </c>
      <c r="AD954" t="s">
        <v>77008</v>
      </c>
      <c r="AE954" t="s">
        <v>3640</v>
      </c>
    </row>
    <row r="955" spans="1:31" x14ac:dyDescent="0.3">
      <c r="A955" t="s">
        <v>79116</v>
      </c>
      <c r="B955" t="s">
        <v>79117</v>
      </c>
      <c r="C955" t="s">
        <v>842</v>
      </c>
      <c r="D955" t="s">
        <v>1241</v>
      </c>
      <c r="E955" t="s">
        <v>79107</v>
      </c>
      <c r="F955" t="s">
        <v>2817</v>
      </c>
      <c r="G955" t="s">
        <v>2815</v>
      </c>
      <c r="H955" t="s">
        <v>2816</v>
      </c>
      <c r="I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Cyrilometodějské G, ZŠ a MŠ v Prostějově</v>
      </c>
      <c r="J955" t="str">
        <f>IF(Table2[[#This Row],[Č. or.]],_xlfn.CONCAT(Table2[[#This Row],[Ulice]]," ",Table2[[#This Row],[Č. p.]],"/",Table2[[#This Row],[Č. or.]]),_xlfn.CONCAT(Table2[[#This Row],[Ulice]]," ",Table2[[#This Row],[Č. p.]]))</f>
        <v>Komenského 1592/17</v>
      </c>
      <c r="K955" t="s">
        <v>851</v>
      </c>
      <c r="L955">
        <v>1592</v>
      </c>
      <c r="M955">
        <v>17</v>
      </c>
      <c r="N955" t="s">
        <v>2817</v>
      </c>
      <c r="O955" t="s">
        <v>2817</v>
      </c>
      <c r="P955" t="s">
        <v>79108</v>
      </c>
      <c r="Q955" t="s">
        <v>2817</v>
      </c>
      <c r="R955" t="s">
        <v>8729</v>
      </c>
      <c r="S955" t="s">
        <v>8730</v>
      </c>
      <c r="T955" t="s">
        <v>2820</v>
      </c>
      <c r="U955" t="s">
        <v>2821</v>
      </c>
      <c r="V955" t="s">
        <v>2822</v>
      </c>
      <c r="W955" t="s">
        <v>8731</v>
      </c>
      <c r="X955" t="s">
        <v>2823</v>
      </c>
      <c r="Y955" t="s">
        <v>2824</v>
      </c>
      <c r="Z955" t="s">
        <v>37</v>
      </c>
      <c r="AA955" t="s">
        <v>79109</v>
      </c>
      <c r="AB955" t="s">
        <v>4244</v>
      </c>
      <c r="AC955" t="s">
        <v>4245</v>
      </c>
      <c r="AD955" t="s">
        <v>76800</v>
      </c>
      <c r="AE955" t="s">
        <v>3640</v>
      </c>
    </row>
    <row r="956" spans="1:31" x14ac:dyDescent="0.3">
      <c r="A956" t="s">
        <v>79118</v>
      </c>
      <c r="B956" t="s">
        <v>79119</v>
      </c>
      <c r="C956" t="s">
        <v>457</v>
      </c>
      <c r="D956" t="s">
        <v>1241</v>
      </c>
      <c r="E956" t="s">
        <v>79107</v>
      </c>
      <c r="F956" t="s">
        <v>2817</v>
      </c>
      <c r="G956" t="s">
        <v>8732</v>
      </c>
      <c r="H956" t="s">
        <v>8733</v>
      </c>
      <c r="I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SOŠ podnikání a obchodu, spol. s r.o.</v>
      </c>
      <c r="J956" t="str">
        <f>IF(Table2[[#This Row],[Č. or.]],_xlfn.CONCAT(Table2[[#This Row],[Ulice]]," ",Table2[[#This Row],[Č. p.]],"/",Table2[[#This Row],[Č. or.]]),_xlfn.CONCAT(Table2[[#This Row],[Ulice]]," ",Table2[[#This Row],[Č. p.]]))</f>
        <v>Rejskova 2987/4</v>
      </c>
      <c r="K956" t="s">
        <v>8734</v>
      </c>
      <c r="L956">
        <v>2987</v>
      </c>
      <c r="M956">
        <v>4</v>
      </c>
      <c r="N956" t="s">
        <v>2817</v>
      </c>
      <c r="O956" t="s">
        <v>2817</v>
      </c>
      <c r="P956" t="s">
        <v>79108</v>
      </c>
      <c r="Q956" t="s">
        <v>2817</v>
      </c>
      <c r="R956" t="s">
        <v>8735</v>
      </c>
      <c r="S956" t="s">
        <v>8736</v>
      </c>
      <c r="T956" t="s">
        <v>8737</v>
      </c>
      <c r="V956" t="s">
        <v>8738</v>
      </c>
      <c r="W956" t="s">
        <v>8739</v>
      </c>
      <c r="X956" t="s">
        <v>8740</v>
      </c>
      <c r="Y956" t="s">
        <v>36</v>
      </c>
      <c r="Z956" t="s">
        <v>37</v>
      </c>
      <c r="AA956" t="s">
        <v>79109</v>
      </c>
      <c r="AD956" t="s">
        <v>76812</v>
      </c>
      <c r="AE956" t="s">
        <v>3640</v>
      </c>
    </row>
    <row r="957" spans="1:31" x14ac:dyDescent="0.3">
      <c r="A957" t="s">
        <v>79120</v>
      </c>
      <c r="B957" t="s">
        <v>79121</v>
      </c>
      <c r="C957" t="s">
        <v>276</v>
      </c>
      <c r="D957" t="s">
        <v>1241</v>
      </c>
      <c r="E957" t="s">
        <v>79107</v>
      </c>
      <c r="F957" t="s">
        <v>2817</v>
      </c>
      <c r="G957" t="s">
        <v>8741</v>
      </c>
      <c r="H957" t="s">
        <v>5067</v>
      </c>
      <c r="I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odborná škola</v>
      </c>
      <c r="J957" t="str">
        <f>IF(Table2[[#This Row],[Č. or.]],_xlfn.CONCAT(Table2[[#This Row],[Ulice]]," ",Table2[[#This Row],[Č. p.]],"/",Table2[[#This Row],[Č. or.]]),_xlfn.CONCAT(Table2[[#This Row],[Ulice]]," ",Table2[[#This Row],[Č. p.]]))</f>
        <v>nám. Edmunda Husserla 30/1</v>
      </c>
      <c r="K957" t="s">
        <v>8742</v>
      </c>
      <c r="L957">
        <v>30</v>
      </c>
      <c r="M957">
        <v>1</v>
      </c>
      <c r="N957" t="s">
        <v>2817</v>
      </c>
      <c r="O957" t="s">
        <v>2817</v>
      </c>
      <c r="P957" t="s">
        <v>79108</v>
      </c>
      <c r="Q957" t="s">
        <v>2817</v>
      </c>
      <c r="R957" t="s">
        <v>8743</v>
      </c>
      <c r="T957" t="s">
        <v>8744</v>
      </c>
      <c r="V957" t="s">
        <v>8745</v>
      </c>
      <c r="W957" t="s">
        <v>8746</v>
      </c>
      <c r="X957" t="s">
        <v>8747</v>
      </c>
      <c r="Y957" t="s">
        <v>60</v>
      </c>
      <c r="Z957" t="s">
        <v>37</v>
      </c>
      <c r="AA957" t="s">
        <v>79109</v>
      </c>
      <c r="AB957" t="s">
        <v>4337</v>
      </c>
      <c r="AC957" t="s">
        <v>4338</v>
      </c>
      <c r="AD957" t="s">
        <v>77008</v>
      </c>
      <c r="AE957" t="s">
        <v>3640</v>
      </c>
    </row>
    <row r="958" spans="1:31" x14ac:dyDescent="0.3">
      <c r="A958" t="s">
        <v>79122</v>
      </c>
      <c r="B958" t="s">
        <v>79123</v>
      </c>
      <c r="C958" t="s">
        <v>457</v>
      </c>
      <c r="D958" t="s">
        <v>1241</v>
      </c>
      <c r="E958" t="s">
        <v>79107</v>
      </c>
      <c r="F958" t="s">
        <v>2817</v>
      </c>
      <c r="G958" t="s">
        <v>8748</v>
      </c>
      <c r="H958" t="s">
        <v>8748</v>
      </c>
      <c r="I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ART ECON - Střední škola, s.r.o.</v>
      </c>
      <c r="J958" t="str">
        <f>IF(Table2[[#This Row],[Č. or.]],_xlfn.CONCAT(Table2[[#This Row],[Ulice]]," ",Table2[[#This Row],[Č. p.]],"/",Table2[[#This Row],[Č. or.]]),_xlfn.CONCAT(Table2[[#This Row],[Ulice]]," ",Table2[[#This Row],[Č. p.]]))</f>
        <v>Husovo nám. 2061/91</v>
      </c>
      <c r="K958" t="s">
        <v>4385</v>
      </c>
      <c r="L958">
        <v>2061</v>
      </c>
      <c r="M958">
        <v>91</v>
      </c>
      <c r="N958" t="s">
        <v>2817</v>
      </c>
      <c r="O958" t="s">
        <v>2817</v>
      </c>
      <c r="P958" t="s">
        <v>79108</v>
      </c>
      <c r="Q958" t="s">
        <v>2817</v>
      </c>
      <c r="R958" t="s">
        <v>8749</v>
      </c>
      <c r="T958" t="s">
        <v>8750</v>
      </c>
      <c r="U958" t="s">
        <v>8751</v>
      </c>
      <c r="V958" t="s">
        <v>8752</v>
      </c>
      <c r="W958" t="s">
        <v>8753</v>
      </c>
      <c r="X958" t="s">
        <v>8754</v>
      </c>
      <c r="Y958" t="s">
        <v>36</v>
      </c>
      <c r="Z958" t="s">
        <v>37</v>
      </c>
      <c r="AA958" t="s">
        <v>79109</v>
      </c>
      <c r="AD958" t="s">
        <v>76812</v>
      </c>
      <c r="AE958" t="s">
        <v>3640</v>
      </c>
    </row>
    <row r="959" spans="1:31" x14ac:dyDescent="0.3">
      <c r="A959" t="s">
        <v>79124</v>
      </c>
      <c r="B959" t="s">
        <v>79125</v>
      </c>
      <c r="C959" t="s">
        <v>187</v>
      </c>
      <c r="D959" t="s">
        <v>1241</v>
      </c>
      <c r="E959" t="s">
        <v>79107</v>
      </c>
      <c r="F959" t="s">
        <v>2817</v>
      </c>
      <c r="G959" t="s">
        <v>8755</v>
      </c>
      <c r="H959" t="s">
        <v>8756</v>
      </c>
      <c r="I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Reálné gymnázium a ZŠ Otto Wichterleho</v>
      </c>
      <c r="J959" t="str">
        <f>IF(Table2[[#This Row],[Č. or.]],_xlfn.CONCAT(Table2[[#This Row],[Ulice]]," ",Table2[[#This Row],[Č. p.]],"/",Table2[[#This Row],[Č. or.]]),_xlfn.CONCAT(Table2[[#This Row],[Ulice]]," ",Table2[[#This Row],[Č. p.]]))</f>
        <v>Studentská 4/2</v>
      </c>
      <c r="K959" t="s">
        <v>737</v>
      </c>
      <c r="L959">
        <v>4</v>
      </c>
      <c r="M959">
        <v>2</v>
      </c>
      <c r="N959" t="s">
        <v>2817</v>
      </c>
      <c r="O959" t="s">
        <v>2817</v>
      </c>
      <c r="P959" t="s">
        <v>79108</v>
      </c>
      <c r="Q959" t="s">
        <v>2817</v>
      </c>
      <c r="R959" t="s">
        <v>8757</v>
      </c>
      <c r="S959" t="s">
        <v>8758</v>
      </c>
      <c r="T959" t="s">
        <v>2838</v>
      </c>
      <c r="U959" t="s">
        <v>2839</v>
      </c>
      <c r="V959" t="s">
        <v>2840</v>
      </c>
      <c r="W959" t="s">
        <v>2841</v>
      </c>
      <c r="X959" t="s">
        <v>2842</v>
      </c>
      <c r="Y959" t="s">
        <v>2708</v>
      </c>
      <c r="Z959" t="s">
        <v>37</v>
      </c>
      <c r="AA959" t="s">
        <v>79109</v>
      </c>
      <c r="AB959" t="s">
        <v>8759</v>
      </c>
      <c r="AC959" t="s">
        <v>8760</v>
      </c>
      <c r="AD959" t="s">
        <v>77008</v>
      </c>
      <c r="AE959" t="s">
        <v>3640</v>
      </c>
    </row>
    <row r="960" spans="1:31" x14ac:dyDescent="0.3">
      <c r="A960" t="s">
        <v>79126</v>
      </c>
      <c r="B960" t="s">
        <v>79127</v>
      </c>
      <c r="C960" t="s">
        <v>457</v>
      </c>
      <c r="D960" t="s">
        <v>1241</v>
      </c>
      <c r="E960" t="s">
        <v>79107</v>
      </c>
      <c r="F960" t="s">
        <v>2817</v>
      </c>
      <c r="G960" t="s">
        <v>8761</v>
      </c>
      <c r="H960" t="s">
        <v>8762</v>
      </c>
      <c r="I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 automobilní Prostějov, s.r.o.</v>
      </c>
      <c r="J960" t="str">
        <f>IF(Table2[[#This Row],[Č. or.]],_xlfn.CONCAT(Table2[[#This Row],[Ulice]]," ",Table2[[#This Row],[Č. p.]],"/",Table2[[#This Row],[Č. or.]]),_xlfn.CONCAT(Table2[[#This Row],[Ulice]]," ",Table2[[#This Row],[Č. p.]]))</f>
        <v>Komenského 61/4</v>
      </c>
      <c r="K960" t="s">
        <v>851</v>
      </c>
      <c r="L960">
        <v>61</v>
      </c>
      <c r="M960">
        <v>4</v>
      </c>
      <c r="N960" t="s">
        <v>2817</v>
      </c>
      <c r="O960" t="s">
        <v>2817</v>
      </c>
      <c r="P960" t="s">
        <v>79108</v>
      </c>
      <c r="Q960" t="s">
        <v>2817</v>
      </c>
      <c r="R960" t="s">
        <v>8763</v>
      </c>
      <c r="T960" t="s">
        <v>8764</v>
      </c>
      <c r="V960" t="s">
        <v>8765</v>
      </c>
      <c r="W960" t="s">
        <v>8766</v>
      </c>
      <c r="X960" t="s">
        <v>8767</v>
      </c>
      <c r="Y960" t="s">
        <v>60</v>
      </c>
      <c r="Z960" t="s">
        <v>37</v>
      </c>
      <c r="AA960" t="s">
        <v>79109</v>
      </c>
      <c r="AD960" t="s">
        <v>76812</v>
      </c>
      <c r="AE960" t="s">
        <v>3640</v>
      </c>
    </row>
    <row r="961" spans="1:31" x14ac:dyDescent="0.3">
      <c r="A961" t="s">
        <v>79128</v>
      </c>
      <c r="B961" t="s">
        <v>79129</v>
      </c>
      <c r="C961" t="s">
        <v>842</v>
      </c>
      <c r="D961" t="s">
        <v>1587</v>
      </c>
      <c r="E961" t="s">
        <v>79130</v>
      </c>
      <c r="F961" t="s">
        <v>3254</v>
      </c>
      <c r="G961" t="s">
        <v>3261</v>
      </c>
      <c r="H961" t="s">
        <v>3262</v>
      </c>
      <c r="I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Katolické gymnázium</v>
      </c>
      <c r="J961" t="str">
        <f>IF(Table2[[#This Row],[Č. or.]],_xlfn.CONCAT(Table2[[#This Row],[Ulice]]," ",Table2[[#This Row],[Č. p.]],"/",Table2[[#This Row],[Č. or.]]),_xlfn.CONCAT(Table2[[#This Row],[Ulice]]," ",Table2[[#This Row],[Č. p.]]))</f>
        <v>Otmarova 30/22</v>
      </c>
      <c r="K961" t="s">
        <v>3263</v>
      </c>
      <c r="L961">
        <v>30</v>
      </c>
      <c r="M961">
        <v>22</v>
      </c>
      <c r="N961" t="s">
        <v>3254</v>
      </c>
      <c r="O961" t="s">
        <v>3264</v>
      </c>
      <c r="P961" t="s">
        <v>79131</v>
      </c>
      <c r="Q961" t="s">
        <v>3254</v>
      </c>
      <c r="R961" t="s">
        <v>8768</v>
      </c>
      <c r="T961" t="s">
        <v>3266</v>
      </c>
      <c r="U961" t="s">
        <v>3267</v>
      </c>
      <c r="V961" t="s">
        <v>3268</v>
      </c>
      <c r="W961" t="s">
        <v>8769</v>
      </c>
      <c r="X961" t="s">
        <v>3269</v>
      </c>
      <c r="Y961" t="s">
        <v>2289</v>
      </c>
      <c r="Z961" t="s">
        <v>37</v>
      </c>
      <c r="AA961" t="s">
        <v>79132</v>
      </c>
      <c r="AB961" t="s">
        <v>4254</v>
      </c>
      <c r="AD961" t="s">
        <v>76800</v>
      </c>
      <c r="AE961" t="s">
        <v>3640</v>
      </c>
    </row>
    <row r="962" spans="1:31" x14ac:dyDescent="0.3">
      <c r="A962" t="s">
        <v>79133</v>
      </c>
      <c r="B962" t="s">
        <v>79134</v>
      </c>
      <c r="C962" t="s">
        <v>276</v>
      </c>
      <c r="D962" t="s">
        <v>1587</v>
      </c>
      <c r="E962" t="s">
        <v>79135</v>
      </c>
      <c r="F962" t="s">
        <v>1589</v>
      </c>
      <c r="G962" t="s">
        <v>8770</v>
      </c>
      <c r="H962" t="s">
        <v>682</v>
      </c>
      <c r="I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Gymnázium a SOŠ</v>
      </c>
      <c r="J962" t="str">
        <f>IF(Table2[[#This Row],[Č. or.]],_xlfn.CONCAT(Table2[[#This Row],[Ulice]]," ",Table2[[#This Row],[Č. p.]],"/",Table2[[#This Row],[Č. or.]]),_xlfn.CONCAT(Table2[[#This Row],[Ulice]]," ",Table2[[#This Row],[Č. p.]]))</f>
        <v>Tyršova 365</v>
      </c>
      <c r="K962" t="s">
        <v>1244</v>
      </c>
      <c r="L962">
        <v>365</v>
      </c>
      <c r="N962" t="s">
        <v>3254</v>
      </c>
      <c r="O962" t="s">
        <v>1589</v>
      </c>
      <c r="P962" t="s">
        <v>79136</v>
      </c>
      <c r="Q962" t="s">
        <v>1589</v>
      </c>
      <c r="R962" t="s">
        <v>8771</v>
      </c>
      <c r="S962" t="s">
        <v>8772</v>
      </c>
      <c r="T962" t="s">
        <v>1592</v>
      </c>
      <c r="U962" t="s">
        <v>1593</v>
      </c>
      <c r="V962" t="s">
        <v>1594</v>
      </c>
      <c r="W962" t="s">
        <v>1595</v>
      </c>
      <c r="X962" t="s">
        <v>1596</v>
      </c>
      <c r="Y962" t="s">
        <v>36</v>
      </c>
      <c r="Z962" t="s">
        <v>37</v>
      </c>
      <c r="AA962" t="s">
        <v>79137</v>
      </c>
      <c r="AB962" t="s">
        <v>6258</v>
      </c>
      <c r="AC962" t="s">
        <v>6259</v>
      </c>
      <c r="AD962" t="s">
        <v>77008</v>
      </c>
      <c r="AE962" t="s">
        <v>3640</v>
      </c>
    </row>
    <row r="963" spans="1:31" x14ac:dyDescent="0.3">
      <c r="A963" t="s">
        <v>79138</v>
      </c>
      <c r="B963" t="s">
        <v>79139</v>
      </c>
      <c r="C963" t="s">
        <v>276</v>
      </c>
      <c r="D963" t="s">
        <v>1587</v>
      </c>
      <c r="E963" t="s">
        <v>79130</v>
      </c>
      <c r="F963" t="s">
        <v>3254</v>
      </c>
      <c r="G963" t="s">
        <v>3252</v>
      </c>
      <c r="H963" t="s">
        <v>3252</v>
      </c>
      <c r="I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Gymnázium Třebíč</v>
      </c>
      <c r="J963" t="str">
        <f>IF(Table2[[#This Row],[Č. or.]],_xlfn.CONCAT(Table2[[#This Row],[Ulice]]," ",Table2[[#This Row],[Č. p.]],"/",Table2[[#This Row],[Č. or.]]),_xlfn.CONCAT(Table2[[#This Row],[Ulice]]," ",Table2[[#This Row],[Č. p.]]))</f>
        <v>Masarykovo nám. 116/9</v>
      </c>
      <c r="K963" t="s">
        <v>3163</v>
      </c>
      <c r="L963">
        <v>116</v>
      </c>
      <c r="M963">
        <v>9</v>
      </c>
      <c r="N963" t="s">
        <v>3254</v>
      </c>
      <c r="O963" t="s">
        <v>3253</v>
      </c>
      <c r="P963" t="s">
        <v>79131</v>
      </c>
      <c r="Q963" t="s">
        <v>3254</v>
      </c>
      <c r="R963" t="s">
        <v>8773</v>
      </c>
      <c r="S963" t="s">
        <v>8774</v>
      </c>
      <c r="T963" t="s">
        <v>3257</v>
      </c>
      <c r="V963" t="s">
        <v>3258</v>
      </c>
      <c r="W963" t="s">
        <v>3259</v>
      </c>
      <c r="X963" t="s">
        <v>3260</v>
      </c>
      <c r="Y963" t="s">
        <v>60</v>
      </c>
      <c r="Z963" t="s">
        <v>37</v>
      </c>
      <c r="AA963" t="s">
        <v>79132</v>
      </c>
      <c r="AB963" t="s">
        <v>6258</v>
      </c>
      <c r="AC963" t="s">
        <v>6259</v>
      </c>
      <c r="AD963" t="s">
        <v>77008</v>
      </c>
      <c r="AE963" t="s">
        <v>3640</v>
      </c>
    </row>
    <row r="964" spans="1:31" x14ac:dyDescent="0.3">
      <c r="A964" t="s">
        <v>79140</v>
      </c>
      <c r="B964" t="s">
        <v>79141</v>
      </c>
      <c r="C964" t="s">
        <v>457</v>
      </c>
      <c r="D964" t="s">
        <v>1587</v>
      </c>
      <c r="E964" t="s">
        <v>79130</v>
      </c>
      <c r="F964" t="s">
        <v>3254</v>
      </c>
      <c r="G964" t="s">
        <v>8775</v>
      </c>
      <c r="H964" t="s">
        <v>8776</v>
      </c>
      <c r="I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Akademie PPP s.r.o. SŠ</v>
      </c>
      <c r="J964" t="str">
        <f>IF(Table2[[#This Row],[Č. or.]],_xlfn.CONCAT(Table2[[#This Row],[Ulice]]," ",Table2[[#This Row],[Č. p.]],"/",Table2[[#This Row],[Č. or.]]),_xlfn.CONCAT(Table2[[#This Row],[Ulice]]," ",Table2[[#This Row],[Č. p.]]))</f>
        <v>Znojemská 1027/23</v>
      </c>
      <c r="K964" t="s">
        <v>8777</v>
      </c>
      <c r="L964">
        <v>1027</v>
      </c>
      <c r="M964">
        <v>23</v>
      </c>
      <c r="N964" t="s">
        <v>3254</v>
      </c>
      <c r="O964" t="s">
        <v>3253</v>
      </c>
      <c r="P964" t="s">
        <v>79131</v>
      </c>
      <c r="Q964" t="s">
        <v>3254</v>
      </c>
      <c r="R964" t="s">
        <v>8778</v>
      </c>
      <c r="T964" t="s">
        <v>8779</v>
      </c>
      <c r="U964" t="s">
        <v>8780</v>
      </c>
      <c r="V964" t="s">
        <v>8781</v>
      </c>
      <c r="W964" t="s">
        <v>8782</v>
      </c>
      <c r="X964" t="s">
        <v>8783</v>
      </c>
      <c r="Y964" t="s">
        <v>3056</v>
      </c>
      <c r="Z964" t="s">
        <v>37</v>
      </c>
      <c r="AA964" t="s">
        <v>79132</v>
      </c>
      <c r="AD964" t="s">
        <v>76812</v>
      </c>
      <c r="AE964" t="s">
        <v>3640</v>
      </c>
    </row>
    <row r="965" spans="1:31" x14ac:dyDescent="0.3">
      <c r="A965" t="s">
        <v>79142</v>
      </c>
      <c r="B965" t="s">
        <v>79143</v>
      </c>
      <c r="C965" t="s">
        <v>276</v>
      </c>
      <c r="D965" t="s">
        <v>1587</v>
      </c>
      <c r="E965" t="s">
        <v>79130</v>
      </c>
      <c r="F965" t="s">
        <v>3254</v>
      </c>
      <c r="G965" t="s">
        <v>8784</v>
      </c>
      <c r="H965" t="s">
        <v>8785</v>
      </c>
      <c r="I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VOŠ a SŠ veter., zeměd. a zdrav. Třebíč</v>
      </c>
      <c r="J965" t="str">
        <f>IF(Table2[[#This Row],[Č. or.]],_xlfn.CONCAT(Table2[[#This Row],[Ulice]]," ",Table2[[#This Row],[Č. p.]],"/",Table2[[#This Row],[Č. or.]]),_xlfn.CONCAT(Table2[[#This Row],[Ulice]]," ",Table2[[#This Row],[Č. p.]]))</f>
        <v>Žižkova 505/2</v>
      </c>
      <c r="K965" t="s">
        <v>247</v>
      </c>
      <c r="L965">
        <v>505</v>
      </c>
      <c r="M965">
        <v>2</v>
      </c>
      <c r="N965" t="s">
        <v>3254</v>
      </c>
      <c r="O965" t="s">
        <v>8786</v>
      </c>
      <c r="P965" t="s">
        <v>79131</v>
      </c>
      <c r="Q965" t="s">
        <v>3254</v>
      </c>
      <c r="R965" t="s">
        <v>8787</v>
      </c>
      <c r="S965" t="s">
        <v>8788</v>
      </c>
      <c r="T965" t="s">
        <v>8789</v>
      </c>
      <c r="U965" t="s">
        <v>8790</v>
      </c>
      <c r="V965" t="s">
        <v>8791</v>
      </c>
      <c r="W965" t="s">
        <v>8792</v>
      </c>
      <c r="X965" t="s">
        <v>8793</v>
      </c>
      <c r="Y965" t="s">
        <v>1764</v>
      </c>
      <c r="Z965" t="s">
        <v>37</v>
      </c>
      <c r="AA965" t="s">
        <v>79132</v>
      </c>
      <c r="AB965" t="s">
        <v>6258</v>
      </c>
      <c r="AC965" t="s">
        <v>6259</v>
      </c>
      <c r="AD965" t="s">
        <v>77008</v>
      </c>
      <c r="AE965" t="s">
        <v>3640</v>
      </c>
    </row>
    <row r="966" spans="1:31" x14ac:dyDescent="0.3">
      <c r="A966" t="s">
        <v>79144</v>
      </c>
      <c r="B966" t="s">
        <v>79145</v>
      </c>
      <c r="C966" t="s">
        <v>276</v>
      </c>
      <c r="D966" t="s">
        <v>1587</v>
      </c>
      <c r="E966" t="s">
        <v>79135</v>
      </c>
      <c r="F966" t="s">
        <v>1589</v>
      </c>
      <c r="G966" t="s">
        <v>8794</v>
      </c>
      <c r="H966" t="s">
        <v>8795</v>
      </c>
      <c r="I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škola řemesel a služeb</v>
      </c>
      <c r="J966" t="str">
        <f>IF(Table2[[#This Row],[Č. or.]],_xlfn.CONCAT(Table2[[#This Row],[Ulice]]," ",Table2[[#This Row],[Č. p.]],"/",Table2[[#This Row],[Č. or.]]),_xlfn.CONCAT(Table2[[#This Row],[Ulice]]," ",Table2[[#This Row],[Č. p.]]))</f>
        <v>Tovačovského sady 79</v>
      </c>
      <c r="K966" t="s">
        <v>8796</v>
      </c>
      <c r="L966">
        <v>79</v>
      </c>
      <c r="N966" t="s">
        <v>3254</v>
      </c>
      <c r="O966" t="s">
        <v>1589</v>
      </c>
      <c r="P966" t="s">
        <v>79136</v>
      </c>
      <c r="Q966" t="s">
        <v>1589</v>
      </c>
      <c r="R966" t="s">
        <v>8797</v>
      </c>
      <c r="T966" t="s">
        <v>8798</v>
      </c>
      <c r="U966" t="s">
        <v>8799</v>
      </c>
      <c r="V966" t="s">
        <v>8800</v>
      </c>
      <c r="W966" t="s">
        <v>8801</v>
      </c>
      <c r="X966" t="s">
        <v>8802</v>
      </c>
      <c r="Y966" t="s">
        <v>84</v>
      </c>
      <c r="Z966" t="s">
        <v>37</v>
      </c>
      <c r="AA966" t="s">
        <v>79137</v>
      </c>
      <c r="AB966" t="s">
        <v>6258</v>
      </c>
      <c r="AC966" t="s">
        <v>6259</v>
      </c>
      <c r="AD966" t="s">
        <v>77008</v>
      </c>
      <c r="AE966" t="s">
        <v>3640</v>
      </c>
    </row>
    <row r="967" spans="1:31" x14ac:dyDescent="0.3">
      <c r="A967" t="s">
        <v>79146</v>
      </c>
      <c r="B967" t="s">
        <v>79147</v>
      </c>
      <c r="C967" t="s">
        <v>276</v>
      </c>
      <c r="D967" t="s">
        <v>1587</v>
      </c>
      <c r="E967" t="s">
        <v>79130</v>
      </c>
      <c r="F967" t="s">
        <v>3254</v>
      </c>
      <c r="G967" t="s">
        <v>8803</v>
      </c>
      <c r="H967" t="s">
        <v>8803</v>
      </c>
      <c r="I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škola stavební Třebíč</v>
      </c>
      <c r="J967" t="str">
        <f>IF(Table2[[#This Row],[Č. or.]],_xlfn.CONCAT(Table2[[#This Row],[Ulice]]," ",Table2[[#This Row],[Č. p.]],"/",Table2[[#This Row],[Č. or.]]),_xlfn.CONCAT(Table2[[#This Row],[Ulice]]," ",Table2[[#This Row],[Č. p.]]))</f>
        <v>Kubišova 1214/9</v>
      </c>
      <c r="K967" t="s">
        <v>8804</v>
      </c>
      <c r="L967">
        <v>1214</v>
      </c>
      <c r="M967">
        <v>9</v>
      </c>
      <c r="N967" t="s">
        <v>3254</v>
      </c>
      <c r="O967" t="s">
        <v>3253</v>
      </c>
      <c r="P967" t="s">
        <v>79131</v>
      </c>
      <c r="Q967" t="s">
        <v>3254</v>
      </c>
      <c r="R967" t="s">
        <v>8805</v>
      </c>
      <c r="T967" t="s">
        <v>8806</v>
      </c>
      <c r="U967" t="s">
        <v>8807</v>
      </c>
      <c r="V967" t="s">
        <v>8808</v>
      </c>
      <c r="W967" t="s">
        <v>8809</v>
      </c>
      <c r="X967" t="s">
        <v>8810</v>
      </c>
      <c r="Y967" t="s">
        <v>96</v>
      </c>
      <c r="Z967" t="s">
        <v>37</v>
      </c>
      <c r="AA967" t="s">
        <v>79132</v>
      </c>
      <c r="AB967" t="s">
        <v>6258</v>
      </c>
      <c r="AC967" t="s">
        <v>6259</v>
      </c>
      <c r="AD967" t="s">
        <v>77008</v>
      </c>
      <c r="AE967" t="s">
        <v>3640</v>
      </c>
    </row>
    <row r="968" spans="1:31" x14ac:dyDescent="0.3">
      <c r="A968" t="s">
        <v>79148</v>
      </c>
      <c r="B968" t="s">
        <v>79149</v>
      </c>
      <c r="C968" t="s">
        <v>276</v>
      </c>
      <c r="D968" t="s">
        <v>1299</v>
      </c>
      <c r="E968" t="s">
        <v>77115</v>
      </c>
      <c r="F968" t="s">
        <v>3313</v>
      </c>
      <c r="G968" t="s">
        <v>8811</v>
      </c>
      <c r="H968" t="s">
        <v>8812</v>
      </c>
      <c r="I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SŠ prům., hotelová, zdravotnická a VOŠ</v>
      </c>
      <c r="J968" t="str">
        <f>IF(Table2[[#This Row],[Č. or.]],_xlfn.CONCAT(Table2[[#This Row],[Ulice]]," ",Table2[[#This Row],[Č. p.]],"/",Table2[[#This Row],[Č. or.]]),_xlfn.CONCAT(Table2[[#This Row],[Ulice]]," ",Table2[[#This Row],[Č. p.]]))</f>
        <v>Jiřího z Poděbrad 949</v>
      </c>
      <c r="K968" t="s">
        <v>1312</v>
      </c>
      <c r="L968">
        <v>949</v>
      </c>
      <c r="N968" t="s">
        <v>3313</v>
      </c>
      <c r="O968" t="s">
        <v>3313</v>
      </c>
      <c r="P968" t="s">
        <v>77116</v>
      </c>
      <c r="Q968" t="s">
        <v>3313</v>
      </c>
      <c r="R968" t="s">
        <v>8813</v>
      </c>
      <c r="S968" t="s">
        <v>8814</v>
      </c>
      <c r="T968" t="s">
        <v>8815</v>
      </c>
      <c r="U968" t="s">
        <v>8816</v>
      </c>
      <c r="V968" t="s">
        <v>8817</v>
      </c>
      <c r="W968" t="s">
        <v>8818</v>
      </c>
      <c r="X968" t="s">
        <v>8819</v>
      </c>
      <c r="Y968" t="s">
        <v>3487</v>
      </c>
      <c r="Z968" t="s">
        <v>37</v>
      </c>
      <c r="AA968" t="s">
        <v>77117</v>
      </c>
      <c r="AB968" t="s">
        <v>4229</v>
      </c>
      <c r="AC968" t="s">
        <v>4230</v>
      </c>
      <c r="AD968" t="s">
        <v>77008</v>
      </c>
      <c r="AE968" t="s">
        <v>3640</v>
      </c>
    </row>
    <row r="969" spans="1:31" x14ac:dyDescent="0.3">
      <c r="A969" t="s">
        <v>79150</v>
      </c>
      <c r="B969" t="s">
        <v>79151</v>
      </c>
      <c r="C969" t="s">
        <v>276</v>
      </c>
      <c r="D969" t="s">
        <v>1299</v>
      </c>
      <c r="E969" t="s">
        <v>77115</v>
      </c>
      <c r="F969" t="s">
        <v>3313</v>
      </c>
      <c r="G969" t="s">
        <v>3311</v>
      </c>
      <c r="H969" t="s">
        <v>51</v>
      </c>
      <c r="I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Gymnázium Velehradská třída</v>
      </c>
      <c r="J969" t="str">
        <f>IF(Table2[[#This Row],[Č. or.]],_xlfn.CONCAT(Table2[[#This Row],[Ulice]]," ",Table2[[#This Row],[Č. p.]],"/",Table2[[#This Row],[Č. or.]]),_xlfn.CONCAT(Table2[[#This Row],[Ulice]]," ",Table2[[#This Row],[Č. p.]]))</f>
        <v>Velehradská třída 218</v>
      </c>
      <c r="K969" t="s">
        <v>3312</v>
      </c>
      <c r="L969">
        <v>218</v>
      </c>
      <c r="N969" t="s">
        <v>3313</v>
      </c>
      <c r="O969" t="s">
        <v>3313</v>
      </c>
      <c r="P969" t="s">
        <v>77116</v>
      </c>
      <c r="Q969" t="s">
        <v>3313</v>
      </c>
      <c r="R969" t="s">
        <v>8820</v>
      </c>
      <c r="S969" t="s">
        <v>8821</v>
      </c>
      <c r="T969" t="s">
        <v>8822</v>
      </c>
      <c r="U969" t="s">
        <v>8823</v>
      </c>
      <c r="V969" t="s">
        <v>8824</v>
      </c>
      <c r="W969" t="s">
        <v>3319</v>
      </c>
      <c r="X969" t="s">
        <v>8825</v>
      </c>
      <c r="Y969" t="s">
        <v>96</v>
      </c>
      <c r="Z969" t="s">
        <v>37</v>
      </c>
      <c r="AA969" t="s">
        <v>77117</v>
      </c>
      <c r="AB969" t="s">
        <v>4229</v>
      </c>
      <c r="AC969" t="s">
        <v>4230</v>
      </c>
      <c r="AD969" t="s">
        <v>77008</v>
      </c>
      <c r="AE969" t="s">
        <v>3640</v>
      </c>
    </row>
    <row r="970" spans="1:31" x14ac:dyDescent="0.3">
      <c r="A970" t="s">
        <v>79152</v>
      </c>
      <c r="B970" t="s">
        <v>79153</v>
      </c>
      <c r="C970" t="s">
        <v>276</v>
      </c>
      <c r="D970" t="s">
        <v>1299</v>
      </c>
      <c r="E970" t="s">
        <v>77115</v>
      </c>
      <c r="F970" t="s">
        <v>3313</v>
      </c>
      <c r="G970" t="s">
        <v>8826</v>
      </c>
      <c r="H970" t="s">
        <v>6425</v>
      </c>
      <c r="I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uměleckoprůmyslová škola</v>
      </c>
      <c r="J970" t="str">
        <f>IF(Table2[[#This Row],[Č. or.]],_xlfn.CONCAT(Table2[[#This Row],[Ulice]]," ",Table2[[#This Row],[Č. p.]],"/",Table2[[#This Row],[Č. or.]]),_xlfn.CONCAT(Table2[[#This Row],[Ulice]]," ",Table2[[#This Row],[Č. p.]]))</f>
        <v>Všehrdova 267</v>
      </c>
      <c r="K970" t="s">
        <v>8827</v>
      </c>
      <c r="L970">
        <v>267</v>
      </c>
      <c r="N970" t="s">
        <v>3313</v>
      </c>
      <c r="O970" t="s">
        <v>3313</v>
      </c>
      <c r="P970" t="s">
        <v>77116</v>
      </c>
      <c r="Q970" t="s">
        <v>3313</v>
      </c>
      <c r="R970" t="s">
        <v>8828</v>
      </c>
      <c r="T970" t="s">
        <v>8829</v>
      </c>
      <c r="V970" t="s">
        <v>8830</v>
      </c>
      <c r="W970" t="s">
        <v>8831</v>
      </c>
      <c r="X970" t="s">
        <v>8832</v>
      </c>
      <c r="Y970" t="s">
        <v>96</v>
      </c>
      <c r="Z970" t="s">
        <v>37</v>
      </c>
      <c r="AA970" t="s">
        <v>77117</v>
      </c>
      <c r="AB970" t="s">
        <v>4229</v>
      </c>
      <c r="AC970" t="s">
        <v>4230</v>
      </c>
      <c r="AD970" t="s">
        <v>77008</v>
      </c>
      <c r="AE970" t="s">
        <v>3640</v>
      </c>
    </row>
    <row r="971" spans="1:31" x14ac:dyDescent="0.3">
      <c r="A971" t="s">
        <v>79154</v>
      </c>
      <c r="B971" t="s">
        <v>79155</v>
      </c>
      <c r="C971" t="s">
        <v>276</v>
      </c>
      <c r="D971" t="s">
        <v>1299</v>
      </c>
      <c r="E971" t="s">
        <v>77380</v>
      </c>
      <c r="F971" t="s">
        <v>3323</v>
      </c>
      <c r="G971" t="s">
        <v>8833</v>
      </c>
      <c r="H971" t="s">
        <v>8833</v>
      </c>
      <c r="I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odborné učiliště Uherský Brod</v>
      </c>
      <c r="J971" t="str">
        <f>IF(Table2[[#This Row],[Č. or.]],_xlfn.CONCAT(Table2[[#This Row],[Ulice]]," ",Table2[[#This Row],[Č. p.]],"/",Table2[[#This Row],[Č. or.]]),_xlfn.CONCAT(Table2[[#This Row],[Ulice]]," ",Table2[[#This Row],[Č. p.]]))</f>
        <v>Svat. Čecha 1110</v>
      </c>
      <c r="K971" t="s">
        <v>8834</v>
      </c>
      <c r="L971">
        <v>1110</v>
      </c>
      <c r="N971" t="s">
        <v>3313</v>
      </c>
      <c r="O971" t="s">
        <v>3323</v>
      </c>
      <c r="P971" t="s">
        <v>77381</v>
      </c>
      <c r="Q971" t="s">
        <v>3323</v>
      </c>
      <c r="R971" t="s">
        <v>8835</v>
      </c>
      <c r="T971" t="s">
        <v>8836</v>
      </c>
      <c r="V971" t="s">
        <v>8837</v>
      </c>
      <c r="W971" t="s">
        <v>8838</v>
      </c>
      <c r="X971" t="s">
        <v>8839</v>
      </c>
      <c r="Y971" t="s">
        <v>84</v>
      </c>
      <c r="Z971" t="s">
        <v>37</v>
      </c>
      <c r="AA971" t="s">
        <v>77382</v>
      </c>
      <c r="AB971" t="s">
        <v>4229</v>
      </c>
      <c r="AC971" t="s">
        <v>4230</v>
      </c>
      <c r="AD971" t="s">
        <v>77008</v>
      </c>
      <c r="AE971" t="s">
        <v>3640</v>
      </c>
    </row>
    <row r="972" spans="1:31" x14ac:dyDescent="0.3">
      <c r="A972" t="s">
        <v>79156</v>
      </c>
      <c r="B972" t="s">
        <v>79157</v>
      </c>
      <c r="C972" t="s">
        <v>842</v>
      </c>
      <c r="D972" t="s">
        <v>1299</v>
      </c>
      <c r="E972" t="s">
        <v>77380</v>
      </c>
      <c r="F972" t="s">
        <v>3323</v>
      </c>
      <c r="G972" t="s">
        <v>8840</v>
      </c>
      <c r="H972" t="s">
        <v>8841</v>
      </c>
      <c r="I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Církevní SŠ pedagogická a sociální</v>
      </c>
      <c r="J972" t="str">
        <f>IF(Table2[[#This Row],[Č. or.]],_xlfn.CONCAT(Table2[[#This Row],[Ulice]]," ",Table2[[#This Row],[Č. p.]],"/",Table2[[#This Row],[Č. or.]]),_xlfn.CONCAT(Table2[[#This Row],[Ulice]]," ",Table2[[#This Row],[Č. p.]]))</f>
        <v>Husova 537</v>
      </c>
      <c r="K972" t="s">
        <v>52</v>
      </c>
      <c r="L972">
        <v>537</v>
      </c>
      <c r="N972" t="s">
        <v>3313</v>
      </c>
      <c r="O972" t="s">
        <v>4489</v>
      </c>
      <c r="P972" t="s">
        <v>77383</v>
      </c>
      <c r="Q972" t="s">
        <v>4489</v>
      </c>
      <c r="R972" t="s">
        <v>8842</v>
      </c>
      <c r="T972" t="s">
        <v>8843</v>
      </c>
      <c r="U972" t="s">
        <v>8844</v>
      </c>
      <c r="V972" t="s">
        <v>8845</v>
      </c>
      <c r="W972" t="s">
        <v>8846</v>
      </c>
      <c r="X972" t="s">
        <v>8847</v>
      </c>
      <c r="Y972" t="s">
        <v>8848</v>
      </c>
      <c r="Z972" t="s">
        <v>37</v>
      </c>
      <c r="AA972" t="s">
        <v>77384</v>
      </c>
      <c r="AB972" t="s">
        <v>8849</v>
      </c>
      <c r="AC972" t="s">
        <v>8850</v>
      </c>
      <c r="AD972" t="s">
        <v>76800</v>
      </c>
      <c r="AE972" t="s">
        <v>3640</v>
      </c>
    </row>
    <row r="973" spans="1:31" x14ac:dyDescent="0.3">
      <c r="A973" t="s">
        <v>79158</v>
      </c>
      <c r="B973" t="s">
        <v>79159</v>
      </c>
      <c r="C973" t="s">
        <v>457</v>
      </c>
      <c r="D973" t="s">
        <v>1299</v>
      </c>
      <c r="E973" t="s">
        <v>77115</v>
      </c>
      <c r="F973" t="s">
        <v>3313</v>
      </c>
      <c r="G973" t="s">
        <v>8851</v>
      </c>
      <c r="H973" t="s">
        <v>8851</v>
      </c>
      <c r="I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Soukromá střední škola, s.r.o.</v>
      </c>
      <c r="J973" t="str">
        <f>IF(Table2[[#This Row],[Č. or.]],_xlfn.CONCAT(Table2[[#This Row],[Ulice]]," ",Table2[[#This Row],[Č. p.]],"/",Table2[[#This Row],[Č. or.]]),_xlfn.CONCAT(Table2[[#This Row],[Ulice]]," ",Table2[[#This Row],[Č. p.]]))</f>
        <v>Štěpnická 1188</v>
      </c>
      <c r="K973" t="s">
        <v>8852</v>
      </c>
      <c r="L973">
        <v>1188</v>
      </c>
      <c r="N973" t="s">
        <v>3313</v>
      </c>
      <c r="O973" t="s">
        <v>3313</v>
      </c>
      <c r="P973" t="s">
        <v>79160</v>
      </c>
      <c r="Q973" t="s">
        <v>3313</v>
      </c>
      <c r="R973" t="s">
        <v>8853</v>
      </c>
      <c r="S973" t="s">
        <v>8853</v>
      </c>
      <c r="T973" t="s">
        <v>8854</v>
      </c>
      <c r="V973" t="s">
        <v>8855</v>
      </c>
      <c r="W973" t="s">
        <v>8856</v>
      </c>
      <c r="X973" t="s">
        <v>8857</v>
      </c>
      <c r="Y973" t="s">
        <v>60</v>
      </c>
      <c r="Z973" t="s">
        <v>37</v>
      </c>
      <c r="AA973" t="s">
        <v>77117</v>
      </c>
      <c r="AD973" t="s">
        <v>76812</v>
      </c>
      <c r="AE973" t="s">
        <v>3640</v>
      </c>
    </row>
    <row r="974" spans="1:31" x14ac:dyDescent="0.3">
      <c r="A974" t="s">
        <v>79161</v>
      </c>
      <c r="B974" t="s">
        <v>79162</v>
      </c>
      <c r="C974" t="s">
        <v>276</v>
      </c>
      <c r="D974" t="s">
        <v>1299</v>
      </c>
      <c r="E974" t="s">
        <v>77115</v>
      </c>
      <c r="F974" t="s">
        <v>3313</v>
      </c>
      <c r="G974" t="s">
        <v>8858</v>
      </c>
      <c r="H974" t="s">
        <v>8859</v>
      </c>
      <c r="I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OA , VOŠ a Jazyková škola s právem SJZ</v>
      </c>
      <c r="J974" t="str">
        <f>IF(Table2[[#This Row],[Č. or.]],_xlfn.CONCAT(Table2[[#This Row],[Ulice]]," ",Table2[[#This Row],[Č. p.]],"/",Table2[[#This Row],[Č. or.]]),_xlfn.CONCAT(Table2[[#This Row],[Ulice]]," ",Table2[[#This Row],[Č. p.]]))</f>
        <v>Nádražní 22</v>
      </c>
      <c r="K974" t="s">
        <v>387</v>
      </c>
      <c r="L974">
        <v>22</v>
      </c>
      <c r="N974" t="s">
        <v>3313</v>
      </c>
      <c r="O974" t="s">
        <v>3313</v>
      </c>
      <c r="P974" t="s">
        <v>77116</v>
      </c>
      <c r="Q974" t="s">
        <v>3313</v>
      </c>
      <c r="R974" t="s">
        <v>8860</v>
      </c>
      <c r="T974" t="s">
        <v>8861</v>
      </c>
      <c r="U974" t="s">
        <v>8862</v>
      </c>
      <c r="V974" t="s">
        <v>8863</v>
      </c>
      <c r="W974" t="s">
        <v>8864</v>
      </c>
      <c r="X974" t="s">
        <v>8865</v>
      </c>
      <c r="Y974" t="s">
        <v>6512</v>
      </c>
      <c r="Z974" t="s">
        <v>37</v>
      </c>
      <c r="AA974" t="s">
        <v>77117</v>
      </c>
      <c r="AB974" t="s">
        <v>4229</v>
      </c>
      <c r="AC974" t="s">
        <v>4230</v>
      </c>
      <c r="AD974" t="s">
        <v>77008</v>
      </c>
      <c r="AE974" t="s">
        <v>3640</v>
      </c>
    </row>
    <row r="975" spans="1:31" x14ac:dyDescent="0.3">
      <c r="A975" t="s">
        <v>79163</v>
      </c>
      <c r="B975" t="s">
        <v>79164</v>
      </c>
      <c r="C975" t="s">
        <v>276</v>
      </c>
      <c r="D975" t="s">
        <v>1299</v>
      </c>
      <c r="E975" t="s">
        <v>77380</v>
      </c>
      <c r="F975" t="s">
        <v>3323</v>
      </c>
      <c r="G975" t="s">
        <v>3321</v>
      </c>
      <c r="H975" t="s">
        <v>3322</v>
      </c>
      <c r="I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Gymnázium J.A.Komenského a JŠ s pr.SJZ</v>
      </c>
      <c r="J975" t="str">
        <f>IF(Table2[[#This Row],[Č. or.]],_xlfn.CONCAT(Table2[[#This Row],[Ulice]]," ",Table2[[#This Row],[Č. p.]],"/",Table2[[#This Row],[Č. or.]]),_xlfn.CONCAT(Table2[[#This Row],[Ulice]]," ",Table2[[#This Row],[Č. p.]]))</f>
        <v>Komenského 169</v>
      </c>
      <c r="K975" t="s">
        <v>851</v>
      </c>
      <c r="L975">
        <v>169</v>
      </c>
      <c r="N975" t="s">
        <v>3313</v>
      </c>
      <c r="O975" t="s">
        <v>3323</v>
      </c>
      <c r="P975" t="s">
        <v>77381</v>
      </c>
      <c r="Q975" t="s">
        <v>3323</v>
      </c>
      <c r="R975" t="s">
        <v>8866</v>
      </c>
      <c r="T975" t="s">
        <v>3325</v>
      </c>
      <c r="U975" t="s">
        <v>3326</v>
      </c>
      <c r="V975" t="s">
        <v>3327</v>
      </c>
      <c r="W975" t="s">
        <v>8867</v>
      </c>
      <c r="X975" t="s">
        <v>3328</v>
      </c>
      <c r="Y975" t="s">
        <v>3143</v>
      </c>
      <c r="Z975" t="s">
        <v>37</v>
      </c>
      <c r="AA975" t="s">
        <v>77382</v>
      </c>
      <c r="AB975" t="s">
        <v>4229</v>
      </c>
      <c r="AC975" t="s">
        <v>4230</v>
      </c>
      <c r="AD975" t="s">
        <v>77008</v>
      </c>
      <c r="AE975" t="s">
        <v>3640</v>
      </c>
    </row>
    <row r="976" spans="1:31" x14ac:dyDescent="0.3">
      <c r="A976" t="s">
        <v>79165</v>
      </c>
      <c r="B976" t="s">
        <v>79166</v>
      </c>
      <c r="C976" t="s">
        <v>276</v>
      </c>
      <c r="D976" t="s">
        <v>1299</v>
      </c>
      <c r="E976" t="s">
        <v>77380</v>
      </c>
      <c r="F976" t="s">
        <v>3323</v>
      </c>
      <c r="G976" t="s">
        <v>8868</v>
      </c>
      <c r="H976" t="s">
        <v>8869</v>
      </c>
      <c r="I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prům. škola a Obchodní akademie</v>
      </c>
      <c r="J976" t="str">
        <f>IF(Table2[[#This Row],[Č. or.]],_xlfn.CONCAT(Table2[[#This Row],[Ulice]]," ",Table2[[#This Row],[Č. p.]],"/",Table2[[#This Row],[Č. or.]]),_xlfn.CONCAT(Table2[[#This Row],[Ulice]]," ",Table2[[#This Row],[Č. p.]]))</f>
        <v>Nivnická 1781</v>
      </c>
      <c r="K976" t="s">
        <v>8870</v>
      </c>
      <c r="L976">
        <v>1781</v>
      </c>
      <c r="N976" t="s">
        <v>3313</v>
      </c>
      <c r="O976" t="s">
        <v>3323</v>
      </c>
      <c r="P976" t="s">
        <v>77381</v>
      </c>
      <c r="Q976" t="s">
        <v>3323</v>
      </c>
      <c r="R976" t="s">
        <v>8871</v>
      </c>
      <c r="T976" t="s">
        <v>8872</v>
      </c>
      <c r="V976" t="s">
        <v>8873</v>
      </c>
      <c r="W976" t="s">
        <v>8874</v>
      </c>
      <c r="X976" t="s">
        <v>8875</v>
      </c>
      <c r="Y976" t="s">
        <v>8876</v>
      </c>
      <c r="Z976" t="s">
        <v>37</v>
      </c>
      <c r="AA976" t="s">
        <v>77382</v>
      </c>
      <c r="AB976" t="s">
        <v>4229</v>
      </c>
      <c r="AC976" t="s">
        <v>4230</v>
      </c>
      <c r="AD976" t="s">
        <v>77008</v>
      </c>
      <c r="AE976" t="s">
        <v>3640</v>
      </c>
    </row>
    <row r="977" spans="1:31" x14ac:dyDescent="0.3">
      <c r="A977" t="s">
        <v>79167</v>
      </c>
      <c r="B977" t="s">
        <v>79168</v>
      </c>
      <c r="C977" t="s">
        <v>276</v>
      </c>
      <c r="D977" t="s">
        <v>1299</v>
      </c>
      <c r="E977" t="s">
        <v>77115</v>
      </c>
      <c r="F977" t="s">
        <v>3313</v>
      </c>
      <c r="G977" t="s">
        <v>3075</v>
      </c>
      <c r="H977" t="s">
        <v>3076</v>
      </c>
      <c r="I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odborná škola a Gymnázium</v>
      </c>
      <c r="J977" t="str">
        <f>IF(Table2[[#This Row],[Č. or.]],_xlfn.CONCAT(Table2[[#This Row],[Ulice]]," ",Table2[[#This Row],[Č. p.]],"/",Table2[[#This Row],[Č. or.]]),_xlfn.CONCAT(Table2[[#This Row],[Ulice]]," ",Table2[[#This Row],[Č. p.]]))</f>
        <v>Velehradská 1527</v>
      </c>
      <c r="K977" t="s">
        <v>3077</v>
      </c>
      <c r="L977">
        <v>1527</v>
      </c>
      <c r="N977" t="s">
        <v>3313</v>
      </c>
      <c r="O977" t="s">
        <v>2156</v>
      </c>
      <c r="P977" t="s">
        <v>79169</v>
      </c>
      <c r="Q977" t="s">
        <v>2156</v>
      </c>
      <c r="R977" t="s">
        <v>8877</v>
      </c>
      <c r="S977" t="s">
        <v>8878</v>
      </c>
      <c r="T977" t="s">
        <v>3080</v>
      </c>
      <c r="U977" t="s">
        <v>3081</v>
      </c>
      <c r="V977" t="s">
        <v>8879</v>
      </c>
      <c r="W977" t="s">
        <v>3083</v>
      </c>
      <c r="X977" t="s">
        <v>3084</v>
      </c>
      <c r="Y977" t="s">
        <v>84</v>
      </c>
      <c r="Z977" t="s">
        <v>37</v>
      </c>
      <c r="AA977" t="s">
        <v>79170</v>
      </c>
      <c r="AB977" t="s">
        <v>4229</v>
      </c>
      <c r="AC977" t="s">
        <v>4230</v>
      </c>
      <c r="AD977" t="s">
        <v>77008</v>
      </c>
      <c r="AE977" t="s">
        <v>3640</v>
      </c>
    </row>
    <row r="978" spans="1:31" x14ac:dyDescent="0.3">
      <c r="A978" t="s">
        <v>79171</v>
      </c>
      <c r="B978" t="s">
        <v>79172</v>
      </c>
      <c r="C978" t="s">
        <v>457</v>
      </c>
      <c r="D978" t="s">
        <v>1299</v>
      </c>
      <c r="E978" t="s">
        <v>77115</v>
      </c>
      <c r="F978" t="s">
        <v>3313</v>
      </c>
      <c r="G978" t="s">
        <v>1300</v>
      </c>
      <c r="H978" t="s">
        <v>1301</v>
      </c>
      <c r="I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Soukr.gymnázium, SOŠ a JŠ se SJZ, s.r.o.</v>
      </c>
      <c r="J978" t="str">
        <f>IF(Table2[[#This Row],[Č. or.]],_xlfn.CONCAT(Table2[[#This Row],[Ulice]]," ",Table2[[#This Row],[Č. p.]],"/",Table2[[#This Row],[Č. or.]]),_xlfn.CONCAT(Table2[[#This Row],[Ulice]]," ",Table2[[#This Row],[Č. p.]]))</f>
        <v>Osvobození 699</v>
      </c>
      <c r="K978" t="s">
        <v>1302</v>
      </c>
      <c r="L978">
        <v>699</v>
      </c>
      <c r="N978" t="s">
        <v>3313</v>
      </c>
      <c r="O978" t="s">
        <v>1303</v>
      </c>
      <c r="P978" t="s">
        <v>79173</v>
      </c>
      <c r="Q978" t="s">
        <v>1303</v>
      </c>
      <c r="R978" t="s">
        <v>8880</v>
      </c>
      <c r="T978" t="s">
        <v>8881</v>
      </c>
      <c r="V978" t="s">
        <v>1307</v>
      </c>
      <c r="W978" t="s">
        <v>8882</v>
      </c>
      <c r="X978" t="s">
        <v>8883</v>
      </c>
      <c r="Y978" t="s">
        <v>1309</v>
      </c>
      <c r="Z978" t="s">
        <v>37</v>
      </c>
      <c r="AA978" t="s">
        <v>79174</v>
      </c>
      <c r="AD978" t="s">
        <v>76812</v>
      </c>
      <c r="AE978" t="s">
        <v>3640</v>
      </c>
    </row>
    <row r="979" spans="1:31" x14ac:dyDescent="0.3">
      <c r="A979" t="s">
        <v>79175</v>
      </c>
      <c r="B979" t="s">
        <v>79176</v>
      </c>
      <c r="C979" t="s">
        <v>457</v>
      </c>
      <c r="D979" t="s">
        <v>1299</v>
      </c>
      <c r="E979" t="s">
        <v>77115</v>
      </c>
      <c r="F979" t="s">
        <v>3313</v>
      </c>
      <c r="G979" t="s">
        <v>8884</v>
      </c>
      <c r="H979" t="s">
        <v>8884</v>
      </c>
      <c r="I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služeb s.r.o.</v>
      </c>
      <c r="J979" t="str">
        <f>IF(Table2[[#This Row],[Č. or.]],_xlfn.CONCAT(Table2[[#This Row],[Ulice]]," ",Table2[[#This Row],[Č. p.]],"/",Table2[[#This Row],[Č. or.]]),_xlfn.CONCAT(Table2[[#This Row],[Ulice]]," ",Table2[[#This Row],[Č. p.]]))</f>
        <v>Štěpnická 1156</v>
      </c>
      <c r="K979" t="s">
        <v>8852</v>
      </c>
      <c r="L979">
        <v>1156</v>
      </c>
      <c r="N979" t="s">
        <v>3313</v>
      </c>
      <c r="O979" t="s">
        <v>3313</v>
      </c>
      <c r="P979" t="s">
        <v>79160</v>
      </c>
      <c r="Q979" t="s">
        <v>3313</v>
      </c>
      <c r="R979" t="s">
        <v>8885</v>
      </c>
      <c r="S979" t="s">
        <v>8886</v>
      </c>
      <c r="T979" t="s">
        <v>8887</v>
      </c>
      <c r="U979" t="s">
        <v>8888</v>
      </c>
      <c r="V979" t="s">
        <v>8889</v>
      </c>
      <c r="W979" t="s">
        <v>8890</v>
      </c>
      <c r="X979" t="s">
        <v>8891</v>
      </c>
      <c r="Y979" t="s">
        <v>60</v>
      </c>
      <c r="Z979" t="s">
        <v>37</v>
      </c>
      <c r="AA979" t="s">
        <v>77117</v>
      </c>
      <c r="AD979" t="s">
        <v>76812</v>
      </c>
      <c r="AE979" t="s">
        <v>3640</v>
      </c>
    </row>
    <row r="980" spans="1:31" x14ac:dyDescent="0.3">
      <c r="A980" t="s">
        <v>79177</v>
      </c>
      <c r="B980" t="s">
        <v>79178</v>
      </c>
      <c r="C980" t="s">
        <v>457</v>
      </c>
      <c r="D980" t="s">
        <v>1299</v>
      </c>
      <c r="E980" t="s">
        <v>77115</v>
      </c>
      <c r="F980" t="s">
        <v>3313</v>
      </c>
      <c r="G980" t="s">
        <v>8892</v>
      </c>
      <c r="H980" t="s">
        <v>8892</v>
      </c>
      <c r="I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MESIT střední škola, o.p.s.</v>
      </c>
      <c r="J980" t="str">
        <f>IF(Table2[[#This Row],[Č. or.]],_xlfn.CONCAT(Table2[[#This Row],[Ulice]]," ",Table2[[#This Row],[Č. p.]],"/",Table2[[#This Row],[Č. or.]]),_xlfn.CONCAT(Table2[[#This Row],[Ulice]]," ",Table2[[#This Row],[Č. p.]]))</f>
        <v>Družstevní 818</v>
      </c>
      <c r="K980" t="s">
        <v>99</v>
      </c>
      <c r="L980">
        <v>818</v>
      </c>
      <c r="N980" t="s">
        <v>3313</v>
      </c>
      <c r="O980" t="s">
        <v>4258</v>
      </c>
      <c r="P980" t="s">
        <v>79179</v>
      </c>
      <c r="Q980" t="s">
        <v>3313</v>
      </c>
      <c r="R980" t="s">
        <v>8893</v>
      </c>
      <c r="S980" t="s">
        <v>8894</v>
      </c>
      <c r="T980" t="s">
        <v>8895</v>
      </c>
      <c r="V980" t="s">
        <v>8896</v>
      </c>
      <c r="W980" t="s">
        <v>8897</v>
      </c>
      <c r="X980" t="s">
        <v>8898</v>
      </c>
      <c r="Y980" t="s">
        <v>36</v>
      </c>
      <c r="Z980" t="s">
        <v>37</v>
      </c>
      <c r="AA980" t="s">
        <v>77117</v>
      </c>
      <c r="AD980" t="s">
        <v>76806</v>
      </c>
      <c r="AE980" t="s">
        <v>3640</v>
      </c>
    </row>
    <row r="981" spans="1:31" x14ac:dyDescent="0.3">
      <c r="A981" t="s">
        <v>79180</v>
      </c>
      <c r="B981" t="s">
        <v>79181</v>
      </c>
      <c r="C981" t="s">
        <v>276</v>
      </c>
      <c r="D981" t="s">
        <v>376</v>
      </c>
      <c r="E981" t="s">
        <v>76947</v>
      </c>
      <c r="F981" t="s">
        <v>3509</v>
      </c>
      <c r="G981" t="s">
        <v>8899</v>
      </c>
      <c r="H981" t="s">
        <v>3507</v>
      </c>
      <c r="I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Gy a SOŠ zdravotnická a ekonomická</v>
      </c>
      <c r="J981" t="str">
        <f>IF(Table2[[#This Row],[Č. or.]],_xlfn.CONCAT(Table2[[#This Row],[Ulice]]," ",Table2[[#This Row],[Č. p.]],"/",Table2[[#This Row],[Č. or.]]),_xlfn.CONCAT(Table2[[#This Row],[Ulice]]," ",Table2[[#This Row],[Č. p.]]))</f>
        <v>Komenského 16/5</v>
      </c>
      <c r="K981" t="s">
        <v>851</v>
      </c>
      <c r="L981">
        <v>16</v>
      </c>
      <c r="M981">
        <v>5</v>
      </c>
      <c r="N981" t="s">
        <v>3509</v>
      </c>
      <c r="O981" t="s">
        <v>3508</v>
      </c>
      <c r="P981" t="s">
        <v>76948</v>
      </c>
      <c r="Q981" t="s">
        <v>3509</v>
      </c>
      <c r="R981" t="s">
        <v>3510</v>
      </c>
      <c r="T981" t="s">
        <v>3511</v>
      </c>
      <c r="U981" t="s">
        <v>3512</v>
      </c>
      <c r="V981" t="s">
        <v>3513</v>
      </c>
      <c r="W981" t="s">
        <v>8900</v>
      </c>
      <c r="X981" t="s">
        <v>3514</v>
      </c>
      <c r="Y981" t="s">
        <v>96</v>
      </c>
      <c r="Z981" t="s">
        <v>37</v>
      </c>
      <c r="AA981" t="s">
        <v>76949</v>
      </c>
      <c r="AB981" t="s">
        <v>4447</v>
      </c>
      <c r="AC981" t="s">
        <v>4448</v>
      </c>
      <c r="AD981" t="s">
        <v>77008</v>
      </c>
      <c r="AE981" t="s">
        <v>3640</v>
      </c>
    </row>
    <row r="982" spans="1:31" x14ac:dyDescent="0.3">
      <c r="A982" t="s">
        <v>79182</v>
      </c>
      <c r="B982" t="s">
        <v>79183</v>
      </c>
      <c r="C982" t="s">
        <v>276</v>
      </c>
      <c r="D982" t="s">
        <v>376</v>
      </c>
      <c r="E982" t="s">
        <v>79184</v>
      </c>
      <c r="F982" t="s">
        <v>380</v>
      </c>
      <c r="G982" t="s">
        <v>377</v>
      </c>
      <c r="H982" t="s">
        <v>378</v>
      </c>
      <c r="I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Gymnázium a obchodní akademie</v>
      </c>
      <c r="J982" t="str">
        <f>IF(Table2[[#This Row],[Č. or.]],_xlfn.CONCAT(Table2[[#This Row],[Ulice]]," ",Table2[[#This Row],[Č. p.]],"/",Table2[[#This Row],[Č. or.]]),_xlfn.CONCAT(Table2[[#This Row],[Ulice]]," ",Table2[[#This Row],[Č. p.]]))</f>
        <v>Součkova 500</v>
      </c>
      <c r="K982" t="s">
        <v>379</v>
      </c>
      <c r="L982">
        <v>500</v>
      </c>
      <c r="N982" t="s">
        <v>3509</v>
      </c>
      <c r="O982" t="s">
        <v>380</v>
      </c>
      <c r="P982" t="s">
        <v>79185</v>
      </c>
      <c r="Q982" t="s">
        <v>380</v>
      </c>
      <c r="R982" t="s">
        <v>8901</v>
      </c>
      <c r="T982" t="s">
        <v>382</v>
      </c>
      <c r="V982" t="s">
        <v>383</v>
      </c>
      <c r="W982" t="s">
        <v>8902</v>
      </c>
      <c r="X982" t="s">
        <v>384</v>
      </c>
      <c r="Y982" t="s">
        <v>96</v>
      </c>
      <c r="Z982" t="s">
        <v>37</v>
      </c>
      <c r="AA982" t="s">
        <v>79186</v>
      </c>
      <c r="AB982" t="s">
        <v>4447</v>
      </c>
      <c r="AC982" t="s">
        <v>4448</v>
      </c>
      <c r="AD982" t="s">
        <v>77008</v>
      </c>
      <c r="AE982" t="s">
        <v>3640</v>
      </c>
    </row>
    <row r="983" spans="1:31" x14ac:dyDescent="0.3">
      <c r="A983" t="s">
        <v>79187</v>
      </c>
      <c r="B983" t="s">
        <v>79188</v>
      </c>
      <c r="C983" t="s">
        <v>276</v>
      </c>
      <c r="D983" t="s">
        <v>376</v>
      </c>
      <c r="E983" t="s">
        <v>76947</v>
      </c>
      <c r="F983" t="s">
        <v>3509</v>
      </c>
      <c r="G983" t="s">
        <v>8903</v>
      </c>
      <c r="H983" t="s">
        <v>8904</v>
      </c>
      <c r="I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SŠ polytechnická Vyškov</v>
      </c>
      <c r="J983" t="str">
        <f>IF(Table2[[#This Row],[Č. or.]],_xlfn.CONCAT(Table2[[#This Row],[Ulice]]," ",Table2[[#This Row],[Č. p.]],"/",Table2[[#This Row],[Č. or.]]),_xlfn.CONCAT(Table2[[#This Row],[Ulice]]," ",Table2[[#This Row],[Č. p.]]))</f>
        <v>Sochorova 552/15</v>
      </c>
      <c r="K983" t="s">
        <v>8905</v>
      </c>
      <c r="L983">
        <v>552</v>
      </c>
      <c r="M983">
        <v>15</v>
      </c>
      <c r="N983" t="s">
        <v>3509</v>
      </c>
      <c r="O983" t="s">
        <v>3508</v>
      </c>
      <c r="P983" t="s">
        <v>76948</v>
      </c>
      <c r="Q983" t="s">
        <v>3509</v>
      </c>
      <c r="R983" t="s">
        <v>8906</v>
      </c>
      <c r="T983" t="s">
        <v>8907</v>
      </c>
      <c r="V983" t="s">
        <v>8908</v>
      </c>
      <c r="W983" t="s">
        <v>8909</v>
      </c>
      <c r="X983" t="s">
        <v>8910</v>
      </c>
      <c r="Y983" t="s">
        <v>36</v>
      </c>
      <c r="Z983" t="s">
        <v>37</v>
      </c>
      <c r="AA983" t="s">
        <v>76949</v>
      </c>
      <c r="AB983" t="s">
        <v>4447</v>
      </c>
      <c r="AC983" t="s">
        <v>4448</v>
      </c>
      <c r="AD983" t="s">
        <v>77008</v>
      </c>
      <c r="AE983" t="s">
        <v>3640</v>
      </c>
    </row>
    <row r="984" spans="1:31" x14ac:dyDescent="0.3">
      <c r="A984" t="s">
        <v>79189</v>
      </c>
      <c r="B984" t="s">
        <v>79190</v>
      </c>
      <c r="C984" t="s">
        <v>276</v>
      </c>
      <c r="D984" t="s">
        <v>1597</v>
      </c>
      <c r="E984" t="s">
        <v>77388</v>
      </c>
      <c r="F984" t="s">
        <v>3554</v>
      </c>
      <c r="G984" t="s">
        <v>3561</v>
      </c>
      <c r="H984" t="s">
        <v>3562</v>
      </c>
      <c r="I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Gymnázium Dr. Karla Polesného</v>
      </c>
      <c r="J984" t="str">
        <f>IF(Table2[[#This Row],[Č. or.]],_xlfn.CONCAT(Table2[[#This Row],[Ulice]]," ",Table2[[#This Row],[Č. p.]],"/",Table2[[#This Row],[Č. or.]]),_xlfn.CONCAT(Table2[[#This Row],[Ulice]]," ",Table2[[#This Row],[Č. p.]]))</f>
        <v>náměstí Komenského 945/4</v>
      </c>
      <c r="K984" t="s">
        <v>3563</v>
      </c>
      <c r="L984">
        <v>945</v>
      </c>
      <c r="M984">
        <v>4</v>
      </c>
      <c r="N984" t="s">
        <v>3554</v>
      </c>
      <c r="O984" t="s">
        <v>3554</v>
      </c>
      <c r="P984" t="s">
        <v>77389</v>
      </c>
      <c r="Q984" t="s">
        <v>3554</v>
      </c>
      <c r="R984" t="s">
        <v>8911</v>
      </c>
      <c r="S984" t="s">
        <v>8912</v>
      </c>
      <c r="T984" t="s">
        <v>3566</v>
      </c>
      <c r="U984" t="s">
        <v>3567</v>
      </c>
      <c r="V984" t="s">
        <v>3568</v>
      </c>
      <c r="W984" t="s">
        <v>3569</v>
      </c>
      <c r="X984" t="s">
        <v>3570</v>
      </c>
      <c r="Y984" t="s">
        <v>96</v>
      </c>
      <c r="Z984" t="s">
        <v>37</v>
      </c>
      <c r="AA984" t="s">
        <v>77390</v>
      </c>
      <c r="AB984" t="s">
        <v>4447</v>
      </c>
      <c r="AC984" t="s">
        <v>4448</v>
      </c>
      <c r="AD984" t="s">
        <v>77008</v>
      </c>
      <c r="AE984" t="s">
        <v>3640</v>
      </c>
    </row>
    <row r="985" spans="1:31" x14ac:dyDescent="0.3">
      <c r="A985" t="s">
        <v>79191</v>
      </c>
      <c r="B985" t="s">
        <v>79192</v>
      </c>
      <c r="C985" t="s">
        <v>276</v>
      </c>
      <c r="D985" t="s">
        <v>1597</v>
      </c>
      <c r="E985" t="s">
        <v>77388</v>
      </c>
      <c r="F985" t="s">
        <v>3554</v>
      </c>
      <c r="G985" t="s">
        <v>8913</v>
      </c>
      <c r="H985" t="s">
        <v>8914</v>
      </c>
      <c r="I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škola technická Znojmo</v>
      </c>
      <c r="J985" t="str">
        <f>IF(Table2[[#This Row],[Č. or.]],_xlfn.CONCAT(Table2[[#This Row],[Ulice]]," ",Table2[[#This Row],[Č. p.]],"/",Table2[[#This Row],[Č. or.]]),_xlfn.CONCAT(Table2[[#This Row],[Ulice]]," ",Table2[[#This Row],[Č. p.]]))</f>
        <v>Uhelná 3264/6</v>
      </c>
      <c r="K985" t="s">
        <v>8915</v>
      </c>
      <c r="L985">
        <v>3264</v>
      </c>
      <c r="M985">
        <v>6</v>
      </c>
      <c r="N985" t="s">
        <v>3554</v>
      </c>
      <c r="O985" t="s">
        <v>3554</v>
      </c>
      <c r="P985" t="s">
        <v>77389</v>
      </c>
      <c r="Q985" t="s">
        <v>3554</v>
      </c>
      <c r="R985" t="s">
        <v>8916</v>
      </c>
      <c r="T985" t="s">
        <v>8917</v>
      </c>
      <c r="V985" t="s">
        <v>8918</v>
      </c>
      <c r="W985" t="s">
        <v>8919</v>
      </c>
      <c r="X985" t="s">
        <v>8920</v>
      </c>
      <c r="Y985" t="s">
        <v>60</v>
      </c>
      <c r="Z985" t="s">
        <v>37</v>
      </c>
      <c r="AA985" t="s">
        <v>77390</v>
      </c>
      <c r="AB985" t="s">
        <v>4447</v>
      </c>
      <c r="AC985" t="s">
        <v>4448</v>
      </c>
      <c r="AD985" t="s">
        <v>77008</v>
      </c>
      <c r="AE985" t="s">
        <v>3640</v>
      </c>
    </row>
    <row r="986" spans="1:31" x14ac:dyDescent="0.3">
      <c r="A986" t="s">
        <v>79193</v>
      </c>
      <c r="B986" t="s">
        <v>79194</v>
      </c>
      <c r="C986" t="s">
        <v>276</v>
      </c>
      <c r="D986" t="s">
        <v>1597</v>
      </c>
      <c r="E986" t="s">
        <v>77385</v>
      </c>
      <c r="F986" t="s">
        <v>1600</v>
      </c>
      <c r="G986" t="s">
        <v>1598</v>
      </c>
      <c r="H986" t="s">
        <v>51</v>
      </c>
      <c r="I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Gymnázium Smetanova</v>
      </c>
      <c r="J986" t="str">
        <f>IF(Table2[[#This Row],[Č. or.]],_xlfn.CONCAT(Table2[[#This Row],[Ulice]]," ",Table2[[#This Row],[Č. p.]],"/",Table2[[#This Row],[Č. or.]]),_xlfn.CONCAT(Table2[[#This Row],[Ulice]]," ",Table2[[#This Row],[Č. p.]]))</f>
        <v>Smetanova 168</v>
      </c>
      <c r="K986" t="s">
        <v>1599</v>
      </c>
      <c r="L986">
        <v>168</v>
      </c>
      <c r="N986" t="s">
        <v>3554</v>
      </c>
      <c r="O986" t="s">
        <v>1600</v>
      </c>
      <c r="P986" t="s">
        <v>77386</v>
      </c>
      <c r="Q986" t="s">
        <v>1600</v>
      </c>
      <c r="R986" t="s">
        <v>8921</v>
      </c>
      <c r="S986" t="s">
        <v>8921</v>
      </c>
      <c r="T986" t="s">
        <v>1602</v>
      </c>
      <c r="U986" t="s">
        <v>1603</v>
      </c>
      <c r="V986" t="s">
        <v>8922</v>
      </c>
      <c r="W986" t="s">
        <v>1605</v>
      </c>
      <c r="X986" t="s">
        <v>1606</v>
      </c>
      <c r="Y986" t="s">
        <v>60</v>
      </c>
      <c r="Z986" t="s">
        <v>37</v>
      </c>
      <c r="AA986" t="s">
        <v>77387</v>
      </c>
      <c r="AB986" t="s">
        <v>4447</v>
      </c>
      <c r="AC986" t="s">
        <v>4448</v>
      </c>
      <c r="AD986" t="s">
        <v>77008</v>
      </c>
      <c r="AE986" t="s">
        <v>3640</v>
      </c>
    </row>
    <row r="987" spans="1:31" x14ac:dyDescent="0.3">
      <c r="A987" t="s">
        <v>79195</v>
      </c>
      <c r="B987" t="s">
        <v>79196</v>
      </c>
      <c r="C987" t="s">
        <v>276</v>
      </c>
      <c r="D987" t="s">
        <v>1597</v>
      </c>
      <c r="E987" t="s">
        <v>77388</v>
      </c>
      <c r="F987" t="s">
        <v>3554</v>
      </c>
      <c r="G987" t="s">
        <v>8923</v>
      </c>
      <c r="H987" t="s">
        <v>1125</v>
      </c>
      <c r="I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SOŠ a SOU</v>
      </c>
      <c r="J987" t="str">
        <f>IF(Table2[[#This Row],[Č. or.]],_xlfn.CONCAT(Table2[[#This Row],[Ulice]]," ",Table2[[#This Row],[Č. p.]],"/",Table2[[#This Row],[Č. or.]]),_xlfn.CONCAT(Table2[[#This Row],[Ulice]]," ",Table2[[#This Row],[Č. p.]]))</f>
        <v>Dvořákova 1594/19</v>
      </c>
      <c r="K987" t="s">
        <v>703</v>
      </c>
      <c r="L987">
        <v>1594</v>
      </c>
      <c r="M987">
        <v>19</v>
      </c>
      <c r="N987" t="s">
        <v>3554</v>
      </c>
      <c r="O987" t="s">
        <v>3554</v>
      </c>
      <c r="P987" t="s">
        <v>77389</v>
      </c>
      <c r="Q987" t="s">
        <v>3554</v>
      </c>
      <c r="R987" t="s">
        <v>8924</v>
      </c>
      <c r="T987" t="s">
        <v>8925</v>
      </c>
      <c r="U987" t="s">
        <v>8926</v>
      </c>
      <c r="V987" t="s">
        <v>8927</v>
      </c>
      <c r="W987" t="s">
        <v>8928</v>
      </c>
      <c r="X987" t="s">
        <v>8929</v>
      </c>
      <c r="Y987" t="s">
        <v>84</v>
      </c>
      <c r="Z987" t="s">
        <v>37</v>
      </c>
      <c r="AA987" t="s">
        <v>77390</v>
      </c>
      <c r="AB987" t="s">
        <v>4447</v>
      </c>
      <c r="AC987" t="s">
        <v>4448</v>
      </c>
      <c r="AD987" t="s">
        <v>77008</v>
      </c>
      <c r="AE987" t="s">
        <v>3640</v>
      </c>
    </row>
    <row r="988" spans="1:31" x14ac:dyDescent="0.3">
      <c r="A988" t="s">
        <v>79197</v>
      </c>
      <c r="B988" t="s">
        <v>79198</v>
      </c>
      <c r="C988" t="s">
        <v>276</v>
      </c>
      <c r="D988" t="s">
        <v>1597</v>
      </c>
      <c r="E988" t="s">
        <v>77388</v>
      </c>
      <c r="F988" t="s">
        <v>3554</v>
      </c>
      <c r="G988" t="s">
        <v>3551</v>
      </c>
      <c r="H988" t="s">
        <v>3552</v>
      </c>
      <c r="I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Gy, SPgŠ, OA a JŠ s právem státní JZ</v>
      </c>
      <c r="J988" t="str">
        <f>IF(Table2[[#This Row],[Č. or.]],_xlfn.CONCAT(Table2[[#This Row],[Ulice]]," ",Table2[[#This Row],[Č. p.]],"/",Table2[[#This Row],[Č. or.]]),_xlfn.CONCAT(Table2[[#This Row],[Ulice]]," ",Table2[[#This Row],[Č. p.]]))</f>
        <v>Pontassievská 350/3</v>
      </c>
      <c r="K988" t="s">
        <v>3553</v>
      </c>
      <c r="L988">
        <v>350</v>
      </c>
      <c r="M988">
        <v>3</v>
      </c>
      <c r="N988" t="s">
        <v>3554</v>
      </c>
      <c r="O988" t="s">
        <v>3554</v>
      </c>
      <c r="P988" t="s">
        <v>77389</v>
      </c>
      <c r="Q988" t="s">
        <v>3554</v>
      </c>
      <c r="R988" t="s">
        <v>8930</v>
      </c>
      <c r="T988" t="s">
        <v>3556</v>
      </c>
      <c r="U988" t="s">
        <v>3557</v>
      </c>
      <c r="V988" t="s">
        <v>8931</v>
      </c>
      <c r="W988" t="s">
        <v>3559</v>
      </c>
      <c r="X988" t="s">
        <v>8932</v>
      </c>
      <c r="Y988" t="s">
        <v>3400</v>
      </c>
      <c r="Z988" t="s">
        <v>37</v>
      </c>
      <c r="AA988" t="s">
        <v>77390</v>
      </c>
      <c r="AB988" t="s">
        <v>4447</v>
      </c>
      <c r="AC988" t="s">
        <v>4448</v>
      </c>
      <c r="AD988" t="s">
        <v>77008</v>
      </c>
      <c r="AE988" t="s">
        <v>3640</v>
      </c>
    </row>
    <row r="989" spans="1:31" x14ac:dyDescent="0.3">
      <c r="A989" t="s">
        <v>79199</v>
      </c>
      <c r="B989" t="s">
        <v>79200</v>
      </c>
      <c r="C989" t="s">
        <v>276</v>
      </c>
      <c r="D989" t="s">
        <v>1597</v>
      </c>
      <c r="E989" t="s">
        <v>77385</v>
      </c>
      <c r="F989" t="s">
        <v>1600</v>
      </c>
      <c r="G989" t="s">
        <v>8933</v>
      </c>
      <c r="H989" t="s">
        <v>8934</v>
      </c>
      <c r="I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škola dopravy, obchodu a služeb</v>
      </c>
      <c r="J989" t="str">
        <f>IF(Table2[[#This Row],[Č. or.]],_xlfn.CONCAT(Table2[[#This Row],[Ulice]]," ",Table2[[#This Row],[Č. p.]],"/",Table2[[#This Row],[Č. or.]]),_xlfn.CONCAT(Table2[[#This Row],[Ulice]]," ",Table2[[#This Row],[Č. p.]]))</f>
        <v>nám. Klášterní 127</v>
      </c>
      <c r="K989" t="s">
        <v>8935</v>
      </c>
      <c r="L989">
        <v>127</v>
      </c>
      <c r="N989" t="s">
        <v>3554</v>
      </c>
      <c r="O989" t="s">
        <v>1600</v>
      </c>
      <c r="P989" t="s">
        <v>77386</v>
      </c>
      <c r="Q989" t="s">
        <v>1600</v>
      </c>
      <c r="R989" t="s">
        <v>8936</v>
      </c>
      <c r="S989" t="s">
        <v>8937</v>
      </c>
      <c r="T989" t="s">
        <v>8938</v>
      </c>
      <c r="U989" t="s">
        <v>8939</v>
      </c>
      <c r="V989" t="s">
        <v>8940</v>
      </c>
      <c r="W989" t="s">
        <v>8941</v>
      </c>
      <c r="X989" t="s">
        <v>8942</v>
      </c>
      <c r="Y989" t="s">
        <v>84</v>
      </c>
      <c r="Z989" t="s">
        <v>37</v>
      </c>
      <c r="AA989" t="s">
        <v>77387</v>
      </c>
      <c r="AB989" t="s">
        <v>4447</v>
      </c>
      <c r="AC989" t="s">
        <v>4448</v>
      </c>
      <c r="AD989" t="s">
        <v>77008</v>
      </c>
      <c r="AE989" t="s">
        <v>3640</v>
      </c>
    </row>
    <row r="990" spans="1:31" x14ac:dyDescent="0.3">
      <c r="A990" t="s">
        <v>79201</v>
      </c>
      <c r="B990" t="s">
        <v>79202</v>
      </c>
      <c r="C990" t="s">
        <v>457</v>
      </c>
      <c r="D990" t="s">
        <v>1597</v>
      </c>
      <c r="E990" t="s">
        <v>77388</v>
      </c>
      <c r="F990" t="s">
        <v>3554</v>
      </c>
      <c r="G990" t="s">
        <v>8943</v>
      </c>
      <c r="H990" t="s">
        <v>8944</v>
      </c>
      <c r="I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SOU a SOŠ SČMSD, Znojmo, s.r.o.</v>
      </c>
      <c r="J990" t="str">
        <f>IF(Table2[[#This Row],[Č. or.]],_xlfn.CONCAT(Table2[[#This Row],[Ulice]]," ",Table2[[#This Row],[Č. p.]],"/",Table2[[#This Row],[Č. or.]]),_xlfn.CONCAT(Table2[[#This Row],[Ulice]]," ",Table2[[#This Row],[Č. p.]]))</f>
        <v>Přímětická 1812/50</v>
      </c>
      <c r="K990" t="s">
        <v>8945</v>
      </c>
      <c r="L990">
        <v>1812</v>
      </c>
      <c r="M990">
        <v>50</v>
      </c>
      <c r="N990" t="s">
        <v>3554</v>
      </c>
      <c r="O990" t="s">
        <v>3554</v>
      </c>
      <c r="P990" t="s">
        <v>77389</v>
      </c>
      <c r="Q990" t="s">
        <v>3554</v>
      </c>
      <c r="R990" t="s">
        <v>8946</v>
      </c>
      <c r="T990" t="s">
        <v>8947</v>
      </c>
      <c r="U990" t="s">
        <v>8948</v>
      </c>
      <c r="V990" t="s">
        <v>8949</v>
      </c>
      <c r="W990" t="s">
        <v>8950</v>
      </c>
      <c r="X990" t="s">
        <v>8951</v>
      </c>
      <c r="Y990" t="s">
        <v>96</v>
      </c>
      <c r="Z990" t="s">
        <v>37</v>
      </c>
      <c r="AA990" t="s">
        <v>77390</v>
      </c>
      <c r="AD990" t="s">
        <v>76812</v>
      </c>
      <c r="AE990" t="s">
        <v>3640</v>
      </c>
    </row>
    <row r="991" spans="1:31" x14ac:dyDescent="0.3">
      <c r="A991" t="s">
        <v>79203</v>
      </c>
      <c r="B991" t="s">
        <v>79204</v>
      </c>
      <c r="C991" t="s">
        <v>842</v>
      </c>
      <c r="D991" t="s">
        <v>385</v>
      </c>
      <c r="E991" t="s">
        <v>79205</v>
      </c>
      <c r="F991" t="s">
        <v>3589</v>
      </c>
      <c r="G991" t="s">
        <v>3586</v>
      </c>
      <c r="H991" t="s">
        <v>3586</v>
      </c>
      <c r="I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Biskupské gymnázium</v>
      </c>
      <c r="J991" t="str">
        <f>IF(Table2[[#This Row],[Č. or.]],_xlfn.CONCAT(Table2[[#This Row],[Ulice]]," ",Table2[[#This Row],[Č. p.]],"/",Table2[[#This Row],[Č. or.]]),_xlfn.CONCAT(Table2[[#This Row],[Ulice]]," ",Table2[[#This Row],[Č. p.]]))</f>
        <v>U Klafárku 1685/3</v>
      </c>
      <c r="K991" t="s">
        <v>3587</v>
      </c>
      <c r="L991">
        <v>1685</v>
      </c>
      <c r="M991">
        <v>3</v>
      </c>
      <c r="N991" t="s">
        <v>3589</v>
      </c>
      <c r="O991" t="s">
        <v>3588</v>
      </c>
      <c r="P991" t="s">
        <v>79206</v>
      </c>
      <c r="Q991" t="s">
        <v>3589</v>
      </c>
      <c r="R991" t="s">
        <v>3590</v>
      </c>
      <c r="S991" t="s">
        <v>8952</v>
      </c>
      <c r="T991" t="s">
        <v>3592</v>
      </c>
      <c r="U991" t="s">
        <v>3593</v>
      </c>
      <c r="V991" t="s">
        <v>3594</v>
      </c>
      <c r="W991" t="s">
        <v>8953</v>
      </c>
      <c r="X991" t="s">
        <v>3595</v>
      </c>
      <c r="Y991" t="s">
        <v>2099</v>
      </c>
      <c r="Z991" t="s">
        <v>37</v>
      </c>
      <c r="AA991" t="s">
        <v>79207</v>
      </c>
      <c r="AB991" t="s">
        <v>8954</v>
      </c>
      <c r="AD991" t="s">
        <v>76800</v>
      </c>
      <c r="AE991" t="s">
        <v>3640</v>
      </c>
    </row>
    <row r="992" spans="1:31" x14ac:dyDescent="0.3">
      <c r="A992" t="s">
        <v>79208</v>
      </c>
      <c r="B992" t="s">
        <v>79209</v>
      </c>
      <c r="C992" t="s">
        <v>276</v>
      </c>
      <c r="D992" t="s">
        <v>385</v>
      </c>
      <c r="E992" t="s">
        <v>77398</v>
      </c>
      <c r="F992" t="s">
        <v>3418</v>
      </c>
      <c r="G992" t="s">
        <v>3417</v>
      </c>
      <c r="H992" t="s">
        <v>3417</v>
      </c>
      <c r="I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Velké Meziříčí</v>
      </c>
      <c r="J992" t="str">
        <f>IF(Table2[[#This Row],[Č. or.]],_xlfn.CONCAT(Table2[[#This Row],[Ulice]]," ",Table2[[#This Row],[Č. p.]],"/",Table2[[#This Row],[Č. or.]]),_xlfn.CONCAT(Table2[[#This Row],[Ulice]]," ",Table2[[#This Row],[Č. p.]]))</f>
        <v>Sokolovská 235/27</v>
      </c>
      <c r="K992" t="s">
        <v>1370</v>
      </c>
      <c r="L992">
        <v>235</v>
      </c>
      <c r="M992">
        <v>27</v>
      </c>
      <c r="N992" t="s">
        <v>3589</v>
      </c>
      <c r="O992" t="s">
        <v>3418</v>
      </c>
      <c r="P992" t="s">
        <v>77401</v>
      </c>
      <c r="Q992" t="s">
        <v>3418</v>
      </c>
      <c r="R992" t="s">
        <v>8955</v>
      </c>
      <c r="S992" t="s">
        <v>8956</v>
      </c>
      <c r="T992" t="s">
        <v>3421</v>
      </c>
      <c r="U992" t="s">
        <v>8957</v>
      </c>
      <c r="V992" t="s">
        <v>3423</v>
      </c>
      <c r="W992" t="s">
        <v>3424</v>
      </c>
      <c r="X992" t="s">
        <v>8958</v>
      </c>
      <c r="Y992" t="s">
        <v>60</v>
      </c>
      <c r="Z992" t="s">
        <v>37</v>
      </c>
      <c r="AA992" t="s">
        <v>77402</v>
      </c>
      <c r="AB992" t="s">
        <v>6258</v>
      </c>
      <c r="AC992" t="s">
        <v>6259</v>
      </c>
      <c r="AD992" t="s">
        <v>77008</v>
      </c>
      <c r="AE992" t="s">
        <v>3640</v>
      </c>
    </row>
    <row r="993" spans="1:31" x14ac:dyDescent="0.3">
      <c r="A993" t="s">
        <v>79210</v>
      </c>
      <c r="B993" t="s">
        <v>79211</v>
      </c>
      <c r="C993" t="s">
        <v>276</v>
      </c>
      <c r="D993" t="s">
        <v>385</v>
      </c>
      <c r="E993" t="s">
        <v>77398</v>
      </c>
      <c r="F993" t="s">
        <v>3418</v>
      </c>
      <c r="G993" t="s">
        <v>8959</v>
      </c>
      <c r="H993" t="s">
        <v>8960</v>
      </c>
      <c r="I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GA-TE Velké Meziříčí</v>
      </c>
      <c r="J993" t="str">
        <f>IF(Table2[[#This Row],[Č. or.]],_xlfn.CONCAT(Table2[[#This Row],[Ulice]]," ",Table2[[#This Row],[Č. p.]],"/",Table2[[#This Row],[Č. or.]]),_xlfn.CONCAT(Table2[[#This Row],[Ulice]]," ",Table2[[#This Row],[Č. p.]]))</f>
        <v>U Světlé 855/36</v>
      </c>
      <c r="K993" t="s">
        <v>8961</v>
      </c>
      <c r="L993">
        <v>855</v>
      </c>
      <c r="M993">
        <v>36</v>
      </c>
      <c r="N993" t="s">
        <v>3589</v>
      </c>
      <c r="O993" t="s">
        <v>3418</v>
      </c>
      <c r="P993" t="s">
        <v>77401</v>
      </c>
      <c r="Q993" t="s">
        <v>3418</v>
      </c>
      <c r="R993" t="s">
        <v>8962</v>
      </c>
      <c r="T993" t="s">
        <v>8963</v>
      </c>
      <c r="U993" t="s">
        <v>8964</v>
      </c>
      <c r="V993" t="s">
        <v>8965</v>
      </c>
      <c r="W993" t="s">
        <v>8966</v>
      </c>
      <c r="X993" t="s">
        <v>8967</v>
      </c>
      <c r="Y993" t="s">
        <v>84</v>
      </c>
      <c r="Z993" t="s">
        <v>37</v>
      </c>
      <c r="AA993" t="s">
        <v>77402</v>
      </c>
      <c r="AB993" t="s">
        <v>6258</v>
      </c>
      <c r="AC993" t="s">
        <v>6259</v>
      </c>
      <c r="AD993" t="s">
        <v>77008</v>
      </c>
      <c r="AE993" t="s">
        <v>3640</v>
      </c>
    </row>
    <row r="994" spans="1:31" x14ac:dyDescent="0.3">
      <c r="A994" t="s">
        <v>79212</v>
      </c>
      <c r="B994" t="s">
        <v>79213</v>
      </c>
      <c r="C994" t="s">
        <v>842</v>
      </c>
      <c r="D994" t="s">
        <v>385</v>
      </c>
      <c r="E994" t="s">
        <v>79205</v>
      </c>
      <c r="F994" t="s">
        <v>3589</v>
      </c>
      <c r="G994" t="s">
        <v>8968</v>
      </c>
      <c r="H994" t="s">
        <v>8969</v>
      </c>
      <c r="I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SŠ gastronomická Adolpha Kolpinga</v>
      </c>
      <c r="J994" t="str">
        <f>IF(Table2[[#This Row],[Č. or.]],_xlfn.CONCAT(Table2[[#This Row],[Ulice]]," ",Table2[[#This Row],[Č. p.]],"/",Table2[[#This Row],[Č. or.]]),_xlfn.CONCAT(Table2[[#This Row],[Ulice]]," ",Table2[[#This Row],[Č. p.]]))</f>
        <v>U Klafárku 1685/3</v>
      </c>
      <c r="K994" t="s">
        <v>3587</v>
      </c>
      <c r="L994">
        <v>1685</v>
      </c>
      <c r="M994">
        <v>3</v>
      </c>
      <c r="N994" t="s">
        <v>3589</v>
      </c>
      <c r="O994" t="s">
        <v>3588</v>
      </c>
      <c r="P994" t="s">
        <v>79206</v>
      </c>
      <c r="Q994" t="s">
        <v>3589</v>
      </c>
      <c r="R994" t="s">
        <v>3590</v>
      </c>
      <c r="T994" t="s">
        <v>8970</v>
      </c>
      <c r="U994" t="s">
        <v>3593</v>
      </c>
      <c r="V994" t="s">
        <v>8971</v>
      </c>
      <c r="W994" t="s">
        <v>8972</v>
      </c>
      <c r="X994" t="s">
        <v>3595</v>
      </c>
      <c r="Y994" t="s">
        <v>8973</v>
      </c>
      <c r="Z994" t="s">
        <v>37</v>
      </c>
      <c r="AA994" t="s">
        <v>79207</v>
      </c>
      <c r="AB994" t="s">
        <v>8954</v>
      </c>
      <c r="AD994" t="s">
        <v>76800</v>
      </c>
      <c r="AE994" t="s">
        <v>3640</v>
      </c>
    </row>
    <row r="995" spans="1:31" x14ac:dyDescent="0.3">
      <c r="A995" t="s">
        <v>79214</v>
      </c>
      <c r="B995" t="s">
        <v>79215</v>
      </c>
      <c r="C995" t="s">
        <v>276</v>
      </c>
      <c r="D995" t="s">
        <v>385</v>
      </c>
      <c r="E995" t="s">
        <v>79216</v>
      </c>
      <c r="F995" t="s">
        <v>388</v>
      </c>
      <c r="G995" t="s">
        <v>8974</v>
      </c>
      <c r="H995" t="s">
        <v>8975</v>
      </c>
      <c r="I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AGTS Bystřice nad Pernštejnem</v>
      </c>
      <c r="J995" t="str">
        <f>IF(Table2[[#This Row],[Č. or.]],_xlfn.CONCAT(Table2[[#This Row],[Ulice]]," ",Table2[[#This Row],[Č. p.]],"/",Table2[[#This Row],[Č. or.]]),_xlfn.CONCAT(Table2[[#This Row],[Ulice]]," ",Table2[[#This Row],[Č. p.]]))</f>
        <v>Dr. Veselého 343</v>
      </c>
      <c r="K995" t="s">
        <v>8976</v>
      </c>
      <c r="L995">
        <v>343</v>
      </c>
      <c r="N995" t="s">
        <v>3589</v>
      </c>
      <c r="O995" t="s">
        <v>388</v>
      </c>
      <c r="P995" t="s">
        <v>79217</v>
      </c>
      <c r="Q995" t="s">
        <v>388</v>
      </c>
      <c r="R995" t="s">
        <v>8977</v>
      </c>
      <c r="S995" t="s">
        <v>8978</v>
      </c>
      <c r="T995" t="s">
        <v>8979</v>
      </c>
      <c r="V995" t="s">
        <v>8980</v>
      </c>
      <c r="W995" t="s">
        <v>8981</v>
      </c>
      <c r="X995" t="s">
        <v>8982</v>
      </c>
      <c r="Y995" t="s">
        <v>84</v>
      </c>
      <c r="Z995" t="s">
        <v>37</v>
      </c>
      <c r="AA995" t="s">
        <v>79218</v>
      </c>
      <c r="AB995" t="s">
        <v>6258</v>
      </c>
      <c r="AC995" t="s">
        <v>6259</v>
      </c>
      <c r="AD995" t="s">
        <v>77008</v>
      </c>
      <c r="AE995" t="s">
        <v>3640</v>
      </c>
    </row>
    <row r="996" spans="1:31" x14ac:dyDescent="0.3">
      <c r="A996" t="s">
        <v>79219</v>
      </c>
      <c r="B996" t="s">
        <v>79220</v>
      </c>
      <c r="C996" t="s">
        <v>276</v>
      </c>
      <c r="D996" t="s">
        <v>385</v>
      </c>
      <c r="E996" t="s">
        <v>77395</v>
      </c>
      <c r="F996" t="s">
        <v>1656</v>
      </c>
      <c r="G996" t="s">
        <v>8983</v>
      </c>
      <c r="H996" t="s">
        <v>8984</v>
      </c>
      <c r="I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V.Makovského</v>
      </c>
      <c r="J996" t="str">
        <f>IF(Table2[[#This Row],[Č. or.]],_xlfn.CONCAT(Table2[[#This Row],[Ulice]]," ",Table2[[#This Row],[Č. p.]],"/",Table2[[#This Row],[Č. or.]]),_xlfn.CONCAT(Table2[[#This Row],[Ulice]]," ",Table2[[#This Row],[Č. p.]]))</f>
        <v>Leandra Čecha 152</v>
      </c>
      <c r="K996" t="s">
        <v>1655</v>
      </c>
      <c r="L996">
        <v>152</v>
      </c>
      <c r="N996" t="s">
        <v>3589</v>
      </c>
      <c r="O996" t="s">
        <v>1656</v>
      </c>
      <c r="P996" t="s">
        <v>77396</v>
      </c>
      <c r="Q996" t="s">
        <v>1656</v>
      </c>
      <c r="R996" t="s">
        <v>8985</v>
      </c>
      <c r="S996" t="s">
        <v>8986</v>
      </c>
      <c r="T996" t="s">
        <v>1659</v>
      </c>
      <c r="U996" t="s">
        <v>8987</v>
      </c>
      <c r="V996" t="s">
        <v>1661</v>
      </c>
      <c r="W996" t="s">
        <v>1662</v>
      </c>
      <c r="X996" t="s">
        <v>8988</v>
      </c>
      <c r="Y996" t="s">
        <v>60</v>
      </c>
      <c r="Z996" t="s">
        <v>37</v>
      </c>
      <c r="AA996" t="s">
        <v>77397</v>
      </c>
      <c r="AB996" t="s">
        <v>6258</v>
      </c>
      <c r="AC996" t="s">
        <v>6259</v>
      </c>
      <c r="AD996" t="s">
        <v>77008</v>
      </c>
      <c r="AE996" t="s">
        <v>3640</v>
      </c>
    </row>
    <row r="997" spans="1:31" x14ac:dyDescent="0.3">
      <c r="A997" t="s">
        <v>79221</v>
      </c>
      <c r="B997" t="s">
        <v>79222</v>
      </c>
      <c r="C997" t="s">
        <v>276</v>
      </c>
      <c r="D997" t="s">
        <v>385</v>
      </c>
      <c r="E997" t="s">
        <v>79205</v>
      </c>
      <c r="F997" t="s">
        <v>3589</v>
      </c>
      <c r="G997" t="s">
        <v>3596</v>
      </c>
      <c r="H997" t="s">
        <v>3596</v>
      </c>
      <c r="I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Žďár nad Sázavou</v>
      </c>
      <c r="J997" t="str">
        <f>IF(Table2[[#This Row],[Č. or.]],_xlfn.CONCAT(Table2[[#This Row],[Ulice]]," ",Table2[[#This Row],[Č. p.]],"/",Table2[[#This Row],[Č. or.]]),_xlfn.CONCAT(Table2[[#This Row],[Ulice]]," ",Table2[[#This Row],[Č. p.]]))</f>
        <v>Neumannova 1693/2</v>
      </c>
      <c r="K997" t="s">
        <v>3597</v>
      </c>
      <c r="L997">
        <v>1693</v>
      </c>
      <c r="M997">
        <v>2</v>
      </c>
      <c r="N997" t="s">
        <v>3589</v>
      </c>
      <c r="O997" t="s">
        <v>3598</v>
      </c>
      <c r="P997" t="s">
        <v>79206</v>
      </c>
      <c r="Q997" t="s">
        <v>3589</v>
      </c>
      <c r="R997" t="s">
        <v>8989</v>
      </c>
      <c r="S997" t="s">
        <v>8990</v>
      </c>
      <c r="T997" t="s">
        <v>3601</v>
      </c>
      <c r="U997" t="s">
        <v>3602</v>
      </c>
      <c r="V997" t="s">
        <v>3603</v>
      </c>
      <c r="W997" t="s">
        <v>3604</v>
      </c>
      <c r="X997" t="s">
        <v>3605</v>
      </c>
      <c r="Y997" t="s">
        <v>36</v>
      </c>
      <c r="Z997" t="s">
        <v>37</v>
      </c>
      <c r="AA997" t="s">
        <v>79207</v>
      </c>
      <c r="AB997" t="s">
        <v>6258</v>
      </c>
      <c r="AC997" t="s">
        <v>6259</v>
      </c>
      <c r="AD997" t="s">
        <v>77008</v>
      </c>
      <c r="AE997" t="s">
        <v>3640</v>
      </c>
    </row>
    <row r="998" spans="1:31" x14ac:dyDescent="0.3">
      <c r="A998" t="s">
        <v>79223</v>
      </c>
      <c r="B998" t="s">
        <v>79224</v>
      </c>
      <c r="C998" t="s">
        <v>276</v>
      </c>
      <c r="D998" t="s">
        <v>385</v>
      </c>
      <c r="E998" t="s">
        <v>79205</v>
      </c>
      <c r="F998" t="s">
        <v>3589</v>
      </c>
      <c r="G998" t="s">
        <v>8991</v>
      </c>
      <c r="H998" t="s">
        <v>8992</v>
      </c>
      <c r="I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SPŠ Žďár nad Sázavou</v>
      </c>
      <c r="J998" t="str">
        <f>IF(Table2[[#This Row],[Č. or.]],_xlfn.CONCAT(Table2[[#This Row],[Ulice]]," ",Table2[[#This Row],[Č. p.]],"/",Table2[[#This Row],[Č. or.]]),_xlfn.CONCAT(Table2[[#This Row],[Ulice]]," ",Table2[[#This Row],[Č. p.]]))</f>
        <v>Studentská 761/1</v>
      </c>
      <c r="K998" t="s">
        <v>737</v>
      </c>
      <c r="L998">
        <v>761</v>
      </c>
      <c r="M998">
        <v>1</v>
      </c>
      <c r="N998" t="s">
        <v>3589</v>
      </c>
      <c r="O998" t="s">
        <v>3598</v>
      </c>
      <c r="P998" t="s">
        <v>79206</v>
      </c>
      <c r="Q998" t="s">
        <v>3589</v>
      </c>
      <c r="R998" t="s">
        <v>8993</v>
      </c>
      <c r="S998" t="s">
        <v>8994</v>
      </c>
      <c r="T998" t="s">
        <v>8995</v>
      </c>
      <c r="U998" t="s">
        <v>8996</v>
      </c>
      <c r="V998" t="s">
        <v>8997</v>
      </c>
      <c r="W998" t="s">
        <v>8998</v>
      </c>
      <c r="X998" t="s">
        <v>8999</v>
      </c>
      <c r="Y998" t="s">
        <v>5532</v>
      </c>
      <c r="Z998" t="s">
        <v>37</v>
      </c>
      <c r="AA998" t="s">
        <v>79207</v>
      </c>
      <c r="AB998" t="s">
        <v>6258</v>
      </c>
      <c r="AC998" t="s">
        <v>6259</v>
      </c>
      <c r="AD998" t="s">
        <v>77008</v>
      </c>
      <c r="AE998" t="s">
        <v>3640</v>
      </c>
    </row>
    <row r="999" spans="1:31" x14ac:dyDescent="0.3">
      <c r="A999" t="s">
        <v>79225</v>
      </c>
      <c r="B999" t="s">
        <v>79226</v>
      </c>
      <c r="C999" t="s">
        <v>276</v>
      </c>
      <c r="D999" t="s">
        <v>385</v>
      </c>
      <c r="E999" t="s">
        <v>79216</v>
      </c>
      <c r="F999" t="s">
        <v>388</v>
      </c>
      <c r="G999" t="s">
        <v>386</v>
      </c>
      <c r="H999" t="s">
        <v>386</v>
      </c>
      <c r="I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Gymnázium Bystřice nad Pernštejnem</v>
      </c>
      <c r="J999" t="str">
        <f>IF(Table2[[#This Row],[Č. or.]],_xlfn.CONCAT(Table2[[#This Row],[Ulice]]," ",Table2[[#This Row],[Č. p.]],"/",Table2[[#This Row],[Č. or.]]),_xlfn.CONCAT(Table2[[#This Row],[Ulice]]," ",Table2[[#This Row],[Č. p.]]))</f>
        <v>Nádražní 760</v>
      </c>
      <c r="K999" t="s">
        <v>387</v>
      </c>
      <c r="L999">
        <v>760</v>
      </c>
      <c r="N999" t="s">
        <v>3589</v>
      </c>
      <c r="O999" t="s">
        <v>388</v>
      </c>
      <c r="P999" t="s">
        <v>79217</v>
      </c>
      <c r="Q999" t="s">
        <v>388</v>
      </c>
      <c r="R999" t="s">
        <v>9000</v>
      </c>
      <c r="S999" t="s">
        <v>9001</v>
      </c>
      <c r="T999" t="s">
        <v>391</v>
      </c>
      <c r="U999" t="s">
        <v>392</v>
      </c>
      <c r="V999" t="s">
        <v>393</v>
      </c>
      <c r="W999" t="s">
        <v>394</v>
      </c>
      <c r="X999" t="s">
        <v>395</v>
      </c>
      <c r="Y999" t="s">
        <v>36</v>
      </c>
      <c r="Z999" t="s">
        <v>37</v>
      </c>
      <c r="AA999" t="s">
        <v>79218</v>
      </c>
      <c r="AB999" t="s">
        <v>6258</v>
      </c>
      <c r="AC999" t="s">
        <v>6259</v>
      </c>
      <c r="AD999" t="s">
        <v>77008</v>
      </c>
      <c r="AE999" t="s">
        <v>3640</v>
      </c>
    </row>
    <row r="1000" spans="1:31" x14ac:dyDescent="0.3">
      <c r="A1000" t="s">
        <v>79227</v>
      </c>
      <c r="B1000" t="s">
        <v>79228</v>
      </c>
      <c r="C1000" t="s">
        <v>457</v>
      </c>
      <c r="D1000" t="s">
        <v>385</v>
      </c>
      <c r="E1000" t="s">
        <v>79205</v>
      </c>
      <c r="F1000" t="s">
        <v>3589</v>
      </c>
      <c r="G1000" t="s">
        <v>9002</v>
      </c>
      <c r="H1000" t="s">
        <v>9003</v>
      </c>
      <c r="I1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škola obchodní a služeb SČMSD</v>
      </c>
      <c r="J1000" t="str">
        <f>IF(Table2[[#This Row],[Č. or.]],_xlfn.CONCAT(Table2[[#This Row],[Ulice]]," ",Table2[[#This Row],[Č. p.]],"/",Table2[[#This Row],[Č. or.]]),_xlfn.CONCAT(Table2[[#This Row],[Ulice]]," ",Table2[[#This Row],[Č. p.]]))</f>
        <v>Komenského 972/10</v>
      </c>
      <c r="K1000" t="s">
        <v>851</v>
      </c>
      <c r="L1000">
        <v>972</v>
      </c>
      <c r="M1000">
        <v>10</v>
      </c>
      <c r="N1000" t="s">
        <v>3589</v>
      </c>
      <c r="O1000" t="s">
        <v>3588</v>
      </c>
      <c r="P1000" t="s">
        <v>79206</v>
      </c>
      <c r="Q1000" t="s">
        <v>3589</v>
      </c>
      <c r="R1000" t="s">
        <v>9004</v>
      </c>
      <c r="S1000" t="s">
        <v>9005</v>
      </c>
      <c r="T1000" t="s">
        <v>9006</v>
      </c>
      <c r="U1000" t="s">
        <v>9007</v>
      </c>
      <c r="V1000" t="s">
        <v>9008</v>
      </c>
      <c r="W1000" t="s">
        <v>9009</v>
      </c>
      <c r="X1000" t="s">
        <v>9010</v>
      </c>
      <c r="Y1000" t="s">
        <v>84</v>
      </c>
      <c r="Z1000" t="s">
        <v>37</v>
      </c>
      <c r="AA1000" t="s">
        <v>79207</v>
      </c>
      <c r="AD1000" t="s">
        <v>76812</v>
      </c>
      <c r="AE1000" t="s">
        <v>3640</v>
      </c>
    </row>
    <row r="1001" spans="1:31" x14ac:dyDescent="0.3">
      <c r="A1001" t="s">
        <v>79229</v>
      </c>
      <c r="B1001" t="s">
        <v>79230</v>
      </c>
      <c r="C1001" t="s">
        <v>276</v>
      </c>
      <c r="D1001" t="s">
        <v>346</v>
      </c>
      <c r="E1001" t="s">
        <v>77403</v>
      </c>
      <c r="F1001" t="s">
        <v>1265</v>
      </c>
      <c r="G1001" t="s">
        <v>1262</v>
      </c>
      <c r="H1001" t="s">
        <v>51</v>
      </c>
      <c r="I1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Smetanův okruh</v>
      </c>
      <c r="J1001" t="str">
        <f>IF(Table2[[#This Row],[Č. or.]],_xlfn.CONCAT(Table2[[#This Row],[Ulice]]," ",Table2[[#This Row],[Č. p.]],"/",Table2[[#This Row],[Č. or.]]),_xlfn.CONCAT(Table2[[#This Row],[Ulice]]," ",Table2[[#This Row],[Č. p.]]))</f>
        <v>Smetanův okruh 19/2</v>
      </c>
      <c r="K1001" t="s">
        <v>1263</v>
      </c>
      <c r="L1001">
        <v>19</v>
      </c>
      <c r="M1001">
        <v>2</v>
      </c>
      <c r="N1001" t="s">
        <v>350</v>
      </c>
      <c r="O1001" t="s">
        <v>1264</v>
      </c>
      <c r="P1001" t="s">
        <v>77404</v>
      </c>
      <c r="Q1001" t="s">
        <v>1265</v>
      </c>
      <c r="R1001" t="s">
        <v>9011</v>
      </c>
      <c r="T1001" t="s">
        <v>1267</v>
      </c>
      <c r="V1001" t="s">
        <v>9012</v>
      </c>
      <c r="W1001" t="s">
        <v>1269</v>
      </c>
      <c r="X1001" t="s">
        <v>9013</v>
      </c>
      <c r="Y1001" t="s">
        <v>60</v>
      </c>
      <c r="Z1001" t="s">
        <v>37</v>
      </c>
      <c r="AA1001" t="s">
        <v>77405</v>
      </c>
      <c r="AB1001" t="s">
        <v>4505</v>
      </c>
      <c r="AC1001" t="s">
        <v>4506</v>
      </c>
      <c r="AD1001" t="s">
        <v>77008</v>
      </c>
      <c r="AE1001" t="s">
        <v>3640</v>
      </c>
    </row>
    <row r="1002" spans="1:31" x14ac:dyDescent="0.3">
      <c r="A1002" t="s">
        <v>79231</v>
      </c>
      <c r="B1002" t="s">
        <v>79232</v>
      </c>
      <c r="C1002" t="s">
        <v>276</v>
      </c>
      <c r="D1002" t="s">
        <v>346</v>
      </c>
      <c r="E1002" t="s">
        <v>77120</v>
      </c>
      <c r="F1002" t="s">
        <v>350</v>
      </c>
      <c r="G1002" t="s">
        <v>9014</v>
      </c>
      <c r="H1002" t="s">
        <v>51</v>
      </c>
      <c r="I1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Dukelská</v>
      </c>
      <c r="J1002" t="str">
        <f>IF(Table2[[#This Row],[Č. or.]],_xlfn.CONCAT(Table2[[#This Row],[Ulice]]," ",Table2[[#This Row],[Č. p.]],"/",Table2[[#This Row],[Č. or.]]),_xlfn.CONCAT(Table2[[#This Row],[Ulice]]," ",Table2[[#This Row],[Č. p.]]))</f>
        <v>Dukelská 1423/1</v>
      </c>
      <c r="K1002" t="s">
        <v>349</v>
      </c>
      <c r="L1002">
        <v>1423</v>
      </c>
      <c r="M1002">
        <v>1</v>
      </c>
      <c r="N1002" t="s">
        <v>350</v>
      </c>
      <c r="O1002" t="s">
        <v>350</v>
      </c>
      <c r="P1002" t="s">
        <v>77121</v>
      </c>
      <c r="Q1002" t="s">
        <v>350</v>
      </c>
      <c r="R1002" t="s">
        <v>9015</v>
      </c>
      <c r="T1002" t="s">
        <v>352</v>
      </c>
      <c r="U1002" t="s">
        <v>353</v>
      </c>
      <c r="V1002" t="s">
        <v>354</v>
      </c>
      <c r="W1002" t="s">
        <v>9016</v>
      </c>
      <c r="X1002" t="s">
        <v>355</v>
      </c>
      <c r="Y1002" t="s">
        <v>60</v>
      </c>
      <c r="Z1002" t="s">
        <v>37</v>
      </c>
      <c r="AA1002" t="s">
        <v>77122</v>
      </c>
      <c r="AB1002" t="s">
        <v>4505</v>
      </c>
      <c r="AC1002" t="s">
        <v>4506</v>
      </c>
      <c r="AD1002" t="s">
        <v>77008</v>
      </c>
      <c r="AE1002" t="s">
        <v>3640</v>
      </c>
    </row>
    <row r="1003" spans="1:31" hidden="1" x14ac:dyDescent="0.3"/>
    <row r="1004" spans="1:31" x14ac:dyDescent="0.3">
      <c r="A1004" t="s">
        <v>79235</v>
      </c>
      <c r="B1004" t="s">
        <v>79236</v>
      </c>
      <c r="C1004" t="s">
        <v>276</v>
      </c>
      <c r="D1004" t="s">
        <v>346</v>
      </c>
      <c r="E1004" t="s">
        <v>77403</v>
      </c>
      <c r="F1004" t="s">
        <v>1265</v>
      </c>
      <c r="G1004" t="s">
        <v>9025</v>
      </c>
      <c r="H1004" t="s">
        <v>9026</v>
      </c>
      <c r="I1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SPgŠ a SZdŠ</v>
      </c>
      <c r="J1004" t="str">
        <f>IF(Table2[[#This Row],[Č. or.]],_xlfn.CONCAT(Table2[[#This Row],[Ulice]]," ",Table2[[#This Row],[Č. p.]],"/",Table2[[#This Row],[Č. or.]]),_xlfn.CONCAT(Table2[[#This Row],[Ulice]]," ",Table2[[#This Row],[Č. p.]]))</f>
        <v>Jiráskova 841/1</v>
      </c>
      <c r="K1004" t="s">
        <v>841</v>
      </c>
      <c r="L1004">
        <v>841</v>
      </c>
      <c r="M1004">
        <v>1</v>
      </c>
      <c r="N1004" t="s">
        <v>350</v>
      </c>
      <c r="O1004" t="s">
        <v>1264</v>
      </c>
      <c r="P1004" t="s">
        <v>77404</v>
      </c>
      <c r="Q1004" t="s">
        <v>1265</v>
      </c>
      <c r="R1004" t="s">
        <v>9027</v>
      </c>
      <c r="T1004" t="s">
        <v>9028</v>
      </c>
      <c r="V1004" t="s">
        <v>9029</v>
      </c>
      <c r="W1004" t="s">
        <v>9030</v>
      </c>
      <c r="X1004" t="s">
        <v>9031</v>
      </c>
      <c r="Y1004" t="s">
        <v>36</v>
      </c>
      <c r="Z1004" t="s">
        <v>37</v>
      </c>
      <c r="AA1004" t="s">
        <v>77405</v>
      </c>
      <c r="AB1004" t="s">
        <v>4505</v>
      </c>
      <c r="AC1004" t="s">
        <v>4506</v>
      </c>
      <c r="AD1004" t="s">
        <v>77008</v>
      </c>
      <c r="AE1004" t="s">
        <v>3640</v>
      </c>
    </row>
    <row r="1005" spans="1:31" x14ac:dyDescent="0.3">
      <c r="A1005" t="s">
        <v>79237</v>
      </c>
      <c r="B1005" t="s">
        <v>79238</v>
      </c>
      <c r="C1005" t="s">
        <v>276</v>
      </c>
      <c r="D1005" t="s">
        <v>346</v>
      </c>
      <c r="E1005" t="s">
        <v>77403</v>
      </c>
      <c r="F1005" t="s">
        <v>1265</v>
      </c>
      <c r="G1005" t="s">
        <v>9032</v>
      </c>
      <c r="H1005" t="s">
        <v>9033</v>
      </c>
      <c r="I1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škola průmyslová</v>
      </c>
      <c r="J1005" t="str">
        <f>IF(Table2[[#This Row],[Č. or.]],_xlfn.CONCAT(Table2[[#This Row],[Ulice]]," ",Table2[[#This Row],[Č. p.]],"/",Table2[[#This Row],[Č. or.]]),_xlfn.CONCAT(Table2[[#This Row],[Ulice]]," ",Table2[[#This Row],[Č. p.]]))</f>
        <v>Soukenická 2458/21</v>
      </c>
      <c r="K1005" t="s">
        <v>4014</v>
      </c>
      <c r="L1005">
        <v>2458</v>
      </c>
      <c r="M1005">
        <v>21</v>
      </c>
      <c r="N1005" t="s">
        <v>350</v>
      </c>
      <c r="O1005" t="s">
        <v>1264</v>
      </c>
      <c r="P1005" t="s">
        <v>77404</v>
      </c>
      <c r="Q1005" t="s">
        <v>1265</v>
      </c>
      <c r="R1005" t="s">
        <v>9034</v>
      </c>
      <c r="S1005" t="s">
        <v>9035</v>
      </c>
      <c r="T1005" t="s">
        <v>9036</v>
      </c>
      <c r="V1005" t="s">
        <v>9037</v>
      </c>
      <c r="W1005" t="s">
        <v>9038</v>
      </c>
      <c r="X1005" t="s">
        <v>9039</v>
      </c>
      <c r="Y1005" t="s">
        <v>84</v>
      </c>
      <c r="Z1005" t="s">
        <v>37</v>
      </c>
      <c r="AA1005" t="s">
        <v>77405</v>
      </c>
      <c r="AB1005" t="s">
        <v>4505</v>
      </c>
      <c r="AC1005" t="s">
        <v>4506</v>
      </c>
      <c r="AD1005" t="s">
        <v>77008</v>
      </c>
      <c r="AE1005" t="s">
        <v>3640</v>
      </c>
    </row>
    <row r="1006" spans="1:31" x14ac:dyDescent="0.3">
      <c r="A1006" t="s">
        <v>79239</v>
      </c>
      <c r="B1006" t="s">
        <v>79240</v>
      </c>
      <c r="C1006" t="s">
        <v>276</v>
      </c>
      <c r="D1006" t="s">
        <v>346</v>
      </c>
      <c r="E1006" t="s">
        <v>77120</v>
      </c>
      <c r="F1006" t="s">
        <v>350</v>
      </c>
      <c r="G1006" t="s">
        <v>9040</v>
      </c>
      <c r="H1006" t="s">
        <v>9041</v>
      </c>
      <c r="I1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SPŠ a OA</v>
      </c>
      <c r="J1006" t="str">
        <f>IF(Table2[[#This Row],[Č. or.]],_xlfn.CONCAT(Table2[[#This Row],[Ulice]]," ",Table2[[#This Row],[Č. p.]],"/",Table2[[#This Row],[Č. or.]]),_xlfn.CONCAT(Table2[[#This Row],[Ulice]]," ",Table2[[#This Row],[Č. p.]]))</f>
        <v>Kavalcova 814/1</v>
      </c>
      <c r="K1006" t="s">
        <v>9042</v>
      </c>
      <c r="L1006">
        <v>814</v>
      </c>
      <c r="M1006">
        <v>1</v>
      </c>
      <c r="N1006" t="s">
        <v>350</v>
      </c>
      <c r="O1006" t="s">
        <v>350</v>
      </c>
      <c r="P1006" t="s">
        <v>77121</v>
      </c>
      <c r="Q1006" t="s">
        <v>350</v>
      </c>
      <c r="R1006" t="s">
        <v>9043</v>
      </c>
      <c r="S1006" t="s">
        <v>9044</v>
      </c>
      <c r="T1006" t="s">
        <v>9045</v>
      </c>
      <c r="U1006" t="s">
        <v>9046</v>
      </c>
      <c r="V1006" t="s">
        <v>9047</v>
      </c>
      <c r="W1006" t="s">
        <v>9048</v>
      </c>
      <c r="X1006" t="s">
        <v>9049</v>
      </c>
      <c r="Y1006" t="s">
        <v>84</v>
      </c>
      <c r="Z1006" t="s">
        <v>37</v>
      </c>
      <c r="AA1006" t="s">
        <v>77122</v>
      </c>
      <c r="AB1006" t="s">
        <v>4505</v>
      </c>
      <c r="AC1006" t="s">
        <v>4506</v>
      </c>
      <c r="AD1006" t="s">
        <v>77008</v>
      </c>
      <c r="AE1006" t="s">
        <v>3640</v>
      </c>
    </row>
    <row r="1007" spans="1:31" x14ac:dyDescent="0.3">
      <c r="A1007" t="s">
        <v>79241</v>
      </c>
      <c r="B1007" t="s">
        <v>79242</v>
      </c>
      <c r="C1007" t="s">
        <v>276</v>
      </c>
      <c r="D1007" t="s">
        <v>346</v>
      </c>
      <c r="E1007" t="s">
        <v>77408</v>
      </c>
      <c r="F1007" t="s">
        <v>2965</v>
      </c>
      <c r="G1007" t="s">
        <v>2964</v>
      </c>
      <c r="H1007" t="s">
        <v>682</v>
      </c>
      <c r="I1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Gymnázium a SOŠ</v>
      </c>
      <c r="J1007" t="str">
        <f>IF(Table2[[#This Row],[Č. or.]],_xlfn.CONCAT(Table2[[#This Row],[Ulice]]," ",Table2[[#This Row],[Č. p.]],"/",Table2[[#This Row],[Č. or.]]),_xlfn.CONCAT(Table2[[#This Row],[Ulice]]," ",Table2[[#This Row],[Č. p.]]))</f>
        <v>Sokolovská 466/34</v>
      </c>
      <c r="K1007" t="s">
        <v>1370</v>
      </c>
      <c r="L1007">
        <v>466</v>
      </c>
      <c r="M1007">
        <v>34</v>
      </c>
      <c r="N1007" t="s">
        <v>350</v>
      </c>
      <c r="O1007" t="s">
        <v>2965</v>
      </c>
      <c r="P1007" t="s">
        <v>77409</v>
      </c>
      <c r="Q1007" t="s">
        <v>2965</v>
      </c>
      <c r="R1007" t="s">
        <v>9050</v>
      </c>
      <c r="T1007" t="s">
        <v>9051</v>
      </c>
      <c r="U1007" t="s">
        <v>2968</v>
      </c>
      <c r="V1007" t="s">
        <v>2969</v>
      </c>
      <c r="W1007" t="s">
        <v>2970</v>
      </c>
      <c r="X1007" t="s">
        <v>9052</v>
      </c>
      <c r="Y1007" t="s">
        <v>84</v>
      </c>
      <c r="Z1007" t="s">
        <v>37</v>
      </c>
      <c r="AA1007" t="s">
        <v>77410</v>
      </c>
      <c r="AB1007" t="s">
        <v>4505</v>
      </c>
      <c r="AC1007" t="s">
        <v>4506</v>
      </c>
      <c r="AD1007" t="s">
        <v>77008</v>
      </c>
      <c r="AE1007" t="s">
        <v>3640</v>
      </c>
    </row>
    <row r="1008" spans="1:31" x14ac:dyDescent="0.3">
      <c r="A1008" t="s">
        <v>79243</v>
      </c>
      <c r="B1008" t="s">
        <v>79244</v>
      </c>
      <c r="C1008" t="s">
        <v>276</v>
      </c>
      <c r="D1008" t="s">
        <v>346</v>
      </c>
      <c r="E1008" t="s">
        <v>77403</v>
      </c>
      <c r="F1008" t="s">
        <v>1265</v>
      </c>
      <c r="G1008" t="s">
        <v>9053</v>
      </c>
      <c r="H1008" t="s">
        <v>9054</v>
      </c>
      <c r="I1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odborná škola a Základní škola</v>
      </c>
      <c r="J1008" t="str">
        <f>IF(Table2[[#This Row],[Č. or.]],_xlfn.CONCAT(Table2[[#This Row],[Ulice]]," ",Table2[[#This Row],[Č. p.]],"/",Table2[[#This Row],[Č. or.]]),_xlfn.CONCAT(Table2[[#This Row],[Ulice]]," ",Table2[[#This Row],[Č. p.]]))</f>
        <v>Nemocniční 117/11</v>
      </c>
      <c r="K1008" t="s">
        <v>9055</v>
      </c>
      <c r="L1008">
        <v>117</v>
      </c>
      <c r="M1008">
        <v>11</v>
      </c>
      <c r="N1008" t="s">
        <v>350</v>
      </c>
      <c r="O1008" t="s">
        <v>4507</v>
      </c>
      <c r="P1008" t="s">
        <v>77406</v>
      </c>
      <c r="Q1008" t="s">
        <v>4507</v>
      </c>
      <c r="R1008" t="s">
        <v>9056</v>
      </c>
      <c r="T1008" t="s">
        <v>9057</v>
      </c>
      <c r="U1008" t="s">
        <v>9058</v>
      </c>
      <c r="V1008" t="s">
        <v>9059</v>
      </c>
      <c r="W1008" t="s">
        <v>9060</v>
      </c>
      <c r="X1008" t="s">
        <v>9061</v>
      </c>
      <c r="Y1008" t="s">
        <v>2708</v>
      </c>
      <c r="Z1008" t="s">
        <v>37</v>
      </c>
      <c r="AA1008" t="s">
        <v>77407</v>
      </c>
      <c r="AB1008" t="s">
        <v>4505</v>
      </c>
      <c r="AC1008" t="s">
        <v>4506</v>
      </c>
      <c r="AD1008" t="s">
        <v>77008</v>
      </c>
      <c r="AE1008" t="s">
        <v>3640</v>
      </c>
    </row>
    <row r="1009" spans="1:31" x14ac:dyDescent="0.3">
      <c r="A1009" t="s">
        <v>79245</v>
      </c>
      <c r="B1009" t="s">
        <v>79246</v>
      </c>
      <c r="C1009" t="s">
        <v>276</v>
      </c>
      <c r="D1009" t="s">
        <v>346</v>
      </c>
      <c r="E1009" t="s">
        <v>77120</v>
      </c>
      <c r="F1009" t="s">
        <v>350</v>
      </c>
      <c r="G1009" t="s">
        <v>9062</v>
      </c>
      <c r="H1009" t="s">
        <v>5067</v>
      </c>
      <c r="I1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Střední odborná škola</v>
      </c>
      <c r="J1009" t="str">
        <f>IF(Table2[[#This Row],[Č. or.]],_xlfn.CONCAT(Table2[[#This Row],[Ulice]]," ",Table2[[#This Row],[Č. p.]],"/",Table2[[#This Row],[Č. or.]]),_xlfn.CONCAT(Table2[[#This Row],[Ulice]]," ",Table2[[#This Row],[Č. p.]]))</f>
        <v>Krnovská 998/9</v>
      </c>
      <c r="K1009" t="s">
        <v>9063</v>
      </c>
      <c r="L1009">
        <v>998</v>
      </c>
      <c r="M1009">
        <v>9</v>
      </c>
      <c r="N1009" t="s">
        <v>350</v>
      </c>
      <c r="O1009" t="s">
        <v>350</v>
      </c>
      <c r="P1009" t="s">
        <v>77121</v>
      </c>
      <c r="Q1009" t="s">
        <v>350</v>
      </c>
      <c r="R1009" t="s">
        <v>9064</v>
      </c>
      <c r="T1009" t="s">
        <v>9065</v>
      </c>
      <c r="V1009" t="s">
        <v>9066</v>
      </c>
      <c r="W1009" t="s">
        <v>9067</v>
      </c>
      <c r="X1009" t="s">
        <v>9068</v>
      </c>
      <c r="Y1009" t="s">
        <v>96</v>
      </c>
      <c r="Z1009" t="s">
        <v>37</v>
      </c>
      <c r="AA1009" t="s">
        <v>77122</v>
      </c>
      <c r="AB1009" t="s">
        <v>4505</v>
      </c>
      <c r="AC1009" t="s">
        <v>4506</v>
      </c>
      <c r="AD1009" t="s">
        <v>77008</v>
      </c>
      <c r="AE1009" t="s">
        <v>3640</v>
      </c>
    </row>
    <row r="1010" spans="1:31" x14ac:dyDescent="0.3">
      <c r="A1010" t="s">
        <v>79247</v>
      </c>
      <c r="B1010" t="s">
        <v>79248</v>
      </c>
      <c r="C1010" t="s">
        <v>276</v>
      </c>
      <c r="D1010" t="s">
        <v>680</v>
      </c>
      <c r="E1010" t="s">
        <v>77420</v>
      </c>
      <c r="F1010" t="s">
        <v>685</v>
      </c>
      <c r="G1010" t="s">
        <v>9069</v>
      </c>
      <c r="H1010" t="s">
        <v>9070</v>
      </c>
      <c r="I1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Cihelní</v>
      </c>
      <c r="J1010" t="str">
        <f>IF(Table2[[#This Row],[Č. or.]],_xlfn.CONCAT(Table2[[#This Row],[Ulice]]," ",Table2[[#This Row],[Č. p.]],"/",Table2[[#This Row],[Č. or.]]),_xlfn.CONCAT(Table2[[#This Row],[Ulice]]," ",Table2[[#This Row],[Č. p.]]))</f>
        <v>Cihelní 410</v>
      </c>
      <c r="K1010" t="s">
        <v>683</v>
      </c>
      <c r="L1010">
        <v>410</v>
      </c>
      <c r="N1010" t="s">
        <v>685</v>
      </c>
      <c r="O1010" t="s">
        <v>684</v>
      </c>
      <c r="P1010" t="s">
        <v>77421</v>
      </c>
      <c r="Q1010" t="s">
        <v>685</v>
      </c>
      <c r="R1010" t="s">
        <v>9071</v>
      </c>
      <c r="S1010" t="s">
        <v>9072</v>
      </c>
      <c r="T1010" t="s">
        <v>9073</v>
      </c>
      <c r="U1010" t="s">
        <v>9074</v>
      </c>
      <c r="V1010" t="s">
        <v>9075</v>
      </c>
      <c r="W1010" t="s">
        <v>690</v>
      </c>
      <c r="X1010" t="s">
        <v>9076</v>
      </c>
      <c r="Y1010" t="s">
        <v>96</v>
      </c>
      <c r="Z1010" t="s">
        <v>37</v>
      </c>
      <c r="AA1010" t="s">
        <v>77422</v>
      </c>
      <c r="AB1010" t="s">
        <v>4505</v>
      </c>
      <c r="AC1010" t="s">
        <v>4506</v>
      </c>
      <c r="AD1010" t="s">
        <v>77008</v>
      </c>
      <c r="AE1010" t="s">
        <v>3640</v>
      </c>
    </row>
    <row r="1011" spans="1:31" x14ac:dyDescent="0.3">
      <c r="A1011" t="s">
        <v>79249</v>
      </c>
      <c r="B1011" t="s">
        <v>79250</v>
      </c>
      <c r="C1011" t="s">
        <v>276</v>
      </c>
      <c r="D1011" t="s">
        <v>680</v>
      </c>
      <c r="E1011" t="s">
        <v>77420</v>
      </c>
      <c r="F1011" t="s">
        <v>685</v>
      </c>
      <c r="G1011" t="s">
        <v>9077</v>
      </c>
      <c r="H1011" t="s">
        <v>9078</v>
      </c>
      <c r="I1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gastro., oděv. a služeb</v>
      </c>
      <c r="J1011" t="str">
        <f>IF(Table2[[#This Row],[Č. or.]],_xlfn.CONCAT(Table2[[#This Row],[Ulice]]," ",Table2[[#This Row],[Č. p.]],"/",Table2[[#This Row],[Č. or.]]),_xlfn.CONCAT(Table2[[#This Row],[Ulice]]," ",Table2[[#This Row],[Č. p.]]))</f>
        <v>tř. T. G. Masaryka 451</v>
      </c>
      <c r="K1011" t="s">
        <v>9079</v>
      </c>
      <c r="L1011">
        <v>451</v>
      </c>
      <c r="N1011" t="s">
        <v>685</v>
      </c>
      <c r="O1011" t="s">
        <v>684</v>
      </c>
      <c r="P1011" t="s">
        <v>77421</v>
      </c>
      <c r="Q1011" t="s">
        <v>685</v>
      </c>
      <c r="R1011" t="s">
        <v>9080</v>
      </c>
      <c r="S1011" t="s">
        <v>9081</v>
      </c>
      <c r="T1011" t="s">
        <v>9082</v>
      </c>
      <c r="U1011" t="s">
        <v>9083</v>
      </c>
      <c r="V1011" t="s">
        <v>9084</v>
      </c>
      <c r="W1011" t="s">
        <v>9085</v>
      </c>
      <c r="X1011" t="s">
        <v>9086</v>
      </c>
      <c r="Y1011" t="s">
        <v>96</v>
      </c>
      <c r="Z1011" t="s">
        <v>37</v>
      </c>
      <c r="AA1011" t="s">
        <v>77422</v>
      </c>
      <c r="AB1011" t="s">
        <v>4505</v>
      </c>
      <c r="AC1011" t="s">
        <v>4506</v>
      </c>
      <c r="AD1011" t="s">
        <v>77008</v>
      </c>
      <c r="AE1011" t="s">
        <v>3640</v>
      </c>
    </row>
    <row r="1012" spans="1:31" x14ac:dyDescent="0.3">
      <c r="A1012" t="s">
        <v>79251</v>
      </c>
      <c r="B1012" t="s">
        <v>79252</v>
      </c>
      <c r="C1012" t="s">
        <v>276</v>
      </c>
      <c r="D1012" t="s">
        <v>680</v>
      </c>
      <c r="E1012" t="s">
        <v>77411</v>
      </c>
      <c r="F1012" t="s">
        <v>705</v>
      </c>
      <c r="G1012" t="s">
        <v>710</v>
      </c>
      <c r="H1012" t="s">
        <v>51</v>
      </c>
      <c r="I1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Nám. T. G. Masaryka</v>
      </c>
      <c r="J1012" t="str">
        <f>IF(Table2[[#This Row],[Č. or.]],_xlfn.CONCAT(Table2[[#This Row],[Ulice]]," ",Table2[[#This Row],[Č. p.]],"/",Table2[[#This Row],[Č. or.]]),_xlfn.CONCAT(Table2[[#This Row],[Ulice]]," ",Table2[[#This Row],[Č. p.]]))</f>
        <v>Nám. T. G. Masaryka 1260</v>
      </c>
      <c r="K1012" t="s">
        <v>711</v>
      </c>
      <c r="L1012">
        <v>1260</v>
      </c>
      <c r="N1012" t="s">
        <v>685</v>
      </c>
      <c r="O1012" t="s">
        <v>704</v>
      </c>
      <c r="P1012" t="s">
        <v>77412</v>
      </c>
      <c r="Q1012" t="s">
        <v>705</v>
      </c>
      <c r="R1012" t="s">
        <v>9087</v>
      </c>
      <c r="S1012" t="s">
        <v>9088</v>
      </c>
      <c r="T1012" t="s">
        <v>714</v>
      </c>
      <c r="V1012" t="s">
        <v>715</v>
      </c>
      <c r="W1012" t="s">
        <v>9089</v>
      </c>
      <c r="X1012" t="s">
        <v>716</v>
      </c>
      <c r="Y1012" t="s">
        <v>60</v>
      </c>
      <c r="Z1012" t="s">
        <v>37</v>
      </c>
      <c r="AA1012" t="s">
        <v>77413</v>
      </c>
      <c r="AB1012" t="s">
        <v>4505</v>
      </c>
      <c r="AC1012" t="s">
        <v>4506</v>
      </c>
      <c r="AD1012" t="s">
        <v>77008</v>
      </c>
      <c r="AE1012" t="s">
        <v>3640</v>
      </c>
    </row>
    <row r="1013" spans="1:31" x14ac:dyDescent="0.3">
      <c r="A1013" t="s">
        <v>79253</v>
      </c>
      <c r="B1013" t="s">
        <v>79254</v>
      </c>
      <c r="C1013" t="s">
        <v>276</v>
      </c>
      <c r="D1013" t="s">
        <v>680</v>
      </c>
      <c r="E1013" t="s">
        <v>77414</v>
      </c>
      <c r="F1013" t="s">
        <v>3285</v>
      </c>
      <c r="G1013" t="s">
        <v>3284</v>
      </c>
      <c r="H1013" t="s">
        <v>51</v>
      </c>
      <c r="I1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Komenského</v>
      </c>
      <c r="J1013" t="str">
        <f>IF(Table2[[#This Row],[Č. or.]],_xlfn.CONCAT(Table2[[#This Row],[Ulice]]," ",Table2[[#This Row],[Č. p.]],"/",Table2[[#This Row],[Č. or.]]),_xlfn.CONCAT(Table2[[#This Row],[Ulice]]," ",Table2[[#This Row],[Č. p.]]))</f>
        <v>Komenského 713</v>
      </c>
      <c r="K1013" t="s">
        <v>851</v>
      </c>
      <c r="L1013">
        <v>713</v>
      </c>
      <c r="N1013" t="s">
        <v>685</v>
      </c>
      <c r="O1013" t="s">
        <v>2156</v>
      </c>
      <c r="P1013" t="s">
        <v>77415</v>
      </c>
      <c r="Q1013" t="s">
        <v>3285</v>
      </c>
      <c r="R1013" t="s">
        <v>9090</v>
      </c>
      <c r="S1013" t="s">
        <v>9090</v>
      </c>
      <c r="T1013" t="s">
        <v>3287</v>
      </c>
      <c r="U1013" t="s">
        <v>3288</v>
      </c>
      <c r="V1013" t="s">
        <v>3289</v>
      </c>
      <c r="W1013" t="s">
        <v>3290</v>
      </c>
      <c r="X1013" t="s">
        <v>3291</v>
      </c>
      <c r="Y1013" t="s">
        <v>96</v>
      </c>
      <c r="Z1013" t="s">
        <v>37</v>
      </c>
      <c r="AA1013" t="s">
        <v>77416</v>
      </c>
      <c r="AB1013" t="s">
        <v>4505</v>
      </c>
      <c r="AC1013" t="s">
        <v>4506</v>
      </c>
      <c r="AD1013" t="s">
        <v>77008</v>
      </c>
      <c r="AE1013" t="s">
        <v>3640</v>
      </c>
    </row>
    <row r="1014" spans="1:31" x14ac:dyDescent="0.3">
      <c r="A1014" t="s">
        <v>79255</v>
      </c>
      <c r="B1014" t="s">
        <v>79256</v>
      </c>
      <c r="C1014" t="s">
        <v>276</v>
      </c>
      <c r="D1014" t="s">
        <v>680</v>
      </c>
      <c r="E1014" t="s">
        <v>77420</v>
      </c>
      <c r="F1014" t="s">
        <v>685</v>
      </c>
      <c r="G1014" t="s">
        <v>9091</v>
      </c>
      <c r="H1014" t="s">
        <v>9092</v>
      </c>
      <c r="I1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řemesel</v>
      </c>
      <c r="J1014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1014" t="s">
        <v>7263</v>
      </c>
      <c r="L1014">
        <v>2069</v>
      </c>
      <c r="N1014" t="s">
        <v>685</v>
      </c>
      <c r="O1014" t="s">
        <v>695</v>
      </c>
      <c r="P1014" t="s">
        <v>77421</v>
      </c>
      <c r="Q1014" t="s">
        <v>685</v>
      </c>
      <c r="R1014" t="s">
        <v>9093</v>
      </c>
      <c r="S1014" t="s">
        <v>9094</v>
      </c>
      <c r="T1014" t="s">
        <v>9095</v>
      </c>
      <c r="U1014" t="s">
        <v>9096</v>
      </c>
      <c r="V1014" t="s">
        <v>9097</v>
      </c>
      <c r="W1014" t="s">
        <v>9098</v>
      </c>
      <c r="X1014" t="s">
        <v>9099</v>
      </c>
      <c r="Y1014" t="s">
        <v>96</v>
      </c>
      <c r="Z1014" t="s">
        <v>37</v>
      </c>
      <c r="AA1014" t="s">
        <v>77422</v>
      </c>
      <c r="AB1014" t="s">
        <v>4505</v>
      </c>
      <c r="AC1014" t="s">
        <v>4506</v>
      </c>
      <c r="AD1014" t="s">
        <v>77008</v>
      </c>
      <c r="AE1014" t="s">
        <v>3640</v>
      </c>
    </row>
    <row r="1015" spans="1:31" x14ac:dyDescent="0.3">
      <c r="A1015" t="s">
        <v>79257</v>
      </c>
      <c r="B1015" t="s">
        <v>79258</v>
      </c>
      <c r="C1015" t="s">
        <v>276</v>
      </c>
      <c r="D1015" t="s">
        <v>680</v>
      </c>
      <c r="E1015" t="s">
        <v>77420</v>
      </c>
      <c r="F1015" t="s">
        <v>685</v>
      </c>
      <c r="G1015" t="s">
        <v>692</v>
      </c>
      <c r="H1015" t="s">
        <v>693</v>
      </c>
      <c r="I1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Petra Bezruče</v>
      </c>
      <c r="J1015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517</v>
      </c>
      <c r="K1015" t="s">
        <v>694</v>
      </c>
      <c r="L1015">
        <v>517</v>
      </c>
      <c r="N1015" t="s">
        <v>685</v>
      </c>
      <c r="O1015" t="s">
        <v>695</v>
      </c>
      <c r="P1015" t="s">
        <v>77421</v>
      </c>
      <c r="Q1015" t="s">
        <v>685</v>
      </c>
      <c r="R1015" t="s">
        <v>9100</v>
      </c>
      <c r="S1015" t="s">
        <v>9100</v>
      </c>
      <c r="T1015" t="s">
        <v>697</v>
      </c>
      <c r="V1015" t="s">
        <v>698</v>
      </c>
      <c r="W1015" t="s">
        <v>699</v>
      </c>
      <c r="X1015" t="s">
        <v>9101</v>
      </c>
      <c r="Y1015" t="s">
        <v>36</v>
      </c>
      <c r="Z1015" t="s">
        <v>37</v>
      </c>
      <c r="AA1015" t="s">
        <v>77422</v>
      </c>
      <c r="AB1015" t="s">
        <v>4505</v>
      </c>
      <c r="AC1015" t="s">
        <v>4506</v>
      </c>
      <c r="AD1015" t="s">
        <v>77008</v>
      </c>
      <c r="AE1015" t="s">
        <v>3640</v>
      </c>
    </row>
    <row r="1016" spans="1:31" x14ac:dyDescent="0.3">
      <c r="A1016" t="s">
        <v>79259</v>
      </c>
      <c r="B1016" t="s">
        <v>79260</v>
      </c>
      <c r="C1016" t="s">
        <v>276</v>
      </c>
      <c r="D1016" t="s">
        <v>680</v>
      </c>
      <c r="E1016" t="s">
        <v>77420</v>
      </c>
      <c r="F1016" t="s">
        <v>685</v>
      </c>
      <c r="G1016" t="s">
        <v>9102</v>
      </c>
      <c r="H1016" t="s">
        <v>9103</v>
      </c>
      <c r="I1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SPŠ, OA a JŠ s PSJZ</v>
      </c>
      <c r="J1016" t="str">
        <f>IF(Table2[[#This Row],[Č. or.]],_xlfn.CONCAT(Table2[[#This Row],[Ulice]]," ",Table2[[#This Row],[Č. p.]],"/",Table2[[#This Row],[Č. or.]]),_xlfn.CONCAT(Table2[[#This Row],[Ulice]]," ",Table2[[#This Row],[Č. p.]]))</f>
        <v>28. října 1598</v>
      </c>
      <c r="K1016" t="s">
        <v>6895</v>
      </c>
      <c r="L1016">
        <v>1598</v>
      </c>
      <c r="N1016" t="s">
        <v>685</v>
      </c>
      <c r="O1016" t="s">
        <v>695</v>
      </c>
      <c r="P1016" t="s">
        <v>77421</v>
      </c>
      <c r="Q1016" t="s">
        <v>685</v>
      </c>
      <c r="R1016" t="s">
        <v>9104</v>
      </c>
      <c r="T1016" t="s">
        <v>9105</v>
      </c>
      <c r="V1016" t="s">
        <v>9106</v>
      </c>
      <c r="W1016" t="s">
        <v>9107</v>
      </c>
      <c r="X1016" t="s">
        <v>9108</v>
      </c>
      <c r="Y1016" t="s">
        <v>3400</v>
      </c>
      <c r="Z1016" t="s">
        <v>37</v>
      </c>
      <c r="AA1016" t="s">
        <v>77422</v>
      </c>
      <c r="AB1016" t="s">
        <v>4505</v>
      </c>
      <c r="AC1016" t="s">
        <v>4506</v>
      </c>
      <c r="AD1016" t="s">
        <v>77008</v>
      </c>
      <c r="AE1016" t="s">
        <v>3640</v>
      </c>
    </row>
    <row r="1017" spans="1:31" x14ac:dyDescent="0.3">
      <c r="A1017" t="s">
        <v>79261</v>
      </c>
      <c r="B1017" t="s">
        <v>79262</v>
      </c>
      <c r="C1017" t="s">
        <v>457</v>
      </c>
      <c r="D1017" t="s">
        <v>680</v>
      </c>
      <c r="E1017" t="s">
        <v>77420</v>
      </c>
      <c r="F1017" t="s">
        <v>685</v>
      </c>
      <c r="G1017" t="s">
        <v>9109</v>
      </c>
      <c r="H1017" t="s">
        <v>9109</v>
      </c>
      <c r="I1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uměleckoprůmyslová škola s.r.o.</v>
      </c>
      <c r="J1017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2502</v>
      </c>
      <c r="K1017" t="s">
        <v>694</v>
      </c>
      <c r="L1017">
        <v>2502</v>
      </c>
      <c r="N1017" t="s">
        <v>685</v>
      </c>
      <c r="O1017" t="s">
        <v>695</v>
      </c>
      <c r="P1017" t="s">
        <v>77421</v>
      </c>
      <c r="Q1017" t="s">
        <v>685</v>
      </c>
      <c r="R1017" t="s">
        <v>9110</v>
      </c>
      <c r="T1017" t="s">
        <v>9111</v>
      </c>
      <c r="V1017" t="s">
        <v>9112</v>
      </c>
      <c r="W1017" t="s">
        <v>9113</v>
      </c>
      <c r="X1017" t="s">
        <v>9114</v>
      </c>
      <c r="Y1017" t="s">
        <v>60</v>
      </c>
      <c r="Z1017" t="s">
        <v>37</v>
      </c>
      <c r="AA1017" t="s">
        <v>77422</v>
      </c>
      <c r="AD1017" t="s">
        <v>76812</v>
      </c>
      <c r="AE1017" t="s">
        <v>3640</v>
      </c>
    </row>
    <row r="1018" spans="1:31" x14ac:dyDescent="0.3">
      <c r="A1018" t="s">
        <v>79263</v>
      </c>
      <c r="B1018" t="s">
        <v>79264</v>
      </c>
      <c r="C1018" t="s">
        <v>457</v>
      </c>
      <c r="D1018" t="s">
        <v>680</v>
      </c>
      <c r="E1018" t="s">
        <v>77414</v>
      </c>
      <c r="F1018" t="s">
        <v>3285</v>
      </c>
      <c r="G1018" t="s">
        <v>9115</v>
      </c>
      <c r="H1018" t="s">
        <v>9116</v>
      </c>
      <c r="I1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TŘINECKÁ OBCHODNÍ AKADEMIE IT a VS</v>
      </c>
      <c r="J1018" t="str">
        <f>IF(Table2[[#This Row],[Č. or.]],_xlfn.CONCAT(Table2[[#This Row],[Ulice]]," ",Table2[[#This Row],[Č. p.]],"/",Table2[[#This Row],[Č. or.]]),_xlfn.CONCAT(Table2[[#This Row],[Ulice]]," ",Table2[[#This Row],[Č. p.]]))</f>
        <v>Beskydská 1140</v>
      </c>
      <c r="K1018" t="s">
        <v>9117</v>
      </c>
      <c r="L1018">
        <v>1140</v>
      </c>
      <c r="N1018" t="s">
        <v>685</v>
      </c>
      <c r="O1018" t="s">
        <v>4512</v>
      </c>
      <c r="P1018" t="s">
        <v>77415</v>
      </c>
      <c r="Q1018" t="s">
        <v>3285</v>
      </c>
      <c r="R1018" t="s">
        <v>9118</v>
      </c>
      <c r="S1018" t="s">
        <v>9119</v>
      </c>
      <c r="T1018" t="s">
        <v>9120</v>
      </c>
      <c r="V1018" t="s">
        <v>9121</v>
      </c>
      <c r="W1018" t="s">
        <v>9122</v>
      </c>
      <c r="X1018" t="s">
        <v>9123</v>
      </c>
      <c r="Y1018" t="s">
        <v>60</v>
      </c>
      <c r="Z1018" t="s">
        <v>37</v>
      </c>
      <c r="AA1018" t="s">
        <v>77416</v>
      </c>
      <c r="AD1018" t="s">
        <v>76812</v>
      </c>
      <c r="AE1018" t="s">
        <v>3640</v>
      </c>
    </row>
    <row r="1019" spans="1:31" x14ac:dyDescent="0.3">
      <c r="A1019" t="s">
        <v>79265</v>
      </c>
      <c r="B1019" t="s">
        <v>79266</v>
      </c>
      <c r="C1019" t="s">
        <v>457</v>
      </c>
      <c r="D1019" t="s">
        <v>680</v>
      </c>
      <c r="E1019" t="s">
        <v>77420</v>
      </c>
      <c r="F1019" t="s">
        <v>685</v>
      </c>
      <c r="G1019" t="s">
        <v>9124</v>
      </c>
      <c r="H1019" t="s">
        <v>9125</v>
      </c>
      <c r="I1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PrimMat - Soukr. SŠ podnikatelská s.r.o.</v>
      </c>
      <c r="J1019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482</v>
      </c>
      <c r="K1019" t="s">
        <v>694</v>
      </c>
      <c r="L1019">
        <v>482</v>
      </c>
      <c r="N1019" t="s">
        <v>685</v>
      </c>
      <c r="O1019" t="s">
        <v>695</v>
      </c>
      <c r="P1019" t="s">
        <v>77421</v>
      </c>
      <c r="Q1019" t="s">
        <v>685</v>
      </c>
      <c r="R1019" t="s">
        <v>9126</v>
      </c>
      <c r="T1019" t="s">
        <v>9127</v>
      </c>
      <c r="U1019" t="s">
        <v>9128</v>
      </c>
      <c r="V1019" t="s">
        <v>9129</v>
      </c>
      <c r="W1019" t="s">
        <v>9130</v>
      </c>
      <c r="X1019" t="s">
        <v>9131</v>
      </c>
      <c r="Y1019" t="s">
        <v>60</v>
      </c>
      <c r="Z1019" t="s">
        <v>37</v>
      </c>
      <c r="AA1019" t="s">
        <v>77422</v>
      </c>
      <c r="AD1019" t="s">
        <v>76812</v>
      </c>
      <c r="AE1019" t="s">
        <v>3640</v>
      </c>
    </row>
    <row r="1020" spans="1:31" x14ac:dyDescent="0.3">
      <c r="A1020" t="s">
        <v>79267</v>
      </c>
      <c r="B1020" t="s">
        <v>79268</v>
      </c>
      <c r="C1020" t="s">
        <v>457</v>
      </c>
      <c r="D1020" t="s">
        <v>1797</v>
      </c>
      <c r="E1020" t="s">
        <v>76971</v>
      </c>
      <c r="F1020" t="s">
        <v>1802</v>
      </c>
      <c r="G1020" t="s">
        <v>1816</v>
      </c>
      <c r="H1020" t="s">
        <v>1816</v>
      </c>
      <c r="I1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EDUCAnet Ostrava s.r.o.</v>
      </c>
      <c r="J1020" t="str">
        <f>IF(Table2[[#This Row],[Č. or.]],_xlfn.CONCAT(Table2[[#This Row],[Ulice]]," ",Table2[[#This Row],[Č. p.]],"/",Table2[[#This Row],[Č. or.]]),_xlfn.CONCAT(Table2[[#This Row],[Ulice]]," ",Table2[[#This Row],[Č. p.]]))</f>
        <v>Mjr. Nováka 1455/34</v>
      </c>
      <c r="K1020" t="s">
        <v>1817</v>
      </c>
      <c r="L1020">
        <v>1455</v>
      </c>
      <c r="M1020">
        <v>34</v>
      </c>
      <c r="N1020" t="s">
        <v>3980</v>
      </c>
      <c r="O1020" t="s">
        <v>1819</v>
      </c>
      <c r="P1020" t="s">
        <v>77472</v>
      </c>
      <c r="Q1020" t="s">
        <v>1802</v>
      </c>
      <c r="R1020" t="s">
        <v>9132</v>
      </c>
      <c r="S1020" t="s">
        <v>9132</v>
      </c>
      <c r="T1020" t="s">
        <v>1821</v>
      </c>
      <c r="V1020" t="s">
        <v>1822</v>
      </c>
      <c r="W1020" t="s">
        <v>1823</v>
      </c>
      <c r="X1020" t="s">
        <v>1824</v>
      </c>
      <c r="Y1020" t="s">
        <v>60</v>
      </c>
      <c r="Z1020" t="s">
        <v>37</v>
      </c>
      <c r="AA1020" t="s">
        <v>76973</v>
      </c>
      <c r="AD1020" t="s">
        <v>76812</v>
      </c>
      <c r="AE1020" t="s">
        <v>3640</v>
      </c>
    </row>
    <row r="1021" spans="1:31" x14ac:dyDescent="0.3">
      <c r="A1021" t="s">
        <v>79269</v>
      </c>
      <c r="B1021" t="s">
        <v>79270</v>
      </c>
      <c r="C1021" t="s">
        <v>457</v>
      </c>
      <c r="D1021" t="s">
        <v>680</v>
      </c>
      <c r="E1021" t="s">
        <v>77420</v>
      </c>
      <c r="F1021" t="s">
        <v>685</v>
      </c>
      <c r="G1021" t="s">
        <v>9133</v>
      </c>
      <c r="H1021" t="s">
        <v>9134</v>
      </c>
      <c r="I1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 inform.technologií, s.r.o.</v>
      </c>
      <c r="J1021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1021" t="s">
        <v>7263</v>
      </c>
      <c r="L1021">
        <v>2069</v>
      </c>
      <c r="N1021" t="s">
        <v>685</v>
      </c>
      <c r="O1021" t="s">
        <v>695</v>
      </c>
      <c r="P1021" t="s">
        <v>77421</v>
      </c>
      <c r="Q1021" t="s">
        <v>685</v>
      </c>
      <c r="R1021" t="s">
        <v>9135</v>
      </c>
      <c r="T1021" t="s">
        <v>9136</v>
      </c>
      <c r="V1021" t="s">
        <v>9137</v>
      </c>
      <c r="W1021" t="s">
        <v>9138</v>
      </c>
      <c r="X1021" t="s">
        <v>9139</v>
      </c>
      <c r="Y1021" t="s">
        <v>60</v>
      </c>
      <c r="Z1021" t="s">
        <v>37</v>
      </c>
      <c r="AA1021" t="s">
        <v>77422</v>
      </c>
      <c r="AD1021" t="s">
        <v>76812</v>
      </c>
      <c r="AE1021" t="s">
        <v>3640</v>
      </c>
    </row>
    <row r="1022" spans="1:31" x14ac:dyDescent="0.3">
      <c r="A1022" t="s">
        <v>79271</v>
      </c>
      <c r="B1022" t="s">
        <v>79272</v>
      </c>
      <c r="C1022" t="s">
        <v>457</v>
      </c>
      <c r="D1022" t="s">
        <v>680</v>
      </c>
      <c r="E1022" t="s">
        <v>77420</v>
      </c>
      <c r="F1022" t="s">
        <v>685</v>
      </c>
      <c r="G1022" t="s">
        <v>9140</v>
      </c>
      <c r="H1022" t="s">
        <v>9141</v>
      </c>
      <c r="I1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Soukromá SOŠ Frýdek-Místek, s.r.o</v>
      </c>
      <c r="J1022" t="str">
        <f>IF(Table2[[#This Row],[Č. or.]],_xlfn.CONCAT(Table2[[#This Row],[Ulice]]," ",Table2[[#This Row],[Č. p.]],"/",Table2[[#This Row],[Č. or.]]),_xlfn.CONCAT(Table2[[#This Row],[Ulice]]," ",Table2[[#This Row],[Č. p.]]))</f>
        <v>tř. T. G. Masaryka 456</v>
      </c>
      <c r="K1022" t="s">
        <v>9079</v>
      </c>
      <c r="L1022">
        <v>456</v>
      </c>
      <c r="N1022" t="s">
        <v>685</v>
      </c>
      <c r="O1022" t="s">
        <v>684</v>
      </c>
      <c r="P1022" t="s">
        <v>77421</v>
      </c>
      <c r="Q1022" t="s">
        <v>685</v>
      </c>
      <c r="R1022" t="s">
        <v>9142</v>
      </c>
      <c r="T1022" t="s">
        <v>9143</v>
      </c>
      <c r="U1022" t="s">
        <v>9144</v>
      </c>
      <c r="V1022" t="s">
        <v>9145</v>
      </c>
      <c r="W1022" t="s">
        <v>9146</v>
      </c>
      <c r="X1022" t="s">
        <v>9147</v>
      </c>
      <c r="Y1022" t="s">
        <v>60</v>
      </c>
      <c r="Z1022" t="s">
        <v>37</v>
      </c>
      <c r="AA1022" t="s">
        <v>77422</v>
      </c>
      <c r="AD1022" t="s">
        <v>76812</v>
      </c>
      <c r="AE1022" t="s">
        <v>3640</v>
      </c>
    </row>
    <row r="1023" spans="1:31" x14ac:dyDescent="0.3">
      <c r="A1023" t="s">
        <v>79273</v>
      </c>
      <c r="B1023" t="s">
        <v>79274</v>
      </c>
      <c r="C1023" t="s">
        <v>457</v>
      </c>
      <c r="D1023" t="s">
        <v>1797</v>
      </c>
      <c r="E1023" t="s">
        <v>76971</v>
      </c>
      <c r="F1023" t="s">
        <v>1802</v>
      </c>
      <c r="G1023" t="s">
        <v>1903</v>
      </c>
      <c r="H1023" t="s">
        <v>1904</v>
      </c>
      <c r="I1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Lék. a přír. GYMNÁZIUM PRIGO, s.r.o.</v>
      </c>
      <c r="J1023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023" t="s">
        <v>1884</v>
      </c>
      <c r="L1023">
        <v>1002</v>
      </c>
      <c r="M1023">
        <v>42</v>
      </c>
      <c r="N1023" t="s">
        <v>3980</v>
      </c>
      <c r="O1023" t="s">
        <v>1886</v>
      </c>
      <c r="P1023" t="s">
        <v>77470</v>
      </c>
      <c r="Q1023" t="s">
        <v>1802</v>
      </c>
      <c r="R1023" t="s">
        <v>9148</v>
      </c>
      <c r="S1023" t="s">
        <v>9149</v>
      </c>
      <c r="T1023" t="s">
        <v>1907</v>
      </c>
      <c r="U1023" t="s">
        <v>1889</v>
      </c>
      <c r="V1023" t="s">
        <v>1891</v>
      </c>
      <c r="W1023" t="s">
        <v>9150</v>
      </c>
      <c r="X1023" t="s">
        <v>9151</v>
      </c>
      <c r="Y1023" t="s">
        <v>60</v>
      </c>
      <c r="Z1023" t="s">
        <v>37</v>
      </c>
      <c r="AA1023" t="s">
        <v>76973</v>
      </c>
      <c r="AD1023" t="s">
        <v>76812</v>
      </c>
      <c r="AE1023" t="s">
        <v>3640</v>
      </c>
    </row>
    <row r="1024" spans="1:31" x14ac:dyDescent="0.3">
      <c r="A1024" t="s">
        <v>79275</v>
      </c>
      <c r="B1024" t="s">
        <v>79276</v>
      </c>
      <c r="C1024" t="s">
        <v>276</v>
      </c>
      <c r="D1024" t="s">
        <v>106</v>
      </c>
      <c r="E1024" t="s">
        <v>77429</v>
      </c>
      <c r="F1024" t="s">
        <v>111</v>
      </c>
      <c r="G1024" t="s">
        <v>107</v>
      </c>
      <c r="H1024" t="s">
        <v>108</v>
      </c>
      <c r="I1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Fr.Živného</v>
      </c>
      <c r="J1024" t="str">
        <f>IF(Table2[[#This Row],[Č. or.]],_xlfn.CONCAT(Table2[[#This Row],[Ulice]]," ",Table2[[#This Row],[Č. p.]],"/",Table2[[#This Row],[Č. or.]]),_xlfn.CONCAT(Table2[[#This Row],[Ulice]]," ",Table2[[#This Row],[Č. p.]]))</f>
        <v>Jana Palacha 794</v>
      </c>
      <c r="K1024" t="s">
        <v>109</v>
      </c>
      <c r="L1024">
        <v>794</v>
      </c>
      <c r="N1024" t="s">
        <v>1162</v>
      </c>
      <c r="O1024" t="s">
        <v>110</v>
      </c>
      <c r="P1024" t="s">
        <v>77435</v>
      </c>
      <c r="Q1024" t="s">
        <v>111</v>
      </c>
      <c r="R1024" t="s">
        <v>9152</v>
      </c>
      <c r="S1024" t="s">
        <v>9153</v>
      </c>
      <c r="T1024" t="s">
        <v>114</v>
      </c>
      <c r="U1024" t="s">
        <v>115</v>
      </c>
      <c r="V1024" t="s">
        <v>116</v>
      </c>
      <c r="W1024" t="s">
        <v>117</v>
      </c>
      <c r="X1024" t="s">
        <v>118</v>
      </c>
      <c r="Y1024" t="s">
        <v>60</v>
      </c>
      <c r="Z1024" t="s">
        <v>37</v>
      </c>
      <c r="AA1024" t="s">
        <v>77436</v>
      </c>
      <c r="AB1024" t="s">
        <v>4505</v>
      </c>
      <c r="AC1024" t="s">
        <v>4506</v>
      </c>
      <c r="AD1024" t="s">
        <v>77008</v>
      </c>
      <c r="AE1024" t="s">
        <v>3640</v>
      </c>
    </row>
    <row r="1025" spans="1:31" x14ac:dyDescent="0.3">
      <c r="A1025" t="s">
        <v>79277</v>
      </c>
      <c r="B1025" t="s">
        <v>79278</v>
      </c>
      <c r="C1025" t="s">
        <v>276</v>
      </c>
      <c r="D1025" t="s">
        <v>106</v>
      </c>
      <c r="E1025" t="s">
        <v>77432</v>
      </c>
      <c r="F1025" t="s">
        <v>557</v>
      </c>
      <c r="G1025" t="s">
        <v>554</v>
      </c>
      <c r="H1025" t="s">
        <v>555</v>
      </c>
      <c r="I1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Josefa Božka</v>
      </c>
      <c r="J1025" t="str">
        <f>IF(Table2[[#This Row],[Č. or.]],_xlfn.CONCAT(Table2[[#This Row],[Ulice]]," ",Table2[[#This Row],[Č. p.]],"/",Table2[[#This Row],[Č. or.]]),_xlfn.CONCAT(Table2[[#This Row],[Ulice]]," ",Table2[[#This Row],[Č. p.]]))</f>
        <v>Frýdecká 689/30</v>
      </c>
      <c r="K1025" t="s">
        <v>556</v>
      </c>
      <c r="L1025">
        <v>689</v>
      </c>
      <c r="M1025">
        <v>30</v>
      </c>
      <c r="N1025" t="s">
        <v>1162</v>
      </c>
      <c r="O1025" t="s">
        <v>557</v>
      </c>
      <c r="P1025" t="s">
        <v>77433</v>
      </c>
      <c r="Q1025" t="s">
        <v>557</v>
      </c>
      <c r="R1025" t="s">
        <v>9154</v>
      </c>
      <c r="S1025" t="s">
        <v>9154</v>
      </c>
      <c r="T1025" t="s">
        <v>559</v>
      </c>
      <c r="V1025" t="s">
        <v>560</v>
      </c>
      <c r="W1025" t="s">
        <v>561</v>
      </c>
      <c r="X1025" t="s">
        <v>562</v>
      </c>
      <c r="Y1025" t="s">
        <v>96</v>
      </c>
      <c r="Z1025" t="s">
        <v>37</v>
      </c>
      <c r="AA1025" t="s">
        <v>77434</v>
      </c>
      <c r="AB1025" t="s">
        <v>4505</v>
      </c>
      <c r="AC1025" t="s">
        <v>4506</v>
      </c>
      <c r="AD1025" t="s">
        <v>77008</v>
      </c>
      <c r="AE1025" t="s">
        <v>3640</v>
      </c>
    </row>
    <row r="1026" spans="1:31" x14ac:dyDescent="0.3">
      <c r="A1026" t="s">
        <v>79279</v>
      </c>
      <c r="B1026" t="s">
        <v>79280</v>
      </c>
      <c r="C1026" t="s">
        <v>276</v>
      </c>
      <c r="D1026" t="s">
        <v>106</v>
      </c>
      <c r="E1026" t="s">
        <v>76952</v>
      </c>
      <c r="F1026" t="s">
        <v>728</v>
      </c>
      <c r="G1026" t="s">
        <v>726</v>
      </c>
      <c r="H1026" t="s">
        <v>51</v>
      </c>
      <c r="I1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J. A. Komenského</v>
      </c>
      <c r="J1026" t="str">
        <f>IF(Table2[[#This Row],[Č. or.]],_xlfn.CONCAT(Table2[[#This Row],[Ulice]]," ",Table2[[#This Row],[Č. p.]],"/",Table2[[#This Row],[Č. or.]]),_xlfn.CONCAT(Table2[[#This Row],[Ulice]]," ",Table2[[#This Row],[Č. p.]]))</f>
        <v>J. A. Komenského 328/2</v>
      </c>
      <c r="K1026" t="s">
        <v>411</v>
      </c>
      <c r="L1026">
        <v>328</v>
      </c>
      <c r="M1026">
        <v>2</v>
      </c>
      <c r="N1026" t="s">
        <v>1162</v>
      </c>
      <c r="O1026" t="s">
        <v>727</v>
      </c>
      <c r="P1026" t="s">
        <v>76953</v>
      </c>
      <c r="Q1026" t="s">
        <v>728</v>
      </c>
      <c r="R1026" t="s">
        <v>9155</v>
      </c>
      <c r="S1026" t="s">
        <v>9156</v>
      </c>
      <c r="T1026" t="s">
        <v>731</v>
      </c>
      <c r="U1026" t="s">
        <v>732</v>
      </c>
      <c r="V1026" t="s">
        <v>733</v>
      </c>
      <c r="W1026" t="s">
        <v>734</v>
      </c>
      <c r="X1026" t="s">
        <v>735</v>
      </c>
      <c r="Y1026" t="s">
        <v>60</v>
      </c>
      <c r="Z1026" t="s">
        <v>37</v>
      </c>
      <c r="AA1026" t="s">
        <v>76954</v>
      </c>
      <c r="AB1026" t="s">
        <v>4505</v>
      </c>
      <c r="AC1026" t="s">
        <v>4506</v>
      </c>
      <c r="AD1026" t="s">
        <v>77008</v>
      </c>
      <c r="AE1026" t="s">
        <v>3640</v>
      </c>
    </row>
    <row r="1027" spans="1:31" x14ac:dyDescent="0.3">
      <c r="A1027" t="s">
        <v>79281</v>
      </c>
      <c r="B1027" t="s">
        <v>79282</v>
      </c>
      <c r="C1027" t="s">
        <v>276</v>
      </c>
      <c r="D1027" t="s">
        <v>106</v>
      </c>
      <c r="E1027" t="s">
        <v>77423</v>
      </c>
      <c r="F1027" t="s">
        <v>1162</v>
      </c>
      <c r="G1027" t="s">
        <v>1159</v>
      </c>
      <c r="H1027" t="s">
        <v>51</v>
      </c>
      <c r="I1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Mírová</v>
      </c>
      <c r="J1027" t="str">
        <f>IF(Table2[[#This Row],[Č. or.]],_xlfn.CONCAT(Table2[[#This Row],[Ulice]]," ",Table2[[#This Row],[Č. p.]],"/",Table2[[#This Row],[Č. or.]]),_xlfn.CONCAT(Table2[[#This Row],[Ulice]]," ",Table2[[#This Row],[Č. p.]]))</f>
        <v>Mírová 1442/2</v>
      </c>
      <c r="K1027" t="s">
        <v>1160</v>
      </c>
      <c r="L1027">
        <v>1442</v>
      </c>
      <c r="M1027">
        <v>2</v>
      </c>
      <c r="N1027" t="s">
        <v>1162</v>
      </c>
      <c r="O1027" t="s">
        <v>1161</v>
      </c>
      <c r="P1027" t="s">
        <v>79283</v>
      </c>
      <c r="Q1027" t="s">
        <v>1162</v>
      </c>
      <c r="R1027" t="s">
        <v>9157</v>
      </c>
      <c r="S1027" t="s">
        <v>9157</v>
      </c>
      <c r="T1027" t="s">
        <v>1164</v>
      </c>
      <c r="U1027" t="s">
        <v>1165</v>
      </c>
      <c r="V1027" t="s">
        <v>1166</v>
      </c>
      <c r="W1027" t="s">
        <v>1167</v>
      </c>
      <c r="X1027" t="s">
        <v>1168</v>
      </c>
      <c r="Y1027" t="s">
        <v>96</v>
      </c>
      <c r="Z1027" t="s">
        <v>37</v>
      </c>
      <c r="AA1027" t="s">
        <v>77425</v>
      </c>
      <c r="AB1027" t="s">
        <v>4505</v>
      </c>
      <c r="AC1027" t="s">
        <v>4506</v>
      </c>
      <c r="AD1027" t="s">
        <v>77008</v>
      </c>
      <c r="AE1027" t="s">
        <v>3640</v>
      </c>
    </row>
    <row r="1028" spans="1:31" x14ac:dyDescent="0.3">
      <c r="A1028" t="s">
        <v>79284</v>
      </c>
      <c r="B1028" t="s">
        <v>79285</v>
      </c>
      <c r="C1028" t="s">
        <v>276</v>
      </c>
      <c r="D1028" t="s">
        <v>106</v>
      </c>
      <c r="E1028" t="s">
        <v>77432</v>
      </c>
      <c r="F1028" t="s">
        <v>557</v>
      </c>
      <c r="G1028" t="s">
        <v>563</v>
      </c>
      <c r="H1028" t="s">
        <v>564</v>
      </c>
      <c r="I1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Polské gymnázium - Polskie Gimnazjum</v>
      </c>
      <c r="J1028" t="str">
        <f>IF(Table2[[#This Row],[Č. or.]],_xlfn.CONCAT(Table2[[#This Row],[Ulice]]," ",Table2[[#This Row],[Č. p.]],"/",Table2[[#This Row],[Č. or.]]),_xlfn.CONCAT(Table2[[#This Row],[Ulice]]," ",Table2[[#This Row],[Č. p.]]))</f>
        <v>Havlíčkova 213/13</v>
      </c>
      <c r="K1028" t="s">
        <v>565</v>
      </c>
      <c r="L1028">
        <v>213</v>
      </c>
      <c r="M1028">
        <v>13</v>
      </c>
      <c r="N1028" t="s">
        <v>1162</v>
      </c>
      <c r="O1028" t="s">
        <v>557</v>
      </c>
      <c r="P1028" t="s">
        <v>77433</v>
      </c>
      <c r="Q1028" t="s">
        <v>557</v>
      </c>
      <c r="R1028" t="s">
        <v>9158</v>
      </c>
      <c r="S1028" t="s">
        <v>9159</v>
      </c>
      <c r="T1028" t="s">
        <v>568</v>
      </c>
      <c r="U1028" t="s">
        <v>569</v>
      </c>
      <c r="V1028" t="s">
        <v>570</v>
      </c>
      <c r="W1028" t="s">
        <v>9160</v>
      </c>
      <c r="X1028" t="s">
        <v>9161</v>
      </c>
      <c r="Y1028" t="s">
        <v>60</v>
      </c>
      <c r="Z1028" t="s">
        <v>37</v>
      </c>
      <c r="AA1028" t="s">
        <v>77434</v>
      </c>
      <c r="AB1028" t="s">
        <v>4505</v>
      </c>
      <c r="AC1028" t="s">
        <v>4506</v>
      </c>
      <c r="AD1028" t="s">
        <v>77008</v>
      </c>
      <c r="AE1028" t="s">
        <v>3640</v>
      </c>
    </row>
    <row r="1029" spans="1:31" x14ac:dyDescent="0.3">
      <c r="A1029" t="s">
        <v>79286</v>
      </c>
      <c r="B1029" t="s">
        <v>79287</v>
      </c>
      <c r="C1029" t="s">
        <v>276</v>
      </c>
      <c r="D1029" t="s">
        <v>106</v>
      </c>
      <c r="E1029" t="s">
        <v>76952</v>
      </c>
      <c r="F1029" t="s">
        <v>728</v>
      </c>
      <c r="G1029" t="s">
        <v>9162</v>
      </c>
      <c r="H1029" t="s">
        <v>8203</v>
      </c>
      <c r="I1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polytechnická</v>
      </c>
      <c r="J1029" t="str">
        <f>IF(Table2[[#This Row],[Č. or.]],_xlfn.CONCAT(Table2[[#This Row],[Ulice]]," ",Table2[[#This Row],[Č. p.]],"/",Table2[[#This Row],[Č. or.]]),_xlfn.CONCAT(Table2[[#This Row],[Ulice]]," ",Table2[[#This Row],[Č. p.]]))</f>
        <v>Sýkorova 613/1</v>
      </c>
      <c r="K1029" t="s">
        <v>9163</v>
      </c>
      <c r="L1029">
        <v>613</v>
      </c>
      <c r="M1029">
        <v>1</v>
      </c>
      <c r="N1029" t="s">
        <v>1162</v>
      </c>
      <c r="O1029" t="s">
        <v>3951</v>
      </c>
      <c r="P1029" t="s">
        <v>76953</v>
      </c>
      <c r="Q1029" t="s">
        <v>728</v>
      </c>
      <c r="R1029" t="s">
        <v>9164</v>
      </c>
      <c r="S1029" t="s">
        <v>9165</v>
      </c>
      <c r="T1029" t="s">
        <v>9166</v>
      </c>
      <c r="U1029" t="s">
        <v>9167</v>
      </c>
      <c r="V1029" t="s">
        <v>9168</v>
      </c>
      <c r="W1029" t="s">
        <v>9169</v>
      </c>
      <c r="X1029" t="s">
        <v>9170</v>
      </c>
      <c r="Y1029" t="s">
        <v>96</v>
      </c>
      <c r="Z1029" t="s">
        <v>37</v>
      </c>
      <c r="AA1029" t="s">
        <v>76954</v>
      </c>
      <c r="AB1029" t="s">
        <v>4505</v>
      </c>
      <c r="AC1029" t="s">
        <v>4506</v>
      </c>
      <c r="AD1029" t="s">
        <v>77008</v>
      </c>
      <c r="AE1029" t="s">
        <v>3640</v>
      </c>
    </row>
    <row r="1030" spans="1:31" x14ac:dyDescent="0.3">
      <c r="A1030" t="s">
        <v>79288</v>
      </c>
      <c r="B1030" t="s">
        <v>79289</v>
      </c>
      <c r="C1030" t="s">
        <v>276</v>
      </c>
      <c r="D1030" t="s">
        <v>106</v>
      </c>
      <c r="E1030" t="s">
        <v>77426</v>
      </c>
      <c r="F1030" t="s">
        <v>1785</v>
      </c>
      <c r="G1030" t="s">
        <v>1781</v>
      </c>
      <c r="H1030" t="s">
        <v>1782</v>
      </c>
      <c r="I1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a Obchodní akademie</v>
      </c>
      <c r="J1030" t="str">
        <f>IF(Table2[[#This Row],[Č. or.]],_xlfn.CONCAT(Table2[[#This Row],[Ulice]]," ",Table2[[#This Row],[Č. p.]],"/",Table2[[#This Row],[Č. or.]]),_xlfn.CONCAT(Table2[[#This Row],[Ulice]]," ",Table2[[#This Row],[Č. p.]]))</f>
        <v>Masarykova třída 1313</v>
      </c>
      <c r="K1030" t="s">
        <v>1783</v>
      </c>
      <c r="L1030">
        <v>1313</v>
      </c>
      <c r="N1030" t="s">
        <v>1162</v>
      </c>
      <c r="O1030" t="s">
        <v>1784</v>
      </c>
      <c r="P1030" t="s">
        <v>77427</v>
      </c>
      <c r="Q1030" t="s">
        <v>1785</v>
      </c>
      <c r="R1030" t="s">
        <v>9171</v>
      </c>
      <c r="T1030" t="s">
        <v>1787</v>
      </c>
      <c r="U1030" t="s">
        <v>1788</v>
      </c>
      <c r="V1030" t="s">
        <v>1789</v>
      </c>
      <c r="W1030" t="s">
        <v>9172</v>
      </c>
      <c r="X1030" t="s">
        <v>1790</v>
      </c>
      <c r="Y1030" t="s">
        <v>96</v>
      </c>
      <c r="Z1030" t="s">
        <v>37</v>
      </c>
      <c r="AA1030" t="s">
        <v>77428</v>
      </c>
      <c r="AB1030" t="s">
        <v>4505</v>
      </c>
      <c r="AC1030" t="s">
        <v>4506</v>
      </c>
      <c r="AD1030" t="s">
        <v>77008</v>
      </c>
      <c r="AE1030" t="s">
        <v>3640</v>
      </c>
    </row>
    <row r="1031" spans="1:31" x14ac:dyDescent="0.3">
      <c r="A1031" t="s">
        <v>79290</v>
      </c>
      <c r="B1031" t="s">
        <v>79291</v>
      </c>
      <c r="C1031" t="s">
        <v>276</v>
      </c>
      <c r="D1031" t="s">
        <v>106</v>
      </c>
      <c r="E1031" t="s">
        <v>76952</v>
      </c>
      <c r="F1031" t="s">
        <v>728</v>
      </c>
      <c r="G1031" t="s">
        <v>9173</v>
      </c>
      <c r="H1031" t="s">
        <v>7453</v>
      </c>
      <c r="I1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SPŠ stavební</v>
      </c>
      <c r="J1031" t="str">
        <f>IF(Table2[[#This Row],[Č. or.]],_xlfn.CONCAT(Table2[[#This Row],[Ulice]]," ",Table2[[#This Row],[Č. p.]],"/",Table2[[#This Row],[Č. or.]]),_xlfn.CONCAT(Table2[[#This Row],[Ulice]]," ",Table2[[#This Row],[Č. p.]]))</f>
        <v>Kollárova 1308/2</v>
      </c>
      <c r="K1031" t="s">
        <v>2827</v>
      </c>
      <c r="L1031">
        <v>1308</v>
      </c>
      <c r="M1031">
        <v>2</v>
      </c>
      <c r="N1031" t="s">
        <v>1162</v>
      </c>
      <c r="O1031" t="s">
        <v>738</v>
      </c>
      <c r="P1031" t="s">
        <v>76953</v>
      </c>
      <c r="Q1031" t="s">
        <v>728</v>
      </c>
      <c r="R1031" t="s">
        <v>9174</v>
      </c>
      <c r="S1031" t="s">
        <v>9174</v>
      </c>
      <c r="T1031" t="s">
        <v>9175</v>
      </c>
      <c r="V1031" t="s">
        <v>9176</v>
      </c>
      <c r="W1031" t="s">
        <v>9177</v>
      </c>
      <c r="X1031" t="s">
        <v>9178</v>
      </c>
      <c r="Y1031" t="s">
        <v>36</v>
      </c>
      <c r="Z1031" t="s">
        <v>37</v>
      </c>
      <c r="AA1031" t="s">
        <v>76954</v>
      </c>
      <c r="AB1031" t="s">
        <v>4505</v>
      </c>
      <c r="AC1031" t="s">
        <v>4506</v>
      </c>
      <c r="AD1031" t="s">
        <v>77008</v>
      </c>
      <c r="AE1031" t="s">
        <v>3640</v>
      </c>
    </row>
    <row r="1032" spans="1:31" x14ac:dyDescent="0.3">
      <c r="A1032" t="s">
        <v>79292</v>
      </c>
      <c r="B1032" t="s">
        <v>79293</v>
      </c>
      <c r="C1032" t="s">
        <v>276</v>
      </c>
      <c r="D1032" t="s">
        <v>106</v>
      </c>
      <c r="E1032" t="s">
        <v>76952</v>
      </c>
      <c r="F1032" t="s">
        <v>728</v>
      </c>
      <c r="G1032" t="s">
        <v>9179</v>
      </c>
      <c r="H1032" t="s">
        <v>4702</v>
      </c>
      <c r="I1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SPŠ elektrotechnická</v>
      </c>
      <c r="J1032" t="str">
        <f>IF(Table2[[#This Row],[Č. or.]],_xlfn.CONCAT(Table2[[#This Row],[Ulice]]," ",Table2[[#This Row],[Č. p.]],"/",Table2[[#This Row],[Č. or.]]),_xlfn.CONCAT(Table2[[#This Row],[Ulice]]," ",Table2[[#This Row],[Č. p.]]))</f>
        <v>Makarenkova 513/1</v>
      </c>
      <c r="K1032" t="s">
        <v>9180</v>
      </c>
      <c r="L1032">
        <v>513</v>
      </c>
      <c r="M1032">
        <v>1</v>
      </c>
      <c r="N1032" t="s">
        <v>1162</v>
      </c>
      <c r="O1032" t="s">
        <v>727</v>
      </c>
      <c r="P1032" t="s">
        <v>76953</v>
      </c>
      <c r="Q1032" t="s">
        <v>728</v>
      </c>
      <c r="R1032" t="s">
        <v>9181</v>
      </c>
      <c r="S1032" t="s">
        <v>9182</v>
      </c>
      <c r="T1032" t="s">
        <v>9183</v>
      </c>
      <c r="U1032" t="s">
        <v>9184</v>
      </c>
      <c r="V1032" t="s">
        <v>9185</v>
      </c>
      <c r="W1032" t="s">
        <v>9186</v>
      </c>
      <c r="X1032" t="s">
        <v>9187</v>
      </c>
      <c r="Y1032" t="s">
        <v>60</v>
      </c>
      <c r="Z1032" t="s">
        <v>37</v>
      </c>
      <c r="AA1032" t="s">
        <v>76954</v>
      </c>
      <c r="AB1032" t="s">
        <v>4505</v>
      </c>
      <c r="AC1032" t="s">
        <v>4506</v>
      </c>
      <c r="AD1032" t="s">
        <v>77008</v>
      </c>
      <c r="AE1032" t="s">
        <v>3640</v>
      </c>
    </row>
    <row r="1033" spans="1:31" x14ac:dyDescent="0.3">
      <c r="A1033" t="s">
        <v>79294</v>
      </c>
      <c r="B1033" t="s">
        <v>79295</v>
      </c>
      <c r="C1033" t="s">
        <v>457</v>
      </c>
      <c r="D1033" t="s">
        <v>106</v>
      </c>
      <c r="E1033" t="s">
        <v>77426</v>
      </c>
      <c r="F1033" t="s">
        <v>1785</v>
      </c>
      <c r="G1033" t="s">
        <v>9188</v>
      </c>
      <c r="H1033" t="s">
        <v>9189</v>
      </c>
      <c r="I1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SOŠ NET OFFICE Orlová, spol. s r.o.</v>
      </c>
      <c r="J1033" t="str">
        <f>IF(Table2[[#This Row],[Č. or.]],_xlfn.CONCAT(Table2[[#This Row],[Ulice]]," ",Table2[[#This Row],[Č. p.]],"/",Table2[[#This Row],[Č. or.]]),_xlfn.CONCAT(Table2[[#This Row],[Ulice]]," ",Table2[[#This Row],[Č. p.]]))</f>
        <v>Energetiků 144</v>
      </c>
      <c r="K1033" t="s">
        <v>9190</v>
      </c>
      <c r="L1033">
        <v>144</v>
      </c>
      <c r="N1033" t="s">
        <v>1162</v>
      </c>
      <c r="O1033" t="s">
        <v>1784</v>
      </c>
      <c r="P1033" t="s">
        <v>77427</v>
      </c>
      <c r="Q1033" t="s">
        <v>1785</v>
      </c>
      <c r="R1033" t="s">
        <v>9191</v>
      </c>
      <c r="S1033" t="s">
        <v>9191</v>
      </c>
      <c r="T1033" t="s">
        <v>9192</v>
      </c>
      <c r="V1033" t="s">
        <v>9193</v>
      </c>
      <c r="W1033" t="s">
        <v>9194</v>
      </c>
      <c r="X1033" t="s">
        <v>9195</v>
      </c>
      <c r="Y1033" t="s">
        <v>60</v>
      </c>
      <c r="Z1033" t="s">
        <v>37</v>
      </c>
      <c r="AA1033" t="s">
        <v>77428</v>
      </c>
      <c r="AD1033" t="s">
        <v>76812</v>
      </c>
      <c r="AE1033" t="s">
        <v>3640</v>
      </c>
    </row>
    <row r="1034" spans="1:31" x14ac:dyDescent="0.3">
      <c r="A1034" t="s">
        <v>79296</v>
      </c>
      <c r="B1034" t="s">
        <v>79297</v>
      </c>
      <c r="C1034" t="s">
        <v>457</v>
      </c>
      <c r="D1034" t="s">
        <v>1797</v>
      </c>
      <c r="E1034" t="s">
        <v>76971</v>
      </c>
      <c r="F1034" t="s">
        <v>1802</v>
      </c>
      <c r="G1034" t="s">
        <v>9196</v>
      </c>
      <c r="H1034" t="s">
        <v>9197</v>
      </c>
      <c r="I1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Moravskoslezská OA, s.r.o.</v>
      </c>
      <c r="J1034" t="str">
        <f>IF(Table2[[#This Row],[Č. or.]],_xlfn.CONCAT(Table2[[#This Row],[Ulice]]," ",Table2[[#This Row],[Č. p.]],"/",Table2[[#This Row],[Č. or.]]),_xlfn.CONCAT(Table2[[#This Row],[Ulice]]," ",Table2[[#This Row],[Č. p.]]))</f>
        <v>Michálkovická 1810/181</v>
      </c>
      <c r="K1034" t="s">
        <v>9198</v>
      </c>
      <c r="L1034">
        <v>1810</v>
      </c>
      <c r="M1034">
        <v>181</v>
      </c>
      <c r="N1034" t="s">
        <v>3980</v>
      </c>
      <c r="O1034" t="s">
        <v>1838</v>
      </c>
      <c r="P1034" t="s">
        <v>77468</v>
      </c>
      <c r="Q1034" t="s">
        <v>1802</v>
      </c>
      <c r="R1034" t="s">
        <v>9199</v>
      </c>
      <c r="T1034" t="s">
        <v>9200</v>
      </c>
      <c r="U1034" t="s">
        <v>9201</v>
      </c>
      <c r="V1034" t="s">
        <v>9202</v>
      </c>
      <c r="W1034" t="s">
        <v>9203</v>
      </c>
      <c r="X1034" t="s">
        <v>9204</v>
      </c>
      <c r="Y1034" t="s">
        <v>60</v>
      </c>
      <c r="Z1034" t="s">
        <v>37</v>
      </c>
      <c r="AA1034" t="s">
        <v>76973</v>
      </c>
      <c r="AD1034" t="s">
        <v>76812</v>
      </c>
      <c r="AE1034" t="s">
        <v>3640</v>
      </c>
    </row>
    <row r="1035" spans="1:31" x14ac:dyDescent="0.3">
      <c r="A1035" t="s">
        <v>79298</v>
      </c>
      <c r="B1035" t="s">
        <v>79299</v>
      </c>
      <c r="C1035" t="s">
        <v>276</v>
      </c>
      <c r="D1035" t="s">
        <v>106</v>
      </c>
      <c r="E1035" t="s">
        <v>77432</v>
      </c>
      <c r="F1035" t="s">
        <v>557</v>
      </c>
      <c r="G1035" t="s">
        <v>9205</v>
      </c>
      <c r="H1035" t="s">
        <v>4774</v>
      </c>
      <c r="I1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Obchodní akademie</v>
      </c>
      <c r="J1035" t="str">
        <f>IF(Table2[[#This Row],[Č. or.]],_xlfn.CONCAT(Table2[[#This Row],[Ulice]]," ",Table2[[#This Row],[Č. p.]],"/",Table2[[#This Row],[Č. or.]]),_xlfn.CONCAT(Table2[[#This Row],[Ulice]]," ",Table2[[#This Row],[Č. p.]]))</f>
        <v>Sokola-Tůmy 402/12</v>
      </c>
      <c r="K1035" t="s">
        <v>4516</v>
      </c>
      <c r="L1035">
        <v>402</v>
      </c>
      <c r="M1035">
        <v>12</v>
      </c>
      <c r="N1035" t="s">
        <v>1162</v>
      </c>
      <c r="O1035" t="s">
        <v>557</v>
      </c>
      <c r="P1035" t="s">
        <v>77433</v>
      </c>
      <c r="Q1035" t="s">
        <v>557</v>
      </c>
      <c r="R1035" t="s">
        <v>9206</v>
      </c>
      <c r="S1035" t="s">
        <v>9207</v>
      </c>
      <c r="T1035" t="s">
        <v>9208</v>
      </c>
      <c r="U1035" t="s">
        <v>9209</v>
      </c>
      <c r="V1035" t="s">
        <v>9210</v>
      </c>
      <c r="W1035" t="s">
        <v>9211</v>
      </c>
      <c r="X1035" t="s">
        <v>9212</v>
      </c>
      <c r="Y1035" t="s">
        <v>60</v>
      </c>
      <c r="Z1035" t="s">
        <v>37</v>
      </c>
      <c r="AA1035" t="s">
        <v>77434</v>
      </c>
      <c r="AB1035" t="s">
        <v>4505</v>
      </c>
      <c r="AC1035" t="s">
        <v>4506</v>
      </c>
      <c r="AD1035" t="s">
        <v>77008</v>
      </c>
      <c r="AE1035" t="s">
        <v>3640</v>
      </c>
    </row>
    <row r="1036" spans="1:31" x14ac:dyDescent="0.3">
      <c r="A1036" t="s">
        <v>79300</v>
      </c>
      <c r="B1036" t="s">
        <v>79301</v>
      </c>
      <c r="C1036" t="s">
        <v>457</v>
      </c>
      <c r="D1036" t="s">
        <v>106</v>
      </c>
      <c r="E1036" t="s">
        <v>77423</v>
      </c>
      <c r="F1036" t="s">
        <v>1162</v>
      </c>
      <c r="G1036" t="s">
        <v>9213</v>
      </c>
      <c r="H1036" t="s">
        <v>9213</v>
      </c>
      <c r="I1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Obchodní akademie s.r.o.</v>
      </c>
      <c r="J1036" t="str">
        <f>IF(Table2[[#This Row],[Č. or.]],_xlfn.CONCAT(Table2[[#This Row],[Ulice]]," ",Table2[[#This Row],[Č. p.]],"/",Table2[[#This Row],[Č. or.]]),_xlfn.CONCAT(Table2[[#This Row],[Ulice]]," ",Table2[[#This Row],[Č. p.]]))</f>
        <v>Leonovova 1795/3</v>
      </c>
      <c r="K1036" t="s">
        <v>9214</v>
      </c>
      <c r="L1036">
        <v>1795</v>
      </c>
      <c r="M1036">
        <v>3</v>
      </c>
      <c r="N1036" t="s">
        <v>1162</v>
      </c>
      <c r="O1036" t="s">
        <v>911</v>
      </c>
      <c r="P1036" t="s">
        <v>79302</v>
      </c>
      <c r="Q1036" t="s">
        <v>1162</v>
      </c>
      <c r="R1036" t="s">
        <v>9215</v>
      </c>
      <c r="S1036" t="s">
        <v>9215</v>
      </c>
      <c r="T1036" t="s">
        <v>9216</v>
      </c>
      <c r="U1036" t="s">
        <v>9217</v>
      </c>
      <c r="V1036" t="s">
        <v>9218</v>
      </c>
      <c r="W1036" t="s">
        <v>9219</v>
      </c>
      <c r="X1036" t="s">
        <v>9220</v>
      </c>
      <c r="Y1036" t="s">
        <v>36</v>
      </c>
      <c r="Z1036" t="s">
        <v>37</v>
      </c>
      <c r="AA1036" t="s">
        <v>77425</v>
      </c>
      <c r="AD1036" t="s">
        <v>76812</v>
      </c>
      <c r="AE1036" t="s">
        <v>3640</v>
      </c>
    </row>
    <row r="1037" spans="1:31" x14ac:dyDescent="0.3">
      <c r="A1037" t="s">
        <v>79303</v>
      </c>
      <c r="B1037" t="s">
        <v>79304</v>
      </c>
      <c r="C1037" t="s">
        <v>457</v>
      </c>
      <c r="D1037" t="s">
        <v>106</v>
      </c>
      <c r="E1037" t="s">
        <v>77423</v>
      </c>
      <c r="F1037" t="s">
        <v>1162</v>
      </c>
      <c r="G1037" t="s">
        <v>9221</v>
      </c>
      <c r="H1037" t="s">
        <v>9222</v>
      </c>
      <c r="I1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VOŠ DAKOL a Střední škola DAKOL, o.p.s.</v>
      </c>
      <c r="J1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1037">
        <v>570</v>
      </c>
      <c r="N1037" t="s">
        <v>1162</v>
      </c>
      <c r="O1037" t="s">
        <v>9223</v>
      </c>
      <c r="P1037" t="s">
        <v>79305</v>
      </c>
      <c r="Q1037" t="s">
        <v>9223</v>
      </c>
      <c r="R1037" t="s">
        <v>9224</v>
      </c>
      <c r="S1037" t="s">
        <v>9225</v>
      </c>
      <c r="T1037" t="s">
        <v>9226</v>
      </c>
      <c r="U1037" t="s">
        <v>9227</v>
      </c>
      <c r="V1037" t="s">
        <v>9228</v>
      </c>
      <c r="W1037" t="s">
        <v>9229</v>
      </c>
      <c r="X1037" t="s">
        <v>9230</v>
      </c>
      <c r="Y1037" t="s">
        <v>9231</v>
      </c>
      <c r="Z1037" t="s">
        <v>37</v>
      </c>
      <c r="AA1037" t="s">
        <v>79306</v>
      </c>
      <c r="AD1037" t="s">
        <v>76806</v>
      </c>
      <c r="AE1037" t="s">
        <v>3640</v>
      </c>
    </row>
    <row r="1038" spans="1:31" x14ac:dyDescent="0.3">
      <c r="A1038" t="s">
        <v>79307</v>
      </c>
      <c r="B1038" t="s">
        <v>79308</v>
      </c>
      <c r="C1038" t="s">
        <v>457</v>
      </c>
      <c r="D1038" t="s">
        <v>106</v>
      </c>
      <c r="E1038" t="s">
        <v>77423</v>
      </c>
      <c r="F1038" t="s">
        <v>1162</v>
      </c>
      <c r="G1038" t="s">
        <v>9232</v>
      </c>
      <c r="H1038" t="s">
        <v>9233</v>
      </c>
      <c r="I1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odborné učiliště DAKOL, s.r.o.</v>
      </c>
      <c r="J1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1038">
        <v>570</v>
      </c>
      <c r="N1038" t="s">
        <v>1162</v>
      </c>
      <c r="O1038" t="s">
        <v>9223</v>
      </c>
      <c r="P1038" t="s">
        <v>79305</v>
      </c>
      <c r="Q1038" t="s">
        <v>9223</v>
      </c>
      <c r="R1038" t="s">
        <v>9224</v>
      </c>
      <c r="S1038" t="s">
        <v>9225</v>
      </c>
      <c r="T1038" t="s">
        <v>9234</v>
      </c>
      <c r="U1038" t="s">
        <v>9227</v>
      </c>
      <c r="V1038" t="s">
        <v>9235</v>
      </c>
      <c r="W1038" t="s">
        <v>9236</v>
      </c>
      <c r="X1038" t="s">
        <v>9237</v>
      </c>
      <c r="Y1038" t="s">
        <v>60</v>
      </c>
      <c r="Z1038" t="s">
        <v>37</v>
      </c>
      <c r="AA1038" t="s">
        <v>79306</v>
      </c>
      <c r="AD1038" t="s">
        <v>76812</v>
      </c>
      <c r="AE1038" t="s">
        <v>3640</v>
      </c>
    </row>
    <row r="1039" spans="1:31" x14ac:dyDescent="0.3">
      <c r="A1039" t="s">
        <v>79309</v>
      </c>
      <c r="B1039" t="s">
        <v>79310</v>
      </c>
      <c r="C1039" t="s">
        <v>457</v>
      </c>
      <c r="D1039" t="s">
        <v>106</v>
      </c>
      <c r="E1039" t="s">
        <v>76952</v>
      </c>
      <c r="F1039" t="s">
        <v>728</v>
      </c>
      <c r="G1039" t="s">
        <v>9238</v>
      </c>
      <c r="H1039" t="s">
        <v>9239</v>
      </c>
      <c r="I1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Hotelová škola a Obchodní akademie s.r.o</v>
      </c>
      <c r="J1039" t="str">
        <f>IF(Table2[[#This Row],[Č. or.]],_xlfn.CONCAT(Table2[[#This Row],[Ulice]]," ",Table2[[#This Row],[Č. p.]],"/",Table2[[#This Row],[Č. or.]]),_xlfn.CONCAT(Table2[[#This Row],[Ulice]]," ",Table2[[#This Row],[Č. p.]]))</f>
        <v>Tajovského 1661/2</v>
      </c>
      <c r="K1039" t="s">
        <v>9240</v>
      </c>
      <c r="L1039">
        <v>1661</v>
      </c>
      <c r="M1039">
        <v>2</v>
      </c>
      <c r="N1039" t="s">
        <v>1162</v>
      </c>
      <c r="O1039" t="s">
        <v>738</v>
      </c>
      <c r="P1039" t="s">
        <v>76953</v>
      </c>
      <c r="Q1039" t="s">
        <v>728</v>
      </c>
      <c r="R1039" t="s">
        <v>9241</v>
      </c>
      <c r="T1039" t="s">
        <v>9242</v>
      </c>
      <c r="U1039" t="s">
        <v>9243</v>
      </c>
      <c r="V1039" t="s">
        <v>9244</v>
      </c>
      <c r="W1039" t="s">
        <v>9245</v>
      </c>
      <c r="X1039" t="s">
        <v>9246</v>
      </c>
      <c r="Y1039" t="s">
        <v>96</v>
      </c>
      <c r="Z1039" t="s">
        <v>37</v>
      </c>
      <c r="AA1039" t="s">
        <v>76954</v>
      </c>
      <c r="AD1039" t="s">
        <v>76812</v>
      </c>
      <c r="AE1039" t="s">
        <v>3640</v>
      </c>
    </row>
    <row r="1040" spans="1:31" x14ac:dyDescent="0.3">
      <c r="A1040" t="s">
        <v>79311</v>
      </c>
      <c r="B1040" t="s">
        <v>79312</v>
      </c>
      <c r="C1040" t="s">
        <v>276</v>
      </c>
      <c r="D1040" t="s">
        <v>106</v>
      </c>
      <c r="E1040" t="s">
        <v>77429</v>
      </c>
      <c r="F1040" t="s">
        <v>111</v>
      </c>
      <c r="G1040" t="s">
        <v>9247</v>
      </c>
      <c r="H1040" t="s">
        <v>746</v>
      </c>
      <c r="I1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</v>
      </c>
      <c r="J1040" t="str">
        <f>IF(Table2[[#This Row],[Č. or.]],_xlfn.CONCAT(Table2[[#This Row],[Ulice]]," ",Table2[[#This Row],[Č. p.]],"/",Table2[[#This Row],[Č. or.]]),_xlfn.CONCAT(Table2[[#This Row],[Ulice]]," ",Table2[[#This Row],[Č. p.]]))</f>
        <v>Husova 283</v>
      </c>
      <c r="K1040" t="s">
        <v>52</v>
      </c>
      <c r="L1040">
        <v>283</v>
      </c>
      <c r="N1040" t="s">
        <v>1162</v>
      </c>
      <c r="O1040" t="s">
        <v>110</v>
      </c>
      <c r="P1040" t="s">
        <v>77435</v>
      </c>
      <c r="Q1040" t="s">
        <v>111</v>
      </c>
      <c r="R1040" t="s">
        <v>9248</v>
      </c>
      <c r="S1040" t="s">
        <v>9249</v>
      </c>
      <c r="T1040" t="s">
        <v>9250</v>
      </c>
      <c r="V1040" t="s">
        <v>9251</v>
      </c>
      <c r="W1040" t="s">
        <v>9252</v>
      </c>
      <c r="X1040" t="s">
        <v>9253</v>
      </c>
      <c r="Y1040" t="s">
        <v>96</v>
      </c>
      <c r="Z1040" t="s">
        <v>37</v>
      </c>
      <c r="AA1040" t="s">
        <v>77436</v>
      </c>
      <c r="AB1040" t="s">
        <v>4505</v>
      </c>
      <c r="AC1040" t="s">
        <v>4506</v>
      </c>
      <c r="AD1040" t="s">
        <v>77008</v>
      </c>
      <c r="AE1040" t="s">
        <v>3640</v>
      </c>
    </row>
    <row r="1041" spans="1:31" x14ac:dyDescent="0.3">
      <c r="A1041" t="s">
        <v>79313</v>
      </c>
      <c r="B1041" t="s">
        <v>79314</v>
      </c>
      <c r="C1041" t="s">
        <v>276</v>
      </c>
      <c r="D1041" t="s">
        <v>106</v>
      </c>
      <c r="E1041" t="s">
        <v>77423</v>
      </c>
      <c r="F1041" t="s">
        <v>1162</v>
      </c>
      <c r="G1041" t="s">
        <v>9254</v>
      </c>
      <c r="H1041" t="s">
        <v>5490</v>
      </c>
      <c r="I1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průmyslová škola</v>
      </c>
      <c r="J1041" t="str">
        <f>IF(Table2[[#This Row],[Č. or.]],_xlfn.CONCAT(Table2[[#This Row],[Ulice]]," ",Table2[[#This Row],[Č. p.]],"/",Table2[[#This Row],[Č. or.]]),_xlfn.CONCAT(Table2[[#This Row],[Ulice]]," ",Table2[[#This Row],[Č. p.]]))</f>
        <v>Žižkova 1818/1</v>
      </c>
      <c r="K1041" t="s">
        <v>247</v>
      </c>
      <c r="L1041">
        <v>1818</v>
      </c>
      <c r="M1041">
        <v>1</v>
      </c>
      <c r="N1041" t="s">
        <v>1162</v>
      </c>
      <c r="O1041" t="s">
        <v>911</v>
      </c>
      <c r="P1041" t="s">
        <v>79302</v>
      </c>
      <c r="Q1041" t="s">
        <v>1162</v>
      </c>
      <c r="R1041" t="s">
        <v>9255</v>
      </c>
      <c r="T1041" t="s">
        <v>9256</v>
      </c>
      <c r="U1041" t="s">
        <v>9257</v>
      </c>
      <c r="V1041" t="s">
        <v>9258</v>
      </c>
      <c r="W1041" t="s">
        <v>9259</v>
      </c>
      <c r="X1041" t="s">
        <v>9260</v>
      </c>
      <c r="Y1041" t="s">
        <v>60</v>
      </c>
      <c r="Z1041" t="s">
        <v>37</v>
      </c>
      <c r="AA1041" t="s">
        <v>77425</v>
      </c>
      <c r="AB1041" t="s">
        <v>4505</v>
      </c>
      <c r="AC1041" t="s">
        <v>4506</v>
      </c>
      <c r="AD1041" t="s">
        <v>77008</v>
      </c>
      <c r="AE1041" t="s">
        <v>3640</v>
      </c>
    </row>
    <row r="1042" spans="1:31" x14ac:dyDescent="0.3">
      <c r="A1042" t="s">
        <v>79315</v>
      </c>
      <c r="B1042" t="s">
        <v>79316</v>
      </c>
      <c r="C1042" t="s">
        <v>276</v>
      </c>
      <c r="D1042" t="s">
        <v>106</v>
      </c>
      <c r="E1042" t="s">
        <v>76952</v>
      </c>
      <c r="F1042" t="s">
        <v>728</v>
      </c>
      <c r="G1042" t="s">
        <v>736</v>
      </c>
      <c r="H1042" t="s">
        <v>51</v>
      </c>
      <c r="I1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Studentská</v>
      </c>
      <c r="J1042" t="str">
        <f>IF(Table2[[#This Row],[Č. or.]],_xlfn.CONCAT(Table2[[#This Row],[Ulice]]," ",Table2[[#This Row],[Č. p.]],"/",Table2[[#This Row],[Č. or.]]),_xlfn.CONCAT(Table2[[#This Row],[Ulice]]," ",Table2[[#This Row],[Č. p.]]))</f>
        <v>Studentská 1198/11</v>
      </c>
      <c r="K1042" t="s">
        <v>737</v>
      </c>
      <c r="L1042">
        <v>1198</v>
      </c>
      <c r="M1042">
        <v>11</v>
      </c>
      <c r="N1042" t="s">
        <v>1162</v>
      </c>
      <c r="O1042" t="s">
        <v>738</v>
      </c>
      <c r="P1042" t="s">
        <v>76953</v>
      </c>
      <c r="Q1042" t="s">
        <v>728</v>
      </c>
      <c r="R1042" t="s">
        <v>9261</v>
      </c>
      <c r="S1042" t="s">
        <v>9262</v>
      </c>
      <c r="T1042" t="s">
        <v>9263</v>
      </c>
      <c r="U1042" t="s">
        <v>741</v>
      </c>
      <c r="V1042" t="s">
        <v>9264</v>
      </c>
      <c r="W1042" t="s">
        <v>9265</v>
      </c>
      <c r="X1042" t="s">
        <v>744</v>
      </c>
      <c r="Y1042" t="s">
        <v>60</v>
      </c>
      <c r="Z1042" t="s">
        <v>37</v>
      </c>
      <c r="AA1042" t="s">
        <v>76954</v>
      </c>
      <c r="AB1042" t="s">
        <v>4505</v>
      </c>
      <c r="AC1042" t="s">
        <v>4506</v>
      </c>
      <c r="AD1042" t="s">
        <v>77008</v>
      </c>
      <c r="AE1042" t="s">
        <v>3640</v>
      </c>
    </row>
    <row r="1043" spans="1:31" x14ac:dyDescent="0.3">
      <c r="A1043" t="s">
        <v>79317</v>
      </c>
      <c r="B1043" t="s">
        <v>79318</v>
      </c>
      <c r="C1043" t="s">
        <v>457</v>
      </c>
      <c r="D1043" t="s">
        <v>106</v>
      </c>
      <c r="E1043" t="s">
        <v>77423</v>
      </c>
      <c r="F1043" t="s">
        <v>1162</v>
      </c>
      <c r="G1043" t="s">
        <v>9266</v>
      </c>
      <c r="H1043" t="s">
        <v>9267</v>
      </c>
      <c r="I1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SOŠ ochrany osob a majetku s.r.o.</v>
      </c>
      <c r="J1043" t="str">
        <f>IF(Table2[[#This Row],[Č. or.]],_xlfn.CONCAT(Table2[[#This Row],[Ulice]]," ",Table2[[#This Row],[Č. p.]],"/",Table2[[#This Row],[Č. or.]]),_xlfn.CONCAT(Table2[[#This Row],[Ulice]]," ",Table2[[#This Row],[Č. p.]]))</f>
        <v>Leonovova 1795/3</v>
      </c>
      <c r="K1043" t="s">
        <v>9214</v>
      </c>
      <c r="L1043">
        <v>1795</v>
      </c>
      <c r="M1043">
        <v>3</v>
      </c>
      <c r="N1043" t="s">
        <v>1162</v>
      </c>
      <c r="O1043" t="s">
        <v>911</v>
      </c>
      <c r="P1043" t="s">
        <v>79302</v>
      </c>
      <c r="Q1043" t="s">
        <v>1162</v>
      </c>
      <c r="R1043" t="s">
        <v>9268</v>
      </c>
      <c r="S1043" t="s">
        <v>9268</v>
      </c>
      <c r="T1043" t="s">
        <v>9269</v>
      </c>
      <c r="U1043" t="s">
        <v>9270</v>
      </c>
      <c r="V1043" t="s">
        <v>9271</v>
      </c>
      <c r="W1043" t="s">
        <v>9272</v>
      </c>
      <c r="X1043" t="s">
        <v>9220</v>
      </c>
      <c r="Y1043" t="s">
        <v>60</v>
      </c>
      <c r="Z1043" t="s">
        <v>37</v>
      </c>
      <c r="AA1043" t="s">
        <v>77425</v>
      </c>
      <c r="AD1043" t="s">
        <v>76812</v>
      </c>
      <c r="AE1043" t="s">
        <v>3640</v>
      </c>
    </row>
    <row r="1044" spans="1:31" x14ac:dyDescent="0.3">
      <c r="A1044" t="s">
        <v>79319</v>
      </c>
      <c r="B1044" t="s">
        <v>79320</v>
      </c>
      <c r="C1044" t="s">
        <v>276</v>
      </c>
      <c r="D1044" t="s">
        <v>72</v>
      </c>
      <c r="E1044" t="s">
        <v>77125</v>
      </c>
      <c r="F1044" t="s">
        <v>4274</v>
      </c>
      <c r="G1044" t="s">
        <v>2870</v>
      </c>
      <c r="H1044" t="s">
        <v>2089</v>
      </c>
      <c r="I1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Masarykovo gymnázium</v>
      </c>
      <c r="J1044" t="str">
        <f>IF(Table2[[#This Row],[Č. or.]],_xlfn.CONCAT(Table2[[#This Row],[Ulice]]," ",Table2[[#This Row],[Č. p.]],"/",Table2[[#This Row],[Č. or.]]),_xlfn.CONCAT(Table2[[#This Row],[Ulice]]," ",Table2[[#This Row],[Č. p.]]))</f>
        <v>Jičínská 528</v>
      </c>
      <c r="K1044" t="s">
        <v>2871</v>
      </c>
      <c r="L1044">
        <v>528</v>
      </c>
      <c r="N1044" t="s">
        <v>1693</v>
      </c>
      <c r="O1044" t="s">
        <v>2872</v>
      </c>
      <c r="P1044" t="s">
        <v>77445</v>
      </c>
      <c r="Q1044" t="s">
        <v>2872</v>
      </c>
      <c r="R1044" t="s">
        <v>9273</v>
      </c>
      <c r="T1044" t="s">
        <v>2874</v>
      </c>
      <c r="V1044" t="s">
        <v>2875</v>
      </c>
      <c r="W1044" t="s">
        <v>9274</v>
      </c>
      <c r="X1044" t="s">
        <v>2876</v>
      </c>
      <c r="Y1044" t="s">
        <v>60</v>
      </c>
      <c r="Z1044" t="s">
        <v>37</v>
      </c>
      <c r="AA1044" t="s">
        <v>77446</v>
      </c>
      <c r="AB1044" t="s">
        <v>4505</v>
      </c>
      <c r="AC1044" t="s">
        <v>4506</v>
      </c>
      <c r="AD1044" t="s">
        <v>77008</v>
      </c>
      <c r="AE1044" t="s">
        <v>3640</v>
      </c>
    </row>
    <row r="1045" spans="1:31" x14ac:dyDescent="0.3">
      <c r="A1045" t="s">
        <v>79321</v>
      </c>
      <c r="B1045" t="s">
        <v>79322</v>
      </c>
      <c r="C1045" t="s">
        <v>276</v>
      </c>
      <c r="D1045" t="s">
        <v>72</v>
      </c>
      <c r="E1045" t="s">
        <v>77449</v>
      </c>
      <c r="F1045" t="s">
        <v>674</v>
      </c>
      <c r="G1045" t="s">
        <v>671</v>
      </c>
      <c r="H1045" t="s">
        <v>672</v>
      </c>
      <c r="I1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a SPŠ elektro. a informatiky</v>
      </c>
      <c r="J1045" t="str">
        <f>IF(Table2[[#This Row],[Č. or.]],_xlfn.CONCAT(Table2[[#This Row],[Ulice]]," ",Table2[[#This Row],[Č. p.]],"/",Table2[[#This Row],[Č. or.]]),_xlfn.CONCAT(Table2[[#This Row],[Ulice]]," ",Table2[[#This Row],[Č. p.]]))</f>
        <v>Křižíkova 1258</v>
      </c>
      <c r="K1045" t="s">
        <v>673</v>
      </c>
      <c r="L1045">
        <v>1258</v>
      </c>
      <c r="N1045" t="s">
        <v>1693</v>
      </c>
      <c r="O1045" t="s">
        <v>674</v>
      </c>
      <c r="P1045" t="s">
        <v>77450</v>
      </c>
      <c r="Q1045" t="s">
        <v>674</v>
      </c>
      <c r="R1045" t="s">
        <v>9275</v>
      </c>
      <c r="T1045" t="s">
        <v>9276</v>
      </c>
      <c r="U1045" t="s">
        <v>677</v>
      </c>
      <c r="V1045" t="s">
        <v>678</v>
      </c>
      <c r="W1045" t="s">
        <v>9277</v>
      </c>
      <c r="X1045" t="s">
        <v>9278</v>
      </c>
      <c r="Y1045" t="s">
        <v>84</v>
      </c>
      <c r="Z1045" t="s">
        <v>37</v>
      </c>
      <c r="AA1045" t="s">
        <v>77451</v>
      </c>
      <c r="AB1045" t="s">
        <v>4505</v>
      </c>
      <c r="AC1045" t="s">
        <v>4506</v>
      </c>
      <c r="AD1045" t="s">
        <v>77008</v>
      </c>
      <c r="AE1045" t="s">
        <v>3640</v>
      </c>
    </row>
    <row r="1046" spans="1:31" x14ac:dyDescent="0.3">
      <c r="A1046" t="s">
        <v>79323</v>
      </c>
      <c r="B1046" t="s">
        <v>79324</v>
      </c>
      <c r="C1046" t="s">
        <v>276</v>
      </c>
      <c r="D1046" t="s">
        <v>72</v>
      </c>
      <c r="E1046" t="s">
        <v>77437</v>
      </c>
      <c r="F1046" t="s">
        <v>77</v>
      </c>
      <c r="G1046" t="s">
        <v>73</v>
      </c>
      <c r="H1046" t="s">
        <v>74</v>
      </c>
      <c r="I1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M. Koperníka</v>
      </c>
      <c r="J1046" t="str">
        <f>IF(Table2[[#This Row],[Č. or.]],_xlfn.CONCAT(Table2[[#This Row],[Ulice]]," ",Table2[[#This Row],[Č. p.]],"/",Table2[[#This Row],[Č. or.]]),_xlfn.CONCAT(Table2[[#This Row],[Ulice]]," ",Table2[[#This Row],[Č. p.]]))</f>
        <v>17. listopadu 526/18</v>
      </c>
      <c r="K1046" t="s">
        <v>75</v>
      </c>
      <c r="L1046">
        <v>526</v>
      </c>
      <c r="M1046">
        <v>18</v>
      </c>
      <c r="N1046" t="s">
        <v>1693</v>
      </c>
      <c r="O1046" t="s">
        <v>77</v>
      </c>
      <c r="P1046" t="s">
        <v>77438</v>
      </c>
      <c r="Q1046" t="s">
        <v>77</v>
      </c>
      <c r="R1046" t="s">
        <v>9279</v>
      </c>
      <c r="S1046" t="s">
        <v>9280</v>
      </c>
      <c r="T1046" t="s">
        <v>80</v>
      </c>
      <c r="U1046" t="s">
        <v>9281</v>
      </c>
      <c r="V1046" t="s">
        <v>82</v>
      </c>
      <c r="W1046" t="s">
        <v>9282</v>
      </c>
      <c r="X1046" t="s">
        <v>83</v>
      </c>
      <c r="Y1046" t="s">
        <v>96</v>
      </c>
      <c r="Z1046" t="s">
        <v>37</v>
      </c>
      <c r="AA1046" t="s">
        <v>77439</v>
      </c>
      <c r="AB1046" t="s">
        <v>4505</v>
      </c>
      <c r="AC1046" t="s">
        <v>4506</v>
      </c>
      <c r="AD1046" t="s">
        <v>77008</v>
      </c>
      <c r="AE1046" t="s">
        <v>3640</v>
      </c>
    </row>
    <row r="1047" spans="1:31" x14ac:dyDescent="0.3">
      <c r="A1047" t="s">
        <v>79325</v>
      </c>
      <c r="B1047" t="s">
        <v>79326</v>
      </c>
      <c r="C1047" t="s">
        <v>276</v>
      </c>
      <c r="D1047" t="s">
        <v>72</v>
      </c>
      <c r="E1047" t="s">
        <v>77125</v>
      </c>
      <c r="F1047" t="s">
        <v>4274</v>
      </c>
      <c r="G1047" t="s">
        <v>9283</v>
      </c>
      <c r="H1047" t="s">
        <v>9284</v>
      </c>
      <c r="I1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SŠ a VOŠ Kopřivnice</v>
      </c>
      <c r="J1047" t="str">
        <f>IF(Table2[[#This Row],[Č. or.]],_xlfn.CONCAT(Table2[[#This Row],[Ulice]]," ",Table2[[#This Row],[Č. p.]],"/",Table2[[#This Row],[Č. or.]]),_xlfn.CONCAT(Table2[[#This Row],[Ulice]]," ",Table2[[#This Row],[Č. p.]]))</f>
        <v>Husova 1302/11</v>
      </c>
      <c r="K1047" t="s">
        <v>52</v>
      </c>
      <c r="L1047">
        <v>1302</v>
      </c>
      <c r="M1047">
        <v>11</v>
      </c>
      <c r="N1047" t="s">
        <v>1693</v>
      </c>
      <c r="O1047" t="s">
        <v>4274</v>
      </c>
      <c r="P1047" t="s">
        <v>77126</v>
      </c>
      <c r="Q1047" t="s">
        <v>4274</v>
      </c>
      <c r="R1047" t="s">
        <v>9285</v>
      </c>
      <c r="T1047" t="s">
        <v>9286</v>
      </c>
      <c r="V1047" t="s">
        <v>9287</v>
      </c>
      <c r="W1047" t="s">
        <v>9288</v>
      </c>
      <c r="X1047" t="s">
        <v>9289</v>
      </c>
      <c r="Y1047" t="s">
        <v>9290</v>
      </c>
      <c r="Z1047" t="s">
        <v>37</v>
      </c>
      <c r="AA1047" t="s">
        <v>77127</v>
      </c>
      <c r="AB1047" t="s">
        <v>4505</v>
      </c>
      <c r="AC1047" t="s">
        <v>4506</v>
      </c>
      <c r="AD1047" t="s">
        <v>77008</v>
      </c>
      <c r="AE1047" t="s">
        <v>3640</v>
      </c>
    </row>
    <row r="1048" spans="1:31" x14ac:dyDescent="0.3">
      <c r="A1048" t="s">
        <v>79327</v>
      </c>
      <c r="B1048" t="s">
        <v>79328</v>
      </c>
      <c r="C1048" t="s">
        <v>457</v>
      </c>
      <c r="D1048" t="s">
        <v>72</v>
      </c>
      <c r="E1048" t="s">
        <v>77437</v>
      </c>
      <c r="F1048" t="s">
        <v>77</v>
      </c>
      <c r="G1048" t="s">
        <v>9291</v>
      </c>
      <c r="H1048" t="s">
        <v>9292</v>
      </c>
      <c r="I1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 ekon.-podnikatel., o.p.s.</v>
      </c>
      <c r="J1048" t="str">
        <f>IF(Table2[[#This Row],[Č. or.]],_xlfn.CONCAT(Table2[[#This Row],[Ulice]]," ",Table2[[#This Row],[Č. p.]],"/",Table2[[#This Row],[Č. or.]]),_xlfn.CONCAT(Table2[[#This Row],[Ulice]]," ",Table2[[#This Row],[Č. p.]]))</f>
        <v>Arm. gen. L. Svobody 760</v>
      </c>
      <c r="K1048" t="s">
        <v>9293</v>
      </c>
      <c r="L1048">
        <v>760</v>
      </c>
      <c r="N1048" t="s">
        <v>1693</v>
      </c>
      <c r="O1048" t="s">
        <v>4523</v>
      </c>
      <c r="P1048" t="s">
        <v>77447</v>
      </c>
      <c r="Q1048" t="s">
        <v>4524</v>
      </c>
      <c r="R1048" t="s">
        <v>9294</v>
      </c>
      <c r="S1048" t="s">
        <v>9294</v>
      </c>
      <c r="T1048" t="s">
        <v>9295</v>
      </c>
      <c r="V1048" t="s">
        <v>9296</v>
      </c>
      <c r="W1048" t="s">
        <v>9297</v>
      </c>
      <c r="X1048" t="s">
        <v>9298</v>
      </c>
      <c r="Y1048" t="s">
        <v>60</v>
      </c>
      <c r="Z1048" t="s">
        <v>37</v>
      </c>
      <c r="AA1048" t="s">
        <v>77448</v>
      </c>
      <c r="AD1048" t="s">
        <v>76806</v>
      </c>
      <c r="AE1048" t="s">
        <v>3640</v>
      </c>
    </row>
    <row r="1049" spans="1:31" x14ac:dyDescent="0.3">
      <c r="A1049" t="s">
        <v>79329</v>
      </c>
      <c r="B1049" t="s">
        <v>79330</v>
      </c>
      <c r="C1049" t="s">
        <v>276</v>
      </c>
      <c r="D1049" t="s">
        <v>72</v>
      </c>
      <c r="E1049" t="s">
        <v>76957</v>
      </c>
      <c r="F1049" t="s">
        <v>1693</v>
      </c>
      <c r="G1049" t="s">
        <v>1692</v>
      </c>
      <c r="H1049" t="s">
        <v>51</v>
      </c>
      <c r="I1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Gymnázium Palackého</v>
      </c>
      <c r="J1049" t="str">
        <f>IF(Table2[[#This Row],[Č. or.]],_xlfn.CONCAT(Table2[[#This Row],[Ulice]]," ",Table2[[#This Row],[Č. p.]],"/",Table2[[#This Row],[Č. or.]]),_xlfn.CONCAT(Table2[[#This Row],[Ulice]]," ",Table2[[#This Row],[Č. p.]]))</f>
        <v>Palackého 1329/50</v>
      </c>
      <c r="K1049" t="s">
        <v>421</v>
      </c>
      <c r="L1049">
        <v>1329</v>
      </c>
      <c r="M1049">
        <v>50</v>
      </c>
      <c r="N1049" t="s">
        <v>1693</v>
      </c>
      <c r="O1049" t="s">
        <v>1693</v>
      </c>
      <c r="P1049" t="s">
        <v>76962</v>
      </c>
      <c r="Q1049" t="s">
        <v>1693</v>
      </c>
      <c r="R1049" t="s">
        <v>9299</v>
      </c>
      <c r="T1049" t="s">
        <v>1695</v>
      </c>
      <c r="V1049" t="s">
        <v>1696</v>
      </c>
      <c r="W1049" t="s">
        <v>1697</v>
      </c>
      <c r="X1049" t="s">
        <v>1698</v>
      </c>
      <c r="Y1049" t="s">
        <v>96</v>
      </c>
      <c r="Z1049" t="s">
        <v>37</v>
      </c>
      <c r="AA1049" t="s">
        <v>76963</v>
      </c>
      <c r="AB1049" t="s">
        <v>4505</v>
      </c>
      <c r="AC1049" t="s">
        <v>4506</v>
      </c>
      <c r="AD1049" t="s">
        <v>77008</v>
      </c>
      <c r="AE1049" t="s">
        <v>3640</v>
      </c>
    </row>
    <row r="1050" spans="1:31" x14ac:dyDescent="0.3">
      <c r="A1050" t="s">
        <v>79331</v>
      </c>
      <c r="B1050" t="s">
        <v>79332</v>
      </c>
      <c r="C1050" t="s">
        <v>842</v>
      </c>
      <c r="D1050" t="s">
        <v>72</v>
      </c>
      <c r="E1050" t="s">
        <v>77442</v>
      </c>
      <c r="F1050" t="s">
        <v>4520</v>
      </c>
      <c r="G1050" t="s">
        <v>9300</v>
      </c>
      <c r="H1050" t="s">
        <v>9301</v>
      </c>
      <c r="I1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SPgŠ a SZdŠ svaté Anežky České</v>
      </c>
      <c r="J1050" t="str">
        <f>IF(Table2[[#This Row],[Č. or.]],_xlfn.CONCAT(Table2[[#This Row],[Ulice]]," ",Table2[[#This Row],[Č. p.]],"/",Table2[[#This Row],[Č. or.]]),_xlfn.CONCAT(Table2[[#This Row],[Ulice]]," ",Table2[[#This Row],[Č. p.]]))</f>
        <v>1. máje 249/37</v>
      </c>
      <c r="K1050" t="s">
        <v>8636</v>
      </c>
      <c r="L1050">
        <v>249</v>
      </c>
      <c r="M1050">
        <v>37</v>
      </c>
      <c r="N1050" t="s">
        <v>1693</v>
      </c>
      <c r="O1050" t="s">
        <v>4520</v>
      </c>
      <c r="P1050" t="s">
        <v>77443</v>
      </c>
      <c r="Q1050" t="s">
        <v>4520</v>
      </c>
      <c r="R1050" t="s">
        <v>9302</v>
      </c>
      <c r="S1050" t="s">
        <v>9302</v>
      </c>
      <c r="T1050" t="s">
        <v>9303</v>
      </c>
      <c r="U1050" t="s">
        <v>9304</v>
      </c>
      <c r="V1050" t="s">
        <v>9305</v>
      </c>
      <c r="W1050" t="s">
        <v>9306</v>
      </c>
      <c r="X1050" t="s">
        <v>9307</v>
      </c>
      <c r="Y1050" t="s">
        <v>8848</v>
      </c>
      <c r="Z1050" t="s">
        <v>37</v>
      </c>
      <c r="AA1050" t="s">
        <v>77444</v>
      </c>
      <c r="AB1050" t="s">
        <v>4282</v>
      </c>
      <c r="AC1050" t="s">
        <v>4283</v>
      </c>
      <c r="AD1050" t="s">
        <v>76800</v>
      </c>
      <c r="AE1050" t="s">
        <v>3640</v>
      </c>
    </row>
    <row r="1051" spans="1:31" x14ac:dyDescent="0.3">
      <c r="A1051" t="s">
        <v>79333</v>
      </c>
      <c r="B1051" t="s">
        <v>79334</v>
      </c>
      <c r="C1051" t="s">
        <v>276</v>
      </c>
      <c r="D1051" t="s">
        <v>72</v>
      </c>
      <c r="E1051" t="s">
        <v>76957</v>
      </c>
      <c r="F1051" t="s">
        <v>1693</v>
      </c>
      <c r="G1051" t="s">
        <v>9308</v>
      </c>
      <c r="H1051" t="s">
        <v>9309</v>
      </c>
      <c r="I1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 technická a zemědělská</v>
      </c>
      <c r="J1051" t="str">
        <f>IF(Table2[[#This Row],[Č. or.]],_xlfn.CONCAT(Table2[[#This Row],[Ulice]]," ",Table2[[#This Row],[Č. p.]],"/",Table2[[#This Row],[Č. or.]]),_xlfn.CONCAT(Table2[[#This Row],[Ulice]]," ",Table2[[#This Row],[Č. p.]]))</f>
        <v>U Jezu 7</v>
      </c>
      <c r="K1051" t="s">
        <v>9310</v>
      </c>
      <c r="L1051">
        <v>7</v>
      </c>
      <c r="N1051" t="s">
        <v>1693</v>
      </c>
      <c r="O1051" t="s">
        <v>9311</v>
      </c>
      <c r="P1051" t="s">
        <v>76962</v>
      </c>
      <c r="Q1051" t="s">
        <v>1693</v>
      </c>
      <c r="R1051" t="s">
        <v>9312</v>
      </c>
      <c r="T1051" t="s">
        <v>9313</v>
      </c>
      <c r="U1051" t="s">
        <v>9314</v>
      </c>
      <c r="V1051" t="s">
        <v>9315</v>
      </c>
      <c r="W1051" t="s">
        <v>9316</v>
      </c>
      <c r="X1051" t="s">
        <v>9317</v>
      </c>
      <c r="Y1051" t="s">
        <v>2954</v>
      </c>
      <c r="Z1051" t="s">
        <v>37</v>
      </c>
      <c r="AA1051" t="s">
        <v>76963</v>
      </c>
      <c r="AB1051" t="s">
        <v>4505</v>
      </c>
      <c r="AC1051" t="s">
        <v>4506</v>
      </c>
      <c r="AD1051" t="s">
        <v>77008</v>
      </c>
      <c r="AE1051" t="s">
        <v>3640</v>
      </c>
    </row>
    <row r="1052" spans="1:31" x14ac:dyDescent="0.3">
      <c r="A1052" t="s">
        <v>79335</v>
      </c>
      <c r="B1052" t="s">
        <v>79336</v>
      </c>
      <c r="C1052" t="s">
        <v>276</v>
      </c>
      <c r="D1052" t="s">
        <v>72</v>
      </c>
      <c r="E1052" t="s">
        <v>77442</v>
      </c>
      <c r="F1052" t="s">
        <v>4520</v>
      </c>
      <c r="G1052" t="s">
        <v>9318</v>
      </c>
      <c r="H1052" t="s">
        <v>746</v>
      </c>
      <c r="I1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Střední škola</v>
      </c>
      <c r="J1052" t="str">
        <f>IF(Table2[[#This Row],[Č. or.]],_xlfn.CONCAT(Table2[[#This Row],[Ulice]]," ",Table2[[#This Row],[Č. p.]],"/",Table2[[#This Row],[Č. or.]]),_xlfn.CONCAT(Table2[[#This Row],[Ulice]]," ",Table2[[#This Row],[Č. p.]]))</f>
        <v>Sokolovská 647/1</v>
      </c>
      <c r="K1052" t="s">
        <v>1370</v>
      </c>
      <c r="L1052">
        <v>647</v>
      </c>
      <c r="M1052">
        <v>1</v>
      </c>
      <c r="N1052" t="s">
        <v>1693</v>
      </c>
      <c r="O1052" t="s">
        <v>4520</v>
      </c>
      <c r="P1052" t="s">
        <v>77443</v>
      </c>
      <c r="Q1052" t="s">
        <v>4520</v>
      </c>
      <c r="R1052" t="s">
        <v>9319</v>
      </c>
      <c r="S1052" t="s">
        <v>9319</v>
      </c>
      <c r="T1052" t="s">
        <v>9320</v>
      </c>
      <c r="V1052" t="s">
        <v>9321</v>
      </c>
      <c r="W1052" t="s">
        <v>9322</v>
      </c>
      <c r="X1052" t="s">
        <v>9323</v>
      </c>
      <c r="Y1052" t="s">
        <v>84</v>
      </c>
      <c r="Z1052" t="s">
        <v>37</v>
      </c>
      <c r="AA1052" t="s">
        <v>77444</v>
      </c>
      <c r="AB1052" t="s">
        <v>4505</v>
      </c>
      <c r="AC1052" t="s">
        <v>4506</v>
      </c>
      <c r="AD1052" t="s">
        <v>77008</v>
      </c>
      <c r="AE1052" t="s">
        <v>3640</v>
      </c>
    </row>
    <row r="1053" spans="1:31" x14ac:dyDescent="0.3">
      <c r="A1053" t="s">
        <v>79337</v>
      </c>
      <c r="B1053" t="s">
        <v>79338</v>
      </c>
      <c r="C1053" t="s">
        <v>457</v>
      </c>
      <c r="D1053" t="s">
        <v>1797</v>
      </c>
      <c r="E1053" t="s">
        <v>76971</v>
      </c>
      <c r="F1053" t="s">
        <v>1802</v>
      </c>
      <c r="G1053" t="s">
        <v>9324</v>
      </c>
      <c r="H1053" t="s">
        <v>9325</v>
      </c>
      <c r="I1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podnikatelská</v>
      </c>
      <c r="J1053" t="str">
        <f>IF(Table2[[#This Row],[Č. or.]],_xlfn.CONCAT(Table2[[#This Row],[Ulice]]," ",Table2[[#This Row],[Č. p.]],"/",Table2[[#This Row],[Č. or.]]),_xlfn.CONCAT(Table2[[#This Row],[Ulice]]," ",Table2[[#This Row],[Č. p.]]))</f>
        <v>Komenského 112</v>
      </c>
      <c r="K1053" t="s">
        <v>851</v>
      </c>
      <c r="L1053">
        <v>112</v>
      </c>
      <c r="N1053" t="s">
        <v>3980</v>
      </c>
      <c r="O1053" t="s">
        <v>4518</v>
      </c>
      <c r="P1053" t="s">
        <v>77440</v>
      </c>
      <c r="Q1053" t="s">
        <v>4518</v>
      </c>
      <c r="R1053" t="s">
        <v>9326</v>
      </c>
      <c r="S1053" t="s">
        <v>9326</v>
      </c>
      <c r="T1053" t="s">
        <v>9327</v>
      </c>
      <c r="U1053" t="s">
        <v>9328</v>
      </c>
      <c r="V1053" t="s">
        <v>9329</v>
      </c>
      <c r="W1053" t="s">
        <v>9330</v>
      </c>
      <c r="X1053" t="s">
        <v>9331</v>
      </c>
      <c r="Y1053" t="s">
        <v>60</v>
      </c>
      <c r="Z1053" t="s">
        <v>37</v>
      </c>
      <c r="AA1053" t="s">
        <v>77441</v>
      </c>
      <c r="AD1053" t="s">
        <v>76812</v>
      </c>
      <c r="AE1053" t="s">
        <v>3640</v>
      </c>
    </row>
    <row r="1054" spans="1:31" x14ac:dyDescent="0.3">
      <c r="A1054" t="s">
        <v>79339</v>
      </c>
      <c r="B1054" t="s">
        <v>79340</v>
      </c>
      <c r="C1054" t="s">
        <v>457</v>
      </c>
      <c r="D1054" t="s">
        <v>72</v>
      </c>
      <c r="E1054" t="s">
        <v>76957</v>
      </c>
      <c r="F1054" t="s">
        <v>1693</v>
      </c>
      <c r="G1054" t="s">
        <v>9332</v>
      </c>
      <c r="H1054" t="s">
        <v>9333</v>
      </c>
      <c r="I1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EDUCA - SOŠ, s.r.o.</v>
      </c>
      <c r="J1054" t="str">
        <f>IF(Table2[[#This Row],[Č. or.]],_xlfn.CONCAT(Table2[[#This Row],[Ulice]]," ",Table2[[#This Row],[Č. p.]],"/",Table2[[#This Row],[Č. or.]]),_xlfn.CONCAT(Table2[[#This Row],[Ulice]]," ",Table2[[#This Row],[Č. p.]]))</f>
        <v>B. Martinů 1994/4</v>
      </c>
      <c r="K1054" t="s">
        <v>9334</v>
      </c>
      <c r="L1054">
        <v>1994</v>
      </c>
      <c r="M1054">
        <v>4</v>
      </c>
      <c r="N1054" t="s">
        <v>1693</v>
      </c>
      <c r="O1054" t="s">
        <v>1693</v>
      </c>
      <c r="P1054" t="s">
        <v>76962</v>
      </c>
      <c r="Q1054" t="s">
        <v>1693</v>
      </c>
      <c r="R1054" t="s">
        <v>9335</v>
      </c>
      <c r="T1054" t="s">
        <v>9336</v>
      </c>
      <c r="V1054" t="s">
        <v>9337</v>
      </c>
      <c r="W1054" t="s">
        <v>9338</v>
      </c>
      <c r="X1054" t="s">
        <v>9339</v>
      </c>
      <c r="Y1054" t="s">
        <v>60</v>
      </c>
      <c r="Z1054" t="s">
        <v>37</v>
      </c>
      <c r="AA1054" t="s">
        <v>76963</v>
      </c>
      <c r="AD1054" t="s">
        <v>76812</v>
      </c>
      <c r="AE1054" t="s">
        <v>3640</v>
      </c>
    </row>
    <row r="1055" spans="1:31" x14ac:dyDescent="0.3">
      <c r="A1055" t="s">
        <v>79341</v>
      </c>
      <c r="B1055" t="s">
        <v>79342</v>
      </c>
      <c r="C1055" t="s">
        <v>276</v>
      </c>
      <c r="D1055" t="s">
        <v>1455</v>
      </c>
      <c r="E1055" t="s">
        <v>77130</v>
      </c>
      <c r="F1055" t="s">
        <v>1711</v>
      </c>
      <c r="G1055" t="s">
        <v>1725</v>
      </c>
      <c r="H1055" t="s">
        <v>51</v>
      </c>
      <c r="I1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Tomkova</v>
      </c>
      <c r="J1055" t="str">
        <f>IF(Table2[[#This Row],[Č. or.]],_xlfn.CONCAT(Table2[[#This Row],[Ulice]]," ",Table2[[#This Row],[Č. p.]],"/",Table2[[#This Row],[Č. or.]]),_xlfn.CONCAT(Table2[[#This Row],[Ulice]]," ",Table2[[#This Row],[Č. p.]]))</f>
        <v>Tomkova 314/45</v>
      </c>
      <c r="K1055" t="s">
        <v>1726</v>
      </c>
      <c r="L1055">
        <v>314</v>
      </c>
      <c r="M1055">
        <v>45</v>
      </c>
      <c r="N1055" t="s">
        <v>1711</v>
      </c>
      <c r="O1055" t="s">
        <v>1728</v>
      </c>
      <c r="P1055" t="s">
        <v>77131</v>
      </c>
      <c r="Q1055" t="s">
        <v>1711</v>
      </c>
      <c r="R1055" t="s">
        <v>9340</v>
      </c>
      <c r="S1055" t="s">
        <v>9341</v>
      </c>
      <c r="T1055" t="s">
        <v>1731</v>
      </c>
      <c r="U1055" t="s">
        <v>1732</v>
      </c>
      <c r="V1055" t="s">
        <v>1733</v>
      </c>
      <c r="W1055" t="s">
        <v>1734</v>
      </c>
      <c r="X1055" t="s">
        <v>1735</v>
      </c>
      <c r="Y1055" t="s">
        <v>1736</v>
      </c>
      <c r="Z1055" t="s">
        <v>37</v>
      </c>
      <c r="AA1055" t="s">
        <v>77132</v>
      </c>
      <c r="AB1055" t="s">
        <v>4337</v>
      </c>
      <c r="AC1055" t="s">
        <v>4338</v>
      </c>
      <c r="AD1055" t="s">
        <v>77008</v>
      </c>
      <c r="AE1055" t="s">
        <v>3640</v>
      </c>
    </row>
    <row r="1056" spans="1:31" x14ac:dyDescent="0.3">
      <c r="A1056" t="s">
        <v>79343</v>
      </c>
      <c r="B1056" t="s">
        <v>79344</v>
      </c>
      <c r="C1056" t="s">
        <v>276</v>
      </c>
      <c r="D1056" t="s">
        <v>1455</v>
      </c>
      <c r="E1056" t="s">
        <v>77130</v>
      </c>
      <c r="F1056" t="s">
        <v>1711</v>
      </c>
      <c r="G1056" t="s">
        <v>1716</v>
      </c>
      <c r="H1056" t="s">
        <v>51</v>
      </c>
      <c r="I1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Čajkovského</v>
      </c>
      <c r="J1056" t="str">
        <f>IF(Table2[[#This Row],[Č. or.]],_xlfn.CONCAT(Table2[[#This Row],[Ulice]]," ",Table2[[#This Row],[Č. p.]],"/",Table2[[#This Row],[Č. or.]]),_xlfn.CONCAT(Table2[[#This Row],[Ulice]]," ",Table2[[#This Row],[Č. p.]]))</f>
        <v>Čajkovského 68/9</v>
      </c>
      <c r="K1056" t="s">
        <v>1717</v>
      </c>
      <c r="L1056">
        <v>68</v>
      </c>
      <c r="M1056">
        <v>9</v>
      </c>
      <c r="N1056" t="s">
        <v>1711</v>
      </c>
      <c r="O1056" t="s">
        <v>1718</v>
      </c>
      <c r="P1056" t="s">
        <v>77131</v>
      </c>
      <c r="Q1056" t="s">
        <v>1711</v>
      </c>
      <c r="R1056" t="s">
        <v>9342</v>
      </c>
      <c r="S1056" t="s">
        <v>9343</v>
      </c>
      <c r="T1056" t="s">
        <v>1721</v>
      </c>
      <c r="V1056" t="s">
        <v>1722</v>
      </c>
      <c r="W1056" t="s">
        <v>1723</v>
      </c>
      <c r="X1056" t="s">
        <v>1724</v>
      </c>
      <c r="Y1056" t="s">
        <v>36</v>
      </c>
      <c r="Z1056" t="s">
        <v>37</v>
      </c>
      <c r="AA1056" t="s">
        <v>77132</v>
      </c>
      <c r="AB1056" t="s">
        <v>4337</v>
      </c>
      <c r="AC1056" t="s">
        <v>4338</v>
      </c>
      <c r="AD1056" t="s">
        <v>77008</v>
      </c>
      <c r="AE1056" t="s">
        <v>3640</v>
      </c>
    </row>
    <row r="1057" spans="1:31" x14ac:dyDescent="0.3">
      <c r="A1057" t="s">
        <v>79345</v>
      </c>
      <c r="B1057" t="s">
        <v>79346</v>
      </c>
      <c r="C1057" t="s">
        <v>276</v>
      </c>
      <c r="D1057" t="s">
        <v>1455</v>
      </c>
      <c r="E1057" t="s">
        <v>77130</v>
      </c>
      <c r="F1057" t="s">
        <v>1711</v>
      </c>
      <c r="G1057" t="s">
        <v>1737</v>
      </c>
      <c r="H1057" t="s">
        <v>1738</v>
      </c>
      <c r="I1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Slovanské gymnázium</v>
      </c>
      <c r="J1057" t="str">
        <f>IF(Table2[[#This Row],[Č. or.]],_xlfn.CONCAT(Table2[[#This Row],[Ulice]]," ",Table2[[#This Row],[Č. p.]],"/",Table2[[#This Row],[Č. or.]]),_xlfn.CONCAT(Table2[[#This Row],[Ulice]]," ",Table2[[#This Row],[Č. p.]]))</f>
        <v>Jiřího z Poděbrad 936/13</v>
      </c>
      <c r="K1057" t="s">
        <v>1312</v>
      </c>
      <c r="L1057">
        <v>936</v>
      </c>
      <c r="M1057">
        <v>13</v>
      </c>
      <c r="N1057" t="s">
        <v>1711</v>
      </c>
      <c r="O1057" t="s">
        <v>1711</v>
      </c>
      <c r="P1057" t="s">
        <v>77131</v>
      </c>
      <c r="Q1057" t="s">
        <v>1711</v>
      </c>
      <c r="R1057" t="s">
        <v>9344</v>
      </c>
      <c r="S1057" t="s">
        <v>9345</v>
      </c>
      <c r="T1057" t="s">
        <v>1741</v>
      </c>
      <c r="U1057" t="s">
        <v>9346</v>
      </c>
      <c r="V1057" t="s">
        <v>9347</v>
      </c>
      <c r="W1057" t="s">
        <v>1744</v>
      </c>
      <c r="X1057" t="s">
        <v>1745</v>
      </c>
      <c r="Y1057" t="s">
        <v>36</v>
      </c>
      <c r="Z1057" t="s">
        <v>37</v>
      </c>
      <c r="AA1057" t="s">
        <v>77132</v>
      </c>
      <c r="AB1057" t="s">
        <v>4337</v>
      </c>
      <c r="AC1057" t="s">
        <v>4338</v>
      </c>
      <c r="AD1057" t="s">
        <v>77008</v>
      </c>
      <c r="AE1057" t="s">
        <v>3640</v>
      </c>
    </row>
    <row r="1058" spans="1:31" x14ac:dyDescent="0.3">
      <c r="A1058" t="s">
        <v>79347</v>
      </c>
      <c r="B1058" t="s">
        <v>79348</v>
      </c>
      <c r="C1058" t="s">
        <v>276</v>
      </c>
      <c r="D1058" t="s">
        <v>1455</v>
      </c>
      <c r="E1058" t="s">
        <v>79349</v>
      </c>
      <c r="F1058" t="s">
        <v>3154</v>
      </c>
      <c r="G1058" t="s">
        <v>3152</v>
      </c>
      <c r="H1058" t="s">
        <v>51</v>
      </c>
      <c r="I1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Horní náměstí</v>
      </c>
      <c r="J1058" t="str">
        <f>IF(Table2[[#This Row],[Č. or.]],_xlfn.CONCAT(Table2[[#This Row],[Ulice]]," ",Table2[[#This Row],[Č. p.]],"/",Table2[[#This Row],[Č. or.]]),_xlfn.CONCAT(Table2[[#This Row],[Ulice]]," ",Table2[[#This Row],[Č. p.]]))</f>
        <v>Horní náměstí 167/5</v>
      </c>
      <c r="K1058" t="s">
        <v>3153</v>
      </c>
      <c r="L1058">
        <v>167</v>
      </c>
      <c r="M1058">
        <v>5</v>
      </c>
      <c r="N1058" t="s">
        <v>1711</v>
      </c>
      <c r="O1058" t="s">
        <v>3154</v>
      </c>
      <c r="P1058" t="s">
        <v>79350</v>
      </c>
      <c r="Q1058" t="s">
        <v>3154</v>
      </c>
      <c r="R1058" t="s">
        <v>9348</v>
      </c>
      <c r="S1058" t="s">
        <v>9349</v>
      </c>
      <c r="T1058" t="s">
        <v>3157</v>
      </c>
      <c r="U1058" t="s">
        <v>3158</v>
      </c>
      <c r="V1058" t="s">
        <v>3159</v>
      </c>
      <c r="W1058" t="s">
        <v>9350</v>
      </c>
      <c r="X1058" t="s">
        <v>3160</v>
      </c>
      <c r="Y1058" t="s">
        <v>60</v>
      </c>
      <c r="Z1058" t="s">
        <v>37</v>
      </c>
      <c r="AA1058" t="s">
        <v>79351</v>
      </c>
      <c r="AB1058" t="s">
        <v>4337</v>
      </c>
      <c r="AC1058" t="s">
        <v>4338</v>
      </c>
      <c r="AD1058" t="s">
        <v>77008</v>
      </c>
      <c r="AE1058" t="s">
        <v>3640</v>
      </c>
    </row>
    <row r="1059" spans="1:31" x14ac:dyDescent="0.3">
      <c r="A1059" t="s">
        <v>79352</v>
      </c>
      <c r="B1059" t="s">
        <v>79353</v>
      </c>
      <c r="C1059" t="s">
        <v>276</v>
      </c>
      <c r="D1059" t="s">
        <v>1455</v>
      </c>
      <c r="E1059" t="s">
        <v>77452</v>
      </c>
      <c r="F1059" t="s">
        <v>3331</v>
      </c>
      <c r="G1059" t="s">
        <v>3329</v>
      </c>
      <c r="H1059" t="s">
        <v>51</v>
      </c>
      <c r="I1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Gymnazijní</v>
      </c>
      <c r="J1059" t="str">
        <f>IF(Table2[[#This Row],[Č. or.]],_xlfn.CONCAT(Table2[[#This Row],[Ulice]]," ",Table2[[#This Row],[Č. p.]],"/",Table2[[#This Row],[Č. or.]]),_xlfn.CONCAT(Table2[[#This Row],[Ulice]]," ",Table2[[#This Row],[Č. p.]]))</f>
        <v>Gymnazijní 257</v>
      </c>
      <c r="K1059" t="s">
        <v>3330</v>
      </c>
      <c r="L1059">
        <v>257</v>
      </c>
      <c r="N1059" t="s">
        <v>1711</v>
      </c>
      <c r="O1059" t="s">
        <v>3331</v>
      </c>
      <c r="P1059" t="s">
        <v>77453</v>
      </c>
      <c r="Q1059" t="s">
        <v>3331</v>
      </c>
      <c r="R1059" t="s">
        <v>9351</v>
      </c>
      <c r="S1059" t="s">
        <v>9352</v>
      </c>
      <c r="T1059" t="s">
        <v>3334</v>
      </c>
      <c r="U1059" t="s">
        <v>3335</v>
      </c>
      <c r="V1059" t="s">
        <v>3336</v>
      </c>
      <c r="W1059" t="s">
        <v>9353</v>
      </c>
      <c r="X1059" t="s">
        <v>3337</v>
      </c>
      <c r="Y1059" t="s">
        <v>60</v>
      </c>
      <c r="Z1059" t="s">
        <v>37</v>
      </c>
      <c r="AA1059" t="s">
        <v>77454</v>
      </c>
      <c r="AB1059" t="s">
        <v>4337</v>
      </c>
      <c r="AC1059" t="s">
        <v>4338</v>
      </c>
      <c r="AD1059" t="s">
        <v>77008</v>
      </c>
      <c r="AE1059" t="s">
        <v>3640</v>
      </c>
    </row>
    <row r="1060" spans="1:31" x14ac:dyDescent="0.3">
      <c r="A1060" t="s">
        <v>79354</v>
      </c>
      <c r="B1060" t="s">
        <v>79355</v>
      </c>
      <c r="C1060" t="s">
        <v>276</v>
      </c>
      <c r="D1060" t="s">
        <v>1455</v>
      </c>
      <c r="E1060" t="s">
        <v>77130</v>
      </c>
      <c r="F1060" t="s">
        <v>1711</v>
      </c>
      <c r="G1060" t="s">
        <v>1746</v>
      </c>
      <c r="H1060" t="s">
        <v>1747</v>
      </c>
      <c r="I1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logistiky a chemie</v>
      </c>
      <c r="J1060" t="str">
        <f>IF(Table2[[#This Row],[Č. or.]],_xlfn.CONCAT(Table2[[#This Row],[Ulice]]," ",Table2[[#This Row],[Č. p.]],"/",Table2[[#This Row],[Č. or.]]),_xlfn.CONCAT(Table2[[#This Row],[Ulice]]," ",Table2[[#This Row],[Č. p.]]))</f>
        <v>U Hradiska 157/29</v>
      </c>
      <c r="K1060" t="s">
        <v>1748</v>
      </c>
      <c r="L1060">
        <v>157</v>
      </c>
      <c r="M1060">
        <v>29</v>
      </c>
      <c r="N1060" t="s">
        <v>1711</v>
      </c>
      <c r="O1060" t="s">
        <v>1749</v>
      </c>
      <c r="P1060" t="s">
        <v>77131</v>
      </c>
      <c r="Q1060" t="s">
        <v>1711</v>
      </c>
      <c r="R1060" t="s">
        <v>9354</v>
      </c>
      <c r="T1060" t="s">
        <v>9355</v>
      </c>
      <c r="V1060" t="s">
        <v>9356</v>
      </c>
      <c r="W1060" t="s">
        <v>1753</v>
      </c>
      <c r="X1060" t="s">
        <v>9357</v>
      </c>
      <c r="Y1060" t="s">
        <v>553</v>
      </c>
      <c r="Z1060" t="s">
        <v>37</v>
      </c>
      <c r="AA1060" t="s">
        <v>77132</v>
      </c>
      <c r="AB1060" t="s">
        <v>4337</v>
      </c>
      <c r="AC1060" t="s">
        <v>4338</v>
      </c>
      <c r="AD1060" t="s">
        <v>77008</v>
      </c>
      <c r="AE1060" t="s">
        <v>3640</v>
      </c>
    </row>
    <row r="1061" spans="1:31" x14ac:dyDescent="0.3">
      <c r="A1061" t="s">
        <v>79356</v>
      </c>
      <c r="B1061" t="s">
        <v>79357</v>
      </c>
      <c r="C1061" t="s">
        <v>276</v>
      </c>
      <c r="D1061" t="s">
        <v>1455</v>
      </c>
      <c r="E1061" t="s">
        <v>79349</v>
      </c>
      <c r="F1061" t="s">
        <v>3154</v>
      </c>
      <c r="G1061" t="s">
        <v>9358</v>
      </c>
      <c r="H1061" t="s">
        <v>9359</v>
      </c>
      <c r="I1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lesnická a strojírenská</v>
      </c>
      <c r="J1061" t="str">
        <f>IF(Table2[[#This Row],[Č. or.]],_xlfn.CONCAT(Table2[[#This Row],[Ulice]]," ",Table2[[#This Row],[Č. p.]],"/",Table2[[#This Row],[Č. or.]]),_xlfn.CONCAT(Table2[[#This Row],[Ulice]]," ",Table2[[#This Row],[Č. p.]]))</f>
        <v>Opavská 55/8</v>
      </c>
      <c r="K1061" t="s">
        <v>2073</v>
      </c>
      <c r="L1061">
        <v>55</v>
      </c>
      <c r="M1061">
        <v>8</v>
      </c>
      <c r="N1061" t="s">
        <v>1711</v>
      </c>
      <c r="O1061" t="s">
        <v>3154</v>
      </c>
      <c r="P1061" t="s">
        <v>79350</v>
      </c>
      <c r="Q1061" t="s">
        <v>3154</v>
      </c>
      <c r="R1061" t="s">
        <v>9360</v>
      </c>
      <c r="S1061" t="s">
        <v>9360</v>
      </c>
      <c r="T1061" t="s">
        <v>9361</v>
      </c>
      <c r="U1061" t="s">
        <v>9361</v>
      </c>
      <c r="V1061" t="s">
        <v>9362</v>
      </c>
      <c r="W1061" t="s">
        <v>9363</v>
      </c>
      <c r="X1061" t="s">
        <v>9364</v>
      </c>
      <c r="Y1061" t="s">
        <v>84</v>
      </c>
      <c r="Z1061" t="s">
        <v>37</v>
      </c>
      <c r="AA1061" t="s">
        <v>79351</v>
      </c>
      <c r="AB1061" t="s">
        <v>4337</v>
      </c>
      <c r="AC1061" t="s">
        <v>4338</v>
      </c>
      <c r="AD1061" t="s">
        <v>77008</v>
      </c>
      <c r="AE1061" t="s">
        <v>3640</v>
      </c>
    </row>
    <row r="1062" spans="1:31" x14ac:dyDescent="0.3">
      <c r="A1062" t="s">
        <v>79358</v>
      </c>
      <c r="B1062" t="s">
        <v>79359</v>
      </c>
      <c r="C1062" t="s">
        <v>276</v>
      </c>
      <c r="D1062" t="s">
        <v>1455</v>
      </c>
      <c r="E1062" t="s">
        <v>77130</v>
      </c>
      <c r="F1062" t="s">
        <v>1711</v>
      </c>
      <c r="G1062" t="s">
        <v>9365</v>
      </c>
      <c r="H1062" t="s">
        <v>9366</v>
      </c>
      <c r="I1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SPŠ strojnická</v>
      </c>
      <c r="J1062" t="str">
        <f>IF(Table2[[#This Row],[Č. or.]],_xlfn.CONCAT(Table2[[#This Row],[Ulice]]," ",Table2[[#This Row],[Č. p.]],"/",Table2[[#This Row],[Č. or.]]),_xlfn.CONCAT(Table2[[#This Row],[Ulice]]," ",Table2[[#This Row],[Č. p.]]))</f>
        <v>17. listopadu 995/49</v>
      </c>
      <c r="K1062" t="s">
        <v>75</v>
      </c>
      <c r="L1062">
        <v>995</v>
      </c>
      <c r="M1062">
        <v>49</v>
      </c>
      <c r="N1062" t="s">
        <v>1711</v>
      </c>
      <c r="O1062" t="s">
        <v>1711</v>
      </c>
      <c r="P1062" t="s">
        <v>77131</v>
      </c>
      <c r="Q1062" t="s">
        <v>1711</v>
      </c>
      <c r="R1062" t="s">
        <v>9367</v>
      </c>
      <c r="S1062" t="s">
        <v>9368</v>
      </c>
      <c r="T1062" t="s">
        <v>9369</v>
      </c>
      <c r="V1062" t="s">
        <v>9370</v>
      </c>
      <c r="W1062" t="s">
        <v>9371</v>
      </c>
      <c r="X1062" t="s">
        <v>9372</v>
      </c>
      <c r="Y1062" t="s">
        <v>60</v>
      </c>
      <c r="Z1062" t="s">
        <v>37</v>
      </c>
      <c r="AA1062" t="s">
        <v>77132</v>
      </c>
      <c r="AB1062" t="s">
        <v>4337</v>
      </c>
      <c r="AC1062" t="s">
        <v>4338</v>
      </c>
      <c r="AD1062" t="s">
        <v>77008</v>
      </c>
      <c r="AE1062" t="s">
        <v>3640</v>
      </c>
    </row>
    <row r="1063" spans="1:31" x14ac:dyDescent="0.3">
      <c r="A1063" t="s">
        <v>79360</v>
      </c>
      <c r="B1063" t="s">
        <v>79361</v>
      </c>
      <c r="C1063" t="s">
        <v>457</v>
      </c>
      <c r="D1063" t="s">
        <v>1455</v>
      </c>
      <c r="E1063" t="s">
        <v>77130</v>
      </c>
      <c r="F1063" t="s">
        <v>1711</v>
      </c>
      <c r="G1063" t="s">
        <v>9373</v>
      </c>
      <c r="H1063" t="s">
        <v>9373</v>
      </c>
      <c r="I1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služeb s.r.o.</v>
      </c>
      <c r="J1063" t="str">
        <f>IF(Table2[[#This Row],[Č. or.]],_xlfn.CONCAT(Table2[[#This Row],[Ulice]]," ",Table2[[#This Row],[Č. p.]],"/",Table2[[#This Row],[Č. or.]]),_xlfn.CONCAT(Table2[[#This Row],[Ulice]]," ",Table2[[#This Row],[Č. p.]]))</f>
        <v>Pavlovická 16/51</v>
      </c>
      <c r="K1063" t="s">
        <v>9374</v>
      </c>
      <c r="L1063">
        <v>16</v>
      </c>
      <c r="M1063">
        <v>51</v>
      </c>
      <c r="N1063" t="s">
        <v>1711</v>
      </c>
      <c r="O1063" t="s">
        <v>9375</v>
      </c>
      <c r="P1063" t="s">
        <v>79362</v>
      </c>
      <c r="Q1063" t="s">
        <v>1711</v>
      </c>
      <c r="R1063" t="s">
        <v>9376</v>
      </c>
      <c r="S1063" t="s">
        <v>9376</v>
      </c>
      <c r="T1063" t="s">
        <v>9377</v>
      </c>
      <c r="V1063" t="s">
        <v>9378</v>
      </c>
      <c r="W1063" t="s">
        <v>9379</v>
      </c>
      <c r="X1063" t="s">
        <v>9380</v>
      </c>
      <c r="Y1063" t="s">
        <v>60</v>
      </c>
      <c r="Z1063" t="s">
        <v>37</v>
      </c>
      <c r="AA1063" t="s">
        <v>77132</v>
      </c>
      <c r="AD1063" t="s">
        <v>76812</v>
      </c>
      <c r="AE1063" t="s">
        <v>3640</v>
      </c>
    </row>
    <row r="1064" spans="1:31" x14ac:dyDescent="0.3">
      <c r="A1064" t="s">
        <v>79363</v>
      </c>
      <c r="B1064" t="s">
        <v>79364</v>
      </c>
      <c r="C1064" t="s">
        <v>842</v>
      </c>
      <c r="D1064" t="s">
        <v>1455</v>
      </c>
      <c r="E1064" t="s">
        <v>77130</v>
      </c>
      <c r="F1064" t="s">
        <v>1711</v>
      </c>
      <c r="G1064" t="s">
        <v>1709</v>
      </c>
      <c r="H1064" t="s">
        <v>1709</v>
      </c>
      <c r="I1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GYMNÁZIUM NĚMECKÉHO ŘÁDU</v>
      </c>
      <c r="J1064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1064" t="s">
        <v>1710</v>
      </c>
      <c r="L1064">
        <v>693</v>
      </c>
      <c r="M1064">
        <v>1</v>
      </c>
      <c r="N1064" t="s">
        <v>1711</v>
      </c>
      <c r="O1064" t="s">
        <v>1711</v>
      </c>
      <c r="P1064" t="s">
        <v>77131</v>
      </c>
      <c r="Q1064" t="s">
        <v>1711</v>
      </c>
      <c r="R1064" t="s">
        <v>9381</v>
      </c>
      <c r="T1064" t="s">
        <v>1713</v>
      </c>
      <c r="V1064" t="s">
        <v>1714</v>
      </c>
      <c r="W1064" t="s">
        <v>9382</v>
      </c>
      <c r="X1064" t="s">
        <v>9383</v>
      </c>
      <c r="Y1064" t="s">
        <v>173</v>
      </c>
      <c r="Z1064" t="s">
        <v>37</v>
      </c>
      <c r="AA1064" t="s">
        <v>77132</v>
      </c>
      <c r="AB1064" t="s">
        <v>9384</v>
      </c>
      <c r="AC1064" t="s">
        <v>9385</v>
      </c>
      <c r="AD1064" t="s">
        <v>76800</v>
      </c>
      <c r="AE1064" t="s">
        <v>3640</v>
      </c>
    </row>
    <row r="1065" spans="1:31" x14ac:dyDescent="0.3">
      <c r="A1065" t="s">
        <v>79365</v>
      </c>
      <c r="B1065" t="s">
        <v>79366</v>
      </c>
      <c r="C1065" t="s">
        <v>276</v>
      </c>
      <c r="D1065" t="s">
        <v>1455</v>
      </c>
      <c r="E1065" t="s">
        <v>77130</v>
      </c>
      <c r="F1065" t="s">
        <v>1711</v>
      </c>
      <c r="G1065" t="s">
        <v>9386</v>
      </c>
      <c r="H1065" t="s">
        <v>9387</v>
      </c>
      <c r="I1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obchodu a služeb</v>
      </c>
      <c r="J1065" t="str">
        <f>IF(Table2[[#This Row],[Č. or.]],_xlfn.CONCAT(Table2[[#This Row],[Ulice]]," ",Table2[[#This Row],[Č. p.]],"/",Table2[[#This Row],[Č. or.]]),_xlfn.CONCAT(Table2[[#This Row],[Ulice]]," ",Table2[[#This Row],[Č. p.]]))</f>
        <v>Štursova 904/14</v>
      </c>
      <c r="K1065" t="s">
        <v>9388</v>
      </c>
      <c r="L1065">
        <v>904</v>
      </c>
      <c r="M1065">
        <v>14</v>
      </c>
      <c r="N1065" t="s">
        <v>1711</v>
      </c>
      <c r="O1065" t="s">
        <v>4527</v>
      </c>
      <c r="P1065" t="s">
        <v>77131</v>
      </c>
      <c r="Q1065" t="s">
        <v>1711</v>
      </c>
      <c r="R1065" t="s">
        <v>9389</v>
      </c>
      <c r="T1065" t="s">
        <v>9390</v>
      </c>
      <c r="U1065" t="s">
        <v>9391</v>
      </c>
      <c r="V1065" t="s">
        <v>9392</v>
      </c>
      <c r="W1065" t="s">
        <v>9393</v>
      </c>
      <c r="X1065" t="s">
        <v>9394</v>
      </c>
      <c r="Y1065" t="s">
        <v>96</v>
      </c>
      <c r="Z1065" t="s">
        <v>37</v>
      </c>
      <c r="AA1065" t="s">
        <v>77132</v>
      </c>
      <c r="AB1065" t="s">
        <v>4337</v>
      </c>
      <c r="AC1065" t="s">
        <v>4338</v>
      </c>
      <c r="AD1065" t="s">
        <v>77008</v>
      </c>
      <c r="AE1065" t="s">
        <v>3640</v>
      </c>
    </row>
    <row r="1066" spans="1:31" x14ac:dyDescent="0.3">
      <c r="A1066" t="s">
        <v>79367</v>
      </c>
      <c r="B1066" t="s">
        <v>79368</v>
      </c>
      <c r="C1066" t="s">
        <v>276</v>
      </c>
      <c r="D1066" t="s">
        <v>1455</v>
      </c>
      <c r="E1066" t="s">
        <v>77452</v>
      </c>
      <c r="F1066" t="s">
        <v>3331</v>
      </c>
      <c r="G1066" t="s">
        <v>9395</v>
      </c>
      <c r="H1066" t="s">
        <v>6282</v>
      </c>
      <c r="I1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SPŠ a SOU</v>
      </c>
      <c r="J1066" t="str">
        <f>IF(Table2[[#This Row],[Č. or.]],_xlfn.CONCAT(Table2[[#This Row],[Ulice]]," ",Table2[[#This Row],[Č. p.]],"/",Table2[[#This Row],[Č. or.]]),_xlfn.CONCAT(Table2[[#This Row],[Ulice]]," ",Table2[[#This Row],[Č. p.]]))</f>
        <v>Školní 164</v>
      </c>
      <c r="K1066" t="s">
        <v>606</v>
      </c>
      <c r="L1066">
        <v>164</v>
      </c>
      <c r="N1066" t="s">
        <v>1711</v>
      </c>
      <c r="O1066" t="s">
        <v>3331</v>
      </c>
      <c r="P1066" t="s">
        <v>77453</v>
      </c>
      <c r="Q1066" t="s">
        <v>3331</v>
      </c>
      <c r="R1066" t="s">
        <v>9396</v>
      </c>
      <c r="S1066" t="s">
        <v>9396</v>
      </c>
      <c r="T1066" t="s">
        <v>9397</v>
      </c>
      <c r="V1066" t="s">
        <v>9398</v>
      </c>
      <c r="W1066" t="s">
        <v>9399</v>
      </c>
      <c r="X1066" t="s">
        <v>9400</v>
      </c>
      <c r="Y1066" t="s">
        <v>84</v>
      </c>
      <c r="Z1066" t="s">
        <v>37</v>
      </c>
      <c r="AA1066" t="s">
        <v>77454</v>
      </c>
      <c r="AB1066" t="s">
        <v>4337</v>
      </c>
      <c r="AC1066" t="s">
        <v>4338</v>
      </c>
      <c r="AD1066" t="s">
        <v>77008</v>
      </c>
      <c r="AE1066" t="s">
        <v>3640</v>
      </c>
    </row>
    <row r="1067" spans="1:31" x14ac:dyDescent="0.3">
      <c r="A1067" t="s">
        <v>79369</v>
      </c>
      <c r="B1067" t="s">
        <v>79370</v>
      </c>
      <c r="C1067" t="s">
        <v>276</v>
      </c>
      <c r="D1067" t="s">
        <v>1455</v>
      </c>
      <c r="E1067" t="s">
        <v>77455</v>
      </c>
      <c r="F1067" t="s">
        <v>1459</v>
      </c>
      <c r="G1067" t="s">
        <v>9401</v>
      </c>
      <c r="H1067" t="s">
        <v>5067</v>
      </c>
      <c r="I1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</v>
      </c>
      <c r="J1067" t="str">
        <f>IF(Table2[[#This Row],[Č. or.]],_xlfn.CONCAT(Table2[[#This Row],[Ulice]]," ",Table2[[#This Row],[Č. p.]],"/",Table2[[#This Row],[Č. or.]]),_xlfn.CONCAT(Table2[[#This Row],[Ulice]]," ",Table2[[#This Row],[Č. p.]]))</f>
        <v>Komenského 677/1</v>
      </c>
      <c r="K1067" t="s">
        <v>851</v>
      </c>
      <c r="L1067">
        <v>677</v>
      </c>
      <c r="M1067">
        <v>1</v>
      </c>
      <c r="N1067" t="s">
        <v>1711</v>
      </c>
      <c r="O1067" t="s">
        <v>1459</v>
      </c>
      <c r="P1067" t="s">
        <v>77456</v>
      </c>
      <c r="Q1067" t="s">
        <v>1459</v>
      </c>
      <c r="R1067" t="s">
        <v>9402</v>
      </c>
      <c r="T1067" t="s">
        <v>9403</v>
      </c>
      <c r="U1067" t="s">
        <v>9404</v>
      </c>
      <c r="V1067" t="s">
        <v>9405</v>
      </c>
      <c r="W1067" t="s">
        <v>9406</v>
      </c>
      <c r="X1067" t="s">
        <v>9407</v>
      </c>
      <c r="Y1067" t="s">
        <v>84</v>
      </c>
      <c r="Z1067" t="s">
        <v>37</v>
      </c>
      <c r="AA1067" t="s">
        <v>77457</v>
      </c>
      <c r="AB1067" t="s">
        <v>4337</v>
      </c>
      <c r="AC1067" t="s">
        <v>4338</v>
      </c>
      <c r="AD1067" t="s">
        <v>77008</v>
      </c>
      <c r="AE1067" t="s">
        <v>3640</v>
      </c>
    </row>
    <row r="1068" spans="1:31" x14ac:dyDescent="0.3">
      <c r="A1068" t="s">
        <v>79371</v>
      </c>
      <c r="B1068" t="s">
        <v>79372</v>
      </c>
      <c r="C1068" t="s">
        <v>276</v>
      </c>
      <c r="D1068" t="s">
        <v>1455</v>
      </c>
      <c r="E1068" t="s">
        <v>77130</v>
      </c>
      <c r="F1068" t="s">
        <v>1711</v>
      </c>
      <c r="G1068" t="s">
        <v>9408</v>
      </c>
      <c r="H1068" t="s">
        <v>8203</v>
      </c>
      <c r="I1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polytechnická</v>
      </c>
      <c r="J1068" t="str">
        <f>IF(Table2[[#This Row],[Č. or.]],_xlfn.CONCAT(Table2[[#This Row],[Ulice]]," ",Table2[[#This Row],[Č. p.]],"/",Table2[[#This Row],[Č. or.]]),_xlfn.CONCAT(Table2[[#This Row],[Ulice]]," ",Table2[[#This Row],[Č. p.]]))</f>
        <v>Rooseveltova 472/79</v>
      </c>
      <c r="K1068" t="s">
        <v>4491</v>
      </c>
      <c r="L1068">
        <v>472</v>
      </c>
      <c r="M1068">
        <v>79</v>
      </c>
      <c r="N1068" t="s">
        <v>1711</v>
      </c>
      <c r="O1068" t="s">
        <v>9409</v>
      </c>
      <c r="P1068" t="s">
        <v>77131</v>
      </c>
      <c r="Q1068" t="s">
        <v>1711</v>
      </c>
      <c r="R1068" t="s">
        <v>9410</v>
      </c>
      <c r="S1068" t="s">
        <v>9411</v>
      </c>
      <c r="T1068" t="s">
        <v>9412</v>
      </c>
      <c r="U1068" t="s">
        <v>9413</v>
      </c>
      <c r="V1068" t="s">
        <v>9414</v>
      </c>
      <c r="W1068" t="s">
        <v>9415</v>
      </c>
      <c r="X1068" t="s">
        <v>9416</v>
      </c>
      <c r="Y1068" t="s">
        <v>6607</v>
      </c>
      <c r="Z1068" t="s">
        <v>37</v>
      </c>
      <c r="AA1068" t="s">
        <v>77132</v>
      </c>
      <c r="AB1068" t="s">
        <v>4337</v>
      </c>
      <c r="AC1068" t="s">
        <v>4338</v>
      </c>
      <c r="AD1068" t="s">
        <v>77008</v>
      </c>
      <c r="AE1068" t="s">
        <v>3640</v>
      </c>
    </row>
    <row r="1069" spans="1:31" x14ac:dyDescent="0.3">
      <c r="A1069" t="s">
        <v>79373</v>
      </c>
      <c r="B1069" t="s">
        <v>79374</v>
      </c>
      <c r="C1069" t="s">
        <v>276</v>
      </c>
      <c r="D1069" t="s">
        <v>1455</v>
      </c>
      <c r="E1069" t="s">
        <v>77130</v>
      </c>
      <c r="F1069" t="s">
        <v>1711</v>
      </c>
      <c r="G1069" t="s">
        <v>9417</v>
      </c>
      <c r="H1069" t="s">
        <v>4774</v>
      </c>
      <c r="I1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Obchodní akademie</v>
      </c>
      <c r="J1069" t="str">
        <f>IF(Table2[[#This Row],[Č. or.]],_xlfn.CONCAT(Table2[[#This Row],[Ulice]]," ",Table2[[#This Row],[Č. p.]],"/",Table2[[#This Row],[Č. or.]]),_xlfn.CONCAT(Table2[[#This Row],[Ulice]]," ",Table2[[#This Row],[Č. p.]]))</f>
        <v>tř. Spojenců 745/11</v>
      </c>
      <c r="K1069" t="s">
        <v>1953</v>
      </c>
      <c r="L1069">
        <v>745</v>
      </c>
      <c r="M1069">
        <v>11</v>
      </c>
      <c r="N1069" t="s">
        <v>1711</v>
      </c>
      <c r="O1069" t="s">
        <v>1711</v>
      </c>
      <c r="P1069" t="s">
        <v>77131</v>
      </c>
      <c r="Q1069" t="s">
        <v>1711</v>
      </c>
      <c r="R1069" t="s">
        <v>9418</v>
      </c>
      <c r="S1069" t="s">
        <v>9419</v>
      </c>
      <c r="T1069" t="s">
        <v>9420</v>
      </c>
      <c r="U1069" t="s">
        <v>9421</v>
      </c>
      <c r="V1069" t="s">
        <v>9422</v>
      </c>
      <c r="W1069" t="s">
        <v>9423</v>
      </c>
      <c r="X1069" t="s">
        <v>9424</v>
      </c>
      <c r="Y1069" t="s">
        <v>36</v>
      </c>
      <c r="Z1069" t="s">
        <v>37</v>
      </c>
      <c r="AA1069" t="s">
        <v>77132</v>
      </c>
      <c r="AB1069" t="s">
        <v>4337</v>
      </c>
      <c r="AC1069" t="s">
        <v>4338</v>
      </c>
      <c r="AD1069" t="s">
        <v>77008</v>
      </c>
      <c r="AE1069" t="s">
        <v>3640</v>
      </c>
    </row>
    <row r="1070" spans="1:31" x14ac:dyDescent="0.3">
      <c r="A1070" t="s">
        <v>79375</v>
      </c>
      <c r="B1070" t="s">
        <v>79376</v>
      </c>
      <c r="C1070" t="s">
        <v>276</v>
      </c>
      <c r="D1070" t="s">
        <v>1455</v>
      </c>
      <c r="E1070" t="s">
        <v>77455</v>
      </c>
      <c r="F1070" t="s">
        <v>1459</v>
      </c>
      <c r="G1070" t="s">
        <v>1456</v>
      </c>
      <c r="H1070" t="s">
        <v>1457</v>
      </c>
      <c r="I1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Gymnázium Jana Opletala</v>
      </c>
      <c r="J1070" t="str">
        <f>IF(Table2[[#This Row],[Č. or.]],_xlfn.CONCAT(Table2[[#This Row],[Ulice]]," ",Table2[[#This Row],[Č. p.]],"/",Table2[[#This Row],[Č. or.]]),_xlfn.CONCAT(Table2[[#This Row],[Ulice]]," ",Table2[[#This Row],[Č. p.]]))</f>
        <v>Opletalova 189/4</v>
      </c>
      <c r="K1070" t="s">
        <v>1458</v>
      </c>
      <c r="L1070">
        <v>189</v>
      </c>
      <c r="M1070">
        <v>4</v>
      </c>
      <c r="N1070" t="s">
        <v>1711</v>
      </c>
      <c r="O1070" t="s">
        <v>1459</v>
      </c>
      <c r="P1070" t="s">
        <v>77456</v>
      </c>
      <c r="Q1070" t="s">
        <v>1459</v>
      </c>
      <c r="R1070" t="s">
        <v>9425</v>
      </c>
      <c r="S1070" t="s">
        <v>9426</v>
      </c>
      <c r="T1070" t="s">
        <v>1462</v>
      </c>
      <c r="U1070" t="s">
        <v>1463</v>
      </c>
      <c r="V1070" t="s">
        <v>1464</v>
      </c>
      <c r="W1070" t="s">
        <v>1465</v>
      </c>
      <c r="X1070" t="s">
        <v>1466</v>
      </c>
      <c r="Y1070" t="s">
        <v>60</v>
      </c>
      <c r="Z1070" t="s">
        <v>37</v>
      </c>
      <c r="AA1070" t="s">
        <v>77457</v>
      </c>
      <c r="AB1070" t="s">
        <v>4337</v>
      </c>
      <c r="AC1070" t="s">
        <v>4338</v>
      </c>
      <c r="AD1070" t="s">
        <v>77008</v>
      </c>
      <c r="AE1070" t="s">
        <v>3640</v>
      </c>
    </row>
    <row r="1071" spans="1:31" x14ac:dyDescent="0.3">
      <c r="A1071" t="s">
        <v>79377</v>
      </c>
      <c r="B1071" t="s">
        <v>79378</v>
      </c>
      <c r="C1071" t="s">
        <v>276</v>
      </c>
      <c r="D1071" t="s">
        <v>1455</v>
      </c>
      <c r="E1071" t="s">
        <v>77130</v>
      </c>
      <c r="F1071" t="s">
        <v>1711</v>
      </c>
      <c r="G1071" t="s">
        <v>9427</v>
      </c>
      <c r="H1071" t="s">
        <v>9428</v>
      </c>
      <c r="I1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zemědělská a zahradnická</v>
      </c>
      <c r="J1071" t="str">
        <f>IF(Table2[[#This Row],[Č. or.]],_xlfn.CONCAT(Table2[[#This Row],[Ulice]]," ",Table2[[#This Row],[Č. p.]],"/",Table2[[#This Row],[Č. or.]]),_xlfn.CONCAT(Table2[[#This Row],[Ulice]]," ",Table2[[#This Row],[Č. p.]]))</f>
        <v>U Hradiska 7/4</v>
      </c>
      <c r="K1071" t="s">
        <v>1748</v>
      </c>
      <c r="L1071">
        <v>7</v>
      </c>
      <c r="M1071">
        <v>4</v>
      </c>
      <c r="N1071" t="s">
        <v>1711</v>
      </c>
      <c r="O1071" t="s">
        <v>1749</v>
      </c>
      <c r="P1071" t="s">
        <v>77131</v>
      </c>
      <c r="Q1071" t="s">
        <v>1711</v>
      </c>
      <c r="R1071" t="s">
        <v>9429</v>
      </c>
      <c r="T1071" t="s">
        <v>9430</v>
      </c>
      <c r="V1071" t="s">
        <v>9431</v>
      </c>
      <c r="W1071" t="s">
        <v>9432</v>
      </c>
      <c r="X1071" t="s">
        <v>9433</v>
      </c>
      <c r="Y1071" t="s">
        <v>5532</v>
      </c>
      <c r="Z1071" t="s">
        <v>37</v>
      </c>
      <c r="AA1071" t="s">
        <v>77132</v>
      </c>
      <c r="AB1071" t="s">
        <v>4337</v>
      </c>
      <c r="AC1071" t="s">
        <v>4338</v>
      </c>
      <c r="AD1071" t="s">
        <v>77008</v>
      </c>
      <c r="AE1071" t="s">
        <v>3640</v>
      </c>
    </row>
    <row r="1072" spans="1:31" x14ac:dyDescent="0.3">
      <c r="A1072" t="s">
        <v>79379</v>
      </c>
      <c r="B1072" t="s">
        <v>79380</v>
      </c>
      <c r="C1072" t="s">
        <v>276</v>
      </c>
      <c r="D1072" t="s">
        <v>1455</v>
      </c>
      <c r="E1072" t="s">
        <v>77130</v>
      </c>
      <c r="F1072" t="s">
        <v>1711</v>
      </c>
      <c r="G1072" t="s">
        <v>9434</v>
      </c>
      <c r="H1072" t="s">
        <v>9435</v>
      </c>
      <c r="I1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technických profesí</v>
      </c>
      <c r="J1072" t="str">
        <f>IF(Table2[[#This Row],[Č. or.]],_xlfn.CONCAT(Table2[[#This Row],[Ulice]]," ",Table2[[#This Row],[Č. p.]],"/",Table2[[#This Row],[Č. or.]]),_xlfn.CONCAT(Table2[[#This Row],[Ulice]]," ",Table2[[#This Row],[Č. p.]]))</f>
        <v>Kosinova 872/4</v>
      </c>
      <c r="K1072" t="s">
        <v>9436</v>
      </c>
      <c r="L1072">
        <v>872</v>
      </c>
      <c r="M1072">
        <v>4</v>
      </c>
      <c r="N1072" t="s">
        <v>1711</v>
      </c>
      <c r="O1072" t="s">
        <v>1711</v>
      </c>
      <c r="P1072" t="s">
        <v>77131</v>
      </c>
      <c r="Q1072" t="s">
        <v>1711</v>
      </c>
      <c r="R1072" t="s">
        <v>9437</v>
      </c>
      <c r="S1072" t="s">
        <v>9438</v>
      </c>
      <c r="T1072" t="s">
        <v>9439</v>
      </c>
      <c r="V1072" t="s">
        <v>9440</v>
      </c>
      <c r="W1072" t="s">
        <v>9441</v>
      </c>
      <c r="X1072" t="s">
        <v>9442</v>
      </c>
      <c r="Y1072" t="s">
        <v>553</v>
      </c>
      <c r="Z1072" t="s">
        <v>37</v>
      </c>
      <c r="AA1072" t="s">
        <v>77132</v>
      </c>
      <c r="AB1072" t="s">
        <v>4337</v>
      </c>
      <c r="AC1072" t="s">
        <v>4338</v>
      </c>
      <c r="AD1072" t="s">
        <v>77008</v>
      </c>
      <c r="AE1072" t="s">
        <v>3640</v>
      </c>
    </row>
    <row r="1073" spans="1:31" x14ac:dyDescent="0.3">
      <c r="A1073" t="s">
        <v>79381</v>
      </c>
      <c r="B1073" t="s">
        <v>79382</v>
      </c>
      <c r="C1073" t="s">
        <v>457</v>
      </c>
      <c r="D1073" t="s">
        <v>1455</v>
      </c>
      <c r="E1073" t="s">
        <v>77130</v>
      </c>
      <c r="F1073" t="s">
        <v>1711</v>
      </c>
      <c r="G1073" t="s">
        <v>9443</v>
      </c>
      <c r="H1073" t="s">
        <v>9444</v>
      </c>
      <c r="I1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odborná škola Olomouc s.r.o.</v>
      </c>
      <c r="J1073" t="str">
        <f>IF(Table2[[#This Row],[Č. or.]],_xlfn.CONCAT(Table2[[#This Row],[Ulice]]," ",Table2[[#This Row],[Č. p.]],"/",Table2[[#This Row],[Č. or.]]),_xlfn.CONCAT(Table2[[#This Row],[Ulice]]," ",Table2[[#This Row],[Č. p.]]))</f>
        <v>Řepčínská 239/101</v>
      </c>
      <c r="K1073" t="s">
        <v>9445</v>
      </c>
      <c r="L1073">
        <v>239</v>
      </c>
      <c r="M1073">
        <v>101</v>
      </c>
      <c r="N1073" t="s">
        <v>1711</v>
      </c>
      <c r="O1073" t="s">
        <v>9446</v>
      </c>
      <c r="P1073" t="s">
        <v>77131</v>
      </c>
      <c r="Q1073" t="s">
        <v>1711</v>
      </c>
      <c r="R1073" t="s">
        <v>9447</v>
      </c>
      <c r="S1073" t="s">
        <v>9447</v>
      </c>
      <c r="T1073" t="s">
        <v>9448</v>
      </c>
      <c r="V1073" t="s">
        <v>9449</v>
      </c>
      <c r="W1073" t="s">
        <v>9450</v>
      </c>
      <c r="X1073" t="s">
        <v>9451</v>
      </c>
      <c r="Y1073" t="s">
        <v>60</v>
      </c>
      <c r="Z1073" t="s">
        <v>37</v>
      </c>
      <c r="AA1073" t="s">
        <v>77132</v>
      </c>
      <c r="AD1073" t="s">
        <v>76812</v>
      </c>
      <c r="AE1073" t="s">
        <v>3640</v>
      </c>
    </row>
    <row r="1074" spans="1:31" x14ac:dyDescent="0.3">
      <c r="A1074" t="s">
        <v>79383</v>
      </c>
      <c r="B1074" t="s">
        <v>79384</v>
      </c>
      <c r="C1074" t="s">
        <v>457</v>
      </c>
      <c r="D1074" t="s">
        <v>1455</v>
      </c>
      <c r="E1074" t="s">
        <v>77130</v>
      </c>
      <c r="F1074" t="s">
        <v>1711</v>
      </c>
      <c r="G1074" t="s">
        <v>9452</v>
      </c>
      <c r="H1074" t="s">
        <v>9453</v>
      </c>
      <c r="I1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Střed.škola stavební a podnikatel. s.r.o</v>
      </c>
      <c r="J1074" t="str">
        <f>IF(Table2[[#This Row],[Č. or.]],_xlfn.CONCAT(Table2[[#This Row],[Ulice]]," ",Table2[[#This Row],[Č. p.]],"/",Table2[[#This Row],[Č. or.]]),_xlfn.CONCAT(Table2[[#This Row],[Ulice]]," ",Table2[[#This Row],[Č. p.]]))</f>
        <v>Štěpánovská 23/10</v>
      </c>
      <c r="K1074" t="s">
        <v>9454</v>
      </c>
      <c r="L1074">
        <v>23</v>
      </c>
      <c r="M1074">
        <v>10</v>
      </c>
      <c r="N1074" t="s">
        <v>1711</v>
      </c>
      <c r="O1074" t="s">
        <v>9455</v>
      </c>
      <c r="P1074" t="s">
        <v>79385</v>
      </c>
      <c r="Q1074" t="s">
        <v>1711</v>
      </c>
      <c r="R1074" t="s">
        <v>9456</v>
      </c>
      <c r="S1074" t="s">
        <v>9457</v>
      </c>
      <c r="T1074" t="s">
        <v>9458</v>
      </c>
      <c r="U1074" t="s">
        <v>9459</v>
      </c>
      <c r="V1074" t="s">
        <v>9460</v>
      </c>
      <c r="W1074" t="s">
        <v>9461</v>
      </c>
      <c r="X1074" t="s">
        <v>9462</v>
      </c>
      <c r="Y1074" t="s">
        <v>60</v>
      </c>
      <c r="Z1074" t="s">
        <v>37</v>
      </c>
      <c r="AA1074" t="s">
        <v>77132</v>
      </c>
      <c r="AD1074" t="s">
        <v>76812</v>
      </c>
      <c r="AE1074" t="s">
        <v>3640</v>
      </c>
    </row>
    <row r="1075" spans="1:31" x14ac:dyDescent="0.3">
      <c r="A1075" t="s">
        <v>79386</v>
      </c>
      <c r="B1075" t="s">
        <v>79387</v>
      </c>
      <c r="C1075" t="s">
        <v>276</v>
      </c>
      <c r="D1075" t="s">
        <v>1455</v>
      </c>
      <c r="E1075" t="s">
        <v>77130</v>
      </c>
      <c r="F1075" t="s">
        <v>1711</v>
      </c>
      <c r="G1075" t="s">
        <v>9463</v>
      </c>
      <c r="H1075" t="s">
        <v>9464</v>
      </c>
      <c r="I1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grafiky a médií Olomouc</v>
      </c>
      <c r="J1075" t="str">
        <f>IF(Table2[[#This Row],[Č. or.]],_xlfn.CONCAT(Table2[[#This Row],[Ulice]]," ",Table2[[#This Row],[Č. p.]],"/",Table2[[#This Row],[Č. or.]]),_xlfn.CONCAT(Table2[[#This Row],[Ulice]]," ",Table2[[#This Row],[Č. p.]]))</f>
        <v>Střední novosadská 87/53</v>
      </c>
      <c r="K1075" t="s">
        <v>9465</v>
      </c>
      <c r="L1075">
        <v>87</v>
      </c>
      <c r="M1075">
        <v>53</v>
      </c>
      <c r="N1075" t="s">
        <v>1711</v>
      </c>
      <c r="O1075" t="s">
        <v>9409</v>
      </c>
      <c r="P1075" t="s">
        <v>77131</v>
      </c>
      <c r="Q1075" t="s">
        <v>1711</v>
      </c>
      <c r="R1075" t="s">
        <v>79388</v>
      </c>
      <c r="T1075" t="s">
        <v>9466</v>
      </c>
      <c r="U1075" t="s">
        <v>9467</v>
      </c>
      <c r="V1075" t="s">
        <v>9468</v>
      </c>
      <c r="W1075" t="s">
        <v>9469</v>
      </c>
      <c r="X1075" t="s">
        <v>9470</v>
      </c>
      <c r="Y1075" t="s">
        <v>36</v>
      </c>
      <c r="Z1075" t="s">
        <v>37</v>
      </c>
      <c r="AA1075" t="s">
        <v>77132</v>
      </c>
      <c r="AB1075" t="s">
        <v>4337</v>
      </c>
      <c r="AC1075" t="s">
        <v>4338</v>
      </c>
      <c r="AD1075" t="s">
        <v>77008</v>
      </c>
      <c r="AE1075" t="s">
        <v>3640</v>
      </c>
    </row>
    <row r="1076" spans="1:31" x14ac:dyDescent="0.3">
      <c r="A1076" t="s">
        <v>79389</v>
      </c>
      <c r="B1076" t="s">
        <v>79390</v>
      </c>
      <c r="C1076" t="s">
        <v>276</v>
      </c>
      <c r="D1076" t="s">
        <v>1455</v>
      </c>
      <c r="E1076" t="s">
        <v>77130</v>
      </c>
      <c r="F1076" t="s">
        <v>1711</v>
      </c>
      <c r="G1076" t="s">
        <v>9471</v>
      </c>
      <c r="H1076" t="s">
        <v>6646</v>
      </c>
      <c r="I1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VOŠ a SPŠ elektrotechnická</v>
      </c>
      <c r="J1076" t="str">
        <f>IF(Table2[[#This Row],[Č. or.]],_xlfn.CONCAT(Table2[[#This Row],[Ulice]]," ",Table2[[#This Row],[Č. p.]],"/",Table2[[#This Row],[Č. or.]]),_xlfn.CONCAT(Table2[[#This Row],[Ulice]]," ",Table2[[#This Row],[Č. p.]]))</f>
        <v>Božetěchova 755/3</v>
      </c>
      <c r="K1076" t="s">
        <v>9472</v>
      </c>
      <c r="L1076">
        <v>755</v>
      </c>
      <c r="M1076">
        <v>3</v>
      </c>
      <c r="N1076" t="s">
        <v>1711</v>
      </c>
      <c r="O1076" t="s">
        <v>4527</v>
      </c>
      <c r="P1076" t="s">
        <v>77131</v>
      </c>
      <c r="Q1076" t="s">
        <v>1711</v>
      </c>
      <c r="R1076" t="s">
        <v>9473</v>
      </c>
      <c r="S1076" t="s">
        <v>9474</v>
      </c>
      <c r="T1076" t="s">
        <v>9475</v>
      </c>
      <c r="V1076" t="s">
        <v>9476</v>
      </c>
      <c r="W1076" t="s">
        <v>9477</v>
      </c>
      <c r="X1076" t="s">
        <v>9478</v>
      </c>
      <c r="Y1076" t="s">
        <v>5047</v>
      </c>
      <c r="Z1076" t="s">
        <v>37</v>
      </c>
      <c r="AA1076" t="s">
        <v>77132</v>
      </c>
      <c r="AB1076" t="s">
        <v>4337</v>
      </c>
      <c r="AC1076" t="s">
        <v>4338</v>
      </c>
      <c r="AD1076" t="s">
        <v>77008</v>
      </c>
      <c r="AE1076" t="s">
        <v>3640</v>
      </c>
    </row>
    <row r="1077" spans="1:31" x14ac:dyDescent="0.3">
      <c r="A1077" t="s">
        <v>79391</v>
      </c>
      <c r="B1077" t="s">
        <v>79392</v>
      </c>
      <c r="C1077" t="s">
        <v>276</v>
      </c>
      <c r="D1077" t="s">
        <v>1455</v>
      </c>
      <c r="E1077" t="s">
        <v>77130</v>
      </c>
      <c r="F1077" t="s">
        <v>1711</v>
      </c>
      <c r="G1077" t="s">
        <v>9479</v>
      </c>
      <c r="H1077" t="s">
        <v>9480</v>
      </c>
      <c r="I1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Sigmundova střední škola strojírenská</v>
      </c>
      <c r="J1077" t="str">
        <f>IF(Table2[[#This Row],[Č. or.]],_xlfn.CONCAT(Table2[[#This Row],[Ulice]]," ",Table2[[#This Row],[Č. p.]],"/",Table2[[#This Row],[Č. or.]]),_xlfn.CONCAT(Table2[[#This Row],[Ulice]]," ",Table2[[#This Row],[Č. p.]]))</f>
        <v>Jana Sigmunda 242</v>
      </c>
      <c r="K1077" t="s">
        <v>9481</v>
      </c>
      <c r="L1077">
        <v>242</v>
      </c>
      <c r="N1077" t="s">
        <v>1711</v>
      </c>
      <c r="O1077" t="s">
        <v>9482</v>
      </c>
      <c r="P1077" t="s">
        <v>79393</v>
      </c>
      <c r="Q1077" t="s">
        <v>9482</v>
      </c>
      <c r="R1077" t="s">
        <v>9483</v>
      </c>
      <c r="S1077" t="s">
        <v>9484</v>
      </c>
      <c r="T1077" t="s">
        <v>9485</v>
      </c>
      <c r="U1077" t="s">
        <v>9486</v>
      </c>
      <c r="V1077" t="s">
        <v>9487</v>
      </c>
      <c r="W1077" t="s">
        <v>9488</v>
      </c>
      <c r="X1077" t="s">
        <v>9489</v>
      </c>
      <c r="Y1077" t="s">
        <v>1094</v>
      </c>
      <c r="Z1077" t="s">
        <v>37</v>
      </c>
      <c r="AA1077" t="s">
        <v>79394</v>
      </c>
      <c r="AB1077" t="s">
        <v>4337</v>
      </c>
      <c r="AC1077" t="s">
        <v>4338</v>
      </c>
      <c r="AD1077" t="s">
        <v>77008</v>
      </c>
      <c r="AE1077" t="s">
        <v>3640</v>
      </c>
    </row>
    <row r="1078" spans="1:31" x14ac:dyDescent="0.3">
      <c r="A1078" t="s">
        <v>79395</v>
      </c>
      <c r="B1078" t="s">
        <v>79396</v>
      </c>
      <c r="C1078" t="s">
        <v>457</v>
      </c>
      <c r="D1078" t="s">
        <v>1455</v>
      </c>
      <c r="E1078" t="s">
        <v>77452</v>
      </c>
      <c r="F1078" t="s">
        <v>3331</v>
      </c>
      <c r="G1078" t="s">
        <v>9490</v>
      </c>
      <c r="H1078" t="s">
        <v>9491</v>
      </c>
      <c r="I1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Uničov, s.r.o.</v>
      </c>
      <c r="J1078" t="str">
        <f>IF(Table2[[#This Row],[Č. or.]],_xlfn.CONCAT(Table2[[#This Row],[Ulice]]," ",Table2[[#This Row],[Č. p.]],"/",Table2[[#This Row],[Č. or.]]),_xlfn.CONCAT(Table2[[#This Row],[Ulice]]," ",Table2[[#This Row],[Č. p.]]))</f>
        <v>Stromořadí 420</v>
      </c>
      <c r="K1078" t="s">
        <v>9492</v>
      </c>
      <c r="L1078">
        <v>420</v>
      </c>
      <c r="N1078" t="s">
        <v>1711</v>
      </c>
      <c r="O1078" t="s">
        <v>3331</v>
      </c>
      <c r="P1078" t="s">
        <v>77453</v>
      </c>
      <c r="Q1078" t="s">
        <v>3331</v>
      </c>
      <c r="R1078" t="s">
        <v>9493</v>
      </c>
      <c r="S1078" t="s">
        <v>9494</v>
      </c>
      <c r="T1078" t="s">
        <v>9495</v>
      </c>
      <c r="U1078" t="s">
        <v>9496</v>
      </c>
      <c r="V1078" t="s">
        <v>9497</v>
      </c>
      <c r="W1078" t="s">
        <v>9498</v>
      </c>
      <c r="X1078" t="s">
        <v>9499</v>
      </c>
      <c r="Y1078" t="s">
        <v>36</v>
      </c>
      <c r="Z1078" t="s">
        <v>37</v>
      </c>
      <c r="AA1078" t="s">
        <v>77454</v>
      </c>
      <c r="AD1078" t="s">
        <v>76812</v>
      </c>
      <c r="AE1078" t="s">
        <v>3640</v>
      </c>
    </row>
    <row r="1079" spans="1:31" x14ac:dyDescent="0.3">
      <c r="A1079" t="s">
        <v>79397</v>
      </c>
      <c r="B1079" t="s">
        <v>79398</v>
      </c>
      <c r="C1079" t="s">
        <v>457</v>
      </c>
      <c r="D1079" t="s">
        <v>1455</v>
      </c>
      <c r="E1079" t="s">
        <v>77130</v>
      </c>
      <c r="F1079" t="s">
        <v>1711</v>
      </c>
      <c r="G1079" t="s">
        <v>9500</v>
      </c>
      <c r="H1079" t="s">
        <v>9501</v>
      </c>
      <c r="I1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SOŠ a SOU služeb Velký Újezd, s.r.o.</v>
      </c>
      <c r="J1079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1079" t="s">
        <v>9502</v>
      </c>
      <c r="L1079">
        <v>321</v>
      </c>
      <c r="N1079" t="s">
        <v>1711</v>
      </c>
      <c r="O1079" t="s">
        <v>9503</v>
      </c>
      <c r="P1079" t="s">
        <v>79399</v>
      </c>
      <c r="Q1079" t="s">
        <v>9503</v>
      </c>
      <c r="R1079" t="s">
        <v>9504</v>
      </c>
      <c r="S1079" t="s">
        <v>9504</v>
      </c>
      <c r="W1079" t="s">
        <v>9505</v>
      </c>
      <c r="X1079" t="s">
        <v>9506</v>
      </c>
      <c r="Y1079" t="s">
        <v>2954</v>
      </c>
      <c r="Z1079" t="s">
        <v>37</v>
      </c>
      <c r="AA1079" t="s">
        <v>79400</v>
      </c>
      <c r="AD1079" t="s">
        <v>76812</v>
      </c>
      <c r="AE1079" t="s">
        <v>3640</v>
      </c>
    </row>
    <row r="1080" spans="1:31" x14ac:dyDescent="0.3">
      <c r="A1080" t="s">
        <v>79401</v>
      </c>
      <c r="B1080" t="s">
        <v>79402</v>
      </c>
      <c r="C1080" t="s">
        <v>276</v>
      </c>
      <c r="D1080" t="s">
        <v>778</v>
      </c>
      <c r="E1080" t="s">
        <v>76966</v>
      </c>
      <c r="F1080" t="s">
        <v>782</v>
      </c>
      <c r="G1080" t="s">
        <v>779</v>
      </c>
      <c r="H1080" t="s">
        <v>780</v>
      </c>
      <c r="I1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Gymnázium Josefa Kainara</v>
      </c>
      <c r="J1080" t="str">
        <f>IF(Table2[[#This Row],[Č. or.]],_xlfn.CONCAT(Table2[[#This Row],[Ulice]]," ",Table2[[#This Row],[Č. p.]],"/",Table2[[#This Row],[Č. or.]]),_xlfn.CONCAT(Table2[[#This Row],[Ulice]]," ",Table2[[#This Row],[Č. p.]]))</f>
        <v>Dr. Ed. Beneše 586/7</v>
      </c>
      <c r="K1080" t="s">
        <v>781</v>
      </c>
      <c r="L1080">
        <v>586</v>
      </c>
      <c r="M1080">
        <v>7</v>
      </c>
      <c r="N1080" t="s">
        <v>1758</v>
      </c>
      <c r="O1080" t="s">
        <v>782</v>
      </c>
      <c r="P1080" t="s">
        <v>77465</v>
      </c>
      <c r="Q1080" t="s">
        <v>782</v>
      </c>
      <c r="R1080" t="s">
        <v>9507</v>
      </c>
      <c r="T1080" t="s">
        <v>784</v>
      </c>
      <c r="V1080" t="s">
        <v>785</v>
      </c>
      <c r="W1080" t="s">
        <v>9508</v>
      </c>
      <c r="X1080" t="s">
        <v>9509</v>
      </c>
      <c r="Y1080" t="s">
        <v>36</v>
      </c>
      <c r="Z1080" t="s">
        <v>37</v>
      </c>
      <c r="AA1080" t="s">
        <v>77466</v>
      </c>
      <c r="AB1080" t="s">
        <v>4505</v>
      </c>
      <c r="AC1080" t="s">
        <v>4506</v>
      </c>
      <c r="AD1080" t="s">
        <v>77008</v>
      </c>
      <c r="AE1080" t="s">
        <v>3640</v>
      </c>
    </row>
    <row r="1081" spans="1:31" x14ac:dyDescent="0.3">
      <c r="A1081" t="s">
        <v>79403</v>
      </c>
      <c r="B1081" t="s">
        <v>79404</v>
      </c>
      <c r="C1081" t="s">
        <v>276</v>
      </c>
      <c r="D1081" t="s">
        <v>778</v>
      </c>
      <c r="E1081" t="s">
        <v>77135</v>
      </c>
      <c r="F1081" t="s">
        <v>1758</v>
      </c>
      <c r="G1081" t="s">
        <v>9510</v>
      </c>
      <c r="H1081" t="s">
        <v>9511</v>
      </c>
      <c r="I1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OA a SOŠ logistická</v>
      </c>
      <c r="J1081" t="str">
        <f>IF(Table2[[#This Row],[Č. or.]],_xlfn.CONCAT(Table2[[#This Row],[Ulice]]," ",Table2[[#This Row],[Č. p.]],"/",Table2[[#This Row],[Č. or.]]),_xlfn.CONCAT(Table2[[#This Row],[Ulice]]," ",Table2[[#This Row],[Č. p.]]))</f>
        <v>Hany Kvapilové 1656/20</v>
      </c>
      <c r="K1081" t="s">
        <v>9512</v>
      </c>
      <c r="L1081">
        <v>1656</v>
      </c>
      <c r="M1081">
        <v>20</v>
      </c>
      <c r="N1081" t="s">
        <v>1758</v>
      </c>
      <c r="O1081" t="s">
        <v>1428</v>
      </c>
      <c r="P1081" t="s">
        <v>77458</v>
      </c>
      <c r="Q1081" t="s">
        <v>1758</v>
      </c>
      <c r="R1081" t="s">
        <v>9513</v>
      </c>
      <c r="T1081" t="s">
        <v>9514</v>
      </c>
      <c r="U1081" t="s">
        <v>9515</v>
      </c>
      <c r="V1081" t="s">
        <v>9516</v>
      </c>
      <c r="W1081" t="s">
        <v>9517</v>
      </c>
      <c r="X1081" t="s">
        <v>9518</v>
      </c>
      <c r="Y1081" t="s">
        <v>553</v>
      </c>
      <c r="Z1081" t="s">
        <v>37</v>
      </c>
      <c r="AA1081" t="s">
        <v>77459</v>
      </c>
      <c r="AB1081" t="s">
        <v>4505</v>
      </c>
      <c r="AC1081" t="s">
        <v>4506</v>
      </c>
      <c r="AD1081" t="s">
        <v>77008</v>
      </c>
      <c r="AE1081" t="s">
        <v>3640</v>
      </c>
    </row>
    <row r="1082" spans="1:31" x14ac:dyDescent="0.3">
      <c r="A1082" t="s">
        <v>79405</v>
      </c>
      <c r="B1082" t="s">
        <v>79406</v>
      </c>
      <c r="C1082" t="s">
        <v>276</v>
      </c>
      <c r="D1082" t="s">
        <v>778</v>
      </c>
      <c r="E1082" t="s">
        <v>77135</v>
      </c>
      <c r="F1082" t="s">
        <v>1758</v>
      </c>
      <c r="G1082" t="s">
        <v>1772</v>
      </c>
      <c r="H1082" t="s">
        <v>1773</v>
      </c>
      <c r="I1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Slezské gymnázium</v>
      </c>
      <c r="J1082" t="str">
        <f>IF(Table2[[#This Row],[Č. or.]],_xlfn.CONCAT(Table2[[#This Row],[Ulice]]," ",Table2[[#This Row],[Č. p.]],"/",Table2[[#This Row],[Č. or.]]),_xlfn.CONCAT(Table2[[#This Row],[Ulice]]," ",Table2[[#This Row],[Č. p.]]))</f>
        <v>Zámecký okruh 848/29</v>
      </c>
      <c r="K1082" t="s">
        <v>1774</v>
      </c>
      <c r="L1082">
        <v>848</v>
      </c>
      <c r="M1082">
        <v>29</v>
      </c>
      <c r="N1082" t="s">
        <v>1758</v>
      </c>
      <c r="O1082" t="s">
        <v>1428</v>
      </c>
      <c r="P1082" t="s">
        <v>77458</v>
      </c>
      <c r="Q1082" t="s">
        <v>1758</v>
      </c>
      <c r="R1082" t="s">
        <v>9519</v>
      </c>
      <c r="T1082" t="s">
        <v>9520</v>
      </c>
      <c r="U1082" t="s">
        <v>9521</v>
      </c>
      <c r="V1082" t="s">
        <v>9522</v>
      </c>
      <c r="W1082" t="s">
        <v>1779</v>
      </c>
      <c r="X1082" t="s">
        <v>9523</v>
      </c>
      <c r="Y1082" t="s">
        <v>36</v>
      </c>
      <c r="Z1082" t="s">
        <v>37</v>
      </c>
      <c r="AA1082" t="s">
        <v>77459</v>
      </c>
      <c r="AB1082" t="s">
        <v>4505</v>
      </c>
      <c r="AC1082" t="s">
        <v>4506</v>
      </c>
      <c r="AD1082" t="s">
        <v>77008</v>
      </c>
      <c r="AE1082" t="s">
        <v>3640</v>
      </c>
    </row>
    <row r="1083" spans="1:31" x14ac:dyDescent="0.3">
      <c r="A1083" t="s">
        <v>79407</v>
      </c>
      <c r="B1083" t="s">
        <v>79408</v>
      </c>
      <c r="C1083" t="s">
        <v>457</v>
      </c>
      <c r="D1083" t="s">
        <v>1797</v>
      </c>
      <c r="E1083" t="s">
        <v>76971</v>
      </c>
      <c r="F1083" t="s">
        <v>1802</v>
      </c>
      <c r="G1083" t="s">
        <v>9524</v>
      </c>
      <c r="H1083" t="s">
        <v>9524</v>
      </c>
      <c r="I1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obchodní akademie Opava s.r.o.</v>
      </c>
      <c r="J1083" t="str">
        <f>IF(Table2[[#This Row],[Č. or.]],_xlfn.CONCAT(Table2[[#This Row],[Ulice]]," ",Table2[[#This Row],[Č. p.]],"/",Table2[[#This Row],[Č. or.]]),_xlfn.CONCAT(Table2[[#This Row],[Ulice]]," ",Table2[[#This Row],[Č. p.]]))</f>
        <v>Slavíkova 1747/11</v>
      </c>
      <c r="K1083" t="s">
        <v>9525</v>
      </c>
      <c r="L1083">
        <v>1747</v>
      </c>
      <c r="M1083">
        <v>11</v>
      </c>
      <c r="N1083" t="s">
        <v>3980</v>
      </c>
      <c r="O1083" t="s">
        <v>1810</v>
      </c>
      <c r="P1083" t="s">
        <v>77469</v>
      </c>
      <c r="Q1083" t="s">
        <v>1802</v>
      </c>
      <c r="R1083" t="s">
        <v>9526</v>
      </c>
      <c r="T1083" t="s">
        <v>9527</v>
      </c>
      <c r="V1083" t="s">
        <v>9528</v>
      </c>
      <c r="W1083" t="s">
        <v>9529</v>
      </c>
      <c r="X1083" t="s">
        <v>9331</v>
      </c>
      <c r="Y1083" t="s">
        <v>60</v>
      </c>
      <c r="Z1083" t="s">
        <v>37</v>
      </c>
      <c r="AA1083" t="s">
        <v>76973</v>
      </c>
      <c r="AD1083" t="s">
        <v>76812</v>
      </c>
      <c r="AE1083" t="s">
        <v>3640</v>
      </c>
    </row>
    <row r="1084" spans="1:31" x14ac:dyDescent="0.3">
      <c r="A1084" t="s">
        <v>79409</v>
      </c>
      <c r="B1084" t="s">
        <v>79410</v>
      </c>
      <c r="C1084" t="s">
        <v>276</v>
      </c>
      <c r="D1084" t="s">
        <v>778</v>
      </c>
      <c r="E1084" t="s">
        <v>77135</v>
      </c>
      <c r="F1084" t="s">
        <v>1758</v>
      </c>
      <c r="G1084" t="s">
        <v>9530</v>
      </c>
      <c r="H1084" t="s">
        <v>8031</v>
      </c>
      <c r="I1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Masarykova střední škola</v>
      </c>
      <c r="J1084" t="str">
        <f>IF(Table2[[#This Row],[Č. or.]],_xlfn.CONCAT(Table2[[#This Row],[Ulice]]," ",Table2[[#This Row],[Č. p.]],"/",Table2[[#This Row],[Č. or.]]),_xlfn.CONCAT(Table2[[#This Row],[Ulice]]," ",Table2[[#This Row],[Č. p.]]))</f>
        <v>Purkyňova 1654/12</v>
      </c>
      <c r="K1084" t="s">
        <v>1757</v>
      </c>
      <c r="L1084">
        <v>1654</v>
      </c>
      <c r="M1084">
        <v>12</v>
      </c>
      <c r="N1084" t="s">
        <v>1758</v>
      </c>
      <c r="O1084" t="s">
        <v>1428</v>
      </c>
      <c r="P1084" t="s">
        <v>77458</v>
      </c>
      <c r="Q1084" t="s">
        <v>1758</v>
      </c>
      <c r="R1084" t="s">
        <v>9531</v>
      </c>
      <c r="T1084" t="s">
        <v>1760</v>
      </c>
      <c r="V1084" t="s">
        <v>9532</v>
      </c>
      <c r="W1084" t="s">
        <v>1762</v>
      </c>
      <c r="X1084" t="s">
        <v>1763</v>
      </c>
      <c r="Y1084" t="s">
        <v>84</v>
      </c>
      <c r="Z1084" t="s">
        <v>37</v>
      </c>
      <c r="AA1084" t="s">
        <v>77459</v>
      </c>
      <c r="AB1084" t="s">
        <v>4505</v>
      </c>
      <c r="AC1084" t="s">
        <v>4506</v>
      </c>
      <c r="AD1084" t="s">
        <v>77008</v>
      </c>
      <c r="AE1084" t="s">
        <v>3640</v>
      </c>
    </row>
    <row r="1085" spans="1:31" x14ac:dyDescent="0.3">
      <c r="A1085" t="s">
        <v>79411</v>
      </c>
      <c r="B1085" t="s">
        <v>79412</v>
      </c>
      <c r="C1085" t="s">
        <v>276</v>
      </c>
      <c r="D1085" t="s">
        <v>778</v>
      </c>
      <c r="E1085" t="s">
        <v>77135</v>
      </c>
      <c r="F1085" t="s">
        <v>1758</v>
      </c>
      <c r="G1085" t="s">
        <v>1765</v>
      </c>
      <c r="H1085" t="s">
        <v>1766</v>
      </c>
      <c r="I1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Mendelovo gymnázium</v>
      </c>
      <c r="J1085" t="str">
        <f>IF(Table2[[#This Row],[Č. or.]],_xlfn.CONCAT(Table2[[#This Row],[Ulice]]," ",Table2[[#This Row],[Č. p.]],"/",Table2[[#This Row],[Č. or.]]),_xlfn.CONCAT(Table2[[#This Row],[Ulice]]," ",Table2[[#This Row],[Č. p.]]))</f>
        <v>Komenského 397/5</v>
      </c>
      <c r="K1085" t="s">
        <v>851</v>
      </c>
      <c r="L1085">
        <v>397</v>
      </c>
      <c r="M1085">
        <v>5</v>
      </c>
      <c r="N1085" t="s">
        <v>1758</v>
      </c>
      <c r="O1085" t="s">
        <v>727</v>
      </c>
      <c r="P1085" t="s">
        <v>77458</v>
      </c>
      <c r="Q1085" t="s">
        <v>1758</v>
      </c>
      <c r="R1085" t="s">
        <v>9533</v>
      </c>
      <c r="S1085" t="s">
        <v>9534</v>
      </c>
      <c r="T1085" t="s">
        <v>9535</v>
      </c>
      <c r="V1085" t="s">
        <v>9536</v>
      </c>
      <c r="W1085" t="s">
        <v>9537</v>
      </c>
      <c r="X1085" t="s">
        <v>1771</v>
      </c>
      <c r="Y1085" t="s">
        <v>96</v>
      </c>
      <c r="Z1085" t="s">
        <v>37</v>
      </c>
      <c r="AA1085" t="s">
        <v>77459</v>
      </c>
      <c r="AB1085" t="s">
        <v>4505</v>
      </c>
      <c r="AC1085" t="s">
        <v>4506</v>
      </c>
      <c r="AD1085" t="s">
        <v>77008</v>
      </c>
      <c r="AE1085" t="s">
        <v>3640</v>
      </c>
    </row>
    <row r="1086" spans="1:31" hidden="1" x14ac:dyDescent="0.3"/>
    <row r="1087" spans="1:31" x14ac:dyDescent="0.3">
      <c r="A1087" t="s">
        <v>79415</v>
      </c>
      <c r="B1087" t="s">
        <v>79416</v>
      </c>
      <c r="C1087" t="s">
        <v>457</v>
      </c>
      <c r="D1087" t="s">
        <v>778</v>
      </c>
      <c r="E1087" t="s">
        <v>76966</v>
      </c>
      <c r="F1087" t="s">
        <v>782</v>
      </c>
      <c r="G1087" t="s">
        <v>9548</v>
      </c>
      <c r="H1087" t="s">
        <v>9549</v>
      </c>
      <c r="I1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škola HGS SČMSD, s.r.o.</v>
      </c>
      <c r="J1087" t="str">
        <f>IF(Table2[[#This Row],[Č. or.]],_xlfn.CONCAT(Table2[[#This Row],[Ulice]]," ",Table2[[#This Row],[Č. p.]],"/",Table2[[#This Row],[Č. or.]]),_xlfn.CONCAT(Table2[[#This Row],[Ulice]]," ",Table2[[#This Row],[Č. p.]]))</f>
        <v>Dolní 356</v>
      </c>
      <c r="K1087" t="s">
        <v>9550</v>
      </c>
      <c r="L1087">
        <v>356</v>
      </c>
      <c r="N1087" t="s">
        <v>1758</v>
      </c>
      <c r="O1087" t="s">
        <v>9551</v>
      </c>
      <c r="P1087" t="s">
        <v>79417</v>
      </c>
      <c r="Q1087" t="s">
        <v>9551</v>
      </c>
      <c r="R1087" t="s">
        <v>9552</v>
      </c>
      <c r="S1087" t="s">
        <v>9552</v>
      </c>
      <c r="T1087" t="s">
        <v>9553</v>
      </c>
      <c r="V1087" t="s">
        <v>9554</v>
      </c>
      <c r="W1087" t="s">
        <v>9555</v>
      </c>
      <c r="X1087" t="s">
        <v>9556</v>
      </c>
      <c r="Y1087" t="s">
        <v>84</v>
      </c>
      <c r="Z1087" t="s">
        <v>37</v>
      </c>
      <c r="AA1087" t="s">
        <v>79418</v>
      </c>
      <c r="AD1087" t="s">
        <v>76812</v>
      </c>
      <c r="AE1087" t="s">
        <v>3640</v>
      </c>
    </row>
    <row r="1088" spans="1:31" x14ac:dyDescent="0.3">
      <c r="A1088" t="s">
        <v>79419</v>
      </c>
      <c r="B1088" t="s">
        <v>79420</v>
      </c>
      <c r="C1088" t="s">
        <v>276</v>
      </c>
      <c r="D1088" t="s">
        <v>778</v>
      </c>
      <c r="E1088" t="s">
        <v>77135</v>
      </c>
      <c r="F1088" t="s">
        <v>1758</v>
      </c>
      <c r="G1088" t="s">
        <v>9557</v>
      </c>
      <c r="H1088" t="s">
        <v>5772</v>
      </c>
      <c r="I1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průmyslová škola stavební</v>
      </c>
      <c r="J1088" t="str">
        <f>IF(Table2[[#This Row],[Č. or.]],_xlfn.CONCAT(Table2[[#This Row],[Ulice]]," ",Table2[[#This Row],[Č. p.]],"/",Table2[[#This Row],[Č. or.]]),_xlfn.CONCAT(Table2[[#This Row],[Ulice]]," ",Table2[[#This Row],[Č. p.]]))</f>
        <v>Mírová 630/3</v>
      </c>
      <c r="K1088" t="s">
        <v>1160</v>
      </c>
      <c r="L1088">
        <v>630</v>
      </c>
      <c r="M1088">
        <v>3</v>
      </c>
      <c r="N1088" t="s">
        <v>1758</v>
      </c>
      <c r="O1088" t="s">
        <v>1428</v>
      </c>
      <c r="P1088" t="s">
        <v>77458</v>
      </c>
      <c r="Q1088" t="s">
        <v>1758</v>
      </c>
      <c r="R1088" t="s">
        <v>9558</v>
      </c>
      <c r="T1088" t="s">
        <v>9559</v>
      </c>
      <c r="U1088" t="s">
        <v>9560</v>
      </c>
      <c r="V1088" t="s">
        <v>9561</v>
      </c>
      <c r="W1088" t="s">
        <v>9562</v>
      </c>
      <c r="X1088" t="s">
        <v>9563</v>
      </c>
      <c r="Y1088" t="s">
        <v>60</v>
      </c>
      <c r="Z1088" t="s">
        <v>37</v>
      </c>
      <c r="AA1088" t="s">
        <v>77459</v>
      </c>
      <c r="AB1088" t="s">
        <v>4505</v>
      </c>
      <c r="AC1088" t="s">
        <v>4506</v>
      </c>
      <c r="AD1088" t="s">
        <v>77008</v>
      </c>
      <c r="AE1088" t="s">
        <v>3640</v>
      </c>
    </row>
    <row r="1089" spans="1:31" x14ac:dyDescent="0.3">
      <c r="A1089" t="s">
        <v>79421</v>
      </c>
      <c r="B1089" t="s">
        <v>79422</v>
      </c>
      <c r="C1089" t="s">
        <v>457</v>
      </c>
      <c r="D1089" t="s">
        <v>778</v>
      </c>
      <c r="E1089" t="s">
        <v>77135</v>
      </c>
      <c r="F1089" t="s">
        <v>1758</v>
      </c>
      <c r="G1089" t="s">
        <v>9564</v>
      </c>
      <c r="H1089" t="s">
        <v>9565</v>
      </c>
      <c r="I1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Soukr.střední škola podnikatelská s.r.o.</v>
      </c>
      <c r="J1089" t="str">
        <f>IF(Table2[[#This Row],[Č. or.]],_xlfn.CONCAT(Table2[[#This Row],[Ulice]]," ",Table2[[#This Row],[Č. p.]],"/",Table2[[#This Row],[Č. or.]]),_xlfn.CONCAT(Table2[[#This Row],[Ulice]]," ",Table2[[#This Row],[Č. p.]]))</f>
        <v>Hlavní 282/101</v>
      </c>
      <c r="K1089" t="s">
        <v>26</v>
      </c>
      <c r="L1089">
        <v>282</v>
      </c>
      <c r="M1089">
        <v>101</v>
      </c>
      <c r="N1089" t="s">
        <v>1758</v>
      </c>
      <c r="O1089" t="s">
        <v>9566</v>
      </c>
      <c r="P1089" t="s">
        <v>79423</v>
      </c>
      <c r="Q1089" t="s">
        <v>1758</v>
      </c>
      <c r="R1089" t="s">
        <v>9567</v>
      </c>
      <c r="T1089" t="s">
        <v>9568</v>
      </c>
      <c r="V1089" t="s">
        <v>9569</v>
      </c>
      <c r="W1089" t="s">
        <v>9570</v>
      </c>
      <c r="X1089" t="s">
        <v>9571</v>
      </c>
      <c r="Y1089" t="s">
        <v>60</v>
      </c>
      <c r="Z1089" t="s">
        <v>37</v>
      </c>
      <c r="AA1089" t="s">
        <v>77459</v>
      </c>
      <c r="AD1089" t="s">
        <v>76812</v>
      </c>
      <c r="AE1089" t="s">
        <v>3640</v>
      </c>
    </row>
    <row r="1090" spans="1:31" x14ac:dyDescent="0.3">
      <c r="A1090" t="s">
        <v>79424</v>
      </c>
      <c r="B1090" t="s">
        <v>79425</v>
      </c>
      <c r="C1090" t="s">
        <v>276</v>
      </c>
      <c r="D1090" t="s">
        <v>778</v>
      </c>
      <c r="E1090" t="s">
        <v>77135</v>
      </c>
      <c r="F1090" t="s">
        <v>1758</v>
      </c>
      <c r="G1090" t="s">
        <v>9572</v>
      </c>
      <c r="H1090" t="s">
        <v>9573</v>
      </c>
      <c r="I1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SOU stavební</v>
      </c>
      <c r="J1090" t="str">
        <f>IF(Table2[[#This Row],[Č. or.]],_xlfn.CONCAT(Table2[[#This Row],[Ulice]]," ",Table2[[#This Row],[Č. p.]],"/",Table2[[#This Row],[Č. or.]]),_xlfn.CONCAT(Table2[[#This Row],[Ulice]]," ",Table2[[#This Row],[Č. p.]]))</f>
        <v>Boženy Němcové 2309/22</v>
      </c>
      <c r="K1090" t="s">
        <v>9574</v>
      </c>
      <c r="L1090">
        <v>2309</v>
      </c>
      <c r="M1090">
        <v>22</v>
      </c>
      <c r="N1090" t="s">
        <v>1758</v>
      </c>
      <c r="O1090" t="s">
        <v>1428</v>
      </c>
      <c r="P1090" t="s">
        <v>77458</v>
      </c>
      <c r="Q1090" t="s">
        <v>1758</v>
      </c>
      <c r="R1090" t="s">
        <v>9575</v>
      </c>
      <c r="S1090" t="s">
        <v>9575</v>
      </c>
      <c r="T1090" t="s">
        <v>9576</v>
      </c>
      <c r="V1090" t="s">
        <v>9577</v>
      </c>
      <c r="W1090" t="s">
        <v>9578</v>
      </c>
      <c r="X1090" t="s">
        <v>9579</v>
      </c>
      <c r="Y1090" t="s">
        <v>84</v>
      </c>
      <c r="Z1090" t="s">
        <v>37</v>
      </c>
      <c r="AA1090" t="s">
        <v>77459</v>
      </c>
      <c r="AB1090" t="s">
        <v>4505</v>
      </c>
      <c r="AC1090" t="s">
        <v>4506</v>
      </c>
      <c r="AD1090" t="s">
        <v>77008</v>
      </c>
      <c r="AE1090" t="s">
        <v>3640</v>
      </c>
    </row>
    <row r="1091" spans="1:31" x14ac:dyDescent="0.3">
      <c r="A1091" t="s">
        <v>79426</v>
      </c>
      <c r="B1091" t="s">
        <v>79427</v>
      </c>
      <c r="C1091" t="s">
        <v>276</v>
      </c>
      <c r="D1091" t="s">
        <v>1797</v>
      </c>
      <c r="E1091" t="s">
        <v>76971</v>
      </c>
      <c r="F1091" t="s">
        <v>1802</v>
      </c>
      <c r="G1091" t="s">
        <v>1893</v>
      </c>
      <c r="H1091" t="s">
        <v>1894</v>
      </c>
      <c r="I1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Jazykové gymnázium Pavla Tigrida</v>
      </c>
      <c r="J1091" t="str">
        <f>IF(Table2[[#This Row],[Č. or.]],_xlfn.CONCAT(Table2[[#This Row],[Ulice]]," ",Table2[[#This Row],[Č. p.]],"/",Table2[[#This Row],[Č. or.]]),_xlfn.CONCAT(Table2[[#This Row],[Ulice]]," ",Table2[[#This Row],[Č. p.]]))</f>
        <v>Gustava Klimenta 493/3</v>
      </c>
      <c r="K1091" t="s">
        <v>1895</v>
      </c>
      <c r="L1091">
        <v>493</v>
      </c>
      <c r="M1091">
        <v>3</v>
      </c>
      <c r="N1091" t="s">
        <v>3980</v>
      </c>
      <c r="O1091" t="s">
        <v>1810</v>
      </c>
      <c r="P1091" t="s">
        <v>77469</v>
      </c>
      <c r="Q1091" t="s">
        <v>1802</v>
      </c>
      <c r="R1091" t="s">
        <v>9580</v>
      </c>
      <c r="S1091" t="s">
        <v>9581</v>
      </c>
      <c r="T1091" t="s">
        <v>9582</v>
      </c>
      <c r="U1091" t="s">
        <v>9583</v>
      </c>
      <c r="V1091" t="s">
        <v>1900</v>
      </c>
      <c r="W1091" t="s">
        <v>1901</v>
      </c>
      <c r="X1091" t="s">
        <v>1902</v>
      </c>
      <c r="Y1091" t="s">
        <v>60</v>
      </c>
      <c r="Z1091" t="s">
        <v>37</v>
      </c>
      <c r="AA1091" t="s">
        <v>76973</v>
      </c>
      <c r="AB1091" t="s">
        <v>4505</v>
      </c>
      <c r="AC1091" t="s">
        <v>4506</v>
      </c>
      <c r="AD1091" t="s">
        <v>77008</v>
      </c>
      <c r="AE1091" t="s">
        <v>3640</v>
      </c>
    </row>
    <row r="1092" spans="1:31" x14ac:dyDescent="0.3">
      <c r="A1092" t="s">
        <v>79428</v>
      </c>
      <c r="B1092" t="s">
        <v>79429</v>
      </c>
      <c r="C1092" t="s">
        <v>276</v>
      </c>
      <c r="D1092" t="s">
        <v>1797</v>
      </c>
      <c r="E1092" t="s">
        <v>76971</v>
      </c>
      <c r="F1092" t="s">
        <v>1802</v>
      </c>
      <c r="G1092" t="s">
        <v>1826</v>
      </c>
      <c r="H1092" t="s">
        <v>51</v>
      </c>
      <c r="I1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Františka Hajdy</v>
      </c>
      <c r="J1092" t="str">
        <f>IF(Table2[[#This Row],[Č. or.]],_xlfn.CONCAT(Table2[[#This Row],[Ulice]]," ",Table2[[#This Row],[Č. p.]],"/",Table2[[#This Row],[Č. or.]]),_xlfn.CONCAT(Table2[[#This Row],[Ulice]]," ",Table2[[#This Row],[Č. p.]]))</f>
        <v>Františka Hajdy 1429/34</v>
      </c>
      <c r="K1092" t="s">
        <v>1827</v>
      </c>
      <c r="L1092">
        <v>1429</v>
      </c>
      <c r="M1092">
        <v>34</v>
      </c>
      <c r="N1092" t="s">
        <v>3980</v>
      </c>
      <c r="O1092" t="s">
        <v>1819</v>
      </c>
      <c r="P1092" t="s">
        <v>77472</v>
      </c>
      <c r="Q1092" t="s">
        <v>1802</v>
      </c>
      <c r="R1092" t="s">
        <v>9584</v>
      </c>
      <c r="S1092" t="s">
        <v>9585</v>
      </c>
      <c r="T1092" t="s">
        <v>1830</v>
      </c>
      <c r="V1092" t="s">
        <v>1831</v>
      </c>
      <c r="W1092" t="s">
        <v>1832</v>
      </c>
      <c r="X1092" t="s">
        <v>1833</v>
      </c>
      <c r="Y1092" t="s">
        <v>60</v>
      </c>
      <c r="Z1092" t="s">
        <v>37</v>
      </c>
      <c r="AA1092" t="s">
        <v>76973</v>
      </c>
      <c r="AB1092" t="s">
        <v>4505</v>
      </c>
      <c r="AC1092" t="s">
        <v>4506</v>
      </c>
      <c r="AD1092" t="s">
        <v>77008</v>
      </c>
      <c r="AE1092" t="s">
        <v>3640</v>
      </c>
    </row>
    <row r="1093" spans="1:31" x14ac:dyDescent="0.3">
      <c r="A1093" t="s">
        <v>79430</v>
      </c>
      <c r="B1093" t="s">
        <v>79431</v>
      </c>
      <c r="C1093" t="s">
        <v>276</v>
      </c>
      <c r="D1093" t="s">
        <v>1797</v>
      </c>
      <c r="E1093" t="s">
        <v>76971</v>
      </c>
      <c r="F1093" t="s">
        <v>1802</v>
      </c>
      <c r="G1093" t="s">
        <v>9586</v>
      </c>
      <c r="H1093" t="s">
        <v>4774</v>
      </c>
      <c r="I1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Obchodní akademie</v>
      </c>
      <c r="J1093" t="str">
        <f>IF(Table2[[#This Row],[Č. or.]],_xlfn.CONCAT(Table2[[#This Row],[Ulice]]," ",Table2[[#This Row],[Č. p.]],"/",Table2[[#This Row],[Č. or.]]),_xlfn.CONCAT(Table2[[#This Row],[Ulice]]," ",Table2[[#This Row],[Č. p.]]))</f>
        <v>Polská 1543/6</v>
      </c>
      <c r="K1093" t="s">
        <v>9587</v>
      </c>
      <c r="L1093">
        <v>1543</v>
      </c>
      <c r="M1093">
        <v>6</v>
      </c>
      <c r="N1093" t="s">
        <v>3980</v>
      </c>
      <c r="O1093" t="s">
        <v>1810</v>
      </c>
      <c r="P1093" t="s">
        <v>77469</v>
      </c>
      <c r="Q1093" t="s">
        <v>1802</v>
      </c>
      <c r="R1093" t="s">
        <v>9588</v>
      </c>
      <c r="T1093" t="s">
        <v>9589</v>
      </c>
      <c r="V1093" t="s">
        <v>9590</v>
      </c>
      <c r="W1093" t="s">
        <v>9591</v>
      </c>
      <c r="X1093" t="s">
        <v>9592</v>
      </c>
      <c r="Y1093" t="s">
        <v>36</v>
      </c>
      <c r="Z1093" t="s">
        <v>37</v>
      </c>
      <c r="AA1093" t="s">
        <v>76973</v>
      </c>
      <c r="AB1093" t="s">
        <v>4505</v>
      </c>
      <c r="AC1093" t="s">
        <v>4506</v>
      </c>
      <c r="AD1093" t="s">
        <v>77008</v>
      </c>
      <c r="AE1093" t="s">
        <v>3640</v>
      </c>
    </row>
    <row r="1094" spans="1:31" x14ac:dyDescent="0.3">
      <c r="A1094" t="s">
        <v>79432</v>
      </c>
      <c r="B1094" t="s">
        <v>79433</v>
      </c>
      <c r="C1094" t="s">
        <v>276</v>
      </c>
      <c r="D1094" t="s">
        <v>1797</v>
      </c>
      <c r="E1094" t="s">
        <v>76971</v>
      </c>
      <c r="F1094" t="s">
        <v>1802</v>
      </c>
      <c r="G1094" t="s">
        <v>1846</v>
      </c>
      <c r="H1094" t="s">
        <v>1847</v>
      </c>
      <c r="I1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Olgy Havlové</v>
      </c>
      <c r="J1094" t="str">
        <f>IF(Table2[[#This Row],[Č. or.]],_xlfn.CONCAT(Table2[[#This Row],[Ulice]]," ",Table2[[#This Row],[Č. p.]],"/",Table2[[#This Row],[Č. or.]]),_xlfn.CONCAT(Table2[[#This Row],[Ulice]]," ",Table2[[#This Row],[Č. p.]]))</f>
        <v>Marie Majerové 1691/4</v>
      </c>
      <c r="K1094" t="s">
        <v>1848</v>
      </c>
      <c r="L1094">
        <v>1691</v>
      </c>
      <c r="M1094">
        <v>4</v>
      </c>
      <c r="N1094" t="s">
        <v>3980</v>
      </c>
      <c r="O1094" t="s">
        <v>1810</v>
      </c>
      <c r="P1094" t="s">
        <v>77469</v>
      </c>
      <c r="Q1094" t="s">
        <v>1802</v>
      </c>
      <c r="R1094" t="s">
        <v>9593</v>
      </c>
      <c r="S1094" t="s">
        <v>9594</v>
      </c>
      <c r="T1094" t="s">
        <v>1851</v>
      </c>
      <c r="V1094" t="s">
        <v>1852</v>
      </c>
      <c r="W1094" t="s">
        <v>1853</v>
      </c>
      <c r="X1094" t="s">
        <v>1854</v>
      </c>
      <c r="Y1094" t="s">
        <v>96</v>
      </c>
      <c r="Z1094" t="s">
        <v>37</v>
      </c>
      <c r="AA1094" t="s">
        <v>76973</v>
      </c>
      <c r="AB1094" t="s">
        <v>4505</v>
      </c>
      <c r="AC1094" t="s">
        <v>4506</v>
      </c>
      <c r="AD1094" t="s">
        <v>77008</v>
      </c>
      <c r="AE1094" t="s">
        <v>3640</v>
      </c>
    </row>
    <row r="1095" spans="1:31" x14ac:dyDescent="0.3">
      <c r="A1095" t="s">
        <v>79434</v>
      </c>
      <c r="B1095" t="s">
        <v>79435</v>
      </c>
      <c r="C1095" t="s">
        <v>276</v>
      </c>
      <c r="D1095" t="s">
        <v>1797</v>
      </c>
      <c r="E1095" t="s">
        <v>76971</v>
      </c>
      <c r="F1095" t="s">
        <v>1802</v>
      </c>
      <c r="G1095" t="s">
        <v>1855</v>
      </c>
      <c r="H1095" t="s">
        <v>51</v>
      </c>
      <c r="I1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Volgogradská</v>
      </c>
      <c r="J1095" t="str">
        <f>IF(Table2[[#This Row],[Č. or.]],_xlfn.CONCAT(Table2[[#This Row],[Ulice]]," ",Table2[[#This Row],[Č. p.]],"/",Table2[[#This Row],[Č. or.]]),_xlfn.CONCAT(Table2[[#This Row],[Ulice]]," ",Table2[[#This Row],[Č. p.]]))</f>
        <v>Volgogradská 2632/6</v>
      </c>
      <c r="K1095" t="s">
        <v>1856</v>
      </c>
      <c r="L1095">
        <v>2632</v>
      </c>
      <c r="M1095">
        <v>6</v>
      </c>
      <c r="N1095" t="s">
        <v>3980</v>
      </c>
      <c r="O1095" t="s">
        <v>1858</v>
      </c>
      <c r="P1095" t="s">
        <v>77472</v>
      </c>
      <c r="Q1095" t="s">
        <v>1802</v>
      </c>
      <c r="R1095" t="s">
        <v>9595</v>
      </c>
      <c r="S1095" t="s">
        <v>9595</v>
      </c>
      <c r="T1095" t="s">
        <v>1860</v>
      </c>
      <c r="U1095" t="s">
        <v>1861</v>
      </c>
      <c r="V1095" t="s">
        <v>1862</v>
      </c>
      <c r="W1095" t="s">
        <v>1863</v>
      </c>
      <c r="X1095" t="s">
        <v>9596</v>
      </c>
      <c r="Y1095" t="s">
        <v>60</v>
      </c>
      <c r="Z1095" t="s">
        <v>37</v>
      </c>
      <c r="AA1095" t="s">
        <v>76973</v>
      </c>
      <c r="AB1095" t="s">
        <v>4505</v>
      </c>
      <c r="AC1095" t="s">
        <v>4506</v>
      </c>
      <c r="AD1095" t="s">
        <v>77008</v>
      </c>
      <c r="AE1095" t="s">
        <v>3640</v>
      </c>
    </row>
    <row r="1096" spans="1:31" x14ac:dyDescent="0.3">
      <c r="A1096" t="s">
        <v>79436</v>
      </c>
      <c r="B1096" t="s">
        <v>79437</v>
      </c>
      <c r="C1096" t="s">
        <v>276</v>
      </c>
      <c r="D1096" t="s">
        <v>1797</v>
      </c>
      <c r="E1096" t="s">
        <v>76971</v>
      </c>
      <c r="F1096" t="s">
        <v>1802</v>
      </c>
      <c r="G1096" t="s">
        <v>1834</v>
      </c>
      <c r="H1096" t="s">
        <v>1835</v>
      </c>
      <c r="I1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 Hladnov a JŠ s právem SJZ</v>
      </c>
      <c r="J1096" t="str">
        <f>IF(Table2[[#This Row],[Č. or.]],_xlfn.CONCAT(Table2[[#This Row],[Ulice]]," ",Table2[[#This Row],[Č. p.]],"/",Table2[[#This Row],[Č. or.]]),_xlfn.CONCAT(Table2[[#This Row],[Ulice]]," ",Table2[[#This Row],[Č. p.]]))</f>
        <v>Hladnovská 1332/35</v>
      </c>
      <c r="K1096" t="s">
        <v>1836</v>
      </c>
      <c r="L1096">
        <v>1332</v>
      </c>
      <c r="M1096">
        <v>35</v>
      </c>
      <c r="N1096" t="s">
        <v>3980</v>
      </c>
      <c r="O1096" t="s">
        <v>1838</v>
      </c>
      <c r="P1096" t="s">
        <v>77468</v>
      </c>
      <c r="Q1096" t="s">
        <v>1802</v>
      </c>
      <c r="R1096" t="s">
        <v>9597</v>
      </c>
      <c r="S1096" t="s">
        <v>9598</v>
      </c>
      <c r="T1096" t="s">
        <v>1841</v>
      </c>
      <c r="U1096" t="s">
        <v>1842</v>
      </c>
      <c r="V1096" t="s">
        <v>1843</v>
      </c>
      <c r="W1096" t="s">
        <v>1844</v>
      </c>
      <c r="X1096" t="s">
        <v>1845</v>
      </c>
      <c r="Y1096" t="s">
        <v>367</v>
      </c>
      <c r="Z1096" t="s">
        <v>37</v>
      </c>
      <c r="AA1096" t="s">
        <v>76973</v>
      </c>
      <c r="AB1096" t="s">
        <v>4505</v>
      </c>
      <c r="AC1096" t="s">
        <v>4506</v>
      </c>
      <c r="AD1096" t="s">
        <v>77008</v>
      </c>
      <c r="AE1096" t="s">
        <v>3640</v>
      </c>
    </row>
    <row r="1097" spans="1:31" x14ac:dyDescent="0.3">
      <c r="A1097" t="s">
        <v>79438</v>
      </c>
      <c r="B1097" t="s">
        <v>79439</v>
      </c>
      <c r="C1097" t="s">
        <v>276</v>
      </c>
      <c r="D1097" t="s">
        <v>1797</v>
      </c>
      <c r="E1097" t="s">
        <v>76971</v>
      </c>
      <c r="F1097" t="s">
        <v>1802</v>
      </c>
      <c r="G1097" t="s">
        <v>1908</v>
      </c>
      <c r="H1097" t="s">
        <v>1909</v>
      </c>
      <c r="I1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Matiční gymnázium</v>
      </c>
      <c r="J1097" t="str">
        <f>IF(Table2[[#This Row],[Č. or.]],_xlfn.CONCAT(Table2[[#This Row],[Ulice]]," ",Table2[[#This Row],[Č. p.]],"/",Table2[[#This Row],[Č. or.]]),_xlfn.CONCAT(Table2[[#This Row],[Ulice]]," ",Table2[[#This Row],[Č. p.]]))</f>
        <v>Dr. Šmerala 2565/25</v>
      </c>
      <c r="K1097" t="s">
        <v>1910</v>
      </c>
      <c r="L1097">
        <v>2565</v>
      </c>
      <c r="M1097">
        <v>25</v>
      </c>
      <c r="N1097" t="s">
        <v>3980</v>
      </c>
      <c r="O1097" t="s">
        <v>1801</v>
      </c>
      <c r="P1097" t="s">
        <v>76972</v>
      </c>
      <c r="Q1097" t="s">
        <v>1802</v>
      </c>
      <c r="R1097" t="s">
        <v>9599</v>
      </c>
      <c r="S1097" t="s">
        <v>9600</v>
      </c>
      <c r="T1097" t="s">
        <v>1913</v>
      </c>
      <c r="V1097" t="s">
        <v>1914</v>
      </c>
      <c r="W1097" t="s">
        <v>9601</v>
      </c>
      <c r="X1097" t="s">
        <v>1915</v>
      </c>
      <c r="Y1097" t="s">
        <v>60</v>
      </c>
      <c r="Z1097" t="s">
        <v>37</v>
      </c>
      <c r="AA1097" t="s">
        <v>76973</v>
      </c>
      <c r="AB1097" t="s">
        <v>4505</v>
      </c>
      <c r="AC1097" t="s">
        <v>4506</v>
      </c>
      <c r="AD1097" t="s">
        <v>77008</v>
      </c>
      <c r="AE1097" t="s">
        <v>3640</v>
      </c>
    </row>
    <row r="1098" spans="1:31" x14ac:dyDescent="0.3">
      <c r="A1098" t="s">
        <v>79440</v>
      </c>
      <c r="B1098" t="s">
        <v>79441</v>
      </c>
      <c r="C1098" t="s">
        <v>276</v>
      </c>
      <c r="D1098" t="s">
        <v>1797</v>
      </c>
      <c r="E1098" t="s">
        <v>76971</v>
      </c>
      <c r="F1098" t="s">
        <v>1802</v>
      </c>
      <c r="G1098" t="s">
        <v>1925</v>
      </c>
      <c r="H1098" t="s">
        <v>9602</v>
      </c>
      <c r="I1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Sportovní gymnázium D. a  E. Zátopkových</v>
      </c>
      <c r="J1098" t="str">
        <f>IF(Table2[[#This Row],[Č. or.]],_xlfn.CONCAT(Table2[[#This Row],[Ulice]]," ",Table2[[#This Row],[Č. p.]],"/",Table2[[#This Row],[Č. or.]]),_xlfn.CONCAT(Table2[[#This Row],[Ulice]]," ",Table2[[#This Row],[Č. p.]]))</f>
        <v>Volgogradská 2631/6</v>
      </c>
      <c r="K1098" t="s">
        <v>1856</v>
      </c>
      <c r="L1098">
        <v>2631</v>
      </c>
      <c r="M1098">
        <v>6</v>
      </c>
      <c r="N1098" t="s">
        <v>3980</v>
      </c>
      <c r="O1098" t="s">
        <v>1858</v>
      </c>
      <c r="P1098" t="s">
        <v>77472</v>
      </c>
      <c r="Q1098" t="s">
        <v>1802</v>
      </c>
      <c r="R1098" t="s">
        <v>9603</v>
      </c>
      <c r="S1098" t="s">
        <v>9604</v>
      </c>
      <c r="T1098" t="s">
        <v>1929</v>
      </c>
      <c r="V1098" t="s">
        <v>1930</v>
      </c>
      <c r="W1098" t="s">
        <v>1931</v>
      </c>
      <c r="X1098" t="s">
        <v>9605</v>
      </c>
      <c r="Y1098" t="s">
        <v>84</v>
      </c>
      <c r="Z1098" t="s">
        <v>37</v>
      </c>
      <c r="AA1098" t="s">
        <v>76973</v>
      </c>
      <c r="AB1098" t="s">
        <v>4505</v>
      </c>
      <c r="AC1098" t="s">
        <v>4506</v>
      </c>
      <c r="AD1098" t="s">
        <v>77008</v>
      </c>
      <c r="AE1098" t="s">
        <v>3640</v>
      </c>
    </row>
    <row r="1099" spans="1:31" x14ac:dyDescent="0.3">
      <c r="A1099" t="s">
        <v>79442</v>
      </c>
      <c r="B1099" t="s">
        <v>79443</v>
      </c>
      <c r="C1099" t="s">
        <v>276</v>
      </c>
      <c r="D1099" t="s">
        <v>1797</v>
      </c>
      <c r="E1099" t="s">
        <v>76971</v>
      </c>
      <c r="F1099" t="s">
        <v>1802</v>
      </c>
      <c r="G1099" t="s">
        <v>9606</v>
      </c>
      <c r="H1099" t="s">
        <v>9607</v>
      </c>
      <c r="I1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Janáčkova konzervatoř v Ostravě</v>
      </c>
      <c r="J1099" t="str">
        <f>IF(Table2[[#This Row],[Č. or.]],_xlfn.CONCAT(Table2[[#This Row],[Ulice]]," ",Table2[[#This Row],[Č. p.]],"/",Table2[[#This Row],[Č. or.]]),_xlfn.CONCAT(Table2[[#This Row],[Ulice]]," ",Table2[[#This Row],[Č. p.]]))</f>
        <v>Českobratrská 958/40</v>
      </c>
      <c r="K1099" t="s">
        <v>5773</v>
      </c>
      <c r="L1099">
        <v>958</v>
      </c>
      <c r="M1099">
        <v>40</v>
      </c>
      <c r="N1099" t="s">
        <v>3980</v>
      </c>
      <c r="O1099" t="s">
        <v>1801</v>
      </c>
      <c r="P1099" t="s">
        <v>76972</v>
      </c>
      <c r="Q1099" t="s">
        <v>1802</v>
      </c>
      <c r="R1099" t="s">
        <v>9608</v>
      </c>
      <c r="S1099" t="s">
        <v>9609</v>
      </c>
      <c r="T1099" t="s">
        <v>9610</v>
      </c>
      <c r="V1099" t="s">
        <v>9611</v>
      </c>
      <c r="W1099" t="s">
        <v>9612</v>
      </c>
      <c r="X1099" t="s">
        <v>9613</v>
      </c>
      <c r="Y1099" t="s">
        <v>6635</v>
      </c>
      <c r="Z1099" t="s">
        <v>37</v>
      </c>
      <c r="AA1099" t="s">
        <v>76973</v>
      </c>
      <c r="AB1099" t="s">
        <v>4505</v>
      </c>
      <c r="AC1099" t="s">
        <v>4506</v>
      </c>
      <c r="AD1099" t="s">
        <v>77008</v>
      </c>
      <c r="AE1099" t="s">
        <v>3640</v>
      </c>
    </row>
    <row r="1100" spans="1:31" hidden="1" x14ac:dyDescent="0.3"/>
    <row r="1101" spans="1:31" x14ac:dyDescent="0.3">
      <c r="A1101" t="s">
        <v>79446</v>
      </c>
      <c r="B1101" t="s">
        <v>79447</v>
      </c>
      <c r="C1101" t="s">
        <v>842</v>
      </c>
      <c r="D1101" t="s">
        <v>1797</v>
      </c>
      <c r="E1101" t="s">
        <v>76971</v>
      </c>
      <c r="F1101" t="s">
        <v>1802</v>
      </c>
      <c r="G1101" t="s">
        <v>1808</v>
      </c>
      <c r="H1101" t="s">
        <v>1808</v>
      </c>
      <c r="I1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Biskupské gymnázium v Ostravě</v>
      </c>
      <c r="J1101" t="str">
        <f>IF(Table2[[#This Row],[Č. or.]],_xlfn.CONCAT(Table2[[#This Row],[Ulice]]," ",Table2[[#This Row],[Č. p.]],"/",Table2[[#This Row],[Č. or.]]),_xlfn.CONCAT(Table2[[#This Row],[Ulice]]," ",Table2[[#This Row],[Č. p.]]))</f>
        <v>Karla Pokorného 1284/2</v>
      </c>
      <c r="K1101" t="s">
        <v>1809</v>
      </c>
      <c r="L1101">
        <v>1284</v>
      </c>
      <c r="M1101">
        <v>2</v>
      </c>
      <c r="N1101" t="s">
        <v>3980</v>
      </c>
      <c r="O1101" t="s">
        <v>1810</v>
      </c>
      <c r="P1101" t="s">
        <v>77469</v>
      </c>
      <c r="Q1101" t="s">
        <v>1802</v>
      </c>
      <c r="R1101" t="s">
        <v>9617</v>
      </c>
      <c r="S1101" t="s">
        <v>9617</v>
      </c>
      <c r="T1101" t="s">
        <v>1812</v>
      </c>
      <c r="V1101" t="s">
        <v>1813</v>
      </c>
      <c r="W1101" t="s">
        <v>1814</v>
      </c>
      <c r="X1101" t="s">
        <v>1815</v>
      </c>
      <c r="Y1101" t="s">
        <v>36</v>
      </c>
      <c r="Z1101" t="s">
        <v>37</v>
      </c>
      <c r="AA1101" t="s">
        <v>76973</v>
      </c>
      <c r="AB1101" t="s">
        <v>4282</v>
      </c>
      <c r="AC1101" t="s">
        <v>4283</v>
      </c>
      <c r="AD1101" t="s">
        <v>76800</v>
      </c>
      <c r="AE1101" t="s">
        <v>3640</v>
      </c>
    </row>
    <row r="1102" spans="1:31" x14ac:dyDescent="0.3">
      <c r="A1102" t="s">
        <v>79448</v>
      </c>
      <c r="B1102" t="s">
        <v>79449</v>
      </c>
      <c r="C1102" t="s">
        <v>457</v>
      </c>
      <c r="D1102" t="s">
        <v>1797</v>
      </c>
      <c r="E1102" t="s">
        <v>76971</v>
      </c>
      <c r="F1102" t="s">
        <v>1802</v>
      </c>
      <c r="G1102" t="s">
        <v>9618</v>
      </c>
      <c r="H1102" t="s">
        <v>9618</v>
      </c>
      <c r="I1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PRIGO, s.r.o.</v>
      </c>
      <c r="J1102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102" t="s">
        <v>1884</v>
      </c>
      <c r="L1102">
        <v>1002</v>
      </c>
      <c r="M1102">
        <v>42</v>
      </c>
      <c r="N1102" t="s">
        <v>3980</v>
      </c>
      <c r="O1102" t="s">
        <v>1886</v>
      </c>
      <c r="P1102" t="s">
        <v>77470</v>
      </c>
      <c r="Q1102" t="s">
        <v>1802</v>
      </c>
      <c r="R1102" t="s">
        <v>9619</v>
      </c>
      <c r="S1102" t="s">
        <v>9620</v>
      </c>
      <c r="T1102" t="s">
        <v>1889</v>
      </c>
      <c r="U1102" t="s">
        <v>9621</v>
      </c>
      <c r="V1102" t="s">
        <v>9622</v>
      </c>
      <c r="W1102" t="s">
        <v>9623</v>
      </c>
      <c r="X1102" t="s">
        <v>9624</v>
      </c>
      <c r="Y1102" t="s">
        <v>60</v>
      </c>
      <c r="Z1102" t="s">
        <v>37</v>
      </c>
      <c r="AA1102" t="s">
        <v>76973</v>
      </c>
      <c r="AD1102" t="s">
        <v>76812</v>
      </c>
      <c r="AE1102" t="s">
        <v>3640</v>
      </c>
    </row>
    <row r="1103" spans="1:31" x14ac:dyDescent="0.3">
      <c r="A1103" t="s">
        <v>79450</v>
      </c>
      <c r="B1103" t="s">
        <v>79451</v>
      </c>
      <c r="C1103" t="s">
        <v>276</v>
      </c>
      <c r="D1103" t="s">
        <v>1797</v>
      </c>
      <c r="E1103" t="s">
        <v>76971</v>
      </c>
      <c r="F1103" t="s">
        <v>1802</v>
      </c>
      <c r="G1103" t="s">
        <v>9625</v>
      </c>
      <c r="H1103" t="s">
        <v>9626</v>
      </c>
      <c r="I1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 elektrotechniky a informatiky</v>
      </c>
      <c r="J1103" t="str">
        <f>IF(Table2[[#This Row],[Č. or.]],_xlfn.CONCAT(Table2[[#This Row],[Ulice]]," ",Table2[[#This Row],[Č. p.]],"/",Table2[[#This Row],[Č. or.]]),_xlfn.CONCAT(Table2[[#This Row],[Ulice]]," ",Table2[[#This Row],[Č. p.]]))</f>
        <v>Kratochvílova 1490/7</v>
      </c>
      <c r="K1103" t="s">
        <v>9627</v>
      </c>
      <c r="L1103">
        <v>1490</v>
      </c>
      <c r="M1103">
        <v>7</v>
      </c>
      <c r="N1103" t="s">
        <v>3980</v>
      </c>
      <c r="O1103" t="s">
        <v>1801</v>
      </c>
      <c r="P1103" t="s">
        <v>76972</v>
      </c>
      <c r="Q1103" t="s">
        <v>1802</v>
      </c>
      <c r="R1103" t="s">
        <v>9628</v>
      </c>
      <c r="S1103" t="s">
        <v>9629</v>
      </c>
      <c r="T1103" t="s">
        <v>9630</v>
      </c>
      <c r="U1103" t="s">
        <v>9631</v>
      </c>
      <c r="V1103" t="s">
        <v>9632</v>
      </c>
      <c r="W1103" t="s">
        <v>9633</v>
      </c>
      <c r="X1103" t="s">
        <v>9634</v>
      </c>
      <c r="Y1103" t="s">
        <v>96</v>
      </c>
      <c r="Z1103" t="s">
        <v>37</v>
      </c>
      <c r="AA1103" t="s">
        <v>76973</v>
      </c>
      <c r="AB1103" t="s">
        <v>4505</v>
      </c>
      <c r="AC1103" t="s">
        <v>4506</v>
      </c>
      <c r="AD1103" t="s">
        <v>77008</v>
      </c>
      <c r="AE1103" t="s">
        <v>3640</v>
      </c>
    </row>
    <row r="1104" spans="1:31" x14ac:dyDescent="0.3">
      <c r="A1104" t="s">
        <v>79452</v>
      </c>
      <c r="B1104" t="s">
        <v>79453</v>
      </c>
      <c r="C1104" t="s">
        <v>457</v>
      </c>
      <c r="D1104" t="s">
        <v>1797</v>
      </c>
      <c r="E1104" t="s">
        <v>76971</v>
      </c>
      <c r="F1104" t="s">
        <v>1802</v>
      </c>
      <c r="G1104" t="s">
        <v>1882</v>
      </c>
      <c r="H1104" t="s">
        <v>1883</v>
      </c>
      <c r="I1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Jazyk.a hum. GYMNÁZIUM PRIGO, s.r.o.</v>
      </c>
      <c r="J1104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1104" t="s">
        <v>1884</v>
      </c>
      <c r="L1104">
        <v>1002</v>
      </c>
      <c r="M1104">
        <v>42</v>
      </c>
      <c r="N1104" t="s">
        <v>3980</v>
      </c>
      <c r="O1104" t="s">
        <v>1886</v>
      </c>
      <c r="P1104" t="s">
        <v>77470</v>
      </c>
      <c r="Q1104" t="s">
        <v>1802</v>
      </c>
      <c r="R1104" t="s">
        <v>9619</v>
      </c>
      <c r="S1104" t="s">
        <v>9620</v>
      </c>
      <c r="T1104" t="s">
        <v>5547</v>
      </c>
      <c r="U1104" t="s">
        <v>9635</v>
      </c>
      <c r="V1104" t="s">
        <v>1891</v>
      </c>
      <c r="W1104" t="s">
        <v>9636</v>
      </c>
      <c r="X1104" t="s">
        <v>9151</v>
      </c>
      <c r="Y1104" t="s">
        <v>60</v>
      </c>
      <c r="Z1104" t="s">
        <v>37</v>
      </c>
      <c r="AA1104" t="s">
        <v>76973</v>
      </c>
      <c r="AD1104" t="s">
        <v>76812</v>
      </c>
      <c r="AE1104" t="s">
        <v>3640</v>
      </c>
    </row>
    <row r="1105" spans="1:31" hidden="1" x14ac:dyDescent="0.3"/>
    <row r="1106" spans="1:31" x14ac:dyDescent="0.3">
      <c r="A1106" t="s">
        <v>79456</v>
      </c>
      <c r="B1106" t="s">
        <v>79457</v>
      </c>
      <c r="C1106" t="s">
        <v>276</v>
      </c>
      <c r="D1106" t="s">
        <v>1797</v>
      </c>
      <c r="E1106" t="s">
        <v>76971</v>
      </c>
      <c r="F1106" t="s">
        <v>1802</v>
      </c>
      <c r="G1106" t="s">
        <v>1933</v>
      </c>
      <c r="H1106" t="s">
        <v>1934</v>
      </c>
      <c r="I1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Wichterlovo gymnázium</v>
      </c>
      <c r="J1106" t="str">
        <f>IF(Table2[[#This Row],[Č. or.]],_xlfn.CONCAT(Table2[[#This Row],[Ulice]]," ",Table2[[#This Row],[Č. p.]],"/",Table2[[#This Row],[Č. or.]]),_xlfn.CONCAT(Table2[[#This Row],[Ulice]]," ",Table2[[#This Row],[Č. p.]]))</f>
        <v>Čs. exilu 669/16</v>
      </c>
      <c r="K1106" t="s">
        <v>1867</v>
      </c>
      <c r="L1106">
        <v>669</v>
      </c>
      <c r="M1106">
        <v>16</v>
      </c>
      <c r="N1106" t="s">
        <v>3980</v>
      </c>
      <c r="O1106" t="s">
        <v>1810</v>
      </c>
      <c r="P1106" t="s">
        <v>77469</v>
      </c>
      <c r="Q1106" t="s">
        <v>1802</v>
      </c>
      <c r="R1106" t="s">
        <v>9646</v>
      </c>
      <c r="S1106" t="s">
        <v>9647</v>
      </c>
      <c r="T1106" t="s">
        <v>1937</v>
      </c>
      <c r="V1106" t="s">
        <v>1938</v>
      </c>
      <c r="W1106" t="s">
        <v>1939</v>
      </c>
      <c r="X1106" t="s">
        <v>1940</v>
      </c>
      <c r="Y1106" t="s">
        <v>60</v>
      </c>
      <c r="Z1106" t="s">
        <v>37</v>
      </c>
      <c r="AA1106" t="s">
        <v>76973</v>
      </c>
      <c r="AB1106" t="s">
        <v>4505</v>
      </c>
      <c r="AC1106" t="s">
        <v>4506</v>
      </c>
      <c r="AD1106" t="s">
        <v>77008</v>
      </c>
      <c r="AE1106" t="s">
        <v>3640</v>
      </c>
    </row>
    <row r="1107" spans="1:31" x14ac:dyDescent="0.3">
      <c r="A1107" t="s">
        <v>79458</v>
      </c>
      <c r="B1107" t="s">
        <v>79459</v>
      </c>
      <c r="C1107" t="s">
        <v>276</v>
      </c>
      <c r="D1107" t="s">
        <v>1797</v>
      </c>
      <c r="E1107" t="s">
        <v>76971</v>
      </c>
      <c r="F1107" t="s">
        <v>1802</v>
      </c>
      <c r="G1107" t="s">
        <v>9648</v>
      </c>
      <c r="H1107" t="s">
        <v>9649</v>
      </c>
      <c r="I1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teleinformatiky</v>
      </c>
      <c r="J1107" t="str">
        <f>IF(Table2[[#This Row],[Č. or.]],_xlfn.CONCAT(Table2[[#This Row],[Ulice]]," ",Table2[[#This Row],[Č. p.]],"/",Table2[[#This Row],[Č. or.]]),_xlfn.CONCAT(Table2[[#This Row],[Ulice]]," ",Table2[[#This Row],[Č. p.]]))</f>
        <v>Opavská 1119/12</v>
      </c>
      <c r="K1107" t="s">
        <v>2073</v>
      </c>
      <c r="L1107">
        <v>1119</v>
      </c>
      <c r="M1107">
        <v>12</v>
      </c>
      <c r="N1107" t="s">
        <v>3980</v>
      </c>
      <c r="O1107" t="s">
        <v>1810</v>
      </c>
      <c r="P1107" t="s">
        <v>77469</v>
      </c>
      <c r="Q1107" t="s">
        <v>1802</v>
      </c>
      <c r="R1107" t="s">
        <v>9650</v>
      </c>
      <c r="S1107" t="s">
        <v>9650</v>
      </c>
      <c r="T1107" t="s">
        <v>9651</v>
      </c>
      <c r="V1107" t="s">
        <v>9652</v>
      </c>
      <c r="W1107" t="s">
        <v>9653</v>
      </c>
      <c r="X1107" t="s">
        <v>9654</v>
      </c>
      <c r="Y1107" t="s">
        <v>84</v>
      </c>
      <c r="Z1107" t="s">
        <v>37</v>
      </c>
      <c r="AA1107" t="s">
        <v>76973</v>
      </c>
      <c r="AB1107" t="s">
        <v>4505</v>
      </c>
      <c r="AC1107" t="s">
        <v>4506</v>
      </c>
      <c r="AD1107" t="s">
        <v>77008</v>
      </c>
      <c r="AE1107" t="s">
        <v>3640</v>
      </c>
    </row>
    <row r="1108" spans="1:31" x14ac:dyDescent="0.3">
      <c r="A1108" t="s">
        <v>79460</v>
      </c>
      <c r="B1108" t="s">
        <v>79461</v>
      </c>
      <c r="C1108" t="s">
        <v>457</v>
      </c>
      <c r="D1108" t="s">
        <v>1797</v>
      </c>
      <c r="E1108" t="s">
        <v>76971</v>
      </c>
      <c r="F1108" t="s">
        <v>1802</v>
      </c>
      <c r="G1108" t="s">
        <v>9655</v>
      </c>
      <c r="H1108" t="s">
        <v>9655</v>
      </c>
      <c r="I1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 - Střední odborná škola, s.r.o.</v>
      </c>
      <c r="J1108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301/26</v>
      </c>
      <c r="K1108" t="s">
        <v>9656</v>
      </c>
      <c r="L1108">
        <v>301</v>
      </c>
      <c r="M1108">
        <v>26</v>
      </c>
      <c r="N1108" t="s">
        <v>3980</v>
      </c>
      <c r="O1108" t="s">
        <v>4304</v>
      </c>
      <c r="P1108" t="s">
        <v>77140</v>
      </c>
      <c r="Q1108" t="s">
        <v>1802</v>
      </c>
      <c r="R1108" t="s">
        <v>9657</v>
      </c>
      <c r="S1108" t="s">
        <v>9658</v>
      </c>
      <c r="T1108" t="s">
        <v>9659</v>
      </c>
      <c r="U1108" t="s">
        <v>9660</v>
      </c>
      <c r="V1108" t="s">
        <v>9661</v>
      </c>
      <c r="W1108" t="s">
        <v>9662</v>
      </c>
      <c r="X1108" t="s">
        <v>9663</v>
      </c>
      <c r="Y1108" t="s">
        <v>2954</v>
      </c>
      <c r="Z1108" t="s">
        <v>37</v>
      </c>
      <c r="AA1108" t="s">
        <v>76973</v>
      </c>
      <c r="AB1108" t="s">
        <v>9664</v>
      </c>
      <c r="AD1108" t="s">
        <v>76812</v>
      </c>
      <c r="AE1108" t="s">
        <v>3640</v>
      </c>
    </row>
    <row r="1109" spans="1:31" x14ac:dyDescent="0.3">
      <c r="A1109" t="s">
        <v>79462</v>
      </c>
      <c r="B1109" t="s">
        <v>79463</v>
      </c>
      <c r="C1109" t="s">
        <v>276</v>
      </c>
      <c r="D1109" t="s">
        <v>1797</v>
      </c>
      <c r="E1109" t="s">
        <v>76971</v>
      </c>
      <c r="F1109" t="s">
        <v>1802</v>
      </c>
      <c r="G1109" t="s">
        <v>9665</v>
      </c>
      <c r="H1109" t="s">
        <v>9666</v>
      </c>
      <c r="I1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OA a VOŠ sociálně právní</v>
      </c>
      <c r="J1109" t="str">
        <f>IF(Table2[[#This Row],[Č. or.]],_xlfn.CONCAT(Table2[[#This Row],[Ulice]]," ",Table2[[#This Row],[Č. p.]],"/",Table2[[#This Row],[Č. or.]]),_xlfn.CONCAT(Table2[[#This Row],[Ulice]]," ",Table2[[#This Row],[Č. p.]]))</f>
        <v>Karasova 1140/16</v>
      </c>
      <c r="K1109" t="s">
        <v>9667</v>
      </c>
      <c r="L1109">
        <v>1140</v>
      </c>
      <c r="M1109">
        <v>16</v>
      </c>
      <c r="N1109" t="s">
        <v>3980</v>
      </c>
      <c r="O1109" t="s">
        <v>1886</v>
      </c>
      <c r="P1109" t="s">
        <v>77470</v>
      </c>
      <c r="Q1109" t="s">
        <v>1802</v>
      </c>
      <c r="R1109" t="s">
        <v>9668</v>
      </c>
      <c r="T1109" t="s">
        <v>9669</v>
      </c>
      <c r="V1109" t="s">
        <v>9670</v>
      </c>
      <c r="W1109" t="s">
        <v>9671</v>
      </c>
      <c r="X1109" t="s">
        <v>9672</v>
      </c>
      <c r="Y1109" t="s">
        <v>7451</v>
      </c>
      <c r="Z1109" t="s">
        <v>37</v>
      </c>
      <c r="AA1109" t="s">
        <v>76973</v>
      </c>
      <c r="AB1109" t="s">
        <v>4505</v>
      </c>
      <c r="AC1109" t="s">
        <v>4506</v>
      </c>
      <c r="AD1109" t="s">
        <v>77008</v>
      </c>
      <c r="AE1109" t="s">
        <v>3640</v>
      </c>
    </row>
    <row r="1110" spans="1:31" x14ac:dyDescent="0.3">
      <c r="A1110" t="s">
        <v>79464</v>
      </c>
      <c r="B1110" t="s">
        <v>79465</v>
      </c>
      <c r="C1110" t="s">
        <v>276</v>
      </c>
      <c r="D1110" t="s">
        <v>1797</v>
      </c>
      <c r="E1110" t="s">
        <v>76971</v>
      </c>
      <c r="F1110" t="s">
        <v>1802</v>
      </c>
      <c r="G1110" t="s">
        <v>9673</v>
      </c>
      <c r="H1110" t="s">
        <v>7453</v>
      </c>
      <c r="I1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 stavební</v>
      </c>
      <c r="J1110" t="str">
        <f>IF(Table2[[#This Row],[Č. or.]],_xlfn.CONCAT(Table2[[#This Row],[Ulice]]," ",Table2[[#This Row],[Č. p.]],"/",Table2[[#This Row],[Č. or.]]),_xlfn.CONCAT(Table2[[#This Row],[Ulice]]," ",Table2[[#This Row],[Č. p.]]))</f>
        <v>Středoškolská 2992/3</v>
      </c>
      <c r="K1110" t="s">
        <v>9674</v>
      </c>
      <c r="L1110">
        <v>2992</v>
      </c>
      <c r="M1110">
        <v>3</v>
      </c>
      <c r="N1110" t="s">
        <v>3980</v>
      </c>
      <c r="O1110" t="s">
        <v>1858</v>
      </c>
      <c r="P1110" t="s">
        <v>77472</v>
      </c>
      <c r="Q1110" t="s">
        <v>1802</v>
      </c>
      <c r="R1110" t="s">
        <v>9675</v>
      </c>
      <c r="S1110" t="s">
        <v>9676</v>
      </c>
      <c r="T1110" t="s">
        <v>9677</v>
      </c>
      <c r="U1110" t="s">
        <v>9678</v>
      </c>
      <c r="V1110" t="s">
        <v>9679</v>
      </c>
      <c r="W1110" t="s">
        <v>9680</v>
      </c>
      <c r="X1110" t="s">
        <v>9681</v>
      </c>
      <c r="Y1110" t="s">
        <v>60</v>
      </c>
      <c r="Z1110" t="s">
        <v>37</v>
      </c>
      <c r="AA1110" t="s">
        <v>76973</v>
      </c>
      <c r="AB1110" t="s">
        <v>4505</v>
      </c>
      <c r="AC1110" t="s">
        <v>4506</v>
      </c>
      <c r="AD1110" t="s">
        <v>77008</v>
      </c>
      <c r="AE1110" t="s">
        <v>3640</v>
      </c>
    </row>
    <row r="1111" spans="1:31" x14ac:dyDescent="0.3">
      <c r="A1111" t="s">
        <v>79466</v>
      </c>
      <c r="B1111" t="s">
        <v>79467</v>
      </c>
      <c r="C1111" t="s">
        <v>276</v>
      </c>
      <c r="D1111" t="s">
        <v>1797</v>
      </c>
      <c r="E1111" t="s">
        <v>76971</v>
      </c>
      <c r="F1111" t="s">
        <v>1802</v>
      </c>
      <c r="G1111" t="s">
        <v>9682</v>
      </c>
      <c r="H1111" t="s">
        <v>5490</v>
      </c>
      <c r="I1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průmyslová škola</v>
      </c>
      <c r="J1111" t="str">
        <f>IF(Table2[[#This Row],[Č. or.]],_xlfn.CONCAT(Table2[[#This Row],[Ulice]]," ",Table2[[#This Row],[Č. p.]],"/",Table2[[#This Row],[Č. or.]]),_xlfn.CONCAT(Table2[[#This Row],[Ulice]]," ",Table2[[#This Row],[Č. p.]]))</f>
        <v>Zengrova 822/1</v>
      </c>
      <c r="K1111" t="s">
        <v>9683</v>
      </c>
      <c r="L1111">
        <v>822</v>
      </c>
      <c r="M1111">
        <v>1</v>
      </c>
      <c r="N1111" t="s">
        <v>3980</v>
      </c>
      <c r="O1111" t="s">
        <v>4304</v>
      </c>
      <c r="P1111" t="s">
        <v>77140</v>
      </c>
      <c r="Q1111" t="s">
        <v>1802</v>
      </c>
      <c r="R1111" t="s">
        <v>9684</v>
      </c>
      <c r="T1111" t="s">
        <v>9685</v>
      </c>
      <c r="U1111" t="s">
        <v>9686</v>
      </c>
      <c r="V1111" t="s">
        <v>9687</v>
      </c>
      <c r="W1111" t="s">
        <v>9688</v>
      </c>
      <c r="X1111" t="s">
        <v>9689</v>
      </c>
      <c r="Y1111" t="s">
        <v>60</v>
      </c>
      <c r="Z1111" t="s">
        <v>37</v>
      </c>
      <c r="AA1111" t="s">
        <v>76973</v>
      </c>
      <c r="AB1111" t="s">
        <v>4505</v>
      </c>
      <c r="AC1111" t="s">
        <v>4506</v>
      </c>
      <c r="AD1111" t="s">
        <v>77008</v>
      </c>
      <c r="AE1111" t="s">
        <v>3640</v>
      </c>
    </row>
    <row r="1112" spans="1:31" x14ac:dyDescent="0.3">
      <c r="A1112" t="s">
        <v>79468</v>
      </c>
      <c r="B1112" t="s">
        <v>79469</v>
      </c>
      <c r="C1112" t="s">
        <v>276</v>
      </c>
      <c r="D1112" t="s">
        <v>1797</v>
      </c>
      <c r="E1112" t="s">
        <v>76971</v>
      </c>
      <c r="F1112" t="s">
        <v>1802</v>
      </c>
      <c r="G1112" t="s">
        <v>9690</v>
      </c>
      <c r="H1112" t="s">
        <v>9691</v>
      </c>
      <c r="I1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SŠ stavební a dřevozpracující</v>
      </c>
      <c r="J1112" t="str">
        <f>IF(Table2[[#This Row],[Č. or.]],_xlfn.CONCAT(Table2[[#This Row],[Ulice]]," ",Table2[[#This Row],[Č. p.]],"/",Table2[[#This Row],[Č. or.]]),_xlfn.CONCAT(Table2[[#This Row],[Ulice]]," ",Table2[[#This Row],[Č. p.]]))</f>
        <v>U Studia 2654/33</v>
      </c>
      <c r="K1112" t="s">
        <v>9692</v>
      </c>
      <c r="L1112">
        <v>2654</v>
      </c>
      <c r="M1112">
        <v>33</v>
      </c>
      <c r="N1112" t="s">
        <v>3980</v>
      </c>
      <c r="O1112" t="s">
        <v>1858</v>
      </c>
      <c r="P1112" t="s">
        <v>77472</v>
      </c>
      <c r="Q1112" t="s">
        <v>1802</v>
      </c>
      <c r="R1112" t="s">
        <v>9693</v>
      </c>
      <c r="T1112" t="s">
        <v>9694</v>
      </c>
      <c r="U1112" t="s">
        <v>9695</v>
      </c>
      <c r="V1112" t="s">
        <v>9696</v>
      </c>
      <c r="W1112" t="s">
        <v>9697</v>
      </c>
      <c r="X1112" t="s">
        <v>9698</v>
      </c>
      <c r="Y1112" t="s">
        <v>60</v>
      </c>
      <c r="Z1112" t="s">
        <v>37</v>
      </c>
      <c r="AA1112" t="s">
        <v>76973</v>
      </c>
      <c r="AB1112" t="s">
        <v>4505</v>
      </c>
      <c r="AC1112" t="s">
        <v>4506</v>
      </c>
      <c r="AD1112" t="s">
        <v>77008</v>
      </c>
      <c r="AE1112" t="s">
        <v>3640</v>
      </c>
    </row>
    <row r="1113" spans="1:31" x14ac:dyDescent="0.3">
      <c r="A1113" t="s">
        <v>79470</v>
      </c>
      <c r="B1113" t="s">
        <v>79471</v>
      </c>
      <c r="C1113" t="s">
        <v>457</v>
      </c>
      <c r="D1113" t="s">
        <v>1797</v>
      </c>
      <c r="E1113" t="s">
        <v>76971</v>
      </c>
      <c r="F1113" t="s">
        <v>1802</v>
      </c>
      <c r="G1113" t="s">
        <v>9699</v>
      </c>
      <c r="H1113" t="s">
        <v>9699</v>
      </c>
      <c r="I1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uměleckých řemesel, s.r.o.</v>
      </c>
      <c r="J1113" t="str">
        <f>IF(Table2[[#This Row],[Č. or.]],_xlfn.CONCAT(Table2[[#This Row],[Ulice]]," ",Table2[[#This Row],[Č. p.]],"/",Table2[[#This Row],[Č. or.]]),_xlfn.CONCAT(Table2[[#This Row],[Ulice]]," ",Table2[[#This Row],[Č. p.]]))</f>
        <v>Jugoslávská 2906/23</v>
      </c>
      <c r="K1113" t="s">
        <v>9700</v>
      </c>
      <c r="L1113">
        <v>2906</v>
      </c>
      <c r="M1113">
        <v>23</v>
      </c>
      <c r="N1113" t="s">
        <v>3980</v>
      </c>
      <c r="O1113" t="s">
        <v>1858</v>
      </c>
      <c r="P1113" t="s">
        <v>77472</v>
      </c>
      <c r="Q1113" t="s">
        <v>1802</v>
      </c>
      <c r="R1113" t="s">
        <v>9701</v>
      </c>
      <c r="T1113" t="s">
        <v>9702</v>
      </c>
      <c r="V1113" t="s">
        <v>9703</v>
      </c>
      <c r="W1113" t="s">
        <v>9704</v>
      </c>
      <c r="X1113" t="s">
        <v>9705</v>
      </c>
      <c r="Y1113" t="s">
        <v>60</v>
      </c>
      <c r="Z1113" t="s">
        <v>37</v>
      </c>
      <c r="AA1113" t="s">
        <v>76973</v>
      </c>
      <c r="AD1113" t="s">
        <v>76812</v>
      </c>
      <c r="AE1113" t="s">
        <v>3640</v>
      </c>
    </row>
    <row r="1114" spans="1:31" x14ac:dyDescent="0.3">
      <c r="A1114" t="s">
        <v>79472</v>
      </c>
      <c r="B1114" t="s">
        <v>79473</v>
      </c>
      <c r="C1114" t="s">
        <v>457</v>
      </c>
      <c r="D1114" t="s">
        <v>1797</v>
      </c>
      <c r="E1114" t="s">
        <v>76971</v>
      </c>
      <c r="F1114" t="s">
        <v>1802</v>
      </c>
      <c r="G1114" t="s">
        <v>9706</v>
      </c>
      <c r="H1114" t="s">
        <v>9707</v>
      </c>
      <c r="I1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BPA Ostrava, s. r. o., střední škola</v>
      </c>
      <c r="J1114" t="str">
        <f>IF(Table2[[#This Row],[Č. or.]],_xlfn.CONCAT(Table2[[#This Row],[Ulice]]," ",Table2[[#This Row],[Č. p.]],"/",Table2[[#This Row],[Č. or.]]),_xlfn.CONCAT(Table2[[#This Row],[Ulice]]," ",Table2[[#This Row],[Č. p.]]))</f>
        <v>Sládečkova 393/90</v>
      </c>
      <c r="K1114" t="s">
        <v>9708</v>
      </c>
      <c r="L1114">
        <v>393</v>
      </c>
      <c r="M1114">
        <v>90</v>
      </c>
      <c r="N1114" t="s">
        <v>3980</v>
      </c>
      <c r="O1114" t="s">
        <v>9709</v>
      </c>
      <c r="P1114" t="s">
        <v>79474</v>
      </c>
      <c r="Q1114" t="s">
        <v>1802</v>
      </c>
      <c r="R1114" t="s">
        <v>9710</v>
      </c>
      <c r="T1114" t="s">
        <v>9711</v>
      </c>
      <c r="V1114" t="s">
        <v>9712</v>
      </c>
      <c r="W1114" t="s">
        <v>9713</v>
      </c>
      <c r="X1114" t="s">
        <v>9714</v>
      </c>
      <c r="Y1114" t="s">
        <v>60</v>
      </c>
      <c r="Z1114" t="s">
        <v>37</v>
      </c>
      <c r="AA1114" t="s">
        <v>76973</v>
      </c>
      <c r="AD1114" t="s">
        <v>76812</v>
      </c>
      <c r="AE1114" t="s">
        <v>3640</v>
      </c>
    </row>
    <row r="1115" spans="1:31" x14ac:dyDescent="0.3">
      <c r="A1115" t="s">
        <v>79475</v>
      </c>
      <c r="B1115" t="s">
        <v>79476</v>
      </c>
      <c r="C1115" t="s">
        <v>276</v>
      </c>
      <c r="D1115" t="s">
        <v>1797</v>
      </c>
      <c r="E1115" t="s">
        <v>76971</v>
      </c>
      <c r="F1115" t="s">
        <v>1802</v>
      </c>
      <c r="G1115" t="s">
        <v>9715</v>
      </c>
      <c r="H1115" t="s">
        <v>8330</v>
      </c>
      <c r="I1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zahradnická škola</v>
      </c>
      <c r="J1115" t="str">
        <f>IF(Table2[[#This Row],[Č. or.]],_xlfn.CONCAT(Table2[[#This Row],[Ulice]]," ",Table2[[#This Row],[Č. p.]],"/",Table2[[#This Row],[Č. or.]]),_xlfn.CONCAT(Table2[[#This Row],[Ulice]]," ",Table2[[#This Row],[Č. p.]]))</f>
        <v>Žákovská 288/20</v>
      </c>
      <c r="K1115" t="s">
        <v>9716</v>
      </c>
      <c r="L1115">
        <v>288</v>
      </c>
      <c r="M1115">
        <v>20</v>
      </c>
      <c r="N1115" t="s">
        <v>3980</v>
      </c>
      <c r="O1115" t="s">
        <v>9717</v>
      </c>
      <c r="P1115" t="s">
        <v>77470</v>
      </c>
      <c r="Q1115" t="s">
        <v>1802</v>
      </c>
      <c r="R1115" t="s">
        <v>9718</v>
      </c>
      <c r="S1115" t="s">
        <v>9718</v>
      </c>
      <c r="T1115" t="s">
        <v>9719</v>
      </c>
      <c r="V1115" t="s">
        <v>9720</v>
      </c>
      <c r="W1115" t="s">
        <v>9721</v>
      </c>
      <c r="X1115" t="s">
        <v>9722</v>
      </c>
      <c r="Y1115" t="s">
        <v>7114</v>
      </c>
      <c r="Z1115" t="s">
        <v>37</v>
      </c>
      <c r="AA1115" t="s">
        <v>76973</v>
      </c>
      <c r="AB1115" t="s">
        <v>4505</v>
      </c>
      <c r="AC1115" t="s">
        <v>4506</v>
      </c>
      <c r="AD1115" t="s">
        <v>77008</v>
      </c>
      <c r="AE1115" t="s">
        <v>3640</v>
      </c>
    </row>
    <row r="1116" spans="1:31" x14ac:dyDescent="0.3">
      <c r="A1116" t="s">
        <v>79477</v>
      </c>
      <c r="B1116" t="s">
        <v>79478</v>
      </c>
      <c r="C1116" t="s">
        <v>276</v>
      </c>
      <c r="D1116" t="s">
        <v>1797</v>
      </c>
      <c r="E1116" t="s">
        <v>76971</v>
      </c>
      <c r="F1116" t="s">
        <v>1802</v>
      </c>
      <c r="G1116" t="s">
        <v>9723</v>
      </c>
      <c r="H1116" t="s">
        <v>9724</v>
      </c>
      <c r="I1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SPŠCH akademika Heyrovského</v>
      </c>
      <c r="J1116" t="str">
        <f>IF(Table2[[#This Row],[Č. or.]],_xlfn.CONCAT(Table2[[#This Row],[Ulice]]," ",Table2[[#This Row],[Č. p.]],"/",Table2[[#This Row],[Č. or.]]),_xlfn.CONCAT(Table2[[#This Row],[Ulice]]," ",Table2[[#This Row],[Č. p.]]))</f>
        <v>Středoškolská 2854/1</v>
      </c>
      <c r="K1116" t="s">
        <v>9674</v>
      </c>
      <c r="L1116">
        <v>2854</v>
      </c>
      <c r="M1116">
        <v>1</v>
      </c>
      <c r="N1116" t="s">
        <v>3980</v>
      </c>
      <c r="O1116" t="s">
        <v>1858</v>
      </c>
      <c r="P1116" t="s">
        <v>77472</v>
      </c>
      <c r="Q1116" t="s">
        <v>1802</v>
      </c>
      <c r="R1116" t="s">
        <v>9725</v>
      </c>
      <c r="T1116" t="s">
        <v>9726</v>
      </c>
      <c r="U1116" t="s">
        <v>9727</v>
      </c>
      <c r="V1116" t="s">
        <v>9728</v>
      </c>
      <c r="W1116" t="s">
        <v>9729</v>
      </c>
      <c r="X1116" t="s">
        <v>9730</v>
      </c>
      <c r="Y1116" t="s">
        <v>2954</v>
      </c>
      <c r="Z1116" t="s">
        <v>37</v>
      </c>
      <c r="AA1116" t="s">
        <v>76973</v>
      </c>
      <c r="AB1116" t="s">
        <v>4505</v>
      </c>
      <c r="AC1116" t="s">
        <v>4506</v>
      </c>
      <c r="AD1116" t="s">
        <v>77008</v>
      </c>
      <c r="AE1116" t="s">
        <v>3640</v>
      </c>
    </row>
    <row r="1117" spans="1:31" x14ac:dyDescent="0.3">
      <c r="A1117" t="s">
        <v>79479</v>
      </c>
      <c r="B1117" t="s">
        <v>79480</v>
      </c>
      <c r="C1117" t="s">
        <v>457</v>
      </c>
      <c r="D1117" t="s">
        <v>1797</v>
      </c>
      <c r="E1117" t="s">
        <v>76971</v>
      </c>
      <c r="F1117" t="s">
        <v>1802</v>
      </c>
      <c r="G1117" t="s">
        <v>9731</v>
      </c>
      <c r="H1117" t="s">
        <v>9732</v>
      </c>
      <c r="I1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RB SOU autoopravárenské, s.r.o.</v>
      </c>
      <c r="J1117" t="str">
        <f>IF(Table2[[#This Row],[Č. or.]],_xlfn.CONCAT(Table2[[#This Row],[Ulice]]," ",Table2[[#This Row],[Č. p.]],"/",Table2[[#This Row],[Č. or.]]),_xlfn.CONCAT(Table2[[#This Row],[Ulice]]," ",Table2[[#This Row],[Č. p.]]))</f>
        <v>Zengrova 473/38</v>
      </c>
      <c r="K1117" t="s">
        <v>9683</v>
      </c>
      <c r="L1117">
        <v>473</v>
      </c>
      <c r="M1117">
        <v>38</v>
      </c>
      <c r="N1117" t="s">
        <v>3980</v>
      </c>
      <c r="O1117" t="s">
        <v>4304</v>
      </c>
      <c r="P1117" t="s">
        <v>77140</v>
      </c>
      <c r="Q1117" t="s">
        <v>1802</v>
      </c>
      <c r="R1117" t="s">
        <v>9733</v>
      </c>
      <c r="S1117" t="s">
        <v>9734</v>
      </c>
      <c r="T1117" t="s">
        <v>9735</v>
      </c>
      <c r="U1117" t="s">
        <v>9736</v>
      </c>
      <c r="V1117" t="s">
        <v>9737</v>
      </c>
      <c r="W1117" t="s">
        <v>9738</v>
      </c>
      <c r="X1117" t="s">
        <v>9739</v>
      </c>
      <c r="Y1117" t="s">
        <v>60</v>
      </c>
      <c r="Z1117" t="s">
        <v>37</v>
      </c>
      <c r="AA1117" t="s">
        <v>76973</v>
      </c>
      <c r="AD1117" t="s">
        <v>76812</v>
      </c>
      <c r="AE1117" t="s">
        <v>3640</v>
      </c>
    </row>
    <row r="1118" spans="1:31" x14ac:dyDescent="0.3">
      <c r="A1118" t="s">
        <v>79481</v>
      </c>
      <c r="B1118" t="s">
        <v>79482</v>
      </c>
      <c r="C1118" t="s">
        <v>276</v>
      </c>
      <c r="D1118" t="s">
        <v>907</v>
      </c>
      <c r="E1118" t="s">
        <v>76981</v>
      </c>
      <c r="F1118" t="s">
        <v>911</v>
      </c>
      <c r="G1118" t="s">
        <v>9740</v>
      </c>
      <c r="H1118" t="s">
        <v>9741</v>
      </c>
      <c r="I1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lesnická škola</v>
      </c>
      <c r="J1118" t="str">
        <f>IF(Table2[[#This Row],[Č. or.]],_xlfn.CONCAT(Table2[[#This Row],[Ulice]]," ",Table2[[#This Row],[Č. p.]],"/",Table2[[#This Row],[Č. or.]]),_xlfn.CONCAT(Table2[[#This Row],[Ulice]]," ",Table2[[#This Row],[Č. p.]]))</f>
        <v>Jurikova 588</v>
      </c>
      <c r="K1118" t="s">
        <v>9742</v>
      </c>
      <c r="L1118">
        <v>588</v>
      </c>
      <c r="N1118" t="s">
        <v>2854</v>
      </c>
      <c r="O1118" t="s">
        <v>910</v>
      </c>
      <c r="P1118" t="s">
        <v>76982</v>
      </c>
      <c r="Q1118" t="s">
        <v>911</v>
      </c>
      <c r="R1118" t="s">
        <v>9743</v>
      </c>
      <c r="S1118" t="s">
        <v>9744</v>
      </c>
      <c r="T1118" t="s">
        <v>9745</v>
      </c>
      <c r="V1118" t="s">
        <v>9746</v>
      </c>
      <c r="W1118" t="s">
        <v>9747</v>
      </c>
      <c r="X1118" t="s">
        <v>9748</v>
      </c>
      <c r="Y1118" t="s">
        <v>5741</v>
      </c>
      <c r="Z1118" t="s">
        <v>37</v>
      </c>
      <c r="AA1118" t="s">
        <v>76984</v>
      </c>
      <c r="AB1118" t="s">
        <v>4337</v>
      </c>
      <c r="AC1118" t="s">
        <v>4338</v>
      </c>
      <c r="AD1118" t="s">
        <v>77008</v>
      </c>
      <c r="AE1118" t="s">
        <v>3640</v>
      </c>
    </row>
    <row r="1119" spans="1:31" x14ac:dyDescent="0.3">
      <c r="A1119" t="s">
        <v>79483</v>
      </c>
      <c r="B1119" t="s">
        <v>79484</v>
      </c>
      <c r="C1119" t="s">
        <v>276</v>
      </c>
      <c r="D1119" t="s">
        <v>907</v>
      </c>
      <c r="E1119" t="s">
        <v>76981</v>
      </c>
      <c r="F1119" t="s">
        <v>911</v>
      </c>
      <c r="G1119" t="s">
        <v>908</v>
      </c>
      <c r="H1119" t="s">
        <v>51</v>
      </c>
      <c r="I1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Zborovská</v>
      </c>
      <c r="J1119" t="str">
        <f>IF(Table2[[#This Row],[Č. or.]],_xlfn.CONCAT(Table2[[#This Row],[Ulice]]," ",Table2[[#This Row],[Č. p.]],"/",Table2[[#This Row],[Č. or.]]),_xlfn.CONCAT(Table2[[#This Row],[Ulice]]," ",Table2[[#This Row],[Č. p.]]))</f>
        <v>Zborovská 293</v>
      </c>
      <c r="K1119" t="s">
        <v>909</v>
      </c>
      <c r="L1119">
        <v>293</v>
      </c>
      <c r="N1119" t="s">
        <v>2854</v>
      </c>
      <c r="O1119" t="s">
        <v>910</v>
      </c>
      <c r="P1119" t="s">
        <v>76982</v>
      </c>
      <c r="Q1119" t="s">
        <v>911</v>
      </c>
      <c r="R1119" t="s">
        <v>9749</v>
      </c>
      <c r="T1119" t="s">
        <v>913</v>
      </c>
      <c r="U1119" t="s">
        <v>914</v>
      </c>
      <c r="V1119" t="s">
        <v>915</v>
      </c>
      <c r="W1119" t="s">
        <v>9750</v>
      </c>
      <c r="X1119" t="s">
        <v>9751</v>
      </c>
      <c r="Y1119" t="s">
        <v>60</v>
      </c>
      <c r="Z1119" t="s">
        <v>37</v>
      </c>
      <c r="AA1119" t="s">
        <v>76984</v>
      </c>
      <c r="AB1119" t="s">
        <v>4337</v>
      </c>
      <c r="AC1119" t="s">
        <v>4338</v>
      </c>
      <c r="AD1119" t="s">
        <v>77008</v>
      </c>
      <c r="AE1119" t="s">
        <v>3640</v>
      </c>
    </row>
    <row r="1120" spans="1:31" x14ac:dyDescent="0.3">
      <c r="A1120" t="s">
        <v>79485</v>
      </c>
      <c r="B1120" t="s">
        <v>79486</v>
      </c>
      <c r="C1120" t="s">
        <v>276</v>
      </c>
      <c r="D1120" t="s">
        <v>907</v>
      </c>
      <c r="E1120" t="s">
        <v>76976</v>
      </c>
      <c r="F1120" t="s">
        <v>2854</v>
      </c>
      <c r="G1120" t="s">
        <v>9752</v>
      </c>
      <c r="H1120" t="s">
        <v>9753</v>
      </c>
      <c r="I1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Obch.akademie a Jazyk.škola s právem SJZ</v>
      </c>
      <c r="J1120" t="str">
        <f>IF(Table2[[#This Row],[Č. or.]],_xlfn.CONCAT(Table2[[#This Row],[Ulice]]," ",Table2[[#This Row],[Č. p.]],"/",Table2[[#This Row],[Č. or.]]),_xlfn.CONCAT(Table2[[#This Row],[Ulice]]," ",Table2[[#This Row],[Č. p.]]))</f>
        <v>Bartošova 1940/24</v>
      </c>
      <c r="K1120" t="s">
        <v>9754</v>
      </c>
      <c r="L1120">
        <v>1940</v>
      </c>
      <c r="M1120">
        <v>24</v>
      </c>
      <c r="N1120" t="s">
        <v>2854</v>
      </c>
      <c r="O1120" t="s">
        <v>2853</v>
      </c>
      <c r="P1120" t="s">
        <v>76977</v>
      </c>
      <c r="Q1120" t="s">
        <v>2854</v>
      </c>
      <c r="R1120" t="s">
        <v>9755</v>
      </c>
      <c r="S1120" t="s">
        <v>9756</v>
      </c>
      <c r="T1120" t="s">
        <v>9757</v>
      </c>
      <c r="V1120" t="s">
        <v>9758</v>
      </c>
      <c r="W1120" t="s">
        <v>9759</v>
      </c>
      <c r="X1120" t="s">
        <v>2860</v>
      </c>
      <c r="Y1120" t="s">
        <v>367</v>
      </c>
      <c r="Z1120" t="s">
        <v>37</v>
      </c>
      <c r="AA1120" t="s">
        <v>76978</v>
      </c>
      <c r="AB1120" t="s">
        <v>4337</v>
      </c>
      <c r="AC1120" t="s">
        <v>4338</v>
      </c>
      <c r="AD1120" t="s">
        <v>77008</v>
      </c>
      <c r="AE1120" t="s">
        <v>3640</v>
      </c>
    </row>
    <row r="1121" spans="1:31" x14ac:dyDescent="0.3">
      <c r="A1121" t="s">
        <v>79487</v>
      </c>
      <c r="B1121" t="s">
        <v>79488</v>
      </c>
      <c r="C1121" t="s">
        <v>276</v>
      </c>
      <c r="D1121" t="s">
        <v>907</v>
      </c>
      <c r="E1121" t="s">
        <v>76976</v>
      </c>
      <c r="F1121" t="s">
        <v>2854</v>
      </c>
      <c r="G1121" t="s">
        <v>9760</v>
      </c>
      <c r="H1121" t="s">
        <v>5490</v>
      </c>
      <c r="I1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průmyslová škola</v>
      </c>
      <c r="J1121" t="str">
        <f>IF(Table2[[#This Row],[Č. or.]],_xlfn.CONCAT(Table2[[#This Row],[Ulice]]," ",Table2[[#This Row],[Č. p.]],"/",Table2[[#This Row],[Č. or.]]),_xlfn.CONCAT(Table2[[#This Row],[Ulice]]," ",Table2[[#This Row],[Č. p.]]))</f>
        <v>Havlíčkova 377/2</v>
      </c>
      <c r="K1121" t="s">
        <v>565</v>
      </c>
      <c r="L1121">
        <v>377</v>
      </c>
      <c r="M1121">
        <v>2</v>
      </c>
      <c r="N1121" t="s">
        <v>2854</v>
      </c>
      <c r="O1121" t="s">
        <v>2853</v>
      </c>
      <c r="P1121" t="s">
        <v>76977</v>
      </c>
      <c r="Q1121" t="s">
        <v>2854</v>
      </c>
      <c r="R1121" t="s">
        <v>9761</v>
      </c>
      <c r="T1121" t="s">
        <v>9762</v>
      </c>
      <c r="V1121" t="s">
        <v>9763</v>
      </c>
      <c r="W1121" t="s">
        <v>9764</v>
      </c>
      <c r="X1121" t="s">
        <v>9765</v>
      </c>
      <c r="Y1121" t="s">
        <v>60</v>
      </c>
      <c r="Z1121" t="s">
        <v>37</v>
      </c>
      <c r="AA1121" t="s">
        <v>76978</v>
      </c>
      <c r="AB1121" t="s">
        <v>4337</v>
      </c>
      <c r="AC1121" t="s">
        <v>4338</v>
      </c>
      <c r="AD1121" t="s">
        <v>77008</v>
      </c>
      <c r="AE1121" t="s">
        <v>3640</v>
      </c>
    </row>
    <row r="1122" spans="1:31" x14ac:dyDescent="0.3">
      <c r="A1122" t="s">
        <v>79489</v>
      </c>
      <c r="B1122" t="s">
        <v>79490</v>
      </c>
      <c r="C1122" t="s">
        <v>276</v>
      </c>
      <c r="D1122" t="s">
        <v>907</v>
      </c>
      <c r="E1122" t="s">
        <v>76976</v>
      </c>
      <c r="F1122" t="s">
        <v>2854</v>
      </c>
      <c r="G1122" t="s">
        <v>9766</v>
      </c>
      <c r="H1122" t="s">
        <v>9767</v>
      </c>
      <c r="I1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zemědělská</v>
      </c>
      <c r="J1122" t="str">
        <f>IF(Table2[[#This Row],[Č. or.]],_xlfn.CONCAT(Table2[[#This Row],[Ulice]]," ",Table2[[#This Row],[Č. p.]],"/",Table2[[#This Row],[Č. or.]]),_xlfn.CONCAT(Table2[[#This Row],[Ulice]]," ",Table2[[#This Row],[Č. p.]]))</f>
        <v>Osmek 367/47</v>
      </c>
      <c r="K1122" t="s">
        <v>9768</v>
      </c>
      <c r="L1122">
        <v>367</v>
      </c>
      <c r="M1122">
        <v>47</v>
      </c>
      <c r="N1122" t="s">
        <v>2854</v>
      </c>
      <c r="O1122" t="s">
        <v>2853</v>
      </c>
      <c r="P1122" t="s">
        <v>76977</v>
      </c>
      <c r="Q1122" t="s">
        <v>2854</v>
      </c>
      <c r="R1122" t="s">
        <v>9769</v>
      </c>
      <c r="T1122" t="s">
        <v>9770</v>
      </c>
      <c r="V1122" t="s">
        <v>9771</v>
      </c>
      <c r="W1122" t="s">
        <v>9772</v>
      </c>
      <c r="X1122" t="s">
        <v>9773</v>
      </c>
      <c r="Y1122" t="s">
        <v>84</v>
      </c>
      <c r="Z1122" t="s">
        <v>37</v>
      </c>
      <c r="AA1122" t="s">
        <v>76978</v>
      </c>
      <c r="AB1122" t="s">
        <v>4337</v>
      </c>
      <c r="AC1122" t="s">
        <v>4338</v>
      </c>
      <c r="AD1122" t="s">
        <v>77008</v>
      </c>
      <c r="AE1122" t="s">
        <v>3640</v>
      </c>
    </row>
    <row r="1123" spans="1:31" x14ac:dyDescent="0.3">
      <c r="A1123" t="s">
        <v>79491</v>
      </c>
      <c r="B1123" t="s">
        <v>79492</v>
      </c>
      <c r="C1123" t="s">
        <v>276</v>
      </c>
      <c r="D1123" t="s">
        <v>907</v>
      </c>
      <c r="E1123" t="s">
        <v>76976</v>
      </c>
      <c r="F1123" t="s">
        <v>2854</v>
      </c>
      <c r="G1123" t="s">
        <v>2861</v>
      </c>
      <c r="H1123" t="s">
        <v>2862</v>
      </c>
      <c r="I1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Jana Blahoslava a SPgŠ</v>
      </c>
      <c r="J1123" t="str">
        <f>IF(Table2[[#This Row],[Č. or.]],_xlfn.CONCAT(Table2[[#This Row],[Ulice]]," ",Table2[[#This Row],[Č. p.]],"/",Table2[[#This Row],[Č. or.]]),_xlfn.CONCAT(Table2[[#This Row],[Ulice]]," ",Table2[[#This Row],[Č. p.]]))</f>
        <v>Denisova 2390/3</v>
      </c>
      <c r="K1123" t="s">
        <v>2863</v>
      </c>
      <c r="L1123">
        <v>2390</v>
      </c>
      <c r="M1123">
        <v>3</v>
      </c>
      <c r="N1123" t="s">
        <v>2854</v>
      </c>
      <c r="O1123" t="s">
        <v>2853</v>
      </c>
      <c r="P1123" t="s">
        <v>76977</v>
      </c>
      <c r="Q1123" t="s">
        <v>2854</v>
      </c>
      <c r="R1123" t="s">
        <v>9774</v>
      </c>
      <c r="S1123" t="s">
        <v>9775</v>
      </c>
      <c r="T1123" t="s">
        <v>2866</v>
      </c>
      <c r="V1123" t="s">
        <v>2867</v>
      </c>
      <c r="W1123" t="s">
        <v>2868</v>
      </c>
      <c r="X1123" t="s">
        <v>2869</v>
      </c>
      <c r="Y1123" t="s">
        <v>36</v>
      </c>
      <c r="Z1123" t="s">
        <v>37</v>
      </c>
      <c r="AA1123" t="s">
        <v>76978</v>
      </c>
      <c r="AB1123" t="s">
        <v>4337</v>
      </c>
      <c r="AC1123" t="s">
        <v>4338</v>
      </c>
      <c r="AD1123" t="s">
        <v>77008</v>
      </c>
      <c r="AE1123" t="s">
        <v>3640</v>
      </c>
    </row>
    <row r="1124" spans="1:31" x14ac:dyDescent="0.3">
      <c r="A1124" t="s">
        <v>79493</v>
      </c>
      <c r="B1124" t="s">
        <v>79494</v>
      </c>
      <c r="C1124" t="s">
        <v>276</v>
      </c>
      <c r="D1124" t="s">
        <v>907</v>
      </c>
      <c r="E1124" t="s">
        <v>77145</v>
      </c>
      <c r="F1124" t="s">
        <v>1416</v>
      </c>
      <c r="G1124" t="s">
        <v>9776</v>
      </c>
      <c r="H1124" t="s">
        <v>7453</v>
      </c>
      <c r="I1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SPŠ stavební</v>
      </c>
      <c r="J1124" t="str">
        <f>IF(Table2[[#This Row],[Č. or.]],_xlfn.CONCAT(Table2[[#This Row],[Ulice]]," ",Table2[[#This Row],[Č. p.]],"/",Table2[[#This Row],[Č. or.]]),_xlfn.CONCAT(Table2[[#This Row],[Ulice]]," ",Table2[[#This Row],[Č. p.]]))</f>
        <v>Komenského sady 257/26</v>
      </c>
      <c r="K1124" t="s">
        <v>1414</v>
      </c>
      <c r="L1124">
        <v>257</v>
      </c>
      <c r="M1124">
        <v>26</v>
      </c>
      <c r="N1124" t="s">
        <v>2854</v>
      </c>
      <c r="O1124" t="s">
        <v>1415</v>
      </c>
      <c r="P1124" t="s">
        <v>77146</v>
      </c>
      <c r="Q1124" t="s">
        <v>1416</v>
      </c>
      <c r="R1124" t="s">
        <v>9777</v>
      </c>
      <c r="T1124" t="s">
        <v>9778</v>
      </c>
      <c r="U1124" t="s">
        <v>9779</v>
      </c>
      <c r="V1124" t="s">
        <v>9780</v>
      </c>
      <c r="W1124" t="s">
        <v>9781</v>
      </c>
      <c r="X1124" t="s">
        <v>9782</v>
      </c>
      <c r="Y1124" t="s">
        <v>36</v>
      </c>
      <c r="Z1124" t="s">
        <v>37</v>
      </c>
      <c r="AA1124" t="s">
        <v>77147</v>
      </c>
      <c r="AB1124" t="s">
        <v>4337</v>
      </c>
      <c r="AC1124" t="s">
        <v>4338</v>
      </c>
      <c r="AD1124" t="s">
        <v>77008</v>
      </c>
      <c r="AE1124" t="s">
        <v>3640</v>
      </c>
    </row>
    <row r="1125" spans="1:31" x14ac:dyDescent="0.3">
      <c r="A1125" t="s">
        <v>79495</v>
      </c>
      <c r="B1125" t="s">
        <v>79496</v>
      </c>
      <c r="C1125" t="s">
        <v>276</v>
      </c>
      <c r="D1125" t="s">
        <v>907</v>
      </c>
      <c r="E1125" t="s">
        <v>76981</v>
      </c>
      <c r="F1125" t="s">
        <v>911</v>
      </c>
      <c r="G1125" t="s">
        <v>9783</v>
      </c>
      <c r="H1125" t="s">
        <v>9783</v>
      </c>
      <c r="I1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průmyslová škola Hranice</v>
      </c>
      <c r="J1125" t="str">
        <f>IF(Table2[[#This Row],[Č. or.]],_xlfn.CONCAT(Table2[[#This Row],[Ulice]]," ",Table2[[#This Row],[Č. p.]],"/",Table2[[#This Row],[Č. or.]]),_xlfn.CONCAT(Table2[[#This Row],[Ulice]]," ",Table2[[#This Row],[Č. p.]]))</f>
        <v>Studentská 1384</v>
      </c>
      <c r="K1125" t="s">
        <v>737</v>
      </c>
      <c r="L1125">
        <v>1384</v>
      </c>
      <c r="N1125" t="s">
        <v>2854</v>
      </c>
      <c r="O1125" t="s">
        <v>910</v>
      </c>
      <c r="P1125" t="s">
        <v>76982</v>
      </c>
      <c r="Q1125" t="s">
        <v>911</v>
      </c>
      <c r="R1125" t="s">
        <v>9784</v>
      </c>
      <c r="T1125" t="s">
        <v>9785</v>
      </c>
      <c r="U1125" t="s">
        <v>9786</v>
      </c>
      <c r="V1125" t="s">
        <v>9787</v>
      </c>
      <c r="W1125" t="s">
        <v>9788</v>
      </c>
      <c r="X1125" t="s">
        <v>9789</v>
      </c>
      <c r="Y1125" t="s">
        <v>84</v>
      </c>
      <c r="Z1125" t="s">
        <v>37</v>
      </c>
      <c r="AA1125" t="s">
        <v>76984</v>
      </c>
      <c r="AB1125" t="s">
        <v>4337</v>
      </c>
      <c r="AC1125" t="s">
        <v>4338</v>
      </c>
      <c r="AD1125" t="s">
        <v>77008</v>
      </c>
      <c r="AE1125" t="s">
        <v>3640</v>
      </c>
    </row>
    <row r="1126" spans="1:31" x14ac:dyDescent="0.3">
      <c r="A1126" t="s">
        <v>79497</v>
      </c>
      <c r="B1126" t="s">
        <v>79498</v>
      </c>
      <c r="C1126" t="s">
        <v>276</v>
      </c>
      <c r="D1126" t="s">
        <v>907</v>
      </c>
      <c r="E1126" t="s">
        <v>76976</v>
      </c>
      <c r="F1126" t="s">
        <v>2854</v>
      </c>
      <c r="G1126" t="s">
        <v>2851</v>
      </c>
      <c r="H1126" t="s">
        <v>2852</v>
      </c>
      <c r="I1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Jakuba Škody</v>
      </c>
      <c r="J1126" t="str">
        <f>IF(Table2[[#This Row],[Č. or.]],_xlfn.CONCAT(Table2[[#This Row],[Ulice]]," ",Table2[[#This Row],[Č. p.]],"/",Table2[[#This Row],[Č. or.]]),_xlfn.CONCAT(Table2[[#This Row],[Ulice]]," ",Table2[[#This Row],[Č. p.]]))</f>
        <v>Komenského 800/29</v>
      </c>
      <c r="K1126" t="s">
        <v>851</v>
      </c>
      <c r="L1126">
        <v>800</v>
      </c>
      <c r="M1126">
        <v>29</v>
      </c>
      <c r="N1126" t="s">
        <v>2854</v>
      </c>
      <c r="O1126" t="s">
        <v>2853</v>
      </c>
      <c r="P1126" t="s">
        <v>76977</v>
      </c>
      <c r="Q1126" t="s">
        <v>2854</v>
      </c>
      <c r="R1126" t="s">
        <v>9790</v>
      </c>
      <c r="S1126" t="s">
        <v>9791</v>
      </c>
      <c r="T1126" t="s">
        <v>2857</v>
      </c>
      <c r="U1126" t="s">
        <v>2858</v>
      </c>
      <c r="V1126" t="s">
        <v>2859</v>
      </c>
      <c r="W1126" t="s">
        <v>9792</v>
      </c>
      <c r="X1126" t="s">
        <v>2860</v>
      </c>
      <c r="Y1126" t="s">
        <v>60</v>
      </c>
      <c r="Z1126" t="s">
        <v>37</v>
      </c>
      <c r="AA1126" t="s">
        <v>76978</v>
      </c>
      <c r="AB1126" t="s">
        <v>4337</v>
      </c>
      <c r="AC1126" t="s">
        <v>4338</v>
      </c>
      <c r="AD1126" t="s">
        <v>77008</v>
      </c>
      <c r="AE1126" t="s">
        <v>3640</v>
      </c>
    </row>
    <row r="1127" spans="1:31" x14ac:dyDescent="0.3">
      <c r="A1127" t="s">
        <v>79499</v>
      </c>
      <c r="B1127" t="s">
        <v>79500</v>
      </c>
      <c r="C1127" t="s">
        <v>187</v>
      </c>
      <c r="D1127" t="s">
        <v>907</v>
      </c>
      <c r="E1127" t="s">
        <v>77145</v>
      </c>
      <c r="F1127" t="s">
        <v>1416</v>
      </c>
      <c r="G1127" t="s">
        <v>1413</v>
      </c>
      <c r="H1127" t="s">
        <v>51</v>
      </c>
      <c r="I1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Komenského sady</v>
      </c>
      <c r="J1127" t="str">
        <f>IF(Table2[[#This Row],[Č. or.]],_xlfn.CONCAT(Table2[[#This Row],[Ulice]]," ",Table2[[#This Row],[Č. p.]],"/",Table2[[#This Row],[Č. or.]]),_xlfn.CONCAT(Table2[[#This Row],[Ulice]]," ",Table2[[#This Row],[Č. p.]]))</f>
        <v>Komenského sady 62/2</v>
      </c>
      <c r="K1127" t="s">
        <v>1414</v>
      </c>
      <c r="L1127">
        <v>62</v>
      </c>
      <c r="M1127">
        <v>2</v>
      </c>
      <c r="N1127" t="s">
        <v>2854</v>
      </c>
      <c r="O1127" t="s">
        <v>1415</v>
      </c>
      <c r="P1127" t="s">
        <v>77146</v>
      </c>
      <c r="Q1127" t="s">
        <v>1416</v>
      </c>
      <c r="R1127" t="s">
        <v>9793</v>
      </c>
      <c r="S1127" t="s">
        <v>9794</v>
      </c>
      <c r="T1127" t="s">
        <v>1419</v>
      </c>
      <c r="U1127" t="s">
        <v>1420</v>
      </c>
      <c r="V1127" t="s">
        <v>1421</v>
      </c>
      <c r="W1127" t="s">
        <v>9795</v>
      </c>
      <c r="X1127" t="s">
        <v>1422</v>
      </c>
      <c r="Y1127" t="s">
        <v>60</v>
      </c>
      <c r="Z1127" t="s">
        <v>37</v>
      </c>
      <c r="AA1127" t="s">
        <v>77147</v>
      </c>
      <c r="AB1127" t="s">
        <v>9796</v>
      </c>
      <c r="AC1127" t="s">
        <v>9797</v>
      </c>
      <c r="AD1127" t="s">
        <v>77008</v>
      </c>
      <c r="AE1127" t="s">
        <v>3640</v>
      </c>
    </row>
    <row r="1128" spans="1:31" x14ac:dyDescent="0.3">
      <c r="A1128" t="s">
        <v>79501</v>
      </c>
      <c r="B1128" t="s">
        <v>79502</v>
      </c>
      <c r="C1128" t="s">
        <v>457</v>
      </c>
      <c r="D1128" t="s">
        <v>907</v>
      </c>
      <c r="E1128" t="s">
        <v>76981</v>
      </c>
      <c r="F1128" t="s">
        <v>911</v>
      </c>
      <c r="G1128" t="s">
        <v>9798</v>
      </c>
      <c r="H1128" t="s">
        <v>9799</v>
      </c>
      <c r="I1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odborná škola Hranice</v>
      </c>
      <c r="J1128" t="str">
        <f>IF(Table2[[#This Row],[Č. or.]],_xlfn.CONCAT(Table2[[#This Row],[Ulice]]," ",Table2[[#This Row],[Č. p.]],"/",Table2[[#This Row],[Č. or.]]),_xlfn.CONCAT(Table2[[#This Row],[Ulice]]," ",Table2[[#This Row],[Č. p.]]))</f>
        <v>Jaselská 832</v>
      </c>
      <c r="K1128" t="s">
        <v>1322</v>
      </c>
      <c r="L1128">
        <v>832</v>
      </c>
      <c r="N1128" t="s">
        <v>2854</v>
      </c>
      <c r="O1128" t="s">
        <v>910</v>
      </c>
      <c r="P1128" t="s">
        <v>76982</v>
      </c>
      <c r="Q1128" t="s">
        <v>911</v>
      </c>
      <c r="R1128" t="s">
        <v>9800</v>
      </c>
      <c r="S1128" t="s">
        <v>9800</v>
      </c>
      <c r="T1128" t="s">
        <v>9801</v>
      </c>
      <c r="U1128" t="s">
        <v>9802</v>
      </c>
      <c r="V1128" t="s">
        <v>9803</v>
      </c>
      <c r="W1128" t="s">
        <v>9804</v>
      </c>
      <c r="X1128" t="s">
        <v>9805</v>
      </c>
      <c r="Y1128" t="s">
        <v>9806</v>
      </c>
      <c r="Z1128" t="s">
        <v>37</v>
      </c>
      <c r="AA1128" t="s">
        <v>76984</v>
      </c>
      <c r="AB1128" t="s">
        <v>9807</v>
      </c>
      <c r="AC1128" t="s">
        <v>9808</v>
      </c>
      <c r="AD1128" t="s">
        <v>76800</v>
      </c>
      <c r="AE1128" t="s">
        <v>3640</v>
      </c>
    </row>
    <row r="1129" spans="1:31" x14ac:dyDescent="0.3">
      <c r="A1129" t="s">
        <v>79503</v>
      </c>
      <c r="B1129" t="s">
        <v>79504</v>
      </c>
      <c r="C1129" t="s">
        <v>276</v>
      </c>
      <c r="D1129" t="s">
        <v>907</v>
      </c>
      <c r="E1129" t="s">
        <v>76976</v>
      </c>
      <c r="F1129" t="s">
        <v>2854</v>
      </c>
      <c r="G1129" t="s">
        <v>9809</v>
      </c>
      <c r="H1129" t="s">
        <v>9810</v>
      </c>
      <c r="I1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řezbářská</v>
      </c>
      <c r="J1129" t="str">
        <f>IF(Table2[[#This Row],[Č. or.]],_xlfn.CONCAT(Table2[[#This Row],[Ulice]]," ",Table2[[#This Row],[Č. p.]],"/",Table2[[#This Row],[Č. or.]]),_xlfn.CONCAT(Table2[[#This Row],[Ulice]]," ",Table2[[#This Row],[Č. p.]]))</f>
        <v>Nádražní 146</v>
      </c>
      <c r="K1129" t="s">
        <v>387</v>
      </c>
      <c r="L1129">
        <v>146</v>
      </c>
      <c r="N1129" t="s">
        <v>2854</v>
      </c>
      <c r="O1129" t="s">
        <v>9811</v>
      </c>
      <c r="P1129" t="s">
        <v>79505</v>
      </c>
      <c r="Q1129" t="s">
        <v>9812</v>
      </c>
      <c r="R1129" t="s">
        <v>9813</v>
      </c>
      <c r="S1129" t="s">
        <v>9813</v>
      </c>
      <c r="T1129" t="s">
        <v>9814</v>
      </c>
      <c r="U1129" t="s">
        <v>9815</v>
      </c>
      <c r="V1129" t="s">
        <v>9816</v>
      </c>
      <c r="W1129" t="s">
        <v>9817</v>
      </c>
      <c r="X1129" t="s">
        <v>9818</v>
      </c>
      <c r="Y1129" t="s">
        <v>36</v>
      </c>
      <c r="Z1129" t="s">
        <v>37</v>
      </c>
      <c r="AA1129" t="s">
        <v>79506</v>
      </c>
      <c r="AB1129" t="s">
        <v>4337</v>
      </c>
      <c r="AC1129" t="s">
        <v>4338</v>
      </c>
      <c r="AD1129" t="s">
        <v>77008</v>
      </c>
      <c r="AE1129" t="s">
        <v>3640</v>
      </c>
    </row>
    <row r="1130" spans="1:31" x14ac:dyDescent="0.3">
      <c r="A1130" t="s">
        <v>79507</v>
      </c>
      <c r="B1130" t="s">
        <v>79508</v>
      </c>
      <c r="C1130" t="s">
        <v>457</v>
      </c>
      <c r="D1130" t="s">
        <v>1455</v>
      </c>
      <c r="E1130" t="s">
        <v>77130</v>
      </c>
      <c r="F1130" t="s">
        <v>1711</v>
      </c>
      <c r="G1130" t="s">
        <v>9819</v>
      </c>
      <c r="H1130" t="s">
        <v>9819</v>
      </c>
      <c r="I1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Waldorfská střední škola Olomouc s.r.o.</v>
      </c>
      <c r="J1130" t="str">
        <f>IF(Table2[[#This Row],[Č. or.]],_xlfn.CONCAT(Table2[[#This Row],[Ulice]]," ",Table2[[#This Row],[Č. p.]],"/",Table2[[#This Row],[Č. or.]]),_xlfn.CONCAT(Table2[[#This Row],[Ulice]]," ",Table2[[#This Row],[Č. p.]]))</f>
        <v>Tomkova 420/48</v>
      </c>
      <c r="K1130" t="s">
        <v>1726</v>
      </c>
      <c r="L1130">
        <v>420</v>
      </c>
      <c r="M1130">
        <v>48</v>
      </c>
      <c r="N1130" t="s">
        <v>1711</v>
      </c>
      <c r="O1130" t="s">
        <v>1728</v>
      </c>
      <c r="P1130" t="s">
        <v>77131</v>
      </c>
      <c r="Q1130" t="s">
        <v>1711</v>
      </c>
      <c r="R1130" t="s">
        <v>4538</v>
      </c>
      <c r="T1130" t="s">
        <v>9820</v>
      </c>
      <c r="V1130" t="s">
        <v>9821</v>
      </c>
      <c r="W1130" t="s">
        <v>9822</v>
      </c>
      <c r="X1130" t="s">
        <v>9823</v>
      </c>
      <c r="Y1130" t="s">
        <v>9824</v>
      </c>
      <c r="Z1130" t="s">
        <v>37</v>
      </c>
      <c r="AA1130" t="s">
        <v>77132</v>
      </c>
      <c r="AB1130" t="s">
        <v>34</v>
      </c>
      <c r="AC1130" t="s">
        <v>34</v>
      </c>
      <c r="AD1130" t="s">
        <v>76812</v>
      </c>
      <c r="AE1130" t="s">
        <v>3640</v>
      </c>
    </row>
    <row r="1131" spans="1:31" x14ac:dyDescent="0.3">
      <c r="A1131" t="s">
        <v>79509</v>
      </c>
      <c r="B1131" t="s">
        <v>79510</v>
      </c>
      <c r="C1131" t="s">
        <v>276</v>
      </c>
      <c r="D1131" t="s">
        <v>907</v>
      </c>
      <c r="E1131" t="s">
        <v>76976</v>
      </c>
      <c r="F1131" t="s">
        <v>2854</v>
      </c>
      <c r="G1131" t="s">
        <v>1221</v>
      </c>
      <c r="H1131" t="s">
        <v>51</v>
      </c>
      <c r="I1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Gymnázium Svatopluka Čecha</v>
      </c>
      <c r="J1131" t="str">
        <f>IF(Table2[[#This Row],[Č. or.]],_xlfn.CONCAT(Table2[[#This Row],[Ulice]]," ",Table2[[#This Row],[Č. p.]],"/",Table2[[#This Row],[Č. or.]]),_xlfn.CONCAT(Table2[[#This Row],[Ulice]]," ",Table2[[#This Row],[Č. p.]]))</f>
        <v>Svatopluka Čecha 683</v>
      </c>
      <c r="K1131" t="s">
        <v>1222</v>
      </c>
      <c r="L1131">
        <v>683</v>
      </c>
      <c r="N1131" t="s">
        <v>2854</v>
      </c>
      <c r="O1131" t="s">
        <v>1223</v>
      </c>
      <c r="P1131" t="s">
        <v>77473</v>
      </c>
      <c r="Q1131" t="s">
        <v>1224</v>
      </c>
      <c r="R1131" t="s">
        <v>9825</v>
      </c>
      <c r="S1131" t="s">
        <v>9826</v>
      </c>
      <c r="T1131" t="s">
        <v>1227</v>
      </c>
      <c r="U1131" t="s">
        <v>1228</v>
      </c>
      <c r="V1131" t="s">
        <v>1229</v>
      </c>
      <c r="W1131" t="s">
        <v>9827</v>
      </c>
      <c r="X1131" t="s">
        <v>1230</v>
      </c>
      <c r="Y1131" t="s">
        <v>60</v>
      </c>
      <c r="Z1131" t="s">
        <v>37</v>
      </c>
      <c r="AA1131" t="s">
        <v>77474</v>
      </c>
      <c r="AB1131" t="s">
        <v>4337</v>
      </c>
      <c r="AC1131" t="s">
        <v>4338</v>
      </c>
      <c r="AD1131" t="s">
        <v>77008</v>
      </c>
      <c r="AE1131" t="s">
        <v>3640</v>
      </c>
    </row>
    <row r="1132" spans="1:31" x14ac:dyDescent="0.3">
      <c r="A1132" t="s">
        <v>79511</v>
      </c>
      <c r="B1132" t="s">
        <v>79512</v>
      </c>
      <c r="C1132" t="s">
        <v>276</v>
      </c>
      <c r="D1132" t="s">
        <v>3161</v>
      </c>
      <c r="E1132" t="s">
        <v>77150</v>
      </c>
      <c r="F1132" t="s">
        <v>4335</v>
      </c>
      <c r="G1132" t="s">
        <v>9828</v>
      </c>
      <c r="H1132" t="s">
        <v>9626</v>
      </c>
      <c r="I1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SPŠ elektrotechniky a informatiky</v>
      </c>
      <c r="J1132" t="str">
        <f>IF(Table2[[#This Row],[Č. or.]],_xlfn.CONCAT(Table2[[#This Row],[Ulice]]," ",Table2[[#This Row],[Č. p.]],"/",Table2[[#This Row],[Č. or.]]),_xlfn.CONCAT(Table2[[#This Row],[Ulice]]," ",Table2[[#This Row],[Č. p.]]))</f>
        <v>Gen. Svobody 183/2</v>
      </c>
      <c r="K1132" t="s">
        <v>9829</v>
      </c>
      <c r="L1132">
        <v>183</v>
      </c>
      <c r="M1132">
        <v>2</v>
      </c>
      <c r="N1132" t="s">
        <v>3164</v>
      </c>
      <c r="O1132" t="s">
        <v>4335</v>
      </c>
      <c r="P1132" t="s">
        <v>77151</v>
      </c>
      <c r="Q1132" t="s">
        <v>4335</v>
      </c>
      <c r="R1132" t="s">
        <v>9830</v>
      </c>
      <c r="S1132" t="s">
        <v>9831</v>
      </c>
      <c r="T1132" t="s">
        <v>9832</v>
      </c>
      <c r="V1132" t="s">
        <v>9833</v>
      </c>
      <c r="W1132" t="s">
        <v>9834</v>
      </c>
      <c r="X1132" t="s">
        <v>9835</v>
      </c>
      <c r="Y1132" t="s">
        <v>84</v>
      </c>
      <c r="Z1132" t="s">
        <v>37</v>
      </c>
      <c r="AA1132" t="s">
        <v>77152</v>
      </c>
      <c r="AB1132" t="s">
        <v>4337</v>
      </c>
      <c r="AC1132" t="s">
        <v>4338</v>
      </c>
      <c r="AD1132" t="s">
        <v>77008</v>
      </c>
      <c r="AE1132" t="s">
        <v>3640</v>
      </c>
    </row>
    <row r="1133" spans="1:31" x14ac:dyDescent="0.3">
      <c r="A1133" t="s">
        <v>79513</v>
      </c>
      <c r="B1133" t="s">
        <v>79514</v>
      </c>
      <c r="C1133" t="s">
        <v>276</v>
      </c>
      <c r="D1133" t="s">
        <v>3161</v>
      </c>
      <c r="E1133" t="s">
        <v>77476</v>
      </c>
      <c r="F1133" t="s">
        <v>1858</v>
      </c>
      <c r="G1133" t="s">
        <v>3515</v>
      </c>
      <c r="H1133" t="s">
        <v>51</v>
      </c>
      <c r="I1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Gymnázium náměstí Osvobození</v>
      </c>
      <c r="J1133" t="str">
        <f>IF(Table2[[#This Row],[Č. or.]],_xlfn.CONCAT(Table2[[#This Row],[Ulice]]," ",Table2[[#This Row],[Č. p.]],"/",Table2[[#This Row],[Č. or.]]),_xlfn.CONCAT(Table2[[#This Row],[Ulice]]," ",Table2[[#This Row],[Č. p.]]))</f>
        <v>náměstí Osvobození 257/20</v>
      </c>
      <c r="K1133" t="s">
        <v>3516</v>
      </c>
      <c r="L1133">
        <v>257</v>
      </c>
      <c r="M1133">
        <v>20</v>
      </c>
      <c r="N1133" t="s">
        <v>3164</v>
      </c>
      <c r="O1133" t="s">
        <v>1858</v>
      </c>
      <c r="P1133" t="s">
        <v>77477</v>
      </c>
      <c r="Q1133" t="s">
        <v>1858</v>
      </c>
      <c r="R1133" t="s">
        <v>9836</v>
      </c>
      <c r="S1133" t="s">
        <v>9836</v>
      </c>
      <c r="T1133" t="s">
        <v>9837</v>
      </c>
      <c r="U1133" t="s">
        <v>3518</v>
      </c>
      <c r="V1133" t="s">
        <v>9838</v>
      </c>
      <c r="W1133" t="s">
        <v>3521</v>
      </c>
      <c r="X1133" t="s">
        <v>3522</v>
      </c>
      <c r="Y1133" t="s">
        <v>96</v>
      </c>
      <c r="Z1133" t="s">
        <v>37</v>
      </c>
      <c r="AA1133" t="s">
        <v>77478</v>
      </c>
      <c r="AB1133" t="s">
        <v>4337</v>
      </c>
      <c r="AC1133" t="s">
        <v>4338</v>
      </c>
      <c r="AD1133" t="s">
        <v>77008</v>
      </c>
      <c r="AE1133" t="s">
        <v>3640</v>
      </c>
    </row>
    <row r="1134" spans="1:31" x14ac:dyDescent="0.3">
      <c r="A1134" t="s">
        <v>79515</v>
      </c>
      <c r="B1134" t="s">
        <v>79516</v>
      </c>
      <c r="C1134" t="s">
        <v>276</v>
      </c>
      <c r="D1134" t="s">
        <v>3161</v>
      </c>
      <c r="E1134" t="s">
        <v>77153</v>
      </c>
      <c r="F1134" t="s">
        <v>3164</v>
      </c>
      <c r="G1134" t="s">
        <v>3162</v>
      </c>
      <c r="H1134" t="s">
        <v>51</v>
      </c>
      <c r="I1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Gymnázium Masarykovo nám.</v>
      </c>
      <c r="J1134" t="str">
        <f>IF(Table2[[#This Row],[Č. or.]],_xlfn.CONCAT(Table2[[#This Row],[Ulice]]," ",Table2[[#This Row],[Č. p.]],"/",Table2[[#This Row],[Č. or.]]),_xlfn.CONCAT(Table2[[#This Row],[Ulice]]," ",Table2[[#This Row],[Č. p.]]))</f>
        <v>Masarykovo nám. 1207/8</v>
      </c>
      <c r="K1134" t="s">
        <v>3163</v>
      </c>
      <c r="L1134">
        <v>1207</v>
      </c>
      <c r="M1134">
        <v>8</v>
      </c>
      <c r="N1134" t="s">
        <v>3164</v>
      </c>
      <c r="O1134" t="s">
        <v>3164</v>
      </c>
      <c r="P1134" t="s">
        <v>77154</v>
      </c>
      <c r="Q1134" t="s">
        <v>3164</v>
      </c>
      <c r="R1134" t="s">
        <v>9839</v>
      </c>
      <c r="T1134" t="s">
        <v>3166</v>
      </c>
      <c r="U1134" t="s">
        <v>9840</v>
      </c>
      <c r="V1134" t="s">
        <v>3168</v>
      </c>
      <c r="W1134" t="s">
        <v>9841</v>
      </c>
      <c r="X1134" t="s">
        <v>3169</v>
      </c>
      <c r="Y1134" t="s">
        <v>96</v>
      </c>
      <c r="Z1134" t="s">
        <v>37</v>
      </c>
      <c r="AA1134" t="s">
        <v>77155</v>
      </c>
      <c r="AB1134" t="s">
        <v>4337</v>
      </c>
      <c r="AC1134" t="s">
        <v>4338</v>
      </c>
      <c r="AD1134" t="s">
        <v>77008</v>
      </c>
      <c r="AE1134" t="s">
        <v>3640</v>
      </c>
    </row>
    <row r="1135" spans="1:31" x14ac:dyDescent="0.3">
      <c r="A1135" t="s">
        <v>79517</v>
      </c>
      <c r="B1135" t="s">
        <v>79518</v>
      </c>
      <c r="C1135" t="s">
        <v>276</v>
      </c>
      <c r="D1135" t="s">
        <v>3161</v>
      </c>
      <c r="E1135" t="s">
        <v>77153</v>
      </c>
      <c r="F1135" t="s">
        <v>3164</v>
      </c>
      <c r="G1135" t="s">
        <v>9842</v>
      </c>
      <c r="H1135" t="s">
        <v>9753</v>
      </c>
      <c r="I1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Obch.akademie a Jazyk.škola s právem SJZ</v>
      </c>
      <c r="J1135" t="str">
        <f>IF(Table2[[#This Row],[Č. or.]],_xlfn.CONCAT(Table2[[#This Row],[Ulice]]," ",Table2[[#This Row],[Č. p.]],"/",Table2[[#This Row],[Č. or.]]),_xlfn.CONCAT(Table2[[#This Row],[Ulice]]," ",Table2[[#This Row],[Č. p.]]))</f>
        <v>Hlavní třída 652/31</v>
      </c>
      <c r="K1135" t="s">
        <v>9843</v>
      </c>
      <c r="L1135">
        <v>652</v>
      </c>
      <c r="M1135">
        <v>31</v>
      </c>
      <c r="N1135" t="s">
        <v>3164</v>
      </c>
      <c r="O1135" t="s">
        <v>3164</v>
      </c>
      <c r="P1135" t="s">
        <v>77154</v>
      </c>
      <c r="Q1135" t="s">
        <v>3164</v>
      </c>
      <c r="R1135" t="s">
        <v>9844</v>
      </c>
      <c r="T1135" t="s">
        <v>9845</v>
      </c>
      <c r="V1135" t="s">
        <v>9846</v>
      </c>
      <c r="W1135" t="s">
        <v>9847</v>
      </c>
      <c r="X1135" t="s">
        <v>9848</v>
      </c>
      <c r="Y1135" t="s">
        <v>367</v>
      </c>
      <c r="Z1135" t="s">
        <v>37</v>
      </c>
      <c r="AA1135" t="s">
        <v>77155</v>
      </c>
      <c r="AB1135" t="s">
        <v>4337</v>
      </c>
      <c r="AC1135" t="s">
        <v>4338</v>
      </c>
      <c r="AD1135" t="s">
        <v>77008</v>
      </c>
      <c r="AE1135" t="s">
        <v>3640</v>
      </c>
    </row>
    <row r="1136" spans="1:31" x14ac:dyDescent="0.3">
      <c r="A1136" t="s">
        <v>79519</v>
      </c>
      <c r="B1136" t="s">
        <v>79520</v>
      </c>
      <c r="C1136" t="s">
        <v>276</v>
      </c>
      <c r="D1136" t="s">
        <v>3161</v>
      </c>
      <c r="E1136" t="s">
        <v>77476</v>
      </c>
      <c r="F1136" t="s">
        <v>1858</v>
      </c>
      <c r="G1136" t="s">
        <v>9849</v>
      </c>
      <c r="H1136" t="s">
        <v>9850</v>
      </c>
      <c r="I1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sociální péče a služeb</v>
      </c>
      <c r="J1136" t="str">
        <f>IF(Table2[[#This Row],[Č. or.]],_xlfn.CONCAT(Table2[[#This Row],[Ulice]]," ",Table2[[#This Row],[Č. p.]],"/",Table2[[#This Row],[Č. or.]]),_xlfn.CONCAT(Table2[[#This Row],[Ulice]]," ",Table2[[#This Row],[Č. p.]]))</f>
        <v>náměstí 8. května 253/2</v>
      </c>
      <c r="K1136" t="s">
        <v>9851</v>
      </c>
      <c r="L1136">
        <v>253</v>
      </c>
      <c r="M1136">
        <v>2</v>
      </c>
      <c r="N1136" t="s">
        <v>3164</v>
      </c>
      <c r="O1136" t="s">
        <v>1858</v>
      </c>
      <c r="P1136" t="s">
        <v>77477</v>
      </c>
      <c r="Q1136" t="s">
        <v>1858</v>
      </c>
      <c r="R1136" t="s">
        <v>9852</v>
      </c>
      <c r="S1136" t="s">
        <v>9853</v>
      </c>
      <c r="T1136" t="s">
        <v>9854</v>
      </c>
      <c r="U1136" t="s">
        <v>9855</v>
      </c>
      <c r="V1136" t="s">
        <v>9856</v>
      </c>
      <c r="W1136" t="s">
        <v>9857</v>
      </c>
      <c r="X1136" t="s">
        <v>9858</v>
      </c>
      <c r="Y1136" t="s">
        <v>5532</v>
      </c>
      <c r="Z1136" t="s">
        <v>37</v>
      </c>
      <c r="AA1136" t="s">
        <v>77478</v>
      </c>
      <c r="AB1136" t="s">
        <v>4337</v>
      </c>
      <c r="AC1136" t="s">
        <v>4338</v>
      </c>
      <c r="AD1136" t="s">
        <v>77008</v>
      </c>
      <c r="AE1136" t="s">
        <v>3640</v>
      </c>
    </row>
    <row r="1137" spans="1:31" x14ac:dyDescent="0.3">
      <c r="A1137" t="s">
        <v>79521</v>
      </c>
      <c r="B1137" t="s">
        <v>79522</v>
      </c>
      <c r="C1137" t="s">
        <v>276</v>
      </c>
      <c r="D1137" t="s">
        <v>3161</v>
      </c>
      <c r="E1137" t="s">
        <v>77153</v>
      </c>
      <c r="F1137" t="s">
        <v>3164</v>
      </c>
      <c r="G1137" t="s">
        <v>9859</v>
      </c>
      <c r="H1137" t="s">
        <v>5067</v>
      </c>
      <c r="I1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odborná škola</v>
      </c>
      <c r="J1137" t="str">
        <f>IF(Table2[[#This Row],[Č. or.]],_xlfn.CONCAT(Table2[[#This Row],[Ulice]]," ",Table2[[#This Row],[Č. p.]],"/",Table2[[#This Row],[Č. or.]]),_xlfn.CONCAT(Table2[[#This Row],[Ulice]]," ",Table2[[#This Row],[Č. p.]]))</f>
        <v>Zemědělská 2115/3</v>
      </c>
      <c r="K1137" t="s">
        <v>9860</v>
      </c>
      <c r="L1137">
        <v>2115</v>
      </c>
      <c r="M1137">
        <v>3</v>
      </c>
      <c r="N1137" t="s">
        <v>3164</v>
      </c>
      <c r="O1137" t="s">
        <v>3164</v>
      </c>
      <c r="P1137" t="s">
        <v>77154</v>
      </c>
      <c r="Q1137" t="s">
        <v>3164</v>
      </c>
      <c r="R1137" t="s">
        <v>9861</v>
      </c>
      <c r="T1137" t="s">
        <v>9862</v>
      </c>
      <c r="V1137" t="s">
        <v>9863</v>
      </c>
      <c r="W1137" t="s">
        <v>9864</v>
      </c>
      <c r="X1137" t="s">
        <v>9865</v>
      </c>
      <c r="Y1137" t="s">
        <v>84</v>
      </c>
      <c r="Z1137" t="s">
        <v>37</v>
      </c>
      <c r="AA1137" t="s">
        <v>77155</v>
      </c>
      <c r="AB1137" t="s">
        <v>4337</v>
      </c>
      <c r="AC1137" t="s">
        <v>4338</v>
      </c>
      <c r="AD1137" t="s">
        <v>77008</v>
      </c>
      <c r="AE1137" t="s">
        <v>3640</v>
      </c>
    </row>
    <row r="1138" spans="1:31" x14ac:dyDescent="0.3">
      <c r="A1138" t="s">
        <v>79523</v>
      </c>
      <c r="B1138" t="s">
        <v>79524</v>
      </c>
      <c r="C1138" t="s">
        <v>276</v>
      </c>
      <c r="D1138" t="s">
        <v>3161</v>
      </c>
      <c r="E1138" t="s">
        <v>77153</v>
      </c>
      <c r="F1138" t="s">
        <v>3164</v>
      </c>
      <c r="G1138" t="s">
        <v>9866</v>
      </c>
      <c r="H1138" t="s">
        <v>9867</v>
      </c>
      <c r="I1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Vyšší odborná škola a Stř.průmysl.škola</v>
      </c>
      <c r="J1138" t="str">
        <f>IF(Table2[[#This Row],[Č. or.]],_xlfn.CONCAT(Table2[[#This Row],[Ulice]]," ",Table2[[#This Row],[Č. p.]],"/",Table2[[#This Row],[Č. or.]]),_xlfn.CONCAT(Table2[[#This Row],[Ulice]]," ",Table2[[#This Row],[Č. p.]]))</f>
        <v>Gen. Krátkého 950/1</v>
      </c>
      <c r="K1138" t="s">
        <v>9868</v>
      </c>
      <c r="L1138">
        <v>950</v>
      </c>
      <c r="M1138">
        <v>1</v>
      </c>
      <c r="N1138" t="s">
        <v>3164</v>
      </c>
      <c r="O1138" t="s">
        <v>3164</v>
      </c>
      <c r="P1138" t="s">
        <v>77154</v>
      </c>
      <c r="Q1138" t="s">
        <v>3164</v>
      </c>
      <c r="R1138" t="s">
        <v>9869</v>
      </c>
      <c r="S1138" t="s">
        <v>9870</v>
      </c>
      <c r="T1138" t="s">
        <v>9871</v>
      </c>
      <c r="U1138" t="s">
        <v>9872</v>
      </c>
      <c r="V1138" t="s">
        <v>9873</v>
      </c>
      <c r="W1138" t="s">
        <v>9874</v>
      </c>
      <c r="X1138" t="s">
        <v>9875</v>
      </c>
      <c r="Y1138" t="s">
        <v>1764</v>
      </c>
      <c r="Z1138" t="s">
        <v>37</v>
      </c>
      <c r="AA1138" t="s">
        <v>77155</v>
      </c>
      <c r="AB1138" t="s">
        <v>4337</v>
      </c>
      <c r="AC1138" t="s">
        <v>4338</v>
      </c>
      <c r="AD1138" t="s">
        <v>77008</v>
      </c>
      <c r="AE1138" t="s">
        <v>3640</v>
      </c>
    </row>
    <row r="1139" spans="1:31" x14ac:dyDescent="0.3">
      <c r="A1139" t="s">
        <v>79525</v>
      </c>
      <c r="B1139" t="s">
        <v>79526</v>
      </c>
      <c r="C1139" t="s">
        <v>276</v>
      </c>
      <c r="D1139" t="s">
        <v>3161</v>
      </c>
      <c r="E1139" t="s">
        <v>77476</v>
      </c>
      <c r="F1139" t="s">
        <v>1858</v>
      </c>
      <c r="G1139" t="s">
        <v>9876</v>
      </c>
      <c r="H1139" t="s">
        <v>9877</v>
      </c>
      <c r="I1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VOŠ a Střední škola automobilní</v>
      </c>
      <c r="J1139" t="str">
        <f>IF(Table2[[#This Row],[Č. or.]],_xlfn.CONCAT(Table2[[#This Row],[Ulice]]," ",Table2[[#This Row],[Č. p.]],"/",Table2[[#This Row],[Č. or.]]),_xlfn.CONCAT(Table2[[#This Row],[Ulice]]," ",Table2[[#This Row],[Č. p.]]))</f>
        <v>U Dráhy 827/6</v>
      </c>
      <c r="K1139" t="s">
        <v>9878</v>
      </c>
      <c r="L1139">
        <v>827</v>
      </c>
      <c r="M1139">
        <v>6</v>
      </c>
      <c r="N1139" t="s">
        <v>3164</v>
      </c>
      <c r="O1139" t="s">
        <v>1858</v>
      </c>
      <c r="P1139" t="s">
        <v>77477</v>
      </c>
      <c r="Q1139" t="s">
        <v>1858</v>
      </c>
      <c r="R1139" t="s">
        <v>9879</v>
      </c>
      <c r="T1139" t="s">
        <v>9880</v>
      </c>
      <c r="U1139" t="s">
        <v>9881</v>
      </c>
      <c r="V1139" t="s">
        <v>9882</v>
      </c>
      <c r="W1139" t="s">
        <v>9883</v>
      </c>
      <c r="X1139" t="s">
        <v>9884</v>
      </c>
      <c r="Y1139" t="s">
        <v>1684</v>
      </c>
      <c r="Z1139" t="s">
        <v>37</v>
      </c>
      <c r="AA1139" t="s">
        <v>77478</v>
      </c>
      <c r="AB1139" t="s">
        <v>4337</v>
      </c>
      <c r="AC1139" t="s">
        <v>4338</v>
      </c>
      <c r="AD1139" t="s">
        <v>77008</v>
      </c>
      <c r="AE1139" t="s">
        <v>3640</v>
      </c>
    </row>
    <row r="1140" spans="1:31" x14ac:dyDescent="0.3">
      <c r="A1140" t="s">
        <v>79527</v>
      </c>
      <c r="B1140" t="s">
        <v>79528</v>
      </c>
      <c r="C1140" t="s">
        <v>276</v>
      </c>
      <c r="D1140" t="s">
        <v>2934</v>
      </c>
      <c r="E1140" t="s">
        <v>76987</v>
      </c>
      <c r="F1140" t="s">
        <v>3480</v>
      </c>
      <c r="G1140" t="s">
        <v>3478</v>
      </c>
      <c r="H1140" t="s">
        <v>3479</v>
      </c>
      <c r="I1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Masarykovo gymnázium, SZdrŠ a VOŠ zdr.</v>
      </c>
      <c r="J1140" t="str">
        <f>IF(Table2[[#This Row],[Č. or.]],_xlfn.CONCAT(Table2[[#This Row],[Ulice]]," ",Table2[[#This Row],[Č. p.]],"/",Table2[[#This Row],[Č. or.]]),_xlfn.CONCAT(Table2[[#This Row],[Ulice]]," ",Table2[[#This Row],[Č. p.]]))</f>
        <v>Tyršova 1069</v>
      </c>
      <c r="K1140" t="s">
        <v>1244</v>
      </c>
      <c r="L1140">
        <v>1069</v>
      </c>
      <c r="N1140" t="s">
        <v>3480</v>
      </c>
      <c r="O1140" t="s">
        <v>3480</v>
      </c>
      <c r="P1140" t="s">
        <v>76988</v>
      </c>
      <c r="Q1140" t="s">
        <v>3480</v>
      </c>
      <c r="R1140" t="s">
        <v>9885</v>
      </c>
      <c r="S1140" t="s">
        <v>9886</v>
      </c>
      <c r="T1140" t="s">
        <v>3483</v>
      </c>
      <c r="U1140" t="s">
        <v>3484</v>
      </c>
      <c r="V1140" t="s">
        <v>3485</v>
      </c>
      <c r="W1140" t="s">
        <v>9887</v>
      </c>
      <c r="X1140" t="s">
        <v>3486</v>
      </c>
      <c r="Y1140" t="s">
        <v>3487</v>
      </c>
      <c r="Z1140" t="s">
        <v>37</v>
      </c>
      <c r="AA1140" t="s">
        <v>76989</v>
      </c>
      <c r="AB1140" t="s">
        <v>4229</v>
      </c>
      <c r="AC1140" t="s">
        <v>4230</v>
      </c>
      <c r="AD1140" t="s">
        <v>77008</v>
      </c>
      <c r="AE1140" t="s">
        <v>3640</v>
      </c>
    </row>
    <row r="1141" spans="1:31" x14ac:dyDescent="0.3">
      <c r="A1141" t="s">
        <v>79529</v>
      </c>
      <c r="B1141" t="s">
        <v>79530</v>
      </c>
      <c r="C1141" t="s">
        <v>276</v>
      </c>
      <c r="D1141" t="s">
        <v>2934</v>
      </c>
      <c r="E1141" t="s">
        <v>77158</v>
      </c>
      <c r="F1141" t="s">
        <v>3385</v>
      </c>
      <c r="G1141" t="s">
        <v>3384</v>
      </c>
      <c r="H1141" t="s">
        <v>1636</v>
      </c>
      <c r="I1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Gymnázium Františka Palackého</v>
      </c>
      <c r="J1141" t="str">
        <f>IF(Table2[[#This Row],[Č. or.]],_xlfn.CONCAT(Table2[[#This Row],[Ulice]]," ",Table2[[#This Row],[Č. p.]],"/",Table2[[#This Row],[Č. or.]]),_xlfn.CONCAT(Table2[[#This Row],[Ulice]]," ",Table2[[#This Row],[Č. p.]]))</f>
        <v>Husova 146/2</v>
      </c>
      <c r="K1141" t="s">
        <v>52</v>
      </c>
      <c r="L1141">
        <v>146</v>
      </c>
      <c r="M1141">
        <v>2</v>
      </c>
      <c r="N1141" t="s">
        <v>3480</v>
      </c>
      <c r="O1141" t="s">
        <v>3385</v>
      </c>
      <c r="P1141" t="s">
        <v>77159</v>
      </c>
      <c r="Q1141" t="s">
        <v>3385</v>
      </c>
      <c r="R1141" t="s">
        <v>9888</v>
      </c>
      <c r="T1141" t="s">
        <v>3387</v>
      </c>
      <c r="U1141" t="s">
        <v>3388</v>
      </c>
      <c r="V1141" t="s">
        <v>3389</v>
      </c>
      <c r="W1141" t="s">
        <v>9889</v>
      </c>
      <c r="X1141" t="s">
        <v>3390</v>
      </c>
      <c r="Y1141" t="s">
        <v>96</v>
      </c>
      <c r="Z1141" t="s">
        <v>37</v>
      </c>
      <c r="AA1141" t="s">
        <v>77160</v>
      </c>
      <c r="AB1141" t="s">
        <v>4229</v>
      </c>
      <c r="AC1141" t="s">
        <v>4230</v>
      </c>
      <c r="AD1141" t="s">
        <v>77008</v>
      </c>
      <c r="AE1141" t="s">
        <v>3640</v>
      </c>
    </row>
    <row r="1142" spans="1:31" x14ac:dyDescent="0.3">
      <c r="A1142" t="s">
        <v>79531</v>
      </c>
      <c r="B1142" t="s">
        <v>79532</v>
      </c>
      <c r="C1142" t="s">
        <v>276</v>
      </c>
      <c r="D1142" t="s">
        <v>2934</v>
      </c>
      <c r="E1142" t="s">
        <v>77166</v>
      </c>
      <c r="F1142" t="s">
        <v>2937</v>
      </c>
      <c r="G1142" t="s">
        <v>9890</v>
      </c>
      <c r="H1142" t="s">
        <v>9891</v>
      </c>
      <c r="I1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SŠ informatiky,elektrotechniky a řemesel</v>
      </c>
      <c r="J1142" t="str">
        <f>IF(Table2[[#This Row],[Č. or.]],_xlfn.CONCAT(Table2[[#This Row],[Ulice]]," ",Table2[[#This Row],[Č. p.]],"/",Table2[[#This Row],[Č. or.]]),_xlfn.CONCAT(Table2[[#This Row],[Ulice]]," ",Table2[[#This Row],[Č. p.]]))</f>
        <v>Školní 1610</v>
      </c>
      <c r="K1142" t="s">
        <v>606</v>
      </c>
      <c r="L1142">
        <v>1610</v>
      </c>
      <c r="N1142" t="s">
        <v>3480</v>
      </c>
      <c r="O1142" t="s">
        <v>2937</v>
      </c>
      <c r="P1142" t="s">
        <v>77167</v>
      </c>
      <c r="Q1142" t="s">
        <v>2937</v>
      </c>
      <c r="R1142" t="s">
        <v>9892</v>
      </c>
      <c r="T1142" t="s">
        <v>9893</v>
      </c>
      <c r="U1142" t="s">
        <v>9894</v>
      </c>
      <c r="V1142" t="s">
        <v>9895</v>
      </c>
      <c r="W1142" t="s">
        <v>9896</v>
      </c>
      <c r="X1142" t="s">
        <v>9897</v>
      </c>
      <c r="Y1142" t="s">
        <v>84</v>
      </c>
      <c r="Z1142" t="s">
        <v>37</v>
      </c>
      <c r="AA1142" t="s">
        <v>77168</v>
      </c>
      <c r="AB1142" t="s">
        <v>4229</v>
      </c>
      <c r="AC1142" t="s">
        <v>4230</v>
      </c>
      <c r="AD1142" t="s">
        <v>77008</v>
      </c>
      <c r="AE1142" t="s">
        <v>3640</v>
      </c>
    </row>
    <row r="1143" spans="1:31" x14ac:dyDescent="0.3">
      <c r="A1143" t="s">
        <v>79533</v>
      </c>
      <c r="B1143" t="s">
        <v>79534</v>
      </c>
      <c r="C1143" t="s">
        <v>276</v>
      </c>
      <c r="D1143" t="s">
        <v>2934</v>
      </c>
      <c r="E1143" t="s">
        <v>77158</v>
      </c>
      <c r="F1143" t="s">
        <v>3385</v>
      </c>
      <c r="G1143" t="s">
        <v>9898</v>
      </c>
      <c r="H1143" t="s">
        <v>5772</v>
      </c>
      <c r="I1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průmyslová škola stavební</v>
      </c>
      <c r="J1143" t="str">
        <f>IF(Table2[[#This Row],[Č. or.]],_xlfn.CONCAT(Table2[[#This Row],[Ulice]]," ",Table2[[#This Row],[Č. p.]],"/",Table2[[#This Row],[Č. or.]]),_xlfn.CONCAT(Table2[[#This Row],[Ulice]]," ",Table2[[#This Row],[Č. p.]]))</f>
        <v>Máchova 628/10</v>
      </c>
      <c r="K1143" t="s">
        <v>3087</v>
      </c>
      <c r="L1143">
        <v>628</v>
      </c>
      <c r="M1143">
        <v>10</v>
      </c>
      <c r="N1143" t="s">
        <v>3480</v>
      </c>
      <c r="O1143" t="s">
        <v>3385</v>
      </c>
      <c r="P1143" t="s">
        <v>77159</v>
      </c>
      <c r="Q1143" t="s">
        <v>3385</v>
      </c>
      <c r="R1143" t="s">
        <v>9899</v>
      </c>
      <c r="T1143" t="s">
        <v>9900</v>
      </c>
      <c r="U1143" t="s">
        <v>9901</v>
      </c>
      <c r="V1143" t="s">
        <v>9902</v>
      </c>
      <c r="W1143" t="s">
        <v>9903</v>
      </c>
      <c r="X1143" t="s">
        <v>9904</v>
      </c>
      <c r="Y1143" t="s">
        <v>84</v>
      </c>
      <c r="Z1143" t="s">
        <v>37</v>
      </c>
      <c r="AA1143" t="s">
        <v>77160</v>
      </c>
      <c r="AB1143" t="s">
        <v>4229</v>
      </c>
      <c r="AC1143" t="s">
        <v>4230</v>
      </c>
      <c r="AD1143" t="s">
        <v>77008</v>
      </c>
      <c r="AE1143" t="s">
        <v>3640</v>
      </c>
    </row>
    <row r="1144" spans="1:31" x14ac:dyDescent="0.3">
      <c r="A1144" t="s">
        <v>79535</v>
      </c>
      <c r="B1144" t="s">
        <v>79536</v>
      </c>
      <c r="C1144" t="s">
        <v>457</v>
      </c>
      <c r="D1144" t="s">
        <v>2934</v>
      </c>
      <c r="E1144" t="s">
        <v>77166</v>
      </c>
      <c r="F1144" t="s">
        <v>2937</v>
      </c>
      <c r="G1144" t="s">
        <v>9905</v>
      </c>
      <c r="H1144" t="s">
        <v>9906</v>
      </c>
      <c r="I1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SŠ cest. ruchu a JŠ s právem SJZ, s.r.o.</v>
      </c>
      <c r="J1144" t="str">
        <f>IF(Table2[[#This Row],[Č. or.]],_xlfn.CONCAT(Table2[[#This Row],[Ulice]]," ",Table2[[#This Row],[Č. p.]],"/",Table2[[#This Row],[Č. or.]]),_xlfn.CONCAT(Table2[[#This Row],[Ulice]]," ",Table2[[#This Row],[Č. p.]]))</f>
        <v>U Kantorka 406</v>
      </c>
      <c r="K1144" t="s">
        <v>9907</v>
      </c>
      <c r="L1144">
        <v>406</v>
      </c>
      <c r="N1144" t="s">
        <v>3480</v>
      </c>
      <c r="O1144" t="s">
        <v>2937</v>
      </c>
      <c r="P1144" t="s">
        <v>77167</v>
      </c>
      <c r="Q1144" t="s">
        <v>2937</v>
      </c>
      <c r="R1144" t="s">
        <v>9908</v>
      </c>
      <c r="T1144" t="s">
        <v>9909</v>
      </c>
      <c r="V1144" t="s">
        <v>9910</v>
      </c>
      <c r="W1144" t="s">
        <v>9911</v>
      </c>
      <c r="X1144" t="s">
        <v>9912</v>
      </c>
      <c r="Y1144" t="s">
        <v>367</v>
      </c>
      <c r="Z1144" t="s">
        <v>37</v>
      </c>
      <c r="AA1144" t="s">
        <v>77168</v>
      </c>
      <c r="AD1144" t="s">
        <v>76812</v>
      </c>
      <c r="AE1144" t="s">
        <v>3640</v>
      </c>
    </row>
    <row r="1145" spans="1:31" x14ac:dyDescent="0.3">
      <c r="A1145" t="s">
        <v>79537</v>
      </c>
      <c r="B1145" t="s">
        <v>79538</v>
      </c>
      <c r="C1145" t="s">
        <v>457</v>
      </c>
      <c r="D1145" t="s">
        <v>2934</v>
      </c>
      <c r="E1145" t="s">
        <v>76987</v>
      </c>
      <c r="F1145" t="s">
        <v>3480</v>
      </c>
      <c r="G1145" t="s">
        <v>3488</v>
      </c>
      <c r="H1145" t="s">
        <v>3489</v>
      </c>
      <c r="I1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škola Kostka s.r.o</v>
      </c>
      <c r="J1145" t="str">
        <f>IF(Table2[[#This Row],[Č. or.]],_xlfn.CONCAT(Table2[[#This Row],[Ulice]]," ",Table2[[#This Row],[Č. p.]],"/",Table2[[#This Row],[Č. or.]]),_xlfn.CONCAT(Table2[[#This Row],[Ulice]]," ",Table2[[#This Row],[Č. p.]]))</f>
        <v>Pod Pecníkem 1666</v>
      </c>
      <c r="K1145" t="s">
        <v>3490</v>
      </c>
      <c r="L1145">
        <v>1666</v>
      </c>
      <c r="N1145" t="s">
        <v>3480</v>
      </c>
      <c r="O1145" t="s">
        <v>3480</v>
      </c>
      <c r="P1145" t="s">
        <v>76988</v>
      </c>
      <c r="Q1145" t="s">
        <v>3480</v>
      </c>
      <c r="R1145" t="s">
        <v>9913</v>
      </c>
      <c r="T1145" t="s">
        <v>3492</v>
      </c>
      <c r="U1145" t="s">
        <v>9914</v>
      </c>
      <c r="V1145" t="s">
        <v>3494</v>
      </c>
      <c r="W1145" t="s">
        <v>3495</v>
      </c>
      <c r="X1145" t="s">
        <v>3496</v>
      </c>
      <c r="Y1145" t="s">
        <v>9915</v>
      </c>
      <c r="Z1145" t="s">
        <v>37</v>
      </c>
      <c r="AA1145" t="s">
        <v>76989</v>
      </c>
      <c r="AD1145" t="s">
        <v>76812</v>
      </c>
      <c r="AE1145" t="s">
        <v>3640</v>
      </c>
    </row>
    <row r="1146" spans="1:31" x14ac:dyDescent="0.3">
      <c r="A1146" t="s">
        <v>79539</v>
      </c>
      <c r="B1146" t="s">
        <v>79540</v>
      </c>
      <c r="C1146" t="s">
        <v>276</v>
      </c>
      <c r="D1146" t="s">
        <v>2934</v>
      </c>
      <c r="E1146" t="s">
        <v>77166</v>
      </c>
      <c r="F1146" t="s">
        <v>2937</v>
      </c>
      <c r="G1146" t="s">
        <v>9916</v>
      </c>
      <c r="H1146" t="s">
        <v>9917</v>
      </c>
      <c r="I1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škola zemědělská a přírodovědná</v>
      </c>
      <c r="J1146" t="str">
        <f>IF(Table2[[#This Row],[Č. or.]],_xlfn.CONCAT(Table2[[#This Row],[Ulice]]," ",Table2[[#This Row],[Č. p.]],"/",Table2[[#This Row],[Č. or.]]),_xlfn.CONCAT(Table2[[#This Row],[Ulice]]," ",Table2[[#This Row],[Č. p.]]))</f>
        <v>nábřeží Dukelských hrdinů 570</v>
      </c>
      <c r="K1146" t="s">
        <v>9918</v>
      </c>
      <c r="L1146">
        <v>570</v>
      </c>
      <c r="N1146" t="s">
        <v>3480</v>
      </c>
      <c r="O1146" t="s">
        <v>2937</v>
      </c>
      <c r="P1146" t="s">
        <v>77167</v>
      </c>
      <c r="Q1146" t="s">
        <v>2937</v>
      </c>
      <c r="R1146" t="s">
        <v>9919</v>
      </c>
      <c r="T1146" t="s">
        <v>9920</v>
      </c>
      <c r="U1146" t="s">
        <v>9921</v>
      </c>
      <c r="V1146" t="s">
        <v>9922</v>
      </c>
      <c r="W1146" t="s">
        <v>9923</v>
      </c>
      <c r="X1146" t="s">
        <v>9924</v>
      </c>
      <c r="Y1146" t="s">
        <v>5741</v>
      </c>
      <c r="Z1146" t="s">
        <v>37</v>
      </c>
      <c r="AA1146" t="s">
        <v>77168</v>
      </c>
      <c r="AB1146" t="s">
        <v>4229</v>
      </c>
      <c r="AC1146" t="s">
        <v>4230</v>
      </c>
      <c r="AD1146" t="s">
        <v>77008</v>
      </c>
      <c r="AE1146" t="s">
        <v>3640</v>
      </c>
    </row>
    <row r="1147" spans="1:31" x14ac:dyDescent="0.3">
      <c r="A1147" t="s">
        <v>79541</v>
      </c>
      <c r="B1147" t="s">
        <v>79542</v>
      </c>
      <c r="C1147" t="s">
        <v>276</v>
      </c>
      <c r="D1147" t="s">
        <v>2934</v>
      </c>
      <c r="E1147" t="s">
        <v>77166</v>
      </c>
      <c r="F1147" t="s">
        <v>2937</v>
      </c>
      <c r="G1147" t="s">
        <v>2935</v>
      </c>
      <c r="H1147" t="s">
        <v>2935</v>
      </c>
      <c r="I1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Gymnázium Rožnov pod Radhoštěm</v>
      </c>
      <c r="J1147" t="str">
        <f>IF(Table2[[#This Row],[Č. or.]],_xlfn.CONCAT(Table2[[#This Row],[Ulice]]," ",Table2[[#This Row],[Č. p.]],"/",Table2[[#This Row],[Č. or.]]),_xlfn.CONCAT(Table2[[#This Row],[Ulice]]," ",Table2[[#This Row],[Č. p.]]))</f>
        <v>Koryčanské Paseky 1725</v>
      </c>
      <c r="K1147" t="s">
        <v>2936</v>
      </c>
      <c r="L1147">
        <v>1725</v>
      </c>
      <c r="N1147" t="s">
        <v>3480</v>
      </c>
      <c r="O1147" t="s">
        <v>2937</v>
      </c>
      <c r="P1147" t="s">
        <v>77167</v>
      </c>
      <c r="Q1147" t="s">
        <v>2937</v>
      </c>
      <c r="R1147" t="s">
        <v>9925</v>
      </c>
      <c r="T1147" t="s">
        <v>2940</v>
      </c>
      <c r="U1147" t="s">
        <v>9926</v>
      </c>
      <c r="V1147" t="s">
        <v>9927</v>
      </c>
      <c r="W1147" t="s">
        <v>2943</v>
      </c>
      <c r="X1147" t="s">
        <v>9928</v>
      </c>
      <c r="Y1147" t="s">
        <v>96</v>
      </c>
      <c r="Z1147" t="s">
        <v>37</v>
      </c>
      <c r="AA1147" t="s">
        <v>77168</v>
      </c>
      <c r="AB1147" t="s">
        <v>4229</v>
      </c>
      <c r="AC1147" t="s">
        <v>4230</v>
      </c>
      <c r="AD1147" t="s">
        <v>77008</v>
      </c>
      <c r="AE1147" t="s">
        <v>3640</v>
      </c>
    </row>
    <row r="1148" spans="1:31" x14ac:dyDescent="0.3">
      <c r="A1148" t="s">
        <v>79543</v>
      </c>
      <c r="B1148" t="s">
        <v>79544</v>
      </c>
      <c r="C1148" t="s">
        <v>276</v>
      </c>
      <c r="D1148" t="s">
        <v>2934</v>
      </c>
      <c r="E1148" t="s">
        <v>76987</v>
      </c>
      <c r="F1148" t="s">
        <v>3480</v>
      </c>
      <c r="G1148" t="s">
        <v>9929</v>
      </c>
      <c r="H1148" t="s">
        <v>9930</v>
      </c>
      <c r="I1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Střední průmyslová škola strojnická</v>
      </c>
      <c r="J1148" t="str">
        <f>IF(Table2[[#This Row],[Č. or.]],_xlfn.CONCAT(Table2[[#This Row],[Ulice]]," ",Table2[[#This Row],[Č. p.]],"/",Table2[[#This Row],[Č. or.]]),_xlfn.CONCAT(Table2[[#This Row],[Ulice]]," ",Table2[[#This Row],[Č. p.]]))</f>
        <v>Pod Strání 1776</v>
      </c>
      <c r="K1148" t="s">
        <v>9931</v>
      </c>
      <c r="L1148">
        <v>1776</v>
      </c>
      <c r="N1148" t="s">
        <v>3480</v>
      </c>
      <c r="O1148" t="s">
        <v>3480</v>
      </c>
      <c r="P1148" t="s">
        <v>76988</v>
      </c>
      <c r="Q1148" t="s">
        <v>3480</v>
      </c>
      <c r="R1148" t="s">
        <v>9932</v>
      </c>
      <c r="S1148" t="s">
        <v>9933</v>
      </c>
      <c r="T1148" t="s">
        <v>9934</v>
      </c>
      <c r="U1148" t="s">
        <v>9935</v>
      </c>
      <c r="V1148" t="s">
        <v>9936</v>
      </c>
      <c r="W1148" t="s">
        <v>9937</v>
      </c>
      <c r="X1148" t="s">
        <v>9938</v>
      </c>
      <c r="Y1148" t="s">
        <v>84</v>
      </c>
      <c r="Z1148" t="s">
        <v>37</v>
      </c>
      <c r="AA1148" t="s">
        <v>76989</v>
      </c>
      <c r="AB1148" t="s">
        <v>4229</v>
      </c>
      <c r="AC1148" t="s">
        <v>4230</v>
      </c>
      <c r="AD1148" t="s">
        <v>77008</v>
      </c>
      <c r="AE1148" t="s">
        <v>3640</v>
      </c>
    </row>
    <row r="1149" spans="1:31" x14ac:dyDescent="0.3">
      <c r="A1149" t="s">
        <v>79545</v>
      </c>
      <c r="B1149" t="s">
        <v>79546</v>
      </c>
      <c r="C1149" t="s">
        <v>276</v>
      </c>
      <c r="D1149" t="s">
        <v>2934</v>
      </c>
      <c r="E1149" t="s">
        <v>76987</v>
      </c>
      <c r="F1149" t="s">
        <v>3480</v>
      </c>
      <c r="G1149" t="s">
        <v>9939</v>
      </c>
      <c r="H1149" t="s">
        <v>9940</v>
      </c>
      <c r="I1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SOŠ Josefa Sousedíka Vsetín</v>
      </c>
      <c r="J1149" t="str">
        <f>IF(Table2[[#This Row],[Č. or.]],_xlfn.CONCAT(Table2[[#This Row],[Ulice]]," ",Table2[[#This Row],[Č. p.]],"/",Table2[[#This Row],[Č. or.]]),_xlfn.CONCAT(Table2[[#This Row],[Ulice]]," ",Table2[[#This Row],[Č. p.]]))</f>
        <v>Benátky 1779</v>
      </c>
      <c r="K1149" t="s">
        <v>9941</v>
      </c>
      <c r="L1149">
        <v>1779</v>
      </c>
      <c r="N1149" t="s">
        <v>3480</v>
      </c>
      <c r="O1149" t="s">
        <v>3480</v>
      </c>
      <c r="P1149" t="s">
        <v>76988</v>
      </c>
      <c r="Q1149" t="s">
        <v>3480</v>
      </c>
      <c r="R1149" t="s">
        <v>9942</v>
      </c>
      <c r="S1149" t="s">
        <v>9943</v>
      </c>
      <c r="T1149" t="s">
        <v>9944</v>
      </c>
      <c r="V1149" t="s">
        <v>9945</v>
      </c>
      <c r="W1149" t="s">
        <v>9946</v>
      </c>
      <c r="X1149" t="s">
        <v>9947</v>
      </c>
      <c r="Y1149" t="s">
        <v>2954</v>
      </c>
      <c r="Z1149" t="s">
        <v>37</v>
      </c>
      <c r="AA1149" t="s">
        <v>76989</v>
      </c>
      <c r="AB1149" t="s">
        <v>4229</v>
      </c>
      <c r="AC1149" t="s">
        <v>4230</v>
      </c>
      <c r="AD1149" t="s">
        <v>77008</v>
      </c>
      <c r="AE1149" t="s">
        <v>3640</v>
      </c>
    </row>
    <row r="1150" spans="1:31" x14ac:dyDescent="0.3">
      <c r="A1150" t="s">
        <v>79547</v>
      </c>
      <c r="B1150" t="s">
        <v>79548</v>
      </c>
      <c r="C1150" t="s">
        <v>276</v>
      </c>
      <c r="D1150" t="s">
        <v>2934</v>
      </c>
      <c r="E1150" t="s">
        <v>77158</v>
      </c>
      <c r="F1150" t="s">
        <v>3385</v>
      </c>
      <c r="G1150" t="s">
        <v>9948</v>
      </c>
      <c r="H1150" t="s">
        <v>9949</v>
      </c>
      <c r="I1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Obchodní akademie a VOŠ</v>
      </c>
      <c r="J1150" t="str">
        <f>IF(Table2[[#This Row],[Č. or.]],_xlfn.CONCAT(Table2[[#This Row],[Ulice]]," ",Table2[[#This Row],[Č. p.]],"/",Table2[[#This Row],[Č. or.]]),_xlfn.CONCAT(Table2[[#This Row],[Ulice]]," ",Table2[[#This Row],[Č. p.]]))</f>
        <v>Masarykova 101/18</v>
      </c>
      <c r="K1150" t="s">
        <v>399</v>
      </c>
      <c r="L1150">
        <v>101</v>
      </c>
      <c r="M1150">
        <v>18</v>
      </c>
      <c r="N1150" t="s">
        <v>3480</v>
      </c>
      <c r="O1150" t="s">
        <v>9950</v>
      </c>
      <c r="P1150" t="s">
        <v>77159</v>
      </c>
      <c r="Q1150" t="s">
        <v>3385</v>
      </c>
      <c r="R1150" t="s">
        <v>9951</v>
      </c>
      <c r="S1150" t="s">
        <v>9952</v>
      </c>
      <c r="T1150" t="s">
        <v>9953</v>
      </c>
      <c r="U1150" t="s">
        <v>9954</v>
      </c>
      <c r="V1150" t="s">
        <v>9955</v>
      </c>
      <c r="W1150" t="s">
        <v>9956</v>
      </c>
      <c r="X1150" t="s">
        <v>9957</v>
      </c>
      <c r="Y1150" t="s">
        <v>3487</v>
      </c>
      <c r="Z1150" t="s">
        <v>37</v>
      </c>
      <c r="AA1150" t="s">
        <v>77160</v>
      </c>
      <c r="AB1150" t="s">
        <v>4229</v>
      </c>
      <c r="AC1150" t="s">
        <v>4230</v>
      </c>
      <c r="AD1150" t="s">
        <v>77008</v>
      </c>
      <c r="AE1150" t="s">
        <v>3640</v>
      </c>
    </row>
    <row r="1151" spans="1:31" x14ac:dyDescent="0.3">
      <c r="A1151" t="s">
        <v>79549</v>
      </c>
      <c r="B1151" t="s">
        <v>79550</v>
      </c>
      <c r="C1151" t="s">
        <v>276</v>
      </c>
      <c r="D1151" t="s">
        <v>2934</v>
      </c>
      <c r="E1151" t="s">
        <v>77158</v>
      </c>
      <c r="F1151" t="s">
        <v>3385</v>
      </c>
      <c r="G1151" t="s">
        <v>9958</v>
      </c>
      <c r="H1151" t="s">
        <v>9959</v>
      </c>
      <c r="I1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SUPŠ sklářská Valašské Meziříčí</v>
      </c>
      <c r="J1151" t="str">
        <f>IF(Table2[[#This Row],[Č. or.]],_xlfn.CONCAT(Table2[[#This Row],[Ulice]]," ",Table2[[#This Row],[Č. p.]],"/",Table2[[#This Row],[Č. or.]]),_xlfn.CONCAT(Table2[[#This Row],[Ulice]]," ",Table2[[#This Row],[Č. p.]]))</f>
        <v>Sklářská 603/8</v>
      </c>
      <c r="K1151" t="s">
        <v>9960</v>
      </c>
      <c r="L1151">
        <v>603</v>
      </c>
      <c r="M1151">
        <v>8</v>
      </c>
      <c r="N1151" t="s">
        <v>3480</v>
      </c>
      <c r="O1151" t="s">
        <v>9950</v>
      </c>
      <c r="P1151" t="s">
        <v>77159</v>
      </c>
      <c r="Q1151" t="s">
        <v>3385</v>
      </c>
      <c r="R1151" t="s">
        <v>9961</v>
      </c>
      <c r="T1151" t="s">
        <v>9962</v>
      </c>
      <c r="V1151" t="s">
        <v>9963</v>
      </c>
      <c r="W1151" t="s">
        <v>9964</v>
      </c>
      <c r="X1151" t="s">
        <v>9965</v>
      </c>
      <c r="Y1151" t="s">
        <v>60</v>
      </c>
      <c r="Z1151" t="s">
        <v>37</v>
      </c>
      <c r="AA1151" t="s">
        <v>77160</v>
      </c>
      <c r="AB1151" t="s">
        <v>4229</v>
      </c>
      <c r="AC1151" t="s">
        <v>4230</v>
      </c>
      <c r="AD1151" t="s">
        <v>77008</v>
      </c>
      <c r="AE1151" t="s">
        <v>3640</v>
      </c>
    </row>
    <row r="1152" spans="1:31" x14ac:dyDescent="0.3">
      <c r="A1152" t="s">
        <v>79551</v>
      </c>
      <c r="B1152" t="s">
        <v>79552</v>
      </c>
      <c r="C1152" t="s">
        <v>276</v>
      </c>
      <c r="D1152" t="s">
        <v>1039</v>
      </c>
      <c r="E1152" t="s">
        <v>77479</v>
      </c>
      <c r="F1152" t="s">
        <v>1041</v>
      </c>
      <c r="G1152" t="s">
        <v>9966</v>
      </c>
      <c r="H1152" t="s">
        <v>9967</v>
      </c>
      <c r="I1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SŠ gastronomie, farmářství a služeb</v>
      </c>
      <c r="J1152" t="str">
        <f>IF(Table2[[#This Row],[Č. or.]],_xlfn.CONCAT(Table2[[#This Row],[Ulice]]," ",Table2[[#This Row],[Č. p.]],"/",Table2[[#This Row],[Č. or.]]),_xlfn.CONCAT(Table2[[#This Row],[Ulice]]," ",Table2[[#This Row],[Č. p.]]))</f>
        <v>U Jatek 916/8</v>
      </c>
      <c r="K1152" t="s">
        <v>9968</v>
      </c>
      <c r="L1152">
        <v>916</v>
      </c>
      <c r="M1152">
        <v>8</v>
      </c>
      <c r="N1152" t="s">
        <v>1041</v>
      </c>
      <c r="O1152" t="s">
        <v>1041</v>
      </c>
      <c r="P1152" t="s">
        <v>77480</v>
      </c>
      <c r="Q1152" t="s">
        <v>1041</v>
      </c>
      <c r="R1152" t="s">
        <v>9969</v>
      </c>
      <c r="S1152" t="s">
        <v>9970</v>
      </c>
      <c r="T1152" t="s">
        <v>9971</v>
      </c>
      <c r="U1152" t="s">
        <v>9972</v>
      </c>
      <c r="V1152" t="s">
        <v>9973</v>
      </c>
      <c r="W1152" t="s">
        <v>9974</v>
      </c>
      <c r="X1152" t="s">
        <v>9975</v>
      </c>
      <c r="Y1152" t="s">
        <v>84</v>
      </c>
      <c r="Z1152" t="s">
        <v>37</v>
      </c>
      <c r="AA1152" t="s">
        <v>77481</v>
      </c>
      <c r="AB1152" t="s">
        <v>4337</v>
      </c>
      <c r="AC1152" t="s">
        <v>4338</v>
      </c>
      <c r="AD1152" t="s">
        <v>77008</v>
      </c>
      <c r="AE1152" t="s">
        <v>3640</v>
      </c>
    </row>
    <row r="1153" spans="1:31" x14ac:dyDescent="0.3">
      <c r="A1153" t="s">
        <v>79553</v>
      </c>
      <c r="B1153" t="s">
        <v>79554</v>
      </c>
      <c r="C1153" t="s">
        <v>276</v>
      </c>
      <c r="D1153" t="s">
        <v>1039</v>
      </c>
      <c r="E1153" t="s">
        <v>77479</v>
      </c>
      <c r="F1153" t="s">
        <v>1041</v>
      </c>
      <c r="G1153" t="s">
        <v>9976</v>
      </c>
      <c r="H1153" t="s">
        <v>9977</v>
      </c>
      <c r="I1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Střední průmyslová škola Jeseník</v>
      </c>
      <c r="J1153" t="str">
        <f>IF(Table2[[#This Row],[Č. or.]],_xlfn.CONCAT(Table2[[#This Row],[Ulice]]," ",Table2[[#This Row],[Č. p.]],"/",Table2[[#This Row],[Č. or.]]),_xlfn.CONCAT(Table2[[#This Row],[Ulice]]," ",Table2[[#This Row],[Č. p.]]))</f>
        <v>Dukelská 1240/27</v>
      </c>
      <c r="K1153" t="s">
        <v>349</v>
      </c>
      <c r="L1153">
        <v>1240</v>
      </c>
      <c r="M1153">
        <v>27</v>
      </c>
      <c r="N1153" t="s">
        <v>1041</v>
      </c>
      <c r="O1153" t="s">
        <v>1041</v>
      </c>
      <c r="P1153" t="s">
        <v>77480</v>
      </c>
      <c r="Q1153" t="s">
        <v>1041</v>
      </c>
      <c r="R1153" t="s">
        <v>9978</v>
      </c>
      <c r="S1153" t="s">
        <v>9978</v>
      </c>
      <c r="T1153" t="s">
        <v>9979</v>
      </c>
      <c r="U1153" t="s">
        <v>9980</v>
      </c>
      <c r="V1153" t="s">
        <v>9981</v>
      </c>
      <c r="W1153" t="s">
        <v>9982</v>
      </c>
      <c r="X1153" t="s">
        <v>9983</v>
      </c>
      <c r="Y1153" t="s">
        <v>84</v>
      </c>
      <c r="Z1153" t="s">
        <v>37</v>
      </c>
      <c r="AA1153" t="s">
        <v>77481</v>
      </c>
      <c r="AB1153" t="s">
        <v>4337</v>
      </c>
      <c r="AC1153" t="s">
        <v>4338</v>
      </c>
      <c r="AD1153" t="s">
        <v>77008</v>
      </c>
      <c r="AE1153" t="s">
        <v>3640</v>
      </c>
    </row>
    <row r="1154" spans="1:31" x14ac:dyDescent="0.3">
      <c r="A1154" t="s">
        <v>79555</v>
      </c>
      <c r="B1154" t="s">
        <v>79556</v>
      </c>
      <c r="C1154" t="s">
        <v>276</v>
      </c>
      <c r="D1154" t="s">
        <v>1039</v>
      </c>
      <c r="E1154" t="s">
        <v>77479</v>
      </c>
      <c r="F1154" t="s">
        <v>1041</v>
      </c>
      <c r="G1154" t="s">
        <v>9984</v>
      </c>
      <c r="H1154" t="s">
        <v>9985</v>
      </c>
      <c r="I1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HŠ Vincenze Priessnitze a OA Jeseník</v>
      </c>
      <c r="J1154" t="str">
        <f>IF(Table2[[#This Row],[Č. or.]],_xlfn.CONCAT(Table2[[#This Row],[Ulice]]," ",Table2[[#This Row],[Č. p.]],"/",Table2[[#This Row],[Č. or.]]),_xlfn.CONCAT(Table2[[#This Row],[Ulice]]," ",Table2[[#This Row],[Č. p.]]))</f>
        <v>Dukelská 680/7</v>
      </c>
      <c r="K1154" t="s">
        <v>349</v>
      </c>
      <c r="L1154">
        <v>680</v>
      </c>
      <c r="M1154">
        <v>7</v>
      </c>
      <c r="N1154" t="s">
        <v>1041</v>
      </c>
      <c r="O1154" t="s">
        <v>1041</v>
      </c>
      <c r="P1154" t="s">
        <v>77480</v>
      </c>
      <c r="Q1154" t="s">
        <v>1041</v>
      </c>
      <c r="R1154" t="s">
        <v>9986</v>
      </c>
      <c r="S1154" t="s">
        <v>9987</v>
      </c>
      <c r="T1154" t="s">
        <v>9988</v>
      </c>
      <c r="U1154" t="s">
        <v>9989</v>
      </c>
      <c r="V1154" t="s">
        <v>9990</v>
      </c>
      <c r="W1154" t="s">
        <v>9991</v>
      </c>
      <c r="X1154" t="s">
        <v>9992</v>
      </c>
      <c r="Y1154" t="s">
        <v>96</v>
      </c>
      <c r="Z1154" t="s">
        <v>37</v>
      </c>
      <c r="AA1154" t="s">
        <v>77481</v>
      </c>
      <c r="AB1154" t="s">
        <v>4337</v>
      </c>
      <c r="AC1154" t="s">
        <v>4338</v>
      </c>
      <c r="AD1154" t="s">
        <v>77008</v>
      </c>
      <c r="AE1154" t="s">
        <v>3640</v>
      </c>
    </row>
    <row r="1155" spans="1:31" x14ac:dyDescent="0.3">
      <c r="A1155" t="s">
        <v>79557</v>
      </c>
      <c r="B1155" t="s">
        <v>79558</v>
      </c>
      <c r="C1155" t="s">
        <v>276</v>
      </c>
      <c r="D1155" t="s">
        <v>1039</v>
      </c>
      <c r="E1155" t="s">
        <v>77479</v>
      </c>
      <c r="F1155" t="s">
        <v>1041</v>
      </c>
      <c r="G1155" t="s">
        <v>1040</v>
      </c>
      <c r="H1155" t="s">
        <v>51</v>
      </c>
      <c r="I1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Gymnázium Komenského</v>
      </c>
      <c r="J1155" t="str">
        <f>IF(Table2[[#This Row],[Č. or.]],_xlfn.CONCAT(Table2[[#This Row],[Ulice]]," ",Table2[[#This Row],[Č. p.]],"/",Table2[[#This Row],[Č. or.]]),_xlfn.CONCAT(Table2[[#This Row],[Ulice]]," ",Table2[[#This Row],[Č. p.]]))</f>
        <v>Komenského 281/3</v>
      </c>
      <c r="K1155" t="s">
        <v>851</v>
      </c>
      <c r="L1155">
        <v>281</v>
      </c>
      <c r="M1155">
        <v>3</v>
      </c>
      <c r="N1155" t="s">
        <v>1041</v>
      </c>
      <c r="O1155" t="s">
        <v>1041</v>
      </c>
      <c r="P1155" t="s">
        <v>77480</v>
      </c>
      <c r="Q1155" t="s">
        <v>1041</v>
      </c>
      <c r="R1155" t="s">
        <v>9993</v>
      </c>
      <c r="S1155" t="s">
        <v>9994</v>
      </c>
      <c r="T1155" t="s">
        <v>9995</v>
      </c>
      <c r="U1155" t="s">
        <v>1045</v>
      </c>
      <c r="V1155" t="s">
        <v>1046</v>
      </c>
      <c r="W1155" t="s">
        <v>9996</v>
      </c>
      <c r="X1155" t="s">
        <v>9997</v>
      </c>
      <c r="Y1155" t="s">
        <v>36</v>
      </c>
      <c r="Z1155" t="s">
        <v>37</v>
      </c>
      <c r="AA1155" t="s">
        <v>77481</v>
      </c>
      <c r="AB1155" t="s">
        <v>4337</v>
      </c>
      <c r="AC1155" t="s">
        <v>4338</v>
      </c>
      <c r="AD1155" t="s">
        <v>77008</v>
      </c>
      <c r="AE1155" t="s">
        <v>3640</v>
      </c>
    </row>
    <row r="1156" spans="1:31" x14ac:dyDescent="0.3">
      <c r="A1156" t="s">
        <v>79559</v>
      </c>
      <c r="B1156" t="s">
        <v>79560</v>
      </c>
      <c r="C1156" t="s">
        <v>457</v>
      </c>
      <c r="D1156" t="s">
        <v>2152</v>
      </c>
      <c r="E1156" t="s">
        <v>76797</v>
      </c>
      <c r="F1156" t="s">
        <v>3626</v>
      </c>
      <c r="G1156" t="s">
        <v>9998</v>
      </c>
      <c r="H1156" t="s">
        <v>9999</v>
      </c>
      <c r="I1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K-TV-středisko prakt. vyučování s.r.o.</v>
      </c>
      <c r="J1156" t="str">
        <f>IF(Table2[[#This Row],[Č. or.]],_xlfn.CONCAT(Table2[[#This Row],[Ulice]]," ",Table2[[#This Row],[Č. p.]],"/",Table2[[#This Row],[Č. or.]]),_xlfn.CONCAT(Table2[[#This Row],[Ulice]]," ",Table2[[#This Row],[Č. p.]]))</f>
        <v>Na Poříčí 1041/12</v>
      </c>
      <c r="K1156" t="s">
        <v>10000</v>
      </c>
      <c r="L1156">
        <v>1041</v>
      </c>
      <c r="M1156">
        <v>12</v>
      </c>
      <c r="N1156" t="s">
        <v>2157</v>
      </c>
      <c r="O1156" t="s">
        <v>1161</v>
      </c>
      <c r="P1156" t="s">
        <v>76798</v>
      </c>
      <c r="Q1156" t="s">
        <v>3629</v>
      </c>
      <c r="R1156" t="s">
        <v>10001</v>
      </c>
      <c r="T1156" t="s">
        <v>10002</v>
      </c>
      <c r="V1156" t="s">
        <v>10003</v>
      </c>
      <c r="W1156" t="s">
        <v>10004</v>
      </c>
      <c r="X1156" t="s">
        <v>10005</v>
      </c>
      <c r="Y1156" t="s">
        <v>10006</v>
      </c>
      <c r="Z1156" t="s">
        <v>10007</v>
      </c>
      <c r="AA1156" t="s">
        <v>76799</v>
      </c>
      <c r="AD1156" t="s">
        <v>76812</v>
      </c>
      <c r="AE1156" t="s">
        <v>3640</v>
      </c>
    </row>
    <row r="1157" spans="1:31" x14ac:dyDescent="0.3">
      <c r="A1157" t="s">
        <v>79561</v>
      </c>
      <c r="B1157" t="s">
        <v>79562</v>
      </c>
      <c r="C1157" t="s">
        <v>457</v>
      </c>
      <c r="D1157" t="s">
        <v>2152</v>
      </c>
      <c r="E1157" t="s">
        <v>76797</v>
      </c>
      <c r="F1157" t="s">
        <v>3626</v>
      </c>
      <c r="G1157" t="s">
        <v>10008</v>
      </c>
      <c r="H1157" t="s">
        <v>10009</v>
      </c>
      <c r="I1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NAKLADATELSTVÍ PRIMUS s.r.o.</v>
      </c>
      <c r="J1157" t="str">
        <f>IF(Table2[[#This Row],[Č. or.]],_xlfn.CONCAT(Table2[[#This Row],[Ulice]]," ",Table2[[#This Row],[Č. p.]],"/",Table2[[#This Row],[Č. or.]]),_xlfn.CONCAT(Table2[[#This Row],[Ulice]]," ",Table2[[#This Row],[Č. p.]]))</f>
        <v>Vězeňská 860/7</v>
      </c>
      <c r="K1157" t="s">
        <v>10010</v>
      </c>
      <c r="L1157">
        <v>860</v>
      </c>
      <c r="M1157">
        <v>7</v>
      </c>
      <c r="N1157" t="s">
        <v>2157</v>
      </c>
      <c r="O1157" t="s">
        <v>2156</v>
      </c>
      <c r="P1157" t="s">
        <v>76798</v>
      </c>
      <c r="Q1157" t="s">
        <v>3629</v>
      </c>
      <c r="R1157" t="s">
        <v>10011</v>
      </c>
      <c r="S1157" t="s">
        <v>10012</v>
      </c>
      <c r="T1157" t="s">
        <v>10013</v>
      </c>
      <c r="U1157" t="s">
        <v>10014</v>
      </c>
      <c r="W1157" t="s">
        <v>10015</v>
      </c>
      <c r="X1157" t="s">
        <v>10016</v>
      </c>
      <c r="Y1157" t="s">
        <v>10006</v>
      </c>
      <c r="Z1157" t="s">
        <v>10007</v>
      </c>
      <c r="AA1157" t="s">
        <v>76799</v>
      </c>
      <c r="AD1157" t="s">
        <v>76812</v>
      </c>
      <c r="AE1157" t="s">
        <v>3640</v>
      </c>
    </row>
    <row r="1158" spans="1:31" x14ac:dyDescent="0.3">
      <c r="A1158" t="s">
        <v>79563</v>
      </c>
      <c r="B1158" t="s">
        <v>79564</v>
      </c>
      <c r="C1158" t="s">
        <v>457</v>
      </c>
      <c r="D1158" t="s">
        <v>2152</v>
      </c>
      <c r="E1158" t="s">
        <v>76797</v>
      </c>
      <c r="F1158" t="s">
        <v>3626</v>
      </c>
      <c r="G1158" t="s">
        <v>10017</v>
      </c>
      <c r="H1158" t="s">
        <v>10018</v>
      </c>
      <c r="I1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Asociace starožitníků, s.r.o.</v>
      </c>
      <c r="J1158" t="str">
        <f>IF(Table2[[#This Row],[Č. or.]],_xlfn.CONCAT(Table2[[#This Row],[Ulice]]," ",Table2[[#This Row],[Č. p.]],"/",Table2[[#This Row],[Č. or.]]),_xlfn.CONCAT(Table2[[#This Row],[Ulice]]," ",Table2[[#This Row],[Č. p.]]))</f>
        <v>Valentinská 58/7</v>
      </c>
      <c r="K1158" t="s">
        <v>10019</v>
      </c>
      <c r="L1158">
        <v>58</v>
      </c>
      <c r="M1158">
        <v>7</v>
      </c>
      <c r="N1158" t="s">
        <v>2157</v>
      </c>
      <c r="O1158" t="s">
        <v>2156</v>
      </c>
      <c r="P1158" t="s">
        <v>76798</v>
      </c>
      <c r="Q1158" t="s">
        <v>3629</v>
      </c>
      <c r="R1158" t="s">
        <v>10020</v>
      </c>
      <c r="T1158" t="s">
        <v>10021</v>
      </c>
      <c r="W1158" t="s">
        <v>10022</v>
      </c>
      <c r="X1158" t="s">
        <v>10023</v>
      </c>
      <c r="Y1158" t="s">
        <v>10006</v>
      </c>
      <c r="Z1158" t="s">
        <v>10007</v>
      </c>
      <c r="AA1158" t="s">
        <v>76799</v>
      </c>
      <c r="AD1158" t="s">
        <v>76812</v>
      </c>
      <c r="AE1158" t="s">
        <v>3640</v>
      </c>
    </row>
    <row r="1159" spans="1:31" x14ac:dyDescent="0.3">
      <c r="A1159" t="s">
        <v>79565</v>
      </c>
      <c r="B1159" t="s">
        <v>79566</v>
      </c>
      <c r="C1159" t="s">
        <v>457</v>
      </c>
      <c r="D1159" t="s">
        <v>2299</v>
      </c>
      <c r="E1159" t="s">
        <v>76797</v>
      </c>
      <c r="F1159" t="s">
        <v>3626</v>
      </c>
      <c r="G1159" t="s">
        <v>10024</v>
      </c>
      <c r="H1159" t="s">
        <v>10025</v>
      </c>
      <c r="I1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SPV Vinohrady s.r.o.</v>
      </c>
      <c r="J1159" t="str">
        <f>IF(Table2[[#This Row],[Č. or.]],_xlfn.CONCAT(Table2[[#This Row],[Ulice]]," ",Table2[[#This Row],[Č. p.]],"/",Table2[[#This Row],[Č. or.]]),_xlfn.CONCAT(Table2[[#This Row],[Ulice]]," ",Table2[[#This Row],[Č. p.]]))</f>
        <v>Jana Masaryka 359/19</v>
      </c>
      <c r="K1159" t="s">
        <v>1069</v>
      </c>
      <c r="L1159">
        <v>359</v>
      </c>
      <c r="M1159">
        <v>19</v>
      </c>
      <c r="N1159" t="s">
        <v>2303</v>
      </c>
      <c r="O1159" t="s">
        <v>2302</v>
      </c>
      <c r="P1159" t="s">
        <v>77170</v>
      </c>
      <c r="Q1159" t="s">
        <v>3629</v>
      </c>
      <c r="R1159" t="s">
        <v>10026</v>
      </c>
      <c r="T1159" t="s">
        <v>10027</v>
      </c>
      <c r="U1159" t="s">
        <v>10028</v>
      </c>
      <c r="V1159" t="s">
        <v>10029</v>
      </c>
      <c r="W1159" t="s">
        <v>10030</v>
      </c>
      <c r="X1159" t="s">
        <v>10031</v>
      </c>
      <c r="Y1159" t="s">
        <v>10032</v>
      </c>
      <c r="Z1159" t="s">
        <v>37</v>
      </c>
      <c r="AA1159" t="s">
        <v>76799</v>
      </c>
      <c r="AD1159" t="s">
        <v>76812</v>
      </c>
      <c r="AE1159" t="s">
        <v>3640</v>
      </c>
    </row>
    <row r="1160" spans="1:31" x14ac:dyDescent="0.3">
      <c r="A1160" t="s">
        <v>79567</v>
      </c>
      <c r="B1160" t="s">
        <v>79568</v>
      </c>
      <c r="C1160" t="s">
        <v>457</v>
      </c>
      <c r="D1160" t="s">
        <v>2720</v>
      </c>
      <c r="E1160" t="s">
        <v>76797</v>
      </c>
      <c r="F1160" t="s">
        <v>3626</v>
      </c>
      <c r="G1160" t="s">
        <v>10033</v>
      </c>
      <c r="H1160" t="s">
        <v>10034</v>
      </c>
      <c r="I1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Zlatnické SPV Solunka, s.r.o.</v>
      </c>
      <c r="J1160" t="str">
        <f>IF(Table2[[#This Row],[Č. or.]],_xlfn.CONCAT(Table2[[#This Row],[Ulice]]," ",Table2[[#This Row],[Č. p.]],"/",Table2[[#This Row],[Č. or.]]),_xlfn.CONCAT(Table2[[#This Row],[Ulice]]," ",Table2[[#This Row],[Č. p.]]))</f>
        <v>Novovysočanská 501/5</v>
      </c>
      <c r="K1160" t="s">
        <v>5260</v>
      </c>
      <c r="L1160">
        <v>501</v>
      </c>
      <c r="M1160">
        <v>5</v>
      </c>
      <c r="N1160" t="s">
        <v>2725</v>
      </c>
      <c r="O1160" t="s">
        <v>2753</v>
      </c>
      <c r="P1160" t="s">
        <v>76826</v>
      </c>
      <c r="Q1160" t="s">
        <v>3629</v>
      </c>
      <c r="R1160" t="s">
        <v>10035</v>
      </c>
      <c r="T1160" t="s">
        <v>10036</v>
      </c>
      <c r="U1160" t="s">
        <v>10037</v>
      </c>
      <c r="V1160" t="s">
        <v>10038</v>
      </c>
      <c r="W1160" t="s">
        <v>10039</v>
      </c>
      <c r="X1160" t="s">
        <v>10040</v>
      </c>
      <c r="Y1160" t="s">
        <v>10006</v>
      </c>
      <c r="Z1160" t="s">
        <v>10007</v>
      </c>
      <c r="AA1160" t="s">
        <v>76799</v>
      </c>
      <c r="AD1160" t="s">
        <v>76812</v>
      </c>
      <c r="AE1160" t="s">
        <v>3640</v>
      </c>
    </row>
    <row r="1161" spans="1:31" x14ac:dyDescent="0.3">
      <c r="A1161" t="s">
        <v>79569</v>
      </c>
      <c r="B1161" t="s">
        <v>79570</v>
      </c>
      <c r="C1161" t="s">
        <v>457</v>
      </c>
      <c r="D1161" t="s">
        <v>2633</v>
      </c>
      <c r="E1161" t="s">
        <v>76797</v>
      </c>
      <c r="F1161" t="s">
        <v>3626</v>
      </c>
      <c r="G1161" t="s">
        <v>10041</v>
      </c>
      <c r="H1161" t="s">
        <v>10042</v>
      </c>
      <c r="I1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DRAPA SPORT - SPV s.r.o.</v>
      </c>
      <c r="J1161" t="str">
        <f>IF(Table2[[#This Row],[Č. or.]],_xlfn.CONCAT(Table2[[#This Row],[Ulice]]," ",Table2[[#This Row],[Č. p.]],"/",Table2[[#This Row],[Č. or.]]),_xlfn.CONCAT(Table2[[#This Row],[Ulice]]," ",Table2[[#This Row],[Č. p.]]))</f>
        <v>Dělnická 213/12</v>
      </c>
      <c r="K1161" t="s">
        <v>10043</v>
      </c>
      <c r="L1161">
        <v>213</v>
      </c>
      <c r="M1161">
        <v>12</v>
      </c>
      <c r="N1161" t="s">
        <v>2637</v>
      </c>
      <c r="O1161" t="s">
        <v>2636</v>
      </c>
      <c r="P1161" t="s">
        <v>76820</v>
      </c>
      <c r="Q1161" t="s">
        <v>3629</v>
      </c>
      <c r="R1161" t="s">
        <v>10044</v>
      </c>
      <c r="T1161" t="s">
        <v>10045</v>
      </c>
      <c r="V1161" t="s">
        <v>10046</v>
      </c>
      <c r="W1161" t="s">
        <v>10047</v>
      </c>
      <c r="X1161" t="s">
        <v>10048</v>
      </c>
      <c r="Y1161" t="s">
        <v>10006</v>
      </c>
      <c r="Z1161" t="s">
        <v>10007</v>
      </c>
      <c r="AA1161" t="s">
        <v>76799</v>
      </c>
      <c r="AD1161" t="s">
        <v>76812</v>
      </c>
      <c r="AE1161" t="s">
        <v>3640</v>
      </c>
    </row>
    <row r="1162" spans="1:31" x14ac:dyDescent="0.3">
      <c r="A1162" t="s">
        <v>79571</v>
      </c>
      <c r="B1162" t="s">
        <v>79572</v>
      </c>
      <c r="C1162" t="s">
        <v>457</v>
      </c>
      <c r="D1162" t="s">
        <v>1169</v>
      </c>
      <c r="E1162" t="s">
        <v>76847</v>
      </c>
      <c r="F1162" t="s">
        <v>1172</v>
      </c>
      <c r="G1162" t="s">
        <v>10049</v>
      </c>
      <c r="H1162" t="s">
        <v>10050</v>
      </c>
      <c r="I1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SPV - středisko prakt. vyučování, s.r.o.</v>
      </c>
      <c r="J1162" t="str">
        <f>IF(Table2[[#This Row],[Č. or.]],_xlfn.CONCAT(Table2[[#This Row],[Ulice]]," ",Table2[[#This Row],[Č. p.]],"/",Table2[[#This Row],[Č. or.]]),_xlfn.CONCAT(Table2[[#This Row],[Ulice]]," ",Table2[[#This Row],[Č. p.]]))</f>
        <v>Dánská 3279</v>
      </c>
      <c r="K1162" t="s">
        <v>10051</v>
      </c>
      <c r="L1162">
        <v>3279</v>
      </c>
      <c r="N1162" t="s">
        <v>1172</v>
      </c>
      <c r="O1162" t="s">
        <v>1183</v>
      </c>
      <c r="P1162" t="s">
        <v>76848</v>
      </c>
      <c r="Q1162" t="s">
        <v>1172</v>
      </c>
      <c r="R1162" t="s">
        <v>10052</v>
      </c>
      <c r="T1162" t="s">
        <v>10053</v>
      </c>
      <c r="V1162" t="s">
        <v>10054</v>
      </c>
      <c r="W1162" t="s">
        <v>10055</v>
      </c>
      <c r="X1162" t="s">
        <v>10056</v>
      </c>
      <c r="Y1162" t="s">
        <v>10006</v>
      </c>
      <c r="Z1162" t="s">
        <v>10007</v>
      </c>
      <c r="AA1162" t="s">
        <v>76849</v>
      </c>
      <c r="AD1162" t="s">
        <v>76812</v>
      </c>
      <c r="AE1162" t="s">
        <v>3640</v>
      </c>
    </row>
    <row r="1163" spans="1:31" x14ac:dyDescent="0.3">
      <c r="A1163" t="s">
        <v>79573</v>
      </c>
      <c r="B1163" t="s">
        <v>79574</v>
      </c>
      <c r="C1163" t="s">
        <v>457</v>
      </c>
      <c r="D1163" t="s">
        <v>1134</v>
      </c>
      <c r="E1163" t="s">
        <v>77253</v>
      </c>
      <c r="F1163" t="s">
        <v>1140</v>
      </c>
      <c r="G1163" t="s">
        <v>10057</v>
      </c>
      <c r="H1163" t="s">
        <v>10058</v>
      </c>
      <c r="I1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SPV GRANDHOTEL PUPP o.p.s.</v>
      </c>
      <c r="J1163" t="str">
        <f>IF(Table2[[#This Row],[Č. or.]],_xlfn.CONCAT(Table2[[#This Row],[Ulice]]," ",Table2[[#This Row],[Č. p.]],"/",Table2[[#This Row],[Č. or.]]),_xlfn.CONCAT(Table2[[#This Row],[Ulice]]," ",Table2[[#This Row],[Č. p.]]))</f>
        <v>Mírové náměstí 316/2</v>
      </c>
      <c r="K1163" t="s">
        <v>10059</v>
      </c>
      <c r="L1163">
        <v>316</v>
      </c>
      <c r="M1163">
        <v>2</v>
      </c>
      <c r="N1163" t="s">
        <v>1140</v>
      </c>
      <c r="O1163" t="s">
        <v>1140</v>
      </c>
      <c r="P1163" t="s">
        <v>78197</v>
      </c>
      <c r="Q1163" t="s">
        <v>1140</v>
      </c>
      <c r="R1163" t="s">
        <v>10060</v>
      </c>
      <c r="S1163" t="s">
        <v>10061</v>
      </c>
      <c r="T1163" t="s">
        <v>10062</v>
      </c>
      <c r="U1163" t="s">
        <v>10063</v>
      </c>
      <c r="V1163" t="s">
        <v>10064</v>
      </c>
      <c r="W1163" t="s">
        <v>10065</v>
      </c>
      <c r="X1163" t="s">
        <v>10066</v>
      </c>
      <c r="Y1163" t="s">
        <v>10006</v>
      </c>
      <c r="Z1163" t="s">
        <v>10007</v>
      </c>
      <c r="AA1163" t="s">
        <v>78198</v>
      </c>
      <c r="AD1163" t="s">
        <v>76806</v>
      </c>
      <c r="AE1163" t="s">
        <v>3640</v>
      </c>
    </row>
    <row r="1164" spans="1:31" x14ac:dyDescent="0.3">
      <c r="A1164" t="s">
        <v>79575</v>
      </c>
      <c r="B1164" t="s">
        <v>79576</v>
      </c>
      <c r="C1164" t="s">
        <v>457</v>
      </c>
      <c r="D1164" t="s">
        <v>1951</v>
      </c>
      <c r="E1164" t="s">
        <v>76942</v>
      </c>
      <c r="F1164" t="s">
        <v>3535</v>
      </c>
      <c r="G1164" t="s">
        <v>10067</v>
      </c>
      <c r="H1164" t="s">
        <v>10068</v>
      </c>
      <c r="I1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Středisko prakt. vyučování Merkur,s.r.o.</v>
      </c>
      <c r="J1164" t="str">
        <f>IF(Table2[[#This Row],[Č. or.]],_xlfn.CONCAT(Table2[[#This Row],[Ulice]]," ",Table2[[#This Row],[Č. p.]],"/",Table2[[#This Row],[Č. or.]]),_xlfn.CONCAT(Table2[[#This Row],[Ulice]]," ",Table2[[#This Row],[Č. p.]]))</f>
        <v>třída Svobody 836</v>
      </c>
      <c r="K1164" t="s">
        <v>4233</v>
      </c>
      <c r="L1164">
        <v>836</v>
      </c>
      <c r="N1164" t="s">
        <v>3535</v>
      </c>
      <c r="O1164" t="s">
        <v>4234</v>
      </c>
      <c r="P1164" t="s">
        <v>77098</v>
      </c>
      <c r="Q1164" t="s">
        <v>3535</v>
      </c>
      <c r="R1164" t="s">
        <v>10069</v>
      </c>
      <c r="T1164" t="s">
        <v>10070</v>
      </c>
      <c r="W1164" t="s">
        <v>10071</v>
      </c>
      <c r="X1164" t="s">
        <v>10072</v>
      </c>
      <c r="Y1164" t="s">
        <v>10006</v>
      </c>
      <c r="Z1164" t="s">
        <v>10007</v>
      </c>
      <c r="AA1164" t="s">
        <v>76944</v>
      </c>
      <c r="AD1164" t="s">
        <v>76812</v>
      </c>
      <c r="AE1164" t="s">
        <v>3640</v>
      </c>
    </row>
    <row r="1165" spans="1:31" x14ac:dyDescent="0.3">
      <c r="A1165" t="s">
        <v>79577</v>
      </c>
      <c r="B1165" t="s">
        <v>79578</v>
      </c>
      <c r="C1165" t="s">
        <v>457</v>
      </c>
      <c r="D1165" t="s">
        <v>1951</v>
      </c>
      <c r="E1165" t="s">
        <v>79027</v>
      </c>
      <c r="F1165" t="s">
        <v>8455</v>
      </c>
      <c r="G1165" t="s">
        <v>10073</v>
      </c>
      <c r="H1165" t="s">
        <v>10074</v>
      </c>
      <c r="I1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SOU a SPV stavební, s.r.o.</v>
      </c>
      <c r="J1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1165">
        <v>5</v>
      </c>
      <c r="N1165" t="s">
        <v>3535</v>
      </c>
      <c r="O1165" t="s">
        <v>10075</v>
      </c>
      <c r="P1165" t="s">
        <v>79028</v>
      </c>
      <c r="Q1165" t="s">
        <v>10076</v>
      </c>
      <c r="R1165" t="s">
        <v>10077</v>
      </c>
      <c r="S1165" t="s">
        <v>10077</v>
      </c>
      <c r="T1165" t="s">
        <v>10078</v>
      </c>
      <c r="V1165" t="s">
        <v>10079</v>
      </c>
      <c r="W1165" t="s">
        <v>10080</v>
      </c>
      <c r="X1165" t="s">
        <v>10081</v>
      </c>
      <c r="Y1165" t="s">
        <v>10082</v>
      </c>
      <c r="Z1165" t="s">
        <v>37</v>
      </c>
      <c r="AA1165" t="s">
        <v>79579</v>
      </c>
      <c r="AD1165" t="s">
        <v>76812</v>
      </c>
      <c r="AE1165" t="s">
        <v>3640</v>
      </c>
    </row>
    <row r="1166" spans="1:31" x14ac:dyDescent="0.3">
      <c r="A1166" t="s">
        <v>79580</v>
      </c>
      <c r="B1166" t="s">
        <v>79581</v>
      </c>
      <c r="C1166" t="s">
        <v>457</v>
      </c>
      <c r="D1166" t="s">
        <v>72</v>
      </c>
      <c r="E1166" t="s">
        <v>77125</v>
      </c>
      <c r="F1166" t="s">
        <v>4274</v>
      </c>
      <c r="G1166" t="s">
        <v>10083</v>
      </c>
      <c r="H1166" t="s">
        <v>10084</v>
      </c>
      <c r="I1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FA PRAKTIK s.r.o. SPV</v>
      </c>
      <c r="J1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1166">
        <v>310</v>
      </c>
      <c r="N1166" t="s">
        <v>1693</v>
      </c>
      <c r="O1166" t="s">
        <v>10085</v>
      </c>
      <c r="P1166" t="s">
        <v>77126</v>
      </c>
      <c r="Q1166" t="s">
        <v>10085</v>
      </c>
      <c r="R1166" t="s">
        <v>10086</v>
      </c>
      <c r="T1166" t="s">
        <v>10087</v>
      </c>
      <c r="W1166" t="s">
        <v>10088</v>
      </c>
      <c r="X1166" t="s">
        <v>10089</v>
      </c>
      <c r="Y1166" t="s">
        <v>10006</v>
      </c>
      <c r="Z1166" t="s">
        <v>10007</v>
      </c>
      <c r="AA1166" t="s">
        <v>79582</v>
      </c>
      <c r="AD1166" t="s">
        <v>76812</v>
      </c>
      <c r="AE1166" t="s">
        <v>3640</v>
      </c>
    </row>
    <row r="1167" spans="1:31" x14ac:dyDescent="0.3">
      <c r="A1167" t="s">
        <v>79583</v>
      </c>
      <c r="B1167" t="s">
        <v>79584</v>
      </c>
      <c r="C1167" t="s">
        <v>457</v>
      </c>
      <c r="D1167" t="s">
        <v>1455</v>
      </c>
      <c r="E1167" t="s">
        <v>77130</v>
      </c>
      <c r="F1167" t="s">
        <v>1711</v>
      </c>
      <c r="G1167" t="s">
        <v>10090</v>
      </c>
      <c r="H1167" t="s">
        <v>10091</v>
      </c>
      <c r="I1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Moravská střední škola s.r.o</v>
      </c>
      <c r="J1167" t="str">
        <f>IF(Table2[[#This Row],[Č. or.]],_xlfn.CONCAT(Table2[[#This Row],[Ulice]]," ",Table2[[#This Row],[Č. p.]],"/",Table2[[#This Row],[Č. or.]]),_xlfn.CONCAT(Table2[[#This Row],[Ulice]]," ",Table2[[#This Row],[Č. p.]]))</f>
        <v>Pasteurova 935/8</v>
      </c>
      <c r="K1167" t="s">
        <v>4303</v>
      </c>
      <c r="L1167">
        <v>935</v>
      </c>
      <c r="M1167">
        <v>8</v>
      </c>
      <c r="N1167" t="s">
        <v>1711</v>
      </c>
      <c r="O1167" t="s">
        <v>1711</v>
      </c>
      <c r="P1167" t="s">
        <v>77131</v>
      </c>
      <c r="Q1167" t="s">
        <v>1711</v>
      </c>
      <c r="R1167" t="s">
        <v>10092</v>
      </c>
      <c r="S1167" t="s">
        <v>10092</v>
      </c>
      <c r="T1167" t="s">
        <v>10093</v>
      </c>
      <c r="U1167" t="s">
        <v>10094</v>
      </c>
      <c r="V1167" t="s">
        <v>10095</v>
      </c>
      <c r="W1167" t="s">
        <v>10096</v>
      </c>
      <c r="X1167" t="s">
        <v>10097</v>
      </c>
      <c r="Y1167" t="s">
        <v>60</v>
      </c>
      <c r="Z1167" t="s">
        <v>37</v>
      </c>
      <c r="AA1167" t="s">
        <v>77132</v>
      </c>
      <c r="AD1167" t="s">
        <v>76812</v>
      </c>
      <c r="AE1167" t="s">
        <v>3640</v>
      </c>
    </row>
    <row r="1168" spans="1:31" x14ac:dyDescent="0.3">
      <c r="A1168" t="s">
        <v>79585</v>
      </c>
      <c r="B1168" t="s">
        <v>79586</v>
      </c>
      <c r="C1168" t="s">
        <v>842</v>
      </c>
      <c r="D1168" t="s">
        <v>2299</v>
      </c>
      <c r="E1168" t="s">
        <v>76797</v>
      </c>
      <c r="F1168" t="s">
        <v>3626</v>
      </c>
      <c r="G1168" t="s">
        <v>10098</v>
      </c>
      <c r="H1168" t="s">
        <v>10099</v>
      </c>
      <c r="I1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Církevní střední zdravotnická škola</v>
      </c>
      <c r="J1168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1168" t="s">
        <v>2312</v>
      </c>
      <c r="L1168">
        <v>527</v>
      </c>
      <c r="M1168">
        <v>33</v>
      </c>
      <c r="N1168" t="s">
        <v>2303</v>
      </c>
      <c r="O1168" t="s">
        <v>1161</v>
      </c>
      <c r="P1168" t="s">
        <v>77170</v>
      </c>
      <c r="Q1168" t="s">
        <v>3629</v>
      </c>
      <c r="R1168" t="s">
        <v>10100</v>
      </c>
      <c r="S1168" t="s">
        <v>4763</v>
      </c>
      <c r="T1168" t="s">
        <v>4764</v>
      </c>
      <c r="U1168" t="s">
        <v>4765</v>
      </c>
      <c r="V1168" t="s">
        <v>10101</v>
      </c>
      <c r="W1168" t="s">
        <v>10102</v>
      </c>
      <c r="X1168" t="s">
        <v>4768</v>
      </c>
      <c r="Y1168" t="s">
        <v>10103</v>
      </c>
      <c r="Z1168" t="s">
        <v>37</v>
      </c>
      <c r="AA1168" t="s">
        <v>76799</v>
      </c>
      <c r="AB1168" t="s">
        <v>3668</v>
      </c>
      <c r="AC1168" t="s">
        <v>3669</v>
      </c>
      <c r="AD1168" t="s">
        <v>76800</v>
      </c>
      <c r="AE1168" t="s">
        <v>3640</v>
      </c>
    </row>
    <row r="1169" spans="1:31" x14ac:dyDescent="0.3">
      <c r="A1169" t="s">
        <v>79587</v>
      </c>
      <c r="B1169" t="s">
        <v>79588</v>
      </c>
      <c r="C1169" t="s">
        <v>276</v>
      </c>
      <c r="D1169" t="s">
        <v>2290</v>
      </c>
      <c r="E1169" t="s">
        <v>76797</v>
      </c>
      <c r="F1169" t="s">
        <v>3626</v>
      </c>
      <c r="G1169" t="s">
        <v>10104</v>
      </c>
      <c r="H1169" t="s">
        <v>10105</v>
      </c>
      <c r="I1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VOŠ zdravotnická a Střední zdrav.škola</v>
      </c>
      <c r="J1169" t="str">
        <f>IF(Table2[[#This Row],[Č. or.]],_xlfn.CONCAT(Table2[[#This Row],[Ulice]]," ",Table2[[#This Row],[Č. p.]],"/",Table2[[#This Row],[Č. or.]]),_xlfn.CONCAT(Table2[[#This Row],[Ulice]]," ",Table2[[#This Row],[Č. p.]]))</f>
        <v>5. května 200/51</v>
      </c>
      <c r="K1169" t="s">
        <v>1115</v>
      </c>
      <c r="L1169">
        <v>200</v>
      </c>
      <c r="M1169">
        <v>51</v>
      </c>
      <c r="N1169" t="s">
        <v>2391</v>
      </c>
      <c r="O1169" t="s">
        <v>2427</v>
      </c>
      <c r="P1169" t="s">
        <v>77174</v>
      </c>
      <c r="Q1169" t="s">
        <v>3629</v>
      </c>
      <c r="R1169" t="s">
        <v>10106</v>
      </c>
      <c r="S1169" t="s">
        <v>10107</v>
      </c>
      <c r="T1169" t="s">
        <v>10108</v>
      </c>
      <c r="U1169" t="s">
        <v>10109</v>
      </c>
      <c r="V1169" t="s">
        <v>10110</v>
      </c>
      <c r="W1169" t="s">
        <v>10111</v>
      </c>
      <c r="X1169" t="s">
        <v>10112</v>
      </c>
      <c r="Y1169" t="s">
        <v>3487</v>
      </c>
      <c r="Z1169" t="s">
        <v>37</v>
      </c>
      <c r="AA1169" t="s">
        <v>76799</v>
      </c>
      <c r="AB1169" t="s">
        <v>4362</v>
      </c>
      <c r="AC1169" t="s">
        <v>4363</v>
      </c>
      <c r="AD1169" t="s">
        <v>77008</v>
      </c>
      <c r="AE1169" t="s">
        <v>3640</v>
      </c>
    </row>
    <row r="1170" spans="1:31" x14ac:dyDescent="0.3">
      <c r="A1170" t="s">
        <v>79589</v>
      </c>
      <c r="B1170" t="s">
        <v>79590</v>
      </c>
      <c r="C1170" t="s">
        <v>276</v>
      </c>
      <c r="D1170" t="s">
        <v>2227</v>
      </c>
      <c r="E1170" t="s">
        <v>76797</v>
      </c>
      <c r="F1170" t="s">
        <v>3626</v>
      </c>
      <c r="G1170" t="s">
        <v>10113</v>
      </c>
      <c r="H1170" t="s">
        <v>10113</v>
      </c>
      <c r="I1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zdravotnická škola</v>
      </c>
      <c r="J1170" t="str">
        <f>IF(Table2[[#This Row],[Č. or.]],_xlfn.CONCAT(Table2[[#This Row],[Ulice]]," ",Table2[[#This Row],[Č. p.]],"/",Table2[[#This Row],[Č. or.]]),_xlfn.CONCAT(Table2[[#This Row],[Ulice]]," ",Table2[[#This Row],[Č. p.]]))</f>
        <v>Ruská 2200/91</v>
      </c>
      <c r="K1170" t="s">
        <v>1500</v>
      </c>
      <c r="L1170">
        <v>2200</v>
      </c>
      <c r="M1170">
        <v>91</v>
      </c>
      <c r="N1170" t="s">
        <v>2232</v>
      </c>
      <c r="O1170" t="s">
        <v>2302</v>
      </c>
      <c r="P1170" t="s">
        <v>77182</v>
      </c>
      <c r="Q1170" t="s">
        <v>3629</v>
      </c>
      <c r="R1170" t="s">
        <v>10114</v>
      </c>
      <c r="S1170" t="s">
        <v>10115</v>
      </c>
      <c r="T1170" t="s">
        <v>10116</v>
      </c>
      <c r="U1170" t="s">
        <v>10117</v>
      </c>
      <c r="V1170" t="s">
        <v>10118</v>
      </c>
      <c r="W1170" t="s">
        <v>10119</v>
      </c>
      <c r="X1170" t="s">
        <v>10120</v>
      </c>
      <c r="Y1170" t="s">
        <v>36</v>
      </c>
      <c r="Z1170" t="s">
        <v>37</v>
      </c>
      <c r="AA1170" t="s">
        <v>76799</v>
      </c>
      <c r="AB1170" t="s">
        <v>4368</v>
      </c>
      <c r="AC1170" t="s">
        <v>4369</v>
      </c>
      <c r="AD1170" t="s">
        <v>77008</v>
      </c>
      <c r="AE1170" t="s">
        <v>3640</v>
      </c>
    </row>
    <row r="1171" spans="1:31" x14ac:dyDescent="0.3">
      <c r="A1171" t="s">
        <v>79591</v>
      </c>
      <c r="B1171" t="s">
        <v>79592</v>
      </c>
      <c r="C1171" t="s">
        <v>276</v>
      </c>
      <c r="D1171" t="s">
        <v>61</v>
      </c>
      <c r="E1171" t="s">
        <v>76842</v>
      </c>
      <c r="F1171" t="s">
        <v>66</v>
      </c>
      <c r="G1171" t="s">
        <v>10121</v>
      </c>
      <c r="H1171" t="s">
        <v>10113</v>
      </c>
      <c r="I1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Střední zdravotnická škola</v>
      </c>
      <c r="J1171" t="str">
        <f>IF(Table2[[#This Row],[Č. or.]],_xlfn.CONCAT(Table2[[#This Row],[Ulice]]," ",Table2[[#This Row],[Č. p.]],"/",Table2[[#This Row],[Č. or.]]),_xlfn.CONCAT(Table2[[#This Row],[Ulice]]," ",Table2[[#This Row],[Č. p.]]))</f>
        <v>Mládeže 1102/8</v>
      </c>
      <c r="K1171" t="s">
        <v>719</v>
      </c>
      <c r="L1171">
        <v>1102</v>
      </c>
      <c r="M1171">
        <v>8</v>
      </c>
      <c r="N1171" t="s">
        <v>66</v>
      </c>
      <c r="O1171" t="s">
        <v>65</v>
      </c>
      <c r="P1171" t="s">
        <v>76843</v>
      </c>
      <c r="Q1171" t="s">
        <v>66</v>
      </c>
      <c r="R1171" t="s">
        <v>10122</v>
      </c>
      <c r="T1171" t="s">
        <v>10123</v>
      </c>
      <c r="V1171" t="s">
        <v>10124</v>
      </c>
      <c r="W1171" t="s">
        <v>10125</v>
      </c>
      <c r="X1171" t="s">
        <v>10126</v>
      </c>
      <c r="Y1171" t="s">
        <v>36</v>
      </c>
      <c r="Z1171" t="s">
        <v>37</v>
      </c>
      <c r="AA1171" t="s">
        <v>76844</v>
      </c>
      <c r="AB1171" t="s">
        <v>4061</v>
      </c>
      <c r="AC1171" t="s">
        <v>4062</v>
      </c>
      <c r="AD1171" t="s">
        <v>77008</v>
      </c>
      <c r="AE1171" t="s">
        <v>3640</v>
      </c>
    </row>
    <row r="1172" spans="1:31" x14ac:dyDescent="0.3">
      <c r="A1172" t="s">
        <v>79593</v>
      </c>
      <c r="B1172" t="s">
        <v>79594</v>
      </c>
      <c r="C1172" t="s">
        <v>276</v>
      </c>
      <c r="D1172" t="s">
        <v>1169</v>
      </c>
      <c r="E1172" t="s">
        <v>76847</v>
      </c>
      <c r="F1172" t="s">
        <v>1172</v>
      </c>
      <c r="G1172" t="s">
        <v>10127</v>
      </c>
      <c r="H1172" t="s">
        <v>10128</v>
      </c>
      <c r="I1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zdrav. škola a VOŠ zdravotnická</v>
      </c>
      <c r="J1172" t="str">
        <f>IF(Table2[[#This Row],[Č. or.]],_xlfn.CONCAT(Table2[[#This Row],[Ulice]]," ",Table2[[#This Row],[Č. p.]],"/",Table2[[#This Row],[Č. or.]]),_xlfn.CONCAT(Table2[[#This Row],[Ulice]]," ",Table2[[#This Row],[Č. p.]]))</f>
        <v>Havířská 1141</v>
      </c>
      <c r="K1172" t="s">
        <v>10129</v>
      </c>
      <c r="L1172">
        <v>1141</v>
      </c>
      <c r="N1172" t="s">
        <v>1172</v>
      </c>
      <c r="O1172" t="s">
        <v>1172</v>
      </c>
      <c r="P1172" t="s">
        <v>76848</v>
      </c>
      <c r="Q1172" t="s">
        <v>1172</v>
      </c>
      <c r="R1172" t="s">
        <v>10130</v>
      </c>
      <c r="T1172" t="s">
        <v>10131</v>
      </c>
      <c r="U1172" t="s">
        <v>10132</v>
      </c>
      <c r="V1172" t="s">
        <v>10133</v>
      </c>
      <c r="W1172" t="s">
        <v>10134</v>
      </c>
      <c r="X1172" t="s">
        <v>10135</v>
      </c>
      <c r="Y1172" t="s">
        <v>1158</v>
      </c>
      <c r="Z1172" t="s">
        <v>37</v>
      </c>
      <c r="AA1172" t="s">
        <v>76849</v>
      </c>
      <c r="AB1172" t="s">
        <v>4061</v>
      </c>
      <c r="AC1172" t="s">
        <v>4062</v>
      </c>
      <c r="AD1172" t="s">
        <v>77008</v>
      </c>
      <c r="AE1172" t="s">
        <v>3640</v>
      </c>
    </row>
    <row r="1173" spans="1:31" x14ac:dyDescent="0.3">
      <c r="A1173" t="s">
        <v>79595</v>
      </c>
      <c r="B1173" t="s">
        <v>79596</v>
      </c>
      <c r="C1173" t="s">
        <v>276</v>
      </c>
      <c r="D1173" t="s">
        <v>534</v>
      </c>
      <c r="E1173" t="s">
        <v>77845</v>
      </c>
      <c r="F1173" t="s">
        <v>1233</v>
      </c>
      <c r="G1173" t="s">
        <v>10136</v>
      </c>
      <c r="H1173" t="s">
        <v>10128</v>
      </c>
      <c r="I1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Střední zdrav. škola a VOŠ zdravotnická</v>
      </c>
      <c r="J1173" t="str">
        <f>IF(Table2[[#This Row],[Č. or.]],_xlfn.CONCAT(Table2[[#This Row],[Ulice]]," ",Table2[[#This Row],[Č. p.]],"/",Table2[[#This Row],[Č. or.]]),_xlfn.CONCAT(Table2[[#This Row],[Ulice]]," ",Table2[[#This Row],[Č. p.]]))</f>
        <v>Karoliny Světlé 135</v>
      </c>
      <c r="K1173" t="s">
        <v>8585</v>
      </c>
      <c r="L1173">
        <v>135</v>
      </c>
      <c r="N1173" t="s">
        <v>1233</v>
      </c>
      <c r="O1173" t="s">
        <v>5650</v>
      </c>
      <c r="P1173" t="s">
        <v>77846</v>
      </c>
      <c r="Q1173" t="s">
        <v>1233</v>
      </c>
      <c r="R1173" t="s">
        <v>10137</v>
      </c>
      <c r="S1173" t="s">
        <v>10138</v>
      </c>
      <c r="T1173" t="s">
        <v>10139</v>
      </c>
      <c r="U1173" t="s">
        <v>10140</v>
      </c>
      <c r="V1173" t="s">
        <v>10141</v>
      </c>
      <c r="W1173" t="s">
        <v>10142</v>
      </c>
      <c r="X1173" t="s">
        <v>10143</v>
      </c>
      <c r="Y1173" t="s">
        <v>1158</v>
      </c>
      <c r="Z1173" t="s">
        <v>37</v>
      </c>
      <c r="AA1173" t="s">
        <v>77847</v>
      </c>
      <c r="AB1173" t="s">
        <v>4061</v>
      </c>
      <c r="AC1173" t="s">
        <v>4062</v>
      </c>
      <c r="AD1173" t="s">
        <v>77008</v>
      </c>
      <c r="AE1173" t="s">
        <v>3640</v>
      </c>
    </row>
    <row r="1174" spans="1:31" x14ac:dyDescent="0.3">
      <c r="A1174" t="s">
        <v>79597</v>
      </c>
      <c r="B1174" t="s">
        <v>79598</v>
      </c>
      <c r="C1174" t="s">
        <v>457</v>
      </c>
      <c r="D1174" t="s">
        <v>1252</v>
      </c>
      <c r="E1174" t="s">
        <v>77886</v>
      </c>
      <c r="F1174" t="s">
        <v>1511</v>
      </c>
      <c r="G1174" t="s">
        <v>10144</v>
      </c>
      <c r="H1174" t="s">
        <v>10145</v>
      </c>
      <c r="I1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SZŠ Mělník, o.p.s.</v>
      </c>
      <c r="J1174" t="str">
        <f>IF(Table2[[#This Row],[Č. or.]],_xlfn.CONCAT(Table2[[#This Row],[Ulice]]," ",Table2[[#This Row],[Č. p.]],"/",Table2[[#This Row],[Č. or.]]),_xlfn.CONCAT(Table2[[#This Row],[Ulice]]," ",Table2[[#This Row],[Č. p.]]))</f>
        <v>Tyršova 105</v>
      </c>
      <c r="K1174" t="s">
        <v>1244</v>
      </c>
      <c r="L1174">
        <v>105</v>
      </c>
      <c r="N1174" t="s">
        <v>1511</v>
      </c>
      <c r="O1174" t="s">
        <v>1511</v>
      </c>
      <c r="P1174" t="s">
        <v>77887</v>
      </c>
      <c r="Q1174" t="s">
        <v>1511</v>
      </c>
      <c r="R1174" t="s">
        <v>10146</v>
      </c>
      <c r="T1174" t="s">
        <v>10147</v>
      </c>
      <c r="U1174" t="s">
        <v>10148</v>
      </c>
      <c r="V1174" t="s">
        <v>10149</v>
      </c>
      <c r="W1174" t="s">
        <v>10150</v>
      </c>
      <c r="X1174" t="s">
        <v>10151</v>
      </c>
      <c r="Y1174" t="s">
        <v>60</v>
      </c>
      <c r="Z1174" t="s">
        <v>37</v>
      </c>
      <c r="AA1174" t="s">
        <v>77888</v>
      </c>
      <c r="AD1174" t="s">
        <v>76806</v>
      </c>
      <c r="AE1174" t="s">
        <v>3640</v>
      </c>
    </row>
    <row r="1175" spans="1:31" x14ac:dyDescent="0.3">
      <c r="A1175" t="s">
        <v>79599</v>
      </c>
      <c r="B1175" t="s">
        <v>79600</v>
      </c>
      <c r="C1175" t="s">
        <v>276</v>
      </c>
      <c r="D1175" t="s">
        <v>1551</v>
      </c>
      <c r="E1175" t="s">
        <v>76857</v>
      </c>
      <c r="F1175" t="s">
        <v>1555</v>
      </c>
      <c r="G1175" t="s">
        <v>10152</v>
      </c>
      <c r="H1175" t="s">
        <v>10128</v>
      </c>
      <c r="I1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Střední zdrav. škola a VOŠ zdravotnická</v>
      </c>
      <c r="J1175" t="str">
        <f>IF(Table2[[#This Row],[Č. or.]],_xlfn.CONCAT(Table2[[#This Row],[Ulice]]," ",Table2[[#This Row],[Č. p.]],"/",Table2[[#This Row],[Č. or.]]),_xlfn.CONCAT(Table2[[#This Row],[Ulice]]," ",Table2[[#This Row],[Č. p.]]))</f>
        <v>Boženy Němcové 482/12</v>
      </c>
      <c r="K1175" t="s">
        <v>9574</v>
      </c>
      <c r="L1175">
        <v>482</v>
      </c>
      <c r="M1175">
        <v>12</v>
      </c>
      <c r="N1175" t="s">
        <v>1555</v>
      </c>
      <c r="O1175" t="s">
        <v>1554</v>
      </c>
      <c r="P1175" t="s">
        <v>76858</v>
      </c>
      <c r="Q1175" t="s">
        <v>1555</v>
      </c>
      <c r="R1175" t="s">
        <v>10153</v>
      </c>
      <c r="T1175" t="s">
        <v>10154</v>
      </c>
      <c r="U1175" t="s">
        <v>10155</v>
      </c>
      <c r="V1175" t="s">
        <v>10156</v>
      </c>
      <c r="W1175" t="s">
        <v>10157</v>
      </c>
      <c r="X1175" t="s">
        <v>10158</v>
      </c>
      <c r="Y1175" t="s">
        <v>3487</v>
      </c>
      <c r="Z1175" t="s">
        <v>37</v>
      </c>
      <c r="AA1175" t="s">
        <v>77194</v>
      </c>
      <c r="AB1175" t="s">
        <v>4061</v>
      </c>
      <c r="AC1175" t="s">
        <v>4062</v>
      </c>
      <c r="AD1175" t="s">
        <v>77008</v>
      </c>
      <c r="AE1175" t="s">
        <v>3640</v>
      </c>
    </row>
    <row r="1176" spans="1:31" x14ac:dyDescent="0.3">
      <c r="A1176" t="s">
        <v>79601</v>
      </c>
      <c r="B1176" t="s">
        <v>79602</v>
      </c>
      <c r="C1176" t="s">
        <v>276</v>
      </c>
      <c r="D1176" t="s">
        <v>1699</v>
      </c>
      <c r="E1176" t="s">
        <v>77195</v>
      </c>
      <c r="F1176" t="s">
        <v>1702</v>
      </c>
      <c r="G1176" t="s">
        <v>10159</v>
      </c>
      <c r="H1176" t="s">
        <v>10128</v>
      </c>
      <c r="I1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Střední zdrav. škola a VOŠ zdravotnická</v>
      </c>
      <c r="J1176" t="str">
        <f>IF(Table2[[#This Row],[Č. or.]],_xlfn.CONCAT(Table2[[#This Row],[Ulice]]," ",Table2[[#This Row],[Č. p.]],"/",Table2[[#This Row],[Č. or.]]),_xlfn.CONCAT(Table2[[#This Row],[Ulice]]," ",Table2[[#This Row],[Č. p.]]))</f>
        <v>Soudní 20/6</v>
      </c>
      <c r="K1176" t="s">
        <v>10160</v>
      </c>
      <c r="L1176">
        <v>20</v>
      </c>
      <c r="M1176">
        <v>6</v>
      </c>
      <c r="N1176" t="s">
        <v>1702</v>
      </c>
      <c r="O1176" t="s">
        <v>1702</v>
      </c>
      <c r="P1176" t="s">
        <v>77196</v>
      </c>
      <c r="Q1176" t="s">
        <v>1702</v>
      </c>
      <c r="R1176" t="s">
        <v>10161</v>
      </c>
      <c r="T1176" t="s">
        <v>10162</v>
      </c>
      <c r="U1176" t="s">
        <v>10163</v>
      </c>
      <c r="V1176" t="s">
        <v>10164</v>
      </c>
      <c r="W1176" t="s">
        <v>10165</v>
      </c>
      <c r="X1176" t="s">
        <v>10166</v>
      </c>
      <c r="Y1176" t="s">
        <v>1158</v>
      </c>
      <c r="Z1176" t="s">
        <v>37</v>
      </c>
      <c r="AA1176" t="s">
        <v>77197</v>
      </c>
      <c r="AB1176" t="s">
        <v>4061</v>
      </c>
      <c r="AC1176" t="s">
        <v>4062</v>
      </c>
      <c r="AD1176" t="s">
        <v>77008</v>
      </c>
      <c r="AE1176" t="s">
        <v>3640</v>
      </c>
    </row>
    <row r="1177" spans="1:31" x14ac:dyDescent="0.3">
      <c r="A1177" t="s">
        <v>79603</v>
      </c>
      <c r="B1177" t="s">
        <v>79604</v>
      </c>
      <c r="C1177" t="s">
        <v>276</v>
      </c>
      <c r="D1177" t="s">
        <v>603</v>
      </c>
      <c r="E1177" t="s">
        <v>77998</v>
      </c>
      <c r="F1177" t="s">
        <v>2879</v>
      </c>
      <c r="G1177" t="s">
        <v>10167</v>
      </c>
      <c r="H1177" t="s">
        <v>10128</v>
      </c>
      <c r="I1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Střední zdrav. škola a VOŠ zdravotnická</v>
      </c>
      <c r="J1177" t="str">
        <f>IF(Table2[[#This Row],[Č. or.]],_xlfn.CONCAT(Table2[[#This Row],[Ulice]]," ",Table2[[#This Row],[Č. p.]],"/",Table2[[#This Row],[Č. or.]]),_xlfn.CONCAT(Table2[[#This Row],[Ulice]]," ",Table2[[#This Row],[Č. p.]]))</f>
        <v>Jiráskovy sady 113</v>
      </c>
      <c r="K1177" t="s">
        <v>10168</v>
      </c>
      <c r="L1177">
        <v>113</v>
      </c>
      <c r="N1177" t="s">
        <v>2879</v>
      </c>
      <c r="O1177" t="s">
        <v>6012</v>
      </c>
      <c r="P1177" t="s">
        <v>77999</v>
      </c>
      <c r="Q1177" t="s">
        <v>2879</v>
      </c>
      <c r="R1177" t="s">
        <v>10169</v>
      </c>
      <c r="S1177" t="s">
        <v>10169</v>
      </c>
      <c r="T1177" t="s">
        <v>10170</v>
      </c>
      <c r="U1177" t="s">
        <v>10171</v>
      </c>
      <c r="V1177" t="s">
        <v>10172</v>
      </c>
      <c r="W1177" t="s">
        <v>10173</v>
      </c>
      <c r="X1177" t="s">
        <v>10174</v>
      </c>
      <c r="Y1177" t="s">
        <v>1764</v>
      </c>
      <c r="Z1177" t="s">
        <v>37</v>
      </c>
      <c r="AA1177" t="s">
        <v>78000</v>
      </c>
      <c r="AB1177" t="s">
        <v>4061</v>
      </c>
      <c r="AC1177" t="s">
        <v>4062</v>
      </c>
      <c r="AD1177" t="s">
        <v>77008</v>
      </c>
      <c r="AE1177" t="s">
        <v>3640</v>
      </c>
    </row>
    <row r="1178" spans="1:31" x14ac:dyDescent="0.3">
      <c r="A1178" t="s">
        <v>79605</v>
      </c>
      <c r="B1178" t="s">
        <v>79606</v>
      </c>
      <c r="C1178" t="s">
        <v>276</v>
      </c>
      <c r="D1178" t="s">
        <v>453</v>
      </c>
      <c r="E1178" t="s">
        <v>76866</v>
      </c>
      <c r="F1178" t="s">
        <v>459</v>
      </c>
      <c r="G1178" t="s">
        <v>10175</v>
      </c>
      <c r="H1178" t="s">
        <v>10176</v>
      </c>
      <c r="I1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zdravotnická škola a VOŠ zdrav.</v>
      </c>
      <c r="J1178" t="str">
        <f>IF(Table2[[#This Row],[Č. or.]],_xlfn.CONCAT(Table2[[#This Row],[Ulice]]," ",Table2[[#This Row],[Č. p.]],"/",Table2[[#This Row],[Č. or.]]),_xlfn.CONCAT(Table2[[#This Row],[Ulice]]," ",Table2[[#This Row],[Č. p.]]))</f>
        <v>Husova tř. 555/3</v>
      </c>
      <c r="K1178" t="s">
        <v>6120</v>
      </c>
      <c r="L1178">
        <v>555</v>
      </c>
      <c r="M1178">
        <v>3</v>
      </c>
      <c r="N1178" t="s">
        <v>459</v>
      </c>
      <c r="O1178" t="s">
        <v>469</v>
      </c>
      <c r="P1178" t="s">
        <v>76867</v>
      </c>
      <c r="Q1178" t="s">
        <v>459</v>
      </c>
      <c r="R1178" t="s">
        <v>10177</v>
      </c>
      <c r="T1178" t="s">
        <v>10178</v>
      </c>
      <c r="U1178" t="s">
        <v>10179</v>
      </c>
      <c r="V1178" t="s">
        <v>10180</v>
      </c>
      <c r="W1178" t="s">
        <v>10181</v>
      </c>
      <c r="X1178" t="s">
        <v>10182</v>
      </c>
      <c r="Y1178" t="s">
        <v>1158</v>
      </c>
      <c r="Z1178" t="s">
        <v>37</v>
      </c>
      <c r="AA1178" t="s">
        <v>76868</v>
      </c>
      <c r="AB1178" t="s">
        <v>4392</v>
      </c>
      <c r="AC1178" t="s">
        <v>4393</v>
      </c>
      <c r="AD1178" t="s">
        <v>77008</v>
      </c>
      <c r="AE1178" t="s">
        <v>3640</v>
      </c>
    </row>
    <row r="1179" spans="1:31" x14ac:dyDescent="0.3">
      <c r="A1179" t="s">
        <v>79607</v>
      </c>
      <c r="B1179" t="s">
        <v>79608</v>
      </c>
      <c r="C1179" t="s">
        <v>457</v>
      </c>
      <c r="D1179" t="s">
        <v>453</v>
      </c>
      <c r="E1179" t="s">
        <v>76866</v>
      </c>
      <c r="F1179" t="s">
        <v>459</v>
      </c>
      <c r="G1179" t="s">
        <v>10183</v>
      </c>
      <c r="H1179" t="s">
        <v>10184</v>
      </c>
      <c r="I1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VOŠ zdravotnická Bílá vločka s.r.o.</v>
      </c>
      <c r="J1179" t="str">
        <f>IF(Table2[[#This Row],[Č. or.]],_xlfn.CONCAT(Table2[[#This Row],[Ulice]]," ",Table2[[#This Row],[Č. p.]],"/",Table2[[#This Row],[Č. or.]]),_xlfn.CONCAT(Table2[[#This Row],[Ulice]]," ",Table2[[#This Row],[Č. p.]]))</f>
        <v>Lannova tř. 1595/29</v>
      </c>
      <c r="K1179" t="s">
        <v>489</v>
      </c>
      <c r="L1179">
        <v>1595</v>
      </c>
      <c r="M1179">
        <v>29</v>
      </c>
      <c r="N1179" t="s">
        <v>459</v>
      </c>
      <c r="O1179" t="s">
        <v>491</v>
      </c>
      <c r="P1179" t="s">
        <v>76867</v>
      </c>
      <c r="Q1179" t="s">
        <v>459</v>
      </c>
      <c r="R1179" t="s">
        <v>10185</v>
      </c>
      <c r="T1179" t="s">
        <v>10186</v>
      </c>
      <c r="V1179" t="s">
        <v>10187</v>
      </c>
      <c r="W1179" t="s">
        <v>10188</v>
      </c>
      <c r="X1179" t="s">
        <v>10189</v>
      </c>
      <c r="Y1179" t="s">
        <v>4587</v>
      </c>
      <c r="Z1179" t="s">
        <v>37</v>
      </c>
      <c r="AA1179" t="s">
        <v>76868</v>
      </c>
      <c r="AD1179" t="s">
        <v>76812</v>
      </c>
      <c r="AE1179" t="s">
        <v>3640</v>
      </c>
    </row>
    <row r="1180" spans="1:31" x14ac:dyDescent="0.3">
      <c r="A1180" t="s">
        <v>79609</v>
      </c>
      <c r="B1180" t="s">
        <v>79610</v>
      </c>
      <c r="C1180" t="s">
        <v>276</v>
      </c>
      <c r="D1180" t="s">
        <v>544</v>
      </c>
      <c r="E1180" t="s">
        <v>77207</v>
      </c>
      <c r="F1180" t="s">
        <v>548</v>
      </c>
      <c r="G1180" t="s">
        <v>10190</v>
      </c>
      <c r="H1180" t="s">
        <v>10191</v>
      </c>
      <c r="I1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zdravotnická a SOU</v>
      </c>
      <c r="J1180" t="str">
        <f>IF(Table2[[#This Row],[Č. or.]],_xlfn.CONCAT(Table2[[#This Row],[Ulice]]," ",Table2[[#This Row],[Č. p.]],"/",Table2[[#This Row],[Č. or.]]),_xlfn.CONCAT(Table2[[#This Row],[Ulice]]," ",Table2[[#This Row],[Č. p.]]))</f>
        <v>Tavírna 342</v>
      </c>
      <c r="K1180" t="s">
        <v>6196</v>
      </c>
      <c r="L1180">
        <v>342</v>
      </c>
      <c r="N1180" t="s">
        <v>548</v>
      </c>
      <c r="O1180" t="s">
        <v>6197</v>
      </c>
      <c r="P1180" t="s">
        <v>77208</v>
      </c>
      <c r="Q1180" t="s">
        <v>548</v>
      </c>
      <c r="R1180" t="s">
        <v>10192</v>
      </c>
      <c r="T1180" t="s">
        <v>10193</v>
      </c>
      <c r="U1180" t="s">
        <v>10194</v>
      </c>
      <c r="V1180" t="s">
        <v>10195</v>
      </c>
      <c r="W1180" t="s">
        <v>10196</v>
      </c>
      <c r="X1180" t="s">
        <v>10197</v>
      </c>
      <c r="Y1180" t="s">
        <v>36</v>
      </c>
      <c r="Z1180" t="s">
        <v>37</v>
      </c>
      <c r="AA1180" t="s">
        <v>77209</v>
      </c>
      <c r="AB1180" t="s">
        <v>4392</v>
      </c>
      <c r="AC1180" t="s">
        <v>4393</v>
      </c>
      <c r="AD1180" t="s">
        <v>77008</v>
      </c>
      <c r="AE1180" t="s">
        <v>3640</v>
      </c>
    </row>
    <row r="1181" spans="1:31" x14ac:dyDescent="0.3">
      <c r="A1181" t="s">
        <v>79611</v>
      </c>
      <c r="B1181" t="s">
        <v>79612</v>
      </c>
      <c r="C1181" t="s">
        <v>276</v>
      </c>
      <c r="D1181" t="s">
        <v>572</v>
      </c>
      <c r="E1181" t="s">
        <v>77221</v>
      </c>
      <c r="F1181" t="s">
        <v>1098</v>
      </c>
      <c r="G1181" t="s">
        <v>10198</v>
      </c>
      <c r="H1181" t="s">
        <v>10113</v>
      </c>
      <c r="I1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zdravotnická škola</v>
      </c>
      <c r="J1181" t="str">
        <f>IF(Table2[[#This Row],[Č. or.]],_xlfn.CONCAT(Table2[[#This Row],[Ulice]]," ",Table2[[#This Row],[Č. p.]],"/",Table2[[#This Row],[Č. or.]]),_xlfn.CONCAT(Table2[[#This Row],[Ulice]]," ",Table2[[#This Row],[Č. p.]]))</f>
        <v>Klášterská 77</v>
      </c>
      <c r="K1181" t="s">
        <v>10199</v>
      </c>
      <c r="L1181">
        <v>77</v>
      </c>
      <c r="N1181" t="s">
        <v>1098</v>
      </c>
      <c r="O1181" t="s">
        <v>1097</v>
      </c>
      <c r="P1181" t="s">
        <v>77222</v>
      </c>
      <c r="Q1181" t="s">
        <v>1098</v>
      </c>
      <c r="R1181" t="s">
        <v>10200</v>
      </c>
      <c r="S1181" t="s">
        <v>10201</v>
      </c>
      <c r="T1181" t="s">
        <v>10202</v>
      </c>
      <c r="V1181" t="s">
        <v>10203</v>
      </c>
      <c r="W1181" t="s">
        <v>10204</v>
      </c>
      <c r="X1181" t="s">
        <v>10205</v>
      </c>
      <c r="Y1181" t="s">
        <v>60</v>
      </c>
      <c r="Z1181" t="s">
        <v>37</v>
      </c>
      <c r="AA1181" t="s">
        <v>77223</v>
      </c>
      <c r="AB1181" t="s">
        <v>4392</v>
      </c>
      <c r="AC1181" t="s">
        <v>4393</v>
      </c>
      <c r="AD1181" t="s">
        <v>77008</v>
      </c>
      <c r="AE1181" t="s">
        <v>3640</v>
      </c>
    </row>
    <row r="1182" spans="1:31" x14ac:dyDescent="0.3">
      <c r="A1182" t="s">
        <v>79613</v>
      </c>
      <c r="B1182" t="s">
        <v>79614</v>
      </c>
      <c r="C1182" t="s">
        <v>276</v>
      </c>
      <c r="D1182" t="s">
        <v>1532</v>
      </c>
      <c r="E1182" t="s">
        <v>77227</v>
      </c>
      <c r="F1182" t="s">
        <v>2032</v>
      </c>
      <c r="G1182" t="s">
        <v>10206</v>
      </c>
      <c r="H1182" t="s">
        <v>10113</v>
      </c>
      <c r="I1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Střední zdravotnická škola</v>
      </c>
      <c r="J1182" t="str">
        <f>IF(Table2[[#This Row],[Č. or.]],_xlfn.CONCAT(Table2[[#This Row],[Ulice]]," ",Table2[[#This Row],[Č. p.]],"/",Table2[[#This Row],[Č. or.]]),_xlfn.CONCAT(Table2[[#This Row],[Ulice]]," ",Table2[[#This Row],[Č. p.]]))</f>
        <v>třída Národní svobody 420</v>
      </c>
      <c r="K1182" t="s">
        <v>10207</v>
      </c>
      <c r="L1182">
        <v>420</v>
      </c>
      <c r="N1182" t="s">
        <v>2032</v>
      </c>
      <c r="O1182" t="s">
        <v>1019</v>
      </c>
      <c r="P1182" t="s">
        <v>77228</v>
      </c>
      <c r="Q1182" t="s">
        <v>2032</v>
      </c>
      <c r="R1182" t="s">
        <v>10208</v>
      </c>
      <c r="T1182" t="s">
        <v>10209</v>
      </c>
      <c r="U1182" t="s">
        <v>10210</v>
      </c>
      <c r="V1182" t="s">
        <v>10211</v>
      </c>
      <c r="W1182" t="s">
        <v>10212</v>
      </c>
      <c r="X1182" t="s">
        <v>10213</v>
      </c>
      <c r="Y1182" t="s">
        <v>60</v>
      </c>
      <c r="Z1182" t="s">
        <v>37</v>
      </c>
      <c r="AA1182" t="s">
        <v>77229</v>
      </c>
      <c r="AB1182" t="s">
        <v>4392</v>
      </c>
      <c r="AC1182" t="s">
        <v>4393</v>
      </c>
      <c r="AD1182" t="s">
        <v>77008</v>
      </c>
      <c r="AE1182" t="s">
        <v>3640</v>
      </c>
    </row>
    <row r="1183" spans="1:31" x14ac:dyDescent="0.3">
      <c r="A1183" t="s">
        <v>79615</v>
      </c>
      <c r="B1183" t="s">
        <v>79616</v>
      </c>
      <c r="C1183" t="s">
        <v>276</v>
      </c>
      <c r="D1183" t="s">
        <v>3034</v>
      </c>
      <c r="E1183" t="s">
        <v>76886</v>
      </c>
      <c r="F1183" t="s">
        <v>3173</v>
      </c>
      <c r="G1183" t="s">
        <v>10214</v>
      </c>
      <c r="H1183" t="s">
        <v>10113</v>
      </c>
      <c r="I1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zdravotnická škola</v>
      </c>
      <c r="J1183" t="str">
        <f>IF(Table2[[#This Row],[Č. or.]],_xlfn.CONCAT(Table2[[#This Row],[Ulice]]," ",Table2[[#This Row],[Č. p.]],"/",Table2[[#This Row],[Č. or.]]),_xlfn.CONCAT(Table2[[#This Row],[Ulice]]," ",Table2[[#This Row],[Č. p.]]))</f>
        <v>Mostecká 1912/19</v>
      </c>
      <c r="K1183" t="s">
        <v>958</v>
      </c>
      <c r="L1183">
        <v>1912</v>
      </c>
      <c r="M1183">
        <v>19</v>
      </c>
      <c r="N1183" t="s">
        <v>3173</v>
      </c>
      <c r="O1183" t="s">
        <v>3173</v>
      </c>
      <c r="P1183" t="s">
        <v>77013</v>
      </c>
      <c r="Q1183" t="s">
        <v>3173</v>
      </c>
      <c r="R1183" t="s">
        <v>10215</v>
      </c>
      <c r="S1183" t="s">
        <v>10215</v>
      </c>
      <c r="T1183" t="s">
        <v>10216</v>
      </c>
      <c r="V1183" t="s">
        <v>10217</v>
      </c>
      <c r="W1183" t="s">
        <v>10218</v>
      </c>
      <c r="X1183" t="s">
        <v>10219</v>
      </c>
      <c r="Y1183" t="s">
        <v>60</v>
      </c>
      <c r="Z1183" t="s">
        <v>37</v>
      </c>
      <c r="AA1183" t="s">
        <v>76888</v>
      </c>
      <c r="AB1183" t="s">
        <v>4392</v>
      </c>
      <c r="AC1183" t="s">
        <v>4393</v>
      </c>
      <c r="AD1183" t="s">
        <v>77008</v>
      </c>
      <c r="AE1183" t="s">
        <v>3640</v>
      </c>
    </row>
    <row r="1184" spans="1:31" x14ac:dyDescent="0.3">
      <c r="A1184" t="s">
        <v>79617</v>
      </c>
      <c r="B1184" t="s">
        <v>79618</v>
      </c>
      <c r="C1184" t="s">
        <v>276</v>
      </c>
      <c r="D1184" t="s">
        <v>24</v>
      </c>
      <c r="E1184" t="s">
        <v>78183</v>
      </c>
      <c r="F1184" t="s">
        <v>940</v>
      </c>
      <c r="G1184" t="s">
        <v>10220</v>
      </c>
      <c r="H1184" t="s">
        <v>10221</v>
      </c>
      <c r="I1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Střední zdravotnická škola a VOŠ</v>
      </c>
      <c r="J1184" t="str">
        <f>IF(Table2[[#This Row],[Č. or.]],_xlfn.CONCAT(Table2[[#This Row],[Ulice]]," ",Table2[[#This Row],[Č. p.]],"/",Table2[[#This Row],[Č. or.]]),_xlfn.CONCAT(Table2[[#This Row],[Ulice]]," ",Table2[[#This Row],[Č. p.]]))</f>
        <v>Hradební 58/10</v>
      </c>
      <c r="K1184" t="s">
        <v>339</v>
      </c>
      <c r="L1184">
        <v>58</v>
      </c>
      <c r="M1184">
        <v>10</v>
      </c>
      <c r="N1184" t="s">
        <v>940</v>
      </c>
      <c r="O1184" t="s">
        <v>940</v>
      </c>
      <c r="P1184" t="s">
        <v>78184</v>
      </c>
      <c r="Q1184" t="s">
        <v>940</v>
      </c>
      <c r="R1184" t="s">
        <v>10222</v>
      </c>
      <c r="S1184" t="s">
        <v>10223</v>
      </c>
      <c r="T1184" t="s">
        <v>10224</v>
      </c>
      <c r="U1184" t="s">
        <v>10225</v>
      </c>
      <c r="V1184" t="s">
        <v>10226</v>
      </c>
      <c r="W1184" t="s">
        <v>10227</v>
      </c>
      <c r="X1184" t="s">
        <v>10228</v>
      </c>
      <c r="Y1184" t="s">
        <v>1358</v>
      </c>
      <c r="Z1184" t="s">
        <v>37</v>
      </c>
      <c r="AA1184" t="s">
        <v>78185</v>
      </c>
      <c r="AB1184" t="s">
        <v>4416</v>
      </c>
      <c r="AC1184" t="s">
        <v>4417</v>
      </c>
      <c r="AD1184" t="s">
        <v>77008</v>
      </c>
      <c r="AE1184" t="s">
        <v>3640</v>
      </c>
    </row>
    <row r="1185" spans="1:31" x14ac:dyDescent="0.3">
      <c r="A1185" t="s">
        <v>79619</v>
      </c>
      <c r="B1185" t="s">
        <v>79620</v>
      </c>
      <c r="C1185" t="s">
        <v>276</v>
      </c>
      <c r="D1185" t="s">
        <v>1134</v>
      </c>
      <c r="E1185" t="s">
        <v>77253</v>
      </c>
      <c r="F1185" t="s">
        <v>1140</v>
      </c>
      <c r="G1185" t="s">
        <v>10229</v>
      </c>
      <c r="H1185" t="s">
        <v>10230</v>
      </c>
      <c r="I1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Střední zdravot.škola a VOŠ zdravotnická</v>
      </c>
      <c r="J1185" t="str">
        <f>IF(Table2[[#This Row],[Č. or.]],_xlfn.CONCAT(Table2[[#This Row],[Ulice]]," ",Table2[[#This Row],[Č. p.]],"/",Table2[[#This Row],[Č. or.]]),_xlfn.CONCAT(Table2[[#This Row],[Ulice]]," ",Table2[[#This Row],[Č. p.]]))</f>
        <v>Poděbradská 1247/2</v>
      </c>
      <c r="K1185" t="s">
        <v>2013</v>
      </c>
      <c r="L1185">
        <v>1247</v>
      </c>
      <c r="M1185">
        <v>2</v>
      </c>
      <c r="N1185" t="s">
        <v>1140</v>
      </c>
      <c r="O1185" t="s">
        <v>1140</v>
      </c>
      <c r="P1185" t="s">
        <v>78197</v>
      </c>
      <c r="Q1185" t="s">
        <v>1140</v>
      </c>
      <c r="R1185" t="s">
        <v>10231</v>
      </c>
      <c r="S1185" t="s">
        <v>10232</v>
      </c>
      <c r="T1185" t="s">
        <v>10233</v>
      </c>
      <c r="U1185" t="s">
        <v>10234</v>
      </c>
      <c r="V1185" t="s">
        <v>10235</v>
      </c>
      <c r="W1185" t="s">
        <v>10236</v>
      </c>
      <c r="X1185" t="s">
        <v>10237</v>
      </c>
      <c r="Y1185" t="s">
        <v>1158</v>
      </c>
      <c r="Z1185" t="s">
        <v>37</v>
      </c>
      <c r="AA1185" t="s">
        <v>78198</v>
      </c>
      <c r="AB1185" t="s">
        <v>4416</v>
      </c>
      <c r="AC1185" t="s">
        <v>4417</v>
      </c>
      <c r="AD1185" t="s">
        <v>77008</v>
      </c>
      <c r="AE1185" t="s">
        <v>3640</v>
      </c>
    </row>
    <row r="1186" spans="1:31" x14ac:dyDescent="0.3">
      <c r="A1186" t="s">
        <v>79621</v>
      </c>
      <c r="B1186" t="s">
        <v>79622</v>
      </c>
      <c r="C1186" t="s">
        <v>457</v>
      </c>
      <c r="D1186" t="s">
        <v>2049</v>
      </c>
      <c r="E1186" t="s">
        <v>77021</v>
      </c>
      <c r="F1186" t="s">
        <v>2053</v>
      </c>
      <c r="G1186" t="s">
        <v>10238</v>
      </c>
      <c r="H1186" t="s">
        <v>10239</v>
      </c>
      <c r="I1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VOŠ zdravot.,manag.a veřejnospr.,s.r.o.</v>
      </c>
      <c r="J1186" t="str">
        <f>IF(Table2[[#This Row],[Č. or.]],_xlfn.CONCAT(Table2[[#This Row],[Ulice]]," ",Table2[[#This Row],[Č. p.]],"/",Table2[[#This Row],[Č. or.]]),_xlfn.CONCAT(Table2[[#This Row],[Ulice]]," ",Table2[[#This Row],[Č. p.]]))</f>
        <v>Ledecká 1365/35</v>
      </c>
      <c r="K1186" t="s">
        <v>10240</v>
      </c>
      <c r="L1186">
        <v>1365</v>
      </c>
      <c r="M1186">
        <v>35</v>
      </c>
      <c r="N1186" t="s">
        <v>4091</v>
      </c>
      <c r="O1186" t="s">
        <v>2063</v>
      </c>
      <c r="P1186" t="s">
        <v>77026</v>
      </c>
      <c r="Q1186" t="s">
        <v>2053</v>
      </c>
      <c r="R1186" t="s">
        <v>10241</v>
      </c>
      <c r="S1186" t="s">
        <v>10242</v>
      </c>
      <c r="T1186" t="s">
        <v>10243</v>
      </c>
      <c r="U1186" t="s">
        <v>10244</v>
      </c>
      <c r="V1186" t="s">
        <v>10245</v>
      </c>
      <c r="W1186" t="s">
        <v>10246</v>
      </c>
      <c r="X1186" t="s">
        <v>10247</v>
      </c>
      <c r="Y1186" t="s">
        <v>4587</v>
      </c>
      <c r="Z1186" t="s">
        <v>37</v>
      </c>
      <c r="AA1186" t="s">
        <v>77023</v>
      </c>
      <c r="AD1186" t="s">
        <v>76812</v>
      </c>
      <c r="AE1186" t="s">
        <v>3640</v>
      </c>
    </row>
    <row r="1187" spans="1:31" x14ac:dyDescent="0.3">
      <c r="A1187" t="s">
        <v>79623</v>
      </c>
      <c r="B1187" t="s">
        <v>79624</v>
      </c>
      <c r="C1187" t="s">
        <v>276</v>
      </c>
      <c r="D1187" t="s">
        <v>2049</v>
      </c>
      <c r="E1187" t="s">
        <v>77021</v>
      </c>
      <c r="F1187" t="s">
        <v>2053</v>
      </c>
      <c r="G1187" t="s">
        <v>10248</v>
      </c>
      <c r="H1187" t="s">
        <v>10230</v>
      </c>
      <c r="I1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zdravot.škola a VOŠ zdravotnická</v>
      </c>
      <c r="J1187" t="str">
        <f>IF(Table2[[#This Row],[Č. or.]],_xlfn.CONCAT(Table2[[#This Row],[Ulice]]," ",Table2[[#This Row],[Č. p.]],"/",Table2[[#This Row],[Č. or.]]),_xlfn.CONCAT(Table2[[#This Row],[Ulice]]," ",Table2[[#This Row],[Č. p.]]))</f>
        <v>Karlovarská 1210/99</v>
      </c>
      <c r="K1187" t="s">
        <v>10249</v>
      </c>
      <c r="L1187">
        <v>1210</v>
      </c>
      <c r="M1187">
        <v>99</v>
      </c>
      <c r="N1187" t="s">
        <v>4091</v>
      </c>
      <c r="O1187" t="s">
        <v>2063</v>
      </c>
      <c r="P1187" t="s">
        <v>77026</v>
      </c>
      <c r="Q1187" t="s">
        <v>2053</v>
      </c>
      <c r="R1187" t="s">
        <v>10250</v>
      </c>
      <c r="S1187" t="s">
        <v>10251</v>
      </c>
      <c r="T1187" t="s">
        <v>10252</v>
      </c>
      <c r="V1187" t="s">
        <v>10253</v>
      </c>
      <c r="W1187" t="s">
        <v>10254</v>
      </c>
      <c r="X1187" t="s">
        <v>10255</v>
      </c>
      <c r="Y1187" t="s">
        <v>1158</v>
      </c>
      <c r="Z1187" t="s">
        <v>37</v>
      </c>
      <c r="AA1187" t="s">
        <v>77023</v>
      </c>
      <c r="AB1187" t="s">
        <v>4420</v>
      </c>
      <c r="AC1187" t="s">
        <v>4421</v>
      </c>
      <c r="AD1187" t="s">
        <v>77008</v>
      </c>
      <c r="AE1187" t="s">
        <v>3640</v>
      </c>
    </row>
    <row r="1188" spans="1:31" x14ac:dyDescent="0.3">
      <c r="A1188" t="s">
        <v>79625</v>
      </c>
      <c r="B1188" t="s">
        <v>79626</v>
      </c>
      <c r="C1188" t="s">
        <v>276</v>
      </c>
      <c r="D1188" t="s">
        <v>418</v>
      </c>
      <c r="E1188" t="s">
        <v>77033</v>
      </c>
      <c r="F1188" t="s">
        <v>585</v>
      </c>
      <c r="G1188" t="s">
        <v>10256</v>
      </c>
      <c r="H1188" t="s">
        <v>10113</v>
      </c>
      <c r="I1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zdravotnická škola</v>
      </c>
      <c r="J1188" t="str">
        <f>IF(Table2[[#This Row],[Č. or.]],_xlfn.CONCAT(Table2[[#This Row],[Ulice]]," ",Table2[[#This Row],[Č. p.]],"/",Table2[[#This Row],[Č. or.]]),_xlfn.CONCAT(Table2[[#This Row],[Ulice]]," ",Table2[[#This Row],[Č. p.]]))</f>
        <v>Čsl. mládeže 5/9</v>
      </c>
      <c r="K1188" t="s">
        <v>10257</v>
      </c>
      <c r="L1188">
        <v>5</v>
      </c>
      <c r="M1188">
        <v>9</v>
      </c>
      <c r="N1188" t="s">
        <v>585</v>
      </c>
      <c r="O1188" t="s">
        <v>4112</v>
      </c>
      <c r="P1188" t="s">
        <v>77034</v>
      </c>
      <c r="Q1188" t="s">
        <v>585</v>
      </c>
      <c r="R1188" t="s">
        <v>10258</v>
      </c>
      <c r="T1188" t="s">
        <v>10259</v>
      </c>
      <c r="V1188" t="s">
        <v>10260</v>
      </c>
      <c r="W1188" t="s">
        <v>10261</v>
      </c>
      <c r="X1188" t="s">
        <v>10262</v>
      </c>
      <c r="Y1188" t="s">
        <v>60</v>
      </c>
      <c r="Z1188" t="s">
        <v>37</v>
      </c>
      <c r="AA1188" t="s">
        <v>77035</v>
      </c>
      <c r="AB1188" t="s">
        <v>4109</v>
      </c>
      <c r="AC1188" t="s">
        <v>4110</v>
      </c>
      <c r="AD1188" t="s">
        <v>77008</v>
      </c>
      <c r="AE1188" t="s">
        <v>3640</v>
      </c>
    </row>
    <row r="1189" spans="1:31" x14ac:dyDescent="0.3">
      <c r="A1189" t="s">
        <v>79627</v>
      </c>
      <c r="B1189" t="s">
        <v>79628</v>
      </c>
      <c r="C1189" t="s">
        <v>276</v>
      </c>
      <c r="D1189" t="s">
        <v>418</v>
      </c>
      <c r="E1189" t="s">
        <v>77030</v>
      </c>
      <c r="F1189" t="s">
        <v>2947</v>
      </c>
      <c r="G1189" t="s">
        <v>10263</v>
      </c>
      <c r="H1189" t="s">
        <v>10264</v>
      </c>
      <c r="I1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zdrav. škola a Obchodní akademie</v>
      </c>
      <c r="J1189" t="str">
        <f>IF(Table2[[#This Row],[Č. or.]],_xlfn.CONCAT(Table2[[#This Row],[Ulice]]," ",Table2[[#This Row],[Č. p.]],"/",Table2[[#This Row],[Č. or.]]),_xlfn.CONCAT(Table2[[#This Row],[Ulice]]," ",Table2[[#This Row],[Č. p.]]))</f>
        <v>Františka Nohy 959/6</v>
      </c>
      <c r="K1189" t="s">
        <v>10265</v>
      </c>
      <c r="L1189">
        <v>959</v>
      </c>
      <c r="M1189">
        <v>6</v>
      </c>
      <c r="N1189" t="s">
        <v>585</v>
      </c>
      <c r="O1189" t="s">
        <v>2946</v>
      </c>
      <c r="P1189" t="s">
        <v>77031</v>
      </c>
      <c r="Q1189" t="s">
        <v>2947</v>
      </c>
      <c r="R1189" t="s">
        <v>10266</v>
      </c>
      <c r="S1189" t="s">
        <v>10267</v>
      </c>
      <c r="T1189" t="s">
        <v>10268</v>
      </c>
      <c r="V1189" t="s">
        <v>10269</v>
      </c>
      <c r="W1189" t="s">
        <v>10270</v>
      </c>
      <c r="X1189" t="s">
        <v>10271</v>
      </c>
      <c r="Y1189" t="s">
        <v>1094</v>
      </c>
      <c r="Z1189" t="s">
        <v>37</v>
      </c>
      <c r="AA1189" t="s">
        <v>77032</v>
      </c>
      <c r="AB1189" t="s">
        <v>4109</v>
      </c>
      <c r="AC1189" t="s">
        <v>4110</v>
      </c>
      <c r="AD1189" t="s">
        <v>77008</v>
      </c>
      <c r="AE1189" t="s">
        <v>3640</v>
      </c>
    </row>
    <row r="1190" spans="1:31" x14ac:dyDescent="0.3">
      <c r="A1190" t="s">
        <v>79629</v>
      </c>
      <c r="B1190" t="s">
        <v>79630</v>
      </c>
      <c r="C1190" t="s">
        <v>276</v>
      </c>
      <c r="D1190" t="s">
        <v>717</v>
      </c>
      <c r="E1190" t="s">
        <v>76914</v>
      </c>
      <c r="F1190" t="s">
        <v>1373</v>
      </c>
      <c r="G1190" t="s">
        <v>10272</v>
      </c>
      <c r="H1190" t="s">
        <v>10128</v>
      </c>
      <c r="I1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Střední zdrav. škola a VOŠ zdravotnická</v>
      </c>
      <c r="J1190" t="str">
        <f>IF(Table2[[#This Row],[Č. or.]],_xlfn.CONCAT(Table2[[#This Row],[Ulice]]," ",Table2[[#This Row],[Č. p.]],"/",Table2[[#This Row],[Č. or.]]),_xlfn.CONCAT(Table2[[#This Row],[Ulice]]," ",Table2[[#This Row],[Č. p.]]))</f>
        <v>Kostelní 8/9</v>
      </c>
      <c r="K1190" t="s">
        <v>4397</v>
      </c>
      <c r="L1190">
        <v>8</v>
      </c>
      <c r="M1190">
        <v>9</v>
      </c>
      <c r="N1190" t="s">
        <v>1373</v>
      </c>
      <c r="O1190" t="s">
        <v>10273</v>
      </c>
      <c r="P1190" t="s">
        <v>77043</v>
      </c>
      <c r="Q1190" t="s">
        <v>1373</v>
      </c>
      <c r="R1190" t="s">
        <v>10274</v>
      </c>
      <c r="S1190" t="s">
        <v>10275</v>
      </c>
      <c r="T1190" t="s">
        <v>10276</v>
      </c>
      <c r="U1190" t="s">
        <v>10277</v>
      </c>
      <c r="V1190" t="s">
        <v>10278</v>
      </c>
      <c r="W1190" t="s">
        <v>10279</v>
      </c>
      <c r="X1190" t="s">
        <v>10280</v>
      </c>
      <c r="Y1190" t="s">
        <v>1358</v>
      </c>
      <c r="Z1190" t="s">
        <v>37</v>
      </c>
      <c r="AA1190" t="s">
        <v>76916</v>
      </c>
      <c r="AB1190" t="s">
        <v>6855</v>
      </c>
      <c r="AC1190" t="s">
        <v>6856</v>
      </c>
      <c r="AD1190" t="s">
        <v>77008</v>
      </c>
      <c r="AE1190" t="s">
        <v>3640</v>
      </c>
    </row>
    <row r="1191" spans="1:31" x14ac:dyDescent="0.3">
      <c r="A1191" t="s">
        <v>79631</v>
      </c>
      <c r="B1191" t="s">
        <v>79632</v>
      </c>
      <c r="C1191" t="s">
        <v>276</v>
      </c>
      <c r="D1191" t="s">
        <v>3348</v>
      </c>
      <c r="E1191" t="s">
        <v>76924</v>
      </c>
      <c r="F1191" t="s">
        <v>3353</v>
      </c>
      <c r="G1191" t="s">
        <v>10281</v>
      </c>
      <c r="H1191" t="s">
        <v>10282</v>
      </c>
      <c r="I1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VOŠ zdravotnická a SŠ zdravotnická</v>
      </c>
      <c r="J1191" t="str">
        <f>IF(Table2[[#This Row],[Č. or.]],_xlfn.CONCAT(Table2[[#This Row],[Ulice]]," ",Table2[[#This Row],[Č. p.]],"/",Table2[[#This Row],[Č. or.]]),_xlfn.CONCAT(Table2[[#This Row],[Ulice]]," ",Table2[[#This Row],[Č. p.]]))</f>
        <v>Palachova 700/35</v>
      </c>
      <c r="K1191" t="s">
        <v>10283</v>
      </c>
      <c r="L1191">
        <v>700</v>
      </c>
      <c r="M1191">
        <v>35</v>
      </c>
      <c r="N1191" t="s">
        <v>3353</v>
      </c>
      <c r="O1191" t="s">
        <v>3363</v>
      </c>
      <c r="P1191" t="s">
        <v>77059</v>
      </c>
      <c r="Q1191" t="s">
        <v>3353</v>
      </c>
      <c r="R1191" t="s">
        <v>10284</v>
      </c>
      <c r="T1191" t="s">
        <v>10285</v>
      </c>
      <c r="U1191" t="s">
        <v>10286</v>
      </c>
      <c r="V1191" t="s">
        <v>10287</v>
      </c>
      <c r="W1191" t="s">
        <v>10288</v>
      </c>
      <c r="X1191" t="s">
        <v>10289</v>
      </c>
      <c r="Y1191" t="s">
        <v>1684</v>
      </c>
      <c r="Z1191" t="s">
        <v>37</v>
      </c>
      <c r="AA1191" t="s">
        <v>76926</v>
      </c>
      <c r="AB1191" t="s">
        <v>4109</v>
      </c>
      <c r="AC1191" t="s">
        <v>4110</v>
      </c>
      <c r="AD1191" t="s">
        <v>77008</v>
      </c>
      <c r="AE1191" t="s">
        <v>3640</v>
      </c>
    </row>
    <row r="1192" spans="1:31" x14ac:dyDescent="0.3">
      <c r="A1192" t="s">
        <v>79633</v>
      </c>
      <c r="B1192" t="s">
        <v>79634</v>
      </c>
      <c r="C1192" t="s">
        <v>276</v>
      </c>
      <c r="D1192" t="s">
        <v>757</v>
      </c>
      <c r="E1192" t="s">
        <v>77278</v>
      </c>
      <c r="F1192" t="s">
        <v>760</v>
      </c>
      <c r="G1192" t="s">
        <v>10290</v>
      </c>
      <c r="H1192" t="s">
        <v>10230</v>
      </c>
      <c r="I1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Střední zdravot.škola a VOŠ zdravotnická</v>
      </c>
      <c r="J1192" t="str">
        <f>IF(Table2[[#This Row],[Č. or.]],_xlfn.CONCAT(Table2[[#This Row],[Ulice]]," ",Table2[[#This Row],[Č. p.]],"/",Table2[[#This Row],[Č. or.]]),_xlfn.CONCAT(Table2[[#This Row],[Ulice]]," ",Table2[[#This Row],[Č. p.]]))</f>
        <v>Masarykova 2033</v>
      </c>
      <c r="K1192" t="s">
        <v>399</v>
      </c>
      <c r="L1192">
        <v>2033</v>
      </c>
      <c r="N1192" t="s">
        <v>760</v>
      </c>
      <c r="O1192" t="s">
        <v>760</v>
      </c>
      <c r="P1192" t="s">
        <v>77279</v>
      </c>
      <c r="Q1192" t="s">
        <v>760</v>
      </c>
      <c r="R1192" t="s">
        <v>10291</v>
      </c>
      <c r="S1192" t="s">
        <v>10291</v>
      </c>
      <c r="T1192" t="s">
        <v>10292</v>
      </c>
      <c r="V1192" t="s">
        <v>10293</v>
      </c>
      <c r="W1192" t="s">
        <v>10294</v>
      </c>
      <c r="X1192" t="s">
        <v>10295</v>
      </c>
      <c r="Y1192" t="s">
        <v>1684</v>
      </c>
      <c r="Z1192" t="s">
        <v>37</v>
      </c>
      <c r="AA1192" t="s">
        <v>77280</v>
      </c>
      <c r="AB1192" t="s">
        <v>6258</v>
      </c>
      <c r="AC1192" t="s">
        <v>6259</v>
      </c>
      <c r="AD1192" t="s">
        <v>77008</v>
      </c>
      <c r="AE1192" t="s">
        <v>3640</v>
      </c>
    </row>
    <row r="1193" spans="1:31" x14ac:dyDescent="0.3">
      <c r="A1193" t="s">
        <v>79635</v>
      </c>
      <c r="B1193" t="s">
        <v>79636</v>
      </c>
      <c r="C1193" t="s">
        <v>276</v>
      </c>
      <c r="D1193" t="s">
        <v>858</v>
      </c>
      <c r="E1193" t="s">
        <v>77062</v>
      </c>
      <c r="F1193" t="s">
        <v>862</v>
      </c>
      <c r="G1193" t="s">
        <v>10296</v>
      </c>
      <c r="H1193" t="s">
        <v>10297</v>
      </c>
      <c r="I1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VOŠ zdravotnická a Střední zdrav. škola</v>
      </c>
      <c r="J1193" t="str">
        <f>IF(Table2[[#This Row],[Č. or.]],_xlfn.CONCAT(Table2[[#This Row],[Ulice]]," ",Table2[[#This Row],[Č. p.]],"/",Table2[[#This Row],[Č. or.]]),_xlfn.CONCAT(Table2[[#This Row],[Ulice]]," ",Table2[[#This Row],[Č. p.]]))</f>
        <v>Komenského 234/6</v>
      </c>
      <c r="K1193" t="s">
        <v>851</v>
      </c>
      <c r="L1193">
        <v>234</v>
      </c>
      <c r="M1193">
        <v>6</v>
      </c>
      <c r="N1193" t="s">
        <v>862</v>
      </c>
      <c r="O1193" t="s">
        <v>862</v>
      </c>
      <c r="P1193" t="s">
        <v>78563</v>
      </c>
      <c r="Q1193" t="s">
        <v>862</v>
      </c>
      <c r="R1193" t="s">
        <v>10298</v>
      </c>
      <c r="S1193" t="s">
        <v>10299</v>
      </c>
      <c r="T1193" t="s">
        <v>10300</v>
      </c>
      <c r="U1193" t="s">
        <v>10301</v>
      </c>
      <c r="V1193" t="s">
        <v>10302</v>
      </c>
      <c r="W1193" t="s">
        <v>10303</v>
      </c>
      <c r="X1193" t="s">
        <v>10304</v>
      </c>
      <c r="Y1193" t="s">
        <v>1764</v>
      </c>
      <c r="Z1193" t="s">
        <v>37</v>
      </c>
      <c r="AA1193" t="s">
        <v>77064</v>
      </c>
      <c r="AB1193" t="s">
        <v>7459</v>
      </c>
      <c r="AC1193" t="s">
        <v>7460</v>
      </c>
      <c r="AD1193" t="s">
        <v>77008</v>
      </c>
      <c r="AE1193" t="s">
        <v>3640</v>
      </c>
    </row>
    <row r="1194" spans="1:31" x14ac:dyDescent="0.3">
      <c r="A1194" t="s">
        <v>79637</v>
      </c>
      <c r="B1194" t="s">
        <v>79638</v>
      </c>
      <c r="C1194" t="s">
        <v>276</v>
      </c>
      <c r="D1194" t="s">
        <v>767</v>
      </c>
      <c r="E1194" t="s">
        <v>78604</v>
      </c>
      <c r="F1194" t="s">
        <v>977</v>
      </c>
      <c r="G1194" t="s">
        <v>10305</v>
      </c>
      <c r="H1194" t="s">
        <v>10306</v>
      </c>
      <c r="I1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SŠ zdravotnická a sociální Chrudim</v>
      </c>
      <c r="J1194" t="str">
        <f>IF(Table2[[#This Row],[Č. or.]],_xlfn.CONCAT(Table2[[#This Row],[Ulice]]," ",Table2[[#This Row],[Č. p.]],"/",Table2[[#This Row],[Č. or.]]),_xlfn.CONCAT(Table2[[#This Row],[Ulice]]," ",Table2[[#This Row],[Č. p.]]))</f>
        <v>Poděbradova 336</v>
      </c>
      <c r="K1194" t="s">
        <v>1481</v>
      </c>
      <c r="L1194">
        <v>336</v>
      </c>
      <c r="N1194" t="s">
        <v>977</v>
      </c>
      <c r="O1194" t="s">
        <v>976</v>
      </c>
      <c r="P1194" t="s">
        <v>78605</v>
      </c>
      <c r="Q1194" t="s">
        <v>977</v>
      </c>
      <c r="R1194" t="s">
        <v>10307</v>
      </c>
      <c r="T1194" t="s">
        <v>10308</v>
      </c>
      <c r="V1194" t="s">
        <v>10309</v>
      </c>
      <c r="W1194" t="s">
        <v>10310</v>
      </c>
      <c r="X1194" t="s">
        <v>10311</v>
      </c>
      <c r="Y1194" t="s">
        <v>60</v>
      </c>
      <c r="Z1194" t="s">
        <v>37</v>
      </c>
      <c r="AA1194" t="s">
        <v>78606</v>
      </c>
      <c r="AB1194" t="s">
        <v>7542</v>
      </c>
      <c r="AC1194" t="s">
        <v>7543</v>
      </c>
      <c r="AD1194" t="s">
        <v>77008</v>
      </c>
      <c r="AE1194" t="s">
        <v>3640</v>
      </c>
    </row>
    <row r="1195" spans="1:31" x14ac:dyDescent="0.3">
      <c r="A1195" t="s">
        <v>79639</v>
      </c>
      <c r="B1195" t="s">
        <v>79640</v>
      </c>
      <c r="C1195" t="s">
        <v>276</v>
      </c>
      <c r="D1195" t="s">
        <v>811</v>
      </c>
      <c r="E1195" t="s">
        <v>78662</v>
      </c>
      <c r="F1195" t="s">
        <v>1981</v>
      </c>
      <c r="G1195" t="s">
        <v>10312</v>
      </c>
      <c r="H1195" t="s">
        <v>10312</v>
      </c>
      <c r="I1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zdravotnická škola Pardubice</v>
      </c>
      <c r="J1195" t="str">
        <f>IF(Table2[[#This Row],[Č. or.]],_xlfn.CONCAT(Table2[[#This Row],[Ulice]]," ",Table2[[#This Row],[Č. p.]],"/",Table2[[#This Row],[Č. or.]]),_xlfn.CONCAT(Table2[[#This Row],[Ulice]]," ",Table2[[#This Row],[Č. p.]]))</f>
        <v>Průmyslová 395</v>
      </c>
      <c r="K1195" t="s">
        <v>10313</v>
      </c>
      <c r="L1195">
        <v>395</v>
      </c>
      <c r="N1195" t="s">
        <v>1981</v>
      </c>
      <c r="O1195" t="s">
        <v>10314</v>
      </c>
      <c r="P1195" t="s">
        <v>78672</v>
      </c>
      <c r="Q1195" t="s">
        <v>1981</v>
      </c>
      <c r="R1195" t="s">
        <v>10315</v>
      </c>
      <c r="T1195" t="s">
        <v>10316</v>
      </c>
      <c r="U1195" t="s">
        <v>10317</v>
      </c>
      <c r="V1195" t="s">
        <v>10318</v>
      </c>
      <c r="W1195" t="s">
        <v>10319</v>
      </c>
      <c r="X1195" t="s">
        <v>10320</v>
      </c>
      <c r="Y1195" t="s">
        <v>84</v>
      </c>
      <c r="Z1195" t="s">
        <v>37</v>
      </c>
      <c r="AA1195" t="s">
        <v>78664</v>
      </c>
      <c r="AB1195" t="s">
        <v>7542</v>
      </c>
      <c r="AC1195" t="s">
        <v>7543</v>
      </c>
      <c r="AD1195" t="s">
        <v>77008</v>
      </c>
      <c r="AE1195" t="s">
        <v>3640</v>
      </c>
    </row>
    <row r="1196" spans="1:31" x14ac:dyDescent="0.3">
      <c r="A1196" t="s">
        <v>79641</v>
      </c>
      <c r="B1196" t="s">
        <v>79642</v>
      </c>
      <c r="C1196" t="s">
        <v>276</v>
      </c>
      <c r="D1196" t="s">
        <v>1083</v>
      </c>
      <c r="E1196" t="s">
        <v>78725</v>
      </c>
      <c r="F1196" t="s">
        <v>3293</v>
      </c>
      <c r="G1196" t="s">
        <v>10321</v>
      </c>
      <c r="H1196" t="s">
        <v>10322</v>
      </c>
      <c r="I1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SZdŠ, příspěvková organizace</v>
      </c>
      <c r="J1196" t="str">
        <f>IF(Table2[[#This Row],[Č. or.]],_xlfn.CONCAT(Table2[[#This Row],[Ulice]]," ",Table2[[#This Row],[Č. p.]],"/",Table2[[#This Row],[Č. or.]]),_xlfn.CONCAT(Table2[[#This Row],[Ulice]]," ",Table2[[#This Row],[Č. p.]]))</f>
        <v>28. října 1390</v>
      </c>
      <c r="K1196" t="s">
        <v>6895</v>
      </c>
      <c r="L1196">
        <v>1390</v>
      </c>
      <c r="N1196" t="s">
        <v>2998</v>
      </c>
      <c r="O1196" t="s">
        <v>3293</v>
      </c>
      <c r="P1196" t="s">
        <v>78726</v>
      </c>
      <c r="Q1196" t="s">
        <v>3293</v>
      </c>
      <c r="R1196" t="s">
        <v>10323</v>
      </c>
      <c r="S1196" t="s">
        <v>10324</v>
      </c>
      <c r="T1196" t="s">
        <v>10325</v>
      </c>
      <c r="V1196" t="s">
        <v>10326</v>
      </c>
      <c r="W1196" t="s">
        <v>10327</v>
      </c>
      <c r="X1196" t="s">
        <v>10328</v>
      </c>
      <c r="Y1196" t="s">
        <v>553</v>
      </c>
      <c r="Z1196" t="s">
        <v>37</v>
      </c>
      <c r="AA1196" t="s">
        <v>78727</v>
      </c>
      <c r="AB1196" t="s">
        <v>6855</v>
      </c>
      <c r="AC1196" t="s">
        <v>6856</v>
      </c>
      <c r="AD1196" t="s">
        <v>77008</v>
      </c>
      <c r="AE1196" t="s">
        <v>3640</v>
      </c>
    </row>
    <row r="1197" spans="1:31" x14ac:dyDescent="0.3">
      <c r="A1197" t="s">
        <v>79643</v>
      </c>
      <c r="B1197" t="s">
        <v>79644</v>
      </c>
      <c r="C1197" t="s">
        <v>276</v>
      </c>
      <c r="D1197" t="s">
        <v>1048</v>
      </c>
      <c r="E1197" t="s">
        <v>78753</v>
      </c>
      <c r="F1197" t="s">
        <v>3136</v>
      </c>
      <c r="G1197" t="s">
        <v>10329</v>
      </c>
      <c r="H1197" t="s">
        <v>10330</v>
      </c>
      <c r="I1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VOŠ zdravotnická a SzdravŠ Svitavy</v>
      </c>
      <c r="J1197" t="str">
        <f>IF(Table2[[#This Row],[Č. or.]],_xlfn.CONCAT(Table2[[#This Row],[Ulice]]," ",Table2[[#This Row],[Č. p.]],"/",Table2[[#This Row],[Č. or.]]),_xlfn.CONCAT(Table2[[#This Row],[Ulice]]," ",Table2[[#This Row],[Č. p.]]))</f>
        <v>Purkyňova 256/9</v>
      </c>
      <c r="K1197" t="s">
        <v>1757</v>
      </c>
      <c r="L1197">
        <v>256</v>
      </c>
      <c r="M1197">
        <v>9</v>
      </c>
      <c r="N1197" t="s">
        <v>3136</v>
      </c>
      <c r="O1197" t="s">
        <v>1428</v>
      </c>
      <c r="P1197" t="s">
        <v>78754</v>
      </c>
      <c r="Q1197" t="s">
        <v>3136</v>
      </c>
      <c r="R1197" t="s">
        <v>10331</v>
      </c>
      <c r="T1197" t="s">
        <v>10332</v>
      </c>
      <c r="V1197" t="s">
        <v>10333</v>
      </c>
      <c r="W1197" t="s">
        <v>10334</v>
      </c>
      <c r="X1197" t="s">
        <v>10335</v>
      </c>
      <c r="Y1197" t="s">
        <v>1764</v>
      </c>
      <c r="Z1197" t="s">
        <v>37</v>
      </c>
      <c r="AA1197" t="s">
        <v>78755</v>
      </c>
      <c r="AB1197" t="s">
        <v>7542</v>
      </c>
      <c r="AC1197" t="s">
        <v>7543</v>
      </c>
      <c r="AD1197" t="s">
        <v>77008</v>
      </c>
      <c r="AE1197" t="s">
        <v>3640</v>
      </c>
    </row>
    <row r="1198" spans="1:31" x14ac:dyDescent="0.3">
      <c r="A1198" t="s">
        <v>79645</v>
      </c>
      <c r="B1198" t="s">
        <v>79646</v>
      </c>
      <c r="C1198" t="s">
        <v>276</v>
      </c>
      <c r="D1198" t="s">
        <v>662</v>
      </c>
      <c r="E1198" t="s">
        <v>78775</v>
      </c>
      <c r="F1198" t="s">
        <v>3244</v>
      </c>
      <c r="G1198" t="s">
        <v>10336</v>
      </c>
      <c r="H1198" t="s">
        <v>10337</v>
      </c>
      <c r="I1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VOŠ zdrav., Střední zdrav. škola a OA</v>
      </c>
      <c r="J1198" t="str">
        <f>IF(Table2[[#This Row],[Č. or.]],_xlfn.CONCAT(Table2[[#This Row],[Ulice]]," ",Table2[[#This Row],[Č. p.]],"/",Table2[[#This Row],[Č. or.]]),_xlfn.CONCAT(Table2[[#This Row],[Ulice]]," ",Table2[[#This Row],[Č. p.]]))</f>
        <v>Procházkova 303</v>
      </c>
      <c r="K1198" t="s">
        <v>10338</v>
      </c>
      <c r="L1198">
        <v>303</v>
      </c>
      <c r="N1198" t="s">
        <v>3244</v>
      </c>
      <c r="O1198" t="s">
        <v>3243</v>
      </c>
      <c r="P1198" t="s">
        <v>78776</v>
      </c>
      <c r="Q1198" t="s">
        <v>3244</v>
      </c>
      <c r="R1198" t="s">
        <v>10339</v>
      </c>
      <c r="S1198" t="s">
        <v>10340</v>
      </c>
      <c r="T1198" t="s">
        <v>10341</v>
      </c>
      <c r="V1198" t="s">
        <v>10342</v>
      </c>
      <c r="W1198" t="s">
        <v>10343</v>
      </c>
      <c r="X1198" t="s">
        <v>10344</v>
      </c>
      <c r="Y1198" t="s">
        <v>1358</v>
      </c>
      <c r="Z1198" t="s">
        <v>37</v>
      </c>
      <c r="AA1198" t="s">
        <v>78777</v>
      </c>
      <c r="AB1198" t="s">
        <v>7459</v>
      </c>
      <c r="AC1198" t="s">
        <v>7460</v>
      </c>
      <c r="AD1198" t="s">
        <v>77008</v>
      </c>
      <c r="AE1198" t="s">
        <v>3640</v>
      </c>
    </row>
    <row r="1199" spans="1:31" x14ac:dyDescent="0.3">
      <c r="A1199" t="s">
        <v>79647</v>
      </c>
      <c r="B1199" t="s">
        <v>79648</v>
      </c>
      <c r="C1199" t="s">
        <v>276</v>
      </c>
      <c r="D1199" t="s">
        <v>442</v>
      </c>
      <c r="E1199" t="s">
        <v>78804</v>
      </c>
      <c r="F1199" t="s">
        <v>3370</v>
      </c>
      <c r="G1199" t="s">
        <v>10345</v>
      </c>
      <c r="H1199" t="s">
        <v>10346</v>
      </c>
      <c r="I1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VOŠ a SŠ zdravotnická a sociální</v>
      </c>
      <c r="J1199" t="str">
        <f>IF(Table2[[#This Row],[Č. or.]],_xlfn.CONCAT(Table2[[#This Row],[Ulice]]," ",Table2[[#This Row],[Č. p.]],"/",Table2[[#This Row],[Č. or.]]),_xlfn.CONCAT(Table2[[#This Row],[Ulice]]," ",Table2[[#This Row],[Č. p.]]))</f>
        <v>Smetanova 838</v>
      </c>
      <c r="K1199" t="s">
        <v>1599</v>
      </c>
      <c r="L1199">
        <v>838</v>
      </c>
      <c r="N1199" t="s">
        <v>3370</v>
      </c>
      <c r="O1199" t="s">
        <v>3370</v>
      </c>
      <c r="P1199" t="s">
        <v>78805</v>
      </c>
      <c r="Q1199" t="s">
        <v>3370</v>
      </c>
      <c r="R1199" t="s">
        <v>10347</v>
      </c>
      <c r="T1199" t="s">
        <v>10348</v>
      </c>
      <c r="V1199" t="s">
        <v>10349</v>
      </c>
      <c r="W1199" t="s">
        <v>10350</v>
      </c>
      <c r="X1199" t="s">
        <v>10351</v>
      </c>
      <c r="Y1199" t="s">
        <v>1158</v>
      </c>
      <c r="Z1199" t="s">
        <v>37</v>
      </c>
      <c r="AA1199" t="s">
        <v>78806</v>
      </c>
      <c r="AB1199" t="s">
        <v>7542</v>
      </c>
      <c r="AC1199" t="s">
        <v>7543</v>
      </c>
      <c r="AD1199" t="s">
        <v>77008</v>
      </c>
      <c r="AE1199" t="s">
        <v>3640</v>
      </c>
    </row>
    <row r="1200" spans="1:31" x14ac:dyDescent="0.3">
      <c r="A1200" t="s">
        <v>79649</v>
      </c>
      <c r="B1200" t="s">
        <v>79650</v>
      </c>
      <c r="C1200" t="s">
        <v>842</v>
      </c>
      <c r="D1200" t="s">
        <v>140</v>
      </c>
      <c r="E1200" t="s">
        <v>76934</v>
      </c>
      <c r="F1200" t="s">
        <v>146</v>
      </c>
      <c r="G1200" t="s">
        <v>10352</v>
      </c>
      <c r="H1200" t="s">
        <v>10353</v>
      </c>
      <c r="I1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zdravotnická škola Evangel.akad.</v>
      </c>
      <c r="J1200" t="str">
        <f>IF(Table2[[#This Row],[Č. or.]],_xlfn.CONCAT(Table2[[#This Row],[Ulice]]," ",Table2[[#This Row],[Č. p.]],"/",Table2[[#This Row],[Č. or.]]),_xlfn.CONCAT(Table2[[#This Row],[Ulice]]," ",Table2[[#This Row],[Č. p.]]))</f>
        <v>Šimáčkova 235/1</v>
      </c>
      <c r="K1200" t="s">
        <v>4379</v>
      </c>
      <c r="L1200">
        <v>235</v>
      </c>
      <c r="M1200">
        <v>1</v>
      </c>
      <c r="N1200" t="s">
        <v>3917</v>
      </c>
      <c r="O1200" t="s">
        <v>145</v>
      </c>
      <c r="P1200" t="s">
        <v>77306</v>
      </c>
      <c r="Q1200" t="s">
        <v>146</v>
      </c>
      <c r="R1200" t="s">
        <v>10354</v>
      </c>
      <c r="S1200" t="s">
        <v>10355</v>
      </c>
      <c r="T1200" t="s">
        <v>10356</v>
      </c>
      <c r="U1200" t="s">
        <v>10357</v>
      </c>
      <c r="V1200" t="s">
        <v>10358</v>
      </c>
      <c r="W1200" t="s">
        <v>10359</v>
      </c>
      <c r="X1200" t="s">
        <v>10360</v>
      </c>
      <c r="Y1200" t="s">
        <v>60</v>
      </c>
      <c r="Z1200" t="s">
        <v>37</v>
      </c>
      <c r="AA1200" t="s">
        <v>76936</v>
      </c>
      <c r="AB1200" t="s">
        <v>4043</v>
      </c>
      <c r="AC1200" t="s">
        <v>4044</v>
      </c>
      <c r="AD1200" t="s">
        <v>76800</v>
      </c>
      <c r="AE1200" t="s">
        <v>3640</v>
      </c>
    </row>
    <row r="1201" spans="1:31" x14ac:dyDescent="0.3">
      <c r="A1201" t="s">
        <v>79651</v>
      </c>
      <c r="B1201" t="s">
        <v>79652</v>
      </c>
      <c r="C1201" t="s">
        <v>276</v>
      </c>
      <c r="D1201" t="s">
        <v>140</v>
      </c>
      <c r="E1201" t="s">
        <v>76934</v>
      </c>
      <c r="F1201" t="s">
        <v>146</v>
      </c>
      <c r="G1201" t="s">
        <v>10361</v>
      </c>
      <c r="H1201" t="s">
        <v>10230</v>
      </c>
      <c r="I1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zdravot.škola a VOŠ zdravotnická</v>
      </c>
      <c r="J1201" t="str">
        <f>IF(Table2[[#This Row],[Č. or.]],_xlfn.CONCAT(Table2[[#This Row],[Ulice]]," ",Table2[[#This Row],[Č. p.]],"/",Table2[[#This Row],[Č. or.]]),_xlfn.CONCAT(Table2[[#This Row],[Ulice]]," ",Table2[[#This Row],[Č. p.]]))</f>
        <v>Merhautova 590/15</v>
      </c>
      <c r="K1201" t="s">
        <v>10362</v>
      </c>
      <c r="L1201">
        <v>590</v>
      </c>
      <c r="M1201">
        <v>15</v>
      </c>
      <c r="N1201" t="s">
        <v>3917</v>
      </c>
      <c r="O1201" t="s">
        <v>285</v>
      </c>
      <c r="P1201" t="s">
        <v>79653</v>
      </c>
      <c r="Q1201" t="s">
        <v>146</v>
      </c>
      <c r="R1201" t="s">
        <v>10363</v>
      </c>
      <c r="S1201" t="s">
        <v>10364</v>
      </c>
      <c r="T1201" t="s">
        <v>10365</v>
      </c>
      <c r="V1201" t="s">
        <v>10366</v>
      </c>
      <c r="W1201" t="s">
        <v>10367</v>
      </c>
      <c r="X1201" t="s">
        <v>10368</v>
      </c>
      <c r="Y1201" t="s">
        <v>1764</v>
      </c>
      <c r="Z1201" t="s">
        <v>37</v>
      </c>
      <c r="AA1201" t="s">
        <v>76936</v>
      </c>
      <c r="AB1201" t="s">
        <v>4447</v>
      </c>
      <c r="AC1201" t="s">
        <v>4448</v>
      </c>
      <c r="AD1201" t="s">
        <v>77008</v>
      </c>
      <c r="AE1201" t="s">
        <v>3640</v>
      </c>
    </row>
    <row r="1202" spans="1:31" x14ac:dyDescent="0.3">
      <c r="A1202" t="s">
        <v>79654</v>
      </c>
      <c r="B1202" t="s">
        <v>79655</v>
      </c>
      <c r="C1202" t="s">
        <v>276</v>
      </c>
      <c r="D1202" t="s">
        <v>140</v>
      </c>
      <c r="E1202" t="s">
        <v>76934</v>
      </c>
      <c r="F1202" t="s">
        <v>146</v>
      </c>
      <c r="G1202" t="s">
        <v>10369</v>
      </c>
      <c r="H1202" t="s">
        <v>10113</v>
      </c>
      <c r="I1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zdravotnická škola</v>
      </c>
      <c r="J1202" t="str">
        <f>IF(Table2[[#This Row],[Č. or.]],_xlfn.CONCAT(Table2[[#This Row],[Ulice]]," ",Table2[[#This Row],[Č. p.]],"/",Table2[[#This Row],[Č. or.]]),_xlfn.CONCAT(Table2[[#This Row],[Ulice]]," ",Table2[[#This Row],[Č. p.]]))</f>
        <v>Jaselská 190/7</v>
      </c>
      <c r="K1202" t="s">
        <v>1322</v>
      </c>
      <c r="L1202">
        <v>190</v>
      </c>
      <c r="M1202">
        <v>7</v>
      </c>
      <c r="N1202" t="s">
        <v>3917</v>
      </c>
      <c r="O1202" t="s">
        <v>249</v>
      </c>
      <c r="P1202" t="s">
        <v>76939</v>
      </c>
      <c r="Q1202" t="s">
        <v>146</v>
      </c>
      <c r="R1202" t="s">
        <v>10370</v>
      </c>
      <c r="T1202" t="s">
        <v>10371</v>
      </c>
      <c r="U1202" t="s">
        <v>10372</v>
      </c>
      <c r="V1202" t="s">
        <v>10373</v>
      </c>
      <c r="W1202" t="s">
        <v>10374</v>
      </c>
      <c r="X1202" t="s">
        <v>10375</v>
      </c>
      <c r="Y1202" t="s">
        <v>60</v>
      </c>
      <c r="Z1202" t="s">
        <v>37</v>
      </c>
      <c r="AA1202" t="s">
        <v>76936</v>
      </c>
      <c r="AB1202" t="s">
        <v>4447</v>
      </c>
      <c r="AC1202" t="s">
        <v>4448</v>
      </c>
      <c r="AD1202" t="s">
        <v>77008</v>
      </c>
      <c r="AE1202" t="s">
        <v>3640</v>
      </c>
    </row>
    <row r="1203" spans="1:31" x14ac:dyDescent="0.3">
      <c r="A1203" t="s">
        <v>79656</v>
      </c>
      <c r="B1203" t="s">
        <v>79657</v>
      </c>
      <c r="C1203" t="s">
        <v>842</v>
      </c>
      <c r="D1203" t="s">
        <v>140</v>
      </c>
      <c r="E1203" t="s">
        <v>76934</v>
      </c>
      <c r="F1203" t="s">
        <v>146</v>
      </c>
      <c r="G1203" t="s">
        <v>10376</v>
      </c>
      <c r="H1203" t="s">
        <v>10377</v>
      </c>
      <c r="I1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Církev.střední zdravotnická škola s.r.o.</v>
      </c>
      <c r="J1203" t="str">
        <f>IF(Table2[[#This Row],[Č. or.]],_xlfn.CONCAT(Table2[[#This Row],[Ulice]]," ",Table2[[#This Row],[Č. p.]],"/",Table2[[#This Row],[Č. or.]]),_xlfn.CONCAT(Table2[[#This Row],[Ulice]]," ",Table2[[#This Row],[Č. p.]]))</f>
        <v>Grohova 112/16</v>
      </c>
      <c r="K1203" t="s">
        <v>10378</v>
      </c>
      <c r="L1203">
        <v>112</v>
      </c>
      <c r="M1203">
        <v>16</v>
      </c>
      <c r="N1203" t="s">
        <v>3917</v>
      </c>
      <c r="O1203" t="s">
        <v>249</v>
      </c>
      <c r="P1203" t="s">
        <v>76939</v>
      </c>
      <c r="Q1203" t="s">
        <v>146</v>
      </c>
      <c r="R1203" t="s">
        <v>10379</v>
      </c>
      <c r="S1203" t="s">
        <v>10380</v>
      </c>
      <c r="T1203" t="s">
        <v>10381</v>
      </c>
      <c r="U1203" t="s">
        <v>10382</v>
      </c>
      <c r="V1203" t="s">
        <v>10383</v>
      </c>
      <c r="W1203" t="s">
        <v>10384</v>
      </c>
      <c r="X1203" t="s">
        <v>10385</v>
      </c>
      <c r="Y1203" t="s">
        <v>10103</v>
      </c>
      <c r="Z1203" t="s">
        <v>37</v>
      </c>
      <c r="AA1203" t="s">
        <v>76936</v>
      </c>
      <c r="AD1203" t="s">
        <v>76812</v>
      </c>
      <c r="AE1203" t="s">
        <v>3640</v>
      </c>
    </row>
    <row r="1204" spans="1:31" x14ac:dyDescent="0.3">
      <c r="A1204" t="s">
        <v>79658</v>
      </c>
      <c r="B1204" t="s">
        <v>79659</v>
      </c>
      <c r="C1204" t="s">
        <v>276</v>
      </c>
      <c r="D1204" t="s">
        <v>1951</v>
      </c>
      <c r="E1204" t="s">
        <v>76942</v>
      </c>
      <c r="F1204" t="s">
        <v>3535</v>
      </c>
      <c r="G1204" t="s">
        <v>10386</v>
      </c>
      <c r="H1204" t="s">
        <v>10128</v>
      </c>
      <c r="I1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zdrav. škola a VOŠ zdravotnická</v>
      </c>
      <c r="J1204" t="str">
        <f>IF(Table2[[#This Row],[Č. or.]],_xlfn.CONCAT(Table2[[#This Row],[Ulice]]," ",Table2[[#This Row],[Č. p.]],"/",Table2[[#This Row],[Č. or.]]),_xlfn.CONCAT(Table2[[#This Row],[Ulice]]," ",Table2[[#This Row],[Č. p.]]))</f>
        <v>Broučkova 372</v>
      </c>
      <c r="K1204" t="s">
        <v>10387</v>
      </c>
      <c r="L1204">
        <v>372</v>
      </c>
      <c r="N1204" t="s">
        <v>3535</v>
      </c>
      <c r="O1204" t="s">
        <v>10388</v>
      </c>
      <c r="P1204" t="s">
        <v>76943</v>
      </c>
      <c r="Q1204" t="s">
        <v>3535</v>
      </c>
      <c r="R1204" t="s">
        <v>10389</v>
      </c>
      <c r="T1204" t="s">
        <v>10390</v>
      </c>
      <c r="U1204" t="s">
        <v>10391</v>
      </c>
      <c r="V1204" t="s">
        <v>10392</v>
      </c>
      <c r="W1204" t="s">
        <v>10393</v>
      </c>
      <c r="X1204" t="s">
        <v>10394</v>
      </c>
      <c r="Y1204" t="s">
        <v>10395</v>
      </c>
      <c r="Z1204" t="s">
        <v>37</v>
      </c>
      <c r="AA1204" t="s">
        <v>76944</v>
      </c>
      <c r="AB1204" t="s">
        <v>4229</v>
      </c>
      <c r="AC1204" t="s">
        <v>4230</v>
      </c>
      <c r="AD1204" t="s">
        <v>77008</v>
      </c>
      <c r="AE1204" t="s">
        <v>3640</v>
      </c>
    </row>
    <row r="1205" spans="1:31" x14ac:dyDescent="0.3">
      <c r="A1205" t="s">
        <v>79660</v>
      </c>
      <c r="B1205" t="s">
        <v>79661</v>
      </c>
      <c r="C1205" t="s">
        <v>276</v>
      </c>
      <c r="D1205" t="s">
        <v>800</v>
      </c>
      <c r="E1205" t="s">
        <v>77362</v>
      </c>
      <c r="F1205" t="s">
        <v>1273</v>
      </c>
      <c r="G1205" t="s">
        <v>10396</v>
      </c>
      <c r="H1205" t="s">
        <v>10397</v>
      </c>
      <c r="I1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SZŠ a VOŠ Kroměříž</v>
      </c>
      <c r="J1205" t="str">
        <f>IF(Table2[[#This Row],[Č. or.]],_xlfn.CONCAT(Table2[[#This Row],[Ulice]]," ",Table2[[#This Row],[Č. p.]],"/",Table2[[#This Row],[Č. or.]]),_xlfn.CONCAT(Table2[[#This Row],[Ulice]]," ",Table2[[#This Row],[Č. p.]]))</f>
        <v>Albertova 4261/25</v>
      </c>
      <c r="K1205" t="s">
        <v>10398</v>
      </c>
      <c r="L1205">
        <v>4261</v>
      </c>
      <c r="M1205">
        <v>25</v>
      </c>
      <c r="N1205" t="s">
        <v>1273</v>
      </c>
      <c r="O1205" t="s">
        <v>1273</v>
      </c>
      <c r="P1205" t="s">
        <v>77363</v>
      </c>
      <c r="Q1205" t="s">
        <v>1273</v>
      </c>
      <c r="R1205" t="s">
        <v>10399</v>
      </c>
      <c r="T1205" t="s">
        <v>10400</v>
      </c>
      <c r="U1205" t="s">
        <v>10401</v>
      </c>
      <c r="V1205" t="s">
        <v>10402</v>
      </c>
      <c r="W1205" t="s">
        <v>10403</v>
      </c>
      <c r="X1205" t="s">
        <v>10404</v>
      </c>
      <c r="Y1205" t="s">
        <v>1158</v>
      </c>
      <c r="Z1205" t="s">
        <v>37</v>
      </c>
      <c r="AA1205" t="s">
        <v>77364</v>
      </c>
      <c r="AB1205" t="s">
        <v>4229</v>
      </c>
      <c r="AC1205" t="s">
        <v>4230</v>
      </c>
      <c r="AD1205" t="s">
        <v>77008</v>
      </c>
      <c r="AE1205" t="s">
        <v>3640</v>
      </c>
    </row>
    <row r="1206" spans="1:31" x14ac:dyDescent="0.3">
      <c r="A1206" t="s">
        <v>79662</v>
      </c>
      <c r="B1206" t="s">
        <v>79663</v>
      </c>
      <c r="C1206" t="s">
        <v>276</v>
      </c>
      <c r="D1206" t="s">
        <v>1241</v>
      </c>
      <c r="E1206" t="s">
        <v>79107</v>
      </c>
      <c r="F1206" t="s">
        <v>2817</v>
      </c>
      <c r="G1206" t="s">
        <v>10405</v>
      </c>
      <c r="H1206" t="s">
        <v>10113</v>
      </c>
      <c r="I1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zdravotnická škola</v>
      </c>
      <c r="J1206" t="str">
        <f>IF(Table2[[#This Row],[Č. or.]],_xlfn.CONCAT(Table2[[#This Row],[Ulice]]," ",Table2[[#This Row],[Č. p.]],"/",Table2[[#This Row],[Č. or.]]),_xlfn.CONCAT(Table2[[#This Row],[Ulice]]," ",Table2[[#This Row],[Č. p.]]))</f>
        <v>Vápenice 2985/3</v>
      </c>
      <c r="K1206" t="s">
        <v>8721</v>
      </c>
      <c r="L1206">
        <v>2985</v>
      </c>
      <c r="M1206">
        <v>3</v>
      </c>
      <c r="N1206" t="s">
        <v>2817</v>
      </c>
      <c r="O1206" t="s">
        <v>2817</v>
      </c>
      <c r="P1206" t="s">
        <v>79108</v>
      </c>
      <c r="Q1206" t="s">
        <v>2817</v>
      </c>
      <c r="R1206" t="s">
        <v>10406</v>
      </c>
      <c r="T1206" t="s">
        <v>10407</v>
      </c>
      <c r="V1206" t="s">
        <v>10408</v>
      </c>
      <c r="W1206" t="s">
        <v>10409</v>
      </c>
      <c r="X1206" t="s">
        <v>10410</v>
      </c>
      <c r="Y1206" t="s">
        <v>60</v>
      </c>
      <c r="Z1206" t="s">
        <v>37</v>
      </c>
      <c r="AA1206" t="s">
        <v>79109</v>
      </c>
      <c r="AB1206" t="s">
        <v>4337</v>
      </c>
      <c r="AC1206" t="s">
        <v>4338</v>
      </c>
      <c r="AD1206" t="s">
        <v>77008</v>
      </c>
      <c r="AE1206" t="s">
        <v>3640</v>
      </c>
    </row>
    <row r="1207" spans="1:31" x14ac:dyDescent="0.3">
      <c r="A1207" t="s">
        <v>79664</v>
      </c>
      <c r="B1207" t="s">
        <v>79665</v>
      </c>
      <c r="C1207" t="s">
        <v>276</v>
      </c>
      <c r="D1207" t="s">
        <v>1597</v>
      </c>
      <c r="E1207" t="s">
        <v>77388</v>
      </c>
      <c r="F1207" t="s">
        <v>3554</v>
      </c>
      <c r="G1207" t="s">
        <v>10411</v>
      </c>
      <c r="H1207" t="s">
        <v>10230</v>
      </c>
      <c r="I1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Střední zdravot.škola a VOŠ zdravotnická</v>
      </c>
      <c r="J1207" t="str">
        <f>IF(Table2[[#This Row],[Č. or.]],_xlfn.CONCAT(Table2[[#This Row],[Ulice]]," ",Table2[[#This Row],[Č. p.]],"/",Table2[[#This Row],[Č. or.]]),_xlfn.CONCAT(Table2[[#This Row],[Ulice]]," ",Table2[[#This Row],[Č. p.]]))</f>
        <v>Jana Palacha 956/8</v>
      </c>
      <c r="K1207" t="s">
        <v>109</v>
      </c>
      <c r="L1207">
        <v>956</v>
      </c>
      <c r="M1207">
        <v>8</v>
      </c>
      <c r="N1207" t="s">
        <v>3554</v>
      </c>
      <c r="O1207" t="s">
        <v>3554</v>
      </c>
      <c r="P1207" t="s">
        <v>77389</v>
      </c>
      <c r="Q1207" t="s">
        <v>3554</v>
      </c>
      <c r="R1207" t="s">
        <v>10412</v>
      </c>
      <c r="T1207" t="s">
        <v>10413</v>
      </c>
      <c r="V1207" t="s">
        <v>10414</v>
      </c>
      <c r="W1207" t="s">
        <v>10415</v>
      </c>
      <c r="X1207" t="s">
        <v>10416</v>
      </c>
      <c r="Y1207" t="s">
        <v>1158</v>
      </c>
      <c r="Z1207" t="s">
        <v>37</v>
      </c>
      <c r="AA1207" t="s">
        <v>77390</v>
      </c>
      <c r="AB1207" t="s">
        <v>4447</v>
      </c>
      <c r="AC1207" t="s">
        <v>4448</v>
      </c>
      <c r="AD1207" t="s">
        <v>77008</v>
      </c>
      <c r="AE1207" t="s">
        <v>3640</v>
      </c>
    </row>
    <row r="1208" spans="1:31" x14ac:dyDescent="0.3">
      <c r="A1208" t="s">
        <v>79666</v>
      </c>
      <c r="B1208" t="s">
        <v>79667</v>
      </c>
      <c r="C1208" t="s">
        <v>276</v>
      </c>
      <c r="D1208" t="s">
        <v>385</v>
      </c>
      <c r="E1208" t="s">
        <v>79205</v>
      </c>
      <c r="F1208" t="s">
        <v>3589</v>
      </c>
      <c r="G1208" t="s">
        <v>10417</v>
      </c>
      <c r="H1208" t="s">
        <v>10418</v>
      </c>
      <c r="I1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SZŠ a VOŠZ Žďár nad Sázavou</v>
      </c>
      <c r="J1208" t="str">
        <f>IF(Table2[[#This Row],[Č. or.]],_xlfn.CONCAT(Table2[[#This Row],[Ulice]]," ",Table2[[#This Row],[Č. p.]],"/",Table2[[#This Row],[Č. or.]]),_xlfn.CONCAT(Table2[[#This Row],[Ulice]]," ",Table2[[#This Row],[Č. p.]]))</f>
        <v>Dvořákova 404/4</v>
      </c>
      <c r="K1208" t="s">
        <v>703</v>
      </c>
      <c r="L1208">
        <v>404</v>
      </c>
      <c r="M1208">
        <v>4</v>
      </c>
      <c r="N1208" t="s">
        <v>3589</v>
      </c>
      <c r="O1208" t="s">
        <v>10419</v>
      </c>
      <c r="P1208" t="s">
        <v>79206</v>
      </c>
      <c r="Q1208" t="s">
        <v>3589</v>
      </c>
      <c r="R1208" t="s">
        <v>10420</v>
      </c>
      <c r="S1208" t="s">
        <v>10420</v>
      </c>
      <c r="T1208" t="s">
        <v>10421</v>
      </c>
      <c r="V1208" t="s">
        <v>10422</v>
      </c>
      <c r="W1208" t="s">
        <v>10423</v>
      </c>
      <c r="X1208" t="s">
        <v>10424</v>
      </c>
      <c r="Y1208" t="s">
        <v>3487</v>
      </c>
      <c r="Z1208" t="s">
        <v>37</v>
      </c>
      <c r="AA1208" t="s">
        <v>79207</v>
      </c>
      <c r="AB1208" t="s">
        <v>6258</v>
      </c>
      <c r="AC1208" t="s">
        <v>6259</v>
      </c>
      <c r="AD1208" t="s">
        <v>77008</v>
      </c>
      <c r="AE1208" t="s">
        <v>3640</v>
      </c>
    </row>
    <row r="1209" spans="1:31" x14ac:dyDescent="0.3">
      <c r="A1209" t="s">
        <v>79668</v>
      </c>
      <c r="B1209" t="s">
        <v>79669</v>
      </c>
      <c r="C1209" t="s">
        <v>276</v>
      </c>
      <c r="D1209" t="s">
        <v>680</v>
      </c>
      <c r="E1209" t="s">
        <v>77420</v>
      </c>
      <c r="F1209" t="s">
        <v>685</v>
      </c>
      <c r="G1209" t="s">
        <v>10425</v>
      </c>
      <c r="H1209" t="s">
        <v>10113</v>
      </c>
      <c r="I1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zdravotnická škola</v>
      </c>
      <c r="J1209" t="str">
        <f>IF(Table2[[#This Row],[Č. or.]],_xlfn.CONCAT(Table2[[#This Row],[Ulice]]," ",Table2[[#This Row],[Č. p.]],"/",Table2[[#This Row],[Č. or.]]),_xlfn.CONCAT(Table2[[#This Row],[Ulice]]," ",Table2[[#This Row],[Č. p.]]))</f>
        <v>tř. T. G. Masaryka 451</v>
      </c>
      <c r="K1209" t="s">
        <v>9079</v>
      </c>
      <c r="L1209">
        <v>451</v>
      </c>
      <c r="N1209" t="s">
        <v>685</v>
      </c>
      <c r="O1209" t="s">
        <v>684</v>
      </c>
      <c r="P1209" t="s">
        <v>77421</v>
      </c>
      <c r="Q1209" t="s">
        <v>685</v>
      </c>
      <c r="R1209" t="s">
        <v>10426</v>
      </c>
      <c r="T1209" t="s">
        <v>10427</v>
      </c>
      <c r="V1209" t="s">
        <v>10428</v>
      </c>
      <c r="W1209" t="s">
        <v>10429</v>
      </c>
      <c r="X1209" t="s">
        <v>10430</v>
      </c>
      <c r="Y1209" t="s">
        <v>60</v>
      </c>
      <c r="Z1209" t="s">
        <v>37</v>
      </c>
      <c r="AA1209" t="s">
        <v>77422</v>
      </c>
      <c r="AB1209" t="s">
        <v>4505</v>
      </c>
      <c r="AC1209" t="s">
        <v>4506</v>
      </c>
      <c r="AD1209" t="s">
        <v>77008</v>
      </c>
      <c r="AE1209" t="s">
        <v>3640</v>
      </c>
    </row>
    <row r="1210" spans="1:31" x14ac:dyDescent="0.3">
      <c r="A1210" t="s">
        <v>79670</v>
      </c>
      <c r="B1210" t="s">
        <v>79671</v>
      </c>
      <c r="C1210" t="s">
        <v>276</v>
      </c>
      <c r="D1210" t="s">
        <v>106</v>
      </c>
      <c r="E1210" t="s">
        <v>77423</v>
      </c>
      <c r="F1210" t="s">
        <v>1162</v>
      </c>
      <c r="G1210" t="s">
        <v>10431</v>
      </c>
      <c r="H1210" t="s">
        <v>10113</v>
      </c>
      <c r="I1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zdravotnická škola</v>
      </c>
      <c r="J1210" t="str">
        <f>IF(Table2[[#This Row],[Č. or.]],_xlfn.CONCAT(Table2[[#This Row],[Ulice]]," ",Table2[[#This Row],[Č. p.]],"/",Table2[[#This Row],[Č. or.]]),_xlfn.CONCAT(Table2[[#This Row],[Ulice]]," ",Table2[[#This Row],[Č. p.]]))</f>
        <v>Borovského 2315/1</v>
      </c>
      <c r="K1210" t="s">
        <v>10432</v>
      </c>
      <c r="L1210">
        <v>2315</v>
      </c>
      <c r="M1210">
        <v>1</v>
      </c>
      <c r="N1210" t="s">
        <v>1162</v>
      </c>
      <c r="O1210" t="s">
        <v>4514</v>
      </c>
      <c r="P1210" t="s">
        <v>77424</v>
      </c>
      <c r="Q1210" t="s">
        <v>1162</v>
      </c>
      <c r="R1210" t="s">
        <v>10433</v>
      </c>
      <c r="S1210" t="s">
        <v>10434</v>
      </c>
      <c r="T1210" t="s">
        <v>10435</v>
      </c>
      <c r="V1210" t="s">
        <v>10436</v>
      </c>
      <c r="W1210" t="s">
        <v>10437</v>
      </c>
      <c r="X1210" t="s">
        <v>10438</v>
      </c>
      <c r="Y1210" t="s">
        <v>36</v>
      </c>
      <c r="Z1210" t="s">
        <v>37</v>
      </c>
      <c r="AA1210" t="s">
        <v>77425</v>
      </c>
      <c r="AB1210" t="s">
        <v>4505</v>
      </c>
      <c r="AC1210" t="s">
        <v>4506</v>
      </c>
      <c r="AD1210" t="s">
        <v>77008</v>
      </c>
      <c r="AE1210" t="s">
        <v>3640</v>
      </c>
    </row>
    <row r="1211" spans="1:31" x14ac:dyDescent="0.3">
      <c r="A1211" t="s">
        <v>79672</v>
      </c>
      <c r="B1211" t="s">
        <v>79673</v>
      </c>
      <c r="C1211" t="s">
        <v>276</v>
      </c>
      <c r="D1211" t="s">
        <v>72</v>
      </c>
      <c r="E1211" t="s">
        <v>76957</v>
      </c>
      <c r="F1211" t="s">
        <v>1693</v>
      </c>
      <c r="G1211" t="s">
        <v>10439</v>
      </c>
      <c r="H1211" t="s">
        <v>10440</v>
      </c>
      <c r="I1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Mendelova střední škola</v>
      </c>
      <c r="J1211" t="str">
        <f>IF(Table2[[#This Row],[Č. or.]],_xlfn.CONCAT(Table2[[#This Row],[Ulice]]," ",Table2[[#This Row],[Č. p.]],"/",Table2[[#This Row],[Č. or.]]),_xlfn.CONCAT(Table2[[#This Row],[Ulice]]," ",Table2[[#This Row],[Č. p.]]))</f>
        <v>Divadelní 138/4</v>
      </c>
      <c r="K1211" t="s">
        <v>10441</v>
      </c>
      <c r="L1211">
        <v>138</v>
      </c>
      <c r="M1211">
        <v>4</v>
      </c>
      <c r="N1211" t="s">
        <v>1693</v>
      </c>
      <c r="O1211" t="s">
        <v>1693</v>
      </c>
      <c r="P1211" t="s">
        <v>76962</v>
      </c>
      <c r="Q1211" t="s">
        <v>1693</v>
      </c>
      <c r="R1211" t="s">
        <v>10442</v>
      </c>
      <c r="S1211" t="s">
        <v>10443</v>
      </c>
      <c r="T1211" t="s">
        <v>10444</v>
      </c>
      <c r="U1211" t="s">
        <v>10445</v>
      </c>
      <c r="V1211" t="s">
        <v>10446</v>
      </c>
      <c r="W1211" t="s">
        <v>10447</v>
      </c>
      <c r="X1211" t="s">
        <v>10448</v>
      </c>
      <c r="Y1211" t="s">
        <v>96</v>
      </c>
      <c r="Z1211" t="s">
        <v>37</v>
      </c>
      <c r="AA1211" t="s">
        <v>76963</v>
      </c>
      <c r="AB1211" t="s">
        <v>4505</v>
      </c>
      <c r="AC1211" t="s">
        <v>4506</v>
      </c>
      <c r="AD1211" t="s">
        <v>77008</v>
      </c>
      <c r="AE1211" t="s">
        <v>3640</v>
      </c>
    </row>
    <row r="1212" spans="1:31" x14ac:dyDescent="0.3">
      <c r="A1212" t="s">
        <v>79674</v>
      </c>
      <c r="B1212" t="s">
        <v>79675</v>
      </c>
      <c r="C1212" t="s">
        <v>276</v>
      </c>
      <c r="D1212" t="s">
        <v>1455</v>
      </c>
      <c r="E1212" t="s">
        <v>77130</v>
      </c>
      <c r="F1212" t="s">
        <v>1711</v>
      </c>
      <c r="G1212" t="s">
        <v>10449</v>
      </c>
      <c r="H1212" t="s">
        <v>10450</v>
      </c>
      <c r="I1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SZdŠ a VOŠ zdr. E. Pöttinga a JŠ s PSJZ</v>
      </c>
      <c r="J1212" t="str">
        <f>IF(Table2[[#This Row],[Č. or.]],_xlfn.CONCAT(Table2[[#This Row],[Ulice]]," ",Table2[[#This Row],[Č. p.]],"/",Table2[[#This Row],[Č. or.]]),_xlfn.CONCAT(Table2[[#This Row],[Ulice]]," ",Table2[[#This Row],[Č. p.]]))</f>
        <v>Pöttingova 624/2</v>
      </c>
      <c r="K1212" t="s">
        <v>10451</v>
      </c>
      <c r="L1212">
        <v>624</v>
      </c>
      <c r="M1212">
        <v>2</v>
      </c>
      <c r="N1212" t="s">
        <v>1711</v>
      </c>
      <c r="O1212" t="s">
        <v>1711</v>
      </c>
      <c r="P1212" t="s">
        <v>77131</v>
      </c>
      <c r="Q1212" t="s">
        <v>1711</v>
      </c>
      <c r="R1212" t="s">
        <v>10452</v>
      </c>
      <c r="T1212" t="s">
        <v>10453</v>
      </c>
      <c r="V1212" t="s">
        <v>10454</v>
      </c>
      <c r="W1212" t="s">
        <v>10455</v>
      </c>
      <c r="X1212" t="s">
        <v>10456</v>
      </c>
      <c r="Y1212" t="s">
        <v>5751</v>
      </c>
      <c r="Z1212" t="s">
        <v>37</v>
      </c>
      <c r="AA1212" t="s">
        <v>77132</v>
      </c>
      <c r="AB1212" t="s">
        <v>4337</v>
      </c>
      <c r="AC1212" t="s">
        <v>4338</v>
      </c>
      <c r="AD1212" t="s">
        <v>77008</v>
      </c>
      <c r="AE1212" t="s">
        <v>3640</v>
      </c>
    </row>
    <row r="1213" spans="1:31" x14ac:dyDescent="0.3">
      <c r="A1213" t="s">
        <v>79676</v>
      </c>
      <c r="B1213" t="s">
        <v>79677</v>
      </c>
      <c r="C1213" t="s">
        <v>276</v>
      </c>
      <c r="D1213" t="s">
        <v>778</v>
      </c>
      <c r="E1213" t="s">
        <v>77135</v>
      </c>
      <c r="F1213" t="s">
        <v>1758</v>
      </c>
      <c r="G1213" t="s">
        <v>10457</v>
      </c>
      <c r="H1213" t="s">
        <v>10113</v>
      </c>
      <c r="I1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zdravotnická škola</v>
      </c>
      <c r="J1213" t="str">
        <f>IF(Table2[[#This Row],[Č. or.]],_xlfn.CONCAT(Table2[[#This Row],[Ulice]]," ",Table2[[#This Row],[Č. p.]],"/",Table2[[#This Row],[Č. or.]]),_xlfn.CONCAT(Table2[[#This Row],[Ulice]]," ",Table2[[#This Row],[Č. p.]]))</f>
        <v>Dvořákovy sady 176/2</v>
      </c>
      <c r="K1213" t="s">
        <v>10458</v>
      </c>
      <c r="L1213">
        <v>176</v>
      </c>
      <c r="M1213">
        <v>2</v>
      </c>
      <c r="N1213" t="s">
        <v>1758</v>
      </c>
      <c r="O1213" t="s">
        <v>727</v>
      </c>
      <c r="P1213" t="s">
        <v>77458</v>
      </c>
      <c r="Q1213" t="s">
        <v>1758</v>
      </c>
      <c r="R1213" t="s">
        <v>10459</v>
      </c>
      <c r="T1213" t="s">
        <v>10460</v>
      </c>
      <c r="V1213" t="s">
        <v>10461</v>
      </c>
      <c r="W1213" t="s">
        <v>10462</v>
      </c>
      <c r="X1213" t="s">
        <v>10463</v>
      </c>
      <c r="Y1213" t="s">
        <v>60</v>
      </c>
      <c r="Z1213" t="s">
        <v>37</v>
      </c>
      <c r="AA1213" t="s">
        <v>77459</v>
      </c>
      <c r="AB1213" t="s">
        <v>4505</v>
      </c>
      <c r="AC1213" t="s">
        <v>4506</v>
      </c>
      <c r="AD1213" t="s">
        <v>77008</v>
      </c>
      <c r="AE1213" t="s">
        <v>3640</v>
      </c>
    </row>
    <row r="1214" spans="1:31" x14ac:dyDescent="0.3">
      <c r="A1214" t="s">
        <v>79678</v>
      </c>
      <c r="B1214" t="s">
        <v>79679</v>
      </c>
      <c r="C1214" t="s">
        <v>276</v>
      </c>
      <c r="D1214" t="s">
        <v>1797</v>
      </c>
      <c r="E1214" t="s">
        <v>76971</v>
      </c>
      <c r="F1214" t="s">
        <v>1802</v>
      </c>
      <c r="G1214" t="s">
        <v>10464</v>
      </c>
      <c r="H1214" t="s">
        <v>10465</v>
      </c>
      <c r="I1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SZdŠ a VOŠ zdravotnická Ostrava</v>
      </c>
      <c r="J1214" t="str">
        <f>IF(Table2[[#This Row],[Č. or.]],_xlfn.CONCAT(Table2[[#This Row],[Ulice]]," ",Table2[[#This Row],[Č. p.]],"/",Table2[[#This Row],[Č. or.]]),_xlfn.CONCAT(Table2[[#This Row],[Ulice]]," ",Table2[[#This Row],[Č. p.]]))</f>
        <v>Jeremenkova 754/2</v>
      </c>
      <c r="K1214" t="s">
        <v>10466</v>
      </c>
      <c r="L1214">
        <v>754</v>
      </c>
      <c r="M1214">
        <v>2</v>
      </c>
      <c r="N1214" t="s">
        <v>3980</v>
      </c>
      <c r="O1214" t="s">
        <v>4304</v>
      </c>
      <c r="P1214" t="s">
        <v>77140</v>
      </c>
      <c r="Q1214" t="s">
        <v>1802</v>
      </c>
      <c r="R1214" t="s">
        <v>10467</v>
      </c>
      <c r="T1214" t="s">
        <v>10468</v>
      </c>
      <c r="U1214" t="s">
        <v>10469</v>
      </c>
      <c r="V1214" t="s">
        <v>10470</v>
      </c>
      <c r="W1214" t="s">
        <v>10471</v>
      </c>
      <c r="X1214" t="s">
        <v>10472</v>
      </c>
      <c r="Y1214" t="s">
        <v>7412</v>
      </c>
      <c r="Z1214" t="s">
        <v>37</v>
      </c>
      <c r="AA1214" t="s">
        <v>76973</v>
      </c>
      <c r="AB1214" t="s">
        <v>4505</v>
      </c>
      <c r="AC1214" t="s">
        <v>4506</v>
      </c>
      <c r="AD1214" t="s">
        <v>77008</v>
      </c>
      <c r="AE1214" t="s">
        <v>3640</v>
      </c>
    </row>
    <row r="1215" spans="1:31" x14ac:dyDescent="0.3">
      <c r="A1215" t="s">
        <v>79680</v>
      </c>
      <c r="B1215" t="s">
        <v>79681</v>
      </c>
      <c r="C1215" t="s">
        <v>276</v>
      </c>
      <c r="D1215" t="s">
        <v>907</v>
      </c>
      <c r="E1215" t="s">
        <v>76981</v>
      </c>
      <c r="F1215" t="s">
        <v>911</v>
      </c>
      <c r="G1215" t="s">
        <v>10473</v>
      </c>
      <c r="H1215" t="s">
        <v>10113</v>
      </c>
      <c r="I1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zdravotnická škola</v>
      </c>
      <c r="J1215" t="str">
        <f>IF(Table2[[#This Row],[Č. or.]],_xlfn.CONCAT(Table2[[#This Row],[Ulice]]," ",Table2[[#This Row],[Č. p.]],"/",Table2[[#This Row],[Č. or.]]),_xlfn.CONCAT(Table2[[#This Row],[Ulice]]," ",Table2[[#This Row],[Č. p.]]))</f>
        <v>Nová 1820</v>
      </c>
      <c r="K1215" t="s">
        <v>10474</v>
      </c>
      <c r="L1215">
        <v>1820</v>
      </c>
      <c r="N1215" t="s">
        <v>2854</v>
      </c>
      <c r="O1215" t="s">
        <v>910</v>
      </c>
      <c r="P1215" t="s">
        <v>76982</v>
      </c>
      <c r="Q1215" t="s">
        <v>911</v>
      </c>
      <c r="R1215" t="s">
        <v>10475</v>
      </c>
      <c r="S1215" t="s">
        <v>10476</v>
      </c>
      <c r="T1215" t="s">
        <v>10477</v>
      </c>
      <c r="U1215" t="s">
        <v>10478</v>
      </c>
      <c r="V1215" t="s">
        <v>10479</v>
      </c>
      <c r="W1215" t="s">
        <v>10480</v>
      </c>
      <c r="X1215" t="s">
        <v>10481</v>
      </c>
      <c r="Y1215" t="s">
        <v>96</v>
      </c>
      <c r="Z1215" t="s">
        <v>37</v>
      </c>
      <c r="AA1215" t="s">
        <v>76984</v>
      </c>
      <c r="AB1215" t="s">
        <v>4337</v>
      </c>
      <c r="AC1215" t="s">
        <v>4338</v>
      </c>
      <c r="AD1215" t="s">
        <v>77008</v>
      </c>
      <c r="AE1215" t="s">
        <v>3640</v>
      </c>
    </row>
    <row r="1216" spans="1:31" x14ac:dyDescent="0.3">
      <c r="A1216" t="s">
        <v>79682</v>
      </c>
      <c r="B1216" t="s">
        <v>79683</v>
      </c>
      <c r="C1216" t="s">
        <v>276</v>
      </c>
      <c r="D1216" t="s">
        <v>3161</v>
      </c>
      <c r="E1216" t="s">
        <v>77153</v>
      </c>
      <c r="F1216" t="s">
        <v>3164</v>
      </c>
      <c r="G1216" t="s">
        <v>10482</v>
      </c>
      <c r="H1216" t="s">
        <v>10483</v>
      </c>
      <c r="I1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SZdrŠ a VOŠ zdravotnická</v>
      </c>
      <c r="J1216" t="str">
        <f>IF(Table2[[#This Row],[Č. or.]],_xlfn.CONCAT(Table2[[#This Row],[Ulice]]," ",Table2[[#This Row],[Č. p.]],"/",Table2[[#This Row],[Č. or.]]),_xlfn.CONCAT(Table2[[#This Row],[Ulice]]," ",Table2[[#This Row],[Č. p.]]))</f>
        <v>Kladská 234/2</v>
      </c>
      <c r="K1216" t="s">
        <v>7652</v>
      </c>
      <c r="L1216">
        <v>234</v>
      </c>
      <c r="M1216">
        <v>2</v>
      </c>
      <c r="N1216" t="s">
        <v>3164</v>
      </c>
      <c r="O1216" t="s">
        <v>3164</v>
      </c>
      <c r="P1216" t="s">
        <v>77154</v>
      </c>
      <c r="Q1216" t="s">
        <v>3164</v>
      </c>
      <c r="R1216" t="s">
        <v>10484</v>
      </c>
      <c r="S1216" t="s">
        <v>10485</v>
      </c>
      <c r="T1216" t="s">
        <v>10486</v>
      </c>
      <c r="V1216" t="s">
        <v>10487</v>
      </c>
      <c r="W1216" t="s">
        <v>10488</v>
      </c>
      <c r="X1216" t="s">
        <v>10489</v>
      </c>
      <c r="Y1216" t="s">
        <v>1764</v>
      </c>
      <c r="Z1216" t="s">
        <v>37</v>
      </c>
      <c r="AA1216" t="s">
        <v>77155</v>
      </c>
      <c r="AB1216" t="s">
        <v>4337</v>
      </c>
      <c r="AC1216" t="s">
        <v>4338</v>
      </c>
      <c r="AD1216" t="s">
        <v>77008</v>
      </c>
      <c r="AE1216" t="s">
        <v>3640</v>
      </c>
    </row>
    <row r="1217" spans="1:31" x14ac:dyDescent="0.3">
      <c r="A1217" t="s">
        <v>79684</v>
      </c>
      <c r="B1217" t="s">
        <v>79685</v>
      </c>
      <c r="C1217" t="s">
        <v>842</v>
      </c>
      <c r="D1217" t="s">
        <v>2152</v>
      </c>
      <c r="E1217" t="s">
        <v>76797</v>
      </c>
      <c r="F1217" t="s">
        <v>3626</v>
      </c>
      <c r="G1217" t="s">
        <v>10490</v>
      </c>
      <c r="H1217" t="s">
        <v>10490</v>
      </c>
      <c r="I1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Vyšší odborná škola publicistiky</v>
      </c>
      <c r="J1217" t="str">
        <f>IF(Table2[[#This Row],[Č. or.]],_xlfn.CONCAT(Table2[[#This Row],[Ulice]]," ",Table2[[#This Row],[Č. p.]],"/",Table2[[#This Row],[Č. or.]]),_xlfn.CONCAT(Table2[[#This Row],[Ulice]]," ",Table2[[#This Row],[Č. p.]]))</f>
        <v>Spálená 76/14</v>
      </c>
      <c r="K1217" t="s">
        <v>10491</v>
      </c>
      <c r="L1217">
        <v>76</v>
      </c>
      <c r="M1217">
        <v>14</v>
      </c>
      <c r="N1217" t="s">
        <v>2157</v>
      </c>
      <c r="O1217" t="s">
        <v>1161</v>
      </c>
      <c r="P1217" t="s">
        <v>76798</v>
      </c>
      <c r="Q1217" t="s">
        <v>3629</v>
      </c>
      <c r="R1217" t="s">
        <v>10492</v>
      </c>
      <c r="T1217" t="s">
        <v>10493</v>
      </c>
      <c r="V1217" t="s">
        <v>10494</v>
      </c>
      <c r="W1217" t="s">
        <v>10495</v>
      </c>
      <c r="X1217" t="s">
        <v>10496</v>
      </c>
      <c r="Y1217" t="s">
        <v>4587</v>
      </c>
      <c r="Z1217" t="s">
        <v>37</v>
      </c>
      <c r="AA1217" t="s">
        <v>76799</v>
      </c>
      <c r="AB1217" t="s">
        <v>3668</v>
      </c>
      <c r="AC1217" t="s">
        <v>3669</v>
      </c>
      <c r="AD1217" t="s">
        <v>76800</v>
      </c>
      <c r="AE1217" t="s">
        <v>3640</v>
      </c>
    </row>
    <row r="1218" spans="1:31" x14ac:dyDescent="0.3">
      <c r="A1218" t="s">
        <v>79686</v>
      </c>
      <c r="B1218" t="s">
        <v>79687</v>
      </c>
      <c r="C1218" t="s">
        <v>457</v>
      </c>
      <c r="D1218" t="s">
        <v>2580</v>
      </c>
      <c r="E1218" t="s">
        <v>76797</v>
      </c>
      <c r="F1218" t="s">
        <v>3626</v>
      </c>
      <c r="G1218" t="s">
        <v>10497</v>
      </c>
      <c r="H1218" t="s">
        <v>10498</v>
      </c>
      <c r="I1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CEDUK-Vyšší odborná škola s.r.o.</v>
      </c>
      <c r="J1218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1218" t="s">
        <v>5407</v>
      </c>
      <c r="L1218">
        <v>827</v>
      </c>
      <c r="M1218">
        <v>22</v>
      </c>
      <c r="N1218" t="s">
        <v>2584</v>
      </c>
      <c r="O1218" t="s">
        <v>5083</v>
      </c>
      <c r="P1218" t="s">
        <v>77178</v>
      </c>
      <c r="Q1218" t="s">
        <v>3629</v>
      </c>
      <c r="R1218" t="s">
        <v>5408</v>
      </c>
      <c r="T1218" t="s">
        <v>5409</v>
      </c>
      <c r="U1218" t="s">
        <v>5410</v>
      </c>
      <c r="V1218" t="s">
        <v>10499</v>
      </c>
      <c r="W1218" t="s">
        <v>10500</v>
      </c>
      <c r="X1218" t="s">
        <v>5413</v>
      </c>
      <c r="Y1218" t="s">
        <v>4587</v>
      </c>
      <c r="Z1218" t="s">
        <v>37</v>
      </c>
      <c r="AA1218" t="s">
        <v>76799</v>
      </c>
      <c r="AC1218" t="s">
        <v>5414</v>
      </c>
      <c r="AD1218" t="s">
        <v>76812</v>
      </c>
      <c r="AE1218" t="s">
        <v>3640</v>
      </c>
    </row>
    <row r="1219" spans="1:31" x14ac:dyDescent="0.3">
      <c r="A1219" t="s">
        <v>79688</v>
      </c>
      <c r="B1219" t="s">
        <v>79689</v>
      </c>
      <c r="C1219" t="s">
        <v>276</v>
      </c>
      <c r="D1219" t="s">
        <v>2152</v>
      </c>
      <c r="E1219" t="s">
        <v>76797</v>
      </c>
      <c r="F1219" t="s">
        <v>3626</v>
      </c>
      <c r="G1219" t="s">
        <v>10501</v>
      </c>
      <c r="H1219" t="s">
        <v>10502</v>
      </c>
      <c r="I1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a SPŠ elektrotechnická Fr. Křižíka</v>
      </c>
      <c r="J1219" t="str">
        <f>IF(Table2[[#This Row],[Č. or.]],_xlfn.CONCAT(Table2[[#This Row],[Ulice]]," ",Table2[[#This Row],[Č. p.]],"/",Table2[[#This Row],[Č. or.]]),_xlfn.CONCAT(Table2[[#This Row],[Ulice]]," ",Table2[[#This Row],[Č. p.]]))</f>
        <v>Na příkopě 856/16</v>
      </c>
      <c r="K1219" t="s">
        <v>10503</v>
      </c>
      <c r="L1219">
        <v>856</v>
      </c>
      <c r="M1219">
        <v>16</v>
      </c>
      <c r="N1219" t="s">
        <v>2157</v>
      </c>
      <c r="O1219" t="s">
        <v>1161</v>
      </c>
      <c r="P1219" t="s">
        <v>76798</v>
      </c>
      <c r="Q1219" t="s">
        <v>3629</v>
      </c>
      <c r="R1219" t="s">
        <v>10504</v>
      </c>
      <c r="S1219" t="s">
        <v>10505</v>
      </c>
      <c r="T1219" t="s">
        <v>10506</v>
      </c>
      <c r="U1219" t="s">
        <v>10507</v>
      </c>
      <c r="V1219" t="s">
        <v>10508</v>
      </c>
      <c r="W1219" t="s">
        <v>10509</v>
      </c>
      <c r="X1219" t="s">
        <v>10510</v>
      </c>
      <c r="Y1219" t="s">
        <v>1158</v>
      </c>
      <c r="Z1219" t="s">
        <v>37</v>
      </c>
      <c r="AA1219" t="s">
        <v>76799</v>
      </c>
      <c r="AB1219" t="s">
        <v>4362</v>
      </c>
      <c r="AC1219" t="s">
        <v>4363</v>
      </c>
      <c r="AD1219" t="s">
        <v>77008</v>
      </c>
      <c r="AE1219" t="s">
        <v>3640</v>
      </c>
    </row>
    <row r="1220" spans="1:31" x14ac:dyDescent="0.3">
      <c r="A1220" t="s">
        <v>79690</v>
      </c>
      <c r="B1220" t="s">
        <v>79691</v>
      </c>
      <c r="C1220" t="s">
        <v>842</v>
      </c>
      <c r="D1220" t="s">
        <v>2299</v>
      </c>
      <c r="E1220" t="s">
        <v>76797</v>
      </c>
      <c r="F1220" t="s">
        <v>3626</v>
      </c>
      <c r="G1220" t="s">
        <v>10511</v>
      </c>
      <c r="H1220" t="s">
        <v>10512</v>
      </c>
      <c r="I1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JABOK-VOŠ soc. pedagogická a teologická</v>
      </c>
      <c r="J1220" t="str">
        <f>IF(Table2[[#This Row],[Č. or.]],_xlfn.CONCAT(Table2[[#This Row],[Ulice]]," ",Table2[[#This Row],[Č. p.]],"/",Table2[[#This Row],[Č. or.]]),_xlfn.CONCAT(Table2[[#This Row],[Ulice]]," ",Table2[[#This Row],[Č. p.]]))</f>
        <v>Salmovská 1538/8</v>
      </c>
      <c r="K1220" t="s">
        <v>10513</v>
      </c>
      <c r="L1220">
        <v>1538</v>
      </c>
      <c r="M1220">
        <v>8</v>
      </c>
      <c r="N1220" t="s">
        <v>2303</v>
      </c>
      <c r="O1220" t="s">
        <v>1161</v>
      </c>
      <c r="P1220" t="s">
        <v>77170</v>
      </c>
      <c r="Q1220" t="s">
        <v>3629</v>
      </c>
      <c r="R1220" t="s">
        <v>10514</v>
      </c>
      <c r="S1220" t="s">
        <v>10515</v>
      </c>
      <c r="T1220" t="s">
        <v>10516</v>
      </c>
      <c r="V1220" t="s">
        <v>10517</v>
      </c>
      <c r="W1220" t="s">
        <v>10518</v>
      </c>
      <c r="X1220" t="s">
        <v>10519</v>
      </c>
      <c r="Y1220" t="s">
        <v>10520</v>
      </c>
      <c r="Z1220" t="s">
        <v>37</v>
      </c>
      <c r="AA1220" t="s">
        <v>76799</v>
      </c>
      <c r="AB1220" t="s">
        <v>10521</v>
      </c>
      <c r="AC1220" t="s">
        <v>10522</v>
      </c>
      <c r="AD1220" t="s">
        <v>76800</v>
      </c>
      <c r="AE1220" t="s">
        <v>3640</v>
      </c>
    </row>
    <row r="1221" spans="1:31" x14ac:dyDescent="0.3">
      <c r="A1221" t="s">
        <v>79692</v>
      </c>
      <c r="B1221" t="s">
        <v>79693</v>
      </c>
      <c r="C1221" t="s">
        <v>457</v>
      </c>
      <c r="D1221" t="s">
        <v>2290</v>
      </c>
      <c r="E1221" t="s">
        <v>76797</v>
      </c>
      <c r="F1221" t="s">
        <v>3626</v>
      </c>
      <c r="G1221" t="s">
        <v>10523</v>
      </c>
      <c r="H1221" t="s">
        <v>10523</v>
      </c>
      <c r="I1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Vyšší odborná škola herecká s.r.o.</v>
      </c>
      <c r="J1221" t="str">
        <f>IF(Table2[[#This Row],[Č. or.]],_xlfn.CONCAT(Table2[[#This Row],[Ulice]]," ",Table2[[#This Row],[Č. p.]],"/",Table2[[#This Row],[Č. or.]]),_xlfn.CONCAT(Table2[[#This Row],[Ulice]]," ",Table2[[#This Row],[Č. p.]]))</f>
        <v>Hadovitá 1023/7</v>
      </c>
      <c r="K1221" t="s">
        <v>10524</v>
      </c>
      <c r="L1221">
        <v>1023</v>
      </c>
      <c r="M1221">
        <v>7</v>
      </c>
      <c r="N1221" t="s">
        <v>2391</v>
      </c>
      <c r="O1221" t="s">
        <v>2400</v>
      </c>
      <c r="P1221" t="s">
        <v>77571</v>
      </c>
      <c r="Q1221" t="s">
        <v>3629</v>
      </c>
      <c r="R1221" t="s">
        <v>10525</v>
      </c>
      <c r="T1221" t="s">
        <v>10526</v>
      </c>
      <c r="U1221" t="s">
        <v>10527</v>
      </c>
      <c r="V1221" t="s">
        <v>10528</v>
      </c>
      <c r="W1221" t="s">
        <v>10529</v>
      </c>
      <c r="X1221" t="s">
        <v>10530</v>
      </c>
      <c r="Y1221" t="s">
        <v>4587</v>
      </c>
      <c r="Z1221" t="s">
        <v>37</v>
      </c>
      <c r="AA1221" t="s">
        <v>76799</v>
      </c>
      <c r="AD1221" t="s">
        <v>76812</v>
      </c>
      <c r="AE1221" t="s">
        <v>3640</v>
      </c>
    </row>
    <row r="1222" spans="1:31" x14ac:dyDescent="0.3">
      <c r="A1222" t="s">
        <v>79694</v>
      </c>
      <c r="B1222" t="s">
        <v>79695</v>
      </c>
      <c r="C1222" t="s">
        <v>842</v>
      </c>
      <c r="D1222" t="s">
        <v>61</v>
      </c>
      <c r="E1222" t="s">
        <v>76842</v>
      </c>
      <c r="F1222" t="s">
        <v>66</v>
      </c>
      <c r="G1222" t="s">
        <v>10531</v>
      </c>
      <c r="H1222" t="s">
        <v>10532</v>
      </c>
      <c r="I1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Svatojánská kolej - VOŠ pedagogická</v>
      </c>
      <c r="J1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22">
        <v>1</v>
      </c>
      <c r="N1222" t="s">
        <v>66</v>
      </c>
      <c r="O1222" t="s">
        <v>10533</v>
      </c>
      <c r="P1222" t="s">
        <v>76843</v>
      </c>
      <c r="Q1222" t="s">
        <v>10533</v>
      </c>
      <c r="R1222" t="s">
        <v>10534</v>
      </c>
      <c r="S1222" t="s">
        <v>10534</v>
      </c>
      <c r="T1222" t="s">
        <v>10535</v>
      </c>
      <c r="U1222" t="s">
        <v>10536</v>
      </c>
      <c r="V1222" t="s">
        <v>10537</v>
      </c>
      <c r="W1222" t="s">
        <v>10538</v>
      </c>
      <c r="X1222" t="s">
        <v>10539</v>
      </c>
      <c r="Y1222" t="s">
        <v>10540</v>
      </c>
      <c r="Z1222" t="s">
        <v>37</v>
      </c>
      <c r="AA1222" t="s">
        <v>79696</v>
      </c>
      <c r="AB1222" t="s">
        <v>3668</v>
      </c>
      <c r="AC1222" t="s">
        <v>3669</v>
      </c>
      <c r="AD1222" t="s">
        <v>76800</v>
      </c>
      <c r="AE1222" t="s">
        <v>3640</v>
      </c>
    </row>
    <row r="1223" spans="1:31" x14ac:dyDescent="0.3">
      <c r="A1223" t="s">
        <v>79697</v>
      </c>
      <c r="B1223" t="s">
        <v>79698</v>
      </c>
      <c r="C1223" t="s">
        <v>457</v>
      </c>
      <c r="D1223" t="s">
        <v>1169</v>
      </c>
      <c r="E1223" t="s">
        <v>76847</v>
      </c>
      <c r="F1223" t="s">
        <v>1172</v>
      </c>
      <c r="G1223" t="s">
        <v>10541</v>
      </c>
      <c r="H1223" t="s">
        <v>10542</v>
      </c>
      <c r="I1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SHŠ, VOŠ a JŠ s právem SJZ s.r.o.</v>
      </c>
      <c r="J1223" t="str">
        <f>IF(Table2[[#This Row],[Č. or.]],_xlfn.CONCAT(Table2[[#This Row],[Ulice]]," ",Table2[[#This Row],[Č. p.]],"/",Table2[[#This Row],[Č. or.]]),_xlfn.CONCAT(Table2[[#This Row],[Ulice]]," ",Table2[[#This Row],[Č. p.]]))</f>
        <v>Floriánské náměstí 350</v>
      </c>
      <c r="K1223" t="s">
        <v>10543</v>
      </c>
      <c r="L1223">
        <v>350</v>
      </c>
      <c r="N1223" t="s">
        <v>1172</v>
      </c>
      <c r="O1223" t="s">
        <v>1172</v>
      </c>
      <c r="P1223" t="s">
        <v>76848</v>
      </c>
      <c r="Q1223" t="s">
        <v>1172</v>
      </c>
      <c r="R1223" t="s">
        <v>10544</v>
      </c>
      <c r="S1223" t="s">
        <v>10544</v>
      </c>
      <c r="T1223" t="s">
        <v>10545</v>
      </c>
      <c r="U1223" t="s">
        <v>10546</v>
      </c>
      <c r="V1223" t="s">
        <v>10547</v>
      </c>
      <c r="W1223" t="s">
        <v>10548</v>
      </c>
      <c r="X1223" t="s">
        <v>10549</v>
      </c>
      <c r="Y1223" t="s">
        <v>6512</v>
      </c>
      <c r="Z1223" t="s">
        <v>37</v>
      </c>
      <c r="AA1223" t="s">
        <v>76849</v>
      </c>
      <c r="AD1223" t="s">
        <v>76812</v>
      </c>
      <c r="AE1223" t="s">
        <v>3640</v>
      </c>
    </row>
    <row r="1224" spans="1:31" x14ac:dyDescent="0.3">
      <c r="A1224" t="s">
        <v>79699</v>
      </c>
      <c r="B1224" t="s">
        <v>79700</v>
      </c>
      <c r="C1224" t="s">
        <v>842</v>
      </c>
      <c r="D1224" t="s">
        <v>534</v>
      </c>
      <c r="E1224" t="s">
        <v>77845</v>
      </c>
      <c r="F1224" t="s">
        <v>1233</v>
      </c>
      <c r="G1224" t="s">
        <v>10550</v>
      </c>
      <c r="H1224" t="s">
        <v>10550</v>
      </c>
      <c r="I1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Vyšší odborná škola misijní a teologická</v>
      </c>
      <c r="J1224" t="str">
        <f>IF(Table2[[#This Row],[Č. or.]],_xlfn.CONCAT(Table2[[#This Row],[Ulice]]," ",Table2[[#This Row],[Č. p.]],"/",Table2[[#This Row],[Č. or.]]),_xlfn.CONCAT(Table2[[#This Row],[Ulice]]," ",Table2[[#This Row],[Č. p.]]))</f>
        <v>V Zídkách 402</v>
      </c>
      <c r="K1224" t="s">
        <v>10551</v>
      </c>
      <c r="L1224">
        <v>402</v>
      </c>
      <c r="N1224" t="s">
        <v>1233</v>
      </c>
      <c r="O1224" t="s">
        <v>10552</v>
      </c>
      <c r="P1224" t="s">
        <v>77846</v>
      </c>
      <c r="Q1224" t="s">
        <v>1233</v>
      </c>
      <c r="R1224" t="s">
        <v>10553</v>
      </c>
      <c r="T1224" t="s">
        <v>10554</v>
      </c>
      <c r="V1224" t="s">
        <v>10555</v>
      </c>
      <c r="W1224" t="s">
        <v>10556</v>
      </c>
      <c r="X1224" t="s">
        <v>10557</v>
      </c>
      <c r="Y1224" t="s">
        <v>10558</v>
      </c>
      <c r="Z1224" t="s">
        <v>37</v>
      </c>
      <c r="AA1224" t="s">
        <v>77847</v>
      </c>
      <c r="AB1224" t="s">
        <v>10559</v>
      </c>
      <c r="AC1224" t="s">
        <v>10560</v>
      </c>
      <c r="AD1224" t="s">
        <v>76800</v>
      </c>
      <c r="AE1224" t="s">
        <v>3640</v>
      </c>
    </row>
    <row r="1225" spans="1:31" x14ac:dyDescent="0.3">
      <c r="A1225" t="s">
        <v>79701</v>
      </c>
      <c r="B1225" t="s">
        <v>79702</v>
      </c>
      <c r="C1225" t="s">
        <v>457</v>
      </c>
      <c r="D1225" t="s">
        <v>453</v>
      </c>
      <c r="E1225" t="s">
        <v>76866</v>
      </c>
      <c r="F1225" t="s">
        <v>459</v>
      </c>
      <c r="G1225" t="s">
        <v>10561</v>
      </c>
      <c r="H1225" t="s">
        <v>10562</v>
      </c>
      <c r="I1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VAKANTIS SŠ a VOŠ s.r.o.</v>
      </c>
      <c r="J1225" t="str">
        <f>IF(Table2[[#This Row],[Č. or.]],_xlfn.CONCAT(Table2[[#This Row],[Ulice]]," ",Table2[[#This Row],[Č. p.]],"/",Table2[[#This Row],[Č. or.]]),_xlfn.CONCAT(Table2[[#This Row],[Ulice]]," ",Table2[[#This Row],[Č. p.]]))</f>
        <v>Emy Destinové 395</v>
      </c>
      <c r="K1225" t="s">
        <v>10563</v>
      </c>
      <c r="L1225">
        <v>395</v>
      </c>
      <c r="N1225" t="s">
        <v>459</v>
      </c>
      <c r="O1225" t="s">
        <v>3819</v>
      </c>
      <c r="P1225" t="s">
        <v>76873</v>
      </c>
      <c r="Q1225" t="s">
        <v>459</v>
      </c>
      <c r="R1225" t="s">
        <v>10564</v>
      </c>
      <c r="T1225" t="s">
        <v>10565</v>
      </c>
      <c r="U1225" t="s">
        <v>10566</v>
      </c>
      <c r="V1225" t="s">
        <v>10567</v>
      </c>
      <c r="W1225" t="s">
        <v>10568</v>
      </c>
      <c r="X1225" t="s">
        <v>10569</v>
      </c>
      <c r="Y1225" t="s">
        <v>1158</v>
      </c>
      <c r="Z1225" t="s">
        <v>37</v>
      </c>
      <c r="AA1225" t="s">
        <v>76868</v>
      </c>
      <c r="AD1225" t="s">
        <v>76812</v>
      </c>
      <c r="AE1225" t="s">
        <v>3640</v>
      </c>
    </row>
    <row r="1226" spans="1:31" x14ac:dyDescent="0.3">
      <c r="A1226" t="s">
        <v>79703</v>
      </c>
      <c r="B1226" t="s">
        <v>79704</v>
      </c>
      <c r="C1226" t="s">
        <v>457</v>
      </c>
      <c r="D1226" t="s">
        <v>1532</v>
      </c>
      <c r="E1226" t="s">
        <v>77227</v>
      </c>
      <c r="F1226" t="s">
        <v>2032</v>
      </c>
      <c r="G1226" t="s">
        <v>10570</v>
      </c>
      <c r="H1226" t="s">
        <v>10571</v>
      </c>
      <c r="I1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SOUKROMÁ VOŠ FILMOVÁ s.r.o.</v>
      </c>
      <c r="J1226" t="str">
        <f>IF(Table2[[#This Row],[Č. or.]],_xlfn.CONCAT(Table2[[#This Row],[Ulice]]," ",Table2[[#This Row],[Č. p.]],"/",Table2[[#This Row],[Č. or.]]),_xlfn.CONCAT(Table2[[#This Row],[Ulice]]," ",Table2[[#This Row],[Č. p.]]))</f>
        <v>Lipová alej 2068</v>
      </c>
      <c r="K1226" t="s">
        <v>10572</v>
      </c>
      <c r="L1226">
        <v>2068</v>
      </c>
      <c r="N1226" t="s">
        <v>2032</v>
      </c>
      <c r="O1226" t="s">
        <v>2031</v>
      </c>
      <c r="P1226" t="s">
        <v>77228</v>
      </c>
      <c r="Q1226" t="s">
        <v>2032</v>
      </c>
      <c r="R1226" t="s">
        <v>10573</v>
      </c>
      <c r="S1226" t="s">
        <v>10573</v>
      </c>
      <c r="T1226" t="s">
        <v>10574</v>
      </c>
      <c r="U1226" t="s">
        <v>10575</v>
      </c>
      <c r="V1226" t="s">
        <v>10576</v>
      </c>
      <c r="W1226" t="s">
        <v>10577</v>
      </c>
      <c r="X1226" t="s">
        <v>10578</v>
      </c>
      <c r="Y1226" t="s">
        <v>4587</v>
      </c>
      <c r="Z1226" t="s">
        <v>37</v>
      </c>
      <c r="AA1226" t="s">
        <v>77229</v>
      </c>
      <c r="AD1226" t="s">
        <v>76812</v>
      </c>
      <c r="AE1226" t="s">
        <v>3640</v>
      </c>
    </row>
    <row r="1227" spans="1:31" x14ac:dyDescent="0.3">
      <c r="A1227" t="s">
        <v>79705</v>
      </c>
      <c r="B1227" t="s">
        <v>79706</v>
      </c>
      <c r="C1227" t="s">
        <v>276</v>
      </c>
      <c r="D1227" t="s">
        <v>1532</v>
      </c>
      <c r="E1227" t="s">
        <v>77227</v>
      </c>
      <c r="F1227" t="s">
        <v>2032</v>
      </c>
      <c r="G1227" t="s">
        <v>10579</v>
      </c>
      <c r="H1227" t="s">
        <v>5578</v>
      </c>
      <c r="I1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SPŠ a VOŠ</v>
      </c>
      <c r="J1227" t="str">
        <f>IF(Table2[[#This Row],[Č. or.]],_xlfn.CONCAT(Table2[[#This Row],[Ulice]]," ",Table2[[#This Row],[Č. p.]],"/",Table2[[#This Row],[Č. or.]]),_xlfn.CONCAT(Table2[[#This Row],[Ulice]]," ",Table2[[#This Row],[Č. p.]]))</f>
        <v>Karla Čapka 402</v>
      </c>
      <c r="K1227" t="s">
        <v>10580</v>
      </c>
      <c r="L1227">
        <v>402</v>
      </c>
      <c r="N1227" t="s">
        <v>2032</v>
      </c>
      <c r="O1227" t="s">
        <v>2031</v>
      </c>
      <c r="P1227" t="s">
        <v>77228</v>
      </c>
      <c r="Q1227" t="s">
        <v>2032</v>
      </c>
      <c r="R1227" t="s">
        <v>10581</v>
      </c>
      <c r="T1227" t="s">
        <v>10582</v>
      </c>
      <c r="U1227" t="s">
        <v>10583</v>
      </c>
      <c r="V1227" t="s">
        <v>10584</v>
      </c>
      <c r="W1227" t="s">
        <v>10585</v>
      </c>
      <c r="X1227" t="s">
        <v>10586</v>
      </c>
      <c r="Y1227" t="s">
        <v>1158</v>
      </c>
      <c r="Z1227" t="s">
        <v>37</v>
      </c>
      <c r="AA1227" t="s">
        <v>77229</v>
      </c>
      <c r="AB1227" t="s">
        <v>4392</v>
      </c>
      <c r="AC1227" t="s">
        <v>4393</v>
      </c>
      <c r="AD1227" t="s">
        <v>77008</v>
      </c>
      <c r="AE1227" t="s">
        <v>3640</v>
      </c>
    </row>
    <row r="1228" spans="1:31" x14ac:dyDescent="0.3">
      <c r="A1228" t="s">
        <v>79707</v>
      </c>
      <c r="B1228" t="s">
        <v>79708</v>
      </c>
      <c r="C1228" t="s">
        <v>276</v>
      </c>
      <c r="D1228" t="s">
        <v>1532</v>
      </c>
      <c r="E1228" t="s">
        <v>77227</v>
      </c>
      <c r="F1228" t="s">
        <v>2032</v>
      </c>
      <c r="G1228" t="s">
        <v>10587</v>
      </c>
      <c r="H1228" t="s">
        <v>10588</v>
      </c>
      <c r="I1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VOŠ lesnická a Střední lesnická škola</v>
      </c>
      <c r="J1228" t="str">
        <f>IF(Table2[[#This Row],[Č. or.]],_xlfn.CONCAT(Table2[[#This Row],[Ulice]]," ",Table2[[#This Row],[Č. p.]],"/",Table2[[#This Row],[Č. or.]]),_xlfn.CONCAT(Table2[[#This Row],[Ulice]]," ",Table2[[#This Row],[Č. p.]]))</f>
        <v>Lesnická 55</v>
      </c>
      <c r="K1228" t="s">
        <v>7881</v>
      </c>
      <c r="L1228">
        <v>55</v>
      </c>
      <c r="N1228" t="s">
        <v>2032</v>
      </c>
      <c r="O1228" t="s">
        <v>10589</v>
      </c>
      <c r="P1228" t="s">
        <v>77228</v>
      </c>
      <c r="Q1228" t="s">
        <v>2032</v>
      </c>
      <c r="R1228" t="s">
        <v>10590</v>
      </c>
      <c r="S1228" t="s">
        <v>10591</v>
      </c>
      <c r="T1228" t="s">
        <v>10592</v>
      </c>
      <c r="U1228" t="s">
        <v>10593</v>
      </c>
      <c r="V1228" t="s">
        <v>10594</v>
      </c>
      <c r="W1228" t="s">
        <v>10595</v>
      </c>
      <c r="X1228" t="s">
        <v>10596</v>
      </c>
      <c r="Y1228" t="s">
        <v>1764</v>
      </c>
      <c r="Z1228" t="s">
        <v>37</v>
      </c>
      <c r="AA1228" t="s">
        <v>77229</v>
      </c>
      <c r="AB1228" t="s">
        <v>4392</v>
      </c>
      <c r="AC1228" t="s">
        <v>4393</v>
      </c>
      <c r="AD1228" t="s">
        <v>77008</v>
      </c>
      <c r="AE1228" t="s">
        <v>3640</v>
      </c>
    </row>
    <row r="1229" spans="1:31" x14ac:dyDescent="0.3">
      <c r="A1229" t="s">
        <v>79709</v>
      </c>
      <c r="B1229" t="s">
        <v>79710</v>
      </c>
      <c r="C1229" t="s">
        <v>276</v>
      </c>
      <c r="D1229" t="s">
        <v>2804</v>
      </c>
      <c r="E1229" t="s">
        <v>77230</v>
      </c>
      <c r="F1229" t="s">
        <v>2808</v>
      </c>
      <c r="G1229" t="s">
        <v>10597</v>
      </c>
      <c r="H1229" t="s">
        <v>10598</v>
      </c>
      <c r="I1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VOŠ sociální a Střední pedagogická škola</v>
      </c>
      <c r="J1229" t="str">
        <f>IF(Table2[[#This Row],[Č. or.]],_xlfn.CONCAT(Table2[[#This Row],[Ulice]]," ",Table2[[#This Row],[Č. p.]],"/",Table2[[#This Row],[Č. or.]]),_xlfn.CONCAT(Table2[[#This Row],[Ulice]]," ",Table2[[#This Row],[Č. p.]]))</f>
        <v>Zahradní 249</v>
      </c>
      <c r="K1229" t="s">
        <v>4472</v>
      </c>
      <c r="L1229">
        <v>249</v>
      </c>
      <c r="N1229" t="s">
        <v>2808</v>
      </c>
      <c r="O1229" t="s">
        <v>2807</v>
      </c>
      <c r="P1229" t="s">
        <v>77231</v>
      </c>
      <c r="Q1229" t="s">
        <v>2808</v>
      </c>
      <c r="R1229" t="s">
        <v>10599</v>
      </c>
      <c r="S1229" t="s">
        <v>10600</v>
      </c>
      <c r="T1229" t="s">
        <v>10601</v>
      </c>
      <c r="V1229" t="s">
        <v>10602</v>
      </c>
      <c r="W1229" t="s">
        <v>10603</v>
      </c>
      <c r="X1229" t="s">
        <v>10604</v>
      </c>
      <c r="Y1229" t="s">
        <v>1764</v>
      </c>
      <c r="Z1229" t="s">
        <v>37</v>
      </c>
      <c r="AA1229" t="s">
        <v>77232</v>
      </c>
      <c r="AB1229" t="s">
        <v>4392</v>
      </c>
      <c r="AC1229" t="s">
        <v>4393</v>
      </c>
      <c r="AD1229" t="s">
        <v>77008</v>
      </c>
      <c r="AE1229" t="s">
        <v>3640</v>
      </c>
    </row>
    <row r="1230" spans="1:31" x14ac:dyDescent="0.3">
      <c r="A1230" t="s">
        <v>79711</v>
      </c>
      <c r="B1230" t="s">
        <v>79712</v>
      </c>
      <c r="C1230" t="s">
        <v>276</v>
      </c>
      <c r="D1230" t="s">
        <v>3085</v>
      </c>
      <c r="E1230" t="s">
        <v>76881</v>
      </c>
      <c r="F1230" t="s">
        <v>3462</v>
      </c>
      <c r="G1230" t="s">
        <v>10605</v>
      </c>
      <c r="H1230" t="s">
        <v>10606</v>
      </c>
      <c r="I1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rybářská škola a VOŠ</v>
      </c>
      <c r="J1230" t="str">
        <f>IF(Table2[[#This Row],[Č. or.]],_xlfn.CONCAT(Table2[[#This Row],[Ulice]]," ",Table2[[#This Row],[Č. p.]],"/",Table2[[#This Row],[Č. or.]]),_xlfn.CONCAT(Table2[[#This Row],[Ulice]]," ",Table2[[#This Row],[Č. p.]]))</f>
        <v>Zátiší 480</v>
      </c>
      <c r="K1230" t="s">
        <v>10607</v>
      </c>
      <c r="L1230">
        <v>480</v>
      </c>
      <c r="N1230" t="s">
        <v>3089</v>
      </c>
      <c r="O1230" t="s">
        <v>3835</v>
      </c>
      <c r="P1230" t="s">
        <v>76882</v>
      </c>
      <c r="Q1230" t="s">
        <v>3462</v>
      </c>
      <c r="R1230" t="s">
        <v>10608</v>
      </c>
      <c r="T1230" t="s">
        <v>10609</v>
      </c>
      <c r="V1230" t="s">
        <v>10610</v>
      </c>
      <c r="W1230" t="s">
        <v>10611</v>
      </c>
      <c r="X1230" t="s">
        <v>10612</v>
      </c>
      <c r="Y1230" t="s">
        <v>1764</v>
      </c>
      <c r="Z1230" t="s">
        <v>37</v>
      </c>
      <c r="AA1230" t="s">
        <v>76883</v>
      </c>
      <c r="AB1230" t="s">
        <v>4392</v>
      </c>
      <c r="AC1230" t="s">
        <v>4393</v>
      </c>
      <c r="AD1230" t="s">
        <v>77008</v>
      </c>
      <c r="AE1230" t="s">
        <v>3640</v>
      </c>
    </row>
    <row r="1231" spans="1:31" x14ac:dyDescent="0.3">
      <c r="A1231" t="s">
        <v>79713</v>
      </c>
      <c r="B1231" t="s">
        <v>79714</v>
      </c>
      <c r="C1231" t="s">
        <v>276</v>
      </c>
      <c r="D1231" t="s">
        <v>3085</v>
      </c>
      <c r="E1231" t="s">
        <v>77239</v>
      </c>
      <c r="F1231" t="s">
        <v>3089</v>
      </c>
      <c r="G1231" t="s">
        <v>10613</v>
      </c>
      <c r="H1231" t="s">
        <v>10614</v>
      </c>
      <c r="I1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VOŠ a SPŠ</v>
      </c>
      <c r="J1231" t="str">
        <f>IF(Table2[[#This Row],[Č. or.]],_xlfn.CONCAT(Table2[[#This Row],[Ulice]]," ",Table2[[#This Row],[Č. p.]],"/",Table2[[#This Row],[Č. or.]]),_xlfn.CONCAT(Table2[[#This Row],[Ulice]]," ",Table2[[#This Row],[Č. p.]]))</f>
        <v>Resslova 440</v>
      </c>
      <c r="K1231" t="s">
        <v>4686</v>
      </c>
      <c r="L1231">
        <v>440</v>
      </c>
      <c r="N1231" t="s">
        <v>3089</v>
      </c>
      <c r="O1231" t="s">
        <v>4407</v>
      </c>
      <c r="P1231" t="s">
        <v>77242</v>
      </c>
      <c r="Q1231" t="s">
        <v>4407</v>
      </c>
      <c r="R1231" t="s">
        <v>10615</v>
      </c>
      <c r="S1231" t="s">
        <v>10616</v>
      </c>
      <c r="T1231" t="s">
        <v>10617</v>
      </c>
      <c r="U1231" t="s">
        <v>10618</v>
      </c>
      <c r="V1231" t="s">
        <v>10619</v>
      </c>
      <c r="W1231" t="s">
        <v>10620</v>
      </c>
      <c r="X1231" t="s">
        <v>10621</v>
      </c>
      <c r="Y1231" t="s">
        <v>1764</v>
      </c>
      <c r="Z1231" t="s">
        <v>37</v>
      </c>
      <c r="AA1231" t="s">
        <v>77243</v>
      </c>
      <c r="AB1231" t="s">
        <v>4392</v>
      </c>
      <c r="AC1231" t="s">
        <v>4393</v>
      </c>
      <c r="AD1231" t="s">
        <v>77008</v>
      </c>
      <c r="AE1231" t="s">
        <v>3640</v>
      </c>
    </row>
    <row r="1232" spans="1:31" x14ac:dyDescent="0.3">
      <c r="A1232" t="s">
        <v>79715</v>
      </c>
      <c r="B1232" t="s">
        <v>79716</v>
      </c>
      <c r="C1232" t="s">
        <v>276</v>
      </c>
      <c r="D1232" t="s">
        <v>3034</v>
      </c>
      <c r="E1232" t="s">
        <v>76886</v>
      </c>
      <c r="F1232" t="s">
        <v>3173</v>
      </c>
      <c r="G1232" t="s">
        <v>10622</v>
      </c>
      <c r="H1232" t="s">
        <v>4774</v>
      </c>
      <c r="I1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Obchodní akademie</v>
      </c>
      <c r="J1232" t="str">
        <f>IF(Table2[[#This Row],[Č. or.]],_xlfn.CONCAT(Table2[[#This Row],[Ulice]]," ",Table2[[#This Row],[Č. p.]],"/",Table2[[#This Row],[Č. or.]]),_xlfn.CONCAT(Table2[[#This Row],[Ulice]]," ",Table2[[#This Row],[Č. p.]]))</f>
        <v>Jiráskova 1615/2</v>
      </c>
      <c r="K1232" t="s">
        <v>841</v>
      </c>
      <c r="L1232">
        <v>1615</v>
      </c>
      <c r="M1232">
        <v>2</v>
      </c>
      <c r="N1232" t="s">
        <v>3173</v>
      </c>
      <c r="O1232" t="s">
        <v>3173</v>
      </c>
      <c r="P1232" t="s">
        <v>77013</v>
      </c>
      <c r="Q1232" t="s">
        <v>3173</v>
      </c>
      <c r="R1232" t="s">
        <v>10623</v>
      </c>
      <c r="T1232" t="s">
        <v>10624</v>
      </c>
      <c r="V1232" t="s">
        <v>10625</v>
      </c>
      <c r="W1232" t="s">
        <v>10626</v>
      </c>
      <c r="X1232" t="s">
        <v>10627</v>
      </c>
      <c r="Y1232" t="s">
        <v>60</v>
      </c>
      <c r="Z1232" t="s">
        <v>37</v>
      </c>
      <c r="AA1232" t="s">
        <v>76888</v>
      </c>
      <c r="AB1232" t="s">
        <v>4392</v>
      </c>
      <c r="AC1232" t="s">
        <v>4393</v>
      </c>
      <c r="AD1232" t="s">
        <v>77008</v>
      </c>
      <c r="AE1232" t="s">
        <v>3640</v>
      </c>
    </row>
    <row r="1233" spans="1:31" x14ac:dyDescent="0.3">
      <c r="A1233" t="s">
        <v>79717</v>
      </c>
      <c r="B1233" t="s">
        <v>79718</v>
      </c>
      <c r="C1233" t="s">
        <v>276</v>
      </c>
      <c r="D1233" t="s">
        <v>3034</v>
      </c>
      <c r="E1233" t="s">
        <v>76886</v>
      </c>
      <c r="F1233" t="s">
        <v>3173</v>
      </c>
      <c r="G1233" t="s">
        <v>10628</v>
      </c>
      <c r="H1233" t="s">
        <v>10629</v>
      </c>
      <c r="I1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VOŠ a Střední zemědělská škola</v>
      </c>
      <c r="J1233" t="str">
        <f>IF(Table2[[#This Row],[Č. or.]],_xlfn.CONCAT(Table2[[#This Row],[Ulice]]," ",Table2[[#This Row],[Č. p.]],"/",Table2[[#This Row],[Č. or.]]),_xlfn.CONCAT(Table2[[#This Row],[Ulice]]," ",Table2[[#This Row],[Č. p.]]))</f>
        <v>nám. T. G. Masaryka 788/1</v>
      </c>
      <c r="K1233" t="s">
        <v>3534</v>
      </c>
      <c r="L1233">
        <v>788</v>
      </c>
      <c r="M1233">
        <v>1</v>
      </c>
      <c r="N1233" t="s">
        <v>3173</v>
      </c>
      <c r="O1233" t="s">
        <v>3173</v>
      </c>
      <c r="P1233" t="s">
        <v>77013</v>
      </c>
      <c r="Q1233" t="s">
        <v>3173</v>
      </c>
      <c r="R1233" t="s">
        <v>10630</v>
      </c>
      <c r="T1233" t="s">
        <v>10631</v>
      </c>
      <c r="U1233" t="s">
        <v>10632</v>
      </c>
      <c r="V1233" t="s">
        <v>10633</v>
      </c>
      <c r="W1233" t="s">
        <v>10634</v>
      </c>
      <c r="X1233" t="s">
        <v>10635</v>
      </c>
      <c r="Y1233" t="s">
        <v>838</v>
      </c>
      <c r="Z1233" t="s">
        <v>37</v>
      </c>
      <c r="AA1233" t="s">
        <v>76888</v>
      </c>
      <c r="AB1233" t="s">
        <v>4392</v>
      </c>
      <c r="AC1233" t="s">
        <v>4393</v>
      </c>
      <c r="AD1233" t="s">
        <v>77008</v>
      </c>
      <c r="AE1233" t="s">
        <v>3640</v>
      </c>
    </row>
    <row r="1234" spans="1:31" x14ac:dyDescent="0.3">
      <c r="A1234" t="s">
        <v>79719</v>
      </c>
      <c r="B1234" t="s">
        <v>79720</v>
      </c>
      <c r="C1234" t="s">
        <v>276</v>
      </c>
      <c r="D1234" t="s">
        <v>430</v>
      </c>
      <c r="E1234" t="s">
        <v>76902</v>
      </c>
      <c r="F1234" t="s">
        <v>1678</v>
      </c>
      <c r="G1234" t="s">
        <v>1675</v>
      </c>
      <c r="H1234" t="s">
        <v>1676</v>
      </c>
      <c r="I1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VOŠ sklář. a SŠ, příspěvková organizace</v>
      </c>
      <c r="J1234" t="str">
        <f>IF(Table2[[#This Row],[Č. or.]],_xlfn.CONCAT(Table2[[#This Row],[Ulice]]," ",Table2[[#This Row],[Č. p.]],"/",Table2[[#This Row],[Č. or.]]),_xlfn.CONCAT(Table2[[#This Row],[Ulice]]," ",Table2[[#This Row],[Č. p.]]))</f>
        <v>Wolkerova 316</v>
      </c>
      <c r="K1234" t="s">
        <v>1677</v>
      </c>
      <c r="L1234">
        <v>316</v>
      </c>
      <c r="N1234" t="s">
        <v>434</v>
      </c>
      <c r="O1234" t="s">
        <v>1678</v>
      </c>
      <c r="P1234" t="s">
        <v>76903</v>
      </c>
      <c r="Q1234" t="s">
        <v>1678</v>
      </c>
      <c r="R1234" t="s">
        <v>10636</v>
      </c>
      <c r="S1234" t="s">
        <v>10637</v>
      </c>
      <c r="T1234" t="s">
        <v>1681</v>
      </c>
      <c r="V1234" t="s">
        <v>1682</v>
      </c>
      <c r="W1234" t="s">
        <v>10638</v>
      </c>
      <c r="X1234" t="s">
        <v>1683</v>
      </c>
      <c r="Y1234" t="s">
        <v>1684</v>
      </c>
      <c r="Z1234" t="s">
        <v>37</v>
      </c>
      <c r="AA1234" t="s">
        <v>76904</v>
      </c>
      <c r="AB1234" t="s">
        <v>6855</v>
      </c>
      <c r="AC1234" t="s">
        <v>6856</v>
      </c>
      <c r="AD1234" t="s">
        <v>77008</v>
      </c>
      <c r="AE1234" t="s">
        <v>3640</v>
      </c>
    </row>
    <row r="1235" spans="1:31" x14ac:dyDescent="0.3">
      <c r="A1235" t="s">
        <v>79721</v>
      </c>
      <c r="B1235" t="s">
        <v>79722</v>
      </c>
      <c r="C1235" t="s">
        <v>276</v>
      </c>
      <c r="D1235" t="s">
        <v>418</v>
      </c>
      <c r="E1235" t="s">
        <v>77033</v>
      </c>
      <c r="F1235" t="s">
        <v>585</v>
      </c>
      <c r="G1235" t="s">
        <v>10639</v>
      </c>
      <c r="H1235" t="s">
        <v>10640</v>
      </c>
      <c r="I1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VOŠ a SPŠ strojní, stavební a dopravní</v>
      </c>
      <c r="J1235" t="str">
        <f>IF(Table2[[#This Row],[Č. or.]],_xlfn.CONCAT(Table2[[#This Row],[Ulice]]," ",Table2[[#This Row],[Č. p.]],"/",Table2[[#This Row],[Č. or.]]),_xlfn.CONCAT(Table2[[#This Row],[Ulice]]," ",Table2[[#This Row],[Č. p.]]))</f>
        <v>Čsl. armády 681/10</v>
      </c>
      <c r="K1235" t="s">
        <v>1609</v>
      </c>
      <c r="L1235">
        <v>681</v>
      </c>
      <c r="M1235">
        <v>10</v>
      </c>
      <c r="N1235" t="s">
        <v>585</v>
      </c>
      <c r="O1235" t="s">
        <v>584</v>
      </c>
      <c r="P1235" t="s">
        <v>77034</v>
      </c>
      <c r="Q1235" t="s">
        <v>585</v>
      </c>
      <c r="R1235" t="s">
        <v>10641</v>
      </c>
      <c r="T1235" t="s">
        <v>10642</v>
      </c>
      <c r="U1235" t="s">
        <v>10643</v>
      </c>
      <c r="V1235" t="s">
        <v>10644</v>
      </c>
      <c r="W1235" t="s">
        <v>10645</v>
      </c>
      <c r="X1235" t="s">
        <v>10646</v>
      </c>
      <c r="Y1235" t="s">
        <v>1358</v>
      </c>
      <c r="Z1235" t="s">
        <v>37</v>
      </c>
      <c r="AA1235" t="s">
        <v>77035</v>
      </c>
      <c r="AB1235" t="s">
        <v>4109</v>
      </c>
      <c r="AC1235" t="s">
        <v>4110</v>
      </c>
      <c r="AD1235" t="s">
        <v>77008</v>
      </c>
      <c r="AE1235" t="s">
        <v>3640</v>
      </c>
    </row>
    <row r="1236" spans="1:31" x14ac:dyDescent="0.3">
      <c r="A1236" t="s">
        <v>79723</v>
      </c>
      <c r="B1236" t="s">
        <v>79724</v>
      </c>
      <c r="C1236" t="s">
        <v>276</v>
      </c>
      <c r="D1236" t="s">
        <v>956</v>
      </c>
      <c r="E1236" t="s">
        <v>78371</v>
      </c>
      <c r="F1236" t="s">
        <v>959</v>
      </c>
      <c r="G1236" t="s">
        <v>10647</v>
      </c>
      <c r="H1236" t="s">
        <v>5578</v>
      </c>
      <c r="I1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SPŠ a VOŠ</v>
      </c>
      <c r="J1236" t="str">
        <f>IF(Table2[[#This Row],[Č. or.]],_xlfn.CONCAT(Table2[[#This Row],[Ulice]]," ",Table2[[#This Row],[Č. p.]],"/",Table2[[#This Row],[Č. or.]]),_xlfn.CONCAT(Table2[[#This Row],[Ulice]]," ",Table2[[#This Row],[Č. p.]]))</f>
        <v>Školní 1060/50</v>
      </c>
      <c r="K1236" t="s">
        <v>606</v>
      </c>
      <c r="L1236">
        <v>1060</v>
      </c>
      <c r="M1236">
        <v>50</v>
      </c>
      <c r="N1236" t="s">
        <v>959</v>
      </c>
      <c r="O1236" t="s">
        <v>959</v>
      </c>
      <c r="P1236" t="s">
        <v>78372</v>
      </c>
      <c r="Q1236" t="s">
        <v>959</v>
      </c>
      <c r="R1236" t="s">
        <v>10648</v>
      </c>
      <c r="S1236" t="s">
        <v>10649</v>
      </c>
      <c r="T1236" t="s">
        <v>10650</v>
      </c>
      <c r="U1236" t="s">
        <v>10651</v>
      </c>
      <c r="V1236" t="s">
        <v>10652</v>
      </c>
      <c r="W1236" t="s">
        <v>10653</v>
      </c>
      <c r="X1236" t="s">
        <v>10654</v>
      </c>
      <c r="Y1236" t="s">
        <v>1158</v>
      </c>
      <c r="Z1236" t="s">
        <v>37</v>
      </c>
      <c r="AA1236" t="s">
        <v>78373</v>
      </c>
      <c r="AB1236" t="s">
        <v>4109</v>
      </c>
      <c r="AC1236" t="s">
        <v>4110</v>
      </c>
      <c r="AD1236" t="s">
        <v>77008</v>
      </c>
      <c r="AE1236" t="s">
        <v>3640</v>
      </c>
    </row>
    <row r="1237" spans="1:31" x14ac:dyDescent="0.3">
      <c r="A1237" t="s">
        <v>79725</v>
      </c>
      <c r="B1237" t="s">
        <v>79726</v>
      </c>
      <c r="C1237" t="s">
        <v>276</v>
      </c>
      <c r="D1237" t="s">
        <v>996</v>
      </c>
      <c r="E1237" t="s">
        <v>77038</v>
      </c>
      <c r="F1237" t="s">
        <v>1000</v>
      </c>
      <c r="G1237" t="s">
        <v>10655</v>
      </c>
      <c r="H1237" t="s">
        <v>7802</v>
      </c>
      <c r="I1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SUPŠ a VOŠ, příspěvková organizace</v>
      </c>
      <c r="J1237" t="str">
        <f>IF(Table2[[#This Row],[Č. or.]],_xlfn.CONCAT(Table2[[#This Row],[Ulice]]," ",Table2[[#This Row],[Č. p.]],"/",Table2[[#This Row],[Č. or.]]),_xlfn.CONCAT(Table2[[#This Row],[Ulice]]," ",Table2[[#This Row],[Č. p.]]))</f>
        <v>Horní náměstí 800/1</v>
      </c>
      <c r="K1237" t="s">
        <v>3153</v>
      </c>
      <c r="L1237">
        <v>800</v>
      </c>
      <c r="M1237">
        <v>1</v>
      </c>
      <c r="N1237" t="s">
        <v>1000</v>
      </c>
      <c r="O1237" t="s">
        <v>1000</v>
      </c>
      <c r="P1237" t="s">
        <v>77039</v>
      </c>
      <c r="Q1237" t="s">
        <v>1000</v>
      </c>
      <c r="R1237" t="s">
        <v>10656</v>
      </c>
      <c r="T1237" t="s">
        <v>10657</v>
      </c>
      <c r="V1237" t="s">
        <v>10658</v>
      </c>
      <c r="W1237" t="s">
        <v>10659</v>
      </c>
      <c r="X1237" t="s">
        <v>10660</v>
      </c>
      <c r="Y1237" t="s">
        <v>1158</v>
      </c>
      <c r="Z1237" t="s">
        <v>37</v>
      </c>
      <c r="AA1237" t="s">
        <v>77040</v>
      </c>
      <c r="AB1237" t="s">
        <v>6855</v>
      </c>
      <c r="AC1237" t="s">
        <v>6856</v>
      </c>
      <c r="AD1237" t="s">
        <v>77008</v>
      </c>
      <c r="AE1237" t="s">
        <v>3640</v>
      </c>
    </row>
    <row r="1238" spans="1:31" x14ac:dyDescent="0.3">
      <c r="A1238" t="s">
        <v>79727</v>
      </c>
      <c r="B1238" t="s">
        <v>79728</v>
      </c>
      <c r="C1238" t="s">
        <v>276</v>
      </c>
      <c r="D1238" t="s">
        <v>996</v>
      </c>
      <c r="E1238" t="s">
        <v>77038</v>
      </c>
      <c r="F1238" t="s">
        <v>1000</v>
      </c>
      <c r="G1238" t="s">
        <v>10661</v>
      </c>
      <c r="H1238" t="s">
        <v>10662</v>
      </c>
      <c r="I1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VOŠ mez.obch.a OA,příspěvková organizace</v>
      </c>
      <c r="J1238" t="str">
        <f>IF(Table2[[#This Row],[Č. or.]],_xlfn.CONCAT(Table2[[#This Row],[Ulice]]," ",Table2[[#This Row],[Č. p.]],"/",Table2[[#This Row],[Č. or.]]),_xlfn.CONCAT(Table2[[#This Row],[Ulice]]," ",Table2[[#This Row],[Č. p.]]))</f>
        <v>Horní náměstí 1200/15</v>
      </c>
      <c r="K1238" t="s">
        <v>3153</v>
      </c>
      <c r="L1238">
        <v>1200</v>
      </c>
      <c r="M1238">
        <v>15</v>
      </c>
      <c r="N1238" t="s">
        <v>1000</v>
      </c>
      <c r="O1238" t="s">
        <v>1000</v>
      </c>
      <c r="P1238" t="s">
        <v>77039</v>
      </c>
      <c r="Q1238" t="s">
        <v>1000</v>
      </c>
      <c r="R1238" t="s">
        <v>10663</v>
      </c>
      <c r="S1238" t="s">
        <v>10663</v>
      </c>
      <c r="T1238" t="s">
        <v>10664</v>
      </c>
      <c r="V1238" t="s">
        <v>10665</v>
      </c>
      <c r="W1238" t="s">
        <v>10666</v>
      </c>
      <c r="X1238" t="s">
        <v>10667</v>
      </c>
      <c r="Y1238" t="s">
        <v>1158</v>
      </c>
      <c r="Z1238" t="s">
        <v>37</v>
      </c>
      <c r="AA1238" t="s">
        <v>77040</v>
      </c>
      <c r="AB1238" t="s">
        <v>6855</v>
      </c>
      <c r="AC1238" t="s">
        <v>6856</v>
      </c>
      <c r="AD1238" t="s">
        <v>77008</v>
      </c>
      <c r="AE1238" t="s">
        <v>3640</v>
      </c>
    </row>
    <row r="1239" spans="1:31" x14ac:dyDescent="0.3">
      <c r="A1239" t="s">
        <v>79729</v>
      </c>
      <c r="B1239" t="s">
        <v>79730</v>
      </c>
      <c r="C1239" t="s">
        <v>276</v>
      </c>
      <c r="D1239" t="s">
        <v>717</v>
      </c>
      <c r="E1239" t="s">
        <v>76914</v>
      </c>
      <c r="F1239" t="s">
        <v>1373</v>
      </c>
      <c r="G1239" t="s">
        <v>10668</v>
      </c>
      <c r="H1239" t="s">
        <v>5578</v>
      </c>
      <c r="I1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SPŠ a VOŠ</v>
      </c>
      <c r="J1239" t="str">
        <f>IF(Table2[[#This Row],[Č. or.]],_xlfn.CONCAT(Table2[[#This Row],[Ulice]]," ",Table2[[#This Row],[Č. p.]],"/",Table2[[#This Row],[Č. or.]]),_xlfn.CONCAT(Table2[[#This Row],[Ulice]]," ",Table2[[#This Row],[Č. p.]]))</f>
        <v>Masarykova 460/3</v>
      </c>
      <c r="K1239" t="s">
        <v>399</v>
      </c>
      <c r="L1239">
        <v>460</v>
      </c>
      <c r="M1239">
        <v>3</v>
      </c>
      <c r="N1239" t="s">
        <v>1373</v>
      </c>
      <c r="O1239" t="s">
        <v>7062</v>
      </c>
      <c r="P1239" t="s">
        <v>77043</v>
      </c>
      <c r="Q1239" t="s">
        <v>1373</v>
      </c>
      <c r="R1239" t="s">
        <v>10669</v>
      </c>
      <c r="T1239" t="s">
        <v>10670</v>
      </c>
      <c r="U1239" t="s">
        <v>10671</v>
      </c>
      <c r="V1239" t="s">
        <v>10672</v>
      </c>
      <c r="W1239" t="s">
        <v>10673</v>
      </c>
      <c r="X1239" t="s">
        <v>10674</v>
      </c>
      <c r="Y1239" t="s">
        <v>1158</v>
      </c>
      <c r="Z1239" t="s">
        <v>37</v>
      </c>
      <c r="AA1239" t="s">
        <v>76916</v>
      </c>
      <c r="AB1239" t="s">
        <v>6855</v>
      </c>
      <c r="AC1239" t="s">
        <v>6856</v>
      </c>
      <c r="AD1239" t="s">
        <v>77008</v>
      </c>
      <c r="AE1239" t="s">
        <v>3640</v>
      </c>
    </row>
    <row r="1240" spans="1:31" x14ac:dyDescent="0.3">
      <c r="A1240" t="s">
        <v>79731</v>
      </c>
      <c r="B1240" t="s">
        <v>79732</v>
      </c>
      <c r="C1240" t="s">
        <v>276</v>
      </c>
      <c r="D1240" t="s">
        <v>1423</v>
      </c>
      <c r="E1240" t="s">
        <v>78459</v>
      </c>
      <c r="F1240" t="s">
        <v>2928</v>
      </c>
      <c r="G1240" t="s">
        <v>10675</v>
      </c>
      <c r="H1240" t="s">
        <v>6026</v>
      </c>
      <c r="I1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 a SOŠ</v>
      </c>
      <c r="J1240" t="str">
        <f>IF(Table2[[#This Row],[Č. or.]],_xlfn.CONCAT(Table2[[#This Row],[Ulice]]," ",Table2[[#This Row],[Č. p.]],"/",Table2[[#This Row],[Č. or.]]),_xlfn.CONCAT(Table2[[#This Row],[Ulice]]," ",Table2[[#This Row],[Č. p.]]))</f>
        <v>Špindlerova třída 690</v>
      </c>
      <c r="K1240" t="s">
        <v>10676</v>
      </c>
      <c r="L1240">
        <v>690</v>
      </c>
      <c r="N1240" t="s">
        <v>1429</v>
      </c>
      <c r="O1240" t="s">
        <v>2928</v>
      </c>
      <c r="P1240" t="s">
        <v>78460</v>
      </c>
      <c r="Q1240" t="s">
        <v>2928</v>
      </c>
      <c r="R1240" t="s">
        <v>10677</v>
      </c>
      <c r="S1240" t="s">
        <v>10678</v>
      </c>
      <c r="T1240" t="s">
        <v>10679</v>
      </c>
      <c r="V1240" t="s">
        <v>10680</v>
      </c>
      <c r="W1240" t="s">
        <v>10681</v>
      </c>
      <c r="X1240" t="s">
        <v>10682</v>
      </c>
      <c r="Y1240" t="s">
        <v>10683</v>
      </c>
      <c r="Z1240" t="s">
        <v>37</v>
      </c>
      <c r="AA1240" t="s">
        <v>78461</v>
      </c>
      <c r="AB1240" t="s">
        <v>4109</v>
      </c>
      <c r="AC1240" t="s">
        <v>4110</v>
      </c>
      <c r="AD1240" t="s">
        <v>77008</v>
      </c>
      <c r="AE1240" t="s">
        <v>3640</v>
      </c>
    </row>
    <row r="1241" spans="1:31" x14ac:dyDescent="0.3">
      <c r="A1241" t="s">
        <v>79733</v>
      </c>
      <c r="B1241" t="s">
        <v>79734</v>
      </c>
      <c r="C1241" t="s">
        <v>276</v>
      </c>
      <c r="D1241" t="s">
        <v>1423</v>
      </c>
      <c r="E1241" t="s">
        <v>77046</v>
      </c>
      <c r="F1241" t="s">
        <v>1429</v>
      </c>
      <c r="G1241" t="s">
        <v>10684</v>
      </c>
      <c r="H1241" t="s">
        <v>10685</v>
      </c>
      <c r="I1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VOŠ obalové techniky a SŠ</v>
      </c>
      <c r="J1241" t="str">
        <f>IF(Table2[[#This Row],[Č. or.]],_xlfn.CONCAT(Table2[[#This Row],[Ulice]]," ",Table2[[#This Row],[Č. p.]],"/",Table2[[#This Row],[Č. or.]]),_xlfn.CONCAT(Table2[[#This Row],[Ulice]]," ",Table2[[#This Row],[Č. p.]]))</f>
        <v>Kostelní 134</v>
      </c>
      <c r="K1241" t="s">
        <v>4397</v>
      </c>
      <c r="L1241">
        <v>134</v>
      </c>
      <c r="N1241" t="s">
        <v>1429</v>
      </c>
      <c r="O1241" t="s">
        <v>10686</v>
      </c>
      <c r="P1241" t="s">
        <v>79735</v>
      </c>
      <c r="Q1241" t="s">
        <v>10686</v>
      </c>
      <c r="R1241" t="s">
        <v>10687</v>
      </c>
      <c r="S1241" t="s">
        <v>10688</v>
      </c>
      <c r="T1241" t="s">
        <v>10689</v>
      </c>
      <c r="U1241" t="s">
        <v>10690</v>
      </c>
      <c r="V1241" t="s">
        <v>10691</v>
      </c>
      <c r="W1241" t="s">
        <v>10692</v>
      </c>
      <c r="X1241" t="s">
        <v>10693</v>
      </c>
      <c r="Y1241" t="s">
        <v>7451</v>
      </c>
      <c r="Z1241" t="s">
        <v>37</v>
      </c>
      <c r="AA1241" t="s">
        <v>79736</v>
      </c>
      <c r="AB1241" t="s">
        <v>4109</v>
      </c>
      <c r="AC1241" t="s">
        <v>4110</v>
      </c>
      <c r="AD1241" t="s">
        <v>77008</v>
      </c>
      <c r="AE1241" t="s">
        <v>3640</v>
      </c>
    </row>
    <row r="1242" spans="1:31" x14ac:dyDescent="0.3">
      <c r="A1242" t="s">
        <v>79737</v>
      </c>
      <c r="B1242" t="s">
        <v>79738</v>
      </c>
      <c r="C1242" t="s">
        <v>276</v>
      </c>
      <c r="D1242" t="s">
        <v>1467</v>
      </c>
      <c r="E1242" t="s">
        <v>78494</v>
      </c>
      <c r="F1242" t="s">
        <v>1610</v>
      </c>
      <c r="G1242" t="s">
        <v>10694</v>
      </c>
      <c r="H1242" t="s">
        <v>10695</v>
      </c>
      <c r="I1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VOŠ ekon., soc. a zdrav., OA, SPgŠ a SZŠ</v>
      </c>
      <c r="J1242" t="str">
        <f>IF(Table2[[#This Row],[Č. or.]],_xlfn.CONCAT(Table2[[#This Row],[Ulice]]," ",Table2[[#This Row],[Č. p.]],"/",Table2[[#This Row],[Č. or.]]),_xlfn.CONCAT(Table2[[#This Row],[Ulice]]," ",Table2[[#This Row],[Č. p.]]))</f>
        <v>Zdeňka Fibicha 2778/20</v>
      </c>
      <c r="K1242" t="s">
        <v>10696</v>
      </c>
      <c r="L1242">
        <v>2778</v>
      </c>
      <c r="M1242">
        <v>20</v>
      </c>
      <c r="N1242" t="s">
        <v>1610</v>
      </c>
      <c r="O1242" t="s">
        <v>1610</v>
      </c>
      <c r="P1242" t="s">
        <v>78495</v>
      </c>
      <c r="Q1242" t="s">
        <v>1610</v>
      </c>
      <c r="R1242" t="s">
        <v>10697</v>
      </c>
      <c r="T1242" t="s">
        <v>10698</v>
      </c>
      <c r="U1242" t="s">
        <v>10699</v>
      </c>
      <c r="V1242" t="s">
        <v>10700</v>
      </c>
      <c r="W1242" t="s">
        <v>10701</v>
      </c>
      <c r="X1242" t="s">
        <v>10702</v>
      </c>
      <c r="Y1242" t="s">
        <v>1764</v>
      </c>
      <c r="Z1242" t="s">
        <v>37</v>
      </c>
      <c r="AA1242" t="s">
        <v>78496</v>
      </c>
      <c r="AB1242" t="s">
        <v>4109</v>
      </c>
      <c r="AC1242" t="s">
        <v>4110</v>
      </c>
      <c r="AD1242" t="s">
        <v>77008</v>
      </c>
      <c r="AE1242" t="s">
        <v>3640</v>
      </c>
    </row>
    <row r="1243" spans="1:31" x14ac:dyDescent="0.3">
      <c r="A1243" t="s">
        <v>79739</v>
      </c>
      <c r="B1243" t="s">
        <v>79740</v>
      </c>
      <c r="C1243" t="s">
        <v>842</v>
      </c>
      <c r="D1243" t="s">
        <v>140</v>
      </c>
      <c r="E1243" t="s">
        <v>76934</v>
      </c>
      <c r="F1243" t="s">
        <v>146</v>
      </c>
      <c r="G1243" t="s">
        <v>10703</v>
      </c>
      <c r="H1243" t="s">
        <v>10704</v>
      </c>
      <c r="I1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Evangel.akademie, VOŠ sociálně právní</v>
      </c>
      <c r="J1243" t="str">
        <f>IF(Table2[[#This Row],[Č. or.]],_xlfn.CONCAT(Table2[[#This Row],[Ulice]]," ",Table2[[#This Row],[Č. p.]],"/",Table2[[#This Row],[Č. or.]]),_xlfn.CONCAT(Table2[[#This Row],[Ulice]]," ",Table2[[#This Row],[Č. p.]]))</f>
        <v>Opletalova 600/6</v>
      </c>
      <c r="K1243" t="s">
        <v>1458</v>
      </c>
      <c r="L1243">
        <v>600</v>
      </c>
      <c r="M1243">
        <v>6</v>
      </c>
      <c r="N1243" t="s">
        <v>3917</v>
      </c>
      <c r="O1243" t="s">
        <v>3917</v>
      </c>
      <c r="P1243" t="s">
        <v>76939</v>
      </c>
      <c r="Q1243" t="s">
        <v>146</v>
      </c>
      <c r="R1243" t="s">
        <v>10705</v>
      </c>
      <c r="S1243" t="s">
        <v>10705</v>
      </c>
      <c r="T1243" t="s">
        <v>10706</v>
      </c>
      <c r="V1243" t="s">
        <v>10707</v>
      </c>
      <c r="W1243" t="s">
        <v>10708</v>
      </c>
      <c r="X1243" t="s">
        <v>10709</v>
      </c>
      <c r="Y1243" t="s">
        <v>10558</v>
      </c>
      <c r="Z1243" t="s">
        <v>37</v>
      </c>
      <c r="AA1243" t="s">
        <v>76936</v>
      </c>
      <c r="AB1243" t="s">
        <v>4043</v>
      </c>
      <c r="AC1243" t="s">
        <v>4044</v>
      </c>
      <c r="AD1243" t="s">
        <v>76800</v>
      </c>
      <c r="AE1243" t="s">
        <v>3640</v>
      </c>
    </row>
    <row r="1244" spans="1:31" x14ac:dyDescent="0.3">
      <c r="A1244" t="s">
        <v>79741</v>
      </c>
      <c r="B1244" t="s">
        <v>79742</v>
      </c>
      <c r="C1244" t="s">
        <v>457</v>
      </c>
      <c r="D1244" t="s">
        <v>1951</v>
      </c>
      <c r="E1244" t="s">
        <v>76942</v>
      </c>
      <c r="F1244" t="s">
        <v>3535</v>
      </c>
      <c r="G1244" t="s">
        <v>10710</v>
      </c>
      <c r="H1244" t="s">
        <v>10711</v>
      </c>
      <c r="I1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Zlínská soukromá VOŠ umění, o.p.s.</v>
      </c>
      <c r="J1244" t="str">
        <f>IF(Table2[[#This Row],[Č. or.]],_xlfn.CONCAT(Table2[[#This Row],[Ulice]]," ",Table2[[#This Row],[Č. p.]],"/",Table2[[#This Row],[Č. or.]]),_xlfn.CONCAT(Table2[[#This Row],[Ulice]]," ",Table2[[#This Row],[Č. p.]]))</f>
        <v>Dřevnická 1788</v>
      </c>
      <c r="K1244" t="s">
        <v>10712</v>
      </c>
      <c r="L1244">
        <v>1788</v>
      </c>
      <c r="N1244" t="s">
        <v>3535</v>
      </c>
      <c r="O1244" t="s">
        <v>3535</v>
      </c>
      <c r="P1244" t="s">
        <v>76943</v>
      </c>
      <c r="Q1244" t="s">
        <v>3535</v>
      </c>
      <c r="R1244" t="s">
        <v>10713</v>
      </c>
      <c r="T1244" t="s">
        <v>10714</v>
      </c>
      <c r="U1244" t="s">
        <v>10715</v>
      </c>
      <c r="V1244" t="s">
        <v>10716</v>
      </c>
      <c r="W1244" t="s">
        <v>10717</v>
      </c>
      <c r="X1244" t="s">
        <v>10718</v>
      </c>
      <c r="Y1244" t="s">
        <v>4587</v>
      </c>
      <c r="Z1244" t="s">
        <v>37</v>
      </c>
      <c r="AA1244" t="s">
        <v>76944</v>
      </c>
      <c r="AB1244" t="s">
        <v>10719</v>
      </c>
      <c r="AD1244" t="s">
        <v>76806</v>
      </c>
      <c r="AE1244" t="s">
        <v>3640</v>
      </c>
    </row>
    <row r="1245" spans="1:31" x14ac:dyDescent="0.3">
      <c r="A1245" t="s">
        <v>79743</v>
      </c>
      <c r="B1245" t="s">
        <v>79744</v>
      </c>
      <c r="C1245" t="s">
        <v>457</v>
      </c>
      <c r="D1245" t="s">
        <v>1067</v>
      </c>
      <c r="E1245" t="s">
        <v>77110</v>
      </c>
      <c r="F1245" t="s">
        <v>1070</v>
      </c>
      <c r="G1245" t="s">
        <v>10720</v>
      </c>
      <c r="H1245" t="s">
        <v>10721</v>
      </c>
      <c r="I1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Soukromá VOŠ sociální, o.p.s.</v>
      </c>
      <c r="J1245" t="str">
        <f>IF(Table2[[#This Row],[Č. or.]],_xlfn.CONCAT(Table2[[#This Row],[Ulice]]," ",Table2[[#This Row],[Č. p.]],"/",Table2[[#This Row],[Č. or.]]),_xlfn.CONCAT(Table2[[#This Row],[Ulice]]," ",Table2[[#This Row],[Č. p.]]))</f>
        <v>Srázná 5882/21</v>
      </c>
      <c r="K1245" t="s">
        <v>10722</v>
      </c>
      <c r="L1245">
        <v>5882</v>
      </c>
      <c r="M1245">
        <v>21</v>
      </c>
      <c r="N1245" t="s">
        <v>1070</v>
      </c>
      <c r="O1245" t="s">
        <v>1070</v>
      </c>
      <c r="P1245" t="s">
        <v>77111</v>
      </c>
      <c r="Q1245" t="s">
        <v>1070</v>
      </c>
      <c r="R1245" t="s">
        <v>10723</v>
      </c>
      <c r="T1245" t="s">
        <v>10724</v>
      </c>
      <c r="V1245" t="s">
        <v>10725</v>
      </c>
      <c r="W1245" t="s">
        <v>10726</v>
      </c>
      <c r="X1245" t="s">
        <v>10727</v>
      </c>
      <c r="Y1245" t="s">
        <v>4587</v>
      </c>
      <c r="Z1245" t="s">
        <v>37</v>
      </c>
      <c r="AA1245" t="s">
        <v>77112</v>
      </c>
      <c r="AD1245" t="s">
        <v>76806</v>
      </c>
      <c r="AE1245" t="s">
        <v>3640</v>
      </c>
    </row>
    <row r="1246" spans="1:31" x14ac:dyDescent="0.3">
      <c r="A1246" t="s">
        <v>79745</v>
      </c>
      <c r="B1246" t="s">
        <v>79746</v>
      </c>
      <c r="C1246" t="s">
        <v>457</v>
      </c>
      <c r="D1246" t="s">
        <v>1951</v>
      </c>
      <c r="E1246" t="s">
        <v>76942</v>
      </c>
      <c r="F1246" t="s">
        <v>3535</v>
      </c>
      <c r="G1246" t="s">
        <v>10728</v>
      </c>
      <c r="H1246" t="s">
        <v>10729</v>
      </c>
      <c r="I1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podnikatelská a VOŠ,s.r.o.</v>
      </c>
      <c r="J1246" t="str">
        <f>IF(Table2[[#This Row],[Č. or.]],_xlfn.CONCAT(Table2[[#This Row],[Ulice]]," ",Table2[[#This Row],[Č. p.]],"/",Table2[[#This Row],[Č. or.]]),_xlfn.CONCAT(Table2[[#This Row],[Ulice]]," ",Table2[[#This Row],[Č. p.]]))</f>
        <v>nám. T. G. Masaryka 2433</v>
      </c>
      <c r="K1246" t="s">
        <v>3534</v>
      </c>
      <c r="L1246">
        <v>2433</v>
      </c>
      <c r="N1246" t="s">
        <v>3535</v>
      </c>
      <c r="O1246" t="s">
        <v>3535</v>
      </c>
      <c r="P1246" t="s">
        <v>76943</v>
      </c>
      <c r="Q1246" t="s">
        <v>3535</v>
      </c>
      <c r="R1246" t="s">
        <v>10730</v>
      </c>
      <c r="T1246" t="s">
        <v>10731</v>
      </c>
      <c r="U1246" t="s">
        <v>10732</v>
      </c>
      <c r="V1246" t="s">
        <v>10733</v>
      </c>
      <c r="W1246" t="s">
        <v>10734</v>
      </c>
      <c r="X1246" t="s">
        <v>10735</v>
      </c>
      <c r="Y1246" t="s">
        <v>1158</v>
      </c>
      <c r="Z1246" t="s">
        <v>37</v>
      </c>
      <c r="AA1246" t="s">
        <v>76944</v>
      </c>
      <c r="AD1246" t="s">
        <v>76812</v>
      </c>
      <c r="AE1246" t="s">
        <v>3640</v>
      </c>
    </row>
    <row r="1247" spans="1:31" x14ac:dyDescent="0.3">
      <c r="A1247" t="s">
        <v>79747</v>
      </c>
      <c r="B1247" t="s">
        <v>79748</v>
      </c>
      <c r="C1247" t="s">
        <v>457</v>
      </c>
      <c r="D1247" t="s">
        <v>680</v>
      </c>
      <c r="E1247" t="s">
        <v>77420</v>
      </c>
      <c r="F1247" t="s">
        <v>685</v>
      </c>
      <c r="G1247" t="s">
        <v>10736</v>
      </c>
      <c r="H1247" t="s">
        <v>10737</v>
      </c>
      <c r="I1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GOODWILL -  VOŠ, s.r.o.</v>
      </c>
      <c r="J1247" t="str">
        <f>IF(Table2[[#This Row],[Č. or.]],_xlfn.CONCAT(Table2[[#This Row],[Ulice]]," ",Table2[[#This Row],[Č. p.]],"/",Table2[[#This Row],[Č. or.]]),_xlfn.CONCAT(Table2[[#This Row],[Ulice]]," ",Table2[[#This Row],[Č. p.]]))</f>
        <v>Bruzovská 2589</v>
      </c>
      <c r="K1247" t="s">
        <v>10738</v>
      </c>
      <c r="L1247">
        <v>2589</v>
      </c>
      <c r="N1247" t="s">
        <v>685</v>
      </c>
      <c r="O1247" t="s">
        <v>684</v>
      </c>
      <c r="P1247" t="s">
        <v>77421</v>
      </c>
      <c r="Q1247" t="s">
        <v>685</v>
      </c>
      <c r="R1247" t="s">
        <v>10739</v>
      </c>
      <c r="S1247" t="s">
        <v>10740</v>
      </c>
      <c r="T1247" t="s">
        <v>10741</v>
      </c>
      <c r="V1247" t="s">
        <v>10742</v>
      </c>
      <c r="W1247" t="s">
        <v>10743</v>
      </c>
      <c r="X1247" t="s">
        <v>10744</v>
      </c>
      <c r="Y1247" t="s">
        <v>4587</v>
      </c>
      <c r="Z1247" t="s">
        <v>37</v>
      </c>
      <c r="AA1247" t="s">
        <v>77422</v>
      </c>
      <c r="AD1247" t="s">
        <v>76812</v>
      </c>
      <c r="AE1247" t="s">
        <v>3640</v>
      </c>
    </row>
    <row r="1248" spans="1:31" x14ac:dyDescent="0.3">
      <c r="A1248" t="s">
        <v>79749</v>
      </c>
      <c r="B1248" t="s">
        <v>79750</v>
      </c>
      <c r="C1248" t="s">
        <v>457</v>
      </c>
      <c r="D1248" t="s">
        <v>106</v>
      </c>
      <c r="E1248" t="s">
        <v>76952</v>
      </c>
      <c r="F1248" t="s">
        <v>728</v>
      </c>
      <c r="G1248" t="s">
        <v>10745</v>
      </c>
      <c r="H1248" t="s">
        <v>10746</v>
      </c>
      <c r="I1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VOŠ Havířov s.r.o.</v>
      </c>
      <c r="J1248" t="str">
        <f>IF(Table2[[#This Row],[Č. or.]],_xlfn.CONCAT(Table2[[#This Row],[Ulice]]," ",Table2[[#This Row],[Č. p.]],"/",Table2[[#This Row],[Č. or.]]),_xlfn.CONCAT(Table2[[#This Row],[Ulice]]," ",Table2[[#This Row],[Č. p.]]))</f>
        <v>Tajovského 1661/2</v>
      </c>
      <c r="K1248" t="s">
        <v>9240</v>
      </c>
      <c r="L1248">
        <v>1661</v>
      </c>
      <c r="M1248">
        <v>2</v>
      </c>
      <c r="N1248" t="s">
        <v>1162</v>
      </c>
      <c r="O1248" t="s">
        <v>738</v>
      </c>
      <c r="P1248" t="s">
        <v>76953</v>
      </c>
      <c r="Q1248" t="s">
        <v>728</v>
      </c>
      <c r="R1248" t="s">
        <v>10747</v>
      </c>
      <c r="S1248" t="s">
        <v>10748</v>
      </c>
      <c r="T1248" t="s">
        <v>10749</v>
      </c>
      <c r="V1248" t="s">
        <v>10750</v>
      </c>
      <c r="W1248" t="s">
        <v>10751</v>
      </c>
      <c r="X1248" t="s">
        <v>9246</v>
      </c>
      <c r="Y1248" t="s">
        <v>4587</v>
      </c>
      <c r="Z1248" t="s">
        <v>37</v>
      </c>
      <c r="AA1248" t="s">
        <v>76954</v>
      </c>
      <c r="AD1248" t="s">
        <v>76812</v>
      </c>
      <c r="AE1248" t="s">
        <v>3640</v>
      </c>
    </row>
    <row r="1249" spans="1:31" x14ac:dyDescent="0.3">
      <c r="A1249" t="s">
        <v>79751</v>
      </c>
      <c r="B1249" t="s">
        <v>79752</v>
      </c>
      <c r="C1249" t="s">
        <v>842</v>
      </c>
      <c r="D1249" t="s">
        <v>1455</v>
      </c>
      <c r="E1249" t="s">
        <v>77130</v>
      </c>
      <c r="F1249" t="s">
        <v>1711</v>
      </c>
      <c r="G1249" t="s">
        <v>10752</v>
      </c>
      <c r="H1249" t="s">
        <v>10753</v>
      </c>
      <c r="I1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CARITAS - VOŠ sociální Olomouc</v>
      </c>
      <c r="J1249" t="str">
        <f>IF(Table2[[#This Row],[Č. or.]],_xlfn.CONCAT(Table2[[#This Row],[Ulice]]," ",Table2[[#This Row],[Č. p.]],"/",Table2[[#This Row],[Č. or.]]),_xlfn.CONCAT(Table2[[#This Row],[Ulice]]," ",Table2[[#This Row],[Č. p.]]))</f>
        <v>nám. Republiky 422/3</v>
      </c>
      <c r="K1249" t="s">
        <v>6247</v>
      </c>
      <c r="L1249">
        <v>422</v>
      </c>
      <c r="M1249">
        <v>3</v>
      </c>
      <c r="N1249" t="s">
        <v>1711</v>
      </c>
      <c r="O1249" t="s">
        <v>1711</v>
      </c>
      <c r="P1249" t="s">
        <v>77131</v>
      </c>
      <c r="Q1249" t="s">
        <v>1711</v>
      </c>
      <c r="R1249" t="s">
        <v>10754</v>
      </c>
      <c r="T1249" t="s">
        <v>10755</v>
      </c>
      <c r="U1249" t="s">
        <v>10756</v>
      </c>
      <c r="V1249" t="s">
        <v>10757</v>
      </c>
      <c r="W1249" t="s">
        <v>10758</v>
      </c>
      <c r="X1249" t="s">
        <v>10759</v>
      </c>
      <c r="Y1249" t="s">
        <v>10760</v>
      </c>
      <c r="Z1249" t="s">
        <v>37</v>
      </c>
      <c r="AA1249" t="s">
        <v>77132</v>
      </c>
      <c r="AB1249" t="s">
        <v>4244</v>
      </c>
      <c r="AC1249" t="s">
        <v>4245</v>
      </c>
      <c r="AD1249" t="s">
        <v>76800</v>
      </c>
      <c r="AE1249" t="s">
        <v>3640</v>
      </c>
    </row>
    <row r="1250" spans="1:31" x14ac:dyDescent="0.3">
      <c r="A1250" t="s">
        <v>79753</v>
      </c>
      <c r="B1250" t="s">
        <v>79754</v>
      </c>
      <c r="C1250" t="s">
        <v>457</v>
      </c>
      <c r="D1250" t="s">
        <v>1455</v>
      </c>
      <c r="E1250" t="s">
        <v>77130</v>
      </c>
      <c r="F1250" t="s">
        <v>1711</v>
      </c>
      <c r="G1250" t="s">
        <v>10761</v>
      </c>
      <c r="H1250" t="s">
        <v>10761</v>
      </c>
      <c r="I1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PRIGO - vyšší odborná škola</v>
      </c>
      <c r="J1250" t="str">
        <f>IF(Table2[[#This Row],[Č. or.]],_xlfn.CONCAT(Table2[[#This Row],[Ulice]]," ",Table2[[#This Row],[Č. p.]],"/",Table2[[#This Row],[Č. or.]]),_xlfn.CONCAT(Table2[[#This Row],[Ulice]]," ",Table2[[#This Row],[Č. p.]]))</f>
        <v>Blažejské náměstí 84/9</v>
      </c>
      <c r="K1250" t="s">
        <v>10762</v>
      </c>
      <c r="L1250">
        <v>84</v>
      </c>
      <c r="M1250">
        <v>9</v>
      </c>
      <c r="N1250" t="s">
        <v>1711</v>
      </c>
      <c r="O1250" t="s">
        <v>1711</v>
      </c>
      <c r="P1250" t="s">
        <v>77131</v>
      </c>
      <c r="Q1250" t="s">
        <v>1711</v>
      </c>
      <c r="R1250" t="s">
        <v>10763</v>
      </c>
      <c r="S1250" t="s">
        <v>10764</v>
      </c>
      <c r="T1250" t="s">
        <v>3282</v>
      </c>
      <c r="V1250" t="s">
        <v>1891</v>
      </c>
      <c r="W1250" t="s">
        <v>10765</v>
      </c>
      <c r="X1250" t="s">
        <v>10766</v>
      </c>
      <c r="Y1250" t="s">
        <v>10558</v>
      </c>
      <c r="Z1250" t="s">
        <v>37</v>
      </c>
      <c r="AA1250" t="s">
        <v>77132</v>
      </c>
      <c r="AC1250" t="s">
        <v>5549</v>
      </c>
      <c r="AD1250" t="s">
        <v>76800</v>
      </c>
      <c r="AE1250" t="s">
        <v>3640</v>
      </c>
    </row>
    <row r="1251" spans="1:31" x14ac:dyDescent="0.3">
      <c r="A1251" t="s">
        <v>79755</v>
      </c>
      <c r="B1251" t="s">
        <v>79756</v>
      </c>
      <c r="C1251" t="s">
        <v>457</v>
      </c>
      <c r="D1251" t="s">
        <v>1797</v>
      </c>
      <c r="E1251" t="s">
        <v>76971</v>
      </c>
      <c r="F1251" t="s">
        <v>1802</v>
      </c>
      <c r="G1251" t="s">
        <v>10767</v>
      </c>
      <c r="H1251" t="s">
        <v>10767</v>
      </c>
      <c r="I1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 - Vyšší odborná škola</v>
      </c>
      <c r="J1251" t="str">
        <f>IF(Table2[[#This Row],[Č. or.]],_xlfn.CONCAT(Table2[[#This Row],[Ulice]]," ",Table2[[#This Row],[Č. p.]],"/",Table2[[#This Row],[Č. or.]]),_xlfn.CONCAT(Table2[[#This Row],[Ulice]]," ",Table2[[#This Row],[Č. p.]]))</f>
        <v>Dušní 1106/8</v>
      </c>
      <c r="K1251" t="s">
        <v>4540</v>
      </c>
      <c r="L1251">
        <v>1106</v>
      </c>
      <c r="M1251">
        <v>8</v>
      </c>
      <c r="N1251" t="s">
        <v>3980</v>
      </c>
      <c r="O1251" t="s">
        <v>4304</v>
      </c>
      <c r="P1251" t="s">
        <v>77140</v>
      </c>
      <c r="Q1251" t="s">
        <v>1802</v>
      </c>
      <c r="R1251" t="s">
        <v>10768</v>
      </c>
      <c r="T1251" t="s">
        <v>10769</v>
      </c>
      <c r="V1251" t="s">
        <v>9661</v>
      </c>
      <c r="W1251" t="s">
        <v>10770</v>
      </c>
      <c r="X1251" t="s">
        <v>10771</v>
      </c>
      <c r="Y1251" t="s">
        <v>4587</v>
      </c>
      <c r="Z1251" t="s">
        <v>37</v>
      </c>
      <c r="AA1251" t="s">
        <v>76973</v>
      </c>
      <c r="AB1251" t="s">
        <v>10772</v>
      </c>
      <c r="AC1251" t="s">
        <v>10773</v>
      </c>
      <c r="AD1251" t="s">
        <v>76800</v>
      </c>
      <c r="AE1251" t="s">
        <v>3640</v>
      </c>
    </row>
    <row r="1252" spans="1:31" x14ac:dyDescent="0.3">
      <c r="A1252" t="s">
        <v>79757</v>
      </c>
      <c r="B1252" t="s">
        <v>79758</v>
      </c>
      <c r="C1252" t="s">
        <v>457</v>
      </c>
      <c r="D1252" t="s">
        <v>1797</v>
      </c>
      <c r="E1252" t="s">
        <v>76971</v>
      </c>
      <c r="F1252" t="s">
        <v>1802</v>
      </c>
      <c r="G1252" t="s">
        <v>10774</v>
      </c>
      <c r="H1252" t="s">
        <v>10775</v>
      </c>
      <c r="I1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VOŠ podnikatelská, s.r.o.</v>
      </c>
      <c r="J1252" t="str">
        <f>IF(Table2[[#This Row],[Č. or.]],_xlfn.CONCAT(Table2[[#This Row],[Ulice]]," ",Table2[[#This Row],[Č. p.]],"/",Table2[[#This Row],[Č. or.]]),_xlfn.CONCAT(Table2[[#This Row],[Ulice]]," ",Table2[[#This Row],[Č. p.]]))</f>
        <v>Michálkovická 1810/181</v>
      </c>
      <c r="K1252" t="s">
        <v>9198</v>
      </c>
      <c r="L1252">
        <v>1810</v>
      </c>
      <c r="M1252">
        <v>181</v>
      </c>
      <c r="N1252" t="s">
        <v>3980</v>
      </c>
      <c r="O1252" t="s">
        <v>1838</v>
      </c>
      <c r="P1252" t="s">
        <v>77468</v>
      </c>
      <c r="Q1252" t="s">
        <v>1802</v>
      </c>
      <c r="R1252" t="s">
        <v>10776</v>
      </c>
      <c r="S1252" t="s">
        <v>10776</v>
      </c>
      <c r="T1252" t="s">
        <v>10777</v>
      </c>
      <c r="U1252" t="s">
        <v>10778</v>
      </c>
      <c r="V1252" t="s">
        <v>10779</v>
      </c>
      <c r="W1252" t="s">
        <v>10780</v>
      </c>
      <c r="X1252" t="s">
        <v>10781</v>
      </c>
      <c r="Y1252" t="s">
        <v>4587</v>
      </c>
      <c r="Z1252" t="s">
        <v>37</v>
      </c>
      <c r="AA1252" t="s">
        <v>76973</v>
      </c>
      <c r="AD1252" t="s">
        <v>76812</v>
      </c>
      <c r="AE1252" t="s">
        <v>3640</v>
      </c>
    </row>
    <row r="1253" spans="1:31" x14ac:dyDescent="0.3">
      <c r="A1253" t="s">
        <v>79759</v>
      </c>
      <c r="B1253" t="s">
        <v>79760</v>
      </c>
      <c r="C1253" t="s">
        <v>457</v>
      </c>
      <c r="D1253" t="s">
        <v>1241</v>
      </c>
      <c r="E1253" t="s">
        <v>79107</v>
      </c>
      <c r="F1253" t="s">
        <v>2817</v>
      </c>
      <c r="G1253" t="s">
        <v>10782</v>
      </c>
      <c r="H1253" t="s">
        <v>10783</v>
      </c>
      <c r="I1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ART ECON - VOŠ, s.r.o.</v>
      </c>
      <c r="J1253" t="str">
        <f>IF(Table2[[#This Row],[Č. or.]],_xlfn.CONCAT(Table2[[#This Row],[Ulice]]," ",Table2[[#This Row],[Č. p.]],"/",Table2[[#This Row],[Č. or.]]),_xlfn.CONCAT(Table2[[#This Row],[Ulice]]," ",Table2[[#This Row],[Č. p.]]))</f>
        <v>Husovo nám. 2061/91</v>
      </c>
      <c r="K1253" t="s">
        <v>4385</v>
      </c>
      <c r="L1253">
        <v>2061</v>
      </c>
      <c r="M1253">
        <v>91</v>
      </c>
      <c r="N1253" t="s">
        <v>2817</v>
      </c>
      <c r="O1253" t="s">
        <v>2817</v>
      </c>
      <c r="P1253" t="s">
        <v>79108</v>
      </c>
      <c r="Q1253" t="s">
        <v>2817</v>
      </c>
      <c r="R1253" t="s">
        <v>10784</v>
      </c>
      <c r="T1253" t="s">
        <v>10785</v>
      </c>
      <c r="V1253" t="s">
        <v>10786</v>
      </c>
      <c r="W1253" t="s">
        <v>10787</v>
      </c>
      <c r="X1253" t="s">
        <v>8754</v>
      </c>
      <c r="Y1253" t="s">
        <v>4587</v>
      </c>
      <c r="Z1253" t="s">
        <v>37</v>
      </c>
      <c r="AA1253" t="s">
        <v>79109</v>
      </c>
      <c r="AD1253" t="s">
        <v>76812</v>
      </c>
      <c r="AE1253" t="s">
        <v>3640</v>
      </c>
    </row>
    <row r="1254" spans="1:31" x14ac:dyDescent="0.3">
      <c r="A1254" t="s">
        <v>79761</v>
      </c>
      <c r="B1254" t="s">
        <v>79762</v>
      </c>
      <c r="C1254" t="s">
        <v>842</v>
      </c>
      <c r="D1254" t="s">
        <v>2299</v>
      </c>
      <c r="E1254" t="s">
        <v>76797</v>
      </c>
      <c r="F1254" t="s">
        <v>3626</v>
      </c>
      <c r="G1254" t="s">
        <v>10788</v>
      </c>
      <c r="H1254" t="s">
        <v>10789</v>
      </c>
      <c r="I1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VOŠ zdrav. Suv. řádu maltézských rytířů</v>
      </c>
      <c r="J1254" t="str">
        <f>IF(Table2[[#This Row],[Č. or.]],_xlfn.CONCAT(Table2[[#This Row],[Ulice]]," ",Table2[[#This Row],[Č. p.]],"/",Table2[[#This Row],[Č. or.]]),_xlfn.CONCAT(Table2[[#This Row],[Ulice]]," ",Table2[[#This Row],[Č. p.]]))</f>
        <v>Ječná 527/33</v>
      </c>
      <c r="K1254" t="s">
        <v>2312</v>
      </c>
      <c r="L1254">
        <v>527</v>
      </c>
      <c r="M1254">
        <v>33</v>
      </c>
      <c r="N1254" t="s">
        <v>2303</v>
      </c>
      <c r="O1254" t="s">
        <v>1161</v>
      </c>
      <c r="P1254" t="s">
        <v>77170</v>
      </c>
      <c r="Q1254" t="s">
        <v>3629</v>
      </c>
      <c r="R1254" t="s">
        <v>10790</v>
      </c>
      <c r="S1254" t="s">
        <v>4763</v>
      </c>
      <c r="T1254" t="s">
        <v>4764</v>
      </c>
      <c r="U1254" t="s">
        <v>4765</v>
      </c>
      <c r="V1254" t="s">
        <v>10791</v>
      </c>
      <c r="W1254" t="s">
        <v>10792</v>
      </c>
      <c r="X1254" t="s">
        <v>4768</v>
      </c>
      <c r="Y1254" t="s">
        <v>4587</v>
      </c>
      <c r="Z1254" t="s">
        <v>37</v>
      </c>
      <c r="AA1254" t="s">
        <v>76799</v>
      </c>
      <c r="AB1254" t="s">
        <v>4059</v>
      </c>
      <c r="AC1254" t="s">
        <v>4060</v>
      </c>
      <c r="AD1254" t="s">
        <v>76800</v>
      </c>
      <c r="AE1254" t="s">
        <v>3640</v>
      </c>
    </row>
    <row r="1255" spans="1:31" x14ac:dyDescent="0.3">
      <c r="A1255" t="s">
        <v>79763</v>
      </c>
      <c r="B1255" t="s">
        <v>79764</v>
      </c>
      <c r="C1255" t="s">
        <v>457</v>
      </c>
      <c r="D1255" t="s">
        <v>2299</v>
      </c>
      <c r="E1255" t="s">
        <v>76797</v>
      </c>
      <c r="F1255" t="s">
        <v>3626</v>
      </c>
      <c r="G1255" t="s">
        <v>10793</v>
      </c>
      <c r="H1255" t="s">
        <v>10794</v>
      </c>
      <c r="I1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Soukromá VOŠ zdravotnická, s.r.o.</v>
      </c>
      <c r="J1255" t="str">
        <f>IF(Table2[[#This Row],[Č. or.]],_xlfn.CONCAT(Table2[[#This Row],[Ulice]]," ",Table2[[#This Row],[Č. p.]],"/",Table2[[#This Row],[Č. or.]]),_xlfn.CONCAT(Table2[[#This Row],[Ulice]]," ",Table2[[#This Row],[Č. p.]]))</f>
        <v>Sekaninova 397/12</v>
      </c>
      <c r="K1255" t="s">
        <v>10795</v>
      </c>
      <c r="L1255">
        <v>397</v>
      </c>
      <c r="M1255">
        <v>12</v>
      </c>
      <c r="N1255" t="s">
        <v>2303</v>
      </c>
      <c r="O1255" t="s">
        <v>2427</v>
      </c>
      <c r="P1255" t="s">
        <v>77524</v>
      </c>
      <c r="Q1255" t="s">
        <v>3629</v>
      </c>
      <c r="R1255" t="s">
        <v>10796</v>
      </c>
      <c r="T1255" t="s">
        <v>10797</v>
      </c>
      <c r="U1255" t="s">
        <v>10798</v>
      </c>
      <c r="V1255" t="s">
        <v>10799</v>
      </c>
      <c r="W1255" t="s">
        <v>10800</v>
      </c>
      <c r="X1255" t="s">
        <v>10801</v>
      </c>
      <c r="Y1255" t="s">
        <v>4587</v>
      </c>
      <c r="Z1255" t="s">
        <v>37</v>
      </c>
      <c r="AA1255" t="s">
        <v>76799</v>
      </c>
      <c r="AD1255" t="s">
        <v>76812</v>
      </c>
      <c r="AE1255" t="s">
        <v>3640</v>
      </c>
    </row>
    <row r="1256" spans="1:31" x14ac:dyDescent="0.3">
      <c r="A1256" t="s">
        <v>79765</v>
      </c>
      <c r="B1256" t="s">
        <v>79766</v>
      </c>
      <c r="C1256" t="s">
        <v>276</v>
      </c>
      <c r="D1256" t="s">
        <v>2152</v>
      </c>
      <c r="E1256" t="s">
        <v>76797</v>
      </c>
      <c r="F1256" t="s">
        <v>3626</v>
      </c>
      <c r="G1256" t="s">
        <v>10802</v>
      </c>
      <c r="H1256" t="s">
        <v>10803</v>
      </c>
      <c r="I1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VOŠ zdravotnická a SZŠ a gymnázium</v>
      </c>
      <c r="J1256" t="str">
        <f>IF(Table2[[#This Row],[Č. or.]],_xlfn.CONCAT(Table2[[#This Row],[Ulice]]," ",Table2[[#This Row],[Č. p.]],"/",Table2[[#This Row],[Č. or.]]),_xlfn.CONCAT(Table2[[#This Row],[Ulice]]," ",Table2[[#This Row],[Č. p.]]))</f>
        <v>Alšovo nábřeží 82/6</v>
      </c>
      <c r="K1256" t="s">
        <v>10804</v>
      </c>
      <c r="L1256">
        <v>82</v>
      </c>
      <c r="M1256">
        <v>6</v>
      </c>
      <c r="N1256" t="s">
        <v>2157</v>
      </c>
      <c r="O1256" t="s">
        <v>2156</v>
      </c>
      <c r="P1256" t="s">
        <v>76798</v>
      </c>
      <c r="Q1256" t="s">
        <v>3629</v>
      </c>
      <c r="R1256" t="s">
        <v>10805</v>
      </c>
      <c r="S1256" t="s">
        <v>10806</v>
      </c>
      <c r="T1256" t="s">
        <v>10807</v>
      </c>
      <c r="U1256" t="s">
        <v>10808</v>
      </c>
      <c r="V1256" t="s">
        <v>10809</v>
      </c>
      <c r="W1256" t="s">
        <v>10810</v>
      </c>
      <c r="X1256" t="s">
        <v>10811</v>
      </c>
      <c r="Y1256" t="s">
        <v>1158</v>
      </c>
      <c r="Z1256" t="s">
        <v>37</v>
      </c>
      <c r="AA1256" t="s">
        <v>76799</v>
      </c>
      <c r="AB1256" t="s">
        <v>4362</v>
      </c>
      <c r="AC1256" t="s">
        <v>4363</v>
      </c>
      <c r="AD1256" t="s">
        <v>77008</v>
      </c>
      <c r="AE1256" t="s">
        <v>3640</v>
      </c>
    </row>
    <row r="1257" spans="1:31" x14ac:dyDescent="0.3">
      <c r="A1257" t="s">
        <v>79767</v>
      </c>
      <c r="B1257" t="s">
        <v>79768</v>
      </c>
      <c r="C1257" t="s">
        <v>457</v>
      </c>
      <c r="D1257" t="s">
        <v>2290</v>
      </c>
      <c r="E1257" t="s">
        <v>76797</v>
      </c>
      <c r="F1257" t="s">
        <v>3626</v>
      </c>
      <c r="G1257" t="s">
        <v>10812</v>
      </c>
      <c r="H1257" t="s">
        <v>10813</v>
      </c>
      <c r="I1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Soukromá VOŠ zdravotnická MEDEA, s.r.o.</v>
      </c>
      <c r="J1257" t="str">
        <f>IF(Table2[[#This Row],[Č. or.]],_xlfn.CONCAT(Table2[[#This Row],[Ulice]]," ",Table2[[#This Row],[Č. p.]],"/",Table2[[#This Row],[Č. or.]]),_xlfn.CONCAT(Table2[[#This Row],[Ulice]]," ",Table2[[#This Row],[Č. p.]]))</f>
        <v>Tomíčkova 2144/1</v>
      </c>
      <c r="K1257" t="s">
        <v>10814</v>
      </c>
      <c r="L1257">
        <v>2144</v>
      </c>
      <c r="M1257">
        <v>1</v>
      </c>
      <c r="N1257" t="s">
        <v>2391</v>
      </c>
      <c r="O1257" t="s">
        <v>2390</v>
      </c>
      <c r="P1257" t="s">
        <v>77596</v>
      </c>
      <c r="Q1257" t="s">
        <v>3629</v>
      </c>
      <c r="R1257" t="s">
        <v>10796</v>
      </c>
      <c r="T1257" t="s">
        <v>10815</v>
      </c>
      <c r="U1257" t="s">
        <v>10816</v>
      </c>
      <c r="V1257" t="s">
        <v>10817</v>
      </c>
      <c r="W1257" t="s">
        <v>10818</v>
      </c>
      <c r="X1257" t="s">
        <v>10819</v>
      </c>
      <c r="Y1257" t="s">
        <v>4587</v>
      </c>
      <c r="Z1257" t="s">
        <v>37</v>
      </c>
      <c r="AA1257" t="s">
        <v>76799</v>
      </c>
      <c r="AD1257" t="s">
        <v>76812</v>
      </c>
      <c r="AE1257" t="s">
        <v>3640</v>
      </c>
    </row>
    <row r="1258" spans="1:31" x14ac:dyDescent="0.3">
      <c r="A1258" t="s">
        <v>79769</v>
      </c>
      <c r="B1258" t="s">
        <v>79770</v>
      </c>
      <c r="C1258" t="s">
        <v>457</v>
      </c>
      <c r="D1258" t="s">
        <v>811</v>
      </c>
      <c r="E1258" t="s">
        <v>78662</v>
      </c>
      <c r="F1258" t="s">
        <v>1981</v>
      </c>
      <c r="G1258" t="s">
        <v>10820</v>
      </c>
      <c r="H1258" t="s">
        <v>10821</v>
      </c>
      <c r="I1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VOŠ - Diplomovaný oční technik, s.r.o.</v>
      </c>
      <c r="J1258" t="str">
        <f>IF(Table2[[#This Row],[Č. or.]],_xlfn.CONCAT(Table2[[#This Row],[Ulice]]," ",Table2[[#This Row],[Č. p.]],"/",Table2[[#This Row],[Č. or.]]),_xlfn.CONCAT(Table2[[#This Row],[Ulice]]," ",Table2[[#This Row],[Č. p.]]))</f>
        <v>Masarykovo náměstí 1484</v>
      </c>
      <c r="K1258" t="s">
        <v>1282</v>
      </c>
      <c r="L1258">
        <v>1484</v>
      </c>
      <c r="N1258" t="s">
        <v>1981</v>
      </c>
      <c r="O1258" t="s">
        <v>1980</v>
      </c>
      <c r="P1258" t="s">
        <v>78663</v>
      </c>
      <c r="Q1258" t="s">
        <v>1981</v>
      </c>
      <c r="R1258" t="s">
        <v>10822</v>
      </c>
      <c r="T1258" t="s">
        <v>10823</v>
      </c>
      <c r="U1258" t="s">
        <v>10824</v>
      </c>
      <c r="V1258" t="s">
        <v>10825</v>
      </c>
      <c r="W1258" t="s">
        <v>10826</v>
      </c>
      <c r="X1258" t="s">
        <v>10827</v>
      </c>
      <c r="Y1258" t="s">
        <v>4587</v>
      </c>
      <c r="Z1258" t="s">
        <v>37</v>
      </c>
      <c r="AA1258" t="s">
        <v>78664</v>
      </c>
      <c r="AD1258" t="s">
        <v>76812</v>
      </c>
      <c r="AE1258" t="s">
        <v>3640</v>
      </c>
    </row>
    <row r="1259" spans="1:31" x14ac:dyDescent="0.3">
      <c r="A1259" t="s">
        <v>79771</v>
      </c>
      <c r="B1259" t="s">
        <v>79772</v>
      </c>
      <c r="C1259" t="s">
        <v>276</v>
      </c>
      <c r="D1259" t="s">
        <v>140</v>
      </c>
      <c r="E1259" t="s">
        <v>76934</v>
      </c>
      <c r="F1259" t="s">
        <v>146</v>
      </c>
      <c r="G1259" t="s">
        <v>10828</v>
      </c>
      <c r="H1259" t="s">
        <v>10829</v>
      </c>
      <c r="I1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Vyšší odborná škola zdravotnická</v>
      </c>
      <c r="J1259" t="str">
        <f>IF(Table2[[#This Row],[Č. or.]],_xlfn.CONCAT(Table2[[#This Row],[Ulice]]," ",Table2[[#This Row],[Č. p.]],"/",Table2[[#This Row],[Č. or.]]),_xlfn.CONCAT(Table2[[#This Row],[Ulice]]," ",Table2[[#This Row],[Č. p.]]))</f>
        <v>Kounicova 684/16</v>
      </c>
      <c r="K1259" t="s">
        <v>1875</v>
      </c>
      <c r="L1259">
        <v>684</v>
      </c>
      <c r="M1259">
        <v>16</v>
      </c>
      <c r="N1259" t="s">
        <v>3917</v>
      </c>
      <c r="O1259" t="s">
        <v>249</v>
      </c>
      <c r="P1259" t="s">
        <v>76939</v>
      </c>
      <c r="Q1259" t="s">
        <v>146</v>
      </c>
      <c r="R1259" t="s">
        <v>10830</v>
      </c>
      <c r="T1259" t="s">
        <v>10831</v>
      </c>
      <c r="U1259" t="s">
        <v>10832</v>
      </c>
      <c r="V1259" t="s">
        <v>10833</v>
      </c>
      <c r="W1259" t="s">
        <v>10834</v>
      </c>
      <c r="X1259" t="s">
        <v>10835</v>
      </c>
      <c r="Y1259" t="s">
        <v>4587</v>
      </c>
      <c r="Z1259" t="s">
        <v>37</v>
      </c>
      <c r="AA1259" t="s">
        <v>76936</v>
      </c>
      <c r="AB1259" t="s">
        <v>4447</v>
      </c>
      <c r="AC1259" t="s">
        <v>4448</v>
      </c>
      <c r="AD1259" t="s">
        <v>77008</v>
      </c>
      <c r="AE1259" t="s">
        <v>3640</v>
      </c>
    </row>
    <row r="1260" spans="1:31" x14ac:dyDescent="0.3">
      <c r="A1260" t="s">
        <v>79773</v>
      </c>
      <c r="B1260" t="s">
        <v>79774</v>
      </c>
      <c r="C1260" t="s">
        <v>842</v>
      </c>
      <c r="D1260" t="s">
        <v>2152</v>
      </c>
      <c r="E1260" t="s">
        <v>76797</v>
      </c>
      <c r="F1260" t="s">
        <v>3626</v>
      </c>
      <c r="G1260" t="s">
        <v>10836</v>
      </c>
      <c r="H1260" t="s">
        <v>10836</v>
      </c>
      <c r="I1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Dívčí katolická střední škola</v>
      </c>
      <c r="J1260" t="str">
        <f>IF(Table2[[#This Row],[Č. or.]],_xlfn.CONCAT(Table2[[#This Row],[Ulice]]," ",Table2[[#This Row],[Č. p.]],"/",Table2[[#This Row],[Č. or.]]),_xlfn.CONCAT(Table2[[#This Row],[Ulice]]," ",Table2[[#This Row],[Č. p.]]))</f>
        <v>Platnéřská 191/4</v>
      </c>
      <c r="K1260" t="s">
        <v>10837</v>
      </c>
      <c r="L1260">
        <v>191</v>
      </c>
      <c r="M1260">
        <v>4</v>
      </c>
      <c r="N1260" t="s">
        <v>2157</v>
      </c>
      <c r="O1260" t="s">
        <v>2156</v>
      </c>
      <c r="P1260" t="s">
        <v>76798</v>
      </c>
      <c r="Q1260" t="s">
        <v>3629</v>
      </c>
      <c r="R1260" t="s">
        <v>10838</v>
      </c>
      <c r="S1260" t="s">
        <v>10839</v>
      </c>
      <c r="T1260" t="s">
        <v>10840</v>
      </c>
      <c r="U1260" t="s">
        <v>10841</v>
      </c>
      <c r="V1260" t="s">
        <v>10842</v>
      </c>
      <c r="W1260" t="s">
        <v>10843</v>
      </c>
      <c r="X1260" t="s">
        <v>10844</v>
      </c>
      <c r="Y1260" t="s">
        <v>10103</v>
      </c>
      <c r="Z1260" t="s">
        <v>37</v>
      </c>
      <c r="AA1260" t="s">
        <v>76799</v>
      </c>
      <c r="AB1260" t="s">
        <v>3668</v>
      </c>
      <c r="AC1260" t="s">
        <v>3669</v>
      </c>
      <c r="AD1260" t="s">
        <v>76800</v>
      </c>
      <c r="AE1260" t="s">
        <v>3640</v>
      </c>
    </row>
    <row r="1261" spans="1:31" x14ac:dyDescent="0.3">
      <c r="A1261" t="s">
        <v>79775</v>
      </c>
      <c r="B1261" t="s">
        <v>79776</v>
      </c>
      <c r="C1261" t="s">
        <v>276</v>
      </c>
      <c r="D1261" t="s">
        <v>2152</v>
      </c>
      <c r="E1261" t="s">
        <v>76797</v>
      </c>
      <c r="F1261" t="s">
        <v>3626</v>
      </c>
      <c r="G1261" t="s">
        <v>10845</v>
      </c>
      <c r="H1261" t="s">
        <v>10846</v>
      </c>
      <c r="I1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a SŠ K.Herforta, Praha 1, Josefská 4</v>
      </c>
      <c r="J1261" t="str">
        <f>IF(Table2[[#This Row],[Č. or.]],_xlfn.CONCAT(Table2[[#This Row],[Ulice]]," ",Table2[[#This Row],[Č. p.]],"/",Table2[[#This Row],[Č. or.]]),_xlfn.CONCAT(Table2[[#This Row],[Ulice]]," ",Table2[[#This Row],[Č. p.]]))</f>
        <v>Josefská 641/4</v>
      </c>
      <c r="K1261" t="s">
        <v>2219</v>
      </c>
      <c r="L1261">
        <v>641</v>
      </c>
      <c r="M1261">
        <v>4</v>
      </c>
      <c r="N1261" t="s">
        <v>2157</v>
      </c>
      <c r="O1261" t="s">
        <v>2194</v>
      </c>
      <c r="P1261" t="s">
        <v>77169</v>
      </c>
      <c r="Q1261" t="s">
        <v>3629</v>
      </c>
      <c r="R1261" t="s">
        <v>10847</v>
      </c>
      <c r="T1261" t="s">
        <v>10848</v>
      </c>
      <c r="V1261" t="s">
        <v>10849</v>
      </c>
      <c r="W1261" t="s">
        <v>10850</v>
      </c>
      <c r="X1261" t="s">
        <v>10851</v>
      </c>
      <c r="Y1261" t="s">
        <v>955</v>
      </c>
      <c r="Z1261" t="s">
        <v>37</v>
      </c>
      <c r="AA1261" t="s">
        <v>76799</v>
      </c>
      <c r="AB1261" t="s">
        <v>4362</v>
      </c>
      <c r="AC1261" t="s">
        <v>4363</v>
      </c>
      <c r="AD1261" t="s">
        <v>77008</v>
      </c>
      <c r="AE1261" t="s">
        <v>3640</v>
      </c>
    </row>
    <row r="1262" spans="1:31" x14ac:dyDescent="0.3">
      <c r="A1262" t="s">
        <v>79777</v>
      </c>
      <c r="B1262" t="s">
        <v>79778</v>
      </c>
      <c r="C1262" t="s">
        <v>121</v>
      </c>
      <c r="D1262" t="s">
        <v>2152</v>
      </c>
      <c r="E1262" t="s">
        <v>76797</v>
      </c>
      <c r="F1262" t="s">
        <v>3626</v>
      </c>
      <c r="G1262" t="s">
        <v>10852</v>
      </c>
      <c r="H1262" t="s">
        <v>10853</v>
      </c>
      <c r="I1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Konzervatoř a střední škola Jana Deyla</v>
      </c>
      <c r="J1262" t="str">
        <f>IF(Table2[[#This Row],[Č. or.]],_xlfn.CONCAT(Table2[[#This Row],[Ulice]]," ",Table2[[#This Row],[Č. p.]],"/",Table2[[#This Row],[Č. or.]]),_xlfn.CONCAT(Table2[[#This Row],[Ulice]]," ",Table2[[#This Row],[Č. p.]]))</f>
        <v>Maltézské náměstí 476/14</v>
      </c>
      <c r="K1262" t="s">
        <v>10854</v>
      </c>
      <c r="L1262">
        <v>476</v>
      </c>
      <c r="M1262">
        <v>14</v>
      </c>
      <c r="N1262" t="s">
        <v>2157</v>
      </c>
      <c r="O1262" t="s">
        <v>2194</v>
      </c>
      <c r="P1262" t="s">
        <v>77169</v>
      </c>
      <c r="Q1262" t="s">
        <v>3629</v>
      </c>
      <c r="R1262" t="s">
        <v>10855</v>
      </c>
      <c r="T1262" t="s">
        <v>10856</v>
      </c>
      <c r="U1262" t="s">
        <v>10857</v>
      </c>
      <c r="V1262" t="s">
        <v>10858</v>
      </c>
      <c r="W1262" t="s">
        <v>10859</v>
      </c>
      <c r="X1262" t="s">
        <v>10860</v>
      </c>
      <c r="Y1262" t="s">
        <v>10861</v>
      </c>
      <c r="Z1262" t="s">
        <v>37</v>
      </c>
      <c r="AA1262" t="s">
        <v>76799</v>
      </c>
      <c r="AB1262" t="s">
        <v>10862</v>
      </c>
      <c r="AC1262" t="s">
        <v>10863</v>
      </c>
      <c r="AD1262" t="s">
        <v>79779</v>
      </c>
      <c r="AE1262" t="s">
        <v>3640</v>
      </c>
    </row>
    <row r="1263" spans="1:31" hidden="1" x14ac:dyDescent="0.3"/>
    <row r="1264" spans="1:31" x14ac:dyDescent="0.3">
      <c r="A1264" t="s">
        <v>79782</v>
      </c>
      <c r="B1264" t="s">
        <v>79783</v>
      </c>
      <c r="C1264" t="s">
        <v>276</v>
      </c>
      <c r="D1264" t="s">
        <v>2299</v>
      </c>
      <c r="E1264" t="s">
        <v>76797</v>
      </c>
      <c r="F1264" t="s">
        <v>3626</v>
      </c>
      <c r="G1264" t="s">
        <v>10874</v>
      </c>
      <c r="H1264" t="s">
        <v>10875</v>
      </c>
      <c r="I1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ZŠ a MŠ při Všeobecné fakultní nemocnici</v>
      </c>
      <c r="J1264" t="str">
        <f>IF(Table2[[#This Row],[Č. or.]],_xlfn.CONCAT(Table2[[#This Row],[Ulice]]," ",Table2[[#This Row],[Č. p.]],"/",Table2[[#This Row],[Č. or.]]),_xlfn.CONCAT(Table2[[#This Row],[Ulice]]," ",Table2[[#This Row],[Č. p.]]))</f>
        <v>Ke Karlovu 455/2</v>
      </c>
      <c r="K1264" t="s">
        <v>10876</v>
      </c>
      <c r="L1264">
        <v>455</v>
      </c>
      <c r="M1264">
        <v>2</v>
      </c>
      <c r="N1264" t="s">
        <v>2303</v>
      </c>
      <c r="O1264" t="s">
        <v>1161</v>
      </c>
      <c r="P1264" t="s">
        <v>77170</v>
      </c>
      <c r="Q1264" t="s">
        <v>3629</v>
      </c>
      <c r="R1264" t="s">
        <v>10877</v>
      </c>
      <c r="S1264" t="s">
        <v>10877</v>
      </c>
      <c r="T1264" t="s">
        <v>10878</v>
      </c>
      <c r="U1264" t="s">
        <v>10879</v>
      </c>
      <c r="V1264" t="s">
        <v>10880</v>
      </c>
      <c r="W1264" t="s">
        <v>10881</v>
      </c>
      <c r="X1264" t="s">
        <v>10882</v>
      </c>
      <c r="Y1264" t="s">
        <v>3660</v>
      </c>
      <c r="Z1264" t="s">
        <v>37</v>
      </c>
      <c r="AA1264" t="s">
        <v>76799</v>
      </c>
      <c r="AB1264" t="s">
        <v>4362</v>
      </c>
      <c r="AC1264" t="s">
        <v>4363</v>
      </c>
      <c r="AD1264" t="s">
        <v>77008</v>
      </c>
      <c r="AE1264" t="s">
        <v>3640</v>
      </c>
    </row>
    <row r="1265" spans="1:31" x14ac:dyDescent="0.3">
      <c r="A1265" t="s">
        <v>79784</v>
      </c>
      <c r="B1265" t="s">
        <v>79785</v>
      </c>
      <c r="C1265" t="s">
        <v>276</v>
      </c>
      <c r="D1265" t="s">
        <v>2299</v>
      </c>
      <c r="E1265" t="s">
        <v>76797</v>
      </c>
      <c r="F1265" t="s">
        <v>3626</v>
      </c>
      <c r="G1265" t="s">
        <v>10883</v>
      </c>
      <c r="H1265" t="s">
        <v>10884</v>
      </c>
      <c r="I1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Střední škola</v>
      </c>
      <c r="J1265" t="str">
        <f>IF(Table2[[#This Row],[Č. or.]],_xlfn.CONCAT(Table2[[#This Row],[Ulice]]," ",Table2[[#This Row],[Č. p.]],"/",Table2[[#This Row],[Č. or.]]),_xlfn.CONCAT(Table2[[#This Row],[Ulice]]," ",Table2[[#This Row],[Č. p.]]))</f>
        <v>Vinohradská 920/54</v>
      </c>
      <c r="K1265" t="s">
        <v>4694</v>
      </c>
      <c r="L1265">
        <v>920</v>
      </c>
      <c r="M1265">
        <v>54</v>
      </c>
      <c r="N1265" t="s">
        <v>2303</v>
      </c>
      <c r="O1265" t="s">
        <v>2302</v>
      </c>
      <c r="P1265" t="s">
        <v>77170</v>
      </c>
      <c r="Q1265" t="s">
        <v>3629</v>
      </c>
      <c r="R1265" t="s">
        <v>10885</v>
      </c>
      <c r="T1265" t="s">
        <v>10886</v>
      </c>
      <c r="U1265" t="s">
        <v>10887</v>
      </c>
      <c r="V1265" t="s">
        <v>10888</v>
      </c>
      <c r="W1265" t="s">
        <v>10889</v>
      </c>
      <c r="X1265" t="s">
        <v>10890</v>
      </c>
      <c r="Y1265" t="s">
        <v>10891</v>
      </c>
      <c r="Z1265" t="s">
        <v>37</v>
      </c>
      <c r="AA1265" t="s">
        <v>76799</v>
      </c>
      <c r="AB1265" t="s">
        <v>4362</v>
      </c>
      <c r="AC1265" t="s">
        <v>4363</v>
      </c>
      <c r="AD1265" t="s">
        <v>77008</v>
      </c>
      <c r="AE1265" t="s">
        <v>3640</v>
      </c>
    </row>
    <row r="1266" spans="1:31" x14ac:dyDescent="0.3">
      <c r="A1266" t="s">
        <v>79786</v>
      </c>
      <c r="B1266" t="s">
        <v>79787</v>
      </c>
      <c r="C1266" t="s">
        <v>276</v>
      </c>
      <c r="D1266" t="s">
        <v>2299</v>
      </c>
      <c r="E1266" t="s">
        <v>76797</v>
      </c>
      <c r="F1266" t="s">
        <v>3626</v>
      </c>
      <c r="G1266" t="s">
        <v>2310</v>
      </c>
      <c r="H1266" t="s">
        <v>2311</v>
      </c>
      <c r="I1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Gymn., SOŠ, ZŠ a MŠ pro sluch. postižené</v>
      </c>
      <c r="J1266" t="str">
        <f>IF(Table2[[#This Row],[Č. or.]],_xlfn.CONCAT(Table2[[#This Row],[Ulice]]," ",Table2[[#This Row],[Č. p.]],"/",Table2[[#This Row],[Č. or.]]),_xlfn.CONCAT(Table2[[#This Row],[Ulice]]," ",Table2[[#This Row],[Č. p.]]))</f>
        <v>Ječná 530/27</v>
      </c>
      <c r="K1266" t="s">
        <v>2312</v>
      </c>
      <c r="L1266">
        <v>530</v>
      </c>
      <c r="M1266">
        <v>27</v>
      </c>
      <c r="N1266" t="s">
        <v>2303</v>
      </c>
      <c r="O1266" t="s">
        <v>1161</v>
      </c>
      <c r="P1266" t="s">
        <v>77170</v>
      </c>
      <c r="Q1266" t="s">
        <v>3629</v>
      </c>
      <c r="R1266" t="s">
        <v>10892</v>
      </c>
      <c r="T1266" t="s">
        <v>10893</v>
      </c>
      <c r="U1266" t="s">
        <v>10894</v>
      </c>
      <c r="V1266" t="s">
        <v>2316</v>
      </c>
      <c r="W1266" t="s">
        <v>2317</v>
      </c>
      <c r="X1266" t="s">
        <v>2318</v>
      </c>
      <c r="Y1266" t="s">
        <v>2319</v>
      </c>
      <c r="Z1266" t="s">
        <v>37</v>
      </c>
      <c r="AA1266" t="s">
        <v>76799</v>
      </c>
      <c r="AB1266" t="s">
        <v>4362</v>
      </c>
      <c r="AC1266" t="s">
        <v>4363</v>
      </c>
      <c r="AD1266" t="s">
        <v>77008</v>
      </c>
      <c r="AE1266" t="s">
        <v>3640</v>
      </c>
    </row>
    <row r="1267" spans="1:31" x14ac:dyDescent="0.3">
      <c r="A1267" t="s">
        <v>79788</v>
      </c>
      <c r="B1267" t="s">
        <v>79789</v>
      </c>
      <c r="C1267" t="s">
        <v>276</v>
      </c>
      <c r="D1267" t="s">
        <v>2299</v>
      </c>
      <c r="E1267" t="s">
        <v>76797</v>
      </c>
      <c r="F1267" t="s">
        <v>3626</v>
      </c>
      <c r="G1267" t="s">
        <v>10895</v>
      </c>
      <c r="H1267" t="s">
        <v>10896</v>
      </c>
      <c r="I1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pro žáky s por. zraku</v>
      </c>
      <c r="J1267" t="str">
        <f>IF(Table2[[#This Row],[Č. or.]],_xlfn.CONCAT(Table2[[#This Row],[Ulice]]," ",Table2[[#This Row],[Č. p.]],"/",Table2[[#This Row],[Č. or.]]),_xlfn.CONCAT(Table2[[#This Row],[Ulice]]," ",Table2[[#This Row],[Č. p.]]))</f>
        <v>náměstí Míru 601/19</v>
      </c>
      <c r="K1267" t="s">
        <v>4462</v>
      </c>
      <c r="L1267">
        <v>601</v>
      </c>
      <c r="M1267">
        <v>19</v>
      </c>
      <c r="N1267" t="s">
        <v>2303</v>
      </c>
      <c r="O1267" t="s">
        <v>2302</v>
      </c>
      <c r="P1267" t="s">
        <v>77170</v>
      </c>
      <c r="Q1267" t="s">
        <v>3629</v>
      </c>
      <c r="R1267" t="s">
        <v>10897</v>
      </c>
      <c r="T1267" t="s">
        <v>10898</v>
      </c>
      <c r="U1267" t="s">
        <v>10899</v>
      </c>
      <c r="V1267" t="s">
        <v>10900</v>
      </c>
      <c r="W1267" t="s">
        <v>10901</v>
      </c>
      <c r="X1267" t="s">
        <v>10902</v>
      </c>
      <c r="Y1267" t="s">
        <v>10903</v>
      </c>
      <c r="Z1267" t="s">
        <v>37</v>
      </c>
      <c r="AA1267" t="s">
        <v>76799</v>
      </c>
      <c r="AB1267" t="s">
        <v>4362</v>
      </c>
      <c r="AC1267" t="s">
        <v>4363</v>
      </c>
      <c r="AD1267" t="s">
        <v>77008</v>
      </c>
      <c r="AE1267" t="s">
        <v>3640</v>
      </c>
    </row>
    <row r="1268" spans="1:31" x14ac:dyDescent="0.3">
      <c r="A1268" t="s">
        <v>79790</v>
      </c>
      <c r="B1268" t="s">
        <v>79791</v>
      </c>
      <c r="C1268" t="s">
        <v>457</v>
      </c>
      <c r="D1268" t="s">
        <v>2357</v>
      </c>
      <c r="E1268" t="s">
        <v>76797</v>
      </c>
      <c r="F1268" t="s">
        <v>3626</v>
      </c>
      <c r="G1268" t="s">
        <v>10904</v>
      </c>
      <c r="H1268" t="s">
        <v>10905</v>
      </c>
      <c r="I1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OU pro žáky s více vadami, s.r.o.</v>
      </c>
      <c r="J1268" t="str">
        <f>IF(Table2[[#This Row],[Č. or.]],_xlfn.CONCAT(Table2[[#This Row],[Ulice]]," ",Table2[[#This Row],[Č. p.]],"/",Table2[[#This Row],[Č. or.]]),_xlfn.CONCAT(Table2[[#This Row],[Ulice]]," ",Table2[[#This Row],[Č. p.]]))</f>
        <v>Chelčického 911/2</v>
      </c>
      <c r="K1268" t="s">
        <v>4434</v>
      </c>
      <c r="L1268">
        <v>911</v>
      </c>
      <c r="M1268">
        <v>2</v>
      </c>
      <c r="N1268" t="s">
        <v>2360</v>
      </c>
      <c r="O1268" t="s">
        <v>1323</v>
      </c>
      <c r="P1268" t="s">
        <v>77171</v>
      </c>
      <c r="Q1268" t="s">
        <v>3629</v>
      </c>
      <c r="R1268" t="s">
        <v>10906</v>
      </c>
      <c r="T1268" t="s">
        <v>10907</v>
      </c>
      <c r="V1268" t="s">
        <v>10908</v>
      </c>
      <c r="W1268" t="s">
        <v>10909</v>
      </c>
      <c r="X1268" t="s">
        <v>10910</v>
      </c>
      <c r="Y1268" t="s">
        <v>60</v>
      </c>
      <c r="Z1268" t="s">
        <v>37</v>
      </c>
      <c r="AA1268" t="s">
        <v>76799</v>
      </c>
      <c r="AD1268" t="s">
        <v>76812</v>
      </c>
      <c r="AE1268" t="s">
        <v>3640</v>
      </c>
    </row>
    <row r="1269" spans="1:31" x14ac:dyDescent="0.3">
      <c r="A1269" t="s">
        <v>79792</v>
      </c>
      <c r="B1269" t="s">
        <v>79793</v>
      </c>
      <c r="C1269" t="s">
        <v>276</v>
      </c>
      <c r="D1269" t="s">
        <v>2299</v>
      </c>
      <c r="E1269" t="s">
        <v>76797</v>
      </c>
      <c r="F1269" t="s">
        <v>3626</v>
      </c>
      <c r="G1269" t="s">
        <v>10911</v>
      </c>
      <c r="H1269" t="s">
        <v>10911</v>
      </c>
      <c r="I1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Odborné učiliště Vyšehrad</v>
      </c>
      <c r="J1269" t="str">
        <f>IF(Table2[[#This Row],[Č. or.]],_xlfn.CONCAT(Table2[[#This Row],[Ulice]]," ",Table2[[#This Row],[Č. p.]],"/",Table2[[#This Row],[Č. or.]]),_xlfn.CONCAT(Table2[[#This Row],[Ulice]]," ",Table2[[#This Row],[Č. p.]]))</f>
        <v>Vratislavova 31/6</v>
      </c>
      <c r="K1269" t="s">
        <v>10912</v>
      </c>
      <c r="L1269">
        <v>31</v>
      </c>
      <c r="M1269">
        <v>6</v>
      </c>
      <c r="N1269" t="s">
        <v>2303</v>
      </c>
      <c r="O1269" t="s">
        <v>2340</v>
      </c>
      <c r="P1269" t="s">
        <v>77524</v>
      </c>
      <c r="Q1269" t="s">
        <v>3629</v>
      </c>
      <c r="R1269" t="s">
        <v>10913</v>
      </c>
      <c r="S1269" t="s">
        <v>10914</v>
      </c>
      <c r="T1269" t="s">
        <v>10915</v>
      </c>
      <c r="U1269" t="s">
        <v>10916</v>
      </c>
      <c r="V1269" t="s">
        <v>10917</v>
      </c>
      <c r="W1269" t="s">
        <v>10918</v>
      </c>
      <c r="X1269" t="s">
        <v>10919</v>
      </c>
      <c r="Y1269" t="s">
        <v>36</v>
      </c>
      <c r="Z1269" t="s">
        <v>37</v>
      </c>
      <c r="AA1269" t="s">
        <v>76799</v>
      </c>
      <c r="AB1269" t="s">
        <v>4362</v>
      </c>
      <c r="AC1269" t="s">
        <v>4363</v>
      </c>
      <c r="AD1269" t="s">
        <v>77008</v>
      </c>
      <c r="AE1269" t="s">
        <v>3640</v>
      </c>
    </row>
    <row r="1270" spans="1:31" x14ac:dyDescent="0.3">
      <c r="A1270" t="s">
        <v>79794</v>
      </c>
      <c r="B1270" t="s">
        <v>79795</v>
      </c>
      <c r="C1270" t="s">
        <v>457</v>
      </c>
      <c r="D1270" t="s">
        <v>2299</v>
      </c>
      <c r="E1270" t="s">
        <v>76797</v>
      </c>
      <c r="F1270" t="s">
        <v>3626</v>
      </c>
      <c r="G1270" t="s">
        <v>10920</v>
      </c>
      <c r="H1270" t="s">
        <v>10921</v>
      </c>
      <c r="I1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Soukr. ZŠ Integrál pro žáky se spec.por.</v>
      </c>
      <c r="J1270" t="str">
        <f>IF(Table2[[#This Row],[Č. or.]],_xlfn.CONCAT(Table2[[#This Row],[Ulice]]," ",Table2[[#This Row],[Č. p.]],"/",Table2[[#This Row],[Č. or.]]),_xlfn.CONCAT(Table2[[#This Row],[Ulice]]," ",Table2[[#This Row],[Č. p.]]))</f>
        <v>Jana Masaryka 360/25</v>
      </c>
      <c r="K1270" t="s">
        <v>1069</v>
      </c>
      <c r="L1270">
        <v>360</v>
      </c>
      <c r="M1270">
        <v>25</v>
      </c>
      <c r="N1270" t="s">
        <v>2303</v>
      </c>
      <c r="O1270" t="s">
        <v>2302</v>
      </c>
      <c r="P1270" t="s">
        <v>77170</v>
      </c>
      <c r="Q1270" t="s">
        <v>3629</v>
      </c>
      <c r="R1270" t="s">
        <v>10922</v>
      </c>
      <c r="S1270" t="s">
        <v>10922</v>
      </c>
      <c r="T1270" t="s">
        <v>10923</v>
      </c>
      <c r="U1270" t="s">
        <v>10924</v>
      </c>
      <c r="V1270" t="s">
        <v>10925</v>
      </c>
      <c r="W1270" t="s">
        <v>10926</v>
      </c>
      <c r="X1270" t="s">
        <v>10927</v>
      </c>
      <c r="Y1270" t="s">
        <v>4352</v>
      </c>
      <c r="Z1270" t="s">
        <v>37</v>
      </c>
      <c r="AA1270" t="s">
        <v>76799</v>
      </c>
      <c r="AD1270" t="s">
        <v>76812</v>
      </c>
      <c r="AE1270" t="s">
        <v>3640</v>
      </c>
    </row>
    <row r="1271" spans="1:31" x14ac:dyDescent="0.3">
      <c r="A1271" t="s">
        <v>79796</v>
      </c>
      <c r="B1271" t="s">
        <v>79797</v>
      </c>
      <c r="C1271" t="s">
        <v>276</v>
      </c>
      <c r="D1271" t="s">
        <v>2357</v>
      </c>
      <c r="E1271" t="s">
        <v>76797</v>
      </c>
      <c r="F1271" t="s">
        <v>3626</v>
      </c>
      <c r="G1271" t="s">
        <v>10928</v>
      </c>
      <c r="H1271" t="s">
        <v>10929</v>
      </c>
      <c r="I1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Zahrádka</v>
      </c>
      <c r="J1271" t="str">
        <f>IF(Table2[[#This Row],[Č. or.]],_xlfn.CONCAT(Table2[[#This Row],[Ulice]]," ",Table2[[#This Row],[Č. p.]],"/",Table2[[#This Row],[Č. or.]]),_xlfn.CONCAT(Table2[[#This Row],[Ulice]]," ",Table2[[#This Row],[Č. p.]]))</f>
        <v>U zásobní zahrady 2445/8</v>
      </c>
      <c r="K1271" t="s">
        <v>10930</v>
      </c>
      <c r="L1271">
        <v>2445</v>
      </c>
      <c r="M1271">
        <v>8</v>
      </c>
      <c r="N1271" t="s">
        <v>2360</v>
      </c>
      <c r="O1271" t="s">
        <v>1323</v>
      </c>
      <c r="P1271" t="s">
        <v>77171</v>
      </c>
      <c r="Q1271" t="s">
        <v>3629</v>
      </c>
      <c r="R1271" t="s">
        <v>10931</v>
      </c>
      <c r="T1271" t="s">
        <v>10932</v>
      </c>
      <c r="V1271" t="s">
        <v>10933</v>
      </c>
      <c r="W1271" t="s">
        <v>10934</v>
      </c>
      <c r="X1271" t="s">
        <v>10935</v>
      </c>
      <c r="Y1271" t="s">
        <v>10936</v>
      </c>
      <c r="Z1271" t="s">
        <v>37</v>
      </c>
      <c r="AA1271" t="s">
        <v>76799</v>
      </c>
      <c r="AB1271" t="s">
        <v>4362</v>
      </c>
      <c r="AC1271" t="s">
        <v>4363</v>
      </c>
      <c r="AD1271" t="s">
        <v>77008</v>
      </c>
      <c r="AE1271" t="s">
        <v>3640</v>
      </c>
    </row>
    <row r="1272" spans="1:31" x14ac:dyDescent="0.3">
      <c r="A1272" t="s">
        <v>79798</v>
      </c>
      <c r="B1272" t="s">
        <v>79799</v>
      </c>
      <c r="C1272" t="s">
        <v>842</v>
      </c>
      <c r="D1272" t="s">
        <v>2290</v>
      </c>
      <c r="E1272" t="s">
        <v>76797</v>
      </c>
      <c r="F1272" t="s">
        <v>3626</v>
      </c>
      <c r="G1272" t="s">
        <v>10937</v>
      </c>
      <c r="H1272" t="s">
        <v>10938</v>
      </c>
      <c r="I1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a ZŠ speciální Diakonie ČCE</v>
      </c>
      <c r="J1272" t="str">
        <f>IF(Table2[[#This Row],[Č. or.]],_xlfn.CONCAT(Table2[[#This Row],[Ulice]]," ",Table2[[#This Row],[Č. p.]],"/",Table2[[#This Row],[Č. or.]]),_xlfn.CONCAT(Table2[[#This Row],[Ulice]]," ",Table2[[#This Row],[Č. p.]]))</f>
        <v>V zápolí 1250/21</v>
      </c>
      <c r="K1272" t="s">
        <v>10939</v>
      </c>
      <c r="L1272">
        <v>1250</v>
      </c>
      <c r="M1272">
        <v>21</v>
      </c>
      <c r="N1272" t="s">
        <v>2391</v>
      </c>
      <c r="O1272" t="s">
        <v>2400</v>
      </c>
      <c r="P1272" t="s">
        <v>77571</v>
      </c>
      <c r="Q1272" t="s">
        <v>3629</v>
      </c>
      <c r="R1272" t="s">
        <v>10940</v>
      </c>
      <c r="T1272" t="s">
        <v>10941</v>
      </c>
      <c r="U1272" t="s">
        <v>10942</v>
      </c>
      <c r="V1272" t="s">
        <v>10943</v>
      </c>
      <c r="W1272" t="s">
        <v>10944</v>
      </c>
      <c r="X1272" t="s">
        <v>10945</v>
      </c>
      <c r="Y1272" t="s">
        <v>10946</v>
      </c>
      <c r="Z1272" t="s">
        <v>37</v>
      </c>
      <c r="AA1272" t="s">
        <v>76799</v>
      </c>
      <c r="AB1272" t="s">
        <v>10947</v>
      </c>
      <c r="AC1272" t="s">
        <v>10948</v>
      </c>
      <c r="AD1272" t="s">
        <v>76800</v>
      </c>
      <c r="AE1272" t="s">
        <v>3640</v>
      </c>
    </row>
    <row r="1273" spans="1:31" x14ac:dyDescent="0.3">
      <c r="A1273" t="s">
        <v>79800</v>
      </c>
      <c r="B1273" t="s">
        <v>79801</v>
      </c>
      <c r="C1273" t="s">
        <v>276</v>
      </c>
      <c r="D1273" t="s">
        <v>2290</v>
      </c>
      <c r="E1273" t="s">
        <v>76797</v>
      </c>
      <c r="F1273" t="s">
        <v>3626</v>
      </c>
      <c r="G1273" t="s">
        <v>10949</v>
      </c>
      <c r="H1273" t="s">
        <v>10950</v>
      </c>
      <c r="I1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273" t="str">
        <f>IF(Table2[[#This Row],[Č. or.]],_xlfn.CONCAT(Table2[[#This Row],[Ulice]]," ",Table2[[#This Row],[Č. p.]],"/",Table2[[#This Row],[Č. or.]]),_xlfn.CONCAT(Table2[[#This Row],[Ulice]]," ",Table2[[#This Row],[Č. p.]]))</f>
        <v>Ružinovská 2017/20</v>
      </c>
      <c r="K1273" t="s">
        <v>10951</v>
      </c>
      <c r="L1273">
        <v>2017</v>
      </c>
      <c r="M1273">
        <v>20</v>
      </c>
      <c r="N1273" t="s">
        <v>2391</v>
      </c>
      <c r="O1273" t="s">
        <v>2419</v>
      </c>
      <c r="P1273" t="s">
        <v>76803</v>
      </c>
      <c r="Q1273" t="s">
        <v>3629</v>
      </c>
      <c r="R1273" t="s">
        <v>10952</v>
      </c>
      <c r="T1273" t="s">
        <v>10953</v>
      </c>
      <c r="V1273" t="s">
        <v>10954</v>
      </c>
      <c r="W1273" t="s">
        <v>10955</v>
      </c>
      <c r="X1273" t="s">
        <v>10956</v>
      </c>
      <c r="Y1273" t="s">
        <v>4024</v>
      </c>
      <c r="Z1273" t="s">
        <v>37</v>
      </c>
      <c r="AA1273" t="s">
        <v>76799</v>
      </c>
      <c r="AB1273" t="s">
        <v>4362</v>
      </c>
      <c r="AC1273" t="s">
        <v>4363</v>
      </c>
      <c r="AD1273" t="s">
        <v>77008</v>
      </c>
      <c r="AE1273" t="s">
        <v>3640</v>
      </c>
    </row>
    <row r="1274" spans="1:31" x14ac:dyDescent="0.3">
      <c r="A1274" t="s">
        <v>79802</v>
      </c>
      <c r="B1274" t="s">
        <v>79803</v>
      </c>
      <c r="C1274" t="s">
        <v>276</v>
      </c>
      <c r="D1274" t="s">
        <v>2290</v>
      </c>
      <c r="E1274" t="s">
        <v>76797</v>
      </c>
      <c r="F1274" t="s">
        <v>3626</v>
      </c>
      <c r="G1274" t="s">
        <v>10957</v>
      </c>
      <c r="H1274" t="s">
        <v>10884</v>
      </c>
      <c r="I1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Střední škola</v>
      </c>
      <c r="J1274" t="str">
        <f>IF(Table2[[#This Row],[Č. or.]],_xlfn.CONCAT(Table2[[#This Row],[Ulice]]," ",Table2[[#This Row],[Č. p.]],"/",Table2[[#This Row],[Č. or.]]),_xlfn.CONCAT(Table2[[#This Row],[Ulice]]," ",Table2[[#This Row],[Č. p.]]))</f>
        <v>Kupeckého 576/17</v>
      </c>
      <c r="K1274" t="s">
        <v>10958</v>
      </c>
      <c r="L1274">
        <v>576</v>
      </c>
      <c r="M1274">
        <v>17</v>
      </c>
      <c r="N1274" t="s">
        <v>2391</v>
      </c>
      <c r="O1274" t="s">
        <v>4373</v>
      </c>
      <c r="P1274" t="s">
        <v>76995</v>
      </c>
      <c r="Q1274" t="s">
        <v>3629</v>
      </c>
      <c r="R1274" t="s">
        <v>10959</v>
      </c>
      <c r="S1274" t="s">
        <v>10960</v>
      </c>
      <c r="T1274" t="s">
        <v>10961</v>
      </c>
      <c r="U1274" t="s">
        <v>10962</v>
      </c>
      <c r="V1274" t="s">
        <v>10963</v>
      </c>
      <c r="W1274" t="s">
        <v>10964</v>
      </c>
      <c r="X1274" t="s">
        <v>10965</v>
      </c>
      <c r="Y1274" t="s">
        <v>2708</v>
      </c>
      <c r="Z1274" t="s">
        <v>37</v>
      </c>
      <c r="AA1274" t="s">
        <v>76799</v>
      </c>
      <c r="AB1274" t="s">
        <v>4362</v>
      </c>
      <c r="AC1274" t="s">
        <v>4363</v>
      </c>
      <c r="AD1274" t="s">
        <v>77008</v>
      </c>
      <c r="AE1274" t="s">
        <v>3640</v>
      </c>
    </row>
    <row r="1275" spans="1:31" x14ac:dyDescent="0.3">
      <c r="A1275" t="s">
        <v>79804</v>
      </c>
      <c r="B1275" t="s">
        <v>79805</v>
      </c>
      <c r="C1275" t="s">
        <v>276</v>
      </c>
      <c r="D1275" t="s">
        <v>2290</v>
      </c>
      <c r="E1275" t="s">
        <v>76797</v>
      </c>
      <c r="F1275" t="s">
        <v>3626</v>
      </c>
      <c r="G1275" t="s">
        <v>10966</v>
      </c>
      <c r="H1275" t="s">
        <v>10967</v>
      </c>
      <c r="I1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speciální</v>
      </c>
      <c r="J1275" t="str">
        <f>IF(Table2[[#This Row],[Č. or.]],_xlfn.CONCAT(Table2[[#This Row],[Ulice]]," ",Table2[[#This Row],[Č. p.]],"/",Table2[[#This Row],[Č. or.]]),_xlfn.CONCAT(Table2[[#This Row],[Ulice]]," ",Table2[[#This Row],[Č. p.]]))</f>
        <v>Na lysinách 41/6</v>
      </c>
      <c r="K1275" t="s">
        <v>10968</v>
      </c>
      <c r="L1275">
        <v>41</v>
      </c>
      <c r="M1275">
        <v>6</v>
      </c>
      <c r="N1275" t="s">
        <v>2391</v>
      </c>
      <c r="O1275" t="s">
        <v>10969</v>
      </c>
      <c r="P1275" t="s">
        <v>77566</v>
      </c>
      <c r="Q1275" t="s">
        <v>3629</v>
      </c>
      <c r="R1275" t="s">
        <v>10970</v>
      </c>
      <c r="T1275" t="s">
        <v>10971</v>
      </c>
      <c r="V1275" t="s">
        <v>10972</v>
      </c>
      <c r="W1275" t="s">
        <v>10973</v>
      </c>
      <c r="X1275" t="s">
        <v>10974</v>
      </c>
      <c r="Y1275" t="s">
        <v>3637</v>
      </c>
      <c r="Z1275" t="s">
        <v>37</v>
      </c>
      <c r="AA1275" t="s">
        <v>76799</v>
      </c>
      <c r="AB1275" t="s">
        <v>4362</v>
      </c>
      <c r="AC1275" t="s">
        <v>4363</v>
      </c>
      <c r="AD1275" t="s">
        <v>77008</v>
      </c>
      <c r="AE1275" t="s">
        <v>3640</v>
      </c>
    </row>
    <row r="1276" spans="1:31" x14ac:dyDescent="0.3">
      <c r="A1276" t="s">
        <v>79806</v>
      </c>
      <c r="B1276" t="s">
        <v>79807</v>
      </c>
      <c r="C1276" t="s">
        <v>457</v>
      </c>
      <c r="D1276" t="s">
        <v>2290</v>
      </c>
      <c r="E1276" t="s">
        <v>76797</v>
      </c>
      <c r="F1276" t="s">
        <v>3626</v>
      </c>
      <c r="G1276" t="s">
        <v>10975</v>
      </c>
      <c r="H1276" t="s">
        <v>10975</v>
      </c>
      <c r="I1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Česko Britská Základní Škola, s.r.o.</v>
      </c>
      <c r="J1276" t="str">
        <f>IF(Table2[[#This Row],[Č. or.]],_xlfn.CONCAT(Table2[[#This Row],[Ulice]]," ",Table2[[#This Row],[Č. p.]],"/",Table2[[#This Row],[Č. or.]]),_xlfn.CONCAT(Table2[[#This Row],[Ulice]]," ",Table2[[#This Row],[Č. p.]]))</f>
        <v>K lesu 558/2</v>
      </c>
      <c r="K1276" t="s">
        <v>10976</v>
      </c>
      <c r="L1276">
        <v>558</v>
      </c>
      <c r="M1276">
        <v>2</v>
      </c>
      <c r="N1276" t="s">
        <v>2391</v>
      </c>
      <c r="O1276" t="s">
        <v>2447</v>
      </c>
      <c r="P1276" t="s">
        <v>76803</v>
      </c>
      <c r="Q1276" t="s">
        <v>3629</v>
      </c>
      <c r="R1276" t="s">
        <v>10977</v>
      </c>
      <c r="S1276" t="s">
        <v>10978</v>
      </c>
      <c r="T1276" t="s">
        <v>10979</v>
      </c>
      <c r="U1276" t="s">
        <v>10980</v>
      </c>
      <c r="V1276" t="s">
        <v>10981</v>
      </c>
      <c r="W1276" t="s">
        <v>10982</v>
      </c>
      <c r="X1276" t="s">
        <v>10983</v>
      </c>
      <c r="Y1276" t="s">
        <v>4024</v>
      </c>
      <c r="Z1276" t="s">
        <v>37</v>
      </c>
      <c r="AA1276" t="s">
        <v>76799</v>
      </c>
      <c r="AD1276" t="s">
        <v>76812</v>
      </c>
      <c r="AE1276" t="s">
        <v>3640</v>
      </c>
    </row>
    <row r="1277" spans="1:31" x14ac:dyDescent="0.3">
      <c r="A1277" t="s">
        <v>79808</v>
      </c>
      <c r="B1277" t="s">
        <v>79809</v>
      </c>
      <c r="C1277" t="s">
        <v>276</v>
      </c>
      <c r="D1277" t="s">
        <v>2290</v>
      </c>
      <c r="E1277" t="s">
        <v>76797</v>
      </c>
      <c r="F1277" t="s">
        <v>3626</v>
      </c>
      <c r="G1277" t="s">
        <v>10984</v>
      </c>
      <c r="H1277" t="s">
        <v>10985</v>
      </c>
      <c r="I1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škola a Mateř.škola Aloyse Klara</v>
      </c>
      <c r="J1277" t="str">
        <f>IF(Table2[[#This Row],[Č. or.]],_xlfn.CONCAT(Table2[[#This Row],[Ulice]]," ",Table2[[#This Row],[Č. p.]],"/",Table2[[#This Row],[Č. or.]]),_xlfn.CONCAT(Table2[[#This Row],[Ulice]]," ",Table2[[#This Row],[Č. p.]]))</f>
        <v>Vídeňská 756/28</v>
      </c>
      <c r="K1277" t="s">
        <v>292</v>
      </c>
      <c r="L1277">
        <v>756</v>
      </c>
      <c r="M1277">
        <v>28</v>
      </c>
      <c r="N1277" t="s">
        <v>2391</v>
      </c>
      <c r="O1277" t="s">
        <v>2419</v>
      </c>
      <c r="P1277" t="s">
        <v>76803</v>
      </c>
      <c r="Q1277" t="s">
        <v>3629</v>
      </c>
      <c r="R1277" t="s">
        <v>10986</v>
      </c>
      <c r="S1277" t="s">
        <v>10987</v>
      </c>
      <c r="T1277" t="s">
        <v>10988</v>
      </c>
      <c r="U1277" t="s">
        <v>10989</v>
      </c>
      <c r="V1277" t="s">
        <v>10990</v>
      </c>
      <c r="W1277" t="s">
        <v>10991</v>
      </c>
      <c r="X1277" t="s">
        <v>10992</v>
      </c>
      <c r="Y1277" t="s">
        <v>10993</v>
      </c>
      <c r="Z1277" t="s">
        <v>37</v>
      </c>
      <c r="AA1277" t="s">
        <v>76799</v>
      </c>
      <c r="AB1277" t="s">
        <v>4362</v>
      </c>
      <c r="AC1277" t="s">
        <v>4363</v>
      </c>
      <c r="AD1277" t="s">
        <v>77008</v>
      </c>
      <c r="AE1277" t="s">
        <v>3640</v>
      </c>
    </row>
    <row r="1278" spans="1:31" x14ac:dyDescent="0.3">
      <c r="A1278" t="s">
        <v>79810</v>
      </c>
      <c r="B1278" t="s">
        <v>79811</v>
      </c>
      <c r="C1278" t="s">
        <v>276</v>
      </c>
      <c r="D1278" t="s">
        <v>2501</v>
      </c>
      <c r="E1278" t="s">
        <v>76797</v>
      </c>
      <c r="F1278" t="s">
        <v>3626</v>
      </c>
      <c r="G1278" t="s">
        <v>10994</v>
      </c>
      <c r="H1278" t="s">
        <v>10950</v>
      </c>
      <c r="I1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1278" t="str">
        <f>IF(Table2[[#This Row],[Č. or.]],_xlfn.CONCAT(Table2[[#This Row],[Ulice]]," ",Table2[[#This Row],[Č. p.]],"/",Table2[[#This Row],[Č. or.]]),_xlfn.CONCAT(Table2[[#This Row],[Ulice]]," ",Table2[[#This Row],[Č. p.]]))</f>
        <v>Pod radnicí 315/5</v>
      </c>
      <c r="K1278" t="s">
        <v>10995</v>
      </c>
      <c r="L1278">
        <v>315</v>
      </c>
      <c r="M1278">
        <v>5</v>
      </c>
      <c r="N1278" t="s">
        <v>2507</v>
      </c>
      <c r="O1278" t="s">
        <v>2553</v>
      </c>
      <c r="P1278" t="s">
        <v>77175</v>
      </c>
      <c r="Q1278" t="s">
        <v>3629</v>
      </c>
      <c r="R1278" t="s">
        <v>10996</v>
      </c>
      <c r="S1278" t="s">
        <v>10997</v>
      </c>
      <c r="T1278" t="s">
        <v>10998</v>
      </c>
      <c r="V1278" t="s">
        <v>10999</v>
      </c>
      <c r="W1278" t="s">
        <v>11000</v>
      </c>
      <c r="X1278" t="s">
        <v>11001</v>
      </c>
      <c r="Y1278" t="s">
        <v>4199</v>
      </c>
      <c r="Z1278" t="s">
        <v>37</v>
      </c>
      <c r="AA1278" t="s">
        <v>76799</v>
      </c>
      <c r="AB1278" t="s">
        <v>4362</v>
      </c>
      <c r="AC1278" t="s">
        <v>4363</v>
      </c>
      <c r="AD1278" t="s">
        <v>77008</v>
      </c>
      <c r="AE1278" t="s">
        <v>3640</v>
      </c>
    </row>
    <row r="1279" spans="1:31" x14ac:dyDescent="0.3">
      <c r="A1279" t="s">
        <v>79812</v>
      </c>
      <c r="B1279" t="s">
        <v>79813</v>
      </c>
      <c r="C1279" t="s">
        <v>276</v>
      </c>
      <c r="D1279" t="s">
        <v>2501</v>
      </c>
      <c r="E1279" t="s">
        <v>76797</v>
      </c>
      <c r="F1279" t="s">
        <v>3626</v>
      </c>
      <c r="G1279" t="s">
        <v>11002</v>
      </c>
      <c r="H1279" t="s">
        <v>11003</v>
      </c>
      <c r="I1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Lužiny</v>
      </c>
      <c r="J1279" t="str">
        <f>IF(Table2[[#This Row],[Č. or.]],_xlfn.CONCAT(Table2[[#This Row],[Ulice]]," ",Table2[[#This Row],[Č. p.]],"/",Table2[[#This Row],[Č. or.]]),_xlfn.CONCAT(Table2[[#This Row],[Ulice]]," ",Table2[[#This Row],[Č. p.]]))</f>
        <v>Trávníčkova 1743/2</v>
      </c>
      <c r="K1279" t="s">
        <v>11004</v>
      </c>
      <c r="L1279">
        <v>1743</v>
      </c>
      <c r="M1279">
        <v>2</v>
      </c>
      <c r="N1279" t="s">
        <v>2507</v>
      </c>
      <c r="O1279" t="s">
        <v>2525</v>
      </c>
      <c r="P1279" t="s">
        <v>76809</v>
      </c>
      <c r="Q1279" t="s">
        <v>3629</v>
      </c>
      <c r="R1279" t="s">
        <v>11005</v>
      </c>
      <c r="S1279" t="s">
        <v>11006</v>
      </c>
      <c r="T1279" t="s">
        <v>11007</v>
      </c>
      <c r="U1279" t="s">
        <v>11008</v>
      </c>
      <c r="V1279" t="s">
        <v>11009</v>
      </c>
      <c r="W1279" t="s">
        <v>11010</v>
      </c>
      <c r="X1279" t="s">
        <v>11011</v>
      </c>
      <c r="Y1279" t="s">
        <v>11012</v>
      </c>
      <c r="Z1279" t="s">
        <v>37</v>
      </c>
      <c r="AA1279" t="s">
        <v>76799</v>
      </c>
      <c r="AB1279" t="s">
        <v>4362</v>
      </c>
      <c r="AC1279" t="s">
        <v>4363</v>
      </c>
      <c r="AD1279" t="s">
        <v>77008</v>
      </c>
      <c r="AE1279" t="s">
        <v>3640</v>
      </c>
    </row>
    <row r="1280" spans="1:31" x14ac:dyDescent="0.3">
      <c r="A1280" t="s">
        <v>79814</v>
      </c>
      <c r="B1280" t="s">
        <v>79815</v>
      </c>
      <c r="C1280" t="s">
        <v>276</v>
      </c>
      <c r="D1280" t="s">
        <v>2501</v>
      </c>
      <c r="E1280" t="s">
        <v>76797</v>
      </c>
      <c r="F1280" t="s">
        <v>3626</v>
      </c>
      <c r="G1280" t="s">
        <v>11013</v>
      </c>
      <c r="H1280" t="s">
        <v>11014</v>
      </c>
      <c r="I1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a MŠ při FN Motol</v>
      </c>
      <c r="J1280" t="str">
        <f>IF(Table2[[#This Row],[Č. or.]],_xlfn.CONCAT(Table2[[#This Row],[Ulice]]," ",Table2[[#This Row],[Č. p.]],"/",Table2[[#This Row],[Č. or.]]),_xlfn.CONCAT(Table2[[#This Row],[Ulice]]," ",Table2[[#This Row],[Č. p.]]))</f>
        <v>V úvalu 175/1</v>
      </c>
      <c r="K1280" t="s">
        <v>11015</v>
      </c>
      <c r="L1280">
        <v>175</v>
      </c>
      <c r="M1280">
        <v>1</v>
      </c>
      <c r="N1280" t="s">
        <v>2507</v>
      </c>
      <c r="O1280" t="s">
        <v>5049</v>
      </c>
      <c r="P1280" t="s">
        <v>77175</v>
      </c>
      <c r="Q1280" t="s">
        <v>3629</v>
      </c>
      <c r="R1280" t="s">
        <v>11016</v>
      </c>
      <c r="S1280" t="s">
        <v>11016</v>
      </c>
      <c r="T1280" t="s">
        <v>11017</v>
      </c>
      <c r="W1280" t="s">
        <v>11018</v>
      </c>
      <c r="X1280" t="s">
        <v>11019</v>
      </c>
      <c r="Y1280" t="s">
        <v>11020</v>
      </c>
      <c r="Z1280" t="s">
        <v>37</v>
      </c>
      <c r="AA1280" t="s">
        <v>76799</v>
      </c>
      <c r="AB1280" t="s">
        <v>4362</v>
      </c>
      <c r="AC1280" t="s">
        <v>4363</v>
      </c>
      <c r="AD1280" t="s">
        <v>77008</v>
      </c>
      <c r="AE1280" t="s">
        <v>3640</v>
      </c>
    </row>
    <row r="1281" spans="1:31" x14ac:dyDescent="0.3">
      <c r="A1281" t="s">
        <v>79816</v>
      </c>
      <c r="B1281" t="s">
        <v>79817</v>
      </c>
      <c r="C1281" t="s">
        <v>276</v>
      </c>
      <c r="D1281" t="s">
        <v>2501</v>
      </c>
      <c r="E1281" t="s">
        <v>76797</v>
      </c>
      <c r="F1281" t="s">
        <v>3626</v>
      </c>
      <c r="G1281" t="s">
        <v>11021</v>
      </c>
      <c r="H1281" t="s">
        <v>11022</v>
      </c>
      <c r="I1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SŠ, ZŠ a MŠ pro sluchově postižené</v>
      </c>
      <c r="J1281" t="str">
        <f>IF(Table2[[#This Row],[Č. or.]],_xlfn.CONCAT(Table2[[#This Row],[Ulice]]," ",Table2[[#This Row],[Č. p.]],"/",Table2[[#This Row],[Č. or.]]),_xlfn.CONCAT(Table2[[#This Row],[Ulice]]," ",Table2[[#This Row],[Č. p.]]))</f>
        <v>Výmolova 169/2</v>
      </c>
      <c r="K1281" t="s">
        <v>11023</v>
      </c>
      <c r="L1281">
        <v>169</v>
      </c>
      <c r="M1281">
        <v>2</v>
      </c>
      <c r="N1281" t="s">
        <v>2507</v>
      </c>
      <c r="O1281" t="s">
        <v>11024</v>
      </c>
      <c r="P1281" t="s">
        <v>77175</v>
      </c>
      <c r="Q1281" t="s">
        <v>3629</v>
      </c>
      <c r="R1281" t="s">
        <v>11025</v>
      </c>
      <c r="S1281" t="s">
        <v>11026</v>
      </c>
      <c r="T1281" t="s">
        <v>11027</v>
      </c>
      <c r="V1281" t="s">
        <v>11028</v>
      </c>
      <c r="W1281" t="s">
        <v>11029</v>
      </c>
      <c r="X1281" t="s">
        <v>11030</v>
      </c>
      <c r="Y1281" t="s">
        <v>11031</v>
      </c>
      <c r="Z1281" t="s">
        <v>37</v>
      </c>
      <c r="AA1281" t="s">
        <v>76799</v>
      </c>
      <c r="AB1281" t="s">
        <v>4362</v>
      </c>
      <c r="AC1281" t="s">
        <v>4363</v>
      </c>
      <c r="AD1281" t="s">
        <v>77008</v>
      </c>
      <c r="AE1281" t="s">
        <v>3640</v>
      </c>
    </row>
    <row r="1282" spans="1:31" x14ac:dyDescent="0.3">
      <c r="A1282" t="s">
        <v>79818</v>
      </c>
      <c r="B1282" t="s">
        <v>79819</v>
      </c>
      <c r="C1282" t="s">
        <v>276</v>
      </c>
      <c r="D1282" t="s">
        <v>2501</v>
      </c>
      <c r="E1282" t="s">
        <v>76797</v>
      </c>
      <c r="F1282" t="s">
        <v>3626</v>
      </c>
      <c r="G1282" t="s">
        <v>11032</v>
      </c>
      <c r="H1282" t="s">
        <v>11033</v>
      </c>
      <c r="I1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pro žáky se specif. poruchami chování</v>
      </c>
      <c r="J1282" t="str">
        <f>IF(Table2[[#This Row],[Č. or.]],_xlfn.CONCAT(Table2[[#This Row],[Ulice]]," ",Table2[[#This Row],[Č. p.]],"/",Table2[[#This Row],[Č. or.]]),_xlfn.CONCAT(Table2[[#This Row],[Ulice]]," ",Table2[[#This Row],[Č. p.]]))</f>
        <v>Na Zlíchově 254/19</v>
      </c>
      <c r="K1282" t="s">
        <v>11034</v>
      </c>
      <c r="L1282">
        <v>254</v>
      </c>
      <c r="M1282">
        <v>19</v>
      </c>
      <c r="N1282" t="s">
        <v>2507</v>
      </c>
      <c r="O1282" t="s">
        <v>5039</v>
      </c>
      <c r="P1282" t="s">
        <v>79820</v>
      </c>
      <c r="Q1282" t="s">
        <v>3629</v>
      </c>
      <c r="R1282" t="s">
        <v>11035</v>
      </c>
      <c r="S1282" t="s">
        <v>11035</v>
      </c>
      <c r="T1282" t="s">
        <v>11036</v>
      </c>
      <c r="V1282" t="s">
        <v>11037</v>
      </c>
      <c r="W1282" t="s">
        <v>11038</v>
      </c>
      <c r="X1282" t="s">
        <v>11039</v>
      </c>
      <c r="Y1282" t="s">
        <v>11040</v>
      </c>
      <c r="Z1282" t="s">
        <v>37</v>
      </c>
      <c r="AA1282" t="s">
        <v>76799</v>
      </c>
      <c r="AB1282" t="s">
        <v>4362</v>
      </c>
      <c r="AC1282" t="s">
        <v>4363</v>
      </c>
      <c r="AD1282" t="s">
        <v>77008</v>
      </c>
      <c r="AE1282" t="s">
        <v>3640</v>
      </c>
    </row>
    <row r="1283" spans="1:31" x14ac:dyDescent="0.3">
      <c r="A1283" t="s">
        <v>79821</v>
      </c>
      <c r="B1283" t="s">
        <v>79822</v>
      </c>
      <c r="C1283" t="s">
        <v>276</v>
      </c>
      <c r="D1283" t="s">
        <v>2580</v>
      </c>
      <c r="E1283" t="s">
        <v>76797</v>
      </c>
      <c r="F1283" t="s">
        <v>3626</v>
      </c>
      <c r="G1283" t="s">
        <v>11041</v>
      </c>
      <c r="H1283" t="s">
        <v>11041</v>
      </c>
      <c r="I1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Vokovice</v>
      </c>
      <c r="J1283" t="str">
        <f>IF(Table2[[#This Row],[Č. or.]],_xlfn.CONCAT(Table2[[#This Row],[Ulice]]," ",Table2[[#This Row],[Č. p.]],"/",Table2[[#This Row],[Č. or.]]),_xlfn.CONCAT(Table2[[#This Row],[Ulice]]," ",Table2[[#This Row],[Č. p.]]))</f>
        <v>Vokovická 32/3</v>
      </c>
      <c r="K1283" t="s">
        <v>11042</v>
      </c>
      <c r="L1283">
        <v>32</v>
      </c>
      <c r="M1283">
        <v>3</v>
      </c>
      <c r="N1283" t="s">
        <v>2584</v>
      </c>
      <c r="O1283" t="s">
        <v>2583</v>
      </c>
      <c r="P1283" t="s">
        <v>77178</v>
      </c>
      <c r="Q1283" t="s">
        <v>3629</v>
      </c>
      <c r="R1283" t="s">
        <v>11043</v>
      </c>
      <c r="S1283" t="s">
        <v>11044</v>
      </c>
      <c r="T1283" t="s">
        <v>11045</v>
      </c>
      <c r="V1283" t="s">
        <v>11046</v>
      </c>
      <c r="W1283" t="s">
        <v>11047</v>
      </c>
      <c r="X1283" t="s">
        <v>11048</v>
      </c>
      <c r="Y1283" t="s">
        <v>4024</v>
      </c>
      <c r="Z1283" t="s">
        <v>37</v>
      </c>
      <c r="AA1283" t="s">
        <v>76799</v>
      </c>
      <c r="AB1283" t="s">
        <v>4362</v>
      </c>
      <c r="AC1283" t="s">
        <v>4363</v>
      </c>
      <c r="AD1283" t="s">
        <v>77008</v>
      </c>
      <c r="AE1283" t="s">
        <v>3640</v>
      </c>
    </row>
    <row r="1284" spans="1:31" x14ac:dyDescent="0.3">
      <c r="A1284" t="s">
        <v>79823</v>
      </c>
      <c r="B1284" t="s">
        <v>79824</v>
      </c>
      <c r="C1284" t="s">
        <v>276</v>
      </c>
      <c r="D1284" t="s">
        <v>2580</v>
      </c>
      <c r="E1284" t="s">
        <v>76797</v>
      </c>
      <c r="F1284" t="s">
        <v>3626</v>
      </c>
      <c r="G1284" t="s">
        <v>11049</v>
      </c>
      <c r="H1284" t="s">
        <v>11050</v>
      </c>
      <c r="I1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spec. a Praktická škola</v>
      </c>
      <c r="J1284" t="str">
        <f>IF(Table2[[#This Row],[Č. or.]],_xlfn.CONCAT(Table2[[#This Row],[Ulice]]," ",Table2[[#This Row],[Č. p.]],"/",Table2[[#This Row],[Č. or.]]),_xlfn.CONCAT(Table2[[#This Row],[Ulice]]," ",Table2[[#This Row],[Č. p.]]))</f>
        <v>Rooseveltova 169/8</v>
      </c>
      <c r="K1284" t="s">
        <v>4491</v>
      </c>
      <c r="L1284">
        <v>169</v>
      </c>
      <c r="M1284">
        <v>8</v>
      </c>
      <c r="N1284" t="s">
        <v>2584</v>
      </c>
      <c r="O1284" t="s">
        <v>5083</v>
      </c>
      <c r="P1284" t="s">
        <v>77178</v>
      </c>
      <c r="Q1284" t="s">
        <v>3629</v>
      </c>
      <c r="R1284" t="s">
        <v>11051</v>
      </c>
      <c r="T1284" t="s">
        <v>11052</v>
      </c>
      <c r="U1284" t="s">
        <v>11053</v>
      </c>
      <c r="V1284" t="s">
        <v>11054</v>
      </c>
      <c r="W1284" t="s">
        <v>11055</v>
      </c>
      <c r="X1284" t="s">
        <v>11056</v>
      </c>
      <c r="Y1284" t="s">
        <v>11057</v>
      </c>
      <c r="Z1284" t="s">
        <v>37</v>
      </c>
      <c r="AA1284" t="s">
        <v>76799</v>
      </c>
      <c r="AB1284" t="s">
        <v>4362</v>
      </c>
      <c r="AC1284" t="s">
        <v>4363</v>
      </c>
      <c r="AD1284" t="s">
        <v>77008</v>
      </c>
      <c r="AE1284" t="s">
        <v>3640</v>
      </c>
    </row>
    <row r="1285" spans="1:31" x14ac:dyDescent="0.3">
      <c r="A1285" t="s">
        <v>79825</v>
      </c>
      <c r="B1285" t="s">
        <v>79826</v>
      </c>
      <c r="C1285" t="s">
        <v>276</v>
      </c>
      <c r="D1285" t="s">
        <v>2580</v>
      </c>
      <c r="E1285" t="s">
        <v>76797</v>
      </c>
      <c r="F1285" t="s">
        <v>3626</v>
      </c>
      <c r="G1285" t="s">
        <v>11058</v>
      </c>
      <c r="H1285" t="s">
        <v>11059</v>
      </c>
      <c r="I1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pro žáky se specif. poruchami učení</v>
      </c>
      <c r="J1285" t="str">
        <f>IF(Table2[[#This Row],[Č. or.]],_xlfn.CONCAT(Table2[[#This Row],[Ulice]]," ",Table2[[#This Row],[Č. p.]],"/",Table2[[#This Row],[Č. or.]]),_xlfn.CONCAT(Table2[[#This Row],[Ulice]]," ",Table2[[#This Row],[Č. p.]]))</f>
        <v>U boroviček 649/3</v>
      </c>
      <c r="K1285" t="s">
        <v>11060</v>
      </c>
      <c r="L1285">
        <v>649</v>
      </c>
      <c r="M1285">
        <v>3</v>
      </c>
      <c r="N1285" t="s">
        <v>2584</v>
      </c>
      <c r="O1285" t="s">
        <v>2614</v>
      </c>
      <c r="P1285" t="s">
        <v>77635</v>
      </c>
      <c r="Q1285" t="s">
        <v>3629</v>
      </c>
      <c r="R1285" t="s">
        <v>11061</v>
      </c>
      <c r="S1285" t="s">
        <v>11062</v>
      </c>
      <c r="T1285" t="s">
        <v>11063</v>
      </c>
      <c r="V1285" t="s">
        <v>11064</v>
      </c>
      <c r="W1285" t="s">
        <v>11065</v>
      </c>
      <c r="X1285" t="s">
        <v>11066</v>
      </c>
      <c r="Y1285" t="s">
        <v>11067</v>
      </c>
      <c r="Z1285" t="s">
        <v>37</v>
      </c>
      <c r="AA1285" t="s">
        <v>76799</v>
      </c>
      <c r="AB1285" t="s">
        <v>4368</v>
      </c>
      <c r="AC1285" t="s">
        <v>4369</v>
      </c>
      <c r="AD1285" t="s">
        <v>77008</v>
      </c>
      <c r="AE1285" t="s">
        <v>3640</v>
      </c>
    </row>
    <row r="1286" spans="1:31" x14ac:dyDescent="0.3">
      <c r="A1286" t="s">
        <v>79827</v>
      </c>
      <c r="B1286" t="s">
        <v>79828</v>
      </c>
      <c r="C1286" t="s">
        <v>276</v>
      </c>
      <c r="D1286" t="s">
        <v>2669</v>
      </c>
      <c r="E1286" t="s">
        <v>76797</v>
      </c>
      <c r="F1286" t="s">
        <v>3626</v>
      </c>
      <c r="G1286" t="s">
        <v>11068</v>
      </c>
      <c r="H1286" t="s">
        <v>11069</v>
      </c>
      <c r="I1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při Nemocnici Na Bulovce</v>
      </c>
      <c r="J1286" t="str">
        <f>IF(Table2[[#This Row],[Č. or.]],_xlfn.CONCAT(Table2[[#This Row],[Ulice]]," ",Table2[[#This Row],[Č. p.]],"/",Table2[[#This Row],[Č. or.]]),_xlfn.CONCAT(Table2[[#This Row],[Ulice]]," ",Table2[[#This Row],[Č. p.]]))</f>
        <v>Bulovka 1606/5</v>
      </c>
      <c r="K1286" t="s">
        <v>11070</v>
      </c>
      <c r="L1286">
        <v>1606</v>
      </c>
      <c r="M1286">
        <v>5</v>
      </c>
      <c r="N1286" t="s">
        <v>2673</v>
      </c>
      <c r="O1286" t="s">
        <v>2672</v>
      </c>
      <c r="P1286" t="s">
        <v>77677</v>
      </c>
      <c r="Q1286" t="s">
        <v>3629</v>
      </c>
      <c r="R1286" t="s">
        <v>11071</v>
      </c>
      <c r="T1286" t="s">
        <v>11072</v>
      </c>
      <c r="V1286" t="s">
        <v>11073</v>
      </c>
      <c r="W1286" t="s">
        <v>11074</v>
      </c>
      <c r="X1286" t="s">
        <v>11075</v>
      </c>
      <c r="Y1286" t="s">
        <v>11020</v>
      </c>
      <c r="Z1286" t="s">
        <v>37</v>
      </c>
      <c r="AA1286" t="s">
        <v>76799</v>
      </c>
      <c r="AB1286" t="s">
        <v>4362</v>
      </c>
      <c r="AC1286" t="s">
        <v>4363</v>
      </c>
      <c r="AD1286" t="s">
        <v>77008</v>
      </c>
      <c r="AE1286" t="s">
        <v>3640</v>
      </c>
    </row>
    <row r="1287" spans="1:31" x14ac:dyDescent="0.3">
      <c r="A1287" t="s">
        <v>79829</v>
      </c>
      <c r="B1287" t="s">
        <v>79830</v>
      </c>
      <c r="C1287" t="s">
        <v>276</v>
      </c>
      <c r="D1287" t="s">
        <v>2669</v>
      </c>
      <c r="E1287" t="s">
        <v>76797</v>
      </c>
      <c r="F1287" t="s">
        <v>3626</v>
      </c>
      <c r="G1287" t="s">
        <v>11076</v>
      </c>
      <c r="H1287" t="s">
        <v>11077</v>
      </c>
      <c r="I1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LOPES</v>
      </c>
      <c r="J1287" t="str">
        <f>IF(Table2[[#This Row],[Č. or.]],_xlfn.CONCAT(Table2[[#This Row],[Ulice]]," ",Table2[[#This Row],[Č. p.]],"/",Table2[[#This Row],[Č. or.]]),_xlfn.CONCAT(Table2[[#This Row],[Ulice]]," ",Table2[[#This Row],[Č. p.]]))</f>
        <v>Libčická 399/8</v>
      </c>
      <c r="K1287" t="s">
        <v>11078</v>
      </c>
      <c r="L1287">
        <v>399</v>
      </c>
      <c r="M1287">
        <v>8</v>
      </c>
      <c r="N1287" t="s">
        <v>2673</v>
      </c>
      <c r="O1287" t="s">
        <v>11079</v>
      </c>
      <c r="P1287" t="s">
        <v>77690</v>
      </c>
      <c r="Q1287" t="s">
        <v>3629</v>
      </c>
      <c r="R1287" t="s">
        <v>11080</v>
      </c>
      <c r="T1287" t="s">
        <v>11081</v>
      </c>
      <c r="U1287" t="s">
        <v>11082</v>
      </c>
      <c r="V1287" t="s">
        <v>11083</v>
      </c>
      <c r="W1287" t="s">
        <v>11084</v>
      </c>
      <c r="X1287" t="s">
        <v>11085</v>
      </c>
      <c r="Y1287" t="s">
        <v>11012</v>
      </c>
      <c r="Z1287" t="s">
        <v>37</v>
      </c>
      <c r="AA1287" t="s">
        <v>76799</v>
      </c>
      <c r="AB1287" t="s">
        <v>4362</v>
      </c>
      <c r="AC1287" t="s">
        <v>4363</v>
      </c>
      <c r="AD1287" t="s">
        <v>77008</v>
      </c>
      <c r="AE1287" t="s">
        <v>3640</v>
      </c>
    </row>
    <row r="1288" spans="1:31" x14ac:dyDescent="0.3">
      <c r="A1288" t="s">
        <v>79831</v>
      </c>
      <c r="B1288" t="s">
        <v>79832</v>
      </c>
      <c r="C1288" t="s">
        <v>842</v>
      </c>
      <c r="D1288" t="s">
        <v>2669</v>
      </c>
      <c r="E1288" t="s">
        <v>76797</v>
      </c>
      <c r="F1288" t="s">
        <v>3626</v>
      </c>
      <c r="G1288" t="s">
        <v>11086</v>
      </c>
      <c r="H1288" t="s">
        <v>11087</v>
      </c>
      <c r="I1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Círk.ZŠ logoped. Don Bosco a MŠ logoped.</v>
      </c>
      <c r="J1288" t="str">
        <f>IF(Table2[[#This Row],[Č. or.]],_xlfn.CONCAT(Table2[[#This Row],[Ulice]]," ",Table2[[#This Row],[Č. p.]],"/",Table2[[#This Row],[Č. or.]]),_xlfn.CONCAT(Table2[[#This Row],[Ulice]]," ",Table2[[#This Row],[Č. p.]]))</f>
        <v>Dolákova 555/1</v>
      </c>
      <c r="K1288" t="s">
        <v>11088</v>
      </c>
      <c r="L1288">
        <v>555</v>
      </c>
      <c r="M1288">
        <v>1</v>
      </c>
      <c r="N1288" t="s">
        <v>2673</v>
      </c>
      <c r="O1288" t="s">
        <v>2683</v>
      </c>
      <c r="P1288" t="s">
        <v>77690</v>
      </c>
      <c r="Q1288" t="s">
        <v>3629</v>
      </c>
      <c r="R1288" t="s">
        <v>11089</v>
      </c>
      <c r="S1288" t="s">
        <v>11089</v>
      </c>
      <c r="T1288" t="s">
        <v>11090</v>
      </c>
      <c r="U1288" t="s">
        <v>11091</v>
      </c>
      <c r="V1288" t="s">
        <v>11092</v>
      </c>
      <c r="W1288" t="s">
        <v>11093</v>
      </c>
      <c r="X1288" t="s">
        <v>11094</v>
      </c>
      <c r="Y1288" t="s">
        <v>11095</v>
      </c>
      <c r="Z1288" t="s">
        <v>37</v>
      </c>
      <c r="AA1288" t="s">
        <v>76799</v>
      </c>
      <c r="AB1288" t="s">
        <v>3668</v>
      </c>
      <c r="AC1288" t="s">
        <v>3669</v>
      </c>
      <c r="AD1288" t="s">
        <v>76800</v>
      </c>
      <c r="AE1288" t="s">
        <v>3640</v>
      </c>
    </row>
    <row r="1289" spans="1:31" x14ac:dyDescent="0.3">
      <c r="A1289" t="s">
        <v>79833</v>
      </c>
      <c r="B1289" t="s">
        <v>79834</v>
      </c>
      <c r="C1289" t="s">
        <v>276</v>
      </c>
      <c r="D1289" t="s">
        <v>2669</v>
      </c>
      <c r="E1289" t="s">
        <v>76797</v>
      </c>
      <c r="F1289" t="s">
        <v>3626</v>
      </c>
      <c r="G1289" t="s">
        <v>11096</v>
      </c>
      <c r="H1289" t="s">
        <v>11097</v>
      </c>
      <c r="I1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při Psychiatrické nemocnici Bohnice</v>
      </c>
      <c r="J1289" t="str">
        <f>IF(Table2[[#This Row],[Č. or.]],_xlfn.CONCAT(Table2[[#This Row],[Ulice]]," ",Table2[[#This Row],[Č. p.]],"/",Table2[[#This Row],[Č. or.]]),_xlfn.CONCAT(Table2[[#This Row],[Ulice]]," ",Table2[[#This Row],[Č. p.]]))</f>
        <v>Ústavní 91/7</v>
      </c>
      <c r="K1289" t="s">
        <v>2682</v>
      </c>
      <c r="L1289">
        <v>91</v>
      </c>
      <c r="M1289">
        <v>7</v>
      </c>
      <c r="N1289" t="s">
        <v>2673</v>
      </c>
      <c r="O1289" t="s">
        <v>2683</v>
      </c>
      <c r="P1289" t="s">
        <v>77690</v>
      </c>
      <c r="Q1289" t="s">
        <v>3629</v>
      </c>
      <c r="R1289" t="s">
        <v>11098</v>
      </c>
      <c r="S1289" t="s">
        <v>11098</v>
      </c>
      <c r="T1289" t="s">
        <v>11099</v>
      </c>
      <c r="U1289" t="s">
        <v>11100</v>
      </c>
      <c r="V1289" t="s">
        <v>11101</v>
      </c>
      <c r="W1289" t="s">
        <v>11102</v>
      </c>
      <c r="X1289" t="s">
        <v>11103</v>
      </c>
      <c r="Y1289" t="s">
        <v>4199</v>
      </c>
      <c r="Z1289" t="s">
        <v>37</v>
      </c>
      <c r="AA1289" t="s">
        <v>76799</v>
      </c>
      <c r="AB1289" t="s">
        <v>4362</v>
      </c>
      <c r="AC1289" t="s">
        <v>4363</v>
      </c>
      <c r="AD1289" t="s">
        <v>77008</v>
      </c>
      <c r="AE1289" t="s">
        <v>3640</v>
      </c>
    </row>
    <row r="1290" spans="1:31" x14ac:dyDescent="0.3">
      <c r="A1290" t="s">
        <v>79835</v>
      </c>
      <c r="B1290" t="s">
        <v>79836</v>
      </c>
      <c r="C1290" t="s">
        <v>276</v>
      </c>
      <c r="D1290" t="s">
        <v>2720</v>
      </c>
      <c r="E1290" t="s">
        <v>76797</v>
      </c>
      <c r="F1290" t="s">
        <v>3626</v>
      </c>
      <c r="G1290" t="s">
        <v>11104</v>
      </c>
      <c r="H1290" t="s">
        <v>11105</v>
      </c>
      <c r="I1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a Základní škola</v>
      </c>
      <c r="J1290" t="str">
        <f>IF(Table2[[#This Row],[Č. or.]],_xlfn.CONCAT(Table2[[#This Row],[Ulice]]," ",Table2[[#This Row],[Č. p.]],"/",Table2[[#This Row],[Č. or.]]),_xlfn.CONCAT(Table2[[#This Row],[Ulice]]," ",Table2[[#This Row],[Č. p.]]))</f>
        <v>Bártlova 83/1</v>
      </c>
      <c r="K1290" t="s">
        <v>11106</v>
      </c>
      <c r="L1290">
        <v>83</v>
      </c>
      <c r="M1290">
        <v>1</v>
      </c>
      <c r="N1290" t="s">
        <v>2725</v>
      </c>
      <c r="O1290" t="s">
        <v>2744</v>
      </c>
      <c r="P1290" t="s">
        <v>77181</v>
      </c>
      <c r="Q1290" t="s">
        <v>3629</v>
      </c>
      <c r="R1290" t="s">
        <v>11107</v>
      </c>
      <c r="S1290" t="s">
        <v>11107</v>
      </c>
      <c r="T1290" t="s">
        <v>11108</v>
      </c>
      <c r="U1290" t="s">
        <v>11109</v>
      </c>
      <c r="V1290" t="s">
        <v>11110</v>
      </c>
      <c r="W1290" t="s">
        <v>11111</v>
      </c>
      <c r="X1290" t="s">
        <v>11112</v>
      </c>
      <c r="Y1290" t="s">
        <v>4219</v>
      </c>
      <c r="Z1290" t="s">
        <v>37</v>
      </c>
      <c r="AA1290" t="s">
        <v>76799</v>
      </c>
      <c r="AB1290" t="s">
        <v>4362</v>
      </c>
      <c r="AC1290" t="s">
        <v>4363</v>
      </c>
      <c r="AD1290" t="s">
        <v>77008</v>
      </c>
      <c r="AE1290" t="s">
        <v>3640</v>
      </c>
    </row>
    <row r="1291" spans="1:31" x14ac:dyDescent="0.3">
      <c r="A1291" t="s">
        <v>79837</v>
      </c>
      <c r="B1291" t="s">
        <v>79838</v>
      </c>
      <c r="C1291" t="s">
        <v>276</v>
      </c>
      <c r="D1291" t="s">
        <v>2227</v>
      </c>
      <c r="E1291" t="s">
        <v>76797</v>
      </c>
      <c r="F1291" t="s">
        <v>3626</v>
      </c>
      <c r="G1291" t="s">
        <v>11113</v>
      </c>
      <c r="H1291" t="s">
        <v>10950</v>
      </c>
      <c r="I1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1291" t="str">
        <f>IF(Table2[[#This Row],[Č. or.]],_xlfn.CONCAT(Table2[[#This Row],[Ulice]]," ",Table2[[#This Row],[Č. p.]],"/",Table2[[#This Row],[Č. or.]]),_xlfn.CONCAT(Table2[[#This Row],[Ulice]]," ",Table2[[#This Row],[Č. p.]]))</f>
        <v>Práčská 159/37</v>
      </c>
      <c r="K1291" t="s">
        <v>11114</v>
      </c>
      <c r="L1291">
        <v>159</v>
      </c>
      <c r="M1291">
        <v>37</v>
      </c>
      <c r="N1291" t="s">
        <v>2232</v>
      </c>
      <c r="O1291" t="s">
        <v>2457</v>
      </c>
      <c r="P1291" t="s">
        <v>77756</v>
      </c>
      <c r="Q1291" t="s">
        <v>3629</v>
      </c>
      <c r="R1291" t="s">
        <v>11115</v>
      </c>
      <c r="S1291" t="s">
        <v>11116</v>
      </c>
      <c r="T1291" t="s">
        <v>11117</v>
      </c>
      <c r="V1291" t="s">
        <v>11118</v>
      </c>
      <c r="W1291" t="s">
        <v>11119</v>
      </c>
      <c r="X1291" t="s">
        <v>11120</v>
      </c>
      <c r="Y1291" t="s">
        <v>4199</v>
      </c>
      <c r="Z1291" t="s">
        <v>37</v>
      </c>
      <c r="AA1291" t="s">
        <v>76799</v>
      </c>
      <c r="AB1291" t="s">
        <v>4362</v>
      </c>
      <c r="AC1291" t="s">
        <v>4363</v>
      </c>
      <c r="AD1291" t="s">
        <v>77008</v>
      </c>
      <c r="AE1291" t="s">
        <v>3640</v>
      </c>
    </row>
    <row r="1292" spans="1:31" x14ac:dyDescent="0.3">
      <c r="A1292" t="s">
        <v>79839</v>
      </c>
      <c r="B1292" t="s">
        <v>79840</v>
      </c>
      <c r="C1292" t="s">
        <v>276</v>
      </c>
      <c r="D1292" t="s">
        <v>2290</v>
      </c>
      <c r="E1292" t="s">
        <v>76797</v>
      </c>
      <c r="F1292" t="s">
        <v>3626</v>
      </c>
      <c r="G1292" t="s">
        <v>11121</v>
      </c>
      <c r="H1292" t="s">
        <v>11122</v>
      </c>
      <c r="I1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střední škola waldorfská</v>
      </c>
      <c r="J1292" t="str">
        <f>IF(Table2[[#This Row],[Č. or.]],_xlfn.CONCAT(Table2[[#This Row],[Ulice]]," ",Table2[[#This Row],[Č. p.]],"/",Table2[[#This Row],[Č. or.]]),_xlfn.CONCAT(Table2[[#This Row],[Ulice]]," ",Table2[[#This Row],[Č. p.]]))</f>
        <v>Křejpského 1501/12</v>
      </c>
      <c r="K1292" t="s">
        <v>11123</v>
      </c>
      <c r="L1292">
        <v>1501</v>
      </c>
      <c r="M1292">
        <v>12</v>
      </c>
      <c r="N1292" t="s">
        <v>2391</v>
      </c>
      <c r="O1292" t="s">
        <v>2390</v>
      </c>
      <c r="P1292" t="s">
        <v>76995</v>
      </c>
      <c r="Q1292" t="s">
        <v>3629</v>
      </c>
      <c r="R1292" t="s">
        <v>11124</v>
      </c>
      <c r="S1292" t="s">
        <v>11124</v>
      </c>
      <c r="T1292" t="s">
        <v>11125</v>
      </c>
      <c r="V1292" t="s">
        <v>11126</v>
      </c>
      <c r="W1292" t="s">
        <v>11127</v>
      </c>
      <c r="X1292" t="s">
        <v>11128</v>
      </c>
      <c r="Y1292" t="s">
        <v>2719</v>
      </c>
      <c r="Z1292" t="s">
        <v>37</v>
      </c>
      <c r="AA1292" t="s">
        <v>76799</v>
      </c>
      <c r="AB1292" t="s">
        <v>4362</v>
      </c>
      <c r="AC1292" t="s">
        <v>4363</v>
      </c>
      <c r="AD1292" t="s">
        <v>77008</v>
      </c>
      <c r="AE1292" t="s">
        <v>3640</v>
      </c>
    </row>
    <row r="1293" spans="1:31" x14ac:dyDescent="0.3">
      <c r="A1293" t="s">
        <v>79841</v>
      </c>
      <c r="B1293" t="s">
        <v>79842</v>
      </c>
      <c r="C1293" t="s">
        <v>276</v>
      </c>
      <c r="D1293" t="s">
        <v>2227</v>
      </c>
      <c r="E1293" t="s">
        <v>76797</v>
      </c>
      <c r="F1293" t="s">
        <v>3626</v>
      </c>
      <c r="G1293" t="s">
        <v>11129</v>
      </c>
      <c r="H1293" t="s">
        <v>11130</v>
      </c>
      <c r="I1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škola, ZŠ a MŠ</v>
      </c>
      <c r="J1293" t="str">
        <f>IF(Table2[[#This Row],[Č. or.]],_xlfn.CONCAT(Table2[[#This Row],[Ulice]]," ",Table2[[#This Row],[Č. p.]],"/",Table2[[#This Row],[Č. or.]]),_xlfn.CONCAT(Table2[[#This Row],[Ulice]]," ",Table2[[#This Row],[Č. p.]]))</f>
        <v>Chotouňská 476/1</v>
      </c>
      <c r="K1293" t="s">
        <v>11131</v>
      </c>
      <c r="L1293">
        <v>476</v>
      </c>
      <c r="M1293">
        <v>1</v>
      </c>
      <c r="N1293" t="s">
        <v>2232</v>
      </c>
      <c r="O1293" t="s">
        <v>5389</v>
      </c>
      <c r="P1293" t="s">
        <v>77767</v>
      </c>
      <c r="Q1293" t="s">
        <v>3629</v>
      </c>
      <c r="R1293" t="s">
        <v>11132</v>
      </c>
      <c r="T1293" t="s">
        <v>11133</v>
      </c>
      <c r="V1293" t="s">
        <v>11134</v>
      </c>
      <c r="W1293" t="s">
        <v>11135</v>
      </c>
      <c r="X1293" t="s">
        <v>11136</v>
      </c>
      <c r="Y1293" t="s">
        <v>11137</v>
      </c>
      <c r="Z1293" t="s">
        <v>37</v>
      </c>
      <c r="AA1293" t="s">
        <v>76799</v>
      </c>
      <c r="AB1293" t="s">
        <v>4362</v>
      </c>
      <c r="AC1293" t="s">
        <v>4363</v>
      </c>
      <c r="AD1293" t="s">
        <v>77008</v>
      </c>
      <c r="AE1293" t="s">
        <v>3640</v>
      </c>
    </row>
    <row r="1294" spans="1:31" x14ac:dyDescent="0.3">
      <c r="A1294" t="s">
        <v>79843</v>
      </c>
      <c r="B1294" t="s">
        <v>79844</v>
      </c>
      <c r="C1294" t="s">
        <v>276</v>
      </c>
      <c r="D1294" t="s">
        <v>2227</v>
      </c>
      <c r="E1294" t="s">
        <v>76797</v>
      </c>
      <c r="F1294" t="s">
        <v>3626</v>
      </c>
      <c r="G1294" t="s">
        <v>11138</v>
      </c>
      <c r="H1294" t="s">
        <v>10884</v>
      </c>
      <c r="I1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a Střední škola</v>
      </c>
      <c r="J1294" t="str">
        <f>IF(Table2[[#This Row],[Č. or.]],_xlfn.CONCAT(Table2[[#This Row],[Ulice]]," ",Table2[[#This Row],[Č. p.]],"/",Table2[[#This Row],[Č. or.]]),_xlfn.CONCAT(Table2[[#This Row],[Ulice]]," ",Table2[[#This Row],[Č. p.]]))</f>
        <v>Vachkova 941/13</v>
      </c>
      <c r="K1294" t="s">
        <v>11139</v>
      </c>
      <c r="L1294">
        <v>941</v>
      </c>
      <c r="M1294">
        <v>13</v>
      </c>
      <c r="N1294" t="s">
        <v>2232</v>
      </c>
      <c r="O1294" t="s">
        <v>4384</v>
      </c>
      <c r="P1294" t="s">
        <v>77184</v>
      </c>
      <c r="Q1294" t="s">
        <v>3629</v>
      </c>
      <c r="R1294" t="s">
        <v>11140</v>
      </c>
      <c r="T1294" t="s">
        <v>11141</v>
      </c>
      <c r="V1294" t="s">
        <v>11142</v>
      </c>
      <c r="W1294" t="s">
        <v>11143</v>
      </c>
      <c r="X1294" t="s">
        <v>11144</v>
      </c>
      <c r="Y1294" t="s">
        <v>2475</v>
      </c>
      <c r="Z1294" t="s">
        <v>37</v>
      </c>
      <c r="AA1294" t="s">
        <v>76799</v>
      </c>
      <c r="AB1294" t="s">
        <v>4362</v>
      </c>
      <c r="AC1294" t="s">
        <v>4363</v>
      </c>
      <c r="AD1294" t="s">
        <v>77008</v>
      </c>
      <c r="AE1294" t="s">
        <v>3640</v>
      </c>
    </row>
    <row r="1295" spans="1:31" x14ac:dyDescent="0.3">
      <c r="A1295" t="s">
        <v>79845</v>
      </c>
      <c r="B1295" t="s">
        <v>79846</v>
      </c>
      <c r="C1295" t="s">
        <v>276</v>
      </c>
      <c r="D1295" t="s">
        <v>2227</v>
      </c>
      <c r="E1295" t="s">
        <v>76797</v>
      </c>
      <c r="F1295" t="s">
        <v>3626</v>
      </c>
      <c r="G1295" t="s">
        <v>11145</v>
      </c>
      <c r="H1295" t="s">
        <v>11146</v>
      </c>
      <c r="I1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speciální</v>
      </c>
      <c r="J1295" t="str">
        <f>IF(Table2[[#This Row],[Č. or.]],_xlfn.CONCAT(Table2[[#This Row],[Ulice]]," ",Table2[[#This Row],[Č. p.]],"/",Table2[[#This Row],[Č. or.]]),_xlfn.CONCAT(Table2[[#This Row],[Ulice]]," ",Table2[[#This Row],[Č. p.]]))</f>
        <v>Starostrašnická 120/45</v>
      </c>
      <c r="K1295" t="s">
        <v>11147</v>
      </c>
      <c r="L1295">
        <v>120</v>
      </c>
      <c r="M1295">
        <v>45</v>
      </c>
      <c r="N1295" t="s">
        <v>2232</v>
      </c>
      <c r="O1295" t="s">
        <v>2274</v>
      </c>
      <c r="P1295" t="s">
        <v>77182</v>
      </c>
      <c r="Q1295" t="s">
        <v>3629</v>
      </c>
      <c r="R1295" t="s">
        <v>11148</v>
      </c>
      <c r="T1295" t="s">
        <v>11149</v>
      </c>
      <c r="U1295" t="s">
        <v>11150</v>
      </c>
      <c r="V1295" t="s">
        <v>11151</v>
      </c>
      <c r="W1295" t="s">
        <v>11152</v>
      </c>
      <c r="X1295" t="s">
        <v>11153</v>
      </c>
      <c r="Y1295" t="s">
        <v>11154</v>
      </c>
      <c r="Z1295" t="s">
        <v>37</v>
      </c>
      <c r="AA1295" t="s">
        <v>76799</v>
      </c>
      <c r="AB1295" t="s">
        <v>4368</v>
      </c>
      <c r="AC1295" t="s">
        <v>4369</v>
      </c>
      <c r="AD1295" t="s">
        <v>77008</v>
      </c>
      <c r="AE1295" t="s">
        <v>3640</v>
      </c>
    </row>
    <row r="1296" spans="1:31" x14ac:dyDescent="0.3">
      <c r="A1296" t="s">
        <v>79847</v>
      </c>
      <c r="B1296" t="s">
        <v>79848</v>
      </c>
      <c r="C1296" t="s">
        <v>276</v>
      </c>
      <c r="D1296" t="s">
        <v>603</v>
      </c>
      <c r="E1296" t="s">
        <v>78007</v>
      </c>
      <c r="F1296" t="s">
        <v>2989</v>
      </c>
      <c r="G1296" t="s">
        <v>11155</v>
      </c>
      <c r="H1296" t="s">
        <v>11156</v>
      </c>
      <c r="I1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Dětský domov</v>
      </c>
      <c r="J1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96">
        <v>1</v>
      </c>
      <c r="N1296" t="s">
        <v>2879</v>
      </c>
      <c r="O1296" t="s">
        <v>11157</v>
      </c>
      <c r="P1296" t="s">
        <v>79849</v>
      </c>
      <c r="Q1296" t="s">
        <v>11158</v>
      </c>
      <c r="R1296" t="s">
        <v>11159</v>
      </c>
      <c r="S1296" t="s">
        <v>11160</v>
      </c>
      <c r="T1296" t="s">
        <v>11161</v>
      </c>
      <c r="U1296" t="s">
        <v>11162</v>
      </c>
      <c r="V1296" t="s">
        <v>11163</v>
      </c>
      <c r="W1296" t="s">
        <v>11164</v>
      </c>
      <c r="X1296" t="s">
        <v>11165</v>
      </c>
      <c r="Y1296" t="s">
        <v>11166</v>
      </c>
      <c r="Z1296" t="s">
        <v>37</v>
      </c>
      <c r="AA1296" t="s">
        <v>79850</v>
      </c>
      <c r="AB1296" t="s">
        <v>4061</v>
      </c>
      <c r="AC1296" t="s">
        <v>4062</v>
      </c>
      <c r="AD1296" t="s">
        <v>77008</v>
      </c>
      <c r="AE1296" t="s">
        <v>3640</v>
      </c>
    </row>
    <row r="1297" spans="1:31" x14ac:dyDescent="0.3">
      <c r="A1297" t="s">
        <v>79851</v>
      </c>
      <c r="B1297" t="s">
        <v>79852</v>
      </c>
      <c r="C1297" t="s">
        <v>276</v>
      </c>
      <c r="D1297" t="s">
        <v>49</v>
      </c>
      <c r="E1297" t="s">
        <v>76837</v>
      </c>
      <c r="F1297" t="s">
        <v>3452</v>
      </c>
      <c r="G1297" t="s">
        <v>11167</v>
      </c>
      <c r="H1297" t="s">
        <v>10950</v>
      </c>
      <c r="I1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1297" t="str">
        <f>IF(Table2[[#This Row],[Č. or.]],_xlfn.CONCAT(Table2[[#This Row],[Ulice]]," ",Table2[[#This Row],[Č. p.]],"/",Table2[[#This Row],[Č. or.]]),_xlfn.CONCAT(Table2[[#This Row],[Ulice]]," ",Table2[[#This Row],[Č. p.]]))</f>
        <v>Březinská 1702</v>
      </c>
      <c r="K1297" t="s">
        <v>11168</v>
      </c>
      <c r="L1297">
        <v>1702</v>
      </c>
      <c r="N1297" t="s">
        <v>53</v>
      </c>
      <c r="O1297" t="s">
        <v>3452</v>
      </c>
      <c r="P1297" t="s">
        <v>76838</v>
      </c>
      <c r="Q1297" t="s">
        <v>3452</v>
      </c>
      <c r="R1297" t="s">
        <v>11169</v>
      </c>
      <c r="S1297" t="s">
        <v>11169</v>
      </c>
      <c r="T1297" t="s">
        <v>11170</v>
      </c>
      <c r="V1297" t="s">
        <v>11171</v>
      </c>
      <c r="W1297" t="s">
        <v>11172</v>
      </c>
      <c r="X1297" t="s">
        <v>11173</v>
      </c>
      <c r="Y1297" t="s">
        <v>4024</v>
      </c>
      <c r="Z1297" t="s">
        <v>37</v>
      </c>
      <c r="AA1297" t="s">
        <v>77794</v>
      </c>
      <c r="AB1297" t="s">
        <v>4061</v>
      </c>
      <c r="AC1297" t="s">
        <v>4062</v>
      </c>
      <c r="AD1297" t="s">
        <v>77008</v>
      </c>
      <c r="AE1297" t="s">
        <v>3640</v>
      </c>
    </row>
    <row r="1298" spans="1:31" x14ac:dyDescent="0.3">
      <c r="A1298" t="s">
        <v>79853</v>
      </c>
      <c r="B1298" t="s">
        <v>79854</v>
      </c>
      <c r="C1298" t="s">
        <v>276</v>
      </c>
      <c r="D1298" t="s">
        <v>49</v>
      </c>
      <c r="E1298" t="s">
        <v>79855</v>
      </c>
      <c r="F1298" t="s">
        <v>11174</v>
      </c>
      <c r="G1298" t="s">
        <v>11175</v>
      </c>
      <c r="H1298" t="s">
        <v>10950</v>
      </c>
      <c r="I1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1298" t="str">
        <f>IF(Table2[[#This Row],[Č. or.]],_xlfn.CONCAT(Table2[[#This Row],[Ulice]]," ",Table2[[#This Row],[Č. p.]],"/",Table2[[#This Row],[Č. or.]]),_xlfn.CONCAT(Table2[[#This Row],[Ulice]]," ",Table2[[#This Row],[Č. p.]]))</f>
        <v>Smetanova 153</v>
      </c>
      <c r="K1298" t="s">
        <v>1599</v>
      </c>
      <c r="L1298">
        <v>153</v>
      </c>
      <c r="N1298" t="s">
        <v>53</v>
      </c>
      <c r="O1298" t="s">
        <v>11174</v>
      </c>
      <c r="P1298" t="s">
        <v>79856</v>
      </c>
      <c r="Q1298" t="s">
        <v>11174</v>
      </c>
      <c r="R1298" t="s">
        <v>11176</v>
      </c>
      <c r="T1298" t="s">
        <v>11177</v>
      </c>
      <c r="V1298" t="s">
        <v>11178</v>
      </c>
      <c r="W1298" t="s">
        <v>11179</v>
      </c>
      <c r="X1298" t="s">
        <v>11180</v>
      </c>
      <c r="Y1298" t="s">
        <v>4024</v>
      </c>
      <c r="Z1298" t="s">
        <v>37</v>
      </c>
      <c r="AA1298" t="s">
        <v>79857</v>
      </c>
      <c r="AB1298" t="s">
        <v>4061</v>
      </c>
      <c r="AC1298" t="s">
        <v>4062</v>
      </c>
      <c r="AD1298" t="s">
        <v>77008</v>
      </c>
      <c r="AE1298" t="s">
        <v>3640</v>
      </c>
    </row>
    <row r="1299" spans="1:31" x14ac:dyDescent="0.3">
      <c r="A1299" t="s">
        <v>79858</v>
      </c>
      <c r="B1299" t="s">
        <v>79859</v>
      </c>
      <c r="C1299" t="s">
        <v>276</v>
      </c>
      <c r="D1299" t="s">
        <v>49</v>
      </c>
      <c r="E1299" t="s">
        <v>76832</v>
      </c>
      <c r="F1299" t="s">
        <v>53</v>
      </c>
      <c r="G1299" t="s">
        <v>11181</v>
      </c>
      <c r="H1299" t="s">
        <v>11182</v>
      </c>
      <c r="I1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299">
        <v>1</v>
      </c>
      <c r="N1299" t="s">
        <v>53</v>
      </c>
      <c r="O1299" t="s">
        <v>11183</v>
      </c>
      <c r="P1299" t="s">
        <v>76833</v>
      </c>
      <c r="Q1299" t="s">
        <v>11184</v>
      </c>
      <c r="R1299" t="s">
        <v>11185</v>
      </c>
      <c r="S1299" t="s">
        <v>11185</v>
      </c>
      <c r="T1299" t="s">
        <v>11186</v>
      </c>
      <c r="V1299" t="s">
        <v>11187</v>
      </c>
      <c r="W1299" t="s">
        <v>11188</v>
      </c>
      <c r="X1299" t="s">
        <v>11189</v>
      </c>
      <c r="Y1299" t="s">
        <v>11190</v>
      </c>
      <c r="Z1299" t="s">
        <v>37</v>
      </c>
      <c r="AA1299" t="s">
        <v>79860</v>
      </c>
      <c r="AB1299" t="s">
        <v>4061</v>
      </c>
      <c r="AC1299" t="s">
        <v>4062</v>
      </c>
      <c r="AD1299" t="s">
        <v>77008</v>
      </c>
      <c r="AE1299" t="s">
        <v>3640</v>
      </c>
    </row>
    <row r="1300" spans="1:31" x14ac:dyDescent="0.3">
      <c r="A1300" t="s">
        <v>79861</v>
      </c>
      <c r="B1300" t="s">
        <v>79862</v>
      </c>
      <c r="C1300" t="s">
        <v>276</v>
      </c>
      <c r="D1300" t="s">
        <v>61</v>
      </c>
      <c r="E1300" t="s">
        <v>76842</v>
      </c>
      <c r="F1300" t="s">
        <v>66</v>
      </c>
      <c r="G1300" t="s">
        <v>11191</v>
      </c>
      <c r="H1300" t="s">
        <v>6348</v>
      </c>
      <c r="I1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Střední škola a Základní škola</v>
      </c>
      <c r="J1300" t="str">
        <f>IF(Table2[[#This Row],[Č. or.]],_xlfn.CONCAT(Table2[[#This Row],[Ulice]]," ",Table2[[#This Row],[Č. p.]],"/",Table2[[#This Row],[Č. or.]]),_xlfn.CONCAT(Table2[[#This Row],[Ulice]]," ",Table2[[#This Row],[Č. p.]]))</f>
        <v>Karla Čapka 1457</v>
      </c>
      <c r="K1300" t="s">
        <v>10580</v>
      </c>
      <c r="L1300">
        <v>1457</v>
      </c>
      <c r="N1300" t="s">
        <v>66</v>
      </c>
      <c r="O1300" t="s">
        <v>65</v>
      </c>
      <c r="P1300" t="s">
        <v>76843</v>
      </c>
      <c r="Q1300" t="s">
        <v>66</v>
      </c>
      <c r="R1300" t="s">
        <v>11192</v>
      </c>
      <c r="T1300" t="s">
        <v>11193</v>
      </c>
      <c r="V1300" t="s">
        <v>11194</v>
      </c>
      <c r="W1300" t="s">
        <v>11195</v>
      </c>
      <c r="X1300" t="s">
        <v>11196</v>
      </c>
      <c r="Y1300" t="s">
        <v>11057</v>
      </c>
      <c r="Z1300" t="s">
        <v>37</v>
      </c>
      <c r="AA1300" t="s">
        <v>76844</v>
      </c>
      <c r="AB1300" t="s">
        <v>4061</v>
      </c>
      <c r="AC1300" t="s">
        <v>4062</v>
      </c>
      <c r="AD1300" t="s">
        <v>77008</v>
      </c>
      <c r="AE1300" t="s">
        <v>3640</v>
      </c>
    </row>
    <row r="1301" spans="1:31" x14ac:dyDescent="0.3">
      <c r="A1301" t="s">
        <v>79863</v>
      </c>
      <c r="B1301" t="s">
        <v>79864</v>
      </c>
      <c r="C1301" t="s">
        <v>276</v>
      </c>
      <c r="D1301" t="s">
        <v>61</v>
      </c>
      <c r="E1301" t="s">
        <v>76842</v>
      </c>
      <c r="F1301" t="s">
        <v>66</v>
      </c>
      <c r="G1301" t="s">
        <v>11197</v>
      </c>
      <c r="H1301" t="s">
        <v>11198</v>
      </c>
      <c r="I1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speciální</v>
      </c>
      <c r="J1301" t="str">
        <f>IF(Table2[[#This Row],[Č. or.]],_xlfn.CONCAT(Table2[[#This Row],[Ulice]]," ",Table2[[#This Row],[Č. p.]],"/",Table2[[#This Row],[Č. or.]]),_xlfn.CONCAT(Table2[[#This Row],[Ulice]]," ",Table2[[#This Row],[Č. p.]]))</f>
        <v>Plzeňská 90</v>
      </c>
      <c r="K1301" t="s">
        <v>1182</v>
      </c>
      <c r="L1301">
        <v>90</v>
      </c>
      <c r="N1301" t="s">
        <v>66</v>
      </c>
      <c r="O1301" t="s">
        <v>11199</v>
      </c>
      <c r="P1301" t="s">
        <v>77188</v>
      </c>
      <c r="Q1301" t="s">
        <v>4386</v>
      </c>
      <c r="R1301" t="s">
        <v>11200</v>
      </c>
      <c r="T1301" t="s">
        <v>11201</v>
      </c>
      <c r="W1301" t="s">
        <v>11202</v>
      </c>
      <c r="X1301" t="s">
        <v>11203</v>
      </c>
      <c r="Y1301" t="s">
        <v>3649</v>
      </c>
      <c r="Z1301" t="s">
        <v>37</v>
      </c>
      <c r="AA1301" t="s">
        <v>77189</v>
      </c>
      <c r="AB1301" t="s">
        <v>4061</v>
      </c>
      <c r="AC1301" t="s">
        <v>4062</v>
      </c>
      <c r="AD1301" t="s">
        <v>77008</v>
      </c>
      <c r="AE1301" t="s">
        <v>3640</v>
      </c>
    </row>
    <row r="1302" spans="1:31" x14ac:dyDescent="0.3">
      <c r="A1302" t="s">
        <v>79865</v>
      </c>
      <c r="B1302" t="s">
        <v>79866</v>
      </c>
      <c r="C1302" t="s">
        <v>276</v>
      </c>
      <c r="D1302" t="s">
        <v>61</v>
      </c>
      <c r="E1302" t="s">
        <v>77185</v>
      </c>
      <c r="F1302" t="s">
        <v>843</v>
      </c>
      <c r="G1302" t="s">
        <v>11204</v>
      </c>
      <c r="H1302" t="s">
        <v>10950</v>
      </c>
      <c r="I1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1302" t="str">
        <f>IF(Table2[[#This Row],[Č. or.]],_xlfn.CONCAT(Table2[[#This Row],[Ulice]]," ",Table2[[#This Row],[Č. p.]],"/",Table2[[#This Row],[Č. or.]]),_xlfn.CONCAT(Table2[[#This Row],[Ulice]]," ",Table2[[#This Row],[Č. p.]]))</f>
        <v>Svatopluka Čecha 455/9</v>
      </c>
      <c r="K1302" t="s">
        <v>1222</v>
      </c>
      <c r="L1302">
        <v>455</v>
      </c>
      <c r="M1302">
        <v>9</v>
      </c>
      <c r="N1302" t="s">
        <v>66</v>
      </c>
      <c r="O1302" t="s">
        <v>843</v>
      </c>
      <c r="P1302" t="s">
        <v>77186</v>
      </c>
      <c r="Q1302" t="s">
        <v>843</v>
      </c>
      <c r="R1302" t="s">
        <v>11205</v>
      </c>
      <c r="S1302" t="s">
        <v>11205</v>
      </c>
      <c r="T1302" t="s">
        <v>11206</v>
      </c>
      <c r="W1302" t="s">
        <v>11207</v>
      </c>
      <c r="X1302" t="s">
        <v>11208</v>
      </c>
      <c r="Y1302" t="s">
        <v>4024</v>
      </c>
      <c r="Z1302" t="s">
        <v>37</v>
      </c>
      <c r="AA1302" t="s">
        <v>77187</v>
      </c>
      <c r="AB1302" t="s">
        <v>4061</v>
      </c>
      <c r="AC1302" t="s">
        <v>4062</v>
      </c>
      <c r="AD1302" t="s">
        <v>77008</v>
      </c>
      <c r="AE1302" t="s">
        <v>3640</v>
      </c>
    </row>
    <row r="1303" spans="1:31" x14ac:dyDescent="0.3">
      <c r="A1303" t="s">
        <v>79867</v>
      </c>
      <c r="B1303" t="s">
        <v>79868</v>
      </c>
      <c r="C1303" t="s">
        <v>276</v>
      </c>
      <c r="D1303" t="s">
        <v>61</v>
      </c>
      <c r="E1303" t="s">
        <v>76842</v>
      </c>
      <c r="F1303" t="s">
        <v>66</v>
      </c>
      <c r="G1303" t="s">
        <v>11209</v>
      </c>
      <c r="H1303" t="s">
        <v>11210</v>
      </c>
      <c r="I1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Dětský domov a Mateřská škola</v>
      </c>
      <c r="J1303" t="str">
        <f>IF(Table2[[#This Row],[Č. or.]],_xlfn.CONCAT(Table2[[#This Row],[Ulice]]," ",Table2[[#This Row],[Č. p.]],"/",Table2[[#This Row],[Č. or.]]),_xlfn.CONCAT(Table2[[#This Row],[Ulice]]," ",Table2[[#This Row],[Č. p.]]))</f>
        <v>Mládeže 1102/8</v>
      </c>
      <c r="K1303" t="s">
        <v>719</v>
      </c>
      <c r="L1303">
        <v>1102</v>
      </c>
      <c r="M1303">
        <v>8</v>
      </c>
      <c r="N1303" t="s">
        <v>66</v>
      </c>
      <c r="O1303" t="s">
        <v>65</v>
      </c>
      <c r="P1303" t="s">
        <v>76843</v>
      </c>
      <c r="Q1303" t="s">
        <v>66</v>
      </c>
      <c r="R1303" t="s">
        <v>11211</v>
      </c>
      <c r="S1303" t="s">
        <v>11212</v>
      </c>
      <c r="T1303" t="s">
        <v>11213</v>
      </c>
      <c r="U1303" t="s">
        <v>11214</v>
      </c>
      <c r="V1303" t="s">
        <v>11215</v>
      </c>
      <c r="W1303" t="s">
        <v>11216</v>
      </c>
      <c r="X1303" t="s">
        <v>11217</v>
      </c>
      <c r="Y1303" t="s">
        <v>11218</v>
      </c>
      <c r="Z1303" t="s">
        <v>37</v>
      </c>
      <c r="AA1303" t="s">
        <v>76844</v>
      </c>
      <c r="AB1303" t="s">
        <v>4061</v>
      </c>
      <c r="AC1303" t="s">
        <v>4062</v>
      </c>
      <c r="AD1303" t="s">
        <v>77008</v>
      </c>
      <c r="AE1303" t="s">
        <v>3640</v>
      </c>
    </row>
    <row r="1304" spans="1:31" x14ac:dyDescent="0.3">
      <c r="A1304" t="s">
        <v>79869</v>
      </c>
      <c r="B1304" t="s">
        <v>79870</v>
      </c>
      <c r="C1304" t="s">
        <v>276</v>
      </c>
      <c r="D1304" t="s">
        <v>61</v>
      </c>
      <c r="E1304" t="s">
        <v>77185</v>
      </c>
      <c r="F1304" t="s">
        <v>843</v>
      </c>
      <c r="G1304" t="s">
        <v>11219</v>
      </c>
      <c r="H1304" t="s">
        <v>10950</v>
      </c>
      <c r="I1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1304" t="str">
        <f>IF(Table2[[#This Row],[Č. or.]],_xlfn.CONCAT(Table2[[#This Row],[Ulice]]," ",Table2[[#This Row],[Č. p.]],"/",Table2[[#This Row],[Č. or.]]),_xlfn.CONCAT(Table2[[#This Row],[Ulice]]," ",Table2[[#This Row],[Č. p.]]))</f>
        <v>Hradní 67</v>
      </c>
      <c r="K1304" t="s">
        <v>11220</v>
      </c>
      <c r="L1304">
        <v>67</v>
      </c>
      <c r="N1304" t="s">
        <v>66</v>
      </c>
      <c r="O1304" t="s">
        <v>11221</v>
      </c>
      <c r="P1304" t="s">
        <v>79871</v>
      </c>
      <c r="Q1304" t="s">
        <v>11221</v>
      </c>
      <c r="R1304" t="s">
        <v>11222</v>
      </c>
      <c r="S1304" t="s">
        <v>11222</v>
      </c>
      <c r="T1304" t="s">
        <v>11223</v>
      </c>
      <c r="U1304" t="s">
        <v>11224</v>
      </c>
      <c r="V1304" t="s">
        <v>11225</v>
      </c>
      <c r="W1304" t="s">
        <v>11226</v>
      </c>
      <c r="X1304" t="s">
        <v>11227</v>
      </c>
      <c r="Y1304" t="s">
        <v>4199</v>
      </c>
      <c r="Z1304" t="s">
        <v>37</v>
      </c>
      <c r="AA1304" t="s">
        <v>79872</v>
      </c>
      <c r="AB1304" t="s">
        <v>4061</v>
      </c>
      <c r="AC1304" t="s">
        <v>4062</v>
      </c>
      <c r="AD1304" t="s">
        <v>77008</v>
      </c>
      <c r="AE1304" t="s">
        <v>3640</v>
      </c>
    </row>
    <row r="1305" spans="1:31" x14ac:dyDescent="0.3">
      <c r="A1305" t="s">
        <v>79873</v>
      </c>
      <c r="B1305" t="s">
        <v>79874</v>
      </c>
      <c r="C1305" t="s">
        <v>276</v>
      </c>
      <c r="D1305" t="s">
        <v>1169</v>
      </c>
      <c r="E1305" t="s">
        <v>77190</v>
      </c>
      <c r="F1305" t="s">
        <v>3018</v>
      </c>
      <c r="G1305" t="s">
        <v>11228</v>
      </c>
      <c r="H1305" t="s">
        <v>11229</v>
      </c>
      <c r="I1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Praktická škola</v>
      </c>
      <c r="J1305" t="str">
        <f>IF(Table2[[#This Row],[Č. or.]],_xlfn.CONCAT(Table2[[#This Row],[Ulice]]," ",Table2[[#This Row],[Č. p.]],"/",Table2[[#This Row],[Č. or.]]),_xlfn.CONCAT(Table2[[#This Row],[Ulice]]," ",Table2[[#This Row],[Č. p.]]))</f>
        <v>Palackého 570/1</v>
      </c>
      <c r="K1305" t="s">
        <v>421</v>
      </c>
      <c r="L1305">
        <v>570</v>
      </c>
      <c r="M1305">
        <v>1</v>
      </c>
      <c r="N1305" t="s">
        <v>1172</v>
      </c>
      <c r="O1305" t="s">
        <v>3018</v>
      </c>
      <c r="P1305" t="s">
        <v>77191</v>
      </c>
      <c r="Q1305" t="s">
        <v>3018</v>
      </c>
      <c r="R1305" t="s">
        <v>11230</v>
      </c>
      <c r="T1305" t="s">
        <v>11231</v>
      </c>
      <c r="V1305" t="s">
        <v>11232</v>
      </c>
      <c r="W1305" t="s">
        <v>11233</v>
      </c>
      <c r="X1305" t="s">
        <v>11234</v>
      </c>
      <c r="Y1305" t="s">
        <v>955</v>
      </c>
      <c r="Z1305" t="s">
        <v>37</v>
      </c>
      <c r="AA1305" t="s">
        <v>77192</v>
      </c>
      <c r="AB1305" t="s">
        <v>4061</v>
      </c>
      <c r="AC1305" t="s">
        <v>4062</v>
      </c>
      <c r="AD1305" t="s">
        <v>77008</v>
      </c>
      <c r="AE1305" t="s">
        <v>3640</v>
      </c>
    </row>
    <row r="1306" spans="1:31" x14ac:dyDescent="0.3">
      <c r="A1306" t="s">
        <v>79875</v>
      </c>
      <c r="B1306" t="s">
        <v>79876</v>
      </c>
      <c r="C1306" t="s">
        <v>457</v>
      </c>
      <c r="D1306" t="s">
        <v>1169</v>
      </c>
      <c r="E1306" t="s">
        <v>76847</v>
      </c>
      <c r="F1306" t="s">
        <v>1172</v>
      </c>
      <c r="G1306" t="s">
        <v>11235</v>
      </c>
      <c r="H1306" t="s">
        <v>11236</v>
      </c>
      <c r="I1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Soukromá MŠ, ZŠ a SŠ Slunce, o.p.s.</v>
      </c>
      <c r="J1306" t="str">
        <f>IF(Table2[[#This Row],[Č. or.]],_xlfn.CONCAT(Table2[[#This Row],[Ulice]]," ",Table2[[#This Row],[Č. p.]],"/",Table2[[#This Row],[Č. or.]]),_xlfn.CONCAT(Table2[[#This Row],[Ulice]]," ",Table2[[#This Row],[Č. p.]]))</f>
        <v>Hornická 410</v>
      </c>
      <c r="K1306" t="s">
        <v>6814</v>
      </c>
      <c r="L1306">
        <v>410</v>
      </c>
      <c r="N1306" t="s">
        <v>1172</v>
      </c>
      <c r="O1306" t="s">
        <v>5620</v>
      </c>
      <c r="P1306" t="s">
        <v>77837</v>
      </c>
      <c r="Q1306" t="s">
        <v>5620</v>
      </c>
      <c r="R1306" t="s">
        <v>11237</v>
      </c>
      <c r="T1306" t="s">
        <v>11238</v>
      </c>
      <c r="U1306" t="s">
        <v>11239</v>
      </c>
      <c r="V1306" t="s">
        <v>11240</v>
      </c>
      <c r="W1306" t="s">
        <v>11241</v>
      </c>
      <c r="X1306" t="s">
        <v>11242</v>
      </c>
      <c r="Y1306" t="s">
        <v>11243</v>
      </c>
      <c r="Z1306" t="s">
        <v>37</v>
      </c>
      <c r="AA1306" t="s">
        <v>77838</v>
      </c>
      <c r="AD1306" t="s">
        <v>76806</v>
      </c>
      <c r="AE1306" t="s">
        <v>3640</v>
      </c>
    </row>
    <row r="1307" spans="1:31" x14ac:dyDescent="0.3">
      <c r="A1307" t="s">
        <v>79877</v>
      </c>
      <c r="B1307" t="s">
        <v>79878</v>
      </c>
      <c r="C1307" t="s">
        <v>276</v>
      </c>
      <c r="D1307" t="s">
        <v>1169</v>
      </c>
      <c r="E1307" t="s">
        <v>77190</v>
      </c>
      <c r="F1307" t="s">
        <v>3018</v>
      </c>
      <c r="G1307" t="s">
        <v>11244</v>
      </c>
      <c r="H1307" t="s">
        <v>11198</v>
      </c>
      <c r="I1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speciální</v>
      </c>
      <c r="J1307" t="str">
        <f>IF(Table2[[#This Row],[Č. or.]],_xlfn.CONCAT(Table2[[#This Row],[Ulice]]," ",Table2[[#This Row],[Č. p.]],"/",Table2[[#This Row],[Č. or.]]),_xlfn.CONCAT(Table2[[#This Row],[Ulice]]," ",Table2[[#This Row],[Č. p.]]))</f>
        <v>Petra Hrubého 1676</v>
      </c>
      <c r="K1307" t="s">
        <v>11245</v>
      </c>
      <c r="L1307">
        <v>1676</v>
      </c>
      <c r="N1307" t="s">
        <v>1172</v>
      </c>
      <c r="O1307" t="s">
        <v>3018</v>
      </c>
      <c r="P1307" t="s">
        <v>77191</v>
      </c>
      <c r="Q1307" t="s">
        <v>3018</v>
      </c>
      <c r="R1307" t="s">
        <v>11246</v>
      </c>
      <c r="S1307" t="s">
        <v>11246</v>
      </c>
      <c r="T1307" t="s">
        <v>11247</v>
      </c>
      <c r="V1307" t="s">
        <v>11248</v>
      </c>
      <c r="W1307" t="s">
        <v>11249</v>
      </c>
      <c r="X1307" t="s">
        <v>11250</v>
      </c>
      <c r="Y1307" t="s">
        <v>3637</v>
      </c>
      <c r="Z1307" t="s">
        <v>37</v>
      </c>
      <c r="AA1307" t="s">
        <v>77192</v>
      </c>
      <c r="AB1307" t="s">
        <v>4061</v>
      </c>
      <c r="AC1307" t="s">
        <v>4062</v>
      </c>
      <c r="AD1307" t="s">
        <v>77008</v>
      </c>
      <c r="AE1307" t="s">
        <v>3640</v>
      </c>
    </row>
    <row r="1308" spans="1:31" x14ac:dyDescent="0.3">
      <c r="A1308" t="s">
        <v>79879</v>
      </c>
      <c r="B1308" t="s">
        <v>79880</v>
      </c>
      <c r="C1308" t="s">
        <v>276</v>
      </c>
      <c r="D1308" t="s">
        <v>1169</v>
      </c>
      <c r="E1308" t="s">
        <v>77190</v>
      </c>
      <c r="F1308" t="s">
        <v>3018</v>
      </c>
      <c r="G1308" t="s">
        <v>11251</v>
      </c>
      <c r="H1308" t="s">
        <v>11252</v>
      </c>
      <c r="I1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DD, ZŠ a MŠ</v>
      </c>
      <c r="J1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1308">
        <v>55</v>
      </c>
      <c r="N1308" t="s">
        <v>1172</v>
      </c>
      <c r="O1308" t="s">
        <v>11253</v>
      </c>
      <c r="P1308" t="s">
        <v>79881</v>
      </c>
      <c r="Q1308" t="s">
        <v>11253</v>
      </c>
      <c r="T1308" t="s">
        <v>11254</v>
      </c>
      <c r="U1308" t="s">
        <v>11255</v>
      </c>
      <c r="V1308" t="s">
        <v>11256</v>
      </c>
      <c r="W1308" t="s">
        <v>11257</v>
      </c>
      <c r="X1308" t="s">
        <v>11258</v>
      </c>
      <c r="Y1308" t="s">
        <v>11259</v>
      </c>
      <c r="Z1308" t="s">
        <v>37</v>
      </c>
      <c r="AA1308" t="s">
        <v>79882</v>
      </c>
      <c r="AB1308" t="s">
        <v>4061</v>
      </c>
      <c r="AC1308" t="s">
        <v>4062</v>
      </c>
      <c r="AD1308" t="s">
        <v>77008</v>
      </c>
      <c r="AE1308" t="s">
        <v>3640</v>
      </c>
    </row>
    <row r="1309" spans="1:31" x14ac:dyDescent="0.3">
      <c r="A1309" t="s">
        <v>79883</v>
      </c>
      <c r="B1309" t="s">
        <v>79884</v>
      </c>
      <c r="C1309" t="s">
        <v>276</v>
      </c>
      <c r="D1309" t="s">
        <v>1169</v>
      </c>
      <c r="E1309" t="s">
        <v>76847</v>
      </c>
      <c r="F1309" t="s">
        <v>1172</v>
      </c>
      <c r="G1309" t="s">
        <v>11260</v>
      </c>
      <c r="H1309" t="s">
        <v>11261</v>
      </c>
      <c r="I1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odb. učiliště a Praktická škola</v>
      </c>
      <c r="J1309" t="str">
        <f>IF(Table2[[#This Row],[Č. or.]],_xlfn.CONCAT(Table2[[#This Row],[Ulice]]," ",Table2[[#This Row],[Č. p.]],"/",Table2[[#This Row],[Č. or.]]),_xlfn.CONCAT(Table2[[#This Row],[Ulice]]," ",Table2[[#This Row],[Č. p.]]))</f>
        <v>Vrapická 53</v>
      </c>
      <c r="K1309" t="s">
        <v>11262</v>
      </c>
      <c r="L1309">
        <v>53</v>
      </c>
      <c r="N1309" t="s">
        <v>1172</v>
      </c>
      <c r="O1309" t="s">
        <v>11263</v>
      </c>
      <c r="P1309" t="s">
        <v>79885</v>
      </c>
      <c r="Q1309" t="s">
        <v>1172</v>
      </c>
      <c r="R1309" t="s">
        <v>11264</v>
      </c>
      <c r="T1309" t="s">
        <v>11265</v>
      </c>
      <c r="V1309" t="s">
        <v>11266</v>
      </c>
      <c r="W1309" t="s">
        <v>11267</v>
      </c>
      <c r="X1309" t="s">
        <v>11268</v>
      </c>
      <c r="Y1309" t="s">
        <v>9806</v>
      </c>
      <c r="Z1309" t="s">
        <v>37</v>
      </c>
      <c r="AA1309" t="s">
        <v>76849</v>
      </c>
      <c r="AB1309" t="s">
        <v>4061</v>
      </c>
      <c r="AC1309" t="s">
        <v>4062</v>
      </c>
      <c r="AD1309" t="s">
        <v>77008</v>
      </c>
      <c r="AE1309" t="s">
        <v>3640</v>
      </c>
    </row>
    <row r="1310" spans="1:31" x14ac:dyDescent="0.3">
      <c r="A1310" t="s">
        <v>79886</v>
      </c>
      <c r="B1310" t="s">
        <v>79887</v>
      </c>
      <c r="C1310" t="s">
        <v>276</v>
      </c>
      <c r="D1310" t="s">
        <v>534</v>
      </c>
      <c r="E1310" t="s">
        <v>77005</v>
      </c>
      <c r="F1310" t="s">
        <v>537</v>
      </c>
      <c r="G1310" t="s">
        <v>11269</v>
      </c>
      <c r="H1310" t="s">
        <v>11229</v>
      </c>
      <c r="I1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Praktická škola</v>
      </c>
      <c r="J1310" t="str">
        <f>IF(Table2[[#This Row],[Č. or.]],_xlfn.CONCAT(Table2[[#This Row],[Ulice]]," ",Table2[[#This Row],[Č. p.]],"/",Table2[[#This Row],[Č. or.]]),_xlfn.CONCAT(Table2[[#This Row],[Ulice]]," ",Table2[[#This Row],[Č. p.]]))</f>
        <v>Žitomířská 1359</v>
      </c>
      <c r="K1310" t="s">
        <v>11270</v>
      </c>
      <c r="L1310">
        <v>1359</v>
      </c>
      <c r="N1310" t="s">
        <v>1233</v>
      </c>
      <c r="O1310" t="s">
        <v>537</v>
      </c>
      <c r="P1310" t="s">
        <v>77006</v>
      </c>
      <c r="Q1310" t="s">
        <v>537</v>
      </c>
      <c r="R1310" t="s">
        <v>11271</v>
      </c>
      <c r="T1310" t="s">
        <v>11272</v>
      </c>
      <c r="U1310" t="s">
        <v>11273</v>
      </c>
      <c r="V1310" t="s">
        <v>11274</v>
      </c>
      <c r="W1310" t="s">
        <v>11275</v>
      </c>
      <c r="X1310" t="s">
        <v>11276</v>
      </c>
      <c r="Y1310" t="s">
        <v>955</v>
      </c>
      <c r="Z1310" t="s">
        <v>37</v>
      </c>
      <c r="AA1310" t="s">
        <v>77007</v>
      </c>
      <c r="AB1310" t="s">
        <v>4061</v>
      </c>
      <c r="AC1310" t="s">
        <v>4062</v>
      </c>
      <c r="AD1310" t="s">
        <v>77008</v>
      </c>
      <c r="AE1310" t="s">
        <v>3640</v>
      </c>
    </row>
    <row r="1311" spans="1:31" x14ac:dyDescent="0.3">
      <c r="A1311" t="s">
        <v>79888</v>
      </c>
      <c r="B1311" t="s">
        <v>79889</v>
      </c>
      <c r="C1311" t="s">
        <v>276</v>
      </c>
      <c r="D1311" t="s">
        <v>38</v>
      </c>
      <c r="E1311" t="s">
        <v>77979</v>
      </c>
      <c r="F1311" t="s">
        <v>2973</v>
      </c>
      <c r="G1311" t="s">
        <v>11277</v>
      </c>
      <c r="H1311" t="s">
        <v>11229</v>
      </c>
      <c r="I1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Praktická škola</v>
      </c>
      <c r="J1311" t="str">
        <f>IF(Table2[[#This Row],[Č. or.]],_xlfn.CONCAT(Table2[[#This Row],[Ulice]]," ",Table2[[#This Row],[Č. p.]],"/",Table2[[#This Row],[Č. or.]]),_xlfn.CONCAT(Table2[[#This Row],[Ulice]]," ",Table2[[#This Row],[Č. p.]]))</f>
        <v>K Jatkám 748</v>
      </c>
      <c r="K1311" t="s">
        <v>11278</v>
      </c>
      <c r="L1311">
        <v>748</v>
      </c>
      <c r="N1311" t="s">
        <v>5940</v>
      </c>
      <c r="O1311" t="s">
        <v>11279</v>
      </c>
      <c r="P1311" t="s">
        <v>79890</v>
      </c>
      <c r="Q1311" t="s">
        <v>11279</v>
      </c>
      <c r="R1311" t="s">
        <v>11280</v>
      </c>
      <c r="T1311" t="s">
        <v>11281</v>
      </c>
      <c r="U1311" t="s">
        <v>11282</v>
      </c>
      <c r="V1311" t="s">
        <v>11283</v>
      </c>
      <c r="W1311" t="s">
        <v>11284</v>
      </c>
      <c r="X1311" t="s">
        <v>11285</v>
      </c>
      <c r="Y1311" t="s">
        <v>2719</v>
      </c>
      <c r="Z1311" t="s">
        <v>37</v>
      </c>
      <c r="AA1311" t="s">
        <v>79891</v>
      </c>
      <c r="AB1311" t="s">
        <v>4061</v>
      </c>
      <c r="AC1311" t="s">
        <v>4062</v>
      </c>
      <c r="AD1311" t="s">
        <v>77008</v>
      </c>
      <c r="AE1311" t="s">
        <v>3640</v>
      </c>
    </row>
    <row r="1312" spans="1:31" x14ac:dyDescent="0.3">
      <c r="A1312" t="s">
        <v>79892</v>
      </c>
      <c r="B1312" t="s">
        <v>79893</v>
      </c>
      <c r="C1312" t="s">
        <v>276</v>
      </c>
      <c r="D1312" t="s">
        <v>534</v>
      </c>
      <c r="E1312" t="s">
        <v>77845</v>
      </c>
      <c r="F1312" t="s">
        <v>1233</v>
      </c>
      <c r="G1312" t="s">
        <v>11286</v>
      </c>
      <c r="H1312" t="s">
        <v>10950</v>
      </c>
      <c r="I1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1312" t="str">
        <f>IF(Table2[[#This Row],[Č. or.]],_xlfn.CONCAT(Table2[[#This Row],[Ulice]]," ",Table2[[#This Row],[Č. p.]],"/",Table2[[#This Row],[Č. or.]]),_xlfn.CONCAT(Table2[[#This Row],[Ulice]]," ",Table2[[#This Row],[Č. p.]]))</f>
        <v>Okružní 435</v>
      </c>
      <c r="K1312" t="s">
        <v>1518</v>
      </c>
      <c r="L1312">
        <v>435</v>
      </c>
      <c r="N1312" t="s">
        <v>1233</v>
      </c>
      <c r="O1312" t="s">
        <v>11287</v>
      </c>
      <c r="P1312" t="s">
        <v>79894</v>
      </c>
      <c r="Q1312" t="s">
        <v>11287</v>
      </c>
      <c r="R1312" t="s">
        <v>11288</v>
      </c>
      <c r="T1312" t="s">
        <v>11289</v>
      </c>
      <c r="V1312" t="s">
        <v>11290</v>
      </c>
      <c r="W1312" t="s">
        <v>11291</v>
      </c>
      <c r="X1312" t="s">
        <v>11292</v>
      </c>
      <c r="Y1312" t="s">
        <v>4013</v>
      </c>
      <c r="Z1312" t="s">
        <v>37</v>
      </c>
      <c r="AA1312" t="s">
        <v>79895</v>
      </c>
      <c r="AB1312" t="s">
        <v>4061</v>
      </c>
      <c r="AC1312" t="s">
        <v>4062</v>
      </c>
      <c r="AD1312" t="s">
        <v>77008</v>
      </c>
      <c r="AE1312" t="s">
        <v>3640</v>
      </c>
    </row>
    <row r="1313" spans="1:31" x14ac:dyDescent="0.3">
      <c r="A1313" t="s">
        <v>79896</v>
      </c>
      <c r="B1313" t="s">
        <v>79897</v>
      </c>
      <c r="C1313" t="s">
        <v>276</v>
      </c>
      <c r="D1313" t="s">
        <v>534</v>
      </c>
      <c r="E1313" t="s">
        <v>77845</v>
      </c>
      <c r="F1313" t="s">
        <v>1233</v>
      </c>
      <c r="G1313" t="s">
        <v>11293</v>
      </c>
      <c r="H1313" t="s">
        <v>11294</v>
      </c>
      <c r="I1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ZŠ, MŠ a PrŠ</v>
      </c>
      <c r="J1313" t="str">
        <f>IF(Table2[[#This Row],[Č. or.]],_xlfn.CONCAT(Table2[[#This Row],[Ulice]]," ",Table2[[#This Row],[Č. p.]],"/",Table2[[#This Row],[Č. or.]]),_xlfn.CONCAT(Table2[[#This Row],[Ulice]]," ",Table2[[#This Row],[Č. p.]]))</f>
        <v>Kutnohorská 179</v>
      </c>
      <c r="K1313" t="s">
        <v>5649</v>
      </c>
      <c r="L1313">
        <v>179</v>
      </c>
      <c r="N1313" t="s">
        <v>1233</v>
      </c>
      <c r="O1313" t="s">
        <v>5664</v>
      </c>
      <c r="P1313" t="s">
        <v>77846</v>
      </c>
      <c r="Q1313" t="s">
        <v>1233</v>
      </c>
      <c r="R1313" t="s">
        <v>11295</v>
      </c>
      <c r="T1313" t="s">
        <v>11296</v>
      </c>
      <c r="U1313" t="s">
        <v>11297</v>
      </c>
      <c r="V1313" t="s">
        <v>11298</v>
      </c>
      <c r="W1313" t="s">
        <v>11299</v>
      </c>
      <c r="X1313" t="s">
        <v>11300</v>
      </c>
      <c r="Y1313" t="s">
        <v>11301</v>
      </c>
      <c r="Z1313" t="s">
        <v>37</v>
      </c>
      <c r="AA1313" t="s">
        <v>77847</v>
      </c>
      <c r="AB1313" t="s">
        <v>4061</v>
      </c>
      <c r="AC1313" t="s">
        <v>4062</v>
      </c>
      <c r="AD1313" t="s">
        <v>77008</v>
      </c>
      <c r="AE1313" t="s">
        <v>3640</v>
      </c>
    </row>
    <row r="1314" spans="1:31" x14ac:dyDescent="0.3">
      <c r="A1314" t="s">
        <v>79898</v>
      </c>
      <c r="B1314" t="s">
        <v>79899</v>
      </c>
      <c r="C1314" t="s">
        <v>276</v>
      </c>
      <c r="D1314" t="s">
        <v>396</v>
      </c>
      <c r="E1314" t="s">
        <v>77862</v>
      </c>
      <c r="F1314" t="s">
        <v>402</v>
      </c>
      <c r="G1314" t="s">
        <v>11302</v>
      </c>
      <c r="H1314" t="s">
        <v>10950</v>
      </c>
      <c r="I1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1314" t="str">
        <f>IF(Table2[[#This Row],[Č. or.]],_xlfn.CONCAT(Table2[[#This Row],[Ulice]]," ",Table2[[#This Row],[Č. p.]],"/",Table2[[#This Row],[Č. or.]]),_xlfn.CONCAT(Table2[[#This Row],[Ulice]]," ",Table2[[#This Row],[Č. p.]]))</f>
        <v>Husova 526/15</v>
      </c>
      <c r="K1314" t="s">
        <v>52</v>
      </c>
      <c r="L1314">
        <v>526</v>
      </c>
      <c r="M1314">
        <v>15</v>
      </c>
      <c r="N1314" t="s">
        <v>1314</v>
      </c>
      <c r="O1314" t="s">
        <v>401</v>
      </c>
      <c r="P1314" t="s">
        <v>77863</v>
      </c>
      <c r="Q1314" t="s">
        <v>402</v>
      </c>
      <c r="R1314" t="s">
        <v>11303</v>
      </c>
      <c r="T1314" t="s">
        <v>11304</v>
      </c>
      <c r="V1314" t="s">
        <v>11305</v>
      </c>
      <c r="W1314" t="s">
        <v>11306</v>
      </c>
      <c r="X1314" t="s">
        <v>11307</v>
      </c>
      <c r="Y1314" t="s">
        <v>4024</v>
      </c>
      <c r="Z1314" t="s">
        <v>37</v>
      </c>
      <c r="AA1314" t="s">
        <v>77864</v>
      </c>
      <c r="AB1314" t="s">
        <v>4061</v>
      </c>
      <c r="AC1314" t="s">
        <v>4062</v>
      </c>
      <c r="AD1314" t="s">
        <v>77008</v>
      </c>
      <c r="AE1314" t="s">
        <v>3640</v>
      </c>
    </row>
    <row r="1315" spans="1:31" x14ac:dyDescent="0.3">
      <c r="A1315" t="s">
        <v>79900</v>
      </c>
      <c r="B1315" t="s">
        <v>79901</v>
      </c>
      <c r="C1315" t="s">
        <v>276</v>
      </c>
      <c r="D1315" t="s">
        <v>396</v>
      </c>
      <c r="E1315" t="s">
        <v>77867</v>
      </c>
      <c r="F1315" t="s">
        <v>1314</v>
      </c>
      <c r="G1315" t="s">
        <v>11308</v>
      </c>
      <c r="H1315" t="s">
        <v>11229</v>
      </c>
      <c r="I1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Praktická škola</v>
      </c>
      <c r="J1315" t="str">
        <f>IF(Table2[[#This Row],[Č. or.]],_xlfn.CONCAT(Table2[[#This Row],[Ulice]]," ",Table2[[#This Row],[Č. p.]],"/",Table2[[#This Row],[Č. or.]]),_xlfn.CONCAT(Table2[[#This Row],[Ulice]]," ",Table2[[#This Row],[Č. p.]]))</f>
        <v>Na Náměti 417/1</v>
      </c>
      <c r="K1315" t="s">
        <v>11309</v>
      </c>
      <c r="L1315">
        <v>417</v>
      </c>
      <c r="M1315">
        <v>1</v>
      </c>
      <c r="N1315" t="s">
        <v>1314</v>
      </c>
      <c r="O1315" t="s">
        <v>1313</v>
      </c>
      <c r="P1315" t="s">
        <v>77868</v>
      </c>
      <c r="Q1315" t="s">
        <v>1314</v>
      </c>
      <c r="R1315" t="s">
        <v>11310</v>
      </c>
      <c r="S1315" t="s">
        <v>11310</v>
      </c>
      <c r="T1315" t="s">
        <v>11311</v>
      </c>
      <c r="U1315" t="s">
        <v>11312</v>
      </c>
      <c r="V1315" t="s">
        <v>11313</v>
      </c>
      <c r="W1315" t="s">
        <v>11314</v>
      </c>
      <c r="X1315" t="s">
        <v>11315</v>
      </c>
      <c r="Y1315" t="s">
        <v>955</v>
      </c>
      <c r="Z1315" t="s">
        <v>37</v>
      </c>
      <c r="AA1315" t="s">
        <v>77869</v>
      </c>
      <c r="AB1315" t="s">
        <v>4061</v>
      </c>
      <c r="AC1315" t="s">
        <v>4062</v>
      </c>
      <c r="AD1315" t="s">
        <v>77008</v>
      </c>
      <c r="AE1315" t="s">
        <v>3640</v>
      </c>
    </row>
    <row r="1316" spans="1:31" x14ac:dyDescent="0.3">
      <c r="A1316" t="s">
        <v>79902</v>
      </c>
      <c r="B1316" t="s">
        <v>79903</v>
      </c>
      <c r="C1316" t="s">
        <v>842</v>
      </c>
      <c r="D1316" t="s">
        <v>396</v>
      </c>
      <c r="E1316" t="s">
        <v>77862</v>
      </c>
      <c r="F1316" t="s">
        <v>402</v>
      </c>
      <c r="G1316" t="s">
        <v>11316</v>
      </c>
      <c r="H1316" t="s">
        <v>11317</v>
      </c>
      <c r="I1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MŠ speciální, ZŠ a PrŠ Diakonie ČCE</v>
      </c>
      <c r="J1316" t="str">
        <f>IF(Table2[[#This Row],[Č. or.]],_xlfn.CONCAT(Table2[[#This Row],[Ulice]]," ",Table2[[#This Row],[Č. p.]],"/",Table2[[#This Row],[Č. or.]]),_xlfn.CONCAT(Table2[[#This Row],[Ulice]]," ",Table2[[#This Row],[Č. p.]]))</f>
        <v>Komenského náměstí 140/8</v>
      </c>
      <c r="K1316" t="s">
        <v>1667</v>
      </c>
      <c r="L1316">
        <v>140</v>
      </c>
      <c r="M1316">
        <v>8</v>
      </c>
      <c r="N1316" t="s">
        <v>1314</v>
      </c>
      <c r="O1316" t="s">
        <v>5700</v>
      </c>
      <c r="P1316" t="s">
        <v>77863</v>
      </c>
      <c r="Q1316" t="s">
        <v>402</v>
      </c>
      <c r="R1316" t="s">
        <v>11318</v>
      </c>
      <c r="T1316" t="s">
        <v>11319</v>
      </c>
      <c r="U1316" t="s">
        <v>11320</v>
      </c>
      <c r="V1316" t="s">
        <v>11321</v>
      </c>
      <c r="W1316" t="s">
        <v>11322</v>
      </c>
      <c r="X1316" t="s">
        <v>11323</v>
      </c>
      <c r="Y1316" t="s">
        <v>2484</v>
      </c>
      <c r="Z1316" t="s">
        <v>37</v>
      </c>
      <c r="AA1316" t="s">
        <v>77864</v>
      </c>
      <c r="AB1316" t="s">
        <v>10947</v>
      </c>
      <c r="AC1316" t="s">
        <v>10948</v>
      </c>
      <c r="AD1316" t="s">
        <v>76800</v>
      </c>
      <c r="AE1316" t="s">
        <v>3640</v>
      </c>
    </row>
    <row r="1317" spans="1:31" x14ac:dyDescent="0.3">
      <c r="A1317" t="s">
        <v>79904</v>
      </c>
      <c r="B1317" t="s">
        <v>79905</v>
      </c>
      <c r="C1317" t="s">
        <v>276</v>
      </c>
      <c r="D1317" t="s">
        <v>396</v>
      </c>
      <c r="E1317" t="s">
        <v>77867</v>
      </c>
      <c r="F1317" t="s">
        <v>1314</v>
      </c>
      <c r="G1317" t="s">
        <v>11324</v>
      </c>
      <c r="H1317" t="s">
        <v>11182</v>
      </c>
      <c r="I1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Dětský domov a Školní jídelna</v>
      </c>
      <c r="J1317" t="str">
        <f>IF(Table2[[#This Row],[Č. or.]],_xlfn.CONCAT(Table2[[#This Row],[Ulice]]," ",Table2[[#This Row],[Č. p.]],"/",Table2[[#This Row],[Č. or.]]),_xlfn.CONCAT(Table2[[#This Row],[Ulice]]," ",Table2[[#This Row],[Č. p.]]))</f>
        <v>Poštovní 593</v>
      </c>
      <c r="K1317" t="s">
        <v>4525</v>
      </c>
      <c r="L1317">
        <v>593</v>
      </c>
      <c r="N1317" t="s">
        <v>1314</v>
      </c>
      <c r="O1317" t="s">
        <v>11325</v>
      </c>
      <c r="P1317" t="s">
        <v>79906</v>
      </c>
      <c r="Q1317" t="s">
        <v>11325</v>
      </c>
      <c r="R1317" t="s">
        <v>11326</v>
      </c>
      <c r="S1317" t="s">
        <v>11326</v>
      </c>
      <c r="T1317" t="s">
        <v>11327</v>
      </c>
      <c r="V1317" t="s">
        <v>11328</v>
      </c>
      <c r="W1317" t="s">
        <v>11329</v>
      </c>
      <c r="X1317" t="s">
        <v>11330</v>
      </c>
      <c r="Y1317" t="s">
        <v>11190</v>
      </c>
      <c r="Z1317" t="s">
        <v>37</v>
      </c>
      <c r="AA1317" t="s">
        <v>79907</v>
      </c>
      <c r="AB1317" t="s">
        <v>4061</v>
      </c>
      <c r="AC1317" t="s">
        <v>4062</v>
      </c>
      <c r="AD1317" t="s">
        <v>77008</v>
      </c>
      <c r="AE1317" t="s">
        <v>3640</v>
      </c>
    </row>
    <row r="1318" spans="1:31" x14ac:dyDescent="0.3">
      <c r="A1318" t="s">
        <v>79908</v>
      </c>
      <c r="B1318" t="s">
        <v>79909</v>
      </c>
      <c r="C1318" t="s">
        <v>276</v>
      </c>
      <c r="D1318" t="s">
        <v>396</v>
      </c>
      <c r="E1318" t="s">
        <v>77867</v>
      </c>
      <c r="F1318" t="s">
        <v>1314</v>
      </c>
      <c r="G1318" t="s">
        <v>11331</v>
      </c>
      <c r="H1318" t="s">
        <v>10950</v>
      </c>
      <c r="I1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1318" t="str">
        <f>IF(Table2[[#This Row],[Č. or.]],_xlfn.CONCAT(Table2[[#This Row],[Ulice]]," ",Table2[[#This Row],[Č. p.]],"/",Table2[[#This Row],[Č. or.]]),_xlfn.CONCAT(Table2[[#This Row],[Ulice]]," ",Table2[[#This Row],[Č. p.]]))</f>
        <v>Okružní 643</v>
      </c>
      <c r="K1318" t="s">
        <v>1518</v>
      </c>
      <c r="L1318">
        <v>643</v>
      </c>
      <c r="N1318" t="s">
        <v>1314</v>
      </c>
      <c r="O1318" t="s">
        <v>11325</v>
      </c>
      <c r="P1318" t="s">
        <v>79906</v>
      </c>
      <c r="Q1318" t="s">
        <v>11325</v>
      </c>
      <c r="R1318" t="s">
        <v>11332</v>
      </c>
      <c r="T1318" t="s">
        <v>11333</v>
      </c>
      <c r="V1318" t="s">
        <v>11334</v>
      </c>
      <c r="W1318" t="s">
        <v>11335</v>
      </c>
      <c r="X1318" t="s">
        <v>11336</v>
      </c>
      <c r="Y1318" t="s">
        <v>4024</v>
      </c>
      <c r="Z1318" t="s">
        <v>37</v>
      </c>
      <c r="AA1318" t="s">
        <v>79907</v>
      </c>
      <c r="AB1318" t="s">
        <v>4061</v>
      </c>
      <c r="AC1318" t="s">
        <v>4062</v>
      </c>
      <c r="AD1318" t="s">
        <v>77008</v>
      </c>
      <c r="AE1318" t="s">
        <v>3640</v>
      </c>
    </row>
    <row r="1319" spans="1:31" x14ac:dyDescent="0.3">
      <c r="A1319" t="s">
        <v>79910</v>
      </c>
      <c r="B1319" t="s">
        <v>79911</v>
      </c>
      <c r="C1319" t="s">
        <v>276</v>
      </c>
      <c r="D1319" t="s">
        <v>1551</v>
      </c>
      <c r="E1319" t="s">
        <v>76857</v>
      </c>
      <c r="F1319" t="s">
        <v>1555</v>
      </c>
      <c r="G1319" t="s">
        <v>11337</v>
      </c>
      <c r="H1319" t="s">
        <v>10950</v>
      </c>
      <c r="I1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19" t="str">
        <f>IF(Table2[[#This Row],[Č. or.]],_xlfn.CONCAT(Table2[[#This Row],[Ulice]]," ",Table2[[#This Row],[Č. p.]],"/",Table2[[#This Row],[Č. or.]]),_xlfn.CONCAT(Table2[[#This Row],[Ulice]]," ",Table2[[#This Row],[Č. p.]]))</f>
        <v>náměstí 17. listopadu 493/4</v>
      </c>
      <c r="K1319" t="s">
        <v>11338</v>
      </c>
      <c r="L1319">
        <v>493</v>
      </c>
      <c r="M1319">
        <v>4</v>
      </c>
      <c r="N1319" t="s">
        <v>1555</v>
      </c>
      <c r="O1319" t="s">
        <v>11339</v>
      </c>
      <c r="P1319" t="s">
        <v>79912</v>
      </c>
      <c r="Q1319" t="s">
        <v>11340</v>
      </c>
      <c r="R1319" t="s">
        <v>11341</v>
      </c>
      <c r="T1319" t="s">
        <v>11342</v>
      </c>
      <c r="V1319" t="s">
        <v>11343</v>
      </c>
      <c r="W1319" t="s">
        <v>11344</v>
      </c>
      <c r="X1319" t="s">
        <v>11345</v>
      </c>
      <c r="Y1319" t="s">
        <v>10936</v>
      </c>
      <c r="Z1319" t="s">
        <v>37</v>
      </c>
      <c r="AA1319" t="s">
        <v>79913</v>
      </c>
      <c r="AB1319" t="s">
        <v>4061</v>
      </c>
      <c r="AC1319" t="s">
        <v>4062</v>
      </c>
      <c r="AD1319" t="s">
        <v>77008</v>
      </c>
      <c r="AE1319" t="s">
        <v>3640</v>
      </c>
    </row>
    <row r="1320" spans="1:31" x14ac:dyDescent="0.3">
      <c r="A1320" t="s">
        <v>79914</v>
      </c>
      <c r="B1320" t="s">
        <v>79915</v>
      </c>
      <c r="C1320" t="s">
        <v>276</v>
      </c>
      <c r="D1320" t="s">
        <v>1551</v>
      </c>
      <c r="E1320" t="s">
        <v>77906</v>
      </c>
      <c r="F1320" t="s">
        <v>1570</v>
      </c>
      <c r="G1320" t="s">
        <v>11346</v>
      </c>
      <c r="H1320" t="s">
        <v>10950</v>
      </c>
      <c r="I1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20" t="str">
        <f>IF(Table2[[#This Row],[Č. or.]],_xlfn.CONCAT(Table2[[#This Row],[Ulice]]," ",Table2[[#This Row],[Č. p.]],"/",Table2[[#This Row],[Č. or.]]),_xlfn.CONCAT(Table2[[#This Row],[Ulice]]," ",Table2[[#This Row],[Č. p.]]))</f>
        <v>Jana Švermy 380</v>
      </c>
      <c r="K1320" t="s">
        <v>11347</v>
      </c>
      <c r="L1320">
        <v>380</v>
      </c>
      <c r="N1320" t="s">
        <v>1555</v>
      </c>
      <c r="O1320" t="s">
        <v>1570</v>
      </c>
      <c r="P1320" t="s">
        <v>77907</v>
      </c>
      <c r="Q1320" t="s">
        <v>1570</v>
      </c>
      <c r="R1320" t="s">
        <v>11348</v>
      </c>
      <c r="T1320" t="s">
        <v>11349</v>
      </c>
      <c r="U1320" t="s">
        <v>11350</v>
      </c>
      <c r="V1320" t="s">
        <v>11351</v>
      </c>
      <c r="W1320" t="s">
        <v>11352</v>
      </c>
      <c r="X1320" t="s">
        <v>11353</v>
      </c>
      <c r="Y1320" t="s">
        <v>11012</v>
      </c>
      <c r="Z1320" t="s">
        <v>37</v>
      </c>
      <c r="AA1320" t="s">
        <v>77908</v>
      </c>
      <c r="AB1320" t="s">
        <v>4061</v>
      </c>
      <c r="AC1320" t="s">
        <v>4062</v>
      </c>
      <c r="AD1320" t="s">
        <v>77008</v>
      </c>
      <c r="AE1320" t="s">
        <v>3640</v>
      </c>
    </row>
    <row r="1321" spans="1:31" x14ac:dyDescent="0.3">
      <c r="A1321" t="s">
        <v>79916</v>
      </c>
      <c r="B1321" t="s">
        <v>79917</v>
      </c>
      <c r="C1321" t="s">
        <v>276</v>
      </c>
      <c r="D1321" t="s">
        <v>1551</v>
      </c>
      <c r="E1321" t="s">
        <v>76857</v>
      </c>
      <c r="F1321" t="s">
        <v>1555</v>
      </c>
      <c r="G1321" t="s">
        <v>11354</v>
      </c>
      <c r="H1321" t="s">
        <v>11198</v>
      </c>
      <c r="I1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speciální</v>
      </c>
      <c r="J1321" t="str">
        <f>IF(Table2[[#This Row],[Č. or.]],_xlfn.CONCAT(Table2[[#This Row],[Ulice]]," ",Table2[[#This Row],[Č. p.]],"/",Table2[[#This Row],[Č. or.]]),_xlfn.CONCAT(Table2[[#This Row],[Ulice]]," ",Table2[[#This Row],[Č. p.]]))</f>
        <v>Šmilovského 543</v>
      </c>
      <c r="K1321" t="s">
        <v>11355</v>
      </c>
      <c r="L1321">
        <v>543</v>
      </c>
      <c r="N1321" t="s">
        <v>1555</v>
      </c>
      <c r="O1321" t="s">
        <v>5810</v>
      </c>
      <c r="P1321" t="s">
        <v>76858</v>
      </c>
      <c r="Q1321" t="s">
        <v>1555</v>
      </c>
      <c r="R1321" t="s">
        <v>11356</v>
      </c>
      <c r="S1321" t="s">
        <v>11356</v>
      </c>
      <c r="W1321" t="s">
        <v>11357</v>
      </c>
      <c r="X1321" t="s">
        <v>11358</v>
      </c>
      <c r="Y1321" t="s">
        <v>3637</v>
      </c>
      <c r="Z1321" t="s">
        <v>37</v>
      </c>
      <c r="AA1321" t="s">
        <v>77194</v>
      </c>
      <c r="AB1321" t="s">
        <v>4061</v>
      </c>
      <c r="AC1321" t="s">
        <v>4062</v>
      </c>
      <c r="AD1321" t="s">
        <v>77008</v>
      </c>
      <c r="AE1321" t="s">
        <v>3640</v>
      </c>
    </row>
    <row r="1322" spans="1:31" x14ac:dyDescent="0.3">
      <c r="A1322" t="s">
        <v>79918</v>
      </c>
      <c r="B1322" t="s">
        <v>79919</v>
      </c>
      <c r="C1322" t="s">
        <v>276</v>
      </c>
      <c r="D1322" t="s">
        <v>1551</v>
      </c>
      <c r="E1322" t="s">
        <v>76857</v>
      </c>
      <c r="F1322" t="s">
        <v>1555</v>
      </c>
      <c r="G1322" t="s">
        <v>11359</v>
      </c>
      <c r="H1322" t="s">
        <v>10950</v>
      </c>
      <c r="I1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1322" t="str">
        <f>IF(Table2[[#This Row],[Č. or.]],_xlfn.CONCAT(Table2[[#This Row],[Ulice]]," ",Table2[[#This Row],[Č. p.]],"/",Table2[[#This Row],[Č. or.]]),_xlfn.CONCAT(Table2[[#This Row],[Ulice]]," ",Table2[[#This Row],[Č. p.]]))</f>
        <v>Václavkova 950</v>
      </c>
      <c r="K1322" t="s">
        <v>11360</v>
      </c>
      <c r="L1322">
        <v>950</v>
      </c>
      <c r="N1322" t="s">
        <v>1555</v>
      </c>
      <c r="O1322" t="s">
        <v>1554</v>
      </c>
      <c r="P1322" t="s">
        <v>76858</v>
      </c>
      <c r="Q1322" t="s">
        <v>1555</v>
      </c>
      <c r="R1322" t="s">
        <v>11361</v>
      </c>
      <c r="S1322" t="s">
        <v>11362</v>
      </c>
      <c r="T1322" t="s">
        <v>11363</v>
      </c>
      <c r="V1322" t="s">
        <v>11364</v>
      </c>
      <c r="W1322" t="s">
        <v>11365</v>
      </c>
      <c r="X1322" t="s">
        <v>11366</v>
      </c>
      <c r="Y1322" t="s">
        <v>4199</v>
      </c>
      <c r="Z1322" t="s">
        <v>37</v>
      </c>
      <c r="AA1322" t="s">
        <v>77194</v>
      </c>
      <c r="AB1322" t="s">
        <v>4061</v>
      </c>
      <c r="AC1322" t="s">
        <v>4062</v>
      </c>
      <c r="AD1322" t="s">
        <v>77008</v>
      </c>
      <c r="AE1322" t="s">
        <v>3640</v>
      </c>
    </row>
    <row r="1323" spans="1:31" x14ac:dyDescent="0.3">
      <c r="A1323" t="s">
        <v>79920</v>
      </c>
      <c r="B1323" t="s">
        <v>79921</v>
      </c>
      <c r="C1323" t="s">
        <v>276</v>
      </c>
      <c r="D1323" t="s">
        <v>1699</v>
      </c>
      <c r="E1323" t="s">
        <v>77936</v>
      </c>
      <c r="F1323" t="s">
        <v>2126</v>
      </c>
      <c r="G1323" t="s">
        <v>11367</v>
      </c>
      <c r="H1323" t="s">
        <v>11368</v>
      </c>
      <c r="I1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Speciální základní škola</v>
      </c>
      <c r="J1323" t="str">
        <f>IF(Table2[[#This Row],[Č. or.]],_xlfn.CONCAT(Table2[[#This Row],[Ulice]]," ",Table2[[#This Row],[Č. p.]],"/",Table2[[#This Row],[Č. or.]]),_xlfn.CONCAT(Table2[[#This Row],[Ulice]]," ",Table2[[#This Row],[Č. p.]]))</f>
        <v>U Bažantnice 154/19</v>
      </c>
      <c r="K1323" t="s">
        <v>11369</v>
      </c>
      <c r="L1323">
        <v>154</v>
      </c>
      <c r="M1323">
        <v>19</v>
      </c>
      <c r="N1323" t="s">
        <v>1702</v>
      </c>
      <c r="O1323" t="s">
        <v>5881</v>
      </c>
      <c r="P1323" t="s">
        <v>77937</v>
      </c>
      <c r="Q1323" t="s">
        <v>2126</v>
      </c>
      <c r="R1323" t="s">
        <v>11370</v>
      </c>
      <c r="S1323" t="s">
        <v>11371</v>
      </c>
      <c r="T1323" t="s">
        <v>11372</v>
      </c>
      <c r="V1323" t="s">
        <v>11373</v>
      </c>
      <c r="W1323" t="s">
        <v>11374</v>
      </c>
      <c r="X1323" t="s">
        <v>11375</v>
      </c>
      <c r="Y1323" t="s">
        <v>11154</v>
      </c>
      <c r="Z1323" t="s">
        <v>37</v>
      </c>
      <c r="AA1323" t="s">
        <v>77938</v>
      </c>
      <c r="AB1323" t="s">
        <v>4061</v>
      </c>
      <c r="AC1323" t="s">
        <v>4062</v>
      </c>
      <c r="AD1323" t="s">
        <v>77008</v>
      </c>
      <c r="AE1323" t="s">
        <v>3640</v>
      </c>
    </row>
    <row r="1324" spans="1:31" x14ac:dyDescent="0.3">
      <c r="A1324" t="s">
        <v>79922</v>
      </c>
      <c r="B1324" t="s">
        <v>79923</v>
      </c>
      <c r="C1324" t="s">
        <v>276</v>
      </c>
      <c r="D1324" t="s">
        <v>1699</v>
      </c>
      <c r="E1324" t="s">
        <v>77936</v>
      </c>
      <c r="F1324" t="s">
        <v>2126</v>
      </c>
      <c r="G1324" t="s">
        <v>11376</v>
      </c>
      <c r="H1324" t="s">
        <v>11377</v>
      </c>
      <c r="I1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při Léčebně dr. L. Filipa</v>
      </c>
      <c r="J1324" t="str">
        <f>IF(Table2[[#This Row],[Č. or.]],_xlfn.CONCAT(Table2[[#This Row],[Ulice]]," ",Table2[[#This Row],[Č. p.]],"/",Table2[[#This Row],[Č. or.]]),_xlfn.CONCAT(Table2[[#This Row],[Ulice]]," ",Table2[[#This Row],[Č. p.]]))</f>
        <v>nám. T.G.Masaryka 482/34</v>
      </c>
      <c r="K1324" t="s">
        <v>11378</v>
      </c>
      <c r="L1324">
        <v>482</v>
      </c>
      <c r="M1324">
        <v>34</v>
      </c>
      <c r="N1324" t="s">
        <v>1702</v>
      </c>
      <c r="O1324" t="s">
        <v>2134</v>
      </c>
      <c r="P1324" t="s">
        <v>77937</v>
      </c>
      <c r="Q1324" t="s">
        <v>2126</v>
      </c>
      <c r="R1324" t="s">
        <v>11379</v>
      </c>
      <c r="T1324" t="s">
        <v>11380</v>
      </c>
      <c r="V1324" t="s">
        <v>11381</v>
      </c>
      <c r="W1324" t="s">
        <v>11382</v>
      </c>
      <c r="X1324" t="s">
        <v>11383</v>
      </c>
      <c r="Y1324" t="s">
        <v>4013</v>
      </c>
      <c r="Z1324" t="s">
        <v>37</v>
      </c>
      <c r="AA1324" t="s">
        <v>77938</v>
      </c>
      <c r="AB1324" t="s">
        <v>4061</v>
      </c>
      <c r="AC1324" t="s">
        <v>4062</v>
      </c>
      <c r="AD1324" t="s">
        <v>77008</v>
      </c>
      <c r="AE1324" t="s">
        <v>3640</v>
      </c>
    </row>
    <row r="1325" spans="1:31" x14ac:dyDescent="0.3">
      <c r="A1325" t="s">
        <v>79924</v>
      </c>
      <c r="B1325" t="s">
        <v>79925</v>
      </c>
      <c r="C1325" t="s">
        <v>276</v>
      </c>
      <c r="D1325" t="s">
        <v>1699</v>
      </c>
      <c r="E1325" t="s">
        <v>77955</v>
      </c>
      <c r="F1325" t="s">
        <v>5916</v>
      </c>
      <c r="G1325" t="s">
        <v>11384</v>
      </c>
      <c r="H1325" t="s">
        <v>11385</v>
      </c>
      <c r="I1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Praktická škola a Základní škola</v>
      </c>
      <c r="J1325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1325" t="s">
        <v>851</v>
      </c>
      <c r="L1325">
        <v>1534</v>
      </c>
      <c r="M1325">
        <v>16</v>
      </c>
      <c r="N1325" t="s">
        <v>1702</v>
      </c>
      <c r="O1325" t="s">
        <v>5916</v>
      </c>
      <c r="P1325" t="s">
        <v>77956</v>
      </c>
      <c r="Q1325" t="s">
        <v>5916</v>
      </c>
      <c r="R1325" t="s">
        <v>11386</v>
      </c>
      <c r="S1325" t="s">
        <v>11386</v>
      </c>
      <c r="T1325" t="s">
        <v>11387</v>
      </c>
      <c r="U1325" t="s">
        <v>11388</v>
      </c>
      <c r="V1325" t="s">
        <v>11389</v>
      </c>
      <c r="W1325" t="s">
        <v>11390</v>
      </c>
      <c r="X1325" t="s">
        <v>11391</v>
      </c>
      <c r="Y1325" t="s">
        <v>955</v>
      </c>
      <c r="Z1325" t="s">
        <v>37</v>
      </c>
      <c r="AA1325" t="s">
        <v>77957</v>
      </c>
      <c r="AB1325" t="s">
        <v>4061</v>
      </c>
      <c r="AC1325" t="s">
        <v>4062</v>
      </c>
      <c r="AD1325" t="s">
        <v>77008</v>
      </c>
      <c r="AE1325" t="s">
        <v>3640</v>
      </c>
    </row>
    <row r="1326" spans="1:31" x14ac:dyDescent="0.3">
      <c r="A1326" t="s">
        <v>79926</v>
      </c>
      <c r="B1326" t="s">
        <v>79927</v>
      </c>
      <c r="C1326" t="s">
        <v>276</v>
      </c>
      <c r="D1326" t="s">
        <v>1699</v>
      </c>
      <c r="E1326" t="s">
        <v>77936</v>
      </c>
      <c r="F1326" t="s">
        <v>2126</v>
      </c>
      <c r="G1326" t="s">
        <v>11392</v>
      </c>
      <c r="H1326" t="s">
        <v>10950</v>
      </c>
      <c r="I1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1326" t="str">
        <f>IF(Table2[[#This Row],[Č. or.]],_xlfn.CONCAT(Table2[[#This Row],[Ulice]]," ",Table2[[#This Row],[Č. p.]],"/",Table2[[#This Row],[Č. or.]]),_xlfn.CONCAT(Table2[[#This Row],[Ulice]]," ",Table2[[#This Row],[Č. p.]]))</f>
        <v>Náměstí Republiky 303</v>
      </c>
      <c r="K1326" t="s">
        <v>11393</v>
      </c>
      <c r="L1326">
        <v>303</v>
      </c>
      <c r="N1326" t="s">
        <v>1702</v>
      </c>
      <c r="O1326" t="s">
        <v>5909</v>
      </c>
      <c r="P1326" t="s">
        <v>77951</v>
      </c>
      <c r="Q1326" t="s">
        <v>5909</v>
      </c>
      <c r="R1326" t="s">
        <v>11394</v>
      </c>
      <c r="S1326" t="s">
        <v>11394</v>
      </c>
      <c r="T1326" t="s">
        <v>11395</v>
      </c>
      <c r="V1326" t="s">
        <v>11396</v>
      </c>
      <c r="W1326" t="s">
        <v>11397</v>
      </c>
      <c r="X1326" t="s">
        <v>11398</v>
      </c>
      <c r="Y1326" t="s">
        <v>4024</v>
      </c>
      <c r="Z1326" t="s">
        <v>37</v>
      </c>
      <c r="AA1326" t="s">
        <v>77952</v>
      </c>
      <c r="AB1326" t="s">
        <v>4061</v>
      </c>
      <c r="AC1326" t="s">
        <v>4062</v>
      </c>
      <c r="AD1326" t="s">
        <v>77008</v>
      </c>
      <c r="AE1326" t="s">
        <v>3640</v>
      </c>
    </row>
    <row r="1327" spans="1:31" x14ac:dyDescent="0.3">
      <c r="A1327" t="s">
        <v>79928</v>
      </c>
      <c r="B1327" t="s">
        <v>79929</v>
      </c>
      <c r="C1327" t="s">
        <v>276</v>
      </c>
      <c r="D1327" t="s">
        <v>38</v>
      </c>
      <c r="E1327" t="s">
        <v>77979</v>
      </c>
      <c r="F1327" t="s">
        <v>2973</v>
      </c>
      <c r="G1327" t="s">
        <v>11399</v>
      </c>
      <c r="H1327" t="s">
        <v>11400</v>
      </c>
      <c r="I1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při o.p.s.Olivově dětské léčebně</v>
      </c>
      <c r="J1327" t="str">
        <f>IF(Table2[[#This Row],[Č. or.]],_xlfn.CONCAT(Table2[[#This Row],[Ulice]]," ",Table2[[#This Row],[Č. p.]],"/",Table2[[#This Row],[Č. or.]]),_xlfn.CONCAT(Table2[[#This Row],[Ulice]]," ",Table2[[#This Row],[Č. p.]]))</f>
        <v>Olivova 224/108</v>
      </c>
      <c r="K1327" t="s">
        <v>11401</v>
      </c>
      <c r="L1327">
        <v>224</v>
      </c>
      <c r="M1327">
        <v>108</v>
      </c>
      <c r="N1327" t="s">
        <v>5940</v>
      </c>
      <c r="O1327" t="s">
        <v>2973</v>
      </c>
      <c r="P1327" t="s">
        <v>77980</v>
      </c>
      <c r="Q1327" t="s">
        <v>2973</v>
      </c>
      <c r="R1327" t="s">
        <v>11402</v>
      </c>
      <c r="T1327" t="s">
        <v>11403</v>
      </c>
      <c r="U1327" t="s">
        <v>11404</v>
      </c>
      <c r="V1327" t="s">
        <v>11405</v>
      </c>
      <c r="W1327" t="s">
        <v>11406</v>
      </c>
      <c r="X1327" t="s">
        <v>11407</v>
      </c>
      <c r="Y1327" t="s">
        <v>11020</v>
      </c>
      <c r="Z1327" t="s">
        <v>37</v>
      </c>
      <c r="AA1327" t="s">
        <v>77981</v>
      </c>
      <c r="AB1327" t="s">
        <v>4061</v>
      </c>
      <c r="AC1327" t="s">
        <v>4062</v>
      </c>
      <c r="AD1327" t="s">
        <v>77008</v>
      </c>
      <c r="AE1327" t="s">
        <v>3640</v>
      </c>
    </row>
    <row r="1328" spans="1:31" x14ac:dyDescent="0.3">
      <c r="A1328" t="s">
        <v>79930</v>
      </c>
      <c r="B1328" t="s">
        <v>79931</v>
      </c>
      <c r="C1328" t="s">
        <v>276</v>
      </c>
      <c r="D1328" t="s">
        <v>38</v>
      </c>
      <c r="E1328" t="s">
        <v>77964</v>
      </c>
      <c r="F1328" t="s">
        <v>135</v>
      </c>
      <c r="G1328" t="s">
        <v>11408</v>
      </c>
      <c r="H1328" t="s">
        <v>10950</v>
      </c>
      <c r="I1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1328" t="str">
        <f>IF(Table2[[#This Row],[Č. or.]],_xlfn.CONCAT(Table2[[#This Row],[Ulice]]," ",Table2[[#This Row],[Č. p.]],"/",Table2[[#This Row],[Č. or.]]),_xlfn.CONCAT(Table2[[#This Row],[Ulice]]," ",Table2[[#This Row],[Č. p.]]))</f>
        <v>Školní 291/6</v>
      </c>
      <c r="K1328" t="s">
        <v>606</v>
      </c>
      <c r="L1328">
        <v>291</v>
      </c>
      <c r="M1328">
        <v>6</v>
      </c>
      <c r="N1328" t="s">
        <v>5940</v>
      </c>
      <c r="O1328" t="s">
        <v>11409</v>
      </c>
      <c r="P1328" t="s">
        <v>77975</v>
      </c>
      <c r="Q1328" t="s">
        <v>135</v>
      </c>
      <c r="R1328" t="s">
        <v>11410</v>
      </c>
      <c r="T1328" t="s">
        <v>11411</v>
      </c>
      <c r="U1328" t="s">
        <v>11412</v>
      </c>
      <c r="V1328" t="s">
        <v>11413</v>
      </c>
      <c r="W1328" t="s">
        <v>11414</v>
      </c>
      <c r="X1328" t="s">
        <v>11415</v>
      </c>
      <c r="Y1328" t="s">
        <v>11012</v>
      </c>
      <c r="Z1328" t="s">
        <v>37</v>
      </c>
      <c r="AA1328" t="s">
        <v>77976</v>
      </c>
      <c r="AB1328" t="s">
        <v>4061</v>
      </c>
      <c r="AC1328" t="s">
        <v>4062</v>
      </c>
      <c r="AD1328" t="s">
        <v>77008</v>
      </c>
      <c r="AE1328" t="s">
        <v>3640</v>
      </c>
    </row>
    <row r="1329" spans="1:31" x14ac:dyDescent="0.3">
      <c r="A1329" t="s">
        <v>79932</v>
      </c>
      <c r="B1329" t="s">
        <v>79933</v>
      </c>
      <c r="C1329" t="s">
        <v>276</v>
      </c>
      <c r="D1329" t="s">
        <v>38</v>
      </c>
      <c r="E1329" t="s">
        <v>77979</v>
      </c>
      <c r="F1329" t="s">
        <v>2973</v>
      </c>
      <c r="G1329" t="s">
        <v>11416</v>
      </c>
      <c r="H1329" t="s">
        <v>9092</v>
      </c>
      <c r="I1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škola řemesel</v>
      </c>
      <c r="J1329" t="str">
        <f>IF(Table2[[#This Row],[Č. or.]],_xlfn.CONCAT(Table2[[#This Row],[Ulice]]," ",Table2[[#This Row],[Č. p.]],"/",Table2[[#This Row],[Č. or.]]),_xlfn.CONCAT(Table2[[#This Row],[Ulice]]," ",Table2[[#This Row],[Č. p.]]))</f>
        <v>K Učilišti 18</v>
      </c>
      <c r="K1329" t="s">
        <v>11417</v>
      </c>
      <c r="L1329">
        <v>18</v>
      </c>
      <c r="N1329" t="s">
        <v>5940</v>
      </c>
      <c r="O1329" t="s">
        <v>11418</v>
      </c>
      <c r="P1329" t="s">
        <v>79934</v>
      </c>
      <c r="Q1329" t="s">
        <v>11419</v>
      </c>
      <c r="R1329" t="s">
        <v>11420</v>
      </c>
      <c r="S1329" t="s">
        <v>11421</v>
      </c>
      <c r="T1329" t="s">
        <v>11422</v>
      </c>
      <c r="U1329" t="s">
        <v>11423</v>
      </c>
      <c r="V1329" t="s">
        <v>11424</v>
      </c>
      <c r="W1329" t="s">
        <v>11425</v>
      </c>
      <c r="X1329" t="s">
        <v>11426</v>
      </c>
      <c r="Y1329" t="s">
        <v>11427</v>
      </c>
      <c r="Z1329" t="s">
        <v>37</v>
      </c>
      <c r="AA1329" t="s">
        <v>79935</v>
      </c>
      <c r="AB1329" t="s">
        <v>4061</v>
      </c>
      <c r="AC1329" t="s">
        <v>4062</v>
      </c>
      <c r="AD1329" t="s">
        <v>77008</v>
      </c>
      <c r="AE1329" t="s">
        <v>3640</v>
      </c>
    </row>
    <row r="1330" spans="1:31" x14ac:dyDescent="0.3">
      <c r="A1330" t="s">
        <v>79936</v>
      </c>
      <c r="B1330" t="s">
        <v>79937</v>
      </c>
      <c r="C1330" t="s">
        <v>276</v>
      </c>
      <c r="D1330" t="s">
        <v>38</v>
      </c>
      <c r="E1330" t="s">
        <v>77979</v>
      </c>
      <c r="F1330" t="s">
        <v>2973</v>
      </c>
      <c r="G1330" t="s">
        <v>11428</v>
      </c>
      <c r="H1330" t="s">
        <v>10950</v>
      </c>
      <c r="I1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1330" t="str">
        <f>IF(Table2[[#This Row],[Č. or.]],_xlfn.CONCAT(Table2[[#This Row],[Ulice]]," ",Table2[[#This Row],[Č. p.]],"/",Table2[[#This Row],[Č. or.]]),_xlfn.CONCAT(Table2[[#This Row],[Ulice]]," ",Table2[[#This Row],[Č. p.]]))</f>
        <v>Ringhofferova 436</v>
      </c>
      <c r="K1330" t="s">
        <v>11429</v>
      </c>
      <c r="L1330">
        <v>436</v>
      </c>
      <c r="N1330" t="s">
        <v>5940</v>
      </c>
      <c r="O1330" t="s">
        <v>11430</v>
      </c>
      <c r="P1330" t="s">
        <v>79938</v>
      </c>
      <c r="Q1330" t="s">
        <v>11431</v>
      </c>
      <c r="R1330" t="s">
        <v>11432</v>
      </c>
      <c r="T1330" t="s">
        <v>11433</v>
      </c>
      <c r="V1330" t="s">
        <v>11434</v>
      </c>
      <c r="W1330" t="s">
        <v>11435</v>
      </c>
      <c r="X1330" t="s">
        <v>11436</v>
      </c>
      <c r="Y1330" t="s">
        <v>11437</v>
      </c>
      <c r="Z1330" t="s">
        <v>37</v>
      </c>
      <c r="AA1330" t="s">
        <v>79939</v>
      </c>
      <c r="AB1330" t="s">
        <v>4061</v>
      </c>
      <c r="AC1330" t="s">
        <v>4062</v>
      </c>
      <c r="AD1330" t="s">
        <v>77008</v>
      </c>
      <c r="AE1330" t="s">
        <v>3640</v>
      </c>
    </row>
    <row r="1331" spans="1:31" x14ac:dyDescent="0.3">
      <c r="A1331" t="s">
        <v>79940</v>
      </c>
      <c r="B1331" t="s">
        <v>79941</v>
      </c>
      <c r="C1331" t="s">
        <v>276</v>
      </c>
      <c r="D1331" t="s">
        <v>615</v>
      </c>
      <c r="E1331" t="s">
        <v>77988</v>
      </c>
      <c r="F1331" t="s">
        <v>5986</v>
      </c>
      <c r="G1331" t="s">
        <v>11438</v>
      </c>
      <c r="H1331" t="s">
        <v>10950</v>
      </c>
      <c r="I1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1331" t="str">
        <f>IF(Table2[[#This Row],[Č. or.]],_xlfn.CONCAT(Table2[[#This Row],[Ulice]]," ",Table2[[#This Row],[Č. p.]],"/",Table2[[#This Row],[Č. or.]]),_xlfn.CONCAT(Table2[[#This Row],[Ulice]]," ",Table2[[#This Row],[Č. p.]]))</f>
        <v>Jílovská 141</v>
      </c>
      <c r="K1331" t="s">
        <v>11439</v>
      </c>
      <c r="L1331">
        <v>141</v>
      </c>
      <c r="N1331" t="s">
        <v>5985</v>
      </c>
      <c r="O1331" t="s">
        <v>11440</v>
      </c>
      <c r="P1331" t="s">
        <v>79942</v>
      </c>
      <c r="Q1331" t="s">
        <v>11440</v>
      </c>
      <c r="R1331" t="s">
        <v>11441</v>
      </c>
      <c r="T1331" t="s">
        <v>11442</v>
      </c>
      <c r="V1331" t="s">
        <v>11443</v>
      </c>
      <c r="W1331" t="s">
        <v>11444</v>
      </c>
      <c r="X1331" t="s">
        <v>11445</v>
      </c>
      <c r="Y1331" t="s">
        <v>4024</v>
      </c>
      <c r="Z1331" t="s">
        <v>37</v>
      </c>
      <c r="AA1331" t="s">
        <v>79943</v>
      </c>
      <c r="AB1331" t="s">
        <v>4061</v>
      </c>
      <c r="AC1331" t="s">
        <v>4062</v>
      </c>
      <c r="AD1331" t="s">
        <v>77008</v>
      </c>
      <c r="AE1331" t="s">
        <v>3640</v>
      </c>
    </row>
    <row r="1332" spans="1:31" x14ac:dyDescent="0.3">
      <c r="A1332" t="s">
        <v>79944</v>
      </c>
      <c r="B1332" t="s">
        <v>79945</v>
      </c>
      <c r="C1332" t="s">
        <v>276</v>
      </c>
      <c r="D1332" t="s">
        <v>603</v>
      </c>
      <c r="E1332" t="s">
        <v>77998</v>
      </c>
      <c r="F1332" t="s">
        <v>2879</v>
      </c>
      <c r="G1332" t="s">
        <v>11446</v>
      </c>
      <c r="H1332" t="s">
        <v>11198</v>
      </c>
      <c r="I1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speciální</v>
      </c>
      <c r="J1332" t="str">
        <f>IF(Table2[[#This Row],[Č. or.]],_xlfn.CONCAT(Table2[[#This Row],[Ulice]]," ",Table2[[#This Row],[Č. p.]],"/",Table2[[#This Row],[Č. or.]]),_xlfn.CONCAT(Table2[[#This Row],[Ulice]]," ",Table2[[#This Row],[Č. p.]]))</f>
        <v>Hradební 67</v>
      </c>
      <c r="K1332" t="s">
        <v>339</v>
      </c>
      <c r="L1332">
        <v>67</v>
      </c>
      <c r="N1332" t="s">
        <v>2879</v>
      </c>
      <c r="O1332" t="s">
        <v>6012</v>
      </c>
      <c r="P1332" t="s">
        <v>77999</v>
      </c>
      <c r="Q1332" t="s">
        <v>2879</v>
      </c>
      <c r="R1332" t="s">
        <v>11447</v>
      </c>
      <c r="T1332" t="s">
        <v>11448</v>
      </c>
      <c r="W1332" t="s">
        <v>11449</v>
      </c>
      <c r="X1332" t="s">
        <v>11450</v>
      </c>
      <c r="Y1332" t="s">
        <v>3679</v>
      </c>
      <c r="Z1332" t="s">
        <v>37</v>
      </c>
      <c r="AA1332" t="s">
        <v>78000</v>
      </c>
      <c r="AB1332" t="s">
        <v>4061</v>
      </c>
      <c r="AC1332" t="s">
        <v>4062</v>
      </c>
      <c r="AD1332" t="s">
        <v>77008</v>
      </c>
      <c r="AE1332" t="s">
        <v>3640</v>
      </c>
    </row>
    <row r="1333" spans="1:31" x14ac:dyDescent="0.3">
      <c r="A1333" t="s">
        <v>79946</v>
      </c>
      <c r="B1333" t="s">
        <v>79947</v>
      </c>
      <c r="C1333" t="s">
        <v>276</v>
      </c>
      <c r="D1333" t="s">
        <v>603</v>
      </c>
      <c r="E1333" t="s">
        <v>78007</v>
      </c>
      <c r="F1333" t="s">
        <v>2989</v>
      </c>
      <c r="G1333" t="s">
        <v>11451</v>
      </c>
      <c r="H1333" t="s">
        <v>10950</v>
      </c>
      <c r="I1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1333" t="str">
        <f>IF(Table2[[#This Row],[Č. or.]],_xlfn.CONCAT(Table2[[#This Row],[Ulice]]," ",Table2[[#This Row],[Č. p.]],"/",Table2[[#This Row],[Č. or.]]),_xlfn.CONCAT(Table2[[#This Row],[Ulice]]," ",Table2[[#This Row],[Č. p.]]))</f>
        <v>Konečná 1090</v>
      </c>
      <c r="K1333" t="s">
        <v>6533</v>
      </c>
      <c r="L1333">
        <v>1090</v>
      </c>
      <c r="N1333" t="s">
        <v>2879</v>
      </c>
      <c r="O1333" t="s">
        <v>2989</v>
      </c>
      <c r="P1333" t="s">
        <v>78008</v>
      </c>
      <c r="Q1333" t="s">
        <v>2989</v>
      </c>
      <c r="R1333" t="s">
        <v>11452</v>
      </c>
      <c r="T1333" t="s">
        <v>11453</v>
      </c>
      <c r="V1333" t="s">
        <v>11454</v>
      </c>
      <c r="W1333" t="s">
        <v>11455</v>
      </c>
      <c r="X1333" t="s">
        <v>11456</v>
      </c>
      <c r="Y1333" t="s">
        <v>4199</v>
      </c>
      <c r="Z1333" t="s">
        <v>37</v>
      </c>
      <c r="AA1333" t="s">
        <v>78009</v>
      </c>
      <c r="AB1333" t="s">
        <v>4061</v>
      </c>
      <c r="AC1333" t="s">
        <v>4062</v>
      </c>
      <c r="AD1333" t="s">
        <v>77008</v>
      </c>
      <c r="AE1333" t="s">
        <v>3640</v>
      </c>
    </row>
    <row r="1334" spans="1:31" x14ac:dyDescent="0.3">
      <c r="A1334" t="s">
        <v>79948</v>
      </c>
      <c r="B1334" t="s">
        <v>79949</v>
      </c>
      <c r="C1334" t="s">
        <v>276</v>
      </c>
      <c r="D1334" t="s">
        <v>1664</v>
      </c>
      <c r="E1334" t="s">
        <v>77198</v>
      </c>
      <c r="F1334" t="s">
        <v>2909</v>
      </c>
      <c r="G1334" t="s">
        <v>11457</v>
      </c>
      <c r="H1334" t="s">
        <v>11458</v>
      </c>
      <c r="I1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SŠ, ZŠ a MŠ</v>
      </c>
      <c r="J1334" t="str">
        <f>IF(Table2[[#This Row],[Č. or.]],_xlfn.CONCAT(Table2[[#This Row],[Ulice]]," ",Table2[[#This Row],[Č. p.]],"/",Table2[[#This Row],[Č. or.]]),_xlfn.CONCAT(Table2[[#This Row],[Ulice]]," ",Table2[[#This Row],[Č. p.]]))</f>
        <v>Frant. Diepolta 1576</v>
      </c>
      <c r="K1334" t="s">
        <v>11459</v>
      </c>
      <c r="L1334">
        <v>1576</v>
      </c>
      <c r="N1334" t="s">
        <v>2909</v>
      </c>
      <c r="O1334" t="s">
        <v>4391</v>
      </c>
      <c r="P1334" t="s">
        <v>77201</v>
      </c>
      <c r="Q1334" t="s">
        <v>2909</v>
      </c>
      <c r="R1334" t="s">
        <v>11460</v>
      </c>
      <c r="T1334" t="s">
        <v>11461</v>
      </c>
      <c r="U1334" t="s">
        <v>11462</v>
      </c>
      <c r="V1334" t="s">
        <v>11463</v>
      </c>
      <c r="W1334" t="s">
        <v>11464</v>
      </c>
      <c r="X1334" t="s">
        <v>11465</v>
      </c>
      <c r="Y1334" t="s">
        <v>11466</v>
      </c>
      <c r="Z1334" t="s">
        <v>37</v>
      </c>
      <c r="AA1334" t="s">
        <v>77202</v>
      </c>
      <c r="AB1334" t="s">
        <v>4061</v>
      </c>
      <c r="AC1334" t="s">
        <v>4062</v>
      </c>
      <c r="AD1334" t="s">
        <v>77008</v>
      </c>
      <c r="AE1334" t="s">
        <v>3640</v>
      </c>
    </row>
    <row r="1335" spans="1:31" x14ac:dyDescent="0.3">
      <c r="A1335" t="s">
        <v>79950</v>
      </c>
      <c r="B1335" t="s">
        <v>79951</v>
      </c>
      <c r="C1335" t="s">
        <v>276</v>
      </c>
      <c r="D1335" t="s">
        <v>453</v>
      </c>
      <c r="E1335" t="s">
        <v>77203</v>
      </c>
      <c r="F1335" t="s">
        <v>3235</v>
      </c>
      <c r="G1335" t="s">
        <v>11467</v>
      </c>
      <c r="H1335" t="s">
        <v>11468</v>
      </c>
      <c r="I1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Praktická škola</v>
      </c>
      <c r="J1335" t="str">
        <f>IF(Table2[[#This Row],[Č. or.]],_xlfn.CONCAT(Table2[[#This Row],[Ulice]]," ",Table2[[#This Row],[Č. p.]],"/",Table2[[#This Row],[Č. or.]]),_xlfn.CONCAT(Table2[[#This Row],[Ulice]]," ",Table2[[#This Row],[Č. p.]]))</f>
        <v>Nové město 228</v>
      </c>
      <c r="K1335" t="s">
        <v>11469</v>
      </c>
      <c r="L1335">
        <v>228</v>
      </c>
      <c r="N1335" t="s">
        <v>459</v>
      </c>
      <c r="O1335" t="s">
        <v>3235</v>
      </c>
      <c r="P1335" t="s">
        <v>77204</v>
      </c>
      <c r="Q1335" t="s">
        <v>3235</v>
      </c>
      <c r="R1335" t="s">
        <v>11470</v>
      </c>
      <c r="T1335" t="s">
        <v>11471</v>
      </c>
      <c r="U1335" t="s">
        <v>11472</v>
      </c>
      <c r="V1335" t="s">
        <v>11473</v>
      </c>
      <c r="W1335" t="s">
        <v>11474</v>
      </c>
      <c r="X1335" t="s">
        <v>11475</v>
      </c>
      <c r="Y1335" t="s">
        <v>2484</v>
      </c>
      <c r="Z1335" t="s">
        <v>37</v>
      </c>
      <c r="AA1335" t="s">
        <v>77205</v>
      </c>
      <c r="AB1335" t="s">
        <v>4392</v>
      </c>
      <c r="AC1335" t="s">
        <v>4393</v>
      </c>
      <c r="AD1335" t="s">
        <v>77008</v>
      </c>
      <c r="AE1335" t="s">
        <v>3640</v>
      </c>
    </row>
    <row r="1336" spans="1:31" x14ac:dyDescent="0.3">
      <c r="A1336" t="s">
        <v>79952</v>
      </c>
      <c r="B1336" t="s">
        <v>79953</v>
      </c>
      <c r="C1336" t="s">
        <v>121</v>
      </c>
      <c r="D1336" t="s">
        <v>453</v>
      </c>
      <c r="E1336" t="s">
        <v>76866</v>
      </c>
      <c r="F1336" t="s">
        <v>459</v>
      </c>
      <c r="G1336" t="s">
        <v>11476</v>
      </c>
      <c r="H1336" t="s">
        <v>11477</v>
      </c>
      <c r="I1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SŠ pro sluchově postižené</v>
      </c>
      <c r="J1336" t="str">
        <f>IF(Table2[[#This Row],[Č. or.]],_xlfn.CONCAT(Table2[[#This Row],[Ulice]]," ",Table2[[#This Row],[Č. p.]],"/",Table2[[#This Row],[Č. or.]]),_xlfn.CONCAT(Table2[[#This Row],[Ulice]]," ",Table2[[#This Row],[Č. p.]]))</f>
        <v>Riegrova 1812/1</v>
      </c>
      <c r="K1336" t="s">
        <v>833</v>
      </c>
      <c r="L1336">
        <v>1812</v>
      </c>
      <c r="M1336">
        <v>1</v>
      </c>
      <c r="N1336" t="s">
        <v>459</v>
      </c>
      <c r="O1336" t="s">
        <v>469</v>
      </c>
      <c r="P1336" t="s">
        <v>76867</v>
      </c>
      <c r="Q1336" t="s">
        <v>459</v>
      </c>
      <c r="R1336" t="s">
        <v>11478</v>
      </c>
      <c r="T1336" t="s">
        <v>11479</v>
      </c>
      <c r="U1336" t="s">
        <v>11480</v>
      </c>
      <c r="V1336" t="s">
        <v>11481</v>
      </c>
      <c r="W1336" t="s">
        <v>11482</v>
      </c>
      <c r="X1336" t="s">
        <v>11483</v>
      </c>
      <c r="Y1336" t="s">
        <v>11484</v>
      </c>
      <c r="Z1336" t="s">
        <v>37</v>
      </c>
      <c r="AA1336" t="s">
        <v>76868</v>
      </c>
      <c r="AB1336" t="s">
        <v>10862</v>
      </c>
      <c r="AC1336" t="s">
        <v>10863</v>
      </c>
      <c r="AD1336" t="s">
        <v>79779</v>
      </c>
      <c r="AE1336" t="s">
        <v>3640</v>
      </c>
    </row>
    <row r="1337" spans="1:31" x14ac:dyDescent="0.3">
      <c r="A1337" t="s">
        <v>79954</v>
      </c>
      <c r="B1337" t="s">
        <v>79955</v>
      </c>
      <c r="C1337" t="s">
        <v>276</v>
      </c>
      <c r="D1337" t="s">
        <v>453</v>
      </c>
      <c r="E1337" t="s">
        <v>76866</v>
      </c>
      <c r="F1337" t="s">
        <v>459</v>
      </c>
      <c r="G1337" t="s">
        <v>11485</v>
      </c>
      <c r="H1337" t="s">
        <v>11468</v>
      </c>
      <c r="I1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Praktická škola</v>
      </c>
      <c r="J1337" t="str">
        <f>IF(Table2[[#This Row],[Č. or.]],_xlfn.CONCAT(Table2[[#This Row],[Ulice]]," ",Table2[[#This Row],[Č. p.]],"/",Table2[[#This Row],[Č. or.]]),_xlfn.CONCAT(Table2[[#This Row],[Ulice]]," ",Table2[[#This Row],[Č. p.]]))</f>
        <v>Štítného 57/3</v>
      </c>
      <c r="K1337" t="s">
        <v>4365</v>
      </c>
      <c r="L1337">
        <v>57</v>
      </c>
      <c r="M1337">
        <v>3</v>
      </c>
      <c r="N1337" t="s">
        <v>459</v>
      </c>
      <c r="O1337" t="s">
        <v>491</v>
      </c>
      <c r="P1337" t="s">
        <v>76867</v>
      </c>
      <c r="Q1337" t="s">
        <v>459</v>
      </c>
      <c r="R1337" t="s">
        <v>11486</v>
      </c>
      <c r="T1337" t="s">
        <v>11487</v>
      </c>
      <c r="U1337" t="s">
        <v>11488</v>
      </c>
      <c r="V1337" t="s">
        <v>11489</v>
      </c>
      <c r="W1337" t="s">
        <v>11490</v>
      </c>
      <c r="X1337" t="s">
        <v>11491</v>
      </c>
      <c r="Y1337" t="s">
        <v>11301</v>
      </c>
      <c r="Z1337" t="s">
        <v>37</v>
      </c>
      <c r="AA1337" t="s">
        <v>76868</v>
      </c>
      <c r="AB1337" t="s">
        <v>4392</v>
      </c>
      <c r="AC1337" t="s">
        <v>4393</v>
      </c>
      <c r="AD1337" t="s">
        <v>77008</v>
      </c>
      <c r="AE1337" t="s">
        <v>3640</v>
      </c>
    </row>
    <row r="1338" spans="1:31" x14ac:dyDescent="0.3">
      <c r="A1338" t="s">
        <v>79956</v>
      </c>
      <c r="B1338" t="s">
        <v>79957</v>
      </c>
      <c r="C1338" t="s">
        <v>276</v>
      </c>
      <c r="D1338" t="s">
        <v>453</v>
      </c>
      <c r="E1338" t="s">
        <v>78045</v>
      </c>
      <c r="F1338" t="s">
        <v>3304</v>
      </c>
      <c r="G1338" t="s">
        <v>11492</v>
      </c>
      <c r="H1338" t="s">
        <v>11493</v>
      </c>
      <c r="I1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logopedická</v>
      </c>
      <c r="J1338" t="str">
        <f>IF(Table2[[#This Row],[Č. or.]],_xlfn.CONCAT(Table2[[#This Row],[Ulice]]," ",Table2[[#This Row],[Č. p.]],"/",Table2[[#This Row],[Č. or.]]),_xlfn.CONCAT(Table2[[#This Row],[Ulice]]," ",Table2[[#This Row],[Č. p.]]))</f>
        <v>Sakařova 342</v>
      </c>
      <c r="K1338" t="s">
        <v>11494</v>
      </c>
      <c r="L1338">
        <v>342</v>
      </c>
      <c r="N1338" t="s">
        <v>459</v>
      </c>
      <c r="O1338" t="s">
        <v>3304</v>
      </c>
      <c r="P1338" t="s">
        <v>78046</v>
      </c>
      <c r="Q1338" t="s">
        <v>3304</v>
      </c>
      <c r="R1338" t="s">
        <v>11495</v>
      </c>
      <c r="T1338" t="s">
        <v>11496</v>
      </c>
      <c r="U1338" t="s">
        <v>11497</v>
      </c>
      <c r="V1338" t="s">
        <v>11498</v>
      </c>
      <c r="W1338" t="s">
        <v>11499</v>
      </c>
      <c r="X1338" t="s">
        <v>11500</v>
      </c>
      <c r="Y1338" t="s">
        <v>11501</v>
      </c>
      <c r="Z1338" t="s">
        <v>37</v>
      </c>
      <c r="AA1338" t="s">
        <v>78047</v>
      </c>
      <c r="AB1338" t="s">
        <v>4392</v>
      </c>
      <c r="AC1338" t="s">
        <v>4393</v>
      </c>
      <c r="AD1338" t="s">
        <v>77008</v>
      </c>
      <c r="AE1338" t="s">
        <v>3640</v>
      </c>
    </row>
    <row r="1339" spans="1:31" x14ac:dyDescent="0.3">
      <c r="A1339" t="s">
        <v>79958</v>
      </c>
      <c r="B1339" t="s">
        <v>79959</v>
      </c>
      <c r="C1339" t="s">
        <v>276</v>
      </c>
      <c r="D1339" t="s">
        <v>453</v>
      </c>
      <c r="E1339" t="s">
        <v>76866</v>
      </c>
      <c r="F1339" t="s">
        <v>459</v>
      </c>
      <c r="G1339" t="s">
        <v>11502</v>
      </c>
      <c r="H1339" t="s">
        <v>11503</v>
      </c>
      <c r="I1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 pro zrakově postižené</v>
      </c>
      <c r="J1339" t="str">
        <f>IF(Table2[[#This Row],[Č. or.]],_xlfn.CONCAT(Table2[[#This Row],[Ulice]]," ",Table2[[#This Row],[Č. p.]],"/",Table2[[#This Row],[Č. or.]]),_xlfn.CONCAT(Table2[[#This Row],[Ulice]]," ",Table2[[#This Row],[Č. p.]]))</f>
        <v>Zachariášova 2089/5</v>
      </c>
      <c r="K1339" t="s">
        <v>11504</v>
      </c>
      <c r="L1339">
        <v>2089</v>
      </c>
      <c r="M1339">
        <v>5</v>
      </c>
      <c r="N1339" t="s">
        <v>459</v>
      </c>
      <c r="O1339" t="s">
        <v>469</v>
      </c>
      <c r="P1339" t="s">
        <v>77206</v>
      </c>
      <c r="Q1339" t="s">
        <v>459</v>
      </c>
      <c r="R1339" t="s">
        <v>11505</v>
      </c>
      <c r="T1339" t="s">
        <v>11506</v>
      </c>
      <c r="U1339" t="s">
        <v>11507</v>
      </c>
      <c r="V1339" t="s">
        <v>11508</v>
      </c>
      <c r="W1339" t="s">
        <v>11509</v>
      </c>
      <c r="X1339" t="s">
        <v>11510</v>
      </c>
      <c r="Y1339" t="s">
        <v>11511</v>
      </c>
      <c r="Z1339" t="s">
        <v>37</v>
      </c>
      <c r="AA1339" t="s">
        <v>76868</v>
      </c>
      <c r="AB1339" t="s">
        <v>4392</v>
      </c>
      <c r="AC1339" t="s">
        <v>4393</v>
      </c>
      <c r="AD1339" t="s">
        <v>77008</v>
      </c>
      <c r="AE1339" t="s">
        <v>3640</v>
      </c>
    </row>
    <row r="1340" spans="1:31" x14ac:dyDescent="0.3">
      <c r="A1340" t="s">
        <v>79960</v>
      </c>
      <c r="B1340" t="s">
        <v>79961</v>
      </c>
      <c r="C1340" t="s">
        <v>457</v>
      </c>
      <c r="D1340" t="s">
        <v>453</v>
      </c>
      <c r="E1340" t="s">
        <v>76866</v>
      </c>
      <c r="F1340" t="s">
        <v>459</v>
      </c>
      <c r="G1340" t="s">
        <v>11512</v>
      </c>
      <c r="H1340" t="s">
        <v>11513</v>
      </c>
      <c r="I1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MŠ, ZŠ a PrŠ při centru ARPIDA, o.p.s.</v>
      </c>
      <c r="J1340" t="str">
        <f>IF(Table2[[#This Row],[Č. or.]],_xlfn.CONCAT(Table2[[#This Row],[Ulice]]," ",Table2[[#This Row],[Č. p.]],"/",Table2[[#This Row],[Č. or.]]),_xlfn.CONCAT(Table2[[#This Row],[Ulice]]," ",Table2[[#This Row],[Č. p.]]))</f>
        <v>U Hvízdala 1402/9</v>
      </c>
      <c r="K1340" t="s">
        <v>11514</v>
      </c>
      <c r="L1340">
        <v>1402</v>
      </c>
      <c r="M1340">
        <v>9</v>
      </c>
      <c r="N1340" t="s">
        <v>459</v>
      </c>
      <c r="O1340" t="s">
        <v>3819</v>
      </c>
      <c r="P1340" t="s">
        <v>79962</v>
      </c>
      <c r="Q1340" t="s">
        <v>459</v>
      </c>
      <c r="R1340" t="s">
        <v>11515</v>
      </c>
      <c r="T1340" t="s">
        <v>11516</v>
      </c>
      <c r="V1340" t="s">
        <v>11517</v>
      </c>
      <c r="W1340" t="s">
        <v>11518</v>
      </c>
      <c r="X1340" t="s">
        <v>11519</v>
      </c>
      <c r="Y1340" t="s">
        <v>11520</v>
      </c>
      <c r="Z1340" t="s">
        <v>37</v>
      </c>
      <c r="AA1340" t="s">
        <v>76868</v>
      </c>
      <c r="AD1340" t="s">
        <v>76806</v>
      </c>
      <c r="AE1340" t="s">
        <v>3640</v>
      </c>
    </row>
    <row r="1341" spans="1:31" x14ac:dyDescent="0.3">
      <c r="A1341" t="s">
        <v>79963</v>
      </c>
      <c r="B1341" t="s">
        <v>79964</v>
      </c>
      <c r="C1341" t="s">
        <v>276</v>
      </c>
      <c r="D1341" t="s">
        <v>544</v>
      </c>
      <c r="E1341" t="s">
        <v>77207</v>
      </c>
      <c r="F1341" t="s">
        <v>548</v>
      </c>
      <c r="G1341" t="s">
        <v>11521</v>
      </c>
      <c r="H1341" t="s">
        <v>10950</v>
      </c>
      <c r="I1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1341" t="str">
        <f>IF(Table2[[#This Row],[Č. or.]],_xlfn.CONCAT(Table2[[#This Row],[Ulice]]," ",Table2[[#This Row],[Č. p.]],"/",Table2[[#This Row],[Č. or.]]),_xlfn.CONCAT(Table2[[#This Row],[Ulice]]," ",Table2[[#This Row],[Č. p.]]))</f>
        <v>Kaplická 151</v>
      </c>
      <c r="K1341" t="s">
        <v>11522</v>
      </c>
      <c r="L1341">
        <v>151</v>
      </c>
      <c r="N1341" t="s">
        <v>548</v>
      </c>
      <c r="O1341" t="s">
        <v>6197</v>
      </c>
      <c r="P1341" t="s">
        <v>77208</v>
      </c>
      <c r="Q1341" t="s">
        <v>548</v>
      </c>
      <c r="R1341" t="s">
        <v>11523</v>
      </c>
      <c r="T1341" t="s">
        <v>11524</v>
      </c>
      <c r="V1341" t="s">
        <v>11525</v>
      </c>
      <c r="W1341" t="s">
        <v>11526</v>
      </c>
      <c r="X1341" t="s">
        <v>11527</v>
      </c>
      <c r="Y1341" t="s">
        <v>4035</v>
      </c>
      <c r="Z1341" t="s">
        <v>37</v>
      </c>
      <c r="AA1341" t="s">
        <v>77209</v>
      </c>
      <c r="AB1341" t="s">
        <v>4392</v>
      </c>
      <c r="AC1341" t="s">
        <v>4393</v>
      </c>
      <c r="AD1341" t="s">
        <v>77008</v>
      </c>
      <c r="AE1341" t="s">
        <v>3640</v>
      </c>
    </row>
    <row r="1342" spans="1:31" x14ac:dyDescent="0.3">
      <c r="A1342" t="s">
        <v>79965</v>
      </c>
      <c r="B1342" t="s">
        <v>79966</v>
      </c>
      <c r="C1342" t="s">
        <v>276</v>
      </c>
      <c r="D1342" t="s">
        <v>544</v>
      </c>
      <c r="E1342" t="s">
        <v>77210</v>
      </c>
      <c r="F1342" t="s">
        <v>1127</v>
      </c>
      <c r="G1342" t="s">
        <v>11528</v>
      </c>
      <c r="H1342" t="s">
        <v>10950</v>
      </c>
      <c r="I1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1342" t="str">
        <f>IF(Table2[[#This Row],[Č. or.]],_xlfn.CONCAT(Table2[[#This Row],[Ulice]]," ",Table2[[#This Row],[Č. p.]],"/",Table2[[#This Row],[Č. or.]]),_xlfn.CONCAT(Table2[[#This Row],[Ulice]]," ",Table2[[#This Row],[Č. p.]]))</f>
        <v>Omlenická 436</v>
      </c>
      <c r="K1342" t="s">
        <v>11529</v>
      </c>
      <c r="L1342">
        <v>436</v>
      </c>
      <c r="N1342" t="s">
        <v>548</v>
      </c>
      <c r="O1342" t="s">
        <v>1127</v>
      </c>
      <c r="P1342" t="s">
        <v>77211</v>
      </c>
      <c r="Q1342" t="s">
        <v>1127</v>
      </c>
      <c r="R1342" t="s">
        <v>11530</v>
      </c>
      <c r="S1342" t="s">
        <v>11531</v>
      </c>
      <c r="T1342" t="s">
        <v>11532</v>
      </c>
      <c r="U1342" t="s">
        <v>11533</v>
      </c>
      <c r="V1342" t="s">
        <v>11534</v>
      </c>
      <c r="W1342" t="s">
        <v>11535</v>
      </c>
      <c r="X1342" t="s">
        <v>11536</v>
      </c>
      <c r="Y1342" t="s">
        <v>4024</v>
      </c>
      <c r="Z1342" t="s">
        <v>37</v>
      </c>
      <c r="AA1342" t="s">
        <v>77212</v>
      </c>
      <c r="AB1342" t="s">
        <v>4392</v>
      </c>
      <c r="AC1342" t="s">
        <v>4393</v>
      </c>
      <c r="AD1342" t="s">
        <v>77008</v>
      </c>
      <c r="AE1342" t="s">
        <v>3640</v>
      </c>
    </row>
    <row r="1343" spans="1:31" x14ac:dyDescent="0.3">
      <c r="A1343" t="s">
        <v>79967</v>
      </c>
      <c r="B1343" t="s">
        <v>79968</v>
      </c>
      <c r="C1343" t="s">
        <v>276</v>
      </c>
      <c r="D1343" t="s">
        <v>572</v>
      </c>
      <c r="E1343" t="s">
        <v>77221</v>
      </c>
      <c r="F1343" t="s">
        <v>1098</v>
      </c>
      <c r="G1343" t="s">
        <v>11537</v>
      </c>
      <c r="H1343" t="s">
        <v>11468</v>
      </c>
      <c r="I1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MŠ, ZŠ a Praktická škola</v>
      </c>
      <c r="J1343" t="str">
        <f>IF(Table2[[#This Row],[Č. or.]],_xlfn.CONCAT(Table2[[#This Row],[Ulice]]," ",Table2[[#This Row],[Č. p.]],"/",Table2[[#This Row],[Č. or.]]),_xlfn.CONCAT(Table2[[#This Row],[Ulice]]," ",Table2[[#This Row],[Č. p.]]))</f>
        <v>Jarošovská 1125</v>
      </c>
      <c r="K1343" t="s">
        <v>11538</v>
      </c>
      <c r="L1343">
        <v>1125</v>
      </c>
      <c r="N1343" t="s">
        <v>1098</v>
      </c>
      <c r="O1343" t="s">
        <v>1097</v>
      </c>
      <c r="P1343" t="s">
        <v>77222</v>
      </c>
      <c r="Q1343" t="s">
        <v>1098</v>
      </c>
      <c r="R1343" t="s">
        <v>11539</v>
      </c>
      <c r="T1343" t="s">
        <v>11540</v>
      </c>
      <c r="V1343" t="s">
        <v>11541</v>
      </c>
      <c r="W1343" t="s">
        <v>11542</v>
      </c>
      <c r="X1343" t="s">
        <v>11543</v>
      </c>
      <c r="Y1343" t="s">
        <v>307</v>
      </c>
      <c r="Z1343" t="s">
        <v>37</v>
      </c>
      <c r="AA1343" t="s">
        <v>77223</v>
      </c>
      <c r="AB1343" t="s">
        <v>4392</v>
      </c>
      <c r="AC1343" t="s">
        <v>4393</v>
      </c>
      <c r="AD1343" t="s">
        <v>77008</v>
      </c>
      <c r="AE1343" t="s">
        <v>3640</v>
      </c>
    </row>
    <row r="1344" spans="1:31" x14ac:dyDescent="0.3">
      <c r="A1344" t="s">
        <v>79969</v>
      </c>
      <c r="B1344" t="s">
        <v>79970</v>
      </c>
      <c r="C1344" t="s">
        <v>276</v>
      </c>
      <c r="D1344" t="s">
        <v>572</v>
      </c>
      <c r="E1344" t="s">
        <v>77218</v>
      </c>
      <c r="F1344" t="s">
        <v>576</v>
      </c>
      <c r="G1344" t="s">
        <v>11544</v>
      </c>
      <c r="H1344" t="s">
        <v>10950</v>
      </c>
      <c r="I1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1344" t="str">
        <f>IF(Table2[[#This Row],[Č. or.]],_xlfn.CONCAT(Table2[[#This Row],[Ulice]]," ",Table2[[#This Row],[Č. p.]],"/",Table2[[#This Row],[Č. or.]]),_xlfn.CONCAT(Table2[[#This Row],[Ulice]]," ",Table2[[#This Row],[Č. p.]]))</f>
        <v>Neulingerova 108</v>
      </c>
      <c r="K1344" t="s">
        <v>11545</v>
      </c>
      <c r="L1344">
        <v>108</v>
      </c>
      <c r="N1344" t="s">
        <v>1098</v>
      </c>
      <c r="O1344" t="s">
        <v>11546</v>
      </c>
      <c r="P1344" t="s">
        <v>77219</v>
      </c>
      <c r="Q1344" t="s">
        <v>576</v>
      </c>
      <c r="R1344" t="s">
        <v>11547</v>
      </c>
      <c r="S1344" t="s">
        <v>11547</v>
      </c>
      <c r="T1344" t="s">
        <v>11548</v>
      </c>
      <c r="U1344" t="s">
        <v>11549</v>
      </c>
      <c r="V1344" t="s">
        <v>11550</v>
      </c>
      <c r="W1344" t="s">
        <v>11551</v>
      </c>
      <c r="X1344" t="s">
        <v>11552</v>
      </c>
      <c r="Y1344" t="s">
        <v>4199</v>
      </c>
      <c r="Z1344" t="s">
        <v>37</v>
      </c>
      <c r="AA1344" t="s">
        <v>77220</v>
      </c>
      <c r="AB1344" t="s">
        <v>4392</v>
      </c>
      <c r="AC1344" t="s">
        <v>4393</v>
      </c>
      <c r="AD1344" t="s">
        <v>77008</v>
      </c>
      <c r="AE1344" t="s">
        <v>3640</v>
      </c>
    </row>
    <row r="1345" spans="1:31" x14ac:dyDescent="0.3">
      <c r="A1345" t="s">
        <v>79971</v>
      </c>
      <c r="B1345" t="s">
        <v>79972</v>
      </c>
      <c r="C1345" t="s">
        <v>276</v>
      </c>
      <c r="D1345" t="s">
        <v>572</v>
      </c>
      <c r="E1345" t="s">
        <v>77215</v>
      </c>
      <c r="F1345" t="s">
        <v>3273</v>
      </c>
      <c r="G1345" t="s">
        <v>11553</v>
      </c>
      <c r="H1345" t="s">
        <v>11554</v>
      </c>
      <c r="I1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praktická</v>
      </c>
      <c r="J1345" t="str">
        <f>IF(Table2[[#This Row],[Č. or.]],_xlfn.CONCAT(Table2[[#This Row],[Ulice]]," ",Table2[[#This Row],[Č. p.]],"/",Table2[[#This Row],[Č. or.]]),_xlfn.CONCAT(Table2[[#This Row],[Ulice]]," ",Table2[[#This Row],[Č. p.]]))</f>
        <v>Jiráskova 3</v>
      </c>
      <c r="K1345" t="s">
        <v>841</v>
      </c>
      <c r="L1345">
        <v>3</v>
      </c>
      <c r="N1345" t="s">
        <v>1098</v>
      </c>
      <c r="O1345" t="s">
        <v>3272</v>
      </c>
      <c r="P1345" t="s">
        <v>77216</v>
      </c>
      <c r="Q1345" t="s">
        <v>3273</v>
      </c>
      <c r="R1345" t="s">
        <v>11555</v>
      </c>
      <c r="T1345" t="s">
        <v>11556</v>
      </c>
      <c r="V1345" t="s">
        <v>11557</v>
      </c>
      <c r="W1345" t="s">
        <v>11558</v>
      </c>
      <c r="X1345" t="s">
        <v>11559</v>
      </c>
      <c r="Y1345" t="s">
        <v>4024</v>
      </c>
      <c r="Z1345" t="s">
        <v>37</v>
      </c>
      <c r="AA1345" t="s">
        <v>77217</v>
      </c>
      <c r="AB1345" t="s">
        <v>4392</v>
      </c>
      <c r="AC1345" t="s">
        <v>4393</v>
      </c>
      <c r="AD1345" t="s">
        <v>77008</v>
      </c>
      <c r="AE1345" t="s">
        <v>3640</v>
      </c>
    </row>
    <row r="1346" spans="1:31" x14ac:dyDescent="0.3">
      <c r="A1346" t="s">
        <v>79973</v>
      </c>
      <c r="B1346" t="s">
        <v>79974</v>
      </c>
      <c r="C1346" t="s">
        <v>276</v>
      </c>
      <c r="D1346" t="s">
        <v>917</v>
      </c>
      <c r="E1346" t="s">
        <v>78104</v>
      </c>
      <c r="F1346" t="s">
        <v>2021</v>
      </c>
      <c r="G1346" t="s">
        <v>11560</v>
      </c>
      <c r="H1346" t="s">
        <v>10950</v>
      </c>
      <c r="I1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1346" t="str">
        <f>IF(Table2[[#This Row],[Č. or.]],_xlfn.CONCAT(Table2[[#This Row],[Ulice]]," ",Table2[[#This Row],[Č. p.]],"/",Table2[[#This Row],[Č. or.]]),_xlfn.CONCAT(Table2[[#This Row],[Ulice]]," ",Table2[[#This Row],[Č. p.]]))</f>
        <v>Komenského 1326</v>
      </c>
      <c r="K1346" t="s">
        <v>851</v>
      </c>
      <c r="L1346">
        <v>1326</v>
      </c>
      <c r="N1346" t="s">
        <v>2021</v>
      </c>
      <c r="O1346" t="s">
        <v>2021</v>
      </c>
      <c r="P1346" t="s">
        <v>78105</v>
      </c>
      <c r="Q1346" t="s">
        <v>2021</v>
      </c>
      <c r="R1346" t="s">
        <v>11561</v>
      </c>
      <c r="T1346" t="s">
        <v>11562</v>
      </c>
      <c r="V1346" t="s">
        <v>11563</v>
      </c>
      <c r="W1346" t="s">
        <v>11564</v>
      </c>
      <c r="X1346" t="s">
        <v>11565</v>
      </c>
      <c r="Y1346" t="s">
        <v>4024</v>
      </c>
      <c r="Z1346" t="s">
        <v>37</v>
      </c>
      <c r="AA1346" t="s">
        <v>78106</v>
      </c>
      <c r="AB1346" t="s">
        <v>6258</v>
      </c>
      <c r="AC1346" t="s">
        <v>6259</v>
      </c>
      <c r="AD1346" t="s">
        <v>77008</v>
      </c>
      <c r="AE1346" t="s">
        <v>3640</v>
      </c>
    </row>
    <row r="1347" spans="1:31" x14ac:dyDescent="0.3">
      <c r="A1347" t="s">
        <v>79975</v>
      </c>
      <c r="B1347" t="s">
        <v>79976</v>
      </c>
      <c r="C1347" t="s">
        <v>276</v>
      </c>
      <c r="D1347" t="s">
        <v>1532</v>
      </c>
      <c r="E1347" t="s">
        <v>77227</v>
      </c>
      <c r="F1347" t="s">
        <v>2032</v>
      </c>
      <c r="G1347" t="s">
        <v>11566</v>
      </c>
      <c r="H1347" t="s">
        <v>11567</v>
      </c>
      <c r="I1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Dětský domov, MŠ, ZŠ a Praktická škola</v>
      </c>
      <c r="J1347" t="str">
        <f>IF(Table2[[#This Row],[Č. or.]],_xlfn.CONCAT(Table2[[#This Row],[Ulice]]," ",Table2[[#This Row],[Č. p.]],"/",Table2[[#This Row],[Č. or.]]),_xlfn.CONCAT(Table2[[#This Row],[Ulice]]," ",Table2[[#This Row],[Č. p.]]))</f>
        <v>Šobrova 111</v>
      </c>
      <c r="K1347" t="s">
        <v>11568</v>
      </c>
      <c r="L1347">
        <v>111</v>
      </c>
      <c r="N1347" t="s">
        <v>2032</v>
      </c>
      <c r="O1347" t="s">
        <v>2031</v>
      </c>
      <c r="P1347" t="s">
        <v>77228</v>
      </c>
      <c r="Q1347" t="s">
        <v>2032</v>
      </c>
      <c r="R1347" t="s">
        <v>11569</v>
      </c>
      <c r="T1347" t="s">
        <v>11570</v>
      </c>
      <c r="U1347" t="s">
        <v>11571</v>
      </c>
      <c r="V1347" t="s">
        <v>11572</v>
      </c>
      <c r="W1347" t="s">
        <v>11573</v>
      </c>
      <c r="X1347" t="s">
        <v>11574</v>
      </c>
      <c r="Y1347" t="s">
        <v>11575</v>
      </c>
      <c r="Z1347" t="s">
        <v>37</v>
      </c>
      <c r="AA1347" t="s">
        <v>77229</v>
      </c>
      <c r="AB1347" t="s">
        <v>4392</v>
      </c>
      <c r="AC1347" t="s">
        <v>4393</v>
      </c>
      <c r="AD1347" t="s">
        <v>77008</v>
      </c>
      <c r="AE1347" t="s">
        <v>3640</v>
      </c>
    </row>
    <row r="1348" spans="1:31" x14ac:dyDescent="0.3">
      <c r="A1348" t="s">
        <v>79977</v>
      </c>
      <c r="B1348" t="s">
        <v>79978</v>
      </c>
      <c r="C1348" t="s">
        <v>276</v>
      </c>
      <c r="D1348" t="s">
        <v>3085</v>
      </c>
      <c r="E1348" t="s">
        <v>77236</v>
      </c>
      <c r="F1348" t="s">
        <v>4405</v>
      </c>
      <c r="G1348" t="s">
        <v>11576</v>
      </c>
      <c r="H1348" t="s">
        <v>10950</v>
      </c>
      <c r="I1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1348" t="str">
        <f>IF(Table2[[#This Row],[Č. or.]],_xlfn.CONCAT(Table2[[#This Row],[Ulice]]," ",Table2[[#This Row],[Č. p.]],"/",Table2[[#This Row],[Č. or.]]),_xlfn.CONCAT(Table2[[#This Row],[Ulice]]," ",Table2[[#This Row],[Č. p.]]))</f>
        <v>Holečkova 1060</v>
      </c>
      <c r="K1348" t="s">
        <v>11577</v>
      </c>
      <c r="L1348">
        <v>1060</v>
      </c>
      <c r="N1348" t="s">
        <v>3089</v>
      </c>
      <c r="O1348" t="s">
        <v>4405</v>
      </c>
      <c r="P1348" t="s">
        <v>77237</v>
      </c>
      <c r="Q1348" t="s">
        <v>4405</v>
      </c>
      <c r="R1348" t="s">
        <v>11578</v>
      </c>
      <c r="S1348" t="s">
        <v>11578</v>
      </c>
      <c r="T1348" t="s">
        <v>11579</v>
      </c>
      <c r="V1348" t="s">
        <v>11580</v>
      </c>
      <c r="W1348" t="s">
        <v>11581</v>
      </c>
      <c r="X1348" t="s">
        <v>11582</v>
      </c>
      <c r="Y1348" t="s">
        <v>4352</v>
      </c>
      <c r="Z1348" t="s">
        <v>37</v>
      </c>
      <c r="AA1348" t="s">
        <v>77238</v>
      </c>
      <c r="AB1348" t="s">
        <v>4392</v>
      </c>
      <c r="AC1348" t="s">
        <v>4393</v>
      </c>
      <c r="AD1348" t="s">
        <v>77008</v>
      </c>
      <c r="AE1348" t="s">
        <v>3640</v>
      </c>
    </row>
    <row r="1349" spans="1:31" x14ac:dyDescent="0.3">
      <c r="A1349" t="s">
        <v>79979</v>
      </c>
      <c r="B1349" t="s">
        <v>79980</v>
      </c>
      <c r="C1349" t="s">
        <v>276</v>
      </c>
      <c r="D1349" t="s">
        <v>3085</v>
      </c>
      <c r="E1349" t="s">
        <v>76881</v>
      </c>
      <c r="F1349" t="s">
        <v>3462</v>
      </c>
      <c r="G1349" t="s">
        <v>11583</v>
      </c>
      <c r="H1349" t="s">
        <v>11584</v>
      </c>
      <c r="I1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ZŠ, Vodňany, nám. 5. května 104</v>
      </c>
      <c r="J1349" t="str">
        <f>IF(Table2[[#This Row],[Č. or.]],_xlfn.CONCAT(Table2[[#This Row],[Ulice]]," ",Table2[[#This Row],[Č. p.]],"/",Table2[[#This Row],[Č. or.]]),_xlfn.CONCAT(Table2[[#This Row],[Ulice]]," ",Table2[[#This Row],[Č. p.]]))</f>
        <v>nám. 5. května 104</v>
      </c>
      <c r="K1349" t="s">
        <v>4406</v>
      </c>
      <c r="L1349">
        <v>104</v>
      </c>
      <c r="N1349" t="s">
        <v>3089</v>
      </c>
      <c r="O1349" t="s">
        <v>3835</v>
      </c>
      <c r="P1349" t="s">
        <v>76882</v>
      </c>
      <c r="Q1349" t="s">
        <v>3462</v>
      </c>
      <c r="R1349" t="s">
        <v>11585</v>
      </c>
      <c r="T1349" t="s">
        <v>11586</v>
      </c>
      <c r="V1349" t="s">
        <v>11587</v>
      </c>
      <c r="W1349" t="s">
        <v>11588</v>
      </c>
      <c r="X1349" t="s">
        <v>11589</v>
      </c>
      <c r="Y1349" t="s">
        <v>4024</v>
      </c>
      <c r="Z1349" t="s">
        <v>37</v>
      </c>
      <c r="AA1349" t="s">
        <v>76883</v>
      </c>
      <c r="AB1349" t="s">
        <v>4392</v>
      </c>
      <c r="AC1349" t="s">
        <v>4393</v>
      </c>
      <c r="AD1349" t="s">
        <v>77008</v>
      </c>
      <c r="AE1349" t="s">
        <v>3640</v>
      </c>
    </row>
    <row r="1350" spans="1:31" x14ac:dyDescent="0.3">
      <c r="A1350" t="s">
        <v>79981</v>
      </c>
      <c r="B1350" t="s">
        <v>79982</v>
      </c>
      <c r="C1350" t="s">
        <v>276</v>
      </c>
      <c r="D1350" t="s">
        <v>3034</v>
      </c>
      <c r="E1350" t="s">
        <v>76886</v>
      </c>
      <c r="F1350" t="s">
        <v>3173</v>
      </c>
      <c r="G1350" t="s">
        <v>11590</v>
      </c>
      <c r="H1350" t="s">
        <v>11591</v>
      </c>
      <c r="I1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při Dětské psychiatrické nemocnici</v>
      </c>
      <c r="J1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1350">
        <v>160</v>
      </c>
      <c r="N1350" t="s">
        <v>3173</v>
      </c>
      <c r="O1350" t="s">
        <v>11592</v>
      </c>
      <c r="P1350" t="s">
        <v>79983</v>
      </c>
      <c r="Q1350" t="s">
        <v>11592</v>
      </c>
      <c r="R1350" t="s">
        <v>11593</v>
      </c>
      <c r="T1350" t="s">
        <v>11594</v>
      </c>
      <c r="V1350" t="s">
        <v>11595</v>
      </c>
      <c r="W1350" t="s">
        <v>11596</v>
      </c>
      <c r="X1350" t="s">
        <v>11597</v>
      </c>
      <c r="Y1350" t="s">
        <v>10936</v>
      </c>
      <c r="Z1350" t="s">
        <v>37</v>
      </c>
      <c r="AA1350" t="s">
        <v>79984</v>
      </c>
      <c r="AB1350" t="s">
        <v>4392</v>
      </c>
      <c r="AC1350" t="s">
        <v>4393</v>
      </c>
      <c r="AD1350" t="s">
        <v>77008</v>
      </c>
      <c r="AE1350" t="s">
        <v>3640</v>
      </c>
    </row>
    <row r="1351" spans="1:31" x14ac:dyDescent="0.3">
      <c r="A1351" t="s">
        <v>79985</v>
      </c>
      <c r="B1351" t="s">
        <v>79986</v>
      </c>
      <c r="C1351" t="s">
        <v>842</v>
      </c>
      <c r="D1351" t="s">
        <v>3034</v>
      </c>
      <c r="E1351" t="s">
        <v>77246</v>
      </c>
      <c r="F1351" t="s">
        <v>3038</v>
      </c>
      <c r="G1351" t="s">
        <v>11598</v>
      </c>
      <c r="H1351" t="s">
        <v>11599</v>
      </c>
      <c r="I1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MŠ, ZŠ spec. a PrŠ Diakonie ČCE Rolnička</v>
      </c>
      <c r="J1351" t="str">
        <f>IF(Table2[[#This Row],[Č. or.]],_xlfn.CONCAT(Table2[[#This Row],[Ulice]]," ",Table2[[#This Row],[Č. p.]],"/",Table2[[#This Row],[Č. or.]]),_xlfn.CONCAT(Table2[[#This Row],[Ulice]]," ",Table2[[#This Row],[Č. p.]]))</f>
        <v>Mrázkova 700</v>
      </c>
      <c r="K1351" t="s">
        <v>11600</v>
      </c>
      <c r="L1351">
        <v>700</v>
      </c>
      <c r="N1351" t="s">
        <v>3173</v>
      </c>
      <c r="O1351" t="s">
        <v>4413</v>
      </c>
      <c r="P1351" t="s">
        <v>77249</v>
      </c>
      <c r="Q1351" t="s">
        <v>3038</v>
      </c>
      <c r="R1351" t="s">
        <v>11601</v>
      </c>
      <c r="S1351" t="s">
        <v>11602</v>
      </c>
      <c r="T1351" t="s">
        <v>11603</v>
      </c>
      <c r="V1351" t="s">
        <v>11604</v>
      </c>
      <c r="W1351" t="s">
        <v>11605</v>
      </c>
      <c r="X1351" t="s">
        <v>11606</v>
      </c>
      <c r="Y1351" t="s">
        <v>2484</v>
      </c>
      <c r="Z1351" t="s">
        <v>37</v>
      </c>
      <c r="AA1351" t="s">
        <v>77250</v>
      </c>
      <c r="AB1351" t="s">
        <v>10947</v>
      </c>
      <c r="AC1351" t="s">
        <v>10948</v>
      </c>
      <c r="AD1351" t="s">
        <v>76800</v>
      </c>
      <c r="AE1351" t="s">
        <v>3640</v>
      </c>
    </row>
    <row r="1352" spans="1:31" x14ac:dyDescent="0.3">
      <c r="A1352" t="s">
        <v>79987</v>
      </c>
      <c r="B1352" t="s">
        <v>79988</v>
      </c>
      <c r="C1352" t="s">
        <v>276</v>
      </c>
      <c r="D1352" t="s">
        <v>3034</v>
      </c>
      <c r="E1352" t="s">
        <v>76886</v>
      </c>
      <c r="F1352" t="s">
        <v>3173</v>
      </c>
      <c r="G1352" t="s">
        <v>11607</v>
      </c>
      <c r="H1352" t="s">
        <v>11608</v>
      </c>
      <c r="I1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 a ZŠ, Tábor, třída Čs. armády 925</v>
      </c>
      <c r="J1352" t="str">
        <f>IF(Table2[[#This Row],[Č. or.]],_xlfn.CONCAT(Table2[[#This Row],[Ulice]]," ",Table2[[#This Row],[Č. p.]],"/",Table2[[#This Row],[Č. or.]]),_xlfn.CONCAT(Table2[[#This Row],[Ulice]]," ",Table2[[#This Row],[Č. p.]]))</f>
        <v>Čsl. armády 925/33</v>
      </c>
      <c r="K1352" t="s">
        <v>1609</v>
      </c>
      <c r="L1352">
        <v>925</v>
      </c>
      <c r="M1352">
        <v>33</v>
      </c>
      <c r="N1352" t="s">
        <v>3173</v>
      </c>
      <c r="O1352" t="s">
        <v>3173</v>
      </c>
      <c r="P1352" t="s">
        <v>79989</v>
      </c>
      <c r="Q1352" t="s">
        <v>3173</v>
      </c>
      <c r="R1352" t="s">
        <v>11609</v>
      </c>
      <c r="T1352" t="s">
        <v>11610</v>
      </c>
      <c r="U1352" t="s">
        <v>11611</v>
      </c>
      <c r="V1352" t="s">
        <v>11612</v>
      </c>
      <c r="W1352" t="s">
        <v>11613</v>
      </c>
      <c r="X1352" t="s">
        <v>11614</v>
      </c>
      <c r="Y1352" t="s">
        <v>11615</v>
      </c>
      <c r="Z1352" t="s">
        <v>37</v>
      </c>
      <c r="AA1352" t="s">
        <v>76888</v>
      </c>
      <c r="AB1352" t="s">
        <v>4392</v>
      </c>
      <c r="AC1352" t="s">
        <v>4393</v>
      </c>
      <c r="AD1352" t="s">
        <v>77008</v>
      </c>
      <c r="AE1352" t="s">
        <v>3640</v>
      </c>
    </row>
    <row r="1353" spans="1:31" x14ac:dyDescent="0.3">
      <c r="A1353" t="s">
        <v>79990</v>
      </c>
      <c r="B1353" t="s">
        <v>79991</v>
      </c>
      <c r="C1353" t="s">
        <v>276</v>
      </c>
      <c r="D1353" t="s">
        <v>627</v>
      </c>
      <c r="E1353" t="s">
        <v>77016</v>
      </c>
      <c r="F1353" t="s">
        <v>4081</v>
      </c>
      <c r="G1353" t="s">
        <v>11616</v>
      </c>
      <c r="H1353" t="s">
        <v>11617</v>
      </c>
      <c r="I1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Odborná škola</v>
      </c>
      <c r="J1353" t="str">
        <f>IF(Table2[[#This Row],[Č. or.]],_xlfn.CONCAT(Table2[[#This Row],[Ulice]]," ",Table2[[#This Row],[Č. p.]],"/",Table2[[#This Row],[Č. or.]]),_xlfn.CONCAT(Table2[[#This Row],[Ulice]]," ",Table2[[#This Row],[Č. p.]]))</f>
        <v>Nádražní 89</v>
      </c>
      <c r="K1353" t="s">
        <v>387</v>
      </c>
      <c r="L1353">
        <v>89</v>
      </c>
      <c r="N1353" t="s">
        <v>632</v>
      </c>
      <c r="O1353" t="s">
        <v>11618</v>
      </c>
      <c r="P1353" t="s">
        <v>77017</v>
      </c>
      <c r="Q1353" t="s">
        <v>4081</v>
      </c>
      <c r="R1353" t="s">
        <v>11619</v>
      </c>
      <c r="T1353" t="s">
        <v>11620</v>
      </c>
      <c r="U1353" t="s">
        <v>11621</v>
      </c>
      <c r="V1353" t="s">
        <v>11622</v>
      </c>
      <c r="W1353" t="s">
        <v>11623</v>
      </c>
      <c r="X1353" t="s">
        <v>11624</v>
      </c>
      <c r="Y1353" t="s">
        <v>11057</v>
      </c>
      <c r="Z1353" t="s">
        <v>37</v>
      </c>
      <c r="AA1353" t="s">
        <v>79992</v>
      </c>
      <c r="AB1353" t="s">
        <v>4420</v>
      </c>
      <c r="AC1353" t="s">
        <v>4421</v>
      </c>
      <c r="AD1353" t="s">
        <v>77008</v>
      </c>
      <c r="AE1353" t="s">
        <v>3640</v>
      </c>
    </row>
    <row r="1354" spans="1:31" x14ac:dyDescent="0.3">
      <c r="A1354" t="s">
        <v>79993</v>
      </c>
      <c r="B1354" t="s">
        <v>79994</v>
      </c>
      <c r="C1354" t="s">
        <v>276</v>
      </c>
      <c r="D1354" t="s">
        <v>1134</v>
      </c>
      <c r="E1354" t="s">
        <v>77253</v>
      </c>
      <c r="F1354" t="s">
        <v>1140</v>
      </c>
      <c r="G1354" t="s">
        <v>11625</v>
      </c>
      <c r="H1354" t="s">
        <v>11626</v>
      </c>
      <c r="I1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a MŠ při zdravot. zařízeních K. Vary</v>
      </c>
      <c r="J1354" t="str">
        <f>IF(Table2[[#This Row],[Č. or.]],_xlfn.CONCAT(Table2[[#This Row],[Ulice]]," ",Table2[[#This Row],[Č. p.]],"/",Table2[[#This Row],[Č. or.]]),_xlfn.CONCAT(Table2[[#This Row],[Ulice]]," ",Table2[[#This Row],[Č. p.]]))</f>
        <v>Bezručova 1185/19</v>
      </c>
      <c r="K1354" t="s">
        <v>4356</v>
      </c>
      <c r="L1354">
        <v>1185</v>
      </c>
      <c r="M1354">
        <v>19</v>
      </c>
      <c r="N1354" t="s">
        <v>1140</v>
      </c>
      <c r="O1354" t="s">
        <v>1140</v>
      </c>
      <c r="P1354" t="s">
        <v>78197</v>
      </c>
      <c r="Q1354" t="s">
        <v>1140</v>
      </c>
      <c r="R1354" t="s">
        <v>11627</v>
      </c>
      <c r="T1354" t="s">
        <v>11628</v>
      </c>
      <c r="U1354" t="s">
        <v>11629</v>
      </c>
      <c r="V1354" t="s">
        <v>11630</v>
      </c>
      <c r="W1354" t="s">
        <v>11631</v>
      </c>
      <c r="X1354" t="s">
        <v>11632</v>
      </c>
      <c r="Y1354" t="s">
        <v>11633</v>
      </c>
      <c r="Z1354" t="s">
        <v>37</v>
      </c>
      <c r="AA1354" t="s">
        <v>78198</v>
      </c>
      <c r="AB1354" t="s">
        <v>4416</v>
      </c>
      <c r="AC1354" t="s">
        <v>4417</v>
      </c>
      <c r="AD1354" t="s">
        <v>77008</v>
      </c>
      <c r="AE1354" t="s">
        <v>3640</v>
      </c>
    </row>
    <row r="1355" spans="1:31" x14ac:dyDescent="0.3">
      <c r="A1355" t="s">
        <v>79995</v>
      </c>
      <c r="B1355" t="s">
        <v>79996</v>
      </c>
      <c r="C1355" t="s">
        <v>276</v>
      </c>
      <c r="D1355" t="s">
        <v>1134</v>
      </c>
      <c r="E1355" t="s">
        <v>78192</v>
      </c>
      <c r="F1355" t="s">
        <v>1943</v>
      </c>
      <c r="G1355" t="s">
        <v>11634</v>
      </c>
      <c r="H1355" t="s">
        <v>11635</v>
      </c>
      <c r="I1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Ostrov</v>
      </c>
      <c r="J1355" t="str">
        <f>IF(Table2[[#This Row],[Č. or.]],_xlfn.CONCAT(Table2[[#This Row],[Ulice]]," ",Table2[[#This Row],[Č. p.]],"/",Table2[[#This Row],[Č. or.]]),_xlfn.CONCAT(Table2[[#This Row],[Ulice]]," ",Table2[[#This Row],[Č. p.]]))</f>
        <v>Krušnohorská 304</v>
      </c>
      <c r="K1355" t="s">
        <v>1105</v>
      </c>
      <c r="L1355">
        <v>304</v>
      </c>
      <c r="N1355" t="s">
        <v>1140</v>
      </c>
      <c r="O1355" t="s">
        <v>1943</v>
      </c>
      <c r="P1355" t="s">
        <v>78193</v>
      </c>
      <c r="Q1355" t="s">
        <v>1943</v>
      </c>
      <c r="R1355" t="s">
        <v>11636</v>
      </c>
      <c r="T1355" t="s">
        <v>11637</v>
      </c>
      <c r="U1355" t="s">
        <v>11638</v>
      </c>
      <c r="V1355" t="s">
        <v>11639</v>
      </c>
      <c r="W1355" t="s">
        <v>11640</v>
      </c>
      <c r="X1355" t="s">
        <v>11641</v>
      </c>
      <c r="Y1355" t="s">
        <v>4024</v>
      </c>
      <c r="Z1355" t="s">
        <v>37</v>
      </c>
      <c r="AA1355" t="s">
        <v>78194</v>
      </c>
      <c r="AB1355" t="s">
        <v>4416</v>
      </c>
      <c r="AC1355" t="s">
        <v>4417</v>
      </c>
      <c r="AD1355" t="s">
        <v>77008</v>
      </c>
      <c r="AE1355" t="s">
        <v>3640</v>
      </c>
    </row>
    <row r="1356" spans="1:31" x14ac:dyDescent="0.3">
      <c r="A1356" t="s">
        <v>79997</v>
      </c>
      <c r="B1356" t="s">
        <v>79998</v>
      </c>
      <c r="C1356" t="s">
        <v>276</v>
      </c>
      <c r="D1356" t="s">
        <v>1134</v>
      </c>
      <c r="E1356" t="s">
        <v>77253</v>
      </c>
      <c r="F1356" t="s">
        <v>1140</v>
      </c>
      <c r="G1356" t="s">
        <v>11642</v>
      </c>
      <c r="H1356" t="s">
        <v>11643</v>
      </c>
      <c r="I1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střední škola K. Vary</v>
      </c>
      <c r="J1356" t="str">
        <f>IF(Table2[[#This Row],[Č. or.]],_xlfn.CONCAT(Table2[[#This Row],[Ulice]]," ",Table2[[#This Row],[Č. p.]],"/",Table2[[#This Row],[Č. or.]]),_xlfn.CONCAT(Table2[[#This Row],[Ulice]]," ",Table2[[#This Row],[Č. p.]]))</f>
        <v>Vančurova 83/2</v>
      </c>
      <c r="K1356" t="s">
        <v>11644</v>
      </c>
      <c r="L1356">
        <v>83</v>
      </c>
      <c r="M1356">
        <v>2</v>
      </c>
      <c r="N1356" t="s">
        <v>1140</v>
      </c>
      <c r="O1356" t="s">
        <v>11645</v>
      </c>
      <c r="P1356" t="s">
        <v>79999</v>
      </c>
      <c r="Q1356" t="s">
        <v>1140</v>
      </c>
      <c r="R1356" t="s">
        <v>11646</v>
      </c>
      <c r="S1356" t="s">
        <v>11647</v>
      </c>
      <c r="T1356" t="s">
        <v>11648</v>
      </c>
      <c r="U1356" t="s">
        <v>11649</v>
      </c>
      <c r="V1356" t="s">
        <v>11650</v>
      </c>
      <c r="W1356" t="s">
        <v>11651</v>
      </c>
      <c r="X1356" t="s">
        <v>11652</v>
      </c>
      <c r="Y1356" t="s">
        <v>11653</v>
      </c>
      <c r="Z1356" t="s">
        <v>37</v>
      </c>
      <c r="AA1356" t="s">
        <v>78198</v>
      </c>
      <c r="AB1356" t="s">
        <v>4416</v>
      </c>
      <c r="AC1356" t="s">
        <v>4417</v>
      </c>
      <c r="AD1356" t="s">
        <v>77008</v>
      </c>
      <c r="AE1356" t="s">
        <v>3640</v>
      </c>
    </row>
    <row r="1357" spans="1:31" x14ac:dyDescent="0.3">
      <c r="A1357" t="s">
        <v>80000</v>
      </c>
      <c r="B1357" t="s">
        <v>80001</v>
      </c>
      <c r="C1357" t="s">
        <v>276</v>
      </c>
      <c r="D1357" t="s">
        <v>1199</v>
      </c>
      <c r="E1357" t="s">
        <v>77256</v>
      </c>
      <c r="F1357" t="s">
        <v>1204</v>
      </c>
      <c r="G1357" t="s">
        <v>11654</v>
      </c>
      <c r="H1357" t="s">
        <v>10950</v>
      </c>
      <c r="I1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1357" t="str">
        <f>IF(Table2[[#This Row],[Č. or.]],_xlfn.CONCAT(Table2[[#This Row],[Ulice]]," ",Table2[[#This Row],[Č. p.]],"/",Table2[[#This Row],[Č. or.]]),_xlfn.CONCAT(Table2[[#This Row],[Ulice]]," ",Table2[[#This Row],[Č. p.]]))</f>
        <v>Hálkova 133</v>
      </c>
      <c r="K1357" t="s">
        <v>8605</v>
      </c>
      <c r="L1357">
        <v>133</v>
      </c>
      <c r="N1357" t="s">
        <v>1204</v>
      </c>
      <c r="O1357" t="s">
        <v>11655</v>
      </c>
      <c r="P1357" t="s">
        <v>77257</v>
      </c>
      <c r="Q1357" t="s">
        <v>1204</v>
      </c>
      <c r="R1357" t="s">
        <v>11656</v>
      </c>
      <c r="S1357" t="s">
        <v>11656</v>
      </c>
      <c r="T1357" t="s">
        <v>11657</v>
      </c>
      <c r="V1357" t="s">
        <v>11658</v>
      </c>
      <c r="W1357" t="s">
        <v>11659</v>
      </c>
      <c r="X1357" t="s">
        <v>11660</v>
      </c>
      <c r="Y1357" t="s">
        <v>4024</v>
      </c>
      <c r="Z1357" t="s">
        <v>37</v>
      </c>
      <c r="AA1357" t="s">
        <v>77258</v>
      </c>
      <c r="AB1357" t="s">
        <v>4420</v>
      </c>
      <c r="AC1357" t="s">
        <v>4421</v>
      </c>
      <c r="AD1357" t="s">
        <v>77008</v>
      </c>
      <c r="AE1357" t="s">
        <v>3640</v>
      </c>
    </row>
    <row r="1358" spans="1:31" x14ac:dyDescent="0.3">
      <c r="A1358" t="s">
        <v>80002</v>
      </c>
      <c r="B1358" t="s">
        <v>80003</v>
      </c>
      <c r="C1358" t="s">
        <v>121</v>
      </c>
      <c r="D1358" t="s">
        <v>1199</v>
      </c>
      <c r="E1358" t="s">
        <v>77256</v>
      </c>
      <c r="F1358" t="s">
        <v>1204</v>
      </c>
      <c r="G1358" t="s">
        <v>11661</v>
      </c>
      <c r="H1358" t="s">
        <v>11662</v>
      </c>
      <c r="I1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DD se školou, ZŠ a školní jídelna</v>
      </c>
      <c r="J1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1358">
        <v>2</v>
      </c>
      <c r="N1358" t="s">
        <v>1204</v>
      </c>
      <c r="O1358" t="s">
        <v>11663</v>
      </c>
      <c r="P1358" t="s">
        <v>77257</v>
      </c>
      <c r="Q1358" t="s">
        <v>11664</v>
      </c>
      <c r="R1358" t="s">
        <v>11665</v>
      </c>
      <c r="T1358" t="s">
        <v>11666</v>
      </c>
      <c r="U1358" t="s">
        <v>11667</v>
      </c>
      <c r="V1358" t="s">
        <v>11668</v>
      </c>
      <c r="W1358" t="s">
        <v>11669</v>
      </c>
      <c r="X1358" t="s">
        <v>11670</v>
      </c>
      <c r="Y1358" t="s">
        <v>11671</v>
      </c>
      <c r="Z1358" t="s">
        <v>37</v>
      </c>
      <c r="AA1358" t="s">
        <v>80004</v>
      </c>
      <c r="AB1358" t="s">
        <v>10862</v>
      </c>
      <c r="AC1358" t="s">
        <v>10863</v>
      </c>
      <c r="AD1358" t="s">
        <v>79779</v>
      </c>
      <c r="AE1358" t="s">
        <v>3640</v>
      </c>
    </row>
    <row r="1359" spans="1:31" x14ac:dyDescent="0.3">
      <c r="A1359" t="s">
        <v>80005</v>
      </c>
      <c r="B1359" t="s">
        <v>80006</v>
      </c>
      <c r="C1359" t="s">
        <v>276</v>
      </c>
      <c r="D1359" t="s">
        <v>2049</v>
      </c>
      <c r="E1359" t="s">
        <v>77021</v>
      </c>
      <c r="F1359" t="s">
        <v>2053</v>
      </c>
      <c r="G1359" t="s">
        <v>11672</v>
      </c>
      <c r="H1359" t="s">
        <v>10950</v>
      </c>
      <c r="I1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1359" t="str">
        <f>IF(Table2[[#This Row],[Č. or.]],_xlfn.CONCAT(Table2[[#This Row],[Ulice]]," ",Table2[[#This Row],[Č. p.]],"/",Table2[[#This Row],[Č. or.]]),_xlfn.CONCAT(Table2[[#This Row],[Ulice]]," ",Table2[[#This Row],[Č. p.]]))</f>
        <v>Podmostní 2398/1</v>
      </c>
      <c r="K1359" t="s">
        <v>11673</v>
      </c>
      <c r="L1359">
        <v>2398</v>
      </c>
      <c r="M1359">
        <v>1</v>
      </c>
      <c r="N1359" t="s">
        <v>4091</v>
      </c>
      <c r="O1359" t="s">
        <v>2052</v>
      </c>
      <c r="P1359" t="s">
        <v>78246</v>
      </c>
      <c r="Q1359" t="s">
        <v>2053</v>
      </c>
      <c r="R1359" t="s">
        <v>11674</v>
      </c>
      <c r="S1359" t="s">
        <v>11675</v>
      </c>
      <c r="T1359" t="s">
        <v>11676</v>
      </c>
      <c r="V1359" t="s">
        <v>11677</v>
      </c>
      <c r="W1359" t="s">
        <v>11678</v>
      </c>
      <c r="X1359" t="s">
        <v>11679</v>
      </c>
      <c r="Y1359" t="s">
        <v>4035</v>
      </c>
      <c r="Z1359" t="s">
        <v>37</v>
      </c>
      <c r="AA1359" t="s">
        <v>77023</v>
      </c>
      <c r="AB1359" t="s">
        <v>4420</v>
      </c>
      <c r="AC1359" t="s">
        <v>4421</v>
      </c>
      <c r="AD1359" t="s">
        <v>77008</v>
      </c>
      <c r="AE1359" t="s">
        <v>3640</v>
      </c>
    </row>
    <row r="1360" spans="1:31" x14ac:dyDescent="0.3">
      <c r="A1360" t="s">
        <v>80007</v>
      </c>
      <c r="B1360" t="s">
        <v>80008</v>
      </c>
      <c r="C1360" t="s">
        <v>276</v>
      </c>
      <c r="D1360" t="s">
        <v>2049</v>
      </c>
      <c r="E1360" t="s">
        <v>77021</v>
      </c>
      <c r="F1360" t="s">
        <v>2053</v>
      </c>
      <c r="G1360" t="s">
        <v>11680</v>
      </c>
      <c r="H1360" t="s">
        <v>10950</v>
      </c>
      <c r="I1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1360" t="str">
        <f>IF(Table2[[#This Row],[Č. or.]],_xlfn.CONCAT(Table2[[#This Row],[Ulice]]," ",Table2[[#This Row],[Č. p.]],"/",Table2[[#This Row],[Č. or.]]),_xlfn.CONCAT(Table2[[#This Row],[Ulice]]," ",Table2[[#This Row],[Č. p.]]))</f>
        <v>Heyrovského 529/23</v>
      </c>
      <c r="K1360" t="s">
        <v>4211</v>
      </c>
      <c r="L1360">
        <v>529</v>
      </c>
      <c r="M1360">
        <v>23</v>
      </c>
      <c r="N1360" t="s">
        <v>4091</v>
      </c>
      <c r="O1360" t="s">
        <v>11681</v>
      </c>
      <c r="P1360" t="s">
        <v>78246</v>
      </c>
      <c r="Q1360" t="s">
        <v>2053</v>
      </c>
      <c r="R1360" t="s">
        <v>11682</v>
      </c>
      <c r="T1360" t="s">
        <v>11683</v>
      </c>
      <c r="U1360" t="s">
        <v>11684</v>
      </c>
      <c r="V1360" t="s">
        <v>11685</v>
      </c>
      <c r="W1360" t="s">
        <v>11686</v>
      </c>
      <c r="X1360" t="s">
        <v>11687</v>
      </c>
      <c r="Y1360" t="s">
        <v>11688</v>
      </c>
      <c r="Z1360" t="s">
        <v>37</v>
      </c>
      <c r="AA1360" t="s">
        <v>77023</v>
      </c>
      <c r="AB1360" t="s">
        <v>4420</v>
      </c>
      <c r="AC1360" t="s">
        <v>4421</v>
      </c>
      <c r="AD1360" t="s">
        <v>77008</v>
      </c>
      <c r="AE1360" t="s">
        <v>3640</v>
      </c>
    </row>
    <row r="1361" spans="1:31" x14ac:dyDescent="0.3">
      <c r="A1361" t="s">
        <v>80009</v>
      </c>
      <c r="B1361" t="s">
        <v>80010</v>
      </c>
      <c r="C1361" t="s">
        <v>276</v>
      </c>
      <c r="D1361" t="s">
        <v>2049</v>
      </c>
      <c r="E1361" t="s">
        <v>77021</v>
      </c>
      <c r="F1361" t="s">
        <v>2053</v>
      </c>
      <c r="G1361" t="s">
        <v>11689</v>
      </c>
      <c r="H1361" t="s">
        <v>11690</v>
      </c>
      <c r="I1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pro zrak.postižené a vady řeči</v>
      </c>
      <c r="J1361" t="str">
        <f>IF(Table2[[#This Row],[Č. or.]],_xlfn.CONCAT(Table2[[#This Row],[Ulice]]," ",Table2[[#This Row],[Č. p.]],"/",Table2[[#This Row],[Č. or.]]),_xlfn.CONCAT(Table2[[#This Row],[Ulice]]," ",Table2[[#This Row],[Č. p.]]))</f>
        <v>Lazaretní 1290/25</v>
      </c>
      <c r="K1361" t="s">
        <v>11691</v>
      </c>
      <c r="L1361">
        <v>1290</v>
      </c>
      <c r="M1361">
        <v>25</v>
      </c>
      <c r="N1361" t="s">
        <v>4091</v>
      </c>
      <c r="O1361" t="s">
        <v>2074</v>
      </c>
      <c r="P1361" t="s">
        <v>77259</v>
      </c>
      <c r="Q1361" t="s">
        <v>2053</v>
      </c>
      <c r="R1361" t="s">
        <v>11692</v>
      </c>
      <c r="S1361" t="s">
        <v>11693</v>
      </c>
      <c r="T1361" t="s">
        <v>11694</v>
      </c>
      <c r="W1361" t="s">
        <v>11695</v>
      </c>
      <c r="X1361" t="s">
        <v>11696</v>
      </c>
      <c r="Y1361" t="s">
        <v>11697</v>
      </c>
      <c r="Z1361" t="s">
        <v>37</v>
      </c>
      <c r="AA1361" t="s">
        <v>77023</v>
      </c>
      <c r="AB1361" t="s">
        <v>4420</v>
      </c>
      <c r="AC1361" t="s">
        <v>4421</v>
      </c>
      <c r="AD1361" t="s">
        <v>77008</v>
      </c>
      <c r="AE1361" t="s">
        <v>3640</v>
      </c>
    </row>
    <row r="1362" spans="1:31" x14ac:dyDescent="0.3">
      <c r="A1362" t="s">
        <v>80011</v>
      </c>
      <c r="B1362" t="s">
        <v>80012</v>
      </c>
      <c r="C1362" t="s">
        <v>276</v>
      </c>
      <c r="D1362" t="s">
        <v>2049</v>
      </c>
      <c r="E1362" t="s">
        <v>77021</v>
      </c>
      <c r="F1362" t="s">
        <v>2053</v>
      </c>
      <c r="G1362" t="s">
        <v>11698</v>
      </c>
      <c r="H1362" t="s">
        <v>11699</v>
      </c>
      <c r="I1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pro sluchově postižené</v>
      </c>
      <c r="J1362" t="str">
        <f>IF(Table2[[#This Row],[Č. or.]],_xlfn.CONCAT(Table2[[#This Row],[Ulice]]," ",Table2[[#This Row],[Č. p.]],"/",Table2[[#This Row],[Č. or.]]),_xlfn.CONCAT(Table2[[#This Row],[Ulice]]," ",Table2[[#This Row],[Č. p.]]))</f>
        <v>Mohylová 1200/90</v>
      </c>
      <c r="K1362" t="s">
        <v>11700</v>
      </c>
      <c r="L1362">
        <v>1200</v>
      </c>
      <c r="M1362">
        <v>90</v>
      </c>
      <c r="N1362" t="s">
        <v>4091</v>
      </c>
      <c r="O1362" t="s">
        <v>2074</v>
      </c>
      <c r="P1362" t="s">
        <v>77259</v>
      </c>
      <c r="Q1362" t="s">
        <v>2053</v>
      </c>
      <c r="R1362" t="s">
        <v>11701</v>
      </c>
      <c r="T1362" t="s">
        <v>11702</v>
      </c>
      <c r="W1362" t="s">
        <v>11703</v>
      </c>
      <c r="X1362" t="s">
        <v>11704</v>
      </c>
      <c r="Y1362" t="s">
        <v>11705</v>
      </c>
      <c r="Z1362" t="s">
        <v>37</v>
      </c>
      <c r="AA1362" t="s">
        <v>77023</v>
      </c>
      <c r="AB1362" t="s">
        <v>4420</v>
      </c>
      <c r="AC1362" t="s">
        <v>4421</v>
      </c>
      <c r="AD1362" t="s">
        <v>77008</v>
      </c>
      <c r="AE1362" t="s">
        <v>3640</v>
      </c>
    </row>
    <row r="1363" spans="1:31" x14ac:dyDescent="0.3">
      <c r="A1363" t="s">
        <v>80013</v>
      </c>
      <c r="B1363" t="s">
        <v>80014</v>
      </c>
      <c r="C1363" t="s">
        <v>276</v>
      </c>
      <c r="D1363" t="s">
        <v>2049</v>
      </c>
      <c r="E1363" t="s">
        <v>77021</v>
      </c>
      <c r="F1363" t="s">
        <v>2053</v>
      </c>
      <c r="G1363" t="s">
        <v>11706</v>
      </c>
      <c r="H1363" t="s">
        <v>11707</v>
      </c>
      <c r="I1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Odborná škola výroby a služeb</v>
      </c>
      <c r="J1363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1363" t="s">
        <v>2101</v>
      </c>
      <c r="L1363">
        <v>663</v>
      </c>
      <c r="M1363">
        <v>56</v>
      </c>
      <c r="N1363" t="s">
        <v>4091</v>
      </c>
      <c r="O1363" t="s">
        <v>2103</v>
      </c>
      <c r="P1363" t="s">
        <v>77022</v>
      </c>
      <c r="Q1363" t="s">
        <v>2053</v>
      </c>
      <c r="R1363" t="s">
        <v>11708</v>
      </c>
      <c r="S1363" t="s">
        <v>11709</v>
      </c>
      <c r="T1363" t="s">
        <v>11710</v>
      </c>
      <c r="U1363" t="s">
        <v>11711</v>
      </c>
      <c r="V1363" t="s">
        <v>11712</v>
      </c>
      <c r="W1363" t="s">
        <v>11713</v>
      </c>
      <c r="X1363" t="s">
        <v>11714</v>
      </c>
      <c r="Y1363" t="s">
        <v>60</v>
      </c>
      <c r="Z1363" t="s">
        <v>37</v>
      </c>
      <c r="AA1363" t="s">
        <v>77023</v>
      </c>
      <c r="AB1363" t="s">
        <v>4420</v>
      </c>
      <c r="AC1363" t="s">
        <v>4421</v>
      </c>
      <c r="AD1363" t="s">
        <v>77008</v>
      </c>
      <c r="AE1363" t="s">
        <v>3640</v>
      </c>
    </row>
    <row r="1364" spans="1:31" x14ac:dyDescent="0.3">
      <c r="A1364" t="s">
        <v>80015</v>
      </c>
      <c r="B1364" t="s">
        <v>80016</v>
      </c>
      <c r="C1364" t="s">
        <v>842</v>
      </c>
      <c r="D1364" t="s">
        <v>97</v>
      </c>
      <c r="E1364" t="s">
        <v>80017</v>
      </c>
      <c r="F1364" t="s">
        <v>11715</v>
      </c>
      <c r="G1364" t="s">
        <v>11716</v>
      </c>
      <c r="H1364" t="s">
        <v>11717</v>
      </c>
      <c r="I1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ZŠ spec. a Praktická škola Diakonie ČCE</v>
      </c>
      <c r="J1364" t="str">
        <f>IF(Table2[[#This Row],[Č. or.]],_xlfn.CONCAT(Table2[[#This Row],[Ulice]]," ",Table2[[#This Row],[Č. p.]],"/",Table2[[#This Row],[Č. or.]]),_xlfn.CONCAT(Table2[[#This Row],[Ulice]]," ",Table2[[#This Row],[Č. p.]]))</f>
        <v>Husova 346</v>
      </c>
      <c r="K1364" t="s">
        <v>52</v>
      </c>
      <c r="L1364">
        <v>346</v>
      </c>
      <c r="N1364" t="s">
        <v>6763</v>
      </c>
      <c r="O1364" t="s">
        <v>11718</v>
      </c>
      <c r="P1364" t="s">
        <v>80018</v>
      </c>
      <c r="Q1364" t="s">
        <v>11718</v>
      </c>
      <c r="R1364" t="s">
        <v>11719</v>
      </c>
      <c r="S1364" t="s">
        <v>11720</v>
      </c>
      <c r="T1364" t="s">
        <v>11721</v>
      </c>
      <c r="U1364" t="s">
        <v>11722</v>
      </c>
      <c r="V1364" t="s">
        <v>11723</v>
      </c>
      <c r="W1364" t="s">
        <v>11724</v>
      </c>
      <c r="X1364" t="s">
        <v>11725</v>
      </c>
      <c r="Y1364" t="s">
        <v>11726</v>
      </c>
      <c r="Z1364" t="s">
        <v>37</v>
      </c>
      <c r="AA1364" t="s">
        <v>80019</v>
      </c>
      <c r="AB1364" t="s">
        <v>10947</v>
      </c>
      <c r="AC1364" t="s">
        <v>10948</v>
      </c>
      <c r="AD1364" t="s">
        <v>76800</v>
      </c>
      <c r="AE1364" t="s">
        <v>3640</v>
      </c>
    </row>
    <row r="1365" spans="1:31" x14ac:dyDescent="0.3">
      <c r="A1365" t="s">
        <v>80020</v>
      </c>
      <c r="B1365" t="s">
        <v>80021</v>
      </c>
      <c r="C1365" t="s">
        <v>276</v>
      </c>
      <c r="D1365" t="s">
        <v>2049</v>
      </c>
      <c r="E1365" t="s">
        <v>77021</v>
      </c>
      <c r="F1365" t="s">
        <v>2053</v>
      </c>
      <c r="G1365" t="s">
        <v>11727</v>
      </c>
      <c r="H1365" t="s">
        <v>11728</v>
      </c>
      <c r="I1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Odborná škola,Základ.škola a Mateř.škola</v>
      </c>
      <c r="J1365" t="str">
        <f>IF(Table2[[#This Row],[Č. or.]],_xlfn.CONCAT(Table2[[#This Row],[Ulice]]," ",Table2[[#This Row],[Č. p.]],"/",Table2[[#This Row],[Č. or.]]),_xlfn.CONCAT(Table2[[#This Row],[Ulice]]," ",Table2[[#This Row],[Č. p.]]))</f>
        <v>Macháčkova 905/45</v>
      </c>
      <c r="K1365" t="s">
        <v>11729</v>
      </c>
      <c r="L1365">
        <v>905</v>
      </c>
      <c r="M1365">
        <v>45</v>
      </c>
      <c r="N1365" t="s">
        <v>4091</v>
      </c>
      <c r="O1365" t="s">
        <v>2103</v>
      </c>
      <c r="P1365" t="s">
        <v>77022</v>
      </c>
      <c r="Q1365" t="s">
        <v>2053</v>
      </c>
      <c r="R1365" t="s">
        <v>11730</v>
      </c>
      <c r="S1365" t="s">
        <v>11731</v>
      </c>
      <c r="T1365" t="s">
        <v>11732</v>
      </c>
      <c r="U1365" t="s">
        <v>11733</v>
      </c>
      <c r="V1365" t="s">
        <v>11734</v>
      </c>
      <c r="W1365" t="s">
        <v>11735</v>
      </c>
      <c r="X1365" t="s">
        <v>11736</v>
      </c>
      <c r="Y1365" t="s">
        <v>152</v>
      </c>
      <c r="Z1365" t="s">
        <v>37</v>
      </c>
      <c r="AA1365" t="s">
        <v>77023</v>
      </c>
      <c r="AB1365" t="s">
        <v>4420</v>
      </c>
      <c r="AC1365" t="s">
        <v>4421</v>
      </c>
      <c r="AD1365" t="s">
        <v>77008</v>
      </c>
      <c r="AE1365" t="s">
        <v>3640</v>
      </c>
    </row>
    <row r="1366" spans="1:31" x14ac:dyDescent="0.3">
      <c r="A1366" t="s">
        <v>80022</v>
      </c>
      <c r="B1366" t="s">
        <v>80023</v>
      </c>
      <c r="C1366" t="s">
        <v>276</v>
      </c>
      <c r="D1366" t="s">
        <v>2917</v>
      </c>
      <c r="E1366" t="s">
        <v>76897</v>
      </c>
      <c r="F1366" t="s">
        <v>2920</v>
      </c>
      <c r="G1366" t="s">
        <v>11737</v>
      </c>
      <c r="H1366" t="s">
        <v>10950</v>
      </c>
      <c r="I1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1366" t="str">
        <f>IF(Table2[[#This Row],[Č. or.]],_xlfn.CONCAT(Table2[[#This Row],[Ulice]]," ",Table2[[#This Row],[Č. p.]],"/",Table2[[#This Row],[Č. or.]]),_xlfn.CONCAT(Table2[[#This Row],[Ulice]]," ",Table2[[#This Row],[Č. p.]]))</f>
        <v>Čechova 40</v>
      </c>
      <c r="K1366" t="s">
        <v>11738</v>
      </c>
      <c r="L1366">
        <v>40</v>
      </c>
      <c r="N1366" t="s">
        <v>2920</v>
      </c>
      <c r="O1366" t="s">
        <v>1161</v>
      </c>
      <c r="P1366" t="s">
        <v>76898</v>
      </c>
      <c r="Q1366" t="s">
        <v>2920</v>
      </c>
      <c r="R1366" t="s">
        <v>11739</v>
      </c>
      <c r="T1366" t="s">
        <v>11740</v>
      </c>
      <c r="U1366" t="s">
        <v>11741</v>
      </c>
      <c r="V1366" t="s">
        <v>11742</v>
      </c>
      <c r="W1366" t="s">
        <v>11743</v>
      </c>
      <c r="X1366" t="s">
        <v>11744</v>
      </c>
      <c r="Y1366" t="s">
        <v>4024</v>
      </c>
      <c r="Z1366" t="s">
        <v>37</v>
      </c>
      <c r="AA1366" t="s">
        <v>76899</v>
      </c>
      <c r="AB1366" t="s">
        <v>4420</v>
      </c>
      <c r="AC1366" t="s">
        <v>4421</v>
      </c>
      <c r="AD1366" t="s">
        <v>77008</v>
      </c>
      <c r="AE1366" t="s">
        <v>3640</v>
      </c>
    </row>
    <row r="1367" spans="1:31" x14ac:dyDescent="0.3">
      <c r="A1367" t="s">
        <v>80024</v>
      </c>
      <c r="B1367" t="s">
        <v>80025</v>
      </c>
      <c r="C1367" t="s">
        <v>276</v>
      </c>
      <c r="D1367" t="s">
        <v>3106</v>
      </c>
      <c r="E1367" t="s">
        <v>77266</v>
      </c>
      <c r="F1367" t="s">
        <v>3109</v>
      </c>
      <c r="G1367" t="s">
        <v>11745</v>
      </c>
      <c r="H1367" t="s">
        <v>10950</v>
      </c>
      <c r="I1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1367" t="str">
        <f>IF(Table2[[#This Row],[Č. or.]],_xlfn.CONCAT(Table2[[#This Row],[Ulice]]," ",Table2[[#This Row],[Č. p.]],"/",Table2[[#This Row],[Č. or.]]),_xlfn.CONCAT(Table2[[#This Row],[Ulice]]," ",Table2[[#This Row],[Č. p.]]))</f>
        <v>Revoluční 1431</v>
      </c>
      <c r="K1367" t="s">
        <v>4422</v>
      </c>
      <c r="L1367">
        <v>1431</v>
      </c>
      <c r="N1367" t="s">
        <v>3191</v>
      </c>
      <c r="O1367" t="s">
        <v>3109</v>
      </c>
      <c r="P1367" t="s">
        <v>77267</v>
      </c>
      <c r="Q1367" t="s">
        <v>3109</v>
      </c>
      <c r="R1367" t="s">
        <v>11746</v>
      </c>
      <c r="S1367" t="s">
        <v>11747</v>
      </c>
      <c r="T1367" t="s">
        <v>11748</v>
      </c>
      <c r="V1367" t="s">
        <v>11749</v>
      </c>
      <c r="W1367" t="s">
        <v>11750</v>
      </c>
      <c r="X1367" t="s">
        <v>11751</v>
      </c>
      <c r="Y1367" t="s">
        <v>4024</v>
      </c>
      <c r="Z1367" t="s">
        <v>37</v>
      </c>
      <c r="AA1367" t="s">
        <v>77268</v>
      </c>
      <c r="AB1367" t="s">
        <v>4420</v>
      </c>
      <c r="AC1367" t="s">
        <v>4421</v>
      </c>
      <c r="AD1367" t="s">
        <v>77008</v>
      </c>
      <c r="AE1367" t="s">
        <v>3640</v>
      </c>
    </row>
    <row r="1368" spans="1:31" x14ac:dyDescent="0.3">
      <c r="A1368" t="s">
        <v>80026</v>
      </c>
      <c r="B1368" t="s">
        <v>80027</v>
      </c>
      <c r="C1368" t="s">
        <v>276</v>
      </c>
      <c r="D1368" t="s">
        <v>3106</v>
      </c>
      <c r="E1368" t="s">
        <v>77261</v>
      </c>
      <c r="F1368" t="s">
        <v>3191</v>
      </c>
      <c r="G1368" t="s">
        <v>11752</v>
      </c>
      <c r="H1368" t="s">
        <v>11753</v>
      </c>
      <c r="I1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1368" t="str">
        <f>IF(Table2[[#This Row],[Č. or.]],_xlfn.CONCAT(Table2[[#This Row],[Ulice]]," ",Table2[[#This Row],[Č. p.]],"/",Table2[[#This Row],[Č. or.]]),_xlfn.CONCAT(Table2[[#This Row],[Ulice]]," ",Table2[[#This Row],[Č. p.]]))</f>
        <v>Petra Jilemnického 1995</v>
      </c>
      <c r="K1368" t="s">
        <v>11754</v>
      </c>
      <c r="L1368">
        <v>1995</v>
      </c>
      <c r="N1368" t="s">
        <v>3191</v>
      </c>
      <c r="O1368" t="s">
        <v>3191</v>
      </c>
      <c r="P1368" t="s">
        <v>77264</v>
      </c>
      <c r="Q1368" t="s">
        <v>3191</v>
      </c>
      <c r="R1368" t="s">
        <v>11755</v>
      </c>
      <c r="S1368" t="s">
        <v>11756</v>
      </c>
      <c r="T1368" t="s">
        <v>11757</v>
      </c>
      <c r="V1368" t="s">
        <v>11758</v>
      </c>
      <c r="W1368" t="s">
        <v>11759</v>
      </c>
      <c r="X1368" t="s">
        <v>11760</v>
      </c>
      <c r="Y1368" t="s">
        <v>11615</v>
      </c>
      <c r="Z1368" t="s">
        <v>37</v>
      </c>
      <c r="AA1368" t="s">
        <v>77265</v>
      </c>
      <c r="AB1368" t="s">
        <v>4420</v>
      </c>
      <c r="AC1368" t="s">
        <v>4421</v>
      </c>
      <c r="AD1368" t="s">
        <v>77008</v>
      </c>
      <c r="AE1368" t="s">
        <v>3640</v>
      </c>
    </row>
    <row r="1369" spans="1:31" x14ac:dyDescent="0.3">
      <c r="A1369" t="s">
        <v>80028</v>
      </c>
      <c r="B1369" t="s">
        <v>80029</v>
      </c>
      <c r="C1369" t="s">
        <v>276</v>
      </c>
      <c r="D1369" t="s">
        <v>430</v>
      </c>
      <c r="E1369" t="s">
        <v>76902</v>
      </c>
      <c r="F1369" t="s">
        <v>1678</v>
      </c>
      <c r="G1369" t="s">
        <v>11761</v>
      </c>
      <c r="H1369" t="s">
        <v>11762</v>
      </c>
      <c r="I1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při dětské léčebně</v>
      </c>
      <c r="J1369" t="str">
        <f>IF(Table2[[#This Row],[Č. or.]],_xlfn.CONCAT(Table2[[#This Row],[Ulice]]," ",Table2[[#This Row],[Č. p.]],"/",Table2[[#This Row],[Č. or.]]),_xlfn.CONCAT(Table2[[#This Row],[Ulice]]," ",Table2[[#This Row],[Č. p.]]))</f>
        <v>Ústavní 531</v>
      </c>
      <c r="K1369" t="s">
        <v>2682</v>
      </c>
      <c r="L1369">
        <v>531</v>
      </c>
      <c r="N1369" t="s">
        <v>434</v>
      </c>
      <c r="O1369" t="s">
        <v>11763</v>
      </c>
      <c r="P1369" t="s">
        <v>80030</v>
      </c>
      <c r="Q1369" t="s">
        <v>11764</v>
      </c>
      <c r="R1369" t="s">
        <v>11765</v>
      </c>
      <c r="T1369" t="s">
        <v>11766</v>
      </c>
      <c r="W1369" t="s">
        <v>11767</v>
      </c>
      <c r="X1369" t="s">
        <v>11768</v>
      </c>
      <c r="Y1369" t="s">
        <v>3660</v>
      </c>
      <c r="Z1369" t="s">
        <v>37</v>
      </c>
      <c r="AA1369" t="s">
        <v>80031</v>
      </c>
      <c r="AB1369" t="s">
        <v>6855</v>
      </c>
      <c r="AC1369" t="s">
        <v>6856</v>
      </c>
      <c r="AD1369" t="s">
        <v>77008</v>
      </c>
      <c r="AE1369" t="s">
        <v>3640</v>
      </c>
    </row>
    <row r="1370" spans="1:31" x14ac:dyDescent="0.3">
      <c r="A1370" t="s">
        <v>80032</v>
      </c>
      <c r="B1370" t="s">
        <v>80033</v>
      </c>
      <c r="C1370" t="s">
        <v>276</v>
      </c>
      <c r="D1370" t="s">
        <v>430</v>
      </c>
      <c r="E1370" t="s">
        <v>76907</v>
      </c>
      <c r="F1370" t="s">
        <v>434</v>
      </c>
      <c r="G1370" t="s">
        <v>11769</v>
      </c>
      <c r="H1370" t="s">
        <v>11770</v>
      </c>
      <c r="I1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příspěvková organizace</v>
      </c>
      <c r="J1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1370">
        <v>6</v>
      </c>
      <c r="N1370" t="s">
        <v>434</v>
      </c>
      <c r="O1370" t="s">
        <v>11771</v>
      </c>
      <c r="P1370" t="s">
        <v>80034</v>
      </c>
      <c r="Q1370" t="s">
        <v>11772</v>
      </c>
      <c r="R1370" t="s">
        <v>11773</v>
      </c>
      <c r="S1370" t="s">
        <v>11773</v>
      </c>
      <c r="T1370" t="s">
        <v>11774</v>
      </c>
      <c r="U1370" t="s">
        <v>11775</v>
      </c>
      <c r="V1370" t="s">
        <v>11776</v>
      </c>
      <c r="W1370" t="s">
        <v>11777</v>
      </c>
      <c r="X1370" t="s">
        <v>11778</v>
      </c>
      <c r="Y1370" t="s">
        <v>11190</v>
      </c>
      <c r="Z1370" t="s">
        <v>37</v>
      </c>
      <c r="AA1370" t="s">
        <v>80035</v>
      </c>
      <c r="AB1370" t="s">
        <v>6855</v>
      </c>
      <c r="AC1370" t="s">
        <v>6856</v>
      </c>
      <c r="AD1370" t="s">
        <v>77008</v>
      </c>
      <c r="AE1370" t="s">
        <v>3640</v>
      </c>
    </row>
    <row r="1371" spans="1:31" x14ac:dyDescent="0.3">
      <c r="A1371" t="s">
        <v>80036</v>
      </c>
      <c r="B1371" t="s">
        <v>80037</v>
      </c>
      <c r="C1371" t="s">
        <v>457</v>
      </c>
      <c r="D1371" t="s">
        <v>430</v>
      </c>
      <c r="E1371" t="s">
        <v>76907</v>
      </c>
      <c r="F1371" t="s">
        <v>434</v>
      </c>
      <c r="G1371" t="s">
        <v>11779</v>
      </c>
      <c r="H1371" t="s">
        <v>11780</v>
      </c>
      <c r="I1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Mateř.škola Klíč s.r.o.</v>
      </c>
      <c r="J1371" t="str">
        <f>IF(Table2[[#This Row],[Č. or.]],_xlfn.CONCAT(Table2[[#This Row],[Ulice]]," ",Table2[[#This Row],[Č. p.]],"/",Table2[[#This Row],[Č. or.]]),_xlfn.CONCAT(Table2[[#This Row],[Ulice]]," ",Table2[[#This Row],[Č. p.]]))</f>
        <v>Klášterní 2490</v>
      </c>
      <c r="K1371" t="s">
        <v>4408</v>
      </c>
      <c r="L1371">
        <v>2490</v>
      </c>
      <c r="N1371" t="s">
        <v>434</v>
      </c>
      <c r="O1371" t="s">
        <v>434</v>
      </c>
      <c r="P1371" t="s">
        <v>76908</v>
      </c>
      <c r="Q1371" t="s">
        <v>434</v>
      </c>
      <c r="R1371" t="s">
        <v>11781</v>
      </c>
      <c r="T1371" t="s">
        <v>11782</v>
      </c>
      <c r="U1371" t="s">
        <v>11783</v>
      </c>
      <c r="V1371" t="s">
        <v>11784</v>
      </c>
      <c r="W1371" t="s">
        <v>11785</v>
      </c>
      <c r="X1371" t="s">
        <v>11786</v>
      </c>
      <c r="Y1371" t="s">
        <v>11615</v>
      </c>
      <c r="Z1371" t="s">
        <v>37</v>
      </c>
      <c r="AA1371" t="s">
        <v>78332</v>
      </c>
      <c r="AC1371" t="s">
        <v>6891</v>
      </c>
      <c r="AD1371" t="s">
        <v>76812</v>
      </c>
      <c r="AE1371" t="s">
        <v>3640</v>
      </c>
    </row>
    <row r="1372" spans="1:31" x14ac:dyDescent="0.3">
      <c r="A1372" t="s">
        <v>80038</v>
      </c>
      <c r="B1372" t="s">
        <v>80039</v>
      </c>
      <c r="C1372" t="s">
        <v>457</v>
      </c>
      <c r="D1372" t="s">
        <v>418</v>
      </c>
      <c r="E1372" t="s">
        <v>77030</v>
      </c>
      <c r="F1372" t="s">
        <v>2947</v>
      </c>
      <c r="G1372" t="s">
        <v>11787</v>
      </c>
      <c r="H1372" t="s">
        <v>11788</v>
      </c>
      <c r="I1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PrŠ Gabriely Pelechové</v>
      </c>
      <c r="J1372" t="str">
        <f>IF(Table2[[#This Row],[Č. or.]],_xlfn.CONCAT(Table2[[#This Row],[Ulice]]," ",Table2[[#This Row],[Č. p.]],"/",Table2[[#This Row],[Č. or.]]),_xlfn.CONCAT(Table2[[#This Row],[Ulice]]," ",Table2[[#This Row],[Č. p.]]))</f>
        <v>Vilémovská 192</v>
      </c>
      <c r="K1372" t="s">
        <v>11789</v>
      </c>
      <c r="L1372">
        <v>192</v>
      </c>
      <c r="N1372" t="s">
        <v>585</v>
      </c>
      <c r="O1372" t="s">
        <v>11790</v>
      </c>
      <c r="P1372" t="s">
        <v>80040</v>
      </c>
      <c r="Q1372" t="s">
        <v>11790</v>
      </c>
      <c r="R1372" t="s">
        <v>11791</v>
      </c>
      <c r="S1372" t="s">
        <v>11792</v>
      </c>
      <c r="T1372" t="s">
        <v>11793</v>
      </c>
      <c r="U1372" t="s">
        <v>11794</v>
      </c>
      <c r="V1372" t="s">
        <v>11795</v>
      </c>
      <c r="W1372" t="s">
        <v>11796</v>
      </c>
      <c r="X1372" t="s">
        <v>244</v>
      </c>
      <c r="Y1372" t="s">
        <v>429</v>
      </c>
      <c r="Z1372" t="s">
        <v>37</v>
      </c>
      <c r="AA1372" t="s">
        <v>80041</v>
      </c>
      <c r="AD1372" t="s">
        <v>80042</v>
      </c>
      <c r="AE1372" t="s">
        <v>3640</v>
      </c>
    </row>
    <row r="1373" spans="1:31" x14ac:dyDescent="0.3">
      <c r="A1373" t="s">
        <v>80043</v>
      </c>
      <c r="B1373" t="s">
        <v>80044</v>
      </c>
      <c r="C1373" t="s">
        <v>276</v>
      </c>
      <c r="D1373" t="s">
        <v>418</v>
      </c>
      <c r="E1373" t="s">
        <v>77033</v>
      </c>
      <c r="F1373" t="s">
        <v>585</v>
      </c>
      <c r="G1373" t="s">
        <v>11797</v>
      </c>
      <c r="H1373" t="s">
        <v>11798</v>
      </c>
      <c r="I1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ZŠ, Speciální MŠ a PrŠ</v>
      </c>
      <c r="J1373" t="str">
        <f>IF(Table2[[#This Row],[Č. or.]],_xlfn.CONCAT(Table2[[#This Row],[Ulice]]," ",Table2[[#This Row],[Č. p.]],"/",Table2[[#This Row],[Č. or.]]),_xlfn.CONCAT(Table2[[#This Row],[Ulice]]," ",Table2[[#This Row],[Č. p.]]))</f>
        <v>Teplická 65</v>
      </c>
      <c r="K1373" t="s">
        <v>3995</v>
      </c>
      <c r="L1373">
        <v>65</v>
      </c>
      <c r="N1373" t="s">
        <v>585</v>
      </c>
      <c r="O1373" t="s">
        <v>11799</v>
      </c>
      <c r="P1373" t="s">
        <v>80045</v>
      </c>
      <c r="Q1373" t="s">
        <v>585</v>
      </c>
      <c r="R1373" t="s">
        <v>11800</v>
      </c>
      <c r="S1373" t="s">
        <v>11800</v>
      </c>
      <c r="T1373" t="s">
        <v>11801</v>
      </c>
      <c r="V1373" t="s">
        <v>11802</v>
      </c>
      <c r="W1373" t="s">
        <v>11803</v>
      </c>
      <c r="X1373" t="s">
        <v>11804</v>
      </c>
      <c r="Y1373" t="s">
        <v>11466</v>
      </c>
      <c r="Z1373" t="s">
        <v>37</v>
      </c>
      <c r="AA1373" t="s">
        <v>77035</v>
      </c>
      <c r="AB1373" t="s">
        <v>4109</v>
      </c>
      <c r="AC1373" t="s">
        <v>4110</v>
      </c>
      <c r="AD1373" t="s">
        <v>77008</v>
      </c>
      <c r="AE1373" t="s">
        <v>3640</v>
      </c>
    </row>
    <row r="1374" spans="1:31" x14ac:dyDescent="0.3">
      <c r="A1374" t="s">
        <v>80046</v>
      </c>
      <c r="B1374" t="s">
        <v>80047</v>
      </c>
      <c r="C1374" t="s">
        <v>276</v>
      </c>
      <c r="D1374" t="s">
        <v>418</v>
      </c>
      <c r="E1374" t="s">
        <v>77033</v>
      </c>
      <c r="F1374" t="s">
        <v>585</v>
      </c>
      <c r="G1374" t="s">
        <v>11805</v>
      </c>
      <c r="H1374" t="s">
        <v>11806</v>
      </c>
      <c r="I1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Spec. základní škola a Praktická škola</v>
      </c>
      <c r="J1374" t="str">
        <f>IF(Table2[[#This Row],[Č. or.]],_xlfn.CONCAT(Table2[[#This Row],[Ulice]]," ",Table2[[#This Row],[Č. p.]],"/",Table2[[#This Row],[Č. or.]]),_xlfn.CONCAT(Table2[[#This Row],[Ulice]]," ",Table2[[#This Row],[Č. p.]]))</f>
        <v>Jakubské náměstí 113</v>
      </c>
      <c r="K1374" t="s">
        <v>11807</v>
      </c>
      <c r="L1374">
        <v>113</v>
      </c>
      <c r="N1374" t="s">
        <v>585</v>
      </c>
      <c r="O1374" t="s">
        <v>422</v>
      </c>
      <c r="P1374" t="s">
        <v>80048</v>
      </c>
      <c r="Q1374" t="s">
        <v>422</v>
      </c>
      <c r="R1374" t="s">
        <v>11808</v>
      </c>
      <c r="S1374" t="s">
        <v>11809</v>
      </c>
      <c r="T1374" t="s">
        <v>11810</v>
      </c>
      <c r="V1374" t="s">
        <v>11811</v>
      </c>
      <c r="W1374" t="s">
        <v>11812</v>
      </c>
      <c r="X1374" t="s">
        <v>11813</v>
      </c>
      <c r="Y1374" t="s">
        <v>429</v>
      </c>
      <c r="Z1374" t="s">
        <v>37</v>
      </c>
      <c r="AA1374" t="s">
        <v>80049</v>
      </c>
      <c r="AB1374" t="s">
        <v>4109</v>
      </c>
      <c r="AC1374" t="s">
        <v>4110</v>
      </c>
      <c r="AD1374" t="s">
        <v>77008</v>
      </c>
      <c r="AE1374" t="s">
        <v>3640</v>
      </c>
    </row>
    <row r="1375" spans="1:31" x14ac:dyDescent="0.3">
      <c r="A1375" t="s">
        <v>80050</v>
      </c>
      <c r="B1375" t="s">
        <v>80051</v>
      </c>
      <c r="C1375" t="s">
        <v>276</v>
      </c>
      <c r="D1375" t="s">
        <v>418</v>
      </c>
      <c r="E1375" t="s">
        <v>77030</v>
      </c>
      <c r="F1375" t="s">
        <v>2947</v>
      </c>
      <c r="G1375" t="s">
        <v>11814</v>
      </c>
      <c r="H1375" t="s">
        <v>11806</v>
      </c>
      <c r="I1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Spec. základní škola a Praktická škola</v>
      </c>
      <c r="J1375" t="str">
        <f>IF(Table2[[#This Row],[Č. or.]],_xlfn.CONCAT(Table2[[#This Row],[Ulice]]," ",Table2[[#This Row],[Č. p.]],"/",Table2[[#This Row],[Č. or.]]),_xlfn.CONCAT(Table2[[#This Row],[Ulice]]," ",Table2[[#This Row],[Č. p.]]))</f>
        <v>Tyršova 710</v>
      </c>
      <c r="K1375" t="s">
        <v>1244</v>
      </c>
      <c r="L1375">
        <v>710</v>
      </c>
      <c r="N1375" t="s">
        <v>585</v>
      </c>
      <c r="O1375" t="s">
        <v>6911</v>
      </c>
      <c r="P1375" t="s">
        <v>78353</v>
      </c>
      <c r="Q1375" t="s">
        <v>6911</v>
      </c>
      <c r="R1375" t="s">
        <v>11815</v>
      </c>
      <c r="T1375" t="s">
        <v>11816</v>
      </c>
      <c r="V1375" t="s">
        <v>11817</v>
      </c>
      <c r="W1375" t="s">
        <v>11818</v>
      </c>
      <c r="X1375" t="s">
        <v>11819</v>
      </c>
      <c r="Y1375" t="s">
        <v>955</v>
      </c>
      <c r="Z1375" t="s">
        <v>37</v>
      </c>
      <c r="AA1375" t="s">
        <v>78354</v>
      </c>
      <c r="AB1375" t="s">
        <v>4109</v>
      </c>
      <c r="AC1375" t="s">
        <v>4110</v>
      </c>
      <c r="AD1375" t="s">
        <v>77008</v>
      </c>
      <c r="AE1375" t="s">
        <v>3640</v>
      </c>
    </row>
    <row r="1376" spans="1:31" x14ac:dyDescent="0.3">
      <c r="A1376" t="s">
        <v>80052</v>
      </c>
      <c r="B1376" t="s">
        <v>80053</v>
      </c>
      <c r="C1376" t="s">
        <v>276</v>
      </c>
      <c r="D1376" t="s">
        <v>418</v>
      </c>
      <c r="E1376" t="s">
        <v>77027</v>
      </c>
      <c r="F1376" t="s">
        <v>3403</v>
      </c>
      <c r="G1376" t="s">
        <v>11820</v>
      </c>
      <c r="H1376" t="s">
        <v>11821</v>
      </c>
      <c r="I1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ZŠ, MŠ a PŠ</v>
      </c>
      <c r="J1376" t="str">
        <f>IF(Table2[[#This Row],[Č. or.]],_xlfn.CONCAT(Table2[[#This Row],[Ulice]]," ",Table2[[#This Row],[Č. p.]],"/",Table2[[#This Row],[Č. or.]]),_xlfn.CONCAT(Table2[[#This Row],[Ulice]]," ",Table2[[#This Row],[Č. p.]]))</f>
        <v>T. G. Masaryka 1804</v>
      </c>
      <c r="K1376" t="s">
        <v>1447</v>
      </c>
      <c r="L1376">
        <v>1804</v>
      </c>
      <c r="N1376" t="s">
        <v>585</v>
      </c>
      <c r="O1376" t="s">
        <v>3403</v>
      </c>
      <c r="P1376" t="s">
        <v>77028</v>
      </c>
      <c r="Q1376" t="s">
        <v>3403</v>
      </c>
      <c r="R1376" t="s">
        <v>11822</v>
      </c>
      <c r="S1376" t="s">
        <v>11823</v>
      </c>
      <c r="T1376" t="s">
        <v>11824</v>
      </c>
      <c r="W1376" t="s">
        <v>11825</v>
      </c>
      <c r="X1376" t="s">
        <v>11826</v>
      </c>
      <c r="Y1376" t="s">
        <v>11827</v>
      </c>
      <c r="Z1376" t="s">
        <v>37</v>
      </c>
      <c r="AA1376" t="s">
        <v>77029</v>
      </c>
      <c r="AB1376" t="s">
        <v>4109</v>
      </c>
      <c r="AC1376" t="s">
        <v>4110</v>
      </c>
      <c r="AD1376" t="s">
        <v>77008</v>
      </c>
      <c r="AE1376" t="s">
        <v>3640</v>
      </c>
    </row>
    <row r="1377" spans="1:31" x14ac:dyDescent="0.3">
      <c r="A1377" t="s">
        <v>80054</v>
      </c>
      <c r="B1377" t="s">
        <v>80055</v>
      </c>
      <c r="C1377" t="s">
        <v>276</v>
      </c>
      <c r="D1377" t="s">
        <v>996</v>
      </c>
      <c r="E1377" t="s">
        <v>77038</v>
      </c>
      <c r="F1377" t="s">
        <v>1000</v>
      </c>
      <c r="G1377" t="s">
        <v>11828</v>
      </c>
      <c r="H1377" t="s">
        <v>11753</v>
      </c>
      <c r="I1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1377" t="str">
        <f>IF(Table2[[#This Row],[Č. or.]],_xlfn.CONCAT(Table2[[#This Row],[Ulice]]," ",Table2[[#This Row],[Č. p.]],"/",Table2[[#This Row],[Č. or.]]),_xlfn.CONCAT(Table2[[#This Row],[Ulice]]," ",Table2[[#This Row],[Č. p.]]))</f>
        <v>Kamenná 404/4</v>
      </c>
      <c r="K1377" t="s">
        <v>11829</v>
      </c>
      <c r="L1377">
        <v>404</v>
      </c>
      <c r="M1377">
        <v>4</v>
      </c>
      <c r="N1377" t="s">
        <v>1000</v>
      </c>
      <c r="O1377" t="s">
        <v>1000</v>
      </c>
      <c r="P1377" t="s">
        <v>77039</v>
      </c>
      <c r="Q1377" t="s">
        <v>1000</v>
      </c>
      <c r="R1377" t="s">
        <v>11830</v>
      </c>
      <c r="T1377" t="s">
        <v>11831</v>
      </c>
      <c r="W1377" t="s">
        <v>11832</v>
      </c>
      <c r="X1377" t="s">
        <v>11833</v>
      </c>
      <c r="Y1377" t="s">
        <v>11834</v>
      </c>
      <c r="Z1377" t="s">
        <v>37</v>
      </c>
      <c r="AA1377" t="s">
        <v>77040</v>
      </c>
      <c r="AB1377" t="s">
        <v>6855</v>
      </c>
      <c r="AC1377" t="s">
        <v>6856</v>
      </c>
      <c r="AD1377" t="s">
        <v>77008</v>
      </c>
      <c r="AE1377" t="s">
        <v>3640</v>
      </c>
    </row>
    <row r="1378" spans="1:31" x14ac:dyDescent="0.3">
      <c r="A1378" t="s">
        <v>80056</v>
      </c>
      <c r="B1378" t="s">
        <v>80057</v>
      </c>
      <c r="C1378" t="s">
        <v>276</v>
      </c>
      <c r="D1378" t="s">
        <v>996</v>
      </c>
      <c r="E1378" t="s">
        <v>78389</v>
      </c>
      <c r="F1378" t="s">
        <v>3199</v>
      </c>
      <c r="G1378" t="s">
        <v>11835</v>
      </c>
      <c r="H1378" t="s">
        <v>10950</v>
      </c>
      <c r="I1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1378" t="str">
        <f>IF(Table2[[#This Row],[Č. or.]],_xlfn.CONCAT(Table2[[#This Row],[Ulice]]," ",Table2[[#This Row],[Č. p.]],"/",Table2[[#This Row],[Č. or.]]),_xlfn.CONCAT(Table2[[#This Row],[Ulice]]," ",Table2[[#This Row],[Č. p.]]))</f>
        <v>Údolí Kamenice 238</v>
      </c>
      <c r="K1378" t="s">
        <v>11836</v>
      </c>
      <c r="L1378">
        <v>238</v>
      </c>
      <c r="N1378" t="s">
        <v>1000</v>
      </c>
      <c r="O1378" t="s">
        <v>3199</v>
      </c>
      <c r="P1378" t="s">
        <v>78390</v>
      </c>
      <c r="Q1378" t="s">
        <v>3199</v>
      </c>
      <c r="R1378" t="s">
        <v>11837</v>
      </c>
      <c r="S1378" t="s">
        <v>11838</v>
      </c>
      <c r="T1378" t="s">
        <v>11839</v>
      </c>
      <c r="U1378" t="s">
        <v>11840</v>
      </c>
      <c r="V1378" t="s">
        <v>11841</v>
      </c>
      <c r="W1378" t="s">
        <v>11842</v>
      </c>
      <c r="X1378" t="s">
        <v>11843</v>
      </c>
      <c r="Y1378" t="s">
        <v>4199</v>
      </c>
      <c r="Z1378" t="s">
        <v>37</v>
      </c>
      <c r="AA1378" t="s">
        <v>78391</v>
      </c>
      <c r="AB1378" t="s">
        <v>6855</v>
      </c>
      <c r="AC1378" t="s">
        <v>6856</v>
      </c>
      <c r="AD1378" t="s">
        <v>77008</v>
      </c>
      <c r="AE1378" t="s">
        <v>3640</v>
      </c>
    </row>
    <row r="1379" spans="1:31" x14ac:dyDescent="0.3">
      <c r="A1379" t="s">
        <v>80058</v>
      </c>
      <c r="B1379" t="s">
        <v>80059</v>
      </c>
      <c r="C1379" t="s">
        <v>276</v>
      </c>
      <c r="D1379" t="s">
        <v>996</v>
      </c>
      <c r="E1379" t="s">
        <v>77038</v>
      </c>
      <c r="F1379" t="s">
        <v>1000</v>
      </c>
      <c r="G1379" t="s">
        <v>11844</v>
      </c>
      <c r="H1379" t="s">
        <v>10950</v>
      </c>
      <c r="I1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1379" t="str">
        <f>IF(Table2[[#This Row],[Č. or.]],_xlfn.CONCAT(Table2[[#This Row],[Ulice]]," ",Table2[[#This Row],[Č. p.]],"/",Table2[[#This Row],[Č. or.]]),_xlfn.CONCAT(Table2[[#This Row],[Ulice]]," ",Table2[[#This Row],[Č. p.]]))</f>
        <v>Liberecká 1734/31</v>
      </c>
      <c r="K1379" t="s">
        <v>11845</v>
      </c>
      <c r="L1379">
        <v>1734</v>
      </c>
      <c r="M1379">
        <v>31</v>
      </c>
      <c r="N1379" t="s">
        <v>1000</v>
      </c>
      <c r="O1379" t="s">
        <v>1000</v>
      </c>
      <c r="P1379" t="s">
        <v>77039</v>
      </c>
      <c r="Q1379" t="s">
        <v>1000</v>
      </c>
      <c r="R1379" t="s">
        <v>11846</v>
      </c>
      <c r="T1379" t="s">
        <v>11847</v>
      </c>
      <c r="W1379" t="s">
        <v>11848</v>
      </c>
      <c r="X1379" t="s">
        <v>11849</v>
      </c>
      <c r="Y1379" t="s">
        <v>11850</v>
      </c>
      <c r="Z1379" t="s">
        <v>37</v>
      </c>
      <c r="AA1379" t="s">
        <v>77040</v>
      </c>
      <c r="AB1379" t="s">
        <v>6855</v>
      </c>
      <c r="AC1379" t="s">
        <v>6856</v>
      </c>
      <c r="AD1379" t="s">
        <v>77008</v>
      </c>
      <c r="AE1379" t="s">
        <v>3640</v>
      </c>
    </row>
    <row r="1380" spans="1:31" x14ac:dyDescent="0.3">
      <c r="A1380" t="s">
        <v>80060</v>
      </c>
      <c r="B1380" t="s">
        <v>80061</v>
      </c>
      <c r="C1380" t="s">
        <v>276</v>
      </c>
      <c r="D1380" t="s">
        <v>717</v>
      </c>
      <c r="E1380" t="s">
        <v>76914</v>
      </c>
      <c r="F1380" t="s">
        <v>1373</v>
      </c>
      <c r="G1380" t="s">
        <v>11851</v>
      </c>
      <c r="H1380" t="s">
        <v>11852</v>
      </c>
      <c r="I1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 logoped.</v>
      </c>
      <c r="J1380" t="str">
        <f>IF(Table2[[#This Row],[Č. or.]],_xlfn.CONCAT(Table2[[#This Row],[Ulice]]," ",Table2[[#This Row],[Č. p.]],"/",Table2[[#This Row],[Č. or.]]),_xlfn.CONCAT(Table2[[#This Row],[Ulice]]," ",Table2[[#This Row],[Č. p.]]))</f>
        <v>Elišky Krásnohorské 921/22</v>
      </c>
      <c r="K1380" t="s">
        <v>7891</v>
      </c>
      <c r="L1380">
        <v>921</v>
      </c>
      <c r="M1380">
        <v>22</v>
      </c>
      <c r="N1380" t="s">
        <v>1373</v>
      </c>
      <c r="O1380" t="s">
        <v>11853</v>
      </c>
      <c r="P1380" t="s">
        <v>78429</v>
      </c>
      <c r="Q1380" t="s">
        <v>1373</v>
      </c>
      <c r="R1380" t="s">
        <v>11854</v>
      </c>
      <c r="S1380" t="s">
        <v>11855</v>
      </c>
      <c r="T1380" t="s">
        <v>11856</v>
      </c>
      <c r="U1380" t="s">
        <v>11857</v>
      </c>
      <c r="V1380" t="s">
        <v>11858</v>
      </c>
      <c r="W1380" t="s">
        <v>11859</v>
      </c>
      <c r="X1380" t="s">
        <v>11860</v>
      </c>
      <c r="Y1380" t="s">
        <v>11861</v>
      </c>
      <c r="Z1380" t="s">
        <v>37</v>
      </c>
      <c r="AA1380" t="s">
        <v>76916</v>
      </c>
      <c r="AB1380" t="s">
        <v>6855</v>
      </c>
      <c r="AC1380" t="s">
        <v>6856</v>
      </c>
      <c r="AD1380" t="s">
        <v>77008</v>
      </c>
      <c r="AE1380" t="s">
        <v>3640</v>
      </c>
    </row>
    <row r="1381" spans="1:31" x14ac:dyDescent="0.3">
      <c r="A1381" t="s">
        <v>80062</v>
      </c>
      <c r="B1381" t="s">
        <v>80063</v>
      </c>
      <c r="C1381" t="s">
        <v>276</v>
      </c>
      <c r="D1381" t="s">
        <v>717</v>
      </c>
      <c r="E1381" t="s">
        <v>76914</v>
      </c>
      <c r="F1381" t="s">
        <v>1373</v>
      </c>
      <c r="G1381" t="s">
        <v>11862</v>
      </c>
      <c r="H1381" t="s">
        <v>11863</v>
      </c>
      <c r="I1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pro tělesně postižené</v>
      </c>
      <c r="J1381" t="str">
        <f>IF(Table2[[#This Row],[Č. or.]],_xlfn.CONCAT(Table2[[#This Row],[Ulice]]," ",Table2[[#This Row],[Č. p.]],"/",Table2[[#This Row],[Č. or.]]),_xlfn.CONCAT(Table2[[#This Row],[Ulice]]," ",Table2[[#This Row],[Č. p.]]))</f>
        <v>Lužická 920/7</v>
      </c>
      <c r="K1381" t="s">
        <v>1018</v>
      </c>
      <c r="L1381">
        <v>920</v>
      </c>
      <c r="M1381">
        <v>7</v>
      </c>
      <c r="N1381" t="s">
        <v>1373</v>
      </c>
      <c r="O1381" t="s">
        <v>7062</v>
      </c>
      <c r="P1381" t="s">
        <v>77043</v>
      </c>
      <c r="Q1381" t="s">
        <v>1373</v>
      </c>
      <c r="R1381" t="s">
        <v>11864</v>
      </c>
      <c r="S1381" t="s">
        <v>11865</v>
      </c>
      <c r="T1381" t="s">
        <v>11866</v>
      </c>
      <c r="U1381" t="s">
        <v>11867</v>
      </c>
      <c r="V1381" t="s">
        <v>11868</v>
      </c>
      <c r="W1381" t="s">
        <v>11869</v>
      </c>
      <c r="X1381" t="s">
        <v>11870</v>
      </c>
      <c r="Y1381" t="s">
        <v>11871</v>
      </c>
      <c r="Z1381" t="s">
        <v>37</v>
      </c>
      <c r="AA1381" t="s">
        <v>76916</v>
      </c>
      <c r="AB1381" t="s">
        <v>6855</v>
      </c>
      <c r="AC1381" t="s">
        <v>6856</v>
      </c>
      <c r="AD1381" t="s">
        <v>77008</v>
      </c>
      <c r="AE1381" t="s">
        <v>3640</v>
      </c>
    </row>
    <row r="1382" spans="1:31" x14ac:dyDescent="0.3">
      <c r="A1382" t="s">
        <v>80064</v>
      </c>
      <c r="B1382" t="s">
        <v>80065</v>
      </c>
      <c r="C1382" t="s">
        <v>457</v>
      </c>
      <c r="D1382" t="s">
        <v>717</v>
      </c>
      <c r="E1382" t="s">
        <v>76914</v>
      </c>
      <c r="F1382" t="s">
        <v>1373</v>
      </c>
      <c r="G1382" t="s">
        <v>11872</v>
      </c>
      <c r="H1382" t="s">
        <v>11872</v>
      </c>
      <c r="I1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ALVALÍDA, s.r.o.</v>
      </c>
      <c r="J1382" t="str">
        <f>IF(Table2[[#This Row],[Č. or.]],_xlfn.CONCAT(Table2[[#This Row],[Ulice]]," ",Table2[[#This Row],[Č. p.]],"/",Table2[[#This Row],[Č. or.]]),_xlfn.CONCAT(Table2[[#This Row],[Ulice]]," ",Table2[[#This Row],[Č. p.]]))</f>
        <v>Hanychovská 743/3</v>
      </c>
      <c r="K1382" t="s">
        <v>11873</v>
      </c>
      <c r="L1382">
        <v>743</v>
      </c>
      <c r="M1382">
        <v>3</v>
      </c>
      <c r="N1382" t="s">
        <v>1373</v>
      </c>
      <c r="O1382" t="s">
        <v>1405</v>
      </c>
      <c r="P1382" t="s">
        <v>78418</v>
      </c>
      <c r="Q1382" t="s">
        <v>1373</v>
      </c>
      <c r="R1382" t="s">
        <v>11874</v>
      </c>
      <c r="S1382" t="s">
        <v>11875</v>
      </c>
      <c r="T1382" t="s">
        <v>11876</v>
      </c>
      <c r="V1382" t="s">
        <v>11877</v>
      </c>
      <c r="W1382" t="s">
        <v>11878</v>
      </c>
      <c r="X1382" t="s">
        <v>11879</v>
      </c>
      <c r="Y1382" t="s">
        <v>10936</v>
      </c>
      <c r="Z1382" t="s">
        <v>37</v>
      </c>
      <c r="AA1382" t="s">
        <v>76916</v>
      </c>
      <c r="AD1382" t="s">
        <v>76812</v>
      </c>
      <c r="AE1382" t="s">
        <v>3640</v>
      </c>
    </row>
    <row r="1383" spans="1:31" x14ac:dyDescent="0.3">
      <c r="A1383" t="s">
        <v>80066</v>
      </c>
      <c r="B1383" t="s">
        <v>80067</v>
      </c>
      <c r="C1383" t="s">
        <v>276</v>
      </c>
      <c r="D1383" t="s">
        <v>717</v>
      </c>
      <c r="E1383" t="s">
        <v>76914</v>
      </c>
      <c r="F1383" t="s">
        <v>1373</v>
      </c>
      <c r="G1383" t="s">
        <v>11880</v>
      </c>
      <c r="H1383" t="s">
        <v>11881</v>
      </c>
      <c r="I1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SOŠ, příspěvková organizace</v>
      </c>
      <c r="J1383" t="str">
        <f>IF(Table2[[#This Row],[Č. or.]],_xlfn.CONCAT(Table2[[#This Row],[Ulice]]," ",Table2[[#This Row],[Č. p.]],"/",Table2[[#This Row],[Č. or.]]),_xlfn.CONCAT(Table2[[#This Row],[Ulice]]," ",Table2[[#This Row],[Č. p.]]))</f>
        <v>Jablonecká 999/51</v>
      </c>
      <c r="K1383" t="s">
        <v>11882</v>
      </c>
      <c r="L1383">
        <v>999</v>
      </c>
      <c r="M1383">
        <v>51</v>
      </c>
      <c r="N1383" t="s">
        <v>1373</v>
      </c>
      <c r="O1383" t="s">
        <v>7039</v>
      </c>
      <c r="P1383" t="s">
        <v>78413</v>
      </c>
      <c r="Q1383" t="s">
        <v>1373</v>
      </c>
      <c r="R1383" t="s">
        <v>11883</v>
      </c>
      <c r="S1383" t="s">
        <v>11884</v>
      </c>
      <c r="T1383" t="s">
        <v>11885</v>
      </c>
      <c r="V1383" t="s">
        <v>11886</v>
      </c>
      <c r="W1383" t="s">
        <v>11887</v>
      </c>
      <c r="X1383" t="s">
        <v>11888</v>
      </c>
      <c r="Y1383" t="s">
        <v>5797</v>
      </c>
      <c r="Z1383" t="s">
        <v>37</v>
      </c>
      <c r="AA1383" t="s">
        <v>76916</v>
      </c>
      <c r="AB1383" t="s">
        <v>6855</v>
      </c>
      <c r="AC1383" t="s">
        <v>6856</v>
      </c>
      <c r="AD1383" t="s">
        <v>77008</v>
      </c>
      <c r="AE1383" t="s">
        <v>3640</v>
      </c>
    </row>
    <row r="1384" spans="1:31" x14ac:dyDescent="0.3">
      <c r="A1384" t="s">
        <v>80068</v>
      </c>
      <c r="B1384" t="s">
        <v>80069</v>
      </c>
      <c r="C1384" t="s">
        <v>276</v>
      </c>
      <c r="D1384" t="s">
        <v>1423</v>
      </c>
      <c r="E1384" t="s">
        <v>77046</v>
      </c>
      <c r="F1384" t="s">
        <v>1429</v>
      </c>
      <c r="G1384" t="s">
        <v>11889</v>
      </c>
      <c r="H1384" t="s">
        <v>11890</v>
      </c>
      <c r="I1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Spec.ZŠ, příspěvková organizace</v>
      </c>
      <c r="J1384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1384" t="s">
        <v>3628</v>
      </c>
      <c r="L1384">
        <v>300</v>
      </c>
      <c r="N1384" t="s">
        <v>1429</v>
      </c>
      <c r="O1384" t="s">
        <v>10686</v>
      </c>
      <c r="P1384" t="s">
        <v>79735</v>
      </c>
      <c r="Q1384" t="s">
        <v>10686</v>
      </c>
      <c r="R1384" t="s">
        <v>11891</v>
      </c>
      <c r="T1384" t="s">
        <v>11892</v>
      </c>
      <c r="V1384" t="s">
        <v>11893</v>
      </c>
      <c r="W1384" t="s">
        <v>11894</v>
      </c>
      <c r="X1384" t="s">
        <v>11895</v>
      </c>
      <c r="Y1384" t="s">
        <v>4024</v>
      </c>
      <c r="Z1384" t="s">
        <v>37</v>
      </c>
      <c r="AA1384" t="s">
        <v>79736</v>
      </c>
      <c r="AB1384" t="s">
        <v>4109</v>
      </c>
      <c r="AC1384" t="s">
        <v>4110</v>
      </c>
      <c r="AD1384" t="s">
        <v>77008</v>
      </c>
      <c r="AE1384" t="s">
        <v>3640</v>
      </c>
    </row>
    <row r="1385" spans="1:31" x14ac:dyDescent="0.3">
      <c r="A1385" t="s">
        <v>80070</v>
      </c>
      <c r="B1385" t="s">
        <v>80071</v>
      </c>
      <c r="C1385" t="s">
        <v>276</v>
      </c>
      <c r="D1385" t="s">
        <v>1423</v>
      </c>
      <c r="E1385" t="s">
        <v>78459</v>
      </c>
      <c r="F1385" t="s">
        <v>2928</v>
      </c>
      <c r="G1385" t="s">
        <v>11896</v>
      </c>
      <c r="H1385" t="s">
        <v>11554</v>
      </c>
      <c r="I1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praktická</v>
      </c>
      <c r="J1385" t="str">
        <f>IF(Table2[[#This Row],[Č. or.]],_xlfn.CONCAT(Table2[[#This Row],[Ulice]]," ",Table2[[#This Row],[Č. p.]],"/",Table2[[#This Row],[Č. or.]]),_xlfn.CONCAT(Table2[[#This Row],[Ulice]]," ",Table2[[#This Row],[Č. p.]]))</f>
        <v>Neklanova 1807</v>
      </c>
      <c r="K1385" t="s">
        <v>11897</v>
      </c>
      <c r="L1385">
        <v>1807</v>
      </c>
      <c r="N1385" t="s">
        <v>1429</v>
      </c>
      <c r="O1385" t="s">
        <v>2928</v>
      </c>
      <c r="P1385" t="s">
        <v>78460</v>
      </c>
      <c r="Q1385" t="s">
        <v>2928</v>
      </c>
      <c r="R1385" t="s">
        <v>11898</v>
      </c>
      <c r="S1385" t="s">
        <v>11899</v>
      </c>
      <c r="T1385" t="s">
        <v>11900</v>
      </c>
      <c r="V1385" t="s">
        <v>11901</v>
      </c>
      <c r="W1385" t="s">
        <v>11902</v>
      </c>
      <c r="X1385" t="s">
        <v>11903</v>
      </c>
      <c r="Y1385" t="s">
        <v>4024</v>
      </c>
      <c r="Z1385" t="s">
        <v>37</v>
      </c>
      <c r="AA1385" t="s">
        <v>78461</v>
      </c>
      <c r="AB1385" t="s">
        <v>4109</v>
      </c>
      <c r="AC1385" t="s">
        <v>4110</v>
      </c>
      <c r="AD1385" t="s">
        <v>77008</v>
      </c>
      <c r="AE1385" t="s">
        <v>3640</v>
      </c>
    </row>
    <row r="1386" spans="1:31" x14ac:dyDescent="0.3">
      <c r="A1386" t="s">
        <v>80072</v>
      </c>
      <c r="B1386" t="s">
        <v>80073</v>
      </c>
      <c r="C1386" t="s">
        <v>276</v>
      </c>
      <c r="D1386" t="s">
        <v>1478</v>
      </c>
      <c r="E1386" t="s">
        <v>76919</v>
      </c>
      <c r="F1386" t="s">
        <v>1482</v>
      </c>
      <c r="G1386" t="s">
        <v>11904</v>
      </c>
      <c r="H1386" t="s">
        <v>11591</v>
      </c>
      <c r="I1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ZŠ při Dětské psychiatrické nemocnici</v>
      </c>
      <c r="J1386" t="str">
        <f>IF(Table2[[#This Row],[Č. or.]],_xlfn.CONCAT(Table2[[#This Row],[Ulice]]," ",Table2[[#This Row],[Č. p.]],"/",Table2[[#This Row],[Č. or.]]),_xlfn.CONCAT(Table2[[#This Row],[Ulice]]," ",Table2[[#This Row],[Č. p.]]))</f>
        <v>Pod Nemocnicí 2503</v>
      </c>
      <c r="K1386" t="s">
        <v>11905</v>
      </c>
      <c r="L1386">
        <v>2503</v>
      </c>
      <c r="N1386" t="s">
        <v>1482</v>
      </c>
      <c r="O1386" t="s">
        <v>1482</v>
      </c>
      <c r="P1386" t="s">
        <v>76920</v>
      </c>
      <c r="Q1386" t="s">
        <v>1482</v>
      </c>
      <c r="R1386" t="s">
        <v>11906</v>
      </c>
      <c r="T1386" t="s">
        <v>11907</v>
      </c>
      <c r="V1386" t="s">
        <v>11908</v>
      </c>
      <c r="W1386" t="s">
        <v>11909</v>
      </c>
      <c r="X1386" t="s">
        <v>11910</v>
      </c>
      <c r="Y1386" t="s">
        <v>10936</v>
      </c>
      <c r="Z1386" t="s">
        <v>37</v>
      </c>
      <c r="AA1386" t="s">
        <v>76921</v>
      </c>
      <c r="AB1386" t="s">
        <v>4109</v>
      </c>
      <c r="AC1386" t="s">
        <v>4110</v>
      </c>
      <c r="AD1386" t="s">
        <v>77008</v>
      </c>
      <c r="AE1386" t="s">
        <v>3640</v>
      </c>
    </row>
    <row r="1387" spans="1:31" x14ac:dyDescent="0.3">
      <c r="A1387" t="s">
        <v>80074</v>
      </c>
      <c r="B1387" t="s">
        <v>80075</v>
      </c>
      <c r="C1387" t="s">
        <v>276</v>
      </c>
      <c r="D1387" t="s">
        <v>1478</v>
      </c>
      <c r="E1387" t="s">
        <v>78474</v>
      </c>
      <c r="F1387" t="s">
        <v>3579</v>
      </c>
      <c r="G1387" t="s">
        <v>11911</v>
      </c>
      <c r="H1387" t="s">
        <v>11912</v>
      </c>
      <c r="I1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DD, ZŠ a SŠ</v>
      </c>
      <c r="J1387" t="str">
        <f>IF(Table2[[#This Row],[Č. or.]],_xlfn.CONCAT(Table2[[#This Row],[Ulice]]," ",Table2[[#This Row],[Č. p.]],"/",Table2[[#This Row],[Č. or.]]),_xlfn.CONCAT(Table2[[#This Row],[Ulice]]," ",Table2[[#This Row],[Č. p.]]))</f>
        <v>Pražská 808</v>
      </c>
      <c r="K1387" t="s">
        <v>6059</v>
      </c>
      <c r="L1387">
        <v>808</v>
      </c>
      <c r="N1387" t="s">
        <v>1482</v>
      </c>
      <c r="O1387" t="s">
        <v>3579</v>
      </c>
      <c r="P1387" t="s">
        <v>78475</v>
      </c>
      <c r="Q1387" t="s">
        <v>3579</v>
      </c>
      <c r="R1387" t="s">
        <v>11913</v>
      </c>
      <c r="S1387" t="s">
        <v>11913</v>
      </c>
      <c r="T1387" t="s">
        <v>11914</v>
      </c>
      <c r="V1387" t="s">
        <v>11915</v>
      </c>
      <c r="W1387" t="s">
        <v>11916</v>
      </c>
      <c r="X1387" t="s">
        <v>11917</v>
      </c>
      <c r="Y1387" t="s">
        <v>11918</v>
      </c>
      <c r="Z1387" t="s">
        <v>37</v>
      </c>
      <c r="AA1387" t="s">
        <v>78476</v>
      </c>
      <c r="AB1387" t="s">
        <v>4109</v>
      </c>
      <c r="AC1387" t="s">
        <v>4110</v>
      </c>
      <c r="AD1387" t="s">
        <v>77008</v>
      </c>
      <c r="AE1387" t="s">
        <v>3640</v>
      </c>
    </row>
    <row r="1388" spans="1:31" x14ac:dyDescent="0.3">
      <c r="A1388" t="s">
        <v>80076</v>
      </c>
      <c r="B1388" t="s">
        <v>80077</v>
      </c>
      <c r="C1388" t="s">
        <v>276</v>
      </c>
      <c r="D1388" t="s">
        <v>1478</v>
      </c>
      <c r="E1388" t="s">
        <v>78474</v>
      </c>
      <c r="F1388" t="s">
        <v>3579</v>
      </c>
      <c r="G1388" t="s">
        <v>11919</v>
      </c>
      <c r="H1388" t="s">
        <v>11920</v>
      </c>
      <c r="I1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Logopedická základní škola</v>
      </c>
      <c r="J13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388">
        <v>1</v>
      </c>
      <c r="N1388" t="s">
        <v>1482</v>
      </c>
      <c r="O1388" t="s">
        <v>11663</v>
      </c>
      <c r="P1388" t="s">
        <v>80078</v>
      </c>
      <c r="Q1388" t="s">
        <v>11663</v>
      </c>
      <c r="R1388" t="s">
        <v>11921</v>
      </c>
      <c r="T1388" t="s">
        <v>11922</v>
      </c>
      <c r="U1388" t="s">
        <v>11923</v>
      </c>
      <c r="V1388" t="s">
        <v>11924</v>
      </c>
      <c r="W1388" t="s">
        <v>11925</v>
      </c>
      <c r="X1388" t="s">
        <v>11926</v>
      </c>
      <c r="Y1388" t="s">
        <v>11927</v>
      </c>
      <c r="Z1388" t="s">
        <v>37</v>
      </c>
      <c r="AA1388" t="s">
        <v>80079</v>
      </c>
      <c r="AB1388" t="s">
        <v>4109</v>
      </c>
      <c r="AC1388" t="s">
        <v>4110</v>
      </c>
      <c r="AD1388" t="s">
        <v>77008</v>
      </c>
      <c r="AE1388" t="s">
        <v>3640</v>
      </c>
    </row>
    <row r="1389" spans="1:31" x14ac:dyDescent="0.3">
      <c r="A1389" t="s">
        <v>80080</v>
      </c>
      <c r="B1389" t="s">
        <v>80081</v>
      </c>
      <c r="C1389" t="s">
        <v>187</v>
      </c>
      <c r="D1389" t="s">
        <v>1467</v>
      </c>
      <c r="E1389" t="s">
        <v>77051</v>
      </c>
      <c r="F1389" t="s">
        <v>1471</v>
      </c>
      <c r="G1389" t="s">
        <v>11928</v>
      </c>
      <c r="H1389" t="s">
        <v>11050</v>
      </c>
      <c r="I1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spec. a Praktická škola</v>
      </c>
      <c r="J1389" t="str">
        <f>IF(Table2[[#This Row],[Č. or.]],_xlfn.CONCAT(Table2[[#This Row],[Ulice]]," ",Table2[[#This Row],[Č. p.]],"/",Table2[[#This Row],[Č. or.]]),_xlfn.CONCAT(Table2[[#This Row],[Ulice]]," ",Table2[[#This Row],[Č. p.]]))</f>
        <v>Šafaříkova 991</v>
      </c>
      <c r="K1389" t="s">
        <v>11929</v>
      </c>
      <c r="L1389">
        <v>991</v>
      </c>
      <c r="N1389" t="s">
        <v>1610</v>
      </c>
      <c r="O1389" t="s">
        <v>1470</v>
      </c>
      <c r="P1389" t="s">
        <v>77052</v>
      </c>
      <c r="Q1389" t="s">
        <v>1471</v>
      </c>
      <c r="R1389" t="s">
        <v>11930</v>
      </c>
      <c r="S1389" t="s">
        <v>11930</v>
      </c>
      <c r="T1389" t="s">
        <v>11931</v>
      </c>
      <c r="U1389" t="s">
        <v>11932</v>
      </c>
      <c r="V1389" t="s">
        <v>11933</v>
      </c>
      <c r="W1389" t="s">
        <v>11934</v>
      </c>
      <c r="X1389" t="s">
        <v>11935</v>
      </c>
      <c r="Y1389" t="s">
        <v>11936</v>
      </c>
      <c r="Z1389" t="s">
        <v>37</v>
      </c>
      <c r="AA1389" t="s">
        <v>77053</v>
      </c>
      <c r="AB1389" t="s">
        <v>7254</v>
      </c>
      <c r="AC1389" t="s">
        <v>7255</v>
      </c>
      <c r="AD1389" t="s">
        <v>77008</v>
      </c>
      <c r="AE1389" t="s">
        <v>3640</v>
      </c>
    </row>
    <row r="1390" spans="1:31" x14ac:dyDescent="0.3">
      <c r="A1390" t="s">
        <v>80082</v>
      </c>
      <c r="B1390" t="s">
        <v>80083</v>
      </c>
      <c r="C1390" t="s">
        <v>276</v>
      </c>
      <c r="D1390" t="s">
        <v>1467</v>
      </c>
      <c r="E1390" t="s">
        <v>78494</v>
      </c>
      <c r="F1390" t="s">
        <v>1610</v>
      </c>
      <c r="G1390" t="s">
        <v>11937</v>
      </c>
      <c r="H1390" t="s">
        <v>11938</v>
      </c>
      <c r="I1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profesora Zdeňka Matějčka</v>
      </c>
      <c r="J1390" t="str">
        <f>IF(Table2[[#This Row],[Č. or.]],_xlfn.CONCAT(Table2[[#This Row],[Ulice]]," ",Table2[[#This Row],[Č. p.]],"/",Table2[[#This Row],[Č. or.]]),_xlfn.CONCAT(Table2[[#This Row],[Ulice]]," ",Table2[[#This Row],[Č. p.]]))</f>
        <v xml:space="preserve">Zdeňka Štěpánka 340 </v>
      </c>
      <c r="K1390" t="s">
        <v>11939</v>
      </c>
      <c r="N1390" t="s">
        <v>1610</v>
      </c>
      <c r="O1390" t="s">
        <v>1610</v>
      </c>
      <c r="P1390" t="s">
        <v>78495</v>
      </c>
      <c r="Q1390" t="s">
        <v>1610</v>
      </c>
      <c r="R1390" t="s">
        <v>11940</v>
      </c>
      <c r="T1390" t="s">
        <v>11941</v>
      </c>
      <c r="V1390" t="s">
        <v>11942</v>
      </c>
      <c r="W1390" t="s">
        <v>11943</v>
      </c>
      <c r="X1390" t="s">
        <v>11944</v>
      </c>
      <c r="Y1390" t="s">
        <v>4013</v>
      </c>
      <c r="Z1390" t="s">
        <v>37</v>
      </c>
      <c r="AB1390" t="s">
        <v>4109</v>
      </c>
      <c r="AC1390" t="s">
        <v>4110</v>
      </c>
      <c r="AD1390" t="s">
        <v>77008</v>
      </c>
      <c r="AE1390" t="s">
        <v>3640</v>
      </c>
    </row>
    <row r="1391" spans="1:31" x14ac:dyDescent="0.3">
      <c r="A1391" t="s">
        <v>80084</v>
      </c>
      <c r="B1391" t="s">
        <v>80085</v>
      </c>
      <c r="C1391" t="s">
        <v>276</v>
      </c>
      <c r="D1391" t="s">
        <v>1467</v>
      </c>
      <c r="E1391" t="s">
        <v>78494</v>
      </c>
      <c r="F1391" t="s">
        <v>1610</v>
      </c>
      <c r="G1391" t="s">
        <v>11945</v>
      </c>
      <c r="H1391" t="s">
        <v>10884</v>
      </c>
      <c r="I1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Střední škola</v>
      </c>
      <c r="J1391" t="str">
        <f>IF(Table2[[#This Row],[Č. or.]],_xlfn.CONCAT(Table2[[#This Row],[Ulice]]," ",Table2[[#This Row],[Č. p.]],"/",Table2[[#This Row],[Č. or.]]),_xlfn.CONCAT(Table2[[#This Row],[Ulice]]," ",Table2[[#This Row],[Č. p.]]))</f>
        <v>Jana Palacha 1534</v>
      </c>
      <c r="K1391" t="s">
        <v>109</v>
      </c>
      <c r="L1391">
        <v>1534</v>
      </c>
      <c r="N1391" t="s">
        <v>1610</v>
      </c>
      <c r="O1391" t="s">
        <v>1610</v>
      </c>
      <c r="P1391" t="s">
        <v>78495</v>
      </c>
      <c r="Q1391" t="s">
        <v>1610</v>
      </c>
      <c r="R1391" t="s">
        <v>11946</v>
      </c>
      <c r="S1391" t="s">
        <v>11947</v>
      </c>
      <c r="T1391" t="s">
        <v>11948</v>
      </c>
      <c r="V1391" t="s">
        <v>11949</v>
      </c>
      <c r="W1391" t="s">
        <v>11950</v>
      </c>
      <c r="X1391" t="s">
        <v>11951</v>
      </c>
      <c r="Y1391" t="s">
        <v>2708</v>
      </c>
      <c r="Z1391" t="s">
        <v>37</v>
      </c>
      <c r="AA1391" t="s">
        <v>78496</v>
      </c>
      <c r="AB1391" t="s">
        <v>4109</v>
      </c>
      <c r="AC1391" t="s">
        <v>4110</v>
      </c>
      <c r="AD1391" t="s">
        <v>77008</v>
      </c>
      <c r="AE1391" t="s">
        <v>3640</v>
      </c>
    </row>
    <row r="1392" spans="1:31" x14ac:dyDescent="0.3">
      <c r="A1392" t="s">
        <v>80086</v>
      </c>
      <c r="B1392" t="s">
        <v>80087</v>
      </c>
      <c r="C1392" t="s">
        <v>276</v>
      </c>
      <c r="D1392" t="s">
        <v>640</v>
      </c>
      <c r="E1392" t="s">
        <v>77056</v>
      </c>
      <c r="F1392" t="s">
        <v>3218</v>
      </c>
      <c r="G1392" t="s">
        <v>11952</v>
      </c>
      <c r="H1392" t="s">
        <v>11753</v>
      </c>
      <c r="I1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1392" t="str">
        <f>IF(Table2[[#This Row],[Č. or.]],_xlfn.CONCAT(Table2[[#This Row],[Ulice]]," ",Table2[[#This Row],[Č. p.]],"/",Table2[[#This Row],[Č. or.]]),_xlfn.CONCAT(Table2[[#This Row],[Ulice]]," ",Table2[[#This Row],[Č. p.]]))</f>
        <v>U Červeného kostela 110/29</v>
      </c>
      <c r="K1392" t="s">
        <v>11953</v>
      </c>
      <c r="L1392">
        <v>110</v>
      </c>
      <c r="M1392">
        <v>29</v>
      </c>
      <c r="N1392" t="s">
        <v>3218</v>
      </c>
      <c r="O1392" t="s">
        <v>7324</v>
      </c>
      <c r="P1392" t="s">
        <v>77269</v>
      </c>
      <c r="Q1392" t="s">
        <v>3218</v>
      </c>
      <c r="R1392" t="s">
        <v>11954</v>
      </c>
      <c r="S1392" t="s">
        <v>11954</v>
      </c>
      <c r="T1392" t="s">
        <v>11955</v>
      </c>
      <c r="U1392" t="s">
        <v>11956</v>
      </c>
      <c r="V1392" t="s">
        <v>11957</v>
      </c>
      <c r="W1392" t="s">
        <v>11958</v>
      </c>
      <c r="X1392" t="s">
        <v>11959</v>
      </c>
      <c r="Y1392" t="s">
        <v>11020</v>
      </c>
      <c r="Z1392" t="s">
        <v>37</v>
      </c>
      <c r="AA1392" t="s">
        <v>77270</v>
      </c>
      <c r="AB1392" t="s">
        <v>4109</v>
      </c>
      <c r="AC1392" t="s">
        <v>4110</v>
      </c>
      <c r="AD1392" t="s">
        <v>77008</v>
      </c>
      <c r="AE1392" t="s">
        <v>3640</v>
      </c>
    </row>
    <row r="1393" spans="1:31" x14ac:dyDescent="0.3">
      <c r="A1393" t="s">
        <v>80088</v>
      </c>
      <c r="B1393" t="s">
        <v>80089</v>
      </c>
      <c r="C1393" t="s">
        <v>276</v>
      </c>
      <c r="D1393" t="s">
        <v>640</v>
      </c>
      <c r="E1393" t="s">
        <v>80090</v>
      </c>
      <c r="F1393" t="s">
        <v>11960</v>
      </c>
      <c r="G1393" t="s">
        <v>11961</v>
      </c>
      <c r="H1393" t="s">
        <v>11554</v>
      </c>
      <c r="I1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praktická</v>
      </c>
      <c r="J1393" t="str">
        <f>IF(Table2[[#This Row],[Č. or.]],_xlfn.CONCAT(Table2[[#This Row],[Ulice]]," ",Table2[[#This Row],[Č. p.]],"/",Table2[[#This Row],[Č. or.]]),_xlfn.CONCAT(Table2[[#This Row],[Ulice]]," ",Table2[[#This Row],[Č. p.]]))</f>
        <v>Kmochova 205/10</v>
      </c>
      <c r="K1393" t="s">
        <v>11962</v>
      </c>
      <c r="L1393">
        <v>205</v>
      </c>
      <c r="M1393">
        <v>10</v>
      </c>
      <c r="N1393" t="s">
        <v>3218</v>
      </c>
      <c r="O1393" t="s">
        <v>1019</v>
      </c>
      <c r="P1393" t="s">
        <v>80091</v>
      </c>
      <c r="Q1393" t="s">
        <v>11960</v>
      </c>
      <c r="R1393" t="s">
        <v>11963</v>
      </c>
      <c r="S1393" t="s">
        <v>11964</v>
      </c>
      <c r="T1393" t="s">
        <v>11965</v>
      </c>
      <c r="V1393" t="s">
        <v>11966</v>
      </c>
      <c r="W1393" t="s">
        <v>11967</v>
      </c>
      <c r="X1393" t="s">
        <v>11968</v>
      </c>
      <c r="Y1393" t="s">
        <v>11437</v>
      </c>
      <c r="Z1393" t="s">
        <v>37</v>
      </c>
      <c r="AA1393" t="s">
        <v>80092</v>
      </c>
      <c r="AB1393" t="s">
        <v>4109</v>
      </c>
      <c r="AC1393" t="s">
        <v>4110</v>
      </c>
      <c r="AD1393" t="s">
        <v>77008</v>
      </c>
      <c r="AE1393" t="s">
        <v>3640</v>
      </c>
    </row>
    <row r="1394" spans="1:31" x14ac:dyDescent="0.3">
      <c r="A1394" t="s">
        <v>80093</v>
      </c>
      <c r="B1394" t="s">
        <v>80094</v>
      </c>
      <c r="C1394" t="s">
        <v>276</v>
      </c>
      <c r="D1394" t="s">
        <v>640</v>
      </c>
      <c r="E1394" t="s">
        <v>77056</v>
      </c>
      <c r="F1394" t="s">
        <v>3218</v>
      </c>
      <c r="G1394" t="s">
        <v>11969</v>
      </c>
      <c r="H1394" t="s">
        <v>11970</v>
      </c>
      <c r="I1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Speciální ZŠ a Speciální MŠ</v>
      </c>
      <c r="J1394" t="str">
        <f>IF(Table2[[#This Row],[Č. or.]],_xlfn.CONCAT(Table2[[#This Row],[Ulice]]," ",Table2[[#This Row],[Č. p.]],"/",Table2[[#This Row],[Č. or.]]),_xlfn.CONCAT(Table2[[#This Row],[Ulice]]," ",Table2[[#This Row],[Č. p.]]))</f>
        <v>Trnovanská 1331/18</v>
      </c>
      <c r="K1394" t="s">
        <v>11971</v>
      </c>
      <c r="L1394">
        <v>1331</v>
      </c>
      <c r="M1394">
        <v>18</v>
      </c>
      <c r="N1394" t="s">
        <v>3218</v>
      </c>
      <c r="O1394" t="s">
        <v>7324</v>
      </c>
      <c r="P1394" t="s">
        <v>77269</v>
      </c>
      <c r="Q1394" t="s">
        <v>3218</v>
      </c>
      <c r="R1394" t="s">
        <v>11972</v>
      </c>
      <c r="S1394" t="s">
        <v>11972</v>
      </c>
      <c r="T1394" t="s">
        <v>11973</v>
      </c>
      <c r="U1394" t="s">
        <v>11974</v>
      </c>
      <c r="V1394" t="s">
        <v>11975</v>
      </c>
      <c r="W1394" t="s">
        <v>11976</v>
      </c>
      <c r="X1394" t="s">
        <v>11977</v>
      </c>
      <c r="Y1394" t="s">
        <v>11978</v>
      </c>
      <c r="Z1394" t="s">
        <v>37</v>
      </c>
      <c r="AA1394" t="s">
        <v>77270</v>
      </c>
      <c r="AB1394" t="s">
        <v>4109</v>
      </c>
      <c r="AC1394" t="s">
        <v>4110</v>
      </c>
      <c r="AD1394" t="s">
        <v>77008</v>
      </c>
      <c r="AE1394" t="s">
        <v>3640</v>
      </c>
    </row>
    <row r="1395" spans="1:31" x14ac:dyDescent="0.3">
      <c r="A1395" t="s">
        <v>80095</v>
      </c>
      <c r="B1395" t="s">
        <v>80096</v>
      </c>
      <c r="C1395" t="s">
        <v>276</v>
      </c>
      <c r="D1395" t="s">
        <v>640</v>
      </c>
      <c r="E1395" t="s">
        <v>77056</v>
      </c>
      <c r="F1395" t="s">
        <v>3218</v>
      </c>
      <c r="G1395" t="s">
        <v>11979</v>
      </c>
      <c r="H1395" t="s">
        <v>11912</v>
      </c>
      <c r="I1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DD, ZŠ a SŠ</v>
      </c>
      <c r="J1395" t="str">
        <f>IF(Table2[[#This Row],[Č. or.]],_xlfn.CONCAT(Table2[[#This Row],[Ulice]]," ",Table2[[#This Row],[Č. p.]],"/",Table2[[#This Row],[Č. or.]]),_xlfn.CONCAT(Table2[[#This Row],[Ulice]]," ",Table2[[#This Row],[Č. p.]]))</f>
        <v>Školní 624/1</v>
      </c>
      <c r="K1395" t="s">
        <v>606</v>
      </c>
      <c r="L1395">
        <v>624</v>
      </c>
      <c r="M1395">
        <v>1</v>
      </c>
      <c r="N1395" t="s">
        <v>3218</v>
      </c>
      <c r="O1395" t="s">
        <v>655</v>
      </c>
      <c r="P1395" t="s">
        <v>77271</v>
      </c>
      <c r="Q1395" t="s">
        <v>655</v>
      </c>
      <c r="R1395" t="s">
        <v>11980</v>
      </c>
      <c r="S1395" t="s">
        <v>11981</v>
      </c>
      <c r="T1395" t="s">
        <v>11982</v>
      </c>
      <c r="V1395" t="s">
        <v>11983</v>
      </c>
      <c r="W1395" t="s">
        <v>11984</v>
      </c>
      <c r="X1395" t="s">
        <v>11985</v>
      </c>
      <c r="Y1395" t="s">
        <v>11986</v>
      </c>
      <c r="Z1395" t="s">
        <v>37</v>
      </c>
      <c r="AA1395" t="s">
        <v>77272</v>
      </c>
      <c r="AB1395" t="s">
        <v>4109</v>
      </c>
      <c r="AC1395" t="s">
        <v>4110</v>
      </c>
      <c r="AD1395" t="s">
        <v>77008</v>
      </c>
      <c r="AE1395" t="s">
        <v>3640</v>
      </c>
    </row>
    <row r="1396" spans="1:31" x14ac:dyDescent="0.3">
      <c r="A1396" t="s">
        <v>80097</v>
      </c>
      <c r="B1396" t="s">
        <v>80098</v>
      </c>
      <c r="C1396" t="s">
        <v>457</v>
      </c>
      <c r="D1396" t="s">
        <v>640</v>
      </c>
      <c r="E1396" t="s">
        <v>77056</v>
      </c>
      <c r="F1396" t="s">
        <v>3218</v>
      </c>
      <c r="G1396" t="s">
        <v>11987</v>
      </c>
      <c r="H1396" t="s">
        <v>11987</v>
      </c>
      <c r="I1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praktická Teplice, s.r.o.</v>
      </c>
      <c r="J1396" t="str">
        <f>IF(Table2[[#This Row],[Č. or.]],_xlfn.CONCAT(Table2[[#This Row],[Ulice]]," ",Table2[[#This Row],[Č. p.]],"/",Table2[[#This Row],[Č. or.]]),_xlfn.CONCAT(Table2[[#This Row],[Ulice]]," ",Table2[[#This Row],[Č. p.]]))</f>
        <v>Krušnohorská 1570/1</v>
      </c>
      <c r="K1396" t="s">
        <v>1105</v>
      </c>
      <c r="L1396">
        <v>1570</v>
      </c>
      <c r="M1396">
        <v>1</v>
      </c>
      <c r="N1396" t="s">
        <v>3218</v>
      </c>
      <c r="O1396" t="s">
        <v>7324</v>
      </c>
      <c r="P1396" t="s">
        <v>77269</v>
      </c>
      <c r="Q1396" t="s">
        <v>3218</v>
      </c>
      <c r="R1396" t="s">
        <v>11988</v>
      </c>
      <c r="S1396" t="s">
        <v>11988</v>
      </c>
      <c r="T1396" t="s">
        <v>11989</v>
      </c>
      <c r="V1396" t="s">
        <v>11990</v>
      </c>
      <c r="W1396" t="s">
        <v>11991</v>
      </c>
      <c r="X1396" t="s">
        <v>11992</v>
      </c>
      <c r="Y1396" t="s">
        <v>10936</v>
      </c>
      <c r="Z1396" t="s">
        <v>37</v>
      </c>
      <c r="AA1396" t="s">
        <v>77270</v>
      </c>
      <c r="AD1396" t="s">
        <v>76812</v>
      </c>
      <c r="AE1396" t="s">
        <v>3640</v>
      </c>
    </row>
    <row r="1397" spans="1:31" x14ac:dyDescent="0.3">
      <c r="A1397" t="s">
        <v>80099</v>
      </c>
      <c r="B1397" t="s">
        <v>80100</v>
      </c>
      <c r="C1397" t="s">
        <v>457</v>
      </c>
      <c r="D1397" t="s">
        <v>640</v>
      </c>
      <c r="E1397" t="s">
        <v>77056</v>
      </c>
      <c r="F1397" t="s">
        <v>3218</v>
      </c>
      <c r="G1397" t="s">
        <v>11993</v>
      </c>
      <c r="H1397" t="s">
        <v>11994</v>
      </c>
      <c r="I1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a PrŠ Arkadie, o.p.s.</v>
      </c>
      <c r="J1397" t="str">
        <f>IF(Table2[[#This Row],[Č. or.]],_xlfn.CONCAT(Table2[[#This Row],[Ulice]]," ",Table2[[#This Row],[Č. p.]],"/",Table2[[#This Row],[Č. or.]]),_xlfn.CONCAT(Table2[[#This Row],[Ulice]]," ",Table2[[#This Row],[Č. p.]]))</f>
        <v>U Nových lázní 1286/9</v>
      </c>
      <c r="K1397" t="s">
        <v>11995</v>
      </c>
      <c r="L1397">
        <v>1286</v>
      </c>
      <c r="M1397">
        <v>9</v>
      </c>
      <c r="N1397" t="s">
        <v>3218</v>
      </c>
      <c r="O1397" t="s">
        <v>3218</v>
      </c>
      <c r="P1397" t="s">
        <v>77269</v>
      </c>
      <c r="Q1397" t="s">
        <v>3218</v>
      </c>
      <c r="R1397" t="s">
        <v>11996</v>
      </c>
      <c r="T1397" t="s">
        <v>11997</v>
      </c>
      <c r="U1397" t="s">
        <v>11998</v>
      </c>
      <c r="V1397" t="s">
        <v>11999</v>
      </c>
      <c r="W1397" t="s">
        <v>12000</v>
      </c>
      <c r="X1397" t="s">
        <v>12001</v>
      </c>
      <c r="Y1397" t="s">
        <v>2719</v>
      </c>
      <c r="Z1397" t="s">
        <v>37</v>
      </c>
      <c r="AA1397" t="s">
        <v>77270</v>
      </c>
      <c r="AD1397" t="s">
        <v>76806</v>
      </c>
      <c r="AE1397" t="s">
        <v>3640</v>
      </c>
    </row>
    <row r="1398" spans="1:31" x14ac:dyDescent="0.3">
      <c r="A1398" t="s">
        <v>80101</v>
      </c>
      <c r="B1398" t="s">
        <v>80102</v>
      </c>
      <c r="C1398" t="s">
        <v>276</v>
      </c>
      <c r="D1398" t="s">
        <v>3348</v>
      </c>
      <c r="E1398" t="s">
        <v>76924</v>
      </c>
      <c r="F1398" t="s">
        <v>3353</v>
      </c>
      <c r="G1398" t="s">
        <v>12002</v>
      </c>
      <c r="H1398" t="s">
        <v>11806</v>
      </c>
      <c r="I1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Spec. základní škola a Praktická škola</v>
      </c>
      <c r="J1398" t="str">
        <f>IF(Table2[[#This Row],[Č. or.]],_xlfn.CONCAT(Table2[[#This Row],[Ulice]]," ",Table2[[#This Row],[Č. p.]],"/",Table2[[#This Row],[Č. or.]]),_xlfn.CONCAT(Table2[[#This Row],[Ulice]]," ",Table2[[#This Row],[Č. p.]]))</f>
        <v>Pod Parkem 2788/2</v>
      </c>
      <c r="K1398" t="s">
        <v>12003</v>
      </c>
      <c r="L1398">
        <v>2788</v>
      </c>
      <c r="M1398">
        <v>2</v>
      </c>
      <c r="N1398" t="s">
        <v>3353</v>
      </c>
      <c r="O1398" t="s">
        <v>3352</v>
      </c>
      <c r="P1398" t="s">
        <v>76925</v>
      </c>
      <c r="Q1398" t="s">
        <v>3353</v>
      </c>
      <c r="R1398" t="s">
        <v>12004</v>
      </c>
      <c r="T1398" t="s">
        <v>12005</v>
      </c>
      <c r="V1398" t="s">
        <v>12006</v>
      </c>
      <c r="W1398" t="s">
        <v>12007</v>
      </c>
      <c r="X1398" t="s">
        <v>12008</v>
      </c>
      <c r="Y1398" t="s">
        <v>11057</v>
      </c>
      <c r="Z1398" t="s">
        <v>37</v>
      </c>
      <c r="AA1398" t="s">
        <v>76926</v>
      </c>
      <c r="AB1398" t="s">
        <v>4109</v>
      </c>
      <c r="AC1398" t="s">
        <v>4110</v>
      </c>
      <c r="AD1398" t="s">
        <v>77008</v>
      </c>
      <c r="AE1398" t="s">
        <v>3640</v>
      </c>
    </row>
    <row r="1399" spans="1:31" x14ac:dyDescent="0.3">
      <c r="A1399" t="s">
        <v>80103</v>
      </c>
      <c r="B1399" t="s">
        <v>80104</v>
      </c>
      <c r="C1399" t="s">
        <v>276</v>
      </c>
      <c r="D1399" t="s">
        <v>757</v>
      </c>
      <c r="E1399" t="s">
        <v>77275</v>
      </c>
      <c r="F1399" t="s">
        <v>965</v>
      </c>
      <c r="G1399" t="s">
        <v>12009</v>
      </c>
      <c r="H1399" t="s">
        <v>11229</v>
      </c>
      <c r="I1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Praktická škola</v>
      </c>
      <c r="J1399" t="str">
        <f>IF(Table2[[#This Row],[Č. or.]],_xlfn.CONCAT(Table2[[#This Row],[Ulice]]," ",Table2[[#This Row],[Č. p.]],"/",Table2[[#This Row],[Č. or.]]),_xlfn.CONCAT(Table2[[#This Row],[Ulice]]," ",Table2[[#This Row],[Č. p.]]))</f>
        <v>Hradební 529</v>
      </c>
      <c r="K1399" t="s">
        <v>339</v>
      </c>
      <c r="L1399">
        <v>529</v>
      </c>
      <c r="N1399" t="s">
        <v>760</v>
      </c>
      <c r="O1399" t="s">
        <v>965</v>
      </c>
      <c r="P1399" t="s">
        <v>77276</v>
      </c>
      <c r="Q1399" t="s">
        <v>965</v>
      </c>
      <c r="R1399" t="s">
        <v>12010</v>
      </c>
      <c r="S1399" t="s">
        <v>12010</v>
      </c>
      <c r="T1399" t="s">
        <v>12011</v>
      </c>
      <c r="U1399" t="s">
        <v>12012</v>
      </c>
      <c r="V1399" t="s">
        <v>12013</v>
      </c>
      <c r="W1399" t="s">
        <v>12014</v>
      </c>
      <c r="X1399" t="s">
        <v>12015</v>
      </c>
      <c r="Y1399" t="s">
        <v>12016</v>
      </c>
      <c r="Z1399" t="s">
        <v>37</v>
      </c>
      <c r="AA1399" t="s">
        <v>77277</v>
      </c>
      <c r="AB1399" t="s">
        <v>6258</v>
      </c>
      <c r="AC1399" t="s">
        <v>6259</v>
      </c>
      <c r="AD1399" t="s">
        <v>77008</v>
      </c>
      <c r="AE1399" t="s">
        <v>3640</v>
      </c>
    </row>
    <row r="1400" spans="1:31" x14ac:dyDescent="0.3">
      <c r="A1400" t="s">
        <v>80105</v>
      </c>
      <c r="B1400" t="s">
        <v>80106</v>
      </c>
      <c r="C1400" t="s">
        <v>276</v>
      </c>
      <c r="D1400" t="s">
        <v>757</v>
      </c>
      <c r="E1400" t="s">
        <v>77278</v>
      </c>
      <c r="F1400" t="s">
        <v>760</v>
      </c>
      <c r="G1400" t="s">
        <v>12017</v>
      </c>
      <c r="H1400" t="s">
        <v>11229</v>
      </c>
      <c r="I1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Praktická škola</v>
      </c>
      <c r="J1400" t="str">
        <f>IF(Table2[[#This Row],[Č. or.]],_xlfn.CONCAT(Table2[[#This Row],[Ulice]]," ",Table2[[#This Row],[Č. p.]],"/",Table2[[#This Row],[Č. or.]]),_xlfn.CONCAT(Table2[[#This Row],[Ulice]]," ",Table2[[#This Row],[Č. p.]]))</f>
        <v>U Trojice 2104</v>
      </c>
      <c r="K1400" t="s">
        <v>12018</v>
      </c>
      <c r="L1400">
        <v>2104</v>
      </c>
      <c r="N1400" t="s">
        <v>760</v>
      </c>
      <c r="O1400" t="s">
        <v>760</v>
      </c>
      <c r="P1400" t="s">
        <v>77279</v>
      </c>
      <c r="Q1400" t="s">
        <v>760</v>
      </c>
      <c r="R1400" t="s">
        <v>12019</v>
      </c>
      <c r="S1400" t="s">
        <v>12019</v>
      </c>
      <c r="T1400" t="s">
        <v>12020</v>
      </c>
      <c r="V1400" t="s">
        <v>12021</v>
      </c>
      <c r="W1400" t="s">
        <v>12022</v>
      </c>
      <c r="X1400" t="s">
        <v>12023</v>
      </c>
      <c r="Y1400" t="s">
        <v>955</v>
      </c>
      <c r="Z1400" t="s">
        <v>37</v>
      </c>
      <c r="AA1400" t="s">
        <v>77280</v>
      </c>
      <c r="AB1400" t="s">
        <v>6258</v>
      </c>
      <c r="AC1400" t="s">
        <v>6259</v>
      </c>
      <c r="AD1400" t="s">
        <v>77008</v>
      </c>
      <c r="AE1400" t="s">
        <v>3640</v>
      </c>
    </row>
    <row r="1401" spans="1:31" x14ac:dyDescent="0.3">
      <c r="A1401" t="s">
        <v>80107</v>
      </c>
      <c r="B1401" t="s">
        <v>80108</v>
      </c>
      <c r="C1401" t="s">
        <v>276</v>
      </c>
      <c r="D1401" t="s">
        <v>1587</v>
      </c>
      <c r="E1401" t="s">
        <v>79130</v>
      </c>
      <c r="F1401" t="s">
        <v>3254</v>
      </c>
      <c r="G1401" t="s">
        <v>12024</v>
      </c>
      <c r="H1401" t="s">
        <v>12025</v>
      </c>
      <c r="I1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při zdr. zaříz. Kraje Vysočina</v>
      </c>
      <c r="J1401" t="str">
        <f>IF(Table2[[#This Row],[Č. or.]],_xlfn.CONCAT(Table2[[#This Row],[Ulice]]," ",Table2[[#This Row],[Č. p.]],"/",Table2[[#This Row],[Č. or.]]),_xlfn.CONCAT(Table2[[#This Row],[Ulice]]," ",Table2[[#This Row],[Č. p.]]))</f>
        <v>Purkyňovo nám. 133/2</v>
      </c>
      <c r="K1401" t="s">
        <v>12026</v>
      </c>
      <c r="L1401">
        <v>133</v>
      </c>
      <c r="M1401">
        <v>2</v>
      </c>
      <c r="N1401" t="s">
        <v>3254</v>
      </c>
      <c r="O1401" t="s">
        <v>3264</v>
      </c>
      <c r="P1401" t="s">
        <v>79131</v>
      </c>
      <c r="Q1401" t="s">
        <v>3254</v>
      </c>
      <c r="R1401" t="s">
        <v>12027</v>
      </c>
      <c r="S1401" t="s">
        <v>12028</v>
      </c>
      <c r="T1401" t="s">
        <v>12029</v>
      </c>
      <c r="U1401" t="s">
        <v>12030</v>
      </c>
      <c r="V1401" t="s">
        <v>12031</v>
      </c>
      <c r="W1401" t="s">
        <v>12032</v>
      </c>
      <c r="X1401" t="s">
        <v>12033</v>
      </c>
      <c r="Y1401" t="s">
        <v>11633</v>
      </c>
      <c r="Z1401" t="s">
        <v>37</v>
      </c>
      <c r="AA1401" t="s">
        <v>79132</v>
      </c>
      <c r="AB1401" t="s">
        <v>6258</v>
      </c>
      <c r="AC1401" t="s">
        <v>6259</v>
      </c>
      <c r="AD1401" t="s">
        <v>77008</v>
      </c>
      <c r="AE1401" t="s">
        <v>3640</v>
      </c>
    </row>
    <row r="1402" spans="1:31" x14ac:dyDescent="0.3">
      <c r="A1402" t="s">
        <v>80109</v>
      </c>
      <c r="B1402" t="s">
        <v>80110</v>
      </c>
      <c r="C1402" t="s">
        <v>276</v>
      </c>
      <c r="D1402" t="s">
        <v>858</v>
      </c>
      <c r="E1402" t="s">
        <v>77062</v>
      </c>
      <c r="F1402" t="s">
        <v>862</v>
      </c>
      <c r="G1402" t="s">
        <v>12034</v>
      </c>
      <c r="H1402" t="s">
        <v>12035</v>
      </c>
      <c r="I1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při Fakultní nemocnici</v>
      </c>
      <c r="J1402" t="str">
        <f>IF(Table2[[#This Row],[Č. or.]],_xlfn.CONCAT(Table2[[#This Row],[Ulice]]," ",Table2[[#This Row],[Č. p.]],"/",Table2[[#This Row],[Č. or.]]),_xlfn.CONCAT(Table2[[#This Row],[Ulice]]," ",Table2[[#This Row],[Č. p.]]))</f>
        <v>Sokolská 581</v>
      </c>
      <c r="K1402" t="s">
        <v>4395</v>
      </c>
      <c r="L1402">
        <v>581</v>
      </c>
      <c r="N1402" t="s">
        <v>862</v>
      </c>
      <c r="O1402" t="s">
        <v>12036</v>
      </c>
      <c r="P1402" t="s">
        <v>78563</v>
      </c>
      <c r="Q1402" t="s">
        <v>862</v>
      </c>
      <c r="R1402" t="s">
        <v>12037</v>
      </c>
      <c r="S1402" t="s">
        <v>12037</v>
      </c>
      <c r="T1402" t="s">
        <v>12038</v>
      </c>
      <c r="W1402" t="s">
        <v>12039</v>
      </c>
      <c r="X1402" t="s">
        <v>12040</v>
      </c>
      <c r="Y1402" t="s">
        <v>11633</v>
      </c>
      <c r="Z1402" t="s">
        <v>37</v>
      </c>
      <c r="AA1402" t="s">
        <v>77064</v>
      </c>
      <c r="AB1402" t="s">
        <v>7459</v>
      </c>
      <c r="AC1402" t="s">
        <v>7460</v>
      </c>
      <c r="AD1402" t="s">
        <v>77008</v>
      </c>
      <c r="AE1402" t="s">
        <v>3640</v>
      </c>
    </row>
    <row r="1403" spans="1:31" x14ac:dyDescent="0.3">
      <c r="A1403" t="s">
        <v>80111</v>
      </c>
      <c r="B1403" t="s">
        <v>80112</v>
      </c>
      <c r="C1403" t="s">
        <v>457</v>
      </c>
      <c r="D1403" t="s">
        <v>858</v>
      </c>
      <c r="E1403" t="s">
        <v>77062</v>
      </c>
      <c r="F1403" t="s">
        <v>862</v>
      </c>
      <c r="G1403" t="s">
        <v>12041</v>
      </c>
      <c r="H1403" t="s">
        <v>12042</v>
      </c>
      <c r="I1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MŠ, ZŠ a SŠ Daneta, s.r.o.</v>
      </c>
      <c r="J1403" t="str">
        <f>IF(Table2[[#This Row],[Č. or.]],_xlfn.CONCAT(Table2[[#This Row],[Ulice]]," ",Table2[[#This Row],[Č. p.]],"/",Table2[[#This Row],[Č. or.]]),_xlfn.CONCAT(Table2[[#This Row],[Ulice]]," ",Table2[[#This Row],[Č. p.]]))</f>
        <v>Nerudova 1180/28</v>
      </c>
      <c r="K1403" t="s">
        <v>939</v>
      </c>
      <c r="L1403">
        <v>1180</v>
      </c>
      <c r="M1403">
        <v>28</v>
      </c>
      <c r="N1403" t="s">
        <v>862</v>
      </c>
      <c r="O1403" t="s">
        <v>1019</v>
      </c>
      <c r="P1403" t="s">
        <v>77063</v>
      </c>
      <c r="Q1403" t="s">
        <v>862</v>
      </c>
      <c r="R1403" t="s">
        <v>12043</v>
      </c>
      <c r="T1403" t="s">
        <v>12044</v>
      </c>
      <c r="U1403" t="s">
        <v>12045</v>
      </c>
      <c r="V1403" t="s">
        <v>12046</v>
      </c>
      <c r="W1403" t="s">
        <v>12047</v>
      </c>
      <c r="X1403" t="s">
        <v>12048</v>
      </c>
      <c r="Y1403" t="s">
        <v>12049</v>
      </c>
      <c r="Z1403" t="s">
        <v>37</v>
      </c>
      <c r="AA1403" t="s">
        <v>77064</v>
      </c>
      <c r="AD1403" t="s">
        <v>76812</v>
      </c>
      <c r="AE1403" t="s">
        <v>3640</v>
      </c>
    </row>
    <row r="1404" spans="1:31" x14ac:dyDescent="0.3">
      <c r="A1404" t="s">
        <v>80113</v>
      </c>
      <c r="B1404" t="s">
        <v>80114</v>
      </c>
      <c r="C1404" t="s">
        <v>457</v>
      </c>
      <c r="D1404" t="s">
        <v>858</v>
      </c>
      <c r="E1404" t="s">
        <v>77062</v>
      </c>
      <c r="F1404" t="s">
        <v>862</v>
      </c>
      <c r="G1404" t="s">
        <v>12050</v>
      </c>
      <c r="H1404" t="s">
        <v>12051</v>
      </c>
      <c r="I1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PROINTEPO - SŠ, ZŠ a MŠ s.r.o.</v>
      </c>
      <c r="J1404" t="str">
        <f>IF(Table2[[#This Row],[Č. or.]],_xlfn.CONCAT(Table2[[#This Row],[Ulice]]," ",Table2[[#This Row],[Č. p.]],"/",Table2[[#This Row],[Č. or.]]),_xlfn.CONCAT(Table2[[#This Row],[Ulice]]," ",Table2[[#This Row],[Č. p.]]))</f>
        <v>Hrubínova 1458/1</v>
      </c>
      <c r="K1404" t="s">
        <v>12052</v>
      </c>
      <c r="L1404">
        <v>1458</v>
      </c>
      <c r="M1404">
        <v>1</v>
      </c>
      <c r="N1404" t="s">
        <v>862</v>
      </c>
      <c r="O1404" t="s">
        <v>1019</v>
      </c>
      <c r="P1404" t="s">
        <v>77063</v>
      </c>
      <c r="Q1404" t="s">
        <v>862</v>
      </c>
      <c r="R1404" t="s">
        <v>12053</v>
      </c>
      <c r="S1404" t="s">
        <v>12054</v>
      </c>
      <c r="T1404" t="s">
        <v>12055</v>
      </c>
      <c r="U1404" t="s">
        <v>12056</v>
      </c>
      <c r="V1404" t="s">
        <v>12057</v>
      </c>
      <c r="W1404" t="s">
        <v>12058</v>
      </c>
      <c r="X1404" t="s">
        <v>12059</v>
      </c>
      <c r="Y1404" t="s">
        <v>12060</v>
      </c>
      <c r="Z1404" t="s">
        <v>37</v>
      </c>
      <c r="AA1404" t="s">
        <v>77064</v>
      </c>
      <c r="AD1404" t="s">
        <v>76812</v>
      </c>
      <c r="AE1404" t="s">
        <v>3640</v>
      </c>
    </row>
    <row r="1405" spans="1:31" x14ac:dyDescent="0.3">
      <c r="A1405" t="s">
        <v>80115</v>
      </c>
      <c r="B1405" t="s">
        <v>80116</v>
      </c>
      <c r="C1405" t="s">
        <v>276</v>
      </c>
      <c r="D1405" t="s">
        <v>858</v>
      </c>
      <c r="E1405" t="s">
        <v>77062</v>
      </c>
      <c r="F1405" t="s">
        <v>862</v>
      </c>
      <c r="G1405" t="s">
        <v>12061</v>
      </c>
      <c r="H1405" t="s">
        <v>12062</v>
      </c>
      <c r="I1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MŠ, Spec. základní škola a Prakt. škola</v>
      </c>
      <c r="J1405" t="str">
        <f>IF(Table2[[#This Row],[Č. or.]],_xlfn.CONCAT(Table2[[#This Row],[Ulice]]," ",Table2[[#This Row],[Č. p.]],"/",Table2[[#This Row],[Č. or.]]),_xlfn.CONCAT(Table2[[#This Row],[Ulice]]," ",Table2[[#This Row],[Č. p.]]))</f>
        <v>Hradecká 1231/11</v>
      </c>
      <c r="K1405" t="s">
        <v>3207</v>
      </c>
      <c r="L1405">
        <v>1231</v>
      </c>
      <c r="M1405">
        <v>11</v>
      </c>
      <c r="N1405" t="s">
        <v>862</v>
      </c>
      <c r="O1405" t="s">
        <v>862</v>
      </c>
      <c r="P1405" t="s">
        <v>78563</v>
      </c>
      <c r="Q1405" t="s">
        <v>862</v>
      </c>
      <c r="R1405" t="s">
        <v>12063</v>
      </c>
      <c r="T1405" t="s">
        <v>12064</v>
      </c>
      <c r="U1405" t="s">
        <v>12065</v>
      </c>
      <c r="V1405" t="s">
        <v>12066</v>
      </c>
      <c r="W1405" t="s">
        <v>12067</v>
      </c>
      <c r="X1405" t="s">
        <v>12068</v>
      </c>
      <c r="Y1405" t="s">
        <v>152</v>
      </c>
      <c r="Z1405" t="s">
        <v>37</v>
      </c>
      <c r="AA1405" t="s">
        <v>77064</v>
      </c>
      <c r="AB1405" t="s">
        <v>7459</v>
      </c>
      <c r="AC1405" t="s">
        <v>7460</v>
      </c>
      <c r="AD1405" t="s">
        <v>77008</v>
      </c>
      <c r="AE1405" t="s">
        <v>3640</v>
      </c>
    </row>
    <row r="1406" spans="1:31" x14ac:dyDescent="0.3">
      <c r="A1406" t="s">
        <v>80117</v>
      </c>
      <c r="B1406" t="s">
        <v>80118</v>
      </c>
      <c r="C1406" t="s">
        <v>276</v>
      </c>
      <c r="D1406" t="s">
        <v>858</v>
      </c>
      <c r="E1406" t="s">
        <v>78576</v>
      </c>
      <c r="F1406" t="s">
        <v>1686</v>
      </c>
      <c r="G1406" t="s">
        <v>12069</v>
      </c>
      <c r="H1406" t="s">
        <v>10950</v>
      </c>
      <c r="I1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1406" t="str">
        <f>IF(Table2[[#This Row],[Č. or.]],_xlfn.CONCAT(Table2[[#This Row],[Ulice]]," ",Table2[[#This Row],[Č. p.]],"/",Table2[[#This Row],[Č. or.]]),_xlfn.CONCAT(Table2[[#This Row],[Ulice]]," ",Table2[[#This Row],[Č. p.]]))</f>
        <v>F. Palackého 1240</v>
      </c>
      <c r="K1406" t="s">
        <v>12070</v>
      </c>
      <c r="L1406">
        <v>1240</v>
      </c>
      <c r="N1406" t="s">
        <v>862</v>
      </c>
      <c r="O1406" t="s">
        <v>1686</v>
      </c>
      <c r="P1406" t="s">
        <v>78577</v>
      </c>
      <c r="Q1406" t="s">
        <v>1686</v>
      </c>
      <c r="R1406" t="s">
        <v>12071</v>
      </c>
      <c r="T1406" t="s">
        <v>12072</v>
      </c>
      <c r="V1406" t="s">
        <v>12073</v>
      </c>
      <c r="W1406" t="s">
        <v>12074</v>
      </c>
      <c r="X1406" t="s">
        <v>12075</v>
      </c>
      <c r="Y1406" t="s">
        <v>4071</v>
      </c>
      <c r="Z1406" t="s">
        <v>37</v>
      </c>
      <c r="AA1406" t="s">
        <v>78578</v>
      </c>
      <c r="AB1406" t="s">
        <v>7459</v>
      </c>
      <c r="AC1406" t="s">
        <v>7460</v>
      </c>
      <c r="AD1406" t="s">
        <v>77008</v>
      </c>
      <c r="AE1406" t="s">
        <v>3640</v>
      </c>
    </row>
    <row r="1407" spans="1:31" x14ac:dyDescent="0.3">
      <c r="A1407" t="s">
        <v>80119</v>
      </c>
      <c r="B1407" t="s">
        <v>80120</v>
      </c>
      <c r="C1407" t="s">
        <v>276</v>
      </c>
      <c r="D1407" t="s">
        <v>858</v>
      </c>
      <c r="E1407" t="s">
        <v>77062</v>
      </c>
      <c r="F1407" t="s">
        <v>862</v>
      </c>
      <c r="G1407" t="s">
        <v>12076</v>
      </c>
      <c r="H1407" t="s">
        <v>12077</v>
      </c>
      <c r="I1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VOŠ, SŠ, ZŠ a MŠ</v>
      </c>
      <c r="J1407" t="str">
        <f>IF(Table2[[#This Row],[Č. or.]],_xlfn.CONCAT(Table2[[#This Row],[Ulice]]," ",Table2[[#This Row],[Č. p.]],"/",Table2[[#This Row],[Č. or.]]),_xlfn.CONCAT(Table2[[#This Row],[Ulice]]," ",Table2[[#This Row],[Č. p.]]))</f>
        <v>Štefánikova 549/27</v>
      </c>
      <c r="K1407" t="s">
        <v>4232</v>
      </c>
      <c r="L1407">
        <v>549</v>
      </c>
      <c r="M1407">
        <v>27</v>
      </c>
      <c r="N1407" t="s">
        <v>862</v>
      </c>
      <c r="O1407" t="s">
        <v>12078</v>
      </c>
      <c r="P1407" t="s">
        <v>80121</v>
      </c>
      <c r="Q1407" t="s">
        <v>862</v>
      </c>
      <c r="R1407" t="s">
        <v>12079</v>
      </c>
      <c r="T1407" t="s">
        <v>12080</v>
      </c>
      <c r="U1407" t="s">
        <v>12081</v>
      </c>
      <c r="V1407" t="s">
        <v>12082</v>
      </c>
      <c r="W1407" t="s">
        <v>12083</v>
      </c>
      <c r="X1407" t="s">
        <v>12084</v>
      </c>
      <c r="Y1407" t="s">
        <v>12085</v>
      </c>
      <c r="Z1407" t="s">
        <v>37</v>
      </c>
      <c r="AA1407" t="s">
        <v>77064</v>
      </c>
      <c r="AB1407" t="s">
        <v>7459</v>
      </c>
      <c r="AC1407" t="s">
        <v>7460</v>
      </c>
      <c r="AD1407" t="s">
        <v>77008</v>
      </c>
      <c r="AE1407" t="s">
        <v>3640</v>
      </c>
    </row>
    <row r="1408" spans="1:31" x14ac:dyDescent="0.3">
      <c r="A1408" t="s">
        <v>80122</v>
      </c>
      <c r="B1408" t="s">
        <v>80123</v>
      </c>
      <c r="C1408" t="s">
        <v>276</v>
      </c>
      <c r="D1408" t="s">
        <v>858</v>
      </c>
      <c r="E1408" t="s">
        <v>77062</v>
      </c>
      <c r="F1408" t="s">
        <v>862</v>
      </c>
      <c r="G1408" t="s">
        <v>12086</v>
      </c>
      <c r="H1408" t="s">
        <v>12087</v>
      </c>
      <c r="I1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profesní přípravy, Hradec Králové</v>
      </c>
      <c r="J1408" t="str">
        <f>IF(Table2[[#This Row],[Č. or.]],_xlfn.CONCAT(Table2[[#This Row],[Ulice]]," ",Table2[[#This Row],[Č. p.]],"/",Table2[[#This Row],[Č. or.]]),_xlfn.CONCAT(Table2[[#This Row],[Ulice]]," ",Table2[[#This Row],[Č. p.]]))</f>
        <v>17. listopadu 1212/2</v>
      </c>
      <c r="K1408" t="s">
        <v>75</v>
      </c>
      <c r="L1408">
        <v>1212</v>
      </c>
      <c r="M1408">
        <v>2</v>
      </c>
      <c r="N1408" t="s">
        <v>862</v>
      </c>
      <c r="O1408" t="s">
        <v>862</v>
      </c>
      <c r="P1408" t="s">
        <v>78563</v>
      </c>
      <c r="Q1408" t="s">
        <v>862</v>
      </c>
      <c r="R1408" t="s">
        <v>12088</v>
      </c>
      <c r="S1408" t="s">
        <v>12089</v>
      </c>
      <c r="T1408" t="s">
        <v>12090</v>
      </c>
      <c r="V1408" t="s">
        <v>12091</v>
      </c>
      <c r="W1408" t="s">
        <v>12092</v>
      </c>
      <c r="X1408" t="s">
        <v>12093</v>
      </c>
      <c r="Y1408" t="s">
        <v>60</v>
      </c>
      <c r="Z1408" t="s">
        <v>37</v>
      </c>
      <c r="AA1408" t="s">
        <v>77064</v>
      </c>
      <c r="AB1408" t="s">
        <v>7459</v>
      </c>
      <c r="AC1408" t="s">
        <v>7460</v>
      </c>
      <c r="AD1408" t="s">
        <v>77008</v>
      </c>
      <c r="AE1408" t="s">
        <v>3640</v>
      </c>
    </row>
    <row r="1409" spans="1:31" x14ac:dyDescent="0.3">
      <c r="A1409" t="s">
        <v>80124</v>
      </c>
      <c r="B1409" t="s">
        <v>80125</v>
      </c>
      <c r="C1409" t="s">
        <v>276</v>
      </c>
      <c r="D1409" t="s">
        <v>767</v>
      </c>
      <c r="E1409" t="s">
        <v>78604</v>
      </c>
      <c r="F1409" t="s">
        <v>977</v>
      </c>
      <c r="G1409" t="s">
        <v>12094</v>
      </c>
      <c r="H1409" t="s">
        <v>12095</v>
      </c>
      <c r="I1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Odborné učiliště</v>
      </c>
      <c r="J1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409">
        <v>1</v>
      </c>
      <c r="N1409" t="s">
        <v>977</v>
      </c>
      <c r="O1409" t="s">
        <v>12096</v>
      </c>
      <c r="P1409" t="s">
        <v>80126</v>
      </c>
      <c r="Q1409" t="s">
        <v>12096</v>
      </c>
      <c r="R1409" t="s">
        <v>12097</v>
      </c>
      <c r="S1409" t="s">
        <v>12098</v>
      </c>
      <c r="T1409" t="s">
        <v>12099</v>
      </c>
      <c r="V1409" t="s">
        <v>12100</v>
      </c>
      <c r="W1409" t="s">
        <v>12101</v>
      </c>
      <c r="X1409" t="s">
        <v>12102</v>
      </c>
      <c r="Y1409" t="s">
        <v>84</v>
      </c>
      <c r="Z1409" t="s">
        <v>37</v>
      </c>
      <c r="AA1409" t="s">
        <v>80127</v>
      </c>
      <c r="AB1409" t="s">
        <v>7542</v>
      </c>
      <c r="AC1409" t="s">
        <v>7543</v>
      </c>
      <c r="AD1409" t="s">
        <v>77008</v>
      </c>
      <c r="AE1409" t="s">
        <v>3640</v>
      </c>
    </row>
    <row r="1410" spans="1:31" x14ac:dyDescent="0.3">
      <c r="A1410" t="s">
        <v>80128</v>
      </c>
      <c r="B1410" t="s">
        <v>80129</v>
      </c>
      <c r="C1410" t="s">
        <v>276</v>
      </c>
      <c r="D1410" t="s">
        <v>823</v>
      </c>
      <c r="E1410" t="s">
        <v>77283</v>
      </c>
      <c r="F1410" t="s">
        <v>826</v>
      </c>
      <c r="G1410" t="s">
        <v>12103</v>
      </c>
      <c r="H1410" t="s">
        <v>12104</v>
      </c>
      <c r="I1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řemesel a Základní škola</v>
      </c>
      <c r="J1410" t="str">
        <f>IF(Table2[[#This Row],[Č. or.]],_xlfn.CONCAT(Table2[[#This Row],[Ulice]]," ",Table2[[#This Row],[Č. p.]],"/",Table2[[#This Row],[Č. or.]]),_xlfn.CONCAT(Table2[[#This Row],[Ulice]]," ",Table2[[#This Row],[Č. p.]]))</f>
        <v>Havlíčkova 54</v>
      </c>
      <c r="K1410" t="s">
        <v>565</v>
      </c>
      <c r="L1410">
        <v>54</v>
      </c>
      <c r="N1410" t="s">
        <v>1060</v>
      </c>
      <c r="O1410" t="s">
        <v>826</v>
      </c>
      <c r="P1410" t="s">
        <v>77284</v>
      </c>
      <c r="Q1410" t="s">
        <v>826</v>
      </c>
      <c r="R1410" t="s">
        <v>12105</v>
      </c>
      <c r="S1410" t="s">
        <v>12106</v>
      </c>
      <c r="T1410" t="s">
        <v>12107</v>
      </c>
      <c r="U1410" t="s">
        <v>12108</v>
      </c>
      <c r="V1410" t="s">
        <v>12109</v>
      </c>
      <c r="W1410" t="s">
        <v>12110</v>
      </c>
      <c r="X1410" t="s">
        <v>12111</v>
      </c>
      <c r="Y1410" t="s">
        <v>12016</v>
      </c>
      <c r="Z1410" t="s">
        <v>37</v>
      </c>
      <c r="AA1410" t="s">
        <v>77285</v>
      </c>
      <c r="AB1410" t="s">
        <v>7459</v>
      </c>
      <c r="AC1410" t="s">
        <v>7460</v>
      </c>
      <c r="AD1410" t="s">
        <v>77008</v>
      </c>
      <c r="AE1410" t="s">
        <v>3640</v>
      </c>
    </row>
    <row r="1411" spans="1:31" x14ac:dyDescent="0.3">
      <c r="A1411" t="s">
        <v>80130</v>
      </c>
      <c r="B1411" t="s">
        <v>80131</v>
      </c>
      <c r="C1411" t="s">
        <v>276</v>
      </c>
      <c r="D1411" t="s">
        <v>337</v>
      </c>
      <c r="E1411" t="s">
        <v>78641</v>
      </c>
      <c r="F1411" t="s">
        <v>340</v>
      </c>
      <c r="G1411" t="s">
        <v>12112</v>
      </c>
      <c r="H1411" t="s">
        <v>11229</v>
      </c>
      <c r="I1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Praktická škola</v>
      </c>
      <c r="J1411" t="str">
        <f>IF(Table2[[#This Row],[Č. or.]],_xlfn.CONCAT(Table2[[#This Row],[Ulice]]," ",Table2[[#This Row],[Č. p.]],"/",Table2[[#This Row],[Č. or.]]),_xlfn.CONCAT(Table2[[#This Row],[Ulice]]," ",Table2[[#This Row],[Č. p.]]))</f>
        <v>Kladská 164</v>
      </c>
      <c r="K1411" t="s">
        <v>7652</v>
      </c>
      <c r="L1411">
        <v>164</v>
      </c>
      <c r="N1411" t="s">
        <v>1621</v>
      </c>
      <c r="O1411" t="s">
        <v>12113</v>
      </c>
      <c r="P1411" t="s">
        <v>78642</v>
      </c>
      <c r="Q1411" t="s">
        <v>340</v>
      </c>
      <c r="R1411" t="s">
        <v>12114</v>
      </c>
      <c r="T1411" t="s">
        <v>12115</v>
      </c>
      <c r="W1411" t="s">
        <v>12116</v>
      </c>
      <c r="X1411" t="s">
        <v>12117</v>
      </c>
      <c r="Y1411" t="s">
        <v>2708</v>
      </c>
      <c r="Z1411" t="s">
        <v>37</v>
      </c>
      <c r="AA1411" t="s">
        <v>78643</v>
      </c>
      <c r="AB1411" t="s">
        <v>7459</v>
      </c>
      <c r="AC1411" t="s">
        <v>7460</v>
      </c>
      <c r="AD1411" t="s">
        <v>77008</v>
      </c>
      <c r="AE1411" t="s">
        <v>3640</v>
      </c>
    </row>
    <row r="1412" spans="1:31" x14ac:dyDescent="0.3">
      <c r="A1412" t="s">
        <v>80132</v>
      </c>
      <c r="B1412" t="s">
        <v>80133</v>
      </c>
      <c r="C1412" t="s">
        <v>276</v>
      </c>
      <c r="D1412" t="s">
        <v>337</v>
      </c>
      <c r="E1412" t="s">
        <v>78651</v>
      </c>
      <c r="F1412" t="s">
        <v>1020</v>
      </c>
      <c r="G1412" t="s">
        <v>12118</v>
      </c>
      <c r="H1412" t="s">
        <v>12119</v>
      </c>
      <c r="I1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DD, ZŠ speciální a Praktická škola</v>
      </c>
      <c r="J1412" t="str">
        <f>IF(Table2[[#This Row],[Č. or.]],_xlfn.CONCAT(Table2[[#This Row],[Ulice]]," ",Table2[[#This Row],[Č. p.]],"/",Table2[[#This Row],[Č. or.]]),_xlfn.CONCAT(Table2[[#This Row],[Ulice]]," ",Table2[[#This Row],[Č. p.]]))</f>
        <v>Palackého 142</v>
      </c>
      <c r="K1412" t="s">
        <v>421</v>
      </c>
      <c r="L1412">
        <v>142</v>
      </c>
      <c r="N1412" t="s">
        <v>1621</v>
      </c>
      <c r="O1412" t="s">
        <v>12120</v>
      </c>
      <c r="P1412" t="s">
        <v>78652</v>
      </c>
      <c r="Q1412" t="s">
        <v>1020</v>
      </c>
      <c r="R1412" t="s">
        <v>12121</v>
      </c>
      <c r="T1412" t="s">
        <v>12122</v>
      </c>
      <c r="U1412" t="s">
        <v>12123</v>
      </c>
      <c r="V1412" t="s">
        <v>12124</v>
      </c>
      <c r="W1412" t="s">
        <v>12125</v>
      </c>
      <c r="X1412" t="s">
        <v>12126</v>
      </c>
      <c r="Y1412" t="s">
        <v>11986</v>
      </c>
      <c r="Z1412" t="s">
        <v>37</v>
      </c>
      <c r="AA1412" t="s">
        <v>78653</v>
      </c>
      <c r="AB1412" t="s">
        <v>7459</v>
      </c>
      <c r="AC1412" t="s">
        <v>7460</v>
      </c>
      <c r="AD1412" t="s">
        <v>77008</v>
      </c>
      <c r="AE1412" t="s">
        <v>3640</v>
      </c>
    </row>
    <row r="1413" spans="1:31" x14ac:dyDescent="0.3">
      <c r="A1413" t="s">
        <v>80134</v>
      </c>
      <c r="B1413" t="s">
        <v>80135</v>
      </c>
      <c r="C1413" t="s">
        <v>276</v>
      </c>
      <c r="D1413" t="s">
        <v>337</v>
      </c>
      <c r="E1413" t="s">
        <v>80136</v>
      </c>
      <c r="F1413" t="s">
        <v>12127</v>
      </c>
      <c r="G1413" t="s">
        <v>12128</v>
      </c>
      <c r="H1413" t="s">
        <v>12129</v>
      </c>
      <c r="I1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SPŠ, Odborná škola a Základní škola</v>
      </c>
      <c r="J1413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376</v>
      </c>
      <c r="K1413" t="s">
        <v>694</v>
      </c>
      <c r="L1413">
        <v>376</v>
      </c>
      <c r="N1413" t="s">
        <v>1621</v>
      </c>
      <c r="O1413" t="s">
        <v>12127</v>
      </c>
      <c r="P1413" t="s">
        <v>80137</v>
      </c>
      <c r="Q1413" t="s">
        <v>12127</v>
      </c>
      <c r="R1413" t="s">
        <v>12130</v>
      </c>
      <c r="S1413" t="s">
        <v>12130</v>
      </c>
      <c r="T1413" t="s">
        <v>12131</v>
      </c>
      <c r="V1413" t="s">
        <v>12132</v>
      </c>
      <c r="W1413" t="s">
        <v>12133</v>
      </c>
      <c r="X1413" t="s">
        <v>12134</v>
      </c>
      <c r="Y1413" t="s">
        <v>12135</v>
      </c>
      <c r="Z1413" t="s">
        <v>37</v>
      </c>
      <c r="AA1413" t="s">
        <v>80138</v>
      </c>
      <c r="AB1413" t="s">
        <v>7459</v>
      </c>
      <c r="AC1413" t="s">
        <v>7460</v>
      </c>
      <c r="AD1413" t="s">
        <v>77008</v>
      </c>
      <c r="AE1413" t="s">
        <v>3640</v>
      </c>
    </row>
    <row r="1414" spans="1:31" x14ac:dyDescent="0.3">
      <c r="A1414" t="s">
        <v>80139</v>
      </c>
      <c r="B1414" t="s">
        <v>80140</v>
      </c>
      <c r="C1414" t="s">
        <v>276</v>
      </c>
      <c r="D1414" t="s">
        <v>662</v>
      </c>
      <c r="E1414" t="s">
        <v>78770</v>
      </c>
      <c r="F1414" t="s">
        <v>665</v>
      </c>
      <c r="G1414" t="s">
        <v>12136</v>
      </c>
      <c r="H1414" t="s">
        <v>12137</v>
      </c>
      <c r="I1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logopedická a MŠ logopedická</v>
      </c>
      <c r="J1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1414">
        <v>161</v>
      </c>
      <c r="N1414" t="s">
        <v>3244</v>
      </c>
      <c r="O1414" t="s">
        <v>12138</v>
      </c>
      <c r="P1414" t="s">
        <v>80141</v>
      </c>
      <c r="Q1414" t="s">
        <v>12138</v>
      </c>
      <c r="R1414" t="s">
        <v>12139</v>
      </c>
      <c r="S1414" t="s">
        <v>12140</v>
      </c>
      <c r="T1414" t="s">
        <v>12141</v>
      </c>
      <c r="V1414" t="s">
        <v>12142</v>
      </c>
      <c r="W1414" t="s">
        <v>12143</v>
      </c>
      <c r="X1414" t="s">
        <v>12144</v>
      </c>
      <c r="Y1414" t="s">
        <v>11861</v>
      </c>
      <c r="Z1414" t="s">
        <v>37</v>
      </c>
      <c r="AA1414" t="s">
        <v>80142</v>
      </c>
      <c r="AB1414" t="s">
        <v>7459</v>
      </c>
      <c r="AC1414" t="s">
        <v>7460</v>
      </c>
      <c r="AD1414" t="s">
        <v>77008</v>
      </c>
      <c r="AE1414" t="s">
        <v>3640</v>
      </c>
    </row>
    <row r="1415" spans="1:31" x14ac:dyDescent="0.3">
      <c r="A1415" t="s">
        <v>80143</v>
      </c>
      <c r="B1415" t="s">
        <v>80144</v>
      </c>
      <c r="C1415" t="s">
        <v>276</v>
      </c>
      <c r="D1415" t="s">
        <v>337</v>
      </c>
      <c r="E1415" t="s">
        <v>78646</v>
      </c>
      <c r="F1415" t="s">
        <v>1621</v>
      </c>
      <c r="G1415" t="s">
        <v>12145</v>
      </c>
      <c r="H1415" t="s">
        <v>12146</v>
      </c>
      <c r="I1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a MŠ Josefa Zemana</v>
      </c>
      <c r="J1415" t="str">
        <f>IF(Table2[[#This Row],[Č. or.]],_xlfn.CONCAT(Table2[[#This Row],[Ulice]]," ",Table2[[#This Row],[Č. p.]],"/",Table2[[#This Row],[Č. or.]]),_xlfn.CONCAT(Table2[[#This Row],[Ulice]]," ",Table2[[#This Row],[Č. p.]]))</f>
        <v>Raisova 677</v>
      </c>
      <c r="K1415" t="s">
        <v>12147</v>
      </c>
      <c r="L1415">
        <v>677</v>
      </c>
      <c r="N1415" t="s">
        <v>1621</v>
      </c>
      <c r="O1415" t="s">
        <v>1621</v>
      </c>
      <c r="P1415" t="s">
        <v>78647</v>
      </c>
      <c r="Q1415" t="s">
        <v>1621</v>
      </c>
      <c r="R1415" t="s">
        <v>12148</v>
      </c>
      <c r="T1415" t="s">
        <v>12149</v>
      </c>
      <c r="W1415" t="s">
        <v>12150</v>
      </c>
      <c r="X1415" t="s">
        <v>12151</v>
      </c>
      <c r="Y1415" t="s">
        <v>11466</v>
      </c>
      <c r="Z1415" t="s">
        <v>37</v>
      </c>
      <c r="AA1415" t="s">
        <v>78648</v>
      </c>
      <c r="AB1415" t="s">
        <v>7459</v>
      </c>
      <c r="AC1415" t="s">
        <v>7460</v>
      </c>
      <c r="AD1415" t="s">
        <v>77008</v>
      </c>
      <c r="AE1415" t="s">
        <v>3640</v>
      </c>
    </row>
    <row r="1416" spans="1:31" x14ac:dyDescent="0.3">
      <c r="A1416" t="s">
        <v>80145</v>
      </c>
      <c r="B1416" t="s">
        <v>80146</v>
      </c>
      <c r="C1416" t="s">
        <v>457</v>
      </c>
      <c r="D1416" t="s">
        <v>337</v>
      </c>
      <c r="E1416" t="s">
        <v>80136</v>
      </c>
      <c r="F1416" t="s">
        <v>12127</v>
      </c>
      <c r="G1416" t="s">
        <v>12152</v>
      </c>
      <c r="H1416" t="s">
        <v>12153</v>
      </c>
      <c r="I1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MŠ a ZŠ speciální NONA, o.p.s.</v>
      </c>
      <c r="J1416" t="str">
        <f>IF(Table2[[#This Row],[Č. or.]],_xlfn.CONCAT(Table2[[#This Row],[Ulice]]," ",Table2[[#This Row],[Č. p.]],"/",Table2[[#This Row],[Č. or.]]),_xlfn.CONCAT(Table2[[#This Row],[Ulice]]," ",Table2[[#This Row],[Č. p.]]))</f>
        <v>Rašínova 313</v>
      </c>
      <c r="K1416" t="s">
        <v>12154</v>
      </c>
      <c r="L1416">
        <v>313</v>
      </c>
      <c r="N1416" t="s">
        <v>1621</v>
      </c>
      <c r="O1416" t="s">
        <v>12127</v>
      </c>
      <c r="P1416" t="s">
        <v>80137</v>
      </c>
      <c r="Q1416" t="s">
        <v>12127</v>
      </c>
      <c r="R1416" t="s">
        <v>12155</v>
      </c>
      <c r="T1416" t="s">
        <v>12156</v>
      </c>
      <c r="V1416" t="s">
        <v>12157</v>
      </c>
      <c r="W1416" t="s">
        <v>12158</v>
      </c>
      <c r="X1416" t="s">
        <v>12159</v>
      </c>
      <c r="Y1416" t="s">
        <v>3928</v>
      </c>
      <c r="Z1416" t="s">
        <v>37</v>
      </c>
      <c r="AA1416" t="s">
        <v>80138</v>
      </c>
      <c r="AB1416" t="s">
        <v>34</v>
      </c>
      <c r="AC1416" t="s">
        <v>34</v>
      </c>
      <c r="AD1416" t="s">
        <v>76806</v>
      </c>
      <c r="AE1416" t="s">
        <v>3640</v>
      </c>
    </row>
    <row r="1417" spans="1:31" x14ac:dyDescent="0.3">
      <c r="A1417" t="s">
        <v>80147</v>
      </c>
      <c r="B1417" t="s">
        <v>80148</v>
      </c>
      <c r="C1417" t="s">
        <v>457</v>
      </c>
      <c r="D1417" t="s">
        <v>811</v>
      </c>
      <c r="E1417" t="s">
        <v>78662</v>
      </c>
      <c r="F1417" t="s">
        <v>1981</v>
      </c>
      <c r="G1417" t="s">
        <v>12160</v>
      </c>
      <c r="H1417" t="s">
        <v>12161</v>
      </c>
      <c r="I1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Praktická škola SVÍTÁNÍ, o.p.s.</v>
      </c>
      <c r="J1417" t="str">
        <f>IF(Table2[[#This Row],[Č. or.]],_xlfn.CONCAT(Table2[[#This Row],[Ulice]]," ",Table2[[#This Row],[Č. p.]],"/",Table2[[#This Row],[Č. or.]]),_xlfn.CONCAT(Table2[[#This Row],[Ulice]]," ",Table2[[#This Row],[Č. p.]]))</f>
        <v>Klášterní 52</v>
      </c>
      <c r="K1417" t="s">
        <v>4408</v>
      </c>
      <c r="L1417">
        <v>52</v>
      </c>
      <c r="N1417" t="s">
        <v>1981</v>
      </c>
      <c r="O1417" t="s">
        <v>12162</v>
      </c>
      <c r="P1417" t="s">
        <v>78663</v>
      </c>
      <c r="Q1417" t="s">
        <v>1981</v>
      </c>
      <c r="R1417" t="s">
        <v>12163</v>
      </c>
      <c r="T1417" t="s">
        <v>12164</v>
      </c>
      <c r="V1417" t="s">
        <v>12165</v>
      </c>
      <c r="W1417" t="s">
        <v>12166</v>
      </c>
      <c r="X1417" t="s">
        <v>12167</v>
      </c>
      <c r="Y1417" t="s">
        <v>12168</v>
      </c>
      <c r="Z1417" t="s">
        <v>37</v>
      </c>
      <c r="AA1417" t="s">
        <v>78664</v>
      </c>
      <c r="AD1417" t="s">
        <v>76806</v>
      </c>
      <c r="AE1417" t="s">
        <v>3640</v>
      </c>
    </row>
    <row r="1418" spans="1:31" x14ac:dyDescent="0.3">
      <c r="A1418" t="s">
        <v>80149</v>
      </c>
      <c r="B1418" t="s">
        <v>80150</v>
      </c>
      <c r="C1418" t="s">
        <v>276</v>
      </c>
      <c r="D1418" t="s">
        <v>811</v>
      </c>
      <c r="E1418" t="s">
        <v>78662</v>
      </c>
      <c r="F1418" t="s">
        <v>1981</v>
      </c>
      <c r="G1418" t="s">
        <v>12169</v>
      </c>
      <c r="H1418" t="s">
        <v>12170</v>
      </c>
      <c r="I1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Speciální MŠ, ZŠ a praktická škola</v>
      </c>
      <c r="J1418" t="str">
        <f>IF(Table2[[#This Row],[Č. or.]],_xlfn.CONCAT(Table2[[#This Row],[Ulice]]," ",Table2[[#This Row],[Č. p.]],"/",Table2[[#This Row],[Č. or.]]),_xlfn.CONCAT(Table2[[#This Row],[Ulice]]," ",Table2[[#This Row],[Č. p.]]))</f>
        <v>Do Nového 1131</v>
      </c>
      <c r="K1418" t="s">
        <v>12171</v>
      </c>
      <c r="L1418">
        <v>1131</v>
      </c>
      <c r="N1418" t="s">
        <v>1981</v>
      </c>
      <c r="O1418" t="s">
        <v>1988</v>
      </c>
      <c r="P1418" t="s">
        <v>78672</v>
      </c>
      <c r="Q1418" t="s">
        <v>1981</v>
      </c>
      <c r="R1418" t="s">
        <v>12172</v>
      </c>
      <c r="T1418" t="s">
        <v>12173</v>
      </c>
      <c r="V1418" t="s">
        <v>12174</v>
      </c>
      <c r="W1418" t="s">
        <v>12175</v>
      </c>
      <c r="X1418" t="s">
        <v>12176</v>
      </c>
      <c r="Y1418" t="s">
        <v>2484</v>
      </c>
      <c r="Z1418" t="s">
        <v>37</v>
      </c>
      <c r="AA1418" t="s">
        <v>78664</v>
      </c>
      <c r="AB1418" t="s">
        <v>7542</v>
      </c>
      <c r="AC1418" t="s">
        <v>7543</v>
      </c>
      <c r="AD1418" t="s">
        <v>77008</v>
      </c>
      <c r="AE1418" t="s">
        <v>3640</v>
      </c>
    </row>
    <row r="1419" spans="1:31" x14ac:dyDescent="0.3">
      <c r="A1419" t="s">
        <v>80151</v>
      </c>
      <c r="B1419" t="s">
        <v>80152</v>
      </c>
      <c r="C1419" t="s">
        <v>276</v>
      </c>
      <c r="D1419" t="s">
        <v>592</v>
      </c>
      <c r="E1419" t="s">
        <v>77067</v>
      </c>
      <c r="F1419" t="s">
        <v>2958</v>
      </c>
      <c r="G1419" t="s">
        <v>12177</v>
      </c>
      <c r="H1419" t="s">
        <v>11229</v>
      </c>
      <c r="I1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Praktická škola</v>
      </c>
      <c r="J1419" t="str">
        <f>IF(Table2[[#This Row],[Č. or.]],_xlfn.CONCAT(Table2[[#This Row],[Ulice]]," ",Table2[[#This Row],[Č. p.]],"/",Table2[[#This Row],[Č. or.]]),_xlfn.CONCAT(Table2[[#This Row],[Ulice]]," ",Table2[[#This Row],[Č. p.]]))</f>
        <v>Kolowratská 485</v>
      </c>
      <c r="K1419" t="s">
        <v>12178</v>
      </c>
      <c r="L1419">
        <v>485</v>
      </c>
      <c r="N1419" t="s">
        <v>2958</v>
      </c>
      <c r="O1419" t="s">
        <v>2958</v>
      </c>
      <c r="P1419" t="s">
        <v>77068</v>
      </c>
      <c r="Q1419" t="s">
        <v>2958</v>
      </c>
      <c r="R1419" t="s">
        <v>12179</v>
      </c>
      <c r="S1419" t="s">
        <v>12179</v>
      </c>
      <c r="T1419" t="s">
        <v>12180</v>
      </c>
      <c r="V1419" t="s">
        <v>12181</v>
      </c>
      <c r="W1419" t="s">
        <v>12182</v>
      </c>
      <c r="X1419" t="s">
        <v>12183</v>
      </c>
      <c r="Y1419" t="s">
        <v>2475</v>
      </c>
      <c r="Z1419" t="s">
        <v>37</v>
      </c>
      <c r="AA1419" t="s">
        <v>77069</v>
      </c>
      <c r="AB1419" t="s">
        <v>7459</v>
      </c>
      <c r="AC1419" t="s">
        <v>7460</v>
      </c>
      <c r="AD1419" t="s">
        <v>77008</v>
      </c>
      <c r="AE1419" t="s">
        <v>3640</v>
      </c>
    </row>
    <row r="1420" spans="1:31" x14ac:dyDescent="0.3">
      <c r="A1420" t="s">
        <v>80153</v>
      </c>
      <c r="B1420" t="s">
        <v>80154</v>
      </c>
      <c r="C1420" t="s">
        <v>276</v>
      </c>
      <c r="D1420" t="s">
        <v>592</v>
      </c>
      <c r="E1420" t="s">
        <v>77077</v>
      </c>
      <c r="F1420" t="s">
        <v>595</v>
      </c>
      <c r="G1420" t="s">
        <v>12184</v>
      </c>
      <c r="H1420" t="s">
        <v>10950</v>
      </c>
      <c r="I1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1420" t="str">
        <f>IF(Table2[[#This Row],[Č. or.]],_xlfn.CONCAT(Table2[[#This Row],[Ulice]]," ",Table2[[#This Row],[Č. p.]],"/",Table2[[#This Row],[Č. or.]]),_xlfn.CONCAT(Table2[[#This Row],[Ulice]]," ",Table2[[#This Row],[Č. p.]]))</f>
        <v>Opočenská 115</v>
      </c>
      <c r="K1420" t="s">
        <v>12185</v>
      </c>
      <c r="L1420">
        <v>115</v>
      </c>
      <c r="N1420" t="s">
        <v>2958</v>
      </c>
      <c r="O1420" t="s">
        <v>595</v>
      </c>
      <c r="P1420" t="s">
        <v>77078</v>
      </c>
      <c r="Q1420" t="s">
        <v>595</v>
      </c>
      <c r="R1420" t="s">
        <v>12186</v>
      </c>
      <c r="T1420" t="s">
        <v>12187</v>
      </c>
      <c r="V1420" t="s">
        <v>12188</v>
      </c>
      <c r="W1420" t="s">
        <v>12189</v>
      </c>
      <c r="X1420" t="s">
        <v>12190</v>
      </c>
      <c r="Y1420" t="s">
        <v>4024</v>
      </c>
      <c r="Z1420" t="s">
        <v>37</v>
      </c>
      <c r="AA1420" t="s">
        <v>78712</v>
      </c>
      <c r="AB1420" t="s">
        <v>7459</v>
      </c>
      <c r="AC1420" t="s">
        <v>7460</v>
      </c>
      <c r="AD1420" t="s">
        <v>77008</v>
      </c>
      <c r="AE1420" t="s">
        <v>3640</v>
      </c>
    </row>
    <row r="1421" spans="1:31" x14ac:dyDescent="0.3">
      <c r="A1421" t="s">
        <v>80155</v>
      </c>
      <c r="B1421" t="s">
        <v>80156</v>
      </c>
      <c r="C1421" t="s">
        <v>276</v>
      </c>
      <c r="D1421" t="s">
        <v>1083</v>
      </c>
      <c r="E1421" t="s">
        <v>78732</v>
      </c>
      <c r="F1421" t="s">
        <v>2998</v>
      </c>
      <c r="G1421" t="s">
        <v>12191</v>
      </c>
      <c r="H1421" t="s">
        <v>11146</v>
      </c>
      <c r="I1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speciální</v>
      </c>
      <c r="J1421" t="str">
        <f>IF(Table2[[#This Row],[Č. or.]],_xlfn.CONCAT(Table2[[#This Row],[Ulice]]," ",Table2[[#This Row],[Č. p.]],"/",Table2[[#This Row],[Č. or.]]),_xlfn.CONCAT(Table2[[#This Row],[Ulice]]," ",Table2[[#This Row],[Č. p.]]))</f>
        <v>Nádražní 213</v>
      </c>
      <c r="K1421" t="s">
        <v>387</v>
      </c>
      <c r="L1421">
        <v>213</v>
      </c>
      <c r="N1421" t="s">
        <v>2998</v>
      </c>
      <c r="O1421" t="s">
        <v>12192</v>
      </c>
      <c r="P1421" t="s">
        <v>78733</v>
      </c>
      <c r="Q1421" t="s">
        <v>2998</v>
      </c>
      <c r="R1421" t="s">
        <v>12193</v>
      </c>
      <c r="T1421" t="s">
        <v>12194</v>
      </c>
      <c r="V1421" t="s">
        <v>12195</v>
      </c>
      <c r="W1421" t="s">
        <v>12196</v>
      </c>
      <c r="X1421" t="s">
        <v>12197</v>
      </c>
      <c r="Y1421" t="s">
        <v>4199</v>
      </c>
      <c r="Z1421" t="s">
        <v>37</v>
      </c>
      <c r="AA1421" t="s">
        <v>78734</v>
      </c>
      <c r="AB1421" t="s">
        <v>6855</v>
      </c>
      <c r="AC1421" t="s">
        <v>6856</v>
      </c>
      <c r="AD1421" t="s">
        <v>77008</v>
      </c>
      <c r="AE1421" t="s">
        <v>3640</v>
      </c>
    </row>
    <row r="1422" spans="1:31" x14ac:dyDescent="0.3">
      <c r="A1422" t="s">
        <v>80157</v>
      </c>
      <c r="B1422" t="s">
        <v>80158</v>
      </c>
      <c r="C1422" t="s">
        <v>276</v>
      </c>
      <c r="D1422" t="s">
        <v>1048</v>
      </c>
      <c r="E1422" t="s">
        <v>78744</v>
      </c>
      <c r="F1422" t="s">
        <v>1580</v>
      </c>
      <c r="G1422" t="s">
        <v>12198</v>
      </c>
      <c r="H1422" t="s">
        <v>12199</v>
      </c>
      <c r="I1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ZŠ, MŠ a praktická škola</v>
      </c>
      <c r="J1422" t="str">
        <f>IF(Table2[[#This Row],[Č. or.]],_xlfn.CONCAT(Table2[[#This Row],[Ulice]]," ",Table2[[#This Row],[Č. p.]],"/",Table2[[#This Row],[Č. or.]]),_xlfn.CONCAT(Table2[[#This Row],[Ulice]]," ",Table2[[#This Row],[Č. p.]]))</f>
        <v>Komenského 287/26</v>
      </c>
      <c r="K1422" t="s">
        <v>851</v>
      </c>
      <c r="L1422">
        <v>287</v>
      </c>
      <c r="M1422">
        <v>26</v>
      </c>
      <c r="N1422" t="s">
        <v>3136</v>
      </c>
      <c r="O1422" t="s">
        <v>1428</v>
      </c>
      <c r="P1422" t="s">
        <v>78749</v>
      </c>
      <c r="Q1422" t="s">
        <v>1580</v>
      </c>
      <c r="R1422" t="s">
        <v>12200</v>
      </c>
      <c r="T1422" t="s">
        <v>12201</v>
      </c>
      <c r="U1422" t="s">
        <v>12202</v>
      </c>
      <c r="V1422" t="s">
        <v>12203</v>
      </c>
      <c r="W1422" t="s">
        <v>12204</v>
      </c>
      <c r="X1422" t="s">
        <v>12205</v>
      </c>
      <c r="Y1422" t="s">
        <v>12206</v>
      </c>
      <c r="Z1422" t="s">
        <v>37</v>
      </c>
      <c r="AA1422" t="s">
        <v>78750</v>
      </c>
      <c r="AB1422" t="s">
        <v>7542</v>
      </c>
      <c r="AC1422" t="s">
        <v>7543</v>
      </c>
      <c r="AD1422" t="s">
        <v>77008</v>
      </c>
      <c r="AE1422" t="s">
        <v>3640</v>
      </c>
    </row>
    <row r="1423" spans="1:31" x14ac:dyDescent="0.3">
      <c r="A1423" t="s">
        <v>80159</v>
      </c>
      <c r="B1423" t="s">
        <v>80160</v>
      </c>
      <c r="C1423" t="s">
        <v>276</v>
      </c>
      <c r="D1423" t="s">
        <v>1048</v>
      </c>
      <c r="E1423" t="s">
        <v>78739</v>
      </c>
      <c r="F1423" t="s">
        <v>2145</v>
      </c>
      <c r="G1423" t="s">
        <v>12207</v>
      </c>
      <c r="H1423" t="s">
        <v>12208</v>
      </c>
      <c r="I1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MŠ a ZŠ Polička</v>
      </c>
      <c r="J1423" t="str">
        <f>IF(Table2[[#This Row],[Č. or.]],_xlfn.CONCAT(Table2[[#This Row],[Ulice]]," ",Table2[[#This Row],[Č. p.]],"/",Table2[[#This Row],[Č. or.]]),_xlfn.CONCAT(Table2[[#This Row],[Ulice]]," ",Table2[[#This Row],[Č. p.]]))</f>
        <v>Jiráskova 825</v>
      </c>
      <c r="K1423" t="s">
        <v>841</v>
      </c>
      <c r="L1423">
        <v>825</v>
      </c>
      <c r="N1423" t="s">
        <v>3136</v>
      </c>
      <c r="O1423" t="s">
        <v>2144</v>
      </c>
      <c r="P1423" t="s">
        <v>78740</v>
      </c>
      <c r="Q1423" t="s">
        <v>2145</v>
      </c>
      <c r="R1423" t="s">
        <v>12209</v>
      </c>
      <c r="T1423" t="s">
        <v>12210</v>
      </c>
      <c r="V1423" t="s">
        <v>12211</v>
      </c>
      <c r="W1423" t="s">
        <v>12212</v>
      </c>
      <c r="X1423" t="s">
        <v>12213</v>
      </c>
      <c r="Y1423" t="s">
        <v>3928</v>
      </c>
      <c r="Z1423" t="s">
        <v>37</v>
      </c>
      <c r="AA1423" t="s">
        <v>78741</v>
      </c>
      <c r="AB1423" t="s">
        <v>7542</v>
      </c>
      <c r="AC1423" t="s">
        <v>7543</v>
      </c>
      <c r="AD1423" t="s">
        <v>77008</v>
      </c>
      <c r="AE1423" t="s">
        <v>3640</v>
      </c>
    </row>
    <row r="1424" spans="1:31" x14ac:dyDescent="0.3">
      <c r="A1424" t="s">
        <v>80161</v>
      </c>
      <c r="B1424" t="s">
        <v>80162</v>
      </c>
      <c r="C1424" t="s">
        <v>276</v>
      </c>
      <c r="D1424" t="s">
        <v>1048</v>
      </c>
      <c r="E1424" t="s">
        <v>78753</v>
      </c>
      <c r="F1424" t="s">
        <v>3136</v>
      </c>
      <c r="G1424" t="s">
        <v>12214</v>
      </c>
      <c r="H1424" t="s">
        <v>12215</v>
      </c>
      <c r="I1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základní škola a střední škola</v>
      </c>
      <c r="J1424" t="str">
        <f>IF(Table2[[#This Row],[Č. or.]],_xlfn.CONCAT(Table2[[#This Row],[Ulice]]," ",Table2[[#This Row],[Č. p.]],"/",Table2[[#This Row],[Č. or.]]),_xlfn.CONCAT(Table2[[#This Row],[Ulice]]," ",Table2[[#This Row],[Č. p.]]))</f>
        <v>Milady Horákové 488/44</v>
      </c>
      <c r="K1424" t="s">
        <v>12216</v>
      </c>
      <c r="L1424">
        <v>488</v>
      </c>
      <c r="M1424">
        <v>44</v>
      </c>
      <c r="N1424" t="s">
        <v>3136</v>
      </c>
      <c r="O1424" t="s">
        <v>1428</v>
      </c>
      <c r="P1424" t="s">
        <v>78754</v>
      </c>
      <c r="Q1424" t="s">
        <v>3136</v>
      </c>
      <c r="R1424" t="s">
        <v>12217</v>
      </c>
      <c r="T1424" t="s">
        <v>12218</v>
      </c>
      <c r="V1424" t="s">
        <v>12219</v>
      </c>
      <c r="W1424" t="s">
        <v>12220</v>
      </c>
      <c r="X1424" t="s">
        <v>12221</v>
      </c>
      <c r="Y1424" t="s">
        <v>2475</v>
      </c>
      <c r="Z1424" t="s">
        <v>37</v>
      </c>
      <c r="AA1424" t="s">
        <v>78755</v>
      </c>
      <c r="AB1424" t="s">
        <v>7542</v>
      </c>
      <c r="AC1424" t="s">
        <v>7543</v>
      </c>
      <c r="AD1424" t="s">
        <v>77008</v>
      </c>
      <c r="AE1424" t="s">
        <v>3640</v>
      </c>
    </row>
    <row r="1425" spans="1:31" x14ac:dyDescent="0.3">
      <c r="A1425" t="s">
        <v>80163</v>
      </c>
      <c r="B1425" t="s">
        <v>80164</v>
      </c>
      <c r="C1425" t="s">
        <v>276</v>
      </c>
      <c r="D1425" t="s">
        <v>662</v>
      </c>
      <c r="E1425" t="s">
        <v>78775</v>
      </c>
      <c r="F1425" t="s">
        <v>3244</v>
      </c>
      <c r="G1425" t="s">
        <v>12222</v>
      </c>
      <c r="H1425" t="s">
        <v>11762</v>
      </c>
      <c r="I1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při dětské léčebně</v>
      </c>
      <c r="J1425" t="str">
        <f>IF(Table2[[#This Row],[Č. or.]],_xlfn.CONCAT(Table2[[#This Row],[Ulice]]," ",Table2[[#This Row],[Č. p.]],"/",Table2[[#This Row],[Č. or.]]),_xlfn.CONCAT(Table2[[#This Row],[Ulice]]," ",Table2[[#This Row],[Č. p.]]))</f>
        <v>Horní promenáda 268</v>
      </c>
      <c r="K1425" t="s">
        <v>12223</v>
      </c>
      <c r="L1425">
        <v>268</v>
      </c>
      <c r="N1425" t="s">
        <v>3244</v>
      </c>
      <c r="O1425" t="s">
        <v>12224</v>
      </c>
      <c r="P1425" t="s">
        <v>80165</v>
      </c>
      <c r="Q1425" t="s">
        <v>12224</v>
      </c>
      <c r="R1425" t="s">
        <v>12225</v>
      </c>
      <c r="S1425" t="s">
        <v>12225</v>
      </c>
      <c r="T1425" t="s">
        <v>12226</v>
      </c>
      <c r="U1425" t="s">
        <v>12227</v>
      </c>
      <c r="V1425" t="s">
        <v>12228</v>
      </c>
      <c r="W1425" t="s">
        <v>12229</v>
      </c>
      <c r="X1425" t="s">
        <v>12230</v>
      </c>
      <c r="Y1425" t="s">
        <v>3660</v>
      </c>
      <c r="Z1425" t="s">
        <v>37</v>
      </c>
      <c r="AA1425" t="s">
        <v>80166</v>
      </c>
      <c r="AB1425" t="s">
        <v>7459</v>
      </c>
      <c r="AC1425" t="s">
        <v>7460</v>
      </c>
      <c r="AD1425" t="s">
        <v>77008</v>
      </c>
      <c r="AE1425" t="s">
        <v>3640</v>
      </c>
    </row>
    <row r="1426" spans="1:31" x14ac:dyDescent="0.3">
      <c r="A1426" t="s">
        <v>80167</v>
      </c>
      <c r="B1426" t="s">
        <v>80168</v>
      </c>
      <c r="C1426" t="s">
        <v>276</v>
      </c>
      <c r="D1426" t="s">
        <v>662</v>
      </c>
      <c r="E1426" t="s">
        <v>78775</v>
      </c>
      <c r="F1426" t="s">
        <v>3244</v>
      </c>
      <c r="G1426" t="s">
        <v>12231</v>
      </c>
      <c r="H1426" t="s">
        <v>12232</v>
      </c>
      <c r="I1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Mateř. škola, Zákl. škola a Prakt. škola</v>
      </c>
      <c r="J1426" t="str">
        <f>IF(Table2[[#This Row],[Č. or.]],_xlfn.CONCAT(Table2[[#This Row],[Ulice]]," ",Table2[[#This Row],[Č. p.]],"/",Table2[[#This Row],[Č. or.]]),_xlfn.CONCAT(Table2[[#This Row],[Ulice]]," ",Table2[[#This Row],[Č. p.]]))</f>
        <v>Horská 160</v>
      </c>
      <c r="K1426" t="s">
        <v>7085</v>
      </c>
      <c r="L1426">
        <v>160</v>
      </c>
      <c r="N1426" t="s">
        <v>3244</v>
      </c>
      <c r="O1426" t="s">
        <v>12233</v>
      </c>
      <c r="P1426" t="s">
        <v>80169</v>
      </c>
      <c r="Q1426" t="s">
        <v>3244</v>
      </c>
      <c r="R1426" t="s">
        <v>12234</v>
      </c>
      <c r="T1426" t="s">
        <v>12235</v>
      </c>
      <c r="W1426" t="s">
        <v>12236</v>
      </c>
      <c r="X1426" t="s">
        <v>12237</v>
      </c>
      <c r="Y1426" t="s">
        <v>2484</v>
      </c>
      <c r="Z1426" t="s">
        <v>37</v>
      </c>
      <c r="AA1426" t="s">
        <v>78777</v>
      </c>
      <c r="AB1426" t="s">
        <v>7459</v>
      </c>
      <c r="AC1426" t="s">
        <v>7460</v>
      </c>
      <c r="AD1426" t="s">
        <v>77008</v>
      </c>
      <c r="AE1426" t="s">
        <v>3640</v>
      </c>
    </row>
    <row r="1427" spans="1:31" x14ac:dyDescent="0.3">
      <c r="A1427" t="s">
        <v>80170</v>
      </c>
      <c r="B1427" t="s">
        <v>80171</v>
      </c>
      <c r="C1427" t="s">
        <v>276</v>
      </c>
      <c r="D1427" t="s">
        <v>662</v>
      </c>
      <c r="E1427" t="s">
        <v>78775</v>
      </c>
      <c r="F1427" t="s">
        <v>3244</v>
      </c>
      <c r="G1427" t="s">
        <v>12238</v>
      </c>
      <c r="H1427" t="s">
        <v>12239</v>
      </c>
      <c r="I1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Speciální ZŠ Augustina Bartoše</v>
      </c>
      <c r="J1427" t="str">
        <f>IF(Table2[[#This Row],[Č. or.]],_xlfn.CONCAT(Table2[[#This Row],[Ulice]]," ",Table2[[#This Row],[Č. p.]],"/",Table2[[#This Row],[Č. or.]]),_xlfn.CONCAT(Table2[[#This Row],[Ulice]]," ",Table2[[#This Row],[Č. p.]]))</f>
        <v>Nábřeží pplk. A. Bunzla 660</v>
      </c>
      <c r="K1427" t="s">
        <v>12240</v>
      </c>
      <c r="L1427">
        <v>660</v>
      </c>
      <c r="N1427" t="s">
        <v>3244</v>
      </c>
      <c r="O1427" t="s">
        <v>3340</v>
      </c>
      <c r="P1427" t="s">
        <v>80172</v>
      </c>
      <c r="Q1427" t="s">
        <v>3340</v>
      </c>
      <c r="R1427" t="s">
        <v>12241</v>
      </c>
      <c r="T1427" t="s">
        <v>12242</v>
      </c>
      <c r="V1427" t="s">
        <v>12243</v>
      </c>
      <c r="W1427" t="s">
        <v>12244</v>
      </c>
      <c r="X1427" t="s">
        <v>12245</v>
      </c>
      <c r="Y1427" t="s">
        <v>4199</v>
      </c>
      <c r="Z1427" t="s">
        <v>37</v>
      </c>
      <c r="AA1427" t="s">
        <v>80173</v>
      </c>
      <c r="AB1427" t="s">
        <v>7459</v>
      </c>
      <c r="AC1427" t="s">
        <v>7460</v>
      </c>
      <c r="AD1427" t="s">
        <v>77008</v>
      </c>
      <c r="AE1427" t="s">
        <v>3640</v>
      </c>
    </row>
    <row r="1428" spans="1:31" x14ac:dyDescent="0.3">
      <c r="A1428" t="s">
        <v>80174</v>
      </c>
      <c r="B1428" t="s">
        <v>80175</v>
      </c>
      <c r="C1428" t="s">
        <v>842</v>
      </c>
      <c r="D1428" t="s">
        <v>662</v>
      </c>
      <c r="E1428" t="s">
        <v>78780</v>
      </c>
      <c r="F1428" t="s">
        <v>3471</v>
      </c>
      <c r="G1428" t="s">
        <v>12246</v>
      </c>
      <c r="H1428" t="s">
        <v>12247</v>
      </c>
      <c r="I1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speciální a prakt. škola Diakonie ČCE</v>
      </c>
      <c r="J1428" t="str">
        <f>IF(Table2[[#This Row],[Č. or.]],_xlfn.CONCAT(Table2[[#This Row],[Ulice]]," ",Table2[[#This Row],[Č. p.]],"/",Table2[[#This Row],[Č. or.]]),_xlfn.CONCAT(Table2[[#This Row],[Ulice]]," ",Table2[[#This Row],[Č. p.]]))</f>
        <v>Komenského 616</v>
      </c>
      <c r="K1428" t="s">
        <v>851</v>
      </c>
      <c r="L1428">
        <v>616</v>
      </c>
      <c r="N1428" t="s">
        <v>3244</v>
      </c>
      <c r="O1428" t="s">
        <v>3471</v>
      </c>
      <c r="P1428" t="s">
        <v>78781</v>
      </c>
      <c r="Q1428" t="s">
        <v>3471</v>
      </c>
      <c r="R1428" t="s">
        <v>12248</v>
      </c>
      <c r="T1428" t="s">
        <v>12249</v>
      </c>
      <c r="U1428" t="s">
        <v>12250</v>
      </c>
      <c r="V1428" t="s">
        <v>12251</v>
      </c>
      <c r="W1428" t="s">
        <v>12252</v>
      </c>
      <c r="X1428" t="s">
        <v>12253</v>
      </c>
      <c r="Y1428" t="s">
        <v>12254</v>
      </c>
      <c r="Z1428" t="s">
        <v>37</v>
      </c>
      <c r="AA1428" t="s">
        <v>78782</v>
      </c>
      <c r="AB1428" t="s">
        <v>10947</v>
      </c>
      <c r="AC1428" t="s">
        <v>10948</v>
      </c>
      <c r="AD1428" t="s">
        <v>76800</v>
      </c>
      <c r="AE1428" t="s">
        <v>3640</v>
      </c>
    </row>
    <row r="1429" spans="1:31" x14ac:dyDescent="0.3">
      <c r="A1429" t="s">
        <v>80176</v>
      </c>
      <c r="B1429" t="s">
        <v>80177</v>
      </c>
      <c r="C1429" t="s">
        <v>276</v>
      </c>
      <c r="D1429" t="s">
        <v>662</v>
      </c>
      <c r="E1429" t="s">
        <v>78780</v>
      </c>
      <c r="F1429" t="s">
        <v>3471</v>
      </c>
      <c r="G1429" t="s">
        <v>12255</v>
      </c>
      <c r="H1429" t="s">
        <v>10950</v>
      </c>
      <c r="I1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1429" t="str">
        <f>IF(Table2[[#This Row],[Č. or.]],_xlfn.CONCAT(Table2[[#This Row],[Ulice]]," ",Table2[[#This Row],[Č. p.]],"/",Table2[[#This Row],[Č. or.]]),_xlfn.CONCAT(Table2[[#This Row],[Ulice]]," ",Table2[[#This Row],[Č. p.]]))</f>
        <v>Krkonošská 230</v>
      </c>
      <c r="K1429" t="s">
        <v>12256</v>
      </c>
      <c r="L1429">
        <v>230</v>
      </c>
      <c r="N1429" t="s">
        <v>3244</v>
      </c>
      <c r="O1429" t="s">
        <v>3471</v>
      </c>
      <c r="P1429" t="s">
        <v>78781</v>
      </c>
      <c r="Q1429" t="s">
        <v>3471</v>
      </c>
      <c r="R1429" t="s">
        <v>12257</v>
      </c>
      <c r="T1429" t="s">
        <v>12258</v>
      </c>
      <c r="U1429" t="s">
        <v>12259</v>
      </c>
      <c r="V1429" t="s">
        <v>12260</v>
      </c>
      <c r="W1429" t="s">
        <v>12261</v>
      </c>
      <c r="X1429" t="s">
        <v>12262</v>
      </c>
      <c r="Y1429" t="s">
        <v>4024</v>
      </c>
      <c r="Z1429" t="s">
        <v>37</v>
      </c>
      <c r="AA1429" t="s">
        <v>78782</v>
      </c>
      <c r="AB1429" t="s">
        <v>7459</v>
      </c>
      <c r="AC1429" t="s">
        <v>7460</v>
      </c>
      <c r="AD1429" t="s">
        <v>77008</v>
      </c>
      <c r="AE1429" t="s">
        <v>3640</v>
      </c>
    </row>
    <row r="1430" spans="1:31" x14ac:dyDescent="0.3">
      <c r="A1430" t="s">
        <v>80178</v>
      </c>
      <c r="B1430" t="s">
        <v>80179</v>
      </c>
      <c r="C1430" t="s">
        <v>276</v>
      </c>
      <c r="D1430" t="s">
        <v>662</v>
      </c>
      <c r="E1430" t="s">
        <v>78775</v>
      </c>
      <c r="F1430" t="s">
        <v>3244</v>
      </c>
      <c r="G1430" t="s">
        <v>12263</v>
      </c>
      <c r="H1430" t="s">
        <v>12264</v>
      </c>
      <c r="I1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1430" t="str">
        <f>IF(Table2[[#This Row],[Č. or.]],_xlfn.CONCAT(Table2[[#This Row],[Ulice]]," ",Table2[[#This Row],[Č. p.]],"/",Table2[[#This Row],[Č. or.]]),_xlfn.CONCAT(Table2[[#This Row],[Ulice]]," ",Table2[[#This Row],[Č. p.]]))</f>
        <v>Na Struze 124</v>
      </c>
      <c r="K1430" t="s">
        <v>12265</v>
      </c>
      <c r="L1430">
        <v>124</v>
      </c>
      <c r="N1430" t="s">
        <v>3244</v>
      </c>
      <c r="O1430" t="s">
        <v>2144</v>
      </c>
      <c r="P1430" t="s">
        <v>78776</v>
      </c>
      <c r="Q1430" t="s">
        <v>3244</v>
      </c>
      <c r="R1430" t="s">
        <v>12266</v>
      </c>
      <c r="T1430" t="s">
        <v>12267</v>
      </c>
      <c r="V1430" t="s">
        <v>12268</v>
      </c>
      <c r="W1430" t="s">
        <v>12269</v>
      </c>
      <c r="X1430" t="s">
        <v>12270</v>
      </c>
      <c r="Y1430" t="s">
        <v>12271</v>
      </c>
      <c r="Z1430" t="s">
        <v>37</v>
      </c>
      <c r="AA1430" t="s">
        <v>78777</v>
      </c>
      <c r="AB1430" t="s">
        <v>7459</v>
      </c>
      <c r="AC1430" t="s">
        <v>7460</v>
      </c>
      <c r="AD1430" t="s">
        <v>77008</v>
      </c>
      <c r="AE1430" t="s">
        <v>3640</v>
      </c>
    </row>
    <row r="1431" spans="1:31" x14ac:dyDescent="0.3">
      <c r="A1431" t="s">
        <v>80180</v>
      </c>
      <c r="B1431" t="s">
        <v>80181</v>
      </c>
      <c r="C1431" t="s">
        <v>276</v>
      </c>
      <c r="D1431" t="s">
        <v>662</v>
      </c>
      <c r="E1431" t="s">
        <v>78780</v>
      </c>
      <c r="F1431" t="s">
        <v>3471</v>
      </c>
      <c r="G1431" t="s">
        <v>12272</v>
      </c>
      <c r="H1431" t="s">
        <v>6348</v>
      </c>
      <c r="I1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škola a Základní škola</v>
      </c>
      <c r="J1431" t="str">
        <f>IF(Table2[[#This Row],[Č. or.]],_xlfn.CONCAT(Table2[[#This Row],[Ulice]]," ",Table2[[#This Row],[Č. p.]],"/",Table2[[#This Row],[Č. or.]]),_xlfn.CONCAT(Table2[[#This Row],[Ulice]]," ",Table2[[#This Row],[Č. p.]]))</f>
        <v>Mládežnická 329</v>
      </c>
      <c r="K1431" t="s">
        <v>370</v>
      </c>
      <c r="L1431">
        <v>329</v>
      </c>
      <c r="N1431" t="s">
        <v>3244</v>
      </c>
      <c r="O1431" t="s">
        <v>12273</v>
      </c>
      <c r="P1431" t="s">
        <v>80182</v>
      </c>
      <c r="Q1431" t="s">
        <v>12273</v>
      </c>
      <c r="R1431" t="s">
        <v>12274</v>
      </c>
      <c r="S1431" t="s">
        <v>12275</v>
      </c>
      <c r="T1431" t="s">
        <v>12276</v>
      </c>
      <c r="U1431" t="s">
        <v>12277</v>
      </c>
      <c r="V1431" t="s">
        <v>12278</v>
      </c>
      <c r="W1431" t="s">
        <v>12279</v>
      </c>
      <c r="X1431" t="s">
        <v>12280</v>
      </c>
      <c r="Y1431" t="s">
        <v>11726</v>
      </c>
      <c r="Z1431" t="s">
        <v>37</v>
      </c>
      <c r="AA1431" t="s">
        <v>80183</v>
      </c>
      <c r="AB1431" t="s">
        <v>7459</v>
      </c>
      <c r="AC1431" t="s">
        <v>7460</v>
      </c>
      <c r="AD1431" t="s">
        <v>77008</v>
      </c>
      <c r="AE1431" t="s">
        <v>3640</v>
      </c>
    </row>
    <row r="1432" spans="1:31" x14ac:dyDescent="0.3">
      <c r="A1432" t="s">
        <v>80184</v>
      </c>
      <c r="B1432" t="s">
        <v>80185</v>
      </c>
      <c r="C1432" t="s">
        <v>121</v>
      </c>
      <c r="D1432" t="s">
        <v>662</v>
      </c>
      <c r="E1432" t="s">
        <v>78775</v>
      </c>
      <c r="F1432" t="s">
        <v>3244</v>
      </c>
      <c r="G1432" t="s">
        <v>12281</v>
      </c>
      <c r="H1432" t="s">
        <v>12281</v>
      </c>
      <c r="I1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škola Olgy Havlové</v>
      </c>
      <c r="J1432" t="str">
        <f>IF(Table2[[#This Row],[Č. or.]],_xlfn.CONCAT(Table2[[#This Row],[Ulice]]," ",Table2[[#This Row],[Č. p.]],"/",Table2[[#This Row],[Č. or.]]),_xlfn.CONCAT(Table2[[#This Row],[Ulice]]," ",Table2[[#This Row],[Č. p.]]))</f>
        <v>Obchodní 282</v>
      </c>
      <c r="K1432" t="s">
        <v>12282</v>
      </c>
      <c r="L1432">
        <v>282</v>
      </c>
      <c r="N1432" t="s">
        <v>3244</v>
      </c>
      <c r="O1432" t="s">
        <v>12224</v>
      </c>
      <c r="P1432" t="s">
        <v>80165</v>
      </c>
      <c r="Q1432" t="s">
        <v>12224</v>
      </c>
      <c r="R1432" t="s">
        <v>12283</v>
      </c>
      <c r="T1432" t="s">
        <v>12284</v>
      </c>
      <c r="U1432" t="s">
        <v>12285</v>
      </c>
      <c r="V1432" t="s">
        <v>12286</v>
      </c>
      <c r="W1432" t="s">
        <v>12287</v>
      </c>
      <c r="X1432" t="s">
        <v>12288</v>
      </c>
      <c r="Y1432" t="s">
        <v>12289</v>
      </c>
      <c r="Z1432" t="s">
        <v>37</v>
      </c>
      <c r="AA1432" t="s">
        <v>80166</v>
      </c>
      <c r="AB1432" t="s">
        <v>10862</v>
      </c>
      <c r="AC1432" t="s">
        <v>10863</v>
      </c>
      <c r="AD1432" t="s">
        <v>79779</v>
      </c>
      <c r="AE1432" t="s">
        <v>3640</v>
      </c>
    </row>
    <row r="1433" spans="1:31" x14ac:dyDescent="0.3">
      <c r="A1433" t="s">
        <v>80186</v>
      </c>
      <c r="B1433" t="s">
        <v>80187</v>
      </c>
      <c r="C1433" t="s">
        <v>276</v>
      </c>
      <c r="D1433" t="s">
        <v>662</v>
      </c>
      <c r="E1433" t="s">
        <v>78770</v>
      </c>
      <c r="F1433" t="s">
        <v>665</v>
      </c>
      <c r="G1433" t="s">
        <v>12290</v>
      </c>
      <c r="H1433" t="s">
        <v>12291</v>
      </c>
      <c r="I1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 Praktická škola</v>
      </c>
      <c r="J1433" t="str">
        <f>IF(Table2[[#This Row],[Č. or.]],_xlfn.CONCAT(Table2[[#This Row],[Ulice]]," ",Table2[[#This Row],[Č. p.]],"/",Table2[[#This Row],[Č. or.]]),_xlfn.CONCAT(Table2[[#This Row],[Ulice]]," ",Table2[[#This Row],[Č. p.]]))</f>
        <v>Přemyslova 479</v>
      </c>
      <c r="K1433" t="s">
        <v>12292</v>
      </c>
      <c r="L1433">
        <v>479</v>
      </c>
      <c r="N1433" t="s">
        <v>3244</v>
      </c>
      <c r="O1433" t="s">
        <v>665</v>
      </c>
      <c r="P1433" t="s">
        <v>78771</v>
      </c>
      <c r="Q1433" t="s">
        <v>665</v>
      </c>
      <c r="R1433" t="s">
        <v>12293</v>
      </c>
      <c r="T1433" t="s">
        <v>12294</v>
      </c>
      <c r="V1433" t="s">
        <v>12295</v>
      </c>
      <c r="W1433" t="s">
        <v>12296</v>
      </c>
      <c r="X1433" t="s">
        <v>12297</v>
      </c>
      <c r="Y1433" t="s">
        <v>955</v>
      </c>
      <c r="Z1433" t="s">
        <v>37</v>
      </c>
      <c r="AA1433" t="s">
        <v>78772</v>
      </c>
      <c r="AB1433" t="s">
        <v>7459</v>
      </c>
      <c r="AC1433" t="s">
        <v>7460</v>
      </c>
      <c r="AD1433" t="s">
        <v>77008</v>
      </c>
      <c r="AE1433" t="s">
        <v>3640</v>
      </c>
    </row>
    <row r="1434" spans="1:31" x14ac:dyDescent="0.3">
      <c r="A1434" t="s">
        <v>80188</v>
      </c>
      <c r="B1434" t="s">
        <v>80189</v>
      </c>
      <c r="C1434" t="s">
        <v>276</v>
      </c>
      <c r="D1434" t="s">
        <v>442</v>
      </c>
      <c r="E1434" t="s">
        <v>78799</v>
      </c>
      <c r="F1434" t="s">
        <v>1344</v>
      </c>
      <c r="G1434" t="s">
        <v>12298</v>
      </c>
      <c r="H1434" t="s">
        <v>12299</v>
      </c>
      <c r="I1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Lanškroun</v>
      </c>
      <c r="J1434" t="str">
        <f>IF(Table2[[#This Row],[Č. or.]],_xlfn.CONCAT(Table2[[#This Row],[Ulice]]," ",Table2[[#This Row],[Č. p.]],"/",Table2[[#This Row],[Č. or.]]),_xlfn.CONCAT(Table2[[#This Row],[Ulice]]," ",Table2[[#This Row],[Č. p.]]))</f>
        <v>nám. A. Jiráska 140</v>
      </c>
      <c r="K1434" t="s">
        <v>12300</v>
      </c>
      <c r="L1434">
        <v>140</v>
      </c>
      <c r="N1434" t="s">
        <v>3370</v>
      </c>
      <c r="O1434" t="s">
        <v>1343</v>
      </c>
      <c r="P1434" t="s">
        <v>78800</v>
      </c>
      <c r="Q1434" t="s">
        <v>1344</v>
      </c>
      <c r="R1434" t="s">
        <v>12301</v>
      </c>
      <c r="T1434" t="s">
        <v>12302</v>
      </c>
      <c r="V1434" t="s">
        <v>12303</v>
      </c>
      <c r="W1434" t="s">
        <v>12304</v>
      </c>
      <c r="X1434" t="s">
        <v>12305</v>
      </c>
      <c r="Y1434" t="s">
        <v>4199</v>
      </c>
      <c r="Z1434" t="s">
        <v>37</v>
      </c>
      <c r="AA1434" t="s">
        <v>78801</v>
      </c>
      <c r="AB1434" t="s">
        <v>7542</v>
      </c>
      <c r="AC1434" t="s">
        <v>7543</v>
      </c>
      <c r="AD1434" t="s">
        <v>77008</v>
      </c>
      <c r="AE1434" t="s">
        <v>3640</v>
      </c>
    </row>
    <row r="1435" spans="1:31" x14ac:dyDescent="0.3">
      <c r="A1435" t="s">
        <v>80190</v>
      </c>
      <c r="B1435" t="s">
        <v>80191</v>
      </c>
      <c r="C1435" t="s">
        <v>276</v>
      </c>
      <c r="D1435" t="s">
        <v>442</v>
      </c>
      <c r="E1435" t="s">
        <v>78813</v>
      </c>
      <c r="F1435" t="s">
        <v>3572</v>
      </c>
      <c r="G1435" t="s">
        <v>12306</v>
      </c>
      <c r="H1435" t="s">
        <v>12306</v>
      </c>
      <c r="I1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a základní škola Žamberk</v>
      </c>
      <c r="J1435" t="str">
        <f>IF(Table2[[#This Row],[Č. or.]],_xlfn.CONCAT(Table2[[#This Row],[Ulice]]," ",Table2[[#This Row],[Č. p.]],"/",Table2[[#This Row],[Č. or.]]),_xlfn.CONCAT(Table2[[#This Row],[Ulice]]," ",Table2[[#This Row],[Č. p.]]))</f>
        <v>Tyršova 214</v>
      </c>
      <c r="K1435" t="s">
        <v>1244</v>
      </c>
      <c r="L1435">
        <v>214</v>
      </c>
      <c r="N1435" t="s">
        <v>3370</v>
      </c>
      <c r="O1435" t="s">
        <v>3572</v>
      </c>
      <c r="P1435" t="s">
        <v>78814</v>
      </c>
      <c r="Q1435" t="s">
        <v>3572</v>
      </c>
      <c r="R1435" t="s">
        <v>12307</v>
      </c>
      <c r="S1435" t="s">
        <v>12307</v>
      </c>
      <c r="T1435" t="s">
        <v>12308</v>
      </c>
      <c r="U1435" t="s">
        <v>12309</v>
      </c>
      <c r="V1435" t="s">
        <v>12310</v>
      </c>
      <c r="W1435" t="s">
        <v>12311</v>
      </c>
      <c r="X1435" t="s">
        <v>12312</v>
      </c>
      <c r="Y1435" t="s">
        <v>12313</v>
      </c>
      <c r="Z1435" t="s">
        <v>37</v>
      </c>
      <c r="AA1435" t="s">
        <v>78815</v>
      </c>
      <c r="AB1435" t="s">
        <v>7542</v>
      </c>
      <c r="AC1435" t="s">
        <v>7543</v>
      </c>
      <c r="AD1435" t="s">
        <v>77008</v>
      </c>
      <c r="AE1435" t="s">
        <v>3640</v>
      </c>
    </row>
    <row r="1436" spans="1:31" x14ac:dyDescent="0.3">
      <c r="A1436" t="s">
        <v>80192</v>
      </c>
      <c r="B1436" t="s">
        <v>80193</v>
      </c>
      <c r="C1436" t="s">
        <v>276</v>
      </c>
      <c r="D1436" t="s">
        <v>442</v>
      </c>
      <c r="E1436" t="s">
        <v>78794</v>
      </c>
      <c r="F1436" t="s">
        <v>3500</v>
      </c>
      <c r="G1436" t="s">
        <v>12314</v>
      </c>
      <c r="H1436" t="s">
        <v>12315</v>
      </c>
      <c r="I1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Spec. základní škola a praktická škola</v>
      </c>
      <c r="J1436" t="str">
        <f>IF(Table2[[#This Row],[Č. or.]],_xlfn.CONCAT(Table2[[#This Row],[Ulice]]," ",Table2[[#This Row],[Č. p.]],"/",Table2[[#This Row],[Č. or.]]),_xlfn.CONCAT(Table2[[#This Row],[Ulice]]," ",Table2[[#This Row],[Č. p.]]))</f>
        <v>Rokycanova 761</v>
      </c>
      <c r="K1436" t="s">
        <v>4430</v>
      </c>
      <c r="L1436">
        <v>761</v>
      </c>
      <c r="N1436" t="s">
        <v>3370</v>
      </c>
      <c r="O1436" t="s">
        <v>7928</v>
      </c>
      <c r="P1436" t="s">
        <v>78809</v>
      </c>
      <c r="Q1436" t="s">
        <v>3500</v>
      </c>
      <c r="R1436" t="s">
        <v>12316</v>
      </c>
      <c r="S1436" t="s">
        <v>12316</v>
      </c>
      <c r="T1436" t="s">
        <v>12317</v>
      </c>
      <c r="W1436" t="s">
        <v>12318</v>
      </c>
      <c r="X1436" t="s">
        <v>12319</v>
      </c>
      <c r="Y1436" t="s">
        <v>955</v>
      </c>
      <c r="Z1436" t="s">
        <v>37</v>
      </c>
      <c r="AA1436" t="s">
        <v>78810</v>
      </c>
      <c r="AB1436" t="s">
        <v>7542</v>
      </c>
      <c r="AC1436" t="s">
        <v>7543</v>
      </c>
      <c r="AD1436" t="s">
        <v>77008</v>
      </c>
      <c r="AE1436" t="s">
        <v>3640</v>
      </c>
    </row>
    <row r="1437" spans="1:31" x14ac:dyDescent="0.3">
      <c r="A1437" t="s">
        <v>80194</v>
      </c>
      <c r="B1437" t="s">
        <v>80195</v>
      </c>
      <c r="C1437" t="s">
        <v>276</v>
      </c>
      <c r="D1437" t="s">
        <v>442</v>
      </c>
      <c r="E1437" t="s">
        <v>78804</v>
      </c>
      <c r="F1437" t="s">
        <v>3370</v>
      </c>
      <c r="G1437" t="s">
        <v>12320</v>
      </c>
      <c r="H1437" t="s">
        <v>12199</v>
      </c>
      <c r="I1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Speciální ZŠ, MŠ a praktická škola</v>
      </c>
      <c r="J1437" t="str">
        <f>IF(Table2[[#This Row],[Č. or.]],_xlfn.CONCAT(Table2[[#This Row],[Ulice]]," ",Table2[[#This Row],[Č. p.]],"/",Table2[[#This Row],[Č. or.]]),_xlfn.CONCAT(Table2[[#This Row],[Ulice]]," ",Table2[[#This Row],[Č. p.]]))</f>
        <v>Lázeňská 206</v>
      </c>
      <c r="K1437" t="s">
        <v>12321</v>
      </c>
      <c r="L1437">
        <v>206</v>
      </c>
      <c r="N1437" t="s">
        <v>3370</v>
      </c>
      <c r="O1437" t="s">
        <v>3370</v>
      </c>
      <c r="P1437" t="s">
        <v>78805</v>
      </c>
      <c r="Q1437" t="s">
        <v>3370</v>
      </c>
      <c r="R1437" t="s">
        <v>12322</v>
      </c>
      <c r="S1437" t="s">
        <v>12322</v>
      </c>
      <c r="T1437" t="s">
        <v>12323</v>
      </c>
      <c r="V1437" t="s">
        <v>12324</v>
      </c>
      <c r="W1437" t="s">
        <v>12325</v>
      </c>
      <c r="X1437" t="s">
        <v>12326</v>
      </c>
      <c r="Y1437" t="s">
        <v>12327</v>
      </c>
      <c r="Z1437" t="s">
        <v>37</v>
      </c>
      <c r="AA1437" t="s">
        <v>78806</v>
      </c>
      <c r="AB1437" t="s">
        <v>7542</v>
      </c>
      <c r="AC1437" t="s">
        <v>7543</v>
      </c>
      <c r="AD1437" t="s">
        <v>77008</v>
      </c>
      <c r="AE1437" t="s">
        <v>3640</v>
      </c>
    </row>
    <row r="1438" spans="1:31" x14ac:dyDescent="0.3">
      <c r="A1438" t="s">
        <v>80196</v>
      </c>
      <c r="B1438" t="s">
        <v>80197</v>
      </c>
      <c r="C1438" t="s">
        <v>276</v>
      </c>
      <c r="D1438" t="s">
        <v>442</v>
      </c>
      <c r="E1438" t="s">
        <v>78818</v>
      </c>
      <c r="F1438" t="s">
        <v>7917</v>
      </c>
      <c r="G1438" t="s">
        <v>12328</v>
      </c>
      <c r="H1438" t="s">
        <v>12328</v>
      </c>
      <c r="I1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Speciální základní škola Králíky</v>
      </c>
      <c r="J1438" t="str">
        <f>IF(Table2[[#This Row],[Č. or.]],_xlfn.CONCAT(Table2[[#This Row],[Ulice]]," ",Table2[[#This Row],[Č. p.]],"/",Table2[[#This Row],[Č. or.]]),_xlfn.CONCAT(Table2[[#This Row],[Ulice]]," ",Table2[[#This Row],[Č. p.]]))</f>
        <v>Nábřežní 130</v>
      </c>
      <c r="K1438" t="s">
        <v>12329</v>
      </c>
      <c r="L1438">
        <v>130</v>
      </c>
      <c r="N1438" t="s">
        <v>3370</v>
      </c>
      <c r="O1438" t="s">
        <v>7917</v>
      </c>
      <c r="P1438" t="s">
        <v>78819</v>
      </c>
      <c r="Q1438" t="s">
        <v>7917</v>
      </c>
      <c r="R1438" t="s">
        <v>12330</v>
      </c>
      <c r="S1438" t="s">
        <v>12330</v>
      </c>
      <c r="T1438" t="s">
        <v>12331</v>
      </c>
      <c r="V1438" t="s">
        <v>12332</v>
      </c>
      <c r="W1438" t="s">
        <v>12333</v>
      </c>
      <c r="X1438" t="s">
        <v>12334</v>
      </c>
      <c r="Y1438" t="s">
        <v>4024</v>
      </c>
      <c r="Z1438" t="s">
        <v>37</v>
      </c>
      <c r="AA1438" t="s">
        <v>78820</v>
      </c>
      <c r="AB1438" t="s">
        <v>7542</v>
      </c>
      <c r="AC1438" t="s">
        <v>7543</v>
      </c>
      <c r="AD1438" t="s">
        <v>77008</v>
      </c>
      <c r="AE1438" t="s">
        <v>3640</v>
      </c>
    </row>
    <row r="1439" spans="1:31" x14ac:dyDescent="0.3">
      <c r="A1439" t="s">
        <v>80198</v>
      </c>
      <c r="B1439" t="s">
        <v>80199</v>
      </c>
      <c r="C1439" t="s">
        <v>276</v>
      </c>
      <c r="D1439" t="s">
        <v>85</v>
      </c>
      <c r="E1439" t="s">
        <v>77289</v>
      </c>
      <c r="F1439" t="s">
        <v>90</v>
      </c>
      <c r="G1439" t="s">
        <v>12335</v>
      </c>
      <c r="H1439" t="s">
        <v>10950</v>
      </c>
      <c r="I1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1439" t="str">
        <f>IF(Table2[[#This Row],[Č. or.]],_xlfn.CONCAT(Table2[[#This Row],[Ulice]]," ",Table2[[#This Row],[Č. p.]],"/",Table2[[#This Row],[Č. or.]]),_xlfn.CONCAT(Table2[[#This Row],[Ulice]]," ",Table2[[#This Row],[Č. p.]]))</f>
        <v>Nad Čertovkou 2304/17</v>
      </c>
      <c r="K1439" t="s">
        <v>7994</v>
      </c>
      <c r="L1439">
        <v>2304</v>
      </c>
      <c r="M1439">
        <v>17</v>
      </c>
      <c r="N1439" t="s">
        <v>90</v>
      </c>
      <c r="O1439" t="s">
        <v>90</v>
      </c>
      <c r="P1439" t="s">
        <v>77290</v>
      </c>
      <c r="Q1439" t="s">
        <v>90</v>
      </c>
      <c r="R1439" t="s">
        <v>12336</v>
      </c>
      <c r="T1439" t="s">
        <v>12337</v>
      </c>
      <c r="V1439" t="s">
        <v>12338</v>
      </c>
      <c r="W1439" t="s">
        <v>12339</v>
      </c>
      <c r="X1439" t="s">
        <v>12340</v>
      </c>
      <c r="Y1439" t="s">
        <v>4035</v>
      </c>
      <c r="Z1439" t="s">
        <v>37</v>
      </c>
      <c r="AA1439" t="s">
        <v>77291</v>
      </c>
      <c r="AB1439" t="s">
        <v>4447</v>
      </c>
      <c r="AC1439" t="s">
        <v>4448</v>
      </c>
      <c r="AD1439" t="s">
        <v>77008</v>
      </c>
      <c r="AE1439" t="s">
        <v>3640</v>
      </c>
    </row>
    <row r="1440" spans="1:31" x14ac:dyDescent="0.3">
      <c r="A1440" t="s">
        <v>80200</v>
      </c>
      <c r="B1440" t="s">
        <v>80201</v>
      </c>
      <c r="C1440" t="s">
        <v>276</v>
      </c>
      <c r="D1440" t="s">
        <v>85</v>
      </c>
      <c r="E1440" t="s">
        <v>77296</v>
      </c>
      <c r="F1440" t="s">
        <v>122</v>
      </c>
      <c r="G1440" t="s">
        <v>12341</v>
      </c>
      <c r="H1440" t="s">
        <v>12342</v>
      </c>
      <c r="I1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MŠ, základní škola a praktická škola</v>
      </c>
      <c r="J1440" t="str">
        <f>IF(Table2[[#This Row],[Č. or.]],_xlfn.CONCAT(Table2[[#This Row],[Ulice]]," ",Table2[[#This Row],[Č. p.]],"/",Table2[[#This Row],[Č. or.]]),_xlfn.CONCAT(Table2[[#This Row],[Ulice]]," ",Table2[[#This Row],[Č. p.]]))</f>
        <v>Štefanikova 1142/2</v>
      </c>
      <c r="K1440" t="s">
        <v>12343</v>
      </c>
      <c r="L1440">
        <v>1142</v>
      </c>
      <c r="M1440">
        <v>2</v>
      </c>
      <c r="N1440" t="s">
        <v>90</v>
      </c>
      <c r="O1440" t="s">
        <v>122</v>
      </c>
      <c r="P1440" t="s">
        <v>77301</v>
      </c>
      <c r="Q1440" t="s">
        <v>122</v>
      </c>
      <c r="R1440" t="s">
        <v>12344</v>
      </c>
      <c r="S1440" t="s">
        <v>12345</v>
      </c>
      <c r="T1440" t="s">
        <v>12346</v>
      </c>
      <c r="U1440" t="s">
        <v>12347</v>
      </c>
      <c r="V1440" t="s">
        <v>12348</v>
      </c>
      <c r="W1440" t="s">
        <v>12349</v>
      </c>
      <c r="X1440" t="s">
        <v>12350</v>
      </c>
      <c r="Y1440" t="s">
        <v>12351</v>
      </c>
      <c r="Z1440" t="s">
        <v>37</v>
      </c>
      <c r="AA1440" t="s">
        <v>77302</v>
      </c>
      <c r="AB1440" t="s">
        <v>4447</v>
      </c>
      <c r="AC1440" t="s">
        <v>4448</v>
      </c>
      <c r="AD1440" t="s">
        <v>77008</v>
      </c>
      <c r="AE1440" t="s">
        <v>3640</v>
      </c>
    </row>
    <row r="1441" spans="1:31" x14ac:dyDescent="0.3">
      <c r="A1441" t="s">
        <v>80202</v>
      </c>
      <c r="B1441" t="s">
        <v>80203</v>
      </c>
      <c r="C1441" t="s">
        <v>276</v>
      </c>
      <c r="D1441" t="s">
        <v>85</v>
      </c>
      <c r="E1441" t="s">
        <v>77296</v>
      </c>
      <c r="F1441" t="s">
        <v>122</v>
      </c>
      <c r="G1441" t="s">
        <v>12352</v>
      </c>
      <c r="H1441" t="s">
        <v>12353</v>
      </c>
      <c r="I1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Dětský domov</v>
      </c>
      <c r="J1441" t="str">
        <f>IF(Table2[[#This Row],[Č. or.]],_xlfn.CONCAT(Table2[[#This Row],[Ulice]]," ",Table2[[#This Row],[Č. p.]],"/",Table2[[#This Row],[Č. or.]]),_xlfn.CONCAT(Table2[[#This Row],[Ulice]]," ",Table2[[#This Row],[Č. p.]]))</f>
        <v>Štefanikova 2344/2</v>
      </c>
      <c r="K1441" t="s">
        <v>12343</v>
      </c>
      <c r="L1441">
        <v>2344</v>
      </c>
      <c r="M1441">
        <v>2</v>
      </c>
      <c r="N1441" t="s">
        <v>90</v>
      </c>
      <c r="O1441" t="s">
        <v>122</v>
      </c>
      <c r="P1441" t="s">
        <v>77301</v>
      </c>
      <c r="Q1441" t="s">
        <v>122</v>
      </c>
      <c r="R1441" t="s">
        <v>12354</v>
      </c>
      <c r="S1441" t="s">
        <v>12355</v>
      </c>
      <c r="T1441" t="s">
        <v>12356</v>
      </c>
      <c r="V1441" t="s">
        <v>12357</v>
      </c>
      <c r="W1441" t="s">
        <v>12358</v>
      </c>
      <c r="X1441" t="s">
        <v>12359</v>
      </c>
      <c r="Y1441" t="s">
        <v>11190</v>
      </c>
      <c r="Z1441" t="s">
        <v>37</v>
      </c>
      <c r="AA1441" t="s">
        <v>77302</v>
      </c>
      <c r="AB1441" t="s">
        <v>4447</v>
      </c>
      <c r="AC1441" t="s">
        <v>4448</v>
      </c>
      <c r="AD1441" t="s">
        <v>77008</v>
      </c>
      <c r="AE1441" t="s">
        <v>3640</v>
      </c>
    </row>
    <row r="1442" spans="1:31" x14ac:dyDescent="0.3">
      <c r="A1442" t="s">
        <v>80204</v>
      </c>
      <c r="B1442" t="s">
        <v>80205</v>
      </c>
      <c r="C1442" t="s">
        <v>276</v>
      </c>
      <c r="D1442" t="s">
        <v>85</v>
      </c>
      <c r="E1442" t="s">
        <v>77289</v>
      </c>
      <c r="F1442" t="s">
        <v>90</v>
      </c>
      <c r="G1442" t="s">
        <v>12360</v>
      </c>
      <c r="H1442" t="s">
        <v>11146</v>
      </c>
      <c r="I1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speciální</v>
      </c>
      <c r="J1442" t="str">
        <f>IF(Table2[[#This Row],[Č. or.]],_xlfn.CONCAT(Table2[[#This Row],[Ulice]]," ",Table2[[#This Row],[Č. p.]],"/",Table2[[#This Row],[Č. or.]]),_xlfn.CONCAT(Table2[[#This Row],[Ulice]]," ",Table2[[#This Row],[Č. p.]]))</f>
        <v>Žižkova 1919/27</v>
      </c>
      <c r="K1442" t="s">
        <v>247</v>
      </c>
      <c r="L1442">
        <v>1919</v>
      </c>
      <c r="M1442">
        <v>27</v>
      </c>
      <c r="N1442" t="s">
        <v>90</v>
      </c>
      <c r="O1442" t="s">
        <v>90</v>
      </c>
      <c r="P1442" t="s">
        <v>77290</v>
      </c>
      <c r="Q1442" t="s">
        <v>90</v>
      </c>
      <c r="R1442" t="s">
        <v>12361</v>
      </c>
      <c r="T1442" t="s">
        <v>12362</v>
      </c>
      <c r="U1442" t="s">
        <v>12363</v>
      </c>
      <c r="V1442" t="s">
        <v>12364</v>
      </c>
      <c r="W1442" t="s">
        <v>12365</v>
      </c>
      <c r="X1442" t="s">
        <v>12366</v>
      </c>
      <c r="Y1442" t="s">
        <v>11927</v>
      </c>
      <c r="Z1442" t="s">
        <v>37</v>
      </c>
      <c r="AA1442" t="s">
        <v>77291</v>
      </c>
      <c r="AB1442" t="s">
        <v>4447</v>
      </c>
      <c r="AC1442" t="s">
        <v>4448</v>
      </c>
      <c r="AD1442" t="s">
        <v>77008</v>
      </c>
      <c r="AE1442" t="s">
        <v>3640</v>
      </c>
    </row>
    <row r="1443" spans="1:31" x14ac:dyDescent="0.3">
      <c r="A1443" t="s">
        <v>80206</v>
      </c>
      <c r="B1443" t="s">
        <v>80207</v>
      </c>
      <c r="C1443" t="s">
        <v>276</v>
      </c>
      <c r="D1443" t="s">
        <v>85</v>
      </c>
      <c r="E1443" t="s">
        <v>77296</v>
      </c>
      <c r="F1443" t="s">
        <v>122</v>
      </c>
      <c r="G1443" t="s">
        <v>12367</v>
      </c>
      <c r="H1443" t="s">
        <v>12368</v>
      </c>
      <c r="I1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MŠ a ZŠ při Dětské léčebně</v>
      </c>
      <c r="J14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1443">
        <v>12</v>
      </c>
      <c r="N1443" t="s">
        <v>90</v>
      </c>
      <c r="O1443" t="s">
        <v>12369</v>
      </c>
      <c r="P1443" t="s">
        <v>80208</v>
      </c>
      <c r="Q1443" t="s">
        <v>12369</v>
      </c>
      <c r="R1443" t="s">
        <v>12370</v>
      </c>
      <c r="T1443" t="s">
        <v>12371</v>
      </c>
      <c r="U1443" t="s">
        <v>12372</v>
      </c>
      <c r="V1443" t="s">
        <v>12373</v>
      </c>
      <c r="W1443" t="s">
        <v>12374</v>
      </c>
      <c r="X1443" t="s">
        <v>12375</v>
      </c>
      <c r="Y1443" t="s">
        <v>3660</v>
      </c>
      <c r="Z1443" t="s">
        <v>37</v>
      </c>
      <c r="AA1443" t="s">
        <v>80209</v>
      </c>
      <c r="AB1443" t="s">
        <v>4447</v>
      </c>
      <c r="AC1443" t="s">
        <v>4448</v>
      </c>
      <c r="AD1443" t="s">
        <v>77008</v>
      </c>
      <c r="AE1443" t="s">
        <v>3640</v>
      </c>
    </row>
    <row r="1444" spans="1:31" x14ac:dyDescent="0.3">
      <c r="A1444" t="s">
        <v>80210</v>
      </c>
      <c r="B1444" t="s">
        <v>80211</v>
      </c>
      <c r="C1444" t="s">
        <v>276</v>
      </c>
      <c r="D1444" t="s">
        <v>85</v>
      </c>
      <c r="E1444" t="s">
        <v>77289</v>
      </c>
      <c r="F1444" t="s">
        <v>90</v>
      </c>
      <c r="G1444" t="s">
        <v>12376</v>
      </c>
      <c r="H1444" t="s">
        <v>12377</v>
      </c>
      <c r="I1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ZŠ při Dětské léčebně</v>
      </c>
      <c r="J1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490</v>
      </c>
      <c r="L1444">
        <v>490</v>
      </c>
      <c r="N1444" t="s">
        <v>90</v>
      </c>
      <c r="O1444" t="s">
        <v>12378</v>
      </c>
      <c r="P1444" t="s">
        <v>80212</v>
      </c>
      <c r="Q1444" t="s">
        <v>12378</v>
      </c>
      <c r="R1444" t="s">
        <v>12379</v>
      </c>
      <c r="T1444" t="s">
        <v>12380</v>
      </c>
      <c r="W1444" t="s">
        <v>12381</v>
      </c>
      <c r="X1444" t="s">
        <v>12382</v>
      </c>
      <c r="Y1444" t="s">
        <v>10936</v>
      </c>
      <c r="Z1444" t="s">
        <v>37</v>
      </c>
      <c r="AA1444" t="s">
        <v>80213</v>
      </c>
      <c r="AB1444" t="s">
        <v>4447</v>
      </c>
      <c r="AC1444" t="s">
        <v>4448</v>
      </c>
      <c r="AD1444" t="s">
        <v>77008</v>
      </c>
      <c r="AE1444" t="s">
        <v>3640</v>
      </c>
    </row>
    <row r="1445" spans="1:31" x14ac:dyDescent="0.3">
      <c r="A1445" t="s">
        <v>80214</v>
      </c>
      <c r="B1445" t="s">
        <v>80215</v>
      </c>
      <c r="C1445" t="s">
        <v>121</v>
      </c>
      <c r="D1445" t="s">
        <v>85</v>
      </c>
      <c r="E1445" t="s">
        <v>77296</v>
      </c>
      <c r="F1445" t="s">
        <v>122</v>
      </c>
      <c r="G1445" t="s">
        <v>12383</v>
      </c>
      <c r="H1445" t="s">
        <v>12384</v>
      </c>
      <c r="I1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Výchovný ústav a střední škola</v>
      </c>
      <c r="J1445" t="str">
        <f>IF(Table2[[#This Row],[Č. or.]],_xlfn.CONCAT(Table2[[#This Row],[Ulice]]," ",Table2[[#This Row],[Č. p.]],"/",Table2[[#This Row],[Č. or.]]),_xlfn.CONCAT(Table2[[#This Row],[Ulice]]," ",Table2[[#This Row],[Č. p.]]))</f>
        <v>Trpínská 317</v>
      </c>
      <c r="K1445" t="s">
        <v>12385</v>
      </c>
      <c r="L1445">
        <v>317</v>
      </c>
      <c r="N1445" t="s">
        <v>90</v>
      </c>
      <c r="O1445" t="s">
        <v>12386</v>
      </c>
      <c r="P1445" t="s">
        <v>80216</v>
      </c>
      <c r="Q1445" t="s">
        <v>12386</v>
      </c>
      <c r="R1445" t="s">
        <v>12387</v>
      </c>
      <c r="S1445" t="s">
        <v>12388</v>
      </c>
      <c r="T1445" t="s">
        <v>12389</v>
      </c>
      <c r="V1445" t="s">
        <v>12390</v>
      </c>
      <c r="W1445" t="s">
        <v>12391</v>
      </c>
      <c r="X1445" t="s">
        <v>12392</v>
      </c>
      <c r="Y1445" t="s">
        <v>12393</v>
      </c>
      <c r="Z1445" t="s">
        <v>37</v>
      </c>
      <c r="AA1445" t="s">
        <v>80217</v>
      </c>
      <c r="AB1445" t="s">
        <v>10862</v>
      </c>
      <c r="AC1445" t="s">
        <v>10863</v>
      </c>
      <c r="AD1445" t="s">
        <v>79779</v>
      </c>
      <c r="AE1445" t="s">
        <v>3640</v>
      </c>
    </row>
    <row r="1446" spans="1:31" x14ac:dyDescent="0.3">
      <c r="A1446" t="s">
        <v>80218</v>
      </c>
      <c r="B1446" t="s">
        <v>80219</v>
      </c>
      <c r="C1446" t="s">
        <v>276</v>
      </c>
      <c r="D1446" t="s">
        <v>140</v>
      </c>
      <c r="E1446" t="s">
        <v>76934</v>
      </c>
      <c r="F1446" t="s">
        <v>146</v>
      </c>
      <c r="G1446" t="s">
        <v>12394</v>
      </c>
      <c r="H1446" t="s">
        <v>12395</v>
      </c>
      <c r="I1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praktická škola</v>
      </c>
      <c r="J1446" t="str">
        <f>IF(Table2[[#This Row],[Č. or.]],_xlfn.CONCAT(Table2[[#This Row],[Ulice]]," ",Table2[[#This Row],[Č. p.]],"/",Table2[[#This Row],[Č. or.]]),_xlfn.CONCAT(Table2[[#This Row],[Ulice]]," ",Table2[[#This Row],[Č. p.]]))</f>
        <v>Vídeňská 244/26</v>
      </c>
      <c r="K1446" t="s">
        <v>292</v>
      </c>
      <c r="L1446">
        <v>244</v>
      </c>
      <c r="M1446">
        <v>26</v>
      </c>
      <c r="N1446" t="s">
        <v>3917</v>
      </c>
      <c r="O1446" t="s">
        <v>294</v>
      </c>
      <c r="P1446" t="s">
        <v>77311</v>
      </c>
      <c r="Q1446" t="s">
        <v>146</v>
      </c>
      <c r="R1446" t="s">
        <v>12396</v>
      </c>
      <c r="T1446" t="s">
        <v>12397</v>
      </c>
      <c r="V1446" t="s">
        <v>12398</v>
      </c>
      <c r="W1446" t="s">
        <v>12399</v>
      </c>
      <c r="X1446" t="s">
        <v>12400</v>
      </c>
      <c r="Y1446" t="s">
        <v>2475</v>
      </c>
      <c r="Z1446" t="s">
        <v>37</v>
      </c>
      <c r="AA1446" t="s">
        <v>76936</v>
      </c>
      <c r="AB1446" t="s">
        <v>4447</v>
      </c>
      <c r="AC1446" t="s">
        <v>4448</v>
      </c>
      <c r="AD1446" t="s">
        <v>77008</v>
      </c>
      <c r="AE1446" t="s">
        <v>3640</v>
      </c>
    </row>
    <row r="1447" spans="1:31" x14ac:dyDescent="0.3">
      <c r="A1447" t="s">
        <v>80220</v>
      </c>
      <c r="B1447" t="s">
        <v>80221</v>
      </c>
      <c r="C1447" t="s">
        <v>457</v>
      </c>
      <c r="D1447" t="s">
        <v>140</v>
      </c>
      <c r="E1447" t="s">
        <v>76934</v>
      </c>
      <c r="F1447" t="s">
        <v>146</v>
      </c>
      <c r="G1447" t="s">
        <v>141</v>
      </c>
      <c r="H1447" t="s">
        <v>142</v>
      </c>
      <c r="I1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AKADEMIA Gy, ZŠ a MŠ, s.r.o.</v>
      </c>
      <c r="J1447" t="str">
        <f>IF(Table2[[#This Row],[Č. or.]],_xlfn.CONCAT(Table2[[#This Row],[Ulice]]," ",Table2[[#This Row],[Č. p.]],"/",Table2[[#This Row],[Č. or.]]),_xlfn.CONCAT(Table2[[#This Row],[Ulice]]," ",Table2[[#This Row],[Č. p.]]))</f>
        <v>Rašelinová 2433/11</v>
      </c>
      <c r="K1447" t="s">
        <v>143</v>
      </c>
      <c r="L1447">
        <v>2433</v>
      </c>
      <c r="M1447">
        <v>11</v>
      </c>
      <c r="N1447" t="s">
        <v>3917</v>
      </c>
      <c r="O1447" t="s">
        <v>145</v>
      </c>
      <c r="P1447" t="s">
        <v>77306</v>
      </c>
      <c r="Q1447" t="s">
        <v>146</v>
      </c>
      <c r="R1447" t="s">
        <v>12401</v>
      </c>
      <c r="T1447" t="s">
        <v>148</v>
      </c>
      <c r="V1447" t="s">
        <v>149</v>
      </c>
      <c r="W1447" t="s">
        <v>150</v>
      </c>
      <c r="X1447" t="s">
        <v>12402</v>
      </c>
      <c r="Y1447" t="s">
        <v>152</v>
      </c>
      <c r="Z1447" t="s">
        <v>37</v>
      </c>
      <c r="AA1447" t="s">
        <v>76936</v>
      </c>
      <c r="AD1447" t="s">
        <v>76812</v>
      </c>
      <c r="AE1447" t="s">
        <v>3640</v>
      </c>
    </row>
    <row r="1448" spans="1:31" x14ac:dyDescent="0.3">
      <c r="A1448" t="s">
        <v>80222</v>
      </c>
      <c r="B1448" t="s">
        <v>80223</v>
      </c>
      <c r="C1448" t="s">
        <v>276</v>
      </c>
      <c r="D1448" t="s">
        <v>140</v>
      </c>
      <c r="E1448" t="s">
        <v>76934</v>
      </c>
      <c r="F1448" t="s">
        <v>146</v>
      </c>
      <c r="G1448" t="s">
        <v>12403</v>
      </c>
      <c r="H1448" t="s">
        <v>12404</v>
      </c>
      <c r="I1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a základní škola Kociánka</v>
      </c>
      <c r="J1448" t="str">
        <f>IF(Table2[[#This Row],[Č. or.]],_xlfn.CONCAT(Table2[[#This Row],[Ulice]]," ",Table2[[#This Row],[Č. p.]],"/",Table2[[#This Row],[Č. or.]]),_xlfn.CONCAT(Table2[[#This Row],[Ulice]]," ",Table2[[#This Row],[Č. p.]]))</f>
        <v>Kociánka 2801/6</v>
      </c>
      <c r="K1448" t="s">
        <v>12405</v>
      </c>
      <c r="L1448">
        <v>2801</v>
      </c>
      <c r="M1448">
        <v>6</v>
      </c>
      <c r="N1448" t="s">
        <v>3917</v>
      </c>
      <c r="O1448" t="s">
        <v>259</v>
      </c>
      <c r="P1448" t="s">
        <v>77303</v>
      </c>
      <c r="Q1448" t="s">
        <v>146</v>
      </c>
      <c r="R1448" t="s">
        <v>12406</v>
      </c>
      <c r="T1448" t="s">
        <v>12407</v>
      </c>
      <c r="U1448" t="s">
        <v>12408</v>
      </c>
      <c r="V1448" t="s">
        <v>12409</v>
      </c>
      <c r="W1448" t="s">
        <v>12410</v>
      </c>
      <c r="X1448" t="s">
        <v>12411</v>
      </c>
      <c r="Y1448" t="s">
        <v>11871</v>
      </c>
      <c r="Z1448" t="s">
        <v>37</v>
      </c>
      <c r="AA1448" t="s">
        <v>76936</v>
      </c>
      <c r="AB1448" t="s">
        <v>4447</v>
      </c>
      <c r="AC1448" t="s">
        <v>4448</v>
      </c>
      <c r="AD1448" t="s">
        <v>77008</v>
      </c>
      <c r="AE1448" t="s">
        <v>3640</v>
      </c>
    </row>
    <row r="1449" spans="1:31" x14ac:dyDescent="0.3">
      <c r="A1449" t="s">
        <v>80224</v>
      </c>
      <c r="B1449" t="s">
        <v>80225</v>
      </c>
      <c r="C1449" t="s">
        <v>276</v>
      </c>
      <c r="D1449" t="s">
        <v>140</v>
      </c>
      <c r="E1449" t="s">
        <v>76934</v>
      </c>
      <c r="F1449" t="s">
        <v>146</v>
      </c>
      <c r="G1449" t="s">
        <v>12412</v>
      </c>
      <c r="H1449" t="s">
        <v>12413</v>
      </c>
      <c r="I1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MŠ, ZŠ a SŠ Gellnerka Brno</v>
      </c>
      <c r="J1449" t="str">
        <f>IF(Table2[[#This Row],[Č. or.]],_xlfn.CONCAT(Table2[[#This Row],[Ulice]]," ",Table2[[#This Row],[Č. p.]],"/",Table2[[#This Row],[Č. or.]]),_xlfn.CONCAT(Table2[[#This Row],[Ulice]]," ",Table2[[#This Row],[Č. p.]]))</f>
        <v>Gellnerova 66/1</v>
      </c>
      <c r="K1449" t="s">
        <v>12414</v>
      </c>
      <c r="L1449">
        <v>66</v>
      </c>
      <c r="M1449">
        <v>1</v>
      </c>
      <c r="N1449" t="s">
        <v>3917</v>
      </c>
      <c r="O1449" t="s">
        <v>4203</v>
      </c>
      <c r="P1449" t="s">
        <v>77085</v>
      </c>
      <c r="Q1449" t="s">
        <v>146</v>
      </c>
      <c r="R1449" t="s">
        <v>12415</v>
      </c>
      <c r="S1449" t="s">
        <v>12416</v>
      </c>
      <c r="T1449" t="s">
        <v>12417</v>
      </c>
      <c r="V1449" t="s">
        <v>12418</v>
      </c>
      <c r="W1449" t="s">
        <v>12419</v>
      </c>
      <c r="X1449" t="s">
        <v>12420</v>
      </c>
      <c r="Y1449" t="s">
        <v>11137</v>
      </c>
      <c r="Z1449" t="s">
        <v>37</v>
      </c>
      <c r="AA1449" t="s">
        <v>76936</v>
      </c>
      <c r="AB1449" t="s">
        <v>4447</v>
      </c>
      <c r="AC1449" t="s">
        <v>4448</v>
      </c>
      <c r="AD1449" t="s">
        <v>77008</v>
      </c>
      <c r="AE1449" t="s">
        <v>3640</v>
      </c>
    </row>
    <row r="1450" spans="1:31" x14ac:dyDescent="0.3">
      <c r="A1450" t="s">
        <v>80226</v>
      </c>
      <c r="B1450" t="s">
        <v>80227</v>
      </c>
      <c r="C1450" t="s">
        <v>276</v>
      </c>
      <c r="D1450" t="s">
        <v>140</v>
      </c>
      <c r="E1450" t="s">
        <v>76934</v>
      </c>
      <c r="F1450" t="s">
        <v>146</v>
      </c>
      <c r="G1450" t="s">
        <v>12421</v>
      </c>
      <c r="H1450" t="s">
        <v>12422</v>
      </c>
      <c r="I1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a ZŠ při Fakultní nemocnici Brno</v>
      </c>
      <c r="J1450" t="str">
        <f>IF(Table2[[#This Row],[Č. or.]],_xlfn.CONCAT(Table2[[#This Row],[Ulice]]," ",Table2[[#This Row],[Č. p.]],"/",Table2[[#This Row],[Č. or.]]),_xlfn.CONCAT(Table2[[#This Row],[Ulice]]," ",Table2[[#This Row],[Č. p.]]))</f>
        <v>Černopolní 212/9</v>
      </c>
      <c r="K1450" t="s">
        <v>12423</v>
      </c>
      <c r="L1450">
        <v>212</v>
      </c>
      <c r="M1450">
        <v>9</v>
      </c>
      <c r="N1450" t="s">
        <v>3917</v>
      </c>
      <c r="O1450" t="s">
        <v>285</v>
      </c>
      <c r="P1450" t="s">
        <v>79653</v>
      </c>
      <c r="Q1450" t="s">
        <v>146</v>
      </c>
      <c r="R1450" t="s">
        <v>12424</v>
      </c>
      <c r="S1450" t="s">
        <v>12424</v>
      </c>
      <c r="T1450" t="s">
        <v>12425</v>
      </c>
      <c r="V1450" t="s">
        <v>12426</v>
      </c>
      <c r="W1450" t="s">
        <v>12427</v>
      </c>
      <c r="X1450" t="s">
        <v>12428</v>
      </c>
      <c r="Y1450" t="s">
        <v>11020</v>
      </c>
      <c r="Z1450" t="s">
        <v>37</v>
      </c>
      <c r="AA1450" t="s">
        <v>76936</v>
      </c>
      <c r="AB1450" t="s">
        <v>4447</v>
      </c>
      <c r="AC1450" t="s">
        <v>4448</v>
      </c>
      <c r="AD1450" t="s">
        <v>77008</v>
      </c>
      <c r="AE1450" t="s">
        <v>3640</v>
      </c>
    </row>
    <row r="1451" spans="1:31" x14ac:dyDescent="0.3">
      <c r="A1451" t="s">
        <v>80228</v>
      </c>
      <c r="B1451" t="s">
        <v>80229</v>
      </c>
      <c r="C1451" t="s">
        <v>276</v>
      </c>
      <c r="D1451" t="s">
        <v>140</v>
      </c>
      <c r="E1451" t="s">
        <v>76934</v>
      </c>
      <c r="F1451" t="s">
        <v>146</v>
      </c>
      <c r="G1451" t="s">
        <v>12429</v>
      </c>
      <c r="H1451" t="s">
        <v>12430</v>
      </c>
      <c r="I1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speciální, ZŠ speciální a PrŠ Elpis</v>
      </c>
      <c r="J1451" t="str">
        <f>IF(Table2[[#This Row],[Č. or.]],_xlfn.CONCAT(Table2[[#This Row],[Ulice]]," ",Table2[[#This Row],[Č. p.]],"/",Table2[[#This Row],[Č. or.]]),_xlfn.CONCAT(Table2[[#This Row],[Ulice]]," ",Table2[[#This Row],[Č. p.]]))</f>
        <v>Koperníkova 803/2</v>
      </c>
      <c r="K1451" t="s">
        <v>8670</v>
      </c>
      <c r="L1451">
        <v>803</v>
      </c>
      <c r="M1451">
        <v>2</v>
      </c>
      <c r="N1451" t="s">
        <v>3917</v>
      </c>
      <c r="O1451" t="s">
        <v>217</v>
      </c>
      <c r="P1451" t="s">
        <v>78904</v>
      </c>
      <c r="Q1451" t="s">
        <v>146</v>
      </c>
      <c r="R1451" t="s">
        <v>12431</v>
      </c>
      <c r="S1451" t="s">
        <v>12432</v>
      </c>
      <c r="T1451" t="s">
        <v>12433</v>
      </c>
      <c r="U1451" t="s">
        <v>12434</v>
      </c>
      <c r="V1451" t="s">
        <v>12435</v>
      </c>
      <c r="W1451" t="s">
        <v>12436</v>
      </c>
      <c r="X1451" t="s">
        <v>12437</v>
      </c>
      <c r="Y1451" t="s">
        <v>12206</v>
      </c>
      <c r="Z1451" t="s">
        <v>37</v>
      </c>
      <c r="AA1451" t="s">
        <v>76936</v>
      </c>
      <c r="AB1451" t="s">
        <v>4447</v>
      </c>
      <c r="AC1451" t="s">
        <v>4448</v>
      </c>
      <c r="AD1451" t="s">
        <v>77008</v>
      </c>
      <c r="AE1451" t="s">
        <v>3640</v>
      </c>
    </row>
    <row r="1452" spans="1:31" x14ac:dyDescent="0.3">
      <c r="A1452" t="s">
        <v>80230</v>
      </c>
      <c r="B1452" t="s">
        <v>80231</v>
      </c>
      <c r="C1452" t="s">
        <v>276</v>
      </c>
      <c r="D1452" t="s">
        <v>140</v>
      </c>
      <c r="E1452" t="s">
        <v>76934</v>
      </c>
      <c r="F1452" t="s">
        <v>146</v>
      </c>
      <c r="G1452" t="s">
        <v>12438</v>
      </c>
      <c r="H1452" t="s">
        <v>10950</v>
      </c>
      <c r="I1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1452" t="str">
        <f>IF(Table2[[#This Row],[Č. or.]],_xlfn.CONCAT(Table2[[#This Row],[Ulice]]," ",Table2[[#This Row],[Č. p.]],"/",Table2[[#This Row],[Č. or.]]),_xlfn.CONCAT(Table2[[#This Row],[Ulice]]," ",Table2[[#This Row],[Č. p.]]))</f>
        <v>Palackého třída 343/68</v>
      </c>
      <c r="K1452" t="s">
        <v>4390</v>
      </c>
      <c r="L1452">
        <v>343</v>
      </c>
      <c r="M1452">
        <v>68</v>
      </c>
      <c r="N1452" t="s">
        <v>3917</v>
      </c>
      <c r="O1452" t="s">
        <v>259</v>
      </c>
      <c r="P1452" t="s">
        <v>77303</v>
      </c>
      <c r="Q1452" t="s">
        <v>146</v>
      </c>
      <c r="R1452" t="s">
        <v>12439</v>
      </c>
      <c r="T1452" t="s">
        <v>12440</v>
      </c>
      <c r="U1452" t="s">
        <v>12441</v>
      </c>
      <c r="V1452" t="s">
        <v>12442</v>
      </c>
      <c r="W1452" t="s">
        <v>12443</v>
      </c>
      <c r="X1452" t="s">
        <v>12444</v>
      </c>
      <c r="Y1452" t="s">
        <v>4199</v>
      </c>
      <c r="Z1452" t="s">
        <v>37</v>
      </c>
      <c r="AA1452" t="s">
        <v>76936</v>
      </c>
      <c r="AB1452" t="s">
        <v>4447</v>
      </c>
      <c r="AC1452" t="s">
        <v>4448</v>
      </c>
      <c r="AD1452" t="s">
        <v>77008</v>
      </c>
      <c r="AE1452" t="s">
        <v>3640</v>
      </c>
    </row>
    <row r="1453" spans="1:31" x14ac:dyDescent="0.3">
      <c r="A1453" t="s">
        <v>80232</v>
      </c>
      <c r="B1453" t="s">
        <v>80233</v>
      </c>
      <c r="C1453" t="s">
        <v>276</v>
      </c>
      <c r="D1453" t="s">
        <v>140</v>
      </c>
      <c r="E1453" t="s">
        <v>76934</v>
      </c>
      <c r="F1453" t="s">
        <v>146</v>
      </c>
      <c r="G1453" t="s">
        <v>12445</v>
      </c>
      <c r="H1453" t="s">
        <v>12446</v>
      </c>
      <c r="I1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Gemini</v>
      </c>
      <c r="J1453" t="str">
        <f>IF(Table2[[#This Row],[Č. or.]],_xlfn.CONCAT(Table2[[#This Row],[Ulice]]," ",Table2[[#This Row],[Č. p.]],"/",Table2[[#This Row],[Č. or.]]),_xlfn.CONCAT(Table2[[#This Row],[Ulice]]," ",Table2[[#This Row],[Č. p.]]))</f>
        <v>Vaculíkova 259/14</v>
      </c>
      <c r="K1453" t="s">
        <v>12447</v>
      </c>
      <c r="L1453">
        <v>259</v>
      </c>
      <c r="M1453">
        <v>14</v>
      </c>
      <c r="N1453" t="s">
        <v>3917</v>
      </c>
      <c r="O1453" t="s">
        <v>3921</v>
      </c>
      <c r="P1453" t="s">
        <v>76935</v>
      </c>
      <c r="Q1453" t="s">
        <v>146</v>
      </c>
      <c r="R1453" t="s">
        <v>12448</v>
      </c>
      <c r="S1453" t="s">
        <v>12448</v>
      </c>
      <c r="T1453" t="s">
        <v>12449</v>
      </c>
      <c r="V1453" t="s">
        <v>12450</v>
      </c>
      <c r="W1453" t="s">
        <v>12451</v>
      </c>
      <c r="X1453" t="s">
        <v>12452</v>
      </c>
      <c r="Y1453" t="s">
        <v>11427</v>
      </c>
      <c r="Z1453" t="s">
        <v>37</v>
      </c>
      <c r="AA1453" t="s">
        <v>76936</v>
      </c>
      <c r="AB1453" t="s">
        <v>4447</v>
      </c>
      <c r="AC1453" t="s">
        <v>4448</v>
      </c>
      <c r="AD1453" t="s">
        <v>77008</v>
      </c>
      <c r="AE1453" t="s">
        <v>3640</v>
      </c>
    </row>
    <row r="1454" spans="1:31" x14ac:dyDescent="0.3">
      <c r="A1454" t="s">
        <v>80234</v>
      </c>
      <c r="B1454" t="s">
        <v>80235</v>
      </c>
      <c r="C1454" t="s">
        <v>276</v>
      </c>
      <c r="D1454" t="s">
        <v>140</v>
      </c>
      <c r="E1454" t="s">
        <v>76934</v>
      </c>
      <c r="F1454" t="s">
        <v>146</v>
      </c>
      <c r="G1454" t="s">
        <v>12453</v>
      </c>
      <c r="H1454" t="s">
        <v>12454</v>
      </c>
      <c r="I1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škola, základní škola a PrŠ</v>
      </c>
      <c r="J1454" t="str">
        <f>IF(Table2[[#This Row],[Č. or.]],_xlfn.CONCAT(Table2[[#This Row],[Ulice]]," ",Table2[[#This Row],[Č. p.]],"/",Table2[[#This Row],[Č. or.]]),_xlfn.CONCAT(Table2[[#This Row],[Ulice]]," ",Table2[[#This Row],[Č. p.]]))</f>
        <v>Štolcova 301/16</v>
      </c>
      <c r="K1454" t="s">
        <v>12455</v>
      </c>
      <c r="L1454">
        <v>301</v>
      </c>
      <c r="M1454">
        <v>16</v>
      </c>
      <c r="N1454" t="s">
        <v>3917</v>
      </c>
      <c r="O1454" t="s">
        <v>4460</v>
      </c>
      <c r="P1454" t="s">
        <v>77305</v>
      </c>
      <c r="Q1454" t="s">
        <v>146</v>
      </c>
      <c r="R1454" t="s">
        <v>12456</v>
      </c>
      <c r="T1454" t="s">
        <v>12457</v>
      </c>
      <c r="V1454" t="s">
        <v>12458</v>
      </c>
      <c r="W1454" t="s">
        <v>12459</v>
      </c>
      <c r="X1454" t="s">
        <v>12460</v>
      </c>
      <c r="Y1454" t="s">
        <v>152</v>
      </c>
      <c r="Z1454" t="s">
        <v>37</v>
      </c>
      <c r="AA1454" t="s">
        <v>76936</v>
      </c>
      <c r="AB1454" t="s">
        <v>4447</v>
      </c>
      <c r="AC1454" t="s">
        <v>4448</v>
      </c>
      <c r="AD1454" t="s">
        <v>77008</v>
      </c>
      <c r="AE1454" t="s">
        <v>3640</v>
      </c>
    </row>
    <row r="1455" spans="1:31" x14ac:dyDescent="0.3">
      <c r="A1455" t="s">
        <v>80236</v>
      </c>
      <c r="B1455" t="s">
        <v>80237</v>
      </c>
      <c r="C1455" t="s">
        <v>121</v>
      </c>
      <c r="D1455" t="s">
        <v>140</v>
      </c>
      <c r="E1455" t="s">
        <v>76934</v>
      </c>
      <c r="F1455" t="s">
        <v>146</v>
      </c>
      <c r="G1455" t="s">
        <v>12461</v>
      </c>
      <c r="H1455" t="s">
        <v>12462</v>
      </c>
      <c r="I1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SŠ, ZŠ a MŠ pro zdravotně znevýhodněné</v>
      </c>
      <c r="J1455" t="str">
        <f>IF(Table2[[#This Row],[Č. or.]],_xlfn.CONCAT(Table2[[#This Row],[Ulice]]," ",Table2[[#This Row],[Č. p.]],"/",Table2[[#This Row],[Č. or.]]),_xlfn.CONCAT(Table2[[#This Row],[Ulice]]," ",Table2[[#This Row],[Č. p.]]))</f>
        <v>Kamenomlýnská 124/2</v>
      </c>
      <c r="K1455" t="s">
        <v>12463</v>
      </c>
      <c r="L1455">
        <v>124</v>
      </c>
      <c r="M1455">
        <v>2</v>
      </c>
      <c r="N1455" t="s">
        <v>3917</v>
      </c>
      <c r="O1455" t="s">
        <v>12464</v>
      </c>
      <c r="P1455" t="s">
        <v>78942</v>
      </c>
      <c r="Q1455" t="s">
        <v>146</v>
      </c>
      <c r="R1455" t="s">
        <v>12465</v>
      </c>
      <c r="T1455" t="s">
        <v>12466</v>
      </c>
      <c r="U1455" t="s">
        <v>12467</v>
      </c>
      <c r="V1455" t="s">
        <v>12468</v>
      </c>
      <c r="W1455" t="s">
        <v>12469</v>
      </c>
      <c r="X1455" t="s">
        <v>12470</v>
      </c>
      <c r="Y1455" t="s">
        <v>12471</v>
      </c>
      <c r="Z1455" t="s">
        <v>37</v>
      </c>
      <c r="AA1455" t="s">
        <v>76936</v>
      </c>
      <c r="AB1455" t="s">
        <v>10862</v>
      </c>
      <c r="AC1455" t="s">
        <v>10863</v>
      </c>
      <c r="AD1455" t="s">
        <v>79779</v>
      </c>
      <c r="AE1455" t="s">
        <v>3640</v>
      </c>
    </row>
    <row r="1456" spans="1:31" x14ac:dyDescent="0.3">
      <c r="A1456" t="s">
        <v>80238</v>
      </c>
      <c r="B1456" t="s">
        <v>80239</v>
      </c>
      <c r="C1456" t="s">
        <v>276</v>
      </c>
      <c r="D1456" t="s">
        <v>140</v>
      </c>
      <c r="E1456" t="s">
        <v>76934</v>
      </c>
      <c r="F1456" t="s">
        <v>146</v>
      </c>
      <c r="G1456" t="s">
        <v>12472</v>
      </c>
      <c r="H1456" t="s">
        <v>12473</v>
      </c>
      <c r="I1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Odborné učiliště a praktická škola</v>
      </c>
      <c r="J1456" t="str">
        <f>IF(Table2[[#This Row],[Č. or.]],_xlfn.CONCAT(Table2[[#This Row],[Ulice]]," ",Table2[[#This Row],[Č. p.]],"/",Table2[[#This Row],[Č. or.]]),_xlfn.CONCAT(Table2[[#This Row],[Ulice]]," ",Table2[[#This Row],[Č. p.]]))</f>
        <v>Lomená 530/44</v>
      </c>
      <c r="K1456" t="s">
        <v>12474</v>
      </c>
      <c r="L1456">
        <v>530</v>
      </c>
      <c r="M1456">
        <v>44</v>
      </c>
      <c r="N1456" t="s">
        <v>3917</v>
      </c>
      <c r="O1456" t="s">
        <v>4458</v>
      </c>
      <c r="P1456" t="s">
        <v>77304</v>
      </c>
      <c r="Q1456" t="s">
        <v>146</v>
      </c>
      <c r="R1456" t="s">
        <v>12475</v>
      </c>
      <c r="T1456" t="s">
        <v>12476</v>
      </c>
      <c r="U1456" t="s">
        <v>12477</v>
      </c>
      <c r="V1456" t="s">
        <v>12478</v>
      </c>
      <c r="W1456" t="s">
        <v>12479</v>
      </c>
      <c r="X1456" t="s">
        <v>12480</v>
      </c>
      <c r="Y1456" t="s">
        <v>84</v>
      </c>
      <c r="Z1456" t="s">
        <v>37</v>
      </c>
      <c r="AA1456" t="s">
        <v>76936</v>
      </c>
      <c r="AB1456" t="s">
        <v>4447</v>
      </c>
      <c r="AC1456" t="s">
        <v>4448</v>
      </c>
      <c r="AD1456" t="s">
        <v>77008</v>
      </c>
      <c r="AE1456" t="s">
        <v>3640</v>
      </c>
    </row>
    <row r="1457" spans="1:31" x14ac:dyDescent="0.3">
      <c r="A1457" t="s">
        <v>80240</v>
      </c>
      <c r="B1457" t="s">
        <v>80241</v>
      </c>
      <c r="C1457" t="s">
        <v>276</v>
      </c>
      <c r="D1457" t="s">
        <v>140</v>
      </c>
      <c r="E1457" t="s">
        <v>76934</v>
      </c>
      <c r="F1457" t="s">
        <v>146</v>
      </c>
      <c r="G1457" t="s">
        <v>12481</v>
      </c>
      <c r="H1457" t="s">
        <v>10950</v>
      </c>
      <c r="I1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1457" t="str">
        <f>IF(Table2[[#This Row],[Č. or.]],_xlfn.CONCAT(Table2[[#This Row],[Ulice]]," ",Table2[[#This Row],[Č. p.]],"/",Table2[[#This Row],[Č. or.]]),_xlfn.CONCAT(Table2[[#This Row],[Ulice]]," ",Table2[[#This Row],[Č. p.]]))</f>
        <v>Sekaninova 895/1</v>
      </c>
      <c r="K1457" t="s">
        <v>10795</v>
      </c>
      <c r="L1457">
        <v>895</v>
      </c>
      <c r="M1457">
        <v>1</v>
      </c>
      <c r="N1457" t="s">
        <v>3917</v>
      </c>
      <c r="O1457" t="s">
        <v>208</v>
      </c>
      <c r="P1457" t="s">
        <v>77307</v>
      </c>
      <c r="Q1457" t="s">
        <v>146</v>
      </c>
      <c r="R1457" t="s">
        <v>12482</v>
      </c>
      <c r="T1457" t="s">
        <v>12483</v>
      </c>
      <c r="W1457" t="s">
        <v>12484</v>
      </c>
      <c r="X1457" t="s">
        <v>12485</v>
      </c>
      <c r="Y1457" t="s">
        <v>12486</v>
      </c>
      <c r="Z1457" t="s">
        <v>37</v>
      </c>
      <c r="AA1457" t="s">
        <v>76936</v>
      </c>
      <c r="AB1457" t="s">
        <v>4447</v>
      </c>
      <c r="AC1457" t="s">
        <v>4448</v>
      </c>
      <c r="AD1457" t="s">
        <v>77008</v>
      </c>
      <c r="AE1457" t="s">
        <v>3640</v>
      </c>
    </row>
    <row r="1458" spans="1:31" x14ac:dyDescent="0.3">
      <c r="A1458" t="s">
        <v>80242</v>
      </c>
      <c r="B1458" t="s">
        <v>80243</v>
      </c>
      <c r="C1458" t="s">
        <v>121</v>
      </c>
      <c r="D1458" t="s">
        <v>140</v>
      </c>
      <c r="E1458" t="s">
        <v>76934</v>
      </c>
      <c r="F1458" t="s">
        <v>146</v>
      </c>
      <c r="G1458" t="s">
        <v>12487</v>
      </c>
      <c r="H1458" t="s">
        <v>12488</v>
      </c>
      <c r="I1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logopedická</v>
      </c>
      <c r="J1458" t="str">
        <f>IF(Table2[[#This Row],[Č. or.]],_xlfn.CONCAT(Table2[[#This Row],[Ulice]]," ",Table2[[#This Row],[Č. p.]],"/",Table2[[#This Row],[Č. or.]]),_xlfn.CONCAT(Table2[[#This Row],[Ulice]]," ",Table2[[#This Row],[Č. p.]]))</f>
        <v>Veslařská 339/234</v>
      </c>
      <c r="K1458" t="s">
        <v>12489</v>
      </c>
      <c r="L1458">
        <v>339</v>
      </c>
      <c r="M1458">
        <v>234</v>
      </c>
      <c r="N1458" t="s">
        <v>3917</v>
      </c>
      <c r="O1458" t="s">
        <v>12464</v>
      </c>
      <c r="P1458" t="s">
        <v>77085</v>
      </c>
      <c r="Q1458" t="s">
        <v>146</v>
      </c>
      <c r="R1458" t="s">
        <v>12490</v>
      </c>
      <c r="T1458" t="s">
        <v>12491</v>
      </c>
      <c r="V1458" t="s">
        <v>12492</v>
      </c>
      <c r="W1458" t="s">
        <v>12493</v>
      </c>
      <c r="X1458" t="s">
        <v>12494</v>
      </c>
      <c r="Y1458" t="s">
        <v>11705</v>
      </c>
      <c r="Z1458" t="s">
        <v>37</v>
      </c>
      <c r="AA1458" t="s">
        <v>76936</v>
      </c>
      <c r="AB1458" t="s">
        <v>10862</v>
      </c>
      <c r="AC1458" t="s">
        <v>10863</v>
      </c>
      <c r="AD1458" t="s">
        <v>79779</v>
      </c>
      <c r="AE1458" t="s">
        <v>3640</v>
      </c>
    </row>
    <row r="1459" spans="1:31" x14ac:dyDescent="0.3">
      <c r="A1459" t="s">
        <v>80244</v>
      </c>
      <c r="B1459" t="s">
        <v>80245</v>
      </c>
      <c r="C1459" t="s">
        <v>276</v>
      </c>
      <c r="D1459" t="s">
        <v>984</v>
      </c>
      <c r="E1459" t="s">
        <v>77312</v>
      </c>
      <c r="F1459" t="s">
        <v>988</v>
      </c>
      <c r="G1459" t="s">
        <v>12495</v>
      </c>
      <c r="H1459" t="s">
        <v>12496</v>
      </c>
      <c r="I1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a základní škola</v>
      </c>
      <c r="J1459" t="str">
        <f>IF(Table2[[#This Row],[Č. or.]],_xlfn.CONCAT(Table2[[#This Row],[Ulice]]," ",Table2[[#This Row],[Č. p.]],"/",Table2[[#This Row],[Č. or.]]),_xlfn.CONCAT(Table2[[#This Row],[Ulice]]," ",Table2[[#This Row],[Č. p.]]))</f>
        <v>Široká 484/42</v>
      </c>
      <c r="K1459" t="s">
        <v>12497</v>
      </c>
      <c r="L1459">
        <v>484</v>
      </c>
      <c r="M1459">
        <v>42</v>
      </c>
      <c r="N1459" t="s">
        <v>4466</v>
      </c>
      <c r="O1459" t="s">
        <v>988</v>
      </c>
      <c r="P1459" t="s">
        <v>77313</v>
      </c>
      <c r="Q1459" t="s">
        <v>988</v>
      </c>
      <c r="R1459" t="s">
        <v>12498</v>
      </c>
      <c r="T1459" t="s">
        <v>12499</v>
      </c>
      <c r="V1459" t="s">
        <v>12500</v>
      </c>
      <c r="W1459" t="s">
        <v>12501</v>
      </c>
      <c r="X1459" t="s">
        <v>12502</v>
      </c>
      <c r="Y1459" t="s">
        <v>11861</v>
      </c>
      <c r="Z1459" t="s">
        <v>37</v>
      </c>
      <c r="AA1459" t="s">
        <v>77314</v>
      </c>
      <c r="AB1459" t="s">
        <v>4447</v>
      </c>
      <c r="AC1459" t="s">
        <v>4448</v>
      </c>
      <c r="AD1459" t="s">
        <v>77008</v>
      </c>
      <c r="AE1459" t="s">
        <v>3640</v>
      </c>
    </row>
    <row r="1460" spans="1:31" x14ac:dyDescent="0.3">
      <c r="A1460" t="s">
        <v>80246</v>
      </c>
      <c r="B1460" t="s">
        <v>80247</v>
      </c>
      <c r="C1460" t="s">
        <v>276</v>
      </c>
      <c r="D1460" t="s">
        <v>984</v>
      </c>
      <c r="E1460" t="s">
        <v>77317</v>
      </c>
      <c r="F1460" t="s">
        <v>3146</v>
      </c>
      <c r="G1460" t="s">
        <v>12503</v>
      </c>
      <c r="H1460" t="s">
        <v>10950</v>
      </c>
      <c r="I1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1460" t="str">
        <f>IF(Table2[[#This Row],[Č. or.]],_xlfn.CONCAT(Table2[[#This Row],[Ulice]]," ",Table2[[#This Row],[Č. p.]],"/",Table2[[#This Row],[Č. or.]]),_xlfn.CONCAT(Table2[[#This Row],[Ulice]]," ",Table2[[#This Row],[Č. p.]]))</f>
        <v>Sadová 530</v>
      </c>
      <c r="K1460" t="s">
        <v>5733</v>
      </c>
      <c r="L1460">
        <v>530</v>
      </c>
      <c r="N1460" t="s">
        <v>4466</v>
      </c>
      <c r="O1460" t="s">
        <v>12504</v>
      </c>
      <c r="P1460" t="s">
        <v>80248</v>
      </c>
      <c r="Q1460" t="s">
        <v>12504</v>
      </c>
      <c r="R1460" t="s">
        <v>12505</v>
      </c>
      <c r="S1460" t="s">
        <v>12505</v>
      </c>
      <c r="T1460" t="s">
        <v>12506</v>
      </c>
      <c r="V1460" t="s">
        <v>12507</v>
      </c>
      <c r="W1460" t="s">
        <v>12508</v>
      </c>
      <c r="X1460" t="s">
        <v>12509</v>
      </c>
      <c r="Y1460" t="s">
        <v>12510</v>
      </c>
      <c r="Z1460" t="s">
        <v>37</v>
      </c>
      <c r="AA1460" t="s">
        <v>80249</v>
      </c>
      <c r="AB1460" t="s">
        <v>4447</v>
      </c>
      <c r="AC1460" t="s">
        <v>4448</v>
      </c>
      <c r="AD1460" t="s">
        <v>77008</v>
      </c>
      <c r="AE1460" t="s">
        <v>3640</v>
      </c>
    </row>
    <row r="1461" spans="1:31" x14ac:dyDescent="0.3">
      <c r="A1461" t="s">
        <v>80250</v>
      </c>
      <c r="B1461" t="s">
        <v>80251</v>
      </c>
      <c r="C1461" t="s">
        <v>276</v>
      </c>
      <c r="D1461" t="s">
        <v>984</v>
      </c>
      <c r="E1461" t="s">
        <v>77317</v>
      </c>
      <c r="F1461" t="s">
        <v>3146</v>
      </c>
      <c r="G1461" t="s">
        <v>12511</v>
      </c>
      <c r="H1461" t="s">
        <v>12512</v>
      </c>
      <c r="I1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Dětský domov Vranov</v>
      </c>
      <c r="J1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1461">
        <v>160</v>
      </c>
      <c r="N1461" t="s">
        <v>4466</v>
      </c>
      <c r="O1461" t="s">
        <v>12513</v>
      </c>
      <c r="P1461" t="s">
        <v>80252</v>
      </c>
      <c r="Q1461" t="s">
        <v>12513</v>
      </c>
      <c r="R1461" t="s">
        <v>12514</v>
      </c>
      <c r="S1461" t="s">
        <v>12515</v>
      </c>
      <c r="T1461" t="s">
        <v>12516</v>
      </c>
      <c r="U1461" t="s">
        <v>12516</v>
      </c>
      <c r="V1461" t="s">
        <v>12517</v>
      </c>
      <c r="W1461" t="s">
        <v>12518</v>
      </c>
      <c r="X1461" t="s">
        <v>12519</v>
      </c>
      <c r="Y1461" t="s">
        <v>11190</v>
      </c>
      <c r="Z1461" t="s">
        <v>37</v>
      </c>
      <c r="AA1461" t="s">
        <v>80253</v>
      </c>
      <c r="AB1461" t="s">
        <v>4447</v>
      </c>
      <c r="AC1461" t="s">
        <v>4448</v>
      </c>
      <c r="AD1461" t="s">
        <v>77008</v>
      </c>
      <c r="AE1461" t="s">
        <v>3640</v>
      </c>
    </row>
    <row r="1462" spans="1:31" x14ac:dyDescent="0.3">
      <c r="A1462" t="s">
        <v>80254</v>
      </c>
      <c r="B1462" t="s">
        <v>80255</v>
      </c>
      <c r="C1462" t="s">
        <v>276</v>
      </c>
      <c r="D1462" t="s">
        <v>984</v>
      </c>
      <c r="E1462" t="s">
        <v>77334</v>
      </c>
      <c r="F1462" t="s">
        <v>4474</v>
      </c>
      <c r="G1462" t="s">
        <v>12520</v>
      </c>
      <c r="H1462" t="s">
        <v>12521</v>
      </c>
      <c r="I1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Odborné  učiliště</v>
      </c>
      <c r="J1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1462">
        <v>131</v>
      </c>
      <c r="N1462" t="s">
        <v>4466</v>
      </c>
      <c r="O1462" t="s">
        <v>12522</v>
      </c>
      <c r="P1462" t="s">
        <v>77335</v>
      </c>
      <c r="Q1462" t="s">
        <v>12522</v>
      </c>
      <c r="R1462" t="s">
        <v>12523</v>
      </c>
      <c r="S1462" t="s">
        <v>12524</v>
      </c>
      <c r="T1462" t="s">
        <v>12525</v>
      </c>
      <c r="V1462" t="s">
        <v>12526</v>
      </c>
      <c r="W1462" t="s">
        <v>12527</v>
      </c>
      <c r="X1462" t="s">
        <v>12528</v>
      </c>
      <c r="Y1462" t="s">
        <v>84</v>
      </c>
      <c r="Z1462" t="s">
        <v>37</v>
      </c>
      <c r="AA1462" t="s">
        <v>80256</v>
      </c>
      <c r="AB1462" t="s">
        <v>4447</v>
      </c>
      <c r="AC1462" t="s">
        <v>4448</v>
      </c>
      <c r="AD1462" t="s">
        <v>77008</v>
      </c>
      <c r="AE1462" t="s">
        <v>3640</v>
      </c>
    </row>
    <row r="1463" spans="1:31" x14ac:dyDescent="0.3">
      <c r="A1463" t="s">
        <v>80257</v>
      </c>
      <c r="B1463" t="s">
        <v>80258</v>
      </c>
      <c r="C1463" t="s">
        <v>276</v>
      </c>
      <c r="D1463" t="s">
        <v>356</v>
      </c>
      <c r="E1463" t="s">
        <v>77337</v>
      </c>
      <c r="F1463" t="s">
        <v>930</v>
      </c>
      <c r="G1463" t="s">
        <v>12529</v>
      </c>
      <c r="H1463" t="s">
        <v>12395</v>
      </c>
      <c r="I1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praktická škola</v>
      </c>
      <c r="J1463" t="str">
        <f>IF(Table2[[#This Row],[Č. or.]],_xlfn.CONCAT(Table2[[#This Row],[Ulice]]," ",Table2[[#This Row],[Č. p.]],"/",Table2[[#This Row],[Č. or.]]),_xlfn.CONCAT(Table2[[#This Row],[Ulice]]," ",Table2[[#This Row],[Č. p.]]))</f>
        <v>Šafaříkova 999/24</v>
      </c>
      <c r="K1463" t="s">
        <v>11929</v>
      </c>
      <c r="L1463">
        <v>999</v>
      </c>
      <c r="M1463">
        <v>24</v>
      </c>
      <c r="N1463" t="s">
        <v>360</v>
      </c>
      <c r="O1463" t="s">
        <v>930</v>
      </c>
      <c r="P1463" t="s">
        <v>77338</v>
      </c>
      <c r="Q1463" t="s">
        <v>930</v>
      </c>
      <c r="R1463" t="s">
        <v>12530</v>
      </c>
      <c r="T1463" t="s">
        <v>12531</v>
      </c>
      <c r="V1463" t="s">
        <v>12532</v>
      </c>
      <c r="W1463" t="s">
        <v>12533</v>
      </c>
      <c r="X1463" t="s">
        <v>12534</v>
      </c>
      <c r="Y1463" t="s">
        <v>4896</v>
      </c>
      <c r="Z1463" t="s">
        <v>37</v>
      </c>
      <c r="AA1463" t="s">
        <v>77339</v>
      </c>
      <c r="AB1463" t="s">
        <v>4447</v>
      </c>
      <c r="AC1463" t="s">
        <v>4448</v>
      </c>
      <c r="AD1463" t="s">
        <v>77008</v>
      </c>
      <c r="AE1463" t="s">
        <v>3640</v>
      </c>
    </row>
    <row r="1464" spans="1:31" x14ac:dyDescent="0.3">
      <c r="A1464" t="s">
        <v>80259</v>
      </c>
      <c r="B1464" t="s">
        <v>80260</v>
      </c>
      <c r="C1464" t="s">
        <v>276</v>
      </c>
      <c r="D1464" t="s">
        <v>356</v>
      </c>
      <c r="E1464" t="s">
        <v>77344</v>
      </c>
      <c r="F1464" t="s">
        <v>1526</v>
      </c>
      <c r="G1464" t="s">
        <v>12535</v>
      </c>
      <c r="H1464" t="s">
        <v>10950</v>
      </c>
      <c r="I1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1464" t="str">
        <f>IF(Table2[[#This Row],[Č. or.]],_xlfn.CONCAT(Table2[[#This Row],[Ulice]]," ",Table2[[#This Row],[Č. p.]],"/",Table2[[#This Row],[Č. or.]]),_xlfn.CONCAT(Table2[[#This Row],[Ulice]]," ",Table2[[#This Row],[Č. p.]]))</f>
        <v>Školní 184/1</v>
      </c>
      <c r="K1464" t="s">
        <v>606</v>
      </c>
      <c r="L1464">
        <v>184</v>
      </c>
      <c r="M1464">
        <v>1</v>
      </c>
      <c r="N1464" t="s">
        <v>360</v>
      </c>
      <c r="O1464" t="s">
        <v>1526</v>
      </c>
      <c r="P1464" t="s">
        <v>77345</v>
      </c>
      <c r="Q1464" t="s">
        <v>1526</v>
      </c>
      <c r="R1464" t="s">
        <v>12536</v>
      </c>
      <c r="S1464" t="s">
        <v>12536</v>
      </c>
      <c r="T1464" t="s">
        <v>12537</v>
      </c>
      <c r="V1464" t="s">
        <v>12538</v>
      </c>
      <c r="W1464" t="s">
        <v>12539</v>
      </c>
      <c r="X1464" t="s">
        <v>12540</v>
      </c>
      <c r="Y1464" t="s">
        <v>4013</v>
      </c>
      <c r="Z1464" t="s">
        <v>37</v>
      </c>
      <c r="AA1464" t="s">
        <v>77346</v>
      </c>
      <c r="AB1464" t="s">
        <v>4447</v>
      </c>
      <c r="AC1464" t="s">
        <v>4448</v>
      </c>
      <c r="AD1464" t="s">
        <v>77008</v>
      </c>
      <c r="AE1464" t="s">
        <v>3640</v>
      </c>
    </row>
    <row r="1465" spans="1:31" x14ac:dyDescent="0.3">
      <c r="A1465" t="s">
        <v>80261</v>
      </c>
      <c r="B1465" t="s">
        <v>80262</v>
      </c>
      <c r="C1465" t="s">
        <v>276</v>
      </c>
      <c r="D1465" t="s">
        <v>1951</v>
      </c>
      <c r="E1465" t="s">
        <v>79027</v>
      </c>
      <c r="F1465" t="s">
        <v>8455</v>
      </c>
      <c r="G1465" t="s">
        <v>12541</v>
      </c>
      <c r="H1465" t="s">
        <v>12541</v>
      </c>
      <c r="I1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a Základní škola Vizovice</v>
      </c>
      <c r="J1465" t="str">
        <f>IF(Table2[[#This Row],[Č. or.]],_xlfn.CONCAT(Table2[[#This Row],[Ulice]]," ",Table2[[#This Row],[Č. p.]],"/",Table2[[#This Row],[Č. or.]]),_xlfn.CONCAT(Table2[[#This Row],[Ulice]]," ",Table2[[#This Row],[Č. p.]]))</f>
        <v>3. května 528</v>
      </c>
      <c r="K1465" t="s">
        <v>12542</v>
      </c>
      <c r="L1465">
        <v>528</v>
      </c>
      <c r="N1465" t="s">
        <v>3535</v>
      </c>
      <c r="O1465" t="s">
        <v>8455</v>
      </c>
      <c r="P1465" t="s">
        <v>79028</v>
      </c>
      <c r="Q1465" t="s">
        <v>8455</v>
      </c>
      <c r="R1465" t="s">
        <v>12543</v>
      </c>
      <c r="S1465" t="s">
        <v>12544</v>
      </c>
      <c r="T1465" t="s">
        <v>12545</v>
      </c>
      <c r="V1465" t="s">
        <v>12546</v>
      </c>
      <c r="W1465" t="s">
        <v>12547</v>
      </c>
      <c r="X1465" t="s">
        <v>12548</v>
      </c>
      <c r="Y1465" t="s">
        <v>12549</v>
      </c>
      <c r="Z1465" t="s">
        <v>37</v>
      </c>
      <c r="AA1465" t="s">
        <v>79029</v>
      </c>
      <c r="AB1465" t="s">
        <v>4229</v>
      </c>
      <c r="AC1465" t="s">
        <v>4230</v>
      </c>
      <c r="AD1465" t="s">
        <v>77008</v>
      </c>
      <c r="AE1465" t="s">
        <v>3640</v>
      </c>
    </row>
    <row r="1466" spans="1:31" x14ac:dyDescent="0.3">
      <c r="A1466" t="s">
        <v>80263</v>
      </c>
      <c r="B1466" t="s">
        <v>80264</v>
      </c>
      <c r="C1466" t="s">
        <v>276</v>
      </c>
      <c r="D1466" t="s">
        <v>1951</v>
      </c>
      <c r="E1466" t="s">
        <v>76942</v>
      </c>
      <c r="F1466" t="s">
        <v>3535</v>
      </c>
      <c r="G1466" t="s">
        <v>12550</v>
      </c>
      <c r="H1466" t="s">
        <v>12551</v>
      </c>
      <c r="I1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DD, MŠ, ZŠ a PrŠ Zlín</v>
      </c>
      <c r="J1466" t="str">
        <f>IF(Table2[[#This Row],[Č. or.]],_xlfn.CONCAT(Table2[[#This Row],[Ulice]]," ",Table2[[#This Row],[Č. p.]],"/",Table2[[#This Row],[Č. or.]]),_xlfn.CONCAT(Table2[[#This Row],[Ulice]]," ",Table2[[#This Row],[Č. p.]]))</f>
        <v>Lazy VI 3695</v>
      </c>
      <c r="K1466" t="s">
        <v>12552</v>
      </c>
      <c r="L1466">
        <v>3695</v>
      </c>
      <c r="N1466" t="s">
        <v>3535</v>
      </c>
      <c r="O1466" t="s">
        <v>3535</v>
      </c>
      <c r="P1466" t="s">
        <v>76943</v>
      </c>
      <c r="Q1466" t="s">
        <v>3535</v>
      </c>
      <c r="R1466" t="s">
        <v>12553</v>
      </c>
      <c r="T1466" t="s">
        <v>12554</v>
      </c>
      <c r="U1466" t="s">
        <v>12555</v>
      </c>
      <c r="V1466" t="s">
        <v>12556</v>
      </c>
      <c r="W1466" t="s">
        <v>12557</v>
      </c>
      <c r="X1466" t="s">
        <v>12558</v>
      </c>
      <c r="Y1466" t="s">
        <v>12559</v>
      </c>
      <c r="Z1466" t="s">
        <v>37</v>
      </c>
      <c r="AA1466" t="s">
        <v>76944</v>
      </c>
      <c r="AB1466" t="s">
        <v>4229</v>
      </c>
      <c r="AC1466" t="s">
        <v>4230</v>
      </c>
      <c r="AD1466" t="s">
        <v>77008</v>
      </c>
      <c r="AE1466" t="s">
        <v>3640</v>
      </c>
    </row>
    <row r="1467" spans="1:31" x14ac:dyDescent="0.3">
      <c r="A1467" t="s">
        <v>80265</v>
      </c>
      <c r="B1467" t="s">
        <v>80266</v>
      </c>
      <c r="C1467" t="s">
        <v>276</v>
      </c>
      <c r="D1467" t="s">
        <v>1951</v>
      </c>
      <c r="E1467" t="s">
        <v>76942</v>
      </c>
      <c r="F1467" t="s">
        <v>3535</v>
      </c>
      <c r="G1467" t="s">
        <v>12560</v>
      </c>
      <c r="H1467" t="s">
        <v>10950</v>
      </c>
      <c r="I1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7" t="str">
        <f>IF(Table2[[#This Row],[Č. or.]],_xlfn.CONCAT(Table2[[#This Row],[Ulice]]," ",Table2[[#This Row],[Č. p.]],"/",Table2[[#This Row],[Č. or.]]),_xlfn.CONCAT(Table2[[#This Row],[Ulice]]," ",Table2[[#This Row],[Č. p.]]))</f>
        <v>Mostní 2397</v>
      </c>
      <c r="K1467" t="s">
        <v>12561</v>
      </c>
      <c r="L1467">
        <v>2397</v>
      </c>
      <c r="N1467" t="s">
        <v>3535</v>
      </c>
      <c r="O1467" t="s">
        <v>3535</v>
      </c>
      <c r="P1467" t="s">
        <v>76943</v>
      </c>
      <c r="Q1467" t="s">
        <v>3535</v>
      </c>
      <c r="R1467" t="s">
        <v>12562</v>
      </c>
      <c r="T1467" t="s">
        <v>12563</v>
      </c>
      <c r="U1467" t="s">
        <v>12564</v>
      </c>
      <c r="V1467" t="s">
        <v>12565</v>
      </c>
      <c r="W1467" t="s">
        <v>12566</v>
      </c>
      <c r="X1467" t="s">
        <v>12567</v>
      </c>
      <c r="Y1467" t="s">
        <v>4035</v>
      </c>
      <c r="Z1467" t="s">
        <v>37</v>
      </c>
      <c r="AA1467" t="s">
        <v>76944</v>
      </c>
      <c r="AB1467" t="s">
        <v>4229</v>
      </c>
      <c r="AC1467" t="s">
        <v>4230</v>
      </c>
      <c r="AD1467" t="s">
        <v>77008</v>
      </c>
      <c r="AE1467" t="s">
        <v>3640</v>
      </c>
    </row>
    <row r="1468" spans="1:31" x14ac:dyDescent="0.3">
      <c r="A1468" t="s">
        <v>80267</v>
      </c>
      <c r="B1468" t="s">
        <v>80268</v>
      </c>
      <c r="C1468" t="s">
        <v>276</v>
      </c>
      <c r="D1468" t="s">
        <v>1951</v>
      </c>
      <c r="E1468" t="s">
        <v>77091</v>
      </c>
      <c r="F1468" t="s">
        <v>1954</v>
      </c>
      <c r="G1468" t="s">
        <v>12568</v>
      </c>
      <c r="H1468" t="s">
        <v>10950</v>
      </c>
      <c r="I1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8" t="str">
        <f>IF(Table2[[#This Row],[Č. or.]],_xlfn.CONCAT(Table2[[#This Row],[Ulice]]," ",Table2[[#This Row],[Č. p.]],"/",Table2[[#This Row],[Č. or.]]),_xlfn.CONCAT(Table2[[#This Row],[Ulice]]," ",Table2[[#This Row],[Č. p.]]))</f>
        <v>Komenského 1855</v>
      </c>
      <c r="K1468" t="s">
        <v>851</v>
      </c>
      <c r="L1468">
        <v>1855</v>
      </c>
      <c r="N1468" t="s">
        <v>3535</v>
      </c>
      <c r="O1468" t="s">
        <v>1954</v>
      </c>
      <c r="P1468" t="s">
        <v>77101</v>
      </c>
      <c r="Q1468" t="s">
        <v>1954</v>
      </c>
      <c r="R1468" t="s">
        <v>12569</v>
      </c>
      <c r="T1468" t="s">
        <v>12570</v>
      </c>
      <c r="V1468" t="s">
        <v>12571</v>
      </c>
      <c r="W1468" t="s">
        <v>12572</v>
      </c>
      <c r="X1468" t="s">
        <v>12573</v>
      </c>
      <c r="Y1468" t="s">
        <v>4199</v>
      </c>
      <c r="Z1468" t="s">
        <v>37</v>
      </c>
      <c r="AA1468" t="s">
        <v>77102</v>
      </c>
      <c r="AB1468" t="s">
        <v>4229</v>
      </c>
      <c r="AC1468" t="s">
        <v>4230</v>
      </c>
      <c r="AD1468" t="s">
        <v>77008</v>
      </c>
      <c r="AE1468" t="s">
        <v>3640</v>
      </c>
    </row>
    <row r="1469" spans="1:31" x14ac:dyDescent="0.3">
      <c r="A1469" t="s">
        <v>80269</v>
      </c>
      <c r="B1469" t="s">
        <v>80270</v>
      </c>
      <c r="C1469" t="s">
        <v>276</v>
      </c>
      <c r="D1469" t="s">
        <v>1951</v>
      </c>
      <c r="E1469" t="s">
        <v>77094</v>
      </c>
      <c r="F1469" t="s">
        <v>4231</v>
      </c>
      <c r="G1469" t="s">
        <v>12574</v>
      </c>
      <c r="H1469" t="s">
        <v>10950</v>
      </c>
      <c r="I1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1469" t="str">
        <f>IF(Table2[[#This Row],[Č. or.]],_xlfn.CONCAT(Table2[[#This Row],[Ulice]]," ",Table2[[#This Row],[Č. p.]],"/",Table2[[#This Row],[Č. or.]]),_xlfn.CONCAT(Table2[[#This Row],[Ulice]]," ",Table2[[#This Row],[Č. p.]]))</f>
        <v>Družstevní I 76</v>
      </c>
      <c r="K1469" t="s">
        <v>12575</v>
      </c>
      <c r="L1469">
        <v>76</v>
      </c>
      <c r="N1469" t="s">
        <v>3535</v>
      </c>
      <c r="O1469" t="s">
        <v>12576</v>
      </c>
      <c r="P1469" t="s">
        <v>77099</v>
      </c>
      <c r="Q1469" t="s">
        <v>3028</v>
      </c>
      <c r="R1469" t="s">
        <v>12577</v>
      </c>
      <c r="S1469" t="s">
        <v>12577</v>
      </c>
      <c r="T1469" t="s">
        <v>12578</v>
      </c>
      <c r="V1469" t="s">
        <v>12579</v>
      </c>
      <c r="W1469" t="s">
        <v>12580</v>
      </c>
      <c r="X1469" t="s">
        <v>12581</v>
      </c>
      <c r="Y1469" t="s">
        <v>4024</v>
      </c>
      <c r="Z1469" t="s">
        <v>37</v>
      </c>
      <c r="AA1469" t="s">
        <v>77100</v>
      </c>
      <c r="AB1469" t="s">
        <v>4229</v>
      </c>
      <c r="AC1469" t="s">
        <v>4230</v>
      </c>
      <c r="AD1469" t="s">
        <v>77008</v>
      </c>
      <c r="AE1469" t="s">
        <v>3640</v>
      </c>
    </row>
    <row r="1470" spans="1:31" x14ac:dyDescent="0.3">
      <c r="A1470" t="s">
        <v>80271</v>
      </c>
      <c r="B1470" t="s">
        <v>80272</v>
      </c>
      <c r="C1470" t="s">
        <v>276</v>
      </c>
      <c r="D1470" t="s">
        <v>1951</v>
      </c>
      <c r="E1470" t="s">
        <v>77094</v>
      </c>
      <c r="F1470" t="s">
        <v>4231</v>
      </c>
      <c r="G1470" t="s">
        <v>12582</v>
      </c>
      <c r="H1470" t="s">
        <v>12583</v>
      </c>
      <c r="I1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ZŠ při dětské léčebně Luhačovice</v>
      </c>
      <c r="J1470" t="str">
        <f>IF(Table2[[#This Row],[Č. or.]],_xlfn.CONCAT(Table2[[#This Row],[Ulice]]," ",Table2[[#This Row],[Č. p.]],"/",Table2[[#This Row],[Č. or.]]),_xlfn.CONCAT(Table2[[#This Row],[Ulice]]," ",Table2[[#This Row],[Č. p.]]))</f>
        <v>Čes. armády 465</v>
      </c>
      <c r="K1470" t="s">
        <v>12584</v>
      </c>
      <c r="L1470">
        <v>465</v>
      </c>
      <c r="N1470" t="s">
        <v>3535</v>
      </c>
      <c r="O1470" t="s">
        <v>4231</v>
      </c>
      <c r="P1470" t="s">
        <v>77095</v>
      </c>
      <c r="Q1470" t="s">
        <v>4231</v>
      </c>
      <c r="R1470" t="s">
        <v>12585</v>
      </c>
      <c r="T1470" t="s">
        <v>12586</v>
      </c>
      <c r="U1470" t="s">
        <v>12587</v>
      </c>
      <c r="V1470" t="s">
        <v>12588</v>
      </c>
      <c r="W1470" t="s">
        <v>12589</v>
      </c>
      <c r="X1470" t="s">
        <v>12590</v>
      </c>
      <c r="Y1470" t="s">
        <v>12591</v>
      </c>
      <c r="Z1470" t="s">
        <v>37</v>
      </c>
      <c r="AA1470" t="s">
        <v>77096</v>
      </c>
      <c r="AB1470" t="s">
        <v>4229</v>
      </c>
      <c r="AC1470" t="s">
        <v>4230</v>
      </c>
      <c r="AD1470" t="s">
        <v>77008</v>
      </c>
      <c r="AE1470" t="s">
        <v>3640</v>
      </c>
    </row>
    <row r="1471" spans="1:31" x14ac:dyDescent="0.3">
      <c r="A1471" t="s">
        <v>80273</v>
      </c>
      <c r="B1471" t="s">
        <v>80274</v>
      </c>
      <c r="C1471" t="s">
        <v>276</v>
      </c>
      <c r="D1471" t="s">
        <v>1951</v>
      </c>
      <c r="E1471" t="s">
        <v>77103</v>
      </c>
      <c r="F1471" t="s">
        <v>3377</v>
      </c>
      <c r="G1471" t="s">
        <v>12592</v>
      </c>
      <c r="H1471" t="s">
        <v>12593</v>
      </c>
      <c r="I1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DD, ZŠ a PrŠ Valašské Klobouky</v>
      </c>
      <c r="J1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1471">
        <v>16</v>
      </c>
      <c r="N1471" t="s">
        <v>3535</v>
      </c>
      <c r="O1471" t="s">
        <v>12594</v>
      </c>
      <c r="P1471" t="s">
        <v>77104</v>
      </c>
      <c r="Q1471" t="s">
        <v>3377</v>
      </c>
      <c r="R1471" t="s">
        <v>12595</v>
      </c>
      <c r="S1471" t="s">
        <v>12596</v>
      </c>
      <c r="T1471" t="s">
        <v>12597</v>
      </c>
      <c r="V1471" t="s">
        <v>12598</v>
      </c>
      <c r="W1471" t="s">
        <v>12599</v>
      </c>
      <c r="X1471" t="s">
        <v>12600</v>
      </c>
      <c r="Y1471" t="s">
        <v>12601</v>
      </c>
      <c r="Z1471" t="s">
        <v>37</v>
      </c>
      <c r="AA1471" t="s">
        <v>77105</v>
      </c>
      <c r="AB1471" t="s">
        <v>4229</v>
      </c>
      <c r="AC1471" t="s">
        <v>4230</v>
      </c>
      <c r="AD1471" t="s">
        <v>77008</v>
      </c>
      <c r="AE1471" t="s">
        <v>3640</v>
      </c>
    </row>
    <row r="1472" spans="1:31" x14ac:dyDescent="0.3">
      <c r="A1472" t="s">
        <v>80275</v>
      </c>
      <c r="B1472" t="s">
        <v>80276</v>
      </c>
      <c r="C1472" t="s">
        <v>276</v>
      </c>
      <c r="D1472" t="s">
        <v>787</v>
      </c>
      <c r="E1472" t="s">
        <v>77354</v>
      </c>
      <c r="F1472" t="s">
        <v>791</v>
      </c>
      <c r="G1472" t="s">
        <v>12602</v>
      </c>
      <c r="H1472" t="s">
        <v>12395</v>
      </c>
      <c r="I1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praktická škola</v>
      </c>
      <c r="J1472" t="str">
        <f>IF(Table2[[#This Row],[Č. or.]],_xlfn.CONCAT(Table2[[#This Row],[Ulice]]," ",Table2[[#This Row],[Č. p.]],"/",Table2[[#This Row],[Č. or.]]),_xlfn.CONCAT(Table2[[#This Row],[Ulice]]," ",Table2[[#This Row],[Č. p.]]))</f>
        <v>nám. B. Martinů 2952/5</v>
      </c>
      <c r="K1472" t="s">
        <v>12603</v>
      </c>
      <c r="L1472">
        <v>2952</v>
      </c>
      <c r="M1472">
        <v>5</v>
      </c>
      <c r="N1472" t="s">
        <v>791</v>
      </c>
      <c r="O1472" t="s">
        <v>791</v>
      </c>
      <c r="P1472" t="s">
        <v>77355</v>
      </c>
      <c r="Q1472" t="s">
        <v>791</v>
      </c>
      <c r="R1472" t="s">
        <v>12604</v>
      </c>
      <c r="S1472" t="s">
        <v>12604</v>
      </c>
      <c r="T1472" t="s">
        <v>12605</v>
      </c>
      <c r="V1472" t="s">
        <v>12606</v>
      </c>
      <c r="W1472" t="s">
        <v>12607</v>
      </c>
      <c r="X1472" t="s">
        <v>12608</v>
      </c>
      <c r="Y1472" t="s">
        <v>2708</v>
      </c>
      <c r="Z1472" t="s">
        <v>37</v>
      </c>
      <c r="AA1472" t="s">
        <v>77356</v>
      </c>
      <c r="AB1472" t="s">
        <v>4447</v>
      </c>
      <c r="AC1472" t="s">
        <v>4448</v>
      </c>
      <c r="AD1472" t="s">
        <v>77008</v>
      </c>
      <c r="AE1472" t="s">
        <v>3640</v>
      </c>
    </row>
    <row r="1473" spans="1:31" x14ac:dyDescent="0.3">
      <c r="A1473" t="s">
        <v>80277</v>
      </c>
      <c r="B1473" t="s">
        <v>80278</v>
      </c>
      <c r="C1473" t="s">
        <v>276</v>
      </c>
      <c r="D1473" t="s">
        <v>787</v>
      </c>
      <c r="E1473" t="s">
        <v>77347</v>
      </c>
      <c r="F1473" t="s">
        <v>4478</v>
      </c>
      <c r="G1473" t="s">
        <v>12609</v>
      </c>
      <c r="H1473" t="s">
        <v>12395</v>
      </c>
      <c r="I1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praktická škola</v>
      </c>
      <c r="J1473" t="str">
        <f>IF(Table2[[#This Row],[Č. or.]],_xlfn.CONCAT(Table2[[#This Row],[Ulice]]," ",Table2[[#This Row],[Č. p.]],"/",Table2[[#This Row],[Č. or.]]),_xlfn.CONCAT(Table2[[#This Row],[Ulice]]," ",Table2[[#This Row],[Č. p.]]))</f>
        <v>Kollárova 1045</v>
      </c>
      <c r="K1473" t="s">
        <v>2827</v>
      </c>
      <c r="L1473">
        <v>1045</v>
      </c>
      <c r="N1473" t="s">
        <v>791</v>
      </c>
      <c r="O1473" t="s">
        <v>4478</v>
      </c>
      <c r="P1473" t="s">
        <v>77350</v>
      </c>
      <c r="Q1473" t="s">
        <v>4478</v>
      </c>
      <c r="R1473" t="s">
        <v>12610</v>
      </c>
      <c r="S1473" t="s">
        <v>12610</v>
      </c>
      <c r="T1473" t="s">
        <v>12611</v>
      </c>
      <c r="W1473" t="s">
        <v>12612</v>
      </c>
      <c r="X1473" t="s">
        <v>12613</v>
      </c>
      <c r="Y1473" t="s">
        <v>2475</v>
      </c>
      <c r="Z1473" t="s">
        <v>37</v>
      </c>
      <c r="AA1473" t="s">
        <v>77351</v>
      </c>
      <c r="AB1473" t="s">
        <v>4447</v>
      </c>
      <c r="AC1473" t="s">
        <v>4448</v>
      </c>
      <c r="AD1473" t="s">
        <v>77008</v>
      </c>
      <c r="AE1473" t="s">
        <v>3640</v>
      </c>
    </row>
    <row r="1474" spans="1:31" x14ac:dyDescent="0.3">
      <c r="A1474" t="s">
        <v>80279</v>
      </c>
      <c r="B1474" t="s">
        <v>80280</v>
      </c>
      <c r="C1474" t="s">
        <v>276</v>
      </c>
      <c r="D1474" t="s">
        <v>787</v>
      </c>
      <c r="E1474" t="s">
        <v>77359</v>
      </c>
      <c r="F1474" t="s">
        <v>1334</v>
      </c>
      <c r="G1474" t="s">
        <v>12614</v>
      </c>
      <c r="H1474" t="s">
        <v>12496</v>
      </c>
      <c r="I1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a základní škola</v>
      </c>
      <c r="J1474" t="str">
        <f>IF(Table2[[#This Row],[Č. or.]],_xlfn.CONCAT(Table2[[#This Row],[Ulice]]," ",Table2[[#This Row],[Č. p.]],"/",Table2[[#This Row],[Č. or.]]),_xlfn.CONCAT(Table2[[#This Row],[Ulice]]," ",Table2[[#This Row],[Č. p.]]))</f>
        <v>Školní 3208/51</v>
      </c>
      <c r="K1474" t="s">
        <v>606</v>
      </c>
      <c r="L1474">
        <v>3208</v>
      </c>
      <c r="M1474">
        <v>51</v>
      </c>
      <c r="N1474" t="s">
        <v>791</v>
      </c>
      <c r="O1474" t="s">
        <v>12615</v>
      </c>
      <c r="P1474" t="s">
        <v>79036</v>
      </c>
      <c r="Q1474" t="s">
        <v>1334</v>
      </c>
      <c r="R1474" t="s">
        <v>12616</v>
      </c>
      <c r="S1474" t="s">
        <v>12617</v>
      </c>
      <c r="T1474" t="s">
        <v>12618</v>
      </c>
      <c r="V1474" t="s">
        <v>12619</v>
      </c>
      <c r="W1474" t="s">
        <v>12620</v>
      </c>
      <c r="X1474" t="s">
        <v>12621</v>
      </c>
      <c r="Y1474" t="s">
        <v>11705</v>
      </c>
      <c r="Z1474" t="s">
        <v>37</v>
      </c>
      <c r="AA1474" t="s">
        <v>79037</v>
      </c>
      <c r="AB1474" t="s">
        <v>4447</v>
      </c>
      <c r="AC1474" t="s">
        <v>4448</v>
      </c>
      <c r="AD1474" t="s">
        <v>77008</v>
      </c>
      <c r="AE1474" t="s">
        <v>3640</v>
      </c>
    </row>
    <row r="1475" spans="1:31" x14ac:dyDescent="0.3">
      <c r="A1475" t="s">
        <v>80281</v>
      </c>
      <c r="B1475" t="s">
        <v>80282</v>
      </c>
      <c r="C1475" t="s">
        <v>276</v>
      </c>
      <c r="D1475" t="s">
        <v>787</v>
      </c>
      <c r="E1475" t="s">
        <v>77359</v>
      </c>
      <c r="F1475" t="s">
        <v>1334</v>
      </c>
      <c r="G1475" t="s">
        <v>12622</v>
      </c>
      <c r="H1475" t="s">
        <v>12623</v>
      </c>
      <c r="I1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MŠ, ZŠ, PrŠ a DD</v>
      </c>
      <c r="J1475" t="str">
        <f>IF(Table2[[#This Row],[Č. or.]],_xlfn.CONCAT(Table2[[#This Row],[Ulice]]," ",Table2[[#This Row],[Č. p.]],"/",Table2[[#This Row],[Č. or.]]),_xlfn.CONCAT(Table2[[#This Row],[Ulice]]," ",Table2[[#This Row],[Č. p.]]))</f>
        <v>Za Humny 3304/46</v>
      </c>
      <c r="K1475" t="s">
        <v>12624</v>
      </c>
      <c r="L1475">
        <v>3304</v>
      </c>
      <c r="M1475">
        <v>46</v>
      </c>
      <c r="N1475" t="s">
        <v>791</v>
      </c>
      <c r="O1475" t="s">
        <v>12615</v>
      </c>
      <c r="P1475" t="s">
        <v>79036</v>
      </c>
      <c r="Q1475" t="s">
        <v>1334</v>
      </c>
      <c r="R1475" t="s">
        <v>12625</v>
      </c>
      <c r="S1475" t="s">
        <v>12626</v>
      </c>
      <c r="T1475" t="s">
        <v>12627</v>
      </c>
      <c r="U1475" t="s">
        <v>12628</v>
      </c>
      <c r="V1475" t="s">
        <v>12629</v>
      </c>
      <c r="W1475" t="s">
        <v>12630</v>
      </c>
      <c r="X1475" t="s">
        <v>12631</v>
      </c>
      <c r="Y1475" t="s">
        <v>12632</v>
      </c>
      <c r="Z1475" t="s">
        <v>37</v>
      </c>
      <c r="AA1475" t="s">
        <v>79037</v>
      </c>
      <c r="AB1475" t="s">
        <v>4447</v>
      </c>
      <c r="AC1475" t="s">
        <v>4448</v>
      </c>
      <c r="AD1475" t="s">
        <v>77008</v>
      </c>
      <c r="AE1475" t="s">
        <v>3640</v>
      </c>
    </row>
    <row r="1476" spans="1:31" x14ac:dyDescent="0.3">
      <c r="A1476" t="s">
        <v>80283</v>
      </c>
      <c r="B1476" t="s">
        <v>80284</v>
      </c>
      <c r="C1476" t="s">
        <v>276</v>
      </c>
      <c r="D1476" t="s">
        <v>800</v>
      </c>
      <c r="E1476" t="s">
        <v>77362</v>
      </c>
      <c r="F1476" t="s">
        <v>1273</v>
      </c>
      <c r="G1476" t="s">
        <v>12633</v>
      </c>
      <c r="H1476" t="s">
        <v>10950</v>
      </c>
      <c r="I1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1476" t="str">
        <f>IF(Table2[[#This Row],[Č. or.]],_xlfn.CONCAT(Table2[[#This Row],[Ulice]]," ",Table2[[#This Row],[Č. p.]],"/",Table2[[#This Row],[Č. or.]]),_xlfn.CONCAT(Table2[[#This Row],[Ulice]]," ",Table2[[#This Row],[Č. p.]]))</f>
        <v>1. máje 209/14</v>
      </c>
      <c r="K1476" t="s">
        <v>8636</v>
      </c>
      <c r="L1476">
        <v>209</v>
      </c>
      <c r="M1476">
        <v>14</v>
      </c>
      <c r="N1476" t="s">
        <v>1273</v>
      </c>
      <c r="O1476" t="s">
        <v>1273</v>
      </c>
      <c r="P1476" t="s">
        <v>77363</v>
      </c>
      <c r="Q1476" t="s">
        <v>1273</v>
      </c>
      <c r="R1476" t="s">
        <v>12634</v>
      </c>
      <c r="S1476" t="s">
        <v>12635</v>
      </c>
      <c r="T1476" t="s">
        <v>12636</v>
      </c>
      <c r="U1476" t="s">
        <v>12637</v>
      </c>
      <c r="V1476" t="s">
        <v>12638</v>
      </c>
      <c r="W1476" t="s">
        <v>12639</v>
      </c>
      <c r="X1476" t="s">
        <v>12640</v>
      </c>
      <c r="Y1476" t="s">
        <v>4024</v>
      </c>
      <c r="Z1476" t="s">
        <v>37</v>
      </c>
      <c r="AA1476" t="s">
        <v>77364</v>
      </c>
      <c r="AB1476" t="s">
        <v>4229</v>
      </c>
      <c r="AC1476" t="s">
        <v>4230</v>
      </c>
      <c r="AD1476" t="s">
        <v>77008</v>
      </c>
      <c r="AE1476" t="s">
        <v>3640</v>
      </c>
    </row>
    <row r="1477" spans="1:31" x14ac:dyDescent="0.3">
      <c r="A1477" t="s">
        <v>80285</v>
      </c>
      <c r="B1477" t="s">
        <v>80286</v>
      </c>
      <c r="C1477" t="s">
        <v>276</v>
      </c>
      <c r="D1477" t="s">
        <v>800</v>
      </c>
      <c r="E1477" t="s">
        <v>77367</v>
      </c>
      <c r="F1477" t="s">
        <v>4483</v>
      </c>
      <c r="G1477" t="s">
        <v>12641</v>
      </c>
      <c r="H1477" t="s">
        <v>10950</v>
      </c>
      <c r="I1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1477" t="str">
        <f>IF(Table2[[#This Row],[Č. or.]],_xlfn.CONCAT(Table2[[#This Row],[Ulice]]," ",Table2[[#This Row],[Č. p.]],"/",Table2[[#This Row],[Č. or.]]),_xlfn.CONCAT(Table2[[#This Row],[Ulice]]," ",Table2[[#This Row],[Č. p.]]))</f>
        <v>Pod Dubíčkem 647</v>
      </c>
      <c r="K1477" t="s">
        <v>12642</v>
      </c>
      <c r="L1477">
        <v>647</v>
      </c>
      <c r="N1477" t="s">
        <v>1273</v>
      </c>
      <c r="O1477" t="s">
        <v>4483</v>
      </c>
      <c r="P1477" t="s">
        <v>77368</v>
      </c>
      <c r="Q1477" t="s">
        <v>4483</v>
      </c>
      <c r="R1477" t="s">
        <v>12643</v>
      </c>
      <c r="T1477" t="s">
        <v>12644</v>
      </c>
      <c r="U1477" t="s">
        <v>12645</v>
      </c>
      <c r="W1477" t="s">
        <v>12646</v>
      </c>
      <c r="X1477" t="s">
        <v>12647</v>
      </c>
      <c r="Y1477" t="s">
        <v>12510</v>
      </c>
      <c r="Z1477" t="s">
        <v>37</v>
      </c>
      <c r="AA1477" t="s">
        <v>77369</v>
      </c>
      <c r="AB1477" t="s">
        <v>4229</v>
      </c>
      <c r="AC1477" t="s">
        <v>4230</v>
      </c>
      <c r="AD1477" t="s">
        <v>77008</v>
      </c>
      <c r="AE1477" t="s">
        <v>3640</v>
      </c>
    </row>
    <row r="1478" spans="1:31" x14ac:dyDescent="0.3">
      <c r="A1478" t="s">
        <v>80287</v>
      </c>
      <c r="B1478" t="s">
        <v>80288</v>
      </c>
      <c r="C1478" t="s">
        <v>276</v>
      </c>
      <c r="D1478" t="s">
        <v>800</v>
      </c>
      <c r="E1478" t="s">
        <v>77362</v>
      </c>
      <c r="F1478" t="s">
        <v>1273</v>
      </c>
      <c r="G1478" t="s">
        <v>12648</v>
      </c>
      <c r="H1478" t="s">
        <v>12649</v>
      </c>
      <c r="I1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MŠ při zdrav. zařízení</v>
      </c>
      <c r="J1478" t="str">
        <f>IF(Table2[[#This Row],[Č. or.]],_xlfn.CONCAT(Table2[[#This Row],[Ulice]]," ",Table2[[#This Row],[Č. p.]],"/",Table2[[#This Row],[Č. or.]]),_xlfn.CONCAT(Table2[[#This Row],[Ulice]]," ",Table2[[#This Row],[Č. p.]]))</f>
        <v>Havlíčkova 1265/50</v>
      </c>
      <c r="K1478" t="s">
        <v>565</v>
      </c>
      <c r="L1478">
        <v>1265</v>
      </c>
      <c r="M1478">
        <v>50</v>
      </c>
      <c r="N1478" t="s">
        <v>1273</v>
      </c>
      <c r="O1478" t="s">
        <v>1273</v>
      </c>
      <c r="P1478" t="s">
        <v>77363</v>
      </c>
      <c r="Q1478" t="s">
        <v>1273</v>
      </c>
      <c r="R1478" t="s">
        <v>12650</v>
      </c>
      <c r="T1478" t="s">
        <v>12651</v>
      </c>
      <c r="V1478" t="s">
        <v>12652</v>
      </c>
      <c r="W1478" t="s">
        <v>12653</v>
      </c>
      <c r="X1478" t="s">
        <v>12654</v>
      </c>
      <c r="Y1478" t="s">
        <v>11633</v>
      </c>
      <c r="Z1478" t="s">
        <v>37</v>
      </c>
      <c r="AA1478" t="s">
        <v>77364</v>
      </c>
      <c r="AB1478" t="s">
        <v>4229</v>
      </c>
      <c r="AC1478" t="s">
        <v>4230</v>
      </c>
      <c r="AD1478" t="s">
        <v>77008</v>
      </c>
      <c r="AE1478" t="s">
        <v>3640</v>
      </c>
    </row>
    <row r="1479" spans="1:31" x14ac:dyDescent="0.3">
      <c r="A1479" t="s">
        <v>80289</v>
      </c>
      <c r="B1479" t="s">
        <v>80290</v>
      </c>
      <c r="C1479" t="s">
        <v>276</v>
      </c>
      <c r="D1479" t="s">
        <v>800</v>
      </c>
      <c r="E1479" t="s">
        <v>77362</v>
      </c>
      <c r="F1479" t="s">
        <v>1273</v>
      </c>
      <c r="G1479" t="s">
        <v>12655</v>
      </c>
      <c r="H1479" t="s">
        <v>11753</v>
      </c>
      <c r="I1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1479" t="str">
        <f>IF(Table2[[#This Row],[Č. or.]],_xlfn.CONCAT(Table2[[#This Row],[Ulice]]," ",Table2[[#This Row],[Č. p.]],"/",Table2[[#This Row],[Č. or.]]),_xlfn.CONCAT(Table2[[#This Row],[Ulice]]," ",Table2[[#This Row],[Č. p.]]))</f>
        <v>Františka Vančury 3695/2</v>
      </c>
      <c r="K1479" t="s">
        <v>12656</v>
      </c>
      <c r="L1479">
        <v>3695</v>
      </c>
      <c r="M1479">
        <v>2</v>
      </c>
      <c r="N1479" t="s">
        <v>1273</v>
      </c>
      <c r="O1479" t="s">
        <v>1273</v>
      </c>
      <c r="P1479" t="s">
        <v>77363</v>
      </c>
      <c r="Q1479" t="s">
        <v>1273</v>
      </c>
      <c r="R1479" t="s">
        <v>12657</v>
      </c>
      <c r="T1479" t="s">
        <v>12658</v>
      </c>
      <c r="U1479" t="s">
        <v>12659</v>
      </c>
      <c r="V1479" t="s">
        <v>12660</v>
      </c>
      <c r="W1479" t="s">
        <v>12661</v>
      </c>
      <c r="X1479" t="s">
        <v>12662</v>
      </c>
      <c r="Y1479" t="s">
        <v>12663</v>
      </c>
      <c r="Z1479" t="s">
        <v>37</v>
      </c>
      <c r="AA1479" t="s">
        <v>77364</v>
      </c>
      <c r="AB1479" t="s">
        <v>4229</v>
      </c>
      <c r="AC1479" t="s">
        <v>4230</v>
      </c>
      <c r="AD1479" t="s">
        <v>77008</v>
      </c>
      <c r="AE1479" t="s">
        <v>3640</v>
      </c>
    </row>
    <row r="1480" spans="1:31" x14ac:dyDescent="0.3">
      <c r="A1480" t="s">
        <v>80291</v>
      </c>
      <c r="B1480" t="s">
        <v>80292</v>
      </c>
      <c r="C1480" t="s">
        <v>276</v>
      </c>
      <c r="D1480" t="s">
        <v>800</v>
      </c>
      <c r="E1480" t="s">
        <v>77372</v>
      </c>
      <c r="F1480" t="s">
        <v>804</v>
      </c>
      <c r="G1480" t="s">
        <v>12664</v>
      </c>
      <c r="H1480" t="s">
        <v>12665</v>
      </c>
      <c r="I1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OU a ZŠ Holešov</v>
      </c>
      <c r="J1480" t="str">
        <f>IF(Table2[[#This Row],[Č. or.]],_xlfn.CONCAT(Table2[[#This Row],[Ulice]]," ",Table2[[#This Row],[Č. p.]],"/",Table2[[#This Row],[Č. or.]]),_xlfn.CONCAT(Table2[[#This Row],[Ulice]]," ",Table2[[#This Row],[Č. p.]]))</f>
        <v>Nádražní 525/1</v>
      </c>
      <c r="K1480" t="s">
        <v>387</v>
      </c>
      <c r="L1480">
        <v>525</v>
      </c>
      <c r="M1480">
        <v>1</v>
      </c>
      <c r="N1480" t="s">
        <v>1273</v>
      </c>
      <c r="O1480" t="s">
        <v>804</v>
      </c>
      <c r="P1480" t="s">
        <v>77373</v>
      </c>
      <c r="Q1480" t="s">
        <v>804</v>
      </c>
      <c r="R1480" t="s">
        <v>12666</v>
      </c>
      <c r="T1480" t="s">
        <v>12667</v>
      </c>
      <c r="U1480" t="s">
        <v>12668</v>
      </c>
      <c r="V1480" t="s">
        <v>12669</v>
      </c>
      <c r="W1480" t="s">
        <v>12670</v>
      </c>
      <c r="X1480" t="s">
        <v>12671</v>
      </c>
      <c r="Y1480" t="s">
        <v>12016</v>
      </c>
      <c r="Z1480" t="s">
        <v>37</v>
      </c>
      <c r="AA1480" t="s">
        <v>77374</v>
      </c>
      <c r="AB1480" t="s">
        <v>4229</v>
      </c>
      <c r="AC1480" t="s">
        <v>4230</v>
      </c>
      <c r="AD1480" t="s">
        <v>77008</v>
      </c>
      <c r="AE1480" t="s">
        <v>3640</v>
      </c>
    </row>
    <row r="1481" spans="1:31" x14ac:dyDescent="0.3">
      <c r="A1481" t="s">
        <v>80293</v>
      </c>
      <c r="B1481" t="s">
        <v>80294</v>
      </c>
      <c r="C1481" t="s">
        <v>276</v>
      </c>
      <c r="D1481" t="s">
        <v>1241</v>
      </c>
      <c r="E1481" t="s">
        <v>79107</v>
      </c>
      <c r="F1481" t="s">
        <v>2817</v>
      </c>
      <c r="G1481" t="s">
        <v>12672</v>
      </c>
      <c r="H1481" t="s">
        <v>11130</v>
      </c>
      <c r="I1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Střední škola, ZŠ a MŠ</v>
      </c>
      <c r="J1481" t="str">
        <f>IF(Table2[[#This Row],[Č. or.]],_xlfn.CONCAT(Table2[[#This Row],[Ulice]]," ",Table2[[#This Row],[Č. p.]],"/",Table2[[#This Row],[Č. or.]]),_xlfn.CONCAT(Table2[[#This Row],[Ulice]]," ",Table2[[#This Row],[Č. p.]]))</f>
        <v>Komenského 80/10</v>
      </c>
      <c r="K1481" t="s">
        <v>851</v>
      </c>
      <c r="L1481">
        <v>80</v>
      </c>
      <c r="M1481">
        <v>10</v>
      </c>
      <c r="N1481" t="s">
        <v>2817</v>
      </c>
      <c r="O1481" t="s">
        <v>2817</v>
      </c>
      <c r="P1481" t="s">
        <v>79108</v>
      </c>
      <c r="Q1481" t="s">
        <v>2817</v>
      </c>
      <c r="R1481" t="s">
        <v>12673</v>
      </c>
      <c r="S1481" t="s">
        <v>12674</v>
      </c>
      <c r="T1481" t="s">
        <v>12675</v>
      </c>
      <c r="V1481" t="s">
        <v>12676</v>
      </c>
      <c r="W1481" t="s">
        <v>12677</v>
      </c>
      <c r="X1481" t="s">
        <v>12678</v>
      </c>
      <c r="Y1481" t="s">
        <v>12679</v>
      </c>
      <c r="Z1481" t="s">
        <v>37</v>
      </c>
      <c r="AA1481" t="s">
        <v>79109</v>
      </c>
      <c r="AB1481" t="s">
        <v>4337</v>
      </c>
      <c r="AC1481" t="s">
        <v>4338</v>
      </c>
      <c r="AD1481" t="s">
        <v>77008</v>
      </c>
      <c r="AE1481" t="s">
        <v>3640</v>
      </c>
    </row>
    <row r="1482" spans="1:31" x14ac:dyDescent="0.3">
      <c r="A1482" t="s">
        <v>80295</v>
      </c>
      <c r="B1482" t="s">
        <v>80296</v>
      </c>
      <c r="C1482" t="s">
        <v>457</v>
      </c>
      <c r="D1482" t="s">
        <v>1241</v>
      </c>
      <c r="E1482" t="s">
        <v>79107</v>
      </c>
      <c r="F1482" t="s">
        <v>2817</v>
      </c>
      <c r="G1482" t="s">
        <v>12680</v>
      </c>
      <c r="H1482" t="s">
        <v>12681</v>
      </c>
      <c r="I1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SŠ, ZŠ a MŠ JISTOTA, o.p.s.</v>
      </c>
      <c r="J1482" t="str">
        <f>IF(Table2[[#This Row],[Č. or.]],_xlfn.CONCAT(Table2[[#This Row],[Ulice]]," ",Table2[[#This Row],[Č. p.]],"/",Table2[[#This Row],[Č. or.]]),_xlfn.CONCAT(Table2[[#This Row],[Ulice]]," ",Table2[[#This Row],[Č. p.]]))</f>
        <v>Tetín 1506/1</v>
      </c>
      <c r="K1482" t="s">
        <v>12682</v>
      </c>
      <c r="L1482">
        <v>1506</v>
      </c>
      <c r="M1482">
        <v>1</v>
      </c>
      <c r="N1482" t="s">
        <v>2817</v>
      </c>
      <c r="O1482" t="s">
        <v>2817</v>
      </c>
      <c r="P1482" t="s">
        <v>79108</v>
      </c>
      <c r="Q1482" t="s">
        <v>2817</v>
      </c>
      <c r="R1482" t="s">
        <v>12683</v>
      </c>
      <c r="S1482" t="s">
        <v>12683</v>
      </c>
      <c r="T1482" t="s">
        <v>12684</v>
      </c>
      <c r="U1482" t="s">
        <v>12685</v>
      </c>
      <c r="V1482" t="s">
        <v>12686</v>
      </c>
      <c r="W1482" t="s">
        <v>12687</v>
      </c>
      <c r="X1482" t="s">
        <v>12688</v>
      </c>
      <c r="Y1482" t="s">
        <v>2484</v>
      </c>
      <c r="Z1482" t="s">
        <v>37</v>
      </c>
      <c r="AA1482" t="s">
        <v>79109</v>
      </c>
      <c r="AD1482" t="s">
        <v>76806</v>
      </c>
      <c r="AE1482" t="s">
        <v>3640</v>
      </c>
    </row>
    <row r="1483" spans="1:31" x14ac:dyDescent="0.3">
      <c r="A1483" t="s">
        <v>80297</v>
      </c>
      <c r="B1483" t="s">
        <v>80298</v>
      </c>
      <c r="C1483" t="s">
        <v>276</v>
      </c>
      <c r="D1483" t="s">
        <v>1587</v>
      </c>
      <c r="E1483" t="s">
        <v>79130</v>
      </c>
      <c r="F1483" t="s">
        <v>3254</v>
      </c>
      <c r="G1483" t="s">
        <v>12689</v>
      </c>
      <c r="H1483" t="s">
        <v>10950</v>
      </c>
      <c r="I1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1483" t="str">
        <f>IF(Table2[[#This Row],[Č. or.]],_xlfn.CONCAT(Table2[[#This Row],[Ulice]]," ",Table2[[#This Row],[Č. p.]],"/",Table2[[#This Row],[Č. or.]]),_xlfn.CONCAT(Table2[[#This Row],[Ulice]]," ",Table2[[#This Row],[Č. p.]]))</f>
        <v>Cyrilometodějská 42/22</v>
      </c>
      <c r="K1483" t="s">
        <v>12690</v>
      </c>
      <c r="L1483">
        <v>42</v>
      </c>
      <c r="M1483">
        <v>22</v>
      </c>
      <c r="N1483" t="s">
        <v>3254</v>
      </c>
      <c r="O1483" t="s">
        <v>12691</v>
      </c>
      <c r="P1483" t="s">
        <v>79131</v>
      </c>
      <c r="Q1483" t="s">
        <v>3254</v>
      </c>
      <c r="R1483" t="s">
        <v>12692</v>
      </c>
      <c r="S1483" t="s">
        <v>12693</v>
      </c>
      <c r="T1483" t="s">
        <v>12694</v>
      </c>
      <c r="V1483" t="s">
        <v>12695</v>
      </c>
      <c r="W1483" t="s">
        <v>12696</v>
      </c>
      <c r="X1483" t="s">
        <v>12697</v>
      </c>
      <c r="Y1483" t="s">
        <v>4035</v>
      </c>
      <c r="Z1483" t="s">
        <v>37</v>
      </c>
      <c r="AA1483" t="s">
        <v>79132</v>
      </c>
      <c r="AB1483" t="s">
        <v>6258</v>
      </c>
      <c r="AC1483" t="s">
        <v>6259</v>
      </c>
      <c r="AD1483" t="s">
        <v>77008</v>
      </c>
      <c r="AE1483" t="s">
        <v>3640</v>
      </c>
    </row>
    <row r="1484" spans="1:31" x14ac:dyDescent="0.3">
      <c r="A1484" t="s">
        <v>80299</v>
      </c>
      <c r="B1484" t="s">
        <v>80300</v>
      </c>
      <c r="C1484" t="s">
        <v>276</v>
      </c>
      <c r="D1484" t="s">
        <v>1587</v>
      </c>
      <c r="E1484" t="s">
        <v>79135</v>
      </c>
      <c r="F1484" t="s">
        <v>1589</v>
      </c>
      <c r="G1484" t="s">
        <v>12698</v>
      </c>
      <c r="H1484" t="s">
        <v>11229</v>
      </c>
      <c r="I1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Praktická škola</v>
      </c>
      <c r="J1484" t="str">
        <f>IF(Table2[[#This Row],[Č. or.]],_xlfn.CONCAT(Table2[[#This Row],[Ulice]]," ",Table2[[#This Row],[Č. p.]],"/",Table2[[#This Row],[Č. or.]]),_xlfn.CONCAT(Table2[[#This Row],[Ulice]]," ",Table2[[#This Row],[Č. p.]]))</f>
        <v>Dobrovského 11</v>
      </c>
      <c r="K1484" t="s">
        <v>12699</v>
      </c>
      <c r="L1484">
        <v>11</v>
      </c>
      <c r="N1484" t="s">
        <v>3254</v>
      </c>
      <c r="O1484" t="s">
        <v>1589</v>
      </c>
      <c r="P1484" t="s">
        <v>79136</v>
      </c>
      <c r="Q1484" t="s">
        <v>1589</v>
      </c>
      <c r="R1484" t="s">
        <v>12700</v>
      </c>
      <c r="S1484" t="s">
        <v>12701</v>
      </c>
      <c r="T1484" t="s">
        <v>12702</v>
      </c>
      <c r="U1484" t="s">
        <v>12703</v>
      </c>
      <c r="V1484" t="s">
        <v>12704</v>
      </c>
      <c r="W1484" t="s">
        <v>12705</v>
      </c>
      <c r="X1484" t="s">
        <v>12706</v>
      </c>
      <c r="Y1484" t="s">
        <v>955</v>
      </c>
      <c r="Z1484" t="s">
        <v>37</v>
      </c>
      <c r="AA1484" t="s">
        <v>79137</v>
      </c>
      <c r="AB1484" t="s">
        <v>6258</v>
      </c>
      <c r="AC1484" t="s">
        <v>6259</v>
      </c>
      <c r="AD1484" t="s">
        <v>77008</v>
      </c>
      <c r="AE1484" t="s">
        <v>3640</v>
      </c>
    </row>
    <row r="1485" spans="1:31" x14ac:dyDescent="0.3">
      <c r="A1485" t="s">
        <v>80301</v>
      </c>
      <c r="B1485" t="s">
        <v>80302</v>
      </c>
      <c r="C1485" t="s">
        <v>187</v>
      </c>
      <c r="D1485" t="s">
        <v>1587</v>
      </c>
      <c r="E1485" t="s">
        <v>79130</v>
      </c>
      <c r="F1485" t="s">
        <v>3254</v>
      </c>
      <c r="G1485" t="s">
        <v>12707</v>
      </c>
      <c r="H1485" t="s">
        <v>12708</v>
      </c>
      <c r="I1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Speciální MŠ</v>
      </c>
      <c r="J1485" t="str">
        <f>IF(Table2[[#This Row],[Č. or.]],_xlfn.CONCAT(Table2[[#This Row],[Ulice]]," ",Table2[[#This Row],[Č. p.]],"/",Table2[[#This Row],[Č. or.]]),_xlfn.CONCAT(Table2[[#This Row],[Ulice]]," ",Table2[[#This Row],[Č. p.]]))</f>
        <v>Družstevní 1079</v>
      </c>
      <c r="K1485" t="s">
        <v>99</v>
      </c>
      <c r="L1485">
        <v>1079</v>
      </c>
      <c r="N1485" t="s">
        <v>3254</v>
      </c>
      <c r="O1485" t="s">
        <v>3253</v>
      </c>
      <c r="P1485" t="s">
        <v>79131</v>
      </c>
      <c r="Q1485" t="s">
        <v>3254</v>
      </c>
      <c r="R1485" t="s">
        <v>12709</v>
      </c>
      <c r="T1485" t="s">
        <v>12710</v>
      </c>
      <c r="V1485" t="s">
        <v>12711</v>
      </c>
      <c r="W1485" t="s">
        <v>12712</v>
      </c>
      <c r="X1485" t="s">
        <v>12713</v>
      </c>
      <c r="Y1485" t="s">
        <v>3637</v>
      </c>
      <c r="Z1485" t="s">
        <v>37</v>
      </c>
      <c r="AA1485" t="s">
        <v>79132</v>
      </c>
      <c r="AB1485" t="s">
        <v>12714</v>
      </c>
      <c r="AC1485" t="s">
        <v>12715</v>
      </c>
      <c r="AD1485" t="s">
        <v>77008</v>
      </c>
      <c r="AE1485" t="s">
        <v>3640</v>
      </c>
    </row>
    <row r="1486" spans="1:31" x14ac:dyDescent="0.3">
      <c r="A1486" t="s">
        <v>80303</v>
      </c>
      <c r="B1486" t="s">
        <v>80304</v>
      </c>
      <c r="C1486" t="s">
        <v>276</v>
      </c>
      <c r="D1486" t="s">
        <v>1299</v>
      </c>
      <c r="E1486" t="s">
        <v>77115</v>
      </c>
      <c r="F1486" t="s">
        <v>3313</v>
      </c>
      <c r="G1486" t="s">
        <v>12716</v>
      </c>
      <c r="H1486" t="s">
        <v>11753</v>
      </c>
      <c r="I1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1486" t="str">
        <f>IF(Table2[[#This Row],[Č. or.]],_xlfn.CONCAT(Table2[[#This Row],[Ulice]]," ",Table2[[#This Row],[Č. p.]],"/",Table2[[#This Row],[Č. or.]]),_xlfn.CONCAT(Table2[[#This Row],[Ulice]]," ",Table2[[#This Row],[Č. p.]]))</f>
        <v>Palackého náměstí 238</v>
      </c>
      <c r="K1486" t="s">
        <v>120</v>
      </c>
      <c r="L1486">
        <v>238</v>
      </c>
      <c r="N1486" t="s">
        <v>3313</v>
      </c>
      <c r="O1486" t="s">
        <v>3313</v>
      </c>
      <c r="P1486" t="s">
        <v>77116</v>
      </c>
      <c r="Q1486" t="s">
        <v>3313</v>
      </c>
      <c r="R1486" t="s">
        <v>12717</v>
      </c>
      <c r="T1486" t="s">
        <v>12718</v>
      </c>
      <c r="U1486" t="s">
        <v>12719</v>
      </c>
      <c r="V1486" t="s">
        <v>12720</v>
      </c>
      <c r="W1486" t="s">
        <v>12721</v>
      </c>
      <c r="X1486" t="s">
        <v>12722</v>
      </c>
      <c r="Y1486" t="s">
        <v>11834</v>
      </c>
      <c r="Z1486" t="s">
        <v>37</v>
      </c>
      <c r="AA1486" t="s">
        <v>77117</v>
      </c>
      <c r="AB1486" t="s">
        <v>4229</v>
      </c>
      <c r="AC1486" t="s">
        <v>4230</v>
      </c>
      <c r="AD1486" t="s">
        <v>77008</v>
      </c>
      <c r="AE1486" t="s">
        <v>3640</v>
      </c>
    </row>
    <row r="1487" spans="1:31" x14ac:dyDescent="0.3">
      <c r="A1487" t="s">
        <v>80305</v>
      </c>
      <c r="B1487" t="s">
        <v>80306</v>
      </c>
      <c r="C1487" t="s">
        <v>276</v>
      </c>
      <c r="D1487" t="s">
        <v>1299</v>
      </c>
      <c r="E1487" t="s">
        <v>77380</v>
      </c>
      <c r="F1487" t="s">
        <v>3323</v>
      </c>
      <c r="G1487" t="s">
        <v>12723</v>
      </c>
      <c r="H1487" t="s">
        <v>10950</v>
      </c>
      <c r="I1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1487" t="str">
        <f>IF(Table2[[#This Row],[Č. or.]],_xlfn.CONCAT(Table2[[#This Row],[Ulice]]," ",Table2[[#This Row],[Č. p.]],"/",Table2[[#This Row],[Č. or.]]),_xlfn.CONCAT(Table2[[#This Row],[Ulice]]," ",Table2[[#This Row],[Č. p.]]))</f>
        <v>Štefánikova 957</v>
      </c>
      <c r="K1487" t="s">
        <v>4232</v>
      </c>
      <c r="L1487">
        <v>957</v>
      </c>
      <c r="N1487" t="s">
        <v>3313</v>
      </c>
      <c r="O1487" t="s">
        <v>4489</v>
      </c>
      <c r="P1487" t="s">
        <v>77383</v>
      </c>
      <c r="Q1487" t="s">
        <v>4489</v>
      </c>
      <c r="R1487" t="s">
        <v>12724</v>
      </c>
      <c r="T1487" t="s">
        <v>12725</v>
      </c>
      <c r="V1487" t="s">
        <v>12726</v>
      </c>
      <c r="W1487" t="s">
        <v>12727</v>
      </c>
      <c r="X1487" t="s">
        <v>12728</v>
      </c>
      <c r="Y1487" t="s">
        <v>4024</v>
      </c>
      <c r="Z1487" t="s">
        <v>37</v>
      </c>
      <c r="AA1487" t="s">
        <v>77384</v>
      </c>
      <c r="AB1487" t="s">
        <v>4229</v>
      </c>
      <c r="AC1487" t="s">
        <v>4230</v>
      </c>
      <c r="AD1487" t="s">
        <v>77008</v>
      </c>
      <c r="AE1487" t="s">
        <v>3640</v>
      </c>
    </row>
    <row r="1488" spans="1:31" x14ac:dyDescent="0.3">
      <c r="A1488" t="s">
        <v>80307</v>
      </c>
      <c r="B1488" t="s">
        <v>80308</v>
      </c>
      <c r="C1488" t="s">
        <v>276</v>
      </c>
      <c r="D1488" t="s">
        <v>1299</v>
      </c>
      <c r="E1488" t="s">
        <v>77380</v>
      </c>
      <c r="F1488" t="s">
        <v>3323</v>
      </c>
      <c r="G1488" t="s">
        <v>12729</v>
      </c>
      <c r="H1488" t="s">
        <v>12730</v>
      </c>
      <c r="I1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Praktická škola Čtverka</v>
      </c>
      <c r="J1488" t="str">
        <f>IF(Table2[[#This Row],[Č. or.]],_xlfn.CONCAT(Table2[[#This Row],[Ulice]]," ",Table2[[#This Row],[Č. p.]],"/",Table2[[#This Row],[Č. or.]]),_xlfn.CONCAT(Table2[[#This Row],[Ulice]]," ",Table2[[#This Row],[Č. p.]]))</f>
        <v>Na Výsluní 2047</v>
      </c>
      <c r="K1488" t="s">
        <v>3789</v>
      </c>
      <c r="L1488">
        <v>2047</v>
      </c>
      <c r="N1488" t="s">
        <v>3313</v>
      </c>
      <c r="O1488" t="s">
        <v>3323</v>
      </c>
      <c r="P1488" t="s">
        <v>77381</v>
      </c>
      <c r="Q1488" t="s">
        <v>3323</v>
      </c>
      <c r="R1488" t="s">
        <v>12731</v>
      </c>
      <c r="T1488" t="s">
        <v>12732</v>
      </c>
      <c r="U1488" t="s">
        <v>12733</v>
      </c>
      <c r="V1488" t="s">
        <v>12734</v>
      </c>
      <c r="W1488" t="s">
        <v>12735</v>
      </c>
      <c r="X1488" t="s">
        <v>12736</v>
      </c>
      <c r="Y1488" t="s">
        <v>955</v>
      </c>
      <c r="Z1488" t="s">
        <v>37</v>
      </c>
      <c r="AA1488" t="s">
        <v>77382</v>
      </c>
      <c r="AB1488" t="s">
        <v>4229</v>
      </c>
      <c r="AC1488" t="s">
        <v>4230</v>
      </c>
      <c r="AD1488" t="s">
        <v>77008</v>
      </c>
      <c r="AE1488" t="s">
        <v>3640</v>
      </c>
    </row>
    <row r="1489" spans="1:31" x14ac:dyDescent="0.3">
      <c r="A1489" t="s">
        <v>80309</v>
      </c>
      <c r="B1489" t="s">
        <v>80310</v>
      </c>
      <c r="C1489" t="s">
        <v>276</v>
      </c>
      <c r="D1489" t="s">
        <v>1299</v>
      </c>
      <c r="E1489" t="s">
        <v>77115</v>
      </c>
      <c r="F1489" t="s">
        <v>3313</v>
      </c>
      <c r="G1489" t="s">
        <v>12737</v>
      </c>
      <c r="H1489" t="s">
        <v>11753</v>
      </c>
      <c r="I1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1489" t="str">
        <f>IF(Table2[[#This Row],[Č. or.]],_xlfn.CONCAT(Table2[[#This Row],[Ulice]]," ",Table2[[#This Row],[Č. p.]],"/",Table2[[#This Row],[Č. or.]]),_xlfn.CONCAT(Table2[[#This Row],[Ulice]]," ",Table2[[#This Row],[Č. p.]]))</f>
        <v>Šafaříkova 961</v>
      </c>
      <c r="K1489" t="s">
        <v>11929</v>
      </c>
      <c r="L1489">
        <v>961</v>
      </c>
      <c r="N1489" t="s">
        <v>3313</v>
      </c>
      <c r="O1489" t="s">
        <v>3313</v>
      </c>
      <c r="P1489" t="s">
        <v>77116</v>
      </c>
      <c r="Q1489" t="s">
        <v>3313</v>
      </c>
      <c r="R1489" t="s">
        <v>12738</v>
      </c>
      <c r="T1489" t="s">
        <v>12739</v>
      </c>
      <c r="U1489" t="s">
        <v>12740</v>
      </c>
      <c r="V1489" t="s">
        <v>12741</v>
      </c>
      <c r="W1489" t="s">
        <v>12742</v>
      </c>
      <c r="X1489" t="s">
        <v>12743</v>
      </c>
      <c r="Y1489" t="s">
        <v>3745</v>
      </c>
      <c r="Z1489" t="s">
        <v>37</v>
      </c>
      <c r="AA1489" t="s">
        <v>77117</v>
      </c>
      <c r="AB1489" t="s">
        <v>4229</v>
      </c>
      <c r="AC1489" t="s">
        <v>4230</v>
      </c>
      <c r="AD1489" t="s">
        <v>77008</v>
      </c>
      <c r="AE1489" t="s">
        <v>3640</v>
      </c>
    </row>
    <row r="1490" spans="1:31" x14ac:dyDescent="0.3">
      <c r="A1490" t="s">
        <v>80311</v>
      </c>
      <c r="B1490" t="s">
        <v>80312</v>
      </c>
      <c r="C1490" t="s">
        <v>276</v>
      </c>
      <c r="D1490" t="s">
        <v>376</v>
      </c>
      <c r="E1490" t="s">
        <v>76947</v>
      </c>
      <c r="F1490" t="s">
        <v>3509</v>
      </c>
      <c r="G1490" t="s">
        <v>12744</v>
      </c>
      <c r="H1490" t="s">
        <v>12745</v>
      </c>
      <c r="I1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MŠ, ZŠ a SŠ</v>
      </c>
      <c r="J1490" t="str">
        <f>IF(Table2[[#This Row],[Č. or.]],_xlfn.CONCAT(Table2[[#This Row],[Ulice]]," ",Table2[[#This Row],[Č. p.]],"/",Table2[[#This Row],[Č. or.]]),_xlfn.CONCAT(Table2[[#This Row],[Ulice]]," ",Table2[[#This Row],[Č. p.]]))</f>
        <v>Sídliště Osvobození 681/55</v>
      </c>
      <c r="K1490" t="s">
        <v>12746</v>
      </c>
      <c r="L1490">
        <v>681</v>
      </c>
      <c r="M1490">
        <v>55</v>
      </c>
      <c r="N1490" t="s">
        <v>3509</v>
      </c>
      <c r="O1490" t="s">
        <v>12747</v>
      </c>
      <c r="P1490" t="s">
        <v>76948</v>
      </c>
      <c r="Q1490" t="s">
        <v>3509</v>
      </c>
      <c r="R1490" t="s">
        <v>12748</v>
      </c>
      <c r="S1490" t="s">
        <v>12748</v>
      </c>
      <c r="T1490" t="s">
        <v>12749</v>
      </c>
      <c r="W1490" t="s">
        <v>12750</v>
      </c>
      <c r="X1490" t="s">
        <v>12751</v>
      </c>
      <c r="Y1490" t="s">
        <v>12752</v>
      </c>
      <c r="Z1490" t="s">
        <v>37</v>
      </c>
      <c r="AA1490" t="s">
        <v>76949</v>
      </c>
      <c r="AB1490" t="s">
        <v>4447</v>
      </c>
      <c r="AC1490" t="s">
        <v>4448</v>
      </c>
      <c r="AD1490" t="s">
        <v>77008</v>
      </c>
      <c r="AE1490" t="s">
        <v>3640</v>
      </c>
    </row>
    <row r="1491" spans="1:31" x14ac:dyDescent="0.3">
      <c r="A1491" t="s">
        <v>80313</v>
      </c>
      <c r="B1491" t="s">
        <v>80314</v>
      </c>
      <c r="C1491" t="s">
        <v>276</v>
      </c>
      <c r="D1491" t="s">
        <v>1597</v>
      </c>
      <c r="E1491" t="s">
        <v>77388</v>
      </c>
      <c r="F1491" t="s">
        <v>3554</v>
      </c>
      <c r="G1491" t="s">
        <v>12753</v>
      </c>
      <c r="H1491" t="s">
        <v>12754</v>
      </c>
      <c r="I1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MŠ, ZŠ a praktická škola</v>
      </c>
      <c r="J1491" t="str">
        <f>IF(Table2[[#This Row],[Č. or.]],_xlfn.CONCAT(Table2[[#This Row],[Ulice]]," ",Table2[[#This Row],[Č. p.]],"/",Table2[[#This Row],[Č. or.]]),_xlfn.CONCAT(Table2[[#This Row],[Ulice]]," ",Table2[[#This Row],[Č. p.]]))</f>
        <v>Horní Česká 247/15</v>
      </c>
      <c r="K1491" t="s">
        <v>12755</v>
      </c>
      <c r="L1491">
        <v>247</v>
      </c>
      <c r="M1491">
        <v>15</v>
      </c>
      <c r="N1491" t="s">
        <v>3554</v>
      </c>
      <c r="O1491" t="s">
        <v>3554</v>
      </c>
      <c r="P1491" t="s">
        <v>77389</v>
      </c>
      <c r="Q1491" t="s">
        <v>3554</v>
      </c>
      <c r="R1491" t="s">
        <v>12756</v>
      </c>
      <c r="S1491" t="s">
        <v>12756</v>
      </c>
      <c r="T1491" t="s">
        <v>12757</v>
      </c>
      <c r="V1491" t="s">
        <v>12758</v>
      </c>
      <c r="W1491" t="s">
        <v>12759</v>
      </c>
      <c r="X1491" t="s">
        <v>12760</v>
      </c>
      <c r="Y1491" t="s">
        <v>12351</v>
      </c>
      <c r="Z1491" t="s">
        <v>37</v>
      </c>
      <c r="AA1491" t="s">
        <v>77390</v>
      </c>
      <c r="AB1491" t="s">
        <v>4447</v>
      </c>
      <c r="AC1491" t="s">
        <v>4448</v>
      </c>
      <c r="AD1491" t="s">
        <v>77008</v>
      </c>
      <c r="AE1491" t="s">
        <v>3640</v>
      </c>
    </row>
    <row r="1492" spans="1:31" x14ac:dyDescent="0.3">
      <c r="A1492" t="s">
        <v>80315</v>
      </c>
      <c r="B1492" t="s">
        <v>80316</v>
      </c>
      <c r="C1492" t="s">
        <v>276</v>
      </c>
      <c r="D1492" t="s">
        <v>385</v>
      </c>
      <c r="E1492" t="s">
        <v>77395</v>
      </c>
      <c r="F1492" t="s">
        <v>1656</v>
      </c>
      <c r="G1492" t="s">
        <v>12761</v>
      </c>
      <c r="H1492" t="s">
        <v>11229</v>
      </c>
      <c r="I1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1492" t="str">
        <f>IF(Table2[[#This Row],[Č. or.]],_xlfn.CONCAT(Table2[[#This Row],[Ulice]]," ",Table2[[#This Row],[Č. p.]],"/",Table2[[#This Row],[Č. or.]]),_xlfn.CONCAT(Table2[[#This Row],[Ulice]]," ",Table2[[#This Row],[Č. p.]]))</f>
        <v>Malá 154</v>
      </c>
      <c r="K1492" t="s">
        <v>12762</v>
      </c>
      <c r="L1492">
        <v>154</v>
      </c>
      <c r="N1492" t="s">
        <v>3589</v>
      </c>
      <c r="O1492" t="s">
        <v>1656</v>
      </c>
      <c r="P1492" t="s">
        <v>77396</v>
      </c>
      <c r="Q1492" t="s">
        <v>1656</v>
      </c>
      <c r="R1492" t="s">
        <v>12763</v>
      </c>
      <c r="T1492" t="s">
        <v>12764</v>
      </c>
      <c r="U1492" t="s">
        <v>12765</v>
      </c>
      <c r="V1492" t="s">
        <v>12766</v>
      </c>
      <c r="W1492" t="s">
        <v>12767</v>
      </c>
      <c r="X1492" t="s">
        <v>12768</v>
      </c>
      <c r="Y1492" t="s">
        <v>12769</v>
      </c>
      <c r="Z1492" t="s">
        <v>37</v>
      </c>
      <c r="AA1492" t="s">
        <v>77397</v>
      </c>
      <c r="AB1492" t="s">
        <v>6258</v>
      </c>
      <c r="AC1492" t="s">
        <v>6259</v>
      </c>
      <c r="AD1492" t="s">
        <v>77008</v>
      </c>
      <c r="AE1492" t="s">
        <v>3640</v>
      </c>
    </row>
    <row r="1493" spans="1:31" x14ac:dyDescent="0.3">
      <c r="A1493" t="s">
        <v>80317</v>
      </c>
      <c r="B1493" t="s">
        <v>80318</v>
      </c>
      <c r="C1493" t="s">
        <v>276</v>
      </c>
      <c r="D1493" t="s">
        <v>385</v>
      </c>
      <c r="E1493" t="s">
        <v>79216</v>
      </c>
      <c r="F1493" t="s">
        <v>388</v>
      </c>
      <c r="G1493" t="s">
        <v>12770</v>
      </c>
      <c r="H1493" t="s">
        <v>10950</v>
      </c>
      <c r="I1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1493" t="str">
        <f>IF(Table2[[#This Row],[Č. or.]],_xlfn.CONCAT(Table2[[#This Row],[Ulice]]," ",Table2[[#This Row],[Č. p.]],"/",Table2[[#This Row],[Č. or.]]),_xlfn.CONCAT(Table2[[#This Row],[Ulice]]," ",Table2[[#This Row],[Č. p.]]))</f>
        <v>Tyršova 106</v>
      </c>
      <c r="K1493" t="s">
        <v>1244</v>
      </c>
      <c r="L1493">
        <v>106</v>
      </c>
      <c r="N1493" t="s">
        <v>3589</v>
      </c>
      <c r="O1493" t="s">
        <v>388</v>
      </c>
      <c r="P1493" t="s">
        <v>79217</v>
      </c>
      <c r="Q1493" t="s">
        <v>388</v>
      </c>
      <c r="R1493" t="s">
        <v>12771</v>
      </c>
      <c r="T1493" t="s">
        <v>12772</v>
      </c>
      <c r="U1493" t="s">
        <v>12773</v>
      </c>
      <c r="V1493" t="s">
        <v>12774</v>
      </c>
      <c r="W1493" t="s">
        <v>12775</v>
      </c>
      <c r="X1493" t="s">
        <v>12776</v>
      </c>
      <c r="Y1493" t="s">
        <v>4024</v>
      </c>
      <c r="Z1493" t="s">
        <v>37</v>
      </c>
      <c r="AA1493" t="s">
        <v>79218</v>
      </c>
      <c r="AB1493" t="s">
        <v>6258</v>
      </c>
      <c r="AC1493" t="s">
        <v>6259</v>
      </c>
      <c r="AD1493" t="s">
        <v>77008</v>
      </c>
      <c r="AE1493" t="s">
        <v>3640</v>
      </c>
    </row>
    <row r="1494" spans="1:31" x14ac:dyDescent="0.3">
      <c r="A1494" t="s">
        <v>80319</v>
      </c>
      <c r="B1494" t="s">
        <v>80320</v>
      </c>
      <c r="C1494" t="s">
        <v>276</v>
      </c>
      <c r="D1494" t="s">
        <v>385</v>
      </c>
      <c r="E1494" t="s">
        <v>77398</v>
      </c>
      <c r="F1494" t="s">
        <v>3418</v>
      </c>
      <c r="G1494" t="s">
        <v>12777</v>
      </c>
      <c r="H1494" t="s">
        <v>11229</v>
      </c>
      <c r="I1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1494" t="str">
        <f>IF(Table2[[#This Row],[Č. or.]],_xlfn.CONCAT(Table2[[#This Row],[Ulice]]," ",Table2[[#This Row],[Č. p.]],"/",Table2[[#This Row],[Č. or.]]),_xlfn.CONCAT(Table2[[#This Row],[Ulice]]," ",Table2[[#This Row],[Č. p.]]))</f>
        <v>Poštovní 1663/3</v>
      </c>
      <c r="K1494" t="s">
        <v>4525</v>
      </c>
      <c r="L1494">
        <v>1663</v>
      </c>
      <c r="M1494">
        <v>3</v>
      </c>
      <c r="N1494" t="s">
        <v>3589</v>
      </c>
      <c r="O1494" t="s">
        <v>3418</v>
      </c>
      <c r="P1494" t="s">
        <v>77401</v>
      </c>
      <c r="Q1494" t="s">
        <v>3418</v>
      </c>
      <c r="R1494" t="s">
        <v>12778</v>
      </c>
      <c r="S1494" t="s">
        <v>12779</v>
      </c>
      <c r="T1494" t="s">
        <v>12780</v>
      </c>
      <c r="U1494" t="s">
        <v>12781</v>
      </c>
      <c r="V1494" t="s">
        <v>12782</v>
      </c>
      <c r="W1494" t="s">
        <v>12783</v>
      </c>
      <c r="X1494" t="s">
        <v>12784</v>
      </c>
      <c r="Y1494" t="s">
        <v>955</v>
      </c>
      <c r="Z1494" t="s">
        <v>37</v>
      </c>
      <c r="AA1494" t="s">
        <v>77402</v>
      </c>
      <c r="AB1494" t="s">
        <v>6258</v>
      </c>
      <c r="AC1494" t="s">
        <v>6259</v>
      </c>
      <c r="AD1494" t="s">
        <v>77008</v>
      </c>
      <c r="AE1494" t="s">
        <v>3640</v>
      </c>
    </row>
    <row r="1495" spans="1:31" x14ac:dyDescent="0.3">
      <c r="A1495" t="s">
        <v>80321</v>
      </c>
      <c r="B1495" t="s">
        <v>80322</v>
      </c>
      <c r="C1495" t="s">
        <v>276</v>
      </c>
      <c r="D1495" t="s">
        <v>385</v>
      </c>
      <c r="E1495" t="s">
        <v>77398</v>
      </c>
      <c r="F1495" t="s">
        <v>3418</v>
      </c>
      <c r="G1495" t="s">
        <v>12785</v>
      </c>
      <c r="H1495" t="s">
        <v>12786</v>
      </c>
      <c r="I1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ZŠ při dětské psychiatr. nemocnici</v>
      </c>
      <c r="J1495" t="str">
        <f>IF(Table2[[#This Row],[Č. or.]],_xlfn.CONCAT(Table2[[#This Row],[Ulice]]," ",Table2[[#This Row],[Č. p.]],"/",Table2[[#This Row],[Č. or.]]),_xlfn.CONCAT(Table2[[#This Row],[Ulice]]," ",Table2[[#This Row],[Č. p.]]))</f>
        <v>U Stadionu 285</v>
      </c>
      <c r="K1495" t="s">
        <v>4163</v>
      </c>
      <c r="L1495">
        <v>285</v>
      </c>
      <c r="N1495" t="s">
        <v>3589</v>
      </c>
      <c r="O1495" t="s">
        <v>4498</v>
      </c>
      <c r="P1495" t="s">
        <v>77399</v>
      </c>
      <c r="Q1495" t="s">
        <v>4498</v>
      </c>
      <c r="R1495" t="s">
        <v>12787</v>
      </c>
      <c r="T1495" t="s">
        <v>12788</v>
      </c>
      <c r="U1495" t="s">
        <v>12789</v>
      </c>
      <c r="V1495" t="s">
        <v>12790</v>
      </c>
      <c r="W1495" t="s">
        <v>12791</v>
      </c>
      <c r="X1495" t="s">
        <v>12792</v>
      </c>
      <c r="Y1495" t="s">
        <v>10936</v>
      </c>
      <c r="Z1495" t="s">
        <v>37</v>
      </c>
      <c r="AA1495" t="s">
        <v>77400</v>
      </c>
      <c r="AB1495" t="s">
        <v>6258</v>
      </c>
      <c r="AC1495" t="s">
        <v>6259</v>
      </c>
      <c r="AD1495" t="s">
        <v>77008</v>
      </c>
      <c r="AE1495" t="s">
        <v>3640</v>
      </c>
    </row>
    <row r="1496" spans="1:31" x14ac:dyDescent="0.3">
      <c r="A1496" t="s">
        <v>80323</v>
      </c>
      <c r="B1496" t="s">
        <v>80324</v>
      </c>
      <c r="C1496" t="s">
        <v>121</v>
      </c>
      <c r="D1496" t="s">
        <v>385</v>
      </c>
      <c r="E1496" t="s">
        <v>77398</v>
      </c>
      <c r="F1496" t="s">
        <v>3418</v>
      </c>
      <c r="G1496" t="s">
        <v>12793</v>
      </c>
      <c r="H1496" t="s">
        <v>12794</v>
      </c>
      <c r="I1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Střední škola Březejc</v>
      </c>
      <c r="J1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1496">
        <v>13</v>
      </c>
      <c r="N1496" t="s">
        <v>3589</v>
      </c>
      <c r="O1496" t="s">
        <v>12795</v>
      </c>
      <c r="P1496" t="s">
        <v>77401</v>
      </c>
      <c r="Q1496" t="s">
        <v>12795</v>
      </c>
      <c r="R1496" t="s">
        <v>12796</v>
      </c>
      <c r="S1496" t="s">
        <v>12797</v>
      </c>
      <c r="T1496" t="s">
        <v>12798</v>
      </c>
      <c r="V1496" t="s">
        <v>12799</v>
      </c>
      <c r="W1496" t="s">
        <v>12800</v>
      </c>
      <c r="X1496" t="s">
        <v>12801</v>
      </c>
      <c r="Y1496" t="s">
        <v>12802</v>
      </c>
      <c r="Z1496" t="s">
        <v>37</v>
      </c>
      <c r="AA1496" t="s">
        <v>80325</v>
      </c>
      <c r="AB1496" t="s">
        <v>10862</v>
      </c>
      <c r="AC1496" t="s">
        <v>10863</v>
      </c>
      <c r="AD1496" t="s">
        <v>79779</v>
      </c>
      <c r="AE1496" t="s">
        <v>3640</v>
      </c>
    </row>
    <row r="1497" spans="1:31" x14ac:dyDescent="0.3">
      <c r="A1497" t="s">
        <v>80326</v>
      </c>
      <c r="B1497" t="s">
        <v>80327</v>
      </c>
      <c r="C1497" t="s">
        <v>276</v>
      </c>
      <c r="D1497" t="s">
        <v>346</v>
      </c>
      <c r="E1497" t="s">
        <v>77408</v>
      </c>
      <c r="F1497" t="s">
        <v>2965</v>
      </c>
      <c r="G1497" t="s">
        <v>12803</v>
      </c>
      <c r="H1497" t="s">
        <v>10950</v>
      </c>
      <c r="I1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1497" t="str">
        <f>IF(Table2[[#This Row],[Č. or.]],_xlfn.CONCAT(Table2[[#This Row],[Ulice]]," ",Table2[[#This Row],[Č. p.]],"/",Table2[[#This Row],[Č. or.]]),_xlfn.CONCAT(Table2[[#This Row],[Ulice]]," ",Table2[[#This Row],[Č. p.]]))</f>
        <v>Školní náměstí 206/1</v>
      </c>
      <c r="K1497" t="s">
        <v>4094</v>
      </c>
      <c r="L1497">
        <v>206</v>
      </c>
      <c r="M1497">
        <v>1</v>
      </c>
      <c r="N1497" t="s">
        <v>350</v>
      </c>
      <c r="O1497" t="s">
        <v>2965</v>
      </c>
      <c r="P1497" t="s">
        <v>77409</v>
      </c>
      <c r="Q1497" t="s">
        <v>2965</v>
      </c>
      <c r="R1497" t="s">
        <v>12804</v>
      </c>
      <c r="S1497" t="s">
        <v>12804</v>
      </c>
      <c r="T1497" t="s">
        <v>12805</v>
      </c>
      <c r="U1497" t="s">
        <v>12806</v>
      </c>
      <c r="V1497" t="s">
        <v>12807</v>
      </c>
      <c r="W1497" t="s">
        <v>12808</v>
      </c>
      <c r="X1497" t="s">
        <v>12809</v>
      </c>
      <c r="Y1497" t="s">
        <v>4024</v>
      </c>
      <c r="Z1497" t="s">
        <v>37</v>
      </c>
      <c r="AA1497" t="s">
        <v>77410</v>
      </c>
      <c r="AB1497" t="s">
        <v>4505</v>
      </c>
      <c r="AC1497" t="s">
        <v>4506</v>
      </c>
      <c r="AD1497" t="s">
        <v>77008</v>
      </c>
      <c r="AE1497" t="s">
        <v>3640</v>
      </c>
    </row>
    <row r="1498" spans="1:31" x14ac:dyDescent="0.3">
      <c r="A1498" t="s">
        <v>80328</v>
      </c>
      <c r="B1498" t="s">
        <v>80329</v>
      </c>
      <c r="C1498" t="s">
        <v>276</v>
      </c>
      <c r="D1498" t="s">
        <v>346</v>
      </c>
      <c r="E1498" t="s">
        <v>77120</v>
      </c>
      <c r="F1498" t="s">
        <v>350</v>
      </c>
      <c r="G1498" t="s">
        <v>12810</v>
      </c>
      <c r="H1498" t="s">
        <v>10950</v>
      </c>
      <c r="I1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1498" t="str">
        <f>IF(Table2[[#This Row],[Č. or.]],_xlfn.CONCAT(Table2[[#This Row],[Ulice]]," ",Table2[[#This Row],[Č. p.]],"/",Table2[[#This Row],[Č. or.]]),_xlfn.CONCAT(Table2[[#This Row],[Ulice]]," ",Table2[[#This Row],[Č. p.]]))</f>
        <v>Rýmařovská 769/15</v>
      </c>
      <c r="K1498" t="s">
        <v>12811</v>
      </c>
      <c r="L1498">
        <v>769</v>
      </c>
      <c r="M1498">
        <v>15</v>
      </c>
      <c r="N1498" t="s">
        <v>350</v>
      </c>
      <c r="O1498" t="s">
        <v>350</v>
      </c>
      <c r="P1498" t="s">
        <v>77121</v>
      </c>
      <c r="Q1498" t="s">
        <v>350</v>
      </c>
      <c r="R1498" t="s">
        <v>12812</v>
      </c>
      <c r="T1498" t="s">
        <v>12813</v>
      </c>
      <c r="U1498" t="s">
        <v>12814</v>
      </c>
      <c r="V1498" t="s">
        <v>12815</v>
      </c>
      <c r="W1498" t="s">
        <v>12816</v>
      </c>
      <c r="X1498" t="s">
        <v>12817</v>
      </c>
      <c r="Y1498" t="s">
        <v>11154</v>
      </c>
      <c r="Z1498" t="s">
        <v>37</v>
      </c>
      <c r="AA1498" t="s">
        <v>77122</v>
      </c>
      <c r="AB1498" t="s">
        <v>4505</v>
      </c>
      <c r="AC1498" t="s">
        <v>4506</v>
      </c>
      <c r="AD1498" t="s">
        <v>77008</v>
      </c>
      <c r="AE1498" t="s">
        <v>3640</v>
      </c>
    </row>
    <row r="1499" spans="1:31" x14ac:dyDescent="0.3">
      <c r="A1499" t="s">
        <v>80330</v>
      </c>
      <c r="B1499" t="s">
        <v>80331</v>
      </c>
      <c r="C1499" t="s">
        <v>457</v>
      </c>
      <c r="D1499" t="s">
        <v>680</v>
      </c>
      <c r="E1499" t="s">
        <v>77420</v>
      </c>
      <c r="F1499" t="s">
        <v>685</v>
      </c>
      <c r="G1499" t="s">
        <v>12818</v>
      </c>
      <c r="H1499" t="s">
        <v>12819</v>
      </c>
      <c r="I1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se zdravotnickou péčí</v>
      </c>
      <c r="J1499" t="str">
        <f>IF(Table2[[#This Row],[Č. or.]],_xlfn.CONCAT(Table2[[#This Row],[Ulice]]," ",Table2[[#This Row],[Č. p.]],"/",Table2[[#This Row],[Č. or.]]),_xlfn.CONCAT(Table2[[#This Row],[Ulice]]," ",Table2[[#This Row],[Č. p.]]))</f>
        <v>Ke Splavu 1568</v>
      </c>
      <c r="K1499" t="s">
        <v>12820</v>
      </c>
      <c r="L1499">
        <v>1568</v>
      </c>
      <c r="N1499" t="s">
        <v>685</v>
      </c>
      <c r="O1499" t="s">
        <v>695</v>
      </c>
      <c r="P1499" t="s">
        <v>77421</v>
      </c>
      <c r="Q1499" t="s">
        <v>685</v>
      </c>
      <c r="R1499" t="s">
        <v>12821</v>
      </c>
      <c r="T1499" t="s">
        <v>12822</v>
      </c>
      <c r="V1499" t="s">
        <v>12823</v>
      </c>
      <c r="W1499" t="s">
        <v>12824</v>
      </c>
      <c r="X1499" t="s">
        <v>12825</v>
      </c>
      <c r="Y1499" t="s">
        <v>3637</v>
      </c>
      <c r="Z1499" t="s">
        <v>37</v>
      </c>
      <c r="AA1499" t="s">
        <v>77422</v>
      </c>
      <c r="AD1499" t="s">
        <v>76812</v>
      </c>
      <c r="AE1499" t="s">
        <v>3640</v>
      </c>
    </row>
    <row r="1500" spans="1:31" x14ac:dyDescent="0.3">
      <c r="A1500" t="s">
        <v>80332</v>
      </c>
      <c r="B1500" t="s">
        <v>80333</v>
      </c>
      <c r="C1500" t="s">
        <v>276</v>
      </c>
      <c r="D1500" t="s">
        <v>106</v>
      </c>
      <c r="E1500" t="s">
        <v>77423</v>
      </c>
      <c r="F1500" t="s">
        <v>1162</v>
      </c>
      <c r="G1500" t="s">
        <v>12826</v>
      </c>
      <c r="H1500" t="s">
        <v>12827</v>
      </c>
      <c r="I1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škola, Základní škola a MŠ</v>
      </c>
      <c r="J1500" t="str">
        <f>IF(Table2[[#This Row],[Č. or.]],_xlfn.CONCAT(Table2[[#This Row],[Ulice]]," ",Table2[[#This Row],[Č. p.]],"/",Table2[[#This Row],[Č. or.]]),_xlfn.CONCAT(Table2[[#This Row],[Ulice]]," ",Table2[[#This Row],[Č. p.]]))</f>
        <v>Komenského 614/2</v>
      </c>
      <c r="K1500" t="s">
        <v>851</v>
      </c>
      <c r="L1500">
        <v>614</v>
      </c>
      <c r="M1500">
        <v>2</v>
      </c>
      <c r="N1500" t="s">
        <v>1162</v>
      </c>
      <c r="O1500" t="s">
        <v>1161</v>
      </c>
      <c r="P1500" t="s">
        <v>79283</v>
      </c>
      <c r="Q1500" t="s">
        <v>1162</v>
      </c>
      <c r="R1500" t="s">
        <v>12828</v>
      </c>
      <c r="S1500" t="s">
        <v>12828</v>
      </c>
      <c r="T1500" t="s">
        <v>12829</v>
      </c>
      <c r="W1500" t="s">
        <v>12830</v>
      </c>
      <c r="X1500" t="s">
        <v>12831</v>
      </c>
      <c r="Y1500" t="s">
        <v>12832</v>
      </c>
      <c r="Z1500" t="s">
        <v>37</v>
      </c>
      <c r="AA1500" t="s">
        <v>77425</v>
      </c>
      <c r="AB1500" t="s">
        <v>4505</v>
      </c>
      <c r="AC1500" t="s">
        <v>4506</v>
      </c>
      <c r="AD1500" t="s">
        <v>77008</v>
      </c>
      <c r="AE1500" t="s">
        <v>3640</v>
      </c>
    </row>
    <row r="1501" spans="1:31" x14ac:dyDescent="0.3">
      <c r="A1501" t="s">
        <v>80334</v>
      </c>
      <c r="B1501" t="s">
        <v>80335</v>
      </c>
      <c r="C1501" t="s">
        <v>276</v>
      </c>
      <c r="D1501" t="s">
        <v>106</v>
      </c>
      <c r="E1501" t="s">
        <v>76952</v>
      </c>
      <c r="F1501" t="s">
        <v>728</v>
      </c>
      <c r="G1501" t="s">
        <v>12833</v>
      </c>
      <c r="H1501" t="s">
        <v>12264</v>
      </c>
      <c r="I1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1501" t="str">
        <f>IF(Table2[[#This Row],[Č. or.]],_xlfn.CONCAT(Table2[[#This Row],[Ulice]]," ",Table2[[#This Row],[Č. p.]],"/",Table2[[#This Row],[Č. or.]]),_xlfn.CONCAT(Table2[[#This Row],[Ulice]]," ",Table2[[#This Row],[Č. p.]]))</f>
        <v>Mozartova 1092/2</v>
      </c>
      <c r="K1501" t="s">
        <v>1995</v>
      </c>
      <c r="L1501">
        <v>1092</v>
      </c>
      <c r="M1501">
        <v>2</v>
      </c>
      <c r="N1501" t="s">
        <v>1162</v>
      </c>
      <c r="O1501" t="s">
        <v>727</v>
      </c>
      <c r="P1501" t="s">
        <v>76953</v>
      </c>
      <c r="Q1501" t="s">
        <v>728</v>
      </c>
      <c r="R1501" t="s">
        <v>12834</v>
      </c>
      <c r="T1501" t="s">
        <v>12835</v>
      </c>
      <c r="U1501" t="s">
        <v>12836</v>
      </c>
      <c r="V1501" t="s">
        <v>12837</v>
      </c>
      <c r="W1501" t="s">
        <v>12838</v>
      </c>
      <c r="X1501" t="s">
        <v>12839</v>
      </c>
      <c r="Y1501" t="s">
        <v>3637</v>
      </c>
      <c r="Z1501" t="s">
        <v>37</v>
      </c>
      <c r="AA1501" t="s">
        <v>76954</v>
      </c>
      <c r="AB1501" t="s">
        <v>4505</v>
      </c>
      <c r="AC1501" t="s">
        <v>4506</v>
      </c>
      <c r="AD1501" t="s">
        <v>77008</v>
      </c>
      <c r="AE1501" t="s">
        <v>3640</v>
      </c>
    </row>
    <row r="1502" spans="1:31" x14ac:dyDescent="0.3">
      <c r="A1502" t="s">
        <v>80336</v>
      </c>
      <c r="B1502" t="s">
        <v>80337</v>
      </c>
      <c r="C1502" t="s">
        <v>276</v>
      </c>
      <c r="D1502" t="s">
        <v>106</v>
      </c>
      <c r="E1502" t="s">
        <v>77423</v>
      </c>
      <c r="F1502" t="s">
        <v>1162</v>
      </c>
      <c r="G1502" t="s">
        <v>12840</v>
      </c>
      <c r="H1502" t="s">
        <v>12841</v>
      </c>
      <c r="I1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Klíček</v>
      </c>
      <c r="J1502" t="str">
        <f>IF(Table2[[#This Row],[Č. or.]],_xlfn.CONCAT(Table2[[#This Row],[Ulice]]," ",Table2[[#This Row],[Č. p.]],"/",Table2[[#This Row],[Č. or.]]),_xlfn.CONCAT(Table2[[#This Row],[Ulice]]," ",Table2[[#This Row],[Č. p.]]))</f>
        <v>Einsteinova 2849/1</v>
      </c>
      <c r="K1502" t="s">
        <v>12842</v>
      </c>
      <c r="L1502">
        <v>2849</v>
      </c>
      <c r="M1502">
        <v>1</v>
      </c>
      <c r="N1502" t="s">
        <v>1162</v>
      </c>
      <c r="O1502" t="s">
        <v>911</v>
      </c>
      <c r="P1502" t="s">
        <v>79302</v>
      </c>
      <c r="Q1502" t="s">
        <v>1162</v>
      </c>
      <c r="R1502" t="s">
        <v>12843</v>
      </c>
      <c r="T1502" t="s">
        <v>12844</v>
      </c>
      <c r="V1502" t="s">
        <v>12845</v>
      </c>
      <c r="W1502" t="s">
        <v>12846</v>
      </c>
      <c r="X1502" t="s">
        <v>12847</v>
      </c>
      <c r="Y1502" t="s">
        <v>3637</v>
      </c>
      <c r="Z1502" t="s">
        <v>37</v>
      </c>
      <c r="AA1502" t="s">
        <v>77425</v>
      </c>
      <c r="AB1502" t="s">
        <v>4505</v>
      </c>
      <c r="AC1502" t="s">
        <v>4506</v>
      </c>
      <c r="AD1502" t="s">
        <v>77008</v>
      </c>
      <c r="AE1502" t="s">
        <v>3640</v>
      </c>
    </row>
    <row r="1503" spans="1:31" x14ac:dyDescent="0.3">
      <c r="A1503" t="s">
        <v>80338</v>
      </c>
      <c r="B1503" t="s">
        <v>80339</v>
      </c>
      <c r="C1503" t="s">
        <v>276</v>
      </c>
      <c r="D1503" t="s">
        <v>106</v>
      </c>
      <c r="E1503" t="s">
        <v>76952</v>
      </c>
      <c r="F1503" t="s">
        <v>728</v>
      </c>
      <c r="G1503" t="s">
        <v>12848</v>
      </c>
      <c r="H1503" t="s">
        <v>6348</v>
      </c>
      <c r="I1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a Základní škola</v>
      </c>
      <c r="J1503" t="str">
        <f>IF(Table2[[#This Row],[Č. or.]],_xlfn.CONCAT(Table2[[#This Row],[Ulice]]," ",Table2[[#This Row],[Č. p.]],"/",Table2[[#This Row],[Č. or.]]),_xlfn.CONCAT(Table2[[#This Row],[Ulice]]," ",Table2[[#This Row],[Č. p.]]))</f>
        <v>Školní 601/2</v>
      </c>
      <c r="K1503" t="s">
        <v>606</v>
      </c>
      <c r="L1503">
        <v>601</v>
      </c>
      <c r="M1503">
        <v>2</v>
      </c>
      <c r="N1503" t="s">
        <v>1162</v>
      </c>
      <c r="O1503" t="s">
        <v>3951</v>
      </c>
      <c r="P1503" t="s">
        <v>76953</v>
      </c>
      <c r="Q1503" t="s">
        <v>728</v>
      </c>
      <c r="R1503" t="s">
        <v>12849</v>
      </c>
      <c r="S1503" t="s">
        <v>12850</v>
      </c>
      <c r="T1503" t="s">
        <v>12851</v>
      </c>
      <c r="V1503" t="s">
        <v>12852</v>
      </c>
      <c r="W1503" t="s">
        <v>12853</v>
      </c>
      <c r="X1503" t="s">
        <v>12854</v>
      </c>
      <c r="Y1503" t="s">
        <v>12855</v>
      </c>
      <c r="Z1503" t="s">
        <v>37</v>
      </c>
      <c r="AA1503" t="s">
        <v>76954</v>
      </c>
      <c r="AB1503" t="s">
        <v>4505</v>
      </c>
      <c r="AC1503" t="s">
        <v>4506</v>
      </c>
      <c r="AD1503" t="s">
        <v>77008</v>
      </c>
      <c r="AE1503" t="s">
        <v>3640</v>
      </c>
    </row>
    <row r="1504" spans="1:31" x14ac:dyDescent="0.3">
      <c r="A1504" t="s">
        <v>80340</v>
      </c>
      <c r="B1504" t="s">
        <v>80341</v>
      </c>
      <c r="C1504" t="s">
        <v>276</v>
      </c>
      <c r="D1504" t="s">
        <v>72</v>
      </c>
      <c r="E1504" t="s">
        <v>76957</v>
      </c>
      <c r="F1504" t="s">
        <v>1693</v>
      </c>
      <c r="G1504" t="s">
        <v>12856</v>
      </c>
      <c r="H1504" t="s">
        <v>12857</v>
      </c>
      <c r="I1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Odborné učiliště a Praktická škola</v>
      </c>
      <c r="J1504" t="str">
        <f>IF(Table2[[#This Row],[Č. or.]],_xlfn.CONCAT(Table2[[#This Row],[Ulice]]," ",Table2[[#This Row],[Č. p.]],"/",Table2[[#This Row],[Č. or.]]),_xlfn.CONCAT(Table2[[#This Row],[Ulice]]," ",Table2[[#This Row],[Č. p.]]))</f>
        <v>Sokolovská 487/45</v>
      </c>
      <c r="K1504" t="s">
        <v>1370</v>
      </c>
      <c r="L1504">
        <v>487</v>
      </c>
      <c r="M1504">
        <v>45</v>
      </c>
      <c r="N1504" t="s">
        <v>1693</v>
      </c>
      <c r="O1504" t="s">
        <v>1693</v>
      </c>
      <c r="P1504" t="s">
        <v>76962</v>
      </c>
      <c r="Q1504" t="s">
        <v>1693</v>
      </c>
      <c r="R1504" t="s">
        <v>12858</v>
      </c>
      <c r="T1504" t="s">
        <v>12859</v>
      </c>
      <c r="U1504" t="s">
        <v>12860</v>
      </c>
      <c r="V1504" t="s">
        <v>12861</v>
      </c>
      <c r="W1504" t="s">
        <v>12862</v>
      </c>
      <c r="X1504" t="s">
        <v>12863</v>
      </c>
      <c r="Y1504" t="s">
        <v>84</v>
      </c>
      <c r="Z1504" t="s">
        <v>37</v>
      </c>
      <c r="AA1504" t="s">
        <v>76963</v>
      </c>
      <c r="AB1504" t="s">
        <v>4505</v>
      </c>
      <c r="AC1504" t="s">
        <v>4506</v>
      </c>
      <c r="AD1504" t="s">
        <v>77008</v>
      </c>
      <c r="AE1504" t="s">
        <v>3640</v>
      </c>
    </row>
    <row r="1505" spans="1:31" x14ac:dyDescent="0.3">
      <c r="A1505" t="s">
        <v>80342</v>
      </c>
      <c r="B1505" t="s">
        <v>80343</v>
      </c>
      <c r="C1505" t="s">
        <v>276</v>
      </c>
      <c r="D1505" t="s">
        <v>72</v>
      </c>
      <c r="E1505" t="s">
        <v>77442</v>
      </c>
      <c r="F1505" t="s">
        <v>4520</v>
      </c>
      <c r="G1505" t="s">
        <v>12864</v>
      </c>
      <c r="H1505" t="s">
        <v>12865</v>
      </c>
      <c r="I1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Loreta a Školní jídelna</v>
      </c>
      <c r="J1505" t="str">
        <f>IF(Table2[[#This Row],[Č. or.]],_xlfn.CONCAT(Table2[[#This Row],[Ulice]]," ",Table2[[#This Row],[Č. p.]],"/",Table2[[#This Row],[Č. or.]]),_xlfn.CONCAT(Table2[[#This Row],[Ulice]]," ",Table2[[#This Row],[Č. p.]]))</f>
        <v>Kapucínská 281</v>
      </c>
      <c r="K1505" t="s">
        <v>12866</v>
      </c>
      <c r="L1505">
        <v>281</v>
      </c>
      <c r="N1505" t="s">
        <v>1693</v>
      </c>
      <c r="O1505" t="s">
        <v>12867</v>
      </c>
      <c r="P1505" t="s">
        <v>80344</v>
      </c>
      <c r="Q1505" t="s">
        <v>12867</v>
      </c>
      <c r="R1505" t="s">
        <v>12868</v>
      </c>
      <c r="S1505" t="s">
        <v>12869</v>
      </c>
      <c r="T1505" t="s">
        <v>12870</v>
      </c>
      <c r="U1505" t="s">
        <v>12871</v>
      </c>
      <c r="V1505" t="s">
        <v>12872</v>
      </c>
      <c r="W1505" t="s">
        <v>12873</v>
      </c>
      <c r="X1505" t="s">
        <v>12874</v>
      </c>
      <c r="Y1505" t="s">
        <v>11190</v>
      </c>
      <c r="Z1505" t="s">
        <v>37</v>
      </c>
      <c r="AA1505" t="s">
        <v>80345</v>
      </c>
      <c r="AB1505" t="s">
        <v>4505</v>
      </c>
      <c r="AC1505" t="s">
        <v>4506</v>
      </c>
      <c r="AD1505" t="s">
        <v>77008</v>
      </c>
      <c r="AE1505" t="s">
        <v>3640</v>
      </c>
    </row>
    <row r="1506" spans="1:31" x14ac:dyDescent="0.3">
      <c r="A1506" t="s">
        <v>80346</v>
      </c>
      <c r="B1506" t="s">
        <v>80347</v>
      </c>
      <c r="C1506" t="s">
        <v>276</v>
      </c>
      <c r="D1506" t="s">
        <v>72</v>
      </c>
      <c r="E1506" t="s">
        <v>76957</v>
      </c>
      <c r="F1506" t="s">
        <v>1693</v>
      </c>
      <c r="G1506" t="s">
        <v>12875</v>
      </c>
      <c r="H1506" t="s">
        <v>11753</v>
      </c>
      <c r="I1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1506" t="str">
        <f>IF(Table2[[#This Row],[Č. or.]],_xlfn.CONCAT(Table2[[#This Row],[Ulice]]," ",Table2[[#This Row],[Č. p.]],"/",Table2[[#This Row],[Č. or.]]),_xlfn.CONCAT(Table2[[#This Row],[Ulice]]," ",Table2[[#This Row],[Č. p.]]))</f>
        <v>Dlouhá 1995/54</v>
      </c>
      <c r="K1506" t="s">
        <v>7192</v>
      </c>
      <c r="L1506">
        <v>1995</v>
      </c>
      <c r="M1506">
        <v>54</v>
      </c>
      <c r="N1506" t="s">
        <v>1693</v>
      </c>
      <c r="O1506" t="s">
        <v>1693</v>
      </c>
      <c r="P1506" t="s">
        <v>76962</v>
      </c>
      <c r="Q1506" t="s">
        <v>1693</v>
      </c>
      <c r="R1506" t="s">
        <v>12876</v>
      </c>
      <c r="T1506" t="s">
        <v>12877</v>
      </c>
      <c r="U1506" t="s">
        <v>12878</v>
      </c>
      <c r="V1506" t="s">
        <v>12879</v>
      </c>
      <c r="W1506" t="s">
        <v>12880</v>
      </c>
      <c r="X1506" t="s">
        <v>12881</v>
      </c>
      <c r="Y1506" t="s">
        <v>3928</v>
      </c>
      <c r="Z1506" t="s">
        <v>37</v>
      </c>
      <c r="AA1506" t="s">
        <v>76963</v>
      </c>
      <c r="AB1506" t="s">
        <v>4505</v>
      </c>
      <c r="AC1506" t="s">
        <v>4506</v>
      </c>
      <c r="AD1506" t="s">
        <v>77008</v>
      </c>
      <c r="AE1506" t="s">
        <v>3640</v>
      </c>
    </row>
    <row r="1507" spans="1:31" x14ac:dyDescent="0.3">
      <c r="A1507" t="s">
        <v>80348</v>
      </c>
      <c r="B1507" t="s">
        <v>80349</v>
      </c>
      <c r="C1507" t="s">
        <v>276</v>
      </c>
      <c r="D1507" t="s">
        <v>72</v>
      </c>
      <c r="E1507" t="s">
        <v>77449</v>
      </c>
      <c r="F1507" t="s">
        <v>674</v>
      </c>
      <c r="G1507" t="s">
        <v>12882</v>
      </c>
      <c r="H1507" t="s">
        <v>10950</v>
      </c>
      <c r="I1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1507" t="str">
        <f>IF(Table2[[#This Row],[Č. or.]],_xlfn.CONCAT(Table2[[#This Row],[Ulice]]," ",Table2[[#This Row],[Č. p.]],"/",Table2[[#This Row],[Č. or.]]),_xlfn.CONCAT(Table2[[#This Row],[Ulice]]," ",Table2[[#This Row],[Č. p.]]))</f>
        <v>Tyršova 1053</v>
      </c>
      <c r="K1507" t="s">
        <v>1244</v>
      </c>
      <c r="L1507">
        <v>1053</v>
      </c>
      <c r="N1507" t="s">
        <v>1693</v>
      </c>
      <c r="O1507" t="s">
        <v>674</v>
      </c>
      <c r="P1507" t="s">
        <v>77450</v>
      </c>
      <c r="Q1507" t="s">
        <v>674</v>
      </c>
      <c r="R1507" t="s">
        <v>12883</v>
      </c>
      <c r="T1507" t="s">
        <v>12884</v>
      </c>
      <c r="V1507" t="s">
        <v>12885</v>
      </c>
      <c r="W1507" t="s">
        <v>12886</v>
      </c>
      <c r="X1507" t="s">
        <v>12887</v>
      </c>
      <c r="Y1507" t="s">
        <v>4024</v>
      </c>
      <c r="Z1507" t="s">
        <v>37</v>
      </c>
      <c r="AA1507" t="s">
        <v>77451</v>
      </c>
      <c r="AB1507" t="s">
        <v>4505</v>
      </c>
      <c r="AC1507" t="s">
        <v>4506</v>
      </c>
      <c r="AD1507" t="s">
        <v>77008</v>
      </c>
      <c r="AE1507" t="s">
        <v>3640</v>
      </c>
    </row>
    <row r="1508" spans="1:31" x14ac:dyDescent="0.3">
      <c r="A1508" t="s">
        <v>80350</v>
      </c>
      <c r="B1508" t="s">
        <v>80351</v>
      </c>
      <c r="C1508" t="s">
        <v>276</v>
      </c>
      <c r="D1508" t="s">
        <v>72</v>
      </c>
      <c r="E1508" t="s">
        <v>77125</v>
      </c>
      <c r="F1508" t="s">
        <v>4274</v>
      </c>
      <c r="G1508" t="s">
        <v>12888</v>
      </c>
      <c r="H1508" t="s">
        <v>12889</v>
      </c>
      <c r="I1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Floriána Bayera</v>
      </c>
      <c r="J1508" t="str">
        <f>IF(Table2[[#This Row],[Č. or.]],_xlfn.CONCAT(Table2[[#This Row],[Ulice]]," ",Table2[[#This Row],[Č. p.]],"/",Table2[[#This Row],[Č. or.]]),_xlfn.CONCAT(Table2[[#This Row],[Ulice]]," ",Table2[[#This Row],[Č. p.]]))</f>
        <v>Štramberská 189/18</v>
      </c>
      <c r="K1508" t="s">
        <v>4519</v>
      </c>
      <c r="L1508">
        <v>189</v>
      </c>
      <c r="M1508">
        <v>18</v>
      </c>
      <c r="N1508" t="s">
        <v>1693</v>
      </c>
      <c r="O1508" t="s">
        <v>4274</v>
      </c>
      <c r="P1508" t="s">
        <v>77126</v>
      </c>
      <c r="Q1508" t="s">
        <v>4274</v>
      </c>
      <c r="R1508" t="s">
        <v>12890</v>
      </c>
      <c r="S1508" t="s">
        <v>12890</v>
      </c>
      <c r="T1508" t="s">
        <v>12891</v>
      </c>
      <c r="W1508" t="s">
        <v>12892</v>
      </c>
      <c r="X1508" t="s">
        <v>12893</v>
      </c>
      <c r="Y1508" t="s">
        <v>4024</v>
      </c>
      <c r="Z1508" t="s">
        <v>37</v>
      </c>
      <c r="AA1508" t="s">
        <v>77127</v>
      </c>
      <c r="AB1508" t="s">
        <v>4505</v>
      </c>
      <c r="AC1508" t="s">
        <v>4506</v>
      </c>
      <c r="AD1508" t="s">
        <v>77008</v>
      </c>
      <c r="AE1508" t="s">
        <v>3640</v>
      </c>
    </row>
    <row r="1509" spans="1:31" x14ac:dyDescent="0.3">
      <c r="A1509" t="s">
        <v>80352</v>
      </c>
      <c r="B1509" t="s">
        <v>80353</v>
      </c>
      <c r="C1509" t="s">
        <v>276</v>
      </c>
      <c r="D1509" t="s">
        <v>1797</v>
      </c>
      <c r="E1509" t="s">
        <v>76971</v>
      </c>
      <c r="F1509" t="s">
        <v>1802</v>
      </c>
      <c r="G1509" t="s">
        <v>12894</v>
      </c>
      <c r="H1509" t="s">
        <v>12895</v>
      </c>
      <c r="I1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MŠ při lázních</v>
      </c>
      <c r="J1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1509">
        <v>24</v>
      </c>
      <c r="N1509" t="s">
        <v>3980</v>
      </c>
      <c r="O1509" t="s">
        <v>12896</v>
      </c>
      <c r="P1509" t="s">
        <v>77440</v>
      </c>
      <c r="Q1509" t="s">
        <v>4518</v>
      </c>
      <c r="R1509" t="s">
        <v>12897</v>
      </c>
      <c r="S1509" t="s">
        <v>12897</v>
      </c>
      <c r="T1509" t="s">
        <v>12898</v>
      </c>
      <c r="W1509" t="s">
        <v>12899</v>
      </c>
      <c r="X1509" t="s">
        <v>12900</v>
      </c>
      <c r="Y1509" t="s">
        <v>11633</v>
      </c>
      <c r="Z1509" t="s">
        <v>37</v>
      </c>
      <c r="AA1509" t="s">
        <v>77441</v>
      </c>
      <c r="AB1509" t="s">
        <v>4505</v>
      </c>
      <c r="AC1509" t="s">
        <v>4506</v>
      </c>
      <c r="AD1509" t="s">
        <v>77008</v>
      </c>
      <c r="AE1509" t="s">
        <v>3640</v>
      </c>
    </row>
    <row r="1510" spans="1:31" x14ac:dyDescent="0.3">
      <c r="A1510" t="s">
        <v>80354</v>
      </c>
      <c r="B1510" t="s">
        <v>80355</v>
      </c>
      <c r="C1510" t="s">
        <v>276</v>
      </c>
      <c r="D1510" t="s">
        <v>72</v>
      </c>
      <c r="E1510" t="s">
        <v>77125</v>
      </c>
      <c r="F1510" t="s">
        <v>4274</v>
      </c>
      <c r="G1510" t="s">
        <v>12901</v>
      </c>
      <c r="H1510" t="s">
        <v>12902</v>
      </c>
      <c r="I1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MŠ Motýlek</v>
      </c>
      <c r="J1510" t="str">
        <f>IF(Table2[[#This Row],[Č. or.]],_xlfn.CONCAT(Table2[[#This Row],[Ulice]]," ",Table2[[#This Row],[Č. p.]],"/",Table2[[#This Row],[Č. or.]]),_xlfn.CONCAT(Table2[[#This Row],[Ulice]]," ",Table2[[#This Row],[Č. p.]]))</f>
        <v>Smetanova 1122/1</v>
      </c>
      <c r="K1510" t="s">
        <v>1599</v>
      </c>
      <c r="L1510">
        <v>1122</v>
      </c>
      <c r="M1510">
        <v>1</v>
      </c>
      <c r="N1510" t="s">
        <v>1693</v>
      </c>
      <c r="O1510" t="s">
        <v>4274</v>
      </c>
      <c r="P1510" t="s">
        <v>77126</v>
      </c>
      <c r="Q1510" t="s">
        <v>4274</v>
      </c>
      <c r="R1510" t="s">
        <v>12903</v>
      </c>
      <c r="T1510" t="s">
        <v>12904</v>
      </c>
      <c r="V1510" t="s">
        <v>12905</v>
      </c>
      <c r="W1510" t="s">
        <v>12906</v>
      </c>
      <c r="X1510" t="s">
        <v>12907</v>
      </c>
      <c r="Y1510" t="s">
        <v>11615</v>
      </c>
      <c r="Z1510" t="s">
        <v>37</v>
      </c>
      <c r="AA1510" t="s">
        <v>77127</v>
      </c>
      <c r="AB1510" t="s">
        <v>4505</v>
      </c>
      <c r="AC1510" t="s">
        <v>4506</v>
      </c>
      <c r="AD1510" t="s">
        <v>77008</v>
      </c>
      <c r="AE1510" t="s">
        <v>3640</v>
      </c>
    </row>
    <row r="1511" spans="1:31" x14ac:dyDescent="0.3">
      <c r="A1511" t="s">
        <v>80356</v>
      </c>
      <c r="B1511" t="s">
        <v>80357</v>
      </c>
      <c r="C1511" t="s">
        <v>276</v>
      </c>
      <c r="D1511" t="s">
        <v>72</v>
      </c>
      <c r="E1511" t="s">
        <v>76957</v>
      </c>
      <c r="F1511" t="s">
        <v>1693</v>
      </c>
      <c r="G1511" t="s">
        <v>12908</v>
      </c>
      <c r="H1511" t="s">
        <v>12909</v>
      </c>
      <c r="I1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speciální a MŠ speciální</v>
      </c>
      <c r="J1511" t="str">
        <f>IF(Table2[[#This Row],[Č. or.]],_xlfn.CONCAT(Table2[[#This Row],[Ulice]]," ",Table2[[#This Row],[Č. p.]],"/",Table2[[#This Row],[Č. or.]]),_xlfn.CONCAT(Table2[[#This Row],[Ulice]]," ",Table2[[#This Row],[Č. p.]]))</f>
        <v>Komenského 509/64</v>
      </c>
      <c r="K1511" t="s">
        <v>851</v>
      </c>
      <c r="L1511">
        <v>509</v>
      </c>
      <c r="M1511">
        <v>64</v>
      </c>
      <c r="N1511" t="s">
        <v>1693</v>
      </c>
      <c r="O1511" t="s">
        <v>1693</v>
      </c>
      <c r="P1511" t="s">
        <v>76962</v>
      </c>
      <c r="Q1511" t="s">
        <v>1693</v>
      </c>
      <c r="R1511" t="s">
        <v>12910</v>
      </c>
      <c r="S1511" t="s">
        <v>12911</v>
      </c>
      <c r="T1511" t="s">
        <v>12912</v>
      </c>
      <c r="V1511" t="s">
        <v>12913</v>
      </c>
      <c r="W1511" t="s">
        <v>12914</v>
      </c>
      <c r="X1511" t="s">
        <v>12915</v>
      </c>
      <c r="Y1511" t="s">
        <v>11871</v>
      </c>
      <c r="Z1511" t="s">
        <v>37</v>
      </c>
      <c r="AA1511" t="s">
        <v>76963</v>
      </c>
      <c r="AB1511" t="s">
        <v>4505</v>
      </c>
      <c r="AC1511" t="s">
        <v>4506</v>
      </c>
      <c r="AD1511" t="s">
        <v>77008</v>
      </c>
      <c r="AE1511" t="s">
        <v>3640</v>
      </c>
    </row>
    <row r="1512" spans="1:31" x14ac:dyDescent="0.3">
      <c r="A1512" t="s">
        <v>80358</v>
      </c>
      <c r="B1512" t="s">
        <v>80359</v>
      </c>
      <c r="C1512" t="s">
        <v>276</v>
      </c>
      <c r="D1512" t="s">
        <v>1455</v>
      </c>
      <c r="E1512" t="s">
        <v>77455</v>
      </c>
      <c r="F1512" t="s">
        <v>1459</v>
      </c>
      <c r="G1512" t="s">
        <v>12916</v>
      </c>
      <c r="H1512" t="s">
        <v>12917</v>
      </c>
      <c r="I1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škola, Dětský domov a ŠJ</v>
      </c>
      <c r="J1512" t="str">
        <f>IF(Table2[[#This Row],[Č. or.]],_xlfn.CONCAT(Table2[[#This Row],[Ulice]]," ",Table2[[#This Row],[Č. p.]],"/",Table2[[#This Row],[Č. or.]]),_xlfn.CONCAT(Table2[[#This Row],[Ulice]]," ",Table2[[#This Row],[Č. p.]]))</f>
        <v>Palackého 938/30</v>
      </c>
      <c r="K1512" t="s">
        <v>421</v>
      </c>
      <c r="L1512">
        <v>938</v>
      </c>
      <c r="M1512">
        <v>30</v>
      </c>
      <c r="N1512" t="s">
        <v>1711</v>
      </c>
      <c r="O1512" t="s">
        <v>1459</v>
      </c>
      <c r="P1512" t="s">
        <v>77456</v>
      </c>
      <c r="Q1512" t="s">
        <v>1459</v>
      </c>
      <c r="R1512" t="s">
        <v>12918</v>
      </c>
      <c r="S1512" t="s">
        <v>12918</v>
      </c>
      <c r="T1512" t="s">
        <v>12919</v>
      </c>
      <c r="V1512" t="s">
        <v>12920</v>
      </c>
      <c r="W1512" t="s">
        <v>12921</v>
      </c>
      <c r="X1512" t="s">
        <v>12922</v>
      </c>
      <c r="Y1512" t="s">
        <v>12549</v>
      </c>
      <c r="Z1512" t="s">
        <v>37</v>
      </c>
      <c r="AA1512" t="s">
        <v>77457</v>
      </c>
      <c r="AB1512" t="s">
        <v>4337</v>
      </c>
      <c r="AC1512" t="s">
        <v>4338</v>
      </c>
      <c r="AD1512" t="s">
        <v>77008</v>
      </c>
      <c r="AE1512" t="s">
        <v>3640</v>
      </c>
    </row>
    <row r="1513" spans="1:31" x14ac:dyDescent="0.3">
      <c r="A1513" t="s">
        <v>80360</v>
      </c>
      <c r="B1513" t="s">
        <v>80361</v>
      </c>
      <c r="C1513" t="s">
        <v>276</v>
      </c>
      <c r="D1513" t="s">
        <v>1455</v>
      </c>
      <c r="E1513" t="s">
        <v>79349</v>
      </c>
      <c r="F1513" t="s">
        <v>3154</v>
      </c>
      <c r="G1513" t="s">
        <v>12923</v>
      </c>
      <c r="H1513" t="s">
        <v>10950</v>
      </c>
      <c r="I1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1513" t="str">
        <f>IF(Table2[[#This Row],[Č. or.]],_xlfn.CONCAT(Table2[[#This Row],[Ulice]]," ",Table2[[#This Row],[Č. p.]],"/",Table2[[#This Row],[Č. or.]]),_xlfn.CONCAT(Table2[[#This Row],[Ulice]]," ",Table2[[#This Row],[Č. p.]]))</f>
        <v>Olomoucká 2098/76</v>
      </c>
      <c r="K1513" t="s">
        <v>12924</v>
      </c>
      <c r="L1513">
        <v>2098</v>
      </c>
      <c r="M1513">
        <v>76</v>
      </c>
      <c r="N1513" t="s">
        <v>1711</v>
      </c>
      <c r="O1513" t="s">
        <v>3154</v>
      </c>
      <c r="P1513" t="s">
        <v>79350</v>
      </c>
      <c r="Q1513" t="s">
        <v>3154</v>
      </c>
      <c r="R1513" t="s">
        <v>12925</v>
      </c>
      <c r="T1513" t="s">
        <v>12926</v>
      </c>
      <c r="U1513" t="s">
        <v>12927</v>
      </c>
      <c r="V1513" t="s">
        <v>12928</v>
      </c>
      <c r="W1513" t="s">
        <v>12929</v>
      </c>
      <c r="X1513" t="s">
        <v>12930</v>
      </c>
      <c r="Y1513" t="s">
        <v>4199</v>
      </c>
      <c r="Z1513" t="s">
        <v>37</v>
      </c>
      <c r="AA1513" t="s">
        <v>79351</v>
      </c>
      <c r="AB1513" t="s">
        <v>4337</v>
      </c>
      <c r="AC1513" t="s">
        <v>4338</v>
      </c>
      <c r="AD1513" t="s">
        <v>77008</v>
      </c>
      <c r="AE1513" t="s">
        <v>3640</v>
      </c>
    </row>
    <row r="1514" spans="1:31" x14ac:dyDescent="0.3">
      <c r="A1514" t="s">
        <v>80362</v>
      </c>
      <c r="B1514" t="s">
        <v>80363</v>
      </c>
      <c r="C1514" t="s">
        <v>276</v>
      </c>
      <c r="D1514" t="s">
        <v>1455</v>
      </c>
      <c r="E1514" t="s">
        <v>77452</v>
      </c>
      <c r="F1514" t="s">
        <v>3331</v>
      </c>
      <c r="G1514" t="s">
        <v>12931</v>
      </c>
      <c r="H1514" t="s">
        <v>10950</v>
      </c>
      <c r="I1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1514" t="str">
        <f>IF(Table2[[#This Row],[Č. or.]],_xlfn.CONCAT(Table2[[#This Row],[Ulice]]," ",Table2[[#This Row],[Č. p.]],"/",Table2[[#This Row],[Č. or.]]),_xlfn.CONCAT(Table2[[#This Row],[Ulice]]," ",Table2[[#This Row],[Č. p.]]))</f>
        <v>Šternberská 456</v>
      </c>
      <c r="K1514" t="s">
        <v>12932</v>
      </c>
      <c r="L1514">
        <v>456</v>
      </c>
      <c r="N1514" t="s">
        <v>1711</v>
      </c>
      <c r="O1514" t="s">
        <v>3331</v>
      </c>
      <c r="P1514" t="s">
        <v>77453</v>
      </c>
      <c r="Q1514" t="s">
        <v>3331</v>
      </c>
      <c r="R1514" t="s">
        <v>12933</v>
      </c>
      <c r="T1514" t="s">
        <v>12934</v>
      </c>
      <c r="V1514" t="s">
        <v>12935</v>
      </c>
      <c r="W1514" t="s">
        <v>12936</v>
      </c>
      <c r="X1514" t="s">
        <v>12937</v>
      </c>
      <c r="Y1514" t="s">
        <v>4199</v>
      </c>
      <c r="Z1514" t="s">
        <v>37</v>
      </c>
      <c r="AA1514" t="s">
        <v>77454</v>
      </c>
      <c r="AB1514" t="s">
        <v>4337</v>
      </c>
      <c r="AC1514" t="s">
        <v>4338</v>
      </c>
      <c r="AD1514" t="s">
        <v>77008</v>
      </c>
      <c r="AE1514" t="s">
        <v>3640</v>
      </c>
    </row>
    <row r="1515" spans="1:31" x14ac:dyDescent="0.3">
      <c r="A1515" t="s">
        <v>80364</v>
      </c>
      <c r="B1515" t="s">
        <v>80365</v>
      </c>
      <c r="C1515" t="s">
        <v>276</v>
      </c>
      <c r="D1515" t="s">
        <v>1455</v>
      </c>
      <c r="E1515" t="s">
        <v>77130</v>
      </c>
      <c r="F1515" t="s">
        <v>1711</v>
      </c>
      <c r="G1515" t="s">
        <v>12938</v>
      </c>
      <c r="H1515" t="s">
        <v>12939</v>
      </c>
      <c r="I1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SŠ, ZŠ a MŠ prof. V. Vejdovského</v>
      </c>
      <c r="J1515" t="str">
        <f>IF(Table2[[#This Row],[Č. or.]],_xlfn.CONCAT(Table2[[#This Row],[Ulice]]," ",Table2[[#This Row],[Č. p.]],"/",Table2[[#This Row],[Č. or.]]),_xlfn.CONCAT(Table2[[#This Row],[Ulice]]," ",Table2[[#This Row],[Č. p.]]))</f>
        <v>Tomkova 411/42</v>
      </c>
      <c r="K1515" t="s">
        <v>1726</v>
      </c>
      <c r="L1515">
        <v>411</v>
      </c>
      <c r="M1515">
        <v>42</v>
      </c>
      <c r="N1515" t="s">
        <v>1711</v>
      </c>
      <c r="O1515" t="s">
        <v>1728</v>
      </c>
      <c r="P1515" t="s">
        <v>77131</v>
      </c>
      <c r="Q1515" t="s">
        <v>1711</v>
      </c>
      <c r="R1515" t="s">
        <v>12940</v>
      </c>
      <c r="T1515" t="s">
        <v>12941</v>
      </c>
      <c r="U1515" t="s">
        <v>12942</v>
      </c>
      <c r="V1515" t="s">
        <v>12943</v>
      </c>
      <c r="W1515" t="s">
        <v>12944</v>
      </c>
      <c r="X1515" t="s">
        <v>12945</v>
      </c>
      <c r="Y1515" t="s">
        <v>12946</v>
      </c>
      <c r="Z1515" t="s">
        <v>37</v>
      </c>
      <c r="AA1515" t="s">
        <v>77132</v>
      </c>
      <c r="AB1515" t="s">
        <v>4337</v>
      </c>
      <c r="AC1515" t="s">
        <v>4338</v>
      </c>
      <c r="AD1515" t="s">
        <v>77008</v>
      </c>
      <c r="AE1515" t="s">
        <v>3640</v>
      </c>
    </row>
    <row r="1516" spans="1:31" x14ac:dyDescent="0.3">
      <c r="A1516" t="s">
        <v>80366</v>
      </c>
      <c r="B1516" t="s">
        <v>80367</v>
      </c>
      <c r="C1516" t="s">
        <v>121</v>
      </c>
      <c r="D1516" t="s">
        <v>1455</v>
      </c>
      <c r="E1516" t="s">
        <v>77130</v>
      </c>
      <c r="F1516" t="s">
        <v>1711</v>
      </c>
      <c r="G1516" t="s">
        <v>12947</v>
      </c>
      <c r="H1516" t="s">
        <v>11022</v>
      </c>
      <c r="I1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SŠ, ZŠ a MŠ pro sluchově postižené</v>
      </c>
      <c r="J1516" t="str">
        <f>IF(Table2[[#This Row],[Č. or.]],_xlfn.CONCAT(Table2[[#This Row],[Ulice]]," ",Table2[[#This Row],[Č. p.]],"/",Table2[[#This Row],[Č. or.]]),_xlfn.CONCAT(Table2[[#This Row],[Ulice]]," ",Table2[[#This Row],[Č. p.]]))</f>
        <v>tř. Kosmonautů 881/4</v>
      </c>
      <c r="K1516" t="s">
        <v>12948</v>
      </c>
      <c r="L1516">
        <v>881</v>
      </c>
      <c r="M1516">
        <v>4</v>
      </c>
      <c r="N1516" t="s">
        <v>1711</v>
      </c>
      <c r="O1516" t="s">
        <v>4527</v>
      </c>
      <c r="P1516" t="s">
        <v>77131</v>
      </c>
      <c r="Q1516" t="s">
        <v>1711</v>
      </c>
      <c r="R1516" t="s">
        <v>12949</v>
      </c>
      <c r="T1516" t="s">
        <v>12950</v>
      </c>
      <c r="U1516" t="s">
        <v>12951</v>
      </c>
      <c r="V1516" t="s">
        <v>12952</v>
      </c>
      <c r="W1516" t="s">
        <v>12953</v>
      </c>
      <c r="X1516" t="s">
        <v>12954</v>
      </c>
      <c r="Y1516" t="s">
        <v>12955</v>
      </c>
      <c r="Z1516" t="s">
        <v>37</v>
      </c>
      <c r="AA1516" t="s">
        <v>77132</v>
      </c>
      <c r="AB1516" t="s">
        <v>10862</v>
      </c>
      <c r="AC1516" t="s">
        <v>10863</v>
      </c>
      <c r="AD1516" t="s">
        <v>79779</v>
      </c>
      <c r="AE1516" t="s">
        <v>3640</v>
      </c>
    </row>
    <row r="1517" spans="1:31" x14ac:dyDescent="0.3">
      <c r="A1517" t="s">
        <v>80368</v>
      </c>
      <c r="B1517" t="s">
        <v>80369</v>
      </c>
      <c r="C1517" t="s">
        <v>276</v>
      </c>
      <c r="D1517" t="s">
        <v>1455</v>
      </c>
      <c r="E1517" t="s">
        <v>77130</v>
      </c>
      <c r="F1517" t="s">
        <v>1711</v>
      </c>
      <c r="G1517" t="s">
        <v>12956</v>
      </c>
      <c r="H1517" t="s">
        <v>12264</v>
      </c>
      <c r="I1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1517" t="str">
        <f>IF(Table2[[#This Row],[Č. or.]],_xlfn.CONCAT(Table2[[#This Row],[Ulice]]," ",Table2[[#This Row],[Č. p.]],"/",Table2[[#This Row],[Č. or.]]),_xlfn.CONCAT(Table2[[#This Row],[Ulice]]," ",Table2[[#This Row],[Č. p.]]))</f>
        <v>Blanická 471/16</v>
      </c>
      <c r="K1517" t="s">
        <v>12957</v>
      </c>
      <c r="L1517">
        <v>471</v>
      </c>
      <c r="M1517">
        <v>16</v>
      </c>
      <c r="N1517" t="s">
        <v>1711</v>
      </c>
      <c r="O1517" t="s">
        <v>4527</v>
      </c>
      <c r="P1517" t="s">
        <v>77131</v>
      </c>
      <c r="Q1517" t="s">
        <v>1711</v>
      </c>
      <c r="R1517" t="s">
        <v>12958</v>
      </c>
      <c r="S1517" t="s">
        <v>12958</v>
      </c>
      <c r="T1517" t="s">
        <v>12959</v>
      </c>
      <c r="V1517" t="s">
        <v>12960</v>
      </c>
      <c r="W1517" t="s">
        <v>12961</v>
      </c>
      <c r="X1517" t="s">
        <v>12962</v>
      </c>
      <c r="Y1517" t="s">
        <v>3649</v>
      </c>
      <c r="Z1517" t="s">
        <v>37</v>
      </c>
      <c r="AA1517" t="s">
        <v>77132</v>
      </c>
      <c r="AB1517" t="s">
        <v>4337</v>
      </c>
      <c r="AC1517" t="s">
        <v>4338</v>
      </c>
      <c r="AD1517" t="s">
        <v>77008</v>
      </c>
      <c r="AE1517" t="s">
        <v>3640</v>
      </c>
    </row>
    <row r="1518" spans="1:31" x14ac:dyDescent="0.3">
      <c r="A1518" t="s">
        <v>80370</v>
      </c>
      <c r="B1518" t="s">
        <v>80371</v>
      </c>
      <c r="C1518" t="s">
        <v>457</v>
      </c>
      <c r="D1518" t="s">
        <v>1455</v>
      </c>
      <c r="E1518" t="s">
        <v>77130</v>
      </c>
      <c r="F1518" t="s">
        <v>1711</v>
      </c>
      <c r="G1518" t="s">
        <v>12963</v>
      </c>
      <c r="H1518" t="s">
        <v>12964</v>
      </c>
      <c r="I1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Soukromé odborné učiliště</v>
      </c>
      <c r="J1518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1518" t="s">
        <v>9502</v>
      </c>
      <c r="L1518">
        <v>321</v>
      </c>
      <c r="N1518" t="s">
        <v>1711</v>
      </c>
      <c r="O1518" t="s">
        <v>9503</v>
      </c>
      <c r="P1518" t="s">
        <v>79399</v>
      </c>
      <c r="Q1518" t="s">
        <v>9503</v>
      </c>
      <c r="R1518" t="s">
        <v>9504</v>
      </c>
      <c r="S1518" t="s">
        <v>9504</v>
      </c>
      <c r="W1518" t="s">
        <v>12965</v>
      </c>
      <c r="X1518" t="s">
        <v>9506</v>
      </c>
      <c r="Y1518" t="s">
        <v>60</v>
      </c>
      <c r="Z1518" t="s">
        <v>37</v>
      </c>
      <c r="AA1518" t="s">
        <v>79400</v>
      </c>
      <c r="AD1518" t="s">
        <v>76812</v>
      </c>
      <c r="AE1518" t="s">
        <v>3640</v>
      </c>
    </row>
    <row r="1519" spans="1:31" x14ac:dyDescent="0.3">
      <c r="A1519" t="s">
        <v>80372</v>
      </c>
      <c r="B1519" t="s">
        <v>80373</v>
      </c>
      <c r="C1519" t="s">
        <v>276</v>
      </c>
      <c r="D1519" t="s">
        <v>1455</v>
      </c>
      <c r="E1519" t="s">
        <v>77130</v>
      </c>
      <c r="F1519" t="s">
        <v>1711</v>
      </c>
      <c r="G1519" t="s">
        <v>12966</v>
      </c>
      <c r="H1519" t="s">
        <v>12967</v>
      </c>
      <c r="I1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 logoped.</v>
      </c>
      <c r="J1519" t="str">
        <f>IF(Table2[[#This Row],[Č. or.]],_xlfn.CONCAT(Table2[[#This Row],[Ulice]]," ",Table2[[#This Row],[Č. p.]],"/",Table2[[#This Row],[Č. or.]]),_xlfn.CONCAT(Table2[[#This Row],[Ulice]]," ",Table2[[#This Row],[Č. p.]]))</f>
        <v>tř. Svornosti 900/37</v>
      </c>
      <c r="K1519" t="s">
        <v>12968</v>
      </c>
      <c r="L1519">
        <v>900</v>
      </c>
      <c r="M1519">
        <v>37</v>
      </c>
      <c r="N1519" t="s">
        <v>1711</v>
      </c>
      <c r="O1519" t="s">
        <v>1718</v>
      </c>
      <c r="P1519" t="s">
        <v>77131</v>
      </c>
      <c r="Q1519" t="s">
        <v>1711</v>
      </c>
      <c r="R1519" t="s">
        <v>12969</v>
      </c>
      <c r="S1519" t="s">
        <v>12970</v>
      </c>
      <c r="T1519" t="s">
        <v>12971</v>
      </c>
      <c r="U1519" t="s">
        <v>12972</v>
      </c>
      <c r="V1519" t="s">
        <v>12973</v>
      </c>
      <c r="W1519" t="s">
        <v>12974</v>
      </c>
      <c r="X1519" t="s">
        <v>12975</v>
      </c>
      <c r="Y1519" t="s">
        <v>10946</v>
      </c>
      <c r="Z1519" t="s">
        <v>37</v>
      </c>
      <c r="AA1519" t="s">
        <v>77132</v>
      </c>
      <c r="AB1519" t="s">
        <v>4337</v>
      </c>
      <c r="AC1519" t="s">
        <v>4338</v>
      </c>
      <c r="AD1519" t="s">
        <v>77008</v>
      </c>
      <c r="AE1519" t="s">
        <v>3640</v>
      </c>
    </row>
    <row r="1520" spans="1:31" x14ac:dyDescent="0.3">
      <c r="A1520" t="s">
        <v>80374</v>
      </c>
      <c r="B1520" t="s">
        <v>80375</v>
      </c>
      <c r="C1520" t="s">
        <v>457</v>
      </c>
      <c r="D1520" t="s">
        <v>1455</v>
      </c>
      <c r="E1520" t="s">
        <v>77130</v>
      </c>
      <c r="F1520" t="s">
        <v>1711</v>
      </c>
      <c r="G1520" t="s">
        <v>12976</v>
      </c>
      <c r="H1520" t="s">
        <v>12977</v>
      </c>
      <c r="I1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a Základ.škola DC90,s.r.o.</v>
      </c>
      <c r="J1520" t="str">
        <f>IF(Table2[[#This Row],[Č. or.]],_xlfn.CONCAT(Table2[[#This Row],[Ulice]]," ",Table2[[#This Row],[Č. p.]],"/",Table2[[#This Row],[Č. or.]]),_xlfn.CONCAT(Table2[[#This Row],[Ulice]]," ",Table2[[#This Row],[Č. p.]]))</f>
        <v>Nedbalova 36/27</v>
      </c>
      <c r="K1520" t="s">
        <v>12978</v>
      </c>
      <c r="L1520">
        <v>36</v>
      </c>
      <c r="M1520">
        <v>27</v>
      </c>
      <c r="N1520" t="s">
        <v>1711</v>
      </c>
      <c r="O1520" t="s">
        <v>12979</v>
      </c>
      <c r="P1520" t="s">
        <v>77131</v>
      </c>
      <c r="Q1520" t="s">
        <v>1711</v>
      </c>
      <c r="R1520" t="s">
        <v>12980</v>
      </c>
      <c r="T1520" t="s">
        <v>12981</v>
      </c>
      <c r="U1520" t="s">
        <v>12982</v>
      </c>
      <c r="V1520" t="s">
        <v>12983</v>
      </c>
      <c r="W1520" t="s">
        <v>12984</v>
      </c>
      <c r="X1520" t="s">
        <v>12985</v>
      </c>
      <c r="Y1520" t="s">
        <v>12986</v>
      </c>
      <c r="Z1520" t="s">
        <v>37</v>
      </c>
      <c r="AA1520" t="s">
        <v>77132</v>
      </c>
      <c r="AD1520" t="s">
        <v>76812</v>
      </c>
      <c r="AE1520" t="s">
        <v>3640</v>
      </c>
    </row>
    <row r="1521" spans="1:31" x14ac:dyDescent="0.3">
      <c r="A1521" t="s">
        <v>80376</v>
      </c>
      <c r="B1521" t="s">
        <v>80377</v>
      </c>
      <c r="C1521" t="s">
        <v>457</v>
      </c>
      <c r="D1521" t="s">
        <v>1455</v>
      </c>
      <c r="E1521" t="s">
        <v>77130</v>
      </c>
      <c r="F1521" t="s">
        <v>1711</v>
      </c>
      <c r="G1521" t="s">
        <v>12987</v>
      </c>
      <c r="H1521" t="s">
        <v>12988</v>
      </c>
      <c r="I1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ZŠ a SŠ CREDO, o.p.s.</v>
      </c>
      <c r="J1521" t="str">
        <f>IF(Table2[[#This Row],[Č. or.]],_xlfn.CONCAT(Table2[[#This Row],[Ulice]]," ",Table2[[#This Row],[Č. p.]],"/",Table2[[#This Row],[Č. or.]]),_xlfn.CONCAT(Table2[[#This Row],[Ulice]]," ",Table2[[#This Row],[Č. p.]]))</f>
        <v>Mozartova 1161/43</v>
      </c>
      <c r="K1521" t="s">
        <v>1995</v>
      </c>
      <c r="L1521">
        <v>1161</v>
      </c>
      <c r="M1521">
        <v>43</v>
      </c>
      <c r="N1521" t="s">
        <v>1711</v>
      </c>
      <c r="O1521" t="s">
        <v>1718</v>
      </c>
      <c r="P1521" t="s">
        <v>77131</v>
      </c>
      <c r="Q1521" t="s">
        <v>1711</v>
      </c>
      <c r="R1521" t="s">
        <v>12989</v>
      </c>
      <c r="T1521" t="s">
        <v>12990</v>
      </c>
      <c r="U1521" t="s">
        <v>12991</v>
      </c>
      <c r="V1521" t="s">
        <v>12992</v>
      </c>
      <c r="W1521" t="s">
        <v>12993</v>
      </c>
      <c r="X1521" t="s">
        <v>12994</v>
      </c>
      <c r="Y1521" t="s">
        <v>12769</v>
      </c>
      <c r="Z1521" t="s">
        <v>37</v>
      </c>
      <c r="AA1521" t="s">
        <v>77132</v>
      </c>
      <c r="AD1521" t="s">
        <v>76806</v>
      </c>
      <c r="AE1521" t="s">
        <v>3640</v>
      </c>
    </row>
    <row r="1522" spans="1:31" x14ac:dyDescent="0.3">
      <c r="A1522" t="s">
        <v>80378</v>
      </c>
      <c r="B1522" t="s">
        <v>80379</v>
      </c>
      <c r="C1522" t="s">
        <v>457</v>
      </c>
      <c r="D1522" t="s">
        <v>1455</v>
      </c>
      <c r="E1522" t="s">
        <v>77452</v>
      </c>
      <c r="F1522" t="s">
        <v>3331</v>
      </c>
      <c r="G1522" t="s">
        <v>12995</v>
      </c>
      <c r="H1522" t="s">
        <v>12996</v>
      </c>
      <c r="I1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ZŠ speciální Jasněnka, o.p.s.</v>
      </c>
      <c r="J1522" t="str">
        <f>IF(Table2[[#This Row],[Č. or.]],_xlfn.CONCAT(Table2[[#This Row],[Ulice]]," ",Table2[[#This Row],[Č. p.]],"/",Table2[[#This Row],[Č. or.]]),_xlfn.CONCAT(Table2[[#This Row],[Ulice]]," ",Table2[[#This Row],[Č. p.]]))</f>
        <v>Jiráskova 772</v>
      </c>
      <c r="K1522" t="s">
        <v>841</v>
      </c>
      <c r="L1522">
        <v>772</v>
      </c>
      <c r="N1522" t="s">
        <v>1711</v>
      </c>
      <c r="O1522" t="s">
        <v>3331</v>
      </c>
      <c r="P1522" t="s">
        <v>77453</v>
      </c>
      <c r="Q1522" t="s">
        <v>3331</v>
      </c>
      <c r="R1522" t="s">
        <v>12997</v>
      </c>
      <c r="T1522" t="s">
        <v>12998</v>
      </c>
      <c r="V1522" t="s">
        <v>12999</v>
      </c>
      <c r="W1522" t="s">
        <v>13000</v>
      </c>
      <c r="X1522" t="s">
        <v>13001</v>
      </c>
      <c r="Y1522" t="s">
        <v>4199</v>
      </c>
      <c r="Z1522" t="s">
        <v>37</v>
      </c>
      <c r="AA1522" t="s">
        <v>77454</v>
      </c>
      <c r="AD1522" t="s">
        <v>76806</v>
      </c>
      <c r="AE1522" t="s">
        <v>3640</v>
      </c>
    </row>
    <row r="1523" spans="1:31" x14ac:dyDescent="0.3">
      <c r="A1523" t="s">
        <v>80380</v>
      </c>
      <c r="B1523" t="s">
        <v>80381</v>
      </c>
      <c r="C1523" t="s">
        <v>276</v>
      </c>
      <c r="D1523" t="s">
        <v>778</v>
      </c>
      <c r="E1523" t="s">
        <v>77460</v>
      </c>
      <c r="F1523" t="s">
        <v>3445</v>
      </c>
      <c r="G1523" t="s">
        <v>13002</v>
      </c>
      <c r="H1523" t="s">
        <v>11182</v>
      </c>
      <c r="I1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1523">
        <v>141</v>
      </c>
      <c r="N1523" t="s">
        <v>1758</v>
      </c>
      <c r="O1523" t="s">
        <v>13003</v>
      </c>
      <c r="P1523" t="s">
        <v>80382</v>
      </c>
      <c r="Q1523" t="s">
        <v>13003</v>
      </c>
      <c r="R1523" t="s">
        <v>13004</v>
      </c>
      <c r="S1523" t="s">
        <v>13005</v>
      </c>
      <c r="T1523" t="s">
        <v>13006</v>
      </c>
      <c r="V1523" t="s">
        <v>13007</v>
      </c>
      <c r="W1523" t="s">
        <v>13008</v>
      </c>
      <c r="X1523" t="s">
        <v>13009</v>
      </c>
      <c r="Y1523" t="s">
        <v>11190</v>
      </c>
      <c r="Z1523" t="s">
        <v>37</v>
      </c>
      <c r="AA1523" t="s">
        <v>80383</v>
      </c>
      <c r="AB1523" t="s">
        <v>4505</v>
      </c>
      <c r="AC1523" t="s">
        <v>4506</v>
      </c>
      <c r="AD1523" t="s">
        <v>77008</v>
      </c>
      <c r="AE1523" t="s">
        <v>3640</v>
      </c>
    </row>
    <row r="1524" spans="1:31" x14ac:dyDescent="0.3">
      <c r="A1524" t="s">
        <v>80384</v>
      </c>
      <c r="B1524" t="s">
        <v>80385</v>
      </c>
      <c r="C1524" t="s">
        <v>276</v>
      </c>
      <c r="D1524" t="s">
        <v>778</v>
      </c>
      <c r="E1524" t="s">
        <v>76966</v>
      </c>
      <c r="F1524" t="s">
        <v>782</v>
      </c>
      <c r="G1524" t="s">
        <v>13010</v>
      </c>
      <c r="H1524" t="s">
        <v>10950</v>
      </c>
      <c r="I1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1524" t="str">
        <f>IF(Table2[[#This Row],[Č. or.]],_xlfn.CONCAT(Table2[[#This Row],[Ulice]]," ",Table2[[#This Row],[Č. p.]],"/",Table2[[#This Row],[Č. or.]]),_xlfn.CONCAT(Table2[[#This Row],[Ulice]]," ",Table2[[#This Row],[Č. p.]]))</f>
        <v>Gen. Svobody 228/8</v>
      </c>
      <c r="K1524" t="s">
        <v>9829</v>
      </c>
      <c r="L1524">
        <v>228</v>
      </c>
      <c r="M1524">
        <v>8</v>
      </c>
      <c r="N1524" t="s">
        <v>1758</v>
      </c>
      <c r="O1524" t="s">
        <v>782</v>
      </c>
      <c r="P1524" t="s">
        <v>77465</v>
      </c>
      <c r="Q1524" t="s">
        <v>782</v>
      </c>
      <c r="R1524" t="s">
        <v>13011</v>
      </c>
      <c r="T1524" t="s">
        <v>13012</v>
      </c>
      <c r="U1524" t="s">
        <v>13013</v>
      </c>
      <c r="V1524" t="s">
        <v>13014</v>
      </c>
      <c r="W1524" t="s">
        <v>13015</v>
      </c>
      <c r="X1524" t="s">
        <v>13016</v>
      </c>
      <c r="Y1524" t="s">
        <v>4024</v>
      </c>
      <c r="Z1524" t="s">
        <v>37</v>
      </c>
      <c r="AA1524" t="s">
        <v>77466</v>
      </c>
      <c r="AB1524" t="s">
        <v>4505</v>
      </c>
      <c r="AC1524" t="s">
        <v>4506</v>
      </c>
      <c r="AD1524" t="s">
        <v>77008</v>
      </c>
      <c r="AE1524" t="s">
        <v>3640</v>
      </c>
    </row>
    <row r="1525" spans="1:31" x14ac:dyDescent="0.3">
      <c r="A1525" t="s">
        <v>80386</v>
      </c>
      <c r="B1525" t="s">
        <v>80387</v>
      </c>
      <c r="C1525" t="s">
        <v>276</v>
      </c>
      <c r="D1525" t="s">
        <v>778</v>
      </c>
      <c r="E1525" t="s">
        <v>77135</v>
      </c>
      <c r="F1525" t="s">
        <v>1758</v>
      </c>
      <c r="G1525" t="s">
        <v>13017</v>
      </c>
      <c r="H1525" t="s">
        <v>13018</v>
      </c>
      <c r="I1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Eliška</v>
      </c>
      <c r="J1525" t="str">
        <f>IF(Table2[[#This Row],[Č. or.]],_xlfn.CONCAT(Table2[[#This Row],[Ulice]]," ",Table2[[#This Row],[Č. p.]],"/",Table2[[#This Row],[Č. or.]]),_xlfn.CONCAT(Table2[[#This Row],[Ulice]]," ",Table2[[#This Row],[Č. p.]]))</f>
        <v>Elišky Krásnohorské 2543/8</v>
      </c>
      <c r="K1525" t="s">
        <v>7891</v>
      </c>
      <c r="L1525">
        <v>2543</v>
      </c>
      <c r="M1525">
        <v>8</v>
      </c>
      <c r="N1525" t="s">
        <v>1758</v>
      </c>
      <c r="O1525" t="s">
        <v>1428</v>
      </c>
      <c r="P1525" t="s">
        <v>77458</v>
      </c>
      <c r="Q1525" t="s">
        <v>1758</v>
      </c>
      <c r="R1525" t="s">
        <v>13019</v>
      </c>
      <c r="T1525" t="s">
        <v>13020</v>
      </c>
      <c r="V1525" t="s">
        <v>13021</v>
      </c>
      <c r="W1525" t="s">
        <v>13022</v>
      </c>
      <c r="X1525" t="s">
        <v>13023</v>
      </c>
      <c r="Y1525" t="s">
        <v>3649</v>
      </c>
      <c r="Z1525" t="s">
        <v>37</v>
      </c>
      <c r="AA1525" t="s">
        <v>77459</v>
      </c>
      <c r="AB1525" t="s">
        <v>4505</v>
      </c>
      <c r="AC1525" t="s">
        <v>4506</v>
      </c>
      <c r="AD1525" t="s">
        <v>77008</v>
      </c>
      <c r="AE1525" t="s">
        <v>3640</v>
      </c>
    </row>
    <row r="1526" spans="1:31" x14ac:dyDescent="0.3">
      <c r="A1526" t="s">
        <v>80388</v>
      </c>
      <c r="B1526" t="s">
        <v>80389</v>
      </c>
      <c r="C1526" t="s">
        <v>121</v>
      </c>
      <c r="D1526" t="s">
        <v>778</v>
      </c>
      <c r="E1526" t="s">
        <v>77135</v>
      </c>
      <c r="F1526" t="s">
        <v>1758</v>
      </c>
      <c r="G1526" t="s">
        <v>13024</v>
      </c>
      <c r="H1526" t="s">
        <v>13025</v>
      </c>
      <c r="I1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pro tělesně postižené</v>
      </c>
      <c r="J1526" t="str">
        <f>IF(Table2[[#This Row],[Č. or.]],_xlfn.CONCAT(Table2[[#This Row],[Ulice]]," ",Table2[[#This Row],[Č. p.]],"/",Table2[[#This Row],[Č. or.]]),_xlfn.CONCAT(Table2[[#This Row],[Ulice]]," ",Table2[[#This Row],[Č. p.]]))</f>
        <v>Dostojevského 1669/12</v>
      </c>
      <c r="K1526" t="s">
        <v>13026</v>
      </c>
      <c r="L1526">
        <v>1669</v>
      </c>
      <c r="M1526">
        <v>12</v>
      </c>
      <c r="N1526" t="s">
        <v>1758</v>
      </c>
      <c r="O1526" t="s">
        <v>1428</v>
      </c>
      <c r="P1526" t="s">
        <v>77458</v>
      </c>
      <c r="Q1526" t="s">
        <v>1758</v>
      </c>
      <c r="R1526" t="s">
        <v>13027</v>
      </c>
      <c r="T1526" t="s">
        <v>13028</v>
      </c>
      <c r="V1526" t="s">
        <v>13029</v>
      </c>
      <c r="W1526" t="s">
        <v>13030</v>
      </c>
      <c r="X1526" t="s">
        <v>13031</v>
      </c>
      <c r="Y1526" t="s">
        <v>4199</v>
      </c>
      <c r="Z1526" t="s">
        <v>37</v>
      </c>
      <c r="AA1526" t="s">
        <v>77459</v>
      </c>
      <c r="AB1526" t="s">
        <v>10862</v>
      </c>
      <c r="AC1526" t="s">
        <v>10863</v>
      </c>
      <c r="AD1526" t="s">
        <v>79779</v>
      </c>
      <c r="AE1526" t="s">
        <v>3640</v>
      </c>
    </row>
    <row r="1527" spans="1:31" x14ac:dyDescent="0.3">
      <c r="A1527" t="s">
        <v>80390</v>
      </c>
      <c r="B1527" t="s">
        <v>80391</v>
      </c>
      <c r="C1527" t="s">
        <v>276</v>
      </c>
      <c r="D1527" t="s">
        <v>778</v>
      </c>
      <c r="E1527" t="s">
        <v>76966</v>
      </c>
      <c r="F1527" t="s">
        <v>782</v>
      </c>
      <c r="G1527" t="s">
        <v>13032</v>
      </c>
      <c r="H1527" t="s">
        <v>12857</v>
      </c>
      <c r="I1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Odborné učiliště a Praktická škola</v>
      </c>
      <c r="J1527" t="str">
        <f>IF(Table2[[#This Row],[Č. or.]],_xlfn.CONCAT(Table2[[#This Row],[Ulice]]," ",Table2[[#This Row],[Č. p.]],"/",Table2[[#This Row],[Č. or.]]),_xlfn.CONCAT(Table2[[#This Row],[Ulice]]," ",Table2[[#This Row],[Č. p.]]))</f>
        <v>Čs. armády 336/4</v>
      </c>
      <c r="K1527" t="s">
        <v>13033</v>
      </c>
      <c r="L1527">
        <v>336</v>
      </c>
      <c r="M1527">
        <v>4</v>
      </c>
      <c r="N1527" t="s">
        <v>1758</v>
      </c>
      <c r="O1527" t="s">
        <v>782</v>
      </c>
      <c r="P1527" t="s">
        <v>77465</v>
      </c>
      <c r="Q1527" t="s">
        <v>782</v>
      </c>
      <c r="R1527" t="s">
        <v>13034</v>
      </c>
      <c r="S1527" t="s">
        <v>13035</v>
      </c>
      <c r="T1527" t="s">
        <v>13036</v>
      </c>
      <c r="U1527" t="s">
        <v>13036</v>
      </c>
      <c r="V1527" t="s">
        <v>13037</v>
      </c>
      <c r="W1527" t="s">
        <v>13038</v>
      </c>
      <c r="X1527" t="s">
        <v>13039</v>
      </c>
      <c r="Y1527" t="s">
        <v>96</v>
      </c>
      <c r="Z1527" t="s">
        <v>37</v>
      </c>
      <c r="AA1527" t="s">
        <v>77466</v>
      </c>
      <c r="AB1527" t="s">
        <v>4505</v>
      </c>
      <c r="AC1527" t="s">
        <v>4506</v>
      </c>
      <c r="AD1527" t="s">
        <v>77008</v>
      </c>
      <c r="AE1527" t="s">
        <v>3640</v>
      </c>
    </row>
    <row r="1528" spans="1:31" x14ac:dyDescent="0.3">
      <c r="A1528" t="s">
        <v>80392</v>
      </c>
      <c r="B1528" t="s">
        <v>80393</v>
      </c>
      <c r="C1528" t="s">
        <v>276</v>
      </c>
      <c r="D1528" t="s">
        <v>778</v>
      </c>
      <c r="E1528" t="s">
        <v>77135</v>
      </c>
      <c r="F1528" t="s">
        <v>1758</v>
      </c>
      <c r="G1528" t="s">
        <v>13040</v>
      </c>
      <c r="H1528" t="s">
        <v>13041</v>
      </c>
      <c r="I1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SŠ, DD a ŠJ</v>
      </c>
      <c r="J1528" t="str">
        <f>IF(Table2[[#This Row],[Č. or.]],_xlfn.CONCAT(Table2[[#This Row],[Ulice]]," ",Table2[[#This Row],[Č. p.]],"/",Table2[[#This Row],[Č. or.]]),_xlfn.CONCAT(Table2[[#This Row],[Ulice]]," ",Table2[[#This Row],[Č. p.]]))</f>
        <v>Opavská 1</v>
      </c>
      <c r="K1528" t="s">
        <v>2073</v>
      </c>
      <c r="L1528">
        <v>1</v>
      </c>
      <c r="N1528" t="s">
        <v>1758</v>
      </c>
      <c r="O1528" t="s">
        <v>13042</v>
      </c>
      <c r="P1528" t="s">
        <v>80394</v>
      </c>
      <c r="Q1528" t="s">
        <v>13042</v>
      </c>
      <c r="R1528" t="s">
        <v>13043</v>
      </c>
      <c r="S1528" t="s">
        <v>13044</v>
      </c>
      <c r="T1528" t="s">
        <v>13045</v>
      </c>
      <c r="V1528" t="s">
        <v>13046</v>
      </c>
      <c r="W1528" t="s">
        <v>13047</v>
      </c>
      <c r="X1528" t="s">
        <v>13048</v>
      </c>
      <c r="Y1528" t="s">
        <v>13049</v>
      </c>
      <c r="Z1528" t="s">
        <v>37</v>
      </c>
      <c r="AA1528" t="s">
        <v>80395</v>
      </c>
      <c r="AB1528" t="s">
        <v>4505</v>
      </c>
      <c r="AC1528" t="s">
        <v>4506</v>
      </c>
      <c r="AD1528" t="s">
        <v>77008</v>
      </c>
      <c r="AE1528" t="s">
        <v>3640</v>
      </c>
    </row>
    <row r="1529" spans="1:31" x14ac:dyDescent="0.3">
      <c r="A1529" t="s">
        <v>80396</v>
      </c>
      <c r="B1529" t="s">
        <v>80397</v>
      </c>
      <c r="C1529" t="s">
        <v>276</v>
      </c>
      <c r="D1529" t="s">
        <v>778</v>
      </c>
      <c r="E1529" t="s">
        <v>77460</v>
      </c>
      <c r="F1529" t="s">
        <v>3445</v>
      </c>
      <c r="G1529" t="s">
        <v>13050</v>
      </c>
      <c r="H1529" t="s">
        <v>10950</v>
      </c>
      <c r="I1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1529" t="str">
        <f>IF(Table2[[#This Row],[Č. or.]],_xlfn.CONCAT(Table2[[#This Row],[Ulice]]," ",Table2[[#This Row],[Č. p.]],"/",Table2[[#This Row],[Č. or.]]),_xlfn.CONCAT(Table2[[#This Row],[Ulice]]," ",Table2[[#This Row],[Č. p.]]))</f>
        <v>náměstí Jana Zajíce 1</v>
      </c>
      <c r="K1529" t="s">
        <v>13051</v>
      </c>
      <c r="L1529">
        <v>1</v>
      </c>
      <c r="N1529" t="s">
        <v>1758</v>
      </c>
      <c r="O1529" t="s">
        <v>3445</v>
      </c>
      <c r="P1529" t="s">
        <v>77461</v>
      </c>
      <c r="Q1529" t="s">
        <v>3445</v>
      </c>
      <c r="R1529" t="s">
        <v>13052</v>
      </c>
      <c r="T1529" t="s">
        <v>13053</v>
      </c>
      <c r="U1529" t="s">
        <v>13054</v>
      </c>
      <c r="V1529" t="s">
        <v>13055</v>
      </c>
      <c r="W1529" t="s">
        <v>13056</v>
      </c>
      <c r="X1529" t="s">
        <v>13057</v>
      </c>
      <c r="Y1529" t="s">
        <v>4024</v>
      </c>
      <c r="Z1529" t="s">
        <v>37</v>
      </c>
      <c r="AA1529" t="s">
        <v>77462</v>
      </c>
      <c r="AB1529" t="s">
        <v>4505</v>
      </c>
      <c r="AC1529" t="s">
        <v>4506</v>
      </c>
      <c r="AD1529" t="s">
        <v>77008</v>
      </c>
      <c r="AE1529" t="s">
        <v>3640</v>
      </c>
    </row>
    <row r="1530" spans="1:31" x14ac:dyDescent="0.3">
      <c r="A1530" t="s">
        <v>80398</v>
      </c>
      <c r="B1530" t="s">
        <v>80399</v>
      </c>
      <c r="C1530" t="s">
        <v>276</v>
      </c>
      <c r="D1530" t="s">
        <v>1797</v>
      </c>
      <c r="E1530" t="s">
        <v>76971</v>
      </c>
      <c r="F1530" t="s">
        <v>1802</v>
      </c>
      <c r="G1530" t="s">
        <v>13058</v>
      </c>
      <c r="H1530" t="s">
        <v>13059</v>
      </c>
      <c r="I1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a MŠ pro sluch.post. a vady řeči</v>
      </c>
      <c r="J1530" t="str">
        <f>IF(Table2[[#This Row],[Č. or.]],_xlfn.CONCAT(Table2[[#This Row],[Ulice]]," ",Table2[[#This Row],[Č. p.]],"/",Table2[[#This Row],[Č. or.]]),_xlfn.CONCAT(Table2[[#This Row],[Ulice]]," ",Table2[[#This Row],[Č. p.]]))</f>
        <v>Spartakovců 1153/5</v>
      </c>
      <c r="K1530" t="s">
        <v>13060</v>
      </c>
      <c r="L1530">
        <v>1153</v>
      </c>
      <c r="M1530">
        <v>5</v>
      </c>
      <c r="N1530" t="s">
        <v>3980</v>
      </c>
      <c r="O1530" t="s">
        <v>1810</v>
      </c>
      <c r="P1530" t="s">
        <v>77469</v>
      </c>
      <c r="Q1530" t="s">
        <v>1802</v>
      </c>
      <c r="R1530" t="s">
        <v>13061</v>
      </c>
      <c r="S1530" t="s">
        <v>13062</v>
      </c>
      <c r="T1530" t="s">
        <v>13063</v>
      </c>
      <c r="U1530" t="s">
        <v>13064</v>
      </c>
      <c r="V1530" t="s">
        <v>13065</v>
      </c>
      <c r="W1530" t="s">
        <v>13066</v>
      </c>
      <c r="X1530" t="s">
        <v>13067</v>
      </c>
      <c r="Y1530" t="s">
        <v>11705</v>
      </c>
      <c r="Z1530" t="s">
        <v>37</v>
      </c>
      <c r="AA1530" t="s">
        <v>76973</v>
      </c>
      <c r="AB1530" t="s">
        <v>4505</v>
      </c>
      <c r="AC1530" t="s">
        <v>4506</v>
      </c>
      <c r="AD1530" t="s">
        <v>77008</v>
      </c>
      <c r="AE1530" t="s">
        <v>3640</v>
      </c>
    </row>
    <row r="1531" spans="1:31" x14ac:dyDescent="0.3">
      <c r="A1531" t="s">
        <v>80400</v>
      </c>
      <c r="B1531" t="s">
        <v>80401</v>
      </c>
      <c r="C1531" t="s">
        <v>276</v>
      </c>
      <c r="D1531" t="s">
        <v>1797</v>
      </c>
      <c r="E1531" t="s">
        <v>76971</v>
      </c>
      <c r="F1531" t="s">
        <v>1802</v>
      </c>
      <c r="G1531" t="s">
        <v>13068</v>
      </c>
      <c r="H1531" t="s">
        <v>11146</v>
      </c>
      <c r="I1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speciální</v>
      </c>
      <c r="J1531" t="str">
        <f>IF(Table2[[#This Row],[Č. or.]],_xlfn.CONCAT(Table2[[#This Row],[Ulice]]," ",Table2[[#This Row],[Č. p.]],"/",Table2[[#This Row],[Č. or.]]),_xlfn.CONCAT(Table2[[#This Row],[Ulice]]," ",Table2[[#This Row],[Č. p.]]))</f>
        <v>Těšínská 41/98</v>
      </c>
      <c r="K1531" t="s">
        <v>13069</v>
      </c>
      <c r="L1531">
        <v>41</v>
      </c>
      <c r="M1531">
        <v>98</v>
      </c>
      <c r="N1531" t="s">
        <v>3980</v>
      </c>
      <c r="O1531" t="s">
        <v>1838</v>
      </c>
      <c r="P1531" t="s">
        <v>77468</v>
      </c>
      <c r="Q1531" t="s">
        <v>1802</v>
      </c>
      <c r="R1531" t="s">
        <v>13070</v>
      </c>
      <c r="S1531" t="s">
        <v>13070</v>
      </c>
      <c r="T1531" t="s">
        <v>13071</v>
      </c>
      <c r="U1531" t="s">
        <v>13072</v>
      </c>
      <c r="V1531" t="s">
        <v>13073</v>
      </c>
      <c r="W1531" t="s">
        <v>13074</v>
      </c>
      <c r="X1531" t="s">
        <v>13075</v>
      </c>
      <c r="Y1531" t="s">
        <v>11927</v>
      </c>
      <c r="Z1531" t="s">
        <v>37</v>
      </c>
      <c r="AA1531" t="s">
        <v>76973</v>
      </c>
      <c r="AB1531" t="s">
        <v>4505</v>
      </c>
      <c r="AC1531" t="s">
        <v>4506</v>
      </c>
      <c r="AD1531" t="s">
        <v>77008</v>
      </c>
      <c r="AE1531" t="s">
        <v>3640</v>
      </c>
    </row>
    <row r="1532" spans="1:31" x14ac:dyDescent="0.3">
      <c r="A1532" t="s">
        <v>80402</v>
      </c>
      <c r="B1532" t="s">
        <v>80403</v>
      </c>
      <c r="C1532" t="s">
        <v>842</v>
      </c>
      <c r="D1532" t="s">
        <v>1797</v>
      </c>
      <c r="E1532" t="s">
        <v>76971</v>
      </c>
      <c r="F1532" t="s">
        <v>1802</v>
      </c>
      <c r="G1532" t="s">
        <v>13076</v>
      </c>
      <c r="H1532" t="s">
        <v>13077</v>
      </c>
      <c r="I1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MŠ, ZŠ speciální a PrŠ Diakonie ČCE</v>
      </c>
      <c r="J1532" t="str">
        <f>IF(Table2[[#This Row],[Č. or.]],_xlfn.CONCAT(Table2[[#This Row],[Ulice]]," ",Table2[[#This Row],[Č. p.]],"/",Table2[[#This Row],[Č. or.]]),_xlfn.CONCAT(Table2[[#This Row],[Ulice]]," ",Table2[[#This Row],[Č. p.]]))</f>
        <v>Mitušova 1115/8</v>
      </c>
      <c r="K1532" t="s">
        <v>13078</v>
      </c>
      <c r="L1532">
        <v>1115</v>
      </c>
      <c r="M1532">
        <v>8</v>
      </c>
      <c r="N1532" t="s">
        <v>3980</v>
      </c>
      <c r="O1532" t="s">
        <v>1819</v>
      </c>
      <c r="P1532" t="s">
        <v>77472</v>
      </c>
      <c r="Q1532" t="s">
        <v>1802</v>
      </c>
      <c r="R1532" t="s">
        <v>13079</v>
      </c>
      <c r="T1532" t="s">
        <v>13080</v>
      </c>
      <c r="U1532" t="s">
        <v>13081</v>
      </c>
      <c r="V1532" t="s">
        <v>13082</v>
      </c>
      <c r="W1532" t="s">
        <v>13083</v>
      </c>
      <c r="X1532" t="s">
        <v>13084</v>
      </c>
      <c r="Y1532" t="s">
        <v>2484</v>
      </c>
      <c r="Z1532" t="s">
        <v>37</v>
      </c>
      <c r="AA1532" t="s">
        <v>76973</v>
      </c>
      <c r="AB1532" t="s">
        <v>10947</v>
      </c>
      <c r="AC1532" t="s">
        <v>10948</v>
      </c>
      <c r="AD1532" t="s">
        <v>76800</v>
      </c>
      <c r="AE1532" t="s">
        <v>3640</v>
      </c>
    </row>
    <row r="1533" spans="1:31" x14ac:dyDescent="0.3">
      <c r="A1533" t="s">
        <v>80404</v>
      </c>
      <c r="B1533" t="s">
        <v>80405</v>
      </c>
      <c r="C1533" t="s">
        <v>276</v>
      </c>
      <c r="D1533" t="s">
        <v>1797</v>
      </c>
      <c r="E1533" t="s">
        <v>76971</v>
      </c>
      <c r="F1533" t="s">
        <v>1802</v>
      </c>
      <c r="G1533" t="s">
        <v>13085</v>
      </c>
      <c r="H1533" t="s">
        <v>10950</v>
      </c>
      <c r="I1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1533" t="str">
        <f>IF(Table2[[#This Row],[Č. or.]],_xlfn.CONCAT(Table2[[#This Row],[Ulice]]," ",Table2[[#This Row],[Č. p.]],"/",Table2[[#This Row],[Č. or.]]),_xlfn.CONCAT(Table2[[#This Row],[Ulice]]," ",Table2[[#This Row],[Č. p.]]))</f>
        <v>Čkalovova 942/2</v>
      </c>
      <c r="K1533" t="s">
        <v>13086</v>
      </c>
      <c r="L1533">
        <v>942</v>
      </c>
      <c r="M1533">
        <v>2</v>
      </c>
      <c r="N1533" t="s">
        <v>3980</v>
      </c>
      <c r="O1533" t="s">
        <v>1810</v>
      </c>
      <c r="P1533" t="s">
        <v>77469</v>
      </c>
      <c r="Q1533" t="s">
        <v>1802</v>
      </c>
      <c r="R1533" t="s">
        <v>13087</v>
      </c>
      <c r="S1533" t="s">
        <v>13088</v>
      </c>
      <c r="T1533" t="s">
        <v>13089</v>
      </c>
      <c r="U1533" t="s">
        <v>13090</v>
      </c>
      <c r="V1533" t="s">
        <v>13091</v>
      </c>
      <c r="W1533" t="s">
        <v>13092</v>
      </c>
      <c r="X1533" t="s">
        <v>13093</v>
      </c>
      <c r="Y1533" t="s">
        <v>4301</v>
      </c>
      <c r="Z1533" t="s">
        <v>37</v>
      </c>
      <c r="AA1533" t="s">
        <v>76973</v>
      </c>
      <c r="AB1533" t="s">
        <v>4505</v>
      </c>
      <c r="AC1533" t="s">
        <v>4506</v>
      </c>
      <c r="AD1533" t="s">
        <v>77008</v>
      </c>
      <c r="AE1533" t="s">
        <v>3640</v>
      </c>
    </row>
    <row r="1534" spans="1:31" x14ac:dyDescent="0.3">
      <c r="A1534" t="s">
        <v>80406</v>
      </c>
      <c r="B1534" t="s">
        <v>80407</v>
      </c>
      <c r="C1534" t="s">
        <v>276</v>
      </c>
      <c r="D1534" t="s">
        <v>1797</v>
      </c>
      <c r="E1534" t="s">
        <v>76971</v>
      </c>
      <c r="F1534" t="s">
        <v>1802</v>
      </c>
      <c r="G1534" t="s">
        <v>13094</v>
      </c>
      <c r="H1534" t="s">
        <v>11182</v>
      </c>
      <c r="I1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a Školní jídelna</v>
      </c>
      <c r="J1534" t="str">
        <f>IF(Table2[[#This Row],[Č. or.]],_xlfn.CONCAT(Table2[[#This Row],[Ulice]]," ",Table2[[#This Row],[Č. p.]],"/",Table2[[#This Row],[Č. or.]]),_xlfn.CONCAT(Table2[[#This Row],[Ulice]]," ",Table2[[#This Row],[Č. p.]]))</f>
        <v>Na Vizině 1034/28</v>
      </c>
      <c r="K1534" t="s">
        <v>13095</v>
      </c>
      <c r="L1534">
        <v>1034</v>
      </c>
      <c r="M1534">
        <v>28</v>
      </c>
      <c r="N1534" t="s">
        <v>3980</v>
      </c>
      <c r="O1534" t="s">
        <v>1838</v>
      </c>
      <c r="P1534" t="s">
        <v>77468</v>
      </c>
      <c r="Q1534" t="s">
        <v>1802</v>
      </c>
      <c r="R1534" t="s">
        <v>13096</v>
      </c>
      <c r="S1534" t="s">
        <v>13097</v>
      </c>
      <c r="T1534" t="s">
        <v>13098</v>
      </c>
      <c r="V1534" t="s">
        <v>13099</v>
      </c>
      <c r="W1534" t="s">
        <v>13100</v>
      </c>
      <c r="X1534" t="s">
        <v>13101</v>
      </c>
      <c r="Y1534" t="s">
        <v>11190</v>
      </c>
      <c r="Z1534" t="s">
        <v>37</v>
      </c>
      <c r="AA1534" t="s">
        <v>76973</v>
      </c>
      <c r="AB1534" t="s">
        <v>4505</v>
      </c>
      <c r="AC1534" t="s">
        <v>4506</v>
      </c>
      <c r="AD1534" t="s">
        <v>77008</v>
      </c>
      <c r="AE1534" t="s">
        <v>3640</v>
      </c>
    </row>
    <row r="1535" spans="1:31" x14ac:dyDescent="0.3">
      <c r="A1535" t="s">
        <v>80408</v>
      </c>
      <c r="B1535" t="s">
        <v>80409</v>
      </c>
      <c r="C1535" t="s">
        <v>276</v>
      </c>
      <c r="D1535" t="s">
        <v>1797</v>
      </c>
      <c r="E1535" t="s">
        <v>76971</v>
      </c>
      <c r="F1535" t="s">
        <v>1802</v>
      </c>
      <c r="G1535" t="s">
        <v>13102</v>
      </c>
      <c r="H1535" t="s">
        <v>10950</v>
      </c>
      <c r="I1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1535" t="str">
        <f>IF(Table2[[#This Row],[Č. or.]],_xlfn.CONCAT(Table2[[#This Row],[Ulice]]," ",Table2[[#This Row],[Č. p.]],"/",Table2[[#This Row],[Č. or.]]),_xlfn.CONCAT(Table2[[#This Row],[Ulice]]," ",Table2[[#This Row],[Č. p.]]))</f>
        <v>Kpt. Vajdy 2656/1</v>
      </c>
      <c r="K1535" t="s">
        <v>13103</v>
      </c>
      <c r="L1535">
        <v>2656</v>
      </c>
      <c r="M1535">
        <v>1</v>
      </c>
      <c r="N1535" t="s">
        <v>3980</v>
      </c>
      <c r="O1535" t="s">
        <v>1858</v>
      </c>
      <c r="P1535" t="s">
        <v>77472</v>
      </c>
      <c r="Q1535" t="s">
        <v>1802</v>
      </c>
      <c r="R1535" t="s">
        <v>13104</v>
      </c>
      <c r="S1535" t="s">
        <v>13105</v>
      </c>
      <c r="T1535" t="s">
        <v>13106</v>
      </c>
      <c r="V1535" t="s">
        <v>13107</v>
      </c>
      <c r="W1535" t="s">
        <v>13108</v>
      </c>
      <c r="X1535" t="s">
        <v>13109</v>
      </c>
      <c r="Y1535" t="s">
        <v>12486</v>
      </c>
      <c r="Z1535" t="s">
        <v>37</v>
      </c>
      <c r="AA1535" t="s">
        <v>76973</v>
      </c>
      <c r="AB1535" t="s">
        <v>4505</v>
      </c>
      <c r="AC1535" t="s">
        <v>4506</v>
      </c>
      <c r="AD1535" t="s">
        <v>77008</v>
      </c>
      <c r="AE1535" t="s">
        <v>3640</v>
      </c>
    </row>
    <row r="1536" spans="1:31" x14ac:dyDescent="0.3">
      <c r="A1536" t="s">
        <v>80410</v>
      </c>
      <c r="B1536" t="s">
        <v>80411</v>
      </c>
      <c r="C1536" t="s">
        <v>276</v>
      </c>
      <c r="D1536" t="s">
        <v>1797</v>
      </c>
      <c r="E1536" t="s">
        <v>76971</v>
      </c>
      <c r="F1536" t="s">
        <v>1802</v>
      </c>
      <c r="G1536" t="s">
        <v>13110</v>
      </c>
      <c r="H1536" t="s">
        <v>13111</v>
      </c>
      <c r="I1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logopedická</v>
      </c>
      <c r="J1536" t="str">
        <f>IF(Table2[[#This Row],[Č. or.]],_xlfn.CONCAT(Table2[[#This Row],[Ulice]]," ",Table2[[#This Row],[Č. p.]],"/",Table2[[#This Row],[Č. or.]]),_xlfn.CONCAT(Table2[[#This Row],[Ulice]]," ",Table2[[#This Row],[Č. p.]]))</f>
        <v>U Školky 1621/2</v>
      </c>
      <c r="K1536" t="s">
        <v>13112</v>
      </c>
      <c r="L1536">
        <v>1621</v>
      </c>
      <c r="M1536">
        <v>2</v>
      </c>
      <c r="N1536" t="s">
        <v>3980</v>
      </c>
      <c r="O1536" t="s">
        <v>1810</v>
      </c>
      <c r="P1536" t="s">
        <v>77469</v>
      </c>
      <c r="Q1536" t="s">
        <v>1802</v>
      </c>
      <c r="R1536" t="s">
        <v>13113</v>
      </c>
      <c r="T1536" t="s">
        <v>13114</v>
      </c>
      <c r="V1536" t="s">
        <v>13115</v>
      </c>
      <c r="W1536" t="s">
        <v>13116</v>
      </c>
      <c r="X1536" t="s">
        <v>13117</v>
      </c>
      <c r="Y1536" t="s">
        <v>3637</v>
      </c>
      <c r="Z1536" t="s">
        <v>37</v>
      </c>
      <c r="AA1536" t="s">
        <v>76973</v>
      </c>
      <c r="AB1536" t="s">
        <v>4505</v>
      </c>
      <c r="AC1536" t="s">
        <v>4506</v>
      </c>
      <c r="AD1536" t="s">
        <v>77008</v>
      </c>
      <c r="AE1536" t="s">
        <v>3640</v>
      </c>
    </row>
    <row r="1537" spans="1:31" x14ac:dyDescent="0.3">
      <c r="A1537" t="s">
        <v>80412</v>
      </c>
      <c r="B1537" t="s">
        <v>80413</v>
      </c>
      <c r="C1537" t="s">
        <v>276</v>
      </c>
      <c r="D1537" t="s">
        <v>1797</v>
      </c>
      <c r="E1537" t="s">
        <v>76971</v>
      </c>
      <c r="F1537" t="s">
        <v>1802</v>
      </c>
      <c r="G1537" t="s">
        <v>13118</v>
      </c>
      <c r="H1537" t="s">
        <v>13111</v>
      </c>
      <c r="I1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logopedická</v>
      </c>
      <c r="J1537" t="str">
        <f>IF(Table2[[#This Row],[Č. or.]],_xlfn.CONCAT(Table2[[#This Row],[Ulice]]," ",Table2[[#This Row],[Č. p.]],"/",Table2[[#This Row],[Č. or.]]),_xlfn.CONCAT(Table2[[#This Row],[Ulice]]," ",Table2[[#This Row],[Č. p.]]))</f>
        <v>Na Robinsonce 1646/2</v>
      </c>
      <c r="K1537" t="s">
        <v>13119</v>
      </c>
      <c r="L1537">
        <v>1646</v>
      </c>
      <c r="M1537">
        <v>2</v>
      </c>
      <c r="N1537" t="s">
        <v>3980</v>
      </c>
      <c r="O1537" t="s">
        <v>1810</v>
      </c>
      <c r="P1537" t="s">
        <v>77469</v>
      </c>
      <c r="Q1537" t="s">
        <v>1802</v>
      </c>
      <c r="R1537" t="s">
        <v>13120</v>
      </c>
      <c r="T1537" t="s">
        <v>13121</v>
      </c>
      <c r="U1537" t="s">
        <v>13122</v>
      </c>
      <c r="V1537" t="s">
        <v>13123</v>
      </c>
      <c r="W1537" t="s">
        <v>13124</v>
      </c>
      <c r="X1537" t="s">
        <v>13125</v>
      </c>
      <c r="Y1537" t="s">
        <v>3725</v>
      </c>
      <c r="Z1537" t="s">
        <v>37</v>
      </c>
      <c r="AA1537" t="s">
        <v>76973</v>
      </c>
      <c r="AB1537" t="s">
        <v>4505</v>
      </c>
      <c r="AC1537" t="s">
        <v>4506</v>
      </c>
      <c r="AD1537" t="s">
        <v>77008</v>
      </c>
      <c r="AE1537" t="s">
        <v>3640</v>
      </c>
    </row>
    <row r="1538" spans="1:31" x14ac:dyDescent="0.3">
      <c r="A1538" t="s">
        <v>80414</v>
      </c>
      <c r="B1538" t="s">
        <v>80415</v>
      </c>
      <c r="C1538" t="s">
        <v>457</v>
      </c>
      <c r="D1538" t="s">
        <v>1797</v>
      </c>
      <c r="E1538" t="s">
        <v>76971</v>
      </c>
      <c r="F1538" t="s">
        <v>1802</v>
      </c>
      <c r="G1538" t="s">
        <v>13126</v>
      </c>
      <c r="H1538" t="s">
        <v>13127</v>
      </c>
      <c r="I1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Soukr.ZŠ spec.pro žáky s více vad.,s.r.o</v>
      </c>
      <c r="J1538" t="str">
        <f>IF(Table2[[#This Row],[Č. or.]],_xlfn.CONCAT(Table2[[#This Row],[Ulice]]," ",Table2[[#This Row],[Č. p.]],"/",Table2[[#This Row],[Č. or.]]),_xlfn.CONCAT(Table2[[#This Row],[Ulice]]," ",Table2[[#This Row],[Č. p.]]))</f>
        <v>Železárenská 880/5</v>
      </c>
      <c r="K1538" t="s">
        <v>13128</v>
      </c>
      <c r="L1538">
        <v>880</v>
      </c>
      <c r="M1538">
        <v>5</v>
      </c>
      <c r="N1538" t="s">
        <v>3980</v>
      </c>
      <c r="O1538" t="s">
        <v>1886</v>
      </c>
      <c r="P1538" t="s">
        <v>77470</v>
      </c>
      <c r="Q1538" t="s">
        <v>1802</v>
      </c>
      <c r="R1538" t="s">
        <v>13129</v>
      </c>
      <c r="S1538" t="s">
        <v>13129</v>
      </c>
      <c r="T1538" t="s">
        <v>13130</v>
      </c>
      <c r="U1538" t="s">
        <v>13131</v>
      </c>
      <c r="V1538" t="s">
        <v>13132</v>
      </c>
      <c r="W1538" t="s">
        <v>13133</v>
      </c>
      <c r="X1538" t="s">
        <v>13134</v>
      </c>
      <c r="Y1538" t="s">
        <v>4199</v>
      </c>
      <c r="Z1538" t="s">
        <v>37</v>
      </c>
      <c r="AA1538" t="s">
        <v>76973</v>
      </c>
      <c r="AD1538" t="s">
        <v>76812</v>
      </c>
      <c r="AE1538" t="s">
        <v>3640</v>
      </c>
    </row>
    <row r="1539" spans="1:31" x14ac:dyDescent="0.3">
      <c r="A1539" t="s">
        <v>80416</v>
      </c>
      <c r="B1539" t="s">
        <v>80417</v>
      </c>
      <c r="C1539" t="s">
        <v>457</v>
      </c>
      <c r="D1539" t="s">
        <v>1797</v>
      </c>
      <c r="E1539" t="s">
        <v>76971</v>
      </c>
      <c r="F1539" t="s">
        <v>1802</v>
      </c>
      <c r="G1539" t="s">
        <v>13135</v>
      </c>
      <c r="H1539" t="s">
        <v>13136</v>
      </c>
      <c r="I1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škola, s.r.o.</v>
      </c>
      <c r="J1539" t="str">
        <f>IF(Table2[[#This Row],[Č. or.]],_xlfn.CONCAT(Table2[[#This Row],[Ulice]]," ",Table2[[#This Row],[Č. p.]],"/",Table2[[#This Row],[Č. or.]]),_xlfn.CONCAT(Table2[[#This Row],[Ulice]]," ",Table2[[#This Row],[Č. p.]]))</f>
        <v>29. dubna 259/33</v>
      </c>
      <c r="K1539" t="s">
        <v>13137</v>
      </c>
      <c r="L1539">
        <v>259</v>
      </c>
      <c r="M1539">
        <v>33</v>
      </c>
      <c r="N1539" t="s">
        <v>3980</v>
      </c>
      <c r="O1539" t="s">
        <v>13138</v>
      </c>
      <c r="P1539" t="s">
        <v>77472</v>
      </c>
      <c r="Q1539" t="s">
        <v>1802</v>
      </c>
      <c r="R1539" t="s">
        <v>13139</v>
      </c>
      <c r="T1539" t="s">
        <v>13140</v>
      </c>
      <c r="V1539" t="s">
        <v>13141</v>
      </c>
      <c r="W1539" t="s">
        <v>13142</v>
      </c>
      <c r="X1539" t="s">
        <v>13143</v>
      </c>
      <c r="Y1539" t="s">
        <v>4199</v>
      </c>
      <c r="Z1539" t="s">
        <v>37</v>
      </c>
      <c r="AA1539" t="s">
        <v>76973</v>
      </c>
      <c r="AD1539" t="s">
        <v>76812</v>
      </c>
      <c r="AE1539" t="s">
        <v>3640</v>
      </c>
    </row>
    <row r="1540" spans="1:31" x14ac:dyDescent="0.3">
      <c r="A1540" t="s">
        <v>80418</v>
      </c>
      <c r="B1540" t="s">
        <v>80419</v>
      </c>
      <c r="C1540" t="s">
        <v>276</v>
      </c>
      <c r="D1540" t="s">
        <v>1797</v>
      </c>
      <c r="E1540" t="s">
        <v>76971</v>
      </c>
      <c r="F1540" t="s">
        <v>1802</v>
      </c>
      <c r="G1540" t="s">
        <v>13144</v>
      </c>
      <c r="H1540" t="s">
        <v>13145</v>
      </c>
      <c r="I1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prof. Zdeňka Matějčka</v>
      </c>
      <c r="J1540" t="str">
        <f>IF(Table2[[#This Row],[Č. or.]],_xlfn.CONCAT(Table2[[#This Row],[Ulice]]," ",Table2[[#This Row],[Č. p.]],"/",Table2[[#This Row],[Č. or.]]),_xlfn.CONCAT(Table2[[#This Row],[Ulice]]," ",Table2[[#This Row],[Č. p.]]))</f>
        <v>17. listopadu 1123/70</v>
      </c>
      <c r="K1540" t="s">
        <v>75</v>
      </c>
      <c r="L1540">
        <v>1123</v>
      </c>
      <c r="M1540">
        <v>70</v>
      </c>
      <c r="N1540" t="s">
        <v>3980</v>
      </c>
      <c r="O1540" t="s">
        <v>1810</v>
      </c>
      <c r="P1540" t="s">
        <v>77469</v>
      </c>
      <c r="Q1540" t="s">
        <v>1802</v>
      </c>
      <c r="R1540" t="s">
        <v>13146</v>
      </c>
      <c r="T1540" t="s">
        <v>13147</v>
      </c>
      <c r="V1540" t="s">
        <v>13148</v>
      </c>
      <c r="W1540" t="s">
        <v>13149</v>
      </c>
      <c r="X1540" t="s">
        <v>13150</v>
      </c>
      <c r="Y1540" t="s">
        <v>84</v>
      </c>
      <c r="Z1540" t="s">
        <v>37</v>
      </c>
      <c r="AA1540" t="s">
        <v>76973</v>
      </c>
      <c r="AB1540" t="s">
        <v>4505</v>
      </c>
      <c r="AC1540" t="s">
        <v>4506</v>
      </c>
      <c r="AD1540" t="s">
        <v>77008</v>
      </c>
      <c r="AE1540" t="s">
        <v>3640</v>
      </c>
    </row>
    <row r="1541" spans="1:31" x14ac:dyDescent="0.3">
      <c r="A1541" t="s">
        <v>80420</v>
      </c>
      <c r="B1541" t="s">
        <v>80421</v>
      </c>
      <c r="C1541" t="s">
        <v>276</v>
      </c>
      <c r="D1541" t="s">
        <v>907</v>
      </c>
      <c r="E1541" t="s">
        <v>76976</v>
      </c>
      <c r="F1541" t="s">
        <v>2854</v>
      </c>
      <c r="G1541" t="s">
        <v>13151</v>
      </c>
      <c r="H1541" t="s">
        <v>13152</v>
      </c>
      <c r="I1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Odborné učiliště a Základní škola</v>
      </c>
      <c r="J1541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1541">
        <v>8</v>
      </c>
      <c r="N1541" t="s">
        <v>2854</v>
      </c>
      <c r="O1541" t="s">
        <v>13153</v>
      </c>
      <c r="P1541" t="s">
        <v>77473</v>
      </c>
      <c r="Q1541" t="s">
        <v>13153</v>
      </c>
      <c r="R1541" t="s">
        <v>13154</v>
      </c>
      <c r="S1541" t="s">
        <v>13155</v>
      </c>
      <c r="T1541" t="s">
        <v>13156</v>
      </c>
      <c r="U1541" t="s">
        <v>13157</v>
      </c>
      <c r="V1541" t="s">
        <v>13158</v>
      </c>
      <c r="W1541" t="s">
        <v>13159</v>
      </c>
      <c r="X1541" t="s">
        <v>13160</v>
      </c>
      <c r="Y1541" t="s">
        <v>12016</v>
      </c>
      <c r="Z1541" t="s">
        <v>37</v>
      </c>
      <c r="AA1541" t="s">
        <v>80422</v>
      </c>
      <c r="AB1541" t="s">
        <v>4337</v>
      </c>
      <c r="AC1541" t="s">
        <v>4338</v>
      </c>
      <c r="AD1541" t="s">
        <v>77008</v>
      </c>
      <c r="AE1541" t="s">
        <v>3640</v>
      </c>
    </row>
    <row r="1542" spans="1:31" x14ac:dyDescent="0.3">
      <c r="A1542" t="s">
        <v>80423</v>
      </c>
      <c r="B1542" t="s">
        <v>80424</v>
      </c>
      <c r="C1542" t="s">
        <v>457</v>
      </c>
      <c r="D1542" t="s">
        <v>907</v>
      </c>
      <c r="E1542" t="s">
        <v>76976</v>
      </c>
      <c r="F1542" t="s">
        <v>2854</v>
      </c>
      <c r="G1542" t="s">
        <v>13161</v>
      </c>
      <c r="H1542" t="s">
        <v>13162</v>
      </c>
      <c r="I1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Speciální MŠ A &amp; J s.r.o.</v>
      </c>
      <c r="J1542" t="str">
        <f>IF(Table2[[#This Row],[Č. or.]],_xlfn.CONCAT(Table2[[#This Row],[Ulice]]," ",Table2[[#This Row],[Č. p.]],"/",Table2[[#This Row],[Č. or.]]),_xlfn.CONCAT(Table2[[#This Row],[Ulice]]," ",Table2[[#This Row],[Č. p.]]))</f>
        <v>U Bečvy 2883/2</v>
      </c>
      <c r="K1542" t="s">
        <v>3989</v>
      </c>
      <c r="L1542">
        <v>2883</v>
      </c>
      <c r="M1542">
        <v>2</v>
      </c>
      <c r="N1542" t="s">
        <v>2854</v>
      </c>
      <c r="O1542" t="s">
        <v>2853</v>
      </c>
      <c r="P1542" t="s">
        <v>76977</v>
      </c>
      <c r="Q1542" t="s">
        <v>2854</v>
      </c>
      <c r="R1542" t="s">
        <v>3990</v>
      </c>
      <c r="T1542" t="s">
        <v>3991</v>
      </c>
      <c r="W1542" t="s">
        <v>13163</v>
      </c>
      <c r="X1542" t="s">
        <v>3993</v>
      </c>
      <c r="Y1542" t="s">
        <v>3649</v>
      </c>
      <c r="Z1542" t="s">
        <v>37</v>
      </c>
      <c r="AA1542" t="s">
        <v>76978</v>
      </c>
      <c r="AD1542" t="s">
        <v>76812</v>
      </c>
      <c r="AE1542" t="s">
        <v>3640</v>
      </c>
    </row>
    <row r="1543" spans="1:31" x14ac:dyDescent="0.3">
      <c r="A1543" t="s">
        <v>80425</v>
      </c>
      <c r="B1543" t="s">
        <v>80426</v>
      </c>
      <c r="C1543" t="s">
        <v>276</v>
      </c>
      <c r="D1543" t="s">
        <v>907</v>
      </c>
      <c r="E1543" t="s">
        <v>76976</v>
      </c>
      <c r="F1543" t="s">
        <v>2854</v>
      </c>
      <c r="G1543" t="s">
        <v>13164</v>
      </c>
      <c r="H1543" t="s">
        <v>11458</v>
      </c>
      <c r="I1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SŠ, ZŠ a MŠ</v>
      </c>
      <c r="J1543" t="str">
        <f>IF(Table2[[#This Row],[Č. or.]],_xlfn.CONCAT(Table2[[#This Row],[Ulice]]," ",Table2[[#This Row],[Č. p.]],"/",Table2[[#This Row],[Č. or.]]),_xlfn.CONCAT(Table2[[#This Row],[Ulice]]," ",Table2[[#This Row],[Č. p.]]))</f>
        <v>Malá Dlážka 589/4</v>
      </c>
      <c r="K1543" t="s">
        <v>13165</v>
      </c>
      <c r="L1543">
        <v>589</v>
      </c>
      <c r="M1543">
        <v>4</v>
      </c>
      <c r="N1543" t="s">
        <v>2854</v>
      </c>
      <c r="O1543" t="s">
        <v>2853</v>
      </c>
      <c r="P1543" t="s">
        <v>76977</v>
      </c>
      <c r="Q1543" t="s">
        <v>2854</v>
      </c>
      <c r="R1543" t="s">
        <v>13166</v>
      </c>
      <c r="S1543" t="s">
        <v>13167</v>
      </c>
      <c r="T1543" t="s">
        <v>13168</v>
      </c>
      <c r="V1543" t="s">
        <v>13169</v>
      </c>
      <c r="W1543" t="s">
        <v>13170</v>
      </c>
      <c r="X1543" t="s">
        <v>13171</v>
      </c>
      <c r="Y1543" t="s">
        <v>11827</v>
      </c>
      <c r="Z1543" t="s">
        <v>37</v>
      </c>
      <c r="AA1543" t="s">
        <v>76978</v>
      </c>
      <c r="AB1543" t="s">
        <v>4337</v>
      </c>
      <c r="AC1543" t="s">
        <v>4338</v>
      </c>
      <c r="AD1543" t="s">
        <v>77008</v>
      </c>
      <c r="AE1543" t="s">
        <v>3640</v>
      </c>
    </row>
    <row r="1544" spans="1:31" x14ac:dyDescent="0.3">
      <c r="A1544" t="s">
        <v>80427</v>
      </c>
      <c r="B1544" t="s">
        <v>80428</v>
      </c>
      <c r="C1544" t="s">
        <v>457</v>
      </c>
      <c r="D1544" t="s">
        <v>907</v>
      </c>
      <c r="E1544" t="s">
        <v>76981</v>
      </c>
      <c r="F1544" t="s">
        <v>911</v>
      </c>
      <c r="G1544" t="s">
        <v>13172</v>
      </c>
      <c r="H1544" t="s">
        <v>13173</v>
      </c>
      <c r="I1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MŠ - Dětské centrum Hranice</v>
      </c>
      <c r="J1544" t="str">
        <f>IF(Table2[[#This Row],[Č. or.]],_xlfn.CONCAT(Table2[[#This Row],[Ulice]]," ",Table2[[#This Row],[Č. p.]],"/",Table2[[#This Row],[Č. or.]]),_xlfn.CONCAT(Table2[[#This Row],[Ulice]]," ",Table2[[#This Row],[Č. p.]]))</f>
        <v>Struhlovsko 1424</v>
      </c>
      <c r="K1544" t="s">
        <v>13174</v>
      </c>
      <c r="L1544">
        <v>1424</v>
      </c>
      <c r="N1544" t="s">
        <v>2854</v>
      </c>
      <c r="O1544" t="s">
        <v>910</v>
      </c>
      <c r="P1544" t="s">
        <v>76982</v>
      </c>
      <c r="Q1544" t="s">
        <v>911</v>
      </c>
      <c r="R1544" t="s">
        <v>13175</v>
      </c>
      <c r="T1544" t="s">
        <v>13176</v>
      </c>
      <c r="V1544" t="s">
        <v>13177</v>
      </c>
      <c r="W1544" t="s">
        <v>13178</v>
      </c>
      <c r="X1544" t="s">
        <v>13179</v>
      </c>
      <c r="Y1544" t="s">
        <v>3928</v>
      </c>
      <c r="Z1544" t="s">
        <v>37</v>
      </c>
      <c r="AA1544" t="s">
        <v>76984</v>
      </c>
      <c r="AD1544" t="s">
        <v>80042</v>
      </c>
      <c r="AE1544" t="s">
        <v>3640</v>
      </c>
    </row>
    <row r="1545" spans="1:31" x14ac:dyDescent="0.3">
      <c r="A1545" t="s">
        <v>80429</v>
      </c>
      <c r="B1545" t="s">
        <v>80430</v>
      </c>
      <c r="C1545" t="s">
        <v>276</v>
      </c>
      <c r="D1545" t="s">
        <v>907</v>
      </c>
      <c r="E1545" t="s">
        <v>76981</v>
      </c>
      <c r="F1545" t="s">
        <v>911</v>
      </c>
      <c r="G1545" t="s">
        <v>13180</v>
      </c>
      <c r="H1545" t="s">
        <v>11753</v>
      </c>
      <c r="I1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1545" t="str">
        <f>IF(Table2[[#This Row],[Č. or.]],_xlfn.CONCAT(Table2[[#This Row],[Ulice]]," ",Table2[[#This Row],[Č. p.]],"/",Table2[[#This Row],[Č. or.]]),_xlfn.CONCAT(Table2[[#This Row],[Ulice]]," ",Table2[[#This Row],[Č. p.]]))</f>
        <v>Studentská 1095</v>
      </c>
      <c r="K1545" t="s">
        <v>737</v>
      </c>
      <c r="L1545">
        <v>1095</v>
      </c>
      <c r="N1545" t="s">
        <v>2854</v>
      </c>
      <c r="O1545" t="s">
        <v>910</v>
      </c>
      <c r="P1545" t="s">
        <v>76982</v>
      </c>
      <c r="Q1545" t="s">
        <v>911</v>
      </c>
      <c r="R1545" t="s">
        <v>13181</v>
      </c>
      <c r="S1545" t="s">
        <v>13182</v>
      </c>
      <c r="T1545" t="s">
        <v>13183</v>
      </c>
      <c r="V1545" t="s">
        <v>13184</v>
      </c>
      <c r="W1545" t="s">
        <v>13185</v>
      </c>
      <c r="X1545" t="s">
        <v>13186</v>
      </c>
      <c r="Y1545" t="s">
        <v>11834</v>
      </c>
      <c r="Z1545" t="s">
        <v>37</v>
      </c>
      <c r="AA1545" t="s">
        <v>76984</v>
      </c>
      <c r="AB1545" t="s">
        <v>4337</v>
      </c>
      <c r="AC1545" t="s">
        <v>4338</v>
      </c>
      <c r="AD1545" t="s">
        <v>77008</v>
      </c>
      <c r="AE1545" t="s">
        <v>3640</v>
      </c>
    </row>
    <row r="1546" spans="1:31" x14ac:dyDescent="0.3">
      <c r="A1546" t="s">
        <v>80431</v>
      </c>
      <c r="B1546" t="s">
        <v>80432</v>
      </c>
      <c r="C1546" t="s">
        <v>276</v>
      </c>
      <c r="D1546" t="s">
        <v>907</v>
      </c>
      <c r="E1546" t="s">
        <v>77145</v>
      </c>
      <c r="F1546" t="s">
        <v>1416</v>
      </c>
      <c r="G1546" t="s">
        <v>13187</v>
      </c>
      <c r="H1546" t="s">
        <v>11458</v>
      </c>
      <c r="I1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SŠ, ZŠ a MŠ</v>
      </c>
      <c r="J1546" t="str">
        <f>IF(Table2[[#This Row],[Č. or.]],_xlfn.CONCAT(Table2[[#This Row],[Ulice]]," ",Table2[[#This Row],[Č. p.]],"/",Table2[[#This Row],[Č. or.]]),_xlfn.CONCAT(Table2[[#This Row],[Ulice]]," ",Table2[[#This Row],[Č. p.]]))</f>
        <v>Osecká 301/2</v>
      </c>
      <c r="K1546" t="s">
        <v>13188</v>
      </c>
      <c r="L1546">
        <v>301</v>
      </c>
      <c r="M1546">
        <v>2</v>
      </c>
      <c r="N1546" t="s">
        <v>2854</v>
      </c>
      <c r="O1546" t="s">
        <v>1415</v>
      </c>
      <c r="P1546" t="s">
        <v>77146</v>
      </c>
      <c r="Q1546" t="s">
        <v>1416</v>
      </c>
      <c r="R1546" t="s">
        <v>13189</v>
      </c>
      <c r="T1546" t="s">
        <v>13190</v>
      </c>
      <c r="V1546" t="s">
        <v>13191</v>
      </c>
      <c r="W1546" t="s">
        <v>13192</v>
      </c>
      <c r="X1546" t="s">
        <v>13193</v>
      </c>
      <c r="Y1546" t="s">
        <v>2484</v>
      </c>
      <c r="Z1546" t="s">
        <v>37</v>
      </c>
      <c r="AA1546" t="s">
        <v>77147</v>
      </c>
      <c r="AB1546" t="s">
        <v>4337</v>
      </c>
      <c r="AC1546" t="s">
        <v>4338</v>
      </c>
      <c r="AD1546" t="s">
        <v>77008</v>
      </c>
      <c r="AE1546" t="s">
        <v>3640</v>
      </c>
    </row>
    <row r="1547" spans="1:31" x14ac:dyDescent="0.3">
      <c r="A1547" t="s">
        <v>80433</v>
      </c>
      <c r="B1547" t="s">
        <v>80434</v>
      </c>
      <c r="C1547" t="s">
        <v>276</v>
      </c>
      <c r="D1547" t="s">
        <v>3161</v>
      </c>
      <c r="E1547" t="s">
        <v>77153</v>
      </c>
      <c r="F1547" t="s">
        <v>3164</v>
      </c>
      <c r="G1547" t="s">
        <v>13194</v>
      </c>
      <c r="H1547" t="s">
        <v>12895</v>
      </c>
      <c r="I1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MŠ při lázních</v>
      </c>
      <c r="J1547" t="str">
        <f>IF(Table2[[#This Row],[Č. or.]],_xlfn.CONCAT(Table2[[#This Row],[Ulice]]," ",Table2[[#This Row],[Č. p.]],"/",Table2[[#This Row],[Č. or.]]),_xlfn.CONCAT(Table2[[#This Row],[Ulice]]," ",Table2[[#This Row],[Č. p.]]))</f>
        <v>Lázeňská 323</v>
      </c>
      <c r="K1547" t="s">
        <v>12321</v>
      </c>
      <c r="L1547">
        <v>323</v>
      </c>
      <c r="N1547" t="s">
        <v>3164</v>
      </c>
      <c r="O1547" t="s">
        <v>13195</v>
      </c>
      <c r="P1547" t="s">
        <v>80435</v>
      </c>
      <c r="Q1547" t="s">
        <v>13195</v>
      </c>
      <c r="R1547" t="s">
        <v>13196</v>
      </c>
      <c r="T1547" t="s">
        <v>13197</v>
      </c>
      <c r="V1547" t="s">
        <v>13198</v>
      </c>
      <c r="W1547" t="s">
        <v>13199</v>
      </c>
      <c r="X1547" t="s">
        <v>13200</v>
      </c>
      <c r="Y1547" t="s">
        <v>3660</v>
      </c>
      <c r="Z1547" t="s">
        <v>37</v>
      </c>
      <c r="AA1547" t="s">
        <v>80436</v>
      </c>
      <c r="AB1547" t="s">
        <v>4337</v>
      </c>
      <c r="AC1547" t="s">
        <v>4338</v>
      </c>
      <c r="AD1547" t="s">
        <v>77008</v>
      </c>
      <c r="AE1547" t="s">
        <v>3640</v>
      </c>
    </row>
    <row r="1548" spans="1:31" x14ac:dyDescent="0.3">
      <c r="A1548" t="s">
        <v>80437</v>
      </c>
      <c r="B1548" t="s">
        <v>80438</v>
      </c>
      <c r="C1548" t="s">
        <v>276</v>
      </c>
      <c r="D1548" t="s">
        <v>3161</v>
      </c>
      <c r="E1548" t="s">
        <v>77476</v>
      </c>
      <c r="F1548" t="s">
        <v>1858</v>
      </c>
      <c r="G1548" t="s">
        <v>13201</v>
      </c>
      <c r="H1548" t="s">
        <v>13202</v>
      </c>
      <c r="I1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SŠ, ZŠ, MŠ a DD</v>
      </c>
      <c r="J1548" t="str">
        <f>IF(Table2[[#This Row],[Č. or.]],_xlfn.CONCAT(Table2[[#This Row],[Ulice]]," ",Table2[[#This Row],[Č. p.]],"/",Table2[[#This Row],[Č. or.]]),_xlfn.CONCAT(Table2[[#This Row],[Ulice]]," ",Table2[[#This Row],[Č. p.]]))</f>
        <v>Sušilova 1912/40</v>
      </c>
      <c r="K1548" t="s">
        <v>13203</v>
      </c>
      <c r="L1548">
        <v>1912</v>
      </c>
      <c r="M1548">
        <v>40</v>
      </c>
      <c r="N1548" t="s">
        <v>3164</v>
      </c>
      <c r="O1548" t="s">
        <v>1858</v>
      </c>
      <c r="P1548" t="s">
        <v>77477</v>
      </c>
      <c r="Q1548" t="s">
        <v>1858</v>
      </c>
      <c r="R1548" t="s">
        <v>13204</v>
      </c>
      <c r="T1548" t="s">
        <v>13205</v>
      </c>
      <c r="U1548" t="s">
        <v>13206</v>
      </c>
      <c r="V1548" t="s">
        <v>13207</v>
      </c>
      <c r="W1548" t="s">
        <v>13208</v>
      </c>
      <c r="X1548" t="s">
        <v>13209</v>
      </c>
      <c r="Y1548" t="s">
        <v>13210</v>
      </c>
      <c r="Z1548" t="s">
        <v>37</v>
      </c>
      <c r="AA1548" t="s">
        <v>77478</v>
      </c>
      <c r="AB1548" t="s">
        <v>4337</v>
      </c>
      <c r="AC1548" t="s">
        <v>4338</v>
      </c>
      <c r="AD1548" t="s">
        <v>77008</v>
      </c>
      <c r="AE1548" t="s">
        <v>3640</v>
      </c>
    </row>
    <row r="1549" spans="1:31" x14ac:dyDescent="0.3">
      <c r="A1549" t="s">
        <v>80439</v>
      </c>
      <c r="B1549" t="s">
        <v>80440</v>
      </c>
      <c r="C1549" t="s">
        <v>276</v>
      </c>
      <c r="D1549" t="s">
        <v>3161</v>
      </c>
      <c r="E1549" t="s">
        <v>77153</v>
      </c>
      <c r="F1549" t="s">
        <v>3164</v>
      </c>
      <c r="G1549" t="s">
        <v>13211</v>
      </c>
      <c r="H1549" t="s">
        <v>11130</v>
      </c>
      <c r="I1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škola, ZŠ a MŠ</v>
      </c>
      <c r="J1549" t="str">
        <f>IF(Table2[[#This Row],[Č. or.]],_xlfn.CONCAT(Table2[[#This Row],[Ulice]]," ",Table2[[#This Row],[Č. p.]],"/",Table2[[#This Row],[Č. or.]]),_xlfn.CONCAT(Table2[[#This Row],[Ulice]]," ",Table2[[#This Row],[Č. p.]]))</f>
        <v>Hanácká 145/3</v>
      </c>
      <c r="K1549" t="s">
        <v>13212</v>
      </c>
      <c r="L1549">
        <v>145</v>
      </c>
      <c r="M1549">
        <v>3</v>
      </c>
      <c r="N1549" t="s">
        <v>3164</v>
      </c>
      <c r="O1549" t="s">
        <v>3164</v>
      </c>
      <c r="P1549" t="s">
        <v>77154</v>
      </c>
      <c r="Q1549" t="s">
        <v>3164</v>
      </c>
      <c r="R1549" t="s">
        <v>13213</v>
      </c>
      <c r="T1549" t="s">
        <v>13214</v>
      </c>
      <c r="V1549" t="s">
        <v>13215</v>
      </c>
      <c r="W1549" t="s">
        <v>13216</v>
      </c>
      <c r="X1549" t="s">
        <v>13217</v>
      </c>
      <c r="Y1549" t="s">
        <v>12679</v>
      </c>
      <c r="Z1549" t="s">
        <v>37</v>
      </c>
      <c r="AA1549" t="s">
        <v>77155</v>
      </c>
      <c r="AB1549" t="s">
        <v>4337</v>
      </c>
      <c r="AC1549" t="s">
        <v>4338</v>
      </c>
      <c r="AD1549" t="s">
        <v>77008</v>
      </c>
      <c r="AE1549" t="s">
        <v>3640</v>
      </c>
    </row>
    <row r="1550" spans="1:31" x14ac:dyDescent="0.3">
      <c r="A1550" t="s">
        <v>80441</v>
      </c>
      <c r="B1550" t="s">
        <v>80442</v>
      </c>
      <c r="C1550" t="s">
        <v>457</v>
      </c>
      <c r="D1550" t="s">
        <v>3161</v>
      </c>
      <c r="E1550" t="s">
        <v>77153</v>
      </c>
      <c r="F1550" t="s">
        <v>3164</v>
      </c>
      <c r="G1550" t="s">
        <v>13218</v>
      </c>
      <c r="H1550" t="s">
        <v>13219</v>
      </c>
      <c r="I1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a MŠ Schola - Viva, o.p.s.</v>
      </c>
      <c r="J1550" t="str">
        <f>IF(Table2[[#This Row],[Č. or.]],_xlfn.CONCAT(Table2[[#This Row],[Ulice]]," ",Table2[[#This Row],[Č. p.]],"/",Table2[[#This Row],[Č. or.]]),_xlfn.CONCAT(Table2[[#This Row],[Ulice]]," ",Table2[[#This Row],[Č. p.]]))</f>
        <v>Erbenova 2298/16</v>
      </c>
      <c r="K1550" t="s">
        <v>6448</v>
      </c>
      <c r="L1550">
        <v>2298</v>
      </c>
      <c r="M1550">
        <v>16</v>
      </c>
      <c r="N1550" t="s">
        <v>3164</v>
      </c>
      <c r="O1550" t="s">
        <v>3164</v>
      </c>
      <c r="P1550" t="s">
        <v>77154</v>
      </c>
      <c r="Q1550" t="s">
        <v>3164</v>
      </c>
      <c r="R1550" t="s">
        <v>13220</v>
      </c>
      <c r="T1550" t="s">
        <v>13221</v>
      </c>
      <c r="V1550" t="s">
        <v>13222</v>
      </c>
      <c r="W1550" t="s">
        <v>13223</v>
      </c>
      <c r="X1550" t="s">
        <v>13224</v>
      </c>
      <c r="Y1550" t="s">
        <v>13225</v>
      </c>
      <c r="Z1550" t="s">
        <v>37</v>
      </c>
      <c r="AA1550" t="s">
        <v>77155</v>
      </c>
      <c r="AD1550" t="s">
        <v>76806</v>
      </c>
      <c r="AE1550" t="s">
        <v>3640</v>
      </c>
    </row>
    <row r="1551" spans="1:31" x14ac:dyDescent="0.3">
      <c r="A1551" t="s">
        <v>80443</v>
      </c>
      <c r="B1551" t="s">
        <v>80444</v>
      </c>
      <c r="C1551" t="s">
        <v>457</v>
      </c>
      <c r="D1551" t="s">
        <v>3161</v>
      </c>
      <c r="E1551" t="s">
        <v>77153</v>
      </c>
      <c r="F1551" t="s">
        <v>3164</v>
      </c>
      <c r="G1551" t="s">
        <v>13226</v>
      </c>
      <c r="H1551" t="s">
        <v>13227</v>
      </c>
      <c r="I1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a střední škola Pomněnka o.p.s.</v>
      </c>
      <c r="J1551" t="str">
        <f>IF(Table2[[#This Row],[Č. or.]],_xlfn.CONCAT(Table2[[#This Row],[Ulice]]," ",Table2[[#This Row],[Č. p.]],"/",Table2[[#This Row],[Č. or.]]),_xlfn.CONCAT(Table2[[#This Row],[Ulice]]," ",Table2[[#This Row],[Č. p.]]))</f>
        <v>Šumavská 1915/13</v>
      </c>
      <c r="K1551" t="s">
        <v>13228</v>
      </c>
      <c r="L1551">
        <v>1915</v>
      </c>
      <c r="M1551">
        <v>13</v>
      </c>
      <c r="N1551" t="s">
        <v>3164</v>
      </c>
      <c r="O1551" t="s">
        <v>3164</v>
      </c>
      <c r="P1551" t="s">
        <v>77154</v>
      </c>
      <c r="Q1551" t="s">
        <v>3164</v>
      </c>
      <c r="R1551" t="s">
        <v>13229</v>
      </c>
      <c r="S1551" t="s">
        <v>13229</v>
      </c>
      <c r="W1551" t="s">
        <v>13230</v>
      </c>
      <c r="X1551" t="s">
        <v>13231</v>
      </c>
      <c r="Y1551" t="s">
        <v>2708</v>
      </c>
      <c r="Z1551" t="s">
        <v>37</v>
      </c>
      <c r="AA1551" t="s">
        <v>77155</v>
      </c>
      <c r="AD1551" t="s">
        <v>76806</v>
      </c>
      <c r="AE1551" t="s">
        <v>3640</v>
      </c>
    </row>
    <row r="1552" spans="1:31" x14ac:dyDescent="0.3">
      <c r="A1552" t="s">
        <v>80445</v>
      </c>
      <c r="B1552" t="s">
        <v>80446</v>
      </c>
      <c r="C1552" t="s">
        <v>276</v>
      </c>
      <c r="D1552" t="s">
        <v>3161</v>
      </c>
      <c r="E1552" t="s">
        <v>77150</v>
      </c>
      <c r="F1552" t="s">
        <v>4335</v>
      </c>
      <c r="G1552" t="s">
        <v>13232</v>
      </c>
      <c r="H1552" t="s">
        <v>12857</v>
      </c>
      <c r="I1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Odborné učiliště a Praktická škola</v>
      </c>
      <c r="J1552" t="str">
        <f>IF(Table2[[#This Row],[Č. or.]],_xlfn.CONCAT(Table2[[#This Row],[Ulice]]," ",Table2[[#This Row],[Č. p.]],"/",Table2[[#This Row],[Č. or.]]),_xlfn.CONCAT(Table2[[#This Row],[Ulice]]," ",Table2[[#This Row],[Č. p.]]))</f>
        <v>Vodní 248/27</v>
      </c>
      <c r="K1552" t="s">
        <v>13233</v>
      </c>
      <c r="L1552">
        <v>248</v>
      </c>
      <c r="M1552">
        <v>27</v>
      </c>
      <c r="N1552" t="s">
        <v>3164</v>
      </c>
      <c r="O1552" t="s">
        <v>4335</v>
      </c>
      <c r="P1552" t="s">
        <v>77151</v>
      </c>
      <c r="Q1552" t="s">
        <v>4335</v>
      </c>
      <c r="R1552" t="s">
        <v>13234</v>
      </c>
      <c r="S1552" t="s">
        <v>13234</v>
      </c>
      <c r="T1552" t="s">
        <v>13235</v>
      </c>
      <c r="V1552" t="s">
        <v>13236</v>
      </c>
      <c r="W1552" t="s">
        <v>13237</v>
      </c>
      <c r="X1552" t="s">
        <v>13238</v>
      </c>
      <c r="Y1552" t="s">
        <v>2513</v>
      </c>
      <c r="Z1552" t="s">
        <v>37</v>
      </c>
      <c r="AA1552" t="s">
        <v>77152</v>
      </c>
      <c r="AB1552" t="s">
        <v>4337</v>
      </c>
      <c r="AC1552" t="s">
        <v>4338</v>
      </c>
      <c r="AD1552" t="s">
        <v>77008</v>
      </c>
      <c r="AE1552" t="s">
        <v>3640</v>
      </c>
    </row>
    <row r="1553" spans="1:31" x14ac:dyDescent="0.3">
      <c r="A1553" t="s">
        <v>80447</v>
      </c>
      <c r="B1553" t="s">
        <v>80448</v>
      </c>
      <c r="C1553" t="s">
        <v>276</v>
      </c>
      <c r="D1553" t="s">
        <v>2934</v>
      </c>
      <c r="E1553" t="s">
        <v>76987</v>
      </c>
      <c r="F1553" t="s">
        <v>3480</v>
      </c>
      <c r="G1553" t="s">
        <v>13239</v>
      </c>
      <c r="H1553" t="s">
        <v>10950</v>
      </c>
      <c r="I1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1553">
        <v>25</v>
      </c>
      <c r="N1553" t="s">
        <v>3480</v>
      </c>
      <c r="O1553" t="s">
        <v>13240</v>
      </c>
      <c r="P1553" t="s">
        <v>80449</v>
      </c>
      <c r="Q1553" t="s">
        <v>13240</v>
      </c>
      <c r="R1553" t="s">
        <v>13241</v>
      </c>
      <c r="S1553" t="s">
        <v>13241</v>
      </c>
      <c r="T1553" t="s">
        <v>13242</v>
      </c>
      <c r="U1553" t="s">
        <v>13243</v>
      </c>
      <c r="V1553" t="s">
        <v>13244</v>
      </c>
      <c r="W1553" t="s">
        <v>13245</v>
      </c>
      <c r="X1553" t="s">
        <v>13246</v>
      </c>
      <c r="Y1553" t="s">
        <v>11067</v>
      </c>
      <c r="Z1553" t="s">
        <v>37</v>
      </c>
      <c r="AA1553" t="s">
        <v>80450</v>
      </c>
      <c r="AB1553" t="s">
        <v>4229</v>
      </c>
      <c r="AC1553" t="s">
        <v>4230</v>
      </c>
      <c r="AD1553" t="s">
        <v>77008</v>
      </c>
      <c r="AE1553" t="s">
        <v>3640</v>
      </c>
    </row>
    <row r="1554" spans="1:31" x14ac:dyDescent="0.3">
      <c r="A1554" t="s">
        <v>80451</v>
      </c>
      <c r="B1554" t="s">
        <v>80452</v>
      </c>
      <c r="C1554" t="s">
        <v>276</v>
      </c>
      <c r="D1554" t="s">
        <v>2934</v>
      </c>
      <c r="E1554" t="s">
        <v>76987</v>
      </c>
      <c r="F1554" t="s">
        <v>3480</v>
      </c>
      <c r="G1554" t="s">
        <v>13247</v>
      </c>
      <c r="H1554" t="s">
        <v>10950</v>
      </c>
      <c r="I1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1554">
        <v>130</v>
      </c>
      <c r="N1554" t="s">
        <v>3480</v>
      </c>
      <c r="O1554" t="s">
        <v>13248</v>
      </c>
      <c r="P1554" t="s">
        <v>80453</v>
      </c>
      <c r="Q1554" t="s">
        <v>13248</v>
      </c>
      <c r="R1554" t="s">
        <v>13249</v>
      </c>
      <c r="T1554" t="s">
        <v>13250</v>
      </c>
      <c r="U1554" t="s">
        <v>13251</v>
      </c>
      <c r="V1554" t="s">
        <v>13252</v>
      </c>
      <c r="W1554" t="s">
        <v>13253</v>
      </c>
      <c r="X1554" t="s">
        <v>13254</v>
      </c>
      <c r="Y1554" t="s">
        <v>4024</v>
      </c>
      <c r="Z1554" t="s">
        <v>37</v>
      </c>
      <c r="AA1554" t="s">
        <v>80454</v>
      </c>
      <c r="AB1554" t="s">
        <v>4229</v>
      </c>
      <c r="AC1554" t="s">
        <v>4230</v>
      </c>
      <c r="AD1554" t="s">
        <v>77008</v>
      </c>
      <c r="AE1554" t="s">
        <v>3640</v>
      </c>
    </row>
    <row r="1555" spans="1:31" x14ac:dyDescent="0.3">
      <c r="A1555" t="s">
        <v>80455</v>
      </c>
      <c r="B1555" t="s">
        <v>80456</v>
      </c>
      <c r="C1555" t="s">
        <v>121</v>
      </c>
      <c r="D1555" t="s">
        <v>2934</v>
      </c>
      <c r="E1555" t="s">
        <v>77158</v>
      </c>
      <c r="F1555" t="s">
        <v>3385</v>
      </c>
      <c r="G1555" t="s">
        <v>13255</v>
      </c>
      <c r="H1555" t="s">
        <v>11477</v>
      </c>
      <c r="I1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MŠ, ZŠ a SŠ pro sluchově postižené</v>
      </c>
      <c r="J1555" t="str">
        <f>IF(Table2[[#This Row],[Č. or.]],_xlfn.CONCAT(Table2[[#This Row],[Ulice]]," ",Table2[[#This Row],[Č. p.]],"/",Table2[[#This Row],[Č. or.]]),_xlfn.CONCAT(Table2[[#This Row],[Ulice]]," ",Table2[[#This Row],[Č. p.]]))</f>
        <v>Vsetínská 454/53</v>
      </c>
      <c r="K1555" t="s">
        <v>13256</v>
      </c>
      <c r="L1555">
        <v>454</v>
      </c>
      <c r="M1555">
        <v>53</v>
      </c>
      <c r="N1555" t="s">
        <v>3480</v>
      </c>
      <c r="O1555" t="s">
        <v>3385</v>
      </c>
      <c r="P1555" t="s">
        <v>77159</v>
      </c>
      <c r="Q1555" t="s">
        <v>3385</v>
      </c>
      <c r="R1555" t="s">
        <v>13257</v>
      </c>
      <c r="S1555" t="s">
        <v>13258</v>
      </c>
      <c r="T1555" t="s">
        <v>13259</v>
      </c>
      <c r="V1555" t="s">
        <v>13260</v>
      </c>
      <c r="W1555" t="s">
        <v>13261</v>
      </c>
      <c r="X1555" t="s">
        <v>13262</v>
      </c>
      <c r="Y1555" t="s">
        <v>12955</v>
      </c>
      <c r="Z1555" t="s">
        <v>37</v>
      </c>
      <c r="AA1555" t="s">
        <v>77160</v>
      </c>
      <c r="AB1555" t="s">
        <v>10862</v>
      </c>
      <c r="AC1555" t="s">
        <v>10863</v>
      </c>
      <c r="AD1555" t="s">
        <v>79779</v>
      </c>
      <c r="AE1555" t="s">
        <v>3640</v>
      </c>
    </row>
    <row r="1556" spans="1:31" x14ac:dyDescent="0.3">
      <c r="A1556" t="s">
        <v>80457</v>
      </c>
      <c r="B1556" t="s">
        <v>80458</v>
      </c>
      <c r="C1556" t="s">
        <v>276</v>
      </c>
      <c r="D1556" t="s">
        <v>2934</v>
      </c>
      <c r="E1556" t="s">
        <v>77166</v>
      </c>
      <c r="F1556" t="s">
        <v>2937</v>
      </c>
      <c r="G1556" t="s">
        <v>13263</v>
      </c>
      <c r="H1556" t="s">
        <v>10950</v>
      </c>
      <c r="I1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1556" t="str">
        <f>IF(Table2[[#This Row],[Č. or.]],_xlfn.CONCAT(Table2[[#This Row],[Ulice]]," ",Table2[[#This Row],[Č. p.]],"/",Table2[[#This Row],[Č. or.]]),_xlfn.CONCAT(Table2[[#This Row],[Ulice]]," ",Table2[[#This Row],[Č. p.]]))</f>
        <v>Tyršovo nábřeží 649</v>
      </c>
      <c r="K1556" t="s">
        <v>13264</v>
      </c>
      <c r="L1556">
        <v>649</v>
      </c>
      <c r="N1556" t="s">
        <v>3480</v>
      </c>
      <c r="O1556" t="s">
        <v>2937</v>
      </c>
      <c r="P1556" t="s">
        <v>77167</v>
      </c>
      <c r="Q1556" t="s">
        <v>2937</v>
      </c>
      <c r="R1556" t="s">
        <v>13265</v>
      </c>
      <c r="T1556" t="s">
        <v>13266</v>
      </c>
      <c r="V1556" t="s">
        <v>13267</v>
      </c>
      <c r="W1556" t="s">
        <v>13268</v>
      </c>
      <c r="X1556" t="s">
        <v>13269</v>
      </c>
      <c r="Y1556" t="s">
        <v>4035</v>
      </c>
      <c r="Z1556" t="s">
        <v>37</v>
      </c>
      <c r="AA1556" t="s">
        <v>77168</v>
      </c>
      <c r="AB1556" t="s">
        <v>4229</v>
      </c>
      <c r="AC1556" t="s">
        <v>4230</v>
      </c>
      <c r="AD1556" t="s">
        <v>77008</v>
      </c>
      <c r="AE1556" t="s">
        <v>3640</v>
      </c>
    </row>
    <row r="1557" spans="1:31" x14ac:dyDescent="0.3">
      <c r="A1557" t="s">
        <v>80459</v>
      </c>
      <c r="B1557" t="s">
        <v>80460</v>
      </c>
      <c r="C1557" t="s">
        <v>276</v>
      </c>
      <c r="D1557" t="s">
        <v>2934</v>
      </c>
      <c r="E1557" t="s">
        <v>77158</v>
      </c>
      <c r="F1557" t="s">
        <v>3385</v>
      </c>
      <c r="G1557" t="s">
        <v>13270</v>
      </c>
      <c r="H1557" t="s">
        <v>13270</v>
      </c>
      <c r="I1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Odborné učiliště Kelč</v>
      </c>
      <c r="J1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557">
        <v>1</v>
      </c>
      <c r="N1557" t="s">
        <v>3480</v>
      </c>
      <c r="O1557" t="s">
        <v>13271</v>
      </c>
      <c r="P1557" t="s">
        <v>80461</v>
      </c>
      <c r="Q1557" t="s">
        <v>13271</v>
      </c>
      <c r="R1557" t="s">
        <v>13272</v>
      </c>
      <c r="S1557" t="s">
        <v>13273</v>
      </c>
      <c r="T1557" t="s">
        <v>13274</v>
      </c>
      <c r="V1557" t="s">
        <v>13275</v>
      </c>
      <c r="W1557" t="s">
        <v>13276</v>
      </c>
      <c r="X1557" t="s">
        <v>13277</v>
      </c>
      <c r="Y1557" t="s">
        <v>11427</v>
      </c>
      <c r="Z1557" t="s">
        <v>37</v>
      </c>
      <c r="AA1557" t="s">
        <v>80462</v>
      </c>
      <c r="AB1557" t="s">
        <v>4229</v>
      </c>
      <c r="AC1557" t="s">
        <v>4230</v>
      </c>
      <c r="AD1557" t="s">
        <v>77008</v>
      </c>
      <c r="AE1557" t="s">
        <v>3640</v>
      </c>
    </row>
    <row r="1558" spans="1:31" x14ac:dyDescent="0.3">
      <c r="A1558" t="s">
        <v>80463</v>
      </c>
      <c r="B1558" t="s">
        <v>80464</v>
      </c>
      <c r="C1558" t="s">
        <v>276</v>
      </c>
      <c r="D1558" t="s">
        <v>1039</v>
      </c>
      <c r="E1558" t="s">
        <v>77479</v>
      </c>
      <c r="F1558" t="s">
        <v>1041</v>
      </c>
      <c r="G1558" t="s">
        <v>13278</v>
      </c>
      <c r="H1558" t="s">
        <v>13279</v>
      </c>
      <c r="I1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ZŠ a MŠ při Priessnitz. lázních a.s.</v>
      </c>
      <c r="J1558" t="str">
        <f>IF(Table2[[#This Row],[Č. or.]],_xlfn.CONCAT(Table2[[#This Row],[Ulice]]," ",Table2[[#This Row],[Č. p.]],"/",Table2[[#This Row],[Č. or.]]),_xlfn.CONCAT(Table2[[#This Row],[Ulice]]," ",Table2[[#This Row],[Č. p.]]))</f>
        <v>Kalvodova 360/66</v>
      </c>
      <c r="K1558" t="s">
        <v>13280</v>
      </c>
      <c r="L1558">
        <v>360</v>
      </c>
      <c r="M1558">
        <v>66</v>
      </c>
      <c r="N1558" t="s">
        <v>1041</v>
      </c>
      <c r="O1558" t="s">
        <v>1041</v>
      </c>
      <c r="P1558" t="s">
        <v>77480</v>
      </c>
      <c r="Q1558" t="s">
        <v>1041</v>
      </c>
      <c r="R1558" t="s">
        <v>13281</v>
      </c>
      <c r="T1558" t="s">
        <v>13282</v>
      </c>
      <c r="U1558" t="s">
        <v>13282</v>
      </c>
      <c r="V1558" t="s">
        <v>13283</v>
      </c>
      <c r="W1558" t="s">
        <v>13284</v>
      </c>
      <c r="X1558" t="s">
        <v>13285</v>
      </c>
      <c r="Y1558" t="s">
        <v>3660</v>
      </c>
      <c r="Z1558" t="s">
        <v>37</v>
      </c>
      <c r="AA1558" t="s">
        <v>77481</v>
      </c>
      <c r="AB1558" t="s">
        <v>4337</v>
      </c>
      <c r="AC1558" t="s">
        <v>4338</v>
      </c>
      <c r="AD1558" t="s">
        <v>77008</v>
      </c>
      <c r="AE1558" t="s">
        <v>3640</v>
      </c>
    </row>
    <row r="1559" spans="1:31" x14ac:dyDescent="0.3">
      <c r="A1559" t="s">
        <v>80465</v>
      </c>
      <c r="B1559" t="s">
        <v>80466</v>
      </c>
      <c r="C1559" t="s">
        <v>276</v>
      </c>
      <c r="D1559" t="s">
        <v>1039</v>
      </c>
      <c r="E1559" t="s">
        <v>77479</v>
      </c>
      <c r="F1559" t="s">
        <v>1041</v>
      </c>
      <c r="G1559" t="s">
        <v>13286</v>
      </c>
      <c r="H1559" t="s">
        <v>13287</v>
      </c>
      <c r="I1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ZŠ a MŠ při Sanatoriu Edel Zlaté Hory</v>
      </c>
      <c r="J1559" t="str">
        <f>IF(Table2[[#This Row],[Č. or.]],_xlfn.CONCAT(Table2[[#This Row],[Ulice]]," ",Table2[[#This Row],[Č. p.]],"/",Table2[[#This Row],[Č. or.]]),_xlfn.CONCAT(Table2[[#This Row],[Ulice]]," ",Table2[[#This Row],[Č. p.]]))</f>
        <v>Lázeňská 491</v>
      </c>
      <c r="K1559" t="s">
        <v>12321</v>
      </c>
      <c r="L1559">
        <v>491</v>
      </c>
      <c r="N1559" t="s">
        <v>1041</v>
      </c>
      <c r="O1559" t="s">
        <v>4537</v>
      </c>
      <c r="P1559" t="s">
        <v>77484</v>
      </c>
      <c r="Q1559" t="s">
        <v>4537</v>
      </c>
      <c r="R1559" t="s">
        <v>13288</v>
      </c>
      <c r="S1559" t="s">
        <v>13288</v>
      </c>
      <c r="T1559" t="s">
        <v>13289</v>
      </c>
      <c r="U1559" t="s">
        <v>13290</v>
      </c>
      <c r="V1559" t="s">
        <v>13291</v>
      </c>
      <c r="W1559" t="s">
        <v>13292</v>
      </c>
      <c r="X1559" t="s">
        <v>13293</v>
      </c>
      <c r="Y1559" t="s">
        <v>3660</v>
      </c>
      <c r="Z1559" t="s">
        <v>37</v>
      </c>
      <c r="AA1559" t="s">
        <v>77485</v>
      </c>
      <c r="AB1559" t="s">
        <v>4337</v>
      </c>
      <c r="AC1559" t="s">
        <v>4338</v>
      </c>
      <c r="AD1559" t="s">
        <v>77008</v>
      </c>
      <c r="AE1559" t="s">
        <v>3640</v>
      </c>
    </row>
    <row r="1560" spans="1:31" x14ac:dyDescent="0.3">
      <c r="A1560" t="s">
        <v>80467</v>
      </c>
      <c r="B1560" t="s">
        <v>80468</v>
      </c>
      <c r="C1560" t="s">
        <v>276</v>
      </c>
      <c r="D1560" t="s">
        <v>1039</v>
      </c>
      <c r="E1560" t="s">
        <v>77479</v>
      </c>
      <c r="F1560" t="s">
        <v>1041</v>
      </c>
      <c r="G1560" t="s">
        <v>13294</v>
      </c>
      <c r="H1560" t="s">
        <v>13295</v>
      </c>
      <c r="I1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SŠ řemesel a OU Lipová - lázně</v>
      </c>
      <c r="J1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458</v>
      </c>
      <c r="L1560">
        <v>458</v>
      </c>
      <c r="N1560" t="s">
        <v>1041</v>
      </c>
      <c r="O1560" t="s">
        <v>13296</v>
      </c>
      <c r="P1560" t="s">
        <v>80469</v>
      </c>
      <c r="Q1560" t="s">
        <v>13296</v>
      </c>
      <c r="R1560" t="s">
        <v>13297</v>
      </c>
      <c r="S1560" t="s">
        <v>13298</v>
      </c>
      <c r="T1560" t="s">
        <v>13299</v>
      </c>
      <c r="U1560" t="s">
        <v>13300</v>
      </c>
      <c r="V1560" t="s">
        <v>13301</v>
      </c>
      <c r="W1560" t="s">
        <v>13302</v>
      </c>
      <c r="X1560" t="s">
        <v>13303</v>
      </c>
      <c r="Y1560" t="s">
        <v>5797</v>
      </c>
      <c r="Z1560" t="s">
        <v>37</v>
      </c>
      <c r="AA1560" t="s">
        <v>80470</v>
      </c>
      <c r="AB1560" t="s">
        <v>4337</v>
      </c>
      <c r="AC1560" t="s">
        <v>4338</v>
      </c>
      <c r="AD1560" t="s">
        <v>77008</v>
      </c>
      <c r="AE1560" t="s">
        <v>3640</v>
      </c>
    </row>
    <row r="1561" spans="1:31" x14ac:dyDescent="0.3">
      <c r="A1561" t="s">
        <v>80471</v>
      </c>
      <c r="B1561" t="s">
        <v>80472</v>
      </c>
      <c r="C1561" t="s">
        <v>276</v>
      </c>
      <c r="D1561" t="s">
        <v>1039</v>
      </c>
      <c r="E1561" t="s">
        <v>77479</v>
      </c>
      <c r="F1561" t="s">
        <v>1041</v>
      </c>
      <c r="G1561" t="s">
        <v>13304</v>
      </c>
      <c r="H1561" t="s">
        <v>11753</v>
      </c>
      <c r="I1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1561" t="str">
        <f>IF(Table2[[#This Row],[Č. or.]],_xlfn.CONCAT(Table2[[#This Row],[Ulice]]," ",Table2[[#This Row],[Č. p.]],"/",Table2[[#This Row],[Č. or.]]),_xlfn.CONCAT(Table2[[#This Row],[Ulice]]," ",Table2[[#This Row],[Č. p.]]))</f>
        <v>Fučíkova 312/10</v>
      </c>
      <c r="K1561" t="s">
        <v>13305</v>
      </c>
      <c r="L1561">
        <v>312</v>
      </c>
      <c r="M1561">
        <v>10</v>
      </c>
      <c r="N1561" t="s">
        <v>1041</v>
      </c>
      <c r="O1561" t="s">
        <v>1041</v>
      </c>
      <c r="P1561" t="s">
        <v>77480</v>
      </c>
      <c r="Q1561" t="s">
        <v>1041</v>
      </c>
      <c r="R1561" t="s">
        <v>13306</v>
      </c>
      <c r="T1561" t="s">
        <v>13307</v>
      </c>
      <c r="V1561" t="s">
        <v>13308</v>
      </c>
      <c r="W1561" t="s">
        <v>13309</v>
      </c>
      <c r="X1561" t="s">
        <v>13310</v>
      </c>
      <c r="Y1561" t="s">
        <v>3745</v>
      </c>
      <c r="Z1561" t="s">
        <v>37</v>
      </c>
      <c r="AA1561" t="s">
        <v>77481</v>
      </c>
      <c r="AB1561" t="s">
        <v>4337</v>
      </c>
      <c r="AC1561" t="s">
        <v>4338</v>
      </c>
      <c r="AD1561" t="s">
        <v>77008</v>
      </c>
      <c r="AE1561" t="s">
        <v>3640</v>
      </c>
    </row>
    <row r="1562" spans="1:31" x14ac:dyDescent="0.3">
      <c r="A1562" t="s">
        <v>80473</v>
      </c>
      <c r="B1562" t="s">
        <v>80474</v>
      </c>
      <c r="C1562" t="s">
        <v>842</v>
      </c>
      <c r="D1562" t="s">
        <v>2152</v>
      </c>
      <c r="E1562" t="s">
        <v>76797</v>
      </c>
      <c r="F1562" t="s">
        <v>3626</v>
      </c>
      <c r="G1562" t="s">
        <v>13311</v>
      </c>
      <c r="H1562" t="s">
        <v>13312</v>
      </c>
      <c r="I1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Katolický domov studujících - DM a ŠJ</v>
      </c>
      <c r="J1562" t="str">
        <f>IF(Table2[[#This Row],[Č. or.]],_xlfn.CONCAT(Table2[[#This Row],[Ulice]]," ",Table2[[#This Row],[Č. p.]],"/",Table2[[#This Row],[Č. or.]]),_xlfn.CONCAT(Table2[[#This Row],[Ulice]]," ",Table2[[#This Row],[Č. p.]]))</f>
        <v>Černá 1610/14</v>
      </c>
      <c r="K1562" t="s">
        <v>13313</v>
      </c>
      <c r="L1562">
        <v>1610</v>
      </c>
      <c r="M1562">
        <v>14</v>
      </c>
      <c r="N1562" t="s">
        <v>2157</v>
      </c>
      <c r="O1562" t="s">
        <v>1161</v>
      </c>
      <c r="P1562" t="s">
        <v>76798</v>
      </c>
      <c r="Q1562" t="s">
        <v>3629</v>
      </c>
      <c r="R1562" t="s">
        <v>13314</v>
      </c>
      <c r="T1562" t="s">
        <v>13315</v>
      </c>
      <c r="U1562" t="s">
        <v>13316</v>
      </c>
      <c r="V1562" t="s">
        <v>13317</v>
      </c>
      <c r="W1562" t="s">
        <v>13318</v>
      </c>
      <c r="X1562" t="s">
        <v>13319</v>
      </c>
      <c r="Y1562" t="s">
        <v>13320</v>
      </c>
      <c r="Z1562" t="s">
        <v>37</v>
      </c>
      <c r="AA1562" t="s">
        <v>76799</v>
      </c>
      <c r="AB1562" t="s">
        <v>8849</v>
      </c>
      <c r="AC1562" t="s">
        <v>8850</v>
      </c>
      <c r="AD1562" t="s">
        <v>76800</v>
      </c>
      <c r="AE1562" t="s">
        <v>3640</v>
      </c>
    </row>
    <row r="1563" spans="1:31" x14ac:dyDescent="0.3">
      <c r="A1563" t="s">
        <v>80475</v>
      </c>
      <c r="B1563" t="s">
        <v>80476</v>
      </c>
      <c r="C1563" t="s">
        <v>276</v>
      </c>
      <c r="D1563" t="s">
        <v>2299</v>
      </c>
      <c r="E1563" t="s">
        <v>76797</v>
      </c>
      <c r="F1563" t="s">
        <v>3626</v>
      </c>
      <c r="G1563" t="s">
        <v>13321</v>
      </c>
      <c r="H1563" t="s">
        <v>13321</v>
      </c>
      <c r="I1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Dům dětí a mládeže Praha 2</v>
      </c>
      <c r="J1563" t="str">
        <f>IF(Table2[[#This Row],[Č. or.]],_xlfn.CONCAT(Table2[[#This Row],[Ulice]]," ",Table2[[#This Row],[Č. p.]],"/",Table2[[#This Row],[Č. or.]]),_xlfn.CONCAT(Table2[[#This Row],[Ulice]]," ",Table2[[#This Row],[Č. p.]]))</f>
        <v>Slezská 920/21</v>
      </c>
      <c r="K1563" t="s">
        <v>4364</v>
      </c>
      <c r="L1563">
        <v>920</v>
      </c>
      <c r="M1563">
        <v>21</v>
      </c>
      <c r="N1563" t="s">
        <v>2303</v>
      </c>
      <c r="O1563" t="s">
        <v>2302</v>
      </c>
      <c r="P1563" t="s">
        <v>77170</v>
      </c>
      <c r="Q1563" t="s">
        <v>3629</v>
      </c>
      <c r="R1563" t="s">
        <v>13322</v>
      </c>
      <c r="S1563" t="s">
        <v>13323</v>
      </c>
      <c r="T1563" t="s">
        <v>13324</v>
      </c>
      <c r="U1563" t="s">
        <v>13325</v>
      </c>
      <c r="V1563" t="s">
        <v>13326</v>
      </c>
      <c r="W1563" t="s">
        <v>13327</v>
      </c>
      <c r="X1563" t="s">
        <v>13328</v>
      </c>
      <c r="Y1563" t="s">
        <v>13329</v>
      </c>
      <c r="Z1563" t="s">
        <v>37</v>
      </c>
      <c r="AA1563" t="s">
        <v>76799</v>
      </c>
      <c r="AB1563" t="s">
        <v>4362</v>
      </c>
      <c r="AC1563" t="s">
        <v>4363</v>
      </c>
      <c r="AD1563" t="s">
        <v>77008</v>
      </c>
      <c r="AE1563" t="s">
        <v>3640</v>
      </c>
    </row>
    <row r="1564" spans="1:31" x14ac:dyDescent="0.3">
      <c r="A1564" t="s">
        <v>80477</v>
      </c>
      <c r="B1564" t="s">
        <v>80478</v>
      </c>
      <c r="C1564" t="s">
        <v>276</v>
      </c>
      <c r="D1564" t="s">
        <v>2299</v>
      </c>
      <c r="E1564" t="s">
        <v>76797</v>
      </c>
      <c r="F1564" t="s">
        <v>3626</v>
      </c>
      <c r="G1564" t="s">
        <v>2337</v>
      </c>
      <c r="H1564" t="s">
        <v>2338</v>
      </c>
      <c r="I1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Jedličkův ústav a MŠ, ZŠ a Střední škola</v>
      </c>
      <c r="J1564" t="str">
        <f>IF(Table2[[#This Row],[Č. or.]],_xlfn.CONCAT(Table2[[#This Row],[Ulice]]," ",Table2[[#This Row],[Č. p.]],"/",Table2[[#This Row],[Č. or.]]),_xlfn.CONCAT(Table2[[#This Row],[Ulice]]," ",Table2[[#This Row],[Č. p.]]))</f>
        <v>V pevnosti 13/4</v>
      </c>
      <c r="K1564" t="s">
        <v>2339</v>
      </c>
      <c r="L1564">
        <v>13</v>
      </c>
      <c r="M1564">
        <v>4</v>
      </c>
      <c r="N1564" t="s">
        <v>2303</v>
      </c>
      <c r="O1564" t="s">
        <v>2340</v>
      </c>
      <c r="P1564" t="s">
        <v>77524</v>
      </c>
      <c r="Q1564" t="s">
        <v>3629</v>
      </c>
      <c r="R1564" t="s">
        <v>2341</v>
      </c>
      <c r="S1564" t="s">
        <v>13330</v>
      </c>
      <c r="T1564" t="s">
        <v>2343</v>
      </c>
      <c r="U1564" t="s">
        <v>2344</v>
      </c>
      <c r="V1564" t="s">
        <v>2345</v>
      </c>
      <c r="W1564" t="s">
        <v>13331</v>
      </c>
      <c r="X1564" t="s">
        <v>2346</v>
      </c>
      <c r="Y1564" t="s">
        <v>2347</v>
      </c>
      <c r="Z1564" t="s">
        <v>37</v>
      </c>
      <c r="AA1564" t="s">
        <v>76799</v>
      </c>
      <c r="AB1564" t="s">
        <v>4362</v>
      </c>
      <c r="AC1564" t="s">
        <v>4363</v>
      </c>
      <c r="AD1564" t="s">
        <v>77008</v>
      </c>
      <c r="AE1564" t="s">
        <v>3640</v>
      </c>
    </row>
    <row r="1565" spans="1:31" x14ac:dyDescent="0.3">
      <c r="A1565" t="s">
        <v>80479</v>
      </c>
      <c r="B1565" t="s">
        <v>80480</v>
      </c>
      <c r="C1565" t="s">
        <v>842</v>
      </c>
      <c r="D1565" t="s">
        <v>2299</v>
      </c>
      <c r="E1565" t="s">
        <v>76797</v>
      </c>
      <c r="F1565" t="s">
        <v>3626</v>
      </c>
      <c r="G1565" t="s">
        <v>13332</v>
      </c>
      <c r="H1565" t="s">
        <v>13333</v>
      </c>
      <c r="I1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Křesť.DM a ŠJ u sv.Ludmily, s.r.o.</v>
      </c>
      <c r="J1565" t="str">
        <f>IF(Table2[[#This Row],[Č. or.]],_xlfn.CONCAT(Table2[[#This Row],[Ulice]]," ",Table2[[#This Row],[Č. p.]],"/",Table2[[#This Row],[Č. or.]]),_xlfn.CONCAT(Table2[[#This Row],[Ulice]]," ",Table2[[#This Row],[Č. p.]]))</f>
        <v>Francouzská 585/1</v>
      </c>
      <c r="K1565" t="s">
        <v>13334</v>
      </c>
      <c r="L1565">
        <v>585</v>
      </c>
      <c r="M1565">
        <v>1</v>
      </c>
      <c r="N1565" t="s">
        <v>2303</v>
      </c>
      <c r="O1565" t="s">
        <v>2302</v>
      </c>
      <c r="P1565" t="s">
        <v>77170</v>
      </c>
      <c r="Q1565" t="s">
        <v>3629</v>
      </c>
      <c r="R1565" t="s">
        <v>13335</v>
      </c>
      <c r="T1565" t="s">
        <v>13336</v>
      </c>
      <c r="U1565" t="s">
        <v>13336</v>
      </c>
      <c r="V1565" t="s">
        <v>13337</v>
      </c>
      <c r="W1565" t="s">
        <v>13338</v>
      </c>
      <c r="X1565" t="s">
        <v>13339</v>
      </c>
      <c r="Y1565" t="s">
        <v>13320</v>
      </c>
      <c r="Z1565" t="s">
        <v>37</v>
      </c>
      <c r="AA1565" t="s">
        <v>76799</v>
      </c>
      <c r="AB1565" t="s">
        <v>13340</v>
      </c>
      <c r="AC1565" t="s">
        <v>13341</v>
      </c>
      <c r="AD1565" t="s">
        <v>76812</v>
      </c>
      <c r="AE1565" t="s">
        <v>3640</v>
      </c>
    </row>
    <row r="1566" spans="1:31" x14ac:dyDescent="0.3">
      <c r="A1566" t="s">
        <v>80481</v>
      </c>
      <c r="B1566" t="s">
        <v>80482</v>
      </c>
      <c r="C1566" t="s">
        <v>121</v>
      </c>
      <c r="D1566" t="s">
        <v>2299</v>
      </c>
      <c r="E1566" t="s">
        <v>76797</v>
      </c>
      <c r="F1566" t="s">
        <v>3626</v>
      </c>
      <c r="G1566" t="s">
        <v>13342</v>
      </c>
      <c r="H1566" t="s">
        <v>13343</v>
      </c>
      <c r="I1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DD se školou,středisko výchov. péče a ZŠ</v>
      </c>
      <c r="J1566" t="str">
        <f>IF(Table2[[#This Row],[Č. or.]],_xlfn.CONCAT(Table2[[#This Row],[Ulice]]," ",Table2[[#This Row],[Č. p.]],"/",Table2[[#This Row],[Č. or.]]),_xlfn.CONCAT(Table2[[#This Row],[Ulice]]," ",Table2[[#This Row],[Č. p.]]))</f>
        <v>Jana Masaryka 64/16</v>
      </c>
      <c r="K1566" t="s">
        <v>1069</v>
      </c>
      <c r="L1566">
        <v>64</v>
      </c>
      <c r="M1566">
        <v>16</v>
      </c>
      <c r="N1566" t="s">
        <v>2303</v>
      </c>
      <c r="O1566" t="s">
        <v>2302</v>
      </c>
      <c r="P1566" t="s">
        <v>77170</v>
      </c>
      <c r="Q1566" t="s">
        <v>3629</v>
      </c>
      <c r="R1566" t="s">
        <v>13344</v>
      </c>
      <c r="T1566" t="s">
        <v>13345</v>
      </c>
      <c r="U1566" t="s">
        <v>13346</v>
      </c>
      <c r="V1566" t="s">
        <v>13347</v>
      </c>
      <c r="W1566" t="s">
        <v>13348</v>
      </c>
      <c r="X1566" t="s">
        <v>13349</v>
      </c>
      <c r="Y1566" t="s">
        <v>13350</v>
      </c>
      <c r="Z1566" t="s">
        <v>37</v>
      </c>
      <c r="AA1566" t="s">
        <v>76799</v>
      </c>
      <c r="AB1566" t="s">
        <v>10862</v>
      </c>
      <c r="AC1566" t="s">
        <v>10863</v>
      </c>
      <c r="AD1566" t="s">
        <v>79779</v>
      </c>
      <c r="AE1566" t="s">
        <v>3640</v>
      </c>
    </row>
    <row r="1567" spans="1:31" x14ac:dyDescent="0.3">
      <c r="A1567" t="s">
        <v>80483</v>
      </c>
      <c r="B1567" t="s">
        <v>80484</v>
      </c>
      <c r="C1567" t="s">
        <v>276</v>
      </c>
      <c r="D1567" t="s">
        <v>2299</v>
      </c>
      <c r="E1567" t="s">
        <v>76797</v>
      </c>
      <c r="F1567" t="s">
        <v>3626</v>
      </c>
      <c r="G1567" t="s">
        <v>13351</v>
      </c>
      <c r="H1567" t="s">
        <v>13352</v>
      </c>
      <c r="I1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Domov mládeže a školní jídelna</v>
      </c>
      <c r="J1567" t="str">
        <f>IF(Table2[[#This Row],[Č. or.]],_xlfn.CONCAT(Table2[[#This Row],[Ulice]]," ",Table2[[#This Row],[Č. p.]],"/",Table2[[#This Row],[Č. or.]]),_xlfn.CONCAT(Table2[[#This Row],[Ulice]]," ",Table2[[#This Row],[Č. p.]]))</f>
        <v>Neklanova 147/32</v>
      </c>
      <c r="K1567" t="s">
        <v>11897</v>
      </c>
      <c r="L1567">
        <v>147</v>
      </c>
      <c r="M1567">
        <v>32</v>
      </c>
      <c r="N1567" t="s">
        <v>2303</v>
      </c>
      <c r="O1567" t="s">
        <v>2340</v>
      </c>
      <c r="P1567" t="s">
        <v>77524</v>
      </c>
      <c r="Q1567" t="s">
        <v>3629</v>
      </c>
      <c r="R1567" t="s">
        <v>13353</v>
      </c>
      <c r="S1567" t="s">
        <v>13354</v>
      </c>
      <c r="T1567" t="s">
        <v>13355</v>
      </c>
      <c r="U1567" t="s">
        <v>13356</v>
      </c>
      <c r="V1567" t="s">
        <v>13357</v>
      </c>
      <c r="W1567" t="s">
        <v>13358</v>
      </c>
      <c r="X1567" t="s">
        <v>13359</v>
      </c>
      <c r="Y1567" t="s">
        <v>13320</v>
      </c>
      <c r="Z1567" t="s">
        <v>37</v>
      </c>
      <c r="AA1567" t="s">
        <v>76799</v>
      </c>
      <c r="AB1567" t="s">
        <v>4362</v>
      </c>
      <c r="AC1567" t="s">
        <v>4363</v>
      </c>
      <c r="AD1567" t="s">
        <v>77008</v>
      </c>
      <c r="AE1567" t="s">
        <v>3640</v>
      </c>
    </row>
    <row r="1568" spans="1:31" x14ac:dyDescent="0.3">
      <c r="A1568" t="s">
        <v>80485</v>
      </c>
      <c r="B1568" t="s">
        <v>80486</v>
      </c>
      <c r="C1568" t="s">
        <v>121</v>
      </c>
      <c r="D1568" t="s">
        <v>2299</v>
      </c>
      <c r="E1568" t="s">
        <v>76797</v>
      </c>
      <c r="F1568" t="s">
        <v>3626</v>
      </c>
      <c r="G1568" t="s">
        <v>13360</v>
      </c>
      <c r="H1568" t="s">
        <v>13361</v>
      </c>
      <c r="I1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Diagnostický ústav pro mládež</v>
      </c>
      <c r="J1568" t="str">
        <f>IF(Table2[[#This Row],[Č. or.]],_xlfn.CONCAT(Table2[[#This Row],[Ulice]]," ",Table2[[#This Row],[Č. p.]],"/",Table2[[#This Row],[Č. or.]]),_xlfn.CONCAT(Table2[[#This Row],[Ulice]]," ",Table2[[#This Row],[Č. p.]]))</f>
        <v>Lublaňská 1724/33</v>
      </c>
      <c r="K1568" t="s">
        <v>13362</v>
      </c>
      <c r="L1568">
        <v>1724</v>
      </c>
      <c r="M1568">
        <v>33</v>
      </c>
      <c r="N1568" t="s">
        <v>2303</v>
      </c>
      <c r="O1568" t="s">
        <v>1161</v>
      </c>
      <c r="P1568" t="s">
        <v>77170</v>
      </c>
      <c r="Q1568" t="s">
        <v>3629</v>
      </c>
      <c r="R1568" t="s">
        <v>13363</v>
      </c>
      <c r="S1568" t="s">
        <v>13364</v>
      </c>
      <c r="T1568" t="s">
        <v>13365</v>
      </c>
      <c r="V1568" t="s">
        <v>13366</v>
      </c>
      <c r="W1568" t="s">
        <v>13367</v>
      </c>
      <c r="X1568" t="s">
        <v>13368</v>
      </c>
      <c r="Y1568" t="s">
        <v>13369</v>
      </c>
      <c r="Z1568" t="s">
        <v>37</v>
      </c>
      <c r="AA1568" t="s">
        <v>76799</v>
      </c>
      <c r="AB1568" t="s">
        <v>10862</v>
      </c>
      <c r="AC1568" t="s">
        <v>10863</v>
      </c>
      <c r="AD1568" t="s">
        <v>79779</v>
      </c>
      <c r="AE1568" t="s">
        <v>3640</v>
      </c>
    </row>
    <row r="1569" spans="1:31" x14ac:dyDescent="0.3">
      <c r="A1569" t="s">
        <v>80487</v>
      </c>
      <c r="B1569" t="s">
        <v>80488</v>
      </c>
      <c r="C1569" t="s">
        <v>276</v>
      </c>
      <c r="D1569" t="s">
        <v>2357</v>
      </c>
      <c r="E1569" t="s">
        <v>76797</v>
      </c>
      <c r="F1569" t="s">
        <v>3626</v>
      </c>
      <c r="G1569" t="s">
        <v>13370</v>
      </c>
      <c r="H1569" t="s">
        <v>13370</v>
      </c>
      <c r="I1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Dům dětí a mládeže Praha 3 - Ulita</v>
      </c>
      <c r="J1569" t="str">
        <f>IF(Table2[[#This Row],[Č. or.]],_xlfn.CONCAT(Table2[[#This Row],[Ulice]]," ",Table2[[#This Row],[Č. p.]],"/",Table2[[#This Row],[Č. or.]]),_xlfn.CONCAT(Table2[[#This Row],[Ulice]]," ",Table2[[#This Row],[Č. p.]]))</f>
        <v>Na Balkáně 2866/17</v>
      </c>
      <c r="K1569" t="s">
        <v>13371</v>
      </c>
      <c r="L1569">
        <v>2866</v>
      </c>
      <c r="M1569">
        <v>17</v>
      </c>
      <c r="N1569" t="s">
        <v>2360</v>
      </c>
      <c r="O1569" t="s">
        <v>1323</v>
      </c>
      <c r="P1569" t="s">
        <v>77171</v>
      </c>
      <c r="Q1569" t="s">
        <v>3629</v>
      </c>
      <c r="R1569" t="s">
        <v>13372</v>
      </c>
      <c r="T1569" t="s">
        <v>13373</v>
      </c>
      <c r="U1569" t="s">
        <v>13374</v>
      </c>
      <c r="V1569" t="s">
        <v>13375</v>
      </c>
      <c r="W1569" t="s">
        <v>13376</v>
      </c>
      <c r="X1569" t="s">
        <v>13377</v>
      </c>
      <c r="Y1569" t="s">
        <v>13329</v>
      </c>
      <c r="Z1569" t="s">
        <v>37</v>
      </c>
      <c r="AA1569" t="s">
        <v>76799</v>
      </c>
      <c r="AB1569" t="s">
        <v>4362</v>
      </c>
      <c r="AC1569" t="s">
        <v>4363</v>
      </c>
      <c r="AD1569" t="s">
        <v>77008</v>
      </c>
      <c r="AE1569" t="s">
        <v>3640</v>
      </c>
    </row>
    <row r="1570" spans="1:31" x14ac:dyDescent="0.3">
      <c r="A1570" t="s">
        <v>80489</v>
      </c>
      <c r="B1570" t="s">
        <v>80490</v>
      </c>
      <c r="C1570" t="s">
        <v>121</v>
      </c>
      <c r="D1570" t="s">
        <v>2290</v>
      </c>
      <c r="E1570" t="s">
        <v>76797</v>
      </c>
      <c r="F1570" t="s">
        <v>3626</v>
      </c>
      <c r="G1570" t="s">
        <v>13378</v>
      </c>
      <c r="H1570" t="s">
        <v>13379</v>
      </c>
      <c r="I1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Diagnostický ústav a Stř. výchovné péče</v>
      </c>
      <c r="J1570" t="str">
        <f>IF(Table2[[#This Row],[Č. or.]],_xlfn.CONCAT(Table2[[#This Row],[Ulice]]," ",Table2[[#This Row],[Č. p.]],"/",Table2[[#This Row],[Č. or.]]),_xlfn.CONCAT(Table2[[#This Row],[Ulice]]," ",Table2[[#This Row],[Č. p.]]))</f>
        <v>Na dlouhé mezi 69/19</v>
      </c>
      <c r="K1570" t="s">
        <v>13380</v>
      </c>
      <c r="L1570">
        <v>69</v>
      </c>
      <c r="M1570">
        <v>19</v>
      </c>
      <c r="N1570" t="s">
        <v>2391</v>
      </c>
      <c r="O1570" t="s">
        <v>10969</v>
      </c>
      <c r="P1570" t="s">
        <v>77566</v>
      </c>
      <c r="Q1570" t="s">
        <v>3629</v>
      </c>
      <c r="R1570" t="s">
        <v>13381</v>
      </c>
      <c r="T1570" t="s">
        <v>13382</v>
      </c>
      <c r="V1570" t="s">
        <v>13383</v>
      </c>
      <c r="W1570" t="s">
        <v>13384</v>
      </c>
      <c r="X1570" t="s">
        <v>13385</v>
      </c>
      <c r="Y1570" t="s">
        <v>13386</v>
      </c>
      <c r="Z1570" t="s">
        <v>37</v>
      </c>
      <c r="AA1570" t="s">
        <v>76799</v>
      </c>
      <c r="AB1570" t="s">
        <v>10862</v>
      </c>
      <c r="AC1570" t="s">
        <v>10863</v>
      </c>
      <c r="AD1570" t="s">
        <v>79779</v>
      </c>
      <c r="AE1570" t="s">
        <v>3640</v>
      </c>
    </row>
    <row r="1571" spans="1:31" x14ac:dyDescent="0.3">
      <c r="A1571" t="s">
        <v>80491</v>
      </c>
      <c r="B1571" t="s">
        <v>80492</v>
      </c>
      <c r="C1571" t="s">
        <v>276</v>
      </c>
      <c r="D1571" t="s">
        <v>2290</v>
      </c>
      <c r="E1571" t="s">
        <v>76797</v>
      </c>
      <c r="F1571" t="s">
        <v>3626</v>
      </c>
      <c r="G1571" t="s">
        <v>13387</v>
      </c>
      <c r="H1571" t="s">
        <v>13388</v>
      </c>
      <c r="I1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DDM Praha 4 - Hobby centrum 4</v>
      </c>
      <c r="J1571" t="str">
        <f>IF(Table2[[#This Row],[Č. or.]],_xlfn.CONCAT(Table2[[#This Row],[Ulice]]," ",Table2[[#This Row],[Č. p.]],"/",Table2[[#This Row],[Č. or.]]),_xlfn.CONCAT(Table2[[#This Row],[Ulice]]," ",Table2[[#This Row],[Č. p.]]))</f>
        <v>Bartákova 1200/4</v>
      </c>
      <c r="K1571" t="s">
        <v>13389</v>
      </c>
      <c r="L1571">
        <v>1200</v>
      </c>
      <c r="M1571">
        <v>4</v>
      </c>
      <c r="N1571" t="s">
        <v>2391</v>
      </c>
      <c r="O1571" t="s">
        <v>2419</v>
      </c>
      <c r="P1571" t="s">
        <v>77174</v>
      </c>
      <c r="Q1571" t="s">
        <v>3629</v>
      </c>
      <c r="R1571" t="s">
        <v>13390</v>
      </c>
      <c r="S1571" t="s">
        <v>13391</v>
      </c>
      <c r="T1571" t="s">
        <v>13392</v>
      </c>
      <c r="W1571" t="s">
        <v>13393</v>
      </c>
      <c r="X1571" t="s">
        <v>13394</v>
      </c>
      <c r="Y1571" t="s">
        <v>13329</v>
      </c>
      <c r="Z1571" t="s">
        <v>37</v>
      </c>
      <c r="AA1571" t="s">
        <v>76799</v>
      </c>
      <c r="AB1571" t="s">
        <v>4362</v>
      </c>
      <c r="AC1571" t="s">
        <v>4363</v>
      </c>
      <c r="AD1571" t="s">
        <v>77008</v>
      </c>
      <c r="AE1571" t="s">
        <v>3640</v>
      </c>
    </row>
    <row r="1572" spans="1:31" x14ac:dyDescent="0.3">
      <c r="A1572" t="s">
        <v>80493</v>
      </c>
      <c r="B1572" t="s">
        <v>80494</v>
      </c>
      <c r="C1572" t="s">
        <v>276</v>
      </c>
      <c r="D1572" t="s">
        <v>2290</v>
      </c>
      <c r="E1572" t="s">
        <v>76797</v>
      </c>
      <c r="F1572" t="s">
        <v>3626</v>
      </c>
      <c r="G1572" t="s">
        <v>13395</v>
      </c>
      <c r="H1572" t="s">
        <v>13395</v>
      </c>
      <c r="I1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Dům dětí a mládeže Modřany</v>
      </c>
      <c r="J1572" t="str">
        <f>IF(Table2[[#This Row],[Č. or.]],_xlfn.CONCAT(Table2[[#This Row],[Ulice]]," ",Table2[[#This Row],[Č. p.]],"/",Table2[[#This Row],[Č. or.]]),_xlfn.CONCAT(Table2[[#This Row],[Ulice]]," ",Table2[[#This Row],[Č. p.]]))</f>
        <v>Herrmannova 2016/24</v>
      </c>
      <c r="K1572" t="s">
        <v>13396</v>
      </c>
      <c r="L1572">
        <v>2016</v>
      </c>
      <c r="M1572">
        <v>24</v>
      </c>
      <c r="N1572" t="s">
        <v>2391</v>
      </c>
      <c r="O1572" t="s">
        <v>2468</v>
      </c>
      <c r="P1572" t="s">
        <v>76992</v>
      </c>
      <c r="Q1572" t="s">
        <v>3629</v>
      </c>
      <c r="R1572" t="s">
        <v>13397</v>
      </c>
      <c r="T1572" t="s">
        <v>13398</v>
      </c>
      <c r="U1572" t="s">
        <v>13399</v>
      </c>
      <c r="V1572" t="s">
        <v>13400</v>
      </c>
      <c r="W1572" t="s">
        <v>13401</v>
      </c>
      <c r="X1572" t="s">
        <v>13402</v>
      </c>
      <c r="Y1572" t="s">
        <v>13329</v>
      </c>
      <c r="Z1572" t="s">
        <v>37</v>
      </c>
      <c r="AA1572" t="s">
        <v>76799</v>
      </c>
      <c r="AB1572" t="s">
        <v>4362</v>
      </c>
      <c r="AC1572" t="s">
        <v>4363</v>
      </c>
      <c r="AD1572" t="s">
        <v>77008</v>
      </c>
      <c r="AE1572" t="s">
        <v>3640</v>
      </c>
    </row>
    <row r="1573" spans="1:31" x14ac:dyDescent="0.3">
      <c r="A1573" t="s">
        <v>80495</v>
      </c>
      <c r="B1573" t="s">
        <v>80496</v>
      </c>
      <c r="C1573" t="s">
        <v>276</v>
      </c>
      <c r="D1573" t="s">
        <v>2290</v>
      </c>
      <c r="E1573" t="s">
        <v>76797</v>
      </c>
      <c r="F1573" t="s">
        <v>3626</v>
      </c>
      <c r="G1573" t="s">
        <v>13403</v>
      </c>
      <c r="H1573" t="s">
        <v>13403</v>
      </c>
      <c r="I1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Dům dětí a mládeže Jižní Město</v>
      </c>
      <c r="J1573" t="str">
        <f>IF(Table2[[#This Row],[Č. or.]],_xlfn.CONCAT(Table2[[#This Row],[Ulice]]," ",Table2[[#This Row],[Č. p.]],"/",Table2[[#This Row],[Č. or.]]),_xlfn.CONCAT(Table2[[#This Row],[Ulice]]," ",Table2[[#This Row],[Č. p.]]))</f>
        <v>Šalounova 2024/3</v>
      </c>
      <c r="K1573" t="s">
        <v>13404</v>
      </c>
      <c r="L1573">
        <v>2024</v>
      </c>
      <c r="M1573">
        <v>3</v>
      </c>
      <c r="N1573" t="s">
        <v>2391</v>
      </c>
      <c r="O1573" t="s">
        <v>2390</v>
      </c>
      <c r="P1573" t="s">
        <v>76995</v>
      </c>
      <c r="Q1573" t="s">
        <v>3629</v>
      </c>
      <c r="R1573" t="s">
        <v>13405</v>
      </c>
      <c r="S1573" t="s">
        <v>13406</v>
      </c>
      <c r="T1573" t="s">
        <v>13407</v>
      </c>
      <c r="U1573" t="s">
        <v>13408</v>
      </c>
      <c r="V1573" t="s">
        <v>13409</v>
      </c>
      <c r="W1573" t="s">
        <v>13410</v>
      </c>
      <c r="X1573" t="s">
        <v>13411</v>
      </c>
      <c r="Y1573" t="s">
        <v>13329</v>
      </c>
      <c r="Z1573" t="s">
        <v>37</v>
      </c>
      <c r="AA1573" t="s">
        <v>76799</v>
      </c>
      <c r="AB1573" t="s">
        <v>4362</v>
      </c>
      <c r="AC1573" t="s">
        <v>4363</v>
      </c>
      <c r="AD1573" t="s">
        <v>77008</v>
      </c>
      <c r="AE1573" t="s">
        <v>3640</v>
      </c>
    </row>
    <row r="1574" spans="1:31" x14ac:dyDescent="0.3">
      <c r="A1574" t="s">
        <v>80497</v>
      </c>
      <c r="B1574" t="s">
        <v>80498</v>
      </c>
      <c r="C1574" t="s">
        <v>121</v>
      </c>
      <c r="D1574" t="s">
        <v>2290</v>
      </c>
      <c r="E1574" t="s">
        <v>76797</v>
      </c>
      <c r="F1574" t="s">
        <v>3626</v>
      </c>
      <c r="G1574" t="s">
        <v>13412</v>
      </c>
      <c r="H1574" t="s">
        <v>13413</v>
      </c>
      <c r="I1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Dětský diagnostický ústav, ZŠ a ŠJ</v>
      </c>
      <c r="J1574" t="str">
        <f>IF(Table2[[#This Row],[Č. or.]],_xlfn.CONCAT(Table2[[#This Row],[Ulice]]," ",Table2[[#This Row],[Č. p.]],"/",Table2[[#This Row],[Č. or.]]),_xlfn.CONCAT(Table2[[#This Row],[Ulice]]," ",Table2[[#This Row],[Č. p.]]))</f>
        <v>U Michelského lesa 222</v>
      </c>
      <c r="K1574" t="s">
        <v>13414</v>
      </c>
      <c r="L1574">
        <v>222</v>
      </c>
      <c r="N1574" t="s">
        <v>2391</v>
      </c>
      <c r="O1574" t="s">
        <v>2400</v>
      </c>
      <c r="P1574" t="s">
        <v>77174</v>
      </c>
      <c r="Q1574" t="s">
        <v>3629</v>
      </c>
      <c r="R1574" t="s">
        <v>13415</v>
      </c>
      <c r="S1574" t="s">
        <v>13416</v>
      </c>
      <c r="T1574" t="s">
        <v>13417</v>
      </c>
      <c r="W1574" t="s">
        <v>13418</v>
      </c>
      <c r="X1574" t="s">
        <v>13368</v>
      </c>
      <c r="Y1574" t="s">
        <v>13419</v>
      </c>
      <c r="Z1574" t="s">
        <v>37</v>
      </c>
      <c r="AA1574" t="s">
        <v>76799</v>
      </c>
      <c r="AB1574" t="s">
        <v>10862</v>
      </c>
      <c r="AC1574" t="s">
        <v>10863</v>
      </c>
      <c r="AD1574" t="s">
        <v>79779</v>
      </c>
      <c r="AE1574" t="s">
        <v>3640</v>
      </c>
    </row>
    <row r="1575" spans="1:31" x14ac:dyDescent="0.3">
      <c r="A1575" t="s">
        <v>80499</v>
      </c>
      <c r="B1575" t="s">
        <v>80500</v>
      </c>
      <c r="C1575" t="s">
        <v>276</v>
      </c>
      <c r="D1575" t="s">
        <v>2501</v>
      </c>
      <c r="E1575" t="s">
        <v>76797</v>
      </c>
      <c r="F1575" t="s">
        <v>3626</v>
      </c>
      <c r="G1575" t="s">
        <v>13420</v>
      </c>
      <c r="H1575" t="s">
        <v>13420</v>
      </c>
      <c r="I1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Dům dětí a mládeže Praha 5</v>
      </c>
      <c r="J1575" t="str">
        <f>IF(Table2[[#This Row],[Č. or.]],_xlfn.CONCAT(Table2[[#This Row],[Ulice]]," ",Table2[[#This Row],[Č. p.]],"/",Table2[[#This Row],[Č. or.]]),_xlfn.CONCAT(Table2[[#This Row],[Ulice]]," ",Table2[[#This Row],[Č. p.]]))</f>
        <v>Štefánikova 235/11</v>
      </c>
      <c r="K1575" t="s">
        <v>4232</v>
      </c>
      <c r="L1575">
        <v>235</v>
      </c>
      <c r="M1575">
        <v>11</v>
      </c>
      <c r="N1575" t="s">
        <v>2507</v>
      </c>
      <c r="O1575" t="s">
        <v>2544</v>
      </c>
      <c r="P1575" t="s">
        <v>77175</v>
      </c>
      <c r="Q1575" t="s">
        <v>3629</v>
      </c>
      <c r="R1575" t="s">
        <v>13421</v>
      </c>
      <c r="S1575" t="s">
        <v>13421</v>
      </c>
      <c r="T1575" t="s">
        <v>13422</v>
      </c>
      <c r="U1575" t="s">
        <v>13423</v>
      </c>
      <c r="V1575" t="s">
        <v>13424</v>
      </c>
      <c r="W1575" t="s">
        <v>13425</v>
      </c>
      <c r="X1575" t="s">
        <v>13426</v>
      </c>
      <c r="Y1575" t="s">
        <v>13329</v>
      </c>
      <c r="Z1575" t="s">
        <v>37</v>
      </c>
      <c r="AA1575" t="s">
        <v>76799</v>
      </c>
      <c r="AB1575" t="s">
        <v>4362</v>
      </c>
      <c r="AC1575" t="s">
        <v>4363</v>
      </c>
      <c r="AD1575" t="s">
        <v>77008</v>
      </c>
      <c r="AE1575" t="s">
        <v>3640</v>
      </c>
    </row>
    <row r="1576" spans="1:31" x14ac:dyDescent="0.3">
      <c r="A1576" t="s">
        <v>80501</v>
      </c>
      <c r="B1576" t="s">
        <v>80502</v>
      </c>
      <c r="C1576" t="s">
        <v>276</v>
      </c>
      <c r="D1576" t="s">
        <v>2580</v>
      </c>
      <c r="E1576" t="s">
        <v>76797</v>
      </c>
      <c r="F1576" t="s">
        <v>3626</v>
      </c>
      <c r="G1576" t="s">
        <v>13427</v>
      </c>
      <c r="H1576" t="s">
        <v>13427</v>
      </c>
      <c r="I1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Dům dětí a mládeže Praha 6</v>
      </c>
      <c r="J1576" t="str">
        <f>IF(Table2[[#This Row],[Č. or.]],_xlfn.CONCAT(Table2[[#This Row],[Ulice]]," ",Table2[[#This Row],[Č. p.]],"/",Table2[[#This Row],[Č. or.]]),_xlfn.CONCAT(Table2[[#This Row],[Ulice]]," ",Table2[[#This Row],[Č. p.]]))</f>
        <v>U boroviček 650/5</v>
      </c>
      <c r="K1576" t="s">
        <v>11060</v>
      </c>
      <c r="L1576">
        <v>650</v>
      </c>
      <c r="M1576">
        <v>5</v>
      </c>
      <c r="N1576" t="s">
        <v>2584</v>
      </c>
      <c r="O1576" t="s">
        <v>2614</v>
      </c>
      <c r="P1576" t="s">
        <v>77635</v>
      </c>
      <c r="Q1576" t="s">
        <v>3629</v>
      </c>
      <c r="R1576" t="s">
        <v>13428</v>
      </c>
      <c r="S1576" t="s">
        <v>13428</v>
      </c>
      <c r="T1576" t="s">
        <v>13429</v>
      </c>
      <c r="V1576" t="s">
        <v>13430</v>
      </c>
      <c r="W1576" t="s">
        <v>13431</v>
      </c>
      <c r="X1576" t="s">
        <v>13432</v>
      </c>
      <c r="Y1576" t="s">
        <v>13329</v>
      </c>
      <c r="Z1576" t="s">
        <v>37</v>
      </c>
      <c r="AA1576" t="s">
        <v>76799</v>
      </c>
      <c r="AB1576" t="s">
        <v>4362</v>
      </c>
      <c r="AC1576" t="s">
        <v>4363</v>
      </c>
      <c r="AD1576" t="s">
        <v>77008</v>
      </c>
      <c r="AE1576" t="s">
        <v>3640</v>
      </c>
    </row>
    <row r="1577" spans="1:31" x14ac:dyDescent="0.3">
      <c r="A1577" t="s">
        <v>80503</v>
      </c>
      <c r="B1577" t="s">
        <v>80504</v>
      </c>
      <c r="C1577" t="s">
        <v>276</v>
      </c>
      <c r="D1577" t="s">
        <v>2580</v>
      </c>
      <c r="E1577" t="s">
        <v>76797</v>
      </c>
      <c r="F1577" t="s">
        <v>3626</v>
      </c>
      <c r="G1577" t="s">
        <v>13433</v>
      </c>
      <c r="H1577" t="s">
        <v>13352</v>
      </c>
      <c r="I1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Domov mládeže a školní jídelna</v>
      </c>
      <c r="J1577" t="str">
        <f>IF(Table2[[#This Row],[Č. or.]],_xlfn.CONCAT(Table2[[#This Row],[Ulice]]," ",Table2[[#This Row],[Č. p.]],"/",Table2[[#This Row],[Č. or.]]),_xlfn.CONCAT(Table2[[#This Row],[Ulice]]," ",Table2[[#This Row],[Č. p.]]))</f>
        <v>Studentská 700/10</v>
      </c>
      <c r="K1577" t="s">
        <v>737</v>
      </c>
      <c r="L1577">
        <v>700</v>
      </c>
      <c r="M1577">
        <v>10</v>
      </c>
      <c r="N1577" t="s">
        <v>2584</v>
      </c>
      <c r="O1577" t="s">
        <v>2624</v>
      </c>
      <c r="P1577" t="s">
        <v>77178</v>
      </c>
      <c r="Q1577" t="s">
        <v>3629</v>
      </c>
      <c r="R1577" t="s">
        <v>13434</v>
      </c>
      <c r="T1577" t="s">
        <v>13435</v>
      </c>
      <c r="U1577" t="s">
        <v>13436</v>
      </c>
      <c r="W1577" t="s">
        <v>13437</v>
      </c>
      <c r="X1577" t="s">
        <v>13438</v>
      </c>
      <c r="Y1577" t="s">
        <v>13320</v>
      </c>
      <c r="Z1577" t="s">
        <v>37</v>
      </c>
      <c r="AA1577" t="s">
        <v>76799</v>
      </c>
      <c r="AB1577" t="s">
        <v>4362</v>
      </c>
      <c r="AC1577" t="s">
        <v>4363</v>
      </c>
      <c r="AD1577" t="s">
        <v>77008</v>
      </c>
      <c r="AE1577" t="s">
        <v>3640</v>
      </c>
    </row>
    <row r="1578" spans="1:31" x14ac:dyDescent="0.3">
      <c r="A1578" t="s">
        <v>80505</v>
      </c>
      <c r="B1578" t="s">
        <v>80506</v>
      </c>
      <c r="C1578" t="s">
        <v>276</v>
      </c>
      <c r="D1578" t="s">
        <v>2580</v>
      </c>
      <c r="E1578" t="s">
        <v>76797</v>
      </c>
      <c r="F1578" t="s">
        <v>3626</v>
      </c>
      <c r="G1578" t="s">
        <v>13439</v>
      </c>
      <c r="H1578" t="s">
        <v>13439</v>
      </c>
      <c r="I1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Dům dětí a mládeže Praha 6 - Suchdol</v>
      </c>
      <c r="J1578" t="str">
        <f>IF(Table2[[#This Row],[Č. or.]],_xlfn.CONCAT(Table2[[#This Row],[Ulice]]," ",Table2[[#This Row],[Č. p.]],"/",Table2[[#This Row],[Č. or.]]),_xlfn.CONCAT(Table2[[#This Row],[Ulice]]," ",Table2[[#This Row],[Č. p.]]))</f>
        <v>Rohová 540/4</v>
      </c>
      <c r="K1578" t="s">
        <v>13440</v>
      </c>
      <c r="L1578">
        <v>540</v>
      </c>
      <c r="M1578">
        <v>4</v>
      </c>
      <c r="N1578" t="s">
        <v>2584</v>
      </c>
      <c r="O1578" t="s">
        <v>13441</v>
      </c>
      <c r="P1578" t="s">
        <v>80507</v>
      </c>
      <c r="Q1578" t="s">
        <v>3629</v>
      </c>
      <c r="R1578" t="s">
        <v>13442</v>
      </c>
      <c r="S1578" t="s">
        <v>13442</v>
      </c>
      <c r="T1578" t="s">
        <v>13443</v>
      </c>
      <c r="U1578" t="s">
        <v>13444</v>
      </c>
      <c r="V1578" t="s">
        <v>13445</v>
      </c>
      <c r="W1578" t="s">
        <v>13446</v>
      </c>
      <c r="X1578" t="s">
        <v>13447</v>
      </c>
      <c r="Y1578" t="s">
        <v>13329</v>
      </c>
      <c r="Z1578" t="s">
        <v>37</v>
      </c>
      <c r="AA1578" t="s">
        <v>76799</v>
      </c>
      <c r="AB1578" t="s">
        <v>4362</v>
      </c>
      <c r="AC1578" t="s">
        <v>4363</v>
      </c>
      <c r="AD1578" t="s">
        <v>77008</v>
      </c>
      <c r="AE1578" t="s">
        <v>3640</v>
      </c>
    </row>
    <row r="1579" spans="1:31" x14ac:dyDescent="0.3">
      <c r="A1579" t="s">
        <v>80508</v>
      </c>
      <c r="B1579" t="s">
        <v>80509</v>
      </c>
      <c r="C1579" t="s">
        <v>276</v>
      </c>
      <c r="D1579" t="s">
        <v>2633</v>
      </c>
      <c r="E1579" t="s">
        <v>76797</v>
      </c>
      <c r="F1579" t="s">
        <v>3626</v>
      </c>
      <c r="G1579" t="s">
        <v>13448</v>
      </c>
      <c r="H1579" t="s">
        <v>13448</v>
      </c>
      <c r="I1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Dům dětí a mládeže Praha 7</v>
      </c>
      <c r="J1579" t="str">
        <f>IF(Table2[[#This Row],[Č. or.]],_xlfn.CONCAT(Table2[[#This Row],[Ulice]]," ",Table2[[#This Row],[Č. p.]],"/",Table2[[#This Row],[Č. or.]]),_xlfn.CONCAT(Table2[[#This Row],[Ulice]]," ",Table2[[#This Row],[Č. p.]]))</f>
        <v>Šimáčkova 1452/16</v>
      </c>
      <c r="K1579" t="s">
        <v>4379</v>
      </c>
      <c r="L1579">
        <v>1452</v>
      </c>
      <c r="M1579">
        <v>16</v>
      </c>
      <c r="N1579" t="s">
        <v>2637</v>
      </c>
      <c r="O1579" t="s">
        <v>2636</v>
      </c>
      <c r="P1579" t="s">
        <v>76820</v>
      </c>
      <c r="Q1579" t="s">
        <v>3629</v>
      </c>
      <c r="R1579" t="s">
        <v>13449</v>
      </c>
      <c r="S1579" t="s">
        <v>13450</v>
      </c>
      <c r="T1579" t="s">
        <v>13451</v>
      </c>
      <c r="V1579" t="s">
        <v>13452</v>
      </c>
      <c r="W1579" t="s">
        <v>13453</v>
      </c>
      <c r="X1579" t="s">
        <v>13454</v>
      </c>
      <c r="Y1579" t="s">
        <v>13329</v>
      </c>
      <c r="Z1579" t="s">
        <v>37</v>
      </c>
      <c r="AA1579" t="s">
        <v>76799</v>
      </c>
      <c r="AB1579" t="s">
        <v>4362</v>
      </c>
      <c r="AC1579" t="s">
        <v>4363</v>
      </c>
      <c r="AD1579" t="s">
        <v>77008</v>
      </c>
      <c r="AE1579" t="s">
        <v>3640</v>
      </c>
    </row>
    <row r="1580" spans="1:31" x14ac:dyDescent="0.3">
      <c r="A1580" t="s">
        <v>80510</v>
      </c>
      <c r="B1580" t="s">
        <v>80511</v>
      </c>
      <c r="C1580" t="s">
        <v>276</v>
      </c>
      <c r="D1580" t="s">
        <v>2669</v>
      </c>
      <c r="E1580" t="s">
        <v>76797</v>
      </c>
      <c r="F1580" t="s">
        <v>3626</v>
      </c>
      <c r="G1580" t="s">
        <v>13455</v>
      </c>
      <c r="H1580" t="s">
        <v>13455</v>
      </c>
      <c r="I1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Dům dětí a mládeže Praha 8 - Spirála</v>
      </c>
      <c r="J1580" t="str">
        <f>IF(Table2[[#This Row],[Č. or.]],_xlfn.CONCAT(Table2[[#This Row],[Ulice]]," ",Table2[[#This Row],[Č. p.]],"/",Table2[[#This Row],[Č. or.]]),_xlfn.CONCAT(Table2[[#This Row],[Ulice]]," ",Table2[[#This Row],[Č. p.]]))</f>
        <v>Přemyšlenská 1102/15</v>
      </c>
      <c r="K1580" t="s">
        <v>13456</v>
      </c>
      <c r="L1580">
        <v>1102</v>
      </c>
      <c r="M1580">
        <v>15</v>
      </c>
      <c r="N1580" t="s">
        <v>2673</v>
      </c>
      <c r="O1580" t="s">
        <v>4380</v>
      </c>
      <c r="P1580" t="s">
        <v>77179</v>
      </c>
      <c r="Q1580" t="s">
        <v>3629</v>
      </c>
      <c r="R1580" t="s">
        <v>13457</v>
      </c>
      <c r="S1580" t="s">
        <v>13457</v>
      </c>
      <c r="T1580" t="s">
        <v>13458</v>
      </c>
      <c r="V1580" t="s">
        <v>13459</v>
      </c>
      <c r="W1580" t="s">
        <v>13460</v>
      </c>
      <c r="X1580" t="s">
        <v>13461</v>
      </c>
      <c r="Y1580" t="s">
        <v>13329</v>
      </c>
      <c r="Z1580" t="s">
        <v>37</v>
      </c>
      <c r="AA1580" t="s">
        <v>76799</v>
      </c>
      <c r="AB1580" t="s">
        <v>4362</v>
      </c>
      <c r="AC1580" t="s">
        <v>4363</v>
      </c>
      <c r="AD1580" t="s">
        <v>77008</v>
      </c>
      <c r="AE1580" t="s">
        <v>3640</v>
      </c>
    </row>
    <row r="1581" spans="1:31" x14ac:dyDescent="0.3">
      <c r="A1581" t="s">
        <v>80512</v>
      </c>
      <c r="B1581" t="s">
        <v>80513</v>
      </c>
      <c r="C1581" t="s">
        <v>276</v>
      </c>
      <c r="D1581" t="s">
        <v>2720</v>
      </c>
      <c r="E1581" t="s">
        <v>76797</v>
      </c>
      <c r="F1581" t="s">
        <v>3626</v>
      </c>
      <c r="G1581" t="s">
        <v>13462</v>
      </c>
      <c r="H1581" t="s">
        <v>13462</v>
      </c>
      <c r="I1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Dům dětí a mládeže Praha 9</v>
      </c>
      <c r="J1581" t="str">
        <f>IF(Table2[[#This Row],[Č. or.]],_xlfn.CONCAT(Table2[[#This Row],[Ulice]]," ",Table2[[#This Row],[Č. p.]],"/",Table2[[#This Row],[Č. or.]]),_xlfn.CONCAT(Table2[[#This Row],[Ulice]]," ",Table2[[#This Row],[Č. p.]]))</f>
        <v>Měšická 720/2</v>
      </c>
      <c r="K1581" t="s">
        <v>13463</v>
      </c>
      <c r="L1581">
        <v>720</v>
      </c>
      <c r="M1581">
        <v>2</v>
      </c>
      <c r="N1581" t="s">
        <v>2725</v>
      </c>
      <c r="O1581" t="s">
        <v>2761</v>
      </c>
      <c r="P1581" t="s">
        <v>76826</v>
      </c>
      <c r="Q1581" t="s">
        <v>3629</v>
      </c>
      <c r="R1581" t="s">
        <v>13464</v>
      </c>
      <c r="S1581" t="s">
        <v>13464</v>
      </c>
      <c r="T1581" t="s">
        <v>13465</v>
      </c>
      <c r="U1581" t="s">
        <v>13466</v>
      </c>
      <c r="V1581" t="s">
        <v>13467</v>
      </c>
      <c r="W1581" t="s">
        <v>13468</v>
      </c>
      <c r="X1581" t="s">
        <v>13469</v>
      </c>
      <c r="Y1581" t="s">
        <v>13329</v>
      </c>
      <c r="Z1581" t="s">
        <v>37</v>
      </c>
      <c r="AA1581" t="s">
        <v>76799</v>
      </c>
      <c r="AB1581" t="s">
        <v>4362</v>
      </c>
      <c r="AC1581" t="s">
        <v>4363</v>
      </c>
      <c r="AD1581" t="s">
        <v>77008</v>
      </c>
      <c r="AE1581" t="s">
        <v>3640</v>
      </c>
    </row>
    <row r="1582" spans="1:31" x14ac:dyDescent="0.3">
      <c r="A1582" t="s">
        <v>80514</v>
      </c>
      <c r="B1582" t="s">
        <v>80515</v>
      </c>
      <c r="C1582" t="s">
        <v>276</v>
      </c>
      <c r="D1582" t="s">
        <v>2720</v>
      </c>
      <c r="E1582" t="s">
        <v>76797</v>
      </c>
      <c r="F1582" t="s">
        <v>3626</v>
      </c>
      <c r="G1582" t="s">
        <v>13470</v>
      </c>
      <c r="H1582" t="s">
        <v>13352</v>
      </c>
      <c r="I1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Domov mládeže a školní jídelna</v>
      </c>
      <c r="J1582" t="str">
        <f>IF(Table2[[#This Row],[Č. or.]],_xlfn.CONCAT(Table2[[#This Row],[Ulice]]," ",Table2[[#This Row],[Č. p.]],"/",Table2[[#This Row],[Č. or.]]),_xlfn.CONCAT(Table2[[#This Row],[Ulice]]," ",Table2[[#This Row],[Č. p.]]))</f>
        <v>Lovosická 439/42</v>
      </c>
      <c r="K1582" t="s">
        <v>13471</v>
      </c>
      <c r="L1582">
        <v>439</v>
      </c>
      <c r="M1582">
        <v>42</v>
      </c>
      <c r="N1582" t="s">
        <v>2725</v>
      </c>
      <c r="O1582" t="s">
        <v>2712</v>
      </c>
      <c r="P1582" t="s">
        <v>76826</v>
      </c>
      <c r="Q1582" t="s">
        <v>3629</v>
      </c>
      <c r="R1582" t="s">
        <v>13472</v>
      </c>
      <c r="T1582" t="s">
        <v>13473</v>
      </c>
      <c r="U1582" t="s">
        <v>13474</v>
      </c>
      <c r="V1582" t="s">
        <v>13475</v>
      </c>
      <c r="W1582" t="s">
        <v>13476</v>
      </c>
      <c r="X1582" t="s">
        <v>13477</v>
      </c>
      <c r="Y1582" t="s">
        <v>13478</v>
      </c>
      <c r="Z1582" t="s">
        <v>37</v>
      </c>
      <c r="AA1582" t="s">
        <v>76799</v>
      </c>
      <c r="AB1582" t="s">
        <v>4362</v>
      </c>
      <c r="AC1582" t="s">
        <v>4363</v>
      </c>
      <c r="AD1582" t="s">
        <v>77008</v>
      </c>
      <c r="AE1582" t="s">
        <v>3640</v>
      </c>
    </row>
    <row r="1583" spans="1:31" x14ac:dyDescent="0.3">
      <c r="A1583" t="s">
        <v>80516</v>
      </c>
      <c r="B1583" t="s">
        <v>80517</v>
      </c>
      <c r="C1583" t="s">
        <v>276</v>
      </c>
      <c r="D1583" t="s">
        <v>2720</v>
      </c>
      <c r="E1583" t="s">
        <v>76797</v>
      </c>
      <c r="F1583" t="s">
        <v>3626</v>
      </c>
      <c r="G1583" t="s">
        <v>13479</v>
      </c>
      <c r="H1583" t="s">
        <v>11182</v>
      </c>
      <c r="I1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Dětský domov a Školní jídelna</v>
      </c>
      <c r="J1583" t="str">
        <f>IF(Table2[[#This Row],[Č. or.]],_xlfn.CONCAT(Table2[[#This Row],[Ulice]]," ",Table2[[#This Row],[Č. p.]],"/",Table2[[#This Row],[Č. or.]]),_xlfn.CONCAT(Table2[[#This Row],[Ulice]]," ",Table2[[#This Row],[Č. p.]]))</f>
        <v>Smržovská 77/5</v>
      </c>
      <c r="K1583" t="s">
        <v>13480</v>
      </c>
      <c r="L1583">
        <v>77</v>
      </c>
      <c r="M1583">
        <v>5</v>
      </c>
      <c r="N1583" t="s">
        <v>2725</v>
      </c>
      <c r="O1583" t="s">
        <v>5292</v>
      </c>
      <c r="P1583" t="s">
        <v>77729</v>
      </c>
      <c r="Q1583" t="s">
        <v>3629</v>
      </c>
      <c r="R1583" t="s">
        <v>13481</v>
      </c>
      <c r="T1583" t="s">
        <v>13482</v>
      </c>
      <c r="U1583" t="s">
        <v>13483</v>
      </c>
      <c r="V1583" t="s">
        <v>13484</v>
      </c>
      <c r="W1583" t="s">
        <v>13485</v>
      </c>
      <c r="X1583" t="s">
        <v>13486</v>
      </c>
      <c r="Y1583" t="s">
        <v>11190</v>
      </c>
      <c r="Z1583" t="s">
        <v>37</v>
      </c>
      <c r="AA1583" t="s">
        <v>76799</v>
      </c>
      <c r="AB1583" t="s">
        <v>4362</v>
      </c>
      <c r="AC1583" t="s">
        <v>4363</v>
      </c>
      <c r="AD1583" t="s">
        <v>77008</v>
      </c>
      <c r="AE1583" t="s">
        <v>3640</v>
      </c>
    </row>
    <row r="1584" spans="1:31" x14ac:dyDescent="0.3">
      <c r="A1584" t="s">
        <v>80518</v>
      </c>
      <c r="B1584" t="s">
        <v>80519</v>
      </c>
      <c r="C1584" t="s">
        <v>121</v>
      </c>
      <c r="D1584" t="s">
        <v>2720</v>
      </c>
      <c r="E1584" t="s">
        <v>76797</v>
      </c>
      <c r="F1584" t="s">
        <v>3626</v>
      </c>
      <c r="G1584" t="s">
        <v>13487</v>
      </c>
      <c r="H1584" t="s">
        <v>13488</v>
      </c>
      <c r="I1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Výchovný ústav, SVP Klíčov a střed.škola</v>
      </c>
      <c r="J1584" t="str">
        <f>IF(Table2[[#This Row],[Č. or.]],_xlfn.CONCAT(Table2[[#This Row],[Ulice]]," ",Table2[[#This Row],[Č. p.]],"/",Table2[[#This Row],[Č. or.]]),_xlfn.CONCAT(Table2[[#This Row],[Ulice]]," ",Table2[[#This Row],[Č. p.]]))</f>
        <v>Čakovická 783/51</v>
      </c>
      <c r="K1584" t="s">
        <v>13489</v>
      </c>
      <c r="L1584">
        <v>783</v>
      </c>
      <c r="M1584">
        <v>51</v>
      </c>
      <c r="N1584" t="s">
        <v>2725</v>
      </c>
      <c r="O1584" t="s">
        <v>2761</v>
      </c>
      <c r="P1584" t="s">
        <v>76826</v>
      </c>
      <c r="Q1584" t="s">
        <v>3629</v>
      </c>
      <c r="R1584" t="s">
        <v>13490</v>
      </c>
      <c r="T1584" t="s">
        <v>13491</v>
      </c>
      <c r="U1584" t="s">
        <v>13492</v>
      </c>
      <c r="V1584" t="s">
        <v>13493</v>
      </c>
      <c r="W1584" t="s">
        <v>13494</v>
      </c>
      <c r="X1584" t="s">
        <v>13495</v>
      </c>
      <c r="Y1584" t="s">
        <v>13496</v>
      </c>
      <c r="Z1584" t="s">
        <v>37</v>
      </c>
      <c r="AA1584" t="s">
        <v>76799</v>
      </c>
      <c r="AB1584" t="s">
        <v>10862</v>
      </c>
      <c r="AC1584" t="s">
        <v>10863</v>
      </c>
      <c r="AD1584" t="s">
        <v>79779</v>
      </c>
      <c r="AE1584" t="s">
        <v>3640</v>
      </c>
    </row>
    <row r="1585" spans="1:31" x14ac:dyDescent="0.3">
      <c r="A1585" t="s">
        <v>80520</v>
      </c>
      <c r="B1585" t="s">
        <v>80521</v>
      </c>
      <c r="C1585" t="s">
        <v>276</v>
      </c>
      <c r="D1585" t="s">
        <v>49</v>
      </c>
      <c r="E1585" t="s">
        <v>76832</v>
      </c>
      <c r="F1585" t="s">
        <v>53</v>
      </c>
      <c r="G1585" t="s">
        <v>13497</v>
      </c>
      <c r="H1585" t="s">
        <v>11182</v>
      </c>
      <c r="I1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585" t="str">
        <f>IF(Table2[[#This Row],[Č. or.]],_xlfn.CONCAT(Table2[[#This Row],[Ulice]]," ",Table2[[#This Row],[Č. p.]],"/",Table2[[#This Row],[Č. or.]]),_xlfn.CONCAT(Table2[[#This Row],[Ulice]]," ",Table2[[#This Row],[Č. p.]]))</f>
        <v>Senohrabská 112</v>
      </c>
      <c r="K1585" t="s">
        <v>13498</v>
      </c>
      <c r="L1585">
        <v>112</v>
      </c>
      <c r="N1585" t="s">
        <v>53</v>
      </c>
      <c r="O1585" t="s">
        <v>13499</v>
      </c>
      <c r="P1585" t="s">
        <v>80522</v>
      </c>
      <c r="Q1585" t="s">
        <v>13499</v>
      </c>
      <c r="R1585" t="s">
        <v>13500</v>
      </c>
      <c r="S1585" t="s">
        <v>13501</v>
      </c>
      <c r="T1585" t="s">
        <v>13502</v>
      </c>
      <c r="W1585" t="s">
        <v>13503</v>
      </c>
      <c r="X1585" t="s">
        <v>13504</v>
      </c>
      <c r="Y1585" t="s">
        <v>11190</v>
      </c>
      <c r="Z1585" t="s">
        <v>37</v>
      </c>
      <c r="AA1585" t="s">
        <v>80523</v>
      </c>
      <c r="AB1585" t="s">
        <v>4061</v>
      </c>
      <c r="AC1585" t="s">
        <v>4062</v>
      </c>
      <c r="AD1585" t="s">
        <v>77008</v>
      </c>
      <c r="AE1585" t="s">
        <v>3640</v>
      </c>
    </row>
    <row r="1586" spans="1:31" x14ac:dyDescent="0.3">
      <c r="A1586" t="s">
        <v>80524</v>
      </c>
      <c r="B1586" t="s">
        <v>80525</v>
      </c>
      <c r="C1586" t="s">
        <v>276</v>
      </c>
      <c r="D1586" t="s">
        <v>1169</v>
      </c>
      <c r="E1586" t="s">
        <v>76847</v>
      </c>
      <c r="F1586" t="s">
        <v>1172</v>
      </c>
      <c r="G1586" t="s">
        <v>13505</v>
      </c>
      <c r="H1586" t="s">
        <v>12353</v>
      </c>
      <c r="I1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Dětský domov</v>
      </c>
      <c r="J1586" t="str">
        <f>IF(Table2[[#This Row],[Č. or.]],_xlfn.CONCAT(Table2[[#This Row],[Ulice]]," ",Table2[[#This Row],[Č. p.]],"/",Table2[[#This Row],[Č. or.]]),_xlfn.CONCAT(Table2[[#This Row],[Ulice]]," ",Table2[[#This Row],[Č. p.]]))</f>
        <v>Berounská 1292</v>
      </c>
      <c r="K1586" t="s">
        <v>13506</v>
      </c>
      <c r="L1586">
        <v>1292</v>
      </c>
      <c r="N1586" t="s">
        <v>1172</v>
      </c>
      <c r="O1586" t="s">
        <v>13507</v>
      </c>
      <c r="P1586" t="s">
        <v>80526</v>
      </c>
      <c r="Q1586" t="s">
        <v>13507</v>
      </c>
      <c r="R1586" t="s">
        <v>13508</v>
      </c>
      <c r="S1586" t="s">
        <v>13509</v>
      </c>
      <c r="T1586" t="s">
        <v>13510</v>
      </c>
      <c r="U1586" t="s">
        <v>13511</v>
      </c>
      <c r="V1586" t="s">
        <v>13512</v>
      </c>
      <c r="W1586" t="s">
        <v>13513</v>
      </c>
      <c r="X1586" t="s">
        <v>13514</v>
      </c>
      <c r="Y1586" t="s">
        <v>11190</v>
      </c>
      <c r="Z1586" t="s">
        <v>37</v>
      </c>
      <c r="AA1586" t="s">
        <v>80527</v>
      </c>
      <c r="AB1586" t="s">
        <v>4061</v>
      </c>
      <c r="AC1586" t="s">
        <v>4062</v>
      </c>
      <c r="AD1586" t="s">
        <v>77008</v>
      </c>
      <c r="AE1586" t="s">
        <v>3640</v>
      </c>
    </row>
    <row r="1587" spans="1:31" x14ac:dyDescent="0.3">
      <c r="A1587" t="s">
        <v>80528</v>
      </c>
      <c r="B1587" t="s">
        <v>80529</v>
      </c>
      <c r="C1587" t="s">
        <v>276</v>
      </c>
      <c r="D1587" t="s">
        <v>1169</v>
      </c>
      <c r="E1587" t="s">
        <v>76847</v>
      </c>
      <c r="F1587" t="s">
        <v>1172</v>
      </c>
      <c r="G1587" t="s">
        <v>13515</v>
      </c>
      <c r="H1587" t="s">
        <v>13516</v>
      </c>
      <c r="I1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LABYRINT - SVČVS</v>
      </c>
      <c r="J1587" t="str">
        <f>IF(Table2[[#This Row],[Č. or.]],_xlfn.CONCAT(Table2[[#This Row],[Ulice]]," ",Table2[[#This Row],[Č. p.]],"/",Table2[[#This Row],[Č. or.]]),_xlfn.CONCAT(Table2[[#This Row],[Ulice]]," ",Table2[[#This Row],[Č. p.]]))</f>
        <v>Arbesova 1187</v>
      </c>
      <c r="K1587" t="s">
        <v>13517</v>
      </c>
      <c r="L1587">
        <v>1187</v>
      </c>
      <c r="N1587" t="s">
        <v>1172</v>
      </c>
      <c r="O1587" t="s">
        <v>1183</v>
      </c>
      <c r="P1587" t="s">
        <v>76848</v>
      </c>
      <c r="Q1587" t="s">
        <v>1172</v>
      </c>
      <c r="R1587" t="s">
        <v>13518</v>
      </c>
      <c r="S1587" t="s">
        <v>13519</v>
      </c>
      <c r="T1587" t="s">
        <v>13520</v>
      </c>
      <c r="V1587" t="s">
        <v>13521</v>
      </c>
      <c r="W1587" t="s">
        <v>13522</v>
      </c>
      <c r="X1587" t="s">
        <v>13523</v>
      </c>
      <c r="Y1587" t="s">
        <v>13329</v>
      </c>
      <c r="Z1587" t="s">
        <v>37</v>
      </c>
      <c r="AA1587" t="s">
        <v>76849</v>
      </c>
      <c r="AB1587" t="s">
        <v>4061</v>
      </c>
      <c r="AC1587" t="s">
        <v>4062</v>
      </c>
      <c r="AD1587" t="s">
        <v>77008</v>
      </c>
      <c r="AE1587" t="s">
        <v>3640</v>
      </c>
    </row>
    <row r="1588" spans="1:31" x14ac:dyDescent="0.3">
      <c r="A1588" t="s">
        <v>80530</v>
      </c>
      <c r="B1588" t="s">
        <v>80531</v>
      </c>
      <c r="C1588" t="s">
        <v>276</v>
      </c>
      <c r="D1588" t="s">
        <v>1169</v>
      </c>
      <c r="E1588" t="s">
        <v>77190</v>
      </c>
      <c r="F1588" t="s">
        <v>3018</v>
      </c>
      <c r="G1588" t="s">
        <v>13524</v>
      </c>
      <c r="H1588" t="s">
        <v>13525</v>
      </c>
      <c r="I1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DDM "OSTROV"</v>
      </c>
      <c r="J1588" t="str">
        <f>IF(Table2[[#This Row],[Č. or.]],_xlfn.CONCAT(Table2[[#This Row],[Ulice]]," ",Table2[[#This Row],[Č. p.]],"/",Table2[[#This Row],[Č. or.]]),_xlfn.CONCAT(Table2[[#This Row],[Ulice]]," ",Table2[[#This Row],[Č. p.]]))</f>
        <v>Šultysova 518/2</v>
      </c>
      <c r="K1588" t="s">
        <v>13526</v>
      </c>
      <c r="L1588">
        <v>518</v>
      </c>
      <c r="M1588">
        <v>2</v>
      </c>
      <c r="N1588" t="s">
        <v>1172</v>
      </c>
      <c r="O1588" t="s">
        <v>3018</v>
      </c>
      <c r="P1588" t="s">
        <v>77191</v>
      </c>
      <c r="Q1588" t="s">
        <v>3018</v>
      </c>
      <c r="R1588" t="s">
        <v>13527</v>
      </c>
      <c r="S1588" t="s">
        <v>13528</v>
      </c>
      <c r="T1588" t="s">
        <v>13529</v>
      </c>
      <c r="U1588" t="s">
        <v>13530</v>
      </c>
      <c r="V1588" t="s">
        <v>13531</v>
      </c>
      <c r="W1588" t="s">
        <v>13532</v>
      </c>
      <c r="X1588" t="s">
        <v>13533</v>
      </c>
      <c r="Y1588" t="s">
        <v>13329</v>
      </c>
      <c r="Z1588" t="s">
        <v>37</v>
      </c>
      <c r="AA1588" t="s">
        <v>77192</v>
      </c>
      <c r="AB1588" t="s">
        <v>4061</v>
      </c>
      <c r="AC1588" t="s">
        <v>4062</v>
      </c>
      <c r="AD1588" t="s">
        <v>77008</v>
      </c>
      <c r="AE1588" t="s">
        <v>3640</v>
      </c>
    </row>
    <row r="1589" spans="1:31" x14ac:dyDescent="0.3">
      <c r="A1589" t="s">
        <v>80532</v>
      </c>
      <c r="B1589" t="s">
        <v>80533</v>
      </c>
      <c r="C1589" t="s">
        <v>121</v>
      </c>
      <c r="D1589" t="s">
        <v>534</v>
      </c>
      <c r="E1589" t="s">
        <v>77845</v>
      </c>
      <c r="F1589" t="s">
        <v>1233</v>
      </c>
      <c r="G1589" t="s">
        <v>13534</v>
      </c>
      <c r="H1589" t="s">
        <v>13535</v>
      </c>
      <c r="I1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DDŠ, SVP a ZŠ</v>
      </c>
      <c r="J1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1589">
        <v>152</v>
      </c>
      <c r="N1589" t="s">
        <v>1233</v>
      </c>
      <c r="O1589" t="s">
        <v>13536</v>
      </c>
      <c r="P1589" t="s">
        <v>77846</v>
      </c>
      <c r="Q1589" t="s">
        <v>13536</v>
      </c>
      <c r="R1589" t="s">
        <v>13537</v>
      </c>
      <c r="S1589" t="s">
        <v>13538</v>
      </c>
      <c r="T1589" t="s">
        <v>13539</v>
      </c>
      <c r="U1589" t="s">
        <v>13540</v>
      </c>
      <c r="V1589" t="s">
        <v>13541</v>
      </c>
      <c r="W1589" t="s">
        <v>13542</v>
      </c>
      <c r="X1589" t="s">
        <v>13543</v>
      </c>
      <c r="Y1589" t="s">
        <v>13350</v>
      </c>
      <c r="Z1589" t="s">
        <v>37</v>
      </c>
      <c r="AA1589" t="s">
        <v>80534</v>
      </c>
      <c r="AB1589" t="s">
        <v>10862</v>
      </c>
      <c r="AC1589" t="s">
        <v>10863</v>
      </c>
      <c r="AD1589" t="s">
        <v>79779</v>
      </c>
      <c r="AE1589" t="s">
        <v>3640</v>
      </c>
    </row>
    <row r="1590" spans="1:31" x14ac:dyDescent="0.3">
      <c r="A1590" t="s">
        <v>80535</v>
      </c>
      <c r="B1590" t="s">
        <v>80536</v>
      </c>
      <c r="C1590" t="s">
        <v>276</v>
      </c>
      <c r="D1590" t="s">
        <v>534</v>
      </c>
      <c r="E1590" t="s">
        <v>77845</v>
      </c>
      <c r="F1590" t="s">
        <v>1233</v>
      </c>
      <c r="G1590" t="s">
        <v>13544</v>
      </c>
      <c r="H1590" t="s">
        <v>13545</v>
      </c>
      <c r="I1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Dům dětí a mládeže</v>
      </c>
      <c r="J1590" t="str">
        <f>IF(Table2[[#This Row],[Č. or.]],_xlfn.CONCAT(Table2[[#This Row],[Ulice]]," ",Table2[[#This Row],[Č. p.]],"/",Table2[[#This Row],[Č. or.]]),_xlfn.CONCAT(Table2[[#This Row],[Ulice]]," ",Table2[[#This Row],[Č. p.]]))</f>
        <v>Pražská 161</v>
      </c>
      <c r="K1590" t="s">
        <v>6059</v>
      </c>
      <c r="L1590">
        <v>161</v>
      </c>
      <c r="N1590" t="s">
        <v>1233</v>
      </c>
      <c r="O1590" t="s">
        <v>5650</v>
      </c>
      <c r="P1590" t="s">
        <v>77846</v>
      </c>
      <c r="Q1590" t="s">
        <v>1233</v>
      </c>
      <c r="R1590" t="s">
        <v>13546</v>
      </c>
      <c r="S1590" t="s">
        <v>13546</v>
      </c>
      <c r="T1590" t="s">
        <v>13547</v>
      </c>
      <c r="U1590" t="s">
        <v>13548</v>
      </c>
      <c r="V1590" t="s">
        <v>13549</v>
      </c>
      <c r="W1590" t="s">
        <v>13550</v>
      </c>
      <c r="X1590" t="s">
        <v>13551</v>
      </c>
      <c r="Y1590" t="s">
        <v>13329</v>
      </c>
      <c r="Z1590" t="s">
        <v>37</v>
      </c>
      <c r="AA1590" t="s">
        <v>77847</v>
      </c>
      <c r="AB1590" t="s">
        <v>4061</v>
      </c>
      <c r="AC1590" t="s">
        <v>4062</v>
      </c>
      <c r="AD1590" t="s">
        <v>77008</v>
      </c>
      <c r="AE1590" t="s">
        <v>3640</v>
      </c>
    </row>
    <row r="1591" spans="1:31" x14ac:dyDescent="0.3">
      <c r="A1591" t="s">
        <v>80537</v>
      </c>
      <c r="B1591" t="s">
        <v>80538</v>
      </c>
      <c r="C1591" t="s">
        <v>121</v>
      </c>
      <c r="D1591" t="s">
        <v>396</v>
      </c>
      <c r="E1591" t="s">
        <v>77867</v>
      </c>
      <c r="F1591" t="s">
        <v>1314</v>
      </c>
      <c r="G1591" t="s">
        <v>13552</v>
      </c>
      <c r="H1591" t="s">
        <v>13553</v>
      </c>
      <c r="I1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Výchovný ústav a středisko výchovné péče</v>
      </c>
      <c r="J1591" t="str">
        <f>IF(Table2[[#This Row],[Č. or.]],_xlfn.CONCAT(Table2[[#This Row],[Ulice]]," ",Table2[[#This Row],[Č. p.]],"/",Table2[[#This Row],[Č. or.]]),_xlfn.CONCAT(Table2[[#This Row],[Ulice]]," ",Table2[[#This Row],[Č. p.]]))</f>
        <v>Hloušecká 279/6</v>
      </c>
      <c r="K1591" t="s">
        <v>13554</v>
      </c>
      <c r="L1591">
        <v>279</v>
      </c>
      <c r="M1591">
        <v>6</v>
      </c>
      <c r="N1591" t="s">
        <v>1314</v>
      </c>
      <c r="O1591" t="s">
        <v>1313</v>
      </c>
      <c r="P1591" t="s">
        <v>77868</v>
      </c>
      <c r="Q1591" t="s">
        <v>1314</v>
      </c>
      <c r="R1591" t="s">
        <v>13555</v>
      </c>
      <c r="T1591" t="s">
        <v>13556</v>
      </c>
      <c r="U1591" t="s">
        <v>13557</v>
      </c>
      <c r="V1591" t="s">
        <v>13558</v>
      </c>
      <c r="W1591" t="s">
        <v>13559</v>
      </c>
      <c r="X1591" t="s">
        <v>13560</v>
      </c>
      <c r="Y1591" t="s">
        <v>13561</v>
      </c>
      <c r="Z1591" t="s">
        <v>37</v>
      </c>
      <c r="AA1591" t="s">
        <v>77869</v>
      </c>
      <c r="AB1591" t="s">
        <v>10862</v>
      </c>
      <c r="AC1591" t="s">
        <v>10863</v>
      </c>
      <c r="AD1591" t="s">
        <v>79779</v>
      </c>
      <c r="AE1591" t="s">
        <v>3640</v>
      </c>
    </row>
    <row r="1592" spans="1:31" x14ac:dyDescent="0.3">
      <c r="A1592" t="s">
        <v>80539</v>
      </c>
      <c r="B1592" t="s">
        <v>80540</v>
      </c>
      <c r="C1592" t="s">
        <v>276</v>
      </c>
      <c r="D1592" t="s">
        <v>49</v>
      </c>
      <c r="E1592" t="s">
        <v>76832</v>
      </c>
      <c r="F1592" t="s">
        <v>53</v>
      </c>
      <c r="G1592" t="s">
        <v>13562</v>
      </c>
      <c r="H1592" t="s">
        <v>11182</v>
      </c>
      <c r="I1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Dětský domov a Školní jídelna</v>
      </c>
      <c r="J1592" t="str">
        <f>IF(Table2[[#This Row],[Č. or.]],_xlfn.CONCAT(Table2[[#This Row],[Ulice]]," ",Table2[[#This Row],[Č. p.]],"/",Table2[[#This Row],[Č. or.]]),_xlfn.CONCAT(Table2[[#This Row],[Ulice]]," ",Table2[[#This Row],[Č. p.]]))</f>
        <v>Benešovská 7</v>
      </c>
      <c r="K1592" t="s">
        <v>13563</v>
      </c>
      <c r="L1592">
        <v>7</v>
      </c>
      <c r="N1592" t="s">
        <v>53</v>
      </c>
      <c r="O1592" t="s">
        <v>13564</v>
      </c>
      <c r="P1592" t="s">
        <v>80541</v>
      </c>
      <c r="Q1592" t="s">
        <v>13564</v>
      </c>
      <c r="R1592" t="s">
        <v>13565</v>
      </c>
      <c r="S1592" t="s">
        <v>13566</v>
      </c>
      <c r="T1592" t="s">
        <v>13567</v>
      </c>
      <c r="W1592" t="s">
        <v>13568</v>
      </c>
      <c r="X1592" t="s">
        <v>13569</v>
      </c>
      <c r="Y1592" t="s">
        <v>11190</v>
      </c>
      <c r="Z1592" t="s">
        <v>37</v>
      </c>
      <c r="AA1592" t="s">
        <v>80542</v>
      </c>
      <c r="AB1592" t="s">
        <v>4061</v>
      </c>
      <c r="AC1592" t="s">
        <v>4062</v>
      </c>
      <c r="AD1592" t="s">
        <v>77008</v>
      </c>
      <c r="AE1592" t="s">
        <v>3640</v>
      </c>
    </row>
    <row r="1593" spans="1:31" x14ac:dyDescent="0.3">
      <c r="A1593" t="s">
        <v>80543</v>
      </c>
      <c r="B1593" t="s">
        <v>80544</v>
      </c>
      <c r="C1593" t="s">
        <v>276</v>
      </c>
      <c r="D1593" t="s">
        <v>396</v>
      </c>
      <c r="E1593" t="s">
        <v>77867</v>
      </c>
      <c r="F1593" t="s">
        <v>1314</v>
      </c>
      <c r="G1593" t="s">
        <v>13570</v>
      </c>
      <c r="H1593" t="s">
        <v>13545</v>
      </c>
      <c r="I1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Dům dětí a mládeže</v>
      </c>
      <c r="J1593" t="str">
        <f>IF(Table2[[#This Row],[Č. or.]],_xlfn.CONCAT(Table2[[#This Row],[Ulice]]," ",Table2[[#This Row],[Č. p.]],"/",Table2[[#This Row],[Č. or.]]),_xlfn.CONCAT(Table2[[#This Row],[Ulice]]," ",Table2[[#This Row],[Č. p.]]))</f>
        <v>Kremnická 32/8</v>
      </c>
      <c r="K1593" t="s">
        <v>13571</v>
      </c>
      <c r="L1593">
        <v>32</v>
      </c>
      <c r="M1593">
        <v>8</v>
      </c>
      <c r="N1593" t="s">
        <v>1314</v>
      </c>
      <c r="O1593" t="s">
        <v>1323</v>
      </c>
      <c r="P1593" t="s">
        <v>77868</v>
      </c>
      <c r="Q1593" t="s">
        <v>1314</v>
      </c>
      <c r="R1593" t="s">
        <v>13572</v>
      </c>
      <c r="T1593" t="s">
        <v>13573</v>
      </c>
      <c r="V1593" t="s">
        <v>13574</v>
      </c>
      <c r="W1593" t="s">
        <v>13575</v>
      </c>
      <c r="X1593" t="s">
        <v>13576</v>
      </c>
      <c r="Y1593" t="s">
        <v>13329</v>
      </c>
      <c r="Z1593" t="s">
        <v>37</v>
      </c>
      <c r="AA1593" t="s">
        <v>77869</v>
      </c>
      <c r="AB1593" t="s">
        <v>4061</v>
      </c>
      <c r="AC1593" t="s">
        <v>4062</v>
      </c>
      <c r="AD1593" t="s">
        <v>77008</v>
      </c>
      <c r="AE1593" t="s">
        <v>3640</v>
      </c>
    </row>
    <row r="1594" spans="1:31" x14ac:dyDescent="0.3">
      <c r="A1594" t="s">
        <v>80545</v>
      </c>
      <c r="B1594" t="s">
        <v>80546</v>
      </c>
      <c r="C1594" t="s">
        <v>276</v>
      </c>
      <c r="D1594" t="s">
        <v>1252</v>
      </c>
      <c r="E1594" t="s">
        <v>77886</v>
      </c>
      <c r="F1594" t="s">
        <v>1511</v>
      </c>
      <c r="G1594" t="s">
        <v>13577</v>
      </c>
      <c r="H1594" t="s">
        <v>13545</v>
      </c>
      <c r="I1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Dům dětí a mládeže</v>
      </c>
      <c r="J1594" t="str">
        <f>IF(Table2[[#This Row],[Č. or.]],_xlfn.CONCAT(Table2[[#This Row],[Ulice]]," ",Table2[[#This Row],[Č. p.]],"/",Table2[[#This Row],[Č. or.]]),_xlfn.CONCAT(Table2[[#This Row],[Ulice]]," ",Table2[[#This Row],[Č. p.]]))</f>
        <v>sady Na Polabí 2854</v>
      </c>
      <c r="K1594" t="s">
        <v>5782</v>
      </c>
      <c r="L1594">
        <v>2854</v>
      </c>
      <c r="N1594" t="s">
        <v>1511</v>
      </c>
      <c r="O1594" t="s">
        <v>1511</v>
      </c>
      <c r="P1594" t="s">
        <v>77887</v>
      </c>
      <c r="Q1594" t="s">
        <v>1511</v>
      </c>
      <c r="R1594" t="s">
        <v>13578</v>
      </c>
      <c r="S1594" t="s">
        <v>13579</v>
      </c>
      <c r="W1594" t="s">
        <v>13580</v>
      </c>
      <c r="X1594" t="s">
        <v>13581</v>
      </c>
      <c r="Y1594" t="s">
        <v>13329</v>
      </c>
      <c r="Z1594" t="s">
        <v>37</v>
      </c>
      <c r="AA1594" t="s">
        <v>77888</v>
      </c>
      <c r="AB1594" t="s">
        <v>4061</v>
      </c>
      <c r="AC1594" t="s">
        <v>4062</v>
      </c>
      <c r="AD1594" t="s">
        <v>77008</v>
      </c>
      <c r="AE1594" t="s">
        <v>3640</v>
      </c>
    </row>
    <row r="1595" spans="1:31" x14ac:dyDescent="0.3">
      <c r="A1595" t="s">
        <v>80547</v>
      </c>
      <c r="B1595" t="s">
        <v>80548</v>
      </c>
      <c r="C1595" t="s">
        <v>276</v>
      </c>
      <c r="D1595" t="s">
        <v>1252</v>
      </c>
      <c r="E1595" t="s">
        <v>77891</v>
      </c>
      <c r="F1595" t="s">
        <v>1256</v>
      </c>
      <c r="G1595" t="s">
        <v>13582</v>
      </c>
      <c r="H1595" t="s">
        <v>11182</v>
      </c>
      <c r="I1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Dětský domov a Školní jídelna</v>
      </c>
      <c r="J1595" t="str">
        <f>IF(Table2[[#This Row],[Č. or.]],_xlfn.CONCAT(Table2[[#This Row],[Ulice]]," ",Table2[[#This Row],[Č. p.]],"/",Table2[[#This Row],[Č. or.]]),_xlfn.CONCAT(Table2[[#This Row],[Ulice]]," ",Table2[[#This Row],[Č. p.]]))</f>
        <v>U Sociálního domu 438</v>
      </c>
      <c r="K1595" t="s">
        <v>13583</v>
      </c>
      <c r="L1595">
        <v>438</v>
      </c>
      <c r="N1595" t="s">
        <v>1511</v>
      </c>
      <c r="O1595" t="s">
        <v>13584</v>
      </c>
      <c r="P1595" t="s">
        <v>77892</v>
      </c>
      <c r="Q1595" t="s">
        <v>1256</v>
      </c>
      <c r="R1595" t="s">
        <v>13585</v>
      </c>
      <c r="S1595" t="s">
        <v>13585</v>
      </c>
      <c r="T1595" t="s">
        <v>13586</v>
      </c>
      <c r="V1595" t="s">
        <v>13587</v>
      </c>
      <c r="W1595" t="s">
        <v>13588</v>
      </c>
      <c r="X1595" t="s">
        <v>13589</v>
      </c>
      <c r="Y1595" t="s">
        <v>11190</v>
      </c>
      <c r="Z1595" t="s">
        <v>37</v>
      </c>
      <c r="AA1595" t="s">
        <v>77893</v>
      </c>
      <c r="AB1595" t="s">
        <v>4061</v>
      </c>
      <c r="AC1595" t="s">
        <v>4062</v>
      </c>
      <c r="AD1595" t="s">
        <v>77008</v>
      </c>
      <c r="AE1595" t="s">
        <v>3640</v>
      </c>
    </row>
    <row r="1596" spans="1:31" x14ac:dyDescent="0.3">
      <c r="A1596" t="s">
        <v>80549</v>
      </c>
      <c r="B1596" t="s">
        <v>80550</v>
      </c>
      <c r="C1596" t="s">
        <v>121</v>
      </c>
      <c r="D1596" t="s">
        <v>1252</v>
      </c>
      <c r="E1596" t="s">
        <v>77886</v>
      </c>
      <c r="F1596" t="s">
        <v>1511</v>
      </c>
      <c r="G1596" t="s">
        <v>13590</v>
      </c>
      <c r="H1596" t="s">
        <v>13591</v>
      </c>
      <c r="I1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DDŠ, ZŠ a ŠJ</v>
      </c>
      <c r="J1596" t="str">
        <f>IF(Table2[[#This Row],[Č. or.]],_xlfn.CONCAT(Table2[[#This Row],[Ulice]]," ",Table2[[#This Row],[Č. p.]],"/",Table2[[#This Row],[Č. or.]]),_xlfn.CONCAT(Table2[[#This Row],[Ulice]]," ",Table2[[#This Row],[Č. p.]]))</f>
        <v>Rumburská 54</v>
      </c>
      <c r="K1596" t="s">
        <v>13592</v>
      </c>
      <c r="L1596">
        <v>54</v>
      </c>
      <c r="N1596" t="s">
        <v>1511</v>
      </c>
      <c r="O1596" t="s">
        <v>5789</v>
      </c>
      <c r="P1596" t="s">
        <v>77900</v>
      </c>
      <c r="Q1596" t="s">
        <v>5789</v>
      </c>
      <c r="R1596" t="s">
        <v>13593</v>
      </c>
      <c r="T1596" t="s">
        <v>13594</v>
      </c>
      <c r="U1596" t="s">
        <v>13595</v>
      </c>
      <c r="V1596" t="s">
        <v>13596</v>
      </c>
      <c r="W1596" t="s">
        <v>13597</v>
      </c>
      <c r="X1596" t="s">
        <v>13598</v>
      </c>
      <c r="Y1596" t="s">
        <v>11671</v>
      </c>
      <c r="Z1596" t="s">
        <v>37</v>
      </c>
      <c r="AA1596" t="s">
        <v>77901</v>
      </c>
      <c r="AB1596" t="s">
        <v>10862</v>
      </c>
      <c r="AC1596" t="s">
        <v>10863</v>
      </c>
      <c r="AD1596" t="s">
        <v>79779</v>
      </c>
      <c r="AE1596" t="s">
        <v>3640</v>
      </c>
    </row>
    <row r="1597" spans="1:31" x14ac:dyDescent="0.3">
      <c r="A1597" t="s">
        <v>80551</v>
      </c>
      <c r="B1597" t="s">
        <v>80552</v>
      </c>
      <c r="C1597" t="s">
        <v>276</v>
      </c>
      <c r="D1597" t="s">
        <v>1551</v>
      </c>
      <c r="E1597" t="s">
        <v>76857</v>
      </c>
      <c r="F1597" t="s">
        <v>1555</v>
      </c>
      <c r="G1597" t="s">
        <v>13599</v>
      </c>
      <c r="H1597" t="s">
        <v>12353</v>
      </c>
      <c r="I1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Dětský domov</v>
      </c>
      <c r="J1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1597">
        <v>180</v>
      </c>
      <c r="N1597" t="s">
        <v>1555</v>
      </c>
      <c r="O1597" t="s">
        <v>13600</v>
      </c>
      <c r="P1597" t="s">
        <v>80553</v>
      </c>
      <c r="Q1597" t="s">
        <v>13600</v>
      </c>
      <c r="R1597" t="s">
        <v>13601</v>
      </c>
      <c r="T1597" t="s">
        <v>13602</v>
      </c>
      <c r="V1597" t="s">
        <v>13603</v>
      </c>
      <c r="W1597" t="s">
        <v>13604</v>
      </c>
      <c r="X1597" t="s">
        <v>13605</v>
      </c>
      <c r="Y1597" t="s">
        <v>11190</v>
      </c>
      <c r="Z1597" t="s">
        <v>37</v>
      </c>
      <c r="AA1597" t="s">
        <v>80554</v>
      </c>
      <c r="AB1597" t="s">
        <v>4061</v>
      </c>
      <c r="AC1597" t="s">
        <v>4062</v>
      </c>
      <c r="AD1597" t="s">
        <v>77008</v>
      </c>
      <c r="AE1597" t="s">
        <v>3640</v>
      </c>
    </row>
    <row r="1598" spans="1:31" x14ac:dyDescent="0.3">
      <c r="A1598" t="s">
        <v>80555</v>
      </c>
      <c r="B1598" t="s">
        <v>80556</v>
      </c>
      <c r="C1598" t="s">
        <v>276</v>
      </c>
      <c r="D1598" t="s">
        <v>1551</v>
      </c>
      <c r="E1598" t="s">
        <v>76857</v>
      </c>
      <c r="F1598" t="s">
        <v>1555</v>
      </c>
      <c r="G1598" t="s">
        <v>13606</v>
      </c>
      <c r="H1598" t="s">
        <v>13607</v>
      </c>
      <c r="I1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DDM "Na Výstavišti"</v>
      </c>
      <c r="J1598" t="str">
        <f>IF(Table2[[#This Row],[Č. or.]],_xlfn.CONCAT(Table2[[#This Row],[Ulice]]," ",Table2[[#This Row],[Č. p.]],"/",Table2[[#This Row],[Č. or.]]),_xlfn.CONCAT(Table2[[#This Row],[Ulice]]," ",Table2[[#This Row],[Č. p.]]))</f>
        <v>Husova 201/19</v>
      </c>
      <c r="K1598" t="s">
        <v>52</v>
      </c>
      <c r="L1598">
        <v>201</v>
      </c>
      <c r="M1598">
        <v>19</v>
      </c>
      <c r="N1598" t="s">
        <v>1555</v>
      </c>
      <c r="O1598" t="s">
        <v>1554</v>
      </c>
      <c r="P1598" t="s">
        <v>76858</v>
      </c>
      <c r="Q1598" t="s">
        <v>1555</v>
      </c>
      <c r="R1598" t="s">
        <v>13608</v>
      </c>
      <c r="S1598" t="s">
        <v>13609</v>
      </c>
      <c r="T1598" t="s">
        <v>13610</v>
      </c>
      <c r="V1598" t="s">
        <v>13611</v>
      </c>
      <c r="W1598" t="s">
        <v>13612</v>
      </c>
      <c r="X1598" t="s">
        <v>13613</v>
      </c>
      <c r="Y1598" t="s">
        <v>13329</v>
      </c>
      <c r="Z1598" t="s">
        <v>37</v>
      </c>
      <c r="AA1598" t="s">
        <v>77194</v>
      </c>
      <c r="AB1598" t="s">
        <v>4061</v>
      </c>
      <c r="AC1598" t="s">
        <v>4062</v>
      </c>
      <c r="AD1598" t="s">
        <v>77008</v>
      </c>
      <c r="AE1598" t="s">
        <v>3640</v>
      </c>
    </row>
    <row r="1599" spans="1:31" x14ac:dyDescent="0.3">
      <c r="A1599" t="s">
        <v>80557</v>
      </c>
      <c r="B1599" t="s">
        <v>80558</v>
      </c>
      <c r="C1599" t="s">
        <v>276</v>
      </c>
      <c r="D1599" t="s">
        <v>1699</v>
      </c>
      <c r="E1599" t="s">
        <v>77936</v>
      </c>
      <c r="F1599" t="s">
        <v>2126</v>
      </c>
      <c r="G1599" t="s">
        <v>13614</v>
      </c>
      <c r="H1599" t="s">
        <v>13615</v>
      </c>
      <c r="I1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DDM Symfonie</v>
      </c>
      <c r="J1599" t="str">
        <f>IF(Table2[[#This Row],[Č. or.]],_xlfn.CONCAT(Table2[[#This Row],[Ulice]]," ",Table2[[#This Row],[Č. p.]],"/",Table2[[#This Row],[Č. or.]]),_xlfn.CONCAT(Table2[[#This Row],[Ulice]]," ",Table2[[#This Row],[Č. p.]]))</f>
        <v>Za Nádražím 56</v>
      </c>
      <c r="K1599" t="s">
        <v>13616</v>
      </c>
      <c r="L1599">
        <v>56</v>
      </c>
      <c r="N1599" t="s">
        <v>1702</v>
      </c>
      <c r="O1599" t="s">
        <v>13617</v>
      </c>
      <c r="P1599" t="s">
        <v>77937</v>
      </c>
      <c r="Q1599" t="s">
        <v>2126</v>
      </c>
      <c r="R1599" t="s">
        <v>13618</v>
      </c>
      <c r="S1599" t="s">
        <v>13618</v>
      </c>
      <c r="T1599" t="s">
        <v>13619</v>
      </c>
      <c r="V1599" t="s">
        <v>13620</v>
      </c>
      <c r="W1599" t="s">
        <v>13621</v>
      </c>
      <c r="X1599" t="s">
        <v>13622</v>
      </c>
      <c r="Y1599" t="s">
        <v>13329</v>
      </c>
      <c r="Z1599" t="s">
        <v>37</v>
      </c>
      <c r="AA1599" t="s">
        <v>77938</v>
      </c>
      <c r="AB1599" t="s">
        <v>4061</v>
      </c>
      <c r="AC1599" t="s">
        <v>4062</v>
      </c>
      <c r="AD1599" t="s">
        <v>77008</v>
      </c>
      <c r="AE1599" t="s">
        <v>3640</v>
      </c>
    </row>
    <row r="1600" spans="1:31" x14ac:dyDescent="0.3">
      <c r="A1600" t="s">
        <v>80559</v>
      </c>
      <c r="B1600" t="s">
        <v>80560</v>
      </c>
      <c r="C1600" t="s">
        <v>276</v>
      </c>
      <c r="D1600" t="s">
        <v>1699</v>
      </c>
      <c r="E1600" t="s">
        <v>77195</v>
      </c>
      <c r="F1600" t="s">
        <v>1702</v>
      </c>
      <c r="G1600" t="s">
        <v>13623</v>
      </c>
      <c r="H1600" t="s">
        <v>13545</v>
      </c>
      <c r="I1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Dům dětí a mládeže</v>
      </c>
      <c r="J1600" t="str">
        <f>IF(Table2[[#This Row],[Č. or.]],_xlfn.CONCAT(Table2[[#This Row],[Ulice]]," ",Table2[[#This Row],[Č. p.]],"/",Table2[[#This Row],[Č. or.]]),_xlfn.CONCAT(Table2[[#This Row],[Ulice]]," ",Table2[[#This Row],[Č. p.]]))</f>
        <v>2. května 968/16</v>
      </c>
      <c r="K1600" t="s">
        <v>13624</v>
      </c>
      <c r="L1600">
        <v>968</v>
      </c>
      <c r="M1600">
        <v>16</v>
      </c>
      <c r="N1600" t="s">
        <v>1702</v>
      </c>
      <c r="O1600" t="s">
        <v>1702</v>
      </c>
      <c r="P1600" t="s">
        <v>77196</v>
      </c>
      <c r="Q1600" t="s">
        <v>1702</v>
      </c>
      <c r="R1600" t="s">
        <v>13625</v>
      </c>
      <c r="T1600" t="s">
        <v>13626</v>
      </c>
      <c r="U1600" t="s">
        <v>13627</v>
      </c>
      <c r="V1600" t="s">
        <v>13628</v>
      </c>
      <c r="W1600" t="s">
        <v>13629</v>
      </c>
      <c r="X1600" t="s">
        <v>13630</v>
      </c>
      <c r="Y1600" t="s">
        <v>13329</v>
      </c>
      <c r="Z1600" t="s">
        <v>37</v>
      </c>
      <c r="AA1600" t="s">
        <v>77197</v>
      </c>
      <c r="AB1600" t="s">
        <v>4061</v>
      </c>
      <c r="AC1600" t="s">
        <v>4062</v>
      </c>
      <c r="AD1600" t="s">
        <v>77008</v>
      </c>
      <c r="AE1600" t="s">
        <v>3640</v>
      </c>
    </row>
    <row r="1601" spans="1:31" x14ac:dyDescent="0.3">
      <c r="A1601" t="s">
        <v>80561</v>
      </c>
      <c r="B1601" t="s">
        <v>80562</v>
      </c>
      <c r="C1601" t="s">
        <v>276</v>
      </c>
      <c r="D1601" t="s">
        <v>1699</v>
      </c>
      <c r="E1601" t="s">
        <v>77195</v>
      </c>
      <c r="F1601" t="s">
        <v>1702</v>
      </c>
      <c r="G1601" t="s">
        <v>13631</v>
      </c>
      <c r="H1601" t="s">
        <v>13632</v>
      </c>
      <c r="I1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DD, PrŠ, ZŠ a MŠ</v>
      </c>
      <c r="J1601" t="str">
        <f>IF(Table2[[#This Row],[Č. or.]],_xlfn.CONCAT(Table2[[#This Row],[Ulice]]," ",Table2[[#This Row],[Č. p.]],"/",Table2[[#This Row],[Č. or.]]),_xlfn.CONCAT(Table2[[#This Row],[Ulice]]," ",Table2[[#This Row],[Č. p.]]))</f>
        <v>Palackého třída 515/67</v>
      </c>
      <c r="K1601" t="s">
        <v>4390</v>
      </c>
      <c r="L1601">
        <v>515</v>
      </c>
      <c r="M1601">
        <v>67</v>
      </c>
      <c r="N1601" t="s">
        <v>1702</v>
      </c>
      <c r="O1601" t="s">
        <v>1702</v>
      </c>
      <c r="P1601" t="s">
        <v>77196</v>
      </c>
      <c r="Q1601" t="s">
        <v>1702</v>
      </c>
      <c r="R1601" t="s">
        <v>13633</v>
      </c>
      <c r="S1601" t="s">
        <v>13634</v>
      </c>
      <c r="T1601" t="s">
        <v>13635</v>
      </c>
      <c r="U1601" t="s">
        <v>13636</v>
      </c>
      <c r="V1601" t="s">
        <v>13637</v>
      </c>
      <c r="W1601" t="s">
        <v>13638</v>
      </c>
      <c r="X1601" t="s">
        <v>13639</v>
      </c>
      <c r="Y1601" t="s">
        <v>13640</v>
      </c>
      <c r="Z1601" t="s">
        <v>37</v>
      </c>
      <c r="AA1601" t="s">
        <v>77197</v>
      </c>
      <c r="AB1601" t="s">
        <v>4061</v>
      </c>
      <c r="AC1601" t="s">
        <v>4062</v>
      </c>
      <c r="AD1601" t="s">
        <v>77008</v>
      </c>
      <c r="AE1601" t="s">
        <v>3640</v>
      </c>
    </row>
    <row r="1602" spans="1:31" x14ac:dyDescent="0.3">
      <c r="A1602" t="s">
        <v>80563</v>
      </c>
      <c r="B1602" t="s">
        <v>80564</v>
      </c>
      <c r="C1602" t="s">
        <v>121</v>
      </c>
      <c r="D1602" t="s">
        <v>615</v>
      </c>
      <c r="E1602" t="s">
        <v>77988</v>
      </c>
      <c r="F1602" t="s">
        <v>5986</v>
      </c>
      <c r="G1602" t="s">
        <v>13641</v>
      </c>
      <c r="H1602" t="s">
        <v>13642</v>
      </c>
      <c r="I1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DDŠ, SVP, ZŠ a ŠJ</v>
      </c>
      <c r="J1602" t="str">
        <f>IF(Table2[[#This Row],[Č. or.]],_xlfn.CONCAT(Table2[[#This Row],[Ulice]]," ",Table2[[#This Row],[Č. p.]],"/",Table2[[#This Row],[Č. or.]]),_xlfn.CONCAT(Table2[[#This Row],[Ulice]]," ",Table2[[#This Row],[Č. p.]]))</f>
        <v>Pražská 151</v>
      </c>
      <c r="K1602" t="s">
        <v>6059</v>
      </c>
      <c r="L1602">
        <v>151</v>
      </c>
      <c r="N1602" t="s">
        <v>5985</v>
      </c>
      <c r="O1602" t="s">
        <v>13643</v>
      </c>
      <c r="P1602" t="s">
        <v>80565</v>
      </c>
      <c r="Q1602" t="s">
        <v>13643</v>
      </c>
      <c r="R1602" t="s">
        <v>13644</v>
      </c>
      <c r="T1602" t="s">
        <v>13645</v>
      </c>
      <c r="V1602" t="s">
        <v>13646</v>
      </c>
      <c r="W1602" t="s">
        <v>13647</v>
      </c>
      <c r="X1602" t="s">
        <v>13648</v>
      </c>
      <c r="Y1602" t="s">
        <v>13350</v>
      </c>
      <c r="Z1602" t="s">
        <v>37</v>
      </c>
      <c r="AA1602" t="s">
        <v>80566</v>
      </c>
      <c r="AB1602" t="s">
        <v>10862</v>
      </c>
      <c r="AC1602" t="s">
        <v>10863</v>
      </c>
      <c r="AD1602" t="s">
        <v>79779</v>
      </c>
      <c r="AE1602" t="s">
        <v>3640</v>
      </c>
    </row>
    <row r="1603" spans="1:31" x14ac:dyDescent="0.3">
      <c r="A1603" t="s">
        <v>80567</v>
      </c>
      <c r="B1603" t="s">
        <v>80568</v>
      </c>
      <c r="C1603" t="s">
        <v>276</v>
      </c>
      <c r="D1603" t="s">
        <v>603</v>
      </c>
      <c r="E1603" t="s">
        <v>77998</v>
      </c>
      <c r="F1603" t="s">
        <v>2879</v>
      </c>
      <c r="G1603" t="s">
        <v>13649</v>
      </c>
      <c r="H1603" t="s">
        <v>11182</v>
      </c>
      <c r="I1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a Školní jídelna</v>
      </c>
      <c r="J16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1603">
        <v>42</v>
      </c>
      <c r="N1603" t="s">
        <v>2879</v>
      </c>
      <c r="O1603" t="s">
        <v>13650</v>
      </c>
      <c r="P1603" t="s">
        <v>80569</v>
      </c>
      <c r="Q1603" t="s">
        <v>13650</v>
      </c>
      <c r="R1603" t="s">
        <v>13651</v>
      </c>
      <c r="S1603" t="s">
        <v>13651</v>
      </c>
      <c r="T1603" t="s">
        <v>13652</v>
      </c>
      <c r="V1603" t="s">
        <v>13653</v>
      </c>
      <c r="W1603" t="s">
        <v>13654</v>
      </c>
      <c r="X1603" t="s">
        <v>13655</v>
      </c>
      <c r="Y1603" t="s">
        <v>11190</v>
      </c>
      <c r="Z1603" t="s">
        <v>37</v>
      </c>
      <c r="AA1603" t="s">
        <v>80570</v>
      </c>
      <c r="AB1603" t="s">
        <v>4061</v>
      </c>
      <c r="AC1603" t="s">
        <v>4062</v>
      </c>
      <c r="AD1603" t="s">
        <v>77008</v>
      </c>
      <c r="AE1603" t="s">
        <v>3640</v>
      </c>
    </row>
    <row r="1604" spans="1:31" x14ac:dyDescent="0.3">
      <c r="A1604" t="s">
        <v>80571</v>
      </c>
      <c r="B1604" t="s">
        <v>80572</v>
      </c>
      <c r="C1604" t="s">
        <v>121</v>
      </c>
      <c r="D1604" t="s">
        <v>603</v>
      </c>
      <c r="E1604" t="s">
        <v>77993</v>
      </c>
      <c r="F1604" t="s">
        <v>607</v>
      </c>
      <c r="G1604" t="s">
        <v>13656</v>
      </c>
      <c r="H1604" t="s">
        <v>13657</v>
      </c>
      <c r="I1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VÚ, SŠ a ŠJ</v>
      </c>
      <c r="J1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04">
        <v>1</v>
      </c>
      <c r="N1604" t="s">
        <v>2879</v>
      </c>
      <c r="O1604" t="s">
        <v>13658</v>
      </c>
      <c r="P1604" t="s">
        <v>80573</v>
      </c>
      <c r="Q1604" t="s">
        <v>13658</v>
      </c>
      <c r="R1604" t="s">
        <v>13659</v>
      </c>
      <c r="S1604" t="s">
        <v>13660</v>
      </c>
      <c r="T1604" t="s">
        <v>13661</v>
      </c>
      <c r="U1604" t="s">
        <v>13662</v>
      </c>
      <c r="V1604" t="s">
        <v>13663</v>
      </c>
      <c r="W1604" t="s">
        <v>13664</v>
      </c>
      <c r="X1604" t="s">
        <v>7175</v>
      </c>
      <c r="Y1604" t="s">
        <v>12393</v>
      </c>
      <c r="Z1604" t="s">
        <v>37</v>
      </c>
      <c r="AA1604" t="s">
        <v>80574</v>
      </c>
      <c r="AB1604" t="s">
        <v>10862</v>
      </c>
      <c r="AC1604" t="s">
        <v>10863</v>
      </c>
      <c r="AD1604" t="s">
        <v>79779</v>
      </c>
      <c r="AE1604" t="s">
        <v>3640</v>
      </c>
    </row>
    <row r="1605" spans="1:31" x14ac:dyDescent="0.3">
      <c r="A1605" t="s">
        <v>80575</v>
      </c>
      <c r="B1605" t="s">
        <v>80576</v>
      </c>
      <c r="C1605" t="s">
        <v>457</v>
      </c>
      <c r="D1605" t="s">
        <v>603</v>
      </c>
      <c r="E1605" t="s">
        <v>77993</v>
      </c>
      <c r="F1605" t="s">
        <v>607</v>
      </c>
      <c r="G1605" t="s">
        <v>13665</v>
      </c>
      <c r="H1605" t="s">
        <v>13665</v>
      </c>
      <c r="I1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SOS 92, z.ú.</v>
      </c>
      <c r="J1605" t="str">
        <f>IF(Table2[[#This Row],[Č. or.]],_xlfn.CONCAT(Table2[[#This Row],[Ulice]]," ",Table2[[#This Row],[Č. p.]],"/",Table2[[#This Row],[Č. or.]]),_xlfn.CONCAT(Table2[[#This Row],[Ulice]]," ",Table2[[#This Row],[Č. p.]]))</f>
        <v>Nad Papežem 1597</v>
      </c>
      <c r="K1605" t="s">
        <v>13666</v>
      </c>
      <c r="L1605">
        <v>1597</v>
      </c>
      <c r="N1605" t="s">
        <v>2879</v>
      </c>
      <c r="O1605" t="s">
        <v>607</v>
      </c>
      <c r="P1605" t="s">
        <v>77994</v>
      </c>
      <c r="Q1605" t="s">
        <v>607</v>
      </c>
      <c r="R1605" t="s">
        <v>13667</v>
      </c>
      <c r="T1605" t="s">
        <v>13668</v>
      </c>
      <c r="U1605" t="s">
        <v>13669</v>
      </c>
      <c r="V1605" t="s">
        <v>13670</v>
      </c>
      <c r="W1605" t="s">
        <v>13671</v>
      </c>
      <c r="X1605" t="s">
        <v>13672</v>
      </c>
      <c r="Y1605" t="s">
        <v>13673</v>
      </c>
      <c r="Z1605" t="s">
        <v>37</v>
      </c>
      <c r="AA1605" t="s">
        <v>77995</v>
      </c>
      <c r="AD1605" t="s">
        <v>77659</v>
      </c>
      <c r="AE1605" t="s">
        <v>3640</v>
      </c>
    </row>
    <row r="1606" spans="1:31" x14ac:dyDescent="0.3">
      <c r="A1606" t="s">
        <v>80577</v>
      </c>
      <c r="B1606" t="s">
        <v>80578</v>
      </c>
      <c r="C1606" t="s">
        <v>276</v>
      </c>
      <c r="D1606" t="s">
        <v>1664</v>
      </c>
      <c r="E1606" t="s">
        <v>77198</v>
      </c>
      <c r="F1606" t="s">
        <v>2909</v>
      </c>
      <c r="G1606" t="s">
        <v>13674</v>
      </c>
      <c r="H1606" t="s">
        <v>11182</v>
      </c>
      <c r="I1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Dětský domov a Školní jídelna</v>
      </c>
      <c r="J1606" t="str">
        <f>IF(Table2[[#This Row],[Č. or.]],_xlfn.CONCAT(Table2[[#This Row],[Ulice]]," ",Table2[[#This Row],[Č. p.]],"/",Table2[[#This Row],[Č. or.]]),_xlfn.CONCAT(Table2[[#This Row],[Ulice]]," ",Table2[[#This Row],[Č. p.]]))</f>
        <v>Okružní 647</v>
      </c>
      <c r="K1606" t="s">
        <v>1518</v>
      </c>
      <c r="L1606">
        <v>647</v>
      </c>
      <c r="N1606" t="s">
        <v>2909</v>
      </c>
      <c r="O1606" t="s">
        <v>1668</v>
      </c>
      <c r="P1606" t="s">
        <v>77199</v>
      </c>
      <c r="Q1606" t="s">
        <v>1668</v>
      </c>
      <c r="W1606" t="s">
        <v>13675</v>
      </c>
      <c r="X1606" t="s">
        <v>13676</v>
      </c>
      <c r="Y1606" t="s">
        <v>11190</v>
      </c>
      <c r="Z1606" t="s">
        <v>37</v>
      </c>
      <c r="AA1606" t="s">
        <v>77200</v>
      </c>
      <c r="AB1606" t="s">
        <v>4061</v>
      </c>
      <c r="AC1606" t="s">
        <v>4062</v>
      </c>
      <c r="AD1606" t="s">
        <v>77008</v>
      </c>
      <c r="AE1606" t="s">
        <v>3640</v>
      </c>
    </row>
    <row r="1607" spans="1:31" x14ac:dyDescent="0.3">
      <c r="A1607" t="s">
        <v>80579</v>
      </c>
      <c r="B1607" t="s">
        <v>80580</v>
      </c>
      <c r="C1607" t="s">
        <v>276</v>
      </c>
      <c r="D1607" t="s">
        <v>1664</v>
      </c>
      <c r="E1607" t="s">
        <v>77198</v>
      </c>
      <c r="F1607" t="s">
        <v>2909</v>
      </c>
      <c r="G1607" t="s">
        <v>13677</v>
      </c>
      <c r="H1607" t="s">
        <v>13545</v>
      </c>
      <c r="I1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Dům dětí a mládeže</v>
      </c>
      <c r="J1607" t="str">
        <f>IF(Table2[[#This Row],[Č. or.]],_xlfn.CONCAT(Table2[[#This Row],[Ulice]]," ",Table2[[#This Row],[Č. p.]],"/",Table2[[#This Row],[Č. or.]]),_xlfn.CONCAT(Table2[[#This Row],[Ulice]]," ",Table2[[#This Row],[Č. p.]]))</f>
        <v>S. K. Neumanna 251</v>
      </c>
      <c r="K1607" t="s">
        <v>13678</v>
      </c>
      <c r="L1607">
        <v>251</v>
      </c>
      <c r="N1607" t="s">
        <v>2909</v>
      </c>
      <c r="O1607" t="s">
        <v>4391</v>
      </c>
      <c r="P1607" t="s">
        <v>77201</v>
      </c>
      <c r="Q1607" t="s">
        <v>2909</v>
      </c>
      <c r="R1607" t="s">
        <v>13679</v>
      </c>
      <c r="S1607" t="s">
        <v>13680</v>
      </c>
      <c r="T1607" t="s">
        <v>13681</v>
      </c>
      <c r="V1607" t="s">
        <v>13682</v>
      </c>
      <c r="W1607" t="s">
        <v>13683</v>
      </c>
      <c r="X1607" t="s">
        <v>13684</v>
      </c>
      <c r="Y1607" t="s">
        <v>13329</v>
      </c>
      <c r="Z1607" t="s">
        <v>37</v>
      </c>
      <c r="AA1607" t="s">
        <v>77202</v>
      </c>
      <c r="AB1607" t="s">
        <v>4061</v>
      </c>
      <c r="AC1607" t="s">
        <v>4062</v>
      </c>
      <c r="AD1607" t="s">
        <v>77008</v>
      </c>
      <c r="AE1607" t="s">
        <v>3640</v>
      </c>
    </row>
    <row r="1608" spans="1:31" x14ac:dyDescent="0.3">
      <c r="A1608" t="s">
        <v>80581</v>
      </c>
      <c r="B1608" t="s">
        <v>80582</v>
      </c>
      <c r="C1608" t="s">
        <v>276</v>
      </c>
      <c r="D1608" t="s">
        <v>453</v>
      </c>
      <c r="E1608" t="s">
        <v>76866</v>
      </c>
      <c r="F1608" t="s">
        <v>459</v>
      </c>
      <c r="G1608" t="s">
        <v>13685</v>
      </c>
      <c r="H1608" t="s">
        <v>13545</v>
      </c>
      <c r="I1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Dům dětí a mládeže</v>
      </c>
      <c r="J1608" t="str">
        <f>IF(Table2[[#This Row],[Č. or.]],_xlfn.CONCAT(Table2[[#This Row],[Ulice]]," ",Table2[[#This Row],[Č. p.]],"/",Table2[[#This Row],[Č. or.]]),_xlfn.CONCAT(Table2[[#This Row],[Ulice]]," ",Table2[[#This Row],[Č. p.]]))</f>
        <v>U Zimního stadionu 19/1</v>
      </c>
      <c r="K1608" t="s">
        <v>13686</v>
      </c>
      <c r="L1608">
        <v>19</v>
      </c>
      <c r="M1608">
        <v>1</v>
      </c>
      <c r="N1608" t="s">
        <v>459</v>
      </c>
      <c r="O1608" t="s">
        <v>13687</v>
      </c>
      <c r="P1608" t="s">
        <v>76867</v>
      </c>
      <c r="Q1608" t="s">
        <v>459</v>
      </c>
      <c r="R1608" t="s">
        <v>13688</v>
      </c>
      <c r="S1608" t="s">
        <v>13689</v>
      </c>
      <c r="T1608" t="s">
        <v>13690</v>
      </c>
      <c r="V1608" t="s">
        <v>13691</v>
      </c>
      <c r="W1608" t="s">
        <v>13692</v>
      </c>
      <c r="X1608" t="s">
        <v>13693</v>
      </c>
      <c r="Y1608" t="s">
        <v>13329</v>
      </c>
      <c r="Z1608" t="s">
        <v>37</v>
      </c>
      <c r="AA1608" t="s">
        <v>76868</v>
      </c>
      <c r="AB1608" t="s">
        <v>4392</v>
      </c>
      <c r="AC1608" t="s">
        <v>4393</v>
      </c>
      <c r="AD1608" t="s">
        <v>77008</v>
      </c>
      <c r="AE1608" t="s">
        <v>3640</v>
      </c>
    </row>
    <row r="1609" spans="1:31" x14ac:dyDescent="0.3">
      <c r="A1609" t="s">
        <v>80583</v>
      </c>
      <c r="B1609" t="s">
        <v>80584</v>
      </c>
      <c r="C1609" t="s">
        <v>276</v>
      </c>
      <c r="D1609" t="s">
        <v>453</v>
      </c>
      <c r="E1609" t="s">
        <v>76866</v>
      </c>
      <c r="F1609" t="s">
        <v>459</v>
      </c>
      <c r="G1609" t="s">
        <v>13694</v>
      </c>
      <c r="H1609" t="s">
        <v>13695</v>
      </c>
      <c r="I1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Domov mládeže a Školní jídelna</v>
      </c>
      <c r="J1609" t="str">
        <f>IF(Table2[[#This Row],[Č. or.]],_xlfn.CONCAT(Table2[[#This Row],[Ulice]]," ",Table2[[#This Row],[Č. p.]],"/",Table2[[#This Row],[Č. or.]]),_xlfn.CONCAT(Table2[[#This Row],[Ulice]]," ",Table2[[#This Row],[Č. p.]]))</f>
        <v>Holečkova 1584/2</v>
      </c>
      <c r="K1609" t="s">
        <v>11577</v>
      </c>
      <c r="L1609">
        <v>1584</v>
      </c>
      <c r="M1609">
        <v>2</v>
      </c>
      <c r="N1609" t="s">
        <v>459</v>
      </c>
      <c r="O1609" t="s">
        <v>469</v>
      </c>
      <c r="P1609" t="s">
        <v>77206</v>
      </c>
      <c r="Q1609" t="s">
        <v>459</v>
      </c>
      <c r="R1609" t="s">
        <v>13696</v>
      </c>
      <c r="S1609" t="s">
        <v>13697</v>
      </c>
      <c r="T1609" t="s">
        <v>13698</v>
      </c>
      <c r="V1609" t="s">
        <v>13699</v>
      </c>
      <c r="W1609" t="s">
        <v>13700</v>
      </c>
      <c r="X1609" t="s">
        <v>13701</v>
      </c>
      <c r="Y1609" t="s">
        <v>13320</v>
      </c>
      <c r="Z1609" t="s">
        <v>37</v>
      </c>
      <c r="AA1609" t="s">
        <v>76868</v>
      </c>
      <c r="AB1609" t="s">
        <v>4392</v>
      </c>
      <c r="AC1609" t="s">
        <v>4393</v>
      </c>
      <c r="AD1609" t="s">
        <v>77008</v>
      </c>
      <c r="AE1609" t="s">
        <v>3640</v>
      </c>
    </row>
    <row r="1610" spans="1:31" x14ac:dyDescent="0.3">
      <c r="A1610" t="s">
        <v>80585</v>
      </c>
      <c r="B1610" t="s">
        <v>80586</v>
      </c>
      <c r="C1610" t="s">
        <v>276</v>
      </c>
      <c r="D1610" t="s">
        <v>453</v>
      </c>
      <c r="E1610" t="s">
        <v>76866</v>
      </c>
      <c r="F1610" t="s">
        <v>459</v>
      </c>
      <c r="G1610" t="s">
        <v>13702</v>
      </c>
      <c r="H1610" t="s">
        <v>12353</v>
      </c>
      <c r="I1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Dětský domov</v>
      </c>
      <c r="J1610" t="str">
        <f>IF(Table2[[#This Row],[Č. or.]],_xlfn.CONCAT(Table2[[#This Row],[Ulice]]," ",Table2[[#This Row],[Č. p.]],"/",Table2[[#This Row],[Č. or.]]),_xlfn.CONCAT(Table2[[#This Row],[Ulice]]," ",Table2[[#This Row],[Č. p.]]))</f>
        <v>Na Planýrce 168</v>
      </c>
      <c r="K1610" t="s">
        <v>13703</v>
      </c>
      <c r="L1610">
        <v>168</v>
      </c>
      <c r="N1610" t="s">
        <v>459</v>
      </c>
      <c r="O1610" t="s">
        <v>4501</v>
      </c>
      <c r="P1610" t="s">
        <v>80587</v>
      </c>
      <c r="Q1610" t="s">
        <v>13704</v>
      </c>
      <c r="R1610" t="s">
        <v>13705</v>
      </c>
      <c r="S1610" t="s">
        <v>13706</v>
      </c>
      <c r="T1610" t="s">
        <v>13707</v>
      </c>
      <c r="V1610" t="s">
        <v>13708</v>
      </c>
      <c r="W1610" t="s">
        <v>13709</v>
      </c>
      <c r="X1610" t="s">
        <v>13710</v>
      </c>
      <c r="Y1610" t="s">
        <v>11190</v>
      </c>
      <c r="Z1610" t="s">
        <v>37</v>
      </c>
      <c r="AA1610" t="s">
        <v>80588</v>
      </c>
      <c r="AB1610" t="s">
        <v>4392</v>
      </c>
      <c r="AC1610" t="s">
        <v>4393</v>
      </c>
      <c r="AD1610" t="s">
        <v>77008</v>
      </c>
      <c r="AE1610" t="s">
        <v>3640</v>
      </c>
    </row>
    <row r="1611" spans="1:31" x14ac:dyDescent="0.3">
      <c r="A1611" t="s">
        <v>80589</v>
      </c>
      <c r="B1611" t="s">
        <v>80590</v>
      </c>
      <c r="C1611" t="s">
        <v>276</v>
      </c>
      <c r="D1611" t="s">
        <v>453</v>
      </c>
      <c r="E1611" t="s">
        <v>76866</v>
      </c>
      <c r="F1611" t="s">
        <v>459</v>
      </c>
      <c r="G1611" t="s">
        <v>13711</v>
      </c>
      <c r="H1611" t="s">
        <v>13712</v>
      </c>
      <c r="I1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Domov mládeže</v>
      </c>
      <c r="J1611" t="str">
        <f>IF(Table2[[#This Row],[Č. or.]],_xlfn.CONCAT(Table2[[#This Row],[Ulice]]," ",Table2[[#This Row],[Č. p.]],"/",Table2[[#This Row],[Č. or.]]),_xlfn.CONCAT(Table2[[#This Row],[Ulice]]," ",Table2[[#This Row],[Č. p.]]))</f>
        <v>U Hvízdala 1322/4</v>
      </c>
      <c r="K1611" t="s">
        <v>11514</v>
      </c>
      <c r="L1611">
        <v>1322</v>
      </c>
      <c r="M1611">
        <v>4</v>
      </c>
      <c r="N1611" t="s">
        <v>459</v>
      </c>
      <c r="O1611" t="s">
        <v>3819</v>
      </c>
      <c r="P1611" t="s">
        <v>79962</v>
      </c>
      <c r="Q1611" t="s">
        <v>459</v>
      </c>
      <c r="R1611" t="s">
        <v>13713</v>
      </c>
      <c r="T1611" t="s">
        <v>13714</v>
      </c>
      <c r="U1611" t="s">
        <v>13715</v>
      </c>
      <c r="V1611" t="s">
        <v>13716</v>
      </c>
      <c r="W1611" t="s">
        <v>13717</v>
      </c>
      <c r="X1611" t="s">
        <v>13718</v>
      </c>
      <c r="Y1611" t="s">
        <v>13320</v>
      </c>
      <c r="Z1611" t="s">
        <v>37</v>
      </c>
      <c r="AA1611" t="s">
        <v>76868</v>
      </c>
      <c r="AB1611" t="s">
        <v>4392</v>
      </c>
      <c r="AC1611" t="s">
        <v>4393</v>
      </c>
      <c r="AD1611" t="s">
        <v>77008</v>
      </c>
      <c r="AE1611" t="s">
        <v>3640</v>
      </c>
    </row>
    <row r="1612" spans="1:31" x14ac:dyDescent="0.3">
      <c r="A1612" t="s">
        <v>80591</v>
      </c>
      <c r="B1612" t="s">
        <v>80592</v>
      </c>
      <c r="C1612" t="s">
        <v>121</v>
      </c>
      <c r="D1612" t="s">
        <v>453</v>
      </c>
      <c r="E1612" t="s">
        <v>76866</v>
      </c>
      <c r="F1612" t="s">
        <v>459</v>
      </c>
      <c r="G1612" t="s">
        <v>13719</v>
      </c>
      <c r="H1612" t="s">
        <v>13720</v>
      </c>
      <c r="I1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DDÚ, DD se školou, SVP, ZŠ a ŠJ</v>
      </c>
      <c r="J1612" t="str">
        <f>IF(Table2[[#This Row],[Č. or.]],_xlfn.CONCAT(Table2[[#This Row],[Ulice]]," ",Table2[[#This Row],[Č. p.]],"/",Table2[[#This Row],[Č. or.]]),_xlfn.CONCAT(Table2[[#This Row],[Ulice]]," ",Table2[[#This Row],[Č. p.]]))</f>
        <v>Budějovická 90</v>
      </c>
      <c r="K1612" t="s">
        <v>2399</v>
      </c>
      <c r="L1612">
        <v>90</v>
      </c>
      <c r="N1612" t="s">
        <v>459</v>
      </c>
      <c r="O1612" t="s">
        <v>13721</v>
      </c>
      <c r="P1612" t="s">
        <v>76867</v>
      </c>
      <c r="Q1612" t="s">
        <v>13721</v>
      </c>
      <c r="R1612" t="s">
        <v>13722</v>
      </c>
      <c r="T1612" t="s">
        <v>13723</v>
      </c>
      <c r="V1612" t="s">
        <v>13724</v>
      </c>
      <c r="W1612" t="s">
        <v>13725</v>
      </c>
      <c r="X1612" t="s">
        <v>13726</v>
      </c>
      <c r="Y1612" t="s">
        <v>13727</v>
      </c>
      <c r="Z1612" t="s">
        <v>37</v>
      </c>
      <c r="AA1612" t="s">
        <v>80593</v>
      </c>
      <c r="AB1612" t="s">
        <v>10862</v>
      </c>
      <c r="AC1612" t="s">
        <v>10863</v>
      </c>
      <c r="AD1612" t="s">
        <v>79779</v>
      </c>
      <c r="AE1612" t="s">
        <v>3640</v>
      </c>
    </row>
    <row r="1613" spans="1:31" x14ac:dyDescent="0.3">
      <c r="A1613" t="s">
        <v>80594</v>
      </c>
      <c r="B1613" t="s">
        <v>80595</v>
      </c>
      <c r="C1613" t="s">
        <v>276</v>
      </c>
      <c r="D1613" t="s">
        <v>544</v>
      </c>
      <c r="E1613" t="s">
        <v>77207</v>
      </c>
      <c r="F1613" t="s">
        <v>548</v>
      </c>
      <c r="G1613" t="s">
        <v>13728</v>
      </c>
      <c r="H1613" t="s">
        <v>13729</v>
      </c>
      <c r="I1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Dětský domov, Základní škola a ŠJ</v>
      </c>
      <c r="J1613" t="str">
        <f>IF(Table2[[#This Row],[Č. or.]],_xlfn.CONCAT(Table2[[#This Row],[Ulice]]," ",Table2[[#This Row],[Č. p.]],"/",Table2[[#This Row],[Č. or.]]),_xlfn.CONCAT(Table2[[#This Row],[Ulice]]," ",Table2[[#This Row],[Č. p.]]))</f>
        <v>Sídliště Míru 40</v>
      </c>
      <c r="K1613" t="s">
        <v>13730</v>
      </c>
      <c r="L1613">
        <v>40</v>
      </c>
      <c r="N1613" t="s">
        <v>548</v>
      </c>
      <c r="O1613" t="s">
        <v>13731</v>
      </c>
      <c r="P1613" t="s">
        <v>80596</v>
      </c>
      <c r="Q1613" t="s">
        <v>13731</v>
      </c>
      <c r="R1613" t="s">
        <v>13732</v>
      </c>
      <c r="T1613" t="s">
        <v>13733</v>
      </c>
      <c r="V1613" t="s">
        <v>13734</v>
      </c>
      <c r="W1613" t="s">
        <v>13735</v>
      </c>
      <c r="X1613" t="s">
        <v>13736</v>
      </c>
      <c r="Y1613" t="s">
        <v>11166</v>
      </c>
      <c r="Z1613" t="s">
        <v>37</v>
      </c>
      <c r="AA1613" t="s">
        <v>80597</v>
      </c>
      <c r="AB1613" t="s">
        <v>4392</v>
      </c>
      <c r="AC1613" t="s">
        <v>4393</v>
      </c>
      <c r="AD1613" t="s">
        <v>77008</v>
      </c>
      <c r="AE1613" t="s">
        <v>3640</v>
      </c>
    </row>
    <row r="1614" spans="1:31" x14ac:dyDescent="0.3">
      <c r="A1614" t="s">
        <v>80598</v>
      </c>
      <c r="B1614" t="s">
        <v>80599</v>
      </c>
      <c r="C1614" t="s">
        <v>276</v>
      </c>
      <c r="D1614" t="s">
        <v>544</v>
      </c>
      <c r="E1614" t="s">
        <v>77207</v>
      </c>
      <c r="F1614" t="s">
        <v>548</v>
      </c>
      <c r="G1614" t="s">
        <v>13737</v>
      </c>
      <c r="H1614" t="s">
        <v>13545</v>
      </c>
      <c r="I1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Dům dětí a mládeže</v>
      </c>
      <c r="J1614" t="str">
        <f>IF(Table2[[#This Row],[Č. or.]],_xlfn.CONCAT(Table2[[#This Row],[Ulice]]," ",Table2[[#This Row],[Č. p.]],"/",Table2[[#This Row],[Č. or.]]),_xlfn.CONCAT(Table2[[#This Row],[Ulice]]," ",Table2[[#This Row],[Č. p.]]))</f>
        <v>Linecká 67</v>
      </c>
      <c r="K1614" t="s">
        <v>4399</v>
      </c>
      <c r="L1614">
        <v>67</v>
      </c>
      <c r="N1614" t="s">
        <v>548</v>
      </c>
      <c r="O1614" t="s">
        <v>13738</v>
      </c>
      <c r="P1614" t="s">
        <v>77208</v>
      </c>
      <c r="Q1614" t="s">
        <v>548</v>
      </c>
      <c r="R1614" t="s">
        <v>13739</v>
      </c>
      <c r="S1614" t="s">
        <v>13739</v>
      </c>
      <c r="W1614" t="s">
        <v>13740</v>
      </c>
      <c r="X1614" t="s">
        <v>13741</v>
      </c>
      <c r="Y1614" t="s">
        <v>13329</v>
      </c>
      <c r="Z1614" t="s">
        <v>37</v>
      </c>
      <c r="AA1614" t="s">
        <v>77209</v>
      </c>
      <c r="AB1614" t="s">
        <v>4392</v>
      </c>
      <c r="AC1614" t="s">
        <v>4393</v>
      </c>
      <c r="AD1614" t="s">
        <v>77008</v>
      </c>
      <c r="AE1614" t="s">
        <v>3640</v>
      </c>
    </row>
    <row r="1615" spans="1:31" x14ac:dyDescent="0.3">
      <c r="A1615" t="s">
        <v>80600</v>
      </c>
      <c r="B1615" t="s">
        <v>80601</v>
      </c>
      <c r="C1615" t="s">
        <v>276</v>
      </c>
      <c r="D1615" t="s">
        <v>572</v>
      </c>
      <c r="E1615" t="s">
        <v>77221</v>
      </c>
      <c r="F1615" t="s">
        <v>1098</v>
      </c>
      <c r="G1615" t="s">
        <v>13742</v>
      </c>
      <c r="H1615" t="s">
        <v>13545</v>
      </c>
      <c r="I1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Dům dětí a mládeže</v>
      </c>
      <c r="J1615" t="str">
        <f>IF(Table2[[#This Row],[Č. or.]],_xlfn.CONCAT(Table2[[#This Row],[Ulice]]," ",Table2[[#This Row],[Č. p.]],"/",Table2[[#This Row],[Č. or.]]),_xlfn.CONCAT(Table2[[#This Row],[Ulice]]," ",Table2[[#This Row],[Č. p.]]))</f>
        <v>Růžová 10</v>
      </c>
      <c r="K1615" t="s">
        <v>4111</v>
      </c>
      <c r="L1615">
        <v>10</v>
      </c>
      <c r="N1615" t="s">
        <v>1098</v>
      </c>
      <c r="O1615" t="s">
        <v>1097</v>
      </c>
      <c r="P1615" t="s">
        <v>77222</v>
      </c>
      <c r="Q1615" t="s">
        <v>1098</v>
      </c>
      <c r="R1615" t="s">
        <v>13743</v>
      </c>
      <c r="S1615" t="s">
        <v>13744</v>
      </c>
      <c r="W1615" t="s">
        <v>13745</v>
      </c>
      <c r="X1615" t="s">
        <v>13746</v>
      </c>
      <c r="Y1615" t="s">
        <v>13329</v>
      </c>
      <c r="Z1615" t="s">
        <v>37</v>
      </c>
      <c r="AA1615" t="s">
        <v>77223</v>
      </c>
      <c r="AB1615" t="s">
        <v>4392</v>
      </c>
      <c r="AC1615" t="s">
        <v>4393</v>
      </c>
      <c r="AD1615" t="s">
        <v>77008</v>
      </c>
      <c r="AE1615" t="s">
        <v>3640</v>
      </c>
    </row>
    <row r="1616" spans="1:31" x14ac:dyDescent="0.3">
      <c r="A1616" t="s">
        <v>80602</v>
      </c>
      <c r="B1616" t="s">
        <v>80603</v>
      </c>
      <c r="C1616" t="s">
        <v>121</v>
      </c>
      <c r="D1616" t="s">
        <v>572</v>
      </c>
      <c r="E1616" t="s">
        <v>77221</v>
      </c>
      <c r="F1616" t="s">
        <v>1098</v>
      </c>
      <c r="G1616" t="s">
        <v>13747</v>
      </c>
      <c r="H1616" t="s">
        <v>13748</v>
      </c>
      <c r="I1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VÚ, SVP a SŠ Jindřichův Hradec</v>
      </c>
      <c r="J1616" t="str">
        <f>IF(Table2[[#This Row],[Č. or.]],_xlfn.CONCAT(Table2[[#This Row],[Ulice]]," ",Table2[[#This Row],[Č. p.]],"/",Table2[[#This Row],[Č. or.]]),_xlfn.CONCAT(Table2[[#This Row],[Ulice]]," ",Table2[[#This Row],[Č. p.]]))</f>
        <v>Gymnazijní 118</v>
      </c>
      <c r="K1616" t="s">
        <v>3330</v>
      </c>
      <c r="L1616">
        <v>118</v>
      </c>
      <c r="N1616" t="s">
        <v>1098</v>
      </c>
      <c r="O1616" t="s">
        <v>1097</v>
      </c>
      <c r="P1616" t="s">
        <v>77222</v>
      </c>
      <c r="Q1616" t="s">
        <v>1098</v>
      </c>
      <c r="R1616" t="s">
        <v>13749</v>
      </c>
      <c r="T1616" t="s">
        <v>13750</v>
      </c>
      <c r="U1616" t="s">
        <v>13751</v>
      </c>
      <c r="V1616" t="s">
        <v>13752</v>
      </c>
      <c r="W1616" t="s">
        <v>13753</v>
      </c>
      <c r="X1616" t="s">
        <v>13754</v>
      </c>
      <c r="Y1616" t="s">
        <v>13496</v>
      </c>
      <c r="Z1616" t="s">
        <v>37</v>
      </c>
      <c r="AA1616" t="s">
        <v>77223</v>
      </c>
      <c r="AB1616" t="s">
        <v>10862</v>
      </c>
      <c r="AC1616" t="s">
        <v>10863</v>
      </c>
      <c r="AD1616" t="s">
        <v>79779</v>
      </c>
      <c r="AE1616" t="s">
        <v>3640</v>
      </c>
    </row>
    <row r="1617" spans="1:31" x14ac:dyDescent="0.3">
      <c r="A1617" t="s">
        <v>80604</v>
      </c>
      <c r="B1617" t="s">
        <v>80605</v>
      </c>
      <c r="C1617" t="s">
        <v>276</v>
      </c>
      <c r="D1617" t="s">
        <v>917</v>
      </c>
      <c r="E1617" t="s">
        <v>78099</v>
      </c>
      <c r="F1617" t="s">
        <v>920</v>
      </c>
      <c r="G1617" t="s">
        <v>13755</v>
      </c>
      <c r="H1617" t="s">
        <v>12353</v>
      </c>
      <c r="I1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Dětský domov</v>
      </c>
      <c r="J1617" t="str">
        <f>IF(Table2[[#This Row],[Č. or.]],_xlfn.CONCAT(Table2[[#This Row],[Ulice]]," ",Table2[[#This Row],[Č. p.]],"/",Table2[[#This Row],[Č. or.]]),_xlfn.CONCAT(Table2[[#This Row],[Ulice]]," ",Table2[[#This Row],[Č. p.]]))</f>
        <v>Libická 928</v>
      </c>
      <c r="K1617" t="s">
        <v>13756</v>
      </c>
      <c r="L1617">
        <v>928</v>
      </c>
      <c r="N1617" t="s">
        <v>2021</v>
      </c>
      <c r="O1617" t="s">
        <v>920</v>
      </c>
      <c r="P1617" t="s">
        <v>78100</v>
      </c>
      <c r="Q1617" t="s">
        <v>920</v>
      </c>
      <c r="R1617" t="s">
        <v>13757</v>
      </c>
      <c r="S1617" t="s">
        <v>13758</v>
      </c>
      <c r="T1617" t="s">
        <v>13759</v>
      </c>
      <c r="W1617" t="s">
        <v>13760</v>
      </c>
      <c r="X1617" t="s">
        <v>13761</v>
      </c>
      <c r="Y1617" t="s">
        <v>13762</v>
      </c>
      <c r="Z1617" t="s">
        <v>37</v>
      </c>
      <c r="AA1617" t="s">
        <v>78101</v>
      </c>
      <c r="AB1617" t="s">
        <v>6258</v>
      </c>
      <c r="AC1617" t="s">
        <v>6259</v>
      </c>
      <c r="AD1617" t="s">
        <v>77008</v>
      </c>
      <c r="AE1617" t="s">
        <v>3640</v>
      </c>
    </row>
    <row r="1618" spans="1:31" x14ac:dyDescent="0.3">
      <c r="A1618" t="s">
        <v>80606</v>
      </c>
      <c r="B1618" t="s">
        <v>80607</v>
      </c>
      <c r="C1618" t="s">
        <v>121</v>
      </c>
      <c r="D1618" t="s">
        <v>917</v>
      </c>
      <c r="E1618" t="s">
        <v>78104</v>
      </c>
      <c r="F1618" t="s">
        <v>2021</v>
      </c>
      <c r="G1618" t="s">
        <v>13763</v>
      </c>
      <c r="H1618" t="s">
        <v>13764</v>
      </c>
      <c r="I1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Výchovný ústav,DD se školou, SŠ, ZŠ a ŠJ</v>
      </c>
      <c r="J1618" t="str">
        <f>IF(Table2[[#This Row],[Č. or.]],_xlfn.CONCAT(Table2[[#This Row],[Ulice]]," ",Table2[[#This Row],[Č. p.]],"/",Table2[[#This Row],[Č. or.]]),_xlfn.CONCAT(Table2[[#This Row],[Ulice]]," ",Table2[[#This Row],[Č. p.]]))</f>
        <v>Horní 617</v>
      </c>
      <c r="K1618" t="s">
        <v>13765</v>
      </c>
      <c r="L1618">
        <v>617</v>
      </c>
      <c r="N1618" t="s">
        <v>2021</v>
      </c>
      <c r="O1618" t="s">
        <v>13766</v>
      </c>
      <c r="P1618" t="s">
        <v>80608</v>
      </c>
      <c r="Q1618" t="s">
        <v>13766</v>
      </c>
      <c r="R1618" t="s">
        <v>13767</v>
      </c>
      <c r="S1618" t="s">
        <v>13767</v>
      </c>
      <c r="T1618" t="s">
        <v>13768</v>
      </c>
      <c r="U1618" t="s">
        <v>13769</v>
      </c>
      <c r="V1618" t="s">
        <v>13770</v>
      </c>
      <c r="W1618" t="s">
        <v>13771</v>
      </c>
      <c r="X1618" t="s">
        <v>13772</v>
      </c>
      <c r="Y1618" t="s">
        <v>13773</v>
      </c>
      <c r="Z1618" t="s">
        <v>37</v>
      </c>
      <c r="AA1618" t="s">
        <v>80609</v>
      </c>
      <c r="AB1618" t="s">
        <v>10862</v>
      </c>
      <c r="AC1618" t="s">
        <v>10863</v>
      </c>
      <c r="AD1618" t="s">
        <v>79779</v>
      </c>
      <c r="AE1618" t="s">
        <v>3640</v>
      </c>
    </row>
    <row r="1619" spans="1:31" x14ac:dyDescent="0.3">
      <c r="A1619" t="s">
        <v>80610</v>
      </c>
      <c r="B1619" t="s">
        <v>80611</v>
      </c>
      <c r="C1619" t="s">
        <v>121</v>
      </c>
      <c r="D1619" t="s">
        <v>917</v>
      </c>
      <c r="E1619" t="s">
        <v>78104</v>
      </c>
      <c r="F1619" t="s">
        <v>2021</v>
      </c>
      <c r="G1619" t="s">
        <v>13774</v>
      </c>
      <c r="H1619" t="s">
        <v>13775</v>
      </c>
      <c r="I1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Výchovný ústav, SVP, střední škola a ŠJ</v>
      </c>
      <c r="J1619" t="str">
        <f>IF(Table2[[#This Row],[Č. or.]],_xlfn.CONCAT(Table2[[#This Row],[Ulice]]," ",Table2[[#This Row],[Č. p.]],"/",Table2[[#This Row],[Č. or.]]),_xlfn.CONCAT(Table2[[#This Row],[Ulice]]," ",Table2[[#This Row],[Č. p.]]))</f>
        <v>Jirákova 285</v>
      </c>
      <c r="K1619" t="s">
        <v>13776</v>
      </c>
      <c r="L1619">
        <v>285</v>
      </c>
      <c r="N1619" t="s">
        <v>2021</v>
      </c>
      <c r="O1619" t="s">
        <v>4460</v>
      </c>
      <c r="P1619" t="s">
        <v>80612</v>
      </c>
      <c r="Q1619" t="s">
        <v>4460</v>
      </c>
      <c r="R1619" t="s">
        <v>13777</v>
      </c>
      <c r="S1619" t="s">
        <v>13778</v>
      </c>
      <c r="T1619" t="s">
        <v>13779</v>
      </c>
      <c r="U1619" t="s">
        <v>13780</v>
      </c>
      <c r="V1619" t="s">
        <v>13781</v>
      </c>
      <c r="W1619" t="s">
        <v>13782</v>
      </c>
      <c r="X1619" t="s">
        <v>13783</v>
      </c>
      <c r="Y1619" t="s">
        <v>13496</v>
      </c>
      <c r="Z1619" t="s">
        <v>37</v>
      </c>
      <c r="AA1619" t="s">
        <v>80613</v>
      </c>
      <c r="AB1619" t="s">
        <v>10862</v>
      </c>
      <c r="AC1619" t="s">
        <v>10863</v>
      </c>
      <c r="AD1619" t="s">
        <v>79779</v>
      </c>
      <c r="AE1619" t="s">
        <v>3640</v>
      </c>
    </row>
    <row r="1620" spans="1:31" x14ac:dyDescent="0.3">
      <c r="A1620" t="s">
        <v>80614</v>
      </c>
      <c r="B1620" t="s">
        <v>80615</v>
      </c>
      <c r="C1620" t="s">
        <v>276</v>
      </c>
      <c r="D1620" t="s">
        <v>1532</v>
      </c>
      <c r="E1620" t="s">
        <v>77227</v>
      </c>
      <c r="F1620" t="s">
        <v>2032</v>
      </c>
      <c r="G1620" t="s">
        <v>13784</v>
      </c>
      <c r="H1620" t="s">
        <v>13545</v>
      </c>
      <c r="I1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Dům dětí a mládeže</v>
      </c>
      <c r="J1620" t="str">
        <f>IF(Table2[[#This Row],[Č. or.]],_xlfn.CONCAT(Table2[[#This Row],[Ulice]]," ",Table2[[#This Row],[Č. p.]],"/",Table2[[#This Row],[Č. or.]]),_xlfn.CONCAT(Table2[[#This Row],[Ulice]]," ",Table2[[#This Row],[Č. p.]]))</f>
        <v>Švantlova 2394</v>
      </c>
      <c r="K1620" t="s">
        <v>13785</v>
      </c>
      <c r="L1620">
        <v>2394</v>
      </c>
      <c r="N1620" t="s">
        <v>2032</v>
      </c>
      <c r="O1620" t="s">
        <v>2031</v>
      </c>
      <c r="P1620" t="s">
        <v>77228</v>
      </c>
      <c r="Q1620" t="s">
        <v>2032</v>
      </c>
      <c r="R1620" t="s">
        <v>13786</v>
      </c>
      <c r="T1620" t="s">
        <v>13787</v>
      </c>
      <c r="U1620" t="s">
        <v>13788</v>
      </c>
      <c r="V1620" t="s">
        <v>13789</v>
      </c>
      <c r="W1620" t="s">
        <v>13790</v>
      </c>
      <c r="X1620" t="s">
        <v>13791</v>
      </c>
      <c r="Y1620" t="s">
        <v>13329</v>
      </c>
      <c r="Z1620" t="s">
        <v>37</v>
      </c>
      <c r="AA1620" t="s">
        <v>77229</v>
      </c>
      <c r="AB1620" t="s">
        <v>4392</v>
      </c>
      <c r="AC1620" t="s">
        <v>4393</v>
      </c>
      <c r="AD1620" t="s">
        <v>77008</v>
      </c>
      <c r="AE1620" t="s">
        <v>3640</v>
      </c>
    </row>
    <row r="1621" spans="1:31" x14ac:dyDescent="0.3">
      <c r="A1621" t="s">
        <v>80616</v>
      </c>
      <c r="B1621" t="s">
        <v>80617</v>
      </c>
      <c r="C1621" t="s">
        <v>276</v>
      </c>
      <c r="D1621" t="s">
        <v>1532</v>
      </c>
      <c r="E1621" t="s">
        <v>77227</v>
      </c>
      <c r="F1621" t="s">
        <v>2032</v>
      </c>
      <c r="G1621" t="s">
        <v>13792</v>
      </c>
      <c r="H1621" t="s">
        <v>12353</v>
      </c>
      <c r="I1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Dětský domov</v>
      </c>
      <c r="J16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1621">
        <v>42</v>
      </c>
      <c r="N1621" t="s">
        <v>2032</v>
      </c>
      <c r="O1621" t="s">
        <v>13793</v>
      </c>
      <c r="P1621" t="s">
        <v>77228</v>
      </c>
      <c r="Q1621" t="s">
        <v>13793</v>
      </c>
      <c r="R1621" t="s">
        <v>13794</v>
      </c>
      <c r="S1621" t="s">
        <v>13795</v>
      </c>
      <c r="T1621" t="s">
        <v>13796</v>
      </c>
      <c r="V1621" t="s">
        <v>13797</v>
      </c>
      <c r="W1621" t="s">
        <v>13798</v>
      </c>
      <c r="X1621" t="s">
        <v>13799</v>
      </c>
      <c r="Y1621" t="s">
        <v>11190</v>
      </c>
      <c r="Z1621" t="s">
        <v>37</v>
      </c>
      <c r="AA1621" t="s">
        <v>80618</v>
      </c>
      <c r="AB1621" t="s">
        <v>4392</v>
      </c>
      <c r="AC1621" t="s">
        <v>4393</v>
      </c>
      <c r="AD1621" t="s">
        <v>77008</v>
      </c>
      <c r="AE1621" t="s">
        <v>3640</v>
      </c>
    </row>
    <row r="1622" spans="1:31" x14ac:dyDescent="0.3">
      <c r="A1622" t="s">
        <v>80619</v>
      </c>
      <c r="B1622" t="s">
        <v>80620</v>
      </c>
      <c r="C1622" t="s">
        <v>457</v>
      </c>
      <c r="D1622" t="s">
        <v>1532</v>
      </c>
      <c r="E1622" t="s">
        <v>77227</v>
      </c>
      <c r="F1622" t="s">
        <v>2032</v>
      </c>
      <c r="G1622" t="s">
        <v>13800</v>
      </c>
      <c r="H1622" t="s">
        <v>13801</v>
      </c>
      <c r="I1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Soukr. DM s.r.o.</v>
      </c>
      <c r="J1622" t="str">
        <f>IF(Table2[[#This Row],[Č. or.]],_xlfn.CONCAT(Table2[[#This Row],[Ulice]]," ",Table2[[#This Row],[Č. p.]],"/",Table2[[#This Row],[Č. or.]]),_xlfn.CONCAT(Table2[[#This Row],[Ulice]]," ",Table2[[#This Row],[Č. p.]]))</f>
        <v>Podskalí 158</v>
      </c>
      <c r="K1622" t="s">
        <v>13802</v>
      </c>
      <c r="L1622">
        <v>158</v>
      </c>
      <c r="N1622" t="s">
        <v>2032</v>
      </c>
      <c r="O1622" t="s">
        <v>2031</v>
      </c>
      <c r="P1622" t="s">
        <v>77228</v>
      </c>
      <c r="Q1622" t="s">
        <v>2032</v>
      </c>
      <c r="R1622" t="s">
        <v>13803</v>
      </c>
      <c r="T1622" t="s">
        <v>13804</v>
      </c>
      <c r="V1622" t="s">
        <v>13805</v>
      </c>
      <c r="W1622" t="s">
        <v>13806</v>
      </c>
      <c r="X1622" t="s">
        <v>13807</v>
      </c>
      <c r="Y1622" t="s">
        <v>13808</v>
      </c>
      <c r="Z1622" t="s">
        <v>37</v>
      </c>
      <c r="AA1622" t="s">
        <v>77229</v>
      </c>
      <c r="AD1622" t="s">
        <v>76812</v>
      </c>
      <c r="AE1622" t="s">
        <v>3640</v>
      </c>
    </row>
    <row r="1623" spans="1:31" x14ac:dyDescent="0.3">
      <c r="A1623" t="s">
        <v>80621</v>
      </c>
      <c r="B1623" t="s">
        <v>80622</v>
      </c>
      <c r="C1623" t="s">
        <v>457</v>
      </c>
      <c r="D1623" t="s">
        <v>2804</v>
      </c>
      <c r="E1623" t="s">
        <v>77230</v>
      </c>
      <c r="F1623" t="s">
        <v>2808</v>
      </c>
      <c r="G1623" t="s">
        <v>13809</v>
      </c>
      <c r="H1623" t="s">
        <v>13810</v>
      </c>
      <c r="I1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Soukromý DD Zbytiny-Koryto 32 s.r.o.</v>
      </c>
      <c r="J1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1623">
        <v>32</v>
      </c>
      <c r="N1623" t="s">
        <v>2808</v>
      </c>
      <c r="O1623" t="s">
        <v>13811</v>
      </c>
      <c r="P1623" t="s">
        <v>77231</v>
      </c>
      <c r="Q1623" t="s">
        <v>13812</v>
      </c>
      <c r="R1623" t="s">
        <v>13813</v>
      </c>
      <c r="S1623" t="s">
        <v>13814</v>
      </c>
      <c r="T1623" t="s">
        <v>13815</v>
      </c>
      <c r="U1623" t="s">
        <v>13816</v>
      </c>
      <c r="W1623" t="s">
        <v>13817</v>
      </c>
      <c r="X1623" t="s">
        <v>13818</v>
      </c>
      <c r="Y1623" t="s">
        <v>13673</v>
      </c>
      <c r="Z1623" t="s">
        <v>37</v>
      </c>
      <c r="AA1623" t="s">
        <v>80623</v>
      </c>
      <c r="AD1623" t="s">
        <v>76812</v>
      </c>
      <c r="AE1623" t="s">
        <v>3640</v>
      </c>
    </row>
    <row r="1624" spans="1:31" x14ac:dyDescent="0.3">
      <c r="A1624" t="s">
        <v>80624</v>
      </c>
      <c r="B1624" t="s">
        <v>80625</v>
      </c>
      <c r="C1624" t="s">
        <v>276</v>
      </c>
      <c r="D1624" t="s">
        <v>2804</v>
      </c>
      <c r="E1624" t="s">
        <v>77230</v>
      </c>
      <c r="F1624" t="s">
        <v>2808</v>
      </c>
      <c r="G1624" t="s">
        <v>13819</v>
      </c>
      <c r="H1624" t="s">
        <v>12353</v>
      </c>
      <c r="I1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Dětský domov</v>
      </c>
      <c r="J1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1624">
        <v>17</v>
      </c>
      <c r="N1624" t="s">
        <v>2808</v>
      </c>
      <c r="O1624" t="s">
        <v>13820</v>
      </c>
      <c r="P1624" t="s">
        <v>77231</v>
      </c>
      <c r="Q1624" t="s">
        <v>13821</v>
      </c>
      <c r="R1624" t="s">
        <v>13822</v>
      </c>
      <c r="T1624" t="s">
        <v>13823</v>
      </c>
      <c r="U1624" t="s">
        <v>13824</v>
      </c>
      <c r="V1624" t="s">
        <v>13825</v>
      </c>
      <c r="W1624" t="s">
        <v>13826</v>
      </c>
      <c r="X1624" t="s">
        <v>13827</v>
      </c>
      <c r="Y1624" t="s">
        <v>11190</v>
      </c>
      <c r="Z1624" t="s">
        <v>37</v>
      </c>
      <c r="AA1624" t="s">
        <v>80626</v>
      </c>
      <c r="AB1624" t="s">
        <v>4392</v>
      </c>
      <c r="AC1624" t="s">
        <v>4393</v>
      </c>
      <c r="AD1624" t="s">
        <v>77008</v>
      </c>
      <c r="AE1624" t="s">
        <v>3640</v>
      </c>
    </row>
    <row r="1625" spans="1:31" x14ac:dyDescent="0.3">
      <c r="A1625" t="s">
        <v>80627</v>
      </c>
      <c r="B1625" t="s">
        <v>80628</v>
      </c>
      <c r="C1625" t="s">
        <v>276</v>
      </c>
      <c r="D1625" t="s">
        <v>3085</v>
      </c>
      <c r="E1625" t="s">
        <v>77239</v>
      </c>
      <c r="F1625" t="s">
        <v>3089</v>
      </c>
      <c r="G1625" t="s">
        <v>13828</v>
      </c>
      <c r="H1625" t="s">
        <v>13545</v>
      </c>
      <c r="I1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Dům dětí a mládeže</v>
      </c>
      <c r="J1625" t="str">
        <f>IF(Table2[[#This Row],[Č. or.]],_xlfn.CONCAT(Table2[[#This Row],[Ulice]]," ",Table2[[#This Row],[Č. p.]],"/",Table2[[#This Row],[Č. or.]]),_xlfn.CONCAT(Table2[[#This Row],[Ulice]]," ",Table2[[#This Row],[Č. p.]]))</f>
        <v>Na Ohradě 417</v>
      </c>
      <c r="K1625" t="s">
        <v>13829</v>
      </c>
      <c r="L1625">
        <v>417</v>
      </c>
      <c r="N1625" t="s">
        <v>3089</v>
      </c>
      <c r="O1625" t="s">
        <v>3088</v>
      </c>
      <c r="P1625" t="s">
        <v>77240</v>
      </c>
      <c r="Q1625" t="s">
        <v>3089</v>
      </c>
      <c r="R1625" t="s">
        <v>13830</v>
      </c>
      <c r="S1625" t="s">
        <v>13831</v>
      </c>
      <c r="T1625" t="s">
        <v>13832</v>
      </c>
      <c r="W1625" t="s">
        <v>13833</v>
      </c>
      <c r="X1625" t="s">
        <v>13834</v>
      </c>
      <c r="Y1625" t="s">
        <v>13329</v>
      </c>
      <c r="Z1625" t="s">
        <v>37</v>
      </c>
      <c r="AA1625" t="s">
        <v>77241</v>
      </c>
      <c r="AB1625" t="s">
        <v>4392</v>
      </c>
      <c r="AC1625" t="s">
        <v>4393</v>
      </c>
      <c r="AD1625" t="s">
        <v>77008</v>
      </c>
      <c r="AE1625" t="s">
        <v>3640</v>
      </c>
    </row>
    <row r="1626" spans="1:31" x14ac:dyDescent="0.3">
      <c r="A1626" t="s">
        <v>80629</v>
      </c>
      <c r="B1626" t="s">
        <v>80630</v>
      </c>
      <c r="C1626" t="s">
        <v>276</v>
      </c>
      <c r="D1626" t="s">
        <v>3085</v>
      </c>
      <c r="E1626" t="s">
        <v>77236</v>
      </c>
      <c r="F1626" t="s">
        <v>4405</v>
      </c>
      <c r="G1626" t="s">
        <v>13835</v>
      </c>
      <c r="H1626" t="s">
        <v>13545</v>
      </c>
      <c r="I1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Dům dětí a mládeže</v>
      </c>
      <c r="J1626" t="str">
        <f>IF(Table2[[#This Row],[Č. or.]],_xlfn.CONCAT(Table2[[#This Row],[Ulice]]," ",Table2[[#This Row],[Č. p.]],"/",Table2[[#This Row],[Č. or.]]),_xlfn.CONCAT(Table2[[#This Row],[Ulice]]," ",Table2[[#This Row],[Č. p.]]))</f>
        <v>Palackého 652</v>
      </c>
      <c r="K1626" t="s">
        <v>421</v>
      </c>
      <c r="L1626">
        <v>652</v>
      </c>
      <c r="N1626" t="s">
        <v>3089</v>
      </c>
      <c r="O1626" t="s">
        <v>4405</v>
      </c>
      <c r="P1626" t="s">
        <v>77237</v>
      </c>
      <c r="Q1626" t="s">
        <v>4405</v>
      </c>
      <c r="R1626" t="s">
        <v>13836</v>
      </c>
      <c r="T1626" t="s">
        <v>13837</v>
      </c>
      <c r="U1626" t="s">
        <v>13837</v>
      </c>
      <c r="V1626" t="s">
        <v>13838</v>
      </c>
      <c r="W1626" t="s">
        <v>13839</v>
      </c>
      <c r="X1626" t="s">
        <v>13840</v>
      </c>
      <c r="Y1626" t="s">
        <v>13329</v>
      </c>
      <c r="Z1626" t="s">
        <v>37</v>
      </c>
      <c r="AA1626" t="s">
        <v>77238</v>
      </c>
      <c r="AB1626" t="s">
        <v>4392</v>
      </c>
      <c r="AC1626" t="s">
        <v>4393</v>
      </c>
      <c r="AD1626" t="s">
        <v>77008</v>
      </c>
      <c r="AE1626" t="s">
        <v>3640</v>
      </c>
    </row>
    <row r="1627" spans="1:31" x14ac:dyDescent="0.3">
      <c r="A1627" t="s">
        <v>80631</v>
      </c>
      <c r="B1627" t="s">
        <v>80632</v>
      </c>
      <c r="C1627" t="s">
        <v>276</v>
      </c>
      <c r="D1627" t="s">
        <v>3034</v>
      </c>
      <c r="E1627" t="s">
        <v>76886</v>
      </c>
      <c r="F1627" t="s">
        <v>3173</v>
      </c>
      <c r="G1627" t="s">
        <v>13841</v>
      </c>
      <c r="H1627" t="s">
        <v>13545</v>
      </c>
      <c r="I1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Dům dětí a mládeže</v>
      </c>
      <c r="J1627" t="str">
        <f>IF(Table2[[#This Row],[Č. or.]],_xlfn.CONCAT(Table2[[#This Row],[Ulice]]," ",Table2[[#This Row],[Č. p.]],"/",Table2[[#This Row],[Č. or.]]),_xlfn.CONCAT(Table2[[#This Row],[Ulice]]," ",Table2[[#This Row],[Č. p.]]))</f>
        <v>Tržní nám. 346</v>
      </c>
      <c r="K1627" t="s">
        <v>13842</v>
      </c>
      <c r="L1627">
        <v>346</v>
      </c>
      <c r="N1627" t="s">
        <v>3173</v>
      </c>
      <c r="O1627" t="s">
        <v>3173</v>
      </c>
      <c r="P1627" t="s">
        <v>76887</v>
      </c>
      <c r="Q1627" t="s">
        <v>3173</v>
      </c>
      <c r="R1627" t="s">
        <v>13843</v>
      </c>
      <c r="S1627" t="s">
        <v>13844</v>
      </c>
      <c r="T1627" t="s">
        <v>13845</v>
      </c>
      <c r="U1627" t="s">
        <v>13846</v>
      </c>
      <c r="V1627" t="s">
        <v>13847</v>
      </c>
      <c r="W1627" t="s">
        <v>13848</v>
      </c>
      <c r="X1627" t="s">
        <v>13849</v>
      </c>
      <c r="Y1627" t="s">
        <v>13329</v>
      </c>
      <c r="Z1627" t="s">
        <v>37</v>
      </c>
      <c r="AA1627" t="s">
        <v>76888</v>
      </c>
      <c r="AB1627" t="s">
        <v>4392</v>
      </c>
      <c r="AC1627" t="s">
        <v>4393</v>
      </c>
      <c r="AD1627" t="s">
        <v>77008</v>
      </c>
      <c r="AE1627" t="s">
        <v>3640</v>
      </c>
    </row>
    <row r="1628" spans="1:31" x14ac:dyDescent="0.3">
      <c r="A1628" t="s">
        <v>80633</v>
      </c>
      <c r="B1628" t="s">
        <v>80634</v>
      </c>
      <c r="C1628" t="s">
        <v>276</v>
      </c>
      <c r="D1628" t="s">
        <v>627</v>
      </c>
      <c r="E1628" t="s">
        <v>77016</v>
      </c>
      <c r="F1628" t="s">
        <v>4081</v>
      </c>
      <c r="G1628" t="s">
        <v>13850</v>
      </c>
      <c r="H1628" t="s">
        <v>13850</v>
      </c>
      <c r="I1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Dětský domov, Horšovský Týn</v>
      </c>
      <c r="J1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28">
        <v>1</v>
      </c>
      <c r="N1628" t="s">
        <v>632</v>
      </c>
      <c r="O1628" t="s">
        <v>13851</v>
      </c>
      <c r="P1628" t="s">
        <v>77017</v>
      </c>
      <c r="Q1628" t="s">
        <v>4081</v>
      </c>
      <c r="R1628" t="s">
        <v>13852</v>
      </c>
      <c r="S1628" t="s">
        <v>13853</v>
      </c>
      <c r="T1628" t="s">
        <v>13854</v>
      </c>
      <c r="U1628" t="s">
        <v>13855</v>
      </c>
      <c r="V1628" t="s">
        <v>13856</v>
      </c>
      <c r="W1628" t="s">
        <v>13857</v>
      </c>
      <c r="X1628" t="s">
        <v>13858</v>
      </c>
      <c r="Y1628" t="s">
        <v>11190</v>
      </c>
      <c r="Z1628" t="s">
        <v>37</v>
      </c>
      <c r="AA1628" t="s">
        <v>79992</v>
      </c>
      <c r="AB1628" t="s">
        <v>4420</v>
      </c>
      <c r="AC1628" t="s">
        <v>4421</v>
      </c>
      <c r="AD1628" t="s">
        <v>77008</v>
      </c>
      <c r="AE1628" t="s">
        <v>3640</v>
      </c>
    </row>
    <row r="1629" spans="1:31" x14ac:dyDescent="0.3">
      <c r="A1629" t="s">
        <v>80635</v>
      </c>
      <c r="B1629" t="s">
        <v>80636</v>
      </c>
      <c r="C1629" t="s">
        <v>121</v>
      </c>
      <c r="D1629" t="s">
        <v>627</v>
      </c>
      <c r="E1629" t="s">
        <v>78163</v>
      </c>
      <c r="F1629" t="s">
        <v>632</v>
      </c>
      <c r="G1629" t="s">
        <v>13859</v>
      </c>
      <c r="H1629" t="s">
        <v>13860</v>
      </c>
      <c r="I1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Vých.ústav, DD se školou, ZŠ, SŠ a ŠJ</v>
      </c>
      <c r="J1629" t="str">
        <f>IF(Table2[[#This Row],[Č. or.]],_xlfn.CONCAT(Table2[[#This Row],[Ulice]]," ",Table2[[#This Row],[Č. p.]],"/",Table2[[#This Row],[Č. or.]]),_xlfn.CONCAT(Table2[[#This Row],[Ulice]]," ",Table2[[#This Row],[Č. p.]]))</f>
        <v>Chodské náměstí 131</v>
      </c>
      <c r="K1629" t="s">
        <v>6746</v>
      </c>
      <c r="L1629">
        <v>131</v>
      </c>
      <c r="N1629" t="s">
        <v>632</v>
      </c>
      <c r="O1629" t="s">
        <v>13861</v>
      </c>
      <c r="P1629" t="s">
        <v>80637</v>
      </c>
      <c r="Q1629" t="s">
        <v>13861</v>
      </c>
      <c r="R1629" t="s">
        <v>13862</v>
      </c>
      <c r="S1629" t="s">
        <v>13863</v>
      </c>
      <c r="T1629" t="s">
        <v>13864</v>
      </c>
      <c r="U1629" t="s">
        <v>13865</v>
      </c>
      <c r="V1629" t="s">
        <v>13866</v>
      </c>
      <c r="W1629" t="s">
        <v>13867</v>
      </c>
      <c r="X1629" t="s">
        <v>13868</v>
      </c>
      <c r="Y1629" t="s">
        <v>13773</v>
      </c>
      <c r="Z1629" t="s">
        <v>37</v>
      </c>
      <c r="AA1629" t="s">
        <v>80638</v>
      </c>
      <c r="AB1629" t="s">
        <v>10862</v>
      </c>
      <c r="AC1629" t="s">
        <v>10863</v>
      </c>
      <c r="AD1629" t="s">
        <v>79779</v>
      </c>
      <c r="AE1629" t="s">
        <v>3640</v>
      </c>
    </row>
    <row r="1630" spans="1:31" x14ac:dyDescent="0.3">
      <c r="A1630" t="s">
        <v>80639</v>
      </c>
      <c r="B1630" t="s">
        <v>80640</v>
      </c>
      <c r="C1630" t="s">
        <v>276</v>
      </c>
      <c r="D1630" t="s">
        <v>627</v>
      </c>
      <c r="E1630" t="s">
        <v>77016</v>
      </c>
      <c r="F1630" t="s">
        <v>4081</v>
      </c>
      <c r="G1630" t="s">
        <v>13869</v>
      </c>
      <c r="H1630" t="s">
        <v>13869</v>
      </c>
      <c r="I1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Dětský domov, Staňkov</v>
      </c>
      <c r="J1630" t="str">
        <f>IF(Table2[[#This Row],[Č. or.]],_xlfn.CONCAT(Table2[[#This Row],[Ulice]]," ",Table2[[#This Row],[Č. p.]],"/",Table2[[#This Row],[Č. or.]]),_xlfn.CONCAT(Table2[[#This Row],[Ulice]]," ",Table2[[#This Row],[Č. p.]]))</f>
        <v>Mathauserova 117</v>
      </c>
      <c r="K1630" t="s">
        <v>13870</v>
      </c>
      <c r="L1630">
        <v>117</v>
      </c>
      <c r="N1630" t="s">
        <v>632</v>
      </c>
      <c r="O1630" t="s">
        <v>13871</v>
      </c>
      <c r="P1630" t="s">
        <v>78168</v>
      </c>
      <c r="Q1630" t="s">
        <v>3070</v>
      </c>
      <c r="R1630" t="s">
        <v>13872</v>
      </c>
      <c r="S1630" t="s">
        <v>13872</v>
      </c>
      <c r="T1630" t="s">
        <v>13873</v>
      </c>
      <c r="W1630" t="s">
        <v>13874</v>
      </c>
      <c r="X1630" t="s">
        <v>13875</v>
      </c>
      <c r="Y1630" t="s">
        <v>11190</v>
      </c>
      <c r="Z1630" t="s">
        <v>37</v>
      </c>
      <c r="AA1630" t="s">
        <v>78169</v>
      </c>
      <c r="AB1630" t="s">
        <v>4420</v>
      </c>
      <c r="AC1630" t="s">
        <v>4421</v>
      </c>
      <c r="AD1630" t="s">
        <v>77008</v>
      </c>
      <c r="AE1630" t="s">
        <v>3640</v>
      </c>
    </row>
    <row r="1631" spans="1:31" x14ac:dyDescent="0.3">
      <c r="A1631" t="s">
        <v>80641</v>
      </c>
      <c r="B1631" t="s">
        <v>80642</v>
      </c>
      <c r="C1631" t="s">
        <v>276</v>
      </c>
      <c r="D1631" t="s">
        <v>24</v>
      </c>
      <c r="E1631" t="s">
        <v>76891</v>
      </c>
      <c r="F1631" t="s">
        <v>1501</v>
      </c>
      <c r="G1631" t="s">
        <v>13876</v>
      </c>
      <c r="H1631" t="s">
        <v>13352</v>
      </c>
      <c r="I1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Domov mládeže a školní jídelna</v>
      </c>
      <c r="J1631" t="str">
        <f>IF(Table2[[#This Row],[Č. or.]],_xlfn.CONCAT(Table2[[#This Row],[Ulice]]," ",Table2[[#This Row],[Č. p.]],"/",Table2[[#This Row],[Č. or.]]),_xlfn.CONCAT(Table2[[#This Row],[Ulice]]," ",Table2[[#This Row],[Č. p.]]))</f>
        <v>Klíčová 167/4</v>
      </c>
      <c r="K1631" t="s">
        <v>13877</v>
      </c>
      <c r="L1631">
        <v>167</v>
      </c>
      <c r="M1631">
        <v>4</v>
      </c>
      <c r="N1631" t="s">
        <v>940</v>
      </c>
      <c r="O1631" t="s">
        <v>1501</v>
      </c>
      <c r="P1631" t="s">
        <v>76892</v>
      </c>
      <c r="Q1631" t="s">
        <v>1501</v>
      </c>
      <c r="R1631" t="s">
        <v>13878</v>
      </c>
      <c r="S1631" t="s">
        <v>13879</v>
      </c>
      <c r="T1631" t="s">
        <v>13880</v>
      </c>
      <c r="U1631" t="s">
        <v>13881</v>
      </c>
      <c r="V1631" t="s">
        <v>13882</v>
      </c>
      <c r="W1631" t="s">
        <v>13883</v>
      </c>
      <c r="X1631" t="s">
        <v>13884</v>
      </c>
      <c r="Y1631" t="s">
        <v>13320</v>
      </c>
      <c r="Z1631" t="s">
        <v>37</v>
      </c>
      <c r="AA1631" t="s">
        <v>76893</v>
      </c>
      <c r="AB1631" t="s">
        <v>4416</v>
      </c>
      <c r="AC1631" t="s">
        <v>4417</v>
      </c>
      <c r="AD1631" t="s">
        <v>77008</v>
      </c>
      <c r="AE1631" t="s">
        <v>3640</v>
      </c>
    </row>
    <row r="1632" spans="1:31" x14ac:dyDescent="0.3">
      <c r="A1632" t="s">
        <v>80643</v>
      </c>
      <c r="B1632" t="s">
        <v>80644</v>
      </c>
      <c r="C1632" t="s">
        <v>276</v>
      </c>
      <c r="D1632" t="s">
        <v>24</v>
      </c>
      <c r="E1632" t="s">
        <v>76891</v>
      </c>
      <c r="F1632" t="s">
        <v>1501</v>
      </c>
      <c r="G1632" t="s">
        <v>13885</v>
      </c>
      <c r="H1632" t="s">
        <v>13886</v>
      </c>
      <c r="I1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Dětský domov Mariánské Lázně a Aš</v>
      </c>
      <c r="J1632" t="str">
        <f>IF(Table2[[#This Row],[Č. or.]],_xlfn.CONCAT(Table2[[#This Row],[Ulice]]," ",Table2[[#This Row],[Č. p.]],"/",Table2[[#This Row],[Č. or.]]),_xlfn.CONCAT(Table2[[#This Row],[Ulice]]," ",Table2[[#This Row],[Č. p.]]))</f>
        <v>Palackého 191/101</v>
      </c>
      <c r="K1632" t="s">
        <v>421</v>
      </c>
      <c r="L1632">
        <v>191</v>
      </c>
      <c r="M1632">
        <v>101</v>
      </c>
      <c r="N1632" t="s">
        <v>940</v>
      </c>
      <c r="O1632" t="s">
        <v>13887</v>
      </c>
      <c r="P1632" t="s">
        <v>76892</v>
      </c>
      <c r="Q1632" t="s">
        <v>1501</v>
      </c>
      <c r="R1632" t="s">
        <v>13888</v>
      </c>
      <c r="S1632" t="s">
        <v>13889</v>
      </c>
      <c r="T1632" t="s">
        <v>13890</v>
      </c>
      <c r="U1632" t="s">
        <v>13891</v>
      </c>
      <c r="V1632" t="s">
        <v>13892</v>
      </c>
      <c r="W1632" t="s">
        <v>13893</v>
      </c>
      <c r="X1632" t="s">
        <v>13894</v>
      </c>
      <c r="Y1632" t="s">
        <v>13673</v>
      </c>
      <c r="Z1632" t="s">
        <v>37</v>
      </c>
      <c r="AA1632" t="s">
        <v>76893</v>
      </c>
      <c r="AB1632" t="s">
        <v>4416</v>
      </c>
      <c r="AC1632" t="s">
        <v>4417</v>
      </c>
      <c r="AD1632" t="s">
        <v>77008</v>
      </c>
      <c r="AE1632" t="s">
        <v>3640</v>
      </c>
    </row>
    <row r="1633" spans="1:31" x14ac:dyDescent="0.3">
      <c r="A1633" t="s">
        <v>80645</v>
      </c>
      <c r="B1633" t="s">
        <v>80646</v>
      </c>
      <c r="C1633" t="s">
        <v>121</v>
      </c>
      <c r="D1633" t="s">
        <v>1134</v>
      </c>
      <c r="E1633" t="s">
        <v>77253</v>
      </c>
      <c r="F1633" t="s">
        <v>1140</v>
      </c>
      <c r="G1633" t="s">
        <v>13895</v>
      </c>
      <c r="H1633" t="s">
        <v>13896</v>
      </c>
      <c r="I1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Dětský domov se školou, zákl. škola a ŠJ</v>
      </c>
      <c r="J1633" t="str">
        <f>IF(Table2[[#This Row],[Č. or.]],_xlfn.CONCAT(Table2[[#This Row],[Ulice]]," ",Table2[[#This Row],[Č. p.]],"/",Table2[[#This Row],[Č. or.]]),_xlfn.CONCAT(Table2[[#This Row],[Ulice]]," ",Table2[[#This Row],[Č. p.]]))</f>
        <v>Jiráskova 344</v>
      </c>
      <c r="K1633" t="s">
        <v>841</v>
      </c>
      <c r="L1633">
        <v>344</v>
      </c>
      <c r="N1633" t="s">
        <v>1140</v>
      </c>
      <c r="O1633" t="s">
        <v>6544</v>
      </c>
      <c r="P1633" t="s">
        <v>78214</v>
      </c>
      <c r="Q1633" t="s">
        <v>6544</v>
      </c>
      <c r="R1633" t="s">
        <v>13897</v>
      </c>
      <c r="T1633" t="s">
        <v>13898</v>
      </c>
      <c r="U1633" t="s">
        <v>13899</v>
      </c>
      <c r="V1633" t="s">
        <v>13900</v>
      </c>
      <c r="W1633" t="s">
        <v>13901</v>
      </c>
      <c r="X1633" t="s">
        <v>13902</v>
      </c>
      <c r="Y1633" t="s">
        <v>11671</v>
      </c>
      <c r="Z1633" t="s">
        <v>37</v>
      </c>
      <c r="AA1633" t="s">
        <v>78215</v>
      </c>
      <c r="AB1633" t="s">
        <v>10862</v>
      </c>
      <c r="AC1633" t="s">
        <v>10863</v>
      </c>
      <c r="AD1633" t="s">
        <v>79779</v>
      </c>
      <c r="AE1633" t="s">
        <v>3640</v>
      </c>
    </row>
    <row r="1634" spans="1:31" x14ac:dyDescent="0.3">
      <c r="A1634" t="s">
        <v>80647</v>
      </c>
      <c r="B1634" t="s">
        <v>80648</v>
      </c>
      <c r="C1634" t="s">
        <v>276</v>
      </c>
      <c r="D1634" t="s">
        <v>1134</v>
      </c>
      <c r="E1634" t="s">
        <v>78192</v>
      </c>
      <c r="F1634" t="s">
        <v>1943</v>
      </c>
      <c r="G1634" t="s">
        <v>13903</v>
      </c>
      <c r="H1634" t="s">
        <v>13904</v>
      </c>
      <c r="I1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Dětský domov Karlovy Vary a Ostrov</v>
      </c>
      <c r="J1634" t="str">
        <f>IF(Table2[[#This Row],[Č. or.]],_xlfn.CONCAT(Table2[[#This Row],[Ulice]]," ",Table2[[#This Row],[Č. p.]],"/",Table2[[#This Row],[Č. or.]]),_xlfn.CONCAT(Table2[[#This Row],[Ulice]]," ",Table2[[#This Row],[Č. p.]]))</f>
        <v>Dukelských hrdinů 610</v>
      </c>
      <c r="K1634" t="s">
        <v>4428</v>
      </c>
      <c r="L1634">
        <v>610</v>
      </c>
      <c r="N1634" t="s">
        <v>1140</v>
      </c>
      <c r="O1634" t="s">
        <v>1943</v>
      </c>
      <c r="P1634" t="s">
        <v>78193</v>
      </c>
      <c r="Q1634" t="s">
        <v>1943</v>
      </c>
      <c r="R1634" t="s">
        <v>13905</v>
      </c>
      <c r="S1634" t="s">
        <v>13906</v>
      </c>
      <c r="T1634" t="s">
        <v>13907</v>
      </c>
      <c r="V1634" t="s">
        <v>13908</v>
      </c>
      <c r="W1634" t="s">
        <v>13909</v>
      </c>
      <c r="X1634" t="s">
        <v>13910</v>
      </c>
      <c r="Y1634" t="s">
        <v>13673</v>
      </c>
      <c r="Z1634" t="s">
        <v>37</v>
      </c>
      <c r="AA1634" t="s">
        <v>78194</v>
      </c>
      <c r="AB1634" t="s">
        <v>4416</v>
      </c>
      <c r="AC1634" t="s">
        <v>4417</v>
      </c>
      <c r="AD1634" t="s">
        <v>77008</v>
      </c>
      <c r="AE1634" t="s">
        <v>3640</v>
      </c>
    </row>
    <row r="1635" spans="1:31" x14ac:dyDescent="0.3">
      <c r="A1635" t="s">
        <v>80649</v>
      </c>
      <c r="B1635" t="s">
        <v>80650</v>
      </c>
      <c r="C1635" t="s">
        <v>276</v>
      </c>
      <c r="D1635" t="s">
        <v>1134</v>
      </c>
      <c r="E1635" t="s">
        <v>77253</v>
      </c>
      <c r="F1635" t="s">
        <v>1140</v>
      </c>
      <c r="G1635" t="s">
        <v>13911</v>
      </c>
      <c r="H1635" t="s">
        <v>13352</v>
      </c>
      <c r="I1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Domov mládeže a školní jídelna</v>
      </c>
      <c r="J1635" t="str">
        <f>IF(Table2[[#This Row],[Č. or.]],_xlfn.CONCAT(Table2[[#This Row],[Ulice]]," ",Table2[[#This Row],[Č. p.]],"/",Table2[[#This Row],[Č. or.]]),_xlfn.CONCAT(Table2[[#This Row],[Ulice]]," ",Table2[[#This Row],[Č. p.]]))</f>
        <v>Lidická 590/38</v>
      </c>
      <c r="K1635" t="s">
        <v>1150</v>
      </c>
      <c r="L1635">
        <v>590</v>
      </c>
      <c r="M1635">
        <v>38</v>
      </c>
      <c r="N1635" t="s">
        <v>1140</v>
      </c>
      <c r="O1635" t="s">
        <v>1139</v>
      </c>
      <c r="P1635" t="s">
        <v>78197</v>
      </c>
      <c r="Q1635" t="s">
        <v>1140</v>
      </c>
      <c r="R1635" t="s">
        <v>13912</v>
      </c>
      <c r="T1635" t="s">
        <v>13913</v>
      </c>
      <c r="V1635" t="s">
        <v>13914</v>
      </c>
      <c r="W1635" t="s">
        <v>13915</v>
      </c>
      <c r="X1635" t="s">
        <v>13916</v>
      </c>
      <c r="Y1635" t="s">
        <v>13320</v>
      </c>
      <c r="Z1635" t="s">
        <v>37</v>
      </c>
      <c r="AA1635" t="s">
        <v>78198</v>
      </c>
      <c r="AB1635" t="s">
        <v>4416</v>
      </c>
      <c r="AC1635" t="s">
        <v>4417</v>
      </c>
      <c r="AD1635" t="s">
        <v>77008</v>
      </c>
      <c r="AE1635" t="s">
        <v>3640</v>
      </c>
    </row>
    <row r="1636" spans="1:31" x14ac:dyDescent="0.3">
      <c r="A1636" t="s">
        <v>80651</v>
      </c>
      <c r="B1636" t="s">
        <v>80652</v>
      </c>
      <c r="C1636" t="s">
        <v>276</v>
      </c>
      <c r="D1636" t="s">
        <v>1199</v>
      </c>
      <c r="E1636" t="s">
        <v>78230</v>
      </c>
      <c r="F1636" t="s">
        <v>3118</v>
      </c>
      <c r="G1636" t="s">
        <v>13917</v>
      </c>
      <c r="H1636" t="s">
        <v>13917</v>
      </c>
      <c r="I1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Dětský domov, Kašperské Hory</v>
      </c>
      <c r="J1636" t="str">
        <f>IF(Table2[[#This Row],[Č. or.]],_xlfn.CONCAT(Table2[[#This Row],[Ulice]]," ",Table2[[#This Row],[Č. p.]],"/",Table2[[#This Row],[Č. or.]]),_xlfn.CONCAT(Table2[[#This Row],[Ulice]]," ",Table2[[#This Row],[Č. p.]]))</f>
        <v>Náměstí 146</v>
      </c>
      <c r="K1636" t="s">
        <v>4476</v>
      </c>
      <c r="L1636">
        <v>146</v>
      </c>
      <c r="N1636" t="s">
        <v>1204</v>
      </c>
      <c r="O1636" t="s">
        <v>13918</v>
      </c>
      <c r="P1636" t="s">
        <v>80653</v>
      </c>
      <c r="Q1636" t="s">
        <v>13918</v>
      </c>
      <c r="R1636" t="s">
        <v>13919</v>
      </c>
      <c r="S1636" t="s">
        <v>13920</v>
      </c>
      <c r="T1636" t="s">
        <v>13921</v>
      </c>
      <c r="V1636" t="s">
        <v>13922</v>
      </c>
      <c r="W1636" t="s">
        <v>13923</v>
      </c>
      <c r="X1636" t="s">
        <v>13924</v>
      </c>
      <c r="Y1636" t="s">
        <v>11190</v>
      </c>
      <c r="Z1636" t="s">
        <v>37</v>
      </c>
      <c r="AA1636" t="s">
        <v>80654</v>
      </c>
      <c r="AB1636" t="s">
        <v>4420</v>
      </c>
      <c r="AC1636" t="s">
        <v>4421</v>
      </c>
      <c r="AD1636" t="s">
        <v>77008</v>
      </c>
      <c r="AE1636" t="s">
        <v>3640</v>
      </c>
    </row>
    <row r="1637" spans="1:31" x14ac:dyDescent="0.3">
      <c r="A1637" t="s">
        <v>80655</v>
      </c>
      <c r="B1637" t="s">
        <v>80656</v>
      </c>
      <c r="C1637" t="s">
        <v>276</v>
      </c>
      <c r="D1637" t="s">
        <v>1199</v>
      </c>
      <c r="E1637" t="s">
        <v>77256</v>
      </c>
      <c r="F1637" t="s">
        <v>1204</v>
      </c>
      <c r="G1637" t="s">
        <v>13925</v>
      </c>
      <c r="H1637" t="s">
        <v>13545</v>
      </c>
      <c r="I1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Dům dětí a mládeže</v>
      </c>
      <c r="J1637" t="str">
        <f>IF(Table2[[#This Row],[Č. or.]],_xlfn.CONCAT(Table2[[#This Row],[Ulice]]," ",Table2[[#This Row],[Č. p.]],"/",Table2[[#This Row],[Č. or.]]),_xlfn.CONCAT(Table2[[#This Row],[Ulice]]," ",Table2[[#This Row],[Č. p.]]))</f>
        <v>ul. 5. května 109</v>
      </c>
      <c r="K1637" t="s">
        <v>13926</v>
      </c>
      <c r="L1637">
        <v>109</v>
      </c>
      <c r="N1637" t="s">
        <v>1204</v>
      </c>
      <c r="O1637" t="s">
        <v>1203</v>
      </c>
      <c r="P1637" t="s">
        <v>77257</v>
      </c>
      <c r="Q1637" t="s">
        <v>1204</v>
      </c>
      <c r="R1637" t="s">
        <v>13927</v>
      </c>
      <c r="S1637" t="s">
        <v>13928</v>
      </c>
      <c r="T1637" t="s">
        <v>13929</v>
      </c>
      <c r="V1637" t="s">
        <v>13930</v>
      </c>
      <c r="W1637" t="s">
        <v>13931</v>
      </c>
      <c r="X1637" t="s">
        <v>13932</v>
      </c>
      <c r="Y1637" t="s">
        <v>13329</v>
      </c>
      <c r="Z1637" t="s">
        <v>37</v>
      </c>
      <c r="AA1637" t="s">
        <v>77258</v>
      </c>
      <c r="AB1637" t="s">
        <v>4420</v>
      </c>
      <c r="AC1637" t="s">
        <v>4421</v>
      </c>
      <c r="AD1637" t="s">
        <v>77008</v>
      </c>
      <c r="AE1637" t="s">
        <v>3640</v>
      </c>
    </row>
    <row r="1638" spans="1:31" x14ac:dyDescent="0.3">
      <c r="A1638" t="s">
        <v>80657</v>
      </c>
      <c r="B1638" t="s">
        <v>80658</v>
      </c>
      <c r="C1638" t="s">
        <v>276</v>
      </c>
      <c r="D1638" t="s">
        <v>1199</v>
      </c>
      <c r="E1638" t="s">
        <v>77256</v>
      </c>
      <c r="F1638" t="s">
        <v>1204</v>
      </c>
      <c r="G1638" t="s">
        <v>13933</v>
      </c>
      <c r="H1638" t="s">
        <v>13545</v>
      </c>
      <c r="I1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Dům dětí a mládeže</v>
      </c>
      <c r="J1638" t="str">
        <f>IF(Table2[[#This Row],[Č. or.]],_xlfn.CONCAT(Table2[[#This Row],[Ulice]]," ",Table2[[#This Row],[Č. p.]],"/",Table2[[#This Row],[Č. or.]]),_xlfn.CONCAT(Table2[[#This Row],[Ulice]]," ",Table2[[#This Row],[Č. p.]]))</f>
        <v>Prap. Veitla 23</v>
      </c>
      <c r="K1638" t="s">
        <v>13934</v>
      </c>
      <c r="L1638">
        <v>23</v>
      </c>
      <c r="N1638" t="s">
        <v>1204</v>
      </c>
      <c r="O1638" t="s">
        <v>13935</v>
      </c>
      <c r="P1638" t="s">
        <v>80659</v>
      </c>
      <c r="Q1638" t="s">
        <v>13935</v>
      </c>
      <c r="R1638" t="s">
        <v>13936</v>
      </c>
      <c r="S1638" t="s">
        <v>13936</v>
      </c>
      <c r="T1638" t="s">
        <v>13937</v>
      </c>
      <c r="W1638" t="s">
        <v>13938</v>
      </c>
      <c r="X1638" t="s">
        <v>13939</v>
      </c>
      <c r="Y1638" t="s">
        <v>13329</v>
      </c>
      <c r="Z1638" t="s">
        <v>37</v>
      </c>
      <c r="AA1638" t="s">
        <v>80660</v>
      </c>
      <c r="AB1638" t="s">
        <v>4420</v>
      </c>
      <c r="AC1638" t="s">
        <v>4421</v>
      </c>
      <c r="AD1638" t="s">
        <v>77008</v>
      </c>
      <c r="AE1638" t="s">
        <v>3640</v>
      </c>
    </row>
    <row r="1639" spans="1:31" x14ac:dyDescent="0.3">
      <c r="A1639" t="s">
        <v>80661</v>
      </c>
      <c r="B1639" t="s">
        <v>80662</v>
      </c>
      <c r="C1639" t="s">
        <v>276</v>
      </c>
      <c r="D1639" t="s">
        <v>2049</v>
      </c>
      <c r="E1639" t="s">
        <v>77021</v>
      </c>
      <c r="F1639" t="s">
        <v>2053</v>
      </c>
      <c r="G1639" t="s">
        <v>13940</v>
      </c>
      <c r="H1639" t="s">
        <v>13940</v>
      </c>
      <c r="I1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Dětský domov DOMINO, Plzeň</v>
      </c>
      <c r="J1639" t="str">
        <f>IF(Table2[[#This Row],[Č. or.]],_xlfn.CONCAT(Table2[[#This Row],[Ulice]]," ",Table2[[#This Row],[Č. p.]],"/",Table2[[#This Row],[Č. or.]]),_xlfn.CONCAT(Table2[[#This Row],[Ulice]]," ",Table2[[#This Row],[Č. p.]]))</f>
        <v>Vojanova 1029/22</v>
      </c>
      <c r="K1639" t="s">
        <v>13941</v>
      </c>
      <c r="L1639">
        <v>1029</v>
      </c>
      <c r="M1639">
        <v>22</v>
      </c>
      <c r="N1639" t="s">
        <v>4091</v>
      </c>
      <c r="O1639" t="s">
        <v>2103</v>
      </c>
      <c r="P1639" t="s">
        <v>77022</v>
      </c>
      <c r="Q1639" t="s">
        <v>2053</v>
      </c>
      <c r="R1639" t="s">
        <v>13942</v>
      </c>
      <c r="S1639" t="s">
        <v>13943</v>
      </c>
      <c r="T1639" t="s">
        <v>13944</v>
      </c>
      <c r="V1639" t="s">
        <v>13945</v>
      </c>
      <c r="W1639" t="s">
        <v>13946</v>
      </c>
      <c r="X1639" t="s">
        <v>13947</v>
      </c>
      <c r="Y1639" t="s">
        <v>11190</v>
      </c>
      <c r="Z1639" t="s">
        <v>37</v>
      </c>
      <c r="AA1639" t="s">
        <v>77023</v>
      </c>
      <c r="AB1639" t="s">
        <v>4420</v>
      </c>
      <c r="AC1639" t="s">
        <v>4421</v>
      </c>
      <c r="AD1639" t="s">
        <v>77008</v>
      </c>
      <c r="AE1639" t="s">
        <v>3640</v>
      </c>
    </row>
    <row r="1640" spans="1:31" x14ac:dyDescent="0.3">
      <c r="A1640" t="s">
        <v>80663</v>
      </c>
      <c r="B1640" t="s">
        <v>80664</v>
      </c>
      <c r="C1640" t="s">
        <v>276</v>
      </c>
      <c r="D1640" t="s">
        <v>2049</v>
      </c>
      <c r="E1640" t="s">
        <v>77021</v>
      </c>
      <c r="F1640" t="s">
        <v>2053</v>
      </c>
      <c r="G1640" t="s">
        <v>13948</v>
      </c>
      <c r="H1640" t="s">
        <v>13949</v>
      </c>
      <c r="I1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Kraj.centr.vzděl. a Jaz.škola s práv.SJZ</v>
      </c>
      <c r="J1640" t="str">
        <f>IF(Table2[[#This Row],[Č. or.]],_xlfn.CONCAT(Table2[[#This Row],[Ulice]]," ",Table2[[#This Row],[Č. p.]],"/",Table2[[#This Row],[Č. or.]]),_xlfn.CONCAT(Table2[[#This Row],[Ulice]]," ",Table2[[#This Row],[Č. p.]]))</f>
        <v>sady 5. května 85/42</v>
      </c>
      <c r="K1640" t="s">
        <v>6738</v>
      </c>
      <c r="L1640">
        <v>85</v>
      </c>
      <c r="M1640">
        <v>42</v>
      </c>
      <c r="N1640" t="s">
        <v>4091</v>
      </c>
      <c r="O1640" t="s">
        <v>4398</v>
      </c>
      <c r="P1640" t="s">
        <v>78246</v>
      </c>
      <c r="Q1640" t="s">
        <v>2053</v>
      </c>
      <c r="R1640" t="s">
        <v>13950</v>
      </c>
      <c r="S1640" t="s">
        <v>13951</v>
      </c>
      <c r="T1640" t="s">
        <v>13952</v>
      </c>
      <c r="U1640" t="s">
        <v>13953</v>
      </c>
      <c r="V1640" t="s">
        <v>13954</v>
      </c>
      <c r="W1640" t="s">
        <v>13955</v>
      </c>
      <c r="X1640" t="s">
        <v>13956</v>
      </c>
      <c r="Y1640" t="s">
        <v>13957</v>
      </c>
      <c r="Z1640" t="s">
        <v>37</v>
      </c>
      <c r="AA1640" t="s">
        <v>77023</v>
      </c>
      <c r="AB1640" t="s">
        <v>4420</v>
      </c>
      <c r="AC1640" t="s">
        <v>4421</v>
      </c>
      <c r="AD1640" t="s">
        <v>77008</v>
      </c>
      <c r="AE1640" t="s">
        <v>3640</v>
      </c>
    </row>
    <row r="1641" spans="1:31" x14ac:dyDescent="0.3">
      <c r="A1641" t="s">
        <v>80665</v>
      </c>
      <c r="B1641" t="s">
        <v>80666</v>
      </c>
      <c r="C1641" t="s">
        <v>121</v>
      </c>
      <c r="D1641" t="s">
        <v>2049</v>
      </c>
      <c r="E1641" t="s">
        <v>77021</v>
      </c>
      <c r="F1641" t="s">
        <v>2053</v>
      </c>
      <c r="G1641" t="s">
        <v>13958</v>
      </c>
      <c r="H1641" t="s">
        <v>13959</v>
      </c>
      <c r="I1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Dětský diagnostický ústav, SVP, ZŠ a ŠJ</v>
      </c>
      <c r="J1641" t="str">
        <f>IF(Table2[[#This Row],[Č. or.]],_xlfn.CONCAT(Table2[[#This Row],[Ulice]]," ",Table2[[#This Row],[Č. p.]],"/",Table2[[#This Row],[Č. or.]]),_xlfn.CONCAT(Table2[[#This Row],[Ulice]]," ",Table2[[#This Row],[Č. p.]]))</f>
        <v>Karlovarská 459/67</v>
      </c>
      <c r="K1641" t="s">
        <v>10249</v>
      </c>
      <c r="L1641">
        <v>459</v>
      </c>
      <c r="M1641">
        <v>67</v>
      </c>
      <c r="N1641" t="s">
        <v>4091</v>
      </c>
      <c r="O1641" t="s">
        <v>6702</v>
      </c>
      <c r="P1641" t="s">
        <v>77026</v>
      </c>
      <c r="Q1641" t="s">
        <v>2053</v>
      </c>
      <c r="R1641" t="s">
        <v>13960</v>
      </c>
      <c r="S1641" t="s">
        <v>13961</v>
      </c>
      <c r="T1641" t="s">
        <v>13962</v>
      </c>
      <c r="U1641" t="s">
        <v>13963</v>
      </c>
      <c r="V1641" t="s">
        <v>13964</v>
      </c>
      <c r="W1641" t="s">
        <v>13965</v>
      </c>
      <c r="X1641" t="s">
        <v>13966</v>
      </c>
      <c r="Y1641" t="s">
        <v>13967</v>
      </c>
      <c r="Z1641" t="s">
        <v>37</v>
      </c>
      <c r="AA1641" t="s">
        <v>77023</v>
      </c>
      <c r="AB1641" t="s">
        <v>10862</v>
      </c>
      <c r="AC1641" t="s">
        <v>10863</v>
      </c>
      <c r="AD1641" t="s">
        <v>79779</v>
      </c>
      <c r="AE1641" t="s">
        <v>3640</v>
      </c>
    </row>
    <row r="1642" spans="1:31" x14ac:dyDescent="0.3">
      <c r="A1642" t="s">
        <v>80667</v>
      </c>
      <c r="B1642" t="s">
        <v>80668</v>
      </c>
      <c r="C1642" t="s">
        <v>276</v>
      </c>
      <c r="D1642" t="s">
        <v>97</v>
      </c>
      <c r="E1642" t="s">
        <v>78292</v>
      </c>
      <c r="F1642" t="s">
        <v>6767</v>
      </c>
      <c r="G1642" t="s">
        <v>13968</v>
      </c>
      <c r="H1642" t="s">
        <v>13968</v>
      </c>
      <c r="I1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Dětský domov, Nepomuk</v>
      </c>
      <c r="J1642" t="str">
        <f>IF(Table2[[#This Row],[Č. or.]],_xlfn.CONCAT(Table2[[#This Row],[Ulice]]," ",Table2[[#This Row],[Č. p.]],"/",Table2[[#This Row],[Č. or.]]),_xlfn.CONCAT(Table2[[#This Row],[Ulice]]," ",Table2[[#This Row],[Č. p.]]))</f>
        <v>U Daliborky 278</v>
      </c>
      <c r="K1642" t="s">
        <v>13969</v>
      </c>
      <c r="L1642">
        <v>278</v>
      </c>
      <c r="N1642" t="s">
        <v>6763</v>
      </c>
      <c r="O1642" t="s">
        <v>6767</v>
      </c>
      <c r="P1642" t="s">
        <v>80669</v>
      </c>
      <c r="Q1642" t="s">
        <v>6767</v>
      </c>
      <c r="R1642" t="s">
        <v>13970</v>
      </c>
      <c r="T1642" t="s">
        <v>13971</v>
      </c>
      <c r="V1642" t="s">
        <v>13972</v>
      </c>
      <c r="W1642" t="s">
        <v>13973</v>
      </c>
      <c r="X1642" t="s">
        <v>13974</v>
      </c>
      <c r="Y1642" t="s">
        <v>11190</v>
      </c>
      <c r="Z1642" t="s">
        <v>37</v>
      </c>
      <c r="AA1642" t="s">
        <v>80670</v>
      </c>
      <c r="AB1642" t="s">
        <v>4420</v>
      </c>
      <c r="AC1642" t="s">
        <v>4421</v>
      </c>
      <c r="AD1642" t="s">
        <v>77008</v>
      </c>
      <c r="AE1642" t="s">
        <v>3640</v>
      </c>
    </row>
    <row r="1643" spans="1:31" x14ac:dyDescent="0.3">
      <c r="A1643" t="s">
        <v>80671</v>
      </c>
      <c r="B1643" t="s">
        <v>80672</v>
      </c>
      <c r="C1643" t="s">
        <v>276</v>
      </c>
      <c r="D1643" t="s">
        <v>2049</v>
      </c>
      <c r="E1643" t="s">
        <v>77021</v>
      </c>
      <c r="F1643" t="s">
        <v>2053</v>
      </c>
      <c r="G1643" t="s">
        <v>13975</v>
      </c>
      <c r="H1643" t="s">
        <v>13976</v>
      </c>
      <c r="I1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SVČ RADOVÁNEK</v>
      </c>
      <c r="J1643" t="str">
        <f>IF(Table2[[#This Row],[Č. or.]],_xlfn.CONCAT(Table2[[#This Row],[Ulice]]," ",Table2[[#This Row],[Č. p.]],"/",Table2[[#This Row],[Č. or.]]),_xlfn.CONCAT(Table2[[#This Row],[Ulice]]," ",Table2[[#This Row],[Č. p.]]))</f>
        <v>Pallova 52/19</v>
      </c>
      <c r="K1643" t="s">
        <v>13977</v>
      </c>
      <c r="L1643">
        <v>52</v>
      </c>
      <c r="M1643">
        <v>19</v>
      </c>
      <c r="N1643" t="s">
        <v>4091</v>
      </c>
      <c r="O1643" t="s">
        <v>2052</v>
      </c>
      <c r="P1643" t="s">
        <v>78246</v>
      </c>
      <c r="Q1643" t="s">
        <v>2053</v>
      </c>
      <c r="R1643" t="s">
        <v>13978</v>
      </c>
      <c r="T1643" t="s">
        <v>13979</v>
      </c>
      <c r="U1643" t="s">
        <v>13980</v>
      </c>
      <c r="V1643" t="s">
        <v>13981</v>
      </c>
      <c r="W1643" t="s">
        <v>13982</v>
      </c>
      <c r="X1643" t="s">
        <v>13983</v>
      </c>
      <c r="Y1643" t="s">
        <v>13329</v>
      </c>
      <c r="Z1643" t="s">
        <v>37</v>
      </c>
      <c r="AA1643" t="s">
        <v>77023</v>
      </c>
      <c r="AB1643" t="s">
        <v>4420</v>
      </c>
      <c r="AC1643" t="s">
        <v>4421</v>
      </c>
      <c r="AD1643" t="s">
        <v>77008</v>
      </c>
      <c r="AE1643" t="s">
        <v>3640</v>
      </c>
    </row>
    <row r="1644" spans="1:31" x14ac:dyDescent="0.3">
      <c r="A1644" t="s">
        <v>80673</v>
      </c>
      <c r="B1644" t="s">
        <v>80674</v>
      </c>
      <c r="C1644" t="s">
        <v>121</v>
      </c>
      <c r="D1644" t="s">
        <v>2917</v>
      </c>
      <c r="E1644" t="s">
        <v>76897</v>
      </c>
      <c r="F1644" t="s">
        <v>2920</v>
      </c>
      <c r="G1644" t="s">
        <v>13984</v>
      </c>
      <c r="H1644" t="s">
        <v>13985</v>
      </c>
      <c r="I1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VÚ, SŠ a ZŠ Terešov</v>
      </c>
      <c r="J1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44">
        <v>1</v>
      </c>
      <c r="N1644" t="s">
        <v>2920</v>
      </c>
      <c r="O1644" t="s">
        <v>13986</v>
      </c>
      <c r="P1644" t="s">
        <v>80675</v>
      </c>
      <c r="Q1644" t="s">
        <v>13986</v>
      </c>
      <c r="R1644" t="s">
        <v>13987</v>
      </c>
      <c r="S1644" t="s">
        <v>13988</v>
      </c>
      <c r="T1644" t="s">
        <v>13989</v>
      </c>
      <c r="U1644" t="s">
        <v>13990</v>
      </c>
      <c r="V1644" t="s">
        <v>13991</v>
      </c>
      <c r="W1644" t="s">
        <v>13992</v>
      </c>
      <c r="X1644" t="s">
        <v>13993</v>
      </c>
      <c r="Y1644" t="s">
        <v>13994</v>
      </c>
      <c r="Z1644" t="s">
        <v>37</v>
      </c>
      <c r="AA1644" t="s">
        <v>80676</v>
      </c>
      <c r="AB1644" t="s">
        <v>10862</v>
      </c>
      <c r="AC1644" t="s">
        <v>10863</v>
      </c>
      <c r="AD1644" t="s">
        <v>79779</v>
      </c>
      <c r="AE1644" t="s">
        <v>3640</v>
      </c>
    </row>
    <row r="1645" spans="1:31" x14ac:dyDescent="0.3">
      <c r="A1645" t="s">
        <v>80677</v>
      </c>
      <c r="B1645" t="s">
        <v>80678</v>
      </c>
      <c r="C1645" t="s">
        <v>276</v>
      </c>
      <c r="D1645" t="s">
        <v>2917</v>
      </c>
      <c r="E1645" t="s">
        <v>76897</v>
      </c>
      <c r="F1645" t="s">
        <v>2920</v>
      </c>
      <c r="G1645" t="s">
        <v>13995</v>
      </c>
      <c r="H1645" t="s">
        <v>13545</v>
      </c>
      <c r="I1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Dům dětí a mládeže</v>
      </c>
      <c r="J1645" t="str">
        <f>IF(Table2[[#This Row],[Č. or.]],_xlfn.CONCAT(Table2[[#This Row],[Ulice]]," ",Table2[[#This Row],[Č. p.]],"/",Table2[[#This Row],[Č. or.]]),_xlfn.CONCAT(Table2[[#This Row],[Ulice]]," ",Table2[[#This Row],[Č. p.]]))</f>
        <v>Čechova 1155</v>
      </c>
      <c r="K1645" t="s">
        <v>11738</v>
      </c>
      <c r="L1645">
        <v>1155</v>
      </c>
      <c r="N1645" t="s">
        <v>2920</v>
      </c>
      <c r="O1645" t="s">
        <v>1161</v>
      </c>
      <c r="P1645" t="s">
        <v>76898</v>
      </c>
      <c r="Q1645" t="s">
        <v>2920</v>
      </c>
      <c r="R1645" t="s">
        <v>13996</v>
      </c>
      <c r="S1645" t="s">
        <v>13996</v>
      </c>
      <c r="T1645" t="s">
        <v>13997</v>
      </c>
      <c r="W1645" t="s">
        <v>13998</v>
      </c>
      <c r="X1645" t="s">
        <v>13999</v>
      </c>
      <c r="Y1645" t="s">
        <v>13329</v>
      </c>
      <c r="Z1645" t="s">
        <v>37</v>
      </c>
      <c r="AA1645" t="s">
        <v>76899</v>
      </c>
      <c r="AB1645" t="s">
        <v>4420</v>
      </c>
      <c r="AC1645" t="s">
        <v>4421</v>
      </c>
      <c r="AD1645" t="s">
        <v>77008</v>
      </c>
      <c r="AE1645" t="s">
        <v>3640</v>
      </c>
    </row>
    <row r="1646" spans="1:31" x14ac:dyDescent="0.3">
      <c r="A1646" t="s">
        <v>80679</v>
      </c>
      <c r="B1646" t="s">
        <v>80680</v>
      </c>
      <c r="C1646" t="s">
        <v>276</v>
      </c>
      <c r="D1646" t="s">
        <v>24</v>
      </c>
      <c r="E1646" t="s">
        <v>78183</v>
      </c>
      <c r="F1646" t="s">
        <v>940</v>
      </c>
      <c r="G1646" t="s">
        <v>14000</v>
      </c>
      <c r="H1646" t="s">
        <v>14001</v>
      </c>
      <c r="I1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Dětský domov Cheb a Horní Slavkov</v>
      </c>
      <c r="J1646" t="str">
        <f>IF(Table2[[#This Row],[Č. or.]],_xlfn.CONCAT(Table2[[#This Row],[Ulice]]," ",Table2[[#This Row],[Č. p.]],"/",Table2[[#This Row],[Č. or.]]),_xlfn.CONCAT(Table2[[#This Row],[Ulice]]," ",Table2[[#This Row],[Č. p.]]))</f>
        <v>Goethova 1660/16</v>
      </c>
      <c r="K1646" t="s">
        <v>14002</v>
      </c>
      <c r="L1646">
        <v>1660</v>
      </c>
      <c r="M1646">
        <v>16</v>
      </c>
      <c r="N1646" t="s">
        <v>940</v>
      </c>
      <c r="O1646" t="s">
        <v>940</v>
      </c>
      <c r="P1646" t="s">
        <v>78184</v>
      </c>
      <c r="Q1646" t="s">
        <v>940</v>
      </c>
      <c r="R1646" t="s">
        <v>14003</v>
      </c>
      <c r="T1646" t="s">
        <v>14004</v>
      </c>
      <c r="U1646" t="s">
        <v>14005</v>
      </c>
      <c r="V1646" t="s">
        <v>14006</v>
      </c>
      <c r="W1646" t="s">
        <v>14007</v>
      </c>
      <c r="X1646" t="s">
        <v>14008</v>
      </c>
      <c r="Y1646" t="s">
        <v>13673</v>
      </c>
      <c r="Z1646" t="s">
        <v>37</v>
      </c>
      <c r="AA1646" t="s">
        <v>78185</v>
      </c>
      <c r="AB1646" t="s">
        <v>4416</v>
      </c>
      <c r="AC1646" t="s">
        <v>4417</v>
      </c>
      <c r="AD1646" t="s">
        <v>77008</v>
      </c>
      <c r="AE1646" t="s">
        <v>3640</v>
      </c>
    </row>
    <row r="1647" spans="1:31" x14ac:dyDescent="0.3">
      <c r="A1647" t="s">
        <v>80681</v>
      </c>
      <c r="B1647" t="s">
        <v>80682</v>
      </c>
      <c r="C1647" t="s">
        <v>276</v>
      </c>
      <c r="D1647" t="s">
        <v>3106</v>
      </c>
      <c r="E1647" t="s">
        <v>77261</v>
      </c>
      <c r="F1647" t="s">
        <v>3191</v>
      </c>
      <c r="G1647" t="s">
        <v>14009</v>
      </c>
      <c r="H1647" t="s">
        <v>13545</v>
      </c>
      <c r="I1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Dům dětí a mládeže</v>
      </c>
      <c r="J1647" t="str">
        <f>IF(Table2[[#This Row],[Č. or.]],_xlfn.CONCAT(Table2[[#This Row],[Ulice]]," ",Table2[[#This Row],[Č. p.]],"/",Table2[[#This Row],[Č. or.]]),_xlfn.CONCAT(Table2[[#This Row],[Ulice]]," ",Table2[[#This Row],[Č. p.]]))</f>
        <v>Školní 1638</v>
      </c>
      <c r="K1647" t="s">
        <v>606</v>
      </c>
      <c r="L1647">
        <v>1638</v>
      </c>
      <c r="N1647" t="s">
        <v>3191</v>
      </c>
      <c r="O1647" t="s">
        <v>3191</v>
      </c>
      <c r="P1647" t="s">
        <v>77264</v>
      </c>
      <c r="Q1647" t="s">
        <v>3191</v>
      </c>
      <c r="R1647" t="s">
        <v>14010</v>
      </c>
      <c r="S1647" t="s">
        <v>14011</v>
      </c>
      <c r="T1647" t="s">
        <v>14012</v>
      </c>
      <c r="U1647" t="s">
        <v>14013</v>
      </c>
      <c r="V1647" t="s">
        <v>14014</v>
      </c>
      <c r="W1647" t="s">
        <v>14015</v>
      </c>
      <c r="X1647" t="s">
        <v>14016</v>
      </c>
      <c r="Y1647" t="s">
        <v>13329</v>
      </c>
      <c r="Z1647" t="s">
        <v>37</v>
      </c>
      <c r="AA1647" t="s">
        <v>77265</v>
      </c>
      <c r="AB1647" t="s">
        <v>4420</v>
      </c>
      <c r="AC1647" t="s">
        <v>4421</v>
      </c>
      <c r="AD1647" t="s">
        <v>77008</v>
      </c>
      <c r="AE1647" t="s">
        <v>3640</v>
      </c>
    </row>
    <row r="1648" spans="1:31" x14ac:dyDescent="0.3">
      <c r="A1648" t="s">
        <v>80683</v>
      </c>
      <c r="B1648" t="s">
        <v>80684</v>
      </c>
      <c r="C1648" t="s">
        <v>276</v>
      </c>
      <c r="D1648" t="s">
        <v>3106</v>
      </c>
      <c r="E1648" t="s">
        <v>77261</v>
      </c>
      <c r="F1648" t="s">
        <v>3191</v>
      </c>
      <c r="G1648" t="s">
        <v>14017</v>
      </c>
      <c r="H1648" t="s">
        <v>14017</v>
      </c>
      <c r="I1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Dětský domov Čtyřlístek, Planá</v>
      </c>
      <c r="J1648" t="str">
        <f>IF(Table2[[#This Row],[Č. or.]],_xlfn.CONCAT(Table2[[#This Row],[Ulice]]," ",Table2[[#This Row],[Č. p.]],"/",Table2[[#This Row],[Č. or.]]),_xlfn.CONCAT(Table2[[#This Row],[Ulice]]," ",Table2[[#This Row],[Č. p.]]))</f>
        <v>Zámecká 853</v>
      </c>
      <c r="K1648" t="s">
        <v>4293</v>
      </c>
      <c r="L1648">
        <v>853</v>
      </c>
      <c r="N1648" t="s">
        <v>3191</v>
      </c>
      <c r="O1648" t="s">
        <v>4429</v>
      </c>
      <c r="P1648" t="s">
        <v>77262</v>
      </c>
      <c r="Q1648" t="s">
        <v>4429</v>
      </c>
      <c r="R1648" t="s">
        <v>14018</v>
      </c>
      <c r="S1648" t="s">
        <v>14019</v>
      </c>
      <c r="T1648" t="s">
        <v>14020</v>
      </c>
      <c r="U1648" t="s">
        <v>14021</v>
      </c>
      <c r="V1648" t="s">
        <v>14022</v>
      </c>
      <c r="W1648" t="s">
        <v>14023</v>
      </c>
      <c r="X1648" t="s">
        <v>14024</v>
      </c>
      <c r="Y1648" t="s">
        <v>11190</v>
      </c>
      <c r="Z1648" t="s">
        <v>37</v>
      </c>
      <c r="AA1648" t="s">
        <v>77263</v>
      </c>
      <c r="AB1648" t="s">
        <v>4420</v>
      </c>
      <c r="AC1648" t="s">
        <v>4421</v>
      </c>
      <c r="AD1648" t="s">
        <v>77008</v>
      </c>
      <c r="AE1648" t="s">
        <v>3640</v>
      </c>
    </row>
    <row r="1649" spans="1:31" x14ac:dyDescent="0.3">
      <c r="A1649" t="s">
        <v>80685</v>
      </c>
      <c r="B1649" t="s">
        <v>80686</v>
      </c>
      <c r="C1649" t="s">
        <v>276</v>
      </c>
      <c r="D1649" t="s">
        <v>3106</v>
      </c>
      <c r="E1649" t="s">
        <v>77261</v>
      </c>
      <c r="F1649" t="s">
        <v>3191</v>
      </c>
      <c r="G1649" t="s">
        <v>14025</v>
      </c>
      <c r="H1649" t="s">
        <v>14025</v>
      </c>
      <c r="I1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Dětský domov, Tachov</v>
      </c>
      <c r="J1649" t="str">
        <f>IF(Table2[[#This Row],[Č. or.]],_xlfn.CONCAT(Table2[[#This Row],[Ulice]]," ",Table2[[#This Row],[Č. p.]],"/",Table2[[#This Row],[Č. or.]]),_xlfn.CONCAT(Table2[[#This Row],[Ulice]]," ",Table2[[#This Row],[Č. p.]]))</f>
        <v>Petra Jilemnického 576</v>
      </c>
      <c r="K1649" t="s">
        <v>11754</v>
      </c>
      <c r="L1649">
        <v>576</v>
      </c>
      <c r="N1649" t="s">
        <v>3191</v>
      </c>
      <c r="O1649" t="s">
        <v>3191</v>
      </c>
      <c r="P1649" t="s">
        <v>77264</v>
      </c>
      <c r="Q1649" t="s">
        <v>3191</v>
      </c>
      <c r="R1649" t="s">
        <v>14026</v>
      </c>
      <c r="S1649" t="s">
        <v>14027</v>
      </c>
      <c r="T1649" t="s">
        <v>14028</v>
      </c>
      <c r="U1649" t="s">
        <v>14029</v>
      </c>
      <c r="V1649" t="s">
        <v>14030</v>
      </c>
      <c r="W1649" t="s">
        <v>14031</v>
      </c>
      <c r="X1649" t="s">
        <v>14032</v>
      </c>
      <c r="Y1649" t="s">
        <v>11190</v>
      </c>
      <c r="Z1649" t="s">
        <v>37</v>
      </c>
      <c r="AA1649" t="s">
        <v>77265</v>
      </c>
      <c r="AB1649" t="s">
        <v>4420</v>
      </c>
      <c r="AC1649" t="s">
        <v>4421</v>
      </c>
      <c r="AD1649" t="s">
        <v>77008</v>
      </c>
      <c r="AE1649" t="s">
        <v>3640</v>
      </c>
    </row>
    <row r="1650" spans="1:31" x14ac:dyDescent="0.3">
      <c r="A1650" t="s">
        <v>80687</v>
      </c>
      <c r="B1650" t="s">
        <v>80688</v>
      </c>
      <c r="C1650" t="s">
        <v>276</v>
      </c>
      <c r="D1650" t="s">
        <v>430</v>
      </c>
      <c r="E1650" t="s">
        <v>76907</v>
      </c>
      <c r="F1650" t="s">
        <v>434</v>
      </c>
      <c r="G1650" t="s">
        <v>14033</v>
      </c>
      <c r="H1650" t="s">
        <v>11770</v>
      </c>
      <c r="I1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příspěvková organizace</v>
      </c>
      <c r="J1650" t="str">
        <f>IF(Table2[[#This Row],[Č. or.]],_xlfn.CONCAT(Table2[[#This Row],[Ulice]]," ",Table2[[#This Row],[Č. p.]],"/",Table2[[#This Row],[Č. or.]]),_xlfn.CONCAT(Table2[[#This Row],[Ulice]]," ",Table2[[#This Row],[Č. p.]]))</f>
        <v>Mariánská 570/54</v>
      </c>
      <c r="K1650" t="s">
        <v>14034</v>
      </c>
      <c r="L1650">
        <v>570</v>
      </c>
      <c r="M1650">
        <v>54</v>
      </c>
      <c r="N1650" t="s">
        <v>434</v>
      </c>
      <c r="O1650" t="s">
        <v>434</v>
      </c>
      <c r="P1650" t="s">
        <v>76908</v>
      </c>
      <c r="Q1650" t="s">
        <v>434</v>
      </c>
      <c r="R1650" t="s">
        <v>14035</v>
      </c>
      <c r="T1650" t="s">
        <v>14036</v>
      </c>
      <c r="W1650" t="s">
        <v>14037</v>
      </c>
      <c r="X1650" t="s">
        <v>14038</v>
      </c>
      <c r="Y1650" t="s">
        <v>11190</v>
      </c>
      <c r="Z1650" t="s">
        <v>37</v>
      </c>
      <c r="AA1650" t="s">
        <v>78332</v>
      </c>
      <c r="AB1650" t="s">
        <v>6855</v>
      </c>
      <c r="AC1650" t="s">
        <v>6856</v>
      </c>
      <c r="AD1650" t="s">
        <v>77008</v>
      </c>
      <c r="AE1650" t="s">
        <v>3640</v>
      </c>
    </row>
    <row r="1651" spans="1:31" x14ac:dyDescent="0.3">
      <c r="A1651" t="s">
        <v>80689</v>
      </c>
      <c r="B1651" t="s">
        <v>80690</v>
      </c>
      <c r="C1651" t="s">
        <v>276</v>
      </c>
      <c r="D1651" t="s">
        <v>717</v>
      </c>
      <c r="E1651" t="s">
        <v>76914</v>
      </c>
      <c r="F1651" t="s">
        <v>1373</v>
      </c>
      <c r="G1651" t="s">
        <v>14039</v>
      </c>
      <c r="H1651" t="s">
        <v>11770</v>
      </c>
      <c r="I1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Dětský domov, příspěvková organizace</v>
      </c>
      <c r="J16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51">
        <v>1</v>
      </c>
      <c r="N1651" t="s">
        <v>1373</v>
      </c>
      <c r="O1651" t="s">
        <v>4293</v>
      </c>
      <c r="P1651" t="s">
        <v>80691</v>
      </c>
      <c r="Q1651" t="s">
        <v>14040</v>
      </c>
      <c r="R1651" t="s">
        <v>14041</v>
      </c>
      <c r="S1651" t="s">
        <v>14042</v>
      </c>
      <c r="T1651" t="s">
        <v>14043</v>
      </c>
      <c r="U1651" t="s">
        <v>14044</v>
      </c>
      <c r="W1651" t="s">
        <v>14045</v>
      </c>
      <c r="X1651" t="s">
        <v>14046</v>
      </c>
      <c r="Y1651" t="s">
        <v>11190</v>
      </c>
      <c r="Z1651" t="s">
        <v>37</v>
      </c>
      <c r="AA1651" t="s">
        <v>80692</v>
      </c>
      <c r="AB1651" t="s">
        <v>6855</v>
      </c>
      <c r="AC1651" t="s">
        <v>6856</v>
      </c>
      <c r="AD1651" t="s">
        <v>77008</v>
      </c>
      <c r="AE1651" t="s">
        <v>3640</v>
      </c>
    </row>
    <row r="1652" spans="1:31" x14ac:dyDescent="0.3">
      <c r="A1652" t="s">
        <v>80693</v>
      </c>
      <c r="B1652" t="s">
        <v>80694</v>
      </c>
      <c r="C1652" t="s">
        <v>121</v>
      </c>
      <c r="D1652" t="s">
        <v>430</v>
      </c>
      <c r="E1652" t="s">
        <v>76907</v>
      </c>
      <c r="F1652" t="s">
        <v>434</v>
      </c>
      <c r="G1652" t="s">
        <v>14047</v>
      </c>
      <c r="H1652" t="s">
        <v>14048</v>
      </c>
      <c r="I1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 se školou, ZŠ a ŠJ</v>
      </c>
      <c r="J1652" t="str">
        <f>IF(Table2[[#This Row],[Č. or.]],_xlfn.CONCAT(Table2[[#This Row],[Ulice]]," ",Table2[[#This Row],[Č. p.]],"/",Table2[[#This Row],[Č. or.]]),_xlfn.CONCAT(Table2[[#This Row],[Ulice]]," ",Table2[[#This Row],[Č. p.]]))</f>
        <v>Školní 89</v>
      </c>
      <c r="K1652" t="s">
        <v>606</v>
      </c>
      <c r="L1652">
        <v>89</v>
      </c>
      <c r="N1652" t="s">
        <v>434</v>
      </c>
      <c r="O1652" t="s">
        <v>14049</v>
      </c>
      <c r="P1652" t="s">
        <v>80695</v>
      </c>
      <c r="Q1652" t="s">
        <v>14049</v>
      </c>
      <c r="R1652" t="s">
        <v>14050</v>
      </c>
      <c r="S1652" t="s">
        <v>14050</v>
      </c>
      <c r="T1652" t="s">
        <v>14051</v>
      </c>
      <c r="V1652" t="s">
        <v>14052</v>
      </c>
      <c r="W1652" t="s">
        <v>14053</v>
      </c>
      <c r="X1652" t="s">
        <v>14054</v>
      </c>
      <c r="Y1652" t="s">
        <v>11671</v>
      </c>
      <c r="Z1652" t="s">
        <v>37</v>
      </c>
      <c r="AA1652" t="s">
        <v>80696</v>
      </c>
      <c r="AB1652" t="s">
        <v>10862</v>
      </c>
      <c r="AC1652" t="s">
        <v>10863</v>
      </c>
      <c r="AD1652" t="s">
        <v>79779</v>
      </c>
      <c r="AE1652" t="s">
        <v>3640</v>
      </c>
    </row>
    <row r="1653" spans="1:31" x14ac:dyDescent="0.3">
      <c r="A1653" t="s">
        <v>80697</v>
      </c>
      <c r="B1653" t="s">
        <v>80698</v>
      </c>
      <c r="C1653" t="s">
        <v>121</v>
      </c>
      <c r="D1653" t="s">
        <v>418</v>
      </c>
      <c r="E1653" t="s">
        <v>77030</v>
      </c>
      <c r="F1653" t="s">
        <v>2947</v>
      </c>
      <c r="G1653" t="s">
        <v>14055</v>
      </c>
      <c r="H1653" t="s">
        <v>14056</v>
      </c>
      <c r="I1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DD se školou, ZŠ a SVP</v>
      </c>
      <c r="J1653" t="str">
        <f>IF(Table2[[#This Row],[Č. or.]],_xlfn.CONCAT(Table2[[#This Row],[Ulice]]," ",Table2[[#This Row],[Č. p.]],"/",Table2[[#This Row],[Č. or.]]),_xlfn.CONCAT(Table2[[#This Row],[Ulice]]," ",Table2[[#This Row],[Č. p.]]))</f>
        <v>Čapkova 814/5</v>
      </c>
      <c r="K1653" t="s">
        <v>4508</v>
      </c>
      <c r="L1653">
        <v>814</v>
      </c>
      <c r="M1653">
        <v>5</v>
      </c>
      <c r="N1653" t="s">
        <v>585</v>
      </c>
      <c r="O1653" t="s">
        <v>14057</v>
      </c>
      <c r="P1653" t="s">
        <v>80699</v>
      </c>
      <c r="Q1653" t="s">
        <v>14058</v>
      </c>
      <c r="R1653" t="s">
        <v>14059</v>
      </c>
      <c r="S1653" t="s">
        <v>14060</v>
      </c>
      <c r="T1653" t="s">
        <v>14061</v>
      </c>
      <c r="U1653" t="s">
        <v>14062</v>
      </c>
      <c r="V1653" t="s">
        <v>14063</v>
      </c>
      <c r="W1653" t="s">
        <v>14064</v>
      </c>
      <c r="X1653" t="s">
        <v>14065</v>
      </c>
      <c r="Y1653" t="s">
        <v>13350</v>
      </c>
      <c r="Z1653" t="s">
        <v>37</v>
      </c>
      <c r="AA1653" t="s">
        <v>80700</v>
      </c>
      <c r="AB1653" t="s">
        <v>10862</v>
      </c>
      <c r="AC1653" t="s">
        <v>10863</v>
      </c>
      <c r="AD1653" t="s">
        <v>79779</v>
      </c>
      <c r="AE1653" t="s">
        <v>3640</v>
      </c>
    </row>
    <row r="1654" spans="1:31" x14ac:dyDescent="0.3">
      <c r="A1654" t="s">
        <v>80701</v>
      </c>
      <c r="B1654" t="s">
        <v>80702</v>
      </c>
      <c r="C1654" t="s">
        <v>276</v>
      </c>
      <c r="D1654" t="s">
        <v>418</v>
      </c>
      <c r="E1654" t="s">
        <v>77030</v>
      </c>
      <c r="F1654" t="s">
        <v>2947</v>
      </c>
      <c r="G1654" t="s">
        <v>14066</v>
      </c>
      <c r="H1654" t="s">
        <v>11182</v>
      </c>
      <c r="I1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a Školní jídelna</v>
      </c>
      <c r="J1654" t="str">
        <f>IF(Table2[[#This Row],[Č. or.]],_xlfn.CONCAT(Table2[[#This Row],[Ulice]]," ",Table2[[#This Row],[Č. p.]],"/",Table2[[#This Row],[Č. or.]]),_xlfn.CONCAT(Table2[[#This Row],[Ulice]]," ",Table2[[#This Row],[Č. p.]]))</f>
        <v>Dittrichova 225/12</v>
      </c>
      <c r="K1654" t="s">
        <v>14067</v>
      </c>
      <c r="L1654">
        <v>225</v>
      </c>
      <c r="M1654">
        <v>12</v>
      </c>
      <c r="N1654" t="s">
        <v>585</v>
      </c>
      <c r="O1654" t="s">
        <v>14068</v>
      </c>
      <c r="P1654" t="s">
        <v>80703</v>
      </c>
      <c r="Q1654" t="s">
        <v>14068</v>
      </c>
      <c r="R1654" t="s">
        <v>14069</v>
      </c>
      <c r="S1654" t="s">
        <v>14069</v>
      </c>
      <c r="T1654" t="s">
        <v>14070</v>
      </c>
      <c r="V1654" t="s">
        <v>14071</v>
      </c>
      <c r="W1654" t="s">
        <v>14072</v>
      </c>
      <c r="X1654" t="s">
        <v>14073</v>
      </c>
      <c r="Y1654" t="s">
        <v>11190</v>
      </c>
      <c r="Z1654" t="s">
        <v>37</v>
      </c>
      <c r="AA1654" t="s">
        <v>80704</v>
      </c>
      <c r="AB1654" t="s">
        <v>4109</v>
      </c>
      <c r="AC1654" t="s">
        <v>4110</v>
      </c>
      <c r="AD1654" t="s">
        <v>77008</v>
      </c>
      <c r="AE1654" t="s">
        <v>3640</v>
      </c>
    </row>
    <row r="1655" spans="1:31" x14ac:dyDescent="0.3">
      <c r="A1655" t="s">
        <v>80705</v>
      </c>
      <c r="B1655" t="s">
        <v>80706</v>
      </c>
      <c r="C1655" t="s">
        <v>276</v>
      </c>
      <c r="D1655" t="s">
        <v>418</v>
      </c>
      <c r="E1655" t="s">
        <v>77030</v>
      </c>
      <c r="F1655" t="s">
        <v>2947</v>
      </c>
      <c r="G1655" t="s">
        <v>14074</v>
      </c>
      <c r="H1655" t="s">
        <v>11182</v>
      </c>
      <c r="I1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a Školní jídelna</v>
      </c>
      <c r="J1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1655">
        <v>417</v>
      </c>
      <c r="N1655" t="s">
        <v>585</v>
      </c>
      <c r="O1655" t="s">
        <v>14075</v>
      </c>
      <c r="P1655" t="s">
        <v>80707</v>
      </c>
      <c r="Q1655" t="s">
        <v>14075</v>
      </c>
      <c r="R1655" t="s">
        <v>14076</v>
      </c>
      <c r="S1655" t="s">
        <v>14077</v>
      </c>
      <c r="T1655" t="s">
        <v>14078</v>
      </c>
      <c r="V1655" t="s">
        <v>14079</v>
      </c>
      <c r="W1655" t="s">
        <v>14080</v>
      </c>
      <c r="X1655" t="s">
        <v>14081</v>
      </c>
      <c r="Y1655" t="s">
        <v>11190</v>
      </c>
      <c r="Z1655" t="s">
        <v>37</v>
      </c>
      <c r="AA1655" t="s">
        <v>80708</v>
      </c>
      <c r="AB1655" t="s">
        <v>4109</v>
      </c>
      <c r="AC1655" t="s">
        <v>4110</v>
      </c>
      <c r="AD1655" t="s">
        <v>77008</v>
      </c>
      <c r="AE1655" t="s">
        <v>3640</v>
      </c>
    </row>
    <row r="1656" spans="1:31" x14ac:dyDescent="0.3">
      <c r="A1656" t="s">
        <v>80709</v>
      </c>
      <c r="B1656" t="s">
        <v>80710</v>
      </c>
      <c r="C1656" t="s">
        <v>121</v>
      </c>
      <c r="D1656" t="s">
        <v>418</v>
      </c>
      <c r="E1656" t="s">
        <v>77033</v>
      </c>
      <c r="F1656" t="s">
        <v>585</v>
      </c>
      <c r="G1656" t="s">
        <v>14082</v>
      </c>
      <c r="H1656" t="s">
        <v>14083</v>
      </c>
      <c r="I1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VÚ, DDŠ, SVP, ZŠ, SŠ a ŠJ</v>
      </c>
      <c r="J1656" t="str">
        <f>IF(Table2[[#This Row],[Č. or.]],_xlfn.CONCAT(Table2[[#This Row],[Ulice]]," ",Table2[[#This Row],[Č. p.]],"/",Table2[[#This Row],[Č. or.]]),_xlfn.CONCAT(Table2[[#This Row],[Ulice]]," ",Table2[[#This Row],[Č. p.]]))</f>
        <v>Vítězství 70</v>
      </c>
      <c r="K1656" t="s">
        <v>14084</v>
      </c>
      <c r="L1656">
        <v>70</v>
      </c>
      <c r="N1656" t="s">
        <v>585</v>
      </c>
      <c r="O1656" t="s">
        <v>14085</v>
      </c>
      <c r="P1656" t="s">
        <v>80711</v>
      </c>
      <c r="Q1656" t="s">
        <v>585</v>
      </c>
      <c r="R1656" t="s">
        <v>14086</v>
      </c>
      <c r="S1656" t="s">
        <v>14087</v>
      </c>
      <c r="T1656" t="s">
        <v>14088</v>
      </c>
      <c r="V1656" t="s">
        <v>14089</v>
      </c>
      <c r="W1656" t="s">
        <v>14090</v>
      </c>
      <c r="X1656" t="s">
        <v>14091</v>
      </c>
      <c r="Y1656" t="s">
        <v>14092</v>
      </c>
      <c r="Z1656" t="s">
        <v>37</v>
      </c>
      <c r="AA1656" t="s">
        <v>77035</v>
      </c>
      <c r="AB1656" t="s">
        <v>10862</v>
      </c>
      <c r="AC1656" t="s">
        <v>10863</v>
      </c>
      <c r="AD1656" t="s">
        <v>79779</v>
      </c>
      <c r="AE1656" t="s">
        <v>3640</v>
      </c>
    </row>
    <row r="1657" spans="1:31" x14ac:dyDescent="0.3">
      <c r="A1657" t="s">
        <v>80712</v>
      </c>
      <c r="B1657" t="s">
        <v>80713</v>
      </c>
      <c r="C1657" t="s">
        <v>276</v>
      </c>
      <c r="D1657" t="s">
        <v>418</v>
      </c>
      <c r="E1657" t="s">
        <v>77033</v>
      </c>
      <c r="F1657" t="s">
        <v>585</v>
      </c>
      <c r="G1657" t="s">
        <v>14093</v>
      </c>
      <c r="H1657" t="s">
        <v>14094</v>
      </c>
      <c r="I1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Dětský domov "Země dětí" a Škol. jídelna</v>
      </c>
      <c r="J1657" t="str">
        <f>IF(Table2[[#This Row],[Č. or.]],_xlfn.CONCAT(Table2[[#This Row],[Ulice]]," ",Table2[[#This Row],[Č. p.]],"/",Table2[[#This Row],[Č. or.]]),_xlfn.CONCAT(Table2[[#This Row],[Ulice]]," ",Table2[[#This Row],[Č. p.]]))</f>
        <v>Komenského 491</v>
      </c>
      <c r="K1657" t="s">
        <v>851</v>
      </c>
      <c r="L1657">
        <v>491</v>
      </c>
      <c r="N1657" t="s">
        <v>585</v>
      </c>
      <c r="O1657" t="s">
        <v>422</v>
      </c>
      <c r="P1657" t="s">
        <v>80048</v>
      </c>
      <c r="Q1657" t="s">
        <v>422</v>
      </c>
      <c r="R1657" t="s">
        <v>14095</v>
      </c>
      <c r="T1657" t="s">
        <v>14096</v>
      </c>
      <c r="V1657" t="s">
        <v>14097</v>
      </c>
      <c r="W1657" t="s">
        <v>14098</v>
      </c>
      <c r="X1657" t="s">
        <v>14099</v>
      </c>
      <c r="Y1657" t="s">
        <v>11190</v>
      </c>
      <c r="Z1657" t="s">
        <v>37</v>
      </c>
      <c r="AA1657" t="s">
        <v>80049</v>
      </c>
      <c r="AB1657" t="s">
        <v>4109</v>
      </c>
      <c r="AC1657" t="s">
        <v>4110</v>
      </c>
      <c r="AD1657" t="s">
        <v>77008</v>
      </c>
      <c r="AE1657" t="s">
        <v>3640</v>
      </c>
    </row>
    <row r="1658" spans="1:31" x14ac:dyDescent="0.3">
      <c r="A1658" t="s">
        <v>80714</v>
      </c>
      <c r="B1658" t="s">
        <v>80715</v>
      </c>
      <c r="C1658" t="s">
        <v>276</v>
      </c>
      <c r="D1658" t="s">
        <v>418</v>
      </c>
      <c r="E1658" t="s">
        <v>77030</v>
      </c>
      <c r="F1658" t="s">
        <v>2947</v>
      </c>
      <c r="G1658" t="s">
        <v>14100</v>
      </c>
      <c r="H1658" t="s">
        <v>13545</v>
      </c>
      <c r="I1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1658" t="str">
        <f>IF(Table2[[#This Row],[Č. or.]],_xlfn.CONCAT(Table2[[#This Row],[Ulice]]," ",Table2[[#This Row],[Č. p.]],"/",Table2[[#This Row],[Č. or.]]),_xlfn.CONCAT(Table2[[#This Row],[Ulice]]," ",Table2[[#This Row],[Č. p.]]))</f>
        <v>U stadionu 1133/10</v>
      </c>
      <c r="K1658" t="s">
        <v>14101</v>
      </c>
      <c r="L1658">
        <v>1133</v>
      </c>
      <c r="M1658">
        <v>10</v>
      </c>
      <c r="N1658" t="s">
        <v>585</v>
      </c>
      <c r="O1658" t="s">
        <v>2946</v>
      </c>
      <c r="P1658" t="s">
        <v>77031</v>
      </c>
      <c r="Q1658" t="s">
        <v>2947</v>
      </c>
      <c r="R1658" t="s">
        <v>14102</v>
      </c>
      <c r="T1658" t="s">
        <v>14103</v>
      </c>
      <c r="V1658" t="s">
        <v>14104</v>
      </c>
      <c r="W1658" t="s">
        <v>14105</v>
      </c>
      <c r="X1658" t="s">
        <v>14106</v>
      </c>
      <c r="Y1658" t="s">
        <v>13329</v>
      </c>
      <c r="Z1658" t="s">
        <v>37</v>
      </c>
      <c r="AA1658" t="s">
        <v>77032</v>
      </c>
      <c r="AB1658" t="s">
        <v>4109</v>
      </c>
      <c r="AC1658" t="s">
        <v>4110</v>
      </c>
      <c r="AD1658" t="s">
        <v>77008</v>
      </c>
      <c r="AE1658" t="s">
        <v>3640</v>
      </c>
    </row>
    <row r="1659" spans="1:31" x14ac:dyDescent="0.3">
      <c r="A1659" t="s">
        <v>80716</v>
      </c>
      <c r="B1659" t="s">
        <v>80717</v>
      </c>
      <c r="C1659" t="s">
        <v>276</v>
      </c>
      <c r="D1659" t="s">
        <v>956</v>
      </c>
      <c r="E1659" t="s">
        <v>78371</v>
      </c>
      <c r="F1659" t="s">
        <v>959</v>
      </c>
      <c r="G1659" t="s">
        <v>14107</v>
      </c>
      <c r="H1659" t="s">
        <v>11182</v>
      </c>
      <c r="I1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Dětský domov a Školní jídelna</v>
      </c>
      <c r="J1659" t="str">
        <f>IF(Table2[[#This Row],[Č. or.]],_xlfn.CONCAT(Table2[[#This Row],[Ulice]]," ",Table2[[#This Row],[Č. p.]],"/",Table2[[#This Row],[Č. or.]]),_xlfn.CONCAT(Table2[[#This Row],[Ulice]]," ",Table2[[#This Row],[Č. p.]]))</f>
        <v>Čelakovského 822/8</v>
      </c>
      <c r="K1659" t="s">
        <v>6312</v>
      </c>
      <c r="L1659">
        <v>822</v>
      </c>
      <c r="M1659">
        <v>8</v>
      </c>
      <c r="N1659" t="s">
        <v>959</v>
      </c>
      <c r="O1659" t="s">
        <v>959</v>
      </c>
      <c r="P1659" t="s">
        <v>78372</v>
      </c>
      <c r="Q1659" t="s">
        <v>959</v>
      </c>
      <c r="R1659" t="s">
        <v>14108</v>
      </c>
      <c r="S1659" t="s">
        <v>14109</v>
      </c>
      <c r="T1659" t="s">
        <v>14110</v>
      </c>
      <c r="U1659" t="s">
        <v>14111</v>
      </c>
      <c r="V1659" t="s">
        <v>14112</v>
      </c>
      <c r="W1659" t="s">
        <v>14113</v>
      </c>
      <c r="X1659" t="s">
        <v>14114</v>
      </c>
      <c r="Y1659" t="s">
        <v>11190</v>
      </c>
      <c r="Z1659" t="s">
        <v>37</v>
      </c>
      <c r="AA1659" t="s">
        <v>78373</v>
      </c>
      <c r="AB1659" t="s">
        <v>4109</v>
      </c>
      <c r="AC1659" t="s">
        <v>4110</v>
      </c>
      <c r="AD1659" t="s">
        <v>77008</v>
      </c>
      <c r="AE1659" t="s">
        <v>3640</v>
      </c>
    </row>
    <row r="1660" spans="1:31" x14ac:dyDescent="0.3">
      <c r="A1660" t="s">
        <v>80718</v>
      </c>
      <c r="B1660" t="s">
        <v>80719</v>
      </c>
      <c r="C1660" t="s">
        <v>276</v>
      </c>
      <c r="D1660" t="s">
        <v>956</v>
      </c>
      <c r="E1660" t="s">
        <v>78376</v>
      </c>
      <c r="F1660" t="s">
        <v>1116</v>
      </c>
      <c r="G1660" t="s">
        <v>14115</v>
      </c>
      <c r="H1660" t="s">
        <v>11182</v>
      </c>
      <c r="I1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Dětský domov a Školní jídelna</v>
      </c>
      <c r="J1660" t="str">
        <f>IF(Table2[[#This Row],[Č. or.]],_xlfn.CONCAT(Table2[[#This Row],[Ulice]]," ",Table2[[#This Row],[Č. p.]],"/",Table2[[#This Row],[Č. or.]]),_xlfn.CONCAT(Table2[[#This Row],[Ulice]]," ",Table2[[#This Row],[Č. p.]]))</f>
        <v>Zámecká 1</v>
      </c>
      <c r="K1660" t="s">
        <v>4293</v>
      </c>
      <c r="L1660">
        <v>1</v>
      </c>
      <c r="N1660" t="s">
        <v>959</v>
      </c>
      <c r="O1660" t="s">
        <v>14116</v>
      </c>
      <c r="P1660" t="s">
        <v>80720</v>
      </c>
      <c r="Q1660" t="s">
        <v>14116</v>
      </c>
      <c r="R1660" t="s">
        <v>14117</v>
      </c>
      <c r="S1660" t="s">
        <v>14117</v>
      </c>
      <c r="T1660" t="s">
        <v>14118</v>
      </c>
      <c r="V1660" t="s">
        <v>14119</v>
      </c>
      <c r="W1660" t="s">
        <v>14120</v>
      </c>
      <c r="X1660" t="s">
        <v>14121</v>
      </c>
      <c r="Y1660" t="s">
        <v>11190</v>
      </c>
      <c r="Z1660" t="s">
        <v>37</v>
      </c>
      <c r="AA1660" t="s">
        <v>80721</v>
      </c>
      <c r="AB1660" t="s">
        <v>4109</v>
      </c>
      <c r="AC1660" t="s">
        <v>4110</v>
      </c>
      <c r="AD1660" t="s">
        <v>77008</v>
      </c>
      <c r="AE1660" t="s">
        <v>3640</v>
      </c>
    </row>
    <row r="1661" spans="1:31" x14ac:dyDescent="0.3">
      <c r="A1661" t="s">
        <v>80722</v>
      </c>
      <c r="B1661" t="s">
        <v>80723</v>
      </c>
      <c r="C1661" t="s">
        <v>276</v>
      </c>
      <c r="D1661" t="s">
        <v>956</v>
      </c>
      <c r="E1661" t="s">
        <v>78371</v>
      </c>
      <c r="F1661" t="s">
        <v>959</v>
      </c>
      <c r="G1661" t="s">
        <v>14122</v>
      </c>
      <c r="H1661" t="s">
        <v>14123</v>
      </c>
      <c r="I1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DD, příspěvková organizace</v>
      </c>
      <c r="J1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1661">
        <v>145</v>
      </c>
      <c r="N1661" t="s">
        <v>959</v>
      </c>
      <c r="O1661" t="s">
        <v>14124</v>
      </c>
      <c r="P1661" t="s">
        <v>80724</v>
      </c>
      <c r="Q1661" t="s">
        <v>14124</v>
      </c>
      <c r="R1661" t="s">
        <v>14125</v>
      </c>
      <c r="S1661" t="s">
        <v>14126</v>
      </c>
      <c r="T1661" t="s">
        <v>14127</v>
      </c>
      <c r="W1661" t="s">
        <v>14128</v>
      </c>
      <c r="X1661" t="s">
        <v>14129</v>
      </c>
      <c r="Y1661" t="s">
        <v>11190</v>
      </c>
      <c r="Z1661" t="s">
        <v>37</v>
      </c>
      <c r="AA1661" t="s">
        <v>80725</v>
      </c>
      <c r="AB1661" t="s">
        <v>4109</v>
      </c>
      <c r="AC1661" t="s">
        <v>4110</v>
      </c>
      <c r="AD1661" t="s">
        <v>77008</v>
      </c>
      <c r="AE1661" t="s">
        <v>3640</v>
      </c>
    </row>
    <row r="1662" spans="1:31" x14ac:dyDescent="0.3">
      <c r="A1662" t="s">
        <v>80726</v>
      </c>
      <c r="B1662" t="s">
        <v>80727</v>
      </c>
      <c r="C1662" t="s">
        <v>187</v>
      </c>
      <c r="D1662" t="s">
        <v>996</v>
      </c>
      <c r="E1662" t="s">
        <v>78394</v>
      </c>
      <c r="F1662" t="s">
        <v>6991</v>
      </c>
      <c r="G1662" t="s">
        <v>14130</v>
      </c>
      <c r="H1662" t="s">
        <v>14131</v>
      </c>
      <c r="I1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Středisko volného času Mozaika</v>
      </c>
      <c r="J1662" t="str">
        <f>IF(Table2[[#This Row],[Č. or.]],_xlfn.CONCAT(Table2[[#This Row],[Ulice]]," ",Table2[[#This Row],[Č. p.]],"/",Table2[[#This Row],[Č. or.]]),_xlfn.CONCAT(Table2[[#This Row],[Ulice]]," ",Table2[[#This Row],[Č. p.]]))</f>
        <v>Jiráskovo nábřeží 366</v>
      </c>
      <c r="K1662" t="s">
        <v>14132</v>
      </c>
      <c r="L1662">
        <v>366</v>
      </c>
      <c r="N1662" t="s">
        <v>1000</v>
      </c>
      <c r="O1662" t="s">
        <v>6991</v>
      </c>
      <c r="P1662" t="s">
        <v>78395</v>
      </c>
      <c r="Q1662" t="s">
        <v>6991</v>
      </c>
      <c r="R1662" t="s">
        <v>14133</v>
      </c>
      <c r="T1662" t="s">
        <v>14134</v>
      </c>
      <c r="W1662" t="s">
        <v>14135</v>
      </c>
      <c r="X1662" t="s">
        <v>14136</v>
      </c>
      <c r="Y1662" t="s">
        <v>13329</v>
      </c>
      <c r="Z1662" t="s">
        <v>37</v>
      </c>
      <c r="AA1662" t="s">
        <v>78396</v>
      </c>
      <c r="AB1662" t="s">
        <v>14137</v>
      </c>
      <c r="AC1662" t="s">
        <v>14138</v>
      </c>
      <c r="AD1662" t="s">
        <v>77008</v>
      </c>
      <c r="AE1662" t="s">
        <v>3640</v>
      </c>
    </row>
    <row r="1663" spans="1:31" x14ac:dyDescent="0.3">
      <c r="A1663" t="s">
        <v>80728</v>
      </c>
      <c r="B1663" t="s">
        <v>80729</v>
      </c>
      <c r="C1663" t="s">
        <v>187</v>
      </c>
      <c r="D1663" t="s">
        <v>996</v>
      </c>
      <c r="E1663" t="s">
        <v>78389</v>
      </c>
      <c r="F1663" t="s">
        <v>3199</v>
      </c>
      <c r="G1663" t="s">
        <v>14139</v>
      </c>
      <c r="H1663" t="s">
        <v>14140</v>
      </c>
      <c r="I1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Středisko volného času</v>
      </c>
      <c r="J1663" t="str">
        <f>IF(Table2[[#This Row],[Č. or.]],_xlfn.CONCAT(Table2[[#This Row],[Ulice]]," ",Table2[[#This Row],[Č. p.]],"/",Table2[[#This Row],[Č. or.]]),_xlfn.CONCAT(Table2[[#This Row],[Ulice]]," ",Table2[[#This Row],[Č. p.]]))</f>
        <v>Protifašistických bojovníků 336</v>
      </c>
      <c r="K1663" t="s">
        <v>14141</v>
      </c>
      <c r="L1663">
        <v>336</v>
      </c>
      <c r="N1663" t="s">
        <v>1000</v>
      </c>
      <c r="O1663" t="s">
        <v>14142</v>
      </c>
      <c r="P1663" t="s">
        <v>78390</v>
      </c>
      <c r="Q1663" t="s">
        <v>3199</v>
      </c>
      <c r="R1663" t="s">
        <v>14143</v>
      </c>
      <c r="S1663" t="s">
        <v>14143</v>
      </c>
      <c r="T1663" t="s">
        <v>14144</v>
      </c>
      <c r="W1663" t="s">
        <v>14145</v>
      </c>
      <c r="X1663" t="s">
        <v>14146</v>
      </c>
      <c r="Y1663" t="s">
        <v>13329</v>
      </c>
      <c r="Z1663" t="s">
        <v>37</v>
      </c>
      <c r="AA1663" t="s">
        <v>78391</v>
      </c>
      <c r="AB1663" t="s">
        <v>7014</v>
      </c>
      <c r="AC1663" t="s">
        <v>7015</v>
      </c>
      <c r="AD1663" t="s">
        <v>77008</v>
      </c>
      <c r="AE1663" t="s">
        <v>3640</v>
      </c>
    </row>
    <row r="1664" spans="1:31" x14ac:dyDescent="0.3">
      <c r="A1664" t="s">
        <v>80730</v>
      </c>
      <c r="B1664" t="s">
        <v>80731</v>
      </c>
      <c r="C1664" t="s">
        <v>187</v>
      </c>
      <c r="D1664" t="s">
        <v>996</v>
      </c>
      <c r="E1664" t="s">
        <v>77038</v>
      </c>
      <c r="F1664" t="s">
        <v>1000</v>
      </c>
      <c r="G1664" t="s">
        <v>14147</v>
      </c>
      <c r="H1664" t="s">
        <v>14148</v>
      </c>
      <c r="I1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Dům dětí a mládeže Vikýř</v>
      </c>
      <c r="J1664" t="str">
        <f>IF(Table2[[#This Row],[Č. or.]],_xlfn.CONCAT(Table2[[#This Row],[Ulice]]," ",Table2[[#This Row],[Č. p.]],"/",Table2[[#This Row],[Č. or.]]),_xlfn.CONCAT(Table2[[#This Row],[Ulice]]," ",Table2[[#This Row],[Č. p.]]))</f>
        <v>Podhorská 946/49</v>
      </c>
      <c r="K1664" t="s">
        <v>14149</v>
      </c>
      <c r="L1664">
        <v>946</v>
      </c>
      <c r="M1664">
        <v>49</v>
      </c>
      <c r="N1664" t="s">
        <v>1000</v>
      </c>
      <c r="O1664" t="s">
        <v>1000</v>
      </c>
      <c r="P1664" t="s">
        <v>77039</v>
      </c>
      <c r="Q1664" t="s">
        <v>1000</v>
      </c>
      <c r="R1664" t="s">
        <v>14150</v>
      </c>
      <c r="T1664" t="s">
        <v>14151</v>
      </c>
      <c r="V1664" t="s">
        <v>14152</v>
      </c>
      <c r="W1664" t="s">
        <v>14153</v>
      </c>
      <c r="X1664" t="s">
        <v>14154</v>
      </c>
      <c r="Y1664" t="s">
        <v>13329</v>
      </c>
      <c r="Z1664" t="s">
        <v>37</v>
      </c>
      <c r="AA1664" t="s">
        <v>77040</v>
      </c>
      <c r="AB1664" t="s">
        <v>14155</v>
      </c>
      <c r="AC1664" t="s">
        <v>14156</v>
      </c>
      <c r="AD1664" t="s">
        <v>77008</v>
      </c>
      <c r="AE1664" t="s">
        <v>3640</v>
      </c>
    </row>
    <row r="1665" spans="1:31" x14ac:dyDescent="0.3">
      <c r="A1665" t="s">
        <v>80732</v>
      </c>
      <c r="B1665" t="s">
        <v>80733</v>
      </c>
      <c r="C1665" t="s">
        <v>276</v>
      </c>
      <c r="D1665" t="s">
        <v>996</v>
      </c>
      <c r="E1665" t="s">
        <v>77038</v>
      </c>
      <c r="F1665" t="s">
        <v>1000</v>
      </c>
      <c r="G1665" t="s">
        <v>14157</v>
      </c>
      <c r="H1665" t="s">
        <v>12353</v>
      </c>
      <c r="I1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Dětský domov</v>
      </c>
      <c r="J1665" t="str">
        <f>IF(Table2[[#This Row],[Č. or.]],_xlfn.CONCAT(Table2[[#This Row],[Ulice]]," ",Table2[[#This Row],[Č. p.]],"/",Table2[[#This Row],[Č. or.]]),_xlfn.CONCAT(Table2[[#This Row],[Ulice]]," ",Table2[[#This Row],[Č. p.]]))</f>
        <v>Pasecká 2590/20</v>
      </c>
      <c r="K1665" t="s">
        <v>14158</v>
      </c>
      <c r="L1665">
        <v>2590</v>
      </c>
      <c r="M1665">
        <v>20</v>
      </c>
      <c r="N1665" t="s">
        <v>1000</v>
      </c>
      <c r="O1665" t="s">
        <v>1000</v>
      </c>
      <c r="P1665" t="s">
        <v>80734</v>
      </c>
      <c r="Q1665" t="s">
        <v>1000</v>
      </c>
      <c r="R1665" t="s">
        <v>14159</v>
      </c>
      <c r="S1665" t="s">
        <v>14159</v>
      </c>
      <c r="T1665" t="s">
        <v>14160</v>
      </c>
      <c r="W1665" t="s">
        <v>14161</v>
      </c>
      <c r="X1665" t="s">
        <v>14162</v>
      </c>
      <c r="Y1665" t="s">
        <v>11190</v>
      </c>
      <c r="Z1665" t="s">
        <v>37</v>
      </c>
      <c r="AA1665" t="s">
        <v>77040</v>
      </c>
      <c r="AB1665" t="s">
        <v>6855</v>
      </c>
      <c r="AC1665" t="s">
        <v>6856</v>
      </c>
      <c r="AD1665" t="s">
        <v>77008</v>
      </c>
      <c r="AE1665" t="s">
        <v>3640</v>
      </c>
    </row>
    <row r="1666" spans="1:31" x14ac:dyDescent="0.3">
      <c r="A1666" t="s">
        <v>80735</v>
      </c>
      <c r="B1666" t="s">
        <v>80736</v>
      </c>
      <c r="C1666" t="s">
        <v>121</v>
      </c>
      <c r="D1666" t="s">
        <v>717</v>
      </c>
      <c r="E1666" t="s">
        <v>76914</v>
      </c>
      <c r="F1666" t="s">
        <v>1373</v>
      </c>
      <c r="G1666" t="s">
        <v>14163</v>
      </c>
      <c r="H1666" t="s">
        <v>14164</v>
      </c>
      <c r="I1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DDÚ, SVP a ZŠ, Liberec</v>
      </c>
      <c r="J1666" t="str">
        <f>IF(Table2[[#This Row],[Č. or.]],_xlfn.CONCAT(Table2[[#This Row],[Ulice]]," ",Table2[[#This Row],[Č. p.]],"/",Table2[[#This Row],[Č. or.]]),_xlfn.CONCAT(Table2[[#This Row],[Ulice]]," ",Table2[[#This Row],[Č. p.]]))</f>
        <v>U Opatrovny 444/3</v>
      </c>
      <c r="K1666" t="s">
        <v>14165</v>
      </c>
      <c r="L1666">
        <v>444</v>
      </c>
      <c r="M1666">
        <v>3</v>
      </c>
      <c r="N1666" t="s">
        <v>1373</v>
      </c>
      <c r="O1666" t="s">
        <v>14166</v>
      </c>
      <c r="P1666" t="s">
        <v>77043</v>
      </c>
      <c r="Q1666" t="s">
        <v>1373</v>
      </c>
      <c r="R1666" t="s">
        <v>14167</v>
      </c>
      <c r="S1666" t="s">
        <v>14168</v>
      </c>
      <c r="T1666" t="s">
        <v>14169</v>
      </c>
      <c r="U1666" t="s">
        <v>14170</v>
      </c>
      <c r="V1666" t="s">
        <v>14171</v>
      </c>
      <c r="W1666" t="s">
        <v>14172</v>
      </c>
      <c r="X1666" t="s">
        <v>14173</v>
      </c>
      <c r="Y1666" t="s">
        <v>13967</v>
      </c>
      <c r="Z1666" t="s">
        <v>37</v>
      </c>
      <c r="AA1666" t="s">
        <v>76916</v>
      </c>
      <c r="AB1666" t="s">
        <v>10862</v>
      </c>
      <c r="AC1666" t="s">
        <v>10863</v>
      </c>
      <c r="AD1666" t="s">
        <v>79779</v>
      </c>
      <c r="AE1666" t="s">
        <v>3640</v>
      </c>
    </row>
    <row r="1667" spans="1:31" x14ac:dyDescent="0.3">
      <c r="A1667" t="s">
        <v>80737</v>
      </c>
      <c r="B1667" t="s">
        <v>80738</v>
      </c>
      <c r="C1667" t="s">
        <v>121</v>
      </c>
      <c r="D1667" t="s">
        <v>717</v>
      </c>
      <c r="E1667" t="s">
        <v>76914</v>
      </c>
      <c r="F1667" t="s">
        <v>1373</v>
      </c>
      <c r="G1667" t="s">
        <v>14174</v>
      </c>
      <c r="H1667" t="s">
        <v>14175</v>
      </c>
      <c r="I1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 se školou, ZŠ a ŠJ, Chrastava</v>
      </c>
      <c r="J1667" t="str">
        <f>IF(Table2[[#This Row],[Č. or.]],_xlfn.CONCAT(Table2[[#This Row],[Ulice]]," ",Table2[[#This Row],[Č. p.]],"/",Table2[[#This Row],[Č. or.]]),_xlfn.CONCAT(Table2[[#This Row],[Ulice]]," ",Table2[[#This Row],[Č. p.]]))</f>
        <v>Školní 438</v>
      </c>
      <c r="K1667" t="s">
        <v>606</v>
      </c>
      <c r="L1667">
        <v>438</v>
      </c>
      <c r="N1667" t="s">
        <v>1373</v>
      </c>
      <c r="O1667" t="s">
        <v>14176</v>
      </c>
      <c r="P1667" t="s">
        <v>80739</v>
      </c>
      <c r="Q1667" t="s">
        <v>14176</v>
      </c>
      <c r="R1667" t="s">
        <v>14177</v>
      </c>
      <c r="S1667" t="s">
        <v>14178</v>
      </c>
      <c r="T1667" t="s">
        <v>14179</v>
      </c>
      <c r="U1667" t="s">
        <v>14180</v>
      </c>
      <c r="V1667" t="s">
        <v>14181</v>
      </c>
      <c r="W1667" t="s">
        <v>14182</v>
      </c>
      <c r="X1667" t="s">
        <v>14183</v>
      </c>
      <c r="Y1667" t="s">
        <v>11671</v>
      </c>
      <c r="Z1667" t="s">
        <v>37</v>
      </c>
      <c r="AA1667" t="s">
        <v>80740</v>
      </c>
      <c r="AB1667" t="s">
        <v>10862</v>
      </c>
      <c r="AC1667" t="s">
        <v>10863</v>
      </c>
      <c r="AD1667" t="s">
        <v>79779</v>
      </c>
      <c r="AE1667" t="s">
        <v>3640</v>
      </c>
    </row>
    <row r="1668" spans="1:31" x14ac:dyDescent="0.3">
      <c r="A1668" t="s">
        <v>80741</v>
      </c>
      <c r="B1668" t="s">
        <v>80742</v>
      </c>
      <c r="C1668" t="s">
        <v>276</v>
      </c>
      <c r="D1668" t="s">
        <v>717</v>
      </c>
      <c r="E1668" t="s">
        <v>78408</v>
      </c>
      <c r="F1668" t="s">
        <v>704</v>
      </c>
      <c r="G1668" t="s">
        <v>14184</v>
      </c>
      <c r="H1668" t="s">
        <v>11770</v>
      </c>
      <c r="I1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Dětský domov, příspěvková organizace</v>
      </c>
      <c r="J1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3005</v>
      </c>
      <c r="L1668">
        <v>3005</v>
      </c>
      <c r="N1668" t="s">
        <v>1373</v>
      </c>
      <c r="O1668" t="s">
        <v>704</v>
      </c>
      <c r="P1668" t="s">
        <v>78409</v>
      </c>
      <c r="Q1668" t="s">
        <v>704</v>
      </c>
      <c r="R1668" t="s">
        <v>14185</v>
      </c>
      <c r="T1668" t="s">
        <v>14186</v>
      </c>
      <c r="V1668" t="s">
        <v>14187</v>
      </c>
      <c r="W1668" t="s">
        <v>14188</v>
      </c>
      <c r="X1668" t="s">
        <v>14189</v>
      </c>
      <c r="Y1668" t="s">
        <v>13673</v>
      </c>
      <c r="Z1668" t="s">
        <v>37</v>
      </c>
      <c r="AA1668" t="s">
        <v>78410</v>
      </c>
      <c r="AB1668" t="s">
        <v>6855</v>
      </c>
      <c r="AC1668" t="s">
        <v>6856</v>
      </c>
      <c r="AD1668" t="s">
        <v>77008</v>
      </c>
      <c r="AE1668" t="s">
        <v>3640</v>
      </c>
    </row>
    <row r="1669" spans="1:31" x14ac:dyDescent="0.3">
      <c r="A1669" t="s">
        <v>80743</v>
      </c>
      <c r="B1669" t="s">
        <v>80744</v>
      </c>
      <c r="C1669" t="s">
        <v>276</v>
      </c>
      <c r="D1669" t="s">
        <v>1423</v>
      </c>
      <c r="E1669" t="s">
        <v>78459</v>
      </c>
      <c r="F1669" t="s">
        <v>2928</v>
      </c>
      <c r="G1669" t="s">
        <v>14190</v>
      </c>
      <c r="H1669" t="s">
        <v>14191</v>
      </c>
      <c r="I1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Školní statek, příspěvková organizace</v>
      </c>
      <c r="J16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1669">
        <v>37</v>
      </c>
      <c r="N1669" t="s">
        <v>1429</v>
      </c>
      <c r="O1669" t="s">
        <v>14192</v>
      </c>
      <c r="P1669" t="s">
        <v>78460</v>
      </c>
      <c r="Q1669" t="s">
        <v>14192</v>
      </c>
      <c r="R1669" t="s">
        <v>14193</v>
      </c>
      <c r="W1669" t="s">
        <v>14194</v>
      </c>
      <c r="X1669" t="s">
        <v>10682</v>
      </c>
      <c r="Y1669" t="s">
        <v>14195</v>
      </c>
      <c r="Z1669" t="s">
        <v>10007</v>
      </c>
      <c r="AA1669" t="s">
        <v>80745</v>
      </c>
      <c r="AB1669" t="s">
        <v>4109</v>
      </c>
      <c r="AC1669" t="s">
        <v>4110</v>
      </c>
      <c r="AD1669" t="s">
        <v>77008</v>
      </c>
      <c r="AE1669" t="s">
        <v>3640</v>
      </c>
    </row>
    <row r="1670" spans="1:31" x14ac:dyDescent="0.3">
      <c r="A1670" t="s">
        <v>80746</v>
      </c>
      <c r="B1670" t="s">
        <v>80747</v>
      </c>
      <c r="C1670" t="s">
        <v>276</v>
      </c>
      <c r="D1670" t="s">
        <v>1423</v>
      </c>
      <c r="E1670" t="s">
        <v>78452</v>
      </c>
      <c r="F1670" t="s">
        <v>1492</v>
      </c>
      <c r="G1670" t="s">
        <v>14196</v>
      </c>
      <c r="H1670" t="s">
        <v>14197</v>
      </c>
      <c r="I1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DD, ZŠ praktická, PrŠ a ŠJ</v>
      </c>
      <c r="J1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70">
        <v>1</v>
      </c>
      <c r="N1670" t="s">
        <v>1429</v>
      </c>
      <c r="O1670" t="s">
        <v>14198</v>
      </c>
      <c r="P1670" t="s">
        <v>80748</v>
      </c>
      <c r="Q1670" t="s">
        <v>14198</v>
      </c>
      <c r="R1670" t="s">
        <v>14199</v>
      </c>
      <c r="S1670" t="s">
        <v>14200</v>
      </c>
      <c r="T1670" t="s">
        <v>14201</v>
      </c>
      <c r="V1670" t="s">
        <v>14202</v>
      </c>
      <c r="W1670" t="s">
        <v>14203</v>
      </c>
      <c r="X1670" t="s">
        <v>14204</v>
      </c>
      <c r="Y1670" t="s">
        <v>11986</v>
      </c>
      <c r="Z1670" t="s">
        <v>37</v>
      </c>
      <c r="AA1670" t="s">
        <v>80749</v>
      </c>
      <c r="AB1670" t="s">
        <v>4109</v>
      </c>
      <c r="AC1670" t="s">
        <v>4110</v>
      </c>
      <c r="AD1670" t="s">
        <v>77008</v>
      </c>
      <c r="AE1670" t="s">
        <v>3640</v>
      </c>
    </row>
    <row r="1671" spans="1:31" x14ac:dyDescent="0.3">
      <c r="A1671" t="s">
        <v>80750</v>
      </c>
      <c r="B1671" t="s">
        <v>80751</v>
      </c>
      <c r="C1671" t="s">
        <v>276</v>
      </c>
      <c r="D1671" t="s">
        <v>1423</v>
      </c>
      <c r="E1671" t="s">
        <v>77046</v>
      </c>
      <c r="F1671" t="s">
        <v>1429</v>
      </c>
      <c r="G1671" t="s">
        <v>14205</v>
      </c>
      <c r="H1671" t="s">
        <v>11182</v>
      </c>
      <c r="I1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Dětský domov a Školní jídelna</v>
      </c>
      <c r="J1671" t="str">
        <f>IF(Table2[[#This Row],[Č. or.]],_xlfn.CONCAT(Table2[[#This Row],[Ulice]]," ",Table2[[#This Row],[Č. p.]],"/",Table2[[#This Row],[Č. or.]]),_xlfn.CONCAT(Table2[[#This Row],[Ulice]]," ",Table2[[#This Row],[Č. p.]]))</f>
        <v>Čelakovského 1007/8</v>
      </c>
      <c r="K1671" t="s">
        <v>6312</v>
      </c>
      <c r="L1671">
        <v>1007</v>
      </c>
      <c r="M1671">
        <v>8</v>
      </c>
      <c r="N1671" t="s">
        <v>1429</v>
      </c>
      <c r="O1671" t="s">
        <v>1428</v>
      </c>
      <c r="P1671" t="s">
        <v>77047</v>
      </c>
      <c r="Q1671" t="s">
        <v>1429</v>
      </c>
      <c r="R1671" t="s">
        <v>14206</v>
      </c>
      <c r="S1671" t="s">
        <v>14207</v>
      </c>
      <c r="T1671" t="s">
        <v>14208</v>
      </c>
      <c r="V1671" t="s">
        <v>14209</v>
      </c>
      <c r="W1671" t="s">
        <v>14210</v>
      </c>
      <c r="X1671" t="s">
        <v>14211</v>
      </c>
      <c r="Y1671" t="s">
        <v>11190</v>
      </c>
      <c r="Z1671" t="s">
        <v>37</v>
      </c>
      <c r="AA1671" t="s">
        <v>77048</v>
      </c>
      <c r="AB1671" t="s">
        <v>4109</v>
      </c>
      <c r="AC1671" t="s">
        <v>4110</v>
      </c>
      <c r="AD1671" t="s">
        <v>77008</v>
      </c>
      <c r="AE1671" t="s">
        <v>3640</v>
      </c>
    </row>
    <row r="1672" spans="1:31" x14ac:dyDescent="0.3">
      <c r="A1672" t="s">
        <v>80752</v>
      </c>
      <c r="B1672" t="s">
        <v>80753</v>
      </c>
      <c r="C1672" t="s">
        <v>842</v>
      </c>
      <c r="D1672" t="s">
        <v>1455</v>
      </c>
      <c r="E1672" t="s">
        <v>77130</v>
      </c>
      <c r="F1672" t="s">
        <v>1711</v>
      </c>
      <c r="G1672" t="s">
        <v>14212</v>
      </c>
      <c r="H1672" t="s">
        <v>14213</v>
      </c>
      <c r="I1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Teologický konvikt - DM a ŠJ</v>
      </c>
      <c r="J1672" t="str">
        <f>IF(Table2[[#This Row],[Č. or.]],_xlfn.CONCAT(Table2[[#This Row],[Ulice]]," ",Table2[[#This Row],[Č. p.]],"/",Table2[[#This Row],[Č. or.]]),_xlfn.CONCAT(Table2[[#This Row],[Ulice]]," ",Table2[[#This Row],[Č. p.]]))</f>
        <v>Žerotínovo nám. 605/2</v>
      </c>
      <c r="K1672" t="s">
        <v>14214</v>
      </c>
      <c r="L1672">
        <v>605</v>
      </c>
      <c r="M1672">
        <v>2</v>
      </c>
      <c r="N1672" t="s">
        <v>1711</v>
      </c>
      <c r="O1672" t="s">
        <v>1711</v>
      </c>
      <c r="P1672" t="s">
        <v>77131</v>
      </c>
      <c r="Q1672" t="s">
        <v>1711</v>
      </c>
      <c r="R1672" t="s">
        <v>14215</v>
      </c>
      <c r="S1672" t="s">
        <v>14216</v>
      </c>
      <c r="T1672" t="s">
        <v>14217</v>
      </c>
      <c r="U1672" t="s">
        <v>14218</v>
      </c>
      <c r="W1672" t="s">
        <v>14219</v>
      </c>
      <c r="X1672" t="s">
        <v>14220</v>
      </c>
      <c r="Y1672" t="s">
        <v>14221</v>
      </c>
      <c r="Z1672" t="s">
        <v>37</v>
      </c>
      <c r="AA1672" t="s">
        <v>77132</v>
      </c>
      <c r="AB1672" t="s">
        <v>14222</v>
      </c>
      <c r="AD1672" t="s">
        <v>76800</v>
      </c>
      <c r="AE1672" t="s">
        <v>3640</v>
      </c>
    </row>
    <row r="1673" spans="1:31" x14ac:dyDescent="0.3">
      <c r="A1673" t="s">
        <v>80754</v>
      </c>
      <c r="B1673" t="s">
        <v>80755</v>
      </c>
      <c r="C1673" t="s">
        <v>276</v>
      </c>
      <c r="D1673" t="s">
        <v>1478</v>
      </c>
      <c r="E1673" t="s">
        <v>78474</v>
      </c>
      <c r="F1673" t="s">
        <v>3579</v>
      </c>
      <c r="G1673" t="s">
        <v>14223</v>
      </c>
      <c r="H1673" t="s">
        <v>13545</v>
      </c>
      <c r="I1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Dům dětí a mládeže</v>
      </c>
      <c r="J1673" t="str">
        <f>IF(Table2[[#This Row],[Č. or.]],_xlfn.CONCAT(Table2[[#This Row],[Ulice]]," ",Table2[[#This Row],[Č. p.]],"/",Table2[[#This Row],[Č. or.]]),_xlfn.CONCAT(Table2[[#This Row],[Ulice]]," ",Table2[[#This Row],[Č. p.]]))</f>
        <v>třída Obránců míru 638</v>
      </c>
      <c r="K1673" t="s">
        <v>14224</v>
      </c>
      <c r="L1673">
        <v>638</v>
      </c>
      <c r="N1673" t="s">
        <v>1482</v>
      </c>
      <c r="O1673" t="s">
        <v>3579</v>
      </c>
      <c r="P1673" t="s">
        <v>78475</v>
      </c>
      <c r="Q1673" t="s">
        <v>3579</v>
      </c>
      <c r="R1673" t="s">
        <v>14225</v>
      </c>
      <c r="S1673" t="s">
        <v>14225</v>
      </c>
      <c r="T1673" t="s">
        <v>14226</v>
      </c>
      <c r="U1673" t="s">
        <v>14227</v>
      </c>
      <c r="V1673" t="s">
        <v>14228</v>
      </c>
      <c r="W1673" t="s">
        <v>14229</v>
      </c>
      <c r="X1673" t="s">
        <v>14230</v>
      </c>
      <c r="Y1673" t="s">
        <v>13329</v>
      </c>
      <c r="Z1673" t="s">
        <v>37</v>
      </c>
      <c r="AA1673" t="s">
        <v>78476</v>
      </c>
      <c r="AB1673" t="s">
        <v>4109</v>
      </c>
      <c r="AC1673" t="s">
        <v>4110</v>
      </c>
      <c r="AD1673" t="s">
        <v>77008</v>
      </c>
      <c r="AE1673" t="s">
        <v>3640</v>
      </c>
    </row>
    <row r="1674" spans="1:31" x14ac:dyDescent="0.3">
      <c r="A1674" t="s">
        <v>80756</v>
      </c>
      <c r="B1674" t="s">
        <v>80757</v>
      </c>
      <c r="C1674" t="s">
        <v>121</v>
      </c>
      <c r="D1674" t="s">
        <v>1478</v>
      </c>
      <c r="E1674" t="s">
        <v>78481</v>
      </c>
      <c r="F1674" t="s">
        <v>2114</v>
      </c>
      <c r="G1674" t="s">
        <v>14231</v>
      </c>
      <c r="H1674" t="s">
        <v>13553</v>
      </c>
      <c r="I1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Výchovný ústav a středisko výchovné péče</v>
      </c>
      <c r="J16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674">
        <v>1</v>
      </c>
      <c r="N1674" t="s">
        <v>1482</v>
      </c>
      <c r="O1674" t="s">
        <v>14232</v>
      </c>
      <c r="P1674" t="s">
        <v>78482</v>
      </c>
      <c r="Q1674" t="s">
        <v>2114</v>
      </c>
      <c r="R1674" t="s">
        <v>14233</v>
      </c>
      <c r="S1674" t="s">
        <v>14234</v>
      </c>
      <c r="T1674" t="s">
        <v>14235</v>
      </c>
      <c r="U1674" t="s">
        <v>14236</v>
      </c>
      <c r="V1674" t="s">
        <v>14237</v>
      </c>
      <c r="W1674" t="s">
        <v>14238</v>
      </c>
      <c r="X1674" t="s">
        <v>14239</v>
      </c>
      <c r="Y1674" t="s">
        <v>13561</v>
      </c>
      <c r="Z1674" t="s">
        <v>37</v>
      </c>
      <c r="AA1674" t="s">
        <v>78483</v>
      </c>
      <c r="AB1674" t="s">
        <v>10862</v>
      </c>
      <c r="AC1674" t="s">
        <v>10863</v>
      </c>
      <c r="AD1674" t="s">
        <v>79779</v>
      </c>
      <c r="AE1674" t="s">
        <v>3640</v>
      </c>
    </row>
    <row r="1675" spans="1:31" x14ac:dyDescent="0.3">
      <c r="A1675" t="s">
        <v>80758</v>
      </c>
      <c r="B1675" t="s">
        <v>80759</v>
      </c>
      <c r="C1675" t="s">
        <v>121</v>
      </c>
      <c r="D1675" t="s">
        <v>1478</v>
      </c>
      <c r="E1675" t="s">
        <v>78481</v>
      </c>
      <c r="F1675" t="s">
        <v>2114</v>
      </c>
      <c r="G1675" t="s">
        <v>14240</v>
      </c>
      <c r="H1675" t="s">
        <v>14241</v>
      </c>
      <c r="I1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VÚ, SVP a SŠ</v>
      </c>
      <c r="J1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1675">
        <v>203</v>
      </c>
      <c r="N1675" t="s">
        <v>1482</v>
      </c>
      <c r="O1675" t="s">
        <v>14242</v>
      </c>
      <c r="P1675" t="s">
        <v>78482</v>
      </c>
      <c r="Q1675" t="s">
        <v>2114</v>
      </c>
      <c r="R1675" t="s">
        <v>14243</v>
      </c>
      <c r="S1675" t="s">
        <v>14244</v>
      </c>
      <c r="T1675" t="s">
        <v>14245</v>
      </c>
      <c r="V1675" t="s">
        <v>14246</v>
      </c>
      <c r="W1675" t="s">
        <v>14247</v>
      </c>
      <c r="X1675" t="s">
        <v>14248</v>
      </c>
      <c r="Y1675" t="s">
        <v>13496</v>
      </c>
      <c r="Z1675" t="s">
        <v>37</v>
      </c>
      <c r="AA1675" t="s">
        <v>78483</v>
      </c>
      <c r="AB1675" t="s">
        <v>10862</v>
      </c>
      <c r="AC1675" t="s">
        <v>10863</v>
      </c>
      <c r="AD1675" t="s">
        <v>79779</v>
      </c>
      <c r="AE1675" t="s">
        <v>3640</v>
      </c>
    </row>
    <row r="1676" spans="1:31" x14ac:dyDescent="0.3">
      <c r="A1676" t="s">
        <v>80760</v>
      </c>
      <c r="B1676" t="s">
        <v>80761</v>
      </c>
      <c r="C1676" t="s">
        <v>276</v>
      </c>
      <c r="D1676" t="s">
        <v>1467</v>
      </c>
      <c r="E1676" t="s">
        <v>78494</v>
      </c>
      <c r="F1676" t="s">
        <v>1610</v>
      </c>
      <c r="G1676" t="s">
        <v>14249</v>
      </c>
      <c r="H1676" t="s">
        <v>11182</v>
      </c>
      <c r="I1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Dětský domov a Školní jídelna</v>
      </c>
      <c r="J1676" t="str">
        <f>IF(Table2[[#This Row],[Č. or.]],_xlfn.CONCAT(Table2[[#This Row],[Ulice]]," ",Table2[[#This Row],[Č. p.]],"/",Table2[[#This Row],[Č. or.]]),_xlfn.CONCAT(Table2[[#This Row],[Ulice]]," ",Table2[[#This Row],[Č. p.]]))</f>
        <v>K. H. Borovského 1146/2</v>
      </c>
      <c r="K1676" t="s">
        <v>14250</v>
      </c>
      <c r="L1676">
        <v>1146</v>
      </c>
      <c r="M1676">
        <v>2</v>
      </c>
      <c r="N1676" t="s">
        <v>1610</v>
      </c>
      <c r="O1676" t="s">
        <v>1610</v>
      </c>
      <c r="P1676" t="s">
        <v>78495</v>
      </c>
      <c r="Q1676" t="s">
        <v>1610</v>
      </c>
      <c r="R1676" t="s">
        <v>14251</v>
      </c>
      <c r="T1676" t="s">
        <v>14252</v>
      </c>
      <c r="V1676" t="s">
        <v>14253</v>
      </c>
      <c r="W1676" t="s">
        <v>14254</v>
      </c>
      <c r="X1676" t="s">
        <v>14255</v>
      </c>
      <c r="Y1676" t="s">
        <v>11190</v>
      </c>
      <c r="Z1676" t="s">
        <v>37</v>
      </c>
      <c r="AA1676" t="s">
        <v>78496</v>
      </c>
      <c r="AB1676" t="s">
        <v>4109</v>
      </c>
      <c r="AC1676" t="s">
        <v>4110</v>
      </c>
      <c r="AD1676" t="s">
        <v>77008</v>
      </c>
      <c r="AE1676" t="s">
        <v>3640</v>
      </c>
    </row>
    <row r="1677" spans="1:31" x14ac:dyDescent="0.3">
      <c r="A1677" t="s">
        <v>80762</v>
      </c>
      <c r="B1677" t="s">
        <v>80763</v>
      </c>
      <c r="C1677" t="s">
        <v>276</v>
      </c>
      <c r="D1677" t="s">
        <v>1467</v>
      </c>
      <c r="E1677" t="s">
        <v>77051</v>
      </c>
      <c r="F1677" t="s">
        <v>1471</v>
      </c>
      <c r="G1677" t="s">
        <v>14256</v>
      </c>
      <c r="H1677" t="s">
        <v>11182</v>
      </c>
      <c r="I1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Dětský domov a Školní jídelna</v>
      </c>
      <c r="J1677" t="str">
        <f>IF(Table2[[#This Row],[Č. or.]],_xlfn.CONCAT(Table2[[#This Row],[Ulice]]," ",Table2[[#This Row],[Č. p.]],"/",Table2[[#This Row],[Č. or.]]),_xlfn.CONCAT(Table2[[#This Row],[Ulice]]," ",Table2[[#This Row],[Č. p.]]))</f>
        <v>Dolní 310</v>
      </c>
      <c r="K1677" t="s">
        <v>9550</v>
      </c>
      <c r="L1677">
        <v>310</v>
      </c>
      <c r="N1677" t="s">
        <v>1610</v>
      </c>
      <c r="O1677" t="s">
        <v>14257</v>
      </c>
      <c r="P1677" t="s">
        <v>80764</v>
      </c>
      <c r="Q1677" t="s">
        <v>14257</v>
      </c>
      <c r="R1677" t="s">
        <v>14258</v>
      </c>
      <c r="S1677" t="s">
        <v>14259</v>
      </c>
      <c r="T1677" t="s">
        <v>14260</v>
      </c>
      <c r="V1677" t="s">
        <v>14261</v>
      </c>
      <c r="W1677" t="s">
        <v>14262</v>
      </c>
      <c r="X1677" t="s">
        <v>14263</v>
      </c>
      <c r="Y1677" t="s">
        <v>11190</v>
      </c>
      <c r="Z1677" t="s">
        <v>37</v>
      </c>
      <c r="AA1677" t="s">
        <v>80765</v>
      </c>
      <c r="AB1677" t="s">
        <v>4109</v>
      </c>
      <c r="AC1677" t="s">
        <v>4110</v>
      </c>
      <c r="AD1677" t="s">
        <v>77008</v>
      </c>
      <c r="AE1677" t="s">
        <v>3640</v>
      </c>
    </row>
    <row r="1678" spans="1:31" x14ac:dyDescent="0.3">
      <c r="A1678" t="s">
        <v>80766</v>
      </c>
      <c r="B1678" t="s">
        <v>80767</v>
      </c>
      <c r="C1678" t="s">
        <v>276</v>
      </c>
      <c r="D1678" t="s">
        <v>640</v>
      </c>
      <c r="E1678" t="s">
        <v>77056</v>
      </c>
      <c r="F1678" t="s">
        <v>3218</v>
      </c>
      <c r="G1678" t="s">
        <v>14264</v>
      </c>
      <c r="H1678" t="s">
        <v>13545</v>
      </c>
      <c r="I1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1678" t="str">
        <f>IF(Table2[[#This Row],[Č. or.]],_xlfn.CONCAT(Table2[[#This Row],[Ulice]]," ",Table2[[#This Row],[Č. p.]],"/",Table2[[#This Row],[Č. or.]]),_xlfn.CONCAT(Table2[[#This Row],[Ulice]]," ",Table2[[#This Row],[Č. p.]]))</f>
        <v>Družby 1006/48</v>
      </c>
      <c r="K1678" t="s">
        <v>14265</v>
      </c>
      <c r="L1678">
        <v>1006</v>
      </c>
      <c r="M1678">
        <v>48</v>
      </c>
      <c r="N1678" t="s">
        <v>3218</v>
      </c>
      <c r="O1678" t="s">
        <v>655</v>
      </c>
      <c r="P1678" t="s">
        <v>77271</v>
      </c>
      <c r="Q1678" t="s">
        <v>655</v>
      </c>
      <c r="R1678" t="s">
        <v>14266</v>
      </c>
      <c r="S1678" t="s">
        <v>14267</v>
      </c>
      <c r="T1678" t="s">
        <v>14268</v>
      </c>
      <c r="V1678" t="s">
        <v>14269</v>
      </c>
      <c r="W1678" t="s">
        <v>14270</v>
      </c>
      <c r="X1678" t="s">
        <v>14271</v>
      </c>
      <c r="Y1678" t="s">
        <v>13329</v>
      </c>
      <c r="Z1678" t="s">
        <v>37</v>
      </c>
      <c r="AA1678" t="s">
        <v>77272</v>
      </c>
      <c r="AB1678" t="s">
        <v>4109</v>
      </c>
      <c r="AC1678" t="s">
        <v>4110</v>
      </c>
      <c r="AD1678" t="s">
        <v>77008</v>
      </c>
      <c r="AE1678" t="s">
        <v>3640</v>
      </c>
    </row>
    <row r="1679" spans="1:31" x14ac:dyDescent="0.3">
      <c r="A1679" t="s">
        <v>80768</v>
      </c>
      <c r="B1679" t="s">
        <v>80769</v>
      </c>
      <c r="C1679" t="s">
        <v>276</v>
      </c>
      <c r="D1679" t="s">
        <v>640</v>
      </c>
      <c r="E1679" t="s">
        <v>77056</v>
      </c>
      <c r="F1679" t="s">
        <v>3218</v>
      </c>
      <c r="G1679" t="s">
        <v>14272</v>
      </c>
      <c r="H1679" t="s">
        <v>13545</v>
      </c>
      <c r="I1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1679" t="str">
        <f>IF(Table2[[#This Row],[Č. or.]],_xlfn.CONCAT(Table2[[#This Row],[Ulice]]," ",Table2[[#This Row],[Č. p.]],"/",Table2[[#This Row],[Č. or.]]),_xlfn.CONCAT(Table2[[#This Row],[Ulice]]," ",Table2[[#This Row],[Č. p.]]))</f>
        <v>Masarykova třída 1278/70</v>
      </c>
      <c r="K1679" t="s">
        <v>1783</v>
      </c>
      <c r="L1679">
        <v>1278</v>
      </c>
      <c r="M1679">
        <v>70</v>
      </c>
      <c r="N1679" t="s">
        <v>3218</v>
      </c>
      <c r="O1679" t="s">
        <v>3218</v>
      </c>
      <c r="P1679" t="s">
        <v>77269</v>
      </c>
      <c r="Q1679" t="s">
        <v>3218</v>
      </c>
      <c r="R1679" t="s">
        <v>14273</v>
      </c>
      <c r="S1679" t="s">
        <v>14273</v>
      </c>
      <c r="T1679" t="s">
        <v>14274</v>
      </c>
      <c r="U1679" t="s">
        <v>14275</v>
      </c>
      <c r="V1679" t="s">
        <v>14276</v>
      </c>
      <c r="W1679" t="s">
        <v>14277</v>
      </c>
      <c r="X1679" t="s">
        <v>14278</v>
      </c>
      <c r="Y1679" t="s">
        <v>13329</v>
      </c>
      <c r="Z1679" t="s">
        <v>37</v>
      </c>
      <c r="AA1679" t="s">
        <v>77270</v>
      </c>
      <c r="AB1679" t="s">
        <v>4109</v>
      </c>
      <c r="AC1679" t="s">
        <v>4110</v>
      </c>
      <c r="AD1679" t="s">
        <v>77008</v>
      </c>
      <c r="AE1679" t="s">
        <v>3640</v>
      </c>
    </row>
    <row r="1680" spans="1:31" x14ac:dyDescent="0.3">
      <c r="A1680" t="s">
        <v>80770</v>
      </c>
      <c r="B1680" t="s">
        <v>80771</v>
      </c>
      <c r="C1680" t="s">
        <v>276</v>
      </c>
      <c r="D1680" t="s">
        <v>640</v>
      </c>
      <c r="E1680" t="s">
        <v>77056</v>
      </c>
      <c r="F1680" t="s">
        <v>3218</v>
      </c>
      <c r="G1680" t="s">
        <v>14279</v>
      </c>
      <c r="H1680" t="s">
        <v>14280</v>
      </c>
      <c r="I1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DD a ŠJ, příspěvková organizace</v>
      </c>
      <c r="J1680" t="str">
        <f>IF(Table2[[#This Row],[Č. or.]],_xlfn.CONCAT(Table2[[#This Row],[Ulice]]," ",Table2[[#This Row],[Č. p.]],"/",Table2[[#This Row],[Č. or.]]),_xlfn.CONCAT(Table2[[#This Row],[Ulice]]," ",Table2[[#This Row],[Č. p.]]))</f>
        <v>Libušín 151/13</v>
      </c>
      <c r="K1680" t="s">
        <v>14281</v>
      </c>
      <c r="L1680">
        <v>151</v>
      </c>
      <c r="M1680">
        <v>13</v>
      </c>
      <c r="N1680" t="s">
        <v>3218</v>
      </c>
      <c r="O1680" t="s">
        <v>1293</v>
      </c>
      <c r="P1680" t="s">
        <v>80772</v>
      </c>
      <c r="Q1680" t="s">
        <v>1293</v>
      </c>
      <c r="R1680" t="s">
        <v>14282</v>
      </c>
      <c r="S1680" t="s">
        <v>14283</v>
      </c>
      <c r="T1680" t="s">
        <v>14284</v>
      </c>
      <c r="U1680" t="s">
        <v>14285</v>
      </c>
      <c r="W1680" t="s">
        <v>14286</v>
      </c>
      <c r="X1680" t="s">
        <v>14287</v>
      </c>
      <c r="Y1680" t="s">
        <v>11190</v>
      </c>
      <c r="Z1680" t="s">
        <v>37</v>
      </c>
      <c r="AA1680" t="s">
        <v>77058</v>
      </c>
      <c r="AB1680" t="s">
        <v>4109</v>
      </c>
      <c r="AC1680" t="s">
        <v>4110</v>
      </c>
      <c r="AD1680" t="s">
        <v>77008</v>
      </c>
      <c r="AE1680" t="s">
        <v>3640</v>
      </c>
    </row>
    <row r="1681" spans="1:31" x14ac:dyDescent="0.3">
      <c r="A1681" t="s">
        <v>80773</v>
      </c>
      <c r="B1681" t="s">
        <v>80774</v>
      </c>
      <c r="C1681" t="s">
        <v>276</v>
      </c>
      <c r="D1681" t="s">
        <v>640</v>
      </c>
      <c r="E1681" t="s">
        <v>80090</v>
      </c>
      <c r="F1681" t="s">
        <v>11960</v>
      </c>
      <c r="G1681" t="s">
        <v>14288</v>
      </c>
      <c r="H1681" t="s">
        <v>11182</v>
      </c>
      <c r="I1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Dětský domov a Školní jídelna</v>
      </c>
      <c r="J1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1681">
        <v>47</v>
      </c>
      <c r="N1681" t="s">
        <v>3218</v>
      </c>
      <c r="O1681" t="s">
        <v>14289</v>
      </c>
      <c r="P1681" t="s">
        <v>77269</v>
      </c>
      <c r="Q1681" t="s">
        <v>14290</v>
      </c>
      <c r="R1681" t="s">
        <v>14291</v>
      </c>
      <c r="T1681" t="s">
        <v>14292</v>
      </c>
      <c r="U1681" t="s">
        <v>14293</v>
      </c>
      <c r="V1681" t="s">
        <v>14294</v>
      </c>
      <c r="W1681" t="s">
        <v>14295</v>
      </c>
      <c r="X1681" t="s">
        <v>14296</v>
      </c>
      <c r="Y1681" t="s">
        <v>11190</v>
      </c>
      <c r="Z1681" t="s">
        <v>37</v>
      </c>
      <c r="AA1681" t="s">
        <v>80775</v>
      </c>
      <c r="AB1681" t="s">
        <v>4109</v>
      </c>
      <c r="AC1681" t="s">
        <v>4110</v>
      </c>
      <c r="AD1681" t="s">
        <v>77008</v>
      </c>
      <c r="AE1681" t="s">
        <v>3640</v>
      </c>
    </row>
    <row r="1682" spans="1:31" x14ac:dyDescent="0.3">
      <c r="A1682" t="s">
        <v>80776</v>
      </c>
      <c r="B1682" t="s">
        <v>80777</v>
      </c>
      <c r="C1682" t="s">
        <v>121</v>
      </c>
      <c r="D1682" t="s">
        <v>640</v>
      </c>
      <c r="E1682" t="s">
        <v>77056</v>
      </c>
      <c r="F1682" t="s">
        <v>3218</v>
      </c>
      <c r="G1682" t="s">
        <v>14297</v>
      </c>
      <c r="H1682" t="s">
        <v>14298</v>
      </c>
      <c r="I1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VÚ, DD se školou, SVP, ZŠ a SŠ</v>
      </c>
      <c r="J1682" t="str">
        <f>IF(Table2[[#This Row],[Č. or.]],_xlfn.CONCAT(Table2[[#This Row],[Ulice]]," ",Table2[[#This Row],[Č. p.]],"/",Table2[[#This Row],[Č. or.]]),_xlfn.CONCAT(Table2[[#This Row],[Ulice]]," ",Table2[[#This Row],[Č. p.]]))</f>
        <v>Požárnická 168</v>
      </c>
      <c r="K1682" t="s">
        <v>14299</v>
      </c>
      <c r="L1682">
        <v>168</v>
      </c>
      <c r="N1682" t="s">
        <v>3218</v>
      </c>
      <c r="O1682" t="s">
        <v>14300</v>
      </c>
      <c r="P1682" t="s">
        <v>80778</v>
      </c>
      <c r="Q1682" t="s">
        <v>14300</v>
      </c>
      <c r="R1682" t="s">
        <v>14301</v>
      </c>
      <c r="S1682" t="s">
        <v>14302</v>
      </c>
      <c r="T1682" t="s">
        <v>14303</v>
      </c>
      <c r="V1682" t="s">
        <v>14304</v>
      </c>
      <c r="W1682" t="s">
        <v>14305</v>
      </c>
      <c r="X1682" t="s">
        <v>14306</v>
      </c>
      <c r="Y1682" t="s">
        <v>14092</v>
      </c>
      <c r="Z1682" t="s">
        <v>37</v>
      </c>
      <c r="AA1682" t="s">
        <v>80779</v>
      </c>
      <c r="AB1682" t="s">
        <v>10862</v>
      </c>
      <c r="AC1682" t="s">
        <v>10863</v>
      </c>
      <c r="AD1682" t="s">
        <v>79779</v>
      </c>
      <c r="AE1682" t="s">
        <v>3640</v>
      </c>
    </row>
    <row r="1683" spans="1:31" x14ac:dyDescent="0.3">
      <c r="A1683" t="s">
        <v>80780</v>
      </c>
      <c r="B1683" t="s">
        <v>80781</v>
      </c>
      <c r="C1683" t="s">
        <v>276</v>
      </c>
      <c r="D1683" t="s">
        <v>3348</v>
      </c>
      <c r="E1683" t="s">
        <v>76924</v>
      </c>
      <c r="F1683" t="s">
        <v>3353</v>
      </c>
      <c r="G1683" t="s">
        <v>14307</v>
      </c>
      <c r="H1683" t="s">
        <v>11182</v>
      </c>
      <c r="I1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Dětský domov a Školní jídelna</v>
      </c>
      <c r="J1683" t="str">
        <f>IF(Table2[[#This Row],[Č. or.]],_xlfn.CONCAT(Table2[[#This Row],[Ulice]]," ",Table2[[#This Row],[Č. p.]],"/",Table2[[#This Row],[Č. or.]]),_xlfn.CONCAT(Table2[[#This Row],[Ulice]]," ",Table2[[#This Row],[Č. p.]]))</f>
        <v>Truhlářova 526/16</v>
      </c>
      <c r="K1683" t="s">
        <v>14308</v>
      </c>
      <c r="L1683">
        <v>526</v>
      </c>
      <c r="M1683">
        <v>16</v>
      </c>
      <c r="N1683" t="s">
        <v>3353</v>
      </c>
      <c r="O1683" t="s">
        <v>4436</v>
      </c>
      <c r="P1683" t="s">
        <v>77274</v>
      </c>
      <c r="Q1683" t="s">
        <v>3353</v>
      </c>
      <c r="R1683" t="s">
        <v>14309</v>
      </c>
      <c r="S1683" t="s">
        <v>14310</v>
      </c>
      <c r="T1683" t="s">
        <v>14311</v>
      </c>
      <c r="U1683" t="s">
        <v>14312</v>
      </c>
      <c r="V1683" t="s">
        <v>14313</v>
      </c>
      <c r="W1683" t="s">
        <v>14314</v>
      </c>
      <c r="X1683" t="s">
        <v>14315</v>
      </c>
      <c r="Y1683" t="s">
        <v>11190</v>
      </c>
      <c r="Z1683" t="s">
        <v>37</v>
      </c>
      <c r="AA1683" t="s">
        <v>76926</v>
      </c>
      <c r="AB1683" t="s">
        <v>4109</v>
      </c>
      <c r="AC1683" t="s">
        <v>4110</v>
      </c>
      <c r="AD1683" t="s">
        <v>77008</v>
      </c>
      <c r="AE1683" t="s">
        <v>3640</v>
      </c>
    </row>
    <row r="1684" spans="1:31" x14ac:dyDescent="0.3">
      <c r="A1684" t="s">
        <v>80782</v>
      </c>
      <c r="B1684" t="s">
        <v>80783</v>
      </c>
      <c r="C1684" t="s">
        <v>276</v>
      </c>
      <c r="D1684" t="s">
        <v>3348</v>
      </c>
      <c r="E1684" t="s">
        <v>76924</v>
      </c>
      <c r="F1684" t="s">
        <v>3353</v>
      </c>
      <c r="G1684" t="s">
        <v>14316</v>
      </c>
      <c r="H1684" t="s">
        <v>14280</v>
      </c>
      <c r="I1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DD a ŠJ, příspěvková organizace</v>
      </c>
      <c r="J1684" t="str">
        <f>IF(Table2[[#This Row],[Č. or.]],_xlfn.CONCAT(Table2[[#This Row],[Ulice]]," ",Table2[[#This Row],[Č. p.]],"/",Table2[[#This Row],[Č. or.]]),_xlfn.CONCAT(Table2[[#This Row],[Ulice]]," ",Table2[[#This Row],[Č. p.]]))</f>
        <v>Špálova 2712/2</v>
      </c>
      <c r="K1684" t="s">
        <v>14317</v>
      </c>
      <c r="L1684">
        <v>2712</v>
      </c>
      <c r="M1684">
        <v>2</v>
      </c>
      <c r="N1684" t="s">
        <v>3353</v>
      </c>
      <c r="O1684" t="s">
        <v>3352</v>
      </c>
      <c r="P1684" t="s">
        <v>76925</v>
      </c>
      <c r="Q1684" t="s">
        <v>3353</v>
      </c>
      <c r="R1684" t="s">
        <v>14318</v>
      </c>
      <c r="S1684" t="s">
        <v>14319</v>
      </c>
      <c r="T1684" t="s">
        <v>14320</v>
      </c>
      <c r="W1684" t="s">
        <v>14321</v>
      </c>
      <c r="X1684" t="s">
        <v>14322</v>
      </c>
      <c r="Y1684" t="s">
        <v>11190</v>
      </c>
      <c r="Z1684" t="s">
        <v>37</v>
      </c>
      <c r="AA1684" t="s">
        <v>76926</v>
      </c>
      <c r="AB1684" t="s">
        <v>4109</v>
      </c>
      <c r="AC1684" t="s">
        <v>4110</v>
      </c>
      <c r="AD1684" t="s">
        <v>77008</v>
      </c>
      <c r="AE1684" t="s">
        <v>3640</v>
      </c>
    </row>
    <row r="1685" spans="1:31" x14ac:dyDescent="0.3">
      <c r="A1685" t="s">
        <v>80784</v>
      </c>
      <c r="B1685" t="s">
        <v>80785</v>
      </c>
      <c r="C1685" t="s">
        <v>276</v>
      </c>
      <c r="D1685" t="s">
        <v>3348</v>
      </c>
      <c r="E1685" t="s">
        <v>76924</v>
      </c>
      <c r="F1685" t="s">
        <v>3353</v>
      </c>
      <c r="G1685" t="s">
        <v>14323</v>
      </c>
      <c r="H1685" t="s">
        <v>14280</v>
      </c>
      <c r="I1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DD a ŠJ, příspěvková organizace</v>
      </c>
      <c r="J1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1685">
        <v>280</v>
      </c>
      <c r="N1685" t="s">
        <v>3353</v>
      </c>
      <c r="O1685" t="s">
        <v>14324</v>
      </c>
      <c r="P1685" t="s">
        <v>80786</v>
      </c>
      <c r="Q1685" t="s">
        <v>14324</v>
      </c>
      <c r="R1685" t="s">
        <v>14325</v>
      </c>
      <c r="S1685" t="s">
        <v>14326</v>
      </c>
      <c r="T1685" t="s">
        <v>14327</v>
      </c>
      <c r="W1685" t="s">
        <v>14328</v>
      </c>
      <c r="X1685" t="s">
        <v>14329</v>
      </c>
      <c r="Y1685" t="s">
        <v>11190</v>
      </c>
      <c r="Z1685" t="s">
        <v>37</v>
      </c>
      <c r="AA1685" t="s">
        <v>80787</v>
      </c>
      <c r="AB1685" t="s">
        <v>4109</v>
      </c>
      <c r="AC1685" t="s">
        <v>4110</v>
      </c>
      <c r="AD1685" t="s">
        <v>77008</v>
      </c>
      <c r="AE1685" t="s">
        <v>3640</v>
      </c>
    </row>
    <row r="1686" spans="1:31" x14ac:dyDescent="0.3">
      <c r="A1686" t="s">
        <v>80788</v>
      </c>
      <c r="B1686" t="s">
        <v>80789</v>
      </c>
      <c r="C1686" t="s">
        <v>187</v>
      </c>
      <c r="D1686" t="s">
        <v>858</v>
      </c>
      <c r="E1686" t="s">
        <v>77062</v>
      </c>
      <c r="F1686" t="s">
        <v>862</v>
      </c>
      <c r="G1686" t="s">
        <v>14330</v>
      </c>
      <c r="H1686" t="s">
        <v>13545</v>
      </c>
      <c r="I1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1686" t="str">
        <f>IF(Table2[[#This Row],[Č. or.]],_xlfn.CONCAT(Table2[[#This Row],[Ulice]]," ",Table2[[#This Row],[Č. p.]],"/",Table2[[#This Row],[Č. or.]]),_xlfn.CONCAT(Table2[[#This Row],[Ulice]]," ",Table2[[#This Row],[Č. p.]]))</f>
        <v>9. května 198</v>
      </c>
      <c r="K1686" t="s">
        <v>14331</v>
      </c>
      <c r="L1686">
        <v>198</v>
      </c>
      <c r="N1686" t="s">
        <v>862</v>
      </c>
      <c r="O1686" t="s">
        <v>4442</v>
      </c>
      <c r="P1686" t="s">
        <v>77281</v>
      </c>
      <c r="Q1686" t="s">
        <v>4443</v>
      </c>
      <c r="R1686" t="s">
        <v>14332</v>
      </c>
      <c r="S1686" t="s">
        <v>14332</v>
      </c>
      <c r="T1686" t="s">
        <v>14333</v>
      </c>
      <c r="V1686" t="s">
        <v>14334</v>
      </c>
      <c r="W1686" t="s">
        <v>14335</v>
      </c>
      <c r="X1686" t="s">
        <v>14336</v>
      </c>
      <c r="Y1686" t="s">
        <v>13329</v>
      </c>
      <c r="Z1686" t="s">
        <v>37</v>
      </c>
      <c r="AA1686" t="s">
        <v>77282</v>
      </c>
      <c r="AB1686" t="s">
        <v>4444</v>
      </c>
      <c r="AC1686" t="s">
        <v>4445</v>
      </c>
      <c r="AD1686" t="s">
        <v>77008</v>
      </c>
      <c r="AE1686" t="s">
        <v>3640</v>
      </c>
    </row>
    <row r="1687" spans="1:31" x14ac:dyDescent="0.3">
      <c r="A1687" t="s">
        <v>80790</v>
      </c>
      <c r="B1687" t="s">
        <v>80791</v>
      </c>
      <c r="C1687" t="s">
        <v>276</v>
      </c>
      <c r="D1687" t="s">
        <v>858</v>
      </c>
      <c r="E1687" t="s">
        <v>77062</v>
      </c>
      <c r="F1687" t="s">
        <v>862</v>
      </c>
      <c r="G1687" t="s">
        <v>14337</v>
      </c>
      <c r="H1687" t="s">
        <v>14338</v>
      </c>
      <c r="I1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Domov mládeže, internát a školní jídelna</v>
      </c>
      <c r="J1687" t="str">
        <f>IF(Table2[[#This Row],[Č. or.]],_xlfn.CONCAT(Table2[[#This Row],[Ulice]]," ",Table2[[#This Row],[Č. p.]],"/",Table2[[#This Row],[Č. or.]]),_xlfn.CONCAT(Table2[[#This Row],[Ulice]]," ",Table2[[#This Row],[Č. p.]]))</f>
        <v>Vocelova 1469/5</v>
      </c>
      <c r="K1687" t="s">
        <v>4154</v>
      </c>
      <c r="L1687">
        <v>1469</v>
      </c>
      <c r="M1687">
        <v>5</v>
      </c>
      <c r="N1687" t="s">
        <v>862</v>
      </c>
      <c r="O1687" t="s">
        <v>1019</v>
      </c>
      <c r="P1687" t="s">
        <v>77063</v>
      </c>
      <c r="Q1687" t="s">
        <v>862</v>
      </c>
      <c r="R1687" t="s">
        <v>14339</v>
      </c>
      <c r="S1687" t="s">
        <v>14340</v>
      </c>
      <c r="T1687" t="s">
        <v>14341</v>
      </c>
      <c r="V1687" t="s">
        <v>14342</v>
      </c>
      <c r="W1687" t="s">
        <v>14343</v>
      </c>
      <c r="X1687" t="s">
        <v>14344</v>
      </c>
      <c r="Y1687" t="s">
        <v>14345</v>
      </c>
      <c r="Z1687" t="s">
        <v>37</v>
      </c>
      <c r="AA1687" t="s">
        <v>77064</v>
      </c>
      <c r="AB1687" t="s">
        <v>7459</v>
      </c>
      <c r="AC1687" t="s">
        <v>7460</v>
      </c>
      <c r="AD1687" t="s">
        <v>77008</v>
      </c>
      <c r="AE1687" t="s">
        <v>3640</v>
      </c>
    </row>
    <row r="1688" spans="1:31" x14ac:dyDescent="0.3">
      <c r="A1688" t="s">
        <v>80792</v>
      </c>
      <c r="B1688" t="s">
        <v>80793</v>
      </c>
      <c r="C1688" t="s">
        <v>121</v>
      </c>
      <c r="D1688" t="s">
        <v>858</v>
      </c>
      <c r="E1688" t="s">
        <v>77062</v>
      </c>
      <c r="F1688" t="s">
        <v>862</v>
      </c>
      <c r="G1688" t="s">
        <v>14346</v>
      </c>
      <c r="H1688" t="s">
        <v>13959</v>
      </c>
      <c r="I1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Dětský diagnostický ústav, SVP, ZŠ a ŠJ</v>
      </c>
      <c r="J1688" t="str">
        <f>IF(Table2[[#This Row],[Č. or.]],_xlfn.CONCAT(Table2[[#This Row],[Ulice]]," ",Table2[[#This Row],[Č. p.]],"/",Table2[[#This Row],[Č. or.]]),_xlfn.CONCAT(Table2[[#This Row],[Ulice]]," ",Table2[[#This Row],[Č. p.]]))</f>
        <v>Říčařova 277/10</v>
      </c>
      <c r="K1688" t="s">
        <v>14347</v>
      </c>
      <c r="L1688">
        <v>277</v>
      </c>
      <c r="M1688">
        <v>10</v>
      </c>
      <c r="N1688" t="s">
        <v>862</v>
      </c>
      <c r="O1688" t="s">
        <v>14348</v>
      </c>
      <c r="P1688" t="s">
        <v>80794</v>
      </c>
      <c r="Q1688" t="s">
        <v>862</v>
      </c>
      <c r="R1688" t="s">
        <v>14349</v>
      </c>
      <c r="S1688" t="s">
        <v>14350</v>
      </c>
      <c r="T1688" t="s">
        <v>14351</v>
      </c>
      <c r="U1688" t="s">
        <v>14352</v>
      </c>
      <c r="V1688" t="s">
        <v>14353</v>
      </c>
      <c r="W1688" t="s">
        <v>14354</v>
      </c>
      <c r="X1688" t="s">
        <v>14355</v>
      </c>
      <c r="Y1688" t="s">
        <v>13967</v>
      </c>
      <c r="Z1688" t="s">
        <v>37</v>
      </c>
      <c r="AA1688" t="s">
        <v>77064</v>
      </c>
      <c r="AB1688" t="s">
        <v>10862</v>
      </c>
      <c r="AC1688" t="s">
        <v>10863</v>
      </c>
      <c r="AD1688" t="s">
        <v>79779</v>
      </c>
      <c r="AE1688" t="s">
        <v>3640</v>
      </c>
    </row>
    <row r="1689" spans="1:31" x14ac:dyDescent="0.3">
      <c r="A1689" t="s">
        <v>80795</v>
      </c>
      <c r="B1689" t="s">
        <v>80796</v>
      </c>
      <c r="C1689" t="s">
        <v>276</v>
      </c>
      <c r="D1689" t="s">
        <v>858</v>
      </c>
      <c r="E1689" t="s">
        <v>77062</v>
      </c>
      <c r="F1689" t="s">
        <v>862</v>
      </c>
      <c r="G1689" t="s">
        <v>14356</v>
      </c>
      <c r="H1689" t="s">
        <v>14357</v>
      </c>
      <c r="I1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Dětský domov a školní jídelna</v>
      </c>
      <c r="J1689" t="str">
        <f>IF(Table2[[#This Row],[Č. or.]],_xlfn.CONCAT(Table2[[#This Row],[Ulice]]," ",Table2[[#This Row],[Č. p.]],"/",Table2[[#This Row],[Č. or.]]),_xlfn.CONCAT(Table2[[#This Row],[Ulice]]," ",Table2[[#This Row],[Č. p.]]))</f>
        <v>Hrádecká 267</v>
      </c>
      <c r="K1689" t="s">
        <v>14358</v>
      </c>
      <c r="L1689">
        <v>267</v>
      </c>
      <c r="N1689" t="s">
        <v>862</v>
      </c>
      <c r="O1689" t="s">
        <v>14359</v>
      </c>
      <c r="P1689" t="s">
        <v>80797</v>
      </c>
      <c r="Q1689" t="s">
        <v>14359</v>
      </c>
      <c r="R1689" t="s">
        <v>14360</v>
      </c>
      <c r="S1689" t="s">
        <v>14361</v>
      </c>
      <c r="T1689" t="s">
        <v>14362</v>
      </c>
      <c r="V1689" t="s">
        <v>14363</v>
      </c>
      <c r="W1689" t="s">
        <v>14364</v>
      </c>
      <c r="X1689" t="s">
        <v>14365</v>
      </c>
      <c r="Y1689" t="s">
        <v>11190</v>
      </c>
      <c r="Z1689" t="s">
        <v>37</v>
      </c>
      <c r="AA1689" t="s">
        <v>80798</v>
      </c>
      <c r="AB1689" t="s">
        <v>7459</v>
      </c>
      <c r="AC1689" t="s">
        <v>7460</v>
      </c>
      <c r="AD1689" t="s">
        <v>77008</v>
      </c>
      <c r="AE1689" t="s">
        <v>3640</v>
      </c>
    </row>
    <row r="1690" spans="1:31" x14ac:dyDescent="0.3">
      <c r="A1690" t="s">
        <v>80799</v>
      </c>
      <c r="B1690" t="s">
        <v>80800</v>
      </c>
      <c r="C1690" t="s">
        <v>121</v>
      </c>
      <c r="D1690" t="s">
        <v>767</v>
      </c>
      <c r="E1690" t="s">
        <v>78604</v>
      </c>
      <c r="F1690" t="s">
        <v>977</v>
      </c>
      <c r="G1690" t="s">
        <v>14366</v>
      </c>
      <c r="H1690" t="s">
        <v>14367</v>
      </c>
      <c r="I1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DD se školou, SVP a ZŠ</v>
      </c>
      <c r="J1690" t="str">
        <f>IF(Table2[[#This Row],[Č. or.]],_xlfn.CONCAT(Table2[[#This Row],[Ulice]]," ",Table2[[#This Row],[Č. p.]],"/",Table2[[#This Row],[Č. or.]]),_xlfn.CONCAT(Table2[[#This Row],[Ulice]]," ",Table2[[#This Row],[Č. p.]]))</f>
        <v>Čáslavská 624</v>
      </c>
      <c r="K1690" t="s">
        <v>5754</v>
      </c>
      <c r="L1690">
        <v>624</v>
      </c>
      <c r="N1690" t="s">
        <v>977</v>
      </c>
      <c r="O1690" t="s">
        <v>976</v>
      </c>
      <c r="P1690" t="s">
        <v>78605</v>
      </c>
      <c r="Q1690" t="s">
        <v>977</v>
      </c>
      <c r="R1690" t="s">
        <v>14368</v>
      </c>
      <c r="S1690" t="s">
        <v>14369</v>
      </c>
      <c r="T1690" t="s">
        <v>14370</v>
      </c>
      <c r="V1690" t="s">
        <v>14371</v>
      </c>
      <c r="W1690" t="s">
        <v>14372</v>
      </c>
      <c r="X1690" t="s">
        <v>14373</v>
      </c>
      <c r="Y1690" t="s">
        <v>13350</v>
      </c>
      <c r="Z1690" t="s">
        <v>37</v>
      </c>
      <c r="AA1690" t="s">
        <v>78606</v>
      </c>
      <c r="AB1690" t="s">
        <v>10862</v>
      </c>
      <c r="AC1690" t="s">
        <v>10863</v>
      </c>
      <c r="AD1690" t="s">
        <v>79779</v>
      </c>
      <c r="AE1690" t="s">
        <v>3640</v>
      </c>
    </row>
    <row r="1691" spans="1:31" x14ac:dyDescent="0.3">
      <c r="A1691" t="s">
        <v>80801</v>
      </c>
      <c r="B1691" t="s">
        <v>80802</v>
      </c>
      <c r="C1691" t="s">
        <v>276</v>
      </c>
      <c r="D1691" t="s">
        <v>337</v>
      </c>
      <c r="E1691" t="s">
        <v>78641</v>
      </c>
      <c r="F1691" t="s">
        <v>340</v>
      </c>
      <c r="G1691" t="s">
        <v>14374</v>
      </c>
      <c r="H1691" t="s">
        <v>14375</v>
      </c>
      <c r="I1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Dětský domov, mateřská škola a ŠJ</v>
      </c>
      <c r="J1691" t="str">
        <f>IF(Table2[[#This Row],[Č. or.]],_xlfn.CONCAT(Table2[[#This Row],[Ulice]]," ",Table2[[#This Row],[Č. p.]],"/",Table2[[#This Row],[Č. or.]]),_xlfn.CONCAT(Table2[[#This Row],[Ulice]]," ",Table2[[#This Row],[Č. p.]]))</f>
        <v>třída Masarykova 246</v>
      </c>
      <c r="K1691" t="s">
        <v>14376</v>
      </c>
      <c r="L1691">
        <v>246</v>
      </c>
      <c r="N1691" t="s">
        <v>1621</v>
      </c>
      <c r="O1691" t="s">
        <v>340</v>
      </c>
      <c r="P1691" t="s">
        <v>78642</v>
      </c>
      <c r="Q1691" t="s">
        <v>340</v>
      </c>
      <c r="R1691" t="s">
        <v>14377</v>
      </c>
      <c r="S1691" t="s">
        <v>14378</v>
      </c>
      <c r="T1691" t="s">
        <v>14379</v>
      </c>
      <c r="U1691" t="s">
        <v>14380</v>
      </c>
      <c r="V1691" t="s">
        <v>14381</v>
      </c>
      <c r="W1691" t="s">
        <v>14382</v>
      </c>
      <c r="X1691" t="s">
        <v>14383</v>
      </c>
      <c r="Y1691" t="s">
        <v>14384</v>
      </c>
      <c r="Z1691" t="s">
        <v>37</v>
      </c>
      <c r="AA1691" t="s">
        <v>78643</v>
      </c>
      <c r="AB1691" t="s">
        <v>7459</v>
      </c>
      <c r="AC1691" t="s">
        <v>7460</v>
      </c>
      <c r="AD1691" t="s">
        <v>77008</v>
      </c>
      <c r="AE1691" t="s">
        <v>3640</v>
      </c>
    </row>
    <row r="1692" spans="1:31" x14ac:dyDescent="0.3">
      <c r="A1692" t="s">
        <v>80803</v>
      </c>
      <c r="B1692" t="s">
        <v>80804</v>
      </c>
      <c r="C1692" t="s">
        <v>276</v>
      </c>
      <c r="D1692" t="s">
        <v>811</v>
      </c>
      <c r="E1692" t="s">
        <v>78662</v>
      </c>
      <c r="F1692" t="s">
        <v>1981</v>
      </c>
      <c r="G1692" t="s">
        <v>14385</v>
      </c>
      <c r="H1692" t="s">
        <v>14386</v>
      </c>
      <c r="I1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DM a ŠJ Pardubice</v>
      </c>
      <c r="J1692" t="str">
        <f>IF(Table2[[#This Row],[Č. or.]],_xlfn.CONCAT(Table2[[#This Row],[Ulice]]," ",Table2[[#This Row],[Č. p.]],"/",Table2[[#This Row],[Č. or.]]),_xlfn.CONCAT(Table2[[#This Row],[Ulice]]," ",Table2[[#This Row],[Č. p.]]))</f>
        <v>Rožkova 331</v>
      </c>
      <c r="K1692" t="s">
        <v>14387</v>
      </c>
      <c r="L1692">
        <v>331</v>
      </c>
      <c r="N1692" t="s">
        <v>1981</v>
      </c>
      <c r="O1692" t="s">
        <v>1980</v>
      </c>
      <c r="P1692" t="s">
        <v>78663</v>
      </c>
      <c r="Q1692" t="s">
        <v>1981</v>
      </c>
      <c r="R1692" t="s">
        <v>14388</v>
      </c>
      <c r="T1692" t="s">
        <v>14389</v>
      </c>
      <c r="U1692" t="s">
        <v>14390</v>
      </c>
      <c r="V1692" t="s">
        <v>14391</v>
      </c>
      <c r="W1692" t="s">
        <v>14392</v>
      </c>
      <c r="X1692" t="s">
        <v>14393</v>
      </c>
      <c r="Y1692" t="s">
        <v>13320</v>
      </c>
      <c r="Z1692" t="s">
        <v>37</v>
      </c>
      <c r="AA1692" t="s">
        <v>78664</v>
      </c>
      <c r="AB1692" t="s">
        <v>7542</v>
      </c>
      <c r="AC1692" t="s">
        <v>7543</v>
      </c>
      <c r="AD1692" t="s">
        <v>77008</v>
      </c>
      <c r="AE1692" t="s">
        <v>3640</v>
      </c>
    </row>
    <row r="1693" spans="1:31" x14ac:dyDescent="0.3">
      <c r="A1693" t="s">
        <v>80805</v>
      </c>
      <c r="B1693" t="s">
        <v>80806</v>
      </c>
      <c r="C1693" t="s">
        <v>276</v>
      </c>
      <c r="D1693" t="s">
        <v>811</v>
      </c>
      <c r="E1693" t="s">
        <v>78667</v>
      </c>
      <c r="F1693" t="s">
        <v>815</v>
      </c>
      <c r="G1693" t="s">
        <v>14394</v>
      </c>
      <c r="H1693" t="s">
        <v>14394</v>
      </c>
      <c r="I1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Dětský domov Holice, Husova 623</v>
      </c>
      <c r="J1693" t="str">
        <f>IF(Table2[[#This Row],[Č. or.]],_xlfn.CONCAT(Table2[[#This Row],[Ulice]]," ",Table2[[#This Row],[Č. p.]],"/",Table2[[#This Row],[Č. or.]]),_xlfn.CONCAT(Table2[[#This Row],[Ulice]]," ",Table2[[#This Row],[Č. p.]]))</f>
        <v>Husova 623</v>
      </c>
      <c r="K1693" t="s">
        <v>52</v>
      </c>
      <c r="L1693">
        <v>623</v>
      </c>
      <c r="N1693" t="s">
        <v>1981</v>
      </c>
      <c r="O1693" t="s">
        <v>815</v>
      </c>
      <c r="P1693" t="s">
        <v>78668</v>
      </c>
      <c r="Q1693" t="s">
        <v>815</v>
      </c>
      <c r="R1693" t="s">
        <v>14395</v>
      </c>
      <c r="T1693" t="s">
        <v>14396</v>
      </c>
      <c r="V1693" t="s">
        <v>14397</v>
      </c>
      <c r="W1693" t="s">
        <v>14398</v>
      </c>
      <c r="X1693" t="s">
        <v>14399</v>
      </c>
      <c r="Y1693" t="s">
        <v>13673</v>
      </c>
      <c r="Z1693" t="s">
        <v>37</v>
      </c>
      <c r="AA1693" t="s">
        <v>78669</v>
      </c>
      <c r="AB1693" t="s">
        <v>7542</v>
      </c>
      <c r="AC1693" t="s">
        <v>7543</v>
      </c>
      <c r="AD1693" t="s">
        <v>77008</v>
      </c>
      <c r="AE1693" t="s">
        <v>3640</v>
      </c>
    </row>
    <row r="1694" spans="1:31" x14ac:dyDescent="0.3">
      <c r="A1694" t="s">
        <v>80807</v>
      </c>
      <c r="B1694" t="s">
        <v>80808</v>
      </c>
      <c r="C1694" t="s">
        <v>276</v>
      </c>
      <c r="D1694" t="s">
        <v>811</v>
      </c>
      <c r="E1694" t="s">
        <v>78662</v>
      </c>
      <c r="F1694" t="s">
        <v>1981</v>
      </c>
      <c r="G1694" t="s">
        <v>14400</v>
      </c>
      <c r="H1694" t="s">
        <v>14400</v>
      </c>
      <c r="I1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Dětský domov Pardubice</v>
      </c>
      <c r="J1694" t="str">
        <f>IF(Table2[[#This Row],[Č. or.]],_xlfn.CONCAT(Table2[[#This Row],[Ulice]]," ",Table2[[#This Row],[Č. p.]],"/",Table2[[#This Row],[Č. or.]]),_xlfn.CONCAT(Table2[[#This Row],[Ulice]]," ",Table2[[#This Row],[Č. p.]]))</f>
        <v>Ke Tvrzi 235</v>
      </c>
      <c r="K1694" t="s">
        <v>14401</v>
      </c>
      <c r="L1694">
        <v>235</v>
      </c>
      <c r="N1694" t="s">
        <v>1981</v>
      </c>
      <c r="O1694" t="s">
        <v>1988</v>
      </c>
      <c r="P1694" t="s">
        <v>78672</v>
      </c>
      <c r="Q1694" t="s">
        <v>1981</v>
      </c>
      <c r="R1694" t="s">
        <v>14402</v>
      </c>
      <c r="S1694" t="s">
        <v>14403</v>
      </c>
      <c r="T1694" t="s">
        <v>14404</v>
      </c>
      <c r="W1694" t="s">
        <v>14405</v>
      </c>
      <c r="X1694" t="s">
        <v>14406</v>
      </c>
      <c r="Y1694" t="s">
        <v>13673</v>
      </c>
      <c r="Z1694" t="s">
        <v>37</v>
      </c>
      <c r="AA1694" t="s">
        <v>78664</v>
      </c>
      <c r="AB1694" t="s">
        <v>7542</v>
      </c>
      <c r="AC1694" t="s">
        <v>7543</v>
      </c>
      <c r="AD1694" t="s">
        <v>77008</v>
      </c>
      <c r="AE1694" t="s">
        <v>3640</v>
      </c>
    </row>
    <row r="1695" spans="1:31" x14ac:dyDescent="0.3">
      <c r="A1695" t="s">
        <v>80809</v>
      </c>
      <c r="B1695" t="s">
        <v>80810</v>
      </c>
      <c r="C1695" t="s">
        <v>276</v>
      </c>
      <c r="D1695" t="s">
        <v>592</v>
      </c>
      <c r="E1695" t="s">
        <v>77067</v>
      </c>
      <c r="F1695" t="s">
        <v>2958</v>
      </c>
      <c r="G1695" t="s">
        <v>14407</v>
      </c>
      <c r="H1695" t="s">
        <v>12353</v>
      </c>
      <c r="I1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</v>
      </c>
      <c r="J1695" t="str">
        <f>IF(Table2[[#This Row],[Č. or.]],_xlfn.CONCAT(Table2[[#This Row],[Ulice]]," ",Table2[[#This Row],[Č. p.]],"/",Table2[[#This Row],[Č. or.]]),_xlfn.CONCAT(Table2[[#This Row],[Ulice]]," ",Table2[[#This Row],[Č. p.]]))</f>
        <v>Českých bratří 141</v>
      </c>
      <c r="K1695" t="s">
        <v>14408</v>
      </c>
      <c r="L1695">
        <v>141</v>
      </c>
      <c r="N1695" t="s">
        <v>2958</v>
      </c>
      <c r="O1695" t="s">
        <v>14409</v>
      </c>
      <c r="P1695" t="s">
        <v>80811</v>
      </c>
      <c r="Q1695" t="s">
        <v>14409</v>
      </c>
      <c r="R1695" t="s">
        <v>14410</v>
      </c>
      <c r="S1695" t="s">
        <v>14410</v>
      </c>
      <c r="T1695" t="s">
        <v>14411</v>
      </c>
      <c r="W1695" t="s">
        <v>14412</v>
      </c>
      <c r="X1695" t="s">
        <v>14413</v>
      </c>
      <c r="Y1695" t="s">
        <v>11190</v>
      </c>
      <c r="Z1695" t="s">
        <v>37</v>
      </c>
      <c r="AA1695" t="s">
        <v>80812</v>
      </c>
      <c r="AB1695" t="s">
        <v>7459</v>
      </c>
      <c r="AC1695" t="s">
        <v>7460</v>
      </c>
      <c r="AD1695" t="s">
        <v>77008</v>
      </c>
      <c r="AE1695" t="s">
        <v>3640</v>
      </c>
    </row>
    <row r="1696" spans="1:31" x14ac:dyDescent="0.3">
      <c r="A1696" t="s">
        <v>80813</v>
      </c>
      <c r="B1696" t="s">
        <v>80814</v>
      </c>
      <c r="C1696" t="s">
        <v>121</v>
      </c>
      <c r="D1696" t="s">
        <v>592</v>
      </c>
      <c r="E1696" t="s">
        <v>77072</v>
      </c>
      <c r="F1696" t="s">
        <v>4170</v>
      </c>
      <c r="G1696" t="s">
        <v>14414</v>
      </c>
      <c r="H1696" t="s">
        <v>14415</v>
      </c>
      <c r="I1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 se školou a základní škola</v>
      </c>
      <c r="J1696" t="str">
        <f>IF(Table2[[#This Row],[Č. or.]],_xlfn.CONCAT(Table2[[#This Row],[Ulice]]," ",Table2[[#This Row],[Č. p.]],"/",Table2[[#This Row],[Č. or.]]),_xlfn.CONCAT(Table2[[#This Row],[Ulice]]," ",Table2[[#This Row],[Č. p.]]))</f>
        <v>Tyršova 7</v>
      </c>
      <c r="K1696" t="s">
        <v>1244</v>
      </c>
      <c r="L1696">
        <v>7</v>
      </c>
      <c r="N1696" t="s">
        <v>2958</v>
      </c>
      <c r="O1696" t="s">
        <v>4170</v>
      </c>
      <c r="P1696" t="s">
        <v>78717</v>
      </c>
      <c r="Q1696" t="s">
        <v>4170</v>
      </c>
      <c r="R1696" t="s">
        <v>14416</v>
      </c>
      <c r="S1696" t="s">
        <v>14417</v>
      </c>
      <c r="T1696" t="s">
        <v>14418</v>
      </c>
      <c r="W1696" t="s">
        <v>14419</v>
      </c>
      <c r="X1696" t="s">
        <v>14420</v>
      </c>
      <c r="Y1696" t="s">
        <v>14421</v>
      </c>
      <c r="Z1696" t="s">
        <v>37</v>
      </c>
      <c r="AA1696" t="s">
        <v>78718</v>
      </c>
      <c r="AB1696" t="s">
        <v>10862</v>
      </c>
      <c r="AC1696" t="s">
        <v>10863</v>
      </c>
      <c r="AD1696" t="s">
        <v>79779</v>
      </c>
      <c r="AE1696" t="s">
        <v>3640</v>
      </c>
    </row>
    <row r="1697" spans="1:31" x14ac:dyDescent="0.3">
      <c r="A1697" t="s">
        <v>80815</v>
      </c>
      <c r="B1697" t="s">
        <v>80816</v>
      </c>
      <c r="C1697" t="s">
        <v>276</v>
      </c>
      <c r="D1697" t="s">
        <v>592</v>
      </c>
      <c r="E1697" t="s">
        <v>77077</v>
      </c>
      <c r="F1697" t="s">
        <v>595</v>
      </c>
      <c r="G1697" t="s">
        <v>14422</v>
      </c>
      <c r="H1697" t="s">
        <v>14357</v>
      </c>
      <c r="I1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Dětský domov a školní jídelna</v>
      </c>
      <c r="J1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1697">
        <v>153</v>
      </c>
      <c r="N1697" t="s">
        <v>2958</v>
      </c>
      <c r="O1697" t="s">
        <v>14423</v>
      </c>
      <c r="P1697" t="s">
        <v>80817</v>
      </c>
      <c r="Q1697" t="s">
        <v>14423</v>
      </c>
      <c r="R1697" t="s">
        <v>14424</v>
      </c>
      <c r="S1697" t="s">
        <v>14424</v>
      </c>
      <c r="T1697" t="s">
        <v>14425</v>
      </c>
      <c r="W1697" t="s">
        <v>14426</v>
      </c>
      <c r="X1697" t="s">
        <v>14427</v>
      </c>
      <c r="Y1697" t="s">
        <v>11190</v>
      </c>
      <c r="Z1697" t="s">
        <v>37</v>
      </c>
      <c r="AA1697" t="s">
        <v>80818</v>
      </c>
      <c r="AB1697" t="s">
        <v>7459</v>
      </c>
      <c r="AC1697" t="s">
        <v>7460</v>
      </c>
      <c r="AD1697" t="s">
        <v>77008</v>
      </c>
      <c r="AE1697" t="s">
        <v>3640</v>
      </c>
    </row>
    <row r="1698" spans="1:31" x14ac:dyDescent="0.3">
      <c r="A1698" t="s">
        <v>80819</v>
      </c>
      <c r="B1698" t="s">
        <v>80820</v>
      </c>
      <c r="C1698" t="s">
        <v>276</v>
      </c>
      <c r="D1698" t="s">
        <v>1083</v>
      </c>
      <c r="E1698" t="s">
        <v>78732</v>
      </c>
      <c r="F1698" t="s">
        <v>2998</v>
      </c>
      <c r="G1698" t="s">
        <v>14428</v>
      </c>
      <c r="H1698" t="s">
        <v>11770</v>
      </c>
      <c r="I1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Dětský domov, příspěvková organizace</v>
      </c>
      <c r="J1698" t="str">
        <f>IF(Table2[[#This Row],[Č. or.]],_xlfn.CONCAT(Table2[[#This Row],[Ulice]]," ",Table2[[#This Row],[Č. p.]],"/",Table2[[#This Row],[Č. or.]]),_xlfn.CONCAT(Table2[[#This Row],[Ulice]]," ",Table2[[#This Row],[Č. p.]]))</f>
        <v>Nad Školami 480</v>
      </c>
      <c r="K1698" t="s">
        <v>14429</v>
      </c>
      <c r="L1698">
        <v>480</v>
      </c>
      <c r="N1698" t="s">
        <v>2998</v>
      </c>
      <c r="O1698" t="s">
        <v>2998</v>
      </c>
      <c r="P1698" t="s">
        <v>78733</v>
      </c>
      <c r="Q1698" t="s">
        <v>2998</v>
      </c>
      <c r="R1698" t="s">
        <v>14430</v>
      </c>
      <c r="S1698" t="s">
        <v>14431</v>
      </c>
      <c r="T1698" t="s">
        <v>14432</v>
      </c>
      <c r="V1698" t="s">
        <v>14433</v>
      </c>
      <c r="W1698" t="s">
        <v>14434</v>
      </c>
      <c r="X1698" t="s">
        <v>14435</v>
      </c>
      <c r="Y1698" t="s">
        <v>11190</v>
      </c>
      <c r="Z1698" t="s">
        <v>37</v>
      </c>
      <c r="AA1698" t="s">
        <v>78734</v>
      </c>
      <c r="AB1698" t="s">
        <v>6855</v>
      </c>
      <c r="AC1698" t="s">
        <v>6856</v>
      </c>
      <c r="AD1698" t="s">
        <v>77008</v>
      </c>
      <c r="AE1698" t="s">
        <v>3640</v>
      </c>
    </row>
    <row r="1699" spans="1:31" x14ac:dyDescent="0.3">
      <c r="A1699" t="s">
        <v>80821</v>
      </c>
      <c r="B1699" t="s">
        <v>80822</v>
      </c>
      <c r="C1699" t="s">
        <v>276</v>
      </c>
      <c r="D1699" t="s">
        <v>1048</v>
      </c>
      <c r="E1699" t="s">
        <v>78744</v>
      </c>
      <c r="F1699" t="s">
        <v>1580</v>
      </c>
      <c r="G1699" t="s">
        <v>14436</v>
      </c>
      <c r="H1699" t="s">
        <v>14436</v>
      </c>
      <c r="I1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Dětský domov Moravská Třebová</v>
      </c>
      <c r="J1699" t="str">
        <f>IF(Table2[[#This Row],[Č. or.]],_xlfn.CONCAT(Table2[[#This Row],[Ulice]]," ",Table2[[#This Row],[Č. p.]],"/",Table2[[#This Row],[Č. or.]]),_xlfn.CONCAT(Table2[[#This Row],[Ulice]]," ",Table2[[#This Row],[Č. p.]]))</f>
        <v>J. K. Tyla 570/65</v>
      </c>
      <c r="K1699" t="s">
        <v>14437</v>
      </c>
      <c r="L1699">
        <v>570</v>
      </c>
      <c r="M1699">
        <v>65</v>
      </c>
      <c r="N1699" t="s">
        <v>3136</v>
      </c>
      <c r="O1699" t="s">
        <v>1428</v>
      </c>
      <c r="P1699" t="s">
        <v>78749</v>
      </c>
      <c r="Q1699" t="s">
        <v>1580</v>
      </c>
      <c r="R1699" t="s">
        <v>14438</v>
      </c>
      <c r="T1699" t="s">
        <v>14439</v>
      </c>
      <c r="V1699" t="s">
        <v>14440</v>
      </c>
      <c r="W1699" t="s">
        <v>14441</v>
      </c>
      <c r="X1699" t="s">
        <v>14442</v>
      </c>
      <c r="Y1699" t="s">
        <v>13673</v>
      </c>
      <c r="Z1699" t="s">
        <v>37</v>
      </c>
      <c r="AA1699" t="s">
        <v>78750</v>
      </c>
      <c r="AB1699" t="s">
        <v>7542</v>
      </c>
      <c r="AC1699" t="s">
        <v>7543</v>
      </c>
      <c r="AD1699" t="s">
        <v>77008</v>
      </c>
      <c r="AE1699" t="s">
        <v>3640</v>
      </c>
    </row>
    <row r="1700" spans="1:31" x14ac:dyDescent="0.3">
      <c r="A1700" t="s">
        <v>80823</v>
      </c>
      <c r="B1700" t="s">
        <v>80824</v>
      </c>
      <c r="C1700" t="s">
        <v>276</v>
      </c>
      <c r="D1700" t="s">
        <v>1048</v>
      </c>
      <c r="E1700" t="s">
        <v>78739</v>
      </c>
      <c r="F1700" t="s">
        <v>2145</v>
      </c>
      <c r="G1700" t="s">
        <v>14443</v>
      </c>
      <c r="H1700" t="s">
        <v>14443</v>
      </c>
      <c r="I1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Dětský domov Polička</v>
      </c>
      <c r="J1700" t="str">
        <f>IF(Table2[[#This Row],[Č. or.]],_xlfn.CONCAT(Table2[[#This Row],[Ulice]]," ",Table2[[#This Row],[Č. p.]],"/",Table2[[#This Row],[Č. or.]]),_xlfn.CONCAT(Table2[[#This Row],[Ulice]]," ",Table2[[#This Row],[Č. p.]]))</f>
        <v>Bezručova 1250</v>
      </c>
      <c r="K1700" t="s">
        <v>4356</v>
      </c>
      <c r="L1700">
        <v>1250</v>
      </c>
      <c r="N1700" t="s">
        <v>3136</v>
      </c>
      <c r="O1700" t="s">
        <v>2144</v>
      </c>
      <c r="P1700" t="s">
        <v>78740</v>
      </c>
      <c r="Q1700" t="s">
        <v>2145</v>
      </c>
      <c r="R1700" t="s">
        <v>14444</v>
      </c>
      <c r="T1700" t="s">
        <v>14445</v>
      </c>
      <c r="V1700" t="s">
        <v>14446</v>
      </c>
      <c r="W1700" t="s">
        <v>14447</v>
      </c>
      <c r="X1700" t="s">
        <v>14448</v>
      </c>
      <c r="Y1700" t="s">
        <v>13673</v>
      </c>
      <c r="Z1700" t="s">
        <v>37</v>
      </c>
      <c r="AA1700" t="s">
        <v>78741</v>
      </c>
      <c r="AB1700" t="s">
        <v>7542</v>
      </c>
      <c r="AC1700" t="s">
        <v>7543</v>
      </c>
      <c r="AD1700" t="s">
        <v>77008</v>
      </c>
      <c r="AE1700" t="s">
        <v>3640</v>
      </c>
    </row>
    <row r="1701" spans="1:31" x14ac:dyDescent="0.3">
      <c r="A1701" t="s">
        <v>80825</v>
      </c>
      <c r="B1701" t="s">
        <v>80826</v>
      </c>
      <c r="C1701" t="s">
        <v>121</v>
      </c>
      <c r="D1701" t="s">
        <v>662</v>
      </c>
      <c r="E1701" t="s">
        <v>78780</v>
      </c>
      <c r="F1701" t="s">
        <v>3471</v>
      </c>
      <c r="G1701" t="s">
        <v>14449</v>
      </c>
      <c r="H1701" t="s">
        <v>14450</v>
      </c>
      <c r="I1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Výchovný ústav, střední škola a SVP</v>
      </c>
      <c r="J1701" t="str">
        <f>IF(Table2[[#This Row],[Č. or.]],_xlfn.CONCAT(Table2[[#This Row],[Ulice]]," ",Table2[[#This Row],[Č. p.]],"/",Table2[[#This Row],[Č. or.]]),_xlfn.CONCAT(Table2[[#This Row],[Ulice]]," ",Table2[[#This Row],[Č. p.]]))</f>
        <v>B. Smetany 474</v>
      </c>
      <c r="K1701" t="s">
        <v>14451</v>
      </c>
      <c r="L1701">
        <v>474</v>
      </c>
      <c r="N1701" t="s">
        <v>3244</v>
      </c>
      <c r="O1701" t="s">
        <v>12273</v>
      </c>
      <c r="P1701" t="s">
        <v>80182</v>
      </c>
      <c r="Q1701" t="s">
        <v>12273</v>
      </c>
      <c r="R1701" t="s">
        <v>14452</v>
      </c>
      <c r="S1701" t="s">
        <v>14453</v>
      </c>
      <c r="T1701" t="s">
        <v>14454</v>
      </c>
      <c r="W1701" t="s">
        <v>14455</v>
      </c>
      <c r="X1701" t="s">
        <v>14456</v>
      </c>
      <c r="Y1701" t="s">
        <v>13496</v>
      </c>
      <c r="Z1701" t="s">
        <v>37</v>
      </c>
      <c r="AA1701" t="s">
        <v>80183</v>
      </c>
      <c r="AB1701" t="s">
        <v>10862</v>
      </c>
      <c r="AC1701" t="s">
        <v>10863</v>
      </c>
      <c r="AD1701" t="s">
        <v>79779</v>
      </c>
      <c r="AE1701" t="s">
        <v>3640</v>
      </c>
    </row>
    <row r="1702" spans="1:31" x14ac:dyDescent="0.3">
      <c r="A1702" t="s">
        <v>80827</v>
      </c>
      <c r="B1702" t="s">
        <v>80828</v>
      </c>
      <c r="C1702" t="s">
        <v>276</v>
      </c>
      <c r="D1702" t="s">
        <v>662</v>
      </c>
      <c r="E1702" t="s">
        <v>78780</v>
      </c>
      <c r="F1702" t="s">
        <v>3471</v>
      </c>
      <c r="G1702" t="s">
        <v>14457</v>
      </c>
      <c r="H1702" t="s">
        <v>14357</v>
      </c>
      <c r="I1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a školní jídelna</v>
      </c>
      <c r="J1702" t="str">
        <f>IF(Table2[[#This Row],[Č. or.]],_xlfn.CONCAT(Table2[[#This Row],[Ulice]]," ",Table2[[#This Row],[Č. p.]],"/",Table2[[#This Row],[Č. or.]]),_xlfn.CONCAT(Table2[[#This Row],[Ulice]]," ",Table2[[#This Row],[Č. p.]]))</f>
        <v>Žižkova 497</v>
      </c>
      <c r="K1702" t="s">
        <v>247</v>
      </c>
      <c r="L1702">
        <v>497</v>
      </c>
      <c r="N1702" t="s">
        <v>3244</v>
      </c>
      <c r="O1702" t="s">
        <v>3471</v>
      </c>
      <c r="P1702" t="s">
        <v>78781</v>
      </c>
      <c r="Q1702" t="s">
        <v>3471</v>
      </c>
      <c r="R1702" t="s">
        <v>14458</v>
      </c>
      <c r="S1702" t="s">
        <v>14459</v>
      </c>
      <c r="T1702" t="s">
        <v>14460</v>
      </c>
      <c r="V1702" t="s">
        <v>14461</v>
      </c>
      <c r="W1702" t="s">
        <v>14462</v>
      </c>
      <c r="X1702" t="s">
        <v>14463</v>
      </c>
      <c r="Y1702" t="s">
        <v>11190</v>
      </c>
      <c r="Z1702" t="s">
        <v>37</v>
      </c>
      <c r="AA1702" t="s">
        <v>78782</v>
      </c>
      <c r="AB1702" t="s">
        <v>7459</v>
      </c>
      <c r="AC1702" t="s">
        <v>7460</v>
      </c>
      <c r="AD1702" t="s">
        <v>77008</v>
      </c>
      <c r="AE1702" t="s">
        <v>3640</v>
      </c>
    </row>
    <row r="1703" spans="1:31" x14ac:dyDescent="0.3">
      <c r="A1703" t="s">
        <v>80829</v>
      </c>
      <c r="B1703" t="s">
        <v>80830</v>
      </c>
      <c r="C1703" t="s">
        <v>121</v>
      </c>
      <c r="D1703" t="s">
        <v>662</v>
      </c>
      <c r="E1703" t="s">
        <v>78770</v>
      </c>
      <c r="F1703" t="s">
        <v>665</v>
      </c>
      <c r="G1703" t="s">
        <v>14464</v>
      </c>
      <c r="H1703" t="s">
        <v>14465</v>
      </c>
      <c r="I1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Výchovný ústav Husův domov a ŠJ</v>
      </c>
      <c r="J1703" t="str">
        <f>IF(Table2[[#This Row],[Č. or.]],_xlfn.CONCAT(Table2[[#This Row],[Ulice]]," ",Table2[[#This Row],[Č. p.]],"/",Table2[[#This Row],[Č. or.]]),_xlfn.CONCAT(Table2[[#This Row],[Ulice]]," ",Table2[[#This Row],[Č. p.]]))</f>
        <v>Vrchlického 700</v>
      </c>
      <c r="K1703" t="s">
        <v>6239</v>
      </c>
      <c r="L1703">
        <v>700</v>
      </c>
      <c r="N1703" t="s">
        <v>3244</v>
      </c>
      <c r="O1703" t="s">
        <v>665</v>
      </c>
      <c r="P1703" t="s">
        <v>78771</v>
      </c>
      <c r="Q1703" t="s">
        <v>665</v>
      </c>
      <c r="R1703" t="s">
        <v>14466</v>
      </c>
      <c r="S1703" t="s">
        <v>14467</v>
      </c>
      <c r="T1703" t="s">
        <v>14468</v>
      </c>
      <c r="U1703" t="s">
        <v>14468</v>
      </c>
      <c r="W1703" t="s">
        <v>14469</v>
      </c>
      <c r="X1703" t="s">
        <v>14470</v>
      </c>
      <c r="Y1703" t="s">
        <v>14471</v>
      </c>
      <c r="Z1703" t="s">
        <v>37</v>
      </c>
      <c r="AA1703" t="s">
        <v>78772</v>
      </c>
      <c r="AB1703" t="s">
        <v>10862</v>
      </c>
      <c r="AC1703" t="s">
        <v>10863</v>
      </c>
      <c r="AD1703" t="s">
        <v>79779</v>
      </c>
      <c r="AE1703" t="s">
        <v>3640</v>
      </c>
    </row>
    <row r="1704" spans="1:31" x14ac:dyDescent="0.3">
      <c r="A1704" t="s">
        <v>80831</v>
      </c>
      <c r="B1704" t="s">
        <v>80832</v>
      </c>
      <c r="C1704" t="s">
        <v>121</v>
      </c>
      <c r="D1704" t="s">
        <v>662</v>
      </c>
      <c r="E1704" t="s">
        <v>78780</v>
      </c>
      <c r="F1704" t="s">
        <v>3471</v>
      </c>
      <c r="G1704" t="s">
        <v>14472</v>
      </c>
      <c r="H1704" t="s">
        <v>14473</v>
      </c>
      <c r="I1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se školou, ZŠ a ŠJ</v>
      </c>
      <c r="J1704" t="str">
        <f>IF(Table2[[#This Row],[Č. or.]],_xlfn.CONCAT(Table2[[#This Row],[Ulice]]," ",Table2[[#This Row],[Č. p.]],"/",Table2[[#This Row],[Č. or.]]),_xlfn.CONCAT(Table2[[#This Row],[Ulice]]," ",Table2[[#This Row],[Č. p.]]))</f>
        <v>Al. Jiráska 617</v>
      </c>
      <c r="K1704" t="s">
        <v>14474</v>
      </c>
      <c r="L1704">
        <v>617</v>
      </c>
      <c r="N1704" t="s">
        <v>3244</v>
      </c>
      <c r="O1704" t="s">
        <v>3471</v>
      </c>
      <c r="P1704" t="s">
        <v>78781</v>
      </c>
      <c r="Q1704" t="s">
        <v>3471</v>
      </c>
      <c r="R1704" t="s">
        <v>14475</v>
      </c>
      <c r="S1704" t="s">
        <v>14476</v>
      </c>
      <c r="T1704" t="s">
        <v>14477</v>
      </c>
      <c r="W1704" t="s">
        <v>14478</v>
      </c>
      <c r="X1704" t="s">
        <v>14479</v>
      </c>
      <c r="Y1704" t="s">
        <v>11671</v>
      </c>
      <c r="Z1704" t="s">
        <v>37</v>
      </c>
      <c r="AA1704" t="s">
        <v>78782</v>
      </c>
      <c r="AB1704" t="s">
        <v>10862</v>
      </c>
      <c r="AC1704" t="s">
        <v>10863</v>
      </c>
      <c r="AD1704" t="s">
        <v>79779</v>
      </c>
      <c r="AE1704" t="s">
        <v>3640</v>
      </c>
    </row>
    <row r="1705" spans="1:31" x14ac:dyDescent="0.3">
      <c r="A1705" t="s">
        <v>80833</v>
      </c>
      <c r="B1705" t="s">
        <v>80834</v>
      </c>
      <c r="C1705" t="s">
        <v>121</v>
      </c>
      <c r="D1705" t="s">
        <v>662</v>
      </c>
      <c r="E1705" t="s">
        <v>78775</v>
      </c>
      <c r="F1705" t="s">
        <v>3244</v>
      </c>
      <c r="G1705" t="s">
        <v>14480</v>
      </c>
      <c r="H1705" t="s">
        <v>14473</v>
      </c>
      <c r="I1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 se školou, ZŠ a ŠJ</v>
      </c>
      <c r="J1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1705">
        <v>16</v>
      </c>
      <c r="N1705" t="s">
        <v>3244</v>
      </c>
      <c r="O1705" t="s">
        <v>14481</v>
      </c>
      <c r="P1705" t="s">
        <v>80835</v>
      </c>
      <c r="Q1705" t="s">
        <v>14482</v>
      </c>
      <c r="R1705" t="s">
        <v>14483</v>
      </c>
      <c r="T1705" t="s">
        <v>14484</v>
      </c>
      <c r="U1705" t="s">
        <v>14485</v>
      </c>
      <c r="V1705" t="s">
        <v>14486</v>
      </c>
      <c r="W1705" t="s">
        <v>14487</v>
      </c>
      <c r="X1705" t="s">
        <v>14488</v>
      </c>
      <c r="Y1705" t="s">
        <v>11671</v>
      </c>
      <c r="Z1705" t="s">
        <v>37</v>
      </c>
      <c r="AA1705" t="s">
        <v>80836</v>
      </c>
      <c r="AB1705" t="s">
        <v>10862</v>
      </c>
      <c r="AC1705" t="s">
        <v>10863</v>
      </c>
      <c r="AD1705" t="s">
        <v>79779</v>
      </c>
      <c r="AE1705" t="s">
        <v>3640</v>
      </c>
    </row>
    <row r="1706" spans="1:31" x14ac:dyDescent="0.3">
      <c r="A1706" t="s">
        <v>80837</v>
      </c>
      <c r="B1706" t="s">
        <v>80838</v>
      </c>
      <c r="C1706" t="s">
        <v>276</v>
      </c>
      <c r="D1706" t="s">
        <v>662</v>
      </c>
      <c r="E1706" t="s">
        <v>78780</v>
      </c>
      <c r="F1706" t="s">
        <v>3471</v>
      </c>
      <c r="G1706" t="s">
        <v>14489</v>
      </c>
      <c r="H1706" t="s">
        <v>14490</v>
      </c>
      <c r="I1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Dětský domov, základní škola a ŠJ</v>
      </c>
      <c r="J1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1706">
        <v>240</v>
      </c>
      <c r="N1706" t="s">
        <v>3244</v>
      </c>
      <c r="O1706" t="s">
        <v>14491</v>
      </c>
      <c r="P1706" t="s">
        <v>80839</v>
      </c>
      <c r="Q1706" t="s">
        <v>14491</v>
      </c>
      <c r="R1706" t="s">
        <v>14492</v>
      </c>
      <c r="S1706" t="s">
        <v>14492</v>
      </c>
      <c r="T1706" t="s">
        <v>14493</v>
      </c>
      <c r="W1706" t="s">
        <v>14494</v>
      </c>
      <c r="X1706" t="s">
        <v>14495</v>
      </c>
      <c r="Y1706" t="s">
        <v>11166</v>
      </c>
      <c r="Z1706" t="s">
        <v>37</v>
      </c>
      <c r="AA1706" t="s">
        <v>80840</v>
      </c>
      <c r="AB1706" t="s">
        <v>7459</v>
      </c>
      <c r="AC1706" t="s">
        <v>7460</v>
      </c>
      <c r="AD1706" t="s">
        <v>77008</v>
      </c>
      <c r="AE1706" t="s">
        <v>3640</v>
      </c>
    </row>
    <row r="1707" spans="1:31" x14ac:dyDescent="0.3">
      <c r="A1707" t="s">
        <v>80841</v>
      </c>
      <c r="B1707" t="s">
        <v>80842</v>
      </c>
      <c r="C1707" t="s">
        <v>276</v>
      </c>
      <c r="D1707" t="s">
        <v>442</v>
      </c>
      <c r="E1707" t="s">
        <v>78799</v>
      </c>
      <c r="F1707" t="s">
        <v>1344</v>
      </c>
      <c r="G1707" t="s">
        <v>14496</v>
      </c>
      <c r="H1707" t="s">
        <v>14496</v>
      </c>
      <c r="I1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Dětský domov Dolní Čermná</v>
      </c>
      <c r="J1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1707">
        <v>74</v>
      </c>
      <c r="N1707" t="s">
        <v>3370</v>
      </c>
      <c r="O1707" t="s">
        <v>14497</v>
      </c>
      <c r="P1707" t="s">
        <v>80843</v>
      </c>
      <c r="Q1707" t="s">
        <v>14497</v>
      </c>
      <c r="R1707" t="s">
        <v>14498</v>
      </c>
      <c r="T1707" t="s">
        <v>14499</v>
      </c>
      <c r="V1707" t="s">
        <v>14500</v>
      </c>
      <c r="W1707" t="s">
        <v>14501</v>
      </c>
      <c r="X1707" t="s">
        <v>14502</v>
      </c>
      <c r="Y1707" t="s">
        <v>13673</v>
      </c>
      <c r="Z1707" t="s">
        <v>37</v>
      </c>
      <c r="AA1707" t="s">
        <v>80844</v>
      </c>
      <c r="AB1707" t="s">
        <v>7542</v>
      </c>
      <c r="AC1707" t="s">
        <v>7543</v>
      </c>
      <c r="AD1707" t="s">
        <v>77008</v>
      </c>
      <c r="AE1707" t="s">
        <v>3640</v>
      </c>
    </row>
    <row r="1708" spans="1:31" x14ac:dyDescent="0.3">
      <c r="A1708" t="s">
        <v>80845</v>
      </c>
      <c r="B1708" t="s">
        <v>80846</v>
      </c>
      <c r="C1708" t="s">
        <v>121</v>
      </c>
      <c r="D1708" t="s">
        <v>442</v>
      </c>
      <c r="E1708" t="s">
        <v>78794</v>
      </c>
      <c r="F1708" t="s">
        <v>3500</v>
      </c>
      <c r="G1708" t="s">
        <v>14503</v>
      </c>
      <c r="H1708" t="s">
        <v>14503</v>
      </c>
      <c r="I1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Výchovný ústav Brandýs nad Orlicí</v>
      </c>
      <c r="J1708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1708" t="s">
        <v>7927</v>
      </c>
      <c r="L1708">
        <v>118</v>
      </c>
      <c r="N1708" t="s">
        <v>3370</v>
      </c>
      <c r="O1708" t="s">
        <v>7928</v>
      </c>
      <c r="P1708" t="s">
        <v>78809</v>
      </c>
      <c r="Q1708" t="s">
        <v>3500</v>
      </c>
      <c r="R1708" t="s">
        <v>14504</v>
      </c>
      <c r="T1708" t="s">
        <v>14505</v>
      </c>
      <c r="V1708" t="s">
        <v>14506</v>
      </c>
      <c r="W1708" t="s">
        <v>14507</v>
      </c>
      <c r="X1708" t="s">
        <v>14508</v>
      </c>
      <c r="Y1708" t="s">
        <v>14509</v>
      </c>
      <c r="Z1708" t="s">
        <v>37</v>
      </c>
      <c r="AA1708" t="s">
        <v>78810</v>
      </c>
      <c r="AB1708" t="s">
        <v>10862</v>
      </c>
      <c r="AC1708" t="s">
        <v>10863</v>
      </c>
      <c r="AD1708" t="s">
        <v>79779</v>
      </c>
      <c r="AE1708" t="s">
        <v>3640</v>
      </c>
    </row>
    <row r="1709" spans="1:31" x14ac:dyDescent="0.3">
      <c r="A1709" t="s">
        <v>80847</v>
      </c>
      <c r="B1709" t="s">
        <v>80848</v>
      </c>
      <c r="C1709" t="s">
        <v>276</v>
      </c>
      <c r="D1709" t="s">
        <v>85</v>
      </c>
      <c r="E1709" t="s">
        <v>77289</v>
      </c>
      <c r="F1709" t="s">
        <v>90</v>
      </c>
      <c r="G1709" t="s">
        <v>14510</v>
      </c>
      <c r="H1709" t="s">
        <v>14511</v>
      </c>
      <c r="I1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Středisko volného času Blansko</v>
      </c>
      <c r="J1709" t="str">
        <f>IF(Table2[[#This Row],[Č. or.]],_xlfn.CONCAT(Table2[[#This Row],[Ulice]]," ",Table2[[#This Row],[Č. p.]],"/",Table2[[#This Row],[Č. or.]]),_xlfn.CONCAT(Table2[[#This Row],[Ulice]]," ",Table2[[#This Row],[Č. p.]]))</f>
        <v>Údolní 1200/2</v>
      </c>
      <c r="K1709" t="s">
        <v>5094</v>
      </c>
      <c r="L1709">
        <v>1200</v>
      </c>
      <c r="M1709">
        <v>2</v>
      </c>
      <c r="N1709" t="s">
        <v>90</v>
      </c>
      <c r="O1709" t="s">
        <v>90</v>
      </c>
      <c r="P1709" t="s">
        <v>77290</v>
      </c>
      <c r="Q1709" t="s">
        <v>90</v>
      </c>
      <c r="R1709" t="s">
        <v>14512</v>
      </c>
      <c r="T1709" t="s">
        <v>14513</v>
      </c>
      <c r="U1709" t="s">
        <v>14514</v>
      </c>
      <c r="V1709" t="s">
        <v>14515</v>
      </c>
      <c r="W1709" t="s">
        <v>14516</v>
      </c>
      <c r="X1709" t="s">
        <v>14517</v>
      </c>
      <c r="Y1709" t="s">
        <v>13329</v>
      </c>
      <c r="Z1709" t="s">
        <v>37</v>
      </c>
      <c r="AA1709" t="s">
        <v>77291</v>
      </c>
      <c r="AB1709" t="s">
        <v>4447</v>
      </c>
      <c r="AC1709" t="s">
        <v>4448</v>
      </c>
      <c r="AD1709" t="s">
        <v>77008</v>
      </c>
      <c r="AE1709" t="s">
        <v>3640</v>
      </c>
    </row>
    <row r="1710" spans="1:31" x14ac:dyDescent="0.3">
      <c r="A1710" t="s">
        <v>80849</v>
      </c>
      <c r="B1710" t="s">
        <v>80850</v>
      </c>
      <c r="C1710" t="s">
        <v>276</v>
      </c>
      <c r="D1710" t="s">
        <v>85</v>
      </c>
      <c r="E1710" t="s">
        <v>77296</v>
      </c>
      <c r="F1710" t="s">
        <v>122</v>
      </c>
      <c r="G1710" t="s">
        <v>14518</v>
      </c>
      <c r="H1710" t="s">
        <v>14519</v>
      </c>
      <c r="I1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Středisko volného času Spektrum</v>
      </c>
      <c r="J1710" t="str">
        <f>IF(Table2[[#This Row],[Č. or.]],_xlfn.CONCAT(Table2[[#This Row],[Ulice]]," ",Table2[[#This Row],[Č. p.]],"/",Table2[[#This Row],[Č. or.]]),_xlfn.CONCAT(Table2[[#This Row],[Ulice]]," ",Table2[[#This Row],[Č. p.]]))</f>
        <v>17. listopadu 153/1</v>
      </c>
      <c r="K1710" t="s">
        <v>75</v>
      </c>
      <c r="L1710">
        <v>153</v>
      </c>
      <c r="M1710">
        <v>1</v>
      </c>
      <c r="N1710" t="s">
        <v>90</v>
      </c>
      <c r="O1710" t="s">
        <v>122</v>
      </c>
      <c r="P1710" t="s">
        <v>77301</v>
      </c>
      <c r="Q1710" t="s">
        <v>122</v>
      </c>
      <c r="R1710" t="s">
        <v>14520</v>
      </c>
      <c r="T1710" t="s">
        <v>14521</v>
      </c>
      <c r="U1710" t="s">
        <v>14522</v>
      </c>
      <c r="V1710" t="s">
        <v>14523</v>
      </c>
      <c r="W1710" t="s">
        <v>14524</v>
      </c>
      <c r="X1710" t="s">
        <v>14525</v>
      </c>
      <c r="Y1710" t="s">
        <v>13329</v>
      </c>
      <c r="Z1710" t="s">
        <v>37</v>
      </c>
      <c r="AA1710" t="s">
        <v>77302</v>
      </c>
      <c r="AB1710" t="s">
        <v>4447</v>
      </c>
      <c r="AC1710" t="s">
        <v>4448</v>
      </c>
      <c r="AD1710" t="s">
        <v>77008</v>
      </c>
      <c r="AE1710" t="s">
        <v>3640</v>
      </c>
    </row>
    <row r="1711" spans="1:31" x14ac:dyDescent="0.3">
      <c r="A1711" t="s">
        <v>80851</v>
      </c>
      <c r="B1711" t="s">
        <v>80852</v>
      </c>
      <c r="C1711" t="s">
        <v>276</v>
      </c>
      <c r="D1711" t="s">
        <v>85</v>
      </c>
      <c r="E1711" t="s">
        <v>77296</v>
      </c>
      <c r="F1711" t="s">
        <v>122</v>
      </c>
      <c r="G1711" t="s">
        <v>14526</v>
      </c>
      <c r="H1711" t="s">
        <v>12353</v>
      </c>
      <c r="I1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Dětský domov</v>
      </c>
      <c r="J1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1711">
        <v>48</v>
      </c>
      <c r="N1711" t="s">
        <v>90</v>
      </c>
      <c r="O1711" t="s">
        <v>791</v>
      </c>
      <c r="P1711" t="s">
        <v>80853</v>
      </c>
      <c r="Q1711" t="s">
        <v>791</v>
      </c>
      <c r="R1711" t="s">
        <v>14527</v>
      </c>
      <c r="S1711" t="s">
        <v>14527</v>
      </c>
      <c r="T1711" t="s">
        <v>14528</v>
      </c>
      <c r="W1711" t="s">
        <v>14529</v>
      </c>
      <c r="X1711" t="s">
        <v>14530</v>
      </c>
      <c r="Y1711" t="s">
        <v>11190</v>
      </c>
      <c r="Z1711" t="s">
        <v>37</v>
      </c>
      <c r="AA1711" t="s">
        <v>80854</v>
      </c>
      <c r="AB1711" t="s">
        <v>4447</v>
      </c>
      <c r="AC1711" t="s">
        <v>4448</v>
      </c>
      <c r="AD1711" t="s">
        <v>77008</v>
      </c>
      <c r="AE1711" t="s">
        <v>3640</v>
      </c>
    </row>
    <row r="1712" spans="1:31" x14ac:dyDescent="0.3">
      <c r="A1712" t="s">
        <v>80855</v>
      </c>
      <c r="B1712" t="s">
        <v>80856</v>
      </c>
      <c r="C1712" t="s">
        <v>276</v>
      </c>
      <c r="D1712" t="s">
        <v>140</v>
      </c>
      <c r="E1712" t="s">
        <v>76934</v>
      </c>
      <c r="F1712" t="s">
        <v>146</v>
      </c>
      <c r="G1712" t="s">
        <v>14531</v>
      </c>
      <c r="H1712" t="s">
        <v>14532</v>
      </c>
      <c r="I1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Lužánky - středisko volného času</v>
      </c>
      <c r="J1712" t="str">
        <f>IF(Table2[[#This Row],[Č. or.]],_xlfn.CONCAT(Table2[[#This Row],[Ulice]]," ",Table2[[#This Row],[Č. p.]],"/",Table2[[#This Row],[Č. or.]]),_xlfn.CONCAT(Table2[[#This Row],[Ulice]]," ",Table2[[#This Row],[Č. p.]]))</f>
        <v>Lidická 1880/50</v>
      </c>
      <c r="K1712" t="s">
        <v>1150</v>
      </c>
      <c r="L1712">
        <v>1880</v>
      </c>
      <c r="M1712">
        <v>50</v>
      </c>
      <c r="N1712" t="s">
        <v>3917</v>
      </c>
      <c r="O1712" t="s">
        <v>285</v>
      </c>
      <c r="P1712" t="s">
        <v>76939</v>
      </c>
      <c r="Q1712" t="s">
        <v>146</v>
      </c>
      <c r="R1712" t="s">
        <v>14533</v>
      </c>
      <c r="T1712" t="s">
        <v>14534</v>
      </c>
      <c r="U1712" t="s">
        <v>14535</v>
      </c>
      <c r="V1712" t="s">
        <v>14536</v>
      </c>
      <c r="W1712" t="s">
        <v>14537</v>
      </c>
      <c r="X1712" t="s">
        <v>14538</v>
      </c>
      <c r="Y1712" t="s">
        <v>14539</v>
      </c>
      <c r="Z1712" t="s">
        <v>37</v>
      </c>
      <c r="AA1712" t="s">
        <v>76936</v>
      </c>
      <c r="AB1712" t="s">
        <v>4447</v>
      </c>
      <c r="AC1712" t="s">
        <v>4448</v>
      </c>
      <c r="AD1712" t="s">
        <v>77008</v>
      </c>
      <c r="AE1712" t="s">
        <v>3640</v>
      </c>
    </row>
    <row r="1713" spans="1:31" x14ac:dyDescent="0.3">
      <c r="A1713" t="s">
        <v>80857</v>
      </c>
      <c r="B1713" t="s">
        <v>80858</v>
      </c>
      <c r="C1713" t="s">
        <v>276</v>
      </c>
      <c r="D1713" t="s">
        <v>140</v>
      </c>
      <c r="E1713" t="s">
        <v>76934</v>
      </c>
      <c r="F1713" t="s">
        <v>146</v>
      </c>
      <c r="G1713" t="s">
        <v>14540</v>
      </c>
      <c r="H1713" t="s">
        <v>14541</v>
      </c>
      <c r="I1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Lipka - škol. zař. pro environ. vzděl.</v>
      </c>
      <c r="J1713" t="str">
        <f>IF(Table2[[#This Row],[Č. or.]],_xlfn.CONCAT(Table2[[#This Row],[Ulice]]," ",Table2[[#This Row],[Č. p.]],"/",Table2[[#This Row],[Č. or.]]),_xlfn.CONCAT(Table2[[#This Row],[Ulice]]," ",Table2[[#This Row],[Č. p.]]))</f>
        <v>Lipová 233/20</v>
      </c>
      <c r="K1713" t="s">
        <v>14075</v>
      </c>
      <c r="L1713">
        <v>233</v>
      </c>
      <c r="M1713">
        <v>20</v>
      </c>
      <c r="N1713" t="s">
        <v>3917</v>
      </c>
      <c r="O1713" t="s">
        <v>12464</v>
      </c>
      <c r="P1713" t="s">
        <v>76939</v>
      </c>
      <c r="Q1713" t="s">
        <v>146</v>
      </c>
      <c r="R1713" t="s">
        <v>14542</v>
      </c>
      <c r="T1713" t="s">
        <v>14543</v>
      </c>
      <c r="U1713" t="s">
        <v>14544</v>
      </c>
      <c r="V1713" t="s">
        <v>14545</v>
      </c>
      <c r="W1713" t="s">
        <v>14546</v>
      </c>
      <c r="X1713" t="s">
        <v>14547</v>
      </c>
      <c r="Y1713" t="s">
        <v>13329</v>
      </c>
      <c r="Z1713" t="s">
        <v>37</v>
      </c>
      <c r="AA1713" t="s">
        <v>76936</v>
      </c>
      <c r="AB1713" t="s">
        <v>4447</v>
      </c>
      <c r="AC1713" t="s">
        <v>4448</v>
      </c>
      <c r="AD1713" t="s">
        <v>77008</v>
      </c>
      <c r="AE1713" t="s">
        <v>3640</v>
      </c>
    </row>
    <row r="1714" spans="1:31" x14ac:dyDescent="0.3">
      <c r="A1714" t="s">
        <v>80859</v>
      </c>
      <c r="B1714" t="s">
        <v>80860</v>
      </c>
      <c r="C1714" t="s">
        <v>276</v>
      </c>
      <c r="D1714" t="s">
        <v>140</v>
      </c>
      <c r="E1714" t="s">
        <v>76934</v>
      </c>
      <c r="F1714" t="s">
        <v>146</v>
      </c>
      <c r="G1714" t="s">
        <v>14548</v>
      </c>
      <c r="H1714" t="s">
        <v>14549</v>
      </c>
      <c r="I1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Helceletka - středisko volného času</v>
      </c>
      <c r="J1714" t="str">
        <f>IF(Table2[[#This Row],[Č. or.]],_xlfn.CONCAT(Table2[[#This Row],[Ulice]]," ",Table2[[#This Row],[Č. p.]],"/",Table2[[#This Row],[Č. or.]]),_xlfn.CONCAT(Table2[[#This Row],[Ulice]]," ",Table2[[#This Row],[Č. p.]]))</f>
        <v>Helceletova 234/4</v>
      </c>
      <c r="K1714" t="s">
        <v>14550</v>
      </c>
      <c r="L1714">
        <v>234</v>
      </c>
      <c r="M1714">
        <v>4</v>
      </c>
      <c r="N1714" t="s">
        <v>3917</v>
      </c>
      <c r="O1714" t="s">
        <v>157</v>
      </c>
      <c r="P1714" t="s">
        <v>76939</v>
      </c>
      <c r="Q1714" t="s">
        <v>146</v>
      </c>
      <c r="R1714" t="s">
        <v>14551</v>
      </c>
      <c r="T1714" t="s">
        <v>14552</v>
      </c>
      <c r="U1714" t="s">
        <v>14553</v>
      </c>
      <c r="V1714" t="s">
        <v>14554</v>
      </c>
      <c r="W1714" t="s">
        <v>14555</v>
      </c>
      <c r="X1714" t="s">
        <v>14556</v>
      </c>
      <c r="Y1714" t="s">
        <v>13329</v>
      </c>
      <c r="Z1714" t="s">
        <v>37</v>
      </c>
      <c r="AA1714" t="s">
        <v>76936</v>
      </c>
      <c r="AB1714" t="s">
        <v>4447</v>
      </c>
      <c r="AC1714" t="s">
        <v>4448</v>
      </c>
      <c r="AD1714" t="s">
        <v>77008</v>
      </c>
      <c r="AE1714" t="s">
        <v>3640</v>
      </c>
    </row>
    <row r="1715" spans="1:31" x14ac:dyDescent="0.3">
      <c r="A1715" t="s">
        <v>80861</v>
      </c>
      <c r="B1715" t="s">
        <v>80862</v>
      </c>
      <c r="C1715" t="s">
        <v>842</v>
      </c>
      <c r="D1715" t="s">
        <v>140</v>
      </c>
      <c r="E1715" t="s">
        <v>76934</v>
      </c>
      <c r="F1715" t="s">
        <v>146</v>
      </c>
      <c r="G1715" t="s">
        <v>14557</v>
      </c>
      <c r="H1715" t="s">
        <v>14557</v>
      </c>
      <c r="I1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Církevní domov mládeže Petrinum</v>
      </c>
      <c r="J1715" t="str">
        <f>IF(Table2[[#This Row],[Č. or.]],_xlfn.CONCAT(Table2[[#This Row],[Ulice]]," ",Table2[[#This Row],[Č. p.]],"/",Table2[[#This Row],[Č. or.]]),_xlfn.CONCAT(Table2[[#This Row],[Ulice]]," ",Table2[[#This Row],[Č. p.]]))</f>
        <v>Veveří 462/15</v>
      </c>
      <c r="K1715" t="s">
        <v>249</v>
      </c>
      <c r="L1715">
        <v>462</v>
      </c>
      <c r="M1715">
        <v>15</v>
      </c>
      <c r="N1715" t="s">
        <v>3917</v>
      </c>
      <c r="O1715" t="s">
        <v>249</v>
      </c>
      <c r="P1715" t="s">
        <v>76939</v>
      </c>
      <c r="Q1715" t="s">
        <v>146</v>
      </c>
      <c r="R1715" t="s">
        <v>14558</v>
      </c>
      <c r="T1715" t="s">
        <v>14559</v>
      </c>
      <c r="V1715" t="s">
        <v>14560</v>
      </c>
      <c r="W1715" t="s">
        <v>14561</v>
      </c>
      <c r="X1715" t="s">
        <v>14562</v>
      </c>
      <c r="Y1715" t="s">
        <v>13808</v>
      </c>
      <c r="Z1715" t="s">
        <v>37</v>
      </c>
      <c r="AA1715" t="s">
        <v>76936</v>
      </c>
      <c r="AB1715" t="s">
        <v>4254</v>
      </c>
      <c r="AD1715" t="s">
        <v>76800</v>
      </c>
      <c r="AE1715" t="s">
        <v>3640</v>
      </c>
    </row>
    <row r="1716" spans="1:31" x14ac:dyDescent="0.3">
      <c r="A1716" t="s">
        <v>80863</v>
      </c>
      <c r="B1716" t="s">
        <v>80864</v>
      </c>
      <c r="C1716" t="s">
        <v>276</v>
      </c>
      <c r="D1716" t="s">
        <v>140</v>
      </c>
      <c r="E1716" t="s">
        <v>76934</v>
      </c>
      <c r="F1716" t="s">
        <v>146</v>
      </c>
      <c r="G1716" t="s">
        <v>14563</v>
      </c>
      <c r="H1716" t="s">
        <v>14564</v>
      </c>
      <c r="I1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Dětský domov Dagmar</v>
      </c>
      <c r="J1716" t="str">
        <f>IF(Table2[[#This Row],[Č. or.]],_xlfn.CONCAT(Table2[[#This Row],[Ulice]]," ",Table2[[#This Row],[Č. p.]],"/",Table2[[#This Row],[Č. or.]]),_xlfn.CONCAT(Table2[[#This Row],[Ulice]]," ",Table2[[#This Row],[Č. p.]]))</f>
        <v>Zeleného 825/51</v>
      </c>
      <c r="K1716" t="s">
        <v>14565</v>
      </c>
      <c r="L1716">
        <v>825</v>
      </c>
      <c r="M1716">
        <v>51</v>
      </c>
      <c r="N1716" t="s">
        <v>3917</v>
      </c>
      <c r="O1716" t="s">
        <v>4192</v>
      </c>
      <c r="P1716" t="s">
        <v>77082</v>
      </c>
      <c r="Q1716" t="s">
        <v>146</v>
      </c>
      <c r="R1716" t="s">
        <v>14566</v>
      </c>
      <c r="S1716" t="s">
        <v>14567</v>
      </c>
      <c r="T1716" t="s">
        <v>14568</v>
      </c>
      <c r="W1716" t="s">
        <v>14569</v>
      </c>
      <c r="X1716" t="s">
        <v>14570</v>
      </c>
      <c r="Y1716" t="s">
        <v>11190</v>
      </c>
      <c r="Z1716" t="s">
        <v>37</v>
      </c>
      <c r="AA1716" t="s">
        <v>76936</v>
      </c>
      <c r="AB1716" t="s">
        <v>4447</v>
      </c>
      <c r="AC1716" t="s">
        <v>4448</v>
      </c>
      <c r="AD1716" t="s">
        <v>77008</v>
      </c>
      <c r="AE1716" t="s">
        <v>3640</v>
      </c>
    </row>
    <row r="1717" spans="1:31" x14ac:dyDescent="0.3">
      <c r="A1717" t="s">
        <v>80865</v>
      </c>
      <c r="B1717" t="s">
        <v>80866</v>
      </c>
      <c r="C1717" t="s">
        <v>276</v>
      </c>
      <c r="D1717" t="s">
        <v>140</v>
      </c>
      <c r="E1717" t="s">
        <v>76934</v>
      </c>
      <c r="F1717" t="s">
        <v>146</v>
      </c>
      <c r="G1717" t="s">
        <v>14571</v>
      </c>
      <c r="H1717" t="s">
        <v>14572</v>
      </c>
      <c r="I1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Domov mládeže a zařízení šk. stravování</v>
      </c>
      <c r="J1717" t="str">
        <f>IF(Table2[[#This Row],[Č. or.]],_xlfn.CONCAT(Table2[[#This Row],[Ulice]]," ",Table2[[#This Row],[Č. p.]],"/",Table2[[#This Row],[Č. or.]]),_xlfn.CONCAT(Table2[[#This Row],[Ulice]]," ",Table2[[#This Row],[Č. p.]]))</f>
        <v>Klášterského 620/4</v>
      </c>
      <c r="K1717" t="s">
        <v>14573</v>
      </c>
      <c r="L1717">
        <v>620</v>
      </c>
      <c r="M1717">
        <v>4</v>
      </c>
      <c r="N1717" t="s">
        <v>3917</v>
      </c>
      <c r="O1717" t="s">
        <v>4458</v>
      </c>
      <c r="P1717" t="s">
        <v>77304</v>
      </c>
      <c r="Q1717" t="s">
        <v>146</v>
      </c>
      <c r="R1717" t="s">
        <v>14574</v>
      </c>
      <c r="S1717" t="s">
        <v>14575</v>
      </c>
      <c r="T1717" t="s">
        <v>14576</v>
      </c>
      <c r="U1717" t="s">
        <v>14577</v>
      </c>
      <c r="V1717" t="s">
        <v>14578</v>
      </c>
      <c r="W1717" t="s">
        <v>14579</v>
      </c>
      <c r="X1717" t="s">
        <v>14580</v>
      </c>
      <c r="Y1717" t="s">
        <v>14221</v>
      </c>
      <c r="Z1717" t="s">
        <v>37</v>
      </c>
      <c r="AA1717" t="s">
        <v>76936</v>
      </c>
      <c r="AB1717" t="s">
        <v>4447</v>
      </c>
      <c r="AC1717" t="s">
        <v>4448</v>
      </c>
      <c r="AD1717" t="s">
        <v>77008</v>
      </c>
      <c r="AE1717" t="s">
        <v>3640</v>
      </c>
    </row>
    <row r="1718" spans="1:31" x14ac:dyDescent="0.3">
      <c r="A1718" t="s">
        <v>80867</v>
      </c>
      <c r="B1718" t="s">
        <v>80868</v>
      </c>
      <c r="C1718" t="s">
        <v>276</v>
      </c>
      <c r="D1718" t="s">
        <v>140</v>
      </c>
      <c r="E1718" t="s">
        <v>76934</v>
      </c>
      <c r="F1718" t="s">
        <v>146</v>
      </c>
      <c r="G1718" t="s">
        <v>14581</v>
      </c>
      <c r="H1718" t="s">
        <v>14582</v>
      </c>
      <c r="I1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Masarykův domov mládeže a Školní jídelna</v>
      </c>
      <c r="J1718" t="str">
        <f>IF(Table2[[#This Row],[Č. or.]],_xlfn.CONCAT(Table2[[#This Row],[Ulice]]," ",Table2[[#This Row],[Č. p.]],"/",Table2[[#This Row],[Č. or.]]),_xlfn.CONCAT(Table2[[#This Row],[Ulice]]," ",Table2[[#This Row],[Č. p.]]))</f>
        <v>Cihlářská 604/21</v>
      </c>
      <c r="K1718" t="s">
        <v>14583</v>
      </c>
      <c r="L1718">
        <v>604</v>
      </c>
      <c r="M1718">
        <v>21</v>
      </c>
      <c r="N1718" t="s">
        <v>3917</v>
      </c>
      <c r="O1718" t="s">
        <v>249</v>
      </c>
      <c r="P1718" t="s">
        <v>76939</v>
      </c>
      <c r="Q1718" t="s">
        <v>146</v>
      </c>
      <c r="R1718" t="s">
        <v>14584</v>
      </c>
      <c r="T1718" t="s">
        <v>14585</v>
      </c>
      <c r="U1718" t="s">
        <v>14586</v>
      </c>
      <c r="V1718" t="s">
        <v>14587</v>
      </c>
      <c r="W1718" t="s">
        <v>14588</v>
      </c>
      <c r="X1718" t="s">
        <v>14589</v>
      </c>
      <c r="Y1718" t="s">
        <v>13320</v>
      </c>
      <c r="Z1718" t="s">
        <v>37</v>
      </c>
      <c r="AA1718" t="s">
        <v>76936</v>
      </c>
      <c r="AB1718" t="s">
        <v>4447</v>
      </c>
      <c r="AC1718" t="s">
        <v>4448</v>
      </c>
      <c r="AD1718" t="s">
        <v>77008</v>
      </c>
      <c r="AE1718" t="s">
        <v>3640</v>
      </c>
    </row>
    <row r="1719" spans="1:31" x14ac:dyDescent="0.3">
      <c r="A1719" t="s">
        <v>80869</v>
      </c>
      <c r="B1719" t="s">
        <v>80870</v>
      </c>
      <c r="C1719" t="s">
        <v>457</v>
      </c>
      <c r="D1719" t="s">
        <v>140</v>
      </c>
      <c r="E1719" t="s">
        <v>76934</v>
      </c>
      <c r="F1719" t="s">
        <v>146</v>
      </c>
      <c r="G1719" t="s">
        <v>14590</v>
      </c>
      <c r="H1719" t="s">
        <v>14590</v>
      </c>
      <c r="I1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Středisko výchovné péče HELP ME, z.s.</v>
      </c>
      <c r="J1719" t="str">
        <f>IF(Table2[[#This Row],[Č. or.]],_xlfn.CONCAT(Table2[[#This Row],[Ulice]]," ",Table2[[#This Row],[Č. p.]],"/",Table2[[#This Row],[Č. or.]]),_xlfn.CONCAT(Table2[[#This Row],[Ulice]]," ",Table2[[#This Row],[Č. p.]]))</f>
        <v>Bořetická 4225/2</v>
      </c>
      <c r="K1719" t="s">
        <v>14591</v>
      </c>
      <c r="L1719">
        <v>4225</v>
      </c>
      <c r="M1719">
        <v>2</v>
      </c>
      <c r="N1719" t="s">
        <v>3917</v>
      </c>
      <c r="O1719" t="s">
        <v>217</v>
      </c>
      <c r="P1719" t="s">
        <v>77306</v>
      </c>
      <c r="Q1719" t="s">
        <v>146</v>
      </c>
      <c r="R1719" t="s">
        <v>14592</v>
      </c>
      <c r="S1719" t="s">
        <v>14592</v>
      </c>
      <c r="W1719" t="s">
        <v>14593</v>
      </c>
      <c r="X1719" t="s">
        <v>14594</v>
      </c>
      <c r="Y1719" t="s">
        <v>14595</v>
      </c>
      <c r="Z1719" t="s">
        <v>37</v>
      </c>
      <c r="AA1719" t="s">
        <v>76936</v>
      </c>
      <c r="AD1719" t="s">
        <v>80871</v>
      </c>
      <c r="AE1719" t="s">
        <v>3640</v>
      </c>
    </row>
    <row r="1720" spans="1:31" x14ac:dyDescent="0.3">
      <c r="A1720" t="s">
        <v>80872</v>
      </c>
      <c r="B1720" t="s">
        <v>80873</v>
      </c>
      <c r="C1720" t="s">
        <v>121</v>
      </c>
      <c r="D1720" t="s">
        <v>140</v>
      </c>
      <c r="E1720" t="s">
        <v>76934</v>
      </c>
      <c r="F1720" t="s">
        <v>146</v>
      </c>
      <c r="G1720" t="s">
        <v>14596</v>
      </c>
      <c r="H1720" t="s">
        <v>14597</v>
      </c>
      <c r="I1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Diagnostický ústav, SVP a ZŠ</v>
      </c>
      <c r="J1720" t="str">
        <f>IF(Table2[[#This Row],[Č. or.]],_xlfn.CONCAT(Table2[[#This Row],[Ulice]]," ",Table2[[#This Row],[Č. p.]],"/",Table2[[#This Row],[Č. or.]]),_xlfn.CONCAT(Table2[[#This Row],[Ulice]]," ",Table2[[#This Row],[Č. p.]]))</f>
        <v>Hlinky 55/140</v>
      </c>
      <c r="K1720" t="s">
        <v>14598</v>
      </c>
      <c r="L1720">
        <v>55</v>
      </c>
      <c r="M1720">
        <v>140</v>
      </c>
      <c r="N1720" t="s">
        <v>3917</v>
      </c>
      <c r="O1720" t="s">
        <v>12464</v>
      </c>
      <c r="P1720" t="s">
        <v>78942</v>
      </c>
      <c r="Q1720" t="s">
        <v>146</v>
      </c>
      <c r="R1720" t="s">
        <v>14599</v>
      </c>
      <c r="T1720" t="s">
        <v>14600</v>
      </c>
      <c r="U1720" t="s">
        <v>14601</v>
      </c>
      <c r="V1720" t="s">
        <v>14602</v>
      </c>
      <c r="W1720" t="s">
        <v>14603</v>
      </c>
      <c r="X1720" t="s">
        <v>14604</v>
      </c>
      <c r="Y1720" t="s">
        <v>13967</v>
      </c>
      <c r="Z1720" t="s">
        <v>37</v>
      </c>
      <c r="AA1720" t="s">
        <v>76936</v>
      </c>
      <c r="AB1720" t="s">
        <v>10862</v>
      </c>
      <c r="AC1720" t="s">
        <v>10863</v>
      </c>
      <c r="AD1720" t="s">
        <v>79779</v>
      </c>
      <c r="AE1720" t="s">
        <v>3640</v>
      </c>
    </row>
    <row r="1721" spans="1:31" x14ac:dyDescent="0.3">
      <c r="A1721" t="s">
        <v>80874</v>
      </c>
      <c r="B1721" t="s">
        <v>80875</v>
      </c>
      <c r="C1721" t="s">
        <v>842</v>
      </c>
      <c r="D1721" t="s">
        <v>140</v>
      </c>
      <c r="E1721" t="s">
        <v>76934</v>
      </c>
      <c r="F1721" t="s">
        <v>146</v>
      </c>
      <c r="G1721" t="s">
        <v>14605</v>
      </c>
      <c r="H1721" t="s">
        <v>14606</v>
      </c>
      <c r="I1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Salesiánské středisko mládeže</v>
      </c>
      <c r="J1721" t="str">
        <f>IF(Table2[[#This Row],[Č. or.]],_xlfn.CONCAT(Table2[[#This Row],[Ulice]]," ",Table2[[#This Row],[Č. p.]],"/",Table2[[#This Row],[Č. or.]]),_xlfn.CONCAT(Table2[[#This Row],[Ulice]]," ",Table2[[#This Row],[Č. p.]]))</f>
        <v>Foerstrova 3088/2</v>
      </c>
      <c r="K1721" t="s">
        <v>14607</v>
      </c>
      <c r="L1721">
        <v>3088</v>
      </c>
      <c r="M1721">
        <v>2</v>
      </c>
      <c r="N1721" t="s">
        <v>3917</v>
      </c>
      <c r="O1721" t="s">
        <v>4192</v>
      </c>
      <c r="P1721" t="s">
        <v>77082</v>
      </c>
      <c r="Q1721" t="s">
        <v>146</v>
      </c>
      <c r="R1721" t="s">
        <v>14608</v>
      </c>
      <c r="T1721" t="s">
        <v>14609</v>
      </c>
      <c r="V1721" t="s">
        <v>14610</v>
      </c>
      <c r="W1721" t="s">
        <v>14611</v>
      </c>
      <c r="X1721" t="s">
        <v>14612</v>
      </c>
      <c r="Y1721" t="s">
        <v>13329</v>
      </c>
      <c r="Z1721" t="s">
        <v>37</v>
      </c>
      <c r="AA1721" t="s">
        <v>76936</v>
      </c>
      <c r="AB1721" t="s">
        <v>10521</v>
      </c>
      <c r="AC1721" t="s">
        <v>10522</v>
      </c>
      <c r="AD1721" t="s">
        <v>76800</v>
      </c>
      <c r="AE1721" t="s">
        <v>3640</v>
      </c>
    </row>
    <row r="1722" spans="1:31" x14ac:dyDescent="0.3">
      <c r="A1722" t="s">
        <v>80876</v>
      </c>
      <c r="B1722" t="s">
        <v>80877</v>
      </c>
      <c r="C1722" t="s">
        <v>842</v>
      </c>
      <c r="D1722" t="s">
        <v>140</v>
      </c>
      <c r="E1722" t="s">
        <v>76934</v>
      </c>
      <c r="F1722" t="s">
        <v>146</v>
      </c>
      <c r="G1722" t="s">
        <v>14613</v>
      </c>
      <c r="H1722" t="s">
        <v>14614</v>
      </c>
      <c r="I1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Církevní domov mládeže Svaté rodiny</v>
      </c>
      <c r="J1722" t="str">
        <f>IF(Table2[[#This Row],[Č. or.]],_xlfn.CONCAT(Table2[[#This Row],[Ulice]]," ",Table2[[#This Row],[Č. p.]],"/",Table2[[#This Row],[Č. or.]]),_xlfn.CONCAT(Table2[[#This Row],[Ulice]]," ",Table2[[#This Row],[Č. p.]]))</f>
        <v>Grohova 107/10</v>
      </c>
      <c r="K1722" t="s">
        <v>10378</v>
      </c>
      <c r="L1722">
        <v>107</v>
      </c>
      <c r="M1722">
        <v>10</v>
      </c>
      <c r="N1722" t="s">
        <v>3917</v>
      </c>
      <c r="O1722" t="s">
        <v>249</v>
      </c>
      <c r="P1722" t="s">
        <v>76939</v>
      </c>
      <c r="Q1722" t="s">
        <v>146</v>
      </c>
      <c r="R1722" t="s">
        <v>14615</v>
      </c>
      <c r="S1722" t="s">
        <v>14616</v>
      </c>
      <c r="T1722" t="s">
        <v>14617</v>
      </c>
      <c r="U1722" t="s">
        <v>14618</v>
      </c>
      <c r="V1722" t="s">
        <v>14619</v>
      </c>
      <c r="W1722" t="s">
        <v>14620</v>
      </c>
      <c r="X1722" t="s">
        <v>14621</v>
      </c>
      <c r="Y1722" t="s">
        <v>13320</v>
      </c>
      <c r="Z1722" t="s">
        <v>37</v>
      </c>
      <c r="AA1722" t="s">
        <v>76936</v>
      </c>
      <c r="AD1722" t="s">
        <v>76812</v>
      </c>
      <c r="AE1722" t="s">
        <v>3640</v>
      </c>
    </row>
    <row r="1723" spans="1:31" x14ac:dyDescent="0.3">
      <c r="A1723" t="s">
        <v>80878</v>
      </c>
      <c r="B1723" t="s">
        <v>80879</v>
      </c>
      <c r="C1723" t="s">
        <v>276</v>
      </c>
      <c r="D1723" t="s">
        <v>140</v>
      </c>
      <c r="E1723" t="s">
        <v>76934</v>
      </c>
      <c r="F1723" t="s">
        <v>146</v>
      </c>
      <c r="G1723" t="s">
        <v>14622</v>
      </c>
      <c r="H1723" t="s">
        <v>14623</v>
      </c>
      <c r="I1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JŠ s právem st. jazykové zk.</v>
      </c>
      <c r="J1723" t="str">
        <f>IF(Table2[[#This Row],[Č. or.]],_xlfn.CONCAT(Table2[[#This Row],[Ulice]]," ",Table2[[#This Row],[Č. p.]],"/",Table2[[#This Row],[Č. or.]]),_xlfn.CONCAT(Table2[[#This Row],[Ulice]]," ",Table2[[#This Row],[Č. p.]]))</f>
        <v>Pionýrská 254/23</v>
      </c>
      <c r="K1723" t="s">
        <v>3190</v>
      </c>
      <c r="L1723">
        <v>254</v>
      </c>
      <c r="M1723">
        <v>23</v>
      </c>
      <c r="N1723" t="s">
        <v>3917</v>
      </c>
      <c r="O1723" t="s">
        <v>319</v>
      </c>
      <c r="P1723" t="s">
        <v>76939</v>
      </c>
      <c r="Q1723" t="s">
        <v>146</v>
      </c>
      <c r="R1723" t="s">
        <v>14624</v>
      </c>
      <c r="T1723" t="s">
        <v>14625</v>
      </c>
      <c r="U1723" t="s">
        <v>14626</v>
      </c>
      <c r="W1723" t="s">
        <v>14627</v>
      </c>
      <c r="X1723" t="s">
        <v>14628</v>
      </c>
      <c r="Y1723" t="s">
        <v>14629</v>
      </c>
      <c r="Z1723" t="s">
        <v>37</v>
      </c>
      <c r="AA1723" t="s">
        <v>76936</v>
      </c>
      <c r="AB1723" t="s">
        <v>4447</v>
      </c>
      <c r="AC1723" t="s">
        <v>4448</v>
      </c>
      <c r="AD1723" t="s">
        <v>77008</v>
      </c>
      <c r="AE1723" t="s">
        <v>3640</v>
      </c>
    </row>
    <row r="1724" spans="1:31" x14ac:dyDescent="0.3">
      <c r="A1724" t="s">
        <v>80880</v>
      </c>
      <c r="B1724" t="s">
        <v>80881</v>
      </c>
      <c r="C1724" t="s">
        <v>276</v>
      </c>
      <c r="D1724" t="s">
        <v>984</v>
      </c>
      <c r="E1724" t="s">
        <v>77312</v>
      </c>
      <c r="F1724" t="s">
        <v>988</v>
      </c>
      <c r="G1724" t="s">
        <v>14630</v>
      </c>
      <c r="H1724" t="s">
        <v>14631</v>
      </c>
      <c r="I1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Horizont - středisko volného času</v>
      </c>
      <c r="J1724" t="str">
        <f>IF(Table2[[#This Row],[Č. or.]],_xlfn.CONCAT(Table2[[#This Row],[Ulice]]," ",Table2[[#This Row],[Č. p.]],"/",Table2[[#This Row],[Č. or.]]),_xlfn.CONCAT(Table2[[#This Row],[Ulice]]," ",Table2[[#This Row],[Č. p.]]))</f>
        <v>Zemědělská 619/2</v>
      </c>
      <c r="K1724" t="s">
        <v>9860</v>
      </c>
      <c r="L1724">
        <v>619</v>
      </c>
      <c r="M1724">
        <v>2</v>
      </c>
      <c r="N1724" t="s">
        <v>4466</v>
      </c>
      <c r="O1724" t="s">
        <v>988</v>
      </c>
      <c r="P1724" t="s">
        <v>77313</v>
      </c>
      <c r="Q1724" t="s">
        <v>988</v>
      </c>
      <c r="R1724" t="s">
        <v>14632</v>
      </c>
      <c r="S1724" t="s">
        <v>14633</v>
      </c>
      <c r="T1724" t="s">
        <v>14634</v>
      </c>
      <c r="V1724" t="s">
        <v>14635</v>
      </c>
      <c r="W1724" t="s">
        <v>14636</v>
      </c>
      <c r="X1724" t="s">
        <v>14637</v>
      </c>
      <c r="Y1724" t="s">
        <v>13329</v>
      </c>
      <c r="Z1724" t="s">
        <v>37</v>
      </c>
      <c r="AA1724" t="s">
        <v>77314</v>
      </c>
      <c r="AB1724" t="s">
        <v>4447</v>
      </c>
      <c r="AC1724" t="s">
        <v>4448</v>
      </c>
      <c r="AD1724" t="s">
        <v>77008</v>
      </c>
      <c r="AE1724" t="s">
        <v>3640</v>
      </c>
    </row>
    <row r="1725" spans="1:31" x14ac:dyDescent="0.3">
      <c r="A1725" t="s">
        <v>80882</v>
      </c>
      <c r="B1725" t="s">
        <v>80883</v>
      </c>
      <c r="C1725" t="s">
        <v>276</v>
      </c>
      <c r="D1725" t="s">
        <v>356</v>
      </c>
      <c r="E1725" t="s">
        <v>78988</v>
      </c>
      <c r="F1725" t="s">
        <v>360</v>
      </c>
      <c r="G1725" t="s">
        <v>14638</v>
      </c>
      <c r="H1725" t="s">
        <v>14639</v>
      </c>
      <c r="I1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Břeclav | Středisko volného času Duhovka </v>
      </c>
      <c r="J1725" t="str">
        <f>IF(Table2[[#This Row],[Č. or.]],_xlfn.CONCAT(Table2[[#This Row],[Ulice]]," ",Table2[[#This Row],[Č. p.]],"/",Table2[[#This Row],[Č. or.]]),_xlfn.CONCAT(Table2[[#This Row],[Ulice]]," ",Table2[[#This Row],[Č. p.]]))</f>
        <v>Lidická 1060/4</v>
      </c>
      <c r="K1725" t="s">
        <v>1150</v>
      </c>
      <c r="L1725">
        <v>1060</v>
      </c>
      <c r="M1725">
        <v>4</v>
      </c>
      <c r="N1725" t="s">
        <v>360</v>
      </c>
      <c r="O1725" t="s">
        <v>360</v>
      </c>
      <c r="P1725" t="s">
        <v>78993</v>
      </c>
      <c r="Q1725" t="s">
        <v>360</v>
      </c>
      <c r="R1725" t="s">
        <v>14640</v>
      </c>
      <c r="T1725" t="s">
        <v>14641</v>
      </c>
      <c r="U1725" t="s">
        <v>14642</v>
      </c>
      <c r="V1725" t="s">
        <v>14643</v>
      </c>
      <c r="W1725" t="s">
        <v>14644</v>
      </c>
      <c r="X1725" t="s">
        <v>14645</v>
      </c>
      <c r="Y1725" t="s">
        <v>13329</v>
      </c>
      <c r="Z1725" t="s">
        <v>37</v>
      </c>
      <c r="AA1725" t="s">
        <v>78994</v>
      </c>
      <c r="AB1725" t="s">
        <v>4447</v>
      </c>
      <c r="AC1725" t="s">
        <v>4448</v>
      </c>
      <c r="AD1725" t="s">
        <v>77008</v>
      </c>
      <c r="AE1725" t="s">
        <v>3640</v>
      </c>
    </row>
    <row r="1726" spans="1:31" x14ac:dyDescent="0.3">
      <c r="A1726" t="s">
        <v>80884</v>
      </c>
      <c r="B1726" t="s">
        <v>80885</v>
      </c>
      <c r="C1726" t="s">
        <v>276</v>
      </c>
      <c r="D1726" t="s">
        <v>356</v>
      </c>
      <c r="E1726" t="s">
        <v>77344</v>
      </c>
      <c r="F1726" t="s">
        <v>1526</v>
      </c>
      <c r="G1726" t="s">
        <v>14646</v>
      </c>
      <c r="H1726" t="s">
        <v>12353</v>
      </c>
      <c r="I1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Dětský domov</v>
      </c>
      <c r="J1726" t="str">
        <f>IF(Table2[[#This Row],[Č. or.]],_xlfn.CONCAT(Table2[[#This Row],[Ulice]]," ",Table2[[#This Row],[Č. p.]],"/",Table2[[#This Row],[Č. or.]]),_xlfn.CONCAT(Table2[[#This Row],[Ulice]]," ",Table2[[#This Row],[Č. p.]]))</f>
        <v>Nádražní 974/26</v>
      </c>
      <c r="K1726" t="s">
        <v>387</v>
      </c>
      <c r="L1726">
        <v>974</v>
      </c>
      <c r="M1726">
        <v>26</v>
      </c>
      <c r="N1726" t="s">
        <v>360</v>
      </c>
      <c r="O1726" t="s">
        <v>1526</v>
      </c>
      <c r="P1726" t="s">
        <v>77345</v>
      </c>
      <c r="Q1726" t="s">
        <v>1526</v>
      </c>
      <c r="R1726" t="s">
        <v>14647</v>
      </c>
      <c r="S1726" t="s">
        <v>14648</v>
      </c>
      <c r="T1726" t="s">
        <v>14649</v>
      </c>
      <c r="U1726" t="s">
        <v>14649</v>
      </c>
      <c r="W1726" t="s">
        <v>14650</v>
      </c>
      <c r="X1726" t="s">
        <v>14651</v>
      </c>
      <c r="Y1726" t="s">
        <v>11190</v>
      </c>
      <c r="Z1726" t="s">
        <v>37</v>
      </c>
      <c r="AA1726" t="s">
        <v>77346</v>
      </c>
      <c r="AB1726" t="s">
        <v>4447</v>
      </c>
      <c r="AC1726" t="s">
        <v>4448</v>
      </c>
      <c r="AD1726" t="s">
        <v>77008</v>
      </c>
      <c r="AE1726" t="s">
        <v>3640</v>
      </c>
    </row>
    <row r="1727" spans="1:31" x14ac:dyDescent="0.3">
      <c r="A1727" t="s">
        <v>80886</v>
      </c>
      <c r="B1727" t="s">
        <v>80887</v>
      </c>
      <c r="C1727" t="s">
        <v>276</v>
      </c>
      <c r="D1727" t="s">
        <v>984</v>
      </c>
      <c r="E1727" t="s">
        <v>77334</v>
      </c>
      <c r="F1727" t="s">
        <v>4474</v>
      </c>
      <c r="G1727" t="s">
        <v>14652</v>
      </c>
      <c r="H1727" t="s">
        <v>14140</v>
      </c>
      <c r="I1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Středisko volného času</v>
      </c>
      <c r="J1727" t="str">
        <f>IF(Table2[[#This Row],[Č. or.]],_xlfn.CONCAT(Table2[[#This Row],[Ulice]]," ",Table2[[#This Row],[Č. p.]],"/",Table2[[#This Row],[Č. or.]]),_xlfn.CONCAT(Table2[[#This Row],[Ulice]]," ",Table2[[#This Row],[Č. p.]]))</f>
        <v>Dlouhá 39</v>
      </c>
      <c r="K1727" t="s">
        <v>7192</v>
      </c>
      <c r="L1727">
        <v>39</v>
      </c>
      <c r="N1727" t="s">
        <v>4466</v>
      </c>
      <c r="O1727" t="s">
        <v>4474</v>
      </c>
      <c r="P1727" t="s">
        <v>77335</v>
      </c>
      <c r="Q1727" t="s">
        <v>4474</v>
      </c>
      <c r="R1727" t="s">
        <v>14653</v>
      </c>
      <c r="S1727" t="s">
        <v>14653</v>
      </c>
      <c r="T1727" t="s">
        <v>14654</v>
      </c>
      <c r="V1727" t="s">
        <v>14655</v>
      </c>
      <c r="W1727" t="s">
        <v>14656</v>
      </c>
      <c r="X1727" t="s">
        <v>14657</v>
      </c>
      <c r="Y1727" t="s">
        <v>13329</v>
      </c>
      <c r="Z1727" t="s">
        <v>37</v>
      </c>
      <c r="AA1727" t="s">
        <v>77336</v>
      </c>
      <c r="AB1727" t="s">
        <v>4447</v>
      </c>
      <c r="AC1727" t="s">
        <v>4448</v>
      </c>
      <c r="AD1727" t="s">
        <v>77008</v>
      </c>
      <c r="AE1727" t="s">
        <v>3640</v>
      </c>
    </row>
    <row r="1728" spans="1:31" x14ac:dyDescent="0.3">
      <c r="A1728" t="s">
        <v>80888</v>
      </c>
      <c r="B1728" t="s">
        <v>80889</v>
      </c>
      <c r="C1728" t="s">
        <v>276</v>
      </c>
      <c r="D1728" t="s">
        <v>1951</v>
      </c>
      <c r="E1728" t="s">
        <v>79027</v>
      </c>
      <c r="F1728" t="s">
        <v>8455</v>
      </c>
      <c r="G1728" t="s">
        <v>14658</v>
      </c>
      <c r="H1728" t="s">
        <v>14658</v>
      </c>
      <c r="I1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Vizovice</v>
      </c>
      <c r="J1728" t="str">
        <f>IF(Table2[[#This Row],[Č. or.]],_xlfn.CONCAT(Table2[[#This Row],[Ulice]]," ",Table2[[#This Row],[Č. p.]],"/",Table2[[#This Row],[Č. or.]]),_xlfn.CONCAT(Table2[[#This Row],[Ulice]]," ",Table2[[#This Row],[Č. p.]]))</f>
        <v>Chrastěšovská 65</v>
      </c>
      <c r="K1728" t="s">
        <v>14659</v>
      </c>
      <c r="L1728">
        <v>65</v>
      </c>
      <c r="N1728" t="s">
        <v>3535</v>
      </c>
      <c r="O1728" t="s">
        <v>8455</v>
      </c>
      <c r="P1728" t="s">
        <v>79028</v>
      </c>
      <c r="Q1728" t="s">
        <v>8455</v>
      </c>
      <c r="R1728" t="s">
        <v>14660</v>
      </c>
      <c r="S1728" t="s">
        <v>14661</v>
      </c>
      <c r="T1728" t="s">
        <v>14662</v>
      </c>
      <c r="W1728" t="s">
        <v>14663</v>
      </c>
      <c r="X1728" t="s">
        <v>14664</v>
      </c>
      <c r="Y1728" t="s">
        <v>11190</v>
      </c>
      <c r="Z1728" t="s">
        <v>37</v>
      </c>
      <c r="AA1728" t="s">
        <v>79029</v>
      </c>
      <c r="AB1728" t="s">
        <v>4229</v>
      </c>
      <c r="AC1728" t="s">
        <v>4230</v>
      </c>
      <c r="AD1728" t="s">
        <v>77008</v>
      </c>
      <c r="AE1728" t="s">
        <v>3640</v>
      </c>
    </row>
    <row r="1729" spans="1:31" x14ac:dyDescent="0.3">
      <c r="A1729" t="s">
        <v>80890</v>
      </c>
      <c r="B1729" t="s">
        <v>80891</v>
      </c>
      <c r="C1729" t="s">
        <v>276</v>
      </c>
      <c r="D1729" t="s">
        <v>1951</v>
      </c>
      <c r="E1729" t="s">
        <v>76942</v>
      </c>
      <c r="F1729" t="s">
        <v>3535</v>
      </c>
      <c r="G1729" t="s">
        <v>14665</v>
      </c>
      <c r="H1729" t="s">
        <v>14666</v>
      </c>
      <c r="I1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Dětský domov  Zlín</v>
      </c>
      <c r="J1729" t="str">
        <f>IF(Table2[[#This Row],[Č. or.]],_xlfn.CONCAT(Table2[[#This Row],[Ulice]]," ",Table2[[#This Row],[Č. p.]],"/",Table2[[#This Row],[Č. or.]]),_xlfn.CONCAT(Table2[[#This Row],[Ulice]]," ",Table2[[#This Row],[Č. p.]]))</f>
        <v>Lazy I 3689</v>
      </c>
      <c r="K1729" t="s">
        <v>14667</v>
      </c>
      <c r="L1729">
        <v>3689</v>
      </c>
      <c r="N1729" t="s">
        <v>3535</v>
      </c>
      <c r="O1729" t="s">
        <v>3535</v>
      </c>
      <c r="P1729" t="s">
        <v>76943</v>
      </c>
      <c r="Q1729" t="s">
        <v>3535</v>
      </c>
      <c r="R1729" t="s">
        <v>14668</v>
      </c>
      <c r="S1729" t="s">
        <v>14668</v>
      </c>
      <c r="T1729" t="s">
        <v>14669</v>
      </c>
      <c r="V1729" t="s">
        <v>14670</v>
      </c>
      <c r="W1729" t="s">
        <v>14671</v>
      </c>
      <c r="X1729" t="s">
        <v>14672</v>
      </c>
      <c r="Y1729" t="s">
        <v>11190</v>
      </c>
      <c r="Z1729" t="s">
        <v>37</v>
      </c>
      <c r="AA1729" t="s">
        <v>76944</v>
      </c>
      <c r="AB1729" t="s">
        <v>4229</v>
      </c>
      <c r="AC1729" t="s">
        <v>4230</v>
      </c>
      <c r="AD1729" t="s">
        <v>77008</v>
      </c>
      <c r="AE1729" t="s">
        <v>3640</v>
      </c>
    </row>
    <row r="1730" spans="1:31" x14ac:dyDescent="0.3">
      <c r="A1730" t="s">
        <v>80892</v>
      </c>
      <c r="B1730" t="s">
        <v>80893</v>
      </c>
      <c r="C1730" t="s">
        <v>276</v>
      </c>
      <c r="D1730" t="s">
        <v>787</v>
      </c>
      <c r="E1730" t="s">
        <v>77354</v>
      </c>
      <c r="F1730" t="s">
        <v>791</v>
      </c>
      <c r="G1730" t="s">
        <v>14673</v>
      </c>
      <c r="H1730" t="s">
        <v>14674</v>
      </c>
      <c r="I1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Středisko volného času Dúbrava</v>
      </c>
      <c r="J1730" t="str">
        <f>IF(Table2[[#This Row],[Č. or.]],_xlfn.CONCAT(Table2[[#This Row],[Ulice]]," ",Table2[[#This Row],[Č. p.]],"/",Table2[[#This Row],[Č. or.]]),_xlfn.CONCAT(Table2[[#This Row],[Ulice]]," ",Table2[[#This Row],[Č. p.]]))</f>
        <v>nám. B. Martinů 2952/5</v>
      </c>
      <c r="K1730" t="s">
        <v>12603</v>
      </c>
      <c r="L1730">
        <v>2952</v>
      </c>
      <c r="M1730">
        <v>5</v>
      </c>
      <c r="N1730" t="s">
        <v>791</v>
      </c>
      <c r="O1730" t="s">
        <v>791</v>
      </c>
      <c r="P1730" t="s">
        <v>77355</v>
      </c>
      <c r="Q1730" t="s">
        <v>791</v>
      </c>
      <c r="R1730" t="s">
        <v>14675</v>
      </c>
      <c r="T1730" t="s">
        <v>14676</v>
      </c>
      <c r="U1730" t="s">
        <v>14677</v>
      </c>
      <c r="V1730" t="s">
        <v>14678</v>
      </c>
      <c r="W1730" t="s">
        <v>14679</v>
      </c>
      <c r="X1730" t="s">
        <v>14680</v>
      </c>
      <c r="Y1730" t="s">
        <v>13329</v>
      </c>
      <c r="Z1730" t="s">
        <v>37</v>
      </c>
      <c r="AA1730" t="s">
        <v>77356</v>
      </c>
      <c r="AB1730" t="s">
        <v>4447</v>
      </c>
      <c r="AC1730" t="s">
        <v>4448</v>
      </c>
      <c r="AD1730" t="s">
        <v>77008</v>
      </c>
      <c r="AE1730" t="s">
        <v>3640</v>
      </c>
    </row>
    <row r="1731" spans="1:31" x14ac:dyDescent="0.3">
      <c r="A1731" t="s">
        <v>80894</v>
      </c>
      <c r="B1731" t="s">
        <v>80895</v>
      </c>
      <c r="C1731" t="s">
        <v>276</v>
      </c>
      <c r="D1731" t="s">
        <v>787</v>
      </c>
      <c r="E1731" t="s">
        <v>77347</v>
      </c>
      <c r="F1731" t="s">
        <v>4478</v>
      </c>
      <c r="G1731" t="s">
        <v>14681</v>
      </c>
      <c r="H1731" t="s">
        <v>14682</v>
      </c>
      <c r="I1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Středisko volného času Slovácko</v>
      </c>
      <c r="J1731" t="str">
        <f>IF(Table2[[#This Row],[Č. or.]],_xlfn.CONCAT(Table2[[#This Row],[Ulice]]," ",Table2[[#This Row],[Č. p.]],"/",Table2[[#This Row],[Č. or.]]),_xlfn.CONCAT(Table2[[#This Row],[Ulice]]," ",Table2[[#This Row],[Č. p.]]))</f>
        <v>Hutník 1495</v>
      </c>
      <c r="K1731" t="s">
        <v>14683</v>
      </c>
      <c r="L1731">
        <v>1495</v>
      </c>
      <c r="N1731" t="s">
        <v>791</v>
      </c>
      <c r="O1731" t="s">
        <v>4478</v>
      </c>
      <c r="P1731" t="s">
        <v>77350</v>
      </c>
      <c r="Q1731" t="s">
        <v>4478</v>
      </c>
      <c r="R1731" t="s">
        <v>14684</v>
      </c>
      <c r="T1731" t="s">
        <v>14685</v>
      </c>
      <c r="U1731" t="s">
        <v>14686</v>
      </c>
      <c r="V1731" t="s">
        <v>14687</v>
      </c>
      <c r="W1731" t="s">
        <v>14688</v>
      </c>
      <c r="X1731" t="s">
        <v>14689</v>
      </c>
      <c r="Y1731" t="s">
        <v>13329</v>
      </c>
      <c r="Z1731" t="s">
        <v>37</v>
      </c>
      <c r="AA1731" t="s">
        <v>77351</v>
      </c>
      <c r="AB1731" t="s">
        <v>4447</v>
      </c>
      <c r="AC1731" t="s">
        <v>4448</v>
      </c>
      <c r="AD1731" t="s">
        <v>77008</v>
      </c>
      <c r="AE1731" t="s">
        <v>3640</v>
      </c>
    </row>
    <row r="1732" spans="1:31" x14ac:dyDescent="0.3">
      <c r="A1732" t="s">
        <v>80896</v>
      </c>
      <c r="B1732" t="s">
        <v>80897</v>
      </c>
      <c r="C1732" t="s">
        <v>276</v>
      </c>
      <c r="D1732" t="s">
        <v>787</v>
      </c>
      <c r="E1732" t="s">
        <v>77354</v>
      </c>
      <c r="F1732" t="s">
        <v>791</v>
      </c>
      <c r="G1732" t="s">
        <v>14690</v>
      </c>
      <c r="H1732" t="s">
        <v>12353</v>
      </c>
      <c r="I1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Dětský domov</v>
      </c>
      <c r="J1732" t="str">
        <f>IF(Table2[[#This Row],[Č. or.]],_xlfn.CONCAT(Table2[[#This Row],[Ulice]]," ",Table2[[#This Row],[Č. p.]],"/",Table2[[#This Row],[Č. or.]]),_xlfn.CONCAT(Table2[[#This Row],[Ulice]]," ",Table2[[#This Row],[Č. p.]]))</f>
        <v>Jarošova 2267/1</v>
      </c>
      <c r="K1732" t="s">
        <v>1437</v>
      </c>
      <c r="L1732">
        <v>2267</v>
      </c>
      <c r="M1732">
        <v>1</v>
      </c>
      <c r="N1732" t="s">
        <v>791</v>
      </c>
      <c r="O1732" t="s">
        <v>791</v>
      </c>
      <c r="P1732" t="s">
        <v>77355</v>
      </c>
      <c r="Q1732" t="s">
        <v>791</v>
      </c>
      <c r="R1732" t="s">
        <v>14691</v>
      </c>
      <c r="S1732" t="s">
        <v>14692</v>
      </c>
      <c r="T1732" t="s">
        <v>14693</v>
      </c>
      <c r="U1732" t="s">
        <v>14694</v>
      </c>
      <c r="V1732" t="s">
        <v>14695</v>
      </c>
      <c r="W1732" t="s">
        <v>14696</v>
      </c>
      <c r="X1732" t="s">
        <v>14697</v>
      </c>
      <c r="Y1732" t="s">
        <v>11190</v>
      </c>
      <c r="Z1732" t="s">
        <v>37</v>
      </c>
      <c r="AA1732" t="s">
        <v>77356</v>
      </c>
      <c r="AB1732" t="s">
        <v>4447</v>
      </c>
      <c r="AC1732" t="s">
        <v>4448</v>
      </c>
      <c r="AD1732" t="s">
        <v>77008</v>
      </c>
      <c r="AE1732" t="s">
        <v>3640</v>
      </c>
    </row>
    <row r="1733" spans="1:31" x14ac:dyDescent="0.3">
      <c r="A1733" t="s">
        <v>80898</v>
      </c>
      <c r="B1733" t="s">
        <v>80899</v>
      </c>
      <c r="C1733" t="s">
        <v>276</v>
      </c>
      <c r="D1733" t="s">
        <v>787</v>
      </c>
      <c r="E1733" t="s">
        <v>77347</v>
      </c>
      <c r="F1733" t="s">
        <v>4478</v>
      </c>
      <c r="G1733" t="s">
        <v>14698</v>
      </c>
      <c r="H1733" t="s">
        <v>12353</v>
      </c>
      <c r="I1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Dětský domov</v>
      </c>
      <c r="J1733" t="str">
        <f>IF(Table2[[#This Row],[Č. or.]],_xlfn.CONCAT(Table2[[#This Row],[Ulice]]," ",Table2[[#This Row],[Č. p.]],"/",Table2[[#This Row],[Č. or.]]),_xlfn.CONCAT(Table2[[#This Row],[Ulice]]," ",Table2[[#This Row],[Č. p.]]))</f>
        <v>Boženy Hrejsové 1255</v>
      </c>
      <c r="K1733" t="s">
        <v>14699</v>
      </c>
      <c r="L1733">
        <v>1255</v>
      </c>
      <c r="N1733" t="s">
        <v>791</v>
      </c>
      <c r="O1733" t="s">
        <v>3099</v>
      </c>
      <c r="P1733" t="s">
        <v>77352</v>
      </c>
      <c r="Q1733" t="s">
        <v>3099</v>
      </c>
      <c r="R1733" t="s">
        <v>14700</v>
      </c>
      <c r="S1733" t="s">
        <v>14701</v>
      </c>
      <c r="T1733" t="s">
        <v>14702</v>
      </c>
      <c r="V1733" t="s">
        <v>14703</v>
      </c>
      <c r="W1733" t="s">
        <v>14704</v>
      </c>
      <c r="X1733" t="s">
        <v>14705</v>
      </c>
      <c r="Y1733" t="s">
        <v>11190</v>
      </c>
      <c r="Z1733" t="s">
        <v>37</v>
      </c>
      <c r="AA1733" t="s">
        <v>77353</v>
      </c>
      <c r="AB1733" t="s">
        <v>4447</v>
      </c>
      <c r="AC1733" t="s">
        <v>4448</v>
      </c>
      <c r="AD1733" t="s">
        <v>77008</v>
      </c>
      <c r="AE1733" t="s">
        <v>3640</v>
      </c>
    </row>
    <row r="1734" spans="1:31" x14ac:dyDescent="0.3">
      <c r="A1734" t="s">
        <v>80900</v>
      </c>
      <c r="B1734" t="s">
        <v>80901</v>
      </c>
      <c r="C1734" t="s">
        <v>276</v>
      </c>
      <c r="D1734" t="s">
        <v>1067</v>
      </c>
      <c r="E1734" t="s">
        <v>79058</v>
      </c>
      <c r="F1734" t="s">
        <v>3209</v>
      </c>
      <c r="G1734" t="s">
        <v>14706</v>
      </c>
      <c r="H1734" t="s">
        <v>12353</v>
      </c>
      <c r="I1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Dětský domov</v>
      </c>
      <c r="J1734" t="str">
        <f>IF(Table2[[#This Row],[Č. or.]],_xlfn.CONCAT(Table2[[#This Row],[Ulice]]," ",Table2[[#This Row],[Č. p.]],"/",Table2[[#This Row],[Č. or.]]),_xlfn.CONCAT(Table2[[#This Row],[Ulice]]," ",Table2[[#This Row],[Č. p.]]))</f>
        <v>Štěpnická 111</v>
      </c>
      <c r="K1734" t="s">
        <v>8852</v>
      </c>
      <c r="L1734">
        <v>111</v>
      </c>
      <c r="N1734" t="s">
        <v>1070</v>
      </c>
      <c r="O1734" t="s">
        <v>14707</v>
      </c>
      <c r="P1734" t="s">
        <v>79059</v>
      </c>
      <c r="Q1734" t="s">
        <v>3209</v>
      </c>
      <c r="R1734" t="s">
        <v>14708</v>
      </c>
      <c r="S1734" t="s">
        <v>14708</v>
      </c>
      <c r="T1734" t="s">
        <v>14709</v>
      </c>
      <c r="W1734" t="s">
        <v>14710</v>
      </c>
      <c r="X1734" t="s">
        <v>14711</v>
      </c>
      <c r="Y1734" t="s">
        <v>11190</v>
      </c>
      <c r="Z1734" t="s">
        <v>37</v>
      </c>
      <c r="AA1734" t="s">
        <v>79060</v>
      </c>
      <c r="AB1734" t="s">
        <v>6258</v>
      </c>
      <c r="AC1734" t="s">
        <v>6259</v>
      </c>
      <c r="AD1734" t="s">
        <v>77008</v>
      </c>
      <c r="AE1734" t="s">
        <v>3640</v>
      </c>
    </row>
    <row r="1735" spans="1:31" x14ac:dyDescent="0.3">
      <c r="A1735" t="s">
        <v>80902</v>
      </c>
      <c r="B1735" t="s">
        <v>80903</v>
      </c>
      <c r="C1735" t="s">
        <v>121</v>
      </c>
      <c r="D1735" t="s">
        <v>1067</v>
      </c>
      <c r="E1735" t="s">
        <v>77110</v>
      </c>
      <c r="F1735" t="s">
        <v>1070</v>
      </c>
      <c r="G1735" t="s">
        <v>14712</v>
      </c>
      <c r="H1735" t="s">
        <v>14713</v>
      </c>
      <c r="I1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Dětský domov se školou, SVP a ZŠ</v>
      </c>
      <c r="J1735" t="str">
        <f>IF(Table2[[#This Row],[Č. or.]],_xlfn.CONCAT(Table2[[#This Row],[Ulice]]," ",Table2[[#This Row],[Č. p.]],"/",Table2[[#This Row],[Č. or.]]),_xlfn.CONCAT(Table2[[#This Row],[Ulice]]," ",Table2[[#This Row],[Č. p.]]))</f>
        <v>Dělnická 320/1</v>
      </c>
      <c r="K1735" t="s">
        <v>10043</v>
      </c>
      <c r="L1735">
        <v>320</v>
      </c>
      <c r="M1735">
        <v>1</v>
      </c>
      <c r="N1735" t="s">
        <v>1070</v>
      </c>
      <c r="O1735" t="s">
        <v>1070</v>
      </c>
      <c r="P1735" t="s">
        <v>77111</v>
      </c>
      <c r="Q1735" t="s">
        <v>1070</v>
      </c>
      <c r="R1735" t="s">
        <v>14714</v>
      </c>
      <c r="S1735" t="s">
        <v>14714</v>
      </c>
      <c r="T1735" t="s">
        <v>14715</v>
      </c>
      <c r="V1735" t="s">
        <v>14716</v>
      </c>
      <c r="W1735" t="s">
        <v>14717</v>
      </c>
      <c r="X1735" t="s">
        <v>14718</v>
      </c>
      <c r="Y1735" t="s">
        <v>13350</v>
      </c>
      <c r="Z1735" t="s">
        <v>37</v>
      </c>
      <c r="AA1735" t="s">
        <v>77112</v>
      </c>
      <c r="AB1735" t="s">
        <v>10862</v>
      </c>
      <c r="AC1735" t="s">
        <v>10863</v>
      </c>
      <c r="AD1735" t="s">
        <v>79779</v>
      </c>
      <c r="AE1735" t="s">
        <v>3640</v>
      </c>
    </row>
    <row r="1736" spans="1:31" x14ac:dyDescent="0.3">
      <c r="A1736" t="s">
        <v>80904</v>
      </c>
      <c r="B1736" t="s">
        <v>80905</v>
      </c>
      <c r="C1736" t="s">
        <v>276</v>
      </c>
      <c r="D1736" t="s">
        <v>800</v>
      </c>
      <c r="E1736" t="s">
        <v>77362</v>
      </c>
      <c r="F1736" t="s">
        <v>1273</v>
      </c>
      <c r="G1736" t="s">
        <v>14719</v>
      </c>
      <c r="H1736" t="s">
        <v>14719</v>
      </c>
      <c r="I1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Dětský domov Kroměříž</v>
      </c>
      <c r="J1736" t="str">
        <f>IF(Table2[[#This Row],[Č. or.]],_xlfn.CONCAT(Table2[[#This Row],[Ulice]]," ",Table2[[#This Row],[Č. p.]],"/",Table2[[#This Row],[Č. or.]]),_xlfn.CONCAT(Table2[[#This Row],[Ulice]]," ",Table2[[#This Row],[Č. p.]]))</f>
        <v>U Sýpek 1306/3</v>
      </c>
      <c r="K1736" t="s">
        <v>14720</v>
      </c>
      <c r="L1736">
        <v>1306</v>
      </c>
      <c r="M1736">
        <v>3</v>
      </c>
      <c r="N1736" t="s">
        <v>1273</v>
      </c>
      <c r="O1736" t="s">
        <v>1273</v>
      </c>
      <c r="P1736" t="s">
        <v>77363</v>
      </c>
      <c r="Q1736" t="s">
        <v>1273</v>
      </c>
      <c r="R1736" t="s">
        <v>14721</v>
      </c>
      <c r="S1736" t="s">
        <v>14721</v>
      </c>
      <c r="T1736" t="s">
        <v>14722</v>
      </c>
      <c r="U1736" t="s">
        <v>14723</v>
      </c>
      <c r="V1736" t="s">
        <v>14724</v>
      </c>
      <c r="W1736" t="s">
        <v>14725</v>
      </c>
      <c r="X1736" t="s">
        <v>14726</v>
      </c>
      <c r="Y1736" t="s">
        <v>11190</v>
      </c>
      <c r="Z1736" t="s">
        <v>37</v>
      </c>
      <c r="AA1736" t="s">
        <v>77364</v>
      </c>
      <c r="AB1736" t="s">
        <v>4229</v>
      </c>
      <c r="AC1736" t="s">
        <v>4230</v>
      </c>
      <c r="AD1736" t="s">
        <v>77008</v>
      </c>
      <c r="AE1736" t="s">
        <v>3640</v>
      </c>
    </row>
    <row r="1737" spans="1:31" x14ac:dyDescent="0.3">
      <c r="A1737" t="s">
        <v>80906</v>
      </c>
      <c r="B1737" t="s">
        <v>80907</v>
      </c>
      <c r="C1737" t="s">
        <v>121</v>
      </c>
      <c r="D1737" t="s">
        <v>800</v>
      </c>
      <c r="E1737" t="s">
        <v>77367</v>
      </c>
      <c r="F1737" t="s">
        <v>4483</v>
      </c>
      <c r="G1737" t="s">
        <v>14727</v>
      </c>
      <c r="H1737" t="s">
        <v>14473</v>
      </c>
      <c r="I1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Dětský domov se školou, ZŠ a ŠJ</v>
      </c>
      <c r="J1737" t="str">
        <f>IF(Table2[[#This Row],[Č. or.]],_xlfn.CONCAT(Table2[[#This Row],[Ulice]]," ",Table2[[#This Row],[Č. p.]],"/",Table2[[#This Row],[Č. or.]]),_xlfn.CONCAT(Table2[[#This Row],[Ulice]]," ",Table2[[#This Row],[Č. p.]]))</f>
        <v>Havlíčkova 547</v>
      </c>
      <c r="K1737" t="s">
        <v>565</v>
      </c>
      <c r="L1737">
        <v>547</v>
      </c>
      <c r="N1737" t="s">
        <v>1273</v>
      </c>
      <c r="O1737" t="s">
        <v>4483</v>
      </c>
      <c r="P1737" t="s">
        <v>77368</v>
      </c>
      <c r="Q1737" t="s">
        <v>4483</v>
      </c>
      <c r="R1737" t="s">
        <v>14728</v>
      </c>
      <c r="T1737" t="s">
        <v>14729</v>
      </c>
      <c r="U1737" t="s">
        <v>14730</v>
      </c>
      <c r="V1737" t="s">
        <v>14731</v>
      </c>
      <c r="W1737" t="s">
        <v>14732</v>
      </c>
      <c r="X1737" t="s">
        <v>14733</v>
      </c>
      <c r="Y1737" t="s">
        <v>11671</v>
      </c>
      <c r="Z1737" t="s">
        <v>37</v>
      </c>
      <c r="AA1737" t="s">
        <v>77369</v>
      </c>
      <c r="AB1737" t="s">
        <v>10862</v>
      </c>
      <c r="AC1737" t="s">
        <v>10863</v>
      </c>
      <c r="AD1737" t="s">
        <v>79779</v>
      </c>
      <c r="AE1737" t="s">
        <v>3640</v>
      </c>
    </row>
    <row r="1738" spans="1:31" x14ac:dyDescent="0.3">
      <c r="A1738" t="s">
        <v>80908</v>
      </c>
      <c r="B1738" t="s">
        <v>80909</v>
      </c>
      <c r="C1738" t="s">
        <v>121</v>
      </c>
      <c r="D1738" t="s">
        <v>800</v>
      </c>
      <c r="E1738" t="s">
        <v>77362</v>
      </c>
      <c r="F1738" t="s">
        <v>1273</v>
      </c>
      <c r="G1738" t="s">
        <v>14734</v>
      </c>
      <c r="H1738" t="s">
        <v>14735</v>
      </c>
      <c r="I1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VÚ, SVP HELP, ZŠ a SŠ</v>
      </c>
      <c r="J1738" t="str">
        <f>IF(Table2[[#This Row],[Č. or.]],_xlfn.CONCAT(Table2[[#This Row],[Ulice]]," ",Table2[[#This Row],[Č. p.]],"/",Table2[[#This Row],[Č. or.]]),_xlfn.CONCAT(Table2[[#This Row],[Ulice]]," ",Table2[[#This Row],[Č. p.]]))</f>
        <v>Zámecká 107</v>
      </c>
      <c r="K1738" t="s">
        <v>4293</v>
      </c>
      <c r="L1738">
        <v>107</v>
      </c>
      <c r="N1738" t="s">
        <v>1273</v>
      </c>
      <c r="O1738" t="s">
        <v>14736</v>
      </c>
      <c r="P1738" t="s">
        <v>80910</v>
      </c>
      <c r="Q1738" t="s">
        <v>14736</v>
      </c>
      <c r="R1738" t="s">
        <v>14737</v>
      </c>
      <c r="S1738" t="s">
        <v>14738</v>
      </c>
      <c r="T1738" t="s">
        <v>14739</v>
      </c>
      <c r="U1738" t="s">
        <v>14740</v>
      </c>
      <c r="W1738" t="s">
        <v>14741</v>
      </c>
      <c r="X1738" t="s">
        <v>14742</v>
      </c>
      <c r="Y1738" t="s">
        <v>14743</v>
      </c>
      <c r="Z1738" t="s">
        <v>37</v>
      </c>
      <c r="AA1738" t="s">
        <v>80911</v>
      </c>
      <c r="AB1738" t="s">
        <v>10862</v>
      </c>
      <c r="AC1738" t="s">
        <v>10863</v>
      </c>
      <c r="AD1738" t="s">
        <v>79779</v>
      </c>
      <c r="AE1738" t="s">
        <v>3640</v>
      </c>
    </row>
    <row r="1739" spans="1:31" x14ac:dyDescent="0.3">
      <c r="A1739" t="s">
        <v>80912</v>
      </c>
      <c r="B1739" t="s">
        <v>80913</v>
      </c>
      <c r="C1739" t="s">
        <v>276</v>
      </c>
      <c r="D1739" t="s">
        <v>1241</v>
      </c>
      <c r="E1739" t="s">
        <v>79107</v>
      </c>
      <c r="F1739" t="s">
        <v>2817</v>
      </c>
      <c r="G1739" t="s">
        <v>14744</v>
      </c>
      <c r="H1739" t="s">
        <v>11182</v>
      </c>
      <c r="I1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Dětský domov a Školní jídelna</v>
      </c>
      <c r="J1739" t="str">
        <f>IF(Table2[[#This Row],[Č. or.]],_xlfn.CONCAT(Table2[[#This Row],[Ulice]]," ",Table2[[#This Row],[Č. p.]],"/",Table2[[#This Row],[Č. or.]]),_xlfn.CONCAT(Table2[[#This Row],[Ulice]]," ",Table2[[#This Row],[Č. p.]]))</f>
        <v>Balkán 333</v>
      </c>
      <c r="K1739" t="s">
        <v>14745</v>
      </c>
      <c r="L1739">
        <v>333</v>
      </c>
      <c r="N1739" t="s">
        <v>2817</v>
      </c>
      <c r="O1739" t="s">
        <v>14746</v>
      </c>
      <c r="P1739" t="s">
        <v>80914</v>
      </c>
      <c r="Q1739" t="s">
        <v>14746</v>
      </c>
      <c r="R1739" t="s">
        <v>14747</v>
      </c>
      <c r="S1739" t="s">
        <v>14748</v>
      </c>
      <c r="T1739" t="s">
        <v>14749</v>
      </c>
      <c r="U1739" t="s">
        <v>14750</v>
      </c>
      <c r="V1739" t="s">
        <v>14751</v>
      </c>
      <c r="W1739" t="s">
        <v>14752</v>
      </c>
      <c r="X1739" t="s">
        <v>14753</v>
      </c>
      <c r="Y1739" t="s">
        <v>11190</v>
      </c>
      <c r="Z1739" t="s">
        <v>37</v>
      </c>
      <c r="AA1739" t="s">
        <v>80915</v>
      </c>
      <c r="AB1739" t="s">
        <v>4337</v>
      </c>
      <c r="AC1739" t="s">
        <v>4338</v>
      </c>
      <c r="AD1739" t="s">
        <v>77008</v>
      </c>
      <c r="AE1739" t="s">
        <v>3640</v>
      </c>
    </row>
    <row r="1740" spans="1:31" x14ac:dyDescent="0.3">
      <c r="A1740" t="s">
        <v>80916</v>
      </c>
      <c r="B1740" t="s">
        <v>80917</v>
      </c>
      <c r="C1740" t="s">
        <v>276</v>
      </c>
      <c r="D1740" t="s">
        <v>1587</v>
      </c>
      <c r="E1740" t="s">
        <v>79135</v>
      </c>
      <c r="F1740" t="s">
        <v>1589</v>
      </c>
      <c r="G1740" t="s">
        <v>14754</v>
      </c>
      <c r="H1740" t="s">
        <v>12353</v>
      </c>
      <c r="I1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Dětský domov</v>
      </c>
      <c r="J1740" t="str">
        <f>IF(Table2[[#This Row],[Č. or.]],_xlfn.CONCAT(Table2[[#This Row],[Ulice]]," ",Table2[[#This Row],[Č. p.]],"/",Table2[[#This Row],[Č. or.]]),_xlfn.CONCAT(Table2[[#This Row],[Ulice]]," ",Table2[[#This Row],[Č. p.]]))</f>
        <v>Třešňová 748</v>
      </c>
      <c r="K1740" t="s">
        <v>14755</v>
      </c>
      <c r="L1740">
        <v>748</v>
      </c>
      <c r="N1740" t="s">
        <v>3254</v>
      </c>
      <c r="O1740" t="s">
        <v>14756</v>
      </c>
      <c r="P1740" t="s">
        <v>80918</v>
      </c>
      <c r="Q1740" t="s">
        <v>14756</v>
      </c>
      <c r="R1740" t="s">
        <v>14757</v>
      </c>
      <c r="S1740" t="s">
        <v>14758</v>
      </c>
      <c r="T1740" t="s">
        <v>14759</v>
      </c>
      <c r="V1740" t="s">
        <v>14760</v>
      </c>
      <c r="W1740" t="s">
        <v>14761</v>
      </c>
      <c r="X1740" t="s">
        <v>14762</v>
      </c>
      <c r="Y1740" t="s">
        <v>11190</v>
      </c>
      <c r="Z1740" t="s">
        <v>37</v>
      </c>
      <c r="AA1740" t="s">
        <v>80919</v>
      </c>
      <c r="AB1740" t="s">
        <v>6258</v>
      </c>
      <c r="AC1740" t="s">
        <v>6259</v>
      </c>
      <c r="AD1740" t="s">
        <v>77008</v>
      </c>
      <c r="AE1740" t="s">
        <v>3640</v>
      </c>
    </row>
    <row r="1741" spans="1:31" x14ac:dyDescent="0.3">
      <c r="A1741" t="s">
        <v>80920</v>
      </c>
      <c r="B1741" t="s">
        <v>80921</v>
      </c>
      <c r="C1741" t="s">
        <v>457</v>
      </c>
      <c r="D1741" t="s">
        <v>1067</v>
      </c>
      <c r="E1741" t="s">
        <v>77110</v>
      </c>
      <c r="F1741" t="s">
        <v>1070</v>
      </c>
      <c r="G1741" t="s">
        <v>14763</v>
      </c>
      <c r="H1741" t="s">
        <v>14764</v>
      </c>
      <c r="I1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Chaloupky, o.p.s.</v>
      </c>
      <c r="J1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1741">
        <v>109</v>
      </c>
      <c r="N1741" t="s">
        <v>1070</v>
      </c>
      <c r="O1741" t="s">
        <v>14765</v>
      </c>
      <c r="P1741" t="s">
        <v>80922</v>
      </c>
      <c r="Q1741" t="s">
        <v>14765</v>
      </c>
      <c r="R1741" t="s">
        <v>14766</v>
      </c>
      <c r="T1741" t="s">
        <v>14767</v>
      </c>
      <c r="U1741" t="s">
        <v>14768</v>
      </c>
      <c r="V1741" t="s">
        <v>14769</v>
      </c>
      <c r="W1741" t="s">
        <v>14770</v>
      </c>
      <c r="X1741" t="s">
        <v>14771</v>
      </c>
      <c r="Y1741" t="s">
        <v>14772</v>
      </c>
      <c r="Z1741" t="s">
        <v>37</v>
      </c>
      <c r="AA1741" t="s">
        <v>80923</v>
      </c>
      <c r="AD1741" t="s">
        <v>76806</v>
      </c>
      <c r="AE1741" t="s">
        <v>3640</v>
      </c>
    </row>
    <row r="1742" spans="1:31" x14ac:dyDescent="0.3">
      <c r="A1742" t="s">
        <v>80924</v>
      </c>
      <c r="B1742" t="s">
        <v>80925</v>
      </c>
      <c r="C1742" t="s">
        <v>276</v>
      </c>
      <c r="D1742" t="s">
        <v>1587</v>
      </c>
      <c r="E1742" t="s">
        <v>80926</v>
      </c>
      <c r="F1742" t="s">
        <v>14773</v>
      </c>
      <c r="G1742" t="s">
        <v>14774</v>
      </c>
      <c r="H1742" t="s">
        <v>14774</v>
      </c>
      <c r="I1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Dětský domov Klubíčko</v>
      </c>
      <c r="J1742" t="str">
        <f>IF(Table2[[#This Row],[Č. or.]],_xlfn.CONCAT(Table2[[#This Row],[Ulice]]," ",Table2[[#This Row],[Č. p.]],"/",Table2[[#This Row],[Č. or.]]),_xlfn.CONCAT(Table2[[#This Row],[Ulice]]," ",Table2[[#This Row],[Č. p.]]))</f>
        <v>Krátká 284</v>
      </c>
      <c r="K1742" t="s">
        <v>14775</v>
      </c>
      <c r="L1742">
        <v>284</v>
      </c>
      <c r="N1742" t="s">
        <v>3254</v>
      </c>
      <c r="O1742" t="s">
        <v>14773</v>
      </c>
      <c r="P1742" t="s">
        <v>80927</v>
      </c>
      <c r="Q1742" t="s">
        <v>14773</v>
      </c>
      <c r="R1742" t="s">
        <v>14776</v>
      </c>
      <c r="T1742" t="s">
        <v>14777</v>
      </c>
      <c r="W1742" t="s">
        <v>14778</v>
      </c>
      <c r="X1742" t="s">
        <v>14779</v>
      </c>
      <c r="Y1742" t="s">
        <v>11190</v>
      </c>
      <c r="Z1742" t="s">
        <v>37</v>
      </c>
      <c r="AA1742" t="s">
        <v>80928</v>
      </c>
      <c r="AB1742" t="s">
        <v>6258</v>
      </c>
      <c r="AC1742" t="s">
        <v>6259</v>
      </c>
      <c r="AD1742" t="s">
        <v>77008</v>
      </c>
      <c r="AE1742" t="s">
        <v>3640</v>
      </c>
    </row>
    <row r="1743" spans="1:31" x14ac:dyDescent="0.3">
      <c r="A1743" t="s">
        <v>80929</v>
      </c>
      <c r="B1743" t="s">
        <v>80930</v>
      </c>
      <c r="C1743" t="s">
        <v>276</v>
      </c>
      <c r="D1743" t="s">
        <v>1299</v>
      </c>
      <c r="E1743" t="s">
        <v>77380</v>
      </c>
      <c r="F1743" t="s">
        <v>3323</v>
      </c>
      <c r="G1743" t="s">
        <v>14780</v>
      </c>
      <c r="H1743" t="s">
        <v>14780</v>
      </c>
      <c r="I1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Bojkovice</v>
      </c>
      <c r="J1743" t="str">
        <f>IF(Table2[[#This Row],[Č. or.]],_xlfn.CONCAT(Table2[[#This Row],[Ulice]]," ",Table2[[#This Row],[Č. p.]],"/",Table2[[#This Row],[Č. or.]]),_xlfn.CONCAT(Table2[[#This Row],[Ulice]]," ",Table2[[#This Row],[Č. p.]]))</f>
        <v>Štefánikova 563</v>
      </c>
      <c r="K1743" t="s">
        <v>4232</v>
      </c>
      <c r="L1743">
        <v>563</v>
      </c>
      <c r="N1743" t="s">
        <v>3313</v>
      </c>
      <c r="O1743" t="s">
        <v>4489</v>
      </c>
      <c r="P1743" t="s">
        <v>77383</v>
      </c>
      <c r="Q1743" t="s">
        <v>4489</v>
      </c>
      <c r="R1743" t="s">
        <v>14781</v>
      </c>
      <c r="T1743" t="s">
        <v>14782</v>
      </c>
      <c r="W1743" t="s">
        <v>14783</v>
      </c>
      <c r="X1743" t="s">
        <v>14784</v>
      </c>
      <c r="Y1743" t="s">
        <v>11190</v>
      </c>
      <c r="Z1743" t="s">
        <v>37</v>
      </c>
      <c r="AA1743" t="s">
        <v>77384</v>
      </c>
      <c r="AB1743" t="s">
        <v>4229</v>
      </c>
      <c r="AC1743" t="s">
        <v>4230</v>
      </c>
      <c r="AD1743" t="s">
        <v>77008</v>
      </c>
      <c r="AE1743" t="s">
        <v>3640</v>
      </c>
    </row>
    <row r="1744" spans="1:31" x14ac:dyDescent="0.3">
      <c r="A1744" t="s">
        <v>80931</v>
      </c>
      <c r="B1744" t="s">
        <v>80932</v>
      </c>
      <c r="C1744" t="s">
        <v>276</v>
      </c>
      <c r="D1744" t="s">
        <v>1299</v>
      </c>
      <c r="E1744" t="s">
        <v>77115</v>
      </c>
      <c r="F1744" t="s">
        <v>3313</v>
      </c>
      <c r="G1744" t="s">
        <v>14785</v>
      </c>
      <c r="H1744" t="s">
        <v>14785</v>
      </c>
      <c r="I1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Uherské Hradiště</v>
      </c>
      <c r="J1744" t="str">
        <f>IF(Table2[[#This Row],[Č. or.]],_xlfn.CONCAT(Table2[[#This Row],[Ulice]]," ",Table2[[#This Row],[Č. p.]],"/",Table2[[#This Row],[Č. or.]]),_xlfn.CONCAT(Table2[[#This Row],[Ulice]]," ",Table2[[#This Row],[Č. p.]]))</f>
        <v>Jiřího z Poděbrad 313</v>
      </c>
      <c r="K1744" t="s">
        <v>1312</v>
      </c>
      <c r="L1744">
        <v>313</v>
      </c>
      <c r="N1744" t="s">
        <v>3313</v>
      </c>
      <c r="O1744" t="s">
        <v>3313</v>
      </c>
      <c r="P1744" t="s">
        <v>77116</v>
      </c>
      <c r="Q1744" t="s">
        <v>3313</v>
      </c>
      <c r="R1744" t="s">
        <v>14786</v>
      </c>
      <c r="S1744" t="s">
        <v>14787</v>
      </c>
      <c r="T1744" t="s">
        <v>14788</v>
      </c>
      <c r="W1744" t="s">
        <v>14789</v>
      </c>
      <c r="X1744" t="s">
        <v>14790</v>
      </c>
      <c r="Y1744" t="s">
        <v>11190</v>
      </c>
      <c r="Z1744" t="s">
        <v>37</v>
      </c>
      <c r="AA1744" t="s">
        <v>77117</v>
      </c>
      <c r="AB1744" t="s">
        <v>4229</v>
      </c>
      <c r="AC1744" t="s">
        <v>4230</v>
      </c>
      <c r="AD1744" t="s">
        <v>77008</v>
      </c>
      <c r="AE1744" t="s">
        <v>3640</v>
      </c>
    </row>
    <row r="1745" spans="1:31" x14ac:dyDescent="0.3">
      <c r="A1745" t="s">
        <v>80933</v>
      </c>
      <c r="B1745" t="s">
        <v>80934</v>
      </c>
      <c r="C1745" t="s">
        <v>276</v>
      </c>
      <c r="D1745" t="s">
        <v>1299</v>
      </c>
      <c r="E1745" t="s">
        <v>77115</v>
      </c>
      <c r="F1745" t="s">
        <v>3313</v>
      </c>
      <c r="G1745" t="s">
        <v>14791</v>
      </c>
      <c r="H1745" t="s">
        <v>14791</v>
      </c>
      <c r="I1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Dětský domov Uherský Ostroh</v>
      </c>
      <c r="J1745" t="str">
        <f>IF(Table2[[#This Row],[Č. or.]],_xlfn.CONCAT(Table2[[#This Row],[Ulice]]," ",Table2[[#This Row],[Č. p.]],"/",Table2[[#This Row],[Č. or.]]),_xlfn.CONCAT(Table2[[#This Row],[Ulice]]," ",Table2[[#This Row],[Č. p.]]))</f>
        <v>Sokolovská 620</v>
      </c>
      <c r="K1745" t="s">
        <v>1370</v>
      </c>
      <c r="L1745">
        <v>620</v>
      </c>
      <c r="N1745" t="s">
        <v>3313</v>
      </c>
      <c r="O1745" t="s">
        <v>14792</v>
      </c>
      <c r="P1745" t="s">
        <v>77378</v>
      </c>
      <c r="Q1745" t="s">
        <v>4487</v>
      </c>
      <c r="R1745" t="s">
        <v>14793</v>
      </c>
      <c r="T1745" t="s">
        <v>14794</v>
      </c>
      <c r="U1745" t="s">
        <v>14795</v>
      </c>
      <c r="W1745" t="s">
        <v>14796</v>
      </c>
      <c r="X1745" t="s">
        <v>14797</v>
      </c>
      <c r="Y1745" t="s">
        <v>11190</v>
      </c>
      <c r="Z1745" t="s">
        <v>37</v>
      </c>
      <c r="AA1745" t="s">
        <v>77379</v>
      </c>
      <c r="AB1745" t="s">
        <v>4229</v>
      </c>
      <c r="AC1745" t="s">
        <v>4230</v>
      </c>
      <c r="AD1745" t="s">
        <v>77008</v>
      </c>
      <c r="AE1745" t="s">
        <v>3640</v>
      </c>
    </row>
    <row r="1746" spans="1:31" x14ac:dyDescent="0.3">
      <c r="A1746" t="s">
        <v>80935</v>
      </c>
      <c r="B1746" t="s">
        <v>80936</v>
      </c>
      <c r="C1746" t="s">
        <v>276</v>
      </c>
      <c r="D1746" t="s">
        <v>1597</v>
      </c>
      <c r="E1746" t="s">
        <v>77388</v>
      </c>
      <c r="F1746" t="s">
        <v>3554</v>
      </c>
      <c r="G1746" t="s">
        <v>14798</v>
      </c>
      <c r="H1746" t="s">
        <v>12353</v>
      </c>
      <c r="I1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Dětský domov</v>
      </c>
      <c r="J1746" t="str">
        <f>IF(Table2[[#This Row],[Č. or.]],_xlfn.CONCAT(Table2[[#This Row],[Ulice]]," ",Table2[[#This Row],[Č. p.]],"/",Table2[[#This Row],[Č. or.]]),_xlfn.CONCAT(Table2[[#This Row],[Ulice]]," ",Table2[[#This Row],[Č. p.]]))</f>
        <v>Hakenova 716/18</v>
      </c>
      <c r="K1746" t="s">
        <v>14799</v>
      </c>
      <c r="L1746">
        <v>716</v>
      </c>
      <c r="M1746">
        <v>18</v>
      </c>
      <c r="N1746" t="s">
        <v>3554</v>
      </c>
      <c r="O1746" t="s">
        <v>3554</v>
      </c>
      <c r="P1746" t="s">
        <v>77389</v>
      </c>
      <c r="Q1746" t="s">
        <v>3554</v>
      </c>
      <c r="R1746" t="s">
        <v>14800</v>
      </c>
      <c r="T1746" t="s">
        <v>14801</v>
      </c>
      <c r="U1746" t="s">
        <v>14802</v>
      </c>
      <c r="W1746" t="s">
        <v>14803</v>
      </c>
      <c r="X1746" t="s">
        <v>14804</v>
      </c>
      <c r="Y1746" t="s">
        <v>11190</v>
      </c>
      <c r="Z1746" t="s">
        <v>37</v>
      </c>
      <c r="AA1746" t="s">
        <v>77390</v>
      </c>
      <c r="AB1746" t="s">
        <v>4447</v>
      </c>
      <c r="AC1746" t="s">
        <v>4448</v>
      </c>
      <c r="AD1746" t="s">
        <v>77008</v>
      </c>
      <c r="AE1746" t="s">
        <v>3640</v>
      </c>
    </row>
    <row r="1747" spans="1:31" x14ac:dyDescent="0.3">
      <c r="A1747" t="s">
        <v>80937</v>
      </c>
      <c r="B1747" t="s">
        <v>80938</v>
      </c>
      <c r="C1747" t="s">
        <v>276</v>
      </c>
      <c r="D1747" t="s">
        <v>1597</v>
      </c>
      <c r="E1747" t="s">
        <v>77385</v>
      </c>
      <c r="F1747" t="s">
        <v>1600</v>
      </c>
      <c r="G1747" t="s">
        <v>14805</v>
      </c>
      <c r="H1747" t="s">
        <v>14140</v>
      </c>
      <c r="I1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Středisko volného času</v>
      </c>
      <c r="J1747" t="str">
        <f>IF(Table2[[#This Row],[Č. or.]],_xlfn.CONCAT(Table2[[#This Row],[Ulice]]," ",Table2[[#This Row],[Č. p.]],"/",Table2[[#This Row],[Č. or.]]),_xlfn.CONCAT(Table2[[#This Row],[Ulice]]," ",Table2[[#This Row],[Č. p.]]))</f>
        <v>Kostelní 197/16</v>
      </c>
      <c r="K1747" t="s">
        <v>4397</v>
      </c>
      <c r="L1747">
        <v>197</v>
      </c>
      <c r="M1747">
        <v>16</v>
      </c>
      <c r="N1747" t="s">
        <v>3554</v>
      </c>
      <c r="O1747" t="s">
        <v>4494</v>
      </c>
      <c r="P1747" t="s">
        <v>77393</v>
      </c>
      <c r="Q1747" t="s">
        <v>4494</v>
      </c>
      <c r="R1747" t="s">
        <v>14806</v>
      </c>
      <c r="T1747" t="s">
        <v>14807</v>
      </c>
      <c r="U1747" t="s">
        <v>14808</v>
      </c>
      <c r="V1747" t="s">
        <v>14809</v>
      </c>
      <c r="W1747" t="s">
        <v>14810</v>
      </c>
      <c r="X1747" t="s">
        <v>14811</v>
      </c>
      <c r="Y1747" t="s">
        <v>13329</v>
      </c>
      <c r="Z1747" t="s">
        <v>37</v>
      </c>
      <c r="AA1747" t="s">
        <v>77394</v>
      </c>
      <c r="AB1747" t="s">
        <v>4447</v>
      </c>
      <c r="AC1747" t="s">
        <v>4448</v>
      </c>
      <c r="AD1747" t="s">
        <v>77008</v>
      </c>
      <c r="AE1747" t="s">
        <v>3640</v>
      </c>
    </row>
    <row r="1748" spans="1:31" x14ac:dyDescent="0.3">
      <c r="A1748" t="s">
        <v>80939</v>
      </c>
      <c r="B1748" t="s">
        <v>80940</v>
      </c>
      <c r="C1748" t="s">
        <v>121</v>
      </c>
      <c r="D1748" t="s">
        <v>1597</v>
      </c>
      <c r="E1748" t="s">
        <v>77388</v>
      </c>
      <c r="F1748" t="s">
        <v>3554</v>
      </c>
      <c r="G1748" t="s">
        <v>14812</v>
      </c>
      <c r="H1748" t="s">
        <v>14813</v>
      </c>
      <c r="I1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Výchovný ústav,střední škola a škol.jíd.</v>
      </c>
      <c r="J1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48">
        <v>1</v>
      </c>
      <c r="N1748" t="s">
        <v>3554</v>
      </c>
      <c r="O1748" t="s">
        <v>14814</v>
      </c>
      <c r="P1748" t="s">
        <v>80941</v>
      </c>
      <c r="Q1748" t="s">
        <v>14814</v>
      </c>
      <c r="R1748" t="s">
        <v>14815</v>
      </c>
      <c r="T1748" t="s">
        <v>14816</v>
      </c>
      <c r="U1748" t="s">
        <v>14817</v>
      </c>
      <c r="V1748" t="s">
        <v>14818</v>
      </c>
      <c r="W1748" t="s">
        <v>14819</v>
      </c>
      <c r="X1748" t="s">
        <v>14820</v>
      </c>
      <c r="Y1748" t="s">
        <v>12393</v>
      </c>
      <c r="Z1748" t="s">
        <v>37</v>
      </c>
      <c r="AA1748" t="s">
        <v>80942</v>
      </c>
      <c r="AB1748" t="s">
        <v>10862</v>
      </c>
      <c r="AC1748" t="s">
        <v>10863</v>
      </c>
      <c r="AD1748" t="s">
        <v>79779</v>
      </c>
      <c r="AE1748" t="s">
        <v>3640</v>
      </c>
    </row>
    <row r="1749" spans="1:31" x14ac:dyDescent="0.3">
      <c r="A1749" t="s">
        <v>80943</v>
      </c>
      <c r="B1749" t="s">
        <v>80944</v>
      </c>
      <c r="C1749" t="s">
        <v>121</v>
      </c>
      <c r="D1749" t="s">
        <v>1597</v>
      </c>
      <c r="E1749" t="s">
        <v>77385</v>
      </c>
      <c r="F1749" t="s">
        <v>1600</v>
      </c>
      <c r="G1749" t="s">
        <v>14821</v>
      </c>
      <c r="H1749" t="s">
        <v>14822</v>
      </c>
      <c r="I1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Vých. ústav, DD se školou, SVP, SŠ a ZŠ</v>
      </c>
      <c r="J1749" t="str">
        <f>IF(Table2[[#This Row],[Č. or.]],_xlfn.CONCAT(Table2[[#This Row],[Ulice]]," ",Table2[[#This Row],[Č. p.]],"/",Table2[[#This Row],[Č. or.]]),_xlfn.CONCAT(Table2[[#This Row],[Ulice]]," ",Table2[[#This Row],[Č. p.]]))</f>
        <v>Nádražní 698</v>
      </c>
      <c r="K1749" t="s">
        <v>387</v>
      </c>
      <c r="L1749">
        <v>698</v>
      </c>
      <c r="N1749" t="s">
        <v>3554</v>
      </c>
      <c r="O1749" t="s">
        <v>1600</v>
      </c>
      <c r="P1749" t="s">
        <v>77386</v>
      </c>
      <c r="Q1749" t="s">
        <v>1600</v>
      </c>
      <c r="R1749" t="s">
        <v>14823</v>
      </c>
      <c r="S1749" t="s">
        <v>14824</v>
      </c>
      <c r="T1749" t="s">
        <v>14825</v>
      </c>
      <c r="U1749" t="s">
        <v>14826</v>
      </c>
      <c r="V1749" t="s">
        <v>14827</v>
      </c>
      <c r="W1749" t="s">
        <v>14828</v>
      </c>
      <c r="X1749" t="s">
        <v>14829</v>
      </c>
      <c r="Y1749" t="s">
        <v>14092</v>
      </c>
      <c r="Z1749" t="s">
        <v>37</v>
      </c>
      <c r="AA1749" t="s">
        <v>77387</v>
      </c>
      <c r="AB1749" t="s">
        <v>10862</v>
      </c>
      <c r="AC1749" t="s">
        <v>10863</v>
      </c>
      <c r="AD1749" t="s">
        <v>79779</v>
      </c>
      <c r="AE1749" t="s">
        <v>3640</v>
      </c>
    </row>
    <row r="1750" spans="1:31" x14ac:dyDescent="0.3">
      <c r="A1750" t="s">
        <v>80945</v>
      </c>
      <c r="B1750" t="s">
        <v>80946</v>
      </c>
      <c r="C1750" t="s">
        <v>276</v>
      </c>
      <c r="D1750" t="s">
        <v>1597</v>
      </c>
      <c r="E1750" t="s">
        <v>77388</v>
      </c>
      <c r="F1750" t="s">
        <v>3554</v>
      </c>
      <c r="G1750" t="s">
        <v>14830</v>
      </c>
      <c r="H1750" t="s">
        <v>14140</v>
      </c>
      <c r="I1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Středisko volného času</v>
      </c>
      <c r="J1750" t="str">
        <f>IF(Table2[[#This Row],[Č. or.]],_xlfn.CONCAT(Table2[[#This Row],[Ulice]]," ",Table2[[#This Row],[Č. p.]],"/",Table2[[#This Row],[Č. or.]]),_xlfn.CONCAT(Table2[[#This Row],[Ulice]]," ",Table2[[#This Row],[Č. p.]]))</f>
        <v>Sokolská 1277/8</v>
      </c>
      <c r="K1750" t="s">
        <v>4395</v>
      </c>
      <c r="L1750">
        <v>1277</v>
      </c>
      <c r="M1750">
        <v>8</v>
      </c>
      <c r="N1750" t="s">
        <v>3554</v>
      </c>
      <c r="O1750" t="s">
        <v>3554</v>
      </c>
      <c r="P1750" t="s">
        <v>77389</v>
      </c>
      <c r="Q1750" t="s">
        <v>3554</v>
      </c>
      <c r="R1750" t="s">
        <v>14831</v>
      </c>
      <c r="S1750" t="s">
        <v>14832</v>
      </c>
      <c r="T1750" t="s">
        <v>14833</v>
      </c>
      <c r="V1750" t="s">
        <v>14834</v>
      </c>
      <c r="W1750" t="s">
        <v>14835</v>
      </c>
      <c r="X1750" t="s">
        <v>14836</v>
      </c>
      <c r="Y1750" t="s">
        <v>13329</v>
      </c>
      <c r="Z1750" t="s">
        <v>37</v>
      </c>
      <c r="AA1750" t="s">
        <v>77390</v>
      </c>
      <c r="AB1750" t="s">
        <v>4447</v>
      </c>
      <c r="AC1750" t="s">
        <v>4448</v>
      </c>
      <c r="AD1750" t="s">
        <v>77008</v>
      </c>
      <c r="AE1750" t="s">
        <v>3640</v>
      </c>
    </row>
    <row r="1751" spans="1:31" x14ac:dyDescent="0.3">
      <c r="A1751" t="s">
        <v>80947</v>
      </c>
      <c r="B1751" t="s">
        <v>80948</v>
      </c>
      <c r="C1751" t="s">
        <v>187</v>
      </c>
      <c r="D1751" t="s">
        <v>385</v>
      </c>
      <c r="E1751" t="s">
        <v>77398</v>
      </c>
      <c r="F1751" t="s">
        <v>3418</v>
      </c>
      <c r="G1751" t="s">
        <v>14837</v>
      </c>
      <c r="H1751" t="s">
        <v>14838</v>
      </c>
      <c r="I1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Dóza - SVČ Velké Meziříčí, p.o.</v>
      </c>
      <c r="J1751" t="str">
        <f>IF(Table2[[#This Row],[Č. or.]],_xlfn.CONCAT(Table2[[#This Row],[Ulice]]," ",Table2[[#This Row],[Č. p.]],"/",Table2[[#This Row],[Č. or.]]),_xlfn.CONCAT(Table2[[#This Row],[Ulice]]," ",Table2[[#This Row],[Č. p.]]))</f>
        <v>Komenského 10/2</v>
      </c>
      <c r="K1751" t="s">
        <v>851</v>
      </c>
      <c r="L1751">
        <v>10</v>
      </c>
      <c r="M1751">
        <v>2</v>
      </c>
      <c r="N1751" t="s">
        <v>3589</v>
      </c>
      <c r="O1751" t="s">
        <v>3418</v>
      </c>
      <c r="P1751" t="s">
        <v>77401</v>
      </c>
      <c r="Q1751" t="s">
        <v>3418</v>
      </c>
      <c r="R1751" t="s">
        <v>14839</v>
      </c>
      <c r="T1751" t="s">
        <v>14840</v>
      </c>
      <c r="U1751" t="s">
        <v>14841</v>
      </c>
      <c r="V1751" t="s">
        <v>14842</v>
      </c>
      <c r="W1751" t="s">
        <v>14843</v>
      </c>
      <c r="X1751" t="s">
        <v>14844</v>
      </c>
      <c r="Y1751" t="s">
        <v>13329</v>
      </c>
      <c r="Z1751" t="s">
        <v>37</v>
      </c>
      <c r="AA1751" t="s">
        <v>77402</v>
      </c>
      <c r="AB1751" t="s">
        <v>4502</v>
      </c>
      <c r="AC1751" t="s">
        <v>4503</v>
      </c>
      <c r="AD1751" t="s">
        <v>77008</v>
      </c>
      <c r="AE1751" t="s">
        <v>3640</v>
      </c>
    </row>
    <row r="1752" spans="1:31" x14ac:dyDescent="0.3">
      <c r="A1752" t="s">
        <v>80949</v>
      </c>
      <c r="B1752" t="s">
        <v>80950</v>
      </c>
      <c r="C1752" t="s">
        <v>276</v>
      </c>
      <c r="D1752" t="s">
        <v>385</v>
      </c>
      <c r="E1752" t="s">
        <v>79216</v>
      </c>
      <c r="F1752" t="s">
        <v>388</v>
      </c>
      <c r="G1752" t="s">
        <v>14845</v>
      </c>
      <c r="H1752" t="s">
        <v>12353</v>
      </c>
      <c r="I1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Dětský domov</v>
      </c>
      <c r="J1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1752">
        <v>40</v>
      </c>
      <c r="N1752" t="s">
        <v>3589</v>
      </c>
      <c r="O1752" t="s">
        <v>14846</v>
      </c>
      <c r="P1752" t="s">
        <v>80951</v>
      </c>
      <c r="Q1752" t="s">
        <v>14846</v>
      </c>
      <c r="R1752" t="s">
        <v>14847</v>
      </c>
      <c r="S1752" t="s">
        <v>14847</v>
      </c>
      <c r="T1752" t="s">
        <v>14848</v>
      </c>
      <c r="W1752" t="s">
        <v>14849</v>
      </c>
      <c r="X1752" t="s">
        <v>14850</v>
      </c>
      <c r="Y1752" t="s">
        <v>11190</v>
      </c>
      <c r="Z1752" t="s">
        <v>37</v>
      </c>
      <c r="AA1752" t="s">
        <v>80952</v>
      </c>
      <c r="AB1752" t="s">
        <v>6258</v>
      </c>
      <c r="AC1752" t="s">
        <v>6259</v>
      </c>
      <c r="AD1752" t="s">
        <v>77008</v>
      </c>
      <c r="AE1752" t="s">
        <v>3640</v>
      </c>
    </row>
    <row r="1753" spans="1:31" x14ac:dyDescent="0.3">
      <c r="A1753" t="s">
        <v>80953</v>
      </c>
      <c r="B1753" t="s">
        <v>80954</v>
      </c>
      <c r="C1753" t="s">
        <v>121</v>
      </c>
      <c r="D1753" t="s">
        <v>385</v>
      </c>
      <c r="E1753" t="s">
        <v>77398</v>
      </c>
      <c r="F1753" t="s">
        <v>3418</v>
      </c>
      <c r="G1753" t="s">
        <v>14851</v>
      </c>
      <c r="H1753" t="s">
        <v>14852</v>
      </c>
      <c r="I1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VÚ, ZŠ, SŠ a SVP</v>
      </c>
      <c r="J1753" t="str">
        <f>IF(Table2[[#This Row],[Č. or.]],_xlfn.CONCAT(Table2[[#This Row],[Ulice]]," ",Table2[[#This Row],[Č. p.]],"/",Table2[[#This Row],[Č. or.]]),_xlfn.CONCAT(Table2[[#This Row],[Ulice]]," ",Table2[[#This Row],[Č. p.]]))</f>
        <v>K Rakůvkám 916/1</v>
      </c>
      <c r="K1753" t="s">
        <v>14853</v>
      </c>
      <c r="L1753">
        <v>916</v>
      </c>
      <c r="M1753">
        <v>1</v>
      </c>
      <c r="N1753" t="s">
        <v>3589</v>
      </c>
      <c r="O1753" t="s">
        <v>3418</v>
      </c>
      <c r="P1753" t="s">
        <v>77401</v>
      </c>
      <c r="Q1753" t="s">
        <v>3418</v>
      </c>
      <c r="R1753" t="s">
        <v>14854</v>
      </c>
      <c r="S1753" t="s">
        <v>14854</v>
      </c>
      <c r="T1753" t="s">
        <v>14855</v>
      </c>
      <c r="U1753" t="s">
        <v>14856</v>
      </c>
      <c r="V1753" t="s">
        <v>14857</v>
      </c>
      <c r="W1753" t="s">
        <v>14858</v>
      </c>
      <c r="X1753" t="s">
        <v>14859</v>
      </c>
      <c r="Y1753" t="s">
        <v>14743</v>
      </c>
      <c r="Z1753" t="s">
        <v>37</v>
      </c>
      <c r="AA1753" t="s">
        <v>77402</v>
      </c>
      <c r="AB1753" t="s">
        <v>10862</v>
      </c>
      <c r="AC1753" t="s">
        <v>10863</v>
      </c>
      <c r="AD1753" t="s">
        <v>79779</v>
      </c>
      <c r="AE1753" t="s">
        <v>3640</v>
      </c>
    </row>
    <row r="1754" spans="1:31" x14ac:dyDescent="0.3">
      <c r="A1754" t="s">
        <v>80955</v>
      </c>
      <c r="B1754" t="s">
        <v>80956</v>
      </c>
      <c r="C1754" t="s">
        <v>276</v>
      </c>
      <c r="D1754" t="s">
        <v>346</v>
      </c>
      <c r="E1754" t="s">
        <v>77403</v>
      </c>
      <c r="F1754" t="s">
        <v>1265</v>
      </c>
      <c r="G1754" t="s">
        <v>14860</v>
      </c>
      <c r="H1754" t="s">
        <v>11182</v>
      </c>
      <c r="I1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Dětský domov a Školní jídelna</v>
      </c>
      <c r="J1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1754">
        <v>253</v>
      </c>
      <c r="N1754" t="s">
        <v>350</v>
      </c>
      <c r="O1754" t="s">
        <v>14861</v>
      </c>
      <c r="P1754" t="s">
        <v>80957</v>
      </c>
      <c r="Q1754" t="s">
        <v>14861</v>
      </c>
      <c r="R1754" t="s">
        <v>14862</v>
      </c>
      <c r="T1754" t="s">
        <v>14863</v>
      </c>
      <c r="U1754" t="s">
        <v>14864</v>
      </c>
      <c r="V1754" t="s">
        <v>14865</v>
      </c>
      <c r="W1754" t="s">
        <v>14866</v>
      </c>
      <c r="X1754" t="s">
        <v>14867</v>
      </c>
      <c r="Y1754" t="s">
        <v>11190</v>
      </c>
      <c r="Z1754" t="s">
        <v>37</v>
      </c>
      <c r="AA1754" t="s">
        <v>80958</v>
      </c>
      <c r="AB1754" t="s">
        <v>4505</v>
      </c>
      <c r="AC1754" t="s">
        <v>4506</v>
      </c>
      <c r="AD1754" t="s">
        <v>77008</v>
      </c>
      <c r="AE1754" t="s">
        <v>3640</v>
      </c>
    </row>
    <row r="1755" spans="1:31" x14ac:dyDescent="0.3">
      <c r="A1755" t="s">
        <v>80959</v>
      </c>
      <c r="B1755" t="s">
        <v>80960</v>
      </c>
      <c r="C1755" t="s">
        <v>276</v>
      </c>
      <c r="D1755" t="s">
        <v>680</v>
      </c>
      <c r="E1755" t="s">
        <v>77411</v>
      </c>
      <c r="F1755" t="s">
        <v>705</v>
      </c>
      <c r="G1755" t="s">
        <v>14868</v>
      </c>
      <c r="H1755" t="s">
        <v>11182</v>
      </c>
      <c r="I1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a Školní jídelna</v>
      </c>
      <c r="J17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1755">
        <v>87</v>
      </c>
      <c r="N1755" t="s">
        <v>685</v>
      </c>
      <c r="O1755" t="s">
        <v>14869</v>
      </c>
      <c r="P1755" t="s">
        <v>80961</v>
      </c>
      <c r="Q1755" t="s">
        <v>14869</v>
      </c>
      <c r="R1755" t="s">
        <v>14870</v>
      </c>
      <c r="S1755" t="s">
        <v>14870</v>
      </c>
      <c r="T1755" t="s">
        <v>14871</v>
      </c>
      <c r="U1755" t="s">
        <v>14872</v>
      </c>
      <c r="V1755" t="s">
        <v>14873</v>
      </c>
      <c r="W1755" t="s">
        <v>14874</v>
      </c>
      <c r="X1755" t="s">
        <v>14875</v>
      </c>
      <c r="Y1755" t="s">
        <v>11190</v>
      </c>
      <c r="Z1755" t="s">
        <v>37</v>
      </c>
      <c r="AA1755" t="s">
        <v>80962</v>
      </c>
      <c r="AB1755" t="s">
        <v>4505</v>
      </c>
      <c r="AC1755" t="s">
        <v>4506</v>
      </c>
      <c r="AD1755" t="s">
        <v>77008</v>
      </c>
      <c r="AE1755" t="s">
        <v>3640</v>
      </c>
    </row>
    <row r="1756" spans="1:31" x14ac:dyDescent="0.3">
      <c r="A1756" t="s">
        <v>80963</v>
      </c>
      <c r="B1756" t="s">
        <v>80964</v>
      </c>
      <c r="C1756" t="s">
        <v>276</v>
      </c>
      <c r="D1756" t="s">
        <v>680</v>
      </c>
      <c r="E1756" t="s">
        <v>77420</v>
      </c>
      <c r="F1756" t="s">
        <v>685</v>
      </c>
      <c r="G1756" t="s">
        <v>14876</v>
      </c>
      <c r="H1756" t="s">
        <v>11182</v>
      </c>
      <c r="I1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a Školní jídelna</v>
      </c>
      <c r="J1756" t="str">
        <f>IF(Table2[[#This Row],[Č. or.]],_xlfn.CONCAT(Table2[[#This Row],[Ulice]]," ",Table2[[#This Row],[Č. p.]],"/",Table2[[#This Row],[Č. or.]]),_xlfn.CONCAT(Table2[[#This Row],[Ulice]]," ",Table2[[#This Row],[Č. p.]]))</f>
        <v>Na Hrázi 2126</v>
      </c>
      <c r="K1756" t="s">
        <v>5888</v>
      </c>
      <c r="L1756">
        <v>2126</v>
      </c>
      <c r="N1756" t="s">
        <v>685</v>
      </c>
      <c r="O1756" t="s">
        <v>695</v>
      </c>
      <c r="P1756" t="s">
        <v>77421</v>
      </c>
      <c r="Q1756" t="s">
        <v>685</v>
      </c>
      <c r="R1756" t="s">
        <v>14877</v>
      </c>
      <c r="T1756" t="s">
        <v>14878</v>
      </c>
      <c r="V1756" t="s">
        <v>14879</v>
      </c>
      <c r="W1756" t="s">
        <v>14880</v>
      </c>
      <c r="X1756" t="s">
        <v>14881</v>
      </c>
      <c r="Y1756" t="s">
        <v>11190</v>
      </c>
      <c r="Z1756" t="s">
        <v>37</v>
      </c>
      <c r="AA1756" t="s">
        <v>77422</v>
      </c>
      <c r="AB1756" t="s">
        <v>4505</v>
      </c>
      <c r="AC1756" t="s">
        <v>4506</v>
      </c>
      <c r="AD1756" t="s">
        <v>77008</v>
      </c>
      <c r="AE1756" t="s">
        <v>3640</v>
      </c>
    </row>
    <row r="1757" spans="1:31" x14ac:dyDescent="0.3">
      <c r="A1757" t="s">
        <v>80965</v>
      </c>
      <c r="B1757" t="s">
        <v>80966</v>
      </c>
      <c r="C1757" t="s">
        <v>121</v>
      </c>
      <c r="D1757" t="s">
        <v>106</v>
      </c>
      <c r="E1757" t="s">
        <v>77429</v>
      </c>
      <c r="F1757" t="s">
        <v>111</v>
      </c>
      <c r="G1757" t="s">
        <v>14882</v>
      </c>
      <c r="H1757" t="s">
        <v>13413</v>
      </c>
      <c r="I1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diagnostický ústav, ZŠ a ŠJ</v>
      </c>
      <c r="J1757" t="str">
        <f>IF(Table2[[#This Row],[Č. or.]],_xlfn.CONCAT(Table2[[#This Row],[Ulice]]," ",Table2[[#This Row],[Č. p.]],"/",Table2[[#This Row],[Č. or.]]),_xlfn.CONCAT(Table2[[#This Row],[Ulice]]," ",Table2[[#This Row],[Č. p.]]))</f>
        <v>Šunychelská 463</v>
      </c>
      <c r="K1757" t="s">
        <v>14883</v>
      </c>
      <c r="L1757">
        <v>463</v>
      </c>
      <c r="N1757" t="s">
        <v>1162</v>
      </c>
      <c r="O1757" t="s">
        <v>14884</v>
      </c>
      <c r="P1757" t="s">
        <v>77435</v>
      </c>
      <c r="Q1757" t="s">
        <v>111</v>
      </c>
      <c r="R1757" t="s">
        <v>14885</v>
      </c>
      <c r="T1757" t="s">
        <v>14886</v>
      </c>
      <c r="V1757" t="s">
        <v>14887</v>
      </c>
      <c r="W1757" t="s">
        <v>14888</v>
      </c>
      <c r="X1757" t="s">
        <v>14889</v>
      </c>
      <c r="Y1757" t="s">
        <v>14890</v>
      </c>
      <c r="Z1757" t="s">
        <v>37</v>
      </c>
      <c r="AA1757" t="s">
        <v>77436</v>
      </c>
      <c r="AB1757" t="s">
        <v>10862</v>
      </c>
      <c r="AC1757" t="s">
        <v>10863</v>
      </c>
      <c r="AD1757" t="s">
        <v>79779</v>
      </c>
      <c r="AE1757" t="s">
        <v>3640</v>
      </c>
    </row>
    <row r="1758" spans="1:31" x14ac:dyDescent="0.3">
      <c r="A1758" t="s">
        <v>80967</v>
      </c>
      <c r="B1758" t="s">
        <v>80968</v>
      </c>
      <c r="C1758" t="s">
        <v>276</v>
      </c>
      <c r="D1758" t="s">
        <v>106</v>
      </c>
      <c r="E1758" t="s">
        <v>76952</v>
      </c>
      <c r="F1758" t="s">
        <v>728</v>
      </c>
      <c r="G1758" t="s">
        <v>14891</v>
      </c>
      <c r="H1758" t="s">
        <v>11182</v>
      </c>
      <c r="I1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domov a Školní jídelna</v>
      </c>
      <c r="J1758" t="str">
        <f>IF(Table2[[#This Row],[Č. or.]],_xlfn.CONCAT(Table2[[#This Row],[Ulice]]," ",Table2[[#This Row],[Č. p.]],"/",Table2[[#This Row],[Č. or.]]),_xlfn.CONCAT(Table2[[#This Row],[Ulice]]," ",Table2[[#This Row],[Č. p.]]))</f>
        <v>Čelakovského 1270/1</v>
      </c>
      <c r="K1758" t="s">
        <v>6312</v>
      </c>
      <c r="L1758">
        <v>1270</v>
      </c>
      <c r="M1758">
        <v>1</v>
      </c>
      <c r="N1758" t="s">
        <v>1162</v>
      </c>
      <c r="O1758" t="s">
        <v>738</v>
      </c>
      <c r="P1758" t="s">
        <v>76953</v>
      </c>
      <c r="Q1758" t="s">
        <v>728</v>
      </c>
      <c r="R1758" t="s">
        <v>14892</v>
      </c>
      <c r="T1758" t="s">
        <v>14893</v>
      </c>
      <c r="V1758" t="s">
        <v>14894</v>
      </c>
      <c r="W1758" t="s">
        <v>14895</v>
      </c>
      <c r="X1758" t="s">
        <v>14896</v>
      </c>
      <c r="Y1758" t="s">
        <v>11190</v>
      </c>
      <c r="Z1758" t="s">
        <v>37</v>
      </c>
      <c r="AA1758" t="s">
        <v>76954</v>
      </c>
      <c r="AB1758" t="s">
        <v>4505</v>
      </c>
      <c r="AC1758" t="s">
        <v>4506</v>
      </c>
      <c r="AD1758" t="s">
        <v>77008</v>
      </c>
      <c r="AE1758" t="s">
        <v>3640</v>
      </c>
    </row>
    <row r="1759" spans="1:31" x14ac:dyDescent="0.3">
      <c r="A1759" t="s">
        <v>80969</v>
      </c>
      <c r="B1759" t="s">
        <v>80970</v>
      </c>
      <c r="C1759" t="s">
        <v>276</v>
      </c>
      <c r="D1759" t="s">
        <v>106</v>
      </c>
      <c r="E1759" t="s">
        <v>77423</v>
      </c>
      <c r="F1759" t="s">
        <v>1162</v>
      </c>
      <c r="G1759" t="s">
        <v>14897</v>
      </c>
      <c r="H1759" t="s">
        <v>14898</v>
      </c>
      <c r="I1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Dětský domov SRDCE a ŠJ</v>
      </c>
      <c r="J1759" t="str">
        <f>IF(Table2[[#This Row],[Č. or.]],_xlfn.CONCAT(Table2[[#This Row],[Ulice]]," ",Table2[[#This Row],[Č. p.]],"/",Table2[[#This Row],[Č. or.]]),_xlfn.CONCAT(Table2[[#This Row],[Ulice]]," ",Table2[[#This Row],[Č. p.]]))</f>
        <v>Vydmuchov 1835/10</v>
      </c>
      <c r="K1759" t="s">
        <v>14899</v>
      </c>
      <c r="L1759">
        <v>1835</v>
      </c>
      <c r="M1759">
        <v>10</v>
      </c>
      <c r="N1759" t="s">
        <v>1162</v>
      </c>
      <c r="O1759" t="s">
        <v>14900</v>
      </c>
      <c r="P1759" t="s">
        <v>79302</v>
      </c>
      <c r="Q1759" t="s">
        <v>1162</v>
      </c>
      <c r="R1759" t="s">
        <v>14901</v>
      </c>
      <c r="S1759" t="s">
        <v>14902</v>
      </c>
      <c r="T1759" t="s">
        <v>14903</v>
      </c>
      <c r="V1759" t="s">
        <v>14904</v>
      </c>
      <c r="W1759" t="s">
        <v>14905</v>
      </c>
      <c r="X1759" t="s">
        <v>14906</v>
      </c>
      <c r="Y1759" t="s">
        <v>11190</v>
      </c>
      <c r="Z1759" t="s">
        <v>37</v>
      </c>
      <c r="AA1759" t="s">
        <v>77425</v>
      </c>
      <c r="AB1759" t="s">
        <v>4505</v>
      </c>
      <c r="AC1759" t="s">
        <v>4506</v>
      </c>
      <c r="AD1759" t="s">
        <v>77008</v>
      </c>
      <c r="AE1759" t="s">
        <v>3640</v>
      </c>
    </row>
    <row r="1760" spans="1:31" x14ac:dyDescent="0.3">
      <c r="A1760" t="s">
        <v>80971</v>
      </c>
      <c r="B1760" t="s">
        <v>80972</v>
      </c>
      <c r="C1760" t="s">
        <v>121</v>
      </c>
      <c r="D1760" t="s">
        <v>106</v>
      </c>
      <c r="E1760" t="s">
        <v>76952</v>
      </c>
      <c r="F1760" t="s">
        <v>728</v>
      </c>
      <c r="G1760" t="s">
        <v>14907</v>
      </c>
      <c r="H1760" t="s">
        <v>14908</v>
      </c>
      <c r="I1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DD se školou a základní škola</v>
      </c>
      <c r="J1760" t="str">
        <f>IF(Table2[[#This Row],[Č. or.]],_xlfn.CONCAT(Table2[[#This Row],[Ulice]]," ",Table2[[#This Row],[Č. p.]],"/",Table2[[#This Row],[Č. or.]]),_xlfn.CONCAT(Table2[[#This Row],[Ulice]]," ",Table2[[#This Row],[Č. p.]]))</f>
        <v>Promenádní 561/16</v>
      </c>
      <c r="K1760" t="s">
        <v>14909</v>
      </c>
      <c r="L1760">
        <v>561</v>
      </c>
      <c r="M1760">
        <v>16</v>
      </c>
      <c r="N1760" t="s">
        <v>1162</v>
      </c>
      <c r="O1760" t="s">
        <v>14910</v>
      </c>
      <c r="P1760" t="s">
        <v>80973</v>
      </c>
      <c r="Q1760" t="s">
        <v>14911</v>
      </c>
      <c r="R1760" t="s">
        <v>14912</v>
      </c>
      <c r="S1760" t="s">
        <v>14913</v>
      </c>
      <c r="T1760" t="s">
        <v>14914</v>
      </c>
      <c r="V1760" t="s">
        <v>14915</v>
      </c>
      <c r="W1760" t="s">
        <v>14916</v>
      </c>
      <c r="X1760" t="s">
        <v>14917</v>
      </c>
      <c r="Y1760" t="s">
        <v>11671</v>
      </c>
      <c r="Z1760" t="s">
        <v>37</v>
      </c>
      <c r="AA1760" t="s">
        <v>80974</v>
      </c>
      <c r="AB1760" t="s">
        <v>10862</v>
      </c>
      <c r="AC1760" t="s">
        <v>10863</v>
      </c>
      <c r="AD1760" t="s">
        <v>79779</v>
      </c>
      <c r="AE1760" t="s">
        <v>3640</v>
      </c>
    </row>
    <row r="1761" spans="1:31" x14ac:dyDescent="0.3">
      <c r="A1761" t="s">
        <v>80975</v>
      </c>
      <c r="B1761" t="s">
        <v>80976</v>
      </c>
      <c r="C1761" t="s">
        <v>842</v>
      </c>
      <c r="D1761" t="s">
        <v>106</v>
      </c>
      <c r="E1761" t="s">
        <v>76952</v>
      </c>
      <c r="F1761" t="s">
        <v>728</v>
      </c>
      <c r="G1761" t="s">
        <v>14918</v>
      </c>
      <c r="H1761" t="s">
        <v>14919</v>
      </c>
      <c r="I1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Církevní SVČ sv. Jana Boska</v>
      </c>
      <c r="J1761" t="str">
        <f>IF(Table2[[#This Row],[Č. or.]],_xlfn.CONCAT(Table2[[#This Row],[Ulice]]," ",Table2[[#This Row],[Č. p.]],"/",Table2[[#This Row],[Č. or.]]),_xlfn.CONCAT(Table2[[#This Row],[Ulice]]," ",Table2[[#This Row],[Č. p.]]))</f>
        <v>Haškova 1475/1</v>
      </c>
      <c r="K1761" t="s">
        <v>3912</v>
      </c>
      <c r="L1761">
        <v>1475</v>
      </c>
      <c r="M1761">
        <v>1</v>
      </c>
      <c r="N1761" t="s">
        <v>1162</v>
      </c>
      <c r="O1761" t="s">
        <v>727</v>
      </c>
      <c r="P1761" t="s">
        <v>76953</v>
      </c>
      <c r="Q1761" t="s">
        <v>728</v>
      </c>
      <c r="R1761" t="s">
        <v>14920</v>
      </c>
      <c r="T1761" t="s">
        <v>14921</v>
      </c>
      <c r="V1761" t="s">
        <v>14922</v>
      </c>
      <c r="W1761" t="s">
        <v>14923</v>
      </c>
      <c r="X1761" t="s">
        <v>14924</v>
      </c>
      <c r="Y1761" t="s">
        <v>13329</v>
      </c>
      <c r="Z1761" t="s">
        <v>37</v>
      </c>
      <c r="AA1761" t="s">
        <v>76954</v>
      </c>
      <c r="AB1761" t="s">
        <v>4282</v>
      </c>
      <c r="AC1761" t="s">
        <v>4283</v>
      </c>
      <c r="AD1761" t="s">
        <v>76800</v>
      </c>
      <c r="AE1761" t="s">
        <v>3640</v>
      </c>
    </row>
    <row r="1762" spans="1:31" x14ac:dyDescent="0.3">
      <c r="A1762" t="s">
        <v>80977</v>
      </c>
      <c r="B1762" t="s">
        <v>80978</v>
      </c>
      <c r="C1762" t="s">
        <v>276</v>
      </c>
      <c r="D1762" t="s">
        <v>72</v>
      </c>
      <c r="E1762" t="s">
        <v>76957</v>
      </c>
      <c r="F1762" t="s">
        <v>1693</v>
      </c>
      <c r="G1762" t="s">
        <v>14925</v>
      </c>
      <c r="H1762" t="s">
        <v>11182</v>
      </c>
      <c r="I1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a Školní jídelna</v>
      </c>
      <c r="J1762" t="str">
        <f>IF(Table2[[#This Row],[Č. or.]],_xlfn.CONCAT(Table2[[#This Row],[Ulice]]," ",Table2[[#This Row],[Č. p.]],"/",Table2[[#This Row],[Č. or.]]),_xlfn.CONCAT(Table2[[#This Row],[Ulice]]," ",Table2[[#This Row],[Č. p.]]))</f>
        <v>Revoluční 1032/56</v>
      </c>
      <c r="K1762" t="s">
        <v>4422</v>
      </c>
      <c r="L1762">
        <v>1032</v>
      </c>
      <c r="M1762">
        <v>56</v>
      </c>
      <c r="N1762" t="s">
        <v>1693</v>
      </c>
      <c r="O1762" t="s">
        <v>1693</v>
      </c>
      <c r="P1762" t="s">
        <v>76962</v>
      </c>
      <c r="Q1762" t="s">
        <v>1693</v>
      </c>
      <c r="R1762" t="s">
        <v>14926</v>
      </c>
      <c r="T1762" t="s">
        <v>14927</v>
      </c>
      <c r="V1762" t="s">
        <v>14928</v>
      </c>
      <c r="W1762" t="s">
        <v>14929</v>
      </c>
      <c r="X1762" t="s">
        <v>14930</v>
      </c>
      <c r="Y1762" t="s">
        <v>11190</v>
      </c>
      <c r="Z1762" t="s">
        <v>37</v>
      </c>
      <c r="AA1762" t="s">
        <v>76963</v>
      </c>
      <c r="AB1762" t="s">
        <v>4505</v>
      </c>
      <c r="AC1762" t="s">
        <v>4506</v>
      </c>
      <c r="AD1762" t="s">
        <v>77008</v>
      </c>
      <c r="AE1762" t="s">
        <v>3640</v>
      </c>
    </row>
    <row r="1763" spans="1:31" x14ac:dyDescent="0.3">
      <c r="A1763" t="s">
        <v>80979</v>
      </c>
      <c r="B1763" t="s">
        <v>80980</v>
      </c>
      <c r="C1763" t="s">
        <v>276</v>
      </c>
      <c r="D1763" t="s">
        <v>72</v>
      </c>
      <c r="E1763" t="s">
        <v>77125</v>
      </c>
      <c r="F1763" t="s">
        <v>4274</v>
      </c>
      <c r="G1763" t="s">
        <v>14931</v>
      </c>
      <c r="H1763" t="s">
        <v>11182</v>
      </c>
      <c r="I1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Dětský domov a Školní jídelna</v>
      </c>
      <c r="J1763" t="str">
        <f>IF(Table2[[#This Row],[Č. or.]],_xlfn.CONCAT(Table2[[#This Row],[Ulice]]," ",Table2[[#This Row],[Č. p.]],"/",Table2[[#This Row],[Č. or.]]),_xlfn.CONCAT(Table2[[#This Row],[Ulice]]," ",Table2[[#This Row],[Č. p.]]))</f>
        <v>Masarykova 607</v>
      </c>
      <c r="K1763" t="s">
        <v>399</v>
      </c>
      <c r="L1763">
        <v>607</v>
      </c>
      <c r="N1763" t="s">
        <v>1693</v>
      </c>
      <c r="O1763" t="s">
        <v>2872</v>
      </c>
      <c r="P1763" t="s">
        <v>77445</v>
      </c>
      <c r="Q1763" t="s">
        <v>2872</v>
      </c>
      <c r="R1763" t="s">
        <v>14932</v>
      </c>
      <c r="S1763" t="s">
        <v>14932</v>
      </c>
      <c r="T1763" t="s">
        <v>14933</v>
      </c>
      <c r="W1763" t="s">
        <v>14934</v>
      </c>
      <c r="X1763" t="s">
        <v>14935</v>
      </c>
      <c r="Y1763" t="s">
        <v>11190</v>
      </c>
      <c r="Z1763" t="s">
        <v>37</v>
      </c>
      <c r="AA1763" t="s">
        <v>77446</v>
      </c>
      <c r="AB1763" t="s">
        <v>4505</v>
      </c>
      <c r="AC1763" t="s">
        <v>4506</v>
      </c>
      <c r="AD1763" t="s">
        <v>77008</v>
      </c>
      <c r="AE1763" t="s">
        <v>3640</v>
      </c>
    </row>
    <row r="1764" spans="1:31" x14ac:dyDescent="0.3">
      <c r="A1764" t="s">
        <v>80981</v>
      </c>
      <c r="B1764" t="s">
        <v>80982</v>
      </c>
      <c r="C1764" t="s">
        <v>121</v>
      </c>
      <c r="D1764" t="s">
        <v>72</v>
      </c>
      <c r="E1764" t="s">
        <v>76957</v>
      </c>
      <c r="F1764" t="s">
        <v>1693</v>
      </c>
      <c r="G1764" t="s">
        <v>14936</v>
      </c>
      <c r="H1764" t="s">
        <v>14937</v>
      </c>
      <c r="I1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VÚ, ZŠ, SŠ a SVP Nový Jičín</v>
      </c>
      <c r="J1764" t="str">
        <f>IF(Table2[[#This Row],[Č. or.]],_xlfn.CONCAT(Table2[[#This Row],[Ulice]]," ",Table2[[#This Row],[Č. p.]],"/",Table2[[#This Row],[Č. or.]]),_xlfn.CONCAT(Table2[[#This Row],[Ulice]]," ",Table2[[#This Row],[Č. p.]]))</f>
        <v>Divadelní 881/12</v>
      </c>
      <c r="K1764" t="s">
        <v>10441</v>
      </c>
      <c r="L1764">
        <v>881</v>
      </c>
      <c r="M1764">
        <v>12</v>
      </c>
      <c r="N1764" t="s">
        <v>1693</v>
      </c>
      <c r="O1764" t="s">
        <v>1693</v>
      </c>
      <c r="P1764" t="s">
        <v>76962</v>
      </c>
      <c r="Q1764" t="s">
        <v>1693</v>
      </c>
      <c r="R1764" t="s">
        <v>14938</v>
      </c>
      <c r="S1764" t="s">
        <v>14938</v>
      </c>
      <c r="T1764" t="s">
        <v>14939</v>
      </c>
      <c r="U1764" t="s">
        <v>14940</v>
      </c>
      <c r="V1764" t="s">
        <v>14941</v>
      </c>
      <c r="W1764" t="s">
        <v>14942</v>
      </c>
      <c r="X1764" t="s">
        <v>14943</v>
      </c>
      <c r="Y1764" t="s">
        <v>14743</v>
      </c>
      <c r="Z1764" t="s">
        <v>37</v>
      </c>
      <c r="AA1764" t="s">
        <v>76963</v>
      </c>
      <c r="AB1764" t="s">
        <v>10862</v>
      </c>
      <c r="AC1764" t="s">
        <v>10863</v>
      </c>
      <c r="AD1764" t="s">
        <v>79779</v>
      </c>
      <c r="AE1764" t="s">
        <v>3640</v>
      </c>
    </row>
    <row r="1765" spans="1:31" x14ac:dyDescent="0.3">
      <c r="A1765" t="s">
        <v>80983</v>
      </c>
      <c r="B1765" t="s">
        <v>80984</v>
      </c>
      <c r="C1765" t="s">
        <v>457</v>
      </c>
      <c r="D1765" t="s">
        <v>72</v>
      </c>
      <c r="E1765" t="s">
        <v>77125</v>
      </c>
      <c r="F1765" t="s">
        <v>4274</v>
      </c>
      <c r="G1765" t="s">
        <v>14944</v>
      </c>
      <c r="H1765" t="s">
        <v>14945</v>
      </c>
      <c r="I1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BAV klub Příbor</v>
      </c>
      <c r="J1765" t="str">
        <f>IF(Table2[[#This Row],[Č. or.]],_xlfn.CONCAT(Table2[[#This Row],[Ulice]]," ",Table2[[#This Row],[Č. p.]],"/",Table2[[#This Row],[Č. or.]]),_xlfn.CONCAT(Table2[[#This Row],[Ulice]]," ",Table2[[#This Row],[Č. p.]]))</f>
        <v>Masarykova 489</v>
      </c>
      <c r="K1765" t="s">
        <v>399</v>
      </c>
      <c r="L1765">
        <v>489</v>
      </c>
      <c r="N1765" t="s">
        <v>1693</v>
      </c>
      <c r="O1765" t="s">
        <v>2872</v>
      </c>
      <c r="P1765" t="s">
        <v>77445</v>
      </c>
      <c r="Q1765" t="s">
        <v>2872</v>
      </c>
      <c r="R1765" t="s">
        <v>14946</v>
      </c>
      <c r="T1765" t="s">
        <v>14947</v>
      </c>
      <c r="V1765" t="s">
        <v>14948</v>
      </c>
      <c r="W1765" t="s">
        <v>14949</v>
      </c>
      <c r="X1765" t="s">
        <v>14950</v>
      </c>
      <c r="Y1765" t="s">
        <v>13329</v>
      </c>
      <c r="Z1765" t="s">
        <v>37</v>
      </c>
      <c r="AA1765" t="s">
        <v>77446</v>
      </c>
      <c r="AD1765" t="s">
        <v>76812</v>
      </c>
      <c r="AE1765" t="s">
        <v>3640</v>
      </c>
    </row>
    <row r="1766" spans="1:31" x14ac:dyDescent="0.3">
      <c r="A1766" t="s">
        <v>80985</v>
      </c>
      <c r="B1766" t="s">
        <v>80986</v>
      </c>
      <c r="C1766" t="s">
        <v>276</v>
      </c>
      <c r="D1766" t="s">
        <v>1455</v>
      </c>
      <c r="E1766" t="s">
        <v>77130</v>
      </c>
      <c r="F1766" t="s">
        <v>1711</v>
      </c>
      <c r="G1766" t="s">
        <v>14951</v>
      </c>
      <c r="H1766" t="s">
        <v>13545</v>
      </c>
      <c r="I1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1766" t="str">
        <f>IF(Table2[[#This Row],[Č. or.]],_xlfn.CONCAT(Table2[[#This Row],[Ulice]]," ",Table2[[#This Row],[Č. p.]],"/",Table2[[#This Row],[Č. or.]]),_xlfn.CONCAT(Table2[[#This Row],[Ulice]]," ",Table2[[#This Row],[Č. p.]]))</f>
        <v>17. listopadu 1034/47</v>
      </c>
      <c r="K1766" t="s">
        <v>75</v>
      </c>
      <c r="L1766">
        <v>1034</v>
      </c>
      <c r="M1766">
        <v>47</v>
      </c>
      <c r="N1766" t="s">
        <v>1711</v>
      </c>
      <c r="O1766" t="s">
        <v>1711</v>
      </c>
      <c r="P1766" t="s">
        <v>77131</v>
      </c>
      <c r="Q1766" t="s">
        <v>1711</v>
      </c>
      <c r="R1766" t="s">
        <v>14952</v>
      </c>
      <c r="S1766" t="s">
        <v>14953</v>
      </c>
      <c r="T1766" t="s">
        <v>14954</v>
      </c>
      <c r="V1766" t="s">
        <v>14955</v>
      </c>
      <c r="W1766" t="s">
        <v>14956</v>
      </c>
      <c r="X1766" t="s">
        <v>14957</v>
      </c>
      <c r="Y1766" t="s">
        <v>13329</v>
      </c>
      <c r="Z1766" t="s">
        <v>37</v>
      </c>
      <c r="AA1766" t="s">
        <v>77132</v>
      </c>
      <c r="AB1766" t="s">
        <v>4337</v>
      </c>
      <c r="AC1766" t="s">
        <v>4338</v>
      </c>
      <c r="AD1766" t="s">
        <v>77008</v>
      </c>
      <c r="AE1766" t="s">
        <v>3640</v>
      </c>
    </row>
    <row r="1767" spans="1:31" x14ac:dyDescent="0.3">
      <c r="A1767" t="s">
        <v>80987</v>
      </c>
      <c r="B1767" t="s">
        <v>80988</v>
      </c>
      <c r="C1767" t="s">
        <v>276</v>
      </c>
      <c r="D1767" t="s">
        <v>1455</v>
      </c>
      <c r="E1767" t="s">
        <v>77452</v>
      </c>
      <c r="F1767" t="s">
        <v>3331</v>
      </c>
      <c r="G1767" t="s">
        <v>14958</v>
      </c>
      <c r="H1767" t="s">
        <v>14959</v>
      </c>
      <c r="I1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 Vila Tereza</v>
      </c>
      <c r="J1767" t="str">
        <f>IF(Table2[[#This Row],[Č. or.]],_xlfn.CONCAT(Table2[[#This Row],[Ulice]]," ",Table2[[#This Row],[Č. p.]],"/",Table2[[#This Row],[Č. or.]]),_xlfn.CONCAT(Table2[[#This Row],[Ulice]]," ",Table2[[#This Row],[Č. p.]]))</f>
        <v>Nádražní 530</v>
      </c>
      <c r="K1767" t="s">
        <v>387</v>
      </c>
      <c r="L1767">
        <v>530</v>
      </c>
      <c r="N1767" t="s">
        <v>1711</v>
      </c>
      <c r="O1767" t="s">
        <v>3331</v>
      </c>
      <c r="P1767" t="s">
        <v>77453</v>
      </c>
      <c r="Q1767" t="s">
        <v>3331</v>
      </c>
      <c r="R1767" t="s">
        <v>14960</v>
      </c>
      <c r="S1767" t="s">
        <v>14960</v>
      </c>
      <c r="T1767" t="s">
        <v>14961</v>
      </c>
      <c r="W1767" t="s">
        <v>14962</v>
      </c>
      <c r="X1767" t="s">
        <v>14963</v>
      </c>
      <c r="Y1767" t="s">
        <v>13329</v>
      </c>
      <c r="Z1767" t="s">
        <v>37</v>
      </c>
      <c r="AA1767" t="s">
        <v>77454</v>
      </c>
      <c r="AB1767" t="s">
        <v>4337</v>
      </c>
      <c r="AC1767" t="s">
        <v>4338</v>
      </c>
      <c r="AD1767" t="s">
        <v>77008</v>
      </c>
      <c r="AE1767" t="s">
        <v>3640</v>
      </c>
    </row>
    <row r="1768" spans="1:31" x14ac:dyDescent="0.3">
      <c r="A1768" t="s">
        <v>80989</v>
      </c>
      <c r="B1768" t="s">
        <v>80990</v>
      </c>
      <c r="C1768" t="s">
        <v>276</v>
      </c>
      <c r="D1768" t="s">
        <v>1455</v>
      </c>
      <c r="E1768" t="s">
        <v>77130</v>
      </c>
      <c r="F1768" t="s">
        <v>1711</v>
      </c>
      <c r="G1768" t="s">
        <v>14964</v>
      </c>
      <c r="H1768" t="s">
        <v>14964</v>
      </c>
      <c r="I1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Dětský domov Šance, Olomouc</v>
      </c>
      <c r="J1768" t="str">
        <f>IF(Table2[[#This Row],[Č. or.]],_xlfn.CONCAT(Table2[[#This Row],[Ulice]]," ",Table2[[#This Row],[Č. p.]],"/",Table2[[#This Row],[Č. or.]]),_xlfn.CONCAT(Table2[[#This Row],[Ulice]]," ",Table2[[#This Row],[Č. p.]]))</f>
        <v>U sportovní haly 544/1</v>
      </c>
      <c r="K1768" t="s">
        <v>14965</v>
      </c>
      <c r="L1768">
        <v>544</v>
      </c>
      <c r="M1768">
        <v>1</v>
      </c>
      <c r="N1768" t="s">
        <v>1711</v>
      </c>
      <c r="O1768" t="s">
        <v>14966</v>
      </c>
      <c r="P1768" t="s">
        <v>77131</v>
      </c>
      <c r="Q1768" t="s">
        <v>1711</v>
      </c>
      <c r="R1768" t="s">
        <v>14967</v>
      </c>
      <c r="T1768" t="s">
        <v>14968</v>
      </c>
      <c r="V1768" t="s">
        <v>14969</v>
      </c>
      <c r="W1768" t="s">
        <v>14970</v>
      </c>
      <c r="X1768" t="s">
        <v>14971</v>
      </c>
      <c r="Y1768" t="s">
        <v>11190</v>
      </c>
      <c r="Z1768" t="s">
        <v>37</v>
      </c>
      <c r="AA1768" t="s">
        <v>77132</v>
      </c>
      <c r="AB1768" t="s">
        <v>4337</v>
      </c>
      <c r="AC1768" t="s">
        <v>4338</v>
      </c>
      <c r="AD1768" t="s">
        <v>77008</v>
      </c>
      <c r="AE1768" t="s">
        <v>3640</v>
      </c>
    </row>
    <row r="1769" spans="1:31" x14ac:dyDescent="0.3">
      <c r="A1769" t="s">
        <v>80991</v>
      </c>
      <c r="B1769" t="s">
        <v>80992</v>
      </c>
      <c r="C1769" t="s">
        <v>121</v>
      </c>
      <c r="D1769" t="s">
        <v>1455</v>
      </c>
      <c r="E1769" t="s">
        <v>77130</v>
      </c>
      <c r="F1769" t="s">
        <v>1711</v>
      </c>
      <c r="G1769" t="s">
        <v>14972</v>
      </c>
      <c r="H1769" t="s">
        <v>14973</v>
      </c>
      <c r="I1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Dětský diagnost.ústav, SVP, ZŠ a ŠJ</v>
      </c>
      <c r="J1769" t="str">
        <f>IF(Table2[[#This Row],[Č. or.]],_xlfn.CONCAT(Table2[[#This Row],[Ulice]]," ",Table2[[#This Row],[Č. p.]],"/",Table2[[#This Row],[Č. or.]]),_xlfn.CONCAT(Table2[[#This Row],[Ulice]]," ",Table2[[#This Row],[Č. p.]]))</f>
        <v>Ústavní 97/9</v>
      </c>
      <c r="K1769" t="s">
        <v>2682</v>
      </c>
      <c r="L1769">
        <v>97</v>
      </c>
      <c r="M1769">
        <v>9</v>
      </c>
      <c r="N1769" t="s">
        <v>1711</v>
      </c>
      <c r="O1769" t="s">
        <v>14974</v>
      </c>
      <c r="P1769" t="s">
        <v>77131</v>
      </c>
      <c r="Q1769" t="s">
        <v>1711</v>
      </c>
      <c r="R1769" t="s">
        <v>14975</v>
      </c>
      <c r="T1769" t="s">
        <v>14976</v>
      </c>
      <c r="U1769" t="s">
        <v>14977</v>
      </c>
      <c r="V1769" t="s">
        <v>14978</v>
      </c>
      <c r="W1769" t="s">
        <v>14979</v>
      </c>
      <c r="X1769" t="s">
        <v>14980</v>
      </c>
      <c r="Y1769" t="s">
        <v>13967</v>
      </c>
      <c r="Z1769" t="s">
        <v>37</v>
      </c>
      <c r="AA1769" t="s">
        <v>77132</v>
      </c>
      <c r="AB1769" t="s">
        <v>10862</v>
      </c>
      <c r="AC1769" t="s">
        <v>10863</v>
      </c>
      <c r="AD1769" t="s">
        <v>79779</v>
      </c>
      <c r="AE1769" t="s">
        <v>3640</v>
      </c>
    </row>
    <row r="1770" spans="1:31" x14ac:dyDescent="0.3">
      <c r="A1770" t="s">
        <v>80993</v>
      </c>
      <c r="B1770" t="s">
        <v>80994</v>
      </c>
      <c r="C1770" t="s">
        <v>276</v>
      </c>
      <c r="D1770" t="s">
        <v>1455</v>
      </c>
      <c r="E1770" t="s">
        <v>77455</v>
      </c>
      <c r="F1770" t="s">
        <v>1459</v>
      </c>
      <c r="G1770" t="s">
        <v>14981</v>
      </c>
      <c r="H1770" t="s">
        <v>13545</v>
      </c>
      <c r="I1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1770" t="str">
        <f>IF(Table2[[#This Row],[Č. or.]],_xlfn.CONCAT(Table2[[#This Row],[Ulice]]," ",Table2[[#This Row],[Č. p.]],"/",Table2[[#This Row],[Č. or.]]),_xlfn.CONCAT(Table2[[#This Row],[Ulice]]," ",Table2[[#This Row],[Č. p.]]))</f>
        <v>Komenského 719/6</v>
      </c>
      <c r="K1770" t="s">
        <v>851</v>
      </c>
      <c r="L1770">
        <v>719</v>
      </c>
      <c r="M1770">
        <v>6</v>
      </c>
      <c r="N1770" t="s">
        <v>1711</v>
      </c>
      <c r="O1770" t="s">
        <v>1459</v>
      </c>
      <c r="P1770" t="s">
        <v>77456</v>
      </c>
      <c r="Q1770" t="s">
        <v>1459</v>
      </c>
      <c r="R1770" t="s">
        <v>14982</v>
      </c>
      <c r="S1770" t="s">
        <v>14983</v>
      </c>
      <c r="T1770" t="s">
        <v>14984</v>
      </c>
      <c r="U1770" t="s">
        <v>14985</v>
      </c>
      <c r="V1770" t="s">
        <v>14986</v>
      </c>
      <c r="W1770" t="s">
        <v>14987</v>
      </c>
      <c r="X1770" t="s">
        <v>14988</v>
      </c>
      <c r="Y1770" t="s">
        <v>13329</v>
      </c>
      <c r="Z1770" t="s">
        <v>37</v>
      </c>
      <c r="AA1770" t="s">
        <v>77457</v>
      </c>
      <c r="AB1770" t="s">
        <v>4337</v>
      </c>
      <c r="AC1770" t="s">
        <v>4338</v>
      </c>
      <c r="AD1770" t="s">
        <v>77008</v>
      </c>
      <c r="AE1770" t="s">
        <v>3640</v>
      </c>
    </row>
    <row r="1771" spans="1:31" x14ac:dyDescent="0.3">
      <c r="A1771" t="s">
        <v>80995</v>
      </c>
      <c r="B1771" t="s">
        <v>80996</v>
      </c>
      <c r="C1771" t="s">
        <v>276</v>
      </c>
      <c r="D1771" t="s">
        <v>778</v>
      </c>
      <c r="E1771" t="s">
        <v>77460</v>
      </c>
      <c r="F1771" t="s">
        <v>3445</v>
      </c>
      <c r="G1771" t="s">
        <v>14989</v>
      </c>
      <c r="H1771" t="s">
        <v>11182</v>
      </c>
      <c r="I1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1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718</v>
      </c>
      <c r="K1771" t="s">
        <v>694</v>
      </c>
      <c r="L1771">
        <v>718</v>
      </c>
      <c r="N1771" t="s">
        <v>1758</v>
      </c>
      <c r="O1771" t="s">
        <v>14990</v>
      </c>
      <c r="P1771" t="s">
        <v>80997</v>
      </c>
      <c r="Q1771" t="s">
        <v>14990</v>
      </c>
      <c r="R1771" t="s">
        <v>14991</v>
      </c>
      <c r="T1771" t="s">
        <v>14992</v>
      </c>
      <c r="V1771" t="s">
        <v>14993</v>
      </c>
      <c r="W1771" t="s">
        <v>14994</v>
      </c>
      <c r="X1771" t="s">
        <v>14995</v>
      </c>
      <c r="Y1771" t="s">
        <v>11190</v>
      </c>
      <c r="Z1771" t="s">
        <v>37</v>
      </c>
      <c r="AA1771" t="s">
        <v>80998</v>
      </c>
      <c r="AB1771" t="s">
        <v>4505</v>
      </c>
      <c r="AC1771" t="s">
        <v>4506</v>
      </c>
      <c r="AD1771" t="s">
        <v>77008</v>
      </c>
      <c r="AE1771" t="s">
        <v>3640</v>
      </c>
    </row>
    <row r="1772" spans="1:31" x14ac:dyDescent="0.3">
      <c r="A1772" t="s">
        <v>80999</v>
      </c>
      <c r="B1772" t="s">
        <v>81000</v>
      </c>
      <c r="C1772" t="s">
        <v>276</v>
      </c>
      <c r="D1772" t="s">
        <v>778</v>
      </c>
      <c r="E1772" t="s">
        <v>77460</v>
      </c>
      <c r="F1772" t="s">
        <v>3445</v>
      </c>
      <c r="G1772" t="s">
        <v>14996</v>
      </c>
      <c r="H1772" t="s">
        <v>11182</v>
      </c>
      <c r="I1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1772">
        <v>4</v>
      </c>
      <c r="N1772" t="s">
        <v>1758</v>
      </c>
      <c r="O1772" t="s">
        <v>14997</v>
      </c>
      <c r="P1772" t="s">
        <v>80382</v>
      </c>
      <c r="Q1772" t="s">
        <v>14997</v>
      </c>
      <c r="R1772" t="s">
        <v>14998</v>
      </c>
      <c r="S1772" t="s">
        <v>14998</v>
      </c>
      <c r="T1772" t="s">
        <v>14999</v>
      </c>
      <c r="V1772" t="s">
        <v>15000</v>
      </c>
      <c r="W1772" t="s">
        <v>15001</v>
      </c>
      <c r="X1772" t="s">
        <v>15002</v>
      </c>
      <c r="Y1772" t="s">
        <v>11190</v>
      </c>
      <c r="Z1772" t="s">
        <v>37</v>
      </c>
      <c r="AA1772" t="s">
        <v>81001</v>
      </c>
      <c r="AB1772" t="s">
        <v>4505</v>
      </c>
      <c r="AC1772" t="s">
        <v>4506</v>
      </c>
      <c r="AD1772" t="s">
        <v>77008</v>
      </c>
      <c r="AE1772" t="s">
        <v>3640</v>
      </c>
    </row>
    <row r="1773" spans="1:31" x14ac:dyDescent="0.3">
      <c r="A1773" t="s">
        <v>81002</v>
      </c>
      <c r="B1773" t="s">
        <v>81003</v>
      </c>
      <c r="C1773" t="s">
        <v>276</v>
      </c>
      <c r="D1773" t="s">
        <v>778</v>
      </c>
      <c r="E1773" t="s">
        <v>77135</v>
      </c>
      <c r="F1773" t="s">
        <v>1758</v>
      </c>
      <c r="G1773" t="s">
        <v>15003</v>
      </c>
      <c r="H1773" t="s">
        <v>11182</v>
      </c>
      <c r="I1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Dětský domov a Školní jídelna</v>
      </c>
      <c r="J1773" t="str">
        <f>IF(Table2[[#This Row],[Č. or.]],_xlfn.CONCAT(Table2[[#This Row],[Ulice]]," ",Table2[[#This Row],[Č. p.]],"/",Table2[[#This Row],[Č. or.]]),_xlfn.CONCAT(Table2[[#This Row],[Ulice]]," ",Table2[[#This Row],[Č. p.]]))</f>
        <v>Rybí trh 171/14</v>
      </c>
      <c r="K1773" t="s">
        <v>15004</v>
      </c>
      <c r="L1773">
        <v>171</v>
      </c>
      <c r="M1773">
        <v>14</v>
      </c>
      <c r="N1773" t="s">
        <v>1758</v>
      </c>
      <c r="O1773" t="s">
        <v>727</v>
      </c>
      <c r="P1773" t="s">
        <v>77458</v>
      </c>
      <c r="Q1773" t="s">
        <v>1758</v>
      </c>
      <c r="R1773" t="s">
        <v>15005</v>
      </c>
      <c r="S1773" t="s">
        <v>15006</v>
      </c>
      <c r="T1773" t="s">
        <v>15007</v>
      </c>
      <c r="V1773" t="s">
        <v>15008</v>
      </c>
      <c r="W1773" t="s">
        <v>15009</v>
      </c>
      <c r="X1773" t="s">
        <v>15010</v>
      </c>
      <c r="Y1773" t="s">
        <v>11190</v>
      </c>
      <c r="Z1773" t="s">
        <v>37</v>
      </c>
      <c r="AA1773" t="s">
        <v>77459</v>
      </c>
      <c r="AB1773" t="s">
        <v>4505</v>
      </c>
      <c r="AC1773" t="s">
        <v>4506</v>
      </c>
      <c r="AD1773" t="s">
        <v>77008</v>
      </c>
      <c r="AE1773" t="s">
        <v>3640</v>
      </c>
    </row>
    <row r="1774" spans="1:31" x14ac:dyDescent="0.3">
      <c r="A1774" t="s">
        <v>81004</v>
      </c>
      <c r="B1774" t="s">
        <v>81005</v>
      </c>
      <c r="C1774" t="s">
        <v>276</v>
      </c>
      <c r="D1774" t="s">
        <v>1797</v>
      </c>
      <c r="E1774" t="s">
        <v>76971</v>
      </c>
      <c r="F1774" t="s">
        <v>1802</v>
      </c>
      <c r="G1774" t="s">
        <v>15011</v>
      </c>
      <c r="H1774" t="s">
        <v>11182</v>
      </c>
      <c r="I1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a Školní jídelna</v>
      </c>
      <c r="J1774" t="str">
        <f>IF(Table2[[#This Row],[Č. or.]],_xlfn.CONCAT(Table2[[#This Row],[Ulice]]," ",Table2[[#This Row],[Č. p.]],"/",Table2[[#This Row],[Č. or.]]),_xlfn.CONCAT(Table2[[#This Row],[Ulice]]," ",Table2[[#This Row],[Č. p.]]))</f>
        <v>Reymontova 584/2</v>
      </c>
      <c r="K1774" t="s">
        <v>15012</v>
      </c>
      <c r="L1774">
        <v>584</v>
      </c>
      <c r="M1774">
        <v>2</v>
      </c>
      <c r="N1774" t="s">
        <v>3980</v>
      </c>
      <c r="O1774" t="s">
        <v>15013</v>
      </c>
      <c r="P1774" t="s">
        <v>81006</v>
      </c>
      <c r="Q1774" t="s">
        <v>1802</v>
      </c>
      <c r="R1774" t="s">
        <v>15014</v>
      </c>
      <c r="T1774" t="s">
        <v>15015</v>
      </c>
      <c r="V1774" t="s">
        <v>15016</v>
      </c>
      <c r="W1774" t="s">
        <v>15017</v>
      </c>
      <c r="X1774" t="s">
        <v>15018</v>
      </c>
      <c r="Y1774" t="s">
        <v>11190</v>
      </c>
      <c r="Z1774" t="s">
        <v>37</v>
      </c>
      <c r="AA1774" t="s">
        <v>76973</v>
      </c>
      <c r="AB1774" t="s">
        <v>4505</v>
      </c>
      <c r="AC1774" t="s">
        <v>4506</v>
      </c>
      <c r="AD1774" t="s">
        <v>77008</v>
      </c>
      <c r="AE1774" t="s">
        <v>3640</v>
      </c>
    </row>
    <row r="1775" spans="1:31" x14ac:dyDescent="0.3">
      <c r="A1775" t="s">
        <v>81007</v>
      </c>
      <c r="B1775" t="s">
        <v>81008</v>
      </c>
      <c r="C1775" t="s">
        <v>276</v>
      </c>
      <c r="D1775" t="s">
        <v>1797</v>
      </c>
      <c r="E1775" t="s">
        <v>76971</v>
      </c>
      <c r="F1775" t="s">
        <v>1802</v>
      </c>
      <c r="G1775" t="s">
        <v>15019</v>
      </c>
      <c r="H1775" t="s">
        <v>15020</v>
      </c>
      <c r="I1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Úsměv</v>
      </c>
      <c r="J1775" t="str">
        <f>IF(Table2[[#This Row],[Č. or.]],_xlfn.CONCAT(Table2[[#This Row],[Ulice]]," ",Table2[[#This Row],[Č. p.]],"/",Table2[[#This Row],[Č. or.]]),_xlfn.CONCAT(Table2[[#This Row],[Ulice]]," ",Table2[[#This Row],[Č. p.]]))</f>
        <v>Bukovanského 1355/25</v>
      </c>
      <c r="K1775" t="s">
        <v>15021</v>
      </c>
      <c r="L1775">
        <v>1355</v>
      </c>
      <c r="M1775">
        <v>25</v>
      </c>
      <c r="N1775" t="s">
        <v>3980</v>
      </c>
      <c r="O1775" t="s">
        <v>1838</v>
      </c>
      <c r="P1775" t="s">
        <v>77468</v>
      </c>
      <c r="Q1775" t="s">
        <v>1802</v>
      </c>
      <c r="R1775" t="s">
        <v>15022</v>
      </c>
      <c r="S1775" t="s">
        <v>15023</v>
      </c>
      <c r="T1775" t="s">
        <v>15024</v>
      </c>
      <c r="V1775" t="s">
        <v>15025</v>
      </c>
      <c r="W1775" t="s">
        <v>15026</v>
      </c>
      <c r="X1775" t="s">
        <v>15027</v>
      </c>
      <c r="Y1775" t="s">
        <v>13673</v>
      </c>
      <c r="Z1775" t="s">
        <v>37</v>
      </c>
      <c r="AA1775" t="s">
        <v>76973</v>
      </c>
      <c r="AB1775" t="s">
        <v>4505</v>
      </c>
      <c r="AC1775" t="s">
        <v>4506</v>
      </c>
      <c r="AD1775" t="s">
        <v>77008</v>
      </c>
      <c r="AE1775" t="s">
        <v>3640</v>
      </c>
    </row>
    <row r="1776" spans="1:31" x14ac:dyDescent="0.3">
      <c r="A1776" t="s">
        <v>81009</v>
      </c>
      <c r="B1776" t="s">
        <v>81010</v>
      </c>
      <c r="C1776" t="s">
        <v>121</v>
      </c>
      <c r="D1776" t="s">
        <v>1797</v>
      </c>
      <c r="E1776" t="s">
        <v>76971</v>
      </c>
      <c r="F1776" t="s">
        <v>1802</v>
      </c>
      <c r="G1776" t="s">
        <v>15028</v>
      </c>
      <c r="H1776" t="s">
        <v>15029</v>
      </c>
      <c r="I1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DÚ pro mládež, DD se školou, ZŠ a SVP</v>
      </c>
      <c r="J1776" t="str">
        <f>IF(Table2[[#This Row],[Č. or.]],_xlfn.CONCAT(Table2[[#This Row],[Ulice]]," ",Table2[[#This Row],[Č. p.]],"/",Table2[[#This Row],[Č. or.]]),_xlfn.CONCAT(Table2[[#This Row],[Ulice]]," ",Table2[[#This Row],[Č. p.]]))</f>
        <v>Škrobálkova 206/16</v>
      </c>
      <c r="K1776" t="s">
        <v>15030</v>
      </c>
      <c r="L1776">
        <v>206</v>
      </c>
      <c r="M1776">
        <v>16</v>
      </c>
      <c r="N1776" t="s">
        <v>3980</v>
      </c>
      <c r="O1776" t="s">
        <v>15031</v>
      </c>
      <c r="P1776" t="s">
        <v>81011</v>
      </c>
      <c r="Q1776" t="s">
        <v>1802</v>
      </c>
      <c r="R1776" t="s">
        <v>15032</v>
      </c>
      <c r="S1776" t="s">
        <v>15033</v>
      </c>
      <c r="T1776" t="s">
        <v>15034</v>
      </c>
      <c r="U1776" t="s">
        <v>15035</v>
      </c>
      <c r="V1776" t="s">
        <v>15036</v>
      </c>
      <c r="W1776" t="s">
        <v>15037</v>
      </c>
      <c r="X1776" t="s">
        <v>15038</v>
      </c>
      <c r="Y1776" t="s">
        <v>15039</v>
      </c>
      <c r="Z1776" t="s">
        <v>37</v>
      </c>
      <c r="AA1776" t="s">
        <v>76973</v>
      </c>
      <c r="AB1776" t="s">
        <v>10862</v>
      </c>
      <c r="AC1776" t="s">
        <v>10863</v>
      </c>
      <c r="AD1776" t="s">
        <v>79779</v>
      </c>
      <c r="AE1776" t="s">
        <v>3640</v>
      </c>
    </row>
    <row r="1777" spans="1:31" x14ac:dyDescent="0.3">
      <c r="A1777" t="s">
        <v>81012</v>
      </c>
      <c r="B1777" t="s">
        <v>81013</v>
      </c>
      <c r="C1777" t="s">
        <v>842</v>
      </c>
      <c r="D1777" t="s">
        <v>1797</v>
      </c>
      <c r="E1777" t="s">
        <v>76971</v>
      </c>
      <c r="F1777" t="s">
        <v>1802</v>
      </c>
      <c r="G1777" t="s">
        <v>15040</v>
      </c>
      <c r="H1777" t="s">
        <v>15041</v>
      </c>
      <c r="I1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Salesiánské středisko volného času</v>
      </c>
      <c r="J1777" t="str">
        <f>IF(Table2[[#This Row],[Č. or.]],_xlfn.CONCAT(Table2[[#This Row],[Ulice]]," ",Table2[[#This Row],[Č. p.]],"/",Table2[[#This Row],[Č. or.]]),_xlfn.CONCAT(Table2[[#This Row],[Ulice]]," ",Table2[[#This Row],[Č. p.]]))</f>
        <v>Vítkovická 1949/28</v>
      </c>
      <c r="K1777" t="s">
        <v>15042</v>
      </c>
      <c r="L1777">
        <v>1949</v>
      </c>
      <c r="M1777">
        <v>28</v>
      </c>
      <c r="N1777" t="s">
        <v>3980</v>
      </c>
      <c r="O1777" t="s">
        <v>1801</v>
      </c>
      <c r="P1777" t="s">
        <v>76972</v>
      </c>
      <c r="Q1777" t="s">
        <v>1802</v>
      </c>
      <c r="R1777" t="s">
        <v>15043</v>
      </c>
      <c r="S1777" t="s">
        <v>15044</v>
      </c>
      <c r="T1777" t="s">
        <v>15045</v>
      </c>
      <c r="V1777" t="s">
        <v>15046</v>
      </c>
      <c r="W1777" t="s">
        <v>15047</v>
      </c>
      <c r="X1777" t="s">
        <v>15048</v>
      </c>
      <c r="Y1777" t="s">
        <v>13329</v>
      </c>
      <c r="Z1777" t="s">
        <v>37</v>
      </c>
      <c r="AA1777" t="s">
        <v>76973</v>
      </c>
      <c r="AB1777" t="s">
        <v>10521</v>
      </c>
      <c r="AC1777" t="s">
        <v>10522</v>
      </c>
      <c r="AD1777" t="s">
        <v>76800</v>
      </c>
      <c r="AE1777" t="s">
        <v>3640</v>
      </c>
    </row>
    <row r="1778" spans="1:31" x14ac:dyDescent="0.3">
      <c r="A1778" t="s">
        <v>81014</v>
      </c>
      <c r="B1778" t="s">
        <v>81015</v>
      </c>
      <c r="C1778" t="s">
        <v>121</v>
      </c>
      <c r="D1778" t="s">
        <v>1797</v>
      </c>
      <c r="E1778" t="s">
        <v>76971</v>
      </c>
      <c r="F1778" t="s">
        <v>1802</v>
      </c>
      <c r="G1778" t="s">
        <v>15049</v>
      </c>
      <c r="H1778" t="s">
        <v>15050</v>
      </c>
      <c r="I1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Výchovný ústav</v>
      </c>
      <c r="J1778" t="str">
        <f>IF(Table2[[#This Row],[Č. or.]],_xlfn.CONCAT(Table2[[#This Row],[Ulice]]," ",Table2[[#This Row],[Č. p.]],"/",Table2[[#This Row],[Č. or.]]),_xlfn.CONCAT(Table2[[#This Row],[Ulice]]," ",Table2[[#This Row],[Č. p.]]))</f>
        <v>Slezská 49/23</v>
      </c>
      <c r="K1778" t="s">
        <v>4364</v>
      </c>
      <c r="L1778">
        <v>49</v>
      </c>
      <c r="M1778">
        <v>23</v>
      </c>
      <c r="N1778" t="s">
        <v>3980</v>
      </c>
      <c r="O1778" t="s">
        <v>1819</v>
      </c>
      <c r="P1778" t="s">
        <v>77472</v>
      </c>
      <c r="Q1778" t="s">
        <v>1802</v>
      </c>
      <c r="R1778" t="s">
        <v>15051</v>
      </c>
      <c r="S1778" t="s">
        <v>15052</v>
      </c>
      <c r="T1778" t="s">
        <v>15053</v>
      </c>
      <c r="V1778" t="s">
        <v>15054</v>
      </c>
      <c r="W1778" t="s">
        <v>15055</v>
      </c>
      <c r="X1778" t="s">
        <v>15056</v>
      </c>
      <c r="Y1778" t="s">
        <v>15057</v>
      </c>
      <c r="Z1778" t="s">
        <v>37</v>
      </c>
      <c r="AA1778" t="s">
        <v>76973</v>
      </c>
      <c r="AB1778" t="s">
        <v>10862</v>
      </c>
      <c r="AC1778" t="s">
        <v>10863</v>
      </c>
      <c r="AD1778" t="s">
        <v>79779</v>
      </c>
      <c r="AE1778" t="s">
        <v>3640</v>
      </c>
    </row>
    <row r="1779" spans="1:31" x14ac:dyDescent="0.3">
      <c r="A1779" t="s">
        <v>81016</v>
      </c>
      <c r="B1779" t="s">
        <v>81017</v>
      </c>
      <c r="C1779" t="s">
        <v>276</v>
      </c>
      <c r="D1779" t="s">
        <v>907</v>
      </c>
      <c r="E1779" t="s">
        <v>76976</v>
      </c>
      <c r="F1779" t="s">
        <v>2854</v>
      </c>
      <c r="G1779" t="s">
        <v>15058</v>
      </c>
      <c r="H1779" t="s">
        <v>15059</v>
      </c>
      <c r="I1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Středisko volného času  ATLAS a BIOS</v>
      </c>
      <c r="J1779" t="str">
        <f>IF(Table2[[#This Row],[Č. or.]],_xlfn.CONCAT(Table2[[#This Row],[Ulice]]," ",Table2[[#This Row],[Č. p.]],"/",Table2[[#This Row],[Č. or.]]),_xlfn.CONCAT(Table2[[#This Row],[Ulice]]," ",Table2[[#This Row],[Č. p.]]))</f>
        <v>Žižkova 2621/12</v>
      </c>
      <c r="K1779" t="s">
        <v>247</v>
      </c>
      <c r="L1779">
        <v>2621</v>
      </c>
      <c r="M1779">
        <v>12</v>
      </c>
      <c r="N1779" t="s">
        <v>2854</v>
      </c>
      <c r="O1779" t="s">
        <v>2853</v>
      </c>
      <c r="P1779" t="s">
        <v>76977</v>
      </c>
      <c r="Q1779" t="s">
        <v>2854</v>
      </c>
      <c r="R1779" t="s">
        <v>15060</v>
      </c>
      <c r="S1779" t="s">
        <v>15061</v>
      </c>
      <c r="T1779" t="s">
        <v>15062</v>
      </c>
      <c r="W1779" t="s">
        <v>15063</v>
      </c>
      <c r="X1779" t="s">
        <v>15064</v>
      </c>
      <c r="Y1779" t="s">
        <v>13329</v>
      </c>
      <c r="Z1779" t="s">
        <v>37</v>
      </c>
      <c r="AA1779" t="s">
        <v>76978</v>
      </c>
      <c r="AB1779" t="s">
        <v>4337</v>
      </c>
      <c r="AC1779" t="s">
        <v>4338</v>
      </c>
      <c r="AD1779" t="s">
        <v>77008</v>
      </c>
      <c r="AE1779" t="s">
        <v>3640</v>
      </c>
    </row>
    <row r="1780" spans="1:31" x14ac:dyDescent="0.3">
      <c r="A1780" t="s">
        <v>81018</v>
      </c>
      <c r="B1780" t="s">
        <v>81019</v>
      </c>
      <c r="C1780" t="s">
        <v>276</v>
      </c>
      <c r="D1780" t="s">
        <v>907</v>
      </c>
      <c r="E1780" t="s">
        <v>76981</v>
      </c>
      <c r="F1780" t="s">
        <v>911</v>
      </c>
      <c r="G1780" t="s">
        <v>15065</v>
      </c>
      <c r="H1780" t="s">
        <v>11182</v>
      </c>
      <c r="I1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0" t="str">
        <f>IF(Table2[[#This Row],[Č. or.]],_xlfn.CONCAT(Table2[[#This Row],[Ulice]]," ",Table2[[#This Row],[Č. p.]],"/",Table2[[#This Row],[Č. or.]]),_xlfn.CONCAT(Table2[[#This Row],[Ulice]]," ",Table2[[#This Row],[Č. p.]]))</f>
        <v>Purgešova 847</v>
      </c>
      <c r="K1780" t="s">
        <v>15066</v>
      </c>
      <c r="L1780">
        <v>847</v>
      </c>
      <c r="N1780" t="s">
        <v>2854</v>
      </c>
      <c r="O1780" t="s">
        <v>910</v>
      </c>
      <c r="P1780" t="s">
        <v>76982</v>
      </c>
      <c r="Q1780" t="s">
        <v>911</v>
      </c>
      <c r="R1780" t="s">
        <v>15067</v>
      </c>
      <c r="S1780" t="s">
        <v>15068</v>
      </c>
      <c r="T1780" t="s">
        <v>15069</v>
      </c>
      <c r="U1780" t="s">
        <v>15070</v>
      </c>
      <c r="V1780" t="s">
        <v>15071</v>
      </c>
      <c r="W1780" t="s">
        <v>15072</v>
      </c>
      <c r="X1780" t="s">
        <v>15073</v>
      </c>
      <c r="Y1780" t="s">
        <v>11190</v>
      </c>
      <c r="Z1780" t="s">
        <v>37</v>
      </c>
      <c r="AA1780" t="s">
        <v>76984</v>
      </c>
      <c r="AB1780" t="s">
        <v>4337</v>
      </c>
      <c r="AC1780" t="s">
        <v>4338</v>
      </c>
      <c r="AD1780" t="s">
        <v>77008</v>
      </c>
      <c r="AE1780" t="s">
        <v>3640</v>
      </c>
    </row>
    <row r="1781" spans="1:31" x14ac:dyDescent="0.3">
      <c r="A1781" t="s">
        <v>81020</v>
      </c>
      <c r="B1781" t="s">
        <v>81021</v>
      </c>
      <c r="C1781" t="s">
        <v>121</v>
      </c>
      <c r="D1781" t="s">
        <v>907</v>
      </c>
      <c r="E1781" t="s">
        <v>76976</v>
      </c>
      <c r="F1781" t="s">
        <v>2854</v>
      </c>
      <c r="G1781" t="s">
        <v>15074</v>
      </c>
      <c r="H1781" t="s">
        <v>12384</v>
      </c>
      <c r="I1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Výchovný ústav a střední škola</v>
      </c>
      <c r="J1781" t="str">
        <f>IF(Table2[[#This Row],[Č. or.]],_xlfn.CONCAT(Table2[[#This Row],[Ulice]]," ",Table2[[#This Row],[Č. p.]],"/",Table2[[#This Row],[Č. or.]]),_xlfn.CONCAT(Table2[[#This Row],[Ulice]]," ",Table2[[#This Row],[Č. p.]]))</f>
        <v>Novosady 248</v>
      </c>
      <c r="K1781" t="s">
        <v>15075</v>
      </c>
      <c r="L1781">
        <v>248</v>
      </c>
      <c r="N1781" t="s">
        <v>2854</v>
      </c>
      <c r="O1781" t="s">
        <v>15076</v>
      </c>
      <c r="P1781" t="s">
        <v>81022</v>
      </c>
      <c r="Q1781" t="s">
        <v>15076</v>
      </c>
      <c r="R1781" t="s">
        <v>15077</v>
      </c>
      <c r="S1781" t="s">
        <v>15078</v>
      </c>
      <c r="T1781" t="s">
        <v>15079</v>
      </c>
      <c r="U1781" t="s">
        <v>15080</v>
      </c>
      <c r="V1781" t="s">
        <v>15081</v>
      </c>
      <c r="W1781" t="s">
        <v>15082</v>
      </c>
      <c r="X1781" t="s">
        <v>15083</v>
      </c>
      <c r="Y1781" t="s">
        <v>12393</v>
      </c>
      <c r="Z1781" t="s">
        <v>37</v>
      </c>
      <c r="AA1781" t="s">
        <v>81023</v>
      </c>
      <c r="AB1781" t="s">
        <v>10862</v>
      </c>
      <c r="AC1781" t="s">
        <v>10863</v>
      </c>
      <c r="AD1781" t="s">
        <v>79779</v>
      </c>
      <c r="AE1781" t="s">
        <v>3640</v>
      </c>
    </row>
    <row r="1782" spans="1:31" x14ac:dyDescent="0.3">
      <c r="A1782" t="s">
        <v>81024</v>
      </c>
      <c r="B1782" t="s">
        <v>81025</v>
      </c>
      <c r="C1782" t="s">
        <v>276</v>
      </c>
      <c r="D1782" t="s">
        <v>907</v>
      </c>
      <c r="E1782" t="s">
        <v>77145</v>
      </c>
      <c r="F1782" t="s">
        <v>1416</v>
      </c>
      <c r="G1782" t="s">
        <v>15084</v>
      </c>
      <c r="H1782" t="s">
        <v>11182</v>
      </c>
      <c r="I1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2" t="str">
        <f>IF(Table2[[#This Row],[Č. or.]],_xlfn.CONCAT(Table2[[#This Row],[Ulice]]," ",Table2[[#This Row],[Č. p.]],"/",Table2[[#This Row],[Č. or.]]),_xlfn.CONCAT(Table2[[#This Row],[Ulice]]," ",Table2[[#This Row],[Č. p.]]))</f>
        <v>Tyršova 772/24</v>
      </c>
      <c r="K1782" t="s">
        <v>1244</v>
      </c>
      <c r="L1782">
        <v>772</v>
      </c>
      <c r="M1782">
        <v>24</v>
      </c>
      <c r="N1782" t="s">
        <v>2854</v>
      </c>
      <c r="O1782" t="s">
        <v>1415</v>
      </c>
      <c r="P1782" t="s">
        <v>77146</v>
      </c>
      <c r="Q1782" t="s">
        <v>1416</v>
      </c>
      <c r="R1782" t="s">
        <v>15085</v>
      </c>
      <c r="S1782" t="s">
        <v>15086</v>
      </c>
      <c r="T1782" t="s">
        <v>15087</v>
      </c>
      <c r="V1782" t="s">
        <v>15088</v>
      </c>
      <c r="W1782" t="s">
        <v>15089</v>
      </c>
      <c r="X1782" t="s">
        <v>15090</v>
      </c>
      <c r="Y1782" t="s">
        <v>11190</v>
      </c>
      <c r="Z1782" t="s">
        <v>37</v>
      </c>
      <c r="AA1782" t="s">
        <v>77147</v>
      </c>
      <c r="AB1782" t="s">
        <v>4337</v>
      </c>
      <c r="AC1782" t="s">
        <v>4338</v>
      </c>
      <c r="AD1782" t="s">
        <v>77008</v>
      </c>
      <c r="AE1782" t="s">
        <v>3640</v>
      </c>
    </row>
    <row r="1783" spans="1:31" x14ac:dyDescent="0.3">
      <c r="A1783" t="s">
        <v>81026</v>
      </c>
      <c r="B1783" t="s">
        <v>81027</v>
      </c>
      <c r="C1783" t="s">
        <v>276</v>
      </c>
      <c r="D1783" t="s">
        <v>907</v>
      </c>
      <c r="E1783" t="s">
        <v>76976</v>
      </c>
      <c r="F1783" t="s">
        <v>2854</v>
      </c>
      <c r="G1783" t="s">
        <v>15091</v>
      </c>
      <c r="H1783" t="s">
        <v>11182</v>
      </c>
      <c r="I1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a Školní jídelna</v>
      </c>
      <c r="J1783" t="str">
        <f>IF(Table2[[#This Row],[Č. or.]],_xlfn.CONCAT(Table2[[#This Row],[Ulice]]," ",Table2[[#This Row],[Č. p.]],"/",Table2[[#This Row],[Č. or.]]),_xlfn.CONCAT(Table2[[#This Row],[Ulice]]," ",Table2[[#This Row],[Č. p.]]))</f>
        <v>Sušilova 2392/25</v>
      </c>
      <c r="K1783" t="s">
        <v>13203</v>
      </c>
      <c r="L1783">
        <v>2392</v>
      </c>
      <c r="M1783">
        <v>25</v>
      </c>
      <c r="N1783" t="s">
        <v>2854</v>
      </c>
      <c r="O1783" t="s">
        <v>2853</v>
      </c>
      <c r="P1783" t="s">
        <v>76977</v>
      </c>
      <c r="Q1783" t="s">
        <v>2854</v>
      </c>
      <c r="R1783" t="s">
        <v>15092</v>
      </c>
      <c r="T1783" t="s">
        <v>15093</v>
      </c>
      <c r="U1783" t="s">
        <v>15094</v>
      </c>
      <c r="V1783" t="s">
        <v>15095</v>
      </c>
      <c r="W1783" t="s">
        <v>15096</v>
      </c>
      <c r="X1783" t="s">
        <v>15097</v>
      </c>
      <c r="Y1783" t="s">
        <v>11190</v>
      </c>
      <c r="Z1783" t="s">
        <v>37</v>
      </c>
      <c r="AA1783" t="s">
        <v>76978</v>
      </c>
      <c r="AB1783" t="s">
        <v>4337</v>
      </c>
      <c r="AC1783" t="s">
        <v>4338</v>
      </c>
      <c r="AD1783" t="s">
        <v>77008</v>
      </c>
      <c r="AE1783" t="s">
        <v>3640</v>
      </c>
    </row>
    <row r="1784" spans="1:31" x14ac:dyDescent="0.3">
      <c r="A1784" t="s">
        <v>81028</v>
      </c>
      <c r="B1784" t="s">
        <v>81029</v>
      </c>
      <c r="C1784" t="s">
        <v>121</v>
      </c>
      <c r="D1784" t="s">
        <v>907</v>
      </c>
      <c r="E1784" t="s">
        <v>77145</v>
      </c>
      <c r="F1784" t="s">
        <v>1416</v>
      </c>
      <c r="G1784" t="s">
        <v>15098</v>
      </c>
      <c r="H1784" t="s">
        <v>14473</v>
      </c>
      <c r="I1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Dětský domov se školou, ZŠ a ŠJ</v>
      </c>
      <c r="J1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84">
        <v>1</v>
      </c>
      <c r="N1784" t="s">
        <v>2854</v>
      </c>
      <c r="O1784" t="s">
        <v>15099</v>
      </c>
      <c r="P1784" t="s">
        <v>81030</v>
      </c>
      <c r="Q1784" t="s">
        <v>15099</v>
      </c>
      <c r="R1784" t="s">
        <v>15100</v>
      </c>
      <c r="S1784" t="s">
        <v>15101</v>
      </c>
      <c r="T1784" t="s">
        <v>15102</v>
      </c>
      <c r="V1784" t="s">
        <v>15103</v>
      </c>
      <c r="W1784" t="s">
        <v>15104</v>
      </c>
      <c r="X1784" t="s">
        <v>15105</v>
      </c>
      <c r="Y1784" t="s">
        <v>11671</v>
      </c>
      <c r="Z1784" t="s">
        <v>37</v>
      </c>
      <c r="AA1784" t="s">
        <v>81031</v>
      </c>
      <c r="AB1784" t="s">
        <v>10862</v>
      </c>
      <c r="AC1784" t="s">
        <v>10863</v>
      </c>
      <c r="AD1784" t="s">
        <v>79779</v>
      </c>
      <c r="AE1784" t="s">
        <v>3640</v>
      </c>
    </row>
    <row r="1785" spans="1:31" x14ac:dyDescent="0.3">
      <c r="A1785" t="s">
        <v>81032</v>
      </c>
      <c r="B1785" t="s">
        <v>81033</v>
      </c>
      <c r="C1785" t="s">
        <v>276</v>
      </c>
      <c r="D1785" t="s">
        <v>3161</v>
      </c>
      <c r="E1785" t="s">
        <v>77150</v>
      </c>
      <c r="F1785" t="s">
        <v>4335</v>
      </c>
      <c r="G1785" t="s">
        <v>15106</v>
      </c>
      <c r="H1785" t="s">
        <v>15107</v>
      </c>
      <c r="I1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DDM Magnet, Mohelnice</v>
      </c>
      <c r="J1785" t="str">
        <f>IF(Table2[[#This Row],[Č. or.]],_xlfn.CONCAT(Table2[[#This Row],[Ulice]]," ",Table2[[#This Row],[Č. p.]],"/",Table2[[#This Row],[Č. or.]]),_xlfn.CONCAT(Table2[[#This Row],[Ulice]]," ",Table2[[#This Row],[Č. p.]]))</f>
        <v>Spartakiádní 744/8</v>
      </c>
      <c r="K1785" t="s">
        <v>15108</v>
      </c>
      <c r="L1785">
        <v>744</v>
      </c>
      <c r="M1785">
        <v>8</v>
      </c>
      <c r="N1785" t="s">
        <v>3164</v>
      </c>
      <c r="O1785" t="s">
        <v>4335</v>
      </c>
      <c r="P1785" t="s">
        <v>77151</v>
      </c>
      <c r="Q1785" t="s">
        <v>4335</v>
      </c>
      <c r="R1785" t="s">
        <v>15109</v>
      </c>
      <c r="T1785" t="s">
        <v>15110</v>
      </c>
      <c r="W1785" t="s">
        <v>15111</v>
      </c>
      <c r="X1785" t="s">
        <v>15112</v>
      </c>
      <c r="Y1785" t="s">
        <v>13329</v>
      </c>
      <c r="Z1785" t="s">
        <v>37</v>
      </c>
      <c r="AA1785" t="s">
        <v>77152</v>
      </c>
      <c r="AB1785" t="s">
        <v>4337</v>
      </c>
      <c r="AC1785" t="s">
        <v>4338</v>
      </c>
      <c r="AD1785" t="s">
        <v>77008</v>
      </c>
      <c r="AE1785" t="s">
        <v>3640</v>
      </c>
    </row>
    <row r="1786" spans="1:31" x14ac:dyDescent="0.3">
      <c r="A1786" t="s">
        <v>81034</v>
      </c>
      <c r="B1786" t="s">
        <v>81035</v>
      </c>
      <c r="C1786" t="s">
        <v>121</v>
      </c>
      <c r="D1786" t="s">
        <v>3161</v>
      </c>
      <c r="E1786" t="s">
        <v>77153</v>
      </c>
      <c r="F1786" t="s">
        <v>3164</v>
      </c>
      <c r="G1786" t="s">
        <v>15113</v>
      </c>
      <c r="H1786" t="s">
        <v>14056</v>
      </c>
      <c r="I1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DD se školou, ZŠ a SVP</v>
      </c>
      <c r="J1786" t="str">
        <f>IF(Table2[[#This Row],[Č. or.]],_xlfn.CONCAT(Table2[[#This Row],[Ulice]]," ",Table2[[#This Row],[Č. p.]],"/",Table2[[#This Row],[Č. or.]]),_xlfn.CONCAT(Table2[[#This Row],[Ulice]]," ",Table2[[#This Row],[Č. p.]]))</f>
        <v>Vyhlídka 369/1</v>
      </c>
      <c r="K1786" t="s">
        <v>15114</v>
      </c>
      <c r="L1786">
        <v>369</v>
      </c>
      <c r="M1786">
        <v>1</v>
      </c>
      <c r="N1786" t="s">
        <v>3164</v>
      </c>
      <c r="O1786" t="s">
        <v>3164</v>
      </c>
      <c r="P1786" t="s">
        <v>77154</v>
      </c>
      <c r="Q1786" t="s">
        <v>3164</v>
      </c>
      <c r="R1786" t="s">
        <v>15115</v>
      </c>
      <c r="S1786" t="s">
        <v>15116</v>
      </c>
      <c r="T1786" t="s">
        <v>15117</v>
      </c>
      <c r="U1786" t="s">
        <v>15118</v>
      </c>
      <c r="V1786" t="s">
        <v>15119</v>
      </c>
      <c r="W1786" t="s">
        <v>15120</v>
      </c>
      <c r="X1786" t="s">
        <v>15121</v>
      </c>
      <c r="Y1786" t="s">
        <v>13350</v>
      </c>
      <c r="Z1786" t="s">
        <v>37</v>
      </c>
      <c r="AA1786" t="s">
        <v>77155</v>
      </c>
      <c r="AB1786" t="s">
        <v>10862</v>
      </c>
      <c r="AC1786" t="s">
        <v>10863</v>
      </c>
      <c r="AD1786" t="s">
        <v>79779</v>
      </c>
      <c r="AE1786" t="s">
        <v>3640</v>
      </c>
    </row>
    <row r="1787" spans="1:31" x14ac:dyDescent="0.3">
      <c r="A1787" t="s">
        <v>81036</v>
      </c>
      <c r="B1787" t="s">
        <v>81037</v>
      </c>
      <c r="C1787" t="s">
        <v>276</v>
      </c>
      <c r="D1787" t="s">
        <v>2934</v>
      </c>
      <c r="E1787" t="s">
        <v>77158</v>
      </c>
      <c r="F1787" t="s">
        <v>3385</v>
      </c>
      <c r="G1787" t="s">
        <v>15122</v>
      </c>
      <c r="H1787" t="s">
        <v>15122</v>
      </c>
      <c r="I1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Zašová</v>
      </c>
      <c r="J1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1787">
        <v>172</v>
      </c>
      <c r="N1787" t="s">
        <v>3480</v>
      </c>
      <c r="O1787" t="s">
        <v>15123</v>
      </c>
      <c r="P1787" t="s">
        <v>81038</v>
      </c>
      <c r="Q1787" t="s">
        <v>15123</v>
      </c>
      <c r="R1787" t="s">
        <v>15124</v>
      </c>
      <c r="S1787" t="s">
        <v>15124</v>
      </c>
      <c r="T1787" t="s">
        <v>15125</v>
      </c>
      <c r="W1787" t="s">
        <v>15126</v>
      </c>
      <c r="X1787" t="s">
        <v>15127</v>
      </c>
      <c r="Y1787" t="s">
        <v>11190</v>
      </c>
      <c r="Z1787" t="s">
        <v>37</v>
      </c>
      <c r="AA1787" t="s">
        <v>81039</v>
      </c>
      <c r="AB1787" t="s">
        <v>4229</v>
      </c>
      <c r="AC1787" t="s">
        <v>4230</v>
      </c>
      <c r="AD1787" t="s">
        <v>77008</v>
      </c>
      <c r="AE1787" t="s">
        <v>3640</v>
      </c>
    </row>
    <row r="1788" spans="1:31" x14ac:dyDescent="0.3">
      <c r="A1788" t="s">
        <v>81040</v>
      </c>
      <c r="B1788" t="s">
        <v>81041</v>
      </c>
      <c r="C1788" t="s">
        <v>276</v>
      </c>
      <c r="D1788" t="s">
        <v>2934</v>
      </c>
      <c r="E1788" t="s">
        <v>77158</v>
      </c>
      <c r="F1788" t="s">
        <v>3385</v>
      </c>
      <c r="G1788" t="s">
        <v>15128</v>
      </c>
      <c r="H1788" t="s">
        <v>15128</v>
      </c>
      <c r="I1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Valašské Meziříčí</v>
      </c>
      <c r="J1788" t="str">
        <f>IF(Table2[[#This Row],[Č. or.]],_xlfn.CONCAT(Table2[[#This Row],[Ulice]]," ",Table2[[#This Row],[Č. p.]],"/",Table2[[#This Row],[Č. or.]]),_xlfn.CONCAT(Table2[[#This Row],[Ulice]]," ",Table2[[#This Row],[Č. p.]]))</f>
        <v>Žerotínova 211/22</v>
      </c>
      <c r="K1788" t="s">
        <v>4339</v>
      </c>
      <c r="L1788">
        <v>211</v>
      </c>
      <c r="M1788">
        <v>22</v>
      </c>
      <c r="N1788" t="s">
        <v>3480</v>
      </c>
      <c r="O1788" t="s">
        <v>3385</v>
      </c>
      <c r="P1788" t="s">
        <v>77159</v>
      </c>
      <c r="Q1788" t="s">
        <v>3385</v>
      </c>
      <c r="R1788" t="s">
        <v>15129</v>
      </c>
      <c r="T1788" t="s">
        <v>15130</v>
      </c>
      <c r="W1788" t="s">
        <v>15131</v>
      </c>
      <c r="X1788" t="s">
        <v>15132</v>
      </c>
      <c r="Y1788" t="s">
        <v>11190</v>
      </c>
      <c r="Z1788" t="s">
        <v>37</v>
      </c>
      <c r="AA1788" t="s">
        <v>77160</v>
      </c>
      <c r="AB1788" t="s">
        <v>4229</v>
      </c>
      <c r="AC1788" t="s">
        <v>4230</v>
      </c>
      <c r="AD1788" t="s">
        <v>77008</v>
      </c>
      <c r="AE1788" t="s">
        <v>3640</v>
      </c>
    </row>
    <row r="1789" spans="1:31" x14ac:dyDescent="0.3">
      <c r="A1789" t="s">
        <v>81042</v>
      </c>
      <c r="B1789" t="s">
        <v>81043</v>
      </c>
      <c r="C1789" t="s">
        <v>276</v>
      </c>
      <c r="D1789" t="s">
        <v>1039</v>
      </c>
      <c r="E1789" t="s">
        <v>77479</v>
      </c>
      <c r="F1789" t="s">
        <v>1041</v>
      </c>
      <c r="G1789" t="s">
        <v>15133</v>
      </c>
      <c r="H1789" t="s">
        <v>11182</v>
      </c>
      <c r="I1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Dětský domov a Školní jídelna</v>
      </c>
      <c r="J17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1789">
        <v>1</v>
      </c>
      <c r="N1789" t="s">
        <v>1041</v>
      </c>
      <c r="O1789" t="s">
        <v>15134</v>
      </c>
      <c r="P1789" t="s">
        <v>81044</v>
      </c>
      <c r="Q1789" t="s">
        <v>15134</v>
      </c>
      <c r="R1789" t="s">
        <v>15135</v>
      </c>
      <c r="T1789" t="s">
        <v>15136</v>
      </c>
      <c r="V1789" t="s">
        <v>15137</v>
      </c>
      <c r="W1789" t="s">
        <v>15138</v>
      </c>
      <c r="X1789" t="s">
        <v>15139</v>
      </c>
      <c r="Y1789" t="s">
        <v>11190</v>
      </c>
      <c r="Z1789" t="s">
        <v>37</v>
      </c>
      <c r="AA1789" t="s">
        <v>81045</v>
      </c>
      <c r="AB1789" t="s">
        <v>4337</v>
      </c>
      <c r="AC1789" t="s">
        <v>4338</v>
      </c>
      <c r="AD1789" t="s">
        <v>77008</v>
      </c>
      <c r="AE1789" t="s">
        <v>3640</v>
      </c>
    </row>
    <row r="1790" spans="1:31" x14ac:dyDescent="0.3">
      <c r="A1790" t="s">
        <v>81046</v>
      </c>
      <c r="B1790" t="s">
        <v>81047</v>
      </c>
      <c r="C1790" t="s">
        <v>121</v>
      </c>
      <c r="D1790" t="s">
        <v>1039</v>
      </c>
      <c r="E1790" t="s">
        <v>77479</v>
      </c>
      <c r="F1790" t="s">
        <v>1041</v>
      </c>
      <c r="G1790" t="s">
        <v>15140</v>
      </c>
      <c r="H1790" t="s">
        <v>15141</v>
      </c>
      <c r="I1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Výchovný ústav, střední škola a ŠJ</v>
      </c>
      <c r="J1790" t="str">
        <f>IF(Table2[[#This Row],[Č. or.]],_xlfn.CONCAT(Table2[[#This Row],[Ulice]]," ",Table2[[#This Row],[Č. p.]],"/",Table2[[#This Row],[Č. or.]]),_xlfn.CONCAT(Table2[[#This Row],[Ulice]]," ",Table2[[#This Row],[Č. p.]]))</f>
        <v>Komenského 154</v>
      </c>
      <c r="K1790" t="s">
        <v>851</v>
      </c>
      <c r="L1790">
        <v>154</v>
      </c>
      <c r="N1790" t="s">
        <v>1041</v>
      </c>
      <c r="O1790" t="s">
        <v>15142</v>
      </c>
      <c r="P1790" t="s">
        <v>81048</v>
      </c>
      <c r="Q1790" t="s">
        <v>15142</v>
      </c>
      <c r="R1790" t="s">
        <v>15143</v>
      </c>
      <c r="S1790" t="s">
        <v>15144</v>
      </c>
      <c r="T1790" t="s">
        <v>15145</v>
      </c>
      <c r="U1790" t="s">
        <v>15146</v>
      </c>
      <c r="V1790" t="s">
        <v>15147</v>
      </c>
      <c r="W1790" t="s">
        <v>15148</v>
      </c>
      <c r="X1790" t="s">
        <v>15149</v>
      </c>
      <c r="Y1790" t="s">
        <v>12393</v>
      </c>
      <c r="Z1790" t="s">
        <v>37</v>
      </c>
      <c r="AA1790" t="s">
        <v>81049</v>
      </c>
      <c r="AB1790" t="s">
        <v>10862</v>
      </c>
      <c r="AC1790" t="s">
        <v>10863</v>
      </c>
      <c r="AD1790" t="s">
        <v>79779</v>
      </c>
      <c r="AE1790" t="s">
        <v>3640</v>
      </c>
    </row>
    <row r="1791" spans="1:31" x14ac:dyDescent="0.3">
      <c r="A1791" t="s">
        <v>81050</v>
      </c>
      <c r="B1791" t="s">
        <v>81051</v>
      </c>
      <c r="C1791" t="s">
        <v>276</v>
      </c>
      <c r="D1791" t="s">
        <v>1039</v>
      </c>
      <c r="E1791" t="s">
        <v>77479</v>
      </c>
      <c r="F1791" t="s">
        <v>1041</v>
      </c>
      <c r="G1791" t="s">
        <v>15150</v>
      </c>
      <c r="H1791" t="s">
        <v>11182</v>
      </c>
      <c r="I1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Dětský domov a Školní jídelna</v>
      </c>
      <c r="J1791" t="str">
        <f>IF(Table2[[#This Row],[Č. or.]],_xlfn.CONCAT(Table2[[#This Row],[Ulice]]," ",Table2[[#This Row],[Č. p.]],"/",Table2[[#This Row],[Č. or.]]),_xlfn.CONCAT(Table2[[#This Row],[Ulice]]," ",Table2[[#This Row],[Č. p.]]))</f>
        <v>Priessnitzova 405/15</v>
      </c>
      <c r="K1791" t="s">
        <v>15151</v>
      </c>
      <c r="L1791">
        <v>405</v>
      </c>
      <c r="M1791">
        <v>15</v>
      </c>
      <c r="N1791" t="s">
        <v>1041</v>
      </c>
      <c r="O1791" t="s">
        <v>1041</v>
      </c>
      <c r="P1791" t="s">
        <v>77480</v>
      </c>
      <c r="Q1791" t="s">
        <v>1041</v>
      </c>
      <c r="R1791" t="s">
        <v>15152</v>
      </c>
      <c r="T1791" t="s">
        <v>15153</v>
      </c>
      <c r="U1791" t="s">
        <v>15154</v>
      </c>
      <c r="V1791" t="s">
        <v>15155</v>
      </c>
      <c r="W1791" t="s">
        <v>15156</v>
      </c>
      <c r="X1791" t="s">
        <v>15157</v>
      </c>
      <c r="Y1791" t="s">
        <v>11190</v>
      </c>
      <c r="Z1791" t="s">
        <v>37</v>
      </c>
      <c r="AA1791" t="s">
        <v>77481</v>
      </c>
      <c r="AB1791" t="s">
        <v>4337</v>
      </c>
      <c r="AC1791" t="s">
        <v>4338</v>
      </c>
      <c r="AD1791" t="s">
        <v>77008</v>
      </c>
      <c r="AE1791" t="s">
        <v>3640</v>
      </c>
    </row>
    <row r="1792" spans="1:31" x14ac:dyDescent="0.3">
      <c r="A1792" t="s">
        <v>81052</v>
      </c>
      <c r="B1792" t="s">
        <v>81053</v>
      </c>
      <c r="C1792" t="s">
        <v>276</v>
      </c>
      <c r="D1792" t="s">
        <v>2227</v>
      </c>
      <c r="E1792" t="s">
        <v>76797</v>
      </c>
      <c r="F1792" t="s">
        <v>3626</v>
      </c>
      <c r="G1792" t="s">
        <v>15158</v>
      </c>
      <c r="H1792" t="s">
        <v>15159</v>
      </c>
      <c r="I1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Pedag.-psych. poradna pro Prahu 1,2 a 4</v>
      </c>
      <c r="J1792" t="str">
        <f>IF(Table2[[#This Row],[Č. or.]],_xlfn.CONCAT(Table2[[#This Row],[Ulice]]," ",Table2[[#This Row],[Č. p.]],"/",Table2[[#This Row],[Č. or.]]),_xlfn.CONCAT(Table2[[#This Row],[Ulice]]," ",Table2[[#This Row],[Č. p.]]))</f>
        <v>Francouzská 260/56</v>
      </c>
      <c r="K1792" t="s">
        <v>13334</v>
      </c>
      <c r="L1792">
        <v>260</v>
      </c>
      <c r="M1792">
        <v>56</v>
      </c>
      <c r="N1792" t="s">
        <v>2232</v>
      </c>
      <c r="O1792" t="s">
        <v>2302</v>
      </c>
      <c r="P1792" t="s">
        <v>77527</v>
      </c>
      <c r="Q1792" t="s">
        <v>3629</v>
      </c>
      <c r="R1792" t="s">
        <v>15160</v>
      </c>
      <c r="S1792" t="s">
        <v>15161</v>
      </c>
      <c r="T1792" t="s">
        <v>15162</v>
      </c>
      <c r="U1792" t="s">
        <v>15163</v>
      </c>
      <c r="V1792" t="s">
        <v>15164</v>
      </c>
      <c r="W1792" t="s">
        <v>15165</v>
      </c>
      <c r="X1792" t="s">
        <v>15166</v>
      </c>
      <c r="Y1792" t="s">
        <v>15167</v>
      </c>
      <c r="Z1792" t="s">
        <v>10007</v>
      </c>
      <c r="AA1792" t="s">
        <v>76799</v>
      </c>
      <c r="AB1792" t="s">
        <v>4362</v>
      </c>
      <c r="AC1792" t="s">
        <v>4363</v>
      </c>
      <c r="AD1792" t="s">
        <v>77008</v>
      </c>
      <c r="AE1792" t="s">
        <v>3640</v>
      </c>
    </row>
    <row r="1793" spans="1:31" x14ac:dyDescent="0.3">
      <c r="A1793" t="s">
        <v>81054</v>
      </c>
      <c r="B1793" t="s">
        <v>81055</v>
      </c>
      <c r="C1793" t="s">
        <v>457</v>
      </c>
      <c r="D1793" t="s">
        <v>2290</v>
      </c>
      <c r="E1793" t="s">
        <v>76797</v>
      </c>
      <c r="F1793" t="s">
        <v>3626</v>
      </c>
      <c r="G1793" t="s">
        <v>15168</v>
      </c>
      <c r="H1793" t="s">
        <v>15169</v>
      </c>
      <c r="I1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SPC pro děti a ml.s vadami řeči, s.r.o.</v>
      </c>
      <c r="J1793" t="str">
        <f>IF(Table2[[#This Row],[Č. or.]],_xlfn.CONCAT(Table2[[#This Row],[Ulice]]," ",Table2[[#This Row],[Č. p.]],"/",Table2[[#This Row],[Č. or.]]),_xlfn.CONCAT(Table2[[#This Row],[Ulice]]," ",Table2[[#This Row],[Č. p.]]))</f>
        <v>Jivenská 1066/7</v>
      </c>
      <c r="K1793" t="s">
        <v>15170</v>
      </c>
      <c r="L1793">
        <v>1066</v>
      </c>
      <c r="M1793">
        <v>7</v>
      </c>
      <c r="N1793" t="s">
        <v>2391</v>
      </c>
      <c r="O1793" t="s">
        <v>2400</v>
      </c>
      <c r="P1793" t="s">
        <v>77174</v>
      </c>
      <c r="Q1793" t="s">
        <v>3629</v>
      </c>
      <c r="R1793" t="s">
        <v>15171</v>
      </c>
      <c r="S1793" t="s">
        <v>15172</v>
      </c>
      <c r="T1793" t="s">
        <v>15173</v>
      </c>
      <c r="U1793" t="s">
        <v>15174</v>
      </c>
      <c r="V1793" t="s">
        <v>15175</v>
      </c>
      <c r="W1793" t="s">
        <v>15176</v>
      </c>
      <c r="X1793" t="s">
        <v>15177</v>
      </c>
      <c r="Y1793" t="s">
        <v>15178</v>
      </c>
      <c r="Z1793" t="s">
        <v>10007</v>
      </c>
      <c r="AA1793" t="s">
        <v>76799</v>
      </c>
      <c r="AD1793" t="s">
        <v>76812</v>
      </c>
      <c r="AE1793" t="s">
        <v>3640</v>
      </c>
    </row>
    <row r="1794" spans="1:31" x14ac:dyDescent="0.3">
      <c r="A1794" t="s">
        <v>81056</v>
      </c>
      <c r="B1794" t="s">
        <v>81057</v>
      </c>
      <c r="C1794" t="s">
        <v>276</v>
      </c>
      <c r="D1794" t="s">
        <v>2720</v>
      </c>
      <c r="E1794" t="s">
        <v>76797</v>
      </c>
      <c r="F1794" t="s">
        <v>3626</v>
      </c>
      <c r="G1794" t="s">
        <v>15179</v>
      </c>
      <c r="H1794" t="s">
        <v>15180</v>
      </c>
      <c r="I1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Pedag.- psych. poradna pro Prahu 9</v>
      </c>
      <c r="J1794" t="str">
        <f>IF(Table2[[#This Row],[Č. or.]],_xlfn.CONCAT(Table2[[#This Row],[Ulice]]," ",Table2[[#This Row],[Č. p.]],"/",Table2[[#This Row],[Č. or.]]),_xlfn.CONCAT(Table2[[#This Row],[Ulice]]," ",Table2[[#This Row],[Č. p.]]))</f>
        <v>U nové školy 871/2</v>
      </c>
      <c r="K1794" t="s">
        <v>15181</v>
      </c>
      <c r="L1794">
        <v>871</v>
      </c>
      <c r="M1794">
        <v>2</v>
      </c>
      <c r="N1794" t="s">
        <v>2725</v>
      </c>
      <c r="O1794" t="s">
        <v>2753</v>
      </c>
      <c r="P1794" t="s">
        <v>76826</v>
      </c>
      <c r="Q1794" t="s">
        <v>3629</v>
      </c>
      <c r="R1794" t="s">
        <v>15182</v>
      </c>
      <c r="T1794" t="s">
        <v>15183</v>
      </c>
      <c r="V1794" t="s">
        <v>15184</v>
      </c>
      <c r="W1794" t="s">
        <v>15185</v>
      </c>
      <c r="X1794" t="s">
        <v>15186</v>
      </c>
      <c r="Y1794" t="s">
        <v>15167</v>
      </c>
      <c r="Z1794" t="s">
        <v>10007</v>
      </c>
      <c r="AA1794" t="s">
        <v>76799</v>
      </c>
      <c r="AB1794" t="s">
        <v>4362</v>
      </c>
      <c r="AC1794" t="s">
        <v>4363</v>
      </c>
      <c r="AD1794" t="s">
        <v>77008</v>
      </c>
      <c r="AE1794" t="s">
        <v>3640</v>
      </c>
    </row>
    <row r="1795" spans="1:31" x14ac:dyDescent="0.3">
      <c r="A1795" t="s">
        <v>81058</v>
      </c>
      <c r="B1795" t="s">
        <v>81059</v>
      </c>
      <c r="C1795" t="s">
        <v>276</v>
      </c>
      <c r="D1795" t="s">
        <v>2290</v>
      </c>
      <c r="E1795" t="s">
        <v>76797</v>
      </c>
      <c r="F1795" t="s">
        <v>3626</v>
      </c>
      <c r="G1795" t="s">
        <v>15187</v>
      </c>
      <c r="H1795" t="s">
        <v>15188</v>
      </c>
      <c r="I1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Pedag.-psych. poradna pro Prahu 11 a 12</v>
      </c>
      <c r="J1795" t="str">
        <f>IF(Table2[[#This Row],[Č. or.]],_xlfn.CONCAT(Table2[[#This Row],[Ulice]]," ",Table2[[#This Row],[Č. p.]],"/",Table2[[#This Row],[Č. or.]]),_xlfn.CONCAT(Table2[[#This Row],[Ulice]]," ",Table2[[#This Row],[Č. p.]]))</f>
        <v>Kupeckého 576/17</v>
      </c>
      <c r="K1795" t="s">
        <v>10958</v>
      </c>
      <c r="L1795">
        <v>576</v>
      </c>
      <c r="M1795">
        <v>17</v>
      </c>
      <c r="N1795" t="s">
        <v>2391</v>
      </c>
      <c r="O1795" t="s">
        <v>4373</v>
      </c>
      <c r="P1795" t="s">
        <v>76995</v>
      </c>
      <c r="Q1795" t="s">
        <v>3629</v>
      </c>
      <c r="R1795" t="s">
        <v>15189</v>
      </c>
      <c r="T1795" t="s">
        <v>15190</v>
      </c>
      <c r="U1795" t="s">
        <v>15191</v>
      </c>
      <c r="V1795" t="s">
        <v>15192</v>
      </c>
      <c r="W1795" t="s">
        <v>15193</v>
      </c>
      <c r="X1795" t="s">
        <v>15194</v>
      </c>
      <c r="Y1795" t="s">
        <v>15167</v>
      </c>
      <c r="Z1795" t="s">
        <v>10007</v>
      </c>
      <c r="AA1795" t="s">
        <v>76799</v>
      </c>
      <c r="AB1795" t="s">
        <v>4362</v>
      </c>
      <c r="AC1795" t="s">
        <v>4363</v>
      </c>
      <c r="AD1795" t="s">
        <v>77008</v>
      </c>
      <c r="AE1795" t="s">
        <v>3640</v>
      </c>
    </row>
    <row r="1796" spans="1:31" x14ac:dyDescent="0.3">
      <c r="A1796" t="s">
        <v>81060</v>
      </c>
      <c r="B1796" t="s">
        <v>81061</v>
      </c>
      <c r="C1796" t="s">
        <v>457</v>
      </c>
      <c r="D1796" t="s">
        <v>2290</v>
      </c>
      <c r="E1796" t="s">
        <v>76797</v>
      </c>
      <c r="F1796" t="s">
        <v>3626</v>
      </c>
      <c r="G1796" t="s">
        <v>15195</v>
      </c>
      <c r="H1796" t="s">
        <v>15196</v>
      </c>
      <c r="I1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Pražská ped.psych.poradna</v>
      </c>
      <c r="J1796" t="str">
        <f>IF(Table2[[#This Row],[Č. or.]],_xlfn.CONCAT(Table2[[#This Row],[Ulice]]," ",Table2[[#This Row],[Č. p.]],"/",Table2[[#This Row],[Č. or.]]),_xlfn.CONCAT(Table2[[#This Row],[Ulice]]," ",Table2[[#This Row],[Č. p.]]))</f>
        <v>Ohradní 420/20</v>
      </c>
      <c r="K1796" t="s">
        <v>2410</v>
      </c>
      <c r="L1796">
        <v>420</v>
      </c>
      <c r="M1796">
        <v>20</v>
      </c>
      <c r="N1796" t="s">
        <v>2391</v>
      </c>
      <c r="O1796" t="s">
        <v>2400</v>
      </c>
      <c r="P1796" t="s">
        <v>77174</v>
      </c>
      <c r="Q1796" t="s">
        <v>3629</v>
      </c>
      <c r="R1796" t="s">
        <v>15197</v>
      </c>
      <c r="T1796" t="s">
        <v>15198</v>
      </c>
      <c r="U1796" t="s">
        <v>15199</v>
      </c>
      <c r="V1796" t="s">
        <v>15200</v>
      </c>
      <c r="W1796" t="s">
        <v>15201</v>
      </c>
      <c r="X1796" t="s">
        <v>15202</v>
      </c>
      <c r="Y1796" t="s">
        <v>15167</v>
      </c>
      <c r="Z1796" t="s">
        <v>10007</v>
      </c>
      <c r="AA1796" t="s">
        <v>76799</v>
      </c>
      <c r="AD1796" t="s">
        <v>76812</v>
      </c>
      <c r="AE1796" t="s">
        <v>3640</v>
      </c>
    </row>
    <row r="1797" spans="1:31" x14ac:dyDescent="0.3">
      <c r="A1797" t="s">
        <v>81062</v>
      </c>
      <c r="B1797" t="s">
        <v>81063</v>
      </c>
      <c r="C1797" t="s">
        <v>276</v>
      </c>
      <c r="D1797" t="s">
        <v>2501</v>
      </c>
      <c r="E1797" t="s">
        <v>76797</v>
      </c>
      <c r="F1797" t="s">
        <v>3626</v>
      </c>
      <c r="G1797" t="s">
        <v>15203</v>
      </c>
      <c r="H1797" t="s">
        <v>15204</v>
      </c>
      <c r="I1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Školní jídelna</v>
      </c>
      <c r="J1797" t="str">
        <f>IF(Table2[[#This Row],[Č. or.]],_xlfn.CONCAT(Table2[[#This Row],[Ulice]]," ",Table2[[#This Row],[Č. p.]],"/",Table2[[#This Row],[Č. or.]]),_xlfn.CONCAT(Table2[[#This Row],[Ulice]]," ",Table2[[#This Row],[Č. p.]]))</f>
        <v>Štefánikova 235/11</v>
      </c>
      <c r="K1797" t="s">
        <v>4232</v>
      </c>
      <c r="L1797">
        <v>235</v>
      </c>
      <c r="M1797">
        <v>11</v>
      </c>
      <c r="N1797" t="s">
        <v>2507</v>
      </c>
      <c r="O1797" t="s">
        <v>2544</v>
      </c>
      <c r="P1797" t="s">
        <v>77175</v>
      </c>
      <c r="Q1797" t="s">
        <v>3629</v>
      </c>
      <c r="R1797" t="s">
        <v>15205</v>
      </c>
      <c r="T1797" t="s">
        <v>15206</v>
      </c>
      <c r="U1797" t="s">
        <v>15207</v>
      </c>
      <c r="V1797" t="s">
        <v>15208</v>
      </c>
      <c r="W1797" t="s">
        <v>15209</v>
      </c>
      <c r="X1797" t="s">
        <v>15210</v>
      </c>
      <c r="Y1797" t="s">
        <v>8029</v>
      </c>
      <c r="Z1797" t="s">
        <v>37</v>
      </c>
      <c r="AA1797" t="s">
        <v>76799</v>
      </c>
      <c r="AB1797" t="s">
        <v>4362</v>
      </c>
      <c r="AC1797" t="s">
        <v>4369</v>
      </c>
      <c r="AD1797" t="s">
        <v>77008</v>
      </c>
      <c r="AE1797" t="s">
        <v>3640</v>
      </c>
    </row>
    <row r="1798" spans="1:31" x14ac:dyDescent="0.3">
      <c r="A1798" t="s">
        <v>81064</v>
      </c>
      <c r="B1798" t="s">
        <v>81065</v>
      </c>
      <c r="C1798" t="s">
        <v>276</v>
      </c>
      <c r="D1798" t="s">
        <v>2501</v>
      </c>
      <c r="E1798" t="s">
        <v>76797</v>
      </c>
      <c r="F1798" t="s">
        <v>3626</v>
      </c>
      <c r="G1798" t="s">
        <v>15211</v>
      </c>
      <c r="H1798" t="s">
        <v>15212</v>
      </c>
      <c r="I1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PPP pro Prahu 5</v>
      </c>
      <c r="J1798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1798" t="s">
        <v>2536</v>
      </c>
      <c r="L1798">
        <v>1580</v>
      </c>
      <c r="M1798">
        <v>1</v>
      </c>
      <c r="N1798" t="s">
        <v>2507</v>
      </c>
      <c r="O1798" t="s">
        <v>2525</v>
      </c>
      <c r="P1798" t="s">
        <v>76809</v>
      </c>
      <c r="Q1798" t="s">
        <v>3629</v>
      </c>
      <c r="R1798" t="s">
        <v>15213</v>
      </c>
      <c r="S1798" t="s">
        <v>15214</v>
      </c>
      <c r="T1798" t="s">
        <v>15215</v>
      </c>
      <c r="V1798" t="s">
        <v>15216</v>
      </c>
      <c r="W1798" t="s">
        <v>15217</v>
      </c>
      <c r="X1798" t="s">
        <v>15218</v>
      </c>
      <c r="Y1798" t="s">
        <v>15167</v>
      </c>
      <c r="Z1798" t="s">
        <v>10007</v>
      </c>
      <c r="AA1798" t="s">
        <v>76799</v>
      </c>
      <c r="AB1798" t="s">
        <v>4362</v>
      </c>
      <c r="AC1798" t="s">
        <v>4363</v>
      </c>
      <c r="AD1798" t="s">
        <v>77008</v>
      </c>
      <c r="AE1798" t="s">
        <v>3640</v>
      </c>
    </row>
    <row r="1799" spans="1:31" x14ac:dyDescent="0.3">
      <c r="A1799" t="s">
        <v>81066</v>
      </c>
      <c r="B1799" t="s">
        <v>81067</v>
      </c>
      <c r="C1799" t="s">
        <v>276</v>
      </c>
      <c r="D1799" t="s">
        <v>2580</v>
      </c>
      <c r="E1799" t="s">
        <v>76797</v>
      </c>
      <c r="F1799" t="s">
        <v>3626</v>
      </c>
      <c r="G1799" t="s">
        <v>15219</v>
      </c>
      <c r="H1799" t="s">
        <v>15220</v>
      </c>
      <c r="I1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Pedag.- psychol. poradna pro Prahu 6</v>
      </c>
      <c r="J1799" t="str">
        <f>IF(Table2[[#This Row],[Č. or.]],_xlfn.CONCAT(Table2[[#This Row],[Ulice]]," ",Table2[[#This Row],[Č. p.]],"/",Table2[[#This Row],[Č. or.]]),_xlfn.CONCAT(Table2[[#This Row],[Ulice]]," ",Table2[[#This Row],[Č. p.]]))</f>
        <v>Vokovická 32/3</v>
      </c>
      <c r="K1799" t="s">
        <v>11042</v>
      </c>
      <c r="L1799">
        <v>32</v>
      </c>
      <c r="M1799">
        <v>3</v>
      </c>
      <c r="N1799" t="s">
        <v>2584</v>
      </c>
      <c r="O1799" t="s">
        <v>2583</v>
      </c>
      <c r="P1799" t="s">
        <v>77178</v>
      </c>
      <c r="Q1799" t="s">
        <v>3629</v>
      </c>
      <c r="R1799" t="s">
        <v>15221</v>
      </c>
      <c r="T1799" t="s">
        <v>15222</v>
      </c>
      <c r="V1799" t="s">
        <v>15223</v>
      </c>
      <c r="W1799" t="s">
        <v>15224</v>
      </c>
      <c r="X1799" t="s">
        <v>15225</v>
      </c>
      <c r="Y1799" t="s">
        <v>15167</v>
      </c>
      <c r="Z1799" t="s">
        <v>10007</v>
      </c>
      <c r="AA1799" t="s">
        <v>76799</v>
      </c>
      <c r="AB1799" t="s">
        <v>4362</v>
      </c>
      <c r="AC1799" t="s">
        <v>4363</v>
      </c>
      <c r="AD1799" t="s">
        <v>77008</v>
      </c>
      <c r="AE1799" t="s">
        <v>3640</v>
      </c>
    </row>
    <row r="1800" spans="1:31" x14ac:dyDescent="0.3">
      <c r="A1800" t="s">
        <v>81068</v>
      </c>
      <c r="B1800" t="s">
        <v>81069</v>
      </c>
      <c r="C1800" t="s">
        <v>457</v>
      </c>
      <c r="D1800" t="s">
        <v>2633</v>
      </c>
      <c r="E1800" t="s">
        <v>76797</v>
      </c>
      <c r="F1800" t="s">
        <v>3626</v>
      </c>
      <c r="G1800" t="s">
        <v>15226</v>
      </c>
      <c r="H1800" t="s">
        <v>15227</v>
      </c>
      <c r="I1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Primirest - zař. škol.strav.spol. s r.o.</v>
      </c>
      <c r="J1800" t="str">
        <f>IF(Table2[[#This Row],[Č. or.]],_xlfn.CONCAT(Table2[[#This Row],[Ulice]]," ",Table2[[#This Row],[Č. p.]],"/",Table2[[#This Row],[Č. or.]]),_xlfn.CONCAT(Table2[[#This Row],[Ulice]]," ",Table2[[#This Row],[Č. p.]]))</f>
        <v>Jankovcova 1603/47</v>
      </c>
      <c r="K1800" t="s">
        <v>15228</v>
      </c>
      <c r="L1800">
        <v>1603</v>
      </c>
      <c r="M1800">
        <v>47</v>
      </c>
      <c r="N1800" t="s">
        <v>2637</v>
      </c>
      <c r="O1800" t="s">
        <v>2636</v>
      </c>
      <c r="P1800" t="s">
        <v>76820</v>
      </c>
      <c r="Q1800" t="s">
        <v>3629</v>
      </c>
      <c r="R1800" t="s">
        <v>15229</v>
      </c>
      <c r="T1800" t="s">
        <v>15230</v>
      </c>
      <c r="U1800" t="s">
        <v>15231</v>
      </c>
      <c r="V1800" t="s">
        <v>15232</v>
      </c>
      <c r="W1800" t="s">
        <v>15233</v>
      </c>
      <c r="X1800" t="s">
        <v>15234</v>
      </c>
      <c r="Y1800" t="s">
        <v>15235</v>
      </c>
      <c r="Z1800" t="s">
        <v>37</v>
      </c>
      <c r="AA1800" t="s">
        <v>76799</v>
      </c>
      <c r="AD1800" t="s">
        <v>76812</v>
      </c>
      <c r="AE1800" t="s">
        <v>3640</v>
      </c>
    </row>
    <row r="1801" spans="1:31" x14ac:dyDescent="0.3">
      <c r="A1801" t="s">
        <v>81070</v>
      </c>
      <c r="B1801" t="s">
        <v>81071</v>
      </c>
      <c r="C1801" t="s">
        <v>276</v>
      </c>
      <c r="D1801" t="s">
        <v>2669</v>
      </c>
      <c r="E1801" t="s">
        <v>76797</v>
      </c>
      <c r="F1801" t="s">
        <v>3626</v>
      </c>
      <c r="G1801" t="s">
        <v>15236</v>
      </c>
      <c r="H1801" t="s">
        <v>15237</v>
      </c>
      <c r="I1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Pedag.-psychol. poradna pro Prahu 7 a 8</v>
      </c>
      <c r="J1801" t="str">
        <f>IF(Table2[[#This Row],[Č. or.]],_xlfn.CONCAT(Table2[[#This Row],[Ulice]]," ",Table2[[#This Row],[Č. p.]],"/",Table2[[#This Row],[Č. or.]]),_xlfn.CONCAT(Table2[[#This Row],[Ulice]]," ",Table2[[#This Row],[Č. p.]]))</f>
        <v>Glowackého 549/7</v>
      </c>
      <c r="K1801" t="s">
        <v>15238</v>
      </c>
      <c r="L1801">
        <v>549</v>
      </c>
      <c r="M1801">
        <v>7</v>
      </c>
      <c r="N1801" t="s">
        <v>2673</v>
      </c>
      <c r="O1801" t="s">
        <v>2663</v>
      </c>
      <c r="P1801" t="s">
        <v>77690</v>
      </c>
      <c r="Q1801" t="s">
        <v>3629</v>
      </c>
      <c r="R1801" t="s">
        <v>15239</v>
      </c>
      <c r="T1801" t="s">
        <v>15240</v>
      </c>
      <c r="U1801" t="s">
        <v>15241</v>
      </c>
      <c r="V1801" t="s">
        <v>15242</v>
      </c>
      <c r="W1801" t="s">
        <v>15243</v>
      </c>
      <c r="X1801" t="s">
        <v>15244</v>
      </c>
      <c r="Y1801" t="s">
        <v>15167</v>
      </c>
      <c r="Z1801" t="s">
        <v>10007</v>
      </c>
      <c r="AA1801" t="s">
        <v>76799</v>
      </c>
      <c r="AB1801" t="s">
        <v>4362</v>
      </c>
      <c r="AC1801" t="s">
        <v>4363</v>
      </c>
      <c r="AD1801" t="s">
        <v>77008</v>
      </c>
      <c r="AE1801" t="s">
        <v>3640</v>
      </c>
    </row>
    <row r="1802" spans="1:31" x14ac:dyDescent="0.3">
      <c r="A1802" t="s">
        <v>81072</v>
      </c>
      <c r="B1802" t="s">
        <v>81073</v>
      </c>
      <c r="C1802" t="s">
        <v>842</v>
      </c>
      <c r="D1802" t="s">
        <v>2669</v>
      </c>
      <c r="E1802" t="s">
        <v>76797</v>
      </c>
      <c r="F1802" t="s">
        <v>3626</v>
      </c>
      <c r="G1802" t="s">
        <v>15245</v>
      </c>
      <c r="H1802" t="s">
        <v>15246</v>
      </c>
      <c r="I1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Křesť.pedagogicko-psychologická poradna</v>
      </c>
      <c r="J1802" t="str">
        <f>IF(Table2[[#This Row],[Č. or.]],_xlfn.CONCAT(Table2[[#This Row],[Ulice]]," ",Table2[[#This Row],[Č. p.]],"/",Table2[[#This Row],[Č. or.]]),_xlfn.CONCAT(Table2[[#This Row],[Ulice]]," ",Table2[[#This Row],[Č. p.]]))</f>
        <v>Pernerova 427/8</v>
      </c>
      <c r="K1802" t="s">
        <v>2691</v>
      </c>
      <c r="L1802">
        <v>427</v>
      </c>
      <c r="M1802">
        <v>8</v>
      </c>
      <c r="N1802" t="s">
        <v>2673</v>
      </c>
      <c r="O1802" t="s">
        <v>2692</v>
      </c>
      <c r="P1802" t="s">
        <v>76823</v>
      </c>
      <c r="Q1802" t="s">
        <v>3629</v>
      </c>
      <c r="R1802" t="s">
        <v>15247</v>
      </c>
      <c r="S1802" t="s">
        <v>15248</v>
      </c>
      <c r="T1802" t="s">
        <v>15249</v>
      </c>
      <c r="V1802" t="s">
        <v>15250</v>
      </c>
      <c r="W1802" t="s">
        <v>15251</v>
      </c>
      <c r="X1802" t="s">
        <v>15252</v>
      </c>
      <c r="Y1802" t="s">
        <v>15167</v>
      </c>
      <c r="Z1802" t="s">
        <v>10007</v>
      </c>
      <c r="AA1802" t="s">
        <v>76799</v>
      </c>
      <c r="AB1802" t="s">
        <v>3668</v>
      </c>
      <c r="AC1802" t="s">
        <v>3669</v>
      </c>
      <c r="AD1802" t="s">
        <v>76800</v>
      </c>
      <c r="AE1802" t="s">
        <v>3640</v>
      </c>
    </row>
    <row r="1803" spans="1:31" x14ac:dyDescent="0.3">
      <c r="A1803" t="s">
        <v>81074</v>
      </c>
      <c r="B1803" t="s">
        <v>81075</v>
      </c>
      <c r="C1803" t="s">
        <v>276</v>
      </c>
      <c r="D1803" t="s">
        <v>2227</v>
      </c>
      <c r="E1803" t="s">
        <v>76797</v>
      </c>
      <c r="F1803" t="s">
        <v>3626</v>
      </c>
      <c r="G1803" t="s">
        <v>15253</v>
      </c>
      <c r="H1803" t="s">
        <v>15254</v>
      </c>
      <c r="I1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Pedag.- psych. poradna pro Prahu 10</v>
      </c>
      <c r="J1803" t="str">
        <f>IF(Table2[[#This Row],[Č. or.]],_xlfn.CONCAT(Table2[[#This Row],[Ulice]]," ",Table2[[#This Row],[Č. p.]],"/",Table2[[#This Row],[Č. or.]]),_xlfn.CONCAT(Table2[[#This Row],[Ulice]]," ",Table2[[#This Row],[Č. p.]]))</f>
        <v>Jabloňová 3141/30</v>
      </c>
      <c r="K1803" t="s">
        <v>15255</v>
      </c>
      <c r="L1803">
        <v>3141</v>
      </c>
      <c r="M1803">
        <v>30</v>
      </c>
      <c r="N1803" t="s">
        <v>2232</v>
      </c>
      <c r="O1803" t="s">
        <v>2457</v>
      </c>
      <c r="P1803" t="s">
        <v>77756</v>
      </c>
      <c r="Q1803" t="s">
        <v>3629</v>
      </c>
      <c r="R1803" t="s">
        <v>15256</v>
      </c>
      <c r="S1803" t="s">
        <v>15257</v>
      </c>
      <c r="T1803" t="s">
        <v>15258</v>
      </c>
      <c r="V1803" t="s">
        <v>15259</v>
      </c>
      <c r="W1803" t="s">
        <v>15260</v>
      </c>
      <c r="X1803" t="s">
        <v>15261</v>
      </c>
      <c r="Y1803" t="s">
        <v>15167</v>
      </c>
      <c r="Z1803" t="s">
        <v>10007</v>
      </c>
      <c r="AA1803" t="s">
        <v>76799</v>
      </c>
      <c r="AB1803" t="s">
        <v>4362</v>
      </c>
      <c r="AC1803" t="s">
        <v>4363</v>
      </c>
      <c r="AD1803" t="s">
        <v>77008</v>
      </c>
      <c r="AE1803" t="s">
        <v>3640</v>
      </c>
    </row>
    <row r="1804" spans="1:31" x14ac:dyDescent="0.3">
      <c r="A1804" t="s">
        <v>81076</v>
      </c>
      <c r="B1804" t="s">
        <v>81077</v>
      </c>
      <c r="C1804" t="s">
        <v>276</v>
      </c>
      <c r="D1804" t="s">
        <v>2227</v>
      </c>
      <c r="E1804" t="s">
        <v>76797</v>
      </c>
      <c r="F1804" t="s">
        <v>3626</v>
      </c>
      <c r="G1804" t="s">
        <v>15262</v>
      </c>
      <c r="H1804" t="s">
        <v>15262</v>
      </c>
      <c r="I1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Dům dětí a mládeže Praha 10 - Dům UM</v>
      </c>
      <c r="J1804" t="str">
        <f>IF(Table2[[#This Row],[Č. or.]],_xlfn.CONCAT(Table2[[#This Row],[Ulice]]," ",Table2[[#This Row],[Č. p.]],"/",Table2[[#This Row],[Č. or.]]),_xlfn.CONCAT(Table2[[#This Row],[Ulice]]," ",Table2[[#This Row],[Č. p.]]))</f>
        <v>Pod strašnickou vinicí 623/23</v>
      </c>
      <c r="K1804" t="s">
        <v>15263</v>
      </c>
      <c r="L1804">
        <v>623</v>
      </c>
      <c r="M1804">
        <v>23</v>
      </c>
      <c r="N1804" t="s">
        <v>2232</v>
      </c>
      <c r="O1804" t="s">
        <v>2274</v>
      </c>
      <c r="P1804" t="s">
        <v>77182</v>
      </c>
      <c r="Q1804" t="s">
        <v>3629</v>
      </c>
      <c r="R1804" t="s">
        <v>15264</v>
      </c>
      <c r="S1804" t="s">
        <v>15264</v>
      </c>
      <c r="T1804" t="s">
        <v>15265</v>
      </c>
      <c r="V1804" t="s">
        <v>15266</v>
      </c>
      <c r="W1804" t="s">
        <v>15267</v>
      </c>
      <c r="X1804" t="s">
        <v>15268</v>
      </c>
      <c r="Y1804" t="s">
        <v>13329</v>
      </c>
      <c r="Z1804" t="s">
        <v>37</v>
      </c>
      <c r="AA1804" t="s">
        <v>76799</v>
      </c>
      <c r="AB1804" t="s">
        <v>4362</v>
      </c>
      <c r="AC1804" t="s">
        <v>4363</v>
      </c>
      <c r="AD1804" t="s">
        <v>77008</v>
      </c>
      <c r="AE1804" t="s">
        <v>3640</v>
      </c>
    </row>
    <row r="1805" spans="1:31" x14ac:dyDescent="0.3">
      <c r="A1805" t="s">
        <v>81078</v>
      </c>
      <c r="B1805" t="s">
        <v>81079</v>
      </c>
      <c r="C1805" t="s">
        <v>457</v>
      </c>
      <c r="D1805" t="s">
        <v>61</v>
      </c>
      <c r="E1805" t="s">
        <v>77185</v>
      </c>
      <c r="F1805" t="s">
        <v>843</v>
      </c>
      <c r="G1805" t="s">
        <v>15269</v>
      </c>
      <c r="H1805" t="s">
        <v>15270</v>
      </c>
      <c r="I1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ŠJ Hořovice, s.r.o.</v>
      </c>
      <c r="J1805" t="str">
        <f>IF(Table2[[#This Row],[Č. or.]],_xlfn.CONCAT(Table2[[#This Row],[Ulice]]," ",Table2[[#This Row],[Č. p.]],"/",Table2[[#This Row],[Č. or.]]),_xlfn.CONCAT(Table2[[#This Row],[Ulice]]," ",Table2[[#This Row],[Č. p.]]))</f>
        <v>Komenského 1245/7</v>
      </c>
      <c r="K1805" t="s">
        <v>851</v>
      </c>
      <c r="L1805">
        <v>1245</v>
      </c>
      <c r="M1805">
        <v>7</v>
      </c>
      <c r="N1805" t="s">
        <v>66</v>
      </c>
      <c r="O1805" t="s">
        <v>843</v>
      </c>
      <c r="P1805" t="s">
        <v>77186</v>
      </c>
      <c r="Q1805" t="s">
        <v>843</v>
      </c>
      <c r="R1805" t="s">
        <v>15271</v>
      </c>
      <c r="T1805" t="s">
        <v>15272</v>
      </c>
      <c r="W1805" t="s">
        <v>15273</v>
      </c>
      <c r="X1805" t="s">
        <v>15274</v>
      </c>
      <c r="Y1805" t="s">
        <v>15275</v>
      </c>
      <c r="Z1805" t="s">
        <v>37</v>
      </c>
      <c r="AA1805" t="s">
        <v>77187</v>
      </c>
      <c r="AD1805" t="s">
        <v>76812</v>
      </c>
      <c r="AE1805" t="s">
        <v>3640</v>
      </c>
    </row>
    <row r="1806" spans="1:31" x14ac:dyDescent="0.3">
      <c r="A1806" t="s">
        <v>81080</v>
      </c>
      <c r="B1806" t="s">
        <v>81081</v>
      </c>
      <c r="C1806" t="s">
        <v>276</v>
      </c>
      <c r="D1806" t="s">
        <v>534</v>
      </c>
      <c r="E1806" t="s">
        <v>77845</v>
      </c>
      <c r="F1806" t="s">
        <v>1233</v>
      </c>
      <c r="G1806" t="s">
        <v>15276</v>
      </c>
      <c r="H1806" t="s">
        <v>15277</v>
      </c>
      <c r="I1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Ped.-psych. poradna Středočeského kraje</v>
      </c>
      <c r="J1806" t="str">
        <f>IF(Table2[[#This Row],[Č. or.]],_xlfn.CONCAT(Table2[[#This Row],[Ulice]]," ",Table2[[#This Row],[Č. p.]],"/",Table2[[#This Row],[Č. or.]]),_xlfn.CONCAT(Table2[[#This Row],[Ulice]]," ",Table2[[#This Row],[Č. p.]]))</f>
        <v>Jaselská 826</v>
      </c>
      <c r="K1806" t="s">
        <v>1322</v>
      </c>
      <c r="L1806">
        <v>826</v>
      </c>
      <c r="N1806" t="s">
        <v>1233</v>
      </c>
      <c r="O1806" t="s">
        <v>5664</v>
      </c>
      <c r="P1806" t="s">
        <v>77846</v>
      </c>
      <c r="Q1806" t="s">
        <v>1233</v>
      </c>
      <c r="R1806" t="s">
        <v>15278</v>
      </c>
      <c r="S1806" t="s">
        <v>15278</v>
      </c>
      <c r="T1806" t="s">
        <v>15279</v>
      </c>
      <c r="V1806" t="s">
        <v>15280</v>
      </c>
      <c r="W1806" t="s">
        <v>15281</v>
      </c>
      <c r="X1806" t="s">
        <v>15282</v>
      </c>
      <c r="Y1806" t="s">
        <v>15167</v>
      </c>
      <c r="Z1806" t="s">
        <v>10007</v>
      </c>
      <c r="AA1806" t="s">
        <v>77847</v>
      </c>
      <c r="AB1806" t="s">
        <v>4061</v>
      </c>
      <c r="AC1806" t="s">
        <v>4062</v>
      </c>
      <c r="AD1806" t="s">
        <v>77008</v>
      </c>
      <c r="AE1806" t="s">
        <v>3640</v>
      </c>
    </row>
    <row r="1807" spans="1:31" x14ac:dyDescent="0.3">
      <c r="A1807" t="s">
        <v>81082</v>
      </c>
      <c r="B1807" t="s">
        <v>81083</v>
      </c>
      <c r="C1807" t="s">
        <v>457</v>
      </c>
      <c r="D1807" t="s">
        <v>1252</v>
      </c>
      <c r="E1807" t="s">
        <v>76852</v>
      </c>
      <c r="F1807" t="s">
        <v>1637</v>
      </c>
      <c r="G1807" t="s">
        <v>15283</v>
      </c>
      <c r="H1807" t="s">
        <v>15284</v>
      </c>
      <c r="I1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ŠJ Na Marjánce, s.r.o.</v>
      </c>
      <c r="J1807" t="str">
        <f>IF(Table2[[#This Row],[Č. or.]],_xlfn.CONCAT(Table2[[#This Row],[Ulice]]," ",Table2[[#This Row],[Č. p.]],"/",Table2[[#This Row],[Č. or.]]),_xlfn.CONCAT(Table2[[#This Row],[Ulice]]," ",Table2[[#This Row],[Č. p.]]))</f>
        <v>T. G. Masaryka 1124</v>
      </c>
      <c r="K1807" t="s">
        <v>1447</v>
      </c>
      <c r="L1807">
        <v>1124</v>
      </c>
      <c r="N1807" t="s">
        <v>1511</v>
      </c>
      <c r="O1807" t="s">
        <v>15285</v>
      </c>
      <c r="P1807" t="s">
        <v>81084</v>
      </c>
      <c r="Q1807" t="s">
        <v>15285</v>
      </c>
      <c r="R1807" t="s">
        <v>15286</v>
      </c>
      <c r="T1807" t="s">
        <v>15287</v>
      </c>
      <c r="V1807" t="s">
        <v>15288</v>
      </c>
      <c r="W1807" t="s">
        <v>15289</v>
      </c>
      <c r="X1807" t="s">
        <v>15290</v>
      </c>
      <c r="Y1807" t="s">
        <v>15235</v>
      </c>
      <c r="Z1807" t="s">
        <v>37</v>
      </c>
      <c r="AA1807" t="s">
        <v>81085</v>
      </c>
      <c r="AB1807" t="s">
        <v>34</v>
      </c>
      <c r="AD1807" t="s">
        <v>76812</v>
      </c>
      <c r="AE1807" t="s">
        <v>3640</v>
      </c>
    </row>
    <row r="1808" spans="1:31" x14ac:dyDescent="0.3">
      <c r="A1808" t="s">
        <v>81086</v>
      </c>
      <c r="B1808" t="s">
        <v>81087</v>
      </c>
      <c r="C1808" t="s">
        <v>457</v>
      </c>
      <c r="D1808" t="s">
        <v>1551</v>
      </c>
      <c r="E1808" t="s">
        <v>76857</v>
      </c>
      <c r="F1808" t="s">
        <v>1555</v>
      </c>
      <c r="G1808" t="s">
        <v>15291</v>
      </c>
      <c r="H1808" t="s">
        <v>15292</v>
      </c>
      <c r="I1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ANJA školní jídelny,s.r.o</v>
      </c>
      <c r="J1808" t="str">
        <f>IF(Table2[[#This Row],[Č. or.]],_xlfn.CONCAT(Table2[[#This Row],[Ulice]]," ",Table2[[#This Row],[Č. p.]],"/",Table2[[#This Row],[Č. or.]]),_xlfn.CONCAT(Table2[[#This Row],[Ulice]]," ",Table2[[#This Row],[Č. p.]]))</f>
        <v>Na Karmeli 206/11</v>
      </c>
      <c r="K1808" t="s">
        <v>4389</v>
      </c>
      <c r="L1808">
        <v>206</v>
      </c>
      <c r="M1808">
        <v>11</v>
      </c>
      <c r="N1808" t="s">
        <v>1555</v>
      </c>
      <c r="O1808" t="s">
        <v>1554</v>
      </c>
      <c r="P1808" t="s">
        <v>76858</v>
      </c>
      <c r="Q1808" t="s">
        <v>1555</v>
      </c>
      <c r="R1808" t="s">
        <v>15293</v>
      </c>
      <c r="S1808" t="s">
        <v>15293</v>
      </c>
      <c r="W1808" t="s">
        <v>15294</v>
      </c>
      <c r="X1808" t="s">
        <v>15295</v>
      </c>
      <c r="Y1808" t="s">
        <v>15275</v>
      </c>
      <c r="Z1808" t="s">
        <v>37</v>
      </c>
      <c r="AA1808" t="s">
        <v>77194</v>
      </c>
      <c r="AD1808" t="s">
        <v>76812</v>
      </c>
      <c r="AE1808" t="s">
        <v>3640</v>
      </c>
    </row>
    <row r="1809" spans="1:31" x14ac:dyDescent="0.3">
      <c r="A1809" t="s">
        <v>81088</v>
      </c>
      <c r="B1809" t="s">
        <v>81089</v>
      </c>
      <c r="C1809" t="s">
        <v>276</v>
      </c>
      <c r="D1809" t="s">
        <v>1699</v>
      </c>
      <c r="E1809" t="s">
        <v>77195</v>
      </c>
      <c r="F1809" t="s">
        <v>1702</v>
      </c>
      <c r="G1809" t="s">
        <v>15296</v>
      </c>
      <c r="H1809" t="s">
        <v>15297</v>
      </c>
      <c r="I1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VISK - Zařízení pro DVPP</v>
      </c>
      <c r="J1809" t="str">
        <f>IF(Table2[[#This Row],[Č. or.]],_xlfn.CONCAT(Table2[[#This Row],[Ulice]]," ",Table2[[#This Row],[Č. p.]],"/",Table2[[#This Row],[Č. or.]]),_xlfn.CONCAT(Table2[[#This Row],[Ulice]]," ",Table2[[#This Row],[Č. p.]]))</f>
        <v>V Kolonii 1804</v>
      </c>
      <c r="K1809" t="s">
        <v>15298</v>
      </c>
      <c r="L1809">
        <v>1804</v>
      </c>
      <c r="N1809" t="s">
        <v>1702</v>
      </c>
      <c r="O1809" t="s">
        <v>1702</v>
      </c>
      <c r="P1809" t="s">
        <v>77196</v>
      </c>
      <c r="Q1809" t="s">
        <v>1702</v>
      </c>
      <c r="R1809" t="s">
        <v>15299</v>
      </c>
      <c r="T1809" t="s">
        <v>15300</v>
      </c>
      <c r="U1809" t="s">
        <v>15301</v>
      </c>
      <c r="V1809" t="s">
        <v>15302</v>
      </c>
      <c r="W1809" t="s">
        <v>15303</v>
      </c>
      <c r="X1809" t="s">
        <v>15304</v>
      </c>
      <c r="Y1809" t="s">
        <v>15305</v>
      </c>
      <c r="Z1809" t="s">
        <v>37</v>
      </c>
      <c r="AA1809" t="s">
        <v>77197</v>
      </c>
      <c r="AB1809" t="s">
        <v>4061</v>
      </c>
      <c r="AC1809" t="s">
        <v>4062</v>
      </c>
      <c r="AD1809" t="s">
        <v>77008</v>
      </c>
      <c r="AE1809" t="s">
        <v>3640</v>
      </c>
    </row>
    <row r="1810" spans="1:31" x14ac:dyDescent="0.3">
      <c r="A1810" t="s">
        <v>81090</v>
      </c>
      <c r="B1810" t="s">
        <v>81091</v>
      </c>
      <c r="C1810" t="s">
        <v>457</v>
      </c>
      <c r="D1810" t="s">
        <v>38</v>
      </c>
      <c r="E1810" t="s">
        <v>77979</v>
      </c>
      <c r="F1810" t="s">
        <v>2973</v>
      </c>
      <c r="G1810" t="s">
        <v>15306</v>
      </c>
      <c r="H1810" t="s">
        <v>15307</v>
      </c>
      <c r="I1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J+J ŠJ spol. s r.o.</v>
      </c>
      <c r="J1810" t="str">
        <f>IF(Table2[[#This Row],[Č. or.]],_xlfn.CONCAT(Table2[[#This Row],[Ulice]]," ",Table2[[#This Row],[Č. p.]],"/",Table2[[#This Row],[Č. or.]]),_xlfn.CONCAT(Table2[[#This Row],[Ulice]]," ",Table2[[#This Row],[Č. p.]]))</f>
        <v>Bezručova 94/19</v>
      </c>
      <c r="K1810" t="s">
        <v>4356</v>
      </c>
      <c r="L1810">
        <v>94</v>
      </c>
      <c r="M1810">
        <v>19</v>
      </c>
      <c r="N1810" t="s">
        <v>5940</v>
      </c>
      <c r="O1810" t="s">
        <v>15308</v>
      </c>
      <c r="P1810" t="s">
        <v>77980</v>
      </c>
      <c r="Q1810" t="s">
        <v>2973</v>
      </c>
      <c r="R1810" t="s">
        <v>15309</v>
      </c>
      <c r="S1810" t="s">
        <v>15309</v>
      </c>
      <c r="T1810" t="s">
        <v>15310</v>
      </c>
      <c r="V1810" t="s">
        <v>15311</v>
      </c>
      <c r="W1810" t="s">
        <v>15312</v>
      </c>
      <c r="X1810" t="s">
        <v>15313</v>
      </c>
      <c r="Y1810" t="s">
        <v>8029</v>
      </c>
      <c r="Z1810" t="s">
        <v>37</v>
      </c>
      <c r="AA1810" t="s">
        <v>77981</v>
      </c>
      <c r="AD1810" t="s">
        <v>76812</v>
      </c>
      <c r="AE1810" t="s">
        <v>3640</v>
      </c>
    </row>
    <row r="1811" spans="1:31" x14ac:dyDescent="0.3">
      <c r="A1811" t="s">
        <v>81092</v>
      </c>
      <c r="B1811" t="s">
        <v>81093</v>
      </c>
      <c r="C1811" t="s">
        <v>276</v>
      </c>
      <c r="D1811" t="s">
        <v>603</v>
      </c>
      <c r="E1811" t="s">
        <v>77998</v>
      </c>
      <c r="F1811" t="s">
        <v>2879</v>
      </c>
      <c r="G1811" t="s">
        <v>15314</v>
      </c>
      <c r="H1811" t="s">
        <v>13545</v>
      </c>
      <c r="I1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Dům dětí a mládeže</v>
      </c>
      <c r="J1811" t="str">
        <f>IF(Table2[[#This Row],[Č. or.]],_xlfn.CONCAT(Table2[[#This Row],[Ulice]]," ",Table2[[#This Row],[Č. p.]],"/",Table2[[#This Row],[Č. or.]]),_xlfn.CONCAT(Table2[[#This Row],[Ulice]]," ",Table2[[#This Row],[Č. p.]]))</f>
        <v>Pod Šachtami 294</v>
      </c>
      <c r="K1811" t="s">
        <v>15315</v>
      </c>
      <c r="L1811">
        <v>294</v>
      </c>
      <c r="N1811" t="s">
        <v>2879</v>
      </c>
      <c r="O1811" t="s">
        <v>15316</v>
      </c>
      <c r="P1811" t="s">
        <v>77999</v>
      </c>
      <c r="Q1811" t="s">
        <v>2879</v>
      </c>
      <c r="R1811" t="s">
        <v>15317</v>
      </c>
      <c r="T1811" t="s">
        <v>15318</v>
      </c>
      <c r="W1811" t="s">
        <v>15319</v>
      </c>
      <c r="X1811" t="s">
        <v>15320</v>
      </c>
      <c r="Y1811" t="s">
        <v>13329</v>
      </c>
      <c r="Z1811" t="s">
        <v>37</v>
      </c>
      <c r="AA1811" t="s">
        <v>78000</v>
      </c>
      <c r="AB1811" t="s">
        <v>4061</v>
      </c>
      <c r="AC1811" t="s">
        <v>4062</v>
      </c>
      <c r="AD1811" t="s">
        <v>77008</v>
      </c>
      <c r="AE1811" t="s">
        <v>3640</v>
      </c>
    </row>
    <row r="1812" spans="1:31" x14ac:dyDescent="0.3">
      <c r="A1812" t="s">
        <v>81094</v>
      </c>
      <c r="B1812" t="s">
        <v>81095</v>
      </c>
      <c r="C1812" t="s">
        <v>276</v>
      </c>
      <c r="D1812" t="s">
        <v>917</v>
      </c>
      <c r="E1812" t="s">
        <v>78099</v>
      </c>
      <c r="F1812" t="s">
        <v>920</v>
      </c>
      <c r="G1812" t="s">
        <v>15321</v>
      </c>
      <c r="H1812" t="s">
        <v>15322</v>
      </c>
      <c r="I1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statek</v>
      </c>
      <c r="J1812" t="str">
        <f>IF(Table2[[#This Row],[Č. or.]],_xlfn.CONCAT(Table2[[#This Row],[Ulice]]," ",Table2[[#This Row],[Č. p.]],"/",Table2[[#This Row],[Č. or.]]),_xlfn.CONCAT(Table2[[#This Row],[Ulice]]," ",Table2[[#This Row],[Č. p.]]))</f>
        <v>Dusilov 384</v>
      </c>
      <c r="K1812" t="s">
        <v>15323</v>
      </c>
      <c r="L1812">
        <v>384</v>
      </c>
      <c r="N1812" t="s">
        <v>2021</v>
      </c>
      <c r="O1812" t="s">
        <v>920</v>
      </c>
      <c r="P1812" t="s">
        <v>78100</v>
      </c>
      <c r="Q1812" t="s">
        <v>920</v>
      </c>
      <c r="R1812" t="s">
        <v>15324</v>
      </c>
      <c r="S1812" t="s">
        <v>15325</v>
      </c>
      <c r="T1812" t="s">
        <v>15326</v>
      </c>
      <c r="W1812" t="s">
        <v>15327</v>
      </c>
      <c r="X1812" t="s">
        <v>15328</v>
      </c>
      <c r="Y1812" t="s">
        <v>14195</v>
      </c>
      <c r="Z1812" t="s">
        <v>10007</v>
      </c>
      <c r="AA1812" t="s">
        <v>78101</v>
      </c>
      <c r="AB1812" t="s">
        <v>6258</v>
      </c>
      <c r="AC1812" t="s">
        <v>6259</v>
      </c>
      <c r="AD1812" t="s">
        <v>77008</v>
      </c>
      <c r="AE1812" t="s">
        <v>3640</v>
      </c>
    </row>
    <row r="1813" spans="1:31" x14ac:dyDescent="0.3">
      <c r="A1813" t="s">
        <v>81096</v>
      </c>
      <c r="B1813" t="s">
        <v>81097</v>
      </c>
      <c r="C1813" t="s">
        <v>276</v>
      </c>
      <c r="D1813" t="s">
        <v>24</v>
      </c>
      <c r="E1813" t="s">
        <v>78183</v>
      </c>
      <c r="F1813" t="s">
        <v>940</v>
      </c>
      <c r="G1813" t="s">
        <v>15329</v>
      </c>
      <c r="H1813" t="s">
        <v>15330</v>
      </c>
      <c r="I1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Školní statek a kraj.střed.ekolog.vých.</v>
      </c>
      <c r="J1813" t="str">
        <f>IF(Table2[[#This Row],[Č. or.]],_xlfn.CONCAT(Table2[[#This Row],[Ulice]]," ",Table2[[#This Row],[Č. p.]],"/",Table2[[#This Row],[Č. or.]]),_xlfn.CONCAT(Table2[[#This Row],[Ulice]]," ",Table2[[#This Row],[Č. p.]]))</f>
        <v>U Farmy 30/11</v>
      </c>
      <c r="K1813" t="s">
        <v>15331</v>
      </c>
      <c r="L1813">
        <v>30</v>
      </c>
      <c r="M1813">
        <v>11</v>
      </c>
      <c r="N1813" t="s">
        <v>940</v>
      </c>
      <c r="O1813" t="s">
        <v>15332</v>
      </c>
      <c r="P1813" t="s">
        <v>78184</v>
      </c>
      <c r="Q1813" t="s">
        <v>940</v>
      </c>
      <c r="R1813" t="s">
        <v>15333</v>
      </c>
      <c r="S1813" t="s">
        <v>15334</v>
      </c>
      <c r="T1813" t="s">
        <v>15335</v>
      </c>
      <c r="W1813" t="s">
        <v>15336</v>
      </c>
      <c r="X1813" t="s">
        <v>15337</v>
      </c>
      <c r="Y1813" t="s">
        <v>14195</v>
      </c>
      <c r="Z1813" t="s">
        <v>10007</v>
      </c>
      <c r="AA1813" t="s">
        <v>78185</v>
      </c>
      <c r="AB1813" t="s">
        <v>4416</v>
      </c>
      <c r="AC1813" t="s">
        <v>4417</v>
      </c>
      <c r="AD1813" t="s">
        <v>77008</v>
      </c>
      <c r="AE1813" t="s">
        <v>3640</v>
      </c>
    </row>
    <row r="1814" spans="1:31" x14ac:dyDescent="0.3">
      <c r="A1814" t="s">
        <v>81098</v>
      </c>
      <c r="B1814" t="s">
        <v>81099</v>
      </c>
      <c r="C1814" t="s">
        <v>276</v>
      </c>
      <c r="D1814" t="s">
        <v>1134</v>
      </c>
      <c r="E1814" t="s">
        <v>77253</v>
      </c>
      <c r="F1814" t="s">
        <v>1140</v>
      </c>
      <c r="G1814" t="s">
        <v>15338</v>
      </c>
      <c r="H1814" t="s">
        <v>15339</v>
      </c>
      <c r="I1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Pedagogicko-psychologická poradna</v>
      </c>
      <c r="J1814" t="str">
        <f>IF(Table2[[#This Row],[Č. or.]],_xlfn.CONCAT(Table2[[#This Row],[Ulice]]," ",Table2[[#This Row],[Č. p.]],"/",Table2[[#This Row],[Č. or.]]),_xlfn.CONCAT(Table2[[#This Row],[Ulice]]," ",Table2[[#This Row],[Č. p.]]))</f>
        <v>Lidická 590/38</v>
      </c>
      <c r="K1814" t="s">
        <v>1150</v>
      </c>
      <c r="L1814">
        <v>590</v>
      </c>
      <c r="M1814">
        <v>38</v>
      </c>
      <c r="N1814" t="s">
        <v>1140</v>
      </c>
      <c r="O1814" t="s">
        <v>1139</v>
      </c>
      <c r="P1814" t="s">
        <v>78197</v>
      </c>
      <c r="Q1814" t="s">
        <v>1140</v>
      </c>
      <c r="R1814" t="s">
        <v>15340</v>
      </c>
      <c r="T1814" t="s">
        <v>15341</v>
      </c>
      <c r="U1814" t="s">
        <v>15342</v>
      </c>
      <c r="V1814" t="s">
        <v>15343</v>
      </c>
      <c r="W1814" t="s">
        <v>15344</v>
      </c>
      <c r="X1814" t="s">
        <v>15345</v>
      </c>
      <c r="Y1814" t="s">
        <v>15167</v>
      </c>
      <c r="Z1814" t="s">
        <v>10007</v>
      </c>
      <c r="AA1814" t="s">
        <v>78198</v>
      </c>
      <c r="AB1814" t="s">
        <v>4416</v>
      </c>
      <c r="AC1814" t="s">
        <v>4417</v>
      </c>
      <c r="AD1814" t="s">
        <v>77008</v>
      </c>
      <c r="AE1814" t="s">
        <v>3640</v>
      </c>
    </row>
    <row r="1815" spans="1:31" x14ac:dyDescent="0.3">
      <c r="A1815" t="s">
        <v>81100</v>
      </c>
      <c r="B1815" t="s">
        <v>81101</v>
      </c>
      <c r="C1815" t="s">
        <v>276</v>
      </c>
      <c r="D1815" t="s">
        <v>2049</v>
      </c>
      <c r="E1815" t="s">
        <v>77021</v>
      </c>
      <c r="F1815" t="s">
        <v>2053</v>
      </c>
      <c r="G1815" t="s">
        <v>15346</v>
      </c>
      <c r="H1815" t="s">
        <v>15347</v>
      </c>
      <c r="I1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Středisko služeb školám</v>
      </c>
      <c r="J1815" t="str">
        <f>IF(Table2[[#This Row],[Č. or.]],_xlfn.CONCAT(Table2[[#This Row],[Ulice]]," ",Table2[[#This Row],[Č. p.]],"/",Table2[[#This Row],[Č. or.]]),_xlfn.CONCAT(Table2[[#This Row],[Ulice]]," ",Table2[[#This Row],[Č. p.]]))</f>
        <v>Částkova 691/78</v>
      </c>
      <c r="K1815" t="s">
        <v>15348</v>
      </c>
      <c r="L1815">
        <v>691</v>
      </c>
      <c r="M1815">
        <v>78</v>
      </c>
      <c r="N1815" t="s">
        <v>4091</v>
      </c>
      <c r="O1815" t="s">
        <v>4423</v>
      </c>
      <c r="P1815" t="s">
        <v>77260</v>
      </c>
      <c r="Q1815" t="s">
        <v>2053</v>
      </c>
      <c r="R1815" t="s">
        <v>15349</v>
      </c>
      <c r="S1815" t="s">
        <v>15350</v>
      </c>
      <c r="T1815" t="s">
        <v>15351</v>
      </c>
      <c r="V1815" t="s">
        <v>15352</v>
      </c>
      <c r="W1815" t="s">
        <v>15353</v>
      </c>
      <c r="X1815" t="s">
        <v>15354</v>
      </c>
      <c r="Y1815" t="s">
        <v>15355</v>
      </c>
      <c r="Z1815" t="s">
        <v>10007</v>
      </c>
      <c r="AA1815" t="s">
        <v>77023</v>
      </c>
      <c r="AB1815" t="s">
        <v>4420</v>
      </c>
      <c r="AC1815" t="s">
        <v>4421</v>
      </c>
      <c r="AD1815" t="s">
        <v>77008</v>
      </c>
      <c r="AE1815" t="s">
        <v>3640</v>
      </c>
    </row>
    <row r="1816" spans="1:31" x14ac:dyDescent="0.3">
      <c r="A1816" t="s">
        <v>81102</v>
      </c>
      <c r="B1816" t="s">
        <v>81103</v>
      </c>
      <c r="C1816" t="s">
        <v>276</v>
      </c>
      <c r="D1816" t="s">
        <v>2049</v>
      </c>
      <c r="E1816" t="s">
        <v>77021</v>
      </c>
      <c r="F1816" t="s">
        <v>2053</v>
      </c>
      <c r="G1816" t="s">
        <v>15356</v>
      </c>
      <c r="H1816" t="s">
        <v>15357</v>
      </c>
      <c r="I1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Ped.-psych. poradna Plzeňského kraje</v>
      </c>
      <c r="J1816" t="str">
        <f>IF(Table2[[#This Row],[Č. or.]],_xlfn.CONCAT(Table2[[#This Row],[Ulice]]," ",Table2[[#This Row],[Č. p.]],"/",Table2[[#This Row],[Č. or.]]),_xlfn.CONCAT(Table2[[#This Row],[Ulice]]," ",Table2[[#This Row],[Č. p.]]))</f>
        <v>Částkova 691/78</v>
      </c>
      <c r="K1816" t="s">
        <v>15348</v>
      </c>
      <c r="L1816">
        <v>691</v>
      </c>
      <c r="M1816">
        <v>78</v>
      </c>
      <c r="N1816" t="s">
        <v>4091</v>
      </c>
      <c r="O1816" t="s">
        <v>4423</v>
      </c>
      <c r="P1816" t="s">
        <v>77260</v>
      </c>
      <c r="Q1816" t="s">
        <v>2053</v>
      </c>
      <c r="R1816" t="s">
        <v>15358</v>
      </c>
      <c r="S1816" t="s">
        <v>15359</v>
      </c>
      <c r="T1816" t="s">
        <v>15360</v>
      </c>
      <c r="U1816" t="s">
        <v>15361</v>
      </c>
      <c r="V1816" t="s">
        <v>15362</v>
      </c>
      <c r="W1816" t="s">
        <v>15363</v>
      </c>
      <c r="X1816" t="s">
        <v>15364</v>
      </c>
      <c r="Y1816" t="s">
        <v>15167</v>
      </c>
      <c r="Z1816" t="s">
        <v>10007</v>
      </c>
      <c r="AA1816" t="s">
        <v>77023</v>
      </c>
      <c r="AB1816" t="s">
        <v>4420</v>
      </c>
      <c r="AC1816" t="s">
        <v>4421</v>
      </c>
      <c r="AD1816" t="s">
        <v>77008</v>
      </c>
      <c r="AE1816" t="s">
        <v>3640</v>
      </c>
    </row>
    <row r="1817" spans="1:31" x14ac:dyDescent="0.3">
      <c r="A1817" t="s">
        <v>81104</v>
      </c>
      <c r="B1817" t="s">
        <v>81105</v>
      </c>
      <c r="C1817" t="s">
        <v>842</v>
      </c>
      <c r="D1817" t="s">
        <v>2049</v>
      </c>
      <c r="E1817" t="s">
        <v>77021</v>
      </c>
      <c r="F1817" t="s">
        <v>2053</v>
      </c>
      <c r="G1817" t="s">
        <v>15365</v>
      </c>
      <c r="H1817" t="s">
        <v>15366</v>
      </c>
      <c r="I1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Salesiánské středisko mládeže-DDM Plzeň</v>
      </c>
      <c r="J1817" t="str">
        <f>IF(Table2[[#This Row],[Č. or.]],_xlfn.CONCAT(Table2[[#This Row],[Ulice]]," ",Table2[[#This Row],[Č. p.]],"/",Table2[[#This Row],[Č. or.]]),_xlfn.CONCAT(Table2[[#This Row],[Ulice]]," ",Table2[[#This Row],[Č. p.]]))</f>
        <v>Revoluční 151/98</v>
      </c>
      <c r="K1817" t="s">
        <v>4422</v>
      </c>
      <c r="L1817">
        <v>151</v>
      </c>
      <c r="M1817">
        <v>98</v>
      </c>
      <c r="N1817" t="s">
        <v>4091</v>
      </c>
      <c r="O1817" t="s">
        <v>4423</v>
      </c>
      <c r="P1817" t="s">
        <v>77259</v>
      </c>
      <c r="Q1817" t="s">
        <v>2053</v>
      </c>
      <c r="R1817" t="s">
        <v>15367</v>
      </c>
      <c r="S1817" t="s">
        <v>15368</v>
      </c>
      <c r="T1817" t="s">
        <v>15369</v>
      </c>
      <c r="U1817" t="s">
        <v>15370</v>
      </c>
      <c r="V1817" t="s">
        <v>15371</v>
      </c>
      <c r="W1817" t="s">
        <v>15372</v>
      </c>
      <c r="X1817" t="s">
        <v>15373</v>
      </c>
      <c r="Y1817" t="s">
        <v>13329</v>
      </c>
      <c r="Z1817" t="s">
        <v>37</v>
      </c>
      <c r="AA1817" t="s">
        <v>77023</v>
      </c>
      <c r="AB1817" t="s">
        <v>10521</v>
      </c>
      <c r="AC1817" t="s">
        <v>10522</v>
      </c>
      <c r="AD1817" t="s">
        <v>76800</v>
      </c>
      <c r="AE1817" t="s">
        <v>3640</v>
      </c>
    </row>
    <row r="1818" spans="1:31" x14ac:dyDescent="0.3">
      <c r="A1818" t="s">
        <v>81106</v>
      </c>
      <c r="B1818" t="s">
        <v>81107</v>
      </c>
      <c r="C1818" t="s">
        <v>276</v>
      </c>
      <c r="D1818" t="s">
        <v>430</v>
      </c>
      <c r="E1818" t="s">
        <v>76907</v>
      </c>
      <c r="F1818" t="s">
        <v>434</v>
      </c>
      <c r="G1818" t="s">
        <v>15374</v>
      </c>
      <c r="H1818" t="s">
        <v>15375</v>
      </c>
      <c r="I1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Pedag.- psych. poradna</v>
      </c>
      <c r="J1818" t="str">
        <f>IF(Table2[[#This Row],[Č. or.]],_xlfn.CONCAT(Table2[[#This Row],[Ulice]]," ",Table2[[#This Row],[Č. p.]],"/",Table2[[#This Row],[Č. or.]]),_xlfn.CONCAT(Table2[[#This Row],[Ulice]]," ",Table2[[#This Row],[Č. p.]]))</f>
        <v>Havlíčkova 443/9</v>
      </c>
      <c r="K1818" t="s">
        <v>565</v>
      </c>
      <c r="L1818">
        <v>443</v>
      </c>
      <c r="M1818">
        <v>9</v>
      </c>
      <c r="N1818" t="s">
        <v>434</v>
      </c>
      <c r="O1818" t="s">
        <v>434</v>
      </c>
      <c r="P1818" t="s">
        <v>76908</v>
      </c>
      <c r="Q1818" t="s">
        <v>434</v>
      </c>
      <c r="R1818" t="s">
        <v>15376</v>
      </c>
      <c r="T1818" t="s">
        <v>15377</v>
      </c>
      <c r="U1818" t="s">
        <v>15378</v>
      </c>
      <c r="V1818" t="s">
        <v>15379</v>
      </c>
      <c r="W1818" t="s">
        <v>15380</v>
      </c>
      <c r="X1818" t="s">
        <v>15381</v>
      </c>
      <c r="Y1818" t="s">
        <v>15167</v>
      </c>
      <c r="Z1818" t="s">
        <v>10007</v>
      </c>
      <c r="AA1818" t="s">
        <v>78332</v>
      </c>
      <c r="AB1818" t="s">
        <v>6855</v>
      </c>
      <c r="AC1818" t="s">
        <v>6856</v>
      </c>
      <c r="AD1818" t="s">
        <v>77008</v>
      </c>
      <c r="AE1818" t="s">
        <v>3640</v>
      </c>
    </row>
    <row r="1819" spans="1:31" x14ac:dyDescent="0.3">
      <c r="A1819" t="s">
        <v>81108</v>
      </c>
      <c r="B1819" t="s">
        <v>81109</v>
      </c>
      <c r="C1819" t="s">
        <v>457</v>
      </c>
      <c r="D1819" t="s">
        <v>418</v>
      </c>
      <c r="E1819" t="s">
        <v>77030</v>
      </c>
      <c r="F1819" t="s">
        <v>2947</v>
      </c>
      <c r="G1819" t="s">
        <v>15382</v>
      </c>
      <c r="H1819" t="s">
        <v>15383</v>
      </c>
      <c r="I1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ŠJ-BUŘILOVÁ-Rumburk s.r.o</v>
      </c>
      <c r="J1819" t="str">
        <f>IF(Table2[[#This Row],[Č. or.]],_xlfn.CONCAT(Table2[[#This Row],[Ulice]]," ",Table2[[#This Row],[Č. p.]],"/",Table2[[#This Row],[Č. or.]]),_xlfn.CONCAT(Table2[[#This Row],[Ulice]]," ",Table2[[#This Row],[Č. p.]]))</f>
        <v>U nemocnice 1132/5</v>
      </c>
      <c r="K1819" t="s">
        <v>15384</v>
      </c>
      <c r="L1819">
        <v>1132</v>
      </c>
      <c r="M1819">
        <v>5</v>
      </c>
      <c r="N1819" t="s">
        <v>585</v>
      </c>
      <c r="O1819" t="s">
        <v>2946</v>
      </c>
      <c r="P1819" t="s">
        <v>77031</v>
      </c>
      <c r="Q1819" t="s">
        <v>2947</v>
      </c>
      <c r="R1819" t="s">
        <v>15385</v>
      </c>
      <c r="W1819" t="s">
        <v>15386</v>
      </c>
      <c r="X1819" t="s">
        <v>15387</v>
      </c>
      <c r="Y1819" t="s">
        <v>8029</v>
      </c>
      <c r="Z1819" t="s">
        <v>37</v>
      </c>
      <c r="AA1819" t="s">
        <v>77032</v>
      </c>
      <c r="AD1819" t="s">
        <v>76812</v>
      </c>
      <c r="AE1819" t="s">
        <v>3640</v>
      </c>
    </row>
    <row r="1820" spans="1:31" x14ac:dyDescent="0.3">
      <c r="A1820" t="s">
        <v>81110</v>
      </c>
      <c r="B1820" t="s">
        <v>81111</v>
      </c>
      <c r="C1820" t="s">
        <v>457</v>
      </c>
      <c r="D1820" t="s">
        <v>418</v>
      </c>
      <c r="E1820" t="s">
        <v>77030</v>
      </c>
      <c r="F1820" t="s">
        <v>2947</v>
      </c>
      <c r="G1820" t="s">
        <v>15388</v>
      </c>
      <c r="H1820" t="s">
        <v>15389</v>
      </c>
      <c r="I1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ŠJ-DOSTÁLOVÁ-Rumburk s.r.</v>
      </c>
      <c r="J1820" t="str">
        <f>IF(Table2[[#This Row],[Č. or.]],_xlfn.CONCAT(Table2[[#This Row],[Ulice]]," ",Table2[[#This Row],[Č. p.]],"/",Table2[[#This Row],[Č. or.]]),_xlfn.CONCAT(Table2[[#This Row],[Ulice]]," ",Table2[[#This Row],[Č. p.]]))</f>
        <v>Tyršova 78/3</v>
      </c>
      <c r="K1820" t="s">
        <v>1244</v>
      </c>
      <c r="L1820">
        <v>78</v>
      </c>
      <c r="M1820">
        <v>3</v>
      </c>
      <c r="N1820" t="s">
        <v>585</v>
      </c>
      <c r="O1820" t="s">
        <v>2946</v>
      </c>
      <c r="P1820" t="s">
        <v>77031</v>
      </c>
      <c r="Q1820" t="s">
        <v>2947</v>
      </c>
      <c r="R1820" t="s">
        <v>15390</v>
      </c>
      <c r="W1820" t="s">
        <v>15391</v>
      </c>
      <c r="X1820" t="s">
        <v>15392</v>
      </c>
      <c r="Y1820" t="s">
        <v>8029</v>
      </c>
      <c r="Z1820" t="s">
        <v>37</v>
      </c>
      <c r="AA1820" t="s">
        <v>77032</v>
      </c>
      <c r="AD1820" t="s">
        <v>76812</v>
      </c>
      <c r="AE1820" t="s">
        <v>3640</v>
      </c>
    </row>
    <row r="1821" spans="1:31" x14ac:dyDescent="0.3">
      <c r="A1821" t="s">
        <v>81112</v>
      </c>
      <c r="B1821" t="s">
        <v>81113</v>
      </c>
      <c r="C1821" t="s">
        <v>276</v>
      </c>
      <c r="D1821" t="s">
        <v>996</v>
      </c>
      <c r="E1821" t="s">
        <v>77038</v>
      </c>
      <c r="F1821" t="s">
        <v>1000</v>
      </c>
      <c r="G1821" t="s">
        <v>15393</v>
      </c>
      <c r="H1821" t="s">
        <v>15375</v>
      </c>
      <c r="I1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Pedag.- psych. poradna</v>
      </c>
      <c r="J1821" t="str">
        <f>IF(Table2[[#This Row],[Č. or.]],_xlfn.CONCAT(Table2[[#This Row],[Ulice]]," ",Table2[[#This Row],[Č. p.]],"/",Table2[[#This Row],[Č. or.]]),_xlfn.CONCAT(Table2[[#This Row],[Ulice]]," ",Table2[[#This Row],[Č. p.]]))</f>
        <v>Smetanova 4265/66</v>
      </c>
      <c r="K1821" t="s">
        <v>1599</v>
      </c>
      <c r="L1821">
        <v>4265</v>
      </c>
      <c r="M1821">
        <v>66</v>
      </c>
      <c r="N1821" t="s">
        <v>1000</v>
      </c>
      <c r="O1821" t="s">
        <v>1000</v>
      </c>
      <c r="P1821" t="s">
        <v>77039</v>
      </c>
      <c r="Q1821" t="s">
        <v>1000</v>
      </c>
      <c r="R1821" t="s">
        <v>15394</v>
      </c>
      <c r="T1821" t="s">
        <v>15395</v>
      </c>
      <c r="U1821" t="s">
        <v>15396</v>
      </c>
      <c r="V1821" t="s">
        <v>15397</v>
      </c>
      <c r="W1821" t="s">
        <v>15398</v>
      </c>
      <c r="X1821" t="s">
        <v>15399</v>
      </c>
      <c r="Y1821" t="s">
        <v>15167</v>
      </c>
      <c r="Z1821" t="s">
        <v>10007</v>
      </c>
      <c r="AA1821" t="s">
        <v>77040</v>
      </c>
      <c r="AB1821" t="s">
        <v>6855</v>
      </c>
      <c r="AC1821" t="s">
        <v>6856</v>
      </c>
      <c r="AD1821" t="s">
        <v>77008</v>
      </c>
      <c r="AE1821" t="s">
        <v>3640</v>
      </c>
    </row>
    <row r="1822" spans="1:31" x14ac:dyDescent="0.3">
      <c r="A1822" t="s">
        <v>81114</v>
      </c>
      <c r="B1822" t="s">
        <v>81115</v>
      </c>
      <c r="C1822" t="s">
        <v>457</v>
      </c>
      <c r="D1822" t="s">
        <v>996</v>
      </c>
      <c r="E1822" t="s">
        <v>77038</v>
      </c>
      <c r="F1822" t="s">
        <v>1000</v>
      </c>
      <c r="G1822" t="s">
        <v>15400</v>
      </c>
      <c r="H1822" t="s">
        <v>15401</v>
      </c>
      <c r="I1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ŠJ Gymnázium s.r.o.</v>
      </c>
      <c r="J1822" t="str">
        <f>IF(Table2[[#This Row],[Č. or.]],_xlfn.CONCAT(Table2[[#This Row],[Ulice]]," ",Table2[[#This Row],[Č. p.]],"/",Table2[[#This Row],[Č. or.]]),_xlfn.CONCAT(Table2[[#This Row],[Ulice]]," ",Table2[[#This Row],[Č. p.]]))</f>
        <v>U Balvanu 764/16</v>
      </c>
      <c r="K1822" t="s">
        <v>1009</v>
      </c>
      <c r="L1822">
        <v>764</v>
      </c>
      <c r="M1822">
        <v>16</v>
      </c>
      <c r="N1822" t="s">
        <v>1000</v>
      </c>
      <c r="O1822" t="s">
        <v>1000</v>
      </c>
      <c r="P1822" t="s">
        <v>77039</v>
      </c>
      <c r="Q1822" t="s">
        <v>1000</v>
      </c>
      <c r="R1822" t="s">
        <v>15402</v>
      </c>
      <c r="W1822" t="s">
        <v>15403</v>
      </c>
      <c r="X1822" t="s">
        <v>15404</v>
      </c>
      <c r="Y1822" t="s">
        <v>8029</v>
      </c>
      <c r="Z1822" t="s">
        <v>37</v>
      </c>
      <c r="AA1822" t="s">
        <v>77040</v>
      </c>
      <c r="AD1822" t="s">
        <v>76812</v>
      </c>
      <c r="AE1822" t="s">
        <v>3640</v>
      </c>
    </row>
    <row r="1823" spans="1:31" x14ac:dyDescent="0.3">
      <c r="A1823" t="s">
        <v>81116</v>
      </c>
      <c r="B1823" t="s">
        <v>81117</v>
      </c>
      <c r="C1823" t="s">
        <v>276</v>
      </c>
      <c r="D1823" t="s">
        <v>717</v>
      </c>
      <c r="E1823" t="s">
        <v>76914</v>
      </c>
      <c r="F1823" t="s">
        <v>1373</v>
      </c>
      <c r="G1823" t="s">
        <v>15405</v>
      </c>
      <c r="H1823" t="s">
        <v>15375</v>
      </c>
      <c r="I1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Pedag.- psych. poradna</v>
      </c>
      <c r="J1823" t="str">
        <f>IF(Table2[[#This Row],[Č. or.]],_xlfn.CONCAT(Table2[[#This Row],[Ulice]]," ",Table2[[#This Row],[Č. p.]],"/",Table2[[#This Row],[Č. or.]]),_xlfn.CONCAT(Table2[[#This Row],[Ulice]]," ",Table2[[#This Row],[Č. p.]]))</f>
        <v>Truhlářská 360/3</v>
      </c>
      <c r="K1823" t="s">
        <v>2185</v>
      </c>
      <c r="L1823">
        <v>360</v>
      </c>
      <c r="M1823">
        <v>3</v>
      </c>
      <c r="N1823" t="s">
        <v>1373</v>
      </c>
      <c r="O1823" t="s">
        <v>10273</v>
      </c>
      <c r="P1823" t="s">
        <v>77043</v>
      </c>
      <c r="Q1823" t="s">
        <v>1373</v>
      </c>
      <c r="R1823" t="s">
        <v>15406</v>
      </c>
      <c r="T1823" t="s">
        <v>15407</v>
      </c>
      <c r="U1823" t="s">
        <v>15408</v>
      </c>
      <c r="V1823" t="s">
        <v>15409</v>
      </c>
      <c r="W1823" t="s">
        <v>15410</v>
      </c>
      <c r="X1823" t="s">
        <v>15411</v>
      </c>
      <c r="Y1823" t="s">
        <v>15167</v>
      </c>
      <c r="Z1823" t="s">
        <v>10007</v>
      </c>
      <c r="AA1823" t="s">
        <v>76916</v>
      </c>
      <c r="AB1823" t="s">
        <v>6855</v>
      </c>
      <c r="AC1823" t="s">
        <v>6856</v>
      </c>
      <c r="AD1823" t="s">
        <v>77008</v>
      </c>
      <c r="AE1823" t="s">
        <v>3640</v>
      </c>
    </row>
    <row r="1824" spans="1:31" x14ac:dyDescent="0.3">
      <c r="A1824" t="s">
        <v>81118</v>
      </c>
      <c r="B1824" t="s">
        <v>81119</v>
      </c>
      <c r="C1824" t="s">
        <v>457</v>
      </c>
      <c r="D1824" t="s">
        <v>717</v>
      </c>
      <c r="E1824" t="s">
        <v>76914</v>
      </c>
      <c r="F1824" t="s">
        <v>1373</v>
      </c>
      <c r="G1824" t="s">
        <v>15412</v>
      </c>
      <c r="H1824" t="s">
        <v>15413</v>
      </c>
      <c r="I1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 GASTRON</v>
      </c>
      <c r="J1824" t="str">
        <f>IF(Table2[[#This Row],[Č. or.]],_xlfn.CONCAT(Table2[[#This Row],[Ulice]]," ",Table2[[#This Row],[Č. p.]],"/",Table2[[#This Row],[Č. or.]]),_xlfn.CONCAT(Table2[[#This Row],[Ulice]]," ",Table2[[#This Row],[Č. p.]]))</f>
        <v>Ještědská 354/88</v>
      </c>
      <c r="K1824" t="s">
        <v>15414</v>
      </c>
      <c r="L1824">
        <v>354</v>
      </c>
      <c r="M1824">
        <v>88</v>
      </c>
      <c r="N1824" t="s">
        <v>1373</v>
      </c>
      <c r="O1824" t="s">
        <v>15415</v>
      </c>
      <c r="P1824" t="s">
        <v>81120</v>
      </c>
      <c r="Q1824" t="s">
        <v>1373</v>
      </c>
      <c r="R1824" t="s">
        <v>15416</v>
      </c>
      <c r="T1824" t="s">
        <v>15417</v>
      </c>
      <c r="V1824" t="s">
        <v>15418</v>
      </c>
      <c r="W1824" t="s">
        <v>15419</v>
      </c>
      <c r="X1824" t="s">
        <v>15420</v>
      </c>
      <c r="Y1824" t="s">
        <v>15275</v>
      </c>
      <c r="Z1824" t="s">
        <v>37</v>
      </c>
      <c r="AA1824" t="s">
        <v>76916</v>
      </c>
      <c r="AD1824" t="s">
        <v>76812</v>
      </c>
      <c r="AE1824" t="s">
        <v>3640</v>
      </c>
    </row>
    <row r="1825" spans="1:31" x14ac:dyDescent="0.3">
      <c r="A1825" t="s">
        <v>81121</v>
      </c>
      <c r="B1825" t="s">
        <v>81122</v>
      </c>
      <c r="C1825" t="s">
        <v>276</v>
      </c>
      <c r="D1825" t="s">
        <v>640</v>
      </c>
      <c r="E1825" t="s">
        <v>77056</v>
      </c>
      <c r="F1825" t="s">
        <v>3218</v>
      </c>
      <c r="G1825" t="s">
        <v>15421</v>
      </c>
      <c r="H1825" t="s">
        <v>15422</v>
      </c>
      <c r="I1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PPP Ústeckého kraje a Zařízení pro DVPP</v>
      </c>
      <c r="J1825" t="str">
        <f>IF(Table2[[#This Row],[Č. or.]],_xlfn.CONCAT(Table2[[#This Row],[Ulice]]," ",Table2[[#This Row],[Č. p.]],"/",Table2[[#This Row],[Č. or.]]),_xlfn.CONCAT(Table2[[#This Row],[Ulice]]," ",Table2[[#This Row],[Č. p.]]))</f>
        <v>Lípová 651/9</v>
      </c>
      <c r="K1825" t="s">
        <v>15423</v>
      </c>
      <c r="L1825">
        <v>651</v>
      </c>
      <c r="M1825">
        <v>9</v>
      </c>
      <c r="N1825" t="s">
        <v>3218</v>
      </c>
      <c r="O1825" t="s">
        <v>3218</v>
      </c>
      <c r="P1825" t="s">
        <v>77269</v>
      </c>
      <c r="Q1825" t="s">
        <v>3218</v>
      </c>
      <c r="R1825" t="s">
        <v>15424</v>
      </c>
      <c r="S1825" t="s">
        <v>15425</v>
      </c>
      <c r="T1825" t="s">
        <v>15426</v>
      </c>
      <c r="V1825" t="s">
        <v>15427</v>
      </c>
      <c r="W1825" t="s">
        <v>15428</v>
      </c>
      <c r="X1825" t="s">
        <v>15429</v>
      </c>
      <c r="Y1825" t="s">
        <v>15430</v>
      </c>
      <c r="Z1825" t="s">
        <v>37</v>
      </c>
      <c r="AA1825" t="s">
        <v>77270</v>
      </c>
      <c r="AB1825" t="s">
        <v>4109</v>
      </c>
      <c r="AC1825" t="s">
        <v>4110</v>
      </c>
      <c r="AD1825" t="s">
        <v>77008</v>
      </c>
      <c r="AE1825" t="s">
        <v>3640</v>
      </c>
    </row>
    <row r="1826" spans="1:31" x14ac:dyDescent="0.3">
      <c r="A1826" t="s">
        <v>81123</v>
      </c>
      <c r="B1826" t="s">
        <v>81124</v>
      </c>
      <c r="C1826" t="s">
        <v>276</v>
      </c>
      <c r="D1826" t="s">
        <v>858</v>
      </c>
      <c r="E1826" t="s">
        <v>77062</v>
      </c>
      <c r="F1826" t="s">
        <v>862</v>
      </c>
      <c r="G1826" t="s">
        <v>15431</v>
      </c>
      <c r="H1826" t="s">
        <v>15204</v>
      </c>
      <c r="I1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Školní jídelna</v>
      </c>
      <c r="J1826" t="str">
        <f>IF(Table2[[#This Row],[Č. or.]],_xlfn.CONCAT(Table2[[#This Row],[Ulice]]," ",Table2[[#This Row],[Č. p.]],"/",Table2[[#This Row],[Č. or.]]),_xlfn.CONCAT(Table2[[#This Row],[Ulice]]," ",Table2[[#This Row],[Č. p.]]))</f>
        <v>Hradecká 1219/11</v>
      </c>
      <c r="K1826" t="s">
        <v>3207</v>
      </c>
      <c r="L1826">
        <v>1219</v>
      </c>
      <c r="M1826">
        <v>11</v>
      </c>
      <c r="N1826" t="s">
        <v>862</v>
      </c>
      <c r="O1826" t="s">
        <v>862</v>
      </c>
      <c r="P1826" t="s">
        <v>78563</v>
      </c>
      <c r="Q1826" t="s">
        <v>862</v>
      </c>
      <c r="R1826" t="s">
        <v>15432</v>
      </c>
      <c r="T1826" t="s">
        <v>15433</v>
      </c>
      <c r="W1826" t="s">
        <v>15434</v>
      </c>
      <c r="X1826" t="s">
        <v>15435</v>
      </c>
      <c r="Y1826" t="s">
        <v>8029</v>
      </c>
      <c r="Z1826" t="s">
        <v>37</v>
      </c>
      <c r="AA1826" t="s">
        <v>77064</v>
      </c>
      <c r="AB1826" t="s">
        <v>7459</v>
      </c>
      <c r="AC1826" t="s">
        <v>7460</v>
      </c>
      <c r="AD1826" t="s">
        <v>77008</v>
      </c>
      <c r="AE1826" t="s">
        <v>3640</v>
      </c>
    </row>
    <row r="1827" spans="1:31" x14ac:dyDescent="0.3">
      <c r="A1827" t="s">
        <v>81125</v>
      </c>
      <c r="B1827" t="s">
        <v>81126</v>
      </c>
      <c r="C1827" t="s">
        <v>276</v>
      </c>
      <c r="D1827" t="s">
        <v>858</v>
      </c>
      <c r="E1827" t="s">
        <v>77062</v>
      </c>
      <c r="F1827" t="s">
        <v>862</v>
      </c>
      <c r="G1827" t="s">
        <v>15436</v>
      </c>
      <c r="H1827" t="s">
        <v>15437</v>
      </c>
      <c r="I1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Kkivi-DVPP a SSŠ</v>
      </c>
      <c r="J1827" t="str">
        <f>IF(Table2[[#This Row],[Č. or.]],_xlfn.CONCAT(Table2[[#This Row],[Ulice]]," ",Table2[[#This Row],[Č. p.]],"/",Table2[[#This Row],[Č. or.]]),_xlfn.CONCAT(Table2[[#This Row],[Ulice]]," ",Table2[[#This Row],[Č. p.]]))</f>
        <v>Na Okrouhlíku 1371/30</v>
      </c>
      <c r="K1827" t="s">
        <v>15438</v>
      </c>
      <c r="L1827">
        <v>1371</v>
      </c>
      <c r="M1827">
        <v>30</v>
      </c>
      <c r="N1827" t="s">
        <v>862</v>
      </c>
      <c r="O1827" t="s">
        <v>1019</v>
      </c>
      <c r="P1827" t="s">
        <v>77063</v>
      </c>
      <c r="Q1827" t="s">
        <v>862</v>
      </c>
      <c r="R1827" t="s">
        <v>15439</v>
      </c>
      <c r="S1827" t="s">
        <v>15440</v>
      </c>
      <c r="T1827" t="s">
        <v>15441</v>
      </c>
      <c r="U1827" t="s">
        <v>15442</v>
      </c>
      <c r="V1827" t="s">
        <v>15443</v>
      </c>
      <c r="W1827" t="s">
        <v>15444</v>
      </c>
      <c r="X1827" t="s">
        <v>15445</v>
      </c>
      <c r="Y1827" t="s">
        <v>15446</v>
      </c>
      <c r="Z1827" t="s">
        <v>37</v>
      </c>
      <c r="AA1827" t="s">
        <v>77064</v>
      </c>
      <c r="AB1827" t="s">
        <v>7459</v>
      </c>
      <c r="AC1827" t="s">
        <v>7460</v>
      </c>
      <c r="AD1827" t="s">
        <v>77008</v>
      </c>
      <c r="AE1827" t="s">
        <v>3640</v>
      </c>
    </row>
    <row r="1828" spans="1:31" x14ac:dyDescent="0.3">
      <c r="A1828" t="s">
        <v>81127</v>
      </c>
      <c r="B1828" t="s">
        <v>81128</v>
      </c>
      <c r="C1828" t="s">
        <v>276</v>
      </c>
      <c r="D1828" t="s">
        <v>811</v>
      </c>
      <c r="E1828" t="s">
        <v>78662</v>
      </c>
      <c r="F1828" t="s">
        <v>1981</v>
      </c>
      <c r="G1828" t="s">
        <v>15447</v>
      </c>
      <c r="H1828" t="s">
        <v>15448</v>
      </c>
      <c r="I1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Pedagog.-psycholog. poradna</v>
      </c>
      <c r="J1828" t="str">
        <f>IF(Table2[[#This Row],[Č. or.]],_xlfn.CONCAT(Table2[[#This Row],[Ulice]]," ",Table2[[#This Row],[Č. p.]],"/",Table2[[#This Row],[Č. or.]]),_xlfn.CONCAT(Table2[[#This Row],[Ulice]]," ",Table2[[#This Row],[Č. p.]]))</f>
        <v>Sukova třída 1260</v>
      </c>
      <c r="K1828" t="s">
        <v>7677</v>
      </c>
      <c r="L1828">
        <v>1260</v>
      </c>
      <c r="N1828" t="s">
        <v>1981</v>
      </c>
      <c r="O1828" t="s">
        <v>1980</v>
      </c>
      <c r="P1828" t="s">
        <v>78663</v>
      </c>
      <c r="Q1828" t="s">
        <v>1981</v>
      </c>
      <c r="R1828" t="s">
        <v>15449</v>
      </c>
      <c r="S1828" t="s">
        <v>15450</v>
      </c>
      <c r="T1828" t="s">
        <v>15451</v>
      </c>
      <c r="W1828" t="s">
        <v>15452</v>
      </c>
      <c r="X1828" t="s">
        <v>15453</v>
      </c>
      <c r="Y1828" t="s">
        <v>15167</v>
      </c>
      <c r="Z1828" t="s">
        <v>10007</v>
      </c>
      <c r="AA1828" t="s">
        <v>78664</v>
      </c>
      <c r="AB1828" t="s">
        <v>7542</v>
      </c>
      <c r="AC1828" t="s">
        <v>7543</v>
      </c>
      <c r="AD1828" t="s">
        <v>77008</v>
      </c>
      <c r="AE1828" t="s">
        <v>3640</v>
      </c>
    </row>
    <row r="1829" spans="1:31" x14ac:dyDescent="0.3">
      <c r="A1829" t="s">
        <v>81129</v>
      </c>
      <c r="B1829" t="s">
        <v>81130</v>
      </c>
      <c r="C1829" t="s">
        <v>276</v>
      </c>
      <c r="D1829" t="s">
        <v>1083</v>
      </c>
      <c r="E1829" t="s">
        <v>78732</v>
      </c>
      <c r="F1829" t="s">
        <v>2998</v>
      </c>
      <c r="G1829" t="s">
        <v>15454</v>
      </c>
      <c r="H1829" t="s">
        <v>15455</v>
      </c>
      <c r="I1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Pedag.-psych. poradna a speciálně pedago</v>
      </c>
      <c r="J1829" t="str">
        <f>IF(Table2[[#This Row],[Č. or.]],_xlfn.CONCAT(Table2[[#This Row],[Ulice]]," ",Table2[[#This Row],[Č. p.]],"/",Table2[[#This Row],[Č. or.]]),_xlfn.CONCAT(Table2[[#This Row],[Ulice]]," ",Table2[[#This Row],[Č. p.]]))</f>
        <v>Nádražní 213</v>
      </c>
      <c r="K1829" t="s">
        <v>387</v>
      </c>
      <c r="L1829">
        <v>213</v>
      </c>
      <c r="N1829" t="s">
        <v>2998</v>
      </c>
      <c r="O1829" t="s">
        <v>12192</v>
      </c>
      <c r="P1829" t="s">
        <v>78733</v>
      </c>
      <c r="Q1829" t="s">
        <v>2998</v>
      </c>
      <c r="R1829" t="s">
        <v>15456</v>
      </c>
      <c r="T1829" t="s">
        <v>15457</v>
      </c>
      <c r="W1829" t="s">
        <v>15458</v>
      </c>
      <c r="X1829" t="s">
        <v>15459</v>
      </c>
      <c r="Y1829" t="s">
        <v>15460</v>
      </c>
      <c r="Z1829" t="s">
        <v>10007</v>
      </c>
      <c r="AA1829" t="s">
        <v>78734</v>
      </c>
      <c r="AB1829" t="s">
        <v>6855</v>
      </c>
      <c r="AC1829" t="s">
        <v>6856</v>
      </c>
      <c r="AD1829" t="s">
        <v>77008</v>
      </c>
      <c r="AE1829" t="s">
        <v>3640</v>
      </c>
    </row>
    <row r="1830" spans="1:31" x14ac:dyDescent="0.3">
      <c r="A1830" t="s">
        <v>81131</v>
      </c>
      <c r="B1830" t="s">
        <v>81132</v>
      </c>
      <c r="C1830" t="s">
        <v>276</v>
      </c>
      <c r="D1830" t="s">
        <v>442</v>
      </c>
      <c r="E1830" t="s">
        <v>78804</v>
      </c>
      <c r="F1830" t="s">
        <v>3370</v>
      </c>
      <c r="G1830" t="s">
        <v>15461</v>
      </c>
      <c r="H1830" t="s">
        <v>15462</v>
      </c>
      <c r="I1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PPP a SPC Ústí nad Orlicí</v>
      </c>
      <c r="J1830" t="str">
        <f>IF(Table2[[#This Row],[Č. or.]],_xlfn.CONCAT(Table2[[#This Row],[Ulice]]," ",Table2[[#This Row],[Č. p.]],"/",Table2[[#This Row],[Č. or.]]),_xlfn.CONCAT(Table2[[#This Row],[Ulice]]," ",Table2[[#This Row],[Č. p.]]))</f>
        <v>Královéhradecká 513</v>
      </c>
      <c r="K1830" t="s">
        <v>15463</v>
      </c>
      <c r="L1830">
        <v>513</v>
      </c>
      <c r="N1830" t="s">
        <v>3370</v>
      </c>
      <c r="O1830" t="s">
        <v>3370</v>
      </c>
      <c r="P1830" t="s">
        <v>78805</v>
      </c>
      <c r="Q1830" t="s">
        <v>3370</v>
      </c>
      <c r="R1830" t="s">
        <v>15464</v>
      </c>
      <c r="T1830" t="s">
        <v>15465</v>
      </c>
      <c r="V1830" t="s">
        <v>15466</v>
      </c>
      <c r="W1830" t="s">
        <v>15467</v>
      </c>
      <c r="X1830" t="s">
        <v>15468</v>
      </c>
      <c r="Y1830" t="s">
        <v>15460</v>
      </c>
      <c r="Z1830" t="s">
        <v>10007</v>
      </c>
      <c r="AA1830" t="s">
        <v>78806</v>
      </c>
      <c r="AB1830" t="s">
        <v>7542</v>
      </c>
      <c r="AC1830" t="s">
        <v>7543</v>
      </c>
      <c r="AD1830" t="s">
        <v>77008</v>
      </c>
      <c r="AE1830" t="s">
        <v>3640</v>
      </c>
    </row>
    <row r="1831" spans="1:31" x14ac:dyDescent="0.3">
      <c r="A1831" t="s">
        <v>81133</v>
      </c>
      <c r="B1831" t="s">
        <v>81134</v>
      </c>
      <c r="C1831" t="s">
        <v>276</v>
      </c>
      <c r="D1831" t="s">
        <v>140</v>
      </c>
      <c r="E1831" t="s">
        <v>76934</v>
      </c>
      <c r="F1831" t="s">
        <v>146</v>
      </c>
      <c r="G1831" t="s">
        <v>15469</v>
      </c>
      <c r="H1831" t="s">
        <v>15470</v>
      </c>
      <c r="I1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Vzdělávací institut pro Moravu</v>
      </c>
      <c r="J1831" t="str">
        <f>IF(Table2[[#This Row],[Č. or.]],_xlfn.CONCAT(Table2[[#This Row],[Ulice]]," ",Table2[[#This Row],[Č. p.]],"/",Table2[[#This Row],[Č. or.]]),_xlfn.CONCAT(Table2[[#This Row],[Ulice]]," ",Table2[[#This Row],[Č. p.]]))</f>
        <v>Hybešova 253/15</v>
      </c>
      <c r="K1831" t="s">
        <v>4456</v>
      </c>
      <c r="L1831">
        <v>253</v>
      </c>
      <c r="M1831">
        <v>15</v>
      </c>
      <c r="N1831" t="s">
        <v>3917</v>
      </c>
      <c r="O1831" t="s">
        <v>226</v>
      </c>
      <c r="P1831" t="s">
        <v>76939</v>
      </c>
      <c r="Q1831" t="s">
        <v>146</v>
      </c>
      <c r="R1831" t="s">
        <v>15471</v>
      </c>
      <c r="T1831" t="s">
        <v>15472</v>
      </c>
      <c r="V1831" t="s">
        <v>15473</v>
      </c>
      <c r="W1831" t="s">
        <v>15474</v>
      </c>
      <c r="X1831" t="s">
        <v>15475</v>
      </c>
      <c r="Y1831" t="s">
        <v>15446</v>
      </c>
      <c r="Z1831" t="s">
        <v>37</v>
      </c>
      <c r="AA1831" t="s">
        <v>76936</v>
      </c>
      <c r="AB1831" t="s">
        <v>4447</v>
      </c>
      <c r="AC1831" t="s">
        <v>4448</v>
      </c>
      <c r="AD1831" t="s">
        <v>77008</v>
      </c>
      <c r="AE1831" t="s">
        <v>3640</v>
      </c>
    </row>
    <row r="1832" spans="1:31" x14ac:dyDescent="0.3">
      <c r="A1832" t="s">
        <v>81135</v>
      </c>
      <c r="B1832" t="s">
        <v>81136</v>
      </c>
      <c r="C1832" t="s">
        <v>276</v>
      </c>
      <c r="D1832" t="s">
        <v>140</v>
      </c>
      <c r="E1832" t="s">
        <v>76934</v>
      </c>
      <c r="F1832" t="s">
        <v>146</v>
      </c>
      <c r="G1832" t="s">
        <v>15476</v>
      </c>
      <c r="H1832" t="s">
        <v>15339</v>
      </c>
      <c r="I1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Pedagogicko-psychologická poradna</v>
      </c>
      <c r="J1832" t="str">
        <f>IF(Table2[[#This Row],[Č. or.]],_xlfn.CONCAT(Table2[[#This Row],[Ulice]]," ",Table2[[#This Row],[Č. p.]],"/",Table2[[#This Row],[Č. or.]]),_xlfn.CONCAT(Table2[[#This Row],[Ulice]]," ",Table2[[#This Row],[Č. p.]]))</f>
        <v>Zachova 561/1</v>
      </c>
      <c r="K1832" t="s">
        <v>15477</v>
      </c>
      <c r="L1832">
        <v>561</v>
      </c>
      <c r="M1832">
        <v>1</v>
      </c>
      <c r="N1832" t="s">
        <v>3917</v>
      </c>
      <c r="O1832" t="s">
        <v>157</v>
      </c>
      <c r="P1832" t="s">
        <v>76939</v>
      </c>
      <c r="Q1832" t="s">
        <v>146</v>
      </c>
      <c r="R1832" t="s">
        <v>15478</v>
      </c>
      <c r="T1832" t="s">
        <v>15479</v>
      </c>
      <c r="V1832" t="s">
        <v>15480</v>
      </c>
      <c r="W1832" t="s">
        <v>15481</v>
      </c>
      <c r="X1832" t="s">
        <v>15482</v>
      </c>
      <c r="Y1832" t="s">
        <v>15167</v>
      </c>
      <c r="Z1832" t="s">
        <v>10007</v>
      </c>
      <c r="AA1832" t="s">
        <v>76936</v>
      </c>
      <c r="AB1832" t="s">
        <v>4447</v>
      </c>
      <c r="AC1832" t="s">
        <v>4448</v>
      </c>
      <c r="AD1832" t="s">
        <v>77008</v>
      </c>
      <c r="AE1832" t="s">
        <v>3640</v>
      </c>
    </row>
    <row r="1833" spans="1:31" x14ac:dyDescent="0.3">
      <c r="A1833" t="s">
        <v>81137</v>
      </c>
      <c r="B1833" t="s">
        <v>81138</v>
      </c>
      <c r="C1833" t="s">
        <v>276</v>
      </c>
      <c r="D1833" t="s">
        <v>356</v>
      </c>
      <c r="E1833" t="s">
        <v>78988</v>
      </c>
      <c r="F1833" t="s">
        <v>360</v>
      </c>
      <c r="G1833" t="s">
        <v>15483</v>
      </c>
      <c r="H1833" t="s">
        <v>15484</v>
      </c>
      <c r="I1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Pedag.-psych. poradna</v>
      </c>
      <c r="J1833" t="str">
        <f>IF(Table2[[#This Row],[Č. or.]],_xlfn.CONCAT(Table2[[#This Row],[Ulice]]," ",Table2[[#This Row],[Č. p.]],"/",Table2[[#This Row],[Č. or.]]),_xlfn.CONCAT(Table2[[#This Row],[Ulice]]," ",Table2[[#This Row],[Č. p.]]))</f>
        <v>Bří. Mrštíků 2131/30</v>
      </c>
      <c r="K1833" t="s">
        <v>4475</v>
      </c>
      <c r="L1833">
        <v>2131</v>
      </c>
      <c r="M1833">
        <v>30</v>
      </c>
      <c r="N1833" t="s">
        <v>360</v>
      </c>
      <c r="O1833" t="s">
        <v>360</v>
      </c>
      <c r="P1833" t="s">
        <v>78993</v>
      </c>
      <c r="Q1833" t="s">
        <v>360</v>
      </c>
      <c r="R1833" t="s">
        <v>15485</v>
      </c>
      <c r="S1833" t="s">
        <v>15485</v>
      </c>
      <c r="T1833" t="s">
        <v>15486</v>
      </c>
      <c r="W1833" t="s">
        <v>15487</v>
      </c>
      <c r="X1833" t="s">
        <v>15488</v>
      </c>
      <c r="Y1833" t="s">
        <v>15167</v>
      </c>
      <c r="Z1833" t="s">
        <v>10007</v>
      </c>
      <c r="AA1833" t="s">
        <v>78994</v>
      </c>
      <c r="AB1833" t="s">
        <v>4447</v>
      </c>
      <c r="AC1833" t="s">
        <v>4448</v>
      </c>
      <c r="AD1833" t="s">
        <v>77008</v>
      </c>
      <c r="AE1833" t="s">
        <v>3640</v>
      </c>
    </row>
    <row r="1834" spans="1:31" x14ac:dyDescent="0.3">
      <c r="A1834" t="s">
        <v>81139</v>
      </c>
      <c r="B1834" t="s">
        <v>81140</v>
      </c>
      <c r="C1834" t="s">
        <v>276</v>
      </c>
      <c r="D1834" t="s">
        <v>1951</v>
      </c>
      <c r="E1834" t="s">
        <v>76942</v>
      </c>
      <c r="F1834" t="s">
        <v>3535</v>
      </c>
      <c r="G1834" t="s">
        <v>15489</v>
      </c>
      <c r="H1834" t="s">
        <v>15490</v>
      </c>
      <c r="I1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Krajská PPP a Zařízení pro DVPP Zlín</v>
      </c>
      <c r="J1834" t="str">
        <f>IF(Table2[[#This Row],[Č. or.]],_xlfn.CONCAT(Table2[[#This Row],[Ulice]]," ",Table2[[#This Row],[Č. p.]],"/",Table2[[#This Row],[Č. or.]]),_xlfn.CONCAT(Table2[[#This Row],[Ulice]]," ",Table2[[#This Row],[Č. p.]]))</f>
        <v>J. A. Bati 5520</v>
      </c>
      <c r="K1834" t="s">
        <v>15491</v>
      </c>
      <c r="L1834">
        <v>5520</v>
      </c>
      <c r="N1834" t="s">
        <v>3535</v>
      </c>
      <c r="O1834" t="s">
        <v>3535</v>
      </c>
      <c r="P1834" t="s">
        <v>76943</v>
      </c>
      <c r="Q1834" t="s">
        <v>3535</v>
      </c>
      <c r="R1834" t="s">
        <v>15492</v>
      </c>
      <c r="T1834" t="s">
        <v>15493</v>
      </c>
      <c r="V1834" t="s">
        <v>15494</v>
      </c>
      <c r="W1834" t="s">
        <v>15495</v>
      </c>
      <c r="X1834" t="s">
        <v>15496</v>
      </c>
      <c r="Y1834" t="s">
        <v>15430</v>
      </c>
      <c r="Z1834" t="s">
        <v>37</v>
      </c>
      <c r="AA1834" t="s">
        <v>76944</v>
      </c>
      <c r="AB1834" t="s">
        <v>4229</v>
      </c>
      <c r="AC1834" t="s">
        <v>4230</v>
      </c>
      <c r="AD1834" t="s">
        <v>77008</v>
      </c>
      <c r="AE1834" t="s">
        <v>3640</v>
      </c>
    </row>
    <row r="1835" spans="1:31" x14ac:dyDescent="0.3">
      <c r="A1835" t="s">
        <v>81141</v>
      </c>
      <c r="B1835" t="s">
        <v>81142</v>
      </c>
      <c r="C1835" t="s">
        <v>276</v>
      </c>
      <c r="D1835" t="s">
        <v>787</v>
      </c>
      <c r="E1835" t="s">
        <v>77354</v>
      </c>
      <c r="F1835" t="s">
        <v>791</v>
      </c>
      <c r="G1835" t="s">
        <v>15497</v>
      </c>
      <c r="H1835" t="s">
        <v>15484</v>
      </c>
      <c r="I1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Pedag.-psych. poradna</v>
      </c>
      <c r="J1835" t="str">
        <f>IF(Table2[[#This Row],[Č. or.]],_xlfn.CONCAT(Table2[[#This Row],[Ulice]]," ",Table2[[#This Row],[Č. p.]],"/",Table2[[#This Row],[Č. or.]]),_xlfn.CONCAT(Table2[[#This Row],[Ulice]]," ",Table2[[#This Row],[Č. p.]]))</f>
        <v>P. Jilemnického 2854/2</v>
      </c>
      <c r="K1835" t="s">
        <v>15498</v>
      </c>
      <c r="L1835">
        <v>2854</v>
      </c>
      <c r="M1835">
        <v>2</v>
      </c>
      <c r="N1835" t="s">
        <v>791</v>
      </c>
      <c r="O1835" t="s">
        <v>791</v>
      </c>
      <c r="P1835" t="s">
        <v>77355</v>
      </c>
      <c r="Q1835" t="s">
        <v>791</v>
      </c>
      <c r="R1835" t="s">
        <v>15499</v>
      </c>
      <c r="S1835" t="s">
        <v>15499</v>
      </c>
      <c r="T1835" t="s">
        <v>15500</v>
      </c>
      <c r="V1835" t="s">
        <v>15501</v>
      </c>
      <c r="W1835" t="s">
        <v>15502</v>
      </c>
      <c r="X1835" t="s">
        <v>15503</v>
      </c>
      <c r="Y1835" t="s">
        <v>15167</v>
      </c>
      <c r="Z1835" t="s">
        <v>10007</v>
      </c>
      <c r="AA1835" t="s">
        <v>77356</v>
      </c>
      <c r="AB1835" t="s">
        <v>4447</v>
      </c>
      <c r="AC1835" t="s">
        <v>4448</v>
      </c>
      <c r="AD1835" t="s">
        <v>77008</v>
      </c>
      <c r="AE1835" t="s">
        <v>3640</v>
      </c>
    </row>
    <row r="1836" spans="1:31" x14ac:dyDescent="0.3">
      <c r="A1836" t="s">
        <v>81143</v>
      </c>
      <c r="B1836" t="s">
        <v>81144</v>
      </c>
      <c r="C1836" t="s">
        <v>276</v>
      </c>
      <c r="D1836" t="s">
        <v>1299</v>
      </c>
      <c r="E1836" t="s">
        <v>77115</v>
      </c>
      <c r="F1836" t="s">
        <v>3313</v>
      </c>
      <c r="G1836" t="s">
        <v>15504</v>
      </c>
      <c r="H1836" t="s">
        <v>15505</v>
      </c>
      <c r="I1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Plavecká škola</v>
      </c>
      <c r="J1836" t="str">
        <f>IF(Table2[[#This Row],[Č. or.]],_xlfn.CONCAT(Table2[[#This Row],[Ulice]]," ",Table2[[#This Row],[Č. p.]],"/",Table2[[#This Row],[Č. or.]]),_xlfn.CONCAT(Table2[[#This Row],[Ulice]]," ",Table2[[#This Row],[Č. p.]]))</f>
        <v>Sportovní 1214</v>
      </c>
      <c r="K1836" t="s">
        <v>6067</v>
      </c>
      <c r="L1836">
        <v>1214</v>
      </c>
      <c r="N1836" t="s">
        <v>3313</v>
      </c>
      <c r="O1836" t="s">
        <v>3313</v>
      </c>
      <c r="P1836" t="s">
        <v>77116</v>
      </c>
      <c r="Q1836" t="s">
        <v>3313</v>
      </c>
      <c r="R1836" t="s">
        <v>15506</v>
      </c>
      <c r="T1836" t="s">
        <v>15507</v>
      </c>
      <c r="W1836" t="s">
        <v>15508</v>
      </c>
      <c r="X1836" t="s">
        <v>15509</v>
      </c>
      <c r="Y1836" t="s">
        <v>15510</v>
      </c>
      <c r="Z1836" t="s">
        <v>10007</v>
      </c>
      <c r="AA1836" t="s">
        <v>77117</v>
      </c>
      <c r="AB1836" t="s">
        <v>4229</v>
      </c>
      <c r="AC1836" t="s">
        <v>4230</v>
      </c>
      <c r="AD1836" t="s">
        <v>77008</v>
      </c>
      <c r="AE1836" t="s">
        <v>3640</v>
      </c>
    </row>
    <row r="1837" spans="1:31" x14ac:dyDescent="0.3">
      <c r="A1837" t="s">
        <v>81145</v>
      </c>
      <c r="B1837" t="s">
        <v>81146</v>
      </c>
      <c r="C1837" t="s">
        <v>276</v>
      </c>
      <c r="D1837" t="s">
        <v>376</v>
      </c>
      <c r="E1837" t="s">
        <v>76947</v>
      </c>
      <c r="F1837" t="s">
        <v>3509</v>
      </c>
      <c r="G1837" t="s">
        <v>15511</v>
      </c>
      <c r="H1837" t="s">
        <v>15512</v>
      </c>
      <c r="I1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Maják - středisko volného času</v>
      </c>
      <c r="J1837" t="str">
        <f>IF(Table2[[#This Row],[Č. or.]],_xlfn.CONCAT(Table2[[#This Row],[Ulice]]," ",Table2[[#This Row],[Č. p.]],"/",Table2[[#This Row],[Č. or.]]),_xlfn.CONCAT(Table2[[#This Row],[Ulice]]," ",Table2[[#This Row],[Č. p.]]))</f>
        <v>Brněnská 139/7</v>
      </c>
      <c r="K1837" t="s">
        <v>7851</v>
      </c>
      <c r="L1837">
        <v>139</v>
      </c>
      <c r="M1837">
        <v>7</v>
      </c>
      <c r="N1837" t="s">
        <v>3509</v>
      </c>
      <c r="O1837" t="s">
        <v>4490</v>
      </c>
      <c r="P1837" t="s">
        <v>76948</v>
      </c>
      <c r="Q1837" t="s">
        <v>3509</v>
      </c>
      <c r="R1837" t="s">
        <v>15513</v>
      </c>
      <c r="T1837" t="s">
        <v>15514</v>
      </c>
      <c r="U1837" t="s">
        <v>15515</v>
      </c>
      <c r="V1837" t="s">
        <v>15516</v>
      </c>
      <c r="W1837" t="s">
        <v>15517</v>
      </c>
      <c r="X1837" t="s">
        <v>15518</v>
      </c>
      <c r="Y1837" t="s">
        <v>13329</v>
      </c>
      <c r="Z1837" t="s">
        <v>37</v>
      </c>
      <c r="AA1837" t="s">
        <v>76949</v>
      </c>
      <c r="AB1837" t="s">
        <v>4447</v>
      </c>
      <c r="AC1837" t="s">
        <v>4448</v>
      </c>
      <c r="AD1837" t="s">
        <v>77008</v>
      </c>
      <c r="AE1837" t="s">
        <v>3640</v>
      </c>
    </row>
    <row r="1838" spans="1:31" x14ac:dyDescent="0.3">
      <c r="A1838" t="s">
        <v>81147</v>
      </c>
      <c r="B1838" t="s">
        <v>81148</v>
      </c>
      <c r="C1838" t="s">
        <v>276</v>
      </c>
      <c r="D1838" t="s">
        <v>376</v>
      </c>
      <c r="E1838" t="s">
        <v>76947</v>
      </c>
      <c r="F1838" t="s">
        <v>3509</v>
      </c>
      <c r="G1838" t="s">
        <v>15519</v>
      </c>
      <c r="H1838" t="s">
        <v>15520</v>
      </c>
      <c r="I1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Oblastní pedag.-psych. poradna</v>
      </c>
      <c r="J1838" t="str">
        <f>IF(Table2[[#This Row],[Č. or.]],_xlfn.CONCAT(Table2[[#This Row],[Ulice]]," ",Table2[[#This Row],[Č. p.]],"/",Table2[[#This Row],[Č. or.]]),_xlfn.CONCAT(Table2[[#This Row],[Ulice]]," ",Table2[[#This Row],[Č. p.]]))</f>
        <v>Jungmannova 76/2</v>
      </c>
      <c r="K1838" t="s">
        <v>4313</v>
      </c>
      <c r="L1838">
        <v>76</v>
      </c>
      <c r="M1838">
        <v>2</v>
      </c>
      <c r="N1838" t="s">
        <v>3509</v>
      </c>
      <c r="O1838" t="s">
        <v>3508</v>
      </c>
      <c r="P1838" t="s">
        <v>76948</v>
      </c>
      <c r="Q1838" t="s">
        <v>3509</v>
      </c>
      <c r="R1838" t="s">
        <v>15521</v>
      </c>
      <c r="T1838" t="s">
        <v>15522</v>
      </c>
      <c r="U1838" t="s">
        <v>15523</v>
      </c>
      <c r="V1838" t="s">
        <v>15524</v>
      </c>
      <c r="W1838" t="s">
        <v>15525</v>
      </c>
      <c r="X1838" t="s">
        <v>15526</v>
      </c>
      <c r="Y1838" t="s">
        <v>15167</v>
      </c>
      <c r="Z1838" t="s">
        <v>10007</v>
      </c>
      <c r="AA1838" t="s">
        <v>76949</v>
      </c>
      <c r="AB1838" t="s">
        <v>4447</v>
      </c>
      <c r="AC1838" t="s">
        <v>4448</v>
      </c>
      <c r="AD1838" t="s">
        <v>77008</v>
      </c>
      <c r="AE1838" t="s">
        <v>3640</v>
      </c>
    </row>
    <row r="1839" spans="1:31" x14ac:dyDescent="0.3">
      <c r="A1839" t="s">
        <v>81149</v>
      </c>
      <c r="B1839" t="s">
        <v>81150</v>
      </c>
      <c r="C1839" t="s">
        <v>276</v>
      </c>
      <c r="D1839" t="s">
        <v>1597</v>
      </c>
      <c r="E1839" t="s">
        <v>77388</v>
      </c>
      <c r="F1839" t="s">
        <v>3554</v>
      </c>
      <c r="G1839" t="s">
        <v>15527</v>
      </c>
      <c r="H1839" t="s">
        <v>15484</v>
      </c>
      <c r="I1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Pedag.-psych. poradna</v>
      </c>
      <c r="J1839" t="str">
        <f>IF(Table2[[#This Row],[Č. or.]],_xlfn.CONCAT(Table2[[#This Row],[Ulice]]," ",Table2[[#This Row],[Č. p.]],"/",Table2[[#This Row],[Č. or.]]),_xlfn.CONCAT(Table2[[#This Row],[Ulice]]," ",Table2[[#This Row],[Č. p.]]))</f>
        <v>Jana Palacha 955/6</v>
      </c>
      <c r="K1839" t="s">
        <v>109</v>
      </c>
      <c r="L1839">
        <v>955</v>
      </c>
      <c r="M1839">
        <v>6</v>
      </c>
      <c r="N1839" t="s">
        <v>3554</v>
      </c>
      <c r="O1839" t="s">
        <v>3554</v>
      </c>
      <c r="P1839" t="s">
        <v>77389</v>
      </c>
      <c r="Q1839" t="s">
        <v>3554</v>
      </c>
      <c r="R1839" t="s">
        <v>15528</v>
      </c>
      <c r="T1839" t="s">
        <v>15529</v>
      </c>
      <c r="U1839" t="s">
        <v>15530</v>
      </c>
      <c r="V1839" t="s">
        <v>15531</v>
      </c>
      <c r="W1839" t="s">
        <v>15532</v>
      </c>
      <c r="X1839" t="s">
        <v>15533</v>
      </c>
      <c r="Y1839" t="s">
        <v>15167</v>
      </c>
      <c r="Z1839" t="s">
        <v>10007</v>
      </c>
      <c r="AA1839" t="s">
        <v>77390</v>
      </c>
      <c r="AB1839" t="s">
        <v>4447</v>
      </c>
      <c r="AC1839" t="s">
        <v>4448</v>
      </c>
      <c r="AD1839" t="s">
        <v>77008</v>
      </c>
      <c r="AE1839" t="s">
        <v>3640</v>
      </c>
    </row>
    <row r="1840" spans="1:31" x14ac:dyDescent="0.3">
      <c r="A1840" t="s">
        <v>81151</v>
      </c>
      <c r="B1840" t="s">
        <v>81152</v>
      </c>
      <c r="C1840" t="s">
        <v>276</v>
      </c>
      <c r="D1840" t="s">
        <v>1067</v>
      </c>
      <c r="E1840" t="s">
        <v>77110</v>
      </c>
      <c r="F1840" t="s">
        <v>1070</v>
      </c>
      <c r="G1840" t="s">
        <v>15534</v>
      </c>
      <c r="H1840" t="s">
        <v>15535</v>
      </c>
      <c r="I1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PPP a SPC Vysočina</v>
      </c>
      <c r="J1840" t="str">
        <f>IF(Table2[[#This Row],[Č. or.]],_xlfn.CONCAT(Table2[[#This Row],[Ulice]]," ",Table2[[#This Row],[Č. p.]],"/",Table2[[#This Row],[Č. or.]]),_xlfn.CONCAT(Table2[[#This Row],[Ulice]]," ",Table2[[#This Row],[Č. p.]]))</f>
        <v>třída Legionářů 1468/36</v>
      </c>
      <c r="K1840" t="s">
        <v>8554</v>
      </c>
      <c r="L1840">
        <v>1468</v>
      </c>
      <c r="M1840">
        <v>36</v>
      </c>
      <c r="N1840" t="s">
        <v>1070</v>
      </c>
      <c r="O1840" t="s">
        <v>1070</v>
      </c>
      <c r="P1840" t="s">
        <v>77111</v>
      </c>
      <c r="Q1840" t="s">
        <v>1070</v>
      </c>
      <c r="R1840" t="s">
        <v>15536</v>
      </c>
      <c r="T1840" t="s">
        <v>15537</v>
      </c>
      <c r="U1840" t="s">
        <v>15538</v>
      </c>
      <c r="V1840" t="s">
        <v>15539</v>
      </c>
      <c r="W1840" t="s">
        <v>15540</v>
      </c>
      <c r="X1840" t="s">
        <v>15541</v>
      </c>
      <c r="Y1840" t="s">
        <v>15460</v>
      </c>
      <c r="Z1840" t="s">
        <v>10007</v>
      </c>
      <c r="AA1840" t="s">
        <v>77112</v>
      </c>
      <c r="AB1840" t="s">
        <v>6258</v>
      </c>
      <c r="AC1840" t="s">
        <v>6259</v>
      </c>
      <c r="AD1840" t="s">
        <v>77008</v>
      </c>
      <c r="AE1840" t="s">
        <v>3640</v>
      </c>
    </row>
    <row r="1841" spans="1:31" x14ac:dyDescent="0.3">
      <c r="A1841" t="s">
        <v>81153</v>
      </c>
      <c r="B1841" t="s">
        <v>81154</v>
      </c>
      <c r="C1841" t="s">
        <v>276</v>
      </c>
      <c r="D1841" t="s">
        <v>346</v>
      </c>
      <c r="E1841" t="s">
        <v>77120</v>
      </c>
      <c r="F1841" t="s">
        <v>350</v>
      </c>
      <c r="G1841" t="s">
        <v>15542</v>
      </c>
      <c r="H1841" t="s">
        <v>15375</v>
      </c>
      <c r="I1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Pedag.- psych. poradna</v>
      </c>
      <c r="J1841" t="str">
        <f>IF(Table2[[#This Row],[Č. or.]],_xlfn.CONCAT(Table2[[#This Row],[Ulice]]," ",Table2[[#This Row],[Č. p.]],"/",Table2[[#This Row],[Č. or.]]),_xlfn.CONCAT(Table2[[#This Row],[Ulice]]," ",Table2[[#This Row],[Č. p.]]))</f>
        <v>Krnovská 998/9</v>
      </c>
      <c r="K1841" t="s">
        <v>9063</v>
      </c>
      <c r="L1841">
        <v>998</v>
      </c>
      <c r="M1841">
        <v>9</v>
      </c>
      <c r="N1841" t="s">
        <v>350</v>
      </c>
      <c r="O1841" t="s">
        <v>350</v>
      </c>
      <c r="P1841" t="s">
        <v>77121</v>
      </c>
      <c r="Q1841" t="s">
        <v>350</v>
      </c>
      <c r="R1841" t="s">
        <v>15543</v>
      </c>
      <c r="T1841" t="s">
        <v>15544</v>
      </c>
      <c r="V1841" t="s">
        <v>15545</v>
      </c>
      <c r="W1841" t="s">
        <v>15546</v>
      </c>
      <c r="X1841" t="s">
        <v>15547</v>
      </c>
      <c r="Y1841" t="s">
        <v>15167</v>
      </c>
      <c r="Z1841" t="s">
        <v>10007</v>
      </c>
      <c r="AA1841" t="s">
        <v>77122</v>
      </c>
      <c r="AB1841" t="s">
        <v>4505</v>
      </c>
      <c r="AC1841" t="s">
        <v>4506</v>
      </c>
      <c r="AD1841" t="s">
        <v>77008</v>
      </c>
      <c r="AE1841" t="s">
        <v>3640</v>
      </c>
    </row>
    <row r="1842" spans="1:31" x14ac:dyDescent="0.3">
      <c r="A1842" t="s">
        <v>81155</v>
      </c>
      <c r="B1842" t="s">
        <v>81156</v>
      </c>
      <c r="C1842" t="s">
        <v>276</v>
      </c>
      <c r="D1842" t="s">
        <v>680</v>
      </c>
      <c r="E1842" t="s">
        <v>77420</v>
      </c>
      <c r="F1842" t="s">
        <v>685</v>
      </c>
      <c r="G1842" t="s">
        <v>15548</v>
      </c>
      <c r="H1842" t="s">
        <v>15339</v>
      </c>
      <c r="I1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Pedagogicko-psychologická poradna</v>
      </c>
      <c r="J1842" t="str">
        <f>IF(Table2[[#This Row],[Č. or.]],_xlfn.CONCAT(Table2[[#This Row],[Ulice]]," ",Table2[[#This Row],[Č. p.]],"/",Table2[[#This Row],[Č. or.]]),_xlfn.CONCAT(Table2[[#This Row],[Ulice]]," ",Table2[[#This Row],[Č. p.]]))</f>
        <v>Palackého 130</v>
      </c>
      <c r="K1842" t="s">
        <v>421</v>
      </c>
      <c r="L1842">
        <v>130</v>
      </c>
      <c r="N1842" t="s">
        <v>685</v>
      </c>
      <c r="O1842" t="s">
        <v>695</v>
      </c>
      <c r="P1842" t="s">
        <v>77421</v>
      </c>
      <c r="Q1842" t="s">
        <v>685</v>
      </c>
      <c r="R1842" t="s">
        <v>15549</v>
      </c>
      <c r="S1842" t="s">
        <v>15550</v>
      </c>
      <c r="T1842" t="s">
        <v>15551</v>
      </c>
      <c r="U1842" t="s">
        <v>15552</v>
      </c>
      <c r="V1842" t="s">
        <v>15553</v>
      </c>
      <c r="W1842" t="s">
        <v>15554</v>
      </c>
      <c r="X1842" t="s">
        <v>15555</v>
      </c>
      <c r="Y1842" t="s">
        <v>15167</v>
      </c>
      <c r="Z1842" t="s">
        <v>10007</v>
      </c>
      <c r="AA1842" t="s">
        <v>77422</v>
      </c>
      <c r="AB1842" t="s">
        <v>4505</v>
      </c>
      <c r="AC1842" t="s">
        <v>4506</v>
      </c>
      <c r="AD1842" t="s">
        <v>77008</v>
      </c>
      <c r="AE1842" t="s">
        <v>3640</v>
      </c>
    </row>
    <row r="1843" spans="1:31" x14ac:dyDescent="0.3">
      <c r="A1843" t="s">
        <v>81157</v>
      </c>
      <c r="B1843" t="s">
        <v>81158</v>
      </c>
      <c r="C1843" t="s">
        <v>276</v>
      </c>
      <c r="D1843" t="s">
        <v>106</v>
      </c>
      <c r="E1843" t="s">
        <v>77423</v>
      </c>
      <c r="F1843" t="s">
        <v>1162</v>
      </c>
      <c r="G1843" t="s">
        <v>15556</v>
      </c>
      <c r="H1843" t="s">
        <v>15339</v>
      </c>
      <c r="I1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Pedagogicko-psychologická poradna</v>
      </c>
      <c r="J1843" t="str">
        <f>IF(Table2[[#This Row],[Č. or.]],_xlfn.CONCAT(Table2[[#This Row],[Ulice]]," ",Table2[[#This Row],[Č. p.]],"/",Table2[[#This Row],[Č. or.]]),_xlfn.CONCAT(Table2[[#This Row],[Ulice]]," ",Table2[[#This Row],[Č. p.]]))</f>
        <v>Víta Nejedlého 591/4</v>
      </c>
      <c r="K1843" t="s">
        <v>7558</v>
      </c>
      <c r="L1843">
        <v>591</v>
      </c>
      <c r="M1843">
        <v>4</v>
      </c>
      <c r="N1843" t="s">
        <v>1162</v>
      </c>
      <c r="O1843" t="s">
        <v>15557</v>
      </c>
      <c r="P1843" t="s">
        <v>77424</v>
      </c>
      <c r="Q1843" t="s">
        <v>1162</v>
      </c>
      <c r="R1843" t="s">
        <v>15558</v>
      </c>
      <c r="T1843" t="s">
        <v>15559</v>
      </c>
      <c r="V1843" t="s">
        <v>15560</v>
      </c>
      <c r="W1843" t="s">
        <v>15561</v>
      </c>
      <c r="X1843" t="s">
        <v>15562</v>
      </c>
      <c r="Y1843" t="s">
        <v>15167</v>
      </c>
      <c r="Z1843" t="s">
        <v>10007</v>
      </c>
      <c r="AA1843" t="s">
        <v>77425</v>
      </c>
      <c r="AB1843" t="s">
        <v>4505</v>
      </c>
      <c r="AC1843" t="s">
        <v>4506</v>
      </c>
      <c r="AD1843" t="s">
        <v>77008</v>
      </c>
      <c r="AE1843" t="s">
        <v>3640</v>
      </c>
    </row>
    <row r="1844" spans="1:31" x14ac:dyDescent="0.3">
      <c r="A1844" t="s">
        <v>81159</v>
      </c>
      <c r="B1844" t="s">
        <v>81160</v>
      </c>
      <c r="C1844" t="s">
        <v>276</v>
      </c>
      <c r="D1844" t="s">
        <v>72</v>
      </c>
      <c r="E1844" t="s">
        <v>76957</v>
      </c>
      <c r="F1844" t="s">
        <v>1693</v>
      </c>
      <c r="G1844" t="s">
        <v>15563</v>
      </c>
      <c r="H1844" t="s">
        <v>15564</v>
      </c>
      <c r="I1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Kraj. zařízení pro DVPP a inform.centrum</v>
      </c>
      <c r="J1844" t="str">
        <f>IF(Table2[[#This Row],[Č. or.]],_xlfn.CONCAT(Table2[[#This Row],[Ulice]]," ",Table2[[#This Row],[Č. p.]],"/",Table2[[#This Row],[Č. or.]]),_xlfn.CONCAT(Table2[[#This Row],[Ulice]]," ",Table2[[#This Row],[Č. p.]]))</f>
        <v>Štefánikova 826/7</v>
      </c>
      <c r="K1844" t="s">
        <v>4232</v>
      </c>
      <c r="L1844">
        <v>826</v>
      </c>
      <c r="M1844">
        <v>7</v>
      </c>
      <c r="N1844" t="s">
        <v>1693</v>
      </c>
      <c r="O1844" t="s">
        <v>1693</v>
      </c>
      <c r="P1844" t="s">
        <v>76962</v>
      </c>
      <c r="Q1844" t="s">
        <v>1693</v>
      </c>
      <c r="R1844" t="s">
        <v>15565</v>
      </c>
      <c r="S1844" t="s">
        <v>15566</v>
      </c>
      <c r="T1844" t="s">
        <v>15567</v>
      </c>
      <c r="U1844" t="s">
        <v>15568</v>
      </c>
      <c r="V1844" t="s">
        <v>15569</v>
      </c>
      <c r="W1844" t="s">
        <v>15570</v>
      </c>
      <c r="X1844" t="s">
        <v>15571</v>
      </c>
      <c r="Y1844" t="s">
        <v>15305</v>
      </c>
      <c r="Z1844" t="s">
        <v>37</v>
      </c>
      <c r="AA1844" t="s">
        <v>76963</v>
      </c>
      <c r="AB1844" t="s">
        <v>4505</v>
      </c>
      <c r="AC1844" t="s">
        <v>4506</v>
      </c>
      <c r="AD1844" t="s">
        <v>77008</v>
      </c>
      <c r="AE1844" t="s">
        <v>3640</v>
      </c>
    </row>
    <row r="1845" spans="1:31" x14ac:dyDescent="0.3">
      <c r="A1845" t="s">
        <v>81161</v>
      </c>
      <c r="B1845" t="s">
        <v>81162</v>
      </c>
      <c r="C1845" t="s">
        <v>276</v>
      </c>
      <c r="D1845" t="s">
        <v>72</v>
      </c>
      <c r="E1845" t="s">
        <v>76957</v>
      </c>
      <c r="F1845" t="s">
        <v>1693</v>
      </c>
      <c r="G1845" t="s">
        <v>15572</v>
      </c>
      <c r="H1845" t="s">
        <v>15339</v>
      </c>
      <c r="I1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Pedagogicko-psychologická poradna</v>
      </c>
      <c r="J1845" t="str">
        <f>IF(Table2[[#This Row],[Č. or.]],_xlfn.CONCAT(Table2[[#This Row],[Ulice]]," ",Table2[[#This Row],[Č. p.]],"/",Table2[[#This Row],[Č. or.]]),_xlfn.CONCAT(Table2[[#This Row],[Ulice]]," ",Table2[[#This Row],[Č. p.]]))</f>
        <v>Žižkova 1154/3</v>
      </c>
      <c r="K1845" t="s">
        <v>247</v>
      </c>
      <c r="L1845">
        <v>1154</v>
      </c>
      <c r="M1845">
        <v>3</v>
      </c>
      <c r="N1845" t="s">
        <v>1693</v>
      </c>
      <c r="O1845" t="s">
        <v>1693</v>
      </c>
      <c r="P1845" t="s">
        <v>76962</v>
      </c>
      <c r="Q1845" t="s">
        <v>1693</v>
      </c>
      <c r="R1845" t="s">
        <v>15573</v>
      </c>
      <c r="T1845" t="s">
        <v>15574</v>
      </c>
      <c r="U1845" t="s">
        <v>15575</v>
      </c>
      <c r="V1845" t="s">
        <v>15576</v>
      </c>
      <c r="W1845" t="s">
        <v>15577</v>
      </c>
      <c r="X1845" t="s">
        <v>15578</v>
      </c>
      <c r="Y1845" t="s">
        <v>15167</v>
      </c>
      <c r="Z1845" t="s">
        <v>10007</v>
      </c>
      <c r="AA1845" t="s">
        <v>76963</v>
      </c>
      <c r="AB1845" t="s">
        <v>4505</v>
      </c>
      <c r="AC1845" t="s">
        <v>4506</v>
      </c>
      <c r="AD1845" t="s">
        <v>77008</v>
      </c>
      <c r="AE1845" t="s">
        <v>3640</v>
      </c>
    </row>
    <row r="1846" spans="1:31" x14ac:dyDescent="0.3">
      <c r="A1846" t="s">
        <v>81163</v>
      </c>
      <c r="B1846" t="s">
        <v>81164</v>
      </c>
      <c r="C1846" t="s">
        <v>276</v>
      </c>
      <c r="D1846" t="s">
        <v>1455</v>
      </c>
      <c r="E1846" t="s">
        <v>77130</v>
      </c>
      <c r="F1846" t="s">
        <v>1711</v>
      </c>
      <c r="G1846" t="s">
        <v>15579</v>
      </c>
      <c r="H1846" t="s">
        <v>15580</v>
      </c>
      <c r="I1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PPP a SPC Olomouckého kraje</v>
      </c>
      <c r="J1846" t="str">
        <f>IF(Table2[[#This Row],[Č. or.]],_xlfn.CONCAT(Table2[[#This Row],[Ulice]]," ",Table2[[#This Row],[Č. p.]],"/",Table2[[#This Row],[Č. or.]]),_xlfn.CONCAT(Table2[[#This Row],[Ulice]]," ",Table2[[#This Row],[Č. p.]]))</f>
        <v>U sportovní haly 544/1</v>
      </c>
      <c r="K1846" t="s">
        <v>14965</v>
      </c>
      <c r="L1846">
        <v>544</v>
      </c>
      <c r="M1846">
        <v>1</v>
      </c>
      <c r="N1846" t="s">
        <v>1711</v>
      </c>
      <c r="O1846" t="s">
        <v>14966</v>
      </c>
      <c r="P1846" t="s">
        <v>77131</v>
      </c>
      <c r="Q1846" t="s">
        <v>1711</v>
      </c>
      <c r="R1846" t="s">
        <v>15581</v>
      </c>
      <c r="T1846" t="s">
        <v>15582</v>
      </c>
      <c r="V1846" t="s">
        <v>15583</v>
      </c>
      <c r="W1846" t="s">
        <v>15584</v>
      </c>
      <c r="X1846" t="s">
        <v>15585</v>
      </c>
      <c r="Y1846" t="s">
        <v>15460</v>
      </c>
      <c r="Z1846" t="s">
        <v>10007</v>
      </c>
      <c r="AA1846" t="s">
        <v>77132</v>
      </c>
      <c r="AB1846" t="s">
        <v>4337</v>
      </c>
      <c r="AC1846" t="s">
        <v>4338</v>
      </c>
      <c r="AD1846" t="s">
        <v>77008</v>
      </c>
      <c r="AE1846" t="s">
        <v>3640</v>
      </c>
    </row>
    <row r="1847" spans="1:31" x14ac:dyDescent="0.3">
      <c r="A1847" t="s">
        <v>81165</v>
      </c>
      <c r="B1847" t="s">
        <v>81166</v>
      </c>
      <c r="C1847" t="s">
        <v>276</v>
      </c>
      <c r="D1847" t="s">
        <v>778</v>
      </c>
      <c r="E1847" t="s">
        <v>77135</v>
      </c>
      <c r="F1847" t="s">
        <v>1758</v>
      </c>
      <c r="G1847" t="s">
        <v>15586</v>
      </c>
      <c r="H1847" t="s">
        <v>15322</v>
      </c>
      <c r="I1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Školní statek</v>
      </c>
      <c r="J1847" t="str">
        <f>IF(Table2[[#This Row],[Č. or.]],_xlfn.CONCAT(Table2[[#This Row],[Ulice]]," ",Table2[[#This Row],[Č. p.]],"/",Table2[[#This Row],[Č. or.]]),_xlfn.CONCAT(Table2[[#This Row],[Ulice]]," ",Table2[[#This Row],[Č. p.]]))</f>
        <v>Englišova 526/95</v>
      </c>
      <c r="K1847" t="s">
        <v>15587</v>
      </c>
      <c r="L1847">
        <v>526</v>
      </c>
      <c r="M1847">
        <v>95</v>
      </c>
      <c r="N1847" t="s">
        <v>1758</v>
      </c>
      <c r="O1847" t="s">
        <v>1428</v>
      </c>
      <c r="P1847" t="s">
        <v>77458</v>
      </c>
      <c r="Q1847" t="s">
        <v>1758</v>
      </c>
      <c r="R1847" t="s">
        <v>15588</v>
      </c>
      <c r="S1847" t="s">
        <v>15589</v>
      </c>
      <c r="T1847" t="s">
        <v>15590</v>
      </c>
      <c r="V1847" t="s">
        <v>15591</v>
      </c>
      <c r="W1847" t="s">
        <v>15592</v>
      </c>
      <c r="X1847" t="s">
        <v>15593</v>
      </c>
      <c r="Y1847" t="s">
        <v>14195</v>
      </c>
      <c r="Z1847" t="s">
        <v>10007</v>
      </c>
      <c r="AA1847" t="s">
        <v>77459</v>
      </c>
      <c r="AB1847" t="s">
        <v>4505</v>
      </c>
      <c r="AC1847" t="s">
        <v>4506</v>
      </c>
      <c r="AD1847" t="s">
        <v>77008</v>
      </c>
      <c r="AE1847" t="s">
        <v>3640</v>
      </c>
    </row>
    <row r="1848" spans="1:31" x14ac:dyDescent="0.3">
      <c r="A1848" t="s">
        <v>81167</v>
      </c>
      <c r="B1848" t="s">
        <v>81168</v>
      </c>
      <c r="C1848" t="s">
        <v>276</v>
      </c>
      <c r="D1848" t="s">
        <v>778</v>
      </c>
      <c r="E1848" t="s">
        <v>77135</v>
      </c>
      <c r="F1848" t="s">
        <v>1758</v>
      </c>
      <c r="G1848" t="s">
        <v>15594</v>
      </c>
      <c r="H1848" t="s">
        <v>15339</v>
      </c>
      <c r="I1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Pedagogicko-psychologická poradna</v>
      </c>
      <c r="J1848" t="str">
        <f>IF(Table2[[#This Row],[Č. or.]],_xlfn.CONCAT(Table2[[#This Row],[Ulice]]," ",Table2[[#This Row],[Č. p.]],"/",Table2[[#This Row],[Č. or.]]),_xlfn.CONCAT(Table2[[#This Row],[Ulice]]," ",Table2[[#This Row],[Č. p.]]))</f>
        <v>Rybí trh 177/8</v>
      </c>
      <c r="K1848" t="s">
        <v>15004</v>
      </c>
      <c r="L1848">
        <v>177</v>
      </c>
      <c r="M1848">
        <v>8</v>
      </c>
      <c r="N1848" t="s">
        <v>1758</v>
      </c>
      <c r="O1848" t="s">
        <v>727</v>
      </c>
      <c r="P1848" t="s">
        <v>77458</v>
      </c>
      <c r="Q1848" t="s">
        <v>1758</v>
      </c>
      <c r="R1848" t="s">
        <v>15595</v>
      </c>
      <c r="S1848" t="s">
        <v>15595</v>
      </c>
      <c r="T1848" t="s">
        <v>15596</v>
      </c>
      <c r="W1848" t="s">
        <v>15597</v>
      </c>
      <c r="X1848" t="s">
        <v>15598</v>
      </c>
      <c r="Y1848" t="s">
        <v>15167</v>
      </c>
      <c r="Z1848" t="s">
        <v>10007</v>
      </c>
      <c r="AA1848" t="s">
        <v>77459</v>
      </c>
      <c r="AB1848" t="s">
        <v>4505</v>
      </c>
      <c r="AC1848" t="s">
        <v>4506</v>
      </c>
      <c r="AD1848" t="s">
        <v>77008</v>
      </c>
      <c r="AE1848" t="s">
        <v>3640</v>
      </c>
    </row>
    <row r="1849" spans="1:31" x14ac:dyDescent="0.3">
      <c r="A1849" t="s">
        <v>81169</v>
      </c>
      <c r="B1849" t="s">
        <v>81170</v>
      </c>
      <c r="C1849" t="s">
        <v>276</v>
      </c>
      <c r="D1849" t="s">
        <v>1797</v>
      </c>
      <c r="E1849" t="s">
        <v>76971</v>
      </c>
      <c r="F1849" t="s">
        <v>1802</v>
      </c>
      <c r="G1849" t="s">
        <v>15599</v>
      </c>
      <c r="H1849" t="s">
        <v>15375</v>
      </c>
      <c r="I1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Pedag.- psych. poradna</v>
      </c>
      <c r="J1849" t="str">
        <f>IF(Table2[[#This Row],[Č. or.]],_xlfn.CONCAT(Table2[[#This Row],[Ulice]]," ",Table2[[#This Row],[Č. p.]],"/",Table2[[#This Row],[Č. or.]]),_xlfn.CONCAT(Table2[[#This Row],[Ulice]]," ",Table2[[#This Row],[Č. p.]]))</f>
        <v>Kpt. Vajdy 2656/1</v>
      </c>
      <c r="K1849" t="s">
        <v>13103</v>
      </c>
      <c r="L1849">
        <v>2656</v>
      </c>
      <c r="M1849">
        <v>1</v>
      </c>
      <c r="N1849" t="s">
        <v>3980</v>
      </c>
      <c r="O1849" t="s">
        <v>1858</v>
      </c>
      <c r="P1849" t="s">
        <v>77472</v>
      </c>
      <c r="Q1849" t="s">
        <v>1802</v>
      </c>
      <c r="R1849" t="s">
        <v>15600</v>
      </c>
      <c r="T1849" t="s">
        <v>15601</v>
      </c>
      <c r="V1849" t="s">
        <v>15602</v>
      </c>
      <c r="W1849" t="s">
        <v>15603</v>
      </c>
      <c r="X1849" t="s">
        <v>15604</v>
      </c>
      <c r="Y1849" t="s">
        <v>15167</v>
      </c>
      <c r="Z1849" t="s">
        <v>10007</v>
      </c>
      <c r="AA1849" t="s">
        <v>76973</v>
      </c>
      <c r="AB1849" t="s">
        <v>4505</v>
      </c>
      <c r="AC1849" t="s">
        <v>4506</v>
      </c>
      <c r="AD1849" t="s">
        <v>77008</v>
      </c>
      <c r="AE1849" t="s">
        <v>3640</v>
      </c>
    </row>
    <row r="1850" spans="1:31" x14ac:dyDescent="0.3">
      <c r="A1850" t="s">
        <v>81171</v>
      </c>
      <c r="B1850" t="s">
        <v>81172</v>
      </c>
      <c r="C1850" t="s">
        <v>187</v>
      </c>
      <c r="D1850" t="s">
        <v>2152</v>
      </c>
      <c r="E1850" t="s">
        <v>76797</v>
      </c>
      <c r="F1850" t="s">
        <v>3626</v>
      </c>
      <c r="G1850" t="s">
        <v>15605</v>
      </c>
      <c r="H1850" t="s">
        <v>15606</v>
      </c>
      <c r="I1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Letenská</v>
      </c>
      <c r="J1850" t="str">
        <f>IF(Table2[[#This Row],[Č. or.]],_xlfn.CONCAT(Table2[[#This Row],[Ulice]]," ",Table2[[#This Row],[Č. p.]],"/",Table2[[#This Row],[Č. or.]]),_xlfn.CONCAT(Table2[[#This Row],[Ulice]]," ",Table2[[#This Row],[Č. p.]]))</f>
        <v>Letenská 120/5</v>
      </c>
      <c r="K1850" t="s">
        <v>15607</v>
      </c>
      <c r="L1850">
        <v>120</v>
      </c>
      <c r="M1850">
        <v>5</v>
      </c>
      <c r="N1850" t="s">
        <v>2157</v>
      </c>
      <c r="O1850" t="s">
        <v>2194</v>
      </c>
      <c r="P1850" t="s">
        <v>77169</v>
      </c>
      <c r="Q1850" t="s">
        <v>3629</v>
      </c>
      <c r="R1850" t="s">
        <v>15608</v>
      </c>
      <c r="S1850" t="s">
        <v>15608</v>
      </c>
      <c r="T1850" t="s">
        <v>15609</v>
      </c>
      <c r="V1850" t="s">
        <v>15610</v>
      </c>
      <c r="W1850" t="s">
        <v>15611</v>
      </c>
      <c r="X1850" t="s">
        <v>15612</v>
      </c>
      <c r="Y1850" t="s">
        <v>3637</v>
      </c>
      <c r="Z1850" t="s">
        <v>37</v>
      </c>
      <c r="AA1850" t="s">
        <v>76799</v>
      </c>
      <c r="AB1850" t="s">
        <v>15613</v>
      </c>
      <c r="AC1850" t="s">
        <v>15614</v>
      </c>
      <c r="AD1850" t="s">
        <v>77008</v>
      </c>
      <c r="AE1850" t="s">
        <v>3640</v>
      </c>
    </row>
    <row r="1851" spans="1:31" x14ac:dyDescent="0.3">
      <c r="A1851" t="s">
        <v>81173</v>
      </c>
      <c r="B1851" t="s">
        <v>81174</v>
      </c>
      <c r="C1851" t="s">
        <v>187</v>
      </c>
      <c r="D1851" t="s">
        <v>2152</v>
      </c>
      <c r="E1851" t="s">
        <v>76797</v>
      </c>
      <c r="F1851" t="s">
        <v>3626</v>
      </c>
      <c r="G1851" t="s">
        <v>15615</v>
      </c>
      <c r="H1851" t="s">
        <v>15615</v>
      </c>
      <c r="I1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Masná</v>
      </c>
      <c r="J1851" t="str">
        <f>IF(Table2[[#This Row],[Č. or.]],_xlfn.CONCAT(Table2[[#This Row],[Ulice]]," ",Table2[[#This Row],[Č. p.]],"/",Table2[[#This Row],[Č. or.]]),_xlfn.CONCAT(Table2[[#This Row],[Ulice]]," ",Table2[[#This Row],[Č. p.]]))</f>
        <v>Masná 700/11</v>
      </c>
      <c r="K1851" t="s">
        <v>2155</v>
      </c>
      <c r="L1851">
        <v>700</v>
      </c>
      <c r="M1851">
        <v>11</v>
      </c>
      <c r="N1851" t="s">
        <v>2157</v>
      </c>
      <c r="O1851" t="s">
        <v>2156</v>
      </c>
      <c r="P1851" t="s">
        <v>76798</v>
      </c>
      <c r="Q1851" t="s">
        <v>3629</v>
      </c>
      <c r="R1851" t="s">
        <v>15616</v>
      </c>
      <c r="S1851" t="s">
        <v>15616</v>
      </c>
      <c r="T1851" t="s">
        <v>15617</v>
      </c>
      <c r="U1851" t="s">
        <v>15618</v>
      </c>
      <c r="V1851" t="s">
        <v>15619</v>
      </c>
      <c r="W1851" t="s">
        <v>15620</v>
      </c>
      <c r="X1851" t="s">
        <v>15621</v>
      </c>
      <c r="Y1851" t="s">
        <v>3637</v>
      </c>
      <c r="Z1851" t="s">
        <v>37</v>
      </c>
      <c r="AA1851" t="s">
        <v>76799</v>
      </c>
      <c r="AB1851" t="s">
        <v>15613</v>
      </c>
      <c r="AC1851" t="s">
        <v>15614</v>
      </c>
      <c r="AD1851" t="s">
        <v>77008</v>
      </c>
      <c r="AE1851" t="s">
        <v>3640</v>
      </c>
    </row>
    <row r="1852" spans="1:31" x14ac:dyDescent="0.3">
      <c r="A1852" t="s">
        <v>81175</v>
      </c>
      <c r="B1852" t="s">
        <v>81176</v>
      </c>
      <c r="C1852" t="s">
        <v>187</v>
      </c>
      <c r="D1852" t="s">
        <v>2152</v>
      </c>
      <c r="E1852" t="s">
        <v>76797</v>
      </c>
      <c r="F1852" t="s">
        <v>3626</v>
      </c>
      <c r="G1852" t="s">
        <v>15622</v>
      </c>
      <c r="H1852" t="s">
        <v>15623</v>
      </c>
      <c r="I1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Revoluční</v>
      </c>
      <c r="J1852" t="str">
        <f>IF(Table2[[#This Row],[Č. or.]],_xlfn.CONCAT(Table2[[#This Row],[Ulice]]," ",Table2[[#This Row],[Č. p.]],"/",Table2[[#This Row],[Č. or.]]),_xlfn.CONCAT(Table2[[#This Row],[Ulice]]," ",Table2[[#This Row],[Č. p.]]))</f>
        <v>Revoluční 1247/26</v>
      </c>
      <c r="K1852" t="s">
        <v>4422</v>
      </c>
      <c r="L1852">
        <v>1247</v>
      </c>
      <c r="M1852">
        <v>26</v>
      </c>
      <c r="N1852" t="s">
        <v>2157</v>
      </c>
      <c r="O1852" t="s">
        <v>1161</v>
      </c>
      <c r="P1852" t="s">
        <v>76798</v>
      </c>
      <c r="Q1852" t="s">
        <v>3629</v>
      </c>
      <c r="R1852" t="s">
        <v>15624</v>
      </c>
      <c r="S1852" t="s">
        <v>15625</v>
      </c>
      <c r="T1852" t="s">
        <v>15626</v>
      </c>
      <c r="V1852" t="s">
        <v>15627</v>
      </c>
      <c r="W1852" t="s">
        <v>15628</v>
      </c>
      <c r="X1852" t="s">
        <v>15629</v>
      </c>
      <c r="Y1852" t="s">
        <v>3637</v>
      </c>
      <c r="Z1852" t="s">
        <v>37</v>
      </c>
      <c r="AA1852" t="s">
        <v>76799</v>
      </c>
      <c r="AB1852" t="s">
        <v>15613</v>
      </c>
      <c r="AC1852" t="s">
        <v>15614</v>
      </c>
      <c r="AD1852" t="s">
        <v>77008</v>
      </c>
      <c r="AE1852" t="s">
        <v>3640</v>
      </c>
    </row>
    <row r="1853" spans="1:31" x14ac:dyDescent="0.3">
      <c r="A1853" t="s">
        <v>81177</v>
      </c>
      <c r="B1853" t="s">
        <v>81178</v>
      </c>
      <c r="C1853" t="s">
        <v>187</v>
      </c>
      <c r="D1853" t="s">
        <v>2152</v>
      </c>
      <c r="E1853" t="s">
        <v>76797</v>
      </c>
      <c r="F1853" t="s">
        <v>3626</v>
      </c>
      <c r="G1853" t="s">
        <v>15630</v>
      </c>
      <c r="H1853" t="s">
        <v>15631</v>
      </c>
      <c r="I1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Opletalova</v>
      </c>
      <c r="J1853" t="str">
        <f>IF(Table2[[#This Row],[Č. or.]],_xlfn.CONCAT(Table2[[#This Row],[Ulice]]," ",Table2[[#This Row],[Č. p.]],"/",Table2[[#This Row],[Č. or.]]),_xlfn.CONCAT(Table2[[#This Row],[Ulice]]," ",Table2[[#This Row],[Č. p.]]))</f>
        <v>Opletalova 925/14</v>
      </c>
      <c r="K1853" t="s">
        <v>1458</v>
      </c>
      <c r="L1853">
        <v>925</v>
      </c>
      <c r="M1853">
        <v>14</v>
      </c>
      <c r="N1853" t="s">
        <v>2157</v>
      </c>
      <c r="O1853" t="s">
        <v>1161</v>
      </c>
      <c r="P1853" t="s">
        <v>76798</v>
      </c>
      <c r="Q1853" t="s">
        <v>3629</v>
      </c>
      <c r="R1853" t="s">
        <v>15632</v>
      </c>
      <c r="S1853" t="s">
        <v>15632</v>
      </c>
      <c r="T1853" t="s">
        <v>15633</v>
      </c>
      <c r="W1853" t="s">
        <v>15634</v>
      </c>
      <c r="X1853" t="s">
        <v>15635</v>
      </c>
      <c r="Y1853" t="s">
        <v>3725</v>
      </c>
      <c r="Z1853" t="s">
        <v>37</v>
      </c>
      <c r="AA1853" t="s">
        <v>76799</v>
      </c>
      <c r="AB1853" t="s">
        <v>15613</v>
      </c>
      <c r="AC1853" t="s">
        <v>15614</v>
      </c>
      <c r="AD1853" t="s">
        <v>77008</v>
      </c>
      <c r="AE1853" t="s">
        <v>3640</v>
      </c>
    </row>
    <row r="1854" spans="1:31" x14ac:dyDescent="0.3">
      <c r="A1854" t="s">
        <v>81179</v>
      </c>
      <c r="B1854" t="s">
        <v>81180</v>
      </c>
      <c r="C1854" t="s">
        <v>187</v>
      </c>
      <c r="D1854" t="s">
        <v>2152</v>
      </c>
      <c r="E1854" t="s">
        <v>76797</v>
      </c>
      <c r="F1854" t="s">
        <v>3626</v>
      </c>
      <c r="G1854" t="s">
        <v>15636</v>
      </c>
      <c r="H1854" t="s">
        <v>15637</v>
      </c>
      <c r="I1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Národní se zaměřením na ranou péči</v>
      </c>
      <c r="J1854" t="str">
        <f>IF(Table2[[#This Row],[Č. or.]],_xlfn.CONCAT(Table2[[#This Row],[Ulice]]," ",Table2[[#This Row],[Č. p.]],"/",Table2[[#This Row],[Č. or.]]),_xlfn.CONCAT(Table2[[#This Row],[Ulice]]," ",Table2[[#This Row],[Č. p.]]))</f>
        <v>Národní 416/37</v>
      </c>
      <c r="K1854" t="s">
        <v>1137</v>
      </c>
      <c r="L1854">
        <v>416</v>
      </c>
      <c r="M1854">
        <v>37</v>
      </c>
      <c r="N1854" t="s">
        <v>2157</v>
      </c>
      <c r="O1854" t="s">
        <v>2156</v>
      </c>
      <c r="P1854" t="s">
        <v>76798</v>
      </c>
      <c r="Q1854" t="s">
        <v>3629</v>
      </c>
      <c r="R1854" t="s">
        <v>15638</v>
      </c>
      <c r="S1854" t="s">
        <v>15638</v>
      </c>
      <c r="T1854" t="s">
        <v>15639</v>
      </c>
      <c r="V1854" t="s">
        <v>15640</v>
      </c>
      <c r="W1854" t="s">
        <v>15641</v>
      </c>
      <c r="X1854" t="s">
        <v>15642</v>
      </c>
      <c r="Y1854" t="s">
        <v>3637</v>
      </c>
      <c r="Z1854" t="s">
        <v>37</v>
      </c>
      <c r="AA1854" t="s">
        <v>76799</v>
      </c>
      <c r="AB1854" t="s">
        <v>15613</v>
      </c>
      <c r="AC1854" t="s">
        <v>15614</v>
      </c>
      <c r="AD1854" t="s">
        <v>77008</v>
      </c>
      <c r="AE1854" t="s">
        <v>3640</v>
      </c>
    </row>
    <row r="1855" spans="1:31" x14ac:dyDescent="0.3">
      <c r="A1855" t="s">
        <v>81181</v>
      </c>
      <c r="B1855" t="s">
        <v>81182</v>
      </c>
      <c r="C1855" t="s">
        <v>187</v>
      </c>
      <c r="D1855" t="s">
        <v>2152</v>
      </c>
      <c r="E1855" t="s">
        <v>76797</v>
      </c>
      <c r="F1855" t="s">
        <v>3626</v>
      </c>
      <c r="G1855" t="s">
        <v>15643</v>
      </c>
      <c r="H1855" t="s">
        <v>15644</v>
      </c>
      <c r="I1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Hellichova</v>
      </c>
      <c r="J1855" t="str">
        <f>IF(Table2[[#This Row],[Č. or.]],_xlfn.CONCAT(Table2[[#This Row],[Ulice]]," ",Table2[[#This Row],[Č. p.]],"/",Table2[[#This Row],[Č. or.]]),_xlfn.CONCAT(Table2[[#This Row],[Ulice]]," ",Table2[[#This Row],[Č. p.]]))</f>
        <v>Hellichova 300/13</v>
      </c>
      <c r="K1855" t="s">
        <v>2193</v>
      </c>
      <c r="L1855">
        <v>300</v>
      </c>
      <c r="M1855">
        <v>13</v>
      </c>
      <c r="N1855" t="s">
        <v>2157</v>
      </c>
      <c r="O1855" t="s">
        <v>2194</v>
      </c>
      <c r="P1855" t="s">
        <v>77169</v>
      </c>
      <c r="Q1855" t="s">
        <v>3629</v>
      </c>
      <c r="R1855" t="s">
        <v>15645</v>
      </c>
      <c r="T1855" t="s">
        <v>15646</v>
      </c>
      <c r="V1855" t="s">
        <v>15647</v>
      </c>
      <c r="W1855" t="s">
        <v>15648</v>
      </c>
      <c r="X1855" t="s">
        <v>15649</v>
      </c>
      <c r="Y1855" t="s">
        <v>3637</v>
      </c>
      <c r="Z1855" t="s">
        <v>37</v>
      </c>
      <c r="AA1855" t="s">
        <v>76799</v>
      </c>
      <c r="AB1855" t="s">
        <v>15613</v>
      </c>
      <c r="AC1855" t="s">
        <v>15614</v>
      </c>
      <c r="AD1855" t="s">
        <v>77008</v>
      </c>
      <c r="AE1855" t="s">
        <v>3640</v>
      </c>
    </row>
    <row r="1856" spans="1:31" x14ac:dyDescent="0.3">
      <c r="A1856" t="s">
        <v>81183</v>
      </c>
      <c r="B1856" t="s">
        <v>81184</v>
      </c>
      <c r="C1856" t="s">
        <v>187</v>
      </c>
      <c r="D1856" t="s">
        <v>2152</v>
      </c>
      <c r="E1856" t="s">
        <v>76797</v>
      </c>
      <c r="F1856" t="s">
        <v>3626</v>
      </c>
      <c r="G1856" t="s">
        <v>15650</v>
      </c>
      <c r="H1856" t="s">
        <v>15651</v>
      </c>
      <c r="I1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MŠ Pštrossova</v>
      </c>
      <c r="J1856" t="str">
        <f>IF(Table2[[#This Row],[Č. or.]],_xlfn.CONCAT(Table2[[#This Row],[Ulice]]," ",Table2[[#This Row],[Č. p.]],"/",Table2[[#This Row],[Č. or.]]),_xlfn.CONCAT(Table2[[#This Row],[Ulice]]," ",Table2[[#This Row],[Č. p.]]))</f>
        <v>Pštrossova 204/11</v>
      </c>
      <c r="K1856" t="s">
        <v>2201</v>
      </c>
      <c r="L1856">
        <v>204</v>
      </c>
      <c r="M1856">
        <v>11</v>
      </c>
      <c r="N1856" t="s">
        <v>2157</v>
      </c>
      <c r="O1856" t="s">
        <v>1161</v>
      </c>
      <c r="P1856" t="s">
        <v>76798</v>
      </c>
      <c r="Q1856" t="s">
        <v>3629</v>
      </c>
      <c r="R1856" t="s">
        <v>15652</v>
      </c>
      <c r="S1856" t="s">
        <v>15652</v>
      </c>
      <c r="T1856" t="s">
        <v>15653</v>
      </c>
      <c r="V1856" t="s">
        <v>15654</v>
      </c>
      <c r="W1856" t="s">
        <v>15655</v>
      </c>
      <c r="X1856" t="s">
        <v>15656</v>
      </c>
      <c r="Y1856" t="s">
        <v>3637</v>
      </c>
      <c r="Z1856" t="s">
        <v>37</v>
      </c>
      <c r="AA1856" t="s">
        <v>76799</v>
      </c>
      <c r="AB1856" t="s">
        <v>15613</v>
      </c>
      <c r="AC1856" t="s">
        <v>15614</v>
      </c>
      <c r="AD1856" t="s">
        <v>77008</v>
      </c>
      <c r="AE1856" t="s">
        <v>3640</v>
      </c>
    </row>
    <row r="1857" spans="1:31" x14ac:dyDescent="0.3">
      <c r="A1857" t="s">
        <v>81185</v>
      </c>
      <c r="B1857" t="s">
        <v>81186</v>
      </c>
      <c r="C1857" t="s">
        <v>187</v>
      </c>
      <c r="D1857" t="s">
        <v>2152</v>
      </c>
      <c r="E1857" t="s">
        <v>76797</v>
      </c>
      <c r="F1857" t="s">
        <v>3626</v>
      </c>
      <c r="G1857" t="s">
        <v>15657</v>
      </c>
      <c r="H1857" t="s">
        <v>15657</v>
      </c>
      <c r="I1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Malostranská základní škola</v>
      </c>
      <c r="J1857" t="str">
        <f>IF(Table2[[#This Row],[Č. or.]],_xlfn.CONCAT(Table2[[#This Row],[Ulice]]," ",Table2[[#This Row],[Č. p.]],"/",Table2[[#This Row],[Č. or.]]),_xlfn.CONCAT(Table2[[#This Row],[Ulice]]," ",Table2[[#This Row],[Č. p.]]))</f>
        <v>Josefská 626/5</v>
      </c>
      <c r="K1857" t="s">
        <v>2219</v>
      </c>
      <c r="L1857">
        <v>626</v>
      </c>
      <c r="M1857">
        <v>5</v>
      </c>
      <c r="N1857" t="s">
        <v>2157</v>
      </c>
      <c r="O1857" t="s">
        <v>2194</v>
      </c>
      <c r="P1857" t="s">
        <v>77169</v>
      </c>
      <c r="Q1857" t="s">
        <v>3629</v>
      </c>
      <c r="R1857" t="s">
        <v>15658</v>
      </c>
      <c r="S1857" t="s">
        <v>4594</v>
      </c>
      <c r="T1857" t="s">
        <v>15659</v>
      </c>
      <c r="U1857" t="s">
        <v>15660</v>
      </c>
      <c r="V1857" t="s">
        <v>15661</v>
      </c>
      <c r="W1857" t="s">
        <v>15662</v>
      </c>
      <c r="X1857" t="s">
        <v>2226</v>
      </c>
      <c r="Y1857" t="s">
        <v>4024</v>
      </c>
      <c r="Z1857" t="s">
        <v>37</v>
      </c>
      <c r="AA1857" t="s">
        <v>76799</v>
      </c>
      <c r="AB1857" t="s">
        <v>15613</v>
      </c>
      <c r="AC1857" t="s">
        <v>15614</v>
      </c>
      <c r="AD1857" t="s">
        <v>77008</v>
      </c>
      <c r="AE1857" t="s">
        <v>3640</v>
      </c>
    </row>
    <row r="1858" spans="1:31" x14ac:dyDescent="0.3">
      <c r="A1858" t="s">
        <v>81187</v>
      </c>
      <c r="B1858" t="s">
        <v>81188</v>
      </c>
      <c r="C1858" t="s">
        <v>187</v>
      </c>
      <c r="D1858" t="s">
        <v>2152</v>
      </c>
      <c r="E1858" t="s">
        <v>76797</v>
      </c>
      <c r="F1858" t="s">
        <v>3626</v>
      </c>
      <c r="G1858" t="s">
        <v>15663</v>
      </c>
      <c r="H1858" t="s">
        <v>10950</v>
      </c>
      <c r="I1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</v>
      </c>
      <c r="J1858" t="str">
        <f>IF(Table2[[#This Row],[Č. or.]],_xlfn.CONCAT(Table2[[#This Row],[Ulice]]," ",Table2[[#This Row],[Č. p.]],"/",Table2[[#This Row],[Č. or.]]),_xlfn.CONCAT(Table2[[#This Row],[Ulice]]," ",Table2[[#This Row],[Č. p.]]))</f>
        <v>náměstí Curieových 886/2</v>
      </c>
      <c r="K1858" t="s">
        <v>15664</v>
      </c>
      <c r="L1858">
        <v>886</v>
      </c>
      <c r="M1858">
        <v>2</v>
      </c>
      <c r="N1858" t="s">
        <v>2157</v>
      </c>
      <c r="O1858" t="s">
        <v>2156</v>
      </c>
      <c r="P1858" t="s">
        <v>76798</v>
      </c>
      <c r="Q1858" t="s">
        <v>3629</v>
      </c>
      <c r="R1858" t="s">
        <v>15665</v>
      </c>
      <c r="T1858" t="s">
        <v>15666</v>
      </c>
      <c r="U1858" t="s">
        <v>15667</v>
      </c>
      <c r="V1858" t="s">
        <v>15668</v>
      </c>
      <c r="W1858" t="s">
        <v>15669</v>
      </c>
      <c r="X1858" t="s">
        <v>15670</v>
      </c>
      <c r="Y1858" t="s">
        <v>4024</v>
      </c>
      <c r="Z1858" t="s">
        <v>37</v>
      </c>
      <c r="AA1858" t="s">
        <v>76799</v>
      </c>
      <c r="AB1858" t="s">
        <v>15613</v>
      </c>
      <c r="AC1858" t="s">
        <v>15614</v>
      </c>
      <c r="AD1858" t="s">
        <v>77008</v>
      </c>
      <c r="AE1858" t="s">
        <v>3640</v>
      </c>
    </row>
    <row r="1859" spans="1:31" x14ac:dyDescent="0.3">
      <c r="A1859" t="s">
        <v>81189</v>
      </c>
      <c r="B1859" t="s">
        <v>81190</v>
      </c>
      <c r="C1859" t="s">
        <v>187</v>
      </c>
      <c r="D1859" t="s">
        <v>2152</v>
      </c>
      <c r="E1859" t="s">
        <v>76797</v>
      </c>
      <c r="F1859" t="s">
        <v>3626</v>
      </c>
      <c r="G1859" t="s">
        <v>15671</v>
      </c>
      <c r="H1859" t="s">
        <v>15672</v>
      </c>
      <c r="I1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Brána jazyků s rozš. výuk. matematiky</v>
      </c>
      <c r="J1859" t="str">
        <f>IF(Table2[[#This Row],[Č. or.]],_xlfn.CONCAT(Table2[[#This Row],[Ulice]]," ",Table2[[#This Row],[Č. p.]],"/",Table2[[#This Row],[Č. or.]]),_xlfn.CONCAT(Table2[[#This Row],[Ulice]]," ",Table2[[#This Row],[Č. p.]]))</f>
        <v>Uhelný trh 425/4</v>
      </c>
      <c r="K1859" t="s">
        <v>15673</v>
      </c>
      <c r="L1859">
        <v>425</v>
      </c>
      <c r="M1859">
        <v>4</v>
      </c>
      <c r="N1859" t="s">
        <v>2157</v>
      </c>
      <c r="O1859" t="s">
        <v>2156</v>
      </c>
      <c r="P1859" t="s">
        <v>76798</v>
      </c>
      <c r="Q1859" t="s">
        <v>3629</v>
      </c>
      <c r="R1859" t="s">
        <v>15674</v>
      </c>
      <c r="T1859" t="s">
        <v>15675</v>
      </c>
      <c r="U1859" t="s">
        <v>15676</v>
      </c>
      <c r="V1859" t="s">
        <v>15677</v>
      </c>
      <c r="W1859" t="s">
        <v>15678</v>
      </c>
      <c r="X1859" t="s">
        <v>15679</v>
      </c>
      <c r="Y1859" t="s">
        <v>4013</v>
      </c>
      <c r="Z1859" t="s">
        <v>37</v>
      </c>
      <c r="AA1859" t="s">
        <v>76799</v>
      </c>
      <c r="AB1859" t="s">
        <v>15613</v>
      </c>
      <c r="AC1859" t="s">
        <v>15614</v>
      </c>
      <c r="AD1859" t="s">
        <v>77008</v>
      </c>
      <c r="AE1859" t="s">
        <v>3640</v>
      </c>
    </row>
    <row r="1860" spans="1:31" x14ac:dyDescent="0.3">
      <c r="A1860" t="s">
        <v>81191</v>
      </c>
      <c r="B1860" t="s">
        <v>81192</v>
      </c>
      <c r="C1860" t="s">
        <v>187</v>
      </c>
      <c r="D1860" t="s">
        <v>2152</v>
      </c>
      <c r="E1860" t="s">
        <v>76797</v>
      </c>
      <c r="F1860" t="s">
        <v>3626</v>
      </c>
      <c r="G1860" t="s">
        <v>15680</v>
      </c>
      <c r="H1860" t="s">
        <v>10950</v>
      </c>
      <c r="I1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</v>
      </c>
      <c r="J1860" t="str">
        <f>IF(Table2[[#This Row],[Č. or.]],_xlfn.CONCAT(Table2[[#This Row],[Ulice]]," ",Table2[[#This Row],[Č. p.]],"/",Table2[[#This Row],[Č. or.]]),_xlfn.CONCAT(Table2[[#This Row],[Ulice]]," ",Table2[[#This Row],[Č. p.]]))</f>
        <v>Vodičkova 683/22</v>
      </c>
      <c r="K1860" t="s">
        <v>15681</v>
      </c>
      <c r="L1860">
        <v>683</v>
      </c>
      <c r="M1860">
        <v>22</v>
      </c>
      <c r="N1860" t="s">
        <v>2157</v>
      </c>
      <c r="O1860" t="s">
        <v>1161</v>
      </c>
      <c r="P1860" t="s">
        <v>76798</v>
      </c>
      <c r="Q1860" t="s">
        <v>3629</v>
      </c>
      <c r="R1860" t="s">
        <v>15682</v>
      </c>
      <c r="T1860" t="s">
        <v>15683</v>
      </c>
      <c r="U1860" t="s">
        <v>15684</v>
      </c>
      <c r="V1860" t="s">
        <v>15685</v>
      </c>
      <c r="W1860" t="s">
        <v>15686</v>
      </c>
      <c r="X1860" t="s">
        <v>15687</v>
      </c>
      <c r="Y1860" t="s">
        <v>4352</v>
      </c>
      <c r="Z1860" t="s">
        <v>37</v>
      </c>
      <c r="AA1860" t="s">
        <v>76799</v>
      </c>
      <c r="AB1860" t="s">
        <v>15613</v>
      </c>
      <c r="AC1860" t="s">
        <v>15614</v>
      </c>
      <c r="AD1860" t="s">
        <v>77008</v>
      </c>
      <c r="AE1860" t="s">
        <v>3640</v>
      </c>
    </row>
    <row r="1861" spans="1:31" x14ac:dyDescent="0.3">
      <c r="A1861" t="s">
        <v>81193</v>
      </c>
      <c r="B1861" t="s">
        <v>81194</v>
      </c>
      <c r="C1861" t="s">
        <v>187</v>
      </c>
      <c r="D1861" t="s">
        <v>2152</v>
      </c>
      <c r="E1861" t="s">
        <v>76797</v>
      </c>
      <c r="F1861" t="s">
        <v>3626</v>
      </c>
      <c r="G1861" t="s">
        <v>15688</v>
      </c>
      <c r="H1861" t="s">
        <v>15688</v>
      </c>
      <c r="I1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Základní škola J. Gutha-Jarkovského</v>
      </c>
      <c r="J1861" t="str">
        <f>IF(Table2[[#This Row],[Č. or.]],_xlfn.CONCAT(Table2[[#This Row],[Ulice]]," ",Table2[[#This Row],[Č. p.]],"/",Table2[[#This Row],[Č. or.]]),_xlfn.CONCAT(Table2[[#This Row],[Ulice]]," ",Table2[[#This Row],[Č. p.]]))</f>
        <v>Truhlářská 1120/22</v>
      </c>
      <c r="K1861" t="s">
        <v>2185</v>
      </c>
      <c r="L1861">
        <v>1120</v>
      </c>
      <c r="M1861">
        <v>22</v>
      </c>
      <c r="N1861" t="s">
        <v>2157</v>
      </c>
      <c r="O1861" t="s">
        <v>1161</v>
      </c>
      <c r="P1861" t="s">
        <v>76798</v>
      </c>
      <c r="Q1861" t="s">
        <v>3629</v>
      </c>
      <c r="R1861" t="s">
        <v>15689</v>
      </c>
      <c r="S1861" t="s">
        <v>15689</v>
      </c>
      <c r="T1861" t="s">
        <v>2187</v>
      </c>
      <c r="U1861" t="s">
        <v>15690</v>
      </c>
      <c r="V1861" t="s">
        <v>15691</v>
      </c>
      <c r="W1861" t="s">
        <v>15692</v>
      </c>
      <c r="X1861" t="s">
        <v>2190</v>
      </c>
      <c r="Y1861" t="s">
        <v>4013</v>
      </c>
      <c r="Z1861" t="s">
        <v>37</v>
      </c>
      <c r="AA1861" t="s">
        <v>76799</v>
      </c>
      <c r="AB1861" t="s">
        <v>15613</v>
      </c>
      <c r="AC1861" t="s">
        <v>15614</v>
      </c>
      <c r="AD1861" t="s">
        <v>77008</v>
      </c>
      <c r="AE1861" t="s">
        <v>3640</v>
      </c>
    </row>
    <row r="1862" spans="1:31" x14ac:dyDescent="0.3">
      <c r="A1862" t="s">
        <v>81195</v>
      </c>
      <c r="B1862" t="s">
        <v>81196</v>
      </c>
      <c r="C1862" t="s">
        <v>187</v>
      </c>
      <c r="D1862" t="s">
        <v>2152</v>
      </c>
      <c r="E1862" t="s">
        <v>76797</v>
      </c>
      <c r="F1862" t="s">
        <v>3626</v>
      </c>
      <c r="G1862" t="s">
        <v>15693</v>
      </c>
      <c r="H1862" t="s">
        <v>15693</v>
      </c>
      <c r="I1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Školní jídelna Vojtěšská</v>
      </c>
      <c r="J1862" t="str">
        <f>IF(Table2[[#This Row],[Č. or.]],_xlfn.CONCAT(Table2[[#This Row],[Ulice]]," ",Table2[[#This Row],[Č. p.]],"/",Table2[[#This Row],[Č. or.]]),_xlfn.CONCAT(Table2[[#This Row],[Ulice]]," ",Table2[[#This Row],[Č. p.]]))</f>
        <v>Vojtěšská 216/13</v>
      </c>
      <c r="K1862" t="s">
        <v>15694</v>
      </c>
      <c r="L1862">
        <v>216</v>
      </c>
      <c r="M1862">
        <v>13</v>
      </c>
      <c r="N1862" t="s">
        <v>2157</v>
      </c>
      <c r="O1862" t="s">
        <v>1161</v>
      </c>
      <c r="P1862" t="s">
        <v>76798</v>
      </c>
      <c r="Q1862" t="s">
        <v>3629</v>
      </c>
      <c r="R1862" t="s">
        <v>15695</v>
      </c>
      <c r="S1862" t="s">
        <v>15695</v>
      </c>
      <c r="T1862" t="s">
        <v>15696</v>
      </c>
      <c r="W1862" t="s">
        <v>15697</v>
      </c>
      <c r="X1862" t="s">
        <v>15698</v>
      </c>
      <c r="Y1862" t="s">
        <v>8029</v>
      </c>
      <c r="Z1862" t="s">
        <v>37</v>
      </c>
      <c r="AA1862" t="s">
        <v>76799</v>
      </c>
      <c r="AB1862" t="s">
        <v>15613</v>
      </c>
      <c r="AC1862" t="s">
        <v>15614</v>
      </c>
      <c r="AD1862" t="s">
        <v>77008</v>
      </c>
      <c r="AE1862" t="s">
        <v>3640</v>
      </c>
    </row>
    <row r="1863" spans="1:31" x14ac:dyDescent="0.3">
      <c r="A1863" t="s">
        <v>81197</v>
      </c>
      <c r="B1863" t="s">
        <v>81198</v>
      </c>
      <c r="C1863" t="s">
        <v>187</v>
      </c>
      <c r="D1863" t="s">
        <v>2152</v>
      </c>
      <c r="E1863" t="s">
        <v>76797</v>
      </c>
      <c r="F1863" t="s">
        <v>3626</v>
      </c>
      <c r="G1863" t="s">
        <v>15699</v>
      </c>
      <c r="H1863" t="s">
        <v>15700</v>
      </c>
      <c r="I1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Karmelitská</v>
      </c>
      <c r="J1863" t="str">
        <f>IF(Table2[[#This Row],[Č. or.]],_xlfn.CONCAT(Table2[[#This Row],[Ulice]]," ",Table2[[#This Row],[Č. p.]],"/",Table2[[#This Row],[Č. or.]]),_xlfn.CONCAT(Table2[[#This Row],[Ulice]]," ",Table2[[#This Row],[Č. p.]]))</f>
        <v>Karmelitská 546/13</v>
      </c>
      <c r="K1863" t="s">
        <v>15701</v>
      </c>
      <c r="L1863">
        <v>546</v>
      </c>
      <c r="M1863">
        <v>13</v>
      </c>
      <c r="N1863" t="s">
        <v>2157</v>
      </c>
      <c r="O1863" t="s">
        <v>2194</v>
      </c>
      <c r="P1863" t="s">
        <v>77169</v>
      </c>
      <c r="Q1863" t="s">
        <v>3629</v>
      </c>
      <c r="R1863" t="s">
        <v>15702</v>
      </c>
      <c r="S1863" t="s">
        <v>15703</v>
      </c>
      <c r="T1863" t="s">
        <v>15704</v>
      </c>
      <c r="W1863" t="s">
        <v>15705</v>
      </c>
      <c r="X1863" t="s">
        <v>15706</v>
      </c>
      <c r="Y1863" t="s">
        <v>8029</v>
      </c>
      <c r="Z1863" t="s">
        <v>37</v>
      </c>
      <c r="AA1863" t="s">
        <v>76799</v>
      </c>
      <c r="AB1863" t="s">
        <v>15613</v>
      </c>
      <c r="AC1863" t="s">
        <v>15614</v>
      </c>
      <c r="AD1863" t="s">
        <v>77008</v>
      </c>
      <c r="AE1863" t="s">
        <v>3640</v>
      </c>
    </row>
    <row r="1864" spans="1:31" x14ac:dyDescent="0.3">
      <c r="A1864" t="s">
        <v>81199</v>
      </c>
      <c r="B1864" t="s">
        <v>81200</v>
      </c>
      <c r="C1864" t="s">
        <v>187</v>
      </c>
      <c r="D1864" t="s">
        <v>2152</v>
      </c>
      <c r="E1864" t="s">
        <v>76797</v>
      </c>
      <c r="F1864" t="s">
        <v>3626</v>
      </c>
      <c r="G1864" t="s">
        <v>15707</v>
      </c>
      <c r="H1864" t="s">
        <v>15708</v>
      </c>
      <c r="I1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Uhelný trh</v>
      </c>
      <c r="J1864" t="str">
        <f>IF(Table2[[#This Row],[Č. or.]],_xlfn.CONCAT(Table2[[#This Row],[Ulice]]," ",Table2[[#This Row],[Č. p.]],"/",Table2[[#This Row],[Č. or.]]),_xlfn.CONCAT(Table2[[#This Row],[Ulice]]," ",Table2[[#This Row],[Č. p.]]))</f>
        <v>Uhelný trh 425/4</v>
      </c>
      <c r="K1864" t="s">
        <v>15673</v>
      </c>
      <c r="L1864">
        <v>425</v>
      </c>
      <c r="M1864">
        <v>4</v>
      </c>
      <c r="N1864" t="s">
        <v>2157</v>
      </c>
      <c r="O1864" t="s">
        <v>2156</v>
      </c>
      <c r="P1864" t="s">
        <v>76798</v>
      </c>
      <c r="Q1864" t="s">
        <v>3629</v>
      </c>
      <c r="R1864" t="s">
        <v>15709</v>
      </c>
      <c r="S1864" t="s">
        <v>15709</v>
      </c>
      <c r="T1864" t="s">
        <v>15710</v>
      </c>
      <c r="U1864" t="s">
        <v>15711</v>
      </c>
      <c r="V1864" t="s">
        <v>15712</v>
      </c>
      <c r="W1864" t="s">
        <v>15713</v>
      </c>
      <c r="X1864" t="s">
        <v>15714</v>
      </c>
      <c r="Y1864" t="s">
        <v>8029</v>
      </c>
      <c r="Z1864" t="s">
        <v>37</v>
      </c>
      <c r="AA1864" t="s">
        <v>76799</v>
      </c>
      <c r="AB1864" t="s">
        <v>15613</v>
      </c>
      <c r="AC1864" t="s">
        <v>15614</v>
      </c>
      <c r="AD1864" t="s">
        <v>77008</v>
      </c>
      <c r="AE1864" t="s">
        <v>3640</v>
      </c>
    </row>
    <row r="1865" spans="1:31" x14ac:dyDescent="0.3">
      <c r="A1865" t="s">
        <v>81201</v>
      </c>
      <c r="B1865" t="s">
        <v>81202</v>
      </c>
      <c r="C1865" t="s">
        <v>187</v>
      </c>
      <c r="D1865" t="s">
        <v>2152</v>
      </c>
      <c r="E1865" t="s">
        <v>76797</v>
      </c>
      <c r="F1865" t="s">
        <v>3626</v>
      </c>
      <c r="G1865" t="s">
        <v>15715</v>
      </c>
      <c r="H1865" t="s">
        <v>15716</v>
      </c>
      <c r="I1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Zlatnická</v>
      </c>
      <c r="J1865" t="str">
        <f>IF(Table2[[#This Row],[Č. or.]],_xlfn.CONCAT(Table2[[#This Row],[Ulice]]," ",Table2[[#This Row],[Č. p.]],"/",Table2[[#This Row],[Č. or.]]),_xlfn.CONCAT(Table2[[#This Row],[Ulice]]," ",Table2[[#This Row],[Č. p.]]))</f>
        <v>Zlatnická 1120/13</v>
      </c>
      <c r="K1865" t="s">
        <v>15717</v>
      </c>
      <c r="L1865">
        <v>1120</v>
      </c>
      <c r="M1865">
        <v>13</v>
      </c>
      <c r="N1865" t="s">
        <v>2157</v>
      </c>
      <c r="O1865" t="s">
        <v>1161</v>
      </c>
      <c r="P1865" t="s">
        <v>76798</v>
      </c>
      <c r="Q1865" t="s">
        <v>3629</v>
      </c>
      <c r="R1865" t="s">
        <v>15718</v>
      </c>
      <c r="S1865" t="s">
        <v>15718</v>
      </c>
      <c r="T1865" t="s">
        <v>15719</v>
      </c>
      <c r="W1865" t="s">
        <v>15720</v>
      </c>
      <c r="X1865" t="s">
        <v>15721</v>
      </c>
      <c r="Y1865" t="s">
        <v>8029</v>
      </c>
      <c r="Z1865" t="s">
        <v>37</v>
      </c>
      <c r="AA1865" t="s">
        <v>76799</v>
      </c>
      <c r="AB1865" t="s">
        <v>15613</v>
      </c>
      <c r="AC1865" t="s">
        <v>15614</v>
      </c>
      <c r="AD1865" t="s">
        <v>77008</v>
      </c>
      <c r="AE1865" t="s">
        <v>3640</v>
      </c>
    </row>
    <row r="1866" spans="1:31" x14ac:dyDescent="0.3">
      <c r="A1866" t="s">
        <v>81203</v>
      </c>
      <c r="B1866" t="s">
        <v>81204</v>
      </c>
      <c r="C1866" t="s">
        <v>187</v>
      </c>
      <c r="D1866" t="s">
        <v>2299</v>
      </c>
      <c r="E1866" t="s">
        <v>76797</v>
      </c>
      <c r="F1866" t="s">
        <v>3626</v>
      </c>
      <c r="G1866" t="s">
        <v>15722</v>
      </c>
      <c r="H1866" t="s">
        <v>12264</v>
      </c>
      <c r="I1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6" t="str">
        <f>IF(Table2[[#This Row],[Č. or.]],_xlfn.CONCAT(Table2[[#This Row],[Ulice]]," ",Table2[[#This Row],[Č. p.]],"/",Table2[[#This Row],[Č. or.]]),_xlfn.CONCAT(Table2[[#This Row],[Ulice]]," ",Table2[[#This Row],[Č. p.]]))</f>
        <v>Na Děkance 130/2</v>
      </c>
      <c r="K1866" t="s">
        <v>15723</v>
      </c>
      <c r="L1866">
        <v>130</v>
      </c>
      <c r="M1866">
        <v>2</v>
      </c>
      <c r="N1866" t="s">
        <v>2303</v>
      </c>
      <c r="O1866" t="s">
        <v>2340</v>
      </c>
      <c r="P1866" t="s">
        <v>77524</v>
      </c>
      <c r="Q1866" t="s">
        <v>3629</v>
      </c>
      <c r="R1866" t="s">
        <v>15724</v>
      </c>
      <c r="S1866" t="s">
        <v>15724</v>
      </c>
      <c r="T1866" t="s">
        <v>15725</v>
      </c>
      <c r="V1866" t="s">
        <v>15726</v>
      </c>
      <c r="W1866" t="s">
        <v>15727</v>
      </c>
      <c r="X1866" t="s">
        <v>15728</v>
      </c>
      <c r="Y1866" t="s">
        <v>3637</v>
      </c>
      <c r="Z1866" t="s">
        <v>37</v>
      </c>
      <c r="AA1866" t="s">
        <v>76799</v>
      </c>
      <c r="AB1866" t="s">
        <v>15729</v>
      </c>
      <c r="AC1866" t="s">
        <v>15730</v>
      </c>
      <c r="AD1866" t="s">
        <v>77008</v>
      </c>
      <c r="AE1866" t="s">
        <v>3640</v>
      </c>
    </row>
    <row r="1867" spans="1:31" x14ac:dyDescent="0.3">
      <c r="A1867" t="s">
        <v>81205</v>
      </c>
      <c r="B1867" t="s">
        <v>81206</v>
      </c>
      <c r="C1867" t="s">
        <v>187</v>
      </c>
      <c r="D1867" t="s">
        <v>2299</v>
      </c>
      <c r="E1867" t="s">
        <v>76797</v>
      </c>
      <c r="F1867" t="s">
        <v>3626</v>
      </c>
      <c r="G1867" t="s">
        <v>15731</v>
      </c>
      <c r="H1867" t="s">
        <v>15732</v>
      </c>
      <c r="I1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"Čtyřlístek"</v>
      </c>
      <c r="J1867" t="str">
        <f>IF(Table2[[#This Row],[Č. or.]],_xlfn.CONCAT(Table2[[#This Row],[Ulice]]," ",Table2[[#This Row],[Č. p.]],"/",Table2[[#This Row],[Č. or.]]),_xlfn.CONCAT(Table2[[#This Row],[Ulice]]," ",Table2[[#This Row],[Č. p.]]))</f>
        <v>Římská 1255/27</v>
      </c>
      <c r="K1867" t="s">
        <v>15733</v>
      </c>
      <c r="L1867">
        <v>1255</v>
      </c>
      <c r="M1867">
        <v>27</v>
      </c>
      <c r="N1867" t="s">
        <v>2303</v>
      </c>
      <c r="O1867" t="s">
        <v>2302</v>
      </c>
      <c r="P1867" t="s">
        <v>77170</v>
      </c>
      <c r="Q1867" t="s">
        <v>3629</v>
      </c>
      <c r="R1867" t="s">
        <v>15734</v>
      </c>
      <c r="S1867" t="s">
        <v>15734</v>
      </c>
      <c r="T1867" t="s">
        <v>15735</v>
      </c>
      <c r="V1867" t="s">
        <v>15736</v>
      </c>
      <c r="W1867" t="s">
        <v>15737</v>
      </c>
      <c r="X1867" t="s">
        <v>15738</v>
      </c>
      <c r="Y1867" t="s">
        <v>3637</v>
      </c>
      <c r="Z1867" t="s">
        <v>37</v>
      </c>
      <c r="AA1867" t="s">
        <v>76799</v>
      </c>
      <c r="AB1867" t="s">
        <v>15729</v>
      </c>
      <c r="AC1867" t="s">
        <v>15730</v>
      </c>
      <c r="AD1867" t="s">
        <v>77008</v>
      </c>
      <c r="AE1867" t="s">
        <v>3640</v>
      </c>
    </row>
    <row r="1868" spans="1:31" x14ac:dyDescent="0.3">
      <c r="A1868" t="s">
        <v>81207</v>
      </c>
      <c r="B1868" t="s">
        <v>81208</v>
      </c>
      <c r="C1868" t="s">
        <v>187</v>
      </c>
      <c r="D1868" t="s">
        <v>2299</v>
      </c>
      <c r="E1868" t="s">
        <v>76797</v>
      </c>
      <c r="F1868" t="s">
        <v>3626</v>
      </c>
      <c r="G1868" t="s">
        <v>15739</v>
      </c>
      <c r="H1868" t="s">
        <v>12264</v>
      </c>
      <c r="I1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8" t="str">
        <f>IF(Table2[[#This Row],[Č. or.]],_xlfn.CONCAT(Table2[[#This Row],[Ulice]]," ",Table2[[#This Row],[Č. p.]],"/",Table2[[#This Row],[Č. or.]]),_xlfn.CONCAT(Table2[[#This Row],[Ulice]]," ",Table2[[#This Row],[Č. p.]]))</f>
        <v>Slovenská 1726/27</v>
      </c>
      <c r="K1868" t="s">
        <v>4003</v>
      </c>
      <c r="L1868">
        <v>1726</v>
      </c>
      <c r="M1868">
        <v>27</v>
      </c>
      <c r="N1868" t="s">
        <v>2303</v>
      </c>
      <c r="O1868" t="s">
        <v>2302</v>
      </c>
      <c r="P1868" t="s">
        <v>77170</v>
      </c>
      <c r="Q1868" t="s">
        <v>3629</v>
      </c>
      <c r="R1868" t="s">
        <v>15740</v>
      </c>
      <c r="T1868" t="s">
        <v>15741</v>
      </c>
      <c r="V1868" t="s">
        <v>15742</v>
      </c>
      <c r="W1868" t="s">
        <v>15743</v>
      </c>
      <c r="X1868" t="s">
        <v>15744</v>
      </c>
      <c r="Y1868" t="s">
        <v>3637</v>
      </c>
      <c r="Z1868" t="s">
        <v>37</v>
      </c>
      <c r="AA1868" t="s">
        <v>76799</v>
      </c>
      <c r="AB1868" t="s">
        <v>15729</v>
      </c>
      <c r="AC1868" t="s">
        <v>15730</v>
      </c>
      <c r="AD1868" t="s">
        <v>77008</v>
      </c>
      <c r="AE1868" t="s">
        <v>3640</v>
      </c>
    </row>
    <row r="1869" spans="1:31" x14ac:dyDescent="0.3">
      <c r="A1869" t="s">
        <v>81209</v>
      </c>
      <c r="B1869" t="s">
        <v>81210</v>
      </c>
      <c r="C1869" t="s">
        <v>187</v>
      </c>
      <c r="D1869" t="s">
        <v>2299</v>
      </c>
      <c r="E1869" t="s">
        <v>76797</v>
      </c>
      <c r="F1869" t="s">
        <v>3626</v>
      </c>
      <c r="G1869" t="s">
        <v>15745</v>
      </c>
      <c r="H1869" t="s">
        <v>12264</v>
      </c>
      <c r="I1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69" t="str">
        <f>IF(Table2[[#This Row],[Č. or.]],_xlfn.CONCAT(Table2[[#This Row],[Ulice]]," ",Table2[[#This Row],[Č. p.]],"/",Table2[[#This Row],[Č. or.]]),_xlfn.CONCAT(Table2[[#This Row],[Ulice]]," ",Table2[[#This Row],[Č. p.]]))</f>
        <v>Viničná 440/1</v>
      </c>
      <c r="K1869" t="s">
        <v>5809</v>
      </c>
      <c r="L1869">
        <v>440</v>
      </c>
      <c r="M1869">
        <v>1</v>
      </c>
      <c r="N1869" t="s">
        <v>2303</v>
      </c>
      <c r="O1869" t="s">
        <v>1161</v>
      </c>
      <c r="P1869" t="s">
        <v>77524</v>
      </c>
      <c r="Q1869" t="s">
        <v>3629</v>
      </c>
      <c r="R1869" t="s">
        <v>15746</v>
      </c>
      <c r="T1869" t="s">
        <v>15747</v>
      </c>
      <c r="V1869" t="s">
        <v>15748</v>
      </c>
      <c r="W1869" t="s">
        <v>15749</v>
      </c>
      <c r="X1869" t="s">
        <v>15750</v>
      </c>
      <c r="Y1869" t="s">
        <v>3725</v>
      </c>
      <c r="Z1869" t="s">
        <v>37</v>
      </c>
      <c r="AA1869" t="s">
        <v>76799</v>
      </c>
      <c r="AB1869" t="s">
        <v>15729</v>
      </c>
      <c r="AC1869" t="s">
        <v>15730</v>
      </c>
      <c r="AD1869" t="s">
        <v>77008</v>
      </c>
      <c r="AE1869" t="s">
        <v>3640</v>
      </c>
    </row>
    <row r="1870" spans="1:31" x14ac:dyDescent="0.3">
      <c r="A1870" t="s">
        <v>81211</v>
      </c>
      <c r="B1870" t="s">
        <v>81212</v>
      </c>
      <c r="C1870" t="s">
        <v>187</v>
      </c>
      <c r="D1870" t="s">
        <v>2299</v>
      </c>
      <c r="E1870" t="s">
        <v>76797</v>
      </c>
      <c r="F1870" t="s">
        <v>3626</v>
      </c>
      <c r="G1870" t="s">
        <v>15751</v>
      </c>
      <c r="H1870" t="s">
        <v>15752</v>
      </c>
      <c r="I1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s internátní péčí</v>
      </c>
      <c r="J1870" t="str">
        <f>IF(Table2[[#This Row],[Č. or.]],_xlfn.CONCAT(Table2[[#This Row],[Ulice]]," ",Table2[[#This Row],[Č. p.]],"/",Table2[[#This Row],[Č. or.]]),_xlfn.CONCAT(Table2[[#This Row],[Ulice]]," ",Table2[[#This Row],[Č. p.]]))</f>
        <v>Španělská 1778/16</v>
      </c>
      <c r="K1870" t="s">
        <v>15753</v>
      </c>
      <c r="L1870">
        <v>1778</v>
      </c>
      <c r="M1870">
        <v>16</v>
      </c>
      <c r="N1870" t="s">
        <v>2303</v>
      </c>
      <c r="O1870" t="s">
        <v>2302</v>
      </c>
      <c r="P1870" t="s">
        <v>77170</v>
      </c>
      <c r="Q1870" t="s">
        <v>3629</v>
      </c>
      <c r="R1870" t="s">
        <v>15754</v>
      </c>
      <c r="T1870" t="s">
        <v>15755</v>
      </c>
      <c r="V1870" t="s">
        <v>15756</v>
      </c>
      <c r="W1870" t="s">
        <v>15757</v>
      </c>
      <c r="X1870" t="s">
        <v>15758</v>
      </c>
      <c r="Y1870" t="s">
        <v>3637</v>
      </c>
      <c r="Z1870" t="s">
        <v>37</v>
      </c>
      <c r="AA1870" t="s">
        <v>76799</v>
      </c>
      <c r="AB1870" t="s">
        <v>15729</v>
      </c>
      <c r="AC1870" t="s">
        <v>15730</v>
      </c>
      <c r="AD1870" t="s">
        <v>77008</v>
      </c>
      <c r="AE1870" t="s">
        <v>3640</v>
      </c>
    </row>
    <row r="1871" spans="1:31" x14ac:dyDescent="0.3">
      <c r="A1871" t="s">
        <v>81213</v>
      </c>
      <c r="B1871" t="s">
        <v>81214</v>
      </c>
      <c r="C1871" t="s">
        <v>187</v>
      </c>
      <c r="D1871" t="s">
        <v>2299</v>
      </c>
      <c r="E1871" t="s">
        <v>76797</v>
      </c>
      <c r="F1871" t="s">
        <v>3626</v>
      </c>
      <c r="G1871" t="s">
        <v>15759</v>
      </c>
      <c r="H1871" t="s">
        <v>15760</v>
      </c>
      <c r="I1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"Trojlístek"</v>
      </c>
      <c r="J1871" t="str">
        <f>IF(Table2[[#This Row],[Č. or.]],_xlfn.CONCAT(Table2[[#This Row],[Ulice]]," ",Table2[[#This Row],[Č. p.]],"/",Table2[[#This Row],[Č. or.]]),_xlfn.CONCAT(Table2[[#This Row],[Ulice]]," ",Table2[[#This Row],[Č. p.]]))</f>
        <v>Kladská 2187/25</v>
      </c>
      <c r="K1871" t="s">
        <v>7652</v>
      </c>
      <c r="L1871">
        <v>2187</v>
      </c>
      <c r="M1871">
        <v>25</v>
      </c>
      <c r="N1871" t="s">
        <v>2303</v>
      </c>
      <c r="O1871" t="s">
        <v>2302</v>
      </c>
      <c r="P1871" t="s">
        <v>77170</v>
      </c>
      <c r="Q1871" t="s">
        <v>3629</v>
      </c>
      <c r="R1871" t="s">
        <v>15761</v>
      </c>
      <c r="S1871" t="s">
        <v>15761</v>
      </c>
      <c r="T1871" t="s">
        <v>15762</v>
      </c>
      <c r="V1871" t="s">
        <v>15763</v>
      </c>
      <c r="W1871" t="s">
        <v>15764</v>
      </c>
      <c r="X1871" t="s">
        <v>15765</v>
      </c>
      <c r="Y1871" t="s">
        <v>3637</v>
      </c>
      <c r="Z1871" t="s">
        <v>37</v>
      </c>
      <c r="AA1871" t="s">
        <v>76799</v>
      </c>
      <c r="AB1871" t="s">
        <v>15729</v>
      </c>
      <c r="AC1871" t="s">
        <v>15730</v>
      </c>
      <c r="AD1871" t="s">
        <v>77008</v>
      </c>
      <c r="AE1871" t="s">
        <v>3640</v>
      </c>
    </row>
    <row r="1872" spans="1:31" x14ac:dyDescent="0.3">
      <c r="A1872" t="s">
        <v>81215</v>
      </c>
      <c r="B1872" t="s">
        <v>81216</v>
      </c>
      <c r="C1872" t="s">
        <v>187</v>
      </c>
      <c r="D1872" t="s">
        <v>2299</v>
      </c>
      <c r="E1872" t="s">
        <v>76797</v>
      </c>
      <c r="F1872" t="s">
        <v>3626</v>
      </c>
      <c r="G1872" t="s">
        <v>15766</v>
      </c>
      <c r="H1872" t="s">
        <v>12264</v>
      </c>
      <c r="I1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</v>
      </c>
      <c r="J1872" t="str">
        <f>IF(Table2[[#This Row],[Č. or.]],_xlfn.CONCAT(Table2[[#This Row],[Ulice]]," ",Table2[[#This Row],[Č. p.]],"/",Table2[[#This Row],[Č. or.]]),_xlfn.CONCAT(Table2[[#This Row],[Ulice]]," ",Table2[[#This Row],[Č. p.]]))</f>
        <v>Šumavská 920/37</v>
      </c>
      <c r="K1872" t="s">
        <v>13228</v>
      </c>
      <c r="L1872">
        <v>920</v>
      </c>
      <c r="M1872">
        <v>37</v>
      </c>
      <c r="N1872" t="s">
        <v>2303</v>
      </c>
      <c r="O1872" t="s">
        <v>2302</v>
      </c>
      <c r="P1872" t="s">
        <v>77170</v>
      </c>
      <c r="Q1872" t="s">
        <v>3629</v>
      </c>
      <c r="R1872" t="s">
        <v>15767</v>
      </c>
      <c r="S1872" t="s">
        <v>15768</v>
      </c>
      <c r="T1872" t="s">
        <v>15769</v>
      </c>
      <c r="V1872" t="s">
        <v>15770</v>
      </c>
      <c r="W1872" t="s">
        <v>15771</v>
      </c>
      <c r="X1872" t="s">
        <v>15772</v>
      </c>
      <c r="Y1872" t="s">
        <v>3637</v>
      </c>
      <c r="Z1872" t="s">
        <v>37</v>
      </c>
      <c r="AA1872" t="s">
        <v>76799</v>
      </c>
      <c r="AB1872" t="s">
        <v>15729</v>
      </c>
      <c r="AC1872" t="s">
        <v>15730</v>
      </c>
      <c r="AD1872" t="s">
        <v>77008</v>
      </c>
      <c r="AE1872" t="s">
        <v>3640</v>
      </c>
    </row>
    <row r="1873" spans="1:31" x14ac:dyDescent="0.3">
      <c r="A1873" t="s">
        <v>81217</v>
      </c>
      <c r="B1873" t="s">
        <v>81218</v>
      </c>
      <c r="C1873" t="s">
        <v>187</v>
      </c>
      <c r="D1873" t="s">
        <v>2299</v>
      </c>
      <c r="E1873" t="s">
        <v>76797</v>
      </c>
      <c r="F1873" t="s">
        <v>3626</v>
      </c>
      <c r="G1873" t="s">
        <v>15773</v>
      </c>
      <c r="H1873" t="s">
        <v>15774</v>
      </c>
      <c r="I1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škola, Fakultní škola PedF UK</v>
      </c>
      <c r="J1873" t="str">
        <f>IF(Table2[[#This Row],[Č. or.]],_xlfn.CONCAT(Table2[[#This Row],[Ulice]]," ",Table2[[#This Row],[Č. p.]],"/",Table2[[#This Row],[Č. or.]]),_xlfn.CONCAT(Table2[[#This Row],[Ulice]]," ",Table2[[#This Row],[Č. p.]]))</f>
        <v>Slovenská 1726/27</v>
      </c>
      <c r="K1873" t="s">
        <v>4003</v>
      </c>
      <c r="L1873">
        <v>1726</v>
      </c>
      <c r="M1873">
        <v>27</v>
      </c>
      <c r="N1873" t="s">
        <v>2303</v>
      </c>
      <c r="O1873" t="s">
        <v>2302</v>
      </c>
      <c r="P1873" t="s">
        <v>77170</v>
      </c>
      <c r="Q1873" t="s">
        <v>3629</v>
      </c>
      <c r="R1873" t="s">
        <v>15775</v>
      </c>
      <c r="S1873" t="s">
        <v>15776</v>
      </c>
      <c r="T1873" t="s">
        <v>15777</v>
      </c>
      <c r="U1873" t="s">
        <v>15778</v>
      </c>
      <c r="V1873" t="s">
        <v>15779</v>
      </c>
      <c r="W1873" t="s">
        <v>15780</v>
      </c>
      <c r="X1873" t="s">
        <v>15781</v>
      </c>
      <c r="Y1873" t="s">
        <v>4352</v>
      </c>
      <c r="Z1873" t="s">
        <v>37</v>
      </c>
      <c r="AA1873" t="s">
        <v>76799</v>
      </c>
      <c r="AB1873" t="s">
        <v>15729</v>
      </c>
      <c r="AC1873" t="s">
        <v>15730</v>
      </c>
      <c r="AD1873" t="s">
        <v>77008</v>
      </c>
      <c r="AE1873" t="s">
        <v>3640</v>
      </c>
    </row>
    <row r="1874" spans="1:31" x14ac:dyDescent="0.3">
      <c r="A1874" t="s">
        <v>81219</v>
      </c>
      <c r="B1874" t="s">
        <v>81220</v>
      </c>
      <c r="C1874" t="s">
        <v>187</v>
      </c>
      <c r="D1874" t="s">
        <v>2299</v>
      </c>
      <c r="E1874" t="s">
        <v>76797</v>
      </c>
      <c r="F1874" t="s">
        <v>3626</v>
      </c>
      <c r="G1874" t="s">
        <v>15782</v>
      </c>
      <c r="H1874" t="s">
        <v>10950</v>
      </c>
      <c r="I1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4" t="str">
        <f>IF(Table2[[#This Row],[Č. or.]],_xlfn.CONCAT(Table2[[#This Row],[Ulice]]," ",Table2[[#This Row],[Č. p.]],"/",Table2[[#This Row],[Č. or.]]),_xlfn.CONCAT(Table2[[#This Row],[Ulice]]," ",Table2[[#This Row],[Č. p.]]))</f>
        <v>Jana Masaryka 400/21</v>
      </c>
      <c r="K1874" t="s">
        <v>1069</v>
      </c>
      <c r="L1874">
        <v>400</v>
      </c>
      <c r="M1874">
        <v>21</v>
      </c>
      <c r="N1874" t="s">
        <v>2303</v>
      </c>
      <c r="O1874" t="s">
        <v>2302</v>
      </c>
      <c r="P1874" t="s">
        <v>77170</v>
      </c>
      <c r="Q1874" t="s">
        <v>3629</v>
      </c>
      <c r="R1874" t="s">
        <v>15783</v>
      </c>
      <c r="T1874" t="s">
        <v>15784</v>
      </c>
      <c r="U1874" t="s">
        <v>15785</v>
      </c>
      <c r="V1874" t="s">
        <v>15786</v>
      </c>
      <c r="W1874" t="s">
        <v>15787</v>
      </c>
      <c r="X1874" t="s">
        <v>15788</v>
      </c>
      <c r="Y1874" t="s">
        <v>4013</v>
      </c>
      <c r="Z1874" t="s">
        <v>37</v>
      </c>
      <c r="AA1874" t="s">
        <v>76799</v>
      </c>
      <c r="AB1874" t="s">
        <v>15729</v>
      </c>
      <c r="AC1874" t="s">
        <v>15730</v>
      </c>
      <c r="AD1874" t="s">
        <v>77008</v>
      </c>
      <c r="AE1874" t="s">
        <v>3640</v>
      </c>
    </row>
    <row r="1875" spans="1:31" x14ac:dyDescent="0.3">
      <c r="A1875" t="s">
        <v>81221</v>
      </c>
      <c r="B1875" t="s">
        <v>81222</v>
      </c>
      <c r="C1875" t="s">
        <v>187</v>
      </c>
      <c r="D1875" t="s">
        <v>2299</v>
      </c>
      <c r="E1875" t="s">
        <v>76797</v>
      </c>
      <c r="F1875" t="s">
        <v>3626</v>
      </c>
      <c r="G1875" t="s">
        <v>15789</v>
      </c>
      <c r="H1875" t="s">
        <v>15790</v>
      </c>
      <c r="I1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mateřská škola</v>
      </c>
      <c r="J1875" t="str">
        <f>IF(Table2[[#This Row],[Č. or.]],_xlfn.CONCAT(Table2[[#This Row],[Ulice]]," ",Table2[[#This Row],[Č. p.]],"/",Table2[[#This Row],[Č. or.]]),_xlfn.CONCAT(Table2[[#This Row],[Ulice]]," ",Table2[[#This Row],[Č. p.]]))</f>
        <v>Na Smetance 505/1</v>
      </c>
      <c r="K1875" t="s">
        <v>15791</v>
      </c>
      <c r="L1875">
        <v>505</v>
      </c>
      <c r="M1875">
        <v>1</v>
      </c>
      <c r="N1875" t="s">
        <v>2303</v>
      </c>
      <c r="O1875" t="s">
        <v>2302</v>
      </c>
      <c r="P1875" t="s">
        <v>77170</v>
      </c>
      <c r="Q1875" t="s">
        <v>3629</v>
      </c>
      <c r="R1875" t="s">
        <v>15792</v>
      </c>
      <c r="S1875" t="s">
        <v>15793</v>
      </c>
      <c r="T1875" t="s">
        <v>15794</v>
      </c>
      <c r="V1875" t="s">
        <v>15795</v>
      </c>
      <c r="W1875" t="s">
        <v>15796</v>
      </c>
      <c r="X1875" t="s">
        <v>15797</v>
      </c>
      <c r="Y1875" t="s">
        <v>4188</v>
      </c>
      <c r="Z1875" t="s">
        <v>37</v>
      </c>
      <c r="AA1875" t="s">
        <v>76799</v>
      </c>
      <c r="AB1875" t="s">
        <v>15729</v>
      </c>
      <c r="AC1875" t="s">
        <v>15730</v>
      </c>
      <c r="AD1875" t="s">
        <v>77008</v>
      </c>
      <c r="AE1875" t="s">
        <v>3640</v>
      </c>
    </row>
    <row r="1876" spans="1:31" x14ac:dyDescent="0.3">
      <c r="A1876" t="s">
        <v>81223</v>
      </c>
      <c r="B1876" t="s">
        <v>81224</v>
      </c>
      <c r="C1876" t="s">
        <v>187</v>
      </c>
      <c r="D1876" t="s">
        <v>2299</v>
      </c>
      <c r="E1876" t="s">
        <v>76797</v>
      </c>
      <c r="F1876" t="s">
        <v>3626</v>
      </c>
      <c r="G1876" t="s">
        <v>15798</v>
      </c>
      <c r="H1876" t="s">
        <v>10950</v>
      </c>
      <c r="I1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6" t="str">
        <f>IF(Table2[[#This Row],[Č. or.]],_xlfn.CONCAT(Table2[[#This Row],[Ulice]]," ",Table2[[#This Row],[Č. p.]],"/",Table2[[#This Row],[Č. or.]]),_xlfn.CONCAT(Table2[[#This Row],[Ulice]]," ",Table2[[#This Row],[Č. p.]]))</f>
        <v>Sázavská 830/5</v>
      </c>
      <c r="K1876" t="s">
        <v>2330</v>
      </c>
      <c r="L1876">
        <v>830</v>
      </c>
      <c r="M1876">
        <v>5</v>
      </c>
      <c r="N1876" t="s">
        <v>2303</v>
      </c>
      <c r="O1876" t="s">
        <v>2302</v>
      </c>
      <c r="P1876" t="s">
        <v>77170</v>
      </c>
      <c r="Q1876" t="s">
        <v>3629</v>
      </c>
      <c r="R1876" t="s">
        <v>15799</v>
      </c>
      <c r="S1876" t="s">
        <v>15800</v>
      </c>
      <c r="T1876" t="s">
        <v>15801</v>
      </c>
      <c r="U1876" t="s">
        <v>15802</v>
      </c>
      <c r="V1876" t="s">
        <v>15803</v>
      </c>
      <c r="W1876" t="s">
        <v>15804</v>
      </c>
      <c r="X1876" t="s">
        <v>15805</v>
      </c>
      <c r="Y1876" t="s">
        <v>4352</v>
      </c>
      <c r="Z1876" t="s">
        <v>37</v>
      </c>
      <c r="AA1876" t="s">
        <v>76799</v>
      </c>
      <c r="AB1876" t="s">
        <v>15729</v>
      </c>
      <c r="AC1876" t="s">
        <v>15730</v>
      </c>
      <c r="AD1876" t="s">
        <v>77008</v>
      </c>
      <c r="AE1876" t="s">
        <v>3640</v>
      </c>
    </row>
    <row r="1877" spans="1:31" x14ac:dyDescent="0.3">
      <c r="A1877" t="s">
        <v>81225</v>
      </c>
      <c r="B1877" t="s">
        <v>81226</v>
      </c>
      <c r="C1877" t="s">
        <v>187</v>
      </c>
      <c r="D1877" t="s">
        <v>2299</v>
      </c>
      <c r="E1877" t="s">
        <v>76797</v>
      </c>
      <c r="F1877" t="s">
        <v>3626</v>
      </c>
      <c r="G1877" t="s">
        <v>15806</v>
      </c>
      <c r="H1877" t="s">
        <v>10950</v>
      </c>
      <c r="I1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77" t="str">
        <f>IF(Table2[[#This Row],[Č. or.]],_xlfn.CONCAT(Table2[[#This Row],[Ulice]]," ",Table2[[#This Row],[Č. p.]],"/",Table2[[#This Row],[Č. or.]]),_xlfn.CONCAT(Table2[[#This Row],[Ulice]]," ",Table2[[#This Row],[Č. p.]]))</f>
        <v>Botičská 130/8</v>
      </c>
      <c r="K1877" t="s">
        <v>2321</v>
      </c>
      <c r="L1877">
        <v>130</v>
      </c>
      <c r="M1877">
        <v>8</v>
      </c>
      <c r="N1877" t="s">
        <v>2303</v>
      </c>
      <c r="O1877" t="s">
        <v>2340</v>
      </c>
      <c r="P1877" t="s">
        <v>77524</v>
      </c>
      <c r="Q1877" t="s">
        <v>3629</v>
      </c>
      <c r="R1877" t="s">
        <v>15807</v>
      </c>
      <c r="S1877" t="s">
        <v>15808</v>
      </c>
      <c r="T1877" t="s">
        <v>15809</v>
      </c>
      <c r="U1877" t="s">
        <v>15810</v>
      </c>
      <c r="V1877" t="s">
        <v>15811</v>
      </c>
      <c r="W1877" t="s">
        <v>15812</v>
      </c>
      <c r="X1877" t="s">
        <v>1037</v>
      </c>
      <c r="Y1877" t="s">
        <v>4352</v>
      </c>
      <c r="Z1877" t="s">
        <v>37</v>
      </c>
      <c r="AA1877" t="s">
        <v>76799</v>
      </c>
      <c r="AB1877" t="s">
        <v>15729</v>
      </c>
      <c r="AC1877" t="s">
        <v>15730</v>
      </c>
      <c r="AD1877" t="s">
        <v>77008</v>
      </c>
      <c r="AE1877" t="s">
        <v>3640</v>
      </c>
    </row>
    <row r="1878" spans="1:31" x14ac:dyDescent="0.3">
      <c r="A1878" t="s">
        <v>81227</v>
      </c>
      <c r="B1878" t="s">
        <v>81228</v>
      </c>
      <c r="C1878" t="s">
        <v>187</v>
      </c>
      <c r="D1878" t="s">
        <v>2299</v>
      </c>
      <c r="E1878" t="s">
        <v>76797</v>
      </c>
      <c r="F1878" t="s">
        <v>3626</v>
      </c>
      <c r="G1878" t="s">
        <v>15813</v>
      </c>
      <c r="H1878" t="s">
        <v>15814</v>
      </c>
      <c r="I1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ZŠ s RVJ, Fakultní škola PedF UK</v>
      </c>
      <c r="J1878" t="str">
        <f>IF(Table2[[#This Row],[Č. or.]],_xlfn.CONCAT(Table2[[#This Row],[Ulice]]," ",Table2[[#This Row],[Č. p.]],"/",Table2[[#This Row],[Č. or.]]),_xlfn.CONCAT(Table2[[#This Row],[Ulice]]," ",Table2[[#This Row],[Č. p.]]))</f>
        <v>Kladská 1201/1</v>
      </c>
      <c r="K1878" t="s">
        <v>7652</v>
      </c>
      <c r="L1878">
        <v>1201</v>
      </c>
      <c r="M1878">
        <v>1</v>
      </c>
      <c r="N1878" t="s">
        <v>2303</v>
      </c>
      <c r="O1878" t="s">
        <v>2302</v>
      </c>
      <c r="P1878" t="s">
        <v>77170</v>
      </c>
      <c r="Q1878" t="s">
        <v>3629</v>
      </c>
      <c r="R1878" t="s">
        <v>15815</v>
      </c>
      <c r="S1878" t="s">
        <v>15816</v>
      </c>
      <c r="T1878" t="s">
        <v>15817</v>
      </c>
      <c r="U1878" t="s">
        <v>15818</v>
      </c>
      <c r="V1878" t="s">
        <v>15819</v>
      </c>
      <c r="W1878" t="s">
        <v>15820</v>
      </c>
      <c r="X1878" t="s">
        <v>15821</v>
      </c>
      <c r="Y1878" t="s">
        <v>4352</v>
      </c>
      <c r="Z1878" t="s">
        <v>37</v>
      </c>
      <c r="AA1878" t="s">
        <v>76799</v>
      </c>
      <c r="AB1878" t="s">
        <v>15729</v>
      </c>
      <c r="AC1878" t="s">
        <v>15730</v>
      </c>
      <c r="AD1878" t="s">
        <v>77008</v>
      </c>
      <c r="AE1878" t="s">
        <v>3640</v>
      </c>
    </row>
    <row r="1879" spans="1:31" x14ac:dyDescent="0.3">
      <c r="A1879" t="s">
        <v>81229</v>
      </c>
      <c r="B1879" t="s">
        <v>81230</v>
      </c>
      <c r="C1879" t="s">
        <v>187</v>
      </c>
      <c r="D1879" t="s">
        <v>2299</v>
      </c>
      <c r="E1879" t="s">
        <v>76797</v>
      </c>
      <c r="F1879" t="s">
        <v>3626</v>
      </c>
      <c r="G1879" t="s">
        <v>15822</v>
      </c>
      <c r="H1879" t="s">
        <v>11753</v>
      </c>
      <c r="I1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Mateřská škola</v>
      </c>
      <c r="J1879" t="str">
        <f>IF(Table2[[#This Row],[Č. or.]],_xlfn.CONCAT(Table2[[#This Row],[Ulice]]," ",Table2[[#This Row],[Č. p.]],"/",Table2[[#This Row],[Č. or.]]),_xlfn.CONCAT(Table2[[#This Row],[Ulice]]," ",Table2[[#This Row],[Č. p.]]))</f>
        <v>Resslova 308/10</v>
      </c>
      <c r="K1879" t="s">
        <v>4686</v>
      </c>
      <c r="L1879">
        <v>308</v>
      </c>
      <c r="M1879">
        <v>10</v>
      </c>
      <c r="N1879" t="s">
        <v>2303</v>
      </c>
      <c r="O1879" t="s">
        <v>1161</v>
      </c>
      <c r="P1879" t="s">
        <v>77170</v>
      </c>
      <c r="Q1879" t="s">
        <v>3629</v>
      </c>
      <c r="R1879" t="s">
        <v>15823</v>
      </c>
      <c r="S1879" t="s">
        <v>15824</v>
      </c>
      <c r="T1879" t="s">
        <v>15825</v>
      </c>
      <c r="U1879" t="s">
        <v>15826</v>
      </c>
      <c r="V1879" t="s">
        <v>15827</v>
      </c>
      <c r="W1879" t="s">
        <v>15828</v>
      </c>
      <c r="X1879" t="s">
        <v>15829</v>
      </c>
      <c r="Y1879" t="s">
        <v>4243</v>
      </c>
      <c r="Z1879" t="s">
        <v>37</v>
      </c>
      <c r="AA1879" t="s">
        <v>76799</v>
      </c>
      <c r="AB1879" t="s">
        <v>15729</v>
      </c>
      <c r="AC1879" t="s">
        <v>15730</v>
      </c>
      <c r="AD1879" t="s">
        <v>77008</v>
      </c>
      <c r="AE1879" t="s">
        <v>3640</v>
      </c>
    </row>
    <row r="1880" spans="1:31" x14ac:dyDescent="0.3">
      <c r="A1880" t="s">
        <v>81231</v>
      </c>
      <c r="B1880" t="s">
        <v>81232</v>
      </c>
      <c r="C1880" t="s">
        <v>187</v>
      </c>
      <c r="D1880" t="s">
        <v>2299</v>
      </c>
      <c r="E1880" t="s">
        <v>76797</v>
      </c>
      <c r="F1880" t="s">
        <v>3626</v>
      </c>
      <c r="G1880" t="s">
        <v>15830</v>
      </c>
      <c r="H1880" t="s">
        <v>10950</v>
      </c>
      <c r="I1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80" t="str">
        <f>IF(Table2[[#This Row],[Č. or.]],_xlfn.CONCAT(Table2[[#This Row],[Ulice]]," ",Table2[[#This Row],[Č. p.]],"/",Table2[[#This Row],[Č. or.]]),_xlfn.CONCAT(Table2[[#This Row],[Ulice]]," ",Table2[[#This Row],[Č. p.]]))</f>
        <v>Londýnská 782/34</v>
      </c>
      <c r="K1880" t="s">
        <v>15831</v>
      </c>
      <c r="L1880">
        <v>782</v>
      </c>
      <c r="M1880">
        <v>34</v>
      </c>
      <c r="N1880" t="s">
        <v>2303</v>
      </c>
      <c r="O1880" t="s">
        <v>2302</v>
      </c>
      <c r="P1880" t="s">
        <v>77170</v>
      </c>
      <c r="Q1880" t="s">
        <v>3629</v>
      </c>
      <c r="R1880" t="s">
        <v>15832</v>
      </c>
      <c r="S1880" t="s">
        <v>15833</v>
      </c>
      <c r="T1880" t="s">
        <v>15834</v>
      </c>
      <c r="U1880" t="s">
        <v>15835</v>
      </c>
      <c r="V1880" t="s">
        <v>15836</v>
      </c>
      <c r="W1880" t="s">
        <v>15837</v>
      </c>
      <c r="X1880" t="s">
        <v>15838</v>
      </c>
      <c r="Y1880" t="s">
        <v>4071</v>
      </c>
      <c r="Z1880" t="s">
        <v>37</v>
      </c>
      <c r="AA1880" t="s">
        <v>76799</v>
      </c>
      <c r="AB1880" t="s">
        <v>15729</v>
      </c>
      <c r="AC1880" t="s">
        <v>15730</v>
      </c>
      <c r="AD1880" t="s">
        <v>77008</v>
      </c>
      <c r="AE1880" t="s">
        <v>3640</v>
      </c>
    </row>
    <row r="1881" spans="1:31" x14ac:dyDescent="0.3">
      <c r="A1881" t="s">
        <v>81233</v>
      </c>
      <c r="B1881" t="s">
        <v>81234</v>
      </c>
      <c r="C1881" t="s">
        <v>187</v>
      </c>
      <c r="D1881" t="s">
        <v>2299</v>
      </c>
      <c r="E1881" t="s">
        <v>76797</v>
      </c>
      <c r="F1881" t="s">
        <v>3626</v>
      </c>
      <c r="G1881" t="s">
        <v>15839</v>
      </c>
      <c r="H1881" t="s">
        <v>15840</v>
      </c>
      <c r="I1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u svatého Štěpána</v>
      </c>
      <c r="J1881" t="str">
        <f>IF(Table2[[#This Row],[Č. or.]],_xlfn.CONCAT(Table2[[#This Row],[Ulice]]," ",Table2[[#This Row],[Č. p.]],"/",Table2[[#This Row],[Č. or.]]),_xlfn.CONCAT(Table2[[#This Row],[Ulice]]," ",Table2[[#This Row],[Č. p.]]))</f>
        <v>Štěpánská 1286/8</v>
      </c>
      <c r="K1881" t="s">
        <v>2167</v>
      </c>
      <c r="L1881">
        <v>1286</v>
      </c>
      <c r="M1881">
        <v>8</v>
      </c>
      <c r="N1881" t="s">
        <v>2303</v>
      </c>
      <c r="O1881" t="s">
        <v>1161</v>
      </c>
      <c r="P1881" t="s">
        <v>77170</v>
      </c>
      <c r="Q1881" t="s">
        <v>3629</v>
      </c>
      <c r="R1881" t="s">
        <v>15841</v>
      </c>
      <c r="S1881" t="s">
        <v>15842</v>
      </c>
      <c r="T1881" t="s">
        <v>15843</v>
      </c>
      <c r="U1881" t="s">
        <v>15844</v>
      </c>
      <c r="V1881" t="s">
        <v>15845</v>
      </c>
      <c r="W1881" t="s">
        <v>15846</v>
      </c>
      <c r="X1881" t="s">
        <v>15847</v>
      </c>
      <c r="Y1881" t="s">
        <v>15848</v>
      </c>
      <c r="Z1881" t="s">
        <v>37</v>
      </c>
      <c r="AA1881" t="s">
        <v>76799</v>
      </c>
      <c r="AB1881" t="s">
        <v>15729</v>
      </c>
      <c r="AC1881" t="s">
        <v>15730</v>
      </c>
      <c r="AD1881" t="s">
        <v>77008</v>
      </c>
      <c r="AE1881" t="s">
        <v>3640</v>
      </c>
    </row>
    <row r="1882" spans="1:31" x14ac:dyDescent="0.3">
      <c r="A1882" t="s">
        <v>81235</v>
      </c>
      <c r="B1882" t="s">
        <v>81236</v>
      </c>
      <c r="C1882" t="s">
        <v>187</v>
      </c>
      <c r="D1882" t="s">
        <v>2299</v>
      </c>
      <c r="E1882" t="s">
        <v>76797</v>
      </c>
      <c r="F1882" t="s">
        <v>3626</v>
      </c>
      <c r="G1882" t="s">
        <v>15849</v>
      </c>
      <c r="H1882" t="s">
        <v>10950</v>
      </c>
      <c r="I1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</v>
      </c>
      <c r="J1882" t="str">
        <f>IF(Table2[[#This Row],[Č. or.]],_xlfn.CONCAT(Table2[[#This Row],[Ulice]]," ",Table2[[#This Row],[Č. p.]],"/",Table2[[#This Row],[Č. or.]]),_xlfn.CONCAT(Table2[[#This Row],[Ulice]]," ",Table2[[#This Row],[Č. p.]]))</f>
        <v>Vratislavova 64/13</v>
      </c>
      <c r="K1882" t="s">
        <v>10912</v>
      </c>
      <c r="L1882">
        <v>64</v>
      </c>
      <c r="M1882">
        <v>13</v>
      </c>
      <c r="N1882" t="s">
        <v>2303</v>
      </c>
      <c r="O1882" t="s">
        <v>2340</v>
      </c>
      <c r="P1882" t="s">
        <v>77524</v>
      </c>
      <c r="Q1882" t="s">
        <v>3629</v>
      </c>
      <c r="R1882" t="s">
        <v>15850</v>
      </c>
      <c r="T1882" t="s">
        <v>15851</v>
      </c>
      <c r="U1882" t="s">
        <v>15852</v>
      </c>
      <c r="V1882" t="s">
        <v>15853</v>
      </c>
      <c r="W1882" t="s">
        <v>15854</v>
      </c>
      <c r="X1882" t="s">
        <v>15855</v>
      </c>
      <c r="Y1882" t="s">
        <v>4352</v>
      </c>
      <c r="Z1882" t="s">
        <v>37</v>
      </c>
      <c r="AA1882" t="s">
        <v>76799</v>
      </c>
      <c r="AB1882" t="s">
        <v>15729</v>
      </c>
      <c r="AC1882" t="s">
        <v>15730</v>
      </c>
      <c r="AD1882" t="s">
        <v>77008</v>
      </c>
      <c r="AE1882" t="s">
        <v>3640</v>
      </c>
    </row>
    <row r="1883" spans="1:31" x14ac:dyDescent="0.3">
      <c r="A1883" t="s">
        <v>81237</v>
      </c>
      <c r="B1883" t="s">
        <v>81238</v>
      </c>
      <c r="C1883" t="s">
        <v>187</v>
      </c>
      <c r="D1883" t="s">
        <v>2357</v>
      </c>
      <c r="E1883" t="s">
        <v>76797</v>
      </c>
      <c r="F1883" t="s">
        <v>3626</v>
      </c>
      <c r="G1883" t="s">
        <v>15856</v>
      </c>
      <c r="H1883" t="s">
        <v>12264</v>
      </c>
      <c r="I1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3" t="str">
        <f>IF(Table2[[#This Row],[Č. or.]],_xlfn.CONCAT(Table2[[#This Row],[Ulice]]," ",Table2[[#This Row],[Č. p.]],"/",Table2[[#This Row],[Č. or.]]),_xlfn.CONCAT(Table2[[#This Row],[Ulice]]," ",Table2[[#This Row],[Č. p.]]))</f>
        <v>Na vrcholu 1955/1</v>
      </c>
      <c r="K1883" t="s">
        <v>15857</v>
      </c>
      <c r="L1883">
        <v>1955</v>
      </c>
      <c r="M1883">
        <v>1</v>
      </c>
      <c r="N1883" t="s">
        <v>2360</v>
      </c>
      <c r="O1883" t="s">
        <v>1323</v>
      </c>
      <c r="P1883" t="s">
        <v>77171</v>
      </c>
      <c r="Q1883" t="s">
        <v>3629</v>
      </c>
      <c r="R1883" t="s">
        <v>15858</v>
      </c>
      <c r="S1883" t="s">
        <v>15859</v>
      </c>
      <c r="T1883" t="s">
        <v>15860</v>
      </c>
      <c r="V1883" t="s">
        <v>15861</v>
      </c>
      <c r="W1883" t="s">
        <v>15862</v>
      </c>
      <c r="X1883" t="s">
        <v>15863</v>
      </c>
      <c r="Y1883" t="s">
        <v>3725</v>
      </c>
      <c r="Z1883" t="s">
        <v>37</v>
      </c>
      <c r="AA1883" t="s">
        <v>76799</v>
      </c>
      <c r="AB1883" t="s">
        <v>15864</v>
      </c>
      <c r="AC1883" t="s">
        <v>15865</v>
      </c>
      <c r="AD1883" t="s">
        <v>77008</v>
      </c>
      <c r="AE1883" t="s">
        <v>3640</v>
      </c>
    </row>
    <row r="1884" spans="1:31" x14ac:dyDescent="0.3">
      <c r="A1884" t="s">
        <v>81239</v>
      </c>
      <c r="B1884" t="s">
        <v>81240</v>
      </c>
      <c r="C1884" t="s">
        <v>187</v>
      </c>
      <c r="D1884" t="s">
        <v>2357</v>
      </c>
      <c r="E1884" t="s">
        <v>76797</v>
      </c>
      <c r="F1884" t="s">
        <v>3626</v>
      </c>
      <c r="G1884" t="s">
        <v>15866</v>
      </c>
      <c r="H1884" t="s">
        <v>12264</v>
      </c>
      <c r="I1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4" t="str">
        <f>IF(Table2[[#This Row],[Č. or.]],_xlfn.CONCAT(Table2[[#This Row],[Ulice]]," ",Table2[[#This Row],[Č. p.]],"/",Table2[[#This Row],[Č. or.]]),_xlfn.CONCAT(Table2[[#This Row],[Ulice]]," ",Table2[[#This Row],[Č. p.]]))</f>
        <v>Na Balkáně 2590/74</v>
      </c>
      <c r="K1884" t="s">
        <v>13371</v>
      </c>
      <c r="L1884">
        <v>2590</v>
      </c>
      <c r="M1884">
        <v>74</v>
      </c>
      <c r="N1884" t="s">
        <v>2360</v>
      </c>
      <c r="O1884" t="s">
        <v>1323</v>
      </c>
      <c r="P1884" t="s">
        <v>77171</v>
      </c>
      <c r="Q1884" t="s">
        <v>3629</v>
      </c>
      <c r="R1884" t="s">
        <v>15867</v>
      </c>
      <c r="S1884" t="s">
        <v>15867</v>
      </c>
      <c r="T1884" t="s">
        <v>15868</v>
      </c>
      <c r="V1884" t="s">
        <v>15869</v>
      </c>
      <c r="W1884" t="s">
        <v>15870</v>
      </c>
      <c r="X1884" t="s">
        <v>15871</v>
      </c>
      <c r="Y1884" t="s">
        <v>3637</v>
      </c>
      <c r="Z1884" t="s">
        <v>37</v>
      </c>
      <c r="AA1884" t="s">
        <v>76799</v>
      </c>
      <c r="AD1884" t="s">
        <v>77008</v>
      </c>
      <c r="AE1884" t="s">
        <v>3640</v>
      </c>
    </row>
    <row r="1885" spans="1:31" x14ac:dyDescent="0.3">
      <c r="A1885" t="s">
        <v>81241</v>
      </c>
      <c r="B1885" t="s">
        <v>81242</v>
      </c>
      <c r="C1885" t="s">
        <v>187</v>
      </c>
      <c r="D1885" t="s">
        <v>2357</v>
      </c>
      <c r="E1885" t="s">
        <v>76797</v>
      </c>
      <c r="F1885" t="s">
        <v>3626</v>
      </c>
      <c r="G1885" t="s">
        <v>15872</v>
      </c>
      <c r="H1885" t="s">
        <v>12264</v>
      </c>
      <c r="I1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5" t="str">
        <f>IF(Table2[[#This Row],[Č. or.]],_xlfn.CONCAT(Table2[[#This Row],[Ulice]]," ",Table2[[#This Row],[Č. p.]],"/",Table2[[#This Row],[Č. or.]]),_xlfn.CONCAT(Table2[[#This Row],[Ulice]]," ",Table2[[#This Row],[Č. p.]]))</f>
        <v>Sudoměřská 1137/54</v>
      </c>
      <c r="K1885" t="s">
        <v>15873</v>
      </c>
      <c r="L1885">
        <v>1137</v>
      </c>
      <c r="M1885">
        <v>54</v>
      </c>
      <c r="N1885" t="s">
        <v>2360</v>
      </c>
      <c r="O1885" t="s">
        <v>1323</v>
      </c>
      <c r="P1885" t="s">
        <v>77171</v>
      </c>
      <c r="Q1885" t="s">
        <v>3629</v>
      </c>
      <c r="R1885" t="s">
        <v>15874</v>
      </c>
      <c r="S1885" t="s">
        <v>15874</v>
      </c>
      <c r="T1885" t="s">
        <v>15875</v>
      </c>
      <c r="W1885" t="s">
        <v>15876</v>
      </c>
      <c r="X1885" t="s">
        <v>15877</v>
      </c>
      <c r="Y1885" t="s">
        <v>3637</v>
      </c>
      <c r="Z1885" t="s">
        <v>37</v>
      </c>
      <c r="AA1885" t="s">
        <v>76799</v>
      </c>
      <c r="AB1885" t="s">
        <v>15864</v>
      </c>
      <c r="AC1885" t="s">
        <v>15865</v>
      </c>
      <c r="AD1885" t="s">
        <v>77008</v>
      </c>
      <c r="AE1885" t="s">
        <v>3640</v>
      </c>
    </row>
    <row r="1886" spans="1:31" x14ac:dyDescent="0.3">
      <c r="A1886" t="s">
        <v>81243</v>
      </c>
      <c r="B1886" t="s">
        <v>81244</v>
      </c>
      <c r="C1886" t="s">
        <v>187</v>
      </c>
      <c r="D1886" t="s">
        <v>2357</v>
      </c>
      <c r="E1886" t="s">
        <v>76797</v>
      </c>
      <c r="F1886" t="s">
        <v>3626</v>
      </c>
      <c r="G1886" t="s">
        <v>15878</v>
      </c>
      <c r="H1886" t="s">
        <v>15879</v>
      </c>
      <c r="I1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Waldorfská MŠ</v>
      </c>
      <c r="J1886" t="str">
        <f>IF(Table2[[#This Row],[Č. or.]],_xlfn.CONCAT(Table2[[#This Row],[Ulice]]," ",Table2[[#This Row],[Č. p.]],"/",Table2[[#This Row],[Č. or.]]),_xlfn.CONCAT(Table2[[#This Row],[Ulice]]," ",Table2[[#This Row],[Č. p.]]))</f>
        <v>Hartigova 2497/240</v>
      </c>
      <c r="K1886" t="s">
        <v>15880</v>
      </c>
      <c r="L1886">
        <v>2497</v>
      </c>
      <c r="M1886">
        <v>240</v>
      </c>
      <c r="N1886" t="s">
        <v>2360</v>
      </c>
      <c r="O1886" t="s">
        <v>1323</v>
      </c>
      <c r="P1886" t="s">
        <v>77171</v>
      </c>
      <c r="Q1886" t="s">
        <v>3629</v>
      </c>
      <c r="R1886" t="s">
        <v>15881</v>
      </c>
      <c r="T1886" t="s">
        <v>15882</v>
      </c>
      <c r="V1886" t="s">
        <v>15883</v>
      </c>
      <c r="W1886" t="s">
        <v>15884</v>
      </c>
      <c r="X1886" t="s">
        <v>15885</v>
      </c>
      <c r="Y1886" t="s">
        <v>3637</v>
      </c>
      <c r="Z1886" t="s">
        <v>37</v>
      </c>
      <c r="AA1886" t="s">
        <v>76799</v>
      </c>
      <c r="AB1886" t="s">
        <v>15864</v>
      </c>
      <c r="AC1886" t="s">
        <v>15865</v>
      </c>
      <c r="AD1886" t="s">
        <v>77008</v>
      </c>
      <c r="AE1886" t="s">
        <v>3640</v>
      </c>
    </row>
    <row r="1887" spans="1:31" x14ac:dyDescent="0.3">
      <c r="A1887" t="s">
        <v>81245</v>
      </c>
      <c r="B1887" t="s">
        <v>81246</v>
      </c>
      <c r="C1887" t="s">
        <v>187</v>
      </c>
      <c r="D1887" t="s">
        <v>2357</v>
      </c>
      <c r="E1887" t="s">
        <v>76797</v>
      </c>
      <c r="F1887" t="s">
        <v>3626</v>
      </c>
      <c r="G1887" t="s">
        <v>15886</v>
      </c>
      <c r="H1887" t="s">
        <v>12264</v>
      </c>
      <c r="I1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7" t="str">
        <f>IF(Table2[[#This Row],[Č. or.]],_xlfn.CONCAT(Table2[[#This Row],[Ulice]]," ",Table2[[#This Row],[Č. p.]],"/",Table2[[#This Row],[Č. or.]]),_xlfn.CONCAT(Table2[[#This Row],[Ulice]]," ",Table2[[#This Row],[Č. p.]]))</f>
        <v>náměstí Jiřího z Lobkovic 119/23</v>
      </c>
      <c r="K1887" t="s">
        <v>15887</v>
      </c>
      <c r="L1887">
        <v>119</v>
      </c>
      <c r="M1887">
        <v>23</v>
      </c>
      <c r="N1887" t="s">
        <v>2360</v>
      </c>
      <c r="O1887" t="s">
        <v>2302</v>
      </c>
      <c r="P1887" t="s">
        <v>77171</v>
      </c>
      <c r="Q1887" t="s">
        <v>3629</v>
      </c>
      <c r="R1887" t="s">
        <v>15888</v>
      </c>
      <c r="T1887" t="s">
        <v>15889</v>
      </c>
      <c r="V1887" t="s">
        <v>15890</v>
      </c>
      <c r="W1887" t="s">
        <v>15891</v>
      </c>
      <c r="X1887" t="s">
        <v>15892</v>
      </c>
      <c r="Y1887" t="s">
        <v>3725</v>
      </c>
      <c r="Z1887" t="s">
        <v>37</v>
      </c>
      <c r="AA1887" t="s">
        <v>76799</v>
      </c>
      <c r="AB1887" t="s">
        <v>15864</v>
      </c>
      <c r="AC1887" t="s">
        <v>15865</v>
      </c>
      <c r="AD1887" t="s">
        <v>77008</v>
      </c>
      <c r="AE1887" t="s">
        <v>3640</v>
      </c>
    </row>
    <row r="1888" spans="1:31" x14ac:dyDescent="0.3">
      <c r="A1888" t="s">
        <v>81247</v>
      </c>
      <c r="B1888" t="s">
        <v>81248</v>
      </c>
      <c r="C1888" t="s">
        <v>187</v>
      </c>
      <c r="D1888" t="s">
        <v>2357</v>
      </c>
      <c r="E1888" t="s">
        <v>76797</v>
      </c>
      <c r="F1888" t="s">
        <v>3626</v>
      </c>
      <c r="G1888" t="s">
        <v>15893</v>
      </c>
      <c r="H1888" t="s">
        <v>15894</v>
      </c>
      <c r="I1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Pražačka</v>
      </c>
      <c r="J1888" t="str">
        <f>IF(Table2[[#This Row],[Č. or.]],_xlfn.CONCAT(Table2[[#This Row],[Ulice]]," ",Table2[[#This Row],[Č. p.]],"/",Table2[[#This Row],[Č. or.]]),_xlfn.CONCAT(Table2[[#This Row],[Ulice]]," ",Table2[[#This Row],[Č. p.]]))</f>
        <v>Za žižkovskou vozovnou 1700/17</v>
      </c>
      <c r="K1888" t="s">
        <v>15895</v>
      </c>
      <c r="L1888">
        <v>1700</v>
      </c>
      <c r="M1888">
        <v>17</v>
      </c>
      <c r="N1888" t="s">
        <v>2360</v>
      </c>
      <c r="O1888" t="s">
        <v>1323</v>
      </c>
      <c r="P1888" t="s">
        <v>77171</v>
      </c>
      <c r="Q1888" t="s">
        <v>3629</v>
      </c>
      <c r="R1888" t="s">
        <v>15896</v>
      </c>
      <c r="S1888" t="s">
        <v>15896</v>
      </c>
      <c r="T1888" t="s">
        <v>15897</v>
      </c>
      <c r="V1888" t="s">
        <v>15898</v>
      </c>
      <c r="W1888" t="s">
        <v>15899</v>
      </c>
      <c r="X1888" t="s">
        <v>15900</v>
      </c>
      <c r="Y1888" t="s">
        <v>3637</v>
      </c>
      <c r="Z1888" t="s">
        <v>37</v>
      </c>
      <c r="AA1888" t="s">
        <v>76799</v>
      </c>
      <c r="AB1888" t="s">
        <v>15864</v>
      </c>
      <c r="AC1888" t="s">
        <v>15865</v>
      </c>
      <c r="AD1888" t="s">
        <v>77008</v>
      </c>
      <c r="AE1888" t="s">
        <v>3640</v>
      </c>
    </row>
    <row r="1889" spans="1:31" x14ac:dyDescent="0.3">
      <c r="A1889" t="s">
        <v>81249</v>
      </c>
      <c r="B1889" t="s">
        <v>81250</v>
      </c>
      <c r="C1889" t="s">
        <v>187</v>
      </c>
      <c r="D1889" t="s">
        <v>2357</v>
      </c>
      <c r="E1889" t="s">
        <v>76797</v>
      </c>
      <c r="F1889" t="s">
        <v>3626</v>
      </c>
      <c r="G1889" t="s">
        <v>15901</v>
      </c>
      <c r="H1889" t="s">
        <v>12264</v>
      </c>
      <c r="I1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89" t="str">
        <f>IF(Table2[[#This Row],[Č. or.]],_xlfn.CONCAT(Table2[[#This Row],[Ulice]]," ",Table2[[#This Row],[Č. p.]],"/",Table2[[#This Row],[Č. or.]]),_xlfn.CONCAT(Table2[[#This Row],[Ulice]]," ",Table2[[#This Row],[Č. p.]]))</f>
        <v>Jeseniova 1680/4</v>
      </c>
      <c r="K1889" t="s">
        <v>15902</v>
      </c>
      <c r="L1889">
        <v>1680</v>
      </c>
      <c r="M1889">
        <v>4</v>
      </c>
      <c r="N1889" t="s">
        <v>2360</v>
      </c>
      <c r="O1889" t="s">
        <v>1323</v>
      </c>
      <c r="P1889" t="s">
        <v>77171</v>
      </c>
      <c r="Q1889" t="s">
        <v>3629</v>
      </c>
      <c r="R1889" t="s">
        <v>15903</v>
      </c>
      <c r="S1889" t="s">
        <v>15904</v>
      </c>
      <c r="T1889" t="s">
        <v>15905</v>
      </c>
      <c r="V1889" t="s">
        <v>15906</v>
      </c>
      <c r="W1889" t="s">
        <v>15907</v>
      </c>
      <c r="X1889" t="s">
        <v>15908</v>
      </c>
      <c r="Y1889" t="s">
        <v>3637</v>
      </c>
      <c r="Z1889" t="s">
        <v>37</v>
      </c>
      <c r="AA1889" t="s">
        <v>76799</v>
      </c>
      <c r="AB1889" t="s">
        <v>15864</v>
      </c>
      <c r="AC1889" t="s">
        <v>15865</v>
      </c>
      <c r="AD1889" t="s">
        <v>77008</v>
      </c>
      <c r="AE1889" t="s">
        <v>3640</v>
      </c>
    </row>
    <row r="1890" spans="1:31" x14ac:dyDescent="0.3">
      <c r="A1890" t="s">
        <v>81251</v>
      </c>
      <c r="B1890" t="s">
        <v>81252</v>
      </c>
      <c r="C1890" t="s">
        <v>187</v>
      </c>
      <c r="D1890" t="s">
        <v>2357</v>
      </c>
      <c r="E1890" t="s">
        <v>76797</v>
      </c>
      <c r="F1890" t="s">
        <v>3626</v>
      </c>
      <c r="G1890" t="s">
        <v>15909</v>
      </c>
      <c r="H1890" t="s">
        <v>12264</v>
      </c>
      <c r="I1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0" t="str">
        <f>IF(Table2[[#This Row],[Č. or.]],_xlfn.CONCAT(Table2[[#This Row],[Ulice]]," ",Table2[[#This Row],[Č. p.]],"/",Table2[[#This Row],[Č. or.]]),_xlfn.CONCAT(Table2[[#This Row],[Ulice]]," ",Table2[[#This Row],[Č. p.]]))</f>
        <v>Vozová 953/5</v>
      </c>
      <c r="K1890" t="s">
        <v>15910</v>
      </c>
      <c r="L1890">
        <v>953</v>
      </c>
      <c r="M1890">
        <v>5</v>
      </c>
      <c r="N1890" t="s">
        <v>2360</v>
      </c>
      <c r="O1890" t="s">
        <v>1323</v>
      </c>
      <c r="P1890" t="s">
        <v>77171</v>
      </c>
      <c r="Q1890" t="s">
        <v>3629</v>
      </c>
      <c r="R1890" t="s">
        <v>15911</v>
      </c>
      <c r="S1890" t="s">
        <v>15912</v>
      </c>
      <c r="T1890" t="s">
        <v>15913</v>
      </c>
      <c r="U1890" t="s">
        <v>15914</v>
      </c>
      <c r="V1890" t="s">
        <v>15915</v>
      </c>
      <c r="W1890" t="s">
        <v>15916</v>
      </c>
      <c r="X1890" t="s">
        <v>15917</v>
      </c>
      <c r="Y1890" t="s">
        <v>3637</v>
      </c>
      <c r="Z1890" t="s">
        <v>37</v>
      </c>
      <c r="AA1890" t="s">
        <v>76799</v>
      </c>
      <c r="AB1890" t="s">
        <v>15864</v>
      </c>
      <c r="AC1890" t="s">
        <v>15865</v>
      </c>
      <c r="AD1890" t="s">
        <v>77008</v>
      </c>
      <c r="AE1890" t="s">
        <v>3640</v>
      </c>
    </row>
    <row r="1891" spans="1:31" x14ac:dyDescent="0.3">
      <c r="A1891" t="s">
        <v>81253</v>
      </c>
      <c r="B1891" t="s">
        <v>81254</v>
      </c>
      <c r="C1891" t="s">
        <v>187</v>
      </c>
      <c r="D1891" t="s">
        <v>2357</v>
      </c>
      <c r="E1891" t="s">
        <v>76797</v>
      </c>
      <c r="F1891" t="s">
        <v>3626</v>
      </c>
      <c r="G1891" t="s">
        <v>15918</v>
      </c>
      <c r="H1891" t="s">
        <v>15918</v>
      </c>
      <c r="I1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U Veverek</v>
      </c>
      <c r="J1891" t="str">
        <f>IF(Table2[[#This Row],[Č. or.]],_xlfn.CONCAT(Table2[[#This Row],[Ulice]]," ",Table2[[#This Row],[Č. p.]],"/",Table2[[#This Row],[Č. or.]]),_xlfn.CONCAT(Table2[[#This Row],[Ulice]]," ",Table2[[#This Row],[Č. p.]]))</f>
        <v>Jeseniova 2686/204</v>
      </c>
      <c r="K1891" t="s">
        <v>15902</v>
      </c>
      <c r="L1891">
        <v>2686</v>
      </c>
      <c r="M1891">
        <v>204</v>
      </c>
      <c r="N1891" t="s">
        <v>2360</v>
      </c>
      <c r="O1891" t="s">
        <v>1323</v>
      </c>
      <c r="P1891" t="s">
        <v>77171</v>
      </c>
      <c r="Q1891" t="s">
        <v>3629</v>
      </c>
      <c r="R1891" t="s">
        <v>15919</v>
      </c>
      <c r="S1891" t="s">
        <v>15919</v>
      </c>
      <c r="T1891" t="s">
        <v>15920</v>
      </c>
      <c r="U1891" t="s">
        <v>15921</v>
      </c>
      <c r="V1891" t="s">
        <v>15922</v>
      </c>
      <c r="W1891" t="s">
        <v>15923</v>
      </c>
      <c r="X1891" t="s">
        <v>15924</v>
      </c>
      <c r="Y1891" t="s">
        <v>3725</v>
      </c>
      <c r="Z1891" t="s">
        <v>37</v>
      </c>
      <c r="AA1891" t="s">
        <v>76799</v>
      </c>
      <c r="AB1891" t="s">
        <v>15864</v>
      </c>
      <c r="AC1891" t="s">
        <v>15865</v>
      </c>
      <c r="AD1891" t="s">
        <v>77008</v>
      </c>
      <c r="AE1891" t="s">
        <v>3640</v>
      </c>
    </row>
    <row r="1892" spans="1:31" x14ac:dyDescent="0.3">
      <c r="A1892" t="s">
        <v>81255</v>
      </c>
      <c r="B1892" t="s">
        <v>81256</v>
      </c>
      <c r="C1892" t="s">
        <v>187</v>
      </c>
      <c r="D1892" t="s">
        <v>2357</v>
      </c>
      <c r="E1892" t="s">
        <v>76797</v>
      </c>
      <c r="F1892" t="s">
        <v>3626</v>
      </c>
      <c r="G1892" t="s">
        <v>15925</v>
      </c>
      <c r="H1892" t="s">
        <v>12264</v>
      </c>
      <c r="I1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2" t="str">
        <f>IF(Table2[[#This Row],[Č. or.]],_xlfn.CONCAT(Table2[[#This Row],[Ulice]]," ",Table2[[#This Row],[Č. p.]],"/",Table2[[#This Row],[Č. or.]]),_xlfn.CONCAT(Table2[[#This Row],[Ulice]]," ",Table2[[#This Row],[Č. p.]]))</f>
        <v>U zásobní zahrady 2697/6</v>
      </c>
      <c r="K1892" t="s">
        <v>10930</v>
      </c>
      <c r="L1892">
        <v>2697</v>
      </c>
      <c r="M1892">
        <v>6</v>
      </c>
      <c r="N1892" t="s">
        <v>2360</v>
      </c>
      <c r="O1892" t="s">
        <v>1323</v>
      </c>
      <c r="P1892" t="s">
        <v>77171</v>
      </c>
      <c r="Q1892" t="s">
        <v>3629</v>
      </c>
      <c r="R1892" t="s">
        <v>15926</v>
      </c>
      <c r="T1892" t="s">
        <v>15927</v>
      </c>
      <c r="U1892" t="s">
        <v>15928</v>
      </c>
      <c r="V1892" t="s">
        <v>15929</v>
      </c>
      <c r="W1892" t="s">
        <v>15930</v>
      </c>
      <c r="X1892" t="s">
        <v>15931</v>
      </c>
      <c r="Y1892" t="s">
        <v>3725</v>
      </c>
      <c r="Z1892" t="s">
        <v>37</v>
      </c>
      <c r="AA1892" t="s">
        <v>76799</v>
      </c>
      <c r="AB1892" t="s">
        <v>15864</v>
      </c>
      <c r="AC1892" t="s">
        <v>15865</v>
      </c>
      <c r="AD1892" t="s">
        <v>77008</v>
      </c>
      <c r="AE1892" t="s">
        <v>3640</v>
      </c>
    </row>
    <row r="1893" spans="1:31" x14ac:dyDescent="0.3">
      <c r="A1893" t="s">
        <v>81257</v>
      </c>
      <c r="B1893" t="s">
        <v>81258</v>
      </c>
      <c r="C1893" t="s">
        <v>187</v>
      </c>
      <c r="D1893" t="s">
        <v>2357</v>
      </c>
      <c r="E1893" t="s">
        <v>76797</v>
      </c>
      <c r="F1893" t="s">
        <v>3626</v>
      </c>
      <c r="G1893" t="s">
        <v>15932</v>
      </c>
      <c r="H1893" t="s">
        <v>12264</v>
      </c>
      <c r="I1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</v>
      </c>
      <c r="J1893" t="str">
        <f>IF(Table2[[#This Row],[Č. or.]],_xlfn.CONCAT(Table2[[#This Row],[Ulice]]," ",Table2[[#This Row],[Č. p.]],"/",Table2[[#This Row],[Č. or.]]),_xlfn.CONCAT(Table2[[#This Row],[Ulice]]," ",Table2[[#This Row],[Č. p.]]))</f>
        <v>Libická 2271/4</v>
      </c>
      <c r="K1893" t="s">
        <v>13756</v>
      </c>
      <c r="L1893">
        <v>2271</v>
      </c>
      <c r="M1893">
        <v>4</v>
      </c>
      <c r="N1893" t="s">
        <v>2360</v>
      </c>
      <c r="O1893" t="s">
        <v>2302</v>
      </c>
      <c r="P1893" t="s">
        <v>77171</v>
      </c>
      <c r="Q1893" t="s">
        <v>3629</v>
      </c>
      <c r="R1893" t="s">
        <v>15933</v>
      </c>
      <c r="S1893" t="s">
        <v>15933</v>
      </c>
      <c r="T1893" t="s">
        <v>15934</v>
      </c>
      <c r="W1893" t="s">
        <v>15935</v>
      </c>
      <c r="X1893" t="s">
        <v>15936</v>
      </c>
      <c r="Y1893" t="s">
        <v>3637</v>
      </c>
      <c r="Z1893" t="s">
        <v>37</v>
      </c>
      <c r="AA1893" t="s">
        <v>76799</v>
      </c>
      <c r="AD1893" t="s">
        <v>77008</v>
      </c>
      <c r="AE1893" t="s">
        <v>3640</v>
      </c>
    </row>
    <row r="1894" spans="1:31" x14ac:dyDescent="0.3">
      <c r="A1894" t="s">
        <v>81259</v>
      </c>
      <c r="B1894" t="s">
        <v>81260</v>
      </c>
      <c r="C1894" t="s">
        <v>187</v>
      </c>
      <c r="D1894" t="s">
        <v>2357</v>
      </c>
      <c r="E1894" t="s">
        <v>76797</v>
      </c>
      <c r="F1894" t="s">
        <v>3626</v>
      </c>
      <c r="G1894" t="s">
        <v>15937</v>
      </c>
      <c r="H1894" t="s">
        <v>15938</v>
      </c>
      <c r="I1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MŠ Milíčův dům</v>
      </c>
      <c r="J1894" t="str">
        <f>IF(Table2[[#This Row],[Č. or.]],_xlfn.CONCAT(Table2[[#This Row],[Ulice]]," ",Table2[[#This Row],[Č. p.]],"/",Table2[[#This Row],[Č. or.]]),_xlfn.CONCAT(Table2[[#This Row],[Ulice]]," ",Table2[[#This Row],[Č. p.]]))</f>
        <v>Sauerova 1836/2</v>
      </c>
      <c r="K1894" t="s">
        <v>15939</v>
      </c>
      <c r="L1894">
        <v>1836</v>
      </c>
      <c r="M1894">
        <v>2</v>
      </c>
      <c r="N1894" t="s">
        <v>2360</v>
      </c>
      <c r="O1894" t="s">
        <v>1323</v>
      </c>
      <c r="P1894" t="s">
        <v>77171</v>
      </c>
      <c r="Q1894" t="s">
        <v>3629</v>
      </c>
      <c r="R1894" t="s">
        <v>15940</v>
      </c>
      <c r="S1894" t="s">
        <v>15941</v>
      </c>
      <c r="T1894" t="s">
        <v>15942</v>
      </c>
      <c r="W1894" t="s">
        <v>15943</v>
      </c>
      <c r="X1894" t="s">
        <v>15944</v>
      </c>
      <c r="Y1894" t="s">
        <v>15945</v>
      </c>
      <c r="Z1894" t="s">
        <v>37</v>
      </c>
      <c r="AA1894" t="s">
        <v>76799</v>
      </c>
      <c r="AB1894" t="s">
        <v>15864</v>
      </c>
      <c r="AC1894" t="s">
        <v>15865</v>
      </c>
      <c r="AD1894" t="s">
        <v>77008</v>
      </c>
      <c r="AE1894" t="s">
        <v>3640</v>
      </c>
    </row>
    <row r="1895" spans="1:31" x14ac:dyDescent="0.3">
      <c r="A1895" t="s">
        <v>81261</v>
      </c>
      <c r="B1895" t="s">
        <v>81262</v>
      </c>
      <c r="C1895" t="s">
        <v>187</v>
      </c>
      <c r="D1895" t="s">
        <v>2357</v>
      </c>
      <c r="E1895" t="s">
        <v>76797</v>
      </c>
      <c r="F1895" t="s">
        <v>3626</v>
      </c>
      <c r="G1895" t="s">
        <v>15946</v>
      </c>
      <c r="H1895" t="s">
        <v>15790</v>
      </c>
      <c r="I1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</v>
      </c>
      <c r="J1895" t="str">
        <f>IF(Table2[[#This Row],[Č. or.]],_xlfn.CONCAT(Table2[[#This Row],[Ulice]]," ",Table2[[#This Row],[Č. p.]],"/",Table2[[#This Row],[Č. or.]]),_xlfn.CONCAT(Table2[[#This Row],[Ulice]]," ",Table2[[#This Row],[Č. p.]]))</f>
        <v>náměstí Jiřího z Lobkovic 121/22</v>
      </c>
      <c r="K1895" t="s">
        <v>15887</v>
      </c>
      <c r="L1895">
        <v>121</v>
      </c>
      <c r="M1895">
        <v>22</v>
      </c>
      <c r="N1895" t="s">
        <v>2360</v>
      </c>
      <c r="O1895" t="s">
        <v>2302</v>
      </c>
      <c r="P1895" t="s">
        <v>77171</v>
      </c>
      <c r="Q1895" t="s">
        <v>3629</v>
      </c>
      <c r="R1895" t="s">
        <v>15947</v>
      </c>
      <c r="T1895" t="s">
        <v>15948</v>
      </c>
      <c r="U1895" t="s">
        <v>15949</v>
      </c>
      <c r="V1895" t="s">
        <v>15950</v>
      </c>
      <c r="W1895" t="s">
        <v>15951</v>
      </c>
      <c r="X1895" t="s">
        <v>15952</v>
      </c>
      <c r="Y1895" t="s">
        <v>11615</v>
      </c>
      <c r="Z1895" t="s">
        <v>37</v>
      </c>
      <c r="AA1895" t="s">
        <v>76799</v>
      </c>
      <c r="AB1895" t="s">
        <v>15864</v>
      </c>
      <c r="AC1895" t="s">
        <v>15865</v>
      </c>
      <c r="AD1895" t="s">
        <v>77008</v>
      </c>
      <c r="AE1895" t="s">
        <v>3640</v>
      </c>
    </row>
    <row r="1896" spans="1:31" x14ac:dyDescent="0.3">
      <c r="A1896" t="s">
        <v>81263</v>
      </c>
      <c r="B1896" t="s">
        <v>81264</v>
      </c>
      <c r="C1896" t="s">
        <v>187</v>
      </c>
      <c r="D1896" t="s">
        <v>2357</v>
      </c>
      <c r="E1896" t="s">
        <v>76797</v>
      </c>
      <c r="F1896" t="s">
        <v>3626</v>
      </c>
      <c r="G1896" t="s">
        <v>15953</v>
      </c>
      <c r="H1896" t="s">
        <v>10950</v>
      </c>
      <c r="I1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6" t="str">
        <f>IF(Table2[[#This Row],[Č. or.]],_xlfn.CONCAT(Table2[[#This Row],[Ulice]]," ",Table2[[#This Row],[Č. p.]],"/",Table2[[#This Row],[Č. or.]]),_xlfn.CONCAT(Table2[[#This Row],[Ulice]]," ",Table2[[#This Row],[Č. p.]]))</f>
        <v>Lupáčova 1200/1</v>
      </c>
      <c r="K1896" t="s">
        <v>15954</v>
      </c>
      <c r="L1896">
        <v>1200</v>
      </c>
      <c r="M1896">
        <v>1</v>
      </c>
      <c r="N1896" t="s">
        <v>2360</v>
      </c>
      <c r="O1896" t="s">
        <v>1323</v>
      </c>
      <c r="P1896" t="s">
        <v>77171</v>
      </c>
      <c r="Q1896" t="s">
        <v>3629</v>
      </c>
      <c r="R1896" t="s">
        <v>15955</v>
      </c>
      <c r="S1896" t="s">
        <v>15956</v>
      </c>
      <c r="T1896" t="s">
        <v>15957</v>
      </c>
      <c r="U1896" t="s">
        <v>15958</v>
      </c>
      <c r="V1896" t="s">
        <v>15959</v>
      </c>
      <c r="W1896" t="s">
        <v>15960</v>
      </c>
      <c r="X1896" t="s">
        <v>15961</v>
      </c>
      <c r="Y1896" t="s">
        <v>4352</v>
      </c>
      <c r="Z1896" t="s">
        <v>37</v>
      </c>
      <c r="AA1896" t="s">
        <v>76799</v>
      </c>
      <c r="AB1896" t="s">
        <v>15864</v>
      </c>
      <c r="AC1896" t="s">
        <v>15865</v>
      </c>
      <c r="AD1896" t="s">
        <v>77008</v>
      </c>
      <c r="AE1896" t="s">
        <v>3640</v>
      </c>
    </row>
    <row r="1897" spans="1:31" x14ac:dyDescent="0.3">
      <c r="A1897" t="s">
        <v>81265</v>
      </c>
      <c r="B1897" t="s">
        <v>81266</v>
      </c>
      <c r="C1897" t="s">
        <v>187</v>
      </c>
      <c r="D1897" t="s">
        <v>2357</v>
      </c>
      <c r="E1897" t="s">
        <v>76797</v>
      </c>
      <c r="F1897" t="s">
        <v>3626</v>
      </c>
      <c r="G1897" t="s">
        <v>15962</v>
      </c>
      <c r="H1897" t="s">
        <v>10950</v>
      </c>
      <c r="I1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7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1685/7</v>
      </c>
      <c r="K1897" t="s">
        <v>9656</v>
      </c>
      <c r="L1897">
        <v>1685</v>
      </c>
      <c r="M1897">
        <v>7</v>
      </c>
      <c r="N1897" t="s">
        <v>2360</v>
      </c>
      <c r="O1897" t="s">
        <v>2302</v>
      </c>
      <c r="P1897" t="s">
        <v>77171</v>
      </c>
      <c r="Q1897" t="s">
        <v>3629</v>
      </c>
      <c r="R1897" t="s">
        <v>15963</v>
      </c>
      <c r="T1897" t="s">
        <v>15964</v>
      </c>
      <c r="V1897" t="s">
        <v>15965</v>
      </c>
      <c r="W1897" t="s">
        <v>15966</v>
      </c>
      <c r="X1897" t="s">
        <v>15967</v>
      </c>
      <c r="Y1897" t="s">
        <v>4035</v>
      </c>
      <c r="Z1897" t="s">
        <v>37</v>
      </c>
      <c r="AA1897" t="s">
        <v>76799</v>
      </c>
      <c r="AB1897" t="s">
        <v>15864</v>
      </c>
      <c r="AC1897" t="s">
        <v>15865</v>
      </c>
      <c r="AD1897" t="s">
        <v>77008</v>
      </c>
      <c r="AE1897" t="s">
        <v>3640</v>
      </c>
    </row>
    <row r="1898" spans="1:31" x14ac:dyDescent="0.3">
      <c r="A1898" t="s">
        <v>81267</v>
      </c>
      <c r="B1898" t="s">
        <v>81268</v>
      </c>
      <c r="C1898" t="s">
        <v>187</v>
      </c>
      <c r="D1898" t="s">
        <v>2357</v>
      </c>
      <c r="E1898" t="s">
        <v>76797</v>
      </c>
      <c r="F1898" t="s">
        <v>3626</v>
      </c>
      <c r="G1898" t="s">
        <v>15968</v>
      </c>
      <c r="H1898" t="s">
        <v>10950</v>
      </c>
      <c r="I1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898" t="str">
        <f>IF(Table2[[#This Row],[Č. or.]],_xlfn.CONCAT(Table2[[#This Row],[Ulice]]," ",Table2[[#This Row],[Č. p.]],"/",Table2[[#This Row],[Č. or.]]),_xlfn.CONCAT(Table2[[#This Row],[Ulice]]," ",Table2[[#This Row],[Č. p.]]))</f>
        <v>Cimburkova 600/18</v>
      </c>
      <c r="K1898" t="s">
        <v>15969</v>
      </c>
      <c r="L1898">
        <v>600</v>
      </c>
      <c r="M1898">
        <v>18</v>
      </c>
      <c r="N1898" t="s">
        <v>2360</v>
      </c>
      <c r="O1898" t="s">
        <v>1323</v>
      </c>
      <c r="P1898" t="s">
        <v>77171</v>
      </c>
      <c r="Q1898" t="s">
        <v>3629</v>
      </c>
      <c r="R1898" t="s">
        <v>15970</v>
      </c>
      <c r="S1898" t="s">
        <v>15971</v>
      </c>
      <c r="T1898" t="s">
        <v>15972</v>
      </c>
      <c r="U1898" t="s">
        <v>15973</v>
      </c>
      <c r="V1898" t="s">
        <v>15974</v>
      </c>
      <c r="W1898" t="s">
        <v>15975</v>
      </c>
      <c r="X1898" t="s">
        <v>15976</v>
      </c>
      <c r="Y1898" t="s">
        <v>4024</v>
      </c>
      <c r="Z1898" t="s">
        <v>37</v>
      </c>
      <c r="AA1898" t="s">
        <v>76799</v>
      </c>
      <c r="AB1898" t="s">
        <v>15864</v>
      </c>
      <c r="AC1898" t="s">
        <v>15865</v>
      </c>
      <c r="AD1898" t="s">
        <v>77008</v>
      </c>
      <c r="AE1898" t="s">
        <v>3640</v>
      </c>
    </row>
    <row r="1899" spans="1:31" x14ac:dyDescent="0.3">
      <c r="A1899" t="s">
        <v>81269</v>
      </c>
      <c r="B1899" t="s">
        <v>81270</v>
      </c>
      <c r="C1899" t="s">
        <v>187</v>
      </c>
      <c r="D1899" t="s">
        <v>2357</v>
      </c>
      <c r="E1899" t="s">
        <v>76797</v>
      </c>
      <c r="F1899" t="s">
        <v>3626</v>
      </c>
      <c r="G1899" t="s">
        <v>15977</v>
      </c>
      <c r="H1899" t="s">
        <v>15790</v>
      </c>
      <c r="I1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</v>
      </c>
      <c r="J1899" t="str">
        <f>IF(Table2[[#This Row],[Č. or.]],_xlfn.CONCAT(Table2[[#This Row],[Ulice]]," ",Table2[[#This Row],[Č. p.]],"/",Table2[[#This Row],[Č. or.]]),_xlfn.CONCAT(Table2[[#This Row],[Ulice]]," ",Table2[[#This Row],[Č. p.]]))</f>
        <v>Chelčického 2614/43</v>
      </c>
      <c r="K1899" t="s">
        <v>4434</v>
      </c>
      <c r="L1899">
        <v>2614</v>
      </c>
      <c r="M1899">
        <v>43</v>
      </c>
      <c r="N1899" t="s">
        <v>2360</v>
      </c>
      <c r="O1899" t="s">
        <v>1323</v>
      </c>
      <c r="P1899" t="s">
        <v>77171</v>
      </c>
      <c r="Q1899" t="s">
        <v>3629</v>
      </c>
      <c r="R1899" t="s">
        <v>15978</v>
      </c>
      <c r="S1899" t="s">
        <v>15978</v>
      </c>
      <c r="T1899" t="s">
        <v>15979</v>
      </c>
      <c r="U1899" t="s">
        <v>15980</v>
      </c>
      <c r="V1899" t="s">
        <v>15981</v>
      </c>
      <c r="W1899" t="s">
        <v>15982</v>
      </c>
      <c r="X1899" t="s">
        <v>15983</v>
      </c>
      <c r="Y1899" t="s">
        <v>4243</v>
      </c>
      <c r="Z1899" t="s">
        <v>37</v>
      </c>
      <c r="AA1899" t="s">
        <v>76799</v>
      </c>
      <c r="AB1899" t="s">
        <v>15864</v>
      </c>
      <c r="AC1899" t="s">
        <v>15865</v>
      </c>
      <c r="AD1899" t="s">
        <v>77008</v>
      </c>
      <c r="AE1899" t="s">
        <v>3640</v>
      </c>
    </row>
    <row r="1900" spans="1:31" x14ac:dyDescent="0.3">
      <c r="A1900" t="s">
        <v>81271</v>
      </c>
      <c r="B1900" t="s">
        <v>81272</v>
      </c>
      <c r="C1900" t="s">
        <v>187</v>
      </c>
      <c r="D1900" t="s">
        <v>2357</v>
      </c>
      <c r="E1900" t="s">
        <v>76797</v>
      </c>
      <c r="F1900" t="s">
        <v>3626</v>
      </c>
      <c r="G1900" t="s">
        <v>15984</v>
      </c>
      <c r="H1900" t="s">
        <v>15985</v>
      </c>
      <c r="I1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Chmelnice</v>
      </c>
      <c r="J1900" t="str">
        <f>IF(Table2[[#This Row],[Č. or.]],_xlfn.CONCAT(Table2[[#This Row],[Ulice]]," ",Table2[[#This Row],[Č. p.]],"/",Table2[[#This Row],[Č. or.]]),_xlfn.CONCAT(Table2[[#This Row],[Ulice]]," ",Table2[[#This Row],[Č. p.]]))</f>
        <v>K lučinám 2500/18</v>
      </c>
      <c r="K1900" t="s">
        <v>15986</v>
      </c>
      <c r="L1900">
        <v>2500</v>
      </c>
      <c r="M1900">
        <v>18</v>
      </c>
      <c r="N1900" t="s">
        <v>2360</v>
      </c>
      <c r="O1900" t="s">
        <v>1323</v>
      </c>
      <c r="P1900" t="s">
        <v>77171</v>
      </c>
      <c r="Q1900" t="s">
        <v>3629</v>
      </c>
      <c r="R1900" t="s">
        <v>15987</v>
      </c>
      <c r="S1900" t="s">
        <v>15987</v>
      </c>
      <c r="T1900" t="s">
        <v>15988</v>
      </c>
      <c r="V1900" t="s">
        <v>15989</v>
      </c>
      <c r="W1900" t="s">
        <v>15990</v>
      </c>
      <c r="X1900" t="s">
        <v>15991</v>
      </c>
      <c r="Y1900" t="s">
        <v>4035</v>
      </c>
      <c r="Z1900" t="s">
        <v>37</v>
      </c>
      <c r="AA1900" t="s">
        <v>76799</v>
      </c>
      <c r="AB1900" t="s">
        <v>15864</v>
      </c>
      <c r="AC1900" t="s">
        <v>15865</v>
      </c>
      <c r="AD1900" t="s">
        <v>77008</v>
      </c>
      <c r="AE1900" t="s">
        <v>3640</v>
      </c>
    </row>
    <row r="1901" spans="1:31" x14ac:dyDescent="0.3">
      <c r="A1901" t="s">
        <v>81273</v>
      </c>
      <c r="B1901" t="s">
        <v>81274</v>
      </c>
      <c r="C1901" t="s">
        <v>187</v>
      </c>
      <c r="D1901" t="s">
        <v>2357</v>
      </c>
      <c r="E1901" t="s">
        <v>76797</v>
      </c>
      <c r="F1901" t="s">
        <v>3626</v>
      </c>
      <c r="G1901" t="s">
        <v>15992</v>
      </c>
      <c r="H1901" t="s">
        <v>15993</v>
      </c>
      <c r="I1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a mateřská škola Jarov</v>
      </c>
      <c r="J1901" t="str">
        <f>IF(Table2[[#This Row],[Č. or.]],_xlfn.CONCAT(Table2[[#This Row],[Ulice]]," ",Table2[[#This Row],[Č. p.]],"/",Table2[[#This Row],[Č. or.]]),_xlfn.CONCAT(Table2[[#This Row],[Ulice]]," ",Table2[[#This Row],[Č. p.]]))</f>
        <v>V zahrádkách 1966/48</v>
      </c>
      <c r="K1901" t="s">
        <v>15994</v>
      </c>
      <c r="L1901">
        <v>1966</v>
      </c>
      <c r="M1901">
        <v>48</v>
      </c>
      <c r="N1901" t="s">
        <v>2360</v>
      </c>
      <c r="O1901" t="s">
        <v>1323</v>
      </c>
      <c r="P1901" t="s">
        <v>77171</v>
      </c>
      <c r="Q1901" t="s">
        <v>3629</v>
      </c>
      <c r="R1901" t="s">
        <v>15995</v>
      </c>
      <c r="T1901" t="s">
        <v>15996</v>
      </c>
      <c r="V1901" t="s">
        <v>15997</v>
      </c>
      <c r="W1901" t="s">
        <v>15998</v>
      </c>
      <c r="X1901" t="s">
        <v>15999</v>
      </c>
      <c r="Y1901" t="s">
        <v>4219</v>
      </c>
      <c r="Z1901" t="s">
        <v>37</v>
      </c>
      <c r="AA1901" t="s">
        <v>76799</v>
      </c>
      <c r="AB1901" t="s">
        <v>15864</v>
      </c>
      <c r="AC1901" t="s">
        <v>15865</v>
      </c>
      <c r="AD1901" t="s">
        <v>77008</v>
      </c>
      <c r="AE1901" t="s">
        <v>3640</v>
      </c>
    </row>
    <row r="1902" spans="1:31" x14ac:dyDescent="0.3">
      <c r="A1902" t="s">
        <v>81275</v>
      </c>
      <c r="B1902" t="s">
        <v>81276</v>
      </c>
      <c r="C1902" t="s">
        <v>187</v>
      </c>
      <c r="D1902" t="s">
        <v>2357</v>
      </c>
      <c r="E1902" t="s">
        <v>76797</v>
      </c>
      <c r="F1902" t="s">
        <v>3626</v>
      </c>
      <c r="G1902" t="s">
        <v>16000</v>
      </c>
      <c r="H1902" t="s">
        <v>10950</v>
      </c>
      <c r="I1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</v>
      </c>
      <c r="J1902" t="str">
        <f>IF(Table2[[#This Row],[Č. or.]],_xlfn.CONCAT(Table2[[#This Row],[Ulice]]," ",Table2[[#This Row],[Č. p.]],"/",Table2[[#This Row],[Č. or.]]),_xlfn.CONCAT(Table2[[#This Row],[Ulice]]," ",Table2[[#This Row],[Č. p.]]))</f>
        <v>Jeseniova 2400/96</v>
      </c>
      <c r="K1902" t="s">
        <v>15902</v>
      </c>
      <c r="L1902">
        <v>2400</v>
      </c>
      <c r="M1902">
        <v>96</v>
      </c>
      <c r="N1902" t="s">
        <v>2360</v>
      </c>
      <c r="O1902" t="s">
        <v>1323</v>
      </c>
      <c r="P1902" t="s">
        <v>77171</v>
      </c>
      <c r="Q1902" t="s">
        <v>3629</v>
      </c>
      <c r="R1902" t="s">
        <v>16001</v>
      </c>
      <c r="T1902" t="s">
        <v>16002</v>
      </c>
      <c r="V1902" t="s">
        <v>16003</v>
      </c>
      <c r="W1902" t="s">
        <v>16004</v>
      </c>
      <c r="X1902" t="s">
        <v>16005</v>
      </c>
      <c r="Y1902" t="s">
        <v>4035</v>
      </c>
      <c r="Z1902" t="s">
        <v>37</v>
      </c>
      <c r="AA1902" t="s">
        <v>76799</v>
      </c>
      <c r="AB1902" t="s">
        <v>15864</v>
      </c>
      <c r="AC1902" t="s">
        <v>15865</v>
      </c>
      <c r="AD1902" t="s">
        <v>77008</v>
      </c>
      <c r="AE1902" t="s">
        <v>3640</v>
      </c>
    </row>
    <row r="1903" spans="1:31" x14ac:dyDescent="0.3">
      <c r="A1903" t="s">
        <v>81277</v>
      </c>
      <c r="B1903" t="s">
        <v>81278</v>
      </c>
      <c r="C1903" t="s">
        <v>187</v>
      </c>
      <c r="D1903" t="s">
        <v>2357</v>
      </c>
      <c r="E1903" t="s">
        <v>76797</v>
      </c>
      <c r="F1903" t="s">
        <v>3626</v>
      </c>
      <c r="G1903" t="s">
        <v>16006</v>
      </c>
      <c r="H1903" t="s">
        <v>16007</v>
      </c>
      <c r="I1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ZŠ a MŠ Jaroslava Seiferta</v>
      </c>
      <c r="J1903" t="str">
        <f>IF(Table2[[#This Row],[Č. or.]],_xlfn.CONCAT(Table2[[#This Row],[Ulice]]," ",Table2[[#This Row],[Č. p.]],"/",Table2[[#This Row],[Č. or.]]),_xlfn.CONCAT(Table2[[#This Row],[Ulice]]," ",Table2[[#This Row],[Č. p.]]))</f>
        <v>Vlkova 800/31</v>
      </c>
      <c r="K1903" t="s">
        <v>16008</v>
      </c>
      <c r="L1903">
        <v>800</v>
      </c>
      <c r="M1903">
        <v>31</v>
      </c>
      <c r="N1903" t="s">
        <v>2360</v>
      </c>
      <c r="O1903" t="s">
        <v>1323</v>
      </c>
      <c r="P1903" t="s">
        <v>77171</v>
      </c>
      <c r="Q1903" t="s">
        <v>3629</v>
      </c>
      <c r="R1903" t="s">
        <v>16009</v>
      </c>
      <c r="T1903" t="s">
        <v>16010</v>
      </c>
      <c r="U1903" t="s">
        <v>16011</v>
      </c>
      <c r="V1903" t="s">
        <v>16012</v>
      </c>
      <c r="W1903" t="s">
        <v>16013</v>
      </c>
      <c r="X1903" t="s">
        <v>16014</v>
      </c>
      <c r="Y1903" t="s">
        <v>11615</v>
      </c>
      <c r="Z1903" t="s">
        <v>37</v>
      </c>
      <c r="AA1903" t="s">
        <v>76799</v>
      </c>
      <c r="AB1903" t="s">
        <v>15864</v>
      </c>
      <c r="AC1903" t="s">
        <v>15865</v>
      </c>
      <c r="AD1903" t="s">
        <v>77008</v>
      </c>
      <c r="AE1903" t="s">
        <v>3640</v>
      </c>
    </row>
    <row r="1904" spans="1:31" x14ac:dyDescent="0.3">
      <c r="A1904" t="s">
        <v>81279</v>
      </c>
      <c r="B1904" t="s">
        <v>81280</v>
      </c>
      <c r="C1904" t="s">
        <v>187</v>
      </c>
      <c r="D1904" t="s">
        <v>2357</v>
      </c>
      <c r="E1904" t="s">
        <v>76797</v>
      </c>
      <c r="F1904" t="s">
        <v>3626</v>
      </c>
      <c r="G1904" t="s">
        <v>16015</v>
      </c>
      <c r="H1904" t="s">
        <v>16016</v>
      </c>
      <c r="I1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Pražačka</v>
      </c>
      <c r="J1904" t="str">
        <f>IF(Table2[[#This Row],[Č. or.]],_xlfn.CONCAT(Table2[[#This Row],[Ulice]]," ",Table2[[#This Row],[Č. p.]],"/",Table2[[#This Row],[Č. or.]]),_xlfn.CONCAT(Table2[[#This Row],[Ulice]]," ",Table2[[#This Row],[Č. p.]]))</f>
        <v>Nad Ohradou 1700/25</v>
      </c>
      <c r="K1904" t="s">
        <v>2380</v>
      </c>
      <c r="L1904">
        <v>1700</v>
      </c>
      <c r="M1904">
        <v>25</v>
      </c>
      <c r="N1904" t="s">
        <v>2360</v>
      </c>
      <c r="O1904" t="s">
        <v>1323</v>
      </c>
      <c r="P1904" t="s">
        <v>77171</v>
      </c>
      <c r="Q1904" t="s">
        <v>3629</v>
      </c>
      <c r="R1904" t="s">
        <v>16017</v>
      </c>
      <c r="T1904" t="s">
        <v>16018</v>
      </c>
      <c r="V1904" t="s">
        <v>16019</v>
      </c>
      <c r="W1904" t="s">
        <v>16020</v>
      </c>
      <c r="X1904" t="s">
        <v>16021</v>
      </c>
      <c r="Y1904" t="s">
        <v>4035</v>
      </c>
      <c r="Z1904" t="s">
        <v>37</v>
      </c>
      <c r="AA1904" t="s">
        <v>76799</v>
      </c>
      <c r="AB1904" t="s">
        <v>15864</v>
      </c>
      <c r="AC1904" t="s">
        <v>15865</v>
      </c>
      <c r="AD1904" t="s">
        <v>77008</v>
      </c>
      <c r="AE1904" t="s">
        <v>3640</v>
      </c>
    </row>
    <row r="1905" spans="1:31" x14ac:dyDescent="0.3">
      <c r="A1905" t="s">
        <v>81281</v>
      </c>
      <c r="B1905" t="s">
        <v>81282</v>
      </c>
      <c r="C1905" t="s">
        <v>187</v>
      </c>
      <c r="D1905" t="s">
        <v>2290</v>
      </c>
      <c r="E1905" t="s">
        <v>76797</v>
      </c>
      <c r="F1905" t="s">
        <v>3626</v>
      </c>
      <c r="G1905" t="s">
        <v>16022</v>
      </c>
      <c r="H1905" t="s">
        <v>16023</v>
      </c>
      <c r="I1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Oáza v Praze 12</v>
      </c>
      <c r="J1905" t="str">
        <f>IF(Table2[[#This Row],[Č. or.]],_xlfn.CONCAT(Table2[[#This Row],[Ulice]]," ",Table2[[#This Row],[Č. p.]],"/",Table2[[#This Row],[Č. or.]]),_xlfn.CONCAT(Table2[[#This Row],[Ulice]]," ",Table2[[#This Row],[Č. p.]]))</f>
        <v>Čechtická 758/6</v>
      </c>
      <c r="K1905" t="s">
        <v>16024</v>
      </c>
      <c r="L1905">
        <v>758</v>
      </c>
      <c r="M1905">
        <v>6</v>
      </c>
      <c r="N1905" t="s">
        <v>2391</v>
      </c>
      <c r="O1905" t="s">
        <v>2447</v>
      </c>
      <c r="P1905" t="s">
        <v>76803</v>
      </c>
      <c r="Q1905" t="s">
        <v>3629</v>
      </c>
      <c r="T1905" t="s">
        <v>16025</v>
      </c>
      <c r="U1905" t="s">
        <v>16026</v>
      </c>
      <c r="V1905" t="s">
        <v>16027</v>
      </c>
      <c r="W1905" t="s">
        <v>16028</v>
      </c>
      <c r="X1905" t="s">
        <v>16029</v>
      </c>
      <c r="Y1905" t="s">
        <v>3637</v>
      </c>
      <c r="Z1905" t="s">
        <v>37</v>
      </c>
      <c r="AA1905" t="s">
        <v>76799</v>
      </c>
      <c r="AB1905" t="s">
        <v>16030</v>
      </c>
      <c r="AC1905" t="s">
        <v>16031</v>
      </c>
      <c r="AD1905" t="s">
        <v>77008</v>
      </c>
      <c r="AE1905" t="s">
        <v>3640</v>
      </c>
    </row>
    <row r="1906" spans="1:31" x14ac:dyDescent="0.3">
      <c r="A1906" t="s">
        <v>81283</v>
      </c>
      <c r="B1906" t="s">
        <v>81284</v>
      </c>
      <c r="C1906" t="s">
        <v>187</v>
      </c>
      <c r="D1906" t="s">
        <v>2290</v>
      </c>
      <c r="E1906" t="s">
        <v>76797</v>
      </c>
      <c r="F1906" t="s">
        <v>3626</v>
      </c>
      <c r="G1906" t="s">
        <v>16032</v>
      </c>
      <c r="H1906" t="s">
        <v>12264</v>
      </c>
      <c r="I1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06" t="str">
        <f>IF(Table2[[#This Row],[Č. or.]],_xlfn.CONCAT(Table2[[#This Row],[Ulice]]," ",Table2[[#This Row],[Č. p.]],"/",Table2[[#This Row],[Č. or.]]),_xlfn.CONCAT(Table2[[#This Row],[Ulice]]," ",Table2[[#This Row],[Č. p.]]))</f>
        <v>Anny Drabíkové 536/2</v>
      </c>
      <c r="K1906" t="s">
        <v>16033</v>
      </c>
      <c r="L1906">
        <v>536</v>
      </c>
      <c r="M1906">
        <v>2</v>
      </c>
      <c r="N1906" t="s">
        <v>2391</v>
      </c>
      <c r="O1906" t="s">
        <v>4373</v>
      </c>
      <c r="P1906" t="s">
        <v>76995</v>
      </c>
      <c r="Q1906" t="s">
        <v>3629</v>
      </c>
      <c r="R1906" t="s">
        <v>16034</v>
      </c>
      <c r="S1906" t="s">
        <v>16034</v>
      </c>
      <c r="T1906" t="s">
        <v>16035</v>
      </c>
      <c r="V1906" t="s">
        <v>16036</v>
      </c>
      <c r="W1906" t="s">
        <v>16037</v>
      </c>
      <c r="X1906" t="s">
        <v>16038</v>
      </c>
      <c r="Y1906" t="s">
        <v>3637</v>
      </c>
      <c r="Z1906" t="s">
        <v>37</v>
      </c>
      <c r="AA1906" t="s">
        <v>76799</v>
      </c>
      <c r="AB1906" t="s">
        <v>16039</v>
      </c>
      <c r="AC1906" t="s">
        <v>16040</v>
      </c>
      <c r="AD1906" t="s">
        <v>77008</v>
      </c>
      <c r="AE1906" t="s">
        <v>3640</v>
      </c>
    </row>
    <row r="1907" spans="1:31" x14ac:dyDescent="0.3">
      <c r="A1907" t="s">
        <v>81285</v>
      </c>
      <c r="B1907" t="s">
        <v>81286</v>
      </c>
      <c r="C1907" t="s">
        <v>187</v>
      </c>
      <c r="D1907" t="s">
        <v>2290</v>
      </c>
      <c r="E1907" t="s">
        <v>76797</v>
      </c>
      <c r="F1907" t="s">
        <v>3626</v>
      </c>
      <c r="G1907" t="s">
        <v>16041</v>
      </c>
      <c r="H1907" t="s">
        <v>16042</v>
      </c>
      <c r="I1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BoTa</v>
      </c>
      <c r="J1907" t="str">
        <f>IF(Table2[[#This Row],[Č. or.]],_xlfn.CONCAT(Table2[[#This Row],[Ulice]]," ",Table2[[#This Row],[Č. p.]],"/",Table2[[#This Row],[Č. or.]]),_xlfn.CONCAT(Table2[[#This Row],[Ulice]]," ",Table2[[#This Row],[Č. p.]]))</f>
        <v>Boleslavova 1675/1</v>
      </c>
      <c r="K1907" t="s">
        <v>16043</v>
      </c>
      <c r="L1907">
        <v>1675</v>
      </c>
      <c r="M1907">
        <v>1</v>
      </c>
      <c r="N1907" t="s">
        <v>2391</v>
      </c>
      <c r="O1907" t="s">
        <v>2427</v>
      </c>
      <c r="P1907" t="s">
        <v>77174</v>
      </c>
      <c r="Q1907" t="s">
        <v>3629</v>
      </c>
      <c r="R1907" t="s">
        <v>16044</v>
      </c>
      <c r="S1907" t="s">
        <v>16045</v>
      </c>
      <c r="T1907" t="s">
        <v>16046</v>
      </c>
      <c r="V1907" t="s">
        <v>16047</v>
      </c>
      <c r="W1907" t="s">
        <v>16048</v>
      </c>
      <c r="X1907" t="s">
        <v>16049</v>
      </c>
      <c r="Y1907" t="s">
        <v>3725</v>
      </c>
      <c r="Z1907" t="s">
        <v>37</v>
      </c>
      <c r="AA1907" t="s">
        <v>76799</v>
      </c>
      <c r="AB1907" t="s">
        <v>4947</v>
      </c>
      <c r="AC1907" t="s">
        <v>4948</v>
      </c>
      <c r="AD1907" t="s">
        <v>77008</v>
      </c>
      <c r="AE1907" t="s">
        <v>3640</v>
      </c>
    </row>
    <row r="1908" spans="1:31" x14ac:dyDescent="0.3">
      <c r="A1908" t="s">
        <v>81287</v>
      </c>
      <c r="B1908" t="s">
        <v>81288</v>
      </c>
      <c r="C1908" t="s">
        <v>187</v>
      </c>
      <c r="D1908" t="s">
        <v>2290</v>
      </c>
      <c r="E1908" t="s">
        <v>76797</v>
      </c>
      <c r="F1908" t="s">
        <v>3626</v>
      </c>
      <c r="G1908" t="s">
        <v>16050</v>
      </c>
      <c r="H1908" t="s">
        <v>16051</v>
      </c>
      <c r="I1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Alšovy sady</v>
      </c>
      <c r="J1908" t="str">
        <f>IF(Table2[[#This Row],[Č. or.]],_xlfn.CONCAT(Table2[[#This Row],[Ulice]]," ",Table2[[#This Row],[Č. p.]],"/",Table2[[#This Row],[Č. or.]]),_xlfn.CONCAT(Table2[[#This Row],[Ulice]]," ",Table2[[#This Row],[Č. p.]]))</f>
        <v>Na Větrově 1022/22</v>
      </c>
      <c r="K1908" t="s">
        <v>16052</v>
      </c>
      <c r="L1908">
        <v>1022</v>
      </c>
      <c r="M1908">
        <v>22</v>
      </c>
      <c r="N1908" t="s">
        <v>2391</v>
      </c>
      <c r="O1908" t="s">
        <v>4375</v>
      </c>
      <c r="P1908" t="s">
        <v>76803</v>
      </c>
      <c r="Q1908" t="s">
        <v>3629</v>
      </c>
      <c r="R1908" t="s">
        <v>16053</v>
      </c>
      <c r="S1908" t="s">
        <v>16053</v>
      </c>
      <c r="T1908" t="s">
        <v>16054</v>
      </c>
      <c r="V1908" t="s">
        <v>16055</v>
      </c>
      <c r="W1908" t="s">
        <v>16056</v>
      </c>
      <c r="X1908" t="s">
        <v>16057</v>
      </c>
      <c r="Y1908" t="s">
        <v>3637</v>
      </c>
      <c r="Z1908" t="s">
        <v>37</v>
      </c>
      <c r="AA1908" t="s">
        <v>76799</v>
      </c>
      <c r="AB1908" t="s">
        <v>4947</v>
      </c>
      <c r="AC1908" t="s">
        <v>4948</v>
      </c>
      <c r="AD1908" t="s">
        <v>77008</v>
      </c>
      <c r="AE1908" t="s">
        <v>3640</v>
      </c>
    </row>
    <row r="1909" spans="1:31" x14ac:dyDescent="0.3">
      <c r="A1909" t="s">
        <v>81289</v>
      </c>
      <c r="B1909" t="s">
        <v>81290</v>
      </c>
      <c r="C1909" t="s">
        <v>187</v>
      </c>
      <c r="D1909" t="s">
        <v>2290</v>
      </c>
      <c r="E1909" t="s">
        <v>76797</v>
      </c>
      <c r="F1909" t="s">
        <v>3626</v>
      </c>
      <c r="G1909" t="s">
        <v>16058</v>
      </c>
      <c r="H1909" t="s">
        <v>12264</v>
      </c>
      <c r="I1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09" t="str">
        <f>IF(Table2[[#This Row],[Č. or.]],_xlfn.CONCAT(Table2[[#This Row],[Ulice]]," ",Table2[[#This Row],[Č. p.]],"/",Table2[[#This Row],[Č. or.]]),_xlfn.CONCAT(Table2[[#This Row],[Ulice]]," ",Table2[[#This Row],[Č. p.]]))</f>
        <v>Hroncova 1882/1</v>
      </c>
      <c r="K1909" t="s">
        <v>16059</v>
      </c>
      <c r="L1909">
        <v>1882</v>
      </c>
      <c r="M1909">
        <v>1</v>
      </c>
      <c r="N1909" t="s">
        <v>2391</v>
      </c>
      <c r="O1909" t="s">
        <v>2390</v>
      </c>
      <c r="P1909" t="s">
        <v>77596</v>
      </c>
      <c r="Q1909" t="s">
        <v>3629</v>
      </c>
      <c r="R1909" t="s">
        <v>16060</v>
      </c>
      <c r="S1909" t="s">
        <v>16060</v>
      </c>
      <c r="T1909" t="s">
        <v>16061</v>
      </c>
      <c r="W1909" t="s">
        <v>16062</v>
      </c>
      <c r="X1909" t="s">
        <v>16063</v>
      </c>
      <c r="Y1909" t="s">
        <v>3637</v>
      </c>
      <c r="Z1909" t="s">
        <v>37</v>
      </c>
      <c r="AA1909" t="s">
        <v>76799</v>
      </c>
      <c r="AB1909" t="s">
        <v>16039</v>
      </c>
      <c r="AC1909" t="s">
        <v>16040</v>
      </c>
      <c r="AD1909" t="s">
        <v>77008</v>
      </c>
      <c r="AE1909" t="s">
        <v>3640</v>
      </c>
    </row>
    <row r="1910" spans="1:31" x14ac:dyDescent="0.3">
      <c r="A1910" t="s">
        <v>81291</v>
      </c>
      <c r="B1910" t="s">
        <v>81292</v>
      </c>
      <c r="C1910" t="s">
        <v>187</v>
      </c>
      <c r="D1910" t="s">
        <v>2290</v>
      </c>
      <c r="E1910" t="s">
        <v>76797</v>
      </c>
      <c r="F1910" t="s">
        <v>3626</v>
      </c>
      <c r="G1910" t="s">
        <v>16064</v>
      </c>
      <c r="H1910" t="s">
        <v>12264</v>
      </c>
      <c r="I1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0" t="str">
        <f>IF(Table2[[#This Row],[Č. or.]],_xlfn.CONCAT(Table2[[#This Row],[Ulice]]," ",Table2[[#This Row],[Č. p.]],"/",Table2[[#This Row],[Č. or.]]),_xlfn.CONCAT(Table2[[#This Row],[Ulice]]," ",Table2[[#This Row],[Č. p.]]))</f>
        <v>Jažlovická 2119/1</v>
      </c>
      <c r="K1910" t="s">
        <v>16065</v>
      </c>
      <c r="L1910">
        <v>2119</v>
      </c>
      <c r="M1910">
        <v>1</v>
      </c>
      <c r="N1910" t="s">
        <v>2391</v>
      </c>
      <c r="O1910" t="s">
        <v>2390</v>
      </c>
      <c r="P1910" t="s">
        <v>76995</v>
      </c>
      <c r="Q1910" t="s">
        <v>3629</v>
      </c>
      <c r="R1910" t="s">
        <v>16066</v>
      </c>
      <c r="T1910" t="s">
        <v>16067</v>
      </c>
      <c r="U1910" t="s">
        <v>16067</v>
      </c>
      <c r="V1910" t="s">
        <v>16068</v>
      </c>
      <c r="W1910" t="s">
        <v>16069</v>
      </c>
      <c r="X1910" t="s">
        <v>16070</v>
      </c>
      <c r="Y1910" t="s">
        <v>3637</v>
      </c>
      <c r="Z1910" t="s">
        <v>37</v>
      </c>
      <c r="AA1910" t="s">
        <v>76799</v>
      </c>
      <c r="AB1910" t="s">
        <v>16039</v>
      </c>
      <c r="AC1910" t="s">
        <v>16040</v>
      </c>
      <c r="AD1910" t="s">
        <v>77008</v>
      </c>
      <c r="AE1910" t="s">
        <v>3640</v>
      </c>
    </row>
    <row r="1911" spans="1:31" x14ac:dyDescent="0.3">
      <c r="A1911" t="s">
        <v>81293</v>
      </c>
      <c r="B1911" t="s">
        <v>81294</v>
      </c>
      <c r="C1911" t="s">
        <v>187</v>
      </c>
      <c r="D1911" t="s">
        <v>2290</v>
      </c>
      <c r="E1911" t="s">
        <v>76797</v>
      </c>
      <c r="F1911" t="s">
        <v>3626</v>
      </c>
      <c r="G1911" t="s">
        <v>16071</v>
      </c>
      <c r="H1911" t="s">
        <v>12264</v>
      </c>
      <c r="I1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1" t="str">
        <f>IF(Table2[[#This Row],[Č. or.]],_xlfn.CONCAT(Table2[[#This Row],[Ulice]]," ",Table2[[#This Row],[Č. p.]],"/",Table2[[#This Row],[Č. or.]]),_xlfn.CONCAT(Table2[[#This Row],[Ulice]]," ",Table2[[#This Row],[Č. p.]]))</f>
        <v>Jílovská 1175/75</v>
      </c>
      <c r="K1911" t="s">
        <v>11439</v>
      </c>
      <c r="L1911">
        <v>1175</v>
      </c>
      <c r="M1911">
        <v>75</v>
      </c>
      <c r="N1911" t="s">
        <v>2391</v>
      </c>
      <c r="O1911" t="s">
        <v>4639</v>
      </c>
      <c r="P1911" t="s">
        <v>76803</v>
      </c>
      <c r="Q1911" t="s">
        <v>3629</v>
      </c>
      <c r="R1911" t="s">
        <v>16072</v>
      </c>
      <c r="T1911" t="s">
        <v>16073</v>
      </c>
      <c r="U1911" t="s">
        <v>16074</v>
      </c>
      <c r="V1911" t="s">
        <v>16075</v>
      </c>
      <c r="W1911" t="s">
        <v>16076</v>
      </c>
      <c r="X1911" t="s">
        <v>16077</v>
      </c>
      <c r="Y1911" t="s">
        <v>3637</v>
      </c>
      <c r="Z1911" t="s">
        <v>37</v>
      </c>
      <c r="AA1911" t="s">
        <v>76799</v>
      </c>
      <c r="AB1911" t="s">
        <v>4947</v>
      </c>
      <c r="AC1911" t="s">
        <v>4948</v>
      </c>
      <c r="AD1911" t="s">
        <v>77008</v>
      </c>
      <c r="AE1911" t="s">
        <v>3640</v>
      </c>
    </row>
    <row r="1912" spans="1:31" x14ac:dyDescent="0.3">
      <c r="A1912" t="s">
        <v>81295</v>
      </c>
      <c r="B1912" t="s">
        <v>81296</v>
      </c>
      <c r="C1912" t="s">
        <v>187</v>
      </c>
      <c r="D1912" t="s">
        <v>2290</v>
      </c>
      <c r="E1912" t="s">
        <v>76797</v>
      </c>
      <c r="F1912" t="s">
        <v>3626</v>
      </c>
      <c r="G1912" t="s">
        <v>16078</v>
      </c>
      <c r="H1912" t="s">
        <v>12264</v>
      </c>
      <c r="I1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2" t="str">
        <f>IF(Table2[[#This Row],[Č. or.]],_xlfn.CONCAT(Table2[[#This Row],[Ulice]]," ",Table2[[#This Row],[Č. p.]],"/",Table2[[#This Row],[Č. or.]]),_xlfn.CONCAT(Table2[[#This Row],[Ulice]]," ",Table2[[#This Row],[Č. p.]]))</f>
        <v>Jitřní 424/2</v>
      </c>
      <c r="K1912" t="s">
        <v>16079</v>
      </c>
      <c r="L1912">
        <v>424</v>
      </c>
      <c r="M1912">
        <v>2</v>
      </c>
      <c r="N1912" t="s">
        <v>2391</v>
      </c>
      <c r="O1912" t="s">
        <v>10969</v>
      </c>
      <c r="P1912" t="s">
        <v>77566</v>
      </c>
      <c r="Q1912" t="s">
        <v>3629</v>
      </c>
      <c r="R1912" t="s">
        <v>16080</v>
      </c>
      <c r="S1912" t="s">
        <v>16080</v>
      </c>
      <c r="W1912" t="s">
        <v>16081</v>
      </c>
      <c r="X1912" t="s">
        <v>16082</v>
      </c>
      <c r="Y1912" t="s">
        <v>3637</v>
      </c>
      <c r="Z1912" t="s">
        <v>37</v>
      </c>
      <c r="AA1912" t="s">
        <v>76799</v>
      </c>
      <c r="AB1912" t="s">
        <v>4947</v>
      </c>
      <c r="AC1912" t="s">
        <v>4948</v>
      </c>
      <c r="AD1912" t="s">
        <v>77008</v>
      </c>
      <c r="AE1912" t="s">
        <v>3640</v>
      </c>
    </row>
    <row r="1913" spans="1:31" x14ac:dyDescent="0.3">
      <c r="A1913" t="s">
        <v>81297</v>
      </c>
      <c r="B1913" t="s">
        <v>81298</v>
      </c>
      <c r="C1913" t="s">
        <v>187</v>
      </c>
      <c r="D1913" t="s">
        <v>2290</v>
      </c>
      <c r="E1913" t="s">
        <v>76797</v>
      </c>
      <c r="F1913" t="s">
        <v>3626</v>
      </c>
      <c r="G1913" t="s">
        <v>16083</v>
      </c>
      <c r="H1913" t="s">
        <v>12264</v>
      </c>
      <c r="I1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3" t="str">
        <f>IF(Table2[[#This Row],[Č. or.]],_xlfn.CONCAT(Table2[[#This Row],[Ulice]]," ",Table2[[#This Row],[Č. p.]],"/",Table2[[#This Row],[Č. or.]]),_xlfn.CONCAT(Table2[[#This Row],[Ulice]]," ",Table2[[#This Row],[Č. p.]]))</f>
        <v>Janouchova 671/2</v>
      </c>
      <c r="K1913" t="s">
        <v>16084</v>
      </c>
      <c r="L1913">
        <v>671</v>
      </c>
      <c r="M1913">
        <v>2</v>
      </c>
      <c r="N1913" t="s">
        <v>2391</v>
      </c>
      <c r="O1913" t="s">
        <v>4373</v>
      </c>
      <c r="P1913" t="s">
        <v>76995</v>
      </c>
      <c r="Q1913" t="s">
        <v>3629</v>
      </c>
      <c r="R1913" t="s">
        <v>16085</v>
      </c>
      <c r="S1913" t="s">
        <v>16085</v>
      </c>
      <c r="T1913" t="s">
        <v>16086</v>
      </c>
      <c r="V1913" t="s">
        <v>16087</v>
      </c>
      <c r="W1913" t="s">
        <v>16088</v>
      </c>
      <c r="X1913" t="s">
        <v>16089</v>
      </c>
      <c r="Y1913" t="s">
        <v>3637</v>
      </c>
      <c r="Z1913" t="s">
        <v>37</v>
      </c>
      <c r="AA1913" t="s">
        <v>76799</v>
      </c>
      <c r="AB1913" t="s">
        <v>16039</v>
      </c>
      <c r="AC1913" t="s">
        <v>16040</v>
      </c>
      <c r="AD1913" t="s">
        <v>77008</v>
      </c>
      <c r="AE1913" t="s">
        <v>3640</v>
      </c>
    </row>
    <row r="1914" spans="1:31" x14ac:dyDescent="0.3">
      <c r="A1914" t="s">
        <v>81299</v>
      </c>
      <c r="B1914" t="s">
        <v>81300</v>
      </c>
      <c r="C1914" t="s">
        <v>187</v>
      </c>
      <c r="D1914" t="s">
        <v>2290</v>
      </c>
      <c r="E1914" t="s">
        <v>76797</v>
      </c>
      <c r="F1914" t="s">
        <v>3626</v>
      </c>
      <c r="G1914" t="s">
        <v>16090</v>
      </c>
      <c r="H1914" t="s">
        <v>12264</v>
      </c>
      <c r="I1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4" t="str">
        <f>IF(Table2[[#This Row],[Č. or.]],_xlfn.CONCAT(Table2[[#This Row],[Ulice]]," ",Table2[[#This Row],[Č. p.]],"/",Table2[[#This Row],[Č. or.]]),_xlfn.CONCAT(Table2[[#This Row],[Ulice]]," ",Table2[[#This Row],[Č. p.]]))</f>
        <v>K podjezdu 1077/2</v>
      </c>
      <c r="K1914" t="s">
        <v>16091</v>
      </c>
      <c r="L1914">
        <v>1077</v>
      </c>
      <c r="M1914">
        <v>2</v>
      </c>
      <c r="N1914" t="s">
        <v>2391</v>
      </c>
      <c r="O1914" t="s">
        <v>2400</v>
      </c>
      <c r="P1914" t="s">
        <v>77174</v>
      </c>
      <c r="Q1914" t="s">
        <v>3629</v>
      </c>
      <c r="R1914" t="s">
        <v>16092</v>
      </c>
      <c r="S1914" t="s">
        <v>16092</v>
      </c>
      <c r="T1914" t="s">
        <v>16093</v>
      </c>
      <c r="W1914" t="s">
        <v>16094</v>
      </c>
      <c r="X1914" t="s">
        <v>16095</v>
      </c>
      <c r="Y1914" t="s">
        <v>3637</v>
      </c>
      <c r="Z1914" t="s">
        <v>37</v>
      </c>
      <c r="AA1914" t="s">
        <v>76799</v>
      </c>
      <c r="AB1914" t="s">
        <v>4947</v>
      </c>
      <c r="AC1914" t="s">
        <v>4948</v>
      </c>
      <c r="AD1914" t="s">
        <v>77008</v>
      </c>
      <c r="AE1914" t="s">
        <v>3640</v>
      </c>
    </row>
    <row r="1915" spans="1:31" x14ac:dyDescent="0.3">
      <c r="A1915" t="s">
        <v>81301</v>
      </c>
      <c r="B1915" t="s">
        <v>81302</v>
      </c>
      <c r="C1915" t="s">
        <v>187</v>
      </c>
      <c r="D1915" t="s">
        <v>2290</v>
      </c>
      <c r="E1915" t="s">
        <v>76797</v>
      </c>
      <c r="F1915" t="s">
        <v>3626</v>
      </c>
      <c r="G1915" t="s">
        <v>16096</v>
      </c>
      <c r="H1915" t="s">
        <v>16096</v>
      </c>
      <c r="I1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Ke Kašně</v>
      </c>
      <c r="J1915" t="str">
        <f>IF(Table2[[#This Row],[Č. or.]],_xlfn.CONCAT(Table2[[#This Row],[Ulice]]," ",Table2[[#This Row],[Č. p.]],"/",Table2[[#This Row],[Č. or.]]),_xlfn.CONCAT(Table2[[#This Row],[Ulice]]," ",Table2[[#This Row],[Č. p.]]))</f>
        <v>Ke kašně 334/14</v>
      </c>
      <c r="K1915" t="s">
        <v>16097</v>
      </c>
      <c r="L1915">
        <v>334</v>
      </c>
      <c r="M1915">
        <v>14</v>
      </c>
      <c r="N1915" t="s">
        <v>2391</v>
      </c>
      <c r="O1915" t="s">
        <v>16098</v>
      </c>
      <c r="P1915" t="s">
        <v>76803</v>
      </c>
      <c r="Q1915" t="s">
        <v>3629</v>
      </c>
      <c r="R1915" t="s">
        <v>16099</v>
      </c>
      <c r="S1915" t="s">
        <v>16099</v>
      </c>
      <c r="T1915" t="s">
        <v>16100</v>
      </c>
      <c r="W1915" t="s">
        <v>16101</v>
      </c>
      <c r="X1915" t="s">
        <v>16102</v>
      </c>
      <c r="Y1915" t="s">
        <v>3637</v>
      </c>
      <c r="Z1915" t="s">
        <v>37</v>
      </c>
      <c r="AA1915" t="s">
        <v>76799</v>
      </c>
      <c r="AB1915" t="s">
        <v>16103</v>
      </c>
      <c r="AC1915" t="s">
        <v>16104</v>
      </c>
      <c r="AD1915" t="s">
        <v>77008</v>
      </c>
      <c r="AE1915" t="s">
        <v>3640</v>
      </c>
    </row>
    <row r="1916" spans="1:31" x14ac:dyDescent="0.3">
      <c r="A1916" t="s">
        <v>81303</v>
      </c>
      <c r="B1916" t="s">
        <v>81304</v>
      </c>
      <c r="C1916" t="s">
        <v>187</v>
      </c>
      <c r="D1916" t="s">
        <v>2290</v>
      </c>
      <c r="E1916" t="s">
        <v>76797</v>
      </c>
      <c r="F1916" t="s">
        <v>3626</v>
      </c>
      <c r="G1916" t="s">
        <v>16105</v>
      </c>
      <c r="H1916" t="s">
        <v>16106</v>
      </c>
      <c r="I1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Spořilovská MŠ, Praha 4, Jihozápadní 4</v>
      </c>
      <c r="J1916" t="str">
        <f>IF(Table2[[#This Row],[Č. or.]],_xlfn.CONCAT(Table2[[#This Row],[Ulice]]," ",Table2[[#This Row],[Č. p.]],"/",Table2[[#This Row],[Č. or.]]),_xlfn.CONCAT(Table2[[#This Row],[Ulice]]," ",Table2[[#This Row],[Č. p.]]))</f>
        <v>Jihozápadní IV 1760/4</v>
      </c>
      <c r="K1916" t="s">
        <v>16107</v>
      </c>
      <c r="L1916">
        <v>1760</v>
      </c>
      <c r="M1916">
        <v>4</v>
      </c>
      <c r="N1916" t="s">
        <v>2391</v>
      </c>
      <c r="O1916" t="s">
        <v>2457</v>
      </c>
      <c r="P1916" t="s">
        <v>77571</v>
      </c>
      <c r="Q1916" t="s">
        <v>3629</v>
      </c>
      <c r="R1916" t="s">
        <v>16108</v>
      </c>
      <c r="S1916" t="s">
        <v>16108</v>
      </c>
      <c r="T1916" t="s">
        <v>16109</v>
      </c>
      <c r="V1916" t="s">
        <v>16110</v>
      </c>
      <c r="W1916" t="s">
        <v>16111</v>
      </c>
      <c r="X1916" t="s">
        <v>16112</v>
      </c>
      <c r="Y1916" t="s">
        <v>3637</v>
      </c>
      <c r="Z1916" t="s">
        <v>37</v>
      </c>
      <c r="AA1916" t="s">
        <v>76799</v>
      </c>
      <c r="AB1916" t="s">
        <v>4947</v>
      </c>
      <c r="AC1916" t="s">
        <v>4948</v>
      </c>
      <c r="AD1916" t="s">
        <v>77008</v>
      </c>
      <c r="AE1916" t="s">
        <v>3640</v>
      </c>
    </row>
    <row r="1917" spans="1:31" x14ac:dyDescent="0.3">
      <c r="A1917" t="s">
        <v>81305</v>
      </c>
      <c r="B1917" t="s">
        <v>81306</v>
      </c>
      <c r="C1917" t="s">
        <v>187</v>
      </c>
      <c r="D1917" t="s">
        <v>2290</v>
      </c>
      <c r="E1917" t="s">
        <v>76797</v>
      </c>
      <c r="F1917" t="s">
        <v>3626</v>
      </c>
      <c r="G1917" t="s">
        <v>16113</v>
      </c>
      <c r="H1917" t="s">
        <v>16114</v>
      </c>
      <c r="I1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Pohádka v Praze 12</v>
      </c>
      <c r="J1917" t="str">
        <f>IF(Table2[[#This Row],[Č. or.]],_xlfn.CONCAT(Table2[[#This Row],[Ulice]]," ",Table2[[#This Row],[Č. p.]],"/",Table2[[#This Row],[Č. or.]]),_xlfn.CONCAT(Table2[[#This Row],[Ulice]]," ",Table2[[#This Row],[Č. p.]]))</f>
        <v>Imrychova 937/15</v>
      </c>
      <c r="K1917" t="s">
        <v>16115</v>
      </c>
      <c r="L1917">
        <v>937</v>
      </c>
      <c r="M1917">
        <v>15</v>
      </c>
      <c r="N1917" t="s">
        <v>2391</v>
      </c>
      <c r="O1917" t="s">
        <v>2447</v>
      </c>
      <c r="P1917" t="s">
        <v>76992</v>
      </c>
      <c r="Q1917" t="s">
        <v>3629</v>
      </c>
      <c r="R1917" t="s">
        <v>16116</v>
      </c>
      <c r="S1917" t="s">
        <v>16117</v>
      </c>
      <c r="T1917" t="s">
        <v>16118</v>
      </c>
      <c r="U1917" t="s">
        <v>16119</v>
      </c>
      <c r="V1917" t="s">
        <v>16120</v>
      </c>
      <c r="W1917" t="s">
        <v>16121</v>
      </c>
      <c r="X1917" t="s">
        <v>16122</v>
      </c>
      <c r="Y1917" t="s">
        <v>3637</v>
      </c>
      <c r="Z1917" t="s">
        <v>37</v>
      </c>
      <c r="AA1917" t="s">
        <v>76799</v>
      </c>
      <c r="AB1917" t="s">
        <v>16030</v>
      </c>
      <c r="AC1917" t="s">
        <v>16031</v>
      </c>
      <c r="AD1917" t="s">
        <v>77008</v>
      </c>
      <c r="AE1917" t="s">
        <v>3640</v>
      </c>
    </row>
    <row r="1918" spans="1:31" x14ac:dyDescent="0.3">
      <c r="A1918" t="s">
        <v>81307</v>
      </c>
      <c r="B1918" t="s">
        <v>81308</v>
      </c>
      <c r="C1918" t="s">
        <v>187</v>
      </c>
      <c r="D1918" t="s">
        <v>2290</v>
      </c>
      <c r="E1918" t="s">
        <v>76797</v>
      </c>
      <c r="F1918" t="s">
        <v>3626</v>
      </c>
      <c r="G1918" t="s">
        <v>16123</v>
      </c>
      <c r="H1918" t="s">
        <v>16123</v>
      </c>
      <c r="I1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Mezi Domy</v>
      </c>
      <c r="J1918" t="str">
        <f>IF(Table2[[#This Row],[Č. or.]],_xlfn.CONCAT(Table2[[#This Row],[Ulice]]," ",Table2[[#This Row],[Č. p.]],"/",Table2[[#This Row],[Č. or.]]),_xlfn.CONCAT(Table2[[#This Row],[Ulice]]," ",Table2[[#This Row],[Č. p.]]))</f>
        <v>Mezi domy 373/10</v>
      </c>
      <c r="K1918" t="s">
        <v>16124</v>
      </c>
      <c r="L1918">
        <v>373</v>
      </c>
      <c r="M1918">
        <v>10</v>
      </c>
      <c r="N1918" t="s">
        <v>2391</v>
      </c>
      <c r="O1918" t="s">
        <v>16098</v>
      </c>
      <c r="P1918" t="s">
        <v>76803</v>
      </c>
      <c r="Q1918" t="s">
        <v>3629</v>
      </c>
      <c r="R1918" t="s">
        <v>16125</v>
      </c>
      <c r="S1918" t="s">
        <v>16126</v>
      </c>
      <c r="T1918" t="s">
        <v>16127</v>
      </c>
      <c r="V1918" t="s">
        <v>16128</v>
      </c>
      <c r="W1918" t="s">
        <v>16129</v>
      </c>
      <c r="X1918" t="s">
        <v>16130</v>
      </c>
      <c r="Y1918" t="s">
        <v>3725</v>
      </c>
      <c r="Z1918" t="s">
        <v>37</v>
      </c>
      <c r="AA1918" t="s">
        <v>76799</v>
      </c>
      <c r="AB1918" t="s">
        <v>16103</v>
      </c>
      <c r="AC1918" t="s">
        <v>16104</v>
      </c>
      <c r="AD1918" t="s">
        <v>77008</v>
      </c>
      <c r="AE1918" t="s">
        <v>3640</v>
      </c>
    </row>
    <row r="1919" spans="1:31" x14ac:dyDescent="0.3">
      <c r="A1919" t="s">
        <v>81309</v>
      </c>
      <c r="B1919" t="s">
        <v>81310</v>
      </c>
      <c r="C1919" t="s">
        <v>187</v>
      </c>
      <c r="D1919" t="s">
        <v>2290</v>
      </c>
      <c r="E1919" t="s">
        <v>76797</v>
      </c>
      <c r="F1919" t="s">
        <v>3626</v>
      </c>
      <c r="G1919" t="s">
        <v>16131</v>
      </c>
      <c r="H1919" t="s">
        <v>12264</v>
      </c>
      <c r="I1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19" t="str">
        <f>IF(Table2[[#This Row],[Č. or.]],_xlfn.CONCAT(Table2[[#This Row],[Ulice]]," ",Table2[[#This Row],[Č. p.]],"/",Table2[[#This Row],[Č. or.]]),_xlfn.CONCAT(Table2[[#This Row],[Ulice]]," ",Table2[[#This Row],[Č. p.]]))</f>
        <v>Markušova 1556/16</v>
      </c>
      <c r="K1919" t="s">
        <v>16132</v>
      </c>
      <c r="L1919">
        <v>1556</v>
      </c>
      <c r="M1919">
        <v>16</v>
      </c>
      <c r="N1919" t="s">
        <v>2391</v>
      </c>
      <c r="O1919" t="s">
        <v>2390</v>
      </c>
      <c r="P1919" t="s">
        <v>76995</v>
      </c>
      <c r="Q1919" t="s">
        <v>3629</v>
      </c>
      <c r="R1919" t="s">
        <v>16133</v>
      </c>
      <c r="S1919" t="s">
        <v>16134</v>
      </c>
      <c r="T1919" t="s">
        <v>16135</v>
      </c>
      <c r="V1919" t="s">
        <v>16136</v>
      </c>
      <c r="W1919" t="s">
        <v>16137</v>
      </c>
      <c r="X1919" t="s">
        <v>16138</v>
      </c>
      <c r="Y1919" t="s">
        <v>3637</v>
      </c>
      <c r="Z1919" t="s">
        <v>37</v>
      </c>
      <c r="AA1919" t="s">
        <v>76799</v>
      </c>
      <c r="AB1919" t="s">
        <v>16039</v>
      </c>
      <c r="AC1919" t="s">
        <v>16040</v>
      </c>
      <c r="AD1919" t="s">
        <v>77008</v>
      </c>
      <c r="AE1919" t="s">
        <v>3640</v>
      </c>
    </row>
    <row r="1920" spans="1:31" x14ac:dyDescent="0.3">
      <c r="A1920" t="s">
        <v>81311</v>
      </c>
      <c r="B1920" t="s">
        <v>81312</v>
      </c>
      <c r="C1920" t="s">
        <v>187</v>
      </c>
      <c r="D1920" t="s">
        <v>2290</v>
      </c>
      <c r="E1920" t="s">
        <v>76797</v>
      </c>
      <c r="F1920" t="s">
        <v>3626</v>
      </c>
      <c r="G1920" t="s">
        <v>16139</v>
      </c>
      <c r="H1920" t="s">
        <v>16140</v>
      </c>
      <c r="I1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Ryšánka</v>
      </c>
      <c r="J1920" t="str">
        <f>IF(Table2[[#This Row],[Č. or.]],_xlfn.CONCAT(Table2[[#This Row],[Ulice]]," ",Table2[[#This Row],[Č. p.]],"/",Table2[[#This Row],[Č. or.]]),_xlfn.CONCAT(Table2[[#This Row],[Ulice]]," ",Table2[[#This Row],[Č. p.]]))</f>
        <v>Halasova 1069/4</v>
      </c>
      <c r="K1920" t="s">
        <v>16141</v>
      </c>
      <c r="L1920">
        <v>1069</v>
      </c>
      <c r="M1920">
        <v>4</v>
      </c>
      <c r="N1920" t="s">
        <v>2391</v>
      </c>
      <c r="O1920" t="s">
        <v>2419</v>
      </c>
      <c r="P1920" t="s">
        <v>77174</v>
      </c>
      <c r="Q1920" t="s">
        <v>3629</v>
      </c>
      <c r="R1920" t="s">
        <v>16142</v>
      </c>
      <c r="S1920" t="s">
        <v>16142</v>
      </c>
      <c r="T1920" t="s">
        <v>16143</v>
      </c>
      <c r="V1920" t="s">
        <v>16144</v>
      </c>
      <c r="W1920" t="s">
        <v>16145</v>
      </c>
      <c r="X1920" t="s">
        <v>16146</v>
      </c>
      <c r="Y1920" t="s">
        <v>3637</v>
      </c>
      <c r="Z1920" t="s">
        <v>37</v>
      </c>
      <c r="AA1920" t="s">
        <v>76799</v>
      </c>
      <c r="AB1920" t="s">
        <v>4947</v>
      </c>
      <c r="AC1920" t="s">
        <v>4948</v>
      </c>
      <c r="AD1920" t="s">
        <v>77008</v>
      </c>
      <c r="AE1920" t="s">
        <v>3640</v>
      </c>
    </row>
    <row r="1921" spans="1:31" x14ac:dyDescent="0.3">
      <c r="A1921" t="s">
        <v>81313</v>
      </c>
      <c r="B1921" t="s">
        <v>81314</v>
      </c>
      <c r="C1921" t="s">
        <v>187</v>
      </c>
      <c r="D1921" t="s">
        <v>2290</v>
      </c>
      <c r="E1921" t="s">
        <v>76797</v>
      </c>
      <c r="F1921" t="s">
        <v>3626</v>
      </c>
      <c r="G1921" t="s">
        <v>16147</v>
      </c>
      <c r="H1921" t="s">
        <v>16148</v>
      </c>
      <c r="I1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Hvězdička v Praze 12</v>
      </c>
      <c r="J1921" t="str">
        <f>IF(Table2[[#This Row],[Č. or.]],_xlfn.CONCAT(Table2[[#This Row],[Ulice]]," ",Table2[[#This Row],[Č. p.]],"/",Table2[[#This Row],[Č. or.]]),_xlfn.CONCAT(Table2[[#This Row],[Ulice]]," ",Table2[[#This Row],[Č. p.]]))</f>
        <v>Liškova 636/10</v>
      </c>
      <c r="K1921" t="s">
        <v>16149</v>
      </c>
      <c r="L1921">
        <v>636</v>
      </c>
      <c r="M1921">
        <v>10</v>
      </c>
      <c r="N1921" t="s">
        <v>2391</v>
      </c>
      <c r="O1921" t="s">
        <v>2447</v>
      </c>
      <c r="P1921" t="s">
        <v>76803</v>
      </c>
      <c r="Q1921" t="s">
        <v>3629</v>
      </c>
      <c r="R1921" t="s">
        <v>16150</v>
      </c>
      <c r="T1921" t="s">
        <v>16151</v>
      </c>
      <c r="V1921" t="s">
        <v>16152</v>
      </c>
      <c r="W1921" t="s">
        <v>16153</v>
      </c>
      <c r="X1921" t="s">
        <v>16154</v>
      </c>
      <c r="Y1921" t="s">
        <v>3637</v>
      </c>
      <c r="Z1921" t="s">
        <v>37</v>
      </c>
      <c r="AA1921" t="s">
        <v>76799</v>
      </c>
      <c r="AB1921" t="s">
        <v>16030</v>
      </c>
      <c r="AC1921" t="s">
        <v>16031</v>
      </c>
      <c r="AD1921" t="s">
        <v>77008</v>
      </c>
      <c r="AE1921" t="s">
        <v>3640</v>
      </c>
    </row>
    <row r="1922" spans="1:31" x14ac:dyDescent="0.3">
      <c r="A1922" t="s">
        <v>81315</v>
      </c>
      <c r="B1922" t="s">
        <v>81316</v>
      </c>
      <c r="C1922" t="s">
        <v>187</v>
      </c>
      <c r="D1922" t="s">
        <v>2290</v>
      </c>
      <c r="E1922" t="s">
        <v>76797</v>
      </c>
      <c r="F1922" t="s">
        <v>3626</v>
      </c>
      <c r="G1922" t="s">
        <v>16155</v>
      </c>
      <c r="H1922" t="s">
        <v>16155</v>
      </c>
      <c r="I1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Lojovická</v>
      </c>
      <c r="J1922" t="str">
        <f>IF(Table2[[#This Row],[Č. or.]],_xlfn.CONCAT(Table2[[#This Row],[Ulice]]," ",Table2[[#This Row],[Č. p.]],"/",Table2[[#This Row],[Č. or.]]),_xlfn.CONCAT(Table2[[#This Row],[Ulice]]," ",Table2[[#This Row],[Č. p.]]))</f>
        <v>Lojovická 557/12</v>
      </c>
      <c r="K1922" t="s">
        <v>16156</v>
      </c>
      <c r="L1922">
        <v>557</v>
      </c>
      <c r="M1922">
        <v>12</v>
      </c>
      <c r="N1922" t="s">
        <v>2391</v>
      </c>
      <c r="O1922" t="s">
        <v>16157</v>
      </c>
      <c r="P1922" t="s">
        <v>76803</v>
      </c>
      <c r="Q1922" t="s">
        <v>3629</v>
      </c>
      <c r="R1922" t="s">
        <v>16158</v>
      </c>
      <c r="S1922" t="s">
        <v>16159</v>
      </c>
      <c r="T1922" t="s">
        <v>16160</v>
      </c>
      <c r="U1922" t="s">
        <v>16160</v>
      </c>
      <c r="V1922" t="s">
        <v>16161</v>
      </c>
      <c r="W1922" t="s">
        <v>16162</v>
      </c>
      <c r="X1922" t="s">
        <v>16163</v>
      </c>
      <c r="Y1922" t="s">
        <v>3637</v>
      </c>
      <c r="Z1922" t="s">
        <v>37</v>
      </c>
      <c r="AA1922" t="s">
        <v>76799</v>
      </c>
      <c r="AB1922" t="s">
        <v>16103</v>
      </c>
      <c r="AC1922" t="s">
        <v>16104</v>
      </c>
      <c r="AD1922" t="s">
        <v>77008</v>
      </c>
      <c r="AE1922" t="s">
        <v>3640</v>
      </c>
    </row>
    <row r="1923" spans="1:31" x14ac:dyDescent="0.3">
      <c r="A1923" t="s">
        <v>81317</v>
      </c>
      <c r="B1923" t="s">
        <v>81318</v>
      </c>
      <c r="C1923" t="s">
        <v>187</v>
      </c>
      <c r="D1923" t="s">
        <v>2290</v>
      </c>
      <c r="E1923" t="s">
        <v>76797</v>
      </c>
      <c r="F1923" t="s">
        <v>3626</v>
      </c>
      <c r="G1923" t="s">
        <v>16164</v>
      </c>
      <c r="H1923" t="s">
        <v>16165</v>
      </c>
      <c r="I1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Jahůdka v Praze 12</v>
      </c>
      <c r="J1923" t="str">
        <f>IF(Table2[[#This Row],[Č. or.]],_xlfn.CONCAT(Table2[[#This Row],[Ulice]]," ",Table2[[#This Row],[Č. p.]],"/",Table2[[#This Row],[Č. or.]]),_xlfn.CONCAT(Table2[[#This Row],[Ulice]]," ",Table2[[#This Row],[Č. p.]]))</f>
        <v>Krouzova 3036/10</v>
      </c>
      <c r="K1923" t="s">
        <v>16166</v>
      </c>
      <c r="L1923">
        <v>3036</v>
      </c>
      <c r="M1923">
        <v>10</v>
      </c>
      <c r="N1923" t="s">
        <v>2391</v>
      </c>
      <c r="O1923" t="s">
        <v>2468</v>
      </c>
      <c r="P1923" t="s">
        <v>76992</v>
      </c>
      <c r="Q1923" t="s">
        <v>3629</v>
      </c>
      <c r="R1923" t="s">
        <v>16167</v>
      </c>
      <c r="T1923" t="s">
        <v>16168</v>
      </c>
      <c r="V1923" t="s">
        <v>16169</v>
      </c>
      <c r="W1923" t="s">
        <v>16170</v>
      </c>
      <c r="X1923" t="s">
        <v>16171</v>
      </c>
      <c r="Y1923" t="s">
        <v>3637</v>
      </c>
      <c r="Z1923" t="s">
        <v>37</v>
      </c>
      <c r="AA1923" t="s">
        <v>76799</v>
      </c>
      <c r="AB1923" t="s">
        <v>16030</v>
      </c>
      <c r="AC1923" t="s">
        <v>16031</v>
      </c>
      <c r="AD1923" t="s">
        <v>77008</v>
      </c>
      <c r="AE1923" t="s">
        <v>3640</v>
      </c>
    </row>
    <row r="1924" spans="1:31" x14ac:dyDescent="0.3">
      <c r="A1924" t="s">
        <v>81319</v>
      </c>
      <c r="B1924" t="s">
        <v>81320</v>
      </c>
      <c r="C1924" t="s">
        <v>187</v>
      </c>
      <c r="D1924" t="s">
        <v>2290</v>
      </c>
      <c r="E1924" t="s">
        <v>76797</v>
      </c>
      <c r="F1924" t="s">
        <v>3626</v>
      </c>
      <c r="G1924" t="s">
        <v>16172</v>
      </c>
      <c r="H1924" t="s">
        <v>16173</v>
      </c>
      <c r="I1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Tyršovka v Praze 12</v>
      </c>
      <c r="J1924" t="str">
        <f>IF(Table2[[#This Row],[Č. or.]],_xlfn.CONCAT(Table2[[#This Row],[Ulice]]," ",Table2[[#This Row],[Č. p.]],"/",Table2[[#This Row],[Č. or.]]),_xlfn.CONCAT(Table2[[#This Row],[Ulice]]," ",Table2[[#This Row],[Č. p.]]))</f>
        <v>Lysinská 184/45</v>
      </c>
      <c r="K1924" t="s">
        <v>16174</v>
      </c>
      <c r="L1924">
        <v>184</v>
      </c>
      <c r="M1924">
        <v>45</v>
      </c>
      <c r="N1924" t="s">
        <v>2391</v>
      </c>
      <c r="O1924" t="s">
        <v>2468</v>
      </c>
      <c r="P1924" t="s">
        <v>76992</v>
      </c>
      <c r="Q1924" t="s">
        <v>3629</v>
      </c>
      <c r="R1924" t="s">
        <v>16175</v>
      </c>
      <c r="T1924" t="s">
        <v>16176</v>
      </c>
      <c r="V1924" t="s">
        <v>16177</v>
      </c>
      <c r="W1924" t="s">
        <v>16178</v>
      </c>
      <c r="X1924" t="s">
        <v>16179</v>
      </c>
      <c r="Y1924" t="s">
        <v>3637</v>
      </c>
      <c r="Z1924" t="s">
        <v>37</v>
      </c>
      <c r="AA1924" t="s">
        <v>76799</v>
      </c>
      <c r="AB1924" t="s">
        <v>16030</v>
      </c>
      <c r="AC1924" t="s">
        <v>16031</v>
      </c>
      <c r="AD1924" t="s">
        <v>77008</v>
      </c>
      <c r="AE1924" t="s">
        <v>3640</v>
      </c>
    </row>
    <row r="1925" spans="1:31" x14ac:dyDescent="0.3">
      <c r="A1925" t="s">
        <v>81321</v>
      </c>
      <c r="B1925" t="s">
        <v>81322</v>
      </c>
      <c r="C1925" t="s">
        <v>187</v>
      </c>
      <c r="D1925" t="s">
        <v>2290</v>
      </c>
      <c r="E1925" t="s">
        <v>76797</v>
      </c>
      <c r="F1925" t="s">
        <v>3626</v>
      </c>
      <c r="G1925" t="s">
        <v>16180</v>
      </c>
      <c r="H1925" t="s">
        <v>16181</v>
      </c>
      <c r="I1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Srdíčko v Praze 12</v>
      </c>
      <c r="J1925" t="str">
        <f>IF(Table2[[#This Row],[Č. or.]],_xlfn.CONCAT(Table2[[#This Row],[Ulice]]," ",Table2[[#This Row],[Č. p.]],"/",Table2[[#This Row],[Č. or.]]),_xlfn.CONCAT(Table2[[#This Row],[Ulice]]," ",Table2[[#This Row],[Č. p.]]))</f>
        <v>Levského 3203/19</v>
      </c>
      <c r="K1925" t="s">
        <v>16182</v>
      </c>
      <c r="L1925">
        <v>3203</v>
      </c>
      <c r="M1925">
        <v>19</v>
      </c>
      <c r="N1925" t="s">
        <v>2391</v>
      </c>
      <c r="O1925" t="s">
        <v>2468</v>
      </c>
      <c r="P1925" t="s">
        <v>76992</v>
      </c>
      <c r="Q1925" t="s">
        <v>3629</v>
      </c>
      <c r="R1925" t="s">
        <v>16183</v>
      </c>
      <c r="S1925" t="s">
        <v>16183</v>
      </c>
      <c r="T1925" t="s">
        <v>16184</v>
      </c>
      <c r="V1925" t="s">
        <v>16185</v>
      </c>
      <c r="W1925" t="s">
        <v>16186</v>
      </c>
      <c r="X1925" t="s">
        <v>16187</v>
      </c>
      <c r="Y1925" t="s">
        <v>3637</v>
      </c>
      <c r="Z1925" t="s">
        <v>37</v>
      </c>
      <c r="AA1925" t="s">
        <v>76799</v>
      </c>
      <c r="AB1925" t="s">
        <v>16030</v>
      </c>
      <c r="AC1925" t="s">
        <v>16031</v>
      </c>
      <c r="AD1925" t="s">
        <v>77008</v>
      </c>
      <c r="AE1925" t="s">
        <v>3640</v>
      </c>
    </row>
    <row r="1926" spans="1:31" x14ac:dyDescent="0.3">
      <c r="A1926" t="s">
        <v>81323</v>
      </c>
      <c r="B1926" t="s">
        <v>81324</v>
      </c>
      <c r="C1926" t="s">
        <v>187</v>
      </c>
      <c r="D1926" t="s">
        <v>2290</v>
      </c>
      <c r="E1926" t="s">
        <v>76797</v>
      </c>
      <c r="F1926" t="s">
        <v>3626</v>
      </c>
      <c r="G1926" t="s">
        <v>16188</v>
      </c>
      <c r="H1926" t="s">
        <v>12264</v>
      </c>
      <c r="I1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26" t="str">
        <f>IF(Table2[[#This Row],[Č. or.]],_xlfn.CONCAT(Table2[[#This Row],[Ulice]]," ",Table2[[#This Row],[Č. p.]],"/",Table2[[#This Row],[Č. or.]]),_xlfn.CONCAT(Table2[[#This Row],[Ulice]]," ",Table2[[#This Row],[Č. p.]]))</f>
        <v>Mezivrší 32/15</v>
      </c>
      <c r="K1926" t="s">
        <v>16189</v>
      </c>
      <c r="L1926">
        <v>32</v>
      </c>
      <c r="M1926">
        <v>15</v>
      </c>
      <c r="N1926" t="s">
        <v>2391</v>
      </c>
      <c r="O1926" t="s">
        <v>4639</v>
      </c>
      <c r="P1926" t="s">
        <v>77566</v>
      </c>
      <c r="Q1926" t="s">
        <v>3629</v>
      </c>
      <c r="R1926" t="s">
        <v>16190</v>
      </c>
      <c r="S1926" t="s">
        <v>16191</v>
      </c>
      <c r="T1926" t="s">
        <v>16192</v>
      </c>
      <c r="W1926" t="s">
        <v>16193</v>
      </c>
      <c r="X1926" t="s">
        <v>16194</v>
      </c>
      <c r="Y1926" t="s">
        <v>3637</v>
      </c>
      <c r="Z1926" t="s">
        <v>37</v>
      </c>
      <c r="AA1926" t="s">
        <v>76799</v>
      </c>
      <c r="AB1926" t="s">
        <v>4947</v>
      </c>
      <c r="AC1926" t="s">
        <v>4948</v>
      </c>
      <c r="AD1926" t="s">
        <v>77008</v>
      </c>
      <c r="AE1926" t="s">
        <v>3640</v>
      </c>
    </row>
    <row r="1927" spans="1:31" x14ac:dyDescent="0.3">
      <c r="A1927" t="s">
        <v>81325</v>
      </c>
      <c r="B1927" t="s">
        <v>81326</v>
      </c>
      <c r="C1927" t="s">
        <v>187</v>
      </c>
      <c r="D1927" t="s">
        <v>2290</v>
      </c>
      <c r="E1927" t="s">
        <v>76797</v>
      </c>
      <c r="F1927" t="s">
        <v>3626</v>
      </c>
      <c r="G1927" t="s">
        <v>16195</v>
      </c>
      <c r="H1927" t="s">
        <v>16196</v>
      </c>
      <c r="I1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Madolinka</v>
      </c>
      <c r="J1927" t="str">
        <f>IF(Table2[[#This Row],[Č. or.]],_xlfn.CONCAT(Table2[[#This Row],[Ulice]]," ",Table2[[#This Row],[Č. p.]],"/",Table2[[#This Row],[Č. or.]]),_xlfn.CONCAT(Table2[[#This Row],[Ulice]]," ",Table2[[#This Row],[Č. p.]]))</f>
        <v>Modletická 1402/6</v>
      </c>
      <c r="K1927" t="s">
        <v>16197</v>
      </c>
      <c r="L1927">
        <v>1402</v>
      </c>
      <c r="M1927">
        <v>6</v>
      </c>
      <c r="N1927" t="s">
        <v>2391</v>
      </c>
      <c r="O1927" t="s">
        <v>2390</v>
      </c>
      <c r="P1927" t="s">
        <v>76995</v>
      </c>
      <c r="Q1927" t="s">
        <v>3629</v>
      </c>
      <c r="R1927" t="s">
        <v>16198</v>
      </c>
      <c r="S1927" t="s">
        <v>16198</v>
      </c>
      <c r="T1927" t="s">
        <v>16199</v>
      </c>
      <c r="V1927" t="s">
        <v>16200</v>
      </c>
      <c r="W1927" t="s">
        <v>16201</v>
      </c>
      <c r="X1927" t="s">
        <v>16202</v>
      </c>
      <c r="Y1927" t="s">
        <v>3637</v>
      </c>
      <c r="Z1927" t="s">
        <v>37</v>
      </c>
      <c r="AA1927" t="s">
        <v>76799</v>
      </c>
      <c r="AB1927" t="s">
        <v>16039</v>
      </c>
      <c r="AC1927" t="s">
        <v>16040</v>
      </c>
      <c r="AD1927" t="s">
        <v>77008</v>
      </c>
      <c r="AE1927" t="s">
        <v>3640</v>
      </c>
    </row>
    <row r="1928" spans="1:31" x14ac:dyDescent="0.3">
      <c r="A1928" t="s">
        <v>81327</v>
      </c>
      <c r="B1928" t="s">
        <v>81328</v>
      </c>
      <c r="C1928" t="s">
        <v>187</v>
      </c>
      <c r="D1928" t="s">
        <v>2290</v>
      </c>
      <c r="E1928" t="s">
        <v>76797</v>
      </c>
      <c r="F1928" t="s">
        <v>3626</v>
      </c>
      <c r="G1928" t="s">
        <v>16203</v>
      </c>
      <c r="H1928" t="s">
        <v>12264</v>
      </c>
      <c r="I1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28" t="str">
        <f>IF(Table2[[#This Row],[Č. or.]],_xlfn.CONCAT(Table2[[#This Row],[Ulice]]," ",Table2[[#This Row],[Č. p.]],"/",Table2[[#This Row],[Č. or.]]),_xlfn.CONCAT(Table2[[#This Row],[Ulice]]," ",Table2[[#This Row],[Č. p.]]))</f>
        <v>Na Zvoničce 1030/13</v>
      </c>
      <c r="K1928" t="s">
        <v>16204</v>
      </c>
      <c r="L1928">
        <v>1030</v>
      </c>
      <c r="M1928">
        <v>13</v>
      </c>
      <c r="N1928" t="s">
        <v>2391</v>
      </c>
      <c r="O1928" t="s">
        <v>4938</v>
      </c>
      <c r="P1928" t="s">
        <v>77566</v>
      </c>
      <c r="Q1928" t="s">
        <v>3629</v>
      </c>
      <c r="R1928" t="s">
        <v>16205</v>
      </c>
      <c r="S1928" t="s">
        <v>16205</v>
      </c>
      <c r="T1928" t="s">
        <v>16206</v>
      </c>
      <c r="V1928" t="s">
        <v>16207</v>
      </c>
      <c r="W1928" t="s">
        <v>16208</v>
      </c>
      <c r="X1928" t="s">
        <v>16209</v>
      </c>
      <c r="Y1928" t="s">
        <v>3725</v>
      </c>
      <c r="Z1928" t="s">
        <v>37</v>
      </c>
      <c r="AA1928" t="s">
        <v>76799</v>
      </c>
      <c r="AB1928" t="s">
        <v>4947</v>
      </c>
      <c r="AC1928" t="s">
        <v>4948</v>
      </c>
      <c r="AD1928" t="s">
        <v>77008</v>
      </c>
      <c r="AE1928" t="s">
        <v>3640</v>
      </c>
    </row>
    <row r="1929" spans="1:31" x14ac:dyDescent="0.3">
      <c r="A1929" t="s">
        <v>81329</v>
      </c>
      <c r="B1929" t="s">
        <v>81330</v>
      </c>
      <c r="C1929" t="s">
        <v>187</v>
      </c>
      <c r="D1929" t="s">
        <v>2290</v>
      </c>
      <c r="E1929" t="s">
        <v>76797</v>
      </c>
      <c r="F1929" t="s">
        <v>3626</v>
      </c>
      <c r="G1929" t="s">
        <v>16210</v>
      </c>
      <c r="H1929" t="s">
        <v>16211</v>
      </c>
      <c r="I1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Na Chodovci</v>
      </c>
      <c r="J1929" t="str">
        <f>IF(Table2[[#This Row],[Č. or.]],_xlfn.CONCAT(Table2[[#This Row],[Ulice]]," ",Table2[[#This Row],[Č. p.]],"/",Table2[[#This Row],[Č. or.]]),_xlfn.CONCAT(Table2[[#This Row],[Ulice]]," ",Table2[[#This Row],[Č. p.]]))</f>
        <v>Měchenická 2540/5</v>
      </c>
      <c r="K1929" t="s">
        <v>16212</v>
      </c>
      <c r="L1929">
        <v>2540</v>
      </c>
      <c r="M1929">
        <v>5</v>
      </c>
      <c r="N1929" t="s">
        <v>2391</v>
      </c>
      <c r="O1929" t="s">
        <v>2457</v>
      </c>
      <c r="P1929" t="s">
        <v>77571</v>
      </c>
      <c r="Q1929" t="s">
        <v>3629</v>
      </c>
      <c r="R1929" t="s">
        <v>16213</v>
      </c>
      <c r="T1929" t="s">
        <v>16214</v>
      </c>
      <c r="V1929" t="s">
        <v>16215</v>
      </c>
      <c r="W1929" t="s">
        <v>16216</v>
      </c>
      <c r="X1929" t="s">
        <v>16217</v>
      </c>
      <c r="Y1929" t="s">
        <v>3637</v>
      </c>
      <c r="Z1929" t="s">
        <v>37</v>
      </c>
      <c r="AA1929" t="s">
        <v>76799</v>
      </c>
      <c r="AB1929" t="s">
        <v>4947</v>
      </c>
      <c r="AC1929" t="s">
        <v>4948</v>
      </c>
      <c r="AD1929" t="s">
        <v>77008</v>
      </c>
      <c r="AE1929" t="s">
        <v>3640</v>
      </c>
    </row>
    <row r="1930" spans="1:31" x14ac:dyDescent="0.3">
      <c r="A1930" t="s">
        <v>81331</v>
      </c>
      <c r="B1930" t="s">
        <v>81332</v>
      </c>
      <c r="C1930" t="s">
        <v>187</v>
      </c>
      <c r="D1930" t="s">
        <v>2290</v>
      </c>
      <c r="E1930" t="s">
        <v>76797</v>
      </c>
      <c r="F1930" t="s">
        <v>3626</v>
      </c>
      <c r="G1930" t="s">
        <v>16218</v>
      </c>
      <c r="H1930" t="s">
        <v>16219</v>
      </c>
      <c r="I1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Zvoneček v Praze 12</v>
      </c>
      <c r="J1930" t="str">
        <f>IF(Table2[[#This Row],[Č. or.]],_xlfn.CONCAT(Table2[[#This Row],[Ulice]]," ",Table2[[#This Row],[Č. p.]],"/",Table2[[#This Row],[Č. or.]]),_xlfn.CONCAT(Table2[[#This Row],[Ulice]]," ",Table2[[#This Row],[Č. p.]]))</f>
        <v>Pejevové 3135/34</v>
      </c>
      <c r="K1930" t="s">
        <v>16220</v>
      </c>
      <c r="L1930">
        <v>3135</v>
      </c>
      <c r="M1930">
        <v>34</v>
      </c>
      <c r="N1930" t="s">
        <v>2391</v>
      </c>
      <c r="O1930" t="s">
        <v>2468</v>
      </c>
      <c r="P1930" t="s">
        <v>76992</v>
      </c>
      <c r="Q1930" t="s">
        <v>3629</v>
      </c>
      <c r="R1930" t="s">
        <v>16221</v>
      </c>
      <c r="S1930" t="s">
        <v>16221</v>
      </c>
      <c r="T1930" t="s">
        <v>16222</v>
      </c>
      <c r="V1930" t="s">
        <v>16223</v>
      </c>
      <c r="W1930" t="s">
        <v>16224</v>
      </c>
      <c r="X1930" t="s">
        <v>16225</v>
      </c>
      <c r="Y1930" t="s">
        <v>3637</v>
      </c>
      <c r="Z1930" t="s">
        <v>37</v>
      </c>
      <c r="AA1930" t="s">
        <v>76799</v>
      </c>
      <c r="AB1930" t="s">
        <v>16030</v>
      </c>
      <c r="AC1930" t="s">
        <v>16031</v>
      </c>
      <c r="AD1930" t="s">
        <v>77008</v>
      </c>
      <c r="AE1930" t="s">
        <v>3640</v>
      </c>
    </row>
    <row r="1931" spans="1:31" x14ac:dyDescent="0.3">
      <c r="A1931" t="s">
        <v>81333</v>
      </c>
      <c r="B1931" t="s">
        <v>81334</v>
      </c>
      <c r="C1931" t="s">
        <v>187</v>
      </c>
      <c r="D1931" t="s">
        <v>2290</v>
      </c>
      <c r="E1931" t="s">
        <v>76797</v>
      </c>
      <c r="F1931" t="s">
        <v>3626</v>
      </c>
      <c r="G1931" t="s">
        <v>16226</v>
      </c>
      <c r="H1931" t="s">
        <v>12264</v>
      </c>
      <c r="I1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1" t="str">
        <f>IF(Table2[[#This Row],[Č. or.]],_xlfn.CONCAT(Table2[[#This Row],[Ulice]]," ",Table2[[#This Row],[Č. p.]],"/",Table2[[#This Row],[Č. or.]]),_xlfn.CONCAT(Table2[[#This Row],[Ulice]]," ",Table2[[#This Row],[Č. p.]]))</f>
        <v>Sulanského 693/8</v>
      </c>
      <c r="K1931" t="s">
        <v>16227</v>
      </c>
      <c r="L1931">
        <v>693</v>
      </c>
      <c r="M1931">
        <v>8</v>
      </c>
      <c r="N1931" t="s">
        <v>2391</v>
      </c>
      <c r="O1931" t="s">
        <v>4373</v>
      </c>
      <c r="P1931" t="s">
        <v>76995</v>
      </c>
      <c r="Q1931" t="s">
        <v>3629</v>
      </c>
      <c r="R1931" t="s">
        <v>16228</v>
      </c>
      <c r="S1931" t="s">
        <v>16229</v>
      </c>
      <c r="T1931" t="s">
        <v>16230</v>
      </c>
      <c r="V1931" t="s">
        <v>16231</v>
      </c>
      <c r="W1931" t="s">
        <v>16232</v>
      </c>
      <c r="X1931" t="s">
        <v>16233</v>
      </c>
      <c r="Y1931" t="s">
        <v>3637</v>
      </c>
      <c r="Z1931" t="s">
        <v>37</v>
      </c>
      <c r="AA1931" t="s">
        <v>76799</v>
      </c>
      <c r="AB1931" t="s">
        <v>16039</v>
      </c>
      <c r="AC1931" t="s">
        <v>16040</v>
      </c>
      <c r="AD1931" t="s">
        <v>77008</v>
      </c>
      <c r="AE1931" t="s">
        <v>3640</v>
      </c>
    </row>
    <row r="1932" spans="1:31" x14ac:dyDescent="0.3">
      <c r="A1932" t="s">
        <v>81335</v>
      </c>
      <c r="B1932" t="s">
        <v>81336</v>
      </c>
      <c r="C1932" t="s">
        <v>187</v>
      </c>
      <c r="D1932" t="s">
        <v>2290</v>
      </c>
      <c r="E1932" t="s">
        <v>76797</v>
      </c>
      <c r="F1932" t="s">
        <v>3626</v>
      </c>
      <c r="G1932" t="s">
        <v>16234</v>
      </c>
      <c r="H1932" t="s">
        <v>16235</v>
      </c>
      <c r="I1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Krčská mateřská škola</v>
      </c>
      <c r="J1932" t="str">
        <f>IF(Table2[[#This Row],[Č. or.]],_xlfn.CONCAT(Table2[[#This Row],[Ulice]]," ",Table2[[#This Row],[Č. p.]],"/",Table2[[#This Row],[Č. or.]]),_xlfn.CONCAT(Table2[[#This Row],[Ulice]]," ",Table2[[#This Row],[Č. p.]]))</f>
        <v>Tajovského 1309/6</v>
      </c>
      <c r="K1932" t="s">
        <v>9240</v>
      </c>
      <c r="L1932">
        <v>1309</v>
      </c>
      <c r="M1932">
        <v>6</v>
      </c>
      <c r="N1932" t="s">
        <v>2391</v>
      </c>
      <c r="O1932" t="s">
        <v>2419</v>
      </c>
      <c r="P1932" t="s">
        <v>76803</v>
      </c>
      <c r="Q1932" t="s">
        <v>3629</v>
      </c>
      <c r="R1932" t="s">
        <v>16236</v>
      </c>
      <c r="S1932" t="s">
        <v>16237</v>
      </c>
      <c r="T1932" t="s">
        <v>16238</v>
      </c>
      <c r="V1932" t="s">
        <v>16239</v>
      </c>
      <c r="W1932" t="s">
        <v>16240</v>
      </c>
      <c r="X1932" t="s">
        <v>16241</v>
      </c>
      <c r="Y1932" t="s">
        <v>3637</v>
      </c>
      <c r="Z1932" t="s">
        <v>37</v>
      </c>
      <c r="AA1932" t="s">
        <v>76799</v>
      </c>
      <c r="AB1932" t="s">
        <v>4947</v>
      </c>
      <c r="AC1932" t="s">
        <v>4948</v>
      </c>
      <c r="AD1932" t="s">
        <v>77008</v>
      </c>
      <c r="AE1932" t="s">
        <v>3640</v>
      </c>
    </row>
    <row r="1933" spans="1:31" x14ac:dyDescent="0.3">
      <c r="A1933" t="s">
        <v>81337</v>
      </c>
      <c r="B1933" t="s">
        <v>81338</v>
      </c>
      <c r="C1933" t="s">
        <v>187</v>
      </c>
      <c r="D1933" t="s">
        <v>2290</v>
      </c>
      <c r="E1933" t="s">
        <v>76797</v>
      </c>
      <c r="F1933" t="s">
        <v>3626</v>
      </c>
      <c r="G1933" t="s">
        <v>16242</v>
      </c>
      <c r="H1933" t="s">
        <v>16243</v>
      </c>
      <c r="I1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Kunratice</v>
      </c>
      <c r="J1933" t="str">
        <f>IF(Table2[[#This Row],[Č. or.]],_xlfn.CONCAT(Table2[[#This Row],[Ulice]]," ",Table2[[#This Row],[Č. p.]],"/",Table2[[#This Row],[Č. or.]]),_xlfn.CONCAT(Table2[[#This Row],[Ulice]]," ",Table2[[#This Row],[Č. p.]]))</f>
        <v>Předškolní 880/1</v>
      </c>
      <c r="K1933" t="s">
        <v>16244</v>
      </c>
      <c r="L1933">
        <v>880</v>
      </c>
      <c r="M1933">
        <v>1</v>
      </c>
      <c r="N1933" t="s">
        <v>2391</v>
      </c>
      <c r="O1933" t="s">
        <v>16245</v>
      </c>
      <c r="P1933" t="s">
        <v>77596</v>
      </c>
      <c r="Q1933" t="s">
        <v>3629</v>
      </c>
      <c r="R1933" t="s">
        <v>16246</v>
      </c>
      <c r="T1933" t="s">
        <v>16247</v>
      </c>
      <c r="V1933" t="s">
        <v>16248</v>
      </c>
      <c r="W1933" t="s">
        <v>16249</v>
      </c>
      <c r="X1933" t="s">
        <v>16250</v>
      </c>
      <c r="Y1933" t="s">
        <v>3725</v>
      </c>
      <c r="Z1933" t="s">
        <v>37</v>
      </c>
      <c r="AA1933" t="s">
        <v>76799</v>
      </c>
      <c r="AB1933" t="s">
        <v>16251</v>
      </c>
      <c r="AC1933" t="s">
        <v>16252</v>
      </c>
      <c r="AD1933" t="s">
        <v>77008</v>
      </c>
      <c r="AE1933" t="s">
        <v>3640</v>
      </c>
    </row>
    <row r="1934" spans="1:31" x14ac:dyDescent="0.3">
      <c r="A1934" t="s">
        <v>81339</v>
      </c>
      <c r="B1934" t="s">
        <v>81340</v>
      </c>
      <c r="C1934" t="s">
        <v>187</v>
      </c>
      <c r="D1934" t="s">
        <v>2290</v>
      </c>
      <c r="E1934" t="s">
        <v>76797</v>
      </c>
      <c r="F1934" t="s">
        <v>3626</v>
      </c>
      <c r="G1934" t="s">
        <v>16253</v>
      </c>
      <c r="H1934" t="s">
        <v>16254</v>
      </c>
      <c r="I1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4 pastelky</v>
      </c>
      <c r="J1934" t="str">
        <f>IF(Table2[[#This Row],[Č. or.]],_xlfn.CONCAT(Table2[[#This Row],[Ulice]]," ",Table2[[#This Row],[Č. p.]],"/",Table2[[#This Row],[Č. or.]]),_xlfn.CONCAT(Table2[[#This Row],[Ulice]]," ",Table2[[#This Row],[Č. p.]]))</f>
        <v>Sedlčanská 526/14</v>
      </c>
      <c r="K1934" t="s">
        <v>16255</v>
      </c>
      <c r="L1934">
        <v>526</v>
      </c>
      <c r="M1934">
        <v>14</v>
      </c>
      <c r="N1934" t="s">
        <v>2391</v>
      </c>
      <c r="O1934" t="s">
        <v>2400</v>
      </c>
      <c r="P1934" t="s">
        <v>77174</v>
      </c>
      <c r="Q1934" t="s">
        <v>3629</v>
      </c>
      <c r="R1934" t="s">
        <v>16256</v>
      </c>
      <c r="T1934" t="s">
        <v>16257</v>
      </c>
      <c r="V1934" t="s">
        <v>16258</v>
      </c>
      <c r="W1934" t="s">
        <v>16259</v>
      </c>
      <c r="X1934" t="s">
        <v>16260</v>
      </c>
      <c r="Y1934" t="s">
        <v>3637</v>
      </c>
      <c r="Z1934" t="s">
        <v>37</v>
      </c>
      <c r="AA1934" t="s">
        <v>76799</v>
      </c>
      <c r="AB1934" t="s">
        <v>4947</v>
      </c>
      <c r="AC1934" t="s">
        <v>4948</v>
      </c>
      <c r="AD1934" t="s">
        <v>77008</v>
      </c>
      <c r="AE1934" t="s">
        <v>3640</v>
      </c>
    </row>
    <row r="1935" spans="1:31" x14ac:dyDescent="0.3">
      <c r="A1935" t="s">
        <v>81341</v>
      </c>
      <c r="B1935" t="s">
        <v>81342</v>
      </c>
      <c r="C1935" t="s">
        <v>187</v>
      </c>
      <c r="D1935" t="s">
        <v>2290</v>
      </c>
      <c r="E1935" t="s">
        <v>76797</v>
      </c>
      <c r="F1935" t="s">
        <v>3626</v>
      </c>
      <c r="G1935" t="s">
        <v>16261</v>
      </c>
      <c r="H1935" t="s">
        <v>16262</v>
      </c>
      <c r="I1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Podsaďáček v Praze 12</v>
      </c>
      <c r="J1935" t="str">
        <f>IF(Table2[[#This Row],[Č. or.]],_xlfn.CONCAT(Table2[[#This Row],[Ulice]]," ",Table2[[#This Row],[Č. p.]],"/",Table2[[#This Row],[Č. or.]]),_xlfn.CONCAT(Table2[[#This Row],[Ulice]]," ",Table2[[#This Row],[Č. p.]]))</f>
        <v>Pod sady 170/2</v>
      </c>
      <c r="K1935" t="s">
        <v>16263</v>
      </c>
      <c r="L1935">
        <v>170</v>
      </c>
      <c r="M1935">
        <v>2</v>
      </c>
      <c r="N1935" t="s">
        <v>2391</v>
      </c>
      <c r="O1935" t="s">
        <v>2468</v>
      </c>
      <c r="P1935" t="s">
        <v>76992</v>
      </c>
      <c r="Q1935" t="s">
        <v>3629</v>
      </c>
      <c r="R1935" t="s">
        <v>16264</v>
      </c>
      <c r="S1935" t="s">
        <v>16265</v>
      </c>
      <c r="T1935" t="s">
        <v>16266</v>
      </c>
      <c r="V1935" t="s">
        <v>16267</v>
      </c>
      <c r="W1935" t="s">
        <v>16268</v>
      </c>
      <c r="X1935" t="s">
        <v>16269</v>
      </c>
      <c r="Y1935" t="s">
        <v>3637</v>
      </c>
      <c r="Z1935" t="s">
        <v>37</v>
      </c>
      <c r="AA1935" t="s">
        <v>76799</v>
      </c>
      <c r="AB1935" t="s">
        <v>16030</v>
      </c>
      <c r="AC1935" t="s">
        <v>16031</v>
      </c>
      <c r="AD1935" t="s">
        <v>77008</v>
      </c>
      <c r="AE1935" t="s">
        <v>3640</v>
      </c>
    </row>
    <row r="1936" spans="1:31" x14ac:dyDescent="0.3">
      <c r="A1936" t="s">
        <v>81343</v>
      </c>
      <c r="B1936" t="s">
        <v>81344</v>
      </c>
      <c r="C1936" t="s">
        <v>187</v>
      </c>
      <c r="D1936" t="s">
        <v>2290</v>
      </c>
      <c r="E1936" t="s">
        <v>76797</v>
      </c>
      <c r="F1936" t="s">
        <v>3626</v>
      </c>
      <c r="G1936" t="s">
        <v>16270</v>
      </c>
      <c r="H1936" t="s">
        <v>12264</v>
      </c>
      <c r="I1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6" t="str">
        <f>IF(Table2[[#This Row],[Č. or.]],_xlfn.CONCAT(Table2[[#This Row],[Ulice]]," ",Table2[[#This Row],[Č. p.]],"/",Table2[[#This Row],[Č. or.]]),_xlfn.CONCAT(Table2[[#This Row],[Ulice]]," ",Table2[[#This Row],[Č. p.]]))</f>
        <v>Svojšovická 2923/3</v>
      </c>
      <c r="K1936" t="s">
        <v>16271</v>
      </c>
      <c r="L1936">
        <v>2923</v>
      </c>
      <c r="M1936">
        <v>3</v>
      </c>
      <c r="N1936" t="s">
        <v>2391</v>
      </c>
      <c r="O1936" t="s">
        <v>2457</v>
      </c>
      <c r="P1936" t="s">
        <v>77571</v>
      </c>
      <c r="Q1936" t="s">
        <v>3629</v>
      </c>
      <c r="R1936" t="s">
        <v>16272</v>
      </c>
      <c r="S1936" t="s">
        <v>16272</v>
      </c>
      <c r="T1936" t="s">
        <v>16273</v>
      </c>
      <c r="V1936" t="s">
        <v>16274</v>
      </c>
      <c r="W1936" t="s">
        <v>16275</v>
      </c>
      <c r="X1936" t="s">
        <v>16276</v>
      </c>
      <c r="Y1936" t="s">
        <v>3637</v>
      </c>
      <c r="Z1936" t="s">
        <v>37</v>
      </c>
      <c r="AA1936" t="s">
        <v>76799</v>
      </c>
      <c r="AB1936" t="s">
        <v>4947</v>
      </c>
      <c r="AC1936" t="s">
        <v>4948</v>
      </c>
      <c r="AD1936" t="s">
        <v>77008</v>
      </c>
      <c r="AE1936" t="s">
        <v>3640</v>
      </c>
    </row>
    <row r="1937" spans="1:31" x14ac:dyDescent="0.3">
      <c r="A1937" t="s">
        <v>81345</v>
      </c>
      <c r="B1937" t="s">
        <v>81346</v>
      </c>
      <c r="C1937" t="s">
        <v>187</v>
      </c>
      <c r="D1937" t="s">
        <v>2290</v>
      </c>
      <c r="E1937" t="s">
        <v>76797</v>
      </c>
      <c r="F1937" t="s">
        <v>3626</v>
      </c>
      <c r="G1937" t="s">
        <v>16277</v>
      </c>
      <c r="H1937" t="s">
        <v>12264</v>
      </c>
      <c r="I1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7" t="str">
        <f>IF(Table2[[#This Row],[Č. or.]],_xlfn.CONCAT(Table2[[#This Row],[Ulice]]," ",Table2[[#This Row],[Č. p.]],"/",Table2[[#This Row],[Č. or.]]),_xlfn.CONCAT(Table2[[#This Row],[Ulice]]," ",Table2[[#This Row],[Č. p.]]))</f>
        <v>Přímětická 1247/7</v>
      </c>
      <c r="K1937" t="s">
        <v>8945</v>
      </c>
      <c r="L1937">
        <v>1247</v>
      </c>
      <c r="M1937">
        <v>7</v>
      </c>
      <c r="N1937" t="s">
        <v>2391</v>
      </c>
      <c r="O1937" t="s">
        <v>2400</v>
      </c>
      <c r="P1937" t="s">
        <v>77174</v>
      </c>
      <c r="Q1937" t="s">
        <v>3629</v>
      </c>
      <c r="R1937" t="s">
        <v>16278</v>
      </c>
      <c r="S1937" t="s">
        <v>16278</v>
      </c>
      <c r="W1937" t="s">
        <v>16279</v>
      </c>
      <c r="X1937" t="s">
        <v>16280</v>
      </c>
      <c r="Y1937" t="s">
        <v>3637</v>
      </c>
      <c r="Z1937" t="s">
        <v>37</v>
      </c>
      <c r="AA1937" t="s">
        <v>76799</v>
      </c>
      <c r="AB1937" t="s">
        <v>4947</v>
      </c>
      <c r="AC1937" t="s">
        <v>4948</v>
      </c>
      <c r="AD1937" t="s">
        <v>77008</v>
      </c>
      <c r="AE1937" t="s">
        <v>3640</v>
      </c>
    </row>
    <row r="1938" spans="1:31" x14ac:dyDescent="0.3">
      <c r="A1938" t="s">
        <v>81347</v>
      </c>
      <c r="B1938" t="s">
        <v>81348</v>
      </c>
      <c r="C1938" t="s">
        <v>187</v>
      </c>
      <c r="D1938" t="s">
        <v>2290</v>
      </c>
      <c r="E1938" t="s">
        <v>76797</v>
      </c>
      <c r="F1938" t="s">
        <v>3626</v>
      </c>
      <c r="G1938" t="s">
        <v>16281</v>
      </c>
      <c r="H1938" t="s">
        <v>12264</v>
      </c>
      <c r="I1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8" t="str">
        <f>IF(Table2[[#This Row],[Č. or.]],_xlfn.CONCAT(Table2[[#This Row],[Ulice]]," ",Table2[[#This Row],[Č. p.]],"/",Table2[[#This Row],[Č. or.]]),_xlfn.CONCAT(Table2[[#This Row],[Ulice]]," ",Table2[[#This Row],[Č. p.]]))</f>
        <v>V Benátkách 1751/4</v>
      </c>
      <c r="K1938" t="s">
        <v>16282</v>
      </c>
      <c r="L1938">
        <v>1751</v>
      </c>
      <c r="M1938">
        <v>4</v>
      </c>
      <c r="N1938" t="s">
        <v>2391</v>
      </c>
      <c r="O1938" t="s">
        <v>2390</v>
      </c>
      <c r="P1938" t="s">
        <v>76995</v>
      </c>
      <c r="Q1938" t="s">
        <v>3629</v>
      </c>
      <c r="R1938" t="s">
        <v>16283</v>
      </c>
      <c r="S1938" t="s">
        <v>16283</v>
      </c>
      <c r="T1938" t="s">
        <v>16284</v>
      </c>
      <c r="V1938" t="s">
        <v>16285</v>
      </c>
      <c r="W1938" t="s">
        <v>16286</v>
      </c>
      <c r="X1938" t="s">
        <v>16287</v>
      </c>
      <c r="Y1938" t="s">
        <v>3725</v>
      </c>
      <c r="Z1938" t="s">
        <v>37</v>
      </c>
      <c r="AA1938" t="s">
        <v>76799</v>
      </c>
      <c r="AB1938" t="s">
        <v>16039</v>
      </c>
      <c r="AC1938" t="s">
        <v>16040</v>
      </c>
      <c r="AD1938" t="s">
        <v>77008</v>
      </c>
      <c r="AE1938" t="s">
        <v>3640</v>
      </c>
    </row>
    <row r="1939" spans="1:31" x14ac:dyDescent="0.3">
      <c r="A1939" t="s">
        <v>81349</v>
      </c>
      <c r="B1939" t="s">
        <v>81350</v>
      </c>
      <c r="C1939" t="s">
        <v>187</v>
      </c>
      <c r="D1939" t="s">
        <v>2290</v>
      </c>
      <c r="E1939" t="s">
        <v>76797</v>
      </c>
      <c r="F1939" t="s">
        <v>3626</v>
      </c>
      <c r="G1939" t="s">
        <v>16288</v>
      </c>
      <c r="H1939" t="s">
        <v>12264</v>
      </c>
      <c r="I1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39" t="str">
        <f>IF(Table2[[#This Row],[Č. or.]],_xlfn.CONCAT(Table2[[#This Row],[Ulice]]," ",Table2[[#This Row],[Č. p.]],"/",Table2[[#This Row],[Č. or.]]),_xlfn.CONCAT(Table2[[#This Row],[Ulice]]," ",Table2[[#This Row],[Č. p.]]))</f>
        <v>Vejvanovského 1610/1</v>
      </c>
      <c r="K1939" t="s">
        <v>16289</v>
      </c>
      <c r="L1939">
        <v>1610</v>
      </c>
      <c r="M1939">
        <v>1</v>
      </c>
      <c r="N1939" t="s">
        <v>2391</v>
      </c>
      <c r="O1939" t="s">
        <v>2390</v>
      </c>
      <c r="P1939" t="s">
        <v>76995</v>
      </c>
      <c r="Q1939" t="s">
        <v>3629</v>
      </c>
      <c r="R1939" t="s">
        <v>16290</v>
      </c>
      <c r="S1939" t="s">
        <v>16290</v>
      </c>
      <c r="T1939" t="s">
        <v>16291</v>
      </c>
      <c r="V1939" t="s">
        <v>16292</v>
      </c>
      <c r="W1939" t="s">
        <v>16293</v>
      </c>
      <c r="X1939" t="s">
        <v>16294</v>
      </c>
      <c r="Y1939" t="s">
        <v>3637</v>
      </c>
      <c r="Z1939" t="s">
        <v>37</v>
      </c>
      <c r="AA1939" t="s">
        <v>76799</v>
      </c>
      <c r="AB1939" t="s">
        <v>16039</v>
      </c>
      <c r="AC1939" t="s">
        <v>16040</v>
      </c>
      <c r="AD1939" t="s">
        <v>77008</v>
      </c>
      <c r="AE1939" t="s">
        <v>3640</v>
      </c>
    </row>
    <row r="1940" spans="1:31" x14ac:dyDescent="0.3">
      <c r="A1940" t="s">
        <v>81351</v>
      </c>
      <c r="B1940" t="s">
        <v>81352</v>
      </c>
      <c r="C1940" t="s">
        <v>187</v>
      </c>
      <c r="D1940" t="s">
        <v>2290</v>
      </c>
      <c r="E1940" t="s">
        <v>76797</v>
      </c>
      <c r="F1940" t="s">
        <v>3626</v>
      </c>
      <c r="G1940" t="s">
        <v>16295</v>
      </c>
      <c r="H1940" t="s">
        <v>16296</v>
      </c>
      <c r="I1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Větrníček v Praze 12</v>
      </c>
      <c r="J1940" t="str">
        <f>IF(Table2[[#This Row],[Č. or.]],_xlfn.CONCAT(Table2[[#This Row],[Ulice]]," ",Table2[[#This Row],[Č. p.]],"/",Table2[[#This Row],[Č. or.]]),_xlfn.CONCAT(Table2[[#This Row],[Ulice]]," ",Table2[[#This Row],[Č. p.]]))</f>
        <v>Zárubova 952/10</v>
      </c>
      <c r="K1940" t="s">
        <v>16297</v>
      </c>
      <c r="L1940">
        <v>952</v>
      </c>
      <c r="M1940">
        <v>10</v>
      </c>
      <c r="N1940" t="s">
        <v>2391</v>
      </c>
      <c r="O1940" t="s">
        <v>2447</v>
      </c>
      <c r="P1940" t="s">
        <v>76803</v>
      </c>
      <c r="Q1940" t="s">
        <v>3629</v>
      </c>
      <c r="R1940" t="s">
        <v>16298</v>
      </c>
      <c r="S1940" t="s">
        <v>16299</v>
      </c>
      <c r="T1940" t="s">
        <v>16300</v>
      </c>
      <c r="U1940" t="s">
        <v>16301</v>
      </c>
      <c r="V1940" t="s">
        <v>16302</v>
      </c>
      <c r="W1940" t="s">
        <v>16303</v>
      </c>
      <c r="X1940" t="s">
        <v>16304</v>
      </c>
      <c r="Y1940" t="s">
        <v>3637</v>
      </c>
      <c r="Z1940" t="s">
        <v>37</v>
      </c>
      <c r="AA1940" t="s">
        <v>76799</v>
      </c>
      <c r="AB1940" t="s">
        <v>16030</v>
      </c>
      <c r="AC1940" t="s">
        <v>16031</v>
      </c>
      <c r="AD1940" t="s">
        <v>77008</v>
      </c>
      <c r="AE1940" t="s">
        <v>3640</v>
      </c>
    </row>
    <row r="1941" spans="1:31" x14ac:dyDescent="0.3">
      <c r="A1941" t="s">
        <v>81353</v>
      </c>
      <c r="B1941" t="s">
        <v>81354</v>
      </c>
      <c r="C1941" t="s">
        <v>187</v>
      </c>
      <c r="D1941" t="s">
        <v>2290</v>
      </c>
      <c r="E1941" t="s">
        <v>76797</v>
      </c>
      <c r="F1941" t="s">
        <v>3626</v>
      </c>
      <c r="G1941" t="s">
        <v>16305</v>
      </c>
      <c r="H1941" t="s">
        <v>12264</v>
      </c>
      <c r="I1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1" t="str">
        <f>IF(Table2[[#This Row],[Č. or.]],_xlfn.CONCAT(Table2[[#This Row],[Ulice]]," ",Table2[[#This Row],[Č. p.]],"/",Table2[[#This Row],[Č. or.]]),_xlfn.CONCAT(Table2[[#This Row],[Ulice]]," ",Table2[[#This Row],[Č. p.]]))</f>
        <v>V zápolí 1249/19</v>
      </c>
      <c r="K1941" t="s">
        <v>10939</v>
      </c>
      <c r="L1941">
        <v>1249</v>
      </c>
      <c r="M1941">
        <v>19</v>
      </c>
      <c r="N1941" t="s">
        <v>2391</v>
      </c>
      <c r="O1941" t="s">
        <v>2400</v>
      </c>
      <c r="P1941" t="s">
        <v>77571</v>
      </c>
      <c r="Q1941" t="s">
        <v>3629</v>
      </c>
      <c r="R1941" t="s">
        <v>16306</v>
      </c>
      <c r="S1941" t="s">
        <v>16307</v>
      </c>
      <c r="T1941" t="s">
        <v>16308</v>
      </c>
      <c r="V1941" t="s">
        <v>16309</v>
      </c>
      <c r="W1941" t="s">
        <v>16310</v>
      </c>
      <c r="X1941" t="s">
        <v>16311</v>
      </c>
      <c r="Y1941" t="s">
        <v>3637</v>
      </c>
      <c r="Z1941" t="s">
        <v>37</v>
      </c>
      <c r="AA1941" t="s">
        <v>76799</v>
      </c>
      <c r="AB1941" t="s">
        <v>4947</v>
      </c>
      <c r="AC1941" t="s">
        <v>4948</v>
      </c>
      <c r="AD1941" t="s">
        <v>77008</v>
      </c>
      <c r="AE1941" t="s">
        <v>3640</v>
      </c>
    </row>
    <row r="1942" spans="1:31" x14ac:dyDescent="0.3">
      <c r="A1942" t="s">
        <v>81355</v>
      </c>
      <c r="B1942" t="s">
        <v>81356</v>
      </c>
      <c r="C1942" t="s">
        <v>187</v>
      </c>
      <c r="D1942" t="s">
        <v>2290</v>
      </c>
      <c r="E1942" t="s">
        <v>76797</v>
      </c>
      <c r="F1942" t="s">
        <v>3626</v>
      </c>
      <c r="G1942" t="s">
        <v>16312</v>
      </c>
      <c r="H1942" t="s">
        <v>12264</v>
      </c>
      <c r="I1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2" t="str">
        <f>IF(Table2[[#This Row],[Č. or.]],_xlfn.CONCAT(Table2[[#This Row],[Ulice]]," ",Table2[[#This Row],[Č. p.]],"/",Table2[[#This Row],[Č. or.]]),_xlfn.CONCAT(Table2[[#This Row],[Ulice]]," ",Table2[[#This Row],[Č. p.]]))</f>
        <v>Voráčovská 324/2</v>
      </c>
      <c r="K1942" t="s">
        <v>16313</v>
      </c>
      <c r="L1942">
        <v>324</v>
      </c>
      <c r="M1942">
        <v>2</v>
      </c>
      <c r="N1942" t="s">
        <v>2391</v>
      </c>
      <c r="O1942" t="s">
        <v>4938</v>
      </c>
      <c r="P1942" t="s">
        <v>77566</v>
      </c>
      <c r="Q1942" t="s">
        <v>3629</v>
      </c>
      <c r="R1942" t="s">
        <v>16314</v>
      </c>
      <c r="T1942" t="s">
        <v>16315</v>
      </c>
      <c r="V1942" t="s">
        <v>16316</v>
      </c>
      <c r="W1942" t="s">
        <v>16317</v>
      </c>
      <c r="X1942" t="s">
        <v>16318</v>
      </c>
      <c r="Y1942" t="s">
        <v>3637</v>
      </c>
      <c r="Z1942" t="s">
        <v>37</v>
      </c>
      <c r="AA1942" t="s">
        <v>76799</v>
      </c>
      <c r="AB1942" t="s">
        <v>4947</v>
      </c>
      <c r="AC1942" t="s">
        <v>4948</v>
      </c>
      <c r="AD1942" t="s">
        <v>77008</v>
      </c>
      <c r="AE1942" t="s">
        <v>3640</v>
      </c>
    </row>
    <row r="1943" spans="1:31" x14ac:dyDescent="0.3">
      <c r="A1943" t="s">
        <v>81357</v>
      </c>
      <c r="B1943" t="s">
        <v>81358</v>
      </c>
      <c r="C1943" t="s">
        <v>187</v>
      </c>
      <c r="D1943" t="s">
        <v>2290</v>
      </c>
      <c r="E1943" t="s">
        <v>76797</v>
      </c>
      <c r="F1943" t="s">
        <v>3626</v>
      </c>
      <c r="G1943" t="s">
        <v>16319</v>
      </c>
      <c r="H1943" t="s">
        <v>12264</v>
      </c>
      <c r="I1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3" t="str">
        <f>IF(Table2[[#This Row],[Č. or.]],_xlfn.CONCAT(Table2[[#This Row],[Ulice]]," ",Table2[[#This Row],[Č. p.]],"/",Table2[[#This Row],[Č. or.]]),_xlfn.CONCAT(Table2[[#This Row],[Ulice]]," ",Table2[[#This Row],[Č. p.]]))</f>
        <v>Blatenská 2145/2</v>
      </c>
      <c r="K1943" t="s">
        <v>6599</v>
      </c>
      <c r="L1943">
        <v>2145</v>
      </c>
      <c r="M1943">
        <v>2</v>
      </c>
      <c r="N1943" t="s">
        <v>2391</v>
      </c>
      <c r="O1943" t="s">
        <v>2390</v>
      </c>
      <c r="P1943" t="s">
        <v>77596</v>
      </c>
      <c r="Q1943" t="s">
        <v>3629</v>
      </c>
      <c r="R1943" t="s">
        <v>16320</v>
      </c>
      <c r="S1943" t="s">
        <v>16320</v>
      </c>
      <c r="T1943" t="s">
        <v>16321</v>
      </c>
      <c r="V1943" t="s">
        <v>16322</v>
      </c>
      <c r="W1943" t="s">
        <v>16323</v>
      </c>
      <c r="X1943" t="s">
        <v>16324</v>
      </c>
      <c r="Y1943" t="s">
        <v>3637</v>
      </c>
      <c r="Z1943" t="s">
        <v>37</v>
      </c>
      <c r="AA1943" t="s">
        <v>76799</v>
      </c>
      <c r="AB1943" t="s">
        <v>16039</v>
      </c>
      <c r="AC1943" t="s">
        <v>16040</v>
      </c>
      <c r="AD1943" t="s">
        <v>77008</v>
      </c>
      <c r="AE1943" t="s">
        <v>3640</v>
      </c>
    </row>
    <row r="1944" spans="1:31" x14ac:dyDescent="0.3">
      <c r="A1944" t="s">
        <v>81359</v>
      </c>
      <c r="B1944" t="s">
        <v>81360</v>
      </c>
      <c r="C1944" t="s">
        <v>187</v>
      </c>
      <c r="D1944" t="s">
        <v>2290</v>
      </c>
      <c r="E1944" t="s">
        <v>76797</v>
      </c>
      <c r="F1944" t="s">
        <v>3626</v>
      </c>
      <c r="G1944" t="s">
        <v>16325</v>
      </c>
      <c r="H1944" t="s">
        <v>12264</v>
      </c>
      <c r="I1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4" t="str">
        <f>IF(Table2[[#This Row],[Č. or.]],_xlfn.CONCAT(Table2[[#This Row],[Ulice]]," ",Table2[[#This Row],[Č. p.]],"/",Table2[[#This Row],[Č. or.]]),_xlfn.CONCAT(Table2[[#This Row],[Ulice]]," ",Table2[[#This Row],[Č. p.]]))</f>
        <v>Hrabákova 2000/15</v>
      </c>
      <c r="K1944" t="s">
        <v>6001</v>
      </c>
      <c r="L1944">
        <v>2000</v>
      </c>
      <c r="M1944">
        <v>15</v>
      </c>
      <c r="N1944" t="s">
        <v>2391</v>
      </c>
      <c r="O1944" t="s">
        <v>2390</v>
      </c>
      <c r="P1944" t="s">
        <v>77596</v>
      </c>
      <c r="Q1944" t="s">
        <v>3629</v>
      </c>
      <c r="R1944" t="s">
        <v>16326</v>
      </c>
      <c r="S1944" t="s">
        <v>16327</v>
      </c>
      <c r="T1944" t="s">
        <v>16328</v>
      </c>
      <c r="V1944" t="s">
        <v>16329</v>
      </c>
      <c r="W1944" t="s">
        <v>16330</v>
      </c>
      <c r="X1944" t="s">
        <v>16331</v>
      </c>
      <c r="Y1944" t="s">
        <v>3637</v>
      </c>
      <c r="Z1944" t="s">
        <v>37</v>
      </c>
      <c r="AA1944" t="s">
        <v>76799</v>
      </c>
      <c r="AB1944" t="s">
        <v>16039</v>
      </c>
      <c r="AC1944" t="s">
        <v>16040</v>
      </c>
      <c r="AD1944" t="s">
        <v>77008</v>
      </c>
      <c r="AE1944" t="s">
        <v>3640</v>
      </c>
    </row>
    <row r="1945" spans="1:31" x14ac:dyDescent="0.3">
      <c r="A1945" t="s">
        <v>81361</v>
      </c>
      <c r="B1945" t="s">
        <v>81362</v>
      </c>
      <c r="C1945" t="s">
        <v>187</v>
      </c>
      <c r="D1945" t="s">
        <v>2290</v>
      </c>
      <c r="E1945" t="s">
        <v>76797</v>
      </c>
      <c r="F1945" t="s">
        <v>3626</v>
      </c>
      <c r="G1945" t="s">
        <v>16332</v>
      </c>
      <c r="H1945" t="s">
        <v>16333</v>
      </c>
      <c r="I1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Pastelka v Praze 12</v>
      </c>
      <c r="J1945" t="str">
        <f>IF(Table2[[#This Row],[Č. or.]],_xlfn.CONCAT(Table2[[#This Row],[Ulice]]," ",Table2[[#This Row],[Č. p.]],"/",Table2[[#This Row],[Č. or.]]),_xlfn.CONCAT(Table2[[#This Row],[Ulice]]," ",Table2[[#This Row],[Č. p.]]))</f>
        <v>Platónova 3288/28</v>
      </c>
      <c r="K1945" t="s">
        <v>4015</v>
      </c>
      <c r="L1945">
        <v>3288</v>
      </c>
      <c r="M1945">
        <v>28</v>
      </c>
      <c r="N1945" t="s">
        <v>2391</v>
      </c>
      <c r="O1945" t="s">
        <v>2468</v>
      </c>
      <c r="P1945" t="s">
        <v>76992</v>
      </c>
      <c r="Q1945" t="s">
        <v>3629</v>
      </c>
      <c r="R1945" t="s">
        <v>16334</v>
      </c>
      <c r="T1945" t="s">
        <v>16335</v>
      </c>
      <c r="V1945" t="s">
        <v>16336</v>
      </c>
      <c r="W1945" t="s">
        <v>16337</v>
      </c>
      <c r="X1945" t="s">
        <v>16338</v>
      </c>
      <c r="Y1945" t="s">
        <v>3637</v>
      </c>
      <c r="Z1945" t="s">
        <v>37</v>
      </c>
      <c r="AA1945" t="s">
        <v>76799</v>
      </c>
      <c r="AB1945" t="s">
        <v>16030</v>
      </c>
      <c r="AC1945" t="s">
        <v>16031</v>
      </c>
      <c r="AD1945" t="s">
        <v>77008</v>
      </c>
      <c r="AE1945" t="s">
        <v>3640</v>
      </c>
    </row>
    <row r="1946" spans="1:31" x14ac:dyDescent="0.3">
      <c r="A1946" t="s">
        <v>81363</v>
      </c>
      <c r="B1946" t="s">
        <v>81364</v>
      </c>
      <c r="C1946" t="s">
        <v>187</v>
      </c>
      <c r="D1946" t="s">
        <v>2290</v>
      </c>
      <c r="E1946" t="s">
        <v>76797</v>
      </c>
      <c r="F1946" t="s">
        <v>3626</v>
      </c>
      <c r="G1946" t="s">
        <v>16339</v>
      </c>
      <c r="H1946" t="s">
        <v>16340</v>
      </c>
      <c r="I1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Trojlístek</v>
      </c>
      <c r="J1946" t="str">
        <f>IF(Table2[[#This Row],[Č. or.]],_xlfn.CONCAT(Table2[[#This Row],[Ulice]]," ",Table2[[#This Row],[Č. p.]],"/",Table2[[#This Row],[Č. or.]]),_xlfn.CONCAT(Table2[[#This Row],[Ulice]]," ",Table2[[#This Row],[Č. p.]]))</f>
        <v>Bezová 1592/4</v>
      </c>
      <c r="K1946" t="s">
        <v>16341</v>
      </c>
      <c r="L1946">
        <v>1592</v>
      </c>
      <c r="M1946">
        <v>4</v>
      </c>
      <c r="N1946" t="s">
        <v>2391</v>
      </c>
      <c r="O1946" t="s">
        <v>4639</v>
      </c>
      <c r="P1946" t="s">
        <v>77566</v>
      </c>
      <c r="Q1946" t="s">
        <v>3629</v>
      </c>
      <c r="R1946" t="s">
        <v>16342</v>
      </c>
      <c r="S1946" t="s">
        <v>16342</v>
      </c>
      <c r="T1946" t="s">
        <v>16343</v>
      </c>
      <c r="V1946" t="s">
        <v>16344</v>
      </c>
      <c r="W1946" t="s">
        <v>16345</v>
      </c>
      <c r="X1946" t="s">
        <v>16346</v>
      </c>
      <c r="Y1946" t="s">
        <v>3637</v>
      </c>
      <c r="Z1946" t="s">
        <v>37</v>
      </c>
      <c r="AA1946" t="s">
        <v>76799</v>
      </c>
      <c r="AB1946" t="s">
        <v>4947</v>
      </c>
      <c r="AC1946" t="s">
        <v>4948</v>
      </c>
      <c r="AD1946" t="s">
        <v>77008</v>
      </c>
      <c r="AE1946" t="s">
        <v>3640</v>
      </c>
    </row>
    <row r="1947" spans="1:31" x14ac:dyDescent="0.3">
      <c r="A1947" t="s">
        <v>81365</v>
      </c>
      <c r="B1947" t="s">
        <v>81366</v>
      </c>
      <c r="C1947" t="s">
        <v>187</v>
      </c>
      <c r="D1947" t="s">
        <v>2290</v>
      </c>
      <c r="E1947" t="s">
        <v>76797</v>
      </c>
      <c r="F1947" t="s">
        <v>3626</v>
      </c>
      <c r="G1947" t="s">
        <v>16347</v>
      </c>
      <c r="H1947" t="s">
        <v>12264</v>
      </c>
      <c r="I1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7" t="str">
        <f>IF(Table2[[#This Row],[Č. or.]],_xlfn.CONCAT(Table2[[#This Row],[Ulice]]," ",Table2[[#This Row],[Č. p.]],"/",Table2[[#This Row],[Č. or.]]),_xlfn.CONCAT(Table2[[#This Row],[Ulice]]," ",Table2[[#This Row],[Č. p.]]))</f>
        <v>Němčická 1111/6</v>
      </c>
      <c r="K1947" t="s">
        <v>16348</v>
      </c>
      <c r="L1947">
        <v>1111</v>
      </c>
      <c r="M1947">
        <v>6</v>
      </c>
      <c r="N1947" t="s">
        <v>2391</v>
      </c>
      <c r="O1947" t="s">
        <v>4639</v>
      </c>
      <c r="P1947" t="s">
        <v>76803</v>
      </c>
      <c r="Q1947" t="s">
        <v>3629</v>
      </c>
      <c r="R1947" t="s">
        <v>16349</v>
      </c>
      <c r="S1947" t="s">
        <v>16349</v>
      </c>
      <c r="W1947" t="s">
        <v>16350</v>
      </c>
      <c r="X1947" t="s">
        <v>16351</v>
      </c>
      <c r="Y1947" t="s">
        <v>3725</v>
      </c>
      <c r="Z1947" t="s">
        <v>37</v>
      </c>
      <c r="AA1947" t="s">
        <v>76799</v>
      </c>
      <c r="AB1947" t="s">
        <v>4947</v>
      </c>
      <c r="AC1947" t="s">
        <v>4948</v>
      </c>
      <c r="AD1947" t="s">
        <v>77008</v>
      </c>
      <c r="AE1947" t="s">
        <v>3640</v>
      </c>
    </row>
    <row r="1948" spans="1:31" x14ac:dyDescent="0.3">
      <c r="A1948" t="s">
        <v>81367</v>
      </c>
      <c r="B1948" t="s">
        <v>81368</v>
      </c>
      <c r="C1948" t="s">
        <v>187</v>
      </c>
      <c r="D1948" t="s">
        <v>2290</v>
      </c>
      <c r="E1948" t="s">
        <v>76797</v>
      </c>
      <c r="F1948" t="s">
        <v>3626</v>
      </c>
      <c r="G1948" t="s">
        <v>16352</v>
      </c>
      <c r="H1948" t="s">
        <v>16353</v>
      </c>
      <c r="I1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Internátní MŠ</v>
      </c>
      <c r="J1948" t="str">
        <f>IF(Table2[[#This Row],[Č. or.]],_xlfn.CONCAT(Table2[[#This Row],[Ulice]]," ",Table2[[#This Row],[Č. p.]],"/",Table2[[#This Row],[Č. or.]]),_xlfn.CONCAT(Table2[[#This Row],[Ulice]]," ",Table2[[#This Row],[Č. p.]]))</f>
        <v>Stachova 518/14</v>
      </c>
      <c r="K1948" t="s">
        <v>16354</v>
      </c>
      <c r="L1948">
        <v>518</v>
      </c>
      <c r="M1948">
        <v>14</v>
      </c>
      <c r="N1948" t="s">
        <v>2391</v>
      </c>
      <c r="O1948" t="s">
        <v>4373</v>
      </c>
      <c r="P1948" t="s">
        <v>76995</v>
      </c>
      <c r="Q1948" t="s">
        <v>3629</v>
      </c>
      <c r="R1948" t="s">
        <v>16355</v>
      </c>
      <c r="S1948" t="s">
        <v>16356</v>
      </c>
      <c r="T1948" t="s">
        <v>16357</v>
      </c>
      <c r="W1948" t="s">
        <v>16358</v>
      </c>
      <c r="X1948" t="s">
        <v>16359</v>
      </c>
      <c r="Y1948" t="s">
        <v>3637</v>
      </c>
      <c r="Z1948" t="s">
        <v>37</v>
      </c>
      <c r="AA1948" t="s">
        <v>76799</v>
      </c>
      <c r="AB1948" t="s">
        <v>16039</v>
      </c>
      <c r="AC1948" t="s">
        <v>16040</v>
      </c>
      <c r="AD1948" t="s">
        <v>77008</v>
      </c>
      <c r="AE1948" t="s">
        <v>3640</v>
      </c>
    </row>
    <row r="1949" spans="1:31" x14ac:dyDescent="0.3">
      <c r="A1949" t="s">
        <v>81369</v>
      </c>
      <c r="B1949" t="s">
        <v>81370</v>
      </c>
      <c r="C1949" t="s">
        <v>187</v>
      </c>
      <c r="D1949" t="s">
        <v>2290</v>
      </c>
      <c r="E1949" t="s">
        <v>76797</v>
      </c>
      <c r="F1949" t="s">
        <v>3626</v>
      </c>
      <c r="G1949" t="s">
        <v>16360</v>
      </c>
      <c r="H1949" t="s">
        <v>12264</v>
      </c>
      <c r="I1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49" t="str">
        <f>IF(Table2[[#This Row],[Č. or.]],_xlfn.CONCAT(Table2[[#This Row],[Ulice]]," ",Table2[[#This Row],[Č. p.]],"/",Table2[[#This Row],[Č. or.]]),_xlfn.CONCAT(Table2[[#This Row],[Ulice]]," ",Table2[[#This Row],[Č. p.]]))</f>
        <v>Konstantinova 1480/3</v>
      </c>
      <c r="K1949" t="s">
        <v>2437</v>
      </c>
      <c r="L1949">
        <v>1480</v>
      </c>
      <c r="M1949">
        <v>3</v>
      </c>
      <c r="N1949" t="s">
        <v>2391</v>
      </c>
      <c r="O1949" t="s">
        <v>2390</v>
      </c>
      <c r="P1949" t="s">
        <v>76995</v>
      </c>
      <c r="Q1949" t="s">
        <v>3629</v>
      </c>
      <c r="R1949" t="s">
        <v>16361</v>
      </c>
      <c r="S1949" t="s">
        <v>16361</v>
      </c>
      <c r="T1949" t="s">
        <v>16362</v>
      </c>
      <c r="W1949" t="s">
        <v>16363</v>
      </c>
      <c r="X1949" t="s">
        <v>16364</v>
      </c>
      <c r="Y1949" t="s">
        <v>3637</v>
      </c>
      <c r="Z1949" t="s">
        <v>37</v>
      </c>
      <c r="AA1949" t="s">
        <v>76799</v>
      </c>
      <c r="AB1949" t="s">
        <v>16039</v>
      </c>
      <c r="AC1949" t="s">
        <v>16040</v>
      </c>
      <c r="AD1949" t="s">
        <v>77008</v>
      </c>
      <c r="AE1949" t="s">
        <v>3640</v>
      </c>
    </row>
    <row r="1950" spans="1:31" x14ac:dyDescent="0.3">
      <c r="A1950" t="s">
        <v>81371</v>
      </c>
      <c r="B1950" t="s">
        <v>81372</v>
      </c>
      <c r="C1950" t="s">
        <v>187</v>
      </c>
      <c r="D1950" t="s">
        <v>2290</v>
      </c>
      <c r="E1950" t="s">
        <v>76797</v>
      </c>
      <c r="F1950" t="s">
        <v>3626</v>
      </c>
      <c r="G1950" t="s">
        <v>16365</v>
      </c>
      <c r="H1950" t="s">
        <v>12264</v>
      </c>
      <c r="I1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1950" t="str">
        <f>IF(Table2[[#This Row],[Č. or.]],_xlfn.CONCAT(Table2[[#This Row],[Ulice]]," ",Table2[[#This Row],[Č. p.]],"/",Table2[[#This Row],[Č. or.]]),_xlfn.CONCAT(Table2[[#This Row],[Ulice]]," ",Table2[[#This Row],[Č. p.]]))</f>
        <v>Mírového hnutí 1680</v>
      </c>
      <c r="K1950" t="s">
        <v>16366</v>
      </c>
      <c r="L1950">
        <v>1680</v>
      </c>
      <c r="N1950" t="s">
        <v>2391</v>
      </c>
      <c r="O1950" t="s">
        <v>2390</v>
      </c>
      <c r="P1950" t="s">
        <v>76995</v>
      </c>
      <c r="Q1950" t="s">
        <v>3629</v>
      </c>
      <c r="R1950" t="s">
        <v>16367</v>
      </c>
      <c r="S1950" t="s">
        <v>16368</v>
      </c>
      <c r="T1950" t="s">
        <v>16369</v>
      </c>
      <c r="U1950" t="s">
        <v>16369</v>
      </c>
      <c r="V1950" t="s">
        <v>16370</v>
      </c>
      <c r="W1950" t="s">
        <v>16371</v>
      </c>
      <c r="X1950" t="s">
        <v>16372</v>
      </c>
      <c r="Y1950" t="s">
        <v>3637</v>
      </c>
      <c r="Z1950" t="s">
        <v>37</v>
      </c>
      <c r="AA1950" t="s">
        <v>76799</v>
      </c>
      <c r="AB1950" t="s">
        <v>16039</v>
      </c>
      <c r="AC1950" t="s">
        <v>16040</v>
      </c>
      <c r="AD1950" t="s">
        <v>77008</v>
      </c>
      <c r="AE1950" t="s">
        <v>3640</v>
      </c>
    </row>
    <row r="1951" spans="1:31" x14ac:dyDescent="0.3">
      <c r="A1951" t="s">
        <v>81373</v>
      </c>
      <c r="B1951" t="s">
        <v>81374</v>
      </c>
      <c r="C1951" t="s">
        <v>187</v>
      </c>
      <c r="D1951" t="s">
        <v>2290</v>
      </c>
      <c r="E1951" t="s">
        <v>76797</v>
      </c>
      <c r="F1951" t="s">
        <v>3626</v>
      </c>
      <c r="G1951" t="s">
        <v>16373</v>
      </c>
      <c r="H1951" t="s">
        <v>16373</v>
      </c>
      <c r="I1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K Lukám</v>
      </c>
      <c r="J1951" t="str">
        <f>IF(Table2[[#This Row],[Č. or.]],_xlfn.CONCAT(Table2[[#This Row],[Ulice]]," ",Table2[[#This Row],[Č. p.]],"/",Table2[[#This Row],[Č. or.]]),_xlfn.CONCAT(Table2[[#This Row],[Ulice]]," ",Table2[[#This Row],[Č. p.]]))</f>
        <v>K lukám 664/1</v>
      </c>
      <c r="K1951" t="s">
        <v>16374</v>
      </c>
      <c r="L1951">
        <v>664</v>
      </c>
      <c r="M1951">
        <v>1</v>
      </c>
      <c r="N1951" t="s">
        <v>2391</v>
      </c>
      <c r="O1951" t="s">
        <v>16157</v>
      </c>
      <c r="P1951" t="s">
        <v>76803</v>
      </c>
      <c r="Q1951" t="s">
        <v>3629</v>
      </c>
      <c r="R1951" t="s">
        <v>16375</v>
      </c>
      <c r="S1951" t="s">
        <v>16375</v>
      </c>
      <c r="T1951" t="s">
        <v>16376</v>
      </c>
      <c r="V1951" t="s">
        <v>16377</v>
      </c>
      <c r="W1951" t="s">
        <v>16378</v>
      </c>
      <c r="X1951" t="s">
        <v>16379</v>
      </c>
      <c r="Y1951" t="s">
        <v>3725</v>
      </c>
      <c r="Z1951" t="s">
        <v>37</v>
      </c>
      <c r="AA1951" t="s">
        <v>76799</v>
      </c>
      <c r="AB1951" t="s">
        <v>16103</v>
      </c>
      <c r="AC1951" t="s">
        <v>16104</v>
      </c>
      <c r="AD1951" t="s">
        <v>77008</v>
      </c>
      <c r="AE1951" t="s">
        <v>3640</v>
      </c>
    </row>
    <row r="1952" spans="1:31" x14ac:dyDescent="0.3">
      <c r="A1952" t="s">
        <v>81375</v>
      </c>
      <c r="B1952" t="s">
        <v>81376</v>
      </c>
      <c r="C1952" t="s">
        <v>187</v>
      </c>
      <c r="D1952" t="s">
        <v>2290</v>
      </c>
      <c r="E1952" t="s">
        <v>76797</v>
      </c>
      <c r="F1952" t="s">
        <v>3626</v>
      </c>
      <c r="G1952" t="s">
        <v>16380</v>
      </c>
      <c r="H1952" t="s">
        <v>16381</v>
      </c>
      <c r="I1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Montessori v Praze 12</v>
      </c>
      <c r="J1952" t="str">
        <f>IF(Table2[[#This Row],[Č. or.]],_xlfn.CONCAT(Table2[[#This Row],[Ulice]]," ",Table2[[#This Row],[Č. p.]],"/",Table2[[#This Row],[Č. or.]]),_xlfn.CONCAT(Table2[[#This Row],[Ulice]]," ",Table2[[#This Row],[Č. p.]]))</f>
        <v>Urbánkova 3347/2</v>
      </c>
      <c r="K1952" t="s">
        <v>16382</v>
      </c>
      <c r="L1952">
        <v>3347</v>
      </c>
      <c r="M1952">
        <v>2</v>
      </c>
      <c r="N1952" t="s">
        <v>2391</v>
      </c>
      <c r="O1952" t="s">
        <v>2468</v>
      </c>
      <c r="P1952" t="s">
        <v>76992</v>
      </c>
      <c r="Q1952" t="s">
        <v>3629</v>
      </c>
      <c r="R1952" t="s">
        <v>16383</v>
      </c>
      <c r="S1952" t="s">
        <v>16383</v>
      </c>
      <c r="T1952" t="s">
        <v>16384</v>
      </c>
      <c r="V1952" t="s">
        <v>16385</v>
      </c>
      <c r="W1952" t="s">
        <v>16386</v>
      </c>
      <c r="X1952" t="s">
        <v>16387</v>
      </c>
      <c r="Y1952" t="s">
        <v>3637</v>
      </c>
      <c r="Z1952" t="s">
        <v>37</v>
      </c>
      <c r="AA1952" t="s">
        <v>76799</v>
      </c>
      <c r="AB1952" t="s">
        <v>16030</v>
      </c>
      <c r="AC1952" t="s">
        <v>16031</v>
      </c>
      <c r="AD1952" t="s">
        <v>77008</v>
      </c>
      <c r="AE1952" t="s">
        <v>3640</v>
      </c>
    </row>
    <row r="1953" spans="1:31" x14ac:dyDescent="0.3">
      <c r="A1953" t="s">
        <v>81377</v>
      </c>
      <c r="B1953" t="s">
        <v>81378</v>
      </c>
      <c r="C1953" t="s">
        <v>187</v>
      </c>
      <c r="D1953" t="s">
        <v>2290</v>
      </c>
      <c r="E1953" t="s">
        <v>76797</v>
      </c>
      <c r="F1953" t="s">
        <v>3626</v>
      </c>
      <c r="G1953" t="s">
        <v>16388</v>
      </c>
      <c r="H1953" t="s">
        <v>16389</v>
      </c>
      <c r="I1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jazyků</v>
      </c>
      <c r="J1953" t="str">
        <f>IF(Table2[[#This Row],[Č. or.]],_xlfn.CONCAT(Table2[[#This Row],[Ulice]]," ",Table2[[#This Row],[Č. p.]],"/",Table2[[#This Row],[Č. or.]]),_xlfn.CONCAT(Table2[[#This Row],[Ulice]]," ",Table2[[#This Row],[Č. p.]]))</f>
        <v>Jeremenkova 1003/66</v>
      </c>
      <c r="K1953" t="s">
        <v>10466</v>
      </c>
      <c r="L1953">
        <v>1003</v>
      </c>
      <c r="M1953">
        <v>66</v>
      </c>
      <c r="N1953" t="s">
        <v>2391</v>
      </c>
      <c r="O1953" t="s">
        <v>4639</v>
      </c>
      <c r="P1953" t="s">
        <v>77566</v>
      </c>
      <c r="Q1953" t="s">
        <v>3629</v>
      </c>
      <c r="R1953" t="s">
        <v>16390</v>
      </c>
      <c r="T1953" t="s">
        <v>16391</v>
      </c>
      <c r="U1953" t="s">
        <v>16392</v>
      </c>
      <c r="V1953" t="s">
        <v>16393</v>
      </c>
      <c r="W1953" t="s">
        <v>16394</v>
      </c>
      <c r="X1953" t="s">
        <v>16395</v>
      </c>
      <c r="Y1953" t="s">
        <v>4035</v>
      </c>
      <c r="Z1953" t="s">
        <v>37</v>
      </c>
      <c r="AA1953" t="s">
        <v>76799</v>
      </c>
      <c r="AB1953" t="s">
        <v>4947</v>
      </c>
      <c r="AC1953" t="s">
        <v>4948</v>
      </c>
      <c r="AD1953" t="s">
        <v>77008</v>
      </c>
      <c r="AE1953" t="s">
        <v>3640</v>
      </c>
    </row>
    <row r="1954" spans="1:31" x14ac:dyDescent="0.3">
      <c r="A1954" t="s">
        <v>81379</v>
      </c>
      <c r="B1954" t="s">
        <v>81380</v>
      </c>
      <c r="C1954" t="s">
        <v>187</v>
      </c>
      <c r="D1954" t="s">
        <v>2290</v>
      </c>
      <c r="E1954" t="s">
        <v>76797</v>
      </c>
      <c r="F1954" t="s">
        <v>3626</v>
      </c>
      <c r="G1954" t="s">
        <v>16396</v>
      </c>
      <c r="H1954" t="s">
        <v>16397</v>
      </c>
      <c r="I1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ANGEL</v>
      </c>
      <c r="J1954" t="str">
        <f>IF(Table2[[#This Row],[Č. or.]],_xlfn.CONCAT(Table2[[#This Row],[Ulice]]," ",Table2[[#This Row],[Č. p.]],"/",Table2[[#This Row],[Č. or.]]),_xlfn.CONCAT(Table2[[#This Row],[Ulice]]," ",Table2[[#This Row],[Č. p.]]))</f>
        <v>Angelovova 3183/15</v>
      </c>
      <c r="K1954" t="s">
        <v>16398</v>
      </c>
      <c r="L1954">
        <v>3183</v>
      </c>
      <c r="M1954">
        <v>15</v>
      </c>
      <c r="N1954" t="s">
        <v>2391</v>
      </c>
      <c r="O1954" t="s">
        <v>2468</v>
      </c>
      <c r="P1954" t="s">
        <v>76992</v>
      </c>
      <c r="Q1954" t="s">
        <v>3629</v>
      </c>
      <c r="R1954" t="s">
        <v>16399</v>
      </c>
      <c r="S1954" t="s">
        <v>16400</v>
      </c>
      <c r="T1954" t="s">
        <v>16401</v>
      </c>
      <c r="U1954" t="s">
        <v>16402</v>
      </c>
      <c r="V1954" t="s">
        <v>16403</v>
      </c>
      <c r="W1954" t="s">
        <v>16404</v>
      </c>
      <c r="X1954" t="s">
        <v>16405</v>
      </c>
      <c r="Y1954" t="s">
        <v>4219</v>
      </c>
      <c r="Z1954" t="s">
        <v>37</v>
      </c>
      <c r="AA1954" t="s">
        <v>76799</v>
      </c>
      <c r="AB1954" t="s">
        <v>16030</v>
      </c>
      <c r="AC1954" t="s">
        <v>16031</v>
      </c>
      <c r="AD1954" t="s">
        <v>77008</v>
      </c>
      <c r="AE1954" t="s">
        <v>3640</v>
      </c>
    </row>
    <row r="1955" spans="1:31" x14ac:dyDescent="0.3">
      <c r="A1955" t="s">
        <v>81381</v>
      </c>
      <c r="B1955" t="s">
        <v>81382</v>
      </c>
      <c r="C1955" t="s">
        <v>187</v>
      </c>
      <c r="D1955" t="s">
        <v>2290</v>
      </c>
      <c r="E1955" t="s">
        <v>76797</v>
      </c>
      <c r="F1955" t="s">
        <v>3626</v>
      </c>
      <c r="G1955" t="s">
        <v>16406</v>
      </c>
      <c r="H1955" t="s">
        <v>10950</v>
      </c>
      <c r="I1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5" t="str">
        <f>IF(Table2[[#This Row],[Č. or.]],_xlfn.CONCAT(Table2[[#This Row],[Ulice]]," ",Table2[[#This Row],[Č. p.]],"/",Table2[[#This Row],[Č. or.]]),_xlfn.CONCAT(Table2[[#This Row],[Ulice]]," ",Table2[[#This Row],[Č. p.]]))</f>
        <v>Bítovská 1246/1</v>
      </c>
      <c r="K1955" t="s">
        <v>16407</v>
      </c>
      <c r="L1955">
        <v>1246</v>
      </c>
      <c r="M1955">
        <v>1</v>
      </c>
      <c r="N1955" t="s">
        <v>2391</v>
      </c>
      <c r="O1955" t="s">
        <v>2400</v>
      </c>
      <c r="P1955" t="s">
        <v>77174</v>
      </c>
      <c r="Q1955" t="s">
        <v>3629</v>
      </c>
      <c r="R1955" t="s">
        <v>16408</v>
      </c>
      <c r="S1955" t="s">
        <v>16409</v>
      </c>
      <c r="T1955" t="s">
        <v>16410</v>
      </c>
      <c r="U1955" t="s">
        <v>16411</v>
      </c>
      <c r="V1955" t="s">
        <v>16412</v>
      </c>
      <c r="W1955" t="s">
        <v>16413</v>
      </c>
      <c r="X1955" t="s">
        <v>16414</v>
      </c>
      <c r="Y1955" t="s">
        <v>4035</v>
      </c>
      <c r="Z1955" t="s">
        <v>37</v>
      </c>
      <c r="AA1955" t="s">
        <v>76799</v>
      </c>
      <c r="AB1955" t="s">
        <v>4947</v>
      </c>
      <c r="AC1955" t="s">
        <v>4948</v>
      </c>
      <c r="AD1955" t="s">
        <v>77008</v>
      </c>
      <c r="AE1955" t="s">
        <v>3640</v>
      </c>
    </row>
    <row r="1956" spans="1:31" x14ac:dyDescent="0.3">
      <c r="A1956" t="s">
        <v>81383</v>
      </c>
      <c r="B1956" t="s">
        <v>81384</v>
      </c>
      <c r="C1956" t="s">
        <v>187</v>
      </c>
      <c r="D1956" t="s">
        <v>2290</v>
      </c>
      <c r="E1956" t="s">
        <v>76797</v>
      </c>
      <c r="F1956" t="s">
        <v>3626</v>
      </c>
      <c r="G1956" t="s">
        <v>16415</v>
      </c>
      <c r="H1956" t="s">
        <v>10950</v>
      </c>
      <c r="I1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6" t="str">
        <f>IF(Table2[[#This Row],[Č. or.]],_xlfn.CONCAT(Table2[[#This Row],[Ulice]]," ",Table2[[#This Row],[Č. p.]],"/",Table2[[#This Row],[Č. or.]]),_xlfn.CONCAT(Table2[[#This Row],[Ulice]]," ",Table2[[#This Row],[Č. p.]]))</f>
        <v>Jílovská 1100/16</v>
      </c>
      <c r="K1956" t="s">
        <v>11439</v>
      </c>
      <c r="L1956">
        <v>1100</v>
      </c>
      <c r="M1956">
        <v>16</v>
      </c>
      <c r="N1956" t="s">
        <v>2391</v>
      </c>
      <c r="O1956" t="s">
        <v>4639</v>
      </c>
      <c r="P1956" t="s">
        <v>76803</v>
      </c>
      <c r="Q1956" t="s">
        <v>3629</v>
      </c>
      <c r="R1956" t="s">
        <v>16416</v>
      </c>
      <c r="S1956" t="s">
        <v>16417</v>
      </c>
      <c r="T1956" t="s">
        <v>16418</v>
      </c>
      <c r="U1956" t="s">
        <v>16419</v>
      </c>
      <c r="V1956" t="s">
        <v>16420</v>
      </c>
      <c r="W1956" t="s">
        <v>16421</v>
      </c>
      <c r="X1956" t="s">
        <v>16422</v>
      </c>
      <c r="Y1956" t="s">
        <v>4035</v>
      </c>
      <c r="Z1956" t="s">
        <v>37</v>
      </c>
      <c r="AA1956" t="s">
        <v>76799</v>
      </c>
      <c r="AB1956" t="s">
        <v>4947</v>
      </c>
      <c r="AC1956" t="s">
        <v>4948</v>
      </c>
      <c r="AD1956" t="s">
        <v>77008</v>
      </c>
      <c r="AE1956" t="s">
        <v>3640</v>
      </c>
    </row>
    <row r="1957" spans="1:31" x14ac:dyDescent="0.3">
      <c r="A1957" t="s">
        <v>81385</v>
      </c>
      <c r="B1957" t="s">
        <v>81386</v>
      </c>
      <c r="C1957" t="s">
        <v>187</v>
      </c>
      <c r="D1957" t="s">
        <v>2290</v>
      </c>
      <c r="E1957" t="s">
        <v>76797</v>
      </c>
      <c r="F1957" t="s">
        <v>3626</v>
      </c>
      <c r="G1957" t="s">
        <v>16423</v>
      </c>
      <c r="H1957" t="s">
        <v>16424</v>
      </c>
      <c r="I1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U Krčského lesa</v>
      </c>
      <c r="J1957" t="str">
        <f>IF(Table2[[#This Row],[Č. or.]],_xlfn.CONCAT(Table2[[#This Row],[Ulice]]," ",Table2[[#This Row],[Č. p.]],"/",Table2[[#This Row],[Č. or.]]),_xlfn.CONCAT(Table2[[#This Row],[Ulice]]," ",Table2[[#This Row],[Č. p.]]))</f>
        <v>Jánošíkova 1320/2</v>
      </c>
      <c r="K1957" t="s">
        <v>16425</v>
      </c>
      <c r="L1957">
        <v>1320</v>
      </c>
      <c r="M1957">
        <v>2</v>
      </c>
      <c r="N1957" t="s">
        <v>2391</v>
      </c>
      <c r="O1957" t="s">
        <v>2419</v>
      </c>
      <c r="P1957" t="s">
        <v>76803</v>
      </c>
      <c r="Q1957" t="s">
        <v>3629</v>
      </c>
      <c r="R1957" t="s">
        <v>16426</v>
      </c>
      <c r="S1957" t="s">
        <v>16426</v>
      </c>
      <c r="T1957" t="s">
        <v>16427</v>
      </c>
      <c r="V1957" t="s">
        <v>16428</v>
      </c>
      <c r="W1957" t="s">
        <v>16429</v>
      </c>
      <c r="X1957" t="s">
        <v>16430</v>
      </c>
      <c r="Y1957" t="s">
        <v>4035</v>
      </c>
      <c r="Z1957" t="s">
        <v>37</v>
      </c>
      <c r="AA1957" t="s">
        <v>76799</v>
      </c>
      <c r="AB1957" t="s">
        <v>4947</v>
      </c>
      <c r="AC1957" t="s">
        <v>4948</v>
      </c>
      <c r="AD1957" t="s">
        <v>77008</v>
      </c>
      <c r="AE1957" t="s">
        <v>3640</v>
      </c>
    </row>
    <row r="1958" spans="1:31" x14ac:dyDescent="0.3">
      <c r="A1958" t="s">
        <v>81387</v>
      </c>
      <c r="B1958" t="s">
        <v>81388</v>
      </c>
      <c r="C1958" t="s">
        <v>187</v>
      </c>
      <c r="D1958" t="s">
        <v>2290</v>
      </c>
      <c r="E1958" t="s">
        <v>76797</v>
      </c>
      <c r="F1958" t="s">
        <v>3626</v>
      </c>
      <c r="G1958" t="s">
        <v>16431</v>
      </c>
      <c r="H1958" t="s">
        <v>10950</v>
      </c>
      <c r="I1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58" t="str">
        <f>IF(Table2[[#This Row],[Č. or.]],_xlfn.CONCAT(Table2[[#This Row],[Ulice]]," ",Table2[[#This Row],[Č. p.]],"/",Table2[[#This Row],[Č. or.]]),_xlfn.CONCAT(Table2[[#This Row],[Ulice]]," ",Table2[[#This Row],[Č. p.]]))</f>
        <v>Na líše 936/16</v>
      </c>
      <c r="K1958" t="s">
        <v>16432</v>
      </c>
      <c r="L1958">
        <v>936</v>
      </c>
      <c r="M1958">
        <v>16</v>
      </c>
      <c r="N1958" t="s">
        <v>2391</v>
      </c>
      <c r="O1958" t="s">
        <v>2400</v>
      </c>
      <c r="P1958" t="s">
        <v>77571</v>
      </c>
      <c r="Q1958" t="s">
        <v>3629</v>
      </c>
      <c r="R1958" t="s">
        <v>16433</v>
      </c>
      <c r="S1958" t="s">
        <v>16434</v>
      </c>
      <c r="T1958" t="s">
        <v>16435</v>
      </c>
      <c r="U1958" t="s">
        <v>16436</v>
      </c>
      <c r="V1958" t="s">
        <v>16437</v>
      </c>
      <c r="W1958" t="s">
        <v>16438</v>
      </c>
      <c r="X1958" t="s">
        <v>16439</v>
      </c>
      <c r="Y1958" t="s">
        <v>4035</v>
      </c>
      <c r="Z1958" t="s">
        <v>37</v>
      </c>
      <c r="AA1958" t="s">
        <v>76799</v>
      </c>
      <c r="AB1958" t="s">
        <v>4947</v>
      </c>
      <c r="AC1958" t="s">
        <v>4948</v>
      </c>
      <c r="AD1958" t="s">
        <v>77008</v>
      </c>
      <c r="AE1958" t="s">
        <v>3640</v>
      </c>
    </row>
    <row r="1959" spans="1:31" x14ac:dyDescent="0.3">
      <c r="A1959" t="s">
        <v>81389</v>
      </c>
      <c r="B1959" t="s">
        <v>81390</v>
      </c>
      <c r="C1959" t="s">
        <v>187</v>
      </c>
      <c r="D1959" t="s">
        <v>2290</v>
      </c>
      <c r="E1959" t="s">
        <v>76797</v>
      </c>
      <c r="F1959" t="s">
        <v>3626</v>
      </c>
      <c r="G1959" t="s">
        <v>16440</v>
      </c>
      <c r="H1959" t="s">
        <v>16441</v>
      </c>
      <c r="I1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T. G. Masaryka</v>
      </c>
      <c r="J1959" t="str">
        <f>IF(Table2[[#This Row],[Č. or.]],_xlfn.CONCAT(Table2[[#This Row],[Ulice]]," ",Table2[[#This Row],[Č. p.]],"/",Table2[[#This Row],[Č. or.]]),_xlfn.CONCAT(Table2[[#This Row],[Ulice]]," ",Table2[[#This Row],[Č. p.]]))</f>
        <v>Modřanská 1375/10</v>
      </c>
      <c r="K1959" t="s">
        <v>16442</v>
      </c>
      <c r="L1959">
        <v>1375</v>
      </c>
      <c r="M1959">
        <v>10</v>
      </c>
      <c r="N1959" t="s">
        <v>2391</v>
      </c>
      <c r="O1959" t="s">
        <v>2468</v>
      </c>
      <c r="P1959" t="s">
        <v>76992</v>
      </c>
      <c r="Q1959" t="s">
        <v>3629</v>
      </c>
      <c r="R1959" t="s">
        <v>16443</v>
      </c>
      <c r="S1959" t="s">
        <v>16443</v>
      </c>
      <c r="T1959" t="s">
        <v>16444</v>
      </c>
      <c r="U1959" t="s">
        <v>16445</v>
      </c>
      <c r="V1959" t="s">
        <v>16446</v>
      </c>
      <c r="W1959" t="s">
        <v>16447</v>
      </c>
      <c r="X1959" t="s">
        <v>16448</v>
      </c>
      <c r="Y1959" t="s">
        <v>4035</v>
      </c>
      <c r="Z1959" t="s">
        <v>37</v>
      </c>
      <c r="AA1959" t="s">
        <v>76799</v>
      </c>
      <c r="AB1959" t="s">
        <v>16030</v>
      </c>
      <c r="AC1959" t="s">
        <v>16031</v>
      </c>
      <c r="AD1959" t="s">
        <v>77008</v>
      </c>
      <c r="AE1959" t="s">
        <v>3640</v>
      </c>
    </row>
    <row r="1960" spans="1:31" x14ac:dyDescent="0.3">
      <c r="A1960" t="s">
        <v>81391</v>
      </c>
      <c r="B1960" t="s">
        <v>81392</v>
      </c>
      <c r="C1960" t="s">
        <v>187</v>
      </c>
      <c r="D1960" t="s">
        <v>2290</v>
      </c>
      <c r="E1960" t="s">
        <v>76797</v>
      </c>
      <c r="F1960" t="s">
        <v>3626</v>
      </c>
      <c r="G1960" t="s">
        <v>16449</v>
      </c>
      <c r="H1960" t="s">
        <v>16450</v>
      </c>
      <c r="I1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K Dolům</v>
      </c>
      <c r="J1960" t="str">
        <f>IF(Table2[[#This Row],[Č. or.]],_xlfn.CONCAT(Table2[[#This Row],[Ulice]]," ",Table2[[#This Row],[Č. p.]],"/",Table2[[#This Row],[Č. or.]]),_xlfn.CONCAT(Table2[[#This Row],[Ulice]]," ",Table2[[#This Row],[Č. p.]]))</f>
        <v>U Domu služeb 29/2</v>
      </c>
      <c r="K1960" t="s">
        <v>16451</v>
      </c>
      <c r="L1960">
        <v>29</v>
      </c>
      <c r="M1960">
        <v>2</v>
      </c>
      <c r="N1960" t="s">
        <v>2391</v>
      </c>
      <c r="O1960" t="s">
        <v>2468</v>
      </c>
      <c r="P1960" t="s">
        <v>76992</v>
      </c>
      <c r="Q1960" t="s">
        <v>3629</v>
      </c>
      <c r="R1960" t="s">
        <v>16452</v>
      </c>
      <c r="T1960" t="s">
        <v>16453</v>
      </c>
      <c r="V1960" t="s">
        <v>16454</v>
      </c>
      <c r="W1960" t="s">
        <v>16455</v>
      </c>
      <c r="X1960" t="s">
        <v>16456</v>
      </c>
      <c r="Y1960" t="s">
        <v>4243</v>
      </c>
      <c r="Z1960" t="s">
        <v>37</v>
      </c>
      <c r="AA1960" t="s">
        <v>76799</v>
      </c>
      <c r="AB1960" t="s">
        <v>16030</v>
      </c>
      <c r="AC1960" t="s">
        <v>16031</v>
      </c>
      <c r="AD1960" t="s">
        <v>77008</v>
      </c>
      <c r="AE1960" t="s">
        <v>3640</v>
      </c>
    </row>
    <row r="1961" spans="1:31" x14ac:dyDescent="0.3">
      <c r="A1961" t="s">
        <v>81393</v>
      </c>
      <c r="B1961" t="s">
        <v>81394</v>
      </c>
      <c r="C1961" t="s">
        <v>187</v>
      </c>
      <c r="D1961" t="s">
        <v>2290</v>
      </c>
      <c r="E1961" t="s">
        <v>76797</v>
      </c>
      <c r="F1961" t="s">
        <v>3626</v>
      </c>
      <c r="G1961" t="s">
        <v>16457</v>
      </c>
      <c r="H1961" t="s">
        <v>10950</v>
      </c>
      <c r="I1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1" t="str">
        <f>IF(Table2[[#This Row],[Č. or.]],_xlfn.CONCAT(Table2[[#This Row],[Ulice]]," ",Table2[[#This Row],[Č. p.]],"/",Table2[[#This Row],[Č. or.]]),_xlfn.CONCAT(Table2[[#This Row],[Ulice]]," ",Table2[[#This Row],[Č. p.]]))</f>
        <v>Meteorologická 181/2</v>
      </c>
      <c r="K1961" t="s">
        <v>16458</v>
      </c>
      <c r="L1961">
        <v>181</v>
      </c>
      <c r="M1961">
        <v>2</v>
      </c>
      <c r="N1961" t="s">
        <v>2391</v>
      </c>
      <c r="O1961" t="s">
        <v>16157</v>
      </c>
      <c r="P1961" t="s">
        <v>76803</v>
      </c>
      <c r="Q1961" t="s">
        <v>3629</v>
      </c>
      <c r="R1961" t="s">
        <v>16459</v>
      </c>
      <c r="S1961" t="s">
        <v>16460</v>
      </c>
      <c r="T1961" t="s">
        <v>16461</v>
      </c>
      <c r="V1961" t="s">
        <v>16462</v>
      </c>
      <c r="W1961" t="s">
        <v>16463</v>
      </c>
      <c r="X1961" t="s">
        <v>16464</v>
      </c>
      <c r="Y1961" t="s">
        <v>4352</v>
      </c>
      <c r="Z1961" t="s">
        <v>37</v>
      </c>
      <c r="AA1961" t="s">
        <v>76799</v>
      </c>
      <c r="AB1961" t="s">
        <v>16103</v>
      </c>
      <c r="AC1961" t="s">
        <v>16104</v>
      </c>
      <c r="AD1961" t="s">
        <v>77008</v>
      </c>
      <c r="AE1961" t="s">
        <v>3640</v>
      </c>
    </row>
    <row r="1962" spans="1:31" x14ac:dyDescent="0.3">
      <c r="A1962" t="s">
        <v>81395</v>
      </c>
      <c r="B1962" t="s">
        <v>81396</v>
      </c>
      <c r="C1962" t="s">
        <v>187</v>
      </c>
      <c r="D1962" t="s">
        <v>2290</v>
      </c>
      <c r="E1962" t="s">
        <v>76797</v>
      </c>
      <c r="F1962" t="s">
        <v>3626</v>
      </c>
      <c r="G1962" t="s">
        <v>16465</v>
      </c>
      <c r="H1962" t="s">
        <v>16466</v>
      </c>
      <c r="I1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rozš. výukou jazyků</v>
      </c>
      <c r="J1962" t="str">
        <f>IF(Table2[[#This Row],[Č. or.]],_xlfn.CONCAT(Table2[[#This Row],[Ulice]]," ",Table2[[#This Row],[Č. p.]],"/",Table2[[#This Row],[Č. or.]]),_xlfn.CONCAT(Table2[[#This Row],[Ulice]]," ",Table2[[#This Row],[Č. p.]]))</f>
        <v>Filosofská 1166/3</v>
      </c>
      <c r="K1962" t="s">
        <v>16467</v>
      </c>
      <c r="L1962">
        <v>1166</v>
      </c>
      <c r="M1962">
        <v>3</v>
      </c>
      <c r="N1962" t="s">
        <v>2391</v>
      </c>
      <c r="O1962" t="s">
        <v>4639</v>
      </c>
      <c r="P1962" t="s">
        <v>76803</v>
      </c>
      <c r="Q1962" t="s">
        <v>3629</v>
      </c>
      <c r="R1962" t="s">
        <v>16468</v>
      </c>
      <c r="S1962" t="s">
        <v>16468</v>
      </c>
      <c r="T1962" t="s">
        <v>16469</v>
      </c>
      <c r="V1962" t="s">
        <v>16470</v>
      </c>
      <c r="W1962" t="s">
        <v>16471</v>
      </c>
      <c r="X1962" t="s">
        <v>16472</v>
      </c>
      <c r="Y1962" t="s">
        <v>4035</v>
      </c>
      <c r="Z1962" t="s">
        <v>37</v>
      </c>
      <c r="AA1962" t="s">
        <v>76799</v>
      </c>
      <c r="AB1962" t="s">
        <v>4947</v>
      </c>
      <c r="AC1962" t="s">
        <v>4948</v>
      </c>
      <c r="AD1962" t="s">
        <v>77008</v>
      </c>
      <c r="AE1962" t="s">
        <v>3640</v>
      </c>
    </row>
    <row r="1963" spans="1:31" x14ac:dyDescent="0.3">
      <c r="A1963" t="s">
        <v>81397</v>
      </c>
      <c r="B1963" t="s">
        <v>81398</v>
      </c>
      <c r="C1963" t="s">
        <v>187</v>
      </c>
      <c r="D1963" t="s">
        <v>2290</v>
      </c>
      <c r="E1963" t="s">
        <v>76797</v>
      </c>
      <c r="F1963" t="s">
        <v>3626</v>
      </c>
      <c r="G1963" t="s">
        <v>16473</v>
      </c>
      <c r="H1963" t="s">
        <v>16474</v>
      </c>
      <c r="I1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První jazyková základní škola v Praze 4</v>
      </c>
      <c r="J1963" t="str">
        <f>IF(Table2[[#This Row],[Č. or.]],_xlfn.CONCAT(Table2[[#This Row],[Ulice]]," ",Table2[[#This Row],[Č. p.]],"/",Table2[[#This Row],[Č. or.]]),_xlfn.CONCAT(Table2[[#This Row],[Ulice]]," ",Table2[[#This Row],[Č. p.]]))</f>
        <v>Horáčkova 1100/14</v>
      </c>
      <c r="K1963" t="s">
        <v>16475</v>
      </c>
      <c r="L1963">
        <v>1100</v>
      </c>
      <c r="M1963">
        <v>14</v>
      </c>
      <c r="N1963" t="s">
        <v>2391</v>
      </c>
      <c r="O1963" t="s">
        <v>2419</v>
      </c>
      <c r="P1963" t="s">
        <v>77174</v>
      </c>
      <c r="Q1963" t="s">
        <v>3629</v>
      </c>
      <c r="R1963" t="s">
        <v>16476</v>
      </c>
      <c r="S1963" t="s">
        <v>16477</v>
      </c>
      <c r="T1963" t="s">
        <v>16478</v>
      </c>
      <c r="V1963" t="s">
        <v>16479</v>
      </c>
      <c r="W1963" t="s">
        <v>16480</v>
      </c>
      <c r="X1963" t="s">
        <v>16481</v>
      </c>
      <c r="Y1963" t="s">
        <v>4035</v>
      </c>
      <c r="Z1963" t="s">
        <v>37</v>
      </c>
      <c r="AA1963" t="s">
        <v>76799</v>
      </c>
      <c r="AB1963" t="s">
        <v>4947</v>
      </c>
      <c r="AC1963" t="s">
        <v>4948</v>
      </c>
      <c r="AD1963" t="s">
        <v>77008</v>
      </c>
      <c r="AE1963" t="s">
        <v>3640</v>
      </c>
    </row>
    <row r="1964" spans="1:31" x14ac:dyDescent="0.3">
      <c r="A1964" t="s">
        <v>81399</v>
      </c>
      <c r="B1964" t="s">
        <v>81400</v>
      </c>
      <c r="C1964" t="s">
        <v>187</v>
      </c>
      <c r="D1964" t="s">
        <v>2290</v>
      </c>
      <c r="E1964" t="s">
        <v>76797</v>
      </c>
      <c r="F1964" t="s">
        <v>3626</v>
      </c>
      <c r="G1964" t="s">
        <v>16482</v>
      </c>
      <c r="H1964" t="s">
        <v>10950</v>
      </c>
      <c r="I1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4" t="str">
        <f>IF(Table2[[#This Row],[Č. or.]],_xlfn.CONCAT(Table2[[#This Row],[Ulice]]," ",Table2[[#This Row],[Č. p.]],"/",Table2[[#This Row],[Č. or.]]),_xlfn.CONCAT(Table2[[#This Row],[Ulice]]," ",Table2[[#This Row],[Č. p.]]))</f>
        <v>Na Chodovci 2700/54</v>
      </c>
      <c r="K1964" t="s">
        <v>16483</v>
      </c>
      <c r="L1964">
        <v>2700</v>
      </c>
      <c r="M1964">
        <v>54</v>
      </c>
      <c r="N1964" t="s">
        <v>2391</v>
      </c>
      <c r="O1964" t="s">
        <v>2457</v>
      </c>
      <c r="P1964" t="s">
        <v>77571</v>
      </c>
      <c r="Q1964" t="s">
        <v>3629</v>
      </c>
      <c r="R1964" t="s">
        <v>16484</v>
      </c>
      <c r="S1964" t="s">
        <v>16485</v>
      </c>
      <c r="T1964" t="s">
        <v>16486</v>
      </c>
      <c r="U1964" t="s">
        <v>16487</v>
      </c>
      <c r="V1964" t="s">
        <v>16488</v>
      </c>
      <c r="W1964" t="s">
        <v>16489</v>
      </c>
      <c r="X1964" t="s">
        <v>16490</v>
      </c>
      <c r="Y1964" t="s">
        <v>4035</v>
      </c>
      <c r="Z1964" t="s">
        <v>37</v>
      </c>
      <c r="AA1964" t="s">
        <v>76799</v>
      </c>
      <c r="AB1964" t="s">
        <v>4947</v>
      </c>
      <c r="AC1964" t="s">
        <v>4948</v>
      </c>
      <c r="AD1964" t="s">
        <v>77008</v>
      </c>
      <c r="AE1964" t="s">
        <v>3640</v>
      </c>
    </row>
    <row r="1965" spans="1:31" x14ac:dyDescent="0.3">
      <c r="A1965" t="s">
        <v>81401</v>
      </c>
      <c r="B1965" t="s">
        <v>81402</v>
      </c>
      <c r="C1965" t="s">
        <v>187</v>
      </c>
      <c r="D1965" t="s">
        <v>2290</v>
      </c>
      <c r="E1965" t="s">
        <v>76797</v>
      </c>
      <c r="F1965" t="s">
        <v>3626</v>
      </c>
      <c r="G1965" t="s">
        <v>16491</v>
      </c>
      <c r="H1965" t="s">
        <v>10950</v>
      </c>
      <c r="I1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5" t="str">
        <f>IF(Table2[[#This Row],[Č. or.]],_xlfn.CONCAT(Table2[[#This Row],[Ulice]]," ",Table2[[#This Row],[Č. p.]],"/",Table2[[#This Row],[Č. or.]]),_xlfn.CONCAT(Table2[[#This Row],[Ulice]]," ",Table2[[#This Row],[Č. p.]]))</f>
        <v>Křesomyslova 724/2</v>
      </c>
      <c r="K1965" t="s">
        <v>16492</v>
      </c>
      <c r="L1965">
        <v>724</v>
      </c>
      <c r="M1965">
        <v>2</v>
      </c>
      <c r="N1965" t="s">
        <v>2391</v>
      </c>
      <c r="O1965" t="s">
        <v>2427</v>
      </c>
      <c r="P1965" t="s">
        <v>77174</v>
      </c>
      <c r="Q1965" t="s">
        <v>3629</v>
      </c>
      <c r="R1965" t="s">
        <v>16493</v>
      </c>
      <c r="T1965" t="s">
        <v>16494</v>
      </c>
      <c r="V1965" t="s">
        <v>16495</v>
      </c>
      <c r="W1965" t="s">
        <v>16496</v>
      </c>
      <c r="X1965" t="s">
        <v>16497</v>
      </c>
      <c r="Y1965" t="s">
        <v>4035</v>
      </c>
      <c r="Z1965" t="s">
        <v>37</v>
      </c>
      <c r="AA1965" t="s">
        <v>76799</v>
      </c>
      <c r="AB1965" t="s">
        <v>4947</v>
      </c>
      <c r="AC1965" t="s">
        <v>4948</v>
      </c>
      <c r="AD1965" t="s">
        <v>77008</v>
      </c>
      <c r="AE1965" t="s">
        <v>3640</v>
      </c>
    </row>
    <row r="1966" spans="1:31" x14ac:dyDescent="0.3">
      <c r="A1966" t="s">
        <v>81403</v>
      </c>
      <c r="B1966" t="s">
        <v>81404</v>
      </c>
      <c r="C1966" t="s">
        <v>187</v>
      </c>
      <c r="D1966" t="s">
        <v>2290</v>
      </c>
      <c r="E1966" t="s">
        <v>76797</v>
      </c>
      <c r="F1966" t="s">
        <v>3626</v>
      </c>
      <c r="G1966" t="s">
        <v>16498</v>
      </c>
      <c r="H1966" t="s">
        <v>16499</v>
      </c>
      <c r="I1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Chodov</v>
      </c>
      <c r="J1966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57/17</v>
      </c>
      <c r="K1966" t="s">
        <v>16500</v>
      </c>
      <c r="L1966">
        <v>57</v>
      </c>
      <c r="M1966">
        <v>17</v>
      </c>
      <c r="N1966" t="s">
        <v>2391</v>
      </c>
      <c r="O1966" t="s">
        <v>2390</v>
      </c>
      <c r="P1966" t="s">
        <v>76995</v>
      </c>
      <c r="Q1966" t="s">
        <v>3629</v>
      </c>
      <c r="R1966" t="s">
        <v>16501</v>
      </c>
      <c r="T1966" t="s">
        <v>16502</v>
      </c>
      <c r="V1966" t="s">
        <v>16503</v>
      </c>
      <c r="W1966" t="s">
        <v>16504</v>
      </c>
      <c r="X1966" t="s">
        <v>16505</v>
      </c>
      <c r="Y1966" t="s">
        <v>11615</v>
      </c>
      <c r="Z1966" t="s">
        <v>37</v>
      </c>
      <c r="AA1966" t="s">
        <v>76799</v>
      </c>
      <c r="AB1966" t="s">
        <v>16039</v>
      </c>
      <c r="AC1966" t="s">
        <v>16040</v>
      </c>
      <c r="AD1966" t="s">
        <v>77008</v>
      </c>
      <c r="AE1966" t="s">
        <v>3640</v>
      </c>
    </row>
    <row r="1967" spans="1:31" x14ac:dyDescent="0.3">
      <c r="A1967" t="s">
        <v>81405</v>
      </c>
      <c r="B1967" t="s">
        <v>81406</v>
      </c>
      <c r="C1967" t="s">
        <v>187</v>
      </c>
      <c r="D1967" t="s">
        <v>2290</v>
      </c>
      <c r="E1967" t="s">
        <v>76797</v>
      </c>
      <c r="F1967" t="s">
        <v>3626</v>
      </c>
      <c r="G1967" t="s">
        <v>16506</v>
      </c>
      <c r="H1967" t="s">
        <v>11753</v>
      </c>
      <c r="I1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67" t="str">
        <f>IF(Table2[[#This Row],[Č. or.]],_xlfn.CONCAT(Table2[[#This Row],[Ulice]]," ",Table2[[#This Row],[Č. p.]],"/",Table2[[#This Row],[Č. or.]]),_xlfn.CONCAT(Table2[[#This Row],[Ulice]]," ",Table2[[#This Row],[Č. p.]]))</f>
        <v>Mendíků 1000/2</v>
      </c>
      <c r="K1967" t="s">
        <v>16507</v>
      </c>
      <c r="L1967">
        <v>1000</v>
      </c>
      <c r="M1967">
        <v>2</v>
      </c>
      <c r="N1967" t="s">
        <v>2391</v>
      </c>
      <c r="O1967" t="s">
        <v>2400</v>
      </c>
      <c r="P1967" t="s">
        <v>77174</v>
      </c>
      <c r="Q1967" t="s">
        <v>3629</v>
      </c>
      <c r="R1967" t="s">
        <v>16508</v>
      </c>
      <c r="S1967" t="s">
        <v>16509</v>
      </c>
      <c r="T1967" t="s">
        <v>16510</v>
      </c>
      <c r="U1967" t="s">
        <v>16511</v>
      </c>
      <c r="V1967" t="s">
        <v>16512</v>
      </c>
      <c r="W1967" t="s">
        <v>16513</v>
      </c>
      <c r="X1967" t="s">
        <v>16514</v>
      </c>
      <c r="Y1967" t="s">
        <v>4219</v>
      </c>
      <c r="Z1967" t="s">
        <v>37</v>
      </c>
      <c r="AA1967" t="s">
        <v>76799</v>
      </c>
      <c r="AB1967" t="s">
        <v>4947</v>
      </c>
      <c r="AC1967" t="s">
        <v>4948</v>
      </c>
      <c r="AD1967" t="s">
        <v>77008</v>
      </c>
      <c r="AE1967" t="s">
        <v>3640</v>
      </c>
    </row>
    <row r="1968" spans="1:31" x14ac:dyDescent="0.3">
      <c r="A1968" t="s">
        <v>81407</v>
      </c>
      <c r="B1968" t="s">
        <v>81408</v>
      </c>
      <c r="C1968" t="s">
        <v>187</v>
      </c>
      <c r="D1968" t="s">
        <v>2290</v>
      </c>
      <c r="E1968" t="s">
        <v>76797</v>
      </c>
      <c r="F1968" t="s">
        <v>3626</v>
      </c>
      <c r="G1968" t="s">
        <v>16515</v>
      </c>
      <c r="H1968" t="s">
        <v>16516</v>
      </c>
      <c r="I1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rozš. výukou matematiky a přír. př.</v>
      </c>
      <c r="J1968" t="str">
        <f>IF(Table2[[#This Row],[Č. or.]],_xlfn.CONCAT(Table2[[#This Row],[Ulice]]," ",Table2[[#This Row],[Č. p.]],"/",Table2[[#This Row],[Č. or.]]),_xlfn.CONCAT(Table2[[#This Row],[Ulice]]," ",Table2[[#This Row],[Č. p.]]))</f>
        <v>Na planině 1393/13</v>
      </c>
      <c r="K1968" t="s">
        <v>2418</v>
      </c>
      <c r="L1968">
        <v>1393</v>
      </c>
      <c r="M1968">
        <v>13</v>
      </c>
      <c r="N1968" t="s">
        <v>2391</v>
      </c>
      <c r="O1968" t="s">
        <v>2419</v>
      </c>
      <c r="P1968" t="s">
        <v>77174</v>
      </c>
      <c r="Q1968" t="s">
        <v>3629</v>
      </c>
      <c r="R1968" t="s">
        <v>16517</v>
      </c>
      <c r="S1968" t="s">
        <v>16518</v>
      </c>
      <c r="T1968" t="s">
        <v>16519</v>
      </c>
      <c r="U1968" t="s">
        <v>16520</v>
      </c>
      <c r="V1968" t="s">
        <v>16521</v>
      </c>
      <c r="W1968" t="s">
        <v>16522</v>
      </c>
      <c r="X1968" t="s">
        <v>2424</v>
      </c>
      <c r="Y1968" t="s">
        <v>4035</v>
      </c>
      <c r="Z1968" t="s">
        <v>37</v>
      </c>
      <c r="AA1968" t="s">
        <v>76799</v>
      </c>
      <c r="AB1968" t="s">
        <v>4947</v>
      </c>
      <c r="AC1968" t="s">
        <v>4948</v>
      </c>
      <c r="AD1968" t="s">
        <v>77008</v>
      </c>
      <c r="AE1968" t="s">
        <v>3640</v>
      </c>
    </row>
    <row r="1969" spans="1:31" x14ac:dyDescent="0.3">
      <c r="A1969" t="s">
        <v>81409</v>
      </c>
      <c r="B1969" t="s">
        <v>81410</v>
      </c>
      <c r="C1969" t="s">
        <v>187</v>
      </c>
      <c r="D1969" t="s">
        <v>2290</v>
      </c>
      <c r="E1969" t="s">
        <v>76797</v>
      </c>
      <c r="F1969" t="s">
        <v>3626</v>
      </c>
      <c r="G1969" t="s">
        <v>16523</v>
      </c>
      <c r="H1969" t="s">
        <v>10950</v>
      </c>
      <c r="I1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69" t="str">
        <f>IF(Table2[[#This Row],[Č. or.]],_xlfn.CONCAT(Table2[[#This Row],[Ulice]]," ",Table2[[#This Row],[Č. p.]],"/",Table2[[#This Row],[Č. or.]]),_xlfn.CONCAT(Table2[[#This Row],[Ulice]]," ",Table2[[#This Row],[Č. p.]]))</f>
        <v>Jižní IV 1750/10</v>
      </c>
      <c r="K1969" t="s">
        <v>16524</v>
      </c>
      <c r="L1969">
        <v>1750</v>
      </c>
      <c r="M1969">
        <v>10</v>
      </c>
      <c r="N1969" t="s">
        <v>2391</v>
      </c>
      <c r="O1969" t="s">
        <v>2457</v>
      </c>
      <c r="P1969" t="s">
        <v>77571</v>
      </c>
      <c r="Q1969" t="s">
        <v>3629</v>
      </c>
      <c r="R1969" t="s">
        <v>16525</v>
      </c>
      <c r="S1969" t="s">
        <v>16526</v>
      </c>
      <c r="T1969" t="s">
        <v>16527</v>
      </c>
      <c r="U1969" t="s">
        <v>16528</v>
      </c>
      <c r="V1969" t="s">
        <v>16529</v>
      </c>
      <c r="W1969" t="s">
        <v>16530</v>
      </c>
      <c r="X1969" t="s">
        <v>16531</v>
      </c>
      <c r="Y1969" t="s">
        <v>4035</v>
      </c>
      <c r="Z1969" t="s">
        <v>37</v>
      </c>
      <c r="AA1969" t="s">
        <v>76799</v>
      </c>
      <c r="AB1969" t="s">
        <v>4947</v>
      </c>
      <c r="AC1969" t="s">
        <v>4948</v>
      </c>
      <c r="AD1969" t="s">
        <v>77008</v>
      </c>
      <c r="AE1969" t="s">
        <v>3640</v>
      </c>
    </row>
    <row r="1970" spans="1:31" x14ac:dyDescent="0.3">
      <c r="A1970" t="s">
        <v>81411</v>
      </c>
      <c r="B1970" t="s">
        <v>81412</v>
      </c>
      <c r="C1970" t="s">
        <v>187</v>
      </c>
      <c r="D1970" t="s">
        <v>2290</v>
      </c>
      <c r="E1970" t="s">
        <v>76797</v>
      </c>
      <c r="F1970" t="s">
        <v>3626</v>
      </c>
      <c r="G1970" t="s">
        <v>16532</v>
      </c>
      <c r="H1970" t="s">
        <v>16389</v>
      </c>
      <c r="I1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jazyků</v>
      </c>
      <c r="J1970" t="str">
        <f>IF(Table2[[#This Row],[Č. or.]],_xlfn.CONCAT(Table2[[#This Row],[Ulice]]," ",Table2[[#This Row],[Č. p.]],"/",Table2[[#This Row],[Č. or.]]),_xlfn.CONCAT(Table2[[#This Row],[Ulice]]," ",Table2[[#This Row],[Č. p.]]))</f>
        <v>K Milíčovu 674/2</v>
      </c>
      <c r="K1970" t="s">
        <v>4909</v>
      </c>
      <c r="L1970">
        <v>674</v>
      </c>
      <c r="M1970">
        <v>2</v>
      </c>
      <c r="N1970" t="s">
        <v>2391</v>
      </c>
      <c r="O1970" t="s">
        <v>4373</v>
      </c>
      <c r="P1970" t="s">
        <v>76995</v>
      </c>
      <c r="Q1970" t="s">
        <v>3629</v>
      </c>
      <c r="R1970" t="s">
        <v>16533</v>
      </c>
      <c r="S1970" t="s">
        <v>16534</v>
      </c>
      <c r="T1970" t="s">
        <v>16535</v>
      </c>
      <c r="U1970" t="s">
        <v>16536</v>
      </c>
      <c r="V1970" t="s">
        <v>16537</v>
      </c>
      <c r="W1970" t="s">
        <v>16538</v>
      </c>
      <c r="X1970" t="s">
        <v>16539</v>
      </c>
      <c r="Y1970" t="s">
        <v>4352</v>
      </c>
      <c r="Z1970" t="s">
        <v>37</v>
      </c>
      <c r="AA1970" t="s">
        <v>76799</v>
      </c>
      <c r="AB1970" t="s">
        <v>16039</v>
      </c>
      <c r="AC1970" t="s">
        <v>16040</v>
      </c>
      <c r="AD1970" t="s">
        <v>77008</v>
      </c>
      <c r="AE1970" t="s">
        <v>3640</v>
      </c>
    </row>
    <row r="1971" spans="1:31" x14ac:dyDescent="0.3">
      <c r="A1971" t="s">
        <v>81413</v>
      </c>
      <c r="B1971" t="s">
        <v>81414</v>
      </c>
      <c r="C1971" t="s">
        <v>187</v>
      </c>
      <c r="D1971" t="s">
        <v>2290</v>
      </c>
      <c r="E1971" t="s">
        <v>76797</v>
      </c>
      <c r="F1971" t="s">
        <v>3626</v>
      </c>
      <c r="G1971" t="s">
        <v>16540</v>
      </c>
      <c r="H1971" t="s">
        <v>16540</v>
      </c>
      <c r="I1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Písnice</v>
      </c>
      <c r="J1971" t="str">
        <f>IF(Table2[[#This Row],[Č. or.]],_xlfn.CONCAT(Table2[[#This Row],[Ulice]]," ",Table2[[#This Row],[Č. p.]],"/",Table2[[#This Row],[Č. or.]]),_xlfn.CONCAT(Table2[[#This Row],[Ulice]]," ",Table2[[#This Row],[Č. p.]]))</f>
        <v>Ladislava Coňka 40/3</v>
      </c>
      <c r="K1971" t="s">
        <v>16541</v>
      </c>
      <c r="L1971">
        <v>40</v>
      </c>
      <c r="M1971">
        <v>3</v>
      </c>
      <c r="N1971" t="s">
        <v>2391</v>
      </c>
      <c r="O1971" t="s">
        <v>16098</v>
      </c>
      <c r="P1971" t="s">
        <v>76803</v>
      </c>
      <c r="Q1971" t="s">
        <v>3629</v>
      </c>
      <c r="R1971" t="s">
        <v>16542</v>
      </c>
      <c r="S1971" t="s">
        <v>16543</v>
      </c>
      <c r="T1971" t="s">
        <v>16544</v>
      </c>
      <c r="V1971" t="s">
        <v>16545</v>
      </c>
      <c r="W1971" t="s">
        <v>16546</v>
      </c>
      <c r="X1971" t="s">
        <v>16547</v>
      </c>
      <c r="Y1971" t="s">
        <v>4035</v>
      </c>
      <c r="Z1971" t="s">
        <v>37</v>
      </c>
      <c r="AA1971" t="s">
        <v>76799</v>
      </c>
      <c r="AB1971" t="s">
        <v>16103</v>
      </c>
      <c r="AC1971" t="s">
        <v>16104</v>
      </c>
      <c r="AD1971" t="s">
        <v>77008</v>
      </c>
      <c r="AE1971" t="s">
        <v>3640</v>
      </c>
    </row>
    <row r="1972" spans="1:31" x14ac:dyDescent="0.3">
      <c r="A1972" t="s">
        <v>81415</v>
      </c>
      <c r="B1972" t="s">
        <v>81416</v>
      </c>
      <c r="C1972" t="s">
        <v>187</v>
      </c>
      <c r="D1972" t="s">
        <v>2290</v>
      </c>
      <c r="E1972" t="s">
        <v>76797</v>
      </c>
      <c r="F1972" t="s">
        <v>3626</v>
      </c>
      <c r="G1972" t="s">
        <v>16548</v>
      </c>
      <c r="H1972" t="s">
        <v>11753</v>
      </c>
      <c r="I1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72" t="str">
        <f>IF(Table2[[#This Row],[Č. or.]],_xlfn.CONCAT(Table2[[#This Row],[Ulice]]," ",Table2[[#This Row],[Č. p.]],"/",Table2[[#This Row],[Č. or.]]),_xlfn.CONCAT(Table2[[#This Row],[Ulice]]," ",Table2[[#This Row],[Č. p.]]))</f>
        <v>Ohradní 1366/49</v>
      </c>
      <c r="K1972" t="s">
        <v>2410</v>
      </c>
      <c r="L1972">
        <v>1366</v>
      </c>
      <c r="M1972">
        <v>49</v>
      </c>
      <c r="N1972" t="s">
        <v>2391</v>
      </c>
      <c r="O1972" t="s">
        <v>2400</v>
      </c>
      <c r="P1972" t="s">
        <v>77174</v>
      </c>
      <c r="Q1972" t="s">
        <v>3629</v>
      </c>
      <c r="R1972" t="s">
        <v>16549</v>
      </c>
      <c r="S1972" t="s">
        <v>16550</v>
      </c>
      <c r="T1972" t="s">
        <v>16551</v>
      </c>
      <c r="U1972" t="s">
        <v>16552</v>
      </c>
      <c r="V1972" t="s">
        <v>16553</v>
      </c>
      <c r="W1972" t="s">
        <v>16554</v>
      </c>
      <c r="X1972" t="s">
        <v>16555</v>
      </c>
      <c r="Y1972" t="s">
        <v>4219</v>
      </c>
      <c r="Z1972" t="s">
        <v>37</v>
      </c>
      <c r="AA1972" t="s">
        <v>76799</v>
      </c>
      <c r="AB1972" t="s">
        <v>4947</v>
      </c>
      <c r="AC1972" t="s">
        <v>4948</v>
      </c>
      <c r="AD1972" t="s">
        <v>77008</v>
      </c>
      <c r="AE1972" t="s">
        <v>3640</v>
      </c>
    </row>
    <row r="1973" spans="1:31" x14ac:dyDescent="0.3">
      <c r="A1973" t="s">
        <v>81417</v>
      </c>
      <c r="B1973" t="s">
        <v>81418</v>
      </c>
      <c r="C1973" t="s">
        <v>187</v>
      </c>
      <c r="D1973" t="s">
        <v>2290</v>
      </c>
      <c r="E1973" t="s">
        <v>76797</v>
      </c>
      <c r="F1973" t="s">
        <v>3626</v>
      </c>
      <c r="G1973" t="s">
        <v>16556</v>
      </c>
      <c r="H1973" t="s">
        <v>10950</v>
      </c>
      <c r="I1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3" t="str">
        <f>IF(Table2[[#This Row],[Č. or.]],_xlfn.CONCAT(Table2[[#This Row],[Ulice]]," ",Table2[[#This Row],[Č. p.]],"/",Table2[[#This Row],[Č. or.]]),_xlfn.CONCAT(Table2[[#This Row],[Ulice]]," ",Table2[[#This Row],[Č. p.]]))</f>
        <v>Donovalská 1684/40</v>
      </c>
      <c r="K1973" t="s">
        <v>4017</v>
      </c>
      <c r="L1973">
        <v>1684</v>
      </c>
      <c r="M1973">
        <v>40</v>
      </c>
      <c r="N1973" t="s">
        <v>2391</v>
      </c>
      <c r="O1973" t="s">
        <v>2390</v>
      </c>
      <c r="P1973" t="s">
        <v>76995</v>
      </c>
      <c r="Q1973" t="s">
        <v>3629</v>
      </c>
      <c r="R1973" t="s">
        <v>16557</v>
      </c>
      <c r="T1973" t="s">
        <v>16558</v>
      </c>
      <c r="V1973" t="s">
        <v>16559</v>
      </c>
      <c r="W1973" t="s">
        <v>16560</v>
      </c>
      <c r="X1973" t="s">
        <v>16561</v>
      </c>
      <c r="Y1973" t="s">
        <v>4035</v>
      </c>
      <c r="Z1973" t="s">
        <v>37</v>
      </c>
      <c r="AA1973" t="s">
        <v>76799</v>
      </c>
      <c r="AB1973" t="s">
        <v>16039</v>
      </c>
      <c r="AC1973" t="s">
        <v>16040</v>
      </c>
      <c r="AD1973" t="s">
        <v>77008</v>
      </c>
      <c r="AE1973" t="s">
        <v>3640</v>
      </c>
    </row>
    <row r="1974" spans="1:31" x14ac:dyDescent="0.3">
      <c r="A1974" t="s">
        <v>81419</v>
      </c>
      <c r="B1974" t="s">
        <v>81420</v>
      </c>
      <c r="C1974" t="s">
        <v>187</v>
      </c>
      <c r="D1974" t="s">
        <v>2290</v>
      </c>
      <c r="E1974" t="s">
        <v>76797</v>
      </c>
      <c r="F1974" t="s">
        <v>3626</v>
      </c>
      <c r="G1974" t="s">
        <v>16562</v>
      </c>
      <c r="H1974" t="s">
        <v>10950</v>
      </c>
      <c r="I1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4" t="str">
        <f>IF(Table2[[#This Row],[Č. or.]],_xlfn.CONCAT(Table2[[#This Row],[Ulice]]," ",Table2[[#This Row],[Č. p.]],"/",Table2[[#This Row],[Č. or.]]),_xlfn.CONCAT(Table2[[#This Row],[Ulice]]," ",Table2[[#This Row],[Č. p.]]))</f>
        <v>Mikulova 1594/4</v>
      </c>
      <c r="K1974" t="s">
        <v>16563</v>
      </c>
      <c r="L1974">
        <v>1594</v>
      </c>
      <c r="M1974">
        <v>4</v>
      </c>
      <c r="N1974" t="s">
        <v>2391</v>
      </c>
      <c r="O1974" t="s">
        <v>2390</v>
      </c>
      <c r="P1974" t="s">
        <v>76995</v>
      </c>
      <c r="Q1974" t="s">
        <v>3629</v>
      </c>
      <c r="R1974" t="s">
        <v>16564</v>
      </c>
      <c r="S1974" t="s">
        <v>16565</v>
      </c>
      <c r="T1974" t="s">
        <v>16566</v>
      </c>
      <c r="U1974" t="s">
        <v>16567</v>
      </c>
      <c r="V1974" t="s">
        <v>16568</v>
      </c>
      <c r="W1974" t="s">
        <v>16569</v>
      </c>
      <c r="X1974" t="s">
        <v>16570</v>
      </c>
      <c r="Y1974" t="s">
        <v>4035</v>
      </c>
      <c r="Z1974" t="s">
        <v>37</v>
      </c>
      <c r="AA1974" t="s">
        <v>76799</v>
      </c>
      <c r="AB1974" t="s">
        <v>16039</v>
      </c>
      <c r="AC1974" t="s">
        <v>16040</v>
      </c>
      <c r="AD1974" t="s">
        <v>77008</v>
      </c>
      <c r="AE1974" t="s">
        <v>3640</v>
      </c>
    </row>
    <row r="1975" spans="1:31" x14ac:dyDescent="0.3">
      <c r="A1975" t="s">
        <v>81421</v>
      </c>
      <c r="B1975" t="s">
        <v>81422</v>
      </c>
      <c r="C1975" t="s">
        <v>187</v>
      </c>
      <c r="D1975" t="s">
        <v>2290</v>
      </c>
      <c r="E1975" t="s">
        <v>76797</v>
      </c>
      <c r="F1975" t="s">
        <v>3626</v>
      </c>
      <c r="G1975" t="s">
        <v>16571</v>
      </c>
      <c r="H1975" t="s">
        <v>10950</v>
      </c>
      <c r="I1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5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1554/54</v>
      </c>
      <c r="K1975" t="s">
        <v>16500</v>
      </c>
      <c r="L1975">
        <v>1554</v>
      </c>
      <c r="M1975">
        <v>54</v>
      </c>
      <c r="N1975" t="s">
        <v>2391</v>
      </c>
      <c r="O1975" t="s">
        <v>2390</v>
      </c>
      <c r="P1975" t="s">
        <v>76995</v>
      </c>
      <c r="Q1975" t="s">
        <v>3629</v>
      </c>
      <c r="R1975" t="s">
        <v>16572</v>
      </c>
      <c r="S1975" t="s">
        <v>16572</v>
      </c>
      <c r="T1975" t="s">
        <v>16573</v>
      </c>
      <c r="V1975" t="s">
        <v>16574</v>
      </c>
      <c r="W1975" t="s">
        <v>16575</v>
      </c>
      <c r="X1975" t="s">
        <v>16576</v>
      </c>
      <c r="Y1975" t="s">
        <v>4352</v>
      </c>
      <c r="Z1975" t="s">
        <v>37</v>
      </c>
      <c r="AA1975" t="s">
        <v>76799</v>
      </c>
      <c r="AB1975" t="s">
        <v>16039</v>
      </c>
      <c r="AC1975" t="s">
        <v>16040</v>
      </c>
      <c r="AD1975" t="s">
        <v>77008</v>
      </c>
      <c r="AE1975" t="s">
        <v>3640</v>
      </c>
    </row>
    <row r="1976" spans="1:31" x14ac:dyDescent="0.3">
      <c r="A1976" t="s">
        <v>81423</v>
      </c>
      <c r="B1976" t="s">
        <v>81424</v>
      </c>
      <c r="C1976" t="s">
        <v>187</v>
      </c>
      <c r="D1976" t="s">
        <v>2290</v>
      </c>
      <c r="E1976" t="s">
        <v>76797</v>
      </c>
      <c r="F1976" t="s">
        <v>3626</v>
      </c>
      <c r="G1976" t="s">
        <v>16577</v>
      </c>
      <c r="H1976" t="s">
        <v>10950</v>
      </c>
      <c r="I1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6" t="str">
        <f>IF(Table2[[#This Row],[Č. or.]],_xlfn.CONCAT(Table2[[#This Row],[Ulice]]," ",Table2[[#This Row],[Č. p.]],"/",Table2[[#This Row],[Č. or.]]),_xlfn.CONCAT(Table2[[#This Row],[Ulice]]," ",Table2[[#This Row],[Č. p.]]))</f>
        <v>Táborská 421/45</v>
      </c>
      <c r="K1976" t="s">
        <v>2980</v>
      </c>
      <c r="L1976">
        <v>421</v>
      </c>
      <c r="M1976">
        <v>45</v>
      </c>
      <c r="N1976" t="s">
        <v>2391</v>
      </c>
      <c r="O1976" t="s">
        <v>2427</v>
      </c>
      <c r="P1976" t="s">
        <v>77174</v>
      </c>
      <c r="Q1976" t="s">
        <v>3629</v>
      </c>
      <c r="R1976" t="s">
        <v>16578</v>
      </c>
      <c r="S1976" t="s">
        <v>16579</v>
      </c>
      <c r="T1976" t="s">
        <v>16580</v>
      </c>
      <c r="U1976" t="s">
        <v>16581</v>
      </c>
      <c r="V1976" t="s">
        <v>16582</v>
      </c>
      <c r="W1976" t="s">
        <v>16583</v>
      </c>
      <c r="X1976" t="s">
        <v>16584</v>
      </c>
      <c r="Y1976" t="s">
        <v>4035</v>
      </c>
      <c r="Z1976" t="s">
        <v>37</v>
      </c>
      <c r="AA1976" t="s">
        <v>76799</v>
      </c>
      <c r="AB1976" t="s">
        <v>4947</v>
      </c>
      <c r="AC1976" t="s">
        <v>4948</v>
      </c>
      <c r="AD1976" t="s">
        <v>77008</v>
      </c>
      <c r="AE1976" t="s">
        <v>3640</v>
      </c>
    </row>
    <row r="1977" spans="1:31" x14ac:dyDescent="0.3">
      <c r="A1977" t="s">
        <v>81425</v>
      </c>
      <c r="B1977" t="s">
        <v>81426</v>
      </c>
      <c r="C1977" t="s">
        <v>187</v>
      </c>
      <c r="D1977" t="s">
        <v>2290</v>
      </c>
      <c r="E1977" t="s">
        <v>76797</v>
      </c>
      <c r="F1977" t="s">
        <v>3626</v>
      </c>
      <c r="G1977" t="s">
        <v>16585</v>
      </c>
      <c r="H1977" t="s">
        <v>10950</v>
      </c>
      <c r="I1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7" t="str">
        <f>IF(Table2[[#This Row],[Č. or.]],_xlfn.CONCAT(Table2[[#This Row],[Ulice]]," ",Table2[[#This Row],[Č. p.]],"/",Table2[[#This Row],[Č. or.]]),_xlfn.CONCAT(Table2[[#This Row],[Ulice]]," ",Table2[[#This Row],[Č. p.]]))</f>
        <v>Poláčkova 1067/3</v>
      </c>
      <c r="K1977" t="s">
        <v>16586</v>
      </c>
      <c r="L1977">
        <v>1067</v>
      </c>
      <c r="M1977">
        <v>3</v>
      </c>
      <c r="N1977" t="s">
        <v>2391</v>
      </c>
      <c r="O1977" t="s">
        <v>2419</v>
      </c>
      <c r="P1977" t="s">
        <v>77174</v>
      </c>
      <c r="Q1977" t="s">
        <v>3629</v>
      </c>
      <c r="R1977" t="s">
        <v>16587</v>
      </c>
      <c r="S1977" t="s">
        <v>16588</v>
      </c>
      <c r="T1977" t="s">
        <v>16589</v>
      </c>
      <c r="V1977" t="s">
        <v>16590</v>
      </c>
      <c r="W1977" t="s">
        <v>16591</v>
      </c>
      <c r="X1977" t="s">
        <v>16592</v>
      </c>
      <c r="Y1977" t="s">
        <v>4035</v>
      </c>
      <c r="Z1977" t="s">
        <v>37</v>
      </c>
      <c r="AA1977" t="s">
        <v>76799</v>
      </c>
      <c r="AB1977" t="s">
        <v>4947</v>
      </c>
      <c r="AC1977" t="s">
        <v>4948</v>
      </c>
      <c r="AD1977" t="s">
        <v>77008</v>
      </c>
      <c r="AE1977" t="s">
        <v>3640</v>
      </c>
    </row>
    <row r="1978" spans="1:31" x14ac:dyDescent="0.3">
      <c r="A1978" t="s">
        <v>81427</v>
      </c>
      <c r="B1978" t="s">
        <v>81428</v>
      </c>
      <c r="C1978" t="s">
        <v>187</v>
      </c>
      <c r="D1978" t="s">
        <v>2290</v>
      </c>
      <c r="E1978" t="s">
        <v>76797</v>
      </c>
      <c r="F1978" t="s">
        <v>3626</v>
      </c>
      <c r="G1978" t="s">
        <v>16593</v>
      </c>
      <c r="H1978" t="s">
        <v>11753</v>
      </c>
      <c r="I1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78" t="str">
        <f>IF(Table2[[#This Row],[Č. or.]],_xlfn.CONCAT(Table2[[#This Row],[Ulice]]," ",Table2[[#This Row],[Č. p.]],"/",Table2[[#This Row],[Č. or.]]),_xlfn.CONCAT(Table2[[#This Row],[Ulice]]," ",Table2[[#This Row],[Č. p.]]))</f>
        <v>Sdružení 1080/2</v>
      </c>
      <c r="K1978" t="s">
        <v>16594</v>
      </c>
      <c r="L1978">
        <v>1080</v>
      </c>
      <c r="M1978">
        <v>2</v>
      </c>
      <c r="N1978" t="s">
        <v>2391</v>
      </c>
      <c r="O1978" t="s">
        <v>2427</v>
      </c>
      <c r="P1978" t="s">
        <v>77174</v>
      </c>
      <c r="Q1978" t="s">
        <v>3629</v>
      </c>
      <c r="R1978" t="s">
        <v>16595</v>
      </c>
      <c r="S1978" t="s">
        <v>16595</v>
      </c>
      <c r="T1978" t="s">
        <v>16596</v>
      </c>
      <c r="U1978" t="s">
        <v>16597</v>
      </c>
      <c r="V1978" t="s">
        <v>16598</v>
      </c>
      <c r="W1978" t="s">
        <v>16599</v>
      </c>
      <c r="X1978" t="s">
        <v>16600</v>
      </c>
      <c r="Y1978" t="s">
        <v>11615</v>
      </c>
      <c r="Z1978" t="s">
        <v>37</v>
      </c>
      <c r="AA1978" t="s">
        <v>76799</v>
      </c>
      <c r="AB1978" t="s">
        <v>4947</v>
      </c>
      <c r="AC1978" t="s">
        <v>4948</v>
      </c>
      <c r="AD1978" t="s">
        <v>77008</v>
      </c>
      <c r="AE1978" t="s">
        <v>3640</v>
      </c>
    </row>
    <row r="1979" spans="1:31" x14ac:dyDescent="0.3">
      <c r="A1979" t="s">
        <v>81429</v>
      </c>
      <c r="B1979" t="s">
        <v>81430</v>
      </c>
      <c r="C1979" t="s">
        <v>187</v>
      </c>
      <c r="D1979" t="s">
        <v>2290</v>
      </c>
      <c r="E1979" t="s">
        <v>76797</v>
      </c>
      <c r="F1979" t="s">
        <v>3626</v>
      </c>
      <c r="G1979" t="s">
        <v>16601</v>
      </c>
      <c r="H1979" t="s">
        <v>10950</v>
      </c>
      <c r="I1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79" t="str">
        <f>IF(Table2[[#This Row],[Č. or.]],_xlfn.CONCAT(Table2[[#This Row],[Ulice]]," ",Table2[[#This Row],[Č. p.]],"/",Table2[[#This Row],[Č. or.]]),_xlfn.CONCAT(Table2[[#This Row],[Ulice]]," ",Table2[[#This Row],[Č. p.]]))</f>
        <v>Plamínkové 1593/2</v>
      </c>
      <c r="K1979" t="s">
        <v>16602</v>
      </c>
      <c r="L1979">
        <v>1593</v>
      </c>
      <c r="M1979">
        <v>2</v>
      </c>
      <c r="N1979" t="s">
        <v>2391</v>
      </c>
      <c r="O1979" t="s">
        <v>2427</v>
      </c>
      <c r="P1979" t="s">
        <v>77174</v>
      </c>
      <c r="Q1979" t="s">
        <v>3629</v>
      </c>
      <c r="R1979" t="s">
        <v>16603</v>
      </c>
      <c r="S1979" t="s">
        <v>16603</v>
      </c>
      <c r="T1979" t="s">
        <v>16604</v>
      </c>
      <c r="U1979" t="s">
        <v>16605</v>
      </c>
      <c r="V1979" t="s">
        <v>16606</v>
      </c>
      <c r="W1979" t="s">
        <v>16607</v>
      </c>
      <c r="X1979" t="s">
        <v>16608</v>
      </c>
      <c r="Y1979" t="s">
        <v>4035</v>
      </c>
      <c r="Z1979" t="s">
        <v>37</v>
      </c>
      <c r="AA1979" t="s">
        <v>76799</v>
      </c>
      <c r="AB1979" t="s">
        <v>4947</v>
      </c>
      <c r="AC1979" t="s">
        <v>4948</v>
      </c>
      <c r="AD1979" t="s">
        <v>77008</v>
      </c>
      <c r="AE1979" t="s">
        <v>3640</v>
      </c>
    </row>
    <row r="1980" spans="1:31" x14ac:dyDescent="0.3">
      <c r="A1980" t="s">
        <v>81431</v>
      </c>
      <c r="B1980" t="s">
        <v>81432</v>
      </c>
      <c r="C1980" t="s">
        <v>187</v>
      </c>
      <c r="D1980" t="s">
        <v>2290</v>
      </c>
      <c r="E1980" t="s">
        <v>76797</v>
      </c>
      <c r="F1980" t="s">
        <v>3626</v>
      </c>
      <c r="G1980" t="s">
        <v>16609</v>
      </c>
      <c r="H1980" t="s">
        <v>10950</v>
      </c>
      <c r="I1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0" t="str">
        <f>IF(Table2[[#This Row],[Č. or.]],_xlfn.CONCAT(Table2[[#This Row],[Ulice]]," ",Table2[[#This Row],[Č. p.]],"/",Table2[[#This Row],[Č. or.]]),_xlfn.CONCAT(Table2[[#This Row],[Ulice]]," ",Table2[[#This Row],[Č. p.]]))</f>
        <v>Školní 700/5</v>
      </c>
      <c r="K1980" t="s">
        <v>606</v>
      </c>
      <c r="L1980">
        <v>700</v>
      </c>
      <c r="M1980">
        <v>5</v>
      </c>
      <c r="N1980" t="s">
        <v>2391</v>
      </c>
      <c r="O1980" t="s">
        <v>4639</v>
      </c>
      <c r="P1980" t="s">
        <v>77566</v>
      </c>
      <c r="Q1980" t="s">
        <v>3629</v>
      </c>
      <c r="R1980" t="s">
        <v>16610</v>
      </c>
      <c r="S1980" t="s">
        <v>16610</v>
      </c>
      <c r="T1980" t="s">
        <v>16611</v>
      </c>
      <c r="V1980" t="s">
        <v>16612</v>
      </c>
      <c r="W1980" t="s">
        <v>16613</v>
      </c>
      <c r="X1980" t="s">
        <v>16614</v>
      </c>
      <c r="Y1980" t="s">
        <v>4352</v>
      </c>
      <c r="Z1980" t="s">
        <v>37</v>
      </c>
      <c r="AA1980" t="s">
        <v>76799</v>
      </c>
      <c r="AB1980" t="s">
        <v>4947</v>
      </c>
      <c r="AC1980" t="s">
        <v>4948</v>
      </c>
      <c r="AD1980" t="s">
        <v>77008</v>
      </c>
      <c r="AE1980" t="s">
        <v>3640</v>
      </c>
    </row>
    <row r="1981" spans="1:31" x14ac:dyDescent="0.3">
      <c r="A1981" t="s">
        <v>81433</v>
      </c>
      <c r="B1981" t="s">
        <v>81434</v>
      </c>
      <c r="C1981" t="s">
        <v>187</v>
      </c>
      <c r="D1981" t="s">
        <v>2290</v>
      </c>
      <c r="E1981" t="s">
        <v>76797</v>
      </c>
      <c r="F1981" t="s">
        <v>3626</v>
      </c>
      <c r="G1981" t="s">
        <v>16615</v>
      </c>
      <c r="H1981" t="s">
        <v>16615</v>
      </c>
      <c r="I1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 Šeberov</v>
      </c>
      <c r="J1981" t="str">
        <f>IF(Table2[[#This Row],[Č. or.]],_xlfn.CONCAT(Table2[[#This Row],[Ulice]]," ",Table2[[#This Row],[Č. p.]],"/",Table2[[#This Row],[Č. or.]]),_xlfn.CONCAT(Table2[[#This Row],[Ulice]]," ",Table2[[#This Row],[Č. p.]]))</f>
        <v>K Hrnčířům 1049</v>
      </c>
      <c r="K1981" t="s">
        <v>16616</v>
      </c>
      <c r="L1981">
        <v>1049</v>
      </c>
      <c r="N1981" t="s">
        <v>2391</v>
      </c>
      <c r="O1981" t="s">
        <v>16617</v>
      </c>
      <c r="P1981" t="s">
        <v>76995</v>
      </c>
      <c r="Q1981" t="s">
        <v>3629</v>
      </c>
      <c r="R1981" t="s">
        <v>16618</v>
      </c>
      <c r="S1981" t="s">
        <v>16619</v>
      </c>
      <c r="T1981" t="s">
        <v>16620</v>
      </c>
      <c r="V1981" t="s">
        <v>16621</v>
      </c>
      <c r="W1981" t="s">
        <v>16622</v>
      </c>
      <c r="X1981" t="s">
        <v>16623</v>
      </c>
      <c r="Y1981" t="s">
        <v>4188</v>
      </c>
      <c r="Z1981" t="s">
        <v>37</v>
      </c>
      <c r="AA1981" t="s">
        <v>76799</v>
      </c>
      <c r="AB1981" t="s">
        <v>16624</v>
      </c>
      <c r="AC1981" t="s">
        <v>16625</v>
      </c>
      <c r="AD1981" t="s">
        <v>77008</v>
      </c>
      <c r="AE1981" t="s">
        <v>3640</v>
      </c>
    </row>
    <row r="1982" spans="1:31" x14ac:dyDescent="0.3">
      <c r="A1982" t="s">
        <v>81435</v>
      </c>
      <c r="B1982" t="s">
        <v>81436</v>
      </c>
      <c r="C1982" t="s">
        <v>187</v>
      </c>
      <c r="D1982" t="s">
        <v>2290</v>
      </c>
      <c r="E1982" t="s">
        <v>76797</v>
      </c>
      <c r="F1982" t="s">
        <v>3626</v>
      </c>
      <c r="G1982" t="s">
        <v>16626</v>
      </c>
      <c r="H1982" t="s">
        <v>16627</v>
      </c>
      <c r="I1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MŠ Na Beránku</v>
      </c>
      <c r="J1982" t="str">
        <f>IF(Table2[[#This Row],[Č. or.]],_xlfn.CONCAT(Table2[[#This Row],[Ulice]]," ",Table2[[#This Row],[Č. p.]],"/",Table2[[#This Row],[Č. or.]]),_xlfn.CONCAT(Table2[[#This Row],[Ulice]]," ",Table2[[#This Row],[Č. p.]]))</f>
        <v>Pertoldova 3373/51</v>
      </c>
      <c r="K1982" t="s">
        <v>16628</v>
      </c>
      <c r="L1982">
        <v>3373</v>
      </c>
      <c r="M1982">
        <v>51</v>
      </c>
      <c r="N1982" t="s">
        <v>2391</v>
      </c>
      <c r="O1982" t="s">
        <v>2468</v>
      </c>
      <c r="P1982" t="s">
        <v>76992</v>
      </c>
      <c r="Q1982" t="s">
        <v>3629</v>
      </c>
      <c r="R1982" t="s">
        <v>16629</v>
      </c>
      <c r="S1982" t="s">
        <v>16630</v>
      </c>
      <c r="T1982" t="s">
        <v>16631</v>
      </c>
      <c r="U1982" t="s">
        <v>16632</v>
      </c>
      <c r="V1982" t="s">
        <v>16633</v>
      </c>
      <c r="W1982" t="s">
        <v>16634</v>
      </c>
      <c r="X1982" t="s">
        <v>16635</v>
      </c>
      <c r="Y1982" t="s">
        <v>4219</v>
      </c>
      <c r="Z1982" t="s">
        <v>37</v>
      </c>
      <c r="AA1982" t="s">
        <v>76799</v>
      </c>
      <c r="AB1982" t="s">
        <v>16030</v>
      </c>
      <c r="AC1982" t="s">
        <v>16031</v>
      </c>
      <c r="AD1982" t="s">
        <v>77008</v>
      </c>
      <c r="AE1982" t="s">
        <v>3640</v>
      </c>
    </row>
    <row r="1983" spans="1:31" x14ac:dyDescent="0.3">
      <c r="A1983" t="s">
        <v>81437</v>
      </c>
      <c r="B1983" t="s">
        <v>81438</v>
      </c>
      <c r="C1983" t="s">
        <v>187</v>
      </c>
      <c r="D1983" t="s">
        <v>2290</v>
      </c>
      <c r="E1983" t="s">
        <v>76797</v>
      </c>
      <c r="F1983" t="s">
        <v>3626</v>
      </c>
      <c r="G1983" t="s">
        <v>16636</v>
      </c>
      <c r="H1983" t="s">
        <v>10950</v>
      </c>
      <c r="I1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3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1983" t="s">
        <v>16637</v>
      </c>
      <c r="L1983">
        <v>2022</v>
      </c>
      <c r="M1983">
        <v>2</v>
      </c>
      <c r="N1983" t="s">
        <v>2391</v>
      </c>
      <c r="O1983" t="s">
        <v>2390</v>
      </c>
      <c r="P1983" t="s">
        <v>77596</v>
      </c>
      <c r="Q1983" t="s">
        <v>3629</v>
      </c>
      <c r="R1983" t="s">
        <v>16638</v>
      </c>
      <c r="S1983" t="s">
        <v>16639</v>
      </c>
      <c r="T1983" t="s">
        <v>16640</v>
      </c>
      <c r="V1983" t="s">
        <v>16641</v>
      </c>
      <c r="W1983" t="s">
        <v>16642</v>
      </c>
      <c r="X1983" t="s">
        <v>16643</v>
      </c>
      <c r="Y1983" t="s">
        <v>4035</v>
      </c>
      <c r="Z1983" t="s">
        <v>37</v>
      </c>
      <c r="AA1983" t="s">
        <v>76799</v>
      </c>
      <c r="AB1983" t="s">
        <v>16039</v>
      </c>
      <c r="AC1983" t="s">
        <v>16040</v>
      </c>
      <c r="AD1983" t="s">
        <v>77008</v>
      </c>
      <c r="AE1983" t="s">
        <v>3640</v>
      </c>
    </row>
    <row r="1984" spans="1:31" x14ac:dyDescent="0.3">
      <c r="A1984" t="s">
        <v>81439</v>
      </c>
      <c r="B1984" t="s">
        <v>81440</v>
      </c>
      <c r="C1984" t="s">
        <v>187</v>
      </c>
      <c r="D1984" t="s">
        <v>2290</v>
      </c>
      <c r="E1984" t="s">
        <v>76797</v>
      </c>
      <c r="F1984" t="s">
        <v>3626</v>
      </c>
      <c r="G1984" t="s">
        <v>16644</v>
      </c>
      <c r="H1984" t="s">
        <v>15790</v>
      </c>
      <c r="I1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mateřská škola</v>
      </c>
      <c r="J1984" t="str">
        <f>IF(Table2[[#This Row],[Č. or.]],_xlfn.CONCAT(Table2[[#This Row],[Ulice]]," ",Table2[[#This Row],[Č. p.]],"/",Table2[[#This Row],[Č. or.]]),_xlfn.CONCAT(Table2[[#This Row],[Ulice]]," ",Table2[[#This Row],[Č. p.]]))</f>
        <v>Smolkova 565</v>
      </c>
      <c r="K1984" t="s">
        <v>3653</v>
      </c>
      <c r="L1984">
        <v>565</v>
      </c>
      <c r="N1984" t="s">
        <v>2391</v>
      </c>
      <c r="O1984" t="s">
        <v>2447</v>
      </c>
      <c r="P1984" t="s">
        <v>76803</v>
      </c>
      <c r="Q1984" t="s">
        <v>3629</v>
      </c>
      <c r="R1984" t="s">
        <v>16645</v>
      </c>
      <c r="S1984" t="s">
        <v>16646</v>
      </c>
      <c r="T1984" t="s">
        <v>16647</v>
      </c>
      <c r="U1984" t="s">
        <v>16648</v>
      </c>
      <c r="V1984" t="s">
        <v>16649</v>
      </c>
      <c r="W1984" t="s">
        <v>16650</v>
      </c>
      <c r="X1984" t="s">
        <v>16651</v>
      </c>
      <c r="Y1984" t="s">
        <v>11615</v>
      </c>
      <c r="Z1984" t="s">
        <v>37</v>
      </c>
      <c r="AA1984" t="s">
        <v>76799</v>
      </c>
      <c r="AB1984" t="s">
        <v>16030</v>
      </c>
      <c r="AC1984" t="s">
        <v>16031</v>
      </c>
      <c r="AD1984" t="s">
        <v>77008</v>
      </c>
      <c r="AE1984" t="s">
        <v>3640</v>
      </c>
    </row>
    <row r="1985" spans="1:31" x14ac:dyDescent="0.3">
      <c r="A1985" t="s">
        <v>81441</v>
      </c>
      <c r="B1985" t="s">
        <v>81442</v>
      </c>
      <c r="C1985" t="s">
        <v>187</v>
      </c>
      <c r="D1985" t="s">
        <v>2290</v>
      </c>
      <c r="E1985" t="s">
        <v>76797</v>
      </c>
      <c r="F1985" t="s">
        <v>3626</v>
      </c>
      <c r="G1985" t="s">
        <v>16652</v>
      </c>
      <c r="H1985" t="s">
        <v>10950</v>
      </c>
      <c r="I1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5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1985" t="s">
        <v>2446</v>
      </c>
      <c r="L1985">
        <v>760</v>
      </c>
      <c r="M1985">
        <v>11</v>
      </c>
      <c r="N1985" t="s">
        <v>2391</v>
      </c>
      <c r="O1985" t="s">
        <v>2447</v>
      </c>
      <c r="P1985" t="s">
        <v>76803</v>
      </c>
      <c r="Q1985" t="s">
        <v>3629</v>
      </c>
      <c r="R1985" t="s">
        <v>16653</v>
      </c>
      <c r="T1985" t="s">
        <v>16654</v>
      </c>
      <c r="U1985" t="s">
        <v>16655</v>
      </c>
      <c r="V1985" t="s">
        <v>16656</v>
      </c>
      <c r="W1985" t="s">
        <v>16657</v>
      </c>
      <c r="X1985" t="s">
        <v>16658</v>
      </c>
      <c r="Y1985" t="s">
        <v>4035</v>
      </c>
      <c r="Z1985" t="s">
        <v>37</v>
      </c>
      <c r="AA1985" t="s">
        <v>76799</v>
      </c>
      <c r="AB1985" t="s">
        <v>16030</v>
      </c>
      <c r="AC1985" t="s">
        <v>16031</v>
      </c>
      <c r="AD1985" t="s">
        <v>77008</v>
      </c>
      <c r="AE1985" t="s">
        <v>3640</v>
      </c>
    </row>
    <row r="1986" spans="1:31" x14ac:dyDescent="0.3">
      <c r="A1986" t="s">
        <v>81443</v>
      </c>
      <c r="B1986" t="s">
        <v>81444</v>
      </c>
      <c r="C1986" t="s">
        <v>187</v>
      </c>
      <c r="D1986" t="s">
        <v>2290</v>
      </c>
      <c r="E1986" t="s">
        <v>76797</v>
      </c>
      <c r="F1986" t="s">
        <v>3626</v>
      </c>
      <c r="G1986" t="s">
        <v>16659</v>
      </c>
      <c r="H1986" t="s">
        <v>10950</v>
      </c>
      <c r="I1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6" t="str">
        <f>IF(Table2[[#This Row],[Č. or.]],_xlfn.CONCAT(Table2[[#This Row],[Ulice]]," ",Table2[[#This Row],[Č. p.]],"/",Table2[[#This Row],[Č. or.]]),_xlfn.CONCAT(Table2[[#This Row],[Ulice]]," ",Table2[[#This Row],[Č. p.]]))</f>
        <v>Zárubova 977/17</v>
      </c>
      <c r="K1986" t="s">
        <v>16297</v>
      </c>
      <c r="L1986">
        <v>977</v>
      </c>
      <c r="M1986">
        <v>17</v>
      </c>
      <c r="N1986" t="s">
        <v>2391</v>
      </c>
      <c r="O1986" t="s">
        <v>2447</v>
      </c>
      <c r="P1986" t="s">
        <v>76803</v>
      </c>
      <c r="Q1986" t="s">
        <v>3629</v>
      </c>
      <c r="R1986" t="s">
        <v>16660</v>
      </c>
      <c r="S1986" t="s">
        <v>16660</v>
      </c>
      <c r="T1986" t="s">
        <v>16661</v>
      </c>
      <c r="V1986" t="s">
        <v>16662</v>
      </c>
      <c r="W1986" t="s">
        <v>16663</v>
      </c>
      <c r="X1986" t="s">
        <v>16664</v>
      </c>
      <c r="Y1986" t="s">
        <v>4035</v>
      </c>
      <c r="Z1986" t="s">
        <v>37</v>
      </c>
      <c r="AA1986" t="s">
        <v>76799</v>
      </c>
      <c r="AB1986" t="s">
        <v>16030</v>
      </c>
      <c r="AC1986" t="s">
        <v>16031</v>
      </c>
      <c r="AD1986" t="s">
        <v>77008</v>
      </c>
      <c r="AE1986" t="s">
        <v>3640</v>
      </c>
    </row>
    <row r="1987" spans="1:31" x14ac:dyDescent="0.3">
      <c r="A1987" t="s">
        <v>81445</v>
      </c>
      <c r="B1987" t="s">
        <v>81446</v>
      </c>
      <c r="C1987" t="s">
        <v>187</v>
      </c>
      <c r="D1987" t="s">
        <v>2290</v>
      </c>
      <c r="E1987" t="s">
        <v>76797</v>
      </c>
      <c r="F1987" t="s">
        <v>3626</v>
      </c>
      <c r="G1987" t="s">
        <v>16665</v>
      </c>
      <c r="H1987" t="s">
        <v>16666</v>
      </c>
      <c r="I1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Campanus</v>
      </c>
      <c r="J1987" t="str">
        <f>IF(Table2[[#This Row],[Č. or.]],_xlfn.CONCAT(Table2[[#This Row],[Ulice]]," ",Table2[[#This Row],[Č. p.]],"/",Table2[[#This Row],[Č. or.]]),_xlfn.CONCAT(Table2[[#This Row],[Ulice]]," ",Table2[[#This Row],[Č. p.]]))</f>
        <v>Jírovcovo náměstí 1782/1</v>
      </c>
      <c r="K1987" t="s">
        <v>16667</v>
      </c>
      <c r="L1987">
        <v>1782</v>
      </c>
      <c r="M1987">
        <v>1</v>
      </c>
      <c r="N1987" t="s">
        <v>2391</v>
      </c>
      <c r="O1987" t="s">
        <v>2390</v>
      </c>
      <c r="P1987" t="s">
        <v>77596</v>
      </c>
      <c r="Q1987" t="s">
        <v>3629</v>
      </c>
      <c r="R1987" t="s">
        <v>16668</v>
      </c>
      <c r="S1987" t="s">
        <v>16669</v>
      </c>
      <c r="T1987" t="s">
        <v>16670</v>
      </c>
      <c r="V1987" t="s">
        <v>16671</v>
      </c>
      <c r="W1987" t="s">
        <v>16672</v>
      </c>
      <c r="X1987" t="s">
        <v>16673</v>
      </c>
      <c r="Y1987" t="s">
        <v>4035</v>
      </c>
      <c r="Z1987" t="s">
        <v>37</v>
      </c>
      <c r="AA1987" t="s">
        <v>76799</v>
      </c>
      <c r="AB1987" t="s">
        <v>16039</v>
      </c>
      <c r="AC1987" t="s">
        <v>16040</v>
      </c>
      <c r="AD1987" t="s">
        <v>77008</v>
      </c>
      <c r="AE1987" t="s">
        <v>3640</v>
      </c>
    </row>
    <row r="1988" spans="1:31" x14ac:dyDescent="0.3">
      <c r="A1988" t="s">
        <v>81447</v>
      </c>
      <c r="B1988" t="s">
        <v>81448</v>
      </c>
      <c r="C1988" t="s">
        <v>187</v>
      </c>
      <c r="D1988" t="s">
        <v>2290</v>
      </c>
      <c r="E1988" t="s">
        <v>76797</v>
      </c>
      <c r="F1988" t="s">
        <v>3626</v>
      </c>
      <c r="G1988" t="s">
        <v>16674</v>
      </c>
      <c r="H1988" t="s">
        <v>16675</v>
      </c>
      <c r="I1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Kunratice</v>
      </c>
      <c r="J1988" t="str">
        <f>IF(Table2[[#This Row],[Č. or.]],_xlfn.CONCAT(Table2[[#This Row],[Ulice]]," ",Table2[[#This Row],[Č. p.]],"/",Table2[[#This Row],[Č. or.]]),_xlfn.CONCAT(Table2[[#This Row],[Ulice]]," ",Table2[[#This Row],[Č. p.]]))</f>
        <v>Předškolní 420/5</v>
      </c>
      <c r="K1988" t="s">
        <v>16244</v>
      </c>
      <c r="L1988">
        <v>420</v>
      </c>
      <c r="M1988">
        <v>5</v>
      </c>
      <c r="N1988" t="s">
        <v>2391</v>
      </c>
      <c r="O1988" t="s">
        <v>16245</v>
      </c>
      <c r="P1988" t="s">
        <v>77596</v>
      </c>
      <c r="Q1988" t="s">
        <v>3629</v>
      </c>
      <c r="R1988" t="s">
        <v>16676</v>
      </c>
      <c r="S1988" t="s">
        <v>16677</v>
      </c>
      <c r="T1988" t="s">
        <v>16678</v>
      </c>
      <c r="U1988" t="s">
        <v>16679</v>
      </c>
      <c r="V1988" t="s">
        <v>16680</v>
      </c>
      <c r="W1988" t="s">
        <v>16681</v>
      </c>
      <c r="X1988" t="s">
        <v>16682</v>
      </c>
      <c r="Y1988" t="s">
        <v>4352</v>
      </c>
      <c r="Z1988" t="s">
        <v>37</v>
      </c>
      <c r="AA1988" t="s">
        <v>76799</v>
      </c>
      <c r="AB1988" t="s">
        <v>16251</v>
      </c>
      <c r="AC1988" t="s">
        <v>16252</v>
      </c>
      <c r="AD1988" t="s">
        <v>77008</v>
      </c>
      <c r="AE1988" t="s">
        <v>3640</v>
      </c>
    </row>
    <row r="1989" spans="1:31" x14ac:dyDescent="0.3">
      <c r="A1989" t="s">
        <v>81449</v>
      </c>
      <c r="B1989" t="s">
        <v>81450</v>
      </c>
      <c r="C1989" t="s">
        <v>187</v>
      </c>
      <c r="D1989" t="s">
        <v>2290</v>
      </c>
      <c r="E1989" t="s">
        <v>76797</v>
      </c>
      <c r="F1989" t="s">
        <v>3626</v>
      </c>
      <c r="G1989" t="s">
        <v>16683</v>
      </c>
      <c r="H1989" t="s">
        <v>10950</v>
      </c>
      <c r="I1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89" t="str">
        <f>IF(Table2[[#This Row],[Č. or.]],_xlfn.CONCAT(Table2[[#This Row],[Ulice]]," ",Table2[[#This Row],[Č. p.]],"/",Table2[[#This Row],[Č. or.]]),_xlfn.CONCAT(Table2[[#This Row],[Ulice]]," ",Table2[[#This Row],[Č. p.]]))</f>
        <v>Nedvědovo náměstí 140/13</v>
      </c>
      <c r="K1989" t="s">
        <v>16684</v>
      </c>
      <c r="L1989">
        <v>140</v>
      </c>
      <c r="M1989">
        <v>13</v>
      </c>
      <c r="N1989" t="s">
        <v>2391</v>
      </c>
      <c r="O1989" t="s">
        <v>4938</v>
      </c>
      <c r="P1989" t="s">
        <v>77566</v>
      </c>
      <c r="Q1989" t="s">
        <v>3629</v>
      </c>
      <c r="R1989" t="s">
        <v>16685</v>
      </c>
      <c r="T1989" t="s">
        <v>16686</v>
      </c>
      <c r="U1989" t="s">
        <v>16687</v>
      </c>
      <c r="V1989" t="s">
        <v>16688</v>
      </c>
      <c r="W1989" t="s">
        <v>16689</v>
      </c>
      <c r="X1989" t="s">
        <v>16690</v>
      </c>
      <c r="Y1989" t="s">
        <v>4199</v>
      </c>
      <c r="Z1989" t="s">
        <v>37</v>
      </c>
      <c r="AA1989" t="s">
        <v>76799</v>
      </c>
      <c r="AB1989" t="s">
        <v>4947</v>
      </c>
      <c r="AC1989" t="s">
        <v>4948</v>
      </c>
      <c r="AD1989" t="s">
        <v>77008</v>
      </c>
      <c r="AE1989" t="s">
        <v>3640</v>
      </c>
    </row>
    <row r="1990" spans="1:31" x14ac:dyDescent="0.3">
      <c r="A1990" t="s">
        <v>81451</v>
      </c>
      <c r="B1990" t="s">
        <v>81452</v>
      </c>
      <c r="C1990" t="s">
        <v>187</v>
      </c>
      <c r="D1990" t="s">
        <v>2290</v>
      </c>
      <c r="E1990" t="s">
        <v>76797</v>
      </c>
      <c r="F1990" t="s">
        <v>3626</v>
      </c>
      <c r="G1990" t="s">
        <v>16691</v>
      </c>
      <c r="H1990" t="s">
        <v>10950</v>
      </c>
      <c r="I1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0" t="str">
        <f>IF(Table2[[#This Row],[Č. or.]],_xlfn.CONCAT(Table2[[#This Row],[Ulice]]," ",Table2[[#This Row],[Č. p.]],"/",Table2[[#This Row],[Č. or.]]),_xlfn.CONCAT(Table2[[#This Row],[Ulice]]," ",Table2[[#This Row],[Č. p.]]))</f>
        <v>Ke Kateřinkám 1400/2</v>
      </c>
      <c r="K1990" t="s">
        <v>16692</v>
      </c>
      <c r="L1990">
        <v>1400</v>
      </c>
      <c r="M1990">
        <v>2</v>
      </c>
      <c r="N1990" t="s">
        <v>2391</v>
      </c>
      <c r="O1990" t="s">
        <v>2390</v>
      </c>
      <c r="P1990" t="s">
        <v>76995</v>
      </c>
      <c r="Q1990" t="s">
        <v>3629</v>
      </c>
      <c r="R1990" t="s">
        <v>16693</v>
      </c>
      <c r="T1990" t="s">
        <v>16694</v>
      </c>
      <c r="V1990" t="s">
        <v>16695</v>
      </c>
      <c r="W1990" t="s">
        <v>16696</v>
      </c>
      <c r="X1990" t="s">
        <v>16697</v>
      </c>
      <c r="Y1990" t="s">
        <v>4035</v>
      </c>
      <c r="Z1990" t="s">
        <v>37</v>
      </c>
      <c r="AA1990" t="s">
        <v>76799</v>
      </c>
      <c r="AB1990" t="s">
        <v>16039</v>
      </c>
      <c r="AC1990" t="s">
        <v>16040</v>
      </c>
      <c r="AD1990" t="s">
        <v>77008</v>
      </c>
      <c r="AE1990" t="s">
        <v>3640</v>
      </c>
    </row>
    <row r="1991" spans="1:31" x14ac:dyDescent="0.3">
      <c r="A1991" t="s">
        <v>81453</v>
      </c>
      <c r="B1991" t="s">
        <v>81454</v>
      </c>
      <c r="C1991" t="s">
        <v>187</v>
      </c>
      <c r="D1991" t="s">
        <v>2290</v>
      </c>
      <c r="E1991" t="s">
        <v>76797</v>
      </c>
      <c r="F1991" t="s">
        <v>3626</v>
      </c>
      <c r="G1991" t="s">
        <v>16698</v>
      </c>
      <c r="H1991" t="s">
        <v>10950</v>
      </c>
      <c r="I1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1" t="str">
        <f>IF(Table2[[#This Row],[Č. or.]],_xlfn.CONCAT(Table2[[#This Row],[Ulice]]," ",Table2[[#This Row],[Č. p.]],"/",Table2[[#This Row],[Č. or.]]),_xlfn.CONCAT(Table2[[#This Row],[Ulice]]," ",Table2[[#This Row],[Č. p.]]))</f>
        <v>Mendelova 550/2</v>
      </c>
      <c r="K1991" t="s">
        <v>5482</v>
      </c>
      <c r="L1991">
        <v>550</v>
      </c>
      <c r="M1991">
        <v>2</v>
      </c>
      <c r="N1991" t="s">
        <v>2391</v>
      </c>
      <c r="O1991" t="s">
        <v>4373</v>
      </c>
      <c r="P1991" t="s">
        <v>76995</v>
      </c>
      <c r="Q1991" t="s">
        <v>3629</v>
      </c>
      <c r="R1991" t="s">
        <v>16699</v>
      </c>
      <c r="S1991" t="s">
        <v>16700</v>
      </c>
      <c r="T1991" t="s">
        <v>16701</v>
      </c>
      <c r="U1991" t="s">
        <v>16702</v>
      </c>
      <c r="V1991" t="s">
        <v>16703</v>
      </c>
      <c r="W1991" t="s">
        <v>16704</v>
      </c>
      <c r="X1991" t="s">
        <v>16705</v>
      </c>
      <c r="Y1991" t="s">
        <v>4352</v>
      </c>
      <c r="Z1991" t="s">
        <v>37</v>
      </c>
      <c r="AA1991" t="s">
        <v>76799</v>
      </c>
      <c r="AB1991" t="s">
        <v>16039</v>
      </c>
      <c r="AC1991" t="s">
        <v>16040</v>
      </c>
      <c r="AD1991" t="s">
        <v>77008</v>
      </c>
      <c r="AE1991" t="s">
        <v>3640</v>
      </c>
    </row>
    <row r="1992" spans="1:31" x14ac:dyDescent="0.3">
      <c r="A1992" t="s">
        <v>81455</v>
      </c>
      <c r="B1992" t="s">
        <v>81456</v>
      </c>
      <c r="C1992" t="s">
        <v>187</v>
      </c>
      <c r="D1992" t="s">
        <v>2290</v>
      </c>
      <c r="E1992" t="s">
        <v>76797</v>
      </c>
      <c r="F1992" t="s">
        <v>3626</v>
      </c>
      <c r="G1992" t="s">
        <v>16706</v>
      </c>
      <c r="H1992" t="s">
        <v>16707</v>
      </c>
      <c r="I1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profesora Švejcara</v>
      </c>
      <c r="J1992" t="str">
        <f>IF(Table2[[#This Row],[Č. or.]],_xlfn.CONCAT(Table2[[#This Row],[Ulice]]," ",Table2[[#This Row],[Č. p.]],"/",Table2[[#This Row],[Č. or.]]),_xlfn.CONCAT(Table2[[#This Row],[Ulice]]," ",Table2[[#This Row],[Č. p.]]))</f>
        <v>Mráčkova 3090/2</v>
      </c>
      <c r="K1992" t="s">
        <v>16708</v>
      </c>
      <c r="L1992">
        <v>3090</v>
      </c>
      <c r="M1992">
        <v>2</v>
      </c>
      <c r="N1992" t="s">
        <v>2391</v>
      </c>
      <c r="O1992" t="s">
        <v>2468</v>
      </c>
      <c r="P1992" t="s">
        <v>76992</v>
      </c>
      <c r="Q1992" t="s">
        <v>3629</v>
      </c>
      <c r="R1992" t="s">
        <v>16709</v>
      </c>
      <c r="T1992" t="s">
        <v>16710</v>
      </c>
      <c r="V1992" t="s">
        <v>16711</v>
      </c>
      <c r="W1992" t="s">
        <v>16712</v>
      </c>
      <c r="X1992" t="s">
        <v>16713</v>
      </c>
      <c r="Y1992" t="s">
        <v>4035</v>
      </c>
      <c r="Z1992" t="s">
        <v>37</v>
      </c>
      <c r="AA1992" t="s">
        <v>76799</v>
      </c>
      <c r="AB1992" t="s">
        <v>16030</v>
      </c>
      <c r="AC1992" t="s">
        <v>16031</v>
      </c>
      <c r="AD1992" t="s">
        <v>77008</v>
      </c>
      <c r="AE1992" t="s">
        <v>3640</v>
      </c>
    </row>
    <row r="1993" spans="1:31" x14ac:dyDescent="0.3">
      <c r="A1993" t="s">
        <v>81457</v>
      </c>
      <c r="B1993" t="s">
        <v>81458</v>
      </c>
      <c r="C1993" t="s">
        <v>187</v>
      </c>
      <c r="D1993" t="s">
        <v>2290</v>
      </c>
      <c r="E1993" t="s">
        <v>76797</v>
      </c>
      <c r="F1993" t="s">
        <v>3626</v>
      </c>
      <c r="G1993" t="s">
        <v>16714</v>
      </c>
      <c r="H1993" t="s">
        <v>10950</v>
      </c>
      <c r="I1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1993" t="str">
        <f>IF(Table2[[#This Row],[Č. or.]],_xlfn.CONCAT(Table2[[#This Row],[Ulice]]," ",Table2[[#This Row],[Č. p.]],"/",Table2[[#This Row],[Č. or.]]),_xlfn.CONCAT(Table2[[#This Row],[Ulice]]," ",Table2[[#This Row],[Č. p.]]))</f>
        <v>Rakovského 3136/1</v>
      </c>
      <c r="K1993" t="s">
        <v>2467</v>
      </c>
      <c r="L1993">
        <v>3136</v>
      </c>
      <c r="M1993">
        <v>1</v>
      </c>
      <c r="N1993" t="s">
        <v>2391</v>
      </c>
      <c r="O1993" t="s">
        <v>2468</v>
      </c>
      <c r="P1993" t="s">
        <v>76992</v>
      </c>
      <c r="Q1993" t="s">
        <v>3629</v>
      </c>
      <c r="R1993" t="s">
        <v>16715</v>
      </c>
      <c r="T1993" t="s">
        <v>16716</v>
      </c>
      <c r="U1993" t="s">
        <v>16717</v>
      </c>
      <c r="V1993" t="s">
        <v>16718</v>
      </c>
      <c r="W1993" t="s">
        <v>16719</v>
      </c>
      <c r="X1993" t="s">
        <v>16720</v>
      </c>
      <c r="Y1993" t="s">
        <v>4035</v>
      </c>
      <c r="Z1993" t="s">
        <v>37</v>
      </c>
      <c r="AA1993" t="s">
        <v>76799</v>
      </c>
      <c r="AB1993" t="s">
        <v>16030</v>
      </c>
      <c r="AC1993" t="s">
        <v>16031</v>
      </c>
      <c r="AD1993" t="s">
        <v>77008</v>
      </c>
      <c r="AE1993" t="s">
        <v>3640</v>
      </c>
    </row>
    <row r="1994" spans="1:31" x14ac:dyDescent="0.3">
      <c r="A1994" t="s">
        <v>81459</v>
      </c>
      <c r="B1994" t="s">
        <v>81460</v>
      </c>
      <c r="C1994" t="s">
        <v>187</v>
      </c>
      <c r="D1994" t="s">
        <v>2501</v>
      </c>
      <c r="E1994" t="s">
        <v>76797</v>
      </c>
      <c r="F1994" t="s">
        <v>3626</v>
      </c>
      <c r="G1994" t="s">
        <v>16721</v>
      </c>
      <c r="H1994" t="s">
        <v>16722</v>
      </c>
      <c r="I1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BARVIČKA</v>
      </c>
      <c r="J1994" t="str">
        <f>IF(Table2[[#This Row],[Č. or.]],_xlfn.CONCAT(Table2[[#This Row],[Ulice]]," ",Table2[[#This Row],[Č. p.]],"/",Table2[[#This Row],[Č. or.]]),_xlfn.CONCAT(Table2[[#This Row],[Ulice]]," ",Table2[[#This Row],[Č. p.]]))</f>
        <v>Klausova 2449/4</v>
      </c>
      <c r="K1994" t="s">
        <v>3691</v>
      </c>
      <c r="L1994">
        <v>2449</v>
      </c>
      <c r="M1994">
        <v>4</v>
      </c>
      <c r="N1994" t="s">
        <v>2507</v>
      </c>
      <c r="O1994" t="s">
        <v>2525</v>
      </c>
      <c r="P1994" t="s">
        <v>76809</v>
      </c>
      <c r="Q1994" t="s">
        <v>3629</v>
      </c>
      <c r="R1994" t="s">
        <v>16723</v>
      </c>
      <c r="S1994" t="s">
        <v>16723</v>
      </c>
      <c r="T1994" t="s">
        <v>16724</v>
      </c>
      <c r="V1994" t="s">
        <v>16725</v>
      </c>
      <c r="W1994" t="s">
        <v>16726</v>
      </c>
      <c r="X1994" t="s">
        <v>16727</v>
      </c>
      <c r="Y1994" t="s">
        <v>3637</v>
      </c>
      <c r="Z1994" t="s">
        <v>37</v>
      </c>
      <c r="AA1994" t="s">
        <v>76799</v>
      </c>
      <c r="AB1994" t="s">
        <v>16728</v>
      </c>
      <c r="AC1994" t="s">
        <v>16729</v>
      </c>
      <c r="AD1994" t="s">
        <v>77008</v>
      </c>
      <c r="AE1994" t="s">
        <v>3640</v>
      </c>
    </row>
    <row r="1995" spans="1:31" x14ac:dyDescent="0.3">
      <c r="A1995" t="s">
        <v>81461</v>
      </c>
      <c r="B1995" t="s">
        <v>81462</v>
      </c>
      <c r="C1995" t="s">
        <v>187</v>
      </c>
      <c r="D1995" t="s">
        <v>2501</v>
      </c>
      <c r="E1995" t="s">
        <v>76797</v>
      </c>
      <c r="F1995" t="s">
        <v>3626</v>
      </c>
      <c r="G1995" t="s">
        <v>16730</v>
      </c>
      <c r="H1995" t="s">
        <v>12264</v>
      </c>
      <c r="I1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5" t="str">
        <f>IF(Table2[[#This Row],[Č. or.]],_xlfn.CONCAT(Table2[[#This Row],[Ulice]]," ",Table2[[#This Row],[Č. p.]],"/",Table2[[#This Row],[Č. or.]]),_xlfn.CONCAT(Table2[[#This Row],[Ulice]]," ",Table2[[#This Row],[Č. p.]]))</f>
        <v>Ovčí hájek 2177/8</v>
      </c>
      <c r="K1995" t="s">
        <v>16731</v>
      </c>
      <c r="L1995">
        <v>2177</v>
      </c>
      <c r="M1995">
        <v>8</v>
      </c>
      <c r="N1995" t="s">
        <v>2507</v>
      </c>
      <c r="O1995" t="s">
        <v>2525</v>
      </c>
      <c r="P1995" t="s">
        <v>77583</v>
      </c>
      <c r="Q1995" t="s">
        <v>3629</v>
      </c>
      <c r="R1995" t="s">
        <v>16732</v>
      </c>
      <c r="T1995" t="s">
        <v>16733</v>
      </c>
      <c r="W1995" t="s">
        <v>16734</v>
      </c>
      <c r="X1995" t="s">
        <v>16735</v>
      </c>
      <c r="Y1995" t="s">
        <v>3637</v>
      </c>
      <c r="Z1995" t="s">
        <v>37</v>
      </c>
      <c r="AA1995" t="s">
        <v>76799</v>
      </c>
      <c r="AB1995" t="s">
        <v>16728</v>
      </c>
      <c r="AC1995" t="s">
        <v>16729</v>
      </c>
      <c r="AD1995" t="s">
        <v>77008</v>
      </c>
      <c r="AE1995" t="s">
        <v>3640</v>
      </c>
    </row>
    <row r="1996" spans="1:31" x14ac:dyDescent="0.3">
      <c r="A1996" t="s">
        <v>81463</v>
      </c>
      <c r="B1996" t="s">
        <v>81464</v>
      </c>
      <c r="C1996" t="s">
        <v>187</v>
      </c>
      <c r="D1996" t="s">
        <v>2501</v>
      </c>
      <c r="E1996" t="s">
        <v>76797</v>
      </c>
      <c r="F1996" t="s">
        <v>3626</v>
      </c>
      <c r="G1996" t="s">
        <v>16736</v>
      </c>
      <c r="H1996" t="s">
        <v>12264</v>
      </c>
      <c r="I1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6" t="str">
        <f>IF(Table2[[#This Row],[Č. or.]],_xlfn.CONCAT(Table2[[#This Row],[Ulice]]," ",Table2[[#This Row],[Č. p.]],"/",Table2[[#This Row],[Č. or.]]),_xlfn.CONCAT(Table2[[#This Row],[Ulice]]," ",Table2[[#This Row],[Č. p.]]))</f>
        <v>Kurandové 669/18</v>
      </c>
      <c r="K1996" t="s">
        <v>16737</v>
      </c>
      <c r="L1996">
        <v>669</v>
      </c>
      <c r="M1996">
        <v>18</v>
      </c>
      <c r="N1996" t="s">
        <v>2507</v>
      </c>
      <c r="O1996" t="s">
        <v>5039</v>
      </c>
      <c r="P1996" t="s">
        <v>79820</v>
      </c>
      <c r="Q1996" t="s">
        <v>3629</v>
      </c>
      <c r="R1996" t="s">
        <v>16738</v>
      </c>
      <c r="T1996" t="s">
        <v>16739</v>
      </c>
      <c r="V1996" t="s">
        <v>16740</v>
      </c>
      <c r="W1996" t="s">
        <v>16741</v>
      </c>
      <c r="X1996" t="s">
        <v>16742</v>
      </c>
      <c r="Y1996" t="s">
        <v>3637</v>
      </c>
      <c r="Z1996" t="s">
        <v>37</v>
      </c>
      <c r="AA1996" t="s">
        <v>76799</v>
      </c>
      <c r="AB1996" t="s">
        <v>16743</v>
      </c>
      <c r="AC1996" t="s">
        <v>16744</v>
      </c>
      <c r="AD1996" t="s">
        <v>77008</v>
      </c>
      <c r="AE1996" t="s">
        <v>3640</v>
      </c>
    </row>
    <row r="1997" spans="1:31" x14ac:dyDescent="0.3">
      <c r="A1997" t="s">
        <v>81465</v>
      </c>
      <c r="B1997" t="s">
        <v>81466</v>
      </c>
      <c r="C1997" t="s">
        <v>187</v>
      </c>
      <c r="D1997" t="s">
        <v>2501</v>
      </c>
      <c r="E1997" t="s">
        <v>76797</v>
      </c>
      <c r="F1997" t="s">
        <v>3626</v>
      </c>
      <c r="G1997" t="s">
        <v>16745</v>
      </c>
      <c r="H1997" t="s">
        <v>16746</v>
      </c>
      <c r="I1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ROZMARÝNEK</v>
      </c>
      <c r="J1997" t="str">
        <f>IF(Table2[[#This Row],[Č. or.]],_xlfn.CONCAT(Table2[[#This Row],[Ulice]]," ",Table2[[#This Row],[Č. p.]],"/",Table2[[#This Row],[Č. or.]]),_xlfn.CONCAT(Table2[[#This Row],[Ulice]]," ",Table2[[#This Row],[Č. p.]]))</f>
        <v>Chlupova 1799/4</v>
      </c>
      <c r="K1997" t="s">
        <v>16747</v>
      </c>
      <c r="L1997">
        <v>1799</v>
      </c>
      <c r="M1997">
        <v>4</v>
      </c>
      <c r="N1997" t="s">
        <v>2507</v>
      </c>
      <c r="O1997" t="s">
        <v>2525</v>
      </c>
      <c r="P1997" t="s">
        <v>76809</v>
      </c>
      <c r="Q1997" t="s">
        <v>3629</v>
      </c>
      <c r="R1997" t="s">
        <v>16748</v>
      </c>
      <c r="S1997" t="s">
        <v>16748</v>
      </c>
      <c r="T1997" t="s">
        <v>16749</v>
      </c>
      <c r="V1997" t="s">
        <v>16750</v>
      </c>
      <c r="W1997" t="s">
        <v>16751</v>
      </c>
      <c r="X1997" t="s">
        <v>16752</v>
      </c>
      <c r="Y1997" t="s">
        <v>3637</v>
      </c>
      <c r="Z1997" t="s">
        <v>37</v>
      </c>
      <c r="AA1997" t="s">
        <v>76799</v>
      </c>
      <c r="AB1997" t="s">
        <v>16728</v>
      </c>
      <c r="AC1997" t="s">
        <v>16729</v>
      </c>
      <c r="AD1997" t="s">
        <v>77008</v>
      </c>
      <c r="AE1997" t="s">
        <v>3640</v>
      </c>
    </row>
    <row r="1998" spans="1:31" x14ac:dyDescent="0.3">
      <c r="A1998" t="s">
        <v>81467</v>
      </c>
      <c r="B1998" t="s">
        <v>81468</v>
      </c>
      <c r="C1998" t="s">
        <v>187</v>
      </c>
      <c r="D1998" t="s">
        <v>2501</v>
      </c>
      <c r="E1998" t="s">
        <v>76797</v>
      </c>
      <c r="F1998" t="s">
        <v>3626</v>
      </c>
      <c r="G1998" t="s">
        <v>16753</v>
      </c>
      <c r="H1998" t="s">
        <v>16754</v>
      </c>
      <c r="I1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PASTELKA</v>
      </c>
      <c r="J1998" t="str">
        <f>IF(Table2[[#This Row],[Č. or.]],_xlfn.CONCAT(Table2[[#This Row],[Ulice]]," ",Table2[[#This Row],[Č. p.]],"/",Table2[[#This Row],[Č. or.]]),_xlfn.CONCAT(Table2[[#This Row],[Ulice]]," ",Table2[[#This Row],[Č. p.]]))</f>
        <v>Horákova 2064/1</v>
      </c>
      <c r="K1998" t="s">
        <v>16755</v>
      </c>
      <c r="L1998">
        <v>2064</v>
      </c>
      <c r="M1998">
        <v>1</v>
      </c>
      <c r="N1998" t="s">
        <v>2507</v>
      </c>
      <c r="O1998" t="s">
        <v>2525</v>
      </c>
      <c r="P1998" t="s">
        <v>76809</v>
      </c>
      <c r="Q1998" t="s">
        <v>3629</v>
      </c>
      <c r="R1998" t="s">
        <v>16756</v>
      </c>
      <c r="S1998" t="s">
        <v>16756</v>
      </c>
      <c r="T1998" t="s">
        <v>16757</v>
      </c>
      <c r="V1998" t="s">
        <v>16758</v>
      </c>
      <c r="W1998" t="s">
        <v>16759</v>
      </c>
      <c r="X1998" t="s">
        <v>16760</v>
      </c>
      <c r="Y1998" t="s">
        <v>3637</v>
      </c>
      <c r="Z1998" t="s">
        <v>37</v>
      </c>
      <c r="AA1998" t="s">
        <v>76799</v>
      </c>
      <c r="AB1998" t="s">
        <v>16728</v>
      </c>
      <c r="AC1998" t="s">
        <v>16729</v>
      </c>
      <c r="AD1998" t="s">
        <v>77008</v>
      </c>
      <c r="AE1998" t="s">
        <v>3640</v>
      </c>
    </row>
    <row r="1999" spans="1:31" x14ac:dyDescent="0.3">
      <c r="A1999" t="s">
        <v>81469</v>
      </c>
      <c r="B1999" t="s">
        <v>81470</v>
      </c>
      <c r="C1999" t="s">
        <v>187</v>
      </c>
      <c r="D1999" t="s">
        <v>2501</v>
      </c>
      <c r="E1999" t="s">
        <v>76797</v>
      </c>
      <c r="F1999" t="s">
        <v>3626</v>
      </c>
      <c r="G1999" t="s">
        <v>16761</v>
      </c>
      <c r="H1999" t="s">
        <v>12264</v>
      </c>
      <c r="I1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1999" t="str">
        <f>IF(Table2[[#This Row],[Č. or.]],_xlfn.CONCAT(Table2[[#This Row],[Ulice]]," ",Table2[[#This Row],[Č. p.]],"/",Table2[[#This Row],[Č. or.]]),_xlfn.CONCAT(Table2[[#This Row],[Ulice]]," ",Table2[[#This Row],[Č. p.]]))</f>
        <v>Lohniského 830/18</v>
      </c>
      <c r="K1999" t="s">
        <v>16762</v>
      </c>
      <c r="L1999">
        <v>830</v>
      </c>
      <c r="M1999">
        <v>18</v>
      </c>
      <c r="N1999" t="s">
        <v>2507</v>
      </c>
      <c r="O1999" t="s">
        <v>5039</v>
      </c>
      <c r="P1999" t="s">
        <v>79820</v>
      </c>
      <c r="Q1999" t="s">
        <v>3629</v>
      </c>
      <c r="R1999" t="s">
        <v>16763</v>
      </c>
      <c r="S1999" t="s">
        <v>16764</v>
      </c>
      <c r="T1999" t="s">
        <v>16765</v>
      </c>
      <c r="V1999" t="s">
        <v>16766</v>
      </c>
      <c r="W1999" t="s">
        <v>16767</v>
      </c>
      <c r="X1999" t="s">
        <v>16768</v>
      </c>
      <c r="Y1999" t="s">
        <v>3637</v>
      </c>
      <c r="Z1999" t="s">
        <v>37</v>
      </c>
      <c r="AA1999" t="s">
        <v>76799</v>
      </c>
      <c r="AB1999" t="s">
        <v>16743</v>
      </c>
      <c r="AC1999" t="s">
        <v>16744</v>
      </c>
      <c r="AD1999" t="s">
        <v>77008</v>
      </c>
      <c r="AE1999" t="s">
        <v>3640</v>
      </c>
    </row>
    <row r="2000" spans="1:31" x14ac:dyDescent="0.3">
      <c r="A2000" t="s">
        <v>81471</v>
      </c>
      <c r="B2000" t="s">
        <v>81472</v>
      </c>
      <c r="C2000" t="s">
        <v>187</v>
      </c>
      <c r="D2000" t="s">
        <v>2501</v>
      </c>
      <c r="E2000" t="s">
        <v>76797</v>
      </c>
      <c r="F2000" t="s">
        <v>3626</v>
      </c>
      <c r="G2000" t="s">
        <v>16769</v>
      </c>
      <c r="H2000" t="s">
        <v>12264</v>
      </c>
      <c r="I2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0" t="str">
        <f>IF(Table2[[#This Row],[Č. or.]],_xlfn.CONCAT(Table2[[#This Row],[Ulice]]," ",Table2[[#This Row],[Č. p.]],"/",Table2[[#This Row],[Č. or.]]),_xlfn.CONCAT(Table2[[#This Row],[Ulice]]," ",Table2[[#This Row],[Č. p.]]))</f>
        <v>náměstí Osvoboditelů 1367/25</v>
      </c>
      <c r="K2000" t="s">
        <v>16770</v>
      </c>
      <c r="L2000">
        <v>1367</v>
      </c>
      <c r="M2000">
        <v>25</v>
      </c>
      <c r="N2000" t="s">
        <v>2507</v>
      </c>
      <c r="O2000" t="s">
        <v>2564</v>
      </c>
      <c r="P2000" t="s">
        <v>77176</v>
      </c>
      <c r="Q2000" t="s">
        <v>3629</v>
      </c>
      <c r="R2000" t="s">
        <v>16771</v>
      </c>
      <c r="T2000" t="s">
        <v>16772</v>
      </c>
      <c r="U2000" t="s">
        <v>16773</v>
      </c>
      <c r="V2000" t="s">
        <v>16774</v>
      </c>
      <c r="W2000" t="s">
        <v>16775</v>
      </c>
      <c r="X2000" t="s">
        <v>16776</v>
      </c>
      <c r="Y2000" t="s">
        <v>3725</v>
      </c>
      <c r="Z2000" t="s">
        <v>37</v>
      </c>
      <c r="AA2000" t="s">
        <v>76799</v>
      </c>
      <c r="AB2000" t="s">
        <v>16777</v>
      </c>
      <c r="AC2000" t="s">
        <v>16778</v>
      </c>
      <c r="AD2000" t="s">
        <v>77008</v>
      </c>
      <c r="AE2000" t="s">
        <v>3640</v>
      </c>
    </row>
    <row r="2001" spans="1:31" x14ac:dyDescent="0.3">
      <c r="A2001" t="s">
        <v>81473</v>
      </c>
      <c r="B2001" t="s">
        <v>81474</v>
      </c>
      <c r="C2001" t="s">
        <v>187</v>
      </c>
      <c r="D2001" t="s">
        <v>2501</v>
      </c>
      <c r="E2001" t="s">
        <v>76797</v>
      </c>
      <c r="F2001" t="s">
        <v>3626</v>
      </c>
      <c r="G2001" t="s">
        <v>16779</v>
      </c>
      <c r="H2001" t="s">
        <v>16780</v>
      </c>
      <c r="I2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U RUMCAJSE</v>
      </c>
      <c r="J2001" t="str">
        <f>IF(Table2[[#This Row],[Č. or.]],_xlfn.CONCAT(Table2[[#This Row],[Ulice]]," ",Table2[[#This Row],[Č. p.]],"/",Table2[[#This Row],[Č. or.]]),_xlfn.CONCAT(Table2[[#This Row],[Ulice]]," ",Table2[[#This Row],[Č. p.]]))</f>
        <v>Zázvorkova 1994/32</v>
      </c>
      <c r="K2001" t="s">
        <v>16781</v>
      </c>
      <c r="L2001">
        <v>1994</v>
      </c>
      <c r="M2001">
        <v>32</v>
      </c>
      <c r="N2001" t="s">
        <v>2507</v>
      </c>
      <c r="O2001" t="s">
        <v>2525</v>
      </c>
      <c r="P2001" t="s">
        <v>76809</v>
      </c>
      <c r="Q2001" t="s">
        <v>3629</v>
      </c>
      <c r="R2001" t="s">
        <v>16782</v>
      </c>
      <c r="S2001" t="s">
        <v>16782</v>
      </c>
      <c r="T2001" t="s">
        <v>16783</v>
      </c>
      <c r="V2001" t="s">
        <v>16784</v>
      </c>
      <c r="W2001" t="s">
        <v>16785</v>
      </c>
      <c r="X2001" t="s">
        <v>16786</v>
      </c>
      <c r="Y2001" t="s">
        <v>3725</v>
      </c>
      <c r="Z2001" t="s">
        <v>37</v>
      </c>
      <c r="AA2001" t="s">
        <v>76799</v>
      </c>
      <c r="AB2001" t="s">
        <v>16728</v>
      </c>
      <c r="AC2001" t="s">
        <v>16729</v>
      </c>
      <c r="AD2001" t="s">
        <v>77008</v>
      </c>
      <c r="AE2001" t="s">
        <v>3640</v>
      </c>
    </row>
    <row r="2002" spans="1:31" x14ac:dyDescent="0.3">
      <c r="A2002" t="s">
        <v>81475</v>
      </c>
      <c r="B2002" t="s">
        <v>81476</v>
      </c>
      <c r="C2002" t="s">
        <v>187</v>
      </c>
      <c r="D2002" t="s">
        <v>2501</v>
      </c>
      <c r="E2002" t="s">
        <v>76797</v>
      </c>
      <c r="F2002" t="s">
        <v>3626</v>
      </c>
      <c r="G2002" t="s">
        <v>16787</v>
      </c>
      <c r="H2002" t="s">
        <v>16788</v>
      </c>
      <c r="I2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ÚSMĚV</v>
      </c>
      <c r="J2002" t="str">
        <f>IF(Table2[[#This Row],[Č. or.]],_xlfn.CONCAT(Table2[[#This Row],[Ulice]]," ",Table2[[#This Row],[Č. p.]],"/",Table2[[#This Row],[Č. or.]]),_xlfn.CONCAT(Table2[[#This Row],[Ulice]]," ",Table2[[#This Row],[Č. p.]]))</f>
        <v>Herčíkova 2190/1</v>
      </c>
      <c r="K2002" t="s">
        <v>4461</v>
      </c>
      <c r="L2002">
        <v>2190</v>
      </c>
      <c r="M2002">
        <v>1</v>
      </c>
      <c r="N2002" t="s">
        <v>2507</v>
      </c>
      <c r="O2002" t="s">
        <v>2525</v>
      </c>
      <c r="P2002" t="s">
        <v>76809</v>
      </c>
      <c r="Q2002" t="s">
        <v>3629</v>
      </c>
      <c r="R2002" t="s">
        <v>16789</v>
      </c>
      <c r="S2002" t="s">
        <v>16789</v>
      </c>
      <c r="T2002" t="s">
        <v>16790</v>
      </c>
      <c r="W2002" t="s">
        <v>16791</v>
      </c>
      <c r="X2002" t="s">
        <v>16792</v>
      </c>
      <c r="Y2002" t="s">
        <v>3637</v>
      </c>
      <c r="Z2002" t="s">
        <v>37</v>
      </c>
      <c r="AA2002" t="s">
        <v>76799</v>
      </c>
      <c r="AB2002" t="s">
        <v>16728</v>
      </c>
      <c r="AC2002" t="s">
        <v>16729</v>
      </c>
      <c r="AD2002" t="s">
        <v>77008</v>
      </c>
      <c r="AE2002" t="s">
        <v>3640</v>
      </c>
    </row>
    <row r="2003" spans="1:31" x14ac:dyDescent="0.3">
      <c r="A2003" t="s">
        <v>81477</v>
      </c>
      <c r="B2003" t="s">
        <v>81478</v>
      </c>
      <c r="C2003" t="s">
        <v>187</v>
      </c>
      <c r="D2003" t="s">
        <v>2501</v>
      </c>
      <c r="E2003" t="s">
        <v>76797</v>
      </c>
      <c r="F2003" t="s">
        <v>3626</v>
      </c>
      <c r="G2003" t="s">
        <v>16793</v>
      </c>
      <c r="H2003" t="s">
        <v>12264</v>
      </c>
      <c r="I2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3" t="str">
        <f>IF(Table2[[#This Row],[Č. or.]],_xlfn.CONCAT(Table2[[#This Row],[Ulice]]," ",Table2[[#This Row],[Č. p.]],"/",Table2[[#This Row],[Č. or.]]),_xlfn.CONCAT(Table2[[#This Row],[Ulice]]," ",Table2[[#This Row],[Č. p.]]))</f>
        <v>Kroupova 2775/2</v>
      </c>
      <c r="K2003" t="s">
        <v>16794</v>
      </c>
      <c r="L2003">
        <v>2775</v>
      </c>
      <c r="M2003">
        <v>2</v>
      </c>
      <c r="N2003" t="s">
        <v>2507</v>
      </c>
      <c r="O2003" t="s">
        <v>2544</v>
      </c>
      <c r="P2003" t="s">
        <v>77175</v>
      </c>
      <c r="Q2003" t="s">
        <v>3629</v>
      </c>
      <c r="R2003" t="s">
        <v>16795</v>
      </c>
      <c r="S2003" t="s">
        <v>16795</v>
      </c>
      <c r="T2003" t="s">
        <v>16796</v>
      </c>
      <c r="V2003" t="s">
        <v>16797</v>
      </c>
      <c r="W2003" t="s">
        <v>16798</v>
      </c>
      <c r="X2003" t="s">
        <v>16799</v>
      </c>
      <c r="Y2003" t="s">
        <v>3637</v>
      </c>
      <c r="Z2003" t="s">
        <v>37</v>
      </c>
      <c r="AA2003" t="s">
        <v>76799</v>
      </c>
      <c r="AB2003" t="s">
        <v>16743</v>
      </c>
      <c r="AC2003" t="s">
        <v>16744</v>
      </c>
      <c r="AD2003" t="s">
        <v>77008</v>
      </c>
      <c r="AE2003" t="s">
        <v>3640</v>
      </c>
    </row>
    <row r="2004" spans="1:31" x14ac:dyDescent="0.3">
      <c r="A2004" t="s">
        <v>81479</v>
      </c>
      <c r="B2004" t="s">
        <v>81480</v>
      </c>
      <c r="C2004" t="s">
        <v>187</v>
      </c>
      <c r="D2004" t="s">
        <v>2501</v>
      </c>
      <c r="E2004" t="s">
        <v>76797</v>
      </c>
      <c r="F2004" t="s">
        <v>3626</v>
      </c>
      <c r="G2004" t="s">
        <v>16800</v>
      </c>
      <c r="H2004" t="s">
        <v>16801</v>
      </c>
      <c r="I2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 "Slunéčko"</v>
      </c>
      <c r="J2004" t="str">
        <f>IF(Table2[[#This Row],[Č. or.]],_xlfn.CONCAT(Table2[[#This Row],[Ulice]]," ",Table2[[#This Row],[Č. p.]],"/",Table2[[#This Row],[Č. or.]]),_xlfn.CONCAT(Table2[[#This Row],[Ulice]]," ",Table2[[#This Row],[Č. p.]]))</f>
        <v>Beníškové 988/3</v>
      </c>
      <c r="K2004" t="s">
        <v>16802</v>
      </c>
      <c r="L2004">
        <v>988</v>
      </c>
      <c r="M2004">
        <v>3</v>
      </c>
      <c r="N2004" t="s">
        <v>2507</v>
      </c>
      <c r="O2004" t="s">
        <v>2553</v>
      </c>
      <c r="P2004" t="s">
        <v>77175</v>
      </c>
      <c r="Q2004" t="s">
        <v>3629</v>
      </c>
      <c r="R2004" t="s">
        <v>16803</v>
      </c>
      <c r="S2004" t="s">
        <v>16804</v>
      </c>
      <c r="T2004" t="s">
        <v>16805</v>
      </c>
      <c r="U2004" t="s">
        <v>16806</v>
      </c>
      <c r="V2004" t="s">
        <v>16807</v>
      </c>
      <c r="W2004" t="s">
        <v>16808</v>
      </c>
      <c r="X2004" t="s">
        <v>16809</v>
      </c>
      <c r="Y2004" t="s">
        <v>3725</v>
      </c>
      <c r="Z2004" t="s">
        <v>37</v>
      </c>
      <c r="AA2004" t="s">
        <v>76799</v>
      </c>
      <c r="AB2004" t="s">
        <v>16743</v>
      </c>
      <c r="AC2004" t="s">
        <v>16744</v>
      </c>
      <c r="AD2004" t="s">
        <v>77008</v>
      </c>
      <c r="AE2004" t="s">
        <v>3640</v>
      </c>
    </row>
    <row r="2005" spans="1:31" x14ac:dyDescent="0.3">
      <c r="A2005" t="s">
        <v>81481</v>
      </c>
      <c r="B2005" t="s">
        <v>81482</v>
      </c>
      <c r="C2005" t="s">
        <v>187</v>
      </c>
      <c r="D2005" t="s">
        <v>2501</v>
      </c>
      <c r="E2005" t="s">
        <v>76797</v>
      </c>
      <c r="F2005" t="s">
        <v>3626</v>
      </c>
      <c r="G2005" t="s">
        <v>16810</v>
      </c>
      <c r="H2005" t="s">
        <v>16811</v>
      </c>
      <c r="I2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se spec. třídami DUHA</v>
      </c>
      <c r="J2005" t="str">
        <f>IF(Table2[[#This Row],[Č. or.]],_xlfn.CONCAT(Table2[[#This Row],[Ulice]]," ",Table2[[#This Row],[Č. p.]],"/",Table2[[#This Row],[Č. or.]]),_xlfn.CONCAT(Table2[[#This Row],[Ulice]]," ",Table2[[#This Row],[Č. p.]]))</f>
        <v>Trojdílná 1117/18</v>
      </c>
      <c r="K2005" t="s">
        <v>16812</v>
      </c>
      <c r="L2005">
        <v>1117</v>
      </c>
      <c r="M2005">
        <v>18</v>
      </c>
      <c r="N2005" t="s">
        <v>2507</v>
      </c>
      <c r="O2005" t="s">
        <v>2553</v>
      </c>
      <c r="P2005" t="s">
        <v>77175</v>
      </c>
      <c r="Q2005" t="s">
        <v>3629</v>
      </c>
      <c r="R2005" t="s">
        <v>16813</v>
      </c>
      <c r="T2005" t="s">
        <v>16814</v>
      </c>
      <c r="U2005" t="s">
        <v>16815</v>
      </c>
      <c r="V2005" t="s">
        <v>16816</v>
      </c>
      <c r="W2005" t="s">
        <v>16817</v>
      </c>
      <c r="X2005" t="s">
        <v>16818</v>
      </c>
      <c r="Y2005" t="s">
        <v>3637</v>
      </c>
      <c r="Z2005" t="s">
        <v>37</v>
      </c>
      <c r="AA2005" t="s">
        <v>76799</v>
      </c>
      <c r="AB2005" t="s">
        <v>16743</v>
      </c>
      <c r="AC2005" t="s">
        <v>16744</v>
      </c>
      <c r="AD2005" t="s">
        <v>77008</v>
      </c>
      <c r="AE2005" t="s">
        <v>3640</v>
      </c>
    </row>
    <row r="2006" spans="1:31" x14ac:dyDescent="0.3">
      <c r="A2006" t="s">
        <v>81483</v>
      </c>
      <c r="B2006" t="s">
        <v>81484</v>
      </c>
      <c r="C2006" t="s">
        <v>187</v>
      </c>
      <c r="D2006" t="s">
        <v>2501</v>
      </c>
      <c r="E2006" t="s">
        <v>76797</v>
      </c>
      <c r="F2006" t="s">
        <v>3626</v>
      </c>
      <c r="G2006" t="s">
        <v>16819</v>
      </c>
      <c r="H2006" t="s">
        <v>12264</v>
      </c>
      <c r="I2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6" t="str">
        <f>IF(Table2[[#This Row],[Č. or.]],_xlfn.CONCAT(Table2[[#This Row],[Ulice]]," ",Table2[[#This Row],[Č. p.]],"/",Table2[[#This Row],[Č. or.]]),_xlfn.CONCAT(Table2[[#This Row],[Ulice]]," ",Table2[[#This Row],[Č. p.]]))</f>
        <v>Podbělohorská 2185/1</v>
      </c>
      <c r="K2006" t="s">
        <v>16820</v>
      </c>
      <c r="L2006">
        <v>2185</v>
      </c>
      <c r="M2006">
        <v>1</v>
      </c>
      <c r="N2006" t="s">
        <v>2507</v>
      </c>
      <c r="O2006" t="s">
        <v>2544</v>
      </c>
      <c r="P2006" t="s">
        <v>77175</v>
      </c>
      <c r="Q2006" t="s">
        <v>3629</v>
      </c>
      <c r="R2006" t="s">
        <v>16821</v>
      </c>
      <c r="S2006" t="s">
        <v>16821</v>
      </c>
      <c r="T2006" t="s">
        <v>16822</v>
      </c>
      <c r="V2006" t="s">
        <v>16823</v>
      </c>
      <c r="W2006" t="s">
        <v>16824</v>
      </c>
      <c r="X2006" t="s">
        <v>16825</v>
      </c>
      <c r="Y2006" t="s">
        <v>3637</v>
      </c>
      <c r="Z2006" t="s">
        <v>37</v>
      </c>
      <c r="AA2006" t="s">
        <v>76799</v>
      </c>
      <c r="AB2006" t="s">
        <v>16743</v>
      </c>
      <c r="AC2006" t="s">
        <v>16744</v>
      </c>
      <c r="AD2006" t="s">
        <v>77008</v>
      </c>
      <c r="AE2006" t="s">
        <v>3640</v>
      </c>
    </row>
    <row r="2007" spans="1:31" x14ac:dyDescent="0.3">
      <c r="A2007" t="s">
        <v>81485</v>
      </c>
      <c r="B2007" t="s">
        <v>81486</v>
      </c>
      <c r="C2007" t="s">
        <v>187</v>
      </c>
      <c r="D2007" t="s">
        <v>2501</v>
      </c>
      <c r="E2007" t="s">
        <v>76797</v>
      </c>
      <c r="F2007" t="s">
        <v>3626</v>
      </c>
      <c r="G2007" t="s">
        <v>16826</v>
      </c>
      <c r="H2007" t="s">
        <v>12264</v>
      </c>
      <c r="I2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7" t="str">
        <f>IF(Table2[[#This Row],[Č. or.]],_xlfn.CONCAT(Table2[[#This Row],[Ulice]]," ",Table2[[#This Row],[Č. p.]],"/",Table2[[#This Row],[Č. or.]]),_xlfn.CONCAT(Table2[[#This Row],[Ulice]]," ",Table2[[#This Row],[Č. p.]]))</f>
        <v>K samoobsluze 211</v>
      </c>
      <c r="K2007" t="s">
        <v>16827</v>
      </c>
      <c r="L2007">
        <v>211</v>
      </c>
      <c r="N2007" t="s">
        <v>2507</v>
      </c>
      <c r="O2007" t="s">
        <v>16828</v>
      </c>
      <c r="P2007" t="s">
        <v>81487</v>
      </c>
      <c r="Q2007" t="s">
        <v>3629</v>
      </c>
      <c r="R2007" t="s">
        <v>16829</v>
      </c>
      <c r="S2007" t="s">
        <v>16829</v>
      </c>
      <c r="T2007" t="s">
        <v>16830</v>
      </c>
      <c r="U2007" t="s">
        <v>16831</v>
      </c>
      <c r="V2007" t="s">
        <v>16832</v>
      </c>
      <c r="W2007" t="s">
        <v>16833</v>
      </c>
      <c r="X2007" t="s">
        <v>16834</v>
      </c>
      <c r="Y2007" t="s">
        <v>3725</v>
      </c>
      <c r="Z2007" t="s">
        <v>37</v>
      </c>
      <c r="AA2007" t="s">
        <v>76799</v>
      </c>
      <c r="AB2007" t="s">
        <v>16835</v>
      </c>
      <c r="AC2007" t="s">
        <v>16836</v>
      </c>
      <c r="AD2007" t="s">
        <v>77008</v>
      </c>
      <c r="AE2007" t="s">
        <v>3640</v>
      </c>
    </row>
    <row r="2008" spans="1:31" x14ac:dyDescent="0.3">
      <c r="A2008" t="s">
        <v>81488</v>
      </c>
      <c r="B2008" t="s">
        <v>81489</v>
      </c>
      <c r="C2008" t="s">
        <v>187</v>
      </c>
      <c r="D2008" t="s">
        <v>2501</v>
      </c>
      <c r="E2008" t="s">
        <v>76797</v>
      </c>
      <c r="F2008" t="s">
        <v>3626</v>
      </c>
      <c r="G2008" t="s">
        <v>16837</v>
      </c>
      <c r="H2008" t="s">
        <v>12264</v>
      </c>
      <c r="I2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08" t="str">
        <f>IF(Table2[[#This Row],[Č. or.]],_xlfn.CONCAT(Table2[[#This Row],[Ulice]]," ",Table2[[#This Row],[Č. p.]],"/",Table2[[#This Row],[Č. or.]]),_xlfn.CONCAT(Table2[[#This Row],[Ulice]]," ",Table2[[#This Row],[Č. p.]]))</f>
        <v>Za ovčínem 238</v>
      </c>
      <c r="K2008" t="s">
        <v>16838</v>
      </c>
      <c r="L2008">
        <v>238</v>
      </c>
      <c r="N2008" t="s">
        <v>2507</v>
      </c>
      <c r="O2008" t="s">
        <v>16839</v>
      </c>
      <c r="P2008" t="s">
        <v>81490</v>
      </c>
      <c r="Q2008" t="s">
        <v>3629</v>
      </c>
      <c r="R2008" t="s">
        <v>16840</v>
      </c>
      <c r="S2008" t="s">
        <v>16841</v>
      </c>
      <c r="T2008" t="s">
        <v>16842</v>
      </c>
      <c r="W2008" t="s">
        <v>16843</v>
      </c>
      <c r="X2008" t="s">
        <v>16844</v>
      </c>
      <c r="Y2008" t="s">
        <v>3637</v>
      </c>
      <c r="Z2008" t="s">
        <v>37</v>
      </c>
      <c r="AA2008" t="s">
        <v>76799</v>
      </c>
      <c r="AB2008" t="s">
        <v>16845</v>
      </c>
      <c r="AC2008" t="s">
        <v>16846</v>
      </c>
      <c r="AD2008" t="s">
        <v>77008</v>
      </c>
      <c r="AE2008" t="s">
        <v>3640</v>
      </c>
    </row>
    <row r="2009" spans="1:31" x14ac:dyDescent="0.3">
      <c r="A2009" t="s">
        <v>81491</v>
      </c>
      <c r="B2009" t="s">
        <v>81492</v>
      </c>
      <c r="C2009" t="s">
        <v>187</v>
      </c>
      <c r="D2009" t="s">
        <v>2501</v>
      </c>
      <c r="E2009" t="s">
        <v>76797</v>
      </c>
      <c r="F2009" t="s">
        <v>3626</v>
      </c>
      <c r="G2009" t="s">
        <v>16847</v>
      </c>
      <c r="H2009" t="s">
        <v>16848</v>
      </c>
      <c r="I2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 "U Krtečka"</v>
      </c>
      <c r="J2009" t="str">
        <f>IF(Table2[[#This Row],[Č. or.]],_xlfn.CONCAT(Table2[[#This Row],[Ulice]]," ",Table2[[#This Row],[Č. p.]],"/",Table2[[#This Row],[Č. or.]]),_xlfn.CONCAT(Table2[[#This Row],[Ulice]]," ",Table2[[#This Row],[Č. p.]]))</f>
        <v>Kudrnova 235/1</v>
      </c>
      <c r="K2009" t="s">
        <v>16849</v>
      </c>
      <c r="L2009">
        <v>235</v>
      </c>
      <c r="M2009">
        <v>1</v>
      </c>
      <c r="N2009" t="s">
        <v>2507</v>
      </c>
      <c r="O2009" t="s">
        <v>5049</v>
      </c>
      <c r="P2009" t="s">
        <v>77175</v>
      </c>
      <c r="Q2009" t="s">
        <v>3629</v>
      </c>
      <c r="R2009" t="s">
        <v>16850</v>
      </c>
      <c r="S2009" t="s">
        <v>16851</v>
      </c>
      <c r="T2009" t="s">
        <v>16852</v>
      </c>
      <c r="V2009" t="s">
        <v>16853</v>
      </c>
      <c r="W2009" t="s">
        <v>16854</v>
      </c>
      <c r="X2009" t="s">
        <v>16855</v>
      </c>
      <c r="Y2009" t="s">
        <v>3637</v>
      </c>
      <c r="Z2009" t="s">
        <v>37</v>
      </c>
      <c r="AA2009" t="s">
        <v>76799</v>
      </c>
      <c r="AB2009" t="s">
        <v>16743</v>
      </c>
      <c r="AC2009" t="s">
        <v>16744</v>
      </c>
      <c r="AD2009" t="s">
        <v>77008</v>
      </c>
      <c r="AE2009" t="s">
        <v>3640</v>
      </c>
    </row>
    <row r="2010" spans="1:31" x14ac:dyDescent="0.3">
      <c r="A2010" t="s">
        <v>81493</v>
      </c>
      <c r="B2010" t="s">
        <v>81494</v>
      </c>
      <c r="C2010" t="s">
        <v>187</v>
      </c>
      <c r="D2010" t="s">
        <v>2501</v>
      </c>
      <c r="E2010" t="s">
        <v>76797</v>
      </c>
      <c r="F2010" t="s">
        <v>3626</v>
      </c>
      <c r="G2010" t="s">
        <v>16856</v>
      </c>
      <c r="H2010" t="s">
        <v>12264</v>
      </c>
      <c r="I2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0" t="str">
        <f>IF(Table2[[#This Row],[Č. or.]],_xlfn.CONCAT(Table2[[#This Row],[Ulice]]," ",Table2[[#This Row],[Č. p.]],"/",Table2[[#This Row],[Č. or.]]),_xlfn.CONCAT(Table2[[#This Row],[Ulice]]," ",Table2[[#This Row],[Č. p.]]))</f>
        <v>Nad Palatou 613/29</v>
      </c>
      <c r="K2010" t="s">
        <v>16857</v>
      </c>
      <c r="L2010">
        <v>613</v>
      </c>
      <c r="M2010">
        <v>29</v>
      </c>
      <c r="N2010" t="s">
        <v>2507</v>
      </c>
      <c r="O2010" t="s">
        <v>2544</v>
      </c>
      <c r="P2010" t="s">
        <v>77175</v>
      </c>
      <c r="Q2010" t="s">
        <v>3629</v>
      </c>
      <c r="R2010" t="s">
        <v>16858</v>
      </c>
      <c r="S2010" t="s">
        <v>16858</v>
      </c>
      <c r="T2010" t="s">
        <v>16859</v>
      </c>
      <c r="U2010" t="s">
        <v>16860</v>
      </c>
      <c r="V2010" t="s">
        <v>16861</v>
      </c>
      <c r="W2010" t="s">
        <v>16862</v>
      </c>
      <c r="X2010" t="s">
        <v>16863</v>
      </c>
      <c r="Y2010" t="s">
        <v>3637</v>
      </c>
      <c r="Z2010" t="s">
        <v>37</v>
      </c>
      <c r="AA2010" t="s">
        <v>76799</v>
      </c>
      <c r="AB2010" t="s">
        <v>16743</v>
      </c>
      <c r="AC2010" t="s">
        <v>16744</v>
      </c>
      <c r="AD2010" t="s">
        <v>77008</v>
      </c>
      <c r="AE2010" t="s">
        <v>3640</v>
      </c>
    </row>
    <row r="2011" spans="1:31" x14ac:dyDescent="0.3">
      <c r="A2011" t="s">
        <v>81495</v>
      </c>
      <c r="B2011" t="s">
        <v>81496</v>
      </c>
      <c r="C2011" t="s">
        <v>187</v>
      </c>
      <c r="D2011" t="s">
        <v>2501</v>
      </c>
      <c r="E2011" t="s">
        <v>76797</v>
      </c>
      <c r="F2011" t="s">
        <v>3626</v>
      </c>
      <c r="G2011" t="s">
        <v>16864</v>
      </c>
      <c r="H2011" t="s">
        <v>12264</v>
      </c>
      <c r="I2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1" t="str">
        <f>IF(Table2[[#This Row],[Č. or.]],_xlfn.CONCAT(Table2[[#This Row],[Ulice]]," ",Table2[[#This Row],[Č. p.]],"/",Table2[[#This Row],[Č. or.]]),_xlfn.CONCAT(Table2[[#This Row],[Ulice]]," ",Table2[[#This Row],[Č. p.]]))</f>
        <v>U železničního mostu 2629/4</v>
      </c>
      <c r="K2011" t="s">
        <v>16865</v>
      </c>
      <c r="L2011">
        <v>2629</v>
      </c>
      <c r="M2011">
        <v>4</v>
      </c>
      <c r="N2011" t="s">
        <v>2507</v>
      </c>
      <c r="O2011" t="s">
        <v>2544</v>
      </c>
      <c r="P2011" t="s">
        <v>77175</v>
      </c>
      <c r="Q2011" t="s">
        <v>3629</v>
      </c>
      <c r="R2011" t="s">
        <v>16866</v>
      </c>
      <c r="S2011" t="s">
        <v>16867</v>
      </c>
      <c r="T2011" t="s">
        <v>16868</v>
      </c>
      <c r="V2011" t="s">
        <v>16869</v>
      </c>
      <c r="W2011" t="s">
        <v>16870</v>
      </c>
      <c r="X2011" t="s">
        <v>16871</v>
      </c>
      <c r="Y2011" t="s">
        <v>3637</v>
      </c>
      <c r="Z2011" t="s">
        <v>37</v>
      </c>
      <c r="AA2011" t="s">
        <v>76799</v>
      </c>
      <c r="AB2011" t="s">
        <v>16743</v>
      </c>
      <c r="AC2011" t="s">
        <v>16744</v>
      </c>
      <c r="AD2011" t="s">
        <v>77008</v>
      </c>
      <c r="AE2011" t="s">
        <v>3640</v>
      </c>
    </row>
    <row r="2012" spans="1:31" x14ac:dyDescent="0.3">
      <c r="A2012" t="s">
        <v>81497</v>
      </c>
      <c r="B2012" t="s">
        <v>81498</v>
      </c>
      <c r="C2012" t="s">
        <v>187</v>
      </c>
      <c r="D2012" t="s">
        <v>2501</v>
      </c>
      <c r="E2012" t="s">
        <v>76797</v>
      </c>
      <c r="F2012" t="s">
        <v>3626</v>
      </c>
      <c r="G2012" t="s">
        <v>16872</v>
      </c>
      <c r="H2012" t="s">
        <v>12264</v>
      </c>
      <c r="I2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2" t="str">
        <f>IF(Table2[[#This Row],[Č. or.]],_xlfn.CONCAT(Table2[[#This Row],[Ulice]]," ",Table2[[#This Row],[Č. p.]],"/",Table2[[#This Row],[Č. or.]]),_xlfn.CONCAT(Table2[[#This Row],[Ulice]]," ",Table2[[#This Row],[Č. p.]]))</f>
        <v>Lohniského 851/12</v>
      </c>
      <c r="K2012" t="s">
        <v>16762</v>
      </c>
      <c r="L2012">
        <v>851</v>
      </c>
      <c r="M2012">
        <v>12</v>
      </c>
      <c r="N2012" t="s">
        <v>2507</v>
      </c>
      <c r="O2012" t="s">
        <v>5039</v>
      </c>
      <c r="P2012" t="s">
        <v>79820</v>
      </c>
      <c r="Q2012" t="s">
        <v>3629</v>
      </c>
      <c r="R2012" t="s">
        <v>16764</v>
      </c>
      <c r="S2012" t="s">
        <v>16764</v>
      </c>
      <c r="T2012" t="s">
        <v>16873</v>
      </c>
      <c r="V2012" t="s">
        <v>16874</v>
      </c>
      <c r="W2012" t="s">
        <v>16875</v>
      </c>
      <c r="X2012" t="s">
        <v>16876</v>
      </c>
      <c r="Y2012" t="s">
        <v>3637</v>
      </c>
      <c r="Z2012" t="s">
        <v>37</v>
      </c>
      <c r="AA2012" t="s">
        <v>76799</v>
      </c>
      <c r="AB2012" t="s">
        <v>16743</v>
      </c>
      <c r="AC2012" t="s">
        <v>16744</v>
      </c>
      <c r="AD2012" t="s">
        <v>77008</v>
      </c>
      <c r="AE2012" t="s">
        <v>3640</v>
      </c>
    </row>
    <row r="2013" spans="1:31" x14ac:dyDescent="0.3">
      <c r="A2013" t="s">
        <v>81499</v>
      </c>
      <c r="B2013" t="s">
        <v>81500</v>
      </c>
      <c r="C2013" t="s">
        <v>187</v>
      </c>
      <c r="D2013" t="s">
        <v>2501</v>
      </c>
      <c r="E2013" t="s">
        <v>76797</v>
      </c>
      <c r="F2013" t="s">
        <v>3626</v>
      </c>
      <c r="G2013" t="s">
        <v>16877</v>
      </c>
      <c r="H2013" t="s">
        <v>16878</v>
      </c>
      <c r="I2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Zbraslav, příspěvková organizace</v>
      </c>
      <c r="J2013" t="str">
        <f>IF(Table2[[#This Row],[Č. or.]],_xlfn.CONCAT(Table2[[#This Row],[Ulice]]," ",Table2[[#This Row],[Č. p.]],"/",Table2[[#This Row],[Č. or.]]),_xlfn.CONCAT(Table2[[#This Row],[Ulice]]," ",Table2[[#This Row],[Č. p.]]))</f>
        <v>U lékárny 592</v>
      </c>
      <c r="K2013" t="s">
        <v>16879</v>
      </c>
      <c r="L2013">
        <v>592</v>
      </c>
      <c r="N2013" t="s">
        <v>2507</v>
      </c>
      <c r="O2013" t="s">
        <v>3683</v>
      </c>
      <c r="P2013" t="s">
        <v>76815</v>
      </c>
      <c r="Q2013" t="s">
        <v>3629</v>
      </c>
      <c r="R2013" t="s">
        <v>16880</v>
      </c>
      <c r="S2013" t="s">
        <v>16880</v>
      </c>
      <c r="T2013" t="s">
        <v>16881</v>
      </c>
      <c r="V2013" t="s">
        <v>16882</v>
      </c>
      <c r="W2013" t="s">
        <v>16883</v>
      </c>
      <c r="X2013" t="s">
        <v>16884</v>
      </c>
      <c r="Y2013" t="s">
        <v>16885</v>
      </c>
      <c r="Z2013" t="s">
        <v>37</v>
      </c>
      <c r="AA2013" t="s">
        <v>76799</v>
      </c>
      <c r="AB2013" t="s">
        <v>16886</v>
      </c>
      <c r="AC2013" t="s">
        <v>16887</v>
      </c>
      <c r="AD2013" t="s">
        <v>77008</v>
      </c>
      <c r="AE2013" t="s">
        <v>3640</v>
      </c>
    </row>
    <row r="2014" spans="1:31" x14ac:dyDescent="0.3">
      <c r="A2014" t="s">
        <v>81501</v>
      </c>
      <c r="B2014" t="s">
        <v>81502</v>
      </c>
      <c r="C2014" t="s">
        <v>187</v>
      </c>
      <c r="D2014" t="s">
        <v>2501</v>
      </c>
      <c r="E2014" t="s">
        <v>76797</v>
      </c>
      <c r="F2014" t="s">
        <v>3626</v>
      </c>
      <c r="G2014" t="s">
        <v>16888</v>
      </c>
      <c r="H2014" t="s">
        <v>16889</v>
      </c>
      <c r="I2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Nad Parkem</v>
      </c>
      <c r="J2014" t="str">
        <f>IF(Table2[[#This Row],[Č. or.]],_xlfn.CONCAT(Table2[[#This Row],[Ulice]]," ",Table2[[#This Row],[Č. p.]],"/",Table2[[#This Row],[Č. or.]]),_xlfn.CONCAT(Table2[[#This Row],[Ulice]]," ",Table2[[#This Row],[Č. p.]]))</f>
        <v>Nad parkem 1181</v>
      </c>
      <c r="K2014" t="s">
        <v>16890</v>
      </c>
      <c r="L2014">
        <v>1181</v>
      </c>
      <c r="N2014" t="s">
        <v>2507</v>
      </c>
      <c r="O2014" t="s">
        <v>3683</v>
      </c>
      <c r="P2014" t="s">
        <v>76815</v>
      </c>
      <c r="Q2014" t="s">
        <v>3629</v>
      </c>
      <c r="R2014" t="s">
        <v>16891</v>
      </c>
      <c r="S2014" t="s">
        <v>16892</v>
      </c>
      <c r="T2014" t="s">
        <v>16893</v>
      </c>
      <c r="V2014" t="s">
        <v>16894</v>
      </c>
      <c r="W2014" t="s">
        <v>16895</v>
      </c>
      <c r="X2014" t="s">
        <v>16896</v>
      </c>
      <c r="Y2014" t="s">
        <v>3637</v>
      </c>
      <c r="Z2014" t="s">
        <v>37</v>
      </c>
      <c r="AA2014" t="s">
        <v>76799</v>
      </c>
      <c r="AB2014" t="s">
        <v>16886</v>
      </c>
      <c r="AC2014" t="s">
        <v>16887</v>
      </c>
      <c r="AD2014" t="s">
        <v>77008</v>
      </c>
      <c r="AE2014" t="s">
        <v>3640</v>
      </c>
    </row>
    <row r="2015" spans="1:31" x14ac:dyDescent="0.3">
      <c r="A2015" t="s">
        <v>81503</v>
      </c>
      <c r="B2015" t="s">
        <v>81504</v>
      </c>
      <c r="C2015" t="s">
        <v>187</v>
      </c>
      <c r="D2015" t="s">
        <v>2501</v>
      </c>
      <c r="E2015" t="s">
        <v>76797</v>
      </c>
      <c r="F2015" t="s">
        <v>3626</v>
      </c>
      <c r="G2015" t="s">
        <v>16897</v>
      </c>
      <c r="H2015" t="s">
        <v>16898</v>
      </c>
      <c r="I2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HAVAJ</v>
      </c>
      <c r="J2015" t="str">
        <f>IF(Table2[[#This Row],[Č. or.]],_xlfn.CONCAT(Table2[[#This Row],[Ulice]]," ",Table2[[#This Row],[Č. p.]],"/",Table2[[#This Row],[Č. or.]]),_xlfn.CONCAT(Table2[[#This Row],[Ulice]]," ",Table2[[#This Row],[Č. p.]]))</f>
        <v>Mezi školami 2482/21</v>
      </c>
      <c r="K2015" t="s">
        <v>4985</v>
      </c>
      <c r="L2015">
        <v>2482</v>
      </c>
      <c r="M2015">
        <v>21</v>
      </c>
      <c r="N2015" t="s">
        <v>2507</v>
      </c>
      <c r="O2015" t="s">
        <v>2525</v>
      </c>
      <c r="P2015" t="s">
        <v>77583</v>
      </c>
      <c r="Q2015" t="s">
        <v>3629</v>
      </c>
      <c r="R2015" t="s">
        <v>16899</v>
      </c>
      <c r="S2015" t="s">
        <v>16899</v>
      </c>
      <c r="T2015" t="s">
        <v>16900</v>
      </c>
      <c r="U2015" t="s">
        <v>16901</v>
      </c>
      <c r="V2015" t="s">
        <v>16902</v>
      </c>
      <c r="W2015" t="s">
        <v>16903</v>
      </c>
      <c r="X2015" t="s">
        <v>16904</v>
      </c>
      <c r="Y2015" t="s">
        <v>3637</v>
      </c>
      <c r="Z2015" t="s">
        <v>37</v>
      </c>
      <c r="AA2015" t="s">
        <v>76799</v>
      </c>
      <c r="AB2015" t="s">
        <v>16728</v>
      </c>
      <c r="AC2015" t="s">
        <v>16729</v>
      </c>
      <c r="AD2015" t="s">
        <v>77008</v>
      </c>
      <c r="AE2015" t="s">
        <v>3640</v>
      </c>
    </row>
    <row r="2016" spans="1:31" x14ac:dyDescent="0.3">
      <c r="A2016" t="s">
        <v>81505</v>
      </c>
      <c r="B2016" t="s">
        <v>81506</v>
      </c>
      <c r="C2016" t="s">
        <v>187</v>
      </c>
      <c r="D2016" t="s">
        <v>2501</v>
      </c>
      <c r="E2016" t="s">
        <v>76797</v>
      </c>
      <c r="F2016" t="s">
        <v>3626</v>
      </c>
      <c r="G2016" t="s">
        <v>16905</v>
      </c>
      <c r="H2016" t="s">
        <v>16906</v>
      </c>
      <c r="I2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ROSNIČKA</v>
      </c>
      <c r="J2016" t="str">
        <f>IF(Table2[[#This Row],[Č. or.]],_xlfn.CONCAT(Table2[[#This Row],[Ulice]]," ",Table2[[#This Row],[Č. p.]],"/",Table2[[#This Row],[Č. or.]]),_xlfn.CONCAT(Table2[[#This Row],[Ulice]]," ",Table2[[#This Row],[Č. p.]]))</f>
        <v>Běhounkova 2474/37</v>
      </c>
      <c r="K2016" t="s">
        <v>16907</v>
      </c>
      <c r="L2016">
        <v>2474</v>
      </c>
      <c r="M2016">
        <v>37</v>
      </c>
      <c r="N2016" t="s">
        <v>2507</v>
      </c>
      <c r="O2016" t="s">
        <v>2525</v>
      </c>
      <c r="P2016" t="s">
        <v>77583</v>
      </c>
      <c r="Q2016" t="s">
        <v>3629</v>
      </c>
      <c r="R2016" t="s">
        <v>16908</v>
      </c>
      <c r="T2016" t="s">
        <v>16909</v>
      </c>
      <c r="V2016" t="s">
        <v>16910</v>
      </c>
      <c r="W2016" t="s">
        <v>16911</v>
      </c>
      <c r="X2016" t="s">
        <v>16912</v>
      </c>
      <c r="Y2016" t="s">
        <v>3637</v>
      </c>
      <c r="Z2016" t="s">
        <v>37</v>
      </c>
      <c r="AA2016" t="s">
        <v>76799</v>
      </c>
      <c r="AB2016" t="s">
        <v>16728</v>
      </c>
      <c r="AC2016" t="s">
        <v>16729</v>
      </c>
      <c r="AD2016" t="s">
        <v>77008</v>
      </c>
      <c r="AE2016" t="s">
        <v>3640</v>
      </c>
    </row>
    <row r="2017" spans="1:31" x14ac:dyDescent="0.3">
      <c r="A2017" t="s">
        <v>81507</v>
      </c>
      <c r="B2017" t="s">
        <v>81508</v>
      </c>
      <c r="C2017" t="s">
        <v>187</v>
      </c>
      <c r="D2017" t="s">
        <v>2501</v>
      </c>
      <c r="E2017" t="s">
        <v>76797</v>
      </c>
      <c r="F2017" t="s">
        <v>3626</v>
      </c>
      <c r="G2017" t="s">
        <v>16913</v>
      </c>
      <c r="H2017" t="s">
        <v>12264</v>
      </c>
      <c r="I2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7" t="str">
        <f>IF(Table2[[#This Row],[Č. or.]],_xlfn.CONCAT(Table2[[#This Row],[Ulice]]," ",Table2[[#This Row],[Č. p.]],"/",Table2[[#This Row],[Č. or.]]),_xlfn.CONCAT(Table2[[#This Row],[Ulice]]," ",Table2[[#This Row],[Č. p.]]))</f>
        <v>Tréglova 780/3</v>
      </c>
      <c r="K2017" t="s">
        <v>16914</v>
      </c>
      <c r="L2017">
        <v>780</v>
      </c>
      <c r="M2017">
        <v>3</v>
      </c>
      <c r="N2017" t="s">
        <v>2507</v>
      </c>
      <c r="O2017" t="s">
        <v>5039</v>
      </c>
      <c r="P2017" t="s">
        <v>79820</v>
      </c>
      <c r="Q2017" t="s">
        <v>3629</v>
      </c>
      <c r="R2017" t="s">
        <v>16915</v>
      </c>
      <c r="S2017" t="s">
        <v>16916</v>
      </c>
      <c r="T2017" t="s">
        <v>16917</v>
      </c>
      <c r="V2017" t="s">
        <v>16918</v>
      </c>
      <c r="W2017" t="s">
        <v>16919</v>
      </c>
      <c r="X2017" t="s">
        <v>16920</v>
      </c>
      <c r="Y2017" t="s">
        <v>3637</v>
      </c>
      <c r="Z2017" t="s">
        <v>37</v>
      </c>
      <c r="AA2017" t="s">
        <v>76799</v>
      </c>
      <c r="AB2017" t="s">
        <v>16743</v>
      </c>
      <c r="AC2017" t="s">
        <v>16744</v>
      </c>
      <c r="AD2017" t="s">
        <v>77008</v>
      </c>
      <c r="AE2017" t="s">
        <v>3640</v>
      </c>
    </row>
    <row r="2018" spans="1:31" x14ac:dyDescent="0.3">
      <c r="A2018" t="s">
        <v>81509</v>
      </c>
      <c r="B2018" t="s">
        <v>81510</v>
      </c>
      <c r="C2018" t="s">
        <v>187</v>
      </c>
      <c r="D2018" t="s">
        <v>2501</v>
      </c>
      <c r="E2018" t="s">
        <v>76797</v>
      </c>
      <c r="F2018" t="s">
        <v>3626</v>
      </c>
      <c r="G2018" t="s">
        <v>16921</v>
      </c>
      <c r="H2018" t="s">
        <v>12264</v>
      </c>
      <c r="I2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18" t="str">
        <f>IF(Table2[[#This Row],[Č. or.]],_xlfn.CONCAT(Table2[[#This Row],[Ulice]]," ",Table2[[#This Row],[Č. p.]],"/",Table2[[#This Row],[Č. or.]]),_xlfn.CONCAT(Table2[[#This Row],[Ulice]]," ",Table2[[#This Row],[Č. p.]]))</f>
        <v>Běhounkova 2300/7</v>
      </c>
      <c r="K2018" t="s">
        <v>16907</v>
      </c>
      <c r="L2018">
        <v>2300</v>
      </c>
      <c r="M2018">
        <v>7</v>
      </c>
      <c r="N2018" t="s">
        <v>2507</v>
      </c>
      <c r="O2018" t="s">
        <v>2525</v>
      </c>
      <c r="P2018" t="s">
        <v>77583</v>
      </c>
      <c r="Q2018" t="s">
        <v>3629</v>
      </c>
      <c r="R2018" t="s">
        <v>16922</v>
      </c>
      <c r="S2018" t="s">
        <v>16923</v>
      </c>
      <c r="T2018" t="s">
        <v>16924</v>
      </c>
      <c r="V2018" t="s">
        <v>16925</v>
      </c>
      <c r="W2018" t="s">
        <v>16926</v>
      </c>
      <c r="X2018" t="s">
        <v>16927</v>
      </c>
      <c r="Y2018" t="s">
        <v>3637</v>
      </c>
      <c r="Z2018" t="s">
        <v>37</v>
      </c>
      <c r="AA2018" t="s">
        <v>76799</v>
      </c>
      <c r="AB2018" t="s">
        <v>16728</v>
      </c>
      <c r="AC2018" t="s">
        <v>16729</v>
      </c>
      <c r="AD2018" t="s">
        <v>77008</v>
      </c>
      <c r="AE2018" t="s">
        <v>3640</v>
      </c>
    </row>
    <row r="2019" spans="1:31" x14ac:dyDescent="0.3">
      <c r="A2019" t="s">
        <v>81511</v>
      </c>
      <c r="B2019" t="s">
        <v>81512</v>
      </c>
      <c r="C2019" t="s">
        <v>187</v>
      </c>
      <c r="D2019" t="s">
        <v>2501</v>
      </c>
      <c r="E2019" t="s">
        <v>76797</v>
      </c>
      <c r="F2019" t="s">
        <v>3626</v>
      </c>
      <c r="G2019" t="s">
        <v>16928</v>
      </c>
      <c r="H2019" t="s">
        <v>16929</v>
      </c>
      <c r="I2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ČTYŘLÍSTEK</v>
      </c>
      <c r="J2019" t="str">
        <f>IF(Table2[[#This Row],[Č. or.]],_xlfn.CONCAT(Table2[[#This Row],[Ulice]]," ",Table2[[#This Row],[Č. p.]],"/",Table2[[#This Row],[Č. or.]]),_xlfn.CONCAT(Table2[[#This Row],[Ulice]]," ",Table2[[#This Row],[Č. p.]]))</f>
        <v>Mezi školami 2323/9</v>
      </c>
      <c r="K2019" t="s">
        <v>4985</v>
      </c>
      <c r="L2019">
        <v>2323</v>
      </c>
      <c r="M2019">
        <v>9</v>
      </c>
      <c r="N2019" t="s">
        <v>2507</v>
      </c>
      <c r="O2019" t="s">
        <v>2525</v>
      </c>
      <c r="P2019" t="s">
        <v>77583</v>
      </c>
      <c r="Q2019" t="s">
        <v>3629</v>
      </c>
      <c r="R2019" t="s">
        <v>16930</v>
      </c>
      <c r="S2019" t="s">
        <v>16930</v>
      </c>
      <c r="T2019" t="s">
        <v>16931</v>
      </c>
      <c r="V2019" t="s">
        <v>16932</v>
      </c>
      <c r="W2019" t="s">
        <v>16933</v>
      </c>
      <c r="X2019" t="s">
        <v>16934</v>
      </c>
      <c r="Y2019" t="s">
        <v>3637</v>
      </c>
      <c r="Z2019" t="s">
        <v>37</v>
      </c>
      <c r="AA2019" t="s">
        <v>76799</v>
      </c>
      <c r="AB2019" t="s">
        <v>16728</v>
      </c>
      <c r="AC2019" t="s">
        <v>16729</v>
      </c>
      <c r="AD2019" t="s">
        <v>77008</v>
      </c>
      <c r="AE2019" t="s">
        <v>3640</v>
      </c>
    </row>
    <row r="2020" spans="1:31" x14ac:dyDescent="0.3">
      <c r="A2020" t="s">
        <v>81513</v>
      </c>
      <c r="B2020" t="s">
        <v>81514</v>
      </c>
      <c r="C2020" t="s">
        <v>187</v>
      </c>
      <c r="D2020" t="s">
        <v>2501</v>
      </c>
      <c r="E2020" t="s">
        <v>76797</v>
      </c>
      <c r="F2020" t="s">
        <v>3626</v>
      </c>
      <c r="G2020" t="s">
        <v>16935</v>
      </c>
      <c r="H2020" t="s">
        <v>16936</v>
      </c>
      <c r="I2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FMŠ SLUNÍČKO POD STŘECHOU</v>
      </c>
      <c r="J2020" t="str">
        <f>IF(Table2[[#This Row],[Č. or.]],_xlfn.CONCAT(Table2[[#This Row],[Ulice]]," ",Table2[[#This Row],[Č. p.]],"/",Table2[[#This Row],[Č. or.]]),_xlfn.CONCAT(Table2[[#This Row],[Ulice]]," ",Table2[[#This Row],[Č. p.]]))</f>
        <v>Mohylová 1964/4</v>
      </c>
      <c r="K2020" t="s">
        <v>11700</v>
      </c>
      <c r="L2020">
        <v>1964</v>
      </c>
      <c r="M2020">
        <v>4</v>
      </c>
      <c r="N2020" t="s">
        <v>2507</v>
      </c>
      <c r="O2020" t="s">
        <v>2525</v>
      </c>
      <c r="P2020" t="s">
        <v>76809</v>
      </c>
      <c r="Q2020" t="s">
        <v>3629</v>
      </c>
      <c r="R2020" t="s">
        <v>16937</v>
      </c>
      <c r="S2020" t="s">
        <v>16937</v>
      </c>
      <c r="T2020" t="s">
        <v>16938</v>
      </c>
      <c r="V2020" t="s">
        <v>16939</v>
      </c>
      <c r="W2020" t="s">
        <v>16940</v>
      </c>
      <c r="X2020" t="s">
        <v>16941</v>
      </c>
      <c r="Y2020" t="s">
        <v>3637</v>
      </c>
      <c r="Z2020" t="s">
        <v>37</v>
      </c>
      <c r="AA2020" t="s">
        <v>76799</v>
      </c>
      <c r="AB2020" t="s">
        <v>16728</v>
      </c>
      <c r="AC2020" t="s">
        <v>16729</v>
      </c>
      <c r="AD2020" t="s">
        <v>77008</v>
      </c>
      <c r="AE2020" t="s">
        <v>3640</v>
      </c>
    </row>
    <row r="2021" spans="1:31" x14ac:dyDescent="0.3">
      <c r="A2021" t="s">
        <v>81515</v>
      </c>
      <c r="B2021" t="s">
        <v>81516</v>
      </c>
      <c r="C2021" t="s">
        <v>187</v>
      </c>
      <c r="D2021" t="s">
        <v>2501</v>
      </c>
      <c r="E2021" t="s">
        <v>76797</v>
      </c>
      <c r="F2021" t="s">
        <v>3626</v>
      </c>
      <c r="G2021" t="s">
        <v>16942</v>
      </c>
      <c r="H2021" t="s">
        <v>16943</v>
      </c>
      <c r="I2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ZAHRÁDKA</v>
      </c>
      <c r="J2021" t="str">
        <f>IF(Table2[[#This Row],[Č. or.]],_xlfn.CONCAT(Table2[[#This Row],[Ulice]]," ",Table2[[#This Row],[Č. p.]],"/",Table2[[#This Row],[Č. or.]]),_xlfn.CONCAT(Table2[[#This Row],[Ulice]]," ",Table2[[#This Row],[Č. p.]]))</f>
        <v>Husníkova 2076/6</v>
      </c>
      <c r="K2021" t="s">
        <v>16944</v>
      </c>
      <c r="L2021">
        <v>2076</v>
      </c>
      <c r="M2021">
        <v>6</v>
      </c>
      <c r="N2021" t="s">
        <v>2507</v>
      </c>
      <c r="O2021" t="s">
        <v>2525</v>
      </c>
      <c r="P2021" t="s">
        <v>77583</v>
      </c>
      <c r="Q2021" t="s">
        <v>3629</v>
      </c>
      <c r="R2021" t="s">
        <v>16945</v>
      </c>
      <c r="S2021" t="s">
        <v>16945</v>
      </c>
      <c r="T2021" t="s">
        <v>16946</v>
      </c>
      <c r="V2021" t="s">
        <v>16947</v>
      </c>
      <c r="W2021" t="s">
        <v>16948</v>
      </c>
      <c r="X2021" t="s">
        <v>16949</v>
      </c>
      <c r="Y2021" t="s">
        <v>3637</v>
      </c>
      <c r="Z2021" t="s">
        <v>37</v>
      </c>
      <c r="AA2021" t="s">
        <v>76799</v>
      </c>
      <c r="AB2021" t="s">
        <v>16728</v>
      </c>
      <c r="AC2021" t="s">
        <v>16729</v>
      </c>
      <c r="AD2021" t="s">
        <v>77008</v>
      </c>
      <c r="AE2021" t="s">
        <v>3640</v>
      </c>
    </row>
    <row r="2022" spans="1:31" x14ac:dyDescent="0.3">
      <c r="A2022" t="s">
        <v>81517</v>
      </c>
      <c r="B2022" t="s">
        <v>81518</v>
      </c>
      <c r="C2022" t="s">
        <v>187</v>
      </c>
      <c r="D2022" t="s">
        <v>2501</v>
      </c>
      <c r="E2022" t="s">
        <v>76797</v>
      </c>
      <c r="F2022" t="s">
        <v>3626</v>
      </c>
      <c r="G2022" t="s">
        <v>16950</v>
      </c>
      <c r="H2022" t="s">
        <v>16951</v>
      </c>
      <c r="I2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U BOBŘÍKA</v>
      </c>
      <c r="J2022" t="str">
        <f>IF(Table2[[#This Row],[Č. or.]],_xlfn.CONCAT(Table2[[#This Row],[Ulice]]," ",Table2[[#This Row],[Č. p.]],"/",Table2[[#This Row],[Č. or.]]),_xlfn.CONCAT(Table2[[#This Row],[Ulice]]," ",Table2[[#This Row],[Č. p.]]))</f>
        <v>Podpěrova 1880/1</v>
      </c>
      <c r="K2022" t="s">
        <v>3662</v>
      </c>
      <c r="L2022">
        <v>1880</v>
      </c>
      <c r="M2022">
        <v>1</v>
      </c>
      <c r="N2022" t="s">
        <v>2507</v>
      </c>
      <c r="O2022" t="s">
        <v>2525</v>
      </c>
      <c r="P2022" t="s">
        <v>76809</v>
      </c>
      <c r="Q2022" t="s">
        <v>3629</v>
      </c>
      <c r="R2022" t="s">
        <v>16952</v>
      </c>
      <c r="S2022" t="s">
        <v>16952</v>
      </c>
      <c r="T2022" t="s">
        <v>16953</v>
      </c>
      <c r="V2022" t="s">
        <v>16954</v>
      </c>
      <c r="W2022" t="s">
        <v>16955</v>
      </c>
      <c r="X2022" t="s">
        <v>16956</v>
      </c>
      <c r="Y2022" t="s">
        <v>3637</v>
      </c>
      <c r="Z2022" t="s">
        <v>37</v>
      </c>
      <c r="AA2022" t="s">
        <v>76799</v>
      </c>
      <c r="AB2022" t="s">
        <v>16728</v>
      </c>
      <c r="AC2022" t="s">
        <v>16729</v>
      </c>
      <c r="AD2022" t="s">
        <v>77008</v>
      </c>
      <c r="AE2022" t="s">
        <v>3640</v>
      </c>
    </row>
    <row r="2023" spans="1:31" x14ac:dyDescent="0.3">
      <c r="A2023" t="s">
        <v>81519</v>
      </c>
      <c r="B2023" t="s">
        <v>81520</v>
      </c>
      <c r="C2023" t="s">
        <v>187</v>
      </c>
      <c r="D2023" t="s">
        <v>2501</v>
      </c>
      <c r="E2023" t="s">
        <v>76797</v>
      </c>
      <c r="F2023" t="s">
        <v>3626</v>
      </c>
      <c r="G2023" t="s">
        <v>16957</v>
      </c>
      <c r="H2023" t="s">
        <v>16958</v>
      </c>
      <c r="I2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MOTÝLEK</v>
      </c>
      <c r="J2023" t="str">
        <f>IF(Table2[[#This Row],[Č. or.]],_xlfn.CONCAT(Table2[[#This Row],[Ulice]]," ",Table2[[#This Row],[Č. p.]],"/",Table2[[#This Row],[Č. or.]]),_xlfn.CONCAT(Table2[[#This Row],[Ulice]]," ",Table2[[#This Row],[Č. p.]]))</f>
        <v>Vlasákova 955/12</v>
      </c>
      <c r="K2023" t="s">
        <v>16959</v>
      </c>
      <c r="L2023">
        <v>955</v>
      </c>
      <c r="M2023">
        <v>12</v>
      </c>
      <c r="N2023" t="s">
        <v>2507</v>
      </c>
      <c r="O2023" t="s">
        <v>2525</v>
      </c>
      <c r="P2023" t="s">
        <v>76809</v>
      </c>
      <c r="Q2023" t="s">
        <v>3629</v>
      </c>
      <c r="R2023" t="s">
        <v>16960</v>
      </c>
      <c r="S2023" t="s">
        <v>16961</v>
      </c>
      <c r="T2023" t="s">
        <v>16962</v>
      </c>
      <c r="V2023" t="s">
        <v>16963</v>
      </c>
      <c r="W2023" t="s">
        <v>16964</v>
      </c>
      <c r="X2023" t="s">
        <v>16965</v>
      </c>
      <c r="Y2023" t="s">
        <v>3637</v>
      </c>
      <c r="Z2023" t="s">
        <v>37</v>
      </c>
      <c r="AA2023" t="s">
        <v>76799</v>
      </c>
      <c r="AB2023" t="s">
        <v>16728</v>
      </c>
      <c r="AC2023" t="s">
        <v>16729</v>
      </c>
      <c r="AD2023" t="s">
        <v>77008</v>
      </c>
      <c r="AE2023" t="s">
        <v>3640</v>
      </c>
    </row>
    <row r="2024" spans="1:31" x14ac:dyDescent="0.3">
      <c r="A2024" t="s">
        <v>81521</v>
      </c>
      <c r="B2024" t="s">
        <v>81522</v>
      </c>
      <c r="C2024" t="s">
        <v>187</v>
      </c>
      <c r="D2024" t="s">
        <v>2501</v>
      </c>
      <c r="E2024" t="s">
        <v>76797</v>
      </c>
      <c r="F2024" t="s">
        <v>3626</v>
      </c>
      <c r="G2024" t="s">
        <v>16966</v>
      </c>
      <c r="H2024" t="s">
        <v>16967</v>
      </c>
      <c r="I2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PALETKA</v>
      </c>
      <c r="J2024" t="str">
        <f>IF(Table2[[#This Row],[Č. or.]],_xlfn.CONCAT(Table2[[#This Row],[Ulice]]," ",Table2[[#This Row],[Č. p.]],"/",Table2[[#This Row],[Č. or.]]),_xlfn.CONCAT(Table2[[#This Row],[Ulice]]," ",Table2[[#This Row],[Č. p.]]))</f>
        <v>Trávníčkova 1747/39</v>
      </c>
      <c r="K2024" t="s">
        <v>11004</v>
      </c>
      <c r="L2024">
        <v>1747</v>
      </c>
      <c r="M2024">
        <v>39</v>
      </c>
      <c r="N2024" t="s">
        <v>2507</v>
      </c>
      <c r="O2024" t="s">
        <v>2525</v>
      </c>
      <c r="P2024" t="s">
        <v>76809</v>
      </c>
      <c r="Q2024" t="s">
        <v>3629</v>
      </c>
      <c r="R2024" t="s">
        <v>16968</v>
      </c>
      <c r="S2024" t="s">
        <v>16968</v>
      </c>
      <c r="T2024" t="s">
        <v>16969</v>
      </c>
      <c r="V2024" t="s">
        <v>16970</v>
      </c>
      <c r="W2024" t="s">
        <v>16971</v>
      </c>
      <c r="X2024" t="s">
        <v>16972</v>
      </c>
      <c r="Y2024" t="s">
        <v>3637</v>
      </c>
      <c r="Z2024" t="s">
        <v>37</v>
      </c>
      <c r="AA2024" t="s">
        <v>76799</v>
      </c>
      <c r="AB2024" t="s">
        <v>16728</v>
      </c>
      <c r="AC2024" t="s">
        <v>16729</v>
      </c>
      <c r="AD2024" t="s">
        <v>77008</v>
      </c>
      <c r="AE2024" t="s">
        <v>3640</v>
      </c>
    </row>
    <row r="2025" spans="1:31" x14ac:dyDescent="0.3">
      <c r="A2025" t="s">
        <v>81523</v>
      </c>
      <c r="B2025" t="s">
        <v>81524</v>
      </c>
      <c r="C2025" t="s">
        <v>187</v>
      </c>
      <c r="D2025" t="s">
        <v>2501</v>
      </c>
      <c r="E2025" t="s">
        <v>76797</v>
      </c>
      <c r="F2025" t="s">
        <v>3626</v>
      </c>
      <c r="G2025" t="s">
        <v>16973</v>
      </c>
      <c r="H2025" t="s">
        <v>16974</v>
      </c>
      <c r="I2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VEČERNÍČEK</v>
      </c>
      <c r="J2025" t="str">
        <f>IF(Table2[[#This Row],[Č. or.]],_xlfn.CONCAT(Table2[[#This Row],[Ulice]]," ",Table2[[#This Row],[Č. p.]],"/",Table2[[#This Row],[Č. or.]]),_xlfn.CONCAT(Table2[[#This Row],[Ulice]]," ",Table2[[#This Row],[Č. p.]]))</f>
        <v>Vlachova 1501/22</v>
      </c>
      <c r="K2025" t="s">
        <v>16975</v>
      </c>
      <c r="L2025">
        <v>1501</v>
      </c>
      <c r="M2025">
        <v>22</v>
      </c>
      <c r="N2025" t="s">
        <v>2507</v>
      </c>
      <c r="O2025" t="s">
        <v>2525</v>
      </c>
      <c r="P2025" t="s">
        <v>76809</v>
      </c>
      <c r="Q2025" t="s">
        <v>3629</v>
      </c>
      <c r="R2025" t="s">
        <v>16976</v>
      </c>
      <c r="S2025" t="s">
        <v>16976</v>
      </c>
      <c r="T2025" t="s">
        <v>16977</v>
      </c>
      <c r="V2025" t="s">
        <v>16978</v>
      </c>
      <c r="W2025" t="s">
        <v>16979</v>
      </c>
      <c r="X2025" t="s">
        <v>16980</v>
      </c>
      <c r="Y2025" t="s">
        <v>3637</v>
      </c>
      <c r="Z2025" t="s">
        <v>37</v>
      </c>
      <c r="AA2025" t="s">
        <v>76799</v>
      </c>
      <c r="AB2025" t="s">
        <v>16728</v>
      </c>
      <c r="AC2025" t="s">
        <v>16729</v>
      </c>
      <c r="AD2025" t="s">
        <v>77008</v>
      </c>
      <c r="AE2025" t="s">
        <v>3640</v>
      </c>
    </row>
    <row r="2026" spans="1:31" x14ac:dyDescent="0.3">
      <c r="A2026" t="s">
        <v>81525</v>
      </c>
      <c r="B2026" t="s">
        <v>81526</v>
      </c>
      <c r="C2026" t="s">
        <v>187</v>
      </c>
      <c r="D2026" t="s">
        <v>2501</v>
      </c>
      <c r="E2026" t="s">
        <v>76797</v>
      </c>
      <c r="F2026" t="s">
        <v>3626</v>
      </c>
      <c r="G2026" t="s">
        <v>16981</v>
      </c>
      <c r="H2026" t="s">
        <v>16982</v>
      </c>
      <c r="I2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PÍŠŤALKA</v>
      </c>
      <c r="J2026" t="str">
        <f>IF(Table2[[#This Row],[Č. or.]],_xlfn.CONCAT(Table2[[#This Row],[Ulice]]," ",Table2[[#This Row],[Č. p.]],"/",Table2[[#This Row],[Č. or.]]),_xlfn.CONCAT(Table2[[#This Row],[Ulice]]," ",Table2[[#This Row],[Č. p.]]))</f>
        <v>Chlupova 1798/2</v>
      </c>
      <c r="K2026" t="s">
        <v>16747</v>
      </c>
      <c r="L2026">
        <v>1798</v>
      </c>
      <c r="M2026">
        <v>2</v>
      </c>
      <c r="N2026" t="s">
        <v>2507</v>
      </c>
      <c r="O2026" t="s">
        <v>2525</v>
      </c>
      <c r="P2026" t="s">
        <v>76809</v>
      </c>
      <c r="Q2026" t="s">
        <v>3629</v>
      </c>
      <c r="R2026" t="s">
        <v>16983</v>
      </c>
      <c r="S2026" t="s">
        <v>16984</v>
      </c>
      <c r="T2026" t="s">
        <v>16985</v>
      </c>
      <c r="V2026" t="s">
        <v>16986</v>
      </c>
      <c r="W2026" t="s">
        <v>16987</v>
      </c>
      <c r="X2026" t="s">
        <v>16988</v>
      </c>
      <c r="Y2026" t="s">
        <v>3637</v>
      </c>
      <c r="Z2026" t="s">
        <v>37</v>
      </c>
      <c r="AA2026" t="s">
        <v>76799</v>
      </c>
      <c r="AB2026" t="s">
        <v>16728</v>
      </c>
      <c r="AC2026" t="s">
        <v>16729</v>
      </c>
      <c r="AD2026" t="s">
        <v>77008</v>
      </c>
      <c r="AE2026" t="s">
        <v>3640</v>
      </c>
    </row>
    <row r="2027" spans="1:31" x14ac:dyDescent="0.3">
      <c r="A2027" t="s">
        <v>81527</v>
      </c>
      <c r="B2027" t="s">
        <v>81528</v>
      </c>
      <c r="C2027" t="s">
        <v>187</v>
      </c>
      <c r="D2027" t="s">
        <v>2501</v>
      </c>
      <c r="E2027" t="s">
        <v>76797</v>
      </c>
      <c r="F2027" t="s">
        <v>3626</v>
      </c>
      <c r="G2027" t="s">
        <v>16989</v>
      </c>
      <c r="H2027" t="s">
        <v>16990</v>
      </c>
      <c r="I2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POHÁDKA</v>
      </c>
      <c r="J2027" t="str">
        <f>IF(Table2[[#This Row],[Č. or.]],_xlfn.CONCAT(Table2[[#This Row],[Ulice]]," ",Table2[[#This Row],[Č. p.]],"/",Table2[[#This Row],[Č. or.]]),_xlfn.CONCAT(Table2[[#This Row],[Ulice]]," ",Table2[[#This Row],[Č. p.]]))</f>
        <v>Janského 2187/16</v>
      </c>
      <c r="K2027" t="s">
        <v>16991</v>
      </c>
      <c r="L2027">
        <v>2187</v>
      </c>
      <c r="M2027">
        <v>16</v>
      </c>
      <c r="N2027" t="s">
        <v>2507</v>
      </c>
      <c r="O2027" t="s">
        <v>2525</v>
      </c>
      <c r="P2027" t="s">
        <v>76809</v>
      </c>
      <c r="Q2027" t="s">
        <v>3629</v>
      </c>
      <c r="R2027" t="s">
        <v>16992</v>
      </c>
      <c r="S2027" t="s">
        <v>16992</v>
      </c>
      <c r="T2027" t="s">
        <v>16993</v>
      </c>
      <c r="V2027" t="s">
        <v>16994</v>
      </c>
      <c r="W2027" t="s">
        <v>16995</v>
      </c>
      <c r="X2027" t="s">
        <v>16996</v>
      </c>
      <c r="Y2027" t="s">
        <v>3637</v>
      </c>
      <c r="Z2027" t="s">
        <v>37</v>
      </c>
      <c r="AA2027" t="s">
        <v>76799</v>
      </c>
      <c r="AB2027" t="s">
        <v>16728</v>
      </c>
      <c r="AC2027" t="s">
        <v>16729</v>
      </c>
      <c r="AD2027" t="s">
        <v>77008</v>
      </c>
      <c r="AE2027" t="s">
        <v>3640</v>
      </c>
    </row>
    <row r="2028" spans="1:31" x14ac:dyDescent="0.3">
      <c r="A2028" t="s">
        <v>81529</v>
      </c>
      <c r="B2028" t="s">
        <v>81530</v>
      </c>
      <c r="C2028" t="s">
        <v>187</v>
      </c>
      <c r="D2028" t="s">
        <v>2501</v>
      </c>
      <c r="E2028" t="s">
        <v>76797</v>
      </c>
      <c r="F2028" t="s">
        <v>3626</v>
      </c>
      <c r="G2028" t="s">
        <v>16997</v>
      </c>
      <c r="H2028" t="s">
        <v>16997</v>
      </c>
      <c r="I2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Praha 5 - Řeporyje</v>
      </c>
      <c r="J2028" t="str">
        <f>IF(Table2[[#This Row],[Č. or.]],_xlfn.CONCAT(Table2[[#This Row],[Ulice]]," ",Table2[[#This Row],[Č. p.]],"/",Table2[[#This Row],[Č. or.]]),_xlfn.CONCAT(Table2[[#This Row],[Ulice]]," ",Table2[[#This Row],[Č. p.]]))</f>
        <v>K závětinám 815</v>
      </c>
      <c r="K2028" t="s">
        <v>16998</v>
      </c>
      <c r="L2028">
        <v>815</v>
      </c>
      <c r="N2028" t="s">
        <v>2507</v>
      </c>
      <c r="O2028" t="s">
        <v>4376</v>
      </c>
      <c r="P2028" t="s">
        <v>76809</v>
      </c>
      <c r="Q2028" t="s">
        <v>3629</v>
      </c>
      <c r="R2028" t="s">
        <v>16999</v>
      </c>
      <c r="S2028" t="s">
        <v>17000</v>
      </c>
      <c r="T2028" t="s">
        <v>17001</v>
      </c>
      <c r="V2028" t="s">
        <v>17002</v>
      </c>
      <c r="W2028" t="s">
        <v>17003</v>
      </c>
      <c r="X2028" t="s">
        <v>17004</v>
      </c>
      <c r="Y2028" t="s">
        <v>3637</v>
      </c>
      <c r="Z2028" t="s">
        <v>37</v>
      </c>
      <c r="AA2028" t="s">
        <v>76799</v>
      </c>
      <c r="AB2028" t="s">
        <v>17005</v>
      </c>
      <c r="AC2028" t="s">
        <v>17006</v>
      </c>
      <c r="AD2028" t="s">
        <v>77008</v>
      </c>
      <c r="AE2028" t="s">
        <v>3640</v>
      </c>
    </row>
    <row r="2029" spans="1:31" x14ac:dyDescent="0.3">
      <c r="A2029" t="s">
        <v>81531</v>
      </c>
      <c r="B2029" t="s">
        <v>81532</v>
      </c>
      <c r="C2029" t="s">
        <v>187</v>
      </c>
      <c r="D2029" t="s">
        <v>2501</v>
      </c>
      <c r="E2029" t="s">
        <v>76797</v>
      </c>
      <c r="F2029" t="s">
        <v>3626</v>
      </c>
      <c r="G2029" t="s">
        <v>17007</v>
      </c>
      <c r="H2029" t="s">
        <v>17008</v>
      </c>
      <c r="I2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ŠIKULKA</v>
      </c>
      <c r="J2029" t="str">
        <f>IF(Table2[[#This Row],[Č. or.]],_xlfn.CONCAT(Table2[[#This Row],[Ulice]]," ",Table2[[#This Row],[Č. p.]],"/",Table2[[#This Row],[Č. or.]]),_xlfn.CONCAT(Table2[[#This Row],[Ulice]]," ",Table2[[#This Row],[Č. p.]]))</f>
        <v>Hostinského 1534/11</v>
      </c>
      <c r="K2029" t="s">
        <v>17009</v>
      </c>
      <c r="L2029">
        <v>1534</v>
      </c>
      <c r="M2029">
        <v>11</v>
      </c>
      <c r="N2029" t="s">
        <v>2507</v>
      </c>
      <c r="O2029" t="s">
        <v>2525</v>
      </c>
      <c r="P2029" t="s">
        <v>76809</v>
      </c>
      <c r="Q2029" t="s">
        <v>3629</v>
      </c>
      <c r="R2029" t="s">
        <v>17010</v>
      </c>
      <c r="S2029" t="s">
        <v>17011</v>
      </c>
      <c r="T2029" t="s">
        <v>17012</v>
      </c>
      <c r="V2029" t="s">
        <v>17013</v>
      </c>
      <c r="W2029" t="s">
        <v>17014</v>
      </c>
      <c r="X2029" t="s">
        <v>17015</v>
      </c>
      <c r="Y2029" t="s">
        <v>3637</v>
      </c>
      <c r="Z2029" t="s">
        <v>37</v>
      </c>
      <c r="AA2029" t="s">
        <v>76799</v>
      </c>
      <c r="AB2029" t="s">
        <v>16728</v>
      </c>
      <c r="AC2029" t="s">
        <v>16729</v>
      </c>
      <c r="AD2029" t="s">
        <v>77008</v>
      </c>
      <c r="AE2029" t="s">
        <v>3640</v>
      </c>
    </row>
    <row r="2030" spans="1:31" x14ac:dyDescent="0.3">
      <c r="A2030" t="s">
        <v>81533</v>
      </c>
      <c r="B2030" t="s">
        <v>81534</v>
      </c>
      <c r="C2030" t="s">
        <v>187</v>
      </c>
      <c r="D2030" t="s">
        <v>2501</v>
      </c>
      <c r="E2030" t="s">
        <v>76797</v>
      </c>
      <c r="F2030" t="s">
        <v>3626</v>
      </c>
      <c r="G2030" t="s">
        <v>17016</v>
      </c>
      <c r="H2030" t="s">
        <v>12264</v>
      </c>
      <c r="I2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30" t="str">
        <f>IF(Table2[[#This Row],[Č. or.]],_xlfn.CONCAT(Table2[[#This Row],[Ulice]]," ",Table2[[#This Row],[Č. p.]],"/",Table2[[#This Row],[Č. or.]]),_xlfn.CONCAT(Table2[[#This Row],[Ulice]]," ",Table2[[#This Row],[Č. p.]]))</f>
        <v>Peroutkova 1004/24</v>
      </c>
      <c r="K2030" t="s">
        <v>17017</v>
      </c>
      <c r="L2030">
        <v>1004</v>
      </c>
      <c r="M2030">
        <v>24</v>
      </c>
      <c r="N2030" t="s">
        <v>2507</v>
      </c>
      <c r="O2030" t="s">
        <v>2553</v>
      </c>
      <c r="P2030" t="s">
        <v>77583</v>
      </c>
      <c r="Q2030" t="s">
        <v>3629</v>
      </c>
      <c r="R2030" t="s">
        <v>17018</v>
      </c>
      <c r="S2030" t="s">
        <v>17018</v>
      </c>
      <c r="T2030" t="s">
        <v>17019</v>
      </c>
      <c r="U2030" t="s">
        <v>17020</v>
      </c>
      <c r="V2030" t="s">
        <v>17021</v>
      </c>
      <c r="W2030" t="s">
        <v>17022</v>
      </c>
      <c r="X2030" t="s">
        <v>17023</v>
      </c>
      <c r="Y2030" t="s">
        <v>3637</v>
      </c>
      <c r="Z2030" t="s">
        <v>37</v>
      </c>
      <c r="AA2030" t="s">
        <v>76799</v>
      </c>
      <c r="AB2030" t="s">
        <v>16743</v>
      </c>
      <c r="AC2030" t="s">
        <v>16744</v>
      </c>
      <c r="AD2030" t="s">
        <v>77008</v>
      </c>
      <c r="AE2030" t="s">
        <v>3640</v>
      </c>
    </row>
    <row r="2031" spans="1:31" x14ac:dyDescent="0.3">
      <c r="A2031" t="s">
        <v>81535</v>
      </c>
      <c r="B2031" t="s">
        <v>81536</v>
      </c>
      <c r="C2031" t="s">
        <v>187</v>
      </c>
      <c r="D2031" t="s">
        <v>2501</v>
      </c>
      <c r="E2031" t="s">
        <v>76797</v>
      </c>
      <c r="F2031" t="s">
        <v>3626</v>
      </c>
      <c r="G2031" t="s">
        <v>17024</v>
      </c>
      <c r="H2031" t="s">
        <v>12264</v>
      </c>
      <c r="I2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2031" t="str">
        <f>IF(Table2[[#This Row],[Č. or.]],_xlfn.CONCAT(Table2[[#This Row],[Ulice]]," ",Table2[[#This Row],[Č. p.]],"/",Table2[[#This Row],[Č. or.]]),_xlfn.CONCAT(Table2[[#This Row],[Ulice]]," ",Table2[[#This Row],[Č. p.]]))</f>
        <v>Hlubočepská 90/40</v>
      </c>
      <c r="K2031" t="s">
        <v>17025</v>
      </c>
      <c r="L2031">
        <v>90</v>
      </c>
      <c r="M2031">
        <v>40</v>
      </c>
      <c r="N2031" t="s">
        <v>2507</v>
      </c>
      <c r="O2031" t="s">
        <v>5039</v>
      </c>
      <c r="P2031" t="s">
        <v>79820</v>
      </c>
      <c r="Q2031" t="s">
        <v>3629</v>
      </c>
      <c r="R2031" t="s">
        <v>17026</v>
      </c>
      <c r="T2031" t="s">
        <v>17027</v>
      </c>
      <c r="V2031" t="s">
        <v>17028</v>
      </c>
      <c r="W2031" t="s">
        <v>17029</v>
      </c>
      <c r="X2031" t="s">
        <v>17030</v>
      </c>
      <c r="Y2031" t="s">
        <v>3637</v>
      </c>
      <c r="Z2031" t="s">
        <v>37</v>
      </c>
      <c r="AA2031" t="s">
        <v>76799</v>
      </c>
      <c r="AB2031" t="s">
        <v>16743</v>
      </c>
      <c r="AC2031" t="s">
        <v>16744</v>
      </c>
      <c r="AD2031" t="s">
        <v>77008</v>
      </c>
      <c r="AE2031" t="s">
        <v>3640</v>
      </c>
    </row>
    <row r="2032" spans="1:31" x14ac:dyDescent="0.3">
      <c r="A2032" t="s">
        <v>81537</v>
      </c>
      <c r="B2032" t="s">
        <v>81538</v>
      </c>
      <c r="C2032" t="s">
        <v>187</v>
      </c>
      <c r="D2032" t="s">
        <v>2501</v>
      </c>
      <c r="E2032" t="s">
        <v>76797</v>
      </c>
      <c r="F2032" t="s">
        <v>3626</v>
      </c>
      <c r="G2032" t="s">
        <v>17031</v>
      </c>
      <c r="H2032" t="s">
        <v>16389</v>
      </c>
      <c r="I2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s rozšířenou výukou jazyků</v>
      </c>
      <c r="J2032" t="str">
        <f>IF(Table2[[#This Row],[Č. or.]],_xlfn.CONCAT(Table2[[#This Row],[Ulice]]," ",Table2[[#This Row],[Č. p.]],"/",Table2[[#This Row],[Č. or.]]),_xlfn.CONCAT(Table2[[#This Row],[Ulice]]," ",Table2[[#This Row],[Č. p.]]))</f>
        <v>Bronzová 2027/35</v>
      </c>
      <c r="K2032" t="s">
        <v>17032</v>
      </c>
      <c r="L2032">
        <v>2027</v>
      </c>
      <c r="M2032">
        <v>35</v>
      </c>
      <c r="N2032" t="s">
        <v>2507</v>
      </c>
      <c r="O2032" t="s">
        <v>2525</v>
      </c>
      <c r="P2032" t="s">
        <v>76809</v>
      </c>
      <c r="Q2032" t="s">
        <v>3629</v>
      </c>
      <c r="R2032" t="s">
        <v>17033</v>
      </c>
      <c r="S2032" t="s">
        <v>17034</v>
      </c>
      <c r="T2032" t="s">
        <v>17035</v>
      </c>
      <c r="U2032" t="s">
        <v>17036</v>
      </c>
      <c r="V2032" t="s">
        <v>17037</v>
      </c>
      <c r="W2032" t="s">
        <v>17038</v>
      </c>
      <c r="X2032" t="s">
        <v>17039</v>
      </c>
      <c r="Y2032" t="s">
        <v>4035</v>
      </c>
      <c r="Z2032" t="s">
        <v>37</v>
      </c>
      <c r="AA2032" t="s">
        <v>76799</v>
      </c>
      <c r="AB2032" t="s">
        <v>16728</v>
      </c>
      <c r="AC2032" t="s">
        <v>16729</v>
      </c>
      <c r="AD2032" t="s">
        <v>77008</v>
      </c>
      <c r="AE2032" t="s">
        <v>3640</v>
      </c>
    </row>
    <row r="2033" spans="1:31" x14ac:dyDescent="0.3">
      <c r="A2033" t="s">
        <v>81539</v>
      </c>
      <c r="B2033" t="s">
        <v>81540</v>
      </c>
      <c r="C2033" t="s">
        <v>187</v>
      </c>
      <c r="D2033" t="s">
        <v>2501</v>
      </c>
      <c r="E2033" t="s">
        <v>76797</v>
      </c>
      <c r="F2033" t="s">
        <v>3626</v>
      </c>
      <c r="G2033" t="s">
        <v>17040</v>
      </c>
      <c r="H2033" t="s">
        <v>17041</v>
      </c>
      <c r="I2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při PedF UK</v>
      </c>
      <c r="J2033" t="str">
        <f>IF(Table2[[#This Row],[Č. or.]],_xlfn.CONCAT(Table2[[#This Row],[Ulice]]," ",Table2[[#This Row],[Č. p.]],"/",Table2[[#This Row],[Č. or.]]),_xlfn.CONCAT(Table2[[#This Row],[Ulice]]," ",Table2[[#This Row],[Č. p.]]))</f>
        <v>Brdičkova 1878/2</v>
      </c>
      <c r="K2033" t="s">
        <v>17042</v>
      </c>
      <c r="L2033">
        <v>1878</v>
      </c>
      <c r="M2033">
        <v>2</v>
      </c>
      <c r="N2033" t="s">
        <v>2507</v>
      </c>
      <c r="O2033" t="s">
        <v>2525</v>
      </c>
      <c r="P2033" t="s">
        <v>76809</v>
      </c>
      <c r="Q2033" t="s">
        <v>3629</v>
      </c>
      <c r="R2033" t="s">
        <v>17043</v>
      </c>
      <c r="S2033" t="s">
        <v>17043</v>
      </c>
      <c r="T2033" t="s">
        <v>17044</v>
      </c>
      <c r="V2033" t="s">
        <v>17045</v>
      </c>
      <c r="W2033" t="s">
        <v>17046</v>
      </c>
      <c r="X2033" t="s">
        <v>17047</v>
      </c>
      <c r="Y2033" t="s">
        <v>4035</v>
      </c>
      <c r="Z2033" t="s">
        <v>37</v>
      </c>
      <c r="AA2033" t="s">
        <v>76799</v>
      </c>
      <c r="AB2033" t="s">
        <v>16728</v>
      </c>
      <c r="AC2033" t="s">
        <v>16729</v>
      </c>
      <c r="AD2033" t="s">
        <v>77008</v>
      </c>
      <c r="AE2033" t="s">
        <v>3640</v>
      </c>
    </row>
    <row r="2034" spans="1:31" x14ac:dyDescent="0.3">
      <c r="A2034" t="s">
        <v>81541</v>
      </c>
      <c r="B2034" t="s">
        <v>81542</v>
      </c>
      <c r="C2034" t="s">
        <v>187</v>
      </c>
      <c r="D2034" t="s">
        <v>2501</v>
      </c>
      <c r="E2034" t="s">
        <v>76797</v>
      </c>
      <c r="F2034" t="s">
        <v>3626</v>
      </c>
      <c r="G2034" t="s">
        <v>17048</v>
      </c>
      <c r="H2034" t="s">
        <v>17049</v>
      </c>
      <c r="I2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PedF UK</v>
      </c>
      <c r="J2034" t="str">
        <f>IF(Table2[[#This Row],[Č. or.]],_xlfn.CONCAT(Table2[[#This Row],[Ulice]]," ",Table2[[#This Row],[Č. p.]],"/",Table2[[#This Row],[Č. or.]]),_xlfn.CONCAT(Table2[[#This Row],[Ulice]]," ",Table2[[#This Row],[Č. p.]]))</f>
        <v>Trávníčkova 1744/4</v>
      </c>
      <c r="K2034" t="s">
        <v>11004</v>
      </c>
      <c r="L2034">
        <v>1744</v>
      </c>
      <c r="M2034">
        <v>4</v>
      </c>
      <c r="N2034" t="s">
        <v>2507</v>
      </c>
      <c r="O2034" t="s">
        <v>2525</v>
      </c>
      <c r="P2034" t="s">
        <v>76809</v>
      </c>
      <c r="Q2034" t="s">
        <v>3629</v>
      </c>
      <c r="R2034" t="s">
        <v>17050</v>
      </c>
      <c r="S2034" t="s">
        <v>17051</v>
      </c>
      <c r="T2034" t="s">
        <v>17052</v>
      </c>
      <c r="U2034" t="s">
        <v>17053</v>
      </c>
      <c r="V2034" t="s">
        <v>17054</v>
      </c>
      <c r="W2034" t="s">
        <v>17055</v>
      </c>
      <c r="X2034" t="s">
        <v>17056</v>
      </c>
      <c r="Y2034" t="s">
        <v>4352</v>
      </c>
      <c r="Z2034" t="s">
        <v>37</v>
      </c>
      <c r="AA2034" t="s">
        <v>76799</v>
      </c>
      <c r="AB2034" t="s">
        <v>16728</v>
      </c>
      <c r="AC2034" t="s">
        <v>16729</v>
      </c>
      <c r="AD2034" t="s">
        <v>77008</v>
      </c>
      <c r="AE2034" t="s">
        <v>3640</v>
      </c>
    </row>
    <row r="2035" spans="1:31" x14ac:dyDescent="0.3">
      <c r="A2035" t="s">
        <v>81543</v>
      </c>
      <c r="B2035" t="s">
        <v>81544</v>
      </c>
      <c r="C2035" t="s">
        <v>187</v>
      </c>
      <c r="D2035" t="s">
        <v>2501</v>
      </c>
      <c r="E2035" t="s">
        <v>76797</v>
      </c>
      <c r="F2035" t="s">
        <v>3626</v>
      </c>
      <c r="G2035" t="s">
        <v>17057</v>
      </c>
      <c r="H2035" t="s">
        <v>10950</v>
      </c>
      <c r="I2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35" t="str">
        <f>IF(Table2[[#This Row],[Č. or.]],_xlfn.CONCAT(Table2[[#This Row],[Ulice]]," ",Table2[[#This Row],[Č. p.]],"/",Table2[[#This Row],[Č. or.]]),_xlfn.CONCAT(Table2[[#This Row],[Ulice]]," ",Table2[[#This Row],[Č. p.]]))</f>
        <v>Loučanská 1112/3</v>
      </c>
      <c r="K2035" t="s">
        <v>2563</v>
      </c>
      <c r="L2035">
        <v>1112</v>
      </c>
      <c r="M2035">
        <v>3</v>
      </c>
      <c r="N2035" t="s">
        <v>2507</v>
      </c>
      <c r="O2035" t="s">
        <v>2564</v>
      </c>
      <c r="P2035" t="s">
        <v>77176</v>
      </c>
      <c r="Q2035" t="s">
        <v>3629</v>
      </c>
      <c r="R2035" t="s">
        <v>17058</v>
      </c>
      <c r="T2035" t="s">
        <v>17059</v>
      </c>
      <c r="U2035" t="s">
        <v>17060</v>
      </c>
      <c r="V2035" t="s">
        <v>17061</v>
      </c>
      <c r="W2035" t="s">
        <v>17062</v>
      </c>
      <c r="X2035" t="s">
        <v>17063</v>
      </c>
      <c r="Y2035" t="s">
        <v>4024</v>
      </c>
      <c r="Z2035" t="s">
        <v>37</v>
      </c>
      <c r="AA2035" t="s">
        <v>76799</v>
      </c>
      <c r="AB2035" t="s">
        <v>16777</v>
      </c>
      <c r="AC2035" t="s">
        <v>16778</v>
      </c>
      <c r="AD2035" t="s">
        <v>77008</v>
      </c>
      <c r="AE2035" t="s">
        <v>3640</v>
      </c>
    </row>
    <row r="2036" spans="1:31" x14ac:dyDescent="0.3">
      <c r="A2036" t="s">
        <v>81545</v>
      </c>
      <c r="B2036" t="s">
        <v>81546</v>
      </c>
      <c r="C2036" t="s">
        <v>187</v>
      </c>
      <c r="D2036" t="s">
        <v>2501</v>
      </c>
      <c r="E2036" t="s">
        <v>76797</v>
      </c>
      <c r="F2036" t="s">
        <v>3626</v>
      </c>
      <c r="G2036" t="s">
        <v>17064</v>
      </c>
      <c r="H2036" t="s">
        <v>17065</v>
      </c>
      <c r="I2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ZŠ s RVJ při PedF UK</v>
      </c>
      <c r="J2036" t="str">
        <f>IF(Table2[[#This Row],[Č. or.]],_xlfn.CONCAT(Table2[[#This Row],[Ulice]]," ",Table2[[#This Row],[Č. p.]],"/",Table2[[#This Row],[Č. or.]]),_xlfn.CONCAT(Table2[[#This Row],[Ulice]]," ",Table2[[#This Row],[Č. p.]]))</f>
        <v>Drtinova 1861/1</v>
      </c>
      <c r="K2036" t="s">
        <v>5068</v>
      </c>
      <c r="L2036">
        <v>1861</v>
      </c>
      <c r="M2036">
        <v>1</v>
      </c>
      <c r="N2036" t="s">
        <v>2507</v>
      </c>
      <c r="O2036" t="s">
        <v>2544</v>
      </c>
      <c r="P2036" t="s">
        <v>77175</v>
      </c>
      <c r="Q2036" t="s">
        <v>3629</v>
      </c>
      <c r="R2036" t="s">
        <v>17066</v>
      </c>
      <c r="S2036" t="s">
        <v>17066</v>
      </c>
      <c r="T2036" t="s">
        <v>17067</v>
      </c>
      <c r="U2036" t="s">
        <v>17068</v>
      </c>
      <c r="V2036" t="s">
        <v>17069</v>
      </c>
      <c r="W2036" t="s">
        <v>17070</v>
      </c>
      <c r="X2036" t="s">
        <v>17071</v>
      </c>
      <c r="Y2036" t="s">
        <v>4352</v>
      </c>
      <c r="Z2036" t="s">
        <v>37</v>
      </c>
      <c r="AA2036" t="s">
        <v>76799</v>
      </c>
      <c r="AB2036" t="s">
        <v>16743</v>
      </c>
      <c r="AC2036" t="s">
        <v>16744</v>
      </c>
      <c r="AD2036" t="s">
        <v>77008</v>
      </c>
      <c r="AE2036" t="s">
        <v>3640</v>
      </c>
    </row>
    <row r="2037" spans="1:31" x14ac:dyDescent="0.3">
      <c r="A2037" t="s">
        <v>81547</v>
      </c>
      <c r="B2037" t="s">
        <v>81548</v>
      </c>
      <c r="C2037" t="s">
        <v>187</v>
      </c>
      <c r="D2037" t="s">
        <v>2501</v>
      </c>
      <c r="E2037" t="s">
        <v>76797</v>
      </c>
      <c r="F2037" t="s">
        <v>3626</v>
      </c>
      <c r="G2037" t="s">
        <v>17072</v>
      </c>
      <c r="H2037" t="s">
        <v>10950</v>
      </c>
      <c r="I2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37" t="str">
        <f>IF(Table2[[#This Row],[Č. or.]],_xlfn.CONCAT(Table2[[#This Row],[Ulice]]," ",Table2[[#This Row],[Č. p.]],"/",Table2[[#This Row],[Č. or.]]),_xlfn.CONCAT(Table2[[#This Row],[Ulice]]," ",Table2[[#This Row],[Č. p.]]))</f>
        <v>Mohylová 1963/2</v>
      </c>
      <c r="K2037" t="s">
        <v>11700</v>
      </c>
      <c r="L2037">
        <v>1963</v>
      </c>
      <c r="M2037">
        <v>2</v>
      </c>
      <c r="N2037" t="s">
        <v>2507</v>
      </c>
      <c r="O2037" t="s">
        <v>2525</v>
      </c>
      <c r="P2037" t="s">
        <v>76809</v>
      </c>
      <c r="Q2037" t="s">
        <v>3629</v>
      </c>
      <c r="R2037" t="s">
        <v>17073</v>
      </c>
      <c r="S2037" t="s">
        <v>17074</v>
      </c>
      <c r="T2037" t="s">
        <v>17075</v>
      </c>
      <c r="U2037" t="s">
        <v>17076</v>
      </c>
      <c r="V2037" t="s">
        <v>17077</v>
      </c>
      <c r="W2037" t="s">
        <v>17078</v>
      </c>
      <c r="X2037" t="s">
        <v>17079</v>
      </c>
      <c r="Y2037" t="s">
        <v>4035</v>
      </c>
      <c r="Z2037" t="s">
        <v>37</v>
      </c>
      <c r="AA2037" t="s">
        <v>76799</v>
      </c>
      <c r="AB2037" t="s">
        <v>16728</v>
      </c>
      <c r="AC2037" t="s">
        <v>16729</v>
      </c>
      <c r="AD2037" t="s">
        <v>77008</v>
      </c>
      <c r="AE2037" t="s">
        <v>3640</v>
      </c>
    </row>
    <row r="2038" spans="1:31" x14ac:dyDescent="0.3">
      <c r="A2038" t="s">
        <v>81549</v>
      </c>
      <c r="B2038" t="s">
        <v>81550</v>
      </c>
      <c r="C2038" t="s">
        <v>187</v>
      </c>
      <c r="D2038" t="s">
        <v>2501</v>
      </c>
      <c r="E2038" t="s">
        <v>76797</v>
      </c>
      <c r="F2038" t="s">
        <v>3626</v>
      </c>
      <c r="G2038" t="s">
        <v>17080</v>
      </c>
      <c r="H2038" t="s">
        <v>17081</v>
      </c>
      <c r="I2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Fakult. ZŠ a MŠ Barrandov II při PedF UK</v>
      </c>
      <c r="J2038" t="str">
        <f>IF(Table2[[#This Row],[Č. or.]],_xlfn.CONCAT(Table2[[#This Row],[Ulice]]," ",Table2[[#This Row],[Č. p.]],"/",Table2[[#This Row],[Č. or.]]),_xlfn.CONCAT(Table2[[#This Row],[Ulice]]," ",Table2[[#This Row],[Č. p.]]))</f>
        <v>V remízku 919/7</v>
      </c>
      <c r="K2038" t="s">
        <v>17082</v>
      </c>
      <c r="L2038">
        <v>919</v>
      </c>
      <c r="M2038">
        <v>7</v>
      </c>
      <c r="N2038" t="s">
        <v>2507</v>
      </c>
      <c r="O2038" t="s">
        <v>5039</v>
      </c>
      <c r="P2038" t="s">
        <v>79820</v>
      </c>
      <c r="Q2038" t="s">
        <v>3629</v>
      </c>
      <c r="R2038" t="s">
        <v>17083</v>
      </c>
      <c r="T2038" t="s">
        <v>17084</v>
      </c>
      <c r="U2038" t="s">
        <v>17085</v>
      </c>
      <c r="V2038" t="s">
        <v>17086</v>
      </c>
      <c r="W2038" t="s">
        <v>17087</v>
      </c>
      <c r="X2038" t="s">
        <v>17088</v>
      </c>
      <c r="Y2038" t="s">
        <v>4188</v>
      </c>
      <c r="Z2038" t="s">
        <v>37</v>
      </c>
      <c r="AA2038" t="s">
        <v>76799</v>
      </c>
      <c r="AB2038" t="s">
        <v>16743</v>
      </c>
      <c r="AC2038" t="s">
        <v>16744</v>
      </c>
      <c r="AD2038" t="s">
        <v>77008</v>
      </c>
      <c r="AE2038" t="s">
        <v>3640</v>
      </c>
    </row>
    <row r="2039" spans="1:31" x14ac:dyDescent="0.3">
      <c r="A2039" t="s">
        <v>81551</v>
      </c>
      <c r="B2039" t="s">
        <v>81552</v>
      </c>
      <c r="C2039" t="s">
        <v>187</v>
      </c>
      <c r="D2039" t="s">
        <v>2501</v>
      </c>
      <c r="E2039" t="s">
        <v>76797</v>
      </c>
      <c r="F2039" t="s">
        <v>3626</v>
      </c>
      <c r="G2039" t="s">
        <v>17089</v>
      </c>
      <c r="H2039" t="s">
        <v>17090</v>
      </c>
      <c r="I2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FZŠ a MŠ PFUK, Praha 5, Grafická 13/1060</v>
      </c>
      <c r="J2039" t="str">
        <f>IF(Table2[[#This Row],[Č. or.]],_xlfn.CONCAT(Table2[[#This Row],[Ulice]]," ",Table2[[#This Row],[Č. p.]],"/",Table2[[#This Row],[Č. or.]]),_xlfn.CONCAT(Table2[[#This Row],[Ulice]]," ",Table2[[#This Row],[Č. p.]]))</f>
        <v>Grafická 1060/13</v>
      </c>
      <c r="K2039" t="s">
        <v>17091</v>
      </c>
      <c r="L2039">
        <v>1060</v>
      </c>
      <c r="M2039">
        <v>13</v>
      </c>
      <c r="N2039" t="s">
        <v>2507</v>
      </c>
      <c r="O2039" t="s">
        <v>2544</v>
      </c>
      <c r="P2039" t="s">
        <v>77175</v>
      </c>
      <c r="Q2039" t="s">
        <v>3629</v>
      </c>
      <c r="R2039" t="s">
        <v>17092</v>
      </c>
      <c r="S2039" t="s">
        <v>17093</v>
      </c>
      <c r="T2039" t="s">
        <v>17094</v>
      </c>
      <c r="U2039" t="s">
        <v>17095</v>
      </c>
      <c r="V2039" t="s">
        <v>17096</v>
      </c>
      <c r="W2039" t="s">
        <v>17097</v>
      </c>
      <c r="X2039" t="s">
        <v>17098</v>
      </c>
      <c r="Y2039" t="s">
        <v>3928</v>
      </c>
      <c r="Z2039" t="s">
        <v>37</v>
      </c>
      <c r="AA2039" t="s">
        <v>76799</v>
      </c>
      <c r="AB2039" t="s">
        <v>16743</v>
      </c>
      <c r="AC2039" t="s">
        <v>16744</v>
      </c>
      <c r="AD2039" t="s">
        <v>77008</v>
      </c>
      <c r="AE2039" t="s">
        <v>3640</v>
      </c>
    </row>
    <row r="2040" spans="1:31" x14ac:dyDescent="0.3">
      <c r="A2040" t="s">
        <v>81553</v>
      </c>
      <c r="B2040" t="s">
        <v>81554</v>
      </c>
      <c r="C2040" t="s">
        <v>187</v>
      </c>
      <c r="D2040" t="s">
        <v>2501</v>
      </c>
      <c r="E2040" t="s">
        <v>76797</v>
      </c>
      <c r="F2040" t="s">
        <v>3626</v>
      </c>
      <c r="G2040" t="s">
        <v>17099</v>
      </c>
      <c r="H2040" t="s">
        <v>10950</v>
      </c>
      <c r="I2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0" t="str">
        <f>IF(Table2[[#This Row],[Č. or.]],_xlfn.CONCAT(Table2[[#This Row],[Ulice]]," ",Table2[[#This Row],[Č. p.]],"/",Table2[[#This Row],[Č. or.]]),_xlfn.CONCAT(Table2[[#This Row],[Ulice]]," ",Table2[[#This Row],[Č. p.]]))</f>
        <v>Od školy 596/5</v>
      </c>
      <c r="K2040" t="s">
        <v>17100</v>
      </c>
      <c r="L2040">
        <v>596</v>
      </c>
      <c r="M2040">
        <v>5</v>
      </c>
      <c r="N2040" t="s">
        <v>2507</v>
      </c>
      <c r="O2040" t="s">
        <v>4376</v>
      </c>
      <c r="P2040" t="s">
        <v>76809</v>
      </c>
      <c r="Q2040" t="s">
        <v>3629</v>
      </c>
      <c r="R2040" t="s">
        <v>17101</v>
      </c>
      <c r="T2040" t="s">
        <v>17102</v>
      </c>
      <c r="U2040" t="s">
        <v>17103</v>
      </c>
      <c r="V2040" t="s">
        <v>17104</v>
      </c>
      <c r="W2040" t="s">
        <v>17105</v>
      </c>
      <c r="X2040" t="s">
        <v>17106</v>
      </c>
      <c r="Y2040" t="s">
        <v>4035</v>
      </c>
      <c r="Z2040" t="s">
        <v>37</v>
      </c>
      <c r="AA2040" t="s">
        <v>76799</v>
      </c>
      <c r="AB2040" t="s">
        <v>17005</v>
      </c>
      <c r="AC2040" t="s">
        <v>17006</v>
      </c>
      <c r="AD2040" t="s">
        <v>77008</v>
      </c>
      <c r="AE2040" t="s">
        <v>3640</v>
      </c>
    </row>
    <row r="2041" spans="1:31" x14ac:dyDescent="0.3">
      <c r="A2041" t="s">
        <v>81555</v>
      </c>
      <c r="B2041" t="s">
        <v>81556</v>
      </c>
      <c r="C2041" t="s">
        <v>187</v>
      </c>
      <c r="D2041" t="s">
        <v>2501</v>
      </c>
      <c r="E2041" t="s">
        <v>76797</v>
      </c>
      <c r="F2041" t="s">
        <v>3626</v>
      </c>
      <c r="G2041" t="s">
        <v>17107</v>
      </c>
      <c r="H2041" t="s">
        <v>10950</v>
      </c>
      <c r="I2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1" t="str">
        <f>IF(Table2[[#This Row],[Č. or.]],_xlfn.CONCAT(Table2[[#This Row],[Ulice]]," ",Table2[[#This Row],[Č. p.]],"/",Table2[[#This Row],[Č. or.]]),_xlfn.CONCAT(Table2[[#This Row],[Ulice]]," ",Table2[[#This Row],[Č. p.]]))</f>
        <v>Janského 2189/18</v>
      </c>
      <c r="K2041" t="s">
        <v>16991</v>
      </c>
      <c r="L2041">
        <v>2189</v>
      </c>
      <c r="M2041">
        <v>18</v>
      </c>
      <c r="N2041" t="s">
        <v>2507</v>
      </c>
      <c r="O2041" t="s">
        <v>2525</v>
      </c>
      <c r="P2041" t="s">
        <v>76809</v>
      </c>
      <c r="Q2041" t="s">
        <v>3629</v>
      </c>
      <c r="R2041" t="s">
        <v>17108</v>
      </c>
      <c r="S2041" t="s">
        <v>17108</v>
      </c>
      <c r="T2041" t="s">
        <v>17109</v>
      </c>
      <c r="U2041" t="s">
        <v>17110</v>
      </c>
      <c r="V2041" t="s">
        <v>17111</v>
      </c>
      <c r="W2041" t="s">
        <v>17112</v>
      </c>
      <c r="X2041" t="s">
        <v>17113</v>
      </c>
      <c r="Y2041" t="s">
        <v>4035</v>
      </c>
      <c r="Z2041" t="s">
        <v>37</v>
      </c>
      <c r="AA2041" t="s">
        <v>76799</v>
      </c>
      <c r="AB2041" t="s">
        <v>16728</v>
      </c>
      <c r="AC2041" t="s">
        <v>16729</v>
      </c>
      <c r="AD2041" t="s">
        <v>77008</v>
      </c>
      <c r="AE2041" t="s">
        <v>3640</v>
      </c>
    </row>
    <row r="2042" spans="1:31" x14ac:dyDescent="0.3">
      <c r="A2042" t="s">
        <v>81557</v>
      </c>
      <c r="B2042" t="s">
        <v>81558</v>
      </c>
      <c r="C2042" t="s">
        <v>187</v>
      </c>
      <c r="D2042" t="s">
        <v>2501</v>
      </c>
      <c r="E2042" t="s">
        <v>76797</v>
      </c>
      <c r="F2042" t="s">
        <v>3626</v>
      </c>
      <c r="G2042" t="s">
        <v>17114</v>
      </c>
      <c r="H2042" t="s">
        <v>17049</v>
      </c>
      <c r="I2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základní škola PedF UK</v>
      </c>
      <c r="J2042" t="str">
        <f>IF(Table2[[#This Row],[Č. or.]],_xlfn.CONCAT(Table2[[#This Row],[Ulice]]," ",Table2[[#This Row],[Č. p.]],"/",Table2[[#This Row],[Č. or.]]),_xlfn.CONCAT(Table2[[#This Row],[Ulice]]," ",Table2[[#This Row],[Č. p.]]))</f>
        <v>Mezi školami 2322/1</v>
      </c>
      <c r="K2042" t="s">
        <v>4985</v>
      </c>
      <c r="L2042">
        <v>2322</v>
      </c>
      <c r="M2042">
        <v>1</v>
      </c>
      <c r="N2042" t="s">
        <v>2507</v>
      </c>
      <c r="O2042" t="s">
        <v>2525</v>
      </c>
      <c r="P2042" t="s">
        <v>77583</v>
      </c>
      <c r="Q2042" t="s">
        <v>3629</v>
      </c>
      <c r="R2042" t="s">
        <v>17115</v>
      </c>
      <c r="S2042" t="s">
        <v>17115</v>
      </c>
      <c r="T2042" t="s">
        <v>17116</v>
      </c>
      <c r="V2042" t="s">
        <v>17117</v>
      </c>
      <c r="W2042" t="s">
        <v>17118</v>
      </c>
      <c r="X2042" t="s">
        <v>17119</v>
      </c>
      <c r="Y2042" t="s">
        <v>4035</v>
      </c>
      <c r="Z2042" t="s">
        <v>37</v>
      </c>
      <c r="AA2042" t="s">
        <v>76799</v>
      </c>
      <c r="AB2042" t="s">
        <v>16728</v>
      </c>
      <c r="AC2042" t="s">
        <v>16729</v>
      </c>
      <c r="AD2042" t="s">
        <v>77008</v>
      </c>
      <c r="AE2042" t="s">
        <v>3640</v>
      </c>
    </row>
    <row r="2043" spans="1:31" x14ac:dyDescent="0.3">
      <c r="A2043" t="s">
        <v>81559</v>
      </c>
      <c r="B2043" t="s">
        <v>81560</v>
      </c>
      <c r="C2043" t="s">
        <v>187</v>
      </c>
      <c r="D2043" t="s">
        <v>2501</v>
      </c>
      <c r="E2043" t="s">
        <v>76797</v>
      </c>
      <c r="F2043" t="s">
        <v>3626</v>
      </c>
      <c r="G2043" t="s">
        <v>17120</v>
      </c>
      <c r="H2043" t="s">
        <v>17121</v>
      </c>
      <c r="I2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waldorfská</v>
      </c>
      <c r="J2043" t="str">
        <f>IF(Table2[[#This Row],[Č. or.]],_xlfn.CONCAT(Table2[[#This Row],[Ulice]]," ",Table2[[#This Row],[Č. p.]],"/",Table2[[#This Row],[Č. or.]]),_xlfn.CONCAT(Table2[[#This Row],[Ulice]]," ",Table2[[#This Row],[Č. p.]]))</f>
        <v>Butovická 228/9</v>
      </c>
      <c r="K2043" t="s">
        <v>4522</v>
      </c>
      <c r="L2043">
        <v>228</v>
      </c>
      <c r="M2043">
        <v>9</v>
      </c>
      <c r="N2043" t="s">
        <v>2507</v>
      </c>
      <c r="O2043" t="s">
        <v>2506</v>
      </c>
      <c r="P2043" t="s">
        <v>77583</v>
      </c>
      <c r="Q2043" t="s">
        <v>3629</v>
      </c>
      <c r="R2043" t="s">
        <v>17122</v>
      </c>
      <c r="T2043" t="s">
        <v>17123</v>
      </c>
      <c r="V2043" t="s">
        <v>17124</v>
      </c>
      <c r="W2043" t="s">
        <v>17125</v>
      </c>
      <c r="X2043" t="s">
        <v>17126</v>
      </c>
      <c r="Y2043" t="s">
        <v>4071</v>
      </c>
      <c r="Z2043" t="s">
        <v>37</v>
      </c>
      <c r="AA2043" t="s">
        <v>76799</v>
      </c>
      <c r="AB2043" t="s">
        <v>16743</v>
      </c>
      <c r="AC2043" t="s">
        <v>16744</v>
      </c>
      <c r="AD2043" t="s">
        <v>77008</v>
      </c>
      <c r="AE2043" t="s">
        <v>3640</v>
      </c>
    </row>
    <row r="2044" spans="1:31" x14ac:dyDescent="0.3">
      <c r="A2044" t="s">
        <v>81561</v>
      </c>
      <c r="B2044" t="s">
        <v>81562</v>
      </c>
      <c r="C2044" t="s">
        <v>187</v>
      </c>
      <c r="D2044" t="s">
        <v>2501</v>
      </c>
      <c r="E2044" t="s">
        <v>76797</v>
      </c>
      <c r="F2044" t="s">
        <v>3626</v>
      </c>
      <c r="G2044" t="s">
        <v>17127</v>
      </c>
      <c r="H2044" t="s">
        <v>15790</v>
      </c>
      <c r="I2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4" t="str">
        <f>IF(Table2[[#This Row],[Č. or.]],_xlfn.CONCAT(Table2[[#This Row],[Ulice]]," ",Table2[[#This Row],[Č. p.]],"/",Table2[[#This Row],[Č. or.]]),_xlfn.CONCAT(Table2[[#This Row],[Ulice]]," ",Table2[[#This Row],[Č. p.]]))</f>
        <v>Weberova 1090/1</v>
      </c>
      <c r="K2044" t="s">
        <v>17128</v>
      </c>
      <c r="L2044">
        <v>1090</v>
      </c>
      <c r="M2044">
        <v>1</v>
      </c>
      <c r="N2044" t="s">
        <v>2507</v>
      </c>
      <c r="O2044" t="s">
        <v>2553</v>
      </c>
      <c r="P2044" t="s">
        <v>77175</v>
      </c>
      <c r="Q2044" t="s">
        <v>3629</v>
      </c>
      <c r="R2044" t="s">
        <v>17129</v>
      </c>
      <c r="T2044" t="s">
        <v>17130</v>
      </c>
      <c r="U2044" t="s">
        <v>17131</v>
      </c>
      <c r="V2044" t="s">
        <v>17132</v>
      </c>
      <c r="W2044" t="s">
        <v>17133</v>
      </c>
      <c r="X2044" t="s">
        <v>17134</v>
      </c>
      <c r="Y2044" t="s">
        <v>11615</v>
      </c>
      <c r="Z2044" t="s">
        <v>37</v>
      </c>
      <c r="AA2044" t="s">
        <v>76799</v>
      </c>
      <c r="AB2044" t="s">
        <v>16743</v>
      </c>
      <c r="AC2044" t="s">
        <v>16744</v>
      </c>
      <c r="AD2044" t="s">
        <v>77008</v>
      </c>
      <c r="AE2044" t="s">
        <v>3640</v>
      </c>
    </row>
    <row r="2045" spans="1:31" x14ac:dyDescent="0.3">
      <c r="A2045" t="s">
        <v>81563</v>
      </c>
      <c r="B2045" t="s">
        <v>81564</v>
      </c>
      <c r="C2045" t="s">
        <v>187</v>
      </c>
      <c r="D2045" t="s">
        <v>2501</v>
      </c>
      <c r="E2045" t="s">
        <v>76797</v>
      </c>
      <c r="F2045" t="s">
        <v>3626</v>
      </c>
      <c r="G2045" t="s">
        <v>17135</v>
      </c>
      <c r="H2045" t="s">
        <v>15790</v>
      </c>
      <c r="I2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5" t="str">
        <f>IF(Table2[[#This Row],[Č. or.]],_xlfn.CONCAT(Table2[[#This Row],[Ulice]]," ",Table2[[#This Row],[Č. p.]],"/",Table2[[#This Row],[Č. or.]]),_xlfn.CONCAT(Table2[[#This Row],[Ulice]]," ",Table2[[#This Row],[Č. p.]]))</f>
        <v>Kořenského 760/10</v>
      </c>
      <c r="K2045" t="s">
        <v>4464</v>
      </c>
      <c r="L2045">
        <v>760</v>
      </c>
      <c r="M2045">
        <v>10</v>
      </c>
      <c r="N2045" t="s">
        <v>2507</v>
      </c>
      <c r="O2045" t="s">
        <v>2544</v>
      </c>
      <c r="P2045" t="s">
        <v>77175</v>
      </c>
      <c r="Q2045" t="s">
        <v>3629</v>
      </c>
      <c r="R2045" t="s">
        <v>17136</v>
      </c>
      <c r="S2045" t="s">
        <v>17136</v>
      </c>
      <c r="T2045" t="s">
        <v>17137</v>
      </c>
      <c r="U2045" t="s">
        <v>17138</v>
      </c>
      <c r="V2045" t="s">
        <v>17139</v>
      </c>
      <c r="W2045" t="s">
        <v>17140</v>
      </c>
      <c r="X2045" t="s">
        <v>17141</v>
      </c>
      <c r="Y2045" t="s">
        <v>4219</v>
      </c>
      <c r="Z2045" t="s">
        <v>37</v>
      </c>
      <c r="AA2045" t="s">
        <v>76799</v>
      </c>
      <c r="AB2045" t="s">
        <v>16743</v>
      </c>
      <c r="AC2045" t="s">
        <v>16744</v>
      </c>
      <c r="AD2045" t="s">
        <v>77008</v>
      </c>
      <c r="AE2045" t="s">
        <v>3640</v>
      </c>
    </row>
    <row r="2046" spans="1:31" x14ac:dyDescent="0.3">
      <c r="A2046" t="s">
        <v>81565</v>
      </c>
      <c r="B2046" t="s">
        <v>81566</v>
      </c>
      <c r="C2046" t="s">
        <v>187</v>
      </c>
      <c r="D2046" t="s">
        <v>2501</v>
      </c>
      <c r="E2046" t="s">
        <v>76797</v>
      </c>
      <c r="F2046" t="s">
        <v>3626</v>
      </c>
      <c r="G2046" t="s">
        <v>17142</v>
      </c>
      <c r="H2046" t="s">
        <v>15790</v>
      </c>
      <c r="I2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6" t="str">
        <f>IF(Table2[[#This Row],[Č. or.]],_xlfn.CONCAT(Table2[[#This Row],[Ulice]]," ",Table2[[#This Row],[Č. p.]],"/",Table2[[#This Row],[Č. or.]]),_xlfn.CONCAT(Table2[[#This Row],[Ulice]]," ",Table2[[#This Row],[Č. p.]]))</f>
        <v>Ke Smíchovu 16/140</v>
      </c>
      <c r="K2046" t="s">
        <v>17143</v>
      </c>
      <c r="L2046">
        <v>16</v>
      </c>
      <c r="M2046">
        <v>140</v>
      </c>
      <c r="N2046" t="s">
        <v>2507</v>
      </c>
      <c r="O2046" t="s">
        <v>17144</v>
      </c>
      <c r="P2046" t="s">
        <v>81490</v>
      </c>
      <c r="Q2046" t="s">
        <v>3629</v>
      </c>
      <c r="R2046" t="s">
        <v>17145</v>
      </c>
      <c r="T2046" t="s">
        <v>17146</v>
      </c>
      <c r="U2046" t="s">
        <v>17147</v>
      </c>
      <c r="V2046" t="s">
        <v>17148</v>
      </c>
      <c r="W2046" t="s">
        <v>17149</v>
      </c>
      <c r="X2046" t="s">
        <v>17150</v>
      </c>
      <c r="Y2046" t="s">
        <v>4243</v>
      </c>
      <c r="Z2046" t="s">
        <v>37</v>
      </c>
      <c r="AA2046" t="s">
        <v>76799</v>
      </c>
      <c r="AB2046" t="s">
        <v>17151</v>
      </c>
      <c r="AC2046" t="s">
        <v>17152</v>
      </c>
      <c r="AD2046" t="s">
        <v>77008</v>
      </c>
      <c r="AE2046" t="s">
        <v>3640</v>
      </c>
    </row>
    <row r="2047" spans="1:31" x14ac:dyDescent="0.3">
      <c r="A2047" t="s">
        <v>81567</v>
      </c>
      <c r="B2047" t="s">
        <v>81568</v>
      </c>
      <c r="C2047" t="s">
        <v>187</v>
      </c>
      <c r="D2047" t="s">
        <v>2501</v>
      </c>
      <c r="E2047" t="s">
        <v>76797</v>
      </c>
      <c r="F2047" t="s">
        <v>3626</v>
      </c>
      <c r="G2047" t="s">
        <v>17153</v>
      </c>
      <c r="H2047" t="s">
        <v>10950</v>
      </c>
      <c r="I2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7" t="str">
        <f>IF(Table2[[#This Row],[Č. or.]],_xlfn.CONCAT(Table2[[#This Row],[Ulice]]," ",Table2[[#This Row],[Č. p.]],"/",Table2[[#This Row],[Č. or.]]),_xlfn.CONCAT(Table2[[#This Row],[Ulice]]," ",Table2[[#This Row],[Č. p.]]))</f>
        <v>Černošická 168</v>
      </c>
      <c r="K2047" t="s">
        <v>17154</v>
      </c>
      <c r="L2047">
        <v>168</v>
      </c>
      <c r="N2047" t="s">
        <v>2507</v>
      </c>
      <c r="O2047" t="s">
        <v>16828</v>
      </c>
      <c r="P2047" t="s">
        <v>81487</v>
      </c>
      <c r="Q2047" t="s">
        <v>3629</v>
      </c>
      <c r="R2047" t="s">
        <v>17155</v>
      </c>
      <c r="S2047" t="s">
        <v>17156</v>
      </c>
      <c r="T2047" t="s">
        <v>17157</v>
      </c>
      <c r="V2047" t="s">
        <v>17158</v>
      </c>
      <c r="W2047" t="s">
        <v>17159</v>
      </c>
      <c r="X2047" t="s">
        <v>17160</v>
      </c>
      <c r="Y2047" t="s">
        <v>4035</v>
      </c>
      <c r="Z2047" t="s">
        <v>37</v>
      </c>
      <c r="AA2047" t="s">
        <v>76799</v>
      </c>
      <c r="AB2047" t="s">
        <v>16835</v>
      </c>
      <c r="AC2047" t="s">
        <v>16836</v>
      </c>
      <c r="AD2047" t="s">
        <v>77008</v>
      </c>
      <c r="AE2047" t="s">
        <v>3640</v>
      </c>
    </row>
    <row r="2048" spans="1:31" x14ac:dyDescent="0.3">
      <c r="A2048" t="s">
        <v>81569</v>
      </c>
      <c r="B2048" t="s">
        <v>81570</v>
      </c>
      <c r="C2048" t="s">
        <v>187</v>
      </c>
      <c r="D2048" t="s">
        <v>2501</v>
      </c>
      <c r="E2048" t="s">
        <v>76797</v>
      </c>
      <c r="F2048" t="s">
        <v>3626</v>
      </c>
      <c r="G2048" t="s">
        <v>17161</v>
      </c>
      <c r="H2048" t="s">
        <v>10950</v>
      </c>
      <c r="I2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48" t="str">
        <f>IF(Table2[[#This Row],[Č. or.]],_xlfn.CONCAT(Table2[[#This Row],[Ulice]]," ",Table2[[#This Row],[Č. p.]],"/",Table2[[#This Row],[Č. or.]]),_xlfn.CONCAT(Table2[[#This Row],[Ulice]]," ",Table2[[#This Row],[Č. p.]]))</f>
        <v>Podbělohorská 720/26</v>
      </c>
      <c r="K2048" t="s">
        <v>16820</v>
      </c>
      <c r="L2048">
        <v>720</v>
      </c>
      <c r="M2048">
        <v>26</v>
      </c>
      <c r="N2048" t="s">
        <v>2507</v>
      </c>
      <c r="O2048" t="s">
        <v>2544</v>
      </c>
      <c r="P2048" t="s">
        <v>77175</v>
      </c>
      <c r="Q2048" t="s">
        <v>3629</v>
      </c>
      <c r="R2048" t="s">
        <v>17162</v>
      </c>
      <c r="T2048" t="s">
        <v>17163</v>
      </c>
      <c r="V2048" t="s">
        <v>17164</v>
      </c>
      <c r="W2048" t="s">
        <v>17165</v>
      </c>
      <c r="X2048" t="s">
        <v>17166</v>
      </c>
      <c r="Y2048" t="s">
        <v>4199</v>
      </c>
      <c r="Z2048" t="s">
        <v>37</v>
      </c>
      <c r="AA2048" t="s">
        <v>76799</v>
      </c>
      <c r="AB2048" t="s">
        <v>16743</v>
      </c>
      <c r="AC2048" t="s">
        <v>16744</v>
      </c>
      <c r="AD2048" t="s">
        <v>77008</v>
      </c>
      <c r="AE2048" t="s">
        <v>3640</v>
      </c>
    </row>
    <row r="2049" spans="1:31" x14ac:dyDescent="0.3">
      <c r="A2049" t="s">
        <v>81571</v>
      </c>
      <c r="B2049" t="s">
        <v>81572</v>
      </c>
      <c r="C2049" t="s">
        <v>187</v>
      </c>
      <c r="D2049" t="s">
        <v>2501</v>
      </c>
      <c r="E2049" t="s">
        <v>76797</v>
      </c>
      <c r="F2049" t="s">
        <v>3626</v>
      </c>
      <c r="G2049" t="s">
        <v>17167</v>
      </c>
      <c r="H2049" t="s">
        <v>15790</v>
      </c>
      <c r="I2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49" t="str">
        <f>IF(Table2[[#This Row],[Č. or.]],_xlfn.CONCAT(Table2[[#This Row],[Ulice]]," ",Table2[[#This Row],[Č. p.]],"/",Table2[[#This Row],[Č. or.]]),_xlfn.CONCAT(Table2[[#This Row],[Ulice]]," ",Table2[[#This Row],[Č. p.]]))</f>
        <v>Radlická 115/140</v>
      </c>
      <c r="K2049" t="s">
        <v>2504</v>
      </c>
      <c r="L2049">
        <v>115</v>
      </c>
      <c r="M2049">
        <v>140</v>
      </c>
      <c r="N2049" t="s">
        <v>2507</v>
      </c>
      <c r="O2049" t="s">
        <v>11024</v>
      </c>
      <c r="P2049" t="s">
        <v>77175</v>
      </c>
      <c r="Q2049" t="s">
        <v>3629</v>
      </c>
      <c r="R2049" t="s">
        <v>17168</v>
      </c>
      <c r="T2049" t="s">
        <v>17169</v>
      </c>
      <c r="U2049" t="s">
        <v>17170</v>
      </c>
      <c r="V2049" t="s">
        <v>17171</v>
      </c>
      <c r="W2049" t="s">
        <v>17172</v>
      </c>
      <c r="X2049" t="s">
        <v>17173</v>
      </c>
      <c r="Y2049" t="s">
        <v>4219</v>
      </c>
      <c r="Z2049" t="s">
        <v>37</v>
      </c>
      <c r="AA2049" t="s">
        <v>76799</v>
      </c>
      <c r="AB2049" t="s">
        <v>16743</v>
      </c>
      <c r="AC2049" t="s">
        <v>16744</v>
      </c>
      <c r="AD2049" t="s">
        <v>77008</v>
      </c>
      <c r="AE2049" t="s">
        <v>3640</v>
      </c>
    </row>
    <row r="2050" spans="1:31" x14ac:dyDescent="0.3">
      <c r="A2050" t="s">
        <v>81573</v>
      </c>
      <c r="B2050" t="s">
        <v>81574</v>
      </c>
      <c r="C2050" t="s">
        <v>187</v>
      </c>
      <c r="D2050" t="s">
        <v>2501</v>
      </c>
      <c r="E2050" t="s">
        <v>76797</v>
      </c>
      <c r="F2050" t="s">
        <v>3626</v>
      </c>
      <c r="G2050" t="s">
        <v>17174</v>
      </c>
      <c r="H2050" t="s">
        <v>17175</v>
      </c>
      <c r="I2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Vladislava Vančury</v>
      </c>
      <c r="J2050" t="str">
        <f>IF(Table2[[#This Row],[Č. or.]],_xlfn.CONCAT(Table2[[#This Row],[Ulice]]," ",Table2[[#This Row],[Č. p.]],"/",Table2[[#This Row],[Č. or.]]),_xlfn.CONCAT(Table2[[#This Row],[Ulice]]," ",Table2[[#This Row],[Č. p.]]))</f>
        <v>Hauptova 591</v>
      </c>
      <c r="K2050" t="s">
        <v>17176</v>
      </c>
      <c r="L2050">
        <v>591</v>
      </c>
      <c r="N2050" t="s">
        <v>2507</v>
      </c>
      <c r="O2050" t="s">
        <v>3683</v>
      </c>
      <c r="P2050" t="s">
        <v>76815</v>
      </c>
      <c r="Q2050" t="s">
        <v>3629</v>
      </c>
      <c r="R2050" t="s">
        <v>17177</v>
      </c>
      <c r="T2050" t="s">
        <v>17178</v>
      </c>
      <c r="V2050" t="s">
        <v>17179</v>
      </c>
      <c r="W2050" t="s">
        <v>17180</v>
      </c>
      <c r="X2050" t="s">
        <v>17181</v>
      </c>
      <c r="Y2050" t="s">
        <v>4013</v>
      </c>
      <c r="Z2050" t="s">
        <v>37</v>
      </c>
      <c r="AA2050" t="s">
        <v>76799</v>
      </c>
      <c r="AB2050" t="s">
        <v>16886</v>
      </c>
      <c r="AC2050" t="s">
        <v>16887</v>
      </c>
      <c r="AD2050" t="s">
        <v>77008</v>
      </c>
      <c r="AE2050" t="s">
        <v>3640</v>
      </c>
    </row>
    <row r="2051" spans="1:31" x14ac:dyDescent="0.3">
      <c r="A2051" t="s">
        <v>81575</v>
      </c>
      <c r="B2051" t="s">
        <v>81576</v>
      </c>
      <c r="C2051" t="s">
        <v>187</v>
      </c>
      <c r="D2051" t="s">
        <v>2501</v>
      </c>
      <c r="E2051" t="s">
        <v>76797</v>
      </c>
      <c r="F2051" t="s">
        <v>3626</v>
      </c>
      <c r="G2051" t="s">
        <v>17182</v>
      </c>
      <c r="H2051" t="s">
        <v>10950</v>
      </c>
      <c r="I2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1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2051" t="s">
        <v>2536</v>
      </c>
      <c r="L2051">
        <v>1580</v>
      </c>
      <c r="M2051">
        <v>1</v>
      </c>
      <c r="N2051" t="s">
        <v>2507</v>
      </c>
      <c r="O2051" t="s">
        <v>2525</v>
      </c>
      <c r="P2051" t="s">
        <v>76809</v>
      </c>
      <c r="Q2051" t="s">
        <v>3629</v>
      </c>
      <c r="R2051" t="s">
        <v>17183</v>
      </c>
      <c r="S2051" t="s">
        <v>17184</v>
      </c>
      <c r="T2051" t="s">
        <v>17185</v>
      </c>
      <c r="U2051" t="s">
        <v>17186</v>
      </c>
      <c r="V2051" t="s">
        <v>17187</v>
      </c>
      <c r="W2051" t="s">
        <v>17188</v>
      </c>
      <c r="X2051" t="s">
        <v>17189</v>
      </c>
      <c r="Y2051" t="s">
        <v>4035</v>
      </c>
      <c r="Z2051" t="s">
        <v>37</v>
      </c>
      <c r="AA2051" t="s">
        <v>76799</v>
      </c>
      <c r="AB2051" t="s">
        <v>16728</v>
      </c>
      <c r="AC2051" t="s">
        <v>16729</v>
      </c>
      <c r="AD2051" t="s">
        <v>77008</v>
      </c>
      <c r="AE2051" t="s">
        <v>3640</v>
      </c>
    </row>
    <row r="2052" spans="1:31" x14ac:dyDescent="0.3">
      <c r="A2052" t="s">
        <v>81577</v>
      </c>
      <c r="B2052" t="s">
        <v>81578</v>
      </c>
      <c r="C2052" t="s">
        <v>187</v>
      </c>
      <c r="D2052" t="s">
        <v>2501</v>
      </c>
      <c r="E2052" t="s">
        <v>76797</v>
      </c>
      <c r="F2052" t="s">
        <v>3626</v>
      </c>
      <c r="G2052" t="s">
        <v>17190</v>
      </c>
      <c r="H2052" t="s">
        <v>15790</v>
      </c>
      <c r="I2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52" t="str">
        <f>IF(Table2[[#This Row],[Č. or.]],_xlfn.CONCAT(Table2[[#This Row],[Ulice]]," ",Table2[[#This Row],[Č. p.]],"/",Table2[[#This Row],[Č. or.]]),_xlfn.CONCAT(Table2[[#This Row],[Ulice]]," ",Table2[[#This Row],[Č. p.]]))</f>
        <v>U Santošky 1007/1</v>
      </c>
      <c r="K2052" t="s">
        <v>17191</v>
      </c>
      <c r="L2052">
        <v>1007</v>
      </c>
      <c r="M2052">
        <v>1</v>
      </c>
      <c r="N2052" t="s">
        <v>2507</v>
      </c>
      <c r="O2052" t="s">
        <v>2544</v>
      </c>
      <c r="P2052" t="s">
        <v>77175</v>
      </c>
      <c r="Q2052" t="s">
        <v>3629</v>
      </c>
      <c r="R2052" t="s">
        <v>17192</v>
      </c>
      <c r="S2052" t="s">
        <v>17193</v>
      </c>
      <c r="T2052" t="s">
        <v>17194</v>
      </c>
      <c r="V2052" t="s">
        <v>17195</v>
      </c>
      <c r="W2052" t="s">
        <v>17196</v>
      </c>
      <c r="X2052" t="s">
        <v>17197</v>
      </c>
      <c r="Y2052" t="s">
        <v>11615</v>
      </c>
      <c r="Z2052" t="s">
        <v>37</v>
      </c>
      <c r="AA2052" t="s">
        <v>76799</v>
      </c>
      <c r="AB2052" t="s">
        <v>16743</v>
      </c>
      <c r="AC2052" t="s">
        <v>16744</v>
      </c>
      <c r="AD2052" t="s">
        <v>77008</v>
      </c>
      <c r="AE2052" t="s">
        <v>3640</v>
      </c>
    </row>
    <row r="2053" spans="1:31" x14ac:dyDescent="0.3">
      <c r="A2053" t="s">
        <v>81579</v>
      </c>
      <c r="B2053" t="s">
        <v>81580</v>
      </c>
      <c r="C2053" t="s">
        <v>187</v>
      </c>
      <c r="D2053" t="s">
        <v>2501</v>
      </c>
      <c r="E2053" t="s">
        <v>76797</v>
      </c>
      <c r="F2053" t="s">
        <v>3626</v>
      </c>
      <c r="G2053" t="s">
        <v>17198</v>
      </c>
      <c r="H2053" t="s">
        <v>17199</v>
      </c>
      <c r="I2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Charlotty Masarykové</v>
      </c>
      <c r="J2053" t="str">
        <f>IF(Table2[[#This Row],[Č. or.]],_xlfn.CONCAT(Table2[[#This Row],[Ulice]]," ",Table2[[#This Row],[Č. p.]],"/",Table2[[#This Row],[Č. or.]]),_xlfn.CONCAT(Table2[[#This Row],[Ulice]]," ",Table2[[#This Row],[Č. p.]]))</f>
        <v>Starochuchelská 240/38</v>
      </c>
      <c r="K2053" t="s">
        <v>17200</v>
      </c>
      <c r="L2053">
        <v>240</v>
      </c>
      <c r="M2053">
        <v>38</v>
      </c>
      <c r="N2053" t="s">
        <v>2507</v>
      </c>
      <c r="O2053" t="s">
        <v>5005</v>
      </c>
      <c r="P2053" t="s">
        <v>77630</v>
      </c>
      <c r="Q2053" t="s">
        <v>3629</v>
      </c>
      <c r="R2053" t="s">
        <v>17201</v>
      </c>
      <c r="T2053" t="s">
        <v>17202</v>
      </c>
      <c r="U2053" t="s">
        <v>17203</v>
      </c>
      <c r="V2053" t="s">
        <v>17204</v>
      </c>
      <c r="W2053" t="s">
        <v>17205</v>
      </c>
      <c r="X2053" t="s">
        <v>17206</v>
      </c>
      <c r="Y2053" t="s">
        <v>4035</v>
      </c>
      <c r="Z2053" t="s">
        <v>37</v>
      </c>
      <c r="AA2053" t="s">
        <v>76799</v>
      </c>
      <c r="AB2053" t="s">
        <v>17207</v>
      </c>
      <c r="AC2053" t="s">
        <v>17208</v>
      </c>
      <c r="AD2053" t="s">
        <v>77008</v>
      </c>
      <c r="AE2053" t="s">
        <v>3640</v>
      </c>
    </row>
    <row r="2054" spans="1:31" x14ac:dyDescent="0.3">
      <c r="A2054" t="s">
        <v>81581</v>
      </c>
      <c r="B2054" t="s">
        <v>81582</v>
      </c>
      <c r="C2054" t="s">
        <v>187</v>
      </c>
      <c r="D2054" t="s">
        <v>2501</v>
      </c>
      <c r="E2054" t="s">
        <v>76797</v>
      </c>
      <c r="F2054" t="s">
        <v>3626</v>
      </c>
      <c r="G2054" t="s">
        <v>17209</v>
      </c>
      <c r="H2054" t="s">
        <v>10950</v>
      </c>
      <c r="I2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4" t="str">
        <f>IF(Table2[[#This Row],[Č. or.]],_xlfn.CONCAT(Table2[[#This Row],[Ulice]]," ",Table2[[#This Row],[Č. p.]],"/",Table2[[#This Row],[Č. or.]]),_xlfn.CONCAT(Table2[[#This Row],[Ulice]]," ",Table2[[#This Row],[Č. p.]]))</f>
        <v>Nepomucká 139/1</v>
      </c>
      <c r="K2054" t="s">
        <v>17210</v>
      </c>
      <c r="L2054">
        <v>139</v>
      </c>
      <c r="M2054">
        <v>1</v>
      </c>
      <c r="N2054" t="s">
        <v>2507</v>
      </c>
      <c r="O2054" t="s">
        <v>2553</v>
      </c>
      <c r="P2054" t="s">
        <v>77175</v>
      </c>
      <c r="Q2054" t="s">
        <v>3629</v>
      </c>
      <c r="R2054" t="s">
        <v>17211</v>
      </c>
      <c r="S2054" t="s">
        <v>17212</v>
      </c>
      <c r="T2054" t="s">
        <v>17213</v>
      </c>
      <c r="V2054" t="s">
        <v>17214</v>
      </c>
      <c r="W2054" t="s">
        <v>17215</v>
      </c>
      <c r="X2054" t="s">
        <v>17216</v>
      </c>
      <c r="Y2054" t="s">
        <v>4301</v>
      </c>
      <c r="Z2054" t="s">
        <v>37</v>
      </c>
      <c r="AA2054" t="s">
        <v>76799</v>
      </c>
      <c r="AB2054" t="s">
        <v>16743</v>
      </c>
      <c r="AC2054" t="s">
        <v>16744</v>
      </c>
      <c r="AD2054" t="s">
        <v>77008</v>
      </c>
      <c r="AE2054" t="s">
        <v>3640</v>
      </c>
    </row>
    <row r="2055" spans="1:31" x14ac:dyDescent="0.3">
      <c r="A2055" t="s">
        <v>81583</v>
      </c>
      <c r="B2055" t="s">
        <v>81584</v>
      </c>
      <c r="C2055" t="s">
        <v>187</v>
      </c>
      <c r="D2055" t="s">
        <v>2501</v>
      </c>
      <c r="E2055" t="s">
        <v>76797</v>
      </c>
      <c r="F2055" t="s">
        <v>3626</v>
      </c>
      <c r="G2055" t="s">
        <v>17217</v>
      </c>
      <c r="H2055" t="s">
        <v>17218</v>
      </c>
      <c r="I2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Tyršova základní škola a mateřská škola</v>
      </c>
      <c r="J2055" t="str">
        <f>IF(Table2[[#This Row],[Č. or.]],_xlfn.CONCAT(Table2[[#This Row],[Ulice]]," ",Table2[[#This Row],[Č. p.]],"/",Table2[[#This Row],[Č. or.]]),_xlfn.CONCAT(Table2[[#This Row],[Ulice]]," ",Table2[[#This Row],[Č. p.]]))</f>
        <v>U Tyršovy školy 430/1</v>
      </c>
      <c r="K2055" t="s">
        <v>17219</v>
      </c>
      <c r="L2055">
        <v>430</v>
      </c>
      <c r="M2055">
        <v>1</v>
      </c>
      <c r="N2055" t="s">
        <v>2507</v>
      </c>
      <c r="O2055" t="s">
        <v>2506</v>
      </c>
      <c r="P2055" t="s">
        <v>77583</v>
      </c>
      <c r="Q2055" t="s">
        <v>3629</v>
      </c>
      <c r="R2055" t="s">
        <v>17220</v>
      </c>
      <c r="T2055" t="s">
        <v>17221</v>
      </c>
      <c r="V2055" t="s">
        <v>17222</v>
      </c>
      <c r="W2055" t="s">
        <v>17223</v>
      </c>
      <c r="X2055" t="s">
        <v>17224</v>
      </c>
      <c r="Y2055" t="s">
        <v>4219</v>
      </c>
      <c r="Z2055" t="s">
        <v>37</v>
      </c>
      <c r="AA2055" t="s">
        <v>76799</v>
      </c>
      <c r="AB2055" t="s">
        <v>16743</v>
      </c>
      <c r="AC2055" t="s">
        <v>16744</v>
      </c>
      <c r="AD2055" t="s">
        <v>77008</v>
      </c>
      <c r="AE2055" t="s">
        <v>3640</v>
      </c>
    </row>
    <row r="2056" spans="1:31" x14ac:dyDescent="0.3">
      <c r="A2056" t="s">
        <v>81585</v>
      </c>
      <c r="B2056" t="s">
        <v>81586</v>
      </c>
      <c r="C2056" t="s">
        <v>187</v>
      </c>
      <c r="D2056" t="s">
        <v>2501</v>
      </c>
      <c r="E2056" t="s">
        <v>76797</v>
      </c>
      <c r="F2056" t="s">
        <v>3626</v>
      </c>
      <c r="G2056" t="s">
        <v>17225</v>
      </c>
      <c r="H2056" t="s">
        <v>17226</v>
      </c>
      <c r="I2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a MŠ Barrandov</v>
      </c>
      <c r="J2056" t="str">
        <f>IF(Table2[[#This Row],[Č. or.]],_xlfn.CONCAT(Table2[[#This Row],[Ulice]]," ",Table2[[#This Row],[Č. p.]],"/",Table2[[#This Row],[Č. or.]]),_xlfn.CONCAT(Table2[[#This Row],[Ulice]]," ",Table2[[#This Row],[Č. p.]]))</f>
        <v>Chaplinovo náměstí 615/1</v>
      </c>
      <c r="K2056" t="s">
        <v>17227</v>
      </c>
      <c r="L2056">
        <v>615</v>
      </c>
      <c r="M2056">
        <v>1</v>
      </c>
      <c r="N2056" t="s">
        <v>2507</v>
      </c>
      <c r="O2056" t="s">
        <v>5039</v>
      </c>
      <c r="P2056" t="s">
        <v>79820</v>
      </c>
      <c r="Q2056" t="s">
        <v>3629</v>
      </c>
      <c r="R2056" t="s">
        <v>17228</v>
      </c>
      <c r="T2056" t="s">
        <v>17229</v>
      </c>
      <c r="U2056" t="s">
        <v>17230</v>
      </c>
      <c r="V2056" t="s">
        <v>17231</v>
      </c>
      <c r="W2056" t="s">
        <v>17232</v>
      </c>
      <c r="X2056" t="s">
        <v>17233</v>
      </c>
      <c r="Y2056" t="s">
        <v>11615</v>
      </c>
      <c r="Z2056" t="s">
        <v>37</v>
      </c>
      <c r="AA2056" t="s">
        <v>76799</v>
      </c>
      <c r="AB2056" t="s">
        <v>16743</v>
      </c>
      <c r="AC2056" t="s">
        <v>16744</v>
      </c>
      <c r="AD2056" t="s">
        <v>77008</v>
      </c>
      <c r="AE2056" t="s">
        <v>3640</v>
      </c>
    </row>
    <row r="2057" spans="1:31" x14ac:dyDescent="0.3">
      <c r="A2057" t="s">
        <v>81587</v>
      </c>
      <c r="B2057" t="s">
        <v>81588</v>
      </c>
      <c r="C2057" t="s">
        <v>187</v>
      </c>
      <c r="D2057" t="s">
        <v>2501</v>
      </c>
      <c r="E2057" t="s">
        <v>76797</v>
      </c>
      <c r="F2057" t="s">
        <v>3626</v>
      </c>
      <c r="G2057" t="s">
        <v>17234</v>
      </c>
      <c r="H2057" t="s">
        <v>10950</v>
      </c>
      <c r="I2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7" t="str">
        <f>IF(Table2[[#This Row],[Č. or.]],_xlfn.CONCAT(Table2[[#This Row],[Ulice]]," ",Table2[[#This Row],[Č. p.]],"/",Table2[[#This Row],[Č. or.]]),_xlfn.CONCAT(Table2[[#This Row],[Ulice]]," ",Table2[[#This Row],[Č. p.]]))</f>
        <v>Mládí 135/4</v>
      </c>
      <c r="K2057" t="s">
        <v>1792</v>
      </c>
      <c r="L2057">
        <v>135</v>
      </c>
      <c r="M2057">
        <v>4</v>
      </c>
      <c r="N2057" t="s">
        <v>2507</v>
      </c>
      <c r="O2057" t="s">
        <v>2525</v>
      </c>
      <c r="P2057" t="s">
        <v>76809</v>
      </c>
      <c r="Q2057" t="s">
        <v>3629</v>
      </c>
      <c r="R2057" t="s">
        <v>17235</v>
      </c>
      <c r="S2057" t="s">
        <v>17235</v>
      </c>
      <c r="T2057" t="s">
        <v>17236</v>
      </c>
      <c r="U2057" t="s">
        <v>17237</v>
      </c>
      <c r="V2057" t="s">
        <v>17238</v>
      </c>
      <c r="W2057" t="s">
        <v>17239</v>
      </c>
      <c r="X2057" t="s">
        <v>17240</v>
      </c>
      <c r="Y2057" t="s">
        <v>4035</v>
      </c>
      <c r="Z2057" t="s">
        <v>37</v>
      </c>
      <c r="AA2057" t="s">
        <v>76799</v>
      </c>
      <c r="AB2057" t="s">
        <v>16728</v>
      </c>
      <c r="AC2057" t="s">
        <v>16729</v>
      </c>
      <c r="AD2057" t="s">
        <v>77008</v>
      </c>
      <c r="AE2057" t="s">
        <v>3640</v>
      </c>
    </row>
    <row r="2058" spans="1:31" x14ac:dyDescent="0.3">
      <c r="A2058" t="s">
        <v>81589</v>
      </c>
      <c r="B2058" t="s">
        <v>81590</v>
      </c>
      <c r="C2058" t="s">
        <v>187</v>
      </c>
      <c r="D2058" t="s">
        <v>2501</v>
      </c>
      <c r="E2058" t="s">
        <v>76797</v>
      </c>
      <c r="F2058" t="s">
        <v>3626</v>
      </c>
      <c r="G2058" t="s">
        <v>17241</v>
      </c>
      <c r="H2058" t="s">
        <v>17242</v>
      </c>
      <c r="I2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Fakultní ZŠ prof. Otokara Chlupa PedF UK</v>
      </c>
      <c r="J2058" t="str">
        <f>IF(Table2[[#This Row],[Č. or.]],_xlfn.CONCAT(Table2[[#This Row],[Ulice]]," ",Table2[[#This Row],[Č. p.]],"/",Table2[[#This Row],[Č. or.]]),_xlfn.CONCAT(Table2[[#This Row],[Ulice]]," ",Table2[[#This Row],[Č. p.]]))</f>
        <v>Fingerova 2186/17</v>
      </c>
      <c r="K2058" t="s">
        <v>17243</v>
      </c>
      <c r="L2058">
        <v>2186</v>
      </c>
      <c r="M2058">
        <v>17</v>
      </c>
      <c r="N2058" t="s">
        <v>2507</v>
      </c>
      <c r="O2058" t="s">
        <v>2525</v>
      </c>
      <c r="P2058" t="s">
        <v>77583</v>
      </c>
      <c r="Q2058" t="s">
        <v>3629</v>
      </c>
      <c r="R2058" t="s">
        <v>17244</v>
      </c>
      <c r="S2058" t="s">
        <v>17245</v>
      </c>
      <c r="T2058" t="s">
        <v>17246</v>
      </c>
      <c r="U2058" t="s">
        <v>17247</v>
      </c>
      <c r="V2058" t="s">
        <v>17248</v>
      </c>
      <c r="W2058" t="s">
        <v>17249</v>
      </c>
      <c r="X2058" t="s">
        <v>17250</v>
      </c>
      <c r="Y2058" t="s">
        <v>4352</v>
      </c>
      <c r="Z2058" t="s">
        <v>37</v>
      </c>
      <c r="AA2058" t="s">
        <v>76799</v>
      </c>
      <c r="AB2058" t="s">
        <v>16728</v>
      </c>
      <c r="AC2058" t="s">
        <v>16729</v>
      </c>
      <c r="AD2058" t="s">
        <v>77008</v>
      </c>
      <c r="AE2058" t="s">
        <v>3640</v>
      </c>
    </row>
    <row r="2059" spans="1:31" x14ac:dyDescent="0.3">
      <c r="A2059" t="s">
        <v>81591</v>
      </c>
      <c r="B2059" t="s">
        <v>81592</v>
      </c>
      <c r="C2059" t="s">
        <v>187</v>
      </c>
      <c r="D2059" t="s">
        <v>2501</v>
      </c>
      <c r="E2059" t="s">
        <v>76797</v>
      </c>
      <c r="F2059" t="s">
        <v>3626</v>
      </c>
      <c r="G2059" t="s">
        <v>17251</v>
      </c>
      <c r="H2059" t="s">
        <v>10950</v>
      </c>
      <c r="I2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</v>
      </c>
      <c r="J2059" t="str">
        <f>IF(Table2[[#This Row],[Č. or.]],_xlfn.CONCAT(Table2[[#This Row],[Ulice]]," ",Table2[[#This Row],[Č. p.]],"/",Table2[[#This Row],[Č. or.]]),_xlfn.CONCAT(Table2[[#This Row],[Ulice]]," ",Table2[[#This Row],[Č. p.]]))</f>
        <v>Klausova 2450/2</v>
      </c>
      <c r="K2059" t="s">
        <v>3691</v>
      </c>
      <c r="L2059">
        <v>2450</v>
      </c>
      <c r="M2059">
        <v>2</v>
      </c>
      <c r="N2059" t="s">
        <v>2507</v>
      </c>
      <c r="O2059" t="s">
        <v>2525</v>
      </c>
      <c r="P2059" t="s">
        <v>76809</v>
      </c>
      <c r="Q2059" t="s">
        <v>3629</v>
      </c>
      <c r="R2059" t="s">
        <v>17252</v>
      </c>
      <c r="S2059" t="s">
        <v>17252</v>
      </c>
      <c r="T2059" t="s">
        <v>17253</v>
      </c>
      <c r="V2059" t="s">
        <v>17254</v>
      </c>
      <c r="W2059" t="s">
        <v>17255</v>
      </c>
      <c r="X2059" t="s">
        <v>17256</v>
      </c>
      <c r="Y2059" t="s">
        <v>4035</v>
      </c>
      <c r="Z2059" t="s">
        <v>37</v>
      </c>
      <c r="AA2059" t="s">
        <v>76799</v>
      </c>
      <c r="AB2059" t="s">
        <v>16728</v>
      </c>
      <c r="AC2059" t="s">
        <v>16729</v>
      </c>
      <c r="AD2059" t="s">
        <v>77008</v>
      </c>
      <c r="AE2059" t="s">
        <v>3640</v>
      </c>
    </row>
    <row r="2060" spans="1:31" x14ac:dyDescent="0.3">
      <c r="A2060" t="s">
        <v>81593</v>
      </c>
      <c r="B2060" t="s">
        <v>81594</v>
      </c>
      <c r="C2060" t="s">
        <v>187</v>
      </c>
      <c r="D2060" t="s">
        <v>2501</v>
      </c>
      <c r="E2060" t="s">
        <v>76797</v>
      </c>
      <c r="F2060" t="s">
        <v>3626</v>
      </c>
      <c r="G2060" t="s">
        <v>17257</v>
      </c>
      <c r="H2060" t="s">
        <v>11753</v>
      </c>
      <c r="I2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</v>
      </c>
      <c r="J2060" t="str">
        <f>IF(Table2[[#This Row],[Č. or.]],_xlfn.CONCAT(Table2[[#This Row],[Ulice]]," ",Table2[[#This Row],[Č. p.]],"/",Table2[[#This Row],[Č. or.]]),_xlfn.CONCAT(Table2[[#This Row],[Ulice]]," ",Table2[[#This Row],[Č. p.]]))</f>
        <v>Nedašovská 328/35</v>
      </c>
      <c r="K2060" t="s">
        <v>17258</v>
      </c>
      <c r="L2060">
        <v>328</v>
      </c>
      <c r="M2060">
        <v>35</v>
      </c>
      <c r="N2060" t="s">
        <v>2507</v>
      </c>
      <c r="O2060" t="s">
        <v>17259</v>
      </c>
      <c r="P2060" t="s">
        <v>81595</v>
      </c>
      <c r="Q2060" t="s">
        <v>3629</v>
      </c>
      <c r="R2060" t="s">
        <v>17260</v>
      </c>
      <c r="T2060" t="s">
        <v>17261</v>
      </c>
      <c r="U2060" t="s">
        <v>17262</v>
      </c>
      <c r="V2060" t="s">
        <v>17263</v>
      </c>
      <c r="W2060" t="s">
        <v>17264</v>
      </c>
      <c r="X2060" t="s">
        <v>17265</v>
      </c>
      <c r="Y2060" t="s">
        <v>11615</v>
      </c>
      <c r="Z2060" t="s">
        <v>37</v>
      </c>
      <c r="AA2060" t="s">
        <v>76799</v>
      </c>
      <c r="AB2060" t="s">
        <v>17266</v>
      </c>
      <c r="AC2060" t="s">
        <v>17267</v>
      </c>
      <c r="AD2060" t="s">
        <v>77008</v>
      </c>
      <c r="AE2060" t="s">
        <v>3640</v>
      </c>
    </row>
    <row r="2061" spans="1:31" hidden="1" x14ac:dyDescent="0.3"/>
    <row r="2062" spans="1:31" x14ac:dyDescent="0.3">
      <c r="A2062" t="s">
        <v>81596</v>
      </c>
      <c r="B2062" t="s">
        <v>81597</v>
      </c>
      <c r="C2062" t="s">
        <v>187</v>
      </c>
      <c r="D2062" t="s">
        <v>2580</v>
      </c>
      <c r="E2062" t="s">
        <v>76797</v>
      </c>
      <c r="F2062" t="s">
        <v>3626</v>
      </c>
      <c r="G2062" t="s">
        <v>17268</v>
      </c>
      <c r="H2062" t="s">
        <v>17269</v>
      </c>
      <c r="I2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Socháňova</v>
      </c>
      <c r="J2062" t="str">
        <f>IF(Table2[[#This Row],[Č. or.]],_xlfn.CONCAT(Table2[[#This Row],[Ulice]]," ",Table2[[#This Row],[Č. p.]],"/",Table2[[#This Row],[Č. or.]]),_xlfn.CONCAT(Table2[[#This Row],[Ulice]]," ",Table2[[#This Row],[Č. p.]]))</f>
        <v>Socháňova 1176/23</v>
      </c>
      <c r="K2062" t="s">
        <v>17270</v>
      </c>
      <c r="L2062">
        <v>1176</v>
      </c>
      <c r="M2062">
        <v>23</v>
      </c>
      <c r="N2062" t="s">
        <v>2584</v>
      </c>
      <c r="O2062" t="s">
        <v>2614</v>
      </c>
      <c r="P2062" t="s">
        <v>77635</v>
      </c>
      <c r="Q2062" t="s">
        <v>3629</v>
      </c>
      <c r="R2062" t="s">
        <v>17271</v>
      </c>
      <c r="T2062" t="s">
        <v>17272</v>
      </c>
      <c r="V2062" t="s">
        <v>17273</v>
      </c>
      <c r="W2062" t="s">
        <v>17274</v>
      </c>
      <c r="X2062" t="s">
        <v>17275</v>
      </c>
      <c r="Y2062" t="s">
        <v>3725</v>
      </c>
      <c r="Z2062" t="s">
        <v>37</v>
      </c>
      <c r="AA2062" t="s">
        <v>76799</v>
      </c>
      <c r="AB2062" t="s">
        <v>17276</v>
      </c>
      <c r="AC2062" t="s">
        <v>17277</v>
      </c>
      <c r="AD2062" t="s">
        <v>77008</v>
      </c>
      <c r="AE2062" t="s">
        <v>3640</v>
      </c>
    </row>
    <row r="2063" spans="1:31" x14ac:dyDescent="0.3">
      <c r="A2063" t="s">
        <v>81598</v>
      </c>
      <c r="B2063" t="s">
        <v>81599</v>
      </c>
      <c r="C2063" t="s">
        <v>187</v>
      </c>
      <c r="D2063" t="s">
        <v>2580</v>
      </c>
      <c r="E2063" t="s">
        <v>76797</v>
      </c>
      <c r="F2063" t="s">
        <v>3626</v>
      </c>
      <c r="G2063" t="s">
        <v>17278</v>
      </c>
      <c r="H2063" t="s">
        <v>17279</v>
      </c>
      <c r="I2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Bendova</v>
      </c>
      <c r="J2063" t="str">
        <f>IF(Table2[[#This Row],[Č. or.]],_xlfn.CONCAT(Table2[[#This Row],[Ulice]]," ",Table2[[#This Row],[Č. p.]],"/",Table2[[#This Row],[Č. or.]]),_xlfn.CONCAT(Table2[[#This Row],[Ulice]]," ",Table2[[#This Row],[Č. p.]]))</f>
        <v>Bendova 1123/1</v>
      </c>
      <c r="K2063" t="s">
        <v>17280</v>
      </c>
      <c r="L2063">
        <v>1123</v>
      </c>
      <c r="M2063">
        <v>1</v>
      </c>
      <c r="N2063" t="s">
        <v>2584</v>
      </c>
      <c r="O2063" t="s">
        <v>2614</v>
      </c>
      <c r="P2063" t="s">
        <v>77635</v>
      </c>
      <c r="Q2063" t="s">
        <v>3629</v>
      </c>
      <c r="R2063" t="s">
        <v>17281</v>
      </c>
      <c r="S2063" t="s">
        <v>17281</v>
      </c>
      <c r="T2063" t="s">
        <v>17282</v>
      </c>
      <c r="V2063" t="s">
        <v>17283</v>
      </c>
      <c r="W2063" t="s">
        <v>17284</v>
      </c>
      <c r="X2063" t="s">
        <v>17285</v>
      </c>
      <c r="Y2063" t="s">
        <v>3725</v>
      </c>
      <c r="Z2063" t="s">
        <v>37</v>
      </c>
      <c r="AA2063" t="s">
        <v>76799</v>
      </c>
      <c r="AB2063" t="s">
        <v>17276</v>
      </c>
      <c r="AC2063" t="s">
        <v>17277</v>
      </c>
      <c r="AD2063" t="s">
        <v>77008</v>
      </c>
      <c r="AE2063" t="s">
        <v>3640</v>
      </c>
    </row>
    <row r="2064" spans="1:31" x14ac:dyDescent="0.3">
      <c r="A2064" t="s">
        <v>81600</v>
      </c>
      <c r="B2064" t="s">
        <v>81601</v>
      </c>
      <c r="C2064" t="s">
        <v>187</v>
      </c>
      <c r="D2064" t="s">
        <v>2580</v>
      </c>
      <c r="E2064" t="s">
        <v>76797</v>
      </c>
      <c r="F2064" t="s">
        <v>3626</v>
      </c>
      <c r="G2064" t="s">
        <v>17286</v>
      </c>
      <c r="H2064" t="s">
        <v>17287</v>
      </c>
      <c r="I2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Laudova</v>
      </c>
      <c r="J2064" t="str">
        <f>IF(Table2[[#This Row],[Č. or.]],_xlfn.CONCAT(Table2[[#This Row],[Ulice]]," ",Table2[[#This Row],[Č. p.]],"/",Table2[[#This Row],[Č. or.]]),_xlfn.CONCAT(Table2[[#This Row],[Ulice]]," ",Table2[[#This Row],[Č. p.]]))</f>
        <v>Laudova 1030/3</v>
      </c>
      <c r="K2064" t="s">
        <v>5058</v>
      </c>
      <c r="L2064">
        <v>1030</v>
      </c>
      <c r="M2064">
        <v>3</v>
      </c>
      <c r="N2064" t="s">
        <v>2584</v>
      </c>
      <c r="O2064" t="s">
        <v>2614</v>
      </c>
      <c r="P2064" t="s">
        <v>77635</v>
      </c>
      <c r="Q2064" t="s">
        <v>3629</v>
      </c>
      <c r="R2064" t="s">
        <v>17288</v>
      </c>
      <c r="T2064" t="s">
        <v>17289</v>
      </c>
      <c r="V2064" t="s">
        <v>17290</v>
      </c>
      <c r="W2064" t="s">
        <v>17291</v>
      </c>
      <c r="X2064" t="s">
        <v>17292</v>
      </c>
      <c r="Y2064" t="s">
        <v>3725</v>
      </c>
      <c r="Z2064" t="s">
        <v>37</v>
      </c>
      <c r="AA2064" t="s">
        <v>76799</v>
      </c>
      <c r="AB2064" t="s">
        <v>17276</v>
      </c>
      <c r="AC2064" t="s">
        <v>17277</v>
      </c>
      <c r="AD2064" t="s">
        <v>77008</v>
      </c>
      <c r="AE2064" t="s">
        <v>3640</v>
      </c>
    </row>
    <row r="2065" spans="1:31" x14ac:dyDescent="0.3">
      <c r="A2065" t="s">
        <v>81602</v>
      </c>
      <c r="B2065" t="s">
        <v>81603</v>
      </c>
      <c r="C2065" t="s">
        <v>187</v>
      </c>
      <c r="D2065" t="s">
        <v>2580</v>
      </c>
      <c r="E2065" t="s">
        <v>76797</v>
      </c>
      <c r="F2065" t="s">
        <v>3626</v>
      </c>
      <c r="G2065" t="s">
        <v>17293</v>
      </c>
      <c r="H2065" t="s">
        <v>17294</v>
      </c>
      <c r="I2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Pastelka</v>
      </c>
      <c r="J2065" t="str">
        <f>IF(Table2[[#This Row],[Č. or.]],_xlfn.CONCAT(Table2[[#This Row],[Ulice]]," ",Table2[[#This Row],[Č. p.]],"/",Table2[[#This Row],[Č. or.]]),_xlfn.CONCAT(Table2[[#This Row],[Ulice]]," ",Table2[[#This Row],[Č. p.]]))</f>
        <v>Španielova 1316/27</v>
      </c>
      <c r="K2065" t="s">
        <v>2612</v>
      </c>
      <c r="L2065">
        <v>1316</v>
      </c>
      <c r="M2065">
        <v>27</v>
      </c>
      <c r="N2065" t="s">
        <v>2584</v>
      </c>
      <c r="O2065" t="s">
        <v>2614</v>
      </c>
      <c r="P2065" t="s">
        <v>77635</v>
      </c>
      <c r="Q2065" t="s">
        <v>3629</v>
      </c>
      <c r="R2065" t="s">
        <v>17295</v>
      </c>
      <c r="S2065" t="s">
        <v>17296</v>
      </c>
      <c r="T2065" t="s">
        <v>17297</v>
      </c>
      <c r="V2065" t="s">
        <v>17298</v>
      </c>
      <c r="W2065" t="s">
        <v>17299</v>
      </c>
      <c r="X2065" t="s">
        <v>17300</v>
      </c>
      <c r="Y2065" t="s">
        <v>3637</v>
      </c>
      <c r="Z2065" t="s">
        <v>37</v>
      </c>
      <c r="AA2065" t="s">
        <v>76799</v>
      </c>
      <c r="AB2065" t="s">
        <v>17276</v>
      </c>
      <c r="AC2065" t="s">
        <v>17277</v>
      </c>
      <c r="AD2065" t="s">
        <v>77008</v>
      </c>
      <c r="AE2065" t="s">
        <v>3640</v>
      </c>
    </row>
    <row r="2066" spans="1:31" x14ac:dyDescent="0.3">
      <c r="A2066" t="s">
        <v>81604</v>
      </c>
      <c r="B2066" t="s">
        <v>81605</v>
      </c>
      <c r="C2066" t="s">
        <v>187</v>
      </c>
      <c r="D2066" t="s">
        <v>2580</v>
      </c>
      <c r="E2066" t="s">
        <v>76797</v>
      </c>
      <c r="F2066" t="s">
        <v>3626</v>
      </c>
      <c r="G2066" t="s">
        <v>17301</v>
      </c>
      <c r="H2066" t="s">
        <v>17301</v>
      </c>
      <c r="I2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Gagarinova</v>
      </c>
      <c r="J2066" t="str">
        <f>IF(Table2[[#This Row],[Č. or.]],_xlfn.CONCAT(Table2[[#This Row],[Ulice]]," ",Table2[[#This Row],[Č. p.]],"/",Table2[[#This Row],[Č. or.]]),_xlfn.CONCAT(Table2[[#This Row],[Ulice]]," ",Table2[[#This Row],[Č. p.]]))</f>
        <v>Gagarinova 1103/35</v>
      </c>
      <c r="K2066" t="s">
        <v>17302</v>
      </c>
      <c r="L2066">
        <v>1103</v>
      </c>
      <c r="M2066">
        <v>35</v>
      </c>
      <c r="N2066" t="s">
        <v>2584</v>
      </c>
      <c r="O2066" t="s">
        <v>13441</v>
      </c>
      <c r="P2066" t="s">
        <v>80507</v>
      </c>
      <c r="Q2066" t="s">
        <v>3629</v>
      </c>
      <c r="R2066" t="s">
        <v>17303</v>
      </c>
      <c r="T2066" t="s">
        <v>17304</v>
      </c>
      <c r="V2066" t="s">
        <v>17305</v>
      </c>
      <c r="W2066" t="s">
        <v>17306</v>
      </c>
      <c r="X2066" t="s">
        <v>17307</v>
      </c>
      <c r="Y2066" t="s">
        <v>3637</v>
      </c>
      <c r="Z2066" t="s">
        <v>37</v>
      </c>
      <c r="AA2066" t="s">
        <v>76799</v>
      </c>
      <c r="AB2066" t="s">
        <v>17308</v>
      </c>
      <c r="AC2066" t="s">
        <v>17309</v>
      </c>
      <c r="AD2066" t="s">
        <v>77008</v>
      </c>
      <c r="AE2066" t="s">
        <v>3640</v>
      </c>
    </row>
    <row r="2067" spans="1:31" x14ac:dyDescent="0.3">
      <c r="A2067" t="s">
        <v>81606</v>
      </c>
      <c r="B2067" t="s">
        <v>81607</v>
      </c>
      <c r="C2067" t="s">
        <v>187</v>
      </c>
      <c r="D2067" t="s">
        <v>2580</v>
      </c>
      <c r="E2067" t="s">
        <v>76797</v>
      </c>
      <c r="F2067" t="s">
        <v>3626</v>
      </c>
      <c r="G2067" t="s">
        <v>17310</v>
      </c>
      <c r="H2067" t="s">
        <v>17310</v>
      </c>
      <c r="I2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K Roztokům</v>
      </c>
      <c r="J2067" t="str">
        <f>IF(Table2[[#This Row],[Č. or.]],_xlfn.CONCAT(Table2[[#This Row],[Ulice]]," ",Table2[[#This Row],[Č. p.]],"/",Table2[[#This Row],[Č. or.]]),_xlfn.CONCAT(Table2[[#This Row],[Ulice]]," ",Table2[[#This Row],[Č. p.]]))</f>
        <v>K Roztokům 879/77</v>
      </c>
      <c r="K2067" t="s">
        <v>17311</v>
      </c>
      <c r="L2067">
        <v>879</v>
      </c>
      <c r="M2067">
        <v>77</v>
      </c>
      <c r="N2067" t="s">
        <v>2584</v>
      </c>
      <c r="O2067" t="s">
        <v>13441</v>
      </c>
      <c r="P2067" t="s">
        <v>80507</v>
      </c>
      <c r="Q2067" t="s">
        <v>3629</v>
      </c>
      <c r="R2067" t="s">
        <v>17312</v>
      </c>
      <c r="S2067" t="s">
        <v>17313</v>
      </c>
      <c r="T2067" t="s">
        <v>17314</v>
      </c>
      <c r="U2067" t="s">
        <v>17315</v>
      </c>
      <c r="V2067" t="s">
        <v>17316</v>
      </c>
      <c r="W2067" t="s">
        <v>17317</v>
      </c>
      <c r="X2067" t="s">
        <v>17318</v>
      </c>
      <c r="Y2067" t="s">
        <v>3725</v>
      </c>
      <c r="Z2067" t="s">
        <v>37</v>
      </c>
      <c r="AA2067" t="s">
        <v>76799</v>
      </c>
      <c r="AB2067" t="s">
        <v>17308</v>
      </c>
      <c r="AC2067" t="s">
        <v>17309</v>
      </c>
      <c r="AD2067" t="s">
        <v>77008</v>
      </c>
      <c r="AE2067" t="s">
        <v>3640</v>
      </c>
    </row>
    <row r="2068" spans="1:31" x14ac:dyDescent="0.3">
      <c r="A2068" t="s">
        <v>81608</v>
      </c>
      <c r="B2068" t="s">
        <v>81609</v>
      </c>
      <c r="C2068" t="s">
        <v>187</v>
      </c>
      <c r="D2068" t="s">
        <v>2580</v>
      </c>
      <c r="E2068" t="s">
        <v>76797</v>
      </c>
      <c r="F2068" t="s">
        <v>3626</v>
      </c>
      <c r="G2068" t="s">
        <v>17319</v>
      </c>
      <c r="H2068" t="s">
        <v>17320</v>
      </c>
      <c r="I2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Motýlek, příspěvková organizace</v>
      </c>
      <c r="J2068" t="str">
        <f>IF(Table2[[#This Row],[Č. or.]],_xlfn.CONCAT(Table2[[#This Row],[Ulice]]," ",Table2[[#This Row],[Č. p.]],"/",Table2[[#This Row],[Č. or.]]),_xlfn.CONCAT(Table2[[#This Row],[Ulice]]," ",Table2[[#This Row],[Č. p.]]))</f>
        <v>Arabská 684/10</v>
      </c>
      <c r="K2068" t="s">
        <v>2582</v>
      </c>
      <c r="L2068">
        <v>684</v>
      </c>
      <c r="M2068">
        <v>10</v>
      </c>
      <c r="N2068" t="s">
        <v>2584</v>
      </c>
      <c r="O2068" t="s">
        <v>2583</v>
      </c>
      <c r="P2068" t="s">
        <v>77178</v>
      </c>
      <c r="Q2068" t="s">
        <v>3629</v>
      </c>
      <c r="R2068" t="s">
        <v>17321</v>
      </c>
      <c r="T2068" t="s">
        <v>17322</v>
      </c>
      <c r="V2068" t="s">
        <v>17323</v>
      </c>
      <c r="W2068" t="s">
        <v>17324</v>
      </c>
      <c r="X2068" t="s">
        <v>17325</v>
      </c>
      <c r="Y2068" t="s">
        <v>3637</v>
      </c>
      <c r="Z2068" t="s">
        <v>37</v>
      </c>
      <c r="AA2068" t="s">
        <v>76799</v>
      </c>
      <c r="AB2068" t="s">
        <v>17326</v>
      </c>
      <c r="AC2068" t="s">
        <v>17327</v>
      </c>
      <c r="AD2068" t="s">
        <v>77008</v>
      </c>
      <c r="AE2068" t="s">
        <v>3640</v>
      </c>
    </row>
    <row r="2069" spans="1:31" x14ac:dyDescent="0.3">
      <c r="A2069" t="s">
        <v>81610</v>
      </c>
      <c r="B2069" t="s">
        <v>81611</v>
      </c>
      <c r="C2069" t="s">
        <v>187</v>
      </c>
      <c r="D2069" t="s">
        <v>2580</v>
      </c>
      <c r="E2069" t="s">
        <v>76797</v>
      </c>
      <c r="F2069" t="s">
        <v>3626</v>
      </c>
      <c r="G2069" t="s">
        <v>17328</v>
      </c>
      <c r="H2069" t="s">
        <v>17328</v>
      </c>
      <c r="I2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Bubeníčkova</v>
      </c>
      <c r="J2069" t="str">
        <f>IF(Table2[[#This Row],[Č. or.]],_xlfn.CONCAT(Table2[[#This Row],[Ulice]]," ",Table2[[#This Row],[Č. p.]],"/",Table2[[#This Row],[Č. or.]]),_xlfn.CONCAT(Table2[[#This Row],[Ulice]]," ",Table2[[#This Row],[Č. p.]]))</f>
        <v>Bubeníčkova 1880/6</v>
      </c>
      <c r="K2069" t="s">
        <v>17329</v>
      </c>
      <c r="L2069">
        <v>1880</v>
      </c>
      <c r="M2069">
        <v>6</v>
      </c>
      <c r="N2069" t="s">
        <v>2584</v>
      </c>
      <c r="O2069" t="s">
        <v>2603</v>
      </c>
      <c r="P2069" t="s">
        <v>77177</v>
      </c>
      <c r="Q2069" t="s">
        <v>3629</v>
      </c>
      <c r="R2069" t="s">
        <v>17330</v>
      </c>
      <c r="T2069" t="s">
        <v>17331</v>
      </c>
      <c r="V2069" t="s">
        <v>17332</v>
      </c>
      <c r="W2069" t="s">
        <v>17333</v>
      </c>
      <c r="X2069" t="s">
        <v>17334</v>
      </c>
      <c r="Y2069" t="s">
        <v>3637</v>
      </c>
      <c r="Z2069" t="s">
        <v>37</v>
      </c>
      <c r="AA2069" t="s">
        <v>76799</v>
      </c>
      <c r="AB2069" t="s">
        <v>17326</v>
      </c>
      <c r="AC2069" t="s">
        <v>17327</v>
      </c>
      <c r="AD2069" t="s">
        <v>77008</v>
      </c>
      <c r="AE2069" t="s">
        <v>3640</v>
      </c>
    </row>
    <row r="2070" spans="1:31" x14ac:dyDescent="0.3">
      <c r="A2070" t="s">
        <v>81612</v>
      </c>
      <c r="B2070" t="s">
        <v>81613</v>
      </c>
      <c r="C2070" t="s">
        <v>187</v>
      </c>
      <c r="D2070" t="s">
        <v>2580</v>
      </c>
      <c r="E2070" t="s">
        <v>76797</v>
      </c>
      <c r="F2070" t="s">
        <v>3626</v>
      </c>
      <c r="G2070" t="s">
        <v>17335</v>
      </c>
      <c r="H2070" t="s">
        <v>17336</v>
      </c>
      <c r="I2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Čínská, příspěv. organiz.</v>
      </c>
      <c r="J2070" t="str">
        <f>IF(Table2[[#This Row],[Č. or.]],_xlfn.CONCAT(Table2[[#This Row],[Ulice]]," ",Table2[[#This Row],[Č. p.]],"/",Table2[[#This Row],[Č. or.]]),_xlfn.CONCAT(Table2[[#This Row],[Ulice]]," ",Table2[[#This Row],[Č. p.]]))</f>
        <v>Čínská 1950/33</v>
      </c>
      <c r="K2070" t="s">
        <v>17337</v>
      </c>
      <c r="L2070">
        <v>1950</v>
      </c>
      <c r="M2070">
        <v>33</v>
      </c>
      <c r="N2070" t="s">
        <v>2584</v>
      </c>
      <c r="O2070" t="s">
        <v>2624</v>
      </c>
      <c r="P2070" t="s">
        <v>77178</v>
      </c>
      <c r="Q2070" t="s">
        <v>3629</v>
      </c>
      <c r="R2070" t="s">
        <v>17338</v>
      </c>
      <c r="T2070" t="s">
        <v>17339</v>
      </c>
      <c r="V2070" t="s">
        <v>17340</v>
      </c>
      <c r="W2070" t="s">
        <v>17341</v>
      </c>
      <c r="X2070" t="s">
        <v>17342</v>
      </c>
      <c r="Y2070" t="s">
        <v>3637</v>
      </c>
      <c r="Z2070" t="s">
        <v>37</v>
      </c>
      <c r="AA2070" t="s">
        <v>76799</v>
      </c>
      <c r="AB2070" t="s">
        <v>17326</v>
      </c>
      <c r="AC2070" t="s">
        <v>17327</v>
      </c>
      <c r="AD2070" t="s">
        <v>77008</v>
      </c>
      <c r="AE2070" t="s">
        <v>3640</v>
      </c>
    </row>
    <row r="2071" spans="1:31" x14ac:dyDescent="0.3">
      <c r="A2071" t="s">
        <v>81614</v>
      </c>
      <c r="B2071" t="s">
        <v>81615</v>
      </c>
      <c r="C2071" t="s">
        <v>187</v>
      </c>
      <c r="D2071" t="s">
        <v>2580</v>
      </c>
      <c r="E2071" t="s">
        <v>76797</v>
      </c>
      <c r="F2071" t="s">
        <v>3626</v>
      </c>
      <c r="G2071" t="s">
        <v>17343</v>
      </c>
      <c r="H2071" t="s">
        <v>17343</v>
      </c>
      <c r="I2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Waldorfská mateřská škola</v>
      </c>
      <c r="J2071" t="str">
        <f>IF(Table2[[#This Row],[Č. or.]],_xlfn.CONCAT(Table2[[#This Row],[Ulice]]," ",Table2[[#This Row],[Č. p.]],"/",Table2[[#This Row],[Č. or.]]),_xlfn.CONCAT(Table2[[#This Row],[Ulice]]," ",Table2[[#This Row],[Č. p.]]))</f>
        <v>Dusíkova 1946/3</v>
      </c>
      <c r="K2071" t="s">
        <v>17344</v>
      </c>
      <c r="L2071">
        <v>1946</v>
      </c>
      <c r="M2071">
        <v>3</v>
      </c>
      <c r="N2071" t="s">
        <v>2584</v>
      </c>
      <c r="O2071" t="s">
        <v>2603</v>
      </c>
      <c r="P2071" t="s">
        <v>77177</v>
      </c>
      <c r="Q2071" t="s">
        <v>3629</v>
      </c>
      <c r="R2071" t="s">
        <v>17345</v>
      </c>
      <c r="S2071" t="s">
        <v>17346</v>
      </c>
      <c r="T2071" t="s">
        <v>17347</v>
      </c>
      <c r="U2071" t="s">
        <v>17348</v>
      </c>
      <c r="V2071" t="s">
        <v>17349</v>
      </c>
      <c r="W2071" t="s">
        <v>17350</v>
      </c>
      <c r="X2071" t="s">
        <v>17351</v>
      </c>
      <c r="Y2071" t="s">
        <v>3637</v>
      </c>
      <c r="Z2071" t="s">
        <v>37</v>
      </c>
      <c r="AA2071" t="s">
        <v>76799</v>
      </c>
      <c r="AB2071" t="s">
        <v>17326</v>
      </c>
      <c r="AC2071" t="s">
        <v>17327</v>
      </c>
      <c r="AD2071" t="s">
        <v>77008</v>
      </c>
      <c r="AE2071" t="s">
        <v>3640</v>
      </c>
    </row>
    <row r="2072" spans="1:31" x14ac:dyDescent="0.3">
      <c r="A2072" t="s">
        <v>81616</v>
      </c>
      <c r="B2072" t="s">
        <v>81617</v>
      </c>
      <c r="C2072" t="s">
        <v>187</v>
      </c>
      <c r="D2072" t="s">
        <v>2580</v>
      </c>
      <c r="E2072" t="s">
        <v>76797</v>
      </c>
      <c r="F2072" t="s">
        <v>3626</v>
      </c>
      <c r="G2072" t="s">
        <v>17352</v>
      </c>
      <c r="H2072" t="s">
        <v>17352</v>
      </c>
      <c r="I2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Charlese de Gaulla</v>
      </c>
      <c r="J2072" t="str">
        <f>IF(Table2[[#This Row],[Č. or.]],_xlfn.CONCAT(Table2[[#This Row],[Ulice]]," ",Table2[[#This Row],[Č. p.]],"/",Table2[[#This Row],[Č. or.]]),_xlfn.CONCAT(Table2[[#This Row],[Ulice]]," ",Table2[[#This Row],[Č. p.]]))</f>
        <v>Charlese de Gaulla 832/18</v>
      </c>
      <c r="K2072" t="s">
        <v>17353</v>
      </c>
      <c r="L2072">
        <v>832</v>
      </c>
      <c r="M2072">
        <v>18</v>
      </c>
      <c r="N2072" t="s">
        <v>2584</v>
      </c>
      <c r="O2072" t="s">
        <v>5083</v>
      </c>
      <c r="P2072" t="s">
        <v>77178</v>
      </c>
      <c r="Q2072" t="s">
        <v>3629</v>
      </c>
      <c r="R2072" t="s">
        <v>17354</v>
      </c>
      <c r="S2072" t="s">
        <v>17354</v>
      </c>
      <c r="T2072" t="s">
        <v>17355</v>
      </c>
      <c r="V2072" t="s">
        <v>17356</v>
      </c>
      <c r="W2072" t="s">
        <v>17357</v>
      </c>
      <c r="X2072" t="s">
        <v>17358</v>
      </c>
      <c r="Y2072" t="s">
        <v>3637</v>
      </c>
      <c r="Z2072" t="s">
        <v>37</v>
      </c>
      <c r="AA2072" t="s">
        <v>76799</v>
      </c>
      <c r="AB2072" t="s">
        <v>17326</v>
      </c>
      <c r="AC2072" t="s">
        <v>17327</v>
      </c>
      <c r="AD2072" t="s">
        <v>77008</v>
      </c>
      <c r="AE2072" t="s">
        <v>3640</v>
      </c>
    </row>
    <row r="2073" spans="1:31" x14ac:dyDescent="0.3">
      <c r="A2073" t="s">
        <v>81618</v>
      </c>
      <c r="B2073" t="s">
        <v>81619</v>
      </c>
      <c r="C2073" t="s">
        <v>187</v>
      </c>
      <c r="D2073" t="s">
        <v>2580</v>
      </c>
      <c r="E2073" t="s">
        <v>76797</v>
      </c>
      <c r="F2073" t="s">
        <v>3626</v>
      </c>
      <c r="G2073" t="s">
        <v>17359</v>
      </c>
      <c r="H2073" t="s">
        <v>17359</v>
      </c>
      <c r="I2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Jílkova</v>
      </c>
      <c r="J2073" t="str">
        <f>IF(Table2[[#This Row],[Č. or.]],_xlfn.CONCAT(Table2[[#This Row],[Ulice]]," ",Table2[[#This Row],[Č. p.]],"/",Table2[[#This Row],[Č. or.]]),_xlfn.CONCAT(Table2[[#This Row],[Ulice]]," ",Table2[[#This Row],[Č. p.]]))</f>
        <v>Jílkova 1700/3</v>
      </c>
      <c r="K2073" t="s">
        <v>17360</v>
      </c>
      <c r="L2073">
        <v>1700</v>
      </c>
      <c r="M2073">
        <v>3</v>
      </c>
      <c r="N2073" t="s">
        <v>2584</v>
      </c>
      <c r="O2073" t="s">
        <v>2603</v>
      </c>
      <c r="P2073" t="s">
        <v>76998</v>
      </c>
      <c r="Q2073" t="s">
        <v>3629</v>
      </c>
      <c r="R2073" t="s">
        <v>17361</v>
      </c>
      <c r="S2073" t="s">
        <v>17362</v>
      </c>
      <c r="T2073" t="s">
        <v>17363</v>
      </c>
      <c r="V2073" t="s">
        <v>17364</v>
      </c>
      <c r="W2073" t="s">
        <v>17365</v>
      </c>
      <c r="X2073" t="s">
        <v>17366</v>
      </c>
      <c r="Y2073" t="s">
        <v>3637</v>
      </c>
      <c r="Z2073" t="s">
        <v>37</v>
      </c>
      <c r="AA2073" t="s">
        <v>76799</v>
      </c>
      <c r="AB2073" t="s">
        <v>17326</v>
      </c>
      <c r="AC2073" t="s">
        <v>17327</v>
      </c>
      <c r="AD2073" t="s">
        <v>77008</v>
      </c>
      <c r="AE2073" t="s">
        <v>3640</v>
      </c>
    </row>
    <row r="2074" spans="1:31" x14ac:dyDescent="0.3">
      <c r="A2074" t="s">
        <v>81620</v>
      </c>
      <c r="B2074" t="s">
        <v>81621</v>
      </c>
      <c r="C2074" t="s">
        <v>187</v>
      </c>
      <c r="D2074" t="s">
        <v>2580</v>
      </c>
      <c r="E2074" t="s">
        <v>76797</v>
      </c>
      <c r="F2074" t="s">
        <v>3626</v>
      </c>
      <c r="G2074" t="s">
        <v>17367</v>
      </c>
      <c r="H2074" t="s">
        <v>17368</v>
      </c>
      <c r="I2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Juarézova</v>
      </c>
      <c r="J2074" t="str">
        <f>IF(Table2[[#This Row],[Č. or.]],_xlfn.CONCAT(Table2[[#This Row],[Ulice]]," ",Table2[[#This Row],[Č. p.]],"/",Table2[[#This Row],[Č. or.]]),_xlfn.CONCAT(Table2[[#This Row],[Ulice]]," ",Table2[[#This Row],[Č. p.]]))</f>
        <v>Českomalínská 1037/24</v>
      </c>
      <c r="K2074" t="s">
        <v>17369</v>
      </c>
      <c r="L2074">
        <v>1037</v>
      </c>
      <c r="M2074">
        <v>24</v>
      </c>
      <c r="N2074" t="s">
        <v>2584</v>
      </c>
      <c r="O2074" t="s">
        <v>5083</v>
      </c>
      <c r="P2074" t="s">
        <v>77178</v>
      </c>
      <c r="Q2074" t="s">
        <v>3629</v>
      </c>
      <c r="R2074" t="s">
        <v>17370</v>
      </c>
      <c r="T2074" t="s">
        <v>17371</v>
      </c>
      <c r="U2074" t="s">
        <v>17372</v>
      </c>
      <c r="V2074" t="s">
        <v>17373</v>
      </c>
      <c r="W2074" t="s">
        <v>17374</v>
      </c>
      <c r="X2074" t="s">
        <v>17375</v>
      </c>
      <c r="Y2074" t="s">
        <v>3637</v>
      </c>
      <c r="Z2074" t="s">
        <v>37</v>
      </c>
      <c r="AA2074" t="s">
        <v>76799</v>
      </c>
      <c r="AB2074" t="s">
        <v>17326</v>
      </c>
      <c r="AC2074" t="s">
        <v>17327</v>
      </c>
      <c r="AD2074" t="s">
        <v>77008</v>
      </c>
      <c r="AE2074" t="s">
        <v>3640</v>
      </c>
    </row>
    <row r="2075" spans="1:31" x14ac:dyDescent="0.3">
      <c r="A2075" t="s">
        <v>81622</v>
      </c>
      <c r="B2075" t="s">
        <v>81623</v>
      </c>
      <c r="C2075" t="s">
        <v>187</v>
      </c>
      <c r="D2075" t="s">
        <v>2580</v>
      </c>
      <c r="E2075" t="s">
        <v>76797</v>
      </c>
      <c r="F2075" t="s">
        <v>3626</v>
      </c>
      <c r="G2075" t="s">
        <v>17376</v>
      </c>
      <c r="H2075" t="s">
        <v>17376</v>
      </c>
      <c r="I2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Libocká</v>
      </c>
      <c r="J2075" t="str">
        <f>IF(Table2[[#This Row],[Č. or.]],_xlfn.CONCAT(Table2[[#This Row],[Ulice]]," ",Table2[[#This Row],[Č. p.]],"/",Table2[[#This Row],[Č. or.]]),_xlfn.CONCAT(Table2[[#This Row],[Ulice]]," ",Table2[[#This Row],[Č. p.]]))</f>
        <v>Libocká 148/66</v>
      </c>
      <c r="K2075" t="s">
        <v>17377</v>
      </c>
      <c r="L2075">
        <v>148</v>
      </c>
      <c r="M2075">
        <v>66</v>
      </c>
      <c r="N2075" t="s">
        <v>2584</v>
      </c>
      <c r="O2075" t="s">
        <v>17378</v>
      </c>
      <c r="P2075" t="s">
        <v>77664</v>
      </c>
      <c r="Q2075" t="s">
        <v>3629</v>
      </c>
      <c r="R2075" t="s">
        <v>17379</v>
      </c>
      <c r="T2075" t="s">
        <v>17380</v>
      </c>
      <c r="V2075" t="s">
        <v>17381</v>
      </c>
      <c r="W2075" t="s">
        <v>17382</v>
      </c>
      <c r="X2075" t="s">
        <v>17383</v>
      </c>
      <c r="Y2075" t="s">
        <v>3637</v>
      </c>
      <c r="Z2075" t="s">
        <v>37</v>
      </c>
      <c r="AA2075" t="s">
        <v>76799</v>
      </c>
      <c r="AB2075" t="s">
        <v>17326</v>
      </c>
      <c r="AC2075" t="s">
        <v>17327</v>
      </c>
      <c r="AD2075" t="s">
        <v>77008</v>
      </c>
      <c r="AE2075" t="s">
        <v>3640</v>
      </c>
    </row>
    <row r="2076" spans="1:31" x14ac:dyDescent="0.3">
      <c r="A2076" t="s">
        <v>81624</v>
      </c>
      <c r="B2076" t="s">
        <v>81625</v>
      </c>
      <c r="C2076" t="s">
        <v>187</v>
      </c>
      <c r="D2076" t="s">
        <v>2580</v>
      </c>
      <c r="E2076" t="s">
        <v>76797</v>
      </c>
      <c r="F2076" t="s">
        <v>3626</v>
      </c>
      <c r="G2076" t="s">
        <v>17384</v>
      </c>
      <c r="H2076" t="s">
        <v>17384</v>
      </c>
      <c r="I2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Meziškolská</v>
      </c>
      <c r="J2076" t="str">
        <f>IF(Table2[[#This Row],[Č. or.]],_xlfn.CONCAT(Table2[[#This Row],[Ulice]]," ",Table2[[#This Row],[Č. p.]],"/",Table2[[#This Row],[Č. or.]]),_xlfn.CONCAT(Table2[[#This Row],[Ulice]]," ",Table2[[#This Row],[Č. p.]]))</f>
        <v>Sartoriova 2457/1</v>
      </c>
      <c r="K2076" t="s">
        <v>17385</v>
      </c>
      <c r="L2076">
        <v>2457</v>
      </c>
      <c r="M2076">
        <v>1</v>
      </c>
      <c r="N2076" t="s">
        <v>2584</v>
      </c>
      <c r="O2076" t="s">
        <v>2603</v>
      </c>
      <c r="P2076" t="s">
        <v>76998</v>
      </c>
      <c r="Q2076" t="s">
        <v>3629</v>
      </c>
      <c r="R2076" t="s">
        <v>17386</v>
      </c>
      <c r="T2076" t="s">
        <v>17387</v>
      </c>
      <c r="V2076" t="s">
        <v>17388</v>
      </c>
      <c r="W2076" t="s">
        <v>17389</v>
      </c>
      <c r="X2076" t="s">
        <v>17390</v>
      </c>
      <c r="Y2076" t="s">
        <v>3649</v>
      </c>
      <c r="Z2076" t="s">
        <v>37</v>
      </c>
      <c r="AA2076" t="s">
        <v>76799</v>
      </c>
      <c r="AB2076" t="s">
        <v>17326</v>
      </c>
      <c r="AC2076" t="s">
        <v>17327</v>
      </c>
      <c r="AD2076" t="s">
        <v>77008</v>
      </c>
      <c r="AE2076" t="s">
        <v>3640</v>
      </c>
    </row>
    <row r="2077" spans="1:31" x14ac:dyDescent="0.3">
      <c r="A2077" t="s">
        <v>81626</v>
      </c>
      <c r="B2077" t="s">
        <v>81627</v>
      </c>
      <c r="C2077" t="s">
        <v>187</v>
      </c>
      <c r="D2077" t="s">
        <v>2580</v>
      </c>
      <c r="E2077" t="s">
        <v>76797</v>
      </c>
      <c r="F2077" t="s">
        <v>3626</v>
      </c>
      <c r="G2077" t="s">
        <v>17391</v>
      </c>
      <c r="H2077" t="s">
        <v>17391</v>
      </c>
      <c r="I2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Na Dlouhém lánu</v>
      </c>
      <c r="J2077" t="str">
        <f>IF(Table2[[#This Row],[Č. or.]],_xlfn.CONCAT(Table2[[#This Row],[Ulice]]," ",Table2[[#This Row],[Č. p.]],"/",Table2[[#This Row],[Č. or.]]),_xlfn.CONCAT(Table2[[#This Row],[Ulice]]," ",Table2[[#This Row],[Č. p.]]))</f>
        <v>Nechanského 589/3</v>
      </c>
      <c r="K2077" t="s">
        <v>17392</v>
      </c>
      <c r="L2077">
        <v>589</v>
      </c>
      <c r="M2077">
        <v>3</v>
      </c>
      <c r="N2077" t="s">
        <v>2584</v>
      </c>
      <c r="O2077" t="s">
        <v>2583</v>
      </c>
      <c r="P2077" t="s">
        <v>77178</v>
      </c>
      <c r="Q2077" t="s">
        <v>3629</v>
      </c>
      <c r="R2077" t="s">
        <v>17393</v>
      </c>
      <c r="S2077" t="s">
        <v>17393</v>
      </c>
      <c r="T2077" t="s">
        <v>17394</v>
      </c>
      <c r="V2077" t="s">
        <v>17395</v>
      </c>
      <c r="W2077" t="s">
        <v>17396</v>
      </c>
      <c r="X2077" t="s">
        <v>17397</v>
      </c>
      <c r="Y2077" t="s">
        <v>3637</v>
      </c>
      <c r="Z2077" t="s">
        <v>37</v>
      </c>
      <c r="AA2077" t="s">
        <v>76799</v>
      </c>
      <c r="AB2077" t="s">
        <v>17326</v>
      </c>
      <c r="AC2077" t="s">
        <v>17327</v>
      </c>
      <c r="AD2077" t="s">
        <v>77008</v>
      </c>
      <c r="AE2077" t="s">
        <v>3640</v>
      </c>
    </row>
    <row r="2078" spans="1:31" x14ac:dyDescent="0.3">
      <c r="A2078" t="s">
        <v>81628</v>
      </c>
      <c r="B2078" t="s">
        <v>81629</v>
      </c>
      <c r="C2078" t="s">
        <v>187</v>
      </c>
      <c r="D2078" t="s">
        <v>2580</v>
      </c>
      <c r="E2078" t="s">
        <v>76797</v>
      </c>
      <c r="F2078" t="s">
        <v>3626</v>
      </c>
      <c r="G2078" t="s">
        <v>17398</v>
      </c>
      <c r="H2078" t="s">
        <v>17398</v>
      </c>
      <c r="I2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Na Okraji</v>
      </c>
      <c r="J2078" t="str">
        <f>IF(Table2[[#This Row],[Č. or.]],_xlfn.CONCAT(Table2[[#This Row],[Ulice]]," ",Table2[[#This Row],[Č. p.]],"/",Table2[[#This Row],[Č. or.]]),_xlfn.CONCAT(Table2[[#This Row],[Ulice]]," ",Table2[[#This Row],[Č. p.]]))</f>
        <v>Maříkova 301/7</v>
      </c>
      <c r="K2078" t="s">
        <v>17399</v>
      </c>
      <c r="L2078">
        <v>301</v>
      </c>
      <c r="M2078">
        <v>7</v>
      </c>
      <c r="N2078" t="s">
        <v>2584</v>
      </c>
      <c r="O2078" t="s">
        <v>17400</v>
      </c>
      <c r="P2078" t="s">
        <v>77177</v>
      </c>
      <c r="Q2078" t="s">
        <v>3629</v>
      </c>
      <c r="R2078" t="s">
        <v>17401</v>
      </c>
      <c r="T2078" t="s">
        <v>17402</v>
      </c>
      <c r="V2078" t="s">
        <v>17403</v>
      </c>
      <c r="W2078" t="s">
        <v>17404</v>
      </c>
      <c r="X2078" t="s">
        <v>17405</v>
      </c>
      <c r="Y2078" t="s">
        <v>3637</v>
      </c>
      <c r="Z2078" t="s">
        <v>37</v>
      </c>
      <c r="AA2078" t="s">
        <v>76799</v>
      </c>
      <c r="AB2078" t="s">
        <v>17326</v>
      </c>
      <c r="AC2078" t="s">
        <v>17327</v>
      </c>
      <c r="AD2078" t="s">
        <v>77008</v>
      </c>
      <c r="AE2078" t="s">
        <v>3640</v>
      </c>
    </row>
    <row r="2079" spans="1:31" x14ac:dyDescent="0.3">
      <c r="A2079" t="s">
        <v>81630</v>
      </c>
      <c r="B2079" t="s">
        <v>81631</v>
      </c>
      <c r="C2079" t="s">
        <v>187</v>
      </c>
      <c r="D2079" t="s">
        <v>2580</v>
      </c>
      <c r="E2079" t="s">
        <v>76797</v>
      </c>
      <c r="F2079" t="s">
        <v>3626</v>
      </c>
      <c r="G2079" t="s">
        <v>17406</v>
      </c>
      <c r="H2079" t="s">
        <v>17406</v>
      </c>
      <c r="I2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Parléřova</v>
      </c>
      <c r="J2079" t="str">
        <f>IF(Table2[[#This Row],[Č. or.]],_xlfn.CONCAT(Table2[[#This Row],[Ulice]]," ",Table2[[#This Row],[Č. p.]],"/",Table2[[#This Row],[Č. or.]]),_xlfn.CONCAT(Table2[[#This Row],[Ulice]]," ",Table2[[#This Row],[Č. p.]]))</f>
        <v>Parléřova 47/2</v>
      </c>
      <c r="K2079" t="s">
        <v>2593</v>
      </c>
      <c r="L2079">
        <v>47</v>
      </c>
      <c r="M2079">
        <v>2</v>
      </c>
      <c r="N2079" t="s">
        <v>2584</v>
      </c>
      <c r="O2079" t="s">
        <v>2594</v>
      </c>
      <c r="P2079" t="s">
        <v>76998</v>
      </c>
      <c r="Q2079" t="s">
        <v>3629</v>
      </c>
      <c r="R2079" t="s">
        <v>17407</v>
      </c>
      <c r="T2079" t="s">
        <v>17408</v>
      </c>
      <c r="U2079" t="s">
        <v>17409</v>
      </c>
      <c r="W2079" t="s">
        <v>17410</v>
      </c>
      <c r="X2079" t="s">
        <v>17411</v>
      </c>
      <c r="Y2079" t="s">
        <v>3637</v>
      </c>
      <c r="Z2079" t="s">
        <v>37</v>
      </c>
      <c r="AA2079" t="s">
        <v>76799</v>
      </c>
      <c r="AB2079" t="s">
        <v>17326</v>
      </c>
      <c r="AC2079" t="s">
        <v>17327</v>
      </c>
      <c r="AD2079" t="s">
        <v>77008</v>
      </c>
      <c r="AE2079" t="s">
        <v>3640</v>
      </c>
    </row>
    <row r="2080" spans="1:31" x14ac:dyDescent="0.3">
      <c r="A2080" t="s">
        <v>81632</v>
      </c>
      <c r="B2080" t="s">
        <v>81633</v>
      </c>
      <c r="C2080" t="s">
        <v>187</v>
      </c>
      <c r="D2080" t="s">
        <v>2580</v>
      </c>
      <c r="E2080" t="s">
        <v>76797</v>
      </c>
      <c r="F2080" t="s">
        <v>3626</v>
      </c>
      <c r="G2080" t="s">
        <v>17412</v>
      </c>
      <c r="H2080" t="s">
        <v>17412</v>
      </c>
      <c r="I2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Sbíhavá</v>
      </c>
      <c r="J2080" t="str">
        <f>IF(Table2[[#This Row],[Č. or.]],_xlfn.CONCAT(Table2[[#This Row],[Ulice]]," ",Table2[[#This Row],[Č. p.]],"/",Table2[[#This Row],[Č. or.]]),_xlfn.CONCAT(Table2[[#This Row],[Ulice]]," ",Table2[[#This Row],[Č. p.]]))</f>
        <v>Sbíhavá II 360/2</v>
      </c>
      <c r="K2080" t="s">
        <v>17413</v>
      </c>
      <c r="L2080">
        <v>360</v>
      </c>
      <c r="M2080">
        <v>2</v>
      </c>
      <c r="N2080" t="s">
        <v>2584</v>
      </c>
      <c r="O2080" t="s">
        <v>17378</v>
      </c>
      <c r="P2080" t="s">
        <v>77177</v>
      </c>
      <c r="Q2080" t="s">
        <v>3629</v>
      </c>
      <c r="R2080" t="s">
        <v>17414</v>
      </c>
      <c r="T2080" t="s">
        <v>17415</v>
      </c>
      <c r="U2080" t="s">
        <v>17416</v>
      </c>
      <c r="V2080" t="s">
        <v>17417</v>
      </c>
      <c r="W2080" t="s">
        <v>17418</v>
      </c>
      <c r="X2080" t="s">
        <v>17419</v>
      </c>
      <c r="Y2080" t="s">
        <v>3637</v>
      </c>
      <c r="Z2080" t="s">
        <v>37</v>
      </c>
      <c r="AA2080" t="s">
        <v>76799</v>
      </c>
      <c r="AB2080" t="s">
        <v>17326</v>
      </c>
      <c r="AC2080" t="s">
        <v>17327</v>
      </c>
      <c r="AD2080" t="s">
        <v>77008</v>
      </c>
      <c r="AE2080" t="s">
        <v>3640</v>
      </c>
    </row>
    <row r="2081" spans="1:31" x14ac:dyDescent="0.3">
      <c r="A2081" t="s">
        <v>81634</v>
      </c>
      <c r="B2081" t="s">
        <v>81635</v>
      </c>
      <c r="C2081" t="s">
        <v>187</v>
      </c>
      <c r="D2081" t="s">
        <v>2580</v>
      </c>
      <c r="E2081" t="s">
        <v>76797</v>
      </c>
      <c r="F2081" t="s">
        <v>3626</v>
      </c>
      <c r="G2081" t="s">
        <v>17420</v>
      </c>
      <c r="H2081" t="s">
        <v>17420</v>
      </c>
      <c r="I2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Šmolíkova</v>
      </c>
      <c r="J2081" t="str">
        <f>IF(Table2[[#This Row],[Č. or.]],_xlfn.CONCAT(Table2[[#This Row],[Ulice]]," ",Table2[[#This Row],[Č. p.]],"/",Table2[[#This Row],[Č. or.]]),_xlfn.CONCAT(Table2[[#This Row],[Ulice]]," ",Table2[[#This Row],[Č. p.]]))</f>
        <v>Šmolíkova 865/3</v>
      </c>
      <c r="K2081" t="s">
        <v>17421</v>
      </c>
      <c r="L2081">
        <v>865</v>
      </c>
      <c r="M2081">
        <v>3</v>
      </c>
      <c r="N2081" t="s">
        <v>2584</v>
      </c>
      <c r="O2081" t="s">
        <v>5112</v>
      </c>
      <c r="P2081" t="s">
        <v>77664</v>
      </c>
      <c r="Q2081" t="s">
        <v>3629</v>
      </c>
      <c r="R2081" t="s">
        <v>17422</v>
      </c>
      <c r="T2081" t="s">
        <v>17423</v>
      </c>
      <c r="V2081" t="s">
        <v>17424</v>
      </c>
      <c r="W2081" t="s">
        <v>17425</v>
      </c>
      <c r="X2081" t="s">
        <v>17426</v>
      </c>
      <c r="Y2081" t="s">
        <v>3637</v>
      </c>
      <c r="Z2081" t="s">
        <v>37</v>
      </c>
      <c r="AA2081" t="s">
        <v>76799</v>
      </c>
      <c r="AB2081" t="s">
        <v>17326</v>
      </c>
      <c r="AC2081" t="s">
        <v>17327</v>
      </c>
      <c r="AD2081" t="s">
        <v>77008</v>
      </c>
      <c r="AE2081" t="s">
        <v>3640</v>
      </c>
    </row>
    <row r="2082" spans="1:31" x14ac:dyDescent="0.3">
      <c r="A2082" t="s">
        <v>81636</v>
      </c>
      <c r="B2082" t="s">
        <v>81637</v>
      </c>
      <c r="C2082" t="s">
        <v>187</v>
      </c>
      <c r="D2082" t="s">
        <v>2580</v>
      </c>
      <c r="E2082" t="s">
        <v>76797</v>
      </c>
      <c r="F2082" t="s">
        <v>3626</v>
      </c>
      <c r="G2082" t="s">
        <v>17427</v>
      </c>
      <c r="H2082" t="s">
        <v>17427</v>
      </c>
      <c r="I2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Terronská</v>
      </c>
      <c r="J2082" t="str">
        <f>IF(Table2[[#This Row],[Č. or.]],_xlfn.CONCAT(Table2[[#This Row],[Ulice]]," ",Table2[[#This Row],[Č. p.]],"/",Table2[[#This Row],[Č. or.]]),_xlfn.CONCAT(Table2[[#This Row],[Ulice]]," ",Table2[[#This Row],[Č. p.]]))</f>
        <v>Terronská 200/20</v>
      </c>
      <c r="K2082" t="s">
        <v>17428</v>
      </c>
      <c r="L2082">
        <v>200</v>
      </c>
      <c r="M2082">
        <v>20</v>
      </c>
      <c r="N2082" t="s">
        <v>2584</v>
      </c>
      <c r="O2082" t="s">
        <v>5083</v>
      </c>
      <c r="P2082" t="s">
        <v>77178</v>
      </c>
      <c r="Q2082" t="s">
        <v>3629</v>
      </c>
      <c r="R2082" t="s">
        <v>17429</v>
      </c>
      <c r="S2082" t="s">
        <v>17429</v>
      </c>
      <c r="T2082" t="s">
        <v>17430</v>
      </c>
      <c r="V2082" t="s">
        <v>17431</v>
      </c>
      <c r="W2082" t="s">
        <v>17432</v>
      </c>
      <c r="X2082" t="s">
        <v>17433</v>
      </c>
      <c r="Y2082" t="s">
        <v>3637</v>
      </c>
      <c r="Z2082" t="s">
        <v>37</v>
      </c>
      <c r="AA2082" t="s">
        <v>76799</v>
      </c>
      <c r="AB2082" t="s">
        <v>17326</v>
      </c>
      <c r="AC2082" t="s">
        <v>17327</v>
      </c>
      <c r="AD2082" t="s">
        <v>77008</v>
      </c>
      <c r="AE2082" t="s">
        <v>3640</v>
      </c>
    </row>
    <row r="2083" spans="1:31" x14ac:dyDescent="0.3">
      <c r="A2083" t="s">
        <v>81638</v>
      </c>
      <c r="B2083" t="s">
        <v>81639</v>
      </c>
      <c r="C2083" t="s">
        <v>187</v>
      </c>
      <c r="D2083" t="s">
        <v>2580</v>
      </c>
      <c r="E2083" t="s">
        <v>76797</v>
      </c>
      <c r="F2083" t="s">
        <v>3626</v>
      </c>
      <c r="G2083" t="s">
        <v>17434</v>
      </c>
      <c r="H2083" t="s">
        <v>17434</v>
      </c>
      <c r="I2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Vokovická</v>
      </c>
      <c r="J2083" t="str">
        <f>IF(Table2[[#This Row],[Č. or.]],_xlfn.CONCAT(Table2[[#This Row],[Ulice]]," ",Table2[[#This Row],[Č. p.]],"/",Table2[[#This Row],[Č. or.]]),_xlfn.CONCAT(Table2[[#This Row],[Ulice]]," ",Table2[[#This Row],[Č. p.]]))</f>
        <v>Vokovická 860/12</v>
      </c>
      <c r="K2083" t="s">
        <v>11042</v>
      </c>
      <c r="L2083">
        <v>860</v>
      </c>
      <c r="M2083">
        <v>12</v>
      </c>
      <c r="N2083" t="s">
        <v>2584</v>
      </c>
      <c r="O2083" t="s">
        <v>2583</v>
      </c>
      <c r="P2083" t="s">
        <v>77178</v>
      </c>
      <c r="Q2083" t="s">
        <v>3629</v>
      </c>
      <c r="R2083" t="s">
        <v>17435</v>
      </c>
      <c r="T2083" t="s">
        <v>17436</v>
      </c>
      <c r="U2083" t="s">
        <v>17437</v>
      </c>
      <c r="V2083" t="s">
        <v>17438</v>
      </c>
      <c r="W2083" t="s">
        <v>17439</v>
      </c>
      <c r="X2083" t="s">
        <v>17440</v>
      </c>
      <c r="Y2083" t="s">
        <v>3637</v>
      </c>
      <c r="Z2083" t="s">
        <v>37</v>
      </c>
      <c r="AA2083" t="s">
        <v>76799</v>
      </c>
      <c r="AB2083" t="s">
        <v>17326</v>
      </c>
      <c r="AC2083" t="s">
        <v>17327</v>
      </c>
      <c r="AD2083" t="s">
        <v>77008</v>
      </c>
      <c r="AE2083" t="s">
        <v>3640</v>
      </c>
    </row>
    <row r="2084" spans="1:31" x14ac:dyDescent="0.3">
      <c r="A2084" t="s">
        <v>81640</v>
      </c>
      <c r="B2084" t="s">
        <v>81641</v>
      </c>
      <c r="C2084" t="s">
        <v>187</v>
      </c>
      <c r="D2084" t="s">
        <v>2580</v>
      </c>
      <c r="E2084" t="s">
        <v>76797</v>
      </c>
      <c r="F2084" t="s">
        <v>3626</v>
      </c>
      <c r="G2084" t="s">
        <v>17441</v>
      </c>
      <c r="H2084" t="s">
        <v>17441</v>
      </c>
      <c r="I2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Volavkova</v>
      </c>
      <c r="J2084" t="str">
        <f>IF(Table2[[#This Row],[Č. or.]],_xlfn.CONCAT(Table2[[#This Row],[Ulice]]," ",Table2[[#This Row],[Č. p.]],"/",Table2[[#This Row],[Č. or.]]),_xlfn.CONCAT(Table2[[#This Row],[Ulice]]," ",Table2[[#This Row],[Č. p.]]))</f>
        <v>Volavkova 1877/7</v>
      </c>
      <c r="K2084" t="s">
        <v>17442</v>
      </c>
      <c r="L2084">
        <v>1877</v>
      </c>
      <c r="M2084">
        <v>7</v>
      </c>
      <c r="N2084" t="s">
        <v>2584</v>
      </c>
      <c r="O2084" t="s">
        <v>2603</v>
      </c>
      <c r="P2084" t="s">
        <v>77177</v>
      </c>
      <c r="Q2084" t="s">
        <v>3629</v>
      </c>
      <c r="R2084" t="s">
        <v>17443</v>
      </c>
      <c r="S2084" t="s">
        <v>17443</v>
      </c>
      <c r="T2084" t="s">
        <v>17444</v>
      </c>
      <c r="U2084" t="s">
        <v>17444</v>
      </c>
      <c r="W2084" t="s">
        <v>17445</v>
      </c>
      <c r="X2084" t="s">
        <v>17446</v>
      </c>
      <c r="Y2084" t="s">
        <v>3637</v>
      </c>
      <c r="Z2084" t="s">
        <v>37</v>
      </c>
      <c r="AA2084" t="s">
        <v>76799</v>
      </c>
      <c r="AB2084" t="s">
        <v>17326</v>
      </c>
      <c r="AC2084" t="s">
        <v>17327</v>
      </c>
      <c r="AD2084" t="s">
        <v>77008</v>
      </c>
      <c r="AE2084" t="s">
        <v>3640</v>
      </c>
    </row>
    <row r="2085" spans="1:31" x14ac:dyDescent="0.3">
      <c r="A2085" t="s">
        <v>81642</v>
      </c>
      <c r="B2085" t="s">
        <v>81643</v>
      </c>
      <c r="C2085" t="s">
        <v>187</v>
      </c>
      <c r="D2085" t="s">
        <v>2580</v>
      </c>
      <c r="E2085" t="s">
        <v>76797</v>
      </c>
      <c r="F2085" t="s">
        <v>3626</v>
      </c>
      <c r="G2085" t="s">
        <v>17447</v>
      </c>
      <c r="H2085" t="s">
        <v>17448</v>
      </c>
      <c r="I2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 Velvarská</v>
      </c>
      <c r="J2085" t="str">
        <f>IF(Table2[[#This Row],[Č. or.]],_xlfn.CONCAT(Table2[[#This Row],[Ulice]]," ",Table2[[#This Row],[Č. p.]],"/",Table2[[#This Row],[Č. or.]]),_xlfn.CONCAT(Table2[[#This Row],[Ulice]]," ",Table2[[#This Row],[Č. p.]]))</f>
        <v>Velvarská 2600/31</v>
      </c>
      <c r="K2085" t="s">
        <v>17449</v>
      </c>
      <c r="L2085">
        <v>2600</v>
      </c>
      <c r="M2085">
        <v>31</v>
      </c>
      <c r="N2085" t="s">
        <v>2584</v>
      </c>
      <c r="O2085" t="s">
        <v>2624</v>
      </c>
      <c r="P2085" t="s">
        <v>77178</v>
      </c>
      <c r="Q2085" t="s">
        <v>3629</v>
      </c>
      <c r="R2085" t="s">
        <v>17450</v>
      </c>
      <c r="S2085" t="s">
        <v>17450</v>
      </c>
      <c r="T2085" t="s">
        <v>17451</v>
      </c>
      <c r="U2085" t="s">
        <v>17452</v>
      </c>
      <c r="V2085" t="s">
        <v>17453</v>
      </c>
      <c r="W2085" t="s">
        <v>17454</v>
      </c>
      <c r="X2085" t="s">
        <v>17455</v>
      </c>
      <c r="Y2085" t="s">
        <v>3725</v>
      </c>
      <c r="Z2085" t="s">
        <v>37</v>
      </c>
      <c r="AA2085" t="s">
        <v>76799</v>
      </c>
      <c r="AB2085" t="s">
        <v>17326</v>
      </c>
      <c r="AC2085" t="s">
        <v>17327</v>
      </c>
      <c r="AD2085" t="s">
        <v>77008</v>
      </c>
      <c r="AE2085" t="s">
        <v>3640</v>
      </c>
    </row>
    <row r="2086" spans="1:31" x14ac:dyDescent="0.3">
      <c r="A2086" t="s">
        <v>81644</v>
      </c>
      <c r="B2086" t="s">
        <v>81645</v>
      </c>
      <c r="C2086" t="s">
        <v>187</v>
      </c>
      <c r="D2086" t="s">
        <v>2580</v>
      </c>
      <c r="E2086" t="s">
        <v>76797</v>
      </c>
      <c r="F2086" t="s">
        <v>3626</v>
      </c>
      <c r="G2086" t="s">
        <v>17456</v>
      </c>
      <c r="H2086" t="s">
        <v>17457</v>
      </c>
      <c r="I2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Fakultní MŠ se spec.péčí</v>
      </c>
      <c r="J2086" t="str">
        <f>IF(Table2[[#This Row],[Č. or.]],_xlfn.CONCAT(Table2[[#This Row],[Ulice]]," ",Table2[[#This Row],[Č. p.]],"/",Table2[[#This Row],[Č. or.]]),_xlfn.CONCAT(Table2[[#This Row],[Ulice]]," ",Table2[[#This Row],[Č. p.]]))</f>
        <v>Arabská 681/20</v>
      </c>
      <c r="K2086" t="s">
        <v>2582</v>
      </c>
      <c r="L2086">
        <v>681</v>
      </c>
      <c r="M2086">
        <v>20</v>
      </c>
      <c r="N2086" t="s">
        <v>2584</v>
      </c>
      <c r="O2086" t="s">
        <v>2583</v>
      </c>
      <c r="P2086" t="s">
        <v>77178</v>
      </c>
      <c r="Q2086" t="s">
        <v>3629</v>
      </c>
      <c r="R2086" t="s">
        <v>17458</v>
      </c>
      <c r="T2086" t="s">
        <v>17459</v>
      </c>
      <c r="V2086" t="s">
        <v>17460</v>
      </c>
      <c r="W2086" t="s">
        <v>17461</v>
      </c>
      <c r="X2086" t="s">
        <v>17462</v>
      </c>
      <c r="Y2086" t="s">
        <v>12271</v>
      </c>
      <c r="Z2086" t="s">
        <v>37</v>
      </c>
      <c r="AA2086" t="s">
        <v>76799</v>
      </c>
      <c r="AB2086" t="s">
        <v>17326</v>
      </c>
      <c r="AC2086" t="s">
        <v>17327</v>
      </c>
      <c r="AD2086" t="s">
        <v>77008</v>
      </c>
      <c r="AE2086" t="s">
        <v>3640</v>
      </c>
    </row>
    <row r="2087" spans="1:31" x14ac:dyDescent="0.3">
      <c r="A2087" t="s">
        <v>81646</v>
      </c>
      <c r="B2087" t="s">
        <v>81647</v>
      </c>
      <c r="C2087" t="s">
        <v>187</v>
      </c>
      <c r="D2087" t="s">
        <v>2580</v>
      </c>
      <c r="E2087" t="s">
        <v>76797</v>
      </c>
      <c r="F2087" t="s">
        <v>3626</v>
      </c>
      <c r="G2087" t="s">
        <v>17463</v>
      </c>
      <c r="H2087" t="s">
        <v>17464</v>
      </c>
      <c r="I2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Járy Cimrmana</v>
      </c>
      <c r="J2087" t="str">
        <f>IF(Table2[[#This Row],[Č. or.]],_xlfn.CONCAT(Table2[[#This Row],[Ulice]]," ",Table2[[#This Row],[Č. p.]],"/",Table2[[#This Row],[Č. or.]]),_xlfn.CONCAT(Table2[[#This Row],[Ulice]]," ",Table2[[#This Row],[Č. p.]]))</f>
        <v>Žákovská 164/3</v>
      </c>
      <c r="K2087" t="s">
        <v>9716</v>
      </c>
      <c r="L2087">
        <v>164</v>
      </c>
      <c r="M2087">
        <v>3</v>
      </c>
      <c r="N2087" t="s">
        <v>2584</v>
      </c>
      <c r="O2087" t="s">
        <v>17465</v>
      </c>
      <c r="P2087" t="s">
        <v>80507</v>
      </c>
      <c r="Q2087" t="s">
        <v>3629</v>
      </c>
      <c r="R2087" t="s">
        <v>17466</v>
      </c>
      <c r="T2087" t="s">
        <v>17467</v>
      </c>
      <c r="V2087" t="s">
        <v>17468</v>
      </c>
      <c r="W2087" t="s">
        <v>17469</v>
      </c>
      <c r="X2087" t="s">
        <v>17470</v>
      </c>
      <c r="Y2087" t="s">
        <v>4035</v>
      </c>
      <c r="Z2087" t="s">
        <v>37</v>
      </c>
      <c r="AA2087" t="s">
        <v>76799</v>
      </c>
      <c r="AB2087" t="s">
        <v>17471</v>
      </c>
      <c r="AC2087" t="s">
        <v>17472</v>
      </c>
      <c r="AD2087" t="s">
        <v>77008</v>
      </c>
      <c r="AE2087" t="s">
        <v>3640</v>
      </c>
    </row>
    <row r="2088" spans="1:31" x14ac:dyDescent="0.3">
      <c r="A2088" t="s">
        <v>81648</v>
      </c>
      <c r="B2088" t="s">
        <v>81649</v>
      </c>
      <c r="C2088" t="s">
        <v>187</v>
      </c>
      <c r="D2088" t="s">
        <v>2580</v>
      </c>
      <c r="E2088" t="s">
        <v>76797</v>
      </c>
      <c r="F2088" t="s">
        <v>3626</v>
      </c>
      <c r="G2088" t="s">
        <v>17473</v>
      </c>
      <c r="H2088" t="s">
        <v>17474</v>
      </c>
      <c r="I2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genpor. Františka Peřiny</v>
      </c>
      <c r="J2088" t="str">
        <f>IF(Table2[[#This Row],[Č. or.]],_xlfn.CONCAT(Table2[[#This Row],[Ulice]]," ",Table2[[#This Row],[Č. p.]],"/",Table2[[#This Row],[Č. or.]]),_xlfn.CONCAT(Table2[[#This Row],[Ulice]]," ",Table2[[#This Row],[Č. p.]]))</f>
        <v>Socháňova 1139/19</v>
      </c>
      <c r="K2088" t="s">
        <v>17270</v>
      </c>
      <c r="L2088">
        <v>1139</v>
      </c>
      <c r="M2088">
        <v>19</v>
      </c>
      <c r="N2088" t="s">
        <v>2584</v>
      </c>
      <c r="O2088" t="s">
        <v>2614</v>
      </c>
      <c r="P2088" t="s">
        <v>77635</v>
      </c>
      <c r="Q2088" t="s">
        <v>3629</v>
      </c>
      <c r="R2088" t="s">
        <v>17475</v>
      </c>
      <c r="S2088" t="s">
        <v>17475</v>
      </c>
      <c r="T2088" t="s">
        <v>17476</v>
      </c>
      <c r="V2088" t="s">
        <v>17477</v>
      </c>
      <c r="W2088" t="s">
        <v>17478</v>
      </c>
      <c r="X2088" t="s">
        <v>17479</v>
      </c>
      <c r="Y2088" t="s">
        <v>4352</v>
      </c>
      <c r="Z2088" t="s">
        <v>37</v>
      </c>
      <c r="AA2088" t="s">
        <v>76799</v>
      </c>
      <c r="AB2088" t="s">
        <v>17276</v>
      </c>
      <c r="AC2088" t="s">
        <v>17277</v>
      </c>
      <c r="AD2088" t="s">
        <v>77008</v>
      </c>
      <c r="AE2088" t="s">
        <v>3640</v>
      </c>
    </row>
    <row r="2089" spans="1:31" x14ac:dyDescent="0.3">
      <c r="A2089" t="s">
        <v>81650</v>
      </c>
      <c r="B2089" t="s">
        <v>81651</v>
      </c>
      <c r="C2089" t="s">
        <v>187</v>
      </c>
      <c r="D2089" t="s">
        <v>2580</v>
      </c>
      <c r="E2089" t="s">
        <v>76797</v>
      </c>
      <c r="F2089" t="s">
        <v>3626</v>
      </c>
      <c r="G2089" t="s">
        <v>17480</v>
      </c>
      <c r="H2089" t="s">
        <v>17481</v>
      </c>
      <c r="I2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Mikoláše Alše</v>
      </c>
      <c r="J2089" t="str">
        <f>IF(Table2[[#This Row],[Č. or.]],_xlfn.CONCAT(Table2[[#This Row],[Ulice]]," ",Table2[[#This Row],[Č. p.]],"/",Table2[[#This Row],[Č. or.]]),_xlfn.CONCAT(Table2[[#This Row],[Ulice]]," ",Table2[[#This Row],[Č. p.]]))</f>
        <v>Suchdolská 360/61</v>
      </c>
      <c r="K2089" t="s">
        <v>17482</v>
      </c>
      <c r="L2089">
        <v>360</v>
      </c>
      <c r="M2089">
        <v>61</v>
      </c>
      <c r="N2089" t="s">
        <v>2584</v>
      </c>
      <c r="O2089" t="s">
        <v>13441</v>
      </c>
      <c r="P2089" t="s">
        <v>80507</v>
      </c>
      <c r="Q2089" t="s">
        <v>3629</v>
      </c>
      <c r="R2089" t="s">
        <v>17483</v>
      </c>
      <c r="S2089" t="s">
        <v>17484</v>
      </c>
      <c r="T2089" t="s">
        <v>17485</v>
      </c>
      <c r="U2089" t="s">
        <v>17486</v>
      </c>
      <c r="V2089" t="s">
        <v>17487</v>
      </c>
      <c r="W2089" t="s">
        <v>17488</v>
      </c>
      <c r="X2089" t="s">
        <v>17489</v>
      </c>
      <c r="Y2089" t="s">
        <v>4352</v>
      </c>
      <c r="Z2089" t="s">
        <v>37</v>
      </c>
      <c r="AA2089" t="s">
        <v>76799</v>
      </c>
      <c r="AB2089" t="s">
        <v>17308</v>
      </c>
      <c r="AC2089" t="s">
        <v>17309</v>
      </c>
      <c r="AD2089" t="s">
        <v>77008</v>
      </c>
      <c r="AE2089" t="s">
        <v>3640</v>
      </c>
    </row>
    <row r="2090" spans="1:31" x14ac:dyDescent="0.3">
      <c r="A2090" t="s">
        <v>81652</v>
      </c>
      <c r="B2090" t="s">
        <v>81653</v>
      </c>
      <c r="C2090" t="s">
        <v>187</v>
      </c>
      <c r="D2090" t="s">
        <v>2580</v>
      </c>
      <c r="E2090" t="s">
        <v>76797</v>
      </c>
      <c r="F2090" t="s">
        <v>3626</v>
      </c>
      <c r="G2090" t="s">
        <v>17490</v>
      </c>
      <c r="H2090" t="s">
        <v>17491</v>
      </c>
      <c r="I2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Červený vrch</v>
      </c>
      <c r="J2090" t="str">
        <f>IF(Table2[[#This Row],[Č. or.]],_xlfn.CONCAT(Table2[[#This Row],[Ulice]]," ",Table2[[#This Row],[Č. p.]],"/",Table2[[#This Row],[Č. or.]]),_xlfn.CONCAT(Table2[[#This Row],[Ulice]]," ",Table2[[#This Row],[Č. p.]]))</f>
        <v>Alžírská 680/26</v>
      </c>
      <c r="K2090" t="s">
        <v>17492</v>
      </c>
      <c r="L2090">
        <v>680</v>
      </c>
      <c r="M2090">
        <v>26</v>
      </c>
      <c r="N2090" t="s">
        <v>2584</v>
      </c>
      <c r="O2090" t="s">
        <v>2583</v>
      </c>
      <c r="P2090" t="s">
        <v>77178</v>
      </c>
      <c r="Q2090" t="s">
        <v>3629</v>
      </c>
      <c r="R2090" t="s">
        <v>17493</v>
      </c>
      <c r="S2090" t="s">
        <v>17494</v>
      </c>
      <c r="T2090" t="s">
        <v>17495</v>
      </c>
      <c r="U2090" t="s">
        <v>17496</v>
      </c>
      <c r="V2090" t="s">
        <v>17497</v>
      </c>
      <c r="W2090" t="s">
        <v>17498</v>
      </c>
      <c r="X2090" t="s">
        <v>17499</v>
      </c>
      <c r="Y2090" t="s">
        <v>4188</v>
      </c>
      <c r="Z2090" t="s">
        <v>37</v>
      </c>
      <c r="AA2090" t="s">
        <v>76799</v>
      </c>
      <c r="AB2090" t="s">
        <v>17326</v>
      </c>
      <c r="AC2090" t="s">
        <v>17327</v>
      </c>
      <c r="AD2090" t="s">
        <v>77008</v>
      </c>
      <c r="AE2090" t="s">
        <v>3640</v>
      </c>
    </row>
    <row r="2091" spans="1:31" x14ac:dyDescent="0.3">
      <c r="A2091" t="s">
        <v>81654</v>
      </c>
      <c r="B2091" t="s">
        <v>81655</v>
      </c>
      <c r="C2091" t="s">
        <v>187</v>
      </c>
      <c r="D2091" t="s">
        <v>2580</v>
      </c>
      <c r="E2091" t="s">
        <v>76797</v>
      </c>
      <c r="F2091" t="s">
        <v>3626</v>
      </c>
      <c r="G2091" t="s">
        <v>17500</v>
      </c>
      <c r="H2091" t="s">
        <v>11753</v>
      </c>
      <c r="I2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1" t="str">
        <f>IF(Table2[[#This Row],[Č. or.]],_xlfn.CONCAT(Table2[[#This Row],[Ulice]]," ",Table2[[#This Row],[Č. p.]],"/",Table2[[#This Row],[Č. or.]]),_xlfn.CONCAT(Table2[[#This Row],[Ulice]]," ",Table2[[#This Row],[Č. p.]]))</f>
        <v>Bílá 1784/1</v>
      </c>
      <c r="K2091" t="s">
        <v>17501</v>
      </c>
      <c r="L2091">
        <v>1784</v>
      </c>
      <c r="M2091">
        <v>1</v>
      </c>
      <c r="N2091" t="s">
        <v>2584</v>
      </c>
      <c r="O2091" t="s">
        <v>2624</v>
      </c>
      <c r="P2091" t="s">
        <v>77178</v>
      </c>
      <c r="Q2091" t="s">
        <v>3629</v>
      </c>
      <c r="R2091" t="s">
        <v>17502</v>
      </c>
      <c r="T2091" t="s">
        <v>17503</v>
      </c>
      <c r="V2091" t="s">
        <v>17504</v>
      </c>
      <c r="W2091" t="s">
        <v>17505</v>
      </c>
      <c r="X2091" t="s">
        <v>17506</v>
      </c>
      <c r="Y2091" t="s">
        <v>4219</v>
      </c>
      <c r="Z2091" t="s">
        <v>37</v>
      </c>
      <c r="AA2091" t="s">
        <v>76799</v>
      </c>
      <c r="AB2091" t="s">
        <v>17326</v>
      </c>
      <c r="AC2091" t="s">
        <v>17327</v>
      </c>
      <c r="AD2091" t="s">
        <v>77008</v>
      </c>
      <c r="AE2091" t="s">
        <v>3640</v>
      </c>
    </row>
    <row r="2092" spans="1:31" x14ac:dyDescent="0.3">
      <c r="A2092" t="s">
        <v>81656</v>
      </c>
      <c r="B2092" t="s">
        <v>81657</v>
      </c>
      <c r="C2092" t="s">
        <v>187</v>
      </c>
      <c r="D2092" t="s">
        <v>2580</v>
      </c>
      <c r="E2092" t="s">
        <v>76797</v>
      </c>
      <c r="F2092" t="s">
        <v>3626</v>
      </c>
      <c r="G2092" t="s">
        <v>17507</v>
      </c>
      <c r="H2092" t="s">
        <v>11753</v>
      </c>
      <c r="I2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2" t="str">
        <f>IF(Table2[[#This Row],[Č. or.]],_xlfn.CONCAT(Table2[[#This Row],[Ulice]]," ",Table2[[#This Row],[Č. p.]],"/",Table2[[#This Row],[Č. or.]]),_xlfn.CONCAT(Table2[[#This Row],[Ulice]]," ",Table2[[#This Row],[Č. p.]]))</f>
        <v>Na dlouhém lánu 555/43</v>
      </c>
      <c r="K2092" t="s">
        <v>17508</v>
      </c>
      <c r="L2092">
        <v>555</v>
      </c>
      <c r="M2092">
        <v>43</v>
      </c>
      <c r="N2092" t="s">
        <v>2584</v>
      </c>
      <c r="O2092" t="s">
        <v>2583</v>
      </c>
      <c r="P2092" t="s">
        <v>77178</v>
      </c>
      <c r="Q2092" t="s">
        <v>3629</v>
      </c>
      <c r="R2092" t="s">
        <v>17509</v>
      </c>
      <c r="T2092" t="s">
        <v>17510</v>
      </c>
      <c r="U2092" t="s">
        <v>17511</v>
      </c>
      <c r="V2092" t="s">
        <v>17512</v>
      </c>
      <c r="W2092" t="s">
        <v>17513</v>
      </c>
      <c r="X2092" t="s">
        <v>17514</v>
      </c>
      <c r="Y2092" t="s">
        <v>11615</v>
      </c>
      <c r="Z2092" t="s">
        <v>37</v>
      </c>
      <c r="AA2092" t="s">
        <v>76799</v>
      </c>
      <c r="AB2092" t="s">
        <v>17326</v>
      </c>
      <c r="AC2092" t="s">
        <v>17327</v>
      </c>
      <c r="AD2092" t="s">
        <v>77008</v>
      </c>
      <c r="AE2092" t="s">
        <v>3640</v>
      </c>
    </row>
    <row r="2093" spans="1:31" x14ac:dyDescent="0.3">
      <c r="A2093" t="s">
        <v>81658</v>
      </c>
      <c r="B2093" t="s">
        <v>81659</v>
      </c>
      <c r="C2093" t="s">
        <v>187</v>
      </c>
      <c r="D2093" t="s">
        <v>2580</v>
      </c>
      <c r="E2093" t="s">
        <v>76797</v>
      </c>
      <c r="F2093" t="s">
        <v>3626</v>
      </c>
      <c r="G2093" t="s">
        <v>17515</v>
      </c>
      <c r="H2093" t="s">
        <v>17516</v>
      </c>
      <c r="I2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Petřiny - sever</v>
      </c>
      <c r="J2093" t="str">
        <f>IF(Table2[[#This Row],[Č. or.]],_xlfn.CONCAT(Table2[[#This Row],[Ulice]]," ",Table2[[#This Row],[Č. p.]],"/",Table2[[#This Row],[Č. or.]]),_xlfn.CONCAT(Table2[[#This Row],[Ulice]]," ",Table2[[#This Row],[Č. p.]]))</f>
        <v>Na okraji 305/43</v>
      </c>
      <c r="K2093" t="s">
        <v>17517</v>
      </c>
      <c r="L2093">
        <v>305</v>
      </c>
      <c r="M2093">
        <v>43</v>
      </c>
      <c r="N2093" t="s">
        <v>2584</v>
      </c>
      <c r="O2093" t="s">
        <v>17400</v>
      </c>
      <c r="P2093" t="s">
        <v>77177</v>
      </c>
      <c r="Q2093" t="s">
        <v>3629</v>
      </c>
      <c r="R2093" t="s">
        <v>17518</v>
      </c>
      <c r="S2093" t="s">
        <v>17519</v>
      </c>
      <c r="T2093" t="s">
        <v>17520</v>
      </c>
      <c r="U2093" t="s">
        <v>17521</v>
      </c>
      <c r="V2093" t="s">
        <v>17522</v>
      </c>
      <c r="W2093" t="s">
        <v>17523</v>
      </c>
      <c r="X2093" t="s">
        <v>17524</v>
      </c>
      <c r="Y2093" t="s">
        <v>4352</v>
      </c>
      <c r="Z2093" t="s">
        <v>37</v>
      </c>
      <c r="AA2093" t="s">
        <v>76799</v>
      </c>
      <c r="AB2093" t="s">
        <v>17326</v>
      </c>
      <c r="AC2093" t="s">
        <v>17327</v>
      </c>
      <c r="AD2093" t="s">
        <v>77008</v>
      </c>
      <c r="AE2093" t="s">
        <v>3640</v>
      </c>
    </row>
    <row r="2094" spans="1:31" x14ac:dyDescent="0.3">
      <c r="A2094" t="s">
        <v>81660</v>
      </c>
      <c r="B2094" t="s">
        <v>81661</v>
      </c>
      <c r="C2094" t="s">
        <v>187</v>
      </c>
      <c r="D2094" t="s">
        <v>2580</v>
      </c>
      <c r="E2094" t="s">
        <v>76797</v>
      </c>
      <c r="F2094" t="s">
        <v>3626</v>
      </c>
      <c r="G2094" t="s">
        <v>17525</v>
      </c>
      <c r="H2094" t="s">
        <v>17526</v>
      </c>
      <c r="I2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T. G. Masaryka</v>
      </c>
      <c r="J2094" t="str">
        <f>IF(Table2[[#This Row],[Č. or.]],_xlfn.CONCAT(Table2[[#This Row],[Ulice]]," ",Table2[[#This Row],[Č. p.]],"/",Table2[[#This Row],[Č. or.]]),_xlfn.CONCAT(Table2[[#This Row],[Ulice]]," ",Table2[[#This Row],[Č. p.]]))</f>
        <v>náměstí Českého povstání 511/6</v>
      </c>
      <c r="K2094" t="s">
        <v>17527</v>
      </c>
      <c r="L2094">
        <v>511</v>
      </c>
      <c r="M2094">
        <v>6</v>
      </c>
      <c r="N2094" t="s">
        <v>2584</v>
      </c>
      <c r="O2094" t="s">
        <v>5112</v>
      </c>
      <c r="P2094" t="s">
        <v>77664</v>
      </c>
      <c r="Q2094" t="s">
        <v>3629</v>
      </c>
      <c r="R2094" t="s">
        <v>17528</v>
      </c>
      <c r="S2094" t="s">
        <v>17529</v>
      </c>
      <c r="T2094" t="s">
        <v>17530</v>
      </c>
      <c r="V2094" t="s">
        <v>17531</v>
      </c>
      <c r="W2094" t="s">
        <v>17532</v>
      </c>
      <c r="X2094" t="s">
        <v>17533</v>
      </c>
      <c r="Y2094" t="s">
        <v>11615</v>
      </c>
      <c r="Z2094" t="s">
        <v>37</v>
      </c>
      <c r="AA2094" t="s">
        <v>76799</v>
      </c>
      <c r="AB2094" t="s">
        <v>17326</v>
      </c>
      <c r="AC2094" t="s">
        <v>17327</v>
      </c>
      <c r="AD2094" t="s">
        <v>77008</v>
      </c>
      <c r="AE2094" t="s">
        <v>3640</v>
      </c>
    </row>
    <row r="2095" spans="1:31" x14ac:dyDescent="0.3">
      <c r="A2095" t="s">
        <v>81662</v>
      </c>
      <c r="B2095" t="s">
        <v>81663</v>
      </c>
      <c r="C2095" t="s">
        <v>187</v>
      </c>
      <c r="D2095" t="s">
        <v>2580</v>
      </c>
      <c r="E2095" t="s">
        <v>76797</v>
      </c>
      <c r="F2095" t="s">
        <v>3626</v>
      </c>
      <c r="G2095" t="s">
        <v>17534</v>
      </c>
      <c r="H2095" t="s">
        <v>17535</v>
      </c>
      <c r="I2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Antonína Čermáka</v>
      </c>
      <c r="J2095" t="str">
        <f>IF(Table2[[#This Row],[Č. or.]],_xlfn.CONCAT(Table2[[#This Row],[Ulice]]," ",Table2[[#This Row],[Č. p.]],"/",Table2[[#This Row],[Č. or.]]),_xlfn.CONCAT(Table2[[#This Row],[Ulice]]," ",Table2[[#This Row],[Č. p.]]))</f>
        <v>Antonína Čermáka 1022/6</v>
      </c>
      <c r="K2095" t="s">
        <v>17536</v>
      </c>
      <c r="L2095">
        <v>1022</v>
      </c>
      <c r="M2095">
        <v>6</v>
      </c>
      <c r="N2095" t="s">
        <v>2584</v>
      </c>
      <c r="O2095" t="s">
        <v>5083</v>
      </c>
      <c r="P2095" t="s">
        <v>77178</v>
      </c>
      <c r="Q2095" t="s">
        <v>3629</v>
      </c>
      <c r="R2095" t="s">
        <v>17537</v>
      </c>
      <c r="T2095" t="s">
        <v>17538</v>
      </c>
      <c r="U2095" t="s">
        <v>17539</v>
      </c>
      <c r="V2095" t="s">
        <v>17540</v>
      </c>
      <c r="W2095" t="s">
        <v>17541</v>
      </c>
      <c r="X2095" t="s">
        <v>17542</v>
      </c>
      <c r="Y2095" t="s">
        <v>4243</v>
      </c>
      <c r="Z2095" t="s">
        <v>37</v>
      </c>
      <c r="AA2095" t="s">
        <v>76799</v>
      </c>
      <c r="AB2095" t="s">
        <v>17326</v>
      </c>
      <c r="AC2095" t="s">
        <v>17327</v>
      </c>
      <c r="AD2095" t="s">
        <v>77008</v>
      </c>
      <c r="AE2095" t="s">
        <v>3640</v>
      </c>
    </row>
    <row r="2096" spans="1:31" x14ac:dyDescent="0.3">
      <c r="A2096" t="s">
        <v>81664</v>
      </c>
      <c r="B2096" t="s">
        <v>81665</v>
      </c>
      <c r="C2096" t="s">
        <v>187</v>
      </c>
      <c r="D2096" t="s">
        <v>2580</v>
      </c>
      <c r="E2096" t="s">
        <v>76797</v>
      </c>
      <c r="F2096" t="s">
        <v>3626</v>
      </c>
      <c r="G2096" t="s">
        <v>17543</v>
      </c>
      <c r="H2096" t="s">
        <v>17544</v>
      </c>
      <c r="I2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Emy Destinnové</v>
      </c>
      <c r="J2096" t="str">
        <f>IF(Table2[[#This Row],[Č. or.]],_xlfn.CONCAT(Table2[[#This Row],[Ulice]]," ",Table2[[#This Row],[Č. p.]],"/",Table2[[#This Row],[Č. or.]]),_xlfn.CONCAT(Table2[[#This Row],[Ulice]]," ",Table2[[#This Row],[Č. p.]]))</f>
        <v>náměstí Svobody 930/3</v>
      </c>
      <c r="K2096" t="s">
        <v>4247</v>
      </c>
      <c r="L2096">
        <v>930</v>
      </c>
      <c r="M2096">
        <v>3</v>
      </c>
      <c r="N2096" t="s">
        <v>2584</v>
      </c>
      <c r="O2096" t="s">
        <v>5083</v>
      </c>
      <c r="P2096" t="s">
        <v>77178</v>
      </c>
      <c r="Q2096" t="s">
        <v>3629</v>
      </c>
      <c r="R2096" t="s">
        <v>17545</v>
      </c>
      <c r="T2096" t="s">
        <v>17546</v>
      </c>
      <c r="U2096" t="s">
        <v>17547</v>
      </c>
      <c r="V2096" t="s">
        <v>17548</v>
      </c>
      <c r="W2096" t="s">
        <v>17549</v>
      </c>
      <c r="X2096" t="s">
        <v>17550</v>
      </c>
      <c r="Y2096" t="s">
        <v>4219</v>
      </c>
      <c r="Z2096" t="s">
        <v>37</v>
      </c>
      <c r="AA2096" t="s">
        <v>76799</v>
      </c>
      <c r="AB2096" t="s">
        <v>17326</v>
      </c>
      <c r="AC2096" t="s">
        <v>17327</v>
      </c>
      <c r="AD2096" t="s">
        <v>77008</v>
      </c>
      <c r="AE2096" t="s">
        <v>3640</v>
      </c>
    </row>
    <row r="2097" spans="1:31" x14ac:dyDescent="0.3">
      <c r="A2097" t="s">
        <v>81666</v>
      </c>
      <c r="B2097" t="s">
        <v>81667</v>
      </c>
      <c r="C2097" t="s">
        <v>187</v>
      </c>
      <c r="D2097" t="s">
        <v>2580</v>
      </c>
      <c r="E2097" t="s">
        <v>76797</v>
      </c>
      <c r="F2097" t="s">
        <v>3626</v>
      </c>
      <c r="G2097" t="s">
        <v>17551</v>
      </c>
      <c r="H2097" t="s">
        <v>11753</v>
      </c>
      <c r="I2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097" t="str">
        <f>IF(Table2[[#This Row],[Č. or.]],_xlfn.CONCAT(Table2[[#This Row],[Ulice]]," ",Table2[[#This Row],[Č. p.]],"/",Table2[[#This Row],[Č. or.]]),_xlfn.CONCAT(Table2[[#This Row],[Ulice]]," ",Table2[[#This Row],[Č. p.]]))</f>
        <v>náměstí Svobody 930/2</v>
      </c>
      <c r="K2097" t="s">
        <v>4247</v>
      </c>
      <c r="L2097">
        <v>930</v>
      </c>
      <c r="M2097">
        <v>2</v>
      </c>
      <c r="N2097" t="s">
        <v>2584</v>
      </c>
      <c r="O2097" t="s">
        <v>5083</v>
      </c>
      <c r="P2097" t="s">
        <v>77178</v>
      </c>
      <c r="Q2097" t="s">
        <v>3629</v>
      </c>
      <c r="R2097" t="s">
        <v>17552</v>
      </c>
      <c r="T2097" t="s">
        <v>17553</v>
      </c>
      <c r="V2097" t="s">
        <v>17554</v>
      </c>
      <c r="W2097" t="s">
        <v>17555</v>
      </c>
      <c r="X2097" t="s">
        <v>17556</v>
      </c>
      <c r="Y2097" t="s">
        <v>11615</v>
      </c>
      <c r="Z2097" t="s">
        <v>37</v>
      </c>
      <c r="AA2097" t="s">
        <v>76799</v>
      </c>
      <c r="AB2097" t="s">
        <v>17326</v>
      </c>
      <c r="AC2097" t="s">
        <v>17327</v>
      </c>
      <c r="AD2097" t="s">
        <v>77008</v>
      </c>
      <c r="AE2097" t="s">
        <v>3640</v>
      </c>
    </row>
    <row r="2098" spans="1:31" x14ac:dyDescent="0.3">
      <c r="A2098" t="s">
        <v>81668</v>
      </c>
      <c r="B2098" t="s">
        <v>81669</v>
      </c>
      <c r="C2098" t="s">
        <v>187</v>
      </c>
      <c r="D2098" t="s">
        <v>2580</v>
      </c>
      <c r="E2098" t="s">
        <v>76797</v>
      </c>
      <c r="F2098" t="s">
        <v>3626</v>
      </c>
      <c r="G2098" t="s">
        <v>17557</v>
      </c>
      <c r="H2098" t="s">
        <v>17558</v>
      </c>
      <c r="I2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Norbertov</v>
      </c>
      <c r="J2098" t="str">
        <f>IF(Table2[[#This Row],[Č. or.]],_xlfn.CONCAT(Table2[[#This Row],[Ulice]]," ",Table2[[#This Row],[Č. p.]],"/",Table2[[#This Row],[Č. or.]]),_xlfn.CONCAT(Table2[[#This Row],[Ulice]]," ",Table2[[#This Row],[Č. p.]]))</f>
        <v>Norbertov 126/1</v>
      </c>
      <c r="K2098" t="s">
        <v>17559</v>
      </c>
      <c r="L2098">
        <v>126</v>
      </c>
      <c r="M2098">
        <v>1</v>
      </c>
      <c r="N2098" t="s">
        <v>2584</v>
      </c>
      <c r="O2098" t="s">
        <v>17560</v>
      </c>
      <c r="P2098" t="s">
        <v>77177</v>
      </c>
      <c r="Q2098" t="s">
        <v>3629</v>
      </c>
      <c r="R2098" t="s">
        <v>17561</v>
      </c>
      <c r="S2098" t="s">
        <v>17562</v>
      </c>
      <c r="T2098" t="s">
        <v>17563</v>
      </c>
      <c r="U2098" t="s">
        <v>17564</v>
      </c>
      <c r="V2098" t="s">
        <v>17565</v>
      </c>
      <c r="W2098" t="s">
        <v>17566</v>
      </c>
      <c r="X2098" t="s">
        <v>17567</v>
      </c>
      <c r="Y2098" t="s">
        <v>4352</v>
      </c>
      <c r="Z2098" t="s">
        <v>37</v>
      </c>
      <c r="AA2098" t="s">
        <v>76799</v>
      </c>
      <c r="AB2098" t="s">
        <v>17326</v>
      </c>
      <c r="AC2098" t="s">
        <v>17327</v>
      </c>
      <c r="AD2098" t="s">
        <v>77008</v>
      </c>
      <c r="AE2098" t="s">
        <v>3640</v>
      </c>
    </row>
    <row r="2099" spans="1:31" x14ac:dyDescent="0.3">
      <c r="A2099" t="s">
        <v>81670</v>
      </c>
      <c r="B2099" t="s">
        <v>81671</v>
      </c>
      <c r="C2099" t="s">
        <v>187</v>
      </c>
      <c r="D2099" t="s">
        <v>2580</v>
      </c>
      <c r="E2099" t="s">
        <v>76797</v>
      </c>
      <c r="F2099" t="s">
        <v>3626</v>
      </c>
      <c r="G2099" t="s">
        <v>17568</v>
      </c>
      <c r="H2099" t="s">
        <v>10950</v>
      </c>
      <c r="I2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</v>
      </c>
      <c r="J2099" t="str">
        <f>IF(Table2[[#This Row],[Č. or.]],_xlfn.CONCAT(Table2[[#This Row],[Ulice]]," ",Table2[[#This Row],[Č. p.]],"/",Table2[[#This Row],[Č. or.]]),_xlfn.CONCAT(Table2[[#This Row],[Ulice]]," ",Table2[[#This Row],[Č. p.]]))</f>
        <v>Pod Marjánkou 1900/2</v>
      </c>
      <c r="K2099" t="s">
        <v>17569</v>
      </c>
      <c r="L2099">
        <v>1900</v>
      </c>
      <c r="M2099">
        <v>2</v>
      </c>
      <c r="N2099" t="s">
        <v>2584</v>
      </c>
      <c r="O2099" t="s">
        <v>2603</v>
      </c>
      <c r="P2099" t="s">
        <v>76998</v>
      </c>
      <c r="Q2099" t="s">
        <v>3629</v>
      </c>
      <c r="R2099" t="s">
        <v>17570</v>
      </c>
      <c r="S2099" t="s">
        <v>17570</v>
      </c>
      <c r="T2099" t="s">
        <v>17571</v>
      </c>
      <c r="U2099" t="s">
        <v>17572</v>
      </c>
      <c r="V2099" t="s">
        <v>17573</v>
      </c>
      <c r="W2099" t="s">
        <v>17574</v>
      </c>
      <c r="X2099" t="s">
        <v>17575</v>
      </c>
      <c r="Y2099" t="s">
        <v>4035</v>
      </c>
      <c r="Z2099" t="s">
        <v>37</v>
      </c>
      <c r="AA2099" t="s">
        <v>76799</v>
      </c>
      <c r="AB2099" t="s">
        <v>17326</v>
      </c>
      <c r="AC2099" t="s">
        <v>17327</v>
      </c>
      <c r="AD2099" t="s">
        <v>77008</v>
      </c>
      <c r="AE2099" t="s">
        <v>3640</v>
      </c>
    </row>
    <row r="2100" spans="1:31" x14ac:dyDescent="0.3">
      <c r="A2100" t="s">
        <v>81672</v>
      </c>
      <c r="B2100" t="s">
        <v>81673</v>
      </c>
      <c r="C2100" t="s">
        <v>187</v>
      </c>
      <c r="D2100" t="s">
        <v>2580</v>
      </c>
      <c r="E2100" t="s">
        <v>76797</v>
      </c>
      <c r="F2100" t="s">
        <v>3626</v>
      </c>
      <c r="G2100" t="s">
        <v>17576</v>
      </c>
      <c r="H2100" t="s">
        <v>17577</v>
      </c>
      <c r="I2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Hanspaulka a MŠ Kohoutek</v>
      </c>
      <c r="J2100" t="str">
        <f>IF(Table2[[#This Row],[Č. or.]],_xlfn.CONCAT(Table2[[#This Row],[Ulice]]," ",Table2[[#This Row],[Č. p.]],"/",Table2[[#This Row],[Č. or.]]),_xlfn.CONCAT(Table2[[#This Row],[Ulice]]," ",Table2[[#This Row],[Č. p.]]))</f>
        <v>Sušická 1000/29</v>
      </c>
      <c r="K2100" t="s">
        <v>17578</v>
      </c>
      <c r="L2100">
        <v>1000</v>
      </c>
      <c r="M2100">
        <v>29</v>
      </c>
      <c r="N2100" t="s">
        <v>2584</v>
      </c>
      <c r="O2100" t="s">
        <v>2624</v>
      </c>
      <c r="P2100" t="s">
        <v>77178</v>
      </c>
      <c r="Q2100" t="s">
        <v>3629</v>
      </c>
      <c r="R2100" t="s">
        <v>17579</v>
      </c>
      <c r="S2100" t="s">
        <v>17580</v>
      </c>
      <c r="T2100" t="s">
        <v>17581</v>
      </c>
      <c r="V2100" t="s">
        <v>17582</v>
      </c>
      <c r="W2100" t="s">
        <v>17583</v>
      </c>
      <c r="X2100" t="s">
        <v>17584</v>
      </c>
      <c r="Y2100" t="s">
        <v>4219</v>
      </c>
      <c r="Z2100" t="s">
        <v>37</v>
      </c>
      <c r="AA2100" t="s">
        <v>76799</v>
      </c>
      <c r="AB2100" t="s">
        <v>17326</v>
      </c>
      <c r="AC2100" t="s">
        <v>17327</v>
      </c>
      <c r="AD2100" t="s">
        <v>77008</v>
      </c>
      <c r="AE2100" t="s">
        <v>3640</v>
      </c>
    </row>
    <row r="2101" spans="1:31" x14ac:dyDescent="0.3">
      <c r="A2101" t="s">
        <v>81674</v>
      </c>
      <c r="B2101" t="s">
        <v>81675</v>
      </c>
      <c r="C2101" t="s">
        <v>187</v>
      </c>
      <c r="D2101" t="s">
        <v>2580</v>
      </c>
      <c r="E2101" t="s">
        <v>76797</v>
      </c>
      <c r="F2101" t="s">
        <v>3626</v>
      </c>
      <c r="G2101" t="s">
        <v>17585</v>
      </c>
      <c r="H2101" t="s">
        <v>17586</v>
      </c>
      <c r="I2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Věry Čáslavské, Praha 6</v>
      </c>
      <c r="J2101" t="str">
        <f>IF(Table2[[#This Row],[Č. or.]],_xlfn.CONCAT(Table2[[#This Row],[Ulice]]," ",Table2[[#This Row],[Č. p.]],"/",Table2[[#This Row],[Č. or.]]),_xlfn.CONCAT(Table2[[#This Row],[Ulice]]," ",Table2[[#This Row],[Č. p.]]))</f>
        <v>Šantrochova 1800/2</v>
      </c>
      <c r="K2101" t="s">
        <v>17587</v>
      </c>
      <c r="L2101">
        <v>1800</v>
      </c>
      <c r="M2101">
        <v>2</v>
      </c>
      <c r="N2101" t="s">
        <v>2584</v>
      </c>
      <c r="O2101" t="s">
        <v>2603</v>
      </c>
      <c r="P2101" t="s">
        <v>77177</v>
      </c>
      <c r="Q2101" t="s">
        <v>3629</v>
      </c>
      <c r="R2101" t="s">
        <v>17588</v>
      </c>
      <c r="T2101" t="s">
        <v>17589</v>
      </c>
      <c r="U2101" t="s">
        <v>17590</v>
      </c>
      <c r="V2101" t="s">
        <v>17591</v>
      </c>
      <c r="W2101" t="s">
        <v>17592</v>
      </c>
      <c r="X2101" t="s">
        <v>17593</v>
      </c>
      <c r="Y2101" t="s">
        <v>4188</v>
      </c>
      <c r="Z2101" t="s">
        <v>37</v>
      </c>
      <c r="AA2101" t="s">
        <v>76799</v>
      </c>
      <c r="AB2101" t="s">
        <v>17326</v>
      </c>
      <c r="AC2101" t="s">
        <v>17327</v>
      </c>
      <c r="AD2101" t="s">
        <v>77008</v>
      </c>
      <c r="AE2101" t="s">
        <v>3640</v>
      </c>
    </row>
    <row r="2102" spans="1:31" x14ac:dyDescent="0.3">
      <c r="A2102" t="s">
        <v>81676</v>
      </c>
      <c r="B2102" t="s">
        <v>81677</v>
      </c>
      <c r="C2102" t="s">
        <v>187</v>
      </c>
      <c r="D2102" t="s">
        <v>2580</v>
      </c>
      <c r="E2102" t="s">
        <v>76797</v>
      </c>
      <c r="F2102" t="s">
        <v>3626</v>
      </c>
      <c r="G2102" t="s">
        <v>17594</v>
      </c>
      <c r="H2102" t="s">
        <v>17595</v>
      </c>
      <c r="I2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ZŠ a MŠ J. A. Komenského</v>
      </c>
      <c r="J2102" t="str">
        <f>IF(Table2[[#This Row],[Č. or.]],_xlfn.CONCAT(Table2[[#This Row],[Ulice]]," ",Table2[[#This Row],[Č. p.]],"/",Table2[[#This Row],[Č. or.]]),_xlfn.CONCAT(Table2[[#This Row],[Ulice]]," ",Table2[[#This Row],[Č. p.]]))</f>
        <v>U dělnického cvičiště 1100/1</v>
      </c>
      <c r="K2102" t="s">
        <v>4377</v>
      </c>
      <c r="L2102">
        <v>1100</v>
      </c>
      <c r="M2102">
        <v>1</v>
      </c>
      <c r="N2102" t="s">
        <v>2584</v>
      </c>
      <c r="O2102" t="s">
        <v>2603</v>
      </c>
      <c r="P2102" t="s">
        <v>76998</v>
      </c>
      <c r="Q2102" t="s">
        <v>3629</v>
      </c>
      <c r="R2102" t="s">
        <v>17596</v>
      </c>
      <c r="S2102" t="s">
        <v>17597</v>
      </c>
      <c r="T2102" t="s">
        <v>17598</v>
      </c>
      <c r="V2102" t="s">
        <v>17599</v>
      </c>
      <c r="W2102" t="s">
        <v>17600</v>
      </c>
      <c r="X2102" t="s">
        <v>17601</v>
      </c>
      <c r="Y2102" t="s">
        <v>11615</v>
      </c>
      <c r="Z2102" t="s">
        <v>37</v>
      </c>
      <c r="AA2102" t="s">
        <v>76799</v>
      </c>
      <c r="AB2102" t="s">
        <v>17326</v>
      </c>
      <c r="AC2102" t="s">
        <v>17327</v>
      </c>
      <c r="AD2102" t="s">
        <v>77008</v>
      </c>
      <c r="AE2102" t="s">
        <v>3640</v>
      </c>
    </row>
    <row r="2103" spans="1:31" x14ac:dyDescent="0.3">
      <c r="A2103" t="s">
        <v>81678</v>
      </c>
      <c r="B2103" t="s">
        <v>81679</v>
      </c>
      <c r="C2103" t="s">
        <v>187</v>
      </c>
      <c r="D2103" t="s">
        <v>2580</v>
      </c>
      <c r="E2103" t="s">
        <v>76797</v>
      </c>
      <c r="F2103" t="s">
        <v>3626</v>
      </c>
      <c r="G2103" t="s">
        <v>17602</v>
      </c>
      <c r="H2103" t="s">
        <v>17603</v>
      </c>
      <c r="I2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Dědina</v>
      </c>
      <c r="J2103" t="str">
        <f>IF(Table2[[#This Row],[Č. or.]],_xlfn.CONCAT(Table2[[#This Row],[Ulice]]," ",Table2[[#This Row],[Č. p.]],"/",Table2[[#This Row],[Č. or.]]),_xlfn.CONCAT(Table2[[#This Row],[Ulice]]," ",Table2[[#This Row],[Č. p.]]))</f>
        <v>Žukovského 580/6</v>
      </c>
      <c r="K2103" t="s">
        <v>17604</v>
      </c>
      <c r="L2103">
        <v>580</v>
      </c>
      <c r="M2103">
        <v>6</v>
      </c>
      <c r="N2103" t="s">
        <v>2584</v>
      </c>
      <c r="O2103" t="s">
        <v>17378</v>
      </c>
      <c r="P2103" t="s">
        <v>77664</v>
      </c>
      <c r="Q2103" t="s">
        <v>3629</v>
      </c>
      <c r="R2103" t="s">
        <v>17605</v>
      </c>
      <c r="T2103" t="s">
        <v>17606</v>
      </c>
      <c r="U2103" t="s">
        <v>17607</v>
      </c>
      <c r="V2103" t="s">
        <v>17608</v>
      </c>
      <c r="W2103" t="s">
        <v>17609</v>
      </c>
      <c r="X2103" t="s">
        <v>17610</v>
      </c>
      <c r="Y2103" t="s">
        <v>4035</v>
      </c>
      <c r="Z2103" t="s">
        <v>37</v>
      </c>
      <c r="AA2103" t="s">
        <v>76799</v>
      </c>
      <c r="AB2103" t="s">
        <v>17326</v>
      </c>
      <c r="AC2103" t="s">
        <v>17327</v>
      </c>
      <c r="AD2103" t="s">
        <v>77008</v>
      </c>
      <c r="AE2103" t="s">
        <v>3640</v>
      </c>
    </row>
    <row r="2104" spans="1:31" x14ac:dyDescent="0.3">
      <c r="A2104" t="s">
        <v>81680</v>
      </c>
      <c r="B2104" t="s">
        <v>81681</v>
      </c>
      <c r="C2104" t="s">
        <v>187</v>
      </c>
      <c r="D2104" t="s">
        <v>2580</v>
      </c>
      <c r="E2104" t="s">
        <v>76797</v>
      </c>
      <c r="F2104" t="s">
        <v>3626</v>
      </c>
      <c r="G2104" t="s">
        <v>17611</v>
      </c>
      <c r="H2104" t="s">
        <v>15790</v>
      </c>
      <c r="I2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a mateřská škola</v>
      </c>
      <c r="J2104" t="str">
        <f>IF(Table2[[#This Row],[Č. or.]],_xlfn.CONCAT(Table2[[#This Row],[Ulice]]," ",Table2[[#This Row],[Č. p.]],"/",Table2[[#This Row],[Č. or.]]),_xlfn.CONCAT(Table2[[#This Row],[Ulice]]," ",Table2[[#This Row],[Č. p.]]))</f>
        <v>Nebušická 369</v>
      </c>
      <c r="K2104" t="s">
        <v>17612</v>
      </c>
      <c r="L2104">
        <v>369</v>
      </c>
      <c r="N2104" t="s">
        <v>2584</v>
      </c>
      <c r="O2104" t="s">
        <v>17613</v>
      </c>
      <c r="P2104" t="s">
        <v>81682</v>
      </c>
      <c r="Q2104" t="s">
        <v>3629</v>
      </c>
      <c r="R2104" t="s">
        <v>17614</v>
      </c>
      <c r="T2104" t="s">
        <v>17615</v>
      </c>
      <c r="U2104" t="s">
        <v>17616</v>
      </c>
      <c r="V2104" t="s">
        <v>17617</v>
      </c>
      <c r="W2104" t="s">
        <v>17618</v>
      </c>
      <c r="X2104" t="s">
        <v>17619</v>
      </c>
      <c r="Y2104" t="s">
        <v>11615</v>
      </c>
      <c r="Z2104" t="s">
        <v>37</v>
      </c>
      <c r="AA2104" t="s">
        <v>76799</v>
      </c>
      <c r="AB2104" t="s">
        <v>17620</v>
      </c>
      <c r="AC2104" t="s">
        <v>17621</v>
      </c>
      <c r="AD2104" t="s">
        <v>77008</v>
      </c>
      <c r="AE2104" t="s">
        <v>3640</v>
      </c>
    </row>
    <row r="2105" spans="1:31" x14ac:dyDescent="0.3">
      <c r="A2105" t="s">
        <v>81683</v>
      </c>
      <c r="B2105" t="s">
        <v>81684</v>
      </c>
      <c r="C2105" t="s">
        <v>187</v>
      </c>
      <c r="D2105" t="s">
        <v>2580</v>
      </c>
      <c r="E2105" t="s">
        <v>76797</v>
      </c>
      <c r="F2105" t="s">
        <v>3626</v>
      </c>
      <c r="G2105" t="s">
        <v>17622</v>
      </c>
      <c r="H2105" t="s">
        <v>17623</v>
      </c>
      <c r="I2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Marjánka</v>
      </c>
      <c r="J2105" t="str">
        <f>IF(Table2[[#This Row],[Č. or.]],_xlfn.CONCAT(Table2[[#This Row],[Ulice]]," ",Table2[[#This Row],[Č. p.]],"/",Table2[[#This Row],[Č. or.]]),_xlfn.CONCAT(Table2[[#This Row],[Ulice]]," ",Table2[[#This Row],[Č. p.]]))</f>
        <v>Bělohorská 417/52</v>
      </c>
      <c r="K2105" t="s">
        <v>17624</v>
      </c>
      <c r="L2105">
        <v>417</v>
      </c>
      <c r="M2105">
        <v>52</v>
      </c>
      <c r="N2105" t="s">
        <v>2584</v>
      </c>
      <c r="O2105" t="s">
        <v>2603</v>
      </c>
      <c r="P2105" t="s">
        <v>76998</v>
      </c>
      <c r="Q2105" t="s">
        <v>3629</v>
      </c>
      <c r="R2105" t="s">
        <v>17625</v>
      </c>
      <c r="S2105" t="s">
        <v>17626</v>
      </c>
      <c r="T2105" t="s">
        <v>17627</v>
      </c>
      <c r="V2105" t="s">
        <v>17628</v>
      </c>
      <c r="W2105" t="s">
        <v>17629</v>
      </c>
      <c r="X2105" t="s">
        <v>17630</v>
      </c>
      <c r="Y2105" t="s">
        <v>4352</v>
      </c>
      <c r="Z2105" t="s">
        <v>37</v>
      </c>
      <c r="AA2105" t="s">
        <v>76799</v>
      </c>
      <c r="AB2105" t="s">
        <v>17326</v>
      </c>
      <c r="AC2105" t="s">
        <v>17327</v>
      </c>
      <c r="AD2105" t="s">
        <v>77008</v>
      </c>
      <c r="AE2105" t="s">
        <v>3640</v>
      </c>
    </row>
    <row r="2106" spans="1:31" x14ac:dyDescent="0.3">
      <c r="A2106" t="s">
        <v>81685</v>
      </c>
      <c r="B2106" t="s">
        <v>81686</v>
      </c>
      <c r="C2106" t="s">
        <v>187</v>
      </c>
      <c r="D2106" t="s">
        <v>2580</v>
      </c>
      <c r="E2106" t="s">
        <v>76797</v>
      </c>
      <c r="F2106" t="s">
        <v>3626</v>
      </c>
      <c r="G2106" t="s">
        <v>17631</v>
      </c>
      <c r="H2106" t="s">
        <v>17632</v>
      </c>
      <c r="I2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Jana Wericha</v>
      </c>
      <c r="J2106" t="str">
        <f>IF(Table2[[#This Row],[Č. or.]],_xlfn.CONCAT(Table2[[#This Row],[Ulice]]," ",Table2[[#This Row],[Č. p.]],"/",Table2[[#This Row],[Č. or.]]),_xlfn.CONCAT(Table2[[#This Row],[Ulice]]," ",Table2[[#This Row],[Č. p.]]))</f>
        <v>Španielova 1111/19</v>
      </c>
      <c r="K2106" t="s">
        <v>2612</v>
      </c>
      <c r="L2106">
        <v>1111</v>
      </c>
      <c r="M2106">
        <v>19</v>
      </c>
      <c r="N2106" t="s">
        <v>2584</v>
      </c>
      <c r="O2106" t="s">
        <v>2614</v>
      </c>
      <c r="P2106" t="s">
        <v>77635</v>
      </c>
      <c r="Q2106" t="s">
        <v>3629</v>
      </c>
      <c r="R2106" t="s">
        <v>17633</v>
      </c>
      <c r="T2106" t="s">
        <v>17634</v>
      </c>
      <c r="V2106" t="s">
        <v>17635</v>
      </c>
      <c r="W2106" t="s">
        <v>17636</v>
      </c>
      <c r="X2106" t="s">
        <v>17637</v>
      </c>
      <c r="Y2106" t="s">
        <v>4352</v>
      </c>
      <c r="Z2106" t="s">
        <v>37</v>
      </c>
      <c r="AA2106" t="s">
        <v>76799</v>
      </c>
      <c r="AB2106" t="s">
        <v>17276</v>
      </c>
      <c r="AC2106" t="s">
        <v>17277</v>
      </c>
      <c r="AD2106" t="s">
        <v>77008</v>
      </c>
      <c r="AE2106" t="s">
        <v>3640</v>
      </c>
    </row>
    <row r="2107" spans="1:31" x14ac:dyDescent="0.3">
      <c r="A2107" t="s">
        <v>81687</v>
      </c>
      <c r="B2107" t="s">
        <v>81688</v>
      </c>
      <c r="C2107" t="s">
        <v>187</v>
      </c>
      <c r="D2107" t="s">
        <v>2633</v>
      </c>
      <c r="E2107" t="s">
        <v>76797</v>
      </c>
      <c r="F2107" t="s">
        <v>3626</v>
      </c>
      <c r="G2107" t="s">
        <v>17638</v>
      </c>
      <c r="H2107" t="s">
        <v>17639</v>
      </c>
      <c r="I2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Fak.MŠ při PF UK</v>
      </c>
      <c r="J2107" t="str">
        <f>IF(Table2[[#This Row],[Č. or.]],_xlfn.CONCAT(Table2[[#This Row],[Ulice]]," ",Table2[[#This Row],[Č. p.]],"/",Table2[[#This Row],[Č. or.]]),_xlfn.CONCAT(Table2[[#This Row],[Ulice]]," ",Table2[[#This Row],[Č. p.]]))</f>
        <v>Na výšinách 1075/3</v>
      </c>
      <c r="K2107" t="s">
        <v>17640</v>
      </c>
      <c r="L2107">
        <v>1075</v>
      </c>
      <c r="M2107">
        <v>3</v>
      </c>
      <c r="N2107" t="s">
        <v>2637</v>
      </c>
      <c r="O2107" t="s">
        <v>5083</v>
      </c>
      <c r="P2107" t="s">
        <v>76820</v>
      </c>
      <c r="Q2107" t="s">
        <v>3629</v>
      </c>
      <c r="R2107" t="s">
        <v>17641</v>
      </c>
      <c r="S2107" t="s">
        <v>17641</v>
      </c>
      <c r="T2107" t="s">
        <v>17642</v>
      </c>
      <c r="V2107" t="s">
        <v>17643</v>
      </c>
      <c r="W2107" t="s">
        <v>17644</v>
      </c>
      <c r="X2107" t="s">
        <v>17645</v>
      </c>
      <c r="Y2107" t="s">
        <v>3725</v>
      </c>
      <c r="Z2107" t="s">
        <v>37</v>
      </c>
      <c r="AA2107" t="s">
        <v>76799</v>
      </c>
      <c r="AB2107" t="s">
        <v>17646</v>
      </c>
      <c r="AC2107" t="s">
        <v>17647</v>
      </c>
      <c r="AD2107" t="s">
        <v>77008</v>
      </c>
      <c r="AE2107" t="s">
        <v>3640</v>
      </c>
    </row>
    <row r="2108" spans="1:31" x14ac:dyDescent="0.3">
      <c r="A2108" t="s">
        <v>81689</v>
      </c>
      <c r="B2108" t="s">
        <v>81690</v>
      </c>
      <c r="C2108" t="s">
        <v>187</v>
      </c>
      <c r="D2108" t="s">
        <v>2633</v>
      </c>
      <c r="E2108" t="s">
        <v>76797</v>
      </c>
      <c r="F2108" t="s">
        <v>3626</v>
      </c>
      <c r="G2108" t="s">
        <v>17648</v>
      </c>
      <c r="H2108" t="s">
        <v>17649</v>
      </c>
      <c r="I2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Kostelní</v>
      </c>
      <c r="J2108" t="str">
        <f>IF(Table2[[#This Row],[Č. or.]],_xlfn.CONCAT(Table2[[#This Row],[Ulice]]," ",Table2[[#This Row],[Č. p.]],"/",Table2[[#This Row],[Č. or.]]),_xlfn.CONCAT(Table2[[#This Row],[Ulice]]," ",Table2[[#This Row],[Č. p.]]))</f>
        <v>Kostelní 37/7</v>
      </c>
      <c r="K2108" t="s">
        <v>4397</v>
      </c>
      <c r="L2108">
        <v>37</v>
      </c>
      <c r="M2108">
        <v>7</v>
      </c>
      <c r="N2108" t="s">
        <v>2637</v>
      </c>
      <c r="O2108" t="s">
        <v>2636</v>
      </c>
      <c r="P2108" t="s">
        <v>76820</v>
      </c>
      <c r="Q2108" t="s">
        <v>3629</v>
      </c>
      <c r="R2108" t="s">
        <v>17650</v>
      </c>
      <c r="S2108" t="s">
        <v>17650</v>
      </c>
      <c r="T2108" t="s">
        <v>17651</v>
      </c>
      <c r="W2108" t="s">
        <v>17652</v>
      </c>
      <c r="X2108" t="s">
        <v>17653</v>
      </c>
      <c r="Y2108" t="s">
        <v>3637</v>
      </c>
      <c r="Z2108" t="s">
        <v>37</v>
      </c>
      <c r="AA2108" t="s">
        <v>76799</v>
      </c>
      <c r="AB2108" t="s">
        <v>17646</v>
      </c>
      <c r="AC2108" t="s">
        <v>17647</v>
      </c>
      <c r="AD2108" t="s">
        <v>77008</v>
      </c>
      <c r="AE2108" t="s">
        <v>3640</v>
      </c>
    </row>
    <row r="2109" spans="1:31" x14ac:dyDescent="0.3">
      <c r="A2109" t="s">
        <v>81691</v>
      </c>
      <c r="B2109" t="s">
        <v>81692</v>
      </c>
      <c r="C2109" t="s">
        <v>187</v>
      </c>
      <c r="D2109" t="s">
        <v>2633</v>
      </c>
      <c r="E2109" t="s">
        <v>76797</v>
      </c>
      <c r="F2109" t="s">
        <v>3626</v>
      </c>
      <c r="G2109" t="s">
        <v>17654</v>
      </c>
      <c r="H2109" t="s">
        <v>12264</v>
      </c>
      <c r="I2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</v>
      </c>
      <c r="J2109" t="str">
        <f>IF(Table2[[#This Row],[Č. or.]],_xlfn.CONCAT(Table2[[#This Row],[Ulice]]," ",Table2[[#This Row],[Č. p.]],"/",Table2[[#This Row],[Č. or.]]),_xlfn.CONCAT(Table2[[#This Row],[Ulice]]," ",Table2[[#This Row],[Č. p.]]))</f>
        <v>Letohradská 712/1</v>
      </c>
      <c r="K2109" t="s">
        <v>2654</v>
      </c>
      <c r="L2109">
        <v>712</v>
      </c>
      <c r="M2109">
        <v>1</v>
      </c>
      <c r="N2109" t="s">
        <v>2637</v>
      </c>
      <c r="O2109" t="s">
        <v>2636</v>
      </c>
      <c r="P2109" t="s">
        <v>76820</v>
      </c>
      <c r="Q2109" t="s">
        <v>3629</v>
      </c>
      <c r="R2109" t="s">
        <v>17655</v>
      </c>
      <c r="T2109" t="s">
        <v>17656</v>
      </c>
      <c r="V2109" t="s">
        <v>17657</v>
      </c>
      <c r="W2109" t="s">
        <v>17658</v>
      </c>
      <c r="X2109" t="s">
        <v>17659</v>
      </c>
      <c r="Y2109" t="s">
        <v>3725</v>
      </c>
      <c r="Z2109" t="s">
        <v>37</v>
      </c>
      <c r="AA2109" t="s">
        <v>76799</v>
      </c>
      <c r="AB2109" t="s">
        <v>17646</v>
      </c>
      <c r="AC2109" t="s">
        <v>17647</v>
      </c>
      <c r="AD2109" t="s">
        <v>77008</v>
      </c>
      <c r="AE2109" t="s">
        <v>3640</v>
      </c>
    </row>
    <row r="2110" spans="1:31" x14ac:dyDescent="0.3">
      <c r="A2110" t="s">
        <v>81693</v>
      </c>
      <c r="B2110" t="s">
        <v>81694</v>
      </c>
      <c r="C2110" t="s">
        <v>187</v>
      </c>
      <c r="D2110" t="s">
        <v>2633</v>
      </c>
      <c r="E2110" t="s">
        <v>76797</v>
      </c>
      <c r="F2110" t="s">
        <v>3626</v>
      </c>
      <c r="G2110" t="s">
        <v>17660</v>
      </c>
      <c r="H2110" t="s">
        <v>12264</v>
      </c>
      <c r="I2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</v>
      </c>
      <c r="J2110" t="str">
        <f>IF(Table2[[#This Row],[Č. or.]],_xlfn.CONCAT(Table2[[#This Row],[Ulice]]," ",Table2[[#This Row],[Č. p.]],"/",Table2[[#This Row],[Č. or.]]),_xlfn.CONCAT(Table2[[#This Row],[Ulice]]," ",Table2[[#This Row],[Č. p.]]))</f>
        <v>Nad štolou 1277/6</v>
      </c>
      <c r="K2110" t="s">
        <v>17661</v>
      </c>
      <c r="L2110">
        <v>1277</v>
      </c>
      <c r="M2110">
        <v>6</v>
      </c>
      <c r="N2110" t="s">
        <v>2637</v>
      </c>
      <c r="O2110" t="s">
        <v>2636</v>
      </c>
      <c r="P2110" t="s">
        <v>76820</v>
      </c>
      <c r="Q2110" t="s">
        <v>3629</v>
      </c>
      <c r="R2110" t="s">
        <v>17662</v>
      </c>
      <c r="S2110" t="s">
        <v>17662</v>
      </c>
      <c r="T2110" t="s">
        <v>17663</v>
      </c>
      <c r="U2110" t="s">
        <v>17664</v>
      </c>
      <c r="V2110" t="s">
        <v>17665</v>
      </c>
      <c r="W2110" t="s">
        <v>17666</v>
      </c>
      <c r="X2110" t="s">
        <v>17667</v>
      </c>
      <c r="Y2110" t="s">
        <v>3725</v>
      </c>
      <c r="Z2110" t="s">
        <v>37</v>
      </c>
      <c r="AA2110" t="s">
        <v>76799</v>
      </c>
      <c r="AB2110" t="s">
        <v>17646</v>
      </c>
      <c r="AC2110" t="s">
        <v>17647</v>
      </c>
      <c r="AD2110" t="s">
        <v>77008</v>
      </c>
      <c r="AE2110" t="s">
        <v>3640</v>
      </c>
    </row>
    <row r="2111" spans="1:31" x14ac:dyDescent="0.3">
      <c r="A2111" t="s">
        <v>81695</v>
      </c>
      <c r="B2111" t="s">
        <v>81696</v>
      </c>
      <c r="C2111" t="s">
        <v>187</v>
      </c>
      <c r="D2111" t="s">
        <v>2633</v>
      </c>
      <c r="E2111" t="s">
        <v>76797</v>
      </c>
      <c r="F2111" t="s">
        <v>3626</v>
      </c>
      <c r="G2111" t="s">
        <v>17668</v>
      </c>
      <c r="H2111" t="s">
        <v>17669</v>
      </c>
      <c r="I2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Nad Kazankou</v>
      </c>
      <c r="J2111" t="str">
        <f>IF(Table2[[#This Row],[Č. or.]],_xlfn.CONCAT(Table2[[#This Row],[Ulice]]," ",Table2[[#This Row],[Č. p.]],"/",Table2[[#This Row],[Č. or.]]),_xlfn.CONCAT(Table2[[#This Row],[Ulice]]," ",Table2[[#This Row],[Č. p.]]))</f>
        <v>Nad Kazankou 230/30</v>
      </c>
      <c r="K2111" t="s">
        <v>17670</v>
      </c>
      <c r="L2111">
        <v>230</v>
      </c>
      <c r="M2111">
        <v>30</v>
      </c>
      <c r="N2111" t="s">
        <v>2637</v>
      </c>
      <c r="O2111" t="s">
        <v>2663</v>
      </c>
      <c r="P2111" t="s">
        <v>77674</v>
      </c>
      <c r="Q2111" t="s">
        <v>3629</v>
      </c>
      <c r="R2111" t="s">
        <v>17671</v>
      </c>
      <c r="S2111" t="s">
        <v>17672</v>
      </c>
      <c r="T2111" t="s">
        <v>17673</v>
      </c>
      <c r="V2111" t="s">
        <v>17674</v>
      </c>
      <c r="W2111" t="s">
        <v>17675</v>
      </c>
      <c r="X2111" t="s">
        <v>17676</v>
      </c>
      <c r="Y2111" t="s">
        <v>3679</v>
      </c>
      <c r="Z2111" t="s">
        <v>37</v>
      </c>
      <c r="AA2111" t="s">
        <v>76799</v>
      </c>
      <c r="AB2111" t="s">
        <v>17677</v>
      </c>
      <c r="AC2111" t="s">
        <v>17678</v>
      </c>
      <c r="AD2111" t="s">
        <v>77008</v>
      </c>
      <c r="AE2111" t="s">
        <v>3640</v>
      </c>
    </row>
    <row r="2112" spans="1:31" x14ac:dyDescent="0.3">
      <c r="A2112" t="s">
        <v>81697</v>
      </c>
      <c r="B2112" t="s">
        <v>81698</v>
      </c>
      <c r="C2112" t="s">
        <v>187</v>
      </c>
      <c r="D2112" t="s">
        <v>2633</v>
      </c>
      <c r="E2112" t="s">
        <v>76797</v>
      </c>
      <c r="F2112" t="s">
        <v>3626</v>
      </c>
      <c r="G2112" t="s">
        <v>17679</v>
      </c>
      <c r="H2112" t="s">
        <v>17680</v>
      </c>
      <c r="I2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U Uranie</v>
      </c>
      <c r="J2112" t="str">
        <f>IF(Table2[[#This Row],[Č. or.]],_xlfn.CONCAT(Table2[[#This Row],[Ulice]]," ",Table2[[#This Row],[Č. p.]],"/",Table2[[#This Row],[Č. or.]]),_xlfn.CONCAT(Table2[[#This Row],[Ulice]]," ",Table2[[#This Row],[Č. p.]]))</f>
        <v>Na Maninách 1080/29</v>
      </c>
      <c r="K2112" t="s">
        <v>17681</v>
      </c>
      <c r="L2112">
        <v>1080</v>
      </c>
      <c r="M2112">
        <v>29</v>
      </c>
      <c r="N2112" t="s">
        <v>2637</v>
      </c>
      <c r="O2112" t="s">
        <v>2636</v>
      </c>
      <c r="P2112" t="s">
        <v>76820</v>
      </c>
      <c r="Q2112" t="s">
        <v>3629</v>
      </c>
      <c r="R2112" t="s">
        <v>17682</v>
      </c>
      <c r="T2112" t="s">
        <v>17683</v>
      </c>
      <c r="U2112" t="s">
        <v>17684</v>
      </c>
      <c r="V2112" t="s">
        <v>17685</v>
      </c>
      <c r="W2112" t="s">
        <v>17686</v>
      </c>
      <c r="X2112" t="s">
        <v>17687</v>
      </c>
      <c r="Y2112" t="s">
        <v>3725</v>
      </c>
      <c r="Z2112" t="s">
        <v>37</v>
      </c>
      <c r="AA2112" t="s">
        <v>76799</v>
      </c>
      <c r="AB2112" t="s">
        <v>17646</v>
      </c>
      <c r="AC2112" t="s">
        <v>17647</v>
      </c>
      <c r="AD2112" t="s">
        <v>77008</v>
      </c>
      <c r="AE2112" t="s">
        <v>3640</v>
      </c>
    </row>
    <row r="2113" spans="1:31" hidden="1" x14ac:dyDescent="0.3"/>
    <row r="2114" spans="1:31" x14ac:dyDescent="0.3">
      <c r="A2114" t="s">
        <v>81699</v>
      </c>
      <c r="B2114" t="s">
        <v>81700</v>
      </c>
      <c r="C2114" t="s">
        <v>187</v>
      </c>
      <c r="D2114" t="s">
        <v>2633</v>
      </c>
      <c r="E2114" t="s">
        <v>76797</v>
      </c>
      <c r="F2114" t="s">
        <v>3626</v>
      </c>
      <c r="G2114" t="s">
        <v>17688</v>
      </c>
      <c r="H2114" t="s">
        <v>10950</v>
      </c>
      <c r="I2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4" t="str">
        <f>IF(Table2[[#This Row],[Č. or.]],_xlfn.CONCAT(Table2[[#This Row],[Ulice]]," ",Table2[[#This Row],[Č. p.]],"/",Table2[[#This Row],[Č. or.]]),_xlfn.CONCAT(Table2[[#This Row],[Ulice]]," ",Table2[[#This Row],[Č. p.]]))</f>
        <v>Korunovační 164/8</v>
      </c>
      <c r="K2114" t="s">
        <v>17689</v>
      </c>
      <c r="L2114">
        <v>164</v>
      </c>
      <c r="M2114">
        <v>8</v>
      </c>
      <c r="N2114" t="s">
        <v>2637</v>
      </c>
      <c r="O2114" t="s">
        <v>5083</v>
      </c>
      <c r="P2114" t="s">
        <v>76820</v>
      </c>
      <c r="Q2114" t="s">
        <v>3629</v>
      </c>
      <c r="R2114" t="s">
        <v>17690</v>
      </c>
      <c r="T2114" t="s">
        <v>17691</v>
      </c>
      <c r="V2114" t="s">
        <v>17692</v>
      </c>
      <c r="W2114" t="s">
        <v>17693</v>
      </c>
      <c r="X2114" t="s">
        <v>17694</v>
      </c>
      <c r="Y2114" t="s">
        <v>4035</v>
      </c>
      <c r="Z2114" t="s">
        <v>37</v>
      </c>
      <c r="AA2114" t="s">
        <v>76799</v>
      </c>
      <c r="AB2114" t="s">
        <v>17646</v>
      </c>
      <c r="AC2114" t="s">
        <v>17647</v>
      </c>
      <c r="AD2114" t="s">
        <v>77008</v>
      </c>
      <c r="AE2114" t="s">
        <v>3640</v>
      </c>
    </row>
    <row r="2115" spans="1:31" x14ac:dyDescent="0.3">
      <c r="A2115" t="s">
        <v>81701</v>
      </c>
      <c r="B2115" t="s">
        <v>81702</v>
      </c>
      <c r="C2115" t="s">
        <v>187</v>
      </c>
      <c r="D2115" t="s">
        <v>2633</v>
      </c>
      <c r="E2115" t="s">
        <v>76797</v>
      </c>
      <c r="F2115" t="s">
        <v>3626</v>
      </c>
      <c r="G2115" t="s">
        <v>17695</v>
      </c>
      <c r="H2115" t="s">
        <v>10950</v>
      </c>
      <c r="I2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5" t="str">
        <f>IF(Table2[[#This Row],[Č. or.]],_xlfn.CONCAT(Table2[[#This Row],[Ulice]]," ",Table2[[#This Row],[Č. p.]],"/",Table2[[#This Row],[Č. or.]]),_xlfn.CONCAT(Table2[[#This Row],[Ulice]]," ",Table2[[#This Row],[Č. p.]]))</f>
        <v>Strossmayerovo náměstí 990/4</v>
      </c>
      <c r="K2115" t="s">
        <v>17696</v>
      </c>
      <c r="L2115">
        <v>990</v>
      </c>
      <c r="M2115">
        <v>4</v>
      </c>
      <c r="N2115" t="s">
        <v>2637</v>
      </c>
      <c r="O2115" t="s">
        <v>2636</v>
      </c>
      <c r="P2115" t="s">
        <v>76820</v>
      </c>
      <c r="Q2115" t="s">
        <v>3629</v>
      </c>
      <c r="R2115" t="s">
        <v>17697</v>
      </c>
      <c r="T2115" t="s">
        <v>17698</v>
      </c>
      <c r="U2115" t="s">
        <v>17699</v>
      </c>
      <c r="V2115" t="s">
        <v>17700</v>
      </c>
      <c r="W2115" t="s">
        <v>17701</v>
      </c>
      <c r="X2115" t="s">
        <v>17702</v>
      </c>
      <c r="Y2115" t="s">
        <v>15848</v>
      </c>
      <c r="Z2115" t="s">
        <v>37</v>
      </c>
      <c r="AA2115" t="s">
        <v>76799</v>
      </c>
      <c r="AB2115" t="s">
        <v>17646</v>
      </c>
      <c r="AC2115" t="s">
        <v>17647</v>
      </c>
      <c r="AD2115" t="s">
        <v>77008</v>
      </c>
      <c r="AE2115" t="s">
        <v>3640</v>
      </c>
    </row>
    <row r="2116" spans="1:31" x14ac:dyDescent="0.3">
      <c r="A2116" t="s">
        <v>81703</v>
      </c>
      <c r="B2116" t="s">
        <v>81704</v>
      </c>
      <c r="C2116" t="s">
        <v>187</v>
      </c>
      <c r="D2116" t="s">
        <v>2633</v>
      </c>
      <c r="E2116" t="s">
        <v>76797</v>
      </c>
      <c r="F2116" t="s">
        <v>3626</v>
      </c>
      <c r="G2116" t="s">
        <v>17703</v>
      </c>
      <c r="H2116" t="s">
        <v>17704</v>
      </c>
      <c r="I2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ZŠ Fr. Plamínkové s rozš. výukou jazyků</v>
      </c>
      <c r="J2116" t="str">
        <f>IF(Table2[[#This Row],[Č. or.]],_xlfn.CONCAT(Table2[[#This Row],[Ulice]]," ",Table2[[#This Row],[Č. p.]],"/",Table2[[#This Row],[Č. or.]]),_xlfn.CONCAT(Table2[[#This Row],[Ulice]]," ",Table2[[#This Row],[Č. p.]]))</f>
        <v>Františka Křížka 490/2</v>
      </c>
      <c r="K2116" t="s">
        <v>17705</v>
      </c>
      <c r="L2116">
        <v>490</v>
      </c>
      <c r="M2116">
        <v>2</v>
      </c>
      <c r="N2116" t="s">
        <v>2637</v>
      </c>
      <c r="O2116" t="s">
        <v>2636</v>
      </c>
      <c r="P2116" t="s">
        <v>76820</v>
      </c>
      <c r="Q2116" t="s">
        <v>3629</v>
      </c>
      <c r="R2116" t="s">
        <v>17706</v>
      </c>
      <c r="T2116" t="s">
        <v>17707</v>
      </c>
      <c r="U2116" t="s">
        <v>17708</v>
      </c>
      <c r="V2116" t="s">
        <v>17709</v>
      </c>
      <c r="W2116" t="s">
        <v>17710</v>
      </c>
      <c r="X2116" t="s">
        <v>17711</v>
      </c>
      <c r="Y2116" t="s">
        <v>4352</v>
      </c>
      <c r="Z2116" t="s">
        <v>37</v>
      </c>
      <c r="AA2116" t="s">
        <v>76799</v>
      </c>
      <c r="AB2116" t="s">
        <v>17646</v>
      </c>
      <c r="AC2116" t="s">
        <v>17647</v>
      </c>
      <c r="AD2116" t="s">
        <v>77008</v>
      </c>
      <c r="AE2116" t="s">
        <v>3640</v>
      </c>
    </row>
    <row r="2117" spans="1:31" x14ac:dyDescent="0.3">
      <c r="A2117" t="s">
        <v>81705</v>
      </c>
      <c r="B2117" t="s">
        <v>81706</v>
      </c>
      <c r="C2117" t="s">
        <v>187</v>
      </c>
      <c r="D2117" t="s">
        <v>2633</v>
      </c>
      <c r="E2117" t="s">
        <v>76797</v>
      </c>
      <c r="F2117" t="s">
        <v>3626</v>
      </c>
      <c r="G2117" t="s">
        <v>17712</v>
      </c>
      <c r="H2117" t="s">
        <v>11753</v>
      </c>
      <c r="I2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a Mateřská škola</v>
      </c>
      <c r="J2117" t="str">
        <f>IF(Table2[[#This Row],[Č. or.]],_xlfn.CONCAT(Table2[[#This Row],[Ulice]]," ",Table2[[#This Row],[Č. p.]],"/",Table2[[#This Row],[Č. or.]]),_xlfn.CONCAT(Table2[[#This Row],[Ulice]]," ",Table2[[#This Row],[Č. p.]]))</f>
        <v>Tusarova 790/21</v>
      </c>
      <c r="K2117" t="s">
        <v>17713</v>
      </c>
      <c r="L2117">
        <v>790</v>
      </c>
      <c r="M2117">
        <v>21</v>
      </c>
      <c r="N2117" t="s">
        <v>2637</v>
      </c>
      <c r="O2117" t="s">
        <v>2636</v>
      </c>
      <c r="P2117" t="s">
        <v>76820</v>
      </c>
      <c r="Q2117" t="s">
        <v>3629</v>
      </c>
      <c r="R2117" t="s">
        <v>17714</v>
      </c>
      <c r="S2117" t="s">
        <v>17715</v>
      </c>
      <c r="T2117" t="s">
        <v>17716</v>
      </c>
      <c r="U2117" t="s">
        <v>17717</v>
      </c>
      <c r="V2117" t="s">
        <v>17718</v>
      </c>
      <c r="W2117" t="s">
        <v>17719</v>
      </c>
      <c r="X2117" t="s">
        <v>17720</v>
      </c>
      <c r="Y2117" t="s">
        <v>4219</v>
      </c>
      <c r="Z2117" t="s">
        <v>37</v>
      </c>
      <c r="AA2117" t="s">
        <v>76799</v>
      </c>
      <c r="AB2117" t="s">
        <v>17646</v>
      </c>
      <c r="AC2117" t="s">
        <v>17647</v>
      </c>
      <c r="AD2117" t="s">
        <v>77008</v>
      </c>
      <c r="AE2117" t="s">
        <v>3640</v>
      </c>
    </row>
    <row r="2118" spans="1:31" x14ac:dyDescent="0.3">
      <c r="A2118" t="s">
        <v>81707</v>
      </c>
      <c r="B2118" t="s">
        <v>81708</v>
      </c>
      <c r="C2118" t="s">
        <v>187</v>
      </c>
      <c r="D2118" t="s">
        <v>2633</v>
      </c>
      <c r="E2118" t="s">
        <v>76797</v>
      </c>
      <c r="F2118" t="s">
        <v>3626</v>
      </c>
      <c r="G2118" t="s">
        <v>17721</v>
      </c>
      <c r="H2118" t="s">
        <v>16441</v>
      </c>
      <c r="I2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T. G. Masaryka</v>
      </c>
      <c r="J2118" t="str">
        <f>IF(Table2[[#This Row],[Č. or.]],_xlfn.CONCAT(Table2[[#This Row],[Ulice]]," ",Table2[[#This Row],[Č. p.]],"/",Table2[[#This Row],[Č. or.]]),_xlfn.CONCAT(Table2[[#This Row],[Ulice]]," ",Table2[[#This Row],[Č. p.]]))</f>
        <v>Ortenovo náměstí 1275/34</v>
      </c>
      <c r="K2118" t="s">
        <v>2635</v>
      </c>
      <c r="L2118">
        <v>1275</v>
      </c>
      <c r="M2118">
        <v>34</v>
      </c>
      <c r="N2118" t="s">
        <v>2637</v>
      </c>
      <c r="O2118" t="s">
        <v>2636</v>
      </c>
      <c r="P2118" t="s">
        <v>76820</v>
      </c>
      <c r="Q2118" t="s">
        <v>3629</v>
      </c>
      <c r="R2118" t="s">
        <v>17722</v>
      </c>
      <c r="T2118" t="s">
        <v>17723</v>
      </c>
      <c r="V2118" t="s">
        <v>17724</v>
      </c>
      <c r="W2118" t="s">
        <v>17725</v>
      </c>
      <c r="X2118" t="s">
        <v>17726</v>
      </c>
      <c r="Y2118" t="s">
        <v>4035</v>
      </c>
      <c r="Z2118" t="s">
        <v>37</v>
      </c>
      <c r="AA2118" t="s">
        <v>76799</v>
      </c>
      <c r="AB2118" t="s">
        <v>17646</v>
      </c>
      <c r="AC2118" t="s">
        <v>17647</v>
      </c>
      <c r="AD2118" t="s">
        <v>77008</v>
      </c>
      <c r="AE2118" t="s">
        <v>3640</v>
      </c>
    </row>
    <row r="2119" spans="1:31" x14ac:dyDescent="0.3">
      <c r="A2119" t="s">
        <v>81709</v>
      </c>
      <c r="B2119" t="s">
        <v>81710</v>
      </c>
      <c r="C2119" t="s">
        <v>187</v>
      </c>
      <c r="D2119" t="s">
        <v>2633</v>
      </c>
      <c r="E2119" t="s">
        <v>76797</v>
      </c>
      <c r="F2119" t="s">
        <v>3626</v>
      </c>
      <c r="G2119" t="s">
        <v>17727</v>
      </c>
      <c r="H2119" t="s">
        <v>10950</v>
      </c>
      <c r="I2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</v>
      </c>
      <c r="J2119" t="str">
        <f>IF(Table2[[#This Row],[Č. or.]],_xlfn.CONCAT(Table2[[#This Row],[Ulice]]," ",Table2[[#This Row],[Č. p.]],"/",Table2[[#This Row],[Č. or.]]),_xlfn.CONCAT(Table2[[#This Row],[Ulice]]," ",Table2[[#This Row],[Č. p.]]))</f>
        <v>Trojská 211/110</v>
      </c>
      <c r="K2119" t="s">
        <v>2661</v>
      </c>
      <c r="L2119">
        <v>211</v>
      </c>
      <c r="M2119">
        <v>110</v>
      </c>
      <c r="N2119" t="s">
        <v>2637</v>
      </c>
      <c r="O2119" t="s">
        <v>2663</v>
      </c>
      <c r="P2119" t="s">
        <v>77674</v>
      </c>
      <c r="Q2119" t="s">
        <v>3629</v>
      </c>
      <c r="R2119" t="s">
        <v>17728</v>
      </c>
      <c r="T2119" t="s">
        <v>17729</v>
      </c>
      <c r="V2119" t="s">
        <v>17730</v>
      </c>
      <c r="W2119" t="s">
        <v>17731</v>
      </c>
      <c r="X2119" t="s">
        <v>17732</v>
      </c>
      <c r="Y2119" t="s">
        <v>4024</v>
      </c>
      <c r="Z2119" t="s">
        <v>37</v>
      </c>
      <c r="AA2119" t="s">
        <v>76799</v>
      </c>
      <c r="AB2119" t="s">
        <v>17677</v>
      </c>
      <c r="AC2119" t="s">
        <v>17678</v>
      </c>
      <c r="AD2119" t="s">
        <v>77008</v>
      </c>
      <c r="AE2119" t="s">
        <v>3640</v>
      </c>
    </row>
    <row r="2120" spans="1:31" x14ac:dyDescent="0.3">
      <c r="A2120" t="s">
        <v>81711</v>
      </c>
      <c r="B2120" t="s">
        <v>81712</v>
      </c>
      <c r="C2120" t="s">
        <v>187</v>
      </c>
      <c r="D2120" t="s">
        <v>2669</v>
      </c>
      <c r="E2120" t="s">
        <v>76797</v>
      </c>
      <c r="F2120" t="s">
        <v>3626</v>
      </c>
      <c r="G2120" t="s">
        <v>17733</v>
      </c>
      <c r="H2120" t="s">
        <v>17734</v>
      </c>
      <c r="I2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Bílenecké nám.</v>
      </c>
      <c r="J2120" t="str">
        <f>IF(Table2[[#This Row],[Č. or.]],_xlfn.CONCAT(Table2[[#This Row],[Ulice]]," ",Table2[[#This Row],[Č. p.]],"/",Table2[[#This Row],[Č. or.]]),_xlfn.CONCAT(Table2[[#This Row],[Ulice]]," ",Table2[[#This Row],[Č. p.]]))</f>
        <v>Bílenecké náměstí 33/1</v>
      </c>
      <c r="K2120" t="s">
        <v>17735</v>
      </c>
      <c r="L2120">
        <v>33</v>
      </c>
      <c r="M2120">
        <v>1</v>
      </c>
      <c r="N2120" t="s">
        <v>2673</v>
      </c>
      <c r="O2120" t="s">
        <v>17736</v>
      </c>
      <c r="P2120" t="s">
        <v>81713</v>
      </c>
      <c r="Q2120" t="s">
        <v>3629</v>
      </c>
      <c r="R2120" t="s">
        <v>17737</v>
      </c>
      <c r="T2120" t="s">
        <v>17738</v>
      </c>
      <c r="V2120" t="s">
        <v>17739</v>
      </c>
      <c r="W2120" t="s">
        <v>17740</v>
      </c>
      <c r="X2120" t="s">
        <v>17741</v>
      </c>
      <c r="Y2120" t="s">
        <v>3725</v>
      </c>
      <c r="Z2120" t="s">
        <v>37</v>
      </c>
      <c r="AA2120" t="s">
        <v>76799</v>
      </c>
      <c r="AB2120" t="s">
        <v>17742</v>
      </c>
      <c r="AC2120" t="s">
        <v>17743</v>
      </c>
      <c r="AD2120" t="s">
        <v>77008</v>
      </c>
      <c r="AE2120" t="s">
        <v>3640</v>
      </c>
    </row>
    <row r="2121" spans="1:31" x14ac:dyDescent="0.3">
      <c r="A2121" t="s">
        <v>81714</v>
      </c>
      <c r="B2121" t="s">
        <v>81715</v>
      </c>
      <c r="C2121" t="s">
        <v>187</v>
      </c>
      <c r="D2121" t="s">
        <v>2669</v>
      </c>
      <c r="E2121" t="s">
        <v>76797</v>
      </c>
      <c r="F2121" t="s">
        <v>3626</v>
      </c>
      <c r="G2121" t="s">
        <v>17744</v>
      </c>
      <c r="H2121" t="s">
        <v>12264</v>
      </c>
      <c r="I2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1" t="str">
        <f>IF(Table2[[#This Row],[Č. or.]],_xlfn.CONCAT(Table2[[#This Row],[Ulice]]," ",Table2[[#This Row],[Č. p.]],"/",Table2[[#This Row],[Č. or.]]),_xlfn.CONCAT(Table2[[#This Row],[Ulice]]," ",Table2[[#This Row],[Č. p.]]))</f>
        <v>Bojasova 1242/1</v>
      </c>
      <c r="K2121" t="s">
        <v>17745</v>
      </c>
      <c r="L2121">
        <v>1242</v>
      </c>
      <c r="M2121">
        <v>1</v>
      </c>
      <c r="N2121" t="s">
        <v>2673</v>
      </c>
      <c r="O2121" t="s">
        <v>4380</v>
      </c>
      <c r="P2121" t="s">
        <v>77179</v>
      </c>
      <c r="Q2121" t="s">
        <v>3629</v>
      </c>
      <c r="R2121" t="s">
        <v>17746</v>
      </c>
      <c r="S2121" t="s">
        <v>17747</v>
      </c>
      <c r="T2121" t="s">
        <v>17748</v>
      </c>
      <c r="U2121" t="s">
        <v>17749</v>
      </c>
      <c r="V2121" t="s">
        <v>17750</v>
      </c>
      <c r="W2121" t="s">
        <v>17751</v>
      </c>
      <c r="X2121" t="s">
        <v>17752</v>
      </c>
      <c r="Y2121" t="s">
        <v>3637</v>
      </c>
      <c r="Z2121" t="s">
        <v>37</v>
      </c>
      <c r="AA2121" t="s">
        <v>76799</v>
      </c>
      <c r="AB2121" t="s">
        <v>17753</v>
      </c>
      <c r="AC2121" t="s">
        <v>17754</v>
      </c>
      <c r="AD2121" t="s">
        <v>77008</v>
      </c>
      <c r="AE2121" t="s">
        <v>3640</v>
      </c>
    </row>
    <row r="2122" spans="1:31" x14ac:dyDescent="0.3">
      <c r="A2122" t="s">
        <v>81716</v>
      </c>
      <c r="B2122" t="s">
        <v>81717</v>
      </c>
      <c r="C2122" t="s">
        <v>187</v>
      </c>
      <c r="D2122" t="s">
        <v>2669</v>
      </c>
      <c r="E2122" t="s">
        <v>76797</v>
      </c>
      <c r="F2122" t="s">
        <v>3626</v>
      </c>
      <c r="G2122" t="s">
        <v>17755</v>
      </c>
      <c r="H2122" t="s">
        <v>12264</v>
      </c>
      <c r="I2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2" t="str">
        <f>IF(Table2[[#This Row],[Č. or.]],_xlfn.CONCAT(Table2[[#This Row],[Ulice]]," ",Table2[[#This Row],[Č. p.]],"/",Table2[[#This Row],[Č. or.]]),_xlfn.CONCAT(Table2[[#This Row],[Ulice]]," ",Table2[[#This Row],[Č. p.]]))</f>
        <v>Chabařovická 1349/2</v>
      </c>
      <c r="K2122" t="s">
        <v>5310</v>
      </c>
      <c r="L2122">
        <v>1349</v>
      </c>
      <c r="M2122">
        <v>2</v>
      </c>
      <c r="N2122" t="s">
        <v>2673</v>
      </c>
      <c r="O2122" t="s">
        <v>4380</v>
      </c>
      <c r="P2122" t="s">
        <v>77179</v>
      </c>
      <c r="Q2122" t="s">
        <v>3629</v>
      </c>
      <c r="R2122" t="s">
        <v>17756</v>
      </c>
      <c r="T2122" t="s">
        <v>17757</v>
      </c>
      <c r="U2122" t="s">
        <v>17758</v>
      </c>
      <c r="V2122" t="s">
        <v>17759</v>
      </c>
      <c r="W2122" t="s">
        <v>17760</v>
      </c>
      <c r="X2122" t="s">
        <v>17761</v>
      </c>
      <c r="Y2122" t="s">
        <v>3637</v>
      </c>
      <c r="Z2122" t="s">
        <v>37</v>
      </c>
      <c r="AA2122" t="s">
        <v>76799</v>
      </c>
      <c r="AB2122" t="s">
        <v>17753</v>
      </c>
      <c r="AC2122" t="s">
        <v>17754</v>
      </c>
      <c r="AD2122" t="s">
        <v>77008</v>
      </c>
      <c r="AE2122" t="s">
        <v>3640</v>
      </c>
    </row>
    <row r="2123" spans="1:31" x14ac:dyDescent="0.3">
      <c r="A2123" t="s">
        <v>81718</v>
      </c>
      <c r="B2123" t="s">
        <v>81719</v>
      </c>
      <c r="C2123" t="s">
        <v>187</v>
      </c>
      <c r="D2123" t="s">
        <v>2669</v>
      </c>
      <c r="E2123" t="s">
        <v>76797</v>
      </c>
      <c r="F2123" t="s">
        <v>3626</v>
      </c>
      <c r="G2123" t="s">
        <v>17762</v>
      </c>
      <c r="H2123" t="s">
        <v>12264</v>
      </c>
      <c r="I2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3" t="str">
        <f>IF(Table2[[#This Row],[Č. or.]],_xlfn.CONCAT(Table2[[#This Row],[Ulice]]," ",Table2[[#This Row],[Č. p.]],"/",Table2[[#This Row],[Č. or.]]),_xlfn.CONCAT(Table2[[#This Row],[Ulice]]," ",Table2[[#This Row],[Č. p.]]))</f>
        <v>Klíčanská 1677/20</v>
      </c>
      <c r="K2123" t="s">
        <v>17763</v>
      </c>
      <c r="L2123">
        <v>1677</v>
      </c>
      <c r="M2123">
        <v>20</v>
      </c>
      <c r="N2123" t="s">
        <v>2673</v>
      </c>
      <c r="O2123" t="s">
        <v>4380</v>
      </c>
      <c r="P2123" t="s">
        <v>77179</v>
      </c>
      <c r="Q2123" t="s">
        <v>3629</v>
      </c>
      <c r="R2123" t="s">
        <v>17764</v>
      </c>
      <c r="S2123" t="s">
        <v>17765</v>
      </c>
      <c r="T2123" t="s">
        <v>17766</v>
      </c>
      <c r="V2123" t="s">
        <v>17767</v>
      </c>
      <c r="W2123" t="s">
        <v>17768</v>
      </c>
      <c r="X2123" t="s">
        <v>17769</v>
      </c>
      <c r="Y2123" t="s">
        <v>3637</v>
      </c>
      <c r="Z2123" t="s">
        <v>37</v>
      </c>
      <c r="AA2123" t="s">
        <v>76799</v>
      </c>
      <c r="AB2123" t="s">
        <v>17753</v>
      </c>
      <c r="AC2123" t="s">
        <v>17754</v>
      </c>
      <c r="AD2123" t="s">
        <v>77008</v>
      </c>
      <c r="AE2123" t="s">
        <v>3640</v>
      </c>
    </row>
    <row r="2124" spans="1:31" x14ac:dyDescent="0.3">
      <c r="A2124" t="s">
        <v>81720</v>
      </c>
      <c r="B2124" t="s">
        <v>81721</v>
      </c>
      <c r="C2124" t="s">
        <v>187</v>
      </c>
      <c r="D2124" t="s">
        <v>2669</v>
      </c>
      <c r="E2124" t="s">
        <v>76797</v>
      </c>
      <c r="F2124" t="s">
        <v>3626</v>
      </c>
      <c r="G2124" t="s">
        <v>17770</v>
      </c>
      <c r="H2124" t="s">
        <v>17771</v>
      </c>
      <c r="I2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Korycanská</v>
      </c>
      <c r="J2124" t="str">
        <f>IF(Table2[[#This Row],[Č. or.]],_xlfn.CONCAT(Table2[[#This Row],[Ulice]]," ",Table2[[#This Row],[Č. p.]],"/",Table2[[#This Row],[Č. or.]]),_xlfn.CONCAT(Table2[[#This Row],[Ulice]]," ",Table2[[#This Row],[Č. p.]]))</f>
        <v>Korycanská 395/14</v>
      </c>
      <c r="K2124" t="s">
        <v>17772</v>
      </c>
      <c r="L2124">
        <v>395</v>
      </c>
      <c r="M2124">
        <v>14</v>
      </c>
      <c r="N2124" t="s">
        <v>2673</v>
      </c>
      <c r="O2124" t="s">
        <v>11079</v>
      </c>
      <c r="P2124" t="s">
        <v>77690</v>
      </c>
      <c r="Q2124" t="s">
        <v>3629</v>
      </c>
      <c r="R2124" t="s">
        <v>17773</v>
      </c>
      <c r="T2124" t="s">
        <v>17774</v>
      </c>
      <c r="V2124" t="s">
        <v>17775</v>
      </c>
      <c r="W2124" t="s">
        <v>17776</v>
      </c>
      <c r="X2124" t="s">
        <v>17777</v>
      </c>
      <c r="Y2124" t="s">
        <v>3637</v>
      </c>
      <c r="Z2124" t="s">
        <v>37</v>
      </c>
      <c r="AA2124" t="s">
        <v>76799</v>
      </c>
      <c r="AB2124" t="s">
        <v>17753</v>
      </c>
      <c r="AC2124" t="s">
        <v>17754</v>
      </c>
      <c r="AD2124" t="s">
        <v>77008</v>
      </c>
      <c r="AE2124" t="s">
        <v>3640</v>
      </c>
    </row>
    <row r="2125" spans="1:31" x14ac:dyDescent="0.3">
      <c r="A2125" t="s">
        <v>81722</v>
      </c>
      <c r="B2125" t="s">
        <v>81723</v>
      </c>
      <c r="C2125" t="s">
        <v>187</v>
      </c>
      <c r="D2125" t="s">
        <v>2669</v>
      </c>
      <c r="E2125" t="s">
        <v>76797</v>
      </c>
      <c r="F2125" t="s">
        <v>3626</v>
      </c>
      <c r="G2125" t="s">
        <v>17778</v>
      </c>
      <c r="H2125" t="s">
        <v>12264</v>
      </c>
      <c r="I2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5" t="str">
        <f>IF(Table2[[#This Row],[Č. or.]],_xlfn.CONCAT(Table2[[#This Row],[Ulice]]," ",Table2[[#This Row],[Č. p.]],"/",Table2[[#This Row],[Č. or.]]),_xlfn.CONCAT(Table2[[#This Row],[Ulice]]," ",Table2[[#This Row],[Č. p.]]))</f>
        <v>Kotlaska 30/3</v>
      </c>
      <c r="K2125" t="s">
        <v>17779</v>
      </c>
      <c r="L2125">
        <v>30</v>
      </c>
      <c r="M2125">
        <v>3</v>
      </c>
      <c r="N2125" t="s">
        <v>2673</v>
      </c>
      <c r="O2125" t="s">
        <v>2672</v>
      </c>
      <c r="P2125" t="s">
        <v>77677</v>
      </c>
      <c r="Q2125" t="s">
        <v>3629</v>
      </c>
      <c r="R2125" t="s">
        <v>17780</v>
      </c>
      <c r="T2125" t="s">
        <v>17781</v>
      </c>
      <c r="W2125" t="s">
        <v>17782</v>
      </c>
      <c r="X2125" t="s">
        <v>17783</v>
      </c>
      <c r="Y2125" t="s">
        <v>3637</v>
      </c>
      <c r="Z2125" t="s">
        <v>37</v>
      </c>
      <c r="AA2125" t="s">
        <v>76799</v>
      </c>
      <c r="AB2125" t="s">
        <v>17753</v>
      </c>
      <c r="AC2125" t="s">
        <v>17754</v>
      </c>
      <c r="AD2125" t="s">
        <v>77008</v>
      </c>
      <c r="AE2125" t="s">
        <v>3640</v>
      </c>
    </row>
    <row r="2126" spans="1:31" x14ac:dyDescent="0.3">
      <c r="A2126" t="s">
        <v>81724</v>
      </c>
      <c r="B2126" t="s">
        <v>81725</v>
      </c>
      <c r="C2126" t="s">
        <v>187</v>
      </c>
      <c r="D2126" t="s">
        <v>2669</v>
      </c>
      <c r="E2126" t="s">
        <v>76797</v>
      </c>
      <c r="F2126" t="s">
        <v>3626</v>
      </c>
      <c r="G2126" t="s">
        <v>17784</v>
      </c>
      <c r="H2126" t="s">
        <v>12264</v>
      </c>
      <c r="I2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6" t="str">
        <f>IF(Table2[[#This Row],[Č. or.]],_xlfn.CONCAT(Table2[[#This Row],[Ulice]]," ",Table2[[#This Row],[Č. p.]],"/",Table2[[#This Row],[Č. or.]]),_xlfn.CONCAT(Table2[[#This Row],[Ulice]]," ",Table2[[#This Row],[Č. p.]]))</f>
        <v>Libčická 398/6</v>
      </c>
      <c r="K2126" t="s">
        <v>11078</v>
      </c>
      <c r="L2126">
        <v>398</v>
      </c>
      <c r="M2126">
        <v>6</v>
      </c>
      <c r="N2126" t="s">
        <v>2673</v>
      </c>
      <c r="O2126" t="s">
        <v>11079</v>
      </c>
      <c r="P2126" t="s">
        <v>77690</v>
      </c>
      <c r="Q2126" t="s">
        <v>3629</v>
      </c>
      <c r="R2126" t="s">
        <v>17785</v>
      </c>
      <c r="T2126" t="s">
        <v>17786</v>
      </c>
      <c r="V2126" t="s">
        <v>17787</v>
      </c>
      <c r="W2126" t="s">
        <v>17788</v>
      </c>
      <c r="X2126" t="s">
        <v>17789</v>
      </c>
      <c r="Y2126" t="s">
        <v>3725</v>
      </c>
      <c r="Z2126" t="s">
        <v>37</v>
      </c>
      <c r="AA2126" t="s">
        <v>76799</v>
      </c>
      <c r="AB2126" t="s">
        <v>17753</v>
      </c>
      <c r="AC2126" t="s">
        <v>17754</v>
      </c>
      <c r="AD2126" t="s">
        <v>77008</v>
      </c>
      <c r="AE2126" t="s">
        <v>3640</v>
      </c>
    </row>
    <row r="2127" spans="1:31" x14ac:dyDescent="0.3">
      <c r="A2127" t="s">
        <v>81726</v>
      </c>
      <c r="B2127" t="s">
        <v>81727</v>
      </c>
      <c r="C2127" t="s">
        <v>187</v>
      </c>
      <c r="D2127" t="s">
        <v>2669</v>
      </c>
      <c r="E2127" t="s">
        <v>76797</v>
      </c>
      <c r="F2127" t="s">
        <v>3626</v>
      </c>
      <c r="G2127" t="s">
        <v>17790</v>
      </c>
      <c r="H2127" t="s">
        <v>12264</v>
      </c>
      <c r="I2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7" t="str">
        <f>IF(Table2[[#This Row],[Č. or.]],_xlfn.CONCAT(Table2[[#This Row],[Ulice]]," ",Table2[[#This Row],[Č. p.]],"/",Table2[[#This Row],[Č. or.]]),_xlfn.CONCAT(Table2[[#This Row],[Ulice]]," ",Table2[[#This Row],[Č. p.]]))</f>
        <v>Na Korábě 350/2</v>
      </c>
      <c r="K2127" t="s">
        <v>17791</v>
      </c>
      <c r="L2127">
        <v>350</v>
      </c>
      <c r="M2127">
        <v>2</v>
      </c>
      <c r="N2127" t="s">
        <v>2673</v>
      </c>
      <c r="O2127" t="s">
        <v>2672</v>
      </c>
      <c r="P2127" t="s">
        <v>77677</v>
      </c>
      <c r="Q2127" t="s">
        <v>3629</v>
      </c>
      <c r="R2127" t="s">
        <v>17792</v>
      </c>
      <c r="S2127" t="s">
        <v>17792</v>
      </c>
      <c r="T2127" t="s">
        <v>17793</v>
      </c>
      <c r="V2127" t="s">
        <v>17794</v>
      </c>
      <c r="W2127" t="s">
        <v>17795</v>
      </c>
      <c r="X2127" t="s">
        <v>17796</v>
      </c>
      <c r="Y2127" t="s">
        <v>3637</v>
      </c>
      <c r="Z2127" t="s">
        <v>37</v>
      </c>
      <c r="AA2127" t="s">
        <v>76799</v>
      </c>
      <c r="AB2127" t="s">
        <v>17753</v>
      </c>
      <c r="AC2127" t="s">
        <v>17754</v>
      </c>
      <c r="AD2127" t="s">
        <v>77008</v>
      </c>
      <c r="AE2127" t="s">
        <v>3640</v>
      </c>
    </row>
    <row r="2128" spans="1:31" x14ac:dyDescent="0.3">
      <c r="A2128" t="s">
        <v>81728</v>
      </c>
      <c r="B2128" t="s">
        <v>81729</v>
      </c>
      <c r="C2128" t="s">
        <v>187</v>
      </c>
      <c r="D2128" t="s">
        <v>2669</v>
      </c>
      <c r="E2128" t="s">
        <v>76797</v>
      </c>
      <c r="F2128" t="s">
        <v>3626</v>
      </c>
      <c r="G2128" t="s">
        <v>17797</v>
      </c>
      <c r="H2128" t="s">
        <v>12264</v>
      </c>
      <c r="I2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8" t="str">
        <f>IF(Table2[[#This Row],[Č. or.]],_xlfn.CONCAT(Table2[[#This Row],[Ulice]]," ",Table2[[#This Row],[Č. p.]],"/",Table2[[#This Row],[Č. or.]]),_xlfn.CONCAT(Table2[[#This Row],[Ulice]]," ",Table2[[#This Row],[Č. p.]]))</f>
        <v>Na pěšinách 1720/13</v>
      </c>
      <c r="K2128" t="s">
        <v>17798</v>
      </c>
      <c r="L2128">
        <v>1720</v>
      </c>
      <c r="M2128">
        <v>13</v>
      </c>
      <c r="N2128" t="s">
        <v>2673</v>
      </c>
      <c r="O2128" t="s">
        <v>4380</v>
      </c>
      <c r="P2128" t="s">
        <v>77179</v>
      </c>
      <c r="Q2128" t="s">
        <v>3629</v>
      </c>
      <c r="R2128" t="s">
        <v>17799</v>
      </c>
      <c r="S2128" t="s">
        <v>17799</v>
      </c>
      <c r="T2128" t="s">
        <v>17800</v>
      </c>
      <c r="V2128" t="s">
        <v>17801</v>
      </c>
      <c r="W2128" t="s">
        <v>17802</v>
      </c>
      <c r="X2128" t="s">
        <v>17803</v>
      </c>
      <c r="Y2128" t="s">
        <v>3637</v>
      </c>
      <c r="Z2128" t="s">
        <v>37</v>
      </c>
      <c r="AA2128" t="s">
        <v>76799</v>
      </c>
      <c r="AB2128" t="s">
        <v>17753</v>
      </c>
      <c r="AC2128" t="s">
        <v>17754</v>
      </c>
      <c r="AD2128" t="s">
        <v>77008</v>
      </c>
      <c r="AE2128" t="s">
        <v>3640</v>
      </c>
    </row>
    <row r="2129" spans="1:31" x14ac:dyDescent="0.3">
      <c r="A2129" t="s">
        <v>81730</v>
      </c>
      <c r="B2129" t="s">
        <v>81731</v>
      </c>
      <c r="C2129" t="s">
        <v>187</v>
      </c>
      <c r="D2129" t="s">
        <v>2669</v>
      </c>
      <c r="E2129" t="s">
        <v>76797</v>
      </c>
      <c r="F2129" t="s">
        <v>3626</v>
      </c>
      <c r="G2129" t="s">
        <v>17804</v>
      </c>
      <c r="H2129" t="s">
        <v>12264</v>
      </c>
      <c r="I2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29" t="str">
        <f>IF(Table2[[#This Row],[Č. or.]],_xlfn.CONCAT(Table2[[#This Row],[Ulice]]," ",Table2[[#This Row],[Č. p.]],"/",Table2[[#This Row],[Č. or.]]),_xlfn.CONCAT(Table2[[#This Row],[Ulice]]," ",Table2[[#This Row],[Č. p.]]))</f>
        <v>Na přesypu 441/4</v>
      </c>
      <c r="K2129" t="s">
        <v>17805</v>
      </c>
      <c r="L2129">
        <v>441</v>
      </c>
      <c r="M2129">
        <v>4</v>
      </c>
      <c r="N2129" t="s">
        <v>2673</v>
      </c>
      <c r="O2129" t="s">
        <v>2663</v>
      </c>
      <c r="P2129" t="s">
        <v>77179</v>
      </c>
      <c r="Q2129" t="s">
        <v>3629</v>
      </c>
      <c r="R2129" t="s">
        <v>17806</v>
      </c>
      <c r="S2129" t="s">
        <v>17806</v>
      </c>
      <c r="T2129" t="s">
        <v>17807</v>
      </c>
      <c r="V2129" t="s">
        <v>17808</v>
      </c>
      <c r="W2129" t="s">
        <v>17809</v>
      </c>
      <c r="X2129" t="s">
        <v>17810</v>
      </c>
      <c r="Y2129" t="s">
        <v>3637</v>
      </c>
      <c r="Z2129" t="s">
        <v>37</v>
      </c>
      <c r="AA2129" t="s">
        <v>76799</v>
      </c>
      <c r="AB2129" t="s">
        <v>17753</v>
      </c>
      <c r="AC2129" t="s">
        <v>17754</v>
      </c>
      <c r="AD2129" t="s">
        <v>77008</v>
      </c>
      <c r="AE2129" t="s">
        <v>3640</v>
      </c>
    </row>
    <row r="2130" spans="1:31" x14ac:dyDescent="0.3">
      <c r="A2130" t="s">
        <v>81732</v>
      </c>
      <c r="B2130" t="s">
        <v>81733</v>
      </c>
      <c r="C2130" t="s">
        <v>187</v>
      </c>
      <c r="D2130" t="s">
        <v>2669</v>
      </c>
      <c r="E2130" t="s">
        <v>76797</v>
      </c>
      <c r="F2130" t="s">
        <v>3626</v>
      </c>
      <c r="G2130" t="s">
        <v>17811</v>
      </c>
      <c r="H2130" t="s">
        <v>12264</v>
      </c>
      <c r="I2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0" t="str">
        <f>IF(Table2[[#This Row],[Č. or.]],_xlfn.CONCAT(Table2[[#This Row],[Ulice]]," ",Table2[[#This Row],[Č. p.]],"/",Table2[[#This Row],[Č. or.]]),_xlfn.CONCAT(Table2[[#This Row],[Ulice]]," ",Table2[[#This Row],[Č. p.]]))</f>
        <v>Poznaňská 462/32</v>
      </c>
      <c r="K2130" t="s">
        <v>17812</v>
      </c>
      <c r="L2130">
        <v>462</v>
      </c>
      <c r="M2130">
        <v>32</v>
      </c>
      <c r="N2130" t="s">
        <v>2673</v>
      </c>
      <c r="O2130" t="s">
        <v>2683</v>
      </c>
      <c r="P2130" t="s">
        <v>77690</v>
      </c>
      <c r="Q2130" t="s">
        <v>3629</v>
      </c>
      <c r="R2130" t="s">
        <v>17813</v>
      </c>
      <c r="T2130" t="s">
        <v>17814</v>
      </c>
      <c r="V2130" t="s">
        <v>17815</v>
      </c>
      <c r="W2130" t="s">
        <v>17816</v>
      </c>
      <c r="X2130" t="s">
        <v>17817</v>
      </c>
      <c r="Y2130" t="s">
        <v>3725</v>
      </c>
      <c r="Z2130" t="s">
        <v>37</v>
      </c>
      <c r="AA2130" t="s">
        <v>76799</v>
      </c>
      <c r="AB2130" t="s">
        <v>17753</v>
      </c>
      <c r="AC2130" t="s">
        <v>17754</v>
      </c>
      <c r="AD2130" t="s">
        <v>77008</v>
      </c>
      <c r="AE2130" t="s">
        <v>3640</v>
      </c>
    </row>
    <row r="2131" spans="1:31" x14ac:dyDescent="0.3">
      <c r="A2131" t="s">
        <v>81734</v>
      </c>
      <c r="B2131" t="s">
        <v>81735</v>
      </c>
      <c r="C2131" t="s">
        <v>187</v>
      </c>
      <c r="D2131" t="s">
        <v>2669</v>
      </c>
      <c r="E2131" t="s">
        <v>76797</v>
      </c>
      <c r="F2131" t="s">
        <v>3626</v>
      </c>
      <c r="G2131" t="s">
        <v>17818</v>
      </c>
      <c r="H2131" t="s">
        <v>17819</v>
      </c>
      <c r="I2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Chaberáček</v>
      </c>
      <c r="J2131" t="str">
        <f>IF(Table2[[#This Row],[Č. or.]],_xlfn.CONCAT(Table2[[#This Row],[Ulice]]," ",Table2[[#This Row],[Č. p.]],"/",Table2[[#This Row],[Č. or.]]),_xlfn.CONCAT(Table2[[#This Row],[Ulice]]," ",Table2[[#This Row],[Č. p.]]))</f>
        <v>Protilehlá 235/5</v>
      </c>
      <c r="K2131" t="s">
        <v>17820</v>
      </c>
      <c r="L2131">
        <v>235</v>
      </c>
      <c r="M2131">
        <v>5</v>
      </c>
      <c r="N2131" t="s">
        <v>2673</v>
      </c>
      <c r="O2131" t="s">
        <v>17736</v>
      </c>
      <c r="P2131" t="s">
        <v>81713</v>
      </c>
      <c r="Q2131" t="s">
        <v>3629</v>
      </c>
      <c r="R2131" t="s">
        <v>17821</v>
      </c>
      <c r="S2131" t="s">
        <v>17822</v>
      </c>
      <c r="T2131" t="s">
        <v>17823</v>
      </c>
      <c r="V2131" t="s">
        <v>17824</v>
      </c>
      <c r="W2131" t="s">
        <v>17825</v>
      </c>
      <c r="X2131" t="s">
        <v>17826</v>
      </c>
      <c r="Y2131" t="s">
        <v>3637</v>
      </c>
      <c r="Z2131" t="s">
        <v>37</v>
      </c>
      <c r="AA2131" t="s">
        <v>76799</v>
      </c>
      <c r="AB2131" t="s">
        <v>17742</v>
      </c>
      <c r="AC2131" t="s">
        <v>17743</v>
      </c>
      <c r="AD2131" t="s">
        <v>77008</v>
      </c>
      <c r="AE2131" t="s">
        <v>3640</v>
      </c>
    </row>
    <row r="2132" spans="1:31" x14ac:dyDescent="0.3">
      <c r="A2132" t="s">
        <v>81736</v>
      </c>
      <c r="B2132" t="s">
        <v>81737</v>
      </c>
      <c r="C2132" t="s">
        <v>187</v>
      </c>
      <c r="D2132" t="s">
        <v>2669</v>
      </c>
      <c r="E2132" t="s">
        <v>76797</v>
      </c>
      <c r="F2132" t="s">
        <v>3626</v>
      </c>
      <c r="G2132" t="s">
        <v>17827</v>
      </c>
      <c r="H2132" t="s">
        <v>12264</v>
      </c>
      <c r="I2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2" t="str">
        <f>IF(Table2[[#This Row],[Č. or.]],_xlfn.CONCAT(Table2[[#This Row],[Ulice]]," ",Table2[[#This Row],[Č. p.]],"/",Table2[[#This Row],[Č. or.]]),_xlfn.CONCAT(Table2[[#This Row],[Ulice]]," ",Table2[[#This Row],[Č. p.]]))</f>
        <v>Řešovská 490/8</v>
      </c>
      <c r="K2132" t="s">
        <v>17828</v>
      </c>
      <c r="L2132">
        <v>490</v>
      </c>
      <c r="M2132">
        <v>8</v>
      </c>
      <c r="N2132" t="s">
        <v>2673</v>
      </c>
      <c r="O2132" t="s">
        <v>2683</v>
      </c>
      <c r="P2132" t="s">
        <v>77690</v>
      </c>
      <c r="Q2132" t="s">
        <v>3629</v>
      </c>
      <c r="R2132" t="s">
        <v>17829</v>
      </c>
      <c r="S2132" t="s">
        <v>17830</v>
      </c>
      <c r="T2132" t="s">
        <v>17831</v>
      </c>
      <c r="V2132" t="s">
        <v>17832</v>
      </c>
      <c r="W2132" t="s">
        <v>17833</v>
      </c>
      <c r="X2132" t="s">
        <v>17834</v>
      </c>
      <c r="Y2132" t="s">
        <v>3637</v>
      </c>
      <c r="Z2132" t="s">
        <v>37</v>
      </c>
      <c r="AA2132" t="s">
        <v>76799</v>
      </c>
      <c r="AB2132" t="s">
        <v>17753</v>
      </c>
      <c r="AC2132" t="s">
        <v>17754</v>
      </c>
      <c r="AD2132" t="s">
        <v>77008</v>
      </c>
      <c r="AE2132" t="s">
        <v>3640</v>
      </c>
    </row>
    <row r="2133" spans="1:31" x14ac:dyDescent="0.3">
      <c r="A2133" t="s">
        <v>81738</v>
      </c>
      <c r="B2133" t="s">
        <v>81739</v>
      </c>
      <c r="C2133" t="s">
        <v>187</v>
      </c>
      <c r="D2133" t="s">
        <v>2669</v>
      </c>
      <c r="E2133" t="s">
        <v>76797</v>
      </c>
      <c r="F2133" t="s">
        <v>3626</v>
      </c>
      <c r="G2133" t="s">
        <v>17835</v>
      </c>
      <c r="H2133" t="s">
        <v>12264</v>
      </c>
      <c r="I2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3" t="str">
        <f>IF(Table2[[#This Row],[Č. or.]],_xlfn.CONCAT(Table2[[#This Row],[Ulice]]," ",Table2[[#This Row],[Č. p.]],"/",Table2[[#This Row],[Č. or.]]),_xlfn.CONCAT(Table2[[#This Row],[Ulice]]," ",Table2[[#This Row],[Č. p.]]))</f>
        <v>Sokolovská 513/182</v>
      </c>
      <c r="K2133" t="s">
        <v>1370</v>
      </c>
      <c r="L2133">
        <v>513</v>
      </c>
      <c r="M2133">
        <v>182</v>
      </c>
      <c r="N2133" t="s">
        <v>2673</v>
      </c>
      <c r="O2133" t="s">
        <v>2672</v>
      </c>
      <c r="P2133" t="s">
        <v>77677</v>
      </c>
      <c r="Q2133" t="s">
        <v>3629</v>
      </c>
      <c r="R2133" t="s">
        <v>17836</v>
      </c>
      <c r="T2133" t="s">
        <v>17837</v>
      </c>
      <c r="V2133" t="s">
        <v>17838</v>
      </c>
      <c r="W2133" t="s">
        <v>17839</v>
      </c>
      <c r="X2133" t="s">
        <v>17840</v>
      </c>
      <c r="Y2133" t="s">
        <v>3637</v>
      </c>
      <c r="Z2133" t="s">
        <v>37</v>
      </c>
      <c r="AA2133" t="s">
        <v>76799</v>
      </c>
      <c r="AB2133" t="s">
        <v>17753</v>
      </c>
      <c r="AC2133" t="s">
        <v>17754</v>
      </c>
      <c r="AD2133" t="s">
        <v>77008</v>
      </c>
      <c r="AE2133" t="s">
        <v>3640</v>
      </c>
    </row>
    <row r="2134" spans="1:31" x14ac:dyDescent="0.3">
      <c r="A2134" t="s">
        <v>81740</v>
      </c>
      <c r="B2134" t="s">
        <v>81741</v>
      </c>
      <c r="C2134" t="s">
        <v>187</v>
      </c>
      <c r="D2134" t="s">
        <v>2669</v>
      </c>
      <c r="E2134" t="s">
        <v>76797</v>
      </c>
      <c r="F2134" t="s">
        <v>3626</v>
      </c>
      <c r="G2134" t="s">
        <v>17841</v>
      </c>
      <c r="H2134" t="s">
        <v>12264</v>
      </c>
      <c r="I2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4" t="str">
        <f>IF(Table2[[#This Row],[Č. or.]],_xlfn.CONCAT(Table2[[#This Row],[Ulice]]," ",Table2[[#This Row],[Č. p.]],"/",Table2[[#This Row],[Č. or.]]),_xlfn.CONCAT(Table2[[#This Row],[Ulice]]," ",Table2[[#This Row],[Č. p.]]))</f>
        <v>Šimůnkova 1599/13</v>
      </c>
      <c r="K2134" t="s">
        <v>17842</v>
      </c>
      <c r="L2134">
        <v>1599</v>
      </c>
      <c r="M2134">
        <v>13</v>
      </c>
      <c r="N2134" t="s">
        <v>2673</v>
      </c>
      <c r="O2134" t="s">
        <v>4380</v>
      </c>
      <c r="P2134" t="s">
        <v>77179</v>
      </c>
      <c r="Q2134" t="s">
        <v>3629</v>
      </c>
      <c r="R2134" t="s">
        <v>17843</v>
      </c>
      <c r="T2134" t="s">
        <v>17844</v>
      </c>
      <c r="V2134" t="s">
        <v>17845</v>
      </c>
      <c r="W2134" t="s">
        <v>17846</v>
      </c>
      <c r="X2134" t="s">
        <v>17847</v>
      </c>
      <c r="Y2134" t="s">
        <v>3637</v>
      </c>
      <c r="Z2134" t="s">
        <v>37</v>
      </c>
      <c r="AA2134" t="s">
        <v>76799</v>
      </c>
      <c r="AB2134" t="s">
        <v>17753</v>
      </c>
      <c r="AC2134" t="s">
        <v>17754</v>
      </c>
      <c r="AD2134" t="s">
        <v>77008</v>
      </c>
      <c r="AE2134" t="s">
        <v>3640</v>
      </c>
    </row>
    <row r="2135" spans="1:31" x14ac:dyDescent="0.3">
      <c r="A2135" t="s">
        <v>81742</v>
      </c>
      <c r="B2135" t="s">
        <v>81743</v>
      </c>
      <c r="C2135" t="s">
        <v>187</v>
      </c>
      <c r="D2135" t="s">
        <v>2669</v>
      </c>
      <c r="E2135" t="s">
        <v>76797</v>
      </c>
      <c r="F2135" t="s">
        <v>3626</v>
      </c>
      <c r="G2135" t="s">
        <v>17848</v>
      </c>
      <c r="H2135" t="s">
        <v>12264</v>
      </c>
      <c r="I2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5" t="str">
        <f>IF(Table2[[#This Row],[Č. or.]],_xlfn.CONCAT(Table2[[#This Row],[Ulice]]," ",Table2[[#This Row],[Č. p.]],"/",Table2[[#This Row],[Č. or.]]),_xlfn.CONCAT(Table2[[#This Row],[Ulice]]," ",Table2[[#This Row],[Č. p.]]))</f>
        <v>Šiškova 1223/2</v>
      </c>
      <c r="K2135" t="s">
        <v>17849</v>
      </c>
      <c r="L2135">
        <v>1223</v>
      </c>
      <c r="M2135">
        <v>2</v>
      </c>
      <c r="N2135" t="s">
        <v>2673</v>
      </c>
      <c r="O2135" t="s">
        <v>4380</v>
      </c>
      <c r="P2135" t="s">
        <v>77179</v>
      </c>
      <c r="Q2135" t="s">
        <v>3629</v>
      </c>
      <c r="R2135" t="s">
        <v>17850</v>
      </c>
      <c r="T2135" t="s">
        <v>17851</v>
      </c>
      <c r="V2135" t="s">
        <v>17852</v>
      </c>
      <c r="W2135" t="s">
        <v>17853</v>
      </c>
      <c r="X2135" t="s">
        <v>17854</v>
      </c>
      <c r="Y2135" t="s">
        <v>3637</v>
      </c>
      <c r="Z2135" t="s">
        <v>37</v>
      </c>
      <c r="AA2135" t="s">
        <v>76799</v>
      </c>
      <c r="AB2135" t="s">
        <v>17753</v>
      </c>
      <c r="AC2135" t="s">
        <v>17754</v>
      </c>
      <c r="AD2135" t="s">
        <v>77008</v>
      </c>
      <c r="AE2135" t="s">
        <v>3640</v>
      </c>
    </row>
    <row r="2136" spans="1:31" x14ac:dyDescent="0.3">
      <c r="A2136" t="s">
        <v>81744</v>
      </c>
      <c r="B2136" t="s">
        <v>81745</v>
      </c>
      <c r="C2136" t="s">
        <v>187</v>
      </c>
      <c r="D2136" t="s">
        <v>2669</v>
      </c>
      <c r="E2136" t="s">
        <v>76797</v>
      </c>
      <c r="F2136" t="s">
        <v>3626</v>
      </c>
      <c r="G2136" t="s">
        <v>17855</v>
      </c>
      <c r="H2136" t="s">
        <v>12264</v>
      </c>
      <c r="I2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6" t="str">
        <f>IF(Table2[[#This Row],[Č. or.]],_xlfn.CONCAT(Table2[[#This Row],[Ulice]]," ",Table2[[#This Row],[Č. p.]],"/",Table2[[#This Row],[Č. or.]]),_xlfn.CONCAT(Table2[[#This Row],[Ulice]]," ",Table2[[#This Row],[Č. p.]]))</f>
        <v>Štěpničná 1964/1</v>
      </c>
      <c r="K2136" t="s">
        <v>17856</v>
      </c>
      <c r="L2136">
        <v>1964</v>
      </c>
      <c r="M2136">
        <v>1</v>
      </c>
      <c r="N2136" t="s">
        <v>2673</v>
      </c>
      <c r="O2136" t="s">
        <v>2672</v>
      </c>
      <c r="P2136" t="s">
        <v>77179</v>
      </c>
      <c r="Q2136" t="s">
        <v>3629</v>
      </c>
      <c r="R2136" t="s">
        <v>17857</v>
      </c>
      <c r="T2136" t="s">
        <v>17858</v>
      </c>
      <c r="V2136" t="s">
        <v>17859</v>
      </c>
      <c r="W2136" t="s">
        <v>17860</v>
      </c>
      <c r="X2136" t="s">
        <v>17861</v>
      </c>
      <c r="Y2136" t="s">
        <v>3637</v>
      </c>
      <c r="Z2136" t="s">
        <v>37</v>
      </c>
      <c r="AA2136" t="s">
        <v>76799</v>
      </c>
      <c r="AB2136" t="s">
        <v>17753</v>
      </c>
      <c r="AC2136" t="s">
        <v>17754</v>
      </c>
      <c r="AD2136" t="s">
        <v>77008</v>
      </c>
      <c r="AE2136" t="s">
        <v>3640</v>
      </c>
    </row>
    <row r="2137" spans="1:31" x14ac:dyDescent="0.3">
      <c r="A2137" t="s">
        <v>81746</v>
      </c>
      <c r="B2137" t="s">
        <v>81747</v>
      </c>
      <c r="C2137" t="s">
        <v>187</v>
      </c>
      <c r="D2137" t="s">
        <v>2669</v>
      </c>
      <c r="E2137" t="s">
        <v>76797</v>
      </c>
      <c r="F2137" t="s">
        <v>3626</v>
      </c>
      <c r="G2137" t="s">
        <v>17862</v>
      </c>
      <c r="H2137" t="s">
        <v>12264</v>
      </c>
      <c r="I2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7" t="str">
        <f>IF(Table2[[#This Row],[Č. or.]],_xlfn.CONCAT(Table2[[#This Row],[Ulice]]," ",Table2[[#This Row],[Č. p.]],"/",Table2[[#This Row],[Č. or.]]),_xlfn.CONCAT(Table2[[#This Row],[Ulice]]," ",Table2[[#This Row],[Č. p.]]))</f>
        <v>U Sluncové 135/10</v>
      </c>
      <c r="K2137" t="s">
        <v>17863</v>
      </c>
      <c r="L2137">
        <v>135</v>
      </c>
      <c r="M2137">
        <v>10</v>
      </c>
      <c r="N2137" t="s">
        <v>2673</v>
      </c>
      <c r="O2137" t="s">
        <v>2692</v>
      </c>
      <c r="P2137" t="s">
        <v>76823</v>
      </c>
      <c r="Q2137" t="s">
        <v>3629</v>
      </c>
      <c r="R2137" t="s">
        <v>17864</v>
      </c>
      <c r="T2137" t="s">
        <v>17865</v>
      </c>
      <c r="V2137" t="s">
        <v>17866</v>
      </c>
      <c r="W2137" t="s">
        <v>17867</v>
      </c>
      <c r="X2137" t="s">
        <v>17868</v>
      </c>
      <c r="Y2137" t="s">
        <v>3637</v>
      </c>
      <c r="Z2137" t="s">
        <v>37</v>
      </c>
      <c r="AA2137" t="s">
        <v>76799</v>
      </c>
      <c r="AB2137" t="s">
        <v>17753</v>
      </c>
      <c r="AC2137" t="s">
        <v>17754</v>
      </c>
      <c r="AD2137" t="s">
        <v>77008</v>
      </c>
      <c r="AE2137" t="s">
        <v>3640</v>
      </c>
    </row>
    <row r="2138" spans="1:31" x14ac:dyDescent="0.3">
      <c r="A2138" t="s">
        <v>81748</v>
      </c>
      <c r="B2138" t="s">
        <v>81749</v>
      </c>
      <c r="C2138" t="s">
        <v>187</v>
      </c>
      <c r="D2138" t="s">
        <v>2669</v>
      </c>
      <c r="E2138" t="s">
        <v>76797</v>
      </c>
      <c r="F2138" t="s">
        <v>3626</v>
      </c>
      <c r="G2138" t="s">
        <v>17869</v>
      </c>
      <c r="H2138" t="s">
        <v>12264</v>
      </c>
      <c r="I2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2138" t="str">
        <f>IF(Table2[[#This Row],[Č. or.]],_xlfn.CONCAT(Table2[[#This Row],[Ulice]]," ",Table2[[#This Row],[Č. p.]],"/",Table2[[#This Row],[Č. or.]]),_xlfn.CONCAT(Table2[[#This Row],[Ulice]]," ",Table2[[#This Row],[Č. p.]]))</f>
        <v>Lešenská 548/2</v>
      </c>
      <c r="K2138" t="s">
        <v>17870</v>
      </c>
      <c r="L2138">
        <v>548</v>
      </c>
      <c r="M2138">
        <v>2</v>
      </c>
      <c r="N2138" t="s">
        <v>2673</v>
      </c>
      <c r="O2138" t="s">
        <v>2663</v>
      </c>
      <c r="P2138" t="s">
        <v>77690</v>
      </c>
      <c r="Q2138" t="s">
        <v>3629</v>
      </c>
      <c r="R2138" t="s">
        <v>17871</v>
      </c>
      <c r="T2138" t="s">
        <v>17872</v>
      </c>
      <c r="V2138" t="s">
        <v>17873</v>
      </c>
      <c r="W2138" t="s">
        <v>17874</v>
      </c>
      <c r="X2138" t="s">
        <v>17875</v>
      </c>
      <c r="Y2138" t="s">
        <v>3725</v>
      </c>
      <c r="Z2138" t="s">
        <v>37</v>
      </c>
      <c r="AA2138" t="s">
        <v>76799</v>
      </c>
      <c r="AB2138" t="s">
        <v>17753</v>
      </c>
      <c r="AC2138" t="s">
        <v>17754</v>
      </c>
      <c r="AD2138" t="s">
        <v>77008</v>
      </c>
      <c r="AE2138" t="s">
        <v>3640</v>
      </c>
    </row>
    <row r="2139" spans="1:31" x14ac:dyDescent="0.3">
      <c r="A2139" t="s">
        <v>81750</v>
      </c>
      <c r="B2139" t="s">
        <v>81751</v>
      </c>
      <c r="C2139" t="s">
        <v>187</v>
      </c>
      <c r="D2139" t="s">
        <v>2669</v>
      </c>
      <c r="E2139" t="s">
        <v>76797</v>
      </c>
      <c r="F2139" t="s">
        <v>3626</v>
      </c>
      <c r="G2139" t="s">
        <v>17876</v>
      </c>
      <c r="H2139" t="s">
        <v>10950</v>
      </c>
      <c r="I2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39" t="str">
        <f>IF(Table2[[#This Row],[Č. or.]],_xlfn.CONCAT(Table2[[#This Row],[Ulice]]," ",Table2[[#This Row],[Č. p.]],"/",Table2[[#This Row],[Č. or.]]),_xlfn.CONCAT(Table2[[#This Row],[Ulice]]," ",Table2[[#This Row],[Č. p.]]))</f>
        <v>Burešova 1130/14</v>
      </c>
      <c r="K2139" t="s">
        <v>17877</v>
      </c>
      <c r="L2139">
        <v>1130</v>
      </c>
      <c r="M2139">
        <v>14</v>
      </c>
      <c r="N2139" t="s">
        <v>2673</v>
      </c>
      <c r="O2139" t="s">
        <v>4380</v>
      </c>
      <c r="P2139" t="s">
        <v>77179</v>
      </c>
      <c r="Q2139" t="s">
        <v>3629</v>
      </c>
      <c r="R2139" t="s">
        <v>17878</v>
      </c>
      <c r="S2139" t="s">
        <v>17878</v>
      </c>
      <c r="T2139" t="s">
        <v>17879</v>
      </c>
      <c r="V2139" t="s">
        <v>17880</v>
      </c>
      <c r="W2139" t="s">
        <v>17881</v>
      </c>
      <c r="X2139" t="s">
        <v>17882</v>
      </c>
      <c r="Y2139" t="s">
        <v>4352</v>
      </c>
      <c r="Z2139" t="s">
        <v>37</v>
      </c>
      <c r="AA2139" t="s">
        <v>76799</v>
      </c>
      <c r="AB2139" t="s">
        <v>17753</v>
      </c>
      <c r="AC2139" t="s">
        <v>17754</v>
      </c>
      <c r="AD2139" t="s">
        <v>77008</v>
      </c>
      <c r="AE2139" t="s">
        <v>3640</v>
      </c>
    </row>
    <row r="2140" spans="1:31" x14ac:dyDescent="0.3">
      <c r="A2140" t="s">
        <v>81752</v>
      </c>
      <c r="B2140" t="s">
        <v>81753</v>
      </c>
      <c r="C2140" t="s">
        <v>187</v>
      </c>
      <c r="D2140" t="s">
        <v>2669</v>
      </c>
      <c r="E2140" t="s">
        <v>76797</v>
      </c>
      <c r="F2140" t="s">
        <v>3626</v>
      </c>
      <c r="G2140" t="s">
        <v>17883</v>
      </c>
      <c r="H2140" t="s">
        <v>15790</v>
      </c>
      <c r="I2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0" t="str">
        <f>IF(Table2[[#This Row],[Č. or.]],_xlfn.CONCAT(Table2[[#This Row],[Ulice]]," ",Table2[[#This Row],[Č. p.]],"/",Table2[[#This Row],[Č. or.]]),_xlfn.CONCAT(Table2[[#This Row],[Ulice]]," ",Table2[[#This Row],[Č. p.]]))</f>
        <v>Dolákova 555/1</v>
      </c>
      <c r="K2140" t="s">
        <v>11088</v>
      </c>
      <c r="L2140">
        <v>555</v>
      </c>
      <c r="M2140">
        <v>1</v>
      </c>
      <c r="N2140" t="s">
        <v>2673</v>
      </c>
      <c r="O2140" t="s">
        <v>2683</v>
      </c>
      <c r="P2140" t="s">
        <v>77690</v>
      </c>
      <c r="Q2140" t="s">
        <v>3629</v>
      </c>
      <c r="R2140" t="s">
        <v>17884</v>
      </c>
      <c r="T2140" t="s">
        <v>17885</v>
      </c>
      <c r="U2140" t="s">
        <v>17886</v>
      </c>
      <c r="V2140" t="s">
        <v>17887</v>
      </c>
      <c r="W2140" t="s">
        <v>17888</v>
      </c>
      <c r="X2140" t="s">
        <v>17889</v>
      </c>
      <c r="Y2140" t="s">
        <v>4243</v>
      </c>
      <c r="Z2140" t="s">
        <v>37</v>
      </c>
      <c r="AA2140" t="s">
        <v>76799</v>
      </c>
      <c r="AB2140" t="s">
        <v>17753</v>
      </c>
      <c r="AC2140" t="s">
        <v>17754</v>
      </c>
      <c r="AD2140" t="s">
        <v>77008</v>
      </c>
      <c r="AE2140" t="s">
        <v>3640</v>
      </c>
    </row>
    <row r="2141" spans="1:31" x14ac:dyDescent="0.3">
      <c r="A2141" t="s">
        <v>81754</v>
      </c>
      <c r="B2141" t="s">
        <v>81755</v>
      </c>
      <c r="C2141" t="s">
        <v>187</v>
      </c>
      <c r="D2141" t="s">
        <v>2669</v>
      </c>
      <c r="E2141" t="s">
        <v>76797</v>
      </c>
      <c r="F2141" t="s">
        <v>3626</v>
      </c>
      <c r="G2141" t="s">
        <v>17890</v>
      </c>
      <c r="H2141" t="s">
        <v>10950</v>
      </c>
      <c r="I2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1" t="str">
        <f>IF(Table2[[#This Row],[Č. or.]],_xlfn.CONCAT(Table2[[#This Row],[Ulice]]," ",Table2[[#This Row],[Č. p.]],"/",Table2[[#This Row],[Č. or.]]),_xlfn.CONCAT(Table2[[#This Row],[Ulice]]," ",Table2[[#This Row],[Č. p.]]))</f>
        <v>Glowackého 555/6</v>
      </c>
      <c r="K2141" t="s">
        <v>15238</v>
      </c>
      <c r="L2141">
        <v>555</v>
      </c>
      <c r="M2141">
        <v>6</v>
      </c>
      <c r="N2141" t="s">
        <v>2673</v>
      </c>
      <c r="O2141" t="s">
        <v>2663</v>
      </c>
      <c r="P2141" t="s">
        <v>77690</v>
      </c>
      <c r="Q2141" t="s">
        <v>3629</v>
      </c>
      <c r="R2141" t="s">
        <v>17891</v>
      </c>
      <c r="T2141" t="s">
        <v>17892</v>
      </c>
      <c r="U2141" t="s">
        <v>17893</v>
      </c>
      <c r="V2141" t="s">
        <v>17894</v>
      </c>
      <c r="W2141" t="s">
        <v>17895</v>
      </c>
      <c r="X2141" t="s">
        <v>17896</v>
      </c>
      <c r="Y2141" t="s">
        <v>4352</v>
      </c>
      <c r="Z2141" t="s">
        <v>37</v>
      </c>
      <c r="AA2141" t="s">
        <v>76799</v>
      </c>
      <c r="AB2141" t="s">
        <v>17753</v>
      </c>
      <c r="AC2141" t="s">
        <v>17754</v>
      </c>
      <c r="AD2141" t="s">
        <v>77008</v>
      </c>
      <c r="AE2141" t="s">
        <v>3640</v>
      </c>
    </row>
    <row r="2142" spans="1:31" x14ac:dyDescent="0.3">
      <c r="A2142" t="s">
        <v>81756</v>
      </c>
      <c r="B2142" t="s">
        <v>81757</v>
      </c>
      <c r="C2142" t="s">
        <v>187</v>
      </c>
      <c r="D2142" t="s">
        <v>2669</v>
      </c>
      <c r="E2142" t="s">
        <v>76797</v>
      </c>
      <c r="F2142" t="s">
        <v>3626</v>
      </c>
      <c r="G2142" t="s">
        <v>17897</v>
      </c>
      <c r="H2142" t="s">
        <v>17898</v>
      </c>
      <c r="I2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 Ústavní</v>
      </c>
      <c r="J2142" t="str">
        <f>IF(Table2[[#This Row],[Č. or.]],_xlfn.CONCAT(Table2[[#This Row],[Ulice]]," ",Table2[[#This Row],[Č. p.]],"/",Table2[[#This Row],[Č. or.]]),_xlfn.CONCAT(Table2[[#This Row],[Ulice]]," ",Table2[[#This Row],[Č. p.]]))</f>
        <v>Hlivická 400/1</v>
      </c>
      <c r="K2142" t="s">
        <v>17899</v>
      </c>
      <c r="L2142">
        <v>400</v>
      </c>
      <c r="M2142">
        <v>1</v>
      </c>
      <c r="N2142" t="s">
        <v>2673</v>
      </c>
      <c r="O2142" t="s">
        <v>2683</v>
      </c>
      <c r="P2142" t="s">
        <v>77690</v>
      </c>
      <c r="Q2142" t="s">
        <v>3629</v>
      </c>
      <c r="R2142" t="s">
        <v>17900</v>
      </c>
      <c r="T2142" t="s">
        <v>17901</v>
      </c>
      <c r="U2142" t="s">
        <v>17902</v>
      </c>
      <c r="V2142" t="s">
        <v>17903</v>
      </c>
      <c r="W2142" t="s">
        <v>17904</v>
      </c>
      <c r="X2142" t="s">
        <v>17905</v>
      </c>
      <c r="Y2142" t="s">
        <v>4243</v>
      </c>
      <c r="Z2142" t="s">
        <v>37</v>
      </c>
      <c r="AA2142" t="s">
        <v>76799</v>
      </c>
      <c r="AB2142" t="s">
        <v>17753</v>
      </c>
      <c r="AC2142" t="s">
        <v>17754</v>
      </c>
      <c r="AD2142" t="s">
        <v>77008</v>
      </c>
      <c r="AE2142" t="s">
        <v>3640</v>
      </c>
    </row>
    <row r="2143" spans="1:31" x14ac:dyDescent="0.3">
      <c r="A2143" t="s">
        <v>81758</v>
      </c>
      <c r="B2143" t="s">
        <v>81759</v>
      </c>
      <c r="C2143" t="s">
        <v>187</v>
      </c>
      <c r="D2143" t="s">
        <v>2669</v>
      </c>
      <c r="E2143" t="s">
        <v>76797</v>
      </c>
      <c r="F2143" t="s">
        <v>3626</v>
      </c>
      <c r="G2143" t="s">
        <v>17906</v>
      </c>
      <c r="H2143" t="s">
        <v>10950</v>
      </c>
      <c r="I2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3" t="str">
        <f>IF(Table2[[#This Row],[Č. or.]],_xlfn.CONCAT(Table2[[#This Row],[Ulice]]," ",Table2[[#This Row],[Č. p.]],"/",Table2[[#This Row],[Č. or.]]),_xlfn.CONCAT(Table2[[#This Row],[Ulice]]," ",Table2[[#This Row],[Č. p.]]))</f>
        <v>Libčická 658/10</v>
      </c>
      <c r="K2143" t="s">
        <v>11078</v>
      </c>
      <c r="L2143">
        <v>658</v>
      </c>
      <c r="M2143">
        <v>10</v>
      </c>
      <c r="N2143" t="s">
        <v>2673</v>
      </c>
      <c r="O2143" t="s">
        <v>11079</v>
      </c>
      <c r="P2143" t="s">
        <v>77690</v>
      </c>
      <c r="Q2143" t="s">
        <v>3629</v>
      </c>
      <c r="R2143" t="s">
        <v>17907</v>
      </c>
      <c r="S2143" t="s">
        <v>17908</v>
      </c>
      <c r="T2143" t="s">
        <v>17909</v>
      </c>
      <c r="U2143" t="s">
        <v>17910</v>
      </c>
      <c r="W2143" t="s">
        <v>17911</v>
      </c>
      <c r="X2143" t="s">
        <v>17912</v>
      </c>
      <c r="Y2143" t="s">
        <v>4352</v>
      </c>
      <c r="Z2143" t="s">
        <v>37</v>
      </c>
      <c r="AA2143" t="s">
        <v>76799</v>
      </c>
      <c r="AB2143" t="s">
        <v>17753</v>
      </c>
      <c r="AC2143" t="s">
        <v>17754</v>
      </c>
      <c r="AD2143" t="s">
        <v>77008</v>
      </c>
      <c r="AE2143" t="s">
        <v>3640</v>
      </c>
    </row>
    <row r="2144" spans="1:31" x14ac:dyDescent="0.3">
      <c r="A2144" t="s">
        <v>81760</v>
      </c>
      <c r="B2144" t="s">
        <v>81761</v>
      </c>
      <c r="C2144" t="s">
        <v>187</v>
      </c>
      <c r="D2144" t="s">
        <v>2669</v>
      </c>
      <c r="E2144" t="s">
        <v>76797</v>
      </c>
      <c r="F2144" t="s">
        <v>3626</v>
      </c>
      <c r="G2144" t="s">
        <v>17913</v>
      </c>
      <c r="H2144" t="s">
        <v>15790</v>
      </c>
      <c r="I2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4" t="str">
        <f>IF(Table2[[#This Row],[Č. or.]],_xlfn.CONCAT(Table2[[#This Row],[Ulice]]," ",Table2[[#This Row],[Č. p.]],"/",Table2[[#This Row],[Č. or.]]),_xlfn.CONCAT(Table2[[#This Row],[Ulice]]," ",Table2[[#This Row],[Č. p.]]))</f>
        <v>Lyčkovo náměstí 460/6</v>
      </c>
      <c r="K2144" t="s">
        <v>17914</v>
      </c>
      <c r="L2144">
        <v>460</v>
      </c>
      <c r="M2144">
        <v>6</v>
      </c>
      <c r="N2144" t="s">
        <v>2673</v>
      </c>
      <c r="O2144" t="s">
        <v>2692</v>
      </c>
      <c r="P2144" t="s">
        <v>76823</v>
      </c>
      <c r="Q2144" t="s">
        <v>3629</v>
      </c>
      <c r="R2144" t="s">
        <v>17915</v>
      </c>
      <c r="S2144" t="s">
        <v>17916</v>
      </c>
      <c r="T2144" t="s">
        <v>17917</v>
      </c>
      <c r="V2144" t="s">
        <v>17918</v>
      </c>
      <c r="W2144" t="s">
        <v>17919</v>
      </c>
      <c r="X2144" t="s">
        <v>17920</v>
      </c>
      <c r="Y2144" t="s">
        <v>4188</v>
      </c>
      <c r="Z2144" t="s">
        <v>37</v>
      </c>
      <c r="AA2144" t="s">
        <v>76799</v>
      </c>
      <c r="AB2144" t="s">
        <v>17753</v>
      </c>
      <c r="AC2144" t="s">
        <v>17754</v>
      </c>
      <c r="AD2144" t="s">
        <v>77008</v>
      </c>
      <c r="AE2144" t="s">
        <v>3640</v>
      </c>
    </row>
    <row r="2145" spans="1:31" x14ac:dyDescent="0.3">
      <c r="A2145" t="s">
        <v>81762</v>
      </c>
      <c r="B2145" t="s">
        <v>81763</v>
      </c>
      <c r="C2145" t="s">
        <v>187</v>
      </c>
      <c r="D2145" t="s">
        <v>2669</v>
      </c>
      <c r="E2145" t="s">
        <v>76797</v>
      </c>
      <c r="F2145" t="s">
        <v>3626</v>
      </c>
      <c r="G2145" t="s">
        <v>17921</v>
      </c>
      <c r="H2145" t="s">
        <v>10950</v>
      </c>
      <c r="I2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5" t="str">
        <f>IF(Table2[[#This Row],[Č. or.]],_xlfn.CONCAT(Table2[[#This Row],[Ulice]]," ",Table2[[#This Row],[Č. p.]],"/",Table2[[#This Row],[Č. or.]]),_xlfn.CONCAT(Table2[[#This Row],[Ulice]]," ",Table2[[#This Row],[Č. p.]]))</f>
        <v>Na Šutce 440/28</v>
      </c>
      <c r="K2145" t="s">
        <v>17922</v>
      </c>
      <c r="L2145">
        <v>440</v>
      </c>
      <c r="M2145">
        <v>28</v>
      </c>
      <c r="N2145" t="s">
        <v>2673</v>
      </c>
      <c r="O2145" t="s">
        <v>2663</v>
      </c>
      <c r="P2145" t="s">
        <v>77179</v>
      </c>
      <c r="Q2145" t="s">
        <v>3629</v>
      </c>
      <c r="R2145" t="s">
        <v>17923</v>
      </c>
      <c r="T2145" t="s">
        <v>17924</v>
      </c>
      <c r="U2145" t="s">
        <v>17925</v>
      </c>
      <c r="V2145" t="s">
        <v>17926</v>
      </c>
      <c r="W2145" t="s">
        <v>17927</v>
      </c>
      <c r="X2145" t="s">
        <v>17928</v>
      </c>
      <c r="Y2145" t="s">
        <v>4352</v>
      </c>
      <c r="Z2145" t="s">
        <v>37</v>
      </c>
      <c r="AA2145" t="s">
        <v>76799</v>
      </c>
      <c r="AB2145" t="s">
        <v>17753</v>
      </c>
      <c r="AC2145" t="s">
        <v>17754</v>
      </c>
      <c r="AD2145" t="s">
        <v>77008</v>
      </c>
      <c r="AE2145" t="s">
        <v>3640</v>
      </c>
    </row>
    <row r="2146" spans="1:31" x14ac:dyDescent="0.3">
      <c r="A2146" t="s">
        <v>81764</v>
      </c>
      <c r="B2146" t="s">
        <v>81765</v>
      </c>
      <c r="C2146" t="s">
        <v>187</v>
      </c>
      <c r="D2146" t="s">
        <v>2669</v>
      </c>
      <c r="E2146" t="s">
        <v>76797</v>
      </c>
      <c r="F2146" t="s">
        <v>3626</v>
      </c>
      <c r="G2146" t="s">
        <v>17929</v>
      </c>
      <c r="H2146" t="s">
        <v>10950</v>
      </c>
      <c r="I2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6" t="str">
        <f>IF(Table2[[#This Row],[Č. or.]],_xlfn.CONCAT(Table2[[#This Row],[Ulice]]," ",Table2[[#This Row],[Č. p.]],"/",Table2[[#This Row],[Č. or.]]),_xlfn.CONCAT(Table2[[#This Row],[Ulice]]," ",Table2[[#This Row],[Č. p.]]))</f>
        <v>Palmovka 468/8</v>
      </c>
      <c r="K2146" t="s">
        <v>17930</v>
      </c>
      <c r="L2146">
        <v>468</v>
      </c>
      <c r="M2146">
        <v>8</v>
      </c>
      <c r="N2146" t="s">
        <v>2673</v>
      </c>
      <c r="O2146" t="s">
        <v>2672</v>
      </c>
      <c r="P2146" t="s">
        <v>77677</v>
      </c>
      <c r="Q2146" t="s">
        <v>3629</v>
      </c>
      <c r="R2146" t="s">
        <v>17931</v>
      </c>
      <c r="S2146" t="s">
        <v>17932</v>
      </c>
      <c r="T2146" t="s">
        <v>17933</v>
      </c>
      <c r="U2146" t="s">
        <v>17934</v>
      </c>
      <c r="V2146" t="s">
        <v>17935</v>
      </c>
      <c r="W2146" t="s">
        <v>17936</v>
      </c>
      <c r="X2146" t="s">
        <v>17937</v>
      </c>
      <c r="Y2146" t="s">
        <v>4352</v>
      </c>
      <c r="Z2146" t="s">
        <v>37</v>
      </c>
      <c r="AA2146" t="s">
        <v>76799</v>
      </c>
      <c r="AB2146" t="s">
        <v>17753</v>
      </c>
      <c r="AC2146" t="s">
        <v>17754</v>
      </c>
      <c r="AD2146" t="s">
        <v>77008</v>
      </c>
      <c r="AE2146" t="s">
        <v>3640</v>
      </c>
    </row>
    <row r="2147" spans="1:31" x14ac:dyDescent="0.3">
      <c r="A2147" t="s">
        <v>81766</v>
      </c>
      <c r="B2147" t="s">
        <v>81767</v>
      </c>
      <c r="C2147" t="s">
        <v>187</v>
      </c>
      <c r="D2147" t="s">
        <v>2669</v>
      </c>
      <c r="E2147" t="s">
        <v>76797</v>
      </c>
      <c r="F2147" t="s">
        <v>3626</v>
      </c>
      <c r="G2147" t="s">
        <v>17938</v>
      </c>
      <c r="H2147" t="s">
        <v>10950</v>
      </c>
      <c r="I2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47" t="str">
        <f>IF(Table2[[#This Row],[Č. or.]],_xlfn.CONCAT(Table2[[#This Row],[Ulice]]," ",Table2[[#This Row],[Č. p.]],"/",Table2[[#This Row],[Č. or.]]),_xlfn.CONCAT(Table2[[#This Row],[Ulice]]," ",Table2[[#This Row],[Č. p.]]))</f>
        <v>Spořická 400/34</v>
      </c>
      <c r="K2147" t="s">
        <v>17939</v>
      </c>
      <c r="L2147">
        <v>400</v>
      </c>
      <c r="M2147">
        <v>34</v>
      </c>
      <c r="N2147" t="s">
        <v>2673</v>
      </c>
      <c r="O2147" t="s">
        <v>17736</v>
      </c>
      <c r="P2147" t="s">
        <v>81713</v>
      </c>
      <c r="Q2147" t="s">
        <v>3629</v>
      </c>
      <c r="R2147" t="s">
        <v>17940</v>
      </c>
      <c r="T2147" t="s">
        <v>17941</v>
      </c>
      <c r="U2147" t="s">
        <v>17942</v>
      </c>
      <c r="V2147" t="s">
        <v>17943</v>
      </c>
      <c r="W2147" t="s">
        <v>17944</v>
      </c>
      <c r="X2147" t="s">
        <v>17945</v>
      </c>
      <c r="Y2147" t="s">
        <v>4352</v>
      </c>
      <c r="Z2147" t="s">
        <v>37</v>
      </c>
      <c r="AA2147" t="s">
        <v>76799</v>
      </c>
      <c r="AB2147" t="s">
        <v>17742</v>
      </c>
      <c r="AC2147" t="s">
        <v>17743</v>
      </c>
      <c r="AD2147" t="s">
        <v>77008</v>
      </c>
      <c r="AE2147" t="s">
        <v>3640</v>
      </c>
    </row>
    <row r="2148" spans="1:31" x14ac:dyDescent="0.3">
      <c r="A2148" t="s">
        <v>81768</v>
      </c>
      <c r="B2148" t="s">
        <v>81769</v>
      </c>
      <c r="C2148" t="s">
        <v>187</v>
      </c>
      <c r="D2148" t="s">
        <v>2669</v>
      </c>
      <c r="E2148" t="s">
        <v>76797</v>
      </c>
      <c r="F2148" t="s">
        <v>3626</v>
      </c>
      <c r="G2148" t="s">
        <v>17946</v>
      </c>
      <c r="H2148" t="s">
        <v>17947</v>
      </c>
      <c r="I2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Mazurská</v>
      </c>
      <c r="J2148" t="str">
        <f>IF(Table2[[#This Row],[Č. or.]],_xlfn.CONCAT(Table2[[#This Row],[Ulice]]," ",Table2[[#This Row],[Č. p.]],"/",Table2[[#This Row],[Č. or.]]),_xlfn.CONCAT(Table2[[#This Row],[Ulice]]," ",Table2[[#This Row],[Č. p.]]))</f>
        <v>Svídnická 599/1</v>
      </c>
      <c r="K2148" t="s">
        <v>5188</v>
      </c>
      <c r="L2148">
        <v>599</v>
      </c>
      <c r="M2148">
        <v>1</v>
      </c>
      <c r="N2148" t="s">
        <v>2673</v>
      </c>
      <c r="O2148" t="s">
        <v>2663</v>
      </c>
      <c r="P2148" t="s">
        <v>77690</v>
      </c>
      <c r="Q2148" t="s">
        <v>3629</v>
      </c>
      <c r="R2148" t="s">
        <v>17948</v>
      </c>
      <c r="T2148" t="s">
        <v>17949</v>
      </c>
      <c r="V2148" t="s">
        <v>17950</v>
      </c>
      <c r="W2148" t="s">
        <v>17951</v>
      </c>
      <c r="X2148" t="s">
        <v>17952</v>
      </c>
      <c r="Y2148" t="s">
        <v>4352</v>
      </c>
      <c r="Z2148" t="s">
        <v>37</v>
      </c>
      <c r="AA2148" t="s">
        <v>76799</v>
      </c>
      <c r="AB2148" t="s">
        <v>17753</v>
      </c>
      <c r="AC2148" t="s">
        <v>17754</v>
      </c>
      <c r="AD2148" t="s">
        <v>77008</v>
      </c>
      <c r="AE2148" t="s">
        <v>3640</v>
      </c>
    </row>
    <row r="2149" spans="1:31" x14ac:dyDescent="0.3">
      <c r="A2149" t="s">
        <v>81770</v>
      </c>
      <c r="B2149" t="s">
        <v>81771</v>
      </c>
      <c r="C2149" t="s">
        <v>187</v>
      </c>
      <c r="D2149" t="s">
        <v>2669</v>
      </c>
      <c r="E2149" t="s">
        <v>76797</v>
      </c>
      <c r="F2149" t="s">
        <v>3626</v>
      </c>
      <c r="G2149" t="s">
        <v>17953</v>
      </c>
      <c r="H2149" t="s">
        <v>15790</v>
      </c>
      <c r="I2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49" t="str">
        <f>IF(Table2[[#This Row],[Č. or.]],_xlfn.CONCAT(Table2[[#This Row],[Ulice]]," ",Table2[[#This Row],[Č. p.]],"/",Table2[[#This Row],[Č. or.]]),_xlfn.CONCAT(Table2[[#This Row],[Ulice]]," ",Table2[[#This Row],[Č. p.]]))</f>
        <v>U Parkánu 17/11</v>
      </c>
      <c r="K2149" t="s">
        <v>17954</v>
      </c>
      <c r="L2149">
        <v>17</v>
      </c>
      <c r="M2149">
        <v>11</v>
      </c>
      <c r="N2149" t="s">
        <v>2673</v>
      </c>
      <c r="O2149" t="s">
        <v>17955</v>
      </c>
      <c r="P2149" t="s">
        <v>77179</v>
      </c>
      <c r="Q2149" t="s">
        <v>3629</v>
      </c>
      <c r="R2149" t="s">
        <v>17956</v>
      </c>
      <c r="T2149" t="s">
        <v>17957</v>
      </c>
      <c r="U2149" t="s">
        <v>17958</v>
      </c>
      <c r="V2149" t="s">
        <v>17959</v>
      </c>
      <c r="W2149" t="s">
        <v>17960</v>
      </c>
      <c r="X2149" t="s">
        <v>17961</v>
      </c>
      <c r="Y2149" t="s">
        <v>4243</v>
      </c>
      <c r="Z2149" t="s">
        <v>37</v>
      </c>
      <c r="AA2149" t="s">
        <v>76799</v>
      </c>
      <c r="AB2149" t="s">
        <v>17962</v>
      </c>
      <c r="AC2149" t="s">
        <v>17963</v>
      </c>
      <c r="AD2149" t="s">
        <v>77008</v>
      </c>
      <c r="AE2149" t="s">
        <v>3640</v>
      </c>
    </row>
    <row r="2150" spans="1:31" x14ac:dyDescent="0.3">
      <c r="A2150" t="s">
        <v>81772</v>
      </c>
      <c r="B2150" t="s">
        <v>81773</v>
      </c>
      <c r="C2150" t="s">
        <v>187</v>
      </c>
      <c r="D2150" t="s">
        <v>2669</v>
      </c>
      <c r="E2150" t="s">
        <v>76797</v>
      </c>
      <c r="F2150" t="s">
        <v>3626</v>
      </c>
      <c r="G2150" t="s">
        <v>17964</v>
      </c>
      <c r="H2150" t="s">
        <v>15790</v>
      </c>
      <c r="I2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2150" t="str">
        <f>IF(Table2[[#This Row],[Č. or.]],_xlfn.CONCAT(Table2[[#This Row],[Ulice]]," ",Table2[[#This Row],[Č. p.]],"/",Table2[[#This Row],[Č. or.]]),_xlfn.CONCAT(Table2[[#This Row],[Ulice]]," ",Table2[[#This Row],[Č. p.]]))</f>
        <v>U školské zahrady 1030/4</v>
      </c>
      <c r="K2150" t="s">
        <v>17965</v>
      </c>
      <c r="L2150">
        <v>1030</v>
      </c>
      <c r="M2150">
        <v>4</v>
      </c>
      <c r="N2150" t="s">
        <v>2673</v>
      </c>
      <c r="O2150" t="s">
        <v>4380</v>
      </c>
      <c r="P2150" t="s">
        <v>77179</v>
      </c>
      <c r="Q2150" t="s">
        <v>3629</v>
      </c>
      <c r="R2150" t="s">
        <v>17966</v>
      </c>
      <c r="S2150" t="s">
        <v>17966</v>
      </c>
      <c r="T2150" t="s">
        <v>17967</v>
      </c>
      <c r="U2150" t="s">
        <v>17968</v>
      </c>
      <c r="V2150" t="s">
        <v>17969</v>
      </c>
      <c r="W2150" t="s">
        <v>17970</v>
      </c>
      <c r="X2150" t="s">
        <v>17971</v>
      </c>
      <c r="Y2150" t="s">
        <v>4243</v>
      </c>
      <c r="Z2150" t="s">
        <v>37</v>
      </c>
      <c r="AA2150" t="s">
        <v>76799</v>
      </c>
      <c r="AB2150" t="s">
        <v>17753</v>
      </c>
      <c r="AC2150" t="s">
        <v>17754</v>
      </c>
      <c r="AD2150" t="s">
        <v>77008</v>
      </c>
      <c r="AE2150" t="s">
        <v>3640</v>
      </c>
    </row>
    <row r="2151" spans="1:31" x14ac:dyDescent="0.3">
      <c r="A2151" t="s">
        <v>81774</v>
      </c>
      <c r="B2151" t="s">
        <v>81775</v>
      </c>
      <c r="C2151" t="s">
        <v>187</v>
      </c>
      <c r="D2151" t="s">
        <v>2669</v>
      </c>
      <c r="E2151" t="s">
        <v>76797</v>
      </c>
      <c r="F2151" t="s">
        <v>3626</v>
      </c>
      <c r="G2151" t="s">
        <v>17972</v>
      </c>
      <c r="H2151" t="s">
        <v>17973</v>
      </c>
      <c r="I2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Petra Strozziho</v>
      </c>
      <c r="J2151" t="str">
        <f>IF(Table2[[#This Row],[Č. or.]],_xlfn.CONCAT(Table2[[#This Row],[Ulice]]," ",Table2[[#This Row],[Č. p.]],"/",Table2[[#This Row],[Č. or.]]),_xlfn.CONCAT(Table2[[#This Row],[Ulice]]," ",Table2[[#This Row],[Č. p.]]))</f>
        <v>Za invalidovnou 579/3</v>
      </c>
      <c r="K2151" t="s">
        <v>17974</v>
      </c>
      <c r="L2151">
        <v>579</v>
      </c>
      <c r="M2151">
        <v>3</v>
      </c>
      <c r="N2151" t="s">
        <v>2673</v>
      </c>
      <c r="O2151" t="s">
        <v>2692</v>
      </c>
      <c r="P2151" t="s">
        <v>76823</v>
      </c>
      <c r="Q2151" t="s">
        <v>3629</v>
      </c>
      <c r="R2151" t="s">
        <v>17975</v>
      </c>
      <c r="S2151" t="s">
        <v>17975</v>
      </c>
      <c r="T2151" t="s">
        <v>17976</v>
      </c>
      <c r="V2151" t="s">
        <v>17977</v>
      </c>
      <c r="W2151" t="s">
        <v>17978</v>
      </c>
      <c r="X2151" t="s">
        <v>17979</v>
      </c>
      <c r="Y2151" t="s">
        <v>11615</v>
      </c>
      <c r="Z2151" t="s">
        <v>37</v>
      </c>
      <c r="AA2151" t="s">
        <v>76799</v>
      </c>
      <c r="AB2151" t="s">
        <v>17753</v>
      </c>
      <c r="AC2151" t="s">
        <v>17754</v>
      </c>
      <c r="AD2151" t="s">
        <v>77008</v>
      </c>
      <c r="AE2151" t="s">
        <v>3640</v>
      </c>
    </row>
    <row r="2152" spans="1:31" x14ac:dyDescent="0.3">
      <c r="A2152" t="s">
        <v>81776</v>
      </c>
      <c r="B2152" t="s">
        <v>81777</v>
      </c>
      <c r="C2152" t="s">
        <v>187</v>
      </c>
      <c r="D2152" t="s">
        <v>2669</v>
      </c>
      <c r="E2152" t="s">
        <v>76797</v>
      </c>
      <c r="F2152" t="s">
        <v>3626</v>
      </c>
      <c r="G2152" t="s">
        <v>17980</v>
      </c>
      <c r="H2152" t="s">
        <v>17981</v>
      </c>
      <c r="I2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Bohumila Hrabala</v>
      </c>
      <c r="J2152" t="str">
        <f>IF(Table2[[#This Row],[Č. or.]],_xlfn.CONCAT(Table2[[#This Row],[Ulice]]," ",Table2[[#This Row],[Č. p.]],"/",Table2[[#This Row],[Č. or.]]),_xlfn.CONCAT(Table2[[#This Row],[Ulice]]," ",Table2[[#This Row],[Č. p.]]))</f>
        <v>Zenklova 26/52</v>
      </c>
      <c r="K2152" t="s">
        <v>17982</v>
      </c>
      <c r="L2152">
        <v>26</v>
      </c>
      <c r="M2152">
        <v>52</v>
      </c>
      <c r="N2152" t="s">
        <v>2673</v>
      </c>
      <c r="O2152" t="s">
        <v>2672</v>
      </c>
      <c r="P2152" t="s">
        <v>77677</v>
      </c>
      <c r="Q2152" t="s">
        <v>3629</v>
      </c>
      <c r="R2152" t="s">
        <v>17983</v>
      </c>
      <c r="T2152" t="s">
        <v>17984</v>
      </c>
      <c r="U2152" t="s">
        <v>17985</v>
      </c>
      <c r="V2152" t="s">
        <v>17986</v>
      </c>
      <c r="W2152" t="s">
        <v>17987</v>
      </c>
      <c r="X2152" t="s">
        <v>17988</v>
      </c>
      <c r="Y2152" t="s">
        <v>4352</v>
      </c>
      <c r="Z2152" t="s">
        <v>37</v>
      </c>
      <c r="AA2152" t="s">
        <v>76799</v>
      </c>
      <c r="AB2152" t="s">
        <v>17753</v>
      </c>
      <c r="AC2152" t="s">
        <v>17754</v>
      </c>
      <c r="AD2152" t="s">
        <v>77008</v>
      </c>
      <c r="AE2152" t="s">
        <v>3640</v>
      </c>
    </row>
    <row r="2153" spans="1:31" x14ac:dyDescent="0.3">
      <c r="A2153" t="s">
        <v>81778</v>
      </c>
      <c r="B2153" t="s">
        <v>81779</v>
      </c>
      <c r="C2153" t="s">
        <v>187</v>
      </c>
      <c r="D2153" t="s">
        <v>2669</v>
      </c>
      <c r="E2153" t="s">
        <v>76797</v>
      </c>
      <c r="F2153" t="s">
        <v>3626</v>
      </c>
      <c r="G2153" t="s">
        <v>17989</v>
      </c>
      <c r="H2153" t="s">
        <v>10950</v>
      </c>
      <c r="I2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53" t="str">
        <f>IF(Table2[[#This Row],[Č. or.]],_xlfn.CONCAT(Table2[[#This Row],[Ulice]]," ",Table2[[#This Row],[Č. p.]],"/",Table2[[#This Row],[Č. or.]]),_xlfn.CONCAT(Table2[[#This Row],[Ulice]]," ",Table2[[#This Row],[Č. p.]]))</f>
        <v>Žernosecká 1597/3</v>
      </c>
      <c r="K2153" t="s">
        <v>17990</v>
      </c>
      <c r="L2153">
        <v>1597</v>
      </c>
      <c r="M2153">
        <v>3</v>
      </c>
      <c r="N2153" t="s">
        <v>2673</v>
      </c>
      <c r="O2153" t="s">
        <v>4380</v>
      </c>
      <c r="P2153" t="s">
        <v>77179</v>
      </c>
      <c r="Q2153" t="s">
        <v>3629</v>
      </c>
      <c r="R2153" t="s">
        <v>17991</v>
      </c>
      <c r="T2153" t="s">
        <v>17992</v>
      </c>
      <c r="U2153" t="s">
        <v>17993</v>
      </c>
      <c r="V2153" t="s">
        <v>17994</v>
      </c>
      <c r="W2153" t="s">
        <v>17995</v>
      </c>
      <c r="X2153" t="s">
        <v>17996</v>
      </c>
      <c r="Y2153" t="s">
        <v>4352</v>
      </c>
      <c r="Z2153" t="s">
        <v>37</v>
      </c>
      <c r="AA2153" t="s">
        <v>76799</v>
      </c>
      <c r="AB2153" t="s">
        <v>17753</v>
      </c>
      <c r="AC2153" t="s">
        <v>17754</v>
      </c>
      <c r="AD2153" t="s">
        <v>77008</v>
      </c>
      <c r="AE2153" t="s">
        <v>3640</v>
      </c>
    </row>
    <row r="2154" spans="1:31" x14ac:dyDescent="0.3">
      <c r="A2154" t="s">
        <v>81780</v>
      </c>
      <c r="B2154" t="s">
        <v>81781</v>
      </c>
      <c r="C2154" t="s">
        <v>187</v>
      </c>
      <c r="D2154" t="s">
        <v>2669</v>
      </c>
      <c r="E2154" t="s">
        <v>76797</v>
      </c>
      <c r="F2154" t="s">
        <v>3626</v>
      </c>
      <c r="G2154" t="s">
        <v>17997</v>
      </c>
      <c r="H2154" t="s">
        <v>10950</v>
      </c>
      <c r="I2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</v>
      </c>
      <c r="J2154" t="str">
        <f>IF(Table2[[#This Row],[Č. or.]],_xlfn.CONCAT(Table2[[#This Row],[Ulice]]," ",Table2[[#This Row],[Č. p.]],"/",Table2[[#This Row],[Č. or.]]),_xlfn.CONCAT(Table2[[#This Row],[Ulice]]," ",Table2[[#This Row],[Č. p.]]))</f>
        <v>Hovorčovická 1281/11</v>
      </c>
      <c r="K2154" t="s">
        <v>5214</v>
      </c>
      <c r="L2154">
        <v>1281</v>
      </c>
      <c r="M2154">
        <v>11</v>
      </c>
      <c r="N2154" t="s">
        <v>2673</v>
      </c>
      <c r="O2154" t="s">
        <v>4380</v>
      </c>
      <c r="P2154" t="s">
        <v>77179</v>
      </c>
      <c r="Q2154" t="s">
        <v>3629</v>
      </c>
      <c r="R2154" t="s">
        <v>17998</v>
      </c>
      <c r="T2154" t="s">
        <v>17999</v>
      </c>
      <c r="U2154" t="s">
        <v>18000</v>
      </c>
      <c r="V2154" t="s">
        <v>18001</v>
      </c>
      <c r="W2154" t="s">
        <v>18002</v>
      </c>
      <c r="X2154" t="s">
        <v>18003</v>
      </c>
      <c r="Y2154" t="s">
        <v>4352</v>
      </c>
      <c r="Z2154" t="s">
        <v>37</v>
      </c>
      <c r="AA2154" t="s">
        <v>76799</v>
      </c>
      <c r="AB2154" t="s">
        <v>17753</v>
      </c>
      <c r="AC2154" t="s">
        <v>17754</v>
      </c>
      <c r="AD2154" t="s">
        <v>77008</v>
      </c>
      <c r="AE2154" t="s">
        <v>3640</v>
      </c>
    </row>
    <row r="2155" spans="1:31" x14ac:dyDescent="0.3">
      <c r="A2155" t="s">
        <v>81782</v>
      </c>
      <c r="B2155" t="s">
        <v>81783</v>
      </c>
      <c r="C2155" t="s">
        <v>187</v>
      </c>
      <c r="D2155" t="s">
        <v>2669</v>
      </c>
      <c r="E2155" t="s">
        <v>76797</v>
      </c>
      <c r="F2155" t="s">
        <v>3626</v>
      </c>
      <c r="G2155" t="s">
        <v>18004</v>
      </c>
      <c r="H2155" t="s">
        <v>18005</v>
      </c>
      <c r="I2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a MŠ Na Slovance</v>
      </c>
      <c r="J2155" t="str">
        <f>IF(Table2[[#This Row],[Č. or.]],_xlfn.CONCAT(Table2[[#This Row],[Ulice]]," ",Table2[[#This Row],[Č. p.]],"/",Table2[[#This Row],[Č. or.]]),_xlfn.CONCAT(Table2[[#This Row],[Ulice]]," ",Table2[[#This Row],[Č. p.]]))</f>
        <v>Bedřichovská 1960/1</v>
      </c>
      <c r="K2155" t="s">
        <v>18006</v>
      </c>
      <c r="L2155">
        <v>1960</v>
      </c>
      <c r="M2155">
        <v>1</v>
      </c>
      <c r="N2155" t="s">
        <v>2673</v>
      </c>
      <c r="O2155" t="s">
        <v>2672</v>
      </c>
      <c r="P2155" t="s">
        <v>77179</v>
      </c>
      <c r="Q2155" t="s">
        <v>3629</v>
      </c>
      <c r="R2155" t="s">
        <v>18007</v>
      </c>
      <c r="S2155" t="s">
        <v>18007</v>
      </c>
      <c r="T2155" t="s">
        <v>18008</v>
      </c>
      <c r="V2155" t="s">
        <v>18009</v>
      </c>
      <c r="W2155" t="s">
        <v>18010</v>
      </c>
      <c r="X2155" t="s">
        <v>18011</v>
      </c>
      <c r="Y2155" t="s">
        <v>4243</v>
      </c>
      <c r="Z2155" t="s">
        <v>37</v>
      </c>
      <c r="AA2155" t="s">
        <v>76799</v>
      </c>
      <c r="AB2155" t="s">
        <v>17753</v>
      </c>
      <c r="AC2155" t="s">
        <v>17754</v>
      </c>
      <c r="AD2155" t="s">
        <v>77008</v>
      </c>
      <c r="AE2155" t="s">
        <v>3640</v>
      </c>
    </row>
    <row r="2156" spans="1:31" x14ac:dyDescent="0.3">
      <c r="A2156" t="s">
        <v>81784</v>
      </c>
      <c r="B2156" t="s">
        <v>81785</v>
      </c>
      <c r="C2156" t="s">
        <v>276</v>
      </c>
      <c r="D2156" t="s">
        <v>2669</v>
      </c>
      <c r="E2156" t="s">
        <v>76797</v>
      </c>
      <c r="F2156" t="s">
        <v>3626</v>
      </c>
      <c r="G2156" t="s">
        <v>18012</v>
      </c>
      <c r="H2156" t="s">
        <v>18013</v>
      </c>
      <c r="I2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Dům dětí a mládeže hl.m.Prahy</v>
      </c>
      <c r="J2156" t="str">
        <f>IF(Table2[[#This Row],[Č. or.]],_xlfn.CONCAT(Table2[[#This Row],[Ulice]]," ",Table2[[#This Row],[Č. p.]],"/",Table2[[#This Row],[Č. or.]]),_xlfn.CONCAT(Table2[[#This Row],[Ulice]]," ",Table2[[#This Row],[Č. p.]]))</f>
        <v>Karlínské náměstí 316/7</v>
      </c>
      <c r="K2156" t="s">
        <v>4833</v>
      </c>
      <c r="L2156">
        <v>316</v>
      </c>
      <c r="M2156">
        <v>7</v>
      </c>
      <c r="N2156" t="s">
        <v>2673</v>
      </c>
      <c r="O2156" t="s">
        <v>2692</v>
      </c>
      <c r="P2156" t="s">
        <v>76823</v>
      </c>
      <c r="Q2156" t="s">
        <v>3629</v>
      </c>
      <c r="R2156" t="s">
        <v>18014</v>
      </c>
      <c r="S2156" t="s">
        <v>18015</v>
      </c>
      <c r="T2156" t="s">
        <v>18016</v>
      </c>
      <c r="U2156" t="s">
        <v>18017</v>
      </c>
      <c r="V2156" t="s">
        <v>18018</v>
      </c>
      <c r="W2156" t="s">
        <v>18019</v>
      </c>
      <c r="X2156" t="s">
        <v>18020</v>
      </c>
      <c r="Y2156" t="s">
        <v>13329</v>
      </c>
      <c r="Z2156" t="s">
        <v>37</v>
      </c>
      <c r="AA2156" t="s">
        <v>76799</v>
      </c>
      <c r="AB2156" t="s">
        <v>4362</v>
      </c>
      <c r="AC2156" t="s">
        <v>4363</v>
      </c>
      <c r="AD2156" t="s">
        <v>77008</v>
      </c>
      <c r="AE2156" t="s">
        <v>3640</v>
      </c>
    </row>
    <row r="2157" spans="1:31" x14ac:dyDescent="0.3">
      <c r="A2157" t="s">
        <v>81786</v>
      </c>
      <c r="B2157" t="s">
        <v>81787</v>
      </c>
      <c r="C2157" t="s">
        <v>187</v>
      </c>
      <c r="D2157" t="s">
        <v>2720</v>
      </c>
      <c r="E2157" t="s">
        <v>76797</v>
      </c>
      <c r="F2157" t="s">
        <v>3626</v>
      </c>
      <c r="G2157" t="s">
        <v>18021</v>
      </c>
      <c r="H2157" t="s">
        <v>18022</v>
      </c>
      <c r="I2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Sedmikráska</v>
      </c>
      <c r="J2157" t="str">
        <f>IF(Table2[[#This Row],[Č. or.]],_xlfn.CONCAT(Table2[[#This Row],[Ulice]]," ",Table2[[#This Row],[Č. p.]],"/",Table2[[#This Row],[Č. or.]]),_xlfn.CONCAT(Table2[[#This Row],[Ulice]]," ",Table2[[#This Row],[Č. p.]]))</f>
        <v>Lišická 1502</v>
      </c>
      <c r="K2157" t="s">
        <v>18023</v>
      </c>
      <c r="L2157">
        <v>1502</v>
      </c>
      <c r="N2157" t="s">
        <v>2725</v>
      </c>
      <c r="O2157" t="s">
        <v>18024</v>
      </c>
      <c r="P2157" t="s">
        <v>81788</v>
      </c>
      <c r="Q2157" t="s">
        <v>3629</v>
      </c>
      <c r="R2157" t="s">
        <v>18025</v>
      </c>
      <c r="T2157" t="s">
        <v>18026</v>
      </c>
      <c r="V2157" t="s">
        <v>18027</v>
      </c>
      <c r="W2157" t="s">
        <v>18028</v>
      </c>
      <c r="X2157" t="s">
        <v>18029</v>
      </c>
      <c r="Y2157" t="s">
        <v>3637</v>
      </c>
      <c r="Z2157" t="s">
        <v>37</v>
      </c>
      <c r="AA2157" t="s">
        <v>76799</v>
      </c>
      <c r="AB2157" t="s">
        <v>18030</v>
      </c>
      <c r="AC2157" t="s">
        <v>18031</v>
      </c>
      <c r="AD2157" t="s">
        <v>77008</v>
      </c>
      <c r="AE2157" t="s">
        <v>3640</v>
      </c>
    </row>
    <row r="2158" spans="1:31" x14ac:dyDescent="0.3">
      <c r="A2158" t="s">
        <v>81789</v>
      </c>
      <c r="B2158" t="s">
        <v>81790</v>
      </c>
      <c r="C2158" t="s">
        <v>187</v>
      </c>
      <c r="D2158" t="s">
        <v>2720</v>
      </c>
      <c r="E2158" t="s">
        <v>76797</v>
      </c>
      <c r="F2158" t="s">
        <v>3626</v>
      </c>
      <c r="G2158" t="s">
        <v>18032</v>
      </c>
      <c r="H2158" t="s">
        <v>18033</v>
      </c>
      <c r="I2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1. Mateřská škola Čentická</v>
      </c>
      <c r="J2158" t="str">
        <f>IF(Table2[[#This Row],[Č. or.]],_xlfn.CONCAT(Table2[[#This Row],[Ulice]]," ",Table2[[#This Row],[Č. p.]],"/",Table2[[#This Row],[Č. or.]]),_xlfn.CONCAT(Table2[[#This Row],[Ulice]]," ",Table2[[#This Row],[Č. p.]]))</f>
        <v>Čentická 2222</v>
      </c>
      <c r="K2158" t="s">
        <v>18034</v>
      </c>
      <c r="L2158">
        <v>2222</v>
      </c>
      <c r="N2158" t="s">
        <v>2725</v>
      </c>
      <c r="O2158" t="s">
        <v>18024</v>
      </c>
      <c r="P2158" t="s">
        <v>81788</v>
      </c>
      <c r="Q2158" t="s">
        <v>3629</v>
      </c>
      <c r="R2158" t="s">
        <v>18035</v>
      </c>
      <c r="T2158" t="s">
        <v>18036</v>
      </c>
      <c r="V2158" t="s">
        <v>18037</v>
      </c>
      <c r="W2158" t="s">
        <v>18038</v>
      </c>
      <c r="X2158" t="s">
        <v>18039</v>
      </c>
      <c r="Y2158" t="s">
        <v>3649</v>
      </c>
      <c r="Z2158" t="s">
        <v>37</v>
      </c>
      <c r="AA2158" t="s">
        <v>76799</v>
      </c>
      <c r="AB2158" t="s">
        <v>18030</v>
      </c>
      <c r="AC2158" t="s">
        <v>18031</v>
      </c>
      <c r="AD2158" t="s">
        <v>77008</v>
      </c>
      <c r="AE2158" t="s">
        <v>3640</v>
      </c>
    </row>
    <row r="2159" spans="1:31" x14ac:dyDescent="0.3">
      <c r="A2159" t="s">
        <v>81791</v>
      </c>
      <c r="B2159" t="s">
        <v>81792</v>
      </c>
      <c r="C2159" t="s">
        <v>187</v>
      </c>
      <c r="D2159" t="s">
        <v>2720</v>
      </c>
      <c r="E2159" t="s">
        <v>76797</v>
      </c>
      <c r="F2159" t="s">
        <v>3626</v>
      </c>
      <c r="G2159" t="s">
        <v>18040</v>
      </c>
      <c r="H2159" t="s">
        <v>18041</v>
      </c>
      <c r="I2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DUHA</v>
      </c>
      <c r="J2159" t="str">
        <f>IF(Table2[[#This Row],[Č. or.]],_xlfn.CONCAT(Table2[[#This Row],[Ulice]]," ",Table2[[#This Row],[Č. p.]],"/",Table2[[#This Row],[Č. or.]]),_xlfn.CONCAT(Table2[[#This Row],[Ulice]]," ",Table2[[#This Row],[Č. p.]]))</f>
        <v>Svatoňovická 587</v>
      </c>
      <c r="K2159" t="s">
        <v>18042</v>
      </c>
      <c r="L2159">
        <v>587</v>
      </c>
      <c r="N2159" t="s">
        <v>2725</v>
      </c>
      <c r="O2159" t="s">
        <v>18043</v>
      </c>
      <c r="P2159" t="s">
        <v>81793</v>
      </c>
      <c r="Q2159" t="s">
        <v>3629</v>
      </c>
      <c r="R2159" t="s">
        <v>18044</v>
      </c>
      <c r="T2159" t="s">
        <v>18045</v>
      </c>
      <c r="V2159" t="s">
        <v>18046</v>
      </c>
      <c r="W2159" t="s">
        <v>18047</v>
      </c>
      <c r="X2159" t="s">
        <v>18048</v>
      </c>
      <c r="Y2159" t="s">
        <v>3637</v>
      </c>
      <c r="Z2159" t="s">
        <v>37</v>
      </c>
      <c r="AA2159" t="s">
        <v>76799</v>
      </c>
      <c r="AB2159" t="s">
        <v>18049</v>
      </c>
      <c r="AC2159" t="s">
        <v>18050</v>
      </c>
      <c r="AD2159" t="s">
        <v>77008</v>
      </c>
      <c r="AE2159" t="s">
        <v>3640</v>
      </c>
    </row>
    <row r="2160" spans="1:31" x14ac:dyDescent="0.3">
      <c r="A2160" t="s">
        <v>81794</v>
      </c>
      <c r="B2160" t="s">
        <v>81795</v>
      </c>
      <c r="C2160" t="s">
        <v>187</v>
      </c>
      <c r="D2160" t="s">
        <v>2720</v>
      </c>
      <c r="E2160" t="s">
        <v>76797</v>
      </c>
      <c r="F2160" t="s">
        <v>3626</v>
      </c>
      <c r="G2160" t="s">
        <v>18051</v>
      </c>
      <c r="H2160" t="s">
        <v>18051</v>
      </c>
      <c r="I2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Vysočanského pivovaru</v>
      </c>
      <c r="J2160" t="str">
        <f>IF(Table2[[#This Row],[Č. or.]],_xlfn.CONCAT(Table2[[#This Row],[Ulice]]," ",Table2[[#This Row],[Č. p.]],"/",Table2[[#This Row],[Č. or.]]),_xlfn.CONCAT(Table2[[#This Row],[Ulice]]," ",Table2[[#This Row],[Č. p.]]))</f>
        <v>U vysočanského pivovaru 261/2</v>
      </c>
      <c r="K2160" t="s">
        <v>18052</v>
      </c>
      <c r="L2160">
        <v>261</v>
      </c>
      <c r="M2160">
        <v>2</v>
      </c>
      <c r="N2160" t="s">
        <v>2725</v>
      </c>
      <c r="O2160" t="s">
        <v>2753</v>
      </c>
      <c r="P2160" t="s">
        <v>76826</v>
      </c>
      <c r="Q2160" t="s">
        <v>3629</v>
      </c>
      <c r="R2160" t="s">
        <v>18053</v>
      </c>
      <c r="S2160" t="s">
        <v>18054</v>
      </c>
      <c r="T2160" t="s">
        <v>18055</v>
      </c>
      <c r="V2160" t="s">
        <v>18056</v>
      </c>
      <c r="W2160" t="s">
        <v>18057</v>
      </c>
      <c r="X2160" t="s">
        <v>18058</v>
      </c>
      <c r="Y2160" t="s">
        <v>3637</v>
      </c>
      <c r="Z2160" t="s">
        <v>37</v>
      </c>
      <c r="AA2160" t="s">
        <v>76799</v>
      </c>
      <c r="AB2160" t="s">
        <v>18059</v>
      </c>
      <c r="AC2160" t="s">
        <v>18060</v>
      </c>
      <c r="AD2160" t="s">
        <v>77008</v>
      </c>
      <c r="AE2160" t="s">
        <v>3640</v>
      </c>
    </row>
    <row r="2161" spans="1:31" x14ac:dyDescent="0.3">
      <c r="A2161" t="s">
        <v>81796</v>
      </c>
      <c r="B2161" t="s">
        <v>81797</v>
      </c>
      <c r="C2161" t="s">
        <v>187</v>
      </c>
      <c r="D2161" t="s">
        <v>2720</v>
      </c>
      <c r="E2161" t="s">
        <v>76797</v>
      </c>
      <c r="F2161" t="s">
        <v>3626</v>
      </c>
      <c r="G2161" t="s">
        <v>18061</v>
      </c>
      <c r="H2161" t="s">
        <v>18061</v>
      </c>
      <c r="I2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Litvínovská 490</v>
      </c>
      <c r="J2161" t="str">
        <f>IF(Table2[[#This Row],[Č. or.]],_xlfn.CONCAT(Table2[[#This Row],[Ulice]]," ",Table2[[#This Row],[Č. p.]],"/",Table2[[#This Row],[Č. or.]]),_xlfn.CONCAT(Table2[[#This Row],[Ulice]]," ",Table2[[#This Row],[Č. p.]]))</f>
        <v>Litvínovská 490/52</v>
      </c>
      <c r="K2161" t="s">
        <v>5270</v>
      </c>
      <c r="L2161">
        <v>490</v>
      </c>
      <c r="M2161">
        <v>52</v>
      </c>
      <c r="N2161" t="s">
        <v>2725</v>
      </c>
      <c r="O2161" t="s">
        <v>2712</v>
      </c>
      <c r="P2161" t="s">
        <v>76826</v>
      </c>
      <c r="Q2161" t="s">
        <v>3629</v>
      </c>
      <c r="R2161" t="s">
        <v>18062</v>
      </c>
      <c r="S2161" t="s">
        <v>18063</v>
      </c>
      <c r="T2161" t="s">
        <v>18064</v>
      </c>
      <c r="V2161" t="s">
        <v>18065</v>
      </c>
      <c r="W2161" t="s">
        <v>18066</v>
      </c>
      <c r="X2161" t="s">
        <v>18067</v>
      </c>
      <c r="Y2161" t="s">
        <v>3637</v>
      </c>
      <c r="Z2161" t="s">
        <v>37</v>
      </c>
      <c r="AA2161" t="s">
        <v>76799</v>
      </c>
      <c r="AB2161" t="s">
        <v>18059</v>
      </c>
      <c r="AC2161" t="s">
        <v>18060</v>
      </c>
      <c r="AD2161" t="s">
        <v>77008</v>
      </c>
      <c r="AE2161" t="s">
        <v>3640</v>
      </c>
    </row>
    <row r="2162" spans="1:31" x14ac:dyDescent="0.3">
      <c r="A2162" t="s">
        <v>81798</v>
      </c>
      <c r="B2162" t="s">
        <v>81799</v>
      </c>
      <c r="C2162" t="s">
        <v>187</v>
      </c>
      <c r="D2162" t="s">
        <v>2720</v>
      </c>
      <c r="E2162" t="s">
        <v>76797</v>
      </c>
      <c r="F2162" t="s">
        <v>3626</v>
      </c>
      <c r="G2162" t="s">
        <v>18068</v>
      </c>
      <c r="H2162" t="s">
        <v>18068</v>
      </c>
      <c r="I2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Novoborská</v>
      </c>
      <c r="J2162" t="str">
        <f>IF(Table2[[#This Row],[Č. or.]],_xlfn.CONCAT(Table2[[#This Row],[Ulice]]," ",Table2[[#This Row],[Č. p.]],"/",Table2[[#This Row],[Č. or.]]),_xlfn.CONCAT(Table2[[#This Row],[Ulice]]," ",Table2[[#This Row],[Č. p.]]))</f>
        <v>Novoborská 611/4</v>
      </c>
      <c r="K2162" t="s">
        <v>3718</v>
      </c>
      <c r="L2162">
        <v>611</v>
      </c>
      <c r="M2162">
        <v>4</v>
      </c>
      <c r="N2162" t="s">
        <v>2725</v>
      </c>
      <c r="O2162" t="s">
        <v>2761</v>
      </c>
      <c r="P2162" t="s">
        <v>76826</v>
      </c>
      <c r="Q2162" t="s">
        <v>3629</v>
      </c>
      <c r="R2162" t="s">
        <v>18069</v>
      </c>
      <c r="S2162" t="s">
        <v>18069</v>
      </c>
      <c r="T2162" t="s">
        <v>18070</v>
      </c>
      <c r="V2162" t="s">
        <v>18071</v>
      </c>
      <c r="W2162" t="s">
        <v>18072</v>
      </c>
      <c r="X2162" t="s">
        <v>18073</v>
      </c>
      <c r="Y2162" t="s">
        <v>3637</v>
      </c>
      <c r="Z2162" t="s">
        <v>37</v>
      </c>
      <c r="AA2162" t="s">
        <v>76799</v>
      </c>
      <c r="AB2162" t="s">
        <v>18059</v>
      </c>
      <c r="AC2162" t="s">
        <v>18060</v>
      </c>
      <c r="AD2162" t="s">
        <v>77008</v>
      </c>
      <c r="AE2162" t="s">
        <v>3640</v>
      </c>
    </row>
    <row r="2163" spans="1:31" x14ac:dyDescent="0.3">
      <c r="A2163" t="s">
        <v>81800</v>
      </c>
      <c r="B2163" t="s">
        <v>81801</v>
      </c>
      <c r="C2163" t="s">
        <v>187</v>
      </c>
      <c r="D2163" t="s">
        <v>2720</v>
      </c>
      <c r="E2163" t="s">
        <v>76797</v>
      </c>
      <c r="F2163" t="s">
        <v>3626</v>
      </c>
      <c r="G2163" t="s">
        <v>18074</v>
      </c>
      <c r="H2163" t="s">
        <v>18074</v>
      </c>
      <c r="I2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Šluknovská</v>
      </c>
      <c r="J2163" t="str">
        <f>IF(Table2[[#This Row],[Č. or.]],_xlfn.CONCAT(Table2[[#This Row],[Ulice]]," ",Table2[[#This Row],[Č. p.]],"/",Table2[[#This Row],[Č. or.]]),_xlfn.CONCAT(Table2[[#This Row],[Ulice]]," ",Table2[[#This Row],[Č. p.]]))</f>
        <v>Šluknovská 328/24</v>
      </c>
      <c r="K2163" t="s">
        <v>18075</v>
      </c>
      <c r="L2163">
        <v>328</v>
      </c>
      <c r="M2163">
        <v>24</v>
      </c>
      <c r="N2163" t="s">
        <v>2725</v>
      </c>
      <c r="O2163" t="s">
        <v>2712</v>
      </c>
      <c r="P2163" t="s">
        <v>76826</v>
      </c>
      <c r="Q2163" t="s">
        <v>3629</v>
      </c>
      <c r="R2163" t="s">
        <v>18076</v>
      </c>
      <c r="S2163" t="s">
        <v>18076</v>
      </c>
      <c r="T2163" t="s">
        <v>18077</v>
      </c>
      <c r="V2163" t="s">
        <v>18078</v>
      </c>
      <c r="W2163" t="s">
        <v>18079</v>
      </c>
      <c r="X2163" t="s">
        <v>18080</v>
      </c>
      <c r="Y2163" t="s">
        <v>3637</v>
      </c>
      <c r="Z2163" t="s">
        <v>37</v>
      </c>
      <c r="AA2163" t="s">
        <v>76799</v>
      </c>
      <c r="AB2163" t="s">
        <v>18059</v>
      </c>
      <c r="AC2163" t="s">
        <v>18060</v>
      </c>
      <c r="AD2163" t="s">
        <v>77008</v>
      </c>
      <c r="AE2163" t="s">
        <v>3640</v>
      </c>
    </row>
    <row r="2164" spans="1:31" x14ac:dyDescent="0.3">
      <c r="A2164" t="s">
        <v>81802</v>
      </c>
      <c r="B2164" t="s">
        <v>81803</v>
      </c>
      <c r="C2164" t="s">
        <v>187</v>
      </c>
      <c r="D2164" t="s">
        <v>2720</v>
      </c>
      <c r="E2164" t="s">
        <v>76797</v>
      </c>
      <c r="F2164" t="s">
        <v>3626</v>
      </c>
      <c r="G2164" t="s">
        <v>18081</v>
      </c>
      <c r="H2164" t="s">
        <v>18081</v>
      </c>
      <c r="I2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Nové školy</v>
      </c>
      <c r="J2164" t="str">
        <f>IF(Table2[[#This Row],[Č. or.]],_xlfn.CONCAT(Table2[[#This Row],[Ulice]]," ",Table2[[#This Row],[Č. p.]],"/",Table2[[#This Row],[Č. or.]]),_xlfn.CONCAT(Table2[[#This Row],[Ulice]]," ",Table2[[#This Row],[Č. p.]]))</f>
        <v>U nové školy 637/2</v>
      </c>
      <c r="K2164" t="s">
        <v>15181</v>
      </c>
      <c r="L2164">
        <v>637</v>
      </c>
      <c r="M2164">
        <v>2</v>
      </c>
      <c r="N2164" t="s">
        <v>2725</v>
      </c>
      <c r="O2164" t="s">
        <v>2753</v>
      </c>
      <c r="P2164" t="s">
        <v>76826</v>
      </c>
      <c r="Q2164" t="s">
        <v>3629</v>
      </c>
      <c r="R2164" t="s">
        <v>18082</v>
      </c>
      <c r="S2164" t="s">
        <v>18082</v>
      </c>
      <c r="T2164" t="s">
        <v>18083</v>
      </c>
      <c r="V2164" t="s">
        <v>18084</v>
      </c>
      <c r="W2164" t="s">
        <v>18085</v>
      </c>
      <c r="X2164" t="s">
        <v>18086</v>
      </c>
      <c r="Y2164" t="s">
        <v>3649</v>
      </c>
      <c r="Z2164" t="s">
        <v>37</v>
      </c>
      <c r="AA2164" t="s">
        <v>76799</v>
      </c>
      <c r="AB2164" t="s">
        <v>18059</v>
      </c>
      <c r="AC2164" t="s">
        <v>18060</v>
      </c>
      <c r="AD2164" t="s">
        <v>77008</v>
      </c>
      <c r="AE2164" t="s">
        <v>3640</v>
      </c>
    </row>
    <row r="2165" spans="1:31" x14ac:dyDescent="0.3">
      <c r="A2165" t="s">
        <v>81804</v>
      </c>
      <c r="B2165" t="s">
        <v>81805</v>
      </c>
      <c r="C2165" t="s">
        <v>187</v>
      </c>
      <c r="D2165" t="s">
        <v>2720</v>
      </c>
      <c r="E2165" t="s">
        <v>76797</v>
      </c>
      <c r="F2165" t="s">
        <v>3626</v>
      </c>
      <c r="G2165" t="s">
        <v>18087</v>
      </c>
      <c r="H2165" t="s">
        <v>18087</v>
      </c>
      <c r="I2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Veltruská</v>
      </c>
      <c r="J2165" t="str">
        <f>IF(Table2[[#This Row],[Č. or.]],_xlfn.CONCAT(Table2[[#This Row],[Ulice]]," ",Table2[[#This Row],[Č. p.]],"/",Table2[[#This Row],[Č. or.]]),_xlfn.CONCAT(Table2[[#This Row],[Ulice]]," ",Table2[[#This Row],[Č. p.]]))</f>
        <v>Veltruská 560/26</v>
      </c>
      <c r="K2165" t="s">
        <v>18088</v>
      </c>
      <c r="L2165">
        <v>560</v>
      </c>
      <c r="M2165">
        <v>26</v>
      </c>
      <c r="N2165" t="s">
        <v>2725</v>
      </c>
      <c r="O2165" t="s">
        <v>2761</v>
      </c>
      <c r="P2165" t="s">
        <v>76826</v>
      </c>
      <c r="Q2165" t="s">
        <v>3629</v>
      </c>
      <c r="R2165" t="s">
        <v>18089</v>
      </c>
      <c r="S2165" t="s">
        <v>18090</v>
      </c>
      <c r="T2165" t="s">
        <v>18091</v>
      </c>
      <c r="V2165" t="s">
        <v>18092</v>
      </c>
      <c r="W2165" t="s">
        <v>18093</v>
      </c>
      <c r="X2165" t="s">
        <v>18094</v>
      </c>
      <c r="Y2165" t="s">
        <v>3637</v>
      </c>
      <c r="Z2165" t="s">
        <v>37</v>
      </c>
      <c r="AA2165" t="s">
        <v>76799</v>
      </c>
      <c r="AB2165" t="s">
        <v>18059</v>
      </c>
      <c r="AC2165" t="s">
        <v>18060</v>
      </c>
      <c r="AD2165" t="s">
        <v>77008</v>
      </c>
      <c r="AE2165" t="s">
        <v>3640</v>
      </c>
    </row>
    <row r="2166" spans="1:31" x14ac:dyDescent="0.3">
      <c r="A2166" t="s">
        <v>81806</v>
      </c>
      <c r="B2166" t="s">
        <v>81807</v>
      </c>
      <c r="C2166" t="s">
        <v>187</v>
      </c>
      <c r="D2166" t="s">
        <v>2720</v>
      </c>
      <c r="E2166" t="s">
        <v>76797</v>
      </c>
      <c r="F2166" t="s">
        <v>3626</v>
      </c>
      <c r="G2166" t="s">
        <v>18095</v>
      </c>
      <c r="H2166" t="s">
        <v>18096</v>
      </c>
      <c r="I2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 JAHODNICE</v>
      </c>
      <c r="J2166" t="str">
        <f>IF(Table2[[#This Row],[Č. or.]],_xlfn.CONCAT(Table2[[#This Row],[Ulice]]," ",Table2[[#This Row],[Č. p.]],"/",Table2[[#This Row],[Č. or.]]),_xlfn.CONCAT(Table2[[#This Row],[Ulice]]," ",Table2[[#This Row],[Č. p.]]))</f>
        <v>Kostlivého 1218</v>
      </c>
      <c r="K2166" t="s">
        <v>18097</v>
      </c>
      <c r="L2166">
        <v>1218</v>
      </c>
      <c r="N2166" t="s">
        <v>2725</v>
      </c>
      <c r="O2166" t="s">
        <v>4970</v>
      </c>
      <c r="P2166" t="s">
        <v>77615</v>
      </c>
      <c r="Q2166" t="s">
        <v>3629</v>
      </c>
      <c r="R2166" t="s">
        <v>18098</v>
      </c>
      <c r="T2166" t="s">
        <v>18099</v>
      </c>
      <c r="U2166" t="s">
        <v>18100</v>
      </c>
      <c r="V2166" t="s">
        <v>18101</v>
      </c>
      <c r="W2166" t="s">
        <v>18102</v>
      </c>
      <c r="X2166" t="s">
        <v>18103</v>
      </c>
      <c r="Y2166" t="s">
        <v>3725</v>
      </c>
      <c r="Z2166" t="s">
        <v>37</v>
      </c>
      <c r="AA2166" t="s">
        <v>76799</v>
      </c>
      <c r="AB2166" t="s">
        <v>18104</v>
      </c>
      <c r="AC2166" t="s">
        <v>18105</v>
      </c>
      <c r="AD2166" t="s">
        <v>77008</v>
      </c>
      <c r="AE2166" t="s">
        <v>3640</v>
      </c>
    </row>
    <row r="2167" spans="1:31" x14ac:dyDescent="0.3">
      <c r="A2167" t="s">
        <v>81808</v>
      </c>
      <c r="B2167" t="s">
        <v>81809</v>
      </c>
      <c r="C2167" t="s">
        <v>187</v>
      </c>
      <c r="D2167" t="s">
        <v>2720</v>
      </c>
      <c r="E2167" t="s">
        <v>76797</v>
      </c>
      <c r="F2167" t="s">
        <v>3626</v>
      </c>
      <c r="G2167" t="s">
        <v>18106</v>
      </c>
      <c r="H2167" t="s">
        <v>12264</v>
      </c>
      <c r="I2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67" t="str">
        <f>IF(Table2[[#This Row],[Č. or.]],_xlfn.CONCAT(Table2[[#This Row],[Ulice]]," ",Table2[[#This Row],[Č. p.]],"/",Table2[[#This Row],[Č. or.]]),_xlfn.CONCAT(Table2[[#This Row],[Ulice]]," ",Table2[[#This Row],[Č. p.]]))</f>
        <v>Štolmířská 602/4</v>
      </c>
      <c r="K2167" t="s">
        <v>18107</v>
      </c>
      <c r="L2167">
        <v>602</v>
      </c>
      <c r="M2167">
        <v>4</v>
      </c>
      <c r="N2167" t="s">
        <v>2725</v>
      </c>
      <c r="O2167" t="s">
        <v>5334</v>
      </c>
      <c r="P2167" t="s">
        <v>77615</v>
      </c>
      <c r="Q2167" t="s">
        <v>3629</v>
      </c>
      <c r="R2167" t="s">
        <v>18108</v>
      </c>
      <c r="S2167" t="s">
        <v>18108</v>
      </c>
      <c r="T2167" t="s">
        <v>18109</v>
      </c>
      <c r="V2167" t="s">
        <v>18110</v>
      </c>
      <c r="W2167" t="s">
        <v>18111</v>
      </c>
      <c r="X2167" t="s">
        <v>18112</v>
      </c>
      <c r="Y2167" t="s">
        <v>3725</v>
      </c>
      <c r="Z2167" t="s">
        <v>37</v>
      </c>
      <c r="AA2167" t="s">
        <v>76799</v>
      </c>
      <c r="AB2167" t="s">
        <v>18104</v>
      </c>
      <c r="AC2167" t="s">
        <v>18105</v>
      </c>
      <c r="AD2167" t="s">
        <v>77008</v>
      </c>
      <c r="AE2167" t="s">
        <v>3640</v>
      </c>
    </row>
    <row r="2168" spans="1:31" x14ac:dyDescent="0.3">
      <c r="A2168" t="s">
        <v>81810</v>
      </c>
      <c r="B2168" t="s">
        <v>81811</v>
      </c>
      <c r="C2168" t="s">
        <v>187</v>
      </c>
      <c r="D2168" t="s">
        <v>2720</v>
      </c>
      <c r="E2168" t="s">
        <v>76797</v>
      </c>
      <c r="F2168" t="s">
        <v>3626</v>
      </c>
      <c r="G2168" t="s">
        <v>18113</v>
      </c>
      <c r="H2168" t="s">
        <v>18114</v>
      </c>
      <c r="I2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škola, Zelenečská, příspěv. org</v>
      </c>
      <c r="J2168" t="str">
        <f>IF(Table2[[#This Row],[Č. or.]],_xlfn.CONCAT(Table2[[#This Row],[Ulice]]," ",Table2[[#This Row],[Č. p.]],"/",Table2[[#This Row],[Č. or.]]),_xlfn.CONCAT(Table2[[#This Row],[Ulice]]," ",Table2[[#This Row],[Č. p.]]))</f>
        <v>Zelenečská 500</v>
      </c>
      <c r="K2168" t="s">
        <v>18115</v>
      </c>
      <c r="L2168">
        <v>500</v>
      </c>
      <c r="N2168" t="s">
        <v>2725</v>
      </c>
      <c r="O2168" t="s">
        <v>5334</v>
      </c>
      <c r="P2168" t="s">
        <v>77615</v>
      </c>
      <c r="Q2168" t="s">
        <v>3629</v>
      </c>
      <c r="R2168" t="s">
        <v>18116</v>
      </c>
      <c r="S2168" t="s">
        <v>18116</v>
      </c>
      <c r="T2168" t="s">
        <v>18117</v>
      </c>
      <c r="W2168" t="s">
        <v>18118</v>
      </c>
      <c r="X2168" t="s">
        <v>18119</v>
      </c>
      <c r="Y2168" t="s">
        <v>3725</v>
      </c>
      <c r="Z2168" t="s">
        <v>37</v>
      </c>
      <c r="AA2168" t="s">
        <v>76799</v>
      </c>
      <c r="AB2168" t="s">
        <v>18104</v>
      </c>
      <c r="AC2168" t="s">
        <v>18105</v>
      </c>
      <c r="AD2168" t="s">
        <v>77008</v>
      </c>
      <c r="AE2168" t="s">
        <v>3640</v>
      </c>
    </row>
    <row r="2169" spans="1:31" x14ac:dyDescent="0.3">
      <c r="A2169" t="s">
        <v>81812</v>
      </c>
      <c r="B2169" t="s">
        <v>81813</v>
      </c>
      <c r="C2169" t="s">
        <v>187</v>
      </c>
      <c r="D2169" t="s">
        <v>2720</v>
      </c>
      <c r="E2169" t="s">
        <v>76797</v>
      </c>
      <c r="F2169" t="s">
        <v>3626</v>
      </c>
      <c r="G2169" t="s">
        <v>18120</v>
      </c>
      <c r="H2169" t="s">
        <v>18121</v>
      </c>
      <c r="I2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škola, Paculova, přísp. org.</v>
      </c>
      <c r="J2169" t="str">
        <f>IF(Table2[[#This Row],[Č. or.]],_xlfn.CONCAT(Table2[[#This Row],[Ulice]]," ",Table2[[#This Row],[Č. p.]],"/",Table2[[#This Row],[Č. or.]]),_xlfn.CONCAT(Table2[[#This Row],[Ulice]]," ",Table2[[#This Row],[Č. p.]]))</f>
        <v>Paculova 1115/12</v>
      </c>
      <c r="K2169" t="s">
        <v>18122</v>
      </c>
      <c r="L2169">
        <v>1115</v>
      </c>
      <c r="M2169">
        <v>12</v>
      </c>
      <c r="N2169" t="s">
        <v>2725</v>
      </c>
      <c r="O2169" t="s">
        <v>2780</v>
      </c>
      <c r="P2169" t="s">
        <v>77615</v>
      </c>
      <c r="Q2169" t="s">
        <v>3629</v>
      </c>
      <c r="R2169" t="s">
        <v>18123</v>
      </c>
      <c r="T2169" t="s">
        <v>18124</v>
      </c>
      <c r="V2169" t="s">
        <v>18125</v>
      </c>
      <c r="W2169" t="s">
        <v>18126</v>
      </c>
      <c r="X2169" t="s">
        <v>18127</v>
      </c>
      <c r="Y2169" t="s">
        <v>3637</v>
      </c>
      <c r="Z2169" t="s">
        <v>37</v>
      </c>
      <c r="AA2169" t="s">
        <v>76799</v>
      </c>
      <c r="AB2169" t="s">
        <v>18104</v>
      </c>
      <c r="AC2169" t="s">
        <v>18105</v>
      </c>
      <c r="AD2169" t="s">
        <v>77008</v>
      </c>
      <c r="AE2169" t="s">
        <v>3640</v>
      </c>
    </row>
    <row r="2170" spans="1:31" x14ac:dyDescent="0.3">
      <c r="A2170" t="s">
        <v>81814</v>
      </c>
      <c r="B2170" t="s">
        <v>81815</v>
      </c>
      <c r="C2170" t="s">
        <v>187</v>
      </c>
      <c r="D2170" t="s">
        <v>2720</v>
      </c>
      <c r="E2170" t="s">
        <v>76797</v>
      </c>
      <c r="F2170" t="s">
        <v>3626</v>
      </c>
      <c r="G2170" t="s">
        <v>18128</v>
      </c>
      <c r="H2170" t="s">
        <v>18129</v>
      </c>
      <c r="I2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Obláček</v>
      </c>
      <c r="J2170" t="str">
        <f>IF(Table2[[#This Row],[Č. or.]],_xlfn.CONCAT(Table2[[#This Row],[Ulice]]," ",Table2[[#This Row],[Č. p.]],"/",Table2[[#This Row],[Č. or.]]),_xlfn.CONCAT(Table2[[#This Row],[Ulice]]," ",Table2[[#This Row],[Č. p.]]))</f>
        <v>Šebelova 874/2</v>
      </c>
      <c r="K2170" t="s">
        <v>18130</v>
      </c>
      <c r="L2170">
        <v>874</v>
      </c>
      <c r="M2170">
        <v>2</v>
      </c>
      <c r="N2170" t="s">
        <v>2725</v>
      </c>
      <c r="O2170" t="s">
        <v>2780</v>
      </c>
      <c r="P2170" t="s">
        <v>77615</v>
      </c>
      <c r="Q2170" t="s">
        <v>3629</v>
      </c>
      <c r="R2170" t="s">
        <v>18131</v>
      </c>
      <c r="S2170" t="s">
        <v>18131</v>
      </c>
      <c r="T2170" t="s">
        <v>18132</v>
      </c>
      <c r="V2170" t="s">
        <v>18133</v>
      </c>
      <c r="W2170" t="s">
        <v>18134</v>
      </c>
      <c r="X2170" t="s">
        <v>18135</v>
      </c>
      <c r="Y2170" t="s">
        <v>3637</v>
      </c>
      <c r="Z2170" t="s">
        <v>37</v>
      </c>
      <c r="AA2170" t="s">
        <v>76799</v>
      </c>
      <c r="AB2170" t="s">
        <v>18104</v>
      </c>
      <c r="AC2170" t="s">
        <v>18105</v>
      </c>
      <c r="AD2170" t="s">
        <v>77008</v>
      </c>
      <c r="AE2170" t="s">
        <v>3640</v>
      </c>
    </row>
    <row r="2171" spans="1:31" x14ac:dyDescent="0.3">
      <c r="A2171" t="s">
        <v>81816</v>
      </c>
      <c r="B2171" t="s">
        <v>81817</v>
      </c>
      <c r="C2171" t="s">
        <v>187</v>
      </c>
      <c r="D2171" t="s">
        <v>2720</v>
      </c>
      <c r="E2171" t="s">
        <v>76797</v>
      </c>
      <c r="F2171" t="s">
        <v>3626</v>
      </c>
      <c r="G2171" t="s">
        <v>18136</v>
      </c>
      <c r="H2171" t="s">
        <v>12264</v>
      </c>
      <c r="I2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71" t="str">
        <f>IF(Table2[[#This Row],[Č. or.]],_xlfn.CONCAT(Table2[[#This Row],[Ulice]]," ",Table2[[#This Row],[Č. p.]],"/",Table2[[#This Row],[Č. or.]]),_xlfn.CONCAT(Table2[[#This Row],[Ulice]]," ",Table2[[#This Row],[Č. p.]]))</f>
        <v>Chvaletická 917/1</v>
      </c>
      <c r="K2171" t="s">
        <v>18137</v>
      </c>
      <c r="L2171">
        <v>917</v>
      </c>
      <c r="M2171">
        <v>1</v>
      </c>
      <c r="N2171" t="s">
        <v>2725</v>
      </c>
      <c r="O2171" t="s">
        <v>5334</v>
      </c>
      <c r="P2171" t="s">
        <v>77615</v>
      </c>
      <c r="Q2171" t="s">
        <v>3629</v>
      </c>
      <c r="R2171" t="s">
        <v>18138</v>
      </c>
      <c r="S2171" t="s">
        <v>18138</v>
      </c>
      <c r="T2171" t="s">
        <v>18139</v>
      </c>
      <c r="W2171" t="s">
        <v>18140</v>
      </c>
      <c r="X2171" t="s">
        <v>18141</v>
      </c>
      <c r="Y2171" t="s">
        <v>3637</v>
      </c>
      <c r="Z2171" t="s">
        <v>37</v>
      </c>
      <c r="AA2171" t="s">
        <v>76799</v>
      </c>
      <c r="AB2171" t="s">
        <v>18104</v>
      </c>
      <c r="AC2171" t="s">
        <v>18105</v>
      </c>
      <c r="AD2171" t="s">
        <v>77008</v>
      </c>
      <c r="AE2171" t="s">
        <v>3640</v>
      </c>
    </row>
    <row r="2172" spans="1:31" x14ac:dyDescent="0.3">
      <c r="A2172" t="s">
        <v>81818</v>
      </c>
      <c r="B2172" t="s">
        <v>81819</v>
      </c>
      <c r="C2172" t="s">
        <v>187</v>
      </c>
      <c r="D2172" t="s">
        <v>2720</v>
      </c>
      <c r="E2172" t="s">
        <v>76797</v>
      </c>
      <c r="F2172" t="s">
        <v>3626</v>
      </c>
      <c r="G2172" t="s">
        <v>18142</v>
      </c>
      <c r="H2172" t="s">
        <v>12264</v>
      </c>
      <c r="I2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72" t="str">
        <f>IF(Table2[[#This Row],[Č. or.]],_xlfn.CONCAT(Table2[[#This Row],[Ulice]]," ",Table2[[#This Row],[Č. p.]],"/",Table2[[#This Row],[Č. or.]]),_xlfn.CONCAT(Table2[[#This Row],[Ulice]]," ",Table2[[#This Row],[Č. p.]]))</f>
        <v>Chodovická 1900/34</v>
      </c>
      <c r="K2172" t="s">
        <v>2743</v>
      </c>
      <c r="L2172">
        <v>1900</v>
      </c>
      <c r="M2172">
        <v>34</v>
      </c>
      <c r="N2172" t="s">
        <v>2725</v>
      </c>
      <c r="O2172" t="s">
        <v>2744</v>
      </c>
      <c r="P2172" t="s">
        <v>77181</v>
      </c>
      <c r="Q2172" t="s">
        <v>3629</v>
      </c>
      <c r="R2172" t="s">
        <v>18143</v>
      </c>
      <c r="S2172" t="s">
        <v>18143</v>
      </c>
      <c r="T2172" t="s">
        <v>18144</v>
      </c>
      <c r="V2172" t="s">
        <v>18145</v>
      </c>
      <c r="W2172" t="s">
        <v>18146</v>
      </c>
      <c r="X2172" t="s">
        <v>18147</v>
      </c>
      <c r="Y2172" t="s">
        <v>3725</v>
      </c>
      <c r="Z2172" t="s">
        <v>37</v>
      </c>
      <c r="AA2172" t="s">
        <v>76799</v>
      </c>
      <c r="AB2172" t="s">
        <v>18148</v>
      </c>
      <c r="AC2172" t="s">
        <v>18149</v>
      </c>
      <c r="AD2172" t="s">
        <v>77008</v>
      </c>
      <c r="AE2172" t="s">
        <v>3640</v>
      </c>
    </row>
    <row r="2173" spans="1:31" x14ac:dyDescent="0.3">
      <c r="A2173" t="s">
        <v>81820</v>
      </c>
      <c r="B2173" t="s">
        <v>81821</v>
      </c>
      <c r="C2173" t="s">
        <v>187</v>
      </c>
      <c r="D2173" t="s">
        <v>2720</v>
      </c>
      <c r="E2173" t="s">
        <v>76797</v>
      </c>
      <c r="F2173" t="s">
        <v>3626</v>
      </c>
      <c r="G2173" t="s">
        <v>18150</v>
      </c>
      <c r="H2173" t="s">
        <v>18151</v>
      </c>
      <c r="I2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 "U Rybníčku"</v>
      </c>
      <c r="J2173" t="str">
        <f>IF(Table2[[#This Row],[Č. or.]],_xlfn.CONCAT(Table2[[#This Row],[Ulice]]," ",Table2[[#This Row],[Č. p.]],"/",Table2[[#This Row],[Č. or.]]),_xlfn.CONCAT(Table2[[#This Row],[Ulice]]," ",Table2[[#This Row],[Č. p.]]))</f>
        <v>Křovinovo náměstí 115/1</v>
      </c>
      <c r="K2173" t="s">
        <v>18152</v>
      </c>
      <c r="L2173">
        <v>115</v>
      </c>
      <c r="M2173">
        <v>1</v>
      </c>
      <c r="N2173" t="s">
        <v>2725</v>
      </c>
      <c r="O2173" t="s">
        <v>2744</v>
      </c>
      <c r="P2173" t="s">
        <v>77181</v>
      </c>
      <c r="Q2173" t="s">
        <v>3629</v>
      </c>
      <c r="R2173" t="s">
        <v>18153</v>
      </c>
      <c r="S2173" t="s">
        <v>18154</v>
      </c>
      <c r="W2173" t="s">
        <v>18155</v>
      </c>
      <c r="X2173" t="s">
        <v>18156</v>
      </c>
      <c r="Y2173" t="s">
        <v>3637</v>
      </c>
      <c r="Z2173" t="s">
        <v>37</v>
      </c>
      <c r="AA2173" t="s">
        <v>76799</v>
      </c>
      <c r="AB2173" t="s">
        <v>18148</v>
      </c>
      <c r="AC2173" t="s">
        <v>18149</v>
      </c>
      <c r="AD2173" t="s">
        <v>77008</v>
      </c>
      <c r="AE2173" t="s">
        <v>3640</v>
      </c>
    </row>
    <row r="2174" spans="1:31" x14ac:dyDescent="0.3">
      <c r="A2174" t="s">
        <v>81822</v>
      </c>
      <c r="B2174" t="s">
        <v>81823</v>
      </c>
      <c r="C2174" t="s">
        <v>187</v>
      </c>
      <c r="D2174" t="s">
        <v>2720</v>
      </c>
      <c r="E2174" t="s">
        <v>76797</v>
      </c>
      <c r="F2174" t="s">
        <v>3626</v>
      </c>
      <c r="G2174" t="s">
        <v>18157</v>
      </c>
      <c r="H2174" t="s">
        <v>18158</v>
      </c>
      <c r="I2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Praha 9 - Satalice</v>
      </c>
      <c r="J2174" t="str">
        <f>IF(Table2[[#This Row],[Č. or.]],_xlfn.CONCAT(Table2[[#This Row],[Ulice]]," ",Table2[[#This Row],[Č. p.]],"/",Table2[[#This Row],[Č. or.]]),_xlfn.CONCAT(Table2[[#This Row],[Ulice]]," ",Table2[[#This Row],[Č. p.]]))</f>
        <v>U obory 385</v>
      </c>
      <c r="K2174" t="s">
        <v>18159</v>
      </c>
      <c r="L2174">
        <v>385</v>
      </c>
      <c r="N2174" t="s">
        <v>2725</v>
      </c>
      <c r="O2174" t="s">
        <v>5122</v>
      </c>
      <c r="P2174" t="s">
        <v>77667</v>
      </c>
      <c r="Q2174" t="s">
        <v>3629</v>
      </c>
      <c r="R2174" t="s">
        <v>18160</v>
      </c>
      <c r="S2174" t="s">
        <v>18160</v>
      </c>
      <c r="T2174" t="s">
        <v>18161</v>
      </c>
      <c r="V2174" t="s">
        <v>18162</v>
      </c>
      <c r="W2174" t="s">
        <v>18163</v>
      </c>
      <c r="X2174" t="s">
        <v>18164</v>
      </c>
      <c r="Y2174" t="s">
        <v>3637</v>
      </c>
      <c r="Z2174" t="s">
        <v>37</v>
      </c>
      <c r="AA2174" t="s">
        <v>76799</v>
      </c>
      <c r="AB2174" t="s">
        <v>18165</v>
      </c>
      <c r="AC2174" t="s">
        <v>18166</v>
      </c>
      <c r="AD2174" t="s">
        <v>77008</v>
      </c>
      <c r="AE2174" t="s">
        <v>3640</v>
      </c>
    </row>
    <row r="2175" spans="1:31" x14ac:dyDescent="0.3">
      <c r="A2175" t="s">
        <v>81824</v>
      </c>
      <c r="B2175" t="s">
        <v>81825</v>
      </c>
      <c r="C2175" t="s">
        <v>187</v>
      </c>
      <c r="D2175" t="s">
        <v>2720</v>
      </c>
      <c r="E2175" t="s">
        <v>76797</v>
      </c>
      <c r="F2175" t="s">
        <v>3626</v>
      </c>
      <c r="G2175" t="s">
        <v>18167</v>
      </c>
      <c r="H2175" t="s">
        <v>18168</v>
      </c>
      <c r="I2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Letců</v>
      </c>
      <c r="J2175" t="str">
        <f>IF(Table2[[#This Row],[Č. or.]],_xlfn.CONCAT(Table2[[#This Row],[Ulice]]," ",Table2[[#This Row],[Č. p.]],"/",Table2[[#This Row],[Č. or.]]),_xlfn.CONCAT(Table2[[#This Row],[Ulice]]," ",Table2[[#This Row],[Č. p.]]))</f>
        <v>Letců 731/6</v>
      </c>
      <c r="K2175" t="s">
        <v>18169</v>
      </c>
      <c r="L2175">
        <v>731</v>
      </c>
      <c r="M2175">
        <v>6</v>
      </c>
      <c r="N2175" t="s">
        <v>2725</v>
      </c>
      <c r="O2175" t="s">
        <v>5444</v>
      </c>
      <c r="P2175" t="s">
        <v>77774</v>
      </c>
      <c r="Q2175" t="s">
        <v>3629</v>
      </c>
      <c r="R2175" t="s">
        <v>18170</v>
      </c>
      <c r="T2175" t="s">
        <v>18171</v>
      </c>
      <c r="U2175" t="s">
        <v>18172</v>
      </c>
      <c r="V2175" t="s">
        <v>18173</v>
      </c>
      <c r="W2175" t="s">
        <v>18174</v>
      </c>
      <c r="X2175" t="s">
        <v>18175</v>
      </c>
      <c r="Y2175" t="s">
        <v>3637</v>
      </c>
      <c r="Z2175" t="s">
        <v>37</v>
      </c>
      <c r="AA2175" t="s">
        <v>76799</v>
      </c>
      <c r="AB2175" t="s">
        <v>18176</v>
      </c>
      <c r="AC2175" t="s">
        <v>18177</v>
      </c>
      <c r="AD2175" t="s">
        <v>77008</v>
      </c>
      <c r="AE2175" t="s">
        <v>3640</v>
      </c>
    </row>
    <row r="2176" spans="1:31" x14ac:dyDescent="0.3">
      <c r="A2176" t="s">
        <v>81826</v>
      </c>
      <c r="B2176" t="s">
        <v>81827</v>
      </c>
      <c r="C2176" t="s">
        <v>187</v>
      </c>
      <c r="D2176" t="s">
        <v>2720</v>
      </c>
      <c r="E2176" t="s">
        <v>76797</v>
      </c>
      <c r="F2176" t="s">
        <v>3626</v>
      </c>
      <c r="G2176" t="s">
        <v>18178</v>
      </c>
      <c r="H2176" t="s">
        <v>18179</v>
      </c>
      <c r="I2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Klánovice</v>
      </c>
      <c r="J2176" t="str">
        <f>IF(Table2[[#This Row],[Č. or.]],_xlfn.CONCAT(Table2[[#This Row],[Ulice]]," ",Table2[[#This Row],[Č. p.]],"/",Table2[[#This Row],[Č. or.]]),_xlfn.CONCAT(Table2[[#This Row],[Ulice]]," ",Table2[[#This Row],[Č. p.]]))</f>
        <v>V žáčku 219/2</v>
      </c>
      <c r="K2176" t="s">
        <v>18180</v>
      </c>
      <c r="L2176">
        <v>219</v>
      </c>
      <c r="M2176">
        <v>2</v>
      </c>
      <c r="N2176" t="s">
        <v>2725</v>
      </c>
      <c r="O2176" t="s">
        <v>5292</v>
      </c>
      <c r="P2176" t="s">
        <v>77729</v>
      </c>
      <c r="Q2176" t="s">
        <v>3629</v>
      </c>
      <c r="R2176" t="s">
        <v>18181</v>
      </c>
      <c r="S2176" t="s">
        <v>18181</v>
      </c>
      <c r="T2176" t="s">
        <v>18182</v>
      </c>
      <c r="V2176" t="s">
        <v>18183</v>
      </c>
      <c r="W2176" t="s">
        <v>18184</v>
      </c>
      <c r="X2176" t="s">
        <v>18185</v>
      </c>
      <c r="Y2176" t="s">
        <v>3637</v>
      </c>
      <c r="Z2176" t="s">
        <v>37</v>
      </c>
      <c r="AA2176" t="s">
        <v>76799</v>
      </c>
      <c r="AB2176" t="s">
        <v>18186</v>
      </c>
      <c r="AC2176" t="s">
        <v>18187</v>
      </c>
      <c r="AD2176" t="s">
        <v>77008</v>
      </c>
      <c r="AE2176" t="s">
        <v>3640</v>
      </c>
    </row>
    <row r="2177" spans="1:31" x14ac:dyDescent="0.3">
      <c r="A2177" t="s">
        <v>81828</v>
      </c>
      <c r="B2177" t="s">
        <v>81829</v>
      </c>
      <c r="C2177" t="s">
        <v>187</v>
      </c>
      <c r="D2177" t="s">
        <v>2720</v>
      </c>
      <c r="E2177" t="s">
        <v>76797</v>
      </c>
      <c r="F2177" t="s">
        <v>3626</v>
      </c>
      <c r="G2177" t="s">
        <v>18188</v>
      </c>
      <c r="H2177" t="s">
        <v>18189</v>
      </c>
      <c r="I2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Rohožník</v>
      </c>
      <c r="J2177" t="str">
        <f>IF(Table2[[#This Row],[Č. or.]],_xlfn.CONCAT(Table2[[#This Row],[Ulice]]," ",Table2[[#This Row],[Č. p.]],"/",Table2[[#This Row],[Č. or.]]),_xlfn.CONCAT(Table2[[#This Row],[Ulice]]," ",Table2[[#This Row],[Č. p.]]))</f>
        <v>Žárovická 1653</v>
      </c>
      <c r="K2177" t="s">
        <v>18190</v>
      </c>
      <c r="L2177">
        <v>1653</v>
      </c>
      <c r="N2177" t="s">
        <v>2725</v>
      </c>
      <c r="O2177" t="s">
        <v>18024</v>
      </c>
      <c r="P2177" t="s">
        <v>81788</v>
      </c>
      <c r="Q2177" t="s">
        <v>3629</v>
      </c>
      <c r="R2177" t="s">
        <v>18191</v>
      </c>
      <c r="S2177" t="s">
        <v>18191</v>
      </c>
      <c r="T2177" t="s">
        <v>18192</v>
      </c>
      <c r="U2177" t="s">
        <v>18193</v>
      </c>
      <c r="V2177" t="s">
        <v>18194</v>
      </c>
      <c r="W2177" t="s">
        <v>18195</v>
      </c>
      <c r="X2177" t="s">
        <v>18196</v>
      </c>
      <c r="Y2177" t="s">
        <v>3637</v>
      </c>
      <c r="Z2177" t="s">
        <v>37</v>
      </c>
      <c r="AA2177" t="s">
        <v>76799</v>
      </c>
      <c r="AB2177" t="s">
        <v>18030</v>
      </c>
      <c r="AC2177" t="s">
        <v>18031</v>
      </c>
      <c r="AD2177" t="s">
        <v>77008</v>
      </c>
      <c r="AE2177" t="s">
        <v>3640</v>
      </c>
    </row>
    <row r="2178" spans="1:31" x14ac:dyDescent="0.3">
      <c r="A2178" t="s">
        <v>81830</v>
      </c>
      <c r="B2178" t="s">
        <v>81831</v>
      </c>
      <c r="C2178" t="s">
        <v>187</v>
      </c>
      <c r="D2178" t="s">
        <v>2720</v>
      </c>
      <c r="E2178" t="s">
        <v>76797</v>
      </c>
      <c r="F2178" t="s">
        <v>3626</v>
      </c>
      <c r="G2178" t="s">
        <v>18197</v>
      </c>
      <c r="H2178" t="s">
        <v>18197</v>
      </c>
      <c r="I2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Kovářská</v>
      </c>
      <c r="J2178" t="str">
        <f>IF(Table2[[#This Row],[Č. or.]],_xlfn.CONCAT(Table2[[#This Row],[Ulice]]," ",Table2[[#This Row],[Č. p.]],"/",Table2[[#This Row],[Č. or.]]),_xlfn.CONCAT(Table2[[#This Row],[Ulice]]," ",Table2[[#This Row],[Č. p.]]))</f>
        <v>Kovářská 1790/27</v>
      </c>
      <c r="K2178" t="s">
        <v>18198</v>
      </c>
      <c r="L2178">
        <v>1790</v>
      </c>
      <c r="M2178">
        <v>27</v>
      </c>
      <c r="N2178" t="s">
        <v>2725</v>
      </c>
      <c r="O2178" t="s">
        <v>2672</v>
      </c>
      <c r="P2178" t="s">
        <v>76826</v>
      </c>
      <c r="Q2178" t="s">
        <v>3629</v>
      </c>
      <c r="R2178" t="s">
        <v>18199</v>
      </c>
      <c r="S2178" t="s">
        <v>18200</v>
      </c>
      <c r="T2178" t="s">
        <v>18201</v>
      </c>
      <c r="V2178" t="s">
        <v>18202</v>
      </c>
      <c r="W2178" t="s">
        <v>18203</v>
      </c>
      <c r="X2178" t="s">
        <v>18204</v>
      </c>
      <c r="Y2178" t="s">
        <v>3637</v>
      </c>
      <c r="Z2178" t="s">
        <v>37</v>
      </c>
      <c r="AA2178" t="s">
        <v>76799</v>
      </c>
      <c r="AB2178" t="s">
        <v>18059</v>
      </c>
      <c r="AC2178" t="s">
        <v>18060</v>
      </c>
      <c r="AD2178" t="s">
        <v>77008</v>
      </c>
      <c r="AE2178" t="s">
        <v>3640</v>
      </c>
    </row>
    <row r="2179" spans="1:31" x14ac:dyDescent="0.3">
      <c r="A2179" t="s">
        <v>81832</v>
      </c>
      <c r="B2179" t="s">
        <v>81833</v>
      </c>
      <c r="C2179" t="s">
        <v>187</v>
      </c>
      <c r="D2179" t="s">
        <v>2720</v>
      </c>
      <c r="E2179" t="s">
        <v>76797</v>
      </c>
      <c r="F2179" t="s">
        <v>3626</v>
      </c>
      <c r="G2179" t="s">
        <v>18205</v>
      </c>
      <c r="H2179" t="s">
        <v>18205</v>
      </c>
      <c r="I2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Pod Krocínkou</v>
      </c>
      <c r="J2179" t="str">
        <f>IF(Table2[[#This Row],[Č. or.]],_xlfn.CONCAT(Table2[[#This Row],[Ulice]]," ",Table2[[#This Row],[Č. p.]],"/",Table2[[#This Row],[Č. or.]]),_xlfn.CONCAT(Table2[[#This Row],[Ulice]]," ",Table2[[#This Row],[Č. p.]]))</f>
        <v>Pod Krocínkou 466/44</v>
      </c>
      <c r="K2179" t="s">
        <v>18206</v>
      </c>
      <c r="L2179">
        <v>466</v>
      </c>
      <c r="M2179">
        <v>44</v>
      </c>
      <c r="N2179" t="s">
        <v>2725</v>
      </c>
      <c r="O2179" t="s">
        <v>2753</v>
      </c>
      <c r="P2179" t="s">
        <v>76826</v>
      </c>
      <c r="Q2179" t="s">
        <v>3629</v>
      </c>
      <c r="R2179" t="s">
        <v>18207</v>
      </c>
      <c r="T2179" t="s">
        <v>18208</v>
      </c>
      <c r="V2179" t="s">
        <v>18209</v>
      </c>
      <c r="W2179" t="s">
        <v>18210</v>
      </c>
      <c r="X2179" t="s">
        <v>18211</v>
      </c>
      <c r="Y2179" t="s">
        <v>3637</v>
      </c>
      <c r="Z2179" t="s">
        <v>37</v>
      </c>
      <c r="AA2179" t="s">
        <v>76799</v>
      </c>
      <c r="AB2179" t="s">
        <v>18059</v>
      </c>
      <c r="AC2179" t="s">
        <v>18060</v>
      </c>
      <c r="AD2179" t="s">
        <v>77008</v>
      </c>
      <c r="AE2179" t="s">
        <v>3640</v>
      </c>
    </row>
    <row r="2180" spans="1:31" x14ac:dyDescent="0.3">
      <c r="A2180" t="s">
        <v>81834</v>
      </c>
      <c r="B2180" t="s">
        <v>81835</v>
      </c>
      <c r="C2180" t="s">
        <v>187</v>
      </c>
      <c r="D2180" t="s">
        <v>2720</v>
      </c>
      <c r="E2180" t="s">
        <v>76797</v>
      </c>
      <c r="F2180" t="s">
        <v>3626</v>
      </c>
      <c r="G2180" t="s">
        <v>18212</v>
      </c>
      <c r="H2180" t="s">
        <v>18213</v>
      </c>
      <c r="I2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SLUNÍČKO</v>
      </c>
      <c r="J2180" t="str">
        <f>IF(Table2[[#This Row],[Č. or.]],_xlfn.CONCAT(Table2[[#This Row],[Ulice]]," ",Table2[[#This Row],[Č. p.]],"/",Table2[[#This Row],[Č. or.]]),_xlfn.CONCAT(Table2[[#This Row],[Ulice]]," ",Table2[[#This Row],[Č. p.]]))</f>
        <v>Generála Janouška 1005/4</v>
      </c>
      <c r="K2180" t="s">
        <v>18214</v>
      </c>
      <c r="L2180">
        <v>1005</v>
      </c>
      <c r="M2180">
        <v>4</v>
      </c>
      <c r="N2180" t="s">
        <v>2725</v>
      </c>
      <c r="O2180" t="s">
        <v>2780</v>
      </c>
      <c r="P2180" t="s">
        <v>77615</v>
      </c>
      <c r="Q2180" t="s">
        <v>3629</v>
      </c>
      <c r="R2180" t="s">
        <v>18215</v>
      </c>
      <c r="S2180" t="s">
        <v>18215</v>
      </c>
      <c r="T2180" t="s">
        <v>18216</v>
      </c>
      <c r="V2180" t="s">
        <v>18217</v>
      </c>
      <c r="W2180" t="s">
        <v>18218</v>
      </c>
      <c r="X2180" t="s">
        <v>18219</v>
      </c>
      <c r="Y2180" t="s">
        <v>3637</v>
      </c>
      <c r="Z2180" t="s">
        <v>37</v>
      </c>
      <c r="AA2180" t="s">
        <v>76799</v>
      </c>
      <c r="AB2180" t="s">
        <v>18104</v>
      </c>
      <c r="AC2180" t="s">
        <v>18105</v>
      </c>
      <c r="AD2180" t="s">
        <v>77008</v>
      </c>
      <c r="AE2180" t="s">
        <v>3640</v>
      </c>
    </row>
    <row r="2181" spans="1:31" x14ac:dyDescent="0.3">
      <c r="A2181" t="s">
        <v>81836</v>
      </c>
      <c r="B2181" t="s">
        <v>81837</v>
      </c>
      <c r="C2181" t="s">
        <v>187</v>
      </c>
      <c r="D2181" t="s">
        <v>2720</v>
      </c>
      <c r="E2181" t="s">
        <v>76797</v>
      </c>
      <c r="F2181" t="s">
        <v>3626</v>
      </c>
      <c r="G2181" t="s">
        <v>18220</v>
      </c>
      <c r="H2181" t="s">
        <v>12264</v>
      </c>
      <c r="I2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</v>
      </c>
      <c r="J2181" t="str">
        <f>IF(Table2[[#This Row],[Č. or.]],_xlfn.CONCAT(Table2[[#This Row],[Ulice]]," ",Table2[[#This Row],[Č. p.]],"/",Table2[[#This Row],[Č. or.]]),_xlfn.CONCAT(Table2[[#This Row],[Ulice]]," ",Table2[[#This Row],[Č. p.]]))</f>
        <v>Vybíralova 968/4</v>
      </c>
      <c r="K2181" t="s">
        <v>18221</v>
      </c>
      <c r="L2181">
        <v>968</v>
      </c>
      <c r="M2181">
        <v>4</v>
      </c>
      <c r="N2181" t="s">
        <v>2725</v>
      </c>
      <c r="O2181" t="s">
        <v>2780</v>
      </c>
      <c r="P2181" t="s">
        <v>77615</v>
      </c>
      <c r="Q2181" t="s">
        <v>3629</v>
      </c>
      <c r="R2181" t="s">
        <v>18222</v>
      </c>
      <c r="S2181" t="s">
        <v>18222</v>
      </c>
      <c r="T2181" t="s">
        <v>18223</v>
      </c>
      <c r="V2181" t="s">
        <v>18224</v>
      </c>
      <c r="W2181" t="s">
        <v>18225</v>
      </c>
      <c r="X2181" t="s">
        <v>18226</v>
      </c>
      <c r="Y2181" t="s">
        <v>3725</v>
      </c>
      <c r="Z2181" t="s">
        <v>37</v>
      </c>
      <c r="AA2181" t="s">
        <v>76799</v>
      </c>
      <c r="AB2181" t="s">
        <v>18104</v>
      </c>
      <c r="AC2181" t="s">
        <v>18105</v>
      </c>
      <c r="AD2181" t="s">
        <v>77008</v>
      </c>
      <c r="AE2181" t="s">
        <v>3640</v>
      </c>
    </row>
    <row r="2182" spans="1:31" x14ac:dyDescent="0.3">
      <c r="A2182" t="s">
        <v>81838</v>
      </c>
      <c r="B2182" t="s">
        <v>81839</v>
      </c>
      <c r="C2182" t="s">
        <v>187</v>
      </c>
      <c r="D2182" t="s">
        <v>2720</v>
      </c>
      <c r="E2182" t="s">
        <v>76797</v>
      </c>
      <c r="F2182" t="s">
        <v>3626</v>
      </c>
      <c r="G2182" t="s">
        <v>18227</v>
      </c>
      <c r="H2182" t="s">
        <v>10950</v>
      </c>
      <c r="I2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2" t="str">
        <f>IF(Table2[[#This Row],[Č. or.]],_xlfn.CONCAT(Table2[[#This Row],[Ulice]]," ",Table2[[#This Row],[Č. p.]],"/",Table2[[#This Row],[Č. or.]]),_xlfn.CONCAT(Table2[[#This Row],[Ulice]]," ",Table2[[#This Row],[Č. p.]]))</f>
        <v>Hloubětínská 700/24</v>
      </c>
      <c r="K2182" t="s">
        <v>18228</v>
      </c>
      <c r="L2182">
        <v>700</v>
      </c>
      <c r="M2182">
        <v>24</v>
      </c>
      <c r="N2182" t="s">
        <v>2725</v>
      </c>
      <c r="O2182" t="s">
        <v>5334</v>
      </c>
      <c r="P2182" t="s">
        <v>77615</v>
      </c>
      <c r="Q2182" t="s">
        <v>3629</v>
      </c>
      <c r="R2182" t="s">
        <v>18229</v>
      </c>
      <c r="S2182" t="s">
        <v>18230</v>
      </c>
      <c r="T2182" t="s">
        <v>18231</v>
      </c>
      <c r="U2182" t="s">
        <v>18232</v>
      </c>
      <c r="V2182" t="s">
        <v>18233</v>
      </c>
      <c r="W2182" t="s">
        <v>18234</v>
      </c>
      <c r="X2182" t="s">
        <v>18235</v>
      </c>
      <c r="Y2182" t="s">
        <v>4035</v>
      </c>
      <c r="Z2182" t="s">
        <v>37</v>
      </c>
      <c r="AA2182" t="s">
        <v>76799</v>
      </c>
      <c r="AB2182" t="s">
        <v>18104</v>
      </c>
      <c r="AC2182" t="s">
        <v>18105</v>
      </c>
      <c r="AD2182" t="s">
        <v>77008</v>
      </c>
      <c r="AE2182" t="s">
        <v>3640</v>
      </c>
    </row>
    <row r="2183" spans="1:31" x14ac:dyDescent="0.3">
      <c r="A2183" t="s">
        <v>81840</v>
      </c>
      <c r="B2183" t="s">
        <v>81841</v>
      </c>
      <c r="C2183" t="s">
        <v>187</v>
      </c>
      <c r="D2183" t="s">
        <v>2720</v>
      </c>
      <c r="E2183" t="s">
        <v>76797</v>
      </c>
      <c r="F2183" t="s">
        <v>3626</v>
      </c>
      <c r="G2183" t="s">
        <v>18236</v>
      </c>
      <c r="H2183" t="s">
        <v>10950</v>
      </c>
      <c r="I2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3" t="str">
        <f>IF(Table2[[#This Row],[Č. or.]],_xlfn.CONCAT(Table2[[#This Row],[Ulice]]," ",Table2[[#This Row],[Č. p.]],"/",Table2[[#This Row],[Č. or.]]),_xlfn.CONCAT(Table2[[#This Row],[Ulice]]," ",Table2[[#This Row],[Č. p.]]))</f>
        <v>Šimanovská 16</v>
      </c>
      <c r="K2183" t="s">
        <v>18237</v>
      </c>
      <c r="L2183">
        <v>16</v>
      </c>
      <c r="N2183" t="s">
        <v>2725</v>
      </c>
      <c r="O2183" t="s">
        <v>4970</v>
      </c>
      <c r="P2183" t="s">
        <v>77615</v>
      </c>
      <c r="Q2183" t="s">
        <v>3629</v>
      </c>
      <c r="R2183" t="s">
        <v>18238</v>
      </c>
      <c r="T2183" t="s">
        <v>18239</v>
      </c>
      <c r="V2183" t="s">
        <v>18240</v>
      </c>
      <c r="W2183" t="s">
        <v>18241</v>
      </c>
      <c r="X2183" t="s">
        <v>18242</v>
      </c>
      <c r="Y2183" t="s">
        <v>4071</v>
      </c>
      <c r="Z2183" t="s">
        <v>37</v>
      </c>
      <c r="AA2183" t="s">
        <v>76799</v>
      </c>
      <c r="AB2183" t="s">
        <v>18104</v>
      </c>
      <c r="AC2183" t="s">
        <v>18105</v>
      </c>
      <c r="AD2183" t="s">
        <v>77008</v>
      </c>
      <c r="AE2183" t="s">
        <v>3640</v>
      </c>
    </row>
    <row r="2184" spans="1:31" x14ac:dyDescent="0.3">
      <c r="A2184" t="s">
        <v>81842</v>
      </c>
      <c r="B2184" t="s">
        <v>81843</v>
      </c>
      <c r="C2184" t="s">
        <v>187</v>
      </c>
      <c r="D2184" t="s">
        <v>2720</v>
      </c>
      <c r="E2184" t="s">
        <v>76797</v>
      </c>
      <c r="F2184" t="s">
        <v>3626</v>
      </c>
      <c r="G2184" t="s">
        <v>18243</v>
      </c>
      <c r="H2184" t="s">
        <v>10950</v>
      </c>
      <c r="I2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4" t="str">
        <f>IF(Table2[[#This Row],[Č. or.]],_xlfn.CONCAT(Table2[[#This Row],[Ulice]]," ",Table2[[#This Row],[Č. p.]],"/",Table2[[#This Row],[Č. or.]]),_xlfn.CONCAT(Table2[[#This Row],[Ulice]]," ",Table2[[#This Row],[Č. p.]]))</f>
        <v>Vybíralova 964/8</v>
      </c>
      <c r="K2184" t="s">
        <v>18221</v>
      </c>
      <c r="L2184">
        <v>964</v>
      </c>
      <c r="M2184">
        <v>8</v>
      </c>
      <c r="N2184" t="s">
        <v>2725</v>
      </c>
      <c r="O2184" t="s">
        <v>2780</v>
      </c>
      <c r="P2184" t="s">
        <v>77615</v>
      </c>
      <c r="Q2184" t="s">
        <v>3629</v>
      </c>
      <c r="R2184" t="s">
        <v>18244</v>
      </c>
      <c r="S2184" t="s">
        <v>18245</v>
      </c>
      <c r="T2184" t="s">
        <v>18246</v>
      </c>
      <c r="V2184" t="s">
        <v>18247</v>
      </c>
      <c r="W2184" t="s">
        <v>18248</v>
      </c>
      <c r="X2184" t="s">
        <v>18249</v>
      </c>
      <c r="Y2184" t="s">
        <v>4352</v>
      </c>
      <c r="Z2184" t="s">
        <v>37</v>
      </c>
      <c r="AA2184" t="s">
        <v>76799</v>
      </c>
      <c r="AB2184" t="s">
        <v>18104</v>
      </c>
      <c r="AC2184" t="s">
        <v>18105</v>
      </c>
      <c r="AD2184" t="s">
        <v>77008</v>
      </c>
      <c r="AE2184" t="s">
        <v>3640</v>
      </c>
    </row>
    <row r="2185" spans="1:31" x14ac:dyDescent="0.3">
      <c r="A2185" t="s">
        <v>81844</v>
      </c>
      <c r="B2185" t="s">
        <v>81845</v>
      </c>
      <c r="C2185" t="s">
        <v>187</v>
      </c>
      <c r="D2185" t="s">
        <v>2720</v>
      </c>
      <c r="E2185" t="s">
        <v>76797</v>
      </c>
      <c r="F2185" t="s">
        <v>3626</v>
      </c>
      <c r="G2185" t="s">
        <v>18250</v>
      </c>
      <c r="H2185" t="s">
        <v>18251</v>
      </c>
      <c r="I2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Tupolevova</v>
      </c>
      <c r="J2185" t="str">
        <f>IF(Table2[[#This Row],[Č. or.]],_xlfn.CONCAT(Table2[[#This Row],[Ulice]]," ",Table2[[#This Row],[Č. p.]],"/",Table2[[#This Row],[Č. or.]]),_xlfn.CONCAT(Table2[[#This Row],[Ulice]]," ",Table2[[#This Row],[Č. p.]]))</f>
        <v>Dobratická 525</v>
      </c>
      <c r="K2185" t="s">
        <v>18252</v>
      </c>
      <c r="L2185">
        <v>525</v>
      </c>
      <c r="N2185" t="s">
        <v>2725</v>
      </c>
      <c r="O2185" t="s">
        <v>5464</v>
      </c>
      <c r="P2185" t="s">
        <v>77784</v>
      </c>
      <c r="Q2185" t="s">
        <v>3629</v>
      </c>
      <c r="R2185" t="s">
        <v>18253</v>
      </c>
      <c r="T2185" t="s">
        <v>18254</v>
      </c>
      <c r="U2185" t="s">
        <v>18255</v>
      </c>
      <c r="V2185" t="s">
        <v>18256</v>
      </c>
      <c r="W2185" t="s">
        <v>18257</v>
      </c>
      <c r="X2185" t="s">
        <v>18258</v>
      </c>
      <c r="Y2185" t="s">
        <v>11834</v>
      </c>
      <c r="Z2185" t="s">
        <v>37</v>
      </c>
      <c r="AA2185" t="s">
        <v>76799</v>
      </c>
      <c r="AB2185" t="s">
        <v>18259</v>
      </c>
      <c r="AC2185" t="s">
        <v>18260</v>
      </c>
      <c r="AD2185" t="s">
        <v>77008</v>
      </c>
      <c r="AE2185" t="s">
        <v>3640</v>
      </c>
    </row>
    <row r="2186" spans="1:31" x14ac:dyDescent="0.3">
      <c r="A2186" t="s">
        <v>81846</v>
      </c>
      <c r="B2186" t="s">
        <v>81847</v>
      </c>
      <c r="C2186" t="s">
        <v>187</v>
      </c>
      <c r="D2186" t="s">
        <v>2720</v>
      </c>
      <c r="E2186" t="s">
        <v>76797</v>
      </c>
      <c r="F2186" t="s">
        <v>3626</v>
      </c>
      <c r="G2186" t="s">
        <v>18261</v>
      </c>
      <c r="H2186" t="s">
        <v>11753</v>
      </c>
      <c r="I2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86" t="str">
        <f>IF(Table2[[#This Row],[Č. or.]],_xlfn.CONCAT(Table2[[#This Row],[Ulice]]," ",Table2[[#This Row],[Č. p.]],"/",Table2[[#This Row],[Č. or.]]),_xlfn.CONCAT(Table2[[#This Row],[Ulice]]," ",Table2[[#This Row],[Č. p.]]))</f>
        <v>Prachovická 340</v>
      </c>
      <c r="K2186" t="s">
        <v>18262</v>
      </c>
      <c r="L2186">
        <v>340</v>
      </c>
      <c r="N2186" t="s">
        <v>2725</v>
      </c>
      <c r="O2186" t="s">
        <v>18263</v>
      </c>
      <c r="P2186" t="s">
        <v>81848</v>
      </c>
      <c r="Q2186" t="s">
        <v>3629</v>
      </c>
      <c r="R2186" t="s">
        <v>18264</v>
      </c>
      <c r="T2186" t="s">
        <v>18265</v>
      </c>
      <c r="V2186" t="s">
        <v>18266</v>
      </c>
      <c r="W2186" t="s">
        <v>18267</v>
      </c>
      <c r="X2186" t="s">
        <v>18268</v>
      </c>
      <c r="Y2186" t="s">
        <v>11615</v>
      </c>
      <c r="Z2186" t="s">
        <v>37</v>
      </c>
      <c r="AA2186" t="s">
        <v>76799</v>
      </c>
      <c r="AB2186" t="s">
        <v>18269</v>
      </c>
      <c r="AC2186" t="s">
        <v>18270</v>
      </c>
      <c r="AD2186" t="s">
        <v>77008</v>
      </c>
      <c r="AE2186" t="s">
        <v>3640</v>
      </c>
    </row>
    <row r="2187" spans="1:31" x14ac:dyDescent="0.3">
      <c r="A2187" t="s">
        <v>81849</v>
      </c>
      <c r="B2187" t="s">
        <v>81850</v>
      </c>
      <c r="C2187" t="s">
        <v>187</v>
      </c>
      <c r="D2187" t="s">
        <v>2720</v>
      </c>
      <c r="E2187" t="s">
        <v>76797</v>
      </c>
      <c r="F2187" t="s">
        <v>3626</v>
      </c>
      <c r="G2187" t="s">
        <v>18271</v>
      </c>
      <c r="H2187" t="s">
        <v>11753</v>
      </c>
      <c r="I2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87" t="str">
        <f>IF(Table2[[#This Row],[Č. or.]],_xlfn.CONCAT(Table2[[#This Row],[Ulice]]," ",Table2[[#This Row],[Č. p.]],"/",Table2[[#This Row],[Č. or.]]),_xlfn.CONCAT(Table2[[#This Row],[Ulice]]," ",Table2[[#This Row],[Č. p.]]))</f>
        <v>Spojenců 1408/63</v>
      </c>
      <c r="K2187" t="s">
        <v>18272</v>
      </c>
      <c r="L2187">
        <v>1408</v>
      </c>
      <c r="M2187">
        <v>63</v>
      </c>
      <c r="N2187" t="s">
        <v>2725</v>
      </c>
      <c r="O2187" t="s">
        <v>2744</v>
      </c>
      <c r="P2187" t="s">
        <v>77181</v>
      </c>
      <c r="Q2187" t="s">
        <v>3629</v>
      </c>
      <c r="R2187" t="s">
        <v>18273</v>
      </c>
      <c r="S2187" t="s">
        <v>18273</v>
      </c>
      <c r="T2187" t="s">
        <v>18274</v>
      </c>
      <c r="W2187" t="s">
        <v>18275</v>
      </c>
      <c r="X2187" t="s">
        <v>18276</v>
      </c>
      <c r="Y2187" t="s">
        <v>11615</v>
      </c>
      <c r="Z2187" t="s">
        <v>37</v>
      </c>
      <c r="AA2187" t="s">
        <v>76799</v>
      </c>
      <c r="AB2187" t="s">
        <v>18148</v>
      </c>
      <c r="AC2187" t="s">
        <v>18149</v>
      </c>
      <c r="AD2187" t="s">
        <v>77008</v>
      </c>
      <c r="AE2187" t="s">
        <v>3640</v>
      </c>
    </row>
    <row r="2188" spans="1:31" x14ac:dyDescent="0.3">
      <c r="A2188" t="s">
        <v>81851</v>
      </c>
      <c r="B2188" t="s">
        <v>81852</v>
      </c>
      <c r="C2188" t="s">
        <v>187</v>
      </c>
      <c r="D2188" t="s">
        <v>2720</v>
      </c>
      <c r="E2188" t="s">
        <v>76797</v>
      </c>
      <c r="F2188" t="s">
        <v>3626</v>
      </c>
      <c r="G2188" t="s">
        <v>18277</v>
      </c>
      <c r="H2188" t="s">
        <v>18278</v>
      </c>
      <c r="I2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Fakultní základní škola</v>
      </c>
      <c r="J2188" t="str">
        <f>IF(Table2[[#This Row],[Č. or.]],_xlfn.CONCAT(Table2[[#This Row],[Ulice]]," ",Table2[[#This Row],[Č. p.]],"/",Table2[[#This Row],[Č. or.]]),_xlfn.CONCAT(Table2[[#This Row],[Ulice]]," ",Table2[[#This Row],[Č. p.]]))</f>
        <v>Chodovická 2250/36</v>
      </c>
      <c r="K2188" t="s">
        <v>2743</v>
      </c>
      <c r="L2188">
        <v>2250</v>
      </c>
      <c r="M2188">
        <v>36</v>
      </c>
      <c r="N2188" t="s">
        <v>2725</v>
      </c>
      <c r="O2188" t="s">
        <v>2744</v>
      </c>
      <c r="P2188" t="s">
        <v>77181</v>
      </c>
      <c r="Q2188" t="s">
        <v>3629</v>
      </c>
      <c r="R2188" t="s">
        <v>18279</v>
      </c>
      <c r="T2188" t="s">
        <v>18280</v>
      </c>
      <c r="V2188" t="s">
        <v>18281</v>
      </c>
      <c r="W2188" t="s">
        <v>18282</v>
      </c>
      <c r="X2188" t="s">
        <v>18283</v>
      </c>
      <c r="Y2188" t="s">
        <v>4035</v>
      </c>
      <c r="Z2188" t="s">
        <v>37</v>
      </c>
      <c r="AA2188" t="s">
        <v>76799</v>
      </c>
      <c r="AB2188" t="s">
        <v>18148</v>
      </c>
      <c r="AC2188" t="s">
        <v>18149</v>
      </c>
      <c r="AD2188" t="s">
        <v>77008</v>
      </c>
      <c r="AE2188" t="s">
        <v>3640</v>
      </c>
    </row>
    <row r="2189" spans="1:31" x14ac:dyDescent="0.3">
      <c r="A2189" t="s">
        <v>81853</v>
      </c>
      <c r="B2189" t="s">
        <v>81854</v>
      </c>
      <c r="C2189" t="s">
        <v>187</v>
      </c>
      <c r="D2189" t="s">
        <v>2720</v>
      </c>
      <c r="E2189" t="s">
        <v>76797</v>
      </c>
      <c r="F2189" t="s">
        <v>3626</v>
      </c>
      <c r="G2189" t="s">
        <v>18284</v>
      </c>
      <c r="H2189" t="s">
        <v>10950</v>
      </c>
      <c r="I2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89" t="str">
        <f>IF(Table2[[#This Row],[Č. or.]],_xlfn.CONCAT(Table2[[#This Row],[Ulice]]," ",Table2[[#This Row],[Č. p.]],"/",Table2[[#This Row],[Č. or.]]),_xlfn.CONCAT(Table2[[#This Row],[Ulice]]," ",Table2[[#This Row],[Č. p.]]))</f>
        <v>Stoliňská 823/16</v>
      </c>
      <c r="K2189" t="s">
        <v>4579</v>
      </c>
      <c r="L2189">
        <v>823</v>
      </c>
      <c r="M2189">
        <v>16</v>
      </c>
      <c r="N2189" t="s">
        <v>2725</v>
      </c>
      <c r="O2189" t="s">
        <v>2744</v>
      </c>
      <c r="P2189" t="s">
        <v>77181</v>
      </c>
      <c r="Q2189" t="s">
        <v>3629</v>
      </c>
      <c r="R2189" t="s">
        <v>18285</v>
      </c>
      <c r="S2189" t="s">
        <v>18286</v>
      </c>
      <c r="T2189" t="s">
        <v>18287</v>
      </c>
      <c r="U2189" t="s">
        <v>18288</v>
      </c>
      <c r="V2189" t="s">
        <v>18289</v>
      </c>
      <c r="W2189" t="s">
        <v>18290</v>
      </c>
      <c r="X2189" t="s">
        <v>18291</v>
      </c>
      <c r="Y2189" t="s">
        <v>4352</v>
      </c>
      <c r="Z2189" t="s">
        <v>37</v>
      </c>
      <c r="AA2189" t="s">
        <v>76799</v>
      </c>
      <c r="AB2189" t="s">
        <v>18148</v>
      </c>
      <c r="AC2189" t="s">
        <v>18149</v>
      </c>
      <c r="AD2189" t="s">
        <v>77008</v>
      </c>
      <c r="AE2189" t="s">
        <v>3640</v>
      </c>
    </row>
    <row r="2190" spans="1:31" x14ac:dyDescent="0.3">
      <c r="A2190" t="s">
        <v>81855</v>
      </c>
      <c r="B2190" t="s">
        <v>81856</v>
      </c>
      <c r="C2190" t="s">
        <v>187</v>
      </c>
      <c r="D2190" t="s">
        <v>2720</v>
      </c>
      <c r="E2190" t="s">
        <v>76797</v>
      </c>
      <c r="F2190" t="s">
        <v>3626</v>
      </c>
      <c r="G2190" t="s">
        <v>18292</v>
      </c>
      <c r="H2190" t="s">
        <v>10950</v>
      </c>
      <c r="I2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0" t="str">
        <f>IF(Table2[[#This Row],[Č. or.]],_xlfn.CONCAT(Table2[[#This Row],[Ulice]]," ",Table2[[#This Row],[Č. p.]],"/",Table2[[#This Row],[Č. or.]]),_xlfn.CONCAT(Table2[[#This Row],[Ulice]]," ",Table2[[#This Row],[Č. p.]]))</f>
        <v>Albrechtická 732/1</v>
      </c>
      <c r="K2190" t="s">
        <v>18293</v>
      </c>
      <c r="L2190">
        <v>732</v>
      </c>
      <c r="M2190">
        <v>1</v>
      </c>
      <c r="N2190" t="s">
        <v>2725</v>
      </c>
      <c r="O2190" t="s">
        <v>5444</v>
      </c>
      <c r="P2190" t="s">
        <v>77774</v>
      </c>
      <c r="Q2190" t="s">
        <v>3629</v>
      </c>
      <c r="R2190" t="s">
        <v>18294</v>
      </c>
      <c r="T2190" t="s">
        <v>18295</v>
      </c>
      <c r="U2190" t="s">
        <v>18296</v>
      </c>
      <c r="V2190" t="s">
        <v>18297</v>
      </c>
      <c r="W2190" t="s">
        <v>18298</v>
      </c>
      <c r="X2190" t="s">
        <v>18299</v>
      </c>
      <c r="Y2190" t="s">
        <v>4035</v>
      </c>
      <c r="Z2190" t="s">
        <v>37</v>
      </c>
      <c r="AA2190" t="s">
        <v>76799</v>
      </c>
      <c r="AB2190" t="s">
        <v>18176</v>
      </c>
      <c r="AC2190" t="s">
        <v>18177</v>
      </c>
      <c r="AD2190" t="s">
        <v>77008</v>
      </c>
      <c r="AE2190" t="s">
        <v>3640</v>
      </c>
    </row>
    <row r="2191" spans="1:31" x14ac:dyDescent="0.3">
      <c r="A2191" t="s">
        <v>81857</v>
      </c>
      <c r="B2191" t="s">
        <v>81858</v>
      </c>
      <c r="C2191" t="s">
        <v>187</v>
      </c>
      <c r="D2191" t="s">
        <v>2720</v>
      </c>
      <c r="E2191" t="s">
        <v>76797</v>
      </c>
      <c r="F2191" t="s">
        <v>3626</v>
      </c>
      <c r="G2191" t="s">
        <v>18300</v>
      </c>
      <c r="H2191" t="s">
        <v>10950</v>
      </c>
      <c r="I2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1" t="str">
        <f>IF(Table2[[#This Row],[Č. or.]],_xlfn.CONCAT(Table2[[#This Row],[Ulice]]," ",Table2[[#This Row],[Č. p.]],"/",Table2[[#This Row],[Č. or.]]),_xlfn.CONCAT(Table2[[#This Row],[Ulice]]," ",Table2[[#This Row],[Č. p.]]))</f>
        <v>Fryčovická 462</v>
      </c>
      <c r="K2191" t="s">
        <v>18301</v>
      </c>
      <c r="L2191">
        <v>462</v>
      </c>
      <c r="N2191" t="s">
        <v>2725</v>
      </c>
      <c r="O2191" t="s">
        <v>5464</v>
      </c>
      <c r="P2191" t="s">
        <v>77784</v>
      </c>
      <c r="Q2191" t="s">
        <v>3629</v>
      </c>
      <c r="R2191" t="s">
        <v>18302</v>
      </c>
      <c r="T2191" t="s">
        <v>18303</v>
      </c>
      <c r="U2191" t="s">
        <v>18304</v>
      </c>
      <c r="V2191" t="s">
        <v>18305</v>
      </c>
      <c r="W2191" t="s">
        <v>18306</v>
      </c>
      <c r="X2191" t="s">
        <v>18307</v>
      </c>
      <c r="Y2191" t="s">
        <v>4024</v>
      </c>
      <c r="Z2191" t="s">
        <v>37</v>
      </c>
      <c r="AA2191" t="s">
        <v>76799</v>
      </c>
      <c r="AB2191" t="s">
        <v>18259</v>
      </c>
      <c r="AC2191" t="s">
        <v>18260</v>
      </c>
      <c r="AD2191" t="s">
        <v>77008</v>
      </c>
      <c r="AE2191" t="s">
        <v>3640</v>
      </c>
    </row>
    <row r="2192" spans="1:31" x14ac:dyDescent="0.3">
      <c r="A2192" t="s">
        <v>81859</v>
      </c>
      <c r="B2192" t="s">
        <v>81860</v>
      </c>
      <c r="C2192" t="s">
        <v>187</v>
      </c>
      <c r="D2192" t="s">
        <v>2720</v>
      </c>
      <c r="E2192" t="s">
        <v>76797</v>
      </c>
      <c r="F2192" t="s">
        <v>3626</v>
      </c>
      <c r="G2192" t="s">
        <v>18308</v>
      </c>
      <c r="H2192" t="s">
        <v>10950</v>
      </c>
      <c r="I2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2" t="str">
        <f>IF(Table2[[#This Row],[Č. or.]],_xlfn.CONCAT(Table2[[#This Row],[Ulice]]," ",Table2[[#This Row],[Č. p.]],"/",Table2[[#This Row],[Č. or.]]),_xlfn.CONCAT(Table2[[#This Row],[Ulice]]," ",Table2[[#This Row],[Č. p.]]))</f>
        <v>Národních hrdinů 70</v>
      </c>
      <c r="K2192" t="s">
        <v>18309</v>
      </c>
      <c r="L2192">
        <v>70</v>
      </c>
      <c r="N2192" t="s">
        <v>2725</v>
      </c>
      <c r="O2192" t="s">
        <v>18043</v>
      </c>
      <c r="P2192" t="s">
        <v>81793</v>
      </c>
      <c r="Q2192" t="s">
        <v>3629</v>
      </c>
      <c r="R2192" t="s">
        <v>18310</v>
      </c>
      <c r="S2192" t="s">
        <v>18310</v>
      </c>
      <c r="T2192" t="s">
        <v>18311</v>
      </c>
      <c r="U2192" t="s">
        <v>18312</v>
      </c>
      <c r="V2192" t="s">
        <v>18313</v>
      </c>
      <c r="W2192" t="s">
        <v>18314</v>
      </c>
      <c r="X2192" t="s">
        <v>18315</v>
      </c>
      <c r="Y2192" t="s">
        <v>4035</v>
      </c>
      <c r="Z2192" t="s">
        <v>37</v>
      </c>
      <c r="AA2192" t="s">
        <v>76799</v>
      </c>
      <c r="AB2192" t="s">
        <v>18049</v>
      </c>
      <c r="AC2192" t="s">
        <v>18050</v>
      </c>
      <c r="AD2192" t="s">
        <v>77008</v>
      </c>
      <c r="AE2192" t="s">
        <v>3640</v>
      </c>
    </row>
    <row r="2193" spans="1:31" x14ac:dyDescent="0.3">
      <c r="A2193" t="s">
        <v>81861</v>
      </c>
      <c r="B2193" t="s">
        <v>81862</v>
      </c>
      <c r="C2193" t="s">
        <v>187</v>
      </c>
      <c r="D2193" t="s">
        <v>2720</v>
      </c>
      <c r="E2193" t="s">
        <v>76797</v>
      </c>
      <c r="F2193" t="s">
        <v>3626</v>
      </c>
      <c r="G2193" t="s">
        <v>18316</v>
      </c>
      <c r="H2193" t="s">
        <v>18316</v>
      </c>
      <c r="I2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Praha - Běchovice</v>
      </c>
      <c r="J2193" t="str">
        <f>IF(Table2[[#This Row],[Č. or.]],_xlfn.CONCAT(Table2[[#This Row],[Ulice]]," ",Table2[[#This Row],[Č. p.]],"/",Table2[[#This Row],[Č. or.]]),_xlfn.CONCAT(Table2[[#This Row],[Ulice]]," ",Table2[[#This Row],[Č. p.]]))</f>
        <v>Mýtní 73</v>
      </c>
      <c r="K2193" t="s">
        <v>18317</v>
      </c>
      <c r="L2193">
        <v>73</v>
      </c>
      <c r="N2193" t="s">
        <v>2725</v>
      </c>
      <c r="O2193" t="s">
        <v>3729</v>
      </c>
      <c r="P2193" t="s">
        <v>76829</v>
      </c>
      <c r="Q2193" t="s">
        <v>3629</v>
      </c>
      <c r="R2193" t="s">
        <v>18318</v>
      </c>
      <c r="T2193" t="s">
        <v>18319</v>
      </c>
      <c r="U2193" t="s">
        <v>18320</v>
      </c>
      <c r="V2193" t="s">
        <v>18321</v>
      </c>
      <c r="W2193" t="s">
        <v>18322</v>
      </c>
      <c r="X2193" t="s">
        <v>18323</v>
      </c>
      <c r="Y2193" t="s">
        <v>4035</v>
      </c>
      <c r="Z2193" t="s">
        <v>37</v>
      </c>
      <c r="AA2193" t="s">
        <v>76799</v>
      </c>
      <c r="AB2193" t="s">
        <v>18324</v>
      </c>
      <c r="AC2193" t="s">
        <v>18325</v>
      </c>
      <c r="AD2193" t="s">
        <v>77008</v>
      </c>
      <c r="AE2193" t="s">
        <v>3640</v>
      </c>
    </row>
    <row r="2194" spans="1:31" x14ac:dyDescent="0.3">
      <c r="A2194" t="s">
        <v>81863</v>
      </c>
      <c r="B2194" t="s">
        <v>81864</v>
      </c>
      <c r="C2194" t="s">
        <v>187</v>
      </c>
      <c r="D2194" t="s">
        <v>2720</v>
      </c>
      <c r="E2194" t="s">
        <v>76797</v>
      </c>
      <c r="F2194" t="s">
        <v>3626</v>
      </c>
      <c r="G2194" t="s">
        <v>18326</v>
      </c>
      <c r="H2194" t="s">
        <v>18327</v>
      </c>
      <c r="I2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Masarykova ZŠ Praha-Klánovice</v>
      </c>
      <c r="J2194" t="str">
        <f>IF(Table2[[#This Row],[Č. or.]],_xlfn.CONCAT(Table2[[#This Row],[Ulice]]," ",Table2[[#This Row],[Č. p.]],"/",Table2[[#This Row],[Č. or.]]),_xlfn.CONCAT(Table2[[#This Row],[Ulice]]," ",Table2[[#This Row],[Č. p.]]))</f>
        <v>Slavětínská 200/46</v>
      </c>
      <c r="K2194" t="s">
        <v>5291</v>
      </c>
      <c r="L2194">
        <v>200</v>
      </c>
      <c r="M2194">
        <v>46</v>
      </c>
      <c r="N2194" t="s">
        <v>2725</v>
      </c>
      <c r="O2194" t="s">
        <v>5292</v>
      </c>
      <c r="P2194" t="s">
        <v>77729</v>
      </c>
      <c r="Q2194" t="s">
        <v>3629</v>
      </c>
      <c r="R2194" t="s">
        <v>18328</v>
      </c>
      <c r="T2194" t="s">
        <v>18329</v>
      </c>
      <c r="U2194" t="s">
        <v>18330</v>
      </c>
      <c r="V2194" t="s">
        <v>18331</v>
      </c>
      <c r="W2194" t="s">
        <v>18332</v>
      </c>
      <c r="X2194" t="s">
        <v>18333</v>
      </c>
      <c r="Y2194" t="s">
        <v>4035</v>
      </c>
      <c r="Z2194" t="s">
        <v>37</v>
      </c>
      <c r="AA2194" t="s">
        <v>76799</v>
      </c>
      <c r="AB2194" t="s">
        <v>18186</v>
      </c>
      <c r="AC2194" t="s">
        <v>18187</v>
      </c>
      <c r="AD2194" t="s">
        <v>77008</v>
      </c>
      <c r="AE2194" t="s">
        <v>3640</v>
      </c>
    </row>
    <row r="2195" spans="1:31" x14ac:dyDescent="0.3">
      <c r="A2195" t="s">
        <v>81865</v>
      </c>
      <c r="B2195" t="s">
        <v>81866</v>
      </c>
      <c r="C2195" t="s">
        <v>187</v>
      </c>
      <c r="D2195" t="s">
        <v>2720</v>
      </c>
      <c r="E2195" t="s">
        <v>76797</v>
      </c>
      <c r="F2195" t="s">
        <v>3626</v>
      </c>
      <c r="G2195" t="s">
        <v>18334</v>
      </c>
      <c r="H2195" t="s">
        <v>10950</v>
      </c>
      <c r="I2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5" t="str">
        <f>IF(Table2[[#This Row],[Č. or.]],_xlfn.CONCAT(Table2[[#This Row],[Ulice]]," ",Table2[[#This Row],[Č. p.]],"/",Table2[[#This Row],[Č. or.]]),_xlfn.CONCAT(Table2[[#This Row],[Ulice]]," ",Table2[[#This Row],[Č. p.]]))</f>
        <v>Bratří Venclíků 1140/1</v>
      </c>
      <c r="K2195" t="s">
        <v>2779</v>
      </c>
      <c r="L2195">
        <v>1140</v>
      </c>
      <c r="M2195">
        <v>1</v>
      </c>
      <c r="N2195" t="s">
        <v>2725</v>
      </c>
      <c r="O2195" t="s">
        <v>2780</v>
      </c>
      <c r="P2195" t="s">
        <v>77615</v>
      </c>
      <c r="Q2195" t="s">
        <v>3629</v>
      </c>
      <c r="R2195" t="s">
        <v>18335</v>
      </c>
      <c r="T2195" t="s">
        <v>18336</v>
      </c>
      <c r="V2195" t="s">
        <v>18337</v>
      </c>
      <c r="W2195" t="s">
        <v>18338</v>
      </c>
      <c r="X2195" t="s">
        <v>18339</v>
      </c>
      <c r="Y2195" t="s">
        <v>4035</v>
      </c>
      <c r="Z2195" t="s">
        <v>37</v>
      </c>
      <c r="AA2195" t="s">
        <v>76799</v>
      </c>
      <c r="AB2195" t="s">
        <v>18104</v>
      </c>
      <c r="AC2195" t="s">
        <v>18105</v>
      </c>
      <c r="AD2195" t="s">
        <v>77008</v>
      </c>
      <c r="AE2195" t="s">
        <v>3640</v>
      </c>
    </row>
    <row r="2196" spans="1:31" x14ac:dyDescent="0.3">
      <c r="A2196" t="s">
        <v>81867</v>
      </c>
      <c r="B2196" t="s">
        <v>81868</v>
      </c>
      <c r="C2196" t="s">
        <v>187</v>
      </c>
      <c r="D2196" t="s">
        <v>2720</v>
      </c>
      <c r="E2196" t="s">
        <v>76797</v>
      </c>
      <c r="F2196" t="s">
        <v>3626</v>
      </c>
      <c r="G2196" t="s">
        <v>18340</v>
      </c>
      <c r="H2196" t="s">
        <v>18341</v>
      </c>
      <c r="I2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Dr. Edvarda Beneše</v>
      </c>
      <c r="J2196" t="str">
        <f>IF(Table2[[#This Row],[Č. or.]],_xlfn.CONCAT(Table2[[#This Row],[Ulice]]," ",Table2[[#This Row],[Č. p.]],"/",Table2[[#This Row],[Č. or.]]),_xlfn.CONCAT(Table2[[#This Row],[Ulice]]," ",Table2[[#This Row],[Č. p.]]))</f>
        <v>náměstí Jiřího Berana 500/1</v>
      </c>
      <c r="K2196" t="s">
        <v>18342</v>
      </c>
      <c r="L2196">
        <v>500</v>
      </c>
      <c r="M2196">
        <v>1</v>
      </c>
      <c r="N2196" t="s">
        <v>2725</v>
      </c>
      <c r="O2196" t="s">
        <v>2724</v>
      </c>
      <c r="P2196" t="s">
        <v>77180</v>
      </c>
      <c r="Q2196" t="s">
        <v>3629</v>
      </c>
      <c r="R2196" t="s">
        <v>18343</v>
      </c>
      <c r="S2196" t="s">
        <v>18344</v>
      </c>
      <c r="T2196" t="s">
        <v>18345</v>
      </c>
      <c r="U2196" t="s">
        <v>18346</v>
      </c>
      <c r="V2196" t="s">
        <v>18347</v>
      </c>
      <c r="W2196" t="s">
        <v>18348</v>
      </c>
      <c r="X2196" t="s">
        <v>18349</v>
      </c>
      <c r="Y2196" t="s">
        <v>4188</v>
      </c>
      <c r="Z2196" t="s">
        <v>37</v>
      </c>
      <c r="AA2196" t="s">
        <v>76799</v>
      </c>
      <c r="AB2196" t="s">
        <v>18350</v>
      </c>
      <c r="AC2196" t="s">
        <v>18351</v>
      </c>
      <c r="AD2196" t="s">
        <v>77008</v>
      </c>
      <c r="AE2196" t="s">
        <v>3640</v>
      </c>
    </row>
    <row r="2197" spans="1:31" x14ac:dyDescent="0.3">
      <c r="A2197" t="s">
        <v>81869</v>
      </c>
      <c r="B2197" t="s">
        <v>81870</v>
      </c>
      <c r="C2197" t="s">
        <v>187</v>
      </c>
      <c r="D2197" t="s">
        <v>2720</v>
      </c>
      <c r="E2197" t="s">
        <v>76797</v>
      </c>
      <c r="F2197" t="s">
        <v>3626</v>
      </c>
      <c r="G2197" t="s">
        <v>18352</v>
      </c>
      <c r="H2197" t="s">
        <v>15790</v>
      </c>
      <c r="I2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197" t="str">
        <f>IF(Table2[[#This Row],[Č. or.]],_xlfn.CONCAT(Table2[[#This Row],[Ulice]]," ",Table2[[#This Row],[Č. p.]],"/",Table2[[#This Row],[Č. or.]]),_xlfn.CONCAT(Table2[[#This Row],[Ulice]]," ",Table2[[#This Row],[Č. p.]]))</f>
        <v>Lupenická 20/6</v>
      </c>
      <c r="K2197" t="s">
        <v>18353</v>
      </c>
      <c r="L2197">
        <v>20</v>
      </c>
      <c r="M2197">
        <v>6</v>
      </c>
      <c r="N2197" t="s">
        <v>2725</v>
      </c>
      <c r="O2197" t="s">
        <v>18354</v>
      </c>
      <c r="P2197" t="s">
        <v>81788</v>
      </c>
      <c r="Q2197" t="s">
        <v>3629</v>
      </c>
      <c r="R2197" t="s">
        <v>18355</v>
      </c>
      <c r="S2197" t="s">
        <v>18356</v>
      </c>
      <c r="T2197" t="s">
        <v>18357</v>
      </c>
      <c r="V2197" t="s">
        <v>18358</v>
      </c>
      <c r="W2197" t="s">
        <v>18359</v>
      </c>
      <c r="X2197" t="s">
        <v>18360</v>
      </c>
      <c r="Y2197" t="s">
        <v>11615</v>
      </c>
      <c r="Z2197" t="s">
        <v>37</v>
      </c>
      <c r="AA2197" t="s">
        <v>76799</v>
      </c>
      <c r="AB2197" t="s">
        <v>18361</v>
      </c>
      <c r="AC2197" t="s">
        <v>18362</v>
      </c>
      <c r="AD2197" t="s">
        <v>77008</v>
      </c>
      <c r="AE2197" t="s">
        <v>3640</v>
      </c>
    </row>
    <row r="2198" spans="1:31" x14ac:dyDescent="0.3">
      <c r="A2198" t="s">
        <v>81871</v>
      </c>
      <c r="B2198" t="s">
        <v>81872</v>
      </c>
      <c r="C2198" t="s">
        <v>187</v>
      </c>
      <c r="D2198" t="s">
        <v>2720</v>
      </c>
      <c r="E2198" t="s">
        <v>76797</v>
      </c>
      <c r="F2198" t="s">
        <v>3626</v>
      </c>
      <c r="G2198" t="s">
        <v>18363</v>
      </c>
      <c r="H2198" t="s">
        <v>10950</v>
      </c>
      <c r="I2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8" t="str">
        <f>IF(Table2[[#This Row],[Č. or.]],_xlfn.CONCAT(Table2[[#This Row],[Ulice]]," ",Table2[[#This Row],[Č. p.]],"/",Table2[[#This Row],[Č. or.]]),_xlfn.CONCAT(Table2[[#This Row],[Ulice]]," ",Table2[[#This Row],[Č. p.]]))</f>
        <v>Novoborská 371/10</v>
      </c>
      <c r="K2198" t="s">
        <v>3718</v>
      </c>
      <c r="L2198">
        <v>371</v>
      </c>
      <c r="M2198">
        <v>10</v>
      </c>
      <c r="N2198" t="s">
        <v>2725</v>
      </c>
      <c r="O2198" t="s">
        <v>2712</v>
      </c>
      <c r="P2198" t="s">
        <v>76826</v>
      </c>
      <c r="Q2198" t="s">
        <v>3629</v>
      </c>
      <c r="R2198" t="s">
        <v>18364</v>
      </c>
      <c r="S2198" t="s">
        <v>18365</v>
      </c>
      <c r="T2198" t="s">
        <v>18366</v>
      </c>
      <c r="V2198" t="s">
        <v>18367</v>
      </c>
      <c r="W2198" t="s">
        <v>18368</v>
      </c>
      <c r="X2198" t="s">
        <v>18369</v>
      </c>
      <c r="Y2198" t="s">
        <v>4035</v>
      </c>
      <c r="Z2198" t="s">
        <v>37</v>
      </c>
      <c r="AA2198" t="s">
        <v>76799</v>
      </c>
      <c r="AB2198" t="s">
        <v>18059</v>
      </c>
      <c r="AC2198" t="s">
        <v>18060</v>
      </c>
      <c r="AD2198" t="s">
        <v>77008</v>
      </c>
      <c r="AE2198" t="s">
        <v>3640</v>
      </c>
    </row>
    <row r="2199" spans="1:31" x14ac:dyDescent="0.3">
      <c r="A2199" t="s">
        <v>81873</v>
      </c>
      <c r="B2199" t="s">
        <v>81874</v>
      </c>
      <c r="C2199" t="s">
        <v>187</v>
      </c>
      <c r="D2199" t="s">
        <v>2720</v>
      </c>
      <c r="E2199" t="s">
        <v>76797</v>
      </c>
      <c r="F2199" t="s">
        <v>3626</v>
      </c>
      <c r="G2199" t="s">
        <v>18370</v>
      </c>
      <c r="H2199" t="s">
        <v>10950</v>
      </c>
      <c r="I2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199" t="str">
        <f>IF(Table2[[#This Row],[Č. or.]],_xlfn.CONCAT(Table2[[#This Row],[Ulice]]," ",Table2[[#This Row],[Č. p.]],"/",Table2[[#This Row],[Č. or.]]),_xlfn.CONCAT(Table2[[#This Row],[Ulice]]," ",Table2[[#This Row],[Č. p.]]))</f>
        <v>Litvínovská 500/5</v>
      </c>
      <c r="K2199" t="s">
        <v>5270</v>
      </c>
      <c r="L2199">
        <v>500</v>
      </c>
      <c r="M2199">
        <v>5</v>
      </c>
      <c r="N2199" t="s">
        <v>2725</v>
      </c>
      <c r="O2199" t="s">
        <v>2761</v>
      </c>
      <c r="P2199" t="s">
        <v>76826</v>
      </c>
      <c r="Q2199" t="s">
        <v>3629</v>
      </c>
      <c r="R2199" t="s">
        <v>18371</v>
      </c>
      <c r="T2199" t="s">
        <v>18372</v>
      </c>
      <c r="U2199" t="s">
        <v>18373</v>
      </c>
      <c r="V2199" t="s">
        <v>18374</v>
      </c>
      <c r="W2199" t="s">
        <v>18375</v>
      </c>
      <c r="X2199" t="s">
        <v>18376</v>
      </c>
      <c r="Y2199" t="s">
        <v>4035</v>
      </c>
      <c r="Z2199" t="s">
        <v>37</v>
      </c>
      <c r="AA2199" t="s">
        <v>76799</v>
      </c>
      <c r="AB2199" t="s">
        <v>18059</v>
      </c>
      <c r="AC2199" t="s">
        <v>18060</v>
      </c>
      <c r="AD2199" t="s">
        <v>77008</v>
      </c>
      <c r="AE2199" t="s">
        <v>3640</v>
      </c>
    </row>
    <row r="2200" spans="1:31" x14ac:dyDescent="0.3">
      <c r="A2200" t="s">
        <v>81875</v>
      </c>
      <c r="B2200" t="s">
        <v>81876</v>
      </c>
      <c r="C2200" t="s">
        <v>187</v>
      </c>
      <c r="D2200" t="s">
        <v>2720</v>
      </c>
      <c r="E2200" t="s">
        <v>76797</v>
      </c>
      <c r="F2200" t="s">
        <v>3626</v>
      </c>
      <c r="G2200" t="s">
        <v>18377</v>
      </c>
      <c r="H2200" t="s">
        <v>10950</v>
      </c>
      <c r="I2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0" t="str">
        <f>IF(Table2[[#This Row],[Č. or.]],_xlfn.CONCAT(Table2[[#This Row],[Ulice]]," ",Table2[[#This Row],[Č. p.]],"/",Table2[[#This Row],[Č. or.]]),_xlfn.CONCAT(Table2[[#This Row],[Ulice]]," ",Table2[[#This Row],[Č. p.]]))</f>
        <v>Litvínovská 600/1</v>
      </c>
      <c r="K2200" t="s">
        <v>5270</v>
      </c>
      <c r="L2200">
        <v>600</v>
      </c>
      <c r="M2200">
        <v>1</v>
      </c>
      <c r="N2200" t="s">
        <v>2725</v>
      </c>
      <c r="O2200" t="s">
        <v>2761</v>
      </c>
      <c r="P2200" t="s">
        <v>76826</v>
      </c>
      <c r="Q2200" t="s">
        <v>3629</v>
      </c>
      <c r="R2200" t="s">
        <v>18378</v>
      </c>
      <c r="T2200" t="s">
        <v>18379</v>
      </c>
      <c r="U2200" t="s">
        <v>18380</v>
      </c>
      <c r="V2200" t="s">
        <v>18381</v>
      </c>
      <c r="W2200" t="s">
        <v>18382</v>
      </c>
      <c r="X2200" t="s">
        <v>18383</v>
      </c>
      <c r="Y2200" t="s">
        <v>4035</v>
      </c>
      <c r="Z2200" t="s">
        <v>37</v>
      </c>
      <c r="AA2200" t="s">
        <v>76799</v>
      </c>
      <c r="AB2200" t="s">
        <v>18059</v>
      </c>
      <c r="AC2200" t="s">
        <v>18060</v>
      </c>
      <c r="AD2200" t="s">
        <v>77008</v>
      </c>
      <c r="AE2200" t="s">
        <v>3640</v>
      </c>
    </row>
    <row r="2201" spans="1:31" x14ac:dyDescent="0.3">
      <c r="A2201" t="s">
        <v>81877</v>
      </c>
      <c r="B2201" t="s">
        <v>81878</v>
      </c>
      <c r="C2201" t="s">
        <v>187</v>
      </c>
      <c r="D2201" t="s">
        <v>2720</v>
      </c>
      <c r="E2201" t="s">
        <v>76797</v>
      </c>
      <c r="F2201" t="s">
        <v>3626</v>
      </c>
      <c r="G2201" t="s">
        <v>18384</v>
      </c>
      <c r="H2201" t="s">
        <v>11753</v>
      </c>
      <c r="I2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a Mateřská škola</v>
      </c>
      <c r="J2201" t="str">
        <f>IF(Table2[[#This Row],[Č. or.]],_xlfn.CONCAT(Table2[[#This Row],[Ulice]]," ",Table2[[#This Row],[Č. p.]],"/",Table2[[#This Row],[Č. or.]]),_xlfn.CONCAT(Table2[[#This Row],[Ulice]]," ",Table2[[#This Row],[Č. p.]]))</f>
        <v>náměstí Na Balabence 800/7</v>
      </c>
      <c r="K2201" t="s">
        <v>18385</v>
      </c>
      <c r="L2201">
        <v>800</v>
      </c>
      <c r="M2201">
        <v>7</v>
      </c>
      <c r="N2201" t="s">
        <v>2725</v>
      </c>
      <c r="O2201" t="s">
        <v>2672</v>
      </c>
      <c r="P2201" t="s">
        <v>76826</v>
      </c>
      <c r="Q2201" t="s">
        <v>3629</v>
      </c>
      <c r="R2201" t="s">
        <v>18386</v>
      </c>
      <c r="T2201" t="s">
        <v>18387</v>
      </c>
      <c r="U2201" t="s">
        <v>18387</v>
      </c>
      <c r="V2201" t="s">
        <v>18388</v>
      </c>
      <c r="W2201" t="s">
        <v>18389</v>
      </c>
      <c r="X2201" t="s">
        <v>18390</v>
      </c>
      <c r="Y2201" t="s">
        <v>11615</v>
      </c>
      <c r="Z2201" t="s">
        <v>37</v>
      </c>
      <c r="AA2201" t="s">
        <v>76799</v>
      </c>
      <c r="AB2201" t="s">
        <v>18059</v>
      </c>
      <c r="AC2201" t="s">
        <v>18060</v>
      </c>
      <c r="AD2201" t="s">
        <v>77008</v>
      </c>
      <c r="AE2201" t="s">
        <v>3640</v>
      </c>
    </row>
    <row r="2202" spans="1:31" x14ac:dyDescent="0.3">
      <c r="A2202" t="s">
        <v>81879</v>
      </c>
      <c r="B2202" t="s">
        <v>81880</v>
      </c>
      <c r="C2202" t="s">
        <v>187</v>
      </c>
      <c r="D2202" t="s">
        <v>2720</v>
      </c>
      <c r="E2202" t="s">
        <v>76797</v>
      </c>
      <c r="F2202" t="s">
        <v>3626</v>
      </c>
      <c r="G2202" t="s">
        <v>18391</v>
      </c>
      <c r="H2202" t="s">
        <v>10950</v>
      </c>
      <c r="I2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2" t="str">
        <f>IF(Table2[[#This Row],[Č. or.]],_xlfn.CONCAT(Table2[[#This Row],[Ulice]]," ",Table2[[#This Row],[Č. p.]],"/",Table2[[#This Row],[Č. or.]]),_xlfn.CONCAT(Table2[[#This Row],[Ulice]]," ",Table2[[#This Row],[Č. p.]]))</f>
        <v>Špitálská 789/4</v>
      </c>
      <c r="K2202" t="s">
        <v>2770</v>
      </c>
      <c r="L2202">
        <v>789</v>
      </c>
      <c r="M2202">
        <v>4</v>
      </c>
      <c r="N2202" t="s">
        <v>2725</v>
      </c>
      <c r="O2202" t="s">
        <v>2753</v>
      </c>
      <c r="P2202" t="s">
        <v>76826</v>
      </c>
      <c r="Q2202" t="s">
        <v>3629</v>
      </c>
      <c r="R2202" t="s">
        <v>18392</v>
      </c>
      <c r="S2202" t="s">
        <v>18393</v>
      </c>
      <c r="T2202" t="s">
        <v>18394</v>
      </c>
      <c r="U2202" t="s">
        <v>18395</v>
      </c>
      <c r="V2202" t="s">
        <v>18396</v>
      </c>
      <c r="W2202" t="s">
        <v>18397</v>
      </c>
      <c r="X2202" t="s">
        <v>18398</v>
      </c>
      <c r="Y2202" t="s">
        <v>4035</v>
      </c>
      <c r="Z2202" t="s">
        <v>37</v>
      </c>
      <c r="AA2202" t="s">
        <v>76799</v>
      </c>
      <c r="AB2202" t="s">
        <v>18059</v>
      </c>
      <c r="AC2202" t="s">
        <v>18060</v>
      </c>
      <c r="AD2202" t="s">
        <v>77008</v>
      </c>
      <c r="AE2202" t="s">
        <v>3640</v>
      </c>
    </row>
    <row r="2203" spans="1:31" x14ac:dyDescent="0.3">
      <c r="A2203" t="s">
        <v>81881</v>
      </c>
      <c r="B2203" t="s">
        <v>81882</v>
      </c>
      <c r="C2203" t="s">
        <v>187</v>
      </c>
      <c r="D2203" t="s">
        <v>2720</v>
      </c>
      <c r="E2203" t="s">
        <v>76797</v>
      </c>
      <c r="F2203" t="s">
        <v>3626</v>
      </c>
      <c r="G2203" t="s">
        <v>18399</v>
      </c>
      <c r="H2203" t="s">
        <v>10950</v>
      </c>
      <c r="I2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3" t="str">
        <f>IF(Table2[[#This Row],[Č. or.]],_xlfn.CONCAT(Table2[[#This Row],[Ulice]]," ",Table2[[#This Row],[Č. p.]],"/",Table2[[#This Row],[Č. or.]]),_xlfn.CONCAT(Table2[[#This Row],[Ulice]]," ",Table2[[#This Row],[Č. p.]]))</f>
        <v>Dygrýnova 1006/21</v>
      </c>
      <c r="K2203" t="s">
        <v>5302</v>
      </c>
      <c r="L2203">
        <v>1006</v>
      </c>
      <c r="M2203">
        <v>21</v>
      </c>
      <c r="N2203" t="s">
        <v>2725</v>
      </c>
      <c r="O2203" t="s">
        <v>2780</v>
      </c>
      <c r="P2203" t="s">
        <v>77615</v>
      </c>
      <c r="Q2203" t="s">
        <v>3629</v>
      </c>
      <c r="R2203" t="s">
        <v>18400</v>
      </c>
      <c r="S2203" t="s">
        <v>18401</v>
      </c>
      <c r="T2203" t="s">
        <v>18402</v>
      </c>
      <c r="V2203" t="s">
        <v>18403</v>
      </c>
      <c r="W2203" t="s">
        <v>18404</v>
      </c>
      <c r="X2203" t="s">
        <v>18405</v>
      </c>
      <c r="Y2203" t="s">
        <v>4035</v>
      </c>
      <c r="Z2203" t="s">
        <v>37</v>
      </c>
      <c r="AA2203" t="s">
        <v>76799</v>
      </c>
      <c r="AB2203" t="s">
        <v>18104</v>
      </c>
      <c r="AC2203" t="s">
        <v>18105</v>
      </c>
      <c r="AD2203" t="s">
        <v>77008</v>
      </c>
      <c r="AE2203" t="s">
        <v>3640</v>
      </c>
    </row>
    <row r="2204" spans="1:31" x14ac:dyDescent="0.3">
      <c r="A2204" t="s">
        <v>81883</v>
      </c>
      <c r="B2204" t="s">
        <v>81884</v>
      </c>
      <c r="C2204" t="s">
        <v>187</v>
      </c>
      <c r="D2204" t="s">
        <v>2720</v>
      </c>
      <c r="E2204" t="s">
        <v>76797</v>
      </c>
      <c r="F2204" t="s">
        <v>3626</v>
      </c>
      <c r="G2204" t="s">
        <v>18406</v>
      </c>
      <c r="H2204" t="s">
        <v>10950</v>
      </c>
      <c r="I2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4" t="str">
        <f>IF(Table2[[#This Row],[Č. or.]],_xlfn.CONCAT(Table2[[#This Row],[Ulice]]," ",Table2[[#This Row],[Č. p.]],"/",Table2[[#This Row],[Č. or.]]),_xlfn.CONCAT(Table2[[#This Row],[Ulice]]," ",Table2[[#This Row],[Č. p.]]))</f>
        <v>Chvaletická 918/3</v>
      </c>
      <c r="K2204" t="s">
        <v>18137</v>
      </c>
      <c r="L2204">
        <v>918</v>
      </c>
      <c r="M2204">
        <v>3</v>
      </c>
      <c r="N2204" t="s">
        <v>2725</v>
      </c>
      <c r="O2204" t="s">
        <v>5334</v>
      </c>
      <c r="P2204" t="s">
        <v>77615</v>
      </c>
      <c r="Q2204" t="s">
        <v>3629</v>
      </c>
      <c r="R2204" t="s">
        <v>18407</v>
      </c>
      <c r="S2204" t="s">
        <v>18408</v>
      </c>
      <c r="T2204" t="s">
        <v>18409</v>
      </c>
      <c r="U2204" t="s">
        <v>18410</v>
      </c>
      <c r="V2204" t="s">
        <v>18411</v>
      </c>
      <c r="W2204" t="s">
        <v>18412</v>
      </c>
      <c r="X2204" t="s">
        <v>18413</v>
      </c>
      <c r="Y2204" t="s">
        <v>4035</v>
      </c>
      <c r="Z2204" t="s">
        <v>37</v>
      </c>
      <c r="AA2204" t="s">
        <v>76799</v>
      </c>
      <c r="AB2204" t="s">
        <v>18104</v>
      </c>
      <c r="AC2204" t="s">
        <v>18105</v>
      </c>
      <c r="AD2204" t="s">
        <v>77008</v>
      </c>
      <c r="AE2204" t="s">
        <v>3640</v>
      </c>
    </row>
    <row r="2205" spans="1:31" x14ac:dyDescent="0.3">
      <c r="A2205" t="s">
        <v>81885</v>
      </c>
      <c r="B2205" t="s">
        <v>81886</v>
      </c>
      <c r="C2205" t="s">
        <v>187</v>
      </c>
      <c r="D2205" t="s">
        <v>2720</v>
      </c>
      <c r="E2205" t="s">
        <v>76797</v>
      </c>
      <c r="F2205" t="s">
        <v>3626</v>
      </c>
      <c r="G2205" t="s">
        <v>18414</v>
      </c>
      <c r="H2205" t="s">
        <v>18415</v>
      </c>
      <c r="I2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Masarykova základní škola</v>
      </c>
      <c r="J2205" t="str">
        <f>IF(Table2[[#This Row],[Č. or.]],_xlfn.CONCAT(Table2[[#This Row],[Ulice]]," ",Table2[[#This Row],[Č. p.]],"/",Table2[[#This Row],[Č. or.]]),_xlfn.CONCAT(Table2[[#This Row],[Ulice]]," ",Table2[[#This Row],[Č. p.]]))</f>
        <v>Polesná 1690</v>
      </c>
      <c r="K2205" t="s">
        <v>18416</v>
      </c>
      <c r="L2205">
        <v>1690</v>
      </c>
      <c r="N2205" t="s">
        <v>2725</v>
      </c>
      <c r="O2205" t="s">
        <v>18024</v>
      </c>
      <c r="P2205" t="s">
        <v>81788</v>
      </c>
      <c r="Q2205" t="s">
        <v>3629</v>
      </c>
      <c r="R2205" t="s">
        <v>18417</v>
      </c>
      <c r="T2205" t="s">
        <v>18418</v>
      </c>
      <c r="U2205" t="s">
        <v>18419</v>
      </c>
      <c r="V2205" t="s">
        <v>18420</v>
      </c>
      <c r="W2205" t="s">
        <v>18421</v>
      </c>
      <c r="X2205" t="s">
        <v>18422</v>
      </c>
      <c r="Y2205" t="s">
        <v>4352</v>
      </c>
      <c r="Z2205" t="s">
        <v>37</v>
      </c>
      <c r="AA2205" t="s">
        <v>76799</v>
      </c>
      <c r="AB2205" t="s">
        <v>18030</v>
      </c>
      <c r="AC2205" t="s">
        <v>18031</v>
      </c>
      <c r="AD2205" t="s">
        <v>77008</v>
      </c>
      <c r="AE2205" t="s">
        <v>3640</v>
      </c>
    </row>
    <row r="2206" spans="1:31" x14ac:dyDescent="0.3">
      <c r="A2206" t="s">
        <v>81887</v>
      </c>
      <c r="B2206" t="s">
        <v>81888</v>
      </c>
      <c r="C2206" t="s">
        <v>187</v>
      </c>
      <c r="D2206" t="s">
        <v>2720</v>
      </c>
      <c r="E2206" t="s">
        <v>76797</v>
      </c>
      <c r="F2206" t="s">
        <v>3626</v>
      </c>
      <c r="G2206" t="s">
        <v>18423</v>
      </c>
      <c r="H2206" t="s">
        <v>10950</v>
      </c>
      <c r="I2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6" t="str">
        <f>IF(Table2[[#This Row],[Č. or.]],_xlfn.CONCAT(Table2[[#This Row],[Ulice]]," ",Table2[[#This Row],[Č. p.]],"/",Table2[[#This Row],[Č. or.]]),_xlfn.CONCAT(Table2[[#This Row],[Ulice]]," ",Table2[[#This Row],[Č. p.]]))</f>
        <v>Ratibořická 1700/28</v>
      </c>
      <c r="K2206" t="s">
        <v>4381</v>
      </c>
      <c r="L2206">
        <v>1700</v>
      </c>
      <c r="M2206">
        <v>28</v>
      </c>
      <c r="N2206" t="s">
        <v>2725</v>
      </c>
      <c r="O2206" t="s">
        <v>2744</v>
      </c>
      <c r="P2206" t="s">
        <v>77181</v>
      </c>
      <c r="Q2206" t="s">
        <v>3629</v>
      </c>
      <c r="R2206" t="s">
        <v>18424</v>
      </c>
      <c r="S2206" t="s">
        <v>18424</v>
      </c>
      <c r="T2206" t="s">
        <v>18425</v>
      </c>
      <c r="U2206" t="s">
        <v>18426</v>
      </c>
      <c r="V2206" t="s">
        <v>18427</v>
      </c>
      <c r="W2206" t="s">
        <v>18428</v>
      </c>
      <c r="X2206" t="s">
        <v>18429</v>
      </c>
      <c r="Y2206" t="s">
        <v>4035</v>
      </c>
      <c r="Z2206" t="s">
        <v>37</v>
      </c>
      <c r="AA2206" t="s">
        <v>76799</v>
      </c>
      <c r="AB2206" t="s">
        <v>18148</v>
      </c>
      <c r="AC2206" t="s">
        <v>18149</v>
      </c>
      <c r="AD2206" t="s">
        <v>77008</v>
      </c>
      <c r="AE2206" t="s">
        <v>3640</v>
      </c>
    </row>
    <row r="2207" spans="1:31" x14ac:dyDescent="0.3">
      <c r="A2207" t="s">
        <v>81889</v>
      </c>
      <c r="B2207" t="s">
        <v>81890</v>
      </c>
      <c r="C2207" t="s">
        <v>187</v>
      </c>
      <c r="D2207" t="s">
        <v>2720</v>
      </c>
      <c r="E2207" t="s">
        <v>76797</v>
      </c>
      <c r="F2207" t="s">
        <v>3626</v>
      </c>
      <c r="G2207" t="s">
        <v>18430</v>
      </c>
      <c r="H2207" t="s">
        <v>10950</v>
      </c>
      <c r="I2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</v>
      </c>
      <c r="J2207" t="str">
        <f>IF(Table2[[#This Row],[Č. or.]],_xlfn.CONCAT(Table2[[#This Row],[Ulice]]," ",Table2[[#This Row],[Č. p.]],"/",Table2[[#This Row],[Č. or.]]),_xlfn.CONCAT(Table2[[#This Row],[Ulice]]," ",Table2[[#This Row],[Č. p.]]))</f>
        <v>K cihelně 137/8</v>
      </c>
      <c r="K2207" t="s">
        <v>18431</v>
      </c>
      <c r="L2207">
        <v>137</v>
      </c>
      <c r="M2207">
        <v>8</v>
      </c>
      <c r="N2207" t="s">
        <v>2725</v>
      </c>
      <c r="O2207" t="s">
        <v>5122</v>
      </c>
      <c r="P2207" t="s">
        <v>77667</v>
      </c>
      <c r="Q2207" t="s">
        <v>3629</v>
      </c>
      <c r="R2207" t="s">
        <v>18432</v>
      </c>
      <c r="T2207" t="s">
        <v>18433</v>
      </c>
      <c r="U2207" t="s">
        <v>18434</v>
      </c>
      <c r="V2207" t="s">
        <v>18435</v>
      </c>
      <c r="W2207" t="s">
        <v>18436</v>
      </c>
      <c r="X2207" t="s">
        <v>18437</v>
      </c>
      <c r="Y2207" t="s">
        <v>4035</v>
      </c>
      <c r="Z2207" t="s">
        <v>37</v>
      </c>
      <c r="AA2207" t="s">
        <v>76799</v>
      </c>
      <c r="AB2207" t="s">
        <v>18165</v>
      </c>
      <c r="AC2207" t="s">
        <v>18166</v>
      </c>
      <c r="AD2207" t="s">
        <v>77008</v>
      </c>
      <c r="AE2207" t="s">
        <v>3640</v>
      </c>
    </row>
    <row r="2208" spans="1:31" x14ac:dyDescent="0.3">
      <c r="A2208" t="s">
        <v>81891</v>
      </c>
      <c r="B2208" t="s">
        <v>81892</v>
      </c>
      <c r="C2208" t="s">
        <v>187</v>
      </c>
      <c r="D2208" t="s">
        <v>2720</v>
      </c>
      <c r="E2208" t="s">
        <v>76797</v>
      </c>
      <c r="F2208" t="s">
        <v>3626</v>
      </c>
      <c r="G2208" t="s">
        <v>18438</v>
      </c>
      <c r="H2208" t="s">
        <v>18439</v>
      </c>
      <c r="I2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generála Františka Fajtla DFC</v>
      </c>
      <c r="J2208" t="str">
        <f>IF(Table2[[#This Row],[Č. or.]],_xlfn.CONCAT(Table2[[#This Row],[Ulice]]," ",Table2[[#This Row],[Č. p.]],"/",Table2[[#This Row],[Č. or.]]),_xlfn.CONCAT(Table2[[#This Row],[Ulice]]," ",Table2[[#This Row],[Č. p.]]))</f>
        <v>Rychnovská 350</v>
      </c>
      <c r="K2208" t="s">
        <v>18440</v>
      </c>
      <c r="L2208">
        <v>350</v>
      </c>
      <c r="N2208" t="s">
        <v>2725</v>
      </c>
      <c r="O2208" t="s">
        <v>5464</v>
      </c>
      <c r="P2208" t="s">
        <v>77784</v>
      </c>
      <c r="Q2208" t="s">
        <v>3629</v>
      </c>
      <c r="R2208" t="s">
        <v>18441</v>
      </c>
      <c r="T2208" t="s">
        <v>18442</v>
      </c>
      <c r="U2208" t="s">
        <v>18443</v>
      </c>
      <c r="V2208" t="s">
        <v>18444</v>
      </c>
      <c r="W2208" t="s">
        <v>18445</v>
      </c>
      <c r="X2208" t="s">
        <v>18446</v>
      </c>
      <c r="Y2208" t="s">
        <v>4024</v>
      </c>
      <c r="Z2208" t="s">
        <v>37</v>
      </c>
      <c r="AA2208" t="s">
        <v>76799</v>
      </c>
      <c r="AB2208" t="s">
        <v>18259</v>
      </c>
      <c r="AC2208" t="s">
        <v>18260</v>
      </c>
      <c r="AD2208" t="s">
        <v>77008</v>
      </c>
      <c r="AE2208" t="s">
        <v>3640</v>
      </c>
    </row>
    <row r="2209" spans="1:31" x14ac:dyDescent="0.3">
      <c r="A2209" t="s">
        <v>81893</v>
      </c>
      <c r="B2209" t="s">
        <v>81894</v>
      </c>
      <c r="C2209" t="s">
        <v>187</v>
      </c>
      <c r="D2209" t="s">
        <v>2720</v>
      </c>
      <c r="E2209" t="s">
        <v>76797</v>
      </c>
      <c r="F2209" t="s">
        <v>3626</v>
      </c>
      <c r="G2209" t="s">
        <v>18447</v>
      </c>
      <c r="H2209" t="s">
        <v>13545</v>
      </c>
      <c r="I2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Dům dětí a mládeže</v>
      </c>
      <c r="J2209" t="str">
        <f>IF(Table2[[#This Row],[Č. or.]],_xlfn.CONCAT(Table2[[#This Row],[Ulice]]," ",Table2[[#This Row],[Č. p.]],"/",Table2[[#This Row],[Č. or.]]),_xlfn.CONCAT(Table2[[#This Row],[Ulice]]," ",Table2[[#This Row],[Č. p.]]))</f>
        <v>Ratibořická 1899/30</v>
      </c>
      <c r="K2209" t="s">
        <v>4381</v>
      </c>
      <c r="L2209">
        <v>1899</v>
      </c>
      <c r="M2209">
        <v>30</v>
      </c>
      <c r="N2209" t="s">
        <v>2725</v>
      </c>
      <c r="O2209" t="s">
        <v>2744</v>
      </c>
      <c r="P2209" t="s">
        <v>77181</v>
      </c>
      <c r="Q2209" t="s">
        <v>3629</v>
      </c>
      <c r="R2209" t="s">
        <v>18448</v>
      </c>
      <c r="S2209" t="s">
        <v>18448</v>
      </c>
      <c r="T2209" t="s">
        <v>18449</v>
      </c>
      <c r="U2209" t="s">
        <v>18450</v>
      </c>
      <c r="V2209" t="s">
        <v>18451</v>
      </c>
      <c r="W2209" t="s">
        <v>18452</v>
      </c>
      <c r="X2209" t="s">
        <v>18453</v>
      </c>
      <c r="Y2209" t="s">
        <v>13329</v>
      </c>
      <c r="Z2209" t="s">
        <v>37</v>
      </c>
      <c r="AA2209" t="s">
        <v>76799</v>
      </c>
      <c r="AB2209" t="s">
        <v>18148</v>
      </c>
      <c r="AC2209" t="s">
        <v>18149</v>
      </c>
      <c r="AD2209" t="s">
        <v>77008</v>
      </c>
      <c r="AE2209" t="s">
        <v>3640</v>
      </c>
    </row>
    <row r="2210" spans="1:31" x14ac:dyDescent="0.3">
      <c r="A2210" t="s">
        <v>81895</v>
      </c>
      <c r="B2210" t="s">
        <v>81896</v>
      </c>
      <c r="C2210" t="s">
        <v>187</v>
      </c>
      <c r="D2210" t="s">
        <v>2227</v>
      </c>
      <c r="E2210" t="s">
        <v>76797</v>
      </c>
      <c r="F2210" t="s">
        <v>3626</v>
      </c>
      <c r="G2210" t="s">
        <v>18454</v>
      </c>
      <c r="H2210" t="s">
        <v>12264</v>
      </c>
      <c r="I2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0" t="str">
        <f>IF(Table2[[#This Row],[Č. or.]],_xlfn.CONCAT(Table2[[#This Row],[Ulice]]," ",Table2[[#This Row],[Č. p.]],"/",Table2[[#This Row],[Č. or.]]),_xlfn.CONCAT(Table2[[#This Row],[Ulice]]," ",Table2[[#This Row],[Č. p.]]))</f>
        <v>Troilova 474/17</v>
      </c>
      <c r="K2210" t="s">
        <v>18455</v>
      </c>
      <c r="L2210">
        <v>474</v>
      </c>
      <c r="M2210">
        <v>17</v>
      </c>
      <c r="N2210" t="s">
        <v>2232</v>
      </c>
      <c r="O2210" t="s">
        <v>5389</v>
      </c>
      <c r="P2210" t="s">
        <v>77767</v>
      </c>
      <c r="Q2210" t="s">
        <v>3629</v>
      </c>
      <c r="R2210" t="s">
        <v>18456</v>
      </c>
      <c r="T2210" t="s">
        <v>18457</v>
      </c>
      <c r="V2210" t="s">
        <v>18458</v>
      </c>
      <c r="W2210" t="s">
        <v>18459</v>
      </c>
      <c r="X2210" t="s">
        <v>18460</v>
      </c>
      <c r="Y2210" t="s">
        <v>3637</v>
      </c>
      <c r="Z2210" t="s">
        <v>37</v>
      </c>
      <c r="AA2210" t="s">
        <v>76799</v>
      </c>
      <c r="AB2210" t="s">
        <v>18461</v>
      </c>
      <c r="AC2210" t="s">
        <v>18462</v>
      </c>
      <c r="AD2210" t="s">
        <v>77008</v>
      </c>
      <c r="AE2210" t="s">
        <v>3640</v>
      </c>
    </row>
    <row r="2211" spans="1:31" x14ac:dyDescent="0.3">
      <c r="A2211" t="s">
        <v>81897</v>
      </c>
      <c r="B2211" t="s">
        <v>81898</v>
      </c>
      <c r="C2211" t="s">
        <v>187</v>
      </c>
      <c r="D2211" t="s">
        <v>2227</v>
      </c>
      <c r="E2211" t="s">
        <v>76797</v>
      </c>
      <c r="F2211" t="s">
        <v>3626</v>
      </c>
      <c r="G2211" t="s">
        <v>18463</v>
      </c>
      <c r="H2211" t="s">
        <v>12264</v>
      </c>
      <c r="I2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1" t="str">
        <f>IF(Table2[[#This Row],[Č. or.]],_xlfn.CONCAT(Table2[[#This Row],[Ulice]]," ",Table2[[#This Row],[Č. p.]],"/",Table2[[#This Row],[Č. or.]]),_xlfn.CONCAT(Table2[[#This Row],[Ulice]]," ",Table2[[#This Row],[Č. p.]]))</f>
        <v>Tuchorazská 472/2</v>
      </c>
      <c r="K2211" t="s">
        <v>18464</v>
      </c>
      <c r="L2211">
        <v>472</v>
      </c>
      <c r="M2211">
        <v>2</v>
      </c>
      <c r="N2211" t="s">
        <v>2232</v>
      </c>
      <c r="O2211" t="s">
        <v>5389</v>
      </c>
      <c r="P2211" t="s">
        <v>77767</v>
      </c>
      <c r="Q2211" t="s">
        <v>3629</v>
      </c>
      <c r="R2211" t="s">
        <v>18465</v>
      </c>
      <c r="T2211" t="s">
        <v>18466</v>
      </c>
      <c r="V2211" t="s">
        <v>18467</v>
      </c>
      <c r="W2211" t="s">
        <v>18468</v>
      </c>
      <c r="X2211" t="s">
        <v>18469</v>
      </c>
      <c r="Y2211" t="s">
        <v>3637</v>
      </c>
      <c r="Z2211" t="s">
        <v>37</v>
      </c>
      <c r="AA2211" t="s">
        <v>76799</v>
      </c>
      <c r="AB2211" t="s">
        <v>18461</v>
      </c>
      <c r="AC2211" t="s">
        <v>18462</v>
      </c>
      <c r="AD2211" t="s">
        <v>77008</v>
      </c>
      <c r="AE2211" t="s">
        <v>3640</v>
      </c>
    </row>
    <row r="2212" spans="1:31" x14ac:dyDescent="0.3">
      <c r="A2212" t="s">
        <v>81899</v>
      </c>
      <c r="B2212" t="s">
        <v>81900</v>
      </c>
      <c r="C2212" t="s">
        <v>187</v>
      </c>
      <c r="D2212" t="s">
        <v>2227</v>
      </c>
      <c r="E2212" t="s">
        <v>76797</v>
      </c>
      <c r="F2212" t="s">
        <v>3626</v>
      </c>
      <c r="G2212" t="s">
        <v>18470</v>
      </c>
      <c r="H2212" t="s">
        <v>12264</v>
      </c>
      <c r="I2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2" t="str">
        <f>IF(Table2[[#This Row],[Č. or.]],_xlfn.CONCAT(Table2[[#This Row],[Ulice]]," ",Table2[[#This Row],[Č. p.]],"/",Table2[[#This Row],[Č. or.]]),_xlfn.CONCAT(Table2[[#This Row],[Ulice]]," ",Table2[[#This Row],[Č. p.]]))</f>
        <v>Dvouletky 601/8</v>
      </c>
      <c r="K2212" t="s">
        <v>18471</v>
      </c>
      <c r="L2212">
        <v>601</v>
      </c>
      <c r="M2212">
        <v>8</v>
      </c>
      <c r="N2212" t="s">
        <v>2232</v>
      </c>
      <c r="O2212" t="s">
        <v>2274</v>
      </c>
      <c r="P2212" t="s">
        <v>77182</v>
      </c>
      <c r="Q2212" t="s">
        <v>3629</v>
      </c>
      <c r="R2212" t="s">
        <v>18472</v>
      </c>
      <c r="S2212" t="s">
        <v>18472</v>
      </c>
      <c r="T2212" t="s">
        <v>18473</v>
      </c>
      <c r="V2212" t="s">
        <v>18474</v>
      </c>
      <c r="W2212" t="s">
        <v>18475</v>
      </c>
      <c r="X2212" t="s">
        <v>18476</v>
      </c>
      <c r="Y2212" t="s">
        <v>3637</v>
      </c>
      <c r="Z2212" t="s">
        <v>37</v>
      </c>
      <c r="AA2212" t="s">
        <v>76799</v>
      </c>
      <c r="AB2212" t="s">
        <v>18461</v>
      </c>
      <c r="AC2212" t="s">
        <v>18462</v>
      </c>
      <c r="AD2212" t="s">
        <v>77008</v>
      </c>
      <c r="AE2212" t="s">
        <v>3640</v>
      </c>
    </row>
    <row r="2213" spans="1:31" x14ac:dyDescent="0.3">
      <c r="A2213" t="s">
        <v>81901</v>
      </c>
      <c r="B2213" t="s">
        <v>81902</v>
      </c>
      <c r="C2213" t="s">
        <v>187</v>
      </c>
      <c r="D2213" t="s">
        <v>2227</v>
      </c>
      <c r="E2213" t="s">
        <v>76797</v>
      </c>
      <c r="F2213" t="s">
        <v>3626</v>
      </c>
      <c r="G2213" t="s">
        <v>18477</v>
      </c>
      <c r="H2213" t="s">
        <v>12264</v>
      </c>
      <c r="I2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3" t="str">
        <f>IF(Table2[[#This Row],[Č. or.]],_xlfn.CONCAT(Table2[[#This Row],[Ulice]]," ",Table2[[#This Row],[Č. p.]],"/",Table2[[#This Row],[Č. or.]]),_xlfn.CONCAT(Table2[[#This Row],[Ulice]]," ",Table2[[#This Row],[Č. p.]]))</f>
        <v>Hřibská 2102/1</v>
      </c>
      <c r="K2213" t="s">
        <v>18478</v>
      </c>
      <c r="L2213">
        <v>2102</v>
      </c>
      <c r="M2213">
        <v>1</v>
      </c>
      <c r="N2213" t="s">
        <v>2232</v>
      </c>
      <c r="O2213" t="s">
        <v>2274</v>
      </c>
      <c r="P2213" t="s">
        <v>77182</v>
      </c>
      <c r="Q2213" t="s">
        <v>3629</v>
      </c>
      <c r="R2213" t="s">
        <v>18479</v>
      </c>
      <c r="T2213" t="s">
        <v>18480</v>
      </c>
      <c r="V2213" t="s">
        <v>18481</v>
      </c>
      <c r="W2213" t="s">
        <v>18482</v>
      </c>
      <c r="X2213" t="s">
        <v>18483</v>
      </c>
      <c r="Y2213" t="s">
        <v>3637</v>
      </c>
      <c r="Z2213" t="s">
        <v>37</v>
      </c>
      <c r="AA2213" t="s">
        <v>76799</v>
      </c>
      <c r="AB2213" t="s">
        <v>18461</v>
      </c>
      <c r="AC2213" t="s">
        <v>18462</v>
      </c>
      <c r="AD2213" t="s">
        <v>77008</v>
      </c>
      <c r="AE2213" t="s">
        <v>3640</v>
      </c>
    </row>
    <row r="2214" spans="1:31" x14ac:dyDescent="0.3">
      <c r="A2214" t="s">
        <v>81903</v>
      </c>
      <c r="B2214" t="s">
        <v>81904</v>
      </c>
      <c r="C2214" t="s">
        <v>187</v>
      </c>
      <c r="D2214" t="s">
        <v>2227</v>
      </c>
      <c r="E2214" t="s">
        <v>76797</v>
      </c>
      <c r="F2214" t="s">
        <v>3626</v>
      </c>
      <c r="G2214" t="s">
        <v>18484</v>
      </c>
      <c r="H2214" t="s">
        <v>12264</v>
      </c>
      <c r="I2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4" t="str">
        <f>IF(Table2[[#This Row],[Č. or.]],_xlfn.CONCAT(Table2[[#This Row],[Ulice]]," ",Table2[[#This Row],[Č. p.]],"/",Table2[[#This Row],[Č. or.]]),_xlfn.CONCAT(Table2[[#This Row],[Ulice]]," ",Table2[[#This Row],[Č. p.]]))</f>
        <v>Nedvězská 2224/27</v>
      </c>
      <c r="K2214" t="s">
        <v>18485</v>
      </c>
      <c r="L2214">
        <v>2224</v>
      </c>
      <c r="M2214">
        <v>27</v>
      </c>
      <c r="N2214" t="s">
        <v>2232</v>
      </c>
      <c r="O2214" t="s">
        <v>2274</v>
      </c>
      <c r="P2214" t="s">
        <v>77182</v>
      </c>
      <c r="Q2214" t="s">
        <v>3629</v>
      </c>
      <c r="R2214" t="s">
        <v>18486</v>
      </c>
      <c r="S2214" t="s">
        <v>18486</v>
      </c>
      <c r="T2214" t="s">
        <v>18487</v>
      </c>
      <c r="V2214" t="s">
        <v>18488</v>
      </c>
      <c r="W2214" t="s">
        <v>18489</v>
      </c>
      <c r="X2214" t="s">
        <v>18490</v>
      </c>
      <c r="Y2214" t="s">
        <v>3637</v>
      </c>
      <c r="Z2214" t="s">
        <v>37</v>
      </c>
      <c r="AA2214" t="s">
        <v>76799</v>
      </c>
      <c r="AB2214" t="s">
        <v>18461</v>
      </c>
      <c r="AC2214" t="s">
        <v>18462</v>
      </c>
      <c r="AD2214" t="s">
        <v>77008</v>
      </c>
      <c r="AE2214" t="s">
        <v>3640</v>
      </c>
    </row>
    <row r="2215" spans="1:31" x14ac:dyDescent="0.3">
      <c r="A2215" t="s">
        <v>81905</v>
      </c>
      <c r="B2215" t="s">
        <v>81906</v>
      </c>
      <c r="C2215" t="s">
        <v>187</v>
      </c>
      <c r="D2215" t="s">
        <v>2227</v>
      </c>
      <c r="E2215" t="s">
        <v>76797</v>
      </c>
      <c r="F2215" t="s">
        <v>3626</v>
      </c>
      <c r="G2215" t="s">
        <v>18491</v>
      </c>
      <c r="H2215" t="s">
        <v>12264</v>
      </c>
      <c r="I2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5" t="str">
        <f>IF(Table2[[#This Row],[Č. or.]],_xlfn.CONCAT(Table2[[#This Row],[Ulice]]," ",Table2[[#This Row],[Č. p.]],"/",Table2[[#This Row],[Č. or.]]),_xlfn.CONCAT(Table2[[#This Row],[Ulice]]," ",Table2[[#This Row],[Č. p.]]))</f>
        <v>Štěchovická 1981/4</v>
      </c>
      <c r="K2215" t="s">
        <v>18492</v>
      </c>
      <c r="L2215">
        <v>1981</v>
      </c>
      <c r="M2215">
        <v>4</v>
      </c>
      <c r="N2215" t="s">
        <v>2232</v>
      </c>
      <c r="O2215" t="s">
        <v>2274</v>
      </c>
      <c r="P2215" t="s">
        <v>77182</v>
      </c>
      <c r="Q2215" t="s">
        <v>3629</v>
      </c>
      <c r="R2215" t="s">
        <v>18493</v>
      </c>
      <c r="S2215" t="s">
        <v>18494</v>
      </c>
      <c r="T2215" t="s">
        <v>18495</v>
      </c>
      <c r="V2215" t="s">
        <v>18496</v>
      </c>
      <c r="W2215" t="s">
        <v>18497</v>
      </c>
      <c r="X2215" t="s">
        <v>18498</v>
      </c>
      <c r="Y2215" t="s">
        <v>3637</v>
      </c>
      <c r="Z2215" t="s">
        <v>37</v>
      </c>
      <c r="AA2215" t="s">
        <v>76799</v>
      </c>
      <c r="AB2215" t="s">
        <v>18461</v>
      </c>
      <c r="AC2215" t="s">
        <v>18462</v>
      </c>
      <c r="AD2215" t="s">
        <v>77008</v>
      </c>
      <c r="AE2215" t="s">
        <v>3640</v>
      </c>
    </row>
    <row r="2216" spans="1:31" x14ac:dyDescent="0.3">
      <c r="A2216" t="s">
        <v>81907</v>
      </c>
      <c r="B2216" t="s">
        <v>81908</v>
      </c>
      <c r="C2216" t="s">
        <v>187</v>
      </c>
      <c r="D2216" t="s">
        <v>2227</v>
      </c>
      <c r="E2216" t="s">
        <v>76797</v>
      </c>
      <c r="F2216" t="s">
        <v>3626</v>
      </c>
      <c r="G2216" t="s">
        <v>18499</v>
      </c>
      <c r="H2216" t="s">
        <v>12264</v>
      </c>
      <c r="I2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6" t="str">
        <f>IF(Table2[[#This Row],[Č. or.]],_xlfn.CONCAT(Table2[[#This Row],[Ulice]]," ",Table2[[#This Row],[Č. p.]],"/",Table2[[#This Row],[Č. or.]]),_xlfn.CONCAT(Table2[[#This Row],[Ulice]]," ",Table2[[#This Row],[Č. p.]]))</f>
        <v>Ve stínu 2103/10</v>
      </c>
      <c r="K2216" t="s">
        <v>18500</v>
      </c>
      <c r="L2216">
        <v>2103</v>
      </c>
      <c r="M2216">
        <v>10</v>
      </c>
      <c r="N2216" t="s">
        <v>2232</v>
      </c>
      <c r="O2216" t="s">
        <v>2274</v>
      </c>
      <c r="P2216" t="s">
        <v>77182</v>
      </c>
      <c r="Q2216" t="s">
        <v>3629</v>
      </c>
      <c r="R2216" t="s">
        <v>18501</v>
      </c>
      <c r="T2216" t="s">
        <v>18502</v>
      </c>
      <c r="V2216" t="s">
        <v>18503</v>
      </c>
      <c r="W2216" t="s">
        <v>18504</v>
      </c>
      <c r="X2216" t="s">
        <v>18505</v>
      </c>
      <c r="Y2216" t="s">
        <v>3637</v>
      </c>
      <c r="Z2216" t="s">
        <v>37</v>
      </c>
      <c r="AA2216" t="s">
        <v>76799</v>
      </c>
      <c r="AB2216" t="s">
        <v>18461</v>
      </c>
      <c r="AC2216" t="s">
        <v>18462</v>
      </c>
      <c r="AD2216" t="s">
        <v>77008</v>
      </c>
      <c r="AE2216" t="s">
        <v>3640</v>
      </c>
    </row>
    <row r="2217" spans="1:31" x14ac:dyDescent="0.3">
      <c r="A2217" t="s">
        <v>81909</v>
      </c>
      <c r="B2217" t="s">
        <v>81910</v>
      </c>
      <c r="C2217" t="s">
        <v>187</v>
      </c>
      <c r="D2217" t="s">
        <v>2227</v>
      </c>
      <c r="E2217" t="s">
        <v>76797</v>
      </c>
      <c r="F2217" t="s">
        <v>3626</v>
      </c>
      <c r="G2217" t="s">
        <v>18506</v>
      </c>
      <c r="H2217" t="s">
        <v>12264</v>
      </c>
      <c r="I2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7" t="str">
        <f>IF(Table2[[#This Row],[Č. or.]],_xlfn.CONCAT(Table2[[#This Row],[Ulice]]," ",Table2[[#This Row],[Č. p.]],"/",Table2[[#This Row],[Č. or.]]),_xlfn.CONCAT(Table2[[#This Row],[Ulice]]," ",Table2[[#This Row],[Č. p.]]))</f>
        <v>Bajkalská 1534/19</v>
      </c>
      <c r="K2217" t="s">
        <v>4382</v>
      </c>
      <c r="L2217">
        <v>1534</v>
      </c>
      <c r="M2217">
        <v>19</v>
      </c>
      <c r="N2217" t="s">
        <v>2232</v>
      </c>
      <c r="O2217" t="s">
        <v>2231</v>
      </c>
      <c r="P2217" t="s">
        <v>77182</v>
      </c>
      <c r="Q2217" t="s">
        <v>3629</v>
      </c>
      <c r="R2217" t="s">
        <v>18507</v>
      </c>
      <c r="T2217" t="s">
        <v>18508</v>
      </c>
      <c r="V2217" t="s">
        <v>18509</v>
      </c>
      <c r="W2217" t="s">
        <v>18510</v>
      </c>
      <c r="X2217" t="s">
        <v>18511</v>
      </c>
      <c r="Y2217" t="s">
        <v>3637</v>
      </c>
      <c r="Z2217" t="s">
        <v>37</v>
      </c>
      <c r="AA2217" t="s">
        <v>76799</v>
      </c>
      <c r="AB2217" t="s">
        <v>18461</v>
      </c>
      <c r="AC2217" t="s">
        <v>18462</v>
      </c>
      <c r="AD2217" t="s">
        <v>77008</v>
      </c>
      <c r="AE2217" t="s">
        <v>3640</v>
      </c>
    </row>
    <row r="2218" spans="1:31" x14ac:dyDescent="0.3">
      <c r="A2218" t="s">
        <v>81911</v>
      </c>
      <c r="B2218" t="s">
        <v>81912</v>
      </c>
      <c r="C2218" t="s">
        <v>187</v>
      </c>
      <c r="D2218" t="s">
        <v>2227</v>
      </c>
      <c r="E2218" t="s">
        <v>76797</v>
      </c>
      <c r="F2218" t="s">
        <v>3626</v>
      </c>
      <c r="G2218" t="s">
        <v>18512</v>
      </c>
      <c r="H2218" t="s">
        <v>12264</v>
      </c>
      <c r="I2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8" t="str">
        <f>IF(Table2[[#This Row],[Č. or.]],_xlfn.CONCAT(Table2[[#This Row],[Ulice]]," ",Table2[[#This Row],[Č. p.]],"/",Table2[[#This Row],[Č. or.]]),_xlfn.CONCAT(Table2[[#This Row],[Ulice]]," ",Table2[[#This Row],[Č. p.]]))</f>
        <v>Kodaňská 989/14</v>
      </c>
      <c r="K2218" t="s">
        <v>2230</v>
      </c>
      <c r="L2218">
        <v>989</v>
      </c>
      <c r="M2218">
        <v>14</v>
      </c>
      <c r="N2218" t="s">
        <v>2232</v>
      </c>
      <c r="O2218" t="s">
        <v>2231</v>
      </c>
      <c r="P2218" t="s">
        <v>77527</v>
      </c>
      <c r="Q2218" t="s">
        <v>3629</v>
      </c>
      <c r="R2218" t="s">
        <v>18513</v>
      </c>
      <c r="S2218" t="s">
        <v>18514</v>
      </c>
      <c r="T2218" t="s">
        <v>18515</v>
      </c>
      <c r="V2218" t="s">
        <v>18516</v>
      </c>
      <c r="W2218" t="s">
        <v>18517</v>
      </c>
      <c r="X2218" t="s">
        <v>18518</v>
      </c>
      <c r="Y2218" t="s">
        <v>3637</v>
      </c>
      <c r="Z2218" t="s">
        <v>37</v>
      </c>
      <c r="AA2218" t="s">
        <v>76799</v>
      </c>
      <c r="AB2218" t="s">
        <v>18461</v>
      </c>
      <c r="AC2218" t="s">
        <v>18462</v>
      </c>
      <c r="AD2218" t="s">
        <v>77008</v>
      </c>
      <c r="AE2218" t="s">
        <v>3640</v>
      </c>
    </row>
    <row r="2219" spans="1:31" x14ac:dyDescent="0.3">
      <c r="A2219" t="s">
        <v>81913</v>
      </c>
      <c r="B2219" t="s">
        <v>81914</v>
      </c>
      <c r="C2219" t="s">
        <v>187</v>
      </c>
      <c r="D2219" t="s">
        <v>2227</v>
      </c>
      <c r="E2219" t="s">
        <v>76797</v>
      </c>
      <c r="F2219" t="s">
        <v>3626</v>
      </c>
      <c r="G2219" t="s">
        <v>18519</v>
      </c>
      <c r="H2219" t="s">
        <v>12264</v>
      </c>
      <c r="I2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19" t="str">
        <f>IF(Table2[[#This Row],[Č. or.]],_xlfn.CONCAT(Table2[[#This Row],[Ulice]]," ",Table2[[#This Row],[Č. p.]],"/",Table2[[#This Row],[Č. or.]]),_xlfn.CONCAT(Table2[[#This Row],[Ulice]]," ",Table2[[#This Row],[Č. p.]]))</f>
        <v>Magnitogorská 1430/14</v>
      </c>
      <c r="K2219" t="s">
        <v>18520</v>
      </c>
      <c r="L2219">
        <v>1430</v>
      </c>
      <c r="M2219">
        <v>14</v>
      </c>
      <c r="N2219" t="s">
        <v>2232</v>
      </c>
      <c r="O2219" t="s">
        <v>2231</v>
      </c>
      <c r="P2219" t="s">
        <v>77527</v>
      </c>
      <c r="Q2219" t="s">
        <v>3629</v>
      </c>
      <c r="R2219" t="s">
        <v>18521</v>
      </c>
      <c r="T2219" t="s">
        <v>18522</v>
      </c>
      <c r="V2219" t="s">
        <v>18523</v>
      </c>
      <c r="W2219" t="s">
        <v>18524</v>
      </c>
      <c r="X2219" t="s">
        <v>18525</v>
      </c>
      <c r="Y2219" t="s">
        <v>3637</v>
      </c>
      <c r="Z2219" t="s">
        <v>37</v>
      </c>
      <c r="AA2219" t="s">
        <v>76799</v>
      </c>
      <c r="AB2219" t="s">
        <v>18461</v>
      </c>
      <c r="AC2219" t="s">
        <v>18462</v>
      </c>
      <c r="AD2219" t="s">
        <v>77008</v>
      </c>
      <c r="AE2219" t="s">
        <v>3640</v>
      </c>
    </row>
    <row r="2220" spans="1:31" x14ac:dyDescent="0.3">
      <c r="A2220" t="s">
        <v>81915</v>
      </c>
      <c r="B2220" t="s">
        <v>81916</v>
      </c>
      <c r="C2220" t="s">
        <v>187</v>
      </c>
      <c r="D2220" t="s">
        <v>2227</v>
      </c>
      <c r="E2220" t="s">
        <v>76797</v>
      </c>
      <c r="F2220" t="s">
        <v>3626</v>
      </c>
      <c r="G2220" t="s">
        <v>18526</v>
      </c>
      <c r="H2220" t="s">
        <v>12264</v>
      </c>
      <c r="I2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0" t="str">
        <f>IF(Table2[[#This Row],[Č. or.]],_xlfn.CONCAT(Table2[[#This Row],[Ulice]]," ",Table2[[#This Row],[Č. p.]],"/",Table2[[#This Row],[Č. or.]]),_xlfn.CONCAT(Table2[[#This Row],[Ulice]]," ",Table2[[#This Row],[Č. p.]]))</f>
        <v>Omská 1354/6</v>
      </c>
      <c r="K2220" t="s">
        <v>2255</v>
      </c>
      <c r="L2220">
        <v>1354</v>
      </c>
      <c r="M2220">
        <v>6</v>
      </c>
      <c r="N2220" t="s">
        <v>2232</v>
      </c>
      <c r="O2220" t="s">
        <v>2231</v>
      </c>
      <c r="P2220" t="s">
        <v>77182</v>
      </c>
      <c r="Q2220" t="s">
        <v>3629</v>
      </c>
      <c r="R2220" t="s">
        <v>18527</v>
      </c>
      <c r="S2220" t="s">
        <v>18528</v>
      </c>
      <c r="T2220" t="s">
        <v>18529</v>
      </c>
      <c r="V2220" t="s">
        <v>18530</v>
      </c>
      <c r="W2220" t="s">
        <v>18531</v>
      </c>
      <c r="X2220" t="s">
        <v>18532</v>
      </c>
      <c r="Y2220" t="s">
        <v>3725</v>
      </c>
      <c r="Z2220" t="s">
        <v>37</v>
      </c>
      <c r="AA2220" t="s">
        <v>76799</v>
      </c>
      <c r="AB2220" t="s">
        <v>18461</v>
      </c>
      <c r="AC2220" t="s">
        <v>18462</v>
      </c>
      <c r="AD2220" t="s">
        <v>77008</v>
      </c>
      <c r="AE2220" t="s">
        <v>3640</v>
      </c>
    </row>
    <row r="2221" spans="1:31" x14ac:dyDescent="0.3">
      <c r="A2221" t="s">
        <v>81917</v>
      </c>
      <c r="B2221" t="s">
        <v>81918</v>
      </c>
      <c r="C2221" t="s">
        <v>187</v>
      </c>
      <c r="D2221" t="s">
        <v>2227</v>
      </c>
      <c r="E2221" t="s">
        <v>76797</v>
      </c>
      <c r="F2221" t="s">
        <v>3626</v>
      </c>
      <c r="G2221" t="s">
        <v>18533</v>
      </c>
      <c r="H2221" t="s">
        <v>12264</v>
      </c>
      <c r="I2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1" t="str">
        <f>IF(Table2[[#This Row],[Č. or.]],_xlfn.CONCAT(Table2[[#This Row],[Ulice]]," ",Table2[[#This Row],[Č. p.]],"/",Table2[[#This Row],[Č. or.]]),_xlfn.CONCAT(Table2[[#This Row],[Ulice]]," ",Table2[[#This Row],[Č. p.]]))</f>
        <v>U Roháčových kasáren 1215/14</v>
      </c>
      <c r="K2221" t="s">
        <v>18534</v>
      </c>
      <c r="L2221">
        <v>1215</v>
      </c>
      <c r="M2221">
        <v>14</v>
      </c>
      <c r="N2221" t="s">
        <v>2232</v>
      </c>
      <c r="O2221" t="s">
        <v>2231</v>
      </c>
      <c r="P2221" t="s">
        <v>77182</v>
      </c>
      <c r="Q2221" t="s">
        <v>3629</v>
      </c>
      <c r="R2221" t="s">
        <v>18535</v>
      </c>
      <c r="S2221" t="s">
        <v>18536</v>
      </c>
      <c r="T2221" t="s">
        <v>18537</v>
      </c>
      <c r="U2221" t="s">
        <v>18538</v>
      </c>
      <c r="V2221" t="s">
        <v>18539</v>
      </c>
      <c r="W2221" t="s">
        <v>18540</v>
      </c>
      <c r="X2221" t="s">
        <v>18541</v>
      </c>
      <c r="Y2221" t="s">
        <v>3637</v>
      </c>
      <c r="Z2221" t="s">
        <v>37</v>
      </c>
      <c r="AA2221" t="s">
        <v>76799</v>
      </c>
      <c r="AB2221" t="s">
        <v>18461</v>
      </c>
      <c r="AC2221" t="s">
        <v>18462</v>
      </c>
      <c r="AD2221" t="s">
        <v>77008</v>
      </c>
      <c r="AE2221" t="s">
        <v>3640</v>
      </c>
    </row>
    <row r="2222" spans="1:31" x14ac:dyDescent="0.3">
      <c r="A2222" t="s">
        <v>81919</v>
      </c>
      <c r="B2222" t="s">
        <v>81920</v>
      </c>
      <c r="C2222" t="s">
        <v>187</v>
      </c>
      <c r="D2222" t="s">
        <v>2227</v>
      </c>
      <c r="E2222" t="s">
        <v>76797</v>
      </c>
      <c r="F2222" t="s">
        <v>3626</v>
      </c>
      <c r="G2222" t="s">
        <v>18542</v>
      </c>
      <c r="H2222" t="s">
        <v>12264</v>
      </c>
      <c r="I2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2" t="str">
        <f>IF(Table2[[#This Row],[Č. or.]],_xlfn.CONCAT(Table2[[#This Row],[Ulice]]," ",Table2[[#This Row],[Č. p.]],"/",Table2[[#This Row],[Č. or.]]),_xlfn.CONCAT(Table2[[#This Row],[Ulice]]," ",Table2[[#This Row],[Č. p.]]))</f>
        <v>Vladivostocká 1034/8</v>
      </c>
      <c r="K2222" t="s">
        <v>18543</v>
      </c>
      <c r="L2222">
        <v>1034</v>
      </c>
      <c r="M2222">
        <v>8</v>
      </c>
      <c r="N2222" t="s">
        <v>2232</v>
      </c>
      <c r="O2222" t="s">
        <v>2231</v>
      </c>
      <c r="P2222" t="s">
        <v>77182</v>
      </c>
      <c r="Q2222" t="s">
        <v>3629</v>
      </c>
      <c r="R2222" t="s">
        <v>18544</v>
      </c>
      <c r="S2222" t="s">
        <v>18545</v>
      </c>
      <c r="T2222" t="s">
        <v>18546</v>
      </c>
      <c r="W2222" t="s">
        <v>18547</v>
      </c>
      <c r="X2222" t="s">
        <v>18548</v>
      </c>
      <c r="Y2222" t="s">
        <v>3637</v>
      </c>
      <c r="Z2222" t="s">
        <v>37</v>
      </c>
      <c r="AA2222" t="s">
        <v>76799</v>
      </c>
      <c r="AB2222" t="s">
        <v>18461</v>
      </c>
      <c r="AC2222" t="s">
        <v>18462</v>
      </c>
      <c r="AD2222" t="s">
        <v>77008</v>
      </c>
      <c r="AE2222" t="s">
        <v>3640</v>
      </c>
    </row>
    <row r="2223" spans="1:31" x14ac:dyDescent="0.3">
      <c r="A2223" t="s">
        <v>81921</v>
      </c>
      <c r="B2223" t="s">
        <v>81922</v>
      </c>
      <c r="C2223" t="s">
        <v>187</v>
      </c>
      <c r="D2223" t="s">
        <v>2227</v>
      </c>
      <c r="E2223" t="s">
        <v>76797</v>
      </c>
      <c r="F2223" t="s">
        <v>3626</v>
      </c>
      <c r="G2223" t="s">
        <v>18549</v>
      </c>
      <c r="H2223" t="s">
        <v>12264</v>
      </c>
      <c r="I2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3" t="str">
        <f>IF(Table2[[#This Row],[Č. or.]],_xlfn.CONCAT(Table2[[#This Row],[Ulice]]," ",Table2[[#This Row],[Č. p.]],"/",Table2[[#This Row],[Č. or.]]),_xlfn.CONCAT(Table2[[#This Row],[Ulice]]," ",Table2[[#This Row],[Č. p.]]))</f>
        <v>Zvonková 2901/12</v>
      </c>
      <c r="K2223" t="s">
        <v>18550</v>
      </c>
      <c r="L2223">
        <v>2901</v>
      </c>
      <c r="M2223">
        <v>12</v>
      </c>
      <c r="N2223" t="s">
        <v>2232</v>
      </c>
      <c r="O2223" t="s">
        <v>2457</v>
      </c>
      <c r="P2223" t="s">
        <v>77756</v>
      </c>
      <c r="Q2223" t="s">
        <v>3629</v>
      </c>
      <c r="R2223" t="s">
        <v>18551</v>
      </c>
      <c r="S2223" t="s">
        <v>18552</v>
      </c>
      <c r="T2223" t="s">
        <v>18553</v>
      </c>
      <c r="U2223" t="s">
        <v>18554</v>
      </c>
      <c r="V2223" t="s">
        <v>18555</v>
      </c>
      <c r="W2223" t="s">
        <v>18556</v>
      </c>
      <c r="X2223" t="s">
        <v>18557</v>
      </c>
      <c r="Y2223" t="s">
        <v>3637</v>
      </c>
      <c r="Z2223" t="s">
        <v>37</v>
      </c>
      <c r="AA2223" t="s">
        <v>76799</v>
      </c>
      <c r="AB2223" t="s">
        <v>18461</v>
      </c>
      <c r="AC2223" t="s">
        <v>18462</v>
      </c>
      <c r="AD2223" t="s">
        <v>77008</v>
      </c>
      <c r="AE2223" t="s">
        <v>3640</v>
      </c>
    </row>
    <row r="2224" spans="1:31" x14ac:dyDescent="0.3">
      <c r="A2224" t="s">
        <v>81923</v>
      </c>
      <c r="B2224" t="s">
        <v>81924</v>
      </c>
      <c r="C2224" t="s">
        <v>187</v>
      </c>
      <c r="D2224" t="s">
        <v>2227</v>
      </c>
      <c r="E2224" t="s">
        <v>76797</v>
      </c>
      <c r="F2224" t="s">
        <v>3626</v>
      </c>
      <c r="G2224" t="s">
        <v>18558</v>
      </c>
      <c r="H2224" t="s">
        <v>12264</v>
      </c>
      <c r="I2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4" t="str">
        <f>IF(Table2[[#This Row],[Č. or.]],_xlfn.CONCAT(Table2[[#This Row],[Ulice]]," ",Table2[[#This Row],[Č. p.]],"/",Table2[[#This Row],[Č. or.]]),_xlfn.CONCAT(Table2[[#This Row],[Ulice]]," ",Table2[[#This Row],[Č. p.]]))</f>
        <v>Chmelová 2921/8</v>
      </c>
      <c r="K2224" t="s">
        <v>18559</v>
      </c>
      <c r="L2224">
        <v>2921</v>
      </c>
      <c r="M2224">
        <v>8</v>
      </c>
      <c r="N2224" t="s">
        <v>2232</v>
      </c>
      <c r="O2224" t="s">
        <v>2457</v>
      </c>
      <c r="P2224" t="s">
        <v>77756</v>
      </c>
      <c r="Q2224" t="s">
        <v>3629</v>
      </c>
      <c r="R2224" t="s">
        <v>18560</v>
      </c>
      <c r="S2224" t="s">
        <v>18561</v>
      </c>
      <c r="T2224" t="s">
        <v>18562</v>
      </c>
      <c r="U2224" t="s">
        <v>18563</v>
      </c>
      <c r="V2224" t="s">
        <v>18564</v>
      </c>
      <c r="W2224" t="s">
        <v>18565</v>
      </c>
      <c r="X2224" t="s">
        <v>18566</v>
      </c>
      <c r="Y2224" t="s">
        <v>3637</v>
      </c>
      <c r="Z2224" t="s">
        <v>37</v>
      </c>
      <c r="AA2224" t="s">
        <v>76799</v>
      </c>
      <c r="AB2224" t="s">
        <v>18461</v>
      </c>
      <c r="AC2224" t="s">
        <v>18462</v>
      </c>
      <c r="AD2224" t="s">
        <v>77008</v>
      </c>
      <c r="AE2224" t="s">
        <v>3640</v>
      </c>
    </row>
    <row r="2225" spans="1:31" x14ac:dyDescent="0.3">
      <c r="A2225" t="s">
        <v>81925</v>
      </c>
      <c r="B2225" t="s">
        <v>81926</v>
      </c>
      <c r="C2225" t="s">
        <v>187</v>
      </c>
      <c r="D2225" t="s">
        <v>2227</v>
      </c>
      <c r="E2225" t="s">
        <v>76797</v>
      </c>
      <c r="F2225" t="s">
        <v>3626</v>
      </c>
      <c r="G2225" t="s">
        <v>18567</v>
      </c>
      <c r="H2225" t="s">
        <v>12264</v>
      </c>
      <c r="I2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5" t="str">
        <f>IF(Table2[[#This Row],[Č. or.]],_xlfn.CONCAT(Table2[[#This Row],[Ulice]]," ",Table2[[#This Row],[Č. p.]],"/",Table2[[#This Row],[Č. or.]]),_xlfn.CONCAT(Table2[[#This Row],[Ulice]]," ",Table2[[#This Row],[Č. p.]]))</f>
        <v>Tolstého 1353/2</v>
      </c>
      <c r="K2225" t="s">
        <v>18568</v>
      </c>
      <c r="L2225">
        <v>1353</v>
      </c>
      <c r="M2225">
        <v>2</v>
      </c>
      <c r="N2225" t="s">
        <v>2232</v>
      </c>
      <c r="O2225" t="s">
        <v>2231</v>
      </c>
      <c r="P2225" t="s">
        <v>77527</v>
      </c>
      <c r="Q2225" t="s">
        <v>3629</v>
      </c>
      <c r="R2225" t="s">
        <v>18569</v>
      </c>
      <c r="S2225" t="s">
        <v>18570</v>
      </c>
      <c r="T2225" t="s">
        <v>18571</v>
      </c>
      <c r="V2225" t="s">
        <v>18572</v>
      </c>
      <c r="W2225" t="s">
        <v>18573</v>
      </c>
      <c r="X2225" t="s">
        <v>18574</v>
      </c>
      <c r="Y2225" t="s">
        <v>3637</v>
      </c>
      <c r="Z2225" t="s">
        <v>37</v>
      </c>
      <c r="AA2225" t="s">
        <v>76799</v>
      </c>
      <c r="AB2225" t="s">
        <v>18461</v>
      </c>
      <c r="AC2225" t="s">
        <v>18462</v>
      </c>
      <c r="AD2225" t="s">
        <v>77008</v>
      </c>
      <c r="AE2225" t="s">
        <v>3640</v>
      </c>
    </row>
    <row r="2226" spans="1:31" x14ac:dyDescent="0.3">
      <c r="A2226" t="s">
        <v>81927</v>
      </c>
      <c r="B2226" t="s">
        <v>81928</v>
      </c>
      <c r="C2226" t="s">
        <v>187</v>
      </c>
      <c r="D2226" t="s">
        <v>2227</v>
      </c>
      <c r="E2226" t="s">
        <v>76797</v>
      </c>
      <c r="F2226" t="s">
        <v>3626</v>
      </c>
      <c r="G2226" t="s">
        <v>18575</v>
      </c>
      <c r="H2226" t="s">
        <v>12264</v>
      </c>
      <c r="I2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6" t="str">
        <f>IF(Table2[[#This Row],[Č. or.]],_xlfn.CONCAT(Table2[[#This Row],[Ulice]]," ",Table2[[#This Row],[Č. p.]],"/",Table2[[#This Row],[Č. or.]]),_xlfn.CONCAT(Table2[[#This Row],[Ulice]]," ",Table2[[#This Row],[Č. p.]]))</f>
        <v>Za Nadýmačem 927/3</v>
      </c>
      <c r="K2226" t="s">
        <v>18576</v>
      </c>
      <c r="L2226">
        <v>927</v>
      </c>
      <c r="M2226">
        <v>3</v>
      </c>
      <c r="N2226" t="s">
        <v>2232</v>
      </c>
      <c r="O2226" t="s">
        <v>4384</v>
      </c>
      <c r="P2226" t="s">
        <v>77184</v>
      </c>
      <c r="Q2226" t="s">
        <v>3629</v>
      </c>
      <c r="R2226" t="s">
        <v>18577</v>
      </c>
      <c r="T2226" t="s">
        <v>18578</v>
      </c>
      <c r="V2226" t="s">
        <v>18579</v>
      </c>
      <c r="W2226" t="s">
        <v>18580</v>
      </c>
      <c r="X2226" t="s">
        <v>18581</v>
      </c>
      <c r="Y2226" t="s">
        <v>3649</v>
      </c>
      <c r="Z2226" t="s">
        <v>37</v>
      </c>
      <c r="AA2226" t="s">
        <v>76799</v>
      </c>
      <c r="AB2226" t="s">
        <v>18582</v>
      </c>
      <c r="AC2226" t="s">
        <v>18583</v>
      </c>
      <c r="AD2226" t="s">
        <v>77008</v>
      </c>
      <c r="AE2226" t="s">
        <v>3640</v>
      </c>
    </row>
    <row r="2227" spans="1:31" x14ac:dyDescent="0.3">
      <c r="A2227" t="s">
        <v>81929</v>
      </c>
      <c r="B2227" t="s">
        <v>81930</v>
      </c>
      <c r="C2227" t="s">
        <v>187</v>
      </c>
      <c r="D2227" t="s">
        <v>2227</v>
      </c>
      <c r="E2227" t="s">
        <v>76797</v>
      </c>
      <c r="F2227" t="s">
        <v>3626</v>
      </c>
      <c r="G2227" t="s">
        <v>18584</v>
      </c>
      <c r="H2227" t="s">
        <v>12264</v>
      </c>
      <c r="I2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7" t="str">
        <f>IF(Table2[[#This Row],[Č. or.]],_xlfn.CONCAT(Table2[[#This Row],[Ulice]]," ",Table2[[#This Row],[Č. p.]],"/",Table2[[#This Row],[Č. or.]]),_xlfn.CONCAT(Table2[[#This Row],[Ulice]]," ",Table2[[#This Row],[Č. p.]]))</f>
        <v>Boloňská 313/12</v>
      </c>
      <c r="K2227" t="s">
        <v>18585</v>
      </c>
      <c r="L2227">
        <v>313</v>
      </c>
      <c r="M2227">
        <v>12</v>
      </c>
      <c r="N2227" t="s">
        <v>2232</v>
      </c>
      <c r="O2227" t="s">
        <v>18586</v>
      </c>
      <c r="P2227" t="s">
        <v>77578</v>
      </c>
      <c r="Q2227" t="s">
        <v>3629</v>
      </c>
      <c r="R2227" t="s">
        <v>18587</v>
      </c>
      <c r="S2227" t="s">
        <v>18587</v>
      </c>
      <c r="T2227" t="s">
        <v>18588</v>
      </c>
      <c r="V2227" t="s">
        <v>18589</v>
      </c>
      <c r="W2227" t="s">
        <v>18590</v>
      </c>
      <c r="X2227" t="s">
        <v>18591</v>
      </c>
      <c r="Y2227" t="s">
        <v>3637</v>
      </c>
      <c r="Z2227" t="s">
        <v>37</v>
      </c>
      <c r="AA2227" t="s">
        <v>76799</v>
      </c>
      <c r="AB2227" t="s">
        <v>18592</v>
      </c>
      <c r="AC2227" t="s">
        <v>18593</v>
      </c>
      <c r="AD2227" t="s">
        <v>77008</v>
      </c>
      <c r="AE2227" t="s">
        <v>3640</v>
      </c>
    </row>
    <row r="2228" spans="1:31" x14ac:dyDescent="0.3">
      <c r="A2228" t="s">
        <v>81931</v>
      </c>
      <c r="B2228" t="s">
        <v>81932</v>
      </c>
      <c r="C2228" t="s">
        <v>187</v>
      </c>
      <c r="D2228" t="s">
        <v>2227</v>
      </c>
      <c r="E2228" t="s">
        <v>76797</v>
      </c>
      <c r="F2228" t="s">
        <v>3626</v>
      </c>
      <c r="G2228" t="s">
        <v>18594</v>
      </c>
      <c r="H2228" t="s">
        <v>12264</v>
      </c>
      <c r="I2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8" t="str">
        <f>IF(Table2[[#This Row],[Č. or.]],_xlfn.CONCAT(Table2[[#This Row],[Ulice]]," ",Table2[[#This Row],[Č. p.]],"/",Table2[[#This Row],[Č. or.]]),_xlfn.CONCAT(Table2[[#This Row],[Ulice]]," ",Table2[[#This Row],[Č. p.]]))</f>
        <v>Sámova 1529/2</v>
      </c>
      <c r="K2228" t="s">
        <v>18595</v>
      </c>
      <c r="L2228">
        <v>1529</v>
      </c>
      <c r="M2228">
        <v>2</v>
      </c>
      <c r="N2228" t="s">
        <v>2232</v>
      </c>
      <c r="O2228" t="s">
        <v>2231</v>
      </c>
      <c r="P2228" t="s">
        <v>77527</v>
      </c>
      <c r="Q2228" t="s">
        <v>3629</v>
      </c>
      <c r="R2228" t="s">
        <v>18596</v>
      </c>
      <c r="S2228" t="s">
        <v>18596</v>
      </c>
      <c r="T2228" t="s">
        <v>18597</v>
      </c>
      <c r="V2228" t="s">
        <v>18598</v>
      </c>
      <c r="W2228" t="s">
        <v>18599</v>
      </c>
      <c r="X2228" t="s">
        <v>18600</v>
      </c>
      <c r="Y2228" t="s">
        <v>3649</v>
      </c>
      <c r="Z2228" t="s">
        <v>37</v>
      </c>
      <c r="AA2228" t="s">
        <v>76799</v>
      </c>
      <c r="AB2228" t="s">
        <v>18461</v>
      </c>
      <c r="AC2228" t="s">
        <v>18462</v>
      </c>
      <c r="AD2228" t="s">
        <v>77008</v>
      </c>
      <c r="AE2228" t="s">
        <v>3640</v>
      </c>
    </row>
    <row r="2229" spans="1:31" x14ac:dyDescent="0.3">
      <c r="A2229" t="s">
        <v>81933</v>
      </c>
      <c r="B2229" t="s">
        <v>81934</v>
      </c>
      <c r="C2229" t="s">
        <v>187</v>
      </c>
      <c r="D2229" t="s">
        <v>2227</v>
      </c>
      <c r="E2229" t="s">
        <v>76797</v>
      </c>
      <c r="F2229" t="s">
        <v>3626</v>
      </c>
      <c r="G2229" t="s">
        <v>18601</v>
      </c>
      <c r="H2229" t="s">
        <v>12264</v>
      </c>
      <c r="I2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29" t="str">
        <f>IF(Table2[[#This Row],[Č. or.]],_xlfn.CONCAT(Table2[[#This Row],[Ulice]]," ",Table2[[#This Row],[Č. p.]],"/",Table2[[#This Row],[Č. or.]]),_xlfn.CONCAT(Table2[[#This Row],[Ulice]]," ",Table2[[#This Row],[Č. p.]]))</f>
        <v>Benešovská 2291/28</v>
      </c>
      <c r="K2229" t="s">
        <v>13563</v>
      </c>
      <c r="L2229">
        <v>2291</v>
      </c>
      <c r="M2229">
        <v>28</v>
      </c>
      <c r="N2229" t="s">
        <v>2232</v>
      </c>
      <c r="O2229" t="s">
        <v>2302</v>
      </c>
      <c r="P2229" t="s">
        <v>77527</v>
      </c>
      <c r="Q2229" t="s">
        <v>3629</v>
      </c>
      <c r="R2229" t="s">
        <v>18602</v>
      </c>
      <c r="T2229" t="s">
        <v>18603</v>
      </c>
      <c r="U2229" t="s">
        <v>18604</v>
      </c>
      <c r="V2229" t="s">
        <v>18605</v>
      </c>
      <c r="W2229" t="s">
        <v>18606</v>
      </c>
      <c r="X2229" t="s">
        <v>18607</v>
      </c>
      <c r="Y2229" t="s">
        <v>3637</v>
      </c>
      <c r="Z2229" t="s">
        <v>37</v>
      </c>
      <c r="AA2229" t="s">
        <v>76799</v>
      </c>
      <c r="AB2229" t="s">
        <v>18461</v>
      </c>
      <c r="AC2229" t="s">
        <v>18462</v>
      </c>
      <c r="AD2229" t="s">
        <v>77008</v>
      </c>
      <c r="AE2229" t="s">
        <v>3640</v>
      </c>
    </row>
    <row r="2230" spans="1:31" x14ac:dyDescent="0.3">
      <c r="A2230" t="s">
        <v>81935</v>
      </c>
      <c r="B2230" t="s">
        <v>81936</v>
      </c>
      <c r="C2230" t="s">
        <v>187</v>
      </c>
      <c r="D2230" t="s">
        <v>2227</v>
      </c>
      <c r="E2230" t="s">
        <v>76797</v>
      </c>
      <c r="F2230" t="s">
        <v>3626</v>
      </c>
      <c r="G2230" t="s">
        <v>18608</v>
      </c>
      <c r="H2230" t="s">
        <v>12264</v>
      </c>
      <c r="I2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0" t="str">
        <f>IF(Table2[[#This Row],[Č. or.]],_xlfn.CONCAT(Table2[[#This Row],[Ulice]]," ",Table2[[#This Row],[Č. p.]],"/",Table2[[#This Row],[Č. or.]]),_xlfn.CONCAT(Table2[[#This Row],[Ulice]]," ",Table2[[#This Row],[Č. p.]]))</f>
        <v>Mládežnická 3078/1</v>
      </c>
      <c r="K2230" t="s">
        <v>370</v>
      </c>
      <c r="L2230">
        <v>3078</v>
      </c>
      <c r="M2230">
        <v>1</v>
      </c>
      <c r="N2230" t="s">
        <v>2232</v>
      </c>
      <c r="O2230" t="s">
        <v>2457</v>
      </c>
      <c r="P2230" t="s">
        <v>77756</v>
      </c>
      <c r="Q2230" t="s">
        <v>3629</v>
      </c>
      <c r="R2230" t="s">
        <v>18609</v>
      </c>
      <c r="S2230" t="s">
        <v>18610</v>
      </c>
      <c r="T2230" t="s">
        <v>18611</v>
      </c>
      <c r="V2230" t="s">
        <v>18612</v>
      </c>
      <c r="W2230" t="s">
        <v>18613</v>
      </c>
      <c r="X2230" t="s">
        <v>18614</v>
      </c>
      <c r="Y2230" t="s">
        <v>3725</v>
      </c>
      <c r="Z2230" t="s">
        <v>37</v>
      </c>
      <c r="AA2230" t="s">
        <v>76799</v>
      </c>
      <c r="AB2230" t="s">
        <v>18461</v>
      </c>
      <c r="AC2230" t="s">
        <v>18462</v>
      </c>
      <c r="AD2230" t="s">
        <v>77008</v>
      </c>
      <c r="AE2230" t="s">
        <v>3640</v>
      </c>
    </row>
    <row r="2231" spans="1:31" x14ac:dyDescent="0.3">
      <c r="A2231" t="s">
        <v>81937</v>
      </c>
      <c r="B2231" t="s">
        <v>81938</v>
      </c>
      <c r="C2231" t="s">
        <v>187</v>
      </c>
      <c r="D2231" t="s">
        <v>2227</v>
      </c>
      <c r="E2231" t="s">
        <v>76797</v>
      </c>
      <c r="F2231" t="s">
        <v>3626</v>
      </c>
      <c r="G2231" t="s">
        <v>18615</v>
      </c>
      <c r="H2231" t="s">
        <v>18615</v>
      </c>
      <c r="I2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Dolní Měcholupy</v>
      </c>
      <c r="J2231" t="str">
        <f>IF(Table2[[#This Row],[Č. or.]],_xlfn.CONCAT(Table2[[#This Row],[Ulice]]," ",Table2[[#This Row],[Č. p.]],"/",Table2[[#This Row],[Č. or.]]),_xlfn.CONCAT(Table2[[#This Row],[Ulice]]," ",Table2[[#This Row],[Č. p.]]))</f>
        <v>Ke školce 254/12</v>
      </c>
      <c r="K2231" t="s">
        <v>18616</v>
      </c>
      <c r="L2231">
        <v>254</v>
      </c>
      <c r="M2231">
        <v>12</v>
      </c>
      <c r="N2231" t="s">
        <v>2232</v>
      </c>
      <c r="O2231" t="s">
        <v>18617</v>
      </c>
      <c r="P2231" t="s">
        <v>81939</v>
      </c>
      <c r="Q2231" t="s">
        <v>3629</v>
      </c>
      <c r="R2231" t="s">
        <v>18618</v>
      </c>
      <c r="S2231" t="s">
        <v>18619</v>
      </c>
      <c r="T2231" t="s">
        <v>18620</v>
      </c>
      <c r="V2231" t="s">
        <v>18621</v>
      </c>
      <c r="W2231" t="s">
        <v>18622</v>
      </c>
      <c r="X2231" t="s">
        <v>18623</v>
      </c>
      <c r="Y2231" t="s">
        <v>3637</v>
      </c>
      <c r="Z2231" t="s">
        <v>37</v>
      </c>
      <c r="AA2231" t="s">
        <v>76799</v>
      </c>
      <c r="AB2231" t="s">
        <v>18624</v>
      </c>
      <c r="AC2231" t="s">
        <v>18625</v>
      </c>
      <c r="AD2231" t="s">
        <v>77008</v>
      </c>
      <c r="AE2231" t="s">
        <v>3640</v>
      </c>
    </row>
    <row r="2232" spans="1:31" x14ac:dyDescent="0.3">
      <c r="A2232" t="s">
        <v>81940</v>
      </c>
      <c r="B2232" t="s">
        <v>81941</v>
      </c>
      <c r="C2232" t="s">
        <v>187</v>
      </c>
      <c r="D2232" t="s">
        <v>2227</v>
      </c>
      <c r="E2232" t="s">
        <v>76797</v>
      </c>
      <c r="F2232" t="s">
        <v>3626</v>
      </c>
      <c r="G2232" t="s">
        <v>18626</v>
      </c>
      <c r="H2232" t="s">
        <v>12264</v>
      </c>
      <c r="I2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2" t="str">
        <f>IF(Table2[[#This Row],[Č. or.]],_xlfn.CONCAT(Table2[[#This Row],[Ulice]]," ",Table2[[#This Row],[Č. p.]],"/",Table2[[#This Row],[Č. or.]]),_xlfn.CONCAT(Table2[[#This Row],[Ulice]]," ",Table2[[#This Row],[Č. p.]]))</f>
        <v>Milánská 472</v>
      </c>
      <c r="K2232" t="s">
        <v>18627</v>
      </c>
      <c r="L2232">
        <v>472</v>
      </c>
      <c r="N2232" t="s">
        <v>2232</v>
      </c>
      <c r="O2232" t="s">
        <v>18586</v>
      </c>
      <c r="P2232" t="s">
        <v>77578</v>
      </c>
      <c r="Q2232" t="s">
        <v>3629</v>
      </c>
      <c r="R2232" t="s">
        <v>18628</v>
      </c>
      <c r="S2232" t="s">
        <v>18629</v>
      </c>
      <c r="T2232" t="s">
        <v>18630</v>
      </c>
      <c r="U2232" t="s">
        <v>18631</v>
      </c>
      <c r="V2232" t="s">
        <v>18632</v>
      </c>
      <c r="W2232" t="s">
        <v>18633</v>
      </c>
      <c r="X2232" t="s">
        <v>18634</v>
      </c>
      <c r="Y2232" t="s">
        <v>3637</v>
      </c>
      <c r="Z2232" t="s">
        <v>37</v>
      </c>
      <c r="AA2232" t="s">
        <v>76799</v>
      </c>
      <c r="AB2232" t="s">
        <v>18592</v>
      </c>
      <c r="AC2232" t="s">
        <v>18593</v>
      </c>
      <c r="AD2232" t="s">
        <v>77008</v>
      </c>
      <c r="AE2232" t="s">
        <v>3640</v>
      </c>
    </row>
    <row r="2233" spans="1:31" x14ac:dyDescent="0.3">
      <c r="A2233" t="s">
        <v>81942</v>
      </c>
      <c r="B2233" t="s">
        <v>81943</v>
      </c>
      <c r="C2233" t="s">
        <v>187</v>
      </c>
      <c r="D2233" t="s">
        <v>2227</v>
      </c>
      <c r="E2233" t="s">
        <v>76797</v>
      </c>
      <c r="F2233" t="s">
        <v>3626</v>
      </c>
      <c r="G2233" t="s">
        <v>18635</v>
      </c>
      <c r="H2233" t="s">
        <v>18636</v>
      </c>
      <c r="I2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Slunečnice</v>
      </c>
      <c r="J2233" t="str">
        <f>IF(Table2[[#This Row],[Č. or.]],_xlfn.CONCAT(Table2[[#This Row],[Ulice]]," ",Table2[[#This Row],[Č. p.]],"/",Table2[[#This Row],[Č. or.]]),_xlfn.CONCAT(Table2[[#This Row],[Ulice]]," ",Table2[[#This Row],[Č. p.]]))</f>
        <v>Milánská 473</v>
      </c>
      <c r="K2233" t="s">
        <v>18627</v>
      </c>
      <c r="L2233">
        <v>473</v>
      </c>
      <c r="N2233" t="s">
        <v>2232</v>
      </c>
      <c r="O2233" t="s">
        <v>18586</v>
      </c>
      <c r="P2233" t="s">
        <v>77578</v>
      </c>
      <c r="Q2233" t="s">
        <v>3629</v>
      </c>
      <c r="R2233" t="s">
        <v>18637</v>
      </c>
      <c r="S2233" t="s">
        <v>18638</v>
      </c>
      <c r="T2233" t="s">
        <v>18639</v>
      </c>
      <c r="V2233" t="s">
        <v>18640</v>
      </c>
      <c r="W2233" t="s">
        <v>18641</v>
      </c>
      <c r="X2233" t="s">
        <v>18642</v>
      </c>
      <c r="Y2233" t="s">
        <v>3637</v>
      </c>
      <c r="Z2233" t="s">
        <v>37</v>
      </c>
      <c r="AA2233" t="s">
        <v>76799</v>
      </c>
      <c r="AB2233" t="s">
        <v>18592</v>
      </c>
      <c r="AC2233" t="s">
        <v>18593</v>
      </c>
      <c r="AD2233" t="s">
        <v>77008</v>
      </c>
      <c r="AE2233" t="s">
        <v>3640</v>
      </c>
    </row>
    <row r="2234" spans="1:31" x14ac:dyDescent="0.3">
      <c r="A2234" t="s">
        <v>81944</v>
      </c>
      <c r="B2234" t="s">
        <v>81945</v>
      </c>
      <c r="C2234" t="s">
        <v>187</v>
      </c>
      <c r="D2234" t="s">
        <v>2227</v>
      </c>
      <c r="E2234" t="s">
        <v>76797</v>
      </c>
      <c r="F2234" t="s">
        <v>3626</v>
      </c>
      <c r="G2234" t="s">
        <v>18643</v>
      </c>
      <c r="H2234" t="s">
        <v>12264</v>
      </c>
      <c r="I2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4" t="str">
        <f>IF(Table2[[#This Row],[Č. or.]],_xlfn.CONCAT(Table2[[#This Row],[Ulice]]," ",Table2[[#This Row],[Č. p.]],"/",Table2[[#This Row],[Č. or.]]),_xlfn.CONCAT(Table2[[#This Row],[Ulice]]," ",Table2[[#This Row],[Č. p.]]))</f>
        <v>Parmská 389</v>
      </c>
      <c r="K2234" t="s">
        <v>18644</v>
      </c>
      <c r="L2234">
        <v>389</v>
      </c>
      <c r="N2234" t="s">
        <v>2232</v>
      </c>
      <c r="O2234" t="s">
        <v>18586</v>
      </c>
      <c r="P2234" t="s">
        <v>77578</v>
      </c>
      <c r="Q2234" t="s">
        <v>3629</v>
      </c>
      <c r="R2234" t="s">
        <v>18645</v>
      </c>
      <c r="S2234" t="s">
        <v>18646</v>
      </c>
      <c r="T2234" t="s">
        <v>18647</v>
      </c>
      <c r="U2234" t="s">
        <v>18647</v>
      </c>
      <c r="V2234" t="s">
        <v>18648</v>
      </c>
      <c r="W2234" t="s">
        <v>18649</v>
      </c>
      <c r="X2234" t="s">
        <v>18650</v>
      </c>
      <c r="Y2234" t="s">
        <v>3637</v>
      </c>
      <c r="Z2234" t="s">
        <v>37</v>
      </c>
      <c r="AA2234" t="s">
        <v>76799</v>
      </c>
      <c r="AB2234" t="s">
        <v>18592</v>
      </c>
      <c r="AC2234" t="s">
        <v>18593</v>
      </c>
      <c r="AD2234" t="s">
        <v>77008</v>
      </c>
      <c r="AE2234" t="s">
        <v>3640</v>
      </c>
    </row>
    <row r="2235" spans="1:31" x14ac:dyDescent="0.3">
      <c r="A2235" t="s">
        <v>81946</v>
      </c>
      <c r="B2235" t="s">
        <v>81947</v>
      </c>
      <c r="C2235" t="s">
        <v>187</v>
      </c>
      <c r="D2235" t="s">
        <v>2227</v>
      </c>
      <c r="E2235" t="s">
        <v>76797</v>
      </c>
      <c r="F2235" t="s">
        <v>3626</v>
      </c>
      <c r="G2235" t="s">
        <v>18651</v>
      </c>
      <c r="H2235" t="s">
        <v>12264</v>
      </c>
      <c r="I2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5" t="str">
        <f>IF(Table2[[#This Row],[Č. or.]],_xlfn.CONCAT(Table2[[#This Row],[Ulice]]," ",Table2[[#This Row],[Č. p.]],"/",Table2[[#This Row],[Č. or.]]),_xlfn.CONCAT(Table2[[#This Row],[Ulice]]," ",Table2[[#This Row],[Č. p.]]))</f>
        <v>Parmská 388</v>
      </c>
      <c r="K2235" t="s">
        <v>18644</v>
      </c>
      <c r="L2235">
        <v>388</v>
      </c>
      <c r="N2235" t="s">
        <v>2232</v>
      </c>
      <c r="O2235" t="s">
        <v>18586</v>
      </c>
      <c r="P2235" t="s">
        <v>77578</v>
      </c>
      <c r="Q2235" t="s">
        <v>3629</v>
      </c>
      <c r="R2235" t="s">
        <v>18652</v>
      </c>
      <c r="S2235" t="s">
        <v>18653</v>
      </c>
      <c r="W2235" t="s">
        <v>18654</v>
      </c>
      <c r="X2235" t="s">
        <v>18655</v>
      </c>
      <c r="Y2235" t="s">
        <v>3637</v>
      </c>
      <c r="Z2235" t="s">
        <v>37</v>
      </c>
      <c r="AA2235" t="s">
        <v>76799</v>
      </c>
      <c r="AB2235" t="s">
        <v>18592</v>
      </c>
      <c r="AC2235" t="s">
        <v>18593</v>
      </c>
      <c r="AD2235" t="s">
        <v>77008</v>
      </c>
      <c r="AE2235" t="s">
        <v>3640</v>
      </c>
    </row>
    <row r="2236" spans="1:31" x14ac:dyDescent="0.3">
      <c r="A2236" t="s">
        <v>81948</v>
      </c>
      <c r="B2236" t="s">
        <v>81949</v>
      </c>
      <c r="C2236" t="s">
        <v>187</v>
      </c>
      <c r="D2236" t="s">
        <v>2227</v>
      </c>
      <c r="E2236" t="s">
        <v>76797</v>
      </c>
      <c r="F2236" t="s">
        <v>3626</v>
      </c>
      <c r="G2236" t="s">
        <v>18656</v>
      </c>
      <c r="H2236" t="s">
        <v>12264</v>
      </c>
      <c r="I2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6" t="str">
        <f>IF(Table2[[#This Row],[Č. or.]],_xlfn.CONCAT(Table2[[#This Row],[Ulice]]," ",Table2[[#This Row],[Č. p.]],"/",Table2[[#This Row],[Č. or.]]),_xlfn.CONCAT(Table2[[#This Row],[Ulice]]," ",Table2[[#This Row],[Č. p.]]))</f>
        <v>Libkovská 1069/12</v>
      </c>
      <c r="K2236" t="s">
        <v>18657</v>
      </c>
      <c r="L2236">
        <v>1069</v>
      </c>
      <c r="M2236">
        <v>12</v>
      </c>
      <c r="N2236" t="s">
        <v>2232</v>
      </c>
      <c r="O2236" t="s">
        <v>2241</v>
      </c>
      <c r="P2236" t="s">
        <v>77183</v>
      </c>
      <c r="Q2236" t="s">
        <v>3629</v>
      </c>
      <c r="R2236" t="s">
        <v>18658</v>
      </c>
      <c r="S2236" t="s">
        <v>18658</v>
      </c>
      <c r="T2236" t="s">
        <v>18659</v>
      </c>
      <c r="V2236" t="s">
        <v>18660</v>
      </c>
      <c r="W2236" t="s">
        <v>18661</v>
      </c>
      <c r="X2236" t="s">
        <v>18662</v>
      </c>
      <c r="Y2236" t="s">
        <v>3725</v>
      </c>
      <c r="Z2236" t="s">
        <v>37</v>
      </c>
      <c r="AA2236" t="s">
        <v>76799</v>
      </c>
      <c r="AB2236" t="s">
        <v>18592</v>
      </c>
      <c r="AC2236" t="s">
        <v>18593</v>
      </c>
      <c r="AD2236" t="s">
        <v>77008</v>
      </c>
      <c r="AE2236" t="s">
        <v>3640</v>
      </c>
    </row>
    <row r="2237" spans="1:31" x14ac:dyDescent="0.3">
      <c r="A2237" t="s">
        <v>81950</v>
      </c>
      <c r="B2237" t="s">
        <v>81951</v>
      </c>
      <c r="C2237" t="s">
        <v>187</v>
      </c>
      <c r="D2237" t="s">
        <v>2227</v>
      </c>
      <c r="E2237" t="s">
        <v>76797</v>
      </c>
      <c r="F2237" t="s">
        <v>3626</v>
      </c>
      <c r="G2237" t="s">
        <v>18663</v>
      </c>
      <c r="H2237" t="s">
        <v>12264</v>
      </c>
      <c r="I2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7" t="str">
        <f>IF(Table2[[#This Row],[Č. or.]],_xlfn.CONCAT(Table2[[#This Row],[Ulice]]," ",Table2[[#This Row],[Č. p.]],"/",Table2[[#This Row],[Č. or.]]),_xlfn.CONCAT(Table2[[#This Row],[Ulice]]," ",Table2[[#This Row],[Č. p.]]))</f>
        <v>Přetlucká 2252/51</v>
      </c>
      <c r="K2237" t="s">
        <v>18664</v>
      </c>
      <c r="L2237">
        <v>2252</v>
      </c>
      <c r="M2237">
        <v>51</v>
      </c>
      <c r="N2237" t="s">
        <v>2232</v>
      </c>
      <c r="O2237" t="s">
        <v>2274</v>
      </c>
      <c r="P2237" t="s">
        <v>77182</v>
      </c>
      <c r="Q2237" t="s">
        <v>3629</v>
      </c>
      <c r="R2237" t="s">
        <v>18665</v>
      </c>
      <c r="S2237" t="s">
        <v>18666</v>
      </c>
      <c r="T2237" t="s">
        <v>18667</v>
      </c>
      <c r="V2237" t="s">
        <v>18668</v>
      </c>
      <c r="W2237" t="s">
        <v>18669</v>
      </c>
      <c r="X2237" t="s">
        <v>18670</v>
      </c>
      <c r="Y2237" t="s">
        <v>3637</v>
      </c>
      <c r="Z2237" t="s">
        <v>37</v>
      </c>
      <c r="AA2237" t="s">
        <v>76799</v>
      </c>
      <c r="AB2237" t="s">
        <v>18461</v>
      </c>
      <c r="AC2237" t="s">
        <v>18462</v>
      </c>
      <c r="AD2237" t="s">
        <v>77008</v>
      </c>
      <c r="AE2237" t="s">
        <v>3640</v>
      </c>
    </row>
    <row r="2238" spans="1:31" x14ac:dyDescent="0.3">
      <c r="A2238" t="s">
        <v>81952</v>
      </c>
      <c r="B2238" t="s">
        <v>81953</v>
      </c>
      <c r="C2238" t="s">
        <v>187</v>
      </c>
      <c r="D2238" t="s">
        <v>2227</v>
      </c>
      <c r="E2238" t="s">
        <v>76797</v>
      </c>
      <c r="F2238" t="s">
        <v>3626</v>
      </c>
      <c r="G2238" t="s">
        <v>18671</v>
      </c>
      <c r="H2238" t="s">
        <v>12264</v>
      </c>
      <c r="I2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8" t="str">
        <f>IF(Table2[[#This Row],[Č. or.]],_xlfn.CONCAT(Table2[[#This Row],[Ulice]]," ",Table2[[#This Row],[Č. p.]],"/",Table2[[#This Row],[Č. or.]]),_xlfn.CONCAT(Table2[[#This Row],[Ulice]]," ",Table2[[#This Row],[Č. p.]]))</f>
        <v>Trhanovské náměstí 441/7</v>
      </c>
      <c r="K2238" t="s">
        <v>2240</v>
      </c>
      <c r="L2238">
        <v>441</v>
      </c>
      <c r="M2238">
        <v>7</v>
      </c>
      <c r="N2238" t="s">
        <v>2232</v>
      </c>
      <c r="O2238" t="s">
        <v>2241</v>
      </c>
      <c r="P2238" t="s">
        <v>77183</v>
      </c>
      <c r="Q2238" t="s">
        <v>3629</v>
      </c>
      <c r="R2238" t="s">
        <v>18672</v>
      </c>
      <c r="S2238" t="s">
        <v>18672</v>
      </c>
      <c r="T2238" t="s">
        <v>18673</v>
      </c>
      <c r="V2238" t="s">
        <v>18674</v>
      </c>
      <c r="W2238" t="s">
        <v>18675</v>
      </c>
      <c r="X2238" t="s">
        <v>18676</v>
      </c>
      <c r="Y2238" t="s">
        <v>3725</v>
      </c>
      <c r="Z2238" t="s">
        <v>37</v>
      </c>
      <c r="AA2238" t="s">
        <v>76799</v>
      </c>
      <c r="AB2238" t="s">
        <v>18592</v>
      </c>
      <c r="AC2238" t="s">
        <v>18593</v>
      </c>
      <c r="AD2238" t="s">
        <v>77008</v>
      </c>
      <c r="AE2238" t="s">
        <v>3640</v>
      </c>
    </row>
    <row r="2239" spans="1:31" x14ac:dyDescent="0.3">
      <c r="A2239" t="s">
        <v>81954</v>
      </c>
      <c r="B2239" t="s">
        <v>81955</v>
      </c>
      <c r="C2239" t="s">
        <v>187</v>
      </c>
      <c r="D2239" t="s">
        <v>2227</v>
      </c>
      <c r="E2239" t="s">
        <v>76797</v>
      </c>
      <c r="F2239" t="s">
        <v>3626</v>
      </c>
      <c r="G2239" t="s">
        <v>18677</v>
      </c>
      <c r="H2239" t="s">
        <v>12264</v>
      </c>
      <c r="I2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39" t="str">
        <f>IF(Table2[[#This Row],[Č. or.]],_xlfn.CONCAT(Table2[[#This Row],[Ulice]]," ",Table2[[#This Row],[Č. p.]],"/",Table2[[#This Row],[Č. or.]]),_xlfn.CONCAT(Table2[[#This Row],[Ulice]]," ",Table2[[#This Row],[Č. p.]]))</f>
        <v>Horolezecká 912/12</v>
      </c>
      <c r="K2239" t="s">
        <v>18678</v>
      </c>
      <c r="L2239">
        <v>912</v>
      </c>
      <c r="M2239">
        <v>12</v>
      </c>
      <c r="N2239" t="s">
        <v>2232</v>
      </c>
      <c r="O2239" t="s">
        <v>2241</v>
      </c>
      <c r="P2239" t="s">
        <v>77183</v>
      </c>
      <c r="Q2239" t="s">
        <v>3629</v>
      </c>
      <c r="R2239" t="s">
        <v>18679</v>
      </c>
      <c r="S2239" t="s">
        <v>18679</v>
      </c>
      <c r="T2239" t="s">
        <v>18680</v>
      </c>
      <c r="W2239" t="s">
        <v>18681</v>
      </c>
      <c r="X2239" t="s">
        <v>18682</v>
      </c>
      <c r="Y2239" t="s">
        <v>3637</v>
      </c>
      <c r="Z2239" t="s">
        <v>37</v>
      </c>
      <c r="AA2239" t="s">
        <v>76799</v>
      </c>
      <c r="AB2239" t="s">
        <v>18592</v>
      </c>
      <c r="AC2239" t="s">
        <v>18593</v>
      </c>
      <c r="AD2239" t="s">
        <v>77008</v>
      </c>
      <c r="AE2239" t="s">
        <v>3640</v>
      </c>
    </row>
    <row r="2240" spans="1:31" x14ac:dyDescent="0.3">
      <c r="A2240" t="s">
        <v>81956</v>
      </c>
      <c r="B2240" t="s">
        <v>81957</v>
      </c>
      <c r="C2240" t="s">
        <v>187</v>
      </c>
      <c r="D2240" t="s">
        <v>2227</v>
      </c>
      <c r="E2240" t="s">
        <v>76797</v>
      </c>
      <c r="F2240" t="s">
        <v>3626</v>
      </c>
      <c r="G2240" t="s">
        <v>18683</v>
      </c>
      <c r="H2240" t="s">
        <v>12264</v>
      </c>
      <c r="I2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40" t="str">
        <f>IF(Table2[[#This Row],[Č. or.]],_xlfn.CONCAT(Table2[[#This Row],[Ulice]]," ",Table2[[#This Row],[Č. p.]],"/",Table2[[#This Row],[Č. or.]]),_xlfn.CONCAT(Table2[[#This Row],[Ulice]]," ",Table2[[#This Row],[Č. p.]]))</f>
        <v>Jakobiho 329/2</v>
      </c>
      <c r="K2240" t="s">
        <v>18684</v>
      </c>
      <c r="L2240">
        <v>329</v>
      </c>
      <c r="M2240">
        <v>2</v>
      </c>
      <c r="N2240" t="s">
        <v>2232</v>
      </c>
      <c r="O2240" t="s">
        <v>2249</v>
      </c>
      <c r="P2240" t="s">
        <v>77578</v>
      </c>
      <c r="Q2240" t="s">
        <v>3629</v>
      </c>
      <c r="R2240" t="s">
        <v>18685</v>
      </c>
      <c r="S2240" t="s">
        <v>18685</v>
      </c>
      <c r="T2240" t="s">
        <v>18686</v>
      </c>
      <c r="V2240" t="s">
        <v>18687</v>
      </c>
      <c r="W2240" t="s">
        <v>18688</v>
      </c>
      <c r="X2240" t="s">
        <v>18689</v>
      </c>
      <c r="Y2240" t="s">
        <v>3637</v>
      </c>
      <c r="Z2240" t="s">
        <v>37</v>
      </c>
      <c r="AA2240" t="s">
        <v>76799</v>
      </c>
      <c r="AB2240" t="s">
        <v>18690</v>
      </c>
      <c r="AC2240" t="s">
        <v>18691</v>
      </c>
      <c r="AD2240" t="s">
        <v>77008</v>
      </c>
      <c r="AE2240" t="s">
        <v>3640</v>
      </c>
    </row>
    <row r="2241" spans="1:31" x14ac:dyDescent="0.3">
      <c r="A2241" t="s">
        <v>81958</v>
      </c>
      <c r="B2241" t="s">
        <v>81959</v>
      </c>
      <c r="C2241" t="s">
        <v>187</v>
      </c>
      <c r="D2241" t="s">
        <v>2227</v>
      </c>
      <c r="E2241" t="s">
        <v>76797</v>
      </c>
      <c r="F2241" t="s">
        <v>3626</v>
      </c>
      <c r="G2241" t="s">
        <v>18692</v>
      </c>
      <c r="H2241" t="s">
        <v>12264</v>
      </c>
      <c r="I2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</v>
      </c>
      <c r="J2241" t="str">
        <f>IF(Table2[[#This Row],[Č. or.]],_xlfn.CONCAT(Table2[[#This Row],[Ulice]]," ",Table2[[#This Row],[Č. p.]],"/",Table2[[#This Row],[Č. or.]]),_xlfn.CONCAT(Table2[[#This Row],[Ulice]]," ",Table2[[#This Row],[Č. p.]]))</f>
        <v>Starodubečská 506/48</v>
      </c>
      <c r="K2241" t="s">
        <v>18693</v>
      </c>
      <c r="L2241">
        <v>506</v>
      </c>
      <c r="M2241">
        <v>48</v>
      </c>
      <c r="N2241" t="s">
        <v>2232</v>
      </c>
      <c r="O2241" t="s">
        <v>18694</v>
      </c>
      <c r="P2241" t="s">
        <v>81960</v>
      </c>
      <c r="Q2241" t="s">
        <v>3629</v>
      </c>
      <c r="R2241" t="s">
        <v>18695</v>
      </c>
      <c r="T2241" t="s">
        <v>18696</v>
      </c>
      <c r="V2241" t="s">
        <v>18697</v>
      </c>
      <c r="W2241" t="s">
        <v>18698</v>
      </c>
      <c r="X2241" t="s">
        <v>18699</v>
      </c>
      <c r="Y2241" t="s">
        <v>3637</v>
      </c>
      <c r="Z2241" t="s">
        <v>37</v>
      </c>
      <c r="AA2241" t="s">
        <v>76799</v>
      </c>
      <c r="AB2241" t="s">
        <v>18700</v>
      </c>
      <c r="AC2241" t="s">
        <v>18701</v>
      </c>
      <c r="AD2241" t="s">
        <v>77008</v>
      </c>
      <c r="AE2241" t="s">
        <v>3640</v>
      </c>
    </row>
    <row r="2242" spans="1:31" x14ac:dyDescent="0.3">
      <c r="A2242" t="s">
        <v>81961</v>
      </c>
      <c r="B2242" t="s">
        <v>81962</v>
      </c>
      <c r="C2242" t="s">
        <v>187</v>
      </c>
      <c r="D2242" t="s">
        <v>2227</v>
      </c>
      <c r="E2242" t="s">
        <v>76797</v>
      </c>
      <c r="F2242" t="s">
        <v>3626</v>
      </c>
      <c r="G2242" t="s">
        <v>18702</v>
      </c>
      <c r="H2242" t="s">
        <v>18703</v>
      </c>
      <c r="I2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Praha - Kolovraty</v>
      </c>
      <c r="J2242" t="str">
        <f>IF(Table2[[#This Row],[Č. or.]],_xlfn.CONCAT(Table2[[#This Row],[Ulice]]," ",Table2[[#This Row],[Č. p.]],"/",Table2[[#This Row],[Č. or.]]),_xlfn.CONCAT(Table2[[#This Row],[Ulice]]," ",Table2[[#This Row],[Č. p.]]))</f>
        <v>K poště 688/11</v>
      </c>
      <c r="K2242" t="s">
        <v>18704</v>
      </c>
      <c r="L2242">
        <v>688</v>
      </c>
      <c r="M2242">
        <v>11</v>
      </c>
      <c r="N2242" t="s">
        <v>2232</v>
      </c>
      <c r="O2242" t="s">
        <v>18705</v>
      </c>
      <c r="P2242" t="s">
        <v>81963</v>
      </c>
      <c r="Q2242" t="s">
        <v>3629</v>
      </c>
      <c r="R2242" t="s">
        <v>18706</v>
      </c>
      <c r="S2242" t="s">
        <v>18706</v>
      </c>
      <c r="T2242" t="s">
        <v>18707</v>
      </c>
      <c r="W2242" t="s">
        <v>18708</v>
      </c>
      <c r="X2242" t="s">
        <v>18709</v>
      </c>
      <c r="Y2242" t="s">
        <v>3649</v>
      </c>
      <c r="Z2242" t="s">
        <v>37</v>
      </c>
      <c r="AA2242" t="s">
        <v>76799</v>
      </c>
      <c r="AB2242" t="s">
        <v>18710</v>
      </c>
      <c r="AC2242" t="s">
        <v>18711</v>
      </c>
      <c r="AD2242" t="s">
        <v>77008</v>
      </c>
      <c r="AE2242" t="s">
        <v>3640</v>
      </c>
    </row>
    <row r="2243" spans="1:31" x14ac:dyDescent="0.3">
      <c r="A2243" t="s">
        <v>81964</v>
      </c>
      <c r="B2243" t="s">
        <v>81965</v>
      </c>
      <c r="C2243" t="s">
        <v>187</v>
      </c>
      <c r="D2243" t="s">
        <v>2227</v>
      </c>
      <c r="E2243" t="s">
        <v>76797</v>
      </c>
      <c r="F2243" t="s">
        <v>3626</v>
      </c>
      <c r="G2243" t="s">
        <v>18712</v>
      </c>
      <c r="H2243" t="s">
        <v>18713</v>
      </c>
      <c r="I2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Solidarita, Praha 10</v>
      </c>
      <c r="J2243" t="str">
        <f>IF(Table2[[#This Row],[Č. or.]],_xlfn.CONCAT(Table2[[#This Row],[Ulice]]," ",Table2[[#This Row],[Č. p.]],"/",Table2[[#This Row],[Č. or.]]),_xlfn.CONCAT(Table2[[#This Row],[Ulice]]," ",Table2[[#This Row],[Č. p.]]))</f>
        <v>Brigádníků 510/14</v>
      </c>
      <c r="K2243" t="s">
        <v>18714</v>
      </c>
      <c r="L2243">
        <v>510</v>
      </c>
      <c r="M2243">
        <v>14</v>
      </c>
      <c r="N2243" t="s">
        <v>2232</v>
      </c>
      <c r="O2243" t="s">
        <v>2274</v>
      </c>
      <c r="P2243" t="s">
        <v>77182</v>
      </c>
      <c r="Q2243" t="s">
        <v>3629</v>
      </c>
      <c r="R2243" t="s">
        <v>18715</v>
      </c>
      <c r="T2243" t="s">
        <v>18716</v>
      </c>
      <c r="V2243" t="s">
        <v>18717</v>
      </c>
      <c r="W2243" t="s">
        <v>18718</v>
      </c>
      <c r="X2243" t="s">
        <v>18719</v>
      </c>
      <c r="Y2243" t="s">
        <v>4013</v>
      </c>
      <c r="Z2243" t="s">
        <v>37</v>
      </c>
      <c r="AA2243" t="s">
        <v>76799</v>
      </c>
      <c r="AB2243" t="s">
        <v>18461</v>
      </c>
      <c r="AC2243" t="s">
        <v>18462</v>
      </c>
      <c r="AD2243" t="s">
        <v>77008</v>
      </c>
      <c r="AE2243" t="s">
        <v>3640</v>
      </c>
    </row>
    <row r="2244" spans="1:31" x14ac:dyDescent="0.3">
      <c r="A2244" t="s">
        <v>81966</v>
      </c>
      <c r="B2244" t="s">
        <v>81967</v>
      </c>
      <c r="C2244" t="s">
        <v>187</v>
      </c>
      <c r="D2244" t="s">
        <v>2227</v>
      </c>
      <c r="E2244" t="s">
        <v>76797</v>
      </c>
      <c r="F2244" t="s">
        <v>3626</v>
      </c>
      <c r="G2244" t="s">
        <v>18720</v>
      </c>
      <c r="H2244" t="s">
        <v>10950</v>
      </c>
      <c r="I2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4" t="str">
        <f>IF(Table2[[#This Row],[Č. or.]],_xlfn.CONCAT(Table2[[#This Row],[Ulice]]," ",Table2[[#This Row],[Č. p.]],"/",Table2[[#This Row],[Č. or.]]),_xlfn.CONCAT(Table2[[#This Row],[Ulice]]," ",Table2[[#This Row],[Č. p.]]))</f>
        <v>Olešská 2222/18</v>
      </c>
      <c r="K2244" t="s">
        <v>4383</v>
      </c>
      <c r="L2244">
        <v>2222</v>
      </c>
      <c r="M2244">
        <v>18</v>
      </c>
      <c r="N2244" t="s">
        <v>2232</v>
      </c>
      <c r="O2244" t="s">
        <v>2274</v>
      </c>
      <c r="P2244" t="s">
        <v>77182</v>
      </c>
      <c r="Q2244" t="s">
        <v>3629</v>
      </c>
      <c r="R2244" t="s">
        <v>18721</v>
      </c>
      <c r="T2244" t="s">
        <v>18722</v>
      </c>
      <c r="V2244" t="s">
        <v>18723</v>
      </c>
      <c r="W2244" t="s">
        <v>18724</v>
      </c>
      <c r="X2244" t="s">
        <v>18725</v>
      </c>
      <c r="Y2244" t="s">
        <v>4024</v>
      </c>
      <c r="Z2244" t="s">
        <v>37</v>
      </c>
      <c r="AA2244" t="s">
        <v>76799</v>
      </c>
      <c r="AB2244" t="s">
        <v>18461</v>
      </c>
      <c r="AC2244" t="s">
        <v>18462</v>
      </c>
      <c r="AD2244" t="s">
        <v>77008</v>
      </c>
      <c r="AE2244" t="s">
        <v>3640</v>
      </c>
    </row>
    <row r="2245" spans="1:31" x14ac:dyDescent="0.3">
      <c r="A2245" t="s">
        <v>81968</v>
      </c>
      <c r="B2245" t="s">
        <v>81969</v>
      </c>
      <c r="C2245" t="s">
        <v>187</v>
      </c>
      <c r="D2245" t="s">
        <v>2227</v>
      </c>
      <c r="E2245" t="s">
        <v>76797</v>
      </c>
      <c r="F2245" t="s">
        <v>3626</v>
      </c>
      <c r="G2245" t="s">
        <v>18726</v>
      </c>
      <c r="H2245" t="s">
        <v>18727</v>
      </c>
      <c r="I2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Karla Čapka</v>
      </c>
      <c r="J2245" t="str">
        <f>IF(Table2[[#This Row],[Č. or.]],_xlfn.CONCAT(Table2[[#This Row],[Ulice]]," ",Table2[[#This Row],[Č. p.]],"/",Table2[[#This Row],[Č. or.]]),_xlfn.CONCAT(Table2[[#This Row],[Ulice]]," ",Table2[[#This Row],[Č. p.]]))</f>
        <v>Kodaňská 658/16</v>
      </c>
      <c r="K2245" t="s">
        <v>2230</v>
      </c>
      <c r="L2245">
        <v>658</v>
      </c>
      <c r="M2245">
        <v>16</v>
      </c>
      <c r="N2245" t="s">
        <v>2232</v>
      </c>
      <c r="O2245" t="s">
        <v>2231</v>
      </c>
      <c r="P2245" t="s">
        <v>77527</v>
      </c>
      <c r="Q2245" t="s">
        <v>3629</v>
      </c>
      <c r="R2245" t="s">
        <v>18728</v>
      </c>
      <c r="T2245" t="s">
        <v>18729</v>
      </c>
      <c r="U2245" t="s">
        <v>18730</v>
      </c>
      <c r="V2245" t="s">
        <v>18731</v>
      </c>
      <c r="W2245" t="s">
        <v>18732</v>
      </c>
      <c r="X2245" t="s">
        <v>18733</v>
      </c>
      <c r="Y2245" t="s">
        <v>4024</v>
      </c>
      <c r="Z2245" t="s">
        <v>37</v>
      </c>
      <c r="AA2245" t="s">
        <v>76799</v>
      </c>
      <c r="AB2245" t="s">
        <v>18461</v>
      </c>
      <c r="AC2245" t="s">
        <v>18462</v>
      </c>
      <c r="AD2245" t="s">
        <v>77008</v>
      </c>
      <c r="AE2245" t="s">
        <v>3640</v>
      </c>
    </row>
    <row r="2246" spans="1:31" x14ac:dyDescent="0.3">
      <c r="A2246" t="s">
        <v>81970</v>
      </c>
      <c r="B2246" t="s">
        <v>81971</v>
      </c>
      <c r="C2246" t="s">
        <v>187</v>
      </c>
      <c r="D2246" t="s">
        <v>2227</v>
      </c>
      <c r="E2246" t="s">
        <v>76797</v>
      </c>
      <c r="F2246" t="s">
        <v>3626</v>
      </c>
      <c r="G2246" t="s">
        <v>18734</v>
      </c>
      <c r="H2246" t="s">
        <v>10950</v>
      </c>
      <c r="I2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6" t="str">
        <f>IF(Table2[[#This Row],[Č. or.]],_xlfn.CONCAT(Table2[[#This Row],[Ulice]]," ",Table2[[#This Row],[Č. p.]],"/",Table2[[#This Row],[Č. or.]]),_xlfn.CONCAT(Table2[[#This Row],[Ulice]]," ",Table2[[#This Row],[Č. p.]]))</f>
        <v>Hostýnská 2100/2</v>
      </c>
      <c r="K2246" t="s">
        <v>18735</v>
      </c>
      <c r="L2246">
        <v>2100</v>
      </c>
      <c r="M2246">
        <v>2</v>
      </c>
      <c r="N2246" t="s">
        <v>2232</v>
      </c>
      <c r="O2246" t="s">
        <v>2274</v>
      </c>
      <c r="P2246" t="s">
        <v>77767</v>
      </c>
      <c r="Q2246" t="s">
        <v>3629</v>
      </c>
      <c r="R2246" t="s">
        <v>18736</v>
      </c>
      <c r="T2246" t="s">
        <v>18737</v>
      </c>
      <c r="V2246" t="s">
        <v>18738</v>
      </c>
      <c r="W2246" t="s">
        <v>18739</v>
      </c>
      <c r="X2246" t="s">
        <v>18740</v>
      </c>
      <c r="Y2246" t="s">
        <v>4013</v>
      </c>
      <c r="Z2246" t="s">
        <v>37</v>
      </c>
      <c r="AA2246" t="s">
        <v>76799</v>
      </c>
      <c r="AB2246" t="s">
        <v>18461</v>
      </c>
      <c r="AC2246" t="s">
        <v>18462</v>
      </c>
      <c r="AD2246" t="s">
        <v>77008</v>
      </c>
      <c r="AE2246" t="s">
        <v>3640</v>
      </c>
    </row>
    <row r="2247" spans="1:31" x14ac:dyDescent="0.3">
      <c r="A2247" t="s">
        <v>81972</v>
      </c>
      <c r="B2247" t="s">
        <v>81973</v>
      </c>
      <c r="C2247" t="s">
        <v>187</v>
      </c>
      <c r="D2247" t="s">
        <v>2227</v>
      </c>
      <c r="E2247" t="s">
        <v>76797</v>
      </c>
      <c r="F2247" t="s">
        <v>3626</v>
      </c>
      <c r="G2247" t="s">
        <v>18741</v>
      </c>
      <c r="H2247" t="s">
        <v>10950</v>
      </c>
      <c r="I2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7" t="str">
        <f>IF(Table2[[#This Row],[Č. or.]],_xlfn.CONCAT(Table2[[#This Row],[Ulice]]," ",Table2[[#This Row],[Č. p.]],"/",Table2[[#This Row],[Č. or.]]),_xlfn.CONCAT(Table2[[#This Row],[Ulice]]," ",Table2[[#This Row],[Č. p.]]))</f>
        <v>V Rybníčkách 1980/31</v>
      </c>
      <c r="K2247" t="s">
        <v>18742</v>
      </c>
      <c r="L2247">
        <v>1980</v>
      </c>
      <c r="M2247">
        <v>31</v>
      </c>
      <c r="N2247" t="s">
        <v>2232</v>
      </c>
      <c r="O2247" t="s">
        <v>2274</v>
      </c>
      <c r="P2247" t="s">
        <v>77182</v>
      </c>
      <c r="Q2247" t="s">
        <v>3629</v>
      </c>
      <c r="R2247" t="s">
        <v>18743</v>
      </c>
      <c r="S2247" t="s">
        <v>18744</v>
      </c>
      <c r="T2247" t="s">
        <v>18745</v>
      </c>
      <c r="U2247" t="s">
        <v>18746</v>
      </c>
      <c r="V2247" t="s">
        <v>18747</v>
      </c>
      <c r="W2247" t="s">
        <v>18748</v>
      </c>
      <c r="X2247" t="s">
        <v>18749</v>
      </c>
      <c r="Y2247" t="s">
        <v>4024</v>
      </c>
      <c r="Z2247" t="s">
        <v>37</v>
      </c>
      <c r="AA2247" t="s">
        <v>76799</v>
      </c>
      <c r="AB2247" t="s">
        <v>18461</v>
      </c>
      <c r="AC2247" t="s">
        <v>18462</v>
      </c>
      <c r="AD2247" t="s">
        <v>77008</v>
      </c>
      <c r="AE2247" t="s">
        <v>3640</v>
      </c>
    </row>
    <row r="2248" spans="1:31" x14ac:dyDescent="0.3">
      <c r="A2248" t="s">
        <v>81974</v>
      </c>
      <c r="B2248" t="s">
        <v>81975</v>
      </c>
      <c r="C2248" t="s">
        <v>187</v>
      </c>
      <c r="D2248" t="s">
        <v>2227</v>
      </c>
      <c r="E2248" t="s">
        <v>76797</v>
      </c>
      <c r="F2248" t="s">
        <v>3626</v>
      </c>
      <c r="G2248" t="s">
        <v>18750</v>
      </c>
      <c r="H2248" t="s">
        <v>10950</v>
      </c>
      <c r="I2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8" t="str">
        <f>IF(Table2[[#This Row],[Č. or.]],_xlfn.CONCAT(Table2[[#This Row],[Ulice]]," ",Table2[[#This Row],[Č. p.]],"/",Table2[[#This Row],[Č. or.]]),_xlfn.CONCAT(Table2[[#This Row],[Ulice]]," ",Table2[[#This Row],[Č. p.]]))</f>
        <v>Švehlova 2900/12</v>
      </c>
      <c r="K2248" t="s">
        <v>18751</v>
      </c>
      <c r="L2248">
        <v>2900</v>
      </c>
      <c r="M2248">
        <v>12</v>
      </c>
      <c r="N2248" t="s">
        <v>2232</v>
      </c>
      <c r="O2248" t="s">
        <v>2457</v>
      </c>
      <c r="P2248" t="s">
        <v>77756</v>
      </c>
      <c r="Q2248" t="s">
        <v>3629</v>
      </c>
      <c r="R2248" t="s">
        <v>18752</v>
      </c>
      <c r="T2248" t="s">
        <v>18753</v>
      </c>
      <c r="V2248" t="s">
        <v>18754</v>
      </c>
      <c r="W2248" t="s">
        <v>18755</v>
      </c>
      <c r="X2248" t="s">
        <v>18756</v>
      </c>
      <c r="Y2248" t="s">
        <v>4024</v>
      </c>
      <c r="Z2248" t="s">
        <v>37</v>
      </c>
      <c r="AA2248" t="s">
        <v>76799</v>
      </c>
      <c r="AB2248" t="s">
        <v>18461</v>
      </c>
      <c r="AC2248" t="s">
        <v>18462</v>
      </c>
      <c r="AD2248" t="s">
        <v>77008</v>
      </c>
      <c r="AE2248" t="s">
        <v>3640</v>
      </c>
    </row>
    <row r="2249" spans="1:31" x14ac:dyDescent="0.3">
      <c r="A2249" t="s">
        <v>81976</v>
      </c>
      <c r="B2249" t="s">
        <v>81977</v>
      </c>
      <c r="C2249" t="s">
        <v>187</v>
      </c>
      <c r="D2249" t="s">
        <v>2227</v>
      </c>
      <c r="E2249" t="s">
        <v>76797</v>
      </c>
      <c r="F2249" t="s">
        <v>3626</v>
      </c>
      <c r="G2249" t="s">
        <v>18757</v>
      </c>
      <c r="H2249" t="s">
        <v>10950</v>
      </c>
      <c r="I2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49" t="str">
        <f>IF(Table2[[#This Row],[Č. or.]],_xlfn.CONCAT(Table2[[#This Row],[Ulice]]," ",Table2[[#This Row],[Č. p.]],"/",Table2[[#This Row],[Č. or.]]),_xlfn.CONCAT(Table2[[#This Row],[Ulice]]," ",Table2[[#This Row],[Č. p.]]))</f>
        <v>Jakutská 1210/2</v>
      </c>
      <c r="K2249" t="s">
        <v>18758</v>
      </c>
      <c r="L2249">
        <v>1210</v>
      </c>
      <c r="M2249">
        <v>2</v>
      </c>
      <c r="N2249" t="s">
        <v>2232</v>
      </c>
      <c r="O2249" t="s">
        <v>2231</v>
      </c>
      <c r="P2249" t="s">
        <v>77182</v>
      </c>
      <c r="Q2249" t="s">
        <v>3629</v>
      </c>
      <c r="R2249" t="s">
        <v>18759</v>
      </c>
      <c r="T2249" t="s">
        <v>18760</v>
      </c>
      <c r="V2249" t="s">
        <v>18761</v>
      </c>
      <c r="W2249" t="s">
        <v>18762</v>
      </c>
      <c r="X2249" t="s">
        <v>18763</v>
      </c>
      <c r="Y2249" t="s">
        <v>4024</v>
      </c>
      <c r="Z2249" t="s">
        <v>37</v>
      </c>
      <c r="AA2249" t="s">
        <v>76799</v>
      </c>
      <c r="AB2249" t="s">
        <v>18461</v>
      </c>
      <c r="AC2249" t="s">
        <v>18462</v>
      </c>
      <c r="AD2249" t="s">
        <v>77008</v>
      </c>
      <c r="AE2249" t="s">
        <v>3640</v>
      </c>
    </row>
    <row r="2250" spans="1:31" x14ac:dyDescent="0.3">
      <c r="A2250" t="s">
        <v>81978</v>
      </c>
      <c r="B2250" t="s">
        <v>81979</v>
      </c>
      <c r="C2250" t="s">
        <v>187</v>
      </c>
      <c r="D2250" t="s">
        <v>2227</v>
      </c>
      <c r="E2250" t="s">
        <v>76797</v>
      </c>
      <c r="F2250" t="s">
        <v>3626</v>
      </c>
      <c r="G2250" t="s">
        <v>18764</v>
      </c>
      <c r="H2250" t="s">
        <v>18765</v>
      </c>
      <c r="I2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Eden</v>
      </c>
      <c r="J2250" t="str">
        <f>IF(Table2[[#This Row],[Č. or.]],_xlfn.CONCAT(Table2[[#This Row],[Ulice]]," ",Table2[[#This Row],[Č. p.]],"/",Table2[[#This Row],[Č. or.]]),_xlfn.CONCAT(Table2[[#This Row],[Ulice]]," ",Table2[[#This Row],[Č. p.]]))</f>
        <v>Vladivostocká 1035/6</v>
      </c>
      <c r="K2250" t="s">
        <v>18543</v>
      </c>
      <c r="L2250">
        <v>1035</v>
      </c>
      <c r="M2250">
        <v>6</v>
      </c>
      <c r="N2250" t="s">
        <v>2232</v>
      </c>
      <c r="O2250" t="s">
        <v>2231</v>
      </c>
      <c r="P2250" t="s">
        <v>77182</v>
      </c>
      <c r="Q2250" t="s">
        <v>3629</v>
      </c>
      <c r="R2250" t="s">
        <v>18766</v>
      </c>
      <c r="T2250" t="s">
        <v>18767</v>
      </c>
      <c r="U2250" t="s">
        <v>18768</v>
      </c>
      <c r="V2250" t="s">
        <v>18769</v>
      </c>
      <c r="W2250" t="s">
        <v>18770</v>
      </c>
      <c r="X2250" t="s">
        <v>18771</v>
      </c>
      <c r="Y2250" t="s">
        <v>4024</v>
      </c>
      <c r="Z2250" t="s">
        <v>37</v>
      </c>
      <c r="AA2250" t="s">
        <v>76799</v>
      </c>
      <c r="AB2250" t="s">
        <v>18461</v>
      </c>
      <c r="AC2250" t="s">
        <v>18462</v>
      </c>
      <c r="AD2250" t="s">
        <v>77008</v>
      </c>
      <c r="AE2250" t="s">
        <v>3640</v>
      </c>
    </row>
    <row r="2251" spans="1:31" x14ac:dyDescent="0.3">
      <c r="A2251" t="s">
        <v>81980</v>
      </c>
      <c r="B2251" t="s">
        <v>81981</v>
      </c>
      <c r="C2251" t="s">
        <v>187</v>
      </c>
      <c r="D2251" t="s">
        <v>2227</v>
      </c>
      <c r="E2251" t="s">
        <v>76797</v>
      </c>
      <c r="F2251" t="s">
        <v>3626</v>
      </c>
      <c r="G2251" t="s">
        <v>18772</v>
      </c>
      <c r="H2251" t="s">
        <v>10950</v>
      </c>
      <c r="I2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1" t="str">
        <f>IF(Table2[[#This Row],[Č. or.]],_xlfn.CONCAT(Table2[[#This Row],[Ulice]]," ",Table2[[#This Row],[Č. p.]],"/",Table2[[#This Row],[Č. or.]]),_xlfn.CONCAT(Table2[[#This Row],[Ulice]]," ",Table2[[#This Row],[Č. p.]]))</f>
        <v>U Roháčových kasáren 1381/19</v>
      </c>
      <c r="K2251" t="s">
        <v>18534</v>
      </c>
      <c r="L2251">
        <v>1381</v>
      </c>
      <c r="M2251">
        <v>19</v>
      </c>
      <c r="N2251" t="s">
        <v>2232</v>
      </c>
      <c r="O2251" t="s">
        <v>2231</v>
      </c>
      <c r="P2251" t="s">
        <v>77182</v>
      </c>
      <c r="Q2251" t="s">
        <v>3629</v>
      </c>
      <c r="R2251" t="s">
        <v>18773</v>
      </c>
      <c r="T2251" t="s">
        <v>18774</v>
      </c>
      <c r="V2251" t="s">
        <v>18775</v>
      </c>
      <c r="W2251" t="s">
        <v>18776</v>
      </c>
      <c r="X2251" t="s">
        <v>18777</v>
      </c>
      <c r="Y2251" t="s">
        <v>4013</v>
      </c>
      <c r="Z2251" t="s">
        <v>37</v>
      </c>
      <c r="AA2251" t="s">
        <v>76799</v>
      </c>
      <c r="AB2251" t="s">
        <v>18461</v>
      </c>
      <c r="AC2251" t="s">
        <v>18462</v>
      </c>
      <c r="AD2251" t="s">
        <v>77008</v>
      </c>
      <c r="AE2251" t="s">
        <v>3640</v>
      </c>
    </row>
    <row r="2252" spans="1:31" x14ac:dyDescent="0.3">
      <c r="A2252" t="s">
        <v>81982</v>
      </c>
      <c r="B2252" t="s">
        <v>81983</v>
      </c>
      <c r="C2252" t="s">
        <v>187</v>
      </c>
      <c r="D2252" t="s">
        <v>2227</v>
      </c>
      <c r="E2252" t="s">
        <v>76797</v>
      </c>
      <c r="F2252" t="s">
        <v>3626</v>
      </c>
      <c r="G2252" t="s">
        <v>18778</v>
      </c>
      <c r="H2252" t="s">
        <v>10950</v>
      </c>
      <c r="I2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2" t="str">
        <f>IF(Table2[[#This Row],[Č. or.]],_xlfn.CONCAT(Table2[[#This Row],[Ulice]]," ",Table2[[#This Row],[Č. p.]],"/",Table2[[#This Row],[Č. or.]]),_xlfn.CONCAT(Table2[[#This Row],[Ulice]]," ",Table2[[#This Row],[Č. p.]]))</f>
        <v>U vršovického nádraží 950/1</v>
      </c>
      <c r="K2252" t="s">
        <v>18779</v>
      </c>
      <c r="L2252">
        <v>950</v>
      </c>
      <c r="M2252">
        <v>1</v>
      </c>
      <c r="N2252" t="s">
        <v>2232</v>
      </c>
      <c r="O2252" t="s">
        <v>2231</v>
      </c>
      <c r="P2252" t="s">
        <v>77527</v>
      </c>
      <c r="Q2252" t="s">
        <v>3629</v>
      </c>
      <c r="R2252" t="s">
        <v>18780</v>
      </c>
      <c r="T2252" t="s">
        <v>18781</v>
      </c>
      <c r="U2252" t="s">
        <v>18782</v>
      </c>
      <c r="V2252" t="s">
        <v>18783</v>
      </c>
      <c r="W2252" t="s">
        <v>18784</v>
      </c>
      <c r="X2252" t="s">
        <v>18785</v>
      </c>
      <c r="Y2252" t="s">
        <v>4024</v>
      </c>
      <c r="Z2252" t="s">
        <v>37</v>
      </c>
      <c r="AA2252" t="s">
        <v>76799</v>
      </c>
      <c r="AB2252" t="s">
        <v>18461</v>
      </c>
      <c r="AC2252" t="s">
        <v>18462</v>
      </c>
      <c r="AD2252" t="s">
        <v>77008</v>
      </c>
      <c r="AE2252" t="s">
        <v>3640</v>
      </c>
    </row>
    <row r="2253" spans="1:31" x14ac:dyDescent="0.3">
      <c r="A2253" t="s">
        <v>81984</v>
      </c>
      <c r="B2253" t="s">
        <v>81985</v>
      </c>
      <c r="C2253" t="s">
        <v>187</v>
      </c>
      <c r="D2253" t="s">
        <v>2227</v>
      </c>
      <c r="E2253" t="s">
        <v>76797</v>
      </c>
      <c r="F2253" t="s">
        <v>3626</v>
      </c>
      <c r="G2253" t="s">
        <v>18786</v>
      </c>
      <c r="H2253" t="s">
        <v>10950</v>
      </c>
      <c r="I2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3" t="str">
        <f>IF(Table2[[#This Row],[Č. or.]],_xlfn.CONCAT(Table2[[#This Row],[Ulice]]," ",Table2[[#This Row],[Č. p.]],"/",Table2[[#This Row],[Č. or.]]),_xlfn.CONCAT(Table2[[#This Row],[Ulice]]," ",Table2[[#This Row],[Č. p.]]))</f>
        <v>Nad vodovodem 460/81</v>
      </c>
      <c r="K2253" t="s">
        <v>18787</v>
      </c>
      <c r="L2253">
        <v>460</v>
      </c>
      <c r="M2253">
        <v>81</v>
      </c>
      <c r="N2253" t="s">
        <v>2232</v>
      </c>
      <c r="O2253" t="s">
        <v>5389</v>
      </c>
      <c r="P2253" t="s">
        <v>77767</v>
      </c>
      <c r="Q2253" t="s">
        <v>3629</v>
      </c>
      <c r="R2253" t="s">
        <v>18788</v>
      </c>
      <c r="T2253" t="s">
        <v>18789</v>
      </c>
      <c r="V2253" t="s">
        <v>18790</v>
      </c>
      <c r="W2253" t="s">
        <v>18791</v>
      </c>
      <c r="X2253" t="s">
        <v>18792</v>
      </c>
      <c r="Y2253" t="s">
        <v>4024</v>
      </c>
      <c r="Z2253" t="s">
        <v>37</v>
      </c>
      <c r="AA2253" t="s">
        <v>76799</v>
      </c>
      <c r="AB2253" t="s">
        <v>18461</v>
      </c>
      <c r="AC2253" t="s">
        <v>18462</v>
      </c>
      <c r="AD2253" t="s">
        <v>77008</v>
      </c>
      <c r="AE2253" t="s">
        <v>3640</v>
      </c>
    </row>
    <row r="2254" spans="1:31" x14ac:dyDescent="0.3">
      <c r="A2254" t="s">
        <v>81986</v>
      </c>
      <c r="B2254" t="s">
        <v>81987</v>
      </c>
      <c r="C2254" t="s">
        <v>187</v>
      </c>
      <c r="D2254" t="s">
        <v>2227</v>
      </c>
      <c r="E2254" t="s">
        <v>76797</v>
      </c>
      <c r="F2254" t="s">
        <v>3626</v>
      </c>
      <c r="G2254" t="s">
        <v>18793</v>
      </c>
      <c r="H2254" t="s">
        <v>10950</v>
      </c>
      <c r="I2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4" t="str">
        <f>IF(Table2[[#This Row],[Č. or.]],_xlfn.CONCAT(Table2[[#This Row],[Ulice]]," ",Table2[[#This Row],[Č. p.]],"/",Table2[[#This Row],[Č. or.]]),_xlfn.CONCAT(Table2[[#This Row],[Ulice]]," ",Table2[[#This Row],[Č. p.]]))</f>
        <v>Břečťanová 2919/6</v>
      </c>
      <c r="K2254" t="s">
        <v>18794</v>
      </c>
      <c r="L2254">
        <v>2919</v>
      </c>
      <c r="M2254">
        <v>6</v>
      </c>
      <c r="N2254" t="s">
        <v>2232</v>
      </c>
      <c r="O2254" t="s">
        <v>2457</v>
      </c>
      <c r="P2254" t="s">
        <v>77756</v>
      </c>
      <c r="Q2254" t="s">
        <v>3629</v>
      </c>
      <c r="R2254" t="s">
        <v>18795</v>
      </c>
      <c r="T2254" t="s">
        <v>18796</v>
      </c>
      <c r="V2254" t="s">
        <v>18797</v>
      </c>
      <c r="W2254" t="s">
        <v>18798</v>
      </c>
      <c r="X2254" t="s">
        <v>18799</v>
      </c>
      <c r="Y2254" t="s">
        <v>4013</v>
      </c>
      <c r="Z2254" t="s">
        <v>37</v>
      </c>
      <c r="AA2254" t="s">
        <v>76799</v>
      </c>
      <c r="AB2254" t="s">
        <v>18461</v>
      </c>
      <c r="AC2254" t="s">
        <v>18462</v>
      </c>
      <c r="AD2254" t="s">
        <v>77008</v>
      </c>
      <c r="AE2254" t="s">
        <v>3640</v>
      </c>
    </row>
    <row r="2255" spans="1:31" x14ac:dyDescent="0.3">
      <c r="A2255" t="s">
        <v>81988</v>
      </c>
      <c r="B2255" t="s">
        <v>81989</v>
      </c>
      <c r="C2255" t="s">
        <v>187</v>
      </c>
      <c r="D2255" t="s">
        <v>2227</v>
      </c>
      <c r="E2255" t="s">
        <v>76797</v>
      </c>
      <c r="F2255" t="s">
        <v>3626</v>
      </c>
      <c r="G2255" t="s">
        <v>18800</v>
      </c>
      <c r="H2255" t="s">
        <v>10950</v>
      </c>
      <c r="I2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5" t="str">
        <f>IF(Table2[[#This Row],[Č. or.]],_xlfn.CONCAT(Table2[[#This Row],[Ulice]]," ",Table2[[#This Row],[Č. p.]],"/",Table2[[#This Row],[Č. or.]]),_xlfn.CONCAT(Table2[[#This Row],[Ulice]]," ",Table2[[#This Row],[Č. p.]]))</f>
        <v>Gutova 1987/39</v>
      </c>
      <c r="K2255" t="s">
        <v>18801</v>
      </c>
      <c r="L2255">
        <v>1987</v>
      </c>
      <c r="M2255">
        <v>39</v>
      </c>
      <c r="N2255" t="s">
        <v>2232</v>
      </c>
      <c r="O2255" t="s">
        <v>2274</v>
      </c>
      <c r="P2255" t="s">
        <v>77182</v>
      </c>
      <c r="Q2255" t="s">
        <v>3629</v>
      </c>
      <c r="R2255" t="s">
        <v>18802</v>
      </c>
      <c r="T2255" t="s">
        <v>18803</v>
      </c>
      <c r="V2255" t="s">
        <v>18804</v>
      </c>
      <c r="W2255" t="s">
        <v>18805</v>
      </c>
      <c r="X2255" t="s">
        <v>18806</v>
      </c>
      <c r="Y2255" t="s">
        <v>4013</v>
      </c>
      <c r="Z2255" t="s">
        <v>37</v>
      </c>
      <c r="AA2255" t="s">
        <v>76799</v>
      </c>
      <c r="AB2255" t="s">
        <v>18461</v>
      </c>
      <c r="AC2255" t="s">
        <v>18462</v>
      </c>
      <c r="AD2255" t="s">
        <v>77008</v>
      </c>
      <c r="AE2255" t="s">
        <v>3640</v>
      </c>
    </row>
    <row r="2256" spans="1:31" x14ac:dyDescent="0.3">
      <c r="A2256" t="s">
        <v>81990</v>
      </c>
      <c r="B2256" t="s">
        <v>81991</v>
      </c>
      <c r="C2256" t="s">
        <v>187</v>
      </c>
      <c r="D2256" t="s">
        <v>2227</v>
      </c>
      <c r="E2256" t="s">
        <v>76797</v>
      </c>
      <c r="F2256" t="s">
        <v>3626</v>
      </c>
      <c r="G2256" t="s">
        <v>18807</v>
      </c>
      <c r="H2256" t="s">
        <v>10950</v>
      </c>
      <c r="I2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6" t="str">
        <f>IF(Table2[[#This Row],[Č. or.]],_xlfn.CONCAT(Table2[[#This Row],[Ulice]]," ",Table2[[#This Row],[Č. p.]],"/",Table2[[#This Row],[Č. or.]]),_xlfn.CONCAT(Table2[[#This Row],[Ulice]]," ",Table2[[#This Row],[Č. p.]]))</f>
        <v>Dopplerova 351/2</v>
      </c>
      <c r="K2256" t="s">
        <v>2248</v>
      </c>
      <c r="L2256">
        <v>351</v>
      </c>
      <c r="M2256">
        <v>2</v>
      </c>
      <c r="N2256" t="s">
        <v>2232</v>
      </c>
      <c r="O2256" t="s">
        <v>2249</v>
      </c>
      <c r="P2256" t="s">
        <v>77578</v>
      </c>
      <c r="Q2256" t="s">
        <v>3629</v>
      </c>
      <c r="R2256" t="s">
        <v>18808</v>
      </c>
      <c r="T2256" t="s">
        <v>18809</v>
      </c>
      <c r="V2256" t="s">
        <v>18810</v>
      </c>
      <c r="W2256" t="s">
        <v>18811</v>
      </c>
      <c r="X2256" t="s">
        <v>18812</v>
      </c>
      <c r="Y2256" t="s">
        <v>4035</v>
      </c>
      <c r="Z2256" t="s">
        <v>37</v>
      </c>
      <c r="AA2256" t="s">
        <v>76799</v>
      </c>
      <c r="AB2256" t="s">
        <v>18690</v>
      </c>
      <c r="AC2256" t="s">
        <v>18691</v>
      </c>
      <c r="AD2256" t="s">
        <v>77008</v>
      </c>
      <c r="AE2256" t="s">
        <v>3640</v>
      </c>
    </row>
    <row r="2257" spans="1:31" x14ac:dyDescent="0.3">
      <c r="A2257" t="s">
        <v>81992</v>
      </c>
      <c r="B2257" t="s">
        <v>81993</v>
      </c>
      <c r="C2257" t="s">
        <v>187</v>
      </c>
      <c r="D2257" t="s">
        <v>2227</v>
      </c>
      <c r="E2257" t="s">
        <v>76797</v>
      </c>
      <c r="F2257" t="s">
        <v>3626</v>
      </c>
      <c r="G2257" t="s">
        <v>18813</v>
      </c>
      <c r="H2257" t="s">
        <v>10950</v>
      </c>
      <c r="I2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7" t="str">
        <f>IF(Table2[[#This Row],[Č. or.]],_xlfn.CONCAT(Table2[[#This Row],[Ulice]]," ",Table2[[#This Row],[Č. p.]],"/",Table2[[#This Row],[Č. or.]]),_xlfn.CONCAT(Table2[[#This Row],[Ulice]]," ",Table2[[#This Row],[Č. p.]]))</f>
        <v>Křimická 314</v>
      </c>
      <c r="K2257" t="s">
        <v>18814</v>
      </c>
      <c r="L2257">
        <v>314</v>
      </c>
      <c r="N2257" t="s">
        <v>2232</v>
      </c>
      <c r="O2257" t="s">
        <v>18586</v>
      </c>
      <c r="P2257" t="s">
        <v>77578</v>
      </c>
      <c r="Q2257" t="s">
        <v>3629</v>
      </c>
      <c r="R2257" t="s">
        <v>18815</v>
      </c>
      <c r="T2257" t="s">
        <v>18816</v>
      </c>
      <c r="U2257" t="s">
        <v>18817</v>
      </c>
      <c r="V2257" t="s">
        <v>18818</v>
      </c>
      <c r="W2257" t="s">
        <v>18819</v>
      </c>
      <c r="X2257" t="s">
        <v>18820</v>
      </c>
      <c r="Y2257" t="s">
        <v>4035</v>
      </c>
      <c r="Z2257" t="s">
        <v>37</v>
      </c>
      <c r="AA2257" t="s">
        <v>76799</v>
      </c>
      <c r="AB2257" t="s">
        <v>18592</v>
      </c>
      <c r="AC2257" t="s">
        <v>18593</v>
      </c>
      <c r="AD2257" t="s">
        <v>77008</v>
      </c>
      <c r="AE2257" t="s">
        <v>3640</v>
      </c>
    </row>
    <row r="2258" spans="1:31" x14ac:dyDescent="0.3">
      <c r="A2258" t="s">
        <v>81994</v>
      </c>
      <c r="B2258" t="s">
        <v>81995</v>
      </c>
      <c r="C2258" t="s">
        <v>187</v>
      </c>
      <c r="D2258" t="s">
        <v>2227</v>
      </c>
      <c r="E2258" t="s">
        <v>76797</v>
      </c>
      <c r="F2258" t="s">
        <v>3626</v>
      </c>
      <c r="G2258" t="s">
        <v>18821</v>
      </c>
      <c r="H2258" t="s">
        <v>10950</v>
      </c>
      <c r="I2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8" t="str">
        <f>IF(Table2[[#This Row],[Č. or.]],_xlfn.CONCAT(Table2[[#This Row],[Ulice]]," ",Table2[[#This Row],[Č. p.]],"/",Table2[[#This Row],[Č. or.]]),_xlfn.CONCAT(Table2[[#This Row],[Ulice]]," ",Table2[[#This Row],[Č. p.]]))</f>
        <v>Veronské nám. 391</v>
      </c>
      <c r="K2258" t="s">
        <v>18822</v>
      </c>
      <c r="L2258">
        <v>391</v>
      </c>
      <c r="N2258" t="s">
        <v>2232</v>
      </c>
      <c r="O2258" t="s">
        <v>18586</v>
      </c>
      <c r="P2258" t="s">
        <v>77578</v>
      </c>
      <c r="Q2258" t="s">
        <v>3629</v>
      </c>
      <c r="R2258" t="s">
        <v>18823</v>
      </c>
      <c r="T2258" t="s">
        <v>18824</v>
      </c>
      <c r="V2258" t="s">
        <v>18825</v>
      </c>
      <c r="W2258" t="s">
        <v>18826</v>
      </c>
      <c r="X2258" t="s">
        <v>18827</v>
      </c>
      <c r="Y2258" t="s">
        <v>4035</v>
      </c>
      <c r="Z2258" t="s">
        <v>37</v>
      </c>
      <c r="AA2258" t="s">
        <v>76799</v>
      </c>
      <c r="AB2258" t="s">
        <v>18592</v>
      </c>
      <c r="AC2258" t="s">
        <v>18593</v>
      </c>
      <c r="AD2258" t="s">
        <v>77008</v>
      </c>
      <c r="AE2258" t="s">
        <v>3640</v>
      </c>
    </row>
    <row r="2259" spans="1:31" x14ac:dyDescent="0.3">
      <c r="A2259" t="s">
        <v>81996</v>
      </c>
      <c r="B2259" t="s">
        <v>81997</v>
      </c>
      <c r="C2259" t="s">
        <v>187</v>
      </c>
      <c r="D2259" t="s">
        <v>2227</v>
      </c>
      <c r="E2259" t="s">
        <v>76797</v>
      </c>
      <c r="F2259" t="s">
        <v>3626</v>
      </c>
      <c r="G2259" t="s">
        <v>18828</v>
      </c>
      <c r="H2259" t="s">
        <v>10950</v>
      </c>
      <c r="I2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59" t="str">
        <f>IF(Table2[[#This Row],[Č. or.]],_xlfn.CONCAT(Table2[[#This Row],[Ulice]]," ",Table2[[#This Row],[Č. p.]],"/",Table2[[#This Row],[Č. or.]]),_xlfn.CONCAT(Table2[[#This Row],[Ulice]]," ",Table2[[#This Row],[Č. p.]]))</f>
        <v>Nad přehradou 469</v>
      </c>
      <c r="K2259" t="s">
        <v>18829</v>
      </c>
      <c r="L2259">
        <v>469</v>
      </c>
      <c r="N2259" t="s">
        <v>2232</v>
      </c>
      <c r="O2259" t="s">
        <v>18586</v>
      </c>
      <c r="P2259" t="s">
        <v>77578</v>
      </c>
      <c r="Q2259" t="s">
        <v>3629</v>
      </c>
      <c r="R2259" t="s">
        <v>18830</v>
      </c>
      <c r="T2259" t="s">
        <v>18831</v>
      </c>
      <c r="U2259" t="s">
        <v>18832</v>
      </c>
      <c r="V2259" t="s">
        <v>18833</v>
      </c>
      <c r="W2259" t="s">
        <v>18834</v>
      </c>
      <c r="X2259" t="s">
        <v>18835</v>
      </c>
      <c r="Y2259" t="s">
        <v>4035</v>
      </c>
      <c r="Z2259" t="s">
        <v>37</v>
      </c>
      <c r="AA2259" t="s">
        <v>76799</v>
      </c>
      <c r="AB2259" t="s">
        <v>18592</v>
      </c>
      <c r="AC2259" t="s">
        <v>18593</v>
      </c>
      <c r="AD2259" t="s">
        <v>77008</v>
      </c>
      <c r="AE2259" t="s">
        <v>3640</v>
      </c>
    </row>
    <row r="2260" spans="1:31" x14ac:dyDescent="0.3">
      <c r="A2260" t="s">
        <v>81998</v>
      </c>
      <c r="B2260" t="s">
        <v>81999</v>
      </c>
      <c r="C2260" t="s">
        <v>187</v>
      </c>
      <c r="D2260" t="s">
        <v>2227</v>
      </c>
      <c r="E2260" t="s">
        <v>76797</v>
      </c>
      <c r="F2260" t="s">
        <v>3626</v>
      </c>
      <c r="G2260" t="s">
        <v>18836</v>
      </c>
      <c r="H2260" t="s">
        <v>10950</v>
      </c>
      <c r="I2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0" t="str">
        <f>IF(Table2[[#This Row],[Č. or.]],_xlfn.CONCAT(Table2[[#This Row],[Ulice]]," ",Table2[[#This Row],[Č. p.]],"/",Table2[[#This Row],[Č. or.]]),_xlfn.CONCAT(Table2[[#This Row],[Ulice]]," ",Table2[[#This Row],[Č. p.]]))</f>
        <v>Kozinova 1000/1</v>
      </c>
      <c r="K2260" t="s">
        <v>2283</v>
      </c>
      <c r="L2260">
        <v>1000</v>
      </c>
      <c r="M2260">
        <v>1</v>
      </c>
      <c r="N2260" t="s">
        <v>2232</v>
      </c>
      <c r="O2260" t="s">
        <v>2241</v>
      </c>
      <c r="P2260" t="s">
        <v>77183</v>
      </c>
      <c r="Q2260" t="s">
        <v>3629</v>
      </c>
      <c r="R2260" t="s">
        <v>18837</v>
      </c>
      <c r="S2260" t="s">
        <v>18838</v>
      </c>
      <c r="T2260" t="s">
        <v>18839</v>
      </c>
      <c r="V2260" t="s">
        <v>18840</v>
      </c>
      <c r="W2260" t="s">
        <v>18841</v>
      </c>
      <c r="X2260" t="s">
        <v>18842</v>
      </c>
      <c r="Y2260" t="s">
        <v>4035</v>
      </c>
      <c r="Z2260" t="s">
        <v>37</v>
      </c>
      <c r="AA2260" t="s">
        <v>76799</v>
      </c>
      <c r="AB2260" t="s">
        <v>18592</v>
      </c>
      <c r="AC2260" t="s">
        <v>18593</v>
      </c>
      <c r="AD2260" t="s">
        <v>77008</v>
      </c>
      <c r="AE2260" t="s">
        <v>3640</v>
      </c>
    </row>
    <row r="2261" spans="1:31" x14ac:dyDescent="0.3">
      <c r="A2261" t="s">
        <v>82000</v>
      </c>
      <c r="B2261" t="s">
        <v>82001</v>
      </c>
      <c r="C2261" t="s">
        <v>187</v>
      </c>
      <c r="D2261" t="s">
        <v>2227</v>
      </c>
      <c r="E2261" t="s">
        <v>76797</v>
      </c>
      <c r="F2261" t="s">
        <v>3626</v>
      </c>
      <c r="G2261" t="s">
        <v>18843</v>
      </c>
      <c r="H2261" t="s">
        <v>10950</v>
      </c>
      <c r="I2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1" t="str">
        <f>IF(Table2[[#This Row],[Č. or.]],_xlfn.CONCAT(Table2[[#This Row],[Ulice]]," ",Table2[[#This Row],[Č. p.]],"/",Table2[[#This Row],[Č. or.]]),_xlfn.CONCAT(Table2[[#This Row],[Ulice]]," ",Table2[[#This Row],[Č. p.]]))</f>
        <v>Hornoměcholupská 873</v>
      </c>
      <c r="K2261" t="s">
        <v>5472</v>
      </c>
      <c r="L2261">
        <v>873</v>
      </c>
      <c r="N2261" t="s">
        <v>2232</v>
      </c>
      <c r="O2261" t="s">
        <v>2241</v>
      </c>
      <c r="P2261" t="s">
        <v>77183</v>
      </c>
      <c r="Q2261" t="s">
        <v>3629</v>
      </c>
      <c r="R2261" t="s">
        <v>18844</v>
      </c>
      <c r="S2261" t="s">
        <v>18845</v>
      </c>
      <c r="T2261" t="s">
        <v>18846</v>
      </c>
      <c r="U2261" t="s">
        <v>18847</v>
      </c>
      <c r="V2261" t="s">
        <v>18848</v>
      </c>
      <c r="W2261" t="s">
        <v>18849</v>
      </c>
      <c r="X2261" t="s">
        <v>18850</v>
      </c>
      <c r="Y2261" t="s">
        <v>4035</v>
      </c>
      <c r="Z2261" t="s">
        <v>37</v>
      </c>
      <c r="AA2261" t="s">
        <v>76799</v>
      </c>
      <c r="AB2261" t="s">
        <v>18592</v>
      </c>
      <c r="AC2261" t="s">
        <v>18593</v>
      </c>
      <c r="AD2261" t="s">
        <v>77008</v>
      </c>
      <c r="AE2261" t="s">
        <v>3640</v>
      </c>
    </row>
    <row r="2262" spans="1:31" x14ac:dyDescent="0.3">
      <c r="A2262" t="s">
        <v>82002</v>
      </c>
      <c r="B2262" t="s">
        <v>82003</v>
      </c>
      <c r="C2262" t="s">
        <v>187</v>
      </c>
      <c r="D2262" t="s">
        <v>2227</v>
      </c>
      <c r="E2262" t="s">
        <v>76797</v>
      </c>
      <c r="F2262" t="s">
        <v>3626</v>
      </c>
      <c r="G2262" t="s">
        <v>18851</v>
      </c>
      <c r="H2262" t="s">
        <v>18852</v>
      </c>
      <c r="I2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U Obory</v>
      </c>
      <c r="J2262" t="str">
        <f>IF(Table2[[#This Row],[Č. or.]],_xlfn.CONCAT(Table2[[#This Row],[Ulice]]," ",Table2[[#This Row],[Č. p.]],"/",Table2[[#This Row],[Č. or.]]),_xlfn.CONCAT(Table2[[#This Row],[Ulice]]," ",Table2[[#This Row],[Č. p.]]))</f>
        <v>Vachkova 630/15</v>
      </c>
      <c r="K2262" t="s">
        <v>11139</v>
      </c>
      <c r="L2262">
        <v>630</v>
      </c>
      <c r="M2262">
        <v>15</v>
      </c>
      <c r="N2262" t="s">
        <v>2232</v>
      </c>
      <c r="O2262" t="s">
        <v>4384</v>
      </c>
      <c r="P2262" t="s">
        <v>77184</v>
      </c>
      <c r="Q2262" t="s">
        <v>3629</v>
      </c>
      <c r="R2262" t="s">
        <v>18853</v>
      </c>
      <c r="S2262" t="s">
        <v>18853</v>
      </c>
      <c r="T2262" t="s">
        <v>18854</v>
      </c>
      <c r="V2262" t="s">
        <v>18855</v>
      </c>
      <c r="W2262" t="s">
        <v>18856</v>
      </c>
      <c r="X2262" t="s">
        <v>18857</v>
      </c>
      <c r="Y2262" t="s">
        <v>4024</v>
      </c>
      <c r="Z2262" t="s">
        <v>37</v>
      </c>
      <c r="AA2262" t="s">
        <v>76799</v>
      </c>
      <c r="AB2262" t="s">
        <v>18582</v>
      </c>
      <c r="AC2262" t="s">
        <v>18583</v>
      </c>
      <c r="AD2262" t="s">
        <v>77008</v>
      </c>
      <c r="AE2262" t="s">
        <v>3640</v>
      </c>
    </row>
    <row r="2263" spans="1:31" x14ac:dyDescent="0.3">
      <c r="A2263" t="s">
        <v>82004</v>
      </c>
      <c r="B2263" t="s">
        <v>82005</v>
      </c>
      <c r="C2263" t="s">
        <v>187</v>
      </c>
      <c r="D2263" t="s">
        <v>2227</v>
      </c>
      <c r="E2263" t="s">
        <v>76797</v>
      </c>
      <c r="F2263" t="s">
        <v>3626</v>
      </c>
      <c r="G2263" t="s">
        <v>18858</v>
      </c>
      <c r="H2263" t="s">
        <v>10950</v>
      </c>
      <c r="I2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3" t="str">
        <f>IF(Table2[[#This Row],[Č. or.]],_xlfn.CONCAT(Table2[[#This Row],[Ulice]]," ",Table2[[#This Row],[Č. p.]],"/",Table2[[#This Row],[Č. or.]]),_xlfn.CONCAT(Table2[[#This Row],[Ulice]]," ",Table2[[#This Row],[Č. p.]]))</f>
        <v>náměstí Bratří Jandusů 2/38</v>
      </c>
      <c r="K2263" t="s">
        <v>18859</v>
      </c>
      <c r="L2263">
        <v>2</v>
      </c>
      <c r="M2263">
        <v>38</v>
      </c>
      <c r="N2263" t="s">
        <v>2232</v>
      </c>
      <c r="O2263" t="s">
        <v>4384</v>
      </c>
      <c r="P2263" t="s">
        <v>77184</v>
      </c>
      <c r="Q2263" t="s">
        <v>3629</v>
      </c>
      <c r="R2263" t="s">
        <v>18860</v>
      </c>
      <c r="S2263" t="s">
        <v>18861</v>
      </c>
      <c r="T2263" t="s">
        <v>18862</v>
      </c>
      <c r="U2263" t="s">
        <v>18863</v>
      </c>
      <c r="V2263" t="s">
        <v>18864</v>
      </c>
      <c r="W2263" t="s">
        <v>18865</v>
      </c>
      <c r="X2263" t="s">
        <v>18866</v>
      </c>
      <c r="Y2263" t="s">
        <v>4013</v>
      </c>
      <c r="Z2263" t="s">
        <v>37</v>
      </c>
      <c r="AA2263" t="s">
        <v>76799</v>
      </c>
      <c r="AB2263" t="s">
        <v>18582</v>
      </c>
      <c r="AC2263" t="s">
        <v>18583</v>
      </c>
      <c r="AD2263" t="s">
        <v>77008</v>
      </c>
      <c r="AE2263" t="s">
        <v>3640</v>
      </c>
    </row>
    <row r="2264" spans="1:31" x14ac:dyDescent="0.3">
      <c r="A2264" t="s">
        <v>82006</v>
      </c>
      <c r="B2264" t="s">
        <v>82007</v>
      </c>
      <c r="C2264" t="s">
        <v>187</v>
      </c>
      <c r="D2264" t="s">
        <v>2227</v>
      </c>
      <c r="E2264" t="s">
        <v>76797</v>
      </c>
      <c r="F2264" t="s">
        <v>3626</v>
      </c>
      <c r="G2264" t="s">
        <v>18867</v>
      </c>
      <c r="H2264" t="s">
        <v>18868</v>
      </c>
      <c r="I2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Dolní Měcholupy</v>
      </c>
      <c r="J2264" t="str">
        <f>IF(Table2[[#This Row],[Č. or.]],_xlfn.CONCAT(Table2[[#This Row],[Ulice]]," ",Table2[[#This Row],[Č. p.]],"/",Table2[[#This Row],[Č. or.]]),_xlfn.CONCAT(Table2[[#This Row],[Ulice]]," ",Table2[[#This Row],[Č. p.]]))</f>
        <v>Kutnohorská 36/58</v>
      </c>
      <c r="K2264" t="s">
        <v>5649</v>
      </c>
      <c r="L2264">
        <v>36</v>
      </c>
      <c r="M2264">
        <v>58</v>
      </c>
      <c r="N2264" t="s">
        <v>2232</v>
      </c>
      <c r="O2264" t="s">
        <v>18617</v>
      </c>
      <c r="P2264" t="s">
        <v>81939</v>
      </c>
      <c r="Q2264" t="s">
        <v>3629</v>
      </c>
      <c r="R2264" t="s">
        <v>18869</v>
      </c>
      <c r="T2264" t="s">
        <v>18870</v>
      </c>
      <c r="V2264" t="s">
        <v>18871</v>
      </c>
      <c r="W2264" t="s">
        <v>18872</v>
      </c>
      <c r="X2264" t="s">
        <v>18873</v>
      </c>
      <c r="Y2264" t="s">
        <v>4199</v>
      </c>
      <c r="Z2264" t="s">
        <v>37</v>
      </c>
      <c r="AA2264" t="s">
        <v>76799</v>
      </c>
      <c r="AB2264" t="s">
        <v>18624</v>
      </c>
      <c r="AC2264" t="s">
        <v>18625</v>
      </c>
      <c r="AD2264" t="s">
        <v>77008</v>
      </c>
      <c r="AE2264" t="s">
        <v>3640</v>
      </c>
    </row>
    <row r="2265" spans="1:31" x14ac:dyDescent="0.3">
      <c r="A2265" t="s">
        <v>82008</v>
      </c>
      <c r="B2265" t="s">
        <v>82009</v>
      </c>
      <c r="C2265" t="s">
        <v>187</v>
      </c>
      <c r="D2265" t="s">
        <v>2227</v>
      </c>
      <c r="E2265" t="s">
        <v>76797</v>
      </c>
      <c r="F2265" t="s">
        <v>3626</v>
      </c>
      <c r="G2265" t="s">
        <v>18874</v>
      </c>
      <c r="H2265" t="s">
        <v>10950</v>
      </c>
      <c r="I2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5" t="str">
        <f>IF(Table2[[#This Row],[Č. or.]],_xlfn.CONCAT(Table2[[#This Row],[Ulice]]," ",Table2[[#This Row],[Č. p.]],"/",Table2[[#This Row],[Č. or.]]),_xlfn.CONCAT(Table2[[#This Row],[Ulice]]," ",Table2[[#This Row],[Č. p.]]))</f>
        <v>Mírová 57/47</v>
      </c>
      <c r="K2265" t="s">
        <v>1160</v>
      </c>
      <c r="L2265">
        <v>57</v>
      </c>
      <c r="M2265">
        <v>47</v>
      </c>
      <c r="N2265" t="s">
        <v>2232</v>
      </c>
      <c r="O2265" t="s">
        <v>18705</v>
      </c>
      <c r="P2265" t="s">
        <v>81963</v>
      </c>
      <c r="Q2265" t="s">
        <v>3629</v>
      </c>
      <c r="R2265" t="s">
        <v>18875</v>
      </c>
      <c r="T2265" t="s">
        <v>18876</v>
      </c>
      <c r="V2265" t="s">
        <v>18877</v>
      </c>
      <c r="W2265" t="s">
        <v>18878</v>
      </c>
      <c r="X2265" t="s">
        <v>18879</v>
      </c>
      <c r="Y2265" t="s">
        <v>4352</v>
      </c>
      <c r="Z2265" t="s">
        <v>37</v>
      </c>
      <c r="AA2265" t="s">
        <v>76799</v>
      </c>
      <c r="AB2265" t="s">
        <v>18710</v>
      </c>
      <c r="AC2265" t="s">
        <v>18711</v>
      </c>
      <c r="AD2265" t="s">
        <v>77008</v>
      </c>
      <c r="AE2265" t="s">
        <v>3640</v>
      </c>
    </row>
    <row r="2266" spans="1:31" x14ac:dyDescent="0.3">
      <c r="A2266" t="s">
        <v>82010</v>
      </c>
      <c r="B2266" t="s">
        <v>82011</v>
      </c>
      <c r="C2266" t="s">
        <v>187</v>
      </c>
      <c r="D2266" t="s">
        <v>2227</v>
      </c>
      <c r="E2266" t="s">
        <v>76797</v>
      </c>
      <c r="F2266" t="s">
        <v>3626</v>
      </c>
      <c r="G2266" t="s">
        <v>18880</v>
      </c>
      <c r="H2266" t="s">
        <v>18881</v>
      </c>
      <c r="I2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 Štěrboholy</v>
      </c>
      <c r="J2266" t="str">
        <f>IF(Table2[[#This Row],[Č. or.]],_xlfn.CONCAT(Table2[[#This Row],[Ulice]]," ",Table2[[#This Row],[Č. p.]],"/",Table2[[#This Row],[Č. or.]]),_xlfn.CONCAT(Table2[[#This Row],[Ulice]]," ",Table2[[#This Row],[Č. p.]]))</f>
        <v>U školy 285</v>
      </c>
      <c r="K2266" t="s">
        <v>4468</v>
      </c>
      <c r="L2266">
        <v>285</v>
      </c>
      <c r="N2266" t="s">
        <v>2232</v>
      </c>
      <c r="O2266" t="s">
        <v>18882</v>
      </c>
      <c r="P2266" t="s">
        <v>77183</v>
      </c>
      <c r="Q2266" t="s">
        <v>3629</v>
      </c>
      <c r="R2266" t="s">
        <v>18883</v>
      </c>
      <c r="T2266" t="s">
        <v>18884</v>
      </c>
      <c r="U2266" t="s">
        <v>18885</v>
      </c>
      <c r="V2266" t="s">
        <v>18886</v>
      </c>
      <c r="W2266" t="s">
        <v>18887</v>
      </c>
      <c r="X2266" t="s">
        <v>18888</v>
      </c>
      <c r="Y2266" t="s">
        <v>4352</v>
      </c>
      <c r="Z2266" t="s">
        <v>37</v>
      </c>
      <c r="AA2266" t="s">
        <v>76799</v>
      </c>
      <c r="AB2266" t="s">
        <v>18889</v>
      </c>
      <c r="AC2266" t="s">
        <v>18890</v>
      </c>
      <c r="AD2266" t="s">
        <v>77008</v>
      </c>
      <c r="AE2266" t="s">
        <v>3640</v>
      </c>
    </row>
    <row r="2267" spans="1:31" x14ac:dyDescent="0.3">
      <c r="A2267" t="s">
        <v>82012</v>
      </c>
      <c r="B2267" t="s">
        <v>82013</v>
      </c>
      <c r="C2267" t="s">
        <v>187</v>
      </c>
      <c r="D2267" t="s">
        <v>2227</v>
      </c>
      <c r="E2267" t="s">
        <v>76797</v>
      </c>
      <c r="F2267" t="s">
        <v>3626</v>
      </c>
      <c r="G2267" t="s">
        <v>18891</v>
      </c>
      <c r="H2267" t="s">
        <v>10950</v>
      </c>
      <c r="I2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Základní škola</v>
      </c>
      <c r="J2267" t="str">
        <f>IF(Table2[[#This Row],[Č. or.]],_xlfn.CONCAT(Table2[[#This Row],[Ulice]]," ",Table2[[#This Row],[Č. p.]],"/",Table2[[#This Row],[Č. or.]]),_xlfn.CONCAT(Table2[[#This Row],[Ulice]]," ",Table2[[#This Row],[Č. p.]]))</f>
        <v>Starodubečská 413/14</v>
      </c>
      <c r="K2267" t="s">
        <v>18693</v>
      </c>
      <c r="L2267">
        <v>413</v>
      </c>
      <c r="M2267">
        <v>14</v>
      </c>
      <c r="N2267" t="s">
        <v>2232</v>
      </c>
      <c r="O2267" t="s">
        <v>18694</v>
      </c>
      <c r="P2267" t="s">
        <v>81960</v>
      </c>
      <c r="Q2267" t="s">
        <v>3629</v>
      </c>
      <c r="R2267" t="s">
        <v>18892</v>
      </c>
      <c r="T2267" t="s">
        <v>18893</v>
      </c>
      <c r="U2267" t="s">
        <v>18894</v>
      </c>
      <c r="V2267" t="s">
        <v>18895</v>
      </c>
      <c r="W2267" t="s">
        <v>18896</v>
      </c>
      <c r="X2267" t="s">
        <v>18897</v>
      </c>
      <c r="Y2267" t="s">
        <v>4352</v>
      </c>
      <c r="Z2267" t="s">
        <v>37</v>
      </c>
      <c r="AA2267" t="s">
        <v>76799</v>
      </c>
      <c r="AB2267" t="s">
        <v>18700</v>
      </c>
      <c r="AC2267" t="s">
        <v>18701</v>
      </c>
      <c r="AD2267" t="s">
        <v>77008</v>
      </c>
      <c r="AE2267" t="s">
        <v>3640</v>
      </c>
    </row>
    <row r="2268" spans="1:31" x14ac:dyDescent="0.3">
      <c r="A2268" t="s">
        <v>82014</v>
      </c>
      <c r="B2268" t="s">
        <v>82015</v>
      </c>
      <c r="C2268" t="s">
        <v>187</v>
      </c>
      <c r="D2268" t="s">
        <v>49</v>
      </c>
      <c r="E2268" t="s">
        <v>76837</v>
      </c>
      <c r="F2268" t="s">
        <v>3452</v>
      </c>
      <c r="G2268" t="s">
        <v>18898</v>
      </c>
      <c r="H2268" t="s">
        <v>12264</v>
      </c>
      <c r="I2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68" t="str">
        <f>IF(Table2[[#This Row],[Č. or.]],_xlfn.CONCAT(Table2[[#This Row],[Ulice]]," ",Table2[[#This Row],[Č. p.]],"/",Table2[[#This Row],[Č. or.]]),_xlfn.CONCAT(Table2[[#This Row],[Ulice]]," ",Table2[[#This Row],[Č. p.]]))</f>
        <v>Velíšská 966</v>
      </c>
      <c r="K2268" t="s">
        <v>18899</v>
      </c>
      <c r="L2268">
        <v>966</v>
      </c>
      <c r="N2268" t="s">
        <v>53</v>
      </c>
      <c r="O2268" t="s">
        <v>3452</v>
      </c>
      <c r="P2268" t="s">
        <v>76838</v>
      </c>
      <c r="Q2268" t="s">
        <v>3452</v>
      </c>
      <c r="R2268" t="s">
        <v>18900</v>
      </c>
      <c r="T2268" t="s">
        <v>18901</v>
      </c>
      <c r="U2268" t="s">
        <v>18902</v>
      </c>
      <c r="V2268" t="s">
        <v>18903</v>
      </c>
      <c r="W2268" t="s">
        <v>18904</v>
      </c>
      <c r="X2268" t="s">
        <v>18905</v>
      </c>
      <c r="Y2268" t="s">
        <v>3725</v>
      </c>
      <c r="Z2268" t="s">
        <v>37</v>
      </c>
      <c r="AA2268" t="s">
        <v>77794</v>
      </c>
      <c r="AB2268" t="s">
        <v>18906</v>
      </c>
      <c r="AC2268" t="s">
        <v>18907</v>
      </c>
      <c r="AD2268" t="s">
        <v>77008</v>
      </c>
      <c r="AE2268" t="s">
        <v>3640</v>
      </c>
    </row>
    <row r="2269" spans="1:31" x14ac:dyDescent="0.3">
      <c r="A2269" t="s">
        <v>82016</v>
      </c>
      <c r="B2269" t="s">
        <v>82017</v>
      </c>
      <c r="C2269" t="s">
        <v>187</v>
      </c>
      <c r="D2269" t="s">
        <v>49</v>
      </c>
      <c r="E2269" t="s">
        <v>76832</v>
      </c>
      <c r="F2269" t="s">
        <v>53</v>
      </c>
      <c r="G2269" t="s">
        <v>18908</v>
      </c>
      <c r="H2269" t="s">
        <v>12264</v>
      </c>
      <c r="I2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269">
        <v>49</v>
      </c>
      <c r="N2269" t="s">
        <v>53</v>
      </c>
      <c r="O2269" t="s">
        <v>3738</v>
      </c>
      <c r="P2269" t="s">
        <v>76833</v>
      </c>
      <c r="Q2269" t="s">
        <v>3738</v>
      </c>
      <c r="R2269" t="s">
        <v>18909</v>
      </c>
      <c r="T2269" t="s">
        <v>18910</v>
      </c>
      <c r="V2269" t="s">
        <v>18911</v>
      </c>
      <c r="W2269" t="s">
        <v>18912</v>
      </c>
      <c r="X2269" t="s">
        <v>18913</v>
      </c>
      <c r="Y2269" t="s">
        <v>3637</v>
      </c>
      <c r="Z2269" t="s">
        <v>37</v>
      </c>
      <c r="AA2269" t="s">
        <v>76834</v>
      </c>
      <c r="AB2269" t="s">
        <v>18914</v>
      </c>
      <c r="AC2269" t="s">
        <v>18915</v>
      </c>
      <c r="AD2269" t="s">
        <v>77008</v>
      </c>
      <c r="AE2269" t="s">
        <v>3640</v>
      </c>
    </row>
    <row r="2270" spans="1:31" x14ac:dyDescent="0.3">
      <c r="A2270" t="s">
        <v>82018</v>
      </c>
      <c r="B2270" t="s">
        <v>82019</v>
      </c>
      <c r="C2270" t="s">
        <v>187</v>
      </c>
      <c r="D2270" t="s">
        <v>49</v>
      </c>
      <c r="E2270" t="s">
        <v>76832</v>
      </c>
      <c r="F2270" t="s">
        <v>53</v>
      </c>
      <c r="G2270" t="s">
        <v>18916</v>
      </c>
      <c r="H2270" t="s">
        <v>18917</v>
      </c>
      <c r="I2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Berušky</v>
      </c>
      <c r="J2270" t="str">
        <f>IF(Table2[[#This Row],[Č. or.]],_xlfn.CONCAT(Table2[[#This Row],[Ulice]]," ",Table2[[#This Row],[Č. p.]],"/",Table2[[#This Row],[Č. or.]]),_xlfn.CONCAT(Table2[[#This Row],[Ulice]]," ",Table2[[#This Row],[Č. p.]]))</f>
        <v>Táborská 350</v>
      </c>
      <c r="K2270" t="s">
        <v>2980</v>
      </c>
      <c r="L2270">
        <v>350</v>
      </c>
      <c r="N2270" t="s">
        <v>53</v>
      </c>
      <c r="O2270" t="s">
        <v>53</v>
      </c>
      <c r="P2270" t="s">
        <v>76833</v>
      </c>
      <c r="Q2270" t="s">
        <v>53</v>
      </c>
      <c r="R2270" t="s">
        <v>18918</v>
      </c>
      <c r="T2270" t="s">
        <v>18919</v>
      </c>
      <c r="U2270" t="s">
        <v>18920</v>
      </c>
      <c r="V2270" t="s">
        <v>18921</v>
      </c>
      <c r="W2270" t="s">
        <v>18922</v>
      </c>
      <c r="X2270" t="s">
        <v>18923</v>
      </c>
      <c r="Y2270" t="s">
        <v>3637</v>
      </c>
      <c r="Z2270" t="s">
        <v>37</v>
      </c>
      <c r="AA2270" t="s">
        <v>77789</v>
      </c>
      <c r="AB2270" t="s">
        <v>18920</v>
      </c>
      <c r="AC2270" t="s">
        <v>18924</v>
      </c>
      <c r="AD2270" t="s">
        <v>77008</v>
      </c>
      <c r="AE2270" t="s">
        <v>3640</v>
      </c>
    </row>
    <row r="2271" spans="1:31" x14ac:dyDescent="0.3">
      <c r="A2271" t="s">
        <v>82020</v>
      </c>
      <c r="B2271" t="s">
        <v>82021</v>
      </c>
      <c r="C2271" t="s">
        <v>187</v>
      </c>
      <c r="D2271" t="s">
        <v>49</v>
      </c>
      <c r="E2271" t="s">
        <v>76832</v>
      </c>
      <c r="F2271" t="s">
        <v>53</v>
      </c>
      <c r="G2271" t="s">
        <v>18925</v>
      </c>
      <c r="H2271" t="s">
        <v>12264</v>
      </c>
      <c r="I2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1" t="str">
        <f>IF(Table2[[#This Row],[Č. or.]],_xlfn.CONCAT(Table2[[#This Row],[Ulice]]," ",Table2[[#This Row],[Č. p.]],"/",Table2[[#This Row],[Č. or.]]),_xlfn.CONCAT(Table2[[#This Row],[Ulice]]," ",Table2[[#This Row],[Č. p.]]))</f>
        <v>Obchodní 383</v>
      </c>
      <c r="K2271" t="s">
        <v>12282</v>
      </c>
      <c r="L2271">
        <v>383</v>
      </c>
      <c r="N2271" t="s">
        <v>53</v>
      </c>
      <c r="O2271" t="s">
        <v>18926</v>
      </c>
      <c r="P2271" t="s">
        <v>82022</v>
      </c>
      <c r="Q2271" t="s">
        <v>18926</v>
      </c>
      <c r="R2271" t="s">
        <v>18927</v>
      </c>
      <c r="T2271" t="s">
        <v>18928</v>
      </c>
      <c r="U2271" t="s">
        <v>18929</v>
      </c>
      <c r="V2271" t="s">
        <v>18930</v>
      </c>
      <c r="W2271" t="s">
        <v>18931</v>
      </c>
      <c r="X2271" t="s">
        <v>18932</v>
      </c>
      <c r="Y2271" t="s">
        <v>3637</v>
      </c>
      <c r="Z2271" t="s">
        <v>37</v>
      </c>
      <c r="AA2271" t="s">
        <v>82023</v>
      </c>
      <c r="AB2271" t="s">
        <v>18933</v>
      </c>
      <c r="AC2271" t="s">
        <v>18934</v>
      </c>
      <c r="AD2271" t="s">
        <v>77008</v>
      </c>
      <c r="AE2271" t="s">
        <v>3640</v>
      </c>
    </row>
    <row r="2272" spans="1:31" x14ac:dyDescent="0.3">
      <c r="A2272" t="s">
        <v>82024</v>
      </c>
      <c r="B2272" t="s">
        <v>82025</v>
      </c>
      <c r="C2272" t="s">
        <v>187</v>
      </c>
      <c r="D2272" t="s">
        <v>49</v>
      </c>
      <c r="E2272" t="s">
        <v>76832</v>
      </c>
      <c r="F2272" t="s">
        <v>53</v>
      </c>
      <c r="G2272" t="s">
        <v>18935</v>
      </c>
      <c r="H2272" t="s">
        <v>12264</v>
      </c>
      <c r="I2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2" t="str">
        <f>IF(Table2[[#This Row],[Č. or.]],_xlfn.CONCAT(Table2[[#This Row],[Ulice]]," ",Table2[[#This Row],[Č. p.]],"/",Table2[[#This Row],[Č. or.]]),_xlfn.CONCAT(Table2[[#This Row],[Ulice]]," ",Table2[[#This Row],[Č. p.]]))</f>
        <v>Horní náměstí 7</v>
      </c>
      <c r="K2272" t="s">
        <v>3153</v>
      </c>
      <c r="L2272">
        <v>7</v>
      </c>
      <c r="N2272" t="s">
        <v>53</v>
      </c>
      <c r="O2272" t="s">
        <v>18936</v>
      </c>
      <c r="P2272" t="s">
        <v>82026</v>
      </c>
      <c r="Q2272" t="s">
        <v>18936</v>
      </c>
      <c r="R2272" t="s">
        <v>18937</v>
      </c>
      <c r="T2272" t="s">
        <v>18938</v>
      </c>
      <c r="V2272" t="s">
        <v>18939</v>
      </c>
      <c r="W2272" t="s">
        <v>18940</v>
      </c>
      <c r="X2272" t="s">
        <v>18941</v>
      </c>
      <c r="Y2272" t="s">
        <v>3637</v>
      </c>
      <c r="Z2272" t="s">
        <v>37</v>
      </c>
      <c r="AA2272" t="s">
        <v>82027</v>
      </c>
      <c r="AB2272" t="s">
        <v>18942</v>
      </c>
      <c r="AC2272" t="s">
        <v>18943</v>
      </c>
      <c r="AD2272" t="s">
        <v>77008</v>
      </c>
      <c r="AE2272" t="s">
        <v>3640</v>
      </c>
    </row>
    <row r="2273" spans="1:31" x14ac:dyDescent="0.3">
      <c r="A2273" t="s">
        <v>82028</v>
      </c>
      <c r="B2273" t="s">
        <v>82029</v>
      </c>
      <c r="C2273" t="s">
        <v>187</v>
      </c>
      <c r="D2273" t="s">
        <v>49</v>
      </c>
      <c r="E2273" t="s">
        <v>79855</v>
      </c>
      <c r="F2273" t="s">
        <v>11174</v>
      </c>
      <c r="G2273" t="s">
        <v>18944</v>
      </c>
      <c r="H2273" t="s">
        <v>12264</v>
      </c>
      <c r="I2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2273">
        <v>18</v>
      </c>
      <c r="N2273" t="s">
        <v>53</v>
      </c>
      <c r="O2273" t="s">
        <v>18945</v>
      </c>
      <c r="P2273" t="s">
        <v>82030</v>
      </c>
      <c r="Q2273" t="s">
        <v>18946</v>
      </c>
      <c r="R2273" t="s">
        <v>18947</v>
      </c>
      <c r="T2273" t="s">
        <v>18948</v>
      </c>
      <c r="V2273" t="s">
        <v>18949</v>
      </c>
      <c r="W2273" t="s">
        <v>18950</v>
      </c>
      <c r="X2273" t="s">
        <v>18951</v>
      </c>
      <c r="Y2273" t="s">
        <v>3649</v>
      </c>
      <c r="Z2273" t="s">
        <v>37</v>
      </c>
      <c r="AA2273" t="s">
        <v>82031</v>
      </c>
      <c r="AB2273" t="s">
        <v>18952</v>
      </c>
      <c r="AC2273" t="s">
        <v>18953</v>
      </c>
      <c r="AD2273" t="s">
        <v>77008</v>
      </c>
      <c r="AE2273" t="s">
        <v>3640</v>
      </c>
    </row>
    <row r="2274" spans="1:31" x14ac:dyDescent="0.3">
      <c r="A2274" t="s">
        <v>82032</v>
      </c>
      <c r="B2274" t="s">
        <v>82033</v>
      </c>
      <c r="C2274" t="s">
        <v>187</v>
      </c>
      <c r="D2274" t="s">
        <v>49</v>
      </c>
      <c r="E2274" t="s">
        <v>76832</v>
      </c>
      <c r="F2274" t="s">
        <v>53</v>
      </c>
      <c r="G2274" t="s">
        <v>18954</v>
      </c>
      <c r="H2274" t="s">
        <v>12264</v>
      </c>
      <c r="I2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2274">
        <v>150</v>
      </c>
      <c r="N2274" t="s">
        <v>53</v>
      </c>
      <c r="O2274" t="s">
        <v>18955</v>
      </c>
      <c r="P2274" t="s">
        <v>82034</v>
      </c>
      <c r="Q2274" t="s">
        <v>18955</v>
      </c>
      <c r="R2274" t="s">
        <v>18956</v>
      </c>
      <c r="T2274" t="s">
        <v>18957</v>
      </c>
      <c r="V2274" t="s">
        <v>18958</v>
      </c>
      <c r="W2274" t="s">
        <v>18959</v>
      </c>
      <c r="X2274" t="s">
        <v>18960</v>
      </c>
      <c r="Y2274" t="s">
        <v>3649</v>
      </c>
      <c r="Z2274" t="s">
        <v>37</v>
      </c>
      <c r="AA2274" t="s">
        <v>82035</v>
      </c>
      <c r="AB2274" t="s">
        <v>18961</v>
      </c>
      <c r="AC2274" t="s">
        <v>18962</v>
      </c>
      <c r="AD2274" t="s">
        <v>77008</v>
      </c>
      <c r="AE2274" t="s">
        <v>3640</v>
      </c>
    </row>
    <row r="2275" spans="1:31" x14ac:dyDescent="0.3">
      <c r="A2275" t="s">
        <v>82036</v>
      </c>
      <c r="B2275" t="s">
        <v>82037</v>
      </c>
      <c r="C2275" t="s">
        <v>187</v>
      </c>
      <c r="D2275" t="s">
        <v>49</v>
      </c>
      <c r="E2275" t="s">
        <v>76837</v>
      </c>
      <c r="F2275" t="s">
        <v>3452</v>
      </c>
      <c r="G2275" t="s">
        <v>18963</v>
      </c>
      <c r="H2275" t="s">
        <v>12264</v>
      </c>
      <c r="I2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2275">
        <v>172</v>
      </c>
      <c r="N2275" t="s">
        <v>53</v>
      </c>
      <c r="O2275" t="s">
        <v>18964</v>
      </c>
      <c r="P2275" t="s">
        <v>82038</v>
      </c>
      <c r="Q2275" t="s">
        <v>18964</v>
      </c>
      <c r="R2275" t="s">
        <v>18965</v>
      </c>
      <c r="T2275" t="s">
        <v>18966</v>
      </c>
      <c r="W2275" t="s">
        <v>18967</v>
      </c>
      <c r="X2275" t="s">
        <v>18968</v>
      </c>
      <c r="Y2275" t="s">
        <v>3637</v>
      </c>
      <c r="Z2275" t="s">
        <v>37</v>
      </c>
      <c r="AA2275" t="s">
        <v>82039</v>
      </c>
      <c r="AB2275" t="s">
        <v>18969</v>
      </c>
      <c r="AC2275" t="s">
        <v>18970</v>
      </c>
      <c r="AD2275" t="s">
        <v>77008</v>
      </c>
      <c r="AE2275" t="s">
        <v>3640</v>
      </c>
    </row>
    <row r="2276" spans="1:31" x14ac:dyDescent="0.3">
      <c r="A2276" t="s">
        <v>82040</v>
      </c>
      <c r="B2276" t="s">
        <v>82041</v>
      </c>
      <c r="C2276" t="s">
        <v>187</v>
      </c>
      <c r="D2276" t="s">
        <v>49</v>
      </c>
      <c r="E2276" t="s">
        <v>76832</v>
      </c>
      <c r="F2276" t="s">
        <v>53</v>
      </c>
      <c r="G2276" t="s">
        <v>18971</v>
      </c>
      <c r="H2276" t="s">
        <v>12264</v>
      </c>
      <c r="I2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6" t="str">
        <f>IF(Table2[[#This Row],[Č. or.]],_xlfn.CONCAT(Table2[[#This Row],[Ulice]]," ",Table2[[#This Row],[Č. p.]],"/",Table2[[#This Row],[Č. or.]]),_xlfn.CONCAT(Table2[[#This Row],[Ulice]]," ",Table2[[#This Row],[Č. p.]]))</f>
        <v>Školní 191</v>
      </c>
      <c r="K2276" t="s">
        <v>606</v>
      </c>
      <c r="L2276">
        <v>191</v>
      </c>
      <c r="N2276" t="s">
        <v>53</v>
      </c>
      <c r="O2276" t="s">
        <v>18972</v>
      </c>
      <c r="P2276" t="s">
        <v>82042</v>
      </c>
      <c r="Q2276" t="s">
        <v>18972</v>
      </c>
      <c r="R2276" t="s">
        <v>18973</v>
      </c>
      <c r="T2276" t="s">
        <v>18974</v>
      </c>
      <c r="U2276" t="s">
        <v>18975</v>
      </c>
      <c r="V2276" t="s">
        <v>18976</v>
      </c>
      <c r="W2276" t="s">
        <v>18977</v>
      </c>
      <c r="X2276" t="s">
        <v>18978</v>
      </c>
      <c r="Y2276" t="s">
        <v>3649</v>
      </c>
      <c r="Z2276" t="s">
        <v>37</v>
      </c>
      <c r="AA2276" t="s">
        <v>82043</v>
      </c>
      <c r="AB2276" t="s">
        <v>18979</v>
      </c>
      <c r="AC2276" t="s">
        <v>18980</v>
      </c>
      <c r="AD2276" t="s">
        <v>77008</v>
      </c>
      <c r="AE2276" t="s">
        <v>3640</v>
      </c>
    </row>
    <row r="2277" spans="1:31" x14ac:dyDescent="0.3">
      <c r="A2277" t="s">
        <v>82044</v>
      </c>
      <c r="B2277" t="s">
        <v>82045</v>
      </c>
      <c r="C2277" t="s">
        <v>187</v>
      </c>
      <c r="D2277" t="s">
        <v>49</v>
      </c>
      <c r="E2277" t="s">
        <v>76832</v>
      </c>
      <c r="F2277" t="s">
        <v>53</v>
      </c>
      <c r="G2277" t="s">
        <v>18981</v>
      </c>
      <c r="H2277" t="s">
        <v>12264</v>
      </c>
      <c r="I2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7" t="str">
        <f>IF(Table2[[#This Row],[Č. or.]],_xlfn.CONCAT(Table2[[#This Row],[Ulice]]," ",Table2[[#This Row],[Č. p.]],"/",Table2[[#This Row],[Č. or.]]),_xlfn.CONCAT(Table2[[#This Row],[Ulice]]," ",Table2[[#This Row],[Č. p.]]))</f>
        <v>Pod Radnicí 67</v>
      </c>
      <c r="K2277" t="s">
        <v>18982</v>
      </c>
      <c r="L2277">
        <v>67</v>
      </c>
      <c r="N2277" t="s">
        <v>53</v>
      </c>
      <c r="O2277" t="s">
        <v>5534</v>
      </c>
      <c r="P2277" t="s">
        <v>77807</v>
      </c>
      <c r="Q2277" t="s">
        <v>5534</v>
      </c>
      <c r="R2277" t="s">
        <v>18983</v>
      </c>
      <c r="T2277" t="s">
        <v>18984</v>
      </c>
      <c r="V2277" t="s">
        <v>18985</v>
      </c>
      <c r="W2277" t="s">
        <v>18986</v>
      </c>
      <c r="X2277" t="s">
        <v>18987</v>
      </c>
      <c r="Y2277" t="s">
        <v>3637</v>
      </c>
      <c r="Z2277" t="s">
        <v>37</v>
      </c>
      <c r="AA2277" t="s">
        <v>77808</v>
      </c>
      <c r="AB2277" t="s">
        <v>5540</v>
      </c>
      <c r="AC2277" t="s">
        <v>5541</v>
      </c>
      <c r="AD2277" t="s">
        <v>77008</v>
      </c>
      <c r="AE2277" t="s">
        <v>3640</v>
      </c>
    </row>
    <row r="2278" spans="1:31" x14ac:dyDescent="0.3">
      <c r="A2278" t="s">
        <v>82046</v>
      </c>
      <c r="B2278" t="s">
        <v>82047</v>
      </c>
      <c r="C2278" t="s">
        <v>187</v>
      </c>
      <c r="D2278" t="s">
        <v>49</v>
      </c>
      <c r="E2278" t="s">
        <v>76837</v>
      </c>
      <c r="F2278" t="s">
        <v>3452</v>
      </c>
      <c r="G2278" t="s">
        <v>18988</v>
      </c>
      <c r="H2278" t="s">
        <v>12264</v>
      </c>
      <c r="I2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278">
        <v>67</v>
      </c>
      <c r="N2278" t="s">
        <v>53</v>
      </c>
      <c r="O2278" t="s">
        <v>18989</v>
      </c>
      <c r="P2278" t="s">
        <v>82048</v>
      </c>
      <c r="Q2278" t="s">
        <v>18989</v>
      </c>
      <c r="R2278" t="s">
        <v>18990</v>
      </c>
      <c r="T2278" t="s">
        <v>18991</v>
      </c>
      <c r="W2278" t="s">
        <v>18992</v>
      </c>
      <c r="X2278" t="s">
        <v>18993</v>
      </c>
      <c r="Y2278" t="s">
        <v>3637</v>
      </c>
      <c r="Z2278" t="s">
        <v>37</v>
      </c>
      <c r="AA2278" t="s">
        <v>82049</v>
      </c>
      <c r="AD2278" t="s">
        <v>77008</v>
      </c>
      <c r="AE2278" t="s">
        <v>3640</v>
      </c>
    </row>
    <row r="2279" spans="1:31" x14ac:dyDescent="0.3">
      <c r="A2279" t="s">
        <v>82050</v>
      </c>
      <c r="B2279" t="s">
        <v>82051</v>
      </c>
      <c r="C2279" t="s">
        <v>187</v>
      </c>
      <c r="D2279" t="s">
        <v>49</v>
      </c>
      <c r="E2279" t="s">
        <v>76837</v>
      </c>
      <c r="F2279" t="s">
        <v>3452</v>
      </c>
      <c r="G2279" t="s">
        <v>18994</v>
      </c>
      <c r="H2279" t="s">
        <v>12264</v>
      </c>
      <c r="I2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79" t="str">
        <f>IF(Table2[[#This Row],[Č. or.]],_xlfn.CONCAT(Table2[[#This Row],[Ulice]]," ",Table2[[#This Row],[Č. p.]],"/",Table2[[#This Row],[Č. or.]]),_xlfn.CONCAT(Table2[[#This Row],[Ulice]]," ",Table2[[#This Row],[Č. p.]]))</f>
        <v>Na Lázni 270</v>
      </c>
      <c r="K2279" t="s">
        <v>18995</v>
      </c>
      <c r="L2279">
        <v>270</v>
      </c>
      <c r="N2279" t="s">
        <v>53</v>
      </c>
      <c r="O2279" t="s">
        <v>18996</v>
      </c>
      <c r="P2279" t="s">
        <v>82052</v>
      </c>
      <c r="Q2279" t="s">
        <v>18996</v>
      </c>
      <c r="R2279" t="s">
        <v>18997</v>
      </c>
      <c r="W2279" t="s">
        <v>18998</v>
      </c>
      <c r="X2279" t="s">
        <v>18999</v>
      </c>
      <c r="Y2279" t="s">
        <v>3679</v>
      </c>
      <c r="Z2279" t="s">
        <v>37</v>
      </c>
      <c r="AA2279" t="s">
        <v>82053</v>
      </c>
      <c r="AB2279" t="s">
        <v>19000</v>
      </c>
      <c r="AC2279" t="s">
        <v>19001</v>
      </c>
      <c r="AD2279" t="s">
        <v>77008</v>
      </c>
      <c r="AE2279" t="s">
        <v>3640</v>
      </c>
    </row>
    <row r="2280" spans="1:31" x14ac:dyDescent="0.3">
      <c r="A2280" t="s">
        <v>82054</v>
      </c>
      <c r="B2280" t="s">
        <v>82055</v>
      </c>
      <c r="C2280" t="s">
        <v>187</v>
      </c>
      <c r="D2280" t="s">
        <v>49</v>
      </c>
      <c r="E2280" t="s">
        <v>76837</v>
      </c>
      <c r="F2280" t="s">
        <v>3452</v>
      </c>
      <c r="G2280" t="s">
        <v>19002</v>
      </c>
      <c r="H2280" t="s">
        <v>12264</v>
      </c>
      <c r="I2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0" t="str">
        <f>IF(Table2[[#This Row],[Č. or.]],_xlfn.CONCAT(Table2[[#This Row],[Ulice]]," ",Table2[[#This Row],[Č. p.]],"/",Table2[[#This Row],[Č. or.]]),_xlfn.CONCAT(Table2[[#This Row],[Ulice]]," ",Table2[[#This Row],[Č. p.]]))</f>
        <v>Sokolská 3</v>
      </c>
      <c r="K2280" t="s">
        <v>4395</v>
      </c>
      <c r="L2280">
        <v>3</v>
      </c>
      <c r="N2280" t="s">
        <v>53</v>
      </c>
      <c r="O2280" t="s">
        <v>19003</v>
      </c>
      <c r="P2280" t="s">
        <v>82056</v>
      </c>
      <c r="Q2280" t="s">
        <v>19003</v>
      </c>
      <c r="R2280" t="s">
        <v>19004</v>
      </c>
      <c r="T2280" t="s">
        <v>19005</v>
      </c>
      <c r="W2280" t="s">
        <v>19006</v>
      </c>
      <c r="X2280" t="s">
        <v>19007</v>
      </c>
      <c r="Y2280" t="s">
        <v>3679</v>
      </c>
      <c r="Z2280" t="s">
        <v>37</v>
      </c>
      <c r="AA2280" t="s">
        <v>82057</v>
      </c>
      <c r="AB2280" t="s">
        <v>19008</v>
      </c>
      <c r="AC2280" t="s">
        <v>19009</v>
      </c>
      <c r="AD2280" t="s">
        <v>77008</v>
      </c>
      <c r="AE2280" t="s">
        <v>3640</v>
      </c>
    </row>
    <row r="2281" spans="1:31" x14ac:dyDescent="0.3">
      <c r="A2281" t="s">
        <v>82058</v>
      </c>
      <c r="B2281" t="s">
        <v>82059</v>
      </c>
      <c r="C2281" t="s">
        <v>187</v>
      </c>
      <c r="D2281" t="s">
        <v>49</v>
      </c>
      <c r="E2281" t="s">
        <v>76837</v>
      </c>
      <c r="F2281" t="s">
        <v>3452</v>
      </c>
      <c r="G2281" t="s">
        <v>19010</v>
      </c>
      <c r="H2281" t="s">
        <v>12264</v>
      </c>
      <c r="I2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2281">
        <v>217</v>
      </c>
      <c r="N2281" t="s">
        <v>53</v>
      </c>
      <c r="O2281" t="s">
        <v>19011</v>
      </c>
      <c r="P2281" t="s">
        <v>76838</v>
      </c>
      <c r="Q2281" t="s">
        <v>3452</v>
      </c>
      <c r="R2281" t="s">
        <v>19012</v>
      </c>
      <c r="T2281" t="s">
        <v>19013</v>
      </c>
      <c r="W2281" t="s">
        <v>19014</v>
      </c>
      <c r="X2281" t="s">
        <v>19015</v>
      </c>
      <c r="Y2281" t="s">
        <v>3637</v>
      </c>
      <c r="Z2281" t="s">
        <v>37</v>
      </c>
      <c r="AA2281" t="s">
        <v>77794</v>
      </c>
      <c r="AB2281" t="s">
        <v>18906</v>
      </c>
      <c r="AC2281" t="s">
        <v>18907</v>
      </c>
      <c r="AD2281" t="s">
        <v>77008</v>
      </c>
      <c r="AE2281" t="s">
        <v>3640</v>
      </c>
    </row>
    <row r="2282" spans="1:31" x14ac:dyDescent="0.3">
      <c r="A2282" t="s">
        <v>82060</v>
      </c>
      <c r="B2282" t="s">
        <v>82061</v>
      </c>
      <c r="C2282" t="s">
        <v>187</v>
      </c>
      <c r="D2282" t="s">
        <v>49</v>
      </c>
      <c r="E2282" t="s">
        <v>76832</v>
      </c>
      <c r="F2282" t="s">
        <v>53</v>
      </c>
      <c r="G2282" t="s">
        <v>19016</v>
      </c>
      <c r="H2282" t="s">
        <v>12264</v>
      </c>
      <c r="I2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2" t="str">
        <f>IF(Table2[[#This Row],[Č. or.]],_xlfn.CONCAT(Table2[[#This Row],[Ulice]]," ",Table2[[#This Row],[Č. p.]],"/",Table2[[#This Row],[Č. or.]]),_xlfn.CONCAT(Table2[[#This Row],[Ulice]]," ",Table2[[#This Row],[Č. p.]]))</f>
        <v>Komenského 278</v>
      </c>
      <c r="K2282" t="s">
        <v>851</v>
      </c>
      <c r="L2282">
        <v>278</v>
      </c>
      <c r="N2282" t="s">
        <v>53</v>
      </c>
      <c r="O2282" t="s">
        <v>19017</v>
      </c>
      <c r="P2282" t="s">
        <v>82062</v>
      </c>
      <c r="Q2282" t="s">
        <v>19017</v>
      </c>
      <c r="R2282" t="s">
        <v>19018</v>
      </c>
      <c r="T2282" t="s">
        <v>19019</v>
      </c>
      <c r="U2282" t="s">
        <v>19020</v>
      </c>
      <c r="V2282" t="s">
        <v>19021</v>
      </c>
      <c r="W2282" t="s">
        <v>19022</v>
      </c>
      <c r="X2282" t="s">
        <v>19023</v>
      </c>
      <c r="Y2282" t="s">
        <v>3725</v>
      </c>
      <c r="Z2282" t="s">
        <v>37</v>
      </c>
      <c r="AA2282" t="s">
        <v>82063</v>
      </c>
      <c r="AB2282" t="s">
        <v>19024</v>
      </c>
      <c r="AC2282" t="s">
        <v>19025</v>
      </c>
      <c r="AD2282" t="s">
        <v>77008</v>
      </c>
      <c r="AE2282" t="s">
        <v>3640</v>
      </c>
    </row>
    <row r="2283" spans="1:31" x14ac:dyDescent="0.3">
      <c r="A2283" t="s">
        <v>82064</v>
      </c>
      <c r="B2283" t="s">
        <v>82065</v>
      </c>
      <c r="C2283" t="s">
        <v>187</v>
      </c>
      <c r="D2283" t="s">
        <v>49</v>
      </c>
      <c r="E2283" t="s">
        <v>76837</v>
      </c>
      <c r="F2283" t="s">
        <v>3452</v>
      </c>
      <c r="G2283" t="s">
        <v>19026</v>
      </c>
      <c r="H2283" t="s">
        <v>12264</v>
      </c>
      <c r="I2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3" t="str">
        <f>IF(Table2[[#This Row],[Č. or.]],_xlfn.CONCAT(Table2[[#This Row],[Ulice]]," ",Table2[[#This Row],[Č. p.]],"/",Table2[[#This Row],[Č. or.]]),_xlfn.CONCAT(Table2[[#This Row],[Ulice]]," ",Table2[[#This Row],[Č. p.]]))</f>
        <v>Ke Spravedlnosti 943</v>
      </c>
      <c r="K2283" t="s">
        <v>19027</v>
      </c>
      <c r="L2283">
        <v>943</v>
      </c>
      <c r="N2283" t="s">
        <v>53</v>
      </c>
      <c r="O2283" t="s">
        <v>3452</v>
      </c>
      <c r="P2283" t="s">
        <v>76838</v>
      </c>
      <c r="Q2283" t="s">
        <v>3452</v>
      </c>
      <c r="R2283" t="s">
        <v>19028</v>
      </c>
      <c r="T2283" t="s">
        <v>19029</v>
      </c>
      <c r="W2283" t="s">
        <v>19030</v>
      </c>
      <c r="X2283" t="s">
        <v>19031</v>
      </c>
      <c r="Y2283" t="s">
        <v>3637</v>
      </c>
      <c r="Z2283" t="s">
        <v>37</v>
      </c>
      <c r="AA2283" t="s">
        <v>77794</v>
      </c>
      <c r="AB2283" t="s">
        <v>18906</v>
      </c>
      <c r="AC2283" t="s">
        <v>18907</v>
      </c>
      <c r="AD2283" t="s">
        <v>77008</v>
      </c>
      <c r="AE2283" t="s">
        <v>3640</v>
      </c>
    </row>
    <row r="2284" spans="1:31" x14ac:dyDescent="0.3">
      <c r="A2284" t="s">
        <v>82066</v>
      </c>
      <c r="B2284" t="s">
        <v>82067</v>
      </c>
      <c r="C2284" t="s">
        <v>187</v>
      </c>
      <c r="D2284" t="s">
        <v>49</v>
      </c>
      <c r="E2284" t="s">
        <v>76837</v>
      </c>
      <c r="F2284" t="s">
        <v>3452</v>
      </c>
      <c r="G2284" t="s">
        <v>19032</v>
      </c>
      <c r="H2284" t="s">
        <v>12264</v>
      </c>
      <c r="I2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4" t="str">
        <f>IF(Table2[[#This Row],[Č. or.]],_xlfn.CONCAT(Table2[[#This Row],[Ulice]]," ",Table2[[#This Row],[Č. p.]],"/",Table2[[#This Row],[Č. or.]]),_xlfn.CONCAT(Table2[[#This Row],[Ulice]]," ",Table2[[#This Row],[Č. p.]]))</f>
        <v>K Vodárně 1047</v>
      </c>
      <c r="K2284" t="s">
        <v>19033</v>
      </c>
      <c r="L2284">
        <v>1047</v>
      </c>
      <c r="N2284" t="s">
        <v>53</v>
      </c>
      <c r="O2284" t="s">
        <v>3452</v>
      </c>
      <c r="P2284" t="s">
        <v>76838</v>
      </c>
      <c r="Q2284" t="s">
        <v>3452</v>
      </c>
      <c r="R2284" t="s">
        <v>19034</v>
      </c>
      <c r="T2284" t="s">
        <v>19035</v>
      </c>
      <c r="W2284" t="s">
        <v>19036</v>
      </c>
      <c r="X2284" t="s">
        <v>19037</v>
      </c>
      <c r="Y2284" t="s">
        <v>3637</v>
      </c>
      <c r="Z2284" t="s">
        <v>37</v>
      </c>
      <c r="AA2284" t="s">
        <v>77794</v>
      </c>
      <c r="AB2284" t="s">
        <v>18906</v>
      </c>
      <c r="AC2284" t="s">
        <v>18907</v>
      </c>
      <c r="AD2284" t="s">
        <v>77008</v>
      </c>
      <c r="AE2284" t="s">
        <v>3640</v>
      </c>
    </row>
    <row r="2285" spans="1:31" x14ac:dyDescent="0.3">
      <c r="A2285" t="s">
        <v>82068</v>
      </c>
      <c r="B2285" t="s">
        <v>82069</v>
      </c>
      <c r="C2285" t="s">
        <v>187</v>
      </c>
      <c r="D2285" t="s">
        <v>49</v>
      </c>
      <c r="E2285" t="s">
        <v>76832</v>
      </c>
      <c r="F2285" t="s">
        <v>53</v>
      </c>
      <c r="G2285" t="s">
        <v>19038</v>
      </c>
      <c r="H2285" t="s">
        <v>12264</v>
      </c>
      <c r="I2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5" t="str">
        <f>IF(Table2[[#This Row],[Č. or.]],_xlfn.CONCAT(Table2[[#This Row],[Ulice]]," ",Table2[[#This Row],[Č. p.]],"/",Table2[[#This Row],[Č. or.]]),_xlfn.CONCAT(Table2[[#This Row],[Ulice]]," ",Table2[[#This Row],[Č. p.]]))</f>
        <v>Pražského povstání 1711</v>
      </c>
      <c r="K2285" t="s">
        <v>19039</v>
      </c>
      <c r="L2285">
        <v>1711</v>
      </c>
      <c r="N2285" t="s">
        <v>53</v>
      </c>
      <c r="O2285" t="s">
        <v>53</v>
      </c>
      <c r="P2285" t="s">
        <v>76833</v>
      </c>
      <c r="Q2285" t="s">
        <v>53</v>
      </c>
      <c r="R2285" t="s">
        <v>19040</v>
      </c>
      <c r="T2285" t="s">
        <v>19041</v>
      </c>
      <c r="U2285" t="s">
        <v>19041</v>
      </c>
      <c r="V2285" t="s">
        <v>19042</v>
      </c>
      <c r="W2285" t="s">
        <v>19043</v>
      </c>
      <c r="X2285" t="s">
        <v>19044</v>
      </c>
      <c r="Y2285" t="s">
        <v>3637</v>
      </c>
      <c r="Z2285" t="s">
        <v>37</v>
      </c>
      <c r="AA2285" t="s">
        <v>77789</v>
      </c>
      <c r="AB2285" t="s">
        <v>18920</v>
      </c>
      <c r="AC2285" t="s">
        <v>19045</v>
      </c>
      <c r="AD2285" t="s">
        <v>77008</v>
      </c>
      <c r="AE2285" t="s">
        <v>3640</v>
      </c>
    </row>
    <row r="2286" spans="1:31" x14ac:dyDescent="0.3">
      <c r="A2286" t="s">
        <v>82070</v>
      </c>
      <c r="B2286" t="s">
        <v>82071</v>
      </c>
      <c r="C2286" t="s">
        <v>187</v>
      </c>
      <c r="D2286" t="s">
        <v>49</v>
      </c>
      <c r="E2286" t="s">
        <v>76832</v>
      </c>
      <c r="F2286" t="s">
        <v>53</v>
      </c>
      <c r="G2286" t="s">
        <v>19046</v>
      </c>
      <c r="H2286" t="s">
        <v>12264</v>
      </c>
      <c r="I2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6" t="str">
        <f>IF(Table2[[#This Row],[Č. or.]],_xlfn.CONCAT(Table2[[#This Row],[Ulice]]," ",Table2[[#This Row],[Č. p.]],"/",Table2[[#This Row],[Č. or.]]),_xlfn.CONCAT(Table2[[#This Row],[Ulice]]," ",Table2[[#This Row],[Č. p.]]))</f>
        <v>Na Prádle 252</v>
      </c>
      <c r="K2286" t="s">
        <v>19047</v>
      </c>
      <c r="L2286">
        <v>252</v>
      </c>
      <c r="N2286" t="s">
        <v>53</v>
      </c>
      <c r="O2286" t="s">
        <v>13499</v>
      </c>
      <c r="P2286" t="s">
        <v>80522</v>
      </c>
      <c r="Q2286" t="s">
        <v>13499</v>
      </c>
      <c r="R2286" t="s">
        <v>19048</v>
      </c>
      <c r="T2286" t="s">
        <v>19049</v>
      </c>
      <c r="V2286" t="s">
        <v>19050</v>
      </c>
      <c r="W2286" t="s">
        <v>19051</v>
      </c>
      <c r="X2286" t="s">
        <v>19052</v>
      </c>
      <c r="Y2286" t="s">
        <v>3637</v>
      </c>
      <c r="Z2286" t="s">
        <v>37</v>
      </c>
      <c r="AA2286" t="s">
        <v>80523</v>
      </c>
      <c r="AB2286" t="s">
        <v>19053</v>
      </c>
      <c r="AC2286" t="s">
        <v>19054</v>
      </c>
      <c r="AD2286" t="s">
        <v>77008</v>
      </c>
      <c r="AE2286" t="s">
        <v>3640</v>
      </c>
    </row>
    <row r="2287" spans="1:31" x14ac:dyDescent="0.3">
      <c r="A2287" t="s">
        <v>82072</v>
      </c>
      <c r="B2287" t="s">
        <v>82073</v>
      </c>
      <c r="C2287" t="s">
        <v>187</v>
      </c>
      <c r="D2287" t="s">
        <v>49</v>
      </c>
      <c r="E2287" t="s">
        <v>76832</v>
      </c>
      <c r="F2287" t="s">
        <v>53</v>
      </c>
      <c r="G2287" t="s">
        <v>19055</v>
      </c>
      <c r="H2287" t="s">
        <v>12264</v>
      </c>
      <c r="I2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7" t="str">
        <f>IF(Table2[[#This Row],[Č. or.]],_xlfn.CONCAT(Table2[[#This Row],[Ulice]]," ",Table2[[#This Row],[Č. p.]],"/",Table2[[#This Row],[Č. or.]]),_xlfn.CONCAT(Table2[[#This Row],[Ulice]]," ",Table2[[#This Row],[Č. p.]]))</f>
        <v>Bezručova 1948</v>
      </c>
      <c r="K2287" t="s">
        <v>4356</v>
      </c>
      <c r="L2287">
        <v>1948</v>
      </c>
      <c r="N2287" t="s">
        <v>53</v>
      </c>
      <c r="O2287" t="s">
        <v>53</v>
      </c>
      <c r="P2287" t="s">
        <v>76833</v>
      </c>
      <c r="Q2287" t="s">
        <v>53</v>
      </c>
      <c r="R2287" t="s">
        <v>19056</v>
      </c>
      <c r="T2287" t="s">
        <v>19057</v>
      </c>
      <c r="V2287" t="s">
        <v>19058</v>
      </c>
      <c r="W2287" t="s">
        <v>19059</v>
      </c>
      <c r="X2287" t="s">
        <v>19060</v>
      </c>
      <c r="Y2287" t="s">
        <v>3637</v>
      </c>
      <c r="Z2287" t="s">
        <v>37</v>
      </c>
      <c r="AA2287" t="s">
        <v>77789</v>
      </c>
      <c r="AB2287" t="s">
        <v>18920</v>
      </c>
      <c r="AC2287" t="s">
        <v>18924</v>
      </c>
      <c r="AD2287" t="s">
        <v>77008</v>
      </c>
      <c r="AE2287" t="s">
        <v>3640</v>
      </c>
    </row>
    <row r="2288" spans="1:31" x14ac:dyDescent="0.3">
      <c r="A2288" t="s">
        <v>82074</v>
      </c>
      <c r="B2288" t="s">
        <v>82075</v>
      </c>
      <c r="C2288" t="s">
        <v>187</v>
      </c>
      <c r="D2288" t="s">
        <v>49</v>
      </c>
      <c r="E2288" t="s">
        <v>79855</v>
      </c>
      <c r="F2288" t="s">
        <v>11174</v>
      </c>
      <c r="G2288" t="s">
        <v>19061</v>
      </c>
      <c r="H2288" t="s">
        <v>12264</v>
      </c>
      <c r="I2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2288">
        <v>72</v>
      </c>
      <c r="N2288" t="s">
        <v>53</v>
      </c>
      <c r="O2288" t="s">
        <v>19062</v>
      </c>
      <c r="P2288" t="s">
        <v>82076</v>
      </c>
      <c r="Q2288" t="s">
        <v>19062</v>
      </c>
      <c r="R2288" t="s">
        <v>19063</v>
      </c>
      <c r="T2288" t="s">
        <v>19064</v>
      </c>
      <c r="U2288" t="s">
        <v>19065</v>
      </c>
      <c r="W2288" t="s">
        <v>19066</v>
      </c>
      <c r="X2288" t="s">
        <v>19067</v>
      </c>
      <c r="Y2288" t="s">
        <v>3649</v>
      </c>
      <c r="Z2288" t="s">
        <v>37</v>
      </c>
      <c r="AA2288" t="s">
        <v>82077</v>
      </c>
      <c r="AB2288" t="s">
        <v>19065</v>
      </c>
      <c r="AC2288" t="s">
        <v>19068</v>
      </c>
      <c r="AD2288" t="s">
        <v>77008</v>
      </c>
      <c r="AE2288" t="s">
        <v>3640</v>
      </c>
    </row>
    <row r="2289" spans="1:31" x14ac:dyDescent="0.3">
      <c r="A2289" t="s">
        <v>82078</v>
      </c>
      <c r="B2289" t="s">
        <v>82079</v>
      </c>
      <c r="C2289" t="s">
        <v>187</v>
      </c>
      <c r="D2289" t="s">
        <v>49</v>
      </c>
      <c r="E2289" t="s">
        <v>76837</v>
      </c>
      <c r="F2289" t="s">
        <v>3452</v>
      </c>
      <c r="G2289" t="s">
        <v>19069</v>
      </c>
      <c r="H2289" t="s">
        <v>12264</v>
      </c>
      <c r="I2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2289">
        <v>102</v>
      </c>
      <c r="N2289" t="s">
        <v>53</v>
      </c>
      <c r="O2289" t="s">
        <v>19070</v>
      </c>
      <c r="P2289" t="s">
        <v>82056</v>
      </c>
      <c r="Q2289" t="s">
        <v>19070</v>
      </c>
      <c r="R2289" t="s">
        <v>19071</v>
      </c>
      <c r="T2289" t="s">
        <v>19072</v>
      </c>
      <c r="U2289" t="s">
        <v>19073</v>
      </c>
      <c r="W2289" t="s">
        <v>19074</v>
      </c>
      <c r="X2289" t="s">
        <v>19075</v>
      </c>
      <c r="Y2289" t="s">
        <v>3649</v>
      </c>
      <c r="Z2289" t="s">
        <v>37</v>
      </c>
      <c r="AA2289" t="s">
        <v>82080</v>
      </c>
      <c r="AB2289" t="s">
        <v>19073</v>
      </c>
      <c r="AC2289" t="s">
        <v>19076</v>
      </c>
      <c r="AD2289" t="s">
        <v>77008</v>
      </c>
      <c r="AE2289" t="s">
        <v>3640</v>
      </c>
    </row>
    <row r="2290" spans="1:31" x14ac:dyDescent="0.3">
      <c r="A2290" t="s">
        <v>82081</v>
      </c>
      <c r="B2290" t="s">
        <v>82082</v>
      </c>
      <c r="C2290" t="s">
        <v>187</v>
      </c>
      <c r="D2290" t="s">
        <v>49</v>
      </c>
      <c r="E2290" t="s">
        <v>76832</v>
      </c>
      <c r="F2290" t="s">
        <v>53</v>
      </c>
      <c r="G2290" t="s">
        <v>19077</v>
      </c>
      <c r="H2290" t="s">
        <v>12264</v>
      </c>
      <c r="I2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290" t="str">
        <f>IF(Table2[[#This Row],[Č. or.]],_xlfn.CONCAT(Table2[[#This Row],[Ulice]]," ",Table2[[#This Row],[Č. p.]],"/",Table2[[#This Row],[Č. or.]]),_xlfn.CONCAT(Table2[[#This Row],[Ulice]]," ",Table2[[#This Row],[Č. p.]]))</f>
        <v>Družstevní 422</v>
      </c>
      <c r="K2290" t="s">
        <v>99</v>
      </c>
      <c r="L2290">
        <v>422</v>
      </c>
      <c r="N2290" t="s">
        <v>53</v>
      </c>
      <c r="O2290" t="s">
        <v>644</v>
      </c>
      <c r="P2290" t="s">
        <v>82083</v>
      </c>
      <c r="Q2290" t="s">
        <v>644</v>
      </c>
      <c r="R2290" t="s">
        <v>19078</v>
      </c>
      <c r="T2290" t="s">
        <v>19079</v>
      </c>
      <c r="U2290" t="s">
        <v>19080</v>
      </c>
      <c r="V2290" t="s">
        <v>19081</v>
      </c>
      <c r="W2290" t="s">
        <v>19082</v>
      </c>
      <c r="X2290" t="s">
        <v>19083</v>
      </c>
      <c r="Y2290" t="s">
        <v>3637</v>
      </c>
      <c r="Z2290" t="s">
        <v>37</v>
      </c>
      <c r="AA2290" t="s">
        <v>82084</v>
      </c>
      <c r="AB2290" t="s">
        <v>19084</v>
      </c>
      <c r="AC2290" t="s">
        <v>19085</v>
      </c>
      <c r="AD2290" t="s">
        <v>77008</v>
      </c>
      <c r="AE2290" t="s">
        <v>3640</v>
      </c>
    </row>
    <row r="2291" spans="1:31" x14ac:dyDescent="0.3">
      <c r="A2291" t="s">
        <v>82085</v>
      </c>
      <c r="B2291" t="s">
        <v>82086</v>
      </c>
      <c r="C2291" t="s">
        <v>187</v>
      </c>
      <c r="D2291" t="s">
        <v>49</v>
      </c>
      <c r="E2291" t="s">
        <v>76832</v>
      </c>
      <c r="F2291" t="s">
        <v>53</v>
      </c>
      <c r="G2291" t="s">
        <v>19086</v>
      </c>
      <c r="H2291" t="s">
        <v>15790</v>
      </c>
      <c r="I2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2291">
        <v>42</v>
      </c>
      <c r="N2291" t="s">
        <v>53</v>
      </c>
      <c r="O2291" t="s">
        <v>19087</v>
      </c>
      <c r="P2291" t="s">
        <v>82042</v>
      </c>
      <c r="Q2291" t="s">
        <v>19087</v>
      </c>
      <c r="T2291" t="s">
        <v>19088</v>
      </c>
      <c r="U2291" t="s">
        <v>19089</v>
      </c>
      <c r="V2291" t="s">
        <v>19090</v>
      </c>
      <c r="W2291" t="s">
        <v>19091</v>
      </c>
      <c r="X2291" t="s">
        <v>19092</v>
      </c>
      <c r="Y2291" t="s">
        <v>11615</v>
      </c>
      <c r="Z2291" t="s">
        <v>37</v>
      </c>
      <c r="AA2291" t="s">
        <v>82087</v>
      </c>
      <c r="AB2291" t="s">
        <v>19093</v>
      </c>
      <c r="AC2291" t="s">
        <v>19094</v>
      </c>
      <c r="AD2291" t="s">
        <v>77008</v>
      </c>
      <c r="AE2291" t="s">
        <v>3640</v>
      </c>
    </row>
    <row r="2292" spans="1:31" x14ac:dyDescent="0.3">
      <c r="A2292" t="s">
        <v>82088</v>
      </c>
      <c r="B2292" t="s">
        <v>82089</v>
      </c>
      <c r="C2292" t="s">
        <v>187</v>
      </c>
      <c r="D2292" t="s">
        <v>49</v>
      </c>
      <c r="E2292" t="s">
        <v>76832</v>
      </c>
      <c r="F2292" t="s">
        <v>53</v>
      </c>
      <c r="G2292" t="s">
        <v>19095</v>
      </c>
      <c r="H2292" t="s">
        <v>19096</v>
      </c>
      <c r="I2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ZŠ Josefa Suka a MŠ</v>
      </c>
      <c r="J2292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2292">
        <v>37</v>
      </c>
      <c r="N2292" t="s">
        <v>53</v>
      </c>
      <c r="O2292" t="s">
        <v>19097</v>
      </c>
      <c r="P2292" t="s">
        <v>77807</v>
      </c>
      <c r="Q2292" t="s">
        <v>19097</v>
      </c>
      <c r="R2292" t="s">
        <v>19098</v>
      </c>
      <c r="T2292" t="s">
        <v>19099</v>
      </c>
      <c r="V2292" t="s">
        <v>19100</v>
      </c>
      <c r="W2292" t="s">
        <v>19101</v>
      </c>
      <c r="X2292" t="s">
        <v>19102</v>
      </c>
      <c r="Y2292" t="s">
        <v>11615</v>
      </c>
      <c r="Z2292" t="s">
        <v>37</v>
      </c>
      <c r="AA2292" t="s">
        <v>82090</v>
      </c>
      <c r="AB2292" t="s">
        <v>19103</v>
      </c>
      <c r="AC2292" t="s">
        <v>19104</v>
      </c>
      <c r="AD2292" t="s">
        <v>77008</v>
      </c>
      <c r="AE2292" t="s">
        <v>3640</v>
      </c>
    </row>
    <row r="2293" spans="1:31" x14ac:dyDescent="0.3">
      <c r="A2293" t="s">
        <v>82091</v>
      </c>
      <c r="B2293" t="s">
        <v>82092</v>
      </c>
      <c r="C2293" t="s">
        <v>187</v>
      </c>
      <c r="D2293" t="s">
        <v>49</v>
      </c>
      <c r="E2293" t="s">
        <v>79855</v>
      </c>
      <c r="F2293" t="s">
        <v>11174</v>
      </c>
      <c r="G2293" t="s">
        <v>19105</v>
      </c>
      <c r="H2293" t="s">
        <v>15790</v>
      </c>
      <c r="I2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2293">
        <v>4</v>
      </c>
      <c r="N2293" t="s">
        <v>53</v>
      </c>
      <c r="O2293" t="s">
        <v>19106</v>
      </c>
      <c r="P2293" t="s">
        <v>79856</v>
      </c>
      <c r="Q2293" t="s">
        <v>19107</v>
      </c>
      <c r="R2293" t="s">
        <v>19108</v>
      </c>
      <c r="S2293" t="s">
        <v>19108</v>
      </c>
      <c r="T2293" t="s">
        <v>19109</v>
      </c>
      <c r="V2293" t="s">
        <v>19110</v>
      </c>
      <c r="W2293" t="s">
        <v>19111</v>
      </c>
      <c r="X2293" t="s">
        <v>19112</v>
      </c>
      <c r="Y2293" t="s">
        <v>11615</v>
      </c>
      <c r="Z2293" t="s">
        <v>37</v>
      </c>
      <c r="AA2293" t="s">
        <v>82093</v>
      </c>
      <c r="AB2293" t="s">
        <v>19113</v>
      </c>
      <c r="AC2293" t="s">
        <v>19114</v>
      </c>
      <c r="AD2293" t="s">
        <v>77008</v>
      </c>
      <c r="AE2293" t="s">
        <v>3640</v>
      </c>
    </row>
    <row r="2294" spans="1:31" x14ac:dyDescent="0.3">
      <c r="A2294" t="s">
        <v>82094</v>
      </c>
      <c r="B2294" t="s">
        <v>82095</v>
      </c>
      <c r="C2294" t="s">
        <v>187</v>
      </c>
      <c r="D2294" t="s">
        <v>49</v>
      </c>
      <c r="E2294" t="s">
        <v>76832</v>
      </c>
      <c r="F2294" t="s">
        <v>53</v>
      </c>
      <c r="G2294" t="s">
        <v>19115</v>
      </c>
      <c r="H2294" t="s">
        <v>11753</v>
      </c>
      <c r="I2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2294">
        <v>45</v>
      </c>
      <c r="N2294" t="s">
        <v>53</v>
      </c>
      <c r="O2294" t="s">
        <v>19116</v>
      </c>
      <c r="P2294" t="s">
        <v>76833</v>
      </c>
      <c r="Q2294" t="s">
        <v>19116</v>
      </c>
      <c r="R2294" t="s">
        <v>19117</v>
      </c>
      <c r="T2294" t="s">
        <v>19118</v>
      </c>
      <c r="U2294" t="s">
        <v>19119</v>
      </c>
      <c r="V2294" t="s">
        <v>19120</v>
      </c>
      <c r="W2294" t="s">
        <v>19121</v>
      </c>
      <c r="X2294" t="s">
        <v>19122</v>
      </c>
      <c r="Y2294" t="s">
        <v>11615</v>
      </c>
      <c r="Z2294" t="s">
        <v>37</v>
      </c>
      <c r="AA2294" t="s">
        <v>82096</v>
      </c>
      <c r="AB2294" t="s">
        <v>19123</v>
      </c>
      <c r="AC2294" t="s">
        <v>19124</v>
      </c>
      <c r="AD2294" t="s">
        <v>77008</v>
      </c>
      <c r="AE2294" t="s">
        <v>3640</v>
      </c>
    </row>
    <row r="2295" spans="1:31" x14ac:dyDescent="0.3">
      <c r="A2295" t="s">
        <v>82097</v>
      </c>
      <c r="B2295" t="s">
        <v>82098</v>
      </c>
      <c r="C2295" t="s">
        <v>187</v>
      </c>
      <c r="D2295" t="s">
        <v>49</v>
      </c>
      <c r="E2295" t="s">
        <v>76837</v>
      </c>
      <c r="F2295" t="s">
        <v>3452</v>
      </c>
      <c r="G2295" t="s">
        <v>19125</v>
      </c>
      <c r="H2295" t="s">
        <v>11753</v>
      </c>
      <c r="I2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5" t="str">
        <f>IF(Table2[[#This Row],[Č. or.]],_xlfn.CONCAT(Table2[[#This Row],[Ulice]]," ",Table2[[#This Row],[Č. p.]],"/",Table2[[#This Row],[Č. or.]]),_xlfn.CONCAT(Table2[[#This Row],[Ulice]]," ",Table2[[#This Row],[Č. p.]]))</f>
        <v>Táborská 170</v>
      </c>
      <c r="K2295" t="s">
        <v>2980</v>
      </c>
      <c r="L2295">
        <v>170</v>
      </c>
      <c r="N2295" t="s">
        <v>53</v>
      </c>
      <c r="O2295" t="s">
        <v>19126</v>
      </c>
      <c r="P2295" t="s">
        <v>82099</v>
      </c>
      <c r="Q2295" t="s">
        <v>19126</v>
      </c>
      <c r="R2295" t="s">
        <v>19127</v>
      </c>
      <c r="T2295" t="s">
        <v>19128</v>
      </c>
      <c r="U2295" t="s">
        <v>19129</v>
      </c>
      <c r="V2295" t="s">
        <v>19130</v>
      </c>
      <c r="W2295" t="s">
        <v>19131</v>
      </c>
      <c r="X2295" t="s">
        <v>19132</v>
      </c>
      <c r="Y2295" t="s">
        <v>4243</v>
      </c>
      <c r="Z2295" t="s">
        <v>37</v>
      </c>
      <c r="AA2295" t="s">
        <v>82100</v>
      </c>
      <c r="AB2295" t="s">
        <v>19133</v>
      </c>
      <c r="AC2295" t="s">
        <v>19134</v>
      </c>
      <c r="AD2295" t="s">
        <v>77008</v>
      </c>
      <c r="AE2295" t="s">
        <v>3640</v>
      </c>
    </row>
    <row r="2296" spans="1:31" x14ac:dyDescent="0.3">
      <c r="A2296" t="s">
        <v>82101</v>
      </c>
      <c r="B2296" t="s">
        <v>82102</v>
      </c>
      <c r="C2296" t="s">
        <v>187</v>
      </c>
      <c r="D2296" t="s">
        <v>49</v>
      </c>
      <c r="E2296" t="s">
        <v>79855</v>
      </c>
      <c r="F2296" t="s">
        <v>11174</v>
      </c>
      <c r="G2296" t="s">
        <v>19135</v>
      </c>
      <c r="H2296" t="s">
        <v>11753</v>
      </c>
      <c r="I2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296">
        <v>95</v>
      </c>
      <c r="N2296" t="s">
        <v>53</v>
      </c>
      <c r="O2296" t="s">
        <v>19136</v>
      </c>
      <c r="P2296" t="s">
        <v>82103</v>
      </c>
      <c r="Q2296" t="s">
        <v>19136</v>
      </c>
      <c r="R2296" t="s">
        <v>19137</v>
      </c>
      <c r="T2296" t="s">
        <v>19138</v>
      </c>
      <c r="U2296" t="s">
        <v>19139</v>
      </c>
      <c r="V2296" t="s">
        <v>19140</v>
      </c>
      <c r="W2296" t="s">
        <v>19141</v>
      </c>
      <c r="X2296" t="s">
        <v>19142</v>
      </c>
      <c r="Y2296" t="s">
        <v>4188</v>
      </c>
      <c r="Z2296" t="s">
        <v>37</v>
      </c>
      <c r="AA2296" t="s">
        <v>82104</v>
      </c>
      <c r="AB2296" t="s">
        <v>19143</v>
      </c>
      <c r="AC2296" t="s">
        <v>19144</v>
      </c>
      <c r="AD2296" t="s">
        <v>77008</v>
      </c>
      <c r="AE2296" t="s">
        <v>3640</v>
      </c>
    </row>
    <row r="2297" spans="1:31" x14ac:dyDescent="0.3">
      <c r="A2297" t="s">
        <v>82105</v>
      </c>
      <c r="B2297" t="s">
        <v>82106</v>
      </c>
      <c r="C2297" t="s">
        <v>187</v>
      </c>
      <c r="D2297" t="s">
        <v>49</v>
      </c>
      <c r="E2297" t="s">
        <v>76832</v>
      </c>
      <c r="F2297" t="s">
        <v>53</v>
      </c>
      <c r="G2297" t="s">
        <v>19145</v>
      </c>
      <c r="H2297" t="s">
        <v>10950</v>
      </c>
      <c r="I2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7" t="str">
        <f>IF(Table2[[#This Row],[Č. or.]],_xlfn.CONCAT(Table2[[#This Row],[Ulice]]," ",Table2[[#This Row],[Č. p.]],"/",Table2[[#This Row],[Č. or.]]),_xlfn.CONCAT(Table2[[#This Row],[Ulice]]," ",Table2[[#This Row],[Č. p.]]))</f>
        <v>Dukelská 1818</v>
      </c>
      <c r="K2297" t="s">
        <v>349</v>
      </c>
      <c r="L2297">
        <v>1818</v>
      </c>
      <c r="N2297" t="s">
        <v>53</v>
      </c>
      <c r="O2297" t="s">
        <v>53</v>
      </c>
      <c r="P2297" t="s">
        <v>76833</v>
      </c>
      <c r="Q2297" t="s">
        <v>53</v>
      </c>
      <c r="R2297" t="s">
        <v>19146</v>
      </c>
      <c r="S2297" t="s">
        <v>19147</v>
      </c>
      <c r="T2297" t="s">
        <v>19148</v>
      </c>
      <c r="U2297" t="s">
        <v>19149</v>
      </c>
      <c r="V2297" t="s">
        <v>19150</v>
      </c>
      <c r="W2297" t="s">
        <v>19151</v>
      </c>
      <c r="X2297" t="s">
        <v>19152</v>
      </c>
      <c r="Y2297" t="s">
        <v>4024</v>
      </c>
      <c r="Z2297" t="s">
        <v>37</v>
      </c>
      <c r="AA2297" t="s">
        <v>77789</v>
      </c>
      <c r="AB2297" t="s">
        <v>18920</v>
      </c>
      <c r="AC2297" t="s">
        <v>18924</v>
      </c>
      <c r="AD2297" t="s">
        <v>77008</v>
      </c>
      <c r="AE2297" t="s">
        <v>3640</v>
      </c>
    </row>
    <row r="2298" spans="1:31" x14ac:dyDescent="0.3">
      <c r="A2298" t="s">
        <v>82107</v>
      </c>
      <c r="B2298" t="s">
        <v>82108</v>
      </c>
      <c r="C2298" t="s">
        <v>187</v>
      </c>
      <c r="D2298" t="s">
        <v>49</v>
      </c>
      <c r="E2298" t="s">
        <v>76832</v>
      </c>
      <c r="F2298" t="s">
        <v>53</v>
      </c>
      <c r="G2298" t="s">
        <v>19153</v>
      </c>
      <c r="H2298" t="s">
        <v>10950</v>
      </c>
      <c r="I2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8" t="str">
        <f>IF(Table2[[#This Row],[Č. or.]],_xlfn.CONCAT(Table2[[#This Row],[Ulice]]," ",Table2[[#This Row],[Č. p.]],"/",Table2[[#This Row],[Č. or.]]),_xlfn.CONCAT(Table2[[#This Row],[Ulice]]," ",Table2[[#This Row],[Č. p.]]))</f>
        <v>Jiráskova 888</v>
      </c>
      <c r="K2298" t="s">
        <v>841</v>
      </c>
      <c r="L2298">
        <v>888</v>
      </c>
      <c r="N2298" t="s">
        <v>53</v>
      </c>
      <c r="O2298" t="s">
        <v>53</v>
      </c>
      <c r="P2298" t="s">
        <v>76833</v>
      </c>
      <c r="Q2298" t="s">
        <v>53</v>
      </c>
      <c r="R2298" t="s">
        <v>19154</v>
      </c>
      <c r="T2298" t="s">
        <v>19155</v>
      </c>
      <c r="V2298" t="s">
        <v>19156</v>
      </c>
      <c r="W2298" t="s">
        <v>19157</v>
      </c>
      <c r="X2298" t="s">
        <v>19158</v>
      </c>
      <c r="Y2298" t="s">
        <v>4024</v>
      </c>
      <c r="Z2298" t="s">
        <v>37</v>
      </c>
      <c r="AA2298" t="s">
        <v>77789</v>
      </c>
      <c r="AB2298" t="s">
        <v>18920</v>
      </c>
      <c r="AC2298" t="s">
        <v>18924</v>
      </c>
      <c r="AD2298" t="s">
        <v>77008</v>
      </c>
      <c r="AE2298" t="s">
        <v>3640</v>
      </c>
    </row>
    <row r="2299" spans="1:31" x14ac:dyDescent="0.3">
      <c r="A2299" t="s">
        <v>82109</v>
      </c>
      <c r="B2299" t="s">
        <v>82110</v>
      </c>
      <c r="C2299" t="s">
        <v>187</v>
      </c>
      <c r="D2299" t="s">
        <v>49</v>
      </c>
      <c r="E2299" t="s">
        <v>76837</v>
      </c>
      <c r="F2299" t="s">
        <v>3452</v>
      </c>
      <c r="G2299" t="s">
        <v>19159</v>
      </c>
      <c r="H2299" t="s">
        <v>10950</v>
      </c>
      <c r="I2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299" t="str">
        <f>IF(Table2[[#This Row],[Č. or.]],_xlfn.CONCAT(Table2[[#This Row],[Ulice]]," ",Table2[[#This Row],[Č. p.]],"/",Table2[[#This Row],[Č. or.]]),_xlfn.CONCAT(Table2[[#This Row],[Ulice]]," ",Table2[[#This Row],[Č. p.]]))</f>
        <v>Na Lázni 335</v>
      </c>
      <c r="K2299" t="s">
        <v>18995</v>
      </c>
      <c r="L2299">
        <v>335</v>
      </c>
      <c r="N2299" t="s">
        <v>53</v>
      </c>
      <c r="O2299" t="s">
        <v>18996</v>
      </c>
      <c r="P2299" t="s">
        <v>82052</v>
      </c>
      <c r="Q2299" t="s">
        <v>18996</v>
      </c>
      <c r="R2299" t="s">
        <v>19160</v>
      </c>
      <c r="S2299" t="s">
        <v>19161</v>
      </c>
      <c r="T2299" t="s">
        <v>19162</v>
      </c>
      <c r="V2299" t="s">
        <v>19163</v>
      </c>
      <c r="W2299" t="s">
        <v>19164</v>
      </c>
      <c r="X2299" t="s">
        <v>19165</v>
      </c>
      <c r="Y2299" t="s">
        <v>4301</v>
      </c>
      <c r="Z2299" t="s">
        <v>37</v>
      </c>
      <c r="AA2299" t="s">
        <v>82053</v>
      </c>
      <c r="AB2299" t="s">
        <v>19000</v>
      </c>
      <c r="AC2299" t="s">
        <v>19001</v>
      </c>
      <c r="AD2299" t="s">
        <v>77008</v>
      </c>
      <c r="AE2299" t="s">
        <v>3640</v>
      </c>
    </row>
    <row r="2300" spans="1:31" x14ac:dyDescent="0.3">
      <c r="A2300" t="s">
        <v>82111</v>
      </c>
      <c r="B2300" t="s">
        <v>82112</v>
      </c>
      <c r="C2300" t="s">
        <v>187</v>
      </c>
      <c r="D2300" t="s">
        <v>49</v>
      </c>
      <c r="E2300" t="s">
        <v>76832</v>
      </c>
      <c r="F2300" t="s">
        <v>53</v>
      </c>
      <c r="G2300" t="s">
        <v>19166</v>
      </c>
      <c r="H2300" t="s">
        <v>10950</v>
      </c>
      <c r="I2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0" t="str">
        <f>IF(Table2[[#This Row],[Č. or.]],_xlfn.CONCAT(Table2[[#This Row],[Ulice]]," ",Table2[[#This Row],[Č. p.]],"/",Table2[[#This Row],[Č. or.]]),_xlfn.CONCAT(Table2[[#This Row],[Ulice]]," ",Table2[[#This Row],[Č. p.]]))</f>
        <v>Sokolská 180</v>
      </c>
      <c r="K2300" t="s">
        <v>4395</v>
      </c>
      <c r="L2300">
        <v>180</v>
      </c>
      <c r="N2300" t="s">
        <v>53</v>
      </c>
      <c r="O2300" t="s">
        <v>18926</v>
      </c>
      <c r="P2300" t="s">
        <v>82022</v>
      </c>
      <c r="Q2300" t="s">
        <v>18926</v>
      </c>
      <c r="R2300" t="s">
        <v>19167</v>
      </c>
      <c r="T2300" t="s">
        <v>19168</v>
      </c>
      <c r="U2300" t="s">
        <v>19169</v>
      </c>
      <c r="V2300" t="s">
        <v>19170</v>
      </c>
      <c r="W2300" t="s">
        <v>19171</v>
      </c>
      <c r="X2300" t="s">
        <v>19172</v>
      </c>
      <c r="Y2300" t="s">
        <v>4035</v>
      </c>
      <c r="Z2300" t="s">
        <v>37</v>
      </c>
      <c r="AA2300" t="s">
        <v>82023</v>
      </c>
      <c r="AB2300" t="s">
        <v>18933</v>
      </c>
      <c r="AC2300" t="s">
        <v>18934</v>
      </c>
      <c r="AD2300" t="s">
        <v>77008</v>
      </c>
      <c r="AE2300" t="s">
        <v>3640</v>
      </c>
    </row>
    <row r="2301" spans="1:31" x14ac:dyDescent="0.3">
      <c r="A2301" t="s">
        <v>82113</v>
      </c>
      <c r="B2301" t="s">
        <v>82114</v>
      </c>
      <c r="C2301" t="s">
        <v>187</v>
      </c>
      <c r="D2301" t="s">
        <v>49</v>
      </c>
      <c r="E2301" t="s">
        <v>76832</v>
      </c>
      <c r="F2301" t="s">
        <v>53</v>
      </c>
      <c r="G2301" t="s">
        <v>19173</v>
      </c>
      <c r="H2301" t="s">
        <v>10950</v>
      </c>
      <c r="I2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1" t="str">
        <f>IF(Table2[[#This Row],[Č. or.]],_xlfn.CONCAT(Table2[[#This Row],[Ulice]]," ",Table2[[#This Row],[Č. p.]],"/",Table2[[#This Row],[Č. or.]]),_xlfn.CONCAT(Table2[[#This Row],[Ulice]]," ",Table2[[#This Row],[Č. p.]]))</f>
        <v>Na Sadech 260</v>
      </c>
      <c r="K2301" t="s">
        <v>3808</v>
      </c>
      <c r="L2301">
        <v>260</v>
      </c>
      <c r="N2301" t="s">
        <v>53</v>
      </c>
      <c r="O2301" t="s">
        <v>18936</v>
      </c>
      <c r="P2301" t="s">
        <v>82026</v>
      </c>
      <c r="Q2301" t="s">
        <v>18936</v>
      </c>
      <c r="R2301" t="s">
        <v>19174</v>
      </c>
      <c r="T2301" t="s">
        <v>19175</v>
      </c>
      <c r="U2301" t="s">
        <v>19176</v>
      </c>
      <c r="V2301" t="s">
        <v>19177</v>
      </c>
      <c r="W2301" t="s">
        <v>19178</v>
      </c>
      <c r="X2301" t="s">
        <v>19179</v>
      </c>
      <c r="Y2301" t="s">
        <v>4035</v>
      </c>
      <c r="Z2301" t="s">
        <v>37</v>
      </c>
      <c r="AA2301" t="s">
        <v>82027</v>
      </c>
      <c r="AB2301" t="s">
        <v>18942</v>
      </c>
      <c r="AC2301" t="s">
        <v>18943</v>
      </c>
      <c r="AD2301" t="s">
        <v>77008</v>
      </c>
      <c r="AE2301" t="s">
        <v>3640</v>
      </c>
    </row>
    <row r="2302" spans="1:31" x14ac:dyDescent="0.3">
      <c r="A2302" t="s">
        <v>82115</v>
      </c>
      <c r="B2302" t="s">
        <v>82116</v>
      </c>
      <c r="C2302" t="s">
        <v>187</v>
      </c>
      <c r="D2302" t="s">
        <v>49</v>
      </c>
      <c r="E2302" t="s">
        <v>76837</v>
      </c>
      <c r="F2302" t="s">
        <v>3452</v>
      </c>
      <c r="G2302" t="s">
        <v>19180</v>
      </c>
      <c r="H2302" t="s">
        <v>15790</v>
      </c>
      <c r="I2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2" t="str">
        <f>IF(Table2[[#This Row],[Č. or.]],_xlfn.CONCAT(Table2[[#This Row],[Ulice]]," ",Table2[[#This Row],[Č. p.]],"/",Table2[[#This Row],[Č. or.]]),_xlfn.CONCAT(Table2[[#This Row],[Ulice]]," ",Table2[[#This Row],[Č. p.]]))</f>
        <v>Školní 1</v>
      </c>
      <c r="K2302" t="s">
        <v>606</v>
      </c>
      <c r="L2302">
        <v>1</v>
      </c>
      <c r="N2302" t="s">
        <v>53</v>
      </c>
      <c r="O2302" t="s">
        <v>19181</v>
      </c>
      <c r="P2302" t="s">
        <v>82117</v>
      </c>
      <c r="Q2302" t="s">
        <v>19181</v>
      </c>
      <c r="R2302" t="s">
        <v>19182</v>
      </c>
      <c r="S2302" t="s">
        <v>19182</v>
      </c>
      <c r="T2302" t="s">
        <v>19183</v>
      </c>
      <c r="V2302" t="s">
        <v>19184</v>
      </c>
      <c r="W2302" t="s">
        <v>19185</v>
      </c>
      <c r="X2302" t="s">
        <v>19186</v>
      </c>
      <c r="Y2302" t="s">
        <v>4243</v>
      </c>
      <c r="Z2302" t="s">
        <v>37</v>
      </c>
      <c r="AA2302" t="s">
        <v>82118</v>
      </c>
      <c r="AB2302" t="s">
        <v>19187</v>
      </c>
      <c r="AC2302" t="s">
        <v>19188</v>
      </c>
      <c r="AD2302" t="s">
        <v>77008</v>
      </c>
      <c r="AE2302" t="s">
        <v>3640</v>
      </c>
    </row>
    <row r="2303" spans="1:31" x14ac:dyDescent="0.3">
      <c r="A2303" t="s">
        <v>82119</v>
      </c>
      <c r="B2303" t="s">
        <v>82120</v>
      </c>
      <c r="C2303" t="s">
        <v>187</v>
      </c>
      <c r="D2303" t="s">
        <v>49</v>
      </c>
      <c r="E2303" t="s">
        <v>76832</v>
      </c>
      <c r="F2303" t="s">
        <v>53</v>
      </c>
      <c r="G2303" t="s">
        <v>19189</v>
      </c>
      <c r="H2303" t="s">
        <v>11753</v>
      </c>
      <c r="I2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267</v>
      </c>
      <c r="L2303">
        <v>267</v>
      </c>
      <c r="N2303" t="s">
        <v>53</v>
      </c>
      <c r="O2303" t="s">
        <v>19190</v>
      </c>
      <c r="P2303" t="s">
        <v>82121</v>
      </c>
      <c r="Q2303" t="s">
        <v>19190</v>
      </c>
      <c r="R2303" t="s">
        <v>19191</v>
      </c>
      <c r="T2303" t="s">
        <v>19192</v>
      </c>
      <c r="U2303" t="s">
        <v>19193</v>
      </c>
      <c r="V2303" t="s">
        <v>19194</v>
      </c>
      <c r="W2303" t="s">
        <v>19195</v>
      </c>
      <c r="X2303" t="s">
        <v>19196</v>
      </c>
      <c r="Y2303" t="s">
        <v>11615</v>
      </c>
      <c r="Z2303" t="s">
        <v>37</v>
      </c>
      <c r="AA2303" t="s">
        <v>82122</v>
      </c>
      <c r="AB2303" t="s">
        <v>19197</v>
      </c>
      <c r="AC2303" t="s">
        <v>19198</v>
      </c>
      <c r="AD2303" t="s">
        <v>77008</v>
      </c>
      <c r="AE2303" t="s">
        <v>3640</v>
      </c>
    </row>
    <row r="2304" spans="1:31" x14ac:dyDescent="0.3">
      <c r="A2304" t="s">
        <v>82123</v>
      </c>
      <c r="B2304" t="s">
        <v>82124</v>
      </c>
      <c r="C2304" t="s">
        <v>187</v>
      </c>
      <c r="D2304" t="s">
        <v>49</v>
      </c>
      <c r="E2304" t="s">
        <v>76832</v>
      </c>
      <c r="F2304" t="s">
        <v>53</v>
      </c>
      <c r="G2304" t="s">
        <v>19199</v>
      </c>
      <c r="H2304" t="s">
        <v>10950</v>
      </c>
      <c r="I2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2304">
        <v>149</v>
      </c>
      <c r="N2304" t="s">
        <v>53</v>
      </c>
      <c r="O2304" t="s">
        <v>18955</v>
      </c>
      <c r="P2304" t="s">
        <v>82034</v>
      </c>
      <c r="Q2304" t="s">
        <v>18955</v>
      </c>
      <c r="R2304" t="s">
        <v>19200</v>
      </c>
      <c r="T2304" t="s">
        <v>19201</v>
      </c>
      <c r="V2304" t="s">
        <v>19202</v>
      </c>
      <c r="W2304" t="s">
        <v>19203</v>
      </c>
      <c r="X2304" t="s">
        <v>19204</v>
      </c>
      <c r="Y2304" t="s">
        <v>4035</v>
      </c>
      <c r="Z2304" t="s">
        <v>37</v>
      </c>
      <c r="AA2304" t="s">
        <v>82035</v>
      </c>
      <c r="AB2304" t="s">
        <v>18961</v>
      </c>
      <c r="AC2304" t="s">
        <v>18962</v>
      </c>
      <c r="AD2304" t="s">
        <v>77008</v>
      </c>
      <c r="AE2304" t="s">
        <v>3640</v>
      </c>
    </row>
    <row r="2305" spans="1:31" x14ac:dyDescent="0.3">
      <c r="A2305" t="s">
        <v>82125</v>
      </c>
      <c r="B2305" t="s">
        <v>82126</v>
      </c>
      <c r="C2305" t="s">
        <v>187</v>
      </c>
      <c r="D2305" t="s">
        <v>49</v>
      </c>
      <c r="E2305" t="s">
        <v>79855</v>
      </c>
      <c r="F2305" t="s">
        <v>11174</v>
      </c>
      <c r="G2305" t="s">
        <v>19205</v>
      </c>
      <c r="H2305" t="s">
        <v>11753</v>
      </c>
      <c r="I2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2305">
        <v>248</v>
      </c>
      <c r="N2305" t="s">
        <v>53</v>
      </c>
      <c r="O2305" t="s">
        <v>19206</v>
      </c>
      <c r="P2305" t="s">
        <v>82127</v>
      </c>
      <c r="Q2305" t="s">
        <v>19206</v>
      </c>
      <c r="R2305" t="s">
        <v>19207</v>
      </c>
      <c r="T2305" t="s">
        <v>19208</v>
      </c>
      <c r="V2305" t="s">
        <v>19209</v>
      </c>
      <c r="W2305" t="s">
        <v>19210</v>
      </c>
      <c r="X2305" t="s">
        <v>19211</v>
      </c>
      <c r="Y2305" t="s">
        <v>11615</v>
      </c>
      <c r="Z2305" t="s">
        <v>37</v>
      </c>
      <c r="AA2305" t="s">
        <v>82128</v>
      </c>
      <c r="AB2305" t="s">
        <v>19212</v>
      </c>
      <c r="AC2305" t="s">
        <v>19213</v>
      </c>
      <c r="AD2305" t="s">
        <v>77008</v>
      </c>
      <c r="AE2305" t="s">
        <v>3640</v>
      </c>
    </row>
    <row r="2306" spans="1:31" x14ac:dyDescent="0.3">
      <c r="A2306" t="s">
        <v>82129</v>
      </c>
      <c r="B2306" t="s">
        <v>82130</v>
      </c>
      <c r="C2306" t="s">
        <v>187</v>
      </c>
      <c r="D2306" t="s">
        <v>49</v>
      </c>
      <c r="E2306" t="s">
        <v>76837</v>
      </c>
      <c r="F2306" t="s">
        <v>3452</v>
      </c>
      <c r="G2306" t="s">
        <v>19214</v>
      </c>
      <c r="H2306" t="s">
        <v>15790</v>
      </c>
      <c r="I2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6" t="str">
        <f>IF(Table2[[#This Row],[Č. or.]],_xlfn.CONCAT(Table2[[#This Row],[Ulice]]," ",Table2[[#This Row],[Č. p.]],"/",Table2[[#This Row],[Č. or.]]),_xlfn.CONCAT(Table2[[#This Row],[Ulice]]," ",Table2[[#This Row],[Č. p.]]))</f>
        <v>Lhotecká 270</v>
      </c>
      <c r="K2306" t="s">
        <v>19215</v>
      </c>
      <c r="L2306">
        <v>270</v>
      </c>
      <c r="N2306" t="s">
        <v>53</v>
      </c>
      <c r="O2306" t="s">
        <v>19216</v>
      </c>
      <c r="P2306" t="s">
        <v>82131</v>
      </c>
      <c r="Q2306" t="s">
        <v>19216</v>
      </c>
      <c r="R2306" t="s">
        <v>19217</v>
      </c>
      <c r="T2306" t="s">
        <v>19218</v>
      </c>
      <c r="U2306" t="s">
        <v>19218</v>
      </c>
      <c r="V2306" t="s">
        <v>19219</v>
      </c>
      <c r="W2306" t="s">
        <v>19220</v>
      </c>
      <c r="X2306" t="s">
        <v>19221</v>
      </c>
      <c r="Y2306" t="s">
        <v>4219</v>
      </c>
      <c r="Z2306" t="s">
        <v>37</v>
      </c>
      <c r="AA2306" t="s">
        <v>82132</v>
      </c>
      <c r="AB2306" t="s">
        <v>19222</v>
      </c>
      <c r="AC2306" t="s">
        <v>19223</v>
      </c>
      <c r="AD2306" t="s">
        <v>77008</v>
      </c>
      <c r="AE2306" t="s">
        <v>3640</v>
      </c>
    </row>
    <row r="2307" spans="1:31" x14ac:dyDescent="0.3">
      <c r="A2307" t="s">
        <v>82133</v>
      </c>
      <c r="B2307" t="s">
        <v>82134</v>
      </c>
      <c r="C2307" t="s">
        <v>187</v>
      </c>
      <c r="D2307" t="s">
        <v>49</v>
      </c>
      <c r="E2307" t="s">
        <v>76832</v>
      </c>
      <c r="F2307" t="s">
        <v>53</v>
      </c>
      <c r="G2307" t="s">
        <v>19224</v>
      </c>
      <c r="H2307" t="s">
        <v>10950</v>
      </c>
      <c r="I2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07" t="str">
        <f>IF(Table2[[#This Row],[Č. or.]],_xlfn.CONCAT(Table2[[#This Row],[Ulice]]," ",Table2[[#This Row],[Č. p.]],"/",Table2[[#This Row],[Č. or.]]),_xlfn.CONCAT(Table2[[#This Row],[Ulice]]," ",Table2[[#This Row],[Č. p.]]))</f>
        <v>Školní 171</v>
      </c>
      <c r="K2307" t="s">
        <v>606</v>
      </c>
      <c r="L2307">
        <v>171</v>
      </c>
      <c r="N2307" t="s">
        <v>53</v>
      </c>
      <c r="O2307" t="s">
        <v>18972</v>
      </c>
      <c r="P2307" t="s">
        <v>82042</v>
      </c>
      <c r="Q2307" t="s">
        <v>18972</v>
      </c>
      <c r="R2307" t="s">
        <v>19225</v>
      </c>
      <c r="T2307" t="s">
        <v>19226</v>
      </c>
      <c r="V2307" t="s">
        <v>19227</v>
      </c>
      <c r="W2307" t="s">
        <v>19228</v>
      </c>
      <c r="X2307" t="s">
        <v>19229</v>
      </c>
      <c r="Y2307" t="s">
        <v>4035</v>
      </c>
      <c r="Z2307" t="s">
        <v>37</v>
      </c>
      <c r="AA2307" t="s">
        <v>82043</v>
      </c>
      <c r="AB2307" t="s">
        <v>18979</v>
      </c>
      <c r="AC2307" t="s">
        <v>18980</v>
      </c>
      <c r="AD2307" t="s">
        <v>77008</v>
      </c>
      <c r="AE2307" t="s">
        <v>3640</v>
      </c>
    </row>
    <row r="2308" spans="1:31" x14ac:dyDescent="0.3">
      <c r="A2308" t="s">
        <v>82135</v>
      </c>
      <c r="B2308" t="s">
        <v>82136</v>
      </c>
      <c r="C2308" t="s">
        <v>187</v>
      </c>
      <c r="D2308" t="s">
        <v>49</v>
      </c>
      <c r="E2308" t="s">
        <v>76832</v>
      </c>
      <c r="F2308" t="s">
        <v>53</v>
      </c>
      <c r="G2308" t="s">
        <v>19230</v>
      </c>
      <c r="H2308" t="s">
        <v>19231</v>
      </c>
      <c r="I2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Jana Kubelíka</v>
      </c>
      <c r="J2308" t="str">
        <f>IF(Table2[[#This Row],[Č. or.]],_xlfn.CONCAT(Table2[[#This Row],[Ulice]]," ",Table2[[#This Row],[Č. p.]],"/",Table2[[#This Row],[Č. or.]]),_xlfn.CONCAT(Table2[[#This Row],[Ulice]]," ",Table2[[#This Row],[Č. p.]]))</f>
        <v>Školní 301</v>
      </c>
      <c r="K2308" t="s">
        <v>606</v>
      </c>
      <c r="L2308">
        <v>301</v>
      </c>
      <c r="N2308" t="s">
        <v>53</v>
      </c>
      <c r="O2308" t="s">
        <v>5534</v>
      </c>
      <c r="P2308" t="s">
        <v>77807</v>
      </c>
      <c r="Q2308" t="s">
        <v>5534</v>
      </c>
      <c r="R2308" t="s">
        <v>19232</v>
      </c>
      <c r="T2308" t="s">
        <v>19233</v>
      </c>
      <c r="V2308" t="s">
        <v>19234</v>
      </c>
      <c r="W2308" t="s">
        <v>19235</v>
      </c>
      <c r="X2308" t="s">
        <v>19236</v>
      </c>
      <c r="Y2308" t="s">
        <v>4024</v>
      </c>
      <c r="Z2308" t="s">
        <v>37</v>
      </c>
      <c r="AA2308" t="s">
        <v>77808</v>
      </c>
      <c r="AB2308" t="s">
        <v>5540</v>
      </c>
      <c r="AC2308" t="s">
        <v>5541</v>
      </c>
      <c r="AD2308" t="s">
        <v>77008</v>
      </c>
      <c r="AE2308" t="s">
        <v>3640</v>
      </c>
    </row>
    <row r="2309" spans="1:31" x14ac:dyDescent="0.3">
      <c r="A2309" t="s">
        <v>82137</v>
      </c>
      <c r="B2309" t="s">
        <v>82138</v>
      </c>
      <c r="C2309" t="s">
        <v>187</v>
      </c>
      <c r="D2309" t="s">
        <v>49</v>
      </c>
      <c r="E2309" t="s">
        <v>76832</v>
      </c>
      <c r="F2309" t="s">
        <v>53</v>
      </c>
      <c r="G2309" t="s">
        <v>19237</v>
      </c>
      <c r="H2309" t="s">
        <v>15790</v>
      </c>
      <c r="I2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09" t="str">
        <f>IF(Table2[[#This Row],[Č. or.]],_xlfn.CONCAT(Table2[[#This Row],[Ulice]]," ",Table2[[#This Row],[Č. p.]],"/",Table2[[#This Row],[Č. or.]]),_xlfn.CONCAT(Table2[[#This Row],[Ulice]]," ",Table2[[#This Row],[Č. p.]]))</f>
        <v>Školní 190</v>
      </c>
      <c r="K2309" t="s">
        <v>606</v>
      </c>
      <c r="L2309">
        <v>190</v>
      </c>
      <c r="N2309" t="s">
        <v>53</v>
      </c>
      <c r="O2309" t="s">
        <v>19238</v>
      </c>
      <c r="P2309" t="s">
        <v>82139</v>
      </c>
      <c r="Q2309" t="s">
        <v>19238</v>
      </c>
      <c r="R2309" t="s">
        <v>19239</v>
      </c>
      <c r="T2309" t="s">
        <v>19240</v>
      </c>
      <c r="U2309" t="s">
        <v>19241</v>
      </c>
      <c r="V2309" t="s">
        <v>19242</v>
      </c>
      <c r="W2309" t="s">
        <v>19243</v>
      </c>
      <c r="X2309" t="s">
        <v>19244</v>
      </c>
      <c r="Y2309" t="s">
        <v>11615</v>
      </c>
      <c r="Z2309" t="s">
        <v>37</v>
      </c>
      <c r="AA2309" t="s">
        <v>82140</v>
      </c>
      <c r="AB2309" t="s">
        <v>19245</v>
      </c>
      <c r="AC2309" t="s">
        <v>19246</v>
      </c>
      <c r="AD2309" t="s">
        <v>77008</v>
      </c>
      <c r="AE2309" t="s">
        <v>3640</v>
      </c>
    </row>
    <row r="2310" spans="1:31" x14ac:dyDescent="0.3">
      <c r="A2310" t="s">
        <v>82141</v>
      </c>
      <c r="B2310" t="s">
        <v>82142</v>
      </c>
      <c r="C2310" t="s">
        <v>187</v>
      </c>
      <c r="D2310" t="s">
        <v>49</v>
      </c>
      <c r="E2310" t="s">
        <v>76832</v>
      </c>
      <c r="F2310" t="s">
        <v>53</v>
      </c>
      <c r="G2310" t="s">
        <v>19247</v>
      </c>
      <c r="H2310" t="s">
        <v>11753</v>
      </c>
      <c r="I2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10" t="str">
        <f>IF(Table2[[#This Row],[Č. or.]],_xlfn.CONCAT(Table2[[#This Row],[Ulice]]," ",Table2[[#This Row],[Č. p.]],"/",Table2[[#This Row],[Č. or.]]),_xlfn.CONCAT(Table2[[#This Row],[Ulice]]," ",Table2[[#This Row],[Č. p.]]))</f>
        <v>Školní 153</v>
      </c>
      <c r="K2310" t="s">
        <v>606</v>
      </c>
      <c r="L2310">
        <v>153</v>
      </c>
      <c r="N2310" t="s">
        <v>53</v>
      </c>
      <c r="O2310" t="s">
        <v>19248</v>
      </c>
      <c r="P2310" t="s">
        <v>82143</v>
      </c>
      <c r="Q2310" t="s">
        <v>19248</v>
      </c>
      <c r="R2310" t="s">
        <v>19249</v>
      </c>
      <c r="T2310" t="s">
        <v>19250</v>
      </c>
      <c r="U2310" t="s">
        <v>19251</v>
      </c>
      <c r="V2310" t="s">
        <v>19252</v>
      </c>
      <c r="W2310" t="s">
        <v>19253</v>
      </c>
      <c r="X2310" t="s">
        <v>19254</v>
      </c>
      <c r="Y2310" t="s">
        <v>11615</v>
      </c>
      <c r="Z2310" t="s">
        <v>37</v>
      </c>
      <c r="AA2310" t="s">
        <v>82144</v>
      </c>
      <c r="AB2310" t="s">
        <v>19255</v>
      </c>
      <c r="AC2310" t="s">
        <v>19256</v>
      </c>
      <c r="AD2310" t="s">
        <v>77008</v>
      </c>
      <c r="AE2310" t="s">
        <v>3640</v>
      </c>
    </row>
    <row r="2311" spans="1:31" x14ac:dyDescent="0.3">
      <c r="A2311" t="s">
        <v>82145</v>
      </c>
      <c r="B2311" t="s">
        <v>82146</v>
      </c>
      <c r="C2311" t="s">
        <v>187</v>
      </c>
      <c r="D2311" t="s">
        <v>603</v>
      </c>
      <c r="E2311" t="s">
        <v>78007</v>
      </c>
      <c r="F2311" t="s">
        <v>2989</v>
      </c>
      <c r="G2311" t="s">
        <v>19257</v>
      </c>
      <c r="H2311" t="s">
        <v>11753</v>
      </c>
      <c r="I2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2311" t="str">
        <f>IF(Table2[[#This Row],[Č. or.]],_xlfn.CONCAT(Table2[[#This Row],[Ulice]]," ",Table2[[#This Row],[Č. p.]],"/",Table2[[#This Row],[Č. or.]]),_xlfn.CONCAT(Table2[[#This Row],[Ulice]]," ",Table2[[#This Row],[Č. p.]]))</f>
        <v>Školní 160</v>
      </c>
      <c r="K2311" t="s">
        <v>606</v>
      </c>
      <c r="L2311">
        <v>160</v>
      </c>
      <c r="N2311" t="s">
        <v>2879</v>
      </c>
      <c r="O2311" t="s">
        <v>19258</v>
      </c>
      <c r="P2311" t="s">
        <v>79849</v>
      </c>
      <c r="Q2311" t="s">
        <v>11158</v>
      </c>
      <c r="R2311" t="s">
        <v>19259</v>
      </c>
      <c r="S2311" t="s">
        <v>19259</v>
      </c>
      <c r="T2311" t="s">
        <v>19260</v>
      </c>
      <c r="U2311" t="s">
        <v>19261</v>
      </c>
      <c r="V2311" t="s">
        <v>19262</v>
      </c>
      <c r="W2311" t="s">
        <v>19263</v>
      </c>
      <c r="X2311" t="s">
        <v>19264</v>
      </c>
      <c r="Y2311" t="s">
        <v>4219</v>
      </c>
      <c r="Z2311" t="s">
        <v>37</v>
      </c>
      <c r="AA2311" t="s">
        <v>79850</v>
      </c>
      <c r="AB2311" t="s">
        <v>19265</v>
      </c>
      <c r="AC2311" t="s">
        <v>19266</v>
      </c>
      <c r="AD2311" t="s">
        <v>77008</v>
      </c>
      <c r="AE2311" t="s">
        <v>3640</v>
      </c>
    </row>
    <row r="2312" spans="1:31" x14ac:dyDescent="0.3">
      <c r="A2312" t="s">
        <v>82147</v>
      </c>
      <c r="B2312" t="s">
        <v>82148</v>
      </c>
      <c r="C2312" t="s">
        <v>187</v>
      </c>
      <c r="D2312" t="s">
        <v>49</v>
      </c>
      <c r="E2312" t="s">
        <v>76837</v>
      </c>
      <c r="F2312" t="s">
        <v>3452</v>
      </c>
      <c r="G2312" t="s">
        <v>19267</v>
      </c>
      <c r="H2312" t="s">
        <v>10950</v>
      </c>
      <c r="I2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12" t="str">
        <f>IF(Table2[[#This Row],[Č. or.]],_xlfn.CONCAT(Table2[[#This Row],[Ulice]]," ",Table2[[#This Row],[Č. p.]],"/",Table2[[#This Row],[Č. or.]]),_xlfn.CONCAT(Table2[[#This Row],[Ulice]]," ",Table2[[#This Row],[Č. p.]]))</f>
        <v>Sokolská 256</v>
      </c>
      <c r="K2312" t="s">
        <v>4395</v>
      </c>
      <c r="L2312">
        <v>256</v>
      </c>
      <c r="N2312" t="s">
        <v>53</v>
      </c>
      <c r="O2312" t="s">
        <v>19003</v>
      </c>
      <c r="P2312" t="s">
        <v>82056</v>
      </c>
      <c r="Q2312" t="s">
        <v>19003</v>
      </c>
      <c r="R2312" t="s">
        <v>19268</v>
      </c>
      <c r="T2312" t="s">
        <v>19269</v>
      </c>
      <c r="V2312" t="s">
        <v>19270</v>
      </c>
      <c r="W2312" t="s">
        <v>19271</v>
      </c>
      <c r="X2312" t="s">
        <v>19272</v>
      </c>
      <c r="Y2312" t="s">
        <v>4024</v>
      </c>
      <c r="Z2312" t="s">
        <v>37</v>
      </c>
      <c r="AA2312" t="s">
        <v>82057</v>
      </c>
      <c r="AB2312" t="s">
        <v>19008</v>
      </c>
      <c r="AC2312" t="s">
        <v>19009</v>
      </c>
      <c r="AD2312" t="s">
        <v>77008</v>
      </c>
      <c r="AE2312" t="s">
        <v>3640</v>
      </c>
    </row>
    <row r="2313" spans="1:31" x14ac:dyDescent="0.3">
      <c r="A2313" t="s">
        <v>82149</v>
      </c>
      <c r="B2313" t="s">
        <v>82150</v>
      </c>
      <c r="C2313" t="s">
        <v>187</v>
      </c>
      <c r="D2313" t="s">
        <v>49</v>
      </c>
      <c r="E2313" t="s">
        <v>76832</v>
      </c>
      <c r="F2313" t="s">
        <v>53</v>
      </c>
      <c r="G2313" t="s">
        <v>19273</v>
      </c>
      <c r="H2313" t="s">
        <v>10950</v>
      </c>
      <c r="I2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13" t="str">
        <f>IF(Table2[[#This Row],[Č. or.]],_xlfn.CONCAT(Table2[[#This Row],[Ulice]]," ",Table2[[#This Row],[Č. p.]],"/",Table2[[#This Row],[Č. or.]]),_xlfn.CONCAT(Table2[[#This Row],[Ulice]]," ",Table2[[#This Row],[Č. p.]]))</f>
        <v>Komenského 265</v>
      </c>
      <c r="K2313" t="s">
        <v>851</v>
      </c>
      <c r="L2313">
        <v>265</v>
      </c>
      <c r="N2313" t="s">
        <v>53</v>
      </c>
      <c r="O2313" t="s">
        <v>19017</v>
      </c>
      <c r="P2313" t="s">
        <v>82062</v>
      </c>
      <c r="Q2313" t="s">
        <v>19017</v>
      </c>
      <c r="R2313" t="s">
        <v>19274</v>
      </c>
      <c r="T2313" t="s">
        <v>19275</v>
      </c>
      <c r="U2313" t="s">
        <v>19276</v>
      </c>
      <c r="V2313" t="s">
        <v>19277</v>
      </c>
      <c r="W2313" t="s">
        <v>19278</v>
      </c>
      <c r="X2313" t="s">
        <v>19279</v>
      </c>
      <c r="Y2313" t="s">
        <v>4024</v>
      </c>
      <c r="Z2313" t="s">
        <v>37</v>
      </c>
      <c r="AA2313" t="s">
        <v>82063</v>
      </c>
      <c r="AB2313" t="s">
        <v>19024</v>
      </c>
      <c r="AC2313" t="s">
        <v>19025</v>
      </c>
      <c r="AD2313" t="s">
        <v>77008</v>
      </c>
      <c r="AE2313" t="s">
        <v>3640</v>
      </c>
    </row>
    <row r="2314" spans="1:31" x14ac:dyDescent="0.3">
      <c r="A2314" t="s">
        <v>82151</v>
      </c>
      <c r="B2314" t="s">
        <v>82152</v>
      </c>
      <c r="C2314" t="s">
        <v>187</v>
      </c>
      <c r="D2314" t="s">
        <v>49</v>
      </c>
      <c r="E2314" t="s">
        <v>76837</v>
      </c>
      <c r="F2314" t="s">
        <v>3452</v>
      </c>
      <c r="G2314" t="s">
        <v>19280</v>
      </c>
      <c r="H2314" t="s">
        <v>19281</v>
      </c>
      <c r="I2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Vorlina</v>
      </c>
      <c r="J2314" t="str">
        <f>IF(Table2[[#This Row],[Č. or.]],_xlfn.CONCAT(Table2[[#This Row],[Ulice]]," ",Table2[[#This Row],[Č. p.]],"/",Table2[[#This Row],[Č. or.]]),_xlfn.CONCAT(Table2[[#This Row],[Ulice]]," ",Table2[[#This Row],[Č. p.]]))</f>
        <v>U Vorliny 1500</v>
      </c>
      <c r="K2314" t="s">
        <v>19282</v>
      </c>
      <c r="L2314">
        <v>1500</v>
      </c>
      <c r="N2314" t="s">
        <v>53</v>
      </c>
      <c r="O2314" t="s">
        <v>3452</v>
      </c>
      <c r="P2314" t="s">
        <v>76838</v>
      </c>
      <c r="Q2314" t="s">
        <v>3452</v>
      </c>
      <c r="R2314" t="s">
        <v>19283</v>
      </c>
      <c r="T2314" t="s">
        <v>19284</v>
      </c>
      <c r="V2314" t="s">
        <v>19285</v>
      </c>
      <c r="W2314" t="s">
        <v>19286</v>
      </c>
      <c r="X2314" t="s">
        <v>19287</v>
      </c>
      <c r="Y2314" t="s">
        <v>4024</v>
      </c>
      <c r="Z2314" t="s">
        <v>37</v>
      </c>
      <c r="AA2314" t="s">
        <v>77794</v>
      </c>
      <c r="AB2314" t="s">
        <v>18906</v>
      </c>
      <c r="AC2314" t="s">
        <v>18907</v>
      </c>
      <c r="AD2314" t="s">
        <v>77008</v>
      </c>
      <c r="AE2314" t="s">
        <v>3640</v>
      </c>
    </row>
    <row r="2315" spans="1:31" x14ac:dyDescent="0.3">
      <c r="A2315" t="s">
        <v>82153</v>
      </c>
      <c r="B2315" t="s">
        <v>82154</v>
      </c>
      <c r="C2315" t="s">
        <v>187</v>
      </c>
      <c r="D2315" t="s">
        <v>49</v>
      </c>
      <c r="E2315" t="s">
        <v>76837</v>
      </c>
      <c r="F2315" t="s">
        <v>3452</v>
      </c>
      <c r="G2315" t="s">
        <v>19288</v>
      </c>
      <c r="H2315" t="s">
        <v>19289</v>
      </c>
      <c r="I2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Sídliště</v>
      </c>
      <c r="J2315" t="str">
        <f>IF(Table2[[#This Row],[Č. or.]],_xlfn.CONCAT(Table2[[#This Row],[Ulice]]," ",Table2[[#This Row],[Č. p.]],"/",Table2[[#This Row],[Č. or.]]),_xlfn.CONCAT(Table2[[#This Row],[Ulice]]," ",Table2[[#This Row],[Č. p.]]))</f>
        <v>Sídliště 968</v>
      </c>
      <c r="K2315" t="s">
        <v>19290</v>
      </c>
      <c r="L2315">
        <v>968</v>
      </c>
      <c r="N2315" t="s">
        <v>53</v>
      </c>
      <c r="O2315" t="s">
        <v>3452</v>
      </c>
      <c r="P2315" t="s">
        <v>76838</v>
      </c>
      <c r="Q2315" t="s">
        <v>3452</v>
      </c>
      <c r="R2315" t="s">
        <v>19291</v>
      </c>
      <c r="T2315" t="s">
        <v>19292</v>
      </c>
      <c r="V2315" t="s">
        <v>19293</v>
      </c>
      <c r="W2315" t="s">
        <v>19294</v>
      </c>
      <c r="X2315" t="s">
        <v>19295</v>
      </c>
      <c r="Y2315" t="s">
        <v>4024</v>
      </c>
      <c r="Z2315" t="s">
        <v>37</v>
      </c>
      <c r="AA2315" t="s">
        <v>77794</v>
      </c>
      <c r="AB2315" t="s">
        <v>18906</v>
      </c>
      <c r="AC2315" t="s">
        <v>18907</v>
      </c>
      <c r="AD2315" t="s">
        <v>77008</v>
      </c>
      <c r="AE2315" t="s">
        <v>3640</v>
      </c>
    </row>
    <row r="2316" spans="1:31" x14ac:dyDescent="0.3">
      <c r="A2316" t="s">
        <v>82155</v>
      </c>
      <c r="B2316" t="s">
        <v>82156</v>
      </c>
      <c r="C2316" t="s">
        <v>187</v>
      </c>
      <c r="D2316" t="s">
        <v>49</v>
      </c>
      <c r="E2316" t="s">
        <v>76837</v>
      </c>
      <c r="F2316" t="s">
        <v>3452</v>
      </c>
      <c r="G2316" t="s">
        <v>19296</v>
      </c>
      <c r="H2316" t="s">
        <v>15790</v>
      </c>
      <c r="I2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316">
        <v>100</v>
      </c>
      <c r="N2316" t="s">
        <v>53</v>
      </c>
      <c r="O2316" t="s">
        <v>19297</v>
      </c>
      <c r="P2316" t="s">
        <v>82157</v>
      </c>
      <c r="Q2316" t="s">
        <v>19297</v>
      </c>
      <c r="R2316" t="s">
        <v>19298</v>
      </c>
      <c r="T2316" t="s">
        <v>19299</v>
      </c>
      <c r="V2316" t="s">
        <v>19300</v>
      </c>
      <c r="W2316" t="s">
        <v>19301</v>
      </c>
      <c r="X2316" t="s">
        <v>19302</v>
      </c>
      <c r="Y2316" t="s">
        <v>11615</v>
      </c>
      <c r="Z2316" t="s">
        <v>37</v>
      </c>
      <c r="AA2316" t="s">
        <v>82158</v>
      </c>
      <c r="AB2316" t="s">
        <v>19303</v>
      </c>
      <c r="AC2316" t="s">
        <v>19304</v>
      </c>
      <c r="AD2316" t="s">
        <v>77008</v>
      </c>
      <c r="AE2316" t="s">
        <v>3640</v>
      </c>
    </row>
    <row r="2317" spans="1:31" x14ac:dyDescent="0.3">
      <c r="A2317" t="s">
        <v>82159</v>
      </c>
      <c r="B2317" t="s">
        <v>82160</v>
      </c>
      <c r="C2317" t="s">
        <v>187</v>
      </c>
      <c r="D2317" t="s">
        <v>49</v>
      </c>
      <c r="E2317" t="s">
        <v>76832</v>
      </c>
      <c r="F2317" t="s">
        <v>53</v>
      </c>
      <c r="G2317" t="s">
        <v>19305</v>
      </c>
      <c r="H2317" t="s">
        <v>12264</v>
      </c>
      <c r="I2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2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317">
        <v>70</v>
      </c>
      <c r="N2317" t="s">
        <v>53</v>
      </c>
      <c r="O2317" t="s">
        <v>19306</v>
      </c>
      <c r="P2317" t="s">
        <v>82161</v>
      </c>
      <c r="Q2317" t="s">
        <v>19306</v>
      </c>
      <c r="R2317" t="s">
        <v>19307</v>
      </c>
      <c r="T2317" t="s">
        <v>19308</v>
      </c>
      <c r="W2317" t="s">
        <v>19309</v>
      </c>
      <c r="X2317" t="s">
        <v>19310</v>
      </c>
      <c r="Y2317" t="s">
        <v>3637</v>
      </c>
      <c r="Z2317" t="s">
        <v>37</v>
      </c>
      <c r="AA2317" t="s">
        <v>82162</v>
      </c>
      <c r="AB2317" t="s">
        <v>19311</v>
      </c>
      <c r="AC2317" t="s">
        <v>19312</v>
      </c>
      <c r="AD2317" t="s">
        <v>77008</v>
      </c>
      <c r="AE2317" t="s">
        <v>3640</v>
      </c>
    </row>
    <row r="2318" spans="1:31" x14ac:dyDescent="0.3">
      <c r="A2318" t="s">
        <v>82163</v>
      </c>
      <c r="B2318" t="s">
        <v>82164</v>
      </c>
      <c r="C2318" t="s">
        <v>187</v>
      </c>
      <c r="D2318" t="s">
        <v>49</v>
      </c>
      <c r="E2318" t="s">
        <v>76832</v>
      </c>
      <c r="F2318" t="s">
        <v>53</v>
      </c>
      <c r="G2318" t="s">
        <v>16441</v>
      </c>
      <c r="H2318" t="s">
        <v>16441</v>
      </c>
      <c r="I2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T. G. Masaryka</v>
      </c>
      <c r="J2318" t="str">
        <f>IF(Table2[[#This Row],[Č. or.]],_xlfn.CONCAT(Table2[[#This Row],[Ulice]]," ",Table2[[#This Row],[Č. p.]],"/",Table2[[#This Row],[Č. or.]]),_xlfn.CONCAT(Table2[[#This Row],[Ulice]]," ",Table2[[#This Row],[Č. p.]]))</f>
        <v>Pražská 168</v>
      </c>
      <c r="K2318" t="s">
        <v>6059</v>
      </c>
      <c r="L2318">
        <v>168</v>
      </c>
      <c r="N2318" t="s">
        <v>53</v>
      </c>
      <c r="O2318" t="s">
        <v>13499</v>
      </c>
      <c r="P2318" t="s">
        <v>80522</v>
      </c>
      <c r="Q2318" t="s">
        <v>13499</v>
      </c>
      <c r="R2318" t="s">
        <v>19313</v>
      </c>
      <c r="T2318" t="s">
        <v>19314</v>
      </c>
      <c r="V2318" t="s">
        <v>19315</v>
      </c>
      <c r="W2318" t="s">
        <v>19316</v>
      </c>
      <c r="X2318" t="s">
        <v>19317</v>
      </c>
      <c r="Y2318" t="s">
        <v>4035</v>
      </c>
      <c r="Z2318" t="s">
        <v>37</v>
      </c>
      <c r="AA2318" t="s">
        <v>80523</v>
      </c>
      <c r="AB2318" t="s">
        <v>19053</v>
      </c>
      <c r="AC2318" t="s">
        <v>19054</v>
      </c>
      <c r="AD2318" t="s">
        <v>77008</v>
      </c>
      <c r="AE2318" t="s">
        <v>3640</v>
      </c>
    </row>
    <row r="2319" spans="1:31" x14ac:dyDescent="0.3">
      <c r="A2319" t="s">
        <v>82165</v>
      </c>
      <c r="B2319" t="s">
        <v>82166</v>
      </c>
      <c r="C2319" t="s">
        <v>187</v>
      </c>
      <c r="D2319" t="s">
        <v>49</v>
      </c>
      <c r="E2319" t="s">
        <v>76837</v>
      </c>
      <c r="F2319" t="s">
        <v>3452</v>
      </c>
      <c r="G2319" t="s">
        <v>19318</v>
      </c>
      <c r="H2319" t="s">
        <v>15204</v>
      </c>
      <c r="I2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19" t="str">
        <f>IF(Table2[[#This Row],[Č. or.]],_xlfn.CONCAT(Table2[[#This Row],[Ulice]]," ",Table2[[#This Row],[Č. p.]],"/",Table2[[#This Row],[Č. or.]]),_xlfn.CONCAT(Table2[[#This Row],[Ulice]]," ",Table2[[#This Row],[Č. p.]]))</f>
        <v>U Vorliny 1500</v>
      </c>
      <c r="K2319" t="s">
        <v>19282</v>
      </c>
      <c r="L2319">
        <v>1500</v>
      </c>
      <c r="N2319" t="s">
        <v>53</v>
      </c>
      <c r="O2319" t="s">
        <v>3452</v>
      </c>
      <c r="P2319" t="s">
        <v>76838</v>
      </c>
      <c r="Q2319" t="s">
        <v>3452</v>
      </c>
      <c r="R2319" t="s">
        <v>19319</v>
      </c>
      <c r="T2319" t="s">
        <v>19320</v>
      </c>
      <c r="W2319" t="s">
        <v>19321</v>
      </c>
      <c r="X2319" t="s">
        <v>19322</v>
      </c>
      <c r="Y2319" t="s">
        <v>8029</v>
      </c>
      <c r="Z2319" t="s">
        <v>37</v>
      </c>
      <c r="AA2319" t="s">
        <v>77794</v>
      </c>
      <c r="AB2319" t="s">
        <v>18906</v>
      </c>
      <c r="AC2319" t="s">
        <v>18907</v>
      </c>
      <c r="AD2319" t="s">
        <v>77008</v>
      </c>
      <c r="AE2319" t="s">
        <v>3640</v>
      </c>
    </row>
    <row r="2320" spans="1:31" x14ac:dyDescent="0.3">
      <c r="A2320" t="s">
        <v>82167</v>
      </c>
      <c r="B2320" t="s">
        <v>82168</v>
      </c>
      <c r="C2320" t="s">
        <v>187</v>
      </c>
      <c r="D2320" t="s">
        <v>49</v>
      </c>
      <c r="E2320" t="s">
        <v>76832</v>
      </c>
      <c r="F2320" t="s">
        <v>53</v>
      </c>
      <c r="G2320" t="s">
        <v>19323</v>
      </c>
      <c r="H2320" t="s">
        <v>11753</v>
      </c>
      <c r="I2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320">
        <v>49</v>
      </c>
      <c r="N2320" t="s">
        <v>53</v>
      </c>
      <c r="O2320" t="s">
        <v>19324</v>
      </c>
      <c r="P2320" t="s">
        <v>82169</v>
      </c>
      <c r="Q2320" t="s">
        <v>19324</v>
      </c>
      <c r="R2320" t="s">
        <v>19325</v>
      </c>
      <c r="T2320" t="s">
        <v>19326</v>
      </c>
      <c r="V2320" t="s">
        <v>19327</v>
      </c>
      <c r="W2320" t="s">
        <v>19328</v>
      </c>
      <c r="X2320" t="s">
        <v>19329</v>
      </c>
      <c r="Y2320" t="s">
        <v>4188</v>
      </c>
      <c r="Z2320" t="s">
        <v>37</v>
      </c>
      <c r="AA2320" t="s">
        <v>82170</v>
      </c>
      <c r="AB2320" t="s">
        <v>19330</v>
      </c>
      <c r="AC2320" t="s">
        <v>19331</v>
      </c>
      <c r="AD2320" t="s">
        <v>77008</v>
      </c>
      <c r="AE2320" t="s">
        <v>3640</v>
      </c>
    </row>
    <row r="2321" spans="1:31" x14ac:dyDescent="0.3">
      <c r="A2321" t="s">
        <v>82171</v>
      </c>
      <c r="B2321" t="s">
        <v>82172</v>
      </c>
      <c r="C2321" t="s">
        <v>187</v>
      </c>
      <c r="D2321" t="s">
        <v>49</v>
      </c>
      <c r="E2321" t="s">
        <v>76832</v>
      </c>
      <c r="F2321" t="s">
        <v>53</v>
      </c>
      <c r="G2321" t="s">
        <v>19332</v>
      </c>
      <c r="H2321" t="s">
        <v>10950</v>
      </c>
      <c r="I2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</v>
      </c>
      <c r="J2321" t="str">
        <f>IF(Table2[[#This Row],[Č. or.]],_xlfn.CONCAT(Table2[[#This Row],[Ulice]]," ",Table2[[#This Row],[Č. p.]],"/",Table2[[#This Row],[Č. or.]]),_xlfn.CONCAT(Table2[[#This Row],[Ulice]]," ",Table2[[#This Row],[Č. p.]]))</f>
        <v>Dr. E. Beneše 300</v>
      </c>
      <c r="K2321" t="s">
        <v>19333</v>
      </c>
      <c r="L2321">
        <v>300</v>
      </c>
      <c r="N2321" t="s">
        <v>53</v>
      </c>
      <c r="O2321" t="s">
        <v>644</v>
      </c>
      <c r="P2321" t="s">
        <v>82083</v>
      </c>
      <c r="Q2321" t="s">
        <v>644</v>
      </c>
      <c r="R2321" t="s">
        <v>19334</v>
      </c>
      <c r="T2321" t="s">
        <v>19335</v>
      </c>
      <c r="U2321" t="s">
        <v>19336</v>
      </c>
      <c r="V2321" t="s">
        <v>19337</v>
      </c>
      <c r="W2321" t="s">
        <v>19338</v>
      </c>
      <c r="X2321" t="s">
        <v>19339</v>
      </c>
      <c r="Y2321" t="s">
        <v>4352</v>
      </c>
      <c r="Z2321" t="s">
        <v>37</v>
      </c>
      <c r="AA2321" t="s">
        <v>82084</v>
      </c>
      <c r="AB2321" t="s">
        <v>19084</v>
      </c>
      <c r="AC2321" t="s">
        <v>19085</v>
      </c>
      <c r="AD2321" t="s">
        <v>77008</v>
      </c>
      <c r="AE2321" t="s">
        <v>3640</v>
      </c>
    </row>
    <row r="2322" spans="1:31" hidden="1" x14ac:dyDescent="0.3"/>
    <row r="2323" spans="1:31" x14ac:dyDescent="0.3">
      <c r="A2323" t="s">
        <v>82173</v>
      </c>
      <c r="B2323" t="s">
        <v>82174</v>
      </c>
      <c r="C2323" t="s">
        <v>187</v>
      </c>
      <c r="D2323" t="s">
        <v>49</v>
      </c>
      <c r="E2323" t="s">
        <v>76832</v>
      </c>
      <c r="F2323" t="s">
        <v>53</v>
      </c>
      <c r="G2323" t="s">
        <v>19340</v>
      </c>
      <c r="H2323" t="s">
        <v>11229</v>
      </c>
      <c r="I2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Praktická škola</v>
      </c>
      <c r="J2323" t="str">
        <f>IF(Table2[[#This Row],[Č. or.]],_xlfn.CONCAT(Table2[[#This Row],[Ulice]]," ",Table2[[#This Row],[Č. p.]],"/",Table2[[#This Row],[Č. or.]]),_xlfn.CONCAT(Table2[[#This Row],[Ulice]]," ",Table2[[#This Row],[Č. p.]]))</f>
        <v>Hodějovského 1654</v>
      </c>
      <c r="K2323" t="s">
        <v>19341</v>
      </c>
      <c r="L2323">
        <v>1654</v>
      </c>
      <c r="N2323" t="s">
        <v>53</v>
      </c>
      <c r="O2323" t="s">
        <v>53</v>
      </c>
      <c r="P2323" t="s">
        <v>76833</v>
      </c>
      <c r="Q2323" t="s">
        <v>53</v>
      </c>
      <c r="R2323" t="s">
        <v>19342</v>
      </c>
      <c r="T2323" t="s">
        <v>19343</v>
      </c>
      <c r="V2323" t="s">
        <v>19344</v>
      </c>
      <c r="W2323" t="s">
        <v>19345</v>
      </c>
      <c r="X2323" t="s">
        <v>19346</v>
      </c>
      <c r="Y2323" t="s">
        <v>11057</v>
      </c>
      <c r="Z2323" t="s">
        <v>37</v>
      </c>
      <c r="AA2323" t="s">
        <v>77789</v>
      </c>
      <c r="AB2323" t="s">
        <v>18920</v>
      </c>
      <c r="AC2323" t="s">
        <v>18924</v>
      </c>
      <c r="AD2323" t="s">
        <v>77008</v>
      </c>
      <c r="AE2323" t="s">
        <v>3640</v>
      </c>
    </row>
    <row r="2324" spans="1:31" x14ac:dyDescent="0.3">
      <c r="A2324" t="s">
        <v>82175</v>
      </c>
      <c r="B2324" t="s">
        <v>82176</v>
      </c>
      <c r="C2324" t="s">
        <v>187</v>
      </c>
      <c r="D2324" t="s">
        <v>49</v>
      </c>
      <c r="E2324" t="s">
        <v>76832</v>
      </c>
      <c r="F2324" t="s">
        <v>53</v>
      </c>
      <c r="G2324" t="s">
        <v>19347</v>
      </c>
      <c r="H2324" t="s">
        <v>13545</v>
      </c>
      <c r="I2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Dům dětí a mládeže</v>
      </c>
      <c r="J2324" t="str">
        <f>IF(Table2[[#This Row],[Č. or.]],_xlfn.CONCAT(Table2[[#This Row],[Ulice]]," ",Table2[[#This Row],[Č. p.]],"/",Table2[[#This Row],[Č. or.]]),_xlfn.CONCAT(Table2[[#This Row],[Ulice]]," ",Table2[[#This Row],[Č. p.]]))</f>
        <v>Poštovní 1668</v>
      </c>
      <c r="K2324" t="s">
        <v>4525</v>
      </c>
      <c r="L2324">
        <v>1668</v>
      </c>
      <c r="N2324" t="s">
        <v>53</v>
      </c>
      <c r="O2324" t="s">
        <v>53</v>
      </c>
      <c r="P2324" t="s">
        <v>76833</v>
      </c>
      <c r="Q2324" t="s">
        <v>53</v>
      </c>
      <c r="R2324" t="s">
        <v>19348</v>
      </c>
      <c r="T2324" t="s">
        <v>19349</v>
      </c>
      <c r="U2324" t="s">
        <v>19350</v>
      </c>
      <c r="V2324" t="s">
        <v>19351</v>
      </c>
      <c r="W2324" t="s">
        <v>19352</v>
      </c>
      <c r="X2324" t="s">
        <v>19353</v>
      </c>
      <c r="Y2324" t="s">
        <v>13329</v>
      </c>
      <c r="Z2324" t="s">
        <v>37</v>
      </c>
      <c r="AA2324" t="s">
        <v>77789</v>
      </c>
      <c r="AB2324" t="s">
        <v>18920</v>
      </c>
      <c r="AC2324" t="s">
        <v>19045</v>
      </c>
      <c r="AD2324" t="s">
        <v>77008</v>
      </c>
      <c r="AE2324" t="s">
        <v>3640</v>
      </c>
    </row>
    <row r="2325" spans="1:31" x14ac:dyDescent="0.3">
      <c r="A2325" t="s">
        <v>82177</v>
      </c>
      <c r="B2325" t="s">
        <v>82178</v>
      </c>
      <c r="C2325" t="s">
        <v>187</v>
      </c>
      <c r="D2325" t="s">
        <v>49</v>
      </c>
      <c r="E2325" t="s">
        <v>76837</v>
      </c>
      <c r="F2325" t="s">
        <v>3452</v>
      </c>
      <c r="G2325" t="s">
        <v>19354</v>
      </c>
      <c r="H2325" t="s">
        <v>19355</v>
      </c>
      <c r="I2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Městský dům dětí a mládeže</v>
      </c>
      <c r="J2325" t="str">
        <f>IF(Table2[[#This Row],[Č. or.]],_xlfn.CONCAT(Table2[[#This Row],[Ulice]]," ",Table2[[#This Row],[Č. p.]],"/",Table2[[#This Row],[Č. or.]]),_xlfn.CONCAT(Table2[[#This Row],[Ulice]]," ",Table2[[#This Row],[Č. p.]]))</f>
        <v>Radnická 121</v>
      </c>
      <c r="K2325" t="s">
        <v>19356</v>
      </c>
      <c r="L2325">
        <v>121</v>
      </c>
      <c r="N2325" t="s">
        <v>53</v>
      </c>
      <c r="O2325" t="s">
        <v>3452</v>
      </c>
      <c r="P2325" t="s">
        <v>76838</v>
      </c>
      <c r="Q2325" t="s">
        <v>3452</v>
      </c>
      <c r="R2325" t="s">
        <v>19357</v>
      </c>
      <c r="T2325" t="s">
        <v>19358</v>
      </c>
      <c r="V2325" t="s">
        <v>19359</v>
      </c>
      <c r="W2325" t="s">
        <v>19360</v>
      </c>
      <c r="X2325" t="s">
        <v>19361</v>
      </c>
      <c r="Y2325" t="s">
        <v>13329</v>
      </c>
      <c r="Z2325" t="s">
        <v>37</v>
      </c>
      <c r="AA2325" t="s">
        <v>77794</v>
      </c>
      <c r="AB2325" t="s">
        <v>18906</v>
      </c>
      <c r="AC2325" t="s">
        <v>18907</v>
      </c>
      <c r="AD2325" t="s">
        <v>77008</v>
      </c>
      <c r="AE2325" t="s">
        <v>3640</v>
      </c>
    </row>
    <row r="2326" spans="1:31" x14ac:dyDescent="0.3">
      <c r="A2326" t="s">
        <v>82179</v>
      </c>
      <c r="B2326" t="s">
        <v>82180</v>
      </c>
      <c r="C2326" t="s">
        <v>187</v>
      </c>
      <c r="D2326" t="s">
        <v>49</v>
      </c>
      <c r="E2326" t="s">
        <v>76832</v>
      </c>
      <c r="F2326" t="s">
        <v>53</v>
      </c>
      <c r="G2326" t="s">
        <v>19362</v>
      </c>
      <c r="H2326" t="s">
        <v>15204</v>
      </c>
      <c r="I2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6" t="str">
        <f>IF(Table2[[#This Row],[Č. or.]],_xlfn.CONCAT(Table2[[#This Row],[Ulice]]," ",Table2[[#This Row],[Č. p.]],"/",Table2[[#This Row],[Č. or.]]),_xlfn.CONCAT(Table2[[#This Row],[Ulice]]," ",Table2[[#This Row],[Č. p.]]))</f>
        <v>Dukelská 1818</v>
      </c>
      <c r="K2326" t="s">
        <v>349</v>
      </c>
      <c r="L2326">
        <v>1818</v>
      </c>
      <c r="N2326" t="s">
        <v>53</v>
      </c>
      <c r="O2326" t="s">
        <v>53</v>
      </c>
      <c r="P2326" t="s">
        <v>76833</v>
      </c>
      <c r="Q2326" t="s">
        <v>53</v>
      </c>
      <c r="R2326" t="s">
        <v>19363</v>
      </c>
      <c r="T2326" t="s">
        <v>19364</v>
      </c>
      <c r="W2326" t="s">
        <v>19365</v>
      </c>
      <c r="X2326" t="s">
        <v>19366</v>
      </c>
      <c r="Y2326" t="s">
        <v>8029</v>
      </c>
      <c r="Z2326" t="s">
        <v>37</v>
      </c>
      <c r="AA2326" t="s">
        <v>77789</v>
      </c>
      <c r="AB2326" t="s">
        <v>18920</v>
      </c>
      <c r="AC2326" t="s">
        <v>18924</v>
      </c>
      <c r="AD2326" t="s">
        <v>77008</v>
      </c>
      <c r="AE2326" t="s">
        <v>3640</v>
      </c>
    </row>
    <row r="2327" spans="1:31" x14ac:dyDescent="0.3">
      <c r="A2327" t="s">
        <v>82181</v>
      </c>
      <c r="B2327" t="s">
        <v>82182</v>
      </c>
      <c r="C2327" t="s">
        <v>187</v>
      </c>
      <c r="D2327" t="s">
        <v>49</v>
      </c>
      <c r="E2327" t="s">
        <v>76832</v>
      </c>
      <c r="F2327" t="s">
        <v>53</v>
      </c>
      <c r="G2327" t="s">
        <v>19367</v>
      </c>
      <c r="H2327" t="s">
        <v>19368</v>
      </c>
      <c r="I2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 ZŠ</v>
      </c>
      <c r="J2327" t="str">
        <f>IF(Table2[[#This Row],[Č. or.]],_xlfn.CONCAT(Table2[[#This Row],[Ulice]]," ",Table2[[#This Row],[Č. p.]],"/",Table2[[#This Row],[Č. or.]]),_xlfn.CONCAT(Table2[[#This Row],[Ulice]]," ",Table2[[#This Row],[Č. p.]]))</f>
        <v>Jiráskova 888</v>
      </c>
      <c r="K2327" t="s">
        <v>841</v>
      </c>
      <c r="L2327">
        <v>888</v>
      </c>
      <c r="N2327" t="s">
        <v>53</v>
      </c>
      <c r="O2327" t="s">
        <v>53</v>
      </c>
      <c r="P2327" t="s">
        <v>76833</v>
      </c>
      <c r="Q2327" t="s">
        <v>53</v>
      </c>
      <c r="R2327" t="s">
        <v>19369</v>
      </c>
      <c r="T2327" t="s">
        <v>19370</v>
      </c>
      <c r="V2327" t="s">
        <v>19371</v>
      </c>
      <c r="W2327" t="s">
        <v>19372</v>
      </c>
      <c r="X2327" t="s">
        <v>19373</v>
      </c>
      <c r="Y2327" t="s">
        <v>8029</v>
      </c>
      <c r="Z2327" t="s">
        <v>37</v>
      </c>
      <c r="AA2327" t="s">
        <v>77789</v>
      </c>
      <c r="AB2327" t="s">
        <v>18920</v>
      </c>
      <c r="AC2327" t="s">
        <v>18924</v>
      </c>
      <c r="AD2327" t="s">
        <v>77008</v>
      </c>
      <c r="AE2327" t="s">
        <v>3640</v>
      </c>
    </row>
    <row r="2328" spans="1:31" x14ac:dyDescent="0.3">
      <c r="A2328" t="s">
        <v>82183</v>
      </c>
      <c r="B2328" t="s">
        <v>82184</v>
      </c>
      <c r="C2328" t="s">
        <v>187</v>
      </c>
      <c r="D2328" t="s">
        <v>49</v>
      </c>
      <c r="E2328" t="s">
        <v>76837</v>
      </c>
      <c r="F2328" t="s">
        <v>3452</v>
      </c>
      <c r="G2328" t="s">
        <v>19374</v>
      </c>
      <c r="H2328" t="s">
        <v>15204</v>
      </c>
      <c r="I2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8" t="str">
        <f>IF(Table2[[#This Row],[Č. or.]],_xlfn.CONCAT(Table2[[#This Row],[Ulice]]," ",Table2[[#This Row],[Č. p.]],"/",Table2[[#This Row],[Č. or.]]),_xlfn.CONCAT(Table2[[#This Row],[Ulice]]," ",Table2[[#This Row],[Č. p.]]))</f>
        <v>Sídliště 968</v>
      </c>
      <c r="K2328" t="s">
        <v>19290</v>
      </c>
      <c r="L2328">
        <v>968</v>
      </c>
      <c r="N2328" t="s">
        <v>53</v>
      </c>
      <c r="O2328" t="s">
        <v>3452</v>
      </c>
      <c r="P2328" t="s">
        <v>76838</v>
      </c>
      <c r="Q2328" t="s">
        <v>3452</v>
      </c>
      <c r="R2328" t="s">
        <v>19375</v>
      </c>
      <c r="T2328" t="s">
        <v>19376</v>
      </c>
      <c r="V2328" t="s">
        <v>19377</v>
      </c>
      <c r="W2328" t="s">
        <v>19378</v>
      </c>
      <c r="X2328" t="s">
        <v>19379</v>
      </c>
      <c r="Y2328" t="s">
        <v>8029</v>
      </c>
      <c r="Z2328" t="s">
        <v>37</v>
      </c>
      <c r="AA2328" t="s">
        <v>77794</v>
      </c>
      <c r="AB2328" t="s">
        <v>18906</v>
      </c>
      <c r="AC2328" t="s">
        <v>18907</v>
      </c>
      <c r="AD2328" t="s">
        <v>77008</v>
      </c>
      <c r="AE2328" t="s">
        <v>3640</v>
      </c>
    </row>
    <row r="2329" spans="1:31" x14ac:dyDescent="0.3">
      <c r="A2329" t="s">
        <v>82185</v>
      </c>
      <c r="B2329" t="s">
        <v>82186</v>
      </c>
      <c r="C2329" t="s">
        <v>187</v>
      </c>
      <c r="D2329" t="s">
        <v>49</v>
      </c>
      <c r="E2329" t="s">
        <v>76832</v>
      </c>
      <c r="F2329" t="s">
        <v>53</v>
      </c>
      <c r="G2329" t="s">
        <v>19380</v>
      </c>
      <c r="H2329" t="s">
        <v>15204</v>
      </c>
      <c r="I2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2329" t="str">
        <f>IF(Table2[[#This Row],[Č. or.]],_xlfn.CONCAT(Table2[[#This Row],[Ulice]]," ",Table2[[#This Row],[Č. p.]],"/",Table2[[#This Row],[Č. or.]]),_xlfn.CONCAT(Table2[[#This Row],[Ulice]]," ",Table2[[#This Row],[Č. p.]]))</f>
        <v>Na Karlově 372</v>
      </c>
      <c r="K2329" t="s">
        <v>19381</v>
      </c>
      <c r="L2329">
        <v>372</v>
      </c>
      <c r="N2329" t="s">
        <v>53</v>
      </c>
      <c r="O2329" t="s">
        <v>53</v>
      </c>
      <c r="P2329" t="s">
        <v>76833</v>
      </c>
      <c r="Q2329" t="s">
        <v>53</v>
      </c>
      <c r="R2329" t="s">
        <v>19382</v>
      </c>
      <c r="T2329" t="s">
        <v>19383</v>
      </c>
      <c r="W2329" t="s">
        <v>19384</v>
      </c>
      <c r="X2329" t="s">
        <v>19385</v>
      </c>
      <c r="Y2329" t="s">
        <v>8029</v>
      </c>
      <c r="Z2329" t="s">
        <v>37</v>
      </c>
      <c r="AA2329" t="s">
        <v>77789</v>
      </c>
      <c r="AB2329" t="s">
        <v>18920</v>
      </c>
      <c r="AC2329" t="s">
        <v>18924</v>
      </c>
      <c r="AD2329" t="s">
        <v>77008</v>
      </c>
      <c r="AE2329" t="s">
        <v>3640</v>
      </c>
    </row>
    <row r="2330" spans="1:31" x14ac:dyDescent="0.3">
      <c r="A2330" t="s">
        <v>82187</v>
      </c>
      <c r="B2330" t="s">
        <v>82188</v>
      </c>
      <c r="C2330" t="s">
        <v>187</v>
      </c>
      <c r="D2330" t="s">
        <v>61</v>
      </c>
      <c r="E2330" t="s">
        <v>76842</v>
      </c>
      <c r="F2330" t="s">
        <v>66</v>
      </c>
      <c r="G2330" t="s">
        <v>19386</v>
      </c>
      <c r="H2330" t="s">
        <v>12264</v>
      </c>
      <c r="I2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0" t="str">
        <f>IF(Table2[[#This Row],[Č. or.]],_xlfn.CONCAT(Table2[[#This Row],[Ulice]]," ",Table2[[#This Row],[Č. p.]],"/",Table2[[#This Row],[Č. or.]]),_xlfn.CONCAT(Table2[[#This Row],[Ulice]]," ",Table2[[#This Row],[Č. p.]]))</f>
        <v>Pod Homolkou 1601</v>
      </c>
      <c r="K2330" t="s">
        <v>19387</v>
      </c>
      <c r="L2330">
        <v>1601</v>
      </c>
      <c r="N2330" t="s">
        <v>66</v>
      </c>
      <c r="O2330" t="s">
        <v>65</v>
      </c>
      <c r="P2330" t="s">
        <v>76843</v>
      </c>
      <c r="Q2330" t="s">
        <v>66</v>
      </c>
      <c r="R2330" t="s">
        <v>19388</v>
      </c>
      <c r="T2330" t="s">
        <v>19389</v>
      </c>
      <c r="U2330" t="s">
        <v>19390</v>
      </c>
      <c r="V2330" t="s">
        <v>19391</v>
      </c>
      <c r="W2330" t="s">
        <v>19392</v>
      </c>
      <c r="X2330" t="s">
        <v>19393</v>
      </c>
      <c r="Y2330" t="s">
        <v>3637</v>
      </c>
      <c r="Z2330" t="s">
        <v>37</v>
      </c>
      <c r="AA2330" t="s">
        <v>76844</v>
      </c>
      <c r="AB2330" t="s">
        <v>19394</v>
      </c>
      <c r="AC2330" t="s">
        <v>19395</v>
      </c>
      <c r="AD2330" t="s">
        <v>77008</v>
      </c>
      <c r="AE2330" t="s">
        <v>3640</v>
      </c>
    </row>
    <row r="2331" spans="1:31" x14ac:dyDescent="0.3">
      <c r="A2331" t="s">
        <v>82189</v>
      </c>
      <c r="B2331" t="s">
        <v>82190</v>
      </c>
      <c r="C2331" t="s">
        <v>187</v>
      </c>
      <c r="D2331" t="s">
        <v>61</v>
      </c>
      <c r="E2331" t="s">
        <v>77185</v>
      </c>
      <c r="F2331" t="s">
        <v>843</v>
      </c>
      <c r="G2331" t="s">
        <v>19396</v>
      </c>
      <c r="H2331" t="s">
        <v>12264</v>
      </c>
      <c r="I2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2331">
        <v>89</v>
      </c>
      <c r="N2331" t="s">
        <v>66</v>
      </c>
      <c r="O2331" t="s">
        <v>19397</v>
      </c>
      <c r="P2331" t="s">
        <v>77186</v>
      </c>
      <c r="Q2331" t="s">
        <v>19397</v>
      </c>
      <c r="R2331" t="s">
        <v>19398</v>
      </c>
      <c r="T2331" t="s">
        <v>19399</v>
      </c>
      <c r="U2331" t="s">
        <v>19400</v>
      </c>
      <c r="V2331" t="s">
        <v>19401</v>
      </c>
      <c r="W2331" t="s">
        <v>19402</v>
      </c>
      <c r="X2331" t="s">
        <v>19403</v>
      </c>
      <c r="Y2331" t="s">
        <v>3725</v>
      </c>
      <c r="Z2331" t="s">
        <v>37</v>
      </c>
      <c r="AA2331" t="s">
        <v>82191</v>
      </c>
      <c r="AB2331" t="s">
        <v>19404</v>
      </c>
      <c r="AC2331" t="s">
        <v>19405</v>
      </c>
      <c r="AD2331" t="s">
        <v>77008</v>
      </c>
      <c r="AE2331" t="s">
        <v>3640</v>
      </c>
    </row>
    <row r="2332" spans="1:31" x14ac:dyDescent="0.3">
      <c r="A2332" t="s">
        <v>82192</v>
      </c>
      <c r="B2332" t="s">
        <v>82193</v>
      </c>
      <c r="C2332" t="s">
        <v>187</v>
      </c>
      <c r="D2332" t="s">
        <v>61</v>
      </c>
      <c r="E2332" t="s">
        <v>77185</v>
      </c>
      <c r="F2332" t="s">
        <v>843</v>
      </c>
      <c r="G2332" t="s">
        <v>19406</v>
      </c>
      <c r="H2332" t="s">
        <v>12264</v>
      </c>
      <c r="I2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2" t="str">
        <f>IF(Table2[[#This Row],[Č. or.]],_xlfn.CONCAT(Table2[[#This Row],[Ulice]]," ",Table2[[#This Row],[Č. p.]],"/",Table2[[#This Row],[Č. or.]]),_xlfn.CONCAT(Table2[[#This Row],[Ulice]]," ",Table2[[#This Row],[Č. p.]]))</f>
        <v>Bubenická 105</v>
      </c>
      <c r="K2332" t="s">
        <v>19407</v>
      </c>
      <c r="L2332">
        <v>105</v>
      </c>
      <c r="N2332" t="s">
        <v>66</v>
      </c>
      <c r="O2332" t="s">
        <v>19408</v>
      </c>
      <c r="P2332" t="s">
        <v>82194</v>
      </c>
      <c r="Q2332" t="s">
        <v>19408</v>
      </c>
      <c r="R2332" t="s">
        <v>19409</v>
      </c>
      <c r="T2332" t="s">
        <v>19410</v>
      </c>
      <c r="V2332" t="s">
        <v>19411</v>
      </c>
      <c r="W2332" t="s">
        <v>19412</v>
      </c>
      <c r="X2332" t="s">
        <v>19413</v>
      </c>
      <c r="Y2332" t="s">
        <v>3649</v>
      </c>
      <c r="Z2332" t="s">
        <v>37</v>
      </c>
      <c r="AA2332" t="s">
        <v>82195</v>
      </c>
      <c r="AB2332" t="s">
        <v>19414</v>
      </c>
      <c r="AC2332" t="s">
        <v>19415</v>
      </c>
      <c r="AD2332" t="s">
        <v>77008</v>
      </c>
      <c r="AE2332" t="s">
        <v>3640</v>
      </c>
    </row>
    <row r="2333" spans="1:31" x14ac:dyDescent="0.3">
      <c r="A2333" t="s">
        <v>82196</v>
      </c>
      <c r="B2333" t="s">
        <v>82197</v>
      </c>
      <c r="C2333" t="s">
        <v>187</v>
      </c>
      <c r="D2333" t="s">
        <v>61</v>
      </c>
      <c r="E2333" t="s">
        <v>76842</v>
      </c>
      <c r="F2333" t="s">
        <v>66</v>
      </c>
      <c r="G2333" t="s">
        <v>19416</v>
      </c>
      <c r="H2333" t="s">
        <v>12264</v>
      </c>
      <c r="I2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3" t="str">
        <f>IF(Table2[[#This Row],[Č. or.]],_xlfn.CONCAT(Table2[[#This Row],[Ulice]]," ",Table2[[#This Row],[Č. p.]],"/",Table2[[#This Row],[Č. or.]]),_xlfn.CONCAT(Table2[[#This Row],[Ulice]]," ",Table2[[#This Row],[Č. p.]]))</f>
        <v>Družstevní 204</v>
      </c>
      <c r="K2333" t="s">
        <v>99</v>
      </c>
      <c r="L2333">
        <v>204</v>
      </c>
      <c r="N2333" t="s">
        <v>66</v>
      </c>
      <c r="O2333" t="s">
        <v>19417</v>
      </c>
      <c r="P2333" t="s">
        <v>82198</v>
      </c>
      <c r="Q2333" t="s">
        <v>19417</v>
      </c>
      <c r="R2333" t="s">
        <v>19418</v>
      </c>
      <c r="T2333" t="s">
        <v>19419</v>
      </c>
      <c r="V2333" t="s">
        <v>19420</v>
      </c>
      <c r="W2333" t="s">
        <v>19421</v>
      </c>
      <c r="X2333" t="s">
        <v>19422</v>
      </c>
      <c r="Y2333" t="s">
        <v>3725</v>
      </c>
      <c r="Z2333" t="s">
        <v>37</v>
      </c>
      <c r="AA2333" t="s">
        <v>82199</v>
      </c>
      <c r="AB2333" t="s">
        <v>19423</v>
      </c>
      <c r="AC2333" t="s">
        <v>19424</v>
      </c>
      <c r="AD2333" t="s">
        <v>77008</v>
      </c>
      <c r="AE2333" t="s">
        <v>3640</v>
      </c>
    </row>
    <row r="2334" spans="1:31" x14ac:dyDescent="0.3">
      <c r="A2334" t="s">
        <v>82200</v>
      </c>
      <c r="B2334" t="s">
        <v>82201</v>
      </c>
      <c r="C2334" t="s">
        <v>187</v>
      </c>
      <c r="D2334" t="s">
        <v>61</v>
      </c>
      <c r="E2334" t="s">
        <v>76842</v>
      </c>
      <c r="F2334" t="s">
        <v>66</v>
      </c>
      <c r="G2334" t="s">
        <v>19425</v>
      </c>
      <c r="H2334" t="s">
        <v>12264</v>
      </c>
      <c r="I2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2334">
        <v>14</v>
      </c>
      <c r="N2334" t="s">
        <v>66</v>
      </c>
      <c r="O2334" t="s">
        <v>19426</v>
      </c>
      <c r="P2334" t="s">
        <v>82202</v>
      </c>
      <c r="Q2334" t="s">
        <v>19426</v>
      </c>
      <c r="R2334" t="s">
        <v>19427</v>
      </c>
      <c r="T2334" t="s">
        <v>19428</v>
      </c>
      <c r="V2334" t="s">
        <v>19429</v>
      </c>
      <c r="W2334" t="s">
        <v>19430</v>
      </c>
      <c r="X2334" t="s">
        <v>19431</v>
      </c>
      <c r="Y2334" t="s">
        <v>3637</v>
      </c>
      <c r="Z2334" t="s">
        <v>37</v>
      </c>
      <c r="AA2334" t="s">
        <v>82203</v>
      </c>
      <c r="AB2334" t="s">
        <v>19432</v>
      </c>
      <c r="AC2334" t="s">
        <v>19433</v>
      </c>
      <c r="AD2334" t="s">
        <v>77008</v>
      </c>
      <c r="AE2334" t="s">
        <v>3640</v>
      </c>
    </row>
    <row r="2335" spans="1:31" x14ac:dyDescent="0.3">
      <c r="A2335" t="s">
        <v>82204</v>
      </c>
      <c r="B2335" t="s">
        <v>82205</v>
      </c>
      <c r="C2335" t="s">
        <v>187</v>
      </c>
      <c r="D2335" t="s">
        <v>61</v>
      </c>
      <c r="E2335" t="s">
        <v>76842</v>
      </c>
      <c r="F2335" t="s">
        <v>66</v>
      </c>
      <c r="G2335" t="s">
        <v>19434</v>
      </c>
      <c r="H2335" t="s">
        <v>12264</v>
      </c>
      <c r="I2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2335">
        <v>198</v>
      </c>
      <c r="N2335" t="s">
        <v>66</v>
      </c>
      <c r="O2335" t="s">
        <v>19435</v>
      </c>
      <c r="P2335" t="s">
        <v>82206</v>
      </c>
      <c r="Q2335" t="s">
        <v>19435</v>
      </c>
      <c r="R2335" t="s">
        <v>19436</v>
      </c>
      <c r="S2335" t="s">
        <v>19436</v>
      </c>
      <c r="T2335" t="s">
        <v>19437</v>
      </c>
      <c r="V2335" t="s">
        <v>19438</v>
      </c>
      <c r="W2335" t="s">
        <v>19439</v>
      </c>
      <c r="X2335" t="s">
        <v>19440</v>
      </c>
      <c r="Y2335" t="s">
        <v>3637</v>
      </c>
      <c r="Z2335" t="s">
        <v>37</v>
      </c>
      <c r="AA2335" t="s">
        <v>82207</v>
      </c>
      <c r="AB2335" t="s">
        <v>19441</v>
      </c>
      <c r="AC2335" t="s">
        <v>19442</v>
      </c>
      <c r="AD2335" t="s">
        <v>77008</v>
      </c>
      <c r="AE2335" t="s">
        <v>3640</v>
      </c>
    </row>
    <row r="2336" spans="1:31" x14ac:dyDescent="0.3">
      <c r="A2336" t="s">
        <v>82208</v>
      </c>
      <c r="B2336" t="s">
        <v>82209</v>
      </c>
      <c r="C2336" t="s">
        <v>187</v>
      </c>
      <c r="D2336" t="s">
        <v>61</v>
      </c>
      <c r="E2336" t="s">
        <v>76842</v>
      </c>
      <c r="F2336" t="s">
        <v>66</v>
      </c>
      <c r="G2336" t="s">
        <v>19443</v>
      </c>
      <c r="H2336" t="s">
        <v>12264</v>
      </c>
      <c r="I2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6" t="str">
        <f>IF(Table2[[#This Row],[Č. or.]],_xlfn.CONCAT(Table2[[#This Row],[Ulice]]," ",Table2[[#This Row],[Č. p.]],"/",Table2[[#This Row],[Č. or.]]),_xlfn.CONCAT(Table2[[#This Row],[Ulice]]," ",Table2[[#This Row],[Č. p.]]))</f>
        <v>Školní 119</v>
      </c>
      <c r="K2336" t="s">
        <v>606</v>
      </c>
      <c r="L2336">
        <v>119</v>
      </c>
      <c r="N2336" t="s">
        <v>66</v>
      </c>
      <c r="O2336" t="s">
        <v>19444</v>
      </c>
      <c r="P2336" t="s">
        <v>82210</v>
      </c>
      <c r="Q2336" t="s">
        <v>19444</v>
      </c>
      <c r="R2336" t="s">
        <v>19445</v>
      </c>
      <c r="T2336" t="s">
        <v>19446</v>
      </c>
      <c r="W2336" t="s">
        <v>19447</v>
      </c>
      <c r="X2336" t="s">
        <v>19448</v>
      </c>
      <c r="Y2336" t="s">
        <v>3725</v>
      </c>
      <c r="Z2336" t="s">
        <v>37</v>
      </c>
      <c r="AA2336" t="s">
        <v>82211</v>
      </c>
      <c r="AB2336" t="s">
        <v>19449</v>
      </c>
      <c r="AC2336" t="s">
        <v>19450</v>
      </c>
      <c r="AD2336" t="s">
        <v>77008</v>
      </c>
      <c r="AE2336" t="s">
        <v>3640</v>
      </c>
    </row>
    <row r="2337" spans="1:31" x14ac:dyDescent="0.3">
      <c r="A2337" t="s">
        <v>82212</v>
      </c>
      <c r="B2337" t="s">
        <v>82213</v>
      </c>
      <c r="C2337" t="s">
        <v>187</v>
      </c>
      <c r="D2337" t="s">
        <v>61</v>
      </c>
      <c r="E2337" t="s">
        <v>76842</v>
      </c>
      <c r="F2337" t="s">
        <v>66</v>
      </c>
      <c r="G2337" t="s">
        <v>19451</v>
      </c>
      <c r="H2337" t="s">
        <v>12264</v>
      </c>
      <c r="I2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7" t="str">
        <f>IF(Table2[[#This Row],[Č. or.]],_xlfn.CONCAT(Table2[[#This Row],[Ulice]]," ",Table2[[#This Row],[Č. p.]],"/",Table2[[#This Row],[Č. or.]]),_xlfn.CONCAT(Table2[[#This Row],[Ulice]]," ",Table2[[#This Row],[Č. p.]]))</f>
        <v>Obecní 64</v>
      </c>
      <c r="K2337" t="s">
        <v>19452</v>
      </c>
      <c r="L2337">
        <v>64</v>
      </c>
      <c r="N2337" t="s">
        <v>66</v>
      </c>
      <c r="O2337" t="s">
        <v>19453</v>
      </c>
      <c r="P2337" t="s">
        <v>82214</v>
      </c>
      <c r="Q2337" t="s">
        <v>19453</v>
      </c>
      <c r="R2337" t="s">
        <v>19454</v>
      </c>
      <c r="T2337" t="s">
        <v>19455</v>
      </c>
      <c r="V2337" t="s">
        <v>19456</v>
      </c>
      <c r="W2337" t="s">
        <v>19457</v>
      </c>
      <c r="X2337" t="s">
        <v>19458</v>
      </c>
      <c r="Y2337" t="s">
        <v>3649</v>
      </c>
      <c r="Z2337" t="s">
        <v>37</v>
      </c>
      <c r="AA2337" t="s">
        <v>82215</v>
      </c>
      <c r="AB2337" t="s">
        <v>19459</v>
      </c>
      <c r="AC2337" t="s">
        <v>19460</v>
      </c>
      <c r="AD2337" t="s">
        <v>77008</v>
      </c>
      <c r="AE2337" t="s">
        <v>3640</v>
      </c>
    </row>
    <row r="2338" spans="1:31" x14ac:dyDescent="0.3">
      <c r="A2338" t="s">
        <v>82216</v>
      </c>
      <c r="B2338" t="s">
        <v>82217</v>
      </c>
      <c r="C2338" t="s">
        <v>187</v>
      </c>
      <c r="D2338" t="s">
        <v>61</v>
      </c>
      <c r="E2338" t="s">
        <v>76842</v>
      </c>
      <c r="F2338" t="s">
        <v>66</v>
      </c>
      <c r="G2338" t="s">
        <v>19461</v>
      </c>
      <c r="H2338" t="s">
        <v>12264</v>
      </c>
      <c r="I2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2338">
        <v>147</v>
      </c>
      <c r="N2338" t="s">
        <v>66</v>
      </c>
      <c r="O2338" t="s">
        <v>19462</v>
      </c>
      <c r="P2338" t="s">
        <v>82218</v>
      </c>
      <c r="Q2338" t="s">
        <v>19462</v>
      </c>
      <c r="R2338" t="s">
        <v>19463</v>
      </c>
      <c r="T2338" t="s">
        <v>19464</v>
      </c>
      <c r="W2338" t="s">
        <v>19465</v>
      </c>
      <c r="X2338" t="s">
        <v>19466</v>
      </c>
      <c r="Y2338" t="s">
        <v>3637</v>
      </c>
      <c r="Z2338" t="s">
        <v>37</v>
      </c>
      <c r="AA2338" t="s">
        <v>82219</v>
      </c>
      <c r="AB2338" t="s">
        <v>19467</v>
      </c>
      <c r="AC2338" t="s">
        <v>19468</v>
      </c>
      <c r="AD2338" t="s">
        <v>77008</v>
      </c>
      <c r="AE2338" t="s">
        <v>3640</v>
      </c>
    </row>
    <row r="2339" spans="1:31" x14ac:dyDescent="0.3">
      <c r="A2339" t="s">
        <v>82220</v>
      </c>
      <c r="B2339" t="s">
        <v>82221</v>
      </c>
      <c r="C2339" t="s">
        <v>187</v>
      </c>
      <c r="D2339" t="s">
        <v>61</v>
      </c>
      <c r="E2339" t="s">
        <v>76842</v>
      </c>
      <c r="F2339" t="s">
        <v>66</v>
      </c>
      <c r="G2339" t="s">
        <v>19469</v>
      </c>
      <c r="H2339" t="s">
        <v>12264</v>
      </c>
      <c r="I2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2339">
        <v>145</v>
      </c>
      <c r="N2339" t="s">
        <v>66</v>
      </c>
      <c r="O2339" t="s">
        <v>19470</v>
      </c>
      <c r="P2339" t="s">
        <v>82222</v>
      </c>
      <c r="Q2339" t="s">
        <v>19470</v>
      </c>
      <c r="R2339" t="s">
        <v>19471</v>
      </c>
      <c r="T2339" t="s">
        <v>19472</v>
      </c>
      <c r="W2339" t="s">
        <v>19473</v>
      </c>
      <c r="X2339" t="s">
        <v>19474</v>
      </c>
      <c r="Y2339" t="s">
        <v>3637</v>
      </c>
      <c r="Z2339" t="s">
        <v>37</v>
      </c>
      <c r="AA2339" t="s">
        <v>82223</v>
      </c>
      <c r="AB2339" t="s">
        <v>19475</v>
      </c>
      <c r="AC2339" t="s">
        <v>19476</v>
      </c>
      <c r="AD2339" t="s">
        <v>77008</v>
      </c>
      <c r="AE2339" t="s">
        <v>3640</v>
      </c>
    </row>
    <row r="2340" spans="1:31" x14ac:dyDescent="0.3">
      <c r="A2340" t="s">
        <v>82224</v>
      </c>
      <c r="B2340" t="s">
        <v>82225</v>
      </c>
      <c r="C2340" t="s">
        <v>187</v>
      </c>
      <c r="D2340" t="s">
        <v>61</v>
      </c>
      <c r="E2340" t="s">
        <v>76842</v>
      </c>
      <c r="F2340" t="s">
        <v>66</v>
      </c>
      <c r="G2340" t="s">
        <v>19477</v>
      </c>
      <c r="H2340" t="s">
        <v>12264</v>
      </c>
      <c r="I2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340">
        <v>56</v>
      </c>
      <c r="N2340" t="s">
        <v>66</v>
      </c>
      <c r="O2340" t="s">
        <v>19478</v>
      </c>
      <c r="P2340" t="s">
        <v>82226</v>
      </c>
      <c r="Q2340" t="s">
        <v>19478</v>
      </c>
      <c r="R2340" t="s">
        <v>19479</v>
      </c>
      <c r="T2340" t="s">
        <v>19480</v>
      </c>
      <c r="V2340" t="s">
        <v>19481</v>
      </c>
      <c r="W2340" t="s">
        <v>19482</v>
      </c>
      <c r="X2340" t="s">
        <v>19483</v>
      </c>
      <c r="Y2340" t="s">
        <v>3725</v>
      </c>
      <c r="Z2340" t="s">
        <v>37</v>
      </c>
      <c r="AA2340" t="s">
        <v>82227</v>
      </c>
      <c r="AB2340" t="s">
        <v>19484</v>
      </c>
      <c r="AC2340" t="s">
        <v>19485</v>
      </c>
      <c r="AD2340" t="s">
        <v>77008</v>
      </c>
      <c r="AE2340" t="s">
        <v>3640</v>
      </c>
    </row>
    <row r="2341" spans="1:31" x14ac:dyDescent="0.3">
      <c r="A2341" t="s">
        <v>82228</v>
      </c>
      <c r="B2341" t="s">
        <v>82229</v>
      </c>
      <c r="C2341" t="s">
        <v>187</v>
      </c>
      <c r="D2341" t="s">
        <v>61</v>
      </c>
      <c r="E2341" t="s">
        <v>76842</v>
      </c>
      <c r="F2341" t="s">
        <v>66</v>
      </c>
      <c r="G2341" t="s">
        <v>19486</v>
      </c>
      <c r="H2341" t="s">
        <v>12264</v>
      </c>
      <c r="I2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1" t="str">
        <f>IF(Table2[[#This Row],[Č. or.]],_xlfn.CONCAT(Table2[[#This Row],[Ulice]]," ",Table2[[#This Row],[Č. p.]],"/",Table2[[#This Row],[Č. or.]]),_xlfn.CONCAT(Table2[[#This Row],[Ulice]]," ",Table2[[#This Row],[Č. p.]]))</f>
        <v>Bří Jungmannů 432</v>
      </c>
      <c r="K2341" t="s">
        <v>19487</v>
      </c>
      <c r="L2341">
        <v>432</v>
      </c>
      <c r="N2341" t="s">
        <v>66</v>
      </c>
      <c r="O2341" t="s">
        <v>19488</v>
      </c>
      <c r="P2341" t="s">
        <v>82230</v>
      </c>
      <c r="Q2341" t="s">
        <v>19488</v>
      </c>
      <c r="R2341" t="s">
        <v>19489</v>
      </c>
      <c r="T2341" t="s">
        <v>19490</v>
      </c>
      <c r="W2341" t="s">
        <v>19491</v>
      </c>
      <c r="X2341" t="s">
        <v>19492</v>
      </c>
      <c r="Y2341" t="s">
        <v>3637</v>
      </c>
      <c r="Z2341" t="s">
        <v>37</v>
      </c>
      <c r="AA2341" t="s">
        <v>82231</v>
      </c>
      <c r="AB2341" t="s">
        <v>19493</v>
      </c>
      <c r="AC2341" t="s">
        <v>19494</v>
      </c>
      <c r="AD2341" t="s">
        <v>77008</v>
      </c>
      <c r="AE2341" t="s">
        <v>3640</v>
      </c>
    </row>
    <row r="2342" spans="1:31" x14ac:dyDescent="0.3">
      <c r="A2342" t="s">
        <v>82232</v>
      </c>
      <c r="B2342" t="s">
        <v>82233</v>
      </c>
      <c r="C2342" t="s">
        <v>187</v>
      </c>
      <c r="D2342" t="s">
        <v>61</v>
      </c>
      <c r="E2342" t="s">
        <v>76842</v>
      </c>
      <c r="F2342" t="s">
        <v>66</v>
      </c>
      <c r="G2342" t="s">
        <v>19495</v>
      </c>
      <c r="H2342" t="s">
        <v>12264</v>
      </c>
      <c r="I2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2" t="str">
        <f>IF(Table2[[#This Row],[Č. or.]],_xlfn.CONCAT(Table2[[#This Row],[Ulice]]," ",Table2[[#This Row],[Č. p.]],"/",Table2[[#This Row],[Č. or.]]),_xlfn.CONCAT(Table2[[#This Row],[Ulice]]," ",Table2[[#This Row],[Č. p.]]))</f>
        <v>Vladislava Vančury 1154/9</v>
      </c>
      <c r="K2342" t="s">
        <v>19496</v>
      </c>
      <c r="L2342">
        <v>1154</v>
      </c>
      <c r="M2342">
        <v>9</v>
      </c>
      <c r="N2342" t="s">
        <v>66</v>
      </c>
      <c r="O2342" t="s">
        <v>65</v>
      </c>
      <c r="P2342" t="s">
        <v>76843</v>
      </c>
      <c r="Q2342" t="s">
        <v>66</v>
      </c>
      <c r="R2342" t="s">
        <v>19497</v>
      </c>
      <c r="T2342" t="s">
        <v>19498</v>
      </c>
      <c r="U2342" t="s">
        <v>19499</v>
      </c>
      <c r="V2342" t="s">
        <v>19500</v>
      </c>
      <c r="W2342" t="s">
        <v>19501</v>
      </c>
      <c r="X2342" t="s">
        <v>19502</v>
      </c>
      <c r="Y2342" t="s">
        <v>3725</v>
      </c>
      <c r="Z2342" t="s">
        <v>37</v>
      </c>
      <c r="AA2342" t="s">
        <v>76844</v>
      </c>
      <c r="AB2342" t="s">
        <v>19394</v>
      </c>
      <c r="AC2342" t="s">
        <v>19395</v>
      </c>
      <c r="AD2342" t="s">
        <v>77008</v>
      </c>
      <c r="AE2342" t="s">
        <v>3640</v>
      </c>
    </row>
    <row r="2343" spans="1:31" x14ac:dyDescent="0.3">
      <c r="A2343" t="s">
        <v>82234</v>
      </c>
      <c r="B2343" t="s">
        <v>82235</v>
      </c>
      <c r="C2343" t="s">
        <v>187</v>
      </c>
      <c r="D2343" t="s">
        <v>61</v>
      </c>
      <c r="E2343" t="s">
        <v>77185</v>
      </c>
      <c r="F2343" t="s">
        <v>843</v>
      </c>
      <c r="G2343" t="s">
        <v>19503</v>
      </c>
      <c r="H2343" t="s">
        <v>12264</v>
      </c>
      <c r="I2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3" t="str">
        <f>IF(Table2[[#This Row],[Č. or.]],_xlfn.CONCAT(Table2[[#This Row],[Ulice]]," ",Table2[[#This Row],[Č. p.]],"/",Table2[[#This Row],[Č. or.]]),_xlfn.CONCAT(Table2[[#This Row],[Ulice]]," ",Table2[[#This Row],[Č. p.]]))</f>
        <v>Buzulucká 480</v>
      </c>
      <c r="K2343" t="s">
        <v>19504</v>
      </c>
      <c r="L2343">
        <v>480</v>
      </c>
      <c r="N2343" t="s">
        <v>66</v>
      </c>
      <c r="O2343" t="s">
        <v>4458</v>
      </c>
      <c r="P2343" t="s">
        <v>82236</v>
      </c>
      <c r="Q2343" t="s">
        <v>4458</v>
      </c>
      <c r="R2343" t="s">
        <v>19505</v>
      </c>
      <c r="T2343" t="s">
        <v>19506</v>
      </c>
      <c r="V2343" t="s">
        <v>19507</v>
      </c>
      <c r="W2343" t="s">
        <v>19508</v>
      </c>
      <c r="X2343" t="s">
        <v>19509</v>
      </c>
      <c r="Y2343" t="s">
        <v>3649</v>
      </c>
      <c r="Z2343" t="s">
        <v>37</v>
      </c>
      <c r="AA2343" t="s">
        <v>82237</v>
      </c>
      <c r="AD2343" t="s">
        <v>77008</v>
      </c>
      <c r="AE2343" t="s">
        <v>3640</v>
      </c>
    </row>
    <row r="2344" spans="1:31" x14ac:dyDescent="0.3">
      <c r="A2344" t="s">
        <v>82238</v>
      </c>
      <c r="B2344" t="s">
        <v>82239</v>
      </c>
      <c r="C2344" t="s">
        <v>187</v>
      </c>
      <c r="D2344" t="s">
        <v>61</v>
      </c>
      <c r="E2344" t="s">
        <v>76842</v>
      </c>
      <c r="F2344" t="s">
        <v>66</v>
      </c>
      <c r="G2344" t="s">
        <v>19510</v>
      </c>
      <c r="H2344" t="s">
        <v>12264</v>
      </c>
      <c r="I2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4" t="str">
        <f>IF(Table2[[#This Row],[Č. or.]],_xlfn.CONCAT(Table2[[#This Row],[Ulice]]," ",Table2[[#This Row],[Č. p.]],"/",Table2[[#This Row],[Č. or.]]),_xlfn.CONCAT(Table2[[#This Row],[Ulice]]," ",Table2[[#This Row],[Č. p.]]))</f>
        <v>Husovo nám. 37</v>
      </c>
      <c r="K2344" t="s">
        <v>4385</v>
      </c>
      <c r="L2344">
        <v>37</v>
      </c>
      <c r="N2344" t="s">
        <v>66</v>
      </c>
      <c r="O2344" t="s">
        <v>19511</v>
      </c>
      <c r="P2344" t="s">
        <v>82206</v>
      </c>
      <c r="Q2344" t="s">
        <v>19511</v>
      </c>
      <c r="R2344" t="s">
        <v>19512</v>
      </c>
      <c r="T2344" t="s">
        <v>19513</v>
      </c>
      <c r="W2344" t="s">
        <v>19514</v>
      </c>
      <c r="X2344" t="s">
        <v>19515</v>
      </c>
      <c r="Y2344" t="s">
        <v>3649</v>
      </c>
      <c r="Z2344" t="s">
        <v>37</v>
      </c>
      <c r="AA2344" t="s">
        <v>82240</v>
      </c>
      <c r="AB2344" t="s">
        <v>19516</v>
      </c>
      <c r="AC2344" t="s">
        <v>19517</v>
      </c>
      <c r="AD2344" t="s">
        <v>77008</v>
      </c>
      <c r="AE2344" t="s">
        <v>3640</v>
      </c>
    </row>
    <row r="2345" spans="1:31" x14ac:dyDescent="0.3">
      <c r="A2345" t="s">
        <v>82241</v>
      </c>
      <c r="B2345" t="s">
        <v>82242</v>
      </c>
      <c r="C2345" t="s">
        <v>187</v>
      </c>
      <c r="D2345" t="s">
        <v>61</v>
      </c>
      <c r="E2345" t="s">
        <v>76842</v>
      </c>
      <c r="F2345" t="s">
        <v>66</v>
      </c>
      <c r="G2345" t="s">
        <v>19518</v>
      </c>
      <c r="H2345" t="s">
        <v>12264</v>
      </c>
      <c r="I2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5" t="str">
        <f>IF(Table2[[#This Row],[Č. or.]],_xlfn.CONCAT(Table2[[#This Row],[Ulice]]," ",Table2[[#This Row],[Č. p.]],"/",Table2[[#This Row],[Č. or.]]),_xlfn.CONCAT(Table2[[#This Row],[Ulice]]," ",Table2[[#This Row],[Č. p.]]))</f>
        <v>Zahradní 801</v>
      </c>
      <c r="K2345" t="s">
        <v>4472</v>
      </c>
      <c r="L2345">
        <v>801</v>
      </c>
      <c r="N2345" t="s">
        <v>66</v>
      </c>
      <c r="O2345" t="s">
        <v>19519</v>
      </c>
      <c r="P2345" t="s">
        <v>82226</v>
      </c>
      <c r="Q2345" t="s">
        <v>19519</v>
      </c>
      <c r="R2345" t="s">
        <v>19520</v>
      </c>
      <c r="T2345" t="s">
        <v>19521</v>
      </c>
      <c r="U2345" t="s">
        <v>19522</v>
      </c>
      <c r="V2345" t="s">
        <v>19523</v>
      </c>
      <c r="W2345" t="s">
        <v>19524</v>
      </c>
      <c r="X2345" t="s">
        <v>19525</v>
      </c>
      <c r="Y2345" t="s">
        <v>3637</v>
      </c>
      <c r="Z2345" t="s">
        <v>37</v>
      </c>
      <c r="AA2345" t="s">
        <v>82243</v>
      </c>
      <c r="AB2345" t="s">
        <v>19526</v>
      </c>
      <c r="AC2345" t="s">
        <v>19527</v>
      </c>
      <c r="AD2345" t="s">
        <v>77008</v>
      </c>
      <c r="AE2345" t="s">
        <v>3640</v>
      </c>
    </row>
    <row r="2346" spans="1:31" x14ac:dyDescent="0.3">
      <c r="A2346" t="s">
        <v>82244</v>
      </c>
      <c r="B2346" t="s">
        <v>82245</v>
      </c>
      <c r="C2346" t="s">
        <v>187</v>
      </c>
      <c r="D2346" t="s">
        <v>61</v>
      </c>
      <c r="E2346" t="s">
        <v>77185</v>
      </c>
      <c r="F2346" t="s">
        <v>843</v>
      </c>
      <c r="G2346" t="s">
        <v>19528</v>
      </c>
      <c r="H2346" t="s">
        <v>12264</v>
      </c>
      <c r="I2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6" t="str">
        <f>IF(Table2[[#This Row],[Č. or.]],_xlfn.CONCAT(Table2[[#This Row],[Ulice]]," ",Table2[[#This Row],[Č. p.]],"/",Table2[[#This Row],[Č. or.]]),_xlfn.CONCAT(Table2[[#This Row],[Ulice]]," ",Table2[[#This Row],[Č. p.]]))</f>
        <v>Hradní 68</v>
      </c>
      <c r="K2346" t="s">
        <v>11220</v>
      </c>
      <c r="L2346">
        <v>68</v>
      </c>
      <c r="N2346" t="s">
        <v>66</v>
      </c>
      <c r="O2346" t="s">
        <v>11221</v>
      </c>
      <c r="P2346" t="s">
        <v>79871</v>
      </c>
      <c r="Q2346" t="s">
        <v>11221</v>
      </c>
      <c r="R2346" t="s">
        <v>19529</v>
      </c>
      <c r="T2346" t="s">
        <v>19530</v>
      </c>
      <c r="V2346" t="s">
        <v>19531</v>
      </c>
      <c r="W2346" t="s">
        <v>19532</v>
      </c>
      <c r="X2346" t="s">
        <v>19533</v>
      </c>
      <c r="Y2346" t="s">
        <v>3637</v>
      </c>
      <c r="Z2346" t="s">
        <v>37</v>
      </c>
      <c r="AA2346" t="s">
        <v>79872</v>
      </c>
      <c r="AB2346" t="s">
        <v>19534</v>
      </c>
      <c r="AC2346" t="s">
        <v>19535</v>
      </c>
      <c r="AD2346" t="s">
        <v>77008</v>
      </c>
      <c r="AE2346" t="s">
        <v>3640</v>
      </c>
    </row>
    <row r="2347" spans="1:31" x14ac:dyDescent="0.3">
      <c r="A2347" t="s">
        <v>82246</v>
      </c>
      <c r="B2347" t="s">
        <v>82247</v>
      </c>
      <c r="C2347" t="s">
        <v>187</v>
      </c>
      <c r="D2347" t="s">
        <v>61</v>
      </c>
      <c r="E2347" t="s">
        <v>76842</v>
      </c>
      <c r="F2347" t="s">
        <v>66</v>
      </c>
      <c r="G2347" t="s">
        <v>19536</v>
      </c>
      <c r="H2347" t="s">
        <v>12264</v>
      </c>
      <c r="I2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7" t="str">
        <f>IF(Table2[[#This Row],[Č. or.]],_xlfn.CONCAT(Table2[[#This Row],[Ulice]]," ",Table2[[#This Row],[Č. p.]],"/",Table2[[#This Row],[Č. or.]]),_xlfn.CONCAT(Table2[[#This Row],[Ulice]]," ",Table2[[#This Row],[Č. p.]]))</f>
        <v>Zámecký park 178</v>
      </c>
      <c r="K2347" t="s">
        <v>19537</v>
      </c>
      <c r="L2347">
        <v>178</v>
      </c>
      <c r="N2347" t="s">
        <v>66</v>
      </c>
      <c r="O2347" t="s">
        <v>19538</v>
      </c>
      <c r="P2347" t="s">
        <v>82248</v>
      </c>
      <c r="Q2347" t="s">
        <v>19538</v>
      </c>
      <c r="R2347" t="s">
        <v>19539</v>
      </c>
      <c r="T2347" t="s">
        <v>19540</v>
      </c>
      <c r="W2347" t="s">
        <v>19541</v>
      </c>
      <c r="X2347" t="s">
        <v>19542</v>
      </c>
      <c r="Y2347" t="s">
        <v>3649</v>
      </c>
      <c r="Z2347" t="s">
        <v>37</v>
      </c>
      <c r="AA2347" t="s">
        <v>82249</v>
      </c>
      <c r="AB2347" t="s">
        <v>19543</v>
      </c>
      <c r="AC2347" t="s">
        <v>19544</v>
      </c>
      <c r="AD2347" t="s">
        <v>77008</v>
      </c>
      <c r="AE2347" t="s">
        <v>3640</v>
      </c>
    </row>
    <row r="2348" spans="1:31" x14ac:dyDescent="0.3">
      <c r="A2348" t="s">
        <v>82250</v>
      </c>
      <c r="B2348" t="s">
        <v>82251</v>
      </c>
      <c r="C2348" t="s">
        <v>187</v>
      </c>
      <c r="D2348" t="s">
        <v>61</v>
      </c>
      <c r="E2348" t="s">
        <v>77185</v>
      </c>
      <c r="F2348" t="s">
        <v>843</v>
      </c>
      <c r="G2348" t="s">
        <v>19545</v>
      </c>
      <c r="H2348" t="s">
        <v>19546</v>
      </c>
      <c r="I2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Městská mateřská škola</v>
      </c>
      <c r="J2348" t="str">
        <f>IF(Table2[[#This Row],[Č. or.]],_xlfn.CONCAT(Table2[[#This Row],[Ulice]]," ",Table2[[#This Row],[Č. p.]],"/",Table2[[#This Row],[Č. or.]]),_xlfn.CONCAT(Table2[[#This Row],[Ulice]]," ",Table2[[#This Row],[Č. p.]]))</f>
        <v>Jiráskova 602/3</v>
      </c>
      <c r="K2348" t="s">
        <v>841</v>
      </c>
      <c r="L2348">
        <v>602</v>
      </c>
      <c r="M2348">
        <v>3</v>
      </c>
      <c r="N2348" t="s">
        <v>66</v>
      </c>
      <c r="O2348" t="s">
        <v>843</v>
      </c>
      <c r="P2348" t="s">
        <v>77186</v>
      </c>
      <c r="Q2348" t="s">
        <v>843</v>
      </c>
      <c r="R2348" t="s">
        <v>19547</v>
      </c>
      <c r="T2348" t="s">
        <v>19548</v>
      </c>
      <c r="U2348" t="s">
        <v>19549</v>
      </c>
      <c r="V2348" t="s">
        <v>19550</v>
      </c>
      <c r="W2348" t="s">
        <v>19551</v>
      </c>
      <c r="X2348" t="s">
        <v>19552</v>
      </c>
      <c r="Y2348" t="s">
        <v>3637</v>
      </c>
      <c r="Z2348" t="s">
        <v>37</v>
      </c>
      <c r="AA2348" t="s">
        <v>77187</v>
      </c>
      <c r="AB2348" t="s">
        <v>19553</v>
      </c>
      <c r="AC2348" t="s">
        <v>19554</v>
      </c>
      <c r="AD2348" t="s">
        <v>77008</v>
      </c>
      <c r="AE2348" t="s">
        <v>3640</v>
      </c>
    </row>
    <row r="2349" spans="1:31" x14ac:dyDescent="0.3">
      <c r="A2349" t="s">
        <v>82252</v>
      </c>
      <c r="B2349" t="s">
        <v>82253</v>
      </c>
      <c r="C2349" t="s">
        <v>187</v>
      </c>
      <c r="D2349" t="s">
        <v>61</v>
      </c>
      <c r="E2349" t="s">
        <v>77185</v>
      </c>
      <c r="F2349" t="s">
        <v>843</v>
      </c>
      <c r="G2349" t="s">
        <v>19555</v>
      </c>
      <c r="H2349" t="s">
        <v>12264</v>
      </c>
      <c r="I2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2349">
        <v>42</v>
      </c>
      <c r="N2349" t="s">
        <v>66</v>
      </c>
      <c r="O2349" t="s">
        <v>19556</v>
      </c>
      <c r="P2349" t="s">
        <v>82254</v>
      </c>
      <c r="Q2349" t="s">
        <v>19556</v>
      </c>
      <c r="R2349" t="s">
        <v>19557</v>
      </c>
      <c r="T2349" t="s">
        <v>19558</v>
      </c>
      <c r="W2349" t="s">
        <v>19559</v>
      </c>
      <c r="X2349" t="s">
        <v>19560</v>
      </c>
      <c r="Y2349" t="s">
        <v>3637</v>
      </c>
      <c r="Z2349" t="s">
        <v>37</v>
      </c>
      <c r="AA2349" t="s">
        <v>82255</v>
      </c>
      <c r="AB2349" t="s">
        <v>19561</v>
      </c>
      <c r="AC2349" t="s">
        <v>19562</v>
      </c>
      <c r="AD2349" t="s">
        <v>77008</v>
      </c>
      <c r="AE2349" t="s">
        <v>3640</v>
      </c>
    </row>
    <row r="2350" spans="1:31" x14ac:dyDescent="0.3">
      <c r="A2350" t="s">
        <v>82256</v>
      </c>
      <c r="B2350" t="s">
        <v>82257</v>
      </c>
      <c r="C2350" t="s">
        <v>187</v>
      </c>
      <c r="D2350" t="s">
        <v>61</v>
      </c>
      <c r="E2350" t="s">
        <v>77185</v>
      </c>
      <c r="F2350" t="s">
        <v>843</v>
      </c>
      <c r="G2350" t="s">
        <v>19563</v>
      </c>
      <c r="H2350" t="s">
        <v>11753</v>
      </c>
      <c r="I2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350">
        <v>106</v>
      </c>
      <c r="N2350" t="s">
        <v>66</v>
      </c>
      <c r="O2350" t="s">
        <v>19564</v>
      </c>
      <c r="P2350" t="s">
        <v>82254</v>
      </c>
      <c r="Q2350" t="s">
        <v>19564</v>
      </c>
      <c r="R2350" t="s">
        <v>19565</v>
      </c>
      <c r="T2350" t="s">
        <v>19566</v>
      </c>
      <c r="V2350" t="s">
        <v>19567</v>
      </c>
      <c r="W2350" t="s">
        <v>19568</v>
      </c>
      <c r="X2350" t="s">
        <v>19569</v>
      </c>
      <c r="Y2350" t="s">
        <v>11615</v>
      </c>
      <c r="Z2350" t="s">
        <v>37</v>
      </c>
      <c r="AA2350" t="s">
        <v>82258</v>
      </c>
      <c r="AB2350" t="s">
        <v>19570</v>
      </c>
      <c r="AC2350" t="s">
        <v>19571</v>
      </c>
      <c r="AD2350" t="s">
        <v>77008</v>
      </c>
      <c r="AE2350" t="s">
        <v>3640</v>
      </c>
    </row>
    <row r="2351" spans="1:31" x14ac:dyDescent="0.3">
      <c r="A2351" t="s">
        <v>82259</v>
      </c>
      <c r="B2351" t="s">
        <v>82260</v>
      </c>
      <c r="C2351" t="s">
        <v>187</v>
      </c>
      <c r="D2351" t="s">
        <v>61</v>
      </c>
      <c r="E2351" t="s">
        <v>76842</v>
      </c>
      <c r="F2351" t="s">
        <v>66</v>
      </c>
      <c r="G2351" t="s">
        <v>19572</v>
      </c>
      <c r="H2351" t="s">
        <v>10950</v>
      </c>
      <c r="I2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1" t="str">
        <f>IF(Table2[[#This Row],[Č. or.]],_xlfn.CONCAT(Table2[[#This Row],[Ulice]]," ",Table2[[#This Row],[Č. p.]],"/",Table2[[#This Row],[Č. or.]]),_xlfn.CONCAT(Table2[[#This Row],[Ulice]]," ",Table2[[#This Row],[Č. p.]]))</f>
        <v>Školní 112</v>
      </c>
      <c r="K2351" t="s">
        <v>606</v>
      </c>
      <c r="L2351">
        <v>112</v>
      </c>
      <c r="N2351" t="s">
        <v>66</v>
      </c>
      <c r="O2351" t="s">
        <v>19417</v>
      </c>
      <c r="P2351" t="s">
        <v>82198</v>
      </c>
      <c r="Q2351" t="s">
        <v>19417</v>
      </c>
      <c r="R2351" t="s">
        <v>19573</v>
      </c>
      <c r="T2351" t="s">
        <v>19574</v>
      </c>
      <c r="V2351" t="s">
        <v>19575</v>
      </c>
      <c r="W2351" t="s">
        <v>19576</v>
      </c>
      <c r="X2351" t="s">
        <v>19577</v>
      </c>
      <c r="Y2351" t="s">
        <v>4024</v>
      </c>
      <c r="Z2351" t="s">
        <v>37</v>
      </c>
      <c r="AA2351" t="s">
        <v>82199</v>
      </c>
      <c r="AB2351" t="s">
        <v>19423</v>
      </c>
      <c r="AC2351" t="s">
        <v>19424</v>
      </c>
      <c r="AD2351" t="s">
        <v>77008</v>
      </c>
      <c r="AE2351" t="s">
        <v>3640</v>
      </c>
    </row>
    <row r="2352" spans="1:31" x14ac:dyDescent="0.3">
      <c r="A2352" t="s">
        <v>82261</v>
      </c>
      <c r="B2352" t="s">
        <v>82262</v>
      </c>
      <c r="C2352" t="s">
        <v>187</v>
      </c>
      <c r="D2352" t="s">
        <v>61</v>
      </c>
      <c r="E2352" t="s">
        <v>76842</v>
      </c>
      <c r="F2352" t="s">
        <v>66</v>
      </c>
      <c r="G2352" t="s">
        <v>19578</v>
      </c>
      <c r="H2352" t="s">
        <v>11753</v>
      </c>
      <c r="I2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352">
        <v>67</v>
      </c>
      <c r="N2352" t="s">
        <v>66</v>
      </c>
      <c r="O2352" t="s">
        <v>19579</v>
      </c>
      <c r="P2352" t="s">
        <v>82263</v>
      </c>
      <c r="Q2352" t="s">
        <v>19579</v>
      </c>
      <c r="R2352" t="s">
        <v>19580</v>
      </c>
      <c r="T2352" t="s">
        <v>19581</v>
      </c>
      <c r="U2352" t="s">
        <v>19582</v>
      </c>
      <c r="V2352" t="s">
        <v>19583</v>
      </c>
      <c r="W2352" t="s">
        <v>19584</v>
      </c>
      <c r="X2352" t="s">
        <v>19585</v>
      </c>
      <c r="Y2352" t="s">
        <v>11615</v>
      </c>
      <c r="Z2352" t="s">
        <v>37</v>
      </c>
      <c r="AA2352" t="s">
        <v>82264</v>
      </c>
      <c r="AB2352" t="s">
        <v>19586</v>
      </c>
      <c r="AC2352" t="s">
        <v>19587</v>
      </c>
      <c r="AD2352" t="s">
        <v>77008</v>
      </c>
      <c r="AE2352" t="s">
        <v>3640</v>
      </c>
    </row>
    <row r="2353" spans="1:31" x14ac:dyDescent="0.3">
      <c r="A2353" t="s">
        <v>82265</v>
      </c>
      <c r="B2353" t="s">
        <v>82266</v>
      </c>
      <c r="C2353" t="s">
        <v>187</v>
      </c>
      <c r="D2353" t="s">
        <v>61</v>
      </c>
      <c r="E2353" t="s">
        <v>76842</v>
      </c>
      <c r="F2353" t="s">
        <v>66</v>
      </c>
      <c r="G2353" t="s">
        <v>19588</v>
      </c>
      <c r="H2353" t="s">
        <v>15790</v>
      </c>
      <c r="I2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3" t="str">
        <f>IF(Table2[[#This Row],[Č. or.]],_xlfn.CONCAT(Table2[[#This Row],[Ulice]]," ",Table2[[#This Row],[Č. p.]],"/",Table2[[#This Row],[Č. or.]]),_xlfn.CONCAT(Table2[[#This Row],[Ulice]]," ",Table2[[#This Row],[Č. p.]]))</f>
        <v>Na Sídlišti 157</v>
      </c>
      <c r="K2353" t="s">
        <v>19589</v>
      </c>
      <c r="L2353">
        <v>157</v>
      </c>
      <c r="N2353" t="s">
        <v>66</v>
      </c>
      <c r="O2353" t="s">
        <v>19590</v>
      </c>
      <c r="P2353" t="s">
        <v>82230</v>
      </c>
      <c r="Q2353" t="s">
        <v>19590</v>
      </c>
      <c r="R2353" t="s">
        <v>19591</v>
      </c>
      <c r="T2353" t="s">
        <v>19592</v>
      </c>
      <c r="U2353" t="s">
        <v>19593</v>
      </c>
      <c r="V2353" t="s">
        <v>19594</v>
      </c>
      <c r="W2353" t="s">
        <v>19595</v>
      </c>
      <c r="X2353" t="s">
        <v>19596</v>
      </c>
      <c r="Y2353" t="s">
        <v>11615</v>
      </c>
      <c r="Z2353" t="s">
        <v>37</v>
      </c>
      <c r="AA2353" t="s">
        <v>82267</v>
      </c>
      <c r="AB2353" t="s">
        <v>19597</v>
      </c>
      <c r="AC2353" t="s">
        <v>19598</v>
      </c>
      <c r="AD2353" t="s">
        <v>77008</v>
      </c>
      <c r="AE2353" t="s">
        <v>3640</v>
      </c>
    </row>
    <row r="2354" spans="1:31" x14ac:dyDescent="0.3">
      <c r="A2354" t="s">
        <v>82268</v>
      </c>
      <c r="B2354" t="s">
        <v>82269</v>
      </c>
      <c r="C2354" t="s">
        <v>187</v>
      </c>
      <c r="D2354" t="s">
        <v>61</v>
      </c>
      <c r="E2354" t="s">
        <v>77185</v>
      </c>
      <c r="F2354" t="s">
        <v>843</v>
      </c>
      <c r="G2354" t="s">
        <v>19599</v>
      </c>
      <c r="H2354" t="s">
        <v>11753</v>
      </c>
      <c r="I2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2354">
        <v>200</v>
      </c>
      <c r="N2354" t="s">
        <v>66</v>
      </c>
      <c r="O2354" t="s">
        <v>19600</v>
      </c>
      <c r="P2354" t="s">
        <v>82236</v>
      </c>
      <c r="Q2354" t="s">
        <v>19600</v>
      </c>
      <c r="R2354" t="s">
        <v>19601</v>
      </c>
      <c r="T2354" t="s">
        <v>19602</v>
      </c>
      <c r="V2354" t="s">
        <v>19603</v>
      </c>
      <c r="W2354" t="s">
        <v>19604</v>
      </c>
      <c r="X2354" t="s">
        <v>19605</v>
      </c>
      <c r="Y2354" t="s">
        <v>11615</v>
      </c>
      <c r="Z2354" t="s">
        <v>37</v>
      </c>
      <c r="AA2354" t="s">
        <v>82270</v>
      </c>
      <c r="AB2354" t="s">
        <v>19606</v>
      </c>
      <c r="AC2354" t="s">
        <v>19607</v>
      </c>
      <c r="AD2354" t="s">
        <v>77008</v>
      </c>
      <c r="AE2354" t="s">
        <v>3640</v>
      </c>
    </row>
    <row r="2355" spans="1:31" x14ac:dyDescent="0.3">
      <c r="A2355" t="s">
        <v>82271</v>
      </c>
      <c r="B2355" t="s">
        <v>82272</v>
      </c>
      <c r="C2355" t="s">
        <v>187</v>
      </c>
      <c r="D2355" t="s">
        <v>61</v>
      </c>
      <c r="E2355" t="s">
        <v>77185</v>
      </c>
      <c r="F2355" t="s">
        <v>843</v>
      </c>
      <c r="G2355" t="s">
        <v>19608</v>
      </c>
      <c r="H2355" t="s">
        <v>11753</v>
      </c>
      <c r="I2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2355">
        <v>85</v>
      </c>
      <c r="N2355" t="s">
        <v>66</v>
      </c>
      <c r="O2355" t="s">
        <v>19609</v>
      </c>
      <c r="P2355" t="s">
        <v>82254</v>
      </c>
      <c r="Q2355" t="s">
        <v>19609</v>
      </c>
      <c r="R2355" t="s">
        <v>19610</v>
      </c>
      <c r="T2355" t="s">
        <v>19611</v>
      </c>
      <c r="U2355" t="s">
        <v>19612</v>
      </c>
      <c r="V2355" t="s">
        <v>19613</v>
      </c>
      <c r="W2355" t="s">
        <v>19614</v>
      </c>
      <c r="X2355" t="s">
        <v>19615</v>
      </c>
      <c r="Y2355" t="s">
        <v>11615</v>
      </c>
      <c r="Z2355" t="s">
        <v>37</v>
      </c>
      <c r="AA2355" t="s">
        <v>82273</v>
      </c>
      <c r="AB2355" t="s">
        <v>19616</v>
      </c>
      <c r="AC2355" t="s">
        <v>19617</v>
      </c>
      <c r="AD2355" t="s">
        <v>77008</v>
      </c>
      <c r="AE2355" t="s">
        <v>3640</v>
      </c>
    </row>
    <row r="2356" spans="1:31" x14ac:dyDescent="0.3">
      <c r="A2356" t="s">
        <v>82274</v>
      </c>
      <c r="B2356" t="s">
        <v>82275</v>
      </c>
      <c r="C2356" t="s">
        <v>187</v>
      </c>
      <c r="D2356" t="s">
        <v>61</v>
      </c>
      <c r="E2356" t="s">
        <v>76842</v>
      </c>
      <c r="F2356" t="s">
        <v>66</v>
      </c>
      <c r="G2356" t="s">
        <v>19618</v>
      </c>
      <c r="H2356" t="s">
        <v>11753</v>
      </c>
      <c r="I2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6" t="str">
        <f>IF(Table2[[#This Row],[Č. or.]],_xlfn.CONCAT(Table2[[#This Row],[Ulice]]," ",Table2[[#This Row],[Č. p.]],"/",Table2[[#This Row],[Č. or.]]),_xlfn.CONCAT(Table2[[#This Row],[Ulice]]," ",Table2[[#This Row],[Č. p.]]))</f>
        <v>Tyršova náves 58</v>
      </c>
      <c r="K2356" t="s">
        <v>19619</v>
      </c>
      <c r="L2356">
        <v>58</v>
      </c>
      <c r="N2356" t="s">
        <v>66</v>
      </c>
      <c r="O2356" t="s">
        <v>19620</v>
      </c>
      <c r="P2356" t="s">
        <v>82222</v>
      </c>
      <c r="Q2356" t="s">
        <v>19620</v>
      </c>
      <c r="R2356" t="s">
        <v>19621</v>
      </c>
      <c r="T2356" t="s">
        <v>19622</v>
      </c>
      <c r="U2356" t="s">
        <v>19623</v>
      </c>
      <c r="V2356" t="s">
        <v>19624</v>
      </c>
      <c r="W2356" t="s">
        <v>19625</v>
      </c>
      <c r="X2356" t="s">
        <v>19626</v>
      </c>
      <c r="Y2356" t="s">
        <v>4219</v>
      </c>
      <c r="Z2356" t="s">
        <v>37</v>
      </c>
      <c r="AA2356" t="s">
        <v>82276</v>
      </c>
      <c r="AB2356" t="s">
        <v>19627</v>
      </c>
      <c r="AC2356" t="s">
        <v>19628</v>
      </c>
      <c r="AD2356" t="s">
        <v>77008</v>
      </c>
      <c r="AE2356" t="s">
        <v>3640</v>
      </c>
    </row>
    <row r="2357" spans="1:31" x14ac:dyDescent="0.3">
      <c r="A2357" t="s">
        <v>82277</v>
      </c>
      <c r="B2357" t="s">
        <v>82278</v>
      </c>
      <c r="C2357" t="s">
        <v>187</v>
      </c>
      <c r="D2357" t="s">
        <v>61</v>
      </c>
      <c r="E2357" t="s">
        <v>76842</v>
      </c>
      <c r="F2357" t="s">
        <v>66</v>
      </c>
      <c r="G2357" t="s">
        <v>19629</v>
      </c>
      <c r="H2357" t="s">
        <v>10950</v>
      </c>
      <c r="I2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7" t="str">
        <f>IF(Table2[[#This Row],[Č. or.]],_xlfn.CONCAT(Table2[[#This Row],[Ulice]]," ",Table2[[#This Row],[Č. p.]],"/",Table2[[#This Row],[Č. or.]]),_xlfn.CONCAT(Table2[[#This Row],[Ulice]]," ",Table2[[#This Row],[Č. p.]]))</f>
        <v>Jungmannova 147</v>
      </c>
      <c r="K2357" t="s">
        <v>4313</v>
      </c>
      <c r="L2357">
        <v>147</v>
      </c>
      <c r="N2357" t="s">
        <v>66</v>
      </c>
      <c r="O2357" t="s">
        <v>19488</v>
      </c>
      <c r="P2357" t="s">
        <v>82230</v>
      </c>
      <c r="Q2357" t="s">
        <v>19488</v>
      </c>
      <c r="R2357" t="s">
        <v>19630</v>
      </c>
      <c r="T2357" t="s">
        <v>19631</v>
      </c>
      <c r="U2357" t="s">
        <v>19632</v>
      </c>
      <c r="V2357" t="s">
        <v>19633</v>
      </c>
      <c r="W2357" t="s">
        <v>19634</v>
      </c>
      <c r="X2357" t="s">
        <v>19635</v>
      </c>
      <c r="Y2357" t="s">
        <v>4024</v>
      </c>
      <c r="Z2357" t="s">
        <v>37</v>
      </c>
      <c r="AA2357" t="s">
        <v>82231</v>
      </c>
      <c r="AB2357" t="s">
        <v>19493</v>
      </c>
      <c r="AC2357" t="s">
        <v>19494</v>
      </c>
      <c r="AD2357" t="s">
        <v>77008</v>
      </c>
      <c r="AE2357" t="s">
        <v>3640</v>
      </c>
    </row>
    <row r="2358" spans="1:31" x14ac:dyDescent="0.3">
      <c r="A2358" t="s">
        <v>82279</v>
      </c>
      <c r="B2358" t="s">
        <v>82280</v>
      </c>
      <c r="C2358" t="s">
        <v>187</v>
      </c>
      <c r="D2358" t="s">
        <v>61</v>
      </c>
      <c r="E2358" t="s">
        <v>76842</v>
      </c>
      <c r="F2358" t="s">
        <v>66</v>
      </c>
      <c r="G2358" t="s">
        <v>19636</v>
      </c>
      <c r="H2358" t="s">
        <v>15790</v>
      </c>
      <c r="I2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2358">
        <v>158</v>
      </c>
      <c r="N2358" t="s">
        <v>66</v>
      </c>
      <c r="O2358" t="s">
        <v>19637</v>
      </c>
      <c r="P2358" t="s">
        <v>82281</v>
      </c>
      <c r="Q2358" t="s">
        <v>19637</v>
      </c>
      <c r="R2358" t="s">
        <v>19638</v>
      </c>
      <c r="T2358" t="s">
        <v>19639</v>
      </c>
      <c r="U2358" t="s">
        <v>19640</v>
      </c>
      <c r="V2358" t="s">
        <v>19641</v>
      </c>
      <c r="W2358" t="s">
        <v>19642</v>
      </c>
      <c r="X2358" t="s">
        <v>19643</v>
      </c>
      <c r="Y2358" t="s">
        <v>4219</v>
      </c>
      <c r="Z2358" t="s">
        <v>37</v>
      </c>
      <c r="AA2358" t="s">
        <v>82282</v>
      </c>
      <c r="AB2358" t="s">
        <v>19644</v>
      </c>
      <c r="AC2358" t="s">
        <v>19645</v>
      </c>
      <c r="AD2358" t="s">
        <v>77008</v>
      </c>
      <c r="AE2358" t="s">
        <v>3640</v>
      </c>
    </row>
    <row r="2359" spans="1:31" x14ac:dyDescent="0.3">
      <c r="A2359" t="s">
        <v>82283</v>
      </c>
      <c r="B2359" t="s">
        <v>82284</v>
      </c>
      <c r="C2359" t="s">
        <v>187</v>
      </c>
      <c r="D2359" t="s">
        <v>61</v>
      </c>
      <c r="E2359" t="s">
        <v>76842</v>
      </c>
      <c r="F2359" t="s">
        <v>66</v>
      </c>
      <c r="G2359" t="s">
        <v>19646</v>
      </c>
      <c r="H2359" t="s">
        <v>10950</v>
      </c>
      <c r="I2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59" t="str">
        <f>IF(Table2[[#This Row],[Č. or.]],_xlfn.CONCAT(Table2[[#This Row],[Ulice]]," ",Table2[[#This Row],[Č. p.]],"/",Table2[[#This Row],[Č. or.]]),_xlfn.CONCAT(Table2[[#This Row],[Ulice]]," ",Table2[[#This Row],[Č. p.]]))</f>
        <v>Školní 25</v>
      </c>
      <c r="K2359" t="s">
        <v>606</v>
      </c>
      <c r="L2359">
        <v>25</v>
      </c>
      <c r="N2359" t="s">
        <v>66</v>
      </c>
      <c r="O2359" t="s">
        <v>19444</v>
      </c>
      <c r="P2359" t="s">
        <v>82210</v>
      </c>
      <c r="Q2359" t="s">
        <v>19444</v>
      </c>
      <c r="R2359" t="s">
        <v>19647</v>
      </c>
      <c r="T2359" t="s">
        <v>19648</v>
      </c>
      <c r="U2359" t="s">
        <v>19649</v>
      </c>
      <c r="V2359" t="s">
        <v>19650</v>
      </c>
      <c r="W2359" t="s">
        <v>19651</v>
      </c>
      <c r="X2359" t="s">
        <v>19652</v>
      </c>
      <c r="Y2359" t="s">
        <v>4024</v>
      </c>
      <c r="Z2359" t="s">
        <v>37</v>
      </c>
      <c r="AA2359" t="s">
        <v>82211</v>
      </c>
      <c r="AB2359" t="s">
        <v>19449</v>
      </c>
      <c r="AC2359" t="s">
        <v>19450</v>
      </c>
      <c r="AD2359" t="s">
        <v>77008</v>
      </c>
      <c r="AE2359" t="s">
        <v>3640</v>
      </c>
    </row>
    <row r="2360" spans="1:31" x14ac:dyDescent="0.3">
      <c r="A2360" t="s">
        <v>82285</v>
      </c>
      <c r="B2360" t="s">
        <v>82286</v>
      </c>
      <c r="C2360" t="s">
        <v>187</v>
      </c>
      <c r="D2360" t="s">
        <v>61</v>
      </c>
      <c r="E2360" t="s">
        <v>77185</v>
      </c>
      <c r="F2360" t="s">
        <v>843</v>
      </c>
      <c r="G2360" t="s">
        <v>19653</v>
      </c>
      <c r="H2360" t="s">
        <v>11753</v>
      </c>
      <c r="I2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2360">
        <v>93</v>
      </c>
      <c r="N2360" t="s">
        <v>66</v>
      </c>
      <c r="O2360" t="s">
        <v>19654</v>
      </c>
      <c r="P2360" t="s">
        <v>82287</v>
      </c>
      <c r="Q2360" t="s">
        <v>19654</v>
      </c>
      <c r="R2360" t="s">
        <v>19655</v>
      </c>
      <c r="T2360" t="s">
        <v>19656</v>
      </c>
      <c r="V2360" t="s">
        <v>19657</v>
      </c>
      <c r="W2360" t="s">
        <v>19658</v>
      </c>
      <c r="X2360" t="s">
        <v>19659</v>
      </c>
      <c r="Y2360" t="s">
        <v>4219</v>
      </c>
      <c r="Z2360" t="s">
        <v>37</v>
      </c>
      <c r="AA2360" t="s">
        <v>82288</v>
      </c>
      <c r="AB2360" t="s">
        <v>19660</v>
      </c>
      <c r="AC2360" t="s">
        <v>19661</v>
      </c>
      <c r="AD2360" t="s">
        <v>77008</v>
      </c>
      <c r="AE2360" t="s">
        <v>3640</v>
      </c>
    </row>
    <row r="2361" spans="1:31" x14ac:dyDescent="0.3">
      <c r="A2361" t="s">
        <v>82289</v>
      </c>
      <c r="B2361" t="s">
        <v>82290</v>
      </c>
      <c r="C2361" t="s">
        <v>187</v>
      </c>
      <c r="D2361" t="s">
        <v>61</v>
      </c>
      <c r="E2361" t="s">
        <v>77185</v>
      </c>
      <c r="F2361" t="s">
        <v>843</v>
      </c>
      <c r="G2361" t="s">
        <v>19662</v>
      </c>
      <c r="H2361" t="s">
        <v>10950</v>
      </c>
      <c r="I2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2361">
        <v>104</v>
      </c>
      <c r="N2361" t="s">
        <v>66</v>
      </c>
      <c r="O2361" t="s">
        <v>19663</v>
      </c>
      <c r="P2361" t="s">
        <v>82291</v>
      </c>
      <c r="Q2361" t="s">
        <v>19663</v>
      </c>
      <c r="R2361" t="s">
        <v>19664</v>
      </c>
      <c r="S2361" t="s">
        <v>19664</v>
      </c>
      <c r="T2361" t="s">
        <v>19665</v>
      </c>
      <c r="U2361" t="s">
        <v>19666</v>
      </c>
      <c r="V2361" t="s">
        <v>19667</v>
      </c>
      <c r="W2361" t="s">
        <v>19668</v>
      </c>
      <c r="X2361" t="s">
        <v>19669</v>
      </c>
      <c r="Y2361" t="s">
        <v>4024</v>
      </c>
      <c r="Z2361" t="s">
        <v>37</v>
      </c>
      <c r="AA2361" t="s">
        <v>82292</v>
      </c>
      <c r="AB2361" t="s">
        <v>19670</v>
      </c>
      <c r="AC2361" t="s">
        <v>19671</v>
      </c>
      <c r="AD2361" t="s">
        <v>77008</v>
      </c>
      <c r="AE2361" t="s">
        <v>3640</v>
      </c>
    </row>
    <row r="2362" spans="1:31" x14ac:dyDescent="0.3">
      <c r="A2362" t="s">
        <v>82293</v>
      </c>
      <c r="B2362" t="s">
        <v>82294</v>
      </c>
      <c r="C2362" t="s">
        <v>187</v>
      </c>
      <c r="D2362" t="s">
        <v>61</v>
      </c>
      <c r="E2362" t="s">
        <v>76842</v>
      </c>
      <c r="F2362" t="s">
        <v>66</v>
      </c>
      <c r="G2362" t="s">
        <v>19672</v>
      </c>
      <c r="H2362" t="s">
        <v>19673</v>
      </c>
      <c r="I2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Jungmannova základní škola</v>
      </c>
      <c r="J2362" t="str">
        <f>IF(Table2[[#This Row],[Č. or.]],_xlfn.CONCAT(Table2[[#This Row],[Ulice]]," ",Table2[[#This Row],[Č. p.]],"/",Table2[[#This Row],[Č. or.]]),_xlfn.CONCAT(Table2[[#This Row],[Ulice]]," ",Table2[[#This Row],[Č. p.]]))</f>
        <v>Plzeňská 30/14</v>
      </c>
      <c r="K2362" t="s">
        <v>1182</v>
      </c>
      <c r="L2362">
        <v>30</v>
      </c>
      <c r="M2362">
        <v>14</v>
      </c>
      <c r="N2362" t="s">
        <v>66</v>
      </c>
      <c r="O2362" t="s">
        <v>65</v>
      </c>
      <c r="P2362" t="s">
        <v>76843</v>
      </c>
      <c r="Q2362" t="s">
        <v>66</v>
      </c>
      <c r="R2362" t="s">
        <v>19674</v>
      </c>
      <c r="T2362" t="s">
        <v>19675</v>
      </c>
      <c r="U2362" t="s">
        <v>19676</v>
      </c>
      <c r="V2362" t="s">
        <v>19677</v>
      </c>
      <c r="W2362" t="s">
        <v>19678</v>
      </c>
      <c r="X2362" t="s">
        <v>19679</v>
      </c>
      <c r="Y2362" t="s">
        <v>4024</v>
      </c>
      <c r="Z2362" t="s">
        <v>37</v>
      </c>
      <c r="AA2362" t="s">
        <v>76844</v>
      </c>
      <c r="AB2362" t="s">
        <v>19394</v>
      </c>
      <c r="AC2362" t="s">
        <v>19395</v>
      </c>
      <c r="AD2362" t="s">
        <v>77008</v>
      </c>
      <c r="AE2362" t="s">
        <v>3640</v>
      </c>
    </row>
    <row r="2363" spans="1:31" x14ac:dyDescent="0.3">
      <c r="A2363" t="s">
        <v>82295</v>
      </c>
      <c r="B2363" t="s">
        <v>82296</v>
      </c>
      <c r="C2363" t="s">
        <v>187</v>
      </c>
      <c r="D2363" t="s">
        <v>61</v>
      </c>
      <c r="E2363" t="s">
        <v>76842</v>
      </c>
      <c r="F2363" t="s">
        <v>66</v>
      </c>
      <c r="G2363" t="s">
        <v>19680</v>
      </c>
      <c r="H2363" t="s">
        <v>10950</v>
      </c>
      <c r="I2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63" t="str">
        <f>IF(Table2[[#This Row],[Č. or.]],_xlfn.CONCAT(Table2[[#This Row],[Ulice]]," ",Table2[[#This Row],[Č. p.]],"/",Table2[[#This Row],[Č. or.]]),_xlfn.CONCAT(Table2[[#This Row],[Ulice]]," ",Table2[[#This Row],[Č. p.]]))</f>
        <v>Wagnerovo nám. 458/7</v>
      </c>
      <c r="K2363" t="s">
        <v>19681</v>
      </c>
      <c r="L2363">
        <v>458</v>
      </c>
      <c r="M2363">
        <v>7</v>
      </c>
      <c r="N2363" t="s">
        <v>66</v>
      </c>
      <c r="O2363" t="s">
        <v>65</v>
      </c>
      <c r="P2363" t="s">
        <v>76843</v>
      </c>
      <c r="Q2363" t="s">
        <v>66</v>
      </c>
      <c r="R2363" t="s">
        <v>19682</v>
      </c>
      <c r="S2363" t="s">
        <v>19682</v>
      </c>
      <c r="T2363" t="s">
        <v>19683</v>
      </c>
      <c r="U2363" t="s">
        <v>19684</v>
      </c>
      <c r="V2363" t="s">
        <v>19685</v>
      </c>
      <c r="W2363" t="s">
        <v>19686</v>
      </c>
      <c r="X2363" t="s">
        <v>19687</v>
      </c>
      <c r="Y2363" t="s">
        <v>4024</v>
      </c>
      <c r="Z2363" t="s">
        <v>37</v>
      </c>
      <c r="AA2363" t="s">
        <v>76844</v>
      </c>
      <c r="AB2363" t="s">
        <v>19394</v>
      </c>
      <c r="AC2363" t="s">
        <v>19395</v>
      </c>
      <c r="AD2363" t="s">
        <v>77008</v>
      </c>
      <c r="AE2363" t="s">
        <v>3640</v>
      </c>
    </row>
    <row r="2364" spans="1:31" x14ac:dyDescent="0.3">
      <c r="A2364" t="s">
        <v>82297</v>
      </c>
      <c r="B2364" t="s">
        <v>82298</v>
      </c>
      <c r="C2364" t="s">
        <v>187</v>
      </c>
      <c r="D2364" t="s">
        <v>61</v>
      </c>
      <c r="E2364" t="s">
        <v>77185</v>
      </c>
      <c r="F2364" t="s">
        <v>843</v>
      </c>
      <c r="G2364" t="s">
        <v>19688</v>
      </c>
      <c r="H2364" t="s">
        <v>11753</v>
      </c>
      <c r="I2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4" t="str">
        <f>IF(Table2[[#This Row],[Č. or.]],_xlfn.CONCAT(Table2[[#This Row],[Ulice]]," ",Table2[[#This Row],[Č. p.]],"/",Table2[[#This Row],[Č. or.]]),_xlfn.CONCAT(Table2[[#This Row],[Ulice]]," ",Table2[[#This Row],[Č. p.]]))</f>
        <v>Na Dražkách 217</v>
      </c>
      <c r="K2364" t="s">
        <v>19689</v>
      </c>
      <c r="L2364">
        <v>217</v>
      </c>
      <c r="N2364" t="s">
        <v>66</v>
      </c>
      <c r="O2364" t="s">
        <v>19690</v>
      </c>
      <c r="P2364" t="s">
        <v>82254</v>
      </c>
      <c r="Q2364" t="s">
        <v>19690</v>
      </c>
      <c r="R2364" t="s">
        <v>19691</v>
      </c>
      <c r="T2364" t="s">
        <v>19692</v>
      </c>
      <c r="V2364" t="s">
        <v>19693</v>
      </c>
      <c r="W2364" t="s">
        <v>19694</v>
      </c>
      <c r="X2364" t="s">
        <v>19695</v>
      </c>
      <c r="Y2364" t="s">
        <v>11615</v>
      </c>
      <c r="Z2364" t="s">
        <v>37</v>
      </c>
      <c r="AA2364" t="s">
        <v>82299</v>
      </c>
      <c r="AB2364" t="s">
        <v>19696</v>
      </c>
      <c r="AC2364" t="s">
        <v>19697</v>
      </c>
      <c r="AD2364" t="s">
        <v>77008</v>
      </c>
      <c r="AE2364" t="s">
        <v>3640</v>
      </c>
    </row>
    <row r="2365" spans="1:31" x14ac:dyDescent="0.3">
      <c r="A2365" t="s">
        <v>82300</v>
      </c>
      <c r="B2365" t="s">
        <v>82301</v>
      </c>
      <c r="C2365" t="s">
        <v>187</v>
      </c>
      <c r="D2365" t="s">
        <v>61</v>
      </c>
      <c r="E2365" t="s">
        <v>76842</v>
      </c>
      <c r="F2365" t="s">
        <v>66</v>
      </c>
      <c r="G2365" t="s">
        <v>19698</v>
      </c>
      <c r="H2365" t="s">
        <v>19699</v>
      </c>
      <c r="I2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Františka Josefa Řezáče</v>
      </c>
      <c r="J2365" t="str">
        <f>IF(Table2[[#This Row],[Č. or.]],_xlfn.CONCAT(Table2[[#This Row],[Ulice]]," ",Table2[[#This Row],[Č. p.]],"/",Table2[[#This Row],[Č. or.]]),_xlfn.CONCAT(Table2[[#This Row],[Ulice]]," ",Table2[[#This Row],[Č. p.]]))</f>
        <v>sady Sv. Čecha 44</v>
      </c>
      <c r="K2365" t="s">
        <v>19700</v>
      </c>
      <c r="L2365">
        <v>44</v>
      </c>
      <c r="N2365" t="s">
        <v>66</v>
      </c>
      <c r="O2365" t="s">
        <v>19538</v>
      </c>
      <c r="P2365" t="s">
        <v>82248</v>
      </c>
      <c r="Q2365" t="s">
        <v>19538</v>
      </c>
      <c r="R2365" t="s">
        <v>19701</v>
      </c>
      <c r="T2365" t="s">
        <v>19702</v>
      </c>
      <c r="V2365" t="s">
        <v>19703</v>
      </c>
      <c r="W2365" t="s">
        <v>19704</v>
      </c>
      <c r="X2365" t="s">
        <v>19705</v>
      </c>
      <c r="Y2365" t="s">
        <v>4024</v>
      </c>
      <c r="Z2365" t="s">
        <v>37</v>
      </c>
      <c r="AA2365" t="s">
        <v>82249</v>
      </c>
      <c r="AB2365" t="s">
        <v>19543</v>
      </c>
      <c r="AC2365" t="s">
        <v>19544</v>
      </c>
      <c r="AD2365" t="s">
        <v>77008</v>
      </c>
      <c r="AE2365" t="s">
        <v>3640</v>
      </c>
    </row>
    <row r="2366" spans="1:31" x14ac:dyDescent="0.3">
      <c r="A2366" t="s">
        <v>82302</v>
      </c>
      <c r="B2366" t="s">
        <v>82303</v>
      </c>
      <c r="C2366" t="s">
        <v>187</v>
      </c>
      <c r="D2366" t="s">
        <v>61</v>
      </c>
      <c r="E2366" t="s">
        <v>77185</v>
      </c>
      <c r="F2366" t="s">
        <v>843</v>
      </c>
      <c r="G2366" t="s">
        <v>19706</v>
      </c>
      <c r="H2366" t="s">
        <v>11753</v>
      </c>
      <c r="I2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2366">
        <v>4</v>
      </c>
      <c r="N2366" t="s">
        <v>66</v>
      </c>
      <c r="O2366" t="s">
        <v>19707</v>
      </c>
      <c r="P2366" t="s">
        <v>82304</v>
      </c>
      <c r="Q2366" t="s">
        <v>19707</v>
      </c>
      <c r="R2366" t="s">
        <v>19708</v>
      </c>
      <c r="T2366" t="s">
        <v>19709</v>
      </c>
      <c r="V2366" t="s">
        <v>19710</v>
      </c>
      <c r="W2366" t="s">
        <v>19711</v>
      </c>
      <c r="X2366" t="s">
        <v>19712</v>
      </c>
      <c r="Y2366" t="s">
        <v>11615</v>
      </c>
      <c r="Z2366" t="s">
        <v>37</v>
      </c>
      <c r="AA2366" t="s">
        <v>82305</v>
      </c>
      <c r="AB2366" t="s">
        <v>19713</v>
      </c>
      <c r="AC2366" t="s">
        <v>19714</v>
      </c>
      <c r="AD2366" t="s">
        <v>77008</v>
      </c>
      <c r="AE2366" t="s">
        <v>3640</v>
      </c>
    </row>
    <row r="2367" spans="1:31" x14ac:dyDescent="0.3">
      <c r="A2367" t="s">
        <v>82306</v>
      </c>
      <c r="B2367" t="s">
        <v>82307</v>
      </c>
      <c r="C2367" t="s">
        <v>187</v>
      </c>
      <c r="D2367" t="s">
        <v>61</v>
      </c>
      <c r="E2367" t="s">
        <v>76842</v>
      </c>
      <c r="F2367" t="s">
        <v>66</v>
      </c>
      <c r="G2367" t="s">
        <v>19715</v>
      </c>
      <c r="H2367" t="s">
        <v>19716</v>
      </c>
      <c r="I2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Masarykova ZŠ a MŠ</v>
      </c>
      <c r="J2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2367">
        <v>135</v>
      </c>
      <c r="N2367" t="s">
        <v>66</v>
      </c>
      <c r="O2367" t="s">
        <v>19717</v>
      </c>
      <c r="P2367" t="s">
        <v>82308</v>
      </c>
      <c r="Q2367" t="s">
        <v>19717</v>
      </c>
      <c r="R2367" t="s">
        <v>19718</v>
      </c>
      <c r="S2367" t="s">
        <v>19718</v>
      </c>
      <c r="T2367" t="s">
        <v>19719</v>
      </c>
      <c r="V2367" t="s">
        <v>19720</v>
      </c>
      <c r="W2367" t="s">
        <v>19721</v>
      </c>
      <c r="X2367" t="s">
        <v>19722</v>
      </c>
      <c r="Y2367" t="s">
        <v>19723</v>
      </c>
      <c r="Z2367" t="s">
        <v>37</v>
      </c>
      <c r="AA2367" t="s">
        <v>82309</v>
      </c>
      <c r="AB2367" t="s">
        <v>19724</v>
      </c>
      <c r="AC2367" t="s">
        <v>19725</v>
      </c>
      <c r="AD2367" t="s">
        <v>77008</v>
      </c>
      <c r="AE2367" t="s">
        <v>3640</v>
      </c>
    </row>
    <row r="2368" spans="1:31" x14ac:dyDescent="0.3">
      <c r="A2368" t="s">
        <v>82310</v>
      </c>
      <c r="B2368" t="s">
        <v>82311</v>
      </c>
      <c r="C2368" t="s">
        <v>187</v>
      </c>
      <c r="D2368" t="s">
        <v>61</v>
      </c>
      <c r="E2368" t="s">
        <v>77185</v>
      </c>
      <c r="F2368" t="s">
        <v>843</v>
      </c>
      <c r="G2368" t="s">
        <v>19726</v>
      </c>
      <c r="H2368" t="s">
        <v>11753</v>
      </c>
      <c r="I2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359</v>
      </c>
      <c r="L2368">
        <v>359</v>
      </c>
      <c r="N2368" t="s">
        <v>66</v>
      </c>
      <c r="O2368" t="s">
        <v>19727</v>
      </c>
      <c r="P2368" t="s">
        <v>82312</v>
      </c>
      <c r="Q2368" t="s">
        <v>19727</v>
      </c>
      <c r="R2368" t="s">
        <v>19728</v>
      </c>
      <c r="T2368" t="s">
        <v>19729</v>
      </c>
      <c r="U2368" t="s">
        <v>19730</v>
      </c>
      <c r="V2368" t="s">
        <v>19731</v>
      </c>
      <c r="W2368" t="s">
        <v>19732</v>
      </c>
      <c r="X2368" t="s">
        <v>19733</v>
      </c>
      <c r="Y2368" t="s">
        <v>4219</v>
      </c>
      <c r="Z2368" t="s">
        <v>37</v>
      </c>
      <c r="AA2368" t="s">
        <v>82313</v>
      </c>
      <c r="AB2368" t="s">
        <v>19734</v>
      </c>
      <c r="AC2368" t="s">
        <v>19735</v>
      </c>
      <c r="AD2368" t="s">
        <v>77008</v>
      </c>
      <c r="AE2368" t="s">
        <v>3640</v>
      </c>
    </row>
    <row r="2369" spans="1:31" x14ac:dyDescent="0.3">
      <c r="A2369" t="s">
        <v>82314</v>
      </c>
      <c r="B2369" t="s">
        <v>82315</v>
      </c>
      <c r="C2369" t="s">
        <v>187</v>
      </c>
      <c r="D2369" t="s">
        <v>61</v>
      </c>
      <c r="E2369" t="s">
        <v>76842</v>
      </c>
      <c r="F2369" t="s">
        <v>66</v>
      </c>
      <c r="G2369" t="s">
        <v>19736</v>
      </c>
      <c r="H2369" t="s">
        <v>11753</v>
      </c>
      <c r="I2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69" t="str">
        <f>IF(Table2[[#This Row],[Č. or.]],_xlfn.CONCAT(Table2[[#This Row],[Ulice]]," ",Table2[[#This Row],[Č. p.]],"/",Table2[[#This Row],[Č. or.]]),_xlfn.CONCAT(Table2[[#This Row],[Ulice]]," ",Table2[[#This Row],[Č. p.]]))</f>
        <v>Školní 219</v>
      </c>
      <c r="K2369" t="s">
        <v>606</v>
      </c>
      <c r="L2369">
        <v>219</v>
      </c>
      <c r="N2369" t="s">
        <v>66</v>
      </c>
      <c r="O2369" t="s">
        <v>19737</v>
      </c>
      <c r="P2369" t="s">
        <v>82316</v>
      </c>
      <c r="Q2369" t="s">
        <v>19737</v>
      </c>
      <c r="R2369" t="s">
        <v>19738</v>
      </c>
      <c r="T2369" t="s">
        <v>19739</v>
      </c>
      <c r="V2369" t="s">
        <v>19740</v>
      </c>
      <c r="W2369" t="s">
        <v>19741</v>
      </c>
      <c r="X2369" t="s">
        <v>19742</v>
      </c>
      <c r="Y2369" t="s">
        <v>11615</v>
      </c>
      <c r="Z2369" t="s">
        <v>37</v>
      </c>
      <c r="AA2369" t="s">
        <v>82317</v>
      </c>
      <c r="AB2369" t="s">
        <v>19743</v>
      </c>
      <c r="AC2369" t="s">
        <v>19744</v>
      </c>
      <c r="AD2369" t="s">
        <v>77008</v>
      </c>
      <c r="AE2369" t="s">
        <v>3640</v>
      </c>
    </row>
    <row r="2370" spans="1:31" x14ac:dyDescent="0.3">
      <c r="A2370" t="s">
        <v>82318</v>
      </c>
      <c r="B2370" t="s">
        <v>82319</v>
      </c>
      <c r="C2370" t="s">
        <v>187</v>
      </c>
      <c r="D2370" t="s">
        <v>61</v>
      </c>
      <c r="E2370" t="s">
        <v>77185</v>
      </c>
      <c r="F2370" t="s">
        <v>843</v>
      </c>
      <c r="G2370" t="s">
        <v>19745</v>
      </c>
      <c r="H2370" t="s">
        <v>11753</v>
      </c>
      <c r="I2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0" t="str">
        <f>IF(Table2[[#This Row],[Č. or.]],_xlfn.CONCAT(Table2[[#This Row],[Ulice]]," ",Table2[[#This Row],[Č. p.]],"/",Table2[[#This Row],[Č. or.]]),_xlfn.CONCAT(Table2[[#This Row],[Ulice]]," ",Table2[[#This Row],[Č. p.]]))</f>
        <v>Příbramská 163</v>
      </c>
      <c r="K2370" t="s">
        <v>19746</v>
      </c>
      <c r="L2370">
        <v>163</v>
      </c>
      <c r="N2370" t="s">
        <v>66</v>
      </c>
      <c r="O2370" t="s">
        <v>19747</v>
      </c>
      <c r="P2370" t="s">
        <v>82194</v>
      </c>
      <c r="Q2370" t="s">
        <v>19747</v>
      </c>
      <c r="R2370" t="s">
        <v>19748</v>
      </c>
      <c r="T2370" t="s">
        <v>19749</v>
      </c>
      <c r="V2370" t="s">
        <v>19750</v>
      </c>
      <c r="W2370" t="s">
        <v>19751</v>
      </c>
      <c r="X2370" t="s">
        <v>19752</v>
      </c>
      <c r="Y2370" t="s">
        <v>11615</v>
      </c>
      <c r="Z2370" t="s">
        <v>37</v>
      </c>
      <c r="AA2370" t="s">
        <v>82320</v>
      </c>
      <c r="AD2370" t="s">
        <v>77008</v>
      </c>
      <c r="AE2370" t="s">
        <v>3640</v>
      </c>
    </row>
    <row r="2371" spans="1:31" x14ac:dyDescent="0.3">
      <c r="A2371" t="s">
        <v>82321</v>
      </c>
      <c r="B2371" t="s">
        <v>82322</v>
      </c>
      <c r="C2371" t="s">
        <v>187</v>
      </c>
      <c r="D2371" t="s">
        <v>61</v>
      </c>
      <c r="E2371" t="s">
        <v>77185</v>
      </c>
      <c r="F2371" t="s">
        <v>843</v>
      </c>
      <c r="G2371" t="s">
        <v>19753</v>
      </c>
      <c r="H2371" t="s">
        <v>12264</v>
      </c>
      <c r="I2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2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2371">
        <v>71</v>
      </c>
      <c r="N2371" t="s">
        <v>66</v>
      </c>
      <c r="O2371" t="s">
        <v>19754</v>
      </c>
      <c r="P2371" t="s">
        <v>82323</v>
      </c>
      <c r="Q2371" t="s">
        <v>19754</v>
      </c>
      <c r="R2371" t="s">
        <v>19755</v>
      </c>
      <c r="T2371" t="s">
        <v>19756</v>
      </c>
      <c r="W2371" t="s">
        <v>19757</v>
      </c>
      <c r="X2371" t="s">
        <v>19758</v>
      </c>
      <c r="Y2371" t="s">
        <v>3637</v>
      </c>
      <c r="Z2371" t="s">
        <v>37</v>
      </c>
      <c r="AA2371" t="s">
        <v>82324</v>
      </c>
      <c r="AB2371" t="s">
        <v>19759</v>
      </c>
      <c r="AC2371" t="s">
        <v>19760</v>
      </c>
      <c r="AD2371" t="s">
        <v>77008</v>
      </c>
      <c r="AE2371" t="s">
        <v>3640</v>
      </c>
    </row>
    <row r="2372" spans="1:31" x14ac:dyDescent="0.3">
      <c r="A2372" t="s">
        <v>82325</v>
      </c>
      <c r="B2372" t="s">
        <v>82326</v>
      </c>
      <c r="C2372" t="s">
        <v>187</v>
      </c>
      <c r="D2372" t="s">
        <v>61</v>
      </c>
      <c r="E2372" t="s">
        <v>76842</v>
      </c>
      <c r="F2372" t="s">
        <v>66</v>
      </c>
      <c r="G2372" t="s">
        <v>19761</v>
      </c>
      <c r="H2372" t="s">
        <v>15790</v>
      </c>
      <c r="I2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2" t="str">
        <f>IF(Table2[[#This Row],[Č. or.]],_xlfn.CONCAT(Table2[[#This Row],[Ulice]]," ",Table2[[#This Row],[Č. p.]],"/",Table2[[#This Row],[Č. or.]]),_xlfn.CONCAT(Table2[[#This Row],[Ulice]]," ",Table2[[#This Row],[Č. p.]]))</f>
        <v>K Závěrce 33</v>
      </c>
      <c r="K2372" t="s">
        <v>19762</v>
      </c>
      <c r="L2372">
        <v>33</v>
      </c>
      <c r="N2372" t="s">
        <v>66</v>
      </c>
      <c r="O2372" t="s">
        <v>19763</v>
      </c>
      <c r="P2372" t="s">
        <v>82263</v>
      </c>
      <c r="Q2372" t="s">
        <v>19763</v>
      </c>
      <c r="R2372" t="s">
        <v>19764</v>
      </c>
      <c r="T2372" t="s">
        <v>19765</v>
      </c>
      <c r="V2372" t="s">
        <v>19766</v>
      </c>
      <c r="W2372" t="s">
        <v>19767</v>
      </c>
      <c r="X2372" t="s">
        <v>19768</v>
      </c>
      <c r="Y2372" t="s">
        <v>11615</v>
      </c>
      <c r="Z2372" t="s">
        <v>37</v>
      </c>
      <c r="AA2372" t="s">
        <v>82327</v>
      </c>
      <c r="AB2372" t="s">
        <v>19769</v>
      </c>
      <c r="AC2372" t="s">
        <v>19770</v>
      </c>
      <c r="AD2372" t="s">
        <v>77008</v>
      </c>
      <c r="AE2372" t="s">
        <v>3640</v>
      </c>
    </row>
    <row r="2373" spans="1:31" x14ac:dyDescent="0.3">
      <c r="A2373" t="s">
        <v>82328</v>
      </c>
      <c r="B2373" t="s">
        <v>82329</v>
      </c>
      <c r="C2373" t="s">
        <v>187</v>
      </c>
      <c r="D2373" t="s">
        <v>61</v>
      </c>
      <c r="E2373" t="s">
        <v>77185</v>
      </c>
      <c r="F2373" t="s">
        <v>843</v>
      </c>
      <c r="G2373" t="s">
        <v>19771</v>
      </c>
      <c r="H2373" t="s">
        <v>10950</v>
      </c>
      <c r="I2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73" t="str">
        <f>IF(Table2[[#This Row],[Č. or.]],_xlfn.CONCAT(Table2[[#This Row],[Ulice]]," ",Table2[[#This Row],[Č. p.]],"/",Table2[[#This Row],[Č. or.]]),_xlfn.CONCAT(Table2[[#This Row],[Ulice]]," ",Table2[[#This Row],[Č. p.]]))</f>
        <v>Sídliště 321</v>
      </c>
      <c r="K2373" t="s">
        <v>19290</v>
      </c>
      <c r="L2373">
        <v>321</v>
      </c>
      <c r="N2373" t="s">
        <v>66</v>
      </c>
      <c r="O2373" t="s">
        <v>11221</v>
      </c>
      <c r="P2373" t="s">
        <v>79871</v>
      </c>
      <c r="Q2373" t="s">
        <v>11221</v>
      </c>
      <c r="R2373" t="s">
        <v>19772</v>
      </c>
      <c r="T2373" t="s">
        <v>19773</v>
      </c>
      <c r="V2373" t="s">
        <v>19774</v>
      </c>
      <c r="W2373" t="s">
        <v>19775</v>
      </c>
      <c r="X2373" t="s">
        <v>19776</v>
      </c>
      <c r="Y2373" t="s">
        <v>4024</v>
      </c>
      <c r="Z2373" t="s">
        <v>37</v>
      </c>
      <c r="AA2373" t="s">
        <v>79872</v>
      </c>
      <c r="AB2373" t="s">
        <v>19534</v>
      </c>
      <c r="AC2373" t="s">
        <v>19535</v>
      </c>
      <c r="AD2373" t="s">
        <v>77008</v>
      </c>
      <c r="AE2373" t="s">
        <v>3640</v>
      </c>
    </row>
    <row r="2374" spans="1:31" x14ac:dyDescent="0.3">
      <c r="A2374" t="s">
        <v>82330</v>
      </c>
      <c r="B2374" t="s">
        <v>82331</v>
      </c>
      <c r="C2374" t="s">
        <v>187</v>
      </c>
      <c r="D2374" t="s">
        <v>61</v>
      </c>
      <c r="E2374" t="s">
        <v>77185</v>
      </c>
      <c r="F2374" t="s">
        <v>843</v>
      </c>
      <c r="G2374" t="s">
        <v>19777</v>
      </c>
      <c r="H2374" t="s">
        <v>19778</v>
      </c>
      <c r="I2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2. Základní škola</v>
      </c>
      <c r="J2374" t="str">
        <f>IF(Table2[[#This Row],[Č. or.]],_xlfn.CONCAT(Table2[[#This Row],[Ulice]]," ",Table2[[#This Row],[Č. p.]],"/",Table2[[#This Row],[Č. or.]]),_xlfn.CONCAT(Table2[[#This Row],[Ulice]]," ",Table2[[#This Row],[Č. p.]]))</f>
        <v>Jiráskova 617/6</v>
      </c>
      <c r="K2374" t="s">
        <v>841</v>
      </c>
      <c r="L2374">
        <v>617</v>
      </c>
      <c r="M2374">
        <v>6</v>
      </c>
      <c r="N2374" t="s">
        <v>66</v>
      </c>
      <c r="O2374" t="s">
        <v>843</v>
      </c>
      <c r="P2374" t="s">
        <v>77186</v>
      </c>
      <c r="Q2374" t="s">
        <v>843</v>
      </c>
      <c r="R2374" t="s">
        <v>19779</v>
      </c>
      <c r="S2374" t="s">
        <v>19780</v>
      </c>
      <c r="T2374" t="s">
        <v>19781</v>
      </c>
      <c r="V2374" t="s">
        <v>19782</v>
      </c>
      <c r="W2374" t="s">
        <v>19783</v>
      </c>
      <c r="X2374" t="s">
        <v>19784</v>
      </c>
      <c r="Y2374" t="s">
        <v>4024</v>
      </c>
      <c r="Z2374" t="s">
        <v>37</v>
      </c>
      <c r="AA2374" t="s">
        <v>77187</v>
      </c>
      <c r="AB2374" t="s">
        <v>19553</v>
      </c>
      <c r="AC2374" t="s">
        <v>19554</v>
      </c>
      <c r="AD2374" t="s">
        <v>77008</v>
      </c>
      <c r="AE2374" t="s">
        <v>3640</v>
      </c>
    </row>
    <row r="2375" spans="1:31" x14ac:dyDescent="0.3">
      <c r="A2375" t="s">
        <v>82332</v>
      </c>
      <c r="B2375" t="s">
        <v>82333</v>
      </c>
      <c r="C2375" t="s">
        <v>187</v>
      </c>
      <c r="D2375" t="s">
        <v>61</v>
      </c>
      <c r="E2375" t="s">
        <v>77185</v>
      </c>
      <c r="F2375" t="s">
        <v>843</v>
      </c>
      <c r="G2375" t="s">
        <v>19785</v>
      </c>
      <c r="H2375" t="s">
        <v>19786</v>
      </c>
      <c r="I2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1. základní škola</v>
      </c>
      <c r="J2375" t="str">
        <f>IF(Table2[[#This Row],[Č. or.]],_xlfn.CONCAT(Table2[[#This Row],[Ulice]]," ",Table2[[#This Row],[Č. p.]],"/",Table2[[#This Row],[Č. or.]]),_xlfn.CONCAT(Table2[[#This Row],[Ulice]]," ",Table2[[#This Row],[Č. p.]]))</f>
        <v>Komenského 1245/7</v>
      </c>
      <c r="K2375" t="s">
        <v>851</v>
      </c>
      <c r="L2375">
        <v>1245</v>
      </c>
      <c r="M2375">
        <v>7</v>
      </c>
      <c r="N2375" t="s">
        <v>66</v>
      </c>
      <c r="O2375" t="s">
        <v>843</v>
      </c>
      <c r="P2375" t="s">
        <v>77186</v>
      </c>
      <c r="Q2375" t="s">
        <v>843</v>
      </c>
      <c r="R2375" t="s">
        <v>19787</v>
      </c>
      <c r="T2375" t="s">
        <v>19788</v>
      </c>
      <c r="U2375" t="s">
        <v>19789</v>
      </c>
      <c r="V2375" t="s">
        <v>19790</v>
      </c>
      <c r="W2375" t="s">
        <v>19791</v>
      </c>
      <c r="X2375" t="s">
        <v>19792</v>
      </c>
      <c r="Y2375" t="s">
        <v>4024</v>
      </c>
      <c r="Z2375" t="s">
        <v>37</v>
      </c>
      <c r="AA2375" t="s">
        <v>77187</v>
      </c>
      <c r="AB2375" t="s">
        <v>19553</v>
      </c>
      <c r="AC2375" t="s">
        <v>19554</v>
      </c>
      <c r="AD2375" t="s">
        <v>77008</v>
      </c>
      <c r="AE2375" t="s">
        <v>3640</v>
      </c>
    </row>
    <row r="2376" spans="1:31" x14ac:dyDescent="0.3">
      <c r="A2376" t="s">
        <v>82334</v>
      </c>
      <c r="B2376" t="s">
        <v>82335</v>
      </c>
      <c r="C2376" t="s">
        <v>187</v>
      </c>
      <c r="D2376" t="s">
        <v>61</v>
      </c>
      <c r="E2376" t="s">
        <v>76842</v>
      </c>
      <c r="F2376" t="s">
        <v>66</v>
      </c>
      <c r="G2376" t="s">
        <v>19793</v>
      </c>
      <c r="H2376" t="s">
        <v>10950</v>
      </c>
      <c r="I2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76" t="str">
        <f>IF(Table2[[#This Row],[Č. or.]],_xlfn.CONCAT(Table2[[#This Row],[Ulice]]," ",Table2[[#This Row],[Č. p.]],"/",Table2[[#This Row],[Č. or.]]),_xlfn.CONCAT(Table2[[#This Row],[Ulice]]," ",Table2[[#This Row],[Č. p.]]))</f>
        <v>Komenského 249/4</v>
      </c>
      <c r="K2376" t="s">
        <v>851</v>
      </c>
      <c r="L2376">
        <v>249</v>
      </c>
      <c r="M2376">
        <v>4</v>
      </c>
      <c r="N2376" t="s">
        <v>66</v>
      </c>
      <c r="O2376" t="s">
        <v>19794</v>
      </c>
      <c r="P2376" t="s">
        <v>76843</v>
      </c>
      <c r="Q2376" t="s">
        <v>66</v>
      </c>
      <c r="R2376" t="s">
        <v>19795</v>
      </c>
      <c r="T2376" t="s">
        <v>19796</v>
      </c>
      <c r="U2376" t="s">
        <v>19797</v>
      </c>
      <c r="V2376" t="s">
        <v>19798</v>
      </c>
      <c r="W2376" t="s">
        <v>19799</v>
      </c>
      <c r="X2376" t="s">
        <v>19800</v>
      </c>
      <c r="Y2376" t="s">
        <v>4013</v>
      </c>
      <c r="Z2376" t="s">
        <v>37</v>
      </c>
      <c r="AA2376" t="s">
        <v>76844</v>
      </c>
      <c r="AB2376" t="s">
        <v>19394</v>
      </c>
      <c r="AC2376" t="s">
        <v>19395</v>
      </c>
      <c r="AD2376" t="s">
        <v>77008</v>
      </c>
      <c r="AE2376" t="s">
        <v>3640</v>
      </c>
    </row>
    <row r="2377" spans="1:31" x14ac:dyDescent="0.3">
      <c r="A2377" t="s">
        <v>82336</v>
      </c>
      <c r="B2377" t="s">
        <v>82337</v>
      </c>
      <c r="C2377" t="s">
        <v>187</v>
      </c>
      <c r="D2377" t="s">
        <v>61</v>
      </c>
      <c r="E2377" t="s">
        <v>76842</v>
      </c>
      <c r="F2377" t="s">
        <v>66</v>
      </c>
      <c r="G2377" t="s">
        <v>19801</v>
      </c>
      <c r="H2377" t="s">
        <v>19802</v>
      </c>
      <c r="I2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2. základní škola a mateřská škola</v>
      </c>
      <c r="J2377" t="str">
        <f>IF(Table2[[#This Row],[Č. or.]],_xlfn.CONCAT(Table2[[#This Row],[Ulice]]," ",Table2[[#This Row],[Č. p.]],"/",Table2[[#This Row],[Č. or.]]),_xlfn.CONCAT(Table2[[#This Row],[Ulice]]," ",Table2[[#This Row],[Č. p.]]))</f>
        <v>Preislerova 1335/80</v>
      </c>
      <c r="K2377" t="s">
        <v>19803</v>
      </c>
      <c r="L2377">
        <v>1335</v>
      </c>
      <c r="M2377">
        <v>80</v>
      </c>
      <c r="N2377" t="s">
        <v>66</v>
      </c>
      <c r="O2377" t="s">
        <v>65</v>
      </c>
      <c r="P2377" t="s">
        <v>76843</v>
      </c>
      <c r="Q2377" t="s">
        <v>66</v>
      </c>
      <c r="R2377" t="s">
        <v>19804</v>
      </c>
      <c r="T2377" t="s">
        <v>19805</v>
      </c>
      <c r="V2377" t="s">
        <v>19806</v>
      </c>
      <c r="W2377" t="s">
        <v>19807</v>
      </c>
      <c r="X2377" t="s">
        <v>19808</v>
      </c>
      <c r="Y2377" t="s">
        <v>11834</v>
      </c>
      <c r="Z2377" t="s">
        <v>37</v>
      </c>
      <c r="AA2377" t="s">
        <v>76844</v>
      </c>
      <c r="AB2377" t="s">
        <v>19394</v>
      </c>
      <c r="AC2377" t="s">
        <v>19395</v>
      </c>
      <c r="AD2377" t="s">
        <v>77008</v>
      </c>
      <c r="AE2377" t="s">
        <v>3640</v>
      </c>
    </row>
    <row r="2378" spans="1:31" x14ac:dyDescent="0.3">
      <c r="A2378" t="s">
        <v>82338</v>
      </c>
      <c r="B2378" t="s">
        <v>82339</v>
      </c>
      <c r="C2378" t="s">
        <v>187</v>
      </c>
      <c r="D2378" t="s">
        <v>61</v>
      </c>
      <c r="E2378" t="s">
        <v>76842</v>
      </c>
      <c r="F2378" t="s">
        <v>66</v>
      </c>
      <c r="G2378" t="s">
        <v>19809</v>
      </c>
      <c r="H2378" t="s">
        <v>15790</v>
      </c>
      <c r="I2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8" t="str">
        <f>IF(Table2[[#This Row],[Č. or.]],_xlfn.CONCAT(Table2[[#This Row],[Ulice]]," ",Table2[[#This Row],[Č. p.]],"/",Table2[[#This Row],[Č. or.]]),_xlfn.CONCAT(Table2[[#This Row],[Ulice]]," ",Table2[[#This Row],[Č. p.]]))</f>
        <v>Školní 242</v>
      </c>
      <c r="K2378" t="s">
        <v>606</v>
      </c>
      <c r="L2378">
        <v>242</v>
      </c>
      <c r="N2378" t="s">
        <v>66</v>
      </c>
      <c r="O2378" t="s">
        <v>19810</v>
      </c>
      <c r="P2378" t="s">
        <v>82340</v>
      </c>
      <c r="Q2378" t="s">
        <v>19810</v>
      </c>
      <c r="R2378" t="s">
        <v>19811</v>
      </c>
      <c r="S2378" t="s">
        <v>19811</v>
      </c>
      <c r="T2378" t="s">
        <v>19812</v>
      </c>
      <c r="W2378" t="s">
        <v>19813</v>
      </c>
      <c r="X2378" t="s">
        <v>19814</v>
      </c>
      <c r="Y2378" t="s">
        <v>4219</v>
      </c>
      <c r="Z2378" t="s">
        <v>37</v>
      </c>
      <c r="AA2378" t="s">
        <v>82341</v>
      </c>
      <c r="AB2378" t="s">
        <v>19815</v>
      </c>
      <c r="AC2378" t="s">
        <v>19816</v>
      </c>
      <c r="AD2378" t="s">
        <v>77008</v>
      </c>
      <c r="AE2378" t="s">
        <v>3640</v>
      </c>
    </row>
    <row r="2379" spans="1:31" x14ac:dyDescent="0.3">
      <c r="A2379" t="s">
        <v>82342</v>
      </c>
      <c r="B2379" t="s">
        <v>82343</v>
      </c>
      <c r="C2379" t="s">
        <v>187</v>
      </c>
      <c r="D2379" t="s">
        <v>61</v>
      </c>
      <c r="E2379" t="s">
        <v>76842</v>
      </c>
      <c r="F2379" t="s">
        <v>66</v>
      </c>
      <c r="G2379" t="s">
        <v>19817</v>
      </c>
      <c r="H2379" t="s">
        <v>11753</v>
      </c>
      <c r="I2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79" t="str">
        <f>IF(Table2[[#This Row],[Č. or.]],_xlfn.CONCAT(Table2[[#This Row],[Ulice]]," ",Table2[[#This Row],[Č. p.]],"/",Table2[[#This Row],[Č. or.]]),_xlfn.CONCAT(Table2[[#This Row],[Ulice]]," ",Table2[[#This Row],[Č. p.]]))</f>
        <v>Tyršova 136</v>
      </c>
      <c r="K2379" t="s">
        <v>1244</v>
      </c>
      <c r="L2379">
        <v>136</v>
      </c>
      <c r="N2379" t="s">
        <v>66</v>
      </c>
      <c r="O2379" t="s">
        <v>11199</v>
      </c>
      <c r="P2379" t="s">
        <v>77188</v>
      </c>
      <c r="Q2379" t="s">
        <v>4386</v>
      </c>
      <c r="R2379" t="s">
        <v>19818</v>
      </c>
      <c r="T2379" t="s">
        <v>19819</v>
      </c>
      <c r="V2379" t="s">
        <v>19820</v>
      </c>
      <c r="W2379" t="s">
        <v>19821</v>
      </c>
      <c r="X2379" t="s">
        <v>19822</v>
      </c>
      <c r="Y2379" t="s">
        <v>11834</v>
      </c>
      <c r="Z2379" t="s">
        <v>37</v>
      </c>
      <c r="AA2379" t="s">
        <v>77189</v>
      </c>
      <c r="AB2379" t="s">
        <v>19823</v>
      </c>
      <c r="AC2379" t="s">
        <v>19824</v>
      </c>
      <c r="AD2379" t="s">
        <v>77008</v>
      </c>
      <c r="AE2379" t="s">
        <v>3640</v>
      </c>
    </row>
    <row r="2380" spans="1:31" x14ac:dyDescent="0.3">
      <c r="A2380" t="s">
        <v>82344</v>
      </c>
      <c r="B2380" t="s">
        <v>82345</v>
      </c>
      <c r="C2380" t="s">
        <v>187</v>
      </c>
      <c r="D2380" t="s">
        <v>61</v>
      </c>
      <c r="E2380" t="s">
        <v>76842</v>
      </c>
      <c r="F2380" t="s">
        <v>66</v>
      </c>
      <c r="G2380" t="s">
        <v>19825</v>
      </c>
      <c r="H2380" t="s">
        <v>11753</v>
      </c>
      <c r="I2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2380" t="str">
        <f>IF(Table2[[#This Row],[Č. or.]],_xlfn.CONCAT(Table2[[#This Row],[Ulice]]," ",Table2[[#This Row],[Č. p.]],"/",Table2[[#This Row],[Č. or.]]),_xlfn.CONCAT(Table2[[#This Row],[Ulice]]," ",Table2[[#This Row],[Č. p.]]))</f>
        <v>Jungmannova 292</v>
      </c>
      <c r="K2380" t="s">
        <v>4313</v>
      </c>
      <c r="L2380">
        <v>292</v>
      </c>
      <c r="N2380" t="s">
        <v>66</v>
      </c>
      <c r="O2380" t="s">
        <v>4386</v>
      </c>
      <c r="P2380" t="s">
        <v>77188</v>
      </c>
      <c r="Q2380" t="s">
        <v>4386</v>
      </c>
      <c r="R2380" t="s">
        <v>19826</v>
      </c>
      <c r="S2380" t="s">
        <v>19826</v>
      </c>
      <c r="T2380" t="s">
        <v>19827</v>
      </c>
      <c r="V2380" t="s">
        <v>19828</v>
      </c>
      <c r="W2380" t="s">
        <v>19829</v>
      </c>
      <c r="X2380" t="s">
        <v>19830</v>
      </c>
      <c r="Y2380" t="s">
        <v>11834</v>
      </c>
      <c r="Z2380" t="s">
        <v>37</v>
      </c>
      <c r="AA2380" t="s">
        <v>77189</v>
      </c>
      <c r="AB2380" t="s">
        <v>19823</v>
      </c>
      <c r="AC2380" t="s">
        <v>19824</v>
      </c>
      <c r="AD2380" t="s">
        <v>77008</v>
      </c>
      <c r="AE2380" t="s">
        <v>3640</v>
      </c>
    </row>
    <row r="2381" spans="1:31" x14ac:dyDescent="0.3">
      <c r="A2381" t="s">
        <v>82346</v>
      </c>
      <c r="B2381" t="s">
        <v>82347</v>
      </c>
      <c r="C2381" t="s">
        <v>187</v>
      </c>
      <c r="D2381" t="s">
        <v>61</v>
      </c>
      <c r="E2381" t="s">
        <v>76842</v>
      </c>
      <c r="F2381" t="s">
        <v>66</v>
      </c>
      <c r="G2381" t="s">
        <v>19831</v>
      </c>
      <c r="H2381" t="s">
        <v>10950</v>
      </c>
      <c r="I2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2381" t="str">
        <f>IF(Table2[[#This Row],[Č. or.]],_xlfn.CONCAT(Table2[[#This Row],[Ulice]]," ",Table2[[#This Row],[Č. p.]],"/",Table2[[#This Row],[Č. or.]]),_xlfn.CONCAT(Table2[[#This Row],[Ulice]]," ",Table2[[#This Row],[Č. p.]]))</f>
        <v>Školní 255</v>
      </c>
      <c r="K2381" t="s">
        <v>606</v>
      </c>
      <c r="L2381">
        <v>255</v>
      </c>
      <c r="N2381" t="s">
        <v>66</v>
      </c>
      <c r="O2381" t="s">
        <v>19511</v>
      </c>
      <c r="P2381" t="s">
        <v>82206</v>
      </c>
      <c r="Q2381" t="s">
        <v>19511</v>
      </c>
      <c r="R2381" t="s">
        <v>19832</v>
      </c>
      <c r="T2381" t="s">
        <v>19833</v>
      </c>
      <c r="U2381" t="s">
        <v>19834</v>
      </c>
      <c r="V2381" t="s">
        <v>19835</v>
      </c>
      <c r="W2381" t="s">
        <v>19836</v>
      </c>
      <c r="X2381" t="s">
        <v>19837</v>
      </c>
      <c r="Y2381" t="s">
        <v>4352</v>
      </c>
      <c r="Z2381" t="s">
        <v>37</v>
      </c>
      <c r="AA2381" t="s">
        <v>82240</v>
      </c>
      <c r="AB2381" t="s">
        <v>19516</v>
      </c>
      <c r="AC2381" t="s">
        <v>19517</v>
      </c>
      <c r="AD2381" t="s">
        <v>77008</v>
      </c>
      <c r="AE2381" t="s">
        <v>3640</v>
      </c>
    </row>
    <row r="2382" spans="1:31" x14ac:dyDescent="0.3">
      <c r="A2382" t="s">
        <v>82348</v>
      </c>
      <c r="B2382" t="s">
        <v>82349</v>
      </c>
      <c r="C2382" t="s">
        <v>187</v>
      </c>
      <c r="D2382" t="s">
        <v>61</v>
      </c>
      <c r="E2382" t="s">
        <v>77185</v>
      </c>
      <c r="F2382" t="s">
        <v>843</v>
      </c>
      <c r="G2382" t="s">
        <v>19838</v>
      </c>
      <c r="H2382" t="s">
        <v>15204</v>
      </c>
      <c r="I2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Školní jídelna</v>
      </c>
      <c r="J2382" t="str">
        <f>IF(Table2[[#This Row],[Č. or.]],_xlfn.CONCAT(Table2[[#This Row],[Ulice]]," ",Table2[[#This Row],[Č. p.]],"/",Table2[[#This Row],[Č. or.]]),_xlfn.CONCAT(Table2[[#This Row],[Ulice]]," ",Table2[[#This Row],[Č. p.]]))</f>
        <v>Bezdědická 245</v>
      </c>
      <c r="K2382" t="s">
        <v>19839</v>
      </c>
      <c r="L2382">
        <v>245</v>
      </c>
      <c r="N2382" t="s">
        <v>66</v>
      </c>
      <c r="O2382" t="s">
        <v>19408</v>
      </c>
      <c r="P2382" t="s">
        <v>82194</v>
      </c>
      <c r="Q2382" t="s">
        <v>19408</v>
      </c>
      <c r="R2382" t="s">
        <v>19840</v>
      </c>
      <c r="W2382" t="s">
        <v>19841</v>
      </c>
      <c r="X2382" t="s">
        <v>19842</v>
      </c>
      <c r="Y2382" t="s">
        <v>8029</v>
      </c>
      <c r="Z2382" t="s">
        <v>37</v>
      </c>
      <c r="AA2382" t="s">
        <v>82195</v>
      </c>
      <c r="AB2382" t="s">
        <v>19414</v>
      </c>
      <c r="AC2382" t="s">
        <v>19415</v>
      </c>
      <c r="AD2382" t="s">
        <v>77008</v>
      </c>
      <c r="AE2382" t="s">
        <v>3640</v>
      </c>
    </row>
    <row r="2383" spans="1:31" x14ac:dyDescent="0.3">
      <c r="A2383" t="s">
        <v>82350</v>
      </c>
      <c r="B2383" t="s">
        <v>82351</v>
      </c>
      <c r="C2383" t="s">
        <v>187</v>
      </c>
      <c r="D2383" t="s">
        <v>61</v>
      </c>
      <c r="E2383" t="s">
        <v>77185</v>
      </c>
      <c r="F2383" t="s">
        <v>843</v>
      </c>
      <c r="G2383" t="s">
        <v>19843</v>
      </c>
      <c r="H2383" t="s">
        <v>19844</v>
      </c>
      <c r="I2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Školní jídelna v Žebráku</v>
      </c>
      <c r="J2383" t="str">
        <f>IF(Table2[[#This Row],[Č. or.]],_xlfn.CONCAT(Table2[[#This Row],[Ulice]]," ",Table2[[#This Row],[Č. p.]],"/",Table2[[#This Row],[Č. or.]]),_xlfn.CONCAT(Table2[[#This Row],[Ulice]]," ",Table2[[#This Row],[Č. p.]]))</f>
        <v>Sídliště 321</v>
      </c>
      <c r="K2383" t="s">
        <v>19290</v>
      </c>
      <c r="L2383">
        <v>321</v>
      </c>
      <c r="N2383" t="s">
        <v>66</v>
      </c>
      <c r="O2383" t="s">
        <v>11221</v>
      </c>
      <c r="P2383" t="s">
        <v>79871</v>
      </c>
      <c r="Q2383" t="s">
        <v>11221</v>
      </c>
      <c r="R2383" t="s">
        <v>19845</v>
      </c>
      <c r="T2383" t="s">
        <v>19846</v>
      </c>
      <c r="W2383" t="s">
        <v>19847</v>
      </c>
      <c r="X2383" t="s">
        <v>19848</v>
      </c>
      <c r="Y2383" t="s">
        <v>8029</v>
      </c>
      <c r="Z2383" t="s">
        <v>37</v>
      </c>
      <c r="AA2383" t="s">
        <v>79872</v>
      </c>
      <c r="AB2383" t="s">
        <v>19534</v>
      </c>
      <c r="AC2383" t="s">
        <v>19535</v>
      </c>
      <c r="AD2383" t="s">
        <v>77008</v>
      </c>
      <c r="AE2383" t="s">
        <v>3640</v>
      </c>
    </row>
    <row r="2384" spans="1:31" x14ac:dyDescent="0.3">
      <c r="A2384" t="s">
        <v>82352</v>
      </c>
      <c r="B2384" t="s">
        <v>82353</v>
      </c>
      <c r="C2384" t="s">
        <v>187</v>
      </c>
      <c r="D2384" t="s">
        <v>1169</v>
      </c>
      <c r="E2384" t="s">
        <v>76847</v>
      </c>
      <c r="F2384" t="s">
        <v>1172</v>
      </c>
      <c r="G2384" t="s">
        <v>19849</v>
      </c>
      <c r="H2384" t="s">
        <v>12264</v>
      </c>
      <c r="I2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4" t="str">
        <f>IF(Table2[[#This Row],[Č. or.]],_xlfn.CONCAT(Table2[[#This Row],[Ulice]]," ",Table2[[#This Row],[Č. p.]],"/",Table2[[#This Row],[Č. or.]]),_xlfn.CONCAT(Table2[[#This Row],[Ulice]]," ",Table2[[#This Row],[Č. p.]]))</f>
        <v>Dukelská 64</v>
      </c>
      <c r="K2384" t="s">
        <v>349</v>
      </c>
      <c r="L2384">
        <v>64</v>
      </c>
      <c r="N2384" t="s">
        <v>1172</v>
      </c>
      <c r="O2384" t="s">
        <v>19850</v>
      </c>
      <c r="P2384" t="s">
        <v>82354</v>
      </c>
      <c r="Q2384" t="s">
        <v>19850</v>
      </c>
      <c r="R2384" t="s">
        <v>19851</v>
      </c>
      <c r="S2384" t="s">
        <v>19852</v>
      </c>
      <c r="T2384" t="s">
        <v>19853</v>
      </c>
      <c r="V2384" t="s">
        <v>19854</v>
      </c>
      <c r="W2384" t="s">
        <v>19855</v>
      </c>
      <c r="X2384" t="s">
        <v>19856</v>
      </c>
      <c r="Y2384" t="s">
        <v>3637</v>
      </c>
      <c r="Z2384" t="s">
        <v>37</v>
      </c>
      <c r="AA2384" t="s">
        <v>82355</v>
      </c>
      <c r="AB2384" t="s">
        <v>19857</v>
      </c>
      <c r="AC2384" t="s">
        <v>19858</v>
      </c>
      <c r="AD2384" t="s">
        <v>77008</v>
      </c>
      <c r="AE2384" t="s">
        <v>3640</v>
      </c>
    </row>
    <row r="2385" spans="1:31" x14ac:dyDescent="0.3">
      <c r="A2385" t="s">
        <v>82356</v>
      </c>
      <c r="B2385" t="s">
        <v>82357</v>
      </c>
      <c r="C2385" t="s">
        <v>187</v>
      </c>
      <c r="D2385" t="s">
        <v>1169</v>
      </c>
      <c r="E2385" t="s">
        <v>76847</v>
      </c>
      <c r="F2385" t="s">
        <v>1172</v>
      </c>
      <c r="G2385" t="s">
        <v>19859</v>
      </c>
      <c r="H2385" t="s">
        <v>12264</v>
      </c>
      <c r="I2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5" t="str">
        <f>IF(Table2[[#This Row],[Č. or.]],_xlfn.CONCAT(Table2[[#This Row],[Ulice]]," ",Table2[[#This Row],[Č. p.]],"/",Table2[[#This Row],[Č. or.]]),_xlfn.CONCAT(Table2[[#This Row],[Ulice]]," ",Table2[[#This Row],[Č. p.]]))</f>
        <v>Školská 262</v>
      </c>
      <c r="K2385" t="s">
        <v>4053</v>
      </c>
      <c r="L2385">
        <v>262</v>
      </c>
      <c r="N2385" t="s">
        <v>1172</v>
      </c>
      <c r="O2385" t="s">
        <v>19860</v>
      </c>
      <c r="P2385" t="s">
        <v>82358</v>
      </c>
      <c r="Q2385" t="s">
        <v>19860</v>
      </c>
      <c r="R2385" t="s">
        <v>19861</v>
      </c>
      <c r="T2385" t="s">
        <v>19862</v>
      </c>
      <c r="V2385" t="s">
        <v>19863</v>
      </c>
      <c r="W2385" t="s">
        <v>19864</v>
      </c>
      <c r="X2385" t="s">
        <v>19865</v>
      </c>
      <c r="Y2385" t="s">
        <v>3649</v>
      </c>
      <c r="Z2385" t="s">
        <v>37</v>
      </c>
      <c r="AA2385" t="s">
        <v>82359</v>
      </c>
      <c r="AB2385" t="s">
        <v>19866</v>
      </c>
      <c r="AC2385" t="s">
        <v>19867</v>
      </c>
      <c r="AD2385" t="s">
        <v>77008</v>
      </c>
      <c r="AE2385" t="s">
        <v>3640</v>
      </c>
    </row>
    <row r="2386" spans="1:31" x14ac:dyDescent="0.3">
      <c r="A2386" t="s">
        <v>82360</v>
      </c>
      <c r="B2386" t="s">
        <v>82361</v>
      </c>
      <c r="C2386" t="s">
        <v>187</v>
      </c>
      <c r="D2386" t="s">
        <v>1169</v>
      </c>
      <c r="E2386" t="s">
        <v>76847</v>
      </c>
      <c r="F2386" t="s">
        <v>1172</v>
      </c>
      <c r="G2386" t="s">
        <v>19868</v>
      </c>
      <c r="H2386" t="s">
        <v>12264</v>
      </c>
      <c r="I2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6" t="str">
        <f>IF(Table2[[#This Row],[Č. or.]],_xlfn.CONCAT(Table2[[#This Row],[Ulice]]," ",Table2[[#This Row],[Č. p.]],"/",Table2[[#This Row],[Č. or.]]),_xlfn.CONCAT(Table2[[#This Row],[Ulice]]," ",Table2[[#This Row],[Č. p.]]))</f>
        <v>Školní 111</v>
      </c>
      <c r="K2386" t="s">
        <v>606</v>
      </c>
      <c r="L2386">
        <v>111</v>
      </c>
      <c r="N2386" t="s">
        <v>1172</v>
      </c>
      <c r="O2386" t="s">
        <v>19869</v>
      </c>
      <c r="P2386" t="s">
        <v>82362</v>
      </c>
      <c r="Q2386" t="s">
        <v>19869</v>
      </c>
      <c r="R2386" t="s">
        <v>19870</v>
      </c>
      <c r="W2386" t="s">
        <v>19871</v>
      </c>
      <c r="X2386" t="s">
        <v>19872</v>
      </c>
      <c r="Y2386" t="s">
        <v>3637</v>
      </c>
      <c r="Z2386" t="s">
        <v>37</v>
      </c>
      <c r="AA2386" t="s">
        <v>82363</v>
      </c>
      <c r="AB2386" t="s">
        <v>19873</v>
      </c>
      <c r="AC2386" t="s">
        <v>19874</v>
      </c>
      <c r="AD2386" t="s">
        <v>77008</v>
      </c>
      <c r="AE2386" t="s">
        <v>3640</v>
      </c>
    </row>
    <row r="2387" spans="1:31" x14ac:dyDescent="0.3">
      <c r="A2387" t="s">
        <v>82364</v>
      </c>
      <c r="B2387" t="s">
        <v>82365</v>
      </c>
      <c r="C2387" t="s">
        <v>187</v>
      </c>
      <c r="D2387" t="s">
        <v>1169</v>
      </c>
      <c r="E2387" t="s">
        <v>76847</v>
      </c>
      <c r="F2387" t="s">
        <v>1172</v>
      </c>
      <c r="G2387" t="s">
        <v>19875</v>
      </c>
      <c r="H2387" t="s">
        <v>12264</v>
      </c>
      <c r="I2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7" t="str">
        <f>IF(Table2[[#This Row],[Č. or.]],_xlfn.CONCAT(Table2[[#This Row],[Ulice]]," ",Table2[[#This Row],[Č. p.]],"/",Table2[[#This Row],[Č. or.]]),_xlfn.CONCAT(Table2[[#This Row],[Ulice]]," ",Table2[[#This Row],[Č. p.]]))</f>
        <v>Kladenská 47</v>
      </c>
      <c r="K2387" t="s">
        <v>19876</v>
      </c>
      <c r="L2387">
        <v>47</v>
      </c>
      <c r="N2387" t="s">
        <v>1172</v>
      </c>
      <c r="O2387" t="s">
        <v>9311</v>
      </c>
      <c r="P2387" t="s">
        <v>82362</v>
      </c>
      <c r="Q2387" t="s">
        <v>9311</v>
      </c>
      <c r="R2387" t="s">
        <v>19877</v>
      </c>
      <c r="T2387" t="s">
        <v>19878</v>
      </c>
      <c r="V2387" t="s">
        <v>19879</v>
      </c>
      <c r="W2387" t="s">
        <v>19880</v>
      </c>
      <c r="X2387" t="s">
        <v>19881</v>
      </c>
      <c r="Y2387" t="s">
        <v>3637</v>
      </c>
      <c r="Z2387" t="s">
        <v>37</v>
      </c>
      <c r="AA2387" t="s">
        <v>82366</v>
      </c>
      <c r="AB2387" t="s">
        <v>19882</v>
      </c>
      <c r="AC2387" t="s">
        <v>19883</v>
      </c>
      <c r="AD2387" t="s">
        <v>77008</v>
      </c>
      <c r="AE2387" t="s">
        <v>3640</v>
      </c>
    </row>
    <row r="2388" spans="1:31" x14ac:dyDescent="0.3">
      <c r="A2388" t="s">
        <v>82367</v>
      </c>
      <c r="B2388" t="s">
        <v>82368</v>
      </c>
      <c r="C2388" t="s">
        <v>187</v>
      </c>
      <c r="D2388" t="s">
        <v>1169</v>
      </c>
      <c r="E2388" t="s">
        <v>76847</v>
      </c>
      <c r="F2388" t="s">
        <v>1172</v>
      </c>
      <c r="G2388" t="s">
        <v>19884</v>
      </c>
      <c r="H2388" t="s">
        <v>12264</v>
      </c>
      <c r="I2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8" t="str">
        <f>IF(Table2[[#This Row],[Č. or.]],_xlfn.CONCAT(Table2[[#This Row],[Ulice]]," ",Table2[[#This Row],[Č. p.]],"/",Table2[[#This Row],[Č. or.]]),_xlfn.CONCAT(Table2[[#This Row],[Ulice]]," ",Table2[[#This Row],[Č. p.]]))</f>
        <v>Vrchlického 2337</v>
      </c>
      <c r="K2388" t="s">
        <v>6239</v>
      </c>
      <c r="L2388">
        <v>2337</v>
      </c>
      <c r="N2388" t="s">
        <v>1172</v>
      </c>
      <c r="O2388" t="s">
        <v>1183</v>
      </c>
      <c r="P2388" t="s">
        <v>76848</v>
      </c>
      <c r="Q2388" t="s">
        <v>1172</v>
      </c>
      <c r="R2388" t="s">
        <v>19885</v>
      </c>
      <c r="T2388" t="s">
        <v>19886</v>
      </c>
      <c r="V2388" t="s">
        <v>19887</v>
      </c>
      <c r="W2388" t="s">
        <v>19888</v>
      </c>
      <c r="X2388" t="s">
        <v>19889</v>
      </c>
      <c r="Y2388" t="s">
        <v>3637</v>
      </c>
      <c r="Z2388" t="s">
        <v>37</v>
      </c>
      <c r="AA2388" t="s">
        <v>76849</v>
      </c>
      <c r="AB2388" t="s">
        <v>19890</v>
      </c>
      <c r="AC2388" t="s">
        <v>19891</v>
      </c>
      <c r="AD2388" t="s">
        <v>77008</v>
      </c>
      <c r="AE2388" t="s">
        <v>3640</v>
      </c>
    </row>
    <row r="2389" spans="1:31" x14ac:dyDescent="0.3">
      <c r="A2389" t="s">
        <v>82369</v>
      </c>
      <c r="B2389" t="s">
        <v>82370</v>
      </c>
      <c r="C2389" t="s">
        <v>187</v>
      </c>
      <c r="D2389" t="s">
        <v>1169</v>
      </c>
      <c r="E2389" t="s">
        <v>76847</v>
      </c>
      <c r="F2389" t="s">
        <v>1172</v>
      </c>
      <c r="G2389" t="s">
        <v>19892</v>
      </c>
      <c r="H2389" t="s">
        <v>12264</v>
      </c>
      <c r="I2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89" t="str">
        <f>IF(Table2[[#This Row],[Č. or.]],_xlfn.CONCAT(Table2[[#This Row],[Ulice]]," ",Table2[[#This Row],[Č. p.]],"/",Table2[[#This Row],[Č. or.]]),_xlfn.CONCAT(Table2[[#This Row],[Ulice]]," ",Table2[[#This Row],[Č. p.]]))</f>
        <v>Moskevská 3082</v>
      </c>
      <c r="K2389" t="s">
        <v>4388</v>
      </c>
      <c r="L2389">
        <v>3082</v>
      </c>
      <c r="N2389" t="s">
        <v>1172</v>
      </c>
      <c r="O2389" t="s">
        <v>1172</v>
      </c>
      <c r="P2389" t="s">
        <v>77193</v>
      </c>
      <c r="Q2389" t="s">
        <v>1172</v>
      </c>
      <c r="R2389" t="s">
        <v>19893</v>
      </c>
      <c r="W2389" t="s">
        <v>19894</v>
      </c>
      <c r="X2389" t="s">
        <v>19895</v>
      </c>
      <c r="Y2389" t="s">
        <v>3637</v>
      </c>
      <c r="Z2389" t="s">
        <v>37</v>
      </c>
      <c r="AA2389" t="s">
        <v>76849</v>
      </c>
      <c r="AB2389" t="s">
        <v>19890</v>
      </c>
      <c r="AC2389" t="s">
        <v>19891</v>
      </c>
      <c r="AD2389" t="s">
        <v>77008</v>
      </c>
      <c r="AE2389" t="s">
        <v>3640</v>
      </c>
    </row>
    <row r="2390" spans="1:31" x14ac:dyDescent="0.3">
      <c r="A2390" t="s">
        <v>82371</v>
      </c>
      <c r="B2390" t="s">
        <v>82372</v>
      </c>
      <c r="C2390" t="s">
        <v>187</v>
      </c>
      <c r="D2390" t="s">
        <v>1169</v>
      </c>
      <c r="E2390" t="s">
        <v>76847</v>
      </c>
      <c r="F2390" t="s">
        <v>1172</v>
      </c>
      <c r="G2390" t="s">
        <v>19896</v>
      </c>
      <c r="H2390" t="s">
        <v>12264</v>
      </c>
      <c r="I2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0" t="str">
        <f>IF(Table2[[#This Row],[Č. or.]],_xlfn.CONCAT(Table2[[#This Row],[Ulice]]," ",Table2[[#This Row],[Č. p.]],"/",Table2[[#This Row],[Č. or.]]),_xlfn.CONCAT(Table2[[#This Row],[Ulice]]," ",Table2[[#This Row],[Č. p.]]))</f>
        <v>Vrapická 474</v>
      </c>
      <c r="K2390" t="s">
        <v>11262</v>
      </c>
      <c r="L2390">
        <v>474</v>
      </c>
      <c r="N2390" t="s">
        <v>1172</v>
      </c>
      <c r="O2390" t="s">
        <v>645</v>
      </c>
      <c r="P2390" t="s">
        <v>79885</v>
      </c>
      <c r="Q2390" t="s">
        <v>1172</v>
      </c>
      <c r="R2390" t="s">
        <v>19897</v>
      </c>
      <c r="T2390" t="s">
        <v>19898</v>
      </c>
      <c r="V2390" t="s">
        <v>19899</v>
      </c>
      <c r="W2390" t="s">
        <v>19900</v>
      </c>
      <c r="X2390" t="s">
        <v>19901</v>
      </c>
      <c r="Y2390" t="s">
        <v>3637</v>
      </c>
      <c r="Z2390" t="s">
        <v>37</v>
      </c>
      <c r="AA2390" t="s">
        <v>76849</v>
      </c>
      <c r="AB2390" t="s">
        <v>19890</v>
      </c>
      <c r="AC2390" t="s">
        <v>19891</v>
      </c>
      <c r="AD2390" t="s">
        <v>77008</v>
      </c>
      <c r="AE2390" t="s">
        <v>3640</v>
      </c>
    </row>
    <row r="2391" spans="1:31" x14ac:dyDescent="0.3">
      <c r="A2391" t="s">
        <v>82373</v>
      </c>
      <c r="B2391" t="s">
        <v>82374</v>
      </c>
      <c r="C2391" t="s">
        <v>187</v>
      </c>
      <c r="D2391" t="s">
        <v>1169</v>
      </c>
      <c r="E2391" t="s">
        <v>76847</v>
      </c>
      <c r="F2391" t="s">
        <v>1172</v>
      </c>
      <c r="G2391" t="s">
        <v>19902</v>
      </c>
      <c r="H2391" t="s">
        <v>12264</v>
      </c>
      <c r="I2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1" t="str">
        <f>IF(Table2[[#This Row],[Č. or.]],_xlfn.CONCAT(Table2[[#This Row],[Ulice]]," ",Table2[[#This Row],[Č. p.]],"/",Table2[[#This Row],[Č. or.]]),_xlfn.CONCAT(Table2[[#This Row],[Ulice]]," ",Table2[[#This Row],[Č. p.]]))</f>
        <v>Herbenova 1900</v>
      </c>
      <c r="K2391" t="s">
        <v>19903</v>
      </c>
      <c r="L2391">
        <v>1900</v>
      </c>
      <c r="N2391" t="s">
        <v>1172</v>
      </c>
      <c r="O2391" t="s">
        <v>1183</v>
      </c>
      <c r="P2391" t="s">
        <v>76848</v>
      </c>
      <c r="Q2391" t="s">
        <v>1172</v>
      </c>
      <c r="R2391" t="s">
        <v>19904</v>
      </c>
      <c r="W2391" t="s">
        <v>19905</v>
      </c>
      <c r="X2391" t="s">
        <v>19906</v>
      </c>
      <c r="Y2391" t="s">
        <v>3637</v>
      </c>
      <c r="Z2391" t="s">
        <v>37</v>
      </c>
      <c r="AA2391" t="s">
        <v>76849</v>
      </c>
      <c r="AB2391" t="s">
        <v>19890</v>
      </c>
      <c r="AC2391" t="s">
        <v>19891</v>
      </c>
      <c r="AD2391" t="s">
        <v>77008</v>
      </c>
      <c r="AE2391" t="s">
        <v>3640</v>
      </c>
    </row>
    <row r="2392" spans="1:31" x14ac:dyDescent="0.3">
      <c r="A2392" t="s">
        <v>82375</v>
      </c>
      <c r="B2392" t="s">
        <v>82376</v>
      </c>
      <c r="C2392" t="s">
        <v>187</v>
      </c>
      <c r="D2392" t="s">
        <v>1169</v>
      </c>
      <c r="E2392" t="s">
        <v>76847</v>
      </c>
      <c r="F2392" t="s">
        <v>1172</v>
      </c>
      <c r="G2392" t="s">
        <v>19907</v>
      </c>
      <c r="H2392" t="s">
        <v>12264</v>
      </c>
      <c r="I2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2" t="str">
        <f>IF(Table2[[#This Row],[Č. or.]],_xlfn.CONCAT(Table2[[#This Row],[Ulice]]," ",Table2[[#This Row],[Č. p.]],"/",Table2[[#This Row],[Č. or.]]),_xlfn.CONCAT(Table2[[#This Row],[Ulice]]," ",Table2[[#This Row],[Č. p.]]))</f>
        <v>Lacinova 2408</v>
      </c>
      <c r="K2392" t="s">
        <v>19908</v>
      </c>
      <c r="L2392">
        <v>2408</v>
      </c>
      <c r="N2392" t="s">
        <v>1172</v>
      </c>
      <c r="O2392" t="s">
        <v>1183</v>
      </c>
      <c r="P2392" t="s">
        <v>76848</v>
      </c>
      <c r="Q2392" t="s">
        <v>1172</v>
      </c>
      <c r="R2392" t="s">
        <v>19909</v>
      </c>
      <c r="W2392" t="s">
        <v>19910</v>
      </c>
      <c r="X2392" t="s">
        <v>19911</v>
      </c>
      <c r="Y2392" t="s">
        <v>3637</v>
      </c>
      <c r="Z2392" t="s">
        <v>37</v>
      </c>
      <c r="AA2392" t="s">
        <v>76849</v>
      </c>
      <c r="AB2392" t="s">
        <v>19890</v>
      </c>
      <c r="AC2392" t="s">
        <v>19891</v>
      </c>
      <c r="AD2392" t="s">
        <v>77008</v>
      </c>
      <c r="AE2392" t="s">
        <v>3640</v>
      </c>
    </row>
    <row r="2393" spans="1:31" x14ac:dyDescent="0.3">
      <c r="A2393" t="s">
        <v>82377</v>
      </c>
      <c r="B2393" t="s">
        <v>82378</v>
      </c>
      <c r="C2393" t="s">
        <v>187</v>
      </c>
      <c r="D2393" t="s">
        <v>1169</v>
      </c>
      <c r="E2393" t="s">
        <v>76847</v>
      </c>
      <c r="F2393" t="s">
        <v>1172</v>
      </c>
      <c r="G2393" t="s">
        <v>19912</v>
      </c>
      <c r="H2393" t="s">
        <v>19913</v>
      </c>
      <c r="I2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Sluníčko</v>
      </c>
      <c r="J2393" t="str">
        <f>IF(Table2[[#This Row],[Č. or.]],_xlfn.CONCAT(Table2[[#This Row],[Ulice]]," ",Table2[[#This Row],[Č. p.]],"/",Table2[[#This Row],[Č. or.]]),_xlfn.CONCAT(Table2[[#This Row],[Ulice]]," ",Table2[[#This Row],[Č. p.]]))</f>
        <v>Pařížská 2204</v>
      </c>
      <c r="K2393" t="s">
        <v>7385</v>
      </c>
      <c r="L2393">
        <v>2204</v>
      </c>
      <c r="N2393" t="s">
        <v>1172</v>
      </c>
      <c r="O2393" t="s">
        <v>1183</v>
      </c>
      <c r="P2393" t="s">
        <v>76848</v>
      </c>
      <c r="Q2393" t="s">
        <v>1172</v>
      </c>
      <c r="R2393" t="s">
        <v>19914</v>
      </c>
      <c r="T2393" t="s">
        <v>19915</v>
      </c>
      <c r="V2393" t="s">
        <v>19916</v>
      </c>
      <c r="W2393" t="s">
        <v>19917</v>
      </c>
      <c r="X2393" t="s">
        <v>19918</v>
      </c>
      <c r="Y2393" t="s">
        <v>3637</v>
      </c>
      <c r="Z2393" t="s">
        <v>37</v>
      </c>
      <c r="AA2393" t="s">
        <v>76849</v>
      </c>
      <c r="AB2393" t="s">
        <v>19890</v>
      </c>
      <c r="AC2393" t="s">
        <v>19891</v>
      </c>
      <c r="AD2393" t="s">
        <v>77008</v>
      </c>
      <c r="AE2393" t="s">
        <v>3640</v>
      </c>
    </row>
    <row r="2394" spans="1:31" x14ac:dyDescent="0.3">
      <c r="A2394" t="s">
        <v>82379</v>
      </c>
      <c r="B2394" t="s">
        <v>82380</v>
      </c>
      <c r="C2394" t="s">
        <v>187</v>
      </c>
      <c r="D2394" t="s">
        <v>1169</v>
      </c>
      <c r="E2394" t="s">
        <v>76847</v>
      </c>
      <c r="F2394" t="s">
        <v>1172</v>
      </c>
      <c r="G2394" t="s">
        <v>19919</v>
      </c>
      <c r="H2394" t="s">
        <v>12264</v>
      </c>
      <c r="I2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4" t="str">
        <f>IF(Table2[[#This Row],[Č. or.]],_xlfn.CONCAT(Table2[[#This Row],[Ulice]]," ",Table2[[#This Row],[Č. p.]],"/",Table2[[#This Row],[Č. or.]]),_xlfn.CONCAT(Table2[[#This Row],[Ulice]]," ",Table2[[#This Row],[Č. p.]]))</f>
        <v>Důl Jan 143</v>
      </c>
      <c r="K2394" t="s">
        <v>19920</v>
      </c>
      <c r="L2394">
        <v>143</v>
      </c>
      <c r="N2394" t="s">
        <v>1172</v>
      </c>
      <c r="O2394" t="s">
        <v>14281</v>
      </c>
      <c r="P2394" t="s">
        <v>82381</v>
      </c>
      <c r="Q2394" t="s">
        <v>14281</v>
      </c>
      <c r="R2394" t="s">
        <v>19921</v>
      </c>
      <c r="T2394" t="s">
        <v>19922</v>
      </c>
      <c r="V2394" t="s">
        <v>19923</v>
      </c>
      <c r="W2394" t="s">
        <v>19924</v>
      </c>
      <c r="X2394" t="s">
        <v>19925</v>
      </c>
      <c r="Y2394" t="s">
        <v>3637</v>
      </c>
      <c r="Z2394" t="s">
        <v>37</v>
      </c>
      <c r="AA2394" t="s">
        <v>82382</v>
      </c>
      <c r="AB2394" t="s">
        <v>19926</v>
      </c>
      <c r="AC2394" t="s">
        <v>19927</v>
      </c>
      <c r="AD2394" t="s">
        <v>77008</v>
      </c>
      <c r="AE2394" t="s">
        <v>3640</v>
      </c>
    </row>
    <row r="2395" spans="1:31" x14ac:dyDescent="0.3">
      <c r="A2395" t="s">
        <v>82383</v>
      </c>
      <c r="B2395" t="s">
        <v>82384</v>
      </c>
      <c r="C2395" t="s">
        <v>187</v>
      </c>
      <c r="D2395" t="s">
        <v>1169</v>
      </c>
      <c r="E2395" t="s">
        <v>76847</v>
      </c>
      <c r="F2395" t="s">
        <v>1172</v>
      </c>
      <c r="G2395" t="s">
        <v>19928</v>
      </c>
      <c r="H2395" t="s">
        <v>12264</v>
      </c>
      <c r="I2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5" t="str">
        <f>IF(Table2[[#This Row],[Č. or.]],_xlfn.CONCAT(Table2[[#This Row],[Ulice]]," ",Table2[[#This Row],[Č. p.]],"/",Table2[[#This Row],[Č. or.]]),_xlfn.CONCAT(Table2[[#This Row],[Ulice]]," ",Table2[[#This Row],[Č. p.]]))</f>
        <v>Tokajická 160</v>
      </c>
      <c r="K2395" t="s">
        <v>19929</v>
      </c>
      <c r="L2395">
        <v>160</v>
      </c>
      <c r="N2395" t="s">
        <v>1172</v>
      </c>
      <c r="O2395" t="s">
        <v>19930</v>
      </c>
      <c r="P2395" t="s">
        <v>82385</v>
      </c>
      <c r="Q2395" t="s">
        <v>19930</v>
      </c>
      <c r="R2395" t="s">
        <v>19931</v>
      </c>
      <c r="T2395" t="s">
        <v>19932</v>
      </c>
      <c r="V2395" t="s">
        <v>19933</v>
      </c>
      <c r="W2395" t="s">
        <v>19934</v>
      </c>
      <c r="X2395" t="s">
        <v>19935</v>
      </c>
      <c r="Y2395" t="s">
        <v>3637</v>
      </c>
      <c r="Z2395" t="s">
        <v>37</v>
      </c>
      <c r="AA2395" t="s">
        <v>82386</v>
      </c>
      <c r="AB2395" t="s">
        <v>19936</v>
      </c>
      <c r="AC2395" t="s">
        <v>19937</v>
      </c>
      <c r="AD2395" t="s">
        <v>77008</v>
      </c>
      <c r="AE2395" t="s">
        <v>3640</v>
      </c>
    </row>
    <row r="2396" spans="1:31" x14ac:dyDescent="0.3">
      <c r="A2396" t="s">
        <v>82387</v>
      </c>
      <c r="B2396" t="s">
        <v>82388</v>
      </c>
      <c r="C2396" t="s">
        <v>187</v>
      </c>
      <c r="D2396" t="s">
        <v>1252</v>
      </c>
      <c r="E2396" t="s">
        <v>77891</v>
      </c>
      <c r="F2396" t="s">
        <v>1256</v>
      </c>
      <c r="G2396" t="s">
        <v>19938</v>
      </c>
      <c r="H2396" t="s">
        <v>12264</v>
      </c>
      <c r="I2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396" t="str">
        <f>IF(Table2[[#This Row],[Č. or.]],_xlfn.CONCAT(Table2[[#This Row],[Ulice]]," ",Table2[[#This Row],[Č. p.]],"/",Table2[[#This Row],[Č. or.]]),_xlfn.CONCAT(Table2[[#This Row],[Ulice]]," ",Table2[[#This Row],[Č. p.]]))</f>
        <v>U Rybníka 1</v>
      </c>
      <c r="K2396" t="s">
        <v>19939</v>
      </c>
      <c r="L2396">
        <v>1</v>
      </c>
      <c r="N2396" t="s">
        <v>1511</v>
      </c>
      <c r="O2396" t="s">
        <v>19940</v>
      </c>
      <c r="P2396" t="s">
        <v>82389</v>
      </c>
      <c r="Q2396" t="s">
        <v>19940</v>
      </c>
      <c r="R2396" t="s">
        <v>19941</v>
      </c>
      <c r="W2396" t="s">
        <v>19942</v>
      </c>
      <c r="X2396" t="s">
        <v>19943</v>
      </c>
      <c r="Y2396" t="s">
        <v>3637</v>
      </c>
      <c r="Z2396" t="s">
        <v>37</v>
      </c>
      <c r="AA2396" t="s">
        <v>82390</v>
      </c>
      <c r="AB2396" t="s">
        <v>19944</v>
      </c>
      <c r="AC2396" t="s">
        <v>19945</v>
      </c>
      <c r="AD2396" t="s">
        <v>77008</v>
      </c>
      <c r="AE2396" t="s">
        <v>3640</v>
      </c>
    </row>
    <row r="2397" spans="1:31" x14ac:dyDescent="0.3">
      <c r="A2397" t="s">
        <v>82391</v>
      </c>
      <c r="B2397" t="s">
        <v>82392</v>
      </c>
      <c r="C2397" t="s">
        <v>187</v>
      </c>
      <c r="D2397" t="s">
        <v>1169</v>
      </c>
      <c r="E2397" t="s">
        <v>76847</v>
      </c>
      <c r="F2397" t="s">
        <v>1172</v>
      </c>
      <c r="G2397" t="s">
        <v>19946</v>
      </c>
      <c r="H2397" t="s">
        <v>12264</v>
      </c>
      <c r="I2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2397">
        <v>220</v>
      </c>
      <c r="N2397" t="s">
        <v>1172</v>
      </c>
      <c r="O2397" t="s">
        <v>19947</v>
      </c>
      <c r="P2397" t="s">
        <v>82393</v>
      </c>
      <c r="Q2397" t="s">
        <v>19947</v>
      </c>
      <c r="R2397" t="s">
        <v>19948</v>
      </c>
      <c r="T2397" t="s">
        <v>19949</v>
      </c>
      <c r="W2397" t="s">
        <v>19950</v>
      </c>
      <c r="X2397" t="s">
        <v>19951</v>
      </c>
      <c r="Y2397" t="s">
        <v>3637</v>
      </c>
      <c r="Z2397" t="s">
        <v>37</v>
      </c>
      <c r="AA2397" t="s">
        <v>82394</v>
      </c>
      <c r="AB2397" t="s">
        <v>19952</v>
      </c>
      <c r="AC2397" t="s">
        <v>19953</v>
      </c>
      <c r="AD2397" t="s">
        <v>77008</v>
      </c>
      <c r="AE2397" t="s">
        <v>3640</v>
      </c>
    </row>
    <row r="2398" spans="1:31" x14ac:dyDescent="0.3">
      <c r="A2398" t="s">
        <v>82395</v>
      </c>
      <c r="B2398" t="s">
        <v>82396</v>
      </c>
      <c r="C2398" t="s">
        <v>187</v>
      </c>
      <c r="D2398" t="s">
        <v>1169</v>
      </c>
      <c r="E2398" t="s">
        <v>76847</v>
      </c>
      <c r="F2398" t="s">
        <v>1172</v>
      </c>
      <c r="G2398" t="s">
        <v>19954</v>
      </c>
      <c r="H2398" t="s">
        <v>12264</v>
      </c>
      <c r="I2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8" t="str">
        <f>IF(Table2[[#This Row],[Č. or.]],_xlfn.CONCAT(Table2[[#This Row],[Ulice]]," ",Table2[[#This Row],[Č. p.]],"/",Table2[[#This Row],[Č. or.]]),_xlfn.CONCAT(Table2[[#This Row],[Ulice]]," ",Table2[[#This Row],[Č. p.]]))</f>
        <v>U Kostela 39</v>
      </c>
      <c r="K2398" t="s">
        <v>19955</v>
      </c>
      <c r="L2398">
        <v>39</v>
      </c>
      <c r="N2398" t="s">
        <v>1172</v>
      </c>
      <c r="O2398" t="s">
        <v>5545</v>
      </c>
      <c r="P2398" t="s">
        <v>77811</v>
      </c>
      <c r="Q2398" t="s">
        <v>5545</v>
      </c>
      <c r="R2398" t="s">
        <v>19956</v>
      </c>
      <c r="T2398" t="s">
        <v>19957</v>
      </c>
      <c r="W2398" t="s">
        <v>19958</v>
      </c>
      <c r="X2398" t="s">
        <v>19959</v>
      </c>
      <c r="Y2398" t="s">
        <v>3637</v>
      </c>
      <c r="Z2398" t="s">
        <v>37</v>
      </c>
      <c r="AA2398" t="s">
        <v>77812</v>
      </c>
      <c r="AB2398" t="s">
        <v>19960</v>
      </c>
      <c r="AC2398" t="s">
        <v>19961</v>
      </c>
      <c r="AD2398" t="s">
        <v>77008</v>
      </c>
      <c r="AE2398" t="s">
        <v>3640</v>
      </c>
    </row>
    <row r="2399" spans="1:31" x14ac:dyDescent="0.3">
      <c r="A2399" t="s">
        <v>82397</v>
      </c>
      <c r="B2399" t="s">
        <v>82398</v>
      </c>
      <c r="C2399" t="s">
        <v>187</v>
      </c>
      <c r="D2399" t="s">
        <v>1169</v>
      </c>
      <c r="E2399" t="s">
        <v>77190</v>
      </c>
      <c r="F2399" t="s">
        <v>3018</v>
      </c>
      <c r="G2399" t="s">
        <v>19962</v>
      </c>
      <c r="H2399" t="s">
        <v>12264</v>
      </c>
      <c r="I2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2399">
        <v>20</v>
      </c>
      <c r="N2399" t="s">
        <v>1172</v>
      </c>
      <c r="O2399" t="s">
        <v>19963</v>
      </c>
      <c r="P2399" t="s">
        <v>82399</v>
      </c>
      <c r="Q2399" t="s">
        <v>19963</v>
      </c>
      <c r="R2399" t="s">
        <v>19964</v>
      </c>
      <c r="T2399" t="s">
        <v>19965</v>
      </c>
      <c r="V2399" t="s">
        <v>19966</v>
      </c>
      <c r="W2399" t="s">
        <v>19967</v>
      </c>
      <c r="X2399" t="s">
        <v>19968</v>
      </c>
      <c r="Y2399" t="s">
        <v>3637</v>
      </c>
      <c r="Z2399" t="s">
        <v>37</v>
      </c>
      <c r="AA2399" t="s">
        <v>82400</v>
      </c>
      <c r="AB2399" t="s">
        <v>19969</v>
      </c>
      <c r="AC2399" t="s">
        <v>19970</v>
      </c>
      <c r="AD2399" t="s">
        <v>77008</v>
      </c>
      <c r="AE2399" t="s">
        <v>3640</v>
      </c>
    </row>
    <row r="2400" spans="1:31" x14ac:dyDescent="0.3">
      <c r="A2400" t="s">
        <v>82401</v>
      </c>
      <c r="B2400" t="s">
        <v>82402</v>
      </c>
      <c r="C2400" t="s">
        <v>187</v>
      </c>
      <c r="D2400" t="s">
        <v>1169</v>
      </c>
      <c r="E2400" t="s">
        <v>77190</v>
      </c>
      <c r="F2400" t="s">
        <v>3018</v>
      </c>
      <c r="G2400" t="s">
        <v>19971</v>
      </c>
      <c r="H2400" t="s">
        <v>12264</v>
      </c>
      <c r="I2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0" t="str">
        <f>IF(Table2[[#This Row],[Č. or.]],_xlfn.CONCAT(Table2[[#This Row],[Ulice]]," ",Table2[[#This Row],[Č. p.]],"/",Table2[[#This Row],[Č. or.]]),_xlfn.CONCAT(Table2[[#This Row],[Ulice]]," ",Table2[[#This Row],[Č. p.]]))</f>
        <v>Hlaváčkovo náměstí 222/8</v>
      </c>
      <c r="K2400" t="s">
        <v>19972</v>
      </c>
      <c r="L2400">
        <v>222</v>
      </c>
      <c r="M2400">
        <v>8</v>
      </c>
      <c r="N2400" t="s">
        <v>1172</v>
      </c>
      <c r="O2400" t="s">
        <v>3018</v>
      </c>
      <c r="P2400" t="s">
        <v>77191</v>
      </c>
      <c r="Q2400" t="s">
        <v>3018</v>
      </c>
      <c r="R2400" t="s">
        <v>19973</v>
      </c>
      <c r="W2400" t="s">
        <v>19974</v>
      </c>
      <c r="X2400" t="s">
        <v>19975</v>
      </c>
      <c r="Y2400" t="s">
        <v>3637</v>
      </c>
      <c r="Z2400" t="s">
        <v>37</v>
      </c>
      <c r="AA2400" t="s">
        <v>77192</v>
      </c>
      <c r="AB2400" t="s">
        <v>19976</v>
      </c>
      <c r="AC2400" t="s">
        <v>19977</v>
      </c>
      <c r="AD2400" t="s">
        <v>77008</v>
      </c>
      <c r="AE2400" t="s">
        <v>3640</v>
      </c>
    </row>
    <row r="2401" spans="1:31" x14ac:dyDescent="0.3">
      <c r="A2401" t="s">
        <v>82403</v>
      </c>
      <c r="B2401" t="s">
        <v>82404</v>
      </c>
      <c r="C2401" t="s">
        <v>187</v>
      </c>
      <c r="D2401" t="s">
        <v>1169</v>
      </c>
      <c r="E2401" t="s">
        <v>77190</v>
      </c>
      <c r="F2401" t="s">
        <v>3018</v>
      </c>
      <c r="G2401" t="s">
        <v>19978</v>
      </c>
      <c r="H2401" t="s">
        <v>12264</v>
      </c>
      <c r="I2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401">
        <v>55</v>
      </c>
      <c r="N2401" t="s">
        <v>1172</v>
      </c>
      <c r="O2401" t="s">
        <v>19979</v>
      </c>
      <c r="P2401" t="s">
        <v>77191</v>
      </c>
      <c r="Q2401" t="s">
        <v>19979</v>
      </c>
      <c r="R2401" t="s">
        <v>19980</v>
      </c>
      <c r="T2401" t="s">
        <v>19981</v>
      </c>
      <c r="V2401" t="s">
        <v>19982</v>
      </c>
      <c r="W2401" t="s">
        <v>19983</v>
      </c>
      <c r="X2401" t="s">
        <v>19984</v>
      </c>
      <c r="Y2401" t="s">
        <v>3637</v>
      </c>
      <c r="Z2401" t="s">
        <v>37</v>
      </c>
      <c r="AA2401" t="s">
        <v>82405</v>
      </c>
      <c r="AB2401" t="s">
        <v>19985</v>
      </c>
      <c r="AC2401" t="s">
        <v>19986</v>
      </c>
      <c r="AD2401" t="s">
        <v>77008</v>
      </c>
      <c r="AE2401" t="s">
        <v>3640</v>
      </c>
    </row>
    <row r="2402" spans="1:31" x14ac:dyDescent="0.3">
      <c r="A2402" t="s">
        <v>82406</v>
      </c>
      <c r="B2402" t="s">
        <v>82407</v>
      </c>
      <c r="C2402" t="s">
        <v>187</v>
      </c>
      <c r="D2402" t="s">
        <v>1169</v>
      </c>
      <c r="E2402" t="s">
        <v>77190</v>
      </c>
      <c r="F2402" t="s">
        <v>3018</v>
      </c>
      <c r="G2402" t="s">
        <v>19987</v>
      </c>
      <c r="H2402" t="s">
        <v>12264</v>
      </c>
      <c r="I2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2" t="str">
        <f>IF(Table2[[#This Row],[Č. or.]],_xlfn.CONCAT(Table2[[#This Row],[Ulice]]," ",Table2[[#This Row],[Č. p.]],"/",Table2[[#This Row],[Č. or.]]),_xlfn.CONCAT(Table2[[#This Row],[Ulice]]," ",Table2[[#This Row],[Č. p.]]))</f>
        <v>Cyrila Boudy 284</v>
      </c>
      <c r="K2402" t="s">
        <v>5606</v>
      </c>
      <c r="L2402">
        <v>284</v>
      </c>
      <c r="N2402" t="s">
        <v>1172</v>
      </c>
      <c r="O2402" t="s">
        <v>3018</v>
      </c>
      <c r="P2402" t="s">
        <v>77191</v>
      </c>
      <c r="Q2402" t="s">
        <v>3018</v>
      </c>
      <c r="R2402" t="s">
        <v>19988</v>
      </c>
      <c r="T2402" t="s">
        <v>19989</v>
      </c>
      <c r="U2402" t="s">
        <v>19990</v>
      </c>
      <c r="V2402" t="s">
        <v>19991</v>
      </c>
      <c r="W2402" t="s">
        <v>19992</v>
      </c>
      <c r="X2402" t="s">
        <v>19993</v>
      </c>
      <c r="Y2402" t="s">
        <v>3637</v>
      </c>
      <c r="Z2402" t="s">
        <v>37</v>
      </c>
      <c r="AA2402" t="s">
        <v>77192</v>
      </c>
      <c r="AB2402" t="s">
        <v>19976</v>
      </c>
      <c r="AC2402" t="s">
        <v>19977</v>
      </c>
      <c r="AD2402" t="s">
        <v>77008</v>
      </c>
      <c r="AE2402" t="s">
        <v>3640</v>
      </c>
    </row>
    <row r="2403" spans="1:31" x14ac:dyDescent="0.3">
      <c r="A2403" t="s">
        <v>82408</v>
      </c>
      <c r="B2403" t="s">
        <v>82409</v>
      </c>
      <c r="C2403" t="s">
        <v>187</v>
      </c>
      <c r="D2403" t="s">
        <v>1169</v>
      </c>
      <c r="E2403" t="s">
        <v>77190</v>
      </c>
      <c r="F2403" t="s">
        <v>3018</v>
      </c>
      <c r="G2403" t="s">
        <v>19994</v>
      </c>
      <c r="H2403" t="s">
        <v>12264</v>
      </c>
      <c r="I2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2403">
        <v>97</v>
      </c>
      <c r="N2403" t="s">
        <v>1172</v>
      </c>
      <c r="O2403" t="s">
        <v>19995</v>
      </c>
      <c r="P2403" t="s">
        <v>77191</v>
      </c>
      <c r="Q2403" t="s">
        <v>19995</v>
      </c>
      <c r="R2403" t="s">
        <v>19996</v>
      </c>
      <c r="T2403" t="s">
        <v>19997</v>
      </c>
      <c r="U2403" t="s">
        <v>19997</v>
      </c>
      <c r="W2403" t="s">
        <v>19998</v>
      </c>
      <c r="X2403" t="s">
        <v>19999</v>
      </c>
      <c r="Y2403" t="s">
        <v>3637</v>
      </c>
      <c r="Z2403" t="s">
        <v>37</v>
      </c>
      <c r="AA2403" t="s">
        <v>82410</v>
      </c>
      <c r="AB2403" t="s">
        <v>20000</v>
      </c>
      <c r="AC2403" t="s">
        <v>20001</v>
      </c>
      <c r="AD2403" t="s">
        <v>77008</v>
      </c>
      <c r="AE2403" t="s">
        <v>3640</v>
      </c>
    </row>
    <row r="2404" spans="1:31" x14ac:dyDescent="0.3">
      <c r="A2404" t="s">
        <v>82411</v>
      </c>
      <c r="B2404" t="s">
        <v>82412</v>
      </c>
      <c r="C2404" t="s">
        <v>187</v>
      </c>
      <c r="D2404" t="s">
        <v>1169</v>
      </c>
      <c r="E2404" t="s">
        <v>77190</v>
      </c>
      <c r="F2404" t="s">
        <v>3018</v>
      </c>
      <c r="G2404" t="s">
        <v>20002</v>
      </c>
      <c r="H2404" t="s">
        <v>12264</v>
      </c>
      <c r="I2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4" t="str">
        <f>IF(Table2[[#This Row],[Č. or.]],_xlfn.CONCAT(Table2[[#This Row],[Ulice]]," ",Table2[[#This Row],[Č. p.]],"/",Table2[[#This Row],[Č. or.]]),_xlfn.CONCAT(Table2[[#This Row],[Ulice]]," ",Table2[[#This Row],[Č. p.]]))</f>
        <v>Školská 166</v>
      </c>
      <c r="K2404" t="s">
        <v>4053</v>
      </c>
      <c r="L2404">
        <v>166</v>
      </c>
      <c r="N2404" t="s">
        <v>1172</v>
      </c>
      <c r="O2404" t="s">
        <v>20003</v>
      </c>
      <c r="P2404" t="s">
        <v>79881</v>
      </c>
      <c r="Q2404" t="s">
        <v>20003</v>
      </c>
      <c r="R2404" t="s">
        <v>20004</v>
      </c>
      <c r="S2404" t="s">
        <v>20005</v>
      </c>
      <c r="T2404" t="s">
        <v>20006</v>
      </c>
      <c r="W2404" t="s">
        <v>20007</v>
      </c>
      <c r="X2404" t="s">
        <v>20008</v>
      </c>
      <c r="Y2404" t="s">
        <v>3725</v>
      </c>
      <c r="Z2404" t="s">
        <v>37</v>
      </c>
      <c r="AA2404" t="s">
        <v>82413</v>
      </c>
      <c r="AB2404" t="s">
        <v>20009</v>
      </c>
      <c r="AC2404" t="s">
        <v>20010</v>
      </c>
      <c r="AD2404" t="s">
        <v>77008</v>
      </c>
      <c r="AE2404" t="s">
        <v>3640</v>
      </c>
    </row>
    <row r="2405" spans="1:31" x14ac:dyDescent="0.3">
      <c r="A2405" t="s">
        <v>82414</v>
      </c>
      <c r="B2405" t="s">
        <v>82415</v>
      </c>
      <c r="C2405" t="s">
        <v>187</v>
      </c>
      <c r="D2405" t="s">
        <v>1169</v>
      </c>
      <c r="E2405" t="s">
        <v>77190</v>
      </c>
      <c r="F2405" t="s">
        <v>3018</v>
      </c>
      <c r="G2405" t="s">
        <v>20011</v>
      </c>
      <c r="H2405" t="s">
        <v>12264</v>
      </c>
      <c r="I2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2405">
        <v>6</v>
      </c>
      <c r="N2405" t="s">
        <v>1172</v>
      </c>
      <c r="O2405" t="s">
        <v>20012</v>
      </c>
      <c r="P2405" t="s">
        <v>82416</v>
      </c>
      <c r="Q2405" t="s">
        <v>20012</v>
      </c>
      <c r="R2405" t="s">
        <v>20013</v>
      </c>
      <c r="W2405" t="s">
        <v>20014</v>
      </c>
      <c r="X2405" t="s">
        <v>20015</v>
      </c>
      <c r="Y2405" t="s">
        <v>3637</v>
      </c>
      <c r="Z2405" t="s">
        <v>37</v>
      </c>
      <c r="AA2405" t="s">
        <v>82417</v>
      </c>
      <c r="AB2405" t="s">
        <v>20016</v>
      </c>
      <c r="AC2405" t="s">
        <v>20017</v>
      </c>
      <c r="AD2405" t="s">
        <v>77008</v>
      </c>
      <c r="AE2405" t="s">
        <v>3640</v>
      </c>
    </row>
    <row r="2406" spans="1:31" x14ac:dyDescent="0.3">
      <c r="A2406" t="s">
        <v>82418</v>
      </c>
      <c r="B2406" t="s">
        <v>82419</v>
      </c>
      <c r="C2406" t="s">
        <v>187</v>
      </c>
      <c r="D2406" t="s">
        <v>1169</v>
      </c>
      <c r="E2406" t="s">
        <v>76847</v>
      </c>
      <c r="F2406" t="s">
        <v>1172</v>
      </c>
      <c r="G2406" t="s">
        <v>20018</v>
      </c>
      <c r="H2406" t="s">
        <v>12264</v>
      </c>
      <c r="I2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6" t="str">
        <f>IF(Table2[[#This Row],[Č. or.]],_xlfn.CONCAT(Table2[[#This Row],[Ulice]]," ",Table2[[#This Row],[Č. p.]],"/",Table2[[#This Row],[Č. or.]]),_xlfn.CONCAT(Table2[[#This Row],[Ulice]]," ",Table2[[#This Row],[Č. p.]]))</f>
        <v>Rudé armády 19</v>
      </c>
      <c r="K2406" t="s">
        <v>20019</v>
      </c>
      <c r="L2406">
        <v>19</v>
      </c>
      <c r="N2406" t="s">
        <v>1172</v>
      </c>
      <c r="O2406" t="s">
        <v>20020</v>
      </c>
      <c r="P2406" t="s">
        <v>80526</v>
      </c>
      <c r="Q2406" t="s">
        <v>20020</v>
      </c>
      <c r="R2406" t="s">
        <v>20021</v>
      </c>
      <c r="T2406" t="s">
        <v>20022</v>
      </c>
      <c r="W2406" t="s">
        <v>20023</v>
      </c>
      <c r="X2406" t="s">
        <v>20024</v>
      </c>
      <c r="Y2406" t="s">
        <v>3637</v>
      </c>
      <c r="Z2406" t="s">
        <v>37</v>
      </c>
      <c r="AA2406" t="s">
        <v>82420</v>
      </c>
      <c r="AB2406" t="s">
        <v>20025</v>
      </c>
      <c r="AC2406" t="s">
        <v>20026</v>
      </c>
      <c r="AD2406" t="s">
        <v>77008</v>
      </c>
      <c r="AE2406" t="s">
        <v>3640</v>
      </c>
    </row>
    <row r="2407" spans="1:31" x14ac:dyDescent="0.3">
      <c r="A2407" t="s">
        <v>82421</v>
      </c>
      <c r="B2407" t="s">
        <v>82422</v>
      </c>
      <c r="C2407" t="s">
        <v>187</v>
      </c>
      <c r="D2407" t="s">
        <v>1169</v>
      </c>
      <c r="E2407" t="s">
        <v>76847</v>
      </c>
      <c r="F2407" t="s">
        <v>1172</v>
      </c>
      <c r="G2407" t="s">
        <v>20027</v>
      </c>
      <c r="H2407" t="s">
        <v>12264</v>
      </c>
      <c r="I2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7" t="str">
        <f>IF(Table2[[#This Row],[Č. or.]],_xlfn.CONCAT(Table2[[#This Row],[Ulice]]," ",Table2[[#This Row],[Č. p.]],"/",Table2[[#This Row],[Č. or.]]),_xlfn.CONCAT(Table2[[#This Row],[Ulice]]," ",Table2[[#This Row],[Č. p.]]))</f>
        <v>Nová 225</v>
      </c>
      <c r="K2407" t="s">
        <v>10474</v>
      </c>
      <c r="L2407">
        <v>225</v>
      </c>
      <c r="N2407" t="s">
        <v>1172</v>
      </c>
      <c r="O2407" t="s">
        <v>20028</v>
      </c>
      <c r="P2407" t="s">
        <v>80526</v>
      </c>
      <c r="Q2407" t="s">
        <v>20028</v>
      </c>
      <c r="R2407" t="s">
        <v>20029</v>
      </c>
      <c r="T2407" t="s">
        <v>20030</v>
      </c>
      <c r="W2407" t="s">
        <v>20031</v>
      </c>
      <c r="X2407" t="s">
        <v>20032</v>
      </c>
      <c r="Y2407" t="s">
        <v>3637</v>
      </c>
      <c r="Z2407" t="s">
        <v>37</v>
      </c>
      <c r="AA2407" t="s">
        <v>82423</v>
      </c>
      <c r="AB2407" t="s">
        <v>20033</v>
      </c>
      <c r="AC2407" t="s">
        <v>20034</v>
      </c>
      <c r="AD2407" t="s">
        <v>77008</v>
      </c>
      <c r="AE2407" t="s">
        <v>3640</v>
      </c>
    </row>
    <row r="2408" spans="1:31" x14ac:dyDescent="0.3">
      <c r="A2408" t="s">
        <v>82424</v>
      </c>
      <c r="B2408" t="s">
        <v>82425</v>
      </c>
      <c r="C2408" t="s">
        <v>187</v>
      </c>
      <c r="D2408" t="s">
        <v>1169</v>
      </c>
      <c r="E2408" t="s">
        <v>76847</v>
      </c>
      <c r="F2408" t="s">
        <v>1172</v>
      </c>
      <c r="G2408" t="s">
        <v>20035</v>
      </c>
      <c r="H2408" t="s">
        <v>12264</v>
      </c>
      <c r="I2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8" t="str">
        <f>IF(Table2[[#This Row],[Č. or.]],_xlfn.CONCAT(Table2[[#This Row],[Ulice]]," ",Table2[[#This Row],[Č. p.]],"/",Table2[[#This Row],[Č. or.]]),_xlfn.CONCAT(Table2[[#This Row],[Ulice]]," ",Table2[[#This Row],[Č. p.]]))</f>
        <v>Školní 324</v>
      </c>
      <c r="K2408" t="s">
        <v>606</v>
      </c>
      <c r="L2408">
        <v>324</v>
      </c>
      <c r="N2408" t="s">
        <v>1172</v>
      </c>
      <c r="O2408" t="s">
        <v>20036</v>
      </c>
      <c r="P2408" t="s">
        <v>82426</v>
      </c>
      <c r="Q2408" t="s">
        <v>20036</v>
      </c>
      <c r="R2408" t="s">
        <v>20037</v>
      </c>
      <c r="W2408" t="s">
        <v>20038</v>
      </c>
      <c r="X2408" t="s">
        <v>20039</v>
      </c>
      <c r="Y2408" t="s">
        <v>3637</v>
      </c>
      <c r="Z2408" t="s">
        <v>37</v>
      </c>
      <c r="AA2408" t="s">
        <v>82427</v>
      </c>
      <c r="AB2408" t="s">
        <v>20040</v>
      </c>
      <c r="AC2408" t="s">
        <v>20041</v>
      </c>
      <c r="AD2408" t="s">
        <v>77008</v>
      </c>
      <c r="AE2408" t="s">
        <v>3640</v>
      </c>
    </row>
    <row r="2409" spans="1:31" x14ac:dyDescent="0.3">
      <c r="A2409" t="s">
        <v>82428</v>
      </c>
      <c r="B2409" t="s">
        <v>82429</v>
      </c>
      <c r="C2409" t="s">
        <v>187</v>
      </c>
      <c r="D2409" t="s">
        <v>1169</v>
      </c>
      <c r="E2409" t="s">
        <v>77190</v>
      </c>
      <c r="F2409" t="s">
        <v>3018</v>
      </c>
      <c r="G2409" t="s">
        <v>20042</v>
      </c>
      <c r="H2409" t="s">
        <v>12264</v>
      </c>
      <c r="I2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09" t="str">
        <f>IF(Table2[[#This Row],[Č. or.]],_xlfn.CONCAT(Table2[[#This Row],[Ulice]]," ",Table2[[#This Row],[Č. p.]],"/",Table2[[#This Row],[Č. or.]]),_xlfn.CONCAT(Table2[[#This Row],[Ulice]]," ",Table2[[#This Row],[Č. p.]]))</f>
        <v>U Cukrovaru 675</v>
      </c>
      <c r="K2409" t="s">
        <v>20043</v>
      </c>
      <c r="L2409">
        <v>675</v>
      </c>
      <c r="N2409" t="s">
        <v>1172</v>
      </c>
      <c r="O2409" t="s">
        <v>20044</v>
      </c>
      <c r="P2409" t="s">
        <v>82430</v>
      </c>
      <c r="Q2409" t="s">
        <v>20044</v>
      </c>
      <c r="R2409" t="s">
        <v>20045</v>
      </c>
      <c r="T2409" t="s">
        <v>20046</v>
      </c>
      <c r="V2409" t="s">
        <v>20047</v>
      </c>
      <c r="W2409" t="s">
        <v>20048</v>
      </c>
      <c r="X2409" t="s">
        <v>20049</v>
      </c>
      <c r="Y2409" t="s">
        <v>3637</v>
      </c>
      <c r="Z2409" t="s">
        <v>37</v>
      </c>
      <c r="AA2409" t="s">
        <v>82431</v>
      </c>
      <c r="AB2409" t="s">
        <v>20050</v>
      </c>
      <c r="AC2409" t="s">
        <v>20051</v>
      </c>
      <c r="AD2409" t="s">
        <v>77008</v>
      </c>
      <c r="AE2409" t="s">
        <v>3640</v>
      </c>
    </row>
    <row r="2410" spans="1:31" x14ac:dyDescent="0.3">
      <c r="A2410" t="s">
        <v>82432</v>
      </c>
      <c r="B2410" t="s">
        <v>82433</v>
      </c>
      <c r="C2410" t="s">
        <v>187</v>
      </c>
      <c r="D2410" t="s">
        <v>1169</v>
      </c>
      <c r="E2410" t="s">
        <v>77190</v>
      </c>
      <c r="F2410" t="s">
        <v>3018</v>
      </c>
      <c r="G2410" t="s">
        <v>20052</v>
      </c>
      <c r="H2410" t="s">
        <v>12264</v>
      </c>
      <c r="I2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2410">
        <v>1</v>
      </c>
      <c r="N2410" t="s">
        <v>1172</v>
      </c>
      <c r="O2410" t="s">
        <v>20053</v>
      </c>
      <c r="P2410" t="s">
        <v>82434</v>
      </c>
      <c r="Q2410" t="s">
        <v>20053</v>
      </c>
      <c r="R2410" t="s">
        <v>20054</v>
      </c>
      <c r="T2410" t="s">
        <v>20055</v>
      </c>
      <c r="U2410" t="s">
        <v>20056</v>
      </c>
      <c r="V2410" t="s">
        <v>20057</v>
      </c>
      <c r="W2410" t="s">
        <v>20058</v>
      </c>
      <c r="X2410" t="s">
        <v>20059</v>
      </c>
      <c r="Y2410" t="s">
        <v>3637</v>
      </c>
      <c r="Z2410" t="s">
        <v>37</v>
      </c>
      <c r="AA2410" t="s">
        <v>82435</v>
      </c>
      <c r="AB2410" t="s">
        <v>20060</v>
      </c>
      <c r="AC2410" t="s">
        <v>20061</v>
      </c>
      <c r="AD2410" t="s">
        <v>77008</v>
      </c>
      <c r="AE2410" t="s">
        <v>3640</v>
      </c>
    </row>
    <row r="2411" spans="1:31" x14ac:dyDescent="0.3">
      <c r="A2411" t="s">
        <v>82436</v>
      </c>
      <c r="B2411" t="s">
        <v>82437</v>
      </c>
      <c r="C2411" t="s">
        <v>187</v>
      </c>
      <c r="D2411" t="s">
        <v>1169</v>
      </c>
      <c r="E2411" t="s">
        <v>77190</v>
      </c>
      <c r="F2411" t="s">
        <v>3018</v>
      </c>
      <c r="G2411" t="s">
        <v>20062</v>
      </c>
      <c r="H2411" t="s">
        <v>20063</v>
      </c>
      <c r="I2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Masarykova dětská školka</v>
      </c>
      <c r="J2411" t="str">
        <f>IF(Table2[[#This Row],[Č. or.]],_xlfn.CONCAT(Table2[[#This Row],[Ulice]]," ",Table2[[#This Row],[Č. p.]],"/",Table2[[#This Row],[Č. or.]]),_xlfn.CONCAT(Table2[[#This Row],[Ulice]]," ",Table2[[#This Row],[Č. p.]]))</f>
        <v>Tylova 438</v>
      </c>
      <c r="K2411" t="s">
        <v>3451</v>
      </c>
      <c r="L2411">
        <v>438</v>
      </c>
      <c r="N2411" t="s">
        <v>1172</v>
      </c>
      <c r="O2411" t="s">
        <v>20064</v>
      </c>
      <c r="P2411" t="s">
        <v>82434</v>
      </c>
      <c r="Q2411" t="s">
        <v>20064</v>
      </c>
      <c r="R2411" t="s">
        <v>20065</v>
      </c>
      <c r="W2411" t="s">
        <v>20066</v>
      </c>
      <c r="X2411" t="s">
        <v>20067</v>
      </c>
      <c r="Y2411" t="s">
        <v>3637</v>
      </c>
      <c r="Z2411" t="s">
        <v>37</v>
      </c>
      <c r="AA2411" t="s">
        <v>82438</v>
      </c>
      <c r="AB2411" t="s">
        <v>20068</v>
      </c>
      <c r="AC2411" t="s">
        <v>20069</v>
      </c>
      <c r="AD2411" t="s">
        <v>77008</v>
      </c>
      <c r="AE2411" t="s">
        <v>3640</v>
      </c>
    </row>
    <row r="2412" spans="1:31" x14ac:dyDescent="0.3">
      <c r="A2412" t="s">
        <v>82439</v>
      </c>
      <c r="B2412" t="s">
        <v>82440</v>
      </c>
      <c r="C2412" t="s">
        <v>187</v>
      </c>
      <c r="D2412" t="s">
        <v>1169</v>
      </c>
      <c r="E2412" t="s">
        <v>77190</v>
      </c>
      <c r="F2412" t="s">
        <v>3018</v>
      </c>
      <c r="G2412" t="s">
        <v>20070</v>
      </c>
      <c r="H2412" t="s">
        <v>12264</v>
      </c>
      <c r="I2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2412">
        <v>282</v>
      </c>
      <c r="N2412" t="s">
        <v>1172</v>
      </c>
      <c r="O2412" t="s">
        <v>20071</v>
      </c>
      <c r="P2412" t="s">
        <v>82441</v>
      </c>
      <c r="Q2412" t="s">
        <v>20071</v>
      </c>
      <c r="R2412" t="s">
        <v>20072</v>
      </c>
      <c r="T2412" t="s">
        <v>20073</v>
      </c>
      <c r="W2412" t="s">
        <v>20074</v>
      </c>
      <c r="X2412" t="s">
        <v>20075</v>
      </c>
      <c r="Y2412" t="s">
        <v>3637</v>
      </c>
      <c r="Z2412" t="s">
        <v>37</v>
      </c>
      <c r="AA2412" t="s">
        <v>82442</v>
      </c>
      <c r="AD2412" t="s">
        <v>77008</v>
      </c>
      <c r="AE2412" t="s">
        <v>3640</v>
      </c>
    </row>
    <row r="2413" spans="1:31" x14ac:dyDescent="0.3">
      <c r="A2413" t="s">
        <v>82443</v>
      </c>
      <c r="B2413" t="s">
        <v>82444</v>
      </c>
      <c r="C2413" t="s">
        <v>187</v>
      </c>
      <c r="D2413" t="s">
        <v>1169</v>
      </c>
      <c r="E2413" t="s">
        <v>77190</v>
      </c>
      <c r="F2413" t="s">
        <v>3018</v>
      </c>
      <c r="G2413" t="s">
        <v>20076</v>
      </c>
      <c r="H2413" t="s">
        <v>12264</v>
      </c>
      <c r="I2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413">
        <v>95</v>
      </c>
      <c r="N2413" t="s">
        <v>1172</v>
      </c>
      <c r="O2413" t="s">
        <v>20077</v>
      </c>
      <c r="P2413" t="s">
        <v>82445</v>
      </c>
      <c r="Q2413" t="s">
        <v>20077</v>
      </c>
      <c r="R2413" t="s">
        <v>20078</v>
      </c>
      <c r="T2413" t="s">
        <v>20079</v>
      </c>
      <c r="V2413" t="s">
        <v>20080</v>
      </c>
      <c r="W2413" t="s">
        <v>20081</v>
      </c>
      <c r="X2413" t="s">
        <v>20082</v>
      </c>
      <c r="Y2413" t="s">
        <v>3637</v>
      </c>
      <c r="Z2413" t="s">
        <v>37</v>
      </c>
      <c r="AA2413" t="s">
        <v>82446</v>
      </c>
      <c r="AB2413" t="s">
        <v>20083</v>
      </c>
      <c r="AC2413" t="s">
        <v>20084</v>
      </c>
      <c r="AD2413" t="s">
        <v>77008</v>
      </c>
      <c r="AE2413" t="s">
        <v>3640</v>
      </c>
    </row>
    <row r="2414" spans="1:31" x14ac:dyDescent="0.3">
      <c r="A2414" t="s">
        <v>82447</v>
      </c>
      <c r="B2414" t="s">
        <v>82448</v>
      </c>
      <c r="C2414" t="s">
        <v>187</v>
      </c>
      <c r="D2414" t="s">
        <v>1169</v>
      </c>
      <c r="E2414" t="s">
        <v>77190</v>
      </c>
      <c r="F2414" t="s">
        <v>3018</v>
      </c>
      <c r="G2414" t="s">
        <v>20085</v>
      </c>
      <c r="H2414" t="s">
        <v>12264</v>
      </c>
      <c r="I2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414">
        <v>106</v>
      </c>
      <c r="N2414" t="s">
        <v>1172</v>
      </c>
      <c r="O2414" t="s">
        <v>20086</v>
      </c>
      <c r="P2414" t="s">
        <v>82449</v>
      </c>
      <c r="Q2414" t="s">
        <v>20086</v>
      </c>
      <c r="R2414" t="s">
        <v>20087</v>
      </c>
      <c r="T2414" t="s">
        <v>20088</v>
      </c>
      <c r="V2414" t="s">
        <v>20089</v>
      </c>
      <c r="W2414" t="s">
        <v>20090</v>
      </c>
      <c r="X2414" t="s">
        <v>20091</v>
      </c>
      <c r="Y2414" t="s">
        <v>3637</v>
      </c>
      <c r="Z2414" t="s">
        <v>37</v>
      </c>
      <c r="AA2414" t="s">
        <v>82450</v>
      </c>
      <c r="AB2414" t="s">
        <v>20092</v>
      </c>
      <c r="AC2414" t="s">
        <v>20093</v>
      </c>
      <c r="AD2414" t="s">
        <v>77008</v>
      </c>
      <c r="AE2414" t="s">
        <v>3640</v>
      </c>
    </row>
    <row r="2415" spans="1:31" x14ac:dyDescent="0.3">
      <c r="A2415" t="s">
        <v>82451</v>
      </c>
      <c r="B2415" t="s">
        <v>82452</v>
      </c>
      <c r="C2415" t="s">
        <v>187</v>
      </c>
      <c r="D2415" t="s">
        <v>1169</v>
      </c>
      <c r="E2415" t="s">
        <v>77190</v>
      </c>
      <c r="F2415" t="s">
        <v>3018</v>
      </c>
      <c r="G2415" t="s">
        <v>20094</v>
      </c>
      <c r="H2415" t="s">
        <v>12264</v>
      </c>
      <c r="I2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2415">
        <v>109</v>
      </c>
      <c r="N2415" t="s">
        <v>1172</v>
      </c>
      <c r="O2415" t="s">
        <v>20095</v>
      </c>
      <c r="P2415" t="s">
        <v>82453</v>
      </c>
      <c r="Q2415" t="s">
        <v>20095</v>
      </c>
      <c r="R2415" t="s">
        <v>20096</v>
      </c>
      <c r="T2415" t="s">
        <v>20097</v>
      </c>
      <c r="W2415" t="s">
        <v>20098</v>
      </c>
      <c r="X2415" t="s">
        <v>20099</v>
      </c>
      <c r="Y2415" t="s">
        <v>3637</v>
      </c>
      <c r="Z2415" t="s">
        <v>37</v>
      </c>
      <c r="AA2415" t="s">
        <v>82454</v>
      </c>
      <c r="AB2415" t="s">
        <v>20100</v>
      </c>
      <c r="AC2415" t="s">
        <v>20101</v>
      </c>
      <c r="AD2415" t="s">
        <v>77008</v>
      </c>
      <c r="AE2415" t="s">
        <v>3640</v>
      </c>
    </row>
    <row r="2416" spans="1:31" x14ac:dyDescent="0.3">
      <c r="A2416" t="s">
        <v>82455</v>
      </c>
      <c r="B2416" t="s">
        <v>82456</v>
      </c>
      <c r="C2416" t="s">
        <v>187</v>
      </c>
      <c r="D2416" t="s">
        <v>1169</v>
      </c>
      <c r="E2416" t="s">
        <v>77190</v>
      </c>
      <c r="F2416" t="s">
        <v>3018</v>
      </c>
      <c r="G2416" t="s">
        <v>20102</v>
      </c>
      <c r="H2416" t="s">
        <v>12264</v>
      </c>
      <c r="I2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416">
        <v>36</v>
      </c>
      <c r="N2416" t="s">
        <v>1172</v>
      </c>
      <c r="O2416" t="s">
        <v>20103</v>
      </c>
      <c r="P2416" t="s">
        <v>82457</v>
      </c>
      <c r="Q2416" t="s">
        <v>20103</v>
      </c>
      <c r="R2416" t="s">
        <v>20104</v>
      </c>
      <c r="T2416" t="s">
        <v>20105</v>
      </c>
      <c r="V2416" t="s">
        <v>20106</v>
      </c>
      <c r="W2416" t="s">
        <v>20107</v>
      </c>
      <c r="X2416" t="s">
        <v>20108</v>
      </c>
      <c r="Y2416" t="s">
        <v>3637</v>
      </c>
      <c r="Z2416" t="s">
        <v>37</v>
      </c>
      <c r="AA2416" t="s">
        <v>82458</v>
      </c>
      <c r="AB2416" t="s">
        <v>20109</v>
      </c>
      <c r="AC2416" t="s">
        <v>20110</v>
      </c>
      <c r="AD2416" t="s">
        <v>77008</v>
      </c>
      <c r="AE2416" t="s">
        <v>3640</v>
      </c>
    </row>
    <row r="2417" spans="1:31" x14ac:dyDescent="0.3">
      <c r="A2417" t="s">
        <v>82459</v>
      </c>
      <c r="B2417" t="s">
        <v>82460</v>
      </c>
      <c r="C2417" t="s">
        <v>187</v>
      </c>
      <c r="D2417" t="s">
        <v>1169</v>
      </c>
      <c r="E2417" t="s">
        <v>76847</v>
      </c>
      <c r="F2417" t="s">
        <v>1172</v>
      </c>
      <c r="G2417" t="s">
        <v>20111</v>
      </c>
      <c r="H2417" t="s">
        <v>20112</v>
      </c>
      <c r="I2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Čtyřlístek</v>
      </c>
      <c r="J2417" t="str">
        <f>IF(Table2[[#This Row],[Č. or.]],_xlfn.CONCAT(Table2[[#This Row],[Ulice]]," ",Table2[[#This Row],[Č. p.]],"/",Table2[[#This Row],[Č. or.]]),_xlfn.CONCAT(Table2[[#This Row],[Ulice]]," ",Table2[[#This Row],[Č. p.]]))</f>
        <v>Bulharská 2330</v>
      </c>
      <c r="K2417" t="s">
        <v>3765</v>
      </c>
      <c r="L2417">
        <v>2330</v>
      </c>
      <c r="N2417" t="s">
        <v>1172</v>
      </c>
      <c r="O2417" t="s">
        <v>1183</v>
      </c>
      <c r="P2417" t="s">
        <v>76848</v>
      </c>
      <c r="Q2417" t="s">
        <v>1172</v>
      </c>
      <c r="R2417" t="s">
        <v>20113</v>
      </c>
      <c r="T2417" t="s">
        <v>20114</v>
      </c>
      <c r="V2417" t="s">
        <v>20115</v>
      </c>
      <c r="W2417" t="s">
        <v>20116</v>
      </c>
      <c r="X2417" t="s">
        <v>20117</v>
      </c>
      <c r="Y2417" t="s">
        <v>3725</v>
      </c>
      <c r="Z2417" t="s">
        <v>37</v>
      </c>
      <c r="AA2417" t="s">
        <v>76849</v>
      </c>
      <c r="AB2417" t="s">
        <v>19890</v>
      </c>
      <c r="AC2417" t="s">
        <v>19891</v>
      </c>
      <c r="AD2417" t="s">
        <v>77008</v>
      </c>
      <c r="AE2417" t="s">
        <v>3640</v>
      </c>
    </row>
    <row r="2418" spans="1:31" x14ac:dyDescent="0.3">
      <c r="A2418" t="s">
        <v>82461</v>
      </c>
      <c r="B2418" t="s">
        <v>82462</v>
      </c>
      <c r="C2418" t="s">
        <v>187</v>
      </c>
      <c r="D2418" t="s">
        <v>1169</v>
      </c>
      <c r="E2418" t="s">
        <v>76847</v>
      </c>
      <c r="F2418" t="s">
        <v>1172</v>
      </c>
      <c r="G2418" t="s">
        <v>20118</v>
      </c>
      <c r="H2418" t="s">
        <v>12264</v>
      </c>
      <c r="I2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8" t="str">
        <f>IF(Table2[[#This Row],[Č. or.]],_xlfn.CONCAT(Table2[[#This Row],[Ulice]]," ",Table2[[#This Row],[Č. p.]],"/",Table2[[#This Row],[Č. or.]]),_xlfn.CONCAT(Table2[[#This Row],[Ulice]]," ",Table2[[#This Row],[Č. p.]]))</f>
        <v>Studentská 3077</v>
      </c>
      <c r="K2418" t="s">
        <v>737</v>
      </c>
      <c r="L2418">
        <v>3077</v>
      </c>
      <c r="N2418" t="s">
        <v>1172</v>
      </c>
      <c r="O2418" t="s">
        <v>1172</v>
      </c>
      <c r="P2418" t="s">
        <v>77193</v>
      </c>
      <c r="Q2418" t="s">
        <v>1172</v>
      </c>
      <c r="R2418" t="s">
        <v>20119</v>
      </c>
      <c r="T2418" t="s">
        <v>20120</v>
      </c>
      <c r="V2418" t="s">
        <v>20121</v>
      </c>
      <c r="W2418" t="s">
        <v>20122</v>
      </c>
      <c r="X2418" t="s">
        <v>20123</v>
      </c>
      <c r="Y2418" t="s">
        <v>3637</v>
      </c>
      <c r="Z2418" t="s">
        <v>37</v>
      </c>
      <c r="AA2418" t="s">
        <v>76849</v>
      </c>
      <c r="AB2418" t="s">
        <v>19890</v>
      </c>
      <c r="AC2418" t="s">
        <v>19891</v>
      </c>
      <c r="AD2418" t="s">
        <v>77008</v>
      </c>
      <c r="AE2418" t="s">
        <v>3640</v>
      </c>
    </row>
    <row r="2419" spans="1:31" x14ac:dyDescent="0.3">
      <c r="A2419" t="s">
        <v>82463</v>
      </c>
      <c r="B2419" t="s">
        <v>82464</v>
      </c>
      <c r="C2419" t="s">
        <v>187</v>
      </c>
      <c r="D2419" t="s">
        <v>1169</v>
      </c>
      <c r="E2419" t="s">
        <v>77190</v>
      </c>
      <c r="F2419" t="s">
        <v>3018</v>
      </c>
      <c r="G2419" t="s">
        <v>20124</v>
      </c>
      <c r="H2419" t="s">
        <v>12264</v>
      </c>
      <c r="I2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19" t="str">
        <f>IF(Table2[[#This Row],[Č. or.]],_xlfn.CONCAT(Table2[[#This Row],[Ulice]]," ",Table2[[#This Row],[Č. p.]],"/",Table2[[#This Row],[Č. or.]]),_xlfn.CONCAT(Table2[[#This Row],[Ulice]]," ",Table2[[#This Row],[Č. p.]]))</f>
        <v>Vančurova 184</v>
      </c>
      <c r="K2419" t="s">
        <v>11644</v>
      </c>
      <c r="L2419">
        <v>184</v>
      </c>
      <c r="N2419" t="s">
        <v>1172</v>
      </c>
      <c r="O2419" t="s">
        <v>20125</v>
      </c>
      <c r="P2419" t="s">
        <v>77191</v>
      </c>
      <c r="Q2419" t="s">
        <v>3018</v>
      </c>
      <c r="R2419" t="s">
        <v>20126</v>
      </c>
      <c r="T2419" t="s">
        <v>20127</v>
      </c>
      <c r="V2419" t="s">
        <v>11248</v>
      </c>
      <c r="W2419" t="s">
        <v>20128</v>
      </c>
      <c r="X2419" t="s">
        <v>20129</v>
      </c>
      <c r="Y2419" t="s">
        <v>3637</v>
      </c>
      <c r="Z2419" t="s">
        <v>37</v>
      </c>
      <c r="AA2419" t="s">
        <v>77192</v>
      </c>
      <c r="AB2419" t="s">
        <v>19976</v>
      </c>
      <c r="AC2419" t="s">
        <v>19977</v>
      </c>
      <c r="AD2419" t="s">
        <v>77008</v>
      </c>
      <c r="AE2419" t="s">
        <v>3640</v>
      </c>
    </row>
    <row r="2420" spans="1:31" x14ac:dyDescent="0.3">
      <c r="A2420" t="s">
        <v>82465</v>
      </c>
      <c r="B2420" t="s">
        <v>82466</v>
      </c>
      <c r="C2420" t="s">
        <v>187</v>
      </c>
      <c r="D2420" t="s">
        <v>1169</v>
      </c>
      <c r="E2420" t="s">
        <v>76847</v>
      </c>
      <c r="F2420" t="s">
        <v>1172</v>
      </c>
      <c r="G2420" t="s">
        <v>20130</v>
      </c>
      <c r="H2420" t="s">
        <v>12264</v>
      </c>
      <c r="I2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0" t="str">
        <f>IF(Table2[[#This Row],[Č. or.]],_xlfn.CONCAT(Table2[[#This Row],[Ulice]]," ",Table2[[#This Row],[Č. p.]],"/",Table2[[#This Row],[Č. or.]]),_xlfn.CONCAT(Table2[[#This Row],[Ulice]]," ",Table2[[#This Row],[Č. p.]]))</f>
        <v>Školní 578</v>
      </c>
      <c r="K2420" t="s">
        <v>606</v>
      </c>
      <c r="L2420">
        <v>578</v>
      </c>
      <c r="N2420" t="s">
        <v>1172</v>
      </c>
      <c r="O2420" t="s">
        <v>20131</v>
      </c>
      <c r="P2420" t="s">
        <v>82467</v>
      </c>
      <c r="Q2420" t="s">
        <v>20131</v>
      </c>
      <c r="R2420" t="s">
        <v>20132</v>
      </c>
      <c r="T2420" t="s">
        <v>20133</v>
      </c>
      <c r="V2420" t="s">
        <v>20134</v>
      </c>
      <c r="W2420" t="s">
        <v>20135</v>
      </c>
      <c r="X2420" t="s">
        <v>20136</v>
      </c>
      <c r="Y2420" t="s">
        <v>3725</v>
      </c>
      <c r="Z2420" t="s">
        <v>37</v>
      </c>
      <c r="AA2420" t="s">
        <v>82468</v>
      </c>
      <c r="AB2420" t="s">
        <v>20137</v>
      </c>
      <c r="AC2420" t="s">
        <v>20138</v>
      </c>
      <c r="AD2420" t="s">
        <v>77008</v>
      </c>
      <c r="AE2420" t="s">
        <v>3640</v>
      </c>
    </row>
    <row r="2421" spans="1:31" x14ac:dyDescent="0.3">
      <c r="A2421" t="s">
        <v>82469</v>
      </c>
      <c r="B2421" t="s">
        <v>82470</v>
      </c>
      <c r="C2421" t="s">
        <v>187</v>
      </c>
      <c r="D2421" t="s">
        <v>1169</v>
      </c>
      <c r="E2421" t="s">
        <v>76847</v>
      </c>
      <c r="F2421" t="s">
        <v>1172</v>
      </c>
      <c r="G2421" t="s">
        <v>20139</v>
      </c>
      <c r="H2421" t="s">
        <v>12264</v>
      </c>
      <c r="I2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1" t="str">
        <f>IF(Table2[[#This Row],[Č. or.]],_xlfn.CONCAT(Table2[[#This Row],[Ulice]]," ",Table2[[#This Row],[Č. p.]],"/",Table2[[#This Row],[Č. or.]]),_xlfn.CONCAT(Table2[[#This Row],[Ulice]]," ",Table2[[#This Row],[Č. p.]]))</f>
        <v>Wolkerova 856</v>
      </c>
      <c r="K2421" t="s">
        <v>1677</v>
      </c>
      <c r="L2421">
        <v>856</v>
      </c>
      <c r="N2421" t="s">
        <v>1172</v>
      </c>
      <c r="O2421" t="s">
        <v>13507</v>
      </c>
      <c r="P2421" t="s">
        <v>80526</v>
      </c>
      <c r="Q2421" t="s">
        <v>13507</v>
      </c>
      <c r="R2421" t="s">
        <v>20140</v>
      </c>
      <c r="T2421" t="s">
        <v>20141</v>
      </c>
      <c r="U2421" t="s">
        <v>20142</v>
      </c>
      <c r="V2421" t="s">
        <v>20143</v>
      </c>
      <c r="W2421" t="s">
        <v>20144</v>
      </c>
      <c r="X2421" t="s">
        <v>20145</v>
      </c>
      <c r="Y2421" t="s">
        <v>3637</v>
      </c>
      <c r="Z2421" t="s">
        <v>37</v>
      </c>
      <c r="AA2421" t="s">
        <v>80527</v>
      </c>
      <c r="AB2421" t="s">
        <v>20146</v>
      </c>
      <c r="AC2421" t="s">
        <v>20147</v>
      </c>
      <c r="AD2421" t="s">
        <v>77008</v>
      </c>
      <c r="AE2421" t="s">
        <v>3640</v>
      </c>
    </row>
    <row r="2422" spans="1:31" x14ac:dyDescent="0.3">
      <c r="A2422" t="s">
        <v>82471</v>
      </c>
      <c r="B2422" t="s">
        <v>82472</v>
      </c>
      <c r="C2422" t="s">
        <v>187</v>
      </c>
      <c r="D2422" t="s">
        <v>1169</v>
      </c>
      <c r="E2422" t="s">
        <v>76847</v>
      </c>
      <c r="F2422" t="s">
        <v>1172</v>
      </c>
      <c r="G2422" t="s">
        <v>20148</v>
      </c>
      <c r="H2422" t="s">
        <v>12264</v>
      </c>
      <c r="I2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2" t="str">
        <f>IF(Table2[[#This Row],[Č. or.]],_xlfn.CONCAT(Table2[[#This Row],[Ulice]]," ",Table2[[#This Row],[Č. p.]],"/",Table2[[#This Row],[Č. or.]]),_xlfn.CONCAT(Table2[[#This Row],[Ulice]]," ",Table2[[#This Row],[Č. p.]]))</f>
        <v>J. Hory 1801</v>
      </c>
      <c r="K2422" t="s">
        <v>20149</v>
      </c>
      <c r="L2422">
        <v>1801</v>
      </c>
      <c r="N2422" t="s">
        <v>1172</v>
      </c>
      <c r="O2422" t="s">
        <v>1172</v>
      </c>
      <c r="P2422" t="s">
        <v>76848</v>
      </c>
      <c r="Q2422" t="s">
        <v>1172</v>
      </c>
      <c r="R2422" t="s">
        <v>20150</v>
      </c>
      <c r="T2422" t="s">
        <v>20151</v>
      </c>
      <c r="V2422" t="s">
        <v>20152</v>
      </c>
      <c r="W2422" t="s">
        <v>20153</v>
      </c>
      <c r="X2422" t="s">
        <v>20154</v>
      </c>
      <c r="Y2422" t="s">
        <v>3725</v>
      </c>
      <c r="Z2422" t="s">
        <v>37</v>
      </c>
      <c r="AA2422" t="s">
        <v>76849</v>
      </c>
      <c r="AB2422" t="s">
        <v>19890</v>
      </c>
      <c r="AC2422" t="s">
        <v>19891</v>
      </c>
      <c r="AD2422" t="s">
        <v>77008</v>
      </c>
      <c r="AE2422" t="s">
        <v>3640</v>
      </c>
    </row>
    <row r="2423" spans="1:31" x14ac:dyDescent="0.3">
      <c r="A2423" t="s">
        <v>82473</v>
      </c>
      <c r="B2423" t="s">
        <v>82474</v>
      </c>
      <c r="C2423" t="s">
        <v>187</v>
      </c>
      <c r="D2423" t="s">
        <v>1169</v>
      </c>
      <c r="E2423" t="s">
        <v>76847</v>
      </c>
      <c r="F2423" t="s">
        <v>1172</v>
      </c>
      <c r="G2423" t="s">
        <v>20155</v>
      </c>
      <c r="H2423" t="s">
        <v>12264</v>
      </c>
      <c r="I2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3" t="str">
        <f>IF(Table2[[#This Row],[Č. or.]],_xlfn.CONCAT(Table2[[#This Row],[Ulice]]," ",Table2[[#This Row],[Č. p.]],"/",Table2[[#This Row],[Č. or.]]),_xlfn.CONCAT(Table2[[#This Row],[Ulice]]," ",Table2[[#This Row],[Č. p.]]))</f>
        <v>Jerevanská 2671</v>
      </c>
      <c r="K2423" t="s">
        <v>20156</v>
      </c>
      <c r="L2423">
        <v>2671</v>
      </c>
      <c r="N2423" t="s">
        <v>1172</v>
      </c>
      <c r="O2423" t="s">
        <v>1183</v>
      </c>
      <c r="P2423" t="s">
        <v>76848</v>
      </c>
      <c r="Q2423" t="s">
        <v>1172</v>
      </c>
      <c r="R2423" t="s">
        <v>20157</v>
      </c>
      <c r="W2423" t="s">
        <v>20158</v>
      </c>
      <c r="X2423" t="s">
        <v>20159</v>
      </c>
      <c r="Y2423" t="s">
        <v>3637</v>
      </c>
      <c r="Z2423" t="s">
        <v>37</v>
      </c>
      <c r="AA2423" t="s">
        <v>76849</v>
      </c>
      <c r="AB2423" t="s">
        <v>19890</v>
      </c>
      <c r="AC2423" t="s">
        <v>19891</v>
      </c>
      <c r="AD2423" t="s">
        <v>77008</v>
      </c>
      <c r="AE2423" t="s">
        <v>3640</v>
      </c>
    </row>
    <row r="2424" spans="1:31" x14ac:dyDescent="0.3">
      <c r="A2424" t="s">
        <v>82475</v>
      </c>
      <c r="B2424" t="s">
        <v>82476</v>
      </c>
      <c r="C2424" t="s">
        <v>187</v>
      </c>
      <c r="D2424" t="s">
        <v>1169</v>
      </c>
      <c r="E2424" t="s">
        <v>76847</v>
      </c>
      <c r="F2424" t="s">
        <v>1172</v>
      </c>
      <c r="G2424" t="s">
        <v>20160</v>
      </c>
      <c r="H2424" t="s">
        <v>12264</v>
      </c>
      <c r="I2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4" t="str">
        <f>IF(Table2[[#This Row],[Č. or.]],_xlfn.CONCAT(Table2[[#This Row],[Ulice]]," ",Table2[[#This Row],[Č. p.]],"/",Table2[[#This Row],[Č. or.]]),_xlfn.CONCAT(Table2[[#This Row],[Ulice]]," ",Table2[[#This Row],[Č. p.]]))</f>
        <v>Sokolská 230</v>
      </c>
      <c r="K2424" t="s">
        <v>4395</v>
      </c>
      <c r="L2424">
        <v>230</v>
      </c>
      <c r="N2424" t="s">
        <v>1172</v>
      </c>
      <c r="O2424" t="s">
        <v>12522</v>
      </c>
      <c r="P2424" t="s">
        <v>82477</v>
      </c>
      <c r="Q2424" t="s">
        <v>12522</v>
      </c>
      <c r="R2424" t="s">
        <v>20161</v>
      </c>
      <c r="W2424" t="s">
        <v>20162</v>
      </c>
      <c r="X2424" t="s">
        <v>20163</v>
      </c>
      <c r="Y2424" t="s">
        <v>3637</v>
      </c>
      <c r="Z2424" t="s">
        <v>37</v>
      </c>
      <c r="AA2424" t="s">
        <v>82478</v>
      </c>
      <c r="AB2424" t="s">
        <v>20164</v>
      </c>
      <c r="AC2424" t="s">
        <v>20165</v>
      </c>
      <c r="AD2424" t="s">
        <v>77008</v>
      </c>
      <c r="AE2424" t="s">
        <v>3640</v>
      </c>
    </row>
    <row r="2425" spans="1:31" x14ac:dyDescent="0.3">
      <c r="A2425" t="s">
        <v>82479</v>
      </c>
      <c r="B2425" t="s">
        <v>82480</v>
      </c>
      <c r="C2425" t="s">
        <v>187</v>
      </c>
      <c r="D2425" t="s">
        <v>1169</v>
      </c>
      <c r="E2425" t="s">
        <v>77190</v>
      </c>
      <c r="F2425" t="s">
        <v>3018</v>
      </c>
      <c r="G2425" t="s">
        <v>20166</v>
      </c>
      <c r="H2425" t="s">
        <v>12264</v>
      </c>
      <c r="I2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5" t="str">
        <f>IF(Table2[[#This Row],[Č. or.]],_xlfn.CONCAT(Table2[[#This Row],[Ulice]]," ",Table2[[#This Row],[Č. p.]],"/",Table2[[#This Row],[Č. or.]]),_xlfn.CONCAT(Table2[[#This Row],[Ulice]]," ",Table2[[#This Row],[Č. p.]]))</f>
        <v>Vítězná 1578</v>
      </c>
      <c r="K2425" t="s">
        <v>536</v>
      </c>
      <c r="L2425">
        <v>1578</v>
      </c>
      <c r="N2425" t="s">
        <v>1172</v>
      </c>
      <c r="O2425" t="s">
        <v>3018</v>
      </c>
      <c r="P2425" t="s">
        <v>77191</v>
      </c>
      <c r="Q2425" t="s">
        <v>3018</v>
      </c>
      <c r="R2425" t="s">
        <v>20167</v>
      </c>
      <c r="T2425" t="s">
        <v>20168</v>
      </c>
      <c r="V2425" t="s">
        <v>11248</v>
      </c>
      <c r="W2425" t="s">
        <v>20169</v>
      </c>
      <c r="X2425" t="s">
        <v>20170</v>
      </c>
      <c r="Y2425" t="s">
        <v>3637</v>
      </c>
      <c r="Z2425" t="s">
        <v>37</v>
      </c>
      <c r="AA2425" t="s">
        <v>77192</v>
      </c>
      <c r="AB2425" t="s">
        <v>19976</v>
      </c>
      <c r="AC2425" t="s">
        <v>19977</v>
      </c>
      <c r="AD2425" t="s">
        <v>77008</v>
      </c>
      <c r="AE2425" t="s">
        <v>3640</v>
      </c>
    </row>
    <row r="2426" spans="1:31" x14ac:dyDescent="0.3">
      <c r="A2426" t="s">
        <v>82481</v>
      </c>
      <c r="B2426" t="s">
        <v>82482</v>
      </c>
      <c r="C2426" t="s">
        <v>187</v>
      </c>
      <c r="D2426" t="s">
        <v>1169</v>
      </c>
      <c r="E2426" t="s">
        <v>77190</v>
      </c>
      <c r="F2426" t="s">
        <v>3018</v>
      </c>
      <c r="G2426" t="s">
        <v>20171</v>
      </c>
      <c r="H2426" t="s">
        <v>12264</v>
      </c>
      <c r="I2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2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2426">
        <v>125</v>
      </c>
      <c r="N2426" t="s">
        <v>1172</v>
      </c>
      <c r="O2426" t="s">
        <v>20172</v>
      </c>
      <c r="P2426" t="s">
        <v>82381</v>
      </c>
      <c r="Q2426" t="s">
        <v>20172</v>
      </c>
      <c r="R2426" t="s">
        <v>20173</v>
      </c>
      <c r="T2426" t="s">
        <v>20174</v>
      </c>
      <c r="U2426" t="s">
        <v>20174</v>
      </c>
      <c r="V2426" t="s">
        <v>20175</v>
      </c>
      <c r="W2426" t="s">
        <v>20176</v>
      </c>
      <c r="X2426" t="s">
        <v>20177</v>
      </c>
      <c r="Y2426" t="s">
        <v>3637</v>
      </c>
      <c r="Z2426" t="s">
        <v>37</v>
      </c>
      <c r="AA2426" t="s">
        <v>82483</v>
      </c>
      <c r="AB2426" t="s">
        <v>20178</v>
      </c>
      <c r="AC2426" t="s">
        <v>20179</v>
      </c>
      <c r="AD2426" t="s">
        <v>77008</v>
      </c>
      <c r="AE2426" t="s">
        <v>3640</v>
      </c>
    </row>
    <row r="2427" spans="1:31" x14ac:dyDescent="0.3">
      <c r="A2427" t="s">
        <v>82484</v>
      </c>
      <c r="B2427" t="s">
        <v>82485</v>
      </c>
      <c r="C2427" t="s">
        <v>187</v>
      </c>
      <c r="D2427" t="s">
        <v>1169</v>
      </c>
      <c r="E2427" t="s">
        <v>76847</v>
      </c>
      <c r="F2427" t="s">
        <v>1172</v>
      </c>
      <c r="G2427" t="s">
        <v>20180</v>
      </c>
      <c r="H2427" t="s">
        <v>11753</v>
      </c>
      <c r="I2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27" t="str">
        <f>IF(Table2[[#This Row],[Č. or.]],_xlfn.CONCAT(Table2[[#This Row],[Ulice]]," ",Table2[[#This Row],[Č. p.]],"/",Table2[[#This Row],[Č. or.]]),_xlfn.CONCAT(Table2[[#This Row],[Ulice]]," ",Table2[[#This Row],[Č. p.]]))</f>
        <v>Doberská 323</v>
      </c>
      <c r="K2427" t="s">
        <v>20181</v>
      </c>
      <c r="L2427">
        <v>323</v>
      </c>
      <c r="N2427" t="s">
        <v>1172</v>
      </c>
      <c r="O2427" t="s">
        <v>20182</v>
      </c>
      <c r="P2427" t="s">
        <v>77193</v>
      </c>
      <c r="Q2427" t="s">
        <v>1172</v>
      </c>
      <c r="R2427" t="s">
        <v>20183</v>
      </c>
      <c r="S2427" t="s">
        <v>20183</v>
      </c>
      <c r="T2427" t="s">
        <v>20184</v>
      </c>
      <c r="V2427" t="s">
        <v>20185</v>
      </c>
      <c r="W2427" t="s">
        <v>20186</v>
      </c>
      <c r="X2427" t="s">
        <v>20187</v>
      </c>
      <c r="Y2427" t="s">
        <v>4188</v>
      </c>
      <c r="Z2427" t="s">
        <v>37</v>
      </c>
      <c r="AA2427" t="s">
        <v>76849</v>
      </c>
      <c r="AB2427" t="s">
        <v>19890</v>
      </c>
      <c r="AC2427" t="s">
        <v>19891</v>
      </c>
      <c r="AD2427" t="s">
        <v>77008</v>
      </c>
      <c r="AE2427" t="s">
        <v>3640</v>
      </c>
    </row>
    <row r="2428" spans="1:31" x14ac:dyDescent="0.3">
      <c r="A2428" t="s">
        <v>82486</v>
      </c>
      <c r="B2428" t="s">
        <v>82487</v>
      </c>
      <c r="C2428" t="s">
        <v>187</v>
      </c>
      <c r="D2428" t="s">
        <v>1169</v>
      </c>
      <c r="E2428" t="s">
        <v>76847</v>
      </c>
      <c r="F2428" t="s">
        <v>1172</v>
      </c>
      <c r="G2428" t="s">
        <v>20188</v>
      </c>
      <c r="H2428" t="s">
        <v>10950</v>
      </c>
      <c r="I2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28" t="str">
        <f>IF(Table2[[#This Row],[Č. or.]],_xlfn.CONCAT(Table2[[#This Row],[Ulice]]," ",Table2[[#This Row],[Č. p.]],"/",Table2[[#This Row],[Č. or.]]),_xlfn.CONCAT(Table2[[#This Row],[Ulice]]," ",Table2[[#This Row],[Č. p.]]))</f>
        <v>Školní 49</v>
      </c>
      <c r="K2428" t="s">
        <v>606</v>
      </c>
      <c r="L2428">
        <v>49</v>
      </c>
      <c r="N2428" t="s">
        <v>1172</v>
      </c>
      <c r="O2428" t="s">
        <v>20028</v>
      </c>
      <c r="P2428" t="s">
        <v>80526</v>
      </c>
      <c r="Q2428" t="s">
        <v>20028</v>
      </c>
      <c r="R2428" t="s">
        <v>20189</v>
      </c>
      <c r="T2428" t="s">
        <v>20190</v>
      </c>
      <c r="V2428" t="s">
        <v>20191</v>
      </c>
      <c r="W2428" t="s">
        <v>20192</v>
      </c>
      <c r="X2428" t="s">
        <v>20193</v>
      </c>
      <c r="Y2428" t="s">
        <v>4035</v>
      </c>
      <c r="Z2428" t="s">
        <v>37</v>
      </c>
      <c r="AA2428" t="s">
        <v>82423</v>
      </c>
      <c r="AB2428" t="s">
        <v>20033</v>
      </c>
      <c r="AC2428" t="s">
        <v>20034</v>
      </c>
      <c r="AD2428" t="s">
        <v>77008</v>
      </c>
      <c r="AE2428" t="s">
        <v>3640</v>
      </c>
    </row>
    <row r="2429" spans="1:31" x14ac:dyDescent="0.3">
      <c r="A2429" t="s">
        <v>82488</v>
      </c>
      <c r="B2429" t="s">
        <v>82489</v>
      </c>
      <c r="C2429" t="s">
        <v>187</v>
      </c>
      <c r="D2429" t="s">
        <v>1169</v>
      </c>
      <c r="E2429" t="s">
        <v>76847</v>
      </c>
      <c r="F2429" t="s">
        <v>1172</v>
      </c>
      <c r="G2429" t="s">
        <v>20194</v>
      </c>
      <c r="H2429" t="s">
        <v>11753</v>
      </c>
      <c r="I2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29" t="str">
        <f>IF(Table2[[#This Row],[Č. or.]],_xlfn.CONCAT(Table2[[#This Row],[Ulice]]," ",Table2[[#This Row],[Č. p.]],"/",Table2[[#This Row],[Č. or.]]),_xlfn.CONCAT(Table2[[#This Row],[Ulice]]," ",Table2[[#This Row],[Č. p.]]))</f>
        <v>Vodárenská 2115</v>
      </c>
      <c r="K2429" t="s">
        <v>20195</v>
      </c>
      <c r="L2429">
        <v>2115</v>
      </c>
      <c r="N2429" t="s">
        <v>1172</v>
      </c>
      <c r="O2429" t="s">
        <v>1183</v>
      </c>
      <c r="P2429" t="s">
        <v>76848</v>
      </c>
      <c r="Q2429" t="s">
        <v>1172</v>
      </c>
      <c r="R2429" t="s">
        <v>20196</v>
      </c>
      <c r="S2429" t="s">
        <v>20196</v>
      </c>
      <c r="T2429" t="s">
        <v>20197</v>
      </c>
      <c r="U2429" t="s">
        <v>20198</v>
      </c>
      <c r="V2429" t="s">
        <v>20199</v>
      </c>
      <c r="W2429" t="s">
        <v>20200</v>
      </c>
      <c r="X2429" t="s">
        <v>20201</v>
      </c>
      <c r="Y2429" t="s">
        <v>4219</v>
      </c>
      <c r="Z2429" t="s">
        <v>37</v>
      </c>
      <c r="AA2429" t="s">
        <v>76849</v>
      </c>
      <c r="AB2429" t="s">
        <v>19890</v>
      </c>
      <c r="AC2429" t="s">
        <v>19891</v>
      </c>
      <c r="AD2429" t="s">
        <v>77008</v>
      </c>
      <c r="AE2429" t="s">
        <v>3640</v>
      </c>
    </row>
    <row r="2430" spans="1:31" x14ac:dyDescent="0.3">
      <c r="A2430" t="s">
        <v>82490</v>
      </c>
      <c r="B2430" t="s">
        <v>82491</v>
      </c>
      <c r="C2430" t="s">
        <v>187</v>
      </c>
      <c r="D2430" t="s">
        <v>1169</v>
      </c>
      <c r="E2430" t="s">
        <v>76847</v>
      </c>
      <c r="F2430" t="s">
        <v>1172</v>
      </c>
      <c r="G2430" t="s">
        <v>20202</v>
      </c>
      <c r="H2430" t="s">
        <v>11753</v>
      </c>
      <c r="I2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0" t="str">
        <f>IF(Table2[[#This Row],[Č. or.]],_xlfn.CONCAT(Table2[[#This Row],[Ulice]]," ",Table2[[#This Row],[Č. p.]],"/",Table2[[#This Row],[Č. or.]]),_xlfn.CONCAT(Table2[[#This Row],[Ulice]]," ",Table2[[#This Row],[Č. p.]]))</f>
        <v>Vodárenská 2116</v>
      </c>
      <c r="K2430" t="s">
        <v>20195</v>
      </c>
      <c r="L2430">
        <v>2116</v>
      </c>
      <c r="N2430" t="s">
        <v>1172</v>
      </c>
      <c r="O2430" t="s">
        <v>1183</v>
      </c>
      <c r="P2430" t="s">
        <v>76848</v>
      </c>
      <c r="Q2430" t="s">
        <v>1172</v>
      </c>
      <c r="R2430" t="s">
        <v>20203</v>
      </c>
      <c r="S2430" t="s">
        <v>20203</v>
      </c>
      <c r="T2430" t="s">
        <v>20204</v>
      </c>
      <c r="V2430" t="s">
        <v>20205</v>
      </c>
      <c r="W2430" t="s">
        <v>20206</v>
      </c>
      <c r="X2430" t="s">
        <v>20207</v>
      </c>
      <c r="Y2430" t="s">
        <v>11615</v>
      </c>
      <c r="Z2430" t="s">
        <v>37</v>
      </c>
      <c r="AA2430" t="s">
        <v>76849</v>
      </c>
      <c r="AB2430" t="s">
        <v>19890</v>
      </c>
      <c r="AC2430" t="s">
        <v>19891</v>
      </c>
      <c r="AD2430" t="s">
        <v>77008</v>
      </c>
      <c r="AE2430" t="s">
        <v>3640</v>
      </c>
    </row>
    <row r="2431" spans="1:31" x14ac:dyDescent="0.3">
      <c r="A2431" t="s">
        <v>82492</v>
      </c>
      <c r="B2431" t="s">
        <v>82493</v>
      </c>
      <c r="C2431" t="s">
        <v>187</v>
      </c>
      <c r="D2431" t="s">
        <v>1169</v>
      </c>
      <c r="E2431" t="s">
        <v>76847</v>
      </c>
      <c r="F2431" t="s">
        <v>1172</v>
      </c>
      <c r="G2431" t="s">
        <v>20208</v>
      </c>
      <c r="H2431" t="s">
        <v>10950</v>
      </c>
      <c r="I2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1" t="str">
        <f>IF(Table2[[#This Row],[Č. or.]],_xlfn.CONCAT(Table2[[#This Row],[Ulice]]," ",Table2[[#This Row],[Č. p.]],"/",Table2[[#This Row],[Č. or.]]),_xlfn.CONCAT(Table2[[#This Row],[Ulice]]," ",Table2[[#This Row],[Č. p.]]))</f>
        <v>Školská 322</v>
      </c>
      <c r="K2431" t="s">
        <v>4053</v>
      </c>
      <c r="L2431">
        <v>322</v>
      </c>
      <c r="N2431" t="s">
        <v>1172</v>
      </c>
      <c r="O2431" t="s">
        <v>1183</v>
      </c>
      <c r="P2431" t="s">
        <v>76848</v>
      </c>
      <c r="Q2431" t="s">
        <v>1172</v>
      </c>
      <c r="R2431" t="s">
        <v>20209</v>
      </c>
      <c r="S2431" t="s">
        <v>20209</v>
      </c>
      <c r="T2431" t="s">
        <v>20210</v>
      </c>
      <c r="V2431" t="s">
        <v>20211</v>
      </c>
      <c r="W2431" t="s">
        <v>20212</v>
      </c>
      <c r="X2431" t="s">
        <v>20213</v>
      </c>
      <c r="Y2431" t="s">
        <v>4352</v>
      </c>
      <c r="Z2431" t="s">
        <v>37</v>
      </c>
      <c r="AA2431" t="s">
        <v>76849</v>
      </c>
      <c r="AB2431" t="s">
        <v>19890</v>
      </c>
      <c r="AC2431" t="s">
        <v>19891</v>
      </c>
      <c r="AD2431" t="s">
        <v>77008</v>
      </c>
      <c r="AE2431" t="s">
        <v>3640</v>
      </c>
    </row>
    <row r="2432" spans="1:31" x14ac:dyDescent="0.3">
      <c r="A2432" t="s">
        <v>82494</v>
      </c>
      <c r="B2432" t="s">
        <v>82495</v>
      </c>
      <c r="C2432" t="s">
        <v>187</v>
      </c>
      <c r="D2432" t="s">
        <v>1169</v>
      </c>
      <c r="E2432" t="s">
        <v>76847</v>
      </c>
      <c r="F2432" t="s">
        <v>1172</v>
      </c>
      <c r="G2432" t="s">
        <v>20214</v>
      </c>
      <c r="H2432" t="s">
        <v>11753</v>
      </c>
      <c r="I2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2" t="str">
        <f>IF(Table2[[#This Row],[Č. or.]],_xlfn.CONCAT(Table2[[#This Row],[Ulice]]," ",Table2[[#This Row],[Č. p.]],"/",Table2[[#This Row],[Č. or.]]),_xlfn.CONCAT(Table2[[#This Row],[Ulice]]," ",Table2[[#This Row],[Č. p.]]))</f>
        <v>Školní 76</v>
      </c>
      <c r="K2432" t="s">
        <v>606</v>
      </c>
      <c r="L2432">
        <v>76</v>
      </c>
      <c r="N2432" t="s">
        <v>1172</v>
      </c>
      <c r="O2432" t="s">
        <v>20215</v>
      </c>
      <c r="P2432" t="s">
        <v>82354</v>
      </c>
      <c r="Q2432" t="s">
        <v>20215</v>
      </c>
      <c r="R2432" t="s">
        <v>20216</v>
      </c>
      <c r="T2432" t="s">
        <v>20217</v>
      </c>
      <c r="V2432" t="s">
        <v>20218</v>
      </c>
      <c r="W2432" t="s">
        <v>20219</v>
      </c>
      <c r="X2432" t="s">
        <v>20220</v>
      </c>
      <c r="Y2432" t="s">
        <v>11615</v>
      </c>
      <c r="Z2432" t="s">
        <v>37</v>
      </c>
      <c r="AA2432" t="s">
        <v>82496</v>
      </c>
      <c r="AB2432" t="s">
        <v>20221</v>
      </c>
      <c r="AC2432" t="s">
        <v>20222</v>
      </c>
      <c r="AD2432" t="s">
        <v>77008</v>
      </c>
      <c r="AE2432" t="s">
        <v>3640</v>
      </c>
    </row>
    <row r="2433" spans="1:31" x14ac:dyDescent="0.3">
      <c r="A2433" t="s">
        <v>82497</v>
      </c>
      <c r="B2433" t="s">
        <v>82498</v>
      </c>
      <c r="C2433" t="s">
        <v>187</v>
      </c>
      <c r="D2433" t="s">
        <v>1169</v>
      </c>
      <c r="E2433" t="s">
        <v>76847</v>
      </c>
      <c r="F2433" t="s">
        <v>1172</v>
      </c>
      <c r="G2433" t="s">
        <v>20223</v>
      </c>
      <c r="H2433" t="s">
        <v>10950</v>
      </c>
      <c r="I2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3" t="str">
        <f>IF(Table2[[#This Row],[Č. or.]],_xlfn.CONCAT(Table2[[#This Row],[Ulice]]," ",Table2[[#This Row],[Č. p.]],"/",Table2[[#This Row],[Č. or.]]),_xlfn.CONCAT(Table2[[#This Row],[Ulice]]," ",Table2[[#This Row],[Č. p.]]))</f>
        <v>Kladenská 75</v>
      </c>
      <c r="K2433" t="s">
        <v>19876</v>
      </c>
      <c r="L2433">
        <v>75</v>
      </c>
      <c r="N2433" t="s">
        <v>1172</v>
      </c>
      <c r="O2433" t="s">
        <v>9311</v>
      </c>
      <c r="P2433" t="s">
        <v>82362</v>
      </c>
      <c r="Q2433" t="s">
        <v>9311</v>
      </c>
      <c r="R2433" t="s">
        <v>20224</v>
      </c>
      <c r="S2433" t="s">
        <v>20225</v>
      </c>
      <c r="T2433" t="s">
        <v>20226</v>
      </c>
      <c r="W2433" t="s">
        <v>20227</v>
      </c>
      <c r="X2433" t="s">
        <v>20228</v>
      </c>
      <c r="Y2433" t="s">
        <v>4024</v>
      </c>
      <c r="Z2433" t="s">
        <v>37</v>
      </c>
      <c r="AA2433" t="s">
        <v>82366</v>
      </c>
      <c r="AB2433" t="s">
        <v>19882</v>
      </c>
      <c r="AC2433" t="s">
        <v>19883</v>
      </c>
      <c r="AD2433" t="s">
        <v>77008</v>
      </c>
      <c r="AE2433" t="s">
        <v>3640</v>
      </c>
    </row>
    <row r="2434" spans="1:31" x14ac:dyDescent="0.3">
      <c r="A2434" t="s">
        <v>82499</v>
      </c>
      <c r="B2434" t="s">
        <v>82500</v>
      </c>
      <c r="C2434" t="s">
        <v>187</v>
      </c>
      <c r="D2434" t="s">
        <v>1169</v>
      </c>
      <c r="E2434" t="s">
        <v>76847</v>
      </c>
      <c r="F2434" t="s">
        <v>1172</v>
      </c>
      <c r="G2434" t="s">
        <v>20229</v>
      </c>
      <c r="H2434" t="s">
        <v>20230</v>
      </c>
      <c r="I2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Pod Budčí</v>
      </c>
      <c r="J2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2434">
        <v>50</v>
      </c>
      <c r="N2434" t="s">
        <v>1172</v>
      </c>
      <c r="O2434" t="s">
        <v>20231</v>
      </c>
      <c r="P2434" t="s">
        <v>82501</v>
      </c>
      <c r="Q2434" t="s">
        <v>20231</v>
      </c>
      <c r="R2434" t="s">
        <v>20232</v>
      </c>
      <c r="T2434" t="s">
        <v>20233</v>
      </c>
      <c r="V2434" t="s">
        <v>20234</v>
      </c>
      <c r="W2434" t="s">
        <v>20235</v>
      </c>
      <c r="X2434" t="s">
        <v>20236</v>
      </c>
      <c r="Y2434" t="s">
        <v>11615</v>
      </c>
      <c r="Z2434" t="s">
        <v>37</v>
      </c>
      <c r="AA2434" t="s">
        <v>82502</v>
      </c>
      <c r="AB2434" t="s">
        <v>20237</v>
      </c>
      <c r="AC2434" t="s">
        <v>20238</v>
      </c>
      <c r="AD2434" t="s">
        <v>77008</v>
      </c>
      <c r="AE2434" t="s">
        <v>3640</v>
      </c>
    </row>
    <row r="2435" spans="1:31" x14ac:dyDescent="0.3">
      <c r="A2435" t="s">
        <v>82503</v>
      </c>
      <c r="B2435" t="s">
        <v>82504</v>
      </c>
      <c r="C2435" t="s">
        <v>187</v>
      </c>
      <c r="D2435" t="s">
        <v>1169</v>
      </c>
      <c r="E2435" t="s">
        <v>77190</v>
      </c>
      <c r="F2435" t="s">
        <v>3018</v>
      </c>
      <c r="G2435" t="s">
        <v>20239</v>
      </c>
      <c r="H2435" t="s">
        <v>10950</v>
      </c>
      <c r="I2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2435">
        <v>109</v>
      </c>
      <c r="N2435" t="s">
        <v>1172</v>
      </c>
      <c r="O2435" t="s">
        <v>20095</v>
      </c>
      <c r="P2435" t="s">
        <v>82453</v>
      </c>
      <c r="Q2435" t="s">
        <v>20095</v>
      </c>
      <c r="R2435" t="s">
        <v>20240</v>
      </c>
      <c r="T2435" t="s">
        <v>20241</v>
      </c>
      <c r="U2435" t="s">
        <v>20242</v>
      </c>
      <c r="V2435" t="s">
        <v>20243</v>
      </c>
      <c r="W2435" t="s">
        <v>20244</v>
      </c>
      <c r="X2435" t="s">
        <v>20245</v>
      </c>
      <c r="Y2435" t="s">
        <v>4024</v>
      </c>
      <c r="Z2435" t="s">
        <v>37</v>
      </c>
      <c r="AA2435" t="s">
        <v>82454</v>
      </c>
      <c r="AB2435" t="s">
        <v>20100</v>
      </c>
      <c r="AC2435" t="s">
        <v>20101</v>
      </c>
      <c r="AD2435" t="s">
        <v>77008</v>
      </c>
      <c r="AE2435" t="s">
        <v>3640</v>
      </c>
    </row>
    <row r="2436" spans="1:31" x14ac:dyDescent="0.3">
      <c r="A2436" t="s">
        <v>82505</v>
      </c>
      <c r="B2436" t="s">
        <v>82506</v>
      </c>
      <c r="C2436" t="s">
        <v>187</v>
      </c>
      <c r="D2436" t="s">
        <v>1169</v>
      </c>
      <c r="E2436" t="s">
        <v>76847</v>
      </c>
      <c r="F2436" t="s">
        <v>1172</v>
      </c>
      <c r="G2436" t="s">
        <v>20246</v>
      </c>
      <c r="H2436" t="s">
        <v>10950</v>
      </c>
      <c r="I2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6" t="str">
        <f>IF(Table2[[#This Row],[Č. or.]],_xlfn.CONCAT(Table2[[#This Row],[Ulice]]," ",Table2[[#This Row],[Č. p.]],"/",Table2[[#This Row],[Č. or.]]),_xlfn.CONCAT(Table2[[#This Row],[Ulice]]," ",Table2[[#This Row],[Č. p.]]))</f>
        <v>Náměstí Komenského 17</v>
      </c>
      <c r="K2436" t="s">
        <v>20247</v>
      </c>
      <c r="L2436">
        <v>17</v>
      </c>
      <c r="N2436" t="s">
        <v>1172</v>
      </c>
      <c r="O2436" t="s">
        <v>20036</v>
      </c>
      <c r="P2436" t="s">
        <v>82426</v>
      </c>
      <c r="Q2436" t="s">
        <v>20036</v>
      </c>
      <c r="R2436" t="s">
        <v>20248</v>
      </c>
      <c r="X2436" t="s">
        <v>20249</v>
      </c>
      <c r="Y2436" t="s">
        <v>4024</v>
      </c>
      <c r="Z2436" t="s">
        <v>37</v>
      </c>
      <c r="AA2436" t="s">
        <v>82427</v>
      </c>
      <c r="AB2436" t="s">
        <v>20040</v>
      </c>
      <c r="AC2436" t="s">
        <v>20041</v>
      </c>
      <c r="AD2436" t="s">
        <v>77008</v>
      </c>
      <c r="AE2436" t="s">
        <v>3640</v>
      </c>
    </row>
    <row r="2437" spans="1:31" x14ac:dyDescent="0.3">
      <c r="A2437" t="s">
        <v>82507</v>
      </c>
      <c r="B2437" t="s">
        <v>82508</v>
      </c>
      <c r="C2437" t="s">
        <v>187</v>
      </c>
      <c r="D2437" t="s">
        <v>1169</v>
      </c>
      <c r="E2437" t="s">
        <v>76847</v>
      </c>
      <c r="F2437" t="s">
        <v>1172</v>
      </c>
      <c r="G2437" t="s">
        <v>20250</v>
      </c>
      <c r="H2437" t="s">
        <v>15790</v>
      </c>
      <c r="I2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7" t="str">
        <f>IF(Table2[[#This Row],[Č. or.]],_xlfn.CONCAT(Table2[[#This Row],[Ulice]]," ",Table2[[#This Row],[Č. p.]],"/",Table2[[#This Row],[Č. or.]]),_xlfn.CONCAT(Table2[[#This Row],[Ulice]]," ",Table2[[#This Row],[Č. p.]]))</f>
        <v>Hlavní 1</v>
      </c>
      <c r="K2437" t="s">
        <v>26</v>
      </c>
      <c r="L2437">
        <v>1</v>
      </c>
      <c r="N2437" t="s">
        <v>1172</v>
      </c>
      <c r="O2437" t="s">
        <v>20251</v>
      </c>
      <c r="P2437" t="s">
        <v>80526</v>
      </c>
      <c r="Q2437" t="s">
        <v>20251</v>
      </c>
      <c r="R2437" t="s">
        <v>20252</v>
      </c>
      <c r="T2437" t="s">
        <v>20253</v>
      </c>
      <c r="V2437" t="s">
        <v>20254</v>
      </c>
      <c r="W2437" t="s">
        <v>20255</v>
      </c>
      <c r="X2437" t="s">
        <v>20256</v>
      </c>
      <c r="Y2437" t="s">
        <v>20257</v>
      </c>
      <c r="Z2437" t="s">
        <v>37</v>
      </c>
      <c r="AA2437" t="s">
        <v>82509</v>
      </c>
      <c r="AB2437" t="s">
        <v>20258</v>
      </c>
      <c r="AC2437" t="s">
        <v>20259</v>
      </c>
      <c r="AD2437" t="s">
        <v>77008</v>
      </c>
      <c r="AE2437" t="s">
        <v>3640</v>
      </c>
    </row>
    <row r="2438" spans="1:31" x14ac:dyDescent="0.3">
      <c r="A2438" t="s">
        <v>82510</v>
      </c>
      <c r="B2438" t="s">
        <v>82511</v>
      </c>
      <c r="C2438" t="s">
        <v>187</v>
      </c>
      <c r="D2438" t="s">
        <v>1169</v>
      </c>
      <c r="E2438" t="s">
        <v>76847</v>
      </c>
      <c r="F2438" t="s">
        <v>1172</v>
      </c>
      <c r="G2438" t="s">
        <v>20260</v>
      </c>
      <c r="H2438" t="s">
        <v>10950</v>
      </c>
      <c r="I2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438">
        <v>19</v>
      </c>
      <c r="N2438" t="s">
        <v>1172</v>
      </c>
      <c r="O2438" t="s">
        <v>20261</v>
      </c>
      <c r="P2438" t="s">
        <v>82512</v>
      </c>
      <c r="Q2438" t="s">
        <v>20261</v>
      </c>
      <c r="R2438" t="s">
        <v>20262</v>
      </c>
      <c r="T2438" t="s">
        <v>20263</v>
      </c>
      <c r="V2438" t="s">
        <v>20264</v>
      </c>
      <c r="W2438" t="s">
        <v>20265</v>
      </c>
      <c r="X2438" t="s">
        <v>20266</v>
      </c>
      <c r="Y2438" t="s">
        <v>4035</v>
      </c>
      <c r="Z2438" t="s">
        <v>37</v>
      </c>
      <c r="AA2438" t="s">
        <v>82513</v>
      </c>
      <c r="AB2438" t="s">
        <v>20267</v>
      </c>
      <c r="AC2438" t="s">
        <v>20268</v>
      </c>
      <c r="AD2438" t="s">
        <v>77008</v>
      </c>
      <c r="AE2438" t="s">
        <v>3640</v>
      </c>
    </row>
    <row r="2439" spans="1:31" x14ac:dyDescent="0.3">
      <c r="A2439" t="s">
        <v>82514</v>
      </c>
      <c r="B2439" t="s">
        <v>82515</v>
      </c>
      <c r="C2439" t="s">
        <v>187</v>
      </c>
      <c r="D2439" t="s">
        <v>1169</v>
      </c>
      <c r="E2439" t="s">
        <v>77190</v>
      </c>
      <c r="F2439" t="s">
        <v>3018</v>
      </c>
      <c r="G2439" t="s">
        <v>20269</v>
      </c>
      <c r="H2439" t="s">
        <v>11753</v>
      </c>
      <c r="I2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439">
        <v>77</v>
      </c>
      <c r="N2439" t="s">
        <v>1172</v>
      </c>
      <c r="O2439" t="s">
        <v>20270</v>
      </c>
      <c r="P2439" t="s">
        <v>82457</v>
      </c>
      <c r="Q2439" t="s">
        <v>20270</v>
      </c>
      <c r="R2439" t="s">
        <v>20271</v>
      </c>
      <c r="T2439" t="s">
        <v>20272</v>
      </c>
      <c r="U2439" t="s">
        <v>20273</v>
      </c>
      <c r="V2439" t="s">
        <v>20274</v>
      </c>
      <c r="W2439" t="s">
        <v>20275</v>
      </c>
      <c r="X2439" t="s">
        <v>20276</v>
      </c>
      <c r="Y2439" t="s">
        <v>11615</v>
      </c>
      <c r="Z2439" t="s">
        <v>37</v>
      </c>
      <c r="AA2439" t="s">
        <v>82516</v>
      </c>
      <c r="AB2439" t="s">
        <v>20277</v>
      </c>
      <c r="AC2439" t="s">
        <v>20278</v>
      </c>
      <c r="AD2439" t="s">
        <v>77008</v>
      </c>
      <c r="AE2439" t="s">
        <v>3640</v>
      </c>
    </row>
    <row r="2440" spans="1:31" x14ac:dyDescent="0.3">
      <c r="A2440" t="s">
        <v>82517</v>
      </c>
      <c r="B2440" t="s">
        <v>82518</v>
      </c>
      <c r="C2440" t="s">
        <v>187</v>
      </c>
      <c r="D2440" t="s">
        <v>1169</v>
      </c>
      <c r="E2440" t="s">
        <v>76847</v>
      </c>
      <c r="F2440" t="s">
        <v>1172</v>
      </c>
      <c r="G2440" t="s">
        <v>20279</v>
      </c>
      <c r="H2440" t="s">
        <v>11753</v>
      </c>
      <c r="I2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0" t="str">
        <f>IF(Table2[[#This Row],[Č. or.]],_xlfn.CONCAT(Table2[[#This Row],[Ulice]]," ",Table2[[#This Row],[Č. p.]],"/",Table2[[#This Row],[Č. or.]]),_xlfn.CONCAT(Table2[[#This Row],[Ulice]]," ",Table2[[#This Row],[Č. p.]]))</f>
        <v>Sokolská 230</v>
      </c>
      <c r="K2440" t="s">
        <v>4395</v>
      </c>
      <c r="L2440">
        <v>230</v>
      </c>
      <c r="N2440" t="s">
        <v>1172</v>
      </c>
      <c r="O2440" t="s">
        <v>20280</v>
      </c>
      <c r="P2440" t="s">
        <v>82519</v>
      </c>
      <c r="Q2440" t="s">
        <v>20280</v>
      </c>
      <c r="R2440" t="s">
        <v>20281</v>
      </c>
      <c r="T2440" t="s">
        <v>20282</v>
      </c>
      <c r="W2440" t="s">
        <v>20283</v>
      </c>
      <c r="X2440" t="s">
        <v>17524</v>
      </c>
      <c r="Y2440" t="s">
        <v>11615</v>
      </c>
      <c r="Z2440" t="s">
        <v>37</v>
      </c>
      <c r="AA2440" t="s">
        <v>82520</v>
      </c>
      <c r="AB2440" t="s">
        <v>20284</v>
      </c>
      <c r="AC2440" t="s">
        <v>20285</v>
      </c>
      <c r="AD2440" t="s">
        <v>77008</v>
      </c>
      <c r="AE2440" t="s">
        <v>3640</v>
      </c>
    </row>
    <row r="2441" spans="1:31" x14ac:dyDescent="0.3">
      <c r="A2441" t="s">
        <v>82521</v>
      </c>
      <c r="B2441" t="s">
        <v>82522</v>
      </c>
      <c r="C2441" t="s">
        <v>187</v>
      </c>
      <c r="D2441" t="s">
        <v>1169</v>
      </c>
      <c r="E2441" t="s">
        <v>76847</v>
      </c>
      <c r="F2441" t="s">
        <v>1172</v>
      </c>
      <c r="G2441" t="s">
        <v>20286</v>
      </c>
      <c r="H2441" t="s">
        <v>20287</v>
      </c>
      <c r="I2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Masarykova jubilejní základní škola</v>
      </c>
      <c r="J2441" t="str">
        <f>IF(Table2[[#This Row],[Č. or.]],_xlfn.CONCAT(Table2[[#This Row],[Ulice]]," ",Table2[[#This Row],[Č. p.]],"/",Table2[[#This Row],[Č. or.]]),_xlfn.CONCAT(Table2[[#This Row],[Ulice]]," ",Table2[[#This Row],[Č. p.]]))</f>
        <v>Školská 262</v>
      </c>
      <c r="K2441" t="s">
        <v>4053</v>
      </c>
      <c r="L2441">
        <v>262</v>
      </c>
      <c r="N2441" t="s">
        <v>1172</v>
      </c>
      <c r="O2441" t="s">
        <v>19860</v>
      </c>
      <c r="P2441" t="s">
        <v>82358</v>
      </c>
      <c r="Q2441" t="s">
        <v>19860</v>
      </c>
      <c r="R2441" t="s">
        <v>20288</v>
      </c>
      <c r="T2441" t="s">
        <v>20289</v>
      </c>
      <c r="V2441" t="s">
        <v>20290</v>
      </c>
      <c r="W2441" t="s">
        <v>20291</v>
      </c>
      <c r="X2441" t="s">
        <v>20292</v>
      </c>
      <c r="Y2441" t="s">
        <v>4035</v>
      </c>
      <c r="Z2441" t="s">
        <v>37</v>
      </c>
      <c r="AA2441" t="s">
        <v>82359</v>
      </c>
      <c r="AB2441" t="s">
        <v>19866</v>
      </c>
      <c r="AC2441" t="s">
        <v>19867</v>
      </c>
      <c r="AD2441" t="s">
        <v>77008</v>
      </c>
      <c r="AE2441" t="s">
        <v>3640</v>
      </c>
    </row>
    <row r="2442" spans="1:31" x14ac:dyDescent="0.3">
      <c r="A2442" t="s">
        <v>82523</v>
      </c>
      <c r="B2442" t="s">
        <v>82524</v>
      </c>
      <c r="C2442" t="s">
        <v>187</v>
      </c>
      <c r="D2442" t="s">
        <v>1169</v>
      </c>
      <c r="E2442" t="s">
        <v>76847</v>
      </c>
      <c r="F2442" t="s">
        <v>1172</v>
      </c>
      <c r="G2442" t="s">
        <v>20293</v>
      </c>
      <c r="H2442" t="s">
        <v>15790</v>
      </c>
      <c r="I2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2" t="str">
        <f>IF(Table2[[#This Row],[Č. or.]],_xlfn.CONCAT(Table2[[#This Row],[Ulice]]," ",Table2[[#This Row],[Č. p.]],"/",Table2[[#This Row],[Č. or.]]),_xlfn.CONCAT(Table2[[#This Row],[Ulice]]," ",Table2[[#This Row],[Č. p.]]))</f>
        <v>Ke Kostelu 77</v>
      </c>
      <c r="K2442" t="s">
        <v>20294</v>
      </c>
      <c r="L2442">
        <v>77</v>
      </c>
      <c r="N2442" t="s">
        <v>1172</v>
      </c>
      <c r="O2442" t="s">
        <v>20295</v>
      </c>
      <c r="P2442" t="s">
        <v>82525</v>
      </c>
      <c r="Q2442" t="s">
        <v>20295</v>
      </c>
      <c r="R2442" t="s">
        <v>20296</v>
      </c>
      <c r="T2442" t="s">
        <v>20297</v>
      </c>
      <c r="V2442" t="s">
        <v>20298</v>
      </c>
      <c r="W2442" t="s">
        <v>20299</v>
      </c>
      <c r="X2442" t="s">
        <v>20300</v>
      </c>
      <c r="Y2442" t="s">
        <v>4219</v>
      </c>
      <c r="Z2442" t="s">
        <v>37</v>
      </c>
      <c r="AA2442" t="s">
        <v>82526</v>
      </c>
      <c r="AB2442" t="s">
        <v>20301</v>
      </c>
      <c r="AC2442" t="s">
        <v>20302</v>
      </c>
      <c r="AD2442" t="s">
        <v>77008</v>
      </c>
      <c r="AE2442" t="s">
        <v>3640</v>
      </c>
    </row>
    <row r="2443" spans="1:31" x14ac:dyDescent="0.3">
      <c r="A2443" t="s">
        <v>82527</v>
      </c>
      <c r="B2443" t="s">
        <v>82528</v>
      </c>
      <c r="C2443" t="s">
        <v>187</v>
      </c>
      <c r="D2443" t="s">
        <v>1169</v>
      </c>
      <c r="E2443" t="s">
        <v>77190</v>
      </c>
      <c r="F2443" t="s">
        <v>3018</v>
      </c>
      <c r="G2443" t="s">
        <v>20303</v>
      </c>
      <c r="H2443" t="s">
        <v>10950</v>
      </c>
      <c r="I2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3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2443">
        <v>95</v>
      </c>
      <c r="N2443" t="s">
        <v>1172</v>
      </c>
      <c r="O2443" t="s">
        <v>20077</v>
      </c>
      <c r="P2443" t="s">
        <v>82445</v>
      </c>
      <c r="Q2443" t="s">
        <v>20077</v>
      </c>
      <c r="R2443" t="s">
        <v>20304</v>
      </c>
      <c r="T2443" t="s">
        <v>20305</v>
      </c>
      <c r="U2443" t="s">
        <v>20306</v>
      </c>
      <c r="V2443" t="s">
        <v>20307</v>
      </c>
      <c r="W2443" t="s">
        <v>20308</v>
      </c>
      <c r="X2443" t="s">
        <v>20309</v>
      </c>
      <c r="Y2443" t="s">
        <v>4024</v>
      </c>
      <c r="Z2443" t="s">
        <v>37</v>
      </c>
      <c r="AA2443" t="s">
        <v>82446</v>
      </c>
      <c r="AB2443" t="s">
        <v>20083</v>
      </c>
      <c r="AC2443" t="s">
        <v>20084</v>
      </c>
      <c r="AD2443" t="s">
        <v>77008</v>
      </c>
      <c r="AE2443" t="s">
        <v>3640</v>
      </c>
    </row>
    <row r="2444" spans="1:31" x14ac:dyDescent="0.3">
      <c r="A2444" t="s">
        <v>82529</v>
      </c>
      <c r="B2444" t="s">
        <v>82530</v>
      </c>
      <c r="C2444" t="s">
        <v>187</v>
      </c>
      <c r="D2444" t="s">
        <v>1169</v>
      </c>
      <c r="E2444" t="s">
        <v>76847</v>
      </c>
      <c r="F2444" t="s">
        <v>1172</v>
      </c>
      <c r="G2444" t="s">
        <v>20310</v>
      </c>
      <c r="H2444" t="s">
        <v>10950</v>
      </c>
      <c r="I2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2444">
        <v>52</v>
      </c>
      <c r="N2444" t="s">
        <v>1172</v>
      </c>
      <c r="O2444" t="s">
        <v>19947</v>
      </c>
      <c r="P2444" t="s">
        <v>82393</v>
      </c>
      <c r="Q2444" t="s">
        <v>19947</v>
      </c>
      <c r="R2444" t="s">
        <v>20311</v>
      </c>
      <c r="T2444" t="s">
        <v>20312</v>
      </c>
      <c r="V2444" t="s">
        <v>20313</v>
      </c>
      <c r="W2444" t="s">
        <v>20314</v>
      </c>
      <c r="X2444" t="s">
        <v>20315</v>
      </c>
      <c r="Y2444" t="s">
        <v>4035</v>
      </c>
      <c r="Z2444" t="s">
        <v>37</v>
      </c>
      <c r="AA2444" t="s">
        <v>82394</v>
      </c>
      <c r="AB2444" t="s">
        <v>19952</v>
      </c>
      <c r="AC2444" t="s">
        <v>19953</v>
      </c>
      <c r="AD2444" t="s">
        <v>77008</v>
      </c>
      <c r="AE2444" t="s">
        <v>3640</v>
      </c>
    </row>
    <row r="2445" spans="1:31" x14ac:dyDescent="0.3">
      <c r="A2445" t="s">
        <v>82531</v>
      </c>
      <c r="B2445" t="s">
        <v>82532</v>
      </c>
      <c r="C2445" t="s">
        <v>187</v>
      </c>
      <c r="D2445" t="s">
        <v>1169</v>
      </c>
      <c r="E2445" t="s">
        <v>76847</v>
      </c>
      <c r="F2445" t="s">
        <v>1172</v>
      </c>
      <c r="G2445" t="s">
        <v>20316</v>
      </c>
      <c r="H2445" t="s">
        <v>11753</v>
      </c>
      <c r="I2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45" t="str">
        <f>IF(Table2[[#This Row],[Č. or.]],_xlfn.CONCAT(Table2[[#This Row],[Ulice]]," ",Table2[[#This Row],[Č. p.]],"/",Table2[[#This Row],[Č. or.]]),_xlfn.CONCAT(Table2[[#This Row],[Ulice]]," ",Table2[[#This Row],[Č. p.]]))</f>
        <v>Jiráskova 457</v>
      </c>
      <c r="K2445" t="s">
        <v>841</v>
      </c>
      <c r="L2445">
        <v>457</v>
      </c>
      <c r="N2445" t="s">
        <v>1172</v>
      </c>
      <c r="O2445" t="s">
        <v>20317</v>
      </c>
      <c r="P2445" t="s">
        <v>82533</v>
      </c>
      <c r="Q2445" t="s">
        <v>1172</v>
      </c>
      <c r="R2445" t="s">
        <v>20318</v>
      </c>
      <c r="S2445" t="s">
        <v>20318</v>
      </c>
      <c r="T2445" t="s">
        <v>20319</v>
      </c>
      <c r="U2445" t="s">
        <v>20320</v>
      </c>
      <c r="V2445" t="s">
        <v>20321</v>
      </c>
      <c r="W2445" t="s">
        <v>20322</v>
      </c>
      <c r="X2445" t="s">
        <v>20323</v>
      </c>
      <c r="Y2445" t="s">
        <v>4243</v>
      </c>
      <c r="Z2445" t="s">
        <v>37</v>
      </c>
      <c r="AA2445" t="s">
        <v>76849</v>
      </c>
      <c r="AB2445" t="s">
        <v>19890</v>
      </c>
      <c r="AC2445" t="s">
        <v>19891</v>
      </c>
      <c r="AD2445" t="s">
        <v>77008</v>
      </c>
      <c r="AE2445" t="s">
        <v>3640</v>
      </c>
    </row>
    <row r="2446" spans="1:31" x14ac:dyDescent="0.3">
      <c r="A2446" t="s">
        <v>82534</v>
      </c>
      <c r="B2446" t="s">
        <v>82535</v>
      </c>
      <c r="C2446" t="s">
        <v>187</v>
      </c>
      <c r="D2446" t="s">
        <v>1169</v>
      </c>
      <c r="E2446" t="s">
        <v>76847</v>
      </c>
      <c r="F2446" t="s">
        <v>1172</v>
      </c>
      <c r="G2446" t="s">
        <v>20324</v>
      </c>
      <c r="H2446" t="s">
        <v>10950</v>
      </c>
      <c r="I2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6" t="str">
        <f>IF(Table2[[#This Row],[Č. or.]],_xlfn.CONCAT(Table2[[#This Row],[Ulice]]," ",Table2[[#This Row],[Č. p.]],"/",Table2[[#This Row],[Č. or.]]),_xlfn.CONCAT(Table2[[#This Row],[Ulice]]," ",Table2[[#This Row],[Č. p.]]))</f>
        <v>Cyrila Boudy 1188</v>
      </c>
      <c r="K2446" t="s">
        <v>5606</v>
      </c>
      <c r="L2446">
        <v>1188</v>
      </c>
      <c r="N2446" t="s">
        <v>1172</v>
      </c>
      <c r="O2446" t="s">
        <v>1172</v>
      </c>
      <c r="P2446" t="s">
        <v>76848</v>
      </c>
      <c r="Q2446" t="s">
        <v>1172</v>
      </c>
      <c r="R2446" t="s">
        <v>20325</v>
      </c>
      <c r="T2446" t="s">
        <v>20326</v>
      </c>
      <c r="U2446" t="s">
        <v>20327</v>
      </c>
      <c r="V2446" t="s">
        <v>20328</v>
      </c>
      <c r="W2446" t="s">
        <v>20329</v>
      </c>
      <c r="X2446" t="s">
        <v>20330</v>
      </c>
      <c r="Y2446" t="s">
        <v>4035</v>
      </c>
      <c r="Z2446" t="s">
        <v>37</v>
      </c>
      <c r="AA2446" t="s">
        <v>76849</v>
      </c>
      <c r="AB2446" t="s">
        <v>19890</v>
      </c>
      <c r="AC2446" t="s">
        <v>19891</v>
      </c>
      <c r="AD2446" t="s">
        <v>77008</v>
      </c>
      <c r="AE2446" t="s">
        <v>3640</v>
      </c>
    </row>
    <row r="2447" spans="1:31" x14ac:dyDescent="0.3">
      <c r="A2447" t="s">
        <v>82536</v>
      </c>
      <c r="B2447" t="s">
        <v>82537</v>
      </c>
      <c r="C2447" t="s">
        <v>187</v>
      </c>
      <c r="D2447" t="s">
        <v>1169</v>
      </c>
      <c r="E2447" t="s">
        <v>77190</v>
      </c>
      <c r="F2447" t="s">
        <v>3018</v>
      </c>
      <c r="G2447" t="s">
        <v>20331</v>
      </c>
      <c r="H2447" t="s">
        <v>10950</v>
      </c>
      <c r="I2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7" t="str">
        <f>IF(Table2[[#This Row],[Č. or.]],_xlfn.CONCAT(Table2[[#This Row],[Ulice]]," ",Table2[[#This Row],[Č. p.]],"/",Table2[[#This Row],[Č. or.]]),_xlfn.CONCAT(Table2[[#This Row],[Ulice]]," ",Table2[[#This Row],[Č. p.]]))</f>
        <v>Politických vězňů 777/2</v>
      </c>
      <c r="K2447" t="s">
        <v>4387</v>
      </c>
      <c r="L2447">
        <v>777</v>
      </c>
      <c r="M2447">
        <v>2</v>
      </c>
      <c r="N2447" t="s">
        <v>1172</v>
      </c>
      <c r="O2447" t="s">
        <v>3018</v>
      </c>
      <c r="P2447" t="s">
        <v>77191</v>
      </c>
      <c r="Q2447" t="s">
        <v>3018</v>
      </c>
      <c r="R2447" t="s">
        <v>20332</v>
      </c>
      <c r="S2447" t="s">
        <v>20333</v>
      </c>
      <c r="T2447" t="s">
        <v>20334</v>
      </c>
      <c r="U2447" t="s">
        <v>20335</v>
      </c>
      <c r="W2447" t="s">
        <v>20336</v>
      </c>
      <c r="X2447" t="s">
        <v>20337</v>
      </c>
      <c r="Y2447" t="s">
        <v>4035</v>
      </c>
      <c r="Z2447" t="s">
        <v>37</v>
      </c>
      <c r="AA2447" t="s">
        <v>77192</v>
      </c>
      <c r="AB2447" t="s">
        <v>19976</v>
      </c>
      <c r="AC2447" t="s">
        <v>19977</v>
      </c>
      <c r="AD2447" t="s">
        <v>77008</v>
      </c>
      <c r="AE2447" t="s">
        <v>3640</v>
      </c>
    </row>
    <row r="2448" spans="1:31" x14ac:dyDescent="0.3">
      <c r="A2448" t="s">
        <v>82538</v>
      </c>
      <c r="B2448" t="s">
        <v>82539</v>
      </c>
      <c r="C2448" t="s">
        <v>187</v>
      </c>
      <c r="D2448" t="s">
        <v>1169</v>
      </c>
      <c r="E2448" t="s">
        <v>77190</v>
      </c>
      <c r="F2448" t="s">
        <v>3018</v>
      </c>
      <c r="G2448" t="s">
        <v>20338</v>
      </c>
      <c r="H2448" t="s">
        <v>10950</v>
      </c>
      <c r="I2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8" t="str">
        <f>IF(Table2[[#This Row],[Č. or.]],_xlfn.CONCAT(Table2[[#This Row],[Ulice]]," ",Table2[[#This Row],[Č. p.]],"/",Table2[[#This Row],[Č. or.]]),_xlfn.CONCAT(Table2[[#This Row],[Ulice]]," ",Table2[[#This Row],[Č. p.]]))</f>
        <v>Komenského náměstí 618/1</v>
      </c>
      <c r="K2448" t="s">
        <v>1667</v>
      </c>
      <c r="L2448">
        <v>618</v>
      </c>
      <c r="M2448">
        <v>1</v>
      </c>
      <c r="N2448" t="s">
        <v>1172</v>
      </c>
      <c r="O2448" t="s">
        <v>3018</v>
      </c>
      <c r="P2448" t="s">
        <v>77191</v>
      </c>
      <c r="Q2448" t="s">
        <v>3018</v>
      </c>
      <c r="R2448" t="s">
        <v>20339</v>
      </c>
      <c r="T2448" t="s">
        <v>20340</v>
      </c>
      <c r="U2448" t="s">
        <v>20341</v>
      </c>
      <c r="V2448" t="s">
        <v>20342</v>
      </c>
      <c r="W2448" t="s">
        <v>20343</v>
      </c>
      <c r="X2448" t="s">
        <v>20344</v>
      </c>
      <c r="Y2448" t="s">
        <v>4024</v>
      </c>
      <c r="Z2448" t="s">
        <v>37</v>
      </c>
      <c r="AA2448" t="s">
        <v>77192</v>
      </c>
      <c r="AB2448" t="s">
        <v>19976</v>
      </c>
      <c r="AC2448" t="s">
        <v>19977</v>
      </c>
      <c r="AD2448" t="s">
        <v>77008</v>
      </c>
      <c r="AE2448" t="s">
        <v>3640</v>
      </c>
    </row>
    <row r="2449" spans="1:31" x14ac:dyDescent="0.3">
      <c r="A2449" t="s">
        <v>82540</v>
      </c>
      <c r="B2449" t="s">
        <v>82541</v>
      </c>
      <c r="C2449" t="s">
        <v>187</v>
      </c>
      <c r="D2449" t="s">
        <v>1169</v>
      </c>
      <c r="E2449" t="s">
        <v>77190</v>
      </c>
      <c r="F2449" t="s">
        <v>3018</v>
      </c>
      <c r="G2449" t="s">
        <v>20345</v>
      </c>
      <c r="H2449" t="s">
        <v>10950</v>
      </c>
      <c r="I2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49" t="str">
        <f>IF(Table2[[#This Row],[Č. or.]],_xlfn.CONCAT(Table2[[#This Row],[Ulice]]," ",Table2[[#This Row],[Č. p.]],"/",Table2[[#This Row],[Č. or.]]),_xlfn.CONCAT(Table2[[#This Row],[Ulice]]," ",Table2[[#This Row],[Č. p.]]))</f>
        <v>Rabasova 821</v>
      </c>
      <c r="K2449" t="s">
        <v>20346</v>
      </c>
      <c r="L2449">
        <v>821</v>
      </c>
      <c r="N2449" t="s">
        <v>1172</v>
      </c>
      <c r="O2449" t="s">
        <v>3018</v>
      </c>
      <c r="P2449" t="s">
        <v>77191</v>
      </c>
      <c r="Q2449" t="s">
        <v>3018</v>
      </c>
      <c r="R2449" t="s">
        <v>20347</v>
      </c>
      <c r="S2449" t="s">
        <v>20348</v>
      </c>
      <c r="T2449" t="s">
        <v>20349</v>
      </c>
      <c r="V2449" t="s">
        <v>20350</v>
      </c>
      <c r="W2449" t="s">
        <v>20351</v>
      </c>
      <c r="X2449" t="s">
        <v>20352</v>
      </c>
      <c r="Y2449" t="s">
        <v>4035</v>
      </c>
      <c r="Z2449" t="s">
        <v>37</v>
      </c>
      <c r="AA2449" t="s">
        <v>77192</v>
      </c>
      <c r="AB2449" t="s">
        <v>19976</v>
      </c>
      <c r="AC2449" t="s">
        <v>19977</v>
      </c>
      <c r="AD2449" t="s">
        <v>77008</v>
      </c>
      <c r="AE2449" t="s">
        <v>3640</v>
      </c>
    </row>
    <row r="2450" spans="1:31" x14ac:dyDescent="0.3">
      <c r="A2450" t="s">
        <v>82542</v>
      </c>
      <c r="B2450" t="s">
        <v>82543</v>
      </c>
      <c r="C2450" t="s">
        <v>187</v>
      </c>
      <c r="D2450" t="s">
        <v>1169</v>
      </c>
      <c r="E2450" t="s">
        <v>76847</v>
      </c>
      <c r="F2450" t="s">
        <v>1172</v>
      </c>
      <c r="G2450" t="s">
        <v>20353</v>
      </c>
      <c r="H2450" t="s">
        <v>11753</v>
      </c>
      <c r="I2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0" t="str">
        <f>IF(Table2[[#This Row],[Č. or.]],_xlfn.CONCAT(Table2[[#This Row],[Ulice]]," ",Table2[[#This Row],[Č. p.]],"/",Table2[[#This Row],[Č. or.]]),_xlfn.CONCAT(Table2[[#This Row],[Ulice]]," ",Table2[[#This Row],[Č. p.]]))</f>
        <v>Velvarská 1206</v>
      </c>
      <c r="K2450" t="s">
        <v>17449</v>
      </c>
      <c r="L2450">
        <v>1206</v>
      </c>
      <c r="N2450" t="s">
        <v>1172</v>
      </c>
      <c r="O2450" t="s">
        <v>20317</v>
      </c>
      <c r="P2450" t="s">
        <v>82533</v>
      </c>
      <c r="Q2450" t="s">
        <v>1172</v>
      </c>
      <c r="R2450" t="s">
        <v>20354</v>
      </c>
      <c r="T2450" t="s">
        <v>20355</v>
      </c>
      <c r="V2450" t="s">
        <v>20356</v>
      </c>
      <c r="W2450" t="s">
        <v>20357</v>
      </c>
      <c r="X2450" t="s">
        <v>20358</v>
      </c>
      <c r="Y2450" t="s">
        <v>4243</v>
      </c>
      <c r="Z2450" t="s">
        <v>37</v>
      </c>
      <c r="AA2450" t="s">
        <v>76849</v>
      </c>
      <c r="AB2450" t="s">
        <v>19890</v>
      </c>
      <c r="AC2450" t="s">
        <v>19891</v>
      </c>
      <c r="AD2450" t="s">
        <v>77008</v>
      </c>
      <c r="AE2450" t="s">
        <v>3640</v>
      </c>
    </row>
    <row r="2451" spans="1:31" x14ac:dyDescent="0.3">
      <c r="A2451" t="s">
        <v>82544</v>
      </c>
      <c r="B2451" t="s">
        <v>82545</v>
      </c>
      <c r="C2451" t="s">
        <v>187</v>
      </c>
      <c r="D2451" t="s">
        <v>1169</v>
      </c>
      <c r="E2451" t="s">
        <v>76847</v>
      </c>
      <c r="F2451" t="s">
        <v>1172</v>
      </c>
      <c r="G2451" t="s">
        <v>20359</v>
      </c>
      <c r="H2451" t="s">
        <v>10950</v>
      </c>
      <c r="I2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1" t="str">
        <f>IF(Table2[[#This Row],[Č. or.]],_xlfn.CONCAT(Table2[[#This Row],[Ulice]]," ",Table2[[#This Row],[Č. p.]],"/",Table2[[#This Row],[Č. or.]]),_xlfn.CONCAT(Table2[[#This Row],[Ulice]]," ",Table2[[#This Row],[Č. p.]]))</f>
        <v>Brjanská 3078</v>
      </c>
      <c r="K2451" t="s">
        <v>20360</v>
      </c>
      <c r="L2451">
        <v>3078</v>
      </c>
      <c r="N2451" t="s">
        <v>1172</v>
      </c>
      <c r="O2451" t="s">
        <v>1172</v>
      </c>
      <c r="P2451" t="s">
        <v>77193</v>
      </c>
      <c r="Q2451" t="s">
        <v>1172</v>
      </c>
      <c r="R2451" t="s">
        <v>20361</v>
      </c>
      <c r="T2451" t="s">
        <v>20362</v>
      </c>
      <c r="V2451" t="s">
        <v>20363</v>
      </c>
      <c r="W2451" t="s">
        <v>20364</v>
      </c>
      <c r="X2451" t="s">
        <v>20365</v>
      </c>
      <c r="Y2451" t="s">
        <v>12486</v>
      </c>
      <c r="Z2451" t="s">
        <v>37</v>
      </c>
      <c r="AA2451" t="s">
        <v>76849</v>
      </c>
      <c r="AB2451" t="s">
        <v>19890</v>
      </c>
      <c r="AC2451" t="s">
        <v>19891</v>
      </c>
      <c r="AD2451" t="s">
        <v>77008</v>
      </c>
      <c r="AE2451" t="s">
        <v>3640</v>
      </c>
    </row>
    <row r="2452" spans="1:31" x14ac:dyDescent="0.3">
      <c r="A2452" t="s">
        <v>82546</v>
      </c>
      <c r="B2452" t="s">
        <v>82547</v>
      </c>
      <c r="C2452" t="s">
        <v>187</v>
      </c>
      <c r="D2452" t="s">
        <v>1169</v>
      </c>
      <c r="E2452" t="s">
        <v>76847</v>
      </c>
      <c r="F2452" t="s">
        <v>1172</v>
      </c>
      <c r="G2452" t="s">
        <v>20366</v>
      </c>
      <c r="H2452" t="s">
        <v>11753</v>
      </c>
      <c r="I2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2" t="str">
        <f>IF(Table2[[#This Row],[Č. or.]],_xlfn.CONCAT(Table2[[#This Row],[Ulice]]," ",Table2[[#This Row],[Č. p.]],"/",Table2[[#This Row],[Č. or.]]),_xlfn.CONCAT(Table2[[#This Row],[Ulice]]," ",Table2[[#This Row],[Č. p.]]))</f>
        <v>Slánská 36</v>
      </c>
      <c r="K2452" t="s">
        <v>20367</v>
      </c>
      <c r="L2452">
        <v>36</v>
      </c>
      <c r="N2452" t="s">
        <v>1172</v>
      </c>
      <c r="O2452" t="s">
        <v>20368</v>
      </c>
      <c r="P2452" t="s">
        <v>82477</v>
      </c>
      <c r="Q2452" t="s">
        <v>20369</v>
      </c>
      <c r="R2452" t="s">
        <v>20370</v>
      </c>
      <c r="T2452" t="s">
        <v>20371</v>
      </c>
      <c r="V2452" t="s">
        <v>20372</v>
      </c>
      <c r="W2452" t="s">
        <v>20373</v>
      </c>
      <c r="X2452" t="s">
        <v>20374</v>
      </c>
      <c r="Y2452" t="s">
        <v>4219</v>
      </c>
      <c r="Z2452" t="s">
        <v>37</v>
      </c>
      <c r="AA2452" t="s">
        <v>82548</v>
      </c>
      <c r="AB2452" t="s">
        <v>20375</v>
      </c>
      <c r="AC2452" t="s">
        <v>20376</v>
      </c>
      <c r="AD2452" t="s">
        <v>77008</v>
      </c>
      <c r="AE2452" t="s">
        <v>3640</v>
      </c>
    </row>
    <row r="2453" spans="1:31" x14ac:dyDescent="0.3">
      <c r="A2453" t="s">
        <v>82549</v>
      </c>
      <c r="B2453" t="s">
        <v>82550</v>
      </c>
      <c r="C2453" t="s">
        <v>187</v>
      </c>
      <c r="D2453" t="s">
        <v>1169</v>
      </c>
      <c r="E2453" t="s">
        <v>76847</v>
      </c>
      <c r="F2453" t="s">
        <v>1172</v>
      </c>
      <c r="G2453" t="s">
        <v>20377</v>
      </c>
      <c r="H2453" t="s">
        <v>20378</v>
      </c>
      <c r="I2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Oty Pavla</v>
      </c>
      <c r="J2453" t="str">
        <f>IF(Table2[[#This Row],[Č. or.]],_xlfn.CONCAT(Table2[[#This Row],[Ulice]]," ",Table2[[#This Row],[Č. p.]],"/",Table2[[#This Row],[Č. or.]]),_xlfn.CONCAT(Table2[[#This Row],[Ulice]]," ",Table2[[#This Row],[Č. p.]]))</f>
        <v>Tyršova 77/10</v>
      </c>
      <c r="K2453" t="s">
        <v>1244</v>
      </c>
      <c r="L2453">
        <v>77</v>
      </c>
      <c r="M2453">
        <v>10</v>
      </c>
      <c r="N2453" t="s">
        <v>1172</v>
      </c>
      <c r="O2453" t="s">
        <v>20379</v>
      </c>
      <c r="P2453" t="s">
        <v>82551</v>
      </c>
      <c r="Q2453" t="s">
        <v>20379</v>
      </c>
      <c r="R2453" t="s">
        <v>20380</v>
      </c>
      <c r="T2453" t="s">
        <v>20381</v>
      </c>
      <c r="U2453" t="s">
        <v>20382</v>
      </c>
      <c r="V2453" t="s">
        <v>20383</v>
      </c>
      <c r="W2453" t="s">
        <v>20384</v>
      </c>
      <c r="X2453" t="s">
        <v>20385</v>
      </c>
      <c r="Y2453" t="s">
        <v>20386</v>
      </c>
      <c r="Z2453" t="s">
        <v>37</v>
      </c>
      <c r="AA2453" t="s">
        <v>82552</v>
      </c>
      <c r="AB2453" t="s">
        <v>20387</v>
      </c>
      <c r="AC2453" t="s">
        <v>20388</v>
      </c>
      <c r="AD2453" t="s">
        <v>77008</v>
      </c>
      <c r="AE2453" t="s">
        <v>3640</v>
      </c>
    </row>
    <row r="2454" spans="1:31" x14ac:dyDescent="0.3">
      <c r="A2454" t="s">
        <v>82553</v>
      </c>
      <c r="B2454" t="s">
        <v>82554</v>
      </c>
      <c r="C2454" t="s">
        <v>187</v>
      </c>
      <c r="D2454" t="s">
        <v>1169</v>
      </c>
      <c r="E2454" t="s">
        <v>76847</v>
      </c>
      <c r="F2454" t="s">
        <v>1172</v>
      </c>
      <c r="G2454" t="s">
        <v>20389</v>
      </c>
      <c r="H2454" t="s">
        <v>10950</v>
      </c>
      <c r="I2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4" t="str">
        <f>IF(Table2[[#This Row],[Č. or.]],_xlfn.CONCAT(Table2[[#This Row],[Ulice]]," ",Table2[[#This Row],[Č. p.]],"/",Table2[[#This Row],[Č. or.]]),_xlfn.CONCAT(Table2[[#This Row],[Ulice]]," ",Table2[[#This Row],[Č. p.]]))</f>
        <v>Karlovarská třída 150</v>
      </c>
      <c r="K2454" t="s">
        <v>20390</v>
      </c>
      <c r="L2454">
        <v>150</v>
      </c>
      <c r="N2454" t="s">
        <v>1172</v>
      </c>
      <c r="O2454" t="s">
        <v>19869</v>
      </c>
      <c r="P2454" t="s">
        <v>82362</v>
      </c>
      <c r="Q2454" t="s">
        <v>19869</v>
      </c>
      <c r="R2454" t="s">
        <v>20391</v>
      </c>
      <c r="T2454" t="s">
        <v>20392</v>
      </c>
      <c r="U2454" t="s">
        <v>20393</v>
      </c>
      <c r="V2454" t="s">
        <v>20394</v>
      </c>
      <c r="W2454" t="s">
        <v>20395</v>
      </c>
      <c r="X2454" t="s">
        <v>20396</v>
      </c>
      <c r="Y2454" t="s">
        <v>4035</v>
      </c>
      <c r="Z2454" t="s">
        <v>37</v>
      </c>
      <c r="AA2454" t="s">
        <v>82363</v>
      </c>
      <c r="AB2454" t="s">
        <v>19873</v>
      </c>
      <c r="AC2454" t="s">
        <v>19874</v>
      </c>
      <c r="AD2454" t="s">
        <v>77008</v>
      </c>
      <c r="AE2454" t="s">
        <v>3640</v>
      </c>
    </row>
    <row r="2455" spans="1:31" x14ac:dyDescent="0.3">
      <c r="A2455" t="s">
        <v>82555</v>
      </c>
      <c r="B2455" t="s">
        <v>82556</v>
      </c>
      <c r="C2455" t="s">
        <v>187</v>
      </c>
      <c r="D2455" t="s">
        <v>1169</v>
      </c>
      <c r="E2455" t="s">
        <v>77190</v>
      </c>
      <c r="F2455" t="s">
        <v>3018</v>
      </c>
      <c r="G2455" t="s">
        <v>20397</v>
      </c>
      <c r="H2455" t="s">
        <v>11753</v>
      </c>
      <c r="I2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55" t="str">
        <f>IF(Table2[[#This Row],[Č. or.]],_xlfn.CONCAT(Table2[[#This Row],[Ulice]]," ",Table2[[#This Row],[Č. p.]],"/",Table2[[#This Row],[Č. or.]]),_xlfn.CONCAT(Table2[[#This Row],[Ulice]]," ",Table2[[#This Row],[Č. p.]]))</f>
        <v>Nová 8</v>
      </c>
      <c r="K2455" t="s">
        <v>10474</v>
      </c>
      <c r="L2455">
        <v>8</v>
      </c>
      <c r="N2455" t="s">
        <v>1172</v>
      </c>
      <c r="O2455" t="s">
        <v>20398</v>
      </c>
      <c r="P2455" t="s">
        <v>82557</v>
      </c>
      <c r="Q2455" t="s">
        <v>20398</v>
      </c>
      <c r="R2455" t="s">
        <v>20399</v>
      </c>
      <c r="T2455" t="s">
        <v>20400</v>
      </c>
      <c r="V2455" t="s">
        <v>20401</v>
      </c>
      <c r="W2455" t="s">
        <v>20402</v>
      </c>
      <c r="X2455" t="s">
        <v>20403</v>
      </c>
      <c r="Y2455" t="s">
        <v>4219</v>
      </c>
      <c r="Z2455" t="s">
        <v>37</v>
      </c>
      <c r="AA2455" t="s">
        <v>82558</v>
      </c>
      <c r="AB2455" t="s">
        <v>20404</v>
      </c>
      <c r="AC2455" t="s">
        <v>20405</v>
      </c>
      <c r="AD2455" t="s">
        <v>77008</v>
      </c>
      <c r="AE2455" t="s">
        <v>3640</v>
      </c>
    </row>
    <row r="2456" spans="1:31" x14ac:dyDescent="0.3">
      <c r="A2456" t="s">
        <v>82559</v>
      </c>
      <c r="B2456" t="s">
        <v>82560</v>
      </c>
      <c r="C2456" t="s">
        <v>187</v>
      </c>
      <c r="D2456" t="s">
        <v>1169</v>
      </c>
      <c r="E2456" t="s">
        <v>77190</v>
      </c>
      <c r="F2456" t="s">
        <v>3018</v>
      </c>
      <c r="G2456" t="s">
        <v>20406</v>
      </c>
      <c r="H2456" t="s">
        <v>10950</v>
      </c>
      <c r="I2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2456">
        <v>38</v>
      </c>
      <c r="N2456" t="s">
        <v>1172</v>
      </c>
      <c r="O2456" t="s">
        <v>20407</v>
      </c>
      <c r="P2456" t="s">
        <v>82416</v>
      </c>
      <c r="Q2456" t="s">
        <v>20407</v>
      </c>
      <c r="R2456" t="s">
        <v>20408</v>
      </c>
      <c r="T2456" t="s">
        <v>20409</v>
      </c>
      <c r="V2456" t="s">
        <v>20410</v>
      </c>
      <c r="W2456" t="s">
        <v>20411</v>
      </c>
      <c r="X2456" t="s">
        <v>20412</v>
      </c>
      <c r="Y2456" t="s">
        <v>4035</v>
      </c>
      <c r="Z2456" t="s">
        <v>37</v>
      </c>
      <c r="AA2456" t="s">
        <v>82561</v>
      </c>
      <c r="AB2456" t="s">
        <v>20413</v>
      </c>
      <c r="AC2456" t="s">
        <v>20414</v>
      </c>
      <c r="AD2456" t="s">
        <v>77008</v>
      </c>
      <c r="AE2456" t="s">
        <v>3640</v>
      </c>
    </row>
    <row r="2457" spans="1:31" x14ac:dyDescent="0.3">
      <c r="A2457" t="s">
        <v>82562</v>
      </c>
      <c r="B2457" t="s">
        <v>82563</v>
      </c>
      <c r="C2457" t="s">
        <v>187</v>
      </c>
      <c r="D2457" t="s">
        <v>1169</v>
      </c>
      <c r="E2457" t="s">
        <v>76847</v>
      </c>
      <c r="F2457" t="s">
        <v>1172</v>
      </c>
      <c r="G2457" t="s">
        <v>20415</v>
      </c>
      <c r="H2457" t="s">
        <v>10950</v>
      </c>
      <c r="I2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7" t="str">
        <f>IF(Table2[[#This Row],[Č. or.]],_xlfn.CONCAT(Table2[[#This Row],[Ulice]]," ",Table2[[#This Row],[Č. p.]],"/",Table2[[#This Row],[Č. or.]]),_xlfn.CONCAT(Table2[[#This Row],[Ulice]]," ",Table2[[#This Row],[Č. p.]]))</f>
        <v>Komenského 237</v>
      </c>
      <c r="K2457" t="s">
        <v>851</v>
      </c>
      <c r="L2457">
        <v>237</v>
      </c>
      <c r="N2457" t="s">
        <v>1172</v>
      </c>
      <c r="O2457" t="s">
        <v>14281</v>
      </c>
      <c r="P2457" t="s">
        <v>82381</v>
      </c>
      <c r="Q2457" t="s">
        <v>14281</v>
      </c>
      <c r="R2457" t="s">
        <v>20416</v>
      </c>
      <c r="T2457" t="s">
        <v>20417</v>
      </c>
      <c r="V2457" t="s">
        <v>20418</v>
      </c>
      <c r="W2457" t="s">
        <v>20419</v>
      </c>
      <c r="X2457" t="s">
        <v>20420</v>
      </c>
      <c r="Y2457" t="s">
        <v>4199</v>
      </c>
      <c r="Z2457" t="s">
        <v>37</v>
      </c>
      <c r="AA2457" t="s">
        <v>82382</v>
      </c>
      <c r="AB2457" t="s">
        <v>19926</v>
      </c>
      <c r="AC2457" t="s">
        <v>19927</v>
      </c>
      <c r="AD2457" t="s">
        <v>77008</v>
      </c>
      <c r="AE2457" t="s">
        <v>3640</v>
      </c>
    </row>
    <row r="2458" spans="1:31" x14ac:dyDescent="0.3">
      <c r="A2458" t="s">
        <v>82564</v>
      </c>
      <c r="B2458" t="s">
        <v>82565</v>
      </c>
      <c r="C2458" t="s">
        <v>187</v>
      </c>
      <c r="D2458" t="s">
        <v>1169</v>
      </c>
      <c r="E2458" t="s">
        <v>76847</v>
      </c>
      <c r="F2458" t="s">
        <v>1172</v>
      </c>
      <c r="G2458" t="s">
        <v>20421</v>
      </c>
      <c r="H2458" t="s">
        <v>10950</v>
      </c>
      <c r="I2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338</v>
      </c>
      <c r="L2458">
        <v>338</v>
      </c>
      <c r="N2458" t="s">
        <v>1172</v>
      </c>
      <c r="O2458" t="s">
        <v>5544</v>
      </c>
      <c r="P2458" t="s">
        <v>77811</v>
      </c>
      <c r="Q2458" t="s">
        <v>5545</v>
      </c>
      <c r="R2458" t="s">
        <v>20422</v>
      </c>
      <c r="T2458" t="s">
        <v>20423</v>
      </c>
      <c r="V2458" t="s">
        <v>20424</v>
      </c>
      <c r="W2458" t="s">
        <v>20425</v>
      </c>
      <c r="X2458" t="s">
        <v>20426</v>
      </c>
      <c r="Y2458" t="s">
        <v>4352</v>
      </c>
      <c r="Z2458" t="s">
        <v>37</v>
      </c>
      <c r="AA2458" t="s">
        <v>77812</v>
      </c>
      <c r="AB2458" t="s">
        <v>19960</v>
      </c>
      <c r="AC2458" t="s">
        <v>19961</v>
      </c>
      <c r="AD2458" t="s">
        <v>77008</v>
      </c>
      <c r="AE2458" t="s">
        <v>3640</v>
      </c>
    </row>
    <row r="2459" spans="1:31" x14ac:dyDescent="0.3">
      <c r="A2459" t="s">
        <v>82566</v>
      </c>
      <c r="B2459" t="s">
        <v>82567</v>
      </c>
      <c r="C2459" t="s">
        <v>187</v>
      </c>
      <c r="D2459" t="s">
        <v>1169</v>
      </c>
      <c r="E2459" t="s">
        <v>77190</v>
      </c>
      <c r="F2459" t="s">
        <v>3018</v>
      </c>
      <c r="G2459" t="s">
        <v>20427</v>
      </c>
      <c r="H2459" t="s">
        <v>10950</v>
      </c>
      <c r="I2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59" t="str">
        <f>IF(Table2[[#This Row],[Č. or.]],_xlfn.CONCAT(Table2[[#This Row],[Ulice]]," ",Table2[[#This Row],[Č. p.]],"/",Table2[[#This Row],[Č. or.]]),_xlfn.CONCAT(Table2[[#This Row],[Ulice]]," ",Table2[[#This Row],[Č. p.]]))</f>
        <v>Školská 284</v>
      </c>
      <c r="K2459" t="s">
        <v>4053</v>
      </c>
      <c r="L2459">
        <v>284</v>
      </c>
      <c r="N2459" t="s">
        <v>1172</v>
      </c>
      <c r="O2459" t="s">
        <v>20003</v>
      </c>
      <c r="P2459" t="s">
        <v>79881</v>
      </c>
      <c r="Q2459" t="s">
        <v>20003</v>
      </c>
      <c r="R2459" t="s">
        <v>20428</v>
      </c>
      <c r="T2459" t="s">
        <v>20429</v>
      </c>
      <c r="U2459" t="s">
        <v>20430</v>
      </c>
      <c r="V2459" t="s">
        <v>20431</v>
      </c>
      <c r="W2459" t="s">
        <v>20432</v>
      </c>
      <c r="X2459" t="s">
        <v>20433</v>
      </c>
      <c r="Y2459" t="s">
        <v>4013</v>
      </c>
      <c r="Z2459" t="s">
        <v>37</v>
      </c>
      <c r="AA2459" t="s">
        <v>82413</v>
      </c>
      <c r="AB2459" t="s">
        <v>20009</v>
      </c>
      <c r="AC2459" t="s">
        <v>20010</v>
      </c>
      <c r="AD2459" t="s">
        <v>77008</v>
      </c>
      <c r="AE2459" t="s">
        <v>3640</v>
      </c>
    </row>
    <row r="2460" spans="1:31" x14ac:dyDescent="0.3">
      <c r="A2460" t="s">
        <v>82568</v>
      </c>
      <c r="B2460" t="s">
        <v>82569</v>
      </c>
      <c r="C2460" t="s">
        <v>187</v>
      </c>
      <c r="D2460" t="s">
        <v>1169</v>
      </c>
      <c r="E2460" t="s">
        <v>77190</v>
      </c>
      <c r="F2460" t="s">
        <v>3018</v>
      </c>
      <c r="G2460" t="s">
        <v>20434</v>
      </c>
      <c r="H2460" t="s">
        <v>10950</v>
      </c>
      <c r="I2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0" t="str">
        <f>IF(Table2[[#This Row],[Č. or.]],_xlfn.CONCAT(Table2[[#This Row],[Ulice]]," ",Table2[[#This Row],[Č. p.]],"/",Table2[[#This Row],[Č. or.]]),_xlfn.CONCAT(Table2[[#This Row],[Ulice]]," ",Table2[[#This Row],[Č. p.]]))</f>
        <v>Školní 269</v>
      </c>
      <c r="K2460" t="s">
        <v>606</v>
      </c>
      <c r="L2460">
        <v>269</v>
      </c>
      <c r="N2460" t="s">
        <v>1172</v>
      </c>
      <c r="O2460" t="s">
        <v>20044</v>
      </c>
      <c r="P2460" t="s">
        <v>82430</v>
      </c>
      <c r="Q2460" t="s">
        <v>20044</v>
      </c>
      <c r="R2460" t="s">
        <v>20435</v>
      </c>
      <c r="S2460" t="s">
        <v>20436</v>
      </c>
      <c r="T2460" t="s">
        <v>20437</v>
      </c>
      <c r="U2460" t="s">
        <v>20438</v>
      </c>
      <c r="V2460" t="s">
        <v>20439</v>
      </c>
      <c r="W2460" t="s">
        <v>20440</v>
      </c>
      <c r="X2460" t="s">
        <v>20441</v>
      </c>
      <c r="Y2460" t="s">
        <v>4013</v>
      </c>
      <c r="Z2460" t="s">
        <v>37</v>
      </c>
      <c r="AA2460" t="s">
        <v>82431</v>
      </c>
      <c r="AB2460" t="s">
        <v>20050</v>
      </c>
      <c r="AC2460" t="s">
        <v>20051</v>
      </c>
      <c r="AD2460" t="s">
        <v>77008</v>
      </c>
      <c r="AE2460" t="s">
        <v>3640</v>
      </c>
    </row>
    <row r="2461" spans="1:31" x14ac:dyDescent="0.3">
      <c r="A2461" t="s">
        <v>82570</v>
      </c>
      <c r="B2461" t="s">
        <v>82571</v>
      </c>
      <c r="C2461" t="s">
        <v>187</v>
      </c>
      <c r="D2461" t="s">
        <v>1169</v>
      </c>
      <c r="E2461" t="s">
        <v>76847</v>
      </c>
      <c r="F2461" t="s">
        <v>1172</v>
      </c>
      <c r="G2461" t="s">
        <v>20442</v>
      </c>
      <c r="H2461" t="s">
        <v>11753</v>
      </c>
      <c r="I2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1" t="str">
        <f>IF(Table2[[#This Row],[Č. or.]],_xlfn.CONCAT(Table2[[#This Row],[Ulice]]," ",Table2[[#This Row],[Č. p.]],"/",Table2[[#This Row],[Č. or.]]),_xlfn.CONCAT(Table2[[#This Row],[Ulice]]," ",Table2[[#This Row],[Č. p.]]))</f>
        <v>VI. ulice 165</v>
      </c>
      <c r="K2461" t="s">
        <v>20443</v>
      </c>
      <c r="L2461">
        <v>165</v>
      </c>
      <c r="N2461" t="s">
        <v>1172</v>
      </c>
      <c r="O2461" t="s">
        <v>20444</v>
      </c>
      <c r="P2461" t="s">
        <v>82572</v>
      </c>
      <c r="Q2461" t="s">
        <v>20444</v>
      </c>
      <c r="R2461" t="s">
        <v>20445</v>
      </c>
      <c r="T2461" t="s">
        <v>20446</v>
      </c>
      <c r="V2461" t="s">
        <v>20447</v>
      </c>
      <c r="W2461" t="s">
        <v>20448</v>
      </c>
      <c r="X2461" t="s">
        <v>20449</v>
      </c>
      <c r="Y2461" t="s">
        <v>4243</v>
      </c>
      <c r="Z2461" t="s">
        <v>37</v>
      </c>
      <c r="AA2461" t="s">
        <v>82573</v>
      </c>
      <c r="AB2461" t="s">
        <v>20450</v>
      </c>
      <c r="AC2461" t="s">
        <v>20451</v>
      </c>
      <c r="AD2461" t="s">
        <v>77008</v>
      </c>
      <c r="AE2461" t="s">
        <v>3640</v>
      </c>
    </row>
    <row r="2462" spans="1:31" x14ac:dyDescent="0.3">
      <c r="A2462" t="s">
        <v>82574</v>
      </c>
      <c r="B2462" t="s">
        <v>82575</v>
      </c>
      <c r="C2462" t="s">
        <v>187</v>
      </c>
      <c r="D2462" t="s">
        <v>1169</v>
      </c>
      <c r="E2462" t="s">
        <v>77190</v>
      </c>
      <c r="F2462" t="s">
        <v>3018</v>
      </c>
      <c r="G2462" t="s">
        <v>20452</v>
      </c>
      <c r="H2462" t="s">
        <v>10950</v>
      </c>
      <c r="I2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2462">
        <v>120</v>
      </c>
      <c r="N2462" t="s">
        <v>1172</v>
      </c>
      <c r="O2462" t="s">
        <v>20071</v>
      </c>
      <c r="P2462" t="s">
        <v>82441</v>
      </c>
      <c r="Q2462" t="s">
        <v>20071</v>
      </c>
      <c r="R2462" t="s">
        <v>20453</v>
      </c>
      <c r="T2462" t="s">
        <v>20454</v>
      </c>
      <c r="V2462" t="s">
        <v>20455</v>
      </c>
      <c r="W2462" t="s">
        <v>20456</v>
      </c>
      <c r="X2462" t="s">
        <v>20457</v>
      </c>
      <c r="Y2462" t="s">
        <v>4035</v>
      </c>
      <c r="Z2462" t="s">
        <v>37</v>
      </c>
      <c r="AA2462" t="s">
        <v>82442</v>
      </c>
      <c r="AB2462" t="s">
        <v>20458</v>
      </c>
      <c r="AC2462" t="s">
        <v>20459</v>
      </c>
      <c r="AD2462" t="s">
        <v>77008</v>
      </c>
      <c r="AE2462" t="s">
        <v>3640</v>
      </c>
    </row>
    <row r="2463" spans="1:31" x14ac:dyDescent="0.3">
      <c r="A2463" t="s">
        <v>82576</v>
      </c>
      <c r="B2463" t="s">
        <v>82577</v>
      </c>
      <c r="C2463" t="s">
        <v>187</v>
      </c>
      <c r="D2463" t="s">
        <v>1169</v>
      </c>
      <c r="E2463" t="s">
        <v>77190</v>
      </c>
      <c r="F2463" t="s">
        <v>3018</v>
      </c>
      <c r="G2463" t="s">
        <v>20460</v>
      </c>
      <c r="H2463" t="s">
        <v>11753</v>
      </c>
      <c r="I2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3" t="str">
        <f>IF(Table2[[#This Row],[Č. or.]],_xlfn.CONCAT(Table2[[#This Row],[Ulice]]," ",Table2[[#This Row],[Č. p.]],"/",Table2[[#This Row],[Č. or.]]),_xlfn.CONCAT(Table2[[#This Row],[Ulice]]," ",Table2[[#This Row],[Č. p.]]))</f>
        <v>Komenského 305</v>
      </c>
      <c r="K2463" t="s">
        <v>851</v>
      </c>
      <c r="L2463">
        <v>305</v>
      </c>
      <c r="N2463" t="s">
        <v>1172</v>
      </c>
      <c r="O2463" t="s">
        <v>20064</v>
      </c>
      <c r="P2463" t="s">
        <v>82434</v>
      </c>
      <c r="Q2463" t="s">
        <v>20064</v>
      </c>
      <c r="R2463" t="s">
        <v>20461</v>
      </c>
      <c r="T2463" t="s">
        <v>20462</v>
      </c>
      <c r="U2463" t="s">
        <v>20463</v>
      </c>
      <c r="V2463" t="s">
        <v>20464</v>
      </c>
      <c r="W2463" t="s">
        <v>20465</v>
      </c>
      <c r="X2463" t="s">
        <v>20466</v>
      </c>
      <c r="Y2463" t="s">
        <v>4219</v>
      </c>
      <c r="Z2463" t="s">
        <v>37</v>
      </c>
      <c r="AA2463" t="s">
        <v>82438</v>
      </c>
      <c r="AB2463" t="s">
        <v>20068</v>
      </c>
      <c r="AC2463" t="s">
        <v>20069</v>
      </c>
      <c r="AD2463" t="s">
        <v>77008</v>
      </c>
      <c r="AE2463" t="s">
        <v>3640</v>
      </c>
    </row>
    <row r="2464" spans="1:31" x14ac:dyDescent="0.3">
      <c r="A2464" t="s">
        <v>82578</v>
      </c>
      <c r="B2464" t="s">
        <v>82579</v>
      </c>
      <c r="C2464" t="s">
        <v>187</v>
      </c>
      <c r="D2464" t="s">
        <v>1169</v>
      </c>
      <c r="E2464" t="s">
        <v>76847</v>
      </c>
      <c r="F2464" t="s">
        <v>1172</v>
      </c>
      <c r="G2464" t="s">
        <v>20467</v>
      </c>
      <c r="H2464" t="s">
        <v>10950</v>
      </c>
      <c r="I2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4" t="str">
        <f>IF(Table2[[#This Row],[Č. or.]],_xlfn.CONCAT(Table2[[#This Row],[Ulice]]," ",Table2[[#This Row],[Č. p.]],"/",Table2[[#This Row],[Č. or.]]),_xlfn.CONCAT(Table2[[#This Row],[Ulice]]," ",Table2[[#This Row],[Č. p.]]))</f>
        <v>Školní 277</v>
      </c>
      <c r="K2464" t="s">
        <v>606</v>
      </c>
      <c r="L2464">
        <v>277</v>
      </c>
      <c r="N2464" t="s">
        <v>1172</v>
      </c>
      <c r="O2464" t="s">
        <v>20131</v>
      </c>
      <c r="P2464" t="s">
        <v>82467</v>
      </c>
      <c r="Q2464" t="s">
        <v>20131</v>
      </c>
      <c r="R2464" t="s">
        <v>20468</v>
      </c>
      <c r="S2464" t="s">
        <v>20469</v>
      </c>
      <c r="T2464" t="s">
        <v>20470</v>
      </c>
      <c r="V2464" t="s">
        <v>20471</v>
      </c>
      <c r="W2464" t="s">
        <v>20472</v>
      </c>
      <c r="X2464" t="s">
        <v>20473</v>
      </c>
      <c r="Y2464" t="s">
        <v>4035</v>
      </c>
      <c r="Z2464" t="s">
        <v>37</v>
      </c>
      <c r="AA2464" t="s">
        <v>82468</v>
      </c>
      <c r="AB2464" t="s">
        <v>20137</v>
      </c>
      <c r="AC2464" t="s">
        <v>20138</v>
      </c>
      <c r="AD2464" t="s">
        <v>77008</v>
      </c>
      <c r="AE2464" t="s">
        <v>3640</v>
      </c>
    </row>
    <row r="2465" spans="1:31" x14ac:dyDescent="0.3">
      <c r="A2465" t="s">
        <v>82580</v>
      </c>
      <c r="B2465" t="s">
        <v>82581</v>
      </c>
      <c r="C2465" t="s">
        <v>187</v>
      </c>
      <c r="D2465" t="s">
        <v>1169</v>
      </c>
      <c r="E2465" t="s">
        <v>76847</v>
      </c>
      <c r="F2465" t="s">
        <v>1172</v>
      </c>
      <c r="G2465" t="s">
        <v>20474</v>
      </c>
      <c r="H2465" t="s">
        <v>10950</v>
      </c>
      <c r="I2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5" t="str">
        <f>IF(Table2[[#This Row],[Č. or.]],_xlfn.CONCAT(Table2[[#This Row],[Ulice]]," ",Table2[[#This Row],[Č. p.]],"/",Table2[[#This Row],[Č. or.]]),_xlfn.CONCAT(Table2[[#This Row],[Ulice]]," ",Table2[[#This Row],[Č. p.]]))</f>
        <v>Moskevská 2929</v>
      </c>
      <c r="K2465" t="s">
        <v>4388</v>
      </c>
      <c r="L2465">
        <v>2929</v>
      </c>
      <c r="N2465" t="s">
        <v>1172</v>
      </c>
      <c r="O2465" t="s">
        <v>1172</v>
      </c>
      <c r="P2465" t="s">
        <v>77193</v>
      </c>
      <c r="Q2465" t="s">
        <v>1172</v>
      </c>
      <c r="R2465" t="s">
        <v>20475</v>
      </c>
      <c r="T2465" t="s">
        <v>20476</v>
      </c>
      <c r="U2465" t="s">
        <v>20477</v>
      </c>
      <c r="V2465" t="s">
        <v>20478</v>
      </c>
      <c r="W2465" t="s">
        <v>20479</v>
      </c>
      <c r="X2465" t="s">
        <v>20480</v>
      </c>
      <c r="Y2465" t="s">
        <v>4352</v>
      </c>
      <c r="Z2465" t="s">
        <v>37</v>
      </c>
      <c r="AA2465" t="s">
        <v>76849</v>
      </c>
      <c r="AB2465" t="s">
        <v>19890</v>
      </c>
      <c r="AC2465" t="s">
        <v>19891</v>
      </c>
      <c r="AD2465" t="s">
        <v>77008</v>
      </c>
      <c r="AE2465" t="s">
        <v>3640</v>
      </c>
    </row>
    <row r="2466" spans="1:31" x14ac:dyDescent="0.3">
      <c r="A2466" t="s">
        <v>82582</v>
      </c>
      <c r="B2466" t="s">
        <v>82583</v>
      </c>
      <c r="C2466" t="s">
        <v>187</v>
      </c>
      <c r="D2466" t="s">
        <v>1169</v>
      </c>
      <c r="E2466" t="s">
        <v>76847</v>
      </c>
      <c r="F2466" t="s">
        <v>1172</v>
      </c>
      <c r="G2466" t="s">
        <v>20481</v>
      </c>
      <c r="H2466" t="s">
        <v>10950</v>
      </c>
      <c r="I2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2466" t="str">
        <f>IF(Table2[[#This Row],[Č. or.]],_xlfn.CONCAT(Table2[[#This Row],[Ulice]]," ",Table2[[#This Row],[Č. p.]],"/",Table2[[#This Row],[Č. or.]]),_xlfn.CONCAT(Table2[[#This Row],[Ulice]]," ",Table2[[#This Row],[Č. p.]]))</f>
        <v>Amálská 2511</v>
      </c>
      <c r="K2466" t="s">
        <v>20482</v>
      </c>
      <c r="L2466">
        <v>2511</v>
      </c>
      <c r="N2466" t="s">
        <v>1172</v>
      </c>
      <c r="O2466" t="s">
        <v>1172</v>
      </c>
      <c r="P2466" t="s">
        <v>76848</v>
      </c>
      <c r="Q2466" t="s">
        <v>1172</v>
      </c>
      <c r="R2466" t="s">
        <v>20483</v>
      </c>
      <c r="T2466" t="s">
        <v>20484</v>
      </c>
      <c r="V2466" t="s">
        <v>20485</v>
      </c>
      <c r="W2466" t="s">
        <v>20486</v>
      </c>
      <c r="X2466" t="s">
        <v>20487</v>
      </c>
      <c r="Y2466" t="s">
        <v>4352</v>
      </c>
      <c r="Z2466" t="s">
        <v>37</v>
      </c>
      <c r="AA2466" t="s">
        <v>76849</v>
      </c>
      <c r="AB2466" t="s">
        <v>19890</v>
      </c>
      <c r="AC2466" t="s">
        <v>19891</v>
      </c>
      <c r="AD2466" t="s">
        <v>77008</v>
      </c>
      <c r="AE2466" t="s">
        <v>3640</v>
      </c>
    </row>
    <row r="2467" spans="1:31" x14ac:dyDescent="0.3">
      <c r="A2467" t="s">
        <v>82584</v>
      </c>
      <c r="B2467" t="s">
        <v>82585</v>
      </c>
      <c r="C2467" t="s">
        <v>187</v>
      </c>
      <c r="D2467" t="s">
        <v>1169</v>
      </c>
      <c r="E2467" t="s">
        <v>76847</v>
      </c>
      <c r="F2467" t="s">
        <v>1172</v>
      </c>
      <c r="G2467" t="s">
        <v>20488</v>
      </c>
      <c r="H2467" t="s">
        <v>11753</v>
      </c>
      <c r="I2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7" t="str">
        <f>IF(Table2[[#This Row],[Č. or.]],_xlfn.CONCAT(Table2[[#This Row],[Ulice]]," ",Table2[[#This Row],[Č. p.]],"/",Table2[[#This Row],[Č. or.]]),_xlfn.CONCAT(Table2[[#This Row],[Ulice]]," ",Table2[[#This Row],[Č. p.]]))</f>
        <v>Zd. Petříka 1756</v>
      </c>
      <c r="K2467" t="s">
        <v>20489</v>
      </c>
      <c r="L2467">
        <v>1756</v>
      </c>
      <c r="N2467" t="s">
        <v>1172</v>
      </c>
      <c r="O2467" t="s">
        <v>1172</v>
      </c>
      <c r="P2467" t="s">
        <v>76848</v>
      </c>
      <c r="Q2467" t="s">
        <v>1172</v>
      </c>
      <c r="R2467" t="s">
        <v>20490</v>
      </c>
      <c r="S2467" t="s">
        <v>20490</v>
      </c>
      <c r="T2467" t="s">
        <v>20491</v>
      </c>
      <c r="V2467" t="s">
        <v>20492</v>
      </c>
      <c r="W2467" t="s">
        <v>20493</v>
      </c>
      <c r="X2467" t="s">
        <v>20494</v>
      </c>
      <c r="Y2467" t="s">
        <v>11615</v>
      </c>
      <c r="Z2467" t="s">
        <v>37</v>
      </c>
      <c r="AA2467" t="s">
        <v>76849</v>
      </c>
      <c r="AB2467" t="s">
        <v>19890</v>
      </c>
      <c r="AC2467" t="s">
        <v>19891</v>
      </c>
      <c r="AD2467" t="s">
        <v>77008</v>
      </c>
      <c r="AE2467" t="s">
        <v>3640</v>
      </c>
    </row>
    <row r="2468" spans="1:31" x14ac:dyDescent="0.3">
      <c r="A2468" t="s">
        <v>82586</v>
      </c>
      <c r="B2468" t="s">
        <v>82587</v>
      </c>
      <c r="C2468" t="s">
        <v>187</v>
      </c>
      <c r="D2468" t="s">
        <v>1169</v>
      </c>
      <c r="E2468" t="s">
        <v>76847</v>
      </c>
      <c r="F2468" t="s">
        <v>1172</v>
      </c>
      <c r="G2468" t="s">
        <v>20495</v>
      </c>
      <c r="H2468" t="s">
        <v>11753</v>
      </c>
      <c r="I2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8" t="str">
        <f>IF(Table2[[#This Row],[Č. or.]],_xlfn.CONCAT(Table2[[#This Row],[Ulice]]," ",Table2[[#This Row],[Č. p.]],"/",Table2[[#This Row],[Č. or.]]),_xlfn.CONCAT(Table2[[#This Row],[Ulice]]," ",Table2[[#This Row],[Č. p.]]))</f>
        <v>Ukrajinská 2447</v>
      </c>
      <c r="K2468" t="s">
        <v>7247</v>
      </c>
      <c r="L2468">
        <v>2447</v>
      </c>
      <c r="N2468" t="s">
        <v>1172</v>
      </c>
      <c r="O2468" t="s">
        <v>1183</v>
      </c>
      <c r="P2468" t="s">
        <v>76848</v>
      </c>
      <c r="Q2468" t="s">
        <v>1172</v>
      </c>
      <c r="R2468" t="s">
        <v>20496</v>
      </c>
      <c r="T2468" t="s">
        <v>20497</v>
      </c>
      <c r="V2468" t="s">
        <v>20498</v>
      </c>
      <c r="W2468" t="s">
        <v>20499</v>
      </c>
      <c r="X2468" t="s">
        <v>20500</v>
      </c>
      <c r="Y2468" t="s">
        <v>4219</v>
      </c>
      <c r="Z2468" t="s">
        <v>37</v>
      </c>
      <c r="AA2468" t="s">
        <v>76849</v>
      </c>
      <c r="AB2468" t="s">
        <v>19890</v>
      </c>
      <c r="AC2468" t="s">
        <v>19891</v>
      </c>
      <c r="AD2468" t="s">
        <v>77008</v>
      </c>
      <c r="AE2468" t="s">
        <v>3640</v>
      </c>
    </row>
    <row r="2469" spans="1:31" x14ac:dyDescent="0.3">
      <c r="A2469" t="s">
        <v>82588</v>
      </c>
      <c r="B2469" t="s">
        <v>82589</v>
      </c>
      <c r="C2469" t="s">
        <v>187</v>
      </c>
      <c r="D2469" t="s">
        <v>1169</v>
      </c>
      <c r="E2469" t="s">
        <v>76847</v>
      </c>
      <c r="F2469" t="s">
        <v>1172</v>
      </c>
      <c r="G2469" t="s">
        <v>20501</v>
      </c>
      <c r="H2469" t="s">
        <v>11753</v>
      </c>
      <c r="I2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69" t="str">
        <f>IF(Table2[[#This Row],[Č. or.]],_xlfn.CONCAT(Table2[[#This Row],[Ulice]]," ",Table2[[#This Row],[Č. p.]],"/",Table2[[#This Row],[Č. or.]]),_xlfn.CONCAT(Table2[[#This Row],[Ulice]]," ",Table2[[#This Row],[Č. p.]]))</f>
        <v>Norská 2633</v>
      </c>
      <c r="K2469" t="s">
        <v>20502</v>
      </c>
      <c r="L2469">
        <v>2633</v>
      </c>
      <c r="N2469" t="s">
        <v>1172</v>
      </c>
      <c r="O2469" t="s">
        <v>1183</v>
      </c>
      <c r="P2469" t="s">
        <v>76848</v>
      </c>
      <c r="Q2469" t="s">
        <v>1172</v>
      </c>
      <c r="R2469" t="s">
        <v>20503</v>
      </c>
      <c r="T2469" t="s">
        <v>20504</v>
      </c>
      <c r="U2469" t="s">
        <v>20505</v>
      </c>
      <c r="V2469" t="s">
        <v>20506</v>
      </c>
      <c r="W2469" t="s">
        <v>20507</v>
      </c>
      <c r="X2469" t="s">
        <v>20508</v>
      </c>
      <c r="Y2469" t="s">
        <v>4188</v>
      </c>
      <c r="Z2469" t="s">
        <v>37</v>
      </c>
      <c r="AA2469" t="s">
        <v>76849</v>
      </c>
      <c r="AB2469" t="s">
        <v>19890</v>
      </c>
      <c r="AC2469" t="s">
        <v>19891</v>
      </c>
      <c r="AD2469" t="s">
        <v>77008</v>
      </c>
      <c r="AE2469" t="s">
        <v>3640</v>
      </c>
    </row>
    <row r="2470" spans="1:31" x14ac:dyDescent="0.3">
      <c r="A2470" t="s">
        <v>82590</v>
      </c>
      <c r="B2470" t="s">
        <v>82591</v>
      </c>
      <c r="C2470" t="s">
        <v>187</v>
      </c>
      <c r="D2470" t="s">
        <v>1169</v>
      </c>
      <c r="E2470" t="s">
        <v>76847</v>
      </c>
      <c r="F2470" t="s">
        <v>1172</v>
      </c>
      <c r="G2470" t="s">
        <v>20509</v>
      </c>
      <c r="H2470" t="s">
        <v>20510</v>
      </c>
      <c r="I2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Slatina</v>
      </c>
      <c r="J2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2470">
        <v>124</v>
      </c>
      <c r="N2470" t="s">
        <v>1172</v>
      </c>
      <c r="O2470" t="s">
        <v>8256</v>
      </c>
      <c r="P2470" t="s">
        <v>82389</v>
      </c>
      <c r="Q2470" t="s">
        <v>8256</v>
      </c>
      <c r="R2470" t="s">
        <v>20511</v>
      </c>
      <c r="T2470" t="s">
        <v>20512</v>
      </c>
      <c r="V2470" t="s">
        <v>20513</v>
      </c>
      <c r="W2470" t="s">
        <v>20514</v>
      </c>
      <c r="X2470" t="s">
        <v>20515</v>
      </c>
      <c r="Y2470" t="s">
        <v>4199</v>
      </c>
      <c r="Z2470" t="s">
        <v>37</v>
      </c>
      <c r="AA2470" t="s">
        <v>82592</v>
      </c>
      <c r="AB2470" t="s">
        <v>20516</v>
      </c>
      <c r="AC2470" t="s">
        <v>20517</v>
      </c>
      <c r="AD2470" t="s">
        <v>77008</v>
      </c>
      <c r="AE2470" t="s">
        <v>3640</v>
      </c>
    </row>
    <row r="2471" spans="1:31" x14ac:dyDescent="0.3">
      <c r="A2471" t="s">
        <v>82593</v>
      </c>
      <c r="B2471" t="s">
        <v>82594</v>
      </c>
      <c r="C2471" t="s">
        <v>187</v>
      </c>
      <c r="D2471" t="s">
        <v>1169</v>
      </c>
      <c r="E2471" t="s">
        <v>76847</v>
      </c>
      <c r="F2471" t="s">
        <v>1172</v>
      </c>
      <c r="G2471" t="s">
        <v>20518</v>
      </c>
      <c r="H2471" t="s">
        <v>11753</v>
      </c>
      <c r="I2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71" t="str">
        <f>IF(Table2[[#This Row],[Č. or.]],_xlfn.CONCAT(Table2[[#This Row],[Ulice]]," ",Table2[[#This Row],[Č. p.]],"/",Table2[[#This Row],[Č. or.]]),_xlfn.CONCAT(Table2[[#This Row],[Ulice]]," ",Table2[[#This Row],[Č. p.]]))</f>
        <v>Řánkova 87</v>
      </c>
      <c r="K2471" t="s">
        <v>20519</v>
      </c>
      <c r="L2471">
        <v>87</v>
      </c>
      <c r="N2471" t="s">
        <v>1172</v>
      </c>
      <c r="O2471" t="s">
        <v>20520</v>
      </c>
      <c r="P2471" t="s">
        <v>82595</v>
      </c>
      <c r="Q2471" t="s">
        <v>20520</v>
      </c>
      <c r="R2471" t="s">
        <v>20521</v>
      </c>
      <c r="T2471" t="s">
        <v>20522</v>
      </c>
      <c r="U2471" t="s">
        <v>20523</v>
      </c>
      <c r="V2471" t="s">
        <v>20524</v>
      </c>
      <c r="W2471" t="s">
        <v>20525</v>
      </c>
      <c r="X2471" t="s">
        <v>20526</v>
      </c>
      <c r="Y2471" t="s">
        <v>4219</v>
      </c>
      <c r="Z2471" t="s">
        <v>37</v>
      </c>
      <c r="AA2471" t="s">
        <v>82596</v>
      </c>
      <c r="AB2471" t="s">
        <v>20527</v>
      </c>
      <c r="AC2471" t="s">
        <v>20528</v>
      </c>
      <c r="AD2471" t="s">
        <v>77008</v>
      </c>
      <c r="AE2471" t="s">
        <v>3640</v>
      </c>
    </row>
    <row r="2472" spans="1:31" x14ac:dyDescent="0.3">
      <c r="A2472" t="s">
        <v>82597</v>
      </c>
      <c r="B2472" t="s">
        <v>82598</v>
      </c>
      <c r="C2472" t="s">
        <v>187</v>
      </c>
      <c r="D2472" t="s">
        <v>1169</v>
      </c>
      <c r="E2472" t="s">
        <v>76847</v>
      </c>
      <c r="F2472" t="s">
        <v>1172</v>
      </c>
      <c r="G2472" t="s">
        <v>20529</v>
      </c>
      <c r="H2472" t="s">
        <v>11753</v>
      </c>
      <c r="I2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2472" t="str">
        <f>IF(Table2[[#This Row],[Č. or.]],_xlfn.CONCAT(Table2[[#This Row],[Ulice]]," ",Table2[[#This Row],[Č. p.]],"/",Table2[[#This Row],[Č. or.]]),_xlfn.CONCAT(Table2[[#This Row],[Ulice]]," ",Table2[[#This Row],[Č. p.]]))</f>
        <v>Čelechovická 105</v>
      </c>
      <c r="K2472" t="s">
        <v>20530</v>
      </c>
      <c r="L2472">
        <v>105</v>
      </c>
      <c r="N2472" t="s">
        <v>1172</v>
      </c>
      <c r="O2472" t="s">
        <v>20531</v>
      </c>
      <c r="P2472" t="s">
        <v>82599</v>
      </c>
      <c r="Q2472" t="s">
        <v>20531</v>
      </c>
      <c r="R2472" t="s">
        <v>20532</v>
      </c>
      <c r="T2472" t="s">
        <v>20533</v>
      </c>
      <c r="V2472" t="s">
        <v>20534</v>
      </c>
      <c r="W2472" t="s">
        <v>20535</v>
      </c>
      <c r="X2472" t="s">
        <v>20536</v>
      </c>
      <c r="Y2472" t="s">
        <v>11615</v>
      </c>
      <c r="Z2472" t="s">
        <v>37</v>
      </c>
      <c r="AA2472" t="s">
        <v>82600</v>
      </c>
      <c r="AB2472" t="s">
        <v>20537</v>
      </c>
      <c r="AC2472" t="s">
        <v>20538</v>
      </c>
      <c r="AD2472" t="s">
        <v>77008</v>
      </c>
      <c r="AE2472" t="s">
        <v>3640</v>
      </c>
    </row>
    <row r="2473" spans="1:31" hidden="1" x14ac:dyDescent="0.3"/>
    <row r="2474" spans="1:31" hidden="1" x14ac:dyDescent="0.3"/>
    <row r="2475" spans="1:31" x14ac:dyDescent="0.3">
      <c r="A2475" t="s">
        <v>82601</v>
      </c>
      <c r="B2475" t="s">
        <v>82602</v>
      </c>
      <c r="C2475" t="s">
        <v>187</v>
      </c>
      <c r="D2475" t="s">
        <v>1169</v>
      </c>
      <c r="E2475" t="s">
        <v>76847</v>
      </c>
      <c r="F2475" t="s">
        <v>1172</v>
      </c>
      <c r="G2475" t="s">
        <v>20539</v>
      </c>
      <c r="H2475" t="s">
        <v>11198</v>
      </c>
      <c r="I2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speciální</v>
      </c>
      <c r="J2475" t="str">
        <f>IF(Table2[[#This Row],[Č. or.]],_xlfn.CONCAT(Table2[[#This Row],[Ulice]]," ",Table2[[#This Row],[Č. p.]],"/",Table2[[#This Row],[Č. or.]]),_xlfn.CONCAT(Table2[[#This Row],[Ulice]]," ",Table2[[#This Row],[Č. p.]]))</f>
        <v>Moskevská 3083</v>
      </c>
      <c r="K2475" t="s">
        <v>4388</v>
      </c>
      <c r="L2475">
        <v>3083</v>
      </c>
      <c r="N2475" t="s">
        <v>1172</v>
      </c>
      <c r="O2475" t="s">
        <v>1172</v>
      </c>
      <c r="P2475" t="s">
        <v>77193</v>
      </c>
      <c r="Q2475" t="s">
        <v>1172</v>
      </c>
      <c r="R2475" t="s">
        <v>20540</v>
      </c>
      <c r="T2475" t="s">
        <v>20541</v>
      </c>
      <c r="V2475" t="s">
        <v>20542</v>
      </c>
      <c r="W2475" t="s">
        <v>20543</v>
      </c>
      <c r="X2475" t="s">
        <v>20544</v>
      </c>
      <c r="Y2475" t="s">
        <v>3637</v>
      </c>
      <c r="Z2475" t="s">
        <v>37</v>
      </c>
      <c r="AA2475" t="s">
        <v>76849</v>
      </c>
      <c r="AB2475" t="s">
        <v>19890</v>
      </c>
      <c r="AC2475" t="s">
        <v>19891</v>
      </c>
      <c r="AD2475" t="s">
        <v>77008</v>
      </c>
      <c r="AE2475" t="s">
        <v>3640</v>
      </c>
    </row>
    <row r="2476" spans="1:31" x14ac:dyDescent="0.3">
      <c r="A2476" t="s">
        <v>82603</v>
      </c>
      <c r="B2476" t="s">
        <v>82604</v>
      </c>
      <c r="C2476" t="s">
        <v>187</v>
      </c>
      <c r="D2476" t="s">
        <v>1169</v>
      </c>
      <c r="E2476" t="s">
        <v>76847</v>
      </c>
      <c r="F2476" t="s">
        <v>1172</v>
      </c>
      <c r="G2476" t="s">
        <v>20545</v>
      </c>
      <c r="H2476" t="s">
        <v>20546</v>
      </c>
      <c r="I2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Spec. základní škola a Mateřská škola</v>
      </c>
      <c r="J2476" t="str">
        <f>IF(Table2[[#This Row],[Č. or.]],_xlfn.CONCAT(Table2[[#This Row],[Ulice]]," ",Table2[[#This Row],[Č. p.]],"/",Table2[[#This Row],[Č. or.]]),_xlfn.CONCAT(Table2[[#This Row],[Ulice]]," ",Table2[[#This Row],[Č. p.]]))</f>
        <v>Pařížská 2199</v>
      </c>
      <c r="K2476" t="s">
        <v>7385</v>
      </c>
      <c r="L2476">
        <v>2199</v>
      </c>
      <c r="N2476" t="s">
        <v>1172</v>
      </c>
      <c r="O2476" t="s">
        <v>1183</v>
      </c>
      <c r="P2476" t="s">
        <v>76848</v>
      </c>
      <c r="Q2476" t="s">
        <v>1172</v>
      </c>
      <c r="R2476" t="s">
        <v>20547</v>
      </c>
      <c r="T2476" t="s">
        <v>20548</v>
      </c>
      <c r="U2476" t="s">
        <v>20549</v>
      </c>
      <c r="V2476" t="s">
        <v>20550</v>
      </c>
      <c r="W2476" t="s">
        <v>20551</v>
      </c>
      <c r="X2476" t="s">
        <v>20552</v>
      </c>
      <c r="Y2476" t="s">
        <v>4188</v>
      </c>
      <c r="Z2476" t="s">
        <v>37</v>
      </c>
      <c r="AA2476" t="s">
        <v>76849</v>
      </c>
      <c r="AB2476" t="s">
        <v>19890</v>
      </c>
      <c r="AC2476" t="s">
        <v>19891</v>
      </c>
      <c r="AD2476" t="s">
        <v>77008</v>
      </c>
      <c r="AE2476" t="s">
        <v>3640</v>
      </c>
    </row>
    <row r="2477" spans="1:31" x14ac:dyDescent="0.3">
      <c r="A2477" t="s">
        <v>82605</v>
      </c>
      <c r="B2477" t="s">
        <v>82606</v>
      </c>
      <c r="C2477" t="s">
        <v>187</v>
      </c>
      <c r="D2477" t="s">
        <v>1169</v>
      </c>
      <c r="E2477" t="s">
        <v>77190</v>
      </c>
      <c r="F2477" t="s">
        <v>3018</v>
      </c>
      <c r="G2477" t="s">
        <v>20553</v>
      </c>
      <c r="H2477" t="s">
        <v>15204</v>
      </c>
      <c r="I2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Školní jídelna</v>
      </c>
      <c r="J2477" t="str">
        <f>IF(Table2[[#This Row],[Č. or.]],_xlfn.CONCAT(Table2[[#This Row],[Ulice]]," ",Table2[[#This Row],[Č. p.]],"/",Table2[[#This Row],[Č. or.]]),_xlfn.CONCAT(Table2[[#This Row],[Ulice]]," ",Table2[[#This Row],[Č. p.]]))</f>
        <v>Na Sadech 1238</v>
      </c>
      <c r="K2477" t="s">
        <v>3808</v>
      </c>
      <c r="L2477">
        <v>1238</v>
      </c>
      <c r="N2477" t="s">
        <v>1172</v>
      </c>
      <c r="O2477" t="s">
        <v>3018</v>
      </c>
      <c r="P2477" t="s">
        <v>77191</v>
      </c>
      <c r="Q2477" t="s">
        <v>3018</v>
      </c>
      <c r="R2477" t="s">
        <v>20554</v>
      </c>
      <c r="W2477" t="s">
        <v>20555</v>
      </c>
      <c r="X2477" t="s">
        <v>20556</v>
      </c>
      <c r="Y2477" t="s">
        <v>8029</v>
      </c>
      <c r="Z2477" t="s">
        <v>37</v>
      </c>
      <c r="AA2477" t="s">
        <v>77192</v>
      </c>
      <c r="AB2477" t="s">
        <v>19976</v>
      </c>
      <c r="AC2477" t="s">
        <v>19977</v>
      </c>
      <c r="AD2477" t="s">
        <v>77008</v>
      </c>
      <c r="AE2477" t="s">
        <v>3640</v>
      </c>
    </row>
    <row r="2478" spans="1:31" x14ac:dyDescent="0.3">
      <c r="A2478" t="s">
        <v>82607</v>
      </c>
      <c r="B2478" t="s">
        <v>82608</v>
      </c>
      <c r="C2478" t="s">
        <v>187</v>
      </c>
      <c r="D2478" t="s">
        <v>534</v>
      </c>
      <c r="E2478" t="s">
        <v>77845</v>
      </c>
      <c r="F2478" t="s">
        <v>1233</v>
      </c>
      <c r="G2478" t="s">
        <v>20557</v>
      </c>
      <c r="H2478" t="s">
        <v>12264</v>
      </c>
      <c r="I2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78" t="str">
        <f>IF(Table2[[#This Row],[Č. or.]],_xlfn.CONCAT(Table2[[#This Row],[Ulice]]," ",Table2[[#This Row],[Č. p.]],"/",Table2[[#This Row],[Č. or.]]),_xlfn.CONCAT(Table2[[#This Row],[Ulice]]," ",Table2[[#This Row],[Č. p.]]))</f>
        <v>Bachmačská 710</v>
      </c>
      <c r="K2478" t="s">
        <v>20558</v>
      </c>
      <c r="L2478">
        <v>710</v>
      </c>
      <c r="N2478" t="s">
        <v>1233</v>
      </c>
      <c r="O2478" t="s">
        <v>10552</v>
      </c>
      <c r="P2478" t="s">
        <v>77846</v>
      </c>
      <c r="Q2478" t="s">
        <v>1233</v>
      </c>
      <c r="R2478" t="s">
        <v>20559</v>
      </c>
      <c r="T2478" t="s">
        <v>20560</v>
      </c>
      <c r="V2478" t="s">
        <v>20561</v>
      </c>
      <c r="W2478" t="s">
        <v>20562</v>
      </c>
      <c r="X2478" t="s">
        <v>20563</v>
      </c>
      <c r="Y2478" t="s">
        <v>3725</v>
      </c>
      <c r="Z2478" t="s">
        <v>37</v>
      </c>
      <c r="AA2478" t="s">
        <v>77847</v>
      </c>
      <c r="AB2478" t="s">
        <v>20564</v>
      </c>
      <c r="AC2478" t="s">
        <v>20565</v>
      </c>
      <c r="AD2478" t="s">
        <v>77008</v>
      </c>
      <c r="AE2478" t="s">
        <v>3640</v>
      </c>
    </row>
    <row r="2479" spans="1:31" x14ac:dyDescent="0.3">
      <c r="A2479" t="s">
        <v>82609</v>
      </c>
      <c r="B2479" t="s">
        <v>82610</v>
      </c>
      <c r="C2479" t="s">
        <v>187</v>
      </c>
      <c r="D2479" t="s">
        <v>534</v>
      </c>
      <c r="E2479" t="s">
        <v>77845</v>
      </c>
      <c r="F2479" t="s">
        <v>1233</v>
      </c>
      <c r="G2479" t="s">
        <v>20566</v>
      </c>
      <c r="H2479" t="s">
        <v>12264</v>
      </c>
      <c r="I2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2479">
        <v>120</v>
      </c>
      <c r="N2479" t="s">
        <v>1233</v>
      </c>
      <c r="O2479" t="s">
        <v>20567</v>
      </c>
      <c r="P2479" t="s">
        <v>82611</v>
      </c>
      <c r="Q2479" t="s">
        <v>20567</v>
      </c>
      <c r="R2479" t="s">
        <v>20568</v>
      </c>
      <c r="T2479" t="s">
        <v>20569</v>
      </c>
      <c r="W2479" t="s">
        <v>20570</v>
      </c>
      <c r="X2479" t="s">
        <v>20571</v>
      </c>
      <c r="Y2479" t="s">
        <v>3637</v>
      </c>
      <c r="Z2479" t="s">
        <v>37</v>
      </c>
      <c r="AA2479" t="s">
        <v>82612</v>
      </c>
      <c r="AB2479" t="s">
        <v>20572</v>
      </c>
      <c r="AC2479" t="s">
        <v>20573</v>
      </c>
      <c r="AD2479" t="s">
        <v>77008</v>
      </c>
      <c r="AE2479" t="s">
        <v>3640</v>
      </c>
    </row>
    <row r="2480" spans="1:31" x14ac:dyDescent="0.3">
      <c r="A2480" t="s">
        <v>82613</v>
      </c>
      <c r="B2480" t="s">
        <v>82614</v>
      </c>
      <c r="C2480" t="s">
        <v>187</v>
      </c>
      <c r="D2480" t="s">
        <v>534</v>
      </c>
      <c r="E2480" t="s">
        <v>77845</v>
      </c>
      <c r="F2480" t="s">
        <v>1233</v>
      </c>
      <c r="G2480" t="s">
        <v>20574</v>
      </c>
      <c r="H2480" t="s">
        <v>12264</v>
      </c>
      <c r="I2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0" t="str">
        <f>IF(Table2[[#This Row],[Č. or.]],_xlfn.CONCAT(Table2[[#This Row],[Ulice]]," ",Table2[[#This Row],[Č. p.]],"/",Table2[[#This Row],[Č. or.]]),_xlfn.CONCAT(Table2[[#This Row],[Ulice]]," ",Table2[[#This Row],[Č. p.]]))</f>
        <v>Jeronýmova 772</v>
      </c>
      <c r="K2480" t="s">
        <v>1382</v>
      </c>
      <c r="L2480">
        <v>772</v>
      </c>
      <c r="N2480" t="s">
        <v>1233</v>
      </c>
      <c r="O2480" t="s">
        <v>5664</v>
      </c>
      <c r="P2480" t="s">
        <v>77846</v>
      </c>
      <c r="Q2480" t="s">
        <v>1233</v>
      </c>
      <c r="R2480" t="s">
        <v>20575</v>
      </c>
      <c r="T2480" t="s">
        <v>20576</v>
      </c>
      <c r="V2480" t="s">
        <v>20577</v>
      </c>
      <c r="W2480" t="s">
        <v>20578</v>
      </c>
      <c r="X2480" t="s">
        <v>20579</v>
      </c>
      <c r="Y2480" t="s">
        <v>3637</v>
      </c>
      <c r="Z2480" t="s">
        <v>37</v>
      </c>
      <c r="AA2480" t="s">
        <v>77847</v>
      </c>
      <c r="AB2480" t="s">
        <v>20564</v>
      </c>
      <c r="AC2480" t="s">
        <v>20565</v>
      </c>
      <c r="AD2480" t="s">
        <v>77008</v>
      </c>
      <c r="AE2480" t="s">
        <v>3640</v>
      </c>
    </row>
    <row r="2481" spans="1:31" x14ac:dyDescent="0.3">
      <c r="A2481" t="s">
        <v>82615</v>
      </c>
      <c r="B2481" t="s">
        <v>82616</v>
      </c>
      <c r="C2481" t="s">
        <v>187</v>
      </c>
      <c r="D2481" t="s">
        <v>534</v>
      </c>
      <c r="E2481" t="s">
        <v>77845</v>
      </c>
      <c r="F2481" t="s">
        <v>1233</v>
      </c>
      <c r="G2481" t="s">
        <v>20580</v>
      </c>
      <c r="H2481" t="s">
        <v>12264</v>
      </c>
      <c r="I2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1" t="str">
        <f>IF(Table2[[#This Row],[Č. or.]],_xlfn.CONCAT(Table2[[#This Row],[Ulice]]," ",Table2[[#This Row],[Č. p.]],"/",Table2[[#This Row],[Č. or.]]),_xlfn.CONCAT(Table2[[#This Row],[Ulice]]," ",Table2[[#This Row],[Č. p.]]))</f>
        <v>Chelčického 1299</v>
      </c>
      <c r="K2481" t="s">
        <v>4434</v>
      </c>
      <c r="L2481">
        <v>1299</v>
      </c>
      <c r="N2481" t="s">
        <v>1233</v>
      </c>
      <c r="O2481" t="s">
        <v>20581</v>
      </c>
      <c r="P2481" t="s">
        <v>77846</v>
      </c>
      <c r="Q2481" t="s">
        <v>1233</v>
      </c>
      <c r="R2481" t="s">
        <v>20582</v>
      </c>
      <c r="T2481" t="s">
        <v>20583</v>
      </c>
      <c r="W2481" t="s">
        <v>20584</v>
      </c>
      <c r="X2481" t="s">
        <v>20585</v>
      </c>
      <c r="Y2481" t="s">
        <v>3725</v>
      </c>
      <c r="Z2481" t="s">
        <v>37</v>
      </c>
      <c r="AA2481" t="s">
        <v>77847</v>
      </c>
      <c r="AB2481" t="s">
        <v>20564</v>
      </c>
      <c r="AC2481" t="s">
        <v>20565</v>
      </c>
      <c r="AD2481" t="s">
        <v>77008</v>
      </c>
      <c r="AE2481" t="s">
        <v>3640</v>
      </c>
    </row>
    <row r="2482" spans="1:31" x14ac:dyDescent="0.3">
      <c r="A2482" t="s">
        <v>82617</v>
      </c>
      <c r="B2482" t="s">
        <v>82618</v>
      </c>
      <c r="C2482" t="s">
        <v>187</v>
      </c>
      <c r="D2482" t="s">
        <v>534</v>
      </c>
      <c r="E2482" t="s">
        <v>77845</v>
      </c>
      <c r="F2482" t="s">
        <v>1233</v>
      </c>
      <c r="G2482" t="s">
        <v>20586</v>
      </c>
      <c r="H2482" t="s">
        <v>12264</v>
      </c>
      <c r="I2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2" t="str">
        <f>IF(Table2[[#This Row],[Č. or.]],_xlfn.CONCAT(Table2[[#This Row],[Ulice]]," ",Table2[[#This Row],[Č. p.]],"/",Table2[[#This Row],[Č. or.]]),_xlfn.CONCAT(Table2[[#This Row],[Ulice]]," ",Table2[[#This Row],[Č. p.]]))</f>
        <v>Kmochova 335</v>
      </c>
      <c r="K2482" t="s">
        <v>11962</v>
      </c>
      <c r="L2482">
        <v>335</v>
      </c>
      <c r="N2482" t="s">
        <v>1233</v>
      </c>
      <c r="O2482" t="s">
        <v>10552</v>
      </c>
      <c r="P2482" t="s">
        <v>77846</v>
      </c>
      <c r="Q2482" t="s">
        <v>1233</v>
      </c>
      <c r="R2482" t="s">
        <v>20587</v>
      </c>
      <c r="T2482" t="s">
        <v>20588</v>
      </c>
      <c r="V2482" t="s">
        <v>20589</v>
      </c>
      <c r="W2482" t="s">
        <v>20590</v>
      </c>
      <c r="X2482" t="s">
        <v>20591</v>
      </c>
      <c r="Y2482" t="s">
        <v>3637</v>
      </c>
      <c r="Z2482" t="s">
        <v>37</v>
      </c>
      <c r="AA2482" t="s">
        <v>77847</v>
      </c>
      <c r="AB2482" t="s">
        <v>20564</v>
      </c>
      <c r="AC2482" t="s">
        <v>20565</v>
      </c>
      <c r="AD2482" t="s">
        <v>77008</v>
      </c>
      <c r="AE2482" t="s">
        <v>3640</v>
      </c>
    </row>
    <row r="2483" spans="1:31" x14ac:dyDescent="0.3">
      <c r="A2483" t="s">
        <v>82619</v>
      </c>
      <c r="B2483" t="s">
        <v>82620</v>
      </c>
      <c r="C2483" t="s">
        <v>187</v>
      </c>
      <c r="D2483" t="s">
        <v>534</v>
      </c>
      <c r="E2483" t="s">
        <v>77845</v>
      </c>
      <c r="F2483" t="s">
        <v>1233</v>
      </c>
      <c r="G2483" t="s">
        <v>20592</v>
      </c>
      <c r="H2483" t="s">
        <v>12264</v>
      </c>
      <c r="I2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2483">
        <v>82</v>
      </c>
      <c r="N2483" t="s">
        <v>1233</v>
      </c>
      <c r="O2483" t="s">
        <v>20593</v>
      </c>
      <c r="P2483" t="s">
        <v>82621</v>
      </c>
      <c r="Q2483" t="s">
        <v>20593</v>
      </c>
      <c r="R2483" t="s">
        <v>20594</v>
      </c>
      <c r="W2483" t="s">
        <v>20595</v>
      </c>
      <c r="X2483" t="s">
        <v>20596</v>
      </c>
      <c r="Y2483" t="s">
        <v>3637</v>
      </c>
      <c r="Z2483" t="s">
        <v>37</v>
      </c>
      <c r="AA2483" t="s">
        <v>82622</v>
      </c>
      <c r="AB2483" t="s">
        <v>20597</v>
      </c>
      <c r="AC2483" t="s">
        <v>20598</v>
      </c>
      <c r="AD2483" t="s">
        <v>77008</v>
      </c>
      <c r="AE2483" t="s">
        <v>3640</v>
      </c>
    </row>
    <row r="2484" spans="1:31" x14ac:dyDescent="0.3">
      <c r="A2484" t="s">
        <v>82623</v>
      </c>
      <c r="B2484" t="s">
        <v>82624</v>
      </c>
      <c r="C2484" t="s">
        <v>187</v>
      </c>
      <c r="D2484" t="s">
        <v>534</v>
      </c>
      <c r="E2484" t="s">
        <v>77845</v>
      </c>
      <c r="F2484" t="s">
        <v>1233</v>
      </c>
      <c r="G2484" t="s">
        <v>20599</v>
      </c>
      <c r="H2484" t="s">
        <v>12264</v>
      </c>
      <c r="I2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4" t="str">
        <f>IF(Table2[[#This Row],[Č. or.]],_xlfn.CONCAT(Table2[[#This Row],[Ulice]]," ",Table2[[#This Row],[Č. p.]],"/",Table2[[#This Row],[Č. or.]]),_xlfn.CONCAT(Table2[[#This Row],[Ulice]]," ",Table2[[#This Row],[Č. p.]]))</f>
        <v>Tyršova 598</v>
      </c>
      <c r="K2484" t="s">
        <v>1244</v>
      </c>
      <c r="L2484">
        <v>598</v>
      </c>
      <c r="N2484" t="s">
        <v>1233</v>
      </c>
      <c r="O2484" t="s">
        <v>11287</v>
      </c>
      <c r="P2484" t="s">
        <v>79894</v>
      </c>
      <c r="Q2484" t="s">
        <v>11287</v>
      </c>
      <c r="R2484" t="s">
        <v>20600</v>
      </c>
      <c r="W2484" t="s">
        <v>20601</v>
      </c>
      <c r="X2484" t="s">
        <v>20602</v>
      </c>
      <c r="Y2484" t="s">
        <v>3637</v>
      </c>
      <c r="Z2484" t="s">
        <v>37</v>
      </c>
      <c r="AA2484" t="s">
        <v>79895</v>
      </c>
      <c r="AB2484" t="s">
        <v>20603</v>
      </c>
      <c r="AC2484" t="s">
        <v>20604</v>
      </c>
      <c r="AD2484" t="s">
        <v>77008</v>
      </c>
      <c r="AE2484" t="s">
        <v>3640</v>
      </c>
    </row>
    <row r="2485" spans="1:31" x14ac:dyDescent="0.3">
      <c r="A2485" t="s">
        <v>82625</v>
      </c>
      <c r="B2485" t="s">
        <v>82626</v>
      </c>
      <c r="C2485" t="s">
        <v>187</v>
      </c>
      <c r="D2485" t="s">
        <v>38</v>
      </c>
      <c r="E2485" t="s">
        <v>77979</v>
      </c>
      <c r="F2485" t="s">
        <v>2973</v>
      </c>
      <c r="G2485" t="s">
        <v>20605</v>
      </c>
      <c r="H2485" t="s">
        <v>12264</v>
      </c>
      <c r="I2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5" t="str">
        <f>IF(Table2[[#This Row],[Č. or.]],_xlfn.CONCAT(Table2[[#This Row],[Ulice]]," ",Table2[[#This Row],[Č. p.]],"/",Table2[[#This Row],[Č. or.]]),_xlfn.CONCAT(Table2[[#This Row],[Ulice]]," ",Table2[[#This Row],[Č. p.]]))</f>
        <v>Revoluční 180</v>
      </c>
      <c r="K2485" t="s">
        <v>4422</v>
      </c>
      <c r="L2485">
        <v>180</v>
      </c>
      <c r="N2485" t="s">
        <v>5940</v>
      </c>
      <c r="O2485" t="s">
        <v>20606</v>
      </c>
      <c r="P2485" t="s">
        <v>79890</v>
      </c>
      <c r="Q2485" t="s">
        <v>20606</v>
      </c>
      <c r="R2485" t="s">
        <v>20607</v>
      </c>
      <c r="W2485" t="s">
        <v>20608</v>
      </c>
      <c r="X2485" t="s">
        <v>20609</v>
      </c>
      <c r="Y2485" t="s">
        <v>3637</v>
      </c>
      <c r="Z2485" t="s">
        <v>37</v>
      </c>
      <c r="AA2485" t="s">
        <v>82627</v>
      </c>
      <c r="AB2485" t="s">
        <v>20610</v>
      </c>
      <c r="AC2485" t="s">
        <v>20611</v>
      </c>
      <c r="AD2485" t="s">
        <v>77008</v>
      </c>
      <c r="AE2485" t="s">
        <v>3640</v>
      </c>
    </row>
    <row r="2486" spans="1:31" x14ac:dyDescent="0.3">
      <c r="A2486" t="s">
        <v>82628</v>
      </c>
      <c r="B2486" t="s">
        <v>82629</v>
      </c>
      <c r="C2486" t="s">
        <v>187</v>
      </c>
      <c r="D2486" t="s">
        <v>534</v>
      </c>
      <c r="E2486" t="s">
        <v>77845</v>
      </c>
      <c r="F2486" t="s">
        <v>1233</v>
      </c>
      <c r="G2486" t="s">
        <v>20612</v>
      </c>
      <c r="H2486" t="s">
        <v>12264</v>
      </c>
      <c r="I2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2486">
        <v>103</v>
      </c>
      <c r="N2486" t="s">
        <v>1233</v>
      </c>
      <c r="O2486" t="s">
        <v>20613</v>
      </c>
      <c r="P2486" t="s">
        <v>77846</v>
      </c>
      <c r="Q2486" t="s">
        <v>20613</v>
      </c>
      <c r="R2486" t="s">
        <v>20614</v>
      </c>
      <c r="W2486" t="s">
        <v>20615</v>
      </c>
      <c r="X2486" t="s">
        <v>20616</v>
      </c>
      <c r="Y2486" t="s">
        <v>3649</v>
      </c>
      <c r="Z2486" t="s">
        <v>37</v>
      </c>
      <c r="AA2486" t="s">
        <v>82630</v>
      </c>
      <c r="AB2486" t="s">
        <v>20617</v>
      </c>
      <c r="AC2486" t="s">
        <v>20618</v>
      </c>
      <c r="AD2486" t="s">
        <v>77008</v>
      </c>
      <c r="AE2486" t="s">
        <v>3640</v>
      </c>
    </row>
    <row r="2487" spans="1:31" x14ac:dyDescent="0.3">
      <c r="A2487" t="s">
        <v>82631</v>
      </c>
      <c r="B2487" t="s">
        <v>82632</v>
      </c>
      <c r="C2487" t="s">
        <v>187</v>
      </c>
      <c r="D2487" t="s">
        <v>534</v>
      </c>
      <c r="E2487" t="s">
        <v>77845</v>
      </c>
      <c r="F2487" t="s">
        <v>1233</v>
      </c>
      <c r="G2487" t="s">
        <v>20619</v>
      </c>
      <c r="H2487" t="s">
        <v>12264</v>
      </c>
      <c r="I2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87" t="str">
        <f>IF(Table2[[#This Row],[Č. or.]],_xlfn.CONCAT(Table2[[#This Row],[Ulice]]," ",Table2[[#This Row],[Č. p.]],"/",Table2[[#This Row],[Č. or.]]),_xlfn.CONCAT(Table2[[#This Row],[Ulice]]," ",Table2[[#This Row],[Č. p.]]))</f>
        <v>Tylova 184</v>
      </c>
      <c r="K2487" t="s">
        <v>3451</v>
      </c>
      <c r="L2487">
        <v>184</v>
      </c>
      <c r="N2487" t="s">
        <v>1233</v>
      </c>
      <c r="O2487" t="s">
        <v>20620</v>
      </c>
      <c r="P2487" t="s">
        <v>82633</v>
      </c>
      <c r="Q2487" t="s">
        <v>20620</v>
      </c>
      <c r="R2487" t="s">
        <v>20621</v>
      </c>
      <c r="T2487" t="s">
        <v>20622</v>
      </c>
      <c r="U2487" t="s">
        <v>20623</v>
      </c>
      <c r="V2487" t="s">
        <v>20624</v>
      </c>
      <c r="W2487" t="s">
        <v>20625</v>
      </c>
      <c r="X2487" t="s">
        <v>20626</v>
      </c>
      <c r="Y2487" t="s">
        <v>3637</v>
      </c>
      <c r="Z2487" t="s">
        <v>37</v>
      </c>
      <c r="AA2487" t="s">
        <v>82634</v>
      </c>
      <c r="AB2487" t="s">
        <v>20627</v>
      </c>
      <c r="AC2487" t="s">
        <v>20628</v>
      </c>
      <c r="AD2487" t="s">
        <v>77008</v>
      </c>
      <c r="AE2487" t="s">
        <v>3640</v>
      </c>
    </row>
    <row r="2488" spans="1:31" x14ac:dyDescent="0.3">
      <c r="A2488" t="s">
        <v>82635</v>
      </c>
      <c r="B2488" t="s">
        <v>82636</v>
      </c>
      <c r="C2488" t="s">
        <v>187</v>
      </c>
      <c r="D2488" t="s">
        <v>38</v>
      </c>
      <c r="E2488" t="s">
        <v>77979</v>
      </c>
      <c r="F2488" t="s">
        <v>2973</v>
      </c>
      <c r="G2488" t="s">
        <v>20629</v>
      </c>
      <c r="H2488" t="s">
        <v>12264</v>
      </c>
      <c r="I2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2488">
        <v>101</v>
      </c>
      <c r="N2488" t="s">
        <v>5940</v>
      </c>
      <c r="O2488" t="s">
        <v>20630</v>
      </c>
      <c r="P2488" t="s">
        <v>79890</v>
      </c>
      <c r="Q2488" t="s">
        <v>20630</v>
      </c>
      <c r="R2488" t="s">
        <v>20631</v>
      </c>
      <c r="T2488" t="s">
        <v>20632</v>
      </c>
      <c r="W2488" t="s">
        <v>20633</v>
      </c>
      <c r="X2488" t="s">
        <v>20634</v>
      </c>
      <c r="Y2488" t="s">
        <v>3637</v>
      </c>
      <c r="Z2488" t="s">
        <v>37</v>
      </c>
      <c r="AA2488" t="s">
        <v>82637</v>
      </c>
      <c r="AB2488" t="s">
        <v>20635</v>
      </c>
      <c r="AC2488" t="s">
        <v>20636</v>
      </c>
      <c r="AD2488" t="s">
        <v>77008</v>
      </c>
      <c r="AE2488" t="s">
        <v>3640</v>
      </c>
    </row>
    <row r="2489" spans="1:31" x14ac:dyDescent="0.3">
      <c r="A2489" t="s">
        <v>82638</v>
      </c>
      <c r="B2489" t="s">
        <v>82639</v>
      </c>
      <c r="C2489" t="s">
        <v>187</v>
      </c>
      <c r="D2489" t="s">
        <v>38</v>
      </c>
      <c r="E2489" t="s">
        <v>77979</v>
      </c>
      <c r="F2489" t="s">
        <v>2973</v>
      </c>
      <c r="G2489" t="s">
        <v>20637</v>
      </c>
      <c r="H2489" t="s">
        <v>12264</v>
      </c>
      <c r="I2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89" t="str">
        <f>IF(Table2[[#This Row],[Č. or.]],_xlfn.CONCAT(Table2[[#This Row],[Ulice]]," ",Table2[[#This Row],[Č. p.]],"/",Table2[[#This Row],[Č. or.]]),_xlfn.CONCAT(Table2[[#This Row],[Ulice]]," ",Table2[[#This Row],[Č. p.]]))</f>
        <v>Sázavská 323</v>
      </c>
      <c r="K2489" t="s">
        <v>2330</v>
      </c>
      <c r="L2489">
        <v>323</v>
      </c>
      <c r="N2489" t="s">
        <v>5940</v>
      </c>
      <c r="O2489" t="s">
        <v>20638</v>
      </c>
      <c r="P2489" t="s">
        <v>82640</v>
      </c>
      <c r="Q2489" t="s">
        <v>20638</v>
      </c>
      <c r="R2489" t="s">
        <v>20639</v>
      </c>
      <c r="T2489" t="s">
        <v>20640</v>
      </c>
      <c r="W2489" t="s">
        <v>20641</v>
      </c>
      <c r="X2489" t="s">
        <v>20642</v>
      </c>
      <c r="Y2489" t="s">
        <v>3637</v>
      </c>
      <c r="Z2489" t="s">
        <v>37</v>
      </c>
      <c r="AA2489" t="s">
        <v>82641</v>
      </c>
      <c r="AB2489" t="s">
        <v>20643</v>
      </c>
      <c r="AC2489" t="s">
        <v>20644</v>
      </c>
      <c r="AD2489" t="s">
        <v>77008</v>
      </c>
      <c r="AE2489" t="s">
        <v>3640</v>
      </c>
    </row>
    <row r="2490" spans="1:31" x14ac:dyDescent="0.3">
      <c r="A2490" t="s">
        <v>82642</v>
      </c>
      <c r="B2490" t="s">
        <v>82643</v>
      </c>
      <c r="C2490" t="s">
        <v>187</v>
      </c>
      <c r="D2490" t="s">
        <v>534</v>
      </c>
      <c r="E2490" t="s">
        <v>77845</v>
      </c>
      <c r="F2490" t="s">
        <v>1233</v>
      </c>
      <c r="G2490" t="s">
        <v>20645</v>
      </c>
      <c r="H2490" t="s">
        <v>12264</v>
      </c>
      <c r="I2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2490">
        <v>117</v>
      </c>
      <c r="N2490" t="s">
        <v>1233</v>
      </c>
      <c r="O2490" t="s">
        <v>20646</v>
      </c>
      <c r="P2490" t="s">
        <v>79890</v>
      </c>
      <c r="Q2490" t="s">
        <v>20646</v>
      </c>
      <c r="R2490" t="s">
        <v>20647</v>
      </c>
      <c r="T2490" t="s">
        <v>20648</v>
      </c>
      <c r="W2490" t="s">
        <v>20649</v>
      </c>
      <c r="X2490" t="s">
        <v>20650</v>
      </c>
      <c r="Y2490" t="s">
        <v>3649</v>
      </c>
      <c r="Z2490" t="s">
        <v>37</v>
      </c>
      <c r="AA2490" t="s">
        <v>82644</v>
      </c>
      <c r="AB2490" t="s">
        <v>20651</v>
      </c>
      <c r="AC2490" t="s">
        <v>20652</v>
      </c>
      <c r="AD2490" t="s">
        <v>77008</v>
      </c>
      <c r="AE2490" t="s">
        <v>3640</v>
      </c>
    </row>
    <row r="2491" spans="1:31" x14ac:dyDescent="0.3">
      <c r="A2491" t="s">
        <v>82645</v>
      </c>
      <c r="B2491" t="s">
        <v>82646</v>
      </c>
      <c r="C2491" t="s">
        <v>187</v>
      </c>
      <c r="D2491" t="s">
        <v>534</v>
      </c>
      <c r="E2491" t="s">
        <v>77845</v>
      </c>
      <c r="F2491" t="s">
        <v>1233</v>
      </c>
      <c r="G2491" t="s">
        <v>20653</v>
      </c>
      <c r="H2491" t="s">
        <v>12264</v>
      </c>
      <c r="I2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1" t="str">
        <f>IF(Table2[[#This Row],[Č. or.]],_xlfn.CONCAT(Table2[[#This Row],[Ulice]]," ",Table2[[#This Row],[Č. p.]],"/",Table2[[#This Row],[Č. or.]]),_xlfn.CONCAT(Table2[[#This Row],[Ulice]]," ",Table2[[#This Row],[Č. p.]]))</f>
        <v>Flosova 472</v>
      </c>
      <c r="K2491" t="s">
        <v>20654</v>
      </c>
      <c r="L2491">
        <v>472</v>
      </c>
      <c r="N2491" t="s">
        <v>1233</v>
      </c>
      <c r="O2491" t="s">
        <v>20655</v>
      </c>
      <c r="P2491" t="s">
        <v>82647</v>
      </c>
      <c r="Q2491" t="s">
        <v>20655</v>
      </c>
      <c r="R2491" t="s">
        <v>20656</v>
      </c>
      <c r="T2491" t="s">
        <v>20657</v>
      </c>
      <c r="W2491" t="s">
        <v>20658</v>
      </c>
      <c r="X2491" t="s">
        <v>20659</v>
      </c>
      <c r="Y2491" t="s">
        <v>3649</v>
      </c>
      <c r="Z2491" t="s">
        <v>37</v>
      </c>
      <c r="AA2491" t="s">
        <v>82648</v>
      </c>
      <c r="AB2491" t="s">
        <v>20660</v>
      </c>
      <c r="AC2491" t="s">
        <v>20661</v>
      </c>
      <c r="AD2491" t="s">
        <v>77008</v>
      </c>
      <c r="AE2491" t="s">
        <v>3640</v>
      </c>
    </row>
    <row r="2492" spans="1:31" x14ac:dyDescent="0.3">
      <c r="A2492" t="s">
        <v>82649</v>
      </c>
      <c r="B2492" t="s">
        <v>82650</v>
      </c>
      <c r="C2492" t="s">
        <v>187</v>
      </c>
      <c r="D2492" t="s">
        <v>534</v>
      </c>
      <c r="E2492" t="s">
        <v>77845</v>
      </c>
      <c r="F2492" t="s">
        <v>1233</v>
      </c>
      <c r="G2492" t="s">
        <v>20662</v>
      </c>
      <c r="H2492" t="s">
        <v>12264</v>
      </c>
      <c r="I2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2" t="str">
        <f>IF(Table2[[#This Row],[Č. or.]],_xlfn.CONCAT(Table2[[#This Row],[Ulice]]," ",Table2[[#This Row],[Č. p.]],"/",Table2[[#This Row],[Č. or.]]),_xlfn.CONCAT(Table2[[#This Row],[Ulice]]," ",Table2[[#This Row],[Č. p.]]))</f>
        <v>Masarykova 671</v>
      </c>
      <c r="K2492" t="s">
        <v>399</v>
      </c>
      <c r="L2492">
        <v>671</v>
      </c>
      <c r="N2492" t="s">
        <v>1233</v>
      </c>
      <c r="O2492" t="s">
        <v>20663</v>
      </c>
      <c r="P2492" t="s">
        <v>82651</v>
      </c>
      <c r="Q2492" t="s">
        <v>20663</v>
      </c>
      <c r="R2492" t="s">
        <v>20664</v>
      </c>
      <c r="W2492" t="s">
        <v>20665</v>
      </c>
      <c r="X2492" t="s">
        <v>20666</v>
      </c>
      <c r="Y2492" t="s">
        <v>3637</v>
      </c>
      <c r="Z2492" t="s">
        <v>37</v>
      </c>
      <c r="AA2492" t="s">
        <v>82652</v>
      </c>
      <c r="AB2492" t="s">
        <v>20667</v>
      </c>
      <c r="AC2492" t="s">
        <v>20668</v>
      </c>
      <c r="AD2492" t="s">
        <v>77008</v>
      </c>
      <c r="AE2492" t="s">
        <v>3640</v>
      </c>
    </row>
    <row r="2493" spans="1:31" x14ac:dyDescent="0.3">
      <c r="A2493" t="s">
        <v>82653</v>
      </c>
      <c r="B2493" t="s">
        <v>82654</v>
      </c>
      <c r="C2493" t="s">
        <v>187</v>
      </c>
      <c r="D2493" t="s">
        <v>534</v>
      </c>
      <c r="E2493" t="s">
        <v>77005</v>
      </c>
      <c r="F2493" t="s">
        <v>537</v>
      </c>
      <c r="G2493" t="s">
        <v>20669</v>
      </c>
      <c r="H2493" t="s">
        <v>12264</v>
      </c>
      <c r="I2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3" t="str">
        <f>IF(Table2[[#This Row],[Č. or.]],_xlfn.CONCAT(Table2[[#This Row],[Ulice]]," ",Table2[[#This Row],[Č. p.]],"/",Table2[[#This Row],[Č. or.]]),_xlfn.CONCAT(Table2[[#This Row],[Ulice]]," ",Table2[[#This Row],[Č. p.]]))</f>
        <v>Školní 145</v>
      </c>
      <c r="K2493" t="s">
        <v>606</v>
      </c>
      <c r="L2493">
        <v>145</v>
      </c>
      <c r="N2493" t="s">
        <v>1233</v>
      </c>
      <c r="O2493" t="s">
        <v>20670</v>
      </c>
      <c r="P2493" t="s">
        <v>77006</v>
      </c>
      <c r="Q2493" t="s">
        <v>537</v>
      </c>
      <c r="R2493" t="s">
        <v>20671</v>
      </c>
      <c r="T2493" t="s">
        <v>20672</v>
      </c>
      <c r="V2493" t="s">
        <v>20673</v>
      </c>
      <c r="W2493" t="s">
        <v>20674</v>
      </c>
      <c r="X2493" t="s">
        <v>20675</v>
      </c>
      <c r="Y2493" t="s">
        <v>3649</v>
      </c>
      <c r="Z2493" t="s">
        <v>37</v>
      </c>
      <c r="AA2493" t="s">
        <v>77007</v>
      </c>
      <c r="AB2493" t="s">
        <v>20676</v>
      </c>
      <c r="AC2493" t="s">
        <v>20677</v>
      </c>
      <c r="AD2493" t="s">
        <v>77008</v>
      </c>
      <c r="AE2493" t="s">
        <v>3640</v>
      </c>
    </row>
    <row r="2494" spans="1:31" x14ac:dyDescent="0.3">
      <c r="A2494" t="s">
        <v>82655</v>
      </c>
      <c r="B2494" t="s">
        <v>82656</v>
      </c>
      <c r="C2494" t="s">
        <v>187</v>
      </c>
      <c r="D2494" t="s">
        <v>534</v>
      </c>
      <c r="E2494" t="s">
        <v>77845</v>
      </c>
      <c r="F2494" t="s">
        <v>1233</v>
      </c>
      <c r="G2494" t="s">
        <v>20678</v>
      </c>
      <c r="H2494" t="s">
        <v>12264</v>
      </c>
      <c r="I2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4" t="str">
        <f>IF(Table2[[#This Row],[Č. or.]],_xlfn.CONCAT(Table2[[#This Row],[Ulice]]," ",Table2[[#This Row],[Č. p.]],"/",Table2[[#This Row],[Č. or.]]),_xlfn.CONCAT(Table2[[#This Row],[Ulice]]," ",Table2[[#This Row],[Č. p.]]))</f>
        <v>Sportovní 326</v>
      </c>
      <c r="K2494" t="s">
        <v>6067</v>
      </c>
      <c r="L2494">
        <v>326</v>
      </c>
      <c r="N2494" t="s">
        <v>1233</v>
      </c>
      <c r="O2494" t="s">
        <v>20679</v>
      </c>
      <c r="P2494" t="s">
        <v>77846</v>
      </c>
      <c r="Q2494" t="s">
        <v>20679</v>
      </c>
      <c r="R2494" t="s">
        <v>20680</v>
      </c>
      <c r="W2494" t="s">
        <v>20681</v>
      </c>
      <c r="X2494" t="s">
        <v>20682</v>
      </c>
      <c r="Y2494" t="s">
        <v>3637</v>
      </c>
      <c r="Z2494" t="s">
        <v>37</v>
      </c>
      <c r="AA2494" t="s">
        <v>82657</v>
      </c>
      <c r="AB2494" t="s">
        <v>20683</v>
      </c>
      <c r="AC2494" t="s">
        <v>20684</v>
      </c>
      <c r="AD2494" t="s">
        <v>77008</v>
      </c>
      <c r="AE2494" t="s">
        <v>3640</v>
      </c>
    </row>
    <row r="2495" spans="1:31" x14ac:dyDescent="0.3">
      <c r="A2495" t="s">
        <v>82658</v>
      </c>
      <c r="B2495" t="s">
        <v>82659</v>
      </c>
      <c r="C2495" t="s">
        <v>187</v>
      </c>
      <c r="D2495" t="s">
        <v>534</v>
      </c>
      <c r="E2495" t="s">
        <v>77845</v>
      </c>
      <c r="F2495" t="s">
        <v>1233</v>
      </c>
      <c r="G2495" t="s">
        <v>20685</v>
      </c>
      <c r="H2495" t="s">
        <v>12264</v>
      </c>
      <c r="I2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5" t="str">
        <f>IF(Table2[[#This Row],[Č. or.]],_xlfn.CONCAT(Table2[[#This Row],[Ulice]]," ",Table2[[#This Row],[Č. p.]],"/",Table2[[#This Row],[Č. or.]]),_xlfn.CONCAT(Table2[[#This Row],[Ulice]]," ",Table2[[#This Row],[Č. p.]]))</f>
        <v>Masarykovo náměstí 24</v>
      </c>
      <c r="K2495" t="s">
        <v>1282</v>
      </c>
      <c r="L2495">
        <v>24</v>
      </c>
      <c r="N2495" t="s">
        <v>1233</v>
      </c>
      <c r="O2495" t="s">
        <v>20686</v>
      </c>
      <c r="P2495" t="s">
        <v>82660</v>
      </c>
      <c r="Q2495" t="s">
        <v>20686</v>
      </c>
      <c r="R2495" t="s">
        <v>20687</v>
      </c>
      <c r="T2495" t="s">
        <v>20688</v>
      </c>
      <c r="W2495" t="s">
        <v>20689</v>
      </c>
      <c r="X2495" t="s">
        <v>20690</v>
      </c>
      <c r="Y2495" t="s">
        <v>3637</v>
      </c>
      <c r="Z2495" t="s">
        <v>37</v>
      </c>
      <c r="AA2495" t="s">
        <v>82661</v>
      </c>
      <c r="AB2495" t="s">
        <v>20691</v>
      </c>
      <c r="AC2495" t="s">
        <v>20692</v>
      </c>
      <c r="AD2495" t="s">
        <v>77008</v>
      </c>
      <c r="AE2495" t="s">
        <v>3640</v>
      </c>
    </row>
    <row r="2496" spans="1:31" x14ac:dyDescent="0.3">
      <c r="A2496" t="s">
        <v>82662</v>
      </c>
      <c r="B2496" t="s">
        <v>82663</v>
      </c>
      <c r="C2496" t="s">
        <v>187</v>
      </c>
      <c r="D2496" t="s">
        <v>38</v>
      </c>
      <c r="E2496" t="s">
        <v>77979</v>
      </c>
      <c r="F2496" t="s">
        <v>2973</v>
      </c>
      <c r="G2496" t="s">
        <v>20693</v>
      </c>
      <c r="H2496" t="s">
        <v>12264</v>
      </c>
      <c r="I2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96" t="str">
        <f>IF(Table2[[#This Row],[Č. or.]],_xlfn.CONCAT(Table2[[#This Row],[Ulice]]," ",Table2[[#This Row],[Č. p.]],"/",Table2[[#This Row],[Č. or.]]),_xlfn.CONCAT(Table2[[#This Row],[Ulice]]," ",Table2[[#This Row],[Č. p.]]))</f>
        <v>K Jatkám 982</v>
      </c>
      <c r="K2496" t="s">
        <v>11278</v>
      </c>
      <c r="L2496">
        <v>982</v>
      </c>
      <c r="N2496" t="s">
        <v>5940</v>
      </c>
      <c r="O2496" t="s">
        <v>11279</v>
      </c>
      <c r="P2496" t="s">
        <v>79890</v>
      </c>
      <c r="Q2496" t="s">
        <v>11279</v>
      </c>
      <c r="R2496" t="s">
        <v>20694</v>
      </c>
      <c r="T2496" t="s">
        <v>20695</v>
      </c>
      <c r="V2496" t="s">
        <v>20696</v>
      </c>
      <c r="W2496" t="s">
        <v>20697</v>
      </c>
      <c r="X2496" t="s">
        <v>20698</v>
      </c>
      <c r="Y2496" t="s">
        <v>3637</v>
      </c>
      <c r="Z2496" t="s">
        <v>37</v>
      </c>
      <c r="AA2496" t="s">
        <v>79891</v>
      </c>
      <c r="AB2496" t="s">
        <v>20699</v>
      </c>
      <c r="AC2496" t="s">
        <v>20700</v>
      </c>
      <c r="AD2496" t="s">
        <v>77008</v>
      </c>
      <c r="AE2496" t="s">
        <v>3640</v>
      </c>
    </row>
    <row r="2497" spans="1:31" x14ac:dyDescent="0.3">
      <c r="A2497" t="s">
        <v>82664</v>
      </c>
      <c r="B2497" t="s">
        <v>82665</v>
      </c>
      <c r="C2497" t="s">
        <v>187</v>
      </c>
      <c r="D2497" t="s">
        <v>38</v>
      </c>
      <c r="E2497" t="s">
        <v>77979</v>
      </c>
      <c r="F2497" t="s">
        <v>2973</v>
      </c>
      <c r="G2497" t="s">
        <v>20701</v>
      </c>
      <c r="H2497" t="s">
        <v>12264</v>
      </c>
      <c r="I2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497">
        <v>9</v>
      </c>
      <c r="N2497" t="s">
        <v>5940</v>
      </c>
      <c r="O2497" t="s">
        <v>20702</v>
      </c>
      <c r="P2497" t="s">
        <v>82666</v>
      </c>
      <c r="Q2497" t="s">
        <v>20702</v>
      </c>
      <c r="R2497" t="s">
        <v>20703</v>
      </c>
      <c r="W2497" t="s">
        <v>20704</v>
      </c>
      <c r="X2497" t="s">
        <v>20705</v>
      </c>
      <c r="Y2497" t="s">
        <v>3637</v>
      </c>
      <c r="Z2497" t="s">
        <v>37</v>
      </c>
      <c r="AA2497" t="s">
        <v>82667</v>
      </c>
      <c r="AB2497" t="s">
        <v>20706</v>
      </c>
      <c r="AC2497" t="s">
        <v>20707</v>
      </c>
      <c r="AD2497" t="s">
        <v>77008</v>
      </c>
      <c r="AE2497" t="s">
        <v>3640</v>
      </c>
    </row>
    <row r="2498" spans="1:31" x14ac:dyDescent="0.3">
      <c r="A2498" t="s">
        <v>82668</v>
      </c>
      <c r="B2498" t="s">
        <v>82669</v>
      </c>
      <c r="C2498" t="s">
        <v>187</v>
      </c>
      <c r="D2498" t="s">
        <v>534</v>
      </c>
      <c r="E2498" t="s">
        <v>77845</v>
      </c>
      <c r="F2498" t="s">
        <v>1233</v>
      </c>
      <c r="G2498" t="s">
        <v>20708</v>
      </c>
      <c r="H2498" t="s">
        <v>12264</v>
      </c>
      <c r="I2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2498">
        <v>119</v>
      </c>
      <c r="N2498" t="s">
        <v>1233</v>
      </c>
      <c r="O2498" t="s">
        <v>20709</v>
      </c>
      <c r="P2498" t="s">
        <v>82670</v>
      </c>
      <c r="Q2498" t="s">
        <v>20709</v>
      </c>
      <c r="R2498" t="s">
        <v>20710</v>
      </c>
      <c r="W2498" t="s">
        <v>20711</v>
      </c>
      <c r="X2498" t="s">
        <v>20712</v>
      </c>
      <c r="Y2498" t="s">
        <v>3637</v>
      </c>
      <c r="Z2498" t="s">
        <v>37</v>
      </c>
      <c r="AA2498" t="s">
        <v>82671</v>
      </c>
      <c r="AB2498" t="s">
        <v>20713</v>
      </c>
      <c r="AC2498" t="s">
        <v>20714</v>
      </c>
      <c r="AD2498" t="s">
        <v>77008</v>
      </c>
      <c r="AE2498" t="s">
        <v>3640</v>
      </c>
    </row>
    <row r="2499" spans="1:31" x14ac:dyDescent="0.3">
      <c r="A2499" t="s">
        <v>82672</v>
      </c>
      <c r="B2499" t="s">
        <v>82673</v>
      </c>
      <c r="C2499" t="s">
        <v>187</v>
      </c>
      <c r="D2499" t="s">
        <v>534</v>
      </c>
      <c r="E2499" t="s">
        <v>77005</v>
      </c>
      <c r="F2499" t="s">
        <v>537</v>
      </c>
      <c r="G2499" t="s">
        <v>20715</v>
      </c>
      <c r="H2499" t="s">
        <v>12264</v>
      </c>
      <c r="I2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499" t="str">
        <f>IF(Table2[[#This Row],[Č. or.]],_xlfn.CONCAT(Table2[[#This Row],[Ulice]]," ",Table2[[#This Row],[Č. p.]],"/",Table2[[#This Row],[Č. or.]]),_xlfn.CONCAT(Table2[[#This Row],[Ulice]]," ",Table2[[#This Row],[Č. p.]]))</f>
        <v>Ke Školce 158</v>
      </c>
      <c r="K2499" t="s">
        <v>20716</v>
      </c>
      <c r="L2499">
        <v>158</v>
      </c>
      <c r="N2499" t="s">
        <v>1233</v>
      </c>
      <c r="O2499" t="s">
        <v>20717</v>
      </c>
      <c r="P2499" t="s">
        <v>82674</v>
      </c>
      <c r="Q2499" t="s">
        <v>20717</v>
      </c>
      <c r="R2499" t="s">
        <v>20718</v>
      </c>
      <c r="W2499" t="s">
        <v>20719</v>
      </c>
      <c r="X2499" t="s">
        <v>20720</v>
      </c>
      <c r="Y2499" t="s">
        <v>3637</v>
      </c>
      <c r="Z2499" t="s">
        <v>37</v>
      </c>
      <c r="AA2499" t="s">
        <v>82675</v>
      </c>
      <c r="AB2499" t="s">
        <v>20721</v>
      </c>
      <c r="AC2499" t="s">
        <v>20722</v>
      </c>
      <c r="AD2499" t="s">
        <v>77008</v>
      </c>
      <c r="AE2499" t="s">
        <v>3640</v>
      </c>
    </row>
    <row r="2500" spans="1:31" x14ac:dyDescent="0.3">
      <c r="A2500" t="s">
        <v>82676</v>
      </c>
      <c r="B2500" t="s">
        <v>82677</v>
      </c>
      <c r="C2500" t="s">
        <v>187</v>
      </c>
      <c r="D2500" t="s">
        <v>534</v>
      </c>
      <c r="E2500" t="s">
        <v>77845</v>
      </c>
      <c r="F2500" t="s">
        <v>1233</v>
      </c>
      <c r="G2500" t="s">
        <v>20723</v>
      </c>
      <c r="H2500" t="s">
        <v>12264</v>
      </c>
      <c r="I2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500">
        <v>100</v>
      </c>
      <c r="N2500" t="s">
        <v>1233</v>
      </c>
      <c r="O2500" t="s">
        <v>20724</v>
      </c>
      <c r="P2500" t="s">
        <v>77846</v>
      </c>
      <c r="Q2500" t="s">
        <v>20724</v>
      </c>
      <c r="R2500" t="s">
        <v>20725</v>
      </c>
      <c r="T2500" t="s">
        <v>20726</v>
      </c>
      <c r="W2500" t="s">
        <v>20727</v>
      </c>
      <c r="X2500" t="s">
        <v>20728</v>
      </c>
      <c r="Y2500" t="s">
        <v>3637</v>
      </c>
      <c r="Z2500" t="s">
        <v>37</v>
      </c>
      <c r="AA2500" t="s">
        <v>82678</v>
      </c>
      <c r="AB2500" t="s">
        <v>20729</v>
      </c>
      <c r="AC2500" t="s">
        <v>20730</v>
      </c>
      <c r="AD2500" t="s">
        <v>77008</v>
      </c>
      <c r="AE2500" t="s">
        <v>3640</v>
      </c>
    </row>
    <row r="2501" spans="1:31" x14ac:dyDescent="0.3">
      <c r="A2501" t="s">
        <v>82679</v>
      </c>
      <c r="B2501" t="s">
        <v>82680</v>
      </c>
      <c r="C2501" t="s">
        <v>187</v>
      </c>
      <c r="D2501" t="s">
        <v>534</v>
      </c>
      <c r="E2501" t="s">
        <v>77005</v>
      </c>
      <c r="F2501" t="s">
        <v>537</v>
      </c>
      <c r="G2501" t="s">
        <v>20731</v>
      </c>
      <c r="H2501" t="s">
        <v>12264</v>
      </c>
      <c r="I2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2501">
        <v>112</v>
      </c>
      <c r="N2501" t="s">
        <v>1233</v>
      </c>
      <c r="O2501" t="s">
        <v>20732</v>
      </c>
      <c r="P2501" t="s">
        <v>77006</v>
      </c>
      <c r="Q2501" t="s">
        <v>20732</v>
      </c>
      <c r="R2501" t="s">
        <v>20733</v>
      </c>
      <c r="W2501" t="s">
        <v>20734</v>
      </c>
      <c r="X2501" t="s">
        <v>20735</v>
      </c>
      <c r="Y2501" t="s">
        <v>3637</v>
      </c>
      <c r="Z2501" t="s">
        <v>37</v>
      </c>
      <c r="AA2501" t="s">
        <v>82681</v>
      </c>
      <c r="AB2501" t="s">
        <v>20736</v>
      </c>
      <c r="AC2501" t="s">
        <v>20737</v>
      </c>
      <c r="AD2501" t="s">
        <v>77008</v>
      </c>
      <c r="AE2501" t="s">
        <v>3640</v>
      </c>
    </row>
    <row r="2502" spans="1:31" x14ac:dyDescent="0.3">
      <c r="A2502" t="s">
        <v>82682</v>
      </c>
      <c r="B2502" t="s">
        <v>82683</v>
      </c>
      <c r="C2502" t="s">
        <v>187</v>
      </c>
      <c r="D2502" t="s">
        <v>534</v>
      </c>
      <c r="E2502" t="s">
        <v>77845</v>
      </c>
      <c r="F2502" t="s">
        <v>1233</v>
      </c>
      <c r="G2502" t="s">
        <v>20738</v>
      </c>
      <c r="H2502" t="s">
        <v>12264</v>
      </c>
      <c r="I2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2" t="str">
        <f>IF(Table2[[#This Row],[Č. or.]],_xlfn.CONCAT(Table2[[#This Row],[Ulice]]," ",Table2[[#This Row],[Č. p.]],"/",Table2[[#This Row],[Č. or.]]),_xlfn.CONCAT(Table2[[#This Row],[Ulice]]," ",Table2[[#This Row],[Č. p.]]))</f>
        <v>Zahradní 470</v>
      </c>
      <c r="K2502" t="s">
        <v>4472</v>
      </c>
      <c r="L2502">
        <v>470</v>
      </c>
      <c r="N2502" t="s">
        <v>1233</v>
      </c>
      <c r="O2502" t="s">
        <v>20739</v>
      </c>
      <c r="P2502" t="s">
        <v>82684</v>
      </c>
      <c r="Q2502" t="s">
        <v>20739</v>
      </c>
      <c r="R2502" t="s">
        <v>20740</v>
      </c>
      <c r="T2502" t="s">
        <v>20741</v>
      </c>
      <c r="V2502" t="s">
        <v>20742</v>
      </c>
      <c r="W2502" t="s">
        <v>20743</v>
      </c>
      <c r="X2502" t="s">
        <v>20744</v>
      </c>
      <c r="Y2502" t="s">
        <v>3649</v>
      </c>
      <c r="Z2502" t="s">
        <v>37</v>
      </c>
      <c r="AA2502" t="s">
        <v>82685</v>
      </c>
      <c r="AB2502" t="s">
        <v>20745</v>
      </c>
      <c r="AC2502" t="s">
        <v>20746</v>
      </c>
      <c r="AD2502" t="s">
        <v>77008</v>
      </c>
      <c r="AE2502" t="s">
        <v>3640</v>
      </c>
    </row>
    <row r="2503" spans="1:31" x14ac:dyDescent="0.3">
      <c r="A2503" t="s">
        <v>82686</v>
      </c>
      <c r="B2503" t="s">
        <v>82687</v>
      </c>
      <c r="C2503" t="s">
        <v>187</v>
      </c>
      <c r="D2503" t="s">
        <v>534</v>
      </c>
      <c r="E2503" t="s">
        <v>77005</v>
      </c>
      <c r="F2503" t="s">
        <v>537</v>
      </c>
      <c r="G2503" t="s">
        <v>20747</v>
      </c>
      <c r="H2503" t="s">
        <v>12264</v>
      </c>
      <c r="I2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2503">
        <v>239</v>
      </c>
      <c r="N2503" t="s">
        <v>1233</v>
      </c>
      <c r="O2503" t="s">
        <v>20748</v>
      </c>
      <c r="P2503" t="s">
        <v>77006</v>
      </c>
      <c r="Q2503" t="s">
        <v>20748</v>
      </c>
      <c r="R2503" t="s">
        <v>20749</v>
      </c>
      <c r="T2503" t="s">
        <v>20750</v>
      </c>
      <c r="W2503" t="s">
        <v>20751</v>
      </c>
      <c r="X2503" t="s">
        <v>20752</v>
      </c>
      <c r="Y2503" t="s">
        <v>3637</v>
      </c>
      <c r="Z2503" t="s">
        <v>37</v>
      </c>
      <c r="AA2503" t="s">
        <v>82688</v>
      </c>
      <c r="AB2503" t="s">
        <v>20753</v>
      </c>
      <c r="AC2503" t="s">
        <v>20754</v>
      </c>
      <c r="AD2503" t="s">
        <v>77008</v>
      </c>
      <c r="AE2503" t="s">
        <v>3640</v>
      </c>
    </row>
    <row r="2504" spans="1:31" x14ac:dyDescent="0.3">
      <c r="A2504" t="s">
        <v>82689</v>
      </c>
      <c r="B2504" t="s">
        <v>82690</v>
      </c>
      <c r="C2504" t="s">
        <v>187</v>
      </c>
      <c r="D2504" t="s">
        <v>534</v>
      </c>
      <c r="E2504" t="s">
        <v>77005</v>
      </c>
      <c r="F2504" t="s">
        <v>537</v>
      </c>
      <c r="G2504" t="s">
        <v>20755</v>
      </c>
      <c r="H2504" t="s">
        <v>12264</v>
      </c>
      <c r="I2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2504">
        <v>27</v>
      </c>
      <c r="N2504" t="s">
        <v>1233</v>
      </c>
      <c r="O2504" t="s">
        <v>20756</v>
      </c>
      <c r="P2504" t="s">
        <v>77006</v>
      </c>
      <c r="Q2504" t="s">
        <v>20756</v>
      </c>
      <c r="R2504" t="s">
        <v>20757</v>
      </c>
      <c r="T2504" t="s">
        <v>20758</v>
      </c>
      <c r="V2504" t="s">
        <v>20759</v>
      </c>
      <c r="W2504" t="s">
        <v>20760</v>
      </c>
      <c r="X2504" t="s">
        <v>20761</v>
      </c>
      <c r="Y2504" t="s">
        <v>3637</v>
      </c>
      <c r="Z2504" t="s">
        <v>37</v>
      </c>
      <c r="AA2504" t="s">
        <v>82691</v>
      </c>
      <c r="AB2504" t="s">
        <v>20762</v>
      </c>
      <c r="AC2504" t="s">
        <v>20763</v>
      </c>
      <c r="AD2504" t="s">
        <v>77008</v>
      </c>
      <c r="AE2504" t="s">
        <v>3640</v>
      </c>
    </row>
    <row r="2505" spans="1:31" x14ac:dyDescent="0.3">
      <c r="A2505" t="s">
        <v>82692</v>
      </c>
      <c r="B2505" t="s">
        <v>82693</v>
      </c>
      <c r="C2505" t="s">
        <v>187</v>
      </c>
      <c r="D2505" t="s">
        <v>534</v>
      </c>
      <c r="E2505" t="s">
        <v>77005</v>
      </c>
      <c r="F2505" t="s">
        <v>537</v>
      </c>
      <c r="G2505" t="s">
        <v>20764</v>
      </c>
      <c r="H2505" t="s">
        <v>12264</v>
      </c>
      <c r="I2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5" t="str">
        <f>IF(Table2[[#This Row],[Č. or.]],_xlfn.CONCAT(Table2[[#This Row],[Ulice]]," ",Table2[[#This Row],[Č. p.]],"/",Table2[[#This Row],[Č. or.]]),_xlfn.CONCAT(Table2[[#This Row],[Ulice]]," ",Table2[[#This Row],[Č. p.]]))</f>
        <v>Ke Kostelu 42</v>
      </c>
      <c r="K2505" t="s">
        <v>20294</v>
      </c>
      <c r="L2505">
        <v>42</v>
      </c>
      <c r="N2505" t="s">
        <v>1233</v>
      </c>
      <c r="O2505" t="s">
        <v>20765</v>
      </c>
      <c r="P2505" t="s">
        <v>77006</v>
      </c>
      <c r="Q2505" t="s">
        <v>20765</v>
      </c>
      <c r="R2505" t="s">
        <v>20766</v>
      </c>
      <c r="W2505" t="s">
        <v>20767</v>
      </c>
      <c r="X2505" t="s">
        <v>20768</v>
      </c>
      <c r="Y2505" t="s">
        <v>3725</v>
      </c>
      <c r="Z2505" t="s">
        <v>37</v>
      </c>
      <c r="AA2505" t="s">
        <v>82694</v>
      </c>
      <c r="AB2505" t="s">
        <v>20769</v>
      </c>
      <c r="AC2505" t="s">
        <v>20770</v>
      </c>
      <c r="AD2505" t="s">
        <v>77008</v>
      </c>
      <c r="AE2505" t="s">
        <v>3640</v>
      </c>
    </row>
    <row r="2506" spans="1:31" x14ac:dyDescent="0.3">
      <c r="A2506" t="s">
        <v>82695</v>
      </c>
      <c r="B2506" t="s">
        <v>82696</v>
      </c>
      <c r="C2506" t="s">
        <v>187</v>
      </c>
      <c r="D2506" t="s">
        <v>534</v>
      </c>
      <c r="E2506" t="s">
        <v>77845</v>
      </c>
      <c r="F2506" t="s">
        <v>1233</v>
      </c>
      <c r="G2506" t="s">
        <v>20771</v>
      </c>
      <c r="H2506" t="s">
        <v>12264</v>
      </c>
      <c r="I2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6" t="str">
        <f>IF(Table2[[#This Row],[Č. or.]],_xlfn.CONCAT(Table2[[#This Row],[Ulice]]," ",Table2[[#This Row],[Č. p.]],"/",Table2[[#This Row],[Č. or.]]),_xlfn.CONCAT(Table2[[#This Row],[Ulice]]," ",Table2[[#This Row],[Č. p.]]))</f>
        <v>Školní 64</v>
      </c>
      <c r="K2506" t="s">
        <v>606</v>
      </c>
      <c r="L2506">
        <v>64</v>
      </c>
      <c r="N2506" t="s">
        <v>1233</v>
      </c>
      <c r="O2506" t="s">
        <v>20772</v>
      </c>
      <c r="P2506" t="s">
        <v>82697</v>
      </c>
      <c r="Q2506" t="s">
        <v>20772</v>
      </c>
      <c r="R2506" t="s">
        <v>20773</v>
      </c>
      <c r="W2506" t="s">
        <v>20774</v>
      </c>
      <c r="X2506" t="s">
        <v>20775</v>
      </c>
      <c r="Y2506" t="s">
        <v>3649</v>
      </c>
      <c r="Z2506" t="s">
        <v>37</v>
      </c>
      <c r="AA2506" t="s">
        <v>82698</v>
      </c>
      <c r="AB2506" t="s">
        <v>20776</v>
      </c>
      <c r="AC2506" t="s">
        <v>20777</v>
      </c>
      <c r="AD2506" t="s">
        <v>77008</v>
      </c>
      <c r="AE2506" t="s">
        <v>20778</v>
      </c>
    </row>
    <row r="2507" spans="1:31" x14ac:dyDescent="0.3">
      <c r="A2507" t="s">
        <v>82699</v>
      </c>
      <c r="B2507" t="s">
        <v>82700</v>
      </c>
      <c r="C2507" t="s">
        <v>187</v>
      </c>
      <c r="D2507" t="s">
        <v>534</v>
      </c>
      <c r="E2507" t="s">
        <v>77005</v>
      </c>
      <c r="F2507" t="s">
        <v>537</v>
      </c>
      <c r="G2507" t="s">
        <v>20779</v>
      </c>
      <c r="H2507" t="s">
        <v>12264</v>
      </c>
      <c r="I2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7" t="str">
        <f>IF(Table2[[#This Row],[Č. or.]],_xlfn.CONCAT(Table2[[#This Row],[Ulice]]," ",Table2[[#This Row],[Č. p.]],"/",Table2[[#This Row],[Č. or.]]),_xlfn.CONCAT(Table2[[#This Row],[Ulice]]," ",Table2[[#This Row],[Č. p.]]))</f>
        <v>Kollárova 71</v>
      </c>
      <c r="K2507" t="s">
        <v>2827</v>
      </c>
      <c r="L2507">
        <v>71</v>
      </c>
      <c r="N2507" t="s">
        <v>1233</v>
      </c>
      <c r="O2507" t="s">
        <v>537</v>
      </c>
      <c r="P2507" t="s">
        <v>77006</v>
      </c>
      <c r="Q2507" t="s">
        <v>537</v>
      </c>
      <c r="R2507" t="s">
        <v>20780</v>
      </c>
      <c r="T2507" t="s">
        <v>20781</v>
      </c>
      <c r="U2507" t="s">
        <v>20782</v>
      </c>
      <c r="W2507" t="s">
        <v>20783</v>
      </c>
      <c r="X2507" t="s">
        <v>20784</v>
      </c>
      <c r="Y2507" t="s">
        <v>3637</v>
      </c>
      <c r="Z2507" t="s">
        <v>37</v>
      </c>
      <c r="AA2507" t="s">
        <v>77007</v>
      </c>
      <c r="AB2507" t="s">
        <v>20676</v>
      </c>
      <c r="AC2507" t="s">
        <v>20677</v>
      </c>
      <c r="AD2507" t="s">
        <v>77008</v>
      </c>
      <c r="AE2507" t="s">
        <v>3640</v>
      </c>
    </row>
    <row r="2508" spans="1:31" x14ac:dyDescent="0.3">
      <c r="A2508" t="s">
        <v>82701</v>
      </c>
      <c r="B2508" t="s">
        <v>82702</v>
      </c>
      <c r="C2508" t="s">
        <v>187</v>
      </c>
      <c r="D2508" t="s">
        <v>534</v>
      </c>
      <c r="E2508" t="s">
        <v>77845</v>
      </c>
      <c r="F2508" t="s">
        <v>1233</v>
      </c>
      <c r="G2508" t="s">
        <v>20785</v>
      </c>
      <c r="H2508" t="s">
        <v>12264</v>
      </c>
      <c r="I2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2508">
        <v>59</v>
      </c>
      <c r="N2508" t="s">
        <v>1233</v>
      </c>
      <c r="O2508" t="s">
        <v>20786</v>
      </c>
      <c r="P2508" t="s">
        <v>82703</v>
      </c>
      <c r="Q2508" t="s">
        <v>20786</v>
      </c>
      <c r="R2508" t="s">
        <v>20787</v>
      </c>
      <c r="T2508" t="s">
        <v>20788</v>
      </c>
      <c r="U2508" t="s">
        <v>20789</v>
      </c>
      <c r="W2508" t="s">
        <v>20790</v>
      </c>
      <c r="X2508" t="s">
        <v>20791</v>
      </c>
      <c r="Y2508" t="s">
        <v>3637</v>
      </c>
      <c r="Z2508" t="s">
        <v>37</v>
      </c>
      <c r="AA2508" t="s">
        <v>82704</v>
      </c>
      <c r="AB2508" t="s">
        <v>20792</v>
      </c>
      <c r="AC2508" t="s">
        <v>20793</v>
      </c>
      <c r="AD2508" t="s">
        <v>77008</v>
      </c>
      <c r="AE2508" t="s">
        <v>3640</v>
      </c>
    </row>
    <row r="2509" spans="1:31" x14ac:dyDescent="0.3">
      <c r="A2509" t="s">
        <v>82705</v>
      </c>
      <c r="B2509" t="s">
        <v>82706</v>
      </c>
      <c r="C2509" t="s">
        <v>187</v>
      </c>
      <c r="D2509" t="s">
        <v>534</v>
      </c>
      <c r="E2509" t="s">
        <v>77845</v>
      </c>
      <c r="F2509" t="s">
        <v>1233</v>
      </c>
      <c r="G2509" t="s">
        <v>20794</v>
      </c>
      <c r="H2509" t="s">
        <v>12264</v>
      </c>
      <c r="I2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09" t="str">
        <f>IF(Table2[[#This Row],[Č. or.]],_xlfn.CONCAT(Table2[[#This Row],[Ulice]]," ",Table2[[#This Row],[Č. p.]],"/",Table2[[#This Row],[Č. or.]]),_xlfn.CONCAT(Table2[[#This Row],[Ulice]]," ",Table2[[#This Row],[Č. p.]]))</f>
        <v>Hlavní 254</v>
      </c>
      <c r="K2509" t="s">
        <v>26</v>
      </c>
      <c r="L2509">
        <v>254</v>
      </c>
      <c r="N2509" t="s">
        <v>1233</v>
      </c>
      <c r="O2509" t="s">
        <v>20795</v>
      </c>
      <c r="P2509" t="s">
        <v>82707</v>
      </c>
      <c r="Q2509" t="s">
        <v>20795</v>
      </c>
      <c r="R2509" t="s">
        <v>20796</v>
      </c>
      <c r="T2509" t="s">
        <v>20797</v>
      </c>
      <c r="V2509" t="s">
        <v>20798</v>
      </c>
      <c r="W2509" t="s">
        <v>20799</v>
      </c>
      <c r="X2509" t="s">
        <v>20800</v>
      </c>
      <c r="Y2509" t="s">
        <v>3637</v>
      </c>
      <c r="Z2509" t="s">
        <v>37</v>
      </c>
      <c r="AA2509" t="s">
        <v>82708</v>
      </c>
      <c r="AB2509" t="s">
        <v>20801</v>
      </c>
      <c r="AC2509" t="s">
        <v>20802</v>
      </c>
      <c r="AD2509" t="s">
        <v>77008</v>
      </c>
      <c r="AE2509" t="s">
        <v>3640</v>
      </c>
    </row>
    <row r="2510" spans="1:31" x14ac:dyDescent="0.3">
      <c r="A2510" t="s">
        <v>82709</v>
      </c>
      <c r="B2510" t="s">
        <v>82710</v>
      </c>
      <c r="C2510" t="s">
        <v>187</v>
      </c>
      <c r="D2510" t="s">
        <v>534</v>
      </c>
      <c r="E2510" t="s">
        <v>77845</v>
      </c>
      <c r="F2510" t="s">
        <v>1233</v>
      </c>
      <c r="G2510" t="s">
        <v>20803</v>
      </c>
      <c r="H2510" t="s">
        <v>20804</v>
      </c>
      <c r="I2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MAŠINKA</v>
      </c>
      <c r="J2510" t="str">
        <f>IF(Table2[[#This Row],[Č. or.]],_xlfn.CONCAT(Table2[[#This Row],[Ulice]]," ",Table2[[#This Row],[Č. p.]],"/",Table2[[#This Row],[Č. or.]]),_xlfn.CONCAT(Table2[[#This Row],[Ulice]]," ",Table2[[#This Row],[Č. p.]]))</f>
        <v>Tř. Jana Švermy 825</v>
      </c>
      <c r="K2510" t="s">
        <v>20805</v>
      </c>
      <c r="L2510">
        <v>825</v>
      </c>
      <c r="N2510" t="s">
        <v>1233</v>
      </c>
      <c r="O2510" t="s">
        <v>20806</v>
      </c>
      <c r="P2510" t="s">
        <v>82611</v>
      </c>
      <c r="Q2510" t="s">
        <v>20806</v>
      </c>
      <c r="R2510" t="s">
        <v>20807</v>
      </c>
      <c r="T2510" t="s">
        <v>20808</v>
      </c>
      <c r="U2510" t="s">
        <v>20809</v>
      </c>
      <c r="V2510" t="s">
        <v>20810</v>
      </c>
      <c r="W2510" t="s">
        <v>20811</v>
      </c>
      <c r="X2510" t="s">
        <v>20812</v>
      </c>
      <c r="Y2510" t="s">
        <v>3637</v>
      </c>
      <c r="Z2510" t="s">
        <v>37</v>
      </c>
      <c r="AA2510" t="s">
        <v>82711</v>
      </c>
      <c r="AB2510" t="s">
        <v>20813</v>
      </c>
      <c r="AC2510" t="s">
        <v>20814</v>
      </c>
      <c r="AD2510" t="s">
        <v>77008</v>
      </c>
      <c r="AE2510" t="s">
        <v>3640</v>
      </c>
    </row>
    <row r="2511" spans="1:31" x14ac:dyDescent="0.3">
      <c r="A2511" t="s">
        <v>82712</v>
      </c>
      <c r="B2511" t="s">
        <v>82713</v>
      </c>
      <c r="C2511" t="s">
        <v>187</v>
      </c>
      <c r="D2511" t="s">
        <v>534</v>
      </c>
      <c r="E2511" t="s">
        <v>77845</v>
      </c>
      <c r="F2511" t="s">
        <v>1233</v>
      </c>
      <c r="G2511" t="s">
        <v>20815</v>
      </c>
      <c r="H2511" t="s">
        <v>12264</v>
      </c>
      <c r="I2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1" t="str">
        <f>IF(Table2[[#This Row],[Č. or.]],_xlfn.CONCAT(Table2[[#This Row],[Ulice]]," ",Table2[[#This Row],[Č. p.]],"/",Table2[[#This Row],[Č. or.]]),_xlfn.CONCAT(Table2[[#This Row],[Ulice]]," ",Table2[[#This Row],[Č. p.]]))</f>
        <v>Bezručova 801</v>
      </c>
      <c r="K2511" t="s">
        <v>4356</v>
      </c>
      <c r="L2511">
        <v>801</v>
      </c>
      <c r="N2511" t="s">
        <v>1233</v>
      </c>
      <c r="O2511" t="s">
        <v>10552</v>
      </c>
      <c r="P2511" t="s">
        <v>77846</v>
      </c>
      <c r="Q2511" t="s">
        <v>1233</v>
      </c>
      <c r="R2511" t="s">
        <v>20816</v>
      </c>
      <c r="S2511" t="s">
        <v>20817</v>
      </c>
      <c r="T2511" t="s">
        <v>20818</v>
      </c>
      <c r="V2511" t="s">
        <v>20819</v>
      </c>
      <c r="W2511" t="s">
        <v>20820</v>
      </c>
      <c r="X2511" t="s">
        <v>20821</v>
      </c>
      <c r="Y2511" t="s">
        <v>3725</v>
      </c>
      <c r="Z2511" t="s">
        <v>37</v>
      </c>
      <c r="AA2511" t="s">
        <v>77847</v>
      </c>
      <c r="AB2511" t="s">
        <v>20564</v>
      </c>
      <c r="AC2511" t="s">
        <v>20565</v>
      </c>
      <c r="AD2511" t="s">
        <v>77008</v>
      </c>
      <c r="AE2511" t="s">
        <v>3640</v>
      </c>
    </row>
    <row r="2512" spans="1:31" x14ac:dyDescent="0.3">
      <c r="A2512" t="s">
        <v>82714</v>
      </c>
      <c r="B2512" t="s">
        <v>82715</v>
      </c>
      <c r="C2512" t="s">
        <v>187</v>
      </c>
      <c r="D2512" t="s">
        <v>534</v>
      </c>
      <c r="E2512" t="s">
        <v>77845</v>
      </c>
      <c r="F2512" t="s">
        <v>1233</v>
      </c>
      <c r="G2512" t="s">
        <v>20822</v>
      </c>
      <c r="H2512" t="s">
        <v>12264</v>
      </c>
      <c r="I2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2" t="str">
        <f>IF(Table2[[#This Row],[Č. or.]],_xlfn.CONCAT(Table2[[#This Row],[Ulice]]," ",Table2[[#This Row],[Č. p.]],"/",Table2[[#This Row],[Č. or.]]),_xlfn.CONCAT(Table2[[#This Row],[Ulice]]," ",Table2[[#This Row],[Č. p.]]))</f>
        <v>Masarykova 891</v>
      </c>
      <c r="K2512" t="s">
        <v>399</v>
      </c>
      <c r="L2512">
        <v>891</v>
      </c>
      <c r="N2512" t="s">
        <v>1233</v>
      </c>
      <c r="O2512" t="s">
        <v>10552</v>
      </c>
      <c r="P2512" t="s">
        <v>77846</v>
      </c>
      <c r="Q2512" t="s">
        <v>1233</v>
      </c>
      <c r="R2512" t="s">
        <v>20823</v>
      </c>
      <c r="S2512" t="s">
        <v>20824</v>
      </c>
      <c r="W2512" t="s">
        <v>20825</v>
      </c>
      <c r="X2512" t="s">
        <v>20826</v>
      </c>
      <c r="Y2512" t="s">
        <v>3725</v>
      </c>
      <c r="Z2512" t="s">
        <v>37</v>
      </c>
      <c r="AA2512" t="s">
        <v>77847</v>
      </c>
      <c r="AB2512" t="s">
        <v>20564</v>
      </c>
      <c r="AC2512" t="s">
        <v>20565</v>
      </c>
      <c r="AD2512" t="s">
        <v>77008</v>
      </c>
      <c r="AE2512" t="s">
        <v>3640</v>
      </c>
    </row>
    <row r="2513" spans="1:31" x14ac:dyDescent="0.3">
      <c r="A2513" t="s">
        <v>82716</v>
      </c>
      <c r="B2513" t="s">
        <v>82717</v>
      </c>
      <c r="C2513" t="s">
        <v>187</v>
      </c>
      <c r="D2513" t="s">
        <v>534</v>
      </c>
      <c r="E2513" t="s">
        <v>77845</v>
      </c>
      <c r="F2513" t="s">
        <v>1233</v>
      </c>
      <c r="G2513" t="s">
        <v>20827</v>
      </c>
      <c r="H2513" t="s">
        <v>12264</v>
      </c>
      <c r="I2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2513">
        <v>26</v>
      </c>
      <c r="N2513" t="s">
        <v>1233</v>
      </c>
      <c r="O2513" t="s">
        <v>20828</v>
      </c>
      <c r="P2513" t="s">
        <v>82684</v>
      </c>
      <c r="Q2513" t="s">
        <v>20828</v>
      </c>
      <c r="R2513" t="s">
        <v>20829</v>
      </c>
      <c r="S2513" t="s">
        <v>20830</v>
      </c>
      <c r="T2513" t="s">
        <v>20831</v>
      </c>
      <c r="W2513" t="s">
        <v>20832</v>
      </c>
      <c r="X2513" t="s">
        <v>20833</v>
      </c>
      <c r="Y2513" t="s">
        <v>16885</v>
      </c>
      <c r="Z2513" t="s">
        <v>37</v>
      </c>
      <c r="AA2513" t="s">
        <v>82718</v>
      </c>
      <c r="AB2513" t="s">
        <v>20834</v>
      </c>
      <c r="AC2513" t="s">
        <v>20835</v>
      </c>
      <c r="AD2513" t="s">
        <v>77008</v>
      </c>
      <c r="AE2513" t="s">
        <v>3640</v>
      </c>
    </row>
    <row r="2514" spans="1:31" x14ac:dyDescent="0.3">
      <c r="A2514" t="s">
        <v>82719</v>
      </c>
      <c r="B2514" t="s">
        <v>82720</v>
      </c>
      <c r="C2514" t="s">
        <v>187</v>
      </c>
      <c r="D2514" t="s">
        <v>534</v>
      </c>
      <c r="E2514" t="s">
        <v>77005</v>
      </c>
      <c r="F2514" t="s">
        <v>537</v>
      </c>
      <c r="G2514" t="s">
        <v>20836</v>
      </c>
      <c r="H2514" t="s">
        <v>12264</v>
      </c>
      <c r="I2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2514">
        <v>106</v>
      </c>
      <c r="N2514" t="s">
        <v>1233</v>
      </c>
      <c r="O2514" t="s">
        <v>20837</v>
      </c>
      <c r="P2514" t="s">
        <v>77006</v>
      </c>
      <c r="Q2514" t="s">
        <v>20837</v>
      </c>
      <c r="R2514" t="s">
        <v>20838</v>
      </c>
      <c r="T2514" t="s">
        <v>20839</v>
      </c>
      <c r="V2514" t="s">
        <v>20840</v>
      </c>
      <c r="W2514" t="s">
        <v>20841</v>
      </c>
      <c r="X2514" t="s">
        <v>20842</v>
      </c>
      <c r="Y2514" t="s">
        <v>3637</v>
      </c>
      <c r="Z2514" t="s">
        <v>37</v>
      </c>
      <c r="AA2514" t="s">
        <v>82721</v>
      </c>
      <c r="AB2514" t="s">
        <v>20843</v>
      </c>
      <c r="AC2514" t="s">
        <v>20844</v>
      </c>
      <c r="AD2514" t="s">
        <v>77008</v>
      </c>
      <c r="AE2514" t="s">
        <v>3640</v>
      </c>
    </row>
    <row r="2515" spans="1:31" x14ac:dyDescent="0.3">
      <c r="A2515" t="s">
        <v>82722</v>
      </c>
      <c r="B2515" t="s">
        <v>82723</v>
      </c>
      <c r="C2515" t="s">
        <v>187</v>
      </c>
      <c r="D2515" t="s">
        <v>534</v>
      </c>
      <c r="E2515" t="s">
        <v>77845</v>
      </c>
      <c r="F2515" t="s">
        <v>1233</v>
      </c>
      <c r="G2515" t="s">
        <v>20845</v>
      </c>
      <c r="H2515" t="s">
        <v>12264</v>
      </c>
      <c r="I2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259</v>
      </c>
      <c r="L2515">
        <v>259</v>
      </c>
      <c r="N2515" t="s">
        <v>1233</v>
      </c>
      <c r="O2515" t="s">
        <v>3280</v>
      </c>
      <c r="P2515" t="s">
        <v>77846</v>
      </c>
      <c r="Q2515" t="s">
        <v>3280</v>
      </c>
      <c r="R2515" t="s">
        <v>20846</v>
      </c>
      <c r="W2515" t="s">
        <v>20847</v>
      </c>
      <c r="X2515" t="s">
        <v>20848</v>
      </c>
      <c r="Y2515" t="s">
        <v>3637</v>
      </c>
      <c r="Z2515" t="s">
        <v>37</v>
      </c>
      <c r="AA2515" t="s">
        <v>82724</v>
      </c>
      <c r="AB2515" t="s">
        <v>20849</v>
      </c>
      <c r="AC2515" t="s">
        <v>20850</v>
      </c>
      <c r="AD2515" t="s">
        <v>77008</v>
      </c>
      <c r="AE2515" t="s">
        <v>3640</v>
      </c>
    </row>
    <row r="2516" spans="1:31" x14ac:dyDescent="0.3">
      <c r="A2516" t="s">
        <v>82725</v>
      </c>
      <c r="B2516" t="s">
        <v>82726</v>
      </c>
      <c r="C2516" t="s">
        <v>187</v>
      </c>
      <c r="D2516" t="s">
        <v>534</v>
      </c>
      <c r="E2516" t="s">
        <v>77005</v>
      </c>
      <c r="F2516" t="s">
        <v>537</v>
      </c>
      <c r="G2516" t="s">
        <v>20851</v>
      </c>
      <c r="H2516" t="s">
        <v>12264</v>
      </c>
      <c r="I2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16" t="str">
        <f>IF(Table2[[#This Row],[Č. or.]],_xlfn.CONCAT(Table2[[#This Row],[Ulice]]," ",Table2[[#This Row],[Č. p.]],"/",Table2[[#This Row],[Č. or.]]),_xlfn.CONCAT(Table2[[#This Row],[Ulice]]," ",Table2[[#This Row],[Č. p.]]))</f>
        <v>Sokolská 1313</v>
      </c>
      <c r="K2516" t="s">
        <v>4395</v>
      </c>
      <c r="L2516">
        <v>1313</v>
      </c>
      <c r="N2516" t="s">
        <v>1233</v>
      </c>
      <c r="O2516" t="s">
        <v>537</v>
      </c>
      <c r="P2516" t="s">
        <v>77006</v>
      </c>
      <c r="Q2516" t="s">
        <v>537</v>
      </c>
      <c r="R2516" t="s">
        <v>20852</v>
      </c>
      <c r="T2516" t="s">
        <v>20853</v>
      </c>
      <c r="V2516" t="s">
        <v>20854</v>
      </c>
      <c r="W2516" t="s">
        <v>20855</v>
      </c>
      <c r="X2516" t="s">
        <v>20856</v>
      </c>
      <c r="Y2516" t="s">
        <v>3637</v>
      </c>
      <c r="Z2516" t="s">
        <v>37</v>
      </c>
      <c r="AA2516" t="s">
        <v>77007</v>
      </c>
      <c r="AB2516" t="s">
        <v>20676</v>
      </c>
      <c r="AC2516" t="s">
        <v>20677</v>
      </c>
      <c r="AD2516" t="s">
        <v>77008</v>
      </c>
      <c r="AE2516" t="s">
        <v>3640</v>
      </c>
    </row>
    <row r="2517" spans="1:31" x14ac:dyDescent="0.3">
      <c r="A2517" t="s">
        <v>82727</v>
      </c>
      <c r="B2517" t="s">
        <v>82728</v>
      </c>
      <c r="C2517" t="s">
        <v>187</v>
      </c>
      <c r="D2517" t="s">
        <v>534</v>
      </c>
      <c r="E2517" t="s">
        <v>77845</v>
      </c>
      <c r="F2517" t="s">
        <v>1233</v>
      </c>
      <c r="G2517" t="s">
        <v>20857</v>
      </c>
      <c r="H2517" t="s">
        <v>10950</v>
      </c>
      <c r="I2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17" t="str">
        <f>IF(Table2[[#This Row],[Č. or.]],_xlfn.CONCAT(Table2[[#This Row],[Ulice]]," ",Table2[[#This Row],[Č. p.]],"/",Table2[[#This Row],[Č. or.]]),_xlfn.CONCAT(Table2[[#This Row],[Ulice]]," ",Table2[[#This Row],[Č. p.]]))</f>
        <v>Tř. Jana Švermy 342</v>
      </c>
      <c r="K2517" t="s">
        <v>20805</v>
      </c>
      <c r="L2517">
        <v>342</v>
      </c>
      <c r="N2517" t="s">
        <v>1233</v>
      </c>
      <c r="O2517" t="s">
        <v>20806</v>
      </c>
      <c r="P2517" t="s">
        <v>82611</v>
      </c>
      <c r="Q2517" t="s">
        <v>20806</v>
      </c>
      <c r="R2517" t="s">
        <v>20858</v>
      </c>
      <c r="S2517" t="s">
        <v>20858</v>
      </c>
      <c r="T2517" t="s">
        <v>20859</v>
      </c>
      <c r="U2517" t="s">
        <v>20860</v>
      </c>
      <c r="V2517" t="s">
        <v>20861</v>
      </c>
      <c r="W2517" t="s">
        <v>20862</v>
      </c>
      <c r="X2517" t="s">
        <v>20863</v>
      </c>
      <c r="Y2517" t="s">
        <v>4352</v>
      </c>
      <c r="Z2517" t="s">
        <v>37</v>
      </c>
      <c r="AA2517" t="s">
        <v>82711</v>
      </c>
      <c r="AB2517" t="s">
        <v>20813</v>
      </c>
      <c r="AC2517" t="s">
        <v>20814</v>
      </c>
      <c r="AD2517" t="s">
        <v>77008</v>
      </c>
      <c r="AE2517" t="s">
        <v>3640</v>
      </c>
    </row>
    <row r="2518" spans="1:31" x14ac:dyDescent="0.3">
      <c r="A2518" t="s">
        <v>82729</v>
      </c>
      <c r="B2518" t="s">
        <v>82730</v>
      </c>
      <c r="C2518" t="s">
        <v>187</v>
      </c>
      <c r="D2518" t="s">
        <v>534</v>
      </c>
      <c r="E2518" t="s">
        <v>77005</v>
      </c>
      <c r="F2518" t="s">
        <v>537</v>
      </c>
      <c r="G2518" t="s">
        <v>20864</v>
      </c>
      <c r="H2518" t="s">
        <v>20865</v>
      </c>
      <c r="I2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 T. G. Masaryka a MŠ</v>
      </c>
      <c r="J2518" t="str">
        <f>IF(Table2[[#This Row],[Č. or.]],_xlfn.CONCAT(Table2[[#This Row],[Ulice]]," ",Table2[[#This Row],[Č. p.]],"/",Table2[[#This Row],[Č. or.]]),_xlfn.CONCAT(Table2[[#This Row],[Ulice]]," ",Table2[[#This Row],[Č. p.]]))</f>
        <v>Školní 300</v>
      </c>
      <c r="K2518" t="s">
        <v>606</v>
      </c>
      <c r="L2518">
        <v>300</v>
      </c>
      <c r="N2518" t="s">
        <v>1233</v>
      </c>
      <c r="O2518" t="s">
        <v>20866</v>
      </c>
      <c r="P2518" t="s">
        <v>82731</v>
      </c>
      <c r="Q2518" t="s">
        <v>20866</v>
      </c>
      <c r="R2518" t="s">
        <v>20867</v>
      </c>
      <c r="T2518" t="s">
        <v>20868</v>
      </c>
      <c r="U2518" t="s">
        <v>20869</v>
      </c>
      <c r="V2518" t="s">
        <v>20870</v>
      </c>
      <c r="W2518" t="s">
        <v>20871</v>
      </c>
      <c r="X2518" t="s">
        <v>20872</v>
      </c>
      <c r="Y2518" t="s">
        <v>4243</v>
      </c>
      <c r="Z2518" t="s">
        <v>37</v>
      </c>
      <c r="AA2518" t="s">
        <v>82732</v>
      </c>
      <c r="AB2518" t="s">
        <v>20873</v>
      </c>
      <c r="AC2518" t="s">
        <v>20874</v>
      </c>
      <c r="AD2518" t="s">
        <v>77008</v>
      </c>
      <c r="AE2518" t="s">
        <v>3640</v>
      </c>
    </row>
    <row r="2519" spans="1:31" x14ac:dyDescent="0.3">
      <c r="A2519" t="s">
        <v>82733</v>
      </c>
      <c r="B2519" t="s">
        <v>82734</v>
      </c>
      <c r="C2519" t="s">
        <v>187</v>
      </c>
      <c r="D2519" t="s">
        <v>1699</v>
      </c>
      <c r="E2519" t="s">
        <v>77936</v>
      </c>
      <c r="F2519" t="s">
        <v>2126</v>
      </c>
      <c r="G2519" t="s">
        <v>20875</v>
      </c>
      <c r="H2519" t="s">
        <v>11753</v>
      </c>
      <c r="I2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519" t="str">
        <f>IF(Table2[[#This Row],[Č. or.]],_xlfn.CONCAT(Table2[[#This Row],[Ulice]]," ",Table2[[#This Row],[Č. p.]],"/",Table2[[#This Row],[Č. or.]]),_xlfn.CONCAT(Table2[[#This Row],[Ulice]]," ",Table2[[#This Row],[Č. p.]]))</f>
        <v>Poděbradská 22</v>
      </c>
      <c r="K2519" t="s">
        <v>2013</v>
      </c>
      <c r="L2519">
        <v>22</v>
      </c>
      <c r="N2519" t="s">
        <v>1702</v>
      </c>
      <c r="O2519" t="s">
        <v>20876</v>
      </c>
      <c r="P2519" t="s">
        <v>82611</v>
      </c>
      <c r="Q2519" t="s">
        <v>20876</v>
      </c>
      <c r="R2519" t="s">
        <v>20877</v>
      </c>
      <c r="T2519" t="s">
        <v>20878</v>
      </c>
      <c r="V2519" t="s">
        <v>20879</v>
      </c>
      <c r="W2519" t="s">
        <v>20880</v>
      </c>
      <c r="X2519" t="s">
        <v>20881</v>
      </c>
      <c r="Y2519" t="s">
        <v>11615</v>
      </c>
      <c r="Z2519" t="s">
        <v>37</v>
      </c>
      <c r="AA2519" t="s">
        <v>82735</v>
      </c>
      <c r="AB2519" t="s">
        <v>20882</v>
      </c>
      <c r="AC2519" t="s">
        <v>20883</v>
      </c>
      <c r="AD2519" t="s">
        <v>77008</v>
      </c>
      <c r="AE2519" t="s">
        <v>3640</v>
      </c>
    </row>
    <row r="2520" spans="1:31" x14ac:dyDescent="0.3">
      <c r="A2520" t="s">
        <v>82736</v>
      </c>
      <c r="B2520" t="s">
        <v>82737</v>
      </c>
      <c r="C2520" t="s">
        <v>187</v>
      </c>
      <c r="D2520" t="s">
        <v>534</v>
      </c>
      <c r="E2520" t="s">
        <v>77845</v>
      </c>
      <c r="F2520" t="s">
        <v>1233</v>
      </c>
      <c r="G2520" t="s">
        <v>20884</v>
      </c>
      <c r="H2520" t="s">
        <v>11753</v>
      </c>
      <c r="I2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520">
        <v>49</v>
      </c>
      <c r="N2520" t="s">
        <v>1233</v>
      </c>
      <c r="O2520" t="s">
        <v>20885</v>
      </c>
      <c r="P2520" t="s">
        <v>82738</v>
      </c>
      <c r="Q2520" t="s">
        <v>20885</v>
      </c>
      <c r="R2520" t="s">
        <v>20886</v>
      </c>
      <c r="T2520" t="s">
        <v>20887</v>
      </c>
      <c r="V2520" t="s">
        <v>20888</v>
      </c>
      <c r="W2520" t="s">
        <v>20889</v>
      </c>
      <c r="X2520" t="s">
        <v>20890</v>
      </c>
      <c r="Y2520" t="s">
        <v>11615</v>
      </c>
      <c r="Z2520" t="s">
        <v>37</v>
      </c>
      <c r="AA2520" t="s">
        <v>82739</v>
      </c>
      <c r="AB2520" t="s">
        <v>20891</v>
      </c>
      <c r="AC2520" t="s">
        <v>20892</v>
      </c>
      <c r="AD2520" t="s">
        <v>77008</v>
      </c>
      <c r="AE2520" t="s">
        <v>3640</v>
      </c>
    </row>
    <row r="2521" spans="1:31" x14ac:dyDescent="0.3">
      <c r="A2521" t="s">
        <v>82740</v>
      </c>
      <c r="B2521" t="s">
        <v>82741</v>
      </c>
      <c r="C2521" t="s">
        <v>187</v>
      </c>
      <c r="D2521" t="s">
        <v>534</v>
      </c>
      <c r="E2521" t="s">
        <v>77845</v>
      </c>
      <c r="F2521" t="s">
        <v>1233</v>
      </c>
      <c r="G2521" t="s">
        <v>20893</v>
      </c>
      <c r="H2521" t="s">
        <v>10950</v>
      </c>
      <c r="I2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521">
        <v>29</v>
      </c>
      <c r="N2521" t="s">
        <v>1233</v>
      </c>
      <c r="O2521" t="s">
        <v>20593</v>
      </c>
      <c r="P2521" t="s">
        <v>82621</v>
      </c>
      <c r="Q2521" t="s">
        <v>20593</v>
      </c>
      <c r="R2521" t="s">
        <v>20894</v>
      </c>
      <c r="T2521" t="s">
        <v>20895</v>
      </c>
      <c r="V2521" t="s">
        <v>20896</v>
      </c>
      <c r="W2521" t="s">
        <v>20897</v>
      </c>
      <c r="X2521" t="s">
        <v>20898</v>
      </c>
      <c r="Y2521" t="s">
        <v>4024</v>
      </c>
      <c r="Z2521" t="s">
        <v>37</v>
      </c>
      <c r="AA2521" t="s">
        <v>82622</v>
      </c>
      <c r="AB2521" t="s">
        <v>20597</v>
      </c>
      <c r="AC2521" t="s">
        <v>20598</v>
      </c>
      <c r="AD2521" t="s">
        <v>77008</v>
      </c>
      <c r="AE2521" t="s">
        <v>3640</v>
      </c>
    </row>
    <row r="2522" spans="1:31" x14ac:dyDescent="0.3">
      <c r="A2522" t="s">
        <v>82742</v>
      </c>
      <c r="B2522" t="s">
        <v>82743</v>
      </c>
      <c r="C2522" t="s">
        <v>187</v>
      </c>
      <c r="D2522" t="s">
        <v>534</v>
      </c>
      <c r="E2522" t="s">
        <v>77845</v>
      </c>
      <c r="F2522" t="s">
        <v>1233</v>
      </c>
      <c r="G2522" t="s">
        <v>20899</v>
      </c>
      <c r="H2522" t="s">
        <v>11753</v>
      </c>
      <c r="I2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2522">
        <v>113</v>
      </c>
      <c r="N2522" t="s">
        <v>1233</v>
      </c>
      <c r="O2522" t="s">
        <v>20900</v>
      </c>
      <c r="P2522" t="s">
        <v>82744</v>
      </c>
      <c r="Q2522" t="s">
        <v>20900</v>
      </c>
      <c r="R2522" t="s">
        <v>20901</v>
      </c>
      <c r="W2522" t="s">
        <v>20902</v>
      </c>
      <c r="X2522" t="s">
        <v>20903</v>
      </c>
      <c r="Y2522" t="s">
        <v>11615</v>
      </c>
      <c r="Z2522" t="s">
        <v>37</v>
      </c>
      <c r="AA2522" t="s">
        <v>82745</v>
      </c>
      <c r="AB2522" t="s">
        <v>20904</v>
      </c>
      <c r="AC2522" t="s">
        <v>20905</v>
      </c>
      <c r="AD2522" t="s">
        <v>77008</v>
      </c>
      <c r="AE2522" t="s">
        <v>3640</v>
      </c>
    </row>
    <row r="2523" spans="1:31" x14ac:dyDescent="0.3">
      <c r="A2523" t="s">
        <v>82746</v>
      </c>
      <c r="B2523" t="s">
        <v>82747</v>
      </c>
      <c r="C2523" t="s">
        <v>187</v>
      </c>
      <c r="D2523" t="s">
        <v>534</v>
      </c>
      <c r="E2523" t="s">
        <v>77845</v>
      </c>
      <c r="F2523" t="s">
        <v>1233</v>
      </c>
      <c r="G2523" t="s">
        <v>20906</v>
      </c>
      <c r="H2523" t="s">
        <v>11753</v>
      </c>
      <c r="I2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523">
        <v>9</v>
      </c>
      <c r="N2523" t="s">
        <v>1233</v>
      </c>
      <c r="O2523" t="s">
        <v>20907</v>
      </c>
      <c r="P2523" t="s">
        <v>82748</v>
      </c>
      <c r="Q2523" t="s">
        <v>20907</v>
      </c>
      <c r="R2523" t="s">
        <v>20908</v>
      </c>
      <c r="T2523" t="s">
        <v>20909</v>
      </c>
      <c r="U2523" t="s">
        <v>20910</v>
      </c>
      <c r="W2523" t="s">
        <v>20911</v>
      </c>
      <c r="X2523" t="s">
        <v>20912</v>
      </c>
      <c r="Y2523" t="s">
        <v>4219</v>
      </c>
      <c r="Z2523" t="s">
        <v>37</v>
      </c>
      <c r="AA2523" t="s">
        <v>82749</v>
      </c>
      <c r="AB2523" t="s">
        <v>20913</v>
      </c>
      <c r="AC2523" t="s">
        <v>20914</v>
      </c>
      <c r="AD2523" t="s">
        <v>77008</v>
      </c>
      <c r="AE2523" t="s">
        <v>3640</v>
      </c>
    </row>
    <row r="2524" spans="1:31" x14ac:dyDescent="0.3">
      <c r="A2524" t="s">
        <v>82750</v>
      </c>
      <c r="B2524" t="s">
        <v>82751</v>
      </c>
      <c r="C2524" t="s">
        <v>187</v>
      </c>
      <c r="D2524" t="s">
        <v>534</v>
      </c>
      <c r="E2524" t="s">
        <v>77845</v>
      </c>
      <c r="F2524" t="s">
        <v>1233</v>
      </c>
      <c r="G2524" t="s">
        <v>20915</v>
      </c>
      <c r="H2524" t="s">
        <v>10950</v>
      </c>
      <c r="I2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4" t="str">
        <f>IF(Table2[[#This Row],[Č. or.]],_xlfn.CONCAT(Table2[[#This Row],[Ulice]]," ",Table2[[#This Row],[Č. p.]],"/",Table2[[#This Row],[Č. or.]]),_xlfn.CONCAT(Table2[[#This Row],[Ulice]]," ",Table2[[#This Row],[Č. p.]]))</f>
        <v>Bezručova 980</v>
      </c>
      <c r="K2524" t="s">
        <v>4356</v>
      </c>
      <c r="L2524">
        <v>980</v>
      </c>
      <c r="N2524" t="s">
        <v>1233</v>
      </c>
      <c r="O2524" t="s">
        <v>10552</v>
      </c>
      <c r="P2524" t="s">
        <v>77846</v>
      </c>
      <c r="Q2524" t="s">
        <v>1233</v>
      </c>
      <c r="R2524" t="s">
        <v>20916</v>
      </c>
      <c r="S2524" t="s">
        <v>20917</v>
      </c>
      <c r="T2524" t="s">
        <v>20918</v>
      </c>
      <c r="V2524" t="s">
        <v>20919</v>
      </c>
      <c r="W2524" t="s">
        <v>20920</v>
      </c>
      <c r="X2524" t="s">
        <v>20921</v>
      </c>
      <c r="Y2524" t="s">
        <v>4352</v>
      </c>
      <c r="Z2524" t="s">
        <v>37</v>
      </c>
      <c r="AA2524" t="s">
        <v>77847</v>
      </c>
      <c r="AB2524" t="s">
        <v>20564</v>
      </c>
      <c r="AC2524" t="s">
        <v>20565</v>
      </c>
      <c r="AD2524" t="s">
        <v>77008</v>
      </c>
      <c r="AE2524" t="s">
        <v>3640</v>
      </c>
    </row>
    <row r="2525" spans="1:31" x14ac:dyDescent="0.3">
      <c r="A2525" t="s">
        <v>82752</v>
      </c>
      <c r="B2525" t="s">
        <v>82753</v>
      </c>
      <c r="C2525" t="s">
        <v>187</v>
      </c>
      <c r="D2525" t="s">
        <v>534</v>
      </c>
      <c r="E2525" t="s">
        <v>77845</v>
      </c>
      <c r="F2525" t="s">
        <v>1233</v>
      </c>
      <c r="G2525" t="s">
        <v>20922</v>
      </c>
      <c r="H2525" t="s">
        <v>10950</v>
      </c>
      <c r="I2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5" t="str">
        <f>IF(Table2[[#This Row],[Č. or.]],_xlfn.CONCAT(Table2[[#This Row],[Ulice]]," ",Table2[[#This Row],[Č. p.]],"/",Table2[[#This Row],[Č. or.]]),_xlfn.CONCAT(Table2[[#This Row],[Ulice]]," ",Table2[[#This Row],[Č. p.]]))</f>
        <v>Prokopa Velikého 633</v>
      </c>
      <c r="K2525" t="s">
        <v>6456</v>
      </c>
      <c r="L2525">
        <v>633</v>
      </c>
      <c r="N2525" t="s">
        <v>1233</v>
      </c>
      <c r="O2525" t="s">
        <v>5664</v>
      </c>
      <c r="P2525" t="s">
        <v>77846</v>
      </c>
      <c r="Q2525" t="s">
        <v>1233</v>
      </c>
      <c r="R2525" t="s">
        <v>20923</v>
      </c>
      <c r="T2525" t="s">
        <v>20924</v>
      </c>
      <c r="V2525" t="s">
        <v>20925</v>
      </c>
      <c r="W2525" t="s">
        <v>20926</v>
      </c>
      <c r="X2525" t="s">
        <v>20927</v>
      </c>
      <c r="Y2525" t="s">
        <v>4352</v>
      </c>
      <c r="Z2525" t="s">
        <v>37</v>
      </c>
      <c r="AA2525" t="s">
        <v>77847</v>
      </c>
      <c r="AB2525" t="s">
        <v>20564</v>
      </c>
      <c r="AC2525" t="s">
        <v>20565</v>
      </c>
      <c r="AD2525" t="s">
        <v>77008</v>
      </c>
      <c r="AE2525" t="s">
        <v>3640</v>
      </c>
    </row>
    <row r="2526" spans="1:31" x14ac:dyDescent="0.3">
      <c r="A2526" t="s">
        <v>82754</v>
      </c>
      <c r="B2526" t="s">
        <v>82755</v>
      </c>
      <c r="C2526" t="s">
        <v>187</v>
      </c>
      <c r="D2526" t="s">
        <v>534</v>
      </c>
      <c r="E2526" t="s">
        <v>77845</v>
      </c>
      <c r="F2526" t="s">
        <v>1233</v>
      </c>
      <c r="G2526" t="s">
        <v>20928</v>
      </c>
      <c r="H2526" t="s">
        <v>10950</v>
      </c>
      <c r="I2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6" t="str">
        <f>IF(Table2[[#This Row],[Č. or.]],_xlfn.CONCAT(Table2[[#This Row],[Ulice]]," ",Table2[[#This Row],[Č. p.]],"/",Table2[[#This Row],[Č. or.]]),_xlfn.CONCAT(Table2[[#This Row],[Ulice]]," ",Table2[[#This Row],[Č. p.]]))</f>
        <v>Masarykova 412</v>
      </c>
      <c r="K2526" t="s">
        <v>399</v>
      </c>
      <c r="L2526">
        <v>412</v>
      </c>
      <c r="N2526" t="s">
        <v>1233</v>
      </c>
      <c r="O2526" t="s">
        <v>1232</v>
      </c>
      <c r="P2526" t="s">
        <v>77846</v>
      </c>
      <c r="Q2526" t="s">
        <v>1233</v>
      </c>
      <c r="R2526" t="s">
        <v>20929</v>
      </c>
      <c r="T2526" t="s">
        <v>20930</v>
      </c>
      <c r="U2526" t="s">
        <v>20931</v>
      </c>
      <c r="V2526" t="s">
        <v>20932</v>
      </c>
      <c r="W2526" t="s">
        <v>20933</v>
      </c>
      <c r="X2526" t="s">
        <v>20934</v>
      </c>
      <c r="Y2526" t="s">
        <v>4013</v>
      </c>
      <c r="Z2526" t="s">
        <v>37</v>
      </c>
      <c r="AA2526" t="s">
        <v>77847</v>
      </c>
      <c r="AB2526" t="s">
        <v>20564</v>
      </c>
      <c r="AC2526" t="s">
        <v>20565</v>
      </c>
      <c r="AD2526" t="s">
        <v>77008</v>
      </c>
      <c r="AE2526" t="s">
        <v>3640</v>
      </c>
    </row>
    <row r="2527" spans="1:31" x14ac:dyDescent="0.3">
      <c r="A2527" t="s">
        <v>82756</v>
      </c>
      <c r="B2527" t="s">
        <v>82757</v>
      </c>
      <c r="C2527" t="s">
        <v>187</v>
      </c>
      <c r="D2527" t="s">
        <v>534</v>
      </c>
      <c r="E2527" t="s">
        <v>77845</v>
      </c>
      <c r="F2527" t="s">
        <v>1233</v>
      </c>
      <c r="G2527" t="s">
        <v>20935</v>
      </c>
      <c r="H2527" t="s">
        <v>10950</v>
      </c>
      <c r="I2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7" t="str">
        <f>IF(Table2[[#This Row],[Č. or.]],_xlfn.CONCAT(Table2[[#This Row],[Ulice]]," ",Table2[[#This Row],[Č. p.]],"/",Table2[[#This Row],[Č. or.]]),_xlfn.CONCAT(Table2[[#This Row],[Ulice]]," ",Table2[[#This Row],[Č. p.]]))</f>
        <v>Mnichovická 62</v>
      </c>
      <c r="K2527" t="s">
        <v>20936</v>
      </c>
      <c r="L2527">
        <v>62</v>
      </c>
      <c r="N2527" t="s">
        <v>1233</v>
      </c>
      <c r="O2527" t="s">
        <v>20581</v>
      </c>
      <c r="P2527" t="s">
        <v>77846</v>
      </c>
      <c r="Q2527" t="s">
        <v>1233</v>
      </c>
      <c r="R2527" t="s">
        <v>20937</v>
      </c>
      <c r="T2527" t="s">
        <v>20938</v>
      </c>
      <c r="V2527" t="s">
        <v>20939</v>
      </c>
      <c r="W2527" t="s">
        <v>20940</v>
      </c>
      <c r="X2527" t="s">
        <v>20941</v>
      </c>
      <c r="Y2527" t="s">
        <v>4024</v>
      </c>
      <c r="Z2527" t="s">
        <v>37</v>
      </c>
      <c r="AA2527" t="s">
        <v>77847</v>
      </c>
      <c r="AB2527" t="s">
        <v>20564</v>
      </c>
      <c r="AC2527" t="s">
        <v>20565</v>
      </c>
      <c r="AD2527" t="s">
        <v>77008</v>
      </c>
      <c r="AE2527" t="s">
        <v>3640</v>
      </c>
    </row>
    <row r="2528" spans="1:31" x14ac:dyDescent="0.3">
      <c r="A2528" t="s">
        <v>82758</v>
      </c>
      <c r="B2528" t="s">
        <v>82759</v>
      </c>
      <c r="C2528" t="s">
        <v>187</v>
      </c>
      <c r="D2528" t="s">
        <v>534</v>
      </c>
      <c r="E2528" t="s">
        <v>77845</v>
      </c>
      <c r="F2528" t="s">
        <v>1233</v>
      </c>
      <c r="G2528" t="s">
        <v>20942</v>
      </c>
      <c r="H2528" t="s">
        <v>10950</v>
      </c>
      <c r="I2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8" t="str">
        <f>IF(Table2[[#This Row],[Č. or.]],_xlfn.CONCAT(Table2[[#This Row],[Ulice]]," ",Table2[[#This Row],[Č. p.]],"/",Table2[[#This Row],[Č. or.]]),_xlfn.CONCAT(Table2[[#This Row],[Ulice]]," ",Table2[[#This Row],[Č. p.]]))</f>
        <v>Lipanská 420</v>
      </c>
      <c r="K2528" t="s">
        <v>20943</v>
      </c>
      <c r="L2528">
        <v>420</v>
      </c>
      <c r="N2528" t="s">
        <v>1233</v>
      </c>
      <c r="O2528" t="s">
        <v>1232</v>
      </c>
      <c r="P2528" t="s">
        <v>77846</v>
      </c>
      <c r="Q2528" t="s">
        <v>1233</v>
      </c>
      <c r="R2528" t="s">
        <v>20944</v>
      </c>
      <c r="T2528" t="s">
        <v>20945</v>
      </c>
      <c r="V2528" t="s">
        <v>20946</v>
      </c>
      <c r="W2528" t="s">
        <v>20947</v>
      </c>
      <c r="X2528" t="s">
        <v>20948</v>
      </c>
      <c r="Y2528" t="s">
        <v>4352</v>
      </c>
      <c r="Z2528" t="s">
        <v>37</v>
      </c>
      <c r="AA2528" t="s">
        <v>77847</v>
      </c>
      <c r="AB2528" t="s">
        <v>20564</v>
      </c>
      <c r="AC2528" t="s">
        <v>20565</v>
      </c>
      <c r="AD2528" t="s">
        <v>77008</v>
      </c>
      <c r="AE2528" t="s">
        <v>3640</v>
      </c>
    </row>
    <row r="2529" spans="1:31" x14ac:dyDescent="0.3">
      <c r="A2529" t="s">
        <v>82760</v>
      </c>
      <c r="B2529" t="s">
        <v>82761</v>
      </c>
      <c r="C2529" t="s">
        <v>187</v>
      </c>
      <c r="D2529" t="s">
        <v>534</v>
      </c>
      <c r="E2529" t="s">
        <v>77845</v>
      </c>
      <c r="F2529" t="s">
        <v>1233</v>
      </c>
      <c r="G2529" t="s">
        <v>20949</v>
      </c>
      <c r="H2529" t="s">
        <v>10950</v>
      </c>
      <c r="I2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29" t="str">
        <f>IF(Table2[[#This Row],[Č. or.]],_xlfn.CONCAT(Table2[[#This Row],[Ulice]]," ",Table2[[#This Row],[Č. p.]],"/",Table2[[#This Row],[Č. or.]]),_xlfn.CONCAT(Table2[[#This Row],[Ulice]]," ",Table2[[#This Row],[Č. p.]]))</f>
        <v>Ovčárecká 374</v>
      </c>
      <c r="K2529" t="s">
        <v>20950</v>
      </c>
      <c r="L2529">
        <v>374</v>
      </c>
      <c r="N2529" t="s">
        <v>1233</v>
      </c>
      <c r="O2529" t="s">
        <v>20581</v>
      </c>
      <c r="P2529" t="s">
        <v>77846</v>
      </c>
      <c r="Q2529" t="s">
        <v>1233</v>
      </c>
      <c r="R2529" t="s">
        <v>20951</v>
      </c>
      <c r="T2529" t="s">
        <v>20952</v>
      </c>
      <c r="V2529" t="s">
        <v>20953</v>
      </c>
      <c r="W2529" t="s">
        <v>20954</v>
      </c>
      <c r="X2529" t="s">
        <v>20955</v>
      </c>
      <c r="Y2529" t="s">
        <v>4352</v>
      </c>
      <c r="Z2529" t="s">
        <v>37</v>
      </c>
      <c r="AA2529" t="s">
        <v>77847</v>
      </c>
      <c r="AB2529" t="s">
        <v>20564</v>
      </c>
      <c r="AC2529" t="s">
        <v>20565</v>
      </c>
      <c r="AD2529" t="s">
        <v>77008</v>
      </c>
      <c r="AE2529" t="s">
        <v>3640</v>
      </c>
    </row>
    <row r="2530" spans="1:31" x14ac:dyDescent="0.3">
      <c r="A2530" t="s">
        <v>82762</v>
      </c>
      <c r="B2530" t="s">
        <v>82763</v>
      </c>
      <c r="C2530" t="s">
        <v>187</v>
      </c>
      <c r="D2530" t="s">
        <v>38</v>
      </c>
      <c r="E2530" t="s">
        <v>77979</v>
      </c>
      <c r="F2530" t="s">
        <v>2973</v>
      </c>
      <c r="G2530" t="s">
        <v>20956</v>
      </c>
      <c r="H2530" t="s">
        <v>10950</v>
      </c>
      <c r="I2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530" t="str">
        <f>IF(Table2[[#This Row],[Č. or.]],_xlfn.CONCAT(Table2[[#This Row],[Ulice]]," ",Table2[[#This Row],[Č. p.]],"/",Table2[[#This Row],[Č. or.]]),_xlfn.CONCAT(Table2[[#This Row],[Ulice]]," ",Table2[[#This Row],[Č. p.]]))</f>
        <v>náměstí Smiřických 33</v>
      </c>
      <c r="K2530" t="s">
        <v>20957</v>
      </c>
      <c r="L2530">
        <v>33</v>
      </c>
      <c r="N2530" t="s">
        <v>5940</v>
      </c>
      <c r="O2530" t="s">
        <v>11279</v>
      </c>
      <c r="P2530" t="s">
        <v>79890</v>
      </c>
      <c r="Q2530" t="s">
        <v>11279</v>
      </c>
      <c r="R2530" t="s">
        <v>20958</v>
      </c>
      <c r="S2530" t="s">
        <v>20958</v>
      </c>
      <c r="T2530" t="s">
        <v>20959</v>
      </c>
      <c r="U2530" t="s">
        <v>20960</v>
      </c>
      <c r="V2530" t="s">
        <v>20961</v>
      </c>
      <c r="W2530" t="s">
        <v>20962</v>
      </c>
      <c r="X2530" t="s">
        <v>20963</v>
      </c>
      <c r="Y2530" t="s">
        <v>4035</v>
      </c>
      <c r="Z2530" t="s">
        <v>37</v>
      </c>
      <c r="AA2530" t="s">
        <v>79891</v>
      </c>
      <c r="AB2530" t="s">
        <v>20699</v>
      </c>
      <c r="AC2530" t="s">
        <v>20700</v>
      </c>
      <c r="AD2530" t="s">
        <v>77008</v>
      </c>
      <c r="AE2530" t="s">
        <v>3640</v>
      </c>
    </row>
    <row r="2531" spans="1:31" x14ac:dyDescent="0.3">
      <c r="A2531" t="s">
        <v>82764</v>
      </c>
      <c r="B2531" t="s">
        <v>82765</v>
      </c>
      <c r="C2531" t="s">
        <v>187</v>
      </c>
      <c r="D2531" t="s">
        <v>534</v>
      </c>
      <c r="E2531" t="s">
        <v>77845</v>
      </c>
      <c r="F2531" t="s">
        <v>1233</v>
      </c>
      <c r="G2531" t="s">
        <v>20964</v>
      </c>
      <c r="H2531" t="s">
        <v>20965</v>
      </c>
      <c r="I2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Miloše Šolleho</v>
      </c>
      <c r="J2531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626</v>
      </c>
      <c r="K2531" t="s">
        <v>694</v>
      </c>
      <c r="L2531">
        <v>626</v>
      </c>
      <c r="N2531" t="s">
        <v>1233</v>
      </c>
      <c r="O2531" t="s">
        <v>11287</v>
      </c>
      <c r="P2531" t="s">
        <v>79894</v>
      </c>
      <c r="Q2531" t="s">
        <v>11287</v>
      </c>
      <c r="R2531" t="s">
        <v>20966</v>
      </c>
      <c r="T2531" t="s">
        <v>20967</v>
      </c>
      <c r="V2531" t="s">
        <v>20968</v>
      </c>
      <c r="W2531" t="s">
        <v>20969</v>
      </c>
      <c r="X2531" t="s">
        <v>20970</v>
      </c>
      <c r="Y2531" t="s">
        <v>4352</v>
      </c>
      <c r="Z2531" t="s">
        <v>37</v>
      </c>
      <c r="AA2531" t="s">
        <v>79895</v>
      </c>
      <c r="AB2531" t="s">
        <v>20603</v>
      </c>
      <c r="AC2531" t="s">
        <v>20604</v>
      </c>
      <c r="AD2531" t="s">
        <v>77008</v>
      </c>
      <c r="AE2531" t="s">
        <v>3640</v>
      </c>
    </row>
    <row r="2532" spans="1:31" x14ac:dyDescent="0.3">
      <c r="A2532" t="s">
        <v>82766</v>
      </c>
      <c r="B2532" t="s">
        <v>82767</v>
      </c>
      <c r="C2532" t="s">
        <v>187</v>
      </c>
      <c r="D2532" t="s">
        <v>534</v>
      </c>
      <c r="E2532" t="s">
        <v>77845</v>
      </c>
      <c r="F2532" t="s">
        <v>1233</v>
      </c>
      <c r="G2532" t="s">
        <v>20971</v>
      </c>
      <c r="H2532" t="s">
        <v>11753</v>
      </c>
      <c r="I2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32" t="str">
        <f>IF(Table2[[#This Row],[Č. or.]],_xlfn.CONCAT(Table2[[#This Row],[Ulice]]," ",Table2[[#This Row],[Č. p.]],"/",Table2[[#This Row],[Č. or.]]),_xlfn.CONCAT(Table2[[#This Row],[Ulice]]," ",Table2[[#This Row],[Č. p.]]))</f>
        <v>Kolínská 90</v>
      </c>
      <c r="K2532" t="s">
        <v>20972</v>
      </c>
      <c r="L2532">
        <v>90</v>
      </c>
      <c r="N2532" t="s">
        <v>1233</v>
      </c>
      <c r="O2532" t="s">
        <v>20973</v>
      </c>
      <c r="P2532" t="s">
        <v>82768</v>
      </c>
      <c r="Q2532" t="s">
        <v>20973</v>
      </c>
      <c r="R2532" t="s">
        <v>20974</v>
      </c>
      <c r="S2532" t="s">
        <v>20974</v>
      </c>
      <c r="T2532" t="s">
        <v>20975</v>
      </c>
      <c r="U2532" t="s">
        <v>20976</v>
      </c>
      <c r="V2532" t="s">
        <v>20977</v>
      </c>
      <c r="W2532" t="s">
        <v>20978</v>
      </c>
      <c r="X2532" t="s">
        <v>20979</v>
      </c>
      <c r="Y2532" t="s">
        <v>4188</v>
      </c>
      <c r="Z2532" t="s">
        <v>37</v>
      </c>
      <c r="AA2532" t="s">
        <v>82769</v>
      </c>
      <c r="AB2532" t="s">
        <v>20980</v>
      </c>
      <c r="AC2532" t="s">
        <v>20981</v>
      </c>
      <c r="AD2532" t="s">
        <v>77008</v>
      </c>
      <c r="AE2532" t="s">
        <v>3640</v>
      </c>
    </row>
    <row r="2533" spans="1:31" x14ac:dyDescent="0.3">
      <c r="A2533" t="s">
        <v>82770</v>
      </c>
      <c r="B2533" t="s">
        <v>82771</v>
      </c>
      <c r="C2533" t="s">
        <v>187</v>
      </c>
      <c r="D2533" t="s">
        <v>534</v>
      </c>
      <c r="E2533" t="s">
        <v>77845</v>
      </c>
      <c r="F2533" t="s">
        <v>1233</v>
      </c>
      <c r="G2533" t="s">
        <v>20982</v>
      </c>
      <c r="H2533" t="s">
        <v>10950</v>
      </c>
      <c r="I2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3" t="str">
        <f>IF(Table2[[#This Row],[Č. or.]],_xlfn.CONCAT(Table2[[#This Row],[Ulice]]," ",Table2[[#This Row],[Č. p.]],"/",Table2[[#This Row],[Č. or.]]),_xlfn.CONCAT(Table2[[#This Row],[Ulice]]," ",Table2[[#This Row],[Č. p.]]))</f>
        <v>náměstí Komenského 85</v>
      </c>
      <c r="K2533" t="s">
        <v>3563</v>
      </c>
      <c r="L2533">
        <v>85</v>
      </c>
      <c r="N2533" t="s">
        <v>1233</v>
      </c>
      <c r="O2533" t="s">
        <v>20655</v>
      </c>
      <c r="P2533" t="s">
        <v>82647</v>
      </c>
      <c r="Q2533" t="s">
        <v>20655</v>
      </c>
      <c r="R2533" t="s">
        <v>20983</v>
      </c>
      <c r="T2533" t="s">
        <v>20984</v>
      </c>
      <c r="V2533" t="s">
        <v>20985</v>
      </c>
      <c r="W2533" t="s">
        <v>20986</v>
      </c>
      <c r="X2533" t="s">
        <v>20987</v>
      </c>
      <c r="Y2533" t="s">
        <v>4352</v>
      </c>
      <c r="Z2533" t="s">
        <v>37</v>
      </c>
      <c r="AA2533" t="s">
        <v>82648</v>
      </c>
      <c r="AB2533" t="s">
        <v>20660</v>
      </c>
      <c r="AC2533" t="s">
        <v>20661</v>
      </c>
      <c r="AD2533" t="s">
        <v>77008</v>
      </c>
      <c r="AE2533" t="s">
        <v>3640</v>
      </c>
    </row>
    <row r="2534" spans="1:31" x14ac:dyDescent="0.3">
      <c r="A2534" t="s">
        <v>82772</v>
      </c>
      <c r="B2534" t="s">
        <v>82773</v>
      </c>
      <c r="C2534" t="s">
        <v>187</v>
      </c>
      <c r="D2534" t="s">
        <v>534</v>
      </c>
      <c r="E2534" t="s">
        <v>77845</v>
      </c>
      <c r="F2534" t="s">
        <v>1233</v>
      </c>
      <c r="G2534" t="s">
        <v>20988</v>
      </c>
      <c r="H2534" t="s">
        <v>16441</v>
      </c>
      <c r="I2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T. G. Masaryka</v>
      </c>
      <c r="J2534" t="str">
        <f>IF(Table2[[#This Row],[Č. or.]],_xlfn.CONCAT(Table2[[#This Row],[Ulice]]," ",Table2[[#This Row],[Č. p.]],"/",Table2[[#This Row],[Č. or.]]),_xlfn.CONCAT(Table2[[#This Row],[Ulice]]," ",Table2[[#This Row],[Č. p.]]))</f>
        <v>K Sídlišti 563</v>
      </c>
      <c r="K2534" t="s">
        <v>20989</v>
      </c>
      <c r="L2534">
        <v>563</v>
      </c>
      <c r="N2534" t="s">
        <v>1233</v>
      </c>
      <c r="O2534" t="s">
        <v>20990</v>
      </c>
      <c r="P2534" t="s">
        <v>82774</v>
      </c>
      <c r="Q2534" t="s">
        <v>20990</v>
      </c>
      <c r="R2534" t="s">
        <v>20991</v>
      </c>
      <c r="T2534" t="s">
        <v>20992</v>
      </c>
      <c r="U2534" t="s">
        <v>20993</v>
      </c>
      <c r="V2534" t="s">
        <v>20994</v>
      </c>
      <c r="W2534" t="s">
        <v>20995</v>
      </c>
      <c r="X2534" t="s">
        <v>20996</v>
      </c>
      <c r="Y2534" t="s">
        <v>4352</v>
      </c>
      <c r="Z2534" t="s">
        <v>37</v>
      </c>
      <c r="AA2534" t="s">
        <v>82775</v>
      </c>
      <c r="AB2534" t="s">
        <v>20997</v>
      </c>
      <c r="AC2534" t="s">
        <v>20998</v>
      </c>
      <c r="AD2534" t="s">
        <v>77008</v>
      </c>
      <c r="AE2534" t="s">
        <v>3640</v>
      </c>
    </row>
    <row r="2535" spans="1:31" x14ac:dyDescent="0.3">
      <c r="A2535" t="s">
        <v>82776</v>
      </c>
      <c r="B2535" t="s">
        <v>82777</v>
      </c>
      <c r="C2535" t="s">
        <v>187</v>
      </c>
      <c r="D2535" t="s">
        <v>534</v>
      </c>
      <c r="E2535" t="s">
        <v>77845</v>
      </c>
      <c r="F2535" t="s">
        <v>1233</v>
      </c>
      <c r="G2535" t="s">
        <v>20999</v>
      </c>
      <c r="H2535" t="s">
        <v>10950</v>
      </c>
      <c r="I2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5" t="str">
        <f>IF(Table2[[#This Row],[Č. or.]],_xlfn.CONCAT(Table2[[#This Row],[Ulice]]," ",Table2[[#This Row],[Č. p.]],"/",Table2[[#This Row],[Č. or.]]),_xlfn.CONCAT(Table2[[#This Row],[Ulice]]," ",Table2[[#This Row],[Č. p.]]))</f>
        <v>Komenského nám. 94</v>
      </c>
      <c r="K2535" t="s">
        <v>583</v>
      </c>
      <c r="L2535">
        <v>94</v>
      </c>
      <c r="N2535" t="s">
        <v>1233</v>
      </c>
      <c r="O2535" t="s">
        <v>20739</v>
      </c>
      <c r="P2535" t="s">
        <v>82684</v>
      </c>
      <c r="Q2535" t="s">
        <v>20739</v>
      </c>
      <c r="R2535" t="s">
        <v>21000</v>
      </c>
      <c r="T2535" t="s">
        <v>21001</v>
      </c>
      <c r="U2535" t="s">
        <v>21002</v>
      </c>
      <c r="V2535" t="s">
        <v>21003</v>
      </c>
      <c r="W2535" t="s">
        <v>21004</v>
      </c>
      <c r="X2535" t="s">
        <v>21005</v>
      </c>
      <c r="Y2535" t="s">
        <v>4352</v>
      </c>
      <c r="Z2535" t="s">
        <v>37</v>
      </c>
      <c r="AA2535" t="s">
        <v>82685</v>
      </c>
      <c r="AB2535" t="s">
        <v>20745</v>
      </c>
      <c r="AC2535" t="s">
        <v>20746</v>
      </c>
      <c r="AD2535" t="s">
        <v>77008</v>
      </c>
      <c r="AE2535" t="s">
        <v>3640</v>
      </c>
    </row>
    <row r="2536" spans="1:31" x14ac:dyDescent="0.3">
      <c r="A2536" t="s">
        <v>82778</v>
      </c>
      <c r="B2536" t="s">
        <v>82779</v>
      </c>
      <c r="C2536" t="s">
        <v>187</v>
      </c>
      <c r="D2536" t="s">
        <v>534</v>
      </c>
      <c r="E2536" t="s">
        <v>77845</v>
      </c>
      <c r="F2536" t="s">
        <v>1233</v>
      </c>
      <c r="G2536" t="s">
        <v>21006</v>
      </c>
      <c r="H2536" t="s">
        <v>16441</v>
      </c>
      <c r="I2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T. G. Masaryka</v>
      </c>
      <c r="J2536" t="str">
        <f>IF(Table2[[#This Row],[Č. or.]],_xlfn.CONCAT(Table2[[#This Row],[Ulice]]," ",Table2[[#This Row],[Č. p.]],"/",Table2[[#This Row],[Č. or.]]),_xlfn.CONCAT(Table2[[#This Row],[Ulice]]," ",Table2[[#This Row],[Č. p.]]))</f>
        <v>Komenského 377</v>
      </c>
      <c r="K2536" t="s">
        <v>851</v>
      </c>
      <c r="L2536">
        <v>377</v>
      </c>
      <c r="N2536" t="s">
        <v>1233</v>
      </c>
      <c r="O2536" t="s">
        <v>20686</v>
      </c>
      <c r="P2536" t="s">
        <v>82660</v>
      </c>
      <c r="Q2536" t="s">
        <v>20686</v>
      </c>
      <c r="R2536" t="s">
        <v>21007</v>
      </c>
      <c r="T2536" t="s">
        <v>21008</v>
      </c>
      <c r="V2536" t="s">
        <v>21009</v>
      </c>
      <c r="W2536" t="s">
        <v>21010</v>
      </c>
      <c r="X2536" t="s">
        <v>21011</v>
      </c>
      <c r="Y2536" t="s">
        <v>4352</v>
      </c>
      <c r="Z2536" t="s">
        <v>37</v>
      </c>
      <c r="AA2536" t="s">
        <v>82661</v>
      </c>
      <c r="AB2536" t="s">
        <v>20691</v>
      </c>
      <c r="AC2536" t="s">
        <v>20692</v>
      </c>
      <c r="AD2536" t="s">
        <v>77008</v>
      </c>
      <c r="AE2536" t="s">
        <v>3640</v>
      </c>
    </row>
    <row r="2537" spans="1:31" x14ac:dyDescent="0.3">
      <c r="A2537" t="s">
        <v>82780</v>
      </c>
      <c r="B2537" t="s">
        <v>82781</v>
      </c>
      <c r="C2537" t="s">
        <v>187</v>
      </c>
      <c r="D2537" t="s">
        <v>534</v>
      </c>
      <c r="E2537" t="s">
        <v>77845</v>
      </c>
      <c r="F2537" t="s">
        <v>1233</v>
      </c>
      <c r="G2537" t="s">
        <v>21012</v>
      </c>
      <c r="H2537" t="s">
        <v>18415</v>
      </c>
      <c r="I2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Masarykova základní škola</v>
      </c>
      <c r="J2537" t="str">
        <f>IF(Table2[[#This Row],[Č. or.]],_xlfn.CONCAT(Table2[[#This Row],[Ulice]]," ",Table2[[#This Row],[Č. p.]],"/",Table2[[#This Row],[Č. or.]]),_xlfn.CONCAT(Table2[[#This Row],[Ulice]]," ",Table2[[#This Row],[Č. p.]]))</f>
        <v>Vrchlického 236</v>
      </c>
      <c r="K2537" t="s">
        <v>6239</v>
      </c>
      <c r="L2537">
        <v>236</v>
      </c>
      <c r="N2537" t="s">
        <v>1233</v>
      </c>
      <c r="O2537" t="s">
        <v>20663</v>
      </c>
      <c r="P2537" t="s">
        <v>82651</v>
      </c>
      <c r="Q2537" t="s">
        <v>20663</v>
      </c>
      <c r="R2537" t="s">
        <v>21013</v>
      </c>
      <c r="T2537" t="s">
        <v>21014</v>
      </c>
      <c r="U2537" t="s">
        <v>21015</v>
      </c>
      <c r="V2537" t="s">
        <v>21016</v>
      </c>
      <c r="W2537" t="s">
        <v>21017</v>
      </c>
      <c r="X2537" t="s">
        <v>21018</v>
      </c>
      <c r="Y2537" t="s">
        <v>4352</v>
      </c>
      <c r="Z2537" t="s">
        <v>37</v>
      </c>
      <c r="AA2537" t="s">
        <v>82652</v>
      </c>
      <c r="AB2537" t="s">
        <v>20667</v>
      </c>
      <c r="AC2537" t="s">
        <v>20668</v>
      </c>
      <c r="AD2537" t="s">
        <v>77008</v>
      </c>
      <c r="AE2537" t="s">
        <v>3640</v>
      </c>
    </row>
    <row r="2538" spans="1:31" x14ac:dyDescent="0.3">
      <c r="A2538" t="s">
        <v>82782</v>
      </c>
      <c r="B2538" t="s">
        <v>82783</v>
      </c>
      <c r="C2538" t="s">
        <v>187</v>
      </c>
      <c r="D2538" t="s">
        <v>534</v>
      </c>
      <c r="E2538" t="s">
        <v>77005</v>
      </c>
      <c r="F2538" t="s">
        <v>537</v>
      </c>
      <c r="G2538" t="s">
        <v>21019</v>
      </c>
      <c r="H2538" t="s">
        <v>10950</v>
      </c>
      <c r="I2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8" t="str">
        <f>IF(Table2[[#This Row],[Č. or.]],_xlfn.CONCAT(Table2[[#This Row],[Ulice]]," ",Table2[[#This Row],[Č. p.]],"/",Table2[[#This Row],[Č. or.]]),_xlfn.CONCAT(Table2[[#This Row],[Ulice]]," ",Table2[[#This Row],[Č. p.]]))</f>
        <v>Na Rafandě 14</v>
      </c>
      <c r="K2538" t="s">
        <v>21020</v>
      </c>
      <c r="L2538">
        <v>14</v>
      </c>
      <c r="N2538" t="s">
        <v>1233</v>
      </c>
      <c r="O2538" t="s">
        <v>20717</v>
      </c>
      <c r="P2538" t="s">
        <v>82674</v>
      </c>
      <c r="Q2538" t="s">
        <v>20717</v>
      </c>
      <c r="R2538" t="s">
        <v>21021</v>
      </c>
      <c r="T2538" t="s">
        <v>21022</v>
      </c>
      <c r="U2538" t="s">
        <v>21023</v>
      </c>
      <c r="V2538" t="s">
        <v>21024</v>
      </c>
      <c r="W2538" t="s">
        <v>21025</v>
      </c>
      <c r="X2538" t="s">
        <v>21026</v>
      </c>
      <c r="Y2538" t="s">
        <v>4199</v>
      </c>
      <c r="Z2538" t="s">
        <v>37</v>
      </c>
      <c r="AA2538" t="s">
        <v>82675</v>
      </c>
      <c r="AB2538" t="s">
        <v>20721</v>
      </c>
      <c r="AC2538" t="s">
        <v>20722</v>
      </c>
      <c r="AD2538" t="s">
        <v>77008</v>
      </c>
      <c r="AE2538" t="s">
        <v>3640</v>
      </c>
    </row>
    <row r="2539" spans="1:31" x14ac:dyDescent="0.3">
      <c r="A2539" t="s">
        <v>82784</v>
      </c>
      <c r="B2539" t="s">
        <v>82785</v>
      </c>
      <c r="C2539" t="s">
        <v>187</v>
      </c>
      <c r="D2539" t="s">
        <v>534</v>
      </c>
      <c r="E2539" t="s">
        <v>77005</v>
      </c>
      <c r="F2539" t="s">
        <v>537</v>
      </c>
      <c r="G2539" t="s">
        <v>21027</v>
      </c>
      <c r="H2539" t="s">
        <v>10950</v>
      </c>
      <c r="I2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3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2539">
        <v>37</v>
      </c>
      <c r="N2539" t="s">
        <v>1233</v>
      </c>
      <c r="O2539" t="s">
        <v>21028</v>
      </c>
      <c r="P2539" t="s">
        <v>77006</v>
      </c>
      <c r="Q2539" t="s">
        <v>21028</v>
      </c>
      <c r="R2539" t="s">
        <v>21029</v>
      </c>
      <c r="S2539" t="s">
        <v>21030</v>
      </c>
      <c r="T2539" t="s">
        <v>21031</v>
      </c>
      <c r="V2539" t="s">
        <v>21032</v>
      </c>
      <c r="W2539" t="s">
        <v>21033</v>
      </c>
      <c r="X2539" t="s">
        <v>21034</v>
      </c>
      <c r="Y2539" t="s">
        <v>4199</v>
      </c>
      <c r="Z2539" t="s">
        <v>37</v>
      </c>
      <c r="AA2539" t="s">
        <v>82786</v>
      </c>
      <c r="AB2539" t="s">
        <v>21035</v>
      </c>
      <c r="AC2539" t="s">
        <v>21036</v>
      </c>
      <c r="AD2539" t="s">
        <v>77008</v>
      </c>
      <c r="AE2539" t="s">
        <v>3640</v>
      </c>
    </row>
    <row r="2540" spans="1:31" x14ac:dyDescent="0.3">
      <c r="A2540" t="s">
        <v>82787</v>
      </c>
      <c r="B2540" t="s">
        <v>82788</v>
      </c>
      <c r="C2540" t="s">
        <v>187</v>
      </c>
      <c r="D2540" t="s">
        <v>38</v>
      </c>
      <c r="E2540" t="s">
        <v>77979</v>
      </c>
      <c r="F2540" t="s">
        <v>2973</v>
      </c>
      <c r="G2540" t="s">
        <v>21037</v>
      </c>
      <c r="H2540" t="s">
        <v>10950</v>
      </c>
      <c r="I2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540" t="str">
        <f>IF(Table2[[#This Row],[Č. or.]],_xlfn.CONCAT(Table2[[#This Row],[Ulice]]," ",Table2[[#This Row],[Č. p.]],"/",Table2[[#This Row],[Č. or.]]),_xlfn.CONCAT(Table2[[#This Row],[Ulice]]," ",Table2[[#This Row],[Č. p.]]))</f>
        <v>Na městečku 69</v>
      </c>
      <c r="K2540" t="s">
        <v>21038</v>
      </c>
      <c r="L2540">
        <v>69</v>
      </c>
      <c r="N2540" t="s">
        <v>5940</v>
      </c>
      <c r="O2540" t="s">
        <v>20638</v>
      </c>
      <c r="P2540" t="s">
        <v>82640</v>
      </c>
      <c r="Q2540" t="s">
        <v>20638</v>
      </c>
      <c r="R2540" t="s">
        <v>21039</v>
      </c>
      <c r="T2540" t="s">
        <v>21040</v>
      </c>
      <c r="V2540" t="s">
        <v>21041</v>
      </c>
      <c r="W2540" t="s">
        <v>21042</v>
      </c>
      <c r="X2540" t="s">
        <v>21043</v>
      </c>
      <c r="Y2540" t="s">
        <v>4024</v>
      </c>
      <c r="Z2540" t="s">
        <v>37</v>
      </c>
      <c r="AA2540" t="s">
        <v>82641</v>
      </c>
      <c r="AB2540" t="s">
        <v>20643</v>
      </c>
      <c r="AC2540" t="s">
        <v>20644</v>
      </c>
      <c r="AD2540" t="s">
        <v>77008</v>
      </c>
      <c r="AE2540" t="s">
        <v>3640</v>
      </c>
    </row>
    <row r="2541" spans="1:31" x14ac:dyDescent="0.3">
      <c r="A2541" t="s">
        <v>82789</v>
      </c>
      <c r="B2541" t="s">
        <v>82790</v>
      </c>
      <c r="C2541" t="s">
        <v>187</v>
      </c>
      <c r="D2541" t="s">
        <v>534</v>
      </c>
      <c r="E2541" t="s">
        <v>77845</v>
      </c>
      <c r="F2541" t="s">
        <v>1233</v>
      </c>
      <c r="G2541" t="s">
        <v>21044</v>
      </c>
      <c r="H2541" t="s">
        <v>12264</v>
      </c>
      <c r="I2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2541">
        <v>121</v>
      </c>
      <c r="N2541" t="s">
        <v>1233</v>
      </c>
      <c r="O2541" t="s">
        <v>21045</v>
      </c>
      <c r="P2541" t="s">
        <v>82791</v>
      </c>
      <c r="Q2541" t="s">
        <v>21045</v>
      </c>
      <c r="R2541" t="s">
        <v>21046</v>
      </c>
      <c r="T2541" t="s">
        <v>21047</v>
      </c>
      <c r="W2541" t="s">
        <v>21048</v>
      </c>
      <c r="X2541" t="s">
        <v>21049</v>
      </c>
      <c r="Y2541" t="s">
        <v>3649</v>
      </c>
      <c r="Z2541" t="s">
        <v>37</v>
      </c>
      <c r="AA2541" t="s">
        <v>82792</v>
      </c>
      <c r="AB2541" t="s">
        <v>21050</v>
      </c>
      <c r="AC2541" t="s">
        <v>21051</v>
      </c>
      <c r="AD2541" t="s">
        <v>77008</v>
      </c>
      <c r="AE2541" t="s">
        <v>3640</v>
      </c>
    </row>
    <row r="2542" spans="1:31" x14ac:dyDescent="0.3">
      <c r="A2542" t="s">
        <v>82793</v>
      </c>
      <c r="B2542" t="s">
        <v>82794</v>
      </c>
      <c r="C2542" t="s">
        <v>187</v>
      </c>
      <c r="D2542" t="s">
        <v>534</v>
      </c>
      <c r="E2542" t="s">
        <v>77845</v>
      </c>
      <c r="F2542" t="s">
        <v>1233</v>
      </c>
      <c r="G2542" t="s">
        <v>21052</v>
      </c>
      <c r="H2542" t="s">
        <v>10950</v>
      </c>
      <c r="I2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2" t="str">
        <f>IF(Table2[[#This Row],[Č. or.]],_xlfn.CONCAT(Table2[[#This Row],[Ulice]]," ",Table2[[#This Row],[Č. p.]],"/",Table2[[#This Row],[Č. or.]]),_xlfn.CONCAT(Table2[[#This Row],[Ulice]]," ",Table2[[#This Row],[Č. p.]]))</f>
        <v>Pražská 28</v>
      </c>
      <c r="K2542" t="s">
        <v>6059</v>
      </c>
      <c r="L2542">
        <v>28</v>
      </c>
      <c r="N2542" t="s">
        <v>1233</v>
      </c>
      <c r="O2542" t="s">
        <v>20620</v>
      </c>
      <c r="P2542" t="s">
        <v>82633</v>
      </c>
      <c r="Q2542" t="s">
        <v>20620</v>
      </c>
      <c r="R2542" t="s">
        <v>21053</v>
      </c>
      <c r="T2542" t="s">
        <v>21054</v>
      </c>
      <c r="U2542" t="s">
        <v>21055</v>
      </c>
      <c r="V2542" t="s">
        <v>21056</v>
      </c>
      <c r="W2542" t="s">
        <v>21057</v>
      </c>
      <c r="X2542" t="s">
        <v>21058</v>
      </c>
      <c r="Y2542" t="s">
        <v>4352</v>
      </c>
      <c r="Z2542" t="s">
        <v>37</v>
      </c>
      <c r="AA2542" t="s">
        <v>82634</v>
      </c>
      <c r="AB2542" t="s">
        <v>20627</v>
      </c>
      <c r="AC2542" t="s">
        <v>20628</v>
      </c>
      <c r="AD2542" t="s">
        <v>77008</v>
      </c>
      <c r="AE2542" t="s">
        <v>3640</v>
      </c>
    </row>
    <row r="2543" spans="1:31" x14ac:dyDescent="0.3">
      <c r="A2543" t="s">
        <v>82795</v>
      </c>
      <c r="B2543" t="s">
        <v>82796</v>
      </c>
      <c r="C2543" t="s">
        <v>187</v>
      </c>
      <c r="D2543" t="s">
        <v>534</v>
      </c>
      <c r="E2543" t="s">
        <v>77005</v>
      </c>
      <c r="F2543" t="s">
        <v>537</v>
      </c>
      <c r="G2543" t="s">
        <v>21059</v>
      </c>
      <c r="H2543" t="s">
        <v>12264</v>
      </c>
      <c r="I2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2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2543">
        <v>114</v>
      </c>
      <c r="N2543" t="s">
        <v>1233</v>
      </c>
      <c r="O2543" t="s">
        <v>21060</v>
      </c>
      <c r="P2543" t="s">
        <v>77006</v>
      </c>
      <c r="Q2543" t="s">
        <v>21060</v>
      </c>
      <c r="R2543" t="s">
        <v>21061</v>
      </c>
      <c r="T2543" t="s">
        <v>21062</v>
      </c>
      <c r="V2543" t="s">
        <v>21063</v>
      </c>
      <c r="W2543" t="s">
        <v>21064</v>
      </c>
      <c r="X2543" t="s">
        <v>21065</v>
      </c>
      <c r="Y2543" t="s">
        <v>3649</v>
      </c>
      <c r="Z2543" t="s">
        <v>37</v>
      </c>
      <c r="AA2543" t="s">
        <v>82797</v>
      </c>
      <c r="AB2543" t="s">
        <v>21066</v>
      </c>
      <c r="AC2543" t="s">
        <v>21067</v>
      </c>
      <c r="AD2543" t="s">
        <v>77008</v>
      </c>
      <c r="AE2543" t="s">
        <v>3640</v>
      </c>
    </row>
    <row r="2544" spans="1:31" x14ac:dyDescent="0.3">
      <c r="A2544" t="s">
        <v>82798</v>
      </c>
      <c r="B2544" t="s">
        <v>82799</v>
      </c>
      <c r="C2544" t="s">
        <v>187</v>
      </c>
      <c r="D2544" t="s">
        <v>534</v>
      </c>
      <c r="E2544" t="s">
        <v>77845</v>
      </c>
      <c r="F2544" t="s">
        <v>1233</v>
      </c>
      <c r="G2544" t="s">
        <v>21068</v>
      </c>
      <c r="H2544" t="s">
        <v>11753</v>
      </c>
      <c r="I2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44" t="str">
        <f>IF(Table2[[#This Row],[Č. or.]],_xlfn.CONCAT(Table2[[#This Row],[Ulice]]," ",Table2[[#This Row],[Č. p.]],"/",Table2[[#This Row],[Č. or.]]),_xlfn.CONCAT(Table2[[#This Row],[Ulice]]," ",Table2[[#This Row],[Č. p.]]))</f>
        <v>Kolínská 66</v>
      </c>
      <c r="K2544" t="s">
        <v>20972</v>
      </c>
      <c r="L2544">
        <v>66</v>
      </c>
      <c r="N2544" t="s">
        <v>1233</v>
      </c>
      <c r="O2544" t="s">
        <v>21069</v>
      </c>
      <c r="P2544" t="s">
        <v>77846</v>
      </c>
      <c r="Q2544" t="s">
        <v>21069</v>
      </c>
      <c r="R2544" t="s">
        <v>21070</v>
      </c>
      <c r="T2544" t="s">
        <v>21071</v>
      </c>
      <c r="W2544" t="s">
        <v>21072</v>
      </c>
      <c r="X2544" t="s">
        <v>21073</v>
      </c>
      <c r="Y2544" t="s">
        <v>3928</v>
      </c>
      <c r="Z2544" t="s">
        <v>37</v>
      </c>
      <c r="AA2544" t="s">
        <v>82800</v>
      </c>
      <c r="AB2544" t="s">
        <v>21074</v>
      </c>
      <c r="AC2544" t="s">
        <v>21075</v>
      </c>
      <c r="AD2544" t="s">
        <v>77008</v>
      </c>
      <c r="AE2544" t="s">
        <v>3640</v>
      </c>
    </row>
    <row r="2545" spans="1:31" x14ac:dyDescent="0.3">
      <c r="A2545" t="s">
        <v>82801</v>
      </c>
      <c r="B2545" t="s">
        <v>82802</v>
      </c>
      <c r="C2545" t="s">
        <v>187</v>
      </c>
      <c r="D2545" t="s">
        <v>534</v>
      </c>
      <c r="E2545" t="s">
        <v>77845</v>
      </c>
      <c r="F2545" t="s">
        <v>1233</v>
      </c>
      <c r="G2545" t="s">
        <v>21076</v>
      </c>
      <c r="H2545" t="s">
        <v>11753</v>
      </c>
      <c r="I2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45" t="str">
        <f>IF(Table2[[#This Row],[Č. or.]],_xlfn.CONCAT(Table2[[#This Row],[Ulice]]," ",Table2[[#This Row],[Č. p.]],"/",Table2[[#This Row],[Č. or.]]),_xlfn.CONCAT(Table2[[#This Row],[Ulice]]," ",Table2[[#This Row],[Č. p.]]))</f>
        <v>Kutnohorská 181</v>
      </c>
      <c r="K2545" t="s">
        <v>5649</v>
      </c>
      <c r="L2545">
        <v>181</v>
      </c>
      <c r="N2545" t="s">
        <v>1233</v>
      </c>
      <c r="O2545" t="s">
        <v>21077</v>
      </c>
      <c r="P2545" t="s">
        <v>82803</v>
      </c>
      <c r="Q2545" t="s">
        <v>21077</v>
      </c>
      <c r="R2545" t="s">
        <v>21078</v>
      </c>
      <c r="T2545" t="s">
        <v>21079</v>
      </c>
      <c r="V2545" t="s">
        <v>21080</v>
      </c>
      <c r="W2545" t="s">
        <v>21081</v>
      </c>
      <c r="X2545" t="s">
        <v>21082</v>
      </c>
      <c r="Y2545" t="s">
        <v>4219</v>
      </c>
      <c r="Z2545" t="s">
        <v>37</v>
      </c>
      <c r="AA2545" t="s">
        <v>82804</v>
      </c>
      <c r="AB2545" t="s">
        <v>21083</v>
      </c>
      <c r="AC2545" t="s">
        <v>21084</v>
      </c>
      <c r="AD2545" t="s">
        <v>77008</v>
      </c>
      <c r="AE2545" t="s">
        <v>3640</v>
      </c>
    </row>
    <row r="2546" spans="1:31" x14ac:dyDescent="0.3">
      <c r="A2546" t="s">
        <v>82805</v>
      </c>
      <c r="B2546" t="s">
        <v>82806</v>
      </c>
      <c r="C2546" t="s">
        <v>187</v>
      </c>
      <c r="D2546" t="s">
        <v>534</v>
      </c>
      <c r="E2546" t="s">
        <v>77005</v>
      </c>
      <c r="F2546" t="s">
        <v>537</v>
      </c>
      <c r="G2546" t="s">
        <v>21085</v>
      </c>
      <c r="H2546" t="s">
        <v>10950</v>
      </c>
      <c r="I2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6" t="str">
        <f>IF(Table2[[#This Row],[Č. or.]],_xlfn.CONCAT(Table2[[#This Row],[Ulice]]," ",Table2[[#This Row],[Č. p.]],"/",Table2[[#This Row],[Č. or.]]),_xlfn.CONCAT(Table2[[#This Row],[Ulice]]," ",Table2[[#This Row],[Č. p.]]))</f>
        <v>Žitomířská 885</v>
      </c>
      <c r="K2546" t="s">
        <v>11270</v>
      </c>
      <c r="L2546">
        <v>885</v>
      </c>
      <c r="N2546" t="s">
        <v>1233</v>
      </c>
      <c r="O2546" t="s">
        <v>537</v>
      </c>
      <c r="P2546" t="s">
        <v>77006</v>
      </c>
      <c r="Q2546" t="s">
        <v>537</v>
      </c>
      <c r="R2546" t="s">
        <v>21086</v>
      </c>
      <c r="T2546" t="s">
        <v>21087</v>
      </c>
      <c r="U2546" t="s">
        <v>21088</v>
      </c>
      <c r="V2546" t="s">
        <v>21089</v>
      </c>
      <c r="W2546" t="s">
        <v>21090</v>
      </c>
      <c r="X2546" t="s">
        <v>21091</v>
      </c>
      <c r="Y2546" t="s">
        <v>21092</v>
      </c>
      <c r="Z2546" t="s">
        <v>37</v>
      </c>
      <c r="AA2546" t="s">
        <v>77007</v>
      </c>
      <c r="AB2546" t="s">
        <v>20676</v>
      </c>
      <c r="AC2546" t="s">
        <v>20677</v>
      </c>
      <c r="AD2546" t="s">
        <v>77008</v>
      </c>
      <c r="AE2546" t="s">
        <v>3640</v>
      </c>
    </row>
    <row r="2547" spans="1:31" x14ac:dyDescent="0.3">
      <c r="A2547" t="s">
        <v>82807</v>
      </c>
      <c r="B2547" t="s">
        <v>82808</v>
      </c>
      <c r="C2547" t="s">
        <v>187</v>
      </c>
      <c r="D2547" t="s">
        <v>534</v>
      </c>
      <c r="E2547" t="s">
        <v>77005</v>
      </c>
      <c r="F2547" t="s">
        <v>537</v>
      </c>
      <c r="G2547" t="s">
        <v>21093</v>
      </c>
      <c r="H2547" t="s">
        <v>10950</v>
      </c>
      <c r="I2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7" t="str">
        <f>IF(Table2[[#This Row],[Č. or.]],_xlfn.CONCAT(Table2[[#This Row],[Ulice]]," ",Table2[[#This Row],[Č. p.]],"/",Table2[[#This Row],[Č. or.]]),_xlfn.CONCAT(Table2[[#This Row],[Ulice]]," ",Table2[[#This Row],[Č. p.]]))</f>
        <v>Tyršova 68</v>
      </c>
      <c r="K2547" t="s">
        <v>1244</v>
      </c>
      <c r="L2547">
        <v>68</v>
      </c>
      <c r="N2547" t="s">
        <v>1233</v>
      </c>
      <c r="O2547" t="s">
        <v>537</v>
      </c>
      <c r="P2547" t="s">
        <v>77006</v>
      </c>
      <c r="Q2547" t="s">
        <v>537</v>
      </c>
      <c r="R2547" t="s">
        <v>21094</v>
      </c>
      <c r="T2547" t="s">
        <v>21095</v>
      </c>
      <c r="V2547" t="s">
        <v>21096</v>
      </c>
      <c r="W2547" t="s">
        <v>21097</v>
      </c>
      <c r="X2547" t="s">
        <v>21098</v>
      </c>
      <c r="Y2547" t="s">
        <v>4024</v>
      </c>
      <c r="Z2547" t="s">
        <v>37</v>
      </c>
      <c r="AA2547" t="s">
        <v>77007</v>
      </c>
      <c r="AB2547" t="s">
        <v>20676</v>
      </c>
      <c r="AC2547" t="s">
        <v>20677</v>
      </c>
      <c r="AD2547" t="s">
        <v>77008</v>
      </c>
      <c r="AE2547" t="s">
        <v>3640</v>
      </c>
    </row>
    <row r="2548" spans="1:31" x14ac:dyDescent="0.3">
      <c r="A2548" t="s">
        <v>82809</v>
      </c>
      <c r="B2548" t="s">
        <v>82810</v>
      </c>
      <c r="C2548" t="s">
        <v>187</v>
      </c>
      <c r="D2548" t="s">
        <v>534</v>
      </c>
      <c r="E2548" t="s">
        <v>77005</v>
      </c>
      <c r="F2548" t="s">
        <v>537</v>
      </c>
      <c r="G2548" t="s">
        <v>21099</v>
      </c>
      <c r="H2548" t="s">
        <v>10950</v>
      </c>
      <c r="I2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2548">
        <v>104</v>
      </c>
      <c r="N2548" t="s">
        <v>1233</v>
      </c>
      <c r="O2548" t="s">
        <v>21100</v>
      </c>
      <c r="P2548" t="s">
        <v>77006</v>
      </c>
      <c r="Q2548" t="s">
        <v>20756</v>
      </c>
      <c r="R2548" t="s">
        <v>21101</v>
      </c>
      <c r="T2548" t="s">
        <v>21102</v>
      </c>
      <c r="W2548" t="s">
        <v>21103</v>
      </c>
      <c r="X2548" t="s">
        <v>21104</v>
      </c>
      <c r="Y2548" t="s">
        <v>4199</v>
      </c>
      <c r="Z2548" t="s">
        <v>37</v>
      </c>
      <c r="AA2548" t="s">
        <v>82691</v>
      </c>
      <c r="AB2548" t="s">
        <v>20762</v>
      </c>
      <c r="AC2548" t="s">
        <v>20763</v>
      </c>
      <c r="AD2548" t="s">
        <v>77008</v>
      </c>
      <c r="AE2548" t="s">
        <v>3640</v>
      </c>
    </row>
    <row r="2549" spans="1:31" x14ac:dyDescent="0.3">
      <c r="A2549" t="s">
        <v>82811</v>
      </c>
      <c r="B2549" t="s">
        <v>82812</v>
      </c>
      <c r="C2549" t="s">
        <v>187</v>
      </c>
      <c r="D2549" t="s">
        <v>534</v>
      </c>
      <c r="E2549" t="s">
        <v>77845</v>
      </c>
      <c r="F2549" t="s">
        <v>1233</v>
      </c>
      <c r="G2549" t="s">
        <v>21105</v>
      </c>
      <c r="H2549" t="s">
        <v>10950</v>
      </c>
      <c r="I2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49" t="str">
        <f>IF(Table2[[#This Row],[Č. or.]],_xlfn.CONCAT(Table2[[#This Row],[Ulice]]," ",Table2[[#This Row],[Č. p.]],"/",Table2[[#This Row],[Č. or.]]),_xlfn.CONCAT(Table2[[#This Row],[Ulice]]," ",Table2[[#This Row],[Č. p.]]))</f>
        <v>Školní 44</v>
      </c>
      <c r="K2549" t="s">
        <v>606</v>
      </c>
      <c r="L2549">
        <v>44</v>
      </c>
      <c r="N2549" t="s">
        <v>1233</v>
      </c>
      <c r="O2549" t="s">
        <v>20679</v>
      </c>
      <c r="P2549" t="s">
        <v>77846</v>
      </c>
      <c r="Q2549" t="s">
        <v>20679</v>
      </c>
      <c r="R2549" t="s">
        <v>21106</v>
      </c>
      <c r="T2549" t="s">
        <v>21107</v>
      </c>
      <c r="U2549" t="s">
        <v>21108</v>
      </c>
      <c r="V2549" t="s">
        <v>21109</v>
      </c>
      <c r="W2549" t="s">
        <v>21110</v>
      </c>
      <c r="X2549" t="s">
        <v>21111</v>
      </c>
      <c r="Y2549" t="s">
        <v>4199</v>
      </c>
      <c r="Z2549" t="s">
        <v>37</v>
      </c>
      <c r="AA2549" t="s">
        <v>82657</v>
      </c>
      <c r="AB2549" t="s">
        <v>20683</v>
      </c>
      <c r="AC2549" t="s">
        <v>20684</v>
      </c>
      <c r="AD2549" t="s">
        <v>77008</v>
      </c>
      <c r="AE2549" t="s">
        <v>3640</v>
      </c>
    </row>
    <row r="2550" spans="1:31" x14ac:dyDescent="0.3">
      <c r="A2550" t="s">
        <v>82813</v>
      </c>
      <c r="B2550" t="s">
        <v>82814</v>
      </c>
      <c r="C2550" t="s">
        <v>187</v>
      </c>
      <c r="D2550" t="s">
        <v>534</v>
      </c>
      <c r="E2550" t="s">
        <v>77845</v>
      </c>
      <c r="F2550" t="s">
        <v>1233</v>
      </c>
      <c r="G2550" t="s">
        <v>21112</v>
      </c>
      <c r="H2550" t="s">
        <v>11753</v>
      </c>
      <c r="I2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2550">
        <v>99</v>
      </c>
      <c r="N2550" t="s">
        <v>1233</v>
      </c>
      <c r="O2550" t="s">
        <v>13536</v>
      </c>
      <c r="P2550" t="s">
        <v>77846</v>
      </c>
      <c r="Q2550" t="s">
        <v>13536</v>
      </c>
      <c r="R2550" t="s">
        <v>21113</v>
      </c>
      <c r="T2550" t="s">
        <v>21114</v>
      </c>
      <c r="V2550" t="s">
        <v>21115</v>
      </c>
      <c r="W2550" t="s">
        <v>21116</v>
      </c>
      <c r="X2550" t="s">
        <v>21117</v>
      </c>
      <c r="Y2550" t="s">
        <v>4243</v>
      </c>
      <c r="Z2550" t="s">
        <v>37</v>
      </c>
      <c r="AA2550" t="s">
        <v>80534</v>
      </c>
      <c r="AB2550" t="s">
        <v>21118</v>
      </c>
      <c r="AC2550" t="s">
        <v>21119</v>
      </c>
      <c r="AD2550" t="s">
        <v>77008</v>
      </c>
      <c r="AE2550" t="s">
        <v>3640</v>
      </c>
    </row>
    <row r="2551" spans="1:31" x14ac:dyDescent="0.3">
      <c r="A2551" t="s">
        <v>82815</v>
      </c>
      <c r="B2551" t="s">
        <v>82816</v>
      </c>
      <c r="C2551" t="s">
        <v>187</v>
      </c>
      <c r="D2551" t="s">
        <v>534</v>
      </c>
      <c r="E2551" t="s">
        <v>77845</v>
      </c>
      <c r="F2551" t="s">
        <v>1233</v>
      </c>
      <c r="G2551" t="s">
        <v>21120</v>
      </c>
      <c r="H2551" t="s">
        <v>10950</v>
      </c>
      <c r="I2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</v>
      </c>
      <c r="J2551" t="str">
        <f>IF(Table2[[#This Row],[Č. or.]],_xlfn.CONCAT(Table2[[#This Row],[Ulice]]," ",Table2[[#This Row],[Č. p.]],"/",Table2[[#This Row],[Č. or.]]),_xlfn.CONCAT(Table2[[#This Row],[Ulice]]," ",Table2[[#This Row],[Č. p.]]))</f>
        <v>Kmochova 943</v>
      </c>
      <c r="K2551" t="s">
        <v>11962</v>
      </c>
      <c r="L2551">
        <v>943</v>
      </c>
      <c r="N2551" t="s">
        <v>1233</v>
      </c>
      <c r="O2551" t="s">
        <v>10552</v>
      </c>
      <c r="P2551" t="s">
        <v>77846</v>
      </c>
      <c r="Q2551" t="s">
        <v>1233</v>
      </c>
      <c r="R2551" t="s">
        <v>21121</v>
      </c>
      <c r="T2551" t="s">
        <v>21122</v>
      </c>
      <c r="U2551" t="s">
        <v>21123</v>
      </c>
      <c r="V2551" t="s">
        <v>21124</v>
      </c>
      <c r="W2551" t="s">
        <v>21125</v>
      </c>
      <c r="X2551" t="s">
        <v>21126</v>
      </c>
      <c r="Y2551" t="s">
        <v>4352</v>
      </c>
      <c r="Z2551" t="s">
        <v>37</v>
      </c>
      <c r="AA2551" t="s">
        <v>77847</v>
      </c>
      <c r="AB2551" t="s">
        <v>20564</v>
      </c>
      <c r="AC2551" t="s">
        <v>20565</v>
      </c>
      <c r="AD2551" t="s">
        <v>77008</v>
      </c>
      <c r="AE2551" t="s">
        <v>3640</v>
      </c>
    </row>
    <row r="2552" spans="1:31" x14ac:dyDescent="0.3">
      <c r="A2552" t="s">
        <v>82817</v>
      </c>
      <c r="B2552" t="s">
        <v>82818</v>
      </c>
      <c r="C2552" t="s">
        <v>187</v>
      </c>
      <c r="D2552" t="s">
        <v>534</v>
      </c>
      <c r="E2552" t="s">
        <v>77005</v>
      </c>
      <c r="F2552" t="s">
        <v>537</v>
      </c>
      <c r="G2552" t="s">
        <v>21127</v>
      </c>
      <c r="H2552" t="s">
        <v>11753</v>
      </c>
      <c r="I2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2552">
        <v>15</v>
      </c>
      <c r="N2552" t="s">
        <v>1233</v>
      </c>
      <c r="O2552" t="s">
        <v>21128</v>
      </c>
      <c r="P2552" t="s">
        <v>82819</v>
      </c>
      <c r="Q2552" t="s">
        <v>21128</v>
      </c>
      <c r="R2552" t="s">
        <v>21129</v>
      </c>
      <c r="T2552" t="s">
        <v>21130</v>
      </c>
      <c r="U2552" t="s">
        <v>21131</v>
      </c>
      <c r="W2552" t="s">
        <v>21132</v>
      </c>
      <c r="X2552" t="s">
        <v>21133</v>
      </c>
      <c r="Y2552" t="s">
        <v>11615</v>
      </c>
      <c r="Z2552" t="s">
        <v>37</v>
      </c>
      <c r="AA2552" t="s">
        <v>82820</v>
      </c>
      <c r="AB2552" t="s">
        <v>21134</v>
      </c>
      <c r="AC2552" t="s">
        <v>21135</v>
      </c>
      <c r="AD2552" t="s">
        <v>77008</v>
      </c>
      <c r="AE2552" t="s">
        <v>3640</v>
      </c>
    </row>
    <row r="2553" spans="1:31" hidden="1" x14ac:dyDescent="0.3"/>
    <row r="2554" spans="1:31" x14ac:dyDescent="0.3">
      <c r="A2554" t="s">
        <v>82821</v>
      </c>
      <c r="B2554" t="s">
        <v>82822</v>
      </c>
      <c r="C2554" t="s">
        <v>187</v>
      </c>
      <c r="D2554" t="s">
        <v>396</v>
      </c>
      <c r="E2554" t="s">
        <v>77862</v>
      </c>
      <c r="F2554" t="s">
        <v>402</v>
      </c>
      <c r="G2554" t="s">
        <v>21136</v>
      </c>
      <c r="H2554" t="s">
        <v>12264</v>
      </c>
      <c r="I2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554">
        <v>76</v>
      </c>
      <c r="N2554" t="s">
        <v>1314</v>
      </c>
      <c r="O2554" t="s">
        <v>21137</v>
      </c>
      <c r="P2554" t="s">
        <v>77863</v>
      </c>
      <c r="Q2554" t="s">
        <v>21137</v>
      </c>
      <c r="R2554" t="s">
        <v>21138</v>
      </c>
      <c r="T2554" t="s">
        <v>21139</v>
      </c>
      <c r="W2554" t="s">
        <v>21140</v>
      </c>
      <c r="X2554" t="s">
        <v>21141</v>
      </c>
      <c r="Y2554" t="s">
        <v>3649</v>
      </c>
      <c r="Z2554" t="s">
        <v>37</v>
      </c>
      <c r="AA2554" t="s">
        <v>82823</v>
      </c>
      <c r="AB2554" t="s">
        <v>21142</v>
      </c>
      <c r="AC2554" t="s">
        <v>21143</v>
      </c>
      <c r="AD2554" t="s">
        <v>77008</v>
      </c>
      <c r="AE2554" t="s">
        <v>3640</v>
      </c>
    </row>
    <row r="2555" spans="1:31" x14ac:dyDescent="0.3">
      <c r="A2555" t="s">
        <v>82824</v>
      </c>
      <c r="B2555" t="s">
        <v>82825</v>
      </c>
      <c r="C2555" t="s">
        <v>187</v>
      </c>
      <c r="D2555" t="s">
        <v>396</v>
      </c>
      <c r="E2555" t="s">
        <v>77862</v>
      </c>
      <c r="F2555" t="s">
        <v>402</v>
      </c>
      <c r="G2555" t="s">
        <v>21144</v>
      </c>
      <c r="H2555" t="s">
        <v>12264</v>
      </c>
      <c r="I2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5" t="str">
        <f>IF(Table2[[#This Row],[Č. or.]],_xlfn.CONCAT(Table2[[#This Row],[Ulice]]," ",Table2[[#This Row],[Č. p.]],"/",Table2[[#This Row],[Č. or.]]),_xlfn.CONCAT(Table2[[#This Row],[Ulice]]," ",Table2[[#This Row],[Č. p.]]))</f>
        <v>Jahodová 1454</v>
      </c>
      <c r="K2555" t="s">
        <v>5378</v>
      </c>
      <c r="L2555">
        <v>1454</v>
      </c>
      <c r="N2555" t="s">
        <v>1314</v>
      </c>
      <c r="O2555" t="s">
        <v>401</v>
      </c>
      <c r="P2555" t="s">
        <v>77863</v>
      </c>
      <c r="Q2555" t="s">
        <v>402</v>
      </c>
      <c r="R2555" t="s">
        <v>21145</v>
      </c>
      <c r="T2555" t="s">
        <v>21146</v>
      </c>
      <c r="V2555" t="s">
        <v>21147</v>
      </c>
      <c r="W2555" t="s">
        <v>21148</v>
      </c>
      <c r="X2555" t="s">
        <v>21149</v>
      </c>
      <c r="Y2555" t="s">
        <v>3637</v>
      </c>
      <c r="Z2555" t="s">
        <v>37</v>
      </c>
      <c r="AA2555" t="s">
        <v>77864</v>
      </c>
      <c r="AB2555" t="s">
        <v>21150</v>
      </c>
      <c r="AC2555" t="s">
        <v>21151</v>
      </c>
      <c r="AD2555" t="s">
        <v>77008</v>
      </c>
      <c r="AE2555" t="s">
        <v>3640</v>
      </c>
    </row>
    <row r="2556" spans="1:31" x14ac:dyDescent="0.3">
      <c r="A2556" t="s">
        <v>82826</v>
      </c>
      <c r="B2556" t="s">
        <v>82827</v>
      </c>
      <c r="C2556" t="s">
        <v>187</v>
      </c>
      <c r="D2556" t="s">
        <v>396</v>
      </c>
      <c r="E2556" t="s">
        <v>77862</v>
      </c>
      <c r="F2556" t="s">
        <v>402</v>
      </c>
      <c r="G2556" t="s">
        <v>21152</v>
      </c>
      <c r="H2556" t="s">
        <v>12264</v>
      </c>
      <c r="I2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2556">
        <v>64</v>
      </c>
      <c r="N2556" t="s">
        <v>1314</v>
      </c>
      <c r="O2556" t="s">
        <v>21153</v>
      </c>
      <c r="P2556" t="s">
        <v>77863</v>
      </c>
      <c r="Q2556" t="s">
        <v>21153</v>
      </c>
      <c r="R2556" t="s">
        <v>21154</v>
      </c>
      <c r="T2556" t="s">
        <v>21155</v>
      </c>
      <c r="W2556" t="s">
        <v>21156</v>
      </c>
      <c r="X2556" t="s">
        <v>21157</v>
      </c>
      <c r="Y2556" t="s">
        <v>3649</v>
      </c>
      <c r="Z2556" t="s">
        <v>37</v>
      </c>
      <c r="AA2556" t="s">
        <v>82828</v>
      </c>
      <c r="AB2556" t="s">
        <v>21158</v>
      </c>
      <c r="AC2556" t="s">
        <v>21159</v>
      </c>
      <c r="AD2556" t="s">
        <v>77008</v>
      </c>
      <c r="AE2556" t="s">
        <v>3640</v>
      </c>
    </row>
    <row r="2557" spans="1:31" x14ac:dyDescent="0.3">
      <c r="A2557" t="s">
        <v>82829</v>
      </c>
      <c r="B2557" t="s">
        <v>82830</v>
      </c>
      <c r="C2557" t="s">
        <v>187</v>
      </c>
      <c r="D2557" t="s">
        <v>396</v>
      </c>
      <c r="E2557" t="s">
        <v>77867</v>
      </c>
      <c r="F2557" t="s">
        <v>1314</v>
      </c>
      <c r="G2557" t="s">
        <v>21160</v>
      </c>
      <c r="H2557" t="s">
        <v>12264</v>
      </c>
      <c r="I2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2557">
        <v>202</v>
      </c>
      <c r="N2557" t="s">
        <v>1314</v>
      </c>
      <c r="O2557" t="s">
        <v>21161</v>
      </c>
      <c r="P2557" t="s">
        <v>82831</v>
      </c>
      <c r="Q2557" t="s">
        <v>21161</v>
      </c>
      <c r="R2557" t="s">
        <v>21162</v>
      </c>
      <c r="T2557" t="s">
        <v>21163</v>
      </c>
      <c r="W2557" t="s">
        <v>21164</v>
      </c>
      <c r="X2557" t="s">
        <v>21165</v>
      </c>
      <c r="Y2557" t="s">
        <v>3637</v>
      </c>
      <c r="Z2557" t="s">
        <v>37</v>
      </c>
      <c r="AA2557" t="s">
        <v>82832</v>
      </c>
      <c r="AB2557" t="s">
        <v>21166</v>
      </c>
      <c r="AC2557" t="s">
        <v>21167</v>
      </c>
      <c r="AD2557" t="s">
        <v>77008</v>
      </c>
      <c r="AE2557" t="s">
        <v>3640</v>
      </c>
    </row>
    <row r="2558" spans="1:31" x14ac:dyDescent="0.3">
      <c r="A2558" t="s">
        <v>82833</v>
      </c>
      <c r="B2558" t="s">
        <v>82834</v>
      </c>
      <c r="C2558" t="s">
        <v>187</v>
      </c>
      <c r="D2558" t="s">
        <v>396</v>
      </c>
      <c r="E2558" t="s">
        <v>77867</v>
      </c>
      <c r="F2558" t="s">
        <v>1314</v>
      </c>
      <c r="G2558" t="s">
        <v>21168</v>
      </c>
      <c r="H2558" t="s">
        <v>12264</v>
      </c>
      <c r="I2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2558">
        <v>101</v>
      </c>
      <c r="N2558" t="s">
        <v>1314</v>
      </c>
      <c r="O2558" t="s">
        <v>21169</v>
      </c>
      <c r="P2558" t="s">
        <v>82835</v>
      </c>
      <c r="Q2558" t="s">
        <v>21169</v>
      </c>
      <c r="R2558" t="s">
        <v>21170</v>
      </c>
      <c r="W2558" t="s">
        <v>21171</v>
      </c>
      <c r="X2558" t="s">
        <v>21172</v>
      </c>
      <c r="Y2558" t="s">
        <v>3649</v>
      </c>
      <c r="Z2558" t="s">
        <v>37</v>
      </c>
      <c r="AA2558" t="s">
        <v>82836</v>
      </c>
      <c r="AB2558" t="s">
        <v>21173</v>
      </c>
      <c r="AC2558" t="s">
        <v>21174</v>
      </c>
      <c r="AD2558" t="s">
        <v>77008</v>
      </c>
      <c r="AE2558" t="s">
        <v>3640</v>
      </c>
    </row>
    <row r="2559" spans="1:31" x14ac:dyDescent="0.3">
      <c r="A2559" t="s">
        <v>82837</v>
      </c>
      <c r="B2559" t="s">
        <v>82838</v>
      </c>
      <c r="C2559" t="s">
        <v>187</v>
      </c>
      <c r="D2559" t="s">
        <v>396</v>
      </c>
      <c r="E2559" t="s">
        <v>77867</v>
      </c>
      <c r="F2559" t="s">
        <v>1314</v>
      </c>
      <c r="G2559" t="s">
        <v>21175</v>
      </c>
      <c r="H2559" t="s">
        <v>12264</v>
      </c>
      <c r="I2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2559">
        <v>133</v>
      </c>
      <c r="N2559" t="s">
        <v>1314</v>
      </c>
      <c r="O2559" t="s">
        <v>21176</v>
      </c>
      <c r="P2559" t="s">
        <v>82839</v>
      </c>
      <c r="Q2559" t="s">
        <v>21176</v>
      </c>
      <c r="R2559" t="s">
        <v>21177</v>
      </c>
      <c r="W2559" t="s">
        <v>21178</v>
      </c>
      <c r="X2559" t="s">
        <v>21179</v>
      </c>
      <c r="Y2559" t="s">
        <v>3637</v>
      </c>
      <c r="Z2559" t="s">
        <v>37</v>
      </c>
      <c r="AA2559" t="s">
        <v>82840</v>
      </c>
      <c r="AB2559" t="s">
        <v>21180</v>
      </c>
      <c r="AC2559" t="s">
        <v>21181</v>
      </c>
      <c r="AD2559" t="s">
        <v>77008</v>
      </c>
      <c r="AE2559" t="s">
        <v>3640</v>
      </c>
    </row>
    <row r="2560" spans="1:31" x14ac:dyDescent="0.3">
      <c r="A2560" t="s">
        <v>82841</v>
      </c>
      <c r="B2560" t="s">
        <v>82842</v>
      </c>
      <c r="C2560" t="s">
        <v>187</v>
      </c>
      <c r="D2560" t="s">
        <v>396</v>
      </c>
      <c r="E2560" t="s">
        <v>77867</v>
      </c>
      <c r="F2560" t="s">
        <v>1314</v>
      </c>
      <c r="G2560" t="s">
        <v>21182</v>
      </c>
      <c r="H2560" t="s">
        <v>12264</v>
      </c>
      <c r="I2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2560">
        <v>142</v>
      </c>
      <c r="N2560" t="s">
        <v>1314</v>
      </c>
      <c r="O2560" t="s">
        <v>21183</v>
      </c>
      <c r="P2560" t="s">
        <v>77868</v>
      </c>
      <c r="Q2560" t="s">
        <v>21183</v>
      </c>
      <c r="R2560" t="s">
        <v>21184</v>
      </c>
      <c r="T2560" t="s">
        <v>21185</v>
      </c>
      <c r="W2560" t="s">
        <v>21186</v>
      </c>
      <c r="X2560" t="s">
        <v>21187</v>
      </c>
      <c r="Y2560" t="s">
        <v>3649</v>
      </c>
      <c r="Z2560" t="s">
        <v>37</v>
      </c>
      <c r="AA2560" t="s">
        <v>82843</v>
      </c>
      <c r="AB2560" t="s">
        <v>21188</v>
      </c>
      <c r="AC2560" t="s">
        <v>21189</v>
      </c>
      <c r="AD2560" t="s">
        <v>77008</v>
      </c>
      <c r="AE2560" t="s">
        <v>3640</v>
      </c>
    </row>
    <row r="2561" spans="1:31" x14ac:dyDescent="0.3">
      <c r="A2561" t="s">
        <v>82844</v>
      </c>
      <c r="B2561" t="s">
        <v>82845</v>
      </c>
      <c r="C2561" t="s">
        <v>187</v>
      </c>
      <c r="D2561" t="s">
        <v>396</v>
      </c>
      <c r="E2561" t="s">
        <v>77867</v>
      </c>
      <c r="F2561" t="s">
        <v>1314</v>
      </c>
      <c r="G2561" t="s">
        <v>21190</v>
      </c>
      <c r="H2561" t="s">
        <v>12264</v>
      </c>
      <c r="I2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561">
        <v>49</v>
      </c>
      <c r="N2561" t="s">
        <v>1314</v>
      </c>
      <c r="O2561" t="s">
        <v>21191</v>
      </c>
      <c r="P2561" t="s">
        <v>80541</v>
      </c>
      <c r="Q2561" t="s">
        <v>21192</v>
      </c>
      <c r="R2561" t="s">
        <v>21193</v>
      </c>
      <c r="T2561" t="s">
        <v>21194</v>
      </c>
      <c r="V2561" t="s">
        <v>21195</v>
      </c>
      <c r="W2561" t="s">
        <v>21196</v>
      </c>
      <c r="X2561" t="s">
        <v>21197</v>
      </c>
      <c r="Y2561" t="s">
        <v>3649</v>
      </c>
      <c r="Z2561" t="s">
        <v>37</v>
      </c>
      <c r="AA2561" t="s">
        <v>82846</v>
      </c>
      <c r="AB2561" t="s">
        <v>21198</v>
      </c>
      <c r="AC2561" t="s">
        <v>21199</v>
      </c>
      <c r="AD2561" t="s">
        <v>77008</v>
      </c>
      <c r="AE2561" t="s">
        <v>3640</v>
      </c>
    </row>
    <row r="2562" spans="1:31" x14ac:dyDescent="0.3">
      <c r="A2562" t="s">
        <v>82847</v>
      </c>
      <c r="B2562" t="s">
        <v>82848</v>
      </c>
      <c r="C2562" t="s">
        <v>187</v>
      </c>
      <c r="D2562" t="s">
        <v>396</v>
      </c>
      <c r="E2562" t="s">
        <v>77862</v>
      </c>
      <c r="F2562" t="s">
        <v>402</v>
      </c>
      <c r="G2562" t="s">
        <v>21200</v>
      </c>
      <c r="H2562" t="s">
        <v>12264</v>
      </c>
      <c r="I2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2562">
        <v>152</v>
      </c>
      <c r="N2562" t="s">
        <v>1314</v>
      </c>
      <c r="O2562" t="s">
        <v>21201</v>
      </c>
      <c r="P2562" t="s">
        <v>82849</v>
      </c>
      <c r="Q2562" t="s">
        <v>21201</v>
      </c>
      <c r="R2562" t="s">
        <v>21202</v>
      </c>
      <c r="T2562" t="s">
        <v>21203</v>
      </c>
      <c r="W2562" t="s">
        <v>21204</v>
      </c>
      <c r="X2562" t="s">
        <v>21205</v>
      </c>
      <c r="Y2562" t="s">
        <v>3637</v>
      </c>
      <c r="Z2562" t="s">
        <v>37</v>
      </c>
      <c r="AA2562" t="s">
        <v>82850</v>
      </c>
      <c r="AB2562" t="s">
        <v>21206</v>
      </c>
      <c r="AC2562" t="s">
        <v>21207</v>
      </c>
      <c r="AD2562" t="s">
        <v>77008</v>
      </c>
      <c r="AE2562" t="s">
        <v>3640</v>
      </c>
    </row>
    <row r="2563" spans="1:31" x14ac:dyDescent="0.3">
      <c r="A2563" t="s">
        <v>82851</v>
      </c>
      <c r="B2563" t="s">
        <v>82852</v>
      </c>
      <c r="C2563" t="s">
        <v>187</v>
      </c>
      <c r="D2563" t="s">
        <v>396</v>
      </c>
      <c r="E2563" t="s">
        <v>77867</v>
      </c>
      <c r="F2563" t="s">
        <v>1314</v>
      </c>
      <c r="G2563" t="s">
        <v>21208</v>
      </c>
      <c r="H2563" t="s">
        <v>12264</v>
      </c>
      <c r="I2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3" t="str">
        <f>IF(Table2[[#This Row],[Č. or.]],_xlfn.CONCAT(Table2[[#This Row],[Ulice]]," ",Table2[[#This Row],[Č. p.]],"/",Table2[[#This Row],[Č. or.]]),_xlfn.CONCAT(Table2[[#This Row],[Ulice]]," ",Table2[[#This Row],[Č. p.]]))</f>
        <v>Třebízského 770</v>
      </c>
      <c r="K2563" t="s">
        <v>477</v>
      </c>
      <c r="L2563">
        <v>770</v>
      </c>
      <c r="N2563" t="s">
        <v>1314</v>
      </c>
      <c r="O2563" t="s">
        <v>21209</v>
      </c>
      <c r="P2563" t="s">
        <v>82853</v>
      </c>
      <c r="Q2563" t="s">
        <v>21209</v>
      </c>
      <c r="R2563" t="s">
        <v>21210</v>
      </c>
      <c r="T2563" t="s">
        <v>21211</v>
      </c>
      <c r="V2563" t="s">
        <v>21212</v>
      </c>
      <c r="W2563" t="s">
        <v>21213</v>
      </c>
      <c r="X2563" t="s">
        <v>21214</v>
      </c>
      <c r="Y2563" t="s">
        <v>3649</v>
      </c>
      <c r="Z2563" t="s">
        <v>37</v>
      </c>
      <c r="AA2563" t="s">
        <v>82854</v>
      </c>
      <c r="AB2563" t="s">
        <v>21215</v>
      </c>
      <c r="AC2563" t="s">
        <v>21216</v>
      </c>
      <c r="AD2563" t="s">
        <v>77008</v>
      </c>
      <c r="AE2563" t="s">
        <v>3640</v>
      </c>
    </row>
    <row r="2564" spans="1:31" x14ac:dyDescent="0.3">
      <c r="A2564" t="s">
        <v>82855</v>
      </c>
      <c r="B2564" t="s">
        <v>82856</v>
      </c>
      <c r="C2564" t="s">
        <v>187</v>
      </c>
      <c r="D2564" t="s">
        <v>396</v>
      </c>
      <c r="E2564" t="s">
        <v>77867</v>
      </c>
      <c r="F2564" t="s">
        <v>1314</v>
      </c>
      <c r="G2564" t="s">
        <v>21217</v>
      </c>
      <c r="H2564" t="s">
        <v>12264</v>
      </c>
      <c r="I2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2564">
        <v>89</v>
      </c>
      <c r="N2564" t="s">
        <v>1314</v>
      </c>
      <c r="O2564" t="s">
        <v>21218</v>
      </c>
      <c r="P2564" t="s">
        <v>82853</v>
      </c>
      <c r="Q2564" t="s">
        <v>21218</v>
      </c>
      <c r="R2564" t="s">
        <v>21219</v>
      </c>
      <c r="T2564" t="s">
        <v>21220</v>
      </c>
      <c r="W2564" t="s">
        <v>21221</v>
      </c>
      <c r="X2564" t="s">
        <v>21222</v>
      </c>
      <c r="Y2564" t="s">
        <v>3649</v>
      </c>
      <c r="Z2564" t="s">
        <v>37</v>
      </c>
      <c r="AA2564" t="s">
        <v>82857</v>
      </c>
      <c r="AB2564" t="s">
        <v>21223</v>
      </c>
      <c r="AC2564" t="s">
        <v>21224</v>
      </c>
      <c r="AD2564" t="s">
        <v>77008</v>
      </c>
      <c r="AE2564" t="s">
        <v>3640</v>
      </c>
    </row>
    <row r="2565" spans="1:31" x14ac:dyDescent="0.3">
      <c r="A2565" t="s">
        <v>82858</v>
      </c>
      <c r="B2565" t="s">
        <v>82859</v>
      </c>
      <c r="C2565" t="s">
        <v>187</v>
      </c>
      <c r="D2565" t="s">
        <v>396</v>
      </c>
      <c r="E2565" t="s">
        <v>77862</v>
      </c>
      <c r="F2565" t="s">
        <v>402</v>
      </c>
      <c r="G2565" t="s">
        <v>21225</v>
      </c>
      <c r="H2565" t="s">
        <v>12264</v>
      </c>
      <c r="I2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5" t="str">
        <f>IF(Table2[[#This Row],[Č. or.]],_xlfn.CONCAT(Table2[[#This Row],[Ulice]]," ",Table2[[#This Row],[Č. p.]],"/",Table2[[#This Row],[Č. or.]]),_xlfn.CONCAT(Table2[[#This Row],[Ulice]]," ",Table2[[#This Row],[Č. p.]]))</f>
        <v>Větrná 120</v>
      </c>
      <c r="K2565" t="s">
        <v>21226</v>
      </c>
      <c r="L2565">
        <v>120</v>
      </c>
      <c r="N2565" t="s">
        <v>1314</v>
      </c>
      <c r="O2565" t="s">
        <v>21227</v>
      </c>
      <c r="P2565" t="s">
        <v>82860</v>
      </c>
      <c r="Q2565" t="s">
        <v>21227</v>
      </c>
      <c r="R2565" t="s">
        <v>21228</v>
      </c>
      <c r="T2565" t="s">
        <v>21229</v>
      </c>
      <c r="V2565" t="s">
        <v>21230</v>
      </c>
      <c r="W2565" t="s">
        <v>21231</v>
      </c>
      <c r="X2565" t="s">
        <v>21232</v>
      </c>
      <c r="Y2565" t="s">
        <v>3649</v>
      </c>
      <c r="Z2565" t="s">
        <v>37</v>
      </c>
      <c r="AA2565" t="s">
        <v>82861</v>
      </c>
      <c r="AB2565" t="s">
        <v>21233</v>
      </c>
      <c r="AC2565" t="s">
        <v>21234</v>
      </c>
      <c r="AD2565" t="s">
        <v>77008</v>
      </c>
      <c r="AE2565" t="s">
        <v>3640</v>
      </c>
    </row>
    <row r="2566" spans="1:31" x14ac:dyDescent="0.3">
      <c r="A2566" t="s">
        <v>82862</v>
      </c>
      <c r="B2566" t="s">
        <v>82863</v>
      </c>
      <c r="C2566" t="s">
        <v>187</v>
      </c>
      <c r="D2566" t="s">
        <v>396</v>
      </c>
      <c r="E2566" t="s">
        <v>77867</v>
      </c>
      <c r="F2566" t="s">
        <v>1314</v>
      </c>
      <c r="G2566" t="s">
        <v>21235</v>
      </c>
      <c r="H2566" t="s">
        <v>12264</v>
      </c>
      <c r="I2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6" t="str">
        <f>IF(Table2[[#This Row],[Č. or.]],_xlfn.CONCAT(Table2[[#This Row],[Ulice]]," ",Table2[[#This Row],[Č. p.]],"/",Table2[[#This Row],[Č. or.]]),_xlfn.CONCAT(Table2[[#This Row],[Ulice]]," ",Table2[[#This Row],[Č. p.]]))</f>
        <v>K Havaji 108</v>
      </c>
      <c r="K2566" t="s">
        <v>21236</v>
      </c>
      <c r="L2566">
        <v>108</v>
      </c>
      <c r="N2566" t="s">
        <v>1314</v>
      </c>
      <c r="O2566" t="s">
        <v>21237</v>
      </c>
      <c r="P2566" t="s">
        <v>82864</v>
      </c>
      <c r="Q2566" t="s">
        <v>21237</v>
      </c>
      <c r="R2566" t="s">
        <v>21238</v>
      </c>
      <c r="S2566" t="s">
        <v>21239</v>
      </c>
      <c r="T2566" t="s">
        <v>21240</v>
      </c>
      <c r="W2566" t="s">
        <v>21241</v>
      </c>
      <c r="X2566" t="s">
        <v>21242</v>
      </c>
      <c r="Y2566" t="s">
        <v>3649</v>
      </c>
      <c r="Z2566" t="s">
        <v>37</v>
      </c>
      <c r="AA2566" t="s">
        <v>82865</v>
      </c>
      <c r="AB2566" t="s">
        <v>21243</v>
      </c>
      <c r="AC2566" t="s">
        <v>21244</v>
      </c>
      <c r="AD2566" t="s">
        <v>77008</v>
      </c>
      <c r="AE2566" t="s">
        <v>3640</v>
      </c>
    </row>
    <row r="2567" spans="1:31" x14ac:dyDescent="0.3">
      <c r="A2567" t="s">
        <v>82866</v>
      </c>
      <c r="B2567" t="s">
        <v>82867</v>
      </c>
      <c r="C2567" t="s">
        <v>187</v>
      </c>
      <c r="D2567" t="s">
        <v>396</v>
      </c>
      <c r="E2567" t="s">
        <v>77867</v>
      </c>
      <c r="F2567" t="s">
        <v>1314</v>
      </c>
      <c r="G2567" t="s">
        <v>21245</v>
      </c>
      <c r="H2567" t="s">
        <v>12264</v>
      </c>
      <c r="I2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328</v>
      </c>
      <c r="L2567">
        <v>328</v>
      </c>
      <c r="N2567" t="s">
        <v>1314</v>
      </c>
      <c r="O2567" t="s">
        <v>21246</v>
      </c>
      <c r="P2567" t="s">
        <v>82868</v>
      </c>
      <c r="Q2567" t="s">
        <v>21246</v>
      </c>
      <c r="R2567" t="s">
        <v>21247</v>
      </c>
      <c r="T2567" t="s">
        <v>21248</v>
      </c>
      <c r="V2567" t="s">
        <v>21249</v>
      </c>
      <c r="W2567" t="s">
        <v>21250</v>
      </c>
      <c r="X2567" t="s">
        <v>21251</v>
      </c>
      <c r="Y2567" t="s">
        <v>3637</v>
      </c>
      <c r="Z2567" t="s">
        <v>37</v>
      </c>
      <c r="AA2567" t="s">
        <v>82869</v>
      </c>
      <c r="AB2567" t="s">
        <v>21252</v>
      </c>
      <c r="AC2567" t="s">
        <v>21253</v>
      </c>
      <c r="AD2567" t="s">
        <v>77008</v>
      </c>
      <c r="AE2567" t="s">
        <v>3640</v>
      </c>
    </row>
    <row r="2568" spans="1:31" x14ac:dyDescent="0.3">
      <c r="A2568" t="s">
        <v>82870</v>
      </c>
      <c r="B2568" t="s">
        <v>82871</v>
      </c>
      <c r="C2568" t="s">
        <v>187</v>
      </c>
      <c r="D2568" t="s">
        <v>396</v>
      </c>
      <c r="E2568" t="s">
        <v>77867</v>
      </c>
      <c r="F2568" t="s">
        <v>1314</v>
      </c>
      <c r="G2568" t="s">
        <v>21254</v>
      </c>
      <c r="H2568" t="s">
        <v>12264</v>
      </c>
      <c r="I2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8" t="str">
        <f>IF(Table2[[#This Row],[Č. or.]],_xlfn.CONCAT(Table2[[#This Row],[Ulice]]," ",Table2[[#This Row],[Č. p.]],"/",Table2[[#This Row],[Č. or.]]),_xlfn.CONCAT(Table2[[#This Row],[Ulice]]," ",Table2[[#This Row],[Č. p.]]))</f>
        <v>Malostranská 123</v>
      </c>
      <c r="K2568" t="s">
        <v>21255</v>
      </c>
      <c r="L2568">
        <v>123</v>
      </c>
      <c r="N2568" t="s">
        <v>1314</v>
      </c>
      <c r="O2568" t="s">
        <v>11325</v>
      </c>
      <c r="P2568" t="s">
        <v>79906</v>
      </c>
      <c r="Q2568" t="s">
        <v>11325</v>
      </c>
      <c r="R2568" t="s">
        <v>21256</v>
      </c>
      <c r="T2568" t="s">
        <v>21257</v>
      </c>
      <c r="V2568" t="s">
        <v>21258</v>
      </c>
      <c r="W2568" t="s">
        <v>21259</v>
      </c>
      <c r="X2568" t="s">
        <v>21260</v>
      </c>
      <c r="Y2568" t="s">
        <v>3637</v>
      </c>
      <c r="Z2568" t="s">
        <v>37</v>
      </c>
      <c r="AA2568" t="s">
        <v>79907</v>
      </c>
      <c r="AB2568" t="s">
        <v>21261</v>
      </c>
      <c r="AC2568" t="s">
        <v>21262</v>
      </c>
      <c r="AD2568" t="s">
        <v>77008</v>
      </c>
      <c r="AE2568" t="s">
        <v>3640</v>
      </c>
    </row>
    <row r="2569" spans="1:31" x14ac:dyDescent="0.3">
      <c r="A2569" t="s">
        <v>82872</v>
      </c>
      <c r="B2569" t="s">
        <v>82873</v>
      </c>
      <c r="C2569" t="s">
        <v>187</v>
      </c>
      <c r="D2569" t="s">
        <v>396</v>
      </c>
      <c r="E2569" t="s">
        <v>77867</v>
      </c>
      <c r="F2569" t="s">
        <v>1314</v>
      </c>
      <c r="G2569" t="s">
        <v>21263</v>
      </c>
      <c r="H2569" t="s">
        <v>12264</v>
      </c>
      <c r="I2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69" t="str">
        <f>IF(Table2[[#This Row],[Č. or.]],_xlfn.CONCAT(Table2[[#This Row],[Ulice]]," ",Table2[[#This Row],[Č. p.]],"/",Table2[[#This Row],[Č. or.]]),_xlfn.CONCAT(Table2[[#This Row],[Ulice]]," ",Table2[[#This Row],[Č. p.]]))</f>
        <v>Na Pohoří 574</v>
      </c>
      <c r="K2569" t="s">
        <v>21264</v>
      </c>
      <c r="L2569">
        <v>574</v>
      </c>
      <c r="N2569" t="s">
        <v>1314</v>
      </c>
      <c r="O2569" t="s">
        <v>11325</v>
      </c>
      <c r="P2569" t="s">
        <v>79906</v>
      </c>
      <c r="Q2569" t="s">
        <v>11325</v>
      </c>
      <c r="R2569" t="s">
        <v>21265</v>
      </c>
      <c r="T2569" t="s">
        <v>21266</v>
      </c>
      <c r="V2569" t="s">
        <v>21267</v>
      </c>
      <c r="W2569" t="s">
        <v>21268</v>
      </c>
      <c r="X2569" t="s">
        <v>21269</v>
      </c>
      <c r="Y2569" t="s">
        <v>3725</v>
      </c>
      <c r="Z2569" t="s">
        <v>37</v>
      </c>
      <c r="AA2569" t="s">
        <v>79907</v>
      </c>
      <c r="AB2569" t="s">
        <v>21261</v>
      </c>
      <c r="AC2569" t="s">
        <v>21262</v>
      </c>
      <c r="AD2569" t="s">
        <v>77008</v>
      </c>
      <c r="AE2569" t="s">
        <v>3640</v>
      </c>
    </row>
    <row r="2570" spans="1:31" x14ac:dyDescent="0.3">
      <c r="A2570" t="s">
        <v>82874</v>
      </c>
      <c r="B2570" t="s">
        <v>82875</v>
      </c>
      <c r="C2570" t="s">
        <v>187</v>
      </c>
      <c r="D2570" t="s">
        <v>396</v>
      </c>
      <c r="E2570" t="s">
        <v>77867</v>
      </c>
      <c r="F2570" t="s">
        <v>1314</v>
      </c>
      <c r="G2570" t="s">
        <v>21270</v>
      </c>
      <c r="H2570" t="s">
        <v>12264</v>
      </c>
      <c r="I2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570">
        <v>56</v>
      </c>
      <c r="N2570" t="s">
        <v>1314</v>
      </c>
      <c r="O2570" t="s">
        <v>21271</v>
      </c>
      <c r="P2570" t="s">
        <v>82876</v>
      </c>
      <c r="Q2570" t="s">
        <v>21271</v>
      </c>
      <c r="R2570" t="s">
        <v>21272</v>
      </c>
      <c r="T2570" t="s">
        <v>21273</v>
      </c>
      <c r="W2570" t="s">
        <v>21274</v>
      </c>
      <c r="X2570" t="s">
        <v>21275</v>
      </c>
      <c r="Y2570" t="s">
        <v>3637</v>
      </c>
      <c r="Z2570" t="s">
        <v>37</v>
      </c>
      <c r="AA2570" t="s">
        <v>82877</v>
      </c>
      <c r="AB2570" t="s">
        <v>21276</v>
      </c>
      <c r="AC2570" t="s">
        <v>21277</v>
      </c>
      <c r="AD2570" t="s">
        <v>77008</v>
      </c>
      <c r="AE2570" t="s">
        <v>3640</v>
      </c>
    </row>
    <row r="2571" spans="1:31" x14ac:dyDescent="0.3">
      <c r="A2571" t="s">
        <v>82878</v>
      </c>
      <c r="B2571" t="s">
        <v>82879</v>
      </c>
      <c r="C2571" t="s">
        <v>187</v>
      </c>
      <c r="D2571" t="s">
        <v>396</v>
      </c>
      <c r="E2571" t="s">
        <v>77862</v>
      </c>
      <c r="F2571" t="s">
        <v>402</v>
      </c>
      <c r="G2571" t="s">
        <v>21278</v>
      </c>
      <c r="H2571" t="s">
        <v>12264</v>
      </c>
      <c r="I2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571">
        <v>56</v>
      </c>
      <c r="N2571" t="s">
        <v>1314</v>
      </c>
      <c r="O2571" t="s">
        <v>21279</v>
      </c>
      <c r="P2571" t="s">
        <v>82880</v>
      </c>
      <c r="Q2571" t="s">
        <v>21279</v>
      </c>
      <c r="R2571" t="s">
        <v>21280</v>
      </c>
      <c r="T2571" t="s">
        <v>21281</v>
      </c>
      <c r="W2571" t="s">
        <v>21282</v>
      </c>
      <c r="X2571" t="s">
        <v>21283</v>
      </c>
      <c r="Y2571" t="s">
        <v>3649</v>
      </c>
      <c r="Z2571" t="s">
        <v>37</v>
      </c>
      <c r="AA2571" t="s">
        <v>82881</v>
      </c>
      <c r="AB2571" t="s">
        <v>21284</v>
      </c>
      <c r="AC2571" t="s">
        <v>21285</v>
      </c>
      <c r="AD2571" t="s">
        <v>77008</v>
      </c>
      <c r="AE2571" t="s">
        <v>3640</v>
      </c>
    </row>
    <row r="2572" spans="1:31" x14ac:dyDescent="0.3">
      <c r="A2572" t="s">
        <v>82882</v>
      </c>
      <c r="B2572" t="s">
        <v>82883</v>
      </c>
      <c r="C2572" t="s">
        <v>187</v>
      </c>
      <c r="D2572" t="s">
        <v>396</v>
      </c>
      <c r="E2572" t="s">
        <v>77867</v>
      </c>
      <c r="F2572" t="s">
        <v>1314</v>
      </c>
      <c r="G2572" t="s">
        <v>21286</v>
      </c>
      <c r="H2572" t="s">
        <v>12264</v>
      </c>
      <c r="I2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72" t="str">
        <f>IF(Table2[[#This Row],[Č. or.]],_xlfn.CONCAT(Table2[[#This Row],[Ulice]]," ",Table2[[#This Row],[Č. p.]],"/",Table2[[#This Row],[Č. or.]]),_xlfn.CONCAT(Table2[[#This Row],[Ulice]]," ",Table2[[#This Row],[Č. p.]]))</f>
        <v>Benešova 149</v>
      </c>
      <c r="K2572" t="s">
        <v>6844</v>
      </c>
      <c r="L2572">
        <v>149</v>
      </c>
      <c r="N2572" t="s">
        <v>1314</v>
      </c>
      <c r="O2572" t="s">
        <v>5744</v>
      </c>
      <c r="P2572" t="s">
        <v>77868</v>
      </c>
      <c r="Q2572" t="s">
        <v>1314</v>
      </c>
      <c r="R2572" t="s">
        <v>21287</v>
      </c>
      <c r="T2572" t="s">
        <v>21288</v>
      </c>
      <c r="V2572" t="s">
        <v>21289</v>
      </c>
      <c r="W2572" t="s">
        <v>21290</v>
      </c>
      <c r="X2572" t="s">
        <v>21291</v>
      </c>
      <c r="Y2572" t="s">
        <v>3725</v>
      </c>
      <c r="Z2572" t="s">
        <v>37</v>
      </c>
      <c r="AA2572" t="s">
        <v>77869</v>
      </c>
      <c r="AB2572" t="s">
        <v>21292</v>
      </c>
      <c r="AC2572" t="s">
        <v>21293</v>
      </c>
      <c r="AD2572" t="s">
        <v>77008</v>
      </c>
      <c r="AE2572" t="s">
        <v>3640</v>
      </c>
    </row>
    <row r="2573" spans="1:31" x14ac:dyDescent="0.3">
      <c r="A2573" t="s">
        <v>82884</v>
      </c>
      <c r="B2573" t="s">
        <v>82885</v>
      </c>
      <c r="C2573" t="s">
        <v>187</v>
      </c>
      <c r="D2573" t="s">
        <v>396</v>
      </c>
      <c r="E2573" t="s">
        <v>77862</v>
      </c>
      <c r="F2573" t="s">
        <v>402</v>
      </c>
      <c r="G2573" t="s">
        <v>21294</v>
      </c>
      <c r="H2573" t="s">
        <v>11753</v>
      </c>
      <c r="I2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573">
        <v>67</v>
      </c>
      <c r="N2573" t="s">
        <v>1314</v>
      </c>
      <c r="O2573" t="s">
        <v>21295</v>
      </c>
      <c r="P2573" t="s">
        <v>82886</v>
      </c>
      <c r="Q2573" t="s">
        <v>21295</v>
      </c>
      <c r="R2573" t="s">
        <v>21296</v>
      </c>
      <c r="T2573" t="s">
        <v>21297</v>
      </c>
      <c r="V2573" t="s">
        <v>21298</v>
      </c>
      <c r="W2573" t="s">
        <v>21299</v>
      </c>
      <c r="X2573" t="s">
        <v>21300</v>
      </c>
      <c r="Y2573" t="s">
        <v>11615</v>
      </c>
      <c r="Z2573" t="s">
        <v>37</v>
      </c>
      <c r="AA2573" t="s">
        <v>82887</v>
      </c>
      <c r="AB2573" t="s">
        <v>21301</v>
      </c>
      <c r="AC2573" t="s">
        <v>21302</v>
      </c>
      <c r="AD2573" t="s">
        <v>77008</v>
      </c>
      <c r="AE2573" t="s">
        <v>3640</v>
      </c>
    </row>
    <row r="2574" spans="1:31" x14ac:dyDescent="0.3">
      <c r="A2574" t="s">
        <v>82888</v>
      </c>
      <c r="B2574" t="s">
        <v>82889</v>
      </c>
      <c r="C2574" t="s">
        <v>187</v>
      </c>
      <c r="D2574" t="s">
        <v>396</v>
      </c>
      <c r="E2574" t="s">
        <v>77867</v>
      </c>
      <c r="F2574" t="s">
        <v>1314</v>
      </c>
      <c r="G2574" t="s">
        <v>21303</v>
      </c>
      <c r="H2574" t="s">
        <v>10950</v>
      </c>
      <c r="I2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2574">
        <v>7</v>
      </c>
      <c r="N2574" t="s">
        <v>1314</v>
      </c>
      <c r="O2574" t="s">
        <v>21161</v>
      </c>
      <c r="P2574" t="s">
        <v>82831</v>
      </c>
      <c r="Q2574" t="s">
        <v>21161</v>
      </c>
      <c r="R2574" t="s">
        <v>21304</v>
      </c>
      <c r="T2574" t="s">
        <v>21305</v>
      </c>
      <c r="V2574" t="s">
        <v>21306</v>
      </c>
      <c r="W2574" t="s">
        <v>21307</v>
      </c>
      <c r="X2574" t="s">
        <v>21308</v>
      </c>
      <c r="Y2574" t="s">
        <v>4024</v>
      </c>
      <c r="Z2574" t="s">
        <v>37</v>
      </c>
      <c r="AA2574" t="s">
        <v>82832</v>
      </c>
      <c r="AB2574" t="s">
        <v>21166</v>
      </c>
      <c r="AC2574" t="s">
        <v>21167</v>
      </c>
      <c r="AD2574" t="s">
        <v>77008</v>
      </c>
      <c r="AE2574" t="s">
        <v>3640</v>
      </c>
    </row>
    <row r="2575" spans="1:31" x14ac:dyDescent="0.3">
      <c r="A2575" t="s">
        <v>82890</v>
      </c>
      <c r="B2575" t="s">
        <v>82891</v>
      </c>
      <c r="C2575" t="s">
        <v>187</v>
      </c>
      <c r="D2575" t="s">
        <v>396</v>
      </c>
      <c r="E2575" t="s">
        <v>77862</v>
      </c>
      <c r="F2575" t="s">
        <v>402</v>
      </c>
      <c r="G2575" t="s">
        <v>21309</v>
      </c>
      <c r="H2575" t="s">
        <v>11753</v>
      </c>
      <c r="I2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262</v>
      </c>
      <c r="L2575">
        <v>262</v>
      </c>
      <c r="N2575" t="s">
        <v>1314</v>
      </c>
      <c r="O2575" t="s">
        <v>21310</v>
      </c>
      <c r="P2575" t="s">
        <v>82892</v>
      </c>
      <c r="Q2575" t="s">
        <v>21310</v>
      </c>
      <c r="R2575" t="s">
        <v>21311</v>
      </c>
      <c r="T2575" t="s">
        <v>21312</v>
      </c>
      <c r="V2575" t="s">
        <v>21313</v>
      </c>
      <c r="W2575" t="s">
        <v>21314</v>
      </c>
      <c r="X2575" t="s">
        <v>21315</v>
      </c>
      <c r="Y2575" t="s">
        <v>4219</v>
      </c>
      <c r="Z2575" t="s">
        <v>37</v>
      </c>
      <c r="AA2575" t="s">
        <v>82893</v>
      </c>
      <c r="AB2575" t="s">
        <v>21316</v>
      </c>
      <c r="AC2575" t="s">
        <v>21317</v>
      </c>
      <c r="AD2575" t="s">
        <v>77008</v>
      </c>
      <c r="AE2575" t="s">
        <v>3640</v>
      </c>
    </row>
    <row r="2576" spans="1:31" x14ac:dyDescent="0.3">
      <c r="A2576" t="s">
        <v>82894</v>
      </c>
      <c r="B2576" t="s">
        <v>82895</v>
      </c>
      <c r="C2576" t="s">
        <v>187</v>
      </c>
      <c r="D2576" t="s">
        <v>396</v>
      </c>
      <c r="E2576" t="s">
        <v>77862</v>
      </c>
      <c r="F2576" t="s">
        <v>402</v>
      </c>
      <c r="G2576" t="s">
        <v>21318</v>
      </c>
      <c r="H2576" t="s">
        <v>11753</v>
      </c>
      <c r="I2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2576">
        <v>80</v>
      </c>
      <c r="N2576" t="s">
        <v>1314</v>
      </c>
      <c r="O2576" t="s">
        <v>21319</v>
      </c>
      <c r="P2576" t="s">
        <v>77863</v>
      </c>
      <c r="Q2576" t="s">
        <v>21319</v>
      </c>
      <c r="R2576" t="s">
        <v>21320</v>
      </c>
      <c r="T2576" t="s">
        <v>21321</v>
      </c>
      <c r="U2576" t="s">
        <v>21322</v>
      </c>
      <c r="V2576" t="s">
        <v>21323</v>
      </c>
      <c r="W2576" t="s">
        <v>21324</v>
      </c>
      <c r="X2576" t="s">
        <v>21325</v>
      </c>
      <c r="Y2576" t="s">
        <v>3928</v>
      </c>
      <c r="Z2576" t="s">
        <v>37</v>
      </c>
      <c r="AA2576" t="s">
        <v>82896</v>
      </c>
      <c r="AB2576" t="s">
        <v>21326</v>
      </c>
      <c r="AC2576" t="s">
        <v>21327</v>
      </c>
      <c r="AD2576" t="s">
        <v>77008</v>
      </c>
      <c r="AE2576" t="s">
        <v>3640</v>
      </c>
    </row>
    <row r="2577" spans="1:31" x14ac:dyDescent="0.3">
      <c r="A2577" t="s">
        <v>82897</v>
      </c>
      <c r="B2577" t="s">
        <v>82898</v>
      </c>
      <c r="C2577" t="s">
        <v>187</v>
      </c>
      <c r="D2577" t="s">
        <v>396</v>
      </c>
      <c r="E2577" t="s">
        <v>77867</v>
      </c>
      <c r="F2577" t="s">
        <v>1314</v>
      </c>
      <c r="G2577" t="s">
        <v>21328</v>
      </c>
      <c r="H2577" t="s">
        <v>11753</v>
      </c>
      <c r="I2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577">
        <v>76</v>
      </c>
      <c r="N2577" t="s">
        <v>1314</v>
      </c>
      <c r="O2577" t="s">
        <v>21329</v>
      </c>
      <c r="P2577" t="s">
        <v>82899</v>
      </c>
      <c r="Q2577" t="s">
        <v>21329</v>
      </c>
      <c r="R2577" t="s">
        <v>21330</v>
      </c>
      <c r="T2577" t="s">
        <v>21331</v>
      </c>
      <c r="V2577" t="s">
        <v>21332</v>
      </c>
      <c r="W2577" t="s">
        <v>21333</v>
      </c>
      <c r="X2577" t="s">
        <v>21334</v>
      </c>
      <c r="Y2577" t="s">
        <v>3928</v>
      </c>
      <c r="Z2577" t="s">
        <v>37</v>
      </c>
      <c r="AA2577" t="s">
        <v>82900</v>
      </c>
      <c r="AB2577" t="s">
        <v>21335</v>
      </c>
      <c r="AC2577" t="s">
        <v>21336</v>
      </c>
      <c r="AD2577" t="s">
        <v>77008</v>
      </c>
      <c r="AE2577" t="s">
        <v>3640</v>
      </c>
    </row>
    <row r="2578" spans="1:31" x14ac:dyDescent="0.3">
      <c r="A2578" t="s">
        <v>82901</v>
      </c>
      <c r="B2578" t="s">
        <v>82902</v>
      </c>
      <c r="C2578" t="s">
        <v>187</v>
      </c>
      <c r="D2578" t="s">
        <v>396</v>
      </c>
      <c r="E2578" t="s">
        <v>77862</v>
      </c>
      <c r="F2578" t="s">
        <v>402</v>
      </c>
      <c r="G2578" t="s">
        <v>21337</v>
      </c>
      <c r="H2578" t="s">
        <v>11753</v>
      </c>
      <c r="I2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578">
        <v>29</v>
      </c>
      <c r="N2578" t="s">
        <v>1314</v>
      </c>
      <c r="O2578" t="s">
        <v>21338</v>
      </c>
      <c r="P2578" t="s">
        <v>82903</v>
      </c>
      <c r="Q2578" t="s">
        <v>21338</v>
      </c>
      <c r="R2578" t="s">
        <v>21339</v>
      </c>
      <c r="T2578" t="s">
        <v>21340</v>
      </c>
      <c r="W2578" t="s">
        <v>21341</v>
      </c>
      <c r="X2578" t="s">
        <v>21342</v>
      </c>
      <c r="Y2578" t="s">
        <v>11615</v>
      </c>
      <c r="Z2578" t="s">
        <v>37</v>
      </c>
      <c r="AA2578" t="s">
        <v>82904</v>
      </c>
      <c r="AB2578" t="s">
        <v>21343</v>
      </c>
      <c r="AC2578" t="s">
        <v>21344</v>
      </c>
      <c r="AD2578" t="s">
        <v>77008</v>
      </c>
      <c r="AE2578" t="s">
        <v>3640</v>
      </c>
    </row>
    <row r="2579" spans="1:31" x14ac:dyDescent="0.3">
      <c r="A2579" t="s">
        <v>82905</v>
      </c>
      <c r="B2579" t="s">
        <v>82906</v>
      </c>
      <c r="C2579" t="s">
        <v>187</v>
      </c>
      <c r="D2579" t="s">
        <v>396</v>
      </c>
      <c r="E2579" t="s">
        <v>77867</v>
      </c>
      <c r="F2579" t="s">
        <v>1314</v>
      </c>
      <c r="G2579" t="s">
        <v>21345</v>
      </c>
      <c r="H2579" t="s">
        <v>10950</v>
      </c>
      <c r="I2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79" t="str">
        <f>IF(Table2[[#This Row],[Č. or.]],_xlfn.CONCAT(Table2[[#This Row],[Ulice]]," ",Table2[[#This Row],[Č. p.]],"/",Table2[[#This Row],[Č. or.]]),_xlfn.CONCAT(Table2[[#This Row],[Ulice]]," ",Table2[[#This Row],[Č. p.]]))</f>
        <v>Školní 71</v>
      </c>
      <c r="K2579" t="s">
        <v>606</v>
      </c>
      <c r="L2579">
        <v>71</v>
      </c>
      <c r="N2579" t="s">
        <v>1314</v>
      </c>
      <c r="O2579" t="s">
        <v>21237</v>
      </c>
      <c r="P2579" t="s">
        <v>82864</v>
      </c>
      <c r="Q2579" t="s">
        <v>21237</v>
      </c>
      <c r="R2579" t="s">
        <v>21346</v>
      </c>
      <c r="T2579" t="s">
        <v>21347</v>
      </c>
      <c r="V2579" t="s">
        <v>21348</v>
      </c>
      <c r="W2579" t="s">
        <v>21349</v>
      </c>
      <c r="X2579" t="s">
        <v>21350</v>
      </c>
      <c r="Y2579" t="s">
        <v>4024</v>
      </c>
      <c r="Z2579" t="s">
        <v>37</v>
      </c>
      <c r="AA2579" t="s">
        <v>82865</v>
      </c>
      <c r="AB2579" t="s">
        <v>21243</v>
      </c>
      <c r="AC2579" t="s">
        <v>21244</v>
      </c>
      <c r="AD2579" t="s">
        <v>77008</v>
      </c>
      <c r="AE2579" t="s">
        <v>3640</v>
      </c>
    </row>
    <row r="2580" spans="1:31" x14ac:dyDescent="0.3">
      <c r="A2580" t="s">
        <v>82907</v>
      </c>
      <c r="B2580" t="s">
        <v>82908</v>
      </c>
      <c r="C2580" t="s">
        <v>187</v>
      </c>
      <c r="D2580" t="s">
        <v>396</v>
      </c>
      <c r="E2580" t="s">
        <v>77862</v>
      </c>
      <c r="F2580" t="s">
        <v>402</v>
      </c>
      <c r="G2580" t="s">
        <v>21351</v>
      </c>
      <c r="H2580" t="s">
        <v>11753</v>
      </c>
      <c r="I2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580">
        <v>23</v>
      </c>
      <c r="N2580" t="s">
        <v>1314</v>
      </c>
      <c r="O2580" t="s">
        <v>21352</v>
      </c>
      <c r="P2580" t="s">
        <v>82909</v>
      </c>
      <c r="Q2580" t="s">
        <v>21352</v>
      </c>
      <c r="R2580" t="s">
        <v>21353</v>
      </c>
      <c r="T2580" t="s">
        <v>21354</v>
      </c>
      <c r="V2580" t="s">
        <v>21355</v>
      </c>
      <c r="W2580" t="s">
        <v>21356</v>
      </c>
      <c r="X2580" t="s">
        <v>21357</v>
      </c>
      <c r="Y2580" t="s">
        <v>4219</v>
      </c>
      <c r="Z2580" t="s">
        <v>37</v>
      </c>
      <c r="AA2580" t="s">
        <v>82910</v>
      </c>
      <c r="AB2580" t="s">
        <v>21358</v>
      </c>
      <c r="AC2580" t="s">
        <v>21359</v>
      </c>
      <c r="AD2580" t="s">
        <v>77008</v>
      </c>
      <c r="AE2580" t="s">
        <v>3640</v>
      </c>
    </row>
    <row r="2581" spans="1:31" x14ac:dyDescent="0.3">
      <c r="A2581" t="s">
        <v>82911</v>
      </c>
      <c r="B2581" t="s">
        <v>82912</v>
      </c>
      <c r="C2581" t="s">
        <v>187</v>
      </c>
      <c r="D2581" t="s">
        <v>396</v>
      </c>
      <c r="E2581" t="s">
        <v>77867</v>
      </c>
      <c r="F2581" t="s">
        <v>1314</v>
      </c>
      <c r="G2581" t="s">
        <v>21360</v>
      </c>
      <c r="H2581" t="s">
        <v>11753</v>
      </c>
      <c r="I2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1" t="str">
        <f>IF(Table2[[#This Row],[Č. or.]],_xlfn.CONCAT(Table2[[#This Row],[Ulice]]," ",Table2[[#This Row],[Č. p.]],"/",Table2[[#This Row],[Č. or.]]),_xlfn.CONCAT(Table2[[#This Row],[Ulice]]," ",Table2[[#This Row],[Č. p.]]))</f>
        <v>Žižkovo nám. 107</v>
      </c>
      <c r="K2581" t="s">
        <v>2907</v>
      </c>
      <c r="L2581">
        <v>107</v>
      </c>
      <c r="N2581" t="s">
        <v>1314</v>
      </c>
      <c r="O2581" t="s">
        <v>21361</v>
      </c>
      <c r="P2581" t="s">
        <v>82913</v>
      </c>
      <c r="Q2581" t="s">
        <v>21361</v>
      </c>
      <c r="R2581" t="s">
        <v>21362</v>
      </c>
      <c r="S2581" t="s">
        <v>21363</v>
      </c>
      <c r="T2581" t="s">
        <v>21364</v>
      </c>
      <c r="U2581" t="s">
        <v>21365</v>
      </c>
      <c r="V2581" t="s">
        <v>21366</v>
      </c>
      <c r="W2581" t="s">
        <v>21367</v>
      </c>
      <c r="X2581" t="s">
        <v>21368</v>
      </c>
      <c r="Y2581" t="s">
        <v>11615</v>
      </c>
      <c r="Z2581" t="s">
        <v>37</v>
      </c>
      <c r="AA2581" t="s">
        <v>82914</v>
      </c>
      <c r="AB2581" t="s">
        <v>21369</v>
      </c>
      <c r="AC2581" t="s">
        <v>21370</v>
      </c>
      <c r="AD2581" t="s">
        <v>77008</v>
      </c>
      <c r="AE2581" t="s">
        <v>3640</v>
      </c>
    </row>
    <row r="2582" spans="1:31" x14ac:dyDescent="0.3">
      <c r="A2582" t="s">
        <v>82915</v>
      </c>
      <c r="B2582" t="s">
        <v>82916</v>
      </c>
      <c r="C2582" t="s">
        <v>187</v>
      </c>
      <c r="D2582" t="s">
        <v>396</v>
      </c>
      <c r="E2582" t="s">
        <v>77867</v>
      </c>
      <c r="F2582" t="s">
        <v>1314</v>
      </c>
      <c r="G2582" t="s">
        <v>21371</v>
      </c>
      <c r="H2582" t="s">
        <v>10950</v>
      </c>
      <c r="I2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2" t="str">
        <f>IF(Table2[[#This Row],[Č. or.]],_xlfn.CONCAT(Table2[[#This Row],[Ulice]]," ",Table2[[#This Row],[Č. p.]],"/",Table2[[#This Row],[Č. or.]]),_xlfn.CONCAT(Table2[[#This Row],[Ulice]]," ",Table2[[#This Row],[Č. p.]]))</f>
        <v>Kamenná stezka 40/1</v>
      </c>
      <c r="K2582" t="s">
        <v>21372</v>
      </c>
      <c r="L2582">
        <v>40</v>
      </c>
      <c r="M2582">
        <v>1</v>
      </c>
      <c r="N2582" t="s">
        <v>1314</v>
      </c>
      <c r="O2582" t="s">
        <v>5744</v>
      </c>
      <c r="P2582" t="s">
        <v>77868</v>
      </c>
      <c r="Q2582" t="s">
        <v>1314</v>
      </c>
      <c r="R2582" t="s">
        <v>21373</v>
      </c>
      <c r="T2582" t="s">
        <v>21374</v>
      </c>
      <c r="V2582" t="s">
        <v>21375</v>
      </c>
      <c r="W2582" t="s">
        <v>21376</v>
      </c>
      <c r="X2582" t="s">
        <v>21377</v>
      </c>
      <c r="Y2582" t="s">
        <v>4024</v>
      </c>
      <c r="Z2582" t="s">
        <v>37</v>
      </c>
      <c r="AA2582" t="s">
        <v>77869</v>
      </c>
      <c r="AB2582" t="s">
        <v>21292</v>
      </c>
      <c r="AC2582" t="s">
        <v>21293</v>
      </c>
      <c r="AD2582" t="s">
        <v>77008</v>
      </c>
      <c r="AE2582" t="s">
        <v>3640</v>
      </c>
    </row>
    <row r="2583" spans="1:31" x14ac:dyDescent="0.3">
      <c r="A2583" t="s">
        <v>82917</v>
      </c>
      <c r="B2583" t="s">
        <v>82918</v>
      </c>
      <c r="C2583" t="s">
        <v>187</v>
      </c>
      <c r="D2583" t="s">
        <v>396</v>
      </c>
      <c r="E2583" t="s">
        <v>77867</v>
      </c>
      <c r="F2583" t="s">
        <v>1314</v>
      </c>
      <c r="G2583" t="s">
        <v>21378</v>
      </c>
      <c r="H2583" t="s">
        <v>21378</v>
      </c>
      <c r="I2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Žižkov</v>
      </c>
      <c r="J2583" t="str">
        <f>IF(Table2[[#This Row],[Č. or.]],_xlfn.CONCAT(Table2[[#This Row],[Ulice]]," ",Table2[[#This Row],[Č. p.]],"/",Table2[[#This Row],[Č. or.]]),_xlfn.CONCAT(Table2[[#This Row],[Ulice]]," ",Table2[[#This Row],[Č. p.]]))</f>
        <v>Kremnická 98/18</v>
      </c>
      <c r="K2583" t="s">
        <v>13571</v>
      </c>
      <c r="L2583">
        <v>98</v>
      </c>
      <c r="M2583">
        <v>18</v>
      </c>
      <c r="N2583" t="s">
        <v>1314</v>
      </c>
      <c r="O2583" t="s">
        <v>1323</v>
      </c>
      <c r="P2583" t="s">
        <v>77868</v>
      </c>
      <c r="Q2583" t="s">
        <v>1314</v>
      </c>
      <c r="R2583" t="s">
        <v>21379</v>
      </c>
      <c r="T2583" t="s">
        <v>21380</v>
      </c>
      <c r="V2583" t="s">
        <v>21381</v>
      </c>
      <c r="W2583" t="s">
        <v>21382</v>
      </c>
      <c r="X2583" t="s">
        <v>21383</v>
      </c>
      <c r="Y2583" t="s">
        <v>4024</v>
      </c>
      <c r="Z2583" t="s">
        <v>37</v>
      </c>
      <c r="AA2583" t="s">
        <v>77869</v>
      </c>
      <c r="AB2583" t="s">
        <v>21292</v>
      </c>
      <c r="AC2583" t="s">
        <v>21293</v>
      </c>
      <c r="AD2583" t="s">
        <v>77008</v>
      </c>
      <c r="AE2583" t="s">
        <v>3640</v>
      </c>
    </row>
    <row r="2584" spans="1:31" x14ac:dyDescent="0.3">
      <c r="A2584" t="s">
        <v>82919</v>
      </c>
      <c r="B2584" t="s">
        <v>82920</v>
      </c>
      <c r="C2584" t="s">
        <v>187</v>
      </c>
      <c r="D2584" t="s">
        <v>396</v>
      </c>
      <c r="E2584" t="s">
        <v>77862</v>
      </c>
      <c r="F2584" t="s">
        <v>402</v>
      </c>
      <c r="G2584" t="s">
        <v>21384</v>
      </c>
      <c r="H2584" t="s">
        <v>10950</v>
      </c>
      <c r="I2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4" t="str">
        <f>IF(Table2[[#This Row],[Č. or.]],_xlfn.CONCAT(Table2[[#This Row],[Ulice]]," ",Table2[[#This Row],[Č. p.]],"/",Table2[[#This Row],[Č. or.]]),_xlfn.CONCAT(Table2[[#This Row],[Ulice]]," ",Table2[[#This Row],[Č. p.]]))</f>
        <v>nám. Jana Žižky z Trocnova 182/52</v>
      </c>
      <c r="K2584" t="s">
        <v>5699</v>
      </c>
      <c r="L2584">
        <v>182</v>
      </c>
      <c r="M2584">
        <v>52</v>
      </c>
      <c r="N2584" t="s">
        <v>1314</v>
      </c>
      <c r="O2584" t="s">
        <v>5700</v>
      </c>
      <c r="P2584" t="s">
        <v>77863</v>
      </c>
      <c r="Q2584" t="s">
        <v>402</v>
      </c>
      <c r="R2584" t="s">
        <v>21385</v>
      </c>
      <c r="T2584" t="s">
        <v>21386</v>
      </c>
      <c r="V2584" t="s">
        <v>21387</v>
      </c>
      <c r="W2584" t="s">
        <v>21388</v>
      </c>
      <c r="X2584" t="s">
        <v>21389</v>
      </c>
      <c r="Y2584" t="s">
        <v>4035</v>
      </c>
      <c r="Z2584" t="s">
        <v>37</v>
      </c>
      <c r="AA2584" t="s">
        <v>77864</v>
      </c>
      <c r="AB2584" t="s">
        <v>21150</v>
      </c>
      <c r="AC2584" t="s">
        <v>21151</v>
      </c>
      <c r="AD2584" t="s">
        <v>77008</v>
      </c>
      <c r="AE2584" t="s">
        <v>3640</v>
      </c>
    </row>
    <row r="2585" spans="1:31" x14ac:dyDescent="0.3">
      <c r="A2585" t="s">
        <v>82921</v>
      </c>
      <c r="B2585" t="s">
        <v>82922</v>
      </c>
      <c r="C2585" t="s">
        <v>187</v>
      </c>
      <c r="D2585" t="s">
        <v>396</v>
      </c>
      <c r="E2585" t="s">
        <v>77862</v>
      </c>
      <c r="F2585" t="s">
        <v>402</v>
      </c>
      <c r="G2585" t="s">
        <v>21390</v>
      </c>
      <c r="H2585" t="s">
        <v>10950</v>
      </c>
      <c r="I2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85" t="str">
        <f>IF(Table2[[#This Row],[Č. or.]],_xlfn.CONCAT(Table2[[#This Row],[Ulice]]," ",Table2[[#This Row],[Č. p.]],"/",Table2[[#This Row],[Č. or.]]),_xlfn.CONCAT(Table2[[#This Row],[Ulice]]," ",Table2[[#This Row],[Č. p.]]))</f>
        <v>Masarykova 357/18</v>
      </c>
      <c r="K2585" t="s">
        <v>399</v>
      </c>
      <c r="L2585">
        <v>357</v>
      </c>
      <c r="M2585">
        <v>18</v>
      </c>
      <c r="N2585" t="s">
        <v>1314</v>
      </c>
      <c r="O2585" t="s">
        <v>401</v>
      </c>
      <c r="P2585" t="s">
        <v>77863</v>
      </c>
      <c r="Q2585" t="s">
        <v>402</v>
      </c>
      <c r="R2585" t="s">
        <v>21391</v>
      </c>
      <c r="S2585" t="s">
        <v>21391</v>
      </c>
      <c r="T2585" t="s">
        <v>21392</v>
      </c>
      <c r="V2585" t="s">
        <v>21393</v>
      </c>
      <c r="W2585" t="s">
        <v>21394</v>
      </c>
      <c r="X2585" t="s">
        <v>21395</v>
      </c>
      <c r="Y2585" t="s">
        <v>4024</v>
      </c>
      <c r="Z2585" t="s">
        <v>37</v>
      </c>
      <c r="AA2585" t="s">
        <v>77864</v>
      </c>
      <c r="AB2585" t="s">
        <v>21150</v>
      </c>
      <c r="AC2585" t="s">
        <v>21151</v>
      </c>
      <c r="AD2585" t="s">
        <v>77008</v>
      </c>
      <c r="AE2585" t="s">
        <v>3640</v>
      </c>
    </row>
    <row r="2586" spans="1:31" x14ac:dyDescent="0.3">
      <c r="A2586" t="s">
        <v>82923</v>
      </c>
      <c r="B2586" t="s">
        <v>82924</v>
      </c>
      <c r="C2586" t="s">
        <v>187</v>
      </c>
      <c r="D2586" t="s">
        <v>396</v>
      </c>
      <c r="E2586" t="s">
        <v>77867</v>
      </c>
      <c r="F2586" t="s">
        <v>1314</v>
      </c>
      <c r="G2586" t="s">
        <v>21396</v>
      </c>
      <c r="H2586" t="s">
        <v>11753</v>
      </c>
      <c r="I2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2586">
        <v>145</v>
      </c>
      <c r="N2586" t="s">
        <v>1314</v>
      </c>
      <c r="O2586" t="s">
        <v>21397</v>
      </c>
      <c r="P2586" t="s">
        <v>82925</v>
      </c>
      <c r="Q2586" t="s">
        <v>21397</v>
      </c>
      <c r="R2586" t="s">
        <v>21398</v>
      </c>
      <c r="T2586" t="s">
        <v>21399</v>
      </c>
      <c r="V2586" t="s">
        <v>21400</v>
      </c>
      <c r="W2586" t="s">
        <v>21401</v>
      </c>
      <c r="X2586" t="s">
        <v>21402</v>
      </c>
      <c r="Y2586" t="s">
        <v>4219</v>
      </c>
      <c r="Z2586" t="s">
        <v>37</v>
      </c>
      <c r="AA2586" t="s">
        <v>82926</v>
      </c>
      <c r="AB2586" t="s">
        <v>21403</v>
      </c>
      <c r="AC2586" t="s">
        <v>21404</v>
      </c>
      <c r="AD2586" t="s">
        <v>77008</v>
      </c>
      <c r="AE2586" t="s">
        <v>3640</v>
      </c>
    </row>
    <row r="2587" spans="1:31" x14ac:dyDescent="0.3">
      <c r="A2587" t="s">
        <v>82927</v>
      </c>
      <c r="B2587" t="s">
        <v>82928</v>
      </c>
      <c r="C2587" t="s">
        <v>187</v>
      </c>
      <c r="D2587" t="s">
        <v>396</v>
      </c>
      <c r="E2587" t="s">
        <v>77867</v>
      </c>
      <c r="F2587" t="s">
        <v>1314</v>
      </c>
      <c r="G2587" t="s">
        <v>21405</v>
      </c>
      <c r="H2587" t="s">
        <v>11753</v>
      </c>
      <c r="I2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2587">
        <v>216</v>
      </c>
      <c r="N2587" t="s">
        <v>1314</v>
      </c>
      <c r="O2587" t="s">
        <v>21406</v>
      </c>
      <c r="P2587" t="s">
        <v>82929</v>
      </c>
      <c r="Q2587" t="s">
        <v>21406</v>
      </c>
      <c r="R2587" t="s">
        <v>21407</v>
      </c>
      <c r="S2587" t="s">
        <v>21407</v>
      </c>
      <c r="T2587" t="s">
        <v>21408</v>
      </c>
      <c r="U2587" t="s">
        <v>21409</v>
      </c>
      <c r="V2587" t="s">
        <v>21410</v>
      </c>
      <c r="W2587" t="s">
        <v>21411</v>
      </c>
      <c r="X2587" t="s">
        <v>21412</v>
      </c>
      <c r="Y2587" t="s">
        <v>11615</v>
      </c>
      <c r="Z2587" t="s">
        <v>37</v>
      </c>
      <c r="AA2587" t="s">
        <v>82930</v>
      </c>
      <c r="AB2587" t="s">
        <v>21413</v>
      </c>
      <c r="AC2587" t="s">
        <v>21414</v>
      </c>
      <c r="AD2587" t="s">
        <v>77008</v>
      </c>
      <c r="AE2587" t="s">
        <v>3640</v>
      </c>
    </row>
    <row r="2588" spans="1:31" x14ac:dyDescent="0.3">
      <c r="A2588" t="s">
        <v>82931</v>
      </c>
      <c r="B2588" t="s">
        <v>82932</v>
      </c>
      <c r="C2588" t="s">
        <v>187</v>
      </c>
      <c r="D2588" t="s">
        <v>396</v>
      </c>
      <c r="E2588" t="s">
        <v>77867</v>
      </c>
      <c r="F2588" t="s">
        <v>1314</v>
      </c>
      <c r="G2588" t="s">
        <v>21415</v>
      </c>
      <c r="H2588" t="s">
        <v>11753</v>
      </c>
      <c r="I2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8" t="str">
        <f>IF(Table2[[#This Row],[Č. or.]],_xlfn.CONCAT(Table2[[#This Row],[Ulice]]," ",Table2[[#This Row],[Č. p.]],"/",Table2[[#This Row],[Č. or.]]),_xlfn.CONCAT(Table2[[#This Row],[Ulice]]," ",Table2[[#This Row],[Č. p.]]))</f>
        <v>Masarykovo nám. 1</v>
      </c>
      <c r="K2588" t="s">
        <v>3163</v>
      </c>
      <c r="L2588">
        <v>1</v>
      </c>
      <c r="N2588" t="s">
        <v>1314</v>
      </c>
      <c r="O2588" t="s">
        <v>12691</v>
      </c>
      <c r="P2588" t="s">
        <v>82933</v>
      </c>
      <c r="Q2588" t="s">
        <v>12691</v>
      </c>
      <c r="R2588" t="s">
        <v>21416</v>
      </c>
      <c r="T2588" t="s">
        <v>21417</v>
      </c>
      <c r="U2588" t="s">
        <v>21418</v>
      </c>
      <c r="V2588" t="s">
        <v>21419</v>
      </c>
      <c r="W2588" t="s">
        <v>21420</v>
      </c>
      <c r="X2588" t="s">
        <v>21421</v>
      </c>
      <c r="Y2588" t="s">
        <v>4243</v>
      </c>
      <c r="Z2588" t="s">
        <v>37</v>
      </c>
      <c r="AA2588" t="s">
        <v>82934</v>
      </c>
      <c r="AB2588" t="s">
        <v>21422</v>
      </c>
      <c r="AC2588" t="s">
        <v>21423</v>
      </c>
      <c r="AD2588" t="s">
        <v>77008</v>
      </c>
      <c r="AE2588" t="s">
        <v>3640</v>
      </c>
    </row>
    <row r="2589" spans="1:31" x14ac:dyDescent="0.3">
      <c r="A2589" t="s">
        <v>82935</v>
      </c>
      <c r="B2589" t="s">
        <v>82936</v>
      </c>
      <c r="C2589" t="s">
        <v>187</v>
      </c>
      <c r="D2589" t="s">
        <v>396</v>
      </c>
      <c r="E2589" t="s">
        <v>77862</v>
      </c>
      <c r="F2589" t="s">
        <v>402</v>
      </c>
      <c r="G2589" t="s">
        <v>21424</v>
      </c>
      <c r="H2589" t="s">
        <v>11753</v>
      </c>
      <c r="I2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2589">
        <v>155</v>
      </c>
      <c r="N2589" t="s">
        <v>1314</v>
      </c>
      <c r="O2589" t="s">
        <v>21425</v>
      </c>
      <c r="P2589" t="s">
        <v>82849</v>
      </c>
      <c r="Q2589" t="s">
        <v>21425</v>
      </c>
      <c r="R2589" t="s">
        <v>21426</v>
      </c>
      <c r="T2589" t="s">
        <v>21427</v>
      </c>
      <c r="V2589" t="s">
        <v>21428</v>
      </c>
      <c r="W2589" t="s">
        <v>21429</v>
      </c>
      <c r="X2589" t="s">
        <v>21430</v>
      </c>
      <c r="Y2589" t="s">
        <v>4219</v>
      </c>
      <c r="Z2589" t="s">
        <v>37</v>
      </c>
      <c r="AA2589" t="s">
        <v>82937</v>
      </c>
      <c r="AB2589" t="s">
        <v>21431</v>
      </c>
      <c r="AC2589" t="s">
        <v>21432</v>
      </c>
      <c r="AD2589" t="s">
        <v>77008</v>
      </c>
      <c r="AE2589" t="s">
        <v>3640</v>
      </c>
    </row>
    <row r="2590" spans="1:31" x14ac:dyDescent="0.3">
      <c r="A2590" t="s">
        <v>82938</v>
      </c>
      <c r="B2590" t="s">
        <v>82939</v>
      </c>
      <c r="C2590" t="s">
        <v>187</v>
      </c>
      <c r="D2590" t="s">
        <v>396</v>
      </c>
      <c r="E2590" t="s">
        <v>77867</v>
      </c>
      <c r="F2590" t="s">
        <v>1314</v>
      </c>
      <c r="G2590" t="s">
        <v>21433</v>
      </c>
      <c r="H2590" t="s">
        <v>12264</v>
      </c>
      <c r="I2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590" t="str">
        <f>IF(Table2[[#This Row],[Č. or.]],_xlfn.CONCAT(Table2[[#This Row],[Ulice]]," ",Table2[[#This Row],[Č. p.]],"/",Table2[[#This Row],[Č. or.]]),_xlfn.CONCAT(Table2[[#This Row],[Ulice]]," ",Table2[[#This Row],[Č. p.]]))</f>
        <v>náměstí Míru 11</v>
      </c>
      <c r="K2590" t="s">
        <v>4462</v>
      </c>
      <c r="L2590">
        <v>11</v>
      </c>
      <c r="N2590" t="s">
        <v>1314</v>
      </c>
      <c r="O2590" t="s">
        <v>21434</v>
      </c>
      <c r="P2590" t="s">
        <v>82940</v>
      </c>
      <c r="Q2590" t="s">
        <v>21434</v>
      </c>
      <c r="R2590" t="s">
        <v>21435</v>
      </c>
      <c r="T2590" t="s">
        <v>21436</v>
      </c>
      <c r="W2590" t="s">
        <v>21437</v>
      </c>
      <c r="X2590" t="s">
        <v>21438</v>
      </c>
      <c r="Y2590" t="s">
        <v>3649</v>
      </c>
      <c r="Z2590" t="s">
        <v>37</v>
      </c>
      <c r="AA2590" t="s">
        <v>82941</v>
      </c>
      <c r="AB2590" t="s">
        <v>21439</v>
      </c>
      <c r="AC2590" t="s">
        <v>21440</v>
      </c>
      <c r="AD2590" t="s">
        <v>77008</v>
      </c>
      <c r="AE2590" t="s">
        <v>3640</v>
      </c>
    </row>
    <row r="2591" spans="1:31" x14ac:dyDescent="0.3">
      <c r="A2591" t="s">
        <v>82942</v>
      </c>
      <c r="B2591" t="s">
        <v>82943</v>
      </c>
      <c r="C2591" t="s">
        <v>187</v>
      </c>
      <c r="D2591" t="s">
        <v>49</v>
      </c>
      <c r="E2591" t="s">
        <v>76832</v>
      </c>
      <c r="F2591" t="s">
        <v>53</v>
      </c>
      <c r="G2591" t="s">
        <v>21441</v>
      </c>
      <c r="H2591" t="s">
        <v>15790</v>
      </c>
      <c r="I2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2591" t="str">
        <f>IF(Table2[[#This Row],[Č. or.]],_xlfn.CONCAT(Table2[[#This Row],[Ulice]]," ",Table2[[#This Row],[Č. p.]],"/",Table2[[#This Row],[Č. or.]]),_xlfn.CONCAT(Table2[[#This Row],[Ulice]]," ",Table2[[#This Row],[Č. p.]]))</f>
        <v>nám. Voskovce a Wericha 290</v>
      </c>
      <c r="K2591" t="s">
        <v>21442</v>
      </c>
      <c r="L2591">
        <v>290</v>
      </c>
      <c r="N2591" t="s">
        <v>53</v>
      </c>
      <c r="O2591" t="s">
        <v>13564</v>
      </c>
      <c r="P2591" t="s">
        <v>80541</v>
      </c>
      <c r="Q2591" t="s">
        <v>13564</v>
      </c>
      <c r="R2591" t="s">
        <v>21443</v>
      </c>
      <c r="S2591" t="s">
        <v>21443</v>
      </c>
      <c r="T2591" t="s">
        <v>21444</v>
      </c>
      <c r="V2591" t="s">
        <v>21445</v>
      </c>
      <c r="W2591" t="s">
        <v>21446</v>
      </c>
      <c r="X2591" t="s">
        <v>21447</v>
      </c>
      <c r="Y2591" t="s">
        <v>3928</v>
      </c>
      <c r="Z2591" t="s">
        <v>37</v>
      </c>
      <c r="AA2591" t="s">
        <v>80542</v>
      </c>
      <c r="AB2591" t="s">
        <v>21448</v>
      </c>
      <c r="AC2591" t="s">
        <v>21449</v>
      </c>
      <c r="AD2591" t="s">
        <v>77008</v>
      </c>
      <c r="AE2591" t="s">
        <v>3640</v>
      </c>
    </row>
    <row r="2592" spans="1:31" x14ac:dyDescent="0.3">
      <c r="A2592" t="s">
        <v>82944</v>
      </c>
      <c r="B2592" t="s">
        <v>82945</v>
      </c>
      <c r="C2592" t="s">
        <v>187</v>
      </c>
      <c r="D2592" t="s">
        <v>396</v>
      </c>
      <c r="E2592" t="s">
        <v>77867</v>
      </c>
      <c r="F2592" t="s">
        <v>1314</v>
      </c>
      <c r="G2592" t="s">
        <v>21450</v>
      </c>
      <c r="H2592" t="s">
        <v>11753</v>
      </c>
      <c r="I2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92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2592">
        <v>6</v>
      </c>
      <c r="N2592" t="s">
        <v>1314</v>
      </c>
      <c r="O2592" t="s">
        <v>13441</v>
      </c>
      <c r="P2592" t="s">
        <v>82946</v>
      </c>
      <c r="Q2592" t="s">
        <v>13441</v>
      </c>
      <c r="R2592" t="s">
        <v>21451</v>
      </c>
      <c r="T2592" t="s">
        <v>21452</v>
      </c>
      <c r="V2592" t="s">
        <v>21453</v>
      </c>
      <c r="W2592" t="s">
        <v>21454</v>
      </c>
      <c r="X2592" t="s">
        <v>21455</v>
      </c>
      <c r="Y2592" t="s">
        <v>4219</v>
      </c>
      <c r="Z2592" t="s">
        <v>37</v>
      </c>
      <c r="AA2592" t="s">
        <v>82947</v>
      </c>
      <c r="AB2592" t="s">
        <v>21456</v>
      </c>
      <c r="AC2592" t="s">
        <v>21457</v>
      </c>
      <c r="AD2592" t="s">
        <v>77008</v>
      </c>
      <c r="AE2592" t="s">
        <v>3640</v>
      </c>
    </row>
    <row r="2593" spans="1:31" x14ac:dyDescent="0.3">
      <c r="A2593" t="s">
        <v>82948</v>
      </c>
      <c r="B2593" t="s">
        <v>82949</v>
      </c>
      <c r="C2593" t="s">
        <v>187</v>
      </c>
      <c r="D2593" t="s">
        <v>396</v>
      </c>
      <c r="E2593" t="s">
        <v>77867</v>
      </c>
      <c r="F2593" t="s">
        <v>1314</v>
      </c>
      <c r="G2593" t="s">
        <v>21458</v>
      </c>
      <c r="H2593" t="s">
        <v>10950</v>
      </c>
      <c r="I2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3" t="str">
        <f>IF(Table2[[#This Row],[Č. or.]],_xlfn.CONCAT(Table2[[#This Row],[Ulice]]," ",Table2[[#This Row],[Č. p.]],"/",Table2[[#This Row],[Č. or.]]),_xlfn.CONCAT(Table2[[#This Row],[Ulice]]," ",Table2[[#This Row],[Č. p.]]))</f>
        <v>Třebízského 268</v>
      </c>
      <c r="K2593" t="s">
        <v>477</v>
      </c>
      <c r="L2593">
        <v>268</v>
      </c>
      <c r="N2593" t="s">
        <v>1314</v>
      </c>
      <c r="O2593" t="s">
        <v>21209</v>
      </c>
      <c r="P2593" t="s">
        <v>82853</v>
      </c>
      <c r="Q2593" t="s">
        <v>21209</v>
      </c>
      <c r="R2593" t="s">
        <v>21459</v>
      </c>
      <c r="T2593" t="s">
        <v>21460</v>
      </c>
      <c r="U2593" t="s">
        <v>21461</v>
      </c>
      <c r="V2593" t="s">
        <v>21462</v>
      </c>
      <c r="W2593" t="s">
        <v>21463</v>
      </c>
      <c r="X2593" t="s">
        <v>21464</v>
      </c>
      <c r="Y2593" t="s">
        <v>4035</v>
      </c>
      <c r="Z2593" t="s">
        <v>37</v>
      </c>
      <c r="AA2593" t="s">
        <v>82854</v>
      </c>
      <c r="AB2593" t="s">
        <v>21215</v>
      </c>
      <c r="AC2593" t="s">
        <v>21216</v>
      </c>
      <c r="AD2593" t="s">
        <v>77008</v>
      </c>
      <c r="AE2593" t="s">
        <v>3640</v>
      </c>
    </row>
    <row r="2594" spans="1:31" x14ac:dyDescent="0.3">
      <c r="A2594" t="s">
        <v>82950</v>
      </c>
      <c r="B2594" t="s">
        <v>82951</v>
      </c>
      <c r="C2594" t="s">
        <v>187</v>
      </c>
      <c r="D2594" t="s">
        <v>396</v>
      </c>
      <c r="E2594" t="s">
        <v>77862</v>
      </c>
      <c r="F2594" t="s">
        <v>402</v>
      </c>
      <c r="G2594" t="s">
        <v>21465</v>
      </c>
      <c r="H2594" t="s">
        <v>10950</v>
      </c>
      <c r="I2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4" t="str">
        <f>IF(Table2[[#This Row],[Č. or.]],_xlfn.CONCAT(Table2[[#This Row],[Ulice]]," ",Table2[[#This Row],[Č. p.]],"/",Table2[[#This Row],[Č. or.]]),_xlfn.CONCAT(Table2[[#This Row],[Ulice]]," ",Table2[[#This Row],[Č. p.]]))</f>
        <v>Školská 108</v>
      </c>
      <c r="K2594" t="s">
        <v>4053</v>
      </c>
      <c r="L2594">
        <v>108</v>
      </c>
      <c r="N2594" t="s">
        <v>1314</v>
      </c>
      <c r="O2594" t="s">
        <v>21227</v>
      </c>
      <c r="P2594" t="s">
        <v>82860</v>
      </c>
      <c r="Q2594" t="s">
        <v>21227</v>
      </c>
      <c r="R2594" t="s">
        <v>21466</v>
      </c>
      <c r="T2594" t="s">
        <v>21467</v>
      </c>
      <c r="U2594" t="s">
        <v>21468</v>
      </c>
      <c r="V2594" t="s">
        <v>21469</v>
      </c>
      <c r="W2594" t="s">
        <v>21470</v>
      </c>
      <c r="X2594" t="s">
        <v>21471</v>
      </c>
      <c r="Y2594" t="s">
        <v>4035</v>
      </c>
      <c r="Z2594" t="s">
        <v>37</v>
      </c>
      <c r="AA2594" t="s">
        <v>82861</v>
      </c>
      <c r="AB2594" t="s">
        <v>21233</v>
      </c>
      <c r="AC2594" t="s">
        <v>21234</v>
      </c>
      <c r="AD2594" t="s">
        <v>77008</v>
      </c>
      <c r="AE2594" t="s">
        <v>3640</v>
      </c>
    </row>
    <row r="2595" spans="1:31" x14ac:dyDescent="0.3">
      <c r="A2595" t="s">
        <v>82952</v>
      </c>
      <c r="B2595" t="s">
        <v>82953</v>
      </c>
      <c r="C2595" t="s">
        <v>187</v>
      </c>
      <c r="D2595" t="s">
        <v>396</v>
      </c>
      <c r="E2595" t="s">
        <v>77867</v>
      </c>
      <c r="F2595" t="s">
        <v>1314</v>
      </c>
      <c r="G2595" t="s">
        <v>21472</v>
      </c>
      <c r="H2595" t="s">
        <v>10950</v>
      </c>
      <c r="I2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2595">
        <v>190</v>
      </c>
      <c r="N2595" t="s">
        <v>1314</v>
      </c>
      <c r="O2595" t="s">
        <v>21246</v>
      </c>
      <c r="P2595" t="s">
        <v>82868</v>
      </c>
      <c r="Q2595" t="s">
        <v>21246</v>
      </c>
      <c r="R2595" t="s">
        <v>21473</v>
      </c>
      <c r="T2595" t="s">
        <v>21474</v>
      </c>
      <c r="V2595" t="s">
        <v>21475</v>
      </c>
      <c r="W2595" t="s">
        <v>21476</v>
      </c>
      <c r="X2595" t="s">
        <v>21477</v>
      </c>
      <c r="Y2595" t="s">
        <v>4035</v>
      </c>
      <c r="Z2595" t="s">
        <v>37</v>
      </c>
      <c r="AA2595" t="s">
        <v>82869</v>
      </c>
      <c r="AB2595" t="s">
        <v>21252</v>
      </c>
      <c r="AC2595" t="s">
        <v>21253</v>
      </c>
      <c r="AD2595" t="s">
        <v>77008</v>
      </c>
      <c r="AE2595" t="s">
        <v>3640</v>
      </c>
    </row>
    <row r="2596" spans="1:31" x14ac:dyDescent="0.3">
      <c r="A2596" t="s">
        <v>82954</v>
      </c>
      <c r="B2596" t="s">
        <v>82955</v>
      </c>
      <c r="C2596" t="s">
        <v>187</v>
      </c>
      <c r="D2596" t="s">
        <v>396</v>
      </c>
      <c r="E2596" t="s">
        <v>77867</v>
      </c>
      <c r="F2596" t="s">
        <v>1314</v>
      </c>
      <c r="G2596" t="s">
        <v>21478</v>
      </c>
      <c r="H2596" t="s">
        <v>10950</v>
      </c>
      <c r="I2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2596" t="str">
        <f>IF(Table2[[#This Row],[Č. or.]],_xlfn.CONCAT(Table2[[#This Row],[Ulice]]," ",Table2[[#This Row],[Č. p.]],"/",Table2[[#This Row],[Č. or.]]),_xlfn.CONCAT(Table2[[#This Row],[Ulice]]," ",Table2[[#This Row],[Č. p.]]))</f>
        <v>Na Pohoří 575</v>
      </c>
      <c r="K2596" t="s">
        <v>21264</v>
      </c>
      <c r="L2596">
        <v>575</v>
      </c>
      <c r="N2596" t="s">
        <v>1314</v>
      </c>
      <c r="O2596" t="s">
        <v>11325</v>
      </c>
      <c r="P2596" t="s">
        <v>79906</v>
      </c>
      <c r="Q2596" t="s">
        <v>11325</v>
      </c>
      <c r="R2596" t="s">
        <v>21479</v>
      </c>
      <c r="T2596" t="s">
        <v>21480</v>
      </c>
      <c r="V2596" t="s">
        <v>21481</v>
      </c>
      <c r="W2596" t="s">
        <v>21482</v>
      </c>
      <c r="X2596" t="s">
        <v>21483</v>
      </c>
      <c r="Y2596" t="s">
        <v>4035</v>
      </c>
      <c r="Z2596" t="s">
        <v>37</v>
      </c>
      <c r="AA2596" t="s">
        <v>79907</v>
      </c>
      <c r="AB2596" t="s">
        <v>21261</v>
      </c>
      <c r="AC2596" t="s">
        <v>21262</v>
      </c>
      <c r="AD2596" t="s">
        <v>77008</v>
      </c>
      <c r="AE2596" t="s">
        <v>3640</v>
      </c>
    </row>
    <row r="2597" spans="1:31" x14ac:dyDescent="0.3">
      <c r="A2597" t="s">
        <v>82956</v>
      </c>
      <c r="B2597" t="s">
        <v>82957</v>
      </c>
      <c r="C2597" t="s">
        <v>187</v>
      </c>
      <c r="D2597" t="s">
        <v>396</v>
      </c>
      <c r="E2597" t="s">
        <v>77862</v>
      </c>
      <c r="F2597" t="s">
        <v>402</v>
      </c>
      <c r="G2597" t="s">
        <v>21484</v>
      </c>
      <c r="H2597" t="s">
        <v>11753</v>
      </c>
      <c r="I2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597" t="str">
        <f>IF(Table2[[#This Row],[Č. or.]],_xlfn.CONCAT(Table2[[#This Row],[Ulice]]," ",Table2[[#This Row],[Č. p.]],"/",Table2[[#This Row],[Č. or.]]),_xlfn.CONCAT(Table2[[#This Row],[Ulice]]," ",Table2[[#This Row],[Č. p.]]))</f>
        <v>Školní 190</v>
      </c>
      <c r="K2597" t="s">
        <v>606</v>
      </c>
      <c r="L2597">
        <v>190</v>
      </c>
      <c r="N2597" t="s">
        <v>1314</v>
      </c>
      <c r="O2597" t="s">
        <v>21485</v>
      </c>
      <c r="P2597" t="s">
        <v>82958</v>
      </c>
      <c r="Q2597" t="s">
        <v>21485</v>
      </c>
      <c r="R2597" t="s">
        <v>21486</v>
      </c>
      <c r="T2597" t="s">
        <v>21487</v>
      </c>
      <c r="V2597" t="s">
        <v>21488</v>
      </c>
      <c r="W2597" t="s">
        <v>21489</v>
      </c>
      <c r="X2597" t="s">
        <v>21490</v>
      </c>
      <c r="Y2597" t="s">
        <v>11615</v>
      </c>
      <c r="Z2597" t="s">
        <v>37</v>
      </c>
      <c r="AA2597" t="s">
        <v>82959</v>
      </c>
      <c r="AB2597" t="s">
        <v>21491</v>
      </c>
      <c r="AC2597" t="s">
        <v>21492</v>
      </c>
      <c r="AD2597" t="s">
        <v>77008</v>
      </c>
      <c r="AE2597" t="s">
        <v>3640</v>
      </c>
    </row>
    <row r="2598" spans="1:31" hidden="1" x14ac:dyDescent="0.3"/>
    <row r="2599" spans="1:31" hidden="1" x14ac:dyDescent="0.3"/>
    <row r="2600" spans="1:31" hidden="1" x14ac:dyDescent="0.3"/>
    <row r="2601" spans="1:31" x14ac:dyDescent="0.3">
      <c r="A2601" t="s">
        <v>82960</v>
      </c>
      <c r="B2601" t="s">
        <v>82961</v>
      </c>
      <c r="C2601" t="s">
        <v>187</v>
      </c>
      <c r="D2601" t="s">
        <v>396</v>
      </c>
      <c r="E2601" t="s">
        <v>77867</v>
      </c>
      <c r="F2601" t="s">
        <v>1314</v>
      </c>
      <c r="G2601" t="s">
        <v>21494</v>
      </c>
      <c r="H2601" t="s">
        <v>12264</v>
      </c>
      <c r="I2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</v>
      </c>
      <c r="J2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2601">
        <v>38</v>
      </c>
      <c r="N2601" t="s">
        <v>1314</v>
      </c>
      <c r="O2601" t="s">
        <v>21495</v>
      </c>
      <c r="P2601" t="s">
        <v>77868</v>
      </c>
      <c r="Q2601" t="s">
        <v>21495</v>
      </c>
      <c r="R2601" t="s">
        <v>21496</v>
      </c>
      <c r="W2601" t="s">
        <v>21497</v>
      </c>
      <c r="X2601" t="s">
        <v>21498</v>
      </c>
      <c r="Y2601" t="s">
        <v>3649</v>
      </c>
      <c r="Z2601" t="s">
        <v>37</v>
      </c>
      <c r="AA2601" t="s">
        <v>82962</v>
      </c>
      <c r="AB2601" t="s">
        <v>21499</v>
      </c>
      <c r="AC2601" t="s">
        <v>21500</v>
      </c>
      <c r="AD2601" t="s">
        <v>77008</v>
      </c>
      <c r="AE2601" t="s">
        <v>3640</v>
      </c>
    </row>
    <row r="2602" spans="1:31" x14ac:dyDescent="0.3">
      <c r="A2602" t="s">
        <v>82963</v>
      </c>
      <c r="B2602" t="s">
        <v>82964</v>
      </c>
      <c r="C2602" t="s">
        <v>187</v>
      </c>
      <c r="D2602" t="s">
        <v>396</v>
      </c>
      <c r="E2602" t="s">
        <v>77867</v>
      </c>
      <c r="F2602" t="s">
        <v>1314</v>
      </c>
      <c r="G2602" t="s">
        <v>21501</v>
      </c>
      <c r="H2602" t="s">
        <v>11753</v>
      </c>
      <c r="I2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a Mateřská škola</v>
      </c>
      <c r="J26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2602">
        <v>56</v>
      </c>
      <c r="N2602" t="s">
        <v>1314</v>
      </c>
      <c r="O2602" t="s">
        <v>21502</v>
      </c>
      <c r="P2602" t="s">
        <v>82965</v>
      </c>
      <c r="Q2602" t="s">
        <v>21502</v>
      </c>
      <c r="R2602" t="s">
        <v>21503</v>
      </c>
      <c r="T2602" t="s">
        <v>21504</v>
      </c>
      <c r="U2602" t="s">
        <v>21505</v>
      </c>
      <c r="V2602" t="s">
        <v>21506</v>
      </c>
      <c r="W2602" t="s">
        <v>21507</v>
      </c>
      <c r="X2602" t="s">
        <v>21508</v>
      </c>
      <c r="Y2602" t="s">
        <v>3928</v>
      </c>
      <c r="Z2602" t="s">
        <v>37</v>
      </c>
      <c r="AA2602" t="s">
        <v>82966</v>
      </c>
      <c r="AB2602" t="s">
        <v>21509</v>
      </c>
      <c r="AC2602" t="s">
        <v>21510</v>
      </c>
      <c r="AD2602" t="s">
        <v>77008</v>
      </c>
      <c r="AE2602" t="s">
        <v>3640</v>
      </c>
    </row>
    <row r="2603" spans="1:31" x14ac:dyDescent="0.3">
      <c r="A2603" t="s">
        <v>82967</v>
      </c>
      <c r="B2603" t="s">
        <v>82968</v>
      </c>
      <c r="C2603" t="s">
        <v>187</v>
      </c>
      <c r="D2603" t="s">
        <v>396</v>
      </c>
      <c r="E2603" t="s">
        <v>77862</v>
      </c>
      <c r="F2603" t="s">
        <v>402</v>
      </c>
      <c r="G2603" t="s">
        <v>21511</v>
      </c>
      <c r="H2603" t="s">
        <v>21512</v>
      </c>
      <c r="I2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ZŠ Jana Václava Sticha - Punta</v>
      </c>
      <c r="J2603" t="str">
        <f>IF(Table2[[#This Row],[Č. or.]],_xlfn.CONCAT(Table2[[#This Row],[Ulice]]," ",Table2[[#This Row],[Č. p.]],"/",Table2[[#This Row],[Č. or.]]),_xlfn.CONCAT(Table2[[#This Row],[Ulice]]," ",Table2[[#This Row],[Č. p.]]))</f>
        <v>Ke Křížku 190</v>
      </c>
      <c r="K2603" t="s">
        <v>21513</v>
      </c>
      <c r="L2603">
        <v>190</v>
      </c>
      <c r="N2603" t="s">
        <v>1314</v>
      </c>
      <c r="O2603" t="s">
        <v>21514</v>
      </c>
      <c r="P2603" t="s">
        <v>82969</v>
      </c>
      <c r="Q2603" t="s">
        <v>21514</v>
      </c>
      <c r="R2603" t="s">
        <v>21515</v>
      </c>
      <c r="T2603" t="s">
        <v>21516</v>
      </c>
      <c r="V2603" t="s">
        <v>21517</v>
      </c>
      <c r="W2603" t="s">
        <v>21518</v>
      </c>
      <c r="X2603" t="s">
        <v>21519</v>
      </c>
      <c r="Y2603" t="s">
        <v>4352</v>
      </c>
      <c r="Z2603" t="s">
        <v>37</v>
      </c>
      <c r="AA2603" t="s">
        <v>82970</v>
      </c>
      <c r="AB2603" t="s">
        <v>21520</v>
      </c>
      <c r="AC2603" t="s">
        <v>21521</v>
      </c>
      <c r="AD2603" t="s">
        <v>77008</v>
      </c>
      <c r="AE2603" t="s">
        <v>3640</v>
      </c>
    </row>
    <row r="2604" spans="1:31" x14ac:dyDescent="0.3">
      <c r="A2604" t="s">
        <v>82971</v>
      </c>
      <c r="B2604" t="s">
        <v>82972</v>
      </c>
      <c r="C2604" t="s">
        <v>187</v>
      </c>
      <c r="D2604" t="s">
        <v>396</v>
      </c>
      <c r="E2604" t="s">
        <v>77862</v>
      </c>
      <c r="F2604" t="s">
        <v>402</v>
      </c>
      <c r="G2604" t="s">
        <v>21522</v>
      </c>
      <c r="H2604" t="s">
        <v>13545</v>
      </c>
      <c r="I2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Dům dětí a mládeže</v>
      </c>
      <c r="J2604" t="str">
        <f>IF(Table2[[#This Row],[Č. or.]],_xlfn.CONCAT(Table2[[#This Row],[Ulice]]," ",Table2[[#This Row],[Č. p.]],"/",Table2[[#This Row],[Č. or.]]),_xlfn.CONCAT(Table2[[#This Row],[Ulice]]," ",Table2[[#This Row],[Č. p.]]))</f>
        <v>Jeníkovská 222/49</v>
      </c>
      <c r="K2604" t="s">
        <v>21493</v>
      </c>
      <c r="L2604">
        <v>222</v>
      </c>
      <c r="M2604">
        <v>49</v>
      </c>
      <c r="N2604" t="s">
        <v>1314</v>
      </c>
      <c r="O2604" t="s">
        <v>401</v>
      </c>
      <c r="P2604" t="s">
        <v>77863</v>
      </c>
      <c r="Q2604" t="s">
        <v>402</v>
      </c>
      <c r="R2604" t="s">
        <v>21523</v>
      </c>
      <c r="S2604" t="s">
        <v>21524</v>
      </c>
      <c r="T2604" t="s">
        <v>21525</v>
      </c>
      <c r="V2604" t="s">
        <v>21526</v>
      </c>
      <c r="W2604" t="s">
        <v>21527</v>
      </c>
      <c r="X2604" t="s">
        <v>21528</v>
      </c>
      <c r="Y2604" t="s">
        <v>13329</v>
      </c>
      <c r="Z2604" t="s">
        <v>37</v>
      </c>
      <c r="AA2604" t="s">
        <v>77864</v>
      </c>
      <c r="AB2604" t="s">
        <v>21150</v>
      </c>
      <c r="AC2604" t="s">
        <v>21151</v>
      </c>
      <c r="AD2604" t="s">
        <v>77008</v>
      </c>
      <c r="AE2604" t="s">
        <v>3640</v>
      </c>
    </row>
    <row r="2605" spans="1:31" x14ac:dyDescent="0.3">
      <c r="A2605" t="s">
        <v>82973</v>
      </c>
      <c r="B2605" t="s">
        <v>82974</v>
      </c>
      <c r="C2605" t="s">
        <v>187</v>
      </c>
      <c r="D2605" t="s">
        <v>1252</v>
      </c>
      <c r="E2605" t="s">
        <v>77886</v>
      </c>
      <c r="F2605" t="s">
        <v>1511</v>
      </c>
      <c r="G2605" t="s">
        <v>21529</v>
      </c>
      <c r="H2605" t="s">
        <v>12264</v>
      </c>
      <c r="I2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2605">
        <v>305</v>
      </c>
      <c r="N2605" t="s">
        <v>1511</v>
      </c>
      <c r="O2605" t="s">
        <v>21530</v>
      </c>
      <c r="P2605" t="s">
        <v>82975</v>
      </c>
      <c r="Q2605" t="s">
        <v>21530</v>
      </c>
      <c r="R2605" t="s">
        <v>21531</v>
      </c>
      <c r="T2605" t="s">
        <v>21532</v>
      </c>
      <c r="V2605" t="s">
        <v>21533</v>
      </c>
      <c r="W2605" t="s">
        <v>21534</v>
      </c>
      <c r="X2605" t="s">
        <v>21535</v>
      </c>
      <c r="Y2605" t="s">
        <v>3637</v>
      </c>
      <c r="Z2605" t="s">
        <v>37</v>
      </c>
      <c r="AA2605" t="s">
        <v>82976</v>
      </c>
      <c r="AB2605" t="s">
        <v>21532</v>
      </c>
      <c r="AC2605" t="s">
        <v>21536</v>
      </c>
      <c r="AD2605" t="s">
        <v>77008</v>
      </c>
      <c r="AE2605" t="s">
        <v>3640</v>
      </c>
    </row>
    <row r="2606" spans="1:31" x14ac:dyDescent="0.3">
      <c r="A2606" t="s">
        <v>82977</v>
      </c>
      <c r="B2606" t="s">
        <v>82978</v>
      </c>
      <c r="C2606" t="s">
        <v>187</v>
      </c>
      <c r="D2606" t="s">
        <v>1252</v>
      </c>
      <c r="E2606" t="s">
        <v>76852</v>
      </c>
      <c r="F2606" t="s">
        <v>1637</v>
      </c>
      <c r="G2606" t="s">
        <v>21537</v>
      </c>
      <c r="H2606" t="s">
        <v>12264</v>
      </c>
      <c r="I2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6" t="str">
        <f>IF(Table2[[#This Row],[Č. or.]],_xlfn.CONCAT(Table2[[#This Row],[Ulice]]," ",Table2[[#This Row],[Č. p.]],"/",Table2[[#This Row],[Č. or.]]),_xlfn.CONCAT(Table2[[#This Row],[Ulice]]," ",Table2[[#This Row],[Č. p.]]))</f>
        <v>T. G. Masaryka 274</v>
      </c>
      <c r="K2606" t="s">
        <v>1447</v>
      </c>
      <c r="L2606">
        <v>274</v>
      </c>
      <c r="N2606" t="s">
        <v>1511</v>
      </c>
      <c r="O2606" t="s">
        <v>15285</v>
      </c>
      <c r="P2606" t="s">
        <v>81084</v>
      </c>
      <c r="Q2606" t="s">
        <v>15285</v>
      </c>
      <c r="R2606" t="s">
        <v>21538</v>
      </c>
      <c r="T2606" t="s">
        <v>21539</v>
      </c>
      <c r="V2606" t="s">
        <v>21540</v>
      </c>
      <c r="W2606" t="s">
        <v>21541</v>
      </c>
      <c r="X2606" t="s">
        <v>21542</v>
      </c>
      <c r="Y2606" t="s">
        <v>3649</v>
      </c>
      <c r="Z2606" t="s">
        <v>37</v>
      </c>
      <c r="AA2606" t="s">
        <v>81085</v>
      </c>
      <c r="AB2606" t="s">
        <v>21543</v>
      </c>
      <c r="AC2606" t="s">
        <v>21544</v>
      </c>
      <c r="AD2606" t="s">
        <v>77008</v>
      </c>
      <c r="AE2606" t="s">
        <v>3640</v>
      </c>
    </row>
    <row r="2607" spans="1:31" x14ac:dyDescent="0.3">
      <c r="A2607" t="s">
        <v>82979</v>
      </c>
      <c r="B2607" t="s">
        <v>82980</v>
      </c>
      <c r="C2607" t="s">
        <v>187</v>
      </c>
      <c r="D2607" t="s">
        <v>1252</v>
      </c>
      <c r="E2607" t="s">
        <v>77891</v>
      </c>
      <c r="F2607" t="s">
        <v>1256</v>
      </c>
      <c r="G2607" t="s">
        <v>21545</v>
      </c>
      <c r="H2607" t="s">
        <v>12264</v>
      </c>
      <c r="I2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7" t="str">
        <f>IF(Table2[[#This Row],[Č. or.]],_xlfn.CONCAT(Table2[[#This Row],[Ulice]]," ",Table2[[#This Row],[Č. p.]],"/",Table2[[#This Row],[Č. or.]]),_xlfn.CONCAT(Table2[[#This Row],[Ulice]]," ",Table2[[#This Row],[Č. p.]]))</f>
        <v>Dr. E. Beneše 694</v>
      </c>
      <c r="K2607" t="s">
        <v>19333</v>
      </c>
      <c r="L2607">
        <v>694</v>
      </c>
      <c r="N2607" t="s">
        <v>1511</v>
      </c>
      <c r="O2607" t="s">
        <v>1261</v>
      </c>
      <c r="P2607" t="s">
        <v>77892</v>
      </c>
      <c r="Q2607" t="s">
        <v>1256</v>
      </c>
      <c r="R2607" t="s">
        <v>21546</v>
      </c>
      <c r="S2607" t="s">
        <v>21546</v>
      </c>
      <c r="T2607" t="s">
        <v>21547</v>
      </c>
      <c r="V2607" t="s">
        <v>21548</v>
      </c>
      <c r="W2607" t="s">
        <v>21549</v>
      </c>
      <c r="X2607" t="s">
        <v>21550</v>
      </c>
      <c r="Y2607" t="s">
        <v>3637</v>
      </c>
      <c r="Z2607" t="s">
        <v>37</v>
      </c>
      <c r="AA2607" t="s">
        <v>77893</v>
      </c>
      <c r="AB2607" t="s">
        <v>21551</v>
      </c>
      <c r="AC2607" t="s">
        <v>21552</v>
      </c>
      <c r="AD2607" t="s">
        <v>77008</v>
      </c>
      <c r="AE2607" t="s">
        <v>3640</v>
      </c>
    </row>
    <row r="2608" spans="1:31" x14ac:dyDescent="0.3">
      <c r="A2608" t="s">
        <v>82981</v>
      </c>
      <c r="B2608" t="s">
        <v>82982</v>
      </c>
      <c r="C2608" t="s">
        <v>187</v>
      </c>
      <c r="D2608" t="s">
        <v>1252</v>
      </c>
      <c r="E2608" t="s">
        <v>77886</v>
      </c>
      <c r="F2608" t="s">
        <v>1511</v>
      </c>
      <c r="G2608" t="s">
        <v>21553</v>
      </c>
      <c r="H2608" t="s">
        <v>12264</v>
      </c>
      <c r="I2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8" t="str">
        <f>IF(Table2[[#This Row],[Č. or.]],_xlfn.CONCAT(Table2[[#This Row],[Ulice]]," ",Table2[[#This Row],[Č. p.]],"/",Table2[[#This Row],[Č. or.]]),_xlfn.CONCAT(Table2[[#This Row],[Ulice]]," ",Table2[[#This Row],[Č. p.]]))</f>
        <v>V Zátiší 2948/7</v>
      </c>
      <c r="K2608" t="s">
        <v>21554</v>
      </c>
      <c r="L2608">
        <v>2948</v>
      </c>
      <c r="M2608">
        <v>7</v>
      </c>
      <c r="N2608" t="s">
        <v>1511</v>
      </c>
      <c r="O2608" t="s">
        <v>1511</v>
      </c>
      <c r="P2608" t="s">
        <v>77887</v>
      </c>
      <c r="Q2608" t="s">
        <v>1511</v>
      </c>
      <c r="R2608" t="s">
        <v>21555</v>
      </c>
      <c r="T2608" t="s">
        <v>21556</v>
      </c>
      <c r="V2608" t="s">
        <v>21557</v>
      </c>
      <c r="W2608" t="s">
        <v>21558</v>
      </c>
      <c r="X2608" t="s">
        <v>21559</v>
      </c>
      <c r="Y2608" t="s">
        <v>3725</v>
      </c>
      <c r="Z2608" t="s">
        <v>37</v>
      </c>
      <c r="AA2608" t="s">
        <v>77888</v>
      </c>
      <c r="AB2608" t="s">
        <v>21560</v>
      </c>
      <c r="AC2608" t="s">
        <v>21561</v>
      </c>
      <c r="AD2608" t="s">
        <v>77008</v>
      </c>
      <c r="AE2608" t="s">
        <v>3640</v>
      </c>
    </row>
    <row r="2609" spans="1:31" x14ac:dyDescent="0.3">
      <c r="A2609" t="s">
        <v>82983</v>
      </c>
      <c r="B2609" t="s">
        <v>82984</v>
      </c>
      <c r="C2609" t="s">
        <v>187</v>
      </c>
      <c r="D2609" t="s">
        <v>1252</v>
      </c>
      <c r="E2609" t="s">
        <v>77886</v>
      </c>
      <c r="F2609" t="s">
        <v>1511</v>
      </c>
      <c r="G2609" t="s">
        <v>21562</v>
      </c>
      <c r="H2609" t="s">
        <v>12264</v>
      </c>
      <c r="I2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09" t="str">
        <f>IF(Table2[[#This Row],[Č. or.]],_xlfn.CONCAT(Table2[[#This Row],[Ulice]]," ",Table2[[#This Row],[Č. p.]],"/",Table2[[#This Row],[Č. or.]]),_xlfn.CONCAT(Table2[[#This Row],[Ulice]]," ",Table2[[#This Row],[Č. p.]]))</f>
        <v>Slovany 2966</v>
      </c>
      <c r="K2609" t="s">
        <v>21563</v>
      </c>
      <c r="L2609">
        <v>2966</v>
      </c>
      <c r="N2609" t="s">
        <v>1511</v>
      </c>
      <c r="O2609" t="s">
        <v>1511</v>
      </c>
      <c r="P2609" t="s">
        <v>77887</v>
      </c>
      <c r="Q2609" t="s">
        <v>1511</v>
      </c>
      <c r="R2609" t="s">
        <v>21564</v>
      </c>
      <c r="T2609" t="s">
        <v>21565</v>
      </c>
      <c r="V2609" t="s">
        <v>21566</v>
      </c>
      <c r="W2609" t="s">
        <v>21567</v>
      </c>
      <c r="X2609" t="s">
        <v>21568</v>
      </c>
      <c r="Y2609" t="s">
        <v>3725</v>
      </c>
      <c r="Z2609" t="s">
        <v>37</v>
      </c>
      <c r="AA2609" t="s">
        <v>77888</v>
      </c>
      <c r="AB2609" t="s">
        <v>21560</v>
      </c>
      <c r="AC2609" t="s">
        <v>21561</v>
      </c>
      <c r="AD2609" t="s">
        <v>77008</v>
      </c>
      <c r="AE2609" t="s">
        <v>3640</v>
      </c>
    </row>
    <row r="2610" spans="1:31" x14ac:dyDescent="0.3">
      <c r="A2610" t="s">
        <v>82985</v>
      </c>
      <c r="B2610" t="s">
        <v>82986</v>
      </c>
      <c r="C2610" t="s">
        <v>187</v>
      </c>
      <c r="D2610" t="s">
        <v>1252</v>
      </c>
      <c r="E2610" t="s">
        <v>77886</v>
      </c>
      <c r="F2610" t="s">
        <v>1511</v>
      </c>
      <c r="G2610" t="s">
        <v>21569</v>
      </c>
      <c r="H2610" t="s">
        <v>12264</v>
      </c>
      <c r="I2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0" t="str">
        <f>IF(Table2[[#This Row],[Č. or.]],_xlfn.CONCAT(Table2[[#This Row],[Ulice]]," ",Table2[[#This Row],[Č. p.]],"/",Table2[[#This Row],[Č. or.]]),_xlfn.CONCAT(Table2[[#This Row],[Ulice]]," ",Table2[[#This Row],[Č. p.]]))</f>
        <v>Havlíčkova 273</v>
      </c>
      <c r="K2610" t="s">
        <v>565</v>
      </c>
      <c r="L2610">
        <v>273</v>
      </c>
      <c r="N2610" t="s">
        <v>1511</v>
      </c>
      <c r="O2610" t="s">
        <v>21570</v>
      </c>
      <c r="P2610" t="s">
        <v>82987</v>
      </c>
      <c r="Q2610" t="s">
        <v>21570</v>
      </c>
      <c r="R2610" t="s">
        <v>21571</v>
      </c>
      <c r="T2610" t="s">
        <v>21572</v>
      </c>
      <c r="V2610" t="s">
        <v>21573</v>
      </c>
      <c r="W2610" t="s">
        <v>21574</v>
      </c>
      <c r="X2610" t="s">
        <v>21575</v>
      </c>
      <c r="Y2610" t="s">
        <v>3637</v>
      </c>
      <c r="Z2610" t="s">
        <v>37</v>
      </c>
      <c r="AA2610" t="s">
        <v>82988</v>
      </c>
      <c r="AB2610" t="s">
        <v>21576</v>
      </c>
      <c r="AC2610" t="s">
        <v>21577</v>
      </c>
      <c r="AD2610" t="s">
        <v>77008</v>
      </c>
      <c r="AE2610" t="s">
        <v>3640</v>
      </c>
    </row>
    <row r="2611" spans="1:31" x14ac:dyDescent="0.3">
      <c r="A2611" t="s">
        <v>82989</v>
      </c>
      <c r="B2611" t="s">
        <v>82990</v>
      </c>
      <c r="C2611" t="s">
        <v>187</v>
      </c>
      <c r="D2611" t="s">
        <v>1252</v>
      </c>
      <c r="E2611" t="s">
        <v>77891</v>
      </c>
      <c r="F2611" t="s">
        <v>1256</v>
      </c>
      <c r="G2611" t="s">
        <v>21578</v>
      </c>
      <c r="H2611" t="s">
        <v>12264</v>
      </c>
      <c r="I2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611">
        <v>70</v>
      </c>
      <c r="N2611" t="s">
        <v>1511</v>
      </c>
      <c r="O2611" t="s">
        <v>13851</v>
      </c>
      <c r="P2611" t="s">
        <v>82991</v>
      </c>
      <c r="Q2611" t="s">
        <v>13851</v>
      </c>
      <c r="R2611" t="s">
        <v>21579</v>
      </c>
      <c r="T2611" t="s">
        <v>21580</v>
      </c>
      <c r="V2611" t="s">
        <v>21581</v>
      </c>
      <c r="W2611" t="s">
        <v>21582</v>
      </c>
      <c r="X2611" t="s">
        <v>21583</v>
      </c>
      <c r="Y2611" t="s">
        <v>3637</v>
      </c>
      <c r="Z2611" t="s">
        <v>37</v>
      </c>
      <c r="AA2611" t="s">
        <v>82992</v>
      </c>
      <c r="AB2611" t="s">
        <v>21584</v>
      </c>
      <c r="AC2611" t="s">
        <v>21585</v>
      </c>
      <c r="AD2611" t="s">
        <v>77008</v>
      </c>
      <c r="AE2611" t="s">
        <v>3640</v>
      </c>
    </row>
    <row r="2612" spans="1:31" x14ac:dyDescent="0.3">
      <c r="A2612" t="s">
        <v>82993</v>
      </c>
      <c r="B2612" t="s">
        <v>82994</v>
      </c>
      <c r="C2612" t="s">
        <v>187</v>
      </c>
      <c r="D2612" t="s">
        <v>1252</v>
      </c>
      <c r="E2612" t="s">
        <v>77891</v>
      </c>
      <c r="F2612" t="s">
        <v>1256</v>
      </c>
      <c r="G2612" t="s">
        <v>21586</v>
      </c>
      <c r="H2612" t="s">
        <v>12264</v>
      </c>
      <c r="I2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2" t="str">
        <f>IF(Table2[[#This Row],[Č. or.]],_xlfn.CONCAT(Table2[[#This Row],[Ulice]]," ",Table2[[#This Row],[Č. p.]],"/",Table2[[#This Row],[Č. or.]]),_xlfn.CONCAT(Table2[[#This Row],[Ulice]]," ",Table2[[#This Row],[Č. p.]]))</f>
        <v>Školní 10</v>
      </c>
      <c r="K2612" t="s">
        <v>606</v>
      </c>
      <c r="L2612">
        <v>10</v>
      </c>
      <c r="N2612" t="s">
        <v>1511</v>
      </c>
      <c r="O2612" t="s">
        <v>21587</v>
      </c>
      <c r="P2612" t="s">
        <v>82995</v>
      </c>
      <c r="Q2612" t="s">
        <v>21587</v>
      </c>
      <c r="R2612" t="s">
        <v>21588</v>
      </c>
      <c r="T2612" t="s">
        <v>21589</v>
      </c>
      <c r="V2612" t="s">
        <v>21590</v>
      </c>
      <c r="W2612" t="s">
        <v>21591</v>
      </c>
      <c r="X2612" t="s">
        <v>21592</v>
      </c>
      <c r="Y2612" t="s">
        <v>3649</v>
      </c>
      <c r="Z2612" t="s">
        <v>37</v>
      </c>
      <c r="AA2612" t="s">
        <v>82996</v>
      </c>
      <c r="AB2612" t="s">
        <v>21593</v>
      </c>
      <c r="AC2612" t="s">
        <v>21594</v>
      </c>
      <c r="AD2612" t="s">
        <v>77008</v>
      </c>
      <c r="AE2612" t="s">
        <v>3640</v>
      </c>
    </row>
    <row r="2613" spans="1:31" x14ac:dyDescent="0.3">
      <c r="A2613" t="s">
        <v>82997</v>
      </c>
      <c r="B2613" t="s">
        <v>82998</v>
      </c>
      <c r="C2613" t="s">
        <v>187</v>
      </c>
      <c r="D2613" t="s">
        <v>1252</v>
      </c>
      <c r="E2613" t="s">
        <v>76852</v>
      </c>
      <c r="F2613" t="s">
        <v>1637</v>
      </c>
      <c r="G2613" t="s">
        <v>21595</v>
      </c>
      <c r="H2613" t="s">
        <v>12264</v>
      </c>
      <c r="I2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3" t="str">
        <f>IF(Table2[[#This Row],[Č. or.]],_xlfn.CONCAT(Table2[[#This Row],[Ulice]]," ",Table2[[#This Row],[Č. p.]],"/",Table2[[#This Row],[Č. or.]]),_xlfn.CONCAT(Table2[[#This Row],[Ulice]]," ",Table2[[#This Row],[Č. p.]]))</f>
        <v>V Olšinkách 700</v>
      </c>
      <c r="K2613" t="s">
        <v>21596</v>
      </c>
      <c r="L2613">
        <v>700</v>
      </c>
      <c r="N2613" t="s">
        <v>1511</v>
      </c>
      <c r="O2613" t="s">
        <v>1637</v>
      </c>
      <c r="P2613" t="s">
        <v>76853</v>
      </c>
      <c r="Q2613" t="s">
        <v>1637</v>
      </c>
      <c r="R2613" t="s">
        <v>21597</v>
      </c>
      <c r="T2613" t="s">
        <v>21598</v>
      </c>
      <c r="V2613" t="s">
        <v>21599</v>
      </c>
      <c r="W2613" t="s">
        <v>21600</v>
      </c>
      <c r="X2613" t="s">
        <v>21601</v>
      </c>
      <c r="Y2613" t="s">
        <v>3637</v>
      </c>
      <c r="Z2613" t="s">
        <v>37</v>
      </c>
      <c r="AA2613" t="s">
        <v>76854</v>
      </c>
      <c r="AB2613" t="s">
        <v>21602</v>
      </c>
      <c r="AC2613" t="s">
        <v>21603</v>
      </c>
      <c r="AD2613" t="s">
        <v>77008</v>
      </c>
      <c r="AE2613" t="s">
        <v>3640</v>
      </c>
    </row>
    <row r="2614" spans="1:31" x14ac:dyDescent="0.3">
      <c r="A2614" t="s">
        <v>82999</v>
      </c>
      <c r="B2614" t="s">
        <v>83000</v>
      </c>
      <c r="C2614" t="s">
        <v>187</v>
      </c>
      <c r="D2614" t="s">
        <v>1252</v>
      </c>
      <c r="E2614" t="s">
        <v>76852</v>
      </c>
      <c r="F2614" t="s">
        <v>1637</v>
      </c>
      <c r="G2614" t="s">
        <v>21604</v>
      </c>
      <c r="H2614" t="s">
        <v>21604</v>
      </c>
      <c r="I2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Včelička</v>
      </c>
      <c r="J2614" t="str">
        <f>IF(Table2[[#This Row],[Č. or.]],_xlfn.CONCAT(Table2[[#This Row],[Ulice]]," ",Table2[[#This Row],[Č. p.]],"/",Table2[[#This Row],[Č. or.]]),_xlfn.CONCAT(Table2[[#This Row],[Ulice]]," ",Table2[[#This Row],[Č. p.]]))</f>
        <v>U školky 271</v>
      </c>
      <c r="K2614" t="s">
        <v>21605</v>
      </c>
      <c r="L2614">
        <v>271</v>
      </c>
      <c r="N2614" t="s">
        <v>1511</v>
      </c>
      <c r="O2614" t="s">
        <v>21606</v>
      </c>
      <c r="P2614" t="s">
        <v>83001</v>
      </c>
      <c r="Q2614" t="s">
        <v>21607</v>
      </c>
      <c r="R2614" t="s">
        <v>21608</v>
      </c>
      <c r="T2614" t="s">
        <v>21609</v>
      </c>
      <c r="W2614" t="s">
        <v>21610</v>
      </c>
      <c r="X2614" t="s">
        <v>21611</v>
      </c>
      <c r="Y2614" t="s">
        <v>3637</v>
      </c>
      <c r="Z2614" t="s">
        <v>37</v>
      </c>
      <c r="AA2614" t="s">
        <v>83002</v>
      </c>
      <c r="AB2614" t="s">
        <v>21612</v>
      </c>
      <c r="AC2614" t="s">
        <v>21613</v>
      </c>
      <c r="AD2614" t="s">
        <v>77008</v>
      </c>
      <c r="AE2614" t="s">
        <v>3640</v>
      </c>
    </row>
    <row r="2615" spans="1:31" x14ac:dyDescent="0.3">
      <c r="A2615" t="s">
        <v>83003</v>
      </c>
      <c r="B2615" t="s">
        <v>83004</v>
      </c>
      <c r="C2615" t="s">
        <v>187</v>
      </c>
      <c r="D2615" t="s">
        <v>1252</v>
      </c>
      <c r="E2615" t="s">
        <v>77886</v>
      </c>
      <c r="F2615" t="s">
        <v>1511</v>
      </c>
      <c r="G2615" t="s">
        <v>21614</v>
      </c>
      <c r="H2615" t="s">
        <v>12264</v>
      </c>
      <c r="I2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5" t="str">
        <f>IF(Table2[[#This Row],[Č. or.]],_xlfn.CONCAT(Table2[[#This Row],[Ulice]]," ",Table2[[#This Row],[Č. p.]],"/",Table2[[#This Row],[Č. or.]]),_xlfn.CONCAT(Table2[[#This Row],[Ulice]]," ",Table2[[#This Row],[Č. p.]]))</f>
        <v>Školní 226</v>
      </c>
      <c r="K2615" t="s">
        <v>606</v>
      </c>
      <c r="L2615">
        <v>226</v>
      </c>
      <c r="N2615" t="s">
        <v>1511</v>
      </c>
      <c r="O2615" t="s">
        <v>21615</v>
      </c>
      <c r="P2615" t="s">
        <v>83005</v>
      </c>
      <c r="Q2615" t="s">
        <v>21615</v>
      </c>
      <c r="R2615" t="s">
        <v>21616</v>
      </c>
      <c r="T2615" t="s">
        <v>21617</v>
      </c>
      <c r="W2615" t="s">
        <v>21618</v>
      </c>
      <c r="X2615" t="s">
        <v>21619</v>
      </c>
      <c r="Y2615" t="s">
        <v>3725</v>
      </c>
      <c r="Z2615" t="s">
        <v>37</v>
      </c>
      <c r="AA2615" t="s">
        <v>83006</v>
      </c>
      <c r="AB2615" t="s">
        <v>21620</v>
      </c>
      <c r="AC2615" t="s">
        <v>21621</v>
      </c>
      <c r="AD2615" t="s">
        <v>77008</v>
      </c>
      <c r="AE2615" t="s">
        <v>3640</v>
      </c>
    </row>
    <row r="2616" spans="1:31" x14ac:dyDescent="0.3">
      <c r="A2616" t="s">
        <v>83007</v>
      </c>
      <c r="B2616" t="s">
        <v>83008</v>
      </c>
      <c r="C2616" t="s">
        <v>187</v>
      </c>
      <c r="D2616" t="s">
        <v>1252</v>
      </c>
      <c r="E2616" t="s">
        <v>77891</v>
      </c>
      <c r="F2616" t="s">
        <v>1256</v>
      </c>
      <c r="G2616" t="s">
        <v>21622</v>
      </c>
      <c r="H2616" t="s">
        <v>12264</v>
      </c>
      <c r="I2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6" t="str">
        <f>IF(Table2[[#This Row],[Č. or.]],_xlfn.CONCAT(Table2[[#This Row],[Ulice]]," ",Table2[[#This Row],[Č. p.]],"/",Table2[[#This Row],[Č. or.]]),_xlfn.CONCAT(Table2[[#This Row],[Ulice]]," ",Table2[[#This Row],[Č. p.]]))</f>
        <v>U Školy 567</v>
      </c>
      <c r="K2616" t="s">
        <v>3524</v>
      </c>
      <c r="L2616">
        <v>567</v>
      </c>
      <c r="N2616" t="s">
        <v>1511</v>
      </c>
      <c r="O2616" t="s">
        <v>21623</v>
      </c>
      <c r="P2616" t="s">
        <v>83009</v>
      </c>
      <c r="Q2616" t="s">
        <v>21623</v>
      </c>
      <c r="R2616" t="s">
        <v>21624</v>
      </c>
      <c r="T2616" t="s">
        <v>21625</v>
      </c>
      <c r="U2616" t="s">
        <v>21626</v>
      </c>
      <c r="V2616" t="s">
        <v>21627</v>
      </c>
      <c r="W2616" t="s">
        <v>21628</v>
      </c>
      <c r="X2616" t="s">
        <v>21629</v>
      </c>
      <c r="Y2616" t="s">
        <v>3649</v>
      </c>
      <c r="Z2616" t="s">
        <v>37</v>
      </c>
      <c r="AA2616" t="s">
        <v>83010</v>
      </c>
      <c r="AB2616" t="s">
        <v>21630</v>
      </c>
      <c r="AC2616" t="s">
        <v>21631</v>
      </c>
      <c r="AD2616" t="s">
        <v>77008</v>
      </c>
      <c r="AE2616" t="s">
        <v>3640</v>
      </c>
    </row>
    <row r="2617" spans="1:31" x14ac:dyDescent="0.3">
      <c r="A2617" t="s">
        <v>83011</v>
      </c>
      <c r="B2617" t="s">
        <v>83012</v>
      </c>
      <c r="C2617" t="s">
        <v>187</v>
      </c>
      <c r="D2617" t="s">
        <v>1252</v>
      </c>
      <c r="E2617" t="s">
        <v>77891</v>
      </c>
      <c r="F2617" t="s">
        <v>1256</v>
      </c>
      <c r="G2617" t="s">
        <v>21632</v>
      </c>
      <c r="H2617" t="s">
        <v>12264</v>
      </c>
      <c r="I2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2617">
        <v>140</v>
      </c>
      <c r="N2617" t="s">
        <v>1511</v>
      </c>
      <c r="O2617" t="s">
        <v>21633</v>
      </c>
      <c r="P2617" t="s">
        <v>83013</v>
      </c>
      <c r="Q2617" t="s">
        <v>21633</v>
      </c>
      <c r="R2617" t="s">
        <v>21634</v>
      </c>
      <c r="T2617" t="s">
        <v>21635</v>
      </c>
      <c r="W2617" t="s">
        <v>21636</v>
      </c>
      <c r="X2617" t="s">
        <v>21637</v>
      </c>
      <c r="Y2617" t="s">
        <v>3637</v>
      </c>
      <c r="Z2617" t="s">
        <v>37</v>
      </c>
      <c r="AA2617" t="s">
        <v>83014</v>
      </c>
      <c r="AB2617" t="s">
        <v>21638</v>
      </c>
      <c r="AC2617" t="s">
        <v>21639</v>
      </c>
      <c r="AD2617" t="s">
        <v>77008</v>
      </c>
      <c r="AE2617" t="s">
        <v>3640</v>
      </c>
    </row>
    <row r="2618" spans="1:31" x14ac:dyDescent="0.3">
      <c r="A2618" t="s">
        <v>83015</v>
      </c>
      <c r="B2618" t="s">
        <v>83016</v>
      </c>
      <c r="C2618" t="s">
        <v>187</v>
      </c>
      <c r="D2618" t="s">
        <v>1252</v>
      </c>
      <c r="E2618" t="s">
        <v>77886</v>
      </c>
      <c r="F2618" t="s">
        <v>1511</v>
      </c>
      <c r="G2618" t="s">
        <v>21640</v>
      </c>
      <c r="H2618" t="s">
        <v>12264</v>
      </c>
      <c r="I2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618">
        <v>67</v>
      </c>
      <c r="N2618" t="s">
        <v>1511</v>
      </c>
      <c r="O2618" t="s">
        <v>21641</v>
      </c>
      <c r="P2618" t="s">
        <v>83017</v>
      </c>
      <c r="Q2618" t="s">
        <v>21641</v>
      </c>
      <c r="R2618" t="s">
        <v>21642</v>
      </c>
      <c r="W2618" t="s">
        <v>21643</v>
      </c>
      <c r="X2618" t="s">
        <v>21644</v>
      </c>
      <c r="Y2618" t="s">
        <v>3679</v>
      </c>
      <c r="Z2618" t="s">
        <v>37</v>
      </c>
      <c r="AA2618" t="s">
        <v>83018</v>
      </c>
      <c r="AB2618" t="s">
        <v>21645</v>
      </c>
      <c r="AC2618" t="s">
        <v>21646</v>
      </c>
      <c r="AD2618" t="s">
        <v>77008</v>
      </c>
      <c r="AE2618" t="s">
        <v>3640</v>
      </c>
    </row>
    <row r="2619" spans="1:31" x14ac:dyDescent="0.3">
      <c r="A2619" t="s">
        <v>83019</v>
      </c>
      <c r="B2619" t="s">
        <v>83020</v>
      </c>
      <c r="C2619" t="s">
        <v>187</v>
      </c>
      <c r="D2619" t="s">
        <v>1252</v>
      </c>
      <c r="E2619" t="s">
        <v>77886</v>
      </c>
      <c r="F2619" t="s">
        <v>1511</v>
      </c>
      <c r="G2619" t="s">
        <v>21647</v>
      </c>
      <c r="H2619" t="s">
        <v>12264</v>
      </c>
      <c r="I2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2619">
        <v>57</v>
      </c>
      <c r="N2619" t="s">
        <v>1511</v>
      </c>
      <c r="O2619" t="s">
        <v>20670</v>
      </c>
      <c r="P2619" t="s">
        <v>83021</v>
      </c>
      <c r="Q2619" t="s">
        <v>20670</v>
      </c>
      <c r="R2619" t="s">
        <v>21648</v>
      </c>
      <c r="T2619" t="s">
        <v>21649</v>
      </c>
      <c r="U2619" t="s">
        <v>21650</v>
      </c>
      <c r="V2619" t="s">
        <v>21651</v>
      </c>
      <c r="W2619" t="s">
        <v>21652</v>
      </c>
      <c r="X2619" t="s">
        <v>21653</v>
      </c>
      <c r="Y2619" t="s">
        <v>3649</v>
      </c>
      <c r="Z2619" t="s">
        <v>37</v>
      </c>
      <c r="AA2619" t="s">
        <v>83022</v>
      </c>
      <c r="AB2619" t="s">
        <v>21654</v>
      </c>
      <c r="AC2619" t="s">
        <v>21655</v>
      </c>
      <c r="AD2619" t="s">
        <v>77008</v>
      </c>
      <c r="AE2619" t="s">
        <v>3640</v>
      </c>
    </row>
    <row r="2620" spans="1:31" x14ac:dyDescent="0.3">
      <c r="A2620" t="s">
        <v>83023</v>
      </c>
      <c r="B2620" t="s">
        <v>83024</v>
      </c>
      <c r="C2620" t="s">
        <v>187</v>
      </c>
      <c r="D2620" t="s">
        <v>1252</v>
      </c>
      <c r="E2620" t="s">
        <v>77886</v>
      </c>
      <c r="F2620" t="s">
        <v>1511</v>
      </c>
      <c r="G2620" t="s">
        <v>21656</v>
      </c>
      <c r="H2620" t="s">
        <v>12264</v>
      </c>
      <c r="I2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2620">
        <v>289</v>
      </c>
      <c r="N2620" t="s">
        <v>1511</v>
      </c>
      <c r="O2620" t="s">
        <v>21657</v>
      </c>
      <c r="P2620" t="s">
        <v>82975</v>
      </c>
      <c r="Q2620" t="s">
        <v>21658</v>
      </c>
      <c r="R2620" t="s">
        <v>21659</v>
      </c>
      <c r="T2620" t="s">
        <v>21660</v>
      </c>
      <c r="W2620" t="s">
        <v>21661</v>
      </c>
      <c r="X2620" t="s">
        <v>21662</v>
      </c>
      <c r="Y2620" t="s">
        <v>3679</v>
      </c>
      <c r="Z2620" t="s">
        <v>37</v>
      </c>
      <c r="AA2620" t="s">
        <v>83025</v>
      </c>
      <c r="AB2620" t="s">
        <v>21663</v>
      </c>
      <c r="AC2620" t="s">
        <v>21664</v>
      </c>
      <c r="AD2620" t="s">
        <v>77008</v>
      </c>
      <c r="AE2620" t="s">
        <v>3640</v>
      </c>
    </row>
    <row r="2621" spans="1:31" x14ac:dyDescent="0.3">
      <c r="A2621" t="s">
        <v>83026</v>
      </c>
      <c r="B2621" t="s">
        <v>83027</v>
      </c>
      <c r="C2621" t="s">
        <v>187</v>
      </c>
      <c r="D2621" t="s">
        <v>1252</v>
      </c>
      <c r="E2621" t="s">
        <v>77886</v>
      </c>
      <c r="F2621" t="s">
        <v>1511</v>
      </c>
      <c r="G2621" t="s">
        <v>21665</v>
      </c>
      <c r="H2621" t="s">
        <v>12264</v>
      </c>
      <c r="I2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1" t="str">
        <f>IF(Table2[[#This Row],[Č. or.]],_xlfn.CONCAT(Table2[[#This Row],[Ulice]]," ",Table2[[#This Row],[Č. p.]],"/",Table2[[#This Row],[Č. or.]]),_xlfn.CONCAT(Table2[[#This Row],[Ulice]]," ",Table2[[#This Row],[Č. p.]]))</f>
        <v>Dukelská 2598</v>
      </c>
      <c r="K2621" t="s">
        <v>349</v>
      </c>
      <c r="L2621">
        <v>2598</v>
      </c>
      <c r="N2621" t="s">
        <v>1511</v>
      </c>
      <c r="O2621" t="s">
        <v>1511</v>
      </c>
      <c r="P2621" t="s">
        <v>77887</v>
      </c>
      <c r="Q2621" t="s">
        <v>1511</v>
      </c>
      <c r="R2621" t="s">
        <v>8722</v>
      </c>
      <c r="T2621" t="s">
        <v>21666</v>
      </c>
      <c r="V2621" t="s">
        <v>21667</v>
      </c>
      <c r="W2621" t="s">
        <v>21668</v>
      </c>
      <c r="X2621" t="s">
        <v>21669</v>
      </c>
      <c r="Y2621" t="s">
        <v>3725</v>
      </c>
      <c r="Z2621" t="s">
        <v>37</v>
      </c>
      <c r="AA2621" t="s">
        <v>77888</v>
      </c>
      <c r="AB2621" t="s">
        <v>21560</v>
      </c>
      <c r="AC2621" t="s">
        <v>21561</v>
      </c>
      <c r="AD2621" t="s">
        <v>77008</v>
      </c>
      <c r="AE2621" t="s">
        <v>3640</v>
      </c>
    </row>
    <row r="2622" spans="1:31" x14ac:dyDescent="0.3">
      <c r="A2622" t="s">
        <v>83028</v>
      </c>
      <c r="B2622" t="s">
        <v>83029</v>
      </c>
      <c r="C2622" t="s">
        <v>187</v>
      </c>
      <c r="D2622" t="s">
        <v>1252</v>
      </c>
      <c r="E2622" t="s">
        <v>76852</v>
      </c>
      <c r="F2622" t="s">
        <v>1637</v>
      </c>
      <c r="G2622" t="s">
        <v>21670</v>
      </c>
      <c r="H2622" t="s">
        <v>12264</v>
      </c>
      <c r="I2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2" t="str">
        <f>IF(Table2[[#This Row],[Č. or.]],_xlfn.CONCAT(Table2[[#This Row],[Ulice]]," ",Table2[[#This Row],[Č. p.]],"/",Table2[[#This Row],[Č. or.]]),_xlfn.CONCAT(Table2[[#This Row],[Ulice]]," ",Table2[[#This Row],[Č. p.]]))</f>
        <v>Školní 192</v>
      </c>
      <c r="K2622" t="s">
        <v>606</v>
      </c>
      <c r="L2622">
        <v>192</v>
      </c>
      <c r="N2622" t="s">
        <v>1511</v>
      </c>
      <c r="O2622" t="s">
        <v>21671</v>
      </c>
      <c r="P2622" t="s">
        <v>76853</v>
      </c>
      <c r="Q2622" t="s">
        <v>21671</v>
      </c>
      <c r="R2622" t="s">
        <v>21672</v>
      </c>
      <c r="T2622" t="s">
        <v>21673</v>
      </c>
      <c r="U2622" t="s">
        <v>21674</v>
      </c>
      <c r="V2622" t="s">
        <v>21675</v>
      </c>
      <c r="W2622" t="s">
        <v>21676</v>
      </c>
      <c r="X2622" t="s">
        <v>21677</v>
      </c>
      <c r="Y2622" t="s">
        <v>3649</v>
      </c>
      <c r="Z2622" t="s">
        <v>37</v>
      </c>
      <c r="AA2622" t="s">
        <v>83030</v>
      </c>
      <c r="AB2622" t="s">
        <v>21678</v>
      </c>
      <c r="AC2622" t="s">
        <v>21679</v>
      </c>
      <c r="AD2622" t="s">
        <v>77008</v>
      </c>
      <c r="AE2622" t="s">
        <v>3640</v>
      </c>
    </row>
    <row r="2623" spans="1:31" x14ac:dyDescent="0.3">
      <c r="A2623" t="s">
        <v>83031</v>
      </c>
      <c r="B2623" t="s">
        <v>83032</v>
      </c>
      <c r="C2623" t="s">
        <v>187</v>
      </c>
      <c r="D2623" t="s">
        <v>1252</v>
      </c>
      <c r="E2623" t="s">
        <v>76852</v>
      </c>
      <c r="F2623" t="s">
        <v>1637</v>
      </c>
      <c r="G2623" t="s">
        <v>21680</v>
      </c>
      <c r="H2623" t="s">
        <v>12264</v>
      </c>
      <c r="I2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3" t="str">
        <f>IF(Table2[[#This Row],[Č. or.]],_xlfn.CONCAT(Table2[[#This Row],[Ulice]]," ",Table2[[#This Row],[Č. p.]],"/",Table2[[#This Row],[Č. or.]]),_xlfn.CONCAT(Table2[[#This Row],[Ulice]]," ",Table2[[#This Row],[Č. p.]]))</f>
        <v>Školní 259</v>
      </c>
      <c r="K2623" t="s">
        <v>606</v>
      </c>
      <c r="L2623">
        <v>259</v>
      </c>
      <c r="N2623" t="s">
        <v>1511</v>
      </c>
      <c r="O2623" t="s">
        <v>21681</v>
      </c>
      <c r="P2623" t="s">
        <v>83033</v>
      </c>
      <c r="Q2623" t="s">
        <v>21681</v>
      </c>
      <c r="R2623" t="s">
        <v>21682</v>
      </c>
      <c r="S2623" t="s">
        <v>21682</v>
      </c>
      <c r="T2623" t="s">
        <v>21683</v>
      </c>
      <c r="U2623" t="s">
        <v>21684</v>
      </c>
      <c r="W2623" t="s">
        <v>21685</v>
      </c>
      <c r="X2623" t="s">
        <v>21686</v>
      </c>
      <c r="Y2623" t="s">
        <v>3649</v>
      </c>
      <c r="Z2623" t="s">
        <v>37</v>
      </c>
      <c r="AA2623" t="s">
        <v>83034</v>
      </c>
      <c r="AB2623" t="s">
        <v>21687</v>
      </c>
      <c r="AC2623" t="s">
        <v>21688</v>
      </c>
      <c r="AD2623" t="s">
        <v>77008</v>
      </c>
      <c r="AE2623" t="s">
        <v>3640</v>
      </c>
    </row>
    <row r="2624" spans="1:31" x14ac:dyDescent="0.3">
      <c r="A2624" t="s">
        <v>83035</v>
      </c>
      <c r="B2624" t="s">
        <v>83036</v>
      </c>
      <c r="C2624" t="s">
        <v>187</v>
      </c>
      <c r="D2624" t="s">
        <v>1252</v>
      </c>
      <c r="E2624" t="s">
        <v>77891</v>
      </c>
      <c r="F2624" t="s">
        <v>1256</v>
      </c>
      <c r="G2624" t="s">
        <v>21689</v>
      </c>
      <c r="H2624" t="s">
        <v>12264</v>
      </c>
      <c r="I2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4" t="str">
        <f>IF(Table2[[#This Row],[Č. or.]],_xlfn.CONCAT(Table2[[#This Row],[Ulice]]," ",Table2[[#This Row],[Č. p.]],"/",Table2[[#This Row],[Č. or.]]),_xlfn.CONCAT(Table2[[#This Row],[Ulice]]," ",Table2[[#This Row],[Č. p.]]))</f>
        <v>Gen. Klapálka 976</v>
      </c>
      <c r="K2624" t="s">
        <v>21690</v>
      </c>
      <c r="L2624">
        <v>976</v>
      </c>
      <c r="N2624" t="s">
        <v>1511</v>
      </c>
      <c r="O2624" t="s">
        <v>1256</v>
      </c>
      <c r="P2624" t="s">
        <v>77892</v>
      </c>
      <c r="Q2624" t="s">
        <v>1256</v>
      </c>
      <c r="R2624" t="s">
        <v>21691</v>
      </c>
      <c r="S2624" t="s">
        <v>21692</v>
      </c>
      <c r="T2624" t="s">
        <v>21693</v>
      </c>
      <c r="V2624" t="s">
        <v>21694</v>
      </c>
      <c r="W2624" t="s">
        <v>21695</v>
      </c>
      <c r="X2624" t="s">
        <v>21696</v>
      </c>
      <c r="Y2624" t="s">
        <v>3637</v>
      </c>
      <c r="Z2624" t="s">
        <v>37</v>
      </c>
      <c r="AA2624" t="s">
        <v>77893</v>
      </c>
      <c r="AB2624" t="s">
        <v>21551</v>
      </c>
      <c r="AC2624" t="s">
        <v>21552</v>
      </c>
      <c r="AD2624" t="s">
        <v>77008</v>
      </c>
      <c r="AE2624" t="s">
        <v>3640</v>
      </c>
    </row>
    <row r="2625" spans="1:31" x14ac:dyDescent="0.3">
      <c r="A2625" t="s">
        <v>83037</v>
      </c>
      <c r="B2625" t="s">
        <v>83038</v>
      </c>
      <c r="C2625" t="s">
        <v>187</v>
      </c>
      <c r="D2625" t="s">
        <v>1252</v>
      </c>
      <c r="E2625" t="s">
        <v>77886</v>
      </c>
      <c r="F2625" t="s">
        <v>1511</v>
      </c>
      <c r="G2625" t="s">
        <v>21697</v>
      </c>
      <c r="H2625" t="s">
        <v>12264</v>
      </c>
      <c r="I2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5" t="str">
        <f>IF(Table2[[#This Row],[Č. or.]],_xlfn.CONCAT(Table2[[#This Row],[Ulice]]," ",Table2[[#This Row],[Č. p.]],"/",Table2[[#This Row],[Č. or.]]),_xlfn.CONCAT(Table2[[#This Row],[Ulice]]," ",Table2[[#This Row],[Č. p.]]))</f>
        <v>Nemocniční 107</v>
      </c>
      <c r="K2625" t="s">
        <v>9055</v>
      </c>
      <c r="L2625">
        <v>107</v>
      </c>
      <c r="N2625" t="s">
        <v>1511</v>
      </c>
      <c r="O2625" t="s">
        <v>1511</v>
      </c>
      <c r="P2625" t="s">
        <v>77887</v>
      </c>
      <c r="Q2625" t="s">
        <v>1511</v>
      </c>
      <c r="R2625" t="s">
        <v>21698</v>
      </c>
      <c r="T2625" t="s">
        <v>21699</v>
      </c>
      <c r="V2625" t="s">
        <v>21700</v>
      </c>
      <c r="W2625" t="s">
        <v>21701</v>
      </c>
      <c r="X2625" t="s">
        <v>21702</v>
      </c>
      <c r="Y2625" t="s">
        <v>3725</v>
      </c>
      <c r="Z2625" t="s">
        <v>37</v>
      </c>
      <c r="AA2625" t="s">
        <v>77888</v>
      </c>
      <c r="AB2625" t="s">
        <v>21560</v>
      </c>
      <c r="AC2625" t="s">
        <v>21561</v>
      </c>
      <c r="AD2625" t="s">
        <v>77008</v>
      </c>
      <c r="AE2625" t="s">
        <v>3640</v>
      </c>
    </row>
    <row r="2626" spans="1:31" x14ac:dyDescent="0.3">
      <c r="A2626" t="s">
        <v>83039</v>
      </c>
      <c r="B2626" t="s">
        <v>83040</v>
      </c>
      <c r="C2626" t="s">
        <v>187</v>
      </c>
      <c r="D2626" t="s">
        <v>1252</v>
      </c>
      <c r="E2626" t="s">
        <v>77886</v>
      </c>
      <c r="F2626" t="s">
        <v>1511</v>
      </c>
      <c r="G2626" t="s">
        <v>21703</v>
      </c>
      <c r="H2626" t="s">
        <v>12264</v>
      </c>
      <c r="I2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626" t="str">
        <f>IF(Table2[[#This Row],[Č. or.]],_xlfn.CONCAT(Table2[[#This Row],[Ulice]]," ",Table2[[#This Row],[Č. p.]],"/",Table2[[#This Row],[Č. or.]]),_xlfn.CONCAT(Table2[[#This Row],[Ulice]]," ",Table2[[#This Row],[Č. p.]]))</f>
        <v>Pod Vrchem 2995</v>
      </c>
      <c r="K2626" t="s">
        <v>1510</v>
      </c>
      <c r="L2626">
        <v>2995</v>
      </c>
      <c r="N2626" t="s">
        <v>1511</v>
      </c>
      <c r="O2626" t="s">
        <v>1511</v>
      </c>
      <c r="P2626" t="s">
        <v>77887</v>
      </c>
      <c r="Q2626" t="s">
        <v>1511</v>
      </c>
      <c r="R2626" t="s">
        <v>21704</v>
      </c>
      <c r="T2626" t="s">
        <v>21705</v>
      </c>
      <c r="V2626" t="s">
        <v>21706</v>
      </c>
      <c r="W2626" t="s">
        <v>21707</v>
      </c>
      <c r="X2626" t="s">
        <v>21708</v>
      </c>
      <c r="Y2626" t="s">
        <v>3725</v>
      </c>
      <c r="Z2626" t="s">
        <v>37</v>
      </c>
      <c r="AA2626" t="s">
        <v>77888</v>
      </c>
      <c r="AB2626" t="s">
        <v>21560</v>
      </c>
      <c r="AC2626" t="s">
        <v>21561</v>
      </c>
      <c r="AD2626" t="s">
        <v>77008</v>
      </c>
      <c r="AE2626" t="s">
        <v>3640</v>
      </c>
    </row>
    <row r="2627" spans="1:31" x14ac:dyDescent="0.3">
      <c r="A2627" t="s">
        <v>83041</v>
      </c>
      <c r="B2627" t="s">
        <v>83042</v>
      </c>
      <c r="C2627" t="s">
        <v>187</v>
      </c>
      <c r="D2627" t="s">
        <v>1252</v>
      </c>
      <c r="E2627" t="s">
        <v>77891</v>
      </c>
      <c r="F2627" t="s">
        <v>1256</v>
      </c>
      <c r="G2627" t="s">
        <v>21709</v>
      </c>
      <c r="H2627" t="s">
        <v>10950</v>
      </c>
      <c r="I2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27" t="str">
        <f>IF(Table2[[#This Row],[Č. or.]],_xlfn.CONCAT(Table2[[#This Row],[Ulice]]," ",Table2[[#This Row],[Č. p.]],"/",Table2[[#This Row],[Č. or.]]),_xlfn.CONCAT(Table2[[#This Row],[Ulice]]," ",Table2[[#This Row],[Č. p.]]))</f>
        <v>Komenského nám. 198</v>
      </c>
      <c r="K2627" t="s">
        <v>583</v>
      </c>
      <c r="L2627">
        <v>198</v>
      </c>
      <c r="N2627" t="s">
        <v>1511</v>
      </c>
      <c r="O2627" t="s">
        <v>1256</v>
      </c>
      <c r="P2627" t="s">
        <v>77892</v>
      </c>
      <c r="Q2627" t="s">
        <v>1256</v>
      </c>
      <c r="R2627" t="s">
        <v>21710</v>
      </c>
      <c r="S2627" t="s">
        <v>21711</v>
      </c>
      <c r="T2627" t="s">
        <v>21712</v>
      </c>
      <c r="U2627" t="s">
        <v>21713</v>
      </c>
      <c r="V2627" t="s">
        <v>21714</v>
      </c>
      <c r="W2627" t="s">
        <v>21715</v>
      </c>
      <c r="X2627" t="s">
        <v>21716</v>
      </c>
      <c r="Y2627" t="s">
        <v>4352</v>
      </c>
      <c r="Z2627" t="s">
        <v>37</v>
      </c>
      <c r="AA2627" t="s">
        <v>77893</v>
      </c>
      <c r="AB2627" t="s">
        <v>21551</v>
      </c>
      <c r="AC2627" t="s">
        <v>21552</v>
      </c>
      <c r="AD2627" t="s">
        <v>77008</v>
      </c>
      <c r="AE2627" t="s">
        <v>3640</v>
      </c>
    </row>
    <row r="2628" spans="1:31" hidden="1" x14ac:dyDescent="0.3"/>
    <row r="2629" spans="1:31" x14ac:dyDescent="0.3">
      <c r="A2629" t="s">
        <v>83043</v>
      </c>
      <c r="B2629" t="s">
        <v>83044</v>
      </c>
      <c r="C2629" t="s">
        <v>187</v>
      </c>
      <c r="D2629" t="s">
        <v>1252</v>
      </c>
      <c r="E2629" t="s">
        <v>77886</v>
      </c>
      <c r="F2629" t="s">
        <v>1511</v>
      </c>
      <c r="G2629" t="s">
        <v>21717</v>
      </c>
      <c r="H2629" t="s">
        <v>21718</v>
      </c>
      <c r="I2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Jungmannovy sady</v>
      </c>
      <c r="J2629" t="str">
        <f>IF(Table2[[#This Row],[Č. or.]],_xlfn.CONCAT(Table2[[#This Row],[Ulice]]," ",Table2[[#This Row],[Č. p.]],"/",Table2[[#This Row],[Č. or.]]),_xlfn.CONCAT(Table2[[#This Row],[Ulice]]," ",Table2[[#This Row],[Č. p.]]))</f>
        <v>Tyršova 93/26</v>
      </c>
      <c r="K2629" t="s">
        <v>1244</v>
      </c>
      <c r="L2629">
        <v>93</v>
      </c>
      <c r="M2629">
        <v>26</v>
      </c>
      <c r="N2629" t="s">
        <v>1511</v>
      </c>
      <c r="O2629" t="s">
        <v>1511</v>
      </c>
      <c r="P2629" t="s">
        <v>77887</v>
      </c>
      <c r="Q2629" t="s">
        <v>1511</v>
      </c>
      <c r="R2629" t="s">
        <v>21719</v>
      </c>
      <c r="T2629" t="s">
        <v>21720</v>
      </c>
      <c r="V2629" t="s">
        <v>21721</v>
      </c>
      <c r="W2629" t="s">
        <v>21722</v>
      </c>
      <c r="X2629" t="s">
        <v>21723</v>
      </c>
      <c r="Y2629" t="s">
        <v>4013</v>
      </c>
      <c r="Z2629" t="s">
        <v>37</v>
      </c>
      <c r="AA2629" t="s">
        <v>77888</v>
      </c>
      <c r="AB2629" t="s">
        <v>21560</v>
      </c>
      <c r="AC2629" t="s">
        <v>21561</v>
      </c>
      <c r="AD2629" t="s">
        <v>77008</v>
      </c>
      <c r="AE2629" t="s">
        <v>3640</v>
      </c>
    </row>
    <row r="2630" spans="1:31" x14ac:dyDescent="0.3">
      <c r="A2630" t="s">
        <v>83045</v>
      </c>
      <c r="B2630" t="s">
        <v>83046</v>
      </c>
      <c r="C2630" t="s">
        <v>187</v>
      </c>
      <c r="D2630" t="s">
        <v>1252</v>
      </c>
      <c r="E2630" t="s">
        <v>77886</v>
      </c>
      <c r="F2630" t="s">
        <v>1511</v>
      </c>
      <c r="G2630" t="s">
        <v>21724</v>
      </c>
      <c r="H2630" t="s">
        <v>10950</v>
      </c>
      <c r="I2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0" t="str">
        <f>IF(Table2[[#This Row],[Č. or.]],_xlfn.CONCAT(Table2[[#This Row],[Ulice]]," ",Table2[[#This Row],[Č. p.]],"/",Table2[[#This Row],[Č. or.]]),_xlfn.CONCAT(Table2[[#This Row],[Ulice]]," ",Table2[[#This Row],[Č. p.]]))</f>
        <v>Jaroslava Seiferta 148/8</v>
      </c>
      <c r="K2630" t="s">
        <v>21725</v>
      </c>
      <c r="L2630">
        <v>148</v>
      </c>
      <c r="M2630">
        <v>8</v>
      </c>
      <c r="N2630" t="s">
        <v>1511</v>
      </c>
      <c r="O2630" t="s">
        <v>1511</v>
      </c>
      <c r="P2630" t="s">
        <v>77887</v>
      </c>
      <c r="Q2630" t="s">
        <v>1511</v>
      </c>
      <c r="R2630" t="s">
        <v>21726</v>
      </c>
      <c r="T2630" t="s">
        <v>21727</v>
      </c>
      <c r="U2630" t="s">
        <v>21728</v>
      </c>
      <c r="V2630" t="s">
        <v>21729</v>
      </c>
      <c r="W2630" t="s">
        <v>21730</v>
      </c>
      <c r="X2630" t="s">
        <v>21731</v>
      </c>
      <c r="Y2630" t="s">
        <v>4071</v>
      </c>
      <c r="Z2630" t="s">
        <v>37</v>
      </c>
      <c r="AA2630" t="s">
        <v>77888</v>
      </c>
      <c r="AB2630" t="s">
        <v>21560</v>
      </c>
      <c r="AC2630" t="s">
        <v>21561</v>
      </c>
      <c r="AD2630" t="s">
        <v>77008</v>
      </c>
      <c r="AE2630" t="s">
        <v>3640</v>
      </c>
    </row>
    <row r="2631" spans="1:31" x14ac:dyDescent="0.3">
      <c r="A2631" t="s">
        <v>83047</v>
      </c>
      <c r="B2631" t="s">
        <v>83048</v>
      </c>
      <c r="C2631" t="s">
        <v>187</v>
      </c>
      <c r="D2631" t="s">
        <v>1252</v>
      </c>
      <c r="E2631" t="s">
        <v>77886</v>
      </c>
      <c r="F2631" t="s">
        <v>1511</v>
      </c>
      <c r="G2631" t="s">
        <v>21732</v>
      </c>
      <c r="H2631" t="s">
        <v>10950</v>
      </c>
      <c r="I2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1" t="str">
        <f>IF(Table2[[#This Row],[Č. or.]],_xlfn.CONCAT(Table2[[#This Row],[Ulice]]," ",Table2[[#This Row],[Č. p.]],"/",Table2[[#This Row],[Č. or.]]),_xlfn.CONCAT(Table2[[#This Row],[Ulice]]," ",Table2[[#This Row],[Č. p.]]))</f>
        <v>Českolipská 1386/136</v>
      </c>
      <c r="K2631" t="s">
        <v>2734</v>
      </c>
      <c r="L2631">
        <v>1386</v>
      </c>
      <c r="M2631">
        <v>136</v>
      </c>
      <c r="N2631" t="s">
        <v>1511</v>
      </c>
      <c r="O2631" t="s">
        <v>1511</v>
      </c>
      <c r="P2631" t="s">
        <v>77887</v>
      </c>
      <c r="Q2631" t="s">
        <v>1511</v>
      </c>
      <c r="R2631" t="s">
        <v>21733</v>
      </c>
      <c r="T2631" t="s">
        <v>21734</v>
      </c>
      <c r="V2631" t="s">
        <v>21735</v>
      </c>
      <c r="W2631" t="s">
        <v>21736</v>
      </c>
      <c r="X2631" t="s">
        <v>21737</v>
      </c>
      <c r="Y2631" t="s">
        <v>4024</v>
      </c>
      <c r="Z2631" t="s">
        <v>37</v>
      </c>
      <c r="AA2631" t="s">
        <v>77888</v>
      </c>
      <c r="AB2631" t="s">
        <v>21560</v>
      </c>
      <c r="AC2631" t="s">
        <v>21561</v>
      </c>
      <c r="AD2631" t="s">
        <v>77008</v>
      </c>
      <c r="AE2631" t="s">
        <v>3640</v>
      </c>
    </row>
    <row r="2632" spans="1:31" x14ac:dyDescent="0.3">
      <c r="A2632" t="s">
        <v>83049</v>
      </c>
      <c r="B2632" t="s">
        <v>83050</v>
      </c>
      <c r="C2632" t="s">
        <v>187</v>
      </c>
      <c r="D2632" t="s">
        <v>1252</v>
      </c>
      <c r="E2632" t="s">
        <v>77886</v>
      </c>
      <c r="F2632" t="s">
        <v>1511</v>
      </c>
      <c r="G2632" t="s">
        <v>21738</v>
      </c>
      <c r="H2632" t="s">
        <v>21739</v>
      </c>
      <c r="I2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Jindřicha Matiegky</v>
      </c>
      <c r="J2632" t="str">
        <f>IF(Table2[[#This Row],[Č. or.]],_xlfn.CONCAT(Table2[[#This Row],[Ulice]]," ",Table2[[#This Row],[Č. p.]],"/",Table2[[#This Row],[Č. or.]]),_xlfn.CONCAT(Table2[[#This Row],[Ulice]]," ",Table2[[#This Row],[Č. p.]]))</f>
        <v>Pražská 2817</v>
      </c>
      <c r="K2632" t="s">
        <v>6059</v>
      </c>
      <c r="L2632">
        <v>2817</v>
      </c>
      <c r="N2632" t="s">
        <v>1511</v>
      </c>
      <c r="O2632" t="s">
        <v>1511</v>
      </c>
      <c r="P2632" t="s">
        <v>77887</v>
      </c>
      <c r="Q2632" t="s">
        <v>1511</v>
      </c>
      <c r="R2632" t="s">
        <v>21740</v>
      </c>
      <c r="T2632" t="s">
        <v>21741</v>
      </c>
      <c r="V2632" t="s">
        <v>21742</v>
      </c>
      <c r="W2632" t="s">
        <v>21743</v>
      </c>
      <c r="X2632" t="s">
        <v>21744</v>
      </c>
      <c r="Y2632" t="s">
        <v>4013</v>
      </c>
      <c r="Z2632" t="s">
        <v>37</v>
      </c>
      <c r="AA2632" t="s">
        <v>77888</v>
      </c>
      <c r="AB2632" t="s">
        <v>21560</v>
      </c>
      <c r="AC2632" t="s">
        <v>21561</v>
      </c>
      <c r="AD2632" t="s">
        <v>77008</v>
      </c>
      <c r="AE2632" t="s">
        <v>3640</v>
      </c>
    </row>
    <row r="2633" spans="1:31" x14ac:dyDescent="0.3">
      <c r="A2633" t="s">
        <v>83051</v>
      </c>
      <c r="B2633" t="s">
        <v>83052</v>
      </c>
      <c r="C2633" t="s">
        <v>187</v>
      </c>
      <c r="D2633" t="s">
        <v>1252</v>
      </c>
      <c r="E2633" t="s">
        <v>77886</v>
      </c>
      <c r="F2633" t="s">
        <v>1511</v>
      </c>
      <c r="G2633" t="s">
        <v>21745</v>
      </c>
      <c r="H2633" t="s">
        <v>10950</v>
      </c>
      <c r="I2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33" t="str">
        <f>IF(Table2[[#This Row],[Č. or.]],_xlfn.CONCAT(Table2[[#This Row],[Ulice]]," ",Table2[[#This Row],[Č. p.]],"/",Table2[[#This Row],[Č. or.]]),_xlfn.CONCAT(Table2[[#This Row],[Ulice]]," ",Table2[[#This Row],[Č. p.]]))</f>
        <v>Blahoslavova 2461/4</v>
      </c>
      <c r="K2633" t="s">
        <v>825</v>
      </c>
      <c r="L2633">
        <v>2461</v>
      </c>
      <c r="M2633">
        <v>4</v>
      </c>
      <c r="N2633" t="s">
        <v>1511</v>
      </c>
      <c r="O2633" t="s">
        <v>1511</v>
      </c>
      <c r="P2633" t="s">
        <v>77887</v>
      </c>
      <c r="Q2633" t="s">
        <v>1511</v>
      </c>
      <c r="R2633" t="s">
        <v>21746</v>
      </c>
      <c r="T2633" t="s">
        <v>21747</v>
      </c>
      <c r="V2633" t="s">
        <v>21748</v>
      </c>
      <c r="W2633" t="s">
        <v>21749</v>
      </c>
      <c r="X2633" t="s">
        <v>21750</v>
      </c>
      <c r="Y2633" t="s">
        <v>4024</v>
      </c>
      <c r="Z2633" t="s">
        <v>37</v>
      </c>
      <c r="AA2633" t="s">
        <v>77888</v>
      </c>
      <c r="AB2633" t="s">
        <v>21560</v>
      </c>
      <c r="AC2633" t="s">
        <v>21561</v>
      </c>
      <c r="AD2633" t="s">
        <v>77008</v>
      </c>
      <c r="AE2633" t="s">
        <v>3640</v>
      </c>
    </row>
    <row r="2634" spans="1:31" x14ac:dyDescent="0.3">
      <c r="A2634" t="s">
        <v>83053</v>
      </c>
      <c r="B2634" t="s">
        <v>83054</v>
      </c>
      <c r="C2634" t="s">
        <v>187</v>
      </c>
      <c r="D2634" t="s">
        <v>1252</v>
      </c>
      <c r="E2634" t="s">
        <v>76852</v>
      </c>
      <c r="F2634" t="s">
        <v>1637</v>
      </c>
      <c r="G2634" t="s">
        <v>21751</v>
      </c>
      <c r="H2634" t="s">
        <v>21752</v>
      </c>
      <c r="I2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Ing. M. Plesingera - Božinova</v>
      </c>
      <c r="J2634" t="str">
        <f>IF(Table2[[#This Row],[Č. or.]],_xlfn.CONCAT(Table2[[#This Row],[Ulice]]," ",Table2[[#This Row],[Č. p.]],"/",Table2[[#This Row],[Č. or.]]),_xlfn.CONCAT(Table2[[#This Row],[Ulice]]," ",Table2[[#This Row],[Č. p.]]))</f>
        <v>Školní 900</v>
      </c>
      <c r="K2634" t="s">
        <v>606</v>
      </c>
      <c r="L2634">
        <v>900</v>
      </c>
      <c r="N2634" t="s">
        <v>1511</v>
      </c>
      <c r="O2634" t="s">
        <v>1637</v>
      </c>
      <c r="P2634" t="s">
        <v>76853</v>
      </c>
      <c r="Q2634" t="s">
        <v>1637</v>
      </c>
      <c r="R2634" t="s">
        <v>21753</v>
      </c>
      <c r="T2634" t="s">
        <v>21754</v>
      </c>
      <c r="U2634" t="s">
        <v>21755</v>
      </c>
      <c r="V2634" t="s">
        <v>21756</v>
      </c>
      <c r="W2634" t="s">
        <v>21757</v>
      </c>
      <c r="X2634" t="s">
        <v>21758</v>
      </c>
      <c r="Y2634" t="s">
        <v>4035</v>
      </c>
      <c r="Z2634" t="s">
        <v>37</v>
      </c>
      <c r="AA2634" t="s">
        <v>76854</v>
      </c>
      <c r="AB2634" t="s">
        <v>21602</v>
      </c>
      <c r="AC2634" t="s">
        <v>21603</v>
      </c>
      <c r="AD2634" t="s">
        <v>77008</v>
      </c>
      <c r="AE2634" t="s">
        <v>3640</v>
      </c>
    </row>
    <row r="2635" spans="1:31" x14ac:dyDescent="0.3">
      <c r="A2635" t="s">
        <v>83055</v>
      </c>
      <c r="B2635" t="s">
        <v>83056</v>
      </c>
      <c r="C2635" t="s">
        <v>187</v>
      </c>
      <c r="D2635" t="s">
        <v>1252</v>
      </c>
      <c r="E2635" t="s">
        <v>77891</v>
      </c>
      <c r="F2635" t="s">
        <v>1256</v>
      </c>
      <c r="G2635" t="s">
        <v>21759</v>
      </c>
      <c r="H2635" t="s">
        <v>11753</v>
      </c>
      <c r="I2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2635">
        <v>46</v>
      </c>
      <c r="N2635" t="s">
        <v>1511</v>
      </c>
      <c r="O2635" t="s">
        <v>21760</v>
      </c>
      <c r="P2635" t="s">
        <v>77892</v>
      </c>
      <c r="Q2635" t="s">
        <v>21760</v>
      </c>
      <c r="R2635" t="s">
        <v>21761</v>
      </c>
      <c r="T2635" t="s">
        <v>21762</v>
      </c>
      <c r="V2635" t="s">
        <v>21763</v>
      </c>
      <c r="W2635" t="s">
        <v>21764</v>
      </c>
      <c r="X2635" t="s">
        <v>21765</v>
      </c>
      <c r="Y2635" t="s">
        <v>11615</v>
      </c>
      <c r="Z2635" t="s">
        <v>37</v>
      </c>
      <c r="AA2635" t="s">
        <v>83057</v>
      </c>
      <c r="AB2635" t="s">
        <v>21766</v>
      </c>
      <c r="AC2635" t="s">
        <v>21767</v>
      </c>
      <c r="AD2635" t="s">
        <v>77008</v>
      </c>
      <c r="AE2635" t="s">
        <v>3640</v>
      </c>
    </row>
    <row r="2636" spans="1:31" x14ac:dyDescent="0.3">
      <c r="A2636" t="s">
        <v>83058</v>
      </c>
      <c r="B2636" t="s">
        <v>83059</v>
      </c>
      <c r="C2636" t="s">
        <v>187</v>
      </c>
      <c r="D2636" t="s">
        <v>1252</v>
      </c>
      <c r="E2636" t="s">
        <v>77891</v>
      </c>
      <c r="F2636" t="s">
        <v>1256</v>
      </c>
      <c r="G2636" t="s">
        <v>21768</v>
      </c>
      <c r="H2636" t="s">
        <v>15790</v>
      </c>
      <c r="I2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179</v>
      </c>
      <c r="L2636">
        <v>179</v>
      </c>
      <c r="N2636" t="s">
        <v>1511</v>
      </c>
      <c r="O2636" t="s">
        <v>21769</v>
      </c>
      <c r="P2636" t="s">
        <v>83060</v>
      </c>
      <c r="Q2636" t="s">
        <v>21769</v>
      </c>
      <c r="R2636" t="s">
        <v>21770</v>
      </c>
      <c r="T2636" t="s">
        <v>21771</v>
      </c>
      <c r="V2636" t="s">
        <v>21772</v>
      </c>
      <c r="W2636" t="s">
        <v>21773</v>
      </c>
      <c r="X2636" t="s">
        <v>21774</v>
      </c>
      <c r="Y2636" t="s">
        <v>11615</v>
      </c>
      <c r="Z2636" t="s">
        <v>37</v>
      </c>
      <c r="AA2636" t="s">
        <v>83061</v>
      </c>
      <c r="AB2636" t="s">
        <v>21775</v>
      </c>
      <c r="AC2636" t="s">
        <v>21776</v>
      </c>
      <c r="AD2636" t="s">
        <v>77008</v>
      </c>
      <c r="AE2636" t="s">
        <v>3640</v>
      </c>
    </row>
    <row r="2637" spans="1:31" x14ac:dyDescent="0.3">
      <c r="A2637" t="s">
        <v>83062</v>
      </c>
      <c r="B2637" t="s">
        <v>83063</v>
      </c>
      <c r="C2637" t="s">
        <v>187</v>
      </c>
      <c r="D2637" t="s">
        <v>1252</v>
      </c>
      <c r="E2637" t="s">
        <v>77886</v>
      </c>
      <c r="F2637" t="s">
        <v>1511</v>
      </c>
      <c r="G2637" t="s">
        <v>21777</v>
      </c>
      <c r="H2637" t="s">
        <v>15790</v>
      </c>
      <c r="I2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637">
        <v>49</v>
      </c>
      <c r="N2637" t="s">
        <v>1511</v>
      </c>
      <c r="O2637" t="s">
        <v>21778</v>
      </c>
      <c r="P2637" t="s">
        <v>83005</v>
      </c>
      <c r="Q2637" t="s">
        <v>21778</v>
      </c>
      <c r="T2637" t="s">
        <v>21779</v>
      </c>
      <c r="U2637" t="s">
        <v>21780</v>
      </c>
      <c r="V2637" t="s">
        <v>21781</v>
      </c>
      <c r="W2637" t="s">
        <v>21782</v>
      </c>
      <c r="X2637" t="s">
        <v>21783</v>
      </c>
      <c r="Y2637" t="s">
        <v>4219</v>
      </c>
      <c r="Z2637" t="s">
        <v>37</v>
      </c>
      <c r="AA2637" t="s">
        <v>83064</v>
      </c>
      <c r="AB2637" t="s">
        <v>21784</v>
      </c>
      <c r="AC2637" t="s">
        <v>21785</v>
      </c>
      <c r="AD2637" t="s">
        <v>77008</v>
      </c>
      <c r="AE2637" t="s">
        <v>3640</v>
      </c>
    </row>
    <row r="2638" spans="1:31" x14ac:dyDescent="0.3">
      <c r="A2638" t="s">
        <v>83065</v>
      </c>
      <c r="B2638" t="s">
        <v>83066</v>
      </c>
      <c r="C2638" t="s">
        <v>187</v>
      </c>
      <c r="D2638" t="s">
        <v>1252</v>
      </c>
      <c r="E2638" t="s">
        <v>77886</v>
      </c>
      <c r="F2638" t="s">
        <v>1511</v>
      </c>
      <c r="G2638" t="s">
        <v>21786</v>
      </c>
      <c r="H2638" t="s">
        <v>11753</v>
      </c>
      <c r="I2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8" t="str">
        <f>IF(Table2[[#This Row],[Č. or.]],_xlfn.CONCAT(Table2[[#This Row],[Ulice]]," ",Table2[[#This Row],[Č. p.]],"/",Table2[[#This Row],[Č. or.]]),_xlfn.CONCAT(Table2[[#This Row],[Ulice]]," ",Table2[[#This Row],[Č. p.]]))</f>
        <v>Hlavní 149</v>
      </c>
      <c r="K2638" t="s">
        <v>26</v>
      </c>
      <c r="L2638">
        <v>149</v>
      </c>
      <c r="N2638" t="s">
        <v>1511</v>
      </c>
      <c r="O2638" t="s">
        <v>21787</v>
      </c>
      <c r="P2638" t="s">
        <v>83067</v>
      </c>
      <c r="Q2638" t="s">
        <v>21787</v>
      </c>
      <c r="R2638" t="s">
        <v>21788</v>
      </c>
      <c r="T2638" t="s">
        <v>21789</v>
      </c>
      <c r="V2638" t="s">
        <v>21790</v>
      </c>
      <c r="W2638" t="s">
        <v>21791</v>
      </c>
      <c r="X2638" t="s">
        <v>21792</v>
      </c>
      <c r="Y2638" t="s">
        <v>11615</v>
      </c>
      <c r="Z2638" t="s">
        <v>37</v>
      </c>
      <c r="AA2638" t="s">
        <v>83068</v>
      </c>
      <c r="AB2638" t="s">
        <v>21793</v>
      </c>
      <c r="AC2638" t="s">
        <v>21794</v>
      </c>
      <c r="AD2638" t="s">
        <v>77008</v>
      </c>
      <c r="AE2638" t="s">
        <v>3640</v>
      </c>
    </row>
    <row r="2639" spans="1:31" x14ac:dyDescent="0.3">
      <c r="A2639" t="s">
        <v>83069</v>
      </c>
      <c r="B2639" t="s">
        <v>83070</v>
      </c>
      <c r="C2639" t="s">
        <v>187</v>
      </c>
      <c r="D2639" t="s">
        <v>1252</v>
      </c>
      <c r="E2639" t="s">
        <v>77886</v>
      </c>
      <c r="F2639" t="s">
        <v>1511</v>
      </c>
      <c r="G2639" t="s">
        <v>21795</v>
      </c>
      <c r="H2639" t="s">
        <v>11753</v>
      </c>
      <c r="I2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2639">
        <v>47</v>
      </c>
      <c r="N2639" t="s">
        <v>1511</v>
      </c>
      <c r="O2639" t="s">
        <v>21796</v>
      </c>
      <c r="P2639" t="s">
        <v>83071</v>
      </c>
      <c r="Q2639" t="s">
        <v>21796</v>
      </c>
      <c r="R2639" t="s">
        <v>21797</v>
      </c>
      <c r="T2639" t="s">
        <v>21798</v>
      </c>
      <c r="V2639" t="s">
        <v>21799</v>
      </c>
      <c r="W2639" t="s">
        <v>21800</v>
      </c>
      <c r="X2639" t="s">
        <v>21801</v>
      </c>
      <c r="Y2639" t="s">
        <v>11615</v>
      </c>
      <c r="Z2639" t="s">
        <v>37</v>
      </c>
      <c r="AA2639" t="s">
        <v>83072</v>
      </c>
      <c r="AB2639" t="s">
        <v>21802</v>
      </c>
      <c r="AC2639" t="s">
        <v>21803</v>
      </c>
      <c r="AD2639" t="s">
        <v>77008</v>
      </c>
      <c r="AE2639" t="s">
        <v>3640</v>
      </c>
    </row>
    <row r="2640" spans="1:31" x14ac:dyDescent="0.3">
      <c r="A2640" t="s">
        <v>83073</v>
      </c>
      <c r="B2640" t="s">
        <v>83074</v>
      </c>
      <c r="C2640" t="s">
        <v>187</v>
      </c>
      <c r="D2640" t="s">
        <v>1252</v>
      </c>
      <c r="E2640" t="s">
        <v>77891</v>
      </c>
      <c r="F2640" t="s">
        <v>1256</v>
      </c>
      <c r="G2640" t="s">
        <v>21804</v>
      </c>
      <c r="H2640" t="s">
        <v>10950</v>
      </c>
      <c r="I2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0" t="str">
        <f>IF(Table2[[#This Row],[Č. or.]],_xlfn.CONCAT(Table2[[#This Row],[Ulice]]," ",Table2[[#This Row],[Č. p.]],"/",Table2[[#This Row],[Č. or.]]),_xlfn.CONCAT(Table2[[#This Row],[Ulice]]," ",Table2[[#This Row],[Č. p.]]))</f>
        <v>Školní 55</v>
      </c>
      <c r="K2640" t="s">
        <v>606</v>
      </c>
      <c r="L2640">
        <v>55</v>
      </c>
      <c r="N2640" t="s">
        <v>1511</v>
      </c>
      <c r="O2640" t="s">
        <v>21587</v>
      </c>
      <c r="P2640" t="s">
        <v>82995</v>
      </c>
      <c r="Q2640" t="s">
        <v>21587</v>
      </c>
      <c r="R2640" t="s">
        <v>21805</v>
      </c>
      <c r="S2640" t="s">
        <v>21805</v>
      </c>
      <c r="T2640" t="s">
        <v>21806</v>
      </c>
      <c r="V2640" t="s">
        <v>21807</v>
      </c>
      <c r="W2640" t="s">
        <v>21808</v>
      </c>
      <c r="X2640" t="s">
        <v>21809</v>
      </c>
      <c r="Y2640" t="s">
        <v>4035</v>
      </c>
      <c r="Z2640" t="s">
        <v>37</v>
      </c>
      <c r="AA2640" t="s">
        <v>82996</v>
      </c>
      <c r="AB2640" t="s">
        <v>21593</v>
      </c>
      <c r="AC2640" t="s">
        <v>21594</v>
      </c>
      <c r="AD2640" t="s">
        <v>77008</v>
      </c>
      <c r="AE2640" t="s">
        <v>3640</v>
      </c>
    </row>
    <row r="2641" spans="1:31" x14ac:dyDescent="0.3">
      <c r="A2641" t="s">
        <v>83075</v>
      </c>
      <c r="B2641" t="s">
        <v>83076</v>
      </c>
      <c r="C2641" t="s">
        <v>187</v>
      </c>
      <c r="D2641" t="s">
        <v>1252</v>
      </c>
      <c r="E2641" t="s">
        <v>76852</v>
      </c>
      <c r="F2641" t="s">
        <v>1637</v>
      </c>
      <c r="G2641" t="s">
        <v>21810</v>
      </c>
      <c r="H2641" t="s">
        <v>11753</v>
      </c>
      <c r="I2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2641">
        <v>78</v>
      </c>
      <c r="N2641" t="s">
        <v>1511</v>
      </c>
      <c r="O2641" t="s">
        <v>21811</v>
      </c>
      <c r="P2641" t="s">
        <v>83077</v>
      </c>
      <c r="Q2641" t="s">
        <v>21811</v>
      </c>
      <c r="R2641" t="s">
        <v>21812</v>
      </c>
      <c r="T2641" t="s">
        <v>21813</v>
      </c>
      <c r="V2641" t="s">
        <v>21814</v>
      </c>
      <c r="W2641" t="s">
        <v>21815</v>
      </c>
      <c r="X2641" t="s">
        <v>21816</v>
      </c>
      <c r="Y2641" t="s">
        <v>11615</v>
      </c>
      <c r="Z2641" t="s">
        <v>37</v>
      </c>
      <c r="AA2641" t="s">
        <v>83078</v>
      </c>
      <c r="AB2641" t="s">
        <v>21817</v>
      </c>
      <c r="AC2641" t="s">
        <v>21818</v>
      </c>
      <c r="AD2641" t="s">
        <v>77008</v>
      </c>
      <c r="AE2641" t="s">
        <v>3640</v>
      </c>
    </row>
    <row r="2642" spans="1:31" x14ac:dyDescent="0.3">
      <c r="A2642" t="s">
        <v>83079</v>
      </c>
      <c r="B2642" t="s">
        <v>83080</v>
      </c>
      <c r="C2642" t="s">
        <v>187</v>
      </c>
      <c r="D2642" t="s">
        <v>1252</v>
      </c>
      <c r="E2642" t="s">
        <v>77886</v>
      </c>
      <c r="F2642" t="s">
        <v>1511</v>
      </c>
      <c r="G2642" t="s">
        <v>21819</v>
      </c>
      <c r="H2642" t="s">
        <v>11753</v>
      </c>
      <c r="I2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2" t="str">
        <f>IF(Table2[[#This Row],[Č. or.]],_xlfn.CONCAT(Table2[[#This Row],[Ulice]]," ",Table2[[#This Row],[Č. p.]],"/",Table2[[#This Row],[Č. or.]]),_xlfn.CONCAT(Table2[[#This Row],[Ulice]]," ",Table2[[#This Row],[Č. p.]]))</f>
        <v>Hlavní 43</v>
      </c>
      <c r="K2642" t="s">
        <v>26</v>
      </c>
      <c r="L2642">
        <v>43</v>
      </c>
      <c r="N2642" t="s">
        <v>1511</v>
      </c>
      <c r="O2642" t="s">
        <v>21820</v>
      </c>
      <c r="P2642" t="s">
        <v>83081</v>
      </c>
      <c r="Q2642" t="s">
        <v>21820</v>
      </c>
      <c r="R2642" t="s">
        <v>21821</v>
      </c>
      <c r="T2642" t="s">
        <v>21822</v>
      </c>
      <c r="U2642" t="s">
        <v>21823</v>
      </c>
      <c r="V2642" t="s">
        <v>21824</v>
      </c>
      <c r="W2642" t="s">
        <v>21825</v>
      </c>
      <c r="X2642" t="s">
        <v>21826</v>
      </c>
      <c r="Y2642" t="s">
        <v>11615</v>
      </c>
      <c r="Z2642" t="s">
        <v>37</v>
      </c>
      <c r="AA2642" t="s">
        <v>83082</v>
      </c>
      <c r="AB2642" t="s">
        <v>21827</v>
      </c>
      <c r="AC2642" t="s">
        <v>21828</v>
      </c>
      <c r="AD2642" t="s">
        <v>77008</v>
      </c>
      <c r="AE2642" t="s">
        <v>3640</v>
      </c>
    </row>
    <row r="2643" spans="1:31" x14ac:dyDescent="0.3">
      <c r="A2643" t="s">
        <v>83083</v>
      </c>
      <c r="B2643" t="s">
        <v>83084</v>
      </c>
      <c r="C2643" t="s">
        <v>187</v>
      </c>
      <c r="D2643" t="s">
        <v>1252</v>
      </c>
      <c r="E2643" t="s">
        <v>77886</v>
      </c>
      <c r="F2643" t="s">
        <v>1511</v>
      </c>
      <c r="G2643" t="s">
        <v>21829</v>
      </c>
      <c r="H2643" t="s">
        <v>10950</v>
      </c>
      <c r="I2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3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2643" t="s">
        <v>606</v>
      </c>
      <c r="L2643">
        <v>11</v>
      </c>
      <c r="N2643" t="s">
        <v>1511</v>
      </c>
      <c r="O2643" t="s">
        <v>21615</v>
      </c>
      <c r="P2643" t="s">
        <v>83005</v>
      </c>
      <c r="Q2643" t="s">
        <v>21615</v>
      </c>
      <c r="R2643" t="s">
        <v>21830</v>
      </c>
      <c r="T2643" t="s">
        <v>21831</v>
      </c>
      <c r="V2643" t="s">
        <v>21832</v>
      </c>
      <c r="W2643" t="s">
        <v>21833</v>
      </c>
      <c r="X2643" t="s">
        <v>21834</v>
      </c>
      <c r="Y2643" t="s">
        <v>4024</v>
      </c>
      <c r="Z2643" t="s">
        <v>37</v>
      </c>
      <c r="AA2643" t="s">
        <v>83006</v>
      </c>
      <c r="AB2643" t="s">
        <v>21620</v>
      </c>
      <c r="AC2643" t="s">
        <v>21621</v>
      </c>
      <c r="AD2643" t="s">
        <v>77008</v>
      </c>
      <c r="AE2643" t="s">
        <v>3640</v>
      </c>
    </row>
    <row r="2644" spans="1:31" x14ac:dyDescent="0.3">
      <c r="A2644" t="s">
        <v>83085</v>
      </c>
      <c r="B2644" t="s">
        <v>83086</v>
      </c>
      <c r="C2644" t="s">
        <v>187</v>
      </c>
      <c r="D2644" t="s">
        <v>1252</v>
      </c>
      <c r="E2644" t="s">
        <v>77886</v>
      </c>
      <c r="F2644" t="s">
        <v>1511</v>
      </c>
      <c r="G2644" t="s">
        <v>21835</v>
      </c>
      <c r="H2644" t="s">
        <v>10950</v>
      </c>
      <c r="I2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2644">
        <v>67</v>
      </c>
      <c r="N2644" t="s">
        <v>1511</v>
      </c>
      <c r="O2644" t="s">
        <v>21641</v>
      </c>
      <c r="P2644" t="s">
        <v>83017</v>
      </c>
      <c r="Q2644" t="s">
        <v>21641</v>
      </c>
      <c r="R2644" t="s">
        <v>21836</v>
      </c>
      <c r="T2644" t="s">
        <v>21837</v>
      </c>
      <c r="W2644" t="s">
        <v>21838</v>
      </c>
      <c r="X2644" t="s">
        <v>21839</v>
      </c>
      <c r="Y2644" t="s">
        <v>4035</v>
      </c>
      <c r="Z2644" t="s">
        <v>37</v>
      </c>
      <c r="AA2644" t="s">
        <v>83018</v>
      </c>
      <c r="AB2644" t="s">
        <v>21645</v>
      </c>
      <c r="AC2644" t="s">
        <v>21646</v>
      </c>
      <c r="AD2644" t="s">
        <v>77008</v>
      </c>
      <c r="AE2644" t="s">
        <v>3640</v>
      </c>
    </row>
    <row r="2645" spans="1:31" x14ac:dyDescent="0.3">
      <c r="A2645" t="s">
        <v>83087</v>
      </c>
      <c r="B2645" t="s">
        <v>83088</v>
      </c>
      <c r="C2645" t="s">
        <v>187</v>
      </c>
      <c r="D2645" t="s">
        <v>38</v>
      </c>
      <c r="E2645" t="s">
        <v>77964</v>
      </c>
      <c r="F2645" t="s">
        <v>135</v>
      </c>
      <c r="G2645" t="s">
        <v>21840</v>
      </c>
      <c r="H2645" t="s">
        <v>10950</v>
      </c>
      <c r="I2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64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2645">
        <v>92</v>
      </c>
      <c r="N2645" t="s">
        <v>5940</v>
      </c>
      <c r="O2645" t="s">
        <v>21841</v>
      </c>
      <c r="P2645" t="s">
        <v>81084</v>
      </c>
      <c r="Q2645" t="s">
        <v>21841</v>
      </c>
      <c r="R2645" t="s">
        <v>21842</v>
      </c>
      <c r="T2645" t="s">
        <v>21843</v>
      </c>
      <c r="V2645" t="s">
        <v>21844</v>
      </c>
      <c r="W2645" t="s">
        <v>21845</v>
      </c>
      <c r="X2645" t="s">
        <v>21846</v>
      </c>
      <c r="Y2645" t="s">
        <v>4024</v>
      </c>
      <c r="Z2645" t="s">
        <v>37</v>
      </c>
      <c r="AA2645" t="s">
        <v>83089</v>
      </c>
      <c r="AB2645" t="s">
        <v>21847</v>
      </c>
      <c r="AC2645" t="s">
        <v>21848</v>
      </c>
      <c r="AD2645" t="s">
        <v>77008</v>
      </c>
      <c r="AE2645" t="s">
        <v>3640</v>
      </c>
    </row>
    <row r="2646" spans="1:31" x14ac:dyDescent="0.3">
      <c r="A2646" t="s">
        <v>83090</v>
      </c>
      <c r="B2646" t="s">
        <v>83091</v>
      </c>
      <c r="C2646" t="s">
        <v>187</v>
      </c>
      <c r="D2646" t="s">
        <v>1252</v>
      </c>
      <c r="E2646" t="s">
        <v>77886</v>
      </c>
      <c r="F2646" t="s">
        <v>1511</v>
      </c>
      <c r="G2646" t="s">
        <v>21849</v>
      </c>
      <c r="H2646" t="s">
        <v>11753</v>
      </c>
      <c r="I2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6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2646">
        <v>58</v>
      </c>
      <c r="N2646" t="s">
        <v>1511</v>
      </c>
      <c r="O2646" t="s">
        <v>21850</v>
      </c>
      <c r="P2646" t="s">
        <v>77900</v>
      </c>
      <c r="Q2646" t="s">
        <v>21850</v>
      </c>
      <c r="R2646" t="s">
        <v>21851</v>
      </c>
      <c r="T2646" t="s">
        <v>21852</v>
      </c>
      <c r="V2646" t="s">
        <v>21853</v>
      </c>
      <c r="W2646" t="s">
        <v>21854</v>
      </c>
      <c r="X2646" t="s">
        <v>21855</v>
      </c>
      <c r="Y2646" t="s">
        <v>4219</v>
      </c>
      <c r="Z2646" t="s">
        <v>37</v>
      </c>
      <c r="AA2646" t="s">
        <v>83092</v>
      </c>
      <c r="AB2646" t="s">
        <v>21856</v>
      </c>
      <c r="AC2646" t="s">
        <v>21857</v>
      </c>
      <c r="AD2646" t="s">
        <v>77008</v>
      </c>
      <c r="AE2646" t="s">
        <v>3640</v>
      </c>
    </row>
    <row r="2647" spans="1:31" x14ac:dyDescent="0.3">
      <c r="A2647" t="s">
        <v>83093</v>
      </c>
      <c r="B2647" t="s">
        <v>83094</v>
      </c>
      <c r="C2647" t="s">
        <v>187</v>
      </c>
      <c r="D2647" t="s">
        <v>1252</v>
      </c>
      <c r="E2647" t="s">
        <v>77886</v>
      </c>
      <c r="F2647" t="s">
        <v>1511</v>
      </c>
      <c r="G2647" t="s">
        <v>21858</v>
      </c>
      <c r="H2647" t="s">
        <v>11753</v>
      </c>
      <c r="I2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647">
        <v>3</v>
      </c>
      <c r="N2647" t="s">
        <v>1511</v>
      </c>
      <c r="O2647" t="s">
        <v>21859</v>
      </c>
      <c r="P2647" t="s">
        <v>83095</v>
      </c>
      <c r="Q2647" t="s">
        <v>21859</v>
      </c>
      <c r="R2647" t="s">
        <v>21860</v>
      </c>
      <c r="T2647" t="s">
        <v>21861</v>
      </c>
      <c r="V2647" t="s">
        <v>21862</v>
      </c>
      <c r="W2647" t="s">
        <v>21863</v>
      </c>
      <c r="X2647" t="s">
        <v>21864</v>
      </c>
      <c r="Y2647" t="s">
        <v>11615</v>
      </c>
      <c r="Z2647" t="s">
        <v>37</v>
      </c>
      <c r="AA2647" t="s">
        <v>83096</v>
      </c>
      <c r="AB2647" t="s">
        <v>21865</v>
      </c>
      <c r="AC2647" t="s">
        <v>21866</v>
      </c>
      <c r="AD2647" t="s">
        <v>77008</v>
      </c>
      <c r="AE2647" t="s">
        <v>3640</v>
      </c>
    </row>
    <row r="2648" spans="1:31" x14ac:dyDescent="0.3">
      <c r="A2648" t="s">
        <v>83097</v>
      </c>
      <c r="B2648" t="s">
        <v>83098</v>
      </c>
      <c r="C2648" t="s">
        <v>187</v>
      </c>
      <c r="D2648" t="s">
        <v>38</v>
      </c>
      <c r="E2648" t="s">
        <v>77964</v>
      </c>
      <c r="F2648" t="s">
        <v>135</v>
      </c>
      <c r="G2648" t="s">
        <v>21867</v>
      </c>
      <c r="H2648" t="s">
        <v>11753</v>
      </c>
      <c r="I2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648" t="str">
        <f>IF(Table2[[#This Row],[Č. or.]],_xlfn.CONCAT(Table2[[#This Row],[Ulice]]," ",Table2[[#This Row],[Č. p.]],"/",Table2[[#This Row],[Č. or.]]),_xlfn.CONCAT(Table2[[#This Row],[Ulice]]," ",Table2[[#This Row],[Č. p.]]))</f>
        <v>Hlavní 89</v>
      </c>
      <c r="K2648" t="s">
        <v>26</v>
      </c>
      <c r="L2648">
        <v>89</v>
      </c>
      <c r="N2648" t="s">
        <v>5940</v>
      </c>
      <c r="O2648" t="s">
        <v>21868</v>
      </c>
      <c r="P2648" t="s">
        <v>83077</v>
      </c>
      <c r="Q2648" t="s">
        <v>21868</v>
      </c>
      <c r="R2648" t="s">
        <v>21869</v>
      </c>
      <c r="T2648" t="s">
        <v>21870</v>
      </c>
      <c r="U2648" t="s">
        <v>21871</v>
      </c>
      <c r="V2648" t="s">
        <v>21872</v>
      </c>
      <c r="W2648" t="s">
        <v>21873</v>
      </c>
      <c r="X2648" t="s">
        <v>21874</v>
      </c>
      <c r="Y2648" t="s">
        <v>11615</v>
      </c>
      <c r="Z2648" t="s">
        <v>37</v>
      </c>
      <c r="AA2648" t="s">
        <v>83099</v>
      </c>
      <c r="AB2648" t="s">
        <v>21875</v>
      </c>
      <c r="AC2648" t="s">
        <v>21876</v>
      </c>
      <c r="AD2648" t="s">
        <v>77008</v>
      </c>
      <c r="AE2648" t="s">
        <v>3640</v>
      </c>
    </row>
    <row r="2649" spans="1:31" x14ac:dyDescent="0.3">
      <c r="A2649" t="s">
        <v>83100</v>
      </c>
      <c r="B2649" t="s">
        <v>83101</v>
      </c>
      <c r="C2649" t="s">
        <v>187</v>
      </c>
      <c r="D2649" t="s">
        <v>1252</v>
      </c>
      <c r="E2649" t="s">
        <v>77886</v>
      </c>
      <c r="F2649" t="s">
        <v>1511</v>
      </c>
      <c r="G2649" t="s">
        <v>21877</v>
      </c>
      <c r="H2649" t="s">
        <v>11753</v>
      </c>
      <c r="I2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4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2649">
        <v>225</v>
      </c>
      <c r="N2649" t="s">
        <v>1511</v>
      </c>
      <c r="O2649" t="s">
        <v>21878</v>
      </c>
      <c r="P2649" t="s">
        <v>83102</v>
      </c>
      <c r="Q2649" t="s">
        <v>21878</v>
      </c>
      <c r="R2649" t="s">
        <v>21879</v>
      </c>
      <c r="S2649" t="s">
        <v>21879</v>
      </c>
      <c r="T2649" t="s">
        <v>21880</v>
      </c>
      <c r="U2649" t="s">
        <v>21881</v>
      </c>
      <c r="V2649" t="s">
        <v>21882</v>
      </c>
      <c r="W2649" t="s">
        <v>21883</v>
      </c>
      <c r="X2649" t="s">
        <v>21884</v>
      </c>
      <c r="Y2649" t="s">
        <v>11615</v>
      </c>
      <c r="Z2649" t="s">
        <v>37</v>
      </c>
      <c r="AA2649" t="s">
        <v>83103</v>
      </c>
      <c r="AB2649" t="s">
        <v>21885</v>
      </c>
      <c r="AC2649" t="s">
        <v>21886</v>
      </c>
      <c r="AD2649" t="s">
        <v>77008</v>
      </c>
      <c r="AE2649" t="s">
        <v>3640</v>
      </c>
    </row>
    <row r="2650" spans="1:31" x14ac:dyDescent="0.3">
      <c r="A2650" t="s">
        <v>83104</v>
      </c>
      <c r="B2650" t="s">
        <v>83105</v>
      </c>
      <c r="C2650" t="s">
        <v>187</v>
      </c>
      <c r="D2650" t="s">
        <v>1252</v>
      </c>
      <c r="E2650" t="s">
        <v>77886</v>
      </c>
      <c r="F2650" t="s">
        <v>1511</v>
      </c>
      <c r="G2650" t="s">
        <v>21887</v>
      </c>
      <c r="H2650" t="s">
        <v>10950</v>
      </c>
      <c r="I2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650">
        <v>3</v>
      </c>
      <c r="N2650" t="s">
        <v>1511</v>
      </c>
      <c r="O2650" t="s">
        <v>21888</v>
      </c>
      <c r="P2650" t="s">
        <v>77887</v>
      </c>
      <c r="Q2650" t="s">
        <v>21888</v>
      </c>
      <c r="R2650" t="s">
        <v>21889</v>
      </c>
      <c r="T2650" t="s">
        <v>21890</v>
      </c>
      <c r="V2650" t="s">
        <v>21891</v>
      </c>
      <c r="W2650" t="s">
        <v>21892</v>
      </c>
      <c r="X2650" t="s">
        <v>21893</v>
      </c>
      <c r="Y2650" t="s">
        <v>4035</v>
      </c>
      <c r="Z2650" t="s">
        <v>37</v>
      </c>
      <c r="AA2650" t="s">
        <v>83106</v>
      </c>
      <c r="AB2650" t="s">
        <v>21894</v>
      </c>
      <c r="AC2650" t="s">
        <v>21895</v>
      </c>
      <c r="AD2650" t="s">
        <v>77008</v>
      </c>
      <c r="AE2650" t="s">
        <v>3640</v>
      </c>
    </row>
    <row r="2651" spans="1:31" x14ac:dyDescent="0.3">
      <c r="A2651" t="s">
        <v>83107</v>
      </c>
      <c r="B2651" t="s">
        <v>83108</v>
      </c>
      <c r="C2651" t="s">
        <v>187</v>
      </c>
      <c r="D2651" t="s">
        <v>1252</v>
      </c>
      <c r="E2651" t="s">
        <v>77891</v>
      </c>
      <c r="F2651" t="s">
        <v>1256</v>
      </c>
      <c r="G2651" t="s">
        <v>21896</v>
      </c>
      <c r="H2651" t="s">
        <v>10950</v>
      </c>
      <c r="I2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1" t="str">
        <f>IF(Table2[[#This Row],[Č. or.]],_xlfn.CONCAT(Table2[[#This Row],[Ulice]]," ",Table2[[#This Row],[Č. p.]],"/",Table2[[#This Row],[Č. or.]]),_xlfn.CONCAT(Table2[[#This Row],[Ulice]]," ",Table2[[#This Row],[Č. p.]]))</f>
        <v>28. října 182</v>
      </c>
      <c r="K2651" t="s">
        <v>6895</v>
      </c>
      <c r="L2651">
        <v>182</v>
      </c>
      <c r="N2651" t="s">
        <v>1511</v>
      </c>
      <c r="O2651" t="s">
        <v>13584</v>
      </c>
      <c r="P2651" t="s">
        <v>77892</v>
      </c>
      <c r="Q2651" t="s">
        <v>1256</v>
      </c>
      <c r="R2651" t="s">
        <v>21897</v>
      </c>
      <c r="T2651" t="s">
        <v>21898</v>
      </c>
      <c r="V2651" t="s">
        <v>21899</v>
      </c>
      <c r="W2651" t="s">
        <v>21900</v>
      </c>
      <c r="X2651" t="s">
        <v>21901</v>
      </c>
      <c r="Y2651" t="s">
        <v>4035</v>
      </c>
      <c r="Z2651" t="s">
        <v>37</v>
      </c>
      <c r="AA2651" t="s">
        <v>77893</v>
      </c>
      <c r="AB2651" t="s">
        <v>21551</v>
      </c>
      <c r="AC2651" t="s">
        <v>21552</v>
      </c>
      <c r="AD2651" t="s">
        <v>77008</v>
      </c>
      <c r="AE2651" t="s">
        <v>3640</v>
      </c>
    </row>
    <row r="2652" spans="1:31" x14ac:dyDescent="0.3">
      <c r="A2652" t="s">
        <v>83109</v>
      </c>
      <c r="B2652" t="s">
        <v>83110</v>
      </c>
      <c r="C2652" t="s">
        <v>187</v>
      </c>
      <c r="D2652" t="s">
        <v>1252</v>
      </c>
      <c r="E2652" t="s">
        <v>76852</v>
      </c>
      <c r="F2652" t="s">
        <v>1637</v>
      </c>
      <c r="G2652" t="s">
        <v>21902</v>
      </c>
      <c r="H2652" t="s">
        <v>10950</v>
      </c>
      <c r="I2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2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2652" t="s">
        <v>606</v>
      </c>
      <c r="L2652">
        <v>74</v>
      </c>
      <c r="N2652" t="s">
        <v>1511</v>
      </c>
      <c r="O2652" t="s">
        <v>21903</v>
      </c>
      <c r="P2652" t="s">
        <v>83001</v>
      </c>
      <c r="Q2652" t="s">
        <v>21607</v>
      </c>
      <c r="R2652" t="s">
        <v>21904</v>
      </c>
      <c r="T2652" t="s">
        <v>21905</v>
      </c>
      <c r="V2652" t="s">
        <v>21906</v>
      </c>
      <c r="W2652" t="s">
        <v>21907</v>
      </c>
      <c r="X2652" t="s">
        <v>21908</v>
      </c>
      <c r="Y2652" t="s">
        <v>4301</v>
      </c>
      <c r="Z2652" t="s">
        <v>37</v>
      </c>
      <c r="AA2652" t="s">
        <v>83002</v>
      </c>
      <c r="AB2652" t="s">
        <v>21612</v>
      </c>
      <c r="AC2652" t="s">
        <v>21613</v>
      </c>
      <c r="AD2652" t="s">
        <v>77008</v>
      </c>
      <c r="AE2652" t="s">
        <v>3640</v>
      </c>
    </row>
    <row r="2653" spans="1:31" x14ac:dyDescent="0.3">
      <c r="A2653" t="s">
        <v>83111</v>
      </c>
      <c r="B2653" t="s">
        <v>83112</v>
      </c>
      <c r="C2653" t="s">
        <v>187</v>
      </c>
      <c r="D2653" t="s">
        <v>1252</v>
      </c>
      <c r="E2653" t="s">
        <v>76852</v>
      </c>
      <c r="F2653" t="s">
        <v>1637</v>
      </c>
      <c r="G2653" t="s">
        <v>21909</v>
      </c>
      <c r="H2653" t="s">
        <v>15790</v>
      </c>
      <c r="I2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3" t="str">
        <f>IF(Table2[[#This Row],[Č. or.]],_xlfn.CONCAT(Table2[[#This Row],[Ulice]]," ",Table2[[#This Row],[Č. p.]],"/",Table2[[#This Row],[Č. or.]]),_xlfn.CONCAT(Table2[[#This Row],[Ulice]]," ",Table2[[#This Row],[Č. p.]]))</f>
        <v>Komenského 375</v>
      </c>
      <c r="K2653" t="s">
        <v>851</v>
      </c>
      <c r="L2653">
        <v>375</v>
      </c>
      <c r="N2653" t="s">
        <v>1511</v>
      </c>
      <c r="O2653" t="s">
        <v>21910</v>
      </c>
      <c r="P2653" t="s">
        <v>83113</v>
      </c>
      <c r="Q2653" t="s">
        <v>21910</v>
      </c>
      <c r="R2653" t="s">
        <v>21911</v>
      </c>
      <c r="T2653" t="s">
        <v>21912</v>
      </c>
      <c r="V2653" t="s">
        <v>21913</v>
      </c>
      <c r="W2653" t="s">
        <v>21914</v>
      </c>
      <c r="X2653" t="s">
        <v>21915</v>
      </c>
      <c r="Y2653" t="s">
        <v>3928</v>
      </c>
      <c r="Z2653" t="s">
        <v>37</v>
      </c>
      <c r="AA2653" t="s">
        <v>83114</v>
      </c>
      <c r="AB2653" t="s">
        <v>21916</v>
      </c>
      <c r="AC2653" t="s">
        <v>21917</v>
      </c>
      <c r="AD2653" t="s">
        <v>77008</v>
      </c>
      <c r="AE2653" t="s">
        <v>3640</v>
      </c>
    </row>
    <row r="2654" spans="1:31" x14ac:dyDescent="0.3">
      <c r="A2654" t="s">
        <v>83115</v>
      </c>
      <c r="B2654" t="s">
        <v>83116</v>
      </c>
      <c r="C2654" t="s">
        <v>187</v>
      </c>
      <c r="D2654" t="s">
        <v>1252</v>
      </c>
      <c r="E2654" t="s">
        <v>77886</v>
      </c>
      <c r="F2654" t="s">
        <v>1511</v>
      </c>
      <c r="G2654" t="s">
        <v>21918</v>
      </c>
      <c r="H2654" t="s">
        <v>15790</v>
      </c>
      <c r="I2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2654">
        <v>10</v>
      </c>
      <c r="N2654" t="s">
        <v>1511</v>
      </c>
      <c r="O2654" t="s">
        <v>21919</v>
      </c>
      <c r="P2654" t="s">
        <v>83117</v>
      </c>
      <c r="Q2654" t="s">
        <v>21919</v>
      </c>
      <c r="R2654" t="s">
        <v>21920</v>
      </c>
      <c r="T2654" t="s">
        <v>21921</v>
      </c>
      <c r="U2654" t="s">
        <v>21922</v>
      </c>
      <c r="V2654" t="s">
        <v>21923</v>
      </c>
      <c r="W2654" t="s">
        <v>21924</v>
      </c>
      <c r="X2654" t="s">
        <v>21925</v>
      </c>
      <c r="Y2654" t="s">
        <v>4219</v>
      </c>
      <c r="Z2654" t="s">
        <v>37</v>
      </c>
      <c r="AA2654" t="s">
        <v>83118</v>
      </c>
      <c r="AB2654" t="s">
        <v>21926</v>
      </c>
      <c r="AC2654" t="s">
        <v>21927</v>
      </c>
      <c r="AD2654" t="s">
        <v>77008</v>
      </c>
      <c r="AE2654" t="s">
        <v>3640</v>
      </c>
    </row>
    <row r="2655" spans="1:31" x14ac:dyDescent="0.3">
      <c r="A2655" t="s">
        <v>83119</v>
      </c>
      <c r="B2655" t="s">
        <v>83120</v>
      </c>
      <c r="C2655" t="s">
        <v>187</v>
      </c>
      <c r="D2655" t="s">
        <v>1252</v>
      </c>
      <c r="E2655" t="s">
        <v>77886</v>
      </c>
      <c r="F2655" t="s">
        <v>1511</v>
      </c>
      <c r="G2655" t="s">
        <v>21928</v>
      </c>
      <c r="H2655" t="s">
        <v>11753</v>
      </c>
      <c r="I2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5" t="str">
        <f>IF(Table2[[#This Row],[Č. or.]],_xlfn.CONCAT(Table2[[#This Row],[Ulice]]," ",Table2[[#This Row],[Č. p.]],"/",Table2[[#This Row],[Č. or.]]),_xlfn.CONCAT(Table2[[#This Row],[Ulice]]," ",Table2[[#This Row],[Č. p.]]))</f>
        <v>Komenského 200</v>
      </c>
      <c r="K2655" t="s">
        <v>851</v>
      </c>
      <c r="L2655">
        <v>200</v>
      </c>
      <c r="N2655" t="s">
        <v>1511</v>
      </c>
      <c r="O2655" t="s">
        <v>21929</v>
      </c>
      <c r="P2655" t="s">
        <v>83021</v>
      </c>
      <c r="Q2655" t="s">
        <v>21929</v>
      </c>
      <c r="R2655" t="s">
        <v>21930</v>
      </c>
      <c r="T2655" t="s">
        <v>21931</v>
      </c>
      <c r="V2655" t="s">
        <v>21932</v>
      </c>
      <c r="W2655" t="s">
        <v>21933</v>
      </c>
      <c r="X2655" t="s">
        <v>21934</v>
      </c>
      <c r="Y2655" t="s">
        <v>4243</v>
      </c>
      <c r="Z2655" t="s">
        <v>37</v>
      </c>
      <c r="AA2655" t="s">
        <v>83121</v>
      </c>
      <c r="AB2655" t="s">
        <v>21935</v>
      </c>
      <c r="AC2655" t="s">
        <v>21936</v>
      </c>
      <c r="AD2655" t="s">
        <v>77008</v>
      </c>
      <c r="AE2655" t="s">
        <v>3640</v>
      </c>
    </row>
    <row r="2656" spans="1:31" x14ac:dyDescent="0.3">
      <c r="A2656" t="s">
        <v>83122</v>
      </c>
      <c r="B2656" t="s">
        <v>83123</v>
      </c>
      <c r="C2656" t="s">
        <v>187</v>
      </c>
      <c r="D2656" t="s">
        <v>1252</v>
      </c>
      <c r="E2656" t="s">
        <v>77886</v>
      </c>
      <c r="F2656" t="s">
        <v>1511</v>
      </c>
      <c r="G2656" t="s">
        <v>21937</v>
      </c>
      <c r="H2656" t="s">
        <v>15790</v>
      </c>
      <c r="I2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56" t="str">
        <f>IF(Table2[[#This Row],[Č. or.]],_xlfn.CONCAT(Table2[[#This Row],[Ulice]]," ",Table2[[#This Row],[Č. p.]],"/",Table2[[#This Row],[Č. or.]]),_xlfn.CONCAT(Table2[[#This Row],[Ulice]]," ",Table2[[#This Row],[Č. p.]]))</f>
        <v>Nádražní 250</v>
      </c>
      <c r="K2656" t="s">
        <v>387</v>
      </c>
      <c r="L2656">
        <v>250</v>
      </c>
      <c r="N2656" t="s">
        <v>1511</v>
      </c>
      <c r="O2656" t="s">
        <v>21938</v>
      </c>
      <c r="P2656" t="s">
        <v>83124</v>
      </c>
      <c r="Q2656" t="s">
        <v>21938</v>
      </c>
      <c r="R2656" t="s">
        <v>21939</v>
      </c>
      <c r="T2656" t="s">
        <v>21940</v>
      </c>
      <c r="U2656" t="s">
        <v>21941</v>
      </c>
      <c r="V2656" t="s">
        <v>21942</v>
      </c>
      <c r="W2656" t="s">
        <v>21943</v>
      </c>
      <c r="X2656" t="s">
        <v>21944</v>
      </c>
      <c r="Y2656" t="s">
        <v>4219</v>
      </c>
      <c r="Z2656" t="s">
        <v>37</v>
      </c>
      <c r="AA2656" t="s">
        <v>83125</v>
      </c>
      <c r="AB2656" t="s">
        <v>21945</v>
      </c>
      <c r="AC2656" t="s">
        <v>21946</v>
      </c>
      <c r="AD2656" t="s">
        <v>77008</v>
      </c>
      <c r="AE2656" t="s">
        <v>3640</v>
      </c>
    </row>
    <row r="2657" spans="1:31" x14ac:dyDescent="0.3">
      <c r="A2657" t="s">
        <v>83126</v>
      </c>
      <c r="B2657" t="s">
        <v>83127</v>
      </c>
      <c r="C2657" t="s">
        <v>187</v>
      </c>
      <c r="D2657" t="s">
        <v>1252</v>
      </c>
      <c r="E2657" t="s">
        <v>76852</v>
      </c>
      <c r="F2657" t="s">
        <v>1637</v>
      </c>
      <c r="G2657" t="s">
        <v>21947</v>
      </c>
      <c r="H2657" t="s">
        <v>21948</v>
      </c>
      <c r="I2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T. Stolzové</v>
      </c>
      <c r="J2657" t="str">
        <f>IF(Table2[[#This Row],[Č. or.]],_xlfn.CONCAT(Table2[[#This Row],[Ulice]]," ",Table2[[#This Row],[Č. p.]],"/",Table2[[#This Row],[Č. or.]]),_xlfn.CONCAT(Table2[[#This Row],[Ulice]]," ",Table2[[#This Row],[Č. p.]]))</f>
        <v>nám. Komenského 288</v>
      </c>
      <c r="K2657" t="s">
        <v>21949</v>
      </c>
      <c r="L2657">
        <v>288</v>
      </c>
      <c r="N2657" t="s">
        <v>1511</v>
      </c>
      <c r="O2657" t="s">
        <v>15285</v>
      </c>
      <c r="P2657" t="s">
        <v>81084</v>
      </c>
      <c r="Q2657" t="s">
        <v>15285</v>
      </c>
      <c r="R2657" t="s">
        <v>21950</v>
      </c>
      <c r="T2657" t="s">
        <v>21951</v>
      </c>
      <c r="U2657" t="s">
        <v>21952</v>
      </c>
      <c r="V2657" t="s">
        <v>21953</v>
      </c>
      <c r="W2657" t="s">
        <v>21954</v>
      </c>
      <c r="X2657" t="s">
        <v>21955</v>
      </c>
      <c r="Y2657" t="s">
        <v>4024</v>
      </c>
      <c r="Z2657" t="s">
        <v>37</v>
      </c>
      <c r="AA2657" t="s">
        <v>81085</v>
      </c>
      <c r="AB2657" t="s">
        <v>21543</v>
      </c>
      <c r="AC2657" t="s">
        <v>21544</v>
      </c>
      <c r="AD2657" t="s">
        <v>77008</v>
      </c>
      <c r="AE2657" t="s">
        <v>3640</v>
      </c>
    </row>
    <row r="2658" spans="1:31" x14ac:dyDescent="0.3">
      <c r="A2658" t="s">
        <v>83128</v>
      </c>
      <c r="B2658" t="s">
        <v>83129</v>
      </c>
      <c r="C2658" t="s">
        <v>187</v>
      </c>
      <c r="D2658" t="s">
        <v>1252</v>
      </c>
      <c r="E2658" t="s">
        <v>77891</v>
      </c>
      <c r="F2658" t="s">
        <v>1256</v>
      </c>
      <c r="G2658" t="s">
        <v>21956</v>
      </c>
      <c r="H2658" t="s">
        <v>10950</v>
      </c>
      <c r="I2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58" t="str">
        <f>IF(Table2[[#This Row],[Č. or.]],_xlfn.CONCAT(Table2[[#This Row],[Ulice]]," ",Table2[[#This Row],[Č. p.]],"/",Table2[[#This Row],[Č. or.]]),_xlfn.CONCAT(Table2[[#This Row],[Ulice]]," ",Table2[[#This Row],[Č. p.]]))</f>
        <v>Gen. Klapálka 1029</v>
      </c>
      <c r="K2658" t="s">
        <v>21690</v>
      </c>
      <c r="L2658">
        <v>1029</v>
      </c>
      <c r="N2658" t="s">
        <v>1511</v>
      </c>
      <c r="O2658" t="s">
        <v>1256</v>
      </c>
      <c r="P2658" t="s">
        <v>77892</v>
      </c>
      <c r="Q2658" t="s">
        <v>1256</v>
      </c>
      <c r="R2658" t="s">
        <v>21957</v>
      </c>
      <c r="T2658" t="s">
        <v>21958</v>
      </c>
      <c r="U2658" t="s">
        <v>21959</v>
      </c>
      <c r="V2658" t="s">
        <v>21960</v>
      </c>
      <c r="W2658" t="s">
        <v>21961</v>
      </c>
      <c r="X2658" t="s">
        <v>21962</v>
      </c>
      <c r="Y2658" t="s">
        <v>4352</v>
      </c>
      <c r="Z2658" t="s">
        <v>37</v>
      </c>
      <c r="AA2658" t="s">
        <v>77893</v>
      </c>
      <c r="AB2658" t="s">
        <v>21551</v>
      </c>
      <c r="AC2658" t="s">
        <v>21552</v>
      </c>
      <c r="AD2658" t="s">
        <v>77008</v>
      </c>
      <c r="AE2658" t="s">
        <v>3640</v>
      </c>
    </row>
    <row r="2659" spans="1:31" x14ac:dyDescent="0.3">
      <c r="A2659" t="s">
        <v>83130</v>
      </c>
      <c r="B2659" t="s">
        <v>83131</v>
      </c>
      <c r="C2659" t="s">
        <v>187</v>
      </c>
      <c r="D2659" t="s">
        <v>1252</v>
      </c>
      <c r="E2659" t="s">
        <v>77891</v>
      </c>
      <c r="F2659" t="s">
        <v>1256</v>
      </c>
      <c r="G2659" t="s">
        <v>21963</v>
      </c>
      <c r="H2659" t="s">
        <v>21964</v>
      </c>
      <c r="I2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Václava Havla</v>
      </c>
      <c r="J2659" t="str">
        <f>IF(Table2[[#This Row],[Č. or.]],_xlfn.CONCAT(Table2[[#This Row],[Ulice]]," ",Table2[[#This Row],[Č. p.]],"/",Table2[[#This Row],[Č. or.]]),_xlfn.CONCAT(Table2[[#This Row],[Ulice]]," ",Table2[[#This Row],[Č. p.]]))</f>
        <v>Revoluční 682</v>
      </c>
      <c r="K2659" t="s">
        <v>4422</v>
      </c>
      <c r="L2659">
        <v>682</v>
      </c>
      <c r="N2659" t="s">
        <v>1511</v>
      </c>
      <c r="O2659" t="s">
        <v>1261</v>
      </c>
      <c r="P2659" t="s">
        <v>77892</v>
      </c>
      <c r="Q2659" t="s">
        <v>1256</v>
      </c>
      <c r="R2659" t="s">
        <v>21965</v>
      </c>
      <c r="T2659" t="s">
        <v>21966</v>
      </c>
      <c r="V2659" t="s">
        <v>21967</v>
      </c>
      <c r="W2659" t="s">
        <v>21968</v>
      </c>
      <c r="X2659" t="s">
        <v>21969</v>
      </c>
      <c r="Y2659" t="s">
        <v>4035</v>
      </c>
      <c r="Z2659" t="s">
        <v>37</v>
      </c>
      <c r="AA2659" t="s">
        <v>77893</v>
      </c>
      <c r="AB2659" t="s">
        <v>21551</v>
      </c>
      <c r="AC2659" t="s">
        <v>21552</v>
      </c>
      <c r="AD2659" t="s">
        <v>77008</v>
      </c>
      <c r="AE2659" t="s">
        <v>3640</v>
      </c>
    </row>
    <row r="2660" spans="1:31" x14ac:dyDescent="0.3">
      <c r="A2660" t="s">
        <v>83132</v>
      </c>
      <c r="B2660" t="s">
        <v>83133</v>
      </c>
      <c r="C2660" t="s">
        <v>187</v>
      </c>
      <c r="D2660" t="s">
        <v>1252</v>
      </c>
      <c r="E2660" t="s">
        <v>77891</v>
      </c>
      <c r="F2660" t="s">
        <v>1256</v>
      </c>
      <c r="G2660" t="s">
        <v>21970</v>
      </c>
      <c r="H2660" t="s">
        <v>11753</v>
      </c>
      <c r="I2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0" t="str">
        <f>IF(Table2[[#This Row],[Č. or.]],_xlfn.CONCAT(Table2[[#This Row],[Ulice]]," ",Table2[[#This Row],[Č. p.]],"/",Table2[[#This Row],[Č. or.]]),_xlfn.CONCAT(Table2[[#This Row],[Ulice]]," ",Table2[[#This Row],[Č. p.]]))</f>
        <v>Třebízského 523</v>
      </c>
      <c r="K2660" t="s">
        <v>477</v>
      </c>
      <c r="L2660">
        <v>523</v>
      </c>
      <c r="N2660" t="s">
        <v>1511</v>
      </c>
      <c r="O2660" t="s">
        <v>1261</v>
      </c>
      <c r="P2660" t="s">
        <v>77892</v>
      </c>
      <c r="Q2660" t="s">
        <v>1256</v>
      </c>
      <c r="R2660" t="s">
        <v>21971</v>
      </c>
      <c r="S2660" t="s">
        <v>21972</v>
      </c>
      <c r="T2660" t="s">
        <v>21973</v>
      </c>
      <c r="V2660" t="s">
        <v>21974</v>
      </c>
      <c r="W2660" t="s">
        <v>21975</v>
      </c>
      <c r="X2660" t="s">
        <v>21976</v>
      </c>
      <c r="Y2660" t="s">
        <v>4188</v>
      </c>
      <c r="Z2660" t="s">
        <v>37</v>
      </c>
      <c r="AA2660" t="s">
        <v>77893</v>
      </c>
      <c r="AB2660" t="s">
        <v>21551</v>
      </c>
      <c r="AC2660" t="s">
        <v>21552</v>
      </c>
      <c r="AD2660" t="s">
        <v>77008</v>
      </c>
      <c r="AE2660" t="s">
        <v>3640</v>
      </c>
    </row>
    <row r="2661" spans="1:31" x14ac:dyDescent="0.3">
      <c r="A2661" t="s">
        <v>83134</v>
      </c>
      <c r="B2661" t="s">
        <v>83135</v>
      </c>
      <c r="C2661" t="s">
        <v>187</v>
      </c>
      <c r="D2661" t="s">
        <v>1252</v>
      </c>
      <c r="E2661" t="s">
        <v>77886</v>
      </c>
      <c r="F2661" t="s">
        <v>1511</v>
      </c>
      <c r="G2661" t="s">
        <v>21977</v>
      </c>
      <c r="H2661" t="s">
        <v>21978</v>
      </c>
      <c r="I2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Václava Levého</v>
      </c>
      <c r="J2661" t="str">
        <f>IF(Table2[[#This Row],[Č. or.]],_xlfn.CONCAT(Table2[[#This Row],[Ulice]]," ",Table2[[#This Row],[Č. p.]],"/",Table2[[#This Row],[Č. or.]]),_xlfn.CONCAT(Table2[[#This Row],[Ulice]]," ",Table2[[#This Row],[Č. p.]]))</f>
        <v>Za Školou 161</v>
      </c>
      <c r="K2661" t="s">
        <v>21979</v>
      </c>
      <c r="L2661">
        <v>161</v>
      </c>
      <c r="N2661" t="s">
        <v>1511</v>
      </c>
      <c r="O2661" t="s">
        <v>5789</v>
      </c>
      <c r="P2661" t="s">
        <v>77900</v>
      </c>
      <c r="Q2661" t="s">
        <v>5789</v>
      </c>
      <c r="R2661" t="s">
        <v>21980</v>
      </c>
      <c r="T2661" t="s">
        <v>21981</v>
      </c>
      <c r="V2661" t="s">
        <v>21982</v>
      </c>
      <c r="W2661" t="s">
        <v>21983</v>
      </c>
      <c r="X2661" t="s">
        <v>21984</v>
      </c>
      <c r="Y2661" t="s">
        <v>11615</v>
      </c>
      <c r="Z2661" t="s">
        <v>37</v>
      </c>
      <c r="AA2661" t="s">
        <v>77901</v>
      </c>
      <c r="AB2661" t="s">
        <v>21985</v>
      </c>
      <c r="AC2661" t="s">
        <v>21986</v>
      </c>
      <c r="AD2661" t="s">
        <v>77008</v>
      </c>
      <c r="AE2661" t="s">
        <v>3640</v>
      </c>
    </row>
    <row r="2662" spans="1:31" x14ac:dyDescent="0.3">
      <c r="A2662" t="s">
        <v>83136</v>
      </c>
      <c r="B2662" t="s">
        <v>83137</v>
      </c>
      <c r="C2662" t="s">
        <v>187</v>
      </c>
      <c r="D2662" t="s">
        <v>1252</v>
      </c>
      <c r="E2662" t="s">
        <v>77886</v>
      </c>
      <c r="F2662" t="s">
        <v>1511</v>
      </c>
      <c r="G2662" t="s">
        <v>21987</v>
      </c>
      <c r="H2662" t="s">
        <v>10950</v>
      </c>
      <c r="I2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2" t="str">
        <f>IF(Table2[[#This Row],[Č. or.]],_xlfn.CONCAT(Table2[[#This Row],[Ulice]]," ",Table2[[#This Row],[Č. p.]],"/",Table2[[#This Row],[Č. or.]]),_xlfn.CONCAT(Table2[[#This Row],[Ulice]]," ",Table2[[#This Row],[Č. p.]]))</f>
        <v>1. máje 4</v>
      </c>
      <c r="K2662" t="s">
        <v>8636</v>
      </c>
      <c r="L2662">
        <v>4</v>
      </c>
      <c r="N2662" t="s">
        <v>1511</v>
      </c>
      <c r="O2662" t="s">
        <v>21988</v>
      </c>
      <c r="P2662" t="s">
        <v>83138</v>
      </c>
      <c r="Q2662" t="s">
        <v>21988</v>
      </c>
      <c r="R2662" t="s">
        <v>21989</v>
      </c>
      <c r="T2662" t="s">
        <v>21990</v>
      </c>
      <c r="V2662" t="s">
        <v>21991</v>
      </c>
      <c r="W2662" t="s">
        <v>21992</v>
      </c>
      <c r="X2662" t="s">
        <v>21993</v>
      </c>
      <c r="Y2662" t="s">
        <v>4071</v>
      </c>
      <c r="Z2662" t="s">
        <v>37</v>
      </c>
      <c r="AA2662" t="s">
        <v>83139</v>
      </c>
      <c r="AB2662" t="s">
        <v>21994</v>
      </c>
      <c r="AC2662" t="s">
        <v>21995</v>
      </c>
      <c r="AD2662" t="s">
        <v>77008</v>
      </c>
      <c r="AE2662" t="s">
        <v>3640</v>
      </c>
    </row>
    <row r="2663" spans="1:31" x14ac:dyDescent="0.3">
      <c r="A2663" t="s">
        <v>83140</v>
      </c>
      <c r="B2663" t="s">
        <v>83141</v>
      </c>
      <c r="C2663" t="s">
        <v>187</v>
      </c>
      <c r="D2663" t="s">
        <v>1252</v>
      </c>
      <c r="E2663" t="s">
        <v>77886</v>
      </c>
      <c r="F2663" t="s">
        <v>1511</v>
      </c>
      <c r="G2663" t="s">
        <v>21996</v>
      </c>
      <c r="H2663" t="s">
        <v>10950</v>
      </c>
      <c r="I2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3" t="str">
        <f>IF(Table2[[#This Row],[Č. or.]],_xlfn.CONCAT(Table2[[#This Row],[Ulice]]," ",Table2[[#This Row],[Č. p.]],"/",Table2[[#This Row],[Č. or.]]),_xlfn.CONCAT(Table2[[#This Row],[Ulice]]," ",Table2[[#This Row],[Č. p.]]))</f>
        <v>Boleslavská 360</v>
      </c>
      <c r="K2663" t="s">
        <v>21997</v>
      </c>
      <c r="L2663">
        <v>360</v>
      </c>
      <c r="N2663" t="s">
        <v>1511</v>
      </c>
      <c r="O2663" t="s">
        <v>21570</v>
      </c>
      <c r="P2663" t="s">
        <v>82987</v>
      </c>
      <c r="Q2663" t="s">
        <v>21570</v>
      </c>
      <c r="R2663" t="s">
        <v>21998</v>
      </c>
      <c r="S2663" t="s">
        <v>21998</v>
      </c>
      <c r="T2663" t="s">
        <v>21999</v>
      </c>
      <c r="V2663" t="s">
        <v>22000</v>
      </c>
      <c r="W2663" t="s">
        <v>22001</v>
      </c>
      <c r="X2663" t="s">
        <v>22002</v>
      </c>
      <c r="Y2663" t="s">
        <v>4035</v>
      </c>
      <c r="Z2663" t="s">
        <v>37</v>
      </c>
      <c r="AA2663" t="s">
        <v>82988</v>
      </c>
      <c r="AB2663" t="s">
        <v>21576</v>
      </c>
      <c r="AC2663" t="s">
        <v>21577</v>
      </c>
      <c r="AD2663" t="s">
        <v>77008</v>
      </c>
      <c r="AE2663" t="s">
        <v>3640</v>
      </c>
    </row>
    <row r="2664" spans="1:31" x14ac:dyDescent="0.3">
      <c r="A2664" t="s">
        <v>83142</v>
      </c>
      <c r="B2664" t="s">
        <v>83143</v>
      </c>
      <c r="C2664" t="s">
        <v>187</v>
      </c>
      <c r="D2664" t="s">
        <v>1252</v>
      </c>
      <c r="E2664" t="s">
        <v>76852</v>
      </c>
      <c r="F2664" t="s">
        <v>1637</v>
      </c>
      <c r="G2664" t="s">
        <v>22003</v>
      </c>
      <c r="H2664" t="s">
        <v>10950</v>
      </c>
      <c r="I2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4" t="str">
        <f>IF(Table2[[#This Row],[Č. or.]],_xlfn.CONCAT(Table2[[#This Row],[Ulice]]," ",Table2[[#This Row],[Č. p.]],"/",Table2[[#This Row],[Č. or.]]),_xlfn.CONCAT(Table2[[#This Row],[Ulice]]," ",Table2[[#This Row],[Č. p.]]))</f>
        <v>28. října 1157</v>
      </c>
      <c r="K2664" t="s">
        <v>6895</v>
      </c>
      <c r="L2664">
        <v>1157</v>
      </c>
      <c r="N2664" t="s">
        <v>1511</v>
      </c>
      <c r="O2664" t="s">
        <v>1637</v>
      </c>
      <c r="P2664" t="s">
        <v>76853</v>
      </c>
      <c r="Q2664" t="s">
        <v>1637</v>
      </c>
      <c r="R2664" t="s">
        <v>22004</v>
      </c>
      <c r="T2664" t="s">
        <v>22005</v>
      </c>
      <c r="V2664" t="s">
        <v>22006</v>
      </c>
      <c r="W2664" t="s">
        <v>22007</v>
      </c>
      <c r="X2664" t="s">
        <v>22008</v>
      </c>
      <c r="Y2664" t="s">
        <v>4035</v>
      </c>
      <c r="Z2664" t="s">
        <v>37</v>
      </c>
      <c r="AA2664" t="s">
        <v>76854</v>
      </c>
      <c r="AB2664" t="s">
        <v>21602</v>
      </c>
      <c r="AC2664" t="s">
        <v>21603</v>
      </c>
      <c r="AD2664" t="s">
        <v>77008</v>
      </c>
      <c r="AE2664" t="s">
        <v>3640</v>
      </c>
    </row>
    <row r="2665" spans="1:31" x14ac:dyDescent="0.3">
      <c r="A2665" t="s">
        <v>83144</v>
      </c>
      <c r="B2665" t="s">
        <v>83145</v>
      </c>
      <c r="C2665" t="s">
        <v>187</v>
      </c>
      <c r="D2665" t="s">
        <v>1252</v>
      </c>
      <c r="E2665" t="s">
        <v>76852</v>
      </c>
      <c r="F2665" t="s">
        <v>1637</v>
      </c>
      <c r="G2665" t="s">
        <v>22009</v>
      </c>
      <c r="H2665" t="s">
        <v>10950</v>
      </c>
      <c r="I2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5" t="str">
        <f>IF(Table2[[#This Row],[Č. or.]],_xlfn.CONCAT(Table2[[#This Row],[Ulice]]," ",Table2[[#This Row],[Č. p.]],"/",Table2[[#This Row],[Č. or.]]),_xlfn.CONCAT(Table2[[#This Row],[Ulice]]," ",Table2[[#This Row],[Č. p.]]))</f>
        <v>Školní 84</v>
      </c>
      <c r="K2665" t="s">
        <v>606</v>
      </c>
      <c r="L2665">
        <v>84</v>
      </c>
      <c r="N2665" t="s">
        <v>1511</v>
      </c>
      <c r="O2665" t="s">
        <v>21681</v>
      </c>
      <c r="P2665" t="s">
        <v>83033</v>
      </c>
      <c r="Q2665" t="s">
        <v>21681</v>
      </c>
      <c r="R2665" t="s">
        <v>22010</v>
      </c>
      <c r="T2665" t="s">
        <v>22011</v>
      </c>
      <c r="U2665" t="s">
        <v>22012</v>
      </c>
      <c r="V2665" t="s">
        <v>22013</v>
      </c>
      <c r="W2665" t="s">
        <v>22014</v>
      </c>
      <c r="X2665" t="s">
        <v>22015</v>
      </c>
      <c r="Y2665" t="s">
        <v>4035</v>
      </c>
      <c r="Z2665" t="s">
        <v>37</v>
      </c>
      <c r="AA2665" t="s">
        <v>83034</v>
      </c>
      <c r="AB2665" t="s">
        <v>21687</v>
      </c>
      <c r="AC2665" t="s">
        <v>21688</v>
      </c>
      <c r="AD2665" t="s">
        <v>77008</v>
      </c>
      <c r="AE2665" t="s">
        <v>3640</v>
      </c>
    </row>
    <row r="2666" spans="1:31" x14ac:dyDescent="0.3">
      <c r="A2666" t="s">
        <v>83146</v>
      </c>
      <c r="B2666" t="s">
        <v>83147</v>
      </c>
      <c r="C2666" t="s">
        <v>187</v>
      </c>
      <c r="D2666" t="s">
        <v>1252</v>
      </c>
      <c r="E2666" t="s">
        <v>77891</v>
      </c>
      <c r="F2666" t="s">
        <v>1256</v>
      </c>
      <c r="G2666" t="s">
        <v>22016</v>
      </c>
      <c r="H2666" t="s">
        <v>10950</v>
      </c>
      <c r="I2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6" t="str">
        <f>IF(Table2[[#This Row],[Č. or.]],_xlfn.CONCAT(Table2[[#This Row],[Ulice]]," ",Table2[[#This Row],[Č. p.]],"/",Table2[[#This Row],[Č. or.]]),_xlfn.CONCAT(Table2[[#This Row],[Ulice]]," ",Table2[[#This Row],[Č. p.]]))</f>
        <v>Opletalova 493</v>
      </c>
      <c r="K2666" t="s">
        <v>1458</v>
      </c>
      <c r="L2666">
        <v>493</v>
      </c>
      <c r="N2666" t="s">
        <v>1511</v>
      </c>
      <c r="O2666" t="s">
        <v>21623</v>
      </c>
      <c r="P2666" t="s">
        <v>83009</v>
      </c>
      <c r="Q2666" t="s">
        <v>21623</v>
      </c>
      <c r="R2666" t="s">
        <v>22017</v>
      </c>
      <c r="T2666" t="s">
        <v>22018</v>
      </c>
      <c r="U2666" t="s">
        <v>22019</v>
      </c>
      <c r="V2666" t="s">
        <v>22020</v>
      </c>
      <c r="W2666" t="s">
        <v>22021</v>
      </c>
      <c r="X2666" t="s">
        <v>22022</v>
      </c>
      <c r="Y2666" t="s">
        <v>4352</v>
      </c>
      <c r="Z2666" t="s">
        <v>37</v>
      </c>
      <c r="AA2666" t="s">
        <v>83010</v>
      </c>
      <c r="AB2666" t="s">
        <v>21630</v>
      </c>
      <c r="AC2666" t="s">
        <v>21631</v>
      </c>
      <c r="AD2666" t="s">
        <v>77008</v>
      </c>
      <c r="AE2666" t="s">
        <v>3640</v>
      </c>
    </row>
    <row r="2667" spans="1:31" x14ac:dyDescent="0.3">
      <c r="A2667" t="s">
        <v>83148</v>
      </c>
      <c r="B2667" t="s">
        <v>83149</v>
      </c>
      <c r="C2667" t="s">
        <v>187</v>
      </c>
      <c r="D2667" t="s">
        <v>1252</v>
      </c>
      <c r="E2667" t="s">
        <v>76852</v>
      </c>
      <c r="F2667" t="s">
        <v>1637</v>
      </c>
      <c r="G2667" t="s">
        <v>22023</v>
      </c>
      <c r="H2667" t="s">
        <v>10950</v>
      </c>
      <c r="I2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67" t="str">
        <f>IF(Table2[[#This Row],[Č. or.]],_xlfn.CONCAT(Table2[[#This Row],[Ulice]]," ",Table2[[#This Row],[Č. p.]],"/",Table2[[#This Row],[Č. or.]]),_xlfn.CONCAT(Table2[[#This Row],[Ulice]]," ",Table2[[#This Row],[Č. p.]]))</f>
        <v>Školní 180/4</v>
      </c>
      <c r="K2667" t="s">
        <v>606</v>
      </c>
      <c r="L2667">
        <v>180</v>
      </c>
      <c r="M2667">
        <v>4</v>
      </c>
      <c r="N2667" t="s">
        <v>1511</v>
      </c>
      <c r="O2667" t="s">
        <v>21671</v>
      </c>
      <c r="P2667" t="s">
        <v>76853</v>
      </c>
      <c r="Q2667" t="s">
        <v>21671</v>
      </c>
      <c r="R2667" t="s">
        <v>22024</v>
      </c>
      <c r="T2667" t="s">
        <v>22025</v>
      </c>
      <c r="V2667" t="s">
        <v>22026</v>
      </c>
      <c r="W2667" t="s">
        <v>22027</v>
      </c>
      <c r="X2667" t="s">
        <v>22028</v>
      </c>
      <c r="Y2667" t="s">
        <v>4035</v>
      </c>
      <c r="Z2667" t="s">
        <v>37</v>
      </c>
      <c r="AA2667" t="s">
        <v>83030</v>
      </c>
      <c r="AB2667" t="s">
        <v>21678</v>
      </c>
      <c r="AC2667" t="s">
        <v>21679</v>
      </c>
      <c r="AD2667" t="s">
        <v>77008</v>
      </c>
      <c r="AE2667" t="s">
        <v>3640</v>
      </c>
    </row>
    <row r="2668" spans="1:31" x14ac:dyDescent="0.3">
      <c r="A2668" t="s">
        <v>83150</v>
      </c>
      <c r="B2668" t="s">
        <v>83151</v>
      </c>
      <c r="C2668" t="s">
        <v>187</v>
      </c>
      <c r="D2668" t="s">
        <v>1252</v>
      </c>
      <c r="E2668" t="s">
        <v>77886</v>
      </c>
      <c r="F2668" t="s">
        <v>1511</v>
      </c>
      <c r="G2668" t="s">
        <v>22029</v>
      </c>
      <c r="H2668" t="s">
        <v>11753</v>
      </c>
      <c r="I2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8" t="str">
        <f>IF(Table2[[#This Row],[Č. or.]],_xlfn.CONCAT(Table2[[#This Row],[Ulice]]," ",Table2[[#This Row],[Č. p.]],"/",Table2[[#This Row],[Č. or.]]),_xlfn.CONCAT(Table2[[#This Row],[Ulice]]," ",Table2[[#This Row],[Č. p.]]))</f>
        <v>Školní 57/2</v>
      </c>
      <c r="K2668" t="s">
        <v>606</v>
      </c>
      <c r="L2668">
        <v>57</v>
      </c>
      <c r="M2668">
        <v>2</v>
      </c>
      <c r="N2668" t="s">
        <v>1511</v>
      </c>
      <c r="O2668" t="s">
        <v>22030</v>
      </c>
      <c r="P2668" t="s">
        <v>83021</v>
      </c>
      <c r="Q2668" t="s">
        <v>22030</v>
      </c>
      <c r="R2668" t="s">
        <v>22031</v>
      </c>
      <c r="T2668" t="s">
        <v>22032</v>
      </c>
      <c r="U2668" t="s">
        <v>22033</v>
      </c>
      <c r="V2668" t="s">
        <v>22034</v>
      </c>
      <c r="W2668" t="s">
        <v>22035</v>
      </c>
      <c r="X2668" t="s">
        <v>22036</v>
      </c>
      <c r="Y2668" t="s">
        <v>4219</v>
      </c>
      <c r="Z2668" t="s">
        <v>37</v>
      </c>
      <c r="AA2668" t="s">
        <v>83152</v>
      </c>
      <c r="AB2668" t="s">
        <v>22037</v>
      </c>
      <c r="AC2668" t="s">
        <v>22038</v>
      </c>
      <c r="AD2668" t="s">
        <v>77008</v>
      </c>
      <c r="AE2668" t="s">
        <v>3640</v>
      </c>
    </row>
    <row r="2669" spans="1:31" x14ac:dyDescent="0.3">
      <c r="A2669" t="s">
        <v>83153</v>
      </c>
      <c r="B2669" t="s">
        <v>83154</v>
      </c>
      <c r="C2669" t="s">
        <v>187</v>
      </c>
      <c r="D2669" t="s">
        <v>1252</v>
      </c>
      <c r="E2669" t="s">
        <v>77891</v>
      </c>
      <c r="F2669" t="s">
        <v>1256</v>
      </c>
      <c r="G2669" t="s">
        <v>22039</v>
      </c>
      <c r="H2669" t="s">
        <v>15790</v>
      </c>
      <c r="I2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69" t="str">
        <f>IF(Table2[[#This Row],[Č. or.]],_xlfn.CONCAT(Table2[[#This Row],[Ulice]]," ",Table2[[#This Row],[Č. p.]],"/",Table2[[#This Row],[Č. or.]]),_xlfn.CONCAT(Table2[[#This Row],[Ulice]]," ",Table2[[#This Row],[Č. p.]]))</f>
        <v>Kralupská 48</v>
      </c>
      <c r="K2669" t="s">
        <v>22040</v>
      </c>
      <c r="L2669">
        <v>48</v>
      </c>
      <c r="N2669" t="s">
        <v>1511</v>
      </c>
      <c r="O2669" t="s">
        <v>21192</v>
      </c>
      <c r="P2669" t="s">
        <v>83155</v>
      </c>
      <c r="Q2669" t="s">
        <v>21192</v>
      </c>
      <c r="R2669" t="s">
        <v>22041</v>
      </c>
      <c r="T2669" t="s">
        <v>22042</v>
      </c>
      <c r="U2669" t="s">
        <v>22043</v>
      </c>
      <c r="V2669" t="s">
        <v>22044</v>
      </c>
      <c r="W2669" t="s">
        <v>22045</v>
      </c>
      <c r="X2669" t="s">
        <v>10262</v>
      </c>
      <c r="Y2669" t="s">
        <v>11615</v>
      </c>
      <c r="Z2669" t="s">
        <v>37</v>
      </c>
      <c r="AA2669" t="s">
        <v>83156</v>
      </c>
      <c r="AB2669" t="s">
        <v>22046</v>
      </c>
      <c r="AC2669" t="s">
        <v>22047</v>
      </c>
      <c r="AD2669" t="s">
        <v>77008</v>
      </c>
      <c r="AE2669" t="s">
        <v>3640</v>
      </c>
    </row>
    <row r="2670" spans="1:31" x14ac:dyDescent="0.3">
      <c r="A2670" t="s">
        <v>83157</v>
      </c>
      <c r="B2670" t="s">
        <v>83158</v>
      </c>
      <c r="C2670" t="s">
        <v>187</v>
      </c>
      <c r="D2670" t="s">
        <v>1252</v>
      </c>
      <c r="E2670" t="s">
        <v>77891</v>
      </c>
      <c r="F2670" t="s">
        <v>1256</v>
      </c>
      <c r="G2670" t="s">
        <v>22048</v>
      </c>
      <c r="H2670" t="s">
        <v>11753</v>
      </c>
      <c r="I2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2670">
        <v>76</v>
      </c>
      <c r="N2670" t="s">
        <v>1511</v>
      </c>
      <c r="O2670" t="s">
        <v>22049</v>
      </c>
      <c r="P2670" t="s">
        <v>83013</v>
      </c>
      <c r="Q2670" t="s">
        <v>22049</v>
      </c>
      <c r="R2670" t="s">
        <v>22050</v>
      </c>
      <c r="T2670" t="s">
        <v>22051</v>
      </c>
      <c r="V2670" t="s">
        <v>22052</v>
      </c>
      <c r="W2670" t="s">
        <v>22053</v>
      </c>
      <c r="X2670" t="s">
        <v>22054</v>
      </c>
      <c r="Y2670" t="s">
        <v>11615</v>
      </c>
      <c r="Z2670" t="s">
        <v>37</v>
      </c>
      <c r="AA2670" t="s">
        <v>83159</v>
      </c>
      <c r="AB2670" t="s">
        <v>22055</v>
      </c>
      <c r="AC2670" t="s">
        <v>22056</v>
      </c>
      <c r="AD2670" t="s">
        <v>77008</v>
      </c>
      <c r="AE2670" t="s">
        <v>3640</v>
      </c>
    </row>
    <row r="2671" spans="1:31" x14ac:dyDescent="0.3">
      <c r="A2671" t="s">
        <v>83160</v>
      </c>
      <c r="B2671" t="s">
        <v>83161</v>
      </c>
      <c r="C2671" t="s">
        <v>187</v>
      </c>
      <c r="D2671" t="s">
        <v>1252</v>
      </c>
      <c r="E2671" t="s">
        <v>77886</v>
      </c>
      <c r="F2671" t="s">
        <v>1511</v>
      </c>
      <c r="G2671" t="s">
        <v>22057</v>
      </c>
      <c r="H2671" t="s">
        <v>22058</v>
      </c>
      <c r="I2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J. A. Komenského</v>
      </c>
      <c r="J2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2671">
        <v>70</v>
      </c>
      <c r="N2671" t="s">
        <v>1511</v>
      </c>
      <c r="O2671" t="s">
        <v>22059</v>
      </c>
      <c r="P2671" t="s">
        <v>82975</v>
      </c>
      <c r="Q2671" t="s">
        <v>21658</v>
      </c>
      <c r="R2671" t="s">
        <v>22060</v>
      </c>
      <c r="T2671" t="s">
        <v>22061</v>
      </c>
      <c r="V2671" t="s">
        <v>22062</v>
      </c>
      <c r="W2671" t="s">
        <v>22063</v>
      </c>
      <c r="X2671" t="s">
        <v>22064</v>
      </c>
      <c r="Y2671" t="s">
        <v>15848</v>
      </c>
      <c r="Z2671" t="s">
        <v>37</v>
      </c>
      <c r="AA2671" t="s">
        <v>83025</v>
      </c>
      <c r="AB2671" t="s">
        <v>21663</v>
      </c>
      <c r="AC2671" t="s">
        <v>21664</v>
      </c>
      <c r="AD2671" t="s">
        <v>77008</v>
      </c>
      <c r="AE2671" t="s">
        <v>3640</v>
      </c>
    </row>
    <row r="2672" spans="1:31" hidden="1" x14ac:dyDescent="0.3"/>
    <row r="2673" spans="1:31" hidden="1" x14ac:dyDescent="0.3"/>
    <row r="2674" spans="1:31" hidden="1" x14ac:dyDescent="0.3"/>
    <row r="2675" spans="1:31" x14ac:dyDescent="0.3">
      <c r="A2675" t="s">
        <v>83162</v>
      </c>
      <c r="B2675" t="s">
        <v>83163</v>
      </c>
      <c r="C2675" t="s">
        <v>187</v>
      </c>
      <c r="D2675" t="s">
        <v>1252</v>
      </c>
      <c r="E2675" t="s">
        <v>77886</v>
      </c>
      <c r="F2675" t="s">
        <v>1511</v>
      </c>
      <c r="G2675" t="s">
        <v>22065</v>
      </c>
      <c r="H2675" t="s">
        <v>22066</v>
      </c>
      <c r="I2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se speciálními třídami</v>
      </c>
      <c r="J2675" t="str">
        <f>IF(Table2[[#This Row],[Č. or.]],_xlfn.CONCAT(Table2[[#This Row],[Ulice]]," ",Table2[[#This Row],[Č. p.]],"/",Table2[[#This Row],[Č. or.]]),_xlfn.CONCAT(Table2[[#This Row],[Ulice]]," ",Table2[[#This Row],[Č. p.]]))</f>
        <v>Jaroslava Seiferta 179/9</v>
      </c>
      <c r="K2675" t="s">
        <v>21725</v>
      </c>
      <c r="L2675">
        <v>179</v>
      </c>
      <c r="M2675">
        <v>9</v>
      </c>
      <c r="N2675" t="s">
        <v>1511</v>
      </c>
      <c r="O2675" t="s">
        <v>1511</v>
      </c>
      <c r="P2675" t="s">
        <v>77887</v>
      </c>
      <c r="Q2675" t="s">
        <v>1511</v>
      </c>
      <c r="R2675" t="s">
        <v>22067</v>
      </c>
      <c r="T2675" t="s">
        <v>22068</v>
      </c>
      <c r="U2675" t="s">
        <v>22069</v>
      </c>
      <c r="V2675" t="s">
        <v>22070</v>
      </c>
      <c r="W2675" t="s">
        <v>22071</v>
      </c>
      <c r="X2675" t="s">
        <v>22072</v>
      </c>
      <c r="Y2675" t="s">
        <v>4199</v>
      </c>
      <c r="Z2675" t="s">
        <v>37</v>
      </c>
      <c r="AA2675" t="s">
        <v>77888</v>
      </c>
      <c r="AB2675" t="s">
        <v>21560</v>
      </c>
      <c r="AC2675" t="s">
        <v>21561</v>
      </c>
      <c r="AD2675" t="s">
        <v>77008</v>
      </c>
      <c r="AE2675" t="s">
        <v>3640</v>
      </c>
    </row>
    <row r="2676" spans="1:31" x14ac:dyDescent="0.3">
      <c r="A2676" t="s">
        <v>83164</v>
      </c>
      <c r="B2676" t="s">
        <v>83165</v>
      </c>
      <c r="C2676" t="s">
        <v>187</v>
      </c>
      <c r="D2676" t="s">
        <v>1252</v>
      </c>
      <c r="E2676" t="s">
        <v>77891</v>
      </c>
      <c r="F2676" t="s">
        <v>1256</v>
      </c>
      <c r="G2676" t="s">
        <v>22073</v>
      </c>
      <c r="H2676" t="s">
        <v>10950</v>
      </c>
      <c r="I2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676" t="str">
        <f>IF(Table2[[#This Row],[Č. or.]],_xlfn.CONCAT(Table2[[#This Row],[Ulice]]," ",Table2[[#This Row],[Č. p.]],"/",Table2[[#This Row],[Č. or.]]),_xlfn.CONCAT(Table2[[#This Row],[Ulice]]," ",Table2[[#This Row],[Č. p.]]))</f>
        <v>Jodlova 111</v>
      </c>
      <c r="K2676" t="s">
        <v>22074</v>
      </c>
      <c r="L2676">
        <v>111</v>
      </c>
      <c r="N2676" t="s">
        <v>1511</v>
      </c>
      <c r="O2676" t="s">
        <v>1256</v>
      </c>
      <c r="P2676" t="s">
        <v>77892</v>
      </c>
      <c r="Q2676" t="s">
        <v>1256</v>
      </c>
      <c r="R2676" t="s">
        <v>22075</v>
      </c>
      <c r="T2676" t="s">
        <v>22076</v>
      </c>
      <c r="U2676" t="s">
        <v>22077</v>
      </c>
      <c r="V2676" t="s">
        <v>22078</v>
      </c>
      <c r="W2676" t="s">
        <v>22079</v>
      </c>
      <c r="X2676" t="s">
        <v>22080</v>
      </c>
      <c r="Y2676" t="s">
        <v>4024</v>
      </c>
      <c r="Z2676" t="s">
        <v>37</v>
      </c>
      <c r="AA2676" t="s">
        <v>77893</v>
      </c>
      <c r="AB2676" t="s">
        <v>21551</v>
      </c>
      <c r="AC2676" t="s">
        <v>21552</v>
      </c>
      <c r="AD2676" t="s">
        <v>77008</v>
      </c>
      <c r="AE2676" t="s">
        <v>3640</v>
      </c>
    </row>
    <row r="2677" spans="1:31" x14ac:dyDescent="0.3">
      <c r="A2677" t="s">
        <v>83166</v>
      </c>
      <c r="B2677" t="s">
        <v>83167</v>
      </c>
      <c r="C2677" t="s">
        <v>276</v>
      </c>
      <c r="D2677" t="s">
        <v>1252</v>
      </c>
      <c r="E2677" t="s">
        <v>76852</v>
      </c>
      <c r="F2677" t="s">
        <v>1637</v>
      </c>
      <c r="G2677" t="s">
        <v>22081</v>
      </c>
      <c r="H2677" t="s">
        <v>11229</v>
      </c>
      <c r="I2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Praktická škola</v>
      </c>
      <c r="J2677" t="str">
        <f>IF(Table2[[#This Row],[Č. or.]],_xlfn.CONCAT(Table2[[#This Row],[Ulice]]," ",Table2[[#This Row],[Č. p.]],"/",Table2[[#This Row],[Č. or.]]),_xlfn.CONCAT(Table2[[#This Row],[Ulice]]," ",Table2[[#This Row],[Č. p.]]))</f>
        <v>Byškovická 85</v>
      </c>
      <c r="K2677" t="s">
        <v>22082</v>
      </c>
      <c r="L2677">
        <v>85</v>
      </c>
      <c r="N2677" t="s">
        <v>1511</v>
      </c>
      <c r="O2677" t="s">
        <v>22083</v>
      </c>
      <c r="P2677" t="s">
        <v>76853</v>
      </c>
      <c r="Q2677" t="s">
        <v>1637</v>
      </c>
      <c r="R2677" t="s">
        <v>22084</v>
      </c>
      <c r="T2677" t="s">
        <v>22085</v>
      </c>
      <c r="U2677" t="s">
        <v>22086</v>
      </c>
      <c r="V2677" t="s">
        <v>22087</v>
      </c>
      <c r="W2677" t="s">
        <v>22088</v>
      </c>
      <c r="X2677" t="s">
        <v>22089</v>
      </c>
      <c r="Y2677" t="s">
        <v>2475</v>
      </c>
      <c r="Z2677" t="s">
        <v>37</v>
      </c>
      <c r="AA2677" t="s">
        <v>76854</v>
      </c>
      <c r="AB2677" t="s">
        <v>4061</v>
      </c>
      <c r="AC2677" t="s">
        <v>4062</v>
      </c>
      <c r="AD2677" t="s">
        <v>77008</v>
      </c>
      <c r="AE2677" t="s">
        <v>3640</v>
      </c>
    </row>
    <row r="2678" spans="1:31" x14ac:dyDescent="0.3">
      <c r="A2678" t="s">
        <v>83168</v>
      </c>
      <c r="B2678" t="s">
        <v>83169</v>
      </c>
      <c r="C2678" t="s">
        <v>187</v>
      </c>
      <c r="D2678" t="s">
        <v>1252</v>
      </c>
      <c r="E2678" t="s">
        <v>76852</v>
      </c>
      <c r="F2678" t="s">
        <v>1637</v>
      </c>
      <c r="G2678" t="s">
        <v>22090</v>
      </c>
      <c r="H2678" t="s">
        <v>13545</v>
      </c>
      <c r="I2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Dům dětí a mládeže</v>
      </c>
      <c r="J2678" t="str">
        <f>IF(Table2[[#This Row],[Č. or.]],_xlfn.CONCAT(Table2[[#This Row],[Ulice]]," ",Table2[[#This Row],[Č. p.]],"/",Table2[[#This Row],[Č. or.]]),_xlfn.CONCAT(Table2[[#This Row],[Ulice]]," ",Table2[[#This Row],[Č. p.]]))</f>
        <v>Mládežnická 984</v>
      </c>
      <c r="K2678" t="s">
        <v>370</v>
      </c>
      <c r="L2678">
        <v>984</v>
      </c>
      <c r="N2678" t="s">
        <v>1511</v>
      </c>
      <c r="O2678" t="s">
        <v>1637</v>
      </c>
      <c r="P2678" t="s">
        <v>76853</v>
      </c>
      <c r="Q2678" t="s">
        <v>1637</v>
      </c>
      <c r="R2678" t="s">
        <v>22091</v>
      </c>
      <c r="T2678" t="s">
        <v>22092</v>
      </c>
      <c r="U2678" t="s">
        <v>22093</v>
      </c>
      <c r="V2678" t="s">
        <v>22094</v>
      </c>
      <c r="W2678" t="s">
        <v>22095</v>
      </c>
      <c r="X2678" t="s">
        <v>22096</v>
      </c>
      <c r="Y2678" t="s">
        <v>13329</v>
      </c>
      <c r="Z2678" t="s">
        <v>37</v>
      </c>
      <c r="AA2678" t="s">
        <v>76854</v>
      </c>
      <c r="AB2678" t="s">
        <v>21602</v>
      </c>
      <c r="AC2678" t="s">
        <v>21603</v>
      </c>
      <c r="AD2678" t="s">
        <v>77008</v>
      </c>
      <c r="AE2678" t="s">
        <v>3640</v>
      </c>
    </row>
    <row r="2679" spans="1:31" x14ac:dyDescent="0.3">
      <c r="A2679" t="s">
        <v>83170</v>
      </c>
      <c r="B2679" t="s">
        <v>83171</v>
      </c>
      <c r="C2679" t="s">
        <v>187</v>
      </c>
      <c r="D2679" t="s">
        <v>1252</v>
      </c>
      <c r="E2679" t="s">
        <v>77886</v>
      </c>
      <c r="F2679" t="s">
        <v>1511</v>
      </c>
      <c r="G2679" t="s">
        <v>22097</v>
      </c>
      <c r="H2679" t="s">
        <v>15204</v>
      </c>
      <c r="I2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Školní jídelna</v>
      </c>
      <c r="J2679" t="str">
        <f>IF(Table2[[#This Row],[Č. or.]],_xlfn.CONCAT(Table2[[#This Row],[Ulice]]," ",Table2[[#This Row],[Č. p.]],"/",Table2[[#This Row],[Č. or.]]),_xlfn.CONCAT(Table2[[#This Row],[Ulice]]," ",Table2[[#This Row],[Č. p.]]))</f>
        <v>Pražská 2817</v>
      </c>
      <c r="K2679" t="s">
        <v>6059</v>
      </c>
      <c r="L2679">
        <v>2817</v>
      </c>
      <c r="N2679" t="s">
        <v>1511</v>
      </c>
      <c r="O2679" t="s">
        <v>1511</v>
      </c>
      <c r="P2679" t="s">
        <v>77887</v>
      </c>
      <c r="Q2679" t="s">
        <v>1511</v>
      </c>
      <c r="R2679" t="s">
        <v>22098</v>
      </c>
      <c r="T2679" t="s">
        <v>22099</v>
      </c>
      <c r="U2679" t="s">
        <v>22100</v>
      </c>
      <c r="V2679" t="s">
        <v>22101</v>
      </c>
      <c r="W2679" t="s">
        <v>22102</v>
      </c>
      <c r="X2679" t="s">
        <v>22103</v>
      </c>
      <c r="Y2679" t="s">
        <v>15275</v>
      </c>
      <c r="Z2679" t="s">
        <v>37</v>
      </c>
      <c r="AA2679" t="s">
        <v>77888</v>
      </c>
      <c r="AB2679" t="s">
        <v>21560</v>
      </c>
      <c r="AC2679" t="s">
        <v>21561</v>
      </c>
      <c r="AD2679" t="s">
        <v>77008</v>
      </c>
      <c r="AE2679" t="s">
        <v>3640</v>
      </c>
    </row>
    <row r="2680" spans="1:31" x14ac:dyDescent="0.3">
      <c r="A2680" t="s">
        <v>83172</v>
      </c>
      <c r="B2680" t="s">
        <v>83173</v>
      </c>
      <c r="C2680" t="s">
        <v>187</v>
      </c>
      <c r="D2680" t="s">
        <v>1551</v>
      </c>
      <c r="E2680" t="s">
        <v>77906</v>
      </c>
      <c r="F2680" t="s">
        <v>1570</v>
      </c>
      <c r="G2680" t="s">
        <v>22104</v>
      </c>
      <c r="H2680" t="s">
        <v>12264</v>
      </c>
      <c r="I2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0" t="str">
        <f>IF(Table2[[#This Row],[Č. or.]],_xlfn.CONCAT(Table2[[#This Row],[Ulice]]," ",Table2[[#This Row],[Č. p.]],"/",Table2[[#This Row],[Č. or.]]),_xlfn.CONCAT(Table2[[#This Row],[Ulice]]," ",Table2[[#This Row],[Č. p.]]))</f>
        <v>Mírová 683</v>
      </c>
      <c r="K2680" t="s">
        <v>1160</v>
      </c>
      <c r="L2680">
        <v>683</v>
      </c>
      <c r="N2680" t="s">
        <v>1555</v>
      </c>
      <c r="O2680" t="s">
        <v>1570</v>
      </c>
      <c r="P2680" t="s">
        <v>77907</v>
      </c>
      <c r="Q2680" t="s">
        <v>1570</v>
      </c>
      <c r="R2680" t="s">
        <v>22105</v>
      </c>
      <c r="T2680" t="s">
        <v>22106</v>
      </c>
      <c r="W2680" t="s">
        <v>22107</v>
      </c>
      <c r="X2680" t="s">
        <v>22108</v>
      </c>
      <c r="Y2680" t="s">
        <v>3725</v>
      </c>
      <c r="Z2680" t="s">
        <v>37</v>
      </c>
      <c r="AA2680" t="s">
        <v>77908</v>
      </c>
      <c r="AB2680" t="s">
        <v>22109</v>
      </c>
      <c r="AC2680" t="s">
        <v>22110</v>
      </c>
      <c r="AD2680" t="s">
        <v>77008</v>
      </c>
      <c r="AE2680" t="s">
        <v>3640</v>
      </c>
    </row>
    <row r="2681" spans="1:31" x14ac:dyDescent="0.3">
      <c r="A2681" t="s">
        <v>83174</v>
      </c>
      <c r="B2681" t="s">
        <v>83175</v>
      </c>
      <c r="C2681" t="s">
        <v>187</v>
      </c>
      <c r="D2681" t="s">
        <v>1551</v>
      </c>
      <c r="E2681" t="s">
        <v>76857</v>
      </c>
      <c r="F2681" t="s">
        <v>1555</v>
      </c>
      <c r="G2681" t="s">
        <v>22111</v>
      </c>
      <c r="H2681" t="s">
        <v>12264</v>
      </c>
      <c r="I2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1" t="str">
        <f>IF(Table2[[#This Row],[Č. or.]],_xlfn.CONCAT(Table2[[#This Row],[Ulice]]," ",Table2[[#This Row],[Č. p.]],"/",Table2[[#This Row],[Č. or.]]),_xlfn.CONCAT(Table2[[#This Row],[Ulice]]," ",Table2[[#This Row],[Č. p.]]))</f>
        <v>Velenského 112</v>
      </c>
      <c r="K2681" t="s">
        <v>22112</v>
      </c>
      <c r="L2681">
        <v>112</v>
      </c>
      <c r="N2681" t="s">
        <v>1555</v>
      </c>
      <c r="O2681" t="s">
        <v>22113</v>
      </c>
      <c r="P2681" t="s">
        <v>83176</v>
      </c>
      <c r="Q2681" t="s">
        <v>22113</v>
      </c>
      <c r="R2681" t="s">
        <v>22114</v>
      </c>
      <c r="T2681" t="s">
        <v>22115</v>
      </c>
      <c r="U2681" t="s">
        <v>22116</v>
      </c>
      <c r="V2681" t="s">
        <v>22117</v>
      </c>
      <c r="W2681" t="s">
        <v>22118</v>
      </c>
      <c r="X2681" t="s">
        <v>22119</v>
      </c>
      <c r="Y2681" t="s">
        <v>3725</v>
      </c>
      <c r="Z2681" t="s">
        <v>37</v>
      </c>
      <c r="AA2681" t="s">
        <v>83177</v>
      </c>
      <c r="AB2681" t="s">
        <v>22120</v>
      </c>
      <c r="AC2681" t="s">
        <v>22121</v>
      </c>
      <c r="AD2681" t="s">
        <v>77008</v>
      </c>
      <c r="AE2681" t="s">
        <v>3640</v>
      </c>
    </row>
    <row r="2682" spans="1:31" x14ac:dyDescent="0.3">
      <c r="A2682" t="s">
        <v>83178</v>
      </c>
      <c r="B2682" t="s">
        <v>83179</v>
      </c>
      <c r="C2682" t="s">
        <v>187</v>
      </c>
      <c r="D2682" t="s">
        <v>1551</v>
      </c>
      <c r="E2682" t="s">
        <v>76857</v>
      </c>
      <c r="F2682" t="s">
        <v>1555</v>
      </c>
      <c r="G2682" t="s">
        <v>22122</v>
      </c>
      <c r="H2682" t="s">
        <v>19913</v>
      </c>
      <c r="I2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Sluníčko</v>
      </c>
      <c r="J2682" t="str">
        <f>IF(Table2[[#This Row],[Č. or.]],_xlfn.CONCAT(Table2[[#This Row],[Ulice]]," ",Table2[[#This Row],[Č. p.]],"/",Table2[[#This Row],[Č. or.]]),_xlfn.CONCAT(Table2[[#This Row],[Ulice]]," ",Table2[[#This Row],[Č. p.]]))</f>
        <v>Havlíčkova 1153</v>
      </c>
      <c r="K2682" t="s">
        <v>565</v>
      </c>
      <c r="L2682">
        <v>1153</v>
      </c>
      <c r="N2682" t="s">
        <v>1555</v>
      </c>
      <c r="O2682" t="s">
        <v>1554</v>
      </c>
      <c r="P2682" t="s">
        <v>76858</v>
      </c>
      <c r="Q2682" t="s">
        <v>1555</v>
      </c>
      <c r="R2682" t="s">
        <v>22123</v>
      </c>
      <c r="T2682" t="s">
        <v>22124</v>
      </c>
      <c r="V2682" t="s">
        <v>22125</v>
      </c>
      <c r="W2682" t="s">
        <v>22126</v>
      </c>
      <c r="X2682" t="s">
        <v>22127</v>
      </c>
      <c r="Y2682" t="s">
        <v>3637</v>
      </c>
      <c r="Z2682" t="s">
        <v>37</v>
      </c>
      <c r="AA2682" t="s">
        <v>77194</v>
      </c>
      <c r="AB2682" t="s">
        <v>22128</v>
      </c>
      <c r="AC2682" t="s">
        <v>22129</v>
      </c>
      <c r="AD2682" t="s">
        <v>77008</v>
      </c>
      <c r="AE2682" t="s">
        <v>3640</v>
      </c>
    </row>
    <row r="2683" spans="1:31" x14ac:dyDescent="0.3">
      <c r="A2683" t="s">
        <v>83180</v>
      </c>
      <c r="B2683" t="s">
        <v>83181</v>
      </c>
      <c r="C2683" t="s">
        <v>187</v>
      </c>
      <c r="D2683" t="s">
        <v>1551</v>
      </c>
      <c r="E2683" t="s">
        <v>76857</v>
      </c>
      <c r="F2683" t="s">
        <v>1555</v>
      </c>
      <c r="G2683" t="s">
        <v>22130</v>
      </c>
      <c r="H2683" t="s">
        <v>22131</v>
      </c>
      <c r="I2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Štěpánka</v>
      </c>
      <c r="J2683" t="str">
        <f>IF(Table2[[#This Row],[Č. or.]],_xlfn.CONCAT(Table2[[#This Row],[Ulice]]," ",Table2[[#This Row],[Č. p.]],"/",Table2[[#This Row],[Č. or.]]),_xlfn.CONCAT(Table2[[#This Row],[Ulice]]," ",Table2[[#This Row],[Č. p.]]))</f>
        <v>Na Celně 1117</v>
      </c>
      <c r="K2683" t="s">
        <v>22132</v>
      </c>
      <c r="L2683">
        <v>1117</v>
      </c>
      <c r="N2683" t="s">
        <v>1555</v>
      </c>
      <c r="O2683" t="s">
        <v>5810</v>
      </c>
      <c r="P2683" t="s">
        <v>76858</v>
      </c>
      <c r="Q2683" t="s">
        <v>1555</v>
      </c>
      <c r="R2683" t="s">
        <v>22133</v>
      </c>
      <c r="T2683" t="s">
        <v>22134</v>
      </c>
      <c r="V2683" t="s">
        <v>22135</v>
      </c>
      <c r="W2683" t="s">
        <v>22136</v>
      </c>
      <c r="X2683" t="s">
        <v>22137</v>
      </c>
      <c r="Y2683" t="s">
        <v>3637</v>
      </c>
      <c r="Z2683" t="s">
        <v>37</v>
      </c>
      <c r="AA2683" t="s">
        <v>77194</v>
      </c>
      <c r="AB2683" t="s">
        <v>22128</v>
      </c>
      <c r="AC2683" t="s">
        <v>22129</v>
      </c>
      <c r="AD2683" t="s">
        <v>77008</v>
      </c>
      <c r="AE2683" t="s">
        <v>3640</v>
      </c>
    </row>
    <row r="2684" spans="1:31" x14ac:dyDescent="0.3">
      <c r="A2684" t="s">
        <v>83182</v>
      </c>
      <c r="B2684" t="s">
        <v>83183</v>
      </c>
      <c r="C2684" t="s">
        <v>187</v>
      </c>
      <c r="D2684" t="s">
        <v>1551</v>
      </c>
      <c r="E2684" t="s">
        <v>76857</v>
      </c>
      <c r="F2684" t="s">
        <v>1555</v>
      </c>
      <c r="G2684" t="s">
        <v>22138</v>
      </c>
      <c r="H2684" t="s">
        <v>12264</v>
      </c>
      <c r="I2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4" t="str">
        <f>IF(Table2[[#This Row],[Č. or.]],_xlfn.CONCAT(Table2[[#This Row],[Ulice]]," ",Table2[[#This Row],[Č. p.]],"/",Table2[[#This Row],[Č. or.]]),_xlfn.CONCAT(Table2[[#This Row],[Ulice]]," ",Table2[[#This Row],[Č. p.]]))</f>
        <v>Palackého 978</v>
      </c>
      <c r="K2684" t="s">
        <v>421</v>
      </c>
      <c r="L2684">
        <v>978</v>
      </c>
      <c r="N2684" t="s">
        <v>1555</v>
      </c>
      <c r="O2684" t="s">
        <v>22139</v>
      </c>
      <c r="P2684" t="s">
        <v>83184</v>
      </c>
      <c r="Q2684" t="s">
        <v>22139</v>
      </c>
      <c r="R2684" t="s">
        <v>22140</v>
      </c>
      <c r="T2684" t="s">
        <v>22141</v>
      </c>
      <c r="V2684" t="s">
        <v>22142</v>
      </c>
      <c r="W2684" t="s">
        <v>22143</v>
      </c>
      <c r="X2684" t="s">
        <v>22144</v>
      </c>
      <c r="Y2684" t="s">
        <v>3637</v>
      </c>
      <c r="Z2684" t="s">
        <v>37</v>
      </c>
      <c r="AA2684" t="s">
        <v>83185</v>
      </c>
      <c r="AB2684" t="s">
        <v>22145</v>
      </c>
      <c r="AC2684" t="s">
        <v>22146</v>
      </c>
      <c r="AD2684" t="s">
        <v>77008</v>
      </c>
      <c r="AE2684" t="s">
        <v>3640</v>
      </c>
    </row>
    <row r="2685" spans="1:31" x14ac:dyDescent="0.3">
      <c r="A2685" t="s">
        <v>83186</v>
      </c>
      <c r="B2685" t="s">
        <v>83187</v>
      </c>
      <c r="C2685" t="s">
        <v>187</v>
      </c>
      <c r="D2685" t="s">
        <v>1551</v>
      </c>
      <c r="E2685" t="s">
        <v>76857</v>
      </c>
      <c r="F2685" t="s">
        <v>1555</v>
      </c>
      <c r="G2685" t="s">
        <v>22147</v>
      </c>
      <c r="H2685" t="s">
        <v>12264</v>
      </c>
      <c r="I2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2685">
        <v>158</v>
      </c>
      <c r="N2685" t="s">
        <v>1555</v>
      </c>
      <c r="O2685" t="s">
        <v>22148</v>
      </c>
      <c r="P2685" t="s">
        <v>79912</v>
      </c>
      <c r="Q2685" t="s">
        <v>22148</v>
      </c>
      <c r="R2685" t="s">
        <v>22149</v>
      </c>
      <c r="T2685" t="s">
        <v>22150</v>
      </c>
      <c r="V2685" t="s">
        <v>22151</v>
      </c>
      <c r="W2685" t="s">
        <v>22152</v>
      </c>
      <c r="X2685" t="s">
        <v>22153</v>
      </c>
      <c r="Y2685" t="s">
        <v>3637</v>
      </c>
      <c r="Z2685" t="s">
        <v>37</v>
      </c>
      <c r="AA2685" t="s">
        <v>83188</v>
      </c>
      <c r="AB2685" t="s">
        <v>22154</v>
      </c>
      <c r="AC2685" t="s">
        <v>22155</v>
      </c>
      <c r="AD2685" t="s">
        <v>77008</v>
      </c>
      <c r="AE2685" t="s">
        <v>3640</v>
      </c>
    </row>
    <row r="2686" spans="1:31" x14ac:dyDescent="0.3">
      <c r="A2686" t="s">
        <v>83189</v>
      </c>
      <c r="B2686" t="s">
        <v>83190</v>
      </c>
      <c r="C2686" t="s">
        <v>187</v>
      </c>
      <c r="D2686" t="s">
        <v>1551</v>
      </c>
      <c r="E2686" t="s">
        <v>76857</v>
      </c>
      <c r="F2686" t="s">
        <v>1555</v>
      </c>
      <c r="G2686" t="s">
        <v>22156</v>
      </c>
      <c r="H2686" t="s">
        <v>12264</v>
      </c>
      <c r="I2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6" t="str">
        <f>IF(Table2[[#This Row],[Č. or.]],_xlfn.CONCAT(Table2[[#This Row],[Ulice]]," ",Table2[[#This Row],[Č. p.]],"/",Table2[[#This Row],[Č. or.]]),_xlfn.CONCAT(Table2[[#This Row],[Ulice]]," ",Table2[[#This Row],[Č. p.]]))</f>
        <v>Za Školou 87</v>
      </c>
      <c r="K2686" t="s">
        <v>21979</v>
      </c>
      <c r="L2686">
        <v>87</v>
      </c>
      <c r="N2686" t="s">
        <v>1555</v>
      </c>
      <c r="O2686" t="s">
        <v>22157</v>
      </c>
      <c r="P2686" t="s">
        <v>83191</v>
      </c>
      <c r="Q2686" t="s">
        <v>22157</v>
      </c>
      <c r="R2686" t="s">
        <v>22158</v>
      </c>
      <c r="T2686" t="s">
        <v>22159</v>
      </c>
      <c r="U2686" t="s">
        <v>22160</v>
      </c>
      <c r="V2686" t="s">
        <v>22161</v>
      </c>
      <c r="W2686" t="s">
        <v>22162</v>
      </c>
      <c r="X2686" t="s">
        <v>22163</v>
      </c>
      <c r="Y2686" t="s">
        <v>3637</v>
      </c>
      <c r="Z2686" t="s">
        <v>37</v>
      </c>
      <c r="AA2686" t="s">
        <v>83192</v>
      </c>
      <c r="AB2686" t="s">
        <v>22164</v>
      </c>
      <c r="AC2686" t="s">
        <v>22165</v>
      </c>
      <c r="AD2686" t="s">
        <v>77008</v>
      </c>
      <c r="AE2686" t="s">
        <v>3640</v>
      </c>
    </row>
    <row r="2687" spans="1:31" x14ac:dyDescent="0.3">
      <c r="A2687" t="s">
        <v>83193</v>
      </c>
      <c r="B2687" t="s">
        <v>83194</v>
      </c>
      <c r="C2687" t="s">
        <v>187</v>
      </c>
      <c r="D2687" t="s">
        <v>1551</v>
      </c>
      <c r="E2687" t="s">
        <v>76857</v>
      </c>
      <c r="F2687" t="s">
        <v>1555</v>
      </c>
      <c r="G2687" t="s">
        <v>22166</v>
      </c>
      <c r="H2687" t="s">
        <v>22167</v>
      </c>
      <c r="I2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a ŠJ</v>
      </c>
      <c r="J2687" t="str">
        <f>IF(Table2[[#This Row],[Č. or.]],_xlfn.CONCAT(Table2[[#This Row],[Ulice]]," ",Table2[[#This Row],[Č. p.]],"/",Table2[[#This Row],[Č. or.]]),_xlfn.CONCAT(Table2[[#This Row],[Ulice]]," ",Table2[[#This Row],[Č. p.]]))</f>
        <v>Mírová 2</v>
      </c>
      <c r="K2687" t="s">
        <v>1160</v>
      </c>
      <c r="L2687">
        <v>2</v>
      </c>
      <c r="N2687" t="s">
        <v>1555</v>
      </c>
      <c r="O2687" t="s">
        <v>22168</v>
      </c>
      <c r="P2687" t="s">
        <v>83195</v>
      </c>
      <c r="Q2687" t="s">
        <v>22168</v>
      </c>
      <c r="R2687" t="s">
        <v>22169</v>
      </c>
      <c r="T2687" t="s">
        <v>22170</v>
      </c>
      <c r="V2687" t="s">
        <v>22171</v>
      </c>
      <c r="W2687" t="s">
        <v>22172</v>
      </c>
      <c r="X2687" t="s">
        <v>22173</v>
      </c>
      <c r="Y2687" t="s">
        <v>3725</v>
      </c>
      <c r="Z2687" t="s">
        <v>37</v>
      </c>
      <c r="AA2687" t="s">
        <v>83196</v>
      </c>
      <c r="AB2687" t="s">
        <v>22174</v>
      </c>
      <c r="AC2687" t="s">
        <v>22175</v>
      </c>
      <c r="AD2687" t="s">
        <v>77008</v>
      </c>
      <c r="AE2687" t="s">
        <v>3640</v>
      </c>
    </row>
    <row r="2688" spans="1:31" x14ac:dyDescent="0.3">
      <c r="A2688" t="s">
        <v>83197</v>
      </c>
      <c r="B2688" t="s">
        <v>83198</v>
      </c>
      <c r="C2688" t="s">
        <v>187</v>
      </c>
      <c r="D2688" t="s">
        <v>1551</v>
      </c>
      <c r="E2688" t="s">
        <v>76857</v>
      </c>
      <c r="F2688" t="s">
        <v>1555</v>
      </c>
      <c r="G2688" t="s">
        <v>22176</v>
      </c>
      <c r="H2688" t="s">
        <v>12264</v>
      </c>
      <c r="I2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688">
        <v>29</v>
      </c>
      <c r="N2688" t="s">
        <v>1555</v>
      </c>
      <c r="O2688" t="s">
        <v>22177</v>
      </c>
      <c r="P2688" t="s">
        <v>83199</v>
      </c>
      <c r="Q2688" t="s">
        <v>22177</v>
      </c>
      <c r="R2688" t="s">
        <v>22178</v>
      </c>
      <c r="T2688" t="s">
        <v>22179</v>
      </c>
      <c r="W2688" t="s">
        <v>22180</v>
      </c>
      <c r="X2688" t="s">
        <v>22181</v>
      </c>
      <c r="Y2688" t="s">
        <v>3637</v>
      </c>
      <c r="Z2688" t="s">
        <v>37</v>
      </c>
      <c r="AA2688" t="s">
        <v>83200</v>
      </c>
      <c r="AB2688" t="s">
        <v>22182</v>
      </c>
      <c r="AC2688" t="s">
        <v>22183</v>
      </c>
      <c r="AD2688" t="s">
        <v>77008</v>
      </c>
      <c r="AE2688" t="s">
        <v>3640</v>
      </c>
    </row>
    <row r="2689" spans="1:31" x14ac:dyDescent="0.3">
      <c r="A2689" t="s">
        <v>83201</v>
      </c>
      <c r="B2689" t="s">
        <v>83202</v>
      </c>
      <c r="C2689" t="s">
        <v>187</v>
      </c>
      <c r="D2689" t="s">
        <v>1551</v>
      </c>
      <c r="E2689" t="s">
        <v>76857</v>
      </c>
      <c r="F2689" t="s">
        <v>1555</v>
      </c>
      <c r="G2689" t="s">
        <v>22184</v>
      </c>
      <c r="H2689" t="s">
        <v>12264</v>
      </c>
      <c r="I2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2689">
        <v>31</v>
      </c>
      <c r="N2689" t="s">
        <v>1555</v>
      </c>
      <c r="O2689" t="s">
        <v>22185</v>
      </c>
      <c r="P2689" t="s">
        <v>83203</v>
      </c>
      <c r="Q2689" t="s">
        <v>22185</v>
      </c>
      <c r="R2689" t="s">
        <v>22186</v>
      </c>
      <c r="T2689" t="s">
        <v>22187</v>
      </c>
      <c r="V2689" t="s">
        <v>22188</v>
      </c>
      <c r="W2689" t="s">
        <v>22189</v>
      </c>
      <c r="X2689" t="s">
        <v>22190</v>
      </c>
      <c r="Y2689" t="s">
        <v>3637</v>
      </c>
      <c r="Z2689" t="s">
        <v>37</v>
      </c>
      <c r="AA2689" t="s">
        <v>83204</v>
      </c>
      <c r="AB2689" t="s">
        <v>22191</v>
      </c>
      <c r="AC2689" t="s">
        <v>22192</v>
      </c>
      <c r="AD2689" t="s">
        <v>77008</v>
      </c>
      <c r="AE2689" t="s">
        <v>3640</v>
      </c>
    </row>
    <row r="2690" spans="1:31" x14ac:dyDescent="0.3">
      <c r="A2690" t="s">
        <v>83205</v>
      </c>
      <c r="B2690" t="s">
        <v>83206</v>
      </c>
      <c r="C2690" t="s">
        <v>187</v>
      </c>
      <c r="D2690" t="s">
        <v>1551</v>
      </c>
      <c r="E2690" t="s">
        <v>76857</v>
      </c>
      <c r="F2690" t="s">
        <v>1555</v>
      </c>
      <c r="G2690" t="s">
        <v>22193</v>
      </c>
      <c r="H2690" t="s">
        <v>12264</v>
      </c>
      <c r="I2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0" t="str">
        <f>IF(Table2[[#This Row],[Č. or.]],_xlfn.CONCAT(Table2[[#This Row],[Ulice]]," ",Table2[[#This Row],[Č. p.]],"/",Table2[[#This Row],[Č. or.]]),_xlfn.CONCAT(Table2[[#This Row],[Ulice]]," ",Table2[[#This Row],[Č. p.]]))</f>
        <v>U Mateřské školy 124</v>
      </c>
      <c r="K2690" t="s">
        <v>22194</v>
      </c>
      <c r="L2690">
        <v>124</v>
      </c>
      <c r="N2690" t="s">
        <v>1555</v>
      </c>
      <c r="O2690" t="s">
        <v>22195</v>
      </c>
      <c r="P2690" t="s">
        <v>83207</v>
      </c>
      <c r="Q2690" t="s">
        <v>22195</v>
      </c>
      <c r="R2690" t="s">
        <v>22196</v>
      </c>
      <c r="T2690" t="s">
        <v>22197</v>
      </c>
      <c r="V2690" t="s">
        <v>22198</v>
      </c>
      <c r="W2690" t="s">
        <v>22199</v>
      </c>
      <c r="X2690" t="s">
        <v>22200</v>
      </c>
      <c r="Y2690" t="s">
        <v>3725</v>
      </c>
      <c r="Z2690" t="s">
        <v>37</v>
      </c>
      <c r="AA2690" t="s">
        <v>83208</v>
      </c>
      <c r="AB2690" t="s">
        <v>22201</v>
      </c>
      <c r="AC2690" t="s">
        <v>22202</v>
      </c>
      <c r="AD2690" t="s">
        <v>77008</v>
      </c>
      <c r="AE2690" t="s">
        <v>3640</v>
      </c>
    </row>
    <row r="2691" spans="1:31" x14ac:dyDescent="0.3">
      <c r="A2691" t="s">
        <v>83209</v>
      </c>
      <c r="B2691" t="s">
        <v>83210</v>
      </c>
      <c r="C2691" t="s">
        <v>187</v>
      </c>
      <c r="D2691" t="s">
        <v>1551</v>
      </c>
      <c r="E2691" t="s">
        <v>76857</v>
      </c>
      <c r="F2691" t="s">
        <v>1555</v>
      </c>
      <c r="G2691" t="s">
        <v>22203</v>
      </c>
      <c r="H2691" t="s">
        <v>12264</v>
      </c>
      <c r="I2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691">
        <v>36</v>
      </c>
      <c r="N2691" t="s">
        <v>1555</v>
      </c>
      <c r="O2691" t="s">
        <v>22204</v>
      </c>
      <c r="P2691" t="s">
        <v>80553</v>
      </c>
      <c r="Q2691" t="s">
        <v>22204</v>
      </c>
      <c r="R2691" t="s">
        <v>22205</v>
      </c>
      <c r="T2691" t="s">
        <v>22206</v>
      </c>
      <c r="V2691" t="s">
        <v>22207</v>
      </c>
      <c r="W2691" t="s">
        <v>22208</v>
      </c>
      <c r="X2691" t="s">
        <v>22209</v>
      </c>
      <c r="Y2691" t="s">
        <v>3649</v>
      </c>
      <c r="Z2691" t="s">
        <v>37</v>
      </c>
      <c r="AA2691" t="s">
        <v>83211</v>
      </c>
      <c r="AB2691" t="s">
        <v>22210</v>
      </c>
      <c r="AC2691" t="s">
        <v>22211</v>
      </c>
      <c r="AD2691" t="s">
        <v>77008</v>
      </c>
      <c r="AE2691" t="s">
        <v>3640</v>
      </c>
    </row>
    <row r="2692" spans="1:31" x14ac:dyDescent="0.3">
      <c r="A2692" t="s">
        <v>83212</v>
      </c>
      <c r="B2692" t="s">
        <v>83213</v>
      </c>
      <c r="C2692" t="s">
        <v>187</v>
      </c>
      <c r="D2692" t="s">
        <v>1551</v>
      </c>
      <c r="E2692" t="s">
        <v>76857</v>
      </c>
      <c r="F2692" t="s">
        <v>1555</v>
      </c>
      <c r="G2692" t="s">
        <v>22212</v>
      </c>
      <c r="H2692" t="s">
        <v>12264</v>
      </c>
      <c r="I2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2" t="str">
        <f>IF(Table2[[#This Row],[Č. or.]],_xlfn.CONCAT(Table2[[#This Row],[Ulice]]," ",Table2[[#This Row],[Č. p.]],"/",Table2[[#This Row],[Č. or.]]),_xlfn.CONCAT(Table2[[#This Row],[Ulice]]," ",Table2[[#This Row],[Č. p.]]))</f>
        <v>Školní 9</v>
      </c>
      <c r="K2692" t="s">
        <v>606</v>
      </c>
      <c r="L2692">
        <v>9</v>
      </c>
      <c r="N2692" t="s">
        <v>1555</v>
      </c>
      <c r="O2692" t="s">
        <v>22213</v>
      </c>
      <c r="P2692" t="s">
        <v>83214</v>
      </c>
      <c r="Q2692" t="s">
        <v>22213</v>
      </c>
      <c r="R2692" t="s">
        <v>22214</v>
      </c>
      <c r="T2692" t="s">
        <v>22215</v>
      </c>
      <c r="V2692" t="s">
        <v>22216</v>
      </c>
      <c r="W2692" t="s">
        <v>22217</v>
      </c>
      <c r="X2692" t="s">
        <v>22218</v>
      </c>
      <c r="Y2692" t="s">
        <v>3637</v>
      </c>
      <c r="Z2692" t="s">
        <v>37</v>
      </c>
      <c r="AA2692" t="s">
        <v>83215</v>
      </c>
      <c r="AB2692" t="s">
        <v>22219</v>
      </c>
      <c r="AC2692" t="s">
        <v>22220</v>
      </c>
      <c r="AD2692" t="s">
        <v>77008</v>
      </c>
      <c r="AE2692" t="s">
        <v>3640</v>
      </c>
    </row>
    <row r="2693" spans="1:31" x14ac:dyDescent="0.3">
      <c r="A2693" t="s">
        <v>83216</v>
      </c>
      <c r="B2693" t="s">
        <v>83217</v>
      </c>
      <c r="C2693" t="s">
        <v>187</v>
      </c>
      <c r="D2693" t="s">
        <v>1551</v>
      </c>
      <c r="E2693" t="s">
        <v>76857</v>
      </c>
      <c r="F2693" t="s">
        <v>1555</v>
      </c>
      <c r="G2693" t="s">
        <v>22221</v>
      </c>
      <c r="H2693" t="s">
        <v>22222</v>
      </c>
      <c r="I2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Laurinka</v>
      </c>
      <c r="J2693" t="str">
        <f>IF(Table2[[#This Row],[Č. or.]],_xlfn.CONCAT(Table2[[#This Row],[Ulice]]," ",Table2[[#This Row],[Č. p.]],"/",Table2[[#This Row],[Č. or.]]),_xlfn.CONCAT(Table2[[#This Row],[Ulice]]," ",Table2[[#This Row],[Č. p.]]))</f>
        <v>Dukelská 1165</v>
      </c>
      <c r="K2693" t="s">
        <v>349</v>
      </c>
      <c r="L2693">
        <v>1165</v>
      </c>
      <c r="N2693" t="s">
        <v>1555</v>
      </c>
      <c r="O2693" t="s">
        <v>5810</v>
      </c>
      <c r="P2693" t="s">
        <v>76858</v>
      </c>
      <c r="Q2693" t="s">
        <v>1555</v>
      </c>
      <c r="R2693" t="s">
        <v>22223</v>
      </c>
      <c r="T2693" t="s">
        <v>22224</v>
      </c>
      <c r="V2693" t="s">
        <v>22225</v>
      </c>
      <c r="W2693" t="s">
        <v>22226</v>
      </c>
      <c r="X2693" t="s">
        <v>22227</v>
      </c>
      <c r="Y2693" t="s">
        <v>3637</v>
      </c>
      <c r="Z2693" t="s">
        <v>37</v>
      </c>
      <c r="AA2693" t="s">
        <v>77194</v>
      </c>
      <c r="AB2693" t="s">
        <v>22128</v>
      </c>
      <c r="AC2693" t="s">
        <v>22129</v>
      </c>
      <c r="AD2693" t="s">
        <v>77008</v>
      </c>
      <c r="AE2693" t="s">
        <v>3640</v>
      </c>
    </row>
    <row r="2694" spans="1:31" x14ac:dyDescent="0.3">
      <c r="A2694" t="s">
        <v>83218</v>
      </c>
      <c r="B2694" t="s">
        <v>83219</v>
      </c>
      <c r="C2694" t="s">
        <v>187</v>
      </c>
      <c r="D2694" t="s">
        <v>1551</v>
      </c>
      <c r="E2694" t="s">
        <v>76857</v>
      </c>
      <c r="F2694" t="s">
        <v>1555</v>
      </c>
      <c r="G2694" t="s">
        <v>22228</v>
      </c>
      <c r="H2694" t="s">
        <v>12264</v>
      </c>
      <c r="I2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4" t="str">
        <f>IF(Table2[[#This Row],[Č. or.]],_xlfn.CONCAT(Table2[[#This Row],[Ulice]]," ",Table2[[#This Row],[Č. p.]],"/",Table2[[#This Row],[Č. or.]]),_xlfn.CONCAT(Table2[[#This Row],[Ulice]]," ",Table2[[#This Row],[Č. p.]]))</f>
        <v>Havlíčkova 1000</v>
      </c>
      <c r="K2694" t="s">
        <v>565</v>
      </c>
      <c r="L2694">
        <v>1000</v>
      </c>
      <c r="N2694" t="s">
        <v>1555</v>
      </c>
      <c r="O2694" t="s">
        <v>1554</v>
      </c>
      <c r="P2694" t="s">
        <v>76858</v>
      </c>
      <c r="Q2694" t="s">
        <v>1555</v>
      </c>
      <c r="R2694" t="s">
        <v>22229</v>
      </c>
      <c r="T2694" t="s">
        <v>22230</v>
      </c>
      <c r="V2694" t="s">
        <v>22231</v>
      </c>
      <c r="W2694" t="s">
        <v>22232</v>
      </c>
      <c r="X2694" t="s">
        <v>22233</v>
      </c>
      <c r="Y2694" t="s">
        <v>3725</v>
      </c>
      <c r="Z2694" t="s">
        <v>37</v>
      </c>
      <c r="AA2694" t="s">
        <v>77194</v>
      </c>
      <c r="AB2694" t="s">
        <v>22128</v>
      </c>
      <c r="AC2694" t="s">
        <v>22129</v>
      </c>
      <c r="AD2694" t="s">
        <v>77008</v>
      </c>
      <c r="AE2694" t="s">
        <v>3640</v>
      </c>
    </row>
    <row r="2695" spans="1:31" x14ac:dyDescent="0.3">
      <c r="A2695" t="s">
        <v>83220</v>
      </c>
      <c r="B2695" t="s">
        <v>83221</v>
      </c>
      <c r="C2695" t="s">
        <v>187</v>
      </c>
      <c r="D2695" t="s">
        <v>1551</v>
      </c>
      <c r="E2695" t="s">
        <v>76857</v>
      </c>
      <c r="F2695" t="s">
        <v>1555</v>
      </c>
      <c r="G2695" t="s">
        <v>22234</v>
      </c>
      <c r="H2695" t="s">
        <v>22235</v>
      </c>
      <c r="I2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Pampeliška</v>
      </c>
      <c r="J2695" t="str">
        <f>IF(Table2[[#This Row],[Č. or.]],_xlfn.CONCAT(Table2[[#This Row],[Ulice]]," ",Table2[[#This Row],[Č. p.]],"/",Table2[[#This Row],[Č. or.]]),_xlfn.CONCAT(Table2[[#This Row],[Ulice]]," ",Table2[[#This Row],[Č. p.]]))</f>
        <v>Nerudova 797</v>
      </c>
      <c r="K2695" t="s">
        <v>939</v>
      </c>
      <c r="L2695">
        <v>797</v>
      </c>
      <c r="N2695" t="s">
        <v>1555</v>
      </c>
      <c r="O2695" t="s">
        <v>1554</v>
      </c>
      <c r="P2695" t="s">
        <v>76858</v>
      </c>
      <c r="Q2695" t="s">
        <v>1555</v>
      </c>
      <c r="R2695" t="s">
        <v>22236</v>
      </c>
      <c r="T2695" t="s">
        <v>22237</v>
      </c>
      <c r="V2695" t="s">
        <v>22238</v>
      </c>
      <c r="W2695" t="s">
        <v>22239</v>
      </c>
      <c r="X2695" t="s">
        <v>22240</v>
      </c>
      <c r="Y2695" t="s">
        <v>3725</v>
      </c>
      <c r="Z2695" t="s">
        <v>37</v>
      </c>
      <c r="AA2695" t="s">
        <v>77194</v>
      </c>
      <c r="AB2695" t="s">
        <v>22128</v>
      </c>
      <c r="AC2695" t="s">
        <v>22129</v>
      </c>
      <c r="AD2695" t="s">
        <v>77008</v>
      </c>
      <c r="AE2695" t="s">
        <v>3640</v>
      </c>
    </row>
    <row r="2696" spans="1:31" x14ac:dyDescent="0.3">
      <c r="A2696" t="s">
        <v>83222</v>
      </c>
      <c r="B2696" t="s">
        <v>83223</v>
      </c>
      <c r="C2696" t="s">
        <v>187</v>
      </c>
      <c r="D2696" t="s">
        <v>1551</v>
      </c>
      <c r="E2696" t="s">
        <v>76857</v>
      </c>
      <c r="F2696" t="s">
        <v>1555</v>
      </c>
      <c r="G2696" t="s">
        <v>22241</v>
      </c>
      <c r="H2696" t="s">
        <v>12264</v>
      </c>
      <c r="I2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6" t="str">
        <f>IF(Table2[[#This Row],[Č. or.]],_xlfn.CONCAT(Table2[[#This Row],[Ulice]]," ",Table2[[#This Row],[Č. p.]],"/",Table2[[#This Row],[Č. or.]]),_xlfn.CONCAT(Table2[[#This Row],[Ulice]]," ",Table2[[#This Row],[Č. p.]]))</f>
        <v>Pionýrů 781</v>
      </c>
      <c r="K2696" t="s">
        <v>7263</v>
      </c>
      <c r="L2696">
        <v>781</v>
      </c>
      <c r="N2696" t="s">
        <v>1555</v>
      </c>
      <c r="O2696" t="s">
        <v>5820</v>
      </c>
      <c r="P2696" t="s">
        <v>76862</v>
      </c>
      <c r="Q2696" t="s">
        <v>5820</v>
      </c>
      <c r="R2696" t="s">
        <v>22242</v>
      </c>
      <c r="T2696" t="s">
        <v>22243</v>
      </c>
      <c r="V2696" t="s">
        <v>22244</v>
      </c>
      <c r="W2696" t="s">
        <v>22245</v>
      </c>
      <c r="X2696" t="s">
        <v>22246</v>
      </c>
      <c r="Y2696" t="s">
        <v>3637</v>
      </c>
      <c r="Z2696" t="s">
        <v>37</v>
      </c>
      <c r="AA2696" t="s">
        <v>77915</v>
      </c>
      <c r="AB2696" t="s">
        <v>22247</v>
      </c>
      <c r="AC2696" t="s">
        <v>22248</v>
      </c>
      <c r="AD2696" t="s">
        <v>77008</v>
      </c>
      <c r="AE2696" t="s">
        <v>3640</v>
      </c>
    </row>
    <row r="2697" spans="1:31" x14ac:dyDescent="0.3">
      <c r="A2697" t="s">
        <v>83224</v>
      </c>
      <c r="B2697" t="s">
        <v>83225</v>
      </c>
      <c r="C2697" t="s">
        <v>187</v>
      </c>
      <c r="D2697" t="s">
        <v>1551</v>
      </c>
      <c r="E2697" t="s">
        <v>76857</v>
      </c>
      <c r="F2697" t="s">
        <v>1555</v>
      </c>
      <c r="G2697" t="s">
        <v>22249</v>
      </c>
      <c r="H2697" t="s">
        <v>12264</v>
      </c>
      <c r="I2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2697">
        <v>91</v>
      </c>
      <c r="N2697" t="s">
        <v>1555</v>
      </c>
      <c r="O2697" t="s">
        <v>22250</v>
      </c>
      <c r="P2697" t="s">
        <v>83226</v>
      </c>
      <c r="Q2697" t="s">
        <v>22250</v>
      </c>
      <c r="R2697" t="s">
        <v>22251</v>
      </c>
      <c r="T2697" t="s">
        <v>22252</v>
      </c>
      <c r="V2697" t="s">
        <v>22253</v>
      </c>
      <c r="W2697" t="s">
        <v>22254</v>
      </c>
      <c r="X2697" t="s">
        <v>22255</v>
      </c>
      <c r="Y2697" t="s">
        <v>3637</v>
      </c>
      <c r="Z2697" t="s">
        <v>37</v>
      </c>
      <c r="AA2697" t="s">
        <v>83227</v>
      </c>
      <c r="AB2697" t="s">
        <v>22256</v>
      </c>
      <c r="AC2697" t="s">
        <v>22257</v>
      </c>
      <c r="AD2697" t="s">
        <v>77008</v>
      </c>
      <c r="AE2697" t="s">
        <v>3640</v>
      </c>
    </row>
    <row r="2698" spans="1:31" x14ac:dyDescent="0.3">
      <c r="A2698" t="s">
        <v>83228</v>
      </c>
      <c r="B2698" t="s">
        <v>83229</v>
      </c>
      <c r="C2698" t="s">
        <v>187</v>
      </c>
      <c r="D2698" t="s">
        <v>1551</v>
      </c>
      <c r="E2698" t="s">
        <v>76857</v>
      </c>
      <c r="F2698" t="s">
        <v>1555</v>
      </c>
      <c r="G2698" t="s">
        <v>22258</v>
      </c>
      <c r="H2698" t="s">
        <v>12264</v>
      </c>
      <c r="I2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698">
        <v>100</v>
      </c>
      <c r="N2698" t="s">
        <v>1555</v>
      </c>
      <c r="O2698" t="s">
        <v>11253</v>
      </c>
      <c r="P2698" t="s">
        <v>83230</v>
      </c>
      <c r="Q2698" t="s">
        <v>11253</v>
      </c>
      <c r="R2698" t="s">
        <v>22259</v>
      </c>
      <c r="T2698" t="s">
        <v>22260</v>
      </c>
      <c r="W2698" t="s">
        <v>22261</v>
      </c>
      <c r="X2698" t="s">
        <v>22262</v>
      </c>
      <c r="Y2698" t="s">
        <v>3637</v>
      </c>
      <c r="Z2698" t="s">
        <v>37</v>
      </c>
      <c r="AA2698" t="s">
        <v>83231</v>
      </c>
      <c r="AB2698" t="s">
        <v>22263</v>
      </c>
      <c r="AC2698" t="s">
        <v>22264</v>
      </c>
      <c r="AD2698" t="s">
        <v>77008</v>
      </c>
      <c r="AE2698" t="s">
        <v>3640</v>
      </c>
    </row>
    <row r="2699" spans="1:31" x14ac:dyDescent="0.3">
      <c r="A2699" t="s">
        <v>83232</v>
      </c>
      <c r="B2699" t="s">
        <v>83233</v>
      </c>
      <c r="C2699" t="s">
        <v>187</v>
      </c>
      <c r="D2699" t="s">
        <v>1551</v>
      </c>
      <c r="E2699" t="s">
        <v>76857</v>
      </c>
      <c r="F2699" t="s">
        <v>1555</v>
      </c>
      <c r="G2699" t="s">
        <v>22265</v>
      </c>
      <c r="H2699" t="s">
        <v>12264</v>
      </c>
      <c r="I2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2699" t="str">
        <f>IF(Table2[[#This Row],[Č. or.]],_xlfn.CONCAT(Table2[[#This Row],[Ulice]]," ",Table2[[#This Row],[Č. p.]],"/",Table2[[#This Row],[Č. or.]]),_xlfn.CONCAT(Table2[[#This Row],[Ulice]]," ",Table2[[#This Row],[Č. p.]]))</f>
        <v>U Školy 2</v>
      </c>
      <c r="K2699" t="s">
        <v>3524</v>
      </c>
      <c r="L2699">
        <v>2</v>
      </c>
      <c r="N2699" t="s">
        <v>1555</v>
      </c>
      <c r="O2699" t="s">
        <v>22266</v>
      </c>
      <c r="P2699" t="s">
        <v>83191</v>
      </c>
      <c r="Q2699" t="s">
        <v>22266</v>
      </c>
      <c r="R2699" t="s">
        <v>22267</v>
      </c>
      <c r="T2699" t="s">
        <v>22268</v>
      </c>
      <c r="V2699" t="s">
        <v>22269</v>
      </c>
      <c r="W2699" t="s">
        <v>22270</v>
      </c>
      <c r="X2699" t="s">
        <v>22271</v>
      </c>
      <c r="Y2699" t="s">
        <v>3637</v>
      </c>
      <c r="Z2699" t="s">
        <v>37</v>
      </c>
      <c r="AA2699" t="s">
        <v>83234</v>
      </c>
      <c r="AB2699" t="s">
        <v>22272</v>
      </c>
      <c r="AC2699" t="s">
        <v>22273</v>
      </c>
      <c r="AD2699" t="s">
        <v>77008</v>
      </c>
      <c r="AE2699" t="s">
        <v>3640</v>
      </c>
    </row>
    <row r="2700" spans="1:31" x14ac:dyDescent="0.3">
      <c r="A2700" t="s">
        <v>83235</v>
      </c>
      <c r="B2700" t="s">
        <v>83236</v>
      </c>
      <c r="C2700" t="s">
        <v>187</v>
      </c>
      <c r="D2700" t="s">
        <v>1551</v>
      </c>
      <c r="E2700" t="s">
        <v>76857</v>
      </c>
      <c r="F2700" t="s">
        <v>1555</v>
      </c>
      <c r="G2700" t="s">
        <v>22274</v>
      </c>
      <c r="H2700" t="s">
        <v>15790</v>
      </c>
      <c r="I2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0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700">
        <v>77</v>
      </c>
      <c r="N2700" t="s">
        <v>1555</v>
      </c>
      <c r="O2700" t="s">
        <v>22275</v>
      </c>
      <c r="P2700" t="s">
        <v>83237</v>
      </c>
      <c r="Q2700" t="s">
        <v>22275</v>
      </c>
      <c r="R2700" t="s">
        <v>22276</v>
      </c>
      <c r="T2700" t="s">
        <v>22277</v>
      </c>
      <c r="V2700" t="s">
        <v>22278</v>
      </c>
      <c r="W2700" t="s">
        <v>22279</v>
      </c>
      <c r="X2700" t="s">
        <v>22280</v>
      </c>
      <c r="Y2700" t="s">
        <v>11615</v>
      </c>
      <c r="Z2700" t="s">
        <v>37</v>
      </c>
      <c r="AA2700" t="s">
        <v>83238</v>
      </c>
      <c r="AB2700" t="s">
        <v>22281</v>
      </c>
      <c r="AC2700" t="s">
        <v>22282</v>
      </c>
      <c r="AD2700" t="s">
        <v>77008</v>
      </c>
      <c r="AE2700" t="s">
        <v>3640</v>
      </c>
    </row>
    <row r="2701" spans="1:31" x14ac:dyDescent="0.3">
      <c r="A2701" t="s">
        <v>83239</v>
      </c>
      <c r="B2701" t="s">
        <v>83240</v>
      </c>
      <c r="C2701" t="s">
        <v>187</v>
      </c>
      <c r="D2701" t="s">
        <v>1551</v>
      </c>
      <c r="E2701" t="s">
        <v>76857</v>
      </c>
      <c r="F2701" t="s">
        <v>1555</v>
      </c>
      <c r="G2701" t="s">
        <v>22283</v>
      </c>
      <c r="H2701" t="s">
        <v>10950</v>
      </c>
      <c r="I2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01" t="str">
        <f>IF(Table2[[#This Row],[Č. or.]],_xlfn.CONCAT(Table2[[#This Row],[Ulice]]," ",Table2[[#This Row],[Č. p.]],"/",Table2[[#This Row],[Č. or.]]),_xlfn.CONCAT(Table2[[#This Row],[Ulice]]," ",Table2[[#This Row],[Č. p.]]))</f>
        <v>Husovo náměstí 7</v>
      </c>
      <c r="K2701" t="s">
        <v>1351</v>
      </c>
      <c r="L2701">
        <v>7</v>
      </c>
      <c r="N2701" t="s">
        <v>1555</v>
      </c>
      <c r="O2701" t="s">
        <v>22168</v>
      </c>
      <c r="P2701" t="s">
        <v>83195</v>
      </c>
      <c r="Q2701" t="s">
        <v>22168</v>
      </c>
      <c r="R2701" t="s">
        <v>22284</v>
      </c>
      <c r="T2701" t="s">
        <v>22285</v>
      </c>
      <c r="V2701" t="s">
        <v>22286</v>
      </c>
      <c r="W2701" t="s">
        <v>22287</v>
      </c>
      <c r="X2701" t="s">
        <v>22288</v>
      </c>
      <c r="Y2701" t="s">
        <v>4024</v>
      </c>
      <c r="Z2701" t="s">
        <v>37</v>
      </c>
      <c r="AA2701" t="s">
        <v>83196</v>
      </c>
      <c r="AB2701" t="s">
        <v>22174</v>
      </c>
      <c r="AC2701" t="s">
        <v>22175</v>
      </c>
      <c r="AD2701" t="s">
        <v>77008</v>
      </c>
      <c r="AE2701" t="s">
        <v>3640</v>
      </c>
    </row>
    <row r="2702" spans="1:31" x14ac:dyDescent="0.3">
      <c r="A2702" t="s">
        <v>83241</v>
      </c>
      <c r="B2702" t="s">
        <v>83242</v>
      </c>
      <c r="C2702" t="s">
        <v>187</v>
      </c>
      <c r="D2702" t="s">
        <v>1551</v>
      </c>
      <c r="E2702" t="s">
        <v>77906</v>
      </c>
      <c r="F2702" t="s">
        <v>1570</v>
      </c>
      <c r="G2702" t="s">
        <v>22289</v>
      </c>
      <c r="H2702" t="s">
        <v>15790</v>
      </c>
      <c r="I2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2702">
        <v>81</v>
      </c>
      <c r="N2702" t="s">
        <v>1555</v>
      </c>
      <c r="O2702" t="s">
        <v>22290</v>
      </c>
      <c r="P2702" t="s">
        <v>83243</v>
      </c>
      <c r="Q2702" t="s">
        <v>22290</v>
      </c>
      <c r="R2702" t="s">
        <v>22291</v>
      </c>
      <c r="T2702" t="s">
        <v>22292</v>
      </c>
      <c r="U2702" t="s">
        <v>22293</v>
      </c>
      <c r="V2702" t="s">
        <v>22294</v>
      </c>
      <c r="W2702" t="s">
        <v>22295</v>
      </c>
      <c r="X2702" t="s">
        <v>22296</v>
      </c>
      <c r="Y2702" t="s">
        <v>11615</v>
      </c>
      <c r="Z2702" t="s">
        <v>37</v>
      </c>
      <c r="AA2702" t="s">
        <v>83244</v>
      </c>
      <c r="AB2702" t="s">
        <v>22297</v>
      </c>
      <c r="AC2702" t="s">
        <v>22298</v>
      </c>
      <c r="AD2702" t="s">
        <v>77008</v>
      </c>
      <c r="AE2702" t="s">
        <v>3640</v>
      </c>
    </row>
    <row r="2703" spans="1:31" x14ac:dyDescent="0.3">
      <c r="A2703" t="s">
        <v>83245</v>
      </c>
      <c r="B2703" t="s">
        <v>83246</v>
      </c>
      <c r="C2703" t="s">
        <v>187</v>
      </c>
      <c r="D2703" t="s">
        <v>38</v>
      </c>
      <c r="E2703" t="s">
        <v>77964</v>
      </c>
      <c r="F2703" t="s">
        <v>135</v>
      </c>
      <c r="G2703" t="s">
        <v>22299</v>
      </c>
      <c r="H2703" t="s">
        <v>15790</v>
      </c>
      <c r="I2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7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2703">
        <v>97</v>
      </c>
      <c r="N2703" t="s">
        <v>5940</v>
      </c>
      <c r="O2703" t="s">
        <v>22300</v>
      </c>
      <c r="P2703" t="s">
        <v>83247</v>
      </c>
      <c r="Q2703" t="s">
        <v>22300</v>
      </c>
      <c r="R2703" t="s">
        <v>22301</v>
      </c>
      <c r="T2703" t="s">
        <v>22302</v>
      </c>
      <c r="U2703" t="s">
        <v>22303</v>
      </c>
      <c r="V2703" t="s">
        <v>22304</v>
      </c>
      <c r="W2703" t="s">
        <v>22305</v>
      </c>
      <c r="X2703" t="s">
        <v>22306</v>
      </c>
      <c r="Y2703" t="s">
        <v>11615</v>
      </c>
      <c r="Z2703" t="s">
        <v>37</v>
      </c>
      <c r="AA2703" t="s">
        <v>83248</v>
      </c>
      <c r="AB2703" t="s">
        <v>22307</v>
      </c>
      <c r="AC2703" t="s">
        <v>22308</v>
      </c>
      <c r="AD2703" t="s">
        <v>77008</v>
      </c>
      <c r="AE2703" t="s">
        <v>3640</v>
      </c>
    </row>
    <row r="2704" spans="1:31" x14ac:dyDescent="0.3">
      <c r="A2704" t="s">
        <v>83249</v>
      </c>
      <c r="B2704" t="s">
        <v>83250</v>
      </c>
      <c r="C2704" t="s">
        <v>187</v>
      </c>
      <c r="D2704" t="s">
        <v>1551</v>
      </c>
      <c r="E2704" t="s">
        <v>76857</v>
      </c>
      <c r="F2704" t="s">
        <v>1555</v>
      </c>
      <c r="G2704" t="s">
        <v>22309</v>
      </c>
      <c r="H2704" t="s">
        <v>15790</v>
      </c>
      <c r="I2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2704">
        <v>143</v>
      </c>
      <c r="N2704" t="s">
        <v>1555</v>
      </c>
      <c r="O2704" t="s">
        <v>22310</v>
      </c>
      <c r="P2704" t="s">
        <v>83251</v>
      </c>
      <c r="Q2704" t="s">
        <v>22310</v>
      </c>
      <c r="R2704" t="s">
        <v>22311</v>
      </c>
      <c r="T2704" t="s">
        <v>22312</v>
      </c>
      <c r="V2704" t="s">
        <v>22313</v>
      </c>
      <c r="W2704" t="s">
        <v>22314</v>
      </c>
      <c r="X2704" t="s">
        <v>22315</v>
      </c>
      <c r="Y2704" t="s">
        <v>3928</v>
      </c>
      <c r="Z2704" t="s">
        <v>37</v>
      </c>
      <c r="AA2704" t="s">
        <v>83252</v>
      </c>
      <c r="AB2704" t="s">
        <v>22316</v>
      </c>
      <c r="AC2704" t="s">
        <v>22317</v>
      </c>
      <c r="AD2704" t="s">
        <v>77008</v>
      </c>
      <c r="AE2704" t="s">
        <v>3640</v>
      </c>
    </row>
    <row r="2705" spans="1:31" x14ac:dyDescent="0.3">
      <c r="A2705" t="s">
        <v>83253</v>
      </c>
      <c r="B2705" t="s">
        <v>83254</v>
      </c>
      <c r="C2705" t="s">
        <v>187</v>
      </c>
      <c r="D2705" t="s">
        <v>1551</v>
      </c>
      <c r="E2705" t="s">
        <v>76857</v>
      </c>
      <c r="F2705" t="s">
        <v>1555</v>
      </c>
      <c r="G2705" t="s">
        <v>22318</v>
      </c>
      <c r="H2705" t="s">
        <v>15790</v>
      </c>
      <c r="I2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2705">
        <v>88</v>
      </c>
      <c r="N2705" t="s">
        <v>1555</v>
      </c>
      <c r="O2705" t="s">
        <v>22319</v>
      </c>
      <c r="P2705" t="s">
        <v>83255</v>
      </c>
      <c r="Q2705" t="s">
        <v>22319</v>
      </c>
      <c r="R2705" t="s">
        <v>22320</v>
      </c>
      <c r="S2705" t="s">
        <v>22320</v>
      </c>
      <c r="T2705" t="s">
        <v>22321</v>
      </c>
      <c r="V2705" t="s">
        <v>22322</v>
      </c>
      <c r="W2705" t="s">
        <v>22323</v>
      </c>
      <c r="X2705" t="s">
        <v>22324</v>
      </c>
      <c r="Y2705" t="s">
        <v>11615</v>
      </c>
      <c r="Z2705" t="s">
        <v>37</v>
      </c>
      <c r="AA2705" t="s">
        <v>83256</v>
      </c>
      <c r="AB2705" t="s">
        <v>22325</v>
      </c>
      <c r="AC2705" t="s">
        <v>22326</v>
      </c>
      <c r="AD2705" t="s">
        <v>77008</v>
      </c>
      <c r="AE2705" t="s">
        <v>3640</v>
      </c>
    </row>
    <row r="2706" spans="1:31" x14ac:dyDescent="0.3">
      <c r="A2706" t="s">
        <v>83257</v>
      </c>
      <c r="B2706" t="s">
        <v>83258</v>
      </c>
      <c r="C2706" t="s">
        <v>187</v>
      </c>
      <c r="D2706" t="s">
        <v>1551</v>
      </c>
      <c r="E2706" t="s">
        <v>77906</v>
      </c>
      <c r="F2706" t="s">
        <v>1570</v>
      </c>
      <c r="G2706" t="s">
        <v>22327</v>
      </c>
      <c r="H2706" t="s">
        <v>11753</v>
      </c>
      <c r="I2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2706">
        <v>102</v>
      </c>
      <c r="N2706" t="s">
        <v>1555</v>
      </c>
      <c r="O2706" t="s">
        <v>22328</v>
      </c>
      <c r="P2706" t="s">
        <v>83259</v>
      </c>
      <c r="Q2706" t="s">
        <v>22328</v>
      </c>
      <c r="R2706" t="s">
        <v>22329</v>
      </c>
      <c r="T2706" t="s">
        <v>22330</v>
      </c>
      <c r="V2706" t="s">
        <v>22331</v>
      </c>
      <c r="W2706" t="s">
        <v>22332</v>
      </c>
      <c r="X2706" t="s">
        <v>22333</v>
      </c>
      <c r="Y2706" t="s">
        <v>4219</v>
      </c>
      <c r="Z2706" t="s">
        <v>37</v>
      </c>
      <c r="AA2706" t="s">
        <v>83260</v>
      </c>
      <c r="AB2706" t="s">
        <v>22334</v>
      </c>
      <c r="AC2706" t="s">
        <v>22335</v>
      </c>
      <c r="AD2706" t="s">
        <v>77008</v>
      </c>
      <c r="AE2706" t="s">
        <v>3640</v>
      </c>
    </row>
    <row r="2707" spans="1:31" x14ac:dyDescent="0.3">
      <c r="A2707" t="s">
        <v>83261</v>
      </c>
      <c r="B2707" t="s">
        <v>83262</v>
      </c>
      <c r="C2707" t="s">
        <v>187</v>
      </c>
      <c r="D2707" t="s">
        <v>1551</v>
      </c>
      <c r="E2707" t="s">
        <v>76857</v>
      </c>
      <c r="F2707" t="s">
        <v>1555</v>
      </c>
      <c r="G2707" t="s">
        <v>22336</v>
      </c>
      <c r="H2707" t="s">
        <v>10950</v>
      </c>
      <c r="I2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07" t="str">
        <f>IF(Table2[[#This Row],[Č. or.]],_xlfn.CONCAT(Table2[[#This Row],[Ulice]]," ",Table2[[#This Row],[Č. p.]],"/",Table2[[#This Row],[Č. or.]]),_xlfn.CONCAT(Table2[[#This Row],[Ulice]]," ",Table2[[#This Row],[Č. p.]]))</f>
        <v>nám. Budovatelů 39</v>
      </c>
      <c r="K2707" t="s">
        <v>22337</v>
      </c>
      <c r="L2707">
        <v>39</v>
      </c>
      <c r="N2707" t="s">
        <v>1555</v>
      </c>
      <c r="O2707" t="s">
        <v>22195</v>
      </c>
      <c r="P2707" t="s">
        <v>83207</v>
      </c>
      <c r="Q2707" t="s">
        <v>22195</v>
      </c>
      <c r="R2707" t="s">
        <v>22338</v>
      </c>
      <c r="T2707" t="s">
        <v>22339</v>
      </c>
      <c r="V2707" t="s">
        <v>22340</v>
      </c>
      <c r="W2707" t="s">
        <v>22341</v>
      </c>
      <c r="X2707" t="s">
        <v>22342</v>
      </c>
      <c r="Y2707" t="s">
        <v>4024</v>
      </c>
      <c r="Z2707" t="s">
        <v>37</v>
      </c>
      <c r="AA2707" t="s">
        <v>83208</v>
      </c>
      <c r="AB2707" t="s">
        <v>22201</v>
      </c>
      <c r="AC2707" t="s">
        <v>22202</v>
      </c>
      <c r="AD2707" t="s">
        <v>77008</v>
      </c>
      <c r="AE2707" t="s">
        <v>3640</v>
      </c>
    </row>
    <row r="2708" spans="1:31" x14ac:dyDescent="0.3">
      <c r="A2708" t="s">
        <v>83263</v>
      </c>
      <c r="B2708" t="s">
        <v>83264</v>
      </c>
      <c r="C2708" t="s">
        <v>187</v>
      </c>
      <c r="D2708" t="s">
        <v>1551</v>
      </c>
      <c r="E2708" t="s">
        <v>76857</v>
      </c>
      <c r="F2708" t="s">
        <v>1555</v>
      </c>
      <c r="G2708" t="s">
        <v>22343</v>
      </c>
      <c r="H2708" t="s">
        <v>11753</v>
      </c>
      <c r="I2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2708">
        <v>75</v>
      </c>
      <c r="N2708" t="s">
        <v>1555</v>
      </c>
      <c r="O2708" t="s">
        <v>13600</v>
      </c>
      <c r="P2708" t="s">
        <v>80553</v>
      </c>
      <c r="Q2708" t="s">
        <v>13600</v>
      </c>
      <c r="R2708" t="s">
        <v>22344</v>
      </c>
      <c r="T2708" t="s">
        <v>22345</v>
      </c>
      <c r="V2708" t="s">
        <v>22346</v>
      </c>
      <c r="W2708" t="s">
        <v>22347</v>
      </c>
      <c r="X2708" t="s">
        <v>22348</v>
      </c>
      <c r="Y2708" t="s">
        <v>3928</v>
      </c>
      <c r="Z2708" t="s">
        <v>37</v>
      </c>
      <c r="AA2708" t="s">
        <v>80554</v>
      </c>
      <c r="AB2708" t="s">
        <v>22349</v>
      </c>
      <c r="AC2708" t="s">
        <v>22350</v>
      </c>
      <c r="AD2708" t="s">
        <v>77008</v>
      </c>
      <c r="AE2708" t="s">
        <v>3640</v>
      </c>
    </row>
    <row r="2709" spans="1:31" x14ac:dyDescent="0.3">
      <c r="A2709" t="s">
        <v>83265</v>
      </c>
      <c r="B2709" t="s">
        <v>83266</v>
      </c>
      <c r="C2709" t="s">
        <v>187</v>
      </c>
      <c r="D2709" t="s">
        <v>1551</v>
      </c>
      <c r="E2709" t="s">
        <v>76857</v>
      </c>
      <c r="F2709" t="s">
        <v>1555</v>
      </c>
      <c r="G2709" t="s">
        <v>22351</v>
      </c>
      <c r="H2709" t="s">
        <v>11753</v>
      </c>
      <c r="I2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0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2709">
        <v>32</v>
      </c>
      <c r="N2709" t="s">
        <v>1555</v>
      </c>
      <c r="O2709" t="s">
        <v>6555</v>
      </c>
      <c r="P2709" t="s">
        <v>76858</v>
      </c>
      <c r="Q2709" t="s">
        <v>6555</v>
      </c>
      <c r="R2709" t="s">
        <v>22352</v>
      </c>
      <c r="T2709" t="s">
        <v>22353</v>
      </c>
      <c r="V2709" t="s">
        <v>22354</v>
      </c>
      <c r="W2709" t="s">
        <v>22355</v>
      </c>
      <c r="X2709" t="s">
        <v>375</v>
      </c>
      <c r="Y2709" t="s">
        <v>11615</v>
      </c>
      <c r="Z2709" t="s">
        <v>37</v>
      </c>
      <c r="AA2709" t="s">
        <v>83267</v>
      </c>
      <c r="AB2709" t="s">
        <v>22356</v>
      </c>
      <c r="AC2709" t="s">
        <v>22357</v>
      </c>
      <c r="AD2709" t="s">
        <v>77008</v>
      </c>
      <c r="AE2709" t="s">
        <v>3640</v>
      </c>
    </row>
    <row r="2710" spans="1:31" x14ac:dyDescent="0.3">
      <c r="A2710" t="s">
        <v>83268</v>
      </c>
      <c r="B2710" t="s">
        <v>83269</v>
      </c>
      <c r="C2710" t="s">
        <v>187</v>
      </c>
      <c r="D2710" t="s">
        <v>1551</v>
      </c>
      <c r="E2710" t="s">
        <v>76857</v>
      </c>
      <c r="F2710" t="s">
        <v>1555</v>
      </c>
      <c r="G2710" t="s">
        <v>22358</v>
      </c>
      <c r="H2710" t="s">
        <v>10950</v>
      </c>
      <c r="I2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0" t="str">
        <f>IF(Table2[[#This Row],[Č. or.]],_xlfn.CONCAT(Table2[[#This Row],[Ulice]]," ",Table2[[#This Row],[Č. p.]],"/",Table2[[#This Row],[Č. or.]]),_xlfn.CONCAT(Table2[[#This Row],[Ulice]]," ",Table2[[#This Row],[Č. p.]]))</f>
        <v>Palackého 278</v>
      </c>
      <c r="K2710" t="s">
        <v>421</v>
      </c>
      <c r="L2710">
        <v>278</v>
      </c>
      <c r="N2710" t="s">
        <v>1555</v>
      </c>
      <c r="O2710" t="s">
        <v>22139</v>
      </c>
      <c r="P2710" t="s">
        <v>83184</v>
      </c>
      <c r="Q2710" t="s">
        <v>22139</v>
      </c>
      <c r="R2710" t="s">
        <v>22359</v>
      </c>
      <c r="T2710" t="s">
        <v>22360</v>
      </c>
      <c r="U2710" t="s">
        <v>22361</v>
      </c>
      <c r="V2710" t="s">
        <v>22362</v>
      </c>
      <c r="W2710" t="s">
        <v>22363</v>
      </c>
      <c r="X2710" t="s">
        <v>22364</v>
      </c>
      <c r="Y2710" t="s">
        <v>4035</v>
      </c>
      <c r="Z2710" t="s">
        <v>37</v>
      </c>
      <c r="AA2710" t="s">
        <v>83185</v>
      </c>
      <c r="AB2710" t="s">
        <v>22145</v>
      </c>
      <c r="AC2710" t="s">
        <v>22146</v>
      </c>
      <c r="AD2710" t="s">
        <v>77008</v>
      </c>
      <c r="AE2710" t="s">
        <v>3640</v>
      </c>
    </row>
    <row r="2711" spans="1:31" x14ac:dyDescent="0.3">
      <c r="A2711" t="s">
        <v>83270</v>
      </c>
      <c r="B2711" t="s">
        <v>83271</v>
      </c>
      <c r="C2711" t="s">
        <v>187</v>
      </c>
      <c r="D2711" t="s">
        <v>1551</v>
      </c>
      <c r="E2711" t="s">
        <v>76857</v>
      </c>
      <c r="F2711" t="s">
        <v>1555</v>
      </c>
      <c r="G2711" t="s">
        <v>22365</v>
      </c>
      <c r="H2711" t="s">
        <v>10950</v>
      </c>
      <c r="I2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1" t="str">
        <f>IF(Table2[[#This Row],[Č. or.]],_xlfn.CONCAT(Table2[[#This Row],[Ulice]]," ",Table2[[#This Row],[Č. p.]],"/",Table2[[#This Row],[Č. or.]]),_xlfn.CONCAT(Table2[[#This Row],[Ulice]]," ",Table2[[#This Row],[Č. p.]]))</f>
        <v>Máchova 1110</v>
      </c>
      <c r="K2711" t="s">
        <v>3087</v>
      </c>
      <c r="L2711">
        <v>1110</v>
      </c>
      <c r="N2711" t="s">
        <v>1555</v>
      </c>
      <c r="O2711" t="s">
        <v>22113</v>
      </c>
      <c r="P2711" t="s">
        <v>83176</v>
      </c>
      <c r="Q2711" t="s">
        <v>22113</v>
      </c>
      <c r="R2711" t="s">
        <v>22366</v>
      </c>
      <c r="T2711" t="s">
        <v>22367</v>
      </c>
      <c r="V2711" t="s">
        <v>22368</v>
      </c>
      <c r="W2711" t="s">
        <v>22369</v>
      </c>
      <c r="X2711" t="s">
        <v>22370</v>
      </c>
      <c r="Y2711" t="s">
        <v>15848</v>
      </c>
      <c r="Z2711" t="s">
        <v>37</v>
      </c>
      <c r="AA2711" t="s">
        <v>83177</v>
      </c>
      <c r="AB2711" t="s">
        <v>22120</v>
      </c>
      <c r="AC2711" t="s">
        <v>22121</v>
      </c>
      <c r="AD2711" t="s">
        <v>77008</v>
      </c>
      <c r="AE2711" t="s">
        <v>3640</v>
      </c>
    </row>
    <row r="2712" spans="1:31" x14ac:dyDescent="0.3">
      <c r="A2712" t="s">
        <v>83272</v>
      </c>
      <c r="B2712" t="s">
        <v>83273</v>
      </c>
      <c r="C2712" t="s">
        <v>187</v>
      </c>
      <c r="D2712" t="s">
        <v>1551</v>
      </c>
      <c r="E2712" t="s">
        <v>76857</v>
      </c>
      <c r="F2712" t="s">
        <v>1555</v>
      </c>
      <c r="G2712" t="s">
        <v>22371</v>
      </c>
      <c r="H2712" t="s">
        <v>10950</v>
      </c>
      <c r="I2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2" t="str">
        <f>IF(Table2[[#This Row],[Č. or.]],_xlfn.CONCAT(Table2[[#This Row],[Ulice]]," ",Table2[[#This Row],[Č. p.]],"/",Table2[[#This Row],[Č. or.]]),_xlfn.CONCAT(Table2[[#This Row],[Ulice]]," ",Table2[[#This Row],[Č. p.]]))</f>
        <v>Husovo náměstí 55</v>
      </c>
      <c r="K2712" t="s">
        <v>1351</v>
      </c>
      <c r="L2712">
        <v>55</v>
      </c>
      <c r="N2712" t="s">
        <v>1555</v>
      </c>
      <c r="O2712" t="s">
        <v>22372</v>
      </c>
      <c r="P2712" t="s">
        <v>79912</v>
      </c>
      <c r="Q2712" t="s">
        <v>11340</v>
      </c>
      <c r="R2712" t="s">
        <v>22373</v>
      </c>
      <c r="T2712" t="s">
        <v>22374</v>
      </c>
      <c r="U2712" t="s">
        <v>22375</v>
      </c>
      <c r="V2712" t="s">
        <v>22376</v>
      </c>
      <c r="W2712" t="s">
        <v>22377</v>
      </c>
      <c r="X2712" t="s">
        <v>22378</v>
      </c>
      <c r="Y2712" t="s">
        <v>4035</v>
      </c>
      <c r="Z2712" t="s">
        <v>37</v>
      </c>
      <c r="AA2712" t="s">
        <v>79913</v>
      </c>
      <c r="AB2712" t="s">
        <v>22379</v>
      </c>
      <c r="AC2712" t="s">
        <v>22380</v>
      </c>
      <c r="AD2712" t="s">
        <v>77008</v>
      </c>
      <c r="AE2712" t="s">
        <v>3640</v>
      </c>
    </row>
    <row r="2713" spans="1:31" x14ac:dyDescent="0.3">
      <c r="A2713" t="s">
        <v>83274</v>
      </c>
      <c r="B2713" t="s">
        <v>83275</v>
      </c>
      <c r="C2713" t="s">
        <v>187</v>
      </c>
      <c r="D2713" t="s">
        <v>1551</v>
      </c>
      <c r="E2713" t="s">
        <v>76857</v>
      </c>
      <c r="F2713" t="s">
        <v>1555</v>
      </c>
      <c r="G2713" t="s">
        <v>22381</v>
      </c>
      <c r="H2713" t="s">
        <v>10950</v>
      </c>
      <c r="I2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13" t="str">
        <f>IF(Table2[[#This Row],[Č. or.]],_xlfn.CONCAT(Table2[[#This Row],[Ulice]]," ",Table2[[#This Row],[Č. p.]],"/",Table2[[#This Row],[Č. or.]]),_xlfn.CONCAT(Table2[[#This Row],[Ulice]]," ",Table2[[#This Row],[Č. p.]]))</f>
        <v>Pražská 135</v>
      </c>
      <c r="K2713" t="s">
        <v>6059</v>
      </c>
      <c r="L2713">
        <v>135</v>
      </c>
      <c r="N2713" t="s">
        <v>1555</v>
      </c>
      <c r="O2713" t="s">
        <v>11339</v>
      </c>
      <c r="P2713" t="s">
        <v>79912</v>
      </c>
      <c r="Q2713" t="s">
        <v>11340</v>
      </c>
      <c r="R2713" t="s">
        <v>22382</v>
      </c>
      <c r="T2713" t="s">
        <v>22383</v>
      </c>
      <c r="V2713" t="s">
        <v>22384</v>
      </c>
      <c r="W2713" t="s">
        <v>22385</v>
      </c>
      <c r="X2713" t="s">
        <v>22386</v>
      </c>
      <c r="Y2713" t="s">
        <v>4035</v>
      </c>
      <c r="Z2713" t="s">
        <v>37</v>
      </c>
      <c r="AA2713" t="s">
        <v>79913</v>
      </c>
      <c r="AB2713" t="s">
        <v>22379</v>
      </c>
      <c r="AC2713" t="s">
        <v>22380</v>
      </c>
      <c r="AD2713" t="s">
        <v>77008</v>
      </c>
      <c r="AE2713" t="s">
        <v>3640</v>
      </c>
    </row>
    <row r="2714" spans="1:31" x14ac:dyDescent="0.3">
      <c r="A2714" t="s">
        <v>83276</v>
      </c>
      <c r="B2714" t="s">
        <v>83277</v>
      </c>
      <c r="C2714" t="s">
        <v>187</v>
      </c>
      <c r="D2714" t="s">
        <v>1551</v>
      </c>
      <c r="E2714" t="s">
        <v>76857</v>
      </c>
      <c r="F2714" t="s">
        <v>1555</v>
      </c>
      <c r="G2714" t="s">
        <v>22387</v>
      </c>
      <c r="H2714" t="s">
        <v>22388</v>
      </c>
      <c r="I2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 a MŠ Václava Vaňka</v>
      </c>
      <c r="J2714" t="str">
        <f>IF(Table2[[#This Row],[Č. or.]],_xlfn.CONCAT(Table2[[#This Row],[Ulice]]," ",Table2[[#This Row],[Č. p.]],"/",Table2[[#This Row],[Č. or.]]),_xlfn.CONCAT(Table2[[#This Row],[Ulice]]," ",Table2[[#This Row],[Č. p.]]))</f>
        <v>Školní 242</v>
      </c>
      <c r="K2714" t="s">
        <v>606</v>
      </c>
      <c r="L2714">
        <v>242</v>
      </c>
      <c r="N2714" t="s">
        <v>1555</v>
      </c>
      <c r="O2714" t="s">
        <v>22389</v>
      </c>
      <c r="P2714" t="s">
        <v>83278</v>
      </c>
      <c r="Q2714" t="s">
        <v>22389</v>
      </c>
      <c r="R2714" t="s">
        <v>22390</v>
      </c>
      <c r="S2714" t="s">
        <v>22391</v>
      </c>
      <c r="T2714" t="s">
        <v>22392</v>
      </c>
      <c r="U2714" t="s">
        <v>22393</v>
      </c>
      <c r="V2714" t="s">
        <v>22394</v>
      </c>
      <c r="W2714" t="s">
        <v>22395</v>
      </c>
      <c r="X2714" t="s">
        <v>22396</v>
      </c>
      <c r="Y2714" t="s">
        <v>4219</v>
      </c>
      <c r="Z2714" t="s">
        <v>37</v>
      </c>
      <c r="AA2714" t="s">
        <v>83279</v>
      </c>
      <c r="AB2714" t="s">
        <v>22397</v>
      </c>
      <c r="AC2714" t="s">
        <v>22398</v>
      </c>
      <c r="AD2714" t="s">
        <v>77008</v>
      </c>
      <c r="AE2714" t="s">
        <v>3640</v>
      </c>
    </row>
    <row r="2715" spans="1:31" x14ac:dyDescent="0.3">
      <c r="A2715" t="s">
        <v>83280</v>
      </c>
      <c r="B2715" t="s">
        <v>83281</v>
      </c>
      <c r="C2715" t="s">
        <v>187</v>
      </c>
      <c r="D2715" t="s">
        <v>1551</v>
      </c>
      <c r="E2715" t="s">
        <v>76857</v>
      </c>
      <c r="F2715" t="s">
        <v>1555</v>
      </c>
      <c r="G2715" t="s">
        <v>22399</v>
      </c>
      <c r="H2715" t="s">
        <v>19716</v>
      </c>
      <c r="I2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15" t="str">
        <f>IF(Table2[[#This Row],[Č. or.]],_xlfn.CONCAT(Table2[[#This Row],[Ulice]]," ",Table2[[#This Row],[Č. p.]],"/",Table2[[#This Row],[Č. or.]]),_xlfn.CONCAT(Table2[[#This Row],[Ulice]]," ",Table2[[#This Row],[Č. p.]]))</f>
        <v>Rudé armády 300</v>
      </c>
      <c r="K2715" t="s">
        <v>20019</v>
      </c>
      <c r="L2715">
        <v>300</v>
      </c>
      <c r="N2715" t="s">
        <v>1555</v>
      </c>
      <c r="O2715" t="s">
        <v>22400</v>
      </c>
      <c r="P2715" t="s">
        <v>77924</v>
      </c>
      <c r="Q2715" t="s">
        <v>22400</v>
      </c>
      <c r="R2715" t="s">
        <v>22401</v>
      </c>
      <c r="T2715" t="s">
        <v>22402</v>
      </c>
      <c r="U2715" t="s">
        <v>22403</v>
      </c>
      <c r="V2715" t="s">
        <v>22404</v>
      </c>
      <c r="W2715" t="s">
        <v>22405</v>
      </c>
      <c r="X2715" t="s">
        <v>22406</v>
      </c>
      <c r="Y2715" t="s">
        <v>4219</v>
      </c>
      <c r="Z2715" t="s">
        <v>37</v>
      </c>
      <c r="AA2715" t="s">
        <v>83282</v>
      </c>
      <c r="AB2715" t="s">
        <v>22407</v>
      </c>
      <c r="AC2715" t="s">
        <v>22408</v>
      </c>
      <c r="AD2715" t="s">
        <v>77008</v>
      </c>
      <c r="AE2715" t="s">
        <v>3640</v>
      </c>
    </row>
    <row r="2716" spans="1:31" x14ac:dyDescent="0.3">
      <c r="A2716" t="s">
        <v>83283</v>
      </c>
      <c r="B2716" t="s">
        <v>83284</v>
      </c>
      <c r="C2716" t="s">
        <v>187</v>
      </c>
      <c r="D2716" t="s">
        <v>1551</v>
      </c>
      <c r="E2716" t="s">
        <v>76857</v>
      </c>
      <c r="F2716" t="s">
        <v>1555</v>
      </c>
      <c r="G2716" t="s">
        <v>22409</v>
      </c>
      <c r="H2716" t="s">
        <v>11753</v>
      </c>
      <c r="I2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2716">
        <v>115</v>
      </c>
      <c r="N2716" t="s">
        <v>1555</v>
      </c>
      <c r="O2716" t="s">
        <v>22410</v>
      </c>
      <c r="P2716" t="s">
        <v>83285</v>
      </c>
      <c r="Q2716" t="s">
        <v>22410</v>
      </c>
      <c r="R2716" t="s">
        <v>22411</v>
      </c>
      <c r="S2716" t="s">
        <v>22412</v>
      </c>
      <c r="T2716" t="s">
        <v>22413</v>
      </c>
      <c r="V2716" t="s">
        <v>22414</v>
      </c>
      <c r="W2716" t="s">
        <v>22415</v>
      </c>
      <c r="X2716" t="s">
        <v>22416</v>
      </c>
      <c r="Y2716" t="s">
        <v>4219</v>
      </c>
      <c r="Z2716" t="s">
        <v>37</v>
      </c>
      <c r="AA2716" t="s">
        <v>83286</v>
      </c>
      <c r="AB2716" t="s">
        <v>22417</v>
      </c>
      <c r="AC2716" t="s">
        <v>22418</v>
      </c>
      <c r="AD2716" t="s">
        <v>77008</v>
      </c>
      <c r="AE2716" t="s">
        <v>3640</v>
      </c>
    </row>
    <row r="2717" spans="1:31" x14ac:dyDescent="0.3">
      <c r="A2717" t="s">
        <v>83287</v>
      </c>
      <c r="B2717" t="s">
        <v>83288</v>
      </c>
      <c r="C2717" t="s">
        <v>187</v>
      </c>
      <c r="D2717" t="s">
        <v>1551</v>
      </c>
      <c r="E2717" t="s">
        <v>76857</v>
      </c>
      <c r="F2717" t="s">
        <v>1555</v>
      </c>
      <c r="G2717" t="s">
        <v>22419</v>
      </c>
      <c r="H2717" t="s">
        <v>15790</v>
      </c>
      <c r="I2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7" t="str">
        <f>IF(Table2[[#This Row],[Č. or.]],_xlfn.CONCAT(Table2[[#This Row],[Ulice]]," ",Table2[[#This Row],[Č. p.]],"/",Table2[[#This Row],[Č. or.]]),_xlfn.CONCAT(Table2[[#This Row],[Ulice]]," ",Table2[[#This Row],[Č. p.]]))</f>
        <v>Komenského 96</v>
      </c>
      <c r="K2717" t="s">
        <v>851</v>
      </c>
      <c r="L2717">
        <v>96</v>
      </c>
      <c r="N2717" t="s">
        <v>1555</v>
      </c>
      <c r="O2717" t="s">
        <v>22420</v>
      </c>
      <c r="P2717" t="s">
        <v>83191</v>
      </c>
      <c r="Q2717" t="s">
        <v>22420</v>
      </c>
      <c r="R2717" t="s">
        <v>22421</v>
      </c>
      <c r="T2717" t="s">
        <v>22422</v>
      </c>
      <c r="V2717" t="s">
        <v>22423</v>
      </c>
      <c r="W2717" t="s">
        <v>22424</v>
      </c>
      <c r="X2717" t="s">
        <v>22425</v>
      </c>
      <c r="Y2717" t="s">
        <v>11615</v>
      </c>
      <c r="Z2717" t="s">
        <v>37</v>
      </c>
      <c r="AA2717" t="s">
        <v>83289</v>
      </c>
      <c r="AB2717" t="s">
        <v>22426</v>
      </c>
      <c r="AC2717" t="s">
        <v>22427</v>
      </c>
      <c r="AD2717" t="s">
        <v>77008</v>
      </c>
      <c r="AE2717" t="s">
        <v>3640</v>
      </c>
    </row>
    <row r="2718" spans="1:31" x14ac:dyDescent="0.3">
      <c r="A2718" t="s">
        <v>83290</v>
      </c>
      <c r="B2718" t="s">
        <v>83291</v>
      </c>
      <c r="C2718" t="s">
        <v>187</v>
      </c>
      <c r="D2718" t="s">
        <v>1551</v>
      </c>
      <c r="E2718" t="s">
        <v>76857</v>
      </c>
      <c r="F2718" t="s">
        <v>1555</v>
      </c>
      <c r="G2718" t="s">
        <v>22428</v>
      </c>
      <c r="H2718" t="s">
        <v>15790</v>
      </c>
      <c r="I2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18" t="str">
        <f>IF(Table2[[#This Row],[Č. or.]],_xlfn.CONCAT(Table2[[#This Row],[Ulice]]," ",Table2[[#This Row],[Č. p.]],"/",Table2[[#This Row],[Č. or.]]),_xlfn.CONCAT(Table2[[#This Row],[Ulice]]," ",Table2[[#This Row],[Č. p.]]))</f>
        <v>Komenského 46</v>
      </c>
      <c r="K2718" t="s">
        <v>851</v>
      </c>
      <c r="L2718">
        <v>46</v>
      </c>
      <c r="N2718" t="s">
        <v>1555</v>
      </c>
      <c r="O2718" t="s">
        <v>22429</v>
      </c>
      <c r="P2718" t="s">
        <v>83203</v>
      </c>
      <c r="Q2718" t="s">
        <v>22429</v>
      </c>
      <c r="R2718" t="s">
        <v>22430</v>
      </c>
      <c r="T2718" t="s">
        <v>22431</v>
      </c>
      <c r="U2718" t="s">
        <v>22432</v>
      </c>
      <c r="V2718" t="s">
        <v>22433</v>
      </c>
      <c r="W2718" t="s">
        <v>22434</v>
      </c>
      <c r="X2718" t="s">
        <v>22435</v>
      </c>
      <c r="Y2718" t="s">
        <v>4219</v>
      </c>
      <c r="Z2718" t="s">
        <v>37</v>
      </c>
      <c r="AA2718" t="s">
        <v>83292</v>
      </c>
      <c r="AB2718" t="s">
        <v>22436</v>
      </c>
      <c r="AC2718" t="s">
        <v>22437</v>
      </c>
      <c r="AD2718" t="s">
        <v>77008</v>
      </c>
      <c r="AE2718" t="s">
        <v>3640</v>
      </c>
    </row>
    <row r="2719" spans="1:31" x14ac:dyDescent="0.3">
      <c r="A2719" t="s">
        <v>83293</v>
      </c>
      <c r="B2719" t="s">
        <v>83294</v>
      </c>
      <c r="C2719" t="s">
        <v>187</v>
      </c>
      <c r="D2719" t="s">
        <v>1551</v>
      </c>
      <c r="E2719" t="s">
        <v>76857</v>
      </c>
      <c r="F2719" t="s">
        <v>1555</v>
      </c>
      <c r="G2719" t="s">
        <v>22438</v>
      </c>
      <c r="H2719" t="s">
        <v>22439</v>
      </c>
      <c r="I2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T. G. Masaryka a MŠ</v>
      </c>
      <c r="J2719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2719" t="s">
        <v>606</v>
      </c>
      <c r="L2719">
        <v>74</v>
      </c>
      <c r="N2719" t="s">
        <v>1555</v>
      </c>
      <c r="O2719" t="s">
        <v>22440</v>
      </c>
      <c r="P2719" t="s">
        <v>83295</v>
      </c>
      <c r="Q2719" t="s">
        <v>22440</v>
      </c>
      <c r="R2719" t="s">
        <v>22441</v>
      </c>
      <c r="T2719" t="s">
        <v>22442</v>
      </c>
      <c r="U2719" t="s">
        <v>22443</v>
      </c>
      <c r="V2719" t="s">
        <v>22444</v>
      </c>
      <c r="W2719" t="s">
        <v>22445</v>
      </c>
      <c r="X2719" t="s">
        <v>22446</v>
      </c>
      <c r="Y2719" t="s">
        <v>4219</v>
      </c>
      <c r="Z2719" t="s">
        <v>37</v>
      </c>
      <c r="AA2719" t="s">
        <v>83296</v>
      </c>
      <c r="AB2719" t="s">
        <v>22447</v>
      </c>
      <c r="AC2719" t="s">
        <v>22448</v>
      </c>
      <c r="AD2719" t="s">
        <v>77008</v>
      </c>
      <c r="AE2719" t="s">
        <v>3640</v>
      </c>
    </row>
    <row r="2720" spans="1:31" x14ac:dyDescent="0.3">
      <c r="A2720" t="s">
        <v>83297</v>
      </c>
      <c r="B2720" t="s">
        <v>83298</v>
      </c>
      <c r="C2720" t="s">
        <v>187</v>
      </c>
      <c r="D2720" t="s">
        <v>1551</v>
      </c>
      <c r="E2720" t="s">
        <v>76857</v>
      </c>
      <c r="F2720" t="s">
        <v>1555</v>
      </c>
      <c r="G2720" t="s">
        <v>22449</v>
      </c>
      <c r="H2720" t="s">
        <v>15790</v>
      </c>
      <c r="I2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720">
        <v>40</v>
      </c>
      <c r="N2720" t="s">
        <v>1555</v>
      </c>
      <c r="O2720" t="s">
        <v>22450</v>
      </c>
      <c r="P2720" t="s">
        <v>83299</v>
      </c>
      <c r="Q2720" t="s">
        <v>22450</v>
      </c>
      <c r="R2720" t="s">
        <v>22451</v>
      </c>
      <c r="T2720" t="s">
        <v>22452</v>
      </c>
      <c r="V2720" t="s">
        <v>22453</v>
      </c>
      <c r="W2720" t="s">
        <v>22454</v>
      </c>
      <c r="X2720" t="s">
        <v>22455</v>
      </c>
      <c r="Y2720" t="s">
        <v>3928</v>
      </c>
      <c r="Z2720" t="s">
        <v>37</v>
      </c>
      <c r="AA2720" t="s">
        <v>83300</v>
      </c>
      <c r="AB2720" t="s">
        <v>22456</v>
      </c>
      <c r="AC2720" t="s">
        <v>22457</v>
      </c>
      <c r="AD2720" t="s">
        <v>77008</v>
      </c>
      <c r="AE2720" t="s">
        <v>3640</v>
      </c>
    </row>
    <row r="2721" spans="1:31" x14ac:dyDescent="0.3">
      <c r="A2721" t="s">
        <v>83301</v>
      </c>
      <c r="B2721" t="s">
        <v>83302</v>
      </c>
      <c r="C2721" t="s">
        <v>187</v>
      </c>
      <c r="D2721" t="s">
        <v>1551</v>
      </c>
      <c r="E2721" t="s">
        <v>77906</v>
      </c>
      <c r="F2721" t="s">
        <v>1570</v>
      </c>
      <c r="G2721" t="s">
        <v>22458</v>
      </c>
      <c r="H2721" t="s">
        <v>15790</v>
      </c>
      <c r="I2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1" t="str">
        <f>IF(Table2[[#This Row],[Č. or.]],_xlfn.CONCAT(Table2[[#This Row],[Ulice]]," ",Table2[[#This Row],[Č. p.]],"/",Table2[[#This Row],[Č. or.]]),_xlfn.CONCAT(Table2[[#This Row],[Ulice]]," ",Table2[[#This Row],[Č. p.]]))</f>
        <v>Na Františku 75</v>
      </c>
      <c r="K2721" t="s">
        <v>22459</v>
      </c>
      <c r="L2721">
        <v>75</v>
      </c>
      <c r="N2721" t="s">
        <v>1555</v>
      </c>
      <c r="O2721" t="s">
        <v>22460</v>
      </c>
      <c r="P2721" t="s">
        <v>83303</v>
      </c>
      <c r="Q2721" t="s">
        <v>22460</v>
      </c>
      <c r="R2721" t="s">
        <v>22461</v>
      </c>
      <c r="T2721" t="s">
        <v>22462</v>
      </c>
      <c r="U2721" t="s">
        <v>22463</v>
      </c>
      <c r="V2721" t="s">
        <v>22464</v>
      </c>
      <c r="W2721" t="s">
        <v>22465</v>
      </c>
      <c r="X2721" t="s">
        <v>22466</v>
      </c>
      <c r="Y2721" t="s">
        <v>4188</v>
      </c>
      <c r="Z2721" t="s">
        <v>37</v>
      </c>
      <c r="AA2721" t="s">
        <v>83304</v>
      </c>
      <c r="AB2721" t="s">
        <v>22467</v>
      </c>
      <c r="AC2721" t="s">
        <v>22468</v>
      </c>
      <c r="AD2721" t="s">
        <v>77008</v>
      </c>
      <c r="AE2721" t="s">
        <v>3640</v>
      </c>
    </row>
    <row r="2722" spans="1:31" x14ac:dyDescent="0.3">
      <c r="A2722" t="s">
        <v>83305</v>
      </c>
      <c r="B2722" t="s">
        <v>83306</v>
      </c>
      <c r="C2722" t="s">
        <v>187</v>
      </c>
      <c r="D2722" t="s">
        <v>1551</v>
      </c>
      <c r="E2722" t="s">
        <v>76857</v>
      </c>
      <c r="F2722" t="s">
        <v>1555</v>
      </c>
      <c r="G2722" t="s">
        <v>22469</v>
      </c>
      <c r="H2722" t="s">
        <v>10950</v>
      </c>
      <c r="I2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2" t="str">
        <f>IF(Table2[[#This Row],[Č. or.]],_xlfn.CONCAT(Table2[[#This Row],[Ulice]]," ",Table2[[#This Row],[Č. p.]],"/",Table2[[#This Row],[Č. or.]]),_xlfn.CONCAT(Table2[[#This Row],[Ulice]]," ",Table2[[#This Row],[Č. p.]]))</f>
        <v>Boleslavská 160</v>
      </c>
      <c r="K2722" t="s">
        <v>21997</v>
      </c>
      <c r="L2722">
        <v>160</v>
      </c>
      <c r="N2722" t="s">
        <v>1555</v>
      </c>
      <c r="O2722" t="s">
        <v>22213</v>
      </c>
      <c r="P2722" t="s">
        <v>83214</v>
      </c>
      <c r="Q2722" t="s">
        <v>22213</v>
      </c>
      <c r="R2722" t="s">
        <v>22470</v>
      </c>
      <c r="T2722" t="s">
        <v>22471</v>
      </c>
      <c r="V2722" t="s">
        <v>22472</v>
      </c>
      <c r="W2722" t="s">
        <v>22473</v>
      </c>
      <c r="X2722" t="s">
        <v>22474</v>
      </c>
      <c r="Y2722" t="s">
        <v>4035</v>
      </c>
      <c r="Z2722" t="s">
        <v>37</v>
      </c>
      <c r="AA2722" t="s">
        <v>83215</v>
      </c>
      <c r="AB2722" t="s">
        <v>22219</v>
      </c>
      <c r="AC2722" t="s">
        <v>22220</v>
      </c>
      <c r="AD2722" t="s">
        <v>77008</v>
      </c>
      <c r="AE2722" t="s">
        <v>3640</v>
      </c>
    </row>
    <row r="2723" spans="1:31" x14ac:dyDescent="0.3">
      <c r="A2723" t="s">
        <v>83307</v>
      </c>
      <c r="B2723" t="s">
        <v>83308</v>
      </c>
      <c r="C2723" t="s">
        <v>187</v>
      </c>
      <c r="D2723" t="s">
        <v>1551</v>
      </c>
      <c r="E2723" t="s">
        <v>76857</v>
      </c>
      <c r="F2723" t="s">
        <v>1555</v>
      </c>
      <c r="G2723" t="s">
        <v>22475</v>
      </c>
      <c r="H2723" t="s">
        <v>10950</v>
      </c>
      <c r="I2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3" t="str">
        <f>IF(Table2[[#This Row],[Č. or.]],_xlfn.CONCAT(Table2[[#This Row],[Ulice]]," ",Table2[[#This Row],[Č. p.]],"/",Table2[[#This Row],[Č. or.]]),_xlfn.CONCAT(Table2[[#This Row],[Ulice]]," ",Table2[[#This Row],[Č. p.]]))</f>
        <v>Komenského náměstí 76/3</v>
      </c>
      <c r="K2723" t="s">
        <v>1667</v>
      </c>
      <c r="L2723">
        <v>76</v>
      </c>
      <c r="M2723">
        <v>3</v>
      </c>
      <c r="N2723" t="s">
        <v>1555</v>
      </c>
      <c r="O2723" t="s">
        <v>22476</v>
      </c>
      <c r="P2723" t="s">
        <v>76858</v>
      </c>
      <c r="Q2723" t="s">
        <v>1555</v>
      </c>
      <c r="R2723" t="s">
        <v>22477</v>
      </c>
      <c r="S2723" t="s">
        <v>22477</v>
      </c>
      <c r="T2723" t="s">
        <v>22478</v>
      </c>
      <c r="V2723" t="s">
        <v>22479</v>
      </c>
      <c r="W2723" t="s">
        <v>22480</v>
      </c>
      <c r="X2723" t="s">
        <v>22481</v>
      </c>
      <c r="Y2723" t="s">
        <v>4024</v>
      </c>
      <c r="Z2723" t="s">
        <v>37</v>
      </c>
      <c r="AA2723" t="s">
        <v>77194</v>
      </c>
      <c r="AB2723" t="s">
        <v>22128</v>
      </c>
      <c r="AC2723" t="s">
        <v>22129</v>
      </c>
      <c r="AD2723" t="s">
        <v>77008</v>
      </c>
      <c r="AE2723" t="s">
        <v>3640</v>
      </c>
    </row>
    <row r="2724" spans="1:31" x14ac:dyDescent="0.3">
      <c r="A2724" t="s">
        <v>83309</v>
      </c>
      <c r="B2724" t="s">
        <v>83310</v>
      </c>
      <c r="C2724" t="s">
        <v>187</v>
      </c>
      <c r="D2724" t="s">
        <v>1551</v>
      </c>
      <c r="E2724" t="s">
        <v>76857</v>
      </c>
      <c r="F2724" t="s">
        <v>1555</v>
      </c>
      <c r="G2724" t="s">
        <v>22482</v>
      </c>
      <c r="H2724" t="s">
        <v>10950</v>
      </c>
      <c r="I2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4" t="str">
        <f>IF(Table2[[#This Row],[Č. or.]],_xlfn.CONCAT(Table2[[#This Row],[Ulice]]," ",Table2[[#This Row],[Č. p.]],"/",Table2[[#This Row],[Č. or.]]),_xlfn.CONCAT(Table2[[#This Row],[Ulice]]," ",Table2[[#This Row],[Č. p.]]))</f>
        <v>Komenského náměstí 91/6</v>
      </c>
      <c r="K2724" t="s">
        <v>1667</v>
      </c>
      <c r="L2724">
        <v>91</v>
      </c>
      <c r="M2724">
        <v>6</v>
      </c>
      <c r="N2724" t="s">
        <v>1555</v>
      </c>
      <c r="O2724" t="s">
        <v>1554</v>
      </c>
      <c r="P2724" t="s">
        <v>76858</v>
      </c>
      <c r="Q2724" t="s">
        <v>1555</v>
      </c>
      <c r="R2724" t="s">
        <v>22483</v>
      </c>
      <c r="T2724" t="s">
        <v>22484</v>
      </c>
      <c r="U2724" t="s">
        <v>22485</v>
      </c>
      <c r="V2724" t="s">
        <v>22486</v>
      </c>
      <c r="W2724" t="s">
        <v>22487</v>
      </c>
      <c r="X2724" t="s">
        <v>22488</v>
      </c>
      <c r="Y2724" t="s">
        <v>4035</v>
      </c>
      <c r="Z2724" t="s">
        <v>37</v>
      </c>
      <c r="AA2724" t="s">
        <v>77194</v>
      </c>
      <c r="AB2724" t="s">
        <v>22128</v>
      </c>
      <c r="AC2724" t="s">
        <v>22129</v>
      </c>
      <c r="AD2724" t="s">
        <v>77008</v>
      </c>
      <c r="AE2724" t="s">
        <v>3640</v>
      </c>
    </row>
    <row r="2725" spans="1:31" x14ac:dyDescent="0.3">
      <c r="A2725" t="s">
        <v>83311</v>
      </c>
      <c r="B2725" t="s">
        <v>83312</v>
      </c>
      <c r="C2725" t="s">
        <v>187</v>
      </c>
      <c r="D2725" t="s">
        <v>1551</v>
      </c>
      <c r="E2725" t="s">
        <v>76857</v>
      </c>
      <c r="F2725" t="s">
        <v>1555</v>
      </c>
      <c r="G2725" t="s">
        <v>22489</v>
      </c>
      <c r="H2725" t="s">
        <v>22490</v>
      </c>
      <c r="I2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Dr. Edvarda Beneše</v>
      </c>
      <c r="J2725" t="str">
        <f>IF(Table2[[#This Row],[Č. or.]],_xlfn.CONCAT(Table2[[#This Row],[Ulice]]," ",Table2[[#This Row],[Č. p.]],"/",Table2[[#This Row],[Č. or.]]),_xlfn.CONCAT(Table2[[#This Row],[Ulice]]," ",Table2[[#This Row],[Č. p.]]))</f>
        <v>Laurinova 905</v>
      </c>
      <c r="K2725" t="s">
        <v>22491</v>
      </c>
      <c r="L2725">
        <v>905</v>
      </c>
      <c r="N2725" t="s">
        <v>1555</v>
      </c>
      <c r="O2725" t="s">
        <v>5810</v>
      </c>
      <c r="P2725" t="s">
        <v>76858</v>
      </c>
      <c r="Q2725" t="s">
        <v>1555</v>
      </c>
      <c r="R2725" t="s">
        <v>22492</v>
      </c>
      <c r="T2725" t="s">
        <v>22493</v>
      </c>
      <c r="U2725" t="s">
        <v>22494</v>
      </c>
      <c r="V2725" t="s">
        <v>22495</v>
      </c>
      <c r="W2725" t="s">
        <v>22496</v>
      </c>
      <c r="X2725" t="s">
        <v>22497</v>
      </c>
      <c r="Y2725" t="s">
        <v>4024</v>
      </c>
      <c r="Z2725" t="s">
        <v>37</v>
      </c>
      <c r="AA2725" t="s">
        <v>77194</v>
      </c>
      <c r="AB2725" t="s">
        <v>22128</v>
      </c>
      <c r="AC2725" t="s">
        <v>22129</v>
      </c>
      <c r="AD2725" t="s">
        <v>77008</v>
      </c>
      <c r="AE2725" t="s">
        <v>3640</v>
      </c>
    </row>
    <row r="2726" spans="1:31" x14ac:dyDescent="0.3">
      <c r="A2726" t="s">
        <v>83313</v>
      </c>
      <c r="B2726" t="s">
        <v>83314</v>
      </c>
      <c r="C2726" t="s">
        <v>187</v>
      </c>
      <c r="D2726" t="s">
        <v>1551</v>
      </c>
      <c r="E2726" t="s">
        <v>76857</v>
      </c>
      <c r="F2726" t="s">
        <v>1555</v>
      </c>
      <c r="G2726" t="s">
        <v>22498</v>
      </c>
      <c r="H2726" t="s">
        <v>20865</v>
      </c>
      <c r="I2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 T. G. Masaryka a MŠ</v>
      </c>
      <c r="J2726" t="str">
        <f>IF(Table2[[#This Row],[Č. or.]],_xlfn.CONCAT(Table2[[#This Row],[Ulice]]," ",Table2[[#This Row],[Č. p.]],"/",Table2[[#This Row],[Č. or.]]),_xlfn.CONCAT(Table2[[#This Row],[Ulice]]," ",Table2[[#This Row],[Č. p.]]))</f>
        <v>Svatovítská 574/5</v>
      </c>
      <c r="K2726" t="s">
        <v>22499</v>
      </c>
      <c r="L2726">
        <v>574</v>
      </c>
      <c r="M2726">
        <v>5</v>
      </c>
      <c r="N2726" t="s">
        <v>1555</v>
      </c>
      <c r="O2726" t="s">
        <v>5810</v>
      </c>
      <c r="P2726" t="s">
        <v>76858</v>
      </c>
      <c r="Q2726" t="s">
        <v>1555</v>
      </c>
      <c r="R2726" t="s">
        <v>22500</v>
      </c>
      <c r="T2726" t="s">
        <v>22501</v>
      </c>
      <c r="U2726" t="s">
        <v>22502</v>
      </c>
      <c r="V2726" t="s">
        <v>22503</v>
      </c>
      <c r="W2726" t="s">
        <v>22504</v>
      </c>
      <c r="X2726" t="s">
        <v>22505</v>
      </c>
      <c r="Y2726" t="s">
        <v>11615</v>
      </c>
      <c r="Z2726" t="s">
        <v>37</v>
      </c>
      <c r="AA2726" t="s">
        <v>77194</v>
      </c>
      <c r="AB2726" t="s">
        <v>22128</v>
      </c>
      <c r="AC2726" t="s">
        <v>22129</v>
      </c>
      <c r="AD2726" t="s">
        <v>77008</v>
      </c>
      <c r="AE2726" t="s">
        <v>3640</v>
      </c>
    </row>
    <row r="2727" spans="1:31" x14ac:dyDescent="0.3">
      <c r="A2727" t="s">
        <v>83315</v>
      </c>
      <c r="B2727" t="s">
        <v>83316</v>
      </c>
      <c r="C2727" t="s">
        <v>187</v>
      </c>
      <c r="D2727" t="s">
        <v>1551</v>
      </c>
      <c r="E2727" t="s">
        <v>76857</v>
      </c>
      <c r="F2727" t="s">
        <v>1555</v>
      </c>
      <c r="G2727" t="s">
        <v>22506</v>
      </c>
      <c r="H2727" t="s">
        <v>11753</v>
      </c>
      <c r="I2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7" t="str">
        <f>IF(Table2[[#This Row],[Č. or.]],_xlfn.CONCAT(Table2[[#This Row],[Ulice]]," ",Table2[[#This Row],[Č. p.]],"/",Table2[[#This Row],[Č. or.]]),_xlfn.CONCAT(Table2[[#This Row],[Ulice]]," ",Table2[[#This Row],[Č. p.]]))</f>
        <v>17. listopadu 1325</v>
      </c>
      <c r="K2727" t="s">
        <v>75</v>
      </c>
      <c r="L2727">
        <v>1325</v>
      </c>
      <c r="N2727" t="s">
        <v>1555</v>
      </c>
      <c r="O2727" t="s">
        <v>1554</v>
      </c>
      <c r="P2727" t="s">
        <v>76858</v>
      </c>
      <c r="Q2727" t="s">
        <v>1555</v>
      </c>
      <c r="R2727" t="s">
        <v>22507</v>
      </c>
      <c r="T2727" t="s">
        <v>22508</v>
      </c>
      <c r="U2727" t="s">
        <v>22509</v>
      </c>
      <c r="V2727" t="s">
        <v>22510</v>
      </c>
      <c r="W2727" t="s">
        <v>22511</v>
      </c>
      <c r="X2727" t="s">
        <v>22512</v>
      </c>
      <c r="Y2727" t="s">
        <v>3928</v>
      </c>
      <c r="Z2727" t="s">
        <v>37</v>
      </c>
      <c r="AA2727" t="s">
        <v>77194</v>
      </c>
      <c r="AB2727" t="s">
        <v>22128</v>
      </c>
      <c r="AC2727" t="s">
        <v>22129</v>
      </c>
      <c r="AD2727" t="s">
        <v>77008</v>
      </c>
      <c r="AE2727" t="s">
        <v>3640</v>
      </c>
    </row>
    <row r="2728" spans="1:31" x14ac:dyDescent="0.3">
      <c r="A2728" t="s">
        <v>83317</v>
      </c>
      <c r="B2728" t="s">
        <v>83318</v>
      </c>
      <c r="C2728" t="s">
        <v>187</v>
      </c>
      <c r="D2728" t="s">
        <v>1551</v>
      </c>
      <c r="E2728" t="s">
        <v>76857</v>
      </c>
      <c r="F2728" t="s">
        <v>1555</v>
      </c>
      <c r="G2728" t="s">
        <v>22513</v>
      </c>
      <c r="H2728" t="s">
        <v>11753</v>
      </c>
      <c r="I2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28" t="str">
        <f>IF(Table2[[#This Row],[Č. or.]],_xlfn.CONCAT(Table2[[#This Row],[Ulice]]," ",Table2[[#This Row],[Č. p.]],"/",Table2[[#This Row],[Č. or.]]),_xlfn.CONCAT(Table2[[#This Row],[Ulice]]," ",Table2[[#This Row],[Č. p.]]))</f>
        <v>Jilemnického 1152</v>
      </c>
      <c r="K2728" t="s">
        <v>22514</v>
      </c>
      <c r="L2728">
        <v>1152</v>
      </c>
      <c r="N2728" t="s">
        <v>1555</v>
      </c>
      <c r="O2728" t="s">
        <v>5810</v>
      </c>
      <c r="P2728" t="s">
        <v>76858</v>
      </c>
      <c r="Q2728" t="s">
        <v>1555</v>
      </c>
      <c r="R2728" t="s">
        <v>22515</v>
      </c>
      <c r="S2728" t="s">
        <v>22515</v>
      </c>
      <c r="T2728" t="s">
        <v>22516</v>
      </c>
      <c r="U2728" t="s">
        <v>22517</v>
      </c>
      <c r="V2728" t="s">
        <v>22518</v>
      </c>
      <c r="W2728" t="s">
        <v>22519</v>
      </c>
      <c r="X2728" t="s">
        <v>22520</v>
      </c>
      <c r="Y2728" t="s">
        <v>11615</v>
      </c>
      <c r="Z2728" t="s">
        <v>37</v>
      </c>
      <c r="AA2728" t="s">
        <v>77194</v>
      </c>
      <c r="AB2728" t="s">
        <v>22128</v>
      </c>
      <c r="AC2728" t="s">
        <v>22129</v>
      </c>
      <c r="AD2728" t="s">
        <v>77008</v>
      </c>
      <c r="AE2728" t="s">
        <v>3640</v>
      </c>
    </row>
    <row r="2729" spans="1:31" x14ac:dyDescent="0.3">
      <c r="A2729" t="s">
        <v>83319</v>
      </c>
      <c r="B2729" t="s">
        <v>83320</v>
      </c>
      <c r="C2729" t="s">
        <v>187</v>
      </c>
      <c r="D2729" t="s">
        <v>1551</v>
      </c>
      <c r="E2729" t="s">
        <v>76857</v>
      </c>
      <c r="F2729" t="s">
        <v>1555</v>
      </c>
      <c r="G2729" t="s">
        <v>22521</v>
      </c>
      <c r="H2729" t="s">
        <v>10950</v>
      </c>
      <c r="I2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29" t="str">
        <f>IF(Table2[[#This Row],[Č. or.]],_xlfn.CONCAT(Table2[[#This Row],[Ulice]]," ",Table2[[#This Row],[Č. p.]],"/",Table2[[#This Row],[Č. or.]]),_xlfn.CONCAT(Table2[[#This Row],[Ulice]]," ",Table2[[#This Row],[Č. p.]]))</f>
        <v>Václavkova 1082</v>
      </c>
      <c r="K2729" t="s">
        <v>11360</v>
      </c>
      <c r="L2729">
        <v>1082</v>
      </c>
      <c r="N2729" t="s">
        <v>1555</v>
      </c>
      <c r="O2729" t="s">
        <v>1554</v>
      </c>
      <c r="P2729" t="s">
        <v>76858</v>
      </c>
      <c r="Q2729" t="s">
        <v>1555</v>
      </c>
      <c r="R2729" t="s">
        <v>22522</v>
      </c>
      <c r="T2729" t="s">
        <v>22523</v>
      </c>
      <c r="V2729" t="s">
        <v>22524</v>
      </c>
      <c r="W2729" t="s">
        <v>22525</v>
      </c>
      <c r="X2729" t="s">
        <v>22526</v>
      </c>
      <c r="Y2729" t="s">
        <v>4024</v>
      </c>
      <c r="Z2729" t="s">
        <v>37</v>
      </c>
      <c r="AA2729" t="s">
        <v>77194</v>
      </c>
      <c r="AB2729" t="s">
        <v>22128</v>
      </c>
      <c r="AC2729" t="s">
        <v>22129</v>
      </c>
      <c r="AD2729" t="s">
        <v>77008</v>
      </c>
      <c r="AE2729" t="s">
        <v>3640</v>
      </c>
    </row>
    <row r="2730" spans="1:31" x14ac:dyDescent="0.3">
      <c r="A2730" t="s">
        <v>83321</v>
      </c>
      <c r="B2730" t="s">
        <v>83322</v>
      </c>
      <c r="C2730" t="s">
        <v>187</v>
      </c>
      <c r="D2730" t="s">
        <v>1551</v>
      </c>
      <c r="E2730" t="s">
        <v>76857</v>
      </c>
      <c r="F2730" t="s">
        <v>1555</v>
      </c>
      <c r="G2730" t="s">
        <v>22527</v>
      </c>
      <c r="H2730" t="s">
        <v>19716</v>
      </c>
      <c r="I2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30" t="str">
        <f>IF(Table2[[#This Row],[Č. or.]],_xlfn.CONCAT(Table2[[#This Row],[Ulice]]," ",Table2[[#This Row],[Č. p.]],"/",Table2[[#This Row],[Č. or.]]),_xlfn.CONCAT(Table2[[#This Row],[Ulice]]," ",Table2[[#This Row],[Č. p.]]))</f>
        <v>Bakovská 7</v>
      </c>
      <c r="K2730" t="s">
        <v>22528</v>
      </c>
      <c r="L2730">
        <v>7</v>
      </c>
      <c r="N2730" t="s">
        <v>1555</v>
      </c>
      <c r="O2730" t="s">
        <v>22529</v>
      </c>
      <c r="P2730" t="s">
        <v>76858</v>
      </c>
      <c r="Q2730" t="s">
        <v>1555</v>
      </c>
      <c r="R2730" t="s">
        <v>22530</v>
      </c>
      <c r="S2730" t="s">
        <v>22531</v>
      </c>
      <c r="T2730" t="s">
        <v>22532</v>
      </c>
      <c r="U2730" t="s">
        <v>22533</v>
      </c>
      <c r="V2730" t="s">
        <v>22534</v>
      </c>
      <c r="W2730" t="s">
        <v>22535</v>
      </c>
      <c r="X2730" t="s">
        <v>22536</v>
      </c>
      <c r="Y2730" t="s">
        <v>4219</v>
      </c>
      <c r="Z2730" t="s">
        <v>37</v>
      </c>
      <c r="AA2730" t="s">
        <v>77194</v>
      </c>
      <c r="AB2730" t="s">
        <v>22128</v>
      </c>
      <c r="AC2730" t="s">
        <v>22129</v>
      </c>
      <c r="AD2730" t="s">
        <v>77008</v>
      </c>
      <c r="AE2730" t="s">
        <v>3640</v>
      </c>
    </row>
    <row r="2731" spans="1:31" x14ac:dyDescent="0.3">
      <c r="A2731" t="s">
        <v>83323</v>
      </c>
      <c r="B2731" t="s">
        <v>83324</v>
      </c>
      <c r="C2731" t="s">
        <v>187</v>
      </c>
      <c r="D2731" t="s">
        <v>1551</v>
      </c>
      <c r="E2731" t="s">
        <v>77906</v>
      </c>
      <c r="F2731" t="s">
        <v>1570</v>
      </c>
      <c r="G2731" t="s">
        <v>22537</v>
      </c>
      <c r="H2731" t="s">
        <v>10950</v>
      </c>
      <c r="I2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31" t="str">
        <f>IF(Table2[[#This Row],[Č. or.]],_xlfn.CONCAT(Table2[[#This Row],[Ulice]]," ",Table2[[#This Row],[Č. p.]],"/",Table2[[#This Row],[Č. or.]]),_xlfn.CONCAT(Table2[[#This Row],[Ulice]]," ",Table2[[#This Row],[Č. p.]]))</f>
        <v>Sokolovská 254</v>
      </c>
      <c r="K2731" t="s">
        <v>1370</v>
      </c>
      <c r="L2731">
        <v>254</v>
      </c>
      <c r="N2731" t="s">
        <v>1555</v>
      </c>
      <c r="O2731" t="s">
        <v>1570</v>
      </c>
      <c r="P2731" t="s">
        <v>77907</v>
      </c>
      <c r="Q2731" t="s">
        <v>1570</v>
      </c>
      <c r="R2731" t="s">
        <v>22538</v>
      </c>
      <c r="T2731" t="s">
        <v>22539</v>
      </c>
      <c r="U2731" t="s">
        <v>22540</v>
      </c>
      <c r="V2731" t="s">
        <v>22541</v>
      </c>
      <c r="W2731" t="s">
        <v>22542</v>
      </c>
      <c r="X2731" t="s">
        <v>22543</v>
      </c>
      <c r="Y2731" t="s">
        <v>4024</v>
      </c>
      <c r="Z2731" t="s">
        <v>37</v>
      </c>
      <c r="AA2731" t="s">
        <v>77908</v>
      </c>
      <c r="AB2731" t="s">
        <v>22109</v>
      </c>
      <c r="AC2731" t="s">
        <v>22110</v>
      </c>
      <c r="AD2731" t="s">
        <v>77008</v>
      </c>
      <c r="AE2731" t="s">
        <v>3640</v>
      </c>
    </row>
    <row r="2732" spans="1:31" x14ac:dyDescent="0.3">
      <c r="A2732" t="s">
        <v>83325</v>
      </c>
      <c r="B2732" t="s">
        <v>83326</v>
      </c>
      <c r="C2732" t="s">
        <v>187</v>
      </c>
      <c r="D2732" t="s">
        <v>1551</v>
      </c>
      <c r="E2732" t="s">
        <v>76857</v>
      </c>
      <c r="F2732" t="s">
        <v>1555</v>
      </c>
      <c r="G2732" t="s">
        <v>22544</v>
      </c>
      <c r="H2732" t="s">
        <v>19716</v>
      </c>
      <c r="I2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Masarykova ZŠ a MŠ</v>
      </c>
      <c r="J2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2732">
        <v>3</v>
      </c>
      <c r="N2732" t="s">
        <v>1555</v>
      </c>
      <c r="O2732" t="s">
        <v>22545</v>
      </c>
      <c r="P2732" t="s">
        <v>83327</v>
      </c>
      <c r="Q2732" t="s">
        <v>22545</v>
      </c>
      <c r="R2732" t="s">
        <v>22546</v>
      </c>
      <c r="T2732" t="s">
        <v>22547</v>
      </c>
      <c r="V2732" t="s">
        <v>22548</v>
      </c>
      <c r="W2732" t="s">
        <v>22549</v>
      </c>
      <c r="X2732" t="s">
        <v>22550</v>
      </c>
      <c r="Y2732" t="s">
        <v>11615</v>
      </c>
      <c r="Z2732" t="s">
        <v>37</v>
      </c>
      <c r="AA2732" t="s">
        <v>83328</v>
      </c>
      <c r="AB2732" t="s">
        <v>22551</v>
      </c>
      <c r="AC2732" t="s">
        <v>22552</v>
      </c>
      <c r="AD2732" t="s">
        <v>77008</v>
      </c>
      <c r="AE2732" t="s">
        <v>3640</v>
      </c>
    </row>
    <row r="2733" spans="1:31" x14ac:dyDescent="0.3">
      <c r="A2733" t="s">
        <v>83329</v>
      </c>
      <c r="B2733" t="s">
        <v>83330</v>
      </c>
      <c r="C2733" t="s">
        <v>187</v>
      </c>
      <c r="D2733" t="s">
        <v>1551</v>
      </c>
      <c r="E2733" t="s">
        <v>76857</v>
      </c>
      <c r="F2733" t="s">
        <v>1555</v>
      </c>
      <c r="G2733" t="s">
        <v>22553</v>
      </c>
      <c r="H2733" t="s">
        <v>15790</v>
      </c>
      <c r="I2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733">
        <v>23</v>
      </c>
      <c r="N2733" t="s">
        <v>1555</v>
      </c>
      <c r="O2733" t="s">
        <v>22554</v>
      </c>
      <c r="P2733" t="s">
        <v>83331</v>
      </c>
      <c r="Q2733" t="s">
        <v>22554</v>
      </c>
      <c r="R2733" t="s">
        <v>22555</v>
      </c>
      <c r="T2733" t="s">
        <v>22556</v>
      </c>
      <c r="U2733" t="s">
        <v>22557</v>
      </c>
      <c r="V2733" t="s">
        <v>22558</v>
      </c>
      <c r="W2733" t="s">
        <v>22559</v>
      </c>
      <c r="X2733" t="s">
        <v>22560</v>
      </c>
      <c r="Y2733" t="s">
        <v>3928</v>
      </c>
      <c r="Z2733" t="s">
        <v>37</v>
      </c>
      <c r="AA2733" t="s">
        <v>83332</v>
      </c>
      <c r="AB2733" t="s">
        <v>22561</v>
      </c>
      <c r="AC2733" t="s">
        <v>22562</v>
      </c>
      <c r="AD2733" t="s">
        <v>77008</v>
      </c>
      <c r="AE2733" t="s">
        <v>3640</v>
      </c>
    </row>
    <row r="2734" spans="1:31" x14ac:dyDescent="0.3">
      <c r="A2734" t="s">
        <v>83333</v>
      </c>
      <c r="B2734" t="s">
        <v>83334</v>
      </c>
      <c r="C2734" t="s">
        <v>187</v>
      </c>
      <c r="D2734" t="s">
        <v>1551</v>
      </c>
      <c r="E2734" t="s">
        <v>76857</v>
      </c>
      <c r="F2734" t="s">
        <v>1555</v>
      </c>
      <c r="G2734" t="s">
        <v>22563</v>
      </c>
      <c r="H2734" t="s">
        <v>11753</v>
      </c>
      <c r="I2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4" t="str">
        <f>IF(Table2[[#This Row],[Č. or.]],_xlfn.CONCAT(Table2[[#This Row],[Ulice]]," ",Table2[[#This Row],[Č. p.]],"/",Table2[[#This Row],[Č. or.]]),_xlfn.CONCAT(Table2[[#This Row],[Ulice]]," ",Table2[[#This Row],[Č. p.]]))</f>
        <v>Václavkova 1040</v>
      </c>
      <c r="K2734" t="s">
        <v>11360</v>
      </c>
      <c r="L2734">
        <v>1040</v>
      </c>
      <c r="N2734" t="s">
        <v>1555</v>
      </c>
      <c r="O2734" t="s">
        <v>1554</v>
      </c>
      <c r="P2734" t="s">
        <v>76858</v>
      </c>
      <c r="Q2734" t="s">
        <v>1555</v>
      </c>
      <c r="R2734" t="s">
        <v>22564</v>
      </c>
      <c r="T2734" t="s">
        <v>22565</v>
      </c>
      <c r="V2734" t="s">
        <v>22566</v>
      </c>
      <c r="W2734" t="s">
        <v>22567</v>
      </c>
      <c r="X2734" t="s">
        <v>22568</v>
      </c>
      <c r="Y2734" t="s">
        <v>3928</v>
      </c>
      <c r="Z2734" t="s">
        <v>37</v>
      </c>
      <c r="AA2734" t="s">
        <v>77194</v>
      </c>
      <c r="AB2734" t="s">
        <v>22128</v>
      </c>
      <c r="AC2734" t="s">
        <v>22129</v>
      </c>
      <c r="AD2734" t="s">
        <v>77008</v>
      </c>
      <c r="AE2734" t="s">
        <v>3640</v>
      </c>
    </row>
    <row r="2735" spans="1:31" x14ac:dyDescent="0.3">
      <c r="A2735" t="s">
        <v>83335</v>
      </c>
      <c r="B2735" t="s">
        <v>83336</v>
      </c>
      <c r="C2735" t="s">
        <v>187</v>
      </c>
      <c r="D2735" t="s">
        <v>1551</v>
      </c>
      <c r="E2735" t="s">
        <v>76857</v>
      </c>
      <c r="F2735" t="s">
        <v>1555</v>
      </c>
      <c r="G2735" t="s">
        <v>22569</v>
      </c>
      <c r="H2735" t="s">
        <v>10950</v>
      </c>
      <c r="I2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2735" t="str">
        <f>IF(Table2[[#This Row],[Č. or.]],_xlfn.CONCAT(Table2[[#This Row],[Ulice]]," ",Table2[[#This Row],[Č. p.]],"/",Table2[[#This Row],[Č. or.]]),_xlfn.CONCAT(Table2[[#This Row],[Ulice]]," ",Table2[[#This Row],[Č. p.]]))</f>
        <v>Podzámecká 1</v>
      </c>
      <c r="K2735" t="s">
        <v>22570</v>
      </c>
      <c r="L2735">
        <v>1</v>
      </c>
      <c r="N2735" t="s">
        <v>1555</v>
      </c>
      <c r="O2735" t="s">
        <v>5820</v>
      </c>
      <c r="P2735" t="s">
        <v>76862</v>
      </c>
      <c r="Q2735" t="s">
        <v>5820</v>
      </c>
      <c r="R2735" t="s">
        <v>22571</v>
      </c>
      <c r="T2735" t="s">
        <v>22572</v>
      </c>
      <c r="V2735" t="s">
        <v>22573</v>
      </c>
      <c r="W2735" t="s">
        <v>22574</v>
      </c>
      <c r="X2735" t="s">
        <v>22575</v>
      </c>
      <c r="Y2735" t="s">
        <v>4199</v>
      </c>
      <c r="Z2735" t="s">
        <v>37</v>
      </c>
      <c r="AA2735" t="s">
        <v>77915</v>
      </c>
      <c r="AB2735" t="s">
        <v>22247</v>
      </c>
      <c r="AC2735" t="s">
        <v>22248</v>
      </c>
      <c r="AD2735" t="s">
        <v>77008</v>
      </c>
      <c r="AE2735" t="s">
        <v>3640</v>
      </c>
    </row>
    <row r="2736" spans="1:31" x14ac:dyDescent="0.3">
      <c r="A2736" t="s">
        <v>83337</v>
      </c>
      <c r="B2736" t="s">
        <v>83338</v>
      </c>
      <c r="C2736" t="s">
        <v>187</v>
      </c>
      <c r="D2736" t="s">
        <v>1551</v>
      </c>
      <c r="E2736" t="s">
        <v>77906</v>
      </c>
      <c r="F2736" t="s">
        <v>1570</v>
      </c>
      <c r="G2736" t="s">
        <v>22576</v>
      </c>
      <c r="H2736" t="s">
        <v>11753</v>
      </c>
      <c r="I2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2736">
        <v>9</v>
      </c>
      <c r="N2736" t="s">
        <v>1555</v>
      </c>
      <c r="O2736" t="s">
        <v>22577</v>
      </c>
      <c r="P2736" t="s">
        <v>83339</v>
      </c>
      <c r="Q2736" t="s">
        <v>22577</v>
      </c>
      <c r="R2736" t="s">
        <v>22578</v>
      </c>
      <c r="T2736" t="s">
        <v>22579</v>
      </c>
      <c r="V2736" t="s">
        <v>22580</v>
      </c>
      <c r="W2736" t="s">
        <v>22581</v>
      </c>
      <c r="X2736" t="s">
        <v>22582</v>
      </c>
      <c r="Y2736" t="s">
        <v>4219</v>
      </c>
      <c r="Z2736" t="s">
        <v>37</v>
      </c>
      <c r="AA2736" t="s">
        <v>83340</v>
      </c>
      <c r="AB2736" t="s">
        <v>22583</v>
      </c>
      <c r="AC2736" t="s">
        <v>22584</v>
      </c>
      <c r="AD2736" t="s">
        <v>77008</v>
      </c>
      <c r="AE2736" t="s">
        <v>3640</v>
      </c>
    </row>
    <row r="2737" spans="1:31" x14ac:dyDescent="0.3">
      <c r="A2737" t="s">
        <v>83341</v>
      </c>
      <c r="B2737" t="s">
        <v>83342</v>
      </c>
      <c r="C2737" t="s">
        <v>187</v>
      </c>
      <c r="D2737" t="s">
        <v>1551</v>
      </c>
      <c r="E2737" t="s">
        <v>77906</v>
      </c>
      <c r="F2737" t="s">
        <v>1570</v>
      </c>
      <c r="G2737" t="s">
        <v>22585</v>
      </c>
      <c r="H2737" t="s">
        <v>11753</v>
      </c>
      <c r="I2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a Mateřská škola</v>
      </c>
      <c r="J2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2737">
        <v>90</v>
      </c>
      <c r="N2737" t="s">
        <v>1555</v>
      </c>
      <c r="O2737" t="s">
        <v>5863</v>
      </c>
      <c r="P2737" t="s">
        <v>77930</v>
      </c>
      <c r="Q2737" t="s">
        <v>5863</v>
      </c>
      <c r="R2737" t="s">
        <v>22586</v>
      </c>
      <c r="T2737" t="s">
        <v>22587</v>
      </c>
      <c r="V2737" t="s">
        <v>22588</v>
      </c>
      <c r="W2737" t="s">
        <v>22589</v>
      </c>
      <c r="X2737" t="s">
        <v>22590</v>
      </c>
      <c r="Y2737" t="s">
        <v>11615</v>
      </c>
      <c r="Z2737" t="s">
        <v>37</v>
      </c>
      <c r="AA2737" t="s">
        <v>77931</v>
      </c>
      <c r="AB2737" t="s">
        <v>22591</v>
      </c>
      <c r="AC2737" t="s">
        <v>22592</v>
      </c>
      <c r="AD2737" t="s">
        <v>77008</v>
      </c>
      <c r="AE2737" t="s">
        <v>3640</v>
      </c>
    </row>
    <row r="2738" spans="1:31" x14ac:dyDescent="0.3">
      <c r="A2738" t="s">
        <v>83343</v>
      </c>
      <c r="B2738" t="s">
        <v>83344</v>
      </c>
      <c r="C2738" t="s">
        <v>187</v>
      </c>
      <c r="D2738" t="s">
        <v>1551</v>
      </c>
      <c r="E2738" t="s">
        <v>76857</v>
      </c>
      <c r="F2738" t="s">
        <v>1555</v>
      </c>
      <c r="G2738" t="s">
        <v>22593</v>
      </c>
      <c r="H2738" t="s">
        <v>15204</v>
      </c>
      <c r="I2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</v>
      </c>
      <c r="J2738" t="str">
        <f>IF(Table2[[#This Row],[Č. or.]],_xlfn.CONCAT(Table2[[#This Row],[Ulice]]," ",Table2[[#This Row],[Č. p.]],"/",Table2[[#This Row],[Č. or.]]),_xlfn.CONCAT(Table2[[#This Row],[Ulice]]," ",Table2[[#This Row],[Č. p.]]))</f>
        <v>Václavkova 1083</v>
      </c>
      <c r="K2738" t="s">
        <v>11360</v>
      </c>
      <c r="L2738">
        <v>1083</v>
      </c>
      <c r="N2738" t="s">
        <v>1555</v>
      </c>
      <c r="O2738" t="s">
        <v>1554</v>
      </c>
      <c r="P2738" t="s">
        <v>76858</v>
      </c>
      <c r="Q2738" t="s">
        <v>1555</v>
      </c>
      <c r="R2738" t="s">
        <v>22594</v>
      </c>
      <c r="S2738" t="s">
        <v>22594</v>
      </c>
      <c r="T2738" t="s">
        <v>22595</v>
      </c>
      <c r="V2738" t="s">
        <v>22596</v>
      </c>
      <c r="W2738" t="s">
        <v>22597</v>
      </c>
      <c r="X2738" t="s">
        <v>22598</v>
      </c>
      <c r="Y2738" t="s">
        <v>8029</v>
      </c>
      <c r="Z2738" t="s">
        <v>37</v>
      </c>
      <c r="AA2738" t="s">
        <v>77194</v>
      </c>
      <c r="AB2738" t="s">
        <v>22128</v>
      </c>
      <c r="AC2738" t="s">
        <v>22129</v>
      </c>
      <c r="AD2738" t="s">
        <v>77008</v>
      </c>
      <c r="AE2738" t="s">
        <v>3640</v>
      </c>
    </row>
    <row r="2739" spans="1:31" x14ac:dyDescent="0.3">
      <c r="A2739" t="s">
        <v>83345</v>
      </c>
      <c r="B2739" t="s">
        <v>83346</v>
      </c>
      <c r="C2739" t="s">
        <v>187</v>
      </c>
      <c r="D2739" t="s">
        <v>1699</v>
      </c>
      <c r="E2739" t="s">
        <v>77195</v>
      </c>
      <c r="F2739" t="s">
        <v>1702</v>
      </c>
      <c r="G2739" t="s">
        <v>22599</v>
      </c>
      <c r="H2739" t="s">
        <v>12264</v>
      </c>
      <c r="I2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39" t="str">
        <f>IF(Table2[[#This Row],[Č. or.]],_xlfn.CONCAT(Table2[[#This Row],[Ulice]]," ",Table2[[#This Row],[Č. p.]],"/",Table2[[#This Row],[Č. or.]]),_xlfn.CONCAT(Table2[[#This Row],[Ulice]]," ",Table2[[#This Row],[Č. p.]]))</f>
        <v>Školní 370</v>
      </c>
      <c r="K2739" t="s">
        <v>606</v>
      </c>
      <c r="L2739">
        <v>370</v>
      </c>
      <c r="N2739" t="s">
        <v>1702</v>
      </c>
      <c r="O2739" t="s">
        <v>22600</v>
      </c>
      <c r="P2739" t="s">
        <v>83347</v>
      </c>
      <c r="Q2739" t="s">
        <v>22600</v>
      </c>
      <c r="R2739" t="s">
        <v>22601</v>
      </c>
      <c r="T2739" t="s">
        <v>22602</v>
      </c>
      <c r="U2739" t="s">
        <v>22602</v>
      </c>
      <c r="V2739" t="s">
        <v>22603</v>
      </c>
      <c r="W2739" t="s">
        <v>22604</v>
      </c>
      <c r="X2739" t="s">
        <v>22605</v>
      </c>
      <c r="Y2739" t="s">
        <v>3649</v>
      </c>
      <c r="Z2739" t="s">
        <v>37</v>
      </c>
      <c r="AA2739" t="s">
        <v>83348</v>
      </c>
      <c r="AB2739" t="s">
        <v>22606</v>
      </c>
      <c r="AC2739" t="s">
        <v>22607</v>
      </c>
      <c r="AD2739" t="s">
        <v>77008</v>
      </c>
      <c r="AE2739" t="s">
        <v>3640</v>
      </c>
    </row>
    <row r="2740" spans="1:31" x14ac:dyDescent="0.3">
      <c r="A2740" t="s">
        <v>83349</v>
      </c>
      <c r="B2740" t="s">
        <v>83350</v>
      </c>
      <c r="C2740" t="s">
        <v>187</v>
      </c>
      <c r="D2740" t="s">
        <v>1699</v>
      </c>
      <c r="E2740" t="s">
        <v>77936</v>
      </c>
      <c r="F2740" t="s">
        <v>2126</v>
      </c>
      <c r="G2740" t="s">
        <v>22608</v>
      </c>
      <c r="H2740" t="s">
        <v>12264</v>
      </c>
      <c r="I2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0" t="str">
        <f>IF(Table2[[#This Row],[Č. or.]],_xlfn.CONCAT(Table2[[#This Row],[Ulice]]," ",Table2[[#This Row],[Č. p.]],"/",Table2[[#This Row],[Č. or.]]),_xlfn.CONCAT(Table2[[#This Row],[Ulice]]," ",Table2[[#This Row],[Č. p.]]))</f>
        <v>Husova 370</v>
      </c>
      <c r="K2740" t="s">
        <v>52</v>
      </c>
      <c r="L2740">
        <v>370</v>
      </c>
      <c r="N2740" t="s">
        <v>1702</v>
      </c>
      <c r="O2740" t="s">
        <v>22609</v>
      </c>
      <c r="P2740" t="s">
        <v>83351</v>
      </c>
      <c r="Q2740" t="s">
        <v>22609</v>
      </c>
      <c r="R2740" t="s">
        <v>22610</v>
      </c>
      <c r="T2740" t="s">
        <v>22611</v>
      </c>
      <c r="W2740" t="s">
        <v>22612</v>
      </c>
      <c r="X2740" t="s">
        <v>22613</v>
      </c>
      <c r="Y2740" t="s">
        <v>3637</v>
      </c>
      <c r="Z2740" t="s">
        <v>37</v>
      </c>
      <c r="AA2740" t="s">
        <v>83352</v>
      </c>
      <c r="AB2740" t="s">
        <v>22614</v>
      </c>
      <c r="AC2740" t="s">
        <v>22615</v>
      </c>
      <c r="AD2740" t="s">
        <v>77008</v>
      </c>
      <c r="AE2740" t="s">
        <v>3640</v>
      </c>
    </row>
    <row r="2741" spans="1:31" x14ac:dyDescent="0.3">
      <c r="A2741" t="s">
        <v>83353</v>
      </c>
      <c r="B2741" t="s">
        <v>83354</v>
      </c>
      <c r="C2741" t="s">
        <v>187</v>
      </c>
      <c r="D2741" t="s">
        <v>1699</v>
      </c>
      <c r="E2741" t="s">
        <v>77936</v>
      </c>
      <c r="F2741" t="s">
        <v>2126</v>
      </c>
      <c r="G2741" t="s">
        <v>22616</v>
      </c>
      <c r="H2741" t="s">
        <v>12264</v>
      </c>
      <c r="I2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741">
        <v>40</v>
      </c>
      <c r="N2741" t="s">
        <v>1702</v>
      </c>
      <c r="O2741" t="s">
        <v>22617</v>
      </c>
      <c r="P2741" t="s">
        <v>83351</v>
      </c>
      <c r="Q2741" t="s">
        <v>22617</v>
      </c>
      <c r="R2741" t="s">
        <v>22618</v>
      </c>
      <c r="T2741" t="s">
        <v>22619</v>
      </c>
      <c r="V2741" t="s">
        <v>22620</v>
      </c>
      <c r="W2741" t="s">
        <v>22621</v>
      </c>
      <c r="X2741" t="s">
        <v>22622</v>
      </c>
      <c r="Y2741" t="s">
        <v>3637</v>
      </c>
      <c r="Z2741" t="s">
        <v>37</v>
      </c>
      <c r="AA2741" t="s">
        <v>83355</v>
      </c>
      <c r="AB2741" t="s">
        <v>22623</v>
      </c>
      <c r="AC2741" t="s">
        <v>22624</v>
      </c>
      <c r="AD2741" t="s">
        <v>77008</v>
      </c>
      <c r="AE2741" t="s">
        <v>3640</v>
      </c>
    </row>
    <row r="2742" spans="1:31" x14ac:dyDescent="0.3">
      <c r="A2742" t="s">
        <v>83356</v>
      </c>
      <c r="B2742" t="s">
        <v>83357</v>
      </c>
      <c r="C2742" t="s">
        <v>187</v>
      </c>
      <c r="D2742" t="s">
        <v>1699</v>
      </c>
      <c r="E2742" t="s">
        <v>77936</v>
      </c>
      <c r="F2742" t="s">
        <v>2126</v>
      </c>
      <c r="G2742" t="s">
        <v>22625</v>
      </c>
      <c r="H2742" t="s">
        <v>12264</v>
      </c>
      <c r="I2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2742">
        <v>184</v>
      </c>
      <c r="N2742" t="s">
        <v>1702</v>
      </c>
      <c r="O2742" t="s">
        <v>22626</v>
      </c>
      <c r="P2742" t="s">
        <v>83358</v>
      </c>
      <c r="Q2742" t="s">
        <v>22626</v>
      </c>
      <c r="R2742" t="s">
        <v>22627</v>
      </c>
      <c r="T2742" t="s">
        <v>22628</v>
      </c>
      <c r="W2742" t="s">
        <v>22629</v>
      </c>
      <c r="X2742" t="s">
        <v>22630</v>
      </c>
      <c r="Y2742" t="s">
        <v>3649</v>
      </c>
      <c r="Z2742" t="s">
        <v>37</v>
      </c>
      <c r="AA2742" t="s">
        <v>83359</v>
      </c>
      <c r="AB2742" t="s">
        <v>22631</v>
      </c>
      <c r="AC2742" t="s">
        <v>22632</v>
      </c>
      <c r="AD2742" t="s">
        <v>77008</v>
      </c>
      <c r="AE2742" t="s">
        <v>3640</v>
      </c>
    </row>
    <row r="2743" spans="1:31" x14ac:dyDescent="0.3">
      <c r="A2743" t="s">
        <v>83360</v>
      </c>
      <c r="B2743" t="s">
        <v>83361</v>
      </c>
      <c r="C2743" t="s">
        <v>187</v>
      </c>
      <c r="D2743" t="s">
        <v>1699</v>
      </c>
      <c r="E2743" t="s">
        <v>77955</v>
      </c>
      <c r="F2743" t="s">
        <v>5916</v>
      </c>
      <c r="G2743" t="s">
        <v>22633</v>
      </c>
      <c r="H2743" t="s">
        <v>22634</v>
      </c>
      <c r="I2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"U Broučků"</v>
      </c>
      <c r="J2743" t="str">
        <f>IF(Table2[[#This Row],[Č. or.]],_xlfn.CONCAT(Table2[[#This Row],[Ulice]]," ",Table2[[#This Row],[Č. p.]],"/",Table2[[#This Row],[Č. or.]]),_xlfn.CONCAT(Table2[[#This Row],[Ulice]]," ",Table2[[#This Row],[Č. p.]]))</f>
        <v>Dukelská 320/26</v>
      </c>
      <c r="K2743" t="s">
        <v>349</v>
      </c>
      <c r="L2743">
        <v>320</v>
      </c>
      <c r="M2743">
        <v>26</v>
      </c>
      <c r="N2743" t="s">
        <v>1702</v>
      </c>
      <c r="O2743" t="s">
        <v>22635</v>
      </c>
      <c r="P2743" t="s">
        <v>83362</v>
      </c>
      <c r="Q2743" t="s">
        <v>22635</v>
      </c>
      <c r="R2743" t="s">
        <v>22636</v>
      </c>
      <c r="T2743" t="s">
        <v>22637</v>
      </c>
      <c r="V2743" t="s">
        <v>22638</v>
      </c>
      <c r="W2743" t="s">
        <v>22639</v>
      </c>
      <c r="X2743" t="s">
        <v>22640</v>
      </c>
      <c r="Y2743" t="s">
        <v>3679</v>
      </c>
      <c r="Z2743" t="s">
        <v>37</v>
      </c>
      <c r="AA2743" t="s">
        <v>83363</v>
      </c>
      <c r="AB2743" t="s">
        <v>22641</v>
      </c>
      <c r="AC2743" t="s">
        <v>22642</v>
      </c>
      <c r="AD2743" t="s">
        <v>77008</v>
      </c>
      <c r="AE2743" t="s">
        <v>3640</v>
      </c>
    </row>
    <row r="2744" spans="1:31" x14ac:dyDescent="0.3">
      <c r="A2744" t="s">
        <v>83364</v>
      </c>
      <c r="B2744" t="s">
        <v>83365</v>
      </c>
      <c r="C2744" t="s">
        <v>187</v>
      </c>
      <c r="D2744" t="s">
        <v>1699</v>
      </c>
      <c r="E2744" t="s">
        <v>77195</v>
      </c>
      <c r="F2744" t="s">
        <v>1702</v>
      </c>
      <c r="G2744" t="s">
        <v>22643</v>
      </c>
      <c r="H2744" t="s">
        <v>12264</v>
      </c>
      <c r="I2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2744">
        <v>51</v>
      </c>
      <c r="N2744" t="s">
        <v>1702</v>
      </c>
      <c r="O2744" t="s">
        <v>22644</v>
      </c>
      <c r="P2744" t="s">
        <v>83366</v>
      </c>
      <c r="Q2744" t="s">
        <v>22644</v>
      </c>
      <c r="R2744" t="s">
        <v>22645</v>
      </c>
      <c r="T2744" t="s">
        <v>22646</v>
      </c>
      <c r="W2744" t="s">
        <v>22647</v>
      </c>
      <c r="X2744" t="s">
        <v>22648</v>
      </c>
      <c r="Y2744" t="s">
        <v>3649</v>
      </c>
      <c r="Z2744" t="s">
        <v>37</v>
      </c>
      <c r="AA2744" t="s">
        <v>83367</v>
      </c>
      <c r="AB2744" t="s">
        <v>22649</v>
      </c>
      <c r="AC2744" t="s">
        <v>22650</v>
      </c>
      <c r="AD2744" t="s">
        <v>77008</v>
      </c>
      <c r="AE2744" t="s">
        <v>3640</v>
      </c>
    </row>
    <row r="2745" spans="1:31" x14ac:dyDescent="0.3">
      <c r="A2745" t="s">
        <v>83368</v>
      </c>
      <c r="B2745" t="s">
        <v>83369</v>
      </c>
      <c r="C2745" t="s">
        <v>187</v>
      </c>
      <c r="D2745" t="s">
        <v>1699</v>
      </c>
      <c r="E2745" t="s">
        <v>77195</v>
      </c>
      <c r="F2745" t="s">
        <v>1702</v>
      </c>
      <c r="G2745" t="s">
        <v>22651</v>
      </c>
      <c r="H2745" t="s">
        <v>12264</v>
      </c>
      <c r="I2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2745">
        <v>49</v>
      </c>
      <c r="N2745" t="s">
        <v>1702</v>
      </c>
      <c r="O2745" t="s">
        <v>22652</v>
      </c>
      <c r="P2745" t="s">
        <v>83370</v>
      </c>
      <c r="Q2745" t="s">
        <v>22652</v>
      </c>
      <c r="R2745" t="s">
        <v>22653</v>
      </c>
      <c r="T2745" t="s">
        <v>22654</v>
      </c>
      <c r="W2745" t="s">
        <v>22655</v>
      </c>
      <c r="X2745" t="s">
        <v>22656</v>
      </c>
      <c r="Y2745" t="s">
        <v>3637</v>
      </c>
      <c r="Z2745" t="s">
        <v>37</v>
      </c>
      <c r="AA2745" t="s">
        <v>83371</v>
      </c>
      <c r="AB2745" t="s">
        <v>22657</v>
      </c>
      <c r="AC2745" t="s">
        <v>22658</v>
      </c>
      <c r="AD2745" t="s">
        <v>77008</v>
      </c>
      <c r="AE2745" t="s">
        <v>3640</v>
      </c>
    </row>
    <row r="2746" spans="1:31" x14ac:dyDescent="0.3">
      <c r="A2746" t="s">
        <v>83372</v>
      </c>
      <c r="B2746" t="s">
        <v>83373</v>
      </c>
      <c r="C2746" t="s">
        <v>187</v>
      </c>
      <c r="D2746" t="s">
        <v>1699</v>
      </c>
      <c r="E2746" t="s">
        <v>77936</v>
      </c>
      <c r="F2746" t="s">
        <v>2126</v>
      </c>
      <c r="G2746" t="s">
        <v>22659</v>
      </c>
      <c r="H2746" t="s">
        <v>12264</v>
      </c>
      <c r="I2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6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2746" t="s">
        <v>26</v>
      </c>
      <c r="L2746">
        <v>152</v>
      </c>
      <c r="N2746" t="s">
        <v>1702</v>
      </c>
      <c r="O2746" t="s">
        <v>22660</v>
      </c>
      <c r="P2746" t="s">
        <v>83374</v>
      </c>
      <c r="Q2746" t="s">
        <v>22660</v>
      </c>
      <c r="R2746" t="s">
        <v>22661</v>
      </c>
      <c r="S2746" t="s">
        <v>22661</v>
      </c>
      <c r="T2746" t="s">
        <v>22662</v>
      </c>
      <c r="W2746" t="s">
        <v>22663</v>
      </c>
      <c r="X2746" t="s">
        <v>22664</v>
      </c>
      <c r="Y2746" t="s">
        <v>3679</v>
      </c>
      <c r="Z2746" t="s">
        <v>37</v>
      </c>
      <c r="AA2746" t="s">
        <v>83375</v>
      </c>
      <c r="AB2746" t="s">
        <v>22665</v>
      </c>
      <c r="AC2746" t="s">
        <v>22666</v>
      </c>
      <c r="AD2746" t="s">
        <v>77008</v>
      </c>
      <c r="AE2746" t="s">
        <v>3640</v>
      </c>
    </row>
    <row r="2747" spans="1:31" x14ac:dyDescent="0.3">
      <c r="A2747" t="s">
        <v>83376</v>
      </c>
      <c r="B2747" t="s">
        <v>83377</v>
      </c>
      <c r="C2747" t="s">
        <v>187</v>
      </c>
      <c r="D2747" t="s">
        <v>1699</v>
      </c>
      <c r="E2747" t="s">
        <v>77936</v>
      </c>
      <c r="F2747" t="s">
        <v>2126</v>
      </c>
      <c r="G2747" t="s">
        <v>22667</v>
      </c>
      <c r="H2747" t="s">
        <v>12264</v>
      </c>
      <c r="I2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747">
        <v>55</v>
      </c>
      <c r="N2747" t="s">
        <v>1702</v>
      </c>
      <c r="O2747" t="s">
        <v>14765</v>
      </c>
      <c r="P2747" t="s">
        <v>83378</v>
      </c>
      <c r="Q2747" t="s">
        <v>14765</v>
      </c>
      <c r="R2747" t="s">
        <v>22668</v>
      </c>
      <c r="T2747" t="s">
        <v>22669</v>
      </c>
      <c r="U2747" t="s">
        <v>22669</v>
      </c>
      <c r="W2747" t="s">
        <v>22670</v>
      </c>
      <c r="X2747" t="s">
        <v>22671</v>
      </c>
      <c r="Y2747" t="s">
        <v>3679</v>
      </c>
      <c r="Z2747" t="s">
        <v>37</v>
      </c>
      <c r="AA2747" t="s">
        <v>83379</v>
      </c>
      <c r="AD2747" t="s">
        <v>77008</v>
      </c>
      <c r="AE2747" t="s">
        <v>3640</v>
      </c>
    </row>
    <row r="2748" spans="1:31" x14ac:dyDescent="0.3">
      <c r="A2748" t="s">
        <v>83380</v>
      </c>
      <c r="B2748" t="s">
        <v>83381</v>
      </c>
      <c r="C2748" t="s">
        <v>187</v>
      </c>
      <c r="D2748" t="s">
        <v>1699</v>
      </c>
      <c r="E2748" t="s">
        <v>77955</v>
      </c>
      <c r="F2748" t="s">
        <v>5916</v>
      </c>
      <c r="G2748" t="s">
        <v>22672</v>
      </c>
      <c r="H2748" t="s">
        <v>22673</v>
      </c>
      <c r="I2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Kounice</v>
      </c>
      <c r="J2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2748">
        <v>16</v>
      </c>
      <c r="N2748" t="s">
        <v>1702</v>
      </c>
      <c r="O2748" t="s">
        <v>22674</v>
      </c>
      <c r="P2748" t="s">
        <v>83382</v>
      </c>
      <c r="Q2748" t="s">
        <v>22674</v>
      </c>
      <c r="R2748" t="s">
        <v>22675</v>
      </c>
      <c r="T2748" t="s">
        <v>22676</v>
      </c>
      <c r="V2748" t="s">
        <v>22677</v>
      </c>
      <c r="W2748" t="s">
        <v>22678</v>
      </c>
      <c r="X2748" t="s">
        <v>22679</v>
      </c>
      <c r="Y2748" t="s">
        <v>3649</v>
      </c>
      <c r="Z2748" t="s">
        <v>37</v>
      </c>
      <c r="AA2748" t="s">
        <v>83383</v>
      </c>
      <c r="AB2748" t="s">
        <v>22680</v>
      </c>
      <c r="AC2748" t="s">
        <v>22681</v>
      </c>
      <c r="AD2748" t="s">
        <v>77008</v>
      </c>
      <c r="AE2748" t="s">
        <v>3640</v>
      </c>
    </row>
    <row r="2749" spans="1:31" x14ac:dyDescent="0.3">
      <c r="A2749" t="s">
        <v>83384</v>
      </c>
      <c r="B2749" t="s">
        <v>83385</v>
      </c>
      <c r="C2749" t="s">
        <v>187</v>
      </c>
      <c r="D2749" t="s">
        <v>1699</v>
      </c>
      <c r="E2749" t="s">
        <v>77955</v>
      </c>
      <c r="F2749" t="s">
        <v>5916</v>
      </c>
      <c r="G2749" t="s">
        <v>22682</v>
      </c>
      <c r="H2749" t="s">
        <v>20112</v>
      </c>
      <c r="I2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Čtyřlístek</v>
      </c>
      <c r="J2749" t="str">
        <f>IF(Table2[[#This Row],[Č. or.]],_xlfn.CONCAT(Table2[[#This Row],[Ulice]]," ",Table2[[#This Row],[Č. p.]],"/",Table2[[#This Row],[Č. or.]]),_xlfn.CONCAT(Table2[[#This Row],[Ulice]]," ",Table2[[#This Row],[Č. p.]]))</f>
        <v>Brandlova 1590/9</v>
      </c>
      <c r="K2749" t="s">
        <v>888</v>
      </c>
      <c r="L2749">
        <v>1590</v>
      </c>
      <c r="M2749">
        <v>9</v>
      </c>
      <c r="N2749" t="s">
        <v>1702</v>
      </c>
      <c r="O2749" t="s">
        <v>5916</v>
      </c>
      <c r="P2749" t="s">
        <v>77956</v>
      </c>
      <c r="Q2749" t="s">
        <v>5916</v>
      </c>
      <c r="R2749" t="s">
        <v>22683</v>
      </c>
      <c r="T2749" t="s">
        <v>22684</v>
      </c>
      <c r="W2749" t="s">
        <v>22685</v>
      </c>
      <c r="X2749" t="s">
        <v>22686</v>
      </c>
      <c r="Y2749" t="s">
        <v>3637</v>
      </c>
      <c r="Z2749" t="s">
        <v>37</v>
      </c>
      <c r="AA2749" t="s">
        <v>77957</v>
      </c>
      <c r="AB2749" t="s">
        <v>22687</v>
      </c>
      <c r="AC2749" t="s">
        <v>22688</v>
      </c>
      <c r="AD2749" t="s">
        <v>77008</v>
      </c>
      <c r="AE2749" t="s">
        <v>3640</v>
      </c>
    </row>
    <row r="2750" spans="1:31" x14ac:dyDescent="0.3">
      <c r="A2750" t="s">
        <v>83386</v>
      </c>
      <c r="B2750" t="s">
        <v>83387</v>
      </c>
      <c r="C2750" t="s">
        <v>187</v>
      </c>
      <c r="D2750" t="s">
        <v>1699</v>
      </c>
      <c r="E2750" t="s">
        <v>77955</v>
      </c>
      <c r="F2750" t="s">
        <v>5916</v>
      </c>
      <c r="G2750" t="s">
        <v>22689</v>
      </c>
      <c r="H2750" t="s">
        <v>22690</v>
      </c>
      <c r="I2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Mašinka</v>
      </c>
      <c r="J2750" t="str">
        <f>IF(Table2[[#This Row],[Č. or.]],_xlfn.CONCAT(Table2[[#This Row],[Ulice]]," ",Table2[[#This Row],[Č. p.]],"/",Table2[[#This Row],[Č. or.]]),_xlfn.CONCAT(Table2[[#This Row],[Ulice]]," ",Table2[[#This Row],[Č. p.]]))</f>
        <v>Sídliště 1516/53</v>
      </c>
      <c r="K2750" t="s">
        <v>19290</v>
      </c>
      <c r="L2750">
        <v>1516</v>
      </c>
      <c r="M2750">
        <v>53</v>
      </c>
      <c r="N2750" t="s">
        <v>1702</v>
      </c>
      <c r="O2750" t="s">
        <v>5916</v>
      </c>
      <c r="P2750" t="s">
        <v>77956</v>
      </c>
      <c r="Q2750" t="s">
        <v>5916</v>
      </c>
      <c r="R2750" t="s">
        <v>22691</v>
      </c>
      <c r="T2750" t="s">
        <v>22692</v>
      </c>
      <c r="V2750" t="s">
        <v>22693</v>
      </c>
      <c r="W2750" t="s">
        <v>22694</v>
      </c>
      <c r="X2750" t="s">
        <v>22695</v>
      </c>
      <c r="Y2750" t="s">
        <v>3679</v>
      </c>
      <c r="Z2750" t="s">
        <v>37</v>
      </c>
      <c r="AA2750" t="s">
        <v>77957</v>
      </c>
      <c r="AB2750" t="s">
        <v>22687</v>
      </c>
      <c r="AC2750" t="s">
        <v>22688</v>
      </c>
      <c r="AD2750" t="s">
        <v>77008</v>
      </c>
      <c r="AE2750" t="s">
        <v>3640</v>
      </c>
    </row>
    <row r="2751" spans="1:31" x14ac:dyDescent="0.3">
      <c r="A2751" t="s">
        <v>83388</v>
      </c>
      <c r="B2751" t="s">
        <v>83389</v>
      </c>
      <c r="C2751" t="s">
        <v>187</v>
      </c>
      <c r="D2751" t="s">
        <v>1699</v>
      </c>
      <c r="E2751" t="s">
        <v>77936</v>
      </c>
      <c r="F2751" t="s">
        <v>2126</v>
      </c>
      <c r="G2751" t="s">
        <v>22696</v>
      </c>
      <c r="H2751" t="s">
        <v>12264</v>
      </c>
      <c r="I2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1" t="str">
        <f>IF(Table2[[#This Row],[Č. or.]],_xlfn.CONCAT(Table2[[#This Row],[Ulice]]," ",Table2[[#This Row],[Č. p.]],"/",Table2[[#This Row],[Č. or.]]),_xlfn.CONCAT(Table2[[#This Row],[Ulice]]," ",Table2[[#This Row],[Č. p.]]))</f>
        <v>Bezručova 830</v>
      </c>
      <c r="K2751" t="s">
        <v>4356</v>
      </c>
      <c r="L2751">
        <v>830</v>
      </c>
      <c r="N2751" t="s">
        <v>1702</v>
      </c>
      <c r="O2751" t="s">
        <v>5909</v>
      </c>
      <c r="P2751" t="s">
        <v>77951</v>
      </c>
      <c r="Q2751" t="s">
        <v>5909</v>
      </c>
      <c r="R2751" t="s">
        <v>22697</v>
      </c>
      <c r="W2751" t="s">
        <v>22698</v>
      </c>
      <c r="X2751" t="s">
        <v>22699</v>
      </c>
      <c r="Y2751" t="s">
        <v>3637</v>
      </c>
      <c r="Z2751" t="s">
        <v>37</v>
      </c>
      <c r="AA2751" t="s">
        <v>77952</v>
      </c>
      <c r="AB2751" t="s">
        <v>22700</v>
      </c>
      <c r="AC2751" t="s">
        <v>22701</v>
      </c>
      <c r="AD2751" t="s">
        <v>77008</v>
      </c>
      <c r="AE2751" t="s">
        <v>3640</v>
      </c>
    </row>
    <row r="2752" spans="1:31" x14ac:dyDescent="0.3">
      <c r="A2752" t="s">
        <v>83390</v>
      </c>
      <c r="B2752" t="s">
        <v>83391</v>
      </c>
      <c r="C2752" t="s">
        <v>187</v>
      </c>
      <c r="D2752" t="s">
        <v>1699</v>
      </c>
      <c r="E2752" t="s">
        <v>77195</v>
      </c>
      <c r="F2752" t="s">
        <v>1702</v>
      </c>
      <c r="G2752" t="s">
        <v>22702</v>
      </c>
      <c r="H2752" t="s">
        <v>12264</v>
      </c>
      <c r="I2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2752">
        <v>144</v>
      </c>
      <c r="N2752" t="s">
        <v>1702</v>
      </c>
      <c r="O2752" t="s">
        <v>22703</v>
      </c>
      <c r="P2752" t="s">
        <v>77196</v>
      </c>
      <c r="Q2752" t="s">
        <v>22703</v>
      </c>
      <c r="R2752" t="s">
        <v>22704</v>
      </c>
      <c r="T2752" t="s">
        <v>22705</v>
      </c>
      <c r="W2752" t="s">
        <v>22706</v>
      </c>
      <c r="X2752" t="s">
        <v>22707</v>
      </c>
      <c r="Y2752" t="s">
        <v>3637</v>
      </c>
      <c r="Z2752" t="s">
        <v>37</v>
      </c>
      <c r="AA2752" t="s">
        <v>83392</v>
      </c>
      <c r="AB2752" t="s">
        <v>22708</v>
      </c>
      <c r="AC2752" t="s">
        <v>22709</v>
      </c>
      <c r="AD2752" t="s">
        <v>77008</v>
      </c>
      <c r="AE2752" t="s">
        <v>3640</v>
      </c>
    </row>
    <row r="2753" spans="1:31" x14ac:dyDescent="0.3">
      <c r="A2753" t="s">
        <v>83393</v>
      </c>
      <c r="B2753" t="s">
        <v>83394</v>
      </c>
      <c r="C2753" t="s">
        <v>187</v>
      </c>
      <c r="D2753" t="s">
        <v>1699</v>
      </c>
      <c r="E2753" t="s">
        <v>77195</v>
      </c>
      <c r="F2753" t="s">
        <v>1702</v>
      </c>
      <c r="G2753" t="s">
        <v>22710</v>
      </c>
      <c r="H2753" t="s">
        <v>12264</v>
      </c>
      <c r="I2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2753">
        <v>80</v>
      </c>
      <c r="N2753" t="s">
        <v>1702</v>
      </c>
      <c r="O2753" t="s">
        <v>22711</v>
      </c>
      <c r="P2753" t="s">
        <v>77196</v>
      </c>
      <c r="Q2753" t="s">
        <v>22711</v>
      </c>
      <c r="R2753" t="s">
        <v>22712</v>
      </c>
      <c r="T2753" t="s">
        <v>22713</v>
      </c>
      <c r="V2753" t="s">
        <v>22714</v>
      </c>
      <c r="W2753" t="s">
        <v>22715</v>
      </c>
      <c r="X2753" t="s">
        <v>22716</v>
      </c>
      <c r="Y2753" t="s">
        <v>3637</v>
      </c>
      <c r="Z2753" t="s">
        <v>37</v>
      </c>
      <c r="AA2753" t="s">
        <v>83395</v>
      </c>
      <c r="AB2753" t="s">
        <v>22717</v>
      </c>
      <c r="AC2753" t="s">
        <v>22718</v>
      </c>
      <c r="AD2753" t="s">
        <v>77008</v>
      </c>
      <c r="AE2753" t="s">
        <v>3640</v>
      </c>
    </row>
    <row r="2754" spans="1:31" x14ac:dyDescent="0.3">
      <c r="A2754" t="s">
        <v>83396</v>
      </c>
      <c r="B2754" t="s">
        <v>83397</v>
      </c>
      <c r="C2754" t="s">
        <v>187</v>
      </c>
      <c r="D2754" t="s">
        <v>1699</v>
      </c>
      <c r="E2754" t="s">
        <v>77195</v>
      </c>
      <c r="F2754" t="s">
        <v>1702</v>
      </c>
      <c r="G2754" t="s">
        <v>22719</v>
      </c>
      <c r="H2754" t="s">
        <v>12264</v>
      </c>
      <c r="I2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2754">
        <v>86</v>
      </c>
      <c r="N2754" t="s">
        <v>1702</v>
      </c>
      <c r="O2754" t="s">
        <v>22720</v>
      </c>
      <c r="P2754" t="s">
        <v>77196</v>
      </c>
      <c r="Q2754" t="s">
        <v>22720</v>
      </c>
      <c r="R2754" t="s">
        <v>22721</v>
      </c>
      <c r="T2754" t="s">
        <v>22722</v>
      </c>
      <c r="W2754" t="s">
        <v>22723</v>
      </c>
      <c r="X2754" t="s">
        <v>22724</v>
      </c>
      <c r="Y2754" t="s">
        <v>3637</v>
      </c>
      <c r="Z2754" t="s">
        <v>37</v>
      </c>
      <c r="AA2754" t="s">
        <v>83398</v>
      </c>
      <c r="AB2754" t="s">
        <v>22725</v>
      </c>
      <c r="AC2754" t="s">
        <v>22726</v>
      </c>
      <c r="AD2754" t="s">
        <v>77008</v>
      </c>
      <c r="AE2754" t="s">
        <v>3640</v>
      </c>
    </row>
    <row r="2755" spans="1:31" x14ac:dyDescent="0.3">
      <c r="A2755" t="s">
        <v>83399</v>
      </c>
      <c r="B2755" t="s">
        <v>83400</v>
      </c>
      <c r="C2755" t="s">
        <v>187</v>
      </c>
      <c r="D2755" t="s">
        <v>1699</v>
      </c>
      <c r="E2755" t="s">
        <v>77195</v>
      </c>
      <c r="F2755" t="s">
        <v>1702</v>
      </c>
      <c r="G2755" t="s">
        <v>22727</v>
      </c>
      <c r="H2755" t="s">
        <v>12264</v>
      </c>
      <c r="I2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5" t="str">
        <f>IF(Table2[[#This Row],[Č. or.]],_xlfn.CONCAT(Table2[[#This Row],[Ulice]]," ",Table2[[#This Row],[Č. p.]],"/",Table2[[#This Row],[Č. or.]]),_xlfn.CONCAT(Table2[[#This Row],[Ulice]]," ",Table2[[#This Row],[Č. p.]]))</f>
        <v>Ve Dvoře 3</v>
      </c>
      <c r="K2755" t="s">
        <v>22728</v>
      </c>
      <c r="L2755">
        <v>3</v>
      </c>
      <c r="N2755" t="s">
        <v>1702</v>
      </c>
      <c r="O2755" t="s">
        <v>22729</v>
      </c>
      <c r="P2755" t="s">
        <v>83401</v>
      </c>
      <c r="Q2755" t="s">
        <v>22729</v>
      </c>
      <c r="R2755" t="s">
        <v>22730</v>
      </c>
      <c r="T2755" t="s">
        <v>22731</v>
      </c>
      <c r="W2755" t="s">
        <v>22732</v>
      </c>
      <c r="X2755" t="s">
        <v>22733</v>
      </c>
      <c r="Y2755" t="s">
        <v>3637</v>
      </c>
      <c r="Z2755" t="s">
        <v>37</v>
      </c>
      <c r="AA2755" t="s">
        <v>83402</v>
      </c>
      <c r="AB2755" t="s">
        <v>22734</v>
      </c>
      <c r="AC2755" t="s">
        <v>22735</v>
      </c>
      <c r="AD2755" t="s">
        <v>77008</v>
      </c>
      <c r="AE2755" t="s">
        <v>3640</v>
      </c>
    </row>
    <row r="2756" spans="1:31" x14ac:dyDescent="0.3">
      <c r="A2756" t="s">
        <v>83403</v>
      </c>
      <c r="B2756" t="s">
        <v>83404</v>
      </c>
      <c r="C2756" t="s">
        <v>187</v>
      </c>
      <c r="D2756" t="s">
        <v>1699</v>
      </c>
      <c r="E2756" t="s">
        <v>77195</v>
      </c>
      <c r="F2756" t="s">
        <v>1702</v>
      </c>
      <c r="G2756" t="s">
        <v>22736</v>
      </c>
      <c r="H2756" t="s">
        <v>12264</v>
      </c>
      <c r="I2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2756">
        <v>150</v>
      </c>
      <c r="N2756" t="s">
        <v>1702</v>
      </c>
      <c r="O2756" t="s">
        <v>21606</v>
      </c>
      <c r="P2756" t="s">
        <v>82731</v>
      </c>
      <c r="Q2756" t="s">
        <v>21606</v>
      </c>
      <c r="R2756" t="s">
        <v>22737</v>
      </c>
      <c r="T2756" t="s">
        <v>22738</v>
      </c>
      <c r="W2756" t="s">
        <v>22739</v>
      </c>
      <c r="X2756" t="s">
        <v>22740</v>
      </c>
      <c r="Y2756" t="s">
        <v>3637</v>
      </c>
      <c r="Z2756" t="s">
        <v>37</v>
      </c>
      <c r="AA2756" t="s">
        <v>83405</v>
      </c>
      <c r="AB2756" t="s">
        <v>22741</v>
      </c>
      <c r="AC2756" t="s">
        <v>22742</v>
      </c>
      <c r="AD2756" t="s">
        <v>77008</v>
      </c>
      <c r="AE2756" t="s">
        <v>3640</v>
      </c>
    </row>
    <row r="2757" spans="1:31" x14ac:dyDescent="0.3">
      <c r="A2757" t="s">
        <v>83406</v>
      </c>
      <c r="B2757" t="s">
        <v>83407</v>
      </c>
      <c r="C2757" t="s">
        <v>187</v>
      </c>
      <c r="D2757" t="s">
        <v>1699</v>
      </c>
      <c r="E2757" t="s">
        <v>77955</v>
      </c>
      <c r="F2757" t="s">
        <v>5916</v>
      </c>
      <c r="G2757" t="s">
        <v>22743</v>
      </c>
      <c r="H2757" t="s">
        <v>12264</v>
      </c>
      <c r="I2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2757">
        <v>280</v>
      </c>
      <c r="N2757" t="s">
        <v>1702</v>
      </c>
      <c r="O2757" t="s">
        <v>22744</v>
      </c>
      <c r="P2757" t="s">
        <v>83408</v>
      </c>
      <c r="Q2757" t="s">
        <v>22744</v>
      </c>
      <c r="R2757" t="s">
        <v>22745</v>
      </c>
      <c r="W2757" t="s">
        <v>22746</v>
      </c>
      <c r="X2757" t="s">
        <v>22747</v>
      </c>
      <c r="Y2757" t="s">
        <v>3649</v>
      </c>
      <c r="Z2757" t="s">
        <v>37</v>
      </c>
      <c r="AA2757" t="s">
        <v>83409</v>
      </c>
      <c r="AB2757" t="s">
        <v>22748</v>
      </c>
      <c r="AC2757" t="s">
        <v>22749</v>
      </c>
      <c r="AD2757" t="s">
        <v>77008</v>
      </c>
      <c r="AE2757" t="s">
        <v>3640</v>
      </c>
    </row>
    <row r="2758" spans="1:31" x14ac:dyDescent="0.3">
      <c r="A2758" t="s">
        <v>83410</v>
      </c>
      <c r="B2758" t="s">
        <v>83411</v>
      </c>
      <c r="C2758" t="s">
        <v>187</v>
      </c>
      <c r="D2758" t="s">
        <v>1699</v>
      </c>
      <c r="E2758" t="s">
        <v>77195</v>
      </c>
      <c r="F2758" t="s">
        <v>1702</v>
      </c>
      <c r="G2758" t="s">
        <v>22750</v>
      </c>
      <c r="H2758" t="s">
        <v>12264</v>
      </c>
      <c r="I2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8" t="str">
        <f>IF(Table2[[#This Row],[Č. or.]],_xlfn.CONCAT(Table2[[#This Row],[Ulice]]," ",Table2[[#This Row],[Č. p.]],"/",Table2[[#This Row],[Č. or.]]),_xlfn.CONCAT(Table2[[#This Row],[Ulice]]," ",Table2[[#This Row],[Č. p.]]))</f>
        <v>Za Sokolovnou 885</v>
      </c>
      <c r="K2758" t="s">
        <v>22751</v>
      </c>
      <c r="L2758">
        <v>885</v>
      </c>
      <c r="N2758" t="s">
        <v>1702</v>
      </c>
      <c r="O2758" t="s">
        <v>22752</v>
      </c>
      <c r="P2758" t="s">
        <v>83412</v>
      </c>
      <c r="Q2758" t="s">
        <v>22752</v>
      </c>
      <c r="R2758" t="s">
        <v>22753</v>
      </c>
      <c r="T2758" t="s">
        <v>22754</v>
      </c>
      <c r="V2758" t="s">
        <v>22755</v>
      </c>
      <c r="W2758" t="s">
        <v>22756</v>
      </c>
      <c r="X2758" t="s">
        <v>22757</v>
      </c>
      <c r="Y2758" t="s">
        <v>3725</v>
      </c>
      <c r="Z2758" t="s">
        <v>37</v>
      </c>
      <c r="AA2758" t="s">
        <v>83413</v>
      </c>
      <c r="AB2758" t="s">
        <v>22758</v>
      </c>
      <c r="AC2758" t="s">
        <v>22759</v>
      </c>
      <c r="AD2758" t="s">
        <v>77008</v>
      </c>
      <c r="AE2758" t="s">
        <v>3640</v>
      </c>
    </row>
    <row r="2759" spans="1:31" x14ac:dyDescent="0.3">
      <c r="A2759" t="s">
        <v>83414</v>
      </c>
      <c r="B2759" t="s">
        <v>83415</v>
      </c>
      <c r="C2759" t="s">
        <v>187</v>
      </c>
      <c r="D2759" t="s">
        <v>1699</v>
      </c>
      <c r="E2759" t="s">
        <v>77936</v>
      </c>
      <c r="F2759" t="s">
        <v>2126</v>
      </c>
      <c r="G2759" t="s">
        <v>22760</v>
      </c>
      <c r="H2759" t="s">
        <v>12264</v>
      </c>
      <c r="I2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59" t="str">
        <f>IF(Table2[[#This Row],[Č. or.]],_xlfn.CONCAT(Table2[[#This Row],[Ulice]]," ",Table2[[#This Row],[Č. p.]],"/",Table2[[#This Row],[Č. or.]]),_xlfn.CONCAT(Table2[[#This Row],[Ulice]]," ",Table2[[#This Row],[Č. p.]]))</f>
        <v>9. května 161</v>
      </c>
      <c r="K2759" t="s">
        <v>14331</v>
      </c>
      <c r="L2759">
        <v>161</v>
      </c>
      <c r="N2759" t="s">
        <v>1702</v>
      </c>
      <c r="O2759" t="s">
        <v>22761</v>
      </c>
      <c r="P2759" t="s">
        <v>83416</v>
      </c>
      <c r="Q2759" t="s">
        <v>22761</v>
      </c>
      <c r="R2759" t="s">
        <v>22762</v>
      </c>
      <c r="T2759" t="s">
        <v>22763</v>
      </c>
      <c r="V2759" t="s">
        <v>22764</v>
      </c>
      <c r="W2759" t="s">
        <v>22765</v>
      </c>
      <c r="X2759" t="s">
        <v>22766</v>
      </c>
      <c r="Y2759" t="s">
        <v>3637</v>
      </c>
      <c r="Z2759" t="s">
        <v>37</v>
      </c>
      <c r="AA2759" t="s">
        <v>83417</v>
      </c>
      <c r="AB2759" t="s">
        <v>22767</v>
      </c>
      <c r="AC2759" t="s">
        <v>22768</v>
      </c>
      <c r="AD2759" t="s">
        <v>77008</v>
      </c>
      <c r="AE2759" t="s">
        <v>3640</v>
      </c>
    </row>
    <row r="2760" spans="1:31" x14ac:dyDescent="0.3">
      <c r="A2760" t="s">
        <v>83418</v>
      </c>
      <c r="B2760" t="s">
        <v>83419</v>
      </c>
      <c r="C2760" t="s">
        <v>187</v>
      </c>
      <c r="D2760" t="s">
        <v>1699</v>
      </c>
      <c r="E2760" t="s">
        <v>77955</v>
      </c>
      <c r="F2760" t="s">
        <v>5916</v>
      </c>
      <c r="G2760" t="s">
        <v>22769</v>
      </c>
      <c r="H2760" t="s">
        <v>22770</v>
      </c>
      <c r="I2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Dráček</v>
      </c>
      <c r="J2760" t="str">
        <f>IF(Table2[[#This Row],[Č. or.]],_xlfn.CONCAT(Table2[[#This Row],[Ulice]]," ",Table2[[#This Row],[Č. p.]],"/",Table2[[#This Row],[Č. or.]]),_xlfn.CONCAT(Table2[[#This Row],[Ulice]]," ",Table2[[#This Row],[Č. p.]]))</f>
        <v>Mírová 430/85</v>
      </c>
      <c r="K2760" t="s">
        <v>1160</v>
      </c>
      <c r="L2760">
        <v>430</v>
      </c>
      <c r="M2760">
        <v>85</v>
      </c>
      <c r="N2760" t="s">
        <v>1702</v>
      </c>
      <c r="O2760" t="s">
        <v>22771</v>
      </c>
      <c r="P2760" t="s">
        <v>77956</v>
      </c>
      <c r="Q2760" t="s">
        <v>5916</v>
      </c>
      <c r="R2760" t="s">
        <v>22772</v>
      </c>
      <c r="T2760" t="s">
        <v>22773</v>
      </c>
      <c r="V2760" t="s">
        <v>22774</v>
      </c>
      <c r="W2760" t="s">
        <v>22775</v>
      </c>
      <c r="X2760" t="s">
        <v>22776</v>
      </c>
      <c r="Y2760" t="s">
        <v>3637</v>
      </c>
      <c r="Z2760" t="s">
        <v>37</v>
      </c>
      <c r="AA2760" t="s">
        <v>77957</v>
      </c>
      <c r="AB2760" t="s">
        <v>22687</v>
      </c>
      <c r="AC2760" t="s">
        <v>22688</v>
      </c>
      <c r="AD2760" t="s">
        <v>77008</v>
      </c>
      <c r="AE2760" t="s">
        <v>3640</v>
      </c>
    </row>
    <row r="2761" spans="1:31" x14ac:dyDescent="0.3">
      <c r="A2761" t="s">
        <v>83420</v>
      </c>
      <c r="B2761" t="s">
        <v>83421</v>
      </c>
      <c r="C2761" t="s">
        <v>187</v>
      </c>
      <c r="D2761" t="s">
        <v>1699</v>
      </c>
      <c r="E2761" t="s">
        <v>77955</v>
      </c>
      <c r="F2761" t="s">
        <v>5916</v>
      </c>
      <c r="G2761" t="s">
        <v>22777</v>
      </c>
      <c r="H2761" t="s">
        <v>12264</v>
      </c>
      <c r="I2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2761">
        <v>90</v>
      </c>
      <c r="N2761" t="s">
        <v>1702</v>
      </c>
      <c r="O2761" t="s">
        <v>22778</v>
      </c>
      <c r="P2761" t="s">
        <v>77956</v>
      </c>
      <c r="Q2761" t="s">
        <v>22778</v>
      </c>
      <c r="R2761" t="s">
        <v>22779</v>
      </c>
      <c r="T2761" t="s">
        <v>22780</v>
      </c>
      <c r="V2761" t="s">
        <v>22781</v>
      </c>
      <c r="W2761" t="s">
        <v>22782</v>
      </c>
      <c r="X2761" t="s">
        <v>22783</v>
      </c>
      <c r="Y2761" t="s">
        <v>3637</v>
      </c>
      <c r="Z2761" t="s">
        <v>37</v>
      </c>
      <c r="AA2761" t="s">
        <v>83422</v>
      </c>
      <c r="AB2761" t="s">
        <v>22784</v>
      </c>
      <c r="AC2761" t="s">
        <v>22785</v>
      </c>
      <c r="AD2761" t="s">
        <v>77008</v>
      </c>
      <c r="AE2761" t="s">
        <v>3640</v>
      </c>
    </row>
    <row r="2762" spans="1:31" x14ac:dyDescent="0.3">
      <c r="A2762" t="s">
        <v>83423</v>
      </c>
      <c r="B2762" t="s">
        <v>83424</v>
      </c>
      <c r="C2762" t="s">
        <v>187</v>
      </c>
      <c r="D2762" t="s">
        <v>1699</v>
      </c>
      <c r="E2762" t="s">
        <v>77936</v>
      </c>
      <c r="F2762" t="s">
        <v>2126</v>
      </c>
      <c r="G2762" t="s">
        <v>22786</v>
      </c>
      <c r="H2762" t="s">
        <v>12264</v>
      </c>
      <c r="I2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2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2762">
        <v>94</v>
      </c>
      <c r="N2762" t="s">
        <v>1702</v>
      </c>
      <c r="O2762" t="s">
        <v>22787</v>
      </c>
      <c r="P2762" t="s">
        <v>77937</v>
      </c>
      <c r="Q2762" t="s">
        <v>22787</v>
      </c>
      <c r="R2762" t="s">
        <v>22788</v>
      </c>
      <c r="T2762" t="s">
        <v>22789</v>
      </c>
      <c r="W2762" t="s">
        <v>22790</v>
      </c>
      <c r="X2762" t="s">
        <v>22791</v>
      </c>
      <c r="Y2762" t="s">
        <v>3637</v>
      </c>
      <c r="Z2762" t="s">
        <v>37</v>
      </c>
      <c r="AA2762" t="s">
        <v>83425</v>
      </c>
      <c r="AB2762" t="s">
        <v>22792</v>
      </c>
      <c r="AC2762" t="s">
        <v>22793</v>
      </c>
      <c r="AD2762" t="s">
        <v>77008</v>
      </c>
      <c r="AE2762" t="s">
        <v>3640</v>
      </c>
    </row>
    <row r="2763" spans="1:31" x14ac:dyDescent="0.3">
      <c r="A2763" t="s">
        <v>83426</v>
      </c>
      <c r="B2763" t="s">
        <v>83427</v>
      </c>
      <c r="C2763" t="s">
        <v>187</v>
      </c>
      <c r="D2763" t="s">
        <v>1699</v>
      </c>
      <c r="E2763" t="s">
        <v>77955</v>
      </c>
      <c r="F2763" t="s">
        <v>5916</v>
      </c>
      <c r="G2763" t="s">
        <v>22794</v>
      </c>
      <c r="H2763" t="s">
        <v>22235</v>
      </c>
      <c r="I2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Pampeliška</v>
      </c>
      <c r="J2763" t="str">
        <f>IF(Table2[[#This Row],[Č. or.]],_xlfn.CONCAT(Table2[[#This Row],[Ulice]]," ",Table2[[#This Row],[Č. p.]],"/",Table2[[#This Row],[Č. or.]]),_xlfn.CONCAT(Table2[[#This Row],[Ulice]]," ",Table2[[#This Row],[Č. p.]]))</f>
        <v>Sídliště 1464/45</v>
      </c>
      <c r="K2763" t="s">
        <v>19290</v>
      </c>
      <c r="L2763">
        <v>1464</v>
      </c>
      <c r="M2763">
        <v>45</v>
      </c>
      <c r="N2763" t="s">
        <v>1702</v>
      </c>
      <c r="O2763" t="s">
        <v>5916</v>
      </c>
      <c r="P2763" t="s">
        <v>77956</v>
      </c>
      <c r="Q2763" t="s">
        <v>5916</v>
      </c>
      <c r="R2763" t="s">
        <v>22795</v>
      </c>
      <c r="T2763" t="s">
        <v>22796</v>
      </c>
      <c r="W2763" t="s">
        <v>22797</v>
      </c>
      <c r="X2763" t="s">
        <v>22798</v>
      </c>
      <c r="Y2763" t="s">
        <v>3679</v>
      </c>
      <c r="Z2763" t="s">
        <v>37</v>
      </c>
      <c r="AA2763" t="s">
        <v>77957</v>
      </c>
      <c r="AB2763" t="s">
        <v>22687</v>
      </c>
      <c r="AC2763" t="s">
        <v>22688</v>
      </c>
      <c r="AD2763" t="s">
        <v>77008</v>
      </c>
      <c r="AE2763" t="s">
        <v>3640</v>
      </c>
    </row>
    <row r="2764" spans="1:31" x14ac:dyDescent="0.3">
      <c r="A2764" t="s">
        <v>83428</v>
      </c>
      <c r="B2764" t="s">
        <v>83429</v>
      </c>
      <c r="C2764" t="s">
        <v>187</v>
      </c>
      <c r="D2764" t="s">
        <v>1699</v>
      </c>
      <c r="E2764" t="s">
        <v>77936</v>
      </c>
      <c r="F2764" t="s">
        <v>2126</v>
      </c>
      <c r="G2764" t="s">
        <v>22799</v>
      </c>
      <c r="H2764" t="s">
        <v>12264</v>
      </c>
      <c r="I2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2764">
        <v>14</v>
      </c>
      <c r="N2764" t="s">
        <v>1702</v>
      </c>
      <c r="O2764" t="s">
        <v>22800</v>
      </c>
      <c r="P2764" t="s">
        <v>77937</v>
      </c>
      <c r="Q2764" t="s">
        <v>22800</v>
      </c>
      <c r="R2764" t="s">
        <v>22801</v>
      </c>
      <c r="T2764" t="s">
        <v>22802</v>
      </c>
      <c r="W2764" t="s">
        <v>22803</v>
      </c>
      <c r="X2764" t="s">
        <v>22804</v>
      </c>
      <c r="Y2764" t="s">
        <v>3637</v>
      </c>
      <c r="Z2764" t="s">
        <v>37</v>
      </c>
      <c r="AA2764" t="s">
        <v>83430</v>
      </c>
      <c r="AB2764" t="s">
        <v>22805</v>
      </c>
      <c r="AC2764" t="s">
        <v>22806</v>
      </c>
      <c r="AD2764" t="s">
        <v>77008</v>
      </c>
      <c r="AE2764" t="s">
        <v>3640</v>
      </c>
    </row>
    <row r="2765" spans="1:31" x14ac:dyDescent="0.3">
      <c r="A2765" t="s">
        <v>83431</v>
      </c>
      <c r="B2765" t="s">
        <v>83432</v>
      </c>
      <c r="C2765" t="s">
        <v>187</v>
      </c>
      <c r="D2765" t="s">
        <v>1699</v>
      </c>
      <c r="E2765" t="s">
        <v>77195</v>
      </c>
      <c r="F2765" t="s">
        <v>1702</v>
      </c>
      <c r="G2765" t="s">
        <v>22807</v>
      </c>
      <c r="H2765" t="s">
        <v>12264</v>
      </c>
      <c r="I2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5" t="str">
        <f>IF(Table2[[#This Row],[Č. or.]],_xlfn.CONCAT(Table2[[#This Row],[Ulice]]," ",Table2[[#This Row],[Č. p.]],"/",Table2[[#This Row],[Č. or.]]),_xlfn.CONCAT(Table2[[#This Row],[Ulice]]," ",Table2[[#This Row],[Č. p.]]))</f>
        <v>Dukelská 99</v>
      </c>
      <c r="K2765" t="s">
        <v>349</v>
      </c>
      <c r="L2765">
        <v>99</v>
      </c>
      <c r="N2765" t="s">
        <v>1702</v>
      </c>
      <c r="O2765" t="s">
        <v>22808</v>
      </c>
      <c r="P2765" t="s">
        <v>83412</v>
      </c>
      <c r="Q2765" t="s">
        <v>22808</v>
      </c>
      <c r="R2765" t="s">
        <v>22809</v>
      </c>
      <c r="T2765" t="s">
        <v>22810</v>
      </c>
      <c r="W2765" t="s">
        <v>22811</v>
      </c>
      <c r="X2765" t="s">
        <v>22812</v>
      </c>
      <c r="Y2765" t="s">
        <v>3637</v>
      </c>
      <c r="Z2765" t="s">
        <v>37</v>
      </c>
      <c r="AA2765" t="s">
        <v>83433</v>
      </c>
      <c r="AB2765" t="s">
        <v>22813</v>
      </c>
      <c r="AC2765" t="s">
        <v>22814</v>
      </c>
      <c r="AD2765" t="s">
        <v>77008</v>
      </c>
      <c r="AE2765" t="s">
        <v>3640</v>
      </c>
    </row>
    <row r="2766" spans="1:31" x14ac:dyDescent="0.3">
      <c r="A2766" t="s">
        <v>83434</v>
      </c>
      <c r="B2766" t="s">
        <v>83435</v>
      </c>
      <c r="C2766" t="s">
        <v>187</v>
      </c>
      <c r="D2766" t="s">
        <v>1699</v>
      </c>
      <c r="E2766" t="s">
        <v>77936</v>
      </c>
      <c r="F2766" t="s">
        <v>2126</v>
      </c>
      <c r="G2766" t="s">
        <v>22815</v>
      </c>
      <c r="H2766" t="s">
        <v>12264</v>
      </c>
      <c r="I2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2766">
        <v>100</v>
      </c>
      <c r="N2766" t="s">
        <v>1702</v>
      </c>
      <c r="O2766" t="s">
        <v>22816</v>
      </c>
      <c r="P2766" t="s">
        <v>77951</v>
      </c>
      <c r="Q2766" t="s">
        <v>22816</v>
      </c>
      <c r="R2766" t="s">
        <v>22817</v>
      </c>
      <c r="T2766" t="s">
        <v>22818</v>
      </c>
      <c r="W2766" t="s">
        <v>22819</v>
      </c>
      <c r="X2766" t="s">
        <v>22820</v>
      </c>
      <c r="Y2766" t="s">
        <v>3649</v>
      </c>
      <c r="Z2766" t="s">
        <v>37</v>
      </c>
      <c r="AA2766" t="s">
        <v>83436</v>
      </c>
      <c r="AB2766" t="s">
        <v>22821</v>
      </c>
      <c r="AC2766" t="s">
        <v>22822</v>
      </c>
      <c r="AD2766" t="s">
        <v>77008</v>
      </c>
      <c r="AE2766" t="s">
        <v>3640</v>
      </c>
    </row>
    <row r="2767" spans="1:31" x14ac:dyDescent="0.3">
      <c r="A2767" t="s">
        <v>83437</v>
      </c>
      <c r="B2767" t="s">
        <v>83438</v>
      </c>
      <c r="C2767" t="s">
        <v>187</v>
      </c>
      <c r="D2767" t="s">
        <v>1699</v>
      </c>
      <c r="E2767" t="s">
        <v>77195</v>
      </c>
      <c r="F2767" t="s">
        <v>1702</v>
      </c>
      <c r="G2767" t="s">
        <v>22823</v>
      </c>
      <c r="H2767" t="s">
        <v>12264</v>
      </c>
      <c r="I2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2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2767">
        <v>28</v>
      </c>
      <c r="N2767" t="s">
        <v>1702</v>
      </c>
      <c r="O2767" t="s">
        <v>22824</v>
      </c>
      <c r="P2767" t="s">
        <v>83412</v>
      </c>
      <c r="Q2767" t="s">
        <v>22824</v>
      </c>
      <c r="R2767" t="s">
        <v>22825</v>
      </c>
      <c r="T2767" t="s">
        <v>22826</v>
      </c>
      <c r="V2767" t="s">
        <v>22827</v>
      </c>
      <c r="W2767" t="s">
        <v>22828</v>
      </c>
      <c r="X2767" t="s">
        <v>22829</v>
      </c>
      <c r="Y2767" t="s">
        <v>3637</v>
      </c>
      <c r="Z2767" t="s">
        <v>37</v>
      </c>
      <c r="AA2767" t="s">
        <v>83439</v>
      </c>
      <c r="AB2767" t="s">
        <v>22830</v>
      </c>
      <c r="AC2767" t="s">
        <v>22831</v>
      </c>
      <c r="AD2767" t="s">
        <v>77008</v>
      </c>
      <c r="AE2767" t="s">
        <v>3640</v>
      </c>
    </row>
    <row r="2768" spans="1:31" x14ac:dyDescent="0.3">
      <c r="A2768" t="s">
        <v>83440</v>
      </c>
      <c r="B2768" t="s">
        <v>83441</v>
      </c>
      <c r="C2768" t="s">
        <v>187</v>
      </c>
      <c r="D2768" t="s">
        <v>1699</v>
      </c>
      <c r="E2768" t="s">
        <v>77936</v>
      </c>
      <c r="F2768" t="s">
        <v>2126</v>
      </c>
      <c r="G2768" t="s">
        <v>22832</v>
      </c>
      <c r="H2768" t="s">
        <v>16441</v>
      </c>
      <c r="I2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68" t="str">
        <f>IF(Table2[[#This Row],[Č. or.]],_xlfn.CONCAT(Table2[[#This Row],[Ulice]]," ",Table2[[#This Row],[Č. p.]],"/",Table2[[#This Row],[Č. or.]]),_xlfn.CONCAT(Table2[[#This Row],[Ulice]]," ",Table2[[#This Row],[Č. p.]]))</f>
        <v>Školní 556/1</v>
      </c>
      <c r="K2768" t="s">
        <v>606</v>
      </c>
      <c r="L2768">
        <v>556</v>
      </c>
      <c r="M2768">
        <v>1</v>
      </c>
      <c r="N2768" t="s">
        <v>1702</v>
      </c>
      <c r="O2768" t="s">
        <v>2134</v>
      </c>
      <c r="P2768" t="s">
        <v>77937</v>
      </c>
      <c r="Q2768" t="s">
        <v>2126</v>
      </c>
      <c r="R2768" t="s">
        <v>22833</v>
      </c>
      <c r="T2768" t="s">
        <v>22834</v>
      </c>
      <c r="U2768" t="s">
        <v>22835</v>
      </c>
      <c r="V2768" t="s">
        <v>22836</v>
      </c>
      <c r="W2768" t="s">
        <v>22837</v>
      </c>
      <c r="X2768" t="s">
        <v>22838</v>
      </c>
      <c r="Y2768" t="s">
        <v>4035</v>
      </c>
      <c r="Z2768" t="s">
        <v>37</v>
      </c>
      <c r="AA2768" t="s">
        <v>77938</v>
      </c>
      <c r="AB2768" t="s">
        <v>22839</v>
      </c>
      <c r="AC2768" t="s">
        <v>22840</v>
      </c>
      <c r="AD2768" t="s">
        <v>77008</v>
      </c>
      <c r="AE2768" t="s">
        <v>3640</v>
      </c>
    </row>
    <row r="2769" spans="1:31" x14ac:dyDescent="0.3">
      <c r="A2769" t="s">
        <v>83442</v>
      </c>
      <c r="B2769" t="s">
        <v>83443</v>
      </c>
      <c r="C2769" t="s">
        <v>187</v>
      </c>
      <c r="D2769" t="s">
        <v>1699</v>
      </c>
      <c r="E2769" t="s">
        <v>77936</v>
      </c>
      <c r="F2769" t="s">
        <v>2126</v>
      </c>
      <c r="G2769" t="s">
        <v>22841</v>
      </c>
      <c r="H2769" t="s">
        <v>10950</v>
      </c>
      <c r="I2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69" t="str">
        <f>IF(Table2[[#This Row],[Č. or.]],_xlfn.CONCAT(Table2[[#This Row],[Ulice]]," ",Table2[[#This Row],[Č. p.]],"/",Table2[[#This Row],[Č. or.]]),_xlfn.CONCAT(Table2[[#This Row],[Ulice]]," ",Table2[[#This Row],[Č. p.]]))</f>
        <v>Školní 465</v>
      </c>
      <c r="K2769" t="s">
        <v>606</v>
      </c>
      <c r="L2769">
        <v>465</v>
      </c>
      <c r="N2769" t="s">
        <v>1702</v>
      </c>
      <c r="O2769" t="s">
        <v>22609</v>
      </c>
      <c r="P2769" t="s">
        <v>83351</v>
      </c>
      <c r="Q2769" t="s">
        <v>22609</v>
      </c>
      <c r="R2769" t="s">
        <v>22842</v>
      </c>
      <c r="S2769" t="s">
        <v>22842</v>
      </c>
      <c r="T2769" t="s">
        <v>22843</v>
      </c>
      <c r="V2769" t="s">
        <v>22844</v>
      </c>
      <c r="W2769" t="s">
        <v>22845</v>
      </c>
      <c r="X2769" t="s">
        <v>22846</v>
      </c>
      <c r="Y2769" t="s">
        <v>4352</v>
      </c>
      <c r="Z2769" t="s">
        <v>37</v>
      </c>
      <c r="AA2769" t="s">
        <v>83352</v>
      </c>
      <c r="AB2769" t="s">
        <v>22614</v>
      </c>
      <c r="AC2769" t="s">
        <v>22615</v>
      </c>
      <c r="AD2769" t="s">
        <v>77008</v>
      </c>
      <c r="AE2769" t="s">
        <v>3640</v>
      </c>
    </row>
    <row r="2770" spans="1:31" x14ac:dyDescent="0.3">
      <c r="A2770" t="s">
        <v>83444</v>
      </c>
      <c r="B2770" t="s">
        <v>83445</v>
      </c>
      <c r="C2770" t="s">
        <v>187</v>
      </c>
      <c r="D2770" t="s">
        <v>1699</v>
      </c>
      <c r="E2770" t="s">
        <v>77195</v>
      </c>
      <c r="F2770" t="s">
        <v>1702</v>
      </c>
      <c r="G2770" t="s">
        <v>22847</v>
      </c>
      <c r="H2770" t="s">
        <v>10950</v>
      </c>
      <c r="I2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70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2770" t="s">
        <v>606</v>
      </c>
      <c r="L2770">
        <v>402</v>
      </c>
      <c r="N2770" t="s">
        <v>1702</v>
      </c>
      <c r="O2770" t="s">
        <v>22600</v>
      </c>
      <c r="P2770" t="s">
        <v>83347</v>
      </c>
      <c r="Q2770" t="s">
        <v>22600</v>
      </c>
      <c r="R2770" t="s">
        <v>22848</v>
      </c>
      <c r="T2770" t="s">
        <v>22849</v>
      </c>
      <c r="V2770" t="s">
        <v>22850</v>
      </c>
      <c r="W2770" t="s">
        <v>22851</v>
      </c>
      <c r="X2770" t="s">
        <v>22852</v>
      </c>
      <c r="Y2770" t="s">
        <v>4035</v>
      </c>
      <c r="Z2770" t="s">
        <v>37</v>
      </c>
      <c r="AA2770" t="s">
        <v>83348</v>
      </c>
      <c r="AB2770" t="s">
        <v>22606</v>
      </c>
      <c r="AC2770" t="s">
        <v>22607</v>
      </c>
      <c r="AD2770" t="s">
        <v>77008</v>
      </c>
      <c r="AE2770" t="s">
        <v>3640</v>
      </c>
    </row>
    <row r="2771" spans="1:31" x14ac:dyDescent="0.3">
      <c r="A2771" t="s">
        <v>83446</v>
      </c>
      <c r="B2771" t="s">
        <v>83447</v>
      </c>
      <c r="C2771" t="s">
        <v>187</v>
      </c>
      <c r="D2771" t="s">
        <v>1699</v>
      </c>
      <c r="E2771" t="s">
        <v>77195</v>
      </c>
      <c r="F2771" t="s">
        <v>1702</v>
      </c>
      <c r="G2771" t="s">
        <v>22853</v>
      </c>
      <c r="H2771" t="s">
        <v>22854</v>
      </c>
      <c r="I2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ZŠ a MŠ G. A. Lindnera</v>
      </c>
      <c r="J2771" t="str">
        <f>IF(Table2[[#This Row],[Č. or.]],_xlfn.CONCAT(Table2[[#This Row],[Ulice]]," ",Table2[[#This Row],[Č. p.]],"/",Table2[[#This Row],[Č. or.]]),_xlfn.CONCAT(Table2[[#This Row],[Ulice]]," ",Table2[[#This Row],[Č. p.]]))</f>
        <v>Tyršova 278</v>
      </c>
      <c r="K2771" t="s">
        <v>1244</v>
      </c>
      <c r="L2771">
        <v>278</v>
      </c>
      <c r="N2771" t="s">
        <v>1702</v>
      </c>
      <c r="O2771" t="s">
        <v>22855</v>
      </c>
      <c r="P2771" t="s">
        <v>83448</v>
      </c>
      <c r="Q2771" t="s">
        <v>22855</v>
      </c>
      <c r="R2771" t="s">
        <v>22856</v>
      </c>
      <c r="T2771" t="s">
        <v>22857</v>
      </c>
      <c r="V2771" t="s">
        <v>22858</v>
      </c>
      <c r="W2771" t="s">
        <v>22859</v>
      </c>
      <c r="X2771" t="s">
        <v>22860</v>
      </c>
      <c r="Y2771" t="s">
        <v>4243</v>
      </c>
      <c r="Z2771" t="s">
        <v>37</v>
      </c>
      <c r="AA2771" t="s">
        <v>83449</v>
      </c>
      <c r="AB2771" t="s">
        <v>22861</v>
      </c>
      <c r="AC2771" t="s">
        <v>22862</v>
      </c>
      <c r="AD2771" t="s">
        <v>77008</v>
      </c>
      <c r="AE2771" t="s">
        <v>3640</v>
      </c>
    </row>
    <row r="2772" spans="1:31" x14ac:dyDescent="0.3">
      <c r="A2772" t="s">
        <v>83450</v>
      </c>
      <c r="B2772" t="s">
        <v>83451</v>
      </c>
      <c r="C2772" t="s">
        <v>187</v>
      </c>
      <c r="D2772" t="s">
        <v>1699</v>
      </c>
      <c r="E2772" t="s">
        <v>77936</v>
      </c>
      <c r="F2772" t="s">
        <v>2126</v>
      </c>
      <c r="G2772" t="s">
        <v>22863</v>
      </c>
      <c r="H2772" t="s">
        <v>15790</v>
      </c>
      <c r="I2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2772">
        <v>68</v>
      </c>
      <c r="N2772" t="s">
        <v>1702</v>
      </c>
      <c r="O2772" t="s">
        <v>22864</v>
      </c>
      <c r="P2772" t="s">
        <v>77937</v>
      </c>
      <c r="Q2772" t="s">
        <v>22864</v>
      </c>
      <c r="R2772" t="s">
        <v>22865</v>
      </c>
      <c r="T2772" t="s">
        <v>22866</v>
      </c>
      <c r="W2772" t="s">
        <v>22867</v>
      </c>
      <c r="X2772" t="s">
        <v>22868</v>
      </c>
      <c r="Y2772" t="s">
        <v>11615</v>
      </c>
      <c r="Z2772" t="s">
        <v>37</v>
      </c>
      <c r="AA2772" t="s">
        <v>83452</v>
      </c>
      <c r="AB2772" t="s">
        <v>22869</v>
      </c>
      <c r="AC2772" t="s">
        <v>22870</v>
      </c>
      <c r="AD2772" t="s">
        <v>77008</v>
      </c>
      <c r="AE2772" t="s">
        <v>3640</v>
      </c>
    </row>
    <row r="2773" spans="1:31" x14ac:dyDescent="0.3">
      <c r="A2773" t="s">
        <v>83453</v>
      </c>
      <c r="B2773" t="s">
        <v>83454</v>
      </c>
      <c r="C2773" t="s">
        <v>187</v>
      </c>
      <c r="D2773" t="s">
        <v>534</v>
      </c>
      <c r="E2773" t="s">
        <v>77845</v>
      </c>
      <c r="F2773" t="s">
        <v>1233</v>
      </c>
      <c r="G2773" t="s">
        <v>22871</v>
      </c>
      <c r="H2773" t="s">
        <v>11753</v>
      </c>
      <c r="I2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773" t="str">
        <f>IF(Table2[[#This Row],[Č. or.]],_xlfn.CONCAT(Table2[[#This Row],[Ulice]]," ",Table2[[#This Row],[Č. p.]],"/",Table2[[#This Row],[Č. or.]]),_xlfn.CONCAT(Table2[[#This Row],[Ulice]]," ",Table2[[#This Row],[Č. p.]]))</f>
        <v>Ke Hřišti 195</v>
      </c>
      <c r="K2773" t="s">
        <v>22872</v>
      </c>
      <c r="L2773">
        <v>195</v>
      </c>
      <c r="N2773" t="s">
        <v>1233</v>
      </c>
      <c r="O2773" t="s">
        <v>22873</v>
      </c>
      <c r="P2773" t="s">
        <v>82611</v>
      </c>
      <c r="Q2773" t="s">
        <v>22873</v>
      </c>
      <c r="R2773" t="s">
        <v>22874</v>
      </c>
      <c r="T2773" t="s">
        <v>22875</v>
      </c>
      <c r="V2773" t="s">
        <v>22876</v>
      </c>
      <c r="W2773" t="s">
        <v>22877</v>
      </c>
      <c r="X2773" t="s">
        <v>22878</v>
      </c>
      <c r="Y2773" t="s">
        <v>11615</v>
      </c>
      <c r="Z2773" t="s">
        <v>37</v>
      </c>
      <c r="AA2773" t="s">
        <v>83455</v>
      </c>
      <c r="AB2773" t="s">
        <v>22879</v>
      </c>
      <c r="AC2773" t="s">
        <v>22880</v>
      </c>
      <c r="AD2773" t="s">
        <v>77008</v>
      </c>
      <c r="AE2773" t="s">
        <v>3640</v>
      </c>
    </row>
    <row r="2774" spans="1:31" x14ac:dyDescent="0.3">
      <c r="A2774" t="s">
        <v>83456</v>
      </c>
      <c r="B2774" t="s">
        <v>83457</v>
      </c>
      <c r="C2774" t="s">
        <v>187</v>
      </c>
      <c r="D2774" t="s">
        <v>1699</v>
      </c>
      <c r="E2774" t="s">
        <v>77936</v>
      </c>
      <c r="F2774" t="s">
        <v>2126</v>
      </c>
      <c r="G2774" t="s">
        <v>22881</v>
      </c>
      <c r="H2774" t="s">
        <v>21964</v>
      </c>
      <c r="I2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Václava Havla</v>
      </c>
      <c r="J2774" t="str">
        <f>IF(Table2[[#This Row],[Č. or.]],_xlfn.CONCAT(Table2[[#This Row],[Ulice]]," ",Table2[[#This Row],[Č. p.]],"/",Table2[[#This Row],[Č. or.]]),_xlfn.CONCAT(Table2[[#This Row],[Ulice]]," ",Table2[[#This Row],[Č. p.]]))</f>
        <v>Na Valech 45</v>
      </c>
      <c r="K2774" t="s">
        <v>7424</v>
      </c>
      <c r="L2774">
        <v>45</v>
      </c>
      <c r="N2774" t="s">
        <v>1702</v>
      </c>
      <c r="O2774" t="s">
        <v>2134</v>
      </c>
      <c r="P2774" t="s">
        <v>77937</v>
      </c>
      <c r="Q2774" t="s">
        <v>2126</v>
      </c>
      <c r="R2774" t="s">
        <v>22882</v>
      </c>
      <c r="T2774" t="s">
        <v>22883</v>
      </c>
      <c r="U2774" t="s">
        <v>22884</v>
      </c>
      <c r="V2774" t="s">
        <v>22885</v>
      </c>
      <c r="W2774" t="s">
        <v>22886</v>
      </c>
      <c r="X2774" t="s">
        <v>22887</v>
      </c>
      <c r="Y2774" t="s">
        <v>4035</v>
      </c>
      <c r="Z2774" t="s">
        <v>37</v>
      </c>
      <c r="AA2774" t="s">
        <v>77938</v>
      </c>
      <c r="AB2774" t="s">
        <v>22839</v>
      </c>
      <c r="AC2774" t="s">
        <v>22840</v>
      </c>
      <c r="AD2774" t="s">
        <v>77008</v>
      </c>
      <c r="AE2774" t="s">
        <v>3640</v>
      </c>
    </row>
    <row r="2775" spans="1:31" x14ac:dyDescent="0.3">
      <c r="A2775" t="s">
        <v>83458</v>
      </c>
      <c r="B2775" t="s">
        <v>83459</v>
      </c>
      <c r="C2775" t="s">
        <v>187</v>
      </c>
      <c r="D2775" t="s">
        <v>1699</v>
      </c>
      <c r="E2775" t="s">
        <v>77955</v>
      </c>
      <c r="F2775" t="s">
        <v>5916</v>
      </c>
      <c r="G2775" t="s">
        <v>22888</v>
      </c>
      <c r="H2775" t="s">
        <v>16441</v>
      </c>
      <c r="I2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75" t="str">
        <f>IF(Table2[[#This Row],[Č. or.]],_xlfn.CONCAT(Table2[[#This Row],[Ulice]]," ",Table2[[#This Row],[Č. p.]],"/",Table2[[#This Row],[Č. or.]]),_xlfn.CONCAT(Table2[[#This Row],[Ulice]]," ",Table2[[#This Row],[Č. p.]]))</f>
        <v>Školská 112/15</v>
      </c>
      <c r="K2775" t="s">
        <v>4053</v>
      </c>
      <c r="L2775">
        <v>112</v>
      </c>
      <c r="M2775">
        <v>15</v>
      </c>
      <c r="N2775" t="s">
        <v>1702</v>
      </c>
      <c r="O2775" t="s">
        <v>22635</v>
      </c>
      <c r="P2775" t="s">
        <v>83362</v>
      </c>
      <c r="Q2775" t="s">
        <v>22635</v>
      </c>
      <c r="R2775" t="s">
        <v>22889</v>
      </c>
      <c r="T2775" t="s">
        <v>22890</v>
      </c>
      <c r="V2775" t="s">
        <v>22891</v>
      </c>
      <c r="W2775" t="s">
        <v>22892</v>
      </c>
      <c r="X2775" t="s">
        <v>22893</v>
      </c>
      <c r="Y2775" t="s">
        <v>4013</v>
      </c>
      <c r="Z2775" t="s">
        <v>37</v>
      </c>
      <c r="AA2775" t="s">
        <v>83363</v>
      </c>
      <c r="AB2775" t="s">
        <v>22641</v>
      </c>
      <c r="AC2775" t="s">
        <v>22642</v>
      </c>
      <c r="AD2775" t="s">
        <v>77008</v>
      </c>
      <c r="AE2775" t="s">
        <v>3640</v>
      </c>
    </row>
    <row r="2776" spans="1:31" x14ac:dyDescent="0.3">
      <c r="A2776" t="s">
        <v>83460</v>
      </c>
      <c r="B2776" t="s">
        <v>83461</v>
      </c>
      <c r="C2776" t="s">
        <v>187</v>
      </c>
      <c r="D2776" t="s">
        <v>1699</v>
      </c>
      <c r="E2776" t="s">
        <v>77936</v>
      </c>
      <c r="F2776" t="s">
        <v>2126</v>
      </c>
      <c r="G2776" t="s">
        <v>22894</v>
      </c>
      <c r="H2776" t="s">
        <v>19716</v>
      </c>
      <c r="I2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Masarykova ZŠ a MŠ</v>
      </c>
      <c r="J2776" t="str">
        <f>IF(Table2[[#This Row],[Č. or.]],_xlfn.CONCAT(Table2[[#This Row],[Ulice]]," ",Table2[[#This Row],[Č. p.]],"/",Table2[[#This Row],[Č. or.]]),_xlfn.CONCAT(Table2[[#This Row],[Ulice]]," ",Table2[[#This Row],[Č. p.]]))</f>
        <v>Osvobození 212</v>
      </c>
      <c r="K2776" t="s">
        <v>1302</v>
      </c>
      <c r="L2776">
        <v>212</v>
      </c>
      <c r="N2776" t="s">
        <v>1702</v>
      </c>
      <c r="O2776" t="s">
        <v>22895</v>
      </c>
      <c r="P2776" t="s">
        <v>83358</v>
      </c>
      <c r="Q2776" t="s">
        <v>22895</v>
      </c>
      <c r="R2776" t="s">
        <v>22896</v>
      </c>
      <c r="T2776" t="s">
        <v>22897</v>
      </c>
      <c r="V2776" t="s">
        <v>22898</v>
      </c>
      <c r="W2776" t="s">
        <v>22899</v>
      </c>
      <c r="X2776" t="s">
        <v>22900</v>
      </c>
      <c r="Y2776" t="s">
        <v>4188</v>
      </c>
      <c r="Z2776" t="s">
        <v>37</v>
      </c>
      <c r="AA2776" t="s">
        <v>83462</v>
      </c>
      <c r="AB2776" t="s">
        <v>22901</v>
      </c>
      <c r="AC2776" t="s">
        <v>22902</v>
      </c>
      <c r="AD2776" t="s">
        <v>77008</v>
      </c>
      <c r="AE2776" t="s">
        <v>3640</v>
      </c>
    </row>
    <row r="2777" spans="1:31" x14ac:dyDescent="0.3">
      <c r="A2777" t="s">
        <v>83463</v>
      </c>
      <c r="B2777" t="s">
        <v>83464</v>
      </c>
      <c r="C2777" t="s">
        <v>187</v>
      </c>
      <c r="D2777" t="s">
        <v>1699</v>
      </c>
      <c r="E2777" t="s">
        <v>77955</v>
      </c>
      <c r="F2777" t="s">
        <v>5916</v>
      </c>
      <c r="G2777" t="s">
        <v>22903</v>
      </c>
      <c r="H2777" t="s">
        <v>16441</v>
      </c>
      <c r="I2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T. G. Masaryka</v>
      </c>
      <c r="J2777" t="str">
        <f>IF(Table2[[#This Row],[Č. or.]],_xlfn.CONCAT(Table2[[#This Row],[Ulice]]," ",Table2[[#This Row],[Č. p.]],"/",Table2[[#This Row],[Č. or.]]),_xlfn.CONCAT(Table2[[#This Row],[Ulice]]," ",Table2[[#This Row],[Č. p.]]))</f>
        <v>Palackého 160/1</v>
      </c>
      <c r="K2777" t="s">
        <v>421</v>
      </c>
      <c r="L2777">
        <v>160</v>
      </c>
      <c r="M2777">
        <v>1</v>
      </c>
      <c r="N2777" t="s">
        <v>1702</v>
      </c>
      <c r="O2777" t="s">
        <v>22771</v>
      </c>
      <c r="P2777" t="s">
        <v>77956</v>
      </c>
      <c r="Q2777" t="s">
        <v>5916</v>
      </c>
      <c r="R2777" t="s">
        <v>22904</v>
      </c>
      <c r="T2777" t="s">
        <v>22905</v>
      </c>
      <c r="V2777" t="s">
        <v>22906</v>
      </c>
      <c r="W2777" t="s">
        <v>22907</v>
      </c>
      <c r="X2777" t="s">
        <v>22908</v>
      </c>
      <c r="Y2777" t="s">
        <v>4024</v>
      </c>
      <c r="Z2777" t="s">
        <v>37</v>
      </c>
      <c r="AA2777" t="s">
        <v>77957</v>
      </c>
      <c r="AB2777" t="s">
        <v>22687</v>
      </c>
      <c r="AC2777" t="s">
        <v>22688</v>
      </c>
      <c r="AD2777" t="s">
        <v>77008</v>
      </c>
      <c r="AE2777" t="s">
        <v>3640</v>
      </c>
    </row>
    <row r="2778" spans="1:31" x14ac:dyDescent="0.3">
      <c r="A2778" t="s">
        <v>83465</v>
      </c>
      <c r="B2778" t="s">
        <v>83466</v>
      </c>
      <c r="C2778" t="s">
        <v>187</v>
      </c>
      <c r="D2778" t="s">
        <v>1699</v>
      </c>
      <c r="E2778" t="s">
        <v>77195</v>
      </c>
      <c r="F2778" t="s">
        <v>1702</v>
      </c>
      <c r="G2778" t="s">
        <v>22909</v>
      </c>
      <c r="H2778" t="s">
        <v>11753</v>
      </c>
      <c r="I2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2778">
        <v>86</v>
      </c>
      <c r="N2778" t="s">
        <v>1702</v>
      </c>
      <c r="O2778" t="s">
        <v>22910</v>
      </c>
      <c r="P2778" t="s">
        <v>83412</v>
      </c>
      <c r="Q2778" t="s">
        <v>22910</v>
      </c>
      <c r="R2778" t="s">
        <v>22911</v>
      </c>
      <c r="S2778" t="s">
        <v>22911</v>
      </c>
      <c r="T2778" t="s">
        <v>22912</v>
      </c>
      <c r="U2778" t="s">
        <v>22913</v>
      </c>
      <c r="V2778" t="s">
        <v>22914</v>
      </c>
      <c r="W2778" t="s">
        <v>22915</v>
      </c>
      <c r="X2778" t="s">
        <v>22916</v>
      </c>
      <c r="Y2778" t="s">
        <v>3928</v>
      </c>
      <c r="Z2778" t="s">
        <v>37</v>
      </c>
      <c r="AA2778" t="s">
        <v>83467</v>
      </c>
      <c r="AB2778" t="s">
        <v>22917</v>
      </c>
      <c r="AC2778" t="s">
        <v>22918</v>
      </c>
      <c r="AD2778" t="s">
        <v>77008</v>
      </c>
      <c r="AE2778" t="s">
        <v>3640</v>
      </c>
    </row>
    <row r="2779" spans="1:31" x14ac:dyDescent="0.3">
      <c r="A2779" t="s">
        <v>83468</v>
      </c>
      <c r="B2779" t="s">
        <v>83469</v>
      </c>
      <c r="C2779" t="s">
        <v>187</v>
      </c>
      <c r="D2779" t="s">
        <v>1699</v>
      </c>
      <c r="E2779" t="s">
        <v>77195</v>
      </c>
      <c r="F2779" t="s">
        <v>1702</v>
      </c>
      <c r="G2779" t="s">
        <v>22919</v>
      </c>
      <c r="H2779" t="s">
        <v>10950</v>
      </c>
      <c r="I2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79" t="str">
        <f>IF(Table2[[#This Row],[Č. or.]],_xlfn.CONCAT(Table2[[#This Row],[Ulice]]," ",Table2[[#This Row],[Č. p.]],"/",Table2[[#This Row],[Č. or.]]),_xlfn.CONCAT(Table2[[#This Row],[Ulice]]," ",Table2[[#This Row],[Č. p.]]))</f>
        <v>Karoliny Světlé 386</v>
      </c>
      <c r="K2779" t="s">
        <v>8585</v>
      </c>
      <c r="L2779">
        <v>386</v>
      </c>
      <c r="N2779" t="s">
        <v>1702</v>
      </c>
      <c r="O2779" t="s">
        <v>22752</v>
      </c>
      <c r="P2779" t="s">
        <v>83412</v>
      </c>
      <c r="Q2779" t="s">
        <v>22752</v>
      </c>
      <c r="R2779" t="s">
        <v>22920</v>
      </c>
      <c r="T2779" t="s">
        <v>22921</v>
      </c>
      <c r="U2779" t="s">
        <v>22922</v>
      </c>
      <c r="V2779" t="s">
        <v>22923</v>
      </c>
      <c r="W2779" t="s">
        <v>22924</v>
      </c>
      <c r="X2779" t="s">
        <v>22925</v>
      </c>
      <c r="Y2779" t="s">
        <v>4352</v>
      </c>
      <c r="Z2779" t="s">
        <v>37</v>
      </c>
      <c r="AA2779" t="s">
        <v>83413</v>
      </c>
      <c r="AB2779" t="s">
        <v>22758</v>
      </c>
      <c r="AC2779" t="s">
        <v>22759</v>
      </c>
      <c r="AD2779" t="s">
        <v>77008</v>
      </c>
      <c r="AE2779" t="s">
        <v>3640</v>
      </c>
    </row>
    <row r="2780" spans="1:31" x14ac:dyDescent="0.3">
      <c r="A2780" t="s">
        <v>83470</v>
      </c>
      <c r="B2780" t="s">
        <v>83471</v>
      </c>
      <c r="C2780" t="s">
        <v>187</v>
      </c>
      <c r="D2780" t="s">
        <v>1699</v>
      </c>
      <c r="E2780" t="s">
        <v>77936</v>
      </c>
      <c r="F2780" t="s">
        <v>2126</v>
      </c>
      <c r="G2780" t="s">
        <v>22926</v>
      </c>
      <c r="H2780" t="s">
        <v>10950</v>
      </c>
      <c r="I2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0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2780" t="s">
        <v>26</v>
      </c>
      <c r="L2780">
        <v>77</v>
      </c>
      <c r="N2780" t="s">
        <v>1702</v>
      </c>
      <c r="O2780" t="s">
        <v>22660</v>
      </c>
      <c r="P2780" t="s">
        <v>83374</v>
      </c>
      <c r="Q2780" t="s">
        <v>22660</v>
      </c>
      <c r="R2780" t="s">
        <v>22927</v>
      </c>
      <c r="T2780" t="s">
        <v>22928</v>
      </c>
      <c r="V2780" t="s">
        <v>22929</v>
      </c>
      <c r="W2780" t="s">
        <v>22930</v>
      </c>
      <c r="X2780" t="s">
        <v>22931</v>
      </c>
      <c r="Y2780" t="s">
        <v>4024</v>
      </c>
      <c r="Z2780" t="s">
        <v>37</v>
      </c>
      <c r="AA2780" t="s">
        <v>83375</v>
      </c>
      <c r="AB2780" t="s">
        <v>22665</v>
      </c>
      <c r="AC2780" t="s">
        <v>22666</v>
      </c>
      <c r="AD2780" t="s">
        <v>77008</v>
      </c>
      <c r="AE2780" t="s">
        <v>3640</v>
      </c>
    </row>
    <row r="2781" spans="1:31" x14ac:dyDescent="0.3">
      <c r="A2781" t="s">
        <v>83472</v>
      </c>
      <c r="B2781" t="s">
        <v>83473</v>
      </c>
      <c r="C2781" t="s">
        <v>187</v>
      </c>
      <c r="D2781" t="s">
        <v>1699</v>
      </c>
      <c r="E2781" t="s">
        <v>77936</v>
      </c>
      <c r="F2781" t="s">
        <v>2126</v>
      </c>
      <c r="G2781" t="s">
        <v>22932</v>
      </c>
      <c r="H2781" t="s">
        <v>10950</v>
      </c>
      <c r="I2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2781">
        <v>5</v>
      </c>
      <c r="N2781" t="s">
        <v>1702</v>
      </c>
      <c r="O2781" t="s">
        <v>14765</v>
      </c>
      <c r="P2781" t="s">
        <v>83378</v>
      </c>
      <c r="Q2781" t="s">
        <v>14765</v>
      </c>
      <c r="R2781" t="s">
        <v>22933</v>
      </c>
      <c r="T2781" t="s">
        <v>22934</v>
      </c>
      <c r="U2781" t="s">
        <v>22935</v>
      </c>
      <c r="V2781" t="s">
        <v>22936</v>
      </c>
      <c r="W2781" t="s">
        <v>22937</v>
      </c>
      <c r="X2781" t="s">
        <v>22938</v>
      </c>
      <c r="Y2781" t="s">
        <v>4024</v>
      </c>
      <c r="Z2781" t="s">
        <v>37</v>
      </c>
      <c r="AA2781" t="s">
        <v>83379</v>
      </c>
      <c r="AB2781" t="s">
        <v>22939</v>
      </c>
      <c r="AC2781" t="s">
        <v>22940</v>
      </c>
      <c r="AD2781" t="s">
        <v>77008</v>
      </c>
      <c r="AE2781" t="s">
        <v>3640</v>
      </c>
    </row>
    <row r="2782" spans="1:31" x14ac:dyDescent="0.3">
      <c r="A2782" t="s">
        <v>83474</v>
      </c>
      <c r="B2782" t="s">
        <v>83475</v>
      </c>
      <c r="C2782" t="s">
        <v>187</v>
      </c>
      <c r="D2782" t="s">
        <v>1699</v>
      </c>
      <c r="E2782" t="s">
        <v>77195</v>
      </c>
      <c r="F2782" t="s">
        <v>1702</v>
      </c>
      <c r="G2782" t="s">
        <v>22941</v>
      </c>
      <c r="H2782" t="s">
        <v>15790</v>
      </c>
      <c r="I2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2" t="str">
        <f>IF(Table2[[#This Row],[Č. or.]],_xlfn.CONCAT(Table2[[#This Row],[Ulice]]," ",Table2[[#This Row],[Č. p.]],"/",Table2[[#This Row],[Č. or.]]),_xlfn.CONCAT(Table2[[#This Row],[Ulice]]," ",Table2[[#This Row],[Č. p.]]))</f>
        <v>Nymburská 82</v>
      </c>
      <c r="K2782" t="s">
        <v>22942</v>
      </c>
      <c r="L2782">
        <v>82</v>
      </c>
      <c r="N2782" t="s">
        <v>1702</v>
      </c>
      <c r="O2782" t="s">
        <v>21319</v>
      </c>
      <c r="P2782" t="s">
        <v>77196</v>
      </c>
      <c r="Q2782" t="s">
        <v>21319</v>
      </c>
      <c r="R2782" t="s">
        <v>22943</v>
      </c>
      <c r="T2782" t="s">
        <v>22944</v>
      </c>
      <c r="U2782" t="s">
        <v>22945</v>
      </c>
      <c r="V2782" t="s">
        <v>22946</v>
      </c>
      <c r="W2782" t="s">
        <v>22947</v>
      </c>
      <c r="X2782" t="s">
        <v>22948</v>
      </c>
      <c r="Y2782" t="s">
        <v>11615</v>
      </c>
      <c r="Z2782" t="s">
        <v>37</v>
      </c>
      <c r="AA2782" t="s">
        <v>83476</v>
      </c>
      <c r="AB2782" t="s">
        <v>22949</v>
      </c>
      <c r="AC2782" t="s">
        <v>22950</v>
      </c>
      <c r="AD2782" t="s">
        <v>77008</v>
      </c>
      <c r="AE2782" t="s">
        <v>3640</v>
      </c>
    </row>
    <row r="2783" spans="1:31" x14ac:dyDescent="0.3">
      <c r="A2783" t="s">
        <v>83477</v>
      </c>
      <c r="B2783" t="s">
        <v>83478</v>
      </c>
      <c r="C2783" t="s">
        <v>187</v>
      </c>
      <c r="D2783" t="s">
        <v>1699</v>
      </c>
      <c r="E2783" t="s">
        <v>77195</v>
      </c>
      <c r="F2783" t="s">
        <v>1702</v>
      </c>
      <c r="G2783" t="s">
        <v>22951</v>
      </c>
      <c r="H2783" t="s">
        <v>15790</v>
      </c>
      <c r="I2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3" t="str">
        <f>IF(Table2[[#This Row],[Č. or.]],_xlfn.CONCAT(Table2[[#This Row],[Ulice]]," ",Table2[[#This Row],[Č. p.]],"/",Table2[[#This Row],[Č. or.]]),_xlfn.CONCAT(Table2[[#This Row],[Ulice]]," ",Table2[[#This Row],[Č. p.]]))</f>
        <v>Ke Škole 381</v>
      </c>
      <c r="K2783" t="s">
        <v>22952</v>
      </c>
      <c r="L2783">
        <v>381</v>
      </c>
      <c r="N2783" t="s">
        <v>1702</v>
      </c>
      <c r="O2783" t="s">
        <v>22953</v>
      </c>
      <c r="P2783" t="s">
        <v>83479</v>
      </c>
      <c r="Q2783" t="s">
        <v>22953</v>
      </c>
      <c r="R2783" t="s">
        <v>22954</v>
      </c>
      <c r="T2783" t="s">
        <v>22955</v>
      </c>
      <c r="U2783" t="s">
        <v>22956</v>
      </c>
      <c r="V2783" t="s">
        <v>22957</v>
      </c>
      <c r="W2783" t="s">
        <v>22958</v>
      </c>
      <c r="X2783" t="s">
        <v>22959</v>
      </c>
      <c r="Y2783" t="s">
        <v>11615</v>
      </c>
      <c r="Z2783" t="s">
        <v>37</v>
      </c>
      <c r="AA2783" t="s">
        <v>83480</v>
      </c>
      <c r="AB2783" t="s">
        <v>22960</v>
      </c>
      <c r="AC2783" t="s">
        <v>22961</v>
      </c>
      <c r="AD2783" t="s">
        <v>77008</v>
      </c>
      <c r="AE2783" t="s">
        <v>3640</v>
      </c>
    </row>
    <row r="2784" spans="1:31" x14ac:dyDescent="0.3">
      <c r="A2784" t="s">
        <v>83481</v>
      </c>
      <c r="B2784" t="s">
        <v>83482</v>
      </c>
      <c r="C2784" t="s">
        <v>187</v>
      </c>
      <c r="D2784" t="s">
        <v>1699</v>
      </c>
      <c r="E2784" t="s">
        <v>77936</v>
      </c>
      <c r="F2784" t="s">
        <v>2126</v>
      </c>
      <c r="G2784" t="s">
        <v>22962</v>
      </c>
      <c r="H2784" t="s">
        <v>15790</v>
      </c>
      <c r="I2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2784">
        <v>23</v>
      </c>
      <c r="N2784" t="s">
        <v>1702</v>
      </c>
      <c r="O2784" t="s">
        <v>22963</v>
      </c>
      <c r="P2784" t="s">
        <v>83483</v>
      </c>
      <c r="Q2784" t="s">
        <v>22963</v>
      </c>
      <c r="R2784" t="s">
        <v>22964</v>
      </c>
      <c r="T2784" t="s">
        <v>22965</v>
      </c>
      <c r="V2784" t="s">
        <v>22966</v>
      </c>
      <c r="W2784" t="s">
        <v>22967</v>
      </c>
      <c r="X2784" t="s">
        <v>22968</v>
      </c>
      <c r="Y2784" t="s">
        <v>11615</v>
      </c>
      <c r="Z2784" t="s">
        <v>37</v>
      </c>
      <c r="AA2784" t="s">
        <v>83484</v>
      </c>
      <c r="AB2784" t="s">
        <v>22969</v>
      </c>
      <c r="AC2784" t="s">
        <v>22970</v>
      </c>
      <c r="AD2784" t="s">
        <v>77008</v>
      </c>
      <c r="AE2784" t="s">
        <v>3640</v>
      </c>
    </row>
    <row r="2785" spans="1:31" x14ac:dyDescent="0.3">
      <c r="A2785" t="s">
        <v>83485</v>
      </c>
      <c r="B2785" t="s">
        <v>83486</v>
      </c>
      <c r="C2785" t="s">
        <v>187</v>
      </c>
      <c r="D2785" t="s">
        <v>1699</v>
      </c>
      <c r="E2785" t="s">
        <v>77195</v>
      </c>
      <c r="F2785" t="s">
        <v>1702</v>
      </c>
      <c r="G2785" t="s">
        <v>22971</v>
      </c>
      <c r="H2785" t="s">
        <v>15790</v>
      </c>
      <c r="I2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2785">
        <v>123</v>
      </c>
      <c r="N2785" t="s">
        <v>1702</v>
      </c>
      <c r="O2785" t="s">
        <v>22972</v>
      </c>
      <c r="P2785" t="s">
        <v>83401</v>
      </c>
      <c r="Q2785" t="s">
        <v>22972</v>
      </c>
      <c r="R2785" t="s">
        <v>22973</v>
      </c>
      <c r="T2785" t="s">
        <v>22974</v>
      </c>
      <c r="V2785" t="s">
        <v>22975</v>
      </c>
      <c r="W2785" t="s">
        <v>22976</v>
      </c>
      <c r="X2785" t="s">
        <v>22977</v>
      </c>
      <c r="Y2785" t="s">
        <v>4219</v>
      </c>
      <c r="Z2785" t="s">
        <v>37</v>
      </c>
      <c r="AA2785" t="s">
        <v>83487</v>
      </c>
      <c r="AB2785" t="s">
        <v>22978</v>
      </c>
      <c r="AC2785" t="s">
        <v>22979</v>
      </c>
      <c r="AD2785" t="s">
        <v>77008</v>
      </c>
      <c r="AE2785" t="s">
        <v>3640</v>
      </c>
    </row>
    <row r="2786" spans="1:31" x14ac:dyDescent="0.3">
      <c r="A2786" t="s">
        <v>83488</v>
      </c>
      <c r="B2786" t="s">
        <v>83489</v>
      </c>
      <c r="C2786" t="s">
        <v>187</v>
      </c>
      <c r="D2786" t="s">
        <v>534</v>
      </c>
      <c r="E2786" t="s">
        <v>77845</v>
      </c>
      <c r="F2786" t="s">
        <v>1233</v>
      </c>
      <c r="G2786" t="s">
        <v>22980</v>
      </c>
      <c r="H2786" t="s">
        <v>11753</v>
      </c>
      <c r="I2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2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2786">
        <v>52</v>
      </c>
      <c r="N2786" t="s">
        <v>1233</v>
      </c>
      <c r="O2786" t="s">
        <v>22981</v>
      </c>
      <c r="P2786" t="s">
        <v>83490</v>
      </c>
      <c r="Q2786" t="s">
        <v>22981</v>
      </c>
      <c r="R2786" t="s">
        <v>22982</v>
      </c>
      <c r="T2786" t="s">
        <v>22983</v>
      </c>
      <c r="U2786" t="s">
        <v>22984</v>
      </c>
      <c r="V2786" t="s">
        <v>22985</v>
      </c>
      <c r="W2786" t="s">
        <v>22986</v>
      </c>
      <c r="X2786" t="s">
        <v>21073</v>
      </c>
      <c r="Y2786" t="s">
        <v>4219</v>
      </c>
      <c r="Z2786" t="s">
        <v>37</v>
      </c>
      <c r="AA2786" t="s">
        <v>83491</v>
      </c>
      <c r="AB2786" t="s">
        <v>22987</v>
      </c>
      <c r="AC2786" t="s">
        <v>22988</v>
      </c>
      <c r="AD2786" t="s">
        <v>77008</v>
      </c>
      <c r="AE2786" t="s">
        <v>3640</v>
      </c>
    </row>
    <row r="2787" spans="1:31" x14ac:dyDescent="0.3">
      <c r="A2787" t="s">
        <v>83492</v>
      </c>
      <c r="B2787" t="s">
        <v>83493</v>
      </c>
      <c r="C2787" t="s">
        <v>187</v>
      </c>
      <c r="D2787" t="s">
        <v>1699</v>
      </c>
      <c r="E2787" t="s">
        <v>77195</v>
      </c>
      <c r="F2787" t="s">
        <v>1702</v>
      </c>
      <c r="G2787" t="s">
        <v>22989</v>
      </c>
      <c r="H2787" t="s">
        <v>11753</v>
      </c>
      <c r="I2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87" t="str">
        <f>IF(Table2[[#This Row],[Č. or.]],_xlfn.CONCAT(Table2[[#This Row],[Ulice]]," ",Table2[[#This Row],[Č. p.]],"/",Table2[[#This Row],[Č. or.]]),_xlfn.CONCAT(Table2[[#This Row],[Ulice]]," ",Table2[[#This Row],[Č. p.]]))</f>
        <v>Školní 301</v>
      </c>
      <c r="K2787" t="s">
        <v>606</v>
      </c>
      <c r="L2787">
        <v>301</v>
      </c>
      <c r="N2787" t="s">
        <v>1702</v>
      </c>
      <c r="O2787" t="s">
        <v>22990</v>
      </c>
      <c r="P2787" t="s">
        <v>83494</v>
      </c>
      <c r="Q2787" t="s">
        <v>22990</v>
      </c>
      <c r="R2787" t="s">
        <v>22991</v>
      </c>
      <c r="S2787" t="s">
        <v>22991</v>
      </c>
      <c r="T2787" t="s">
        <v>22992</v>
      </c>
      <c r="W2787" t="s">
        <v>22993</v>
      </c>
      <c r="X2787" t="s">
        <v>22994</v>
      </c>
      <c r="Y2787" t="s">
        <v>4219</v>
      </c>
      <c r="Z2787" t="s">
        <v>37</v>
      </c>
      <c r="AA2787" t="s">
        <v>83495</v>
      </c>
      <c r="AB2787" t="s">
        <v>22995</v>
      </c>
      <c r="AC2787" t="s">
        <v>22996</v>
      </c>
      <c r="AD2787" t="s">
        <v>77008</v>
      </c>
      <c r="AE2787" t="s">
        <v>3640</v>
      </c>
    </row>
    <row r="2788" spans="1:31" x14ac:dyDescent="0.3">
      <c r="A2788" t="s">
        <v>83496</v>
      </c>
      <c r="B2788" t="s">
        <v>83497</v>
      </c>
      <c r="C2788" t="s">
        <v>187</v>
      </c>
      <c r="D2788" t="s">
        <v>1699</v>
      </c>
      <c r="E2788" t="s">
        <v>77955</v>
      </c>
      <c r="F2788" t="s">
        <v>5916</v>
      </c>
      <c r="G2788" t="s">
        <v>22997</v>
      </c>
      <c r="H2788" t="s">
        <v>22998</v>
      </c>
      <c r="I2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Bedřicha Hrozného</v>
      </c>
      <c r="J2788" t="str">
        <f>IF(Table2[[#This Row],[Č. or.]],_xlfn.CONCAT(Table2[[#This Row],[Ulice]]," ",Table2[[#This Row],[Č. p.]],"/",Table2[[#This Row],[Č. or.]]),_xlfn.CONCAT(Table2[[#This Row],[Ulice]]," ",Table2[[#This Row],[Č. p.]]))</f>
        <v>Náměstí B. Hrozného 12/19</v>
      </c>
      <c r="K2788" t="s">
        <v>22999</v>
      </c>
      <c r="L2788">
        <v>12</v>
      </c>
      <c r="M2788">
        <v>19</v>
      </c>
      <c r="N2788" t="s">
        <v>1702</v>
      </c>
      <c r="O2788" t="s">
        <v>5916</v>
      </c>
      <c r="P2788" t="s">
        <v>77956</v>
      </c>
      <c r="Q2788" t="s">
        <v>5916</v>
      </c>
      <c r="R2788" t="s">
        <v>23000</v>
      </c>
      <c r="T2788" t="s">
        <v>23001</v>
      </c>
      <c r="U2788" t="s">
        <v>23002</v>
      </c>
      <c r="V2788" t="s">
        <v>23003</v>
      </c>
      <c r="W2788" t="s">
        <v>23004</v>
      </c>
      <c r="X2788" t="s">
        <v>23005</v>
      </c>
      <c r="Y2788" t="s">
        <v>4024</v>
      </c>
      <c r="Z2788" t="s">
        <v>37</v>
      </c>
      <c r="AA2788" t="s">
        <v>77957</v>
      </c>
      <c r="AB2788" t="s">
        <v>22687</v>
      </c>
      <c r="AC2788" t="s">
        <v>22688</v>
      </c>
      <c r="AD2788" t="s">
        <v>77008</v>
      </c>
      <c r="AE2788" t="s">
        <v>3640</v>
      </c>
    </row>
    <row r="2789" spans="1:31" x14ac:dyDescent="0.3">
      <c r="A2789" t="s">
        <v>83498</v>
      </c>
      <c r="B2789" t="s">
        <v>83499</v>
      </c>
      <c r="C2789" t="s">
        <v>187</v>
      </c>
      <c r="D2789" t="s">
        <v>1699</v>
      </c>
      <c r="E2789" t="s">
        <v>77936</v>
      </c>
      <c r="F2789" t="s">
        <v>2126</v>
      </c>
      <c r="G2789" t="s">
        <v>23006</v>
      </c>
      <c r="H2789" t="s">
        <v>10950</v>
      </c>
      <c r="I2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89" t="str">
        <f>IF(Table2[[#This Row],[Č. or.]],_xlfn.CONCAT(Table2[[#This Row],[Ulice]]," ",Table2[[#This Row],[Č. p.]],"/",Table2[[#This Row],[Č. or.]]),_xlfn.CONCAT(Table2[[#This Row],[Ulice]]," ",Table2[[#This Row],[Č. p.]]))</f>
        <v>Bezručova 723</v>
      </c>
      <c r="K2789" t="s">
        <v>4356</v>
      </c>
      <c r="L2789">
        <v>723</v>
      </c>
      <c r="N2789" t="s">
        <v>1702</v>
      </c>
      <c r="O2789" t="s">
        <v>5909</v>
      </c>
      <c r="P2789" t="s">
        <v>77951</v>
      </c>
      <c r="Q2789" t="s">
        <v>5909</v>
      </c>
      <c r="R2789" t="s">
        <v>23007</v>
      </c>
      <c r="T2789" t="s">
        <v>23008</v>
      </c>
      <c r="U2789" t="s">
        <v>23009</v>
      </c>
      <c r="V2789" t="s">
        <v>23010</v>
      </c>
      <c r="W2789" t="s">
        <v>23011</v>
      </c>
      <c r="X2789" t="s">
        <v>20323</v>
      </c>
      <c r="Y2789" t="s">
        <v>4013</v>
      </c>
      <c r="Z2789" t="s">
        <v>37</v>
      </c>
      <c r="AA2789" t="s">
        <v>77952</v>
      </c>
      <c r="AB2789" t="s">
        <v>22700</v>
      </c>
      <c r="AC2789" t="s">
        <v>22701</v>
      </c>
      <c r="AD2789" t="s">
        <v>77008</v>
      </c>
      <c r="AE2789" t="s">
        <v>3640</v>
      </c>
    </row>
    <row r="2790" spans="1:31" x14ac:dyDescent="0.3">
      <c r="A2790" t="s">
        <v>83500</v>
      </c>
      <c r="B2790" t="s">
        <v>83501</v>
      </c>
      <c r="C2790" t="s">
        <v>187</v>
      </c>
      <c r="D2790" t="s">
        <v>1699</v>
      </c>
      <c r="E2790" t="s">
        <v>77195</v>
      </c>
      <c r="F2790" t="s">
        <v>1702</v>
      </c>
      <c r="G2790" t="s">
        <v>23012</v>
      </c>
      <c r="H2790" t="s">
        <v>11753</v>
      </c>
      <c r="I2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0" t="str">
        <f>IF(Table2[[#This Row],[Č. or.]],_xlfn.CONCAT(Table2[[#This Row],[Ulice]]," ",Table2[[#This Row],[Č. p.]],"/",Table2[[#This Row],[Č. or.]]),_xlfn.CONCAT(Table2[[#This Row],[Ulice]]," ",Table2[[#This Row],[Č. p.]]))</f>
        <v>Letců R. A. F. 1989</v>
      </c>
      <c r="K2790" t="s">
        <v>23013</v>
      </c>
      <c r="L2790">
        <v>1989</v>
      </c>
      <c r="N2790" t="s">
        <v>1702</v>
      </c>
      <c r="O2790" t="s">
        <v>1702</v>
      </c>
      <c r="P2790" t="s">
        <v>77196</v>
      </c>
      <c r="Q2790" t="s">
        <v>1702</v>
      </c>
      <c r="R2790" t="s">
        <v>23014</v>
      </c>
      <c r="T2790" t="s">
        <v>23015</v>
      </c>
      <c r="U2790" t="s">
        <v>23016</v>
      </c>
      <c r="V2790" t="s">
        <v>23017</v>
      </c>
      <c r="W2790" t="s">
        <v>23018</v>
      </c>
      <c r="X2790" t="s">
        <v>23019</v>
      </c>
      <c r="Y2790" t="s">
        <v>4243</v>
      </c>
      <c r="Z2790" t="s">
        <v>37</v>
      </c>
      <c r="AA2790" t="s">
        <v>77197</v>
      </c>
      <c r="AB2790" t="s">
        <v>23020</v>
      </c>
      <c r="AC2790" t="s">
        <v>23021</v>
      </c>
      <c r="AD2790" t="s">
        <v>77008</v>
      </c>
      <c r="AE2790" t="s">
        <v>3640</v>
      </c>
    </row>
    <row r="2791" spans="1:31" x14ac:dyDescent="0.3">
      <c r="A2791" t="s">
        <v>83502</v>
      </c>
      <c r="B2791" t="s">
        <v>83503</v>
      </c>
      <c r="C2791" t="s">
        <v>187</v>
      </c>
      <c r="D2791" t="s">
        <v>1699</v>
      </c>
      <c r="E2791" t="s">
        <v>77195</v>
      </c>
      <c r="F2791" t="s">
        <v>1702</v>
      </c>
      <c r="G2791" t="s">
        <v>23022</v>
      </c>
      <c r="H2791" t="s">
        <v>11753</v>
      </c>
      <c r="I2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1" t="str">
        <f>IF(Table2[[#This Row],[Č. or.]],_xlfn.CONCAT(Table2[[#This Row],[Ulice]]," ",Table2[[#This Row],[Č. p.]],"/",Table2[[#This Row],[Č. or.]]),_xlfn.CONCAT(Table2[[#This Row],[Ulice]]," ",Table2[[#This Row],[Č. p.]]))</f>
        <v>Komenského 589/12</v>
      </c>
      <c r="K2791" t="s">
        <v>851</v>
      </c>
      <c r="L2791">
        <v>589</v>
      </c>
      <c r="M2791">
        <v>12</v>
      </c>
      <c r="N2791" t="s">
        <v>1702</v>
      </c>
      <c r="O2791" t="s">
        <v>1702</v>
      </c>
      <c r="P2791" t="s">
        <v>77196</v>
      </c>
      <c r="Q2791" t="s">
        <v>1702</v>
      </c>
      <c r="R2791" t="s">
        <v>23023</v>
      </c>
      <c r="S2791" t="s">
        <v>23024</v>
      </c>
      <c r="T2791" t="s">
        <v>23025</v>
      </c>
      <c r="U2791" t="s">
        <v>23026</v>
      </c>
      <c r="V2791" t="s">
        <v>23027</v>
      </c>
      <c r="W2791" t="s">
        <v>23028</v>
      </c>
      <c r="X2791" t="s">
        <v>23029</v>
      </c>
      <c r="Y2791" t="s">
        <v>4243</v>
      </c>
      <c r="Z2791" t="s">
        <v>37</v>
      </c>
      <c r="AA2791" t="s">
        <v>77197</v>
      </c>
      <c r="AB2791" t="s">
        <v>23020</v>
      </c>
      <c r="AC2791" t="s">
        <v>23021</v>
      </c>
      <c r="AD2791" t="s">
        <v>77008</v>
      </c>
      <c r="AE2791" t="s">
        <v>3640</v>
      </c>
    </row>
    <row r="2792" spans="1:31" x14ac:dyDescent="0.3">
      <c r="A2792" t="s">
        <v>83504</v>
      </c>
      <c r="B2792" t="s">
        <v>83505</v>
      </c>
      <c r="C2792" t="s">
        <v>187</v>
      </c>
      <c r="D2792" t="s">
        <v>1699</v>
      </c>
      <c r="E2792" t="s">
        <v>77936</v>
      </c>
      <c r="F2792" t="s">
        <v>2126</v>
      </c>
      <c r="G2792" t="s">
        <v>23030</v>
      </c>
      <c r="H2792" t="s">
        <v>11753</v>
      </c>
      <c r="I2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2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2792" t="s">
        <v>26</v>
      </c>
      <c r="L2792">
        <v>77</v>
      </c>
      <c r="N2792" t="s">
        <v>1702</v>
      </c>
      <c r="O2792" t="s">
        <v>23031</v>
      </c>
      <c r="P2792" t="s">
        <v>77951</v>
      </c>
      <c r="Q2792" t="s">
        <v>23031</v>
      </c>
      <c r="R2792" t="s">
        <v>23032</v>
      </c>
      <c r="S2792" t="s">
        <v>23032</v>
      </c>
      <c r="T2792" t="s">
        <v>23033</v>
      </c>
      <c r="W2792" t="s">
        <v>23034</v>
      </c>
      <c r="X2792" t="s">
        <v>23035</v>
      </c>
      <c r="Y2792" t="s">
        <v>11615</v>
      </c>
      <c r="Z2792" t="s">
        <v>37</v>
      </c>
      <c r="AA2792" t="s">
        <v>83506</v>
      </c>
      <c r="AB2792" t="s">
        <v>23036</v>
      </c>
      <c r="AC2792" t="s">
        <v>23037</v>
      </c>
      <c r="AD2792" t="s">
        <v>77008</v>
      </c>
      <c r="AE2792" t="s">
        <v>3640</v>
      </c>
    </row>
    <row r="2793" spans="1:31" x14ac:dyDescent="0.3">
      <c r="A2793" t="s">
        <v>83507</v>
      </c>
      <c r="B2793" t="s">
        <v>83508</v>
      </c>
      <c r="C2793" t="s">
        <v>187</v>
      </c>
      <c r="D2793" t="s">
        <v>1699</v>
      </c>
      <c r="E2793" t="s">
        <v>77195</v>
      </c>
      <c r="F2793" t="s">
        <v>1702</v>
      </c>
      <c r="G2793" t="s">
        <v>23038</v>
      </c>
      <c r="H2793" t="s">
        <v>15790</v>
      </c>
      <c r="I2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2793">
        <v>98</v>
      </c>
      <c r="N2793" t="s">
        <v>1702</v>
      </c>
      <c r="O2793" t="s">
        <v>23039</v>
      </c>
      <c r="P2793" t="s">
        <v>83509</v>
      </c>
      <c r="Q2793" t="s">
        <v>23039</v>
      </c>
      <c r="R2793" t="s">
        <v>23040</v>
      </c>
      <c r="T2793" t="s">
        <v>23041</v>
      </c>
      <c r="V2793" t="s">
        <v>23042</v>
      </c>
      <c r="W2793" t="s">
        <v>23043</v>
      </c>
      <c r="X2793" t="s">
        <v>23044</v>
      </c>
      <c r="Y2793" t="s">
        <v>11615</v>
      </c>
      <c r="Z2793" t="s">
        <v>37</v>
      </c>
      <c r="AA2793" t="s">
        <v>83510</v>
      </c>
      <c r="AB2793" t="s">
        <v>23045</v>
      </c>
      <c r="AC2793" t="s">
        <v>23046</v>
      </c>
      <c r="AD2793" t="s">
        <v>77008</v>
      </c>
      <c r="AE2793" t="s">
        <v>3640</v>
      </c>
    </row>
    <row r="2794" spans="1:31" x14ac:dyDescent="0.3">
      <c r="A2794" t="s">
        <v>83511</v>
      </c>
      <c r="B2794" t="s">
        <v>83512</v>
      </c>
      <c r="C2794" t="s">
        <v>187</v>
      </c>
      <c r="D2794" t="s">
        <v>1699</v>
      </c>
      <c r="E2794" t="s">
        <v>77195</v>
      </c>
      <c r="F2794" t="s">
        <v>1702</v>
      </c>
      <c r="G2794" t="s">
        <v>23047</v>
      </c>
      <c r="H2794" t="s">
        <v>23048</v>
      </c>
      <c r="I2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Masarykova základní škola a MŠ</v>
      </c>
      <c r="J2794" t="str">
        <f>IF(Table2[[#This Row],[Č. or.]],_xlfn.CONCAT(Table2[[#This Row],[Ulice]]," ",Table2[[#This Row],[Č. p.]],"/",Table2[[#This Row],[Č. or.]]),_xlfn.CONCAT(Table2[[#This Row],[Ulice]]," ",Table2[[#This Row],[Č. p.]]))</f>
        <v>Kovanská 171</v>
      </c>
      <c r="K2794" t="s">
        <v>23049</v>
      </c>
      <c r="L2794">
        <v>171</v>
      </c>
      <c r="N2794" t="s">
        <v>1702</v>
      </c>
      <c r="O2794" t="s">
        <v>23050</v>
      </c>
      <c r="P2794" t="s">
        <v>83513</v>
      </c>
      <c r="Q2794" t="s">
        <v>23050</v>
      </c>
      <c r="R2794" t="s">
        <v>23051</v>
      </c>
      <c r="T2794" t="s">
        <v>23052</v>
      </c>
      <c r="W2794" t="s">
        <v>23053</v>
      </c>
      <c r="X2794" t="s">
        <v>23054</v>
      </c>
      <c r="Y2794" t="s">
        <v>11615</v>
      </c>
      <c r="Z2794" t="s">
        <v>37</v>
      </c>
      <c r="AA2794" t="s">
        <v>83514</v>
      </c>
      <c r="AB2794" t="s">
        <v>23055</v>
      </c>
      <c r="AC2794" t="s">
        <v>23056</v>
      </c>
      <c r="AD2794" t="s">
        <v>77008</v>
      </c>
      <c r="AE2794" t="s">
        <v>3640</v>
      </c>
    </row>
    <row r="2795" spans="1:31" x14ac:dyDescent="0.3">
      <c r="A2795" t="s">
        <v>83515</v>
      </c>
      <c r="B2795" t="s">
        <v>83516</v>
      </c>
      <c r="C2795" t="s">
        <v>187</v>
      </c>
      <c r="D2795" t="s">
        <v>1699</v>
      </c>
      <c r="E2795" t="s">
        <v>77195</v>
      </c>
      <c r="F2795" t="s">
        <v>1702</v>
      </c>
      <c r="G2795" t="s">
        <v>23057</v>
      </c>
      <c r="H2795" t="s">
        <v>10950</v>
      </c>
      <c r="I2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2795">
        <v>5</v>
      </c>
      <c r="N2795" t="s">
        <v>1702</v>
      </c>
      <c r="O2795" t="s">
        <v>22824</v>
      </c>
      <c r="P2795" t="s">
        <v>83412</v>
      </c>
      <c r="Q2795" t="s">
        <v>22824</v>
      </c>
      <c r="R2795" t="s">
        <v>23058</v>
      </c>
      <c r="T2795" t="s">
        <v>23059</v>
      </c>
      <c r="V2795" t="s">
        <v>23060</v>
      </c>
      <c r="W2795" t="s">
        <v>23061</v>
      </c>
      <c r="X2795" t="s">
        <v>23062</v>
      </c>
      <c r="Y2795" t="s">
        <v>4024</v>
      </c>
      <c r="Z2795" t="s">
        <v>37</v>
      </c>
      <c r="AA2795" t="s">
        <v>83439</v>
      </c>
      <c r="AB2795" t="s">
        <v>22830</v>
      </c>
      <c r="AC2795" t="s">
        <v>22831</v>
      </c>
      <c r="AD2795" t="s">
        <v>77008</v>
      </c>
      <c r="AE2795" t="s">
        <v>3640</v>
      </c>
    </row>
    <row r="2796" spans="1:31" x14ac:dyDescent="0.3">
      <c r="A2796" t="s">
        <v>83517</v>
      </c>
      <c r="B2796" t="s">
        <v>83518</v>
      </c>
      <c r="C2796" t="s">
        <v>187</v>
      </c>
      <c r="D2796" t="s">
        <v>1699</v>
      </c>
      <c r="E2796" t="s">
        <v>77955</v>
      </c>
      <c r="F2796" t="s">
        <v>5916</v>
      </c>
      <c r="G2796" t="s">
        <v>23063</v>
      </c>
      <c r="H2796" t="s">
        <v>10950</v>
      </c>
      <c r="I2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363</v>
      </c>
      <c r="L2796">
        <v>363</v>
      </c>
      <c r="N2796" t="s">
        <v>1702</v>
      </c>
      <c r="O2796" t="s">
        <v>22674</v>
      </c>
      <c r="P2796" t="s">
        <v>83382</v>
      </c>
      <c r="Q2796" t="s">
        <v>22674</v>
      </c>
      <c r="R2796" t="s">
        <v>23064</v>
      </c>
      <c r="T2796" t="s">
        <v>23065</v>
      </c>
      <c r="U2796" t="s">
        <v>23066</v>
      </c>
      <c r="V2796" t="s">
        <v>23067</v>
      </c>
      <c r="W2796" t="s">
        <v>23068</v>
      </c>
      <c r="X2796" t="s">
        <v>23069</v>
      </c>
      <c r="Y2796" t="s">
        <v>4035</v>
      </c>
      <c r="Z2796" t="s">
        <v>37</v>
      </c>
      <c r="AA2796" t="s">
        <v>83383</v>
      </c>
      <c r="AB2796" t="s">
        <v>22680</v>
      </c>
      <c r="AC2796" t="s">
        <v>22681</v>
      </c>
      <c r="AD2796" t="s">
        <v>77008</v>
      </c>
      <c r="AE2796" t="s">
        <v>3640</v>
      </c>
    </row>
    <row r="2797" spans="1:31" x14ac:dyDescent="0.3">
      <c r="A2797" t="s">
        <v>83519</v>
      </c>
      <c r="B2797" t="s">
        <v>83520</v>
      </c>
      <c r="C2797" t="s">
        <v>187</v>
      </c>
      <c r="D2797" t="s">
        <v>1699</v>
      </c>
      <c r="E2797" t="s">
        <v>77195</v>
      </c>
      <c r="F2797" t="s">
        <v>1702</v>
      </c>
      <c r="G2797" t="s">
        <v>23070</v>
      </c>
      <c r="H2797" t="s">
        <v>11753</v>
      </c>
      <c r="I2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797" t="str">
        <f>IF(Table2[[#This Row],[Č. or.]],_xlfn.CONCAT(Table2[[#This Row],[Ulice]]," ",Table2[[#This Row],[Č. p.]],"/",Table2[[#This Row],[Č. or.]]),_xlfn.CONCAT(Table2[[#This Row],[Ulice]]," ",Table2[[#This Row],[Č. p.]]))</f>
        <v>Tyršova 446/9</v>
      </c>
      <c r="K2797" t="s">
        <v>1244</v>
      </c>
      <c r="L2797">
        <v>446</v>
      </c>
      <c r="M2797">
        <v>9</v>
      </c>
      <c r="N2797" t="s">
        <v>1702</v>
      </c>
      <c r="O2797" t="s">
        <v>1702</v>
      </c>
      <c r="P2797" t="s">
        <v>77196</v>
      </c>
      <c r="Q2797" t="s">
        <v>1702</v>
      </c>
      <c r="R2797" t="s">
        <v>23071</v>
      </c>
      <c r="T2797" t="s">
        <v>23072</v>
      </c>
      <c r="U2797" t="s">
        <v>23073</v>
      </c>
      <c r="V2797" t="s">
        <v>23074</v>
      </c>
      <c r="W2797" t="s">
        <v>23075</v>
      </c>
      <c r="X2797" t="s">
        <v>23076</v>
      </c>
      <c r="Y2797" t="s">
        <v>4219</v>
      </c>
      <c r="Z2797" t="s">
        <v>37</v>
      </c>
      <c r="AA2797" t="s">
        <v>77197</v>
      </c>
      <c r="AB2797" t="s">
        <v>23020</v>
      </c>
      <c r="AC2797" t="s">
        <v>23021</v>
      </c>
      <c r="AD2797" t="s">
        <v>77008</v>
      </c>
      <c r="AE2797" t="s">
        <v>3640</v>
      </c>
    </row>
    <row r="2798" spans="1:31" x14ac:dyDescent="0.3">
      <c r="A2798" t="s">
        <v>83521</v>
      </c>
      <c r="B2798" t="s">
        <v>83522</v>
      </c>
      <c r="C2798" t="s">
        <v>187</v>
      </c>
      <c r="D2798" t="s">
        <v>1699</v>
      </c>
      <c r="E2798" t="s">
        <v>77955</v>
      </c>
      <c r="F2798" t="s">
        <v>5916</v>
      </c>
      <c r="G2798" t="s">
        <v>23077</v>
      </c>
      <c r="H2798" t="s">
        <v>10950</v>
      </c>
      <c r="I2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2798">
        <v>111</v>
      </c>
      <c r="N2798" t="s">
        <v>1702</v>
      </c>
      <c r="O2798" t="s">
        <v>22744</v>
      </c>
      <c r="P2798" t="s">
        <v>83408</v>
      </c>
      <c r="Q2798" t="s">
        <v>22744</v>
      </c>
      <c r="R2798" t="s">
        <v>23078</v>
      </c>
      <c r="T2798" t="s">
        <v>23079</v>
      </c>
      <c r="V2798" t="s">
        <v>23080</v>
      </c>
      <c r="W2798" t="s">
        <v>23081</v>
      </c>
      <c r="X2798" t="s">
        <v>23082</v>
      </c>
      <c r="Y2798" t="s">
        <v>4352</v>
      </c>
      <c r="Z2798" t="s">
        <v>37</v>
      </c>
      <c r="AA2798" t="s">
        <v>83409</v>
      </c>
      <c r="AB2798" t="s">
        <v>22748</v>
      </c>
      <c r="AC2798" t="s">
        <v>22749</v>
      </c>
      <c r="AD2798" t="s">
        <v>77008</v>
      </c>
      <c r="AE2798" t="s">
        <v>3640</v>
      </c>
    </row>
    <row r="2799" spans="1:31" x14ac:dyDescent="0.3">
      <c r="A2799" t="s">
        <v>83523</v>
      </c>
      <c r="B2799" t="s">
        <v>83524</v>
      </c>
      <c r="C2799" t="s">
        <v>187</v>
      </c>
      <c r="D2799" t="s">
        <v>1699</v>
      </c>
      <c r="E2799" t="s">
        <v>77195</v>
      </c>
      <c r="F2799" t="s">
        <v>1702</v>
      </c>
      <c r="G2799" t="s">
        <v>23083</v>
      </c>
      <c r="H2799" t="s">
        <v>23084</v>
      </c>
      <c r="I2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ZŠ a MŠ plukovníka Bedřicha Krátkorukého</v>
      </c>
      <c r="J2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2799">
        <v>79</v>
      </c>
      <c r="N2799" t="s">
        <v>1702</v>
      </c>
      <c r="O2799" t="s">
        <v>23085</v>
      </c>
      <c r="P2799" t="s">
        <v>83370</v>
      </c>
      <c r="Q2799" t="s">
        <v>23085</v>
      </c>
      <c r="R2799" t="s">
        <v>23086</v>
      </c>
      <c r="T2799" t="s">
        <v>23087</v>
      </c>
      <c r="U2799" t="s">
        <v>23088</v>
      </c>
      <c r="V2799" t="s">
        <v>23089</v>
      </c>
      <c r="W2799" t="s">
        <v>23090</v>
      </c>
      <c r="X2799" t="s">
        <v>23091</v>
      </c>
      <c r="Y2799" t="s">
        <v>4219</v>
      </c>
      <c r="Z2799" t="s">
        <v>37</v>
      </c>
      <c r="AA2799" t="s">
        <v>83525</v>
      </c>
      <c r="AB2799" t="s">
        <v>23092</v>
      </c>
      <c r="AC2799" t="s">
        <v>23093</v>
      </c>
      <c r="AD2799" t="s">
        <v>77008</v>
      </c>
      <c r="AE2799" t="s">
        <v>3640</v>
      </c>
    </row>
    <row r="2800" spans="1:31" x14ac:dyDescent="0.3">
      <c r="A2800" t="s">
        <v>83526</v>
      </c>
      <c r="B2800" t="s">
        <v>83527</v>
      </c>
      <c r="C2800" t="s">
        <v>187</v>
      </c>
      <c r="D2800" t="s">
        <v>1699</v>
      </c>
      <c r="E2800" t="s">
        <v>77195</v>
      </c>
      <c r="F2800" t="s">
        <v>1702</v>
      </c>
      <c r="G2800" t="s">
        <v>23094</v>
      </c>
      <c r="H2800" t="s">
        <v>10950</v>
      </c>
      <c r="I2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2800">
        <v>28</v>
      </c>
      <c r="N2800" t="s">
        <v>1702</v>
      </c>
      <c r="O2800" t="s">
        <v>23095</v>
      </c>
      <c r="P2800" t="s">
        <v>77196</v>
      </c>
      <c r="Q2800" t="s">
        <v>23095</v>
      </c>
      <c r="R2800" t="s">
        <v>23096</v>
      </c>
      <c r="T2800" t="s">
        <v>23097</v>
      </c>
      <c r="V2800" t="s">
        <v>23098</v>
      </c>
      <c r="W2800" t="s">
        <v>23099</v>
      </c>
      <c r="X2800" t="s">
        <v>23100</v>
      </c>
      <c r="Y2800" t="s">
        <v>4199</v>
      </c>
      <c r="Z2800" t="s">
        <v>37</v>
      </c>
      <c r="AA2800" t="s">
        <v>83528</v>
      </c>
      <c r="AB2800" t="s">
        <v>23101</v>
      </c>
      <c r="AC2800" t="s">
        <v>23102</v>
      </c>
      <c r="AD2800" t="s">
        <v>77008</v>
      </c>
      <c r="AE2800" t="s">
        <v>3640</v>
      </c>
    </row>
    <row r="2801" spans="1:31" x14ac:dyDescent="0.3">
      <c r="A2801" t="s">
        <v>83529</v>
      </c>
      <c r="B2801" t="s">
        <v>83530</v>
      </c>
      <c r="C2801" t="s">
        <v>187</v>
      </c>
      <c r="D2801" t="s">
        <v>1699</v>
      </c>
      <c r="E2801" t="s">
        <v>77195</v>
      </c>
      <c r="F2801" t="s">
        <v>1702</v>
      </c>
      <c r="G2801" t="s">
        <v>23103</v>
      </c>
      <c r="H2801" t="s">
        <v>11753</v>
      </c>
      <c r="I2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2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2801">
        <v>40</v>
      </c>
      <c r="N2801" t="s">
        <v>1702</v>
      </c>
      <c r="O2801" t="s">
        <v>23104</v>
      </c>
      <c r="P2801" t="s">
        <v>77196</v>
      </c>
      <c r="Q2801" t="s">
        <v>23104</v>
      </c>
      <c r="R2801" t="s">
        <v>23105</v>
      </c>
      <c r="T2801" t="s">
        <v>23106</v>
      </c>
      <c r="W2801" t="s">
        <v>23107</v>
      </c>
      <c r="X2801" t="s">
        <v>23108</v>
      </c>
      <c r="Y2801" t="s">
        <v>11615</v>
      </c>
      <c r="Z2801" t="s">
        <v>37</v>
      </c>
      <c r="AA2801" t="s">
        <v>83531</v>
      </c>
      <c r="AB2801" t="s">
        <v>23109</v>
      </c>
      <c r="AC2801" t="s">
        <v>23110</v>
      </c>
      <c r="AD2801" t="s">
        <v>77008</v>
      </c>
      <c r="AE2801" t="s">
        <v>3640</v>
      </c>
    </row>
    <row r="2802" spans="1:31" x14ac:dyDescent="0.3">
      <c r="A2802" t="s">
        <v>83532</v>
      </c>
      <c r="B2802" t="s">
        <v>83533</v>
      </c>
      <c r="C2802" t="s">
        <v>187</v>
      </c>
      <c r="D2802" t="s">
        <v>1699</v>
      </c>
      <c r="E2802" t="s">
        <v>77195</v>
      </c>
      <c r="F2802" t="s">
        <v>1702</v>
      </c>
      <c r="G2802" t="s">
        <v>23111</v>
      </c>
      <c r="H2802" t="s">
        <v>10950</v>
      </c>
      <c r="I2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</v>
      </c>
      <c r="J2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2802">
        <v>69</v>
      </c>
      <c r="N2802" t="s">
        <v>1702</v>
      </c>
      <c r="O2802" t="s">
        <v>22703</v>
      </c>
      <c r="P2802" t="s">
        <v>77196</v>
      </c>
      <c r="Q2802" t="s">
        <v>22703</v>
      </c>
      <c r="R2802" t="s">
        <v>23112</v>
      </c>
      <c r="T2802" t="s">
        <v>23113</v>
      </c>
      <c r="V2802" t="s">
        <v>23114</v>
      </c>
      <c r="W2802" t="s">
        <v>23115</v>
      </c>
      <c r="X2802" t="s">
        <v>23116</v>
      </c>
      <c r="Y2802" t="s">
        <v>4199</v>
      </c>
      <c r="Z2802" t="s">
        <v>37</v>
      </c>
      <c r="AA2802" t="s">
        <v>83392</v>
      </c>
      <c r="AB2802" t="s">
        <v>22708</v>
      </c>
      <c r="AC2802" t="s">
        <v>22709</v>
      </c>
      <c r="AD2802" t="s">
        <v>77008</v>
      </c>
      <c r="AE2802" t="s">
        <v>3640</v>
      </c>
    </row>
    <row r="2803" spans="1:31" x14ac:dyDescent="0.3">
      <c r="A2803" t="s">
        <v>83534</v>
      </c>
      <c r="B2803" t="s">
        <v>83535</v>
      </c>
      <c r="C2803" t="s">
        <v>187</v>
      </c>
      <c r="D2803" t="s">
        <v>1699</v>
      </c>
      <c r="E2803" t="s">
        <v>77955</v>
      </c>
      <c r="F2803" t="s">
        <v>5916</v>
      </c>
      <c r="G2803" t="s">
        <v>23117</v>
      </c>
      <c r="H2803" t="s">
        <v>22058</v>
      </c>
      <c r="I2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J. A. Komenského</v>
      </c>
      <c r="J2803" t="str">
        <f>IF(Table2[[#This Row],[Č. or.]],_xlfn.CONCAT(Table2[[#This Row],[Ulice]]," ",Table2[[#This Row],[Č. p.]],"/",Table2[[#This Row],[Č. or.]]),_xlfn.CONCAT(Table2[[#This Row],[Ulice]]," ",Table2[[#This Row],[Č. p.]]))</f>
        <v>Komenského 1534/16</v>
      </c>
      <c r="K2803" t="s">
        <v>851</v>
      </c>
      <c r="L2803">
        <v>1534</v>
      </c>
      <c r="M2803">
        <v>16</v>
      </c>
      <c r="N2803" t="s">
        <v>1702</v>
      </c>
      <c r="O2803" t="s">
        <v>5916</v>
      </c>
      <c r="P2803" t="s">
        <v>77956</v>
      </c>
      <c r="Q2803" t="s">
        <v>5916</v>
      </c>
      <c r="R2803" t="s">
        <v>23118</v>
      </c>
      <c r="T2803" t="s">
        <v>23119</v>
      </c>
      <c r="U2803" t="s">
        <v>23120</v>
      </c>
      <c r="V2803" t="s">
        <v>23121</v>
      </c>
      <c r="W2803" t="s">
        <v>23122</v>
      </c>
      <c r="X2803" t="s">
        <v>23123</v>
      </c>
      <c r="Y2803" t="s">
        <v>4013</v>
      </c>
      <c r="Z2803" t="s">
        <v>37</v>
      </c>
      <c r="AA2803" t="s">
        <v>77957</v>
      </c>
      <c r="AB2803" t="s">
        <v>22687</v>
      </c>
      <c r="AC2803" t="s">
        <v>22688</v>
      </c>
      <c r="AD2803" t="s">
        <v>77008</v>
      </c>
      <c r="AE2803" t="s">
        <v>3640</v>
      </c>
    </row>
    <row r="2804" spans="1:31" hidden="1" x14ac:dyDescent="0.3"/>
    <row r="2805" spans="1:31" x14ac:dyDescent="0.3">
      <c r="A2805" t="s">
        <v>83536</v>
      </c>
      <c r="B2805" t="s">
        <v>83537</v>
      </c>
      <c r="C2805" t="s">
        <v>187</v>
      </c>
      <c r="D2805" t="s">
        <v>1699</v>
      </c>
      <c r="E2805" t="s">
        <v>77955</v>
      </c>
      <c r="F2805" t="s">
        <v>5916</v>
      </c>
      <c r="G2805" t="s">
        <v>23124</v>
      </c>
      <c r="H2805" t="s">
        <v>15204</v>
      </c>
      <c r="I2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5" t="str">
        <f>IF(Table2[[#This Row],[Č. or.]],_xlfn.CONCAT(Table2[[#This Row],[Ulice]]," ",Table2[[#This Row],[Č. p.]],"/",Table2[[#This Row],[Č. or.]]),_xlfn.CONCAT(Table2[[#This Row],[Ulice]]," ",Table2[[#This Row],[Č. p.]]))</f>
        <v>Dukelská 320/26</v>
      </c>
      <c r="K2805" t="s">
        <v>349</v>
      </c>
      <c r="L2805">
        <v>320</v>
      </c>
      <c r="M2805">
        <v>26</v>
      </c>
      <c r="N2805" t="s">
        <v>1702</v>
      </c>
      <c r="O2805" t="s">
        <v>22635</v>
      </c>
      <c r="P2805" t="s">
        <v>83362</v>
      </c>
      <c r="Q2805" t="s">
        <v>22635</v>
      </c>
      <c r="R2805" t="s">
        <v>23125</v>
      </c>
      <c r="W2805" t="s">
        <v>23126</v>
      </c>
      <c r="X2805" t="s">
        <v>23127</v>
      </c>
      <c r="Y2805" t="s">
        <v>8029</v>
      </c>
      <c r="Z2805" t="s">
        <v>37</v>
      </c>
      <c r="AA2805" t="s">
        <v>83363</v>
      </c>
      <c r="AB2805" t="s">
        <v>22641</v>
      </c>
      <c r="AC2805" t="s">
        <v>22642</v>
      </c>
      <c r="AD2805" t="s">
        <v>77008</v>
      </c>
      <c r="AE2805" t="s">
        <v>3640</v>
      </c>
    </row>
    <row r="2806" spans="1:31" x14ac:dyDescent="0.3">
      <c r="A2806" t="s">
        <v>83538</v>
      </c>
      <c r="B2806" t="s">
        <v>83539</v>
      </c>
      <c r="C2806" t="s">
        <v>187</v>
      </c>
      <c r="D2806" t="s">
        <v>1699</v>
      </c>
      <c r="E2806" t="s">
        <v>77936</v>
      </c>
      <c r="F2806" t="s">
        <v>2126</v>
      </c>
      <c r="G2806" t="s">
        <v>23128</v>
      </c>
      <c r="H2806" t="s">
        <v>23129</v>
      </c>
      <c r="I2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Jídelna ZŠ</v>
      </c>
      <c r="J2806" t="str">
        <f>IF(Table2[[#This Row],[Č. or.]],_xlfn.CONCAT(Table2[[#This Row],[Ulice]]," ",Table2[[#This Row],[Č. p.]],"/",Table2[[#This Row],[Č. or.]]),_xlfn.CONCAT(Table2[[#This Row],[Ulice]]," ",Table2[[#This Row],[Č. p.]]))</f>
        <v>Bezručova 723</v>
      </c>
      <c r="K2806" t="s">
        <v>4356</v>
      </c>
      <c r="L2806">
        <v>723</v>
      </c>
      <c r="N2806" t="s">
        <v>1702</v>
      </c>
      <c r="O2806" t="s">
        <v>5909</v>
      </c>
      <c r="P2806" t="s">
        <v>77951</v>
      </c>
      <c r="Q2806" t="s">
        <v>5909</v>
      </c>
      <c r="R2806" t="s">
        <v>23130</v>
      </c>
      <c r="W2806" t="s">
        <v>23131</v>
      </c>
      <c r="X2806" t="s">
        <v>23132</v>
      </c>
      <c r="Y2806" t="s">
        <v>8029</v>
      </c>
      <c r="Z2806" t="s">
        <v>37</v>
      </c>
      <c r="AA2806" t="s">
        <v>77952</v>
      </c>
      <c r="AB2806" t="s">
        <v>22700</v>
      </c>
      <c r="AC2806" t="s">
        <v>22701</v>
      </c>
      <c r="AD2806" t="s">
        <v>77008</v>
      </c>
      <c r="AE2806" t="s">
        <v>3640</v>
      </c>
    </row>
    <row r="2807" spans="1:31" x14ac:dyDescent="0.3">
      <c r="A2807" t="s">
        <v>83540</v>
      </c>
      <c r="B2807" t="s">
        <v>83541</v>
      </c>
      <c r="C2807" t="s">
        <v>187</v>
      </c>
      <c r="D2807" t="s">
        <v>1699</v>
      </c>
      <c r="E2807" t="s">
        <v>77936</v>
      </c>
      <c r="F2807" t="s">
        <v>2126</v>
      </c>
      <c r="G2807" t="s">
        <v>23133</v>
      </c>
      <c r="H2807" t="s">
        <v>15204</v>
      </c>
      <c r="I2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7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2807" t="s">
        <v>26</v>
      </c>
      <c r="L2807">
        <v>152</v>
      </c>
      <c r="N2807" t="s">
        <v>1702</v>
      </c>
      <c r="O2807" t="s">
        <v>22660</v>
      </c>
      <c r="P2807" t="s">
        <v>83374</v>
      </c>
      <c r="Q2807" t="s">
        <v>22660</v>
      </c>
      <c r="R2807" t="s">
        <v>22661</v>
      </c>
      <c r="S2807" t="s">
        <v>22661</v>
      </c>
      <c r="T2807" t="s">
        <v>23134</v>
      </c>
      <c r="W2807" t="s">
        <v>23135</v>
      </c>
      <c r="X2807" t="s">
        <v>23136</v>
      </c>
      <c r="Y2807" t="s">
        <v>8029</v>
      </c>
      <c r="Z2807" t="s">
        <v>37</v>
      </c>
      <c r="AA2807" t="s">
        <v>83375</v>
      </c>
      <c r="AB2807" t="s">
        <v>22665</v>
      </c>
      <c r="AC2807" t="s">
        <v>22666</v>
      </c>
      <c r="AD2807" t="s">
        <v>77008</v>
      </c>
      <c r="AE2807" t="s">
        <v>3640</v>
      </c>
    </row>
    <row r="2808" spans="1:31" x14ac:dyDescent="0.3">
      <c r="A2808" t="s">
        <v>83542</v>
      </c>
      <c r="B2808" t="s">
        <v>83543</v>
      </c>
      <c r="C2808" t="s">
        <v>187</v>
      </c>
      <c r="D2808" t="s">
        <v>1699</v>
      </c>
      <c r="E2808" t="s">
        <v>77936</v>
      </c>
      <c r="F2808" t="s">
        <v>2126</v>
      </c>
      <c r="G2808" t="s">
        <v>23137</v>
      </c>
      <c r="H2808" t="s">
        <v>15204</v>
      </c>
      <c r="I2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</v>
      </c>
      <c r="J2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2808">
        <v>55</v>
      </c>
      <c r="N2808" t="s">
        <v>1702</v>
      </c>
      <c r="O2808" t="s">
        <v>14765</v>
      </c>
      <c r="P2808" t="s">
        <v>83378</v>
      </c>
      <c r="Q2808" t="s">
        <v>14765</v>
      </c>
      <c r="R2808" t="s">
        <v>23138</v>
      </c>
      <c r="W2808" t="s">
        <v>23139</v>
      </c>
      <c r="X2808" t="s">
        <v>23140</v>
      </c>
      <c r="Y2808" t="s">
        <v>8029</v>
      </c>
      <c r="Z2808" t="s">
        <v>37</v>
      </c>
      <c r="AA2808" t="s">
        <v>83379</v>
      </c>
      <c r="AB2808" t="s">
        <v>22939</v>
      </c>
      <c r="AC2808" t="s">
        <v>22940</v>
      </c>
      <c r="AD2808" t="s">
        <v>77008</v>
      </c>
      <c r="AE2808" t="s">
        <v>3640</v>
      </c>
    </row>
    <row r="2809" spans="1:31" x14ac:dyDescent="0.3">
      <c r="A2809" t="s">
        <v>83544</v>
      </c>
      <c r="B2809" t="s">
        <v>83545</v>
      </c>
      <c r="C2809" t="s">
        <v>187</v>
      </c>
      <c r="D2809" t="s">
        <v>38</v>
      </c>
      <c r="E2809" t="s">
        <v>77964</v>
      </c>
      <c r="F2809" t="s">
        <v>135</v>
      </c>
      <c r="G2809" t="s">
        <v>23141</v>
      </c>
      <c r="H2809" t="s">
        <v>12264</v>
      </c>
      <c r="I2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09" t="str">
        <f>IF(Table2[[#This Row],[Č. or.]],_xlfn.CONCAT(Table2[[#This Row],[Ulice]]," ",Table2[[#This Row],[Č. p.]],"/",Table2[[#This Row],[Č. or.]]),_xlfn.CONCAT(Table2[[#This Row],[Ulice]]," ",Table2[[#This Row],[Č. p.]]))</f>
        <v>Dr. Beneše 260/1</v>
      </c>
      <c r="K2809" t="s">
        <v>5934</v>
      </c>
      <c r="L2809">
        <v>260</v>
      </c>
      <c r="M2809">
        <v>1</v>
      </c>
      <c r="N2809" t="s">
        <v>5940</v>
      </c>
      <c r="O2809" t="s">
        <v>11409</v>
      </c>
      <c r="P2809" t="s">
        <v>77975</v>
      </c>
      <c r="Q2809" t="s">
        <v>135</v>
      </c>
      <c r="R2809" t="s">
        <v>23142</v>
      </c>
      <c r="S2809" t="s">
        <v>23142</v>
      </c>
      <c r="W2809" t="s">
        <v>23143</v>
      </c>
      <c r="X2809" t="s">
        <v>23144</v>
      </c>
      <c r="Y2809" t="s">
        <v>3649</v>
      </c>
      <c r="Z2809" t="s">
        <v>37</v>
      </c>
      <c r="AA2809" t="s">
        <v>77976</v>
      </c>
      <c r="AB2809" t="s">
        <v>23145</v>
      </c>
      <c r="AC2809" t="s">
        <v>23146</v>
      </c>
      <c r="AD2809" t="s">
        <v>77008</v>
      </c>
      <c r="AE2809" t="s">
        <v>3640</v>
      </c>
    </row>
    <row r="2810" spans="1:31" x14ac:dyDescent="0.3">
      <c r="A2810" t="s">
        <v>83546</v>
      </c>
      <c r="B2810" t="s">
        <v>83547</v>
      </c>
      <c r="C2810" t="s">
        <v>187</v>
      </c>
      <c r="D2810" t="s">
        <v>38</v>
      </c>
      <c r="E2810" t="s">
        <v>77964</v>
      </c>
      <c r="F2810" t="s">
        <v>135</v>
      </c>
      <c r="G2810" t="s">
        <v>23147</v>
      </c>
      <c r="H2810" t="s">
        <v>12264</v>
      </c>
      <c r="I2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0" t="str">
        <f>IF(Table2[[#This Row],[Č. or.]],_xlfn.CONCAT(Table2[[#This Row],[Ulice]]," ",Table2[[#This Row],[Č. p.]],"/",Table2[[#This Row],[Č. or.]]),_xlfn.CONCAT(Table2[[#This Row],[Ulice]]," ",Table2[[#This Row],[Č. p.]]))</f>
        <v>Chobotská 1757</v>
      </c>
      <c r="K2810" t="s">
        <v>23148</v>
      </c>
      <c r="L2810">
        <v>1757</v>
      </c>
      <c r="N2810" t="s">
        <v>5940</v>
      </c>
      <c r="O2810" t="s">
        <v>134</v>
      </c>
      <c r="P2810" t="s">
        <v>77975</v>
      </c>
      <c r="Q2810" t="s">
        <v>135</v>
      </c>
      <c r="R2810" t="s">
        <v>23149</v>
      </c>
      <c r="S2810" t="s">
        <v>23149</v>
      </c>
      <c r="T2810" t="s">
        <v>23150</v>
      </c>
      <c r="V2810" t="s">
        <v>23151</v>
      </c>
      <c r="W2810" t="s">
        <v>23152</v>
      </c>
      <c r="X2810" t="s">
        <v>23153</v>
      </c>
      <c r="Y2810" t="s">
        <v>3637</v>
      </c>
      <c r="Z2810" t="s">
        <v>37</v>
      </c>
      <c r="AA2810" t="s">
        <v>77976</v>
      </c>
      <c r="AB2810" t="s">
        <v>23145</v>
      </c>
      <c r="AC2810" t="s">
        <v>23146</v>
      </c>
      <c r="AD2810" t="s">
        <v>77008</v>
      </c>
      <c r="AE2810" t="s">
        <v>3640</v>
      </c>
    </row>
    <row r="2811" spans="1:31" x14ac:dyDescent="0.3">
      <c r="A2811" t="s">
        <v>83548</v>
      </c>
      <c r="B2811" t="s">
        <v>83549</v>
      </c>
      <c r="C2811" t="s">
        <v>187</v>
      </c>
      <c r="D2811" t="s">
        <v>38</v>
      </c>
      <c r="E2811" t="s">
        <v>77964</v>
      </c>
      <c r="F2811" t="s">
        <v>135</v>
      </c>
      <c r="G2811" t="s">
        <v>23154</v>
      </c>
      <c r="H2811" t="s">
        <v>12264</v>
      </c>
      <c r="I2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1" t="str">
        <f>IF(Table2[[#This Row],[Č. or.]],_xlfn.CONCAT(Table2[[#This Row],[Ulice]]," ",Table2[[#This Row],[Č. p.]],"/",Table2[[#This Row],[Č. or.]]),_xlfn.CONCAT(Table2[[#This Row],[Ulice]]," ",Table2[[#This Row],[Č. p.]]))</f>
        <v>Pražská 297/32</v>
      </c>
      <c r="K2811" t="s">
        <v>6059</v>
      </c>
      <c r="L2811">
        <v>297</v>
      </c>
      <c r="M2811">
        <v>32</v>
      </c>
      <c r="N2811" t="s">
        <v>5940</v>
      </c>
      <c r="O2811" t="s">
        <v>134</v>
      </c>
      <c r="P2811" t="s">
        <v>77975</v>
      </c>
      <c r="Q2811" t="s">
        <v>135</v>
      </c>
      <c r="R2811" t="s">
        <v>23155</v>
      </c>
      <c r="S2811" t="s">
        <v>23155</v>
      </c>
      <c r="T2811" t="s">
        <v>23156</v>
      </c>
      <c r="U2811" t="s">
        <v>23157</v>
      </c>
      <c r="W2811" t="s">
        <v>23158</v>
      </c>
      <c r="X2811" t="s">
        <v>23159</v>
      </c>
      <c r="Y2811" t="s">
        <v>3725</v>
      </c>
      <c r="Z2811" t="s">
        <v>37</v>
      </c>
      <c r="AA2811" t="s">
        <v>77976</v>
      </c>
      <c r="AB2811" t="s">
        <v>23145</v>
      </c>
      <c r="AC2811" t="s">
        <v>23146</v>
      </c>
      <c r="AD2811" t="s">
        <v>77008</v>
      </c>
      <c r="AE2811" t="s">
        <v>3640</v>
      </c>
    </row>
    <row r="2812" spans="1:31" x14ac:dyDescent="0.3">
      <c r="A2812" t="s">
        <v>83550</v>
      </c>
      <c r="B2812" t="s">
        <v>83551</v>
      </c>
      <c r="C2812" t="s">
        <v>187</v>
      </c>
      <c r="D2812" t="s">
        <v>38</v>
      </c>
      <c r="E2812" t="s">
        <v>77964</v>
      </c>
      <c r="F2812" t="s">
        <v>135</v>
      </c>
      <c r="G2812" t="s">
        <v>23160</v>
      </c>
      <c r="H2812" t="s">
        <v>12264</v>
      </c>
      <c r="I2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2" t="str">
        <f>IF(Table2[[#This Row],[Č. or.]],_xlfn.CONCAT(Table2[[#This Row],[Ulice]]," ",Table2[[#This Row],[Č. p.]],"/",Table2[[#This Row],[Č. or.]]),_xlfn.CONCAT(Table2[[#This Row],[Ulice]]," ",Table2[[#This Row],[Č. p.]]))</f>
        <v>Riegrova 1621</v>
      </c>
      <c r="K2812" t="s">
        <v>833</v>
      </c>
      <c r="L2812">
        <v>1621</v>
      </c>
      <c r="N2812" t="s">
        <v>5940</v>
      </c>
      <c r="O2812" t="s">
        <v>134</v>
      </c>
      <c r="P2812" t="s">
        <v>77975</v>
      </c>
      <c r="Q2812" t="s">
        <v>135</v>
      </c>
      <c r="R2812" t="s">
        <v>23161</v>
      </c>
      <c r="S2812" t="s">
        <v>23162</v>
      </c>
      <c r="T2812" t="s">
        <v>23163</v>
      </c>
      <c r="V2812" t="s">
        <v>23164</v>
      </c>
      <c r="W2812" t="s">
        <v>23165</v>
      </c>
      <c r="X2812" t="s">
        <v>23166</v>
      </c>
      <c r="Y2812" t="s">
        <v>3637</v>
      </c>
      <c r="Z2812" t="s">
        <v>37</v>
      </c>
      <c r="AA2812" t="s">
        <v>77976</v>
      </c>
      <c r="AB2812" t="s">
        <v>23145</v>
      </c>
      <c r="AC2812" t="s">
        <v>23146</v>
      </c>
      <c r="AD2812" t="s">
        <v>77008</v>
      </c>
      <c r="AE2812" t="s">
        <v>3640</v>
      </c>
    </row>
    <row r="2813" spans="1:31" x14ac:dyDescent="0.3">
      <c r="A2813" t="s">
        <v>83552</v>
      </c>
      <c r="B2813" t="s">
        <v>83553</v>
      </c>
      <c r="C2813" t="s">
        <v>187</v>
      </c>
      <c r="D2813" t="s">
        <v>38</v>
      </c>
      <c r="E2813" t="s">
        <v>77964</v>
      </c>
      <c r="F2813" t="s">
        <v>135</v>
      </c>
      <c r="G2813" t="s">
        <v>23167</v>
      </c>
      <c r="H2813" t="s">
        <v>12264</v>
      </c>
      <c r="I2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3" t="str">
        <f>IF(Table2[[#This Row],[Č. or.]],_xlfn.CONCAT(Table2[[#This Row],[Ulice]]," ",Table2[[#This Row],[Č. p.]],"/",Table2[[#This Row],[Č. or.]]),_xlfn.CONCAT(Table2[[#This Row],[Ulice]]," ",Table2[[#This Row],[Č. p.]]))</f>
        <v>Čs. armády 156</v>
      </c>
      <c r="K2813" t="s">
        <v>13033</v>
      </c>
      <c r="L2813">
        <v>156</v>
      </c>
      <c r="N2813" t="s">
        <v>5940</v>
      </c>
      <c r="O2813" t="s">
        <v>23168</v>
      </c>
      <c r="P2813" t="s">
        <v>83554</v>
      </c>
      <c r="Q2813" t="s">
        <v>23168</v>
      </c>
      <c r="R2813" t="s">
        <v>23169</v>
      </c>
      <c r="W2813" t="s">
        <v>23170</v>
      </c>
      <c r="X2813" t="s">
        <v>23171</v>
      </c>
      <c r="Y2813" t="s">
        <v>3649</v>
      </c>
      <c r="Z2813" t="s">
        <v>37</v>
      </c>
      <c r="AA2813" t="s">
        <v>83555</v>
      </c>
      <c r="AB2813" t="s">
        <v>23172</v>
      </c>
      <c r="AC2813" t="s">
        <v>23173</v>
      </c>
      <c r="AD2813" t="s">
        <v>77008</v>
      </c>
      <c r="AE2813" t="s">
        <v>3640</v>
      </c>
    </row>
    <row r="2814" spans="1:31" x14ac:dyDescent="0.3">
      <c r="A2814" t="s">
        <v>83556</v>
      </c>
      <c r="B2814" t="s">
        <v>83557</v>
      </c>
      <c r="C2814" t="s">
        <v>187</v>
      </c>
      <c r="D2814" t="s">
        <v>38</v>
      </c>
      <c r="E2814" t="s">
        <v>77979</v>
      </c>
      <c r="F2814" t="s">
        <v>2973</v>
      </c>
      <c r="G2814" t="s">
        <v>23174</v>
      </c>
      <c r="H2814" t="s">
        <v>12264</v>
      </c>
      <c r="I2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4" t="str">
        <f>IF(Table2[[#This Row],[Č. or.]],_xlfn.CONCAT(Table2[[#This Row],[Ulice]]," ",Table2[[#This Row],[Č. p.]],"/",Table2[[#This Row],[Č. or.]]),_xlfn.CONCAT(Table2[[#This Row],[Ulice]]," ",Table2[[#This Row],[Č. p.]]))</f>
        <v>Ringhofferova 437</v>
      </c>
      <c r="K2814" t="s">
        <v>11429</v>
      </c>
      <c r="L2814">
        <v>437</v>
      </c>
      <c r="N2814" t="s">
        <v>5940</v>
      </c>
      <c r="O2814" t="s">
        <v>11430</v>
      </c>
      <c r="P2814" t="s">
        <v>79938</v>
      </c>
      <c r="Q2814" t="s">
        <v>11431</v>
      </c>
      <c r="R2814" t="s">
        <v>23175</v>
      </c>
      <c r="T2814" t="s">
        <v>23176</v>
      </c>
      <c r="U2814" t="s">
        <v>23177</v>
      </c>
      <c r="V2814" t="s">
        <v>23178</v>
      </c>
      <c r="W2814" t="s">
        <v>23179</v>
      </c>
      <c r="X2814" t="s">
        <v>23180</v>
      </c>
      <c r="Y2814" t="s">
        <v>3649</v>
      </c>
      <c r="Z2814" t="s">
        <v>37</v>
      </c>
      <c r="AA2814" t="s">
        <v>79939</v>
      </c>
      <c r="AB2814" t="s">
        <v>23181</v>
      </c>
      <c r="AC2814" t="s">
        <v>23182</v>
      </c>
      <c r="AD2814" t="s">
        <v>77008</v>
      </c>
      <c r="AE2814" t="s">
        <v>3640</v>
      </c>
    </row>
    <row r="2815" spans="1:31" x14ac:dyDescent="0.3">
      <c r="A2815" t="s">
        <v>83558</v>
      </c>
      <c r="B2815" t="s">
        <v>83559</v>
      </c>
      <c r="C2815" t="s">
        <v>187</v>
      </c>
      <c r="D2815" t="s">
        <v>38</v>
      </c>
      <c r="E2815" t="s">
        <v>77964</v>
      </c>
      <c r="F2815" t="s">
        <v>135</v>
      </c>
      <c r="G2815" t="s">
        <v>23183</v>
      </c>
      <c r="H2815" t="s">
        <v>12264</v>
      </c>
      <c r="I2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5" t="str">
        <f>IF(Table2[[#This Row],[Č. or.]],_xlfn.CONCAT(Table2[[#This Row],[Ulice]]," ",Table2[[#This Row],[Č. p.]],"/",Table2[[#This Row],[Č. or.]]),_xlfn.CONCAT(Table2[[#This Row],[Ulice]]," ",Table2[[#This Row],[Č. p.]]))</f>
        <v>Dvořákova 1138/13</v>
      </c>
      <c r="K2815" t="s">
        <v>703</v>
      </c>
      <c r="L2815">
        <v>1138</v>
      </c>
      <c r="M2815">
        <v>13</v>
      </c>
      <c r="N2815" t="s">
        <v>5940</v>
      </c>
      <c r="O2815" t="s">
        <v>11409</v>
      </c>
      <c r="P2815" t="s">
        <v>77975</v>
      </c>
      <c r="Q2815" t="s">
        <v>135</v>
      </c>
      <c r="R2815" t="s">
        <v>23184</v>
      </c>
      <c r="S2815" t="s">
        <v>23184</v>
      </c>
      <c r="T2815" t="s">
        <v>23185</v>
      </c>
      <c r="W2815" t="s">
        <v>23186</v>
      </c>
      <c r="X2815" t="s">
        <v>23187</v>
      </c>
      <c r="Y2815" t="s">
        <v>3725</v>
      </c>
      <c r="Z2815" t="s">
        <v>37</v>
      </c>
      <c r="AA2815" t="s">
        <v>77976</v>
      </c>
      <c r="AB2815" t="s">
        <v>23145</v>
      </c>
      <c r="AC2815" t="s">
        <v>23146</v>
      </c>
      <c r="AD2815" t="s">
        <v>77008</v>
      </c>
      <c r="AE2815" t="s">
        <v>3640</v>
      </c>
    </row>
    <row r="2816" spans="1:31" x14ac:dyDescent="0.3">
      <c r="A2816" t="s">
        <v>83560</v>
      </c>
      <c r="B2816" t="s">
        <v>83561</v>
      </c>
      <c r="C2816" t="s">
        <v>187</v>
      </c>
      <c r="D2816" t="s">
        <v>38</v>
      </c>
      <c r="E2816" t="s">
        <v>77964</v>
      </c>
      <c r="F2816" t="s">
        <v>135</v>
      </c>
      <c r="G2816" t="s">
        <v>23188</v>
      </c>
      <c r="H2816" t="s">
        <v>12264</v>
      </c>
      <c r="I2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6" t="str">
        <f>IF(Table2[[#This Row],[Č. or.]],_xlfn.CONCAT(Table2[[#This Row],[Ulice]]," ",Table2[[#This Row],[Č. p.]],"/",Table2[[#This Row],[Č. or.]]),_xlfn.CONCAT(Table2[[#This Row],[Ulice]]," ",Table2[[#This Row],[Č. p.]]))</f>
        <v>Rumunská 1477/39</v>
      </c>
      <c r="K2816" t="s">
        <v>23189</v>
      </c>
      <c r="L2816">
        <v>1477</v>
      </c>
      <c r="M2816">
        <v>39</v>
      </c>
      <c r="N2816" t="s">
        <v>5940</v>
      </c>
      <c r="O2816" t="s">
        <v>412</v>
      </c>
      <c r="P2816" t="s">
        <v>77965</v>
      </c>
      <c r="Q2816" t="s">
        <v>412</v>
      </c>
      <c r="R2816" t="s">
        <v>23190</v>
      </c>
      <c r="T2816" t="s">
        <v>23191</v>
      </c>
      <c r="W2816" t="s">
        <v>23192</v>
      </c>
      <c r="X2816" t="s">
        <v>23193</v>
      </c>
      <c r="Y2816" t="s">
        <v>3637</v>
      </c>
      <c r="Z2816" t="s">
        <v>37</v>
      </c>
      <c r="AA2816" t="s">
        <v>77966</v>
      </c>
      <c r="AB2816" t="s">
        <v>23194</v>
      </c>
      <c r="AC2816" t="s">
        <v>23195</v>
      </c>
      <c r="AD2816" t="s">
        <v>77008</v>
      </c>
      <c r="AE2816" t="s">
        <v>3640</v>
      </c>
    </row>
    <row r="2817" spans="1:31" x14ac:dyDescent="0.3">
      <c r="A2817" t="s">
        <v>83562</v>
      </c>
      <c r="B2817" t="s">
        <v>83563</v>
      </c>
      <c r="C2817" t="s">
        <v>187</v>
      </c>
      <c r="D2817" t="s">
        <v>38</v>
      </c>
      <c r="E2817" t="s">
        <v>77964</v>
      </c>
      <c r="F2817" t="s">
        <v>135</v>
      </c>
      <c r="G2817" t="s">
        <v>23196</v>
      </c>
      <c r="H2817" t="s">
        <v>12264</v>
      </c>
      <c r="I2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7" t="str">
        <f>IF(Table2[[#This Row],[Č. or.]],_xlfn.CONCAT(Table2[[#This Row],[Ulice]]," ",Table2[[#This Row],[Č. p.]],"/",Table2[[#This Row],[Č. or.]]),_xlfn.CONCAT(Table2[[#This Row],[Ulice]]," ",Table2[[#This Row],[Č. p.]]))</f>
        <v>5. května 333</v>
      </c>
      <c r="K2817" t="s">
        <v>1115</v>
      </c>
      <c r="L2817">
        <v>333</v>
      </c>
      <c r="N2817" t="s">
        <v>5940</v>
      </c>
      <c r="O2817" t="s">
        <v>23197</v>
      </c>
      <c r="P2817" t="s">
        <v>83564</v>
      </c>
      <c r="Q2817" t="s">
        <v>23197</v>
      </c>
      <c r="R2817" t="s">
        <v>23198</v>
      </c>
      <c r="T2817" t="s">
        <v>23199</v>
      </c>
      <c r="W2817" t="s">
        <v>23200</v>
      </c>
      <c r="X2817" t="s">
        <v>23201</v>
      </c>
      <c r="Y2817" t="s">
        <v>3637</v>
      </c>
      <c r="Z2817" t="s">
        <v>37</v>
      </c>
      <c r="AA2817" t="s">
        <v>83565</v>
      </c>
      <c r="AB2817" t="s">
        <v>23202</v>
      </c>
      <c r="AC2817" t="s">
        <v>23203</v>
      </c>
      <c r="AD2817" t="s">
        <v>77008</v>
      </c>
      <c r="AE2817" t="s">
        <v>3640</v>
      </c>
    </row>
    <row r="2818" spans="1:31" x14ac:dyDescent="0.3">
      <c r="A2818" t="s">
        <v>83566</v>
      </c>
      <c r="B2818" t="s">
        <v>83567</v>
      </c>
      <c r="C2818" t="s">
        <v>187</v>
      </c>
      <c r="D2818" t="s">
        <v>38</v>
      </c>
      <c r="E2818" t="s">
        <v>77964</v>
      </c>
      <c r="F2818" t="s">
        <v>135</v>
      </c>
      <c r="G2818" t="s">
        <v>23204</v>
      </c>
      <c r="H2818" t="s">
        <v>12264</v>
      </c>
      <c r="I2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8" t="str">
        <f>IF(Table2[[#This Row],[Č. or.]],_xlfn.CONCAT(Table2[[#This Row],[Ulice]]," ",Table2[[#This Row],[Č. p.]],"/",Table2[[#This Row],[Č. or.]]),_xlfn.CONCAT(Table2[[#This Row],[Ulice]]," ",Table2[[#This Row],[Č. p.]]))</f>
        <v>Měšická 318</v>
      </c>
      <c r="K2818" t="s">
        <v>13463</v>
      </c>
      <c r="L2818">
        <v>318</v>
      </c>
      <c r="N2818" t="s">
        <v>5940</v>
      </c>
      <c r="O2818" t="s">
        <v>23205</v>
      </c>
      <c r="P2818" t="s">
        <v>83568</v>
      </c>
      <c r="Q2818" t="s">
        <v>23205</v>
      </c>
      <c r="R2818" t="s">
        <v>23206</v>
      </c>
      <c r="T2818" t="s">
        <v>23207</v>
      </c>
      <c r="V2818" t="s">
        <v>23208</v>
      </c>
      <c r="W2818" t="s">
        <v>23209</v>
      </c>
      <c r="X2818" t="s">
        <v>23210</v>
      </c>
      <c r="Y2818" t="s">
        <v>3649</v>
      </c>
      <c r="Z2818" t="s">
        <v>37</v>
      </c>
      <c r="AA2818" t="s">
        <v>83569</v>
      </c>
      <c r="AB2818" t="s">
        <v>23211</v>
      </c>
      <c r="AC2818" t="s">
        <v>23212</v>
      </c>
      <c r="AD2818" t="s">
        <v>77008</v>
      </c>
      <c r="AE2818" t="s">
        <v>3640</v>
      </c>
    </row>
    <row r="2819" spans="1:31" x14ac:dyDescent="0.3">
      <c r="A2819" t="s">
        <v>83570</v>
      </c>
      <c r="B2819" t="s">
        <v>83571</v>
      </c>
      <c r="C2819" t="s">
        <v>187</v>
      </c>
      <c r="D2819" t="s">
        <v>38</v>
      </c>
      <c r="E2819" t="s">
        <v>77964</v>
      </c>
      <c r="F2819" t="s">
        <v>135</v>
      </c>
      <c r="G2819" t="s">
        <v>23213</v>
      </c>
      <c r="H2819" t="s">
        <v>12264</v>
      </c>
      <c r="I2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19" t="str">
        <f>IF(Table2[[#This Row],[Č. or.]],_xlfn.CONCAT(Table2[[#This Row],[Ulice]]," ",Table2[[#This Row],[Č. p.]],"/",Table2[[#This Row],[Č. or.]]),_xlfn.CONCAT(Table2[[#This Row],[Ulice]]," ",Table2[[#This Row],[Č. p.]]))</f>
        <v>Pražská 103</v>
      </c>
      <c r="K2819" t="s">
        <v>6059</v>
      </c>
      <c r="L2819">
        <v>103</v>
      </c>
      <c r="N2819" t="s">
        <v>5940</v>
      </c>
      <c r="O2819" t="s">
        <v>23214</v>
      </c>
      <c r="P2819" t="s">
        <v>83572</v>
      </c>
      <c r="Q2819" t="s">
        <v>23214</v>
      </c>
      <c r="R2819" t="s">
        <v>23215</v>
      </c>
      <c r="S2819" t="s">
        <v>23215</v>
      </c>
      <c r="W2819" t="s">
        <v>23216</v>
      </c>
      <c r="X2819" t="s">
        <v>23217</v>
      </c>
      <c r="Y2819" t="s">
        <v>3637</v>
      </c>
      <c r="Z2819" t="s">
        <v>37</v>
      </c>
      <c r="AA2819" t="s">
        <v>83573</v>
      </c>
      <c r="AB2819" t="s">
        <v>23218</v>
      </c>
      <c r="AC2819" t="s">
        <v>23219</v>
      </c>
      <c r="AD2819" t="s">
        <v>77008</v>
      </c>
      <c r="AE2819" t="s">
        <v>3640</v>
      </c>
    </row>
    <row r="2820" spans="1:31" x14ac:dyDescent="0.3">
      <c r="A2820" t="s">
        <v>83574</v>
      </c>
      <c r="B2820" t="s">
        <v>83575</v>
      </c>
      <c r="C2820" t="s">
        <v>187</v>
      </c>
      <c r="D2820" t="s">
        <v>38</v>
      </c>
      <c r="E2820" t="s">
        <v>77964</v>
      </c>
      <c r="F2820" t="s">
        <v>135</v>
      </c>
      <c r="G2820" t="s">
        <v>23220</v>
      </c>
      <c r="H2820" t="s">
        <v>12264</v>
      </c>
      <c r="I2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0" t="str">
        <f>IF(Table2[[#This Row],[Č. or.]],_xlfn.CONCAT(Table2[[#This Row],[Ulice]]," ",Table2[[#This Row],[Č. p.]],"/",Table2[[#This Row],[Č. or.]]),_xlfn.CONCAT(Table2[[#This Row],[Ulice]]," ",Table2[[#This Row],[Č. p.]]))</f>
        <v>Nosticova 17/1</v>
      </c>
      <c r="K2820" t="s">
        <v>23221</v>
      </c>
      <c r="L2820">
        <v>17</v>
      </c>
      <c r="M2820">
        <v>1</v>
      </c>
      <c r="N2820" t="s">
        <v>5940</v>
      </c>
      <c r="O2820" t="s">
        <v>23222</v>
      </c>
      <c r="P2820" t="s">
        <v>83576</v>
      </c>
      <c r="Q2820" t="s">
        <v>23222</v>
      </c>
      <c r="R2820" t="s">
        <v>23223</v>
      </c>
      <c r="T2820" t="s">
        <v>23224</v>
      </c>
      <c r="U2820" t="s">
        <v>23225</v>
      </c>
      <c r="W2820" t="s">
        <v>23226</v>
      </c>
      <c r="X2820" t="s">
        <v>23227</v>
      </c>
      <c r="Y2820" t="s">
        <v>3637</v>
      </c>
      <c r="Z2820" t="s">
        <v>37</v>
      </c>
      <c r="AA2820" t="s">
        <v>83577</v>
      </c>
      <c r="AB2820" t="s">
        <v>23228</v>
      </c>
      <c r="AC2820" t="s">
        <v>23229</v>
      </c>
      <c r="AD2820" t="s">
        <v>77008</v>
      </c>
      <c r="AE2820" t="s">
        <v>3640</v>
      </c>
    </row>
    <row r="2821" spans="1:31" x14ac:dyDescent="0.3">
      <c r="A2821" t="s">
        <v>83578</v>
      </c>
      <c r="B2821" t="s">
        <v>83579</v>
      </c>
      <c r="C2821" t="s">
        <v>187</v>
      </c>
      <c r="D2821" t="s">
        <v>38</v>
      </c>
      <c r="E2821" t="s">
        <v>77964</v>
      </c>
      <c r="F2821" t="s">
        <v>135</v>
      </c>
      <c r="G2821" t="s">
        <v>23230</v>
      </c>
      <c r="H2821" t="s">
        <v>15790</v>
      </c>
      <c r="I2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1" t="str">
        <f>IF(Table2[[#This Row],[Č. or.]],_xlfn.CONCAT(Table2[[#This Row],[Ulice]]," ",Table2[[#This Row],[Č. p.]],"/",Table2[[#This Row],[Č. or.]]),_xlfn.CONCAT(Table2[[#This Row],[Ulice]]," ",Table2[[#This Row],[Č. p.]]))</f>
        <v>Revoluční 903</v>
      </c>
      <c r="K2821" t="s">
        <v>4422</v>
      </c>
      <c r="L2821">
        <v>903</v>
      </c>
      <c r="N2821" t="s">
        <v>5940</v>
      </c>
      <c r="O2821" t="s">
        <v>23231</v>
      </c>
      <c r="P2821" t="s">
        <v>83576</v>
      </c>
      <c r="Q2821" t="s">
        <v>23231</v>
      </c>
      <c r="R2821" t="s">
        <v>23232</v>
      </c>
      <c r="T2821" t="s">
        <v>23233</v>
      </c>
      <c r="U2821" t="s">
        <v>23234</v>
      </c>
      <c r="V2821" t="s">
        <v>23235</v>
      </c>
      <c r="W2821" t="s">
        <v>23236</v>
      </c>
      <c r="X2821" t="s">
        <v>23237</v>
      </c>
      <c r="Y2821" t="s">
        <v>4219</v>
      </c>
      <c r="Z2821" t="s">
        <v>37</v>
      </c>
      <c r="AA2821" t="s">
        <v>83580</v>
      </c>
      <c r="AB2821" t="s">
        <v>23238</v>
      </c>
      <c r="AC2821" t="s">
        <v>23239</v>
      </c>
      <c r="AD2821" t="s">
        <v>77008</v>
      </c>
      <c r="AE2821" t="s">
        <v>3640</v>
      </c>
    </row>
    <row r="2822" spans="1:31" x14ac:dyDescent="0.3">
      <c r="A2822" t="s">
        <v>83581</v>
      </c>
      <c r="B2822" t="s">
        <v>83582</v>
      </c>
      <c r="C2822" t="s">
        <v>187</v>
      </c>
      <c r="D2822" t="s">
        <v>38</v>
      </c>
      <c r="E2822" t="s">
        <v>77964</v>
      </c>
      <c r="F2822" t="s">
        <v>135</v>
      </c>
      <c r="G2822" t="s">
        <v>23240</v>
      </c>
      <c r="H2822" t="s">
        <v>12264</v>
      </c>
      <c r="I2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2822">
        <v>88</v>
      </c>
      <c r="N2822" t="s">
        <v>5940</v>
      </c>
      <c r="O2822" t="s">
        <v>23241</v>
      </c>
      <c r="P2822" t="s">
        <v>83583</v>
      </c>
      <c r="Q2822" t="s">
        <v>23241</v>
      </c>
      <c r="R2822" t="s">
        <v>23242</v>
      </c>
      <c r="T2822" t="s">
        <v>23243</v>
      </c>
      <c r="W2822" t="s">
        <v>23244</v>
      </c>
      <c r="X2822" t="s">
        <v>23245</v>
      </c>
      <c r="Y2822" t="s">
        <v>3637</v>
      </c>
      <c r="Z2822" t="s">
        <v>37</v>
      </c>
      <c r="AA2822" t="s">
        <v>83584</v>
      </c>
      <c r="AB2822" t="s">
        <v>23246</v>
      </c>
      <c r="AC2822" t="s">
        <v>23247</v>
      </c>
      <c r="AD2822" t="s">
        <v>77008</v>
      </c>
      <c r="AE2822" t="s">
        <v>3640</v>
      </c>
    </row>
    <row r="2823" spans="1:31" x14ac:dyDescent="0.3">
      <c r="A2823" t="s">
        <v>83585</v>
      </c>
      <c r="B2823" t="s">
        <v>83586</v>
      </c>
      <c r="C2823" t="s">
        <v>187</v>
      </c>
      <c r="D2823" t="s">
        <v>38</v>
      </c>
      <c r="E2823" t="s">
        <v>77964</v>
      </c>
      <c r="F2823" t="s">
        <v>135</v>
      </c>
      <c r="G2823" t="s">
        <v>23248</v>
      </c>
      <c r="H2823" t="s">
        <v>12264</v>
      </c>
      <c r="I2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3" t="str">
        <f>IF(Table2[[#This Row],[Č. or.]],_xlfn.CONCAT(Table2[[#This Row],[Ulice]]," ",Table2[[#This Row],[Č. p.]],"/",Table2[[#This Row],[Č. or.]]),_xlfn.CONCAT(Table2[[#This Row],[Ulice]]," ",Table2[[#This Row],[Č. p.]]))</f>
        <v>U Školky 26</v>
      </c>
      <c r="K2823" t="s">
        <v>13112</v>
      </c>
      <c r="L2823">
        <v>26</v>
      </c>
      <c r="N2823" t="s">
        <v>5940</v>
      </c>
      <c r="O2823" t="s">
        <v>23249</v>
      </c>
      <c r="P2823" t="s">
        <v>83587</v>
      </c>
      <c r="Q2823" t="s">
        <v>23249</v>
      </c>
      <c r="R2823" t="s">
        <v>23250</v>
      </c>
      <c r="T2823" t="s">
        <v>23251</v>
      </c>
      <c r="U2823" t="s">
        <v>23252</v>
      </c>
      <c r="V2823" t="s">
        <v>23253</v>
      </c>
      <c r="W2823" t="s">
        <v>23254</v>
      </c>
      <c r="X2823" t="s">
        <v>23255</v>
      </c>
      <c r="Y2823" t="s">
        <v>3725</v>
      </c>
      <c r="Z2823" t="s">
        <v>37</v>
      </c>
      <c r="AA2823" t="s">
        <v>83588</v>
      </c>
      <c r="AB2823" t="s">
        <v>23256</v>
      </c>
      <c r="AC2823" t="s">
        <v>23257</v>
      </c>
      <c r="AD2823" t="s">
        <v>77008</v>
      </c>
      <c r="AE2823" t="s">
        <v>3640</v>
      </c>
    </row>
    <row r="2824" spans="1:31" x14ac:dyDescent="0.3">
      <c r="A2824" t="s">
        <v>83589</v>
      </c>
      <c r="B2824" t="s">
        <v>83590</v>
      </c>
      <c r="C2824" t="s">
        <v>187</v>
      </c>
      <c r="D2824" t="s">
        <v>1252</v>
      </c>
      <c r="E2824" t="s">
        <v>76852</v>
      </c>
      <c r="F2824" t="s">
        <v>1637</v>
      </c>
      <c r="G2824" t="s">
        <v>23258</v>
      </c>
      <c r="H2824" t="s">
        <v>12264</v>
      </c>
      <c r="I2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824" t="str">
        <f>IF(Table2[[#This Row],[Č. or.]],_xlfn.CONCAT(Table2[[#This Row],[Ulice]]," ",Table2[[#This Row],[Č. p.]],"/",Table2[[#This Row],[Č. or.]]),_xlfn.CONCAT(Table2[[#This Row],[Ulice]]," ",Table2[[#This Row],[Č. p.]]))</f>
        <v>Kojetická 32</v>
      </c>
      <c r="K2824" t="s">
        <v>23259</v>
      </c>
      <c r="L2824">
        <v>32</v>
      </c>
      <c r="N2824" t="s">
        <v>1511</v>
      </c>
      <c r="O2824" t="s">
        <v>23260</v>
      </c>
      <c r="P2824" t="s">
        <v>83587</v>
      </c>
      <c r="Q2824" t="s">
        <v>23260</v>
      </c>
      <c r="R2824" t="s">
        <v>23261</v>
      </c>
      <c r="W2824" t="s">
        <v>23262</v>
      </c>
      <c r="X2824" t="s">
        <v>23263</v>
      </c>
      <c r="Y2824" t="s">
        <v>3637</v>
      </c>
      <c r="Z2824" t="s">
        <v>37</v>
      </c>
      <c r="AA2824" t="s">
        <v>83591</v>
      </c>
      <c r="AB2824" t="s">
        <v>23264</v>
      </c>
      <c r="AC2824" t="s">
        <v>23265</v>
      </c>
      <c r="AD2824" t="s">
        <v>77008</v>
      </c>
      <c r="AE2824" t="s">
        <v>3640</v>
      </c>
    </row>
    <row r="2825" spans="1:31" x14ac:dyDescent="0.3">
      <c r="A2825" t="s">
        <v>83592</v>
      </c>
      <c r="B2825" t="s">
        <v>83593</v>
      </c>
      <c r="C2825" t="s">
        <v>187</v>
      </c>
      <c r="D2825" t="s">
        <v>38</v>
      </c>
      <c r="E2825" t="s">
        <v>77964</v>
      </c>
      <c r="F2825" t="s">
        <v>135</v>
      </c>
      <c r="G2825" t="s">
        <v>23266</v>
      </c>
      <c r="H2825" t="s">
        <v>11753</v>
      </c>
      <c r="I2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5" t="str">
        <f>IF(Table2[[#This Row],[Č. or.]],_xlfn.CONCAT(Table2[[#This Row],[Ulice]]," ",Table2[[#This Row],[Č. p.]],"/",Table2[[#This Row],[Č. or.]]),_xlfn.CONCAT(Table2[[#This Row],[Ulice]]," ",Table2[[#This Row],[Č. p.]]))</f>
        <v>Říčanská 100</v>
      </c>
      <c r="K2825" t="s">
        <v>23267</v>
      </c>
      <c r="L2825">
        <v>100</v>
      </c>
      <c r="N2825" t="s">
        <v>5940</v>
      </c>
      <c r="O2825" t="s">
        <v>23268</v>
      </c>
      <c r="P2825" t="s">
        <v>83594</v>
      </c>
      <c r="Q2825" t="s">
        <v>23268</v>
      </c>
      <c r="R2825" t="s">
        <v>23269</v>
      </c>
      <c r="T2825" t="s">
        <v>23270</v>
      </c>
      <c r="V2825" t="s">
        <v>23271</v>
      </c>
      <c r="W2825" t="s">
        <v>23272</v>
      </c>
      <c r="X2825" t="s">
        <v>23273</v>
      </c>
      <c r="Y2825" t="s">
        <v>11615</v>
      </c>
      <c r="Z2825" t="s">
        <v>37</v>
      </c>
      <c r="AA2825" t="s">
        <v>83595</v>
      </c>
      <c r="AB2825" t="s">
        <v>23274</v>
      </c>
      <c r="AC2825" t="s">
        <v>23275</v>
      </c>
      <c r="AD2825" t="s">
        <v>77008</v>
      </c>
      <c r="AE2825" t="s">
        <v>3640</v>
      </c>
    </row>
    <row r="2826" spans="1:31" x14ac:dyDescent="0.3">
      <c r="A2826" t="s">
        <v>83596</v>
      </c>
      <c r="B2826" t="s">
        <v>83597</v>
      </c>
      <c r="C2826" t="s">
        <v>187</v>
      </c>
      <c r="D2826" t="s">
        <v>38</v>
      </c>
      <c r="E2826" t="s">
        <v>77964</v>
      </c>
      <c r="F2826" t="s">
        <v>135</v>
      </c>
      <c r="G2826" t="s">
        <v>23276</v>
      </c>
      <c r="H2826" t="s">
        <v>12264</v>
      </c>
      <c r="I2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6" t="str">
        <f>IF(Table2[[#This Row],[Č. or.]],_xlfn.CONCAT(Table2[[#This Row],[Ulice]]," ",Table2[[#This Row],[Č. p.]],"/",Table2[[#This Row],[Č. or.]]),_xlfn.CONCAT(Table2[[#This Row],[Ulice]]," ",Table2[[#This Row],[Č. p.]]))</f>
        <v>Baumanova 12</v>
      </c>
      <c r="K2826" t="s">
        <v>23277</v>
      </c>
      <c r="L2826">
        <v>12</v>
      </c>
      <c r="N2826" t="s">
        <v>5940</v>
      </c>
      <c r="O2826" t="s">
        <v>23278</v>
      </c>
      <c r="P2826" t="s">
        <v>82674</v>
      </c>
      <c r="Q2826" t="s">
        <v>23278</v>
      </c>
      <c r="R2826" t="s">
        <v>23279</v>
      </c>
      <c r="T2826" t="s">
        <v>23280</v>
      </c>
      <c r="U2826" t="s">
        <v>23281</v>
      </c>
      <c r="V2826" t="s">
        <v>23282</v>
      </c>
      <c r="W2826" t="s">
        <v>23283</v>
      </c>
      <c r="X2826" t="s">
        <v>23284</v>
      </c>
      <c r="Y2826" t="s">
        <v>3649</v>
      </c>
      <c r="Z2826" t="s">
        <v>37</v>
      </c>
      <c r="AA2826" t="s">
        <v>83598</v>
      </c>
      <c r="AB2826" t="s">
        <v>23285</v>
      </c>
      <c r="AC2826" t="s">
        <v>23286</v>
      </c>
      <c r="AD2826" t="s">
        <v>77008</v>
      </c>
      <c r="AE2826" t="s">
        <v>3640</v>
      </c>
    </row>
    <row r="2827" spans="1:31" x14ac:dyDescent="0.3">
      <c r="A2827" t="s">
        <v>83599</v>
      </c>
      <c r="B2827" t="s">
        <v>83600</v>
      </c>
      <c r="C2827" t="s">
        <v>187</v>
      </c>
      <c r="D2827" t="s">
        <v>38</v>
      </c>
      <c r="E2827" t="s">
        <v>77964</v>
      </c>
      <c r="F2827" t="s">
        <v>135</v>
      </c>
      <c r="G2827" t="s">
        <v>23287</v>
      </c>
      <c r="H2827" t="s">
        <v>12264</v>
      </c>
      <c r="I2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7" t="str">
        <f>IF(Table2[[#This Row],[Č. or.]],_xlfn.CONCAT(Table2[[#This Row],[Ulice]]," ",Table2[[#This Row],[Č. p.]],"/",Table2[[#This Row],[Č. or.]]),_xlfn.CONCAT(Table2[[#This Row],[Ulice]]," ",Table2[[#This Row],[Č. p.]]))</f>
        <v>Faltusova 357/12</v>
      </c>
      <c r="K2827" t="s">
        <v>23288</v>
      </c>
      <c r="L2827">
        <v>357</v>
      </c>
      <c r="M2827">
        <v>12</v>
      </c>
      <c r="N2827" t="s">
        <v>5940</v>
      </c>
      <c r="O2827" t="s">
        <v>23289</v>
      </c>
      <c r="P2827" t="s">
        <v>83601</v>
      </c>
      <c r="Q2827" t="s">
        <v>23289</v>
      </c>
      <c r="R2827" t="s">
        <v>23290</v>
      </c>
      <c r="S2827" t="s">
        <v>23291</v>
      </c>
      <c r="T2827" t="s">
        <v>23292</v>
      </c>
      <c r="W2827" t="s">
        <v>23293</v>
      </c>
      <c r="X2827" t="s">
        <v>23294</v>
      </c>
      <c r="Y2827" t="s">
        <v>3649</v>
      </c>
      <c r="Z2827" t="s">
        <v>37</v>
      </c>
      <c r="AA2827" t="s">
        <v>83602</v>
      </c>
      <c r="AB2827" t="s">
        <v>23295</v>
      </c>
      <c r="AC2827" t="s">
        <v>23296</v>
      </c>
      <c r="AD2827" t="s">
        <v>77008</v>
      </c>
      <c r="AE2827" t="s">
        <v>3640</v>
      </c>
    </row>
    <row r="2828" spans="1:31" x14ac:dyDescent="0.3">
      <c r="A2828" t="s">
        <v>83603</v>
      </c>
      <c r="B2828" t="s">
        <v>83604</v>
      </c>
      <c r="C2828" t="s">
        <v>187</v>
      </c>
      <c r="D2828" t="s">
        <v>38</v>
      </c>
      <c r="E2828" t="s">
        <v>77964</v>
      </c>
      <c r="F2828" t="s">
        <v>135</v>
      </c>
      <c r="G2828" t="s">
        <v>23297</v>
      </c>
      <c r="H2828" t="s">
        <v>11753</v>
      </c>
      <c r="I2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28" t="str">
        <f>IF(Table2[[#This Row],[Č. or.]],_xlfn.CONCAT(Table2[[#This Row],[Ulice]]," ",Table2[[#This Row],[Č. p.]],"/",Table2[[#This Row],[Č. or.]]),_xlfn.CONCAT(Table2[[#This Row],[Ulice]]," ",Table2[[#This Row],[Č. p.]]))</f>
        <v>Kaštanová 473</v>
      </c>
      <c r="K2828" t="s">
        <v>23298</v>
      </c>
      <c r="L2828">
        <v>473</v>
      </c>
      <c r="N2828" t="s">
        <v>5940</v>
      </c>
      <c r="O2828" t="s">
        <v>23299</v>
      </c>
      <c r="P2828" t="s">
        <v>83605</v>
      </c>
      <c r="Q2828" t="s">
        <v>23299</v>
      </c>
      <c r="R2828" t="s">
        <v>23300</v>
      </c>
      <c r="T2828" t="s">
        <v>23301</v>
      </c>
      <c r="U2828" t="s">
        <v>23302</v>
      </c>
      <c r="V2828" t="s">
        <v>23303</v>
      </c>
      <c r="W2828" t="s">
        <v>23304</v>
      </c>
      <c r="X2828" t="s">
        <v>23305</v>
      </c>
      <c r="Y2828" t="s">
        <v>11615</v>
      </c>
      <c r="Z2828" t="s">
        <v>37</v>
      </c>
      <c r="AA2828" t="s">
        <v>83606</v>
      </c>
      <c r="AB2828" t="s">
        <v>23306</v>
      </c>
      <c r="AC2828" t="s">
        <v>23307</v>
      </c>
      <c r="AD2828" t="s">
        <v>77008</v>
      </c>
      <c r="AE2828" t="s">
        <v>3640</v>
      </c>
    </row>
    <row r="2829" spans="1:31" x14ac:dyDescent="0.3">
      <c r="A2829" t="s">
        <v>83607</v>
      </c>
      <c r="B2829" t="s">
        <v>83608</v>
      </c>
      <c r="C2829" t="s">
        <v>187</v>
      </c>
      <c r="D2829" t="s">
        <v>38</v>
      </c>
      <c r="E2829" t="s">
        <v>77964</v>
      </c>
      <c r="F2829" t="s">
        <v>135</v>
      </c>
      <c r="G2829" t="s">
        <v>23308</v>
      </c>
      <c r="H2829" t="s">
        <v>12264</v>
      </c>
      <c r="I2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29" t="str">
        <f>IF(Table2[[#This Row],[Č. or.]],_xlfn.CONCAT(Table2[[#This Row],[Ulice]]," ",Table2[[#This Row],[Č. p.]],"/",Table2[[#This Row],[Č. or.]]),_xlfn.CONCAT(Table2[[#This Row],[Ulice]]," ",Table2[[#This Row],[Č. p.]]))</f>
        <v>K Beckovu 142</v>
      </c>
      <c r="K2829" t="s">
        <v>23309</v>
      </c>
      <c r="L2829">
        <v>142</v>
      </c>
      <c r="N2829" t="s">
        <v>5940</v>
      </c>
      <c r="O2829" t="s">
        <v>23310</v>
      </c>
      <c r="P2829" t="s">
        <v>83609</v>
      </c>
      <c r="Q2829" t="s">
        <v>23310</v>
      </c>
      <c r="R2829" t="s">
        <v>23311</v>
      </c>
      <c r="T2829" t="s">
        <v>23312</v>
      </c>
      <c r="U2829" t="s">
        <v>23313</v>
      </c>
      <c r="V2829" t="s">
        <v>23314</v>
      </c>
      <c r="W2829" t="s">
        <v>23315</v>
      </c>
      <c r="X2829" t="s">
        <v>23316</v>
      </c>
      <c r="Y2829" t="s">
        <v>3725</v>
      </c>
      <c r="Z2829" t="s">
        <v>37</v>
      </c>
      <c r="AA2829" t="s">
        <v>83610</v>
      </c>
      <c r="AB2829" t="s">
        <v>23317</v>
      </c>
      <c r="AC2829" t="s">
        <v>23318</v>
      </c>
      <c r="AD2829" t="s">
        <v>77008</v>
      </c>
      <c r="AE2829" t="s">
        <v>3640</v>
      </c>
    </row>
    <row r="2830" spans="1:31" x14ac:dyDescent="0.3">
      <c r="A2830" t="s">
        <v>83611</v>
      </c>
      <c r="B2830" t="s">
        <v>83612</v>
      </c>
      <c r="C2830" t="s">
        <v>187</v>
      </c>
      <c r="D2830" t="s">
        <v>38</v>
      </c>
      <c r="E2830" t="s">
        <v>77964</v>
      </c>
      <c r="F2830" t="s">
        <v>135</v>
      </c>
      <c r="G2830" t="s">
        <v>23319</v>
      </c>
      <c r="H2830" t="s">
        <v>12264</v>
      </c>
      <c r="I2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0" t="str">
        <f>IF(Table2[[#This Row],[Č. or.]],_xlfn.CONCAT(Table2[[#This Row],[Ulice]]," ",Table2[[#This Row],[Č. p.]],"/",Table2[[#This Row],[Č. or.]]),_xlfn.CONCAT(Table2[[#This Row],[Ulice]]," ",Table2[[#This Row],[Č. p.]]))</f>
        <v>Na Dolejšku 286</v>
      </c>
      <c r="K2830" t="s">
        <v>23320</v>
      </c>
      <c r="L2830">
        <v>286</v>
      </c>
      <c r="N2830" t="s">
        <v>5940</v>
      </c>
      <c r="O2830" t="s">
        <v>23321</v>
      </c>
      <c r="P2830" t="s">
        <v>83583</v>
      </c>
      <c r="Q2830" t="s">
        <v>23321</v>
      </c>
      <c r="R2830" t="s">
        <v>23322</v>
      </c>
      <c r="T2830" t="s">
        <v>23323</v>
      </c>
      <c r="W2830" t="s">
        <v>23324</v>
      </c>
      <c r="X2830" t="s">
        <v>23325</v>
      </c>
      <c r="Y2830" t="s">
        <v>3725</v>
      </c>
      <c r="Z2830" t="s">
        <v>37</v>
      </c>
      <c r="AA2830" t="s">
        <v>83613</v>
      </c>
      <c r="AB2830" t="s">
        <v>23326</v>
      </c>
      <c r="AC2830" t="s">
        <v>23327</v>
      </c>
      <c r="AD2830" t="s">
        <v>77008</v>
      </c>
      <c r="AE2830" t="s">
        <v>3640</v>
      </c>
    </row>
    <row r="2831" spans="1:31" x14ac:dyDescent="0.3">
      <c r="A2831" t="s">
        <v>83614</v>
      </c>
      <c r="B2831" t="s">
        <v>83615</v>
      </c>
      <c r="C2831" t="s">
        <v>187</v>
      </c>
      <c r="D2831" t="s">
        <v>38</v>
      </c>
      <c r="E2831" t="s">
        <v>77964</v>
      </c>
      <c r="F2831" t="s">
        <v>135</v>
      </c>
      <c r="G2831" t="s">
        <v>23328</v>
      </c>
      <c r="H2831" t="s">
        <v>12264</v>
      </c>
      <c r="I2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1" t="str">
        <f>IF(Table2[[#This Row],[Č. or.]],_xlfn.CONCAT(Table2[[#This Row],[Ulice]]," ",Table2[[#This Row],[Č. p.]],"/",Table2[[#This Row],[Č. or.]]),_xlfn.CONCAT(Table2[[#This Row],[Ulice]]," ",Table2[[#This Row],[Č. p.]]))</f>
        <v>Ke školce 39</v>
      </c>
      <c r="K2831" t="s">
        <v>18616</v>
      </c>
      <c r="L2831">
        <v>39</v>
      </c>
      <c r="N2831" t="s">
        <v>5940</v>
      </c>
      <c r="O2831" t="s">
        <v>23329</v>
      </c>
      <c r="P2831" t="s">
        <v>83572</v>
      </c>
      <c r="Q2831" t="s">
        <v>23329</v>
      </c>
      <c r="R2831" t="s">
        <v>23330</v>
      </c>
      <c r="W2831" t="s">
        <v>23331</v>
      </c>
      <c r="X2831" t="s">
        <v>23332</v>
      </c>
      <c r="Y2831" t="s">
        <v>3637</v>
      </c>
      <c r="Z2831" t="s">
        <v>37</v>
      </c>
      <c r="AA2831" t="s">
        <v>83616</v>
      </c>
      <c r="AB2831" t="s">
        <v>23333</v>
      </c>
      <c r="AC2831" t="s">
        <v>23334</v>
      </c>
      <c r="AD2831" t="s">
        <v>77008</v>
      </c>
      <c r="AE2831" t="s">
        <v>3640</v>
      </c>
    </row>
    <row r="2832" spans="1:31" x14ac:dyDescent="0.3">
      <c r="A2832" t="s">
        <v>83617</v>
      </c>
      <c r="B2832" t="s">
        <v>83618</v>
      </c>
      <c r="C2832" t="s">
        <v>187</v>
      </c>
      <c r="D2832" t="s">
        <v>38</v>
      </c>
      <c r="E2832" t="s">
        <v>77964</v>
      </c>
      <c r="F2832" t="s">
        <v>135</v>
      </c>
      <c r="G2832" t="s">
        <v>23335</v>
      </c>
      <c r="H2832" t="s">
        <v>23336</v>
      </c>
      <c r="I2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Úvaly</v>
      </c>
      <c r="J2832" t="str">
        <f>IF(Table2[[#This Row],[Č. or.]],_xlfn.CONCAT(Table2[[#This Row],[Ulice]]," ",Table2[[#This Row],[Č. p.]],"/",Table2[[#This Row],[Č. or.]]),_xlfn.CONCAT(Table2[[#This Row],[Ulice]]," ",Table2[[#This Row],[Č. p.]]))</f>
        <v>Kollárova 1260</v>
      </c>
      <c r="K2832" t="s">
        <v>2827</v>
      </c>
      <c r="L2832">
        <v>1260</v>
      </c>
      <c r="N2832" t="s">
        <v>5940</v>
      </c>
      <c r="O2832" t="s">
        <v>23337</v>
      </c>
      <c r="P2832" t="s">
        <v>82674</v>
      </c>
      <c r="Q2832" t="s">
        <v>23337</v>
      </c>
      <c r="R2832" t="s">
        <v>23338</v>
      </c>
      <c r="T2832" t="s">
        <v>23339</v>
      </c>
      <c r="V2832" t="s">
        <v>23340</v>
      </c>
      <c r="W2832" t="s">
        <v>23341</v>
      </c>
      <c r="X2832" t="s">
        <v>23342</v>
      </c>
      <c r="Y2832" t="s">
        <v>3637</v>
      </c>
      <c r="Z2832" t="s">
        <v>37</v>
      </c>
      <c r="AA2832" t="s">
        <v>83619</v>
      </c>
      <c r="AB2832" t="s">
        <v>23343</v>
      </c>
      <c r="AC2832" t="s">
        <v>23344</v>
      </c>
      <c r="AD2832" t="s">
        <v>77008</v>
      </c>
      <c r="AE2832" t="s">
        <v>3640</v>
      </c>
    </row>
    <row r="2833" spans="1:31" x14ac:dyDescent="0.3">
      <c r="A2833" t="s">
        <v>83620</v>
      </c>
      <c r="B2833" t="s">
        <v>83621</v>
      </c>
      <c r="C2833" t="s">
        <v>187</v>
      </c>
      <c r="D2833" t="s">
        <v>38</v>
      </c>
      <c r="E2833" t="s">
        <v>77979</v>
      </c>
      <c r="F2833" t="s">
        <v>2973</v>
      </c>
      <c r="G2833" t="s">
        <v>23345</v>
      </c>
      <c r="H2833" t="s">
        <v>12264</v>
      </c>
      <c r="I2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3" t="str">
        <f>IF(Table2[[#This Row],[Č. or.]],_xlfn.CONCAT(Table2[[#This Row],[Ulice]]," ",Table2[[#This Row],[Č. p.]],"/",Table2[[#This Row],[Č. or.]]),_xlfn.CONCAT(Table2[[#This Row],[Ulice]]," ",Table2[[#This Row],[Č. p.]]))</f>
        <v>Polní 230</v>
      </c>
      <c r="K2833" t="s">
        <v>23346</v>
      </c>
      <c r="L2833">
        <v>230</v>
      </c>
      <c r="N2833" t="s">
        <v>5940</v>
      </c>
      <c r="O2833" t="s">
        <v>23347</v>
      </c>
      <c r="P2833" t="s">
        <v>77980</v>
      </c>
      <c r="Q2833" t="s">
        <v>23347</v>
      </c>
      <c r="R2833" t="s">
        <v>23348</v>
      </c>
      <c r="T2833" t="s">
        <v>23349</v>
      </c>
      <c r="V2833" t="s">
        <v>23350</v>
      </c>
      <c r="W2833" t="s">
        <v>23351</v>
      </c>
      <c r="X2833" t="s">
        <v>23352</v>
      </c>
      <c r="Y2833" t="s">
        <v>3637</v>
      </c>
      <c r="Z2833" t="s">
        <v>37</v>
      </c>
      <c r="AA2833" t="s">
        <v>83622</v>
      </c>
      <c r="AB2833" t="s">
        <v>23353</v>
      </c>
      <c r="AC2833" t="s">
        <v>23354</v>
      </c>
      <c r="AD2833" t="s">
        <v>77008</v>
      </c>
      <c r="AE2833" t="s">
        <v>3640</v>
      </c>
    </row>
    <row r="2834" spans="1:31" x14ac:dyDescent="0.3">
      <c r="A2834" t="s">
        <v>83623</v>
      </c>
      <c r="B2834" t="s">
        <v>83624</v>
      </c>
      <c r="C2834" t="s">
        <v>187</v>
      </c>
      <c r="D2834" t="s">
        <v>38</v>
      </c>
      <c r="E2834" t="s">
        <v>77979</v>
      </c>
      <c r="F2834" t="s">
        <v>2973</v>
      </c>
      <c r="G2834" t="s">
        <v>23355</v>
      </c>
      <c r="H2834" t="s">
        <v>23356</v>
      </c>
      <c r="I2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Stonožka</v>
      </c>
      <c r="J2834" t="str">
        <f>IF(Table2[[#This Row],[Č. or.]],_xlfn.CONCAT(Table2[[#This Row],[Ulice]]," ",Table2[[#This Row],[Č. p.]],"/",Table2[[#This Row],[Č. or.]]),_xlfn.CONCAT(Table2[[#This Row],[Ulice]]," ",Table2[[#This Row],[Č. p.]]))</f>
        <v>Mnichovická 179</v>
      </c>
      <c r="K2834" t="s">
        <v>20936</v>
      </c>
      <c r="L2834">
        <v>179</v>
      </c>
      <c r="N2834" t="s">
        <v>5940</v>
      </c>
      <c r="O2834" t="s">
        <v>23357</v>
      </c>
      <c r="P2834" t="s">
        <v>79934</v>
      </c>
      <c r="Q2834" t="s">
        <v>23357</v>
      </c>
      <c r="R2834" t="s">
        <v>23358</v>
      </c>
      <c r="T2834" t="s">
        <v>23359</v>
      </c>
      <c r="U2834" t="s">
        <v>23360</v>
      </c>
      <c r="W2834" t="s">
        <v>23361</v>
      </c>
      <c r="X2834" t="s">
        <v>23362</v>
      </c>
      <c r="Y2834" t="s">
        <v>3637</v>
      </c>
      <c r="Z2834" t="s">
        <v>37</v>
      </c>
      <c r="AA2834" t="s">
        <v>83625</v>
      </c>
      <c r="AB2834" t="s">
        <v>23363</v>
      </c>
      <c r="AC2834" t="s">
        <v>23364</v>
      </c>
      <c r="AD2834" t="s">
        <v>77008</v>
      </c>
      <c r="AE2834" t="s">
        <v>3640</v>
      </c>
    </row>
    <row r="2835" spans="1:31" x14ac:dyDescent="0.3">
      <c r="A2835" t="s">
        <v>83626</v>
      </c>
      <c r="B2835" t="s">
        <v>83627</v>
      </c>
      <c r="C2835" t="s">
        <v>187</v>
      </c>
      <c r="D2835" t="s">
        <v>38</v>
      </c>
      <c r="E2835" t="s">
        <v>77979</v>
      </c>
      <c r="F2835" t="s">
        <v>2973</v>
      </c>
      <c r="G2835" t="s">
        <v>23365</v>
      </c>
      <c r="H2835" t="s">
        <v>12264</v>
      </c>
      <c r="I2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5" t="str">
        <f>IF(Table2[[#This Row],[Č. or.]],_xlfn.CONCAT(Table2[[#This Row],[Ulice]]," ",Table2[[#This Row],[Č. p.]],"/",Table2[[#This Row],[Č. or.]]),_xlfn.CONCAT(Table2[[#This Row],[Ulice]]," ",Table2[[#This Row],[Č. p.]]))</f>
        <v>U zelené cesty 200</v>
      </c>
      <c r="K2835" t="s">
        <v>23366</v>
      </c>
      <c r="L2835">
        <v>200</v>
      </c>
      <c r="N2835" t="s">
        <v>5940</v>
      </c>
      <c r="O2835" t="s">
        <v>23367</v>
      </c>
      <c r="P2835" t="s">
        <v>83628</v>
      </c>
      <c r="Q2835" t="s">
        <v>23367</v>
      </c>
      <c r="R2835" t="s">
        <v>23368</v>
      </c>
      <c r="T2835" t="s">
        <v>23369</v>
      </c>
      <c r="U2835" t="s">
        <v>23370</v>
      </c>
      <c r="V2835" t="s">
        <v>23371</v>
      </c>
      <c r="W2835" t="s">
        <v>23372</v>
      </c>
      <c r="X2835" t="s">
        <v>23373</v>
      </c>
      <c r="Y2835" t="s">
        <v>3725</v>
      </c>
      <c r="Z2835" t="s">
        <v>37</v>
      </c>
      <c r="AA2835" t="s">
        <v>83629</v>
      </c>
      <c r="AB2835" t="s">
        <v>23374</v>
      </c>
      <c r="AC2835" t="s">
        <v>23375</v>
      </c>
      <c r="AD2835" t="s">
        <v>77008</v>
      </c>
      <c r="AE2835" t="s">
        <v>3640</v>
      </c>
    </row>
    <row r="2836" spans="1:31" x14ac:dyDescent="0.3">
      <c r="A2836" t="s">
        <v>83630</v>
      </c>
      <c r="B2836" t="s">
        <v>83631</v>
      </c>
      <c r="C2836" t="s">
        <v>187</v>
      </c>
      <c r="D2836" t="s">
        <v>38</v>
      </c>
      <c r="E2836" t="s">
        <v>77979</v>
      </c>
      <c r="F2836" t="s">
        <v>2973</v>
      </c>
      <c r="G2836" t="s">
        <v>23376</v>
      </c>
      <c r="H2836" t="s">
        <v>12264</v>
      </c>
      <c r="I2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6" t="str">
        <f>IF(Table2[[#This Row],[Č. or.]],_xlfn.CONCAT(Table2[[#This Row],[Ulice]]," ",Table2[[#This Row],[Č. p.]],"/",Table2[[#This Row],[Č. or.]]),_xlfn.CONCAT(Table2[[#This Row],[Ulice]]," ",Table2[[#This Row],[Č. p.]]))</f>
        <v>Na Hořičkách 163</v>
      </c>
      <c r="K2836" t="s">
        <v>23377</v>
      </c>
      <c r="L2836">
        <v>163</v>
      </c>
      <c r="N2836" t="s">
        <v>5940</v>
      </c>
      <c r="O2836" t="s">
        <v>23378</v>
      </c>
      <c r="P2836" t="s">
        <v>83628</v>
      </c>
      <c r="Q2836" t="s">
        <v>23378</v>
      </c>
      <c r="R2836" t="s">
        <v>23379</v>
      </c>
      <c r="T2836" t="s">
        <v>23380</v>
      </c>
      <c r="V2836" t="s">
        <v>23381</v>
      </c>
      <c r="W2836" t="s">
        <v>23382</v>
      </c>
      <c r="X2836" t="s">
        <v>23383</v>
      </c>
      <c r="Y2836" t="s">
        <v>3637</v>
      </c>
      <c r="Z2836" t="s">
        <v>37</v>
      </c>
      <c r="AA2836" t="s">
        <v>83632</v>
      </c>
      <c r="AB2836" t="s">
        <v>23384</v>
      </c>
      <c r="AC2836" t="s">
        <v>23385</v>
      </c>
      <c r="AD2836" t="s">
        <v>77008</v>
      </c>
      <c r="AE2836" t="s">
        <v>3640</v>
      </c>
    </row>
    <row r="2837" spans="1:31" x14ac:dyDescent="0.3">
      <c r="A2837" t="s">
        <v>83633</v>
      </c>
      <c r="B2837" t="s">
        <v>83634</v>
      </c>
      <c r="C2837" t="s">
        <v>187</v>
      </c>
      <c r="D2837" t="s">
        <v>38</v>
      </c>
      <c r="E2837" t="s">
        <v>77979</v>
      </c>
      <c r="F2837" t="s">
        <v>2973</v>
      </c>
      <c r="G2837" t="s">
        <v>23386</v>
      </c>
      <c r="H2837" t="s">
        <v>12264</v>
      </c>
      <c r="I2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7" t="str">
        <f>IF(Table2[[#This Row],[Č. or.]],_xlfn.CONCAT(Table2[[#This Row],[Ulice]]," ",Table2[[#This Row],[Č. p.]],"/",Table2[[#This Row],[Č. or.]]),_xlfn.CONCAT(Table2[[#This Row],[Ulice]]," ",Table2[[#This Row],[Č. p.]]))</f>
        <v>Louňovická 358</v>
      </c>
      <c r="K2837" t="s">
        <v>23387</v>
      </c>
      <c r="L2837">
        <v>358</v>
      </c>
      <c r="N2837" t="s">
        <v>5940</v>
      </c>
      <c r="O2837" t="s">
        <v>23388</v>
      </c>
      <c r="P2837" t="s">
        <v>83628</v>
      </c>
      <c r="Q2837" t="s">
        <v>23388</v>
      </c>
      <c r="R2837" t="s">
        <v>23389</v>
      </c>
      <c r="T2837" t="s">
        <v>23390</v>
      </c>
      <c r="W2837" t="s">
        <v>23391</v>
      </c>
      <c r="X2837" t="s">
        <v>23392</v>
      </c>
      <c r="Y2837" t="s">
        <v>3637</v>
      </c>
      <c r="Z2837" t="s">
        <v>37</v>
      </c>
      <c r="AA2837" t="s">
        <v>83635</v>
      </c>
      <c r="AB2837" t="s">
        <v>23393</v>
      </c>
      <c r="AC2837" t="s">
        <v>23394</v>
      </c>
      <c r="AD2837" t="s">
        <v>77008</v>
      </c>
      <c r="AE2837" t="s">
        <v>3640</v>
      </c>
    </row>
    <row r="2838" spans="1:31" x14ac:dyDescent="0.3">
      <c r="A2838" t="s">
        <v>83636</v>
      </c>
      <c r="B2838" t="s">
        <v>83637</v>
      </c>
      <c r="C2838" t="s">
        <v>187</v>
      </c>
      <c r="D2838" t="s">
        <v>38</v>
      </c>
      <c r="E2838" t="s">
        <v>77979</v>
      </c>
      <c r="F2838" t="s">
        <v>2973</v>
      </c>
      <c r="G2838" t="s">
        <v>23395</v>
      </c>
      <c r="H2838" t="s">
        <v>12264</v>
      </c>
      <c r="I2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8" t="str">
        <f>IF(Table2[[#This Row],[Č. or.]],_xlfn.CONCAT(Table2[[#This Row],[Ulice]]," ",Table2[[#This Row],[Č. p.]],"/",Table2[[#This Row],[Č. or.]]),_xlfn.CONCAT(Table2[[#This Row],[Ulice]]," ",Table2[[#This Row],[Č. p.]]))</f>
        <v>Ke Školce 235</v>
      </c>
      <c r="K2838" t="s">
        <v>20716</v>
      </c>
      <c r="L2838">
        <v>235</v>
      </c>
      <c r="N2838" t="s">
        <v>5940</v>
      </c>
      <c r="O2838" t="s">
        <v>23396</v>
      </c>
      <c r="P2838" t="s">
        <v>83638</v>
      </c>
      <c r="Q2838" t="s">
        <v>23396</v>
      </c>
      <c r="R2838" t="s">
        <v>23397</v>
      </c>
      <c r="S2838" t="s">
        <v>23398</v>
      </c>
      <c r="T2838" t="s">
        <v>23399</v>
      </c>
      <c r="V2838" t="s">
        <v>23400</v>
      </c>
      <c r="W2838" t="s">
        <v>23401</v>
      </c>
      <c r="X2838" t="s">
        <v>23402</v>
      </c>
      <c r="Y2838" t="s">
        <v>3637</v>
      </c>
      <c r="Z2838" t="s">
        <v>37</v>
      </c>
      <c r="AA2838" t="s">
        <v>83639</v>
      </c>
      <c r="AB2838" t="s">
        <v>23403</v>
      </c>
      <c r="AC2838" t="s">
        <v>23404</v>
      </c>
      <c r="AD2838" t="s">
        <v>77008</v>
      </c>
      <c r="AE2838" t="s">
        <v>3640</v>
      </c>
    </row>
    <row r="2839" spans="1:31" x14ac:dyDescent="0.3">
      <c r="A2839" t="s">
        <v>83640</v>
      </c>
      <c r="B2839" t="s">
        <v>83641</v>
      </c>
      <c r="C2839" t="s">
        <v>187</v>
      </c>
      <c r="D2839" t="s">
        <v>38</v>
      </c>
      <c r="E2839" t="s">
        <v>77979</v>
      </c>
      <c r="F2839" t="s">
        <v>2973</v>
      </c>
      <c r="G2839" t="s">
        <v>23405</v>
      </c>
      <c r="H2839" t="s">
        <v>12264</v>
      </c>
      <c r="I2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39" t="str">
        <f>IF(Table2[[#This Row],[Č. or.]],_xlfn.CONCAT(Table2[[#This Row],[Ulice]]," ",Table2[[#This Row],[Č. p.]],"/",Table2[[#This Row],[Č. or.]]),_xlfn.CONCAT(Table2[[#This Row],[Ulice]]," ",Table2[[#This Row],[Č. p.]]))</f>
        <v>U Školky 51</v>
      </c>
      <c r="K2839" t="s">
        <v>13112</v>
      </c>
      <c r="L2839">
        <v>51</v>
      </c>
      <c r="N2839" t="s">
        <v>5940</v>
      </c>
      <c r="O2839" t="s">
        <v>11419</v>
      </c>
      <c r="P2839" t="s">
        <v>83638</v>
      </c>
      <c r="Q2839" t="s">
        <v>11419</v>
      </c>
      <c r="R2839" t="s">
        <v>23406</v>
      </c>
      <c r="T2839" t="s">
        <v>23407</v>
      </c>
      <c r="U2839" t="s">
        <v>23407</v>
      </c>
      <c r="V2839" t="s">
        <v>23408</v>
      </c>
      <c r="W2839" t="s">
        <v>23409</v>
      </c>
      <c r="X2839" t="s">
        <v>23410</v>
      </c>
      <c r="Y2839" t="s">
        <v>3637</v>
      </c>
      <c r="Z2839" t="s">
        <v>37</v>
      </c>
      <c r="AA2839" t="s">
        <v>79935</v>
      </c>
      <c r="AB2839" t="s">
        <v>23411</v>
      </c>
      <c r="AC2839" t="s">
        <v>23412</v>
      </c>
      <c r="AD2839" t="s">
        <v>77008</v>
      </c>
      <c r="AE2839" t="s">
        <v>3640</v>
      </c>
    </row>
    <row r="2840" spans="1:31" x14ac:dyDescent="0.3">
      <c r="A2840" t="s">
        <v>83642</v>
      </c>
      <c r="B2840" t="s">
        <v>83643</v>
      </c>
      <c r="C2840" t="s">
        <v>187</v>
      </c>
      <c r="D2840" t="s">
        <v>38</v>
      </c>
      <c r="E2840" t="s">
        <v>77979</v>
      </c>
      <c r="F2840" t="s">
        <v>2973</v>
      </c>
      <c r="G2840" t="s">
        <v>23413</v>
      </c>
      <c r="H2840" t="s">
        <v>15790</v>
      </c>
      <c r="I2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840">
        <v>19</v>
      </c>
      <c r="N2840" t="s">
        <v>5940</v>
      </c>
      <c r="O2840" t="s">
        <v>23414</v>
      </c>
      <c r="P2840" t="s">
        <v>77980</v>
      </c>
      <c r="Q2840" t="s">
        <v>23414</v>
      </c>
      <c r="R2840" t="s">
        <v>23415</v>
      </c>
      <c r="T2840" t="s">
        <v>23416</v>
      </c>
      <c r="V2840" t="s">
        <v>23417</v>
      </c>
      <c r="W2840" t="s">
        <v>23418</v>
      </c>
      <c r="X2840" t="s">
        <v>23419</v>
      </c>
      <c r="Y2840" t="s">
        <v>11615</v>
      </c>
      <c r="Z2840" t="s">
        <v>37</v>
      </c>
      <c r="AA2840" t="s">
        <v>83644</v>
      </c>
      <c r="AB2840" t="s">
        <v>23420</v>
      </c>
      <c r="AC2840" t="s">
        <v>23421</v>
      </c>
      <c r="AD2840" t="s">
        <v>77008</v>
      </c>
      <c r="AE2840" t="s">
        <v>3640</v>
      </c>
    </row>
    <row r="2841" spans="1:31" x14ac:dyDescent="0.3">
      <c r="A2841" t="s">
        <v>83645</v>
      </c>
      <c r="B2841" t="s">
        <v>83646</v>
      </c>
      <c r="C2841" t="s">
        <v>187</v>
      </c>
      <c r="D2841" t="s">
        <v>38</v>
      </c>
      <c r="E2841" t="s">
        <v>77979</v>
      </c>
      <c r="F2841" t="s">
        <v>2973</v>
      </c>
      <c r="G2841" t="s">
        <v>23422</v>
      </c>
      <c r="H2841" t="s">
        <v>12264</v>
      </c>
      <c r="I2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1" t="str">
        <f>IF(Table2[[#This Row],[Č. or.]],_xlfn.CONCAT(Table2[[#This Row],[Ulice]]," ",Table2[[#This Row],[Č. p.]],"/",Table2[[#This Row],[Č. or.]]),_xlfn.CONCAT(Table2[[#This Row],[Ulice]]," ",Table2[[#This Row],[Č. p.]]))</f>
        <v>Ke Školce 107</v>
      </c>
      <c r="K2841" t="s">
        <v>20716</v>
      </c>
      <c r="L2841">
        <v>107</v>
      </c>
      <c r="N2841" t="s">
        <v>5940</v>
      </c>
      <c r="O2841" t="s">
        <v>23423</v>
      </c>
      <c r="P2841" t="s">
        <v>77980</v>
      </c>
      <c r="Q2841" t="s">
        <v>23423</v>
      </c>
      <c r="R2841" t="s">
        <v>23424</v>
      </c>
      <c r="S2841" t="s">
        <v>23424</v>
      </c>
      <c r="W2841" t="s">
        <v>23425</v>
      </c>
      <c r="X2841" t="s">
        <v>23426</v>
      </c>
      <c r="Y2841" t="s">
        <v>3637</v>
      </c>
      <c r="Z2841" t="s">
        <v>37</v>
      </c>
      <c r="AA2841" t="s">
        <v>83647</v>
      </c>
      <c r="AB2841" t="s">
        <v>23427</v>
      </c>
      <c r="AC2841" t="s">
        <v>23428</v>
      </c>
      <c r="AD2841" t="s">
        <v>77008</v>
      </c>
      <c r="AE2841" t="s">
        <v>3640</v>
      </c>
    </row>
    <row r="2842" spans="1:31" x14ac:dyDescent="0.3">
      <c r="A2842" t="s">
        <v>83648</v>
      </c>
      <c r="B2842" t="s">
        <v>83649</v>
      </c>
      <c r="C2842" t="s">
        <v>187</v>
      </c>
      <c r="D2842" t="s">
        <v>38</v>
      </c>
      <c r="E2842" t="s">
        <v>77979</v>
      </c>
      <c r="F2842" t="s">
        <v>2973</v>
      </c>
      <c r="G2842" t="s">
        <v>23429</v>
      </c>
      <c r="H2842" t="s">
        <v>12264</v>
      </c>
      <c r="I2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2" t="str">
        <f>IF(Table2[[#This Row],[Č. or.]],_xlfn.CONCAT(Table2[[#This Row],[Ulice]]," ",Table2[[#This Row],[Č. p.]],"/",Table2[[#This Row],[Č. or.]]),_xlfn.CONCAT(Table2[[#This Row],[Ulice]]," ",Table2[[#This Row],[Č. p.]]))</f>
        <v>Školní 211</v>
      </c>
      <c r="K2842" t="s">
        <v>606</v>
      </c>
      <c r="L2842">
        <v>211</v>
      </c>
      <c r="N2842" t="s">
        <v>5940</v>
      </c>
      <c r="O2842" t="s">
        <v>23430</v>
      </c>
      <c r="P2842" t="s">
        <v>83650</v>
      </c>
      <c r="Q2842" t="s">
        <v>23430</v>
      </c>
      <c r="R2842" t="s">
        <v>23431</v>
      </c>
      <c r="T2842" t="s">
        <v>23432</v>
      </c>
      <c r="V2842" t="s">
        <v>23433</v>
      </c>
      <c r="W2842" t="s">
        <v>23434</v>
      </c>
      <c r="X2842" t="s">
        <v>23435</v>
      </c>
      <c r="Y2842" t="s">
        <v>3637</v>
      </c>
      <c r="Z2842" t="s">
        <v>37</v>
      </c>
      <c r="AA2842" t="s">
        <v>83651</v>
      </c>
      <c r="AB2842" t="s">
        <v>23436</v>
      </c>
      <c r="AC2842" t="s">
        <v>23437</v>
      </c>
      <c r="AD2842" t="s">
        <v>77008</v>
      </c>
      <c r="AE2842" t="s">
        <v>3640</v>
      </c>
    </row>
    <row r="2843" spans="1:31" x14ac:dyDescent="0.3">
      <c r="A2843" t="s">
        <v>83652</v>
      </c>
      <c r="B2843" t="s">
        <v>83653</v>
      </c>
      <c r="C2843" t="s">
        <v>187</v>
      </c>
      <c r="D2843" t="s">
        <v>38</v>
      </c>
      <c r="E2843" t="s">
        <v>77979</v>
      </c>
      <c r="F2843" t="s">
        <v>2973</v>
      </c>
      <c r="G2843" t="s">
        <v>23438</v>
      </c>
      <c r="H2843" t="s">
        <v>12496</v>
      </c>
      <c r="I2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 základní škola</v>
      </c>
      <c r="J2843" t="str">
        <f>IF(Table2[[#This Row],[Č. or.]],_xlfn.CONCAT(Table2[[#This Row],[Ulice]]," ",Table2[[#This Row],[Č. p.]],"/",Table2[[#This Row],[Č. or.]]),_xlfn.CONCAT(Table2[[#This Row],[Ulice]]," ",Table2[[#This Row],[Č. p.]]))</f>
        <v>Pankrácká 73</v>
      </c>
      <c r="K2843" t="s">
        <v>23439</v>
      </c>
      <c r="L2843">
        <v>73</v>
      </c>
      <c r="N2843" t="s">
        <v>5940</v>
      </c>
      <c r="O2843" t="s">
        <v>23440</v>
      </c>
      <c r="P2843" t="s">
        <v>83638</v>
      </c>
      <c r="Q2843" t="s">
        <v>23440</v>
      </c>
      <c r="R2843" t="s">
        <v>23441</v>
      </c>
      <c r="T2843" t="s">
        <v>23442</v>
      </c>
      <c r="U2843" t="s">
        <v>23443</v>
      </c>
      <c r="V2843" t="s">
        <v>23444</v>
      </c>
      <c r="W2843" t="s">
        <v>23445</v>
      </c>
      <c r="X2843" t="s">
        <v>23446</v>
      </c>
      <c r="Y2843" t="s">
        <v>4219</v>
      </c>
      <c r="Z2843" t="s">
        <v>37</v>
      </c>
      <c r="AA2843" t="s">
        <v>83654</v>
      </c>
      <c r="AB2843" t="s">
        <v>23447</v>
      </c>
      <c r="AC2843" t="s">
        <v>23448</v>
      </c>
      <c r="AD2843" t="s">
        <v>77008</v>
      </c>
      <c r="AE2843" t="s">
        <v>3640</v>
      </c>
    </row>
    <row r="2844" spans="1:31" x14ac:dyDescent="0.3">
      <c r="A2844" t="s">
        <v>83655</v>
      </c>
      <c r="B2844" t="s">
        <v>83656</v>
      </c>
      <c r="C2844" t="s">
        <v>187</v>
      </c>
      <c r="D2844" t="s">
        <v>38</v>
      </c>
      <c r="E2844" t="s">
        <v>77964</v>
      </c>
      <c r="F2844" t="s">
        <v>135</v>
      </c>
      <c r="G2844" t="s">
        <v>23449</v>
      </c>
      <c r="H2844" t="s">
        <v>12264</v>
      </c>
      <c r="I2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4" t="str">
        <f>IF(Table2[[#This Row],[Č. or.]],_xlfn.CONCAT(Table2[[#This Row],[Ulice]]," ",Table2[[#This Row],[Č. p.]],"/",Table2[[#This Row],[Č. or.]]),_xlfn.CONCAT(Table2[[#This Row],[Ulice]]," ",Table2[[#This Row],[Č. p.]]))</f>
        <v>Přístavní 333/18</v>
      </c>
      <c r="K2844" t="s">
        <v>23450</v>
      </c>
      <c r="L2844">
        <v>333</v>
      </c>
      <c r="M2844">
        <v>18</v>
      </c>
      <c r="N2844" t="s">
        <v>5940</v>
      </c>
      <c r="O2844" t="s">
        <v>412</v>
      </c>
      <c r="P2844" t="s">
        <v>77965</v>
      </c>
      <c r="Q2844" t="s">
        <v>412</v>
      </c>
      <c r="R2844" t="s">
        <v>23451</v>
      </c>
      <c r="T2844" t="s">
        <v>23452</v>
      </c>
      <c r="U2844" t="s">
        <v>23453</v>
      </c>
      <c r="W2844" t="s">
        <v>23454</v>
      </c>
      <c r="X2844" t="s">
        <v>23455</v>
      </c>
      <c r="Y2844" t="s">
        <v>3725</v>
      </c>
      <c r="Z2844" t="s">
        <v>37</v>
      </c>
      <c r="AA2844" t="s">
        <v>77966</v>
      </c>
      <c r="AB2844" t="s">
        <v>23194</v>
      </c>
      <c r="AC2844" t="s">
        <v>23195</v>
      </c>
      <c r="AD2844" t="s">
        <v>77008</v>
      </c>
      <c r="AE2844" t="s">
        <v>3640</v>
      </c>
    </row>
    <row r="2845" spans="1:31" x14ac:dyDescent="0.3">
      <c r="A2845" t="s">
        <v>83657</v>
      </c>
      <c r="B2845" t="s">
        <v>83658</v>
      </c>
      <c r="C2845" t="s">
        <v>187</v>
      </c>
      <c r="D2845" t="s">
        <v>38</v>
      </c>
      <c r="E2845" t="s">
        <v>77979</v>
      </c>
      <c r="F2845" t="s">
        <v>2973</v>
      </c>
      <c r="G2845" t="s">
        <v>23456</v>
      </c>
      <c r="H2845" t="s">
        <v>12264</v>
      </c>
      <c r="I2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5" t="str">
        <f>IF(Table2[[#This Row],[Č. or.]],_xlfn.CONCAT(Table2[[#This Row],[Ulice]]," ",Table2[[#This Row],[Č. p.]],"/",Table2[[#This Row],[Č. or.]]),_xlfn.CONCAT(Table2[[#This Row],[Ulice]]," ",Table2[[#This Row],[Č. p.]]))</f>
        <v>Edvarda Beneše 204/41</v>
      </c>
      <c r="K2845" t="s">
        <v>23457</v>
      </c>
      <c r="L2845">
        <v>204</v>
      </c>
      <c r="M2845">
        <v>41</v>
      </c>
      <c r="N2845" t="s">
        <v>5940</v>
      </c>
      <c r="O2845" t="s">
        <v>15308</v>
      </c>
      <c r="P2845" t="s">
        <v>77980</v>
      </c>
      <c r="Q2845" t="s">
        <v>2973</v>
      </c>
      <c r="R2845" t="s">
        <v>23458</v>
      </c>
      <c r="T2845" t="s">
        <v>23459</v>
      </c>
      <c r="U2845" t="s">
        <v>23460</v>
      </c>
      <c r="V2845" t="s">
        <v>23461</v>
      </c>
      <c r="W2845" t="s">
        <v>23462</v>
      </c>
      <c r="X2845" t="s">
        <v>23463</v>
      </c>
      <c r="Y2845" t="s">
        <v>3637</v>
      </c>
      <c r="Z2845" t="s">
        <v>37</v>
      </c>
      <c r="AA2845" t="s">
        <v>77981</v>
      </c>
      <c r="AB2845" t="s">
        <v>23464</v>
      </c>
      <c r="AC2845" t="s">
        <v>23465</v>
      </c>
      <c r="AD2845" t="s">
        <v>77008</v>
      </c>
      <c r="AE2845" t="s">
        <v>3640</v>
      </c>
    </row>
    <row r="2846" spans="1:31" x14ac:dyDescent="0.3">
      <c r="A2846" t="s">
        <v>83659</v>
      </c>
      <c r="B2846" t="s">
        <v>83660</v>
      </c>
      <c r="C2846" t="s">
        <v>187</v>
      </c>
      <c r="D2846" t="s">
        <v>38</v>
      </c>
      <c r="E2846" t="s">
        <v>77979</v>
      </c>
      <c r="F2846" t="s">
        <v>2973</v>
      </c>
      <c r="G2846" t="s">
        <v>23466</v>
      </c>
      <c r="H2846" t="s">
        <v>12264</v>
      </c>
      <c r="I2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6" t="str">
        <f>IF(Table2[[#This Row],[Č. or.]],_xlfn.CONCAT(Table2[[#This Row],[Ulice]]," ",Table2[[#This Row],[Č. p.]],"/",Table2[[#This Row],[Č. or.]]),_xlfn.CONCAT(Table2[[#This Row],[Ulice]]," ",Table2[[#This Row],[Č. p.]]))</f>
        <v>Smetanova 393</v>
      </c>
      <c r="K2846" t="s">
        <v>1599</v>
      </c>
      <c r="L2846">
        <v>393</v>
      </c>
      <c r="N2846" t="s">
        <v>5940</v>
      </c>
      <c r="O2846" t="s">
        <v>23467</v>
      </c>
      <c r="P2846" t="s">
        <v>83661</v>
      </c>
      <c r="Q2846" t="s">
        <v>23467</v>
      </c>
      <c r="R2846" t="s">
        <v>23468</v>
      </c>
      <c r="T2846" t="s">
        <v>23469</v>
      </c>
      <c r="W2846" t="s">
        <v>23470</v>
      </c>
      <c r="X2846" t="s">
        <v>23471</v>
      </c>
      <c r="Y2846" t="s">
        <v>3637</v>
      </c>
      <c r="Z2846" t="s">
        <v>37</v>
      </c>
      <c r="AA2846" t="s">
        <v>83662</v>
      </c>
      <c r="AB2846" t="s">
        <v>23472</v>
      </c>
      <c r="AC2846" t="s">
        <v>23473</v>
      </c>
      <c r="AD2846" t="s">
        <v>77008</v>
      </c>
      <c r="AE2846" t="s">
        <v>3640</v>
      </c>
    </row>
    <row r="2847" spans="1:31" x14ac:dyDescent="0.3">
      <c r="A2847" t="s">
        <v>83663</v>
      </c>
      <c r="B2847" t="s">
        <v>83664</v>
      </c>
      <c r="C2847" t="s">
        <v>187</v>
      </c>
      <c r="D2847" t="s">
        <v>38</v>
      </c>
      <c r="E2847" t="s">
        <v>77979</v>
      </c>
      <c r="F2847" t="s">
        <v>2973</v>
      </c>
      <c r="G2847" t="s">
        <v>23474</v>
      </c>
      <c r="H2847" t="s">
        <v>12264</v>
      </c>
      <c r="I2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7" t="str">
        <f>IF(Table2[[#This Row],[Č. or.]],_xlfn.CONCAT(Table2[[#This Row],[Ulice]]," ",Table2[[#This Row],[Č. p.]],"/",Table2[[#This Row],[Č. or.]]),_xlfn.CONCAT(Table2[[#This Row],[Ulice]]," ",Table2[[#This Row],[Č. p.]]))</f>
        <v>Tyršova 600</v>
      </c>
      <c r="K2847" t="s">
        <v>1244</v>
      </c>
      <c r="L2847">
        <v>600</v>
      </c>
      <c r="N2847" t="s">
        <v>5940</v>
      </c>
      <c r="O2847" t="s">
        <v>23475</v>
      </c>
      <c r="P2847" t="s">
        <v>79934</v>
      </c>
      <c r="Q2847" t="s">
        <v>23475</v>
      </c>
      <c r="R2847" t="s">
        <v>23476</v>
      </c>
      <c r="T2847" t="s">
        <v>23477</v>
      </c>
      <c r="U2847" t="s">
        <v>23478</v>
      </c>
      <c r="W2847" t="s">
        <v>23479</v>
      </c>
      <c r="X2847" t="s">
        <v>23480</v>
      </c>
      <c r="Y2847" t="s">
        <v>3649</v>
      </c>
      <c r="Z2847" t="s">
        <v>37</v>
      </c>
      <c r="AA2847" t="s">
        <v>83665</v>
      </c>
      <c r="AB2847" t="s">
        <v>23481</v>
      </c>
      <c r="AC2847" t="s">
        <v>23482</v>
      </c>
      <c r="AD2847" t="s">
        <v>77008</v>
      </c>
      <c r="AE2847" t="s">
        <v>3640</v>
      </c>
    </row>
    <row r="2848" spans="1:31" x14ac:dyDescent="0.3">
      <c r="A2848" t="s">
        <v>83666</v>
      </c>
      <c r="B2848" t="s">
        <v>83667</v>
      </c>
      <c r="C2848" t="s">
        <v>187</v>
      </c>
      <c r="D2848" t="s">
        <v>38</v>
      </c>
      <c r="E2848" t="s">
        <v>77979</v>
      </c>
      <c r="F2848" t="s">
        <v>2973</v>
      </c>
      <c r="G2848" t="s">
        <v>23483</v>
      </c>
      <c r="H2848" t="s">
        <v>12264</v>
      </c>
      <c r="I2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48" t="str">
        <f>IF(Table2[[#This Row],[Č. or.]],_xlfn.CONCAT(Table2[[#This Row],[Ulice]]," ",Table2[[#This Row],[Č. p.]],"/",Table2[[#This Row],[Č. or.]]),_xlfn.CONCAT(Table2[[#This Row],[Ulice]]," ",Table2[[#This Row],[Č. p.]]))</f>
        <v>Domažlická 1656/52</v>
      </c>
      <c r="K2848" t="s">
        <v>23484</v>
      </c>
      <c r="L2848">
        <v>1656</v>
      </c>
      <c r="M2848">
        <v>52</v>
      </c>
      <c r="N2848" t="s">
        <v>5940</v>
      </c>
      <c r="O2848" t="s">
        <v>2973</v>
      </c>
      <c r="P2848" t="s">
        <v>77980</v>
      </c>
      <c r="Q2848" t="s">
        <v>2973</v>
      </c>
      <c r="R2848" t="s">
        <v>23485</v>
      </c>
      <c r="S2848" t="s">
        <v>23485</v>
      </c>
      <c r="T2848" t="s">
        <v>23486</v>
      </c>
      <c r="V2848" t="s">
        <v>23487</v>
      </c>
      <c r="W2848" t="s">
        <v>23488</v>
      </c>
      <c r="X2848" t="s">
        <v>23489</v>
      </c>
      <c r="Y2848" t="s">
        <v>3637</v>
      </c>
      <c r="Z2848" t="s">
        <v>37</v>
      </c>
      <c r="AA2848" t="s">
        <v>77981</v>
      </c>
      <c r="AB2848" t="s">
        <v>23464</v>
      </c>
      <c r="AC2848" t="s">
        <v>23465</v>
      </c>
      <c r="AD2848" t="s">
        <v>77008</v>
      </c>
      <c r="AE2848" t="s">
        <v>3640</v>
      </c>
    </row>
    <row r="2849" spans="1:31" x14ac:dyDescent="0.3">
      <c r="A2849" t="s">
        <v>83668</v>
      </c>
      <c r="B2849" t="s">
        <v>83669</v>
      </c>
      <c r="C2849" t="s">
        <v>187</v>
      </c>
      <c r="D2849" t="s">
        <v>38</v>
      </c>
      <c r="E2849" t="s">
        <v>77979</v>
      </c>
      <c r="F2849" t="s">
        <v>2973</v>
      </c>
      <c r="G2849" t="s">
        <v>23490</v>
      </c>
      <c r="H2849" t="s">
        <v>23491</v>
      </c>
      <c r="I2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U Slunečních hodin</v>
      </c>
      <c r="J2849" t="str">
        <f>IF(Table2[[#This Row],[Č. or.]],_xlfn.CONCAT(Table2[[#This Row],[Ulice]]," ",Table2[[#This Row],[Č. p.]],"/",Table2[[#This Row],[Č. or.]]),_xlfn.CONCAT(Table2[[#This Row],[Ulice]]," ",Table2[[#This Row],[Č. p.]]))</f>
        <v>Štefánikova 1616/13</v>
      </c>
      <c r="K2849" t="s">
        <v>4232</v>
      </c>
      <c r="L2849">
        <v>1616</v>
      </c>
      <c r="M2849">
        <v>13</v>
      </c>
      <c r="N2849" t="s">
        <v>5940</v>
      </c>
      <c r="O2849" t="s">
        <v>2973</v>
      </c>
      <c r="P2849" t="s">
        <v>77980</v>
      </c>
      <c r="Q2849" t="s">
        <v>2973</v>
      </c>
      <c r="R2849" t="s">
        <v>23492</v>
      </c>
      <c r="S2849" t="s">
        <v>23493</v>
      </c>
      <c r="T2849" t="s">
        <v>23494</v>
      </c>
      <c r="W2849" t="s">
        <v>23495</v>
      </c>
      <c r="X2849" t="s">
        <v>23496</v>
      </c>
      <c r="Y2849" t="s">
        <v>3637</v>
      </c>
      <c r="Z2849" t="s">
        <v>37</v>
      </c>
      <c r="AA2849" t="s">
        <v>77981</v>
      </c>
      <c r="AB2849" t="s">
        <v>23464</v>
      </c>
      <c r="AC2849" t="s">
        <v>23465</v>
      </c>
      <c r="AD2849" t="s">
        <v>77008</v>
      </c>
      <c r="AE2849" t="s">
        <v>3640</v>
      </c>
    </row>
    <row r="2850" spans="1:31" x14ac:dyDescent="0.3">
      <c r="A2850" t="s">
        <v>83670</v>
      </c>
      <c r="B2850" t="s">
        <v>83671</v>
      </c>
      <c r="C2850" t="s">
        <v>187</v>
      </c>
      <c r="D2850" t="s">
        <v>38</v>
      </c>
      <c r="E2850" t="s">
        <v>77964</v>
      </c>
      <c r="F2850" t="s">
        <v>135</v>
      </c>
      <c r="G2850" t="s">
        <v>23497</v>
      </c>
      <c r="H2850" t="s">
        <v>12264</v>
      </c>
      <c r="I2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2850" t="str">
        <f>IF(Table2[[#This Row],[Č. or.]],_xlfn.CONCAT(Table2[[#This Row],[Ulice]]," ",Table2[[#This Row],[Č. p.]],"/",Table2[[#This Row],[Č. or.]]),_xlfn.CONCAT(Table2[[#This Row],[Ulice]]," ",Table2[[#This Row],[Č. p.]]))</f>
        <v>Komenského 307</v>
      </c>
      <c r="K2850" t="s">
        <v>851</v>
      </c>
      <c r="L2850">
        <v>307</v>
      </c>
      <c r="N2850" t="s">
        <v>5940</v>
      </c>
      <c r="O2850" t="s">
        <v>5947</v>
      </c>
      <c r="P2850" t="s">
        <v>77969</v>
      </c>
      <c r="Q2850" t="s">
        <v>5947</v>
      </c>
      <c r="R2850" t="s">
        <v>23498</v>
      </c>
      <c r="S2850" t="s">
        <v>23499</v>
      </c>
      <c r="T2850" t="s">
        <v>23500</v>
      </c>
      <c r="V2850" t="s">
        <v>23501</v>
      </c>
      <c r="W2850" t="s">
        <v>23502</v>
      </c>
      <c r="X2850" t="s">
        <v>23503</v>
      </c>
      <c r="Y2850" t="s">
        <v>3725</v>
      </c>
      <c r="Z2850" t="s">
        <v>37</v>
      </c>
      <c r="AA2850" t="s">
        <v>77970</v>
      </c>
      <c r="AB2850" t="s">
        <v>23504</v>
      </c>
      <c r="AC2850" t="s">
        <v>23505</v>
      </c>
      <c r="AD2850" t="s">
        <v>77008</v>
      </c>
      <c r="AE2850" t="s">
        <v>3640</v>
      </c>
    </row>
    <row r="2851" spans="1:31" x14ac:dyDescent="0.3">
      <c r="A2851" t="s">
        <v>83672</v>
      </c>
      <c r="B2851" t="s">
        <v>83673</v>
      </c>
      <c r="C2851" t="s">
        <v>187</v>
      </c>
      <c r="D2851" t="s">
        <v>38</v>
      </c>
      <c r="E2851" t="s">
        <v>77964</v>
      </c>
      <c r="F2851" t="s">
        <v>135</v>
      </c>
      <c r="G2851" t="s">
        <v>23506</v>
      </c>
      <c r="H2851" t="s">
        <v>23507</v>
      </c>
      <c r="I2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Stará Boleslav</v>
      </c>
      <c r="J2851" t="str">
        <f>IF(Table2[[#This Row],[Č. or.]],_xlfn.CONCAT(Table2[[#This Row],[Ulice]]," ",Table2[[#This Row],[Č. p.]],"/",Table2[[#This Row],[Č. or.]]),_xlfn.CONCAT(Table2[[#This Row],[Ulice]]," ",Table2[[#This Row],[Č. p.]]))</f>
        <v>Jungmannova 164/1</v>
      </c>
      <c r="K2851" t="s">
        <v>4313</v>
      </c>
      <c r="L2851">
        <v>164</v>
      </c>
      <c r="M2851">
        <v>1</v>
      </c>
      <c r="N2851" t="s">
        <v>5940</v>
      </c>
      <c r="O2851" t="s">
        <v>11409</v>
      </c>
      <c r="P2851" t="s">
        <v>77975</v>
      </c>
      <c r="Q2851" t="s">
        <v>135</v>
      </c>
      <c r="R2851" t="s">
        <v>23508</v>
      </c>
      <c r="T2851" t="s">
        <v>23509</v>
      </c>
      <c r="U2851" t="s">
        <v>23510</v>
      </c>
      <c r="V2851" t="s">
        <v>23511</v>
      </c>
      <c r="W2851" t="s">
        <v>23512</v>
      </c>
      <c r="X2851" t="s">
        <v>23513</v>
      </c>
      <c r="Y2851" t="s">
        <v>4024</v>
      </c>
      <c r="Z2851" t="s">
        <v>37</v>
      </c>
      <c r="AA2851" t="s">
        <v>77976</v>
      </c>
      <c r="AB2851" t="s">
        <v>23145</v>
      </c>
      <c r="AC2851" t="s">
        <v>23146</v>
      </c>
      <c r="AD2851" t="s">
        <v>77008</v>
      </c>
      <c r="AE2851" t="s">
        <v>3640</v>
      </c>
    </row>
    <row r="2852" spans="1:31" x14ac:dyDescent="0.3">
      <c r="A2852" t="s">
        <v>83674</v>
      </c>
      <c r="B2852" t="s">
        <v>83675</v>
      </c>
      <c r="C2852" t="s">
        <v>187</v>
      </c>
      <c r="D2852" t="s">
        <v>38</v>
      </c>
      <c r="E2852" t="s">
        <v>77964</v>
      </c>
      <c r="F2852" t="s">
        <v>135</v>
      </c>
      <c r="G2852" t="s">
        <v>23514</v>
      </c>
      <c r="H2852" t="s">
        <v>23515</v>
      </c>
      <c r="I2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Na Výsluní</v>
      </c>
      <c r="J2852" t="str">
        <f>IF(Table2[[#This Row],[Č. or.]],_xlfn.CONCAT(Table2[[#This Row],[Ulice]]," ",Table2[[#This Row],[Č. p.]],"/",Table2[[#This Row],[Č. or.]]),_xlfn.CONCAT(Table2[[#This Row],[Ulice]]," ",Table2[[#This Row],[Č. p.]]))</f>
        <v>Kostelecká 1750</v>
      </c>
      <c r="K2852" t="s">
        <v>23516</v>
      </c>
      <c r="L2852">
        <v>1750</v>
      </c>
      <c r="N2852" t="s">
        <v>5940</v>
      </c>
      <c r="O2852" t="s">
        <v>134</v>
      </c>
      <c r="P2852" t="s">
        <v>77975</v>
      </c>
      <c r="Q2852" t="s">
        <v>135</v>
      </c>
      <c r="R2852" t="s">
        <v>23517</v>
      </c>
      <c r="S2852" t="s">
        <v>23518</v>
      </c>
      <c r="T2852" t="s">
        <v>23519</v>
      </c>
      <c r="U2852" t="s">
        <v>23520</v>
      </c>
      <c r="V2852" t="s">
        <v>23521</v>
      </c>
      <c r="W2852" t="s">
        <v>23522</v>
      </c>
      <c r="X2852" t="s">
        <v>23523</v>
      </c>
      <c r="Y2852" t="s">
        <v>4035</v>
      </c>
      <c r="Z2852" t="s">
        <v>37</v>
      </c>
      <c r="AA2852" t="s">
        <v>77976</v>
      </c>
      <c r="AB2852" t="s">
        <v>23145</v>
      </c>
      <c r="AC2852" t="s">
        <v>23146</v>
      </c>
      <c r="AD2852" t="s">
        <v>77008</v>
      </c>
      <c r="AE2852" t="s">
        <v>3640</v>
      </c>
    </row>
    <row r="2853" spans="1:31" x14ac:dyDescent="0.3">
      <c r="A2853" t="s">
        <v>83676</v>
      </c>
      <c r="B2853" t="s">
        <v>83677</v>
      </c>
      <c r="C2853" t="s">
        <v>187</v>
      </c>
      <c r="D2853" t="s">
        <v>38</v>
      </c>
      <c r="E2853" t="s">
        <v>77964</v>
      </c>
      <c r="F2853" t="s">
        <v>135</v>
      </c>
      <c r="G2853" t="s">
        <v>23524</v>
      </c>
      <c r="H2853" t="s">
        <v>10950</v>
      </c>
      <c r="I2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3" t="str">
        <f>IF(Table2[[#This Row],[Č. or.]],_xlfn.CONCAT(Table2[[#This Row],[Ulice]]," ",Table2[[#This Row],[Č. p.]],"/",Table2[[#This Row],[Č. or.]]),_xlfn.CONCAT(Table2[[#This Row],[Ulice]]," ",Table2[[#This Row],[Č. p.]]))</f>
        <v>Palachova 337/1</v>
      </c>
      <c r="K2853" t="s">
        <v>10283</v>
      </c>
      <c r="L2853">
        <v>337</v>
      </c>
      <c r="M2853">
        <v>1</v>
      </c>
      <c r="N2853" t="s">
        <v>5940</v>
      </c>
      <c r="O2853" t="s">
        <v>134</v>
      </c>
      <c r="P2853" t="s">
        <v>77975</v>
      </c>
      <c r="Q2853" t="s">
        <v>135</v>
      </c>
      <c r="R2853" t="s">
        <v>23525</v>
      </c>
      <c r="T2853" t="s">
        <v>23526</v>
      </c>
      <c r="V2853" t="s">
        <v>23527</v>
      </c>
      <c r="W2853" t="s">
        <v>23528</v>
      </c>
      <c r="X2853" t="s">
        <v>23529</v>
      </c>
      <c r="Y2853" t="s">
        <v>4301</v>
      </c>
      <c r="Z2853" t="s">
        <v>37</v>
      </c>
      <c r="AA2853" t="s">
        <v>77976</v>
      </c>
      <c r="AB2853" t="s">
        <v>23145</v>
      </c>
      <c r="AC2853" t="s">
        <v>23146</v>
      </c>
      <c r="AD2853" t="s">
        <v>77008</v>
      </c>
      <c r="AE2853" t="s">
        <v>3640</v>
      </c>
    </row>
    <row r="2854" spans="1:31" x14ac:dyDescent="0.3">
      <c r="A2854" t="s">
        <v>83678</v>
      </c>
      <c r="B2854" t="s">
        <v>83679</v>
      </c>
      <c r="C2854" t="s">
        <v>187</v>
      </c>
      <c r="D2854" t="s">
        <v>38</v>
      </c>
      <c r="E2854" t="s">
        <v>77964</v>
      </c>
      <c r="F2854" t="s">
        <v>135</v>
      </c>
      <c r="G2854" t="s">
        <v>23530</v>
      </c>
      <c r="H2854" t="s">
        <v>10950</v>
      </c>
      <c r="I2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4" t="str">
        <f>IF(Table2[[#This Row],[Č. or.]],_xlfn.CONCAT(Table2[[#This Row],[Ulice]]," ",Table2[[#This Row],[Č. p.]],"/",Table2[[#This Row],[Č. or.]]),_xlfn.CONCAT(Table2[[#This Row],[Ulice]]," ",Table2[[#This Row],[Č. p.]]))</f>
        <v>J. A. Komenského 414/7</v>
      </c>
      <c r="K2854" t="s">
        <v>411</v>
      </c>
      <c r="L2854">
        <v>414</v>
      </c>
      <c r="M2854">
        <v>7</v>
      </c>
      <c r="N2854" t="s">
        <v>5940</v>
      </c>
      <c r="O2854" t="s">
        <v>412</v>
      </c>
      <c r="P2854" t="s">
        <v>77965</v>
      </c>
      <c r="Q2854" t="s">
        <v>412</v>
      </c>
      <c r="R2854" t="s">
        <v>23531</v>
      </c>
      <c r="T2854" t="s">
        <v>23532</v>
      </c>
      <c r="V2854" t="s">
        <v>23533</v>
      </c>
      <c r="W2854" t="s">
        <v>23534</v>
      </c>
      <c r="X2854" t="s">
        <v>23535</v>
      </c>
      <c r="Y2854" t="s">
        <v>4035</v>
      </c>
      <c r="Z2854" t="s">
        <v>37</v>
      </c>
      <c r="AA2854" t="s">
        <v>77966</v>
      </c>
      <c r="AB2854" t="s">
        <v>23194</v>
      </c>
      <c r="AC2854" t="s">
        <v>23195</v>
      </c>
      <c r="AD2854" t="s">
        <v>77008</v>
      </c>
      <c r="AE2854" t="s">
        <v>3640</v>
      </c>
    </row>
    <row r="2855" spans="1:31" x14ac:dyDescent="0.3">
      <c r="A2855" t="s">
        <v>83680</v>
      </c>
      <c r="B2855" t="s">
        <v>83681</v>
      </c>
      <c r="C2855" t="s">
        <v>187</v>
      </c>
      <c r="D2855" t="s">
        <v>38</v>
      </c>
      <c r="E2855" t="s">
        <v>77979</v>
      </c>
      <c r="F2855" t="s">
        <v>2973</v>
      </c>
      <c r="G2855" t="s">
        <v>23536</v>
      </c>
      <c r="H2855" t="s">
        <v>15790</v>
      </c>
      <c r="I2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55" t="str">
        <f>IF(Table2[[#This Row],[Č. or.]],_xlfn.CONCAT(Table2[[#This Row],[Ulice]]," ",Table2[[#This Row],[Č. p.]],"/",Table2[[#This Row],[Č. or.]]),_xlfn.CONCAT(Table2[[#This Row],[Ulice]]," ",Table2[[#This Row],[Č. p.]]))</f>
        <v>Na Návsi 3</v>
      </c>
      <c r="K2855" t="s">
        <v>41</v>
      </c>
      <c r="L2855">
        <v>3</v>
      </c>
      <c r="N2855" t="s">
        <v>5940</v>
      </c>
      <c r="O2855" t="s">
        <v>23537</v>
      </c>
      <c r="P2855" t="s">
        <v>77980</v>
      </c>
      <c r="Q2855" t="s">
        <v>23537</v>
      </c>
      <c r="R2855" t="s">
        <v>23538</v>
      </c>
      <c r="T2855" t="s">
        <v>23539</v>
      </c>
      <c r="V2855" t="s">
        <v>23540</v>
      </c>
      <c r="W2855" t="s">
        <v>23541</v>
      </c>
      <c r="X2855" t="s">
        <v>23542</v>
      </c>
      <c r="Y2855" t="s">
        <v>4219</v>
      </c>
      <c r="Z2855" t="s">
        <v>37</v>
      </c>
      <c r="AA2855" t="s">
        <v>83682</v>
      </c>
      <c r="AB2855" t="s">
        <v>23543</v>
      </c>
      <c r="AC2855" t="s">
        <v>23544</v>
      </c>
      <c r="AD2855" t="s">
        <v>77008</v>
      </c>
      <c r="AE2855" t="s">
        <v>3640</v>
      </c>
    </row>
    <row r="2856" spans="1:31" x14ac:dyDescent="0.3">
      <c r="A2856" t="s">
        <v>83683</v>
      </c>
      <c r="B2856" t="s">
        <v>83684</v>
      </c>
      <c r="C2856" t="s">
        <v>187</v>
      </c>
      <c r="D2856" t="s">
        <v>38</v>
      </c>
      <c r="E2856" t="s">
        <v>77964</v>
      </c>
      <c r="F2856" t="s">
        <v>135</v>
      </c>
      <c r="G2856" t="s">
        <v>23545</v>
      </c>
      <c r="H2856" t="s">
        <v>10950</v>
      </c>
      <c r="I2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6" t="str">
        <f>IF(Table2[[#This Row],[Č. or.]],_xlfn.CONCAT(Table2[[#This Row],[Ulice]]," ",Table2[[#This Row],[Č. p.]],"/",Table2[[#This Row],[Č. or.]]),_xlfn.CONCAT(Table2[[#This Row],[Ulice]]," ",Table2[[#This Row],[Č. p.]]))</f>
        <v>Pražská 800</v>
      </c>
      <c r="K2856" t="s">
        <v>6059</v>
      </c>
      <c r="L2856">
        <v>800</v>
      </c>
      <c r="N2856" t="s">
        <v>5940</v>
      </c>
      <c r="O2856" t="s">
        <v>23197</v>
      </c>
      <c r="P2856" t="s">
        <v>83564</v>
      </c>
      <c r="Q2856" t="s">
        <v>23197</v>
      </c>
      <c r="R2856" t="s">
        <v>23546</v>
      </c>
      <c r="T2856" t="s">
        <v>23547</v>
      </c>
      <c r="U2856" t="s">
        <v>23548</v>
      </c>
      <c r="V2856" t="s">
        <v>23549</v>
      </c>
      <c r="W2856" t="s">
        <v>23550</v>
      </c>
      <c r="X2856" t="s">
        <v>23551</v>
      </c>
      <c r="Y2856" t="s">
        <v>4013</v>
      </c>
      <c r="Z2856" t="s">
        <v>37</v>
      </c>
      <c r="AA2856" t="s">
        <v>83565</v>
      </c>
      <c r="AB2856" t="s">
        <v>23202</v>
      </c>
      <c r="AC2856" t="s">
        <v>23203</v>
      </c>
      <c r="AD2856" t="s">
        <v>77008</v>
      </c>
      <c r="AE2856" t="s">
        <v>3640</v>
      </c>
    </row>
    <row r="2857" spans="1:31" x14ac:dyDescent="0.3">
      <c r="A2857" t="s">
        <v>83685</v>
      </c>
      <c r="B2857" t="s">
        <v>83686</v>
      </c>
      <c r="C2857" t="s">
        <v>187</v>
      </c>
      <c r="D2857" t="s">
        <v>1252</v>
      </c>
      <c r="E2857" t="s">
        <v>76852</v>
      </c>
      <c r="F2857" t="s">
        <v>1637</v>
      </c>
      <c r="G2857" t="s">
        <v>23552</v>
      </c>
      <c r="H2857" t="s">
        <v>11753</v>
      </c>
      <c r="I2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2857" t="str">
        <f>IF(Table2[[#This Row],[Č. or.]],_xlfn.CONCAT(Table2[[#This Row],[Ulice]]," ",Table2[[#This Row],[Č. p.]],"/",Table2[[#This Row],[Č. or.]]),_xlfn.CONCAT(Table2[[#This Row],[Ulice]]," ",Table2[[#This Row],[Č. p.]]))</f>
        <v>Moravcova 26</v>
      </c>
      <c r="K2857" t="s">
        <v>23553</v>
      </c>
      <c r="L2857">
        <v>26</v>
      </c>
      <c r="N2857" t="s">
        <v>1511</v>
      </c>
      <c r="O2857" t="s">
        <v>23554</v>
      </c>
      <c r="P2857" t="s">
        <v>83687</v>
      </c>
      <c r="Q2857" t="s">
        <v>23554</v>
      </c>
      <c r="R2857" t="s">
        <v>23555</v>
      </c>
      <c r="T2857" t="s">
        <v>23556</v>
      </c>
      <c r="U2857" t="s">
        <v>23557</v>
      </c>
      <c r="V2857" t="s">
        <v>23558</v>
      </c>
      <c r="W2857" t="s">
        <v>23559</v>
      </c>
      <c r="X2857" t="s">
        <v>23560</v>
      </c>
      <c r="Y2857" t="s">
        <v>11615</v>
      </c>
      <c r="Z2857" t="s">
        <v>37</v>
      </c>
      <c r="AA2857" t="s">
        <v>83688</v>
      </c>
      <c r="AB2857" t="s">
        <v>23561</v>
      </c>
      <c r="AC2857" t="s">
        <v>23562</v>
      </c>
      <c r="AD2857" t="s">
        <v>77008</v>
      </c>
      <c r="AE2857" t="s">
        <v>3640</v>
      </c>
    </row>
    <row r="2858" spans="1:31" x14ac:dyDescent="0.3">
      <c r="A2858" t="s">
        <v>83689</v>
      </c>
      <c r="B2858" t="s">
        <v>83690</v>
      </c>
      <c r="C2858" t="s">
        <v>187</v>
      </c>
      <c r="D2858" t="s">
        <v>38</v>
      </c>
      <c r="E2858" t="s">
        <v>77964</v>
      </c>
      <c r="F2858" t="s">
        <v>135</v>
      </c>
      <c r="G2858" t="s">
        <v>23563</v>
      </c>
      <c r="H2858" t="s">
        <v>10950</v>
      </c>
      <c r="I2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58" t="str">
        <f>IF(Table2[[#This Row],[Č. or.]],_xlfn.CONCAT(Table2[[#This Row],[Ulice]]," ",Table2[[#This Row],[Č. p.]],"/",Table2[[#This Row],[Č. or.]]),_xlfn.CONCAT(Table2[[#This Row],[Ulice]]," ",Table2[[#This Row],[Č. p.]]))</f>
        <v>Na Dolejšku 287</v>
      </c>
      <c r="K2858" t="s">
        <v>23320</v>
      </c>
      <c r="L2858">
        <v>287</v>
      </c>
      <c r="N2858" t="s">
        <v>5940</v>
      </c>
      <c r="O2858" t="s">
        <v>23321</v>
      </c>
      <c r="P2858" t="s">
        <v>83583</v>
      </c>
      <c r="Q2858" t="s">
        <v>23321</v>
      </c>
      <c r="R2858" t="s">
        <v>23564</v>
      </c>
      <c r="T2858" t="s">
        <v>23565</v>
      </c>
      <c r="U2858" t="s">
        <v>23565</v>
      </c>
      <c r="V2858" t="s">
        <v>23566</v>
      </c>
      <c r="W2858" t="s">
        <v>23567</v>
      </c>
      <c r="X2858" t="s">
        <v>23568</v>
      </c>
      <c r="Y2858" t="s">
        <v>4024</v>
      </c>
      <c r="Z2858" t="s">
        <v>37</v>
      </c>
      <c r="AA2858" t="s">
        <v>83613</v>
      </c>
      <c r="AB2858" t="s">
        <v>23326</v>
      </c>
      <c r="AC2858" t="s">
        <v>23327</v>
      </c>
      <c r="AD2858" t="s">
        <v>77008</v>
      </c>
      <c r="AE2858" t="s">
        <v>3640</v>
      </c>
    </row>
    <row r="2859" spans="1:31" x14ac:dyDescent="0.3">
      <c r="A2859" t="s">
        <v>83691</v>
      </c>
      <c r="B2859" t="s">
        <v>83692</v>
      </c>
      <c r="C2859" t="s">
        <v>187</v>
      </c>
      <c r="D2859" t="s">
        <v>38</v>
      </c>
      <c r="E2859" t="s">
        <v>77964</v>
      </c>
      <c r="F2859" t="s">
        <v>135</v>
      </c>
      <c r="G2859" t="s">
        <v>23569</v>
      </c>
      <c r="H2859" t="s">
        <v>11753</v>
      </c>
      <c r="I2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2859">
        <v>12</v>
      </c>
      <c r="N2859" t="s">
        <v>5940</v>
      </c>
      <c r="O2859" t="s">
        <v>23570</v>
      </c>
      <c r="P2859" t="s">
        <v>83587</v>
      </c>
      <c r="Q2859" t="s">
        <v>23571</v>
      </c>
      <c r="R2859" t="s">
        <v>23572</v>
      </c>
      <c r="T2859" t="s">
        <v>23573</v>
      </c>
      <c r="V2859" t="s">
        <v>23574</v>
      </c>
      <c r="W2859" t="s">
        <v>23575</v>
      </c>
      <c r="X2859" t="s">
        <v>23576</v>
      </c>
      <c r="Y2859" t="s">
        <v>11615</v>
      </c>
      <c r="Z2859" t="s">
        <v>37</v>
      </c>
      <c r="AA2859" t="s">
        <v>83693</v>
      </c>
      <c r="AB2859" t="s">
        <v>23577</v>
      </c>
      <c r="AC2859" t="s">
        <v>23578</v>
      </c>
      <c r="AD2859" t="s">
        <v>77008</v>
      </c>
      <c r="AE2859" t="s">
        <v>3640</v>
      </c>
    </row>
    <row r="2860" spans="1:31" x14ac:dyDescent="0.3">
      <c r="A2860" t="s">
        <v>83694</v>
      </c>
      <c r="B2860" t="s">
        <v>83695</v>
      </c>
      <c r="C2860" t="s">
        <v>187</v>
      </c>
      <c r="D2860" t="s">
        <v>38</v>
      </c>
      <c r="E2860" t="s">
        <v>77964</v>
      </c>
      <c r="F2860" t="s">
        <v>135</v>
      </c>
      <c r="G2860" t="s">
        <v>23579</v>
      </c>
      <c r="H2860" t="s">
        <v>11753</v>
      </c>
      <c r="I2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2860">
        <v>29</v>
      </c>
      <c r="N2860" t="s">
        <v>5940</v>
      </c>
      <c r="O2860" t="s">
        <v>23580</v>
      </c>
      <c r="P2860" t="s">
        <v>83587</v>
      </c>
      <c r="Q2860" t="s">
        <v>23580</v>
      </c>
      <c r="R2860" t="s">
        <v>23581</v>
      </c>
      <c r="T2860" t="s">
        <v>23582</v>
      </c>
      <c r="V2860" t="s">
        <v>23583</v>
      </c>
      <c r="W2860" t="s">
        <v>23584</v>
      </c>
      <c r="X2860" t="s">
        <v>23585</v>
      </c>
      <c r="Y2860" t="s">
        <v>11615</v>
      </c>
      <c r="Z2860" t="s">
        <v>37</v>
      </c>
      <c r="AA2860" t="s">
        <v>83696</v>
      </c>
      <c r="AB2860" t="s">
        <v>23586</v>
      </c>
      <c r="AC2860" t="s">
        <v>23587</v>
      </c>
      <c r="AD2860" t="s">
        <v>77008</v>
      </c>
      <c r="AE2860" t="s">
        <v>3640</v>
      </c>
    </row>
    <row r="2861" spans="1:31" x14ac:dyDescent="0.3">
      <c r="A2861" t="s">
        <v>83697</v>
      </c>
      <c r="B2861" t="s">
        <v>83698</v>
      </c>
      <c r="C2861" t="s">
        <v>187</v>
      </c>
      <c r="D2861" t="s">
        <v>38</v>
      </c>
      <c r="E2861" t="s">
        <v>77964</v>
      </c>
      <c r="F2861" t="s">
        <v>135</v>
      </c>
      <c r="G2861" t="s">
        <v>23588</v>
      </c>
      <c r="H2861" t="s">
        <v>15790</v>
      </c>
      <c r="I2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1" t="str">
        <f>IF(Table2[[#This Row],[Č. or.]],_xlfn.CONCAT(Table2[[#This Row],[Ulice]]," ",Table2[[#This Row],[Č. p.]],"/",Table2[[#This Row],[Č. or.]]),_xlfn.CONCAT(Table2[[#This Row],[Ulice]]," ",Table2[[#This Row],[Č. p.]]))</f>
        <v>Hlavní 46</v>
      </c>
      <c r="K2861" t="s">
        <v>26</v>
      </c>
      <c r="L2861">
        <v>46</v>
      </c>
      <c r="N2861" t="s">
        <v>5940</v>
      </c>
      <c r="O2861" t="s">
        <v>23589</v>
      </c>
      <c r="P2861" t="s">
        <v>83587</v>
      </c>
      <c r="Q2861" t="s">
        <v>23589</v>
      </c>
      <c r="R2861" t="s">
        <v>23590</v>
      </c>
      <c r="T2861" t="s">
        <v>23591</v>
      </c>
      <c r="V2861" t="s">
        <v>23592</v>
      </c>
      <c r="W2861" t="s">
        <v>23593</v>
      </c>
      <c r="X2861" t="s">
        <v>23594</v>
      </c>
      <c r="Y2861" t="s">
        <v>4188</v>
      </c>
      <c r="Z2861" t="s">
        <v>37</v>
      </c>
      <c r="AA2861" t="s">
        <v>83699</v>
      </c>
      <c r="AB2861" t="s">
        <v>23595</v>
      </c>
      <c r="AC2861" t="s">
        <v>23596</v>
      </c>
      <c r="AD2861" t="s">
        <v>77008</v>
      </c>
      <c r="AE2861" t="s">
        <v>3640</v>
      </c>
    </row>
    <row r="2862" spans="1:31" x14ac:dyDescent="0.3">
      <c r="A2862" t="s">
        <v>83700</v>
      </c>
      <c r="B2862" t="s">
        <v>83701</v>
      </c>
      <c r="C2862" t="s">
        <v>187</v>
      </c>
      <c r="D2862" t="s">
        <v>38</v>
      </c>
      <c r="E2862" t="s">
        <v>77964</v>
      </c>
      <c r="F2862" t="s">
        <v>135</v>
      </c>
      <c r="G2862" t="s">
        <v>23597</v>
      </c>
      <c r="H2862" t="s">
        <v>15790</v>
      </c>
      <c r="I2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2" t="str">
        <f>IF(Table2[[#This Row],[Č. or.]],_xlfn.CONCAT(Table2[[#This Row],[Ulice]]," ",Table2[[#This Row],[Č. p.]],"/",Table2[[#This Row],[Č. or.]]),_xlfn.CONCAT(Table2[[#This Row],[Ulice]]," ",Table2[[#This Row],[Č. p.]]))</f>
        <v>Pražská 14</v>
      </c>
      <c r="K2862" t="s">
        <v>6059</v>
      </c>
      <c r="L2862">
        <v>14</v>
      </c>
      <c r="N2862" t="s">
        <v>5940</v>
      </c>
      <c r="O2862" t="s">
        <v>23598</v>
      </c>
      <c r="P2862" t="s">
        <v>83702</v>
      </c>
      <c r="Q2862" t="s">
        <v>23598</v>
      </c>
      <c r="R2862" t="s">
        <v>23599</v>
      </c>
      <c r="T2862" t="s">
        <v>23600</v>
      </c>
      <c r="U2862" t="s">
        <v>23601</v>
      </c>
      <c r="V2862" t="s">
        <v>23602</v>
      </c>
      <c r="W2862" t="s">
        <v>23603</v>
      </c>
      <c r="X2862" t="s">
        <v>23604</v>
      </c>
      <c r="Y2862" t="s">
        <v>4219</v>
      </c>
      <c r="Z2862" t="s">
        <v>37</v>
      </c>
      <c r="AA2862" t="s">
        <v>83703</v>
      </c>
      <c r="AB2862" t="s">
        <v>23605</v>
      </c>
      <c r="AC2862" t="s">
        <v>23606</v>
      </c>
      <c r="AD2862" t="s">
        <v>77008</v>
      </c>
      <c r="AE2862" t="s">
        <v>3640</v>
      </c>
    </row>
    <row r="2863" spans="1:31" x14ac:dyDescent="0.3">
      <c r="A2863" t="s">
        <v>83704</v>
      </c>
      <c r="B2863" t="s">
        <v>83705</v>
      </c>
      <c r="C2863" t="s">
        <v>187</v>
      </c>
      <c r="D2863" t="s">
        <v>38</v>
      </c>
      <c r="E2863" t="s">
        <v>77964</v>
      </c>
      <c r="F2863" t="s">
        <v>135</v>
      </c>
      <c r="G2863" t="s">
        <v>23607</v>
      </c>
      <c r="H2863" t="s">
        <v>15790</v>
      </c>
      <c r="I2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3" t="str">
        <f>IF(Table2[[#This Row],[Č. or.]],_xlfn.CONCAT(Table2[[#This Row],[Ulice]]," ",Table2[[#This Row],[Č. p.]],"/",Table2[[#This Row],[Č. or.]]),_xlfn.CONCAT(Table2[[#This Row],[Ulice]]," ",Table2[[#This Row],[Č. p.]]))</f>
        <v>Ke Škole 17</v>
      </c>
      <c r="K2863" t="s">
        <v>22952</v>
      </c>
      <c r="L2863">
        <v>17</v>
      </c>
      <c r="N2863" t="s">
        <v>5940</v>
      </c>
      <c r="O2863" t="s">
        <v>23608</v>
      </c>
      <c r="P2863" t="s">
        <v>83706</v>
      </c>
      <c r="Q2863" t="s">
        <v>23609</v>
      </c>
      <c r="R2863" t="s">
        <v>23610</v>
      </c>
      <c r="T2863" t="s">
        <v>23611</v>
      </c>
      <c r="V2863" t="s">
        <v>23612</v>
      </c>
      <c r="W2863" t="s">
        <v>23613</v>
      </c>
      <c r="X2863" t="s">
        <v>23614</v>
      </c>
      <c r="Y2863" t="s">
        <v>11615</v>
      </c>
      <c r="Z2863" t="s">
        <v>37</v>
      </c>
      <c r="AA2863" t="s">
        <v>83707</v>
      </c>
      <c r="AB2863" t="s">
        <v>23615</v>
      </c>
      <c r="AC2863" t="s">
        <v>23616</v>
      </c>
      <c r="AD2863" t="s">
        <v>77008</v>
      </c>
      <c r="AE2863" t="s">
        <v>3640</v>
      </c>
    </row>
    <row r="2864" spans="1:31" x14ac:dyDescent="0.3">
      <c r="A2864" t="s">
        <v>83708</v>
      </c>
      <c r="B2864" t="s">
        <v>83709</v>
      </c>
      <c r="C2864" t="s">
        <v>187</v>
      </c>
      <c r="D2864" t="s">
        <v>38</v>
      </c>
      <c r="E2864" t="s">
        <v>77964</v>
      </c>
      <c r="F2864" t="s">
        <v>135</v>
      </c>
      <c r="G2864" t="s">
        <v>23617</v>
      </c>
      <c r="H2864" t="s">
        <v>10950</v>
      </c>
      <c r="I2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4" t="str">
        <f>IF(Table2[[#This Row],[Č. or.]],_xlfn.CONCAT(Table2[[#This Row],[Ulice]]," ",Table2[[#This Row],[Č. p.]],"/",Table2[[#This Row],[Č. or.]]),_xlfn.CONCAT(Table2[[#This Row],[Ulice]]," ",Table2[[#This Row],[Č. p.]]))</f>
        <v>Komenského 158/11</v>
      </c>
      <c r="K2864" t="s">
        <v>851</v>
      </c>
      <c r="L2864">
        <v>158</v>
      </c>
      <c r="M2864">
        <v>11</v>
      </c>
      <c r="N2864" t="s">
        <v>5940</v>
      </c>
      <c r="O2864" t="s">
        <v>23618</v>
      </c>
      <c r="P2864" t="s">
        <v>83710</v>
      </c>
      <c r="Q2864" t="s">
        <v>23618</v>
      </c>
      <c r="R2864" t="s">
        <v>23619</v>
      </c>
      <c r="T2864" t="s">
        <v>23620</v>
      </c>
      <c r="V2864" t="s">
        <v>23621</v>
      </c>
      <c r="W2864" t="s">
        <v>23622</v>
      </c>
      <c r="X2864" t="s">
        <v>23623</v>
      </c>
      <c r="Y2864" t="s">
        <v>4035</v>
      </c>
      <c r="Z2864" t="s">
        <v>37</v>
      </c>
      <c r="AA2864" t="s">
        <v>83711</v>
      </c>
      <c r="AB2864" t="s">
        <v>23624</v>
      </c>
      <c r="AC2864" t="s">
        <v>23625</v>
      </c>
      <c r="AD2864" t="s">
        <v>77008</v>
      </c>
      <c r="AE2864" t="s">
        <v>3640</v>
      </c>
    </row>
    <row r="2865" spans="1:31" x14ac:dyDescent="0.3">
      <c r="A2865" t="s">
        <v>83712</v>
      </c>
      <c r="B2865" t="s">
        <v>83713</v>
      </c>
      <c r="C2865" t="s">
        <v>187</v>
      </c>
      <c r="D2865" t="s">
        <v>38</v>
      </c>
      <c r="E2865" t="s">
        <v>77964</v>
      </c>
      <c r="F2865" t="s">
        <v>135</v>
      </c>
      <c r="G2865" t="s">
        <v>23626</v>
      </c>
      <c r="H2865" t="s">
        <v>11753</v>
      </c>
      <c r="I2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5" t="str">
        <f>IF(Table2[[#This Row],[Č. or.]],_xlfn.CONCAT(Table2[[#This Row],[Ulice]]," ",Table2[[#This Row],[Č. p.]],"/",Table2[[#This Row],[Č. or.]]),_xlfn.CONCAT(Table2[[#This Row],[Ulice]]," ",Table2[[#This Row],[Č. p.]]))</f>
        <v>U Školy 48</v>
      </c>
      <c r="K2865" t="s">
        <v>3524</v>
      </c>
      <c r="L2865">
        <v>48</v>
      </c>
      <c r="N2865" t="s">
        <v>5940</v>
      </c>
      <c r="O2865" t="s">
        <v>23627</v>
      </c>
      <c r="P2865" t="s">
        <v>83714</v>
      </c>
      <c r="Q2865" t="s">
        <v>23628</v>
      </c>
      <c r="R2865" t="s">
        <v>23629</v>
      </c>
      <c r="T2865" t="s">
        <v>23630</v>
      </c>
      <c r="U2865" t="s">
        <v>23631</v>
      </c>
      <c r="V2865" t="s">
        <v>23632</v>
      </c>
      <c r="W2865" t="s">
        <v>23633</v>
      </c>
      <c r="X2865" t="s">
        <v>23634</v>
      </c>
      <c r="Y2865" t="s">
        <v>4219</v>
      </c>
      <c r="Z2865" t="s">
        <v>37</v>
      </c>
      <c r="AA2865" t="s">
        <v>83715</v>
      </c>
      <c r="AB2865" t="s">
        <v>23635</v>
      </c>
      <c r="AC2865" t="s">
        <v>23636</v>
      </c>
      <c r="AD2865" t="s">
        <v>77008</v>
      </c>
      <c r="AE2865" t="s">
        <v>3640</v>
      </c>
    </row>
    <row r="2866" spans="1:31" x14ac:dyDescent="0.3">
      <c r="A2866" t="s">
        <v>83716</v>
      </c>
      <c r="B2866" t="s">
        <v>83717</v>
      </c>
      <c r="C2866" t="s">
        <v>187</v>
      </c>
      <c r="D2866" t="s">
        <v>38</v>
      </c>
      <c r="E2866" t="s">
        <v>77964</v>
      </c>
      <c r="F2866" t="s">
        <v>135</v>
      </c>
      <c r="G2866" t="s">
        <v>23637</v>
      </c>
      <c r="H2866" t="s">
        <v>10950</v>
      </c>
      <c r="I2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6" t="str">
        <f>IF(Table2[[#This Row],[Č. or.]],_xlfn.CONCAT(Table2[[#This Row],[Ulice]]," ",Table2[[#This Row],[Č. p.]],"/",Table2[[#This Row],[Č. or.]]),_xlfn.CONCAT(Table2[[#This Row],[Ulice]]," ",Table2[[#This Row],[Č. p.]]))</f>
        <v>Kostelní 457</v>
      </c>
      <c r="K2866" t="s">
        <v>4397</v>
      </c>
      <c r="L2866">
        <v>457</v>
      </c>
      <c r="N2866" t="s">
        <v>5940</v>
      </c>
      <c r="O2866" t="s">
        <v>412</v>
      </c>
      <c r="P2866" t="s">
        <v>77965</v>
      </c>
      <c r="Q2866" t="s">
        <v>412</v>
      </c>
      <c r="R2866" t="s">
        <v>23638</v>
      </c>
      <c r="T2866" t="s">
        <v>23639</v>
      </c>
      <c r="U2866" t="s">
        <v>23640</v>
      </c>
      <c r="V2866" t="s">
        <v>23641</v>
      </c>
      <c r="W2866" t="s">
        <v>23642</v>
      </c>
      <c r="X2866" t="s">
        <v>23643</v>
      </c>
      <c r="Y2866" t="s">
        <v>4035</v>
      </c>
      <c r="Z2866" t="s">
        <v>37</v>
      </c>
      <c r="AA2866" t="s">
        <v>77966</v>
      </c>
      <c r="AB2866" t="s">
        <v>23194</v>
      </c>
      <c r="AC2866" t="s">
        <v>23195</v>
      </c>
      <c r="AD2866" t="s">
        <v>77008</v>
      </c>
      <c r="AE2866" t="s">
        <v>3640</v>
      </c>
    </row>
    <row r="2867" spans="1:31" x14ac:dyDescent="0.3">
      <c r="A2867" t="s">
        <v>83718</v>
      </c>
      <c r="B2867" t="s">
        <v>83719</v>
      </c>
      <c r="C2867" t="s">
        <v>187</v>
      </c>
      <c r="D2867" t="s">
        <v>38</v>
      </c>
      <c r="E2867" t="s">
        <v>77964</v>
      </c>
      <c r="F2867" t="s">
        <v>135</v>
      </c>
      <c r="G2867" t="s">
        <v>23644</v>
      </c>
      <c r="H2867" t="s">
        <v>15790</v>
      </c>
      <c r="I2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2867">
        <v>36</v>
      </c>
      <c r="N2867" t="s">
        <v>5940</v>
      </c>
      <c r="O2867" t="s">
        <v>23645</v>
      </c>
      <c r="P2867" t="s">
        <v>77975</v>
      </c>
      <c r="Q2867" t="s">
        <v>23645</v>
      </c>
      <c r="R2867" t="s">
        <v>23646</v>
      </c>
      <c r="T2867" t="s">
        <v>23647</v>
      </c>
      <c r="U2867" t="s">
        <v>23648</v>
      </c>
      <c r="V2867" t="s">
        <v>23649</v>
      </c>
      <c r="W2867" t="s">
        <v>23650</v>
      </c>
      <c r="X2867" t="s">
        <v>23651</v>
      </c>
      <c r="Y2867" t="s">
        <v>11615</v>
      </c>
      <c r="Z2867" t="s">
        <v>37</v>
      </c>
      <c r="AA2867" t="s">
        <v>83720</v>
      </c>
      <c r="AB2867" t="s">
        <v>23652</v>
      </c>
      <c r="AC2867" t="s">
        <v>23653</v>
      </c>
      <c r="AD2867" t="s">
        <v>77008</v>
      </c>
      <c r="AE2867" t="s">
        <v>3640</v>
      </c>
    </row>
    <row r="2868" spans="1:31" x14ac:dyDescent="0.3">
      <c r="A2868" t="s">
        <v>83721</v>
      </c>
      <c r="B2868" t="s">
        <v>83722</v>
      </c>
      <c r="C2868" t="s">
        <v>187</v>
      </c>
      <c r="D2868" t="s">
        <v>38</v>
      </c>
      <c r="E2868" t="s">
        <v>77979</v>
      </c>
      <c r="F2868" t="s">
        <v>2973</v>
      </c>
      <c r="G2868" t="s">
        <v>23654</v>
      </c>
      <c r="H2868" t="s">
        <v>10950</v>
      </c>
      <c r="I2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2868">
        <v>48</v>
      </c>
      <c r="N2868" t="s">
        <v>5940</v>
      </c>
      <c r="O2868" t="s">
        <v>23655</v>
      </c>
      <c r="P2868" t="s">
        <v>79938</v>
      </c>
      <c r="Q2868" t="s">
        <v>23655</v>
      </c>
      <c r="R2868" t="s">
        <v>23656</v>
      </c>
      <c r="S2868" t="s">
        <v>23656</v>
      </c>
      <c r="T2868" t="s">
        <v>23657</v>
      </c>
      <c r="V2868" t="s">
        <v>23658</v>
      </c>
      <c r="W2868" t="s">
        <v>23659</v>
      </c>
      <c r="X2868" t="s">
        <v>23660</v>
      </c>
      <c r="Y2868" t="s">
        <v>4035</v>
      </c>
      <c r="Z2868" t="s">
        <v>37</v>
      </c>
      <c r="AA2868" t="s">
        <v>83723</v>
      </c>
      <c r="AB2868" t="s">
        <v>23661</v>
      </c>
      <c r="AC2868" t="s">
        <v>23662</v>
      </c>
      <c r="AD2868" t="s">
        <v>77008</v>
      </c>
      <c r="AE2868" t="s">
        <v>3640</v>
      </c>
    </row>
    <row r="2869" spans="1:31" x14ac:dyDescent="0.3">
      <c r="A2869" t="s">
        <v>83724</v>
      </c>
      <c r="B2869" t="s">
        <v>83725</v>
      </c>
      <c r="C2869" t="s">
        <v>187</v>
      </c>
      <c r="D2869" t="s">
        <v>38</v>
      </c>
      <c r="E2869" t="s">
        <v>77979</v>
      </c>
      <c r="F2869" t="s">
        <v>2973</v>
      </c>
      <c r="G2869" t="s">
        <v>23663</v>
      </c>
      <c r="H2869" t="s">
        <v>10950</v>
      </c>
      <c r="I2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69" t="str">
        <f>IF(Table2[[#This Row],[Č. or.]],_xlfn.CONCAT(Table2[[#This Row],[Ulice]]," ",Table2[[#This Row],[Č. p.]],"/",Table2[[#This Row],[Č. or.]]),_xlfn.CONCAT(Table2[[#This Row],[Ulice]]," ",Table2[[#This Row],[Č. p.]]))</f>
        <v>Školní 211</v>
      </c>
      <c r="K2869" t="s">
        <v>606</v>
      </c>
      <c r="L2869">
        <v>211</v>
      </c>
      <c r="N2869" t="s">
        <v>5940</v>
      </c>
      <c r="O2869" t="s">
        <v>23664</v>
      </c>
      <c r="P2869" t="s">
        <v>83650</v>
      </c>
      <c r="Q2869" t="s">
        <v>23664</v>
      </c>
      <c r="R2869" t="s">
        <v>23665</v>
      </c>
      <c r="T2869" t="s">
        <v>23666</v>
      </c>
      <c r="U2869" t="s">
        <v>23667</v>
      </c>
      <c r="V2869" t="s">
        <v>23668</v>
      </c>
      <c r="W2869" t="s">
        <v>23669</v>
      </c>
      <c r="X2869" t="s">
        <v>23670</v>
      </c>
      <c r="Y2869" t="s">
        <v>4024</v>
      </c>
      <c r="Z2869" t="s">
        <v>37</v>
      </c>
      <c r="AA2869" t="s">
        <v>83726</v>
      </c>
      <c r="AB2869" t="s">
        <v>23436</v>
      </c>
      <c r="AC2869" t="s">
        <v>23437</v>
      </c>
      <c r="AD2869" t="s">
        <v>77008</v>
      </c>
      <c r="AE2869" t="s">
        <v>3640</v>
      </c>
    </row>
    <row r="2870" spans="1:31" x14ac:dyDescent="0.3">
      <c r="A2870" t="s">
        <v>83727</v>
      </c>
      <c r="B2870" t="s">
        <v>83728</v>
      </c>
      <c r="C2870" t="s">
        <v>187</v>
      </c>
      <c r="D2870" t="s">
        <v>38</v>
      </c>
      <c r="E2870" t="s">
        <v>77979</v>
      </c>
      <c r="F2870" t="s">
        <v>2973</v>
      </c>
      <c r="G2870" t="s">
        <v>23671</v>
      </c>
      <c r="H2870" t="s">
        <v>11753</v>
      </c>
      <c r="I2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0" t="str">
        <f>IF(Table2[[#This Row],[Č. or.]],_xlfn.CONCAT(Table2[[#This Row],[Ulice]]," ",Table2[[#This Row],[Č. p.]],"/",Table2[[#This Row],[Č. or.]]),_xlfn.CONCAT(Table2[[#This Row],[Ulice]]," ",Table2[[#This Row],[Č. p.]]))</f>
        <v>Školní 27</v>
      </c>
      <c r="K2870" t="s">
        <v>606</v>
      </c>
      <c r="L2870">
        <v>27</v>
      </c>
      <c r="N2870" t="s">
        <v>5940</v>
      </c>
      <c r="O2870" t="s">
        <v>23430</v>
      </c>
      <c r="P2870" t="s">
        <v>83650</v>
      </c>
      <c r="Q2870" t="s">
        <v>23430</v>
      </c>
      <c r="R2870" t="s">
        <v>23672</v>
      </c>
      <c r="T2870" t="s">
        <v>23673</v>
      </c>
      <c r="V2870" t="s">
        <v>23674</v>
      </c>
      <c r="W2870" t="s">
        <v>23675</v>
      </c>
      <c r="X2870" t="s">
        <v>23676</v>
      </c>
      <c r="Y2870" t="s">
        <v>11615</v>
      </c>
      <c r="Z2870" t="s">
        <v>37</v>
      </c>
      <c r="AA2870" t="s">
        <v>83651</v>
      </c>
      <c r="AB2870" t="s">
        <v>23677</v>
      </c>
      <c r="AC2870" t="s">
        <v>23678</v>
      </c>
      <c r="AD2870" t="s">
        <v>77008</v>
      </c>
      <c r="AE2870" t="s">
        <v>3640</v>
      </c>
    </row>
    <row r="2871" spans="1:31" x14ac:dyDescent="0.3">
      <c r="A2871" t="s">
        <v>83729</v>
      </c>
      <c r="B2871" t="s">
        <v>83730</v>
      </c>
      <c r="C2871" t="s">
        <v>187</v>
      </c>
      <c r="D2871" t="s">
        <v>38</v>
      </c>
      <c r="E2871" t="s">
        <v>77979</v>
      </c>
      <c r="F2871" t="s">
        <v>2973</v>
      </c>
      <c r="G2871" t="s">
        <v>23679</v>
      </c>
      <c r="H2871" t="s">
        <v>23680</v>
      </c>
      <c r="I2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Emila Kolbena</v>
      </c>
      <c r="J2871" t="str">
        <f>IF(Table2[[#This Row],[Č. or.]],_xlfn.CONCAT(Table2[[#This Row],[Ulice]]," ",Table2[[#This Row],[Č. p.]],"/",Table2[[#This Row],[Č. or.]]),_xlfn.CONCAT(Table2[[#This Row],[Ulice]]," ",Table2[[#This Row],[Č. p.]]))</f>
        <v>Revoluční 170</v>
      </c>
      <c r="K2871" t="s">
        <v>4422</v>
      </c>
      <c r="L2871">
        <v>170</v>
      </c>
      <c r="N2871" t="s">
        <v>5940</v>
      </c>
      <c r="O2871" t="s">
        <v>23396</v>
      </c>
      <c r="P2871" t="s">
        <v>83638</v>
      </c>
      <c r="Q2871" t="s">
        <v>23396</v>
      </c>
      <c r="R2871" t="s">
        <v>23681</v>
      </c>
      <c r="T2871" t="s">
        <v>23682</v>
      </c>
      <c r="U2871" t="s">
        <v>23683</v>
      </c>
      <c r="V2871" t="s">
        <v>23684</v>
      </c>
      <c r="W2871" t="s">
        <v>23685</v>
      </c>
      <c r="X2871" t="s">
        <v>23686</v>
      </c>
      <c r="Y2871" t="s">
        <v>4352</v>
      </c>
      <c r="Z2871" t="s">
        <v>37</v>
      </c>
      <c r="AA2871" t="s">
        <v>83639</v>
      </c>
      <c r="AB2871" t="s">
        <v>23403</v>
      </c>
      <c r="AC2871" t="s">
        <v>23404</v>
      </c>
      <c r="AD2871" t="s">
        <v>77008</v>
      </c>
      <c r="AE2871" t="s">
        <v>3640</v>
      </c>
    </row>
    <row r="2872" spans="1:31" x14ac:dyDescent="0.3">
      <c r="A2872" t="s">
        <v>83731</v>
      </c>
      <c r="B2872" t="s">
        <v>83732</v>
      </c>
      <c r="C2872" t="s">
        <v>187</v>
      </c>
      <c r="D2872" t="s">
        <v>38</v>
      </c>
      <c r="E2872" t="s">
        <v>77964</v>
      </c>
      <c r="F2872" t="s">
        <v>135</v>
      </c>
      <c r="G2872" t="s">
        <v>23687</v>
      </c>
      <c r="H2872" t="s">
        <v>11753</v>
      </c>
      <c r="I2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2" t="str">
        <f>IF(Table2[[#This Row],[Č. or.]],_xlfn.CONCAT(Table2[[#This Row],[Ulice]]," ",Table2[[#This Row],[Č. p.]],"/",Table2[[#This Row],[Č. or.]]),_xlfn.CONCAT(Table2[[#This Row],[Ulice]]," ",Table2[[#This Row],[Č. p.]]))</f>
        <v>Hlavní 74</v>
      </c>
      <c r="K2872" t="s">
        <v>26</v>
      </c>
      <c r="L2872">
        <v>74</v>
      </c>
      <c r="N2872" t="s">
        <v>5940</v>
      </c>
      <c r="O2872" t="s">
        <v>23688</v>
      </c>
      <c r="P2872" t="s">
        <v>83733</v>
      </c>
      <c r="Q2872" t="s">
        <v>23688</v>
      </c>
      <c r="R2872" t="s">
        <v>23689</v>
      </c>
      <c r="T2872" t="s">
        <v>23690</v>
      </c>
      <c r="U2872" t="s">
        <v>23691</v>
      </c>
      <c r="V2872" t="s">
        <v>23692</v>
      </c>
      <c r="W2872" t="s">
        <v>23693</v>
      </c>
      <c r="X2872" t="s">
        <v>23694</v>
      </c>
      <c r="Y2872" t="s">
        <v>4219</v>
      </c>
      <c r="Z2872" t="s">
        <v>37</v>
      </c>
      <c r="AA2872" t="s">
        <v>83734</v>
      </c>
      <c r="AB2872" t="s">
        <v>23695</v>
      </c>
      <c r="AC2872" t="s">
        <v>23696</v>
      </c>
      <c r="AD2872" t="s">
        <v>77008</v>
      </c>
      <c r="AE2872" t="s">
        <v>3640</v>
      </c>
    </row>
    <row r="2873" spans="1:31" x14ac:dyDescent="0.3">
      <c r="A2873" t="s">
        <v>83735</v>
      </c>
      <c r="B2873" t="s">
        <v>83736</v>
      </c>
      <c r="C2873" t="s">
        <v>187</v>
      </c>
      <c r="D2873" t="s">
        <v>38</v>
      </c>
      <c r="E2873" t="s">
        <v>77964</v>
      </c>
      <c r="F2873" t="s">
        <v>135</v>
      </c>
      <c r="G2873" t="s">
        <v>23697</v>
      </c>
      <c r="H2873" t="s">
        <v>10950</v>
      </c>
      <c r="I2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3" t="str">
        <f>IF(Table2[[#This Row],[Č. or.]],_xlfn.CONCAT(Table2[[#This Row],[Ulice]]," ",Table2[[#This Row],[Č. p.]],"/",Table2[[#This Row],[Č. or.]]),_xlfn.CONCAT(Table2[[#This Row],[Ulice]]," ",Table2[[#This Row],[Č. p.]]))</f>
        <v>Kasalova 454/1</v>
      </c>
      <c r="K2873" t="s">
        <v>23698</v>
      </c>
      <c r="L2873">
        <v>454</v>
      </c>
      <c r="M2873">
        <v>1</v>
      </c>
      <c r="N2873" t="s">
        <v>5940</v>
      </c>
      <c r="O2873" t="s">
        <v>23289</v>
      </c>
      <c r="P2873" t="s">
        <v>83601</v>
      </c>
      <c r="Q2873" t="s">
        <v>23289</v>
      </c>
      <c r="R2873" t="s">
        <v>23699</v>
      </c>
      <c r="T2873" t="s">
        <v>23700</v>
      </c>
      <c r="V2873" t="s">
        <v>23701</v>
      </c>
      <c r="W2873" t="s">
        <v>23702</v>
      </c>
      <c r="X2873" t="s">
        <v>23703</v>
      </c>
      <c r="Y2873" t="s">
        <v>4199</v>
      </c>
      <c r="Z2873" t="s">
        <v>37</v>
      </c>
      <c r="AA2873" t="s">
        <v>83602</v>
      </c>
      <c r="AB2873" t="s">
        <v>23295</v>
      </c>
      <c r="AC2873" t="s">
        <v>23296</v>
      </c>
      <c r="AD2873" t="s">
        <v>77008</v>
      </c>
      <c r="AE2873" t="s">
        <v>3640</v>
      </c>
    </row>
    <row r="2874" spans="1:31" x14ac:dyDescent="0.3">
      <c r="A2874" t="s">
        <v>83737</v>
      </c>
      <c r="B2874" t="s">
        <v>83738</v>
      </c>
      <c r="C2874" t="s">
        <v>187</v>
      </c>
      <c r="D2874" t="s">
        <v>38</v>
      </c>
      <c r="E2874" t="s">
        <v>77964</v>
      </c>
      <c r="F2874" t="s">
        <v>135</v>
      </c>
      <c r="G2874" t="s">
        <v>23704</v>
      </c>
      <c r="H2874" t="s">
        <v>10950</v>
      </c>
      <c r="I2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4" t="str">
        <f>IF(Table2[[#This Row],[Č. or.]],_xlfn.CONCAT(Table2[[#This Row],[Ulice]]," ",Table2[[#This Row],[Č. p.]],"/",Table2[[#This Row],[Č. or.]]),_xlfn.CONCAT(Table2[[#This Row],[Ulice]]," ",Table2[[#This Row],[Č. p.]]))</f>
        <v>Tyršova 130</v>
      </c>
      <c r="K2874" t="s">
        <v>1244</v>
      </c>
      <c r="L2874">
        <v>130</v>
      </c>
      <c r="N2874" t="s">
        <v>5940</v>
      </c>
      <c r="O2874" t="s">
        <v>23168</v>
      </c>
      <c r="P2874" t="s">
        <v>83554</v>
      </c>
      <c r="Q2874" t="s">
        <v>23168</v>
      </c>
      <c r="R2874" t="s">
        <v>23705</v>
      </c>
      <c r="T2874" t="s">
        <v>23706</v>
      </c>
      <c r="U2874" t="s">
        <v>23707</v>
      </c>
      <c r="V2874" t="s">
        <v>23708</v>
      </c>
      <c r="W2874" t="s">
        <v>23709</v>
      </c>
      <c r="X2874" t="s">
        <v>23710</v>
      </c>
      <c r="Y2874" t="s">
        <v>4199</v>
      </c>
      <c r="Z2874" t="s">
        <v>37</v>
      </c>
      <c r="AA2874" t="s">
        <v>83555</v>
      </c>
      <c r="AB2874" t="s">
        <v>23172</v>
      </c>
      <c r="AC2874" t="s">
        <v>23173</v>
      </c>
      <c r="AD2874" t="s">
        <v>77008</v>
      </c>
      <c r="AE2874" t="s">
        <v>3640</v>
      </c>
    </row>
    <row r="2875" spans="1:31" x14ac:dyDescent="0.3">
      <c r="A2875" t="s">
        <v>83739</v>
      </c>
      <c r="B2875" t="s">
        <v>83740</v>
      </c>
      <c r="C2875" t="s">
        <v>187</v>
      </c>
      <c r="D2875" t="s">
        <v>38</v>
      </c>
      <c r="E2875" t="s">
        <v>77964</v>
      </c>
      <c r="F2875" t="s">
        <v>135</v>
      </c>
      <c r="G2875" t="s">
        <v>23711</v>
      </c>
      <c r="H2875" t="s">
        <v>11753</v>
      </c>
      <c r="I2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375</v>
      </c>
      <c r="L2875">
        <v>375</v>
      </c>
      <c r="N2875" t="s">
        <v>5940</v>
      </c>
      <c r="O2875" t="s">
        <v>23712</v>
      </c>
      <c r="P2875" t="s">
        <v>83741</v>
      </c>
      <c r="Q2875" t="s">
        <v>23712</v>
      </c>
      <c r="R2875" t="s">
        <v>23713</v>
      </c>
      <c r="T2875" t="s">
        <v>23714</v>
      </c>
      <c r="V2875" t="s">
        <v>23715</v>
      </c>
      <c r="W2875" t="s">
        <v>23716</v>
      </c>
      <c r="X2875" t="s">
        <v>23717</v>
      </c>
      <c r="Y2875" t="s">
        <v>4219</v>
      </c>
      <c r="Z2875" t="s">
        <v>37</v>
      </c>
      <c r="AA2875" t="s">
        <v>83742</v>
      </c>
      <c r="AB2875" t="s">
        <v>23718</v>
      </c>
      <c r="AC2875" t="s">
        <v>23719</v>
      </c>
      <c r="AD2875" t="s">
        <v>77008</v>
      </c>
      <c r="AE2875" t="s">
        <v>3640</v>
      </c>
    </row>
    <row r="2876" spans="1:31" x14ac:dyDescent="0.3">
      <c r="A2876" t="s">
        <v>83743</v>
      </c>
      <c r="B2876" t="s">
        <v>83744</v>
      </c>
      <c r="C2876" t="s">
        <v>187</v>
      </c>
      <c r="D2876" t="s">
        <v>38</v>
      </c>
      <c r="E2876" t="s">
        <v>77979</v>
      </c>
      <c r="F2876" t="s">
        <v>2973</v>
      </c>
      <c r="G2876" t="s">
        <v>23720</v>
      </c>
      <c r="H2876" t="s">
        <v>16441</v>
      </c>
      <c r="I2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T. G. Masaryka</v>
      </c>
      <c r="J2876" t="str">
        <f>IF(Table2[[#This Row],[Č. or.]],_xlfn.CONCAT(Table2[[#This Row],[Ulice]]," ",Table2[[#This Row],[Č. p.]],"/",Table2[[#This Row],[Č. or.]]),_xlfn.CONCAT(Table2[[#This Row],[Ulice]]," ",Table2[[#This Row],[Č. p.]]))</f>
        <v>Bezručova 346</v>
      </c>
      <c r="K2876" t="s">
        <v>4356</v>
      </c>
      <c r="L2876">
        <v>346</v>
      </c>
      <c r="N2876" t="s">
        <v>5940</v>
      </c>
      <c r="O2876" t="s">
        <v>23475</v>
      </c>
      <c r="P2876" t="s">
        <v>79934</v>
      </c>
      <c r="Q2876" t="s">
        <v>23475</v>
      </c>
      <c r="R2876" t="s">
        <v>23721</v>
      </c>
      <c r="S2876" t="s">
        <v>23722</v>
      </c>
      <c r="T2876" t="s">
        <v>23723</v>
      </c>
      <c r="V2876" t="s">
        <v>23724</v>
      </c>
      <c r="W2876" t="s">
        <v>23725</v>
      </c>
      <c r="X2876" t="s">
        <v>23726</v>
      </c>
      <c r="Y2876" t="s">
        <v>4035</v>
      </c>
      <c r="Z2876" t="s">
        <v>37</v>
      </c>
      <c r="AA2876" t="s">
        <v>83665</v>
      </c>
      <c r="AB2876" t="s">
        <v>23481</v>
      </c>
      <c r="AC2876" t="s">
        <v>23482</v>
      </c>
      <c r="AD2876" t="s">
        <v>77008</v>
      </c>
      <c r="AE2876" t="s">
        <v>3640</v>
      </c>
    </row>
    <row r="2877" spans="1:31" x14ac:dyDescent="0.3">
      <c r="A2877" t="s">
        <v>83745</v>
      </c>
      <c r="B2877" t="s">
        <v>83746</v>
      </c>
      <c r="C2877" t="s">
        <v>187</v>
      </c>
      <c r="D2877" t="s">
        <v>38</v>
      </c>
      <c r="E2877" t="s">
        <v>77979</v>
      </c>
      <c r="F2877" t="s">
        <v>2973</v>
      </c>
      <c r="G2877" t="s">
        <v>23727</v>
      </c>
      <c r="H2877" t="s">
        <v>10950</v>
      </c>
      <c r="I2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77" t="str">
        <f>IF(Table2[[#This Row],[Č. or.]],_xlfn.CONCAT(Table2[[#This Row],[Ulice]]," ",Table2[[#This Row],[Č. p.]],"/",Table2[[#This Row],[Č. or.]]),_xlfn.CONCAT(Table2[[#This Row],[Ulice]]," ",Table2[[#This Row],[Č. p.]]))</f>
        <v>Školní 88</v>
      </c>
      <c r="K2877" t="s">
        <v>606</v>
      </c>
      <c r="L2877">
        <v>88</v>
      </c>
      <c r="N2877" t="s">
        <v>5940</v>
      </c>
      <c r="O2877" t="s">
        <v>23367</v>
      </c>
      <c r="P2877" t="s">
        <v>83628</v>
      </c>
      <c r="Q2877" t="s">
        <v>23367</v>
      </c>
      <c r="R2877" t="s">
        <v>23728</v>
      </c>
      <c r="T2877" t="s">
        <v>23729</v>
      </c>
      <c r="V2877" t="s">
        <v>23730</v>
      </c>
      <c r="W2877" t="s">
        <v>23731</v>
      </c>
      <c r="X2877" t="s">
        <v>23732</v>
      </c>
      <c r="Y2877" t="s">
        <v>4301</v>
      </c>
      <c r="Z2877" t="s">
        <v>37</v>
      </c>
      <c r="AA2877" t="s">
        <v>83629</v>
      </c>
      <c r="AB2877" t="s">
        <v>23374</v>
      </c>
      <c r="AC2877" t="s">
        <v>23375</v>
      </c>
      <c r="AD2877" t="s">
        <v>77008</v>
      </c>
      <c r="AE2877" t="s">
        <v>3640</v>
      </c>
    </row>
    <row r="2878" spans="1:31" x14ac:dyDescent="0.3">
      <c r="A2878" t="s">
        <v>83747</v>
      </c>
      <c r="B2878" t="s">
        <v>83748</v>
      </c>
      <c r="C2878" t="s">
        <v>187</v>
      </c>
      <c r="D2878" t="s">
        <v>38</v>
      </c>
      <c r="E2878" t="s">
        <v>77964</v>
      </c>
      <c r="F2878" t="s">
        <v>135</v>
      </c>
      <c r="G2878" t="s">
        <v>23733</v>
      </c>
      <c r="H2878" t="s">
        <v>23734</v>
      </c>
      <c r="I2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Vítězslava Hálka</v>
      </c>
      <c r="J2878" t="str">
        <f>IF(Table2[[#This Row],[Č. or.]],_xlfn.CONCAT(Table2[[#This Row],[Ulice]]," ",Table2[[#This Row],[Č. p.]],"/",Table2[[#This Row],[Č. or.]]),_xlfn.CONCAT(Table2[[#This Row],[Ulice]]," ",Table2[[#This Row],[Č. p.]]))</f>
        <v>Školní 200</v>
      </c>
      <c r="K2878" t="s">
        <v>606</v>
      </c>
      <c r="L2878">
        <v>200</v>
      </c>
      <c r="N2878" t="s">
        <v>5940</v>
      </c>
      <c r="O2878" t="s">
        <v>5947</v>
      </c>
      <c r="P2878" t="s">
        <v>77969</v>
      </c>
      <c r="Q2878" t="s">
        <v>5947</v>
      </c>
      <c r="R2878" t="s">
        <v>23735</v>
      </c>
      <c r="T2878" t="s">
        <v>23736</v>
      </c>
      <c r="U2878" t="s">
        <v>23737</v>
      </c>
      <c r="V2878" t="s">
        <v>23738</v>
      </c>
      <c r="W2878" t="s">
        <v>23739</v>
      </c>
      <c r="X2878" t="s">
        <v>15399</v>
      </c>
      <c r="Y2878" t="s">
        <v>4035</v>
      </c>
      <c r="Z2878" t="s">
        <v>37</v>
      </c>
      <c r="AA2878" t="s">
        <v>77970</v>
      </c>
      <c r="AB2878" t="s">
        <v>23504</v>
      </c>
      <c r="AC2878" t="s">
        <v>23505</v>
      </c>
      <c r="AD2878" t="s">
        <v>77008</v>
      </c>
      <c r="AE2878" t="s">
        <v>3640</v>
      </c>
    </row>
    <row r="2879" spans="1:31" x14ac:dyDescent="0.3">
      <c r="A2879" t="s">
        <v>83749</v>
      </c>
      <c r="B2879" t="s">
        <v>83750</v>
      </c>
      <c r="C2879" t="s">
        <v>187</v>
      </c>
      <c r="D2879" t="s">
        <v>38</v>
      </c>
      <c r="E2879" t="s">
        <v>77979</v>
      </c>
      <c r="F2879" t="s">
        <v>2973</v>
      </c>
      <c r="G2879" t="s">
        <v>23740</v>
      </c>
      <c r="H2879" t="s">
        <v>19786</v>
      </c>
      <c r="I2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1. základní škola</v>
      </c>
      <c r="J2879" t="str">
        <f>IF(Table2[[#This Row],[Č. or.]],_xlfn.CONCAT(Table2[[#This Row],[Ulice]]," ",Table2[[#This Row],[Č. p.]],"/",Table2[[#This Row],[Č. or.]]),_xlfn.CONCAT(Table2[[#This Row],[Ulice]]," ",Table2[[#This Row],[Č. p.]]))</f>
        <v>Masarykovo nám. 71/22</v>
      </c>
      <c r="K2879" t="s">
        <v>3163</v>
      </c>
      <c r="L2879">
        <v>71</v>
      </c>
      <c r="M2879">
        <v>22</v>
      </c>
      <c r="N2879" t="s">
        <v>5940</v>
      </c>
      <c r="O2879" t="s">
        <v>2973</v>
      </c>
      <c r="P2879" t="s">
        <v>77980</v>
      </c>
      <c r="Q2879" t="s">
        <v>2973</v>
      </c>
      <c r="R2879" t="s">
        <v>23741</v>
      </c>
      <c r="T2879" t="s">
        <v>23742</v>
      </c>
      <c r="V2879" t="s">
        <v>23743</v>
      </c>
      <c r="W2879" t="s">
        <v>23744</v>
      </c>
      <c r="X2879" t="s">
        <v>23745</v>
      </c>
      <c r="Y2879" t="s">
        <v>4024</v>
      </c>
      <c r="Z2879" t="s">
        <v>37</v>
      </c>
      <c r="AA2879" t="s">
        <v>77981</v>
      </c>
      <c r="AB2879" t="s">
        <v>23464</v>
      </c>
      <c r="AC2879" t="s">
        <v>23465</v>
      </c>
      <c r="AD2879" t="s">
        <v>77008</v>
      </c>
      <c r="AE2879" t="s">
        <v>3640</v>
      </c>
    </row>
    <row r="2880" spans="1:31" x14ac:dyDescent="0.3">
      <c r="A2880" t="s">
        <v>83751</v>
      </c>
      <c r="B2880" t="s">
        <v>83752</v>
      </c>
      <c r="C2880" t="s">
        <v>187</v>
      </c>
      <c r="D2880" t="s">
        <v>38</v>
      </c>
      <c r="E2880" t="s">
        <v>77979</v>
      </c>
      <c r="F2880" t="s">
        <v>2973</v>
      </c>
      <c r="G2880" t="s">
        <v>23746</v>
      </c>
      <c r="H2880" t="s">
        <v>23747</v>
      </c>
      <c r="I2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2. základní škola</v>
      </c>
      <c r="J2880" t="str">
        <f>IF(Table2[[#This Row],[Č. or.]],_xlfn.CONCAT(Table2[[#This Row],[Ulice]]," ",Table2[[#This Row],[Č. p.]],"/",Table2[[#This Row],[Č. or.]]),_xlfn.CONCAT(Table2[[#This Row],[Ulice]]," ",Table2[[#This Row],[Č. p.]]))</f>
        <v>Bezručova 94/19</v>
      </c>
      <c r="K2880" t="s">
        <v>4356</v>
      </c>
      <c r="L2880">
        <v>94</v>
      </c>
      <c r="M2880">
        <v>19</v>
      </c>
      <c r="N2880" t="s">
        <v>5940</v>
      </c>
      <c r="O2880" t="s">
        <v>15308</v>
      </c>
      <c r="P2880" t="s">
        <v>77980</v>
      </c>
      <c r="Q2880" t="s">
        <v>2973</v>
      </c>
      <c r="R2880" t="s">
        <v>23748</v>
      </c>
      <c r="T2880" t="s">
        <v>23749</v>
      </c>
      <c r="V2880" t="s">
        <v>23750</v>
      </c>
      <c r="W2880" t="s">
        <v>23751</v>
      </c>
      <c r="X2880" t="s">
        <v>23752</v>
      </c>
      <c r="Y2880" t="s">
        <v>4024</v>
      </c>
      <c r="Z2880" t="s">
        <v>37</v>
      </c>
      <c r="AA2880" t="s">
        <v>77981</v>
      </c>
      <c r="AB2880" t="s">
        <v>23464</v>
      </c>
      <c r="AC2880" t="s">
        <v>23465</v>
      </c>
      <c r="AD2880" t="s">
        <v>77008</v>
      </c>
      <c r="AE2880" t="s">
        <v>3640</v>
      </c>
    </row>
    <row r="2881" spans="1:31" x14ac:dyDescent="0.3">
      <c r="A2881" t="s">
        <v>83753</v>
      </c>
      <c r="B2881" t="s">
        <v>83754</v>
      </c>
      <c r="C2881" t="s">
        <v>187</v>
      </c>
      <c r="D2881" t="s">
        <v>38</v>
      </c>
      <c r="E2881" t="s">
        <v>77979</v>
      </c>
      <c r="F2881" t="s">
        <v>2973</v>
      </c>
      <c r="G2881" t="s">
        <v>23753</v>
      </c>
      <c r="H2881" t="s">
        <v>10950</v>
      </c>
      <c r="I2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1" t="str">
        <f>IF(Table2[[#This Row],[Č. or.]],_xlfn.CONCAT(Table2[[#This Row],[Ulice]]," ",Table2[[#This Row],[Č. p.]],"/",Table2[[#This Row],[Č. or.]]),_xlfn.CONCAT(Table2[[#This Row],[Ulice]]," ",Table2[[#This Row],[Č. p.]]))</f>
        <v>Komenského 5</v>
      </c>
      <c r="K2881" t="s">
        <v>851</v>
      </c>
      <c r="L2881">
        <v>5</v>
      </c>
      <c r="N2881" t="s">
        <v>5940</v>
      </c>
      <c r="O2881" t="s">
        <v>23467</v>
      </c>
      <c r="P2881" t="s">
        <v>83661</v>
      </c>
      <c r="Q2881" t="s">
        <v>23467</v>
      </c>
      <c r="R2881" t="s">
        <v>23754</v>
      </c>
      <c r="T2881" t="s">
        <v>23755</v>
      </c>
      <c r="U2881" t="s">
        <v>23756</v>
      </c>
      <c r="V2881" t="s">
        <v>23757</v>
      </c>
      <c r="W2881" t="s">
        <v>23758</v>
      </c>
      <c r="X2881" t="s">
        <v>23759</v>
      </c>
      <c r="Y2881" t="s">
        <v>4035</v>
      </c>
      <c r="Z2881" t="s">
        <v>37</v>
      </c>
      <c r="AA2881" t="s">
        <v>83662</v>
      </c>
      <c r="AB2881" t="s">
        <v>23472</v>
      </c>
      <c r="AC2881" t="s">
        <v>23473</v>
      </c>
      <c r="AD2881" t="s">
        <v>77008</v>
      </c>
      <c r="AE2881" t="s">
        <v>3640</v>
      </c>
    </row>
    <row r="2882" spans="1:31" x14ac:dyDescent="0.3">
      <c r="A2882" t="s">
        <v>83755</v>
      </c>
      <c r="B2882" t="s">
        <v>83756</v>
      </c>
      <c r="C2882" t="s">
        <v>187</v>
      </c>
      <c r="D2882" t="s">
        <v>38</v>
      </c>
      <c r="E2882" t="s">
        <v>77964</v>
      </c>
      <c r="F2882" t="s">
        <v>135</v>
      </c>
      <c r="G2882" t="s">
        <v>23760</v>
      </c>
      <c r="H2882" t="s">
        <v>11753</v>
      </c>
      <c r="I2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82" t="str">
        <f>IF(Table2[[#This Row],[Č. or.]],_xlfn.CONCAT(Table2[[#This Row],[Ulice]]," ",Table2[[#This Row],[Č. p.]],"/",Table2[[#This Row],[Č. or.]]),_xlfn.CONCAT(Table2[[#This Row],[Ulice]]," ",Table2[[#This Row],[Č. p.]]))</f>
        <v>Hlavní 63</v>
      </c>
      <c r="K2882" t="s">
        <v>26</v>
      </c>
      <c r="L2882">
        <v>63</v>
      </c>
      <c r="N2882" t="s">
        <v>5940</v>
      </c>
      <c r="O2882" t="s">
        <v>23761</v>
      </c>
      <c r="P2882" t="s">
        <v>77969</v>
      </c>
      <c r="Q2882" t="s">
        <v>23761</v>
      </c>
      <c r="R2882" t="s">
        <v>23762</v>
      </c>
      <c r="T2882" t="s">
        <v>23763</v>
      </c>
      <c r="V2882" t="s">
        <v>23764</v>
      </c>
      <c r="W2882" t="s">
        <v>23765</v>
      </c>
      <c r="X2882" t="s">
        <v>23766</v>
      </c>
      <c r="Y2882" t="s">
        <v>11615</v>
      </c>
      <c r="Z2882" t="s">
        <v>37</v>
      </c>
      <c r="AA2882" t="s">
        <v>83757</v>
      </c>
      <c r="AB2882" t="s">
        <v>23767</v>
      </c>
      <c r="AC2882" t="s">
        <v>23768</v>
      </c>
      <c r="AD2882" t="s">
        <v>77008</v>
      </c>
      <c r="AE2882" t="s">
        <v>3640</v>
      </c>
    </row>
    <row r="2883" spans="1:31" x14ac:dyDescent="0.3">
      <c r="A2883" t="s">
        <v>83758</v>
      </c>
      <c r="B2883" t="s">
        <v>83759</v>
      </c>
      <c r="C2883" t="s">
        <v>187</v>
      </c>
      <c r="D2883" t="s">
        <v>38</v>
      </c>
      <c r="E2883" t="s">
        <v>77979</v>
      </c>
      <c r="F2883" t="s">
        <v>2973</v>
      </c>
      <c r="G2883" t="s">
        <v>23769</v>
      </c>
      <c r="H2883" t="s">
        <v>11753</v>
      </c>
      <c r="I2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</v>
      </c>
      <c r="J2883" t="str">
        <f>IF(Table2[[#This Row],[Č. or.]],_xlfn.CONCAT(Table2[[#This Row],[Ulice]]," ",Table2[[#This Row],[Č. p.]],"/",Table2[[#This Row],[Č. or.]]),_xlfn.CONCAT(Table2[[#This Row],[Ulice]]," ",Table2[[#This Row],[Č. p.]]))</f>
        <v>Svatojánská náves 78</v>
      </c>
      <c r="K2883" t="s">
        <v>23770</v>
      </c>
      <c r="L2883">
        <v>78</v>
      </c>
      <c r="N2883" t="s">
        <v>5940</v>
      </c>
      <c r="O2883" t="s">
        <v>23771</v>
      </c>
      <c r="P2883" t="s">
        <v>77980</v>
      </c>
      <c r="Q2883" t="s">
        <v>23771</v>
      </c>
      <c r="R2883" t="s">
        <v>23772</v>
      </c>
      <c r="T2883" t="s">
        <v>23773</v>
      </c>
      <c r="U2883" t="s">
        <v>23774</v>
      </c>
      <c r="V2883" t="s">
        <v>23775</v>
      </c>
      <c r="W2883" t="s">
        <v>23776</v>
      </c>
      <c r="X2883" t="s">
        <v>23777</v>
      </c>
      <c r="Y2883" t="s">
        <v>3928</v>
      </c>
      <c r="Z2883" t="s">
        <v>37</v>
      </c>
      <c r="AA2883" t="s">
        <v>83760</v>
      </c>
      <c r="AB2883" t="s">
        <v>23778</v>
      </c>
      <c r="AC2883" t="s">
        <v>23779</v>
      </c>
      <c r="AD2883" t="s">
        <v>77008</v>
      </c>
      <c r="AE2883" t="s">
        <v>3640</v>
      </c>
    </row>
    <row r="2884" spans="1:31" x14ac:dyDescent="0.3">
      <c r="A2884" t="s">
        <v>83761</v>
      </c>
      <c r="B2884" t="s">
        <v>83762</v>
      </c>
      <c r="C2884" t="s">
        <v>187</v>
      </c>
      <c r="D2884" t="s">
        <v>38</v>
      </c>
      <c r="E2884" t="s">
        <v>77979</v>
      </c>
      <c r="F2884" t="s">
        <v>2973</v>
      </c>
      <c r="G2884" t="s">
        <v>23780</v>
      </c>
      <c r="H2884" t="s">
        <v>10950</v>
      </c>
      <c r="I2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4" t="str">
        <f>IF(Table2[[#This Row],[Č. or.]],_xlfn.CONCAT(Table2[[#This Row],[Ulice]]," ",Table2[[#This Row],[Č. p.]],"/",Table2[[#This Row],[Č. or.]]),_xlfn.CONCAT(Table2[[#This Row],[Ulice]]," ",Table2[[#This Row],[Č. p.]]))</f>
        <v>Ringhofferova 57</v>
      </c>
      <c r="K2884" t="s">
        <v>11429</v>
      </c>
      <c r="L2884">
        <v>57</v>
      </c>
      <c r="N2884" t="s">
        <v>5940</v>
      </c>
      <c r="O2884" t="s">
        <v>11431</v>
      </c>
      <c r="P2884" t="s">
        <v>79938</v>
      </c>
      <c r="Q2884" t="s">
        <v>11431</v>
      </c>
      <c r="R2884" t="s">
        <v>23781</v>
      </c>
      <c r="T2884" t="s">
        <v>23782</v>
      </c>
      <c r="U2884" t="s">
        <v>23783</v>
      </c>
      <c r="V2884" t="s">
        <v>23784</v>
      </c>
      <c r="W2884" t="s">
        <v>23785</v>
      </c>
      <c r="X2884" t="s">
        <v>23786</v>
      </c>
      <c r="Y2884" t="s">
        <v>4035</v>
      </c>
      <c r="Z2884" t="s">
        <v>37</v>
      </c>
      <c r="AA2884" t="s">
        <v>79939</v>
      </c>
      <c r="AB2884" t="s">
        <v>23181</v>
      </c>
      <c r="AC2884" t="s">
        <v>23182</v>
      </c>
      <c r="AD2884" t="s">
        <v>77008</v>
      </c>
      <c r="AE2884" t="s">
        <v>3640</v>
      </c>
    </row>
    <row r="2885" spans="1:31" x14ac:dyDescent="0.3">
      <c r="A2885" t="s">
        <v>83763</v>
      </c>
      <c r="B2885" t="s">
        <v>83764</v>
      </c>
      <c r="C2885" t="s">
        <v>187</v>
      </c>
      <c r="D2885" t="s">
        <v>38</v>
      </c>
      <c r="E2885" t="s">
        <v>77964</v>
      </c>
      <c r="F2885" t="s">
        <v>135</v>
      </c>
      <c r="G2885" t="s">
        <v>23787</v>
      </c>
      <c r="H2885" t="s">
        <v>10950</v>
      </c>
      <c r="I2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2885" t="str">
        <f>IF(Table2[[#This Row],[Č. or.]],_xlfn.CONCAT(Table2[[#This Row],[Ulice]]," ",Table2[[#This Row],[Č. p.]],"/",Table2[[#This Row],[Č. or.]]),_xlfn.CONCAT(Table2[[#This Row],[Ulice]]," ",Table2[[#This Row],[Č. p.]]))</f>
        <v>Arnošta z Pardubic 8</v>
      </c>
      <c r="K2885" t="s">
        <v>23788</v>
      </c>
      <c r="L2885">
        <v>8</v>
      </c>
      <c r="N2885" t="s">
        <v>5940</v>
      </c>
      <c r="O2885" t="s">
        <v>23337</v>
      </c>
      <c r="P2885" t="s">
        <v>82674</v>
      </c>
      <c r="Q2885" t="s">
        <v>23337</v>
      </c>
      <c r="R2885" t="s">
        <v>23789</v>
      </c>
      <c r="S2885" t="s">
        <v>23790</v>
      </c>
      <c r="T2885" t="s">
        <v>23791</v>
      </c>
      <c r="V2885" t="s">
        <v>23792</v>
      </c>
      <c r="W2885" t="s">
        <v>23793</v>
      </c>
      <c r="X2885" t="s">
        <v>23794</v>
      </c>
      <c r="Y2885" t="s">
        <v>4352</v>
      </c>
      <c r="Z2885" t="s">
        <v>37</v>
      </c>
      <c r="AA2885" t="s">
        <v>83619</v>
      </c>
      <c r="AB2885" t="s">
        <v>23343</v>
      </c>
      <c r="AC2885" t="s">
        <v>23344</v>
      </c>
      <c r="AD2885" t="s">
        <v>76800</v>
      </c>
      <c r="AE2885" t="s">
        <v>3640</v>
      </c>
    </row>
    <row r="2886" spans="1:31" hidden="1" x14ac:dyDescent="0.3"/>
    <row r="2887" spans="1:31" hidden="1" x14ac:dyDescent="0.3"/>
    <row r="2888" spans="1:31" hidden="1" x14ac:dyDescent="0.3"/>
    <row r="2889" spans="1:31" hidden="1" x14ac:dyDescent="0.3"/>
    <row r="2890" spans="1:31" hidden="1" x14ac:dyDescent="0.3"/>
    <row r="2891" spans="1:31" hidden="1" x14ac:dyDescent="0.3"/>
    <row r="2892" spans="1:31" x14ac:dyDescent="0.3">
      <c r="A2892" t="s">
        <v>83765</v>
      </c>
      <c r="B2892" t="s">
        <v>83766</v>
      </c>
      <c r="C2892" t="s">
        <v>187</v>
      </c>
      <c r="D2892" t="s">
        <v>38</v>
      </c>
      <c r="E2892" t="s">
        <v>77979</v>
      </c>
      <c r="F2892" t="s">
        <v>2973</v>
      </c>
      <c r="G2892" t="s">
        <v>23795</v>
      </c>
      <c r="H2892" t="s">
        <v>23796</v>
      </c>
      <c r="I2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4. základní škola</v>
      </c>
      <c r="J2892" t="str">
        <f>IF(Table2[[#This Row],[Č. or.]],_xlfn.CONCAT(Table2[[#This Row],[Ulice]]," ",Table2[[#This Row],[Č. p.]],"/",Table2[[#This Row],[Č. or.]]),_xlfn.CONCAT(Table2[[#This Row],[Ulice]]," ",Table2[[#This Row],[Č. p.]]))</f>
        <v>Nerudova 481/5</v>
      </c>
      <c r="K2892" t="s">
        <v>939</v>
      </c>
      <c r="L2892">
        <v>481</v>
      </c>
      <c r="M2892">
        <v>5</v>
      </c>
      <c r="N2892" t="s">
        <v>5940</v>
      </c>
      <c r="O2892" t="s">
        <v>2973</v>
      </c>
      <c r="P2892" t="s">
        <v>77980</v>
      </c>
      <c r="Q2892" t="s">
        <v>2973</v>
      </c>
      <c r="R2892" t="s">
        <v>23797</v>
      </c>
      <c r="T2892" t="s">
        <v>23798</v>
      </c>
      <c r="V2892" t="s">
        <v>23799</v>
      </c>
      <c r="W2892" t="s">
        <v>23800</v>
      </c>
      <c r="X2892" t="s">
        <v>23801</v>
      </c>
      <c r="Y2892" t="s">
        <v>4024</v>
      </c>
      <c r="Z2892" t="s">
        <v>37</v>
      </c>
      <c r="AA2892" t="s">
        <v>77981</v>
      </c>
      <c r="AB2892" t="s">
        <v>23464</v>
      </c>
      <c r="AC2892" t="s">
        <v>23465</v>
      </c>
      <c r="AD2892" t="s">
        <v>77008</v>
      </c>
      <c r="AE2892" t="s">
        <v>3640</v>
      </c>
    </row>
    <row r="2893" spans="1:31" x14ac:dyDescent="0.3">
      <c r="A2893" t="s">
        <v>83767</v>
      </c>
      <c r="B2893" t="s">
        <v>83768</v>
      </c>
      <c r="C2893" t="s">
        <v>187</v>
      </c>
      <c r="D2893" t="s">
        <v>38</v>
      </c>
      <c r="E2893" t="s">
        <v>77964</v>
      </c>
      <c r="F2893" t="s">
        <v>135</v>
      </c>
      <c r="G2893" t="s">
        <v>23802</v>
      </c>
      <c r="H2893" t="s">
        <v>23803</v>
      </c>
      <c r="I2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Měst.dům dětí a mládeže</v>
      </c>
      <c r="J2893" t="str">
        <f>IF(Table2[[#This Row],[Č. or.]],_xlfn.CONCAT(Table2[[#This Row],[Ulice]]," ",Table2[[#This Row],[Č. p.]],"/",Table2[[#This Row],[Č. or.]]),_xlfn.CONCAT(Table2[[#This Row],[Ulice]]," ",Table2[[#This Row],[Č. p.]]))</f>
        <v>Dr. Jánského 1458</v>
      </c>
      <c r="K2893" t="s">
        <v>23804</v>
      </c>
      <c r="L2893">
        <v>1458</v>
      </c>
      <c r="N2893" t="s">
        <v>5940</v>
      </c>
      <c r="O2893" t="s">
        <v>11409</v>
      </c>
      <c r="P2893" t="s">
        <v>77975</v>
      </c>
      <c r="Q2893" t="s">
        <v>135</v>
      </c>
      <c r="R2893" t="s">
        <v>23805</v>
      </c>
      <c r="T2893" t="s">
        <v>23806</v>
      </c>
      <c r="U2893" t="s">
        <v>23807</v>
      </c>
      <c r="V2893" t="s">
        <v>23808</v>
      </c>
      <c r="W2893" t="s">
        <v>23809</v>
      </c>
      <c r="X2893" t="s">
        <v>23810</v>
      </c>
      <c r="Y2893" t="s">
        <v>13329</v>
      </c>
      <c r="Z2893" t="s">
        <v>37</v>
      </c>
      <c r="AA2893" t="s">
        <v>77976</v>
      </c>
      <c r="AB2893" t="s">
        <v>23145</v>
      </c>
      <c r="AC2893" t="s">
        <v>23146</v>
      </c>
      <c r="AD2893" t="s">
        <v>77008</v>
      </c>
      <c r="AE2893" t="s">
        <v>3640</v>
      </c>
    </row>
    <row r="2894" spans="1:31" x14ac:dyDescent="0.3">
      <c r="A2894" t="s">
        <v>83769</v>
      </c>
      <c r="B2894" t="s">
        <v>83770</v>
      </c>
      <c r="C2894" t="s">
        <v>187</v>
      </c>
      <c r="D2894" t="s">
        <v>38</v>
      </c>
      <c r="E2894" t="s">
        <v>77964</v>
      </c>
      <c r="F2894" t="s">
        <v>135</v>
      </c>
      <c r="G2894" t="s">
        <v>23811</v>
      </c>
      <c r="H2894" t="s">
        <v>23803</v>
      </c>
      <c r="I2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Měst.dům dětí a mládeže</v>
      </c>
      <c r="J2894" t="str">
        <f>IF(Table2[[#This Row],[Č. or.]],_xlfn.CONCAT(Table2[[#This Row],[Ulice]]," ",Table2[[#This Row],[Č. p.]],"/",Table2[[#This Row],[Č. or.]]),_xlfn.CONCAT(Table2[[#This Row],[Ulice]]," ",Table2[[#This Row],[Č. p.]]))</f>
        <v>Havlíčkova 691/6</v>
      </c>
      <c r="K2894" t="s">
        <v>565</v>
      </c>
      <c r="L2894">
        <v>691</v>
      </c>
      <c r="M2894">
        <v>6</v>
      </c>
      <c r="N2894" t="s">
        <v>5940</v>
      </c>
      <c r="O2894" t="s">
        <v>412</v>
      </c>
      <c r="P2894" t="s">
        <v>77965</v>
      </c>
      <c r="Q2894" t="s">
        <v>412</v>
      </c>
      <c r="R2894" t="s">
        <v>23812</v>
      </c>
      <c r="T2894" t="s">
        <v>23813</v>
      </c>
      <c r="U2894" t="s">
        <v>23814</v>
      </c>
      <c r="V2894" t="s">
        <v>23815</v>
      </c>
      <c r="W2894" t="s">
        <v>23816</v>
      </c>
      <c r="X2894" t="s">
        <v>23817</v>
      </c>
      <c r="Y2894" t="s">
        <v>13329</v>
      </c>
      <c r="Z2894" t="s">
        <v>37</v>
      </c>
      <c r="AA2894" t="s">
        <v>77966</v>
      </c>
      <c r="AB2894" t="s">
        <v>23194</v>
      </c>
      <c r="AC2894" t="s">
        <v>23195</v>
      </c>
      <c r="AD2894" t="s">
        <v>77008</v>
      </c>
      <c r="AE2894" t="s">
        <v>3640</v>
      </c>
    </row>
    <row r="2895" spans="1:31" x14ac:dyDescent="0.3">
      <c r="A2895" t="s">
        <v>83771</v>
      </c>
      <c r="B2895" t="s">
        <v>83772</v>
      </c>
      <c r="C2895" t="s">
        <v>187</v>
      </c>
      <c r="D2895" t="s">
        <v>38</v>
      </c>
      <c r="E2895" t="s">
        <v>77964</v>
      </c>
      <c r="F2895" t="s">
        <v>135</v>
      </c>
      <c r="G2895" t="s">
        <v>23818</v>
      </c>
      <c r="H2895" t="s">
        <v>23819</v>
      </c>
      <c r="I2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Městský dům dětí a mládeže Úvaly</v>
      </c>
      <c r="J2895" t="str">
        <f>IF(Table2[[#This Row],[Č. or.]],_xlfn.CONCAT(Table2[[#This Row],[Ulice]]," ",Table2[[#This Row],[Č. p.]],"/",Table2[[#This Row],[Č. or.]]),_xlfn.CONCAT(Table2[[#This Row],[Ulice]]," ",Table2[[#This Row],[Č. p.]]))</f>
        <v>Vítězslava Nováka 372</v>
      </c>
      <c r="K2895" t="s">
        <v>3007</v>
      </c>
      <c r="L2895">
        <v>372</v>
      </c>
      <c r="N2895" t="s">
        <v>5940</v>
      </c>
      <c r="O2895" t="s">
        <v>23337</v>
      </c>
      <c r="P2895" t="s">
        <v>82674</v>
      </c>
      <c r="Q2895" t="s">
        <v>23337</v>
      </c>
      <c r="R2895" t="s">
        <v>23820</v>
      </c>
      <c r="T2895" t="s">
        <v>23821</v>
      </c>
      <c r="U2895" t="s">
        <v>23822</v>
      </c>
      <c r="V2895" t="s">
        <v>23823</v>
      </c>
      <c r="W2895" t="s">
        <v>23824</v>
      </c>
      <c r="X2895" t="s">
        <v>23825</v>
      </c>
      <c r="Y2895" t="s">
        <v>13329</v>
      </c>
      <c r="Z2895" t="s">
        <v>37</v>
      </c>
      <c r="AA2895" t="s">
        <v>83619</v>
      </c>
      <c r="AB2895" t="s">
        <v>23343</v>
      </c>
      <c r="AC2895" t="s">
        <v>23344</v>
      </c>
      <c r="AD2895" t="s">
        <v>77008</v>
      </c>
      <c r="AE2895" t="s">
        <v>3640</v>
      </c>
    </row>
    <row r="2896" spans="1:31" x14ac:dyDescent="0.3">
      <c r="A2896" t="s">
        <v>83773</v>
      </c>
      <c r="B2896" t="s">
        <v>83774</v>
      </c>
      <c r="C2896" t="s">
        <v>187</v>
      </c>
      <c r="D2896" t="s">
        <v>615</v>
      </c>
      <c r="E2896" t="s">
        <v>77988</v>
      </c>
      <c r="F2896" t="s">
        <v>5986</v>
      </c>
      <c r="G2896" t="s">
        <v>23826</v>
      </c>
      <c r="H2896" t="s">
        <v>12264</v>
      </c>
      <c r="I2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6" t="str">
        <f>IF(Table2[[#This Row],[Č. or.]],_xlfn.CONCAT(Table2[[#This Row],[Ulice]]," ",Table2[[#This Row],[Č. p.]],"/",Table2[[#This Row],[Č. or.]]),_xlfn.CONCAT(Table2[[#This Row],[Ulice]]," ",Table2[[#This Row],[Č. p.]]))</f>
        <v>Pod Školkou 493</v>
      </c>
      <c r="K2896" t="s">
        <v>23827</v>
      </c>
      <c r="L2896">
        <v>493</v>
      </c>
      <c r="N2896" t="s">
        <v>5985</v>
      </c>
      <c r="O2896" t="s">
        <v>5989</v>
      </c>
      <c r="P2896" t="s">
        <v>77989</v>
      </c>
      <c r="Q2896" t="s">
        <v>5989</v>
      </c>
      <c r="R2896" t="s">
        <v>23828</v>
      </c>
      <c r="T2896" t="s">
        <v>23829</v>
      </c>
      <c r="V2896" t="s">
        <v>23830</v>
      </c>
      <c r="W2896" t="s">
        <v>23831</v>
      </c>
      <c r="X2896" t="s">
        <v>23832</v>
      </c>
      <c r="Y2896" t="s">
        <v>3637</v>
      </c>
      <c r="Z2896" t="s">
        <v>37</v>
      </c>
      <c r="AA2896" t="s">
        <v>77990</v>
      </c>
      <c r="AB2896" t="s">
        <v>23833</v>
      </c>
      <c r="AC2896" t="s">
        <v>23834</v>
      </c>
      <c r="AD2896" t="s">
        <v>77008</v>
      </c>
      <c r="AE2896" t="s">
        <v>3640</v>
      </c>
    </row>
    <row r="2897" spans="1:31" x14ac:dyDescent="0.3">
      <c r="A2897" t="s">
        <v>83775</v>
      </c>
      <c r="B2897" t="s">
        <v>83776</v>
      </c>
      <c r="C2897" t="s">
        <v>187</v>
      </c>
      <c r="D2897" t="s">
        <v>615</v>
      </c>
      <c r="E2897" t="s">
        <v>77988</v>
      </c>
      <c r="F2897" t="s">
        <v>5986</v>
      </c>
      <c r="G2897" t="s">
        <v>23835</v>
      </c>
      <c r="H2897" t="s">
        <v>12264</v>
      </c>
      <c r="I2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7" t="str">
        <f>IF(Table2[[#This Row],[Č. or.]],_xlfn.CONCAT(Table2[[#This Row],[Ulice]]," ",Table2[[#This Row],[Č. p.]],"/",Table2[[#This Row],[Č. or.]]),_xlfn.CONCAT(Table2[[#This Row],[Ulice]]," ",Table2[[#This Row],[Č. p.]]))</f>
        <v>Karlická 1170</v>
      </c>
      <c r="K2897" t="s">
        <v>23836</v>
      </c>
      <c r="L2897">
        <v>1170</v>
      </c>
      <c r="N2897" t="s">
        <v>5985</v>
      </c>
      <c r="O2897" t="s">
        <v>5986</v>
      </c>
      <c r="P2897" t="s">
        <v>83777</v>
      </c>
      <c r="Q2897" t="s">
        <v>5986</v>
      </c>
      <c r="R2897" t="s">
        <v>23837</v>
      </c>
      <c r="T2897" t="s">
        <v>23838</v>
      </c>
      <c r="V2897" t="s">
        <v>23839</v>
      </c>
      <c r="W2897" t="s">
        <v>23840</v>
      </c>
      <c r="X2897" t="s">
        <v>23841</v>
      </c>
      <c r="Y2897" t="s">
        <v>3637</v>
      </c>
      <c r="Z2897" t="s">
        <v>37</v>
      </c>
      <c r="AA2897" t="s">
        <v>83778</v>
      </c>
      <c r="AB2897" t="s">
        <v>23842</v>
      </c>
      <c r="AC2897" t="s">
        <v>23843</v>
      </c>
      <c r="AD2897" t="s">
        <v>77008</v>
      </c>
      <c r="AE2897" t="s">
        <v>3640</v>
      </c>
    </row>
    <row r="2898" spans="1:31" x14ac:dyDescent="0.3">
      <c r="A2898" t="s">
        <v>83779</v>
      </c>
      <c r="B2898" t="s">
        <v>83780</v>
      </c>
      <c r="C2898" t="s">
        <v>187</v>
      </c>
      <c r="D2898" t="s">
        <v>615</v>
      </c>
      <c r="E2898" t="s">
        <v>77988</v>
      </c>
      <c r="F2898" t="s">
        <v>5986</v>
      </c>
      <c r="G2898" t="s">
        <v>23844</v>
      </c>
      <c r="H2898" t="s">
        <v>12264</v>
      </c>
      <c r="I2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898" t="str">
        <f>IF(Table2[[#This Row],[Č. or.]],_xlfn.CONCAT(Table2[[#This Row],[Ulice]]," ",Table2[[#This Row],[Č. p.]],"/",Table2[[#This Row],[Č. or.]]),_xlfn.CONCAT(Table2[[#This Row],[Ulice]]," ",Table2[[#This Row],[Č. p.]]))</f>
        <v>Březová 680</v>
      </c>
      <c r="K2898" t="s">
        <v>23845</v>
      </c>
      <c r="L2898">
        <v>680</v>
      </c>
      <c r="N2898" t="s">
        <v>5985</v>
      </c>
      <c r="O2898" t="s">
        <v>13643</v>
      </c>
      <c r="P2898" t="s">
        <v>80565</v>
      </c>
      <c r="Q2898" t="s">
        <v>13643</v>
      </c>
      <c r="R2898" t="s">
        <v>23846</v>
      </c>
      <c r="W2898" t="s">
        <v>23847</v>
      </c>
      <c r="X2898" t="s">
        <v>23848</v>
      </c>
      <c r="Y2898" t="s">
        <v>3637</v>
      </c>
      <c r="Z2898" t="s">
        <v>37</v>
      </c>
      <c r="AA2898" t="s">
        <v>80566</v>
      </c>
      <c r="AB2898" t="s">
        <v>23849</v>
      </c>
      <c r="AC2898" t="s">
        <v>23850</v>
      </c>
      <c r="AD2898" t="s">
        <v>77008</v>
      </c>
      <c r="AE2898" t="s">
        <v>3640</v>
      </c>
    </row>
    <row r="2899" spans="1:31" x14ac:dyDescent="0.3">
      <c r="A2899" t="s">
        <v>83781</v>
      </c>
      <c r="B2899" t="s">
        <v>83782</v>
      </c>
      <c r="C2899" t="s">
        <v>187</v>
      </c>
      <c r="D2899" t="s">
        <v>615</v>
      </c>
      <c r="E2899" t="s">
        <v>77988</v>
      </c>
      <c r="F2899" t="s">
        <v>5986</v>
      </c>
      <c r="G2899" t="s">
        <v>23851</v>
      </c>
      <c r="H2899" t="s">
        <v>15790</v>
      </c>
      <c r="I2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899" t="str">
        <f>IF(Table2[[#This Row],[Č. or.]],_xlfn.CONCAT(Table2[[#This Row],[Ulice]]," ",Table2[[#This Row],[Č. p.]],"/",Table2[[#This Row],[Č. or.]]),_xlfn.CONCAT(Table2[[#This Row],[Ulice]]," ",Table2[[#This Row],[Č. p.]]))</f>
        <v>Karlštejnská 571</v>
      </c>
      <c r="K2899" t="s">
        <v>23852</v>
      </c>
      <c r="L2899">
        <v>571</v>
      </c>
      <c r="N2899" t="s">
        <v>5985</v>
      </c>
      <c r="O2899" t="s">
        <v>23853</v>
      </c>
      <c r="P2899" t="s">
        <v>80565</v>
      </c>
      <c r="Q2899" t="s">
        <v>23853</v>
      </c>
      <c r="T2899" t="s">
        <v>23854</v>
      </c>
      <c r="U2899" t="s">
        <v>23855</v>
      </c>
      <c r="V2899" t="s">
        <v>23856</v>
      </c>
      <c r="W2899" t="s">
        <v>23857</v>
      </c>
      <c r="X2899" t="s">
        <v>23858</v>
      </c>
      <c r="Y2899" t="s">
        <v>4219</v>
      </c>
      <c r="Z2899" t="s">
        <v>37</v>
      </c>
      <c r="AA2899" t="s">
        <v>83783</v>
      </c>
      <c r="AB2899" t="s">
        <v>23859</v>
      </c>
      <c r="AC2899" t="s">
        <v>23860</v>
      </c>
      <c r="AD2899" t="s">
        <v>76800</v>
      </c>
      <c r="AE2899" t="s">
        <v>3640</v>
      </c>
    </row>
    <row r="2900" spans="1:31" x14ac:dyDescent="0.3">
      <c r="A2900" t="s">
        <v>83784</v>
      </c>
      <c r="B2900" t="s">
        <v>83785</v>
      </c>
      <c r="C2900" t="s">
        <v>187</v>
      </c>
      <c r="D2900" t="s">
        <v>615</v>
      </c>
      <c r="E2900" t="s">
        <v>77988</v>
      </c>
      <c r="F2900" t="s">
        <v>5986</v>
      </c>
      <c r="G2900" t="s">
        <v>23861</v>
      </c>
      <c r="H2900" t="s">
        <v>12264</v>
      </c>
      <c r="I2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2900">
        <v>54</v>
      </c>
      <c r="N2900" t="s">
        <v>5985</v>
      </c>
      <c r="O2900" t="s">
        <v>2672</v>
      </c>
      <c r="P2900" t="s">
        <v>83786</v>
      </c>
      <c r="Q2900" t="s">
        <v>23862</v>
      </c>
      <c r="R2900" t="s">
        <v>23863</v>
      </c>
      <c r="S2900" t="s">
        <v>23863</v>
      </c>
      <c r="W2900" t="s">
        <v>23864</v>
      </c>
      <c r="X2900" t="s">
        <v>23865</v>
      </c>
      <c r="Y2900" t="s">
        <v>3637</v>
      </c>
      <c r="Z2900" t="s">
        <v>37</v>
      </c>
      <c r="AA2900" t="s">
        <v>83787</v>
      </c>
      <c r="AB2900" t="s">
        <v>23866</v>
      </c>
      <c r="AC2900" t="s">
        <v>23867</v>
      </c>
      <c r="AD2900" t="s">
        <v>77008</v>
      </c>
      <c r="AE2900" t="s">
        <v>3640</v>
      </c>
    </row>
    <row r="2901" spans="1:31" x14ac:dyDescent="0.3">
      <c r="A2901" t="s">
        <v>83788</v>
      </c>
      <c r="B2901" t="s">
        <v>83789</v>
      </c>
      <c r="C2901" t="s">
        <v>187</v>
      </c>
      <c r="D2901" t="s">
        <v>615</v>
      </c>
      <c r="E2901" t="s">
        <v>77988</v>
      </c>
      <c r="F2901" t="s">
        <v>5986</v>
      </c>
      <c r="G2901" t="s">
        <v>23868</v>
      </c>
      <c r="H2901" t="s">
        <v>12264</v>
      </c>
      <c r="I2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1" t="str">
        <f>IF(Table2[[#This Row],[Č. or.]],_xlfn.CONCAT(Table2[[#This Row],[Ulice]]," ",Table2[[#This Row],[Č. p.]],"/",Table2[[#This Row],[Č. or.]]),_xlfn.CONCAT(Table2[[#This Row],[Ulice]]," ",Table2[[#This Row],[Č. p.]]))</f>
        <v>Komenského 999</v>
      </c>
      <c r="K2901" t="s">
        <v>851</v>
      </c>
      <c r="L2901">
        <v>999</v>
      </c>
      <c r="N2901" t="s">
        <v>5985</v>
      </c>
      <c r="O2901" t="s">
        <v>23869</v>
      </c>
      <c r="P2901" t="s">
        <v>83790</v>
      </c>
      <c r="Q2901" t="s">
        <v>23869</v>
      </c>
      <c r="R2901" t="s">
        <v>23870</v>
      </c>
      <c r="T2901" t="s">
        <v>23871</v>
      </c>
      <c r="W2901" t="s">
        <v>23872</v>
      </c>
      <c r="X2901" t="s">
        <v>23873</v>
      </c>
      <c r="Y2901" t="s">
        <v>3679</v>
      </c>
      <c r="Z2901" t="s">
        <v>37</v>
      </c>
      <c r="AA2901" t="s">
        <v>83791</v>
      </c>
      <c r="AB2901" t="s">
        <v>23874</v>
      </c>
      <c r="AC2901" t="s">
        <v>23875</v>
      </c>
      <c r="AD2901" t="s">
        <v>77008</v>
      </c>
      <c r="AE2901" t="s">
        <v>3640</v>
      </c>
    </row>
    <row r="2902" spans="1:31" hidden="1" x14ac:dyDescent="0.3"/>
    <row r="2903" spans="1:31" x14ac:dyDescent="0.3">
      <c r="A2903" t="s">
        <v>83792</v>
      </c>
      <c r="B2903" t="s">
        <v>83793</v>
      </c>
      <c r="C2903" t="s">
        <v>187</v>
      </c>
      <c r="D2903" t="s">
        <v>615</v>
      </c>
      <c r="E2903" t="s">
        <v>77988</v>
      </c>
      <c r="F2903" t="s">
        <v>5986</v>
      </c>
      <c r="G2903" t="s">
        <v>23876</v>
      </c>
      <c r="H2903" t="s">
        <v>12264</v>
      </c>
      <c r="I2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3" t="str">
        <f>IF(Table2[[#This Row],[Č. or.]],_xlfn.CONCAT(Table2[[#This Row],[Ulice]]," ",Table2[[#This Row],[Č. p.]],"/",Table2[[#This Row],[Č. or.]]),_xlfn.CONCAT(Table2[[#This Row],[Ulice]]," ",Table2[[#This Row],[Č. p.]]))</f>
        <v>Karlštejnská 162</v>
      </c>
      <c r="K2903" t="s">
        <v>23852</v>
      </c>
      <c r="L2903">
        <v>162</v>
      </c>
      <c r="N2903" t="s">
        <v>5985</v>
      </c>
      <c r="O2903" t="s">
        <v>23877</v>
      </c>
      <c r="P2903" t="s">
        <v>83794</v>
      </c>
      <c r="Q2903" t="s">
        <v>23877</v>
      </c>
      <c r="R2903" t="s">
        <v>23878</v>
      </c>
      <c r="T2903" t="s">
        <v>23879</v>
      </c>
      <c r="U2903" t="s">
        <v>23880</v>
      </c>
      <c r="V2903" t="s">
        <v>23881</v>
      </c>
      <c r="W2903" t="s">
        <v>23882</v>
      </c>
      <c r="X2903" t="s">
        <v>23883</v>
      </c>
      <c r="Y2903" t="s">
        <v>3637</v>
      </c>
      <c r="Z2903" t="s">
        <v>37</v>
      </c>
      <c r="AA2903" t="s">
        <v>83795</v>
      </c>
      <c r="AB2903" t="s">
        <v>23884</v>
      </c>
      <c r="AC2903" t="s">
        <v>23885</v>
      </c>
      <c r="AD2903" t="s">
        <v>77008</v>
      </c>
      <c r="AE2903" t="s">
        <v>3640</v>
      </c>
    </row>
    <row r="2904" spans="1:31" x14ac:dyDescent="0.3">
      <c r="A2904" t="s">
        <v>83796</v>
      </c>
      <c r="B2904" t="s">
        <v>83797</v>
      </c>
      <c r="C2904" t="s">
        <v>187</v>
      </c>
      <c r="D2904" t="s">
        <v>1252</v>
      </c>
      <c r="E2904" t="s">
        <v>77891</v>
      </c>
      <c r="F2904" t="s">
        <v>1256</v>
      </c>
      <c r="G2904" t="s">
        <v>23886</v>
      </c>
      <c r="H2904" t="s">
        <v>12264</v>
      </c>
      <c r="I2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</v>
      </c>
      <c r="J2904" t="str">
        <f>IF(Table2[[#This Row],[Č. or.]],_xlfn.CONCAT(Table2[[#This Row],[Ulice]]," ",Table2[[#This Row],[Č. p.]],"/",Table2[[#This Row],[Č. or.]]),_xlfn.CONCAT(Table2[[#This Row],[Ulice]]," ",Table2[[#This Row],[Č. p.]]))</f>
        <v>Ke Školce 227</v>
      </c>
      <c r="K2904" t="s">
        <v>20716</v>
      </c>
      <c r="L2904">
        <v>227</v>
      </c>
      <c r="N2904" t="s">
        <v>1511</v>
      </c>
      <c r="O2904" t="s">
        <v>23887</v>
      </c>
      <c r="P2904" t="s">
        <v>77892</v>
      </c>
      <c r="Q2904" t="s">
        <v>23887</v>
      </c>
      <c r="R2904" t="s">
        <v>23888</v>
      </c>
      <c r="W2904" t="s">
        <v>23889</v>
      </c>
      <c r="X2904" t="s">
        <v>23890</v>
      </c>
      <c r="Y2904" t="s">
        <v>3637</v>
      </c>
      <c r="Z2904" t="s">
        <v>37</v>
      </c>
      <c r="AA2904" t="s">
        <v>83798</v>
      </c>
      <c r="AB2904" t="s">
        <v>23891</v>
      </c>
      <c r="AC2904" t="s">
        <v>23892</v>
      </c>
      <c r="AD2904" t="s">
        <v>77008</v>
      </c>
      <c r="AE2904" t="s">
        <v>3640</v>
      </c>
    </row>
    <row r="2905" spans="1:31" x14ac:dyDescent="0.3">
      <c r="A2905" t="s">
        <v>83799</v>
      </c>
      <c r="B2905" t="s">
        <v>83800</v>
      </c>
      <c r="C2905" t="s">
        <v>187</v>
      </c>
      <c r="D2905" t="s">
        <v>615</v>
      </c>
      <c r="E2905" t="s">
        <v>77988</v>
      </c>
      <c r="F2905" t="s">
        <v>5986</v>
      </c>
      <c r="G2905" t="s">
        <v>23893</v>
      </c>
      <c r="H2905" t="s">
        <v>12264</v>
      </c>
      <c r="I2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5" t="str">
        <f>IF(Table2[[#This Row],[Č. or.]],_xlfn.CONCAT(Table2[[#This Row],[Ulice]]," ",Table2[[#This Row],[Č. p.]],"/",Table2[[#This Row],[Č. or.]]),_xlfn.CONCAT(Table2[[#This Row],[Ulice]]," ",Table2[[#This Row],[Č. p.]]))</f>
        <v>Mníšecká 676</v>
      </c>
      <c r="K2905" t="s">
        <v>23894</v>
      </c>
      <c r="L2905">
        <v>676</v>
      </c>
      <c r="N2905" t="s">
        <v>5985</v>
      </c>
      <c r="O2905" t="s">
        <v>23895</v>
      </c>
      <c r="P2905" t="s">
        <v>83801</v>
      </c>
      <c r="Q2905" t="s">
        <v>23895</v>
      </c>
      <c r="R2905" t="s">
        <v>23896</v>
      </c>
      <c r="S2905" t="s">
        <v>23896</v>
      </c>
      <c r="W2905" t="s">
        <v>23897</v>
      </c>
      <c r="X2905" t="s">
        <v>23898</v>
      </c>
      <c r="Y2905" t="s">
        <v>3637</v>
      </c>
      <c r="Z2905" t="s">
        <v>37</v>
      </c>
      <c r="AA2905" t="s">
        <v>83802</v>
      </c>
      <c r="AB2905" t="s">
        <v>23899</v>
      </c>
      <c r="AC2905" t="s">
        <v>23900</v>
      </c>
      <c r="AD2905" t="s">
        <v>77008</v>
      </c>
      <c r="AE2905" t="s">
        <v>3640</v>
      </c>
    </row>
    <row r="2906" spans="1:31" x14ac:dyDescent="0.3">
      <c r="A2906" t="s">
        <v>83803</v>
      </c>
      <c r="B2906" t="s">
        <v>83804</v>
      </c>
      <c r="C2906" t="s">
        <v>187</v>
      </c>
      <c r="D2906" t="s">
        <v>615</v>
      </c>
      <c r="E2906" t="s">
        <v>77988</v>
      </c>
      <c r="F2906" t="s">
        <v>5986</v>
      </c>
      <c r="G2906" t="s">
        <v>23901</v>
      </c>
      <c r="H2906" t="s">
        <v>12264</v>
      </c>
      <c r="I2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6" t="str">
        <f>IF(Table2[[#This Row],[Č. or.]],_xlfn.CONCAT(Table2[[#This Row],[Ulice]]," ",Table2[[#This Row],[Č. p.]],"/",Table2[[#This Row],[Č. or.]]),_xlfn.CONCAT(Table2[[#This Row],[Ulice]]," ",Table2[[#This Row],[Č. p.]]))</f>
        <v>Spěšného 288</v>
      </c>
      <c r="K2906" t="s">
        <v>23902</v>
      </c>
      <c r="L2906">
        <v>288</v>
      </c>
      <c r="N2906" t="s">
        <v>5985</v>
      </c>
      <c r="O2906" t="s">
        <v>23903</v>
      </c>
      <c r="P2906" t="s">
        <v>83805</v>
      </c>
      <c r="Q2906" t="s">
        <v>23903</v>
      </c>
      <c r="R2906" t="s">
        <v>23904</v>
      </c>
      <c r="S2906" t="s">
        <v>23904</v>
      </c>
      <c r="W2906" t="s">
        <v>23905</v>
      </c>
      <c r="X2906" t="s">
        <v>23906</v>
      </c>
      <c r="Y2906" t="s">
        <v>3725</v>
      </c>
      <c r="Z2906" t="s">
        <v>37</v>
      </c>
      <c r="AA2906" t="s">
        <v>83806</v>
      </c>
      <c r="AB2906" t="s">
        <v>23907</v>
      </c>
      <c r="AC2906" t="s">
        <v>23908</v>
      </c>
      <c r="AD2906" t="s">
        <v>77008</v>
      </c>
      <c r="AE2906" t="s">
        <v>3640</v>
      </c>
    </row>
    <row r="2907" spans="1:31" x14ac:dyDescent="0.3">
      <c r="A2907" t="s">
        <v>83807</v>
      </c>
      <c r="B2907" t="s">
        <v>83808</v>
      </c>
      <c r="C2907" t="s">
        <v>187</v>
      </c>
      <c r="D2907" t="s">
        <v>615</v>
      </c>
      <c r="E2907" t="s">
        <v>77988</v>
      </c>
      <c r="F2907" t="s">
        <v>5986</v>
      </c>
      <c r="G2907" t="s">
        <v>23909</v>
      </c>
      <c r="H2907" t="s">
        <v>12264</v>
      </c>
      <c r="I2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7" t="str">
        <f>IF(Table2[[#This Row],[Č. or.]],_xlfn.CONCAT(Table2[[#This Row],[Ulice]]," ",Table2[[#This Row],[Č. p.]],"/",Table2[[#This Row],[Č. or.]]),_xlfn.CONCAT(Table2[[#This Row],[Ulice]]," ",Table2[[#This Row],[Č. p.]]))</f>
        <v>Ke Školce 922/1</v>
      </c>
      <c r="K2907" t="s">
        <v>20716</v>
      </c>
      <c r="L2907">
        <v>922</v>
      </c>
      <c r="M2907">
        <v>1</v>
      </c>
      <c r="N2907" t="s">
        <v>5985</v>
      </c>
      <c r="O2907" t="s">
        <v>23910</v>
      </c>
      <c r="P2907" t="s">
        <v>83809</v>
      </c>
      <c r="Q2907" t="s">
        <v>23910</v>
      </c>
      <c r="R2907" t="s">
        <v>23911</v>
      </c>
      <c r="S2907" t="s">
        <v>23912</v>
      </c>
      <c r="T2907" t="s">
        <v>23913</v>
      </c>
      <c r="W2907" t="s">
        <v>23914</v>
      </c>
      <c r="X2907" t="s">
        <v>23915</v>
      </c>
      <c r="Y2907" t="s">
        <v>3637</v>
      </c>
      <c r="Z2907" t="s">
        <v>37</v>
      </c>
      <c r="AA2907" t="s">
        <v>83810</v>
      </c>
      <c r="AB2907" t="s">
        <v>23916</v>
      </c>
      <c r="AC2907" t="s">
        <v>23917</v>
      </c>
      <c r="AD2907" t="s">
        <v>77008</v>
      </c>
      <c r="AE2907" t="s">
        <v>3640</v>
      </c>
    </row>
    <row r="2908" spans="1:31" x14ac:dyDescent="0.3">
      <c r="A2908" t="s">
        <v>83811</v>
      </c>
      <c r="B2908" t="s">
        <v>83812</v>
      </c>
      <c r="C2908" t="s">
        <v>187</v>
      </c>
      <c r="D2908" t="s">
        <v>615</v>
      </c>
      <c r="E2908" t="s">
        <v>77988</v>
      </c>
      <c r="F2908" t="s">
        <v>5986</v>
      </c>
      <c r="G2908" t="s">
        <v>23918</v>
      </c>
      <c r="H2908" t="s">
        <v>12264</v>
      </c>
      <c r="I2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8" t="str">
        <f>IF(Table2[[#This Row],[Č. or.]],_xlfn.CONCAT(Table2[[#This Row],[Ulice]]," ",Table2[[#This Row],[Č. p.]],"/",Table2[[#This Row],[Č. or.]]),_xlfn.CONCAT(Table2[[#This Row],[Ulice]]," ",Table2[[#This Row],[Č. p.]]))</f>
        <v>Hlavní 325</v>
      </c>
      <c r="K2908" t="s">
        <v>26</v>
      </c>
      <c r="L2908">
        <v>325</v>
      </c>
      <c r="N2908" t="s">
        <v>5985</v>
      </c>
      <c r="O2908" t="s">
        <v>8687</v>
      </c>
      <c r="P2908" t="s">
        <v>83813</v>
      </c>
      <c r="Q2908" t="s">
        <v>8687</v>
      </c>
      <c r="R2908" t="s">
        <v>23919</v>
      </c>
      <c r="S2908" t="s">
        <v>23919</v>
      </c>
      <c r="T2908" t="s">
        <v>23920</v>
      </c>
      <c r="U2908" t="s">
        <v>23921</v>
      </c>
      <c r="V2908" t="s">
        <v>23922</v>
      </c>
      <c r="W2908" t="s">
        <v>23923</v>
      </c>
      <c r="X2908" t="s">
        <v>23924</v>
      </c>
      <c r="Y2908" t="s">
        <v>3637</v>
      </c>
      <c r="Z2908" t="s">
        <v>37</v>
      </c>
      <c r="AA2908" t="s">
        <v>83814</v>
      </c>
      <c r="AB2908" t="s">
        <v>23925</v>
      </c>
      <c r="AC2908" t="s">
        <v>23926</v>
      </c>
      <c r="AD2908" t="s">
        <v>77008</v>
      </c>
      <c r="AE2908" t="s">
        <v>3640</v>
      </c>
    </row>
    <row r="2909" spans="1:31" x14ac:dyDescent="0.3">
      <c r="A2909" t="s">
        <v>83815</v>
      </c>
      <c r="B2909" t="s">
        <v>83816</v>
      </c>
      <c r="C2909" t="s">
        <v>187</v>
      </c>
      <c r="D2909" t="s">
        <v>615</v>
      </c>
      <c r="E2909" t="s">
        <v>77988</v>
      </c>
      <c r="F2909" t="s">
        <v>5986</v>
      </c>
      <c r="G2909" t="s">
        <v>23927</v>
      </c>
      <c r="H2909" t="s">
        <v>12264</v>
      </c>
      <c r="I2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09" t="str">
        <f>IF(Table2[[#This Row],[Č. or.]],_xlfn.CONCAT(Table2[[#This Row],[Ulice]]," ",Table2[[#This Row],[Č. p.]],"/",Table2[[#This Row],[Č. or.]]),_xlfn.CONCAT(Table2[[#This Row],[Ulice]]," ",Table2[[#This Row],[Č. p.]]))</f>
        <v>Pražská 67</v>
      </c>
      <c r="K2909" t="s">
        <v>6059</v>
      </c>
      <c r="L2909">
        <v>67</v>
      </c>
      <c r="N2909" t="s">
        <v>5985</v>
      </c>
      <c r="O2909" t="s">
        <v>23928</v>
      </c>
      <c r="P2909" t="s">
        <v>83817</v>
      </c>
      <c r="Q2909" t="s">
        <v>23928</v>
      </c>
      <c r="R2909" t="s">
        <v>23929</v>
      </c>
      <c r="T2909" t="s">
        <v>23930</v>
      </c>
      <c r="W2909" t="s">
        <v>23931</v>
      </c>
      <c r="X2909" t="s">
        <v>23932</v>
      </c>
      <c r="Y2909" t="s">
        <v>3637</v>
      </c>
      <c r="Z2909" t="s">
        <v>37</v>
      </c>
      <c r="AA2909" t="s">
        <v>83818</v>
      </c>
      <c r="AB2909" t="s">
        <v>23933</v>
      </c>
      <c r="AC2909" t="s">
        <v>23934</v>
      </c>
      <c r="AD2909" t="s">
        <v>77008</v>
      </c>
      <c r="AE2909" t="s">
        <v>3640</v>
      </c>
    </row>
    <row r="2910" spans="1:31" x14ac:dyDescent="0.3">
      <c r="A2910" t="s">
        <v>83819</v>
      </c>
      <c r="B2910" t="s">
        <v>83820</v>
      </c>
      <c r="C2910" t="s">
        <v>187</v>
      </c>
      <c r="D2910" t="s">
        <v>615</v>
      </c>
      <c r="E2910" t="s">
        <v>77988</v>
      </c>
      <c r="F2910" t="s">
        <v>5986</v>
      </c>
      <c r="G2910" t="s">
        <v>23935</v>
      </c>
      <c r="H2910" t="s">
        <v>12264</v>
      </c>
      <c r="I2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0" t="str">
        <f>IF(Table2[[#This Row],[Č. or.]],_xlfn.CONCAT(Table2[[#This Row],[Ulice]]," ",Table2[[#This Row],[Č. p.]],"/",Table2[[#This Row],[Č. or.]]),_xlfn.CONCAT(Table2[[#This Row],[Ulice]]," ",Table2[[#This Row],[Č. p.]]))</f>
        <v>Lesní 58</v>
      </c>
      <c r="K2910" t="s">
        <v>23936</v>
      </c>
      <c r="L2910">
        <v>58</v>
      </c>
      <c r="N2910" t="s">
        <v>5985</v>
      </c>
      <c r="O2910" t="s">
        <v>23937</v>
      </c>
      <c r="P2910" t="s">
        <v>83817</v>
      </c>
      <c r="Q2910" t="s">
        <v>23938</v>
      </c>
      <c r="R2910" t="s">
        <v>23939</v>
      </c>
      <c r="T2910" t="s">
        <v>23940</v>
      </c>
      <c r="U2910" t="s">
        <v>23941</v>
      </c>
      <c r="V2910" t="s">
        <v>23942</v>
      </c>
      <c r="W2910" t="s">
        <v>23943</v>
      </c>
      <c r="X2910" t="s">
        <v>23944</v>
      </c>
      <c r="Y2910" t="s">
        <v>3637</v>
      </c>
      <c r="Z2910" t="s">
        <v>37</v>
      </c>
      <c r="AA2910" t="s">
        <v>83821</v>
      </c>
      <c r="AB2910" t="s">
        <v>23945</v>
      </c>
      <c r="AC2910" t="s">
        <v>23946</v>
      </c>
      <c r="AD2910" t="s">
        <v>77008</v>
      </c>
      <c r="AE2910" t="s">
        <v>3640</v>
      </c>
    </row>
    <row r="2911" spans="1:31" x14ac:dyDescent="0.3">
      <c r="A2911" t="s">
        <v>83822</v>
      </c>
      <c r="B2911" t="s">
        <v>83823</v>
      </c>
      <c r="C2911" t="s">
        <v>187</v>
      </c>
      <c r="D2911" t="s">
        <v>615</v>
      </c>
      <c r="E2911" t="s">
        <v>77988</v>
      </c>
      <c r="F2911" t="s">
        <v>5986</v>
      </c>
      <c r="G2911" t="s">
        <v>23947</v>
      </c>
      <c r="H2911" t="s">
        <v>12264</v>
      </c>
      <c r="I2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1" t="str">
        <f>IF(Table2[[#This Row],[Č. or.]],_xlfn.CONCAT(Table2[[#This Row],[Ulice]]," ",Table2[[#This Row],[Č. p.]],"/",Table2[[#This Row],[Č. or.]]),_xlfn.CONCAT(Table2[[#This Row],[Ulice]]," ",Table2[[#This Row],[Č. p.]]))</f>
        <v>U Školky 30</v>
      </c>
      <c r="K2911" t="s">
        <v>13112</v>
      </c>
      <c r="L2911">
        <v>30</v>
      </c>
      <c r="N2911" t="s">
        <v>5985</v>
      </c>
      <c r="O2911" t="s">
        <v>23948</v>
      </c>
      <c r="P2911" t="s">
        <v>80526</v>
      </c>
      <c r="Q2911" t="s">
        <v>23948</v>
      </c>
      <c r="R2911" t="s">
        <v>23949</v>
      </c>
      <c r="S2911" t="s">
        <v>23949</v>
      </c>
      <c r="T2911" t="s">
        <v>23950</v>
      </c>
      <c r="V2911" t="s">
        <v>23951</v>
      </c>
      <c r="W2911" t="s">
        <v>23952</v>
      </c>
      <c r="X2911" t="s">
        <v>23953</v>
      </c>
      <c r="Y2911" t="s">
        <v>3637</v>
      </c>
      <c r="Z2911" t="s">
        <v>37</v>
      </c>
      <c r="AA2911" t="s">
        <v>83824</v>
      </c>
      <c r="AB2911" t="s">
        <v>23954</v>
      </c>
      <c r="AC2911" t="s">
        <v>23955</v>
      </c>
      <c r="AD2911" t="s">
        <v>77008</v>
      </c>
      <c r="AE2911" t="s">
        <v>3640</v>
      </c>
    </row>
    <row r="2912" spans="1:31" x14ac:dyDescent="0.3">
      <c r="A2912" t="s">
        <v>83825</v>
      </c>
      <c r="B2912" t="s">
        <v>83826</v>
      </c>
      <c r="C2912" t="s">
        <v>187</v>
      </c>
      <c r="D2912" t="s">
        <v>615</v>
      </c>
      <c r="E2912" t="s">
        <v>77988</v>
      </c>
      <c r="F2912" t="s">
        <v>5986</v>
      </c>
      <c r="G2912" t="s">
        <v>23956</v>
      </c>
      <c r="H2912" t="s">
        <v>12264</v>
      </c>
      <c r="I2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2" t="str">
        <f>IF(Table2[[#This Row],[Č. or.]],_xlfn.CONCAT(Table2[[#This Row],[Ulice]]," ",Table2[[#This Row],[Č. p.]],"/",Table2[[#This Row],[Č. or.]]),_xlfn.CONCAT(Table2[[#This Row],[Ulice]]," ",Table2[[#This Row],[Č. p.]]))</f>
        <v>Na Parcelách 250</v>
      </c>
      <c r="K2912" t="s">
        <v>23957</v>
      </c>
      <c r="L2912">
        <v>250</v>
      </c>
      <c r="N2912" t="s">
        <v>5985</v>
      </c>
      <c r="O2912" t="s">
        <v>23958</v>
      </c>
      <c r="P2912" t="s">
        <v>83827</v>
      </c>
      <c r="Q2912" t="s">
        <v>23958</v>
      </c>
      <c r="R2912" t="s">
        <v>23959</v>
      </c>
      <c r="W2912" t="s">
        <v>23960</v>
      </c>
      <c r="X2912" t="s">
        <v>23961</v>
      </c>
      <c r="Y2912" t="s">
        <v>3725</v>
      </c>
      <c r="Z2912" t="s">
        <v>37</v>
      </c>
      <c r="AA2912" t="s">
        <v>83828</v>
      </c>
      <c r="AB2912" t="s">
        <v>23962</v>
      </c>
      <c r="AC2912" t="s">
        <v>23963</v>
      </c>
      <c r="AD2912" t="s">
        <v>77008</v>
      </c>
      <c r="AE2912" t="s">
        <v>3640</v>
      </c>
    </row>
    <row r="2913" spans="1:31" x14ac:dyDescent="0.3">
      <c r="A2913" t="s">
        <v>83829</v>
      </c>
      <c r="B2913" t="s">
        <v>83830</v>
      </c>
      <c r="C2913" t="s">
        <v>187</v>
      </c>
      <c r="D2913" t="s">
        <v>615</v>
      </c>
      <c r="E2913" t="s">
        <v>77988</v>
      </c>
      <c r="F2913" t="s">
        <v>5986</v>
      </c>
      <c r="G2913" t="s">
        <v>23964</v>
      </c>
      <c r="H2913" t="s">
        <v>12264</v>
      </c>
      <c r="I2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3" t="str">
        <f>IF(Table2[[#This Row],[Č. or.]],_xlfn.CONCAT(Table2[[#This Row],[Ulice]]," ",Table2[[#This Row],[Č. p.]],"/",Table2[[#This Row],[Č. or.]]),_xlfn.CONCAT(Table2[[#This Row],[Ulice]]," ",Table2[[#This Row],[Č. p.]]))</f>
        <v>Chýnovská 367</v>
      </c>
      <c r="K2913" t="s">
        <v>23965</v>
      </c>
      <c r="L2913">
        <v>367</v>
      </c>
      <c r="N2913" t="s">
        <v>5985</v>
      </c>
      <c r="O2913" t="s">
        <v>23966</v>
      </c>
      <c r="P2913" t="s">
        <v>83831</v>
      </c>
      <c r="Q2913" t="s">
        <v>23966</v>
      </c>
      <c r="R2913" t="s">
        <v>23967</v>
      </c>
      <c r="W2913" t="s">
        <v>23968</v>
      </c>
      <c r="X2913" t="s">
        <v>23969</v>
      </c>
      <c r="Y2913" t="s">
        <v>3637</v>
      </c>
      <c r="Z2913" t="s">
        <v>37</v>
      </c>
      <c r="AA2913" t="s">
        <v>83832</v>
      </c>
      <c r="AB2913" t="s">
        <v>23970</v>
      </c>
      <c r="AC2913" t="s">
        <v>23971</v>
      </c>
      <c r="AD2913" t="s">
        <v>77008</v>
      </c>
      <c r="AE2913" t="s">
        <v>3640</v>
      </c>
    </row>
    <row r="2914" spans="1:31" x14ac:dyDescent="0.3">
      <c r="A2914" t="s">
        <v>83833</v>
      </c>
      <c r="B2914" t="s">
        <v>83834</v>
      </c>
      <c r="C2914" t="s">
        <v>187</v>
      </c>
      <c r="D2914" t="s">
        <v>615</v>
      </c>
      <c r="E2914" t="s">
        <v>77988</v>
      </c>
      <c r="F2914" t="s">
        <v>5986</v>
      </c>
      <c r="G2914" t="s">
        <v>23972</v>
      </c>
      <c r="H2914" t="s">
        <v>12264</v>
      </c>
      <c r="I2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4" t="str">
        <f>IF(Table2[[#This Row],[Č. or.]],_xlfn.CONCAT(Table2[[#This Row],[Ulice]]," ",Table2[[#This Row],[Č. p.]],"/",Table2[[#This Row],[Č. or.]]),_xlfn.CONCAT(Table2[[#This Row],[Ulice]]," ",Table2[[#This Row],[Č. p.]]))</f>
        <v>Nová 499</v>
      </c>
      <c r="K2914" t="s">
        <v>10474</v>
      </c>
      <c r="L2914">
        <v>499</v>
      </c>
      <c r="N2914" t="s">
        <v>5985</v>
      </c>
      <c r="O2914" t="s">
        <v>23973</v>
      </c>
      <c r="P2914" t="s">
        <v>83835</v>
      </c>
      <c r="Q2914" t="s">
        <v>23973</v>
      </c>
      <c r="R2914" t="s">
        <v>23974</v>
      </c>
      <c r="S2914" t="s">
        <v>23974</v>
      </c>
      <c r="T2914" t="s">
        <v>23975</v>
      </c>
      <c r="W2914" t="s">
        <v>23976</v>
      </c>
      <c r="X2914" t="s">
        <v>23977</v>
      </c>
      <c r="Y2914" t="s">
        <v>3725</v>
      </c>
      <c r="Z2914" t="s">
        <v>37</v>
      </c>
      <c r="AA2914" t="s">
        <v>83836</v>
      </c>
      <c r="AB2914" t="s">
        <v>23978</v>
      </c>
      <c r="AC2914" t="s">
        <v>23979</v>
      </c>
      <c r="AD2914" t="s">
        <v>77008</v>
      </c>
      <c r="AE2914" t="s">
        <v>3640</v>
      </c>
    </row>
    <row r="2915" spans="1:31" x14ac:dyDescent="0.3">
      <c r="A2915" t="s">
        <v>83837</v>
      </c>
      <c r="B2915" t="s">
        <v>83838</v>
      </c>
      <c r="C2915" t="s">
        <v>187</v>
      </c>
      <c r="D2915" t="s">
        <v>615</v>
      </c>
      <c r="E2915" t="s">
        <v>77988</v>
      </c>
      <c r="F2915" t="s">
        <v>5986</v>
      </c>
      <c r="G2915" t="s">
        <v>23980</v>
      </c>
      <c r="H2915" t="s">
        <v>12264</v>
      </c>
      <c r="I2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5" t="str">
        <f>IF(Table2[[#This Row],[Č. or.]],_xlfn.CONCAT(Table2[[#This Row],[Ulice]]," ",Table2[[#This Row],[Č. p.]],"/",Table2[[#This Row],[Č. or.]]),_xlfn.CONCAT(Table2[[#This Row],[Ulice]]," ",Table2[[#This Row],[Č. p.]]))</f>
        <v>Březovská 830</v>
      </c>
      <c r="K2915" t="s">
        <v>23981</v>
      </c>
      <c r="L2915">
        <v>830</v>
      </c>
      <c r="N2915" t="s">
        <v>5985</v>
      </c>
      <c r="O2915" t="s">
        <v>23982</v>
      </c>
      <c r="P2915" t="s">
        <v>83839</v>
      </c>
      <c r="Q2915" t="s">
        <v>23982</v>
      </c>
      <c r="R2915" t="s">
        <v>23983</v>
      </c>
      <c r="S2915" t="s">
        <v>23983</v>
      </c>
      <c r="W2915" t="s">
        <v>23984</v>
      </c>
      <c r="X2915" t="s">
        <v>23985</v>
      </c>
      <c r="Y2915" t="s">
        <v>3679</v>
      </c>
      <c r="Z2915" t="s">
        <v>37</v>
      </c>
      <c r="AA2915" t="s">
        <v>83840</v>
      </c>
      <c r="AB2915" t="s">
        <v>23986</v>
      </c>
      <c r="AC2915" t="s">
        <v>23987</v>
      </c>
      <c r="AD2915" t="s">
        <v>77008</v>
      </c>
      <c r="AE2915" t="s">
        <v>3640</v>
      </c>
    </row>
    <row r="2916" spans="1:31" x14ac:dyDescent="0.3">
      <c r="A2916" t="s">
        <v>83841</v>
      </c>
      <c r="B2916" t="s">
        <v>83842</v>
      </c>
      <c r="C2916" t="s">
        <v>187</v>
      </c>
      <c r="D2916" t="s">
        <v>615</v>
      </c>
      <c r="E2916" t="s">
        <v>77988</v>
      </c>
      <c r="F2916" t="s">
        <v>5986</v>
      </c>
      <c r="G2916" t="s">
        <v>23988</v>
      </c>
      <c r="H2916" t="s">
        <v>12264</v>
      </c>
      <c r="I2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6" t="str">
        <f>IF(Table2[[#This Row],[Č. or.]],_xlfn.CONCAT(Table2[[#This Row],[Ulice]]," ",Table2[[#This Row],[Č. p.]],"/",Table2[[#This Row],[Č. or.]]),_xlfn.CONCAT(Table2[[#This Row],[Ulice]]," ",Table2[[#This Row],[Č. p.]]))</f>
        <v>9. května 575</v>
      </c>
      <c r="K2916" t="s">
        <v>14331</v>
      </c>
      <c r="L2916">
        <v>575</v>
      </c>
      <c r="N2916" t="s">
        <v>5985</v>
      </c>
      <c r="O2916" t="s">
        <v>23973</v>
      </c>
      <c r="P2916" t="s">
        <v>83835</v>
      </c>
      <c r="Q2916" t="s">
        <v>23973</v>
      </c>
      <c r="R2916" t="s">
        <v>23989</v>
      </c>
      <c r="W2916" t="s">
        <v>23990</v>
      </c>
      <c r="X2916" t="s">
        <v>23991</v>
      </c>
      <c r="Y2916" t="s">
        <v>3725</v>
      </c>
      <c r="Z2916" t="s">
        <v>37</v>
      </c>
      <c r="AA2916" t="s">
        <v>83836</v>
      </c>
      <c r="AB2916" t="s">
        <v>23978</v>
      </c>
      <c r="AC2916" t="s">
        <v>23979</v>
      </c>
      <c r="AD2916" t="s">
        <v>77008</v>
      </c>
      <c r="AE2916" t="s">
        <v>3640</v>
      </c>
    </row>
    <row r="2917" spans="1:31" x14ac:dyDescent="0.3">
      <c r="A2917" t="s">
        <v>83843</v>
      </c>
      <c r="B2917" t="s">
        <v>83844</v>
      </c>
      <c r="C2917" t="s">
        <v>187</v>
      </c>
      <c r="D2917" t="s">
        <v>615</v>
      </c>
      <c r="E2917" t="s">
        <v>77988</v>
      </c>
      <c r="F2917" t="s">
        <v>5986</v>
      </c>
      <c r="G2917" t="s">
        <v>23992</v>
      </c>
      <c r="H2917" t="s">
        <v>12264</v>
      </c>
      <c r="I2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7" t="str">
        <f>IF(Table2[[#This Row],[Č. or.]],_xlfn.CONCAT(Table2[[#This Row],[Ulice]]," ",Table2[[#This Row],[Č. p.]],"/",Table2[[#This Row],[Č. or.]]),_xlfn.CONCAT(Table2[[#This Row],[Ulice]]," ",Table2[[#This Row],[Č. p.]]))</f>
        <v>Jílovská 21</v>
      </c>
      <c r="K2917" t="s">
        <v>11439</v>
      </c>
      <c r="L2917">
        <v>21</v>
      </c>
      <c r="N2917" t="s">
        <v>5985</v>
      </c>
      <c r="O2917" t="s">
        <v>13564</v>
      </c>
      <c r="P2917" t="s">
        <v>83845</v>
      </c>
      <c r="Q2917" t="s">
        <v>23993</v>
      </c>
      <c r="R2917" t="s">
        <v>23994</v>
      </c>
      <c r="W2917" t="s">
        <v>23995</v>
      </c>
      <c r="X2917" t="s">
        <v>23996</v>
      </c>
      <c r="Y2917" t="s">
        <v>3637</v>
      </c>
      <c r="Z2917" t="s">
        <v>37</v>
      </c>
      <c r="AA2917" t="s">
        <v>83846</v>
      </c>
      <c r="AB2917" t="s">
        <v>23997</v>
      </c>
      <c r="AC2917" t="s">
        <v>23998</v>
      </c>
      <c r="AD2917" t="s">
        <v>77008</v>
      </c>
      <c r="AE2917" t="s">
        <v>3640</v>
      </c>
    </row>
    <row r="2918" spans="1:31" x14ac:dyDescent="0.3">
      <c r="A2918" t="s">
        <v>83847</v>
      </c>
      <c r="B2918" t="s">
        <v>83848</v>
      </c>
      <c r="C2918" t="s">
        <v>187</v>
      </c>
      <c r="D2918" t="s">
        <v>615</v>
      </c>
      <c r="E2918" t="s">
        <v>77988</v>
      </c>
      <c r="F2918" t="s">
        <v>5986</v>
      </c>
      <c r="G2918" t="s">
        <v>23999</v>
      </c>
      <c r="H2918" t="s">
        <v>12264</v>
      </c>
      <c r="I2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8" t="str">
        <f>IF(Table2[[#This Row],[Č. or.]],_xlfn.CONCAT(Table2[[#This Row],[Ulice]]," ",Table2[[#This Row],[Č. p.]],"/",Table2[[#This Row],[Č. or.]]),_xlfn.CONCAT(Table2[[#This Row],[Ulice]]," ",Table2[[#This Row],[Č. p.]]))</f>
        <v>U školky 140</v>
      </c>
      <c r="K2918" t="s">
        <v>21605</v>
      </c>
      <c r="L2918">
        <v>140</v>
      </c>
      <c r="N2918" t="s">
        <v>5985</v>
      </c>
      <c r="O2918" t="s">
        <v>24000</v>
      </c>
      <c r="P2918" t="s">
        <v>83849</v>
      </c>
      <c r="Q2918" t="s">
        <v>24000</v>
      </c>
      <c r="R2918" t="s">
        <v>24001</v>
      </c>
      <c r="S2918" t="s">
        <v>24001</v>
      </c>
      <c r="T2918" t="s">
        <v>24002</v>
      </c>
      <c r="U2918" t="s">
        <v>24003</v>
      </c>
      <c r="V2918" t="s">
        <v>24004</v>
      </c>
      <c r="W2918" t="s">
        <v>24005</v>
      </c>
      <c r="X2918" t="s">
        <v>24006</v>
      </c>
      <c r="Y2918" t="s">
        <v>3637</v>
      </c>
      <c r="Z2918" t="s">
        <v>37</v>
      </c>
      <c r="AA2918" t="s">
        <v>83850</v>
      </c>
      <c r="AB2918" t="s">
        <v>24007</v>
      </c>
      <c r="AC2918" t="s">
        <v>24008</v>
      </c>
      <c r="AD2918" t="s">
        <v>77008</v>
      </c>
      <c r="AE2918" t="s">
        <v>3640</v>
      </c>
    </row>
    <row r="2919" spans="1:31" x14ac:dyDescent="0.3">
      <c r="A2919" t="s">
        <v>83851</v>
      </c>
      <c r="B2919" t="s">
        <v>83852</v>
      </c>
      <c r="C2919" t="s">
        <v>187</v>
      </c>
      <c r="D2919" t="s">
        <v>615</v>
      </c>
      <c r="E2919" t="s">
        <v>77988</v>
      </c>
      <c r="F2919" t="s">
        <v>5986</v>
      </c>
      <c r="G2919" t="s">
        <v>24009</v>
      </c>
      <c r="H2919" t="s">
        <v>12264</v>
      </c>
      <c r="I2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19" t="str">
        <f>IF(Table2[[#This Row],[Č. or.]],_xlfn.CONCAT(Table2[[#This Row],[Ulice]]," ",Table2[[#This Row],[Č. p.]],"/",Table2[[#This Row],[Č. or.]]),_xlfn.CONCAT(Table2[[#This Row],[Ulice]]," ",Table2[[#This Row],[Č. p.]]))</f>
        <v>Litovická 107</v>
      </c>
      <c r="K2919" t="s">
        <v>24010</v>
      </c>
      <c r="L2919">
        <v>107</v>
      </c>
      <c r="N2919" t="s">
        <v>5985</v>
      </c>
      <c r="O2919" t="s">
        <v>852</v>
      </c>
      <c r="P2919" t="s">
        <v>83853</v>
      </c>
      <c r="Q2919" t="s">
        <v>852</v>
      </c>
      <c r="R2919" t="s">
        <v>24011</v>
      </c>
      <c r="S2919" t="s">
        <v>24011</v>
      </c>
      <c r="W2919" t="s">
        <v>24012</v>
      </c>
      <c r="X2919" t="s">
        <v>24013</v>
      </c>
      <c r="Y2919" t="s">
        <v>3725</v>
      </c>
      <c r="Z2919" t="s">
        <v>37</v>
      </c>
      <c r="AA2919" t="s">
        <v>83854</v>
      </c>
      <c r="AB2919" t="s">
        <v>24014</v>
      </c>
      <c r="AC2919" t="s">
        <v>24015</v>
      </c>
      <c r="AD2919" t="s">
        <v>77008</v>
      </c>
      <c r="AE2919" t="s">
        <v>3640</v>
      </c>
    </row>
    <row r="2920" spans="1:31" x14ac:dyDescent="0.3">
      <c r="A2920" t="s">
        <v>83855</v>
      </c>
      <c r="B2920" t="s">
        <v>83856</v>
      </c>
      <c r="C2920" t="s">
        <v>187</v>
      </c>
      <c r="D2920" t="s">
        <v>615</v>
      </c>
      <c r="E2920" t="s">
        <v>77988</v>
      </c>
      <c r="F2920" t="s">
        <v>5986</v>
      </c>
      <c r="G2920" t="s">
        <v>24016</v>
      </c>
      <c r="H2920" t="s">
        <v>12264</v>
      </c>
      <c r="I2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0" t="str">
        <f>IF(Table2[[#This Row],[Č. or.]],_xlfn.CONCAT(Table2[[#This Row],[Ulice]]," ",Table2[[#This Row],[Č. p.]],"/",Table2[[#This Row],[Č. or.]]),_xlfn.CONCAT(Table2[[#This Row],[Ulice]]," ",Table2[[#This Row],[Č. p.]]))</f>
        <v>Ke Školce 382</v>
      </c>
      <c r="K2920" t="s">
        <v>20716</v>
      </c>
      <c r="L2920">
        <v>382</v>
      </c>
      <c r="N2920" t="s">
        <v>5985</v>
      </c>
      <c r="O2920" t="s">
        <v>24017</v>
      </c>
      <c r="P2920" t="s">
        <v>83857</v>
      </c>
      <c r="Q2920" t="s">
        <v>24017</v>
      </c>
      <c r="R2920" t="s">
        <v>24018</v>
      </c>
      <c r="W2920" t="s">
        <v>24019</v>
      </c>
      <c r="X2920" t="s">
        <v>24020</v>
      </c>
      <c r="Y2920" t="s">
        <v>3649</v>
      </c>
      <c r="Z2920" t="s">
        <v>37</v>
      </c>
      <c r="AA2920" t="s">
        <v>83858</v>
      </c>
      <c r="AB2920" t="s">
        <v>24021</v>
      </c>
      <c r="AC2920" t="s">
        <v>24022</v>
      </c>
      <c r="AD2920" t="s">
        <v>77008</v>
      </c>
      <c r="AE2920" t="s">
        <v>3640</v>
      </c>
    </row>
    <row r="2921" spans="1:31" x14ac:dyDescent="0.3">
      <c r="A2921" t="s">
        <v>83859</v>
      </c>
      <c r="B2921" t="s">
        <v>83860</v>
      </c>
      <c r="C2921" t="s">
        <v>187</v>
      </c>
      <c r="D2921" t="s">
        <v>615</v>
      </c>
      <c r="E2921" t="s">
        <v>77988</v>
      </c>
      <c r="F2921" t="s">
        <v>5986</v>
      </c>
      <c r="G2921" t="s">
        <v>24023</v>
      </c>
      <c r="H2921" t="s">
        <v>12264</v>
      </c>
      <c r="I2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1" t="str">
        <f>IF(Table2[[#This Row],[Č. or.]],_xlfn.CONCAT(Table2[[#This Row],[Ulice]]," ",Table2[[#This Row],[Č. p.]],"/",Table2[[#This Row],[Č. or.]]),_xlfn.CONCAT(Table2[[#This Row],[Ulice]]," ",Table2[[#This Row],[Č. p.]]))</f>
        <v>Havlíčkova 1024</v>
      </c>
      <c r="K2921" t="s">
        <v>565</v>
      </c>
      <c r="L2921">
        <v>1024</v>
      </c>
      <c r="N2921" t="s">
        <v>5985</v>
      </c>
      <c r="O2921" t="s">
        <v>23903</v>
      </c>
      <c r="P2921" t="s">
        <v>83805</v>
      </c>
      <c r="Q2921" t="s">
        <v>23903</v>
      </c>
      <c r="R2921" t="s">
        <v>24024</v>
      </c>
      <c r="W2921" t="s">
        <v>24025</v>
      </c>
      <c r="X2921" t="s">
        <v>24026</v>
      </c>
      <c r="Y2921" t="s">
        <v>3725</v>
      </c>
      <c r="Z2921" t="s">
        <v>37</v>
      </c>
      <c r="AA2921" t="s">
        <v>83806</v>
      </c>
      <c r="AB2921" t="s">
        <v>23907</v>
      </c>
      <c r="AC2921" t="s">
        <v>23908</v>
      </c>
      <c r="AD2921" t="s">
        <v>77008</v>
      </c>
      <c r="AE2921" t="s">
        <v>3640</v>
      </c>
    </row>
    <row r="2922" spans="1:31" x14ac:dyDescent="0.3">
      <c r="A2922" t="s">
        <v>83861</v>
      </c>
      <c r="B2922" t="s">
        <v>83862</v>
      </c>
      <c r="C2922" t="s">
        <v>187</v>
      </c>
      <c r="D2922" t="s">
        <v>615</v>
      </c>
      <c r="E2922" t="s">
        <v>77988</v>
      </c>
      <c r="F2922" t="s">
        <v>5986</v>
      </c>
      <c r="G2922" t="s">
        <v>24027</v>
      </c>
      <c r="H2922" t="s">
        <v>12264</v>
      </c>
      <c r="I2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2" t="str">
        <f>IF(Table2[[#This Row],[Č. or.]],_xlfn.CONCAT(Table2[[#This Row],[Ulice]]," ",Table2[[#This Row],[Č. p.]],"/",Table2[[#This Row],[Č. or.]]),_xlfn.CONCAT(Table2[[#This Row],[Ulice]]," ",Table2[[#This Row],[Č. p.]]))</f>
        <v>Na Chlumci 257</v>
      </c>
      <c r="K2922" t="s">
        <v>24028</v>
      </c>
      <c r="L2922">
        <v>257</v>
      </c>
      <c r="N2922" t="s">
        <v>5985</v>
      </c>
      <c r="O2922" t="s">
        <v>24029</v>
      </c>
      <c r="P2922" t="s">
        <v>83827</v>
      </c>
      <c r="Q2922" t="s">
        <v>24029</v>
      </c>
      <c r="R2922" t="s">
        <v>24030</v>
      </c>
      <c r="W2922" t="s">
        <v>24031</v>
      </c>
      <c r="X2922" t="s">
        <v>24032</v>
      </c>
      <c r="Y2922" t="s">
        <v>3637</v>
      </c>
      <c r="Z2922" t="s">
        <v>37</v>
      </c>
      <c r="AA2922" t="s">
        <v>83863</v>
      </c>
      <c r="AB2922" t="s">
        <v>24033</v>
      </c>
      <c r="AC2922" t="s">
        <v>24034</v>
      </c>
      <c r="AD2922" t="s">
        <v>77008</v>
      </c>
      <c r="AE2922" t="s">
        <v>3640</v>
      </c>
    </row>
    <row r="2923" spans="1:31" x14ac:dyDescent="0.3">
      <c r="A2923" t="s">
        <v>83864</v>
      </c>
      <c r="B2923" t="s">
        <v>83865</v>
      </c>
      <c r="C2923" t="s">
        <v>187</v>
      </c>
      <c r="D2923" t="s">
        <v>615</v>
      </c>
      <c r="E2923" t="s">
        <v>77988</v>
      </c>
      <c r="F2923" t="s">
        <v>5986</v>
      </c>
      <c r="G2923" t="s">
        <v>24035</v>
      </c>
      <c r="H2923" t="s">
        <v>12264</v>
      </c>
      <c r="I2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3" t="str">
        <f>IF(Table2[[#This Row],[Č. or.]],_xlfn.CONCAT(Table2[[#This Row],[Ulice]]," ",Table2[[#This Row],[Č. p.]],"/",Table2[[#This Row],[Č. or.]]),_xlfn.CONCAT(Table2[[#This Row],[Ulice]]," ",Table2[[#This Row],[Č. p.]]))</f>
        <v xml:space="preserve">Pikovická 270 </v>
      </c>
      <c r="K2923" t="s">
        <v>24036</v>
      </c>
      <c r="N2923" t="s">
        <v>5985</v>
      </c>
      <c r="P2923" t="s">
        <v>83866</v>
      </c>
      <c r="Q2923" t="s">
        <v>22910</v>
      </c>
      <c r="R2923" t="s">
        <v>24037</v>
      </c>
      <c r="T2923" t="s">
        <v>24038</v>
      </c>
      <c r="U2923" t="s">
        <v>24039</v>
      </c>
      <c r="V2923" t="s">
        <v>24040</v>
      </c>
      <c r="W2923" t="s">
        <v>24041</v>
      </c>
      <c r="X2923" t="s">
        <v>24042</v>
      </c>
      <c r="Y2923" t="s">
        <v>3725</v>
      </c>
      <c r="Z2923" t="s">
        <v>37</v>
      </c>
      <c r="AB2923" t="s">
        <v>24043</v>
      </c>
      <c r="AC2923" t="s">
        <v>24044</v>
      </c>
      <c r="AD2923" t="s">
        <v>77008</v>
      </c>
      <c r="AE2923" t="s">
        <v>3640</v>
      </c>
    </row>
    <row r="2924" spans="1:31" x14ac:dyDescent="0.3">
      <c r="A2924" t="s">
        <v>83867</v>
      </c>
      <c r="B2924" t="s">
        <v>83868</v>
      </c>
      <c r="C2924" t="s">
        <v>187</v>
      </c>
      <c r="D2924" t="s">
        <v>615</v>
      </c>
      <c r="E2924" t="s">
        <v>77988</v>
      </c>
      <c r="F2924" t="s">
        <v>5986</v>
      </c>
      <c r="G2924" t="s">
        <v>24045</v>
      </c>
      <c r="H2924" t="s">
        <v>12264</v>
      </c>
      <c r="I2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24" t="str">
        <f>IF(Table2[[#This Row],[Č. or.]],_xlfn.CONCAT(Table2[[#This Row],[Ulice]]," ",Table2[[#This Row],[Č. p.]],"/",Table2[[#This Row],[Č. or.]]),_xlfn.CONCAT(Table2[[#This Row],[Ulice]]," ",Table2[[#This Row],[Č. p.]]))</f>
        <v>Přemyslovská 1193</v>
      </c>
      <c r="K2924" t="s">
        <v>24046</v>
      </c>
      <c r="L2924">
        <v>1193</v>
      </c>
      <c r="N2924" t="s">
        <v>5985</v>
      </c>
      <c r="O2924" t="s">
        <v>23903</v>
      </c>
      <c r="P2924" t="s">
        <v>83805</v>
      </c>
      <c r="Q2924" t="s">
        <v>23903</v>
      </c>
      <c r="R2924" t="s">
        <v>24047</v>
      </c>
      <c r="W2924" t="s">
        <v>24048</v>
      </c>
      <c r="X2924" t="s">
        <v>24049</v>
      </c>
      <c r="Y2924" t="s">
        <v>3725</v>
      </c>
      <c r="Z2924" t="s">
        <v>37</v>
      </c>
      <c r="AA2924" t="s">
        <v>83806</v>
      </c>
      <c r="AB2924" t="s">
        <v>23907</v>
      </c>
      <c r="AC2924" t="s">
        <v>23908</v>
      </c>
      <c r="AD2924" t="s">
        <v>77008</v>
      </c>
      <c r="AE2924" t="s">
        <v>3640</v>
      </c>
    </row>
    <row r="2925" spans="1:31" x14ac:dyDescent="0.3">
      <c r="A2925" t="s">
        <v>83869</v>
      </c>
      <c r="B2925" t="s">
        <v>83870</v>
      </c>
      <c r="C2925" t="s">
        <v>187</v>
      </c>
      <c r="D2925" t="s">
        <v>615</v>
      </c>
      <c r="E2925" t="s">
        <v>77988</v>
      </c>
      <c r="F2925" t="s">
        <v>5986</v>
      </c>
      <c r="G2925" t="s">
        <v>24050</v>
      </c>
      <c r="H2925" t="s">
        <v>11753</v>
      </c>
      <c r="I2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5" t="str">
        <f>IF(Table2[[#This Row],[Č. or.]],_xlfn.CONCAT(Table2[[#This Row],[Ulice]]," ",Table2[[#This Row],[Č. p.]],"/",Table2[[#This Row],[Č. or.]]),_xlfn.CONCAT(Table2[[#This Row],[Ulice]]," ",Table2[[#This Row],[Č. p.]]))</f>
        <v>Toskánská náves 66</v>
      </c>
      <c r="K2925" t="s">
        <v>24051</v>
      </c>
      <c r="L2925">
        <v>66</v>
      </c>
      <c r="N2925" t="s">
        <v>5985</v>
      </c>
      <c r="O2925" t="s">
        <v>24052</v>
      </c>
      <c r="P2925" t="s">
        <v>83871</v>
      </c>
      <c r="Q2925" t="s">
        <v>24052</v>
      </c>
      <c r="R2925" t="s">
        <v>24053</v>
      </c>
      <c r="T2925" t="s">
        <v>24054</v>
      </c>
      <c r="U2925" t="s">
        <v>24055</v>
      </c>
      <c r="V2925" t="s">
        <v>24056</v>
      </c>
      <c r="W2925" t="s">
        <v>24057</v>
      </c>
      <c r="X2925" t="s">
        <v>24058</v>
      </c>
      <c r="Y2925" t="s">
        <v>11615</v>
      </c>
      <c r="Z2925" t="s">
        <v>37</v>
      </c>
      <c r="AA2925" t="s">
        <v>83872</v>
      </c>
      <c r="AB2925" t="s">
        <v>24059</v>
      </c>
      <c r="AC2925" t="s">
        <v>24060</v>
      </c>
      <c r="AD2925" t="s">
        <v>77008</v>
      </c>
      <c r="AE2925" t="s">
        <v>3640</v>
      </c>
    </row>
    <row r="2926" spans="1:31" x14ac:dyDescent="0.3">
      <c r="A2926" t="s">
        <v>83873</v>
      </c>
      <c r="B2926" t="s">
        <v>83874</v>
      </c>
      <c r="C2926" t="s">
        <v>187</v>
      </c>
      <c r="D2926" t="s">
        <v>615</v>
      </c>
      <c r="E2926" t="s">
        <v>77988</v>
      </c>
      <c r="F2926" t="s">
        <v>5986</v>
      </c>
      <c r="G2926" t="s">
        <v>24061</v>
      </c>
      <c r="H2926" t="s">
        <v>11753</v>
      </c>
      <c r="I2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6" t="str">
        <f>IF(Table2[[#This Row],[Č. or.]],_xlfn.CONCAT(Table2[[#This Row],[Ulice]]," ",Table2[[#This Row],[Č. p.]],"/",Table2[[#This Row],[Č. or.]]),_xlfn.CONCAT(Table2[[#This Row],[Ulice]]," ",Table2[[#This Row],[Č. p.]]))</f>
        <v>Kateřinská 43</v>
      </c>
      <c r="K2926" t="s">
        <v>24062</v>
      </c>
      <c r="L2926">
        <v>43</v>
      </c>
      <c r="N2926" t="s">
        <v>5985</v>
      </c>
      <c r="O2926" t="s">
        <v>24063</v>
      </c>
      <c r="P2926" t="s">
        <v>83875</v>
      </c>
      <c r="Q2926" t="s">
        <v>24063</v>
      </c>
      <c r="R2926" t="s">
        <v>24064</v>
      </c>
      <c r="T2926" t="s">
        <v>24065</v>
      </c>
      <c r="U2926" t="s">
        <v>24066</v>
      </c>
      <c r="V2926" t="s">
        <v>24067</v>
      </c>
      <c r="W2926" t="s">
        <v>24068</v>
      </c>
      <c r="X2926" t="s">
        <v>24069</v>
      </c>
      <c r="Y2926" t="s">
        <v>11615</v>
      </c>
      <c r="Z2926" t="s">
        <v>37</v>
      </c>
      <c r="AA2926" t="s">
        <v>83876</v>
      </c>
      <c r="AB2926" t="s">
        <v>24070</v>
      </c>
      <c r="AC2926" t="s">
        <v>24071</v>
      </c>
      <c r="AD2926" t="s">
        <v>77008</v>
      </c>
      <c r="AE2926" t="s">
        <v>3640</v>
      </c>
    </row>
    <row r="2927" spans="1:31" x14ac:dyDescent="0.3">
      <c r="A2927" t="s">
        <v>83877</v>
      </c>
      <c r="B2927" t="s">
        <v>83878</v>
      </c>
      <c r="C2927" t="s">
        <v>187</v>
      </c>
      <c r="D2927" t="s">
        <v>615</v>
      </c>
      <c r="E2927" t="s">
        <v>77988</v>
      </c>
      <c r="F2927" t="s">
        <v>5986</v>
      </c>
      <c r="G2927" t="s">
        <v>24072</v>
      </c>
      <c r="H2927" t="s">
        <v>11753</v>
      </c>
      <c r="I2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2927">
        <v>193</v>
      </c>
      <c r="N2927" t="s">
        <v>5985</v>
      </c>
      <c r="O2927" t="s">
        <v>24073</v>
      </c>
      <c r="P2927" t="s">
        <v>83879</v>
      </c>
      <c r="Q2927" t="s">
        <v>24073</v>
      </c>
      <c r="R2927" t="s">
        <v>24074</v>
      </c>
      <c r="T2927" t="s">
        <v>24075</v>
      </c>
      <c r="V2927" t="s">
        <v>24076</v>
      </c>
      <c r="W2927" t="s">
        <v>24077</v>
      </c>
      <c r="X2927" t="s">
        <v>24078</v>
      </c>
      <c r="Y2927" t="s">
        <v>11615</v>
      </c>
      <c r="Z2927" t="s">
        <v>37</v>
      </c>
      <c r="AA2927" t="s">
        <v>83880</v>
      </c>
      <c r="AB2927" t="s">
        <v>24079</v>
      </c>
      <c r="AC2927" t="s">
        <v>24080</v>
      </c>
      <c r="AD2927" t="s">
        <v>77008</v>
      </c>
      <c r="AE2927" t="s">
        <v>3640</v>
      </c>
    </row>
    <row r="2928" spans="1:31" x14ac:dyDescent="0.3">
      <c r="A2928" t="s">
        <v>83881</v>
      </c>
      <c r="B2928" t="s">
        <v>83882</v>
      </c>
      <c r="C2928" t="s">
        <v>187</v>
      </c>
      <c r="D2928" t="s">
        <v>615</v>
      </c>
      <c r="E2928" t="s">
        <v>77988</v>
      </c>
      <c r="F2928" t="s">
        <v>5986</v>
      </c>
      <c r="G2928" t="s">
        <v>24081</v>
      </c>
      <c r="H2928" t="s">
        <v>10950</v>
      </c>
      <c r="I2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28" t="str">
        <f>IF(Table2[[#This Row],[Č. or.]],_xlfn.CONCAT(Table2[[#This Row],[Ulice]]," ",Table2[[#This Row],[Č. p.]],"/",Table2[[#This Row],[Č. or.]]),_xlfn.CONCAT(Table2[[#This Row],[Ulice]]," ",Table2[[#This Row],[Č. p.]]))</f>
        <v>5. května 40</v>
      </c>
      <c r="K2928" t="s">
        <v>1115</v>
      </c>
      <c r="L2928">
        <v>40</v>
      </c>
      <c r="N2928" t="s">
        <v>5985</v>
      </c>
      <c r="O2928" t="s">
        <v>13643</v>
      </c>
      <c r="P2928" t="s">
        <v>80565</v>
      </c>
      <c r="Q2928" t="s">
        <v>13643</v>
      </c>
      <c r="R2928" t="s">
        <v>24082</v>
      </c>
      <c r="S2928" t="s">
        <v>24083</v>
      </c>
      <c r="T2928" t="s">
        <v>24084</v>
      </c>
      <c r="V2928" t="s">
        <v>24085</v>
      </c>
      <c r="W2928" t="s">
        <v>24086</v>
      </c>
      <c r="X2928" t="s">
        <v>24087</v>
      </c>
      <c r="Y2928" t="s">
        <v>4035</v>
      </c>
      <c r="Z2928" t="s">
        <v>37</v>
      </c>
      <c r="AA2928" t="s">
        <v>80566</v>
      </c>
      <c r="AB2928" t="s">
        <v>23849</v>
      </c>
      <c r="AC2928" t="s">
        <v>23850</v>
      </c>
      <c r="AD2928" t="s">
        <v>77008</v>
      </c>
      <c r="AE2928" t="s">
        <v>3640</v>
      </c>
    </row>
    <row r="2929" spans="1:31" x14ac:dyDescent="0.3">
      <c r="A2929" t="s">
        <v>83883</v>
      </c>
      <c r="B2929" t="s">
        <v>83884</v>
      </c>
      <c r="C2929" t="s">
        <v>187</v>
      </c>
      <c r="D2929" t="s">
        <v>1252</v>
      </c>
      <c r="E2929" t="s">
        <v>77891</v>
      </c>
      <c r="F2929" t="s">
        <v>1256</v>
      </c>
      <c r="G2929" t="s">
        <v>24088</v>
      </c>
      <c r="H2929" t="s">
        <v>10950</v>
      </c>
      <c r="I2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</v>
      </c>
      <c r="J2929" t="str">
        <f>IF(Table2[[#This Row],[Č. or.]],_xlfn.CONCAT(Table2[[#This Row],[Ulice]]," ",Table2[[#This Row],[Č. p.]],"/",Table2[[#This Row],[Č. or.]]),_xlfn.CONCAT(Table2[[#This Row],[Ulice]]," ",Table2[[#This Row],[Č. p.]]))</f>
        <v>Ke Škole 24</v>
      </c>
      <c r="K2929" t="s">
        <v>22952</v>
      </c>
      <c r="L2929">
        <v>24</v>
      </c>
      <c r="N2929" t="s">
        <v>1511</v>
      </c>
      <c r="O2929" t="s">
        <v>23887</v>
      </c>
      <c r="P2929" t="s">
        <v>77892</v>
      </c>
      <c r="Q2929" t="s">
        <v>23887</v>
      </c>
      <c r="R2929" t="s">
        <v>24089</v>
      </c>
      <c r="T2929" t="s">
        <v>24090</v>
      </c>
      <c r="U2929" t="s">
        <v>24091</v>
      </c>
      <c r="V2929" t="s">
        <v>24092</v>
      </c>
      <c r="W2929" t="s">
        <v>24093</v>
      </c>
      <c r="X2929" t="s">
        <v>24094</v>
      </c>
      <c r="Y2929" t="s">
        <v>4024</v>
      </c>
      <c r="Z2929" t="s">
        <v>37</v>
      </c>
      <c r="AA2929" t="s">
        <v>83798</v>
      </c>
      <c r="AB2929" t="s">
        <v>23891</v>
      </c>
      <c r="AC2929" t="s">
        <v>23892</v>
      </c>
      <c r="AD2929" t="s">
        <v>77008</v>
      </c>
      <c r="AE2929" t="s">
        <v>3640</v>
      </c>
    </row>
    <row r="2930" spans="1:31" x14ac:dyDescent="0.3">
      <c r="A2930" t="s">
        <v>83885</v>
      </c>
      <c r="B2930" t="s">
        <v>83886</v>
      </c>
      <c r="C2930" t="s">
        <v>187</v>
      </c>
      <c r="D2930" t="s">
        <v>615</v>
      </c>
      <c r="E2930" t="s">
        <v>77988</v>
      </c>
      <c r="F2930" t="s">
        <v>5986</v>
      </c>
      <c r="G2930" t="s">
        <v>24095</v>
      </c>
      <c r="H2930" t="s">
        <v>10950</v>
      </c>
      <c r="I2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0" t="str">
        <f>IF(Table2[[#This Row],[Č. or.]],_xlfn.CONCAT(Table2[[#This Row],[Ulice]]," ",Table2[[#This Row],[Č. p.]],"/",Table2[[#This Row],[Č. or.]]),_xlfn.CONCAT(Table2[[#This Row],[Ulice]]," ",Table2[[#This Row],[Č. p.]]))</f>
        <v>Na Vršku 290</v>
      </c>
      <c r="K2930" t="s">
        <v>24096</v>
      </c>
      <c r="L2930">
        <v>290</v>
      </c>
      <c r="N2930" t="s">
        <v>5985</v>
      </c>
      <c r="O2930" t="s">
        <v>619</v>
      </c>
      <c r="P2930" t="s">
        <v>83786</v>
      </c>
      <c r="Q2930" t="s">
        <v>619</v>
      </c>
      <c r="R2930" t="s">
        <v>24097</v>
      </c>
      <c r="T2930" t="s">
        <v>24098</v>
      </c>
      <c r="U2930" t="s">
        <v>24099</v>
      </c>
      <c r="V2930" t="s">
        <v>24100</v>
      </c>
      <c r="W2930" t="s">
        <v>24101</v>
      </c>
      <c r="X2930" t="s">
        <v>24102</v>
      </c>
      <c r="Y2930" t="s">
        <v>4024</v>
      </c>
      <c r="Z2930" t="s">
        <v>37</v>
      </c>
      <c r="AA2930" t="s">
        <v>83887</v>
      </c>
      <c r="AB2930" t="s">
        <v>24103</v>
      </c>
      <c r="AC2930" t="s">
        <v>24104</v>
      </c>
      <c r="AD2930" t="s">
        <v>77008</v>
      </c>
      <c r="AE2930" t="s">
        <v>3640</v>
      </c>
    </row>
    <row r="2931" spans="1:31" x14ac:dyDescent="0.3">
      <c r="A2931" t="s">
        <v>83888</v>
      </c>
      <c r="B2931" t="s">
        <v>83889</v>
      </c>
      <c r="C2931" t="s">
        <v>187</v>
      </c>
      <c r="D2931" t="s">
        <v>615</v>
      </c>
      <c r="E2931" t="s">
        <v>77988</v>
      </c>
      <c r="F2931" t="s">
        <v>5986</v>
      </c>
      <c r="G2931" t="s">
        <v>24105</v>
      </c>
      <c r="H2931" t="s">
        <v>10950</v>
      </c>
      <c r="I2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1" t="str">
        <f>IF(Table2[[#This Row],[Č. or.]],_xlfn.CONCAT(Table2[[#This Row],[Ulice]]," ",Table2[[#This Row],[Č. p.]],"/",Table2[[#This Row],[Č. or.]]),_xlfn.CONCAT(Table2[[#This Row],[Ulice]]," ",Table2[[#This Row],[Č. p.]]))</f>
        <v>Velvarská 310</v>
      </c>
      <c r="K2931" t="s">
        <v>17449</v>
      </c>
      <c r="L2931">
        <v>310</v>
      </c>
      <c r="N2931" t="s">
        <v>5985</v>
      </c>
      <c r="O2931" t="s">
        <v>23869</v>
      </c>
      <c r="P2931" t="s">
        <v>83790</v>
      </c>
      <c r="Q2931" t="s">
        <v>23869</v>
      </c>
      <c r="R2931" t="s">
        <v>24106</v>
      </c>
      <c r="T2931" t="s">
        <v>24107</v>
      </c>
      <c r="V2931" t="s">
        <v>24108</v>
      </c>
      <c r="W2931" t="s">
        <v>24109</v>
      </c>
      <c r="X2931" t="s">
        <v>24110</v>
      </c>
      <c r="Y2931" t="s">
        <v>4024</v>
      </c>
      <c r="Z2931" t="s">
        <v>37</v>
      </c>
      <c r="AA2931" t="s">
        <v>83791</v>
      </c>
      <c r="AB2931" t="s">
        <v>23874</v>
      </c>
      <c r="AC2931" t="s">
        <v>23875</v>
      </c>
      <c r="AD2931" t="s">
        <v>77008</v>
      </c>
      <c r="AE2931" t="s">
        <v>3640</v>
      </c>
    </row>
    <row r="2932" spans="1:31" x14ac:dyDescent="0.3">
      <c r="A2932" t="s">
        <v>83890</v>
      </c>
      <c r="B2932" t="s">
        <v>83891</v>
      </c>
      <c r="C2932" t="s">
        <v>187</v>
      </c>
      <c r="D2932" t="s">
        <v>615</v>
      </c>
      <c r="E2932" t="s">
        <v>77988</v>
      </c>
      <c r="F2932" t="s">
        <v>5986</v>
      </c>
      <c r="G2932" t="s">
        <v>24111</v>
      </c>
      <c r="H2932" t="s">
        <v>10950</v>
      </c>
      <c r="I2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2" t="str">
        <f>IF(Table2[[#This Row],[Č. or.]],_xlfn.CONCAT(Table2[[#This Row],[Ulice]]," ",Table2[[#This Row],[Č. p.]],"/",Table2[[#This Row],[Č. or.]]),_xlfn.CONCAT(Table2[[#This Row],[Ulice]]," ",Table2[[#This Row],[Č. p.]]))</f>
        <v>U Zámecké zdi 1704</v>
      </c>
      <c r="K2932" t="s">
        <v>24112</v>
      </c>
      <c r="L2932">
        <v>1704</v>
      </c>
      <c r="N2932" t="s">
        <v>5985</v>
      </c>
      <c r="O2932" t="s">
        <v>852</v>
      </c>
      <c r="P2932" t="s">
        <v>83853</v>
      </c>
      <c r="Q2932" t="s">
        <v>852</v>
      </c>
      <c r="T2932" t="s">
        <v>24113</v>
      </c>
      <c r="U2932" t="s">
        <v>24114</v>
      </c>
      <c r="V2932" t="s">
        <v>24115</v>
      </c>
      <c r="W2932" t="s">
        <v>24116</v>
      </c>
      <c r="X2932" t="s">
        <v>24117</v>
      </c>
      <c r="Y2932" t="s">
        <v>4352</v>
      </c>
      <c r="Z2932" t="s">
        <v>37</v>
      </c>
      <c r="AA2932" t="s">
        <v>83854</v>
      </c>
      <c r="AB2932" t="s">
        <v>24014</v>
      </c>
      <c r="AC2932" t="s">
        <v>24015</v>
      </c>
      <c r="AD2932" t="s">
        <v>77008</v>
      </c>
      <c r="AE2932" t="s">
        <v>3640</v>
      </c>
    </row>
    <row r="2933" spans="1:31" x14ac:dyDescent="0.3">
      <c r="A2933" t="s">
        <v>83892</v>
      </c>
      <c r="B2933" t="s">
        <v>83893</v>
      </c>
      <c r="C2933" t="s">
        <v>187</v>
      </c>
      <c r="D2933" t="s">
        <v>615</v>
      </c>
      <c r="E2933" t="s">
        <v>77988</v>
      </c>
      <c r="F2933" t="s">
        <v>5986</v>
      </c>
      <c r="G2933" t="s">
        <v>24118</v>
      </c>
      <c r="H2933" t="s">
        <v>10950</v>
      </c>
      <c r="I2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3" t="str">
        <f>IF(Table2[[#This Row],[Č. or.]],_xlfn.CONCAT(Table2[[#This Row],[Ulice]]," ",Table2[[#This Row],[Č. p.]],"/",Table2[[#This Row],[Č. or.]]),_xlfn.CONCAT(Table2[[#This Row],[Ulice]]," ",Table2[[#This Row],[Č. p.]]))</f>
        <v>Školní 33</v>
      </c>
      <c r="K2933" t="s">
        <v>606</v>
      </c>
      <c r="L2933">
        <v>33</v>
      </c>
      <c r="N2933" t="s">
        <v>5985</v>
      </c>
      <c r="O2933" t="s">
        <v>22910</v>
      </c>
      <c r="P2933" t="s">
        <v>83866</v>
      </c>
      <c r="Q2933" t="s">
        <v>22910</v>
      </c>
      <c r="R2933" t="s">
        <v>24119</v>
      </c>
      <c r="T2933" t="s">
        <v>24120</v>
      </c>
      <c r="U2933" t="s">
        <v>24121</v>
      </c>
      <c r="V2933" t="s">
        <v>24122</v>
      </c>
      <c r="W2933" t="s">
        <v>24123</v>
      </c>
      <c r="X2933" t="s">
        <v>24124</v>
      </c>
      <c r="Y2933" t="s">
        <v>4013</v>
      </c>
      <c r="Z2933" t="s">
        <v>37</v>
      </c>
      <c r="AA2933" t="s">
        <v>83894</v>
      </c>
      <c r="AB2933" t="s">
        <v>24043</v>
      </c>
      <c r="AC2933" t="s">
        <v>24044</v>
      </c>
      <c r="AD2933" t="s">
        <v>77008</v>
      </c>
      <c r="AE2933" t="s">
        <v>3640</v>
      </c>
    </row>
    <row r="2934" spans="1:31" x14ac:dyDescent="0.3">
      <c r="A2934" t="s">
        <v>83895</v>
      </c>
      <c r="B2934" t="s">
        <v>83896</v>
      </c>
      <c r="C2934" t="s">
        <v>187</v>
      </c>
      <c r="D2934" t="s">
        <v>615</v>
      </c>
      <c r="E2934" t="s">
        <v>77988</v>
      </c>
      <c r="F2934" t="s">
        <v>5986</v>
      </c>
      <c r="G2934" t="s">
        <v>24125</v>
      </c>
      <c r="H2934" t="s">
        <v>11753</v>
      </c>
      <c r="I2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4" t="str">
        <f>IF(Table2[[#This Row],[Č. or.]],_xlfn.CONCAT(Table2[[#This Row],[Ulice]]," ",Table2[[#This Row],[Č. p.]],"/",Table2[[#This Row],[Č. or.]]),_xlfn.CONCAT(Table2[[#This Row],[Ulice]]," ",Table2[[#This Row],[Č. p.]]))</f>
        <v>U Školy 41</v>
      </c>
      <c r="K2934" t="s">
        <v>3524</v>
      </c>
      <c r="L2934">
        <v>41</v>
      </c>
      <c r="N2934" t="s">
        <v>5985</v>
      </c>
      <c r="O2934" t="s">
        <v>20756</v>
      </c>
      <c r="P2934" t="s">
        <v>83809</v>
      </c>
      <c r="Q2934" t="s">
        <v>20756</v>
      </c>
      <c r="R2934" t="s">
        <v>24126</v>
      </c>
      <c r="T2934" t="s">
        <v>24127</v>
      </c>
      <c r="V2934" t="s">
        <v>24128</v>
      </c>
      <c r="W2934" t="s">
        <v>24129</v>
      </c>
      <c r="X2934" t="s">
        <v>24130</v>
      </c>
      <c r="Y2934" t="s">
        <v>11615</v>
      </c>
      <c r="Z2934" t="s">
        <v>37</v>
      </c>
      <c r="AA2934" t="s">
        <v>83897</v>
      </c>
      <c r="AB2934" t="s">
        <v>24131</v>
      </c>
      <c r="AC2934" t="s">
        <v>24132</v>
      </c>
      <c r="AD2934" t="s">
        <v>77008</v>
      </c>
      <c r="AE2934" t="s">
        <v>3640</v>
      </c>
    </row>
    <row r="2935" spans="1:31" x14ac:dyDescent="0.3">
      <c r="A2935" t="s">
        <v>83898</v>
      </c>
      <c r="B2935" t="s">
        <v>83899</v>
      </c>
      <c r="C2935" t="s">
        <v>187</v>
      </c>
      <c r="D2935" t="s">
        <v>615</v>
      </c>
      <c r="E2935" t="s">
        <v>77988</v>
      </c>
      <c r="F2935" t="s">
        <v>5986</v>
      </c>
      <c r="G2935" t="s">
        <v>24133</v>
      </c>
      <c r="H2935" t="s">
        <v>11753</v>
      </c>
      <c r="I2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5" t="str">
        <f>IF(Table2[[#This Row],[Č. or.]],_xlfn.CONCAT(Table2[[#This Row],[Ulice]]," ",Table2[[#This Row],[Č. p.]],"/",Table2[[#This Row],[Č. or.]]),_xlfn.CONCAT(Table2[[#This Row],[Ulice]]," ",Table2[[#This Row],[Č. p.]]))</f>
        <v>Bolzanova 800</v>
      </c>
      <c r="K2935" t="s">
        <v>24134</v>
      </c>
      <c r="L2935">
        <v>800</v>
      </c>
      <c r="N2935" t="s">
        <v>5985</v>
      </c>
      <c r="O2935" t="s">
        <v>24135</v>
      </c>
      <c r="P2935" t="s">
        <v>83900</v>
      </c>
      <c r="Q2935" t="s">
        <v>24135</v>
      </c>
      <c r="R2935" t="s">
        <v>24136</v>
      </c>
      <c r="T2935" t="s">
        <v>24137</v>
      </c>
      <c r="V2935" t="s">
        <v>24138</v>
      </c>
      <c r="W2935" t="s">
        <v>24139</v>
      </c>
      <c r="X2935" t="s">
        <v>24140</v>
      </c>
      <c r="Y2935" t="s">
        <v>4188</v>
      </c>
      <c r="Z2935" t="s">
        <v>37</v>
      </c>
      <c r="AA2935" t="s">
        <v>83901</v>
      </c>
      <c r="AB2935" t="s">
        <v>24141</v>
      </c>
      <c r="AC2935" t="s">
        <v>24142</v>
      </c>
      <c r="AD2935" t="s">
        <v>77008</v>
      </c>
      <c r="AE2935" t="s">
        <v>3640</v>
      </c>
    </row>
    <row r="2936" spans="1:31" x14ac:dyDescent="0.3">
      <c r="A2936" t="s">
        <v>83902</v>
      </c>
      <c r="B2936" t="s">
        <v>83903</v>
      </c>
      <c r="C2936" t="s">
        <v>187</v>
      </c>
      <c r="D2936" t="s">
        <v>615</v>
      </c>
      <c r="E2936" t="s">
        <v>77988</v>
      </c>
      <c r="F2936" t="s">
        <v>5986</v>
      </c>
      <c r="G2936" t="s">
        <v>24143</v>
      </c>
      <c r="H2936" t="s">
        <v>11753</v>
      </c>
      <c r="I2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36" t="str">
        <f>IF(Table2[[#This Row],[Č. or.]],_xlfn.CONCAT(Table2[[#This Row],[Ulice]]," ",Table2[[#This Row],[Č. p.]],"/",Table2[[#This Row],[Č. or.]]),_xlfn.CONCAT(Table2[[#This Row],[Ulice]]," ",Table2[[#This Row],[Č. p.]]))</f>
        <v>Lidická 265</v>
      </c>
      <c r="K2936" t="s">
        <v>1150</v>
      </c>
      <c r="L2936">
        <v>265</v>
      </c>
      <c r="N2936" t="s">
        <v>5985</v>
      </c>
      <c r="O2936" t="s">
        <v>24144</v>
      </c>
      <c r="P2936" t="s">
        <v>83904</v>
      </c>
      <c r="Q2936" t="s">
        <v>24144</v>
      </c>
      <c r="R2936" t="s">
        <v>24145</v>
      </c>
      <c r="T2936" t="s">
        <v>24146</v>
      </c>
      <c r="U2936" t="s">
        <v>24147</v>
      </c>
      <c r="V2936" t="s">
        <v>24148</v>
      </c>
      <c r="W2936" t="s">
        <v>24149</v>
      </c>
      <c r="X2936" t="s">
        <v>24150</v>
      </c>
      <c r="Y2936" t="s">
        <v>4219</v>
      </c>
      <c r="Z2936" t="s">
        <v>37</v>
      </c>
      <c r="AA2936" t="s">
        <v>83905</v>
      </c>
      <c r="AB2936" t="s">
        <v>24151</v>
      </c>
      <c r="AC2936" t="s">
        <v>24152</v>
      </c>
      <c r="AD2936" t="s">
        <v>77008</v>
      </c>
      <c r="AE2936" t="s">
        <v>3640</v>
      </c>
    </row>
    <row r="2937" spans="1:31" hidden="1" x14ac:dyDescent="0.3"/>
    <row r="2938" spans="1:31" x14ac:dyDescent="0.3">
      <c r="A2938" t="s">
        <v>83908</v>
      </c>
      <c r="B2938" t="s">
        <v>83909</v>
      </c>
      <c r="C2938" t="s">
        <v>187</v>
      </c>
      <c r="D2938" t="s">
        <v>615</v>
      </c>
      <c r="E2938" t="s">
        <v>77988</v>
      </c>
      <c r="F2938" t="s">
        <v>5986</v>
      </c>
      <c r="G2938" t="s">
        <v>24156</v>
      </c>
      <c r="H2938" t="s">
        <v>10950</v>
      </c>
      <c r="I2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8" t="str">
        <f>IF(Table2[[#This Row],[Č. or.]],_xlfn.CONCAT(Table2[[#This Row],[Ulice]]," ",Table2[[#This Row],[Č. p.]],"/",Table2[[#This Row],[Č. or.]]),_xlfn.CONCAT(Table2[[#This Row],[Ulice]]," ",Table2[[#This Row],[Č. p.]]))</f>
        <v>Komenského 365</v>
      </c>
      <c r="K2938" t="s">
        <v>851</v>
      </c>
      <c r="L2938">
        <v>365</v>
      </c>
      <c r="N2938" t="s">
        <v>5985</v>
      </c>
      <c r="O2938" t="s">
        <v>5989</v>
      </c>
      <c r="P2938" t="s">
        <v>77989</v>
      </c>
      <c r="Q2938" t="s">
        <v>5989</v>
      </c>
      <c r="R2938" t="s">
        <v>24157</v>
      </c>
      <c r="T2938" t="s">
        <v>24158</v>
      </c>
      <c r="V2938" t="s">
        <v>24159</v>
      </c>
      <c r="W2938" t="s">
        <v>24160</v>
      </c>
      <c r="X2938" t="s">
        <v>24161</v>
      </c>
      <c r="Y2938" t="s">
        <v>4352</v>
      </c>
      <c r="Z2938" t="s">
        <v>37</v>
      </c>
      <c r="AA2938" t="s">
        <v>77990</v>
      </c>
      <c r="AB2938" t="s">
        <v>23833</v>
      </c>
      <c r="AC2938" t="s">
        <v>23834</v>
      </c>
      <c r="AD2938" t="s">
        <v>77008</v>
      </c>
      <c r="AE2938" t="s">
        <v>3640</v>
      </c>
    </row>
    <row r="2939" spans="1:31" x14ac:dyDescent="0.3">
      <c r="A2939" t="s">
        <v>83910</v>
      </c>
      <c r="B2939" t="s">
        <v>83911</v>
      </c>
      <c r="C2939" t="s">
        <v>187</v>
      </c>
      <c r="D2939" t="s">
        <v>615</v>
      </c>
      <c r="E2939" t="s">
        <v>77988</v>
      </c>
      <c r="F2939" t="s">
        <v>5986</v>
      </c>
      <c r="G2939" t="s">
        <v>24162</v>
      </c>
      <c r="H2939" t="s">
        <v>10950</v>
      </c>
      <c r="I2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39" t="str">
        <f>IF(Table2[[#This Row],[Č. or.]],_xlfn.CONCAT(Table2[[#This Row],[Ulice]]," ",Table2[[#This Row],[Č. p.]],"/",Table2[[#This Row],[Č. or.]]),_xlfn.CONCAT(Table2[[#This Row],[Ulice]]," ",Table2[[#This Row],[Č. p.]]))</f>
        <v>Pražská 54</v>
      </c>
      <c r="K2939" t="s">
        <v>6059</v>
      </c>
      <c r="L2939">
        <v>54</v>
      </c>
      <c r="N2939" t="s">
        <v>5985</v>
      </c>
      <c r="O2939" t="s">
        <v>24163</v>
      </c>
      <c r="P2939" t="s">
        <v>83794</v>
      </c>
      <c r="Q2939" t="s">
        <v>24163</v>
      </c>
      <c r="R2939" t="s">
        <v>24164</v>
      </c>
      <c r="T2939" t="s">
        <v>24165</v>
      </c>
      <c r="U2939" t="s">
        <v>24166</v>
      </c>
      <c r="V2939" t="s">
        <v>24167</v>
      </c>
      <c r="W2939" t="s">
        <v>24168</v>
      </c>
      <c r="X2939" t="s">
        <v>24169</v>
      </c>
      <c r="Y2939" t="s">
        <v>4024</v>
      </c>
      <c r="Z2939" t="s">
        <v>37</v>
      </c>
      <c r="AA2939" t="s">
        <v>83912</v>
      </c>
      <c r="AB2939" t="s">
        <v>24170</v>
      </c>
      <c r="AC2939" t="s">
        <v>24171</v>
      </c>
      <c r="AD2939" t="s">
        <v>77008</v>
      </c>
      <c r="AE2939" t="s">
        <v>3640</v>
      </c>
    </row>
    <row r="2940" spans="1:31" x14ac:dyDescent="0.3">
      <c r="A2940" t="s">
        <v>83913</v>
      </c>
      <c r="B2940" t="s">
        <v>83914</v>
      </c>
      <c r="C2940" t="s">
        <v>187</v>
      </c>
      <c r="D2940" t="s">
        <v>615</v>
      </c>
      <c r="E2940" t="s">
        <v>77988</v>
      </c>
      <c r="F2940" t="s">
        <v>5986</v>
      </c>
      <c r="G2940" t="s">
        <v>24172</v>
      </c>
      <c r="H2940" t="s">
        <v>15790</v>
      </c>
      <c r="I2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2940">
        <v>53</v>
      </c>
      <c r="N2940" t="s">
        <v>5985</v>
      </c>
      <c r="O2940" t="s">
        <v>24173</v>
      </c>
      <c r="P2940" t="s">
        <v>83915</v>
      </c>
      <c r="Q2940" t="s">
        <v>24173</v>
      </c>
      <c r="R2940" t="s">
        <v>24174</v>
      </c>
      <c r="T2940" t="s">
        <v>24175</v>
      </c>
      <c r="V2940" t="s">
        <v>24176</v>
      </c>
      <c r="W2940" t="s">
        <v>24177</v>
      </c>
      <c r="X2940" t="s">
        <v>24178</v>
      </c>
      <c r="Y2940" t="s">
        <v>11615</v>
      </c>
      <c r="Z2940" t="s">
        <v>37</v>
      </c>
      <c r="AA2940" t="s">
        <v>83916</v>
      </c>
      <c r="AB2940" t="s">
        <v>24179</v>
      </c>
      <c r="AC2940" t="s">
        <v>24180</v>
      </c>
      <c r="AD2940" t="s">
        <v>77008</v>
      </c>
      <c r="AE2940" t="s">
        <v>3640</v>
      </c>
    </row>
    <row r="2941" spans="1:31" x14ac:dyDescent="0.3">
      <c r="A2941" t="s">
        <v>83917</v>
      </c>
      <c r="B2941" t="s">
        <v>83918</v>
      </c>
      <c r="C2941" t="s">
        <v>187</v>
      </c>
      <c r="D2941" t="s">
        <v>615</v>
      </c>
      <c r="E2941" t="s">
        <v>77988</v>
      </c>
      <c r="F2941" t="s">
        <v>5986</v>
      </c>
      <c r="G2941" t="s">
        <v>24181</v>
      </c>
      <c r="H2941" t="s">
        <v>11753</v>
      </c>
      <c r="I2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1" t="str">
        <f>IF(Table2[[#This Row],[Č. or.]],_xlfn.CONCAT(Table2[[#This Row],[Ulice]]," ",Table2[[#This Row],[Č. p.]],"/",Table2[[#This Row],[Č. or.]]),_xlfn.CONCAT(Table2[[#This Row],[Ulice]]," ",Table2[[#This Row],[Č. p.]]))</f>
        <v>Školská 38</v>
      </c>
      <c r="K2941" t="s">
        <v>4053</v>
      </c>
      <c r="L2941">
        <v>38</v>
      </c>
      <c r="N2941" t="s">
        <v>5985</v>
      </c>
      <c r="O2941" t="s">
        <v>24182</v>
      </c>
      <c r="P2941" t="s">
        <v>83919</v>
      </c>
      <c r="Q2941" t="s">
        <v>24182</v>
      </c>
      <c r="R2941" t="s">
        <v>24183</v>
      </c>
      <c r="T2941" t="s">
        <v>24184</v>
      </c>
      <c r="V2941" t="s">
        <v>24185</v>
      </c>
      <c r="W2941" t="s">
        <v>24186</v>
      </c>
      <c r="X2941" t="s">
        <v>24187</v>
      </c>
      <c r="Y2941" t="s">
        <v>4219</v>
      </c>
      <c r="Z2941" t="s">
        <v>37</v>
      </c>
      <c r="AA2941" t="s">
        <v>83920</v>
      </c>
      <c r="AB2941" t="s">
        <v>24188</v>
      </c>
      <c r="AC2941" t="s">
        <v>24189</v>
      </c>
      <c r="AD2941" t="s">
        <v>77008</v>
      </c>
      <c r="AE2941" t="s">
        <v>3640</v>
      </c>
    </row>
    <row r="2942" spans="1:31" x14ac:dyDescent="0.3">
      <c r="A2942" t="s">
        <v>83921</v>
      </c>
      <c r="B2942" t="s">
        <v>83922</v>
      </c>
      <c r="C2942" t="s">
        <v>187</v>
      </c>
      <c r="D2942" t="s">
        <v>615</v>
      </c>
      <c r="E2942" t="s">
        <v>77988</v>
      </c>
      <c r="F2942" t="s">
        <v>5986</v>
      </c>
      <c r="G2942" t="s">
        <v>24190</v>
      </c>
      <c r="H2942" t="s">
        <v>24191</v>
      </c>
      <c r="I2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Karla Hašlera</v>
      </c>
      <c r="J2942" t="str">
        <f>IF(Table2[[#This Row],[Č. or.]],_xlfn.CONCAT(Table2[[#This Row],[Ulice]]," ",Table2[[#This Row],[Č. p.]],"/",Table2[[#This Row],[Č. or.]]),_xlfn.CONCAT(Table2[[#This Row],[Ulice]]," ",Table2[[#This Row],[Č. p.]]))</f>
        <v>5. května 68</v>
      </c>
      <c r="K2942" t="s">
        <v>1115</v>
      </c>
      <c r="L2942">
        <v>68</v>
      </c>
      <c r="N2942" t="s">
        <v>5985</v>
      </c>
      <c r="O2942" t="s">
        <v>23966</v>
      </c>
      <c r="P2942" t="s">
        <v>83831</v>
      </c>
      <c r="Q2942" t="s">
        <v>23966</v>
      </c>
      <c r="R2942" t="s">
        <v>24192</v>
      </c>
      <c r="T2942" t="s">
        <v>24193</v>
      </c>
      <c r="U2942" t="s">
        <v>24194</v>
      </c>
      <c r="V2942" t="s">
        <v>24195</v>
      </c>
      <c r="W2942" t="s">
        <v>24196</v>
      </c>
      <c r="X2942" t="s">
        <v>24197</v>
      </c>
      <c r="Y2942" t="s">
        <v>4035</v>
      </c>
      <c r="Z2942" t="s">
        <v>37</v>
      </c>
      <c r="AA2942" t="s">
        <v>83832</v>
      </c>
      <c r="AB2942" t="s">
        <v>23970</v>
      </c>
      <c r="AC2942" t="s">
        <v>23971</v>
      </c>
      <c r="AD2942" t="s">
        <v>77008</v>
      </c>
      <c r="AE2942" t="s">
        <v>3640</v>
      </c>
    </row>
    <row r="2943" spans="1:31" x14ac:dyDescent="0.3">
      <c r="A2943" t="s">
        <v>83923</v>
      </c>
      <c r="B2943" t="s">
        <v>83924</v>
      </c>
      <c r="C2943" t="s">
        <v>187</v>
      </c>
      <c r="D2943" t="s">
        <v>615</v>
      </c>
      <c r="E2943" t="s">
        <v>77988</v>
      </c>
      <c r="F2943" t="s">
        <v>5986</v>
      </c>
      <c r="G2943" t="s">
        <v>24198</v>
      </c>
      <c r="H2943" t="s">
        <v>15790</v>
      </c>
      <c r="I2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2943">
        <v>19</v>
      </c>
      <c r="N2943" t="s">
        <v>5985</v>
      </c>
      <c r="O2943" t="s">
        <v>24199</v>
      </c>
      <c r="P2943" t="s">
        <v>83835</v>
      </c>
      <c r="Q2943" t="s">
        <v>24199</v>
      </c>
      <c r="R2943" t="s">
        <v>24200</v>
      </c>
      <c r="S2943" t="s">
        <v>24200</v>
      </c>
      <c r="T2943" t="s">
        <v>24201</v>
      </c>
      <c r="V2943" t="s">
        <v>24202</v>
      </c>
      <c r="W2943" t="s">
        <v>24203</v>
      </c>
      <c r="X2943" t="s">
        <v>24204</v>
      </c>
      <c r="Y2943" t="s">
        <v>4219</v>
      </c>
      <c r="Z2943" t="s">
        <v>37</v>
      </c>
      <c r="AA2943" t="s">
        <v>83925</v>
      </c>
      <c r="AB2943" t="s">
        <v>24205</v>
      </c>
      <c r="AC2943" t="s">
        <v>24206</v>
      </c>
      <c r="AD2943" t="s">
        <v>77008</v>
      </c>
      <c r="AE2943" t="s">
        <v>3640</v>
      </c>
    </row>
    <row r="2944" spans="1:31" x14ac:dyDescent="0.3">
      <c r="A2944" t="s">
        <v>83926</v>
      </c>
      <c r="B2944" t="s">
        <v>83927</v>
      </c>
      <c r="C2944" t="s">
        <v>187</v>
      </c>
      <c r="D2944" t="s">
        <v>615</v>
      </c>
      <c r="E2944" t="s">
        <v>77988</v>
      </c>
      <c r="F2944" t="s">
        <v>5986</v>
      </c>
      <c r="G2944" t="s">
        <v>24207</v>
      </c>
      <c r="H2944" t="s">
        <v>10950</v>
      </c>
      <c r="I2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4" t="str">
        <f>IF(Table2[[#This Row],[Č. or.]],_xlfn.CONCAT(Table2[[#This Row],[Ulice]]," ",Table2[[#This Row],[Č. p.]],"/",Table2[[#This Row],[Č. or.]]),_xlfn.CONCAT(Table2[[#This Row],[Ulice]]," ",Table2[[#This Row],[Č. p.]]))</f>
        <v>Karlštejnská 54</v>
      </c>
      <c r="K2944" t="s">
        <v>23852</v>
      </c>
      <c r="L2944">
        <v>54</v>
      </c>
      <c r="N2944" t="s">
        <v>5985</v>
      </c>
      <c r="O2944" t="s">
        <v>23877</v>
      </c>
      <c r="P2944" t="s">
        <v>83794</v>
      </c>
      <c r="Q2944" t="s">
        <v>23877</v>
      </c>
      <c r="R2944" t="s">
        <v>24208</v>
      </c>
      <c r="T2944" t="s">
        <v>24209</v>
      </c>
      <c r="V2944" t="s">
        <v>24210</v>
      </c>
      <c r="W2944" t="s">
        <v>24211</v>
      </c>
      <c r="X2944" t="s">
        <v>24212</v>
      </c>
      <c r="Y2944" t="s">
        <v>4024</v>
      </c>
      <c r="Z2944" t="s">
        <v>37</v>
      </c>
      <c r="AA2944" t="s">
        <v>83795</v>
      </c>
      <c r="AB2944" t="s">
        <v>23884</v>
      </c>
      <c r="AC2944" t="s">
        <v>23885</v>
      </c>
      <c r="AD2944" t="s">
        <v>77008</v>
      </c>
      <c r="AE2944" t="s">
        <v>3640</v>
      </c>
    </row>
    <row r="2945" spans="1:31" x14ac:dyDescent="0.3">
      <c r="A2945" t="s">
        <v>83928</v>
      </c>
      <c r="B2945" t="s">
        <v>83929</v>
      </c>
      <c r="C2945" t="s">
        <v>187</v>
      </c>
      <c r="D2945" t="s">
        <v>615</v>
      </c>
      <c r="E2945" t="s">
        <v>77988</v>
      </c>
      <c r="F2945" t="s">
        <v>5986</v>
      </c>
      <c r="G2945" t="s">
        <v>24213</v>
      </c>
      <c r="H2945" t="s">
        <v>10950</v>
      </c>
      <c r="I2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5" t="str">
        <f>IF(Table2[[#This Row],[Č. or.]],_xlfn.CONCAT(Table2[[#This Row],[Ulice]]," ",Table2[[#This Row],[Č. p.]],"/",Table2[[#This Row],[Č. or.]]),_xlfn.CONCAT(Table2[[#This Row],[Ulice]]," ",Table2[[#This Row],[Č. p.]]))</f>
        <v>Školní 191</v>
      </c>
      <c r="K2945" t="s">
        <v>606</v>
      </c>
      <c r="L2945">
        <v>191</v>
      </c>
      <c r="N2945" t="s">
        <v>5985</v>
      </c>
      <c r="O2945" t="s">
        <v>24017</v>
      </c>
      <c r="P2945" t="s">
        <v>83857</v>
      </c>
      <c r="Q2945" t="s">
        <v>24017</v>
      </c>
      <c r="R2945" t="s">
        <v>24214</v>
      </c>
      <c r="T2945" t="s">
        <v>24215</v>
      </c>
      <c r="U2945" t="s">
        <v>24216</v>
      </c>
      <c r="V2945" t="s">
        <v>24217</v>
      </c>
      <c r="W2945" t="s">
        <v>24218</v>
      </c>
      <c r="X2945" t="s">
        <v>24219</v>
      </c>
      <c r="Y2945" t="s">
        <v>4035</v>
      </c>
      <c r="Z2945" t="s">
        <v>37</v>
      </c>
      <c r="AA2945" t="s">
        <v>83858</v>
      </c>
      <c r="AB2945" t="s">
        <v>24021</v>
      </c>
      <c r="AC2945" t="s">
        <v>24022</v>
      </c>
      <c r="AD2945" t="s">
        <v>77008</v>
      </c>
      <c r="AE2945" t="s">
        <v>3640</v>
      </c>
    </row>
    <row r="2946" spans="1:31" x14ac:dyDescent="0.3">
      <c r="A2946" t="s">
        <v>83930</v>
      </c>
      <c r="B2946" t="s">
        <v>83931</v>
      </c>
      <c r="C2946" t="s">
        <v>187</v>
      </c>
      <c r="D2946" t="s">
        <v>615</v>
      </c>
      <c r="E2946" t="s">
        <v>77988</v>
      </c>
      <c r="F2946" t="s">
        <v>5986</v>
      </c>
      <c r="G2946" t="s">
        <v>24220</v>
      </c>
      <c r="H2946" t="s">
        <v>24221</v>
      </c>
      <c r="I2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Zdenky Braunerové</v>
      </c>
      <c r="J2946" t="str">
        <f>IF(Table2[[#This Row],[Č. or.]],_xlfn.CONCAT(Table2[[#This Row],[Ulice]]," ",Table2[[#This Row],[Č. p.]],"/",Table2[[#This Row],[Č. or.]]),_xlfn.CONCAT(Table2[[#This Row],[Ulice]]," ",Table2[[#This Row],[Č. p.]]))</f>
        <v>Školní nám. 470</v>
      </c>
      <c r="K2946" t="s">
        <v>4065</v>
      </c>
      <c r="L2946">
        <v>470</v>
      </c>
      <c r="N2946" t="s">
        <v>5985</v>
      </c>
      <c r="O2946" t="s">
        <v>23903</v>
      </c>
      <c r="P2946" t="s">
        <v>83805</v>
      </c>
      <c r="Q2946" t="s">
        <v>23903</v>
      </c>
      <c r="R2946" t="s">
        <v>24222</v>
      </c>
      <c r="T2946" t="s">
        <v>24223</v>
      </c>
      <c r="V2946" t="s">
        <v>24224</v>
      </c>
      <c r="W2946" t="s">
        <v>24225</v>
      </c>
      <c r="X2946" t="s">
        <v>24226</v>
      </c>
      <c r="Y2946" t="s">
        <v>4352</v>
      </c>
      <c r="Z2946" t="s">
        <v>37</v>
      </c>
      <c r="AA2946" t="s">
        <v>83806</v>
      </c>
      <c r="AB2946" t="s">
        <v>23907</v>
      </c>
      <c r="AC2946" t="s">
        <v>23908</v>
      </c>
      <c r="AD2946" t="s">
        <v>77008</v>
      </c>
      <c r="AE2946" t="s">
        <v>3640</v>
      </c>
    </row>
    <row r="2947" spans="1:31" x14ac:dyDescent="0.3">
      <c r="A2947" t="s">
        <v>83932</v>
      </c>
      <c r="B2947" t="s">
        <v>83933</v>
      </c>
      <c r="C2947" t="s">
        <v>187</v>
      </c>
      <c r="D2947" t="s">
        <v>615</v>
      </c>
      <c r="E2947" t="s">
        <v>77988</v>
      </c>
      <c r="F2947" t="s">
        <v>5986</v>
      </c>
      <c r="G2947" t="s">
        <v>24227</v>
      </c>
      <c r="H2947" t="s">
        <v>10950</v>
      </c>
      <c r="I2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7" t="str">
        <f>IF(Table2[[#This Row],[Č. or.]],_xlfn.CONCAT(Table2[[#This Row],[Ulice]]," ",Table2[[#This Row],[Č. p.]],"/",Table2[[#This Row],[Č. or.]]),_xlfn.CONCAT(Table2[[#This Row],[Ulice]]," ",Table2[[#This Row],[Č. p.]]))</f>
        <v>Školní 600</v>
      </c>
      <c r="K2947" t="s">
        <v>606</v>
      </c>
      <c r="L2947">
        <v>600</v>
      </c>
      <c r="N2947" t="s">
        <v>5985</v>
      </c>
      <c r="O2947" t="s">
        <v>23895</v>
      </c>
      <c r="P2947" t="s">
        <v>83801</v>
      </c>
      <c r="Q2947" t="s">
        <v>23895</v>
      </c>
      <c r="R2947" t="s">
        <v>24228</v>
      </c>
      <c r="T2947" t="s">
        <v>24229</v>
      </c>
      <c r="U2947" t="s">
        <v>24230</v>
      </c>
      <c r="V2947" t="s">
        <v>24231</v>
      </c>
      <c r="W2947" t="s">
        <v>24232</v>
      </c>
      <c r="X2947" t="s">
        <v>24233</v>
      </c>
      <c r="Y2947" t="s">
        <v>4035</v>
      </c>
      <c r="Z2947" t="s">
        <v>37</v>
      </c>
      <c r="AA2947" t="s">
        <v>83802</v>
      </c>
      <c r="AB2947" t="s">
        <v>23899</v>
      </c>
      <c r="AC2947" t="s">
        <v>23900</v>
      </c>
      <c r="AD2947" t="s">
        <v>77008</v>
      </c>
      <c r="AE2947" t="s">
        <v>3640</v>
      </c>
    </row>
    <row r="2948" spans="1:31" x14ac:dyDescent="0.3">
      <c r="A2948" t="s">
        <v>83934</v>
      </c>
      <c r="B2948" t="s">
        <v>83935</v>
      </c>
      <c r="C2948" t="s">
        <v>187</v>
      </c>
      <c r="D2948" t="s">
        <v>615</v>
      </c>
      <c r="E2948" t="s">
        <v>77988</v>
      </c>
      <c r="F2948" t="s">
        <v>5986</v>
      </c>
      <c r="G2948" t="s">
        <v>24234</v>
      </c>
      <c r="H2948" t="s">
        <v>10950</v>
      </c>
      <c r="I2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8" t="str">
        <f>IF(Table2[[#This Row],[Č. or.]],_xlfn.CONCAT(Table2[[#This Row],[Ulice]]," ",Table2[[#This Row],[Č. p.]],"/",Table2[[#This Row],[Č. or.]]),_xlfn.CONCAT(Table2[[#This Row],[Ulice]]," ",Table2[[#This Row],[Č. p.]]))</f>
        <v>Školská 82</v>
      </c>
      <c r="K2948" t="s">
        <v>4053</v>
      </c>
      <c r="L2948">
        <v>82</v>
      </c>
      <c r="N2948" t="s">
        <v>5985</v>
      </c>
      <c r="O2948" t="s">
        <v>24235</v>
      </c>
      <c r="P2948" t="s">
        <v>83936</v>
      </c>
      <c r="Q2948" t="s">
        <v>24235</v>
      </c>
      <c r="R2948" t="s">
        <v>24236</v>
      </c>
      <c r="T2948" t="s">
        <v>24237</v>
      </c>
      <c r="U2948" t="s">
        <v>24238</v>
      </c>
      <c r="V2948" t="s">
        <v>24239</v>
      </c>
      <c r="W2948" t="s">
        <v>24240</v>
      </c>
      <c r="X2948" t="s">
        <v>24241</v>
      </c>
      <c r="Y2948" t="s">
        <v>4035</v>
      </c>
      <c r="Z2948" t="s">
        <v>37</v>
      </c>
      <c r="AA2948" t="s">
        <v>83937</v>
      </c>
      <c r="AB2948" t="s">
        <v>24242</v>
      </c>
      <c r="AC2948" t="s">
        <v>24243</v>
      </c>
      <c r="AD2948" t="s">
        <v>77008</v>
      </c>
      <c r="AE2948" t="s">
        <v>3640</v>
      </c>
    </row>
    <row r="2949" spans="1:31" x14ac:dyDescent="0.3">
      <c r="A2949" t="s">
        <v>83938</v>
      </c>
      <c r="B2949" t="s">
        <v>83939</v>
      </c>
      <c r="C2949" t="s">
        <v>187</v>
      </c>
      <c r="D2949" t="s">
        <v>615</v>
      </c>
      <c r="E2949" t="s">
        <v>77988</v>
      </c>
      <c r="F2949" t="s">
        <v>5986</v>
      </c>
      <c r="G2949" t="s">
        <v>24244</v>
      </c>
      <c r="H2949" t="s">
        <v>10950</v>
      </c>
      <c r="I2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49" t="str">
        <f>IF(Table2[[#This Row],[Č. or.]],_xlfn.CONCAT(Table2[[#This Row],[Ulice]]," ",Table2[[#This Row],[Č. p.]],"/",Table2[[#This Row],[Č. or.]]),_xlfn.CONCAT(Table2[[#This Row],[Ulice]]," ",Table2[[#This Row],[Č. p.]]))</f>
        <v>Školní 122</v>
      </c>
      <c r="K2949" t="s">
        <v>606</v>
      </c>
      <c r="L2949">
        <v>122</v>
      </c>
      <c r="N2949" t="s">
        <v>5985</v>
      </c>
      <c r="O2949" t="s">
        <v>8687</v>
      </c>
      <c r="P2949" t="s">
        <v>83813</v>
      </c>
      <c r="Q2949" t="s">
        <v>8687</v>
      </c>
      <c r="R2949" t="s">
        <v>24245</v>
      </c>
      <c r="T2949" t="s">
        <v>24246</v>
      </c>
      <c r="U2949" t="s">
        <v>24247</v>
      </c>
      <c r="V2949" t="s">
        <v>24248</v>
      </c>
      <c r="W2949" t="s">
        <v>24249</v>
      </c>
      <c r="X2949" t="s">
        <v>24250</v>
      </c>
      <c r="Y2949" t="s">
        <v>4024</v>
      </c>
      <c r="Z2949" t="s">
        <v>37</v>
      </c>
      <c r="AA2949" t="s">
        <v>83814</v>
      </c>
      <c r="AB2949" t="s">
        <v>23925</v>
      </c>
      <c r="AC2949" t="s">
        <v>23926</v>
      </c>
      <c r="AD2949" t="s">
        <v>77008</v>
      </c>
      <c r="AE2949" t="s">
        <v>3640</v>
      </c>
    </row>
    <row r="2950" spans="1:31" x14ac:dyDescent="0.3">
      <c r="A2950" t="s">
        <v>83940</v>
      </c>
      <c r="B2950" t="s">
        <v>83941</v>
      </c>
      <c r="C2950" t="s">
        <v>187</v>
      </c>
      <c r="D2950" t="s">
        <v>615</v>
      </c>
      <c r="E2950" t="s">
        <v>77988</v>
      </c>
      <c r="F2950" t="s">
        <v>5986</v>
      </c>
      <c r="G2950" t="s">
        <v>24251</v>
      </c>
      <c r="H2950" t="s">
        <v>11753</v>
      </c>
      <c r="I2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0" t="str">
        <f>IF(Table2[[#This Row],[Č. or.]],_xlfn.CONCAT(Table2[[#This Row],[Ulice]]," ",Table2[[#This Row],[Č. p.]],"/",Table2[[#This Row],[Č. or.]]),_xlfn.CONCAT(Table2[[#This Row],[Ulice]]," ",Table2[[#This Row],[Č. p.]]))</f>
        <v>Hlavní 190</v>
      </c>
      <c r="K2950" t="s">
        <v>26</v>
      </c>
      <c r="L2950">
        <v>190</v>
      </c>
      <c r="N2950" t="s">
        <v>5985</v>
      </c>
      <c r="O2950" t="s">
        <v>24252</v>
      </c>
      <c r="P2950" t="s">
        <v>83919</v>
      </c>
      <c r="Q2950" t="s">
        <v>24252</v>
      </c>
      <c r="R2950" t="s">
        <v>24253</v>
      </c>
      <c r="T2950" t="s">
        <v>24254</v>
      </c>
      <c r="U2950" t="s">
        <v>24255</v>
      </c>
      <c r="V2950" t="s">
        <v>24256</v>
      </c>
      <c r="W2950" t="s">
        <v>24257</v>
      </c>
      <c r="X2950" t="s">
        <v>24258</v>
      </c>
      <c r="Y2950" t="s">
        <v>11615</v>
      </c>
      <c r="Z2950" t="s">
        <v>37</v>
      </c>
      <c r="AA2950" t="s">
        <v>83942</v>
      </c>
      <c r="AB2950" t="s">
        <v>24259</v>
      </c>
      <c r="AC2950" t="s">
        <v>24260</v>
      </c>
      <c r="AD2950" t="s">
        <v>77008</v>
      </c>
      <c r="AE2950" t="s">
        <v>3640</v>
      </c>
    </row>
    <row r="2951" spans="1:31" x14ac:dyDescent="0.3">
      <c r="A2951" t="s">
        <v>83943</v>
      </c>
      <c r="B2951" t="s">
        <v>83944</v>
      </c>
      <c r="C2951" t="s">
        <v>187</v>
      </c>
      <c r="D2951" t="s">
        <v>615</v>
      </c>
      <c r="E2951" t="s">
        <v>77988</v>
      </c>
      <c r="F2951" t="s">
        <v>5986</v>
      </c>
      <c r="G2951" t="s">
        <v>24261</v>
      </c>
      <c r="H2951" t="s">
        <v>11753</v>
      </c>
      <c r="I2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1" t="str">
        <f>IF(Table2[[#This Row],[Č. or.]],_xlfn.CONCAT(Table2[[#This Row],[Ulice]]," ",Table2[[#This Row],[Č. p.]],"/",Table2[[#This Row],[Č. or.]]),_xlfn.CONCAT(Table2[[#This Row],[Ulice]]," ",Table2[[#This Row],[Č. p.]]))</f>
        <v>Školní 70</v>
      </c>
      <c r="K2951" t="s">
        <v>606</v>
      </c>
      <c r="L2951">
        <v>70</v>
      </c>
      <c r="N2951" t="s">
        <v>5985</v>
      </c>
      <c r="O2951" t="s">
        <v>24262</v>
      </c>
      <c r="P2951" t="s">
        <v>83945</v>
      </c>
      <c r="Q2951" t="s">
        <v>24262</v>
      </c>
      <c r="R2951" t="s">
        <v>24263</v>
      </c>
      <c r="T2951" t="s">
        <v>24264</v>
      </c>
      <c r="U2951" t="s">
        <v>24265</v>
      </c>
      <c r="V2951" t="s">
        <v>24266</v>
      </c>
      <c r="W2951" t="s">
        <v>24267</v>
      </c>
      <c r="X2951" t="s">
        <v>24268</v>
      </c>
      <c r="Y2951" t="s">
        <v>11615</v>
      </c>
      <c r="Z2951" t="s">
        <v>37</v>
      </c>
      <c r="AA2951" t="s">
        <v>83946</v>
      </c>
      <c r="AB2951" t="s">
        <v>24269</v>
      </c>
      <c r="AC2951" t="s">
        <v>24270</v>
      </c>
      <c r="AD2951" t="s">
        <v>77008</v>
      </c>
      <c r="AE2951" t="s">
        <v>3640</v>
      </c>
    </row>
    <row r="2952" spans="1:31" x14ac:dyDescent="0.3">
      <c r="A2952" t="s">
        <v>83947</v>
      </c>
      <c r="B2952" t="s">
        <v>83948</v>
      </c>
      <c r="C2952" t="s">
        <v>187</v>
      </c>
      <c r="D2952" t="s">
        <v>615</v>
      </c>
      <c r="E2952" t="s">
        <v>77988</v>
      </c>
      <c r="F2952" t="s">
        <v>5986</v>
      </c>
      <c r="G2952" t="s">
        <v>24271</v>
      </c>
      <c r="H2952" t="s">
        <v>10950</v>
      </c>
      <c r="I2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2" t="str">
        <f>IF(Table2[[#This Row],[Č. or.]],_xlfn.CONCAT(Table2[[#This Row],[Ulice]]," ",Table2[[#This Row],[Č. p.]],"/",Table2[[#This Row],[Č. or.]]),_xlfn.CONCAT(Table2[[#This Row],[Ulice]]," ",Table2[[#This Row],[Č. p.]]))</f>
        <v>Pražská 740</v>
      </c>
      <c r="K2952" t="s">
        <v>6059</v>
      </c>
      <c r="L2952">
        <v>740</v>
      </c>
      <c r="N2952" t="s">
        <v>5985</v>
      </c>
      <c r="O2952" t="s">
        <v>23958</v>
      </c>
      <c r="P2952" t="s">
        <v>83827</v>
      </c>
      <c r="Q2952" t="s">
        <v>23958</v>
      </c>
      <c r="R2952" t="s">
        <v>24272</v>
      </c>
      <c r="T2952" t="s">
        <v>24273</v>
      </c>
      <c r="U2952" t="s">
        <v>24274</v>
      </c>
      <c r="V2952" t="s">
        <v>24275</v>
      </c>
      <c r="W2952" t="s">
        <v>24276</v>
      </c>
      <c r="X2952" t="s">
        <v>24277</v>
      </c>
      <c r="Y2952" t="s">
        <v>24278</v>
      </c>
      <c r="Z2952" t="s">
        <v>37</v>
      </c>
      <c r="AA2952" t="s">
        <v>83828</v>
      </c>
      <c r="AB2952" t="s">
        <v>23962</v>
      </c>
      <c r="AC2952" t="s">
        <v>23963</v>
      </c>
      <c r="AD2952" t="s">
        <v>77008</v>
      </c>
      <c r="AE2952" t="s">
        <v>3640</v>
      </c>
    </row>
    <row r="2953" spans="1:31" x14ac:dyDescent="0.3">
      <c r="A2953" t="s">
        <v>83949</v>
      </c>
      <c r="B2953" t="s">
        <v>83950</v>
      </c>
      <c r="C2953" t="s">
        <v>187</v>
      </c>
      <c r="D2953" t="s">
        <v>615</v>
      </c>
      <c r="E2953" t="s">
        <v>77988</v>
      </c>
      <c r="F2953" t="s">
        <v>5986</v>
      </c>
      <c r="G2953" t="s">
        <v>24279</v>
      </c>
      <c r="H2953" t="s">
        <v>10950</v>
      </c>
      <c r="I2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3" t="str">
        <f>IF(Table2[[#This Row],[Č. or.]],_xlfn.CONCAT(Table2[[#This Row],[Ulice]]," ",Table2[[#This Row],[Č. p.]],"/",Table2[[#This Row],[Č. or.]]),_xlfn.CONCAT(Table2[[#This Row],[Ulice]]," ",Table2[[#This Row],[Č. p.]]))</f>
        <v>U Školy 208</v>
      </c>
      <c r="K2953" t="s">
        <v>3524</v>
      </c>
      <c r="L2953">
        <v>208</v>
      </c>
      <c r="N2953" t="s">
        <v>5985</v>
      </c>
      <c r="O2953" t="s">
        <v>23982</v>
      </c>
      <c r="P2953" t="s">
        <v>83839</v>
      </c>
      <c r="Q2953" t="s">
        <v>23982</v>
      </c>
      <c r="R2953" t="s">
        <v>24280</v>
      </c>
      <c r="T2953" t="s">
        <v>24281</v>
      </c>
      <c r="V2953" t="s">
        <v>24282</v>
      </c>
      <c r="W2953" t="s">
        <v>24283</v>
      </c>
      <c r="X2953" t="s">
        <v>24284</v>
      </c>
      <c r="Y2953" t="s">
        <v>4013</v>
      </c>
      <c r="Z2953" t="s">
        <v>37</v>
      </c>
      <c r="AA2953" t="s">
        <v>83840</v>
      </c>
      <c r="AB2953" t="s">
        <v>23986</v>
      </c>
      <c r="AC2953" t="s">
        <v>23987</v>
      </c>
      <c r="AD2953" t="s">
        <v>77008</v>
      </c>
      <c r="AE2953" t="s">
        <v>3640</v>
      </c>
    </row>
    <row r="2954" spans="1:31" x14ac:dyDescent="0.3">
      <c r="A2954" t="s">
        <v>83951</v>
      </c>
      <c r="B2954" t="s">
        <v>83952</v>
      </c>
      <c r="C2954" t="s">
        <v>187</v>
      </c>
      <c r="D2954" t="s">
        <v>615</v>
      </c>
      <c r="E2954" t="s">
        <v>77988</v>
      </c>
      <c r="F2954" t="s">
        <v>5986</v>
      </c>
      <c r="G2954" t="s">
        <v>24285</v>
      </c>
      <c r="H2954" t="s">
        <v>15790</v>
      </c>
      <c r="I2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4" t="str">
        <f>IF(Table2[[#This Row],[Č. or.]],_xlfn.CONCAT(Table2[[#This Row],[Ulice]]," ",Table2[[#This Row],[Č. p.]],"/",Table2[[#This Row],[Č. or.]]),_xlfn.CONCAT(Table2[[#This Row],[Ulice]]," ",Table2[[#This Row],[Č. p.]]))</f>
        <v>Náves sv. Petra a Pavla 41</v>
      </c>
      <c r="K2954" t="s">
        <v>24286</v>
      </c>
      <c r="L2954">
        <v>41</v>
      </c>
      <c r="N2954" t="s">
        <v>5985</v>
      </c>
      <c r="O2954" t="s">
        <v>24287</v>
      </c>
      <c r="P2954" t="s">
        <v>83786</v>
      </c>
      <c r="Q2954" t="s">
        <v>24288</v>
      </c>
      <c r="R2954" t="s">
        <v>24289</v>
      </c>
      <c r="T2954" t="s">
        <v>24290</v>
      </c>
      <c r="U2954" t="s">
        <v>24291</v>
      </c>
      <c r="V2954" t="s">
        <v>24292</v>
      </c>
      <c r="W2954" t="s">
        <v>24293</v>
      </c>
      <c r="X2954" t="s">
        <v>24294</v>
      </c>
      <c r="Y2954" t="s">
        <v>4219</v>
      </c>
      <c r="Z2954" t="s">
        <v>37</v>
      </c>
      <c r="AA2954" t="s">
        <v>83953</v>
      </c>
      <c r="AB2954" t="s">
        <v>24295</v>
      </c>
      <c r="AC2954" t="s">
        <v>24296</v>
      </c>
      <c r="AD2954" t="s">
        <v>77008</v>
      </c>
      <c r="AE2954" t="s">
        <v>3640</v>
      </c>
    </row>
    <row r="2955" spans="1:31" x14ac:dyDescent="0.3">
      <c r="A2955" t="s">
        <v>83954</v>
      </c>
      <c r="B2955" t="s">
        <v>83955</v>
      </c>
      <c r="C2955" t="s">
        <v>187</v>
      </c>
      <c r="D2955" t="s">
        <v>615</v>
      </c>
      <c r="E2955" t="s">
        <v>77988</v>
      </c>
      <c r="F2955" t="s">
        <v>5986</v>
      </c>
      <c r="G2955" t="s">
        <v>24297</v>
      </c>
      <c r="H2955" t="s">
        <v>10950</v>
      </c>
      <c r="I2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5" t="str">
        <f>IF(Table2[[#This Row],[Č. or.]],_xlfn.CONCAT(Table2[[#This Row],[Ulice]]," ",Table2[[#This Row],[Č. p.]],"/",Table2[[#This Row],[Č. or.]]),_xlfn.CONCAT(Table2[[#This Row],[Ulice]]," ",Table2[[#This Row],[Č. p.]]))</f>
        <v>J. Štulíka 39</v>
      </c>
      <c r="K2955" t="s">
        <v>24298</v>
      </c>
      <c r="L2955">
        <v>39</v>
      </c>
      <c r="N2955" t="s">
        <v>5985</v>
      </c>
      <c r="O2955" t="s">
        <v>24299</v>
      </c>
      <c r="P2955" t="s">
        <v>83956</v>
      </c>
      <c r="Q2955" t="s">
        <v>24299</v>
      </c>
      <c r="R2955" t="s">
        <v>24300</v>
      </c>
      <c r="T2955" t="s">
        <v>24301</v>
      </c>
      <c r="V2955" t="s">
        <v>24302</v>
      </c>
      <c r="W2955" t="s">
        <v>24303</v>
      </c>
      <c r="X2955" t="s">
        <v>24304</v>
      </c>
      <c r="Y2955" t="s">
        <v>4199</v>
      </c>
      <c r="Z2955" t="s">
        <v>37</v>
      </c>
      <c r="AA2955" t="s">
        <v>83957</v>
      </c>
      <c r="AB2955" t="s">
        <v>24305</v>
      </c>
      <c r="AC2955" t="s">
        <v>24306</v>
      </c>
      <c r="AD2955" t="s">
        <v>77008</v>
      </c>
      <c r="AE2955" t="s">
        <v>3640</v>
      </c>
    </row>
    <row r="2956" spans="1:31" x14ac:dyDescent="0.3">
      <c r="A2956" t="s">
        <v>83958</v>
      </c>
      <c r="B2956" t="s">
        <v>83959</v>
      </c>
      <c r="C2956" t="s">
        <v>187</v>
      </c>
      <c r="D2956" t="s">
        <v>615</v>
      </c>
      <c r="E2956" t="s">
        <v>77988</v>
      </c>
      <c r="F2956" t="s">
        <v>5986</v>
      </c>
      <c r="G2956" t="s">
        <v>24307</v>
      </c>
      <c r="H2956" t="s">
        <v>10950</v>
      </c>
      <c r="I2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6" t="str">
        <f>IF(Table2[[#This Row],[Č. or.]],_xlfn.CONCAT(Table2[[#This Row],[Ulice]]," ",Table2[[#This Row],[Č. p.]],"/",Table2[[#This Row],[Č. or.]]),_xlfn.CONCAT(Table2[[#This Row],[Ulice]]," ",Table2[[#This Row],[Č. p.]]))</f>
        <v>Pod Školou 447</v>
      </c>
      <c r="K2956" t="s">
        <v>3427</v>
      </c>
      <c r="L2956">
        <v>447</v>
      </c>
      <c r="N2956" t="s">
        <v>5985</v>
      </c>
      <c r="O2956" t="s">
        <v>5986</v>
      </c>
      <c r="P2956" t="s">
        <v>83777</v>
      </c>
      <c r="Q2956" t="s">
        <v>5986</v>
      </c>
      <c r="R2956" t="s">
        <v>24308</v>
      </c>
      <c r="T2956" t="s">
        <v>24309</v>
      </c>
      <c r="U2956" t="s">
        <v>24310</v>
      </c>
      <c r="V2956" t="s">
        <v>24311</v>
      </c>
      <c r="W2956" t="s">
        <v>24312</v>
      </c>
      <c r="X2956" t="s">
        <v>24313</v>
      </c>
      <c r="Y2956" t="s">
        <v>4024</v>
      </c>
      <c r="Z2956" t="s">
        <v>37</v>
      </c>
      <c r="AA2956" t="s">
        <v>83778</v>
      </c>
      <c r="AB2956" t="s">
        <v>23842</v>
      </c>
      <c r="AC2956" t="s">
        <v>23843</v>
      </c>
      <c r="AD2956" t="s">
        <v>77008</v>
      </c>
      <c r="AE2956" t="s">
        <v>3640</v>
      </c>
    </row>
    <row r="2957" spans="1:31" x14ac:dyDescent="0.3">
      <c r="A2957" t="s">
        <v>83960</v>
      </c>
      <c r="B2957" t="s">
        <v>83961</v>
      </c>
      <c r="C2957" t="s">
        <v>187</v>
      </c>
      <c r="D2957" t="s">
        <v>615</v>
      </c>
      <c r="E2957" t="s">
        <v>77988</v>
      </c>
      <c r="F2957" t="s">
        <v>5986</v>
      </c>
      <c r="G2957" t="s">
        <v>24314</v>
      </c>
      <c r="H2957" t="s">
        <v>11753</v>
      </c>
      <c r="I2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57" t="str">
        <f>IF(Table2[[#This Row],[Č. or.]],_xlfn.CONCAT(Table2[[#This Row],[Ulice]]," ",Table2[[#This Row],[Č. p.]],"/",Table2[[#This Row],[Č. or.]]),_xlfn.CONCAT(Table2[[#This Row],[Ulice]]," ",Table2[[#This Row],[Č. p.]]))</f>
        <v>Kubrova 136</v>
      </c>
      <c r="K2957" t="s">
        <v>24315</v>
      </c>
      <c r="L2957">
        <v>136</v>
      </c>
      <c r="N2957" t="s">
        <v>5985</v>
      </c>
      <c r="O2957" t="s">
        <v>20630</v>
      </c>
      <c r="P2957" t="s">
        <v>83962</v>
      </c>
      <c r="Q2957" t="s">
        <v>20630</v>
      </c>
      <c r="R2957" t="s">
        <v>24316</v>
      </c>
      <c r="S2957" t="s">
        <v>24316</v>
      </c>
      <c r="T2957" t="s">
        <v>24317</v>
      </c>
      <c r="V2957" t="s">
        <v>24318</v>
      </c>
      <c r="W2957" t="s">
        <v>24319</v>
      </c>
      <c r="X2957" t="s">
        <v>24320</v>
      </c>
      <c r="Y2957" t="s">
        <v>4188</v>
      </c>
      <c r="Z2957" t="s">
        <v>37</v>
      </c>
      <c r="AA2957" t="s">
        <v>83963</v>
      </c>
      <c r="AB2957" t="s">
        <v>24321</v>
      </c>
      <c r="AC2957" t="s">
        <v>24322</v>
      </c>
      <c r="AD2957" t="s">
        <v>77008</v>
      </c>
      <c r="AE2957" t="s">
        <v>3640</v>
      </c>
    </row>
    <row r="2958" spans="1:31" x14ac:dyDescent="0.3">
      <c r="A2958" t="s">
        <v>83964</v>
      </c>
      <c r="B2958" t="s">
        <v>83965</v>
      </c>
      <c r="C2958" t="s">
        <v>187</v>
      </c>
      <c r="D2958" t="s">
        <v>615</v>
      </c>
      <c r="E2958" t="s">
        <v>77988</v>
      </c>
      <c r="F2958" t="s">
        <v>5986</v>
      </c>
      <c r="G2958" t="s">
        <v>24323</v>
      </c>
      <c r="H2958" t="s">
        <v>10950</v>
      </c>
      <c r="I2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8" t="str">
        <f>IF(Table2[[#This Row],[Č. or.]],_xlfn.CONCAT(Table2[[#This Row],[Ulice]]," ",Table2[[#This Row],[Č. p.]],"/",Table2[[#This Row],[Č. or.]]),_xlfn.CONCAT(Table2[[#This Row],[Ulice]]," ",Table2[[#This Row],[Č. p.]]))</f>
        <v>Masarykova 878/115</v>
      </c>
      <c r="K2958" t="s">
        <v>399</v>
      </c>
      <c r="L2958">
        <v>878</v>
      </c>
      <c r="M2958">
        <v>115</v>
      </c>
      <c r="N2958" t="s">
        <v>5985</v>
      </c>
      <c r="O2958" t="s">
        <v>23910</v>
      </c>
      <c r="P2958" t="s">
        <v>83809</v>
      </c>
      <c r="Q2958" t="s">
        <v>23910</v>
      </c>
      <c r="R2958" t="s">
        <v>24324</v>
      </c>
      <c r="T2958" t="s">
        <v>24325</v>
      </c>
      <c r="V2958" t="s">
        <v>24326</v>
      </c>
      <c r="W2958" t="s">
        <v>24327</v>
      </c>
      <c r="X2958" t="s">
        <v>24328</v>
      </c>
      <c r="Y2958" t="s">
        <v>4035</v>
      </c>
      <c r="Z2958" t="s">
        <v>37</v>
      </c>
      <c r="AA2958" t="s">
        <v>83810</v>
      </c>
      <c r="AB2958" t="s">
        <v>23916</v>
      </c>
      <c r="AC2958" t="s">
        <v>23917</v>
      </c>
      <c r="AD2958" t="s">
        <v>77008</v>
      </c>
      <c r="AE2958" t="s">
        <v>3640</v>
      </c>
    </row>
    <row r="2959" spans="1:31" x14ac:dyDescent="0.3">
      <c r="A2959" t="s">
        <v>83966</v>
      </c>
      <c r="B2959" t="s">
        <v>83967</v>
      </c>
      <c r="C2959" t="s">
        <v>187</v>
      </c>
      <c r="D2959" t="s">
        <v>615</v>
      </c>
      <c r="E2959" t="s">
        <v>77988</v>
      </c>
      <c r="F2959" t="s">
        <v>5986</v>
      </c>
      <c r="G2959" t="s">
        <v>24329</v>
      </c>
      <c r="H2959" t="s">
        <v>10950</v>
      </c>
      <c r="I2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59" t="str">
        <f>IF(Table2[[#This Row],[Č. or.]],_xlfn.CONCAT(Table2[[#This Row],[Ulice]]," ",Table2[[#This Row],[Č. p.]],"/",Table2[[#This Row],[Č. or.]]),_xlfn.CONCAT(Table2[[#This Row],[Ulice]]," ",Table2[[#This Row],[Č. p.]]))</f>
        <v>Školní 96</v>
      </c>
      <c r="K2959" t="s">
        <v>606</v>
      </c>
      <c r="L2959">
        <v>96</v>
      </c>
      <c r="N2959" t="s">
        <v>5985</v>
      </c>
      <c r="O2959" t="s">
        <v>23993</v>
      </c>
      <c r="P2959" t="s">
        <v>83845</v>
      </c>
      <c r="Q2959" t="s">
        <v>23993</v>
      </c>
      <c r="R2959" t="s">
        <v>24330</v>
      </c>
      <c r="T2959" t="s">
        <v>24331</v>
      </c>
      <c r="V2959" t="s">
        <v>24332</v>
      </c>
      <c r="W2959" t="s">
        <v>24333</v>
      </c>
      <c r="X2959" t="s">
        <v>24334</v>
      </c>
      <c r="Y2959" t="s">
        <v>4352</v>
      </c>
      <c r="Z2959" t="s">
        <v>37</v>
      </c>
      <c r="AA2959" t="s">
        <v>83846</v>
      </c>
      <c r="AB2959" t="s">
        <v>23997</v>
      </c>
      <c r="AC2959" t="s">
        <v>23998</v>
      </c>
      <c r="AD2959" t="s">
        <v>77008</v>
      </c>
      <c r="AE2959" t="s">
        <v>3640</v>
      </c>
    </row>
    <row r="2960" spans="1:31" x14ac:dyDescent="0.3">
      <c r="A2960" t="s">
        <v>83968</v>
      </c>
      <c r="B2960" t="s">
        <v>83969</v>
      </c>
      <c r="C2960" t="s">
        <v>187</v>
      </c>
      <c r="D2960" t="s">
        <v>615</v>
      </c>
      <c r="E2960" t="s">
        <v>77988</v>
      </c>
      <c r="F2960" t="s">
        <v>5986</v>
      </c>
      <c r="G2960" t="s">
        <v>24335</v>
      </c>
      <c r="H2960" t="s">
        <v>12264</v>
      </c>
      <c r="I2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2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2960">
        <v>132</v>
      </c>
      <c r="N2960" t="s">
        <v>5985</v>
      </c>
      <c r="O2960" t="s">
        <v>24336</v>
      </c>
      <c r="P2960" t="s">
        <v>83835</v>
      </c>
      <c r="Q2960" t="s">
        <v>24336</v>
      </c>
      <c r="R2960" t="s">
        <v>24337</v>
      </c>
      <c r="W2960" t="s">
        <v>24338</v>
      </c>
      <c r="X2960" t="s">
        <v>24339</v>
      </c>
      <c r="Y2960" t="s">
        <v>3649</v>
      </c>
      <c r="Z2960" t="s">
        <v>37</v>
      </c>
      <c r="AA2960" t="s">
        <v>83970</v>
      </c>
      <c r="AB2960" t="s">
        <v>24340</v>
      </c>
      <c r="AC2960" t="s">
        <v>24341</v>
      </c>
      <c r="AD2960" t="s">
        <v>77008</v>
      </c>
      <c r="AE2960" t="s">
        <v>3640</v>
      </c>
    </row>
    <row r="2961" spans="1:31" x14ac:dyDescent="0.3">
      <c r="A2961" t="s">
        <v>83971</v>
      </c>
      <c r="B2961" t="s">
        <v>83972</v>
      </c>
      <c r="C2961" t="s">
        <v>187</v>
      </c>
      <c r="D2961" t="s">
        <v>615</v>
      </c>
      <c r="E2961" t="s">
        <v>77988</v>
      </c>
      <c r="F2961" t="s">
        <v>5986</v>
      </c>
      <c r="G2961" t="s">
        <v>24342</v>
      </c>
      <c r="H2961" t="s">
        <v>11753</v>
      </c>
      <c r="I2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2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2961">
        <v>50</v>
      </c>
      <c r="N2961" t="s">
        <v>5985</v>
      </c>
      <c r="O2961" t="s">
        <v>24343</v>
      </c>
      <c r="P2961" t="s">
        <v>83973</v>
      </c>
      <c r="Q2961" t="s">
        <v>24343</v>
      </c>
      <c r="R2961" t="s">
        <v>24344</v>
      </c>
      <c r="T2961" t="s">
        <v>24345</v>
      </c>
      <c r="V2961" t="s">
        <v>24346</v>
      </c>
      <c r="W2961" t="s">
        <v>24347</v>
      </c>
      <c r="X2961" t="s">
        <v>24348</v>
      </c>
      <c r="Y2961" t="s">
        <v>11615</v>
      </c>
      <c r="Z2961" t="s">
        <v>37</v>
      </c>
      <c r="AA2961" t="s">
        <v>83974</v>
      </c>
      <c r="AB2961" t="s">
        <v>24349</v>
      </c>
      <c r="AC2961" t="s">
        <v>24350</v>
      </c>
      <c r="AD2961" t="s">
        <v>77008</v>
      </c>
      <c r="AE2961" t="s">
        <v>3640</v>
      </c>
    </row>
    <row r="2962" spans="1:31" x14ac:dyDescent="0.3">
      <c r="A2962" t="s">
        <v>83975</v>
      </c>
      <c r="B2962" t="s">
        <v>83976</v>
      </c>
      <c r="C2962" t="s">
        <v>187</v>
      </c>
      <c r="D2962" t="s">
        <v>615</v>
      </c>
      <c r="E2962" t="s">
        <v>77988</v>
      </c>
      <c r="F2962" t="s">
        <v>5986</v>
      </c>
      <c r="G2962" t="s">
        <v>24351</v>
      </c>
      <c r="H2962" t="s">
        <v>10950</v>
      </c>
      <c r="I2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2" t="str">
        <f>IF(Table2[[#This Row],[Č. or.]],_xlfn.CONCAT(Table2[[#This Row],[Ulice]]," ",Table2[[#This Row],[Č. p.]],"/",Table2[[#This Row],[Č. or.]]),_xlfn.CONCAT(Table2[[#This Row],[Ulice]]," ",Table2[[#This Row],[Č. p.]]))</f>
        <v>Komenského 420</v>
      </c>
      <c r="K2962" t="s">
        <v>851</v>
      </c>
      <c r="L2962">
        <v>420</v>
      </c>
      <c r="N2962" t="s">
        <v>5985</v>
      </c>
      <c r="O2962" t="s">
        <v>23973</v>
      </c>
      <c r="P2962" t="s">
        <v>83835</v>
      </c>
      <c r="Q2962" t="s">
        <v>23973</v>
      </c>
      <c r="R2962" t="s">
        <v>24352</v>
      </c>
      <c r="T2962" t="s">
        <v>24353</v>
      </c>
      <c r="U2962" t="s">
        <v>24354</v>
      </c>
      <c r="V2962" t="s">
        <v>24355</v>
      </c>
      <c r="W2962" t="s">
        <v>24356</v>
      </c>
      <c r="X2962" t="s">
        <v>24357</v>
      </c>
      <c r="Y2962" t="s">
        <v>4035</v>
      </c>
      <c r="Z2962" t="s">
        <v>37</v>
      </c>
      <c r="AA2962" t="s">
        <v>83836</v>
      </c>
      <c r="AB2962" t="s">
        <v>23978</v>
      </c>
      <c r="AC2962" t="s">
        <v>23979</v>
      </c>
      <c r="AD2962" t="s">
        <v>77008</v>
      </c>
      <c r="AE2962" t="s">
        <v>3640</v>
      </c>
    </row>
    <row r="2963" spans="1:31" hidden="1" x14ac:dyDescent="0.3"/>
    <row r="2964" spans="1:31" hidden="1" x14ac:dyDescent="0.3"/>
    <row r="2965" spans="1:31" hidden="1" x14ac:dyDescent="0.3"/>
    <row r="2966" spans="1:31" hidden="1" x14ac:dyDescent="0.3"/>
    <row r="2967" spans="1:31" hidden="1" x14ac:dyDescent="0.3"/>
    <row r="2968" spans="1:31" x14ac:dyDescent="0.3">
      <c r="A2968" t="s">
        <v>83977</v>
      </c>
      <c r="B2968" t="s">
        <v>83978</v>
      </c>
      <c r="C2968" t="s">
        <v>187</v>
      </c>
      <c r="D2968" t="s">
        <v>615</v>
      </c>
      <c r="E2968" t="s">
        <v>77988</v>
      </c>
      <c r="F2968" t="s">
        <v>5986</v>
      </c>
      <c r="G2968" t="s">
        <v>24358</v>
      </c>
      <c r="H2968" t="s">
        <v>10950</v>
      </c>
      <c r="I2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8" t="str">
        <f>IF(Table2[[#This Row],[Č. or.]],_xlfn.CONCAT(Table2[[#This Row],[Ulice]]," ",Table2[[#This Row],[Č. p.]],"/",Table2[[#This Row],[Č. or.]]),_xlfn.CONCAT(Table2[[#This Row],[Ulice]]," ",Table2[[#This Row],[Č. p.]]))</f>
        <v>Komenského 886</v>
      </c>
      <c r="K2968" t="s">
        <v>851</v>
      </c>
      <c r="L2968">
        <v>886</v>
      </c>
      <c r="N2968" t="s">
        <v>5985</v>
      </c>
      <c r="O2968" t="s">
        <v>23973</v>
      </c>
      <c r="P2968" t="s">
        <v>83835</v>
      </c>
      <c r="Q2968" t="s">
        <v>23973</v>
      </c>
      <c r="R2968" t="s">
        <v>24359</v>
      </c>
      <c r="T2968" t="s">
        <v>24360</v>
      </c>
      <c r="V2968" t="s">
        <v>24361</v>
      </c>
      <c r="W2968" t="s">
        <v>24362</v>
      </c>
      <c r="X2968" t="s">
        <v>24363</v>
      </c>
      <c r="Y2968" t="s">
        <v>4024</v>
      </c>
      <c r="Z2968" t="s">
        <v>37</v>
      </c>
      <c r="AA2968" t="s">
        <v>83836</v>
      </c>
      <c r="AB2968" t="s">
        <v>23978</v>
      </c>
      <c r="AC2968" t="s">
        <v>23979</v>
      </c>
      <c r="AD2968" t="s">
        <v>77008</v>
      </c>
      <c r="AE2968" t="s">
        <v>3640</v>
      </c>
    </row>
    <row r="2969" spans="1:31" x14ac:dyDescent="0.3">
      <c r="A2969" t="s">
        <v>83979</v>
      </c>
      <c r="B2969" t="s">
        <v>83980</v>
      </c>
      <c r="C2969" t="s">
        <v>187</v>
      </c>
      <c r="D2969" t="s">
        <v>615</v>
      </c>
      <c r="E2969" t="s">
        <v>77988</v>
      </c>
      <c r="F2969" t="s">
        <v>5986</v>
      </c>
      <c r="G2969" t="s">
        <v>24364</v>
      </c>
      <c r="H2969" t="s">
        <v>10950</v>
      </c>
      <c r="I2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2969" t="str">
        <f>IF(Table2[[#This Row],[Č. or.]],_xlfn.CONCAT(Table2[[#This Row],[Ulice]]," ",Table2[[#This Row],[Č. p.]],"/",Table2[[#This Row],[Č. or.]]),_xlfn.CONCAT(Table2[[#This Row],[Ulice]]," ",Table2[[#This Row],[Č. p.]]))</f>
        <v>5. května 583/8</v>
      </c>
      <c r="K2969" t="s">
        <v>1115</v>
      </c>
      <c r="L2969">
        <v>583</v>
      </c>
      <c r="M2969">
        <v>8</v>
      </c>
      <c r="N2969" t="s">
        <v>5985</v>
      </c>
      <c r="O2969" t="s">
        <v>23910</v>
      </c>
      <c r="P2969" t="s">
        <v>83809</v>
      </c>
      <c r="Q2969" t="s">
        <v>23910</v>
      </c>
      <c r="R2969" t="s">
        <v>24365</v>
      </c>
      <c r="T2969" t="s">
        <v>24366</v>
      </c>
      <c r="V2969" t="s">
        <v>24367</v>
      </c>
      <c r="W2969" t="s">
        <v>24368</v>
      </c>
      <c r="X2969" t="s">
        <v>24369</v>
      </c>
      <c r="Y2969" t="s">
        <v>4199</v>
      </c>
      <c r="Z2969" t="s">
        <v>37</v>
      </c>
      <c r="AA2969" t="s">
        <v>83810</v>
      </c>
      <c r="AB2969" t="s">
        <v>23916</v>
      </c>
      <c r="AC2969" t="s">
        <v>23917</v>
      </c>
      <c r="AD2969" t="s">
        <v>77008</v>
      </c>
      <c r="AE2969" t="s">
        <v>3640</v>
      </c>
    </row>
    <row r="2970" spans="1:31" x14ac:dyDescent="0.3">
      <c r="A2970" t="s">
        <v>83981</v>
      </c>
      <c r="B2970" t="s">
        <v>83982</v>
      </c>
      <c r="C2970" t="s">
        <v>187</v>
      </c>
      <c r="D2970" t="s">
        <v>615</v>
      </c>
      <c r="E2970" t="s">
        <v>77988</v>
      </c>
      <c r="F2970" t="s">
        <v>5986</v>
      </c>
      <c r="G2970" t="s">
        <v>24370</v>
      </c>
      <c r="H2970" t="s">
        <v>24371</v>
      </c>
      <c r="I2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Středisko pro volný čas</v>
      </c>
      <c r="J2970" t="str">
        <f>IF(Table2[[#This Row],[Č. or.]],_xlfn.CONCAT(Table2[[#This Row],[Ulice]]," ",Table2[[#This Row],[Č. p.]],"/",Table2[[#This Row],[Č. or.]]),_xlfn.CONCAT(Table2[[#This Row],[Ulice]]," ",Table2[[#This Row],[Č. p.]]))</f>
        <v>Karla Majera 371</v>
      </c>
      <c r="K2970" t="s">
        <v>24372</v>
      </c>
      <c r="L2970">
        <v>371</v>
      </c>
      <c r="N2970" t="s">
        <v>5985</v>
      </c>
      <c r="O2970" t="s">
        <v>24373</v>
      </c>
      <c r="P2970" t="s">
        <v>83983</v>
      </c>
      <c r="Q2970" t="s">
        <v>24373</v>
      </c>
      <c r="R2970" t="s">
        <v>24374</v>
      </c>
      <c r="W2970" t="s">
        <v>24375</v>
      </c>
      <c r="X2970" t="s">
        <v>24376</v>
      </c>
      <c r="Y2970" t="s">
        <v>13329</v>
      </c>
      <c r="Z2970" t="s">
        <v>37</v>
      </c>
      <c r="AA2970" t="s">
        <v>83984</v>
      </c>
      <c r="AB2970" t="s">
        <v>24377</v>
      </c>
      <c r="AC2970" t="s">
        <v>24378</v>
      </c>
      <c r="AD2970" t="s">
        <v>77008</v>
      </c>
      <c r="AE2970" t="s">
        <v>3640</v>
      </c>
    </row>
    <row r="2971" spans="1:31" x14ac:dyDescent="0.3">
      <c r="A2971" t="s">
        <v>83985</v>
      </c>
      <c r="B2971" t="s">
        <v>83986</v>
      </c>
      <c r="C2971" t="s">
        <v>187</v>
      </c>
      <c r="D2971" t="s">
        <v>615</v>
      </c>
      <c r="E2971" t="s">
        <v>77988</v>
      </c>
      <c r="F2971" t="s">
        <v>5986</v>
      </c>
      <c r="G2971" t="s">
        <v>24379</v>
      </c>
      <c r="H2971" t="s">
        <v>15204</v>
      </c>
      <c r="I2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</v>
      </c>
      <c r="J2971" t="str">
        <f>IF(Table2[[#This Row],[Č. or.]],_xlfn.CONCAT(Table2[[#This Row],[Ulice]]," ",Table2[[#This Row],[Č. p.]],"/",Table2[[#This Row],[Č. or.]]),_xlfn.CONCAT(Table2[[#This Row],[Ulice]]," ",Table2[[#This Row],[Č. p.]]))</f>
        <v>Velvarská 310</v>
      </c>
      <c r="K2971" t="s">
        <v>17449</v>
      </c>
      <c r="L2971">
        <v>310</v>
      </c>
      <c r="N2971" t="s">
        <v>5985</v>
      </c>
      <c r="O2971" t="s">
        <v>23869</v>
      </c>
      <c r="P2971" t="s">
        <v>83790</v>
      </c>
      <c r="Q2971" t="s">
        <v>23869</v>
      </c>
      <c r="R2971" t="s">
        <v>24380</v>
      </c>
      <c r="W2971" t="s">
        <v>24381</v>
      </c>
      <c r="X2971" t="s">
        <v>24382</v>
      </c>
      <c r="Y2971" t="s">
        <v>24383</v>
      </c>
      <c r="Z2971" t="s">
        <v>37</v>
      </c>
      <c r="AA2971" t="s">
        <v>83791</v>
      </c>
      <c r="AB2971" t="s">
        <v>23874</v>
      </c>
      <c r="AC2971" t="s">
        <v>23875</v>
      </c>
      <c r="AD2971" t="s">
        <v>77008</v>
      </c>
      <c r="AE2971" t="s">
        <v>3640</v>
      </c>
    </row>
    <row r="2972" spans="1:31" x14ac:dyDescent="0.3">
      <c r="A2972" t="s">
        <v>83987</v>
      </c>
      <c r="B2972" t="s">
        <v>83988</v>
      </c>
      <c r="C2972" t="s">
        <v>187</v>
      </c>
      <c r="D2972" t="s">
        <v>603</v>
      </c>
      <c r="E2972" t="s">
        <v>77998</v>
      </c>
      <c r="F2972" t="s">
        <v>2879</v>
      </c>
      <c r="G2972" t="s">
        <v>24384</v>
      </c>
      <c r="H2972" t="s">
        <v>12264</v>
      </c>
      <c r="I2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2972">
        <v>141</v>
      </c>
      <c r="N2972" t="s">
        <v>2879</v>
      </c>
      <c r="O2972" t="s">
        <v>14124</v>
      </c>
      <c r="P2972" t="s">
        <v>83989</v>
      </c>
      <c r="Q2972" t="s">
        <v>24385</v>
      </c>
      <c r="R2972" t="s">
        <v>24386</v>
      </c>
      <c r="T2972" t="s">
        <v>24387</v>
      </c>
      <c r="W2972" t="s">
        <v>24388</v>
      </c>
      <c r="X2972" t="s">
        <v>24389</v>
      </c>
      <c r="Y2972" t="s">
        <v>3637</v>
      </c>
      <c r="Z2972" t="s">
        <v>37</v>
      </c>
      <c r="AA2972" t="s">
        <v>83990</v>
      </c>
      <c r="AB2972" t="s">
        <v>24390</v>
      </c>
      <c r="AC2972" t="s">
        <v>24391</v>
      </c>
      <c r="AD2972" t="s">
        <v>77008</v>
      </c>
      <c r="AE2972" t="s">
        <v>3640</v>
      </c>
    </row>
    <row r="2973" spans="1:31" x14ac:dyDescent="0.3">
      <c r="A2973" t="s">
        <v>83991</v>
      </c>
      <c r="B2973" t="s">
        <v>83992</v>
      </c>
      <c r="C2973" t="s">
        <v>187</v>
      </c>
      <c r="D2973" t="s">
        <v>603</v>
      </c>
      <c r="E2973" t="s">
        <v>77998</v>
      </c>
      <c r="F2973" t="s">
        <v>2879</v>
      </c>
      <c r="G2973" t="s">
        <v>24392</v>
      </c>
      <c r="H2973" t="s">
        <v>12264</v>
      </c>
      <c r="I2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2973">
        <v>26</v>
      </c>
      <c r="N2973" t="s">
        <v>2879</v>
      </c>
      <c r="O2973" t="s">
        <v>24393</v>
      </c>
      <c r="P2973" t="s">
        <v>78012</v>
      </c>
      <c r="Q2973" t="s">
        <v>24394</v>
      </c>
      <c r="R2973" t="s">
        <v>24395</v>
      </c>
      <c r="T2973" t="s">
        <v>24396</v>
      </c>
      <c r="W2973" t="s">
        <v>24397</v>
      </c>
      <c r="X2973" t="s">
        <v>24398</v>
      </c>
      <c r="Y2973" t="s">
        <v>3637</v>
      </c>
      <c r="Z2973" t="s">
        <v>37</v>
      </c>
      <c r="AA2973" t="s">
        <v>83993</v>
      </c>
      <c r="AB2973" t="s">
        <v>24399</v>
      </c>
      <c r="AC2973" t="s">
        <v>24400</v>
      </c>
      <c r="AD2973" t="s">
        <v>77008</v>
      </c>
      <c r="AE2973" t="s">
        <v>3640</v>
      </c>
    </row>
    <row r="2974" spans="1:31" x14ac:dyDescent="0.3">
      <c r="A2974" t="s">
        <v>83994</v>
      </c>
      <c r="B2974" t="s">
        <v>83995</v>
      </c>
      <c r="C2974" t="s">
        <v>187</v>
      </c>
      <c r="D2974" t="s">
        <v>603</v>
      </c>
      <c r="E2974" t="s">
        <v>77998</v>
      </c>
      <c r="F2974" t="s">
        <v>2879</v>
      </c>
      <c r="G2974" t="s">
        <v>24401</v>
      </c>
      <c r="H2974" t="s">
        <v>24402</v>
      </c>
      <c r="I2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1. mateřská škola</v>
      </c>
      <c r="J2974" t="str">
        <f>IF(Table2[[#This Row],[Č. or.]],_xlfn.CONCAT(Table2[[#This Row],[Ulice]]," ",Table2[[#This Row],[Č. p.]],"/",Table2[[#This Row],[Č. or.]]),_xlfn.CONCAT(Table2[[#This Row],[Ulice]]," ",Table2[[#This Row],[Č. p.]]))</f>
        <v>9. května 510</v>
      </c>
      <c r="K2974" t="s">
        <v>14331</v>
      </c>
      <c r="L2974">
        <v>510</v>
      </c>
      <c r="N2974" t="s">
        <v>2879</v>
      </c>
      <c r="O2974" t="s">
        <v>6028</v>
      </c>
      <c r="P2974" t="s">
        <v>78012</v>
      </c>
      <c r="Q2974" t="s">
        <v>6028</v>
      </c>
      <c r="R2974" t="s">
        <v>24403</v>
      </c>
      <c r="S2974" t="s">
        <v>24404</v>
      </c>
      <c r="T2974" t="s">
        <v>24405</v>
      </c>
      <c r="V2974" t="s">
        <v>24406</v>
      </c>
      <c r="W2974" t="s">
        <v>24407</v>
      </c>
      <c r="X2974" t="s">
        <v>24408</v>
      </c>
      <c r="Y2974" t="s">
        <v>3637</v>
      </c>
      <c r="Z2974" t="s">
        <v>37</v>
      </c>
      <c r="AA2974" t="s">
        <v>78013</v>
      </c>
      <c r="AB2974" t="s">
        <v>24409</v>
      </c>
      <c r="AC2974" t="s">
        <v>24410</v>
      </c>
      <c r="AD2974" t="s">
        <v>77008</v>
      </c>
      <c r="AE2974" t="s">
        <v>3640</v>
      </c>
    </row>
    <row r="2975" spans="1:31" x14ac:dyDescent="0.3">
      <c r="A2975" t="s">
        <v>83996</v>
      </c>
      <c r="B2975" t="s">
        <v>83997</v>
      </c>
      <c r="C2975" t="s">
        <v>187</v>
      </c>
      <c r="D2975" t="s">
        <v>603</v>
      </c>
      <c r="E2975" t="s">
        <v>77998</v>
      </c>
      <c r="F2975" t="s">
        <v>2879</v>
      </c>
      <c r="G2975" t="s">
        <v>24411</v>
      </c>
      <c r="H2975" t="s">
        <v>24412</v>
      </c>
      <c r="I2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mateřská škola</v>
      </c>
      <c r="J2975" t="str">
        <f>IF(Table2[[#This Row],[Č. or.]],_xlfn.CONCAT(Table2[[#This Row],[Ulice]]," ",Table2[[#This Row],[Č. p.]],"/",Table2[[#This Row],[Č. or.]]),_xlfn.CONCAT(Table2[[#This Row],[Ulice]]," ",Table2[[#This Row],[Č. p.]]))</f>
        <v>Obránců míru 467</v>
      </c>
      <c r="K2975" t="s">
        <v>2844</v>
      </c>
      <c r="L2975">
        <v>467</v>
      </c>
      <c r="N2975" t="s">
        <v>2879</v>
      </c>
      <c r="O2975" t="s">
        <v>6028</v>
      </c>
      <c r="P2975" t="s">
        <v>78012</v>
      </c>
      <c r="Q2975" t="s">
        <v>6028</v>
      </c>
      <c r="R2975" t="s">
        <v>24413</v>
      </c>
      <c r="T2975" t="s">
        <v>24414</v>
      </c>
      <c r="W2975" t="s">
        <v>24415</v>
      </c>
      <c r="X2975" t="s">
        <v>24416</v>
      </c>
      <c r="Y2975" t="s">
        <v>3637</v>
      </c>
      <c r="Z2975" t="s">
        <v>37</v>
      </c>
      <c r="AA2975" t="s">
        <v>78013</v>
      </c>
      <c r="AB2975" t="s">
        <v>24409</v>
      </c>
      <c r="AC2975" t="s">
        <v>24410</v>
      </c>
      <c r="AD2975" t="s">
        <v>77008</v>
      </c>
      <c r="AE2975" t="s">
        <v>3640</v>
      </c>
    </row>
    <row r="2976" spans="1:31" x14ac:dyDescent="0.3">
      <c r="A2976" t="s">
        <v>83998</v>
      </c>
      <c r="B2976" t="s">
        <v>83999</v>
      </c>
      <c r="C2976" t="s">
        <v>187</v>
      </c>
      <c r="D2976" t="s">
        <v>603</v>
      </c>
      <c r="E2976" t="s">
        <v>77998</v>
      </c>
      <c r="F2976" t="s">
        <v>2879</v>
      </c>
      <c r="G2976" t="s">
        <v>24417</v>
      </c>
      <c r="H2976" t="s">
        <v>12264</v>
      </c>
      <c r="I2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2976">
        <v>69</v>
      </c>
      <c r="N2976" t="s">
        <v>2879</v>
      </c>
      <c r="O2976" t="s">
        <v>24418</v>
      </c>
      <c r="P2976" t="s">
        <v>84000</v>
      </c>
      <c r="Q2976" t="s">
        <v>24418</v>
      </c>
      <c r="R2976" t="s">
        <v>24419</v>
      </c>
      <c r="T2976" t="s">
        <v>24420</v>
      </c>
      <c r="U2976" t="s">
        <v>24421</v>
      </c>
      <c r="V2976" t="s">
        <v>24422</v>
      </c>
      <c r="W2976" t="s">
        <v>24423</v>
      </c>
      <c r="X2976" t="s">
        <v>24424</v>
      </c>
      <c r="Y2976" t="s">
        <v>3637</v>
      </c>
      <c r="Z2976" t="s">
        <v>37</v>
      </c>
      <c r="AA2976" t="s">
        <v>84001</v>
      </c>
      <c r="AB2976" t="s">
        <v>24425</v>
      </c>
      <c r="AC2976" t="s">
        <v>24426</v>
      </c>
      <c r="AD2976" t="s">
        <v>77008</v>
      </c>
      <c r="AE2976" t="s">
        <v>3640</v>
      </c>
    </row>
    <row r="2977" spans="1:31" x14ac:dyDescent="0.3">
      <c r="A2977" t="s">
        <v>84002</v>
      </c>
      <c r="B2977" t="s">
        <v>84003</v>
      </c>
      <c r="C2977" t="s">
        <v>187</v>
      </c>
      <c r="D2977" t="s">
        <v>603</v>
      </c>
      <c r="E2977" t="s">
        <v>77993</v>
      </c>
      <c r="F2977" t="s">
        <v>607</v>
      </c>
      <c r="G2977" t="s">
        <v>24427</v>
      </c>
      <c r="H2977" t="s">
        <v>24412</v>
      </c>
      <c r="I2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mateřská škola</v>
      </c>
      <c r="J2977" t="str">
        <f>IF(Table2[[#This Row],[Č. or.]],_xlfn.CONCAT(Table2[[#This Row],[Ulice]]," ",Table2[[#This Row],[Č. p.]],"/",Table2[[#This Row],[Č. or.]]),_xlfn.CONCAT(Table2[[#This Row],[Ulice]]," ",Table2[[#This Row],[Č. p.]]))</f>
        <v>Přemyslova 1034</v>
      </c>
      <c r="K2977" t="s">
        <v>12292</v>
      </c>
      <c r="L2977">
        <v>1034</v>
      </c>
      <c r="N2977" t="s">
        <v>2879</v>
      </c>
      <c r="O2977" t="s">
        <v>607</v>
      </c>
      <c r="P2977" t="s">
        <v>77994</v>
      </c>
      <c r="Q2977" t="s">
        <v>607</v>
      </c>
      <c r="R2977" t="s">
        <v>24428</v>
      </c>
      <c r="T2977" t="s">
        <v>24429</v>
      </c>
      <c r="V2977" t="s">
        <v>24430</v>
      </c>
      <c r="W2977" t="s">
        <v>24431</v>
      </c>
      <c r="X2977" t="s">
        <v>24432</v>
      </c>
      <c r="Y2977" t="s">
        <v>3637</v>
      </c>
      <c r="Z2977" t="s">
        <v>37</v>
      </c>
      <c r="AA2977" t="s">
        <v>77995</v>
      </c>
      <c r="AB2977" t="s">
        <v>24433</v>
      </c>
      <c r="AC2977" t="s">
        <v>24434</v>
      </c>
      <c r="AD2977" t="s">
        <v>77008</v>
      </c>
      <c r="AE2977" t="s">
        <v>3640</v>
      </c>
    </row>
    <row r="2978" spans="1:31" x14ac:dyDescent="0.3">
      <c r="A2978" t="s">
        <v>84004</v>
      </c>
      <c r="B2978" t="s">
        <v>84005</v>
      </c>
      <c r="C2978" t="s">
        <v>187</v>
      </c>
      <c r="D2978" t="s">
        <v>603</v>
      </c>
      <c r="E2978" t="s">
        <v>77993</v>
      </c>
      <c r="F2978" t="s">
        <v>607</v>
      </c>
      <c r="G2978" t="s">
        <v>24435</v>
      </c>
      <c r="H2978" t="s">
        <v>24436</v>
      </c>
      <c r="I2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4.mateřská škola</v>
      </c>
      <c r="J2978" t="str">
        <f>IF(Table2[[#This Row],[Č. or.]],_xlfn.CONCAT(Table2[[#This Row],[Ulice]]," ",Table2[[#This Row],[Č. p.]],"/",Table2[[#This Row],[Č. or.]]),_xlfn.CONCAT(Table2[[#This Row],[Ulice]]," ",Table2[[#This Row],[Č. p.]]))</f>
        <v>Fričova 104</v>
      </c>
      <c r="K2978" t="s">
        <v>24437</v>
      </c>
      <c r="L2978">
        <v>104</v>
      </c>
      <c r="N2978" t="s">
        <v>2879</v>
      </c>
      <c r="O2978" t="s">
        <v>607</v>
      </c>
      <c r="P2978" t="s">
        <v>77994</v>
      </c>
      <c r="Q2978" t="s">
        <v>607</v>
      </c>
      <c r="R2978" t="s">
        <v>24438</v>
      </c>
      <c r="W2978" t="s">
        <v>24439</v>
      </c>
      <c r="X2978" t="s">
        <v>24440</v>
      </c>
      <c r="Y2978" t="s">
        <v>3637</v>
      </c>
      <c r="Z2978" t="s">
        <v>37</v>
      </c>
      <c r="AA2978" t="s">
        <v>77995</v>
      </c>
      <c r="AB2978" t="s">
        <v>24433</v>
      </c>
      <c r="AC2978" t="s">
        <v>24434</v>
      </c>
      <c r="AD2978" t="s">
        <v>77008</v>
      </c>
      <c r="AE2978" t="s">
        <v>3640</v>
      </c>
    </row>
    <row r="2979" spans="1:31" x14ac:dyDescent="0.3">
      <c r="A2979" t="s">
        <v>84006</v>
      </c>
      <c r="B2979" t="s">
        <v>84007</v>
      </c>
      <c r="C2979" t="s">
        <v>187</v>
      </c>
      <c r="D2979" t="s">
        <v>603</v>
      </c>
      <c r="E2979" t="s">
        <v>77993</v>
      </c>
      <c r="F2979" t="s">
        <v>607</v>
      </c>
      <c r="G2979" t="s">
        <v>24441</v>
      </c>
      <c r="H2979" t="s">
        <v>24442</v>
      </c>
      <c r="I2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5.mateřská škola</v>
      </c>
      <c r="J2979" t="str">
        <f>IF(Table2[[#This Row],[Č. or.]],_xlfn.CONCAT(Table2[[#This Row],[Ulice]]," ",Table2[[#This Row],[Č. p.]],"/",Table2[[#This Row],[Č. or.]]),_xlfn.CONCAT(Table2[[#This Row],[Ulice]]," ",Table2[[#This Row],[Č. p.]]))</f>
        <v>Jeřábová 613</v>
      </c>
      <c r="K2979" t="s">
        <v>24443</v>
      </c>
      <c r="L2979">
        <v>613</v>
      </c>
      <c r="N2979" t="s">
        <v>2879</v>
      </c>
      <c r="O2979" t="s">
        <v>607</v>
      </c>
      <c r="P2979" t="s">
        <v>77994</v>
      </c>
      <c r="Q2979" t="s">
        <v>607</v>
      </c>
      <c r="R2979" t="s">
        <v>24444</v>
      </c>
      <c r="T2979" t="s">
        <v>24445</v>
      </c>
      <c r="W2979" t="s">
        <v>24446</v>
      </c>
      <c r="X2979" t="s">
        <v>24447</v>
      </c>
      <c r="Y2979" t="s">
        <v>3637</v>
      </c>
      <c r="Z2979" t="s">
        <v>37</v>
      </c>
      <c r="AA2979" t="s">
        <v>77995</v>
      </c>
      <c r="AB2979" t="s">
        <v>24433</v>
      </c>
      <c r="AC2979" t="s">
        <v>24434</v>
      </c>
      <c r="AD2979" t="s">
        <v>77008</v>
      </c>
      <c r="AE2979" t="s">
        <v>3640</v>
      </c>
    </row>
    <row r="2980" spans="1:31" x14ac:dyDescent="0.3">
      <c r="A2980" t="s">
        <v>84008</v>
      </c>
      <c r="B2980" t="s">
        <v>84009</v>
      </c>
      <c r="C2980" t="s">
        <v>187</v>
      </c>
      <c r="D2980" t="s">
        <v>603</v>
      </c>
      <c r="E2980" t="s">
        <v>77993</v>
      </c>
      <c r="F2980" t="s">
        <v>607</v>
      </c>
      <c r="G2980" t="s">
        <v>24448</v>
      </c>
      <c r="H2980" t="s">
        <v>12264</v>
      </c>
      <c r="I2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2980">
        <v>22</v>
      </c>
      <c r="N2980" t="s">
        <v>2879</v>
      </c>
      <c r="O2980" t="s">
        <v>24449</v>
      </c>
      <c r="P2980" t="s">
        <v>84010</v>
      </c>
      <c r="Q2980" t="s">
        <v>24449</v>
      </c>
      <c r="R2980" t="s">
        <v>24450</v>
      </c>
      <c r="T2980" t="s">
        <v>24451</v>
      </c>
      <c r="U2980" t="s">
        <v>24452</v>
      </c>
      <c r="W2980" t="s">
        <v>24453</v>
      </c>
      <c r="X2980" t="s">
        <v>24454</v>
      </c>
      <c r="Y2980" t="s">
        <v>3637</v>
      </c>
      <c r="Z2980" t="s">
        <v>37</v>
      </c>
      <c r="AA2980" t="s">
        <v>84011</v>
      </c>
      <c r="AB2980" t="s">
        <v>24452</v>
      </c>
      <c r="AC2980" t="s">
        <v>24455</v>
      </c>
      <c r="AD2980" t="s">
        <v>77008</v>
      </c>
      <c r="AE2980" t="s">
        <v>3640</v>
      </c>
    </row>
    <row r="2981" spans="1:31" x14ac:dyDescent="0.3">
      <c r="A2981" t="s">
        <v>84012</v>
      </c>
      <c r="B2981" t="s">
        <v>84013</v>
      </c>
      <c r="C2981" t="s">
        <v>187</v>
      </c>
      <c r="D2981" t="s">
        <v>603</v>
      </c>
      <c r="E2981" t="s">
        <v>77998</v>
      </c>
      <c r="F2981" t="s">
        <v>2879</v>
      </c>
      <c r="G2981" t="s">
        <v>24456</v>
      </c>
      <c r="H2981" t="s">
        <v>19913</v>
      </c>
      <c r="I2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Sluníčko</v>
      </c>
      <c r="J2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2981">
        <v>77</v>
      </c>
      <c r="N2981" t="s">
        <v>2879</v>
      </c>
      <c r="O2981" t="s">
        <v>24457</v>
      </c>
      <c r="P2981" t="s">
        <v>77999</v>
      </c>
      <c r="Q2981" t="s">
        <v>24457</v>
      </c>
      <c r="R2981" t="s">
        <v>24458</v>
      </c>
      <c r="T2981" t="s">
        <v>24459</v>
      </c>
      <c r="V2981" t="s">
        <v>24460</v>
      </c>
      <c r="W2981" t="s">
        <v>24461</v>
      </c>
      <c r="X2981" t="s">
        <v>24462</v>
      </c>
      <c r="Y2981" t="s">
        <v>3637</v>
      </c>
      <c r="Z2981" t="s">
        <v>37</v>
      </c>
      <c r="AA2981" t="s">
        <v>84014</v>
      </c>
      <c r="AB2981" t="s">
        <v>24463</v>
      </c>
      <c r="AC2981" t="s">
        <v>24464</v>
      </c>
      <c r="AD2981" t="s">
        <v>77008</v>
      </c>
      <c r="AE2981" t="s">
        <v>3640</v>
      </c>
    </row>
    <row r="2982" spans="1:31" x14ac:dyDescent="0.3">
      <c r="A2982" t="s">
        <v>84015</v>
      </c>
      <c r="B2982" t="s">
        <v>84016</v>
      </c>
      <c r="C2982" t="s">
        <v>187</v>
      </c>
      <c r="D2982" t="s">
        <v>603</v>
      </c>
      <c r="E2982" t="s">
        <v>77998</v>
      </c>
      <c r="F2982" t="s">
        <v>2879</v>
      </c>
      <c r="G2982" t="s">
        <v>24465</v>
      </c>
      <c r="H2982" t="s">
        <v>12264</v>
      </c>
      <c r="I2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2982">
        <v>7</v>
      </c>
      <c r="N2982" t="s">
        <v>2879</v>
      </c>
      <c r="O2982" t="s">
        <v>24466</v>
      </c>
      <c r="P2982" t="s">
        <v>83989</v>
      </c>
      <c r="Q2982" t="s">
        <v>24466</v>
      </c>
      <c r="R2982" t="s">
        <v>24467</v>
      </c>
      <c r="T2982" t="s">
        <v>24468</v>
      </c>
      <c r="W2982" t="s">
        <v>24469</v>
      </c>
      <c r="X2982" t="s">
        <v>24470</v>
      </c>
      <c r="Y2982" t="s">
        <v>3637</v>
      </c>
      <c r="Z2982" t="s">
        <v>37</v>
      </c>
      <c r="AA2982" t="s">
        <v>84017</v>
      </c>
      <c r="AB2982" t="s">
        <v>24471</v>
      </c>
      <c r="AC2982" t="s">
        <v>24472</v>
      </c>
      <c r="AD2982" t="s">
        <v>77008</v>
      </c>
      <c r="AE2982" t="s">
        <v>3640</v>
      </c>
    </row>
    <row r="2983" spans="1:31" x14ac:dyDescent="0.3">
      <c r="A2983" t="s">
        <v>84018</v>
      </c>
      <c r="B2983" t="s">
        <v>84019</v>
      </c>
      <c r="C2983" t="s">
        <v>187</v>
      </c>
      <c r="D2983" t="s">
        <v>603</v>
      </c>
      <c r="E2983" t="s">
        <v>77998</v>
      </c>
      <c r="F2983" t="s">
        <v>2879</v>
      </c>
      <c r="G2983" t="s">
        <v>24473</v>
      </c>
      <c r="H2983" t="s">
        <v>12264</v>
      </c>
      <c r="I2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3" t="str">
        <f>IF(Table2[[#This Row],[Č. or.]],_xlfn.CONCAT(Table2[[#This Row],[Ulice]]," ",Table2[[#This Row],[Č. p.]],"/",Table2[[#This Row],[Č. or.]]),_xlfn.CONCAT(Table2[[#This Row],[Ulice]]," ",Table2[[#This Row],[Č. p.]]))</f>
        <v>Sokolská 320</v>
      </c>
      <c r="K2983" t="s">
        <v>4395</v>
      </c>
      <c r="L2983">
        <v>320</v>
      </c>
      <c r="N2983" t="s">
        <v>2879</v>
      </c>
      <c r="O2983" t="s">
        <v>24474</v>
      </c>
      <c r="P2983" t="s">
        <v>84020</v>
      </c>
      <c r="Q2983" t="s">
        <v>24474</v>
      </c>
      <c r="R2983" t="s">
        <v>24475</v>
      </c>
      <c r="T2983" t="s">
        <v>24476</v>
      </c>
      <c r="W2983" t="s">
        <v>24477</v>
      </c>
      <c r="X2983" t="s">
        <v>24478</v>
      </c>
      <c r="Y2983" t="s">
        <v>3637</v>
      </c>
      <c r="Z2983" t="s">
        <v>37</v>
      </c>
      <c r="AA2983" t="s">
        <v>84021</v>
      </c>
      <c r="AB2983" t="s">
        <v>24479</v>
      </c>
      <c r="AC2983" t="s">
        <v>24480</v>
      </c>
      <c r="AD2983" t="s">
        <v>77008</v>
      </c>
      <c r="AE2983" t="s">
        <v>3640</v>
      </c>
    </row>
    <row r="2984" spans="1:31" x14ac:dyDescent="0.3">
      <c r="A2984" t="s">
        <v>84022</v>
      </c>
      <c r="B2984" t="s">
        <v>84023</v>
      </c>
      <c r="C2984" t="s">
        <v>187</v>
      </c>
      <c r="D2984" t="s">
        <v>603</v>
      </c>
      <c r="E2984" t="s">
        <v>77993</v>
      </c>
      <c r="F2984" t="s">
        <v>607</v>
      </c>
      <c r="G2984" t="s">
        <v>24481</v>
      </c>
      <c r="H2984" t="s">
        <v>12264</v>
      </c>
      <c r="I2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4" t="str">
        <f>IF(Table2[[#This Row],[Č. or.]],_xlfn.CONCAT(Table2[[#This Row],[Ulice]]," ",Table2[[#This Row],[Č. p.]],"/",Table2[[#This Row],[Č. or.]]),_xlfn.CONCAT(Table2[[#This Row],[Ulice]]," ",Table2[[#This Row],[Č. p.]]))</f>
        <v>U Školky 210</v>
      </c>
      <c r="K2984" t="s">
        <v>13112</v>
      </c>
      <c r="L2984">
        <v>210</v>
      </c>
      <c r="N2984" t="s">
        <v>2879</v>
      </c>
      <c r="O2984" t="s">
        <v>24482</v>
      </c>
      <c r="P2984" t="s">
        <v>84024</v>
      </c>
      <c r="Q2984" t="s">
        <v>24482</v>
      </c>
      <c r="R2984" t="s">
        <v>24483</v>
      </c>
      <c r="T2984" t="s">
        <v>24484</v>
      </c>
      <c r="W2984" t="s">
        <v>24485</v>
      </c>
      <c r="X2984" t="s">
        <v>24486</v>
      </c>
      <c r="Y2984" t="s">
        <v>3637</v>
      </c>
      <c r="Z2984" t="s">
        <v>37</v>
      </c>
      <c r="AA2984" t="s">
        <v>84025</v>
      </c>
      <c r="AB2984" t="s">
        <v>24487</v>
      </c>
      <c r="AC2984" t="s">
        <v>24488</v>
      </c>
      <c r="AD2984" t="s">
        <v>77008</v>
      </c>
      <c r="AE2984" t="s">
        <v>3640</v>
      </c>
    </row>
    <row r="2985" spans="1:31" x14ac:dyDescent="0.3">
      <c r="A2985" t="s">
        <v>84026</v>
      </c>
      <c r="B2985" t="s">
        <v>84027</v>
      </c>
      <c r="C2985" t="s">
        <v>187</v>
      </c>
      <c r="D2985" t="s">
        <v>603</v>
      </c>
      <c r="E2985" t="s">
        <v>78007</v>
      </c>
      <c r="F2985" t="s">
        <v>2989</v>
      </c>
      <c r="G2985" t="s">
        <v>24489</v>
      </c>
      <c r="H2985" t="s">
        <v>12264</v>
      </c>
      <c r="I2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2985">
        <v>136</v>
      </c>
      <c r="N2985" t="s">
        <v>2879</v>
      </c>
      <c r="O2985" t="s">
        <v>2249</v>
      </c>
      <c r="P2985" t="s">
        <v>84028</v>
      </c>
      <c r="Q2985" t="s">
        <v>2249</v>
      </c>
      <c r="R2985" t="s">
        <v>24490</v>
      </c>
      <c r="W2985" t="s">
        <v>24491</v>
      </c>
      <c r="X2985" t="s">
        <v>24492</v>
      </c>
      <c r="Y2985" t="s">
        <v>3637</v>
      </c>
      <c r="Z2985" t="s">
        <v>37</v>
      </c>
      <c r="AA2985" t="s">
        <v>84029</v>
      </c>
      <c r="AB2985" t="s">
        <v>24493</v>
      </c>
      <c r="AC2985" t="s">
        <v>24494</v>
      </c>
      <c r="AD2985" t="s">
        <v>77008</v>
      </c>
      <c r="AE2985" t="s">
        <v>3640</v>
      </c>
    </row>
    <row r="2986" spans="1:31" x14ac:dyDescent="0.3">
      <c r="A2986" t="s">
        <v>84030</v>
      </c>
      <c r="B2986" t="s">
        <v>84031</v>
      </c>
      <c r="C2986" t="s">
        <v>187</v>
      </c>
      <c r="D2986" t="s">
        <v>603</v>
      </c>
      <c r="E2986" t="s">
        <v>77998</v>
      </c>
      <c r="F2986" t="s">
        <v>2879</v>
      </c>
      <c r="G2986" t="s">
        <v>24495</v>
      </c>
      <c r="H2986" t="s">
        <v>12264</v>
      </c>
      <c r="I2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2986">
        <v>83</v>
      </c>
      <c r="N2986" t="s">
        <v>2879</v>
      </c>
      <c r="O2986" t="s">
        <v>24496</v>
      </c>
      <c r="P2986" t="s">
        <v>84032</v>
      </c>
      <c r="Q2986" t="s">
        <v>24496</v>
      </c>
      <c r="R2986" t="s">
        <v>24497</v>
      </c>
      <c r="T2986" t="s">
        <v>24498</v>
      </c>
      <c r="W2986" t="s">
        <v>24499</v>
      </c>
      <c r="X2986" t="s">
        <v>24500</v>
      </c>
      <c r="Y2986" t="s">
        <v>3637</v>
      </c>
      <c r="Z2986" t="s">
        <v>37</v>
      </c>
      <c r="AA2986" t="s">
        <v>84033</v>
      </c>
      <c r="AB2986" t="s">
        <v>24501</v>
      </c>
      <c r="AC2986" t="s">
        <v>24502</v>
      </c>
      <c r="AD2986" t="s">
        <v>77008</v>
      </c>
      <c r="AE2986" t="s">
        <v>3640</v>
      </c>
    </row>
    <row r="2987" spans="1:31" x14ac:dyDescent="0.3">
      <c r="A2987" t="s">
        <v>84034</v>
      </c>
      <c r="B2987" t="s">
        <v>84035</v>
      </c>
      <c r="C2987" t="s">
        <v>187</v>
      </c>
      <c r="D2987" t="s">
        <v>603</v>
      </c>
      <c r="E2987" t="s">
        <v>77998</v>
      </c>
      <c r="F2987" t="s">
        <v>2879</v>
      </c>
      <c r="G2987" t="s">
        <v>24503</v>
      </c>
      <c r="H2987" t="s">
        <v>12264</v>
      </c>
      <c r="I2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257</v>
      </c>
      <c r="L2987">
        <v>257</v>
      </c>
      <c r="N2987" t="s">
        <v>2879</v>
      </c>
      <c r="O2987" t="s">
        <v>738</v>
      </c>
      <c r="P2987" t="s">
        <v>77999</v>
      </c>
      <c r="Q2987" t="s">
        <v>738</v>
      </c>
      <c r="R2987" t="s">
        <v>24504</v>
      </c>
      <c r="T2987" t="s">
        <v>24505</v>
      </c>
      <c r="W2987" t="s">
        <v>24506</v>
      </c>
      <c r="X2987" t="s">
        <v>24507</v>
      </c>
      <c r="Y2987" t="s">
        <v>3637</v>
      </c>
      <c r="Z2987" t="s">
        <v>37</v>
      </c>
      <c r="AA2987" t="s">
        <v>84036</v>
      </c>
      <c r="AB2987" t="s">
        <v>24508</v>
      </c>
      <c r="AC2987" t="s">
        <v>24509</v>
      </c>
      <c r="AD2987" t="s">
        <v>77008</v>
      </c>
      <c r="AE2987" t="s">
        <v>3640</v>
      </c>
    </row>
    <row r="2988" spans="1:31" x14ac:dyDescent="0.3">
      <c r="A2988" t="s">
        <v>84037</v>
      </c>
      <c r="B2988" t="s">
        <v>84038</v>
      </c>
      <c r="C2988" t="s">
        <v>187</v>
      </c>
      <c r="D2988" t="s">
        <v>603</v>
      </c>
      <c r="E2988" t="s">
        <v>77998</v>
      </c>
      <c r="F2988" t="s">
        <v>2879</v>
      </c>
      <c r="G2988" t="s">
        <v>24510</v>
      </c>
      <c r="H2988" t="s">
        <v>24510</v>
      </c>
      <c r="I2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V Zahradě</v>
      </c>
      <c r="J2988" t="str">
        <f>IF(Table2[[#This Row],[Č. or.]],_xlfn.CONCAT(Table2[[#This Row],[Ulice]]," ",Table2[[#This Row],[Č. p.]],"/",Table2[[#This Row],[Č. or.]]),_xlfn.CONCAT(Table2[[#This Row],[Ulice]]," ",Table2[[#This Row],[Č. p.]]))</f>
        <v>Jungmannova 416</v>
      </c>
      <c r="K2988" t="s">
        <v>4313</v>
      </c>
      <c r="L2988">
        <v>416</v>
      </c>
      <c r="N2988" t="s">
        <v>2879</v>
      </c>
      <c r="O2988" t="s">
        <v>24511</v>
      </c>
      <c r="P2988" t="s">
        <v>77999</v>
      </c>
      <c r="Q2988" t="s">
        <v>2879</v>
      </c>
      <c r="R2988" t="s">
        <v>24512</v>
      </c>
      <c r="T2988" t="s">
        <v>24513</v>
      </c>
      <c r="V2988" t="s">
        <v>24514</v>
      </c>
      <c r="W2988" t="s">
        <v>24515</v>
      </c>
      <c r="X2988" t="s">
        <v>24516</v>
      </c>
      <c r="Y2988" t="s">
        <v>3679</v>
      </c>
      <c r="Z2988" t="s">
        <v>37</v>
      </c>
      <c r="AA2988" t="s">
        <v>78000</v>
      </c>
      <c r="AB2988" t="s">
        <v>24517</v>
      </c>
      <c r="AC2988" t="s">
        <v>24518</v>
      </c>
      <c r="AD2988" t="s">
        <v>77008</v>
      </c>
      <c r="AE2988" t="s">
        <v>3640</v>
      </c>
    </row>
    <row r="2989" spans="1:31" x14ac:dyDescent="0.3">
      <c r="A2989" t="s">
        <v>84039</v>
      </c>
      <c r="B2989" t="s">
        <v>84040</v>
      </c>
      <c r="C2989" t="s">
        <v>187</v>
      </c>
      <c r="D2989" t="s">
        <v>603</v>
      </c>
      <c r="E2989" t="s">
        <v>77998</v>
      </c>
      <c r="F2989" t="s">
        <v>2879</v>
      </c>
      <c r="G2989" t="s">
        <v>24519</v>
      </c>
      <c r="H2989" t="s">
        <v>24519</v>
      </c>
      <c r="I2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Kličkova vila</v>
      </c>
      <c r="J2989" t="str">
        <f>IF(Table2[[#This Row],[Č. or.]],_xlfn.CONCAT(Table2[[#This Row],[Ulice]]," ",Table2[[#This Row],[Č. p.]],"/",Table2[[#This Row],[Č. or.]]),_xlfn.CONCAT(Table2[[#This Row],[Ulice]]," ",Table2[[#This Row],[Č. p.]]))</f>
        <v>Ondrákova 280</v>
      </c>
      <c r="K2989" t="s">
        <v>24520</v>
      </c>
      <c r="L2989">
        <v>280</v>
      </c>
      <c r="N2989" t="s">
        <v>2879</v>
      </c>
      <c r="O2989" t="s">
        <v>2890</v>
      </c>
      <c r="P2989" t="s">
        <v>77999</v>
      </c>
      <c r="Q2989" t="s">
        <v>2879</v>
      </c>
      <c r="R2989" t="s">
        <v>24521</v>
      </c>
      <c r="T2989" t="s">
        <v>24522</v>
      </c>
      <c r="W2989" t="s">
        <v>24523</v>
      </c>
      <c r="X2989" t="s">
        <v>24524</v>
      </c>
      <c r="Y2989" t="s">
        <v>3637</v>
      </c>
      <c r="Z2989" t="s">
        <v>37</v>
      </c>
      <c r="AA2989" t="s">
        <v>78000</v>
      </c>
      <c r="AB2989" t="s">
        <v>24517</v>
      </c>
      <c r="AC2989" t="s">
        <v>24518</v>
      </c>
      <c r="AD2989" t="s">
        <v>77008</v>
      </c>
      <c r="AE2989" t="s">
        <v>3640</v>
      </c>
    </row>
    <row r="2990" spans="1:31" x14ac:dyDescent="0.3">
      <c r="A2990" t="s">
        <v>84041</v>
      </c>
      <c r="B2990" t="s">
        <v>84042</v>
      </c>
      <c r="C2990" t="s">
        <v>187</v>
      </c>
      <c r="D2990" t="s">
        <v>603</v>
      </c>
      <c r="E2990" t="s">
        <v>77998</v>
      </c>
      <c r="F2990" t="s">
        <v>2879</v>
      </c>
      <c r="G2990" t="s">
        <v>24525</v>
      </c>
      <c r="H2990" t="s">
        <v>24525</v>
      </c>
      <c r="I2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Klubíčko</v>
      </c>
      <c r="J2990" t="str">
        <f>IF(Table2[[#This Row],[Č. or.]],_xlfn.CONCAT(Table2[[#This Row],[Ulice]]," ",Table2[[#This Row],[Č. p.]],"/",Table2[[#This Row],[Č. or.]]),_xlfn.CONCAT(Table2[[#This Row],[Ulice]]," ",Table2[[#This Row],[Č. p.]]))</f>
        <v>Okružní 200</v>
      </c>
      <c r="K2990" t="s">
        <v>1518</v>
      </c>
      <c r="L2990">
        <v>200</v>
      </c>
      <c r="N2990" t="s">
        <v>2879</v>
      </c>
      <c r="O2990" t="s">
        <v>2878</v>
      </c>
      <c r="P2990" t="s">
        <v>77999</v>
      </c>
      <c r="Q2990" t="s">
        <v>2879</v>
      </c>
      <c r="R2990" t="s">
        <v>24526</v>
      </c>
      <c r="T2990" t="s">
        <v>24527</v>
      </c>
      <c r="V2990" t="s">
        <v>24528</v>
      </c>
      <c r="W2990" t="s">
        <v>24529</v>
      </c>
      <c r="X2990" t="s">
        <v>24530</v>
      </c>
      <c r="Y2990" t="s">
        <v>3637</v>
      </c>
      <c r="Z2990" t="s">
        <v>37</v>
      </c>
      <c r="AA2990" t="s">
        <v>78000</v>
      </c>
      <c r="AB2990" t="s">
        <v>24517</v>
      </c>
      <c r="AC2990" t="s">
        <v>24518</v>
      </c>
      <c r="AD2990" t="s">
        <v>77008</v>
      </c>
      <c r="AE2990" t="s">
        <v>3640</v>
      </c>
    </row>
    <row r="2991" spans="1:31" x14ac:dyDescent="0.3">
      <c r="A2991" t="s">
        <v>84043</v>
      </c>
      <c r="B2991" t="s">
        <v>84044</v>
      </c>
      <c r="C2991" t="s">
        <v>187</v>
      </c>
      <c r="D2991" t="s">
        <v>603</v>
      </c>
      <c r="E2991" t="s">
        <v>77998</v>
      </c>
      <c r="F2991" t="s">
        <v>2879</v>
      </c>
      <c r="G2991" t="s">
        <v>24531</v>
      </c>
      <c r="H2991" t="s">
        <v>24532</v>
      </c>
      <c r="I2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Perníková Chaloupka</v>
      </c>
      <c r="J2991" t="str">
        <f>IF(Table2[[#This Row],[Č. or.]],_xlfn.CONCAT(Table2[[#This Row],[Ulice]]," ",Table2[[#This Row],[Č. p.]],"/",Table2[[#This Row],[Č. or.]]),_xlfn.CONCAT(Table2[[#This Row],[Ulice]]," ",Table2[[#This Row],[Č. p.]]))</f>
        <v>Kutnohorská 101</v>
      </c>
      <c r="K2991" t="s">
        <v>5649</v>
      </c>
      <c r="L2991">
        <v>101</v>
      </c>
      <c r="N2991" t="s">
        <v>2879</v>
      </c>
      <c r="O2991" t="s">
        <v>2878</v>
      </c>
      <c r="P2991" t="s">
        <v>77999</v>
      </c>
      <c r="Q2991" t="s">
        <v>2879</v>
      </c>
      <c r="R2991" t="s">
        <v>24533</v>
      </c>
      <c r="S2991" t="s">
        <v>24534</v>
      </c>
      <c r="T2991" t="s">
        <v>24535</v>
      </c>
      <c r="U2991" t="s">
        <v>24536</v>
      </c>
      <c r="W2991" t="s">
        <v>24537</v>
      </c>
      <c r="X2991" t="s">
        <v>24538</v>
      </c>
      <c r="Y2991" t="s">
        <v>3637</v>
      </c>
      <c r="Z2991" t="s">
        <v>37</v>
      </c>
      <c r="AA2991" t="s">
        <v>78000</v>
      </c>
      <c r="AB2991" t="s">
        <v>24517</v>
      </c>
      <c r="AC2991" t="s">
        <v>24518</v>
      </c>
      <c r="AD2991" t="s">
        <v>77008</v>
      </c>
      <c r="AE2991" t="s">
        <v>3640</v>
      </c>
    </row>
    <row r="2992" spans="1:31" x14ac:dyDescent="0.3">
      <c r="A2992" t="s">
        <v>84045</v>
      </c>
      <c r="B2992" t="s">
        <v>84046</v>
      </c>
      <c r="C2992" t="s">
        <v>187</v>
      </c>
      <c r="D2992" t="s">
        <v>603</v>
      </c>
      <c r="E2992" t="s">
        <v>77998</v>
      </c>
      <c r="F2992" t="s">
        <v>2879</v>
      </c>
      <c r="G2992" t="s">
        <v>24539</v>
      </c>
      <c r="H2992" t="s">
        <v>12264</v>
      </c>
      <c r="I2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2" t="str">
        <f>IF(Table2[[#This Row],[Č. or.]],_xlfn.CONCAT(Table2[[#This Row],[Ulice]]," ",Table2[[#This Row],[Č. p.]],"/",Table2[[#This Row],[Č. or.]]),_xlfn.CONCAT(Table2[[#This Row],[Ulice]]," ",Table2[[#This Row],[Č. p.]]))</f>
        <v>28. října 55</v>
      </c>
      <c r="K2992" t="s">
        <v>6895</v>
      </c>
      <c r="L2992">
        <v>55</v>
      </c>
      <c r="N2992" t="s">
        <v>2879</v>
      </c>
      <c r="O2992" t="s">
        <v>2878</v>
      </c>
      <c r="P2992" t="s">
        <v>77999</v>
      </c>
      <c r="Q2992" t="s">
        <v>2879</v>
      </c>
      <c r="R2992" t="s">
        <v>24540</v>
      </c>
      <c r="T2992" t="s">
        <v>24541</v>
      </c>
      <c r="U2992" t="s">
        <v>24542</v>
      </c>
      <c r="V2992" t="s">
        <v>24543</v>
      </c>
      <c r="W2992" t="s">
        <v>24544</v>
      </c>
      <c r="X2992" t="s">
        <v>24545</v>
      </c>
      <c r="Y2992" t="s">
        <v>3637</v>
      </c>
      <c r="Z2992" t="s">
        <v>37</v>
      </c>
      <c r="AA2992" t="s">
        <v>78000</v>
      </c>
      <c r="AB2992" t="s">
        <v>24517</v>
      </c>
      <c r="AC2992" t="s">
        <v>24518</v>
      </c>
      <c r="AD2992" t="s">
        <v>77008</v>
      </c>
      <c r="AE2992" t="s">
        <v>3640</v>
      </c>
    </row>
    <row r="2993" spans="1:31" x14ac:dyDescent="0.3">
      <c r="A2993" t="s">
        <v>84047</v>
      </c>
      <c r="B2993" t="s">
        <v>84048</v>
      </c>
      <c r="C2993" t="s">
        <v>187</v>
      </c>
      <c r="D2993" t="s">
        <v>603</v>
      </c>
      <c r="E2993" t="s">
        <v>77998</v>
      </c>
      <c r="F2993" t="s">
        <v>2879</v>
      </c>
      <c r="G2993" t="s">
        <v>24546</v>
      </c>
      <c r="H2993" t="s">
        <v>12264</v>
      </c>
      <c r="I2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3" t="str">
        <f>IF(Table2[[#This Row],[Č. or.]],_xlfn.CONCAT(Table2[[#This Row],[Ulice]]," ",Table2[[#This Row],[Č. p.]],"/",Table2[[#This Row],[Č. or.]]),_xlfn.CONCAT(Table2[[#This Row],[Ulice]]," ",Table2[[#This Row],[Č. p.]]))</f>
        <v>Bratří Čapků 278</v>
      </c>
      <c r="K2993" t="s">
        <v>24547</v>
      </c>
      <c r="L2993">
        <v>278</v>
      </c>
      <c r="N2993" t="s">
        <v>2879</v>
      </c>
      <c r="O2993" t="s">
        <v>2878</v>
      </c>
      <c r="P2993" t="s">
        <v>77999</v>
      </c>
      <c r="Q2993" t="s">
        <v>2879</v>
      </c>
      <c r="R2993" t="s">
        <v>24548</v>
      </c>
      <c r="T2993" t="s">
        <v>24549</v>
      </c>
      <c r="W2993" t="s">
        <v>24550</v>
      </c>
      <c r="X2993" t="s">
        <v>24551</v>
      </c>
      <c r="Y2993" t="s">
        <v>3637</v>
      </c>
      <c r="Z2993" t="s">
        <v>37</v>
      </c>
      <c r="AA2993" t="s">
        <v>78000</v>
      </c>
      <c r="AB2993" t="s">
        <v>24517</v>
      </c>
      <c r="AC2993" t="s">
        <v>24518</v>
      </c>
      <c r="AD2993" t="s">
        <v>77008</v>
      </c>
      <c r="AE2993" t="s">
        <v>3640</v>
      </c>
    </row>
    <row r="2994" spans="1:31" x14ac:dyDescent="0.3">
      <c r="A2994" t="s">
        <v>84049</v>
      </c>
      <c r="B2994" t="s">
        <v>84050</v>
      </c>
      <c r="C2994" t="s">
        <v>187</v>
      </c>
      <c r="D2994" t="s">
        <v>603</v>
      </c>
      <c r="E2994" t="s">
        <v>77998</v>
      </c>
      <c r="F2994" t="s">
        <v>2879</v>
      </c>
      <c r="G2994" t="s">
        <v>24552</v>
      </c>
      <c r="H2994" t="s">
        <v>24552</v>
      </c>
      <c r="I2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Pohádka</v>
      </c>
      <c r="J2994" t="str">
        <f>IF(Table2[[#This Row],[Č. or.]],_xlfn.CONCAT(Table2[[#This Row],[Ulice]]," ",Table2[[#This Row],[Č. p.]],"/",Table2[[#This Row],[Č. or.]]),_xlfn.CONCAT(Table2[[#This Row],[Ulice]]," ",Table2[[#This Row],[Č. p.]]))</f>
        <v>Hradební 66</v>
      </c>
      <c r="K2994" t="s">
        <v>339</v>
      </c>
      <c r="L2994">
        <v>66</v>
      </c>
      <c r="N2994" t="s">
        <v>2879</v>
      </c>
      <c r="O2994" t="s">
        <v>6012</v>
      </c>
      <c r="P2994" t="s">
        <v>77999</v>
      </c>
      <c r="Q2994" t="s">
        <v>2879</v>
      </c>
      <c r="R2994" t="s">
        <v>24553</v>
      </c>
      <c r="T2994" t="s">
        <v>24554</v>
      </c>
      <c r="W2994" t="s">
        <v>24555</v>
      </c>
      <c r="X2994" t="s">
        <v>24556</v>
      </c>
      <c r="Y2994" t="s">
        <v>3725</v>
      </c>
      <c r="Z2994" t="s">
        <v>37</v>
      </c>
      <c r="AA2994" t="s">
        <v>78000</v>
      </c>
      <c r="AB2994" t="s">
        <v>24517</v>
      </c>
      <c r="AC2994" t="s">
        <v>24518</v>
      </c>
      <c r="AD2994" t="s">
        <v>77008</v>
      </c>
      <c r="AE2994" t="s">
        <v>3640</v>
      </c>
    </row>
    <row r="2995" spans="1:31" x14ac:dyDescent="0.3">
      <c r="A2995" t="s">
        <v>84051</v>
      </c>
      <c r="B2995" t="s">
        <v>84052</v>
      </c>
      <c r="C2995" t="s">
        <v>187</v>
      </c>
      <c r="D2995" t="s">
        <v>603</v>
      </c>
      <c r="E2995" t="s">
        <v>77998</v>
      </c>
      <c r="F2995" t="s">
        <v>2879</v>
      </c>
      <c r="G2995" t="s">
        <v>24557</v>
      </c>
      <c r="H2995" t="s">
        <v>12264</v>
      </c>
      <c r="I2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5" t="str">
        <f>IF(Table2[[#This Row],[Č. or.]],_xlfn.CONCAT(Table2[[#This Row],[Ulice]]," ",Table2[[#This Row],[Č. p.]],"/",Table2[[#This Row],[Č. or.]]),_xlfn.CONCAT(Table2[[#This Row],[Ulice]]," ",Table2[[#This Row],[Č. p.]]))</f>
        <v>Jana Drdy 496</v>
      </c>
      <c r="K2995" t="s">
        <v>24558</v>
      </c>
      <c r="L2995">
        <v>496</v>
      </c>
      <c r="N2995" t="s">
        <v>2879</v>
      </c>
      <c r="O2995" t="s">
        <v>2878</v>
      </c>
      <c r="P2995" t="s">
        <v>77999</v>
      </c>
      <c r="Q2995" t="s">
        <v>2879</v>
      </c>
      <c r="R2995" t="s">
        <v>24559</v>
      </c>
      <c r="T2995" t="s">
        <v>24560</v>
      </c>
      <c r="V2995" t="s">
        <v>24561</v>
      </c>
      <c r="W2995" t="s">
        <v>24562</v>
      </c>
      <c r="X2995" t="s">
        <v>24563</v>
      </c>
      <c r="Y2995" t="s">
        <v>16885</v>
      </c>
      <c r="Z2995" t="s">
        <v>37</v>
      </c>
      <c r="AA2995" t="s">
        <v>78000</v>
      </c>
      <c r="AB2995" t="s">
        <v>24517</v>
      </c>
      <c r="AC2995" t="s">
        <v>24518</v>
      </c>
      <c r="AD2995" t="s">
        <v>77008</v>
      </c>
      <c r="AE2995" t="s">
        <v>3640</v>
      </c>
    </row>
    <row r="2996" spans="1:31" x14ac:dyDescent="0.3">
      <c r="A2996" t="s">
        <v>84053</v>
      </c>
      <c r="B2996" t="s">
        <v>84054</v>
      </c>
      <c r="C2996" t="s">
        <v>187</v>
      </c>
      <c r="D2996" t="s">
        <v>603</v>
      </c>
      <c r="E2996" t="s">
        <v>77998</v>
      </c>
      <c r="F2996" t="s">
        <v>2879</v>
      </c>
      <c r="G2996" t="s">
        <v>24564</v>
      </c>
      <c r="H2996" t="s">
        <v>12264</v>
      </c>
      <c r="I2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6" t="str">
        <f>IF(Table2[[#This Row],[Č. or.]],_xlfn.CONCAT(Table2[[#This Row],[Ulice]]," ",Table2[[#This Row],[Č. p.]],"/",Table2[[#This Row],[Č. or.]]),_xlfn.CONCAT(Table2[[#This Row],[Ulice]]," ",Table2[[#This Row],[Č. p.]]))</f>
        <v>Jungmannova 91</v>
      </c>
      <c r="K2996" t="s">
        <v>4313</v>
      </c>
      <c r="L2996">
        <v>91</v>
      </c>
      <c r="N2996" t="s">
        <v>2879</v>
      </c>
      <c r="O2996" t="s">
        <v>24511</v>
      </c>
      <c r="P2996" t="s">
        <v>77999</v>
      </c>
      <c r="Q2996" t="s">
        <v>2879</v>
      </c>
      <c r="R2996" t="s">
        <v>24565</v>
      </c>
      <c r="S2996" t="s">
        <v>24565</v>
      </c>
      <c r="T2996" t="s">
        <v>24566</v>
      </c>
      <c r="V2996" t="s">
        <v>24567</v>
      </c>
      <c r="W2996" t="s">
        <v>24568</v>
      </c>
      <c r="X2996" t="s">
        <v>24569</v>
      </c>
      <c r="Y2996" t="s">
        <v>16885</v>
      </c>
      <c r="Z2996" t="s">
        <v>37</v>
      </c>
      <c r="AA2996" t="s">
        <v>78000</v>
      </c>
      <c r="AB2996" t="s">
        <v>24517</v>
      </c>
      <c r="AC2996" t="s">
        <v>24518</v>
      </c>
      <c r="AD2996" t="s">
        <v>77008</v>
      </c>
      <c r="AE2996" t="s">
        <v>3640</v>
      </c>
    </row>
    <row r="2997" spans="1:31" x14ac:dyDescent="0.3">
      <c r="A2997" t="s">
        <v>84055</v>
      </c>
      <c r="B2997" t="s">
        <v>84056</v>
      </c>
      <c r="C2997" t="s">
        <v>187</v>
      </c>
      <c r="D2997" t="s">
        <v>603</v>
      </c>
      <c r="E2997" t="s">
        <v>77998</v>
      </c>
      <c r="F2997" t="s">
        <v>2879</v>
      </c>
      <c r="G2997" t="s">
        <v>24570</v>
      </c>
      <c r="H2997" t="s">
        <v>12264</v>
      </c>
      <c r="I2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2997" t="str">
        <f>IF(Table2[[#This Row],[Č. or.]],_xlfn.CONCAT(Table2[[#This Row],[Ulice]]," ",Table2[[#This Row],[Č. p.]],"/",Table2[[#This Row],[Č. or.]]),_xlfn.CONCAT(Table2[[#This Row],[Ulice]]," ",Table2[[#This Row],[Č. p.]]))</f>
        <v>Školní 131</v>
      </c>
      <c r="K2997" t="s">
        <v>606</v>
      </c>
      <c r="L2997">
        <v>131</v>
      </c>
      <c r="N2997" t="s">
        <v>2879</v>
      </c>
      <c r="O2997" t="s">
        <v>24571</v>
      </c>
      <c r="P2997" t="s">
        <v>77999</v>
      </c>
      <c r="Q2997" t="s">
        <v>2879</v>
      </c>
      <c r="R2997" t="s">
        <v>24572</v>
      </c>
      <c r="T2997" t="s">
        <v>24573</v>
      </c>
      <c r="V2997" t="s">
        <v>24574</v>
      </c>
      <c r="W2997" t="s">
        <v>24575</v>
      </c>
      <c r="X2997" t="s">
        <v>24576</v>
      </c>
      <c r="Y2997" t="s">
        <v>16885</v>
      </c>
      <c r="Z2997" t="s">
        <v>37</v>
      </c>
      <c r="AA2997" t="s">
        <v>78000</v>
      </c>
      <c r="AB2997" t="s">
        <v>24517</v>
      </c>
      <c r="AC2997" t="s">
        <v>24518</v>
      </c>
      <c r="AD2997" t="s">
        <v>77008</v>
      </c>
      <c r="AE2997" t="s">
        <v>3640</v>
      </c>
    </row>
    <row r="2998" spans="1:31" x14ac:dyDescent="0.3">
      <c r="A2998" t="s">
        <v>84057</v>
      </c>
      <c r="B2998" t="s">
        <v>84058</v>
      </c>
      <c r="C2998" t="s">
        <v>187</v>
      </c>
      <c r="D2998" t="s">
        <v>603</v>
      </c>
      <c r="E2998" t="s">
        <v>77998</v>
      </c>
      <c r="F2998" t="s">
        <v>2879</v>
      </c>
      <c r="G2998" t="s">
        <v>24577</v>
      </c>
      <c r="H2998" t="s">
        <v>24577</v>
      </c>
      <c r="I2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pod Svatou Horou</v>
      </c>
      <c r="J2998" t="str">
        <f>IF(Table2[[#This Row],[Č. or.]],_xlfn.CONCAT(Table2[[#This Row],[Ulice]]," ",Table2[[#This Row],[Č. p.]],"/",Table2[[#This Row],[Č. or.]]),_xlfn.CONCAT(Table2[[#This Row],[Ulice]]," ",Table2[[#This Row],[Č. p.]]))</f>
        <v>náměstí Dr. Josefa Theurera 262</v>
      </c>
      <c r="K2998" t="s">
        <v>24578</v>
      </c>
      <c r="L2998">
        <v>262</v>
      </c>
      <c r="N2998" t="s">
        <v>2879</v>
      </c>
      <c r="O2998" t="s">
        <v>2890</v>
      </c>
      <c r="P2998" t="s">
        <v>77999</v>
      </c>
      <c r="Q2998" t="s">
        <v>2879</v>
      </c>
      <c r="R2998" t="s">
        <v>24579</v>
      </c>
      <c r="S2998" t="s">
        <v>24580</v>
      </c>
      <c r="T2998" t="s">
        <v>24581</v>
      </c>
      <c r="V2998" t="s">
        <v>24582</v>
      </c>
      <c r="W2998" t="s">
        <v>24583</v>
      </c>
      <c r="X2998" t="s">
        <v>24584</v>
      </c>
      <c r="Y2998" t="s">
        <v>3637</v>
      </c>
      <c r="Z2998" t="s">
        <v>37</v>
      </c>
      <c r="AA2998" t="s">
        <v>78000</v>
      </c>
      <c r="AB2998" t="s">
        <v>24517</v>
      </c>
      <c r="AC2998" t="s">
        <v>24518</v>
      </c>
      <c r="AD2998" t="s">
        <v>77008</v>
      </c>
      <c r="AE2998" t="s">
        <v>3640</v>
      </c>
    </row>
    <row r="2999" spans="1:31" x14ac:dyDescent="0.3">
      <c r="A2999" t="s">
        <v>84059</v>
      </c>
      <c r="B2999" t="s">
        <v>84060</v>
      </c>
      <c r="C2999" t="s">
        <v>187</v>
      </c>
      <c r="D2999" t="s">
        <v>603</v>
      </c>
      <c r="E2999" t="s">
        <v>77998</v>
      </c>
      <c r="F2999" t="s">
        <v>2879</v>
      </c>
      <c r="G2999" t="s">
        <v>24585</v>
      </c>
      <c r="H2999" t="s">
        <v>24585</v>
      </c>
      <c r="I2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Alternativní mateřská škola</v>
      </c>
      <c r="J2999" t="str">
        <f>IF(Table2[[#This Row],[Č. or.]],_xlfn.CONCAT(Table2[[#This Row],[Ulice]]," ",Table2[[#This Row],[Č. p.]],"/",Table2[[#This Row],[Č. or.]]),_xlfn.CONCAT(Table2[[#This Row],[Ulice]]," ",Table2[[#This Row],[Č. p.]]))</f>
        <v>Školní 143</v>
      </c>
      <c r="K2999" t="s">
        <v>606</v>
      </c>
      <c r="L2999">
        <v>143</v>
      </c>
      <c r="N2999" t="s">
        <v>2879</v>
      </c>
      <c r="O2999" t="s">
        <v>24571</v>
      </c>
      <c r="P2999" t="s">
        <v>77999</v>
      </c>
      <c r="Q2999" t="s">
        <v>2879</v>
      </c>
      <c r="R2999" t="s">
        <v>24586</v>
      </c>
      <c r="T2999" t="s">
        <v>24587</v>
      </c>
      <c r="V2999" t="s">
        <v>24588</v>
      </c>
      <c r="W2999" t="s">
        <v>24589</v>
      </c>
      <c r="X2999" t="s">
        <v>24590</v>
      </c>
      <c r="Y2999" t="s">
        <v>3725</v>
      </c>
      <c r="Z2999" t="s">
        <v>37</v>
      </c>
      <c r="AA2999" t="s">
        <v>78000</v>
      </c>
      <c r="AB2999" t="s">
        <v>24517</v>
      </c>
      <c r="AC2999" t="s">
        <v>24518</v>
      </c>
      <c r="AD2999" t="s">
        <v>77008</v>
      </c>
      <c r="AE2999" t="s">
        <v>3640</v>
      </c>
    </row>
    <row r="3000" spans="1:31" x14ac:dyDescent="0.3">
      <c r="A3000" t="s">
        <v>84061</v>
      </c>
      <c r="B3000" t="s">
        <v>84062</v>
      </c>
      <c r="C3000" t="s">
        <v>187</v>
      </c>
      <c r="D3000" t="s">
        <v>603</v>
      </c>
      <c r="E3000" t="s">
        <v>77998</v>
      </c>
      <c r="F3000" t="s">
        <v>2879</v>
      </c>
      <c r="G3000" t="s">
        <v>24591</v>
      </c>
      <c r="H3000" t="s">
        <v>24591</v>
      </c>
      <c r="I3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Rybička</v>
      </c>
      <c r="J3000" t="str">
        <f>IF(Table2[[#This Row],[Č. or.]],_xlfn.CONCAT(Table2[[#This Row],[Ulice]]," ",Table2[[#This Row],[Č. p.]],"/",Table2[[#This Row],[Č. or.]]),_xlfn.CONCAT(Table2[[#This Row],[Ulice]]," ",Table2[[#This Row],[Č. p.]]))</f>
        <v>Fibichova 272</v>
      </c>
      <c r="K3000" t="s">
        <v>1078</v>
      </c>
      <c r="L3000">
        <v>272</v>
      </c>
      <c r="N3000" t="s">
        <v>2879</v>
      </c>
      <c r="O3000" t="s">
        <v>2890</v>
      </c>
      <c r="P3000" t="s">
        <v>77999</v>
      </c>
      <c r="Q3000" t="s">
        <v>2879</v>
      </c>
      <c r="R3000" t="s">
        <v>24592</v>
      </c>
      <c r="T3000" t="s">
        <v>24593</v>
      </c>
      <c r="V3000" t="s">
        <v>24594</v>
      </c>
      <c r="W3000" t="s">
        <v>24595</v>
      </c>
      <c r="X3000" t="s">
        <v>24596</v>
      </c>
      <c r="Y3000" t="s">
        <v>3637</v>
      </c>
      <c r="Z3000" t="s">
        <v>37</v>
      </c>
      <c r="AA3000" t="s">
        <v>78000</v>
      </c>
      <c r="AB3000" t="s">
        <v>24517</v>
      </c>
      <c r="AC3000" t="s">
        <v>24518</v>
      </c>
      <c r="AD3000" t="s">
        <v>77008</v>
      </c>
      <c r="AE3000" t="s">
        <v>3640</v>
      </c>
    </row>
    <row r="3001" spans="1:31" x14ac:dyDescent="0.3">
      <c r="A3001" t="s">
        <v>84063</v>
      </c>
      <c r="B3001" t="s">
        <v>84064</v>
      </c>
      <c r="C3001" t="s">
        <v>187</v>
      </c>
      <c r="D3001" t="s">
        <v>603</v>
      </c>
      <c r="E3001" t="s">
        <v>77998</v>
      </c>
      <c r="F3001" t="s">
        <v>2879</v>
      </c>
      <c r="G3001" t="s">
        <v>24597</v>
      </c>
      <c r="H3001" t="s">
        <v>12264</v>
      </c>
      <c r="I3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1" t="str">
        <f>IF(Table2[[#This Row],[Č. or.]],_xlfn.CONCAT(Table2[[#This Row],[Ulice]]," ",Table2[[#This Row],[Č. p.]],"/",Table2[[#This Row],[Č. or.]]),_xlfn.CONCAT(Table2[[#This Row],[Ulice]]," ",Table2[[#This Row],[Č. p.]]))</f>
        <v>Komenského 564</v>
      </c>
      <c r="K3001" t="s">
        <v>851</v>
      </c>
      <c r="L3001">
        <v>564</v>
      </c>
      <c r="N3001" t="s">
        <v>2879</v>
      </c>
      <c r="O3001" t="s">
        <v>24598</v>
      </c>
      <c r="P3001" t="s">
        <v>84065</v>
      </c>
      <c r="Q3001" t="s">
        <v>24598</v>
      </c>
      <c r="R3001" t="s">
        <v>24599</v>
      </c>
      <c r="T3001" t="s">
        <v>24600</v>
      </c>
      <c r="W3001" t="s">
        <v>24601</v>
      </c>
      <c r="X3001" t="s">
        <v>24602</v>
      </c>
      <c r="Y3001" t="s">
        <v>3637</v>
      </c>
      <c r="Z3001" t="s">
        <v>37</v>
      </c>
      <c r="AA3001" t="s">
        <v>84066</v>
      </c>
      <c r="AB3001" t="s">
        <v>24603</v>
      </c>
      <c r="AC3001" t="s">
        <v>24604</v>
      </c>
      <c r="AD3001" t="s">
        <v>77008</v>
      </c>
      <c r="AE3001" t="s">
        <v>3640</v>
      </c>
    </row>
    <row r="3002" spans="1:31" x14ac:dyDescent="0.3">
      <c r="A3002" t="s">
        <v>84067</v>
      </c>
      <c r="B3002" t="s">
        <v>84068</v>
      </c>
      <c r="C3002" t="s">
        <v>187</v>
      </c>
      <c r="D3002" t="s">
        <v>603</v>
      </c>
      <c r="E3002" t="s">
        <v>78007</v>
      </c>
      <c r="F3002" t="s">
        <v>2989</v>
      </c>
      <c r="G3002" t="s">
        <v>24605</v>
      </c>
      <c r="H3002" t="s">
        <v>12264</v>
      </c>
      <c r="I3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2" t="str">
        <f>IF(Table2[[#This Row],[Č. or.]],_xlfn.CONCAT(Table2[[#This Row],[Ulice]]," ",Table2[[#This Row],[Č. p.]],"/",Table2[[#This Row],[Č. or.]]),_xlfn.CONCAT(Table2[[#This Row],[Ulice]]," ",Table2[[#This Row],[Č. p.]]))</f>
        <v>Šafaříkova 1070</v>
      </c>
      <c r="K3002" t="s">
        <v>11929</v>
      </c>
      <c r="L3002">
        <v>1070</v>
      </c>
      <c r="N3002" t="s">
        <v>2879</v>
      </c>
      <c r="O3002" t="s">
        <v>2989</v>
      </c>
      <c r="P3002" t="s">
        <v>78008</v>
      </c>
      <c r="Q3002" t="s">
        <v>2989</v>
      </c>
      <c r="R3002" t="s">
        <v>24606</v>
      </c>
      <c r="T3002" t="s">
        <v>24607</v>
      </c>
      <c r="W3002" t="s">
        <v>24608</v>
      </c>
      <c r="X3002" t="s">
        <v>24609</v>
      </c>
      <c r="Y3002" t="s">
        <v>3637</v>
      </c>
      <c r="Z3002" t="s">
        <v>37</v>
      </c>
      <c r="AA3002" t="s">
        <v>78009</v>
      </c>
      <c r="AB3002" t="s">
        <v>24610</v>
      </c>
      <c r="AC3002" t="s">
        <v>24611</v>
      </c>
      <c r="AD3002" t="s">
        <v>77008</v>
      </c>
      <c r="AE3002" t="s">
        <v>3640</v>
      </c>
    </row>
    <row r="3003" spans="1:31" x14ac:dyDescent="0.3">
      <c r="A3003" t="s">
        <v>84069</v>
      </c>
      <c r="B3003" t="s">
        <v>84070</v>
      </c>
      <c r="C3003" t="s">
        <v>187</v>
      </c>
      <c r="D3003" t="s">
        <v>603</v>
      </c>
      <c r="E3003" t="s">
        <v>77998</v>
      </c>
      <c r="F3003" t="s">
        <v>2879</v>
      </c>
      <c r="G3003" t="s">
        <v>24612</v>
      </c>
      <c r="H3003" t="s">
        <v>12264</v>
      </c>
      <c r="I3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003">
        <v>4</v>
      </c>
      <c r="N3003" t="s">
        <v>2879</v>
      </c>
      <c r="O3003" t="s">
        <v>24613</v>
      </c>
      <c r="P3003" t="s">
        <v>84065</v>
      </c>
      <c r="Q3003" t="s">
        <v>24613</v>
      </c>
      <c r="R3003" t="s">
        <v>24614</v>
      </c>
      <c r="T3003" t="s">
        <v>24615</v>
      </c>
      <c r="W3003" t="s">
        <v>24616</v>
      </c>
      <c r="X3003" t="s">
        <v>24617</v>
      </c>
      <c r="Y3003" t="s">
        <v>3637</v>
      </c>
      <c r="Z3003" t="s">
        <v>37</v>
      </c>
      <c r="AA3003" t="s">
        <v>84071</v>
      </c>
      <c r="AB3003" t="s">
        <v>24618</v>
      </c>
      <c r="AC3003" t="s">
        <v>24619</v>
      </c>
      <c r="AD3003" t="s">
        <v>77008</v>
      </c>
      <c r="AE3003" t="s">
        <v>3640</v>
      </c>
    </row>
    <row r="3004" spans="1:31" x14ac:dyDescent="0.3">
      <c r="A3004" t="s">
        <v>84072</v>
      </c>
      <c r="B3004" t="s">
        <v>84073</v>
      </c>
      <c r="C3004" t="s">
        <v>187</v>
      </c>
      <c r="D3004" t="s">
        <v>603</v>
      </c>
      <c r="E3004" t="s">
        <v>77998</v>
      </c>
      <c r="F3004" t="s">
        <v>2879</v>
      </c>
      <c r="G3004" t="s">
        <v>24620</v>
      </c>
      <c r="H3004" t="s">
        <v>12264</v>
      </c>
      <c r="I3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3004">
        <v>92</v>
      </c>
      <c r="N3004" t="s">
        <v>2879</v>
      </c>
      <c r="O3004" t="s">
        <v>24621</v>
      </c>
      <c r="P3004" t="s">
        <v>77999</v>
      </c>
      <c r="Q3004" t="s">
        <v>24621</v>
      </c>
      <c r="R3004" t="s">
        <v>24622</v>
      </c>
      <c r="T3004" t="s">
        <v>24623</v>
      </c>
      <c r="V3004" t="s">
        <v>24624</v>
      </c>
      <c r="W3004" t="s">
        <v>24625</v>
      </c>
      <c r="X3004" t="s">
        <v>24626</v>
      </c>
      <c r="Y3004" t="s">
        <v>3637</v>
      </c>
      <c r="Z3004" t="s">
        <v>37</v>
      </c>
      <c r="AA3004" t="s">
        <v>84074</v>
      </c>
      <c r="AB3004" t="s">
        <v>24627</v>
      </c>
      <c r="AC3004" t="s">
        <v>24628</v>
      </c>
      <c r="AD3004" t="s">
        <v>77008</v>
      </c>
      <c r="AE3004" t="s">
        <v>3640</v>
      </c>
    </row>
    <row r="3005" spans="1:31" x14ac:dyDescent="0.3">
      <c r="A3005" t="s">
        <v>84075</v>
      </c>
      <c r="B3005" t="s">
        <v>84076</v>
      </c>
      <c r="C3005" t="s">
        <v>187</v>
      </c>
      <c r="D3005" t="s">
        <v>603</v>
      </c>
      <c r="E3005" t="s">
        <v>77998</v>
      </c>
      <c r="F3005" t="s">
        <v>2879</v>
      </c>
      <c r="G3005" t="s">
        <v>24629</v>
      </c>
      <c r="H3005" t="s">
        <v>12264</v>
      </c>
      <c r="I3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3005">
        <v>101</v>
      </c>
      <c r="N3005" t="s">
        <v>2879</v>
      </c>
      <c r="O3005" t="s">
        <v>24630</v>
      </c>
      <c r="P3005" t="s">
        <v>84065</v>
      </c>
      <c r="Q3005" t="s">
        <v>24630</v>
      </c>
      <c r="R3005" t="s">
        <v>24631</v>
      </c>
      <c r="T3005" t="s">
        <v>24632</v>
      </c>
      <c r="W3005" t="s">
        <v>24633</v>
      </c>
      <c r="X3005" t="s">
        <v>24634</v>
      </c>
      <c r="Y3005" t="s">
        <v>3637</v>
      </c>
      <c r="Z3005" t="s">
        <v>37</v>
      </c>
      <c r="AA3005" t="s">
        <v>84077</v>
      </c>
      <c r="AB3005" t="s">
        <v>24635</v>
      </c>
      <c r="AC3005" t="s">
        <v>24636</v>
      </c>
      <c r="AD3005" t="s">
        <v>77008</v>
      </c>
      <c r="AE3005" t="s">
        <v>3640</v>
      </c>
    </row>
    <row r="3006" spans="1:31" x14ac:dyDescent="0.3">
      <c r="A3006" t="s">
        <v>84078</v>
      </c>
      <c r="B3006" t="s">
        <v>84079</v>
      </c>
      <c r="C3006" t="s">
        <v>187</v>
      </c>
      <c r="D3006" t="s">
        <v>603</v>
      </c>
      <c r="E3006" t="s">
        <v>77998</v>
      </c>
      <c r="F3006" t="s">
        <v>2879</v>
      </c>
      <c r="G3006" t="s">
        <v>24637</v>
      </c>
      <c r="H3006" t="s">
        <v>10950</v>
      </c>
      <c r="I3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006">
        <v>37</v>
      </c>
      <c r="N3006" t="s">
        <v>2879</v>
      </c>
      <c r="O3006" t="s">
        <v>24385</v>
      </c>
      <c r="P3006" t="s">
        <v>83989</v>
      </c>
      <c r="Q3006" t="s">
        <v>24385</v>
      </c>
      <c r="R3006" t="s">
        <v>24638</v>
      </c>
      <c r="T3006" t="s">
        <v>24639</v>
      </c>
      <c r="V3006" t="s">
        <v>24640</v>
      </c>
      <c r="W3006" t="s">
        <v>24641</v>
      </c>
      <c r="X3006" t="s">
        <v>24642</v>
      </c>
      <c r="Y3006" t="s">
        <v>4352</v>
      </c>
      <c r="Z3006" t="s">
        <v>37</v>
      </c>
      <c r="AA3006" t="s">
        <v>83990</v>
      </c>
      <c r="AB3006" t="s">
        <v>24390</v>
      </c>
      <c r="AC3006" t="s">
        <v>24391</v>
      </c>
      <c r="AD3006" t="s">
        <v>77008</v>
      </c>
      <c r="AE3006" t="s">
        <v>3640</v>
      </c>
    </row>
    <row r="3007" spans="1:31" x14ac:dyDescent="0.3">
      <c r="A3007" t="s">
        <v>84080</v>
      </c>
      <c r="B3007" t="s">
        <v>84081</v>
      </c>
      <c r="C3007" t="s">
        <v>187</v>
      </c>
      <c r="D3007" t="s">
        <v>603</v>
      </c>
      <c r="E3007" t="s">
        <v>77998</v>
      </c>
      <c r="F3007" t="s">
        <v>2879</v>
      </c>
      <c r="G3007" t="s">
        <v>24643</v>
      </c>
      <c r="H3007" t="s">
        <v>10950</v>
      </c>
      <c r="I3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7" t="str">
        <f>IF(Table2[[#This Row],[Č. or.]],_xlfn.CONCAT(Table2[[#This Row],[Ulice]]," ",Table2[[#This Row],[Č. p.]],"/",Table2[[#This Row],[Č. or.]]),_xlfn.CONCAT(Table2[[#This Row],[Ulice]]," ",Table2[[#This Row],[Č. p.]]))</f>
        <v>Rožmitálská 419</v>
      </c>
      <c r="K3007" t="s">
        <v>6027</v>
      </c>
      <c r="L3007">
        <v>419</v>
      </c>
      <c r="N3007" t="s">
        <v>2879</v>
      </c>
      <c r="O3007" t="s">
        <v>6028</v>
      </c>
      <c r="P3007" t="s">
        <v>78012</v>
      </c>
      <c r="Q3007" t="s">
        <v>6028</v>
      </c>
      <c r="R3007" t="s">
        <v>24644</v>
      </c>
      <c r="S3007" t="s">
        <v>24645</v>
      </c>
      <c r="T3007" t="s">
        <v>24646</v>
      </c>
      <c r="U3007" t="s">
        <v>24647</v>
      </c>
      <c r="V3007" t="s">
        <v>24648</v>
      </c>
      <c r="W3007" t="s">
        <v>24649</v>
      </c>
      <c r="X3007" t="s">
        <v>24650</v>
      </c>
      <c r="Y3007" t="s">
        <v>4352</v>
      </c>
      <c r="Z3007" t="s">
        <v>37</v>
      </c>
      <c r="AA3007" t="s">
        <v>78013</v>
      </c>
      <c r="AB3007" t="s">
        <v>24409</v>
      </c>
      <c r="AC3007" t="s">
        <v>24410</v>
      </c>
      <c r="AD3007" t="s">
        <v>77008</v>
      </c>
      <c r="AE3007" t="s">
        <v>3640</v>
      </c>
    </row>
    <row r="3008" spans="1:31" x14ac:dyDescent="0.3">
      <c r="A3008" t="s">
        <v>84082</v>
      </c>
      <c r="B3008" t="s">
        <v>84083</v>
      </c>
      <c r="C3008" t="s">
        <v>187</v>
      </c>
      <c r="D3008" t="s">
        <v>603</v>
      </c>
      <c r="E3008" t="s">
        <v>77993</v>
      </c>
      <c r="F3008" t="s">
        <v>607</v>
      </c>
      <c r="G3008" t="s">
        <v>24651</v>
      </c>
      <c r="H3008" t="s">
        <v>12264</v>
      </c>
      <c r="I3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</v>
      </c>
      <c r="J3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3008">
        <v>27</v>
      </c>
      <c r="N3008" t="s">
        <v>2879</v>
      </c>
      <c r="O3008" t="s">
        <v>24652</v>
      </c>
      <c r="P3008" t="s">
        <v>84084</v>
      </c>
      <c r="Q3008" t="s">
        <v>24652</v>
      </c>
      <c r="R3008" t="s">
        <v>24653</v>
      </c>
      <c r="T3008" t="s">
        <v>24654</v>
      </c>
      <c r="U3008" t="s">
        <v>24655</v>
      </c>
      <c r="W3008" t="s">
        <v>24656</v>
      </c>
      <c r="X3008" t="s">
        <v>24657</v>
      </c>
      <c r="Y3008" t="s">
        <v>3637</v>
      </c>
      <c r="Z3008" t="s">
        <v>37</v>
      </c>
      <c r="AA3008" t="s">
        <v>84085</v>
      </c>
      <c r="AB3008" t="s">
        <v>24658</v>
      </c>
      <c r="AC3008" t="s">
        <v>24659</v>
      </c>
      <c r="AD3008" t="s">
        <v>77008</v>
      </c>
      <c r="AE3008" t="s">
        <v>3640</v>
      </c>
    </row>
    <row r="3009" spans="1:31" x14ac:dyDescent="0.3">
      <c r="A3009" t="s">
        <v>84086</v>
      </c>
      <c r="B3009" t="s">
        <v>84087</v>
      </c>
      <c r="C3009" t="s">
        <v>187</v>
      </c>
      <c r="D3009" t="s">
        <v>603</v>
      </c>
      <c r="E3009" t="s">
        <v>77993</v>
      </c>
      <c r="F3009" t="s">
        <v>607</v>
      </c>
      <c r="G3009" t="s">
        <v>24660</v>
      </c>
      <c r="H3009" t="s">
        <v>10950</v>
      </c>
      <c r="I3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09" t="str">
        <f>IF(Table2[[#This Row],[Č. or.]],_xlfn.CONCAT(Table2[[#This Row],[Ulice]]," ",Table2[[#This Row],[Č. p.]],"/",Table2[[#This Row],[Č. or.]]),_xlfn.CONCAT(Table2[[#This Row],[Ulice]]," ",Table2[[#This Row],[Č. p.]]))</f>
        <v>náměstí Komenského 35</v>
      </c>
      <c r="K3009" t="s">
        <v>3563</v>
      </c>
      <c r="L3009">
        <v>35</v>
      </c>
      <c r="N3009" t="s">
        <v>2879</v>
      </c>
      <c r="O3009" t="s">
        <v>607</v>
      </c>
      <c r="P3009" t="s">
        <v>77994</v>
      </c>
      <c r="Q3009" t="s">
        <v>607</v>
      </c>
      <c r="R3009" t="s">
        <v>24661</v>
      </c>
      <c r="T3009" t="s">
        <v>24662</v>
      </c>
      <c r="V3009" t="s">
        <v>24663</v>
      </c>
      <c r="W3009" t="s">
        <v>24664</v>
      </c>
      <c r="X3009" t="s">
        <v>24665</v>
      </c>
      <c r="Y3009" t="s">
        <v>4352</v>
      </c>
      <c r="Z3009" t="s">
        <v>37</v>
      </c>
      <c r="AA3009" t="s">
        <v>77995</v>
      </c>
      <c r="AB3009" t="s">
        <v>24433</v>
      </c>
      <c r="AC3009" t="s">
        <v>24434</v>
      </c>
      <c r="AD3009" t="s">
        <v>77008</v>
      </c>
      <c r="AE3009" t="s">
        <v>3640</v>
      </c>
    </row>
    <row r="3010" spans="1:31" x14ac:dyDescent="0.3">
      <c r="A3010" t="s">
        <v>84088</v>
      </c>
      <c r="B3010" t="s">
        <v>84089</v>
      </c>
      <c r="C3010" t="s">
        <v>187</v>
      </c>
      <c r="D3010" t="s">
        <v>603</v>
      </c>
      <c r="E3010" t="s">
        <v>77993</v>
      </c>
      <c r="F3010" t="s">
        <v>607</v>
      </c>
      <c r="G3010" t="s">
        <v>24666</v>
      </c>
      <c r="H3010" t="s">
        <v>23747</v>
      </c>
      <c r="I3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 základní škola</v>
      </c>
      <c r="J3010" t="str">
        <f>IF(Table2[[#This Row],[Č. or.]],_xlfn.CONCAT(Table2[[#This Row],[Ulice]]," ",Table2[[#This Row],[Č. p.]],"/",Table2[[#This Row],[Č. or.]]),_xlfn.CONCAT(Table2[[#This Row],[Ulice]]," ",Table2[[#This Row],[Č. p.]]))</f>
        <v>Školní 1035</v>
      </c>
      <c r="K3010" t="s">
        <v>606</v>
      </c>
      <c r="L3010">
        <v>1035</v>
      </c>
      <c r="N3010" t="s">
        <v>2879</v>
      </c>
      <c r="O3010" t="s">
        <v>607</v>
      </c>
      <c r="P3010" t="s">
        <v>77994</v>
      </c>
      <c r="Q3010" t="s">
        <v>607</v>
      </c>
      <c r="R3010" t="s">
        <v>24667</v>
      </c>
      <c r="T3010" t="s">
        <v>24668</v>
      </c>
      <c r="U3010" t="s">
        <v>24669</v>
      </c>
      <c r="V3010" t="s">
        <v>24670</v>
      </c>
      <c r="W3010" t="s">
        <v>24671</v>
      </c>
      <c r="X3010" t="s">
        <v>24672</v>
      </c>
      <c r="Y3010" t="s">
        <v>4035</v>
      </c>
      <c r="Z3010" t="s">
        <v>37</v>
      </c>
      <c r="AA3010" t="s">
        <v>77995</v>
      </c>
      <c r="AB3010" t="s">
        <v>24433</v>
      </c>
      <c r="AC3010" t="s">
        <v>24434</v>
      </c>
      <c r="AD3010" t="s">
        <v>77008</v>
      </c>
      <c r="AE3010" t="s">
        <v>3640</v>
      </c>
    </row>
    <row r="3011" spans="1:31" x14ac:dyDescent="0.3">
      <c r="A3011" t="s">
        <v>84090</v>
      </c>
      <c r="B3011" t="s">
        <v>84091</v>
      </c>
      <c r="C3011" t="s">
        <v>187</v>
      </c>
      <c r="D3011" t="s">
        <v>603</v>
      </c>
      <c r="E3011" t="s">
        <v>77998</v>
      </c>
      <c r="F3011" t="s">
        <v>2879</v>
      </c>
      <c r="G3011" t="s">
        <v>24673</v>
      </c>
      <c r="H3011" t="s">
        <v>11753</v>
      </c>
      <c r="I3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011">
        <v>44</v>
      </c>
      <c r="N3011" t="s">
        <v>2879</v>
      </c>
      <c r="O3011" t="s">
        <v>24674</v>
      </c>
      <c r="P3011" t="s">
        <v>84092</v>
      </c>
      <c r="Q3011" t="s">
        <v>24674</v>
      </c>
      <c r="R3011" t="s">
        <v>24675</v>
      </c>
      <c r="S3011" t="s">
        <v>24675</v>
      </c>
      <c r="T3011" t="s">
        <v>24676</v>
      </c>
      <c r="V3011" t="s">
        <v>24677</v>
      </c>
      <c r="W3011" t="s">
        <v>24678</v>
      </c>
      <c r="X3011" t="s">
        <v>24679</v>
      </c>
      <c r="Y3011" t="s">
        <v>4219</v>
      </c>
      <c r="Z3011" t="s">
        <v>37</v>
      </c>
      <c r="AA3011" t="s">
        <v>84093</v>
      </c>
      <c r="AB3011" t="s">
        <v>24680</v>
      </c>
      <c r="AC3011" t="s">
        <v>24681</v>
      </c>
      <c r="AD3011" t="s">
        <v>77008</v>
      </c>
      <c r="AE3011" t="s">
        <v>3640</v>
      </c>
    </row>
    <row r="3012" spans="1:31" x14ac:dyDescent="0.3">
      <c r="A3012" t="s">
        <v>84094</v>
      </c>
      <c r="B3012" t="s">
        <v>84095</v>
      </c>
      <c r="C3012" t="s">
        <v>187</v>
      </c>
      <c r="D3012" t="s">
        <v>603</v>
      </c>
      <c r="E3012" t="s">
        <v>77998</v>
      </c>
      <c r="F3012" t="s">
        <v>2879</v>
      </c>
      <c r="G3012" t="s">
        <v>24682</v>
      </c>
      <c r="H3012" t="s">
        <v>11753</v>
      </c>
      <c r="I3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012">
        <v>2</v>
      </c>
      <c r="N3012" t="s">
        <v>2879</v>
      </c>
      <c r="O3012" t="s">
        <v>24683</v>
      </c>
      <c r="P3012" t="s">
        <v>84096</v>
      </c>
      <c r="Q3012" t="s">
        <v>24683</v>
      </c>
      <c r="R3012" t="s">
        <v>24684</v>
      </c>
      <c r="T3012" t="s">
        <v>24685</v>
      </c>
      <c r="U3012" t="s">
        <v>24686</v>
      </c>
      <c r="V3012" t="s">
        <v>24687</v>
      </c>
      <c r="W3012" t="s">
        <v>24688</v>
      </c>
      <c r="X3012" t="s">
        <v>24689</v>
      </c>
      <c r="Y3012" t="s">
        <v>11615</v>
      </c>
      <c r="Z3012" t="s">
        <v>37</v>
      </c>
      <c r="AA3012" t="s">
        <v>84097</v>
      </c>
      <c r="AB3012" t="s">
        <v>24690</v>
      </c>
      <c r="AC3012" t="s">
        <v>24691</v>
      </c>
      <c r="AD3012" t="s">
        <v>77008</v>
      </c>
      <c r="AE3012" t="s">
        <v>3640</v>
      </c>
    </row>
    <row r="3013" spans="1:31" x14ac:dyDescent="0.3">
      <c r="A3013" t="s">
        <v>84098</v>
      </c>
      <c r="B3013" t="s">
        <v>84099</v>
      </c>
      <c r="C3013" t="s">
        <v>187</v>
      </c>
      <c r="D3013" t="s">
        <v>603</v>
      </c>
      <c r="E3013" t="s">
        <v>78007</v>
      </c>
      <c r="F3013" t="s">
        <v>2989</v>
      </c>
      <c r="G3013" t="s">
        <v>24692</v>
      </c>
      <c r="H3013" t="s">
        <v>11753</v>
      </c>
      <c r="I3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3013">
        <v>16</v>
      </c>
      <c r="N3013" t="s">
        <v>2879</v>
      </c>
      <c r="O3013" t="s">
        <v>24693</v>
      </c>
      <c r="P3013" t="s">
        <v>84100</v>
      </c>
      <c r="Q3013" t="s">
        <v>24694</v>
      </c>
      <c r="R3013" t="s">
        <v>24695</v>
      </c>
      <c r="T3013" t="s">
        <v>24696</v>
      </c>
      <c r="V3013" t="s">
        <v>24697</v>
      </c>
      <c r="W3013" t="s">
        <v>24698</v>
      </c>
      <c r="X3013" t="s">
        <v>24699</v>
      </c>
      <c r="Y3013" t="s">
        <v>11615</v>
      </c>
      <c r="Z3013" t="s">
        <v>37</v>
      </c>
      <c r="AA3013" t="s">
        <v>84101</v>
      </c>
      <c r="AB3013" t="s">
        <v>24700</v>
      </c>
      <c r="AC3013" t="s">
        <v>24701</v>
      </c>
      <c r="AD3013" t="s">
        <v>77008</v>
      </c>
      <c r="AE3013" t="s">
        <v>3640</v>
      </c>
    </row>
    <row r="3014" spans="1:31" x14ac:dyDescent="0.3">
      <c r="A3014" t="s">
        <v>84102</v>
      </c>
      <c r="B3014" t="s">
        <v>84103</v>
      </c>
      <c r="C3014" t="s">
        <v>187</v>
      </c>
      <c r="D3014" t="s">
        <v>603</v>
      </c>
      <c r="E3014" t="s">
        <v>78007</v>
      </c>
      <c r="F3014" t="s">
        <v>2989</v>
      </c>
      <c r="G3014" t="s">
        <v>24702</v>
      </c>
      <c r="H3014" t="s">
        <v>11753</v>
      </c>
      <c r="I3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014">
        <v>10</v>
      </c>
      <c r="N3014" t="s">
        <v>2879</v>
      </c>
      <c r="O3014" t="s">
        <v>1032</v>
      </c>
      <c r="P3014" t="s">
        <v>78008</v>
      </c>
      <c r="Q3014" t="s">
        <v>1032</v>
      </c>
      <c r="R3014" t="s">
        <v>24703</v>
      </c>
      <c r="T3014" t="s">
        <v>24704</v>
      </c>
      <c r="U3014" t="s">
        <v>24705</v>
      </c>
      <c r="V3014" t="s">
        <v>24706</v>
      </c>
      <c r="W3014" t="s">
        <v>24707</v>
      </c>
      <c r="X3014" t="s">
        <v>24708</v>
      </c>
      <c r="Y3014" t="s">
        <v>4219</v>
      </c>
      <c r="Z3014" t="s">
        <v>37</v>
      </c>
      <c r="AA3014" t="s">
        <v>84104</v>
      </c>
      <c r="AB3014" t="s">
        <v>24709</v>
      </c>
      <c r="AC3014" t="s">
        <v>24710</v>
      </c>
      <c r="AD3014" t="s">
        <v>77008</v>
      </c>
      <c r="AE3014" t="s">
        <v>3640</v>
      </c>
    </row>
    <row r="3015" spans="1:31" x14ac:dyDescent="0.3">
      <c r="A3015" t="s">
        <v>84105</v>
      </c>
      <c r="B3015" t="s">
        <v>84106</v>
      </c>
      <c r="C3015" t="s">
        <v>187</v>
      </c>
      <c r="D3015" t="s">
        <v>603</v>
      </c>
      <c r="E3015" t="s">
        <v>77998</v>
      </c>
      <c r="F3015" t="s">
        <v>2879</v>
      </c>
      <c r="G3015" t="s">
        <v>24711</v>
      </c>
      <c r="H3015" t="s">
        <v>15790</v>
      </c>
      <c r="I3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015">
        <v>44</v>
      </c>
      <c r="N3015" t="s">
        <v>2879</v>
      </c>
      <c r="O3015" t="s">
        <v>24712</v>
      </c>
      <c r="P3015" t="s">
        <v>78012</v>
      </c>
      <c r="Q3015" t="s">
        <v>24712</v>
      </c>
      <c r="R3015" t="s">
        <v>24713</v>
      </c>
      <c r="T3015" t="s">
        <v>24714</v>
      </c>
      <c r="U3015" t="s">
        <v>24715</v>
      </c>
      <c r="V3015" t="s">
        <v>24716</v>
      </c>
      <c r="W3015" t="s">
        <v>24717</v>
      </c>
      <c r="X3015" t="s">
        <v>24718</v>
      </c>
      <c r="Y3015" t="s">
        <v>4243</v>
      </c>
      <c r="Z3015" t="s">
        <v>37</v>
      </c>
      <c r="AA3015" t="s">
        <v>84107</v>
      </c>
      <c r="AB3015" t="s">
        <v>24719</v>
      </c>
      <c r="AC3015" t="s">
        <v>24720</v>
      </c>
      <c r="AD3015" t="s">
        <v>77008</v>
      </c>
      <c r="AE3015" t="s">
        <v>3640</v>
      </c>
    </row>
    <row r="3016" spans="1:31" x14ac:dyDescent="0.3">
      <c r="A3016" t="s">
        <v>84108</v>
      </c>
      <c r="B3016" t="s">
        <v>84109</v>
      </c>
      <c r="C3016" t="s">
        <v>187</v>
      </c>
      <c r="D3016" t="s">
        <v>603</v>
      </c>
      <c r="E3016" t="s">
        <v>77998</v>
      </c>
      <c r="F3016" t="s">
        <v>2879</v>
      </c>
      <c r="G3016" t="s">
        <v>24721</v>
      </c>
      <c r="H3016" t="s">
        <v>11753</v>
      </c>
      <c r="I3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3016">
        <v>141</v>
      </c>
      <c r="N3016" t="s">
        <v>2879</v>
      </c>
      <c r="O3016" t="s">
        <v>24722</v>
      </c>
      <c r="P3016" t="s">
        <v>80569</v>
      </c>
      <c r="Q3016" t="s">
        <v>24722</v>
      </c>
      <c r="R3016" t="s">
        <v>24723</v>
      </c>
      <c r="T3016" t="s">
        <v>24724</v>
      </c>
      <c r="U3016" t="s">
        <v>24725</v>
      </c>
      <c r="V3016" t="s">
        <v>24726</v>
      </c>
      <c r="W3016" t="s">
        <v>24727</v>
      </c>
      <c r="X3016" t="s">
        <v>24728</v>
      </c>
      <c r="Y3016" t="s">
        <v>4219</v>
      </c>
      <c r="Z3016" t="s">
        <v>37</v>
      </c>
      <c r="AA3016" t="s">
        <v>84110</v>
      </c>
      <c r="AB3016" t="s">
        <v>24729</v>
      </c>
      <c r="AC3016" t="s">
        <v>24730</v>
      </c>
      <c r="AD3016" t="s">
        <v>77008</v>
      </c>
      <c r="AE3016" t="s">
        <v>3640</v>
      </c>
    </row>
    <row r="3017" spans="1:31" x14ac:dyDescent="0.3">
      <c r="A3017" t="s">
        <v>84111</v>
      </c>
      <c r="B3017" t="s">
        <v>84112</v>
      </c>
      <c r="C3017" t="s">
        <v>187</v>
      </c>
      <c r="D3017" t="s">
        <v>603</v>
      </c>
      <c r="E3017" t="s">
        <v>78007</v>
      </c>
      <c r="F3017" t="s">
        <v>2989</v>
      </c>
      <c r="G3017" t="s">
        <v>24731</v>
      </c>
      <c r="H3017" t="s">
        <v>11753</v>
      </c>
      <c r="I3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3017">
        <v>103</v>
      </c>
      <c r="N3017" t="s">
        <v>2879</v>
      </c>
      <c r="O3017" t="s">
        <v>24732</v>
      </c>
      <c r="P3017" t="s">
        <v>84113</v>
      </c>
      <c r="Q3017" t="s">
        <v>24732</v>
      </c>
      <c r="R3017" t="s">
        <v>24733</v>
      </c>
      <c r="S3017" t="s">
        <v>24733</v>
      </c>
      <c r="T3017" t="s">
        <v>24734</v>
      </c>
      <c r="U3017" t="s">
        <v>24735</v>
      </c>
      <c r="V3017" t="s">
        <v>24736</v>
      </c>
      <c r="W3017" t="s">
        <v>24737</v>
      </c>
      <c r="X3017" t="s">
        <v>24738</v>
      </c>
      <c r="Y3017" t="s">
        <v>11615</v>
      </c>
      <c r="Z3017" t="s">
        <v>37</v>
      </c>
      <c r="AA3017" t="s">
        <v>84114</v>
      </c>
      <c r="AB3017" t="s">
        <v>24739</v>
      </c>
      <c r="AC3017" t="s">
        <v>24740</v>
      </c>
      <c r="AD3017" t="s">
        <v>77008</v>
      </c>
      <c r="AE3017" t="s">
        <v>3640</v>
      </c>
    </row>
    <row r="3018" spans="1:31" x14ac:dyDescent="0.3">
      <c r="A3018" t="s">
        <v>84115</v>
      </c>
      <c r="B3018" t="s">
        <v>84116</v>
      </c>
      <c r="C3018" t="s">
        <v>187</v>
      </c>
      <c r="D3018" t="s">
        <v>603</v>
      </c>
      <c r="E3018" t="s">
        <v>77998</v>
      </c>
      <c r="F3018" t="s">
        <v>2879</v>
      </c>
      <c r="G3018" t="s">
        <v>24741</v>
      </c>
      <c r="H3018" t="s">
        <v>10950</v>
      </c>
      <c r="I3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18" t="str">
        <f>IF(Table2[[#This Row],[Č. or.]],_xlfn.CONCAT(Table2[[#This Row],[Ulice]]," ",Table2[[#This Row],[Č. p.]],"/",Table2[[#This Row],[Č. or.]]),_xlfn.CONCAT(Table2[[#This Row],[Ulice]]," ",Table2[[#This Row],[Č. p.]]))</f>
        <v>Školní 247</v>
      </c>
      <c r="K3018" t="s">
        <v>606</v>
      </c>
      <c r="L3018">
        <v>247</v>
      </c>
      <c r="N3018" t="s">
        <v>2879</v>
      </c>
      <c r="O3018" t="s">
        <v>24474</v>
      </c>
      <c r="P3018" t="s">
        <v>84020</v>
      </c>
      <c r="Q3018" t="s">
        <v>24474</v>
      </c>
      <c r="R3018" t="s">
        <v>24742</v>
      </c>
      <c r="T3018" t="s">
        <v>24743</v>
      </c>
      <c r="U3018" t="s">
        <v>24744</v>
      </c>
      <c r="V3018" t="s">
        <v>24745</v>
      </c>
      <c r="W3018" t="s">
        <v>24746</v>
      </c>
      <c r="X3018" t="s">
        <v>24747</v>
      </c>
      <c r="Y3018" t="s">
        <v>4352</v>
      </c>
      <c r="Z3018" t="s">
        <v>37</v>
      </c>
      <c r="AA3018" t="s">
        <v>84021</v>
      </c>
      <c r="AB3018" t="s">
        <v>24479</v>
      </c>
      <c r="AC3018" t="s">
        <v>24480</v>
      </c>
      <c r="AD3018" t="s">
        <v>77008</v>
      </c>
      <c r="AE3018" t="s">
        <v>3640</v>
      </c>
    </row>
    <row r="3019" spans="1:31" x14ac:dyDescent="0.3">
      <c r="A3019" t="s">
        <v>84117</v>
      </c>
      <c r="B3019" t="s">
        <v>84118</v>
      </c>
      <c r="C3019" t="s">
        <v>187</v>
      </c>
      <c r="D3019" t="s">
        <v>603</v>
      </c>
      <c r="E3019" t="s">
        <v>77993</v>
      </c>
      <c r="F3019" t="s">
        <v>607</v>
      </c>
      <c r="G3019" t="s">
        <v>24748</v>
      </c>
      <c r="H3019" t="s">
        <v>11753</v>
      </c>
      <c r="I3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019">
        <v>70</v>
      </c>
      <c r="N3019" t="s">
        <v>2879</v>
      </c>
      <c r="O3019" t="s">
        <v>24749</v>
      </c>
      <c r="P3019" t="s">
        <v>84119</v>
      </c>
      <c r="Q3019" t="s">
        <v>24749</v>
      </c>
      <c r="R3019" t="s">
        <v>24750</v>
      </c>
      <c r="T3019" t="s">
        <v>24751</v>
      </c>
      <c r="V3019" t="s">
        <v>24752</v>
      </c>
      <c r="W3019" t="s">
        <v>24753</v>
      </c>
      <c r="X3019" t="s">
        <v>24754</v>
      </c>
      <c r="Y3019" t="s">
        <v>4243</v>
      </c>
      <c r="Z3019" t="s">
        <v>37</v>
      </c>
      <c r="AA3019" t="s">
        <v>84120</v>
      </c>
      <c r="AB3019" t="s">
        <v>24755</v>
      </c>
      <c r="AC3019" t="s">
        <v>24756</v>
      </c>
      <c r="AD3019" t="s">
        <v>77008</v>
      </c>
      <c r="AE3019" t="s">
        <v>3640</v>
      </c>
    </row>
    <row r="3020" spans="1:31" x14ac:dyDescent="0.3">
      <c r="A3020" t="s">
        <v>84121</v>
      </c>
      <c r="B3020" t="s">
        <v>84122</v>
      </c>
      <c r="C3020" t="s">
        <v>187</v>
      </c>
      <c r="D3020" t="s">
        <v>603</v>
      </c>
      <c r="E3020" t="s">
        <v>77998</v>
      </c>
      <c r="F3020" t="s">
        <v>2879</v>
      </c>
      <c r="G3020" t="s">
        <v>24757</v>
      </c>
      <c r="H3020" t="s">
        <v>19716</v>
      </c>
      <c r="I3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Masarykova ZŠ a MŠ</v>
      </c>
      <c r="J30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3020">
        <v>255</v>
      </c>
      <c r="N3020" t="s">
        <v>2879</v>
      </c>
      <c r="O3020" t="s">
        <v>24758</v>
      </c>
      <c r="P3020" t="s">
        <v>84123</v>
      </c>
      <c r="Q3020" t="s">
        <v>24758</v>
      </c>
      <c r="R3020" t="s">
        <v>24759</v>
      </c>
      <c r="S3020" t="s">
        <v>24760</v>
      </c>
      <c r="T3020" t="s">
        <v>24761</v>
      </c>
      <c r="V3020" t="s">
        <v>24762</v>
      </c>
      <c r="W3020" t="s">
        <v>24763</v>
      </c>
      <c r="X3020" t="s">
        <v>24764</v>
      </c>
      <c r="Y3020" t="s">
        <v>11615</v>
      </c>
      <c r="Z3020" t="s">
        <v>37</v>
      </c>
      <c r="AA3020" t="s">
        <v>84124</v>
      </c>
      <c r="AB3020" t="s">
        <v>24765</v>
      </c>
      <c r="AC3020" t="s">
        <v>24766</v>
      </c>
      <c r="AD3020" t="s">
        <v>77008</v>
      </c>
      <c r="AE3020" t="s">
        <v>3640</v>
      </c>
    </row>
    <row r="3021" spans="1:31" x14ac:dyDescent="0.3">
      <c r="A3021" t="s">
        <v>84125</v>
      </c>
      <c r="B3021" t="s">
        <v>84126</v>
      </c>
      <c r="C3021" t="s">
        <v>187</v>
      </c>
      <c r="D3021" t="s">
        <v>603</v>
      </c>
      <c r="E3021" t="s">
        <v>78007</v>
      </c>
      <c r="F3021" t="s">
        <v>2989</v>
      </c>
      <c r="G3021" t="s">
        <v>24767</v>
      </c>
      <c r="H3021" t="s">
        <v>11753</v>
      </c>
      <c r="I3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3021">
        <v>41</v>
      </c>
      <c r="N3021" t="s">
        <v>2879</v>
      </c>
      <c r="O3021" t="s">
        <v>24768</v>
      </c>
      <c r="P3021" t="s">
        <v>84028</v>
      </c>
      <c r="Q3021" t="s">
        <v>24768</v>
      </c>
      <c r="R3021" t="s">
        <v>24769</v>
      </c>
      <c r="T3021" t="s">
        <v>24770</v>
      </c>
      <c r="V3021" t="s">
        <v>24771</v>
      </c>
      <c r="W3021" t="s">
        <v>24772</v>
      </c>
      <c r="X3021" t="s">
        <v>24773</v>
      </c>
      <c r="Y3021" t="s">
        <v>11615</v>
      </c>
      <c r="Z3021" t="s">
        <v>37</v>
      </c>
      <c r="AA3021" t="s">
        <v>84127</v>
      </c>
      <c r="AD3021" t="s">
        <v>77008</v>
      </c>
      <c r="AE3021" t="s">
        <v>3640</v>
      </c>
    </row>
    <row r="3022" spans="1:31" x14ac:dyDescent="0.3">
      <c r="A3022" t="s">
        <v>84128</v>
      </c>
      <c r="B3022" t="s">
        <v>84129</v>
      </c>
      <c r="C3022" t="s">
        <v>187</v>
      </c>
      <c r="D3022" t="s">
        <v>603</v>
      </c>
      <c r="E3022" t="s">
        <v>77998</v>
      </c>
      <c r="F3022" t="s">
        <v>2879</v>
      </c>
      <c r="G3022" t="s">
        <v>24774</v>
      </c>
      <c r="H3022" t="s">
        <v>24775</v>
      </c>
      <c r="I3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pod Svatou Horou</v>
      </c>
      <c r="J3022" t="str">
        <f>IF(Table2[[#This Row],[Č. or.]],_xlfn.CONCAT(Table2[[#This Row],[Ulice]]," ",Table2[[#This Row],[Č. p.]],"/",Table2[[#This Row],[Č. or.]]),_xlfn.CONCAT(Table2[[#This Row],[Ulice]]," ",Table2[[#This Row],[Č. p.]]))</f>
        <v>Balbínova 328</v>
      </c>
      <c r="K3022" t="s">
        <v>2889</v>
      </c>
      <c r="L3022">
        <v>328</v>
      </c>
      <c r="N3022" t="s">
        <v>2879</v>
      </c>
      <c r="O3022" t="s">
        <v>2890</v>
      </c>
      <c r="P3022" t="s">
        <v>77999</v>
      </c>
      <c r="Q3022" t="s">
        <v>2879</v>
      </c>
      <c r="R3022" t="s">
        <v>24776</v>
      </c>
      <c r="T3022" t="s">
        <v>24777</v>
      </c>
      <c r="U3022" t="s">
        <v>24778</v>
      </c>
      <c r="V3022" t="s">
        <v>24779</v>
      </c>
      <c r="W3022" t="s">
        <v>24780</v>
      </c>
      <c r="X3022" t="s">
        <v>24781</v>
      </c>
      <c r="Y3022" t="s">
        <v>4352</v>
      </c>
      <c r="Z3022" t="s">
        <v>37</v>
      </c>
      <c r="AA3022" t="s">
        <v>78000</v>
      </c>
      <c r="AB3022" t="s">
        <v>24517</v>
      </c>
      <c r="AC3022" t="s">
        <v>24518</v>
      </c>
      <c r="AD3022" t="s">
        <v>77008</v>
      </c>
      <c r="AE3022" t="s">
        <v>3640</v>
      </c>
    </row>
    <row r="3023" spans="1:31" x14ac:dyDescent="0.3">
      <c r="A3023" t="s">
        <v>84130</v>
      </c>
      <c r="B3023" t="s">
        <v>84131</v>
      </c>
      <c r="C3023" t="s">
        <v>187</v>
      </c>
      <c r="D3023" t="s">
        <v>603</v>
      </c>
      <c r="E3023" t="s">
        <v>77998</v>
      </c>
      <c r="F3023" t="s">
        <v>2879</v>
      </c>
      <c r="G3023" t="s">
        <v>24782</v>
      </c>
      <c r="H3023" t="s">
        <v>10950</v>
      </c>
      <c r="I3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3" t="str">
        <f>IF(Table2[[#This Row],[Č. or.]],_xlfn.CONCAT(Table2[[#This Row],[Ulice]]," ",Table2[[#This Row],[Č. p.]],"/",Table2[[#This Row],[Č. or.]]),_xlfn.CONCAT(Table2[[#This Row],[Ulice]]," ",Table2[[#This Row],[Č. p.]]))</f>
        <v>Prokopská 337</v>
      </c>
      <c r="K3023" t="s">
        <v>24783</v>
      </c>
      <c r="L3023">
        <v>337</v>
      </c>
      <c r="N3023" t="s">
        <v>2879</v>
      </c>
      <c r="O3023" t="s">
        <v>24784</v>
      </c>
      <c r="P3023" t="s">
        <v>77999</v>
      </c>
      <c r="Q3023" t="s">
        <v>2879</v>
      </c>
      <c r="R3023" t="s">
        <v>24785</v>
      </c>
      <c r="T3023" t="s">
        <v>24786</v>
      </c>
      <c r="V3023" t="s">
        <v>24787</v>
      </c>
      <c r="W3023" t="s">
        <v>24788</v>
      </c>
      <c r="X3023" t="s">
        <v>24789</v>
      </c>
      <c r="Y3023" t="s">
        <v>4352</v>
      </c>
      <c r="Z3023" t="s">
        <v>37</v>
      </c>
      <c r="AA3023" t="s">
        <v>78000</v>
      </c>
      <c r="AB3023" t="s">
        <v>24517</v>
      </c>
      <c r="AC3023" t="s">
        <v>24518</v>
      </c>
      <c r="AD3023" t="s">
        <v>77008</v>
      </c>
      <c r="AE3023" t="s">
        <v>3640</v>
      </c>
    </row>
    <row r="3024" spans="1:31" x14ac:dyDescent="0.3">
      <c r="A3024" t="s">
        <v>84132</v>
      </c>
      <c r="B3024" t="s">
        <v>84133</v>
      </c>
      <c r="C3024" t="s">
        <v>187</v>
      </c>
      <c r="D3024" t="s">
        <v>603</v>
      </c>
      <c r="E3024" t="s">
        <v>77998</v>
      </c>
      <c r="F3024" t="s">
        <v>2879</v>
      </c>
      <c r="G3024" t="s">
        <v>24790</v>
      </c>
      <c r="H3024" t="s">
        <v>10950</v>
      </c>
      <c r="I3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4" t="str">
        <f>IF(Table2[[#This Row],[Č. or.]],_xlfn.CONCAT(Table2[[#This Row],[Ulice]]," ",Table2[[#This Row],[Č. p.]],"/",Table2[[#This Row],[Č. or.]]),_xlfn.CONCAT(Table2[[#This Row],[Ulice]]," ",Table2[[#This Row],[Č. p.]]))</f>
        <v>Jiráskovy sady 273</v>
      </c>
      <c r="K3024" t="s">
        <v>10168</v>
      </c>
      <c r="L3024">
        <v>273</v>
      </c>
      <c r="N3024" t="s">
        <v>2879</v>
      </c>
      <c r="O3024" t="s">
        <v>2890</v>
      </c>
      <c r="P3024" t="s">
        <v>77999</v>
      </c>
      <c r="Q3024" t="s">
        <v>2879</v>
      </c>
      <c r="R3024" t="s">
        <v>24791</v>
      </c>
      <c r="T3024" t="s">
        <v>24792</v>
      </c>
      <c r="U3024" t="s">
        <v>24793</v>
      </c>
      <c r="V3024" t="s">
        <v>24794</v>
      </c>
      <c r="W3024" t="s">
        <v>24795</v>
      </c>
      <c r="X3024" t="s">
        <v>24796</v>
      </c>
      <c r="Y3024" t="s">
        <v>4024</v>
      </c>
      <c r="Z3024" t="s">
        <v>37</v>
      </c>
      <c r="AA3024" t="s">
        <v>78000</v>
      </c>
      <c r="AB3024" t="s">
        <v>24517</v>
      </c>
      <c r="AC3024" t="s">
        <v>24518</v>
      </c>
      <c r="AD3024" t="s">
        <v>77008</v>
      </c>
      <c r="AE3024" t="s">
        <v>3640</v>
      </c>
    </row>
    <row r="3025" spans="1:31" x14ac:dyDescent="0.3">
      <c r="A3025" t="s">
        <v>84134</v>
      </c>
      <c r="B3025" t="s">
        <v>84135</v>
      </c>
      <c r="C3025" t="s">
        <v>187</v>
      </c>
      <c r="D3025" t="s">
        <v>603</v>
      </c>
      <c r="E3025" t="s">
        <v>77998</v>
      </c>
      <c r="F3025" t="s">
        <v>2879</v>
      </c>
      <c r="G3025" t="s">
        <v>24797</v>
      </c>
      <c r="H3025" t="s">
        <v>10950</v>
      </c>
      <c r="I3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5" t="str">
        <f>IF(Table2[[#This Row],[Č. or.]],_xlfn.CONCAT(Table2[[#This Row],[Ulice]]," ",Table2[[#This Row],[Č. p.]],"/",Table2[[#This Row],[Č. or.]]),_xlfn.CONCAT(Table2[[#This Row],[Ulice]]," ",Table2[[#This Row],[Č. p.]]))</f>
        <v>28. října 1</v>
      </c>
      <c r="K3025" t="s">
        <v>6895</v>
      </c>
      <c r="L3025">
        <v>1</v>
      </c>
      <c r="N3025" t="s">
        <v>2879</v>
      </c>
      <c r="O3025" t="s">
        <v>2878</v>
      </c>
      <c r="P3025" t="s">
        <v>77999</v>
      </c>
      <c r="Q3025" t="s">
        <v>2879</v>
      </c>
      <c r="R3025" t="s">
        <v>24798</v>
      </c>
      <c r="T3025" t="s">
        <v>24799</v>
      </c>
      <c r="V3025" t="s">
        <v>24800</v>
      </c>
      <c r="W3025" t="s">
        <v>24801</v>
      </c>
      <c r="X3025" t="s">
        <v>24802</v>
      </c>
      <c r="Y3025" t="s">
        <v>4035</v>
      </c>
      <c r="Z3025" t="s">
        <v>37</v>
      </c>
      <c r="AA3025" t="s">
        <v>78000</v>
      </c>
      <c r="AB3025" t="s">
        <v>24517</v>
      </c>
      <c r="AC3025" t="s">
        <v>24518</v>
      </c>
      <c r="AD3025" t="s">
        <v>77008</v>
      </c>
      <c r="AE3025" t="s">
        <v>3640</v>
      </c>
    </row>
    <row r="3026" spans="1:31" x14ac:dyDescent="0.3">
      <c r="A3026" t="s">
        <v>84136</v>
      </c>
      <c r="B3026" t="s">
        <v>84137</v>
      </c>
      <c r="C3026" t="s">
        <v>187</v>
      </c>
      <c r="D3026" t="s">
        <v>603</v>
      </c>
      <c r="E3026" t="s">
        <v>77998</v>
      </c>
      <c r="F3026" t="s">
        <v>2879</v>
      </c>
      <c r="G3026" t="s">
        <v>24803</v>
      </c>
      <c r="H3026" t="s">
        <v>10950</v>
      </c>
      <c r="I3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26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3026" t="s">
        <v>606</v>
      </c>
      <c r="L3026">
        <v>75</v>
      </c>
      <c r="N3026" t="s">
        <v>2879</v>
      </c>
      <c r="O3026" t="s">
        <v>24571</v>
      </c>
      <c r="P3026" t="s">
        <v>77999</v>
      </c>
      <c r="Q3026" t="s">
        <v>2879</v>
      </c>
      <c r="R3026" t="s">
        <v>24804</v>
      </c>
      <c r="T3026" t="s">
        <v>24805</v>
      </c>
      <c r="U3026" t="s">
        <v>24806</v>
      </c>
      <c r="V3026" t="s">
        <v>24807</v>
      </c>
      <c r="W3026" t="s">
        <v>24808</v>
      </c>
      <c r="X3026" t="s">
        <v>24809</v>
      </c>
      <c r="Y3026" t="s">
        <v>4024</v>
      </c>
      <c r="Z3026" t="s">
        <v>37</v>
      </c>
      <c r="AA3026" t="s">
        <v>78000</v>
      </c>
      <c r="AB3026" t="s">
        <v>24517</v>
      </c>
      <c r="AC3026" t="s">
        <v>24518</v>
      </c>
      <c r="AD3026" t="s">
        <v>77008</v>
      </c>
      <c r="AE3026" t="s">
        <v>3640</v>
      </c>
    </row>
    <row r="3027" spans="1:31" x14ac:dyDescent="0.3">
      <c r="A3027" t="s">
        <v>84138</v>
      </c>
      <c r="B3027" t="s">
        <v>84139</v>
      </c>
      <c r="C3027" t="s">
        <v>187</v>
      </c>
      <c r="D3027" t="s">
        <v>603</v>
      </c>
      <c r="E3027" t="s">
        <v>77998</v>
      </c>
      <c r="F3027" t="s">
        <v>2879</v>
      </c>
      <c r="G3027" t="s">
        <v>24810</v>
      </c>
      <c r="H3027" t="s">
        <v>24811</v>
      </c>
      <c r="I3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Jakuba Jana Ryby</v>
      </c>
      <c r="J3027" t="str">
        <f>IF(Table2[[#This Row],[Č. or.]],_xlfn.CONCAT(Table2[[#This Row],[Ulice]]," ",Table2[[#This Row],[Č. p.]],"/",Table2[[#This Row],[Č. or.]]),_xlfn.CONCAT(Table2[[#This Row],[Ulice]]," ",Table2[[#This Row],[Č. p.]]))</f>
        <v>Komenského 543</v>
      </c>
      <c r="K3027" t="s">
        <v>851</v>
      </c>
      <c r="L3027">
        <v>543</v>
      </c>
      <c r="N3027" t="s">
        <v>2879</v>
      </c>
      <c r="O3027" t="s">
        <v>24598</v>
      </c>
      <c r="P3027" t="s">
        <v>84065</v>
      </c>
      <c r="Q3027" t="s">
        <v>24598</v>
      </c>
      <c r="R3027" t="s">
        <v>24812</v>
      </c>
      <c r="S3027" t="s">
        <v>24813</v>
      </c>
      <c r="T3027" t="s">
        <v>24814</v>
      </c>
      <c r="V3027" t="s">
        <v>24815</v>
      </c>
      <c r="W3027" t="s">
        <v>24816</v>
      </c>
      <c r="X3027" t="s">
        <v>24817</v>
      </c>
      <c r="Y3027" t="s">
        <v>4013</v>
      </c>
      <c r="Z3027" t="s">
        <v>37</v>
      </c>
      <c r="AA3027" t="s">
        <v>84066</v>
      </c>
      <c r="AB3027" t="s">
        <v>24603</v>
      </c>
      <c r="AC3027" t="s">
        <v>24604</v>
      </c>
      <c r="AD3027" t="s">
        <v>77008</v>
      </c>
      <c r="AE3027" t="s">
        <v>3640</v>
      </c>
    </row>
    <row r="3028" spans="1:31" x14ac:dyDescent="0.3">
      <c r="A3028" t="s">
        <v>84140</v>
      </c>
      <c r="B3028" t="s">
        <v>84141</v>
      </c>
      <c r="C3028" t="s">
        <v>187</v>
      </c>
      <c r="D3028" t="s">
        <v>603</v>
      </c>
      <c r="E3028" t="s">
        <v>78007</v>
      </c>
      <c r="F3028" t="s">
        <v>2989</v>
      </c>
      <c r="G3028" t="s">
        <v>24818</v>
      </c>
      <c r="H3028" t="s">
        <v>24819</v>
      </c>
      <c r="I3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1.základní škola</v>
      </c>
      <c r="J3028" t="str">
        <f>IF(Table2[[#This Row],[Č. or.]],_xlfn.CONCAT(Table2[[#This Row],[Ulice]]," ",Table2[[#This Row],[Č. p.]],"/",Table2[[#This Row],[Č. or.]]),_xlfn.CONCAT(Table2[[#This Row],[Ulice]]," ",Table2[[#This Row],[Č. p.]]))</f>
        <v>Primáře Kareše 68</v>
      </c>
      <c r="K3028" t="s">
        <v>24820</v>
      </c>
      <c r="L3028">
        <v>68</v>
      </c>
      <c r="N3028" t="s">
        <v>2879</v>
      </c>
      <c r="O3028" t="s">
        <v>2989</v>
      </c>
      <c r="P3028" t="s">
        <v>78008</v>
      </c>
      <c r="Q3028" t="s">
        <v>2989</v>
      </c>
      <c r="R3028" t="s">
        <v>24821</v>
      </c>
      <c r="T3028" t="s">
        <v>24822</v>
      </c>
      <c r="V3028" t="s">
        <v>24823</v>
      </c>
      <c r="W3028" t="s">
        <v>24824</v>
      </c>
      <c r="X3028" t="s">
        <v>24825</v>
      </c>
      <c r="Y3028" t="s">
        <v>4013</v>
      </c>
      <c r="Z3028" t="s">
        <v>37</v>
      </c>
      <c r="AA3028" t="s">
        <v>78009</v>
      </c>
      <c r="AB3028" t="s">
        <v>24610</v>
      </c>
      <c r="AC3028" t="s">
        <v>24611</v>
      </c>
      <c r="AD3028" t="s">
        <v>77008</v>
      </c>
      <c r="AE3028" t="s">
        <v>3640</v>
      </c>
    </row>
    <row r="3029" spans="1:31" x14ac:dyDescent="0.3">
      <c r="A3029" t="s">
        <v>84142</v>
      </c>
      <c r="B3029" t="s">
        <v>84143</v>
      </c>
      <c r="C3029" t="s">
        <v>187</v>
      </c>
      <c r="D3029" t="s">
        <v>603</v>
      </c>
      <c r="E3029" t="s">
        <v>78007</v>
      </c>
      <c r="F3029" t="s">
        <v>2989</v>
      </c>
      <c r="G3029" t="s">
        <v>24826</v>
      </c>
      <c r="H3029" t="s">
        <v>24827</v>
      </c>
      <c r="I3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2.základní škola</v>
      </c>
      <c r="J3029" t="str">
        <f>IF(Table2[[#This Row],[Č. or.]],_xlfn.CONCAT(Table2[[#This Row],[Ulice]]," ",Table2[[#This Row],[Č. p.]],"/",Table2[[#This Row],[Č. or.]]),_xlfn.CONCAT(Table2[[#This Row],[Ulice]]," ",Table2[[#This Row],[Č. p.]]))</f>
        <v>Příkrá 67</v>
      </c>
      <c r="K3029" t="s">
        <v>24828</v>
      </c>
      <c r="L3029">
        <v>67</v>
      </c>
      <c r="N3029" t="s">
        <v>2879</v>
      </c>
      <c r="O3029" t="s">
        <v>2989</v>
      </c>
      <c r="P3029" t="s">
        <v>78008</v>
      </c>
      <c r="Q3029" t="s">
        <v>2989</v>
      </c>
      <c r="R3029" t="s">
        <v>24829</v>
      </c>
      <c r="S3029" t="s">
        <v>24829</v>
      </c>
      <c r="T3029" t="s">
        <v>24830</v>
      </c>
      <c r="V3029" t="s">
        <v>24831</v>
      </c>
      <c r="W3029" t="s">
        <v>24832</v>
      </c>
      <c r="X3029" t="s">
        <v>24833</v>
      </c>
      <c r="Y3029" t="s">
        <v>4013</v>
      </c>
      <c r="Z3029" t="s">
        <v>37</v>
      </c>
      <c r="AA3029" t="s">
        <v>78009</v>
      </c>
      <c r="AB3029" t="s">
        <v>24610</v>
      </c>
      <c r="AC3029" t="s">
        <v>24611</v>
      </c>
      <c r="AD3029" t="s">
        <v>77008</v>
      </c>
      <c r="AE3029" t="s">
        <v>3640</v>
      </c>
    </row>
    <row r="3030" spans="1:31" x14ac:dyDescent="0.3">
      <c r="A3030" t="s">
        <v>84144</v>
      </c>
      <c r="B3030" t="s">
        <v>84145</v>
      </c>
      <c r="C3030" t="s">
        <v>187</v>
      </c>
      <c r="D3030" t="s">
        <v>603</v>
      </c>
      <c r="E3030" t="s">
        <v>78007</v>
      </c>
      <c r="F3030" t="s">
        <v>2989</v>
      </c>
      <c r="G3030" t="s">
        <v>24834</v>
      </c>
      <c r="H3030" t="s">
        <v>11753</v>
      </c>
      <c r="I3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030">
        <v>56</v>
      </c>
      <c r="N3030" t="s">
        <v>2879</v>
      </c>
      <c r="O3030" t="s">
        <v>24835</v>
      </c>
      <c r="P3030" t="s">
        <v>84146</v>
      </c>
      <c r="Q3030" t="s">
        <v>24835</v>
      </c>
      <c r="R3030" t="s">
        <v>24836</v>
      </c>
      <c r="T3030" t="s">
        <v>24837</v>
      </c>
      <c r="W3030" t="s">
        <v>24838</v>
      </c>
      <c r="X3030" t="s">
        <v>24839</v>
      </c>
      <c r="Y3030" t="s">
        <v>11615</v>
      </c>
      <c r="Z3030" t="s">
        <v>37</v>
      </c>
      <c r="AA3030" t="s">
        <v>84147</v>
      </c>
      <c r="AB3030" t="s">
        <v>24840</v>
      </c>
      <c r="AC3030" t="s">
        <v>24841</v>
      </c>
      <c r="AD3030" t="s">
        <v>77008</v>
      </c>
      <c r="AE3030" t="s">
        <v>3640</v>
      </c>
    </row>
    <row r="3031" spans="1:31" x14ac:dyDescent="0.3">
      <c r="A3031" t="s">
        <v>84148</v>
      </c>
      <c r="B3031" t="s">
        <v>84149</v>
      </c>
      <c r="C3031" t="s">
        <v>187</v>
      </c>
      <c r="D3031" t="s">
        <v>603</v>
      </c>
      <c r="E3031" t="s">
        <v>77993</v>
      </c>
      <c r="F3031" t="s">
        <v>607</v>
      </c>
      <c r="G3031" t="s">
        <v>24842</v>
      </c>
      <c r="H3031" t="s">
        <v>11753</v>
      </c>
      <c r="I3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031">
        <v>57</v>
      </c>
      <c r="N3031" t="s">
        <v>2879</v>
      </c>
      <c r="O3031" t="s">
        <v>24843</v>
      </c>
      <c r="P3031" t="s">
        <v>84150</v>
      </c>
      <c r="Q3031" t="s">
        <v>24843</v>
      </c>
      <c r="R3031" t="s">
        <v>24844</v>
      </c>
      <c r="T3031" t="s">
        <v>24845</v>
      </c>
      <c r="V3031" t="s">
        <v>24846</v>
      </c>
      <c r="W3031" t="s">
        <v>24847</v>
      </c>
      <c r="X3031" t="s">
        <v>24848</v>
      </c>
      <c r="Y3031" t="s">
        <v>4219</v>
      </c>
      <c r="Z3031" t="s">
        <v>37</v>
      </c>
      <c r="AA3031" t="s">
        <v>84151</v>
      </c>
      <c r="AB3031" t="s">
        <v>24849</v>
      </c>
      <c r="AC3031" t="s">
        <v>24850</v>
      </c>
      <c r="AD3031" t="s">
        <v>77008</v>
      </c>
      <c r="AE3031" t="s">
        <v>3640</v>
      </c>
    </row>
    <row r="3032" spans="1:31" x14ac:dyDescent="0.3">
      <c r="A3032" t="s">
        <v>84152</v>
      </c>
      <c r="B3032" t="s">
        <v>84153</v>
      </c>
      <c r="C3032" t="s">
        <v>187</v>
      </c>
      <c r="D3032" t="s">
        <v>603</v>
      </c>
      <c r="E3032" t="s">
        <v>77993</v>
      </c>
      <c r="F3032" t="s">
        <v>607</v>
      </c>
      <c r="G3032" t="s">
        <v>24851</v>
      </c>
      <c r="H3032" t="s">
        <v>11753</v>
      </c>
      <c r="I3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3032">
        <v>63</v>
      </c>
      <c r="N3032" t="s">
        <v>2879</v>
      </c>
      <c r="O3032" t="s">
        <v>24852</v>
      </c>
      <c r="P3032" t="s">
        <v>84150</v>
      </c>
      <c r="Q3032" t="s">
        <v>24852</v>
      </c>
      <c r="R3032" t="s">
        <v>24853</v>
      </c>
      <c r="T3032" t="s">
        <v>24854</v>
      </c>
      <c r="V3032" t="s">
        <v>24855</v>
      </c>
      <c r="W3032" t="s">
        <v>24856</v>
      </c>
      <c r="X3032" t="s">
        <v>24857</v>
      </c>
      <c r="Y3032" t="s">
        <v>11615</v>
      </c>
      <c r="Z3032" t="s">
        <v>37</v>
      </c>
      <c r="AA3032" t="s">
        <v>84154</v>
      </c>
      <c r="AB3032" t="s">
        <v>24858</v>
      </c>
      <c r="AC3032" t="s">
        <v>24859</v>
      </c>
      <c r="AD3032" t="s">
        <v>77008</v>
      </c>
      <c r="AE3032" t="s">
        <v>3640</v>
      </c>
    </row>
    <row r="3033" spans="1:31" x14ac:dyDescent="0.3">
      <c r="A3033" t="s">
        <v>84155</v>
      </c>
      <c r="B3033" t="s">
        <v>84156</v>
      </c>
      <c r="C3033" t="s">
        <v>187</v>
      </c>
      <c r="D3033" t="s">
        <v>603</v>
      </c>
      <c r="E3033" t="s">
        <v>77993</v>
      </c>
      <c r="F3033" t="s">
        <v>607</v>
      </c>
      <c r="G3033" t="s">
        <v>24860</v>
      </c>
      <c r="H3033" t="s">
        <v>10950</v>
      </c>
      <c r="I3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33" t="str">
        <f>IF(Table2[[#This Row],[Č. or.]],_xlfn.CONCAT(Table2[[#This Row],[Ulice]]," ",Table2[[#This Row],[Č. p.]],"/",Table2[[#This Row],[Č. or.]]),_xlfn.CONCAT(Table2[[#This Row],[Ulice]]," ",Table2[[#This Row],[Č. p.]]))</f>
        <v>Za Poštou 86</v>
      </c>
      <c r="K3033" t="s">
        <v>24861</v>
      </c>
      <c r="L3033">
        <v>86</v>
      </c>
      <c r="N3033" t="s">
        <v>2879</v>
      </c>
      <c r="O3033" t="s">
        <v>24482</v>
      </c>
      <c r="P3033" t="s">
        <v>84024</v>
      </c>
      <c r="Q3033" t="s">
        <v>24482</v>
      </c>
      <c r="R3033" t="s">
        <v>24862</v>
      </c>
      <c r="T3033" t="s">
        <v>24863</v>
      </c>
      <c r="U3033" t="s">
        <v>24864</v>
      </c>
      <c r="V3033" t="s">
        <v>24865</v>
      </c>
      <c r="W3033" t="s">
        <v>24866</v>
      </c>
      <c r="X3033" t="s">
        <v>24867</v>
      </c>
      <c r="Y3033" t="s">
        <v>4024</v>
      </c>
      <c r="Z3033" t="s">
        <v>37</v>
      </c>
      <c r="AA3033" t="s">
        <v>84025</v>
      </c>
      <c r="AB3033" t="s">
        <v>24487</v>
      </c>
      <c r="AC3033" t="s">
        <v>24488</v>
      </c>
      <c r="AD3033" t="s">
        <v>77008</v>
      </c>
      <c r="AE3033" t="s">
        <v>3640</v>
      </c>
    </row>
    <row r="3034" spans="1:31" x14ac:dyDescent="0.3">
      <c r="A3034" t="s">
        <v>84157</v>
      </c>
      <c r="B3034" t="s">
        <v>84158</v>
      </c>
      <c r="C3034" t="s">
        <v>187</v>
      </c>
      <c r="D3034" t="s">
        <v>603</v>
      </c>
      <c r="E3034" t="s">
        <v>77993</v>
      </c>
      <c r="F3034" t="s">
        <v>607</v>
      </c>
      <c r="G3034" t="s">
        <v>24868</v>
      </c>
      <c r="H3034" t="s">
        <v>11753</v>
      </c>
      <c r="I3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034">
        <v>100</v>
      </c>
      <c r="N3034" t="s">
        <v>2879</v>
      </c>
      <c r="O3034" t="s">
        <v>13658</v>
      </c>
      <c r="P3034" t="s">
        <v>80573</v>
      </c>
      <c r="Q3034" t="s">
        <v>13658</v>
      </c>
      <c r="R3034" t="s">
        <v>24869</v>
      </c>
      <c r="T3034" t="s">
        <v>24870</v>
      </c>
      <c r="V3034" t="s">
        <v>24871</v>
      </c>
      <c r="W3034" t="s">
        <v>24872</v>
      </c>
      <c r="X3034" t="s">
        <v>24873</v>
      </c>
      <c r="Y3034" t="s">
        <v>11615</v>
      </c>
      <c r="Z3034" t="s">
        <v>37</v>
      </c>
      <c r="AA3034" t="s">
        <v>80574</v>
      </c>
      <c r="AB3034" t="s">
        <v>24874</v>
      </c>
      <c r="AC3034" t="s">
        <v>24875</v>
      </c>
      <c r="AD3034" t="s">
        <v>77008</v>
      </c>
      <c r="AE3034" t="s">
        <v>3640</v>
      </c>
    </row>
    <row r="3035" spans="1:31" x14ac:dyDescent="0.3">
      <c r="A3035" t="s">
        <v>84159</v>
      </c>
      <c r="B3035" t="s">
        <v>84160</v>
      </c>
      <c r="C3035" t="s">
        <v>187</v>
      </c>
      <c r="D3035" t="s">
        <v>603</v>
      </c>
      <c r="E3035" t="s">
        <v>77998</v>
      </c>
      <c r="F3035" t="s">
        <v>2879</v>
      </c>
      <c r="G3035" t="s">
        <v>24876</v>
      </c>
      <c r="H3035" t="s">
        <v>11753</v>
      </c>
      <c r="I3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3035">
        <v>23</v>
      </c>
      <c r="N3035" t="s">
        <v>2879</v>
      </c>
      <c r="O3035" t="s">
        <v>24877</v>
      </c>
      <c r="P3035" t="s">
        <v>84161</v>
      </c>
      <c r="Q3035" t="s">
        <v>24877</v>
      </c>
      <c r="R3035" t="s">
        <v>24878</v>
      </c>
      <c r="T3035" t="s">
        <v>24879</v>
      </c>
      <c r="V3035" t="s">
        <v>24880</v>
      </c>
      <c r="W3035" t="s">
        <v>24881</v>
      </c>
      <c r="X3035" t="s">
        <v>24882</v>
      </c>
      <c r="Y3035" t="s">
        <v>11615</v>
      </c>
      <c r="Z3035" t="s">
        <v>37</v>
      </c>
      <c r="AA3035" t="s">
        <v>84162</v>
      </c>
      <c r="AB3035" t="s">
        <v>24883</v>
      </c>
      <c r="AC3035" t="s">
        <v>24884</v>
      </c>
      <c r="AD3035" t="s">
        <v>77008</v>
      </c>
      <c r="AE3035" t="s">
        <v>3640</v>
      </c>
    </row>
    <row r="3036" spans="1:31" x14ac:dyDescent="0.3">
      <c r="A3036" t="s">
        <v>84163</v>
      </c>
      <c r="B3036" t="s">
        <v>84164</v>
      </c>
      <c r="C3036" t="s">
        <v>187</v>
      </c>
      <c r="D3036" t="s">
        <v>603</v>
      </c>
      <c r="E3036" t="s">
        <v>77993</v>
      </c>
      <c r="F3036" t="s">
        <v>607</v>
      </c>
      <c r="G3036" t="s">
        <v>24885</v>
      </c>
      <c r="H3036" t="s">
        <v>11753</v>
      </c>
      <c r="I3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6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036">
        <v>89</v>
      </c>
      <c r="N3036" t="s">
        <v>2879</v>
      </c>
      <c r="O3036" t="s">
        <v>24886</v>
      </c>
      <c r="P3036" t="s">
        <v>84165</v>
      </c>
      <c r="Q3036" t="s">
        <v>24886</v>
      </c>
      <c r="R3036" t="s">
        <v>24887</v>
      </c>
      <c r="T3036" t="s">
        <v>24888</v>
      </c>
      <c r="U3036" t="s">
        <v>24889</v>
      </c>
      <c r="V3036" t="s">
        <v>24890</v>
      </c>
      <c r="W3036" t="s">
        <v>24891</v>
      </c>
      <c r="X3036" t="s">
        <v>24892</v>
      </c>
      <c r="Y3036" t="s">
        <v>11615</v>
      </c>
      <c r="Z3036" t="s">
        <v>37</v>
      </c>
      <c r="AA3036" t="s">
        <v>84166</v>
      </c>
      <c r="AB3036" t="s">
        <v>24893</v>
      </c>
      <c r="AC3036" t="s">
        <v>24894</v>
      </c>
      <c r="AD3036" t="s">
        <v>77008</v>
      </c>
      <c r="AE3036" t="s">
        <v>3640</v>
      </c>
    </row>
    <row r="3037" spans="1:31" x14ac:dyDescent="0.3">
      <c r="A3037" t="s">
        <v>84167</v>
      </c>
      <c r="B3037" t="s">
        <v>84168</v>
      </c>
      <c r="C3037" t="s">
        <v>187</v>
      </c>
      <c r="D3037" t="s">
        <v>603</v>
      </c>
      <c r="E3037" t="s">
        <v>77998</v>
      </c>
      <c r="F3037" t="s">
        <v>2879</v>
      </c>
      <c r="G3037" t="s">
        <v>24895</v>
      </c>
      <c r="H3037" t="s">
        <v>15790</v>
      </c>
      <c r="I3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3037">
        <v>59</v>
      </c>
      <c r="N3037" t="s">
        <v>2879</v>
      </c>
      <c r="O3037" t="s">
        <v>13650</v>
      </c>
      <c r="P3037" t="s">
        <v>80569</v>
      </c>
      <c r="Q3037" t="s">
        <v>13650</v>
      </c>
      <c r="R3037" t="s">
        <v>24896</v>
      </c>
      <c r="S3037" t="s">
        <v>24897</v>
      </c>
      <c r="T3037" t="s">
        <v>24898</v>
      </c>
      <c r="W3037" t="s">
        <v>24899</v>
      </c>
      <c r="X3037" t="s">
        <v>24900</v>
      </c>
      <c r="Y3037" t="s">
        <v>3928</v>
      </c>
      <c r="Z3037" t="s">
        <v>37</v>
      </c>
      <c r="AA3037" t="s">
        <v>80570</v>
      </c>
      <c r="AB3037" t="s">
        <v>24901</v>
      </c>
      <c r="AC3037" t="s">
        <v>24902</v>
      </c>
      <c r="AD3037" t="s">
        <v>77008</v>
      </c>
      <c r="AE3037" t="s">
        <v>3640</v>
      </c>
    </row>
    <row r="3038" spans="1:31" x14ac:dyDescent="0.3">
      <c r="A3038" t="s">
        <v>84169</v>
      </c>
      <c r="B3038" t="s">
        <v>84170</v>
      </c>
      <c r="C3038" t="s">
        <v>187</v>
      </c>
      <c r="D3038" t="s">
        <v>603</v>
      </c>
      <c r="E3038" t="s">
        <v>77993</v>
      </c>
      <c r="F3038" t="s">
        <v>607</v>
      </c>
      <c r="G3038" t="s">
        <v>24903</v>
      </c>
      <c r="H3038" t="s">
        <v>11753</v>
      </c>
      <c r="I3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8" t="str">
        <f>IF(Table2[[#This Row],[Č. or.]],_xlfn.CONCAT(Table2[[#This Row],[Ulice]]," ",Table2[[#This Row],[Č. p.]],"/",Table2[[#This Row],[Č. or.]]),_xlfn.CONCAT(Table2[[#This Row],[Ulice]]," ",Table2[[#This Row],[Č. p.]]))</f>
        <v>U Školy 149</v>
      </c>
      <c r="K3038" t="s">
        <v>3524</v>
      </c>
      <c r="L3038">
        <v>149</v>
      </c>
      <c r="N3038" t="s">
        <v>2879</v>
      </c>
      <c r="O3038" t="s">
        <v>24904</v>
      </c>
      <c r="P3038" t="s">
        <v>84171</v>
      </c>
      <c r="Q3038" t="s">
        <v>24904</v>
      </c>
      <c r="R3038" t="s">
        <v>24905</v>
      </c>
      <c r="T3038" t="s">
        <v>24906</v>
      </c>
      <c r="U3038" t="s">
        <v>24906</v>
      </c>
      <c r="V3038" t="s">
        <v>24907</v>
      </c>
      <c r="W3038" t="s">
        <v>24908</v>
      </c>
      <c r="X3038" t="s">
        <v>24909</v>
      </c>
      <c r="Y3038" t="s">
        <v>11615</v>
      </c>
      <c r="Z3038" t="s">
        <v>37</v>
      </c>
      <c r="AA3038" t="s">
        <v>84172</v>
      </c>
      <c r="AB3038" t="s">
        <v>24910</v>
      </c>
      <c r="AC3038" t="s">
        <v>24911</v>
      </c>
      <c r="AD3038" t="s">
        <v>77008</v>
      </c>
      <c r="AE3038" t="s">
        <v>3640</v>
      </c>
    </row>
    <row r="3039" spans="1:31" x14ac:dyDescent="0.3">
      <c r="A3039" t="s">
        <v>84173</v>
      </c>
      <c r="B3039" t="s">
        <v>84174</v>
      </c>
      <c r="C3039" t="s">
        <v>187</v>
      </c>
      <c r="D3039" t="s">
        <v>603</v>
      </c>
      <c r="E3039" t="s">
        <v>77998</v>
      </c>
      <c r="F3039" t="s">
        <v>2879</v>
      </c>
      <c r="G3039" t="s">
        <v>24912</v>
      </c>
      <c r="H3039" t="s">
        <v>11753</v>
      </c>
      <c r="I3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3039">
        <v>76</v>
      </c>
      <c r="N3039" t="s">
        <v>2879</v>
      </c>
      <c r="O3039" t="s">
        <v>24913</v>
      </c>
      <c r="P3039" t="s">
        <v>84175</v>
      </c>
      <c r="Q3039" t="s">
        <v>24913</v>
      </c>
      <c r="R3039" t="s">
        <v>24914</v>
      </c>
      <c r="T3039" t="s">
        <v>24915</v>
      </c>
      <c r="U3039" t="s">
        <v>24916</v>
      </c>
      <c r="V3039" t="s">
        <v>24917</v>
      </c>
      <c r="W3039" t="s">
        <v>24918</v>
      </c>
      <c r="X3039" t="s">
        <v>24919</v>
      </c>
      <c r="Y3039" t="s">
        <v>4219</v>
      </c>
      <c r="Z3039" t="s">
        <v>37</v>
      </c>
      <c r="AA3039" t="s">
        <v>84176</v>
      </c>
      <c r="AB3039" t="s">
        <v>24920</v>
      </c>
      <c r="AC3039" t="s">
        <v>24921</v>
      </c>
      <c r="AD3039" t="s">
        <v>77008</v>
      </c>
      <c r="AE3039" t="s">
        <v>3640</v>
      </c>
    </row>
    <row r="3040" spans="1:31" x14ac:dyDescent="0.3">
      <c r="A3040" t="s">
        <v>84177</v>
      </c>
      <c r="B3040" t="s">
        <v>84178</v>
      </c>
      <c r="C3040" t="s">
        <v>187</v>
      </c>
      <c r="D3040" t="s">
        <v>603</v>
      </c>
      <c r="E3040" t="s">
        <v>77998</v>
      </c>
      <c r="F3040" t="s">
        <v>2879</v>
      </c>
      <c r="G3040" t="s">
        <v>24922</v>
      </c>
      <c r="H3040" t="s">
        <v>11753</v>
      </c>
      <c r="I3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3040">
        <v>35</v>
      </c>
      <c r="N3040" t="s">
        <v>2879</v>
      </c>
      <c r="O3040" t="s">
        <v>24923</v>
      </c>
      <c r="P3040" t="s">
        <v>84179</v>
      </c>
      <c r="Q3040" t="s">
        <v>24923</v>
      </c>
      <c r="R3040" t="s">
        <v>24924</v>
      </c>
      <c r="T3040" t="s">
        <v>24925</v>
      </c>
      <c r="U3040" t="s">
        <v>24926</v>
      </c>
      <c r="V3040" t="s">
        <v>24927</v>
      </c>
      <c r="W3040" t="s">
        <v>24928</v>
      </c>
      <c r="X3040" t="s">
        <v>24929</v>
      </c>
      <c r="Y3040" t="s">
        <v>11615</v>
      </c>
      <c r="Z3040" t="s">
        <v>37</v>
      </c>
      <c r="AA3040" t="s">
        <v>84180</v>
      </c>
      <c r="AB3040" t="s">
        <v>24930</v>
      </c>
      <c r="AC3040" t="s">
        <v>24931</v>
      </c>
      <c r="AD3040" t="s">
        <v>77008</v>
      </c>
      <c r="AE3040" t="s">
        <v>3640</v>
      </c>
    </row>
    <row r="3041" spans="1:31" x14ac:dyDescent="0.3">
      <c r="A3041" t="s">
        <v>84181</v>
      </c>
      <c r="B3041" t="s">
        <v>84182</v>
      </c>
      <c r="C3041" t="s">
        <v>187</v>
      </c>
      <c r="D3041" t="s">
        <v>603</v>
      </c>
      <c r="E3041" t="s">
        <v>77998</v>
      </c>
      <c r="F3041" t="s">
        <v>2879</v>
      </c>
      <c r="G3041" t="s">
        <v>24932</v>
      </c>
      <c r="H3041" t="s">
        <v>11753</v>
      </c>
      <c r="I3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3041">
        <v>116</v>
      </c>
      <c r="N3041" t="s">
        <v>2879</v>
      </c>
      <c r="O3041" t="s">
        <v>6036</v>
      </c>
      <c r="P3041" t="s">
        <v>78016</v>
      </c>
      <c r="Q3041" t="s">
        <v>6036</v>
      </c>
      <c r="R3041" t="s">
        <v>24933</v>
      </c>
      <c r="T3041" t="s">
        <v>24934</v>
      </c>
      <c r="V3041" t="s">
        <v>24935</v>
      </c>
      <c r="W3041" t="s">
        <v>24936</v>
      </c>
      <c r="X3041" t="s">
        <v>24937</v>
      </c>
      <c r="Y3041" t="s">
        <v>11615</v>
      </c>
      <c r="Z3041" t="s">
        <v>37</v>
      </c>
      <c r="AA3041" t="s">
        <v>78017</v>
      </c>
      <c r="AB3041" t="s">
        <v>24938</v>
      </c>
      <c r="AC3041" t="s">
        <v>24939</v>
      </c>
      <c r="AD3041" t="s">
        <v>77008</v>
      </c>
      <c r="AE3041" t="s">
        <v>3640</v>
      </c>
    </row>
    <row r="3042" spans="1:31" x14ac:dyDescent="0.3">
      <c r="A3042" t="s">
        <v>84183</v>
      </c>
      <c r="B3042" t="s">
        <v>84184</v>
      </c>
      <c r="C3042" t="s">
        <v>187</v>
      </c>
      <c r="D3042" t="s">
        <v>603</v>
      </c>
      <c r="E3042" t="s">
        <v>78007</v>
      </c>
      <c r="F3042" t="s">
        <v>2989</v>
      </c>
      <c r="G3042" t="s">
        <v>24940</v>
      </c>
      <c r="H3042" t="s">
        <v>11753</v>
      </c>
      <c r="I3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3042">
        <v>25</v>
      </c>
      <c r="N3042" t="s">
        <v>2879</v>
      </c>
      <c r="O3042" t="s">
        <v>24941</v>
      </c>
      <c r="P3042" t="s">
        <v>78008</v>
      </c>
      <c r="Q3042" t="s">
        <v>24941</v>
      </c>
      <c r="R3042" t="s">
        <v>24942</v>
      </c>
      <c r="T3042" t="s">
        <v>24943</v>
      </c>
      <c r="V3042" t="s">
        <v>24944</v>
      </c>
      <c r="W3042" t="s">
        <v>24945</v>
      </c>
      <c r="X3042" t="s">
        <v>24946</v>
      </c>
      <c r="Y3042" t="s">
        <v>11615</v>
      </c>
      <c r="Z3042" t="s">
        <v>37</v>
      </c>
      <c r="AA3042" t="s">
        <v>84185</v>
      </c>
      <c r="AB3042" t="s">
        <v>24947</v>
      </c>
      <c r="AC3042" t="s">
        <v>24948</v>
      </c>
      <c r="AD3042" t="s">
        <v>77008</v>
      </c>
      <c r="AE3042" t="s">
        <v>3640</v>
      </c>
    </row>
    <row r="3043" spans="1:31" x14ac:dyDescent="0.3">
      <c r="A3043" t="s">
        <v>84186</v>
      </c>
      <c r="B3043" t="s">
        <v>84187</v>
      </c>
      <c r="C3043" t="s">
        <v>187</v>
      </c>
      <c r="D3043" t="s">
        <v>603</v>
      </c>
      <c r="E3043" t="s">
        <v>77998</v>
      </c>
      <c r="F3043" t="s">
        <v>2879</v>
      </c>
      <c r="G3043" t="s">
        <v>24949</v>
      </c>
      <c r="H3043" t="s">
        <v>11753</v>
      </c>
      <c r="I3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3043">
        <v>39</v>
      </c>
      <c r="N3043" t="s">
        <v>2879</v>
      </c>
      <c r="O3043" t="s">
        <v>24950</v>
      </c>
      <c r="P3043" t="s">
        <v>77999</v>
      </c>
      <c r="Q3043" t="s">
        <v>24950</v>
      </c>
      <c r="R3043" t="s">
        <v>24951</v>
      </c>
      <c r="T3043" t="s">
        <v>24952</v>
      </c>
      <c r="V3043" t="s">
        <v>24953</v>
      </c>
      <c r="W3043" t="s">
        <v>24954</v>
      </c>
      <c r="X3043" t="s">
        <v>24955</v>
      </c>
      <c r="Y3043" t="s">
        <v>11615</v>
      </c>
      <c r="Z3043" t="s">
        <v>37</v>
      </c>
      <c r="AA3043" t="s">
        <v>84188</v>
      </c>
      <c r="AB3043" t="s">
        <v>24956</v>
      </c>
      <c r="AC3043" t="s">
        <v>24957</v>
      </c>
      <c r="AD3043" t="s">
        <v>77008</v>
      </c>
      <c r="AE3043" t="s">
        <v>3640</v>
      </c>
    </row>
    <row r="3044" spans="1:31" x14ac:dyDescent="0.3">
      <c r="A3044" t="s">
        <v>84189</v>
      </c>
      <c r="B3044" t="s">
        <v>84190</v>
      </c>
      <c r="C3044" t="s">
        <v>187</v>
      </c>
      <c r="D3044" t="s">
        <v>603</v>
      </c>
      <c r="E3044" t="s">
        <v>77998</v>
      </c>
      <c r="F3044" t="s">
        <v>2879</v>
      </c>
      <c r="G3044" t="s">
        <v>24958</v>
      </c>
      <c r="H3044" t="s">
        <v>11753</v>
      </c>
      <c r="I3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3044">
        <v>14</v>
      </c>
      <c r="N3044" t="s">
        <v>2879</v>
      </c>
      <c r="O3044" t="s">
        <v>24959</v>
      </c>
      <c r="P3044" t="s">
        <v>84191</v>
      </c>
      <c r="Q3044" t="s">
        <v>24959</v>
      </c>
      <c r="R3044" t="s">
        <v>24960</v>
      </c>
      <c r="T3044" t="s">
        <v>24961</v>
      </c>
      <c r="U3044" t="s">
        <v>24962</v>
      </c>
      <c r="V3044" t="s">
        <v>24963</v>
      </c>
      <c r="W3044" t="s">
        <v>24964</v>
      </c>
      <c r="X3044" t="s">
        <v>24965</v>
      </c>
      <c r="Y3044" t="s">
        <v>11615</v>
      </c>
      <c r="Z3044" t="s">
        <v>37</v>
      </c>
      <c r="AA3044" t="s">
        <v>84192</v>
      </c>
      <c r="AB3044" t="s">
        <v>24966</v>
      </c>
      <c r="AC3044" t="s">
        <v>24967</v>
      </c>
      <c r="AD3044" t="s">
        <v>77008</v>
      </c>
      <c r="AE3044" t="s">
        <v>3640</v>
      </c>
    </row>
    <row r="3045" spans="1:31" x14ac:dyDescent="0.3">
      <c r="A3045" t="s">
        <v>84193</v>
      </c>
      <c r="B3045" t="s">
        <v>84194</v>
      </c>
      <c r="C3045" t="s">
        <v>187</v>
      </c>
      <c r="D3045" t="s">
        <v>603</v>
      </c>
      <c r="E3045" t="s">
        <v>78007</v>
      </c>
      <c r="F3045" t="s">
        <v>2989</v>
      </c>
      <c r="G3045" t="s">
        <v>24968</v>
      </c>
      <c r="H3045" t="s">
        <v>11753</v>
      </c>
      <c r="I3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3045">
        <v>85</v>
      </c>
      <c r="N3045" t="s">
        <v>2879</v>
      </c>
      <c r="O3045" t="s">
        <v>24969</v>
      </c>
      <c r="P3045" t="s">
        <v>84195</v>
      </c>
      <c r="Q3045" t="s">
        <v>24969</v>
      </c>
      <c r="R3045" t="s">
        <v>24970</v>
      </c>
      <c r="T3045" t="s">
        <v>24971</v>
      </c>
      <c r="U3045" t="s">
        <v>24972</v>
      </c>
      <c r="V3045" t="s">
        <v>24973</v>
      </c>
      <c r="W3045" t="s">
        <v>24974</v>
      </c>
      <c r="X3045" t="s">
        <v>24975</v>
      </c>
      <c r="Y3045" t="s">
        <v>11615</v>
      </c>
      <c r="Z3045" t="s">
        <v>37</v>
      </c>
      <c r="AA3045" t="s">
        <v>84196</v>
      </c>
      <c r="AB3045" t="s">
        <v>24976</v>
      </c>
      <c r="AC3045" t="s">
        <v>24977</v>
      </c>
      <c r="AD3045" t="s">
        <v>77008</v>
      </c>
      <c r="AE3045" t="s">
        <v>3640</v>
      </c>
    </row>
    <row r="3046" spans="1:31" x14ac:dyDescent="0.3">
      <c r="A3046" t="s">
        <v>84197</v>
      </c>
      <c r="B3046" t="s">
        <v>84198</v>
      </c>
      <c r="C3046" t="s">
        <v>187</v>
      </c>
      <c r="D3046" t="s">
        <v>603</v>
      </c>
      <c r="E3046" t="s">
        <v>77998</v>
      </c>
      <c r="F3046" t="s">
        <v>2879</v>
      </c>
      <c r="G3046" t="s">
        <v>24978</v>
      </c>
      <c r="H3046" t="s">
        <v>11753</v>
      </c>
      <c r="I3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6" t="str">
        <f>IF(Table2[[#This Row],[Č. or.]],_xlfn.CONCAT(Table2[[#This Row],[Ulice]]," ",Table2[[#This Row],[Č. p.]],"/",Table2[[#This Row],[Č. or.]]),_xlfn.CONCAT(Table2[[#This Row],[Ulice]]," ",Table2[[#This Row],[Č. p.]]))</f>
        <v>Slavíkova 26</v>
      </c>
      <c r="K3046" t="s">
        <v>9525</v>
      </c>
      <c r="L3046">
        <v>26</v>
      </c>
      <c r="N3046" t="s">
        <v>2879</v>
      </c>
      <c r="O3046" t="s">
        <v>24979</v>
      </c>
      <c r="P3046" t="s">
        <v>84000</v>
      </c>
      <c r="Q3046" t="s">
        <v>24979</v>
      </c>
      <c r="R3046" t="s">
        <v>24980</v>
      </c>
      <c r="S3046" t="s">
        <v>24980</v>
      </c>
      <c r="T3046" t="s">
        <v>24981</v>
      </c>
      <c r="V3046" t="s">
        <v>24982</v>
      </c>
      <c r="W3046" t="s">
        <v>24983</v>
      </c>
      <c r="X3046" t="s">
        <v>24984</v>
      </c>
      <c r="Y3046" t="s">
        <v>4243</v>
      </c>
      <c r="Z3046" t="s">
        <v>37</v>
      </c>
      <c r="AA3046" t="s">
        <v>84199</v>
      </c>
      <c r="AB3046" t="s">
        <v>24985</v>
      </c>
      <c r="AC3046" t="s">
        <v>24986</v>
      </c>
      <c r="AD3046" t="s">
        <v>77008</v>
      </c>
      <c r="AE3046" t="s">
        <v>3640</v>
      </c>
    </row>
    <row r="3047" spans="1:31" x14ac:dyDescent="0.3">
      <c r="A3047" t="s">
        <v>84200</v>
      </c>
      <c r="B3047" t="s">
        <v>84201</v>
      </c>
      <c r="C3047" t="s">
        <v>187</v>
      </c>
      <c r="D3047" t="s">
        <v>603</v>
      </c>
      <c r="E3047" t="s">
        <v>78007</v>
      </c>
      <c r="F3047" t="s">
        <v>2989</v>
      </c>
      <c r="G3047" t="s">
        <v>24987</v>
      </c>
      <c r="H3047" t="s">
        <v>11753</v>
      </c>
      <c r="I3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047">
        <v>1</v>
      </c>
      <c r="N3047" t="s">
        <v>2879</v>
      </c>
      <c r="O3047" t="s">
        <v>24988</v>
      </c>
      <c r="P3047" t="s">
        <v>84113</v>
      </c>
      <c r="Q3047" t="s">
        <v>24988</v>
      </c>
      <c r="R3047" t="s">
        <v>24989</v>
      </c>
      <c r="T3047" t="s">
        <v>24990</v>
      </c>
      <c r="U3047" t="s">
        <v>30</v>
      </c>
      <c r="V3047" t="s">
        <v>24991</v>
      </c>
      <c r="W3047" t="s">
        <v>24992</v>
      </c>
      <c r="X3047" t="s">
        <v>24993</v>
      </c>
      <c r="Y3047" t="s">
        <v>11834</v>
      </c>
      <c r="Z3047" t="s">
        <v>37</v>
      </c>
      <c r="AA3047" t="s">
        <v>84202</v>
      </c>
      <c r="AB3047" t="s">
        <v>24994</v>
      </c>
      <c r="AC3047" t="s">
        <v>24995</v>
      </c>
      <c r="AD3047" t="s">
        <v>77008</v>
      </c>
      <c r="AE3047" t="s">
        <v>3640</v>
      </c>
    </row>
    <row r="3048" spans="1:31" x14ac:dyDescent="0.3">
      <c r="A3048" t="s">
        <v>84203</v>
      </c>
      <c r="B3048" t="s">
        <v>84204</v>
      </c>
      <c r="C3048" t="s">
        <v>187</v>
      </c>
      <c r="D3048" t="s">
        <v>603</v>
      </c>
      <c r="E3048" t="s">
        <v>78007</v>
      </c>
      <c r="F3048" t="s">
        <v>2989</v>
      </c>
      <c r="G3048" t="s">
        <v>24996</v>
      </c>
      <c r="H3048" t="s">
        <v>15790</v>
      </c>
      <c r="I3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048">
        <v>196</v>
      </c>
      <c r="N3048" t="s">
        <v>2879</v>
      </c>
      <c r="O3048" t="s">
        <v>2249</v>
      </c>
      <c r="P3048" t="s">
        <v>84028</v>
      </c>
      <c r="Q3048" t="s">
        <v>2249</v>
      </c>
      <c r="R3048" t="s">
        <v>24997</v>
      </c>
      <c r="T3048" t="s">
        <v>24998</v>
      </c>
      <c r="U3048" t="s">
        <v>24999</v>
      </c>
      <c r="V3048" t="s">
        <v>25000</v>
      </c>
      <c r="W3048" t="s">
        <v>25001</v>
      </c>
      <c r="X3048" t="s">
        <v>25002</v>
      </c>
      <c r="Y3048" t="s">
        <v>4243</v>
      </c>
      <c r="Z3048" t="s">
        <v>37</v>
      </c>
      <c r="AA3048" t="s">
        <v>84029</v>
      </c>
      <c r="AB3048" t="s">
        <v>24493</v>
      </c>
      <c r="AC3048" t="s">
        <v>24494</v>
      </c>
      <c r="AD3048" t="s">
        <v>77008</v>
      </c>
      <c r="AE3048" t="s">
        <v>3640</v>
      </c>
    </row>
    <row r="3049" spans="1:31" x14ac:dyDescent="0.3">
      <c r="A3049" t="s">
        <v>84205</v>
      </c>
      <c r="B3049" t="s">
        <v>84206</v>
      </c>
      <c r="C3049" t="s">
        <v>187</v>
      </c>
      <c r="D3049" t="s">
        <v>603</v>
      </c>
      <c r="E3049" t="s">
        <v>78007</v>
      </c>
      <c r="F3049" t="s">
        <v>2989</v>
      </c>
      <c r="G3049" t="s">
        <v>25003</v>
      </c>
      <c r="H3049" t="s">
        <v>11753</v>
      </c>
      <c r="I3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049">
        <v>5</v>
      </c>
      <c r="N3049" t="s">
        <v>2879</v>
      </c>
      <c r="O3049" t="s">
        <v>25004</v>
      </c>
      <c r="P3049" t="s">
        <v>84207</v>
      </c>
      <c r="Q3049" t="s">
        <v>25004</v>
      </c>
      <c r="R3049" t="s">
        <v>25005</v>
      </c>
      <c r="S3049" t="s">
        <v>25006</v>
      </c>
      <c r="T3049" t="s">
        <v>25007</v>
      </c>
      <c r="U3049" t="s">
        <v>25008</v>
      </c>
      <c r="V3049" t="s">
        <v>25009</v>
      </c>
      <c r="W3049" t="s">
        <v>25010</v>
      </c>
      <c r="X3049" t="s">
        <v>25011</v>
      </c>
      <c r="Y3049" t="s">
        <v>25012</v>
      </c>
      <c r="Z3049" t="s">
        <v>37</v>
      </c>
      <c r="AA3049" t="s">
        <v>84208</v>
      </c>
      <c r="AB3049" t="s">
        <v>25013</v>
      </c>
      <c r="AC3049" t="s">
        <v>25014</v>
      </c>
      <c r="AD3049" t="s">
        <v>77008</v>
      </c>
      <c r="AE3049" t="s">
        <v>3640</v>
      </c>
    </row>
    <row r="3050" spans="1:31" x14ac:dyDescent="0.3">
      <c r="A3050" t="s">
        <v>84209</v>
      </c>
      <c r="B3050" t="s">
        <v>84210</v>
      </c>
      <c r="C3050" t="s">
        <v>187</v>
      </c>
      <c r="D3050" t="s">
        <v>603</v>
      </c>
      <c r="E3050" t="s">
        <v>77993</v>
      </c>
      <c r="F3050" t="s">
        <v>607</v>
      </c>
      <c r="G3050" t="s">
        <v>25015</v>
      </c>
      <c r="H3050" t="s">
        <v>11753</v>
      </c>
      <c r="I3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a Mateřská škola</v>
      </c>
      <c r="J3050" t="str">
        <f>IF(Table2[[#This Row],[Č. or.]],_xlfn.CONCAT(Table2[[#This Row],[Ulice]]," ",Table2[[#This Row],[Č. p.]],"/",Table2[[#This Row],[Č. or.]]),_xlfn.CONCAT(Table2[[#This Row],[Ulice]]," ",Table2[[#This Row],[Č. p.]]))</f>
        <v>náměstí Jiřího z Poděbrad 53</v>
      </c>
      <c r="K3050" t="s">
        <v>9656</v>
      </c>
      <c r="L3050">
        <v>53</v>
      </c>
      <c r="N3050" t="s">
        <v>2879</v>
      </c>
      <c r="O3050" t="s">
        <v>25016</v>
      </c>
      <c r="P3050" t="s">
        <v>84150</v>
      </c>
      <c r="Q3050" t="s">
        <v>25016</v>
      </c>
      <c r="R3050" t="s">
        <v>25017</v>
      </c>
      <c r="T3050" t="s">
        <v>25018</v>
      </c>
      <c r="V3050" t="s">
        <v>25019</v>
      </c>
      <c r="W3050" t="s">
        <v>25020</v>
      </c>
      <c r="X3050" t="s">
        <v>25021</v>
      </c>
      <c r="Y3050" t="s">
        <v>4188</v>
      </c>
      <c r="Z3050" t="s">
        <v>37</v>
      </c>
      <c r="AA3050" t="s">
        <v>84211</v>
      </c>
      <c r="AB3050" t="s">
        <v>25022</v>
      </c>
      <c r="AC3050" t="s">
        <v>25023</v>
      </c>
      <c r="AD3050" t="s">
        <v>77008</v>
      </c>
      <c r="AE3050" t="s">
        <v>3640</v>
      </c>
    </row>
    <row r="3051" spans="1:31" hidden="1" x14ac:dyDescent="0.3"/>
    <row r="3052" spans="1:31" hidden="1" x14ac:dyDescent="0.3"/>
    <row r="3053" spans="1:31" hidden="1" x14ac:dyDescent="0.3"/>
    <row r="3054" spans="1:31" hidden="1" x14ac:dyDescent="0.3"/>
    <row r="3055" spans="1:31" hidden="1" x14ac:dyDescent="0.3"/>
    <row r="3056" spans="1:31" hidden="1" x14ac:dyDescent="0.3"/>
    <row r="3057" spans="1:31" x14ac:dyDescent="0.3">
      <c r="A3057" t="s">
        <v>84212</v>
      </c>
      <c r="B3057" t="s">
        <v>84213</v>
      </c>
      <c r="C3057" t="s">
        <v>187</v>
      </c>
      <c r="D3057" t="s">
        <v>603</v>
      </c>
      <c r="E3057" t="s">
        <v>77993</v>
      </c>
      <c r="F3057" t="s">
        <v>607</v>
      </c>
      <c r="G3057" t="s">
        <v>25024</v>
      </c>
      <c r="H3057" t="s">
        <v>10950</v>
      </c>
      <c r="I3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3057" t="str">
        <f>IF(Table2[[#This Row],[Č. or.]],_xlfn.CONCAT(Table2[[#This Row],[Ulice]]," ",Table2[[#This Row],[Č. p.]],"/",Table2[[#This Row],[Č. or.]]),_xlfn.CONCAT(Table2[[#This Row],[Ulice]]," ",Table2[[#This Row],[Č. p.]]))</f>
        <v>Lidická 384</v>
      </c>
      <c r="K3057" t="s">
        <v>1150</v>
      </c>
      <c r="L3057">
        <v>384</v>
      </c>
      <c r="N3057" t="s">
        <v>2879</v>
      </c>
      <c r="O3057" t="s">
        <v>607</v>
      </c>
      <c r="P3057" t="s">
        <v>77994</v>
      </c>
      <c r="Q3057" t="s">
        <v>607</v>
      </c>
      <c r="R3057" t="s">
        <v>25025</v>
      </c>
      <c r="T3057" t="s">
        <v>25026</v>
      </c>
      <c r="V3057" t="s">
        <v>25027</v>
      </c>
      <c r="W3057" t="s">
        <v>25028</v>
      </c>
      <c r="X3057" t="s">
        <v>25029</v>
      </c>
      <c r="Y3057" t="s">
        <v>4024</v>
      </c>
      <c r="Z3057" t="s">
        <v>37</v>
      </c>
      <c r="AA3057" t="s">
        <v>77995</v>
      </c>
      <c r="AB3057" t="s">
        <v>24433</v>
      </c>
      <c r="AC3057" t="s">
        <v>24434</v>
      </c>
      <c r="AD3057" t="s">
        <v>77008</v>
      </c>
      <c r="AE3057" t="s">
        <v>3640</v>
      </c>
    </row>
    <row r="3058" spans="1:31" x14ac:dyDescent="0.3">
      <c r="A3058" t="s">
        <v>84214</v>
      </c>
      <c r="B3058" t="s">
        <v>84215</v>
      </c>
      <c r="C3058" t="s">
        <v>187</v>
      </c>
      <c r="D3058" t="s">
        <v>603</v>
      </c>
      <c r="E3058" t="s">
        <v>77998</v>
      </c>
      <c r="F3058" t="s">
        <v>2879</v>
      </c>
      <c r="G3058" t="s">
        <v>25030</v>
      </c>
      <c r="H3058" t="s">
        <v>11368</v>
      </c>
      <c r="I3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Speciální základní škola</v>
      </c>
      <c r="J3058" t="str">
        <f>IF(Table2[[#This Row],[Č. or.]],_xlfn.CONCAT(Table2[[#This Row],[Ulice]]," ",Table2[[#This Row],[Č. p.]],"/",Table2[[#This Row],[Č. or.]]),_xlfn.CONCAT(Table2[[#This Row],[Ulice]]," ",Table2[[#This Row],[Č. p.]]))</f>
        <v>Komenského 622</v>
      </c>
      <c r="K3058" t="s">
        <v>851</v>
      </c>
      <c r="L3058">
        <v>622</v>
      </c>
      <c r="N3058" t="s">
        <v>2879</v>
      </c>
      <c r="O3058" t="s">
        <v>24598</v>
      </c>
      <c r="P3058" t="s">
        <v>84065</v>
      </c>
      <c r="Q3058" t="s">
        <v>24598</v>
      </c>
      <c r="R3058" t="s">
        <v>25031</v>
      </c>
      <c r="T3058" t="s">
        <v>25032</v>
      </c>
      <c r="U3058" t="s">
        <v>25033</v>
      </c>
      <c r="V3058" t="s">
        <v>25034</v>
      </c>
      <c r="W3058" t="s">
        <v>25035</v>
      </c>
      <c r="X3058" t="s">
        <v>25036</v>
      </c>
      <c r="Y3058" t="s">
        <v>4024</v>
      </c>
      <c r="Z3058" t="s">
        <v>37</v>
      </c>
      <c r="AA3058" t="s">
        <v>84066</v>
      </c>
      <c r="AB3058" t="s">
        <v>24603</v>
      </c>
      <c r="AC3058" t="s">
        <v>24604</v>
      </c>
      <c r="AD3058" t="s">
        <v>77008</v>
      </c>
      <c r="AE3058" t="s">
        <v>3640</v>
      </c>
    </row>
    <row r="3059" spans="1:31" x14ac:dyDescent="0.3">
      <c r="A3059" t="s">
        <v>84216</v>
      </c>
      <c r="B3059" t="s">
        <v>84217</v>
      </c>
      <c r="C3059" t="s">
        <v>187</v>
      </c>
      <c r="D3059" t="s">
        <v>603</v>
      </c>
      <c r="E3059" t="s">
        <v>77998</v>
      </c>
      <c r="F3059" t="s">
        <v>2879</v>
      </c>
      <c r="G3059" t="s">
        <v>25037</v>
      </c>
      <c r="H3059" t="s">
        <v>15204</v>
      </c>
      <c r="I3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59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3059" t="s">
        <v>606</v>
      </c>
      <c r="L3059">
        <v>75</v>
      </c>
      <c r="N3059" t="s">
        <v>2879</v>
      </c>
      <c r="O3059" t="s">
        <v>24571</v>
      </c>
      <c r="P3059" t="s">
        <v>77999</v>
      </c>
      <c r="Q3059" t="s">
        <v>2879</v>
      </c>
      <c r="R3059" t="s">
        <v>25038</v>
      </c>
      <c r="S3059" t="s">
        <v>25038</v>
      </c>
      <c r="T3059" t="s">
        <v>25039</v>
      </c>
      <c r="W3059" t="s">
        <v>25040</v>
      </c>
      <c r="X3059" t="s">
        <v>25041</v>
      </c>
      <c r="Y3059" t="s">
        <v>8029</v>
      </c>
      <c r="Z3059" t="s">
        <v>37</v>
      </c>
      <c r="AA3059" t="s">
        <v>78000</v>
      </c>
      <c r="AB3059" t="s">
        <v>24517</v>
      </c>
      <c r="AC3059" t="s">
        <v>24518</v>
      </c>
      <c r="AD3059" t="s">
        <v>77008</v>
      </c>
      <c r="AE3059" t="s">
        <v>3640</v>
      </c>
    </row>
    <row r="3060" spans="1:31" x14ac:dyDescent="0.3">
      <c r="A3060" t="s">
        <v>84218</v>
      </c>
      <c r="B3060" t="s">
        <v>84219</v>
      </c>
      <c r="C3060" t="s">
        <v>187</v>
      </c>
      <c r="D3060" t="s">
        <v>603</v>
      </c>
      <c r="E3060" t="s">
        <v>77998</v>
      </c>
      <c r="F3060" t="s">
        <v>2879</v>
      </c>
      <c r="G3060" t="s">
        <v>25042</v>
      </c>
      <c r="H3060" t="s">
        <v>15204</v>
      </c>
      <c r="I3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0" t="str">
        <f>IF(Table2[[#This Row],[Č. or.]],_xlfn.CONCAT(Table2[[#This Row],[Ulice]]," ",Table2[[#This Row],[Č. p.]],"/",Table2[[#This Row],[Č. or.]]),_xlfn.CONCAT(Table2[[#This Row],[Ulice]]," ",Table2[[#This Row],[Č. p.]]))</f>
        <v>K Zátiší 274</v>
      </c>
      <c r="K3060" t="s">
        <v>25043</v>
      </c>
      <c r="L3060">
        <v>274</v>
      </c>
      <c r="N3060" t="s">
        <v>2879</v>
      </c>
      <c r="O3060" t="s">
        <v>2890</v>
      </c>
      <c r="P3060" t="s">
        <v>77999</v>
      </c>
      <c r="Q3060" t="s">
        <v>2879</v>
      </c>
      <c r="R3060" t="s">
        <v>25044</v>
      </c>
      <c r="S3060" t="s">
        <v>25044</v>
      </c>
      <c r="T3060" t="s">
        <v>25039</v>
      </c>
      <c r="W3060" t="s">
        <v>25045</v>
      </c>
      <c r="X3060" t="s">
        <v>25046</v>
      </c>
      <c r="Y3060" t="s">
        <v>8029</v>
      </c>
      <c r="Z3060" t="s">
        <v>37</v>
      </c>
      <c r="AA3060" t="s">
        <v>78000</v>
      </c>
      <c r="AB3060" t="s">
        <v>24517</v>
      </c>
      <c r="AC3060" t="s">
        <v>24518</v>
      </c>
      <c r="AD3060" t="s">
        <v>77008</v>
      </c>
      <c r="AE3060" t="s">
        <v>3640</v>
      </c>
    </row>
    <row r="3061" spans="1:31" x14ac:dyDescent="0.3">
      <c r="A3061" t="s">
        <v>84220</v>
      </c>
      <c r="B3061" t="s">
        <v>84221</v>
      </c>
      <c r="C3061" t="s">
        <v>187</v>
      </c>
      <c r="D3061" t="s">
        <v>603</v>
      </c>
      <c r="E3061" t="s">
        <v>78007</v>
      </c>
      <c r="F3061" t="s">
        <v>2989</v>
      </c>
      <c r="G3061" t="s">
        <v>25047</v>
      </c>
      <c r="H3061" t="s">
        <v>15204</v>
      </c>
      <c r="I3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3061">
        <v>115</v>
      </c>
      <c r="N3061" t="s">
        <v>2879</v>
      </c>
      <c r="O3061" t="s">
        <v>24988</v>
      </c>
      <c r="P3061" t="s">
        <v>84113</v>
      </c>
      <c r="Q3061" t="s">
        <v>24988</v>
      </c>
      <c r="R3061" t="s">
        <v>25048</v>
      </c>
      <c r="W3061" t="s">
        <v>25049</v>
      </c>
      <c r="X3061" t="s">
        <v>25050</v>
      </c>
      <c r="Y3061" t="s">
        <v>15275</v>
      </c>
      <c r="Z3061" t="s">
        <v>37</v>
      </c>
      <c r="AA3061" t="s">
        <v>84202</v>
      </c>
      <c r="AB3061" t="s">
        <v>24994</v>
      </c>
      <c r="AC3061" t="s">
        <v>24995</v>
      </c>
      <c r="AD3061" t="s">
        <v>77008</v>
      </c>
      <c r="AE3061" t="s">
        <v>3640</v>
      </c>
    </row>
    <row r="3062" spans="1:31" x14ac:dyDescent="0.3">
      <c r="A3062" t="s">
        <v>84222</v>
      </c>
      <c r="B3062" t="s">
        <v>84223</v>
      </c>
      <c r="C3062" t="s">
        <v>187</v>
      </c>
      <c r="D3062" t="s">
        <v>603</v>
      </c>
      <c r="E3062" t="s">
        <v>78007</v>
      </c>
      <c r="F3062" t="s">
        <v>2989</v>
      </c>
      <c r="G3062" t="s">
        <v>25051</v>
      </c>
      <c r="H3062" t="s">
        <v>19368</v>
      </c>
      <c r="I3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 ZŠ</v>
      </c>
      <c r="J3062" t="str">
        <f>IF(Table2[[#This Row],[Č. or.]],_xlfn.CONCAT(Table2[[#This Row],[Ulice]]," ",Table2[[#This Row],[Č. p.]],"/",Table2[[#This Row],[Č. or.]]),_xlfn.CONCAT(Table2[[#This Row],[Ulice]]," ",Table2[[#This Row],[Č. p.]]))</f>
        <v>Komenského náměstí 69</v>
      </c>
      <c r="K3062" t="s">
        <v>1667</v>
      </c>
      <c r="L3062">
        <v>69</v>
      </c>
      <c r="N3062" t="s">
        <v>2879</v>
      </c>
      <c r="O3062" t="s">
        <v>2989</v>
      </c>
      <c r="P3062" t="s">
        <v>78008</v>
      </c>
      <c r="Q3062" t="s">
        <v>2989</v>
      </c>
      <c r="R3062" t="s">
        <v>25052</v>
      </c>
      <c r="T3062" t="s">
        <v>25053</v>
      </c>
      <c r="W3062" t="s">
        <v>25054</v>
      </c>
      <c r="X3062" t="s">
        <v>25055</v>
      </c>
      <c r="Y3062" t="s">
        <v>8029</v>
      </c>
      <c r="Z3062" t="s">
        <v>37</v>
      </c>
      <c r="AA3062" t="s">
        <v>78009</v>
      </c>
      <c r="AB3062" t="s">
        <v>24610</v>
      </c>
      <c r="AC3062" t="s">
        <v>24611</v>
      </c>
      <c r="AD3062" t="s">
        <v>77008</v>
      </c>
      <c r="AE3062" t="s">
        <v>3640</v>
      </c>
    </row>
    <row r="3063" spans="1:31" x14ac:dyDescent="0.3">
      <c r="A3063" t="s">
        <v>84224</v>
      </c>
      <c r="B3063" t="s">
        <v>84225</v>
      </c>
      <c r="C3063" t="s">
        <v>187</v>
      </c>
      <c r="D3063" t="s">
        <v>603</v>
      </c>
      <c r="E3063" t="s">
        <v>78007</v>
      </c>
      <c r="F3063" t="s">
        <v>2989</v>
      </c>
      <c r="G3063" t="s">
        <v>25056</v>
      </c>
      <c r="H3063" t="s">
        <v>15204</v>
      </c>
      <c r="I3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Školní jídelna</v>
      </c>
      <c r="J3063" t="str">
        <f>IF(Table2[[#This Row],[Č. or.]],_xlfn.CONCAT(Table2[[#This Row],[Ulice]]," ",Table2[[#This Row],[Č. p.]],"/",Table2[[#This Row],[Č. or.]]),_xlfn.CONCAT(Table2[[#This Row],[Ulice]]," ",Table2[[#This Row],[Č. p.]]))</f>
        <v>Příkrá 67</v>
      </c>
      <c r="K3063" t="s">
        <v>24828</v>
      </c>
      <c r="L3063">
        <v>67</v>
      </c>
      <c r="N3063" t="s">
        <v>2879</v>
      </c>
      <c r="O3063" t="s">
        <v>2989</v>
      </c>
      <c r="P3063" t="s">
        <v>78008</v>
      </c>
      <c r="Q3063" t="s">
        <v>2989</v>
      </c>
      <c r="R3063" t="s">
        <v>25057</v>
      </c>
      <c r="W3063" t="s">
        <v>25058</v>
      </c>
      <c r="X3063" t="s">
        <v>25059</v>
      </c>
      <c r="Y3063" t="s">
        <v>8029</v>
      </c>
      <c r="Z3063" t="s">
        <v>37</v>
      </c>
      <c r="AA3063" t="s">
        <v>78009</v>
      </c>
      <c r="AD3063" t="s">
        <v>77008</v>
      </c>
      <c r="AE3063" t="s">
        <v>3640</v>
      </c>
    </row>
    <row r="3064" spans="1:31" x14ac:dyDescent="0.3">
      <c r="A3064" t="s">
        <v>84226</v>
      </c>
      <c r="B3064" t="s">
        <v>84227</v>
      </c>
      <c r="C3064" t="s">
        <v>187</v>
      </c>
      <c r="D3064" t="s">
        <v>1664</v>
      </c>
      <c r="E3064" t="s">
        <v>77198</v>
      </c>
      <c r="F3064" t="s">
        <v>2909</v>
      </c>
      <c r="G3064" t="s">
        <v>25060</v>
      </c>
      <c r="H3064" t="s">
        <v>12264</v>
      </c>
      <c r="I3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4" t="str">
        <f>IF(Table2[[#This Row],[Č. or.]],_xlfn.CONCAT(Table2[[#This Row],[Ulice]]," ",Table2[[#This Row],[Č. p.]],"/",Table2[[#This Row],[Č. or.]]),_xlfn.CONCAT(Table2[[#This Row],[Ulice]]," ",Table2[[#This Row],[Č. p.]]))</f>
        <v>Rakovnická 194</v>
      </c>
      <c r="K3064" t="s">
        <v>25061</v>
      </c>
      <c r="L3064">
        <v>194</v>
      </c>
      <c r="N3064" t="s">
        <v>2909</v>
      </c>
      <c r="O3064" t="s">
        <v>25062</v>
      </c>
      <c r="P3064" t="s">
        <v>77199</v>
      </c>
      <c r="Q3064" t="s">
        <v>25062</v>
      </c>
      <c r="R3064" t="s">
        <v>25063</v>
      </c>
      <c r="T3064" t="s">
        <v>25064</v>
      </c>
      <c r="V3064" t="s">
        <v>25065</v>
      </c>
      <c r="W3064" t="s">
        <v>25066</v>
      </c>
      <c r="X3064" t="s">
        <v>25067</v>
      </c>
      <c r="Y3064" t="s">
        <v>3637</v>
      </c>
      <c r="Z3064" t="s">
        <v>37</v>
      </c>
      <c r="AA3064" t="s">
        <v>84228</v>
      </c>
      <c r="AB3064" t="s">
        <v>25068</v>
      </c>
      <c r="AC3064" t="s">
        <v>25069</v>
      </c>
      <c r="AD3064" t="s">
        <v>77008</v>
      </c>
      <c r="AE3064" t="s">
        <v>3640</v>
      </c>
    </row>
    <row r="3065" spans="1:31" x14ac:dyDescent="0.3">
      <c r="A3065" t="s">
        <v>84229</v>
      </c>
      <c r="B3065" t="s">
        <v>84230</v>
      </c>
      <c r="C3065" t="s">
        <v>187</v>
      </c>
      <c r="D3065" t="s">
        <v>1664</v>
      </c>
      <c r="E3065" t="s">
        <v>77198</v>
      </c>
      <c r="F3065" t="s">
        <v>2909</v>
      </c>
      <c r="G3065" t="s">
        <v>25070</v>
      </c>
      <c r="H3065" t="s">
        <v>12264</v>
      </c>
      <c r="I3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5" t="str">
        <f>IF(Table2[[#This Row],[Č. or.]],_xlfn.CONCAT(Table2[[#This Row],[Ulice]]," ",Table2[[#This Row],[Č. p.]],"/",Table2[[#This Row],[Č. or.]]),_xlfn.CONCAT(Table2[[#This Row],[Ulice]]," ",Table2[[#This Row],[Č. p.]]))</f>
        <v>V Brance 344</v>
      </c>
      <c r="K3065" t="s">
        <v>25071</v>
      </c>
      <c r="L3065">
        <v>344</v>
      </c>
      <c r="N3065" t="s">
        <v>2909</v>
      </c>
      <c r="O3065" t="s">
        <v>25072</v>
      </c>
      <c r="P3065" t="s">
        <v>84231</v>
      </c>
      <c r="Q3065" t="s">
        <v>25072</v>
      </c>
      <c r="R3065" t="s">
        <v>25073</v>
      </c>
      <c r="W3065" t="s">
        <v>25074</v>
      </c>
      <c r="X3065" t="s">
        <v>25075</v>
      </c>
      <c r="Y3065" t="s">
        <v>3637</v>
      </c>
      <c r="Z3065" t="s">
        <v>37</v>
      </c>
      <c r="AA3065" t="s">
        <v>84232</v>
      </c>
      <c r="AB3065" t="s">
        <v>25076</v>
      </c>
      <c r="AC3065" t="s">
        <v>25077</v>
      </c>
      <c r="AD3065" t="s">
        <v>77008</v>
      </c>
      <c r="AE3065" t="s">
        <v>3640</v>
      </c>
    </row>
    <row r="3066" spans="1:31" x14ac:dyDescent="0.3">
      <c r="A3066" t="s">
        <v>84233</v>
      </c>
      <c r="B3066" t="s">
        <v>84234</v>
      </c>
      <c r="C3066" t="s">
        <v>187</v>
      </c>
      <c r="D3066" t="s">
        <v>1664</v>
      </c>
      <c r="E3066" t="s">
        <v>77198</v>
      </c>
      <c r="F3066" t="s">
        <v>2909</v>
      </c>
      <c r="G3066" t="s">
        <v>25078</v>
      </c>
      <c r="H3066" t="s">
        <v>12264</v>
      </c>
      <c r="I3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3066">
        <v>92</v>
      </c>
      <c r="N3066" t="s">
        <v>2909</v>
      </c>
      <c r="O3066" t="s">
        <v>25079</v>
      </c>
      <c r="P3066" t="s">
        <v>84235</v>
      </c>
      <c r="Q3066" t="s">
        <v>25079</v>
      </c>
      <c r="R3066" t="s">
        <v>25080</v>
      </c>
      <c r="T3066" t="s">
        <v>25081</v>
      </c>
      <c r="W3066" t="s">
        <v>25082</v>
      </c>
      <c r="X3066" t="s">
        <v>25083</v>
      </c>
      <c r="Y3066" t="s">
        <v>3637</v>
      </c>
      <c r="Z3066" t="s">
        <v>37</v>
      </c>
      <c r="AA3066" t="s">
        <v>84236</v>
      </c>
      <c r="AB3066" t="s">
        <v>25084</v>
      </c>
      <c r="AC3066" t="s">
        <v>25085</v>
      </c>
      <c r="AD3066" t="s">
        <v>77008</v>
      </c>
      <c r="AE3066" t="s">
        <v>3640</v>
      </c>
    </row>
    <row r="3067" spans="1:31" x14ac:dyDescent="0.3">
      <c r="A3067" t="s">
        <v>84237</v>
      </c>
      <c r="B3067" t="s">
        <v>84238</v>
      </c>
      <c r="C3067" t="s">
        <v>187</v>
      </c>
      <c r="D3067" t="s">
        <v>1664</v>
      </c>
      <c r="E3067" t="s">
        <v>77198</v>
      </c>
      <c r="F3067" t="s">
        <v>2909</v>
      </c>
      <c r="G3067" t="s">
        <v>25086</v>
      </c>
      <c r="H3067" t="s">
        <v>12264</v>
      </c>
      <c r="I3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067">
        <v>80</v>
      </c>
      <c r="N3067" t="s">
        <v>2909</v>
      </c>
      <c r="O3067" t="s">
        <v>25087</v>
      </c>
      <c r="P3067" t="s">
        <v>78033</v>
      </c>
      <c r="Q3067" t="s">
        <v>25087</v>
      </c>
      <c r="R3067" t="s">
        <v>25088</v>
      </c>
      <c r="T3067" t="s">
        <v>25089</v>
      </c>
      <c r="W3067" t="s">
        <v>25090</v>
      </c>
      <c r="X3067" t="s">
        <v>25091</v>
      </c>
      <c r="Y3067" t="s">
        <v>3637</v>
      </c>
      <c r="Z3067" t="s">
        <v>37</v>
      </c>
      <c r="AA3067" t="s">
        <v>84239</v>
      </c>
      <c r="AB3067" t="s">
        <v>25092</v>
      </c>
      <c r="AC3067" t="s">
        <v>25093</v>
      </c>
      <c r="AD3067" t="s">
        <v>77008</v>
      </c>
      <c r="AE3067" t="s">
        <v>3640</v>
      </c>
    </row>
    <row r="3068" spans="1:31" x14ac:dyDescent="0.3">
      <c r="A3068" t="s">
        <v>84240</v>
      </c>
      <c r="B3068" t="s">
        <v>84241</v>
      </c>
      <c r="C3068" t="s">
        <v>187</v>
      </c>
      <c r="D3068" t="s">
        <v>1664</v>
      </c>
      <c r="E3068" t="s">
        <v>77198</v>
      </c>
      <c r="F3068" t="s">
        <v>2909</v>
      </c>
      <c r="G3068" t="s">
        <v>25094</v>
      </c>
      <c r="H3068" t="s">
        <v>12264</v>
      </c>
      <c r="I3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3068">
        <v>201</v>
      </c>
      <c r="N3068" t="s">
        <v>2909</v>
      </c>
      <c r="O3068" t="s">
        <v>25095</v>
      </c>
      <c r="P3068" t="s">
        <v>84242</v>
      </c>
      <c r="Q3068" t="s">
        <v>25095</v>
      </c>
      <c r="R3068" t="s">
        <v>25096</v>
      </c>
      <c r="T3068" t="s">
        <v>25097</v>
      </c>
      <c r="V3068" t="s">
        <v>25098</v>
      </c>
      <c r="W3068" t="s">
        <v>25099</v>
      </c>
      <c r="X3068" t="s">
        <v>25100</v>
      </c>
      <c r="Y3068" t="s">
        <v>3637</v>
      </c>
      <c r="Z3068" t="s">
        <v>37</v>
      </c>
      <c r="AA3068" t="s">
        <v>84243</v>
      </c>
      <c r="AB3068" t="s">
        <v>25101</v>
      </c>
      <c r="AC3068" t="s">
        <v>25102</v>
      </c>
      <c r="AD3068" t="s">
        <v>77008</v>
      </c>
      <c r="AE3068" t="s">
        <v>3640</v>
      </c>
    </row>
    <row r="3069" spans="1:31" x14ac:dyDescent="0.3">
      <c r="A3069" t="s">
        <v>84244</v>
      </c>
      <c r="B3069" t="s">
        <v>84245</v>
      </c>
      <c r="C3069" t="s">
        <v>187</v>
      </c>
      <c r="D3069" t="s">
        <v>1664</v>
      </c>
      <c r="E3069" t="s">
        <v>77198</v>
      </c>
      <c r="F3069" t="s">
        <v>2909</v>
      </c>
      <c r="G3069" t="s">
        <v>25103</v>
      </c>
      <c r="H3069" t="s">
        <v>12264</v>
      </c>
      <c r="I3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3069">
        <v>142</v>
      </c>
      <c r="N3069" t="s">
        <v>2909</v>
      </c>
      <c r="O3069" t="s">
        <v>25104</v>
      </c>
      <c r="P3069" t="s">
        <v>84235</v>
      </c>
      <c r="Q3069" t="s">
        <v>25104</v>
      </c>
      <c r="R3069" t="s">
        <v>25105</v>
      </c>
      <c r="T3069" t="s">
        <v>25106</v>
      </c>
      <c r="W3069" t="s">
        <v>25107</v>
      </c>
      <c r="X3069" t="s">
        <v>25108</v>
      </c>
      <c r="Y3069" t="s">
        <v>3637</v>
      </c>
      <c r="Z3069" t="s">
        <v>37</v>
      </c>
      <c r="AA3069" t="s">
        <v>84246</v>
      </c>
      <c r="AB3069" t="s">
        <v>25109</v>
      </c>
      <c r="AC3069" t="s">
        <v>25110</v>
      </c>
      <c r="AD3069" t="s">
        <v>77008</v>
      </c>
      <c r="AE3069" t="s">
        <v>3640</v>
      </c>
    </row>
    <row r="3070" spans="1:31" x14ac:dyDescent="0.3">
      <c r="A3070" t="s">
        <v>84247</v>
      </c>
      <c r="B3070" t="s">
        <v>84248</v>
      </c>
      <c r="C3070" t="s">
        <v>187</v>
      </c>
      <c r="D3070" t="s">
        <v>1664</v>
      </c>
      <c r="E3070" t="s">
        <v>77198</v>
      </c>
      <c r="F3070" t="s">
        <v>2909</v>
      </c>
      <c r="G3070" t="s">
        <v>25111</v>
      </c>
      <c r="H3070" t="s">
        <v>12264</v>
      </c>
      <c r="I3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3070">
        <v>22</v>
      </c>
      <c r="N3070" t="s">
        <v>2909</v>
      </c>
      <c r="O3070" t="s">
        <v>25112</v>
      </c>
      <c r="P3070" t="s">
        <v>84249</v>
      </c>
      <c r="Q3070" t="s">
        <v>25112</v>
      </c>
      <c r="R3070" t="s">
        <v>25113</v>
      </c>
      <c r="T3070" t="s">
        <v>25114</v>
      </c>
      <c r="W3070" t="s">
        <v>25115</v>
      </c>
      <c r="X3070" t="s">
        <v>25116</v>
      </c>
      <c r="Y3070" t="s">
        <v>3637</v>
      </c>
      <c r="Z3070" t="s">
        <v>37</v>
      </c>
      <c r="AA3070" t="s">
        <v>84250</v>
      </c>
      <c r="AB3070" t="s">
        <v>25117</v>
      </c>
      <c r="AC3070" t="s">
        <v>25118</v>
      </c>
      <c r="AD3070" t="s">
        <v>77008</v>
      </c>
      <c r="AE3070" t="s">
        <v>3640</v>
      </c>
    </row>
    <row r="3071" spans="1:31" x14ac:dyDescent="0.3">
      <c r="A3071" t="s">
        <v>84251</v>
      </c>
      <c r="B3071" t="s">
        <v>84252</v>
      </c>
      <c r="C3071" t="s">
        <v>187</v>
      </c>
      <c r="D3071" t="s">
        <v>1664</v>
      </c>
      <c r="E3071" t="s">
        <v>77198</v>
      </c>
      <c r="F3071" t="s">
        <v>2909</v>
      </c>
      <c r="G3071" t="s">
        <v>25119</v>
      </c>
      <c r="H3071" t="s">
        <v>12264</v>
      </c>
      <c r="I3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3071">
        <v>143</v>
      </c>
      <c r="N3071" t="s">
        <v>2909</v>
      </c>
      <c r="O3071" t="s">
        <v>25120</v>
      </c>
      <c r="P3071" t="s">
        <v>84253</v>
      </c>
      <c r="Q3071" t="s">
        <v>25120</v>
      </c>
      <c r="R3071" t="s">
        <v>25121</v>
      </c>
      <c r="W3071" t="s">
        <v>25122</v>
      </c>
      <c r="X3071" t="s">
        <v>25123</v>
      </c>
      <c r="Y3071" t="s">
        <v>3637</v>
      </c>
      <c r="Z3071" t="s">
        <v>37</v>
      </c>
      <c r="AA3071" t="s">
        <v>84254</v>
      </c>
      <c r="AB3071" t="s">
        <v>25124</v>
      </c>
      <c r="AC3071" t="s">
        <v>25125</v>
      </c>
      <c r="AD3071" t="s">
        <v>77008</v>
      </c>
      <c r="AE3071" t="s">
        <v>3640</v>
      </c>
    </row>
    <row r="3072" spans="1:31" x14ac:dyDescent="0.3">
      <c r="A3072" t="s">
        <v>84255</v>
      </c>
      <c r="B3072" t="s">
        <v>84256</v>
      </c>
      <c r="C3072" t="s">
        <v>187</v>
      </c>
      <c r="D3072" t="s">
        <v>1664</v>
      </c>
      <c r="E3072" t="s">
        <v>77198</v>
      </c>
      <c r="F3072" t="s">
        <v>2909</v>
      </c>
      <c r="G3072" t="s">
        <v>25126</v>
      </c>
      <c r="H3072" t="s">
        <v>12264</v>
      </c>
      <c r="I3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072">
        <v>13</v>
      </c>
      <c r="N3072" t="s">
        <v>2909</v>
      </c>
      <c r="O3072" t="s">
        <v>21910</v>
      </c>
      <c r="P3072" t="s">
        <v>84257</v>
      </c>
      <c r="Q3072" t="s">
        <v>21910</v>
      </c>
      <c r="R3072" t="s">
        <v>25127</v>
      </c>
      <c r="T3072" t="s">
        <v>25128</v>
      </c>
      <c r="V3072" t="s">
        <v>25129</v>
      </c>
      <c r="W3072" t="s">
        <v>25130</v>
      </c>
      <c r="X3072" t="s">
        <v>25131</v>
      </c>
      <c r="Y3072" t="s">
        <v>3637</v>
      </c>
      <c r="Z3072" t="s">
        <v>37</v>
      </c>
      <c r="AA3072" t="s">
        <v>84258</v>
      </c>
      <c r="AB3072" t="s">
        <v>25132</v>
      </c>
      <c r="AC3072" t="s">
        <v>25133</v>
      </c>
      <c r="AD3072" t="s">
        <v>77008</v>
      </c>
      <c r="AE3072" t="s">
        <v>3640</v>
      </c>
    </row>
    <row r="3073" spans="1:31" x14ac:dyDescent="0.3">
      <c r="A3073" t="s">
        <v>84259</v>
      </c>
      <c r="B3073" t="s">
        <v>84260</v>
      </c>
      <c r="C3073" t="s">
        <v>187</v>
      </c>
      <c r="D3073" t="s">
        <v>1664</v>
      </c>
      <c r="E3073" t="s">
        <v>77198</v>
      </c>
      <c r="F3073" t="s">
        <v>2909</v>
      </c>
      <c r="G3073" t="s">
        <v>25134</v>
      </c>
      <c r="H3073" t="s">
        <v>25135</v>
      </c>
      <c r="I3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V Parku</v>
      </c>
      <c r="J3073" t="str">
        <f>IF(Table2[[#This Row],[Č. or.]],_xlfn.CONCAT(Table2[[#This Row],[Ulice]]," ",Table2[[#This Row],[Č. p.]],"/",Table2[[#This Row],[Č. or.]]),_xlfn.CONCAT(Table2[[#This Row],[Ulice]]," ",Table2[[#This Row],[Č. p.]]))</f>
        <v>Frant. Diepolta 2249</v>
      </c>
      <c r="K3073" t="s">
        <v>11459</v>
      </c>
      <c r="L3073">
        <v>2249</v>
      </c>
      <c r="N3073" t="s">
        <v>2909</v>
      </c>
      <c r="O3073" t="s">
        <v>4391</v>
      </c>
      <c r="P3073" t="s">
        <v>77201</v>
      </c>
      <c r="Q3073" t="s">
        <v>2909</v>
      </c>
      <c r="R3073" t="s">
        <v>25136</v>
      </c>
      <c r="T3073" t="s">
        <v>25137</v>
      </c>
      <c r="U3073" t="s">
        <v>25138</v>
      </c>
      <c r="V3073" t="s">
        <v>25139</v>
      </c>
      <c r="W3073" t="s">
        <v>25140</v>
      </c>
      <c r="X3073" t="s">
        <v>25141</v>
      </c>
      <c r="Y3073" t="s">
        <v>3637</v>
      </c>
      <c r="Z3073" t="s">
        <v>37</v>
      </c>
      <c r="AA3073" t="s">
        <v>77202</v>
      </c>
      <c r="AB3073" t="s">
        <v>25142</v>
      </c>
      <c r="AC3073" t="s">
        <v>25143</v>
      </c>
      <c r="AD3073" t="s">
        <v>77008</v>
      </c>
      <c r="AE3073" t="s">
        <v>3640</v>
      </c>
    </row>
    <row r="3074" spans="1:31" x14ac:dyDescent="0.3">
      <c r="A3074" t="s">
        <v>84261</v>
      </c>
      <c r="B3074" t="s">
        <v>84262</v>
      </c>
      <c r="C3074" t="s">
        <v>187</v>
      </c>
      <c r="D3074" t="s">
        <v>1664</v>
      </c>
      <c r="E3074" t="s">
        <v>77198</v>
      </c>
      <c r="F3074" t="s">
        <v>2909</v>
      </c>
      <c r="G3074" t="s">
        <v>25144</v>
      </c>
      <c r="H3074" t="s">
        <v>25145</v>
      </c>
      <c r="I3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Klicperova</v>
      </c>
      <c r="J3074" t="str">
        <f>IF(Table2[[#This Row],[Č. or.]],_xlfn.CONCAT(Table2[[#This Row],[Ulice]]," ",Table2[[#This Row],[Č. p.]],"/",Table2[[#This Row],[Č. or.]]),_xlfn.CONCAT(Table2[[#This Row],[Ulice]]," ",Table2[[#This Row],[Č. p.]]))</f>
        <v>Klicperova 1904</v>
      </c>
      <c r="K3074" t="s">
        <v>25146</v>
      </c>
      <c r="L3074">
        <v>1904</v>
      </c>
      <c r="N3074" t="s">
        <v>2909</v>
      </c>
      <c r="O3074" t="s">
        <v>4391</v>
      </c>
      <c r="P3074" t="s">
        <v>77201</v>
      </c>
      <c r="Q3074" t="s">
        <v>2909</v>
      </c>
      <c r="R3074" t="s">
        <v>25147</v>
      </c>
      <c r="T3074" t="s">
        <v>25148</v>
      </c>
      <c r="U3074" t="s">
        <v>25148</v>
      </c>
      <c r="V3074" t="s">
        <v>25149</v>
      </c>
      <c r="W3074" t="s">
        <v>25150</v>
      </c>
      <c r="X3074" t="s">
        <v>25151</v>
      </c>
      <c r="Y3074" t="s">
        <v>3637</v>
      </c>
      <c r="Z3074" t="s">
        <v>37</v>
      </c>
      <c r="AA3074" t="s">
        <v>77202</v>
      </c>
      <c r="AB3074" t="s">
        <v>25142</v>
      </c>
      <c r="AC3074" t="s">
        <v>25143</v>
      </c>
      <c r="AD3074" t="s">
        <v>77008</v>
      </c>
      <c r="AE3074" t="s">
        <v>3640</v>
      </c>
    </row>
    <row r="3075" spans="1:31" x14ac:dyDescent="0.3">
      <c r="A3075" t="s">
        <v>84263</v>
      </c>
      <c r="B3075" t="s">
        <v>84264</v>
      </c>
      <c r="C3075" t="s">
        <v>187</v>
      </c>
      <c r="D3075" t="s">
        <v>1664</v>
      </c>
      <c r="E3075" t="s">
        <v>77198</v>
      </c>
      <c r="F3075" t="s">
        <v>2909</v>
      </c>
      <c r="G3075" t="s">
        <v>25152</v>
      </c>
      <c r="H3075" t="s">
        <v>12264</v>
      </c>
      <c r="I3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5" t="str">
        <f>IF(Table2[[#This Row],[Č. or.]],_xlfn.CONCAT(Table2[[#This Row],[Ulice]]," ",Table2[[#This Row],[Č. p.]],"/",Table2[[#This Row],[Č. or.]]),_xlfn.CONCAT(Table2[[#This Row],[Ulice]]," ",Table2[[#This Row],[Č. p.]]))</f>
        <v>Šamotka 259</v>
      </c>
      <c r="K3075" t="s">
        <v>25153</v>
      </c>
      <c r="L3075">
        <v>259</v>
      </c>
      <c r="N3075" t="s">
        <v>2909</v>
      </c>
      <c r="O3075" t="s">
        <v>4391</v>
      </c>
      <c r="P3075" t="s">
        <v>77201</v>
      </c>
      <c r="Q3075" t="s">
        <v>2909</v>
      </c>
      <c r="R3075" t="s">
        <v>25154</v>
      </c>
      <c r="T3075" t="s">
        <v>25155</v>
      </c>
      <c r="V3075" t="s">
        <v>25156</v>
      </c>
      <c r="W3075" t="s">
        <v>25157</v>
      </c>
      <c r="X3075" t="s">
        <v>25158</v>
      </c>
      <c r="Y3075" t="s">
        <v>3637</v>
      </c>
      <c r="Z3075" t="s">
        <v>37</v>
      </c>
      <c r="AA3075" t="s">
        <v>77202</v>
      </c>
      <c r="AD3075" t="s">
        <v>77008</v>
      </c>
      <c r="AE3075" t="s">
        <v>3640</v>
      </c>
    </row>
    <row r="3076" spans="1:31" x14ac:dyDescent="0.3">
      <c r="A3076" t="s">
        <v>84265</v>
      </c>
      <c r="B3076" t="s">
        <v>84266</v>
      </c>
      <c r="C3076" t="s">
        <v>187</v>
      </c>
      <c r="D3076" t="s">
        <v>1664</v>
      </c>
      <c r="E3076" t="s">
        <v>77198</v>
      </c>
      <c r="F3076" t="s">
        <v>2909</v>
      </c>
      <c r="G3076" t="s">
        <v>25159</v>
      </c>
      <c r="H3076" t="s">
        <v>12264</v>
      </c>
      <c r="I3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6" t="str">
        <f>IF(Table2[[#This Row],[Č. or.]],_xlfn.CONCAT(Table2[[#This Row],[Ulice]]," ",Table2[[#This Row],[Č. p.]],"/",Table2[[#This Row],[Č. or.]]),_xlfn.CONCAT(Table2[[#This Row],[Ulice]]," ",Table2[[#This Row],[Č. p.]]))</f>
        <v>V Hradbách 188</v>
      </c>
      <c r="K3076" t="s">
        <v>25160</v>
      </c>
      <c r="L3076">
        <v>188</v>
      </c>
      <c r="N3076" t="s">
        <v>2909</v>
      </c>
      <c r="O3076" t="s">
        <v>2908</v>
      </c>
      <c r="P3076" t="s">
        <v>77201</v>
      </c>
      <c r="Q3076" t="s">
        <v>2909</v>
      </c>
      <c r="R3076" t="s">
        <v>25161</v>
      </c>
      <c r="T3076" t="s">
        <v>25162</v>
      </c>
      <c r="V3076" t="s">
        <v>25163</v>
      </c>
      <c r="W3076" t="s">
        <v>25164</v>
      </c>
      <c r="X3076" t="s">
        <v>25165</v>
      </c>
      <c r="Y3076" t="s">
        <v>3637</v>
      </c>
      <c r="Z3076" t="s">
        <v>37</v>
      </c>
      <c r="AA3076" t="s">
        <v>77202</v>
      </c>
      <c r="AB3076" t="s">
        <v>25142</v>
      </c>
      <c r="AC3076" t="s">
        <v>25143</v>
      </c>
      <c r="AD3076" t="s">
        <v>77008</v>
      </c>
      <c r="AE3076" t="s">
        <v>3640</v>
      </c>
    </row>
    <row r="3077" spans="1:31" x14ac:dyDescent="0.3">
      <c r="A3077" t="s">
        <v>84267</v>
      </c>
      <c r="B3077" t="s">
        <v>84268</v>
      </c>
      <c r="C3077" t="s">
        <v>187</v>
      </c>
      <c r="D3077" t="s">
        <v>1664</v>
      </c>
      <c r="E3077" t="s">
        <v>77198</v>
      </c>
      <c r="F3077" t="s">
        <v>2909</v>
      </c>
      <c r="G3077" t="s">
        <v>25166</v>
      </c>
      <c r="H3077" t="s">
        <v>12264</v>
      </c>
      <c r="I3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7" t="str">
        <f>IF(Table2[[#This Row],[Č. or.]],_xlfn.CONCAT(Table2[[#This Row],[Ulice]]," ",Table2[[#This Row],[Č. p.]],"/",Table2[[#This Row],[Č. or.]]),_xlfn.CONCAT(Table2[[#This Row],[Ulice]]," ",Table2[[#This Row],[Č. p.]]))</f>
        <v>Zd. Štěpánka 2232</v>
      </c>
      <c r="K3077" t="s">
        <v>25167</v>
      </c>
      <c r="L3077">
        <v>2232</v>
      </c>
      <c r="N3077" t="s">
        <v>2909</v>
      </c>
      <c r="O3077" t="s">
        <v>4391</v>
      </c>
      <c r="P3077" t="s">
        <v>77201</v>
      </c>
      <c r="Q3077" t="s">
        <v>2909</v>
      </c>
      <c r="R3077" t="s">
        <v>25168</v>
      </c>
      <c r="T3077" t="s">
        <v>25169</v>
      </c>
      <c r="V3077" t="s">
        <v>25170</v>
      </c>
      <c r="W3077" t="s">
        <v>25171</v>
      </c>
      <c r="X3077" t="s">
        <v>25172</v>
      </c>
      <c r="Y3077" t="s">
        <v>3637</v>
      </c>
      <c r="Z3077" t="s">
        <v>37</v>
      </c>
      <c r="AA3077" t="s">
        <v>77202</v>
      </c>
      <c r="AB3077" t="s">
        <v>25142</v>
      </c>
      <c r="AC3077" t="s">
        <v>25143</v>
      </c>
      <c r="AD3077" t="s">
        <v>77008</v>
      </c>
      <c r="AE3077" t="s">
        <v>3640</v>
      </c>
    </row>
    <row r="3078" spans="1:31" x14ac:dyDescent="0.3">
      <c r="A3078" t="s">
        <v>84269</v>
      </c>
      <c r="B3078" t="s">
        <v>84270</v>
      </c>
      <c r="C3078" t="s">
        <v>187</v>
      </c>
      <c r="D3078" t="s">
        <v>1664</v>
      </c>
      <c r="E3078" t="s">
        <v>77198</v>
      </c>
      <c r="F3078" t="s">
        <v>2909</v>
      </c>
      <c r="G3078" t="s">
        <v>25173</v>
      </c>
      <c r="H3078" t="s">
        <v>12264</v>
      </c>
      <c r="I3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8" t="str">
        <f>IF(Table2[[#This Row],[Č. or.]],_xlfn.CONCAT(Table2[[#This Row],[Ulice]]," ",Table2[[#This Row],[Č. p.]],"/",Table2[[#This Row],[Č. or.]]),_xlfn.CONCAT(Table2[[#This Row],[Ulice]]," ",Table2[[#This Row],[Č. p.]]))</f>
        <v>Školní 306</v>
      </c>
      <c r="K3078" t="s">
        <v>606</v>
      </c>
      <c r="L3078">
        <v>306</v>
      </c>
      <c r="N3078" t="s">
        <v>2909</v>
      </c>
      <c r="O3078" t="s">
        <v>25174</v>
      </c>
      <c r="P3078" t="s">
        <v>84249</v>
      </c>
      <c r="Q3078" t="s">
        <v>25174</v>
      </c>
      <c r="R3078" t="s">
        <v>25175</v>
      </c>
      <c r="T3078" t="s">
        <v>25176</v>
      </c>
      <c r="U3078" t="s">
        <v>25177</v>
      </c>
      <c r="W3078" t="s">
        <v>25178</v>
      </c>
      <c r="X3078" t="s">
        <v>25179</v>
      </c>
      <c r="Y3078" t="s">
        <v>3649</v>
      </c>
      <c r="Z3078" t="s">
        <v>37</v>
      </c>
      <c r="AA3078" t="s">
        <v>84271</v>
      </c>
      <c r="AB3078" t="s">
        <v>25180</v>
      </c>
      <c r="AC3078" t="s">
        <v>25181</v>
      </c>
      <c r="AD3078" t="s">
        <v>77008</v>
      </c>
      <c r="AE3078" t="s">
        <v>3640</v>
      </c>
    </row>
    <row r="3079" spans="1:31" x14ac:dyDescent="0.3">
      <c r="A3079" t="s">
        <v>84272</v>
      </c>
      <c r="B3079" t="s">
        <v>84273</v>
      </c>
      <c r="C3079" t="s">
        <v>187</v>
      </c>
      <c r="D3079" t="s">
        <v>1664</v>
      </c>
      <c r="E3079" t="s">
        <v>77198</v>
      </c>
      <c r="F3079" t="s">
        <v>2909</v>
      </c>
      <c r="G3079" t="s">
        <v>25182</v>
      </c>
      <c r="H3079" t="s">
        <v>12264</v>
      </c>
      <c r="I3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3079">
        <v>84</v>
      </c>
      <c r="N3079" t="s">
        <v>2909</v>
      </c>
      <c r="O3079" t="s">
        <v>25183</v>
      </c>
      <c r="P3079" t="s">
        <v>84257</v>
      </c>
      <c r="Q3079" t="s">
        <v>25183</v>
      </c>
      <c r="R3079" t="s">
        <v>25184</v>
      </c>
      <c r="T3079" t="s">
        <v>25185</v>
      </c>
      <c r="W3079" t="s">
        <v>25186</v>
      </c>
      <c r="X3079" t="s">
        <v>25187</v>
      </c>
      <c r="Y3079" t="s">
        <v>3637</v>
      </c>
      <c r="Z3079" t="s">
        <v>37</v>
      </c>
      <c r="AA3079" t="s">
        <v>84274</v>
      </c>
      <c r="AB3079" t="s">
        <v>25188</v>
      </c>
      <c r="AC3079" t="s">
        <v>25189</v>
      </c>
      <c r="AD3079" t="s">
        <v>77008</v>
      </c>
      <c r="AE3079" t="s">
        <v>3640</v>
      </c>
    </row>
    <row r="3080" spans="1:31" x14ac:dyDescent="0.3">
      <c r="A3080" t="s">
        <v>84275</v>
      </c>
      <c r="B3080" t="s">
        <v>84276</v>
      </c>
      <c r="C3080" t="s">
        <v>187</v>
      </c>
      <c r="D3080" t="s">
        <v>1169</v>
      </c>
      <c r="E3080" t="s">
        <v>76847</v>
      </c>
      <c r="F3080" t="s">
        <v>1172</v>
      </c>
      <c r="G3080" t="s">
        <v>25190</v>
      </c>
      <c r="H3080" t="s">
        <v>12264</v>
      </c>
      <c r="I3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</v>
      </c>
      <c r="J3080" t="str">
        <f>IF(Table2[[#This Row],[Č. or.]],_xlfn.CONCAT(Table2[[#This Row],[Ulice]]," ",Table2[[#This Row],[Č. p.]],"/",Table2[[#This Row],[Č. or.]]),_xlfn.CONCAT(Table2[[#This Row],[Ulice]]," ",Table2[[#This Row],[Č. p.]]))</f>
        <v>Školní 373</v>
      </c>
      <c r="K3080" t="s">
        <v>606</v>
      </c>
      <c r="L3080">
        <v>373</v>
      </c>
      <c r="N3080" t="s">
        <v>1172</v>
      </c>
      <c r="O3080" t="s">
        <v>987</v>
      </c>
      <c r="P3080" t="s">
        <v>84277</v>
      </c>
      <c r="Q3080" t="s">
        <v>987</v>
      </c>
      <c r="R3080" t="s">
        <v>25191</v>
      </c>
      <c r="T3080" t="s">
        <v>25192</v>
      </c>
      <c r="U3080" t="s">
        <v>25193</v>
      </c>
      <c r="V3080" t="s">
        <v>25194</v>
      </c>
      <c r="W3080" t="s">
        <v>25195</v>
      </c>
      <c r="X3080" t="s">
        <v>25196</v>
      </c>
      <c r="Y3080" t="s">
        <v>3649</v>
      </c>
      <c r="Z3080" t="s">
        <v>37</v>
      </c>
      <c r="AA3080" t="s">
        <v>84278</v>
      </c>
      <c r="AB3080" t="s">
        <v>25197</v>
      </c>
      <c r="AC3080" t="s">
        <v>25198</v>
      </c>
      <c r="AD3080" t="s">
        <v>77008</v>
      </c>
      <c r="AE3080" t="s">
        <v>3640</v>
      </c>
    </row>
    <row r="3081" spans="1:31" x14ac:dyDescent="0.3">
      <c r="A3081" t="s">
        <v>84279</v>
      </c>
      <c r="B3081" t="s">
        <v>84280</v>
      </c>
      <c r="C3081" t="s">
        <v>187</v>
      </c>
      <c r="D3081" t="s">
        <v>1664</v>
      </c>
      <c r="E3081" t="s">
        <v>77198</v>
      </c>
      <c r="F3081" t="s">
        <v>2909</v>
      </c>
      <c r="G3081" t="s">
        <v>25199</v>
      </c>
      <c r="H3081" t="s">
        <v>12264</v>
      </c>
      <c r="I3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081">
        <v>36</v>
      </c>
      <c r="N3081" t="s">
        <v>2909</v>
      </c>
      <c r="O3081" t="s">
        <v>25200</v>
      </c>
      <c r="P3081" t="s">
        <v>84281</v>
      </c>
      <c r="Q3081" t="s">
        <v>25200</v>
      </c>
      <c r="R3081" t="s">
        <v>25201</v>
      </c>
      <c r="T3081" t="s">
        <v>25202</v>
      </c>
      <c r="V3081" t="s">
        <v>25203</v>
      </c>
      <c r="W3081" t="s">
        <v>25204</v>
      </c>
      <c r="X3081" t="s">
        <v>25205</v>
      </c>
      <c r="Y3081" t="s">
        <v>3637</v>
      </c>
      <c r="Z3081" t="s">
        <v>37</v>
      </c>
      <c r="AA3081" t="s">
        <v>84282</v>
      </c>
      <c r="AB3081" t="s">
        <v>25206</v>
      </c>
      <c r="AC3081" t="s">
        <v>25207</v>
      </c>
      <c r="AD3081" t="s">
        <v>77008</v>
      </c>
      <c r="AE3081" t="s">
        <v>3640</v>
      </c>
    </row>
    <row r="3082" spans="1:31" x14ac:dyDescent="0.3">
      <c r="A3082" t="s">
        <v>84283</v>
      </c>
      <c r="B3082" t="s">
        <v>84284</v>
      </c>
      <c r="C3082" t="s">
        <v>187</v>
      </c>
      <c r="D3082" t="s">
        <v>1664</v>
      </c>
      <c r="E3082" t="s">
        <v>77198</v>
      </c>
      <c r="F3082" t="s">
        <v>2909</v>
      </c>
      <c r="G3082" t="s">
        <v>25208</v>
      </c>
      <c r="H3082" t="s">
        <v>12264</v>
      </c>
      <c r="I3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</v>
      </c>
      <c r="J3082" t="str">
        <f>IF(Table2[[#This Row],[Č. or.]],_xlfn.CONCAT(Table2[[#This Row],[Ulice]]," ",Table2[[#This Row],[Č. p.]],"/",Table2[[#This Row],[Č. or.]]),_xlfn.CONCAT(Table2[[#This Row],[Ulice]]," ",Table2[[#This Row],[Č. p.]]))</f>
        <v>Průběžná 2312</v>
      </c>
      <c r="K3082" t="s">
        <v>25209</v>
      </c>
      <c r="L3082">
        <v>2312</v>
      </c>
      <c r="N3082" t="s">
        <v>2909</v>
      </c>
      <c r="O3082" t="s">
        <v>4391</v>
      </c>
      <c r="P3082" t="s">
        <v>77201</v>
      </c>
      <c r="Q3082" t="s">
        <v>2909</v>
      </c>
      <c r="R3082" t="s">
        <v>25210</v>
      </c>
      <c r="T3082" t="s">
        <v>25211</v>
      </c>
      <c r="V3082" t="s">
        <v>25212</v>
      </c>
      <c r="W3082" t="s">
        <v>25213</v>
      </c>
      <c r="X3082" t="s">
        <v>25214</v>
      </c>
      <c r="Y3082" t="s">
        <v>3637</v>
      </c>
      <c r="Z3082" t="s">
        <v>37</v>
      </c>
      <c r="AA3082" t="s">
        <v>77202</v>
      </c>
      <c r="AB3082" t="s">
        <v>25142</v>
      </c>
      <c r="AC3082" t="s">
        <v>25143</v>
      </c>
      <c r="AD3082" t="s">
        <v>77008</v>
      </c>
      <c r="AE3082" t="s">
        <v>3640</v>
      </c>
    </row>
    <row r="3083" spans="1:31" x14ac:dyDescent="0.3">
      <c r="A3083" t="s">
        <v>84285</v>
      </c>
      <c r="B3083" t="s">
        <v>84286</v>
      </c>
      <c r="C3083" t="s">
        <v>187</v>
      </c>
      <c r="D3083" t="s">
        <v>1664</v>
      </c>
      <c r="E3083" t="s">
        <v>77198</v>
      </c>
      <c r="F3083" t="s">
        <v>2909</v>
      </c>
      <c r="G3083" t="s">
        <v>25215</v>
      </c>
      <c r="H3083" t="s">
        <v>25216</v>
      </c>
      <c r="I3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Mateřská škola V Lukách</v>
      </c>
      <c r="J3083" t="str">
        <f>IF(Table2[[#This Row],[Č. or.]],_xlfn.CONCAT(Table2[[#This Row],[Ulice]]," ",Table2[[#This Row],[Č. p.]],"/",Table2[[#This Row],[Č. or.]]),_xlfn.CONCAT(Table2[[#This Row],[Ulice]]," ",Table2[[#This Row],[Č. p.]]))</f>
        <v>V Lukách 2174</v>
      </c>
      <c r="K3083" t="s">
        <v>25217</v>
      </c>
      <c r="L3083">
        <v>2174</v>
      </c>
      <c r="N3083" t="s">
        <v>2909</v>
      </c>
      <c r="O3083" t="s">
        <v>4391</v>
      </c>
      <c r="P3083" t="s">
        <v>77201</v>
      </c>
      <c r="Q3083" t="s">
        <v>2909</v>
      </c>
      <c r="R3083" t="s">
        <v>25218</v>
      </c>
      <c r="T3083" t="s">
        <v>25219</v>
      </c>
      <c r="V3083" t="s">
        <v>25220</v>
      </c>
      <c r="W3083" t="s">
        <v>25221</v>
      </c>
      <c r="X3083" t="s">
        <v>25222</v>
      </c>
      <c r="Y3083" t="s">
        <v>3637</v>
      </c>
      <c r="Z3083" t="s">
        <v>37</v>
      </c>
      <c r="AA3083" t="s">
        <v>77202</v>
      </c>
      <c r="AB3083" t="s">
        <v>25142</v>
      </c>
      <c r="AC3083" t="s">
        <v>25143</v>
      </c>
      <c r="AD3083" t="s">
        <v>77008</v>
      </c>
      <c r="AE3083" t="s">
        <v>3640</v>
      </c>
    </row>
    <row r="3084" spans="1:31" x14ac:dyDescent="0.3">
      <c r="A3084" t="s">
        <v>84287</v>
      </c>
      <c r="B3084" t="s">
        <v>84288</v>
      </c>
      <c r="C3084" t="s">
        <v>187</v>
      </c>
      <c r="D3084" t="s">
        <v>1664</v>
      </c>
      <c r="E3084" t="s">
        <v>77198</v>
      </c>
      <c r="F3084" t="s">
        <v>2909</v>
      </c>
      <c r="G3084" t="s">
        <v>25223</v>
      </c>
      <c r="H3084" t="s">
        <v>17595</v>
      </c>
      <c r="I3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ZŠ a MŠ J. A. Komenského</v>
      </c>
      <c r="J3084" t="str">
        <f>IF(Table2[[#This Row],[Č. or.]],_xlfn.CONCAT(Table2[[#This Row],[Ulice]]," ",Table2[[#This Row],[Č. p.]],"/",Table2[[#This Row],[Č. or.]]),_xlfn.CONCAT(Table2[[#This Row],[Ulice]]," ",Table2[[#This Row],[Č. p.]]))</f>
        <v>Komenského náměstí 209</v>
      </c>
      <c r="K3084" t="s">
        <v>1667</v>
      </c>
      <c r="L3084">
        <v>209</v>
      </c>
      <c r="N3084" t="s">
        <v>2909</v>
      </c>
      <c r="O3084" t="s">
        <v>1668</v>
      </c>
      <c r="P3084" t="s">
        <v>77199</v>
      </c>
      <c r="Q3084" t="s">
        <v>1668</v>
      </c>
      <c r="R3084" t="s">
        <v>25224</v>
      </c>
      <c r="T3084" t="s">
        <v>25225</v>
      </c>
      <c r="U3084" t="s">
        <v>25226</v>
      </c>
      <c r="V3084" t="s">
        <v>25227</v>
      </c>
      <c r="W3084" t="s">
        <v>25228</v>
      </c>
      <c r="X3084" t="s">
        <v>25229</v>
      </c>
      <c r="Y3084" t="s">
        <v>11615</v>
      </c>
      <c r="Z3084" t="s">
        <v>37</v>
      </c>
      <c r="AA3084" t="s">
        <v>77200</v>
      </c>
      <c r="AB3084" t="s">
        <v>25230</v>
      </c>
      <c r="AC3084" t="s">
        <v>25231</v>
      </c>
      <c r="AD3084" t="s">
        <v>77008</v>
      </c>
      <c r="AE3084" t="s">
        <v>3640</v>
      </c>
    </row>
    <row r="3085" spans="1:31" x14ac:dyDescent="0.3">
      <c r="A3085" t="s">
        <v>84289</v>
      </c>
      <c r="B3085" t="s">
        <v>84290</v>
      </c>
      <c r="C3085" t="s">
        <v>187</v>
      </c>
      <c r="D3085" t="s">
        <v>1664</v>
      </c>
      <c r="E3085" t="s">
        <v>77198</v>
      </c>
      <c r="F3085" t="s">
        <v>2909</v>
      </c>
      <c r="G3085" t="s">
        <v>25232</v>
      </c>
      <c r="H3085" t="s">
        <v>11753</v>
      </c>
      <c r="I3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3085">
        <v>68</v>
      </c>
      <c r="N3085" t="s">
        <v>2909</v>
      </c>
      <c r="O3085" t="s">
        <v>20756</v>
      </c>
      <c r="P3085" t="s">
        <v>84291</v>
      </c>
      <c r="Q3085" t="s">
        <v>20756</v>
      </c>
      <c r="R3085" t="s">
        <v>25233</v>
      </c>
      <c r="S3085" t="s">
        <v>25233</v>
      </c>
      <c r="T3085" t="s">
        <v>25234</v>
      </c>
      <c r="V3085" t="s">
        <v>25235</v>
      </c>
      <c r="W3085" t="s">
        <v>25236</v>
      </c>
      <c r="X3085" t="s">
        <v>25237</v>
      </c>
      <c r="Y3085" t="s">
        <v>4219</v>
      </c>
      <c r="Z3085" t="s">
        <v>37</v>
      </c>
      <c r="AA3085" t="s">
        <v>84292</v>
      </c>
      <c r="AB3085" t="s">
        <v>25238</v>
      </c>
      <c r="AC3085" t="s">
        <v>25239</v>
      </c>
      <c r="AD3085" t="s">
        <v>77008</v>
      </c>
      <c r="AE3085" t="s">
        <v>3640</v>
      </c>
    </row>
    <row r="3086" spans="1:31" x14ac:dyDescent="0.3">
      <c r="A3086" t="s">
        <v>84293</v>
      </c>
      <c r="B3086" t="s">
        <v>84294</v>
      </c>
      <c r="C3086" t="s">
        <v>187</v>
      </c>
      <c r="D3086" t="s">
        <v>1664</v>
      </c>
      <c r="E3086" t="s">
        <v>77198</v>
      </c>
      <c r="F3086" t="s">
        <v>2909</v>
      </c>
      <c r="G3086" t="s">
        <v>25240</v>
      </c>
      <c r="H3086" t="s">
        <v>15790</v>
      </c>
      <c r="I3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6" t="str">
        <f>IF(Table2[[#This Row],[Č. or.]],_xlfn.CONCAT(Table2[[#This Row],[Ulice]]," ",Table2[[#This Row],[Č. p.]],"/",Table2[[#This Row],[Č. or.]]),_xlfn.CONCAT(Table2[[#This Row],[Ulice]]," ",Table2[[#This Row],[Č. p.]]))</f>
        <v>Rabasova 128</v>
      </c>
      <c r="K3086" t="s">
        <v>20346</v>
      </c>
      <c r="L3086">
        <v>128</v>
      </c>
      <c r="N3086" t="s">
        <v>2909</v>
      </c>
      <c r="O3086" t="s">
        <v>25241</v>
      </c>
      <c r="P3086" t="s">
        <v>84295</v>
      </c>
      <c r="Q3086" t="s">
        <v>25241</v>
      </c>
      <c r="R3086" t="s">
        <v>25242</v>
      </c>
      <c r="T3086" t="s">
        <v>25243</v>
      </c>
      <c r="V3086" t="s">
        <v>25244</v>
      </c>
      <c r="W3086" t="s">
        <v>25245</v>
      </c>
      <c r="X3086" t="s">
        <v>25246</v>
      </c>
      <c r="Y3086" t="s">
        <v>11615</v>
      </c>
      <c r="Z3086" t="s">
        <v>37</v>
      </c>
      <c r="AA3086" t="s">
        <v>84296</v>
      </c>
      <c r="AB3086" t="s">
        <v>25247</v>
      </c>
      <c r="AC3086" t="s">
        <v>25248</v>
      </c>
      <c r="AD3086" t="s">
        <v>77008</v>
      </c>
      <c r="AE3086" t="s">
        <v>3640</v>
      </c>
    </row>
    <row r="3087" spans="1:31" x14ac:dyDescent="0.3">
      <c r="A3087" t="s">
        <v>84297</v>
      </c>
      <c r="B3087" t="s">
        <v>84298</v>
      </c>
      <c r="C3087" t="s">
        <v>187</v>
      </c>
      <c r="D3087" t="s">
        <v>1664</v>
      </c>
      <c r="E3087" t="s">
        <v>77198</v>
      </c>
      <c r="F3087" t="s">
        <v>2909</v>
      </c>
      <c r="G3087" t="s">
        <v>25249</v>
      </c>
      <c r="H3087" t="s">
        <v>11753</v>
      </c>
      <c r="I3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7" t="str">
        <f>IF(Table2[[#This Row],[Č. or.]],_xlfn.CONCAT(Table2[[#This Row],[Ulice]]," ",Table2[[#This Row],[Č. p.]],"/",Table2[[#This Row],[Č. or.]]),_xlfn.CONCAT(Table2[[#This Row],[Ulice]]," ",Table2[[#This Row],[Č. p.]]))</f>
        <v>Rakovnická 115</v>
      </c>
      <c r="K3087" t="s">
        <v>25061</v>
      </c>
      <c r="L3087">
        <v>115</v>
      </c>
      <c r="N3087" t="s">
        <v>2909</v>
      </c>
      <c r="O3087" t="s">
        <v>25250</v>
      </c>
      <c r="P3087" t="s">
        <v>84299</v>
      </c>
      <c r="Q3087" t="s">
        <v>25250</v>
      </c>
      <c r="T3087" t="s">
        <v>25251</v>
      </c>
      <c r="V3087" t="s">
        <v>25252</v>
      </c>
      <c r="W3087" t="s">
        <v>25253</v>
      </c>
      <c r="X3087" t="s">
        <v>25254</v>
      </c>
      <c r="Y3087" t="s">
        <v>11615</v>
      </c>
      <c r="Z3087" t="s">
        <v>37</v>
      </c>
      <c r="AA3087" t="s">
        <v>84300</v>
      </c>
      <c r="AB3087" t="s">
        <v>25255</v>
      </c>
      <c r="AC3087" t="s">
        <v>25256</v>
      </c>
      <c r="AD3087" t="s">
        <v>77008</v>
      </c>
      <c r="AE3087" t="s">
        <v>3640</v>
      </c>
    </row>
    <row r="3088" spans="1:31" x14ac:dyDescent="0.3">
      <c r="A3088" t="s">
        <v>84301</v>
      </c>
      <c r="B3088" t="s">
        <v>84302</v>
      </c>
      <c r="C3088" t="s">
        <v>187</v>
      </c>
      <c r="D3088" t="s">
        <v>1664</v>
      </c>
      <c r="E3088" t="s">
        <v>77198</v>
      </c>
      <c r="F3088" t="s">
        <v>2909</v>
      </c>
      <c r="G3088" t="s">
        <v>25257</v>
      </c>
      <c r="H3088" t="s">
        <v>11753</v>
      </c>
      <c r="I3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3088">
        <v>61</v>
      </c>
      <c r="N3088" t="s">
        <v>2909</v>
      </c>
      <c r="O3088" t="s">
        <v>19754</v>
      </c>
      <c r="P3088" t="s">
        <v>77201</v>
      </c>
      <c r="Q3088" t="s">
        <v>19754</v>
      </c>
      <c r="R3088" t="s">
        <v>25258</v>
      </c>
      <c r="T3088" t="s">
        <v>25259</v>
      </c>
      <c r="V3088" t="s">
        <v>25260</v>
      </c>
      <c r="W3088" t="s">
        <v>25261</v>
      </c>
      <c r="X3088" t="s">
        <v>25262</v>
      </c>
      <c r="Y3088" t="s">
        <v>4219</v>
      </c>
      <c r="Z3088" t="s">
        <v>37</v>
      </c>
      <c r="AA3088" t="s">
        <v>84303</v>
      </c>
      <c r="AB3088" t="s">
        <v>25263</v>
      </c>
      <c r="AC3088" t="s">
        <v>25264</v>
      </c>
      <c r="AD3088" t="s">
        <v>77008</v>
      </c>
      <c r="AE3088" t="s">
        <v>3640</v>
      </c>
    </row>
    <row r="3089" spans="1:31" x14ac:dyDescent="0.3">
      <c r="A3089" t="s">
        <v>84304</v>
      </c>
      <c r="B3089" t="s">
        <v>84305</v>
      </c>
      <c r="C3089" t="s">
        <v>187</v>
      </c>
      <c r="D3089" t="s">
        <v>1664</v>
      </c>
      <c r="E3089" t="s">
        <v>77198</v>
      </c>
      <c r="F3089" t="s">
        <v>2909</v>
      </c>
      <c r="G3089" t="s">
        <v>25265</v>
      </c>
      <c r="H3089" t="s">
        <v>11753</v>
      </c>
      <c r="I3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89" t="str">
        <f>IF(Table2[[#This Row],[Č. or.]],_xlfn.CONCAT(Table2[[#This Row],[Ulice]]," ",Table2[[#This Row],[Č. p.]],"/",Table2[[#This Row],[Č. or.]]),_xlfn.CONCAT(Table2[[#This Row],[Ulice]]," ",Table2[[#This Row],[Č. p.]]))</f>
        <v>Náměstí Karla Buriana 54</v>
      </c>
      <c r="K3089" t="s">
        <v>25266</v>
      </c>
      <c r="L3089">
        <v>54</v>
      </c>
      <c r="N3089" t="s">
        <v>2909</v>
      </c>
      <c r="O3089" t="s">
        <v>25267</v>
      </c>
      <c r="P3089" t="s">
        <v>84306</v>
      </c>
      <c r="Q3089" t="s">
        <v>25267</v>
      </c>
      <c r="R3089" t="s">
        <v>25268</v>
      </c>
      <c r="T3089" t="s">
        <v>25269</v>
      </c>
      <c r="V3089" t="s">
        <v>25270</v>
      </c>
      <c r="W3089" t="s">
        <v>25271</v>
      </c>
      <c r="X3089" t="s">
        <v>25272</v>
      </c>
      <c r="Y3089" t="s">
        <v>11615</v>
      </c>
      <c r="Z3089" t="s">
        <v>37</v>
      </c>
      <c r="AA3089" t="s">
        <v>84307</v>
      </c>
      <c r="AB3089" t="s">
        <v>25273</v>
      </c>
      <c r="AC3089" t="s">
        <v>25274</v>
      </c>
      <c r="AD3089" t="s">
        <v>77008</v>
      </c>
      <c r="AE3089" t="s">
        <v>3640</v>
      </c>
    </row>
    <row r="3090" spans="1:31" x14ac:dyDescent="0.3">
      <c r="A3090" t="s">
        <v>84308</v>
      </c>
      <c r="B3090" t="s">
        <v>84309</v>
      </c>
      <c r="C3090" t="s">
        <v>187</v>
      </c>
      <c r="D3090" t="s">
        <v>1664</v>
      </c>
      <c r="E3090" t="s">
        <v>77198</v>
      </c>
      <c r="F3090" t="s">
        <v>2909</v>
      </c>
      <c r="G3090" t="s">
        <v>25275</v>
      </c>
      <c r="H3090" t="s">
        <v>11753</v>
      </c>
      <c r="I3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3090">
        <v>23</v>
      </c>
      <c r="N3090" t="s">
        <v>2909</v>
      </c>
      <c r="O3090" t="s">
        <v>25276</v>
      </c>
      <c r="P3090" t="s">
        <v>84310</v>
      </c>
      <c r="Q3090" t="s">
        <v>25276</v>
      </c>
      <c r="R3090" t="s">
        <v>25277</v>
      </c>
      <c r="T3090" t="s">
        <v>25278</v>
      </c>
      <c r="V3090" t="s">
        <v>25279</v>
      </c>
      <c r="W3090" t="s">
        <v>25280</v>
      </c>
      <c r="X3090" t="s">
        <v>25281</v>
      </c>
      <c r="Y3090" t="s">
        <v>4219</v>
      </c>
      <c r="Z3090" t="s">
        <v>37</v>
      </c>
      <c r="AA3090" t="s">
        <v>84311</v>
      </c>
      <c r="AB3090" t="s">
        <v>25282</v>
      </c>
      <c r="AC3090" t="s">
        <v>25283</v>
      </c>
      <c r="AD3090" t="s">
        <v>77008</v>
      </c>
      <c r="AE3090" t="s">
        <v>3640</v>
      </c>
    </row>
    <row r="3091" spans="1:31" x14ac:dyDescent="0.3">
      <c r="A3091" t="s">
        <v>84312</v>
      </c>
      <c r="B3091" t="s">
        <v>84313</v>
      </c>
      <c r="C3091" t="s">
        <v>187</v>
      </c>
      <c r="D3091" t="s">
        <v>1664</v>
      </c>
      <c r="E3091" t="s">
        <v>77198</v>
      </c>
      <c r="F3091" t="s">
        <v>2909</v>
      </c>
      <c r="G3091" t="s">
        <v>25284</v>
      </c>
      <c r="H3091" t="s">
        <v>15790</v>
      </c>
      <c r="I3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3091">
        <v>77</v>
      </c>
      <c r="N3091" t="s">
        <v>2909</v>
      </c>
      <c r="O3091" t="s">
        <v>25285</v>
      </c>
      <c r="P3091" t="s">
        <v>84257</v>
      </c>
      <c r="Q3091" t="s">
        <v>25285</v>
      </c>
      <c r="R3091" t="s">
        <v>25286</v>
      </c>
      <c r="T3091" t="s">
        <v>25287</v>
      </c>
      <c r="V3091" t="s">
        <v>25288</v>
      </c>
      <c r="W3091" t="s">
        <v>25289</v>
      </c>
      <c r="X3091" t="s">
        <v>25290</v>
      </c>
      <c r="Y3091" t="s">
        <v>11615</v>
      </c>
      <c r="Z3091" t="s">
        <v>37</v>
      </c>
      <c r="AA3091" t="s">
        <v>84314</v>
      </c>
      <c r="AB3091" t="s">
        <v>25291</v>
      </c>
      <c r="AC3091" t="s">
        <v>25292</v>
      </c>
      <c r="AD3091" t="s">
        <v>77008</v>
      </c>
      <c r="AE3091" t="s">
        <v>3640</v>
      </c>
    </row>
    <row r="3092" spans="1:31" x14ac:dyDescent="0.3">
      <c r="A3092" t="s">
        <v>84315</v>
      </c>
      <c r="B3092" t="s">
        <v>84316</v>
      </c>
      <c r="C3092" t="s">
        <v>187</v>
      </c>
      <c r="D3092" t="s">
        <v>1664</v>
      </c>
      <c r="E3092" t="s">
        <v>77198</v>
      </c>
      <c r="F3092" t="s">
        <v>2909</v>
      </c>
      <c r="G3092" t="s">
        <v>25293</v>
      </c>
      <c r="H3092" t="s">
        <v>11753</v>
      </c>
      <c r="I3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235</v>
      </c>
      <c r="L3092">
        <v>235</v>
      </c>
      <c r="N3092" t="s">
        <v>2909</v>
      </c>
      <c r="O3092" t="s">
        <v>25294</v>
      </c>
      <c r="P3092" t="s">
        <v>84317</v>
      </c>
      <c r="Q3092" t="s">
        <v>25294</v>
      </c>
      <c r="R3092" t="s">
        <v>25295</v>
      </c>
      <c r="T3092" t="s">
        <v>25296</v>
      </c>
      <c r="V3092" t="s">
        <v>25297</v>
      </c>
      <c r="W3092" t="s">
        <v>25298</v>
      </c>
      <c r="X3092" t="s">
        <v>25299</v>
      </c>
      <c r="Y3092" t="s">
        <v>3928</v>
      </c>
      <c r="Z3092" t="s">
        <v>37</v>
      </c>
      <c r="AA3092" t="s">
        <v>84318</v>
      </c>
      <c r="AB3092" t="s">
        <v>25300</v>
      </c>
      <c r="AC3092" t="s">
        <v>25301</v>
      </c>
      <c r="AD3092" t="s">
        <v>77008</v>
      </c>
      <c r="AE3092" t="s">
        <v>3640</v>
      </c>
    </row>
    <row r="3093" spans="1:31" x14ac:dyDescent="0.3">
      <c r="A3093" t="s">
        <v>84319</v>
      </c>
      <c r="B3093" t="s">
        <v>84320</v>
      </c>
      <c r="C3093" t="s">
        <v>187</v>
      </c>
      <c r="D3093" t="s">
        <v>1664</v>
      </c>
      <c r="E3093" t="s">
        <v>77198</v>
      </c>
      <c r="F3093" t="s">
        <v>2909</v>
      </c>
      <c r="G3093" t="s">
        <v>25302</v>
      </c>
      <c r="H3093" t="s">
        <v>11753</v>
      </c>
      <c r="I3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3" t="str">
        <f>IF(Table2[[#This Row],[Č. or.]],_xlfn.CONCAT(Table2[[#This Row],[Ulice]]," ",Table2[[#This Row],[Č. p.]],"/",Table2[[#This Row],[Č. or.]]),_xlfn.CONCAT(Table2[[#This Row],[Ulice]]," ",Table2[[#This Row],[Č. p.]]))</f>
        <v>Tyršova 127</v>
      </c>
      <c r="K3093" t="s">
        <v>1244</v>
      </c>
      <c r="L3093">
        <v>127</v>
      </c>
      <c r="N3093" t="s">
        <v>2909</v>
      </c>
      <c r="O3093" t="s">
        <v>22275</v>
      </c>
      <c r="P3093" t="s">
        <v>84321</v>
      </c>
      <c r="Q3093" t="s">
        <v>22275</v>
      </c>
      <c r="R3093" t="s">
        <v>25303</v>
      </c>
      <c r="T3093" t="s">
        <v>25304</v>
      </c>
      <c r="V3093" t="s">
        <v>25305</v>
      </c>
      <c r="W3093" t="s">
        <v>25306</v>
      </c>
      <c r="X3093" t="s">
        <v>25307</v>
      </c>
      <c r="Y3093" t="s">
        <v>11615</v>
      </c>
      <c r="Z3093" t="s">
        <v>37</v>
      </c>
      <c r="AA3093" t="s">
        <v>84322</v>
      </c>
      <c r="AB3093" t="s">
        <v>25308</v>
      </c>
      <c r="AC3093" t="s">
        <v>25309</v>
      </c>
      <c r="AD3093" t="s">
        <v>77008</v>
      </c>
      <c r="AE3093" t="s">
        <v>3640</v>
      </c>
    </row>
    <row r="3094" spans="1:31" x14ac:dyDescent="0.3">
      <c r="A3094" t="s">
        <v>84323</v>
      </c>
      <c r="B3094" t="s">
        <v>84324</v>
      </c>
      <c r="C3094" t="s">
        <v>187</v>
      </c>
      <c r="D3094" t="s">
        <v>1664</v>
      </c>
      <c r="E3094" t="s">
        <v>77198</v>
      </c>
      <c r="F3094" t="s">
        <v>2909</v>
      </c>
      <c r="G3094" t="s">
        <v>25310</v>
      </c>
      <c r="H3094" t="s">
        <v>15790</v>
      </c>
      <c r="I3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4" t="str">
        <f>IF(Table2[[#This Row],[Č. or.]],_xlfn.CONCAT(Table2[[#This Row],[Ulice]]," ",Table2[[#This Row],[Č. p.]],"/",Table2[[#This Row],[Č. or.]]),_xlfn.CONCAT(Table2[[#This Row],[Ulice]]," ",Table2[[#This Row],[Č. p.]]))</f>
        <v>Školní 323</v>
      </c>
      <c r="K3094" t="s">
        <v>606</v>
      </c>
      <c r="L3094">
        <v>323</v>
      </c>
      <c r="N3094" t="s">
        <v>2909</v>
      </c>
      <c r="O3094" t="s">
        <v>1032</v>
      </c>
      <c r="P3094" t="s">
        <v>84325</v>
      </c>
      <c r="Q3094" t="s">
        <v>1032</v>
      </c>
      <c r="R3094" t="s">
        <v>25311</v>
      </c>
      <c r="T3094" t="s">
        <v>25312</v>
      </c>
      <c r="V3094" t="s">
        <v>25313</v>
      </c>
      <c r="W3094" t="s">
        <v>25314</v>
      </c>
      <c r="X3094" t="s">
        <v>25315</v>
      </c>
      <c r="Y3094" t="s">
        <v>4219</v>
      </c>
      <c r="Z3094" t="s">
        <v>37</v>
      </c>
      <c r="AA3094" t="s">
        <v>84326</v>
      </c>
      <c r="AB3094" t="s">
        <v>25316</v>
      </c>
      <c r="AC3094" t="s">
        <v>25317</v>
      </c>
      <c r="AD3094" t="s">
        <v>77008</v>
      </c>
      <c r="AE3094" t="s">
        <v>3640</v>
      </c>
    </row>
    <row r="3095" spans="1:31" x14ac:dyDescent="0.3">
      <c r="A3095" t="s">
        <v>84327</v>
      </c>
      <c r="B3095" t="s">
        <v>84328</v>
      </c>
      <c r="C3095" t="s">
        <v>187</v>
      </c>
      <c r="D3095" t="s">
        <v>1664</v>
      </c>
      <c r="E3095" t="s">
        <v>77198</v>
      </c>
      <c r="F3095" t="s">
        <v>2909</v>
      </c>
      <c r="G3095" t="s">
        <v>25318</v>
      </c>
      <c r="H3095" t="s">
        <v>11753</v>
      </c>
      <c r="I3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095">
        <v>196</v>
      </c>
      <c r="N3095" t="s">
        <v>2909</v>
      </c>
      <c r="O3095" t="s">
        <v>25319</v>
      </c>
      <c r="P3095" t="s">
        <v>84329</v>
      </c>
      <c r="Q3095" t="s">
        <v>25319</v>
      </c>
      <c r="R3095" t="s">
        <v>25320</v>
      </c>
      <c r="T3095" t="s">
        <v>25321</v>
      </c>
      <c r="U3095" t="s">
        <v>25322</v>
      </c>
      <c r="V3095" t="s">
        <v>25323</v>
      </c>
      <c r="W3095" t="s">
        <v>25324</v>
      </c>
      <c r="X3095" t="s">
        <v>25325</v>
      </c>
      <c r="Y3095" t="s">
        <v>11615</v>
      </c>
      <c r="Z3095" t="s">
        <v>37</v>
      </c>
      <c r="AA3095" t="s">
        <v>84330</v>
      </c>
      <c r="AB3095" t="s">
        <v>25326</v>
      </c>
      <c r="AC3095" t="s">
        <v>25327</v>
      </c>
      <c r="AD3095" t="s">
        <v>77008</v>
      </c>
      <c r="AE3095" t="s">
        <v>3640</v>
      </c>
    </row>
    <row r="3096" spans="1:31" x14ac:dyDescent="0.3">
      <c r="A3096" t="s">
        <v>84331</v>
      </c>
      <c r="B3096" t="s">
        <v>84332</v>
      </c>
      <c r="C3096" t="s">
        <v>187</v>
      </c>
      <c r="D3096" t="s">
        <v>1664</v>
      </c>
      <c r="E3096" t="s">
        <v>77198</v>
      </c>
      <c r="F3096" t="s">
        <v>2909</v>
      </c>
      <c r="G3096" t="s">
        <v>25328</v>
      </c>
      <c r="H3096" t="s">
        <v>11753</v>
      </c>
      <c r="I3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3096">
        <v>157</v>
      </c>
      <c r="N3096" t="s">
        <v>2909</v>
      </c>
      <c r="O3096" t="s">
        <v>6081</v>
      </c>
      <c r="P3096" t="s">
        <v>78033</v>
      </c>
      <c r="Q3096" t="s">
        <v>6081</v>
      </c>
      <c r="R3096" t="s">
        <v>25329</v>
      </c>
      <c r="T3096" t="s">
        <v>25330</v>
      </c>
      <c r="W3096" t="s">
        <v>25331</v>
      </c>
      <c r="X3096" t="s">
        <v>25332</v>
      </c>
      <c r="Y3096" t="s">
        <v>4243</v>
      </c>
      <c r="Z3096" t="s">
        <v>37</v>
      </c>
      <c r="AA3096" t="s">
        <v>78034</v>
      </c>
      <c r="AB3096" t="s">
        <v>25333</v>
      </c>
      <c r="AC3096" t="s">
        <v>25334</v>
      </c>
      <c r="AD3096" t="s">
        <v>77008</v>
      </c>
      <c r="AE3096" t="s">
        <v>3640</v>
      </c>
    </row>
    <row r="3097" spans="1:31" x14ac:dyDescent="0.3">
      <c r="A3097" t="s">
        <v>84333</v>
      </c>
      <c r="B3097" t="s">
        <v>84334</v>
      </c>
      <c r="C3097" t="s">
        <v>187</v>
      </c>
      <c r="D3097" t="s">
        <v>1169</v>
      </c>
      <c r="E3097" t="s">
        <v>76847</v>
      </c>
      <c r="F3097" t="s">
        <v>1172</v>
      </c>
      <c r="G3097" t="s">
        <v>25335</v>
      </c>
      <c r="H3097" t="s">
        <v>25336</v>
      </c>
      <c r="I3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Charlotty Garrigue Masarykové</v>
      </c>
      <c r="J3097" t="str">
        <f>IF(Table2[[#This Row],[Č. or.]],_xlfn.CONCAT(Table2[[#This Row],[Ulice]]," ",Table2[[#This Row],[Č. p.]],"/",Table2[[#This Row],[Č. or.]]),_xlfn.CONCAT(Table2[[#This Row],[Ulice]]," ",Table2[[#This Row],[Č. p.]]))</f>
        <v>Školní 93</v>
      </c>
      <c r="K3097" t="s">
        <v>606</v>
      </c>
      <c r="L3097">
        <v>93</v>
      </c>
      <c r="N3097" t="s">
        <v>1172</v>
      </c>
      <c r="O3097" t="s">
        <v>987</v>
      </c>
      <c r="P3097" t="s">
        <v>84277</v>
      </c>
      <c r="Q3097" t="s">
        <v>987</v>
      </c>
      <c r="R3097" t="s">
        <v>25337</v>
      </c>
      <c r="T3097" t="s">
        <v>25338</v>
      </c>
      <c r="V3097" t="s">
        <v>25339</v>
      </c>
      <c r="W3097" t="s">
        <v>25340</v>
      </c>
      <c r="X3097" t="s">
        <v>25341</v>
      </c>
      <c r="Y3097" t="s">
        <v>4035</v>
      </c>
      <c r="Z3097" t="s">
        <v>37</v>
      </c>
      <c r="AA3097" t="s">
        <v>84278</v>
      </c>
      <c r="AB3097" t="s">
        <v>25197</v>
      </c>
      <c r="AC3097" t="s">
        <v>25198</v>
      </c>
      <c r="AD3097" t="s">
        <v>77008</v>
      </c>
      <c r="AE3097" t="s">
        <v>3640</v>
      </c>
    </row>
    <row r="3098" spans="1:31" x14ac:dyDescent="0.3">
      <c r="A3098" t="s">
        <v>84335</v>
      </c>
      <c r="B3098" t="s">
        <v>84336</v>
      </c>
      <c r="C3098" t="s">
        <v>187</v>
      </c>
      <c r="D3098" t="s">
        <v>1664</v>
      </c>
      <c r="E3098" t="s">
        <v>77198</v>
      </c>
      <c r="F3098" t="s">
        <v>2909</v>
      </c>
      <c r="G3098" t="s">
        <v>25342</v>
      </c>
      <c r="H3098" t="s">
        <v>15790</v>
      </c>
      <c r="I3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098" t="str">
        <f>IF(Table2[[#This Row],[Č. or.]],_xlfn.CONCAT(Table2[[#This Row],[Ulice]]," ",Table2[[#This Row],[Č. p.]],"/",Table2[[#This Row],[Č. or.]]),_xlfn.CONCAT(Table2[[#This Row],[Ulice]]," ",Table2[[#This Row],[Č. p.]]))</f>
        <v>Masarykovo nám. 252</v>
      </c>
      <c r="K3098" t="s">
        <v>3163</v>
      </c>
      <c r="L3098">
        <v>252</v>
      </c>
      <c r="N3098" t="s">
        <v>2909</v>
      </c>
      <c r="O3098" t="s">
        <v>25343</v>
      </c>
      <c r="P3098" t="s">
        <v>84337</v>
      </c>
      <c r="Q3098" t="s">
        <v>25343</v>
      </c>
      <c r="R3098" t="s">
        <v>25344</v>
      </c>
      <c r="T3098" t="s">
        <v>25345</v>
      </c>
      <c r="U3098" t="s">
        <v>25346</v>
      </c>
      <c r="V3098" t="s">
        <v>25347</v>
      </c>
      <c r="W3098" t="s">
        <v>25348</v>
      </c>
      <c r="X3098" t="s">
        <v>25349</v>
      </c>
      <c r="Y3098" t="s">
        <v>4219</v>
      </c>
      <c r="Z3098" t="s">
        <v>37</v>
      </c>
      <c r="AA3098" t="s">
        <v>84338</v>
      </c>
      <c r="AB3098" t="s">
        <v>25350</v>
      </c>
      <c r="AC3098" t="s">
        <v>25351</v>
      </c>
      <c r="AD3098" t="s">
        <v>77008</v>
      </c>
      <c r="AE3098" t="s">
        <v>3640</v>
      </c>
    </row>
    <row r="3099" spans="1:31" x14ac:dyDescent="0.3">
      <c r="A3099" t="s">
        <v>84339</v>
      </c>
      <c r="B3099" t="s">
        <v>84340</v>
      </c>
      <c r="C3099" t="s">
        <v>187</v>
      </c>
      <c r="D3099" t="s">
        <v>1664</v>
      </c>
      <c r="E3099" t="s">
        <v>77198</v>
      </c>
      <c r="F3099" t="s">
        <v>2909</v>
      </c>
      <c r="G3099" t="s">
        <v>25352</v>
      </c>
      <c r="H3099" t="s">
        <v>10950</v>
      </c>
      <c r="I3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</v>
      </c>
      <c r="J3099" t="str">
        <f>IF(Table2[[#This Row],[Č. or.]],_xlfn.CONCAT(Table2[[#This Row],[Ulice]]," ",Table2[[#This Row],[Č. p.]],"/",Table2[[#This Row],[Č. or.]]),_xlfn.CONCAT(Table2[[#This Row],[Ulice]]," ",Table2[[#This Row],[Č. p.]]))</f>
        <v>Husova 245</v>
      </c>
      <c r="K3099" t="s">
        <v>52</v>
      </c>
      <c r="L3099">
        <v>245</v>
      </c>
      <c r="N3099" t="s">
        <v>2909</v>
      </c>
      <c r="O3099" t="s">
        <v>25174</v>
      </c>
      <c r="P3099" t="s">
        <v>84249</v>
      </c>
      <c r="Q3099" t="s">
        <v>25174</v>
      </c>
      <c r="R3099" t="s">
        <v>25353</v>
      </c>
      <c r="S3099" t="s">
        <v>25354</v>
      </c>
      <c r="T3099" t="s">
        <v>25355</v>
      </c>
      <c r="V3099" t="s">
        <v>25356</v>
      </c>
      <c r="W3099" t="s">
        <v>25357</v>
      </c>
      <c r="X3099" t="s">
        <v>25358</v>
      </c>
      <c r="Y3099" t="s">
        <v>4035</v>
      </c>
      <c r="Z3099" t="s">
        <v>37</v>
      </c>
      <c r="AA3099" t="s">
        <v>84271</v>
      </c>
      <c r="AB3099" t="s">
        <v>25180</v>
      </c>
      <c r="AC3099" t="s">
        <v>25181</v>
      </c>
      <c r="AD3099" t="s">
        <v>77008</v>
      </c>
      <c r="AE3099" t="s">
        <v>3640</v>
      </c>
    </row>
    <row r="3100" spans="1:31" x14ac:dyDescent="0.3">
      <c r="A3100" t="s">
        <v>84341</v>
      </c>
      <c r="B3100" t="s">
        <v>84342</v>
      </c>
      <c r="C3100" t="s">
        <v>187</v>
      </c>
      <c r="D3100" t="s">
        <v>1664</v>
      </c>
      <c r="E3100" t="s">
        <v>77198</v>
      </c>
      <c r="F3100" t="s">
        <v>2909</v>
      </c>
      <c r="G3100" t="s">
        <v>25359</v>
      </c>
      <c r="H3100" t="s">
        <v>23747</v>
      </c>
      <c r="I3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2. základní škola</v>
      </c>
      <c r="J3100" t="str">
        <f>IF(Table2[[#This Row],[Č. or.]],_xlfn.CONCAT(Table2[[#This Row],[Ulice]]," ",Table2[[#This Row],[Č. p.]],"/",Table2[[#This Row],[Č. or.]]),_xlfn.CONCAT(Table2[[#This Row],[Ulice]]," ",Table2[[#This Row],[Č. p.]]))</f>
        <v>Husovo náměstí 3</v>
      </c>
      <c r="K3100" t="s">
        <v>1351</v>
      </c>
      <c r="L3100">
        <v>3</v>
      </c>
      <c r="N3100" t="s">
        <v>2909</v>
      </c>
      <c r="O3100" t="s">
        <v>2908</v>
      </c>
      <c r="P3100" t="s">
        <v>77201</v>
      </c>
      <c r="Q3100" t="s">
        <v>2909</v>
      </c>
      <c r="R3100" t="s">
        <v>25360</v>
      </c>
      <c r="S3100" t="s">
        <v>25361</v>
      </c>
      <c r="T3100" t="s">
        <v>25362</v>
      </c>
      <c r="U3100" t="s">
        <v>25363</v>
      </c>
      <c r="V3100" t="s">
        <v>25364</v>
      </c>
      <c r="W3100" t="s">
        <v>25365</v>
      </c>
      <c r="X3100" t="s">
        <v>25366</v>
      </c>
      <c r="Y3100" t="s">
        <v>4024</v>
      </c>
      <c r="Z3100" t="s">
        <v>37</v>
      </c>
      <c r="AA3100" t="s">
        <v>77202</v>
      </c>
      <c r="AB3100" t="s">
        <v>25142</v>
      </c>
      <c r="AC3100" t="s">
        <v>25143</v>
      </c>
      <c r="AD3100" t="s">
        <v>77008</v>
      </c>
      <c r="AE3100" t="s">
        <v>3640</v>
      </c>
    </row>
    <row r="3101" spans="1:31" x14ac:dyDescent="0.3">
      <c r="A3101" t="s">
        <v>84343</v>
      </c>
      <c r="B3101" t="s">
        <v>84344</v>
      </c>
      <c r="C3101" t="s">
        <v>187</v>
      </c>
      <c r="D3101" t="s">
        <v>1664</v>
      </c>
      <c r="E3101" t="s">
        <v>77198</v>
      </c>
      <c r="F3101" t="s">
        <v>2909</v>
      </c>
      <c r="G3101" t="s">
        <v>25367</v>
      </c>
      <c r="H3101" t="s">
        <v>25368</v>
      </c>
      <c r="I3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3. základní škola</v>
      </c>
      <c r="J3101" t="str">
        <f>IF(Table2[[#This Row],[Č. or.]],_xlfn.CONCAT(Table2[[#This Row],[Ulice]]," ",Table2[[#This Row],[Č. p.]],"/",Table2[[#This Row],[Č. or.]]),_xlfn.CONCAT(Table2[[#This Row],[Ulice]]," ",Table2[[#This Row],[Č. p.]]))</f>
        <v>Okružní 2331</v>
      </c>
      <c r="K3101" t="s">
        <v>1518</v>
      </c>
      <c r="L3101">
        <v>2331</v>
      </c>
      <c r="N3101" t="s">
        <v>2909</v>
      </c>
      <c r="O3101" t="s">
        <v>4391</v>
      </c>
      <c r="P3101" t="s">
        <v>77201</v>
      </c>
      <c r="Q3101" t="s">
        <v>2909</v>
      </c>
      <c r="R3101" t="s">
        <v>25369</v>
      </c>
      <c r="S3101" t="s">
        <v>25370</v>
      </c>
      <c r="T3101" t="s">
        <v>25371</v>
      </c>
      <c r="U3101" t="s">
        <v>25372</v>
      </c>
      <c r="V3101" t="s">
        <v>25373</v>
      </c>
      <c r="W3101" t="s">
        <v>25374</v>
      </c>
      <c r="X3101" t="s">
        <v>25375</v>
      </c>
      <c r="Y3101" t="s">
        <v>25376</v>
      </c>
      <c r="Z3101" t="s">
        <v>37</v>
      </c>
      <c r="AA3101" t="s">
        <v>77202</v>
      </c>
      <c r="AB3101" t="s">
        <v>25142</v>
      </c>
      <c r="AC3101" t="s">
        <v>25143</v>
      </c>
      <c r="AD3101" t="s">
        <v>77008</v>
      </c>
      <c r="AE3101" t="s">
        <v>3640</v>
      </c>
    </row>
    <row r="3102" spans="1:31" x14ac:dyDescent="0.3">
      <c r="A3102" t="s">
        <v>84345</v>
      </c>
      <c r="B3102" t="s">
        <v>84346</v>
      </c>
      <c r="C3102" t="s">
        <v>187</v>
      </c>
      <c r="D3102" t="s">
        <v>1664</v>
      </c>
      <c r="E3102" t="s">
        <v>77198</v>
      </c>
      <c r="F3102" t="s">
        <v>2909</v>
      </c>
      <c r="G3102" t="s">
        <v>25377</v>
      </c>
      <c r="H3102" t="s">
        <v>15790</v>
      </c>
      <c r="I3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3102">
        <v>42</v>
      </c>
      <c r="N3102" t="s">
        <v>2909</v>
      </c>
      <c r="O3102" t="s">
        <v>25378</v>
      </c>
      <c r="P3102" t="s">
        <v>84347</v>
      </c>
      <c r="Q3102" t="s">
        <v>25378</v>
      </c>
      <c r="R3102" t="s">
        <v>25379</v>
      </c>
      <c r="T3102" t="s">
        <v>25380</v>
      </c>
      <c r="U3102" t="s">
        <v>25381</v>
      </c>
      <c r="V3102" t="s">
        <v>25382</v>
      </c>
      <c r="W3102" t="s">
        <v>25383</v>
      </c>
      <c r="X3102" t="s">
        <v>25384</v>
      </c>
      <c r="Y3102" t="s">
        <v>11615</v>
      </c>
      <c r="Z3102" t="s">
        <v>37</v>
      </c>
      <c r="AA3102" t="s">
        <v>84348</v>
      </c>
      <c r="AB3102" t="s">
        <v>25385</v>
      </c>
      <c r="AC3102" t="s">
        <v>25386</v>
      </c>
      <c r="AD3102" t="s">
        <v>77008</v>
      </c>
      <c r="AE3102" t="s">
        <v>3640</v>
      </c>
    </row>
    <row r="3103" spans="1:31" x14ac:dyDescent="0.3">
      <c r="A3103" t="s">
        <v>84349</v>
      </c>
      <c r="B3103" t="s">
        <v>84350</v>
      </c>
      <c r="C3103" t="s">
        <v>187</v>
      </c>
      <c r="D3103" t="s">
        <v>1664</v>
      </c>
      <c r="E3103" t="s">
        <v>77198</v>
      </c>
      <c r="F3103" t="s">
        <v>2909</v>
      </c>
      <c r="G3103" t="s">
        <v>25387</v>
      </c>
      <c r="H3103" t="s">
        <v>11753</v>
      </c>
      <c r="I3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3103">
        <v>91</v>
      </c>
      <c r="N3103" t="s">
        <v>2909</v>
      </c>
      <c r="O3103" t="s">
        <v>25388</v>
      </c>
      <c r="P3103" t="s">
        <v>84306</v>
      </c>
      <c r="Q3103" t="s">
        <v>25388</v>
      </c>
      <c r="R3103" t="s">
        <v>25389</v>
      </c>
      <c r="T3103" t="s">
        <v>25390</v>
      </c>
      <c r="U3103" t="s">
        <v>25390</v>
      </c>
      <c r="V3103" t="s">
        <v>25391</v>
      </c>
      <c r="W3103" t="s">
        <v>25392</v>
      </c>
      <c r="X3103" t="s">
        <v>25393</v>
      </c>
      <c r="Y3103" t="s">
        <v>4219</v>
      </c>
      <c r="Z3103" t="s">
        <v>37</v>
      </c>
      <c r="AA3103" t="s">
        <v>84351</v>
      </c>
      <c r="AB3103" t="s">
        <v>25394</v>
      </c>
      <c r="AC3103" t="s">
        <v>25395</v>
      </c>
      <c r="AD3103" t="s">
        <v>77008</v>
      </c>
      <c r="AE3103" t="s">
        <v>3640</v>
      </c>
    </row>
    <row r="3104" spans="1:31" x14ac:dyDescent="0.3">
      <c r="A3104" t="s">
        <v>84352</v>
      </c>
      <c r="B3104" t="s">
        <v>84353</v>
      </c>
      <c r="C3104" t="s">
        <v>187</v>
      </c>
      <c r="D3104" t="s">
        <v>1664</v>
      </c>
      <c r="E3104" t="s">
        <v>77198</v>
      </c>
      <c r="F3104" t="s">
        <v>2909</v>
      </c>
      <c r="G3104" t="s">
        <v>25396</v>
      </c>
      <c r="H3104" t="s">
        <v>25397</v>
      </c>
      <c r="I3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MŠ V Zahrádkách</v>
      </c>
      <c r="J3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3104">
        <v>230</v>
      </c>
      <c r="N3104" t="s">
        <v>2909</v>
      </c>
      <c r="O3104" t="s">
        <v>23903</v>
      </c>
      <c r="P3104" t="s">
        <v>78033</v>
      </c>
      <c r="Q3104" t="s">
        <v>23903</v>
      </c>
      <c r="R3104" t="s">
        <v>25398</v>
      </c>
      <c r="T3104" t="s">
        <v>25399</v>
      </c>
      <c r="V3104" t="s">
        <v>25400</v>
      </c>
      <c r="W3104" t="s">
        <v>25401</v>
      </c>
      <c r="X3104" t="s">
        <v>25402</v>
      </c>
      <c r="Y3104" t="s">
        <v>11615</v>
      </c>
      <c r="Z3104" t="s">
        <v>37</v>
      </c>
      <c r="AA3104" t="s">
        <v>84354</v>
      </c>
      <c r="AB3104" t="s">
        <v>25403</v>
      </c>
      <c r="AC3104" t="s">
        <v>25404</v>
      </c>
      <c r="AD3104" t="s">
        <v>77008</v>
      </c>
      <c r="AE3104" t="s">
        <v>3640</v>
      </c>
    </row>
    <row r="3105" spans="1:31" x14ac:dyDescent="0.3">
      <c r="A3105" t="s">
        <v>84355</v>
      </c>
      <c r="B3105" t="s">
        <v>84356</v>
      </c>
      <c r="C3105" t="s">
        <v>187</v>
      </c>
      <c r="D3105" t="s">
        <v>1664</v>
      </c>
      <c r="E3105" t="s">
        <v>77198</v>
      </c>
      <c r="F3105" t="s">
        <v>2909</v>
      </c>
      <c r="G3105" t="s">
        <v>25405</v>
      </c>
      <c r="H3105" t="s">
        <v>11753</v>
      </c>
      <c r="I3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228</v>
      </c>
      <c r="L3105">
        <v>228</v>
      </c>
      <c r="N3105" t="s">
        <v>2909</v>
      </c>
      <c r="O3105" t="s">
        <v>25406</v>
      </c>
      <c r="P3105" t="s">
        <v>84357</v>
      </c>
      <c r="Q3105" t="s">
        <v>25406</v>
      </c>
      <c r="R3105" t="s">
        <v>25407</v>
      </c>
      <c r="T3105" t="s">
        <v>25408</v>
      </c>
      <c r="U3105" t="s">
        <v>25409</v>
      </c>
      <c r="V3105" t="s">
        <v>25410</v>
      </c>
      <c r="W3105" t="s">
        <v>25411</v>
      </c>
      <c r="X3105" t="s">
        <v>25412</v>
      </c>
      <c r="Y3105" t="s">
        <v>4243</v>
      </c>
      <c r="Z3105" t="s">
        <v>37</v>
      </c>
      <c r="AA3105" t="s">
        <v>84358</v>
      </c>
      <c r="AB3105" t="s">
        <v>25413</v>
      </c>
      <c r="AC3105" t="s">
        <v>25414</v>
      </c>
      <c r="AD3105" t="s">
        <v>77008</v>
      </c>
      <c r="AE3105" t="s">
        <v>3640</v>
      </c>
    </row>
    <row r="3106" spans="1:31" x14ac:dyDescent="0.3">
      <c r="A3106" t="s">
        <v>84359</v>
      </c>
      <c r="B3106" t="s">
        <v>84360</v>
      </c>
      <c r="C3106" t="s">
        <v>187</v>
      </c>
      <c r="D3106" t="s">
        <v>1664</v>
      </c>
      <c r="E3106" t="s">
        <v>77198</v>
      </c>
      <c r="F3106" t="s">
        <v>2909</v>
      </c>
      <c r="G3106" t="s">
        <v>25415</v>
      </c>
      <c r="H3106" t="s">
        <v>11753</v>
      </c>
      <c r="I3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3106">
        <v>204</v>
      </c>
      <c r="N3106" t="s">
        <v>2909</v>
      </c>
      <c r="O3106" t="s">
        <v>25416</v>
      </c>
      <c r="P3106" t="s">
        <v>84361</v>
      </c>
      <c r="Q3106" t="s">
        <v>25416</v>
      </c>
      <c r="R3106" t="s">
        <v>25417</v>
      </c>
      <c r="T3106" t="s">
        <v>25418</v>
      </c>
      <c r="V3106" t="s">
        <v>25419</v>
      </c>
      <c r="W3106" t="s">
        <v>25420</v>
      </c>
      <c r="X3106" t="s">
        <v>25421</v>
      </c>
      <c r="Y3106" t="s">
        <v>11615</v>
      </c>
      <c r="Z3106" t="s">
        <v>37</v>
      </c>
      <c r="AA3106" t="s">
        <v>84362</v>
      </c>
      <c r="AB3106" t="s">
        <v>25422</v>
      </c>
      <c r="AC3106" t="s">
        <v>25423</v>
      </c>
      <c r="AD3106" t="s">
        <v>77008</v>
      </c>
      <c r="AE3106" t="s">
        <v>3640</v>
      </c>
    </row>
    <row r="3107" spans="1:31" x14ac:dyDescent="0.3">
      <c r="A3107" t="s">
        <v>84363</v>
      </c>
      <c r="B3107" t="s">
        <v>84364</v>
      </c>
      <c r="C3107" t="s">
        <v>187</v>
      </c>
      <c r="D3107" t="s">
        <v>1664</v>
      </c>
      <c r="E3107" t="s">
        <v>77198</v>
      </c>
      <c r="F3107" t="s">
        <v>2909</v>
      </c>
      <c r="G3107" t="s">
        <v>25424</v>
      </c>
      <c r="H3107" t="s">
        <v>11753</v>
      </c>
      <c r="I3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3107" t="str">
        <f>IF(Table2[[#This Row],[Č. or.]],_xlfn.CONCAT(Table2[[#This Row],[Ulice]]," ",Table2[[#This Row],[Č. p.]],"/",Table2[[#This Row],[Č. or.]]),_xlfn.CONCAT(Table2[[#This Row],[Ulice]]," ",Table2[[#This Row],[Č. p.]]))</f>
        <v>Husovo náměstí 100</v>
      </c>
      <c r="K3107" t="s">
        <v>1351</v>
      </c>
      <c r="L3107">
        <v>100</v>
      </c>
      <c r="N3107" t="s">
        <v>2909</v>
      </c>
      <c r="O3107" t="s">
        <v>25425</v>
      </c>
      <c r="P3107" t="s">
        <v>84291</v>
      </c>
      <c r="Q3107" t="s">
        <v>25425</v>
      </c>
      <c r="R3107" t="s">
        <v>25426</v>
      </c>
      <c r="S3107" t="s">
        <v>25427</v>
      </c>
      <c r="T3107" t="s">
        <v>25428</v>
      </c>
      <c r="V3107" t="s">
        <v>25429</v>
      </c>
      <c r="W3107" t="s">
        <v>25430</v>
      </c>
      <c r="X3107" t="s">
        <v>25431</v>
      </c>
      <c r="Y3107" t="s">
        <v>11615</v>
      </c>
      <c r="Z3107" t="s">
        <v>37</v>
      </c>
      <c r="AA3107" t="s">
        <v>84365</v>
      </c>
      <c r="AB3107" t="s">
        <v>25432</v>
      </c>
      <c r="AC3107" t="s">
        <v>25433</v>
      </c>
      <c r="AD3107" t="s">
        <v>77008</v>
      </c>
      <c r="AE3107" t="s">
        <v>3640</v>
      </c>
    </row>
    <row r="3108" spans="1:31" x14ac:dyDescent="0.3">
      <c r="A3108" t="s">
        <v>84366</v>
      </c>
      <c r="B3108" t="s">
        <v>84367</v>
      </c>
      <c r="C3108" t="s">
        <v>187</v>
      </c>
      <c r="D3108" t="s">
        <v>1664</v>
      </c>
      <c r="E3108" t="s">
        <v>77198</v>
      </c>
      <c r="F3108" t="s">
        <v>2909</v>
      </c>
      <c r="G3108" t="s">
        <v>25434</v>
      </c>
      <c r="H3108" t="s">
        <v>19786</v>
      </c>
      <c r="I3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1. základní škola</v>
      </c>
      <c r="J3108" t="str">
        <f>IF(Table2[[#This Row],[Č. or.]],_xlfn.CONCAT(Table2[[#This Row],[Ulice]]," ",Table2[[#This Row],[Č. p.]],"/",Table2[[#This Row],[Č. or.]]),_xlfn.CONCAT(Table2[[#This Row],[Ulice]]," ",Table2[[#This Row],[Č. p.]]))</f>
        <v>Martinovského 153</v>
      </c>
      <c r="K3108" t="s">
        <v>25435</v>
      </c>
      <c r="L3108">
        <v>153</v>
      </c>
      <c r="N3108" t="s">
        <v>2909</v>
      </c>
      <c r="O3108" t="s">
        <v>2908</v>
      </c>
      <c r="P3108" t="s">
        <v>77201</v>
      </c>
      <c r="Q3108" t="s">
        <v>2909</v>
      </c>
      <c r="R3108" t="s">
        <v>25436</v>
      </c>
      <c r="S3108" t="s">
        <v>25436</v>
      </c>
      <c r="T3108" t="s">
        <v>25437</v>
      </c>
      <c r="U3108" t="s">
        <v>25438</v>
      </c>
      <c r="V3108" t="s">
        <v>25439</v>
      </c>
      <c r="W3108" t="s">
        <v>25440</v>
      </c>
      <c r="X3108" t="s">
        <v>25441</v>
      </c>
      <c r="Y3108" t="s">
        <v>4024</v>
      </c>
      <c r="Z3108" t="s">
        <v>37</v>
      </c>
      <c r="AA3108" t="s">
        <v>77202</v>
      </c>
      <c r="AB3108" t="s">
        <v>25142</v>
      </c>
      <c r="AC3108" t="s">
        <v>25143</v>
      </c>
      <c r="AD3108" t="s">
        <v>77008</v>
      </c>
      <c r="AE3108" t="s">
        <v>3640</v>
      </c>
    </row>
    <row r="3109" spans="1:31" x14ac:dyDescent="0.3">
      <c r="A3109" t="s">
        <v>84368</v>
      </c>
      <c r="B3109" t="s">
        <v>84369</v>
      </c>
      <c r="C3109" t="s">
        <v>187</v>
      </c>
      <c r="D3109" t="s">
        <v>453</v>
      </c>
      <c r="E3109" t="s">
        <v>76866</v>
      </c>
      <c r="F3109" t="s">
        <v>459</v>
      </c>
      <c r="G3109" t="s">
        <v>25442</v>
      </c>
      <c r="H3109" t="s">
        <v>12264</v>
      </c>
      <c r="I3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09" t="str">
        <f>IF(Table2[[#This Row],[Č. or.]],_xlfn.CONCAT(Table2[[#This Row],[Ulice]]," ",Table2[[#This Row],[Č. p.]],"/",Table2[[#This Row],[Č. or.]]),_xlfn.CONCAT(Table2[[#This Row],[Ulice]]," ",Table2[[#This Row],[Č. p.]]))</f>
        <v>Čéčova 651/40</v>
      </c>
      <c r="K3109" t="s">
        <v>25443</v>
      </c>
      <c r="L3109">
        <v>651</v>
      </c>
      <c r="M3109">
        <v>40</v>
      </c>
      <c r="N3109" t="s">
        <v>459</v>
      </c>
      <c r="O3109" t="s">
        <v>469</v>
      </c>
      <c r="P3109" t="s">
        <v>77206</v>
      </c>
      <c r="Q3109" t="s">
        <v>459</v>
      </c>
      <c r="R3109" t="s">
        <v>25444</v>
      </c>
      <c r="T3109" t="s">
        <v>25445</v>
      </c>
      <c r="V3109" t="s">
        <v>25446</v>
      </c>
      <c r="W3109" t="s">
        <v>25447</v>
      </c>
      <c r="X3109" t="s">
        <v>25448</v>
      </c>
      <c r="Y3109" t="s">
        <v>3637</v>
      </c>
      <c r="Z3109" t="s">
        <v>37</v>
      </c>
      <c r="AA3109" t="s">
        <v>76868</v>
      </c>
      <c r="AB3109" t="s">
        <v>25449</v>
      </c>
      <c r="AC3109" t="s">
        <v>25450</v>
      </c>
      <c r="AD3109" t="s">
        <v>77008</v>
      </c>
      <c r="AE3109" t="s">
        <v>3640</v>
      </c>
    </row>
    <row r="3110" spans="1:31" x14ac:dyDescent="0.3">
      <c r="A3110" t="s">
        <v>84370</v>
      </c>
      <c r="B3110" t="s">
        <v>84371</v>
      </c>
      <c r="C3110" t="s">
        <v>187</v>
      </c>
      <c r="D3110" t="s">
        <v>453</v>
      </c>
      <c r="E3110" t="s">
        <v>76866</v>
      </c>
      <c r="F3110" t="s">
        <v>459</v>
      </c>
      <c r="G3110" t="s">
        <v>25451</v>
      </c>
      <c r="H3110" t="s">
        <v>25451</v>
      </c>
      <c r="I3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Nové Homole</v>
      </c>
      <c r="J3110" t="str">
        <f>IF(Table2[[#This Row],[Č. or.]],_xlfn.CONCAT(Table2[[#This Row],[Ulice]]," ",Table2[[#This Row],[Č. p.]],"/",Table2[[#This Row],[Č. or.]]),_xlfn.CONCAT(Table2[[#This Row],[Ulice]]," ",Table2[[#This Row],[Č. p.]]))</f>
        <v>Hlavní 152</v>
      </c>
      <c r="K3110" t="s">
        <v>26</v>
      </c>
      <c r="L3110">
        <v>152</v>
      </c>
      <c r="N3110" t="s">
        <v>459</v>
      </c>
      <c r="O3110" t="s">
        <v>25452</v>
      </c>
      <c r="P3110" t="s">
        <v>76867</v>
      </c>
      <c r="Q3110" t="s">
        <v>13721</v>
      </c>
      <c r="R3110" t="s">
        <v>25453</v>
      </c>
      <c r="W3110" t="s">
        <v>25454</v>
      </c>
      <c r="X3110" t="s">
        <v>25455</v>
      </c>
      <c r="Y3110" t="s">
        <v>3637</v>
      </c>
      <c r="Z3110" t="s">
        <v>37</v>
      </c>
      <c r="AA3110" t="s">
        <v>80593</v>
      </c>
      <c r="AB3110" t="s">
        <v>25456</v>
      </c>
      <c r="AC3110" t="s">
        <v>25457</v>
      </c>
      <c r="AD3110" t="s">
        <v>77008</v>
      </c>
      <c r="AE3110" t="s">
        <v>3640</v>
      </c>
    </row>
    <row r="3111" spans="1:31" x14ac:dyDescent="0.3">
      <c r="A3111" t="s">
        <v>84372</v>
      </c>
      <c r="B3111" t="s">
        <v>84373</v>
      </c>
      <c r="C3111" t="s">
        <v>187</v>
      </c>
      <c r="D3111" t="s">
        <v>453</v>
      </c>
      <c r="E3111" t="s">
        <v>76866</v>
      </c>
      <c r="F3111" t="s">
        <v>459</v>
      </c>
      <c r="G3111" t="s">
        <v>25458</v>
      </c>
      <c r="H3111" t="s">
        <v>12264</v>
      </c>
      <c r="I3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1" t="str">
        <f>IF(Table2[[#This Row],[Č. or.]],_xlfn.CONCAT(Table2[[#This Row],[Ulice]]," ",Table2[[#This Row],[Č. p.]],"/",Table2[[#This Row],[Č. or.]]),_xlfn.CONCAT(Table2[[#This Row],[Ulice]]," ",Table2[[#This Row],[Č. p.]]))</f>
        <v>Dlouhá 221</v>
      </c>
      <c r="K3111" t="s">
        <v>7192</v>
      </c>
      <c r="L3111">
        <v>221</v>
      </c>
      <c r="N3111" t="s">
        <v>459</v>
      </c>
      <c r="O3111" t="s">
        <v>25459</v>
      </c>
      <c r="P3111" t="s">
        <v>84374</v>
      </c>
      <c r="Q3111" t="s">
        <v>25459</v>
      </c>
      <c r="R3111" t="s">
        <v>25460</v>
      </c>
      <c r="T3111" t="s">
        <v>25461</v>
      </c>
      <c r="V3111" t="s">
        <v>25462</v>
      </c>
      <c r="W3111" t="s">
        <v>25463</v>
      </c>
      <c r="X3111" t="s">
        <v>25464</v>
      </c>
      <c r="Y3111" t="s">
        <v>3637</v>
      </c>
      <c r="Z3111" t="s">
        <v>37</v>
      </c>
      <c r="AA3111" t="s">
        <v>84375</v>
      </c>
      <c r="AB3111" t="s">
        <v>25465</v>
      </c>
      <c r="AC3111" t="s">
        <v>25466</v>
      </c>
      <c r="AD3111" t="s">
        <v>77008</v>
      </c>
      <c r="AE3111" t="s">
        <v>3640</v>
      </c>
    </row>
    <row r="3112" spans="1:31" x14ac:dyDescent="0.3">
      <c r="A3112" t="s">
        <v>84376</v>
      </c>
      <c r="B3112" t="s">
        <v>84377</v>
      </c>
      <c r="C3112" t="s">
        <v>187</v>
      </c>
      <c r="D3112" t="s">
        <v>453</v>
      </c>
      <c r="E3112" t="s">
        <v>76866</v>
      </c>
      <c r="F3112" t="s">
        <v>459</v>
      </c>
      <c r="G3112" t="s">
        <v>25467</v>
      </c>
      <c r="H3112" t="s">
        <v>12264</v>
      </c>
      <c r="I3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3112">
        <v>53</v>
      </c>
      <c r="N3112" t="s">
        <v>459</v>
      </c>
      <c r="O3112" t="s">
        <v>13851</v>
      </c>
      <c r="P3112" t="s">
        <v>84378</v>
      </c>
      <c r="Q3112" t="s">
        <v>13851</v>
      </c>
      <c r="R3112" t="s">
        <v>25468</v>
      </c>
      <c r="T3112" t="s">
        <v>25469</v>
      </c>
      <c r="W3112" t="s">
        <v>25470</v>
      </c>
      <c r="X3112" t="s">
        <v>25471</v>
      </c>
      <c r="Y3112" t="s">
        <v>3637</v>
      </c>
      <c r="Z3112" t="s">
        <v>37</v>
      </c>
      <c r="AA3112" t="s">
        <v>84379</v>
      </c>
      <c r="AB3112" t="s">
        <v>25472</v>
      </c>
      <c r="AC3112" t="s">
        <v>25473</v>
      </c>
      <c r="AD3112" t="s">
        <v>77008</v>
      </c>
      <c r="AE3112" t="s">
        <v>3640</v>
      </c>
    </row>
    <row r="3113" spans="1:31" x14ac:dyDescent="0.3">
      <c r="A3113" t="s">
        <v>84380</v>
      </c>
      <c r="B3113" t="s">
        <v>84381</v>
      </c>
      <c r="C3113" t="s">
        <v>187</v>
      </c>
      <c r="D3113" t="s">
        <v>453</v>
      </c>
      <c r="E3113" t="s">
        <v>77203</v>
      </c>
      <c r="F3113" t="s">
        <v>3235</v>
      </c>
      <c r="G3113" t="s">
        <v>25474</v>
      </c>
      <c r="H3113" t="s">
        <v>12264</v>
      </c>
      <c r="I3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3" t="str">
        <f>IF(Table2[[#This Row],[Č. or.]],_xlfn.CONCAT(Table2[[#This Row],[Ulice]]," ",Table2[[#This Row],[Č. p.]],"/",Table2[[#This Row],[Č. or.]]),_xlfn.CONCAT(Table2[[#This Row],[Ulice]]," ",Table2[[#This Row],[Č. p.]]))</f>
        <v>Hradební 175</v>
      </c>
      <c r="K3113" t="s">
        <v>339</v>
      </c>
      <c r="L3113">
        <v>175</v>
      </c>
      <c r="N3113" t="s">
        <v>459</v>
      </c>
      <c r="O3113" t="s">
        <v>25475</v>
      </c>
      <c r="P3113" t="s">
        <v>84382</v>
      </c>
      <c r="Q3113" t="s">
        <v>25475</v>
      </c>
      <c r="R3113" t="s">
        <v>25476</v>
      </c>
      <c r="T3113" t="s">
        <v>25477</v>
      </c>
      <c r="W3113" t="s">
        <v>25478</v>
      </c>
      <c r="X3113" t="s">
        <v>25479</v>
      </c>
      <c r="Y3113" t="s">
        <v>3637</v>
      </c>
      <c r="Z3113" t="s">
        <v>37</v>
      </c>
      <c r="AA3113" t="s">
        <v>84383</v>
      </c>
      <c r="AB3113" t="s">
        <v>25480</v>
      </c>
      <c r="AC3113" t="s">
        <v>25481</v>
      </c>
      <c r="AD3113" t="s">
        <v>77008</v>
      </c>
      <c r="AE3113" t="s">
        <v>3640</v>
      </c>
    </row>
    <row r="3114" spans="1:31" x14ac:dyDescent="0.3">
      <c r="A3114" t="s">
        <v>84384</v>
      </c>
      <c r="B3114" t="s">
        <v>84385</v>
      </c>
      <c r="C3114" t="s">
        <v>187</v>
      </c>
      <c r="D3114" t="s">
        <v>453</v>
      </c>
      <c r="E3114" t="s">
        <v>76866</v>
      </c>
      <c r="F3114" t="s">
        <v>459</v>
      </c>
      <c r="G3114" t="s">
        <v>25482</v>
      </c>
      <c r="H3114" t="s">
        <v>12264</v>
      </c>
      <c r="I3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4" t="str">
        <f>IF(Table2[[#This Row],[Č. or.]],_xlfn.CONCAT(Table2[[#This Row],[Ulice]]," ",Table2[[#This Row],[Č. p.]],"/",Table2[[#This Row],[Č. or.]]),_xlfn.CONCAT(Table2[[#This Row],[Ulice]]," ",Table2[[#This Row],[Č. p.]]))</f>
        <v>V chalupách 47</v>
      </c>
      <c r="K3114" t="s">
        <v>25483</v>
      </c>
      <c r="L3114">
        <v>47</v>
      </c>
      <c r="N3114" t="s">
        <v>459</v>
      </c>
      <c r="O3114" t="s">
        <v>4449</v>
      </c>
      <c r="P3114" t="s">
        <v>84386</v>
      </c>
      <c r="Q3114" t="s">
        <v>4449</v>
      </c>
      <c r="R3114" t="s">
        <v>25484</v>
      </c>
      <c r="T3114" t="s">
        <v>25485</v>
      </c>
      <c r="W3114" t="s">
        <v>25486</v>
      </c>
      <c r="X3114" t="s">
        <v>25487</v>
      </c>
      <c r="Y3114" t="s">
        <v>3637</v>
      </c>
      <c r="Z3114" t="s">
        <v>37</v>
      </c>
      <c r="AA3114" t="s">
        <v>84387</v>
      </c>
      <c r="AB3114" t="s">
        <v>25488</v>
      </c>
      <c r="AC3114" t="s">
        <v>25489</v>
      </c>
      <c r="AD3114" t="s">
        <v>77008</v>
      </c>
      <c r="AE3114" t="s">
        <v>3640</v>
      </c>
    </row>
    <row r="3115" spans="1:31" x14ac:dyDescent="0.3">
      <c r="A3115" t="s">
        <v>84388</v>
      </c>
      <c r="B3115" t="s">
        <v>84389</v>
      </c>
      <c r="C3115" t="s">
        <v>187</v>
      </c>
      <c r="D3115" t="s">
        <v>453</v>
      </c>
      <c r="E3115" t="s">
        <v>77203</v>
      </c>
      <c r="F3115" t="s">
        <v>3235</v>
      </c>
      <c r="G3115" t="s">
        <v>25490</v>
      </c>
      <c r="H3115" t="s">
        <v>12264</v>
      </c>
      <c r="I3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3115">
        <v>55</v>
      </c>
      <c r="N3115" t="s">
        <v>459</v>
      </c>
      <c r="O3115" t="s">
        <v>25491</v>
      </c>
      <c r="P3115" t="s">
        <v>84390</v>
      </c>
      <c r="Q3115" t="s">
        <v>25491</v>
      </c>
      <c r="R3115" t="s">
        <v>25492</v>
      </c>
      <c r="T3115" t="s">
        <v>25493</v>
      </c>
      <c r="V3115" t="s">
        <v>25494</v>
      </c>
      <c r="W3115" t="s">
        <v>25495</v>
      </c>
      <c r="X3115" t="s">
        <v>25496</v>
      </c>
      <c r="Y3115" t="s">
        <v>3637</v>
      </c>
      <c r="Z3115" t="s">
        <v>37</v>
      </c>
      <c r="AA3115" t="s">
        <v>84391</v>
      </c>
      <c r="AB3115" t="s">
        <v>25497</v>
      </c>
      <c r="AC3115" t="s">
        <v>25498</v>
      </c>
      <c r="AD3115" t="s">
        <v>77008</v>
      </c>
      <c r="AE3115" t="s">
        <v>3640</v>
      </c>
    </row>
    <row r="3116" spans="1:31" x14ac:dyDescent="0.3">
      <c r="A3116" t="s">
        <v>84392</v>
      </c>
      <c r="B3116" t="s">
        <v>84393</v>
      </c>
      <c r="C3116" t="s">
        <v>187</v>
      </c>
      <c r="D3116" t="s">
        <v>453</v>
      </c>
      <c r="E3116" t="s">
        <v>76866</v>
      </c>
      <c r="F3116" t="s">
        <v>459</v>
      </c>
      <c r="G3116" t="s">
        <v>25499</v>
      </c>
      <c r="H3116" t="s">
        <v>12264</v>
      </c>
      <c r="I3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6" t="str">
        <f>IF(Table2[[#This Row],[Č. or.]],_xlfn.CONCAT(Table2[[#This Row],[Ulice]]," ",Table2[[#This Row],[Č. p.]],"/",Table2[[#This Row],[Č. or.]]),_xlfn.CONCAT(Table2[[#This Row],[Ulice]]," ",Table2[[#This Row],[Č. p.]]))</f>
        <v>Větrná 966/24</v>
      </c>
      <c r="K3116" t="s">
        <v>21226</v>
      </c>
      <c r="L3116">
        <v>966</v>
      </c>
      <c r="M3116">
        <v>24</v>
      </c>
      <c r="N3116" t="s">
        <v>459</v>
      </c>
      <c r="O3116" t="s">
        <v>3819</v>
      </c>
      <c r="P3116" t="s">
        <v>76873</v>
      </c>
      <c r="Q3116" t="s">
        <v>459</v>
      </c>
      <c r="R3116" t="s">
        <v>25500</v>
      </c>
      <c r="T3116" t="s">
        <v>25501</v>
      </c>
      <c r="W3116" t="s">
        <v>25502</v>
      </c>
      <c r="X3116" t="s">
        <v>25503</v>
      </c>
      <c r="Y3116" t="s">
        <v>3637</v>
      </c>
      <c r="Z3116" t="s">
        <v>37</v>
      </c>
      <c r="AA3116" t="s">
        <v>76868</v>
      </c>
      <c r="AB3116" t="s">
        <v>25449</v>
      </c>
      <c r="AC3116" t="s">
        <v>25450</v>
      </c>
      <c r="AD3116" t="s">
        <v>77008</v>
      </c>
      <c r="AE3116" t="s">
        <v>3640</v>
      </c>
    </row>
    <row r="3117" spans="1:31" x14ac:dyDescent="0.3">
      <c r="A3117" t="s">
        <v>84394</v>
      </c>
      <c r="B3117" t="s">
        <v>84395</v>
      </c>
      <c r="C3117" t="s">
        <v>187</v>
      </c>
      <c r="D3117" t="s">
        <v>453</v>
      </c>
      <c r="E3117" t="s">
        <v>76866</v>
      </c>
      <c r="F3117" t="s">
        <v>459</v>
      </c>
      <c r="G3117" t="s">
        <v>25504</v>
      </c>
      <c r="H3117" t="s">
        <v>12264</v>
      </c>
      <c r="I3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7" t="str">
        <f>IF(Table2[[#This Row],[Č. or.]],_xlfn.CONCAT(Table2[[#This Row],[Ulice]]," ",Table2[[#This Row],[Č. p.]],"/",Table2[[#This Row],[Č. or.]]),_xlfn.CONCAT(Table2[[#This Row],[Ulice]]," ",Table2[[#This Row],[Č. p.]]))</f>
        <v>Papírenská 1603/23</v>
      </c>
      <c r="K3117" t="s">
        <v>25505</v>
      </c>
      <c r="L3117">
        <v>1603</v>
      </c>
      <c r="M3117">
        <v>23</v>
      </c>
      <c r="N3117" t="s">
        <v>459</v>
      </c>
      <c r="O3117" t="s">
        <v>13687</v>
      </c>
      <c r="P3117" t="s">
        <v>84396</v>
      </c>
      <c r="Q3117" t="s">
        <v>459</v>
      </c>
      <c r="R3117" t="s">
        <v>25506</v>
      </c>
      <c r="T3117" t="s">
        <v>25507</v>
      </c>
      <c r="U3117" t="s">
        <v>25508</v>
      </c>
      <c r="V3117" t="s">
        <v>25509</v>
      </c>
      <c r="W3117" t="s">
        <v>25510</v>
      </c>
      <c r="X3117" t="s">
        <v>25511</v>
      </c>
      <c r="Y3117" t="s">
        <v>3637</v>
      </c>
      <c r="Z3117" t="s">
        <v>37</v>
      </c>
      <c r="AA3117" t="s">
        <v>76868</v>
      </c>
      <c r="AB3117" t="s">
        <v>25449</v>
      </c>
      <c r="AC3117" t="s">
        <v>25450</v>
      </c>
      <c r="AD3117" t="s">
        <v>77008</v>
      </c>
      <c r="AE3117" t="s">
        <v>3640</v>
      </c>
    </row>
    <row r="3118" spans="1:31" x14ac:dyDescent="0.3">
      <c r="A3118" t="s">
        <v>84397</v>
      </c>
      <c r="B3118" t="s">
        <v>84398</v>
      </c>
      <c r="C3118" t="s">
        <v>187</v>
      </c>
      <c r="D3118" t="s">
        <v>453</v>
      </c>
      <c r="E3118" t="s">
        <v>78045</v>
      </c>
      <c r="F3118" t="s">
        <v>3304</v>
      </c>
      <c r="G3118" t="s">
        <v>25512</v>
      </c>
      <c r="H3118" t="s">
        <v>12264</v>
      </c>
      <c r="I3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8" t="str">
        <f>IF(Table2[[#This Row],[Č. or.]],_xlfn.CONCAT(Table2[[#This Row],[Ulice]]," ",Table2[[#This Row],[Č. p.]],"/",Table2[[#This Row],[Č. or.]]),_xlfn.CONCAT(Table2[[#This Row],[Ulice]]," ",Table2[[#This Row],[Č. p.]]))</f>
        <v>Hlinecká 729</v>
      </c>
      <c r="K3118" t="s">
        <v>25513</v>
      </c>
      <c r="L3118">
        <v>729</v>
      </c>
      <c r="N3118" t="s">
        <v>459</v>
      </c>
      <c r="O3118" t="s">
        <v>3304</v>
      </c>
      <c r="P3118" t="s">
        <v>78046</v>
      </c>
      <c r="Q3118" t="s">
        <v>3304</v>
      </c>
      <c r="R3118" t="s">
        <v>25514</v>
      </c>
      <c r="S3118" t="s">
        <v>25515</v>
      </c>
      <c r="T3118" t="s">
        <v>25516</v>
      </c>
      <c r="V3118" t="s">
        <v>25517</v>
      </c>
      <c r="W3118" t="s">
        <v>25518</v>
      </c>
      <c r="X3118" t="s">
        <v>25519</v>
      </c>
      <c r="Y3118" t="s">
        <v>3637</v>
      </c>
      <c r="Z3118" t="s">
        <v>37</v>
      </c>
      <c r="AA3118" t="s">
        <v>78047</v>
      </c>
      <c r="AB3118" t="s">
        <v>25520</v>
      </c>
      <c r="AC3118" t="s">
        <v>25521</v>
      </c>
      <c r="AD3118" t="s">
        <v>77008</v>
      </c>
      <c r="AE3118" t="s">
        <v>3640</v>
      </c>
    </row>
    <row r="3119" spans="1:31" x14ac:dyDescent="0.3">
      <c r="A3119" t="s">
        <v>84399</v>
      </c>
      <c r="B3119" t="s">
        <v>84400</v>
      </c>
      <c r="C3119" t="s">
        <v>187</v>
      </c>
      <c r="D3119" t="s">
        <v>453</v>
      </c>
      <c r="E3119" t="s">
        <v>76866</v>
      </c>
      <c r="F3119" t="s">
        <v>459</v>
      </c>
      <c r="G3119" t="s">
        <v>25522</v>
      </c>
      <c r="H3119" t="s">
        <v>12264</v>
      </c>
      <c r="I3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19" t="str">
        <f>IF(Table2[[#This Row],[Č. or.]],_xlfn.CONCAT(Table2[[#This Row],[Ulice]]," ",Table2[[#This Row],[Č. p.]],"/",Table2[[#This Row],[Č. or.]]),_xlfn.CONCAT(Table2[[#This Row],[Ulice]]," ",Table2[[#This Row],[Č. p.]]))</f>
        <v>K. Štěcha 1320/5</v>
      </c>
      <c r="K3119" t="s">
        <v>25523</v>
      </c>
      <c r="L3119">
        <v>1320</v>
      </c>
      <c r="M3119">
        <v>5</v>
      </c>
      <c r="N3119" t="s">
        <v>459</v>
      </c>
      <c r="O3119" t="s">
        <v>3819</v>
      </c>
      <c r="P3119" t="s">
        <v>76873</v>
      </c>
      <c r="Q3119" t="s">
        <v>459</v>
      </c>
      <c r="R3119" t="s">
        <v>25524</v>
      </c>
      <c r="T3119" t="s">
        <v>25525</v>
      </c>
      <c r="W3119" t="s">
        <v>25526</v>
      </c>
      <c r="X3119" t="s">
        <v>25527</v>
      </c>
      <c r="Y3119" t="s">
        <v>3637</v>
      </c>
      <c r="Z3119" t="s">
        <v>37</v>
      </c>
      <c r="AA3119" t="s">
        <v>76868</v>
      </c>
      <c r="AB3119" t="s">
        <v>25449</v>
      </c>
      <c r="AC3119" t="s">
        <v>25450</v>
      </c>
      <c r="AD3119" t="s">
        <v>77008</v>
      </c>
      <c r="AE3119" t="s">
        <v>3640</v>
      </c>
    </row>
    <row r="3120" spans="1:31" x14ac:dyDescent="0.3">
      <c r="A3120" t="s">
        <v>84401</v>
      </c>
      <c r="B3120" t="s">
        <v>84402</v>
      </c>
      <c r="C3120" t="s">
        <v>187</v>
      </c>
      <c r="D3120" t="s">
        <v>453</v>
      </c>
      <c r="E3120" t="s">
        <v>76866</v>
      </c>
      <c r="F3120" t="s">
        <v>459</v>
      </c>
      <c r="G3120" t="s">
        <v>25528</v>
      </c>
      <c r="H3120" t="s">
        <v>12264</v>
      </c>
      <c r="I3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3120">
        <v>19</v>
      </c>
      <c r="N3120" t="s">
        <v>459</v>
      </c>
      <c r="O3120" t="s">
        <v>25529</v>
      </c>
      <c r="P3120" t="s">
        <v>84403</v>
      </c>
      <c r="Q3120" t="s">
        <v>25529</v>
      </c>
      <c r="R3120" t="s">
        <v>25530</v>
      </c>
      <c r="T3120" t="s">
        <v>25531</v>
      </c>
      <c r="V3120" t="s">
        <v>25532</v>
      </c>
      <c r="W3120" t="s">
        <v>25533</v>
      </c>
      <c r="X3120" t="s">
        <v>25534</v>
      </c>
      <c r="Y3120" t="s">
        <v>3649</v>
      </c>
      <c r="Z3120" t="s">
        <v>37</v>
      </c>
      <c r="AA3120" t="s">
        <v>84404</v>
      </c>
      <c r="AB3120" t="s">
        <v>25531</v>
      </c>
      <c r="AC3120" t="s">
        <v>25535</v>
      </c>
      <c r="AD3120" t="s">
        <v>77008</v>
      </c>
      <c r="AE3120" t="s">
        <v>3640</v>
      </c>
    </row>
    <row r="3121" spans="1:31" x14ac:dyDescent="0.3">
      <c r="A3121" t="s">
        <v>84405</v>
      </c>
      <c r="B3121" t="s">
        <v>84406</v>
      </c>
      <c r="C3121" t="s">
        <v>187</v>
      </c>
      <c r="D3121" t="s">
        <v>453</v>
      </c>
      <c r="E3121" t="s">
        <v>76866</v>
      </c>
      <c r="F3121" t="s">
        <v>459</v>
      </c>
      <c r="G3121" t="s">
        <v>25536</v>
      </c>
      <c r="H3121" t="s">
        <v>12264</v>
      </c>
      <c r="I3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1" t="str">
        <f>IF(Table2[[#This Row],[Č. or.]],_xlfn.CONCAT(Table2[[#This Row],[Ulice]]," ",Table2[[#This Row],[Č. p.]],"/",Table2[[#This Row],[Č. or.]]),_xlfn.CONCAT(Table2[[#This Row],[Ulice]]," ",Table2[[#This Row],[Č. p.]]))</f>
        <v>E. Pittera 36/2</v>
      </c>
      <c r="K3121" t="s">
        <v>25537</v>
      </c>
      <c r="L3121">
        <v>36</v>
      </c>
      <c r="M3121">
        <v>2</v>
      </c>
      <c r="N3121" t="s">
        <v>459</v>
      </c>
      <c r="O3121" t="s">
        <v>13687</v>
      </c>
      <c r="P3121" t="s">
        <v>76867</v>
      </c>
      <c r="Q3121" t="s">
        <v>459</v>
      </c>
      <c r="R3121" t="s">
        <v>25538</v>
      </c>
      <c r="T3121" t="s">
        <v>25539</v>
      </c>
      <c r="V3121" t="s">
        <v>25540</v>
      </c>
      <c r="W3121" t="s">
        <v>25541</v>
      </c>
      <c r="X3121" t="s">
        <v>25542</v>
      </c>
      <c r="Y3121" t="s">
        <v>3637</v>
      </c>
      <c r="Z3121" t="s">
        <v>37</v>
      </c>
      <c r="AA3121" t="s">
        <v>76868</v>
      </c>
      <c r="AB3121" t="s">
        <v>25449</v>
      </c>
      <c r="AC3121" t="s">
        <v>25450</v>
      </c>
      <c r="AD3121" t="s">
        <v>77008</v>
      </c>
      <c r="AE3121" t="s">
        <v>3640</v>
      </c>
    </row>
    <row r="3122" spans="1:31" x14ac:dyDescent="0.3">
      <c r="A3122" t="s">
        <v>84407</v>
      </c>
      <c r="B3122" t="s">
        <v>84408</v>
      </c>
      <c r="C3122" t="s">
        <v>187</v>
      </c>
      <c r="D3122" t="s">
        <v>453</v>
      </c>
      <c r="E3122" t="s">
        <v>76866</v>
      </c>
      <c r="F3122" t="s">
        <v>459</v>
      </c>
      <c r="G3122" t="s">
        <v>25543</v>
      </c>
      <c r="H3122" t="s">
        <v>12264</v>
      </c>
      <c r="I3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2" t="str">
        <f>IF(Table2[[#This Row],[Č. or.]],_xlfn.CONCAT(Table2[[#This Row],[Ulice]]," ",Table2[[#This Row],[Č. p.]],"/",Table2[[#This Row],[Č. or.]]),_xlfn.CONCAT(Table2[[#This Row],[Ulice]]," ",Table2[[#This Row],[Č. p.]]))</f>
        <v>Neplachova 812/3</v>
      </c>
      <c r="K3122" t="s">
        <v>25544</v>
      </c>
      <c r="L3122">
        <v>812</v>
      </c>
      <c r="M3122">
        <v>3</v>
      </c>
      <c r="N3122" t="s">
        <v>459</v>
      </c>
      <c r="O3122" t="s">
        <v>469</v>
      </c>
      <c r="P3122" t="s">
        <v>77206</v>
      </c>
      <c r="Q3122" t="s">
        <v>459</v>
      </c>
      <c r="R3122" t="s">
        <v>25545</v>
      </c>
      <c r="T3122" t="s">
        <v>25546</v>
      </c>
      <c r="V3122" t="s">
        <v>25547</v>
      </c>
      <c r="W3122" t="s">
        <v>25548</v>
      </c>
      <c r="X3122" t="s">
        <v>25549</v>
      </c>
      <c r="Y3122" t="s">
        <v>3637</v>
      </c>
      <c r="Z3122" t="s">
        <v>37</v>
      </c>
      <c r="AA3122" t="s">
        <v>76868</v>
      </c>
      <c r="AB3122" t="s">
        <v>25449</v>
      </c>
      <c r="AC3122" t="s">
        <v>25450</v>
      </c>
      <c r="AD3122" t="s">
        <v>77008</v>
      </c>
      <c r="AE3122" t="s">
        <v>3640</v>
      </c>
    </row>
    <row r="3123" spans="1:31" x14ac:dyDescent="0.3">
      <c r="A3123" t="s">
        <v>84409</v>
      </c>
      <c r="B3123" t="s">
        <v>84410</v>
      </c>
      <c r="C3123" t="s">
        <v>187</v>
      </c>
      <c r="D3123" t="s">
        <v>453</v>
      </c>
      <c r="E3123" t="s">
        <v>76866</v>
      </c>
      <c r="F3123" t="s">
        <v>459</v>
      </c>
      <c r="G3123" t="s">
        <v>25550</v>
      </c>
      <c r="H3123" t="s">
        <v>12264</v>
      </c>
      <c r="I3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3" t="str">
        <f>IF(Table2[[#This Row],[Č. or.]],_xlfn.CONCAT(Table2[[#This Row],[Ulice]]," ",Table2[[#This Row],[Č. p.]],"/",Table2[[#This Row],[Č. or.]]),_xlfn.CONCAT(Table2[[#This Row],[Ulice]]," ",Table2[[#This Row],[Č. p.]]))</f>
        <v>U Pramene 1882/13</v>
      </c>
      <c r="K3123" t="s">
        <v>25551</v>
      </c>
      <c r="L3123">
        <v>1882</v>
      </c>
      <c r="M3123">
        <v>13</v>
      </c>
      <c r="N3123" t="s">
        <v>459</v>
      </c>
      <c r="O3123" t="s">
        <v>479</v>
      </c>
      <c r="P3123" t="s">
        <v>78058</v>
      </c>
      <c r="Q3123" t="s">
        <v>459</v>
      </c>
      <c r="R3123" t="s">
        <v>25552</v>
      </c>
      <c r="T3123" t="s">
        <v>25553</v>
      </c>
      <c r="V3123" t="s">
        <v>25554</v>
      </c>
      <c r="W3123" t="s">
        <v>25555</v>
      </c>
      <c r="X3123" t="s">
        <v>25556</v>
      </c>
      <c r="Y3123" t="s">
        <v>3637</v>
      </c>
      <c r="Z3123" t="s">
        <v>37</v>
      </c>
      <c r="AA3123" t="s">
        <v>76868</v>
      </c>
      <c r="AB3123" t="s">
        <v>25449</v>
      </c>
      <c r="AC3123" t="s">
        <v>25450</v>
      </c>
      <c r="AD3123" t="s">
        <v>77008</v>
      </c>
      <c r="AE3123" t="s">
        <v>3640</v>
      </c>
    </row>
    <row r="3124" spans="1:31" x14ac:dyDescent="0.3">
      <c r="A3124" t="s">
        <v>84411</v>
      </c>
      <c r="B3124" t="s">
        <v>84412</v>
      </c>
      <c r="C3124" t="s">
        <v>187</v>
      </c>
      <c r="D3124" t="s">
        <v>453</v>
      </c>
      <c r="E3124" t="s">
        <v>76866</v>
      </c>
      <c r="F3124" t="s">
        <v>459</v>
      </c>
      <c r="G3124" t="s">
        <v>25557</v>
      </c>
      <c r="H3124" t="s">
        <v>12264</v>
      </c>
      <c r="I3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4" t="str">
        <f>IF(Table2[[#This Row],[Č. or.]],_xlfn.CONCAT(Table2[[#This Row],[Ulice]]," ",Table2[[#This Row],[Č. p.]],"/",Table2[[#This Row],[Č. or.]]),_xlfn.CONCAT(Table2[[#This Row],[Ulice]]," ",Table2[[#This Row],[Č. p.]]))</f>
        <v>Ke Hřišti 122</v>
      </c>
      <c r="K3124" t="s">
        <v>22872</v>
      </c>
      <c r="L3124">
        <v>122</v>
      </c>
      <c r="N3124" t="s">
        <v>459</v>
      </c>
      <c r="O3124" t="s">
        <v>25558</v>
      </c>
      <c r="P3124" t="s">
        <v>84396</v>
      </c>
      <c r="Q3124" t="s">
        <v>25558</v>
      </c>
      <c r="R3124" t="s">
        <v>25559</v>
      </c>
      <c r="W3124" t="s">
        <v>25560</v>
      </c>
      <c r="X3124" t="s">
        <v>25561</v>
      </c>
      <c r="Y3124" t="s">
        <v>3637</v>
      </c>
      <c r="Z3124" t="s">
        <v>37</v>
      </c>
      <c r="AA3124" t="s">
        <v>84413</v>
      </c>
      <c r="AB3124" t="s">
        <v>25562</v>
      </c>
      <c r="AC3124" t="s">
        <v>25563</v>
      </c>
      <c r="AD3124" t="s">
        <v>77008</v>
      </c>
      <c r="AE3124" t="s">
        <v>3640</v>
      </c>
    </row>
    <row r="3125" spans="1:31" x14ac:dyDescent="0.3">
      <c r="A3125" t="s">
        <v>84414</v>
      </c>
      <c r="B3125" t="s">
        <v>84415</v>
      </c>
      <c r="C3125" t="s">
        <v>187</v>
      </c>
      <c r="D3125" t="s">
        <v>453</v>
      </c>
      <c r="E3125" t="s">
        <v>76866</v>
      </c>
      <c r="F3125" t="s">
        <v>459</v>
      </c>
      <c r="G3125" t="s">
        <v>25564</v>
      </c>
      <c r="H3125" t="s">
        <v>12264</v>
      </c>
      <c r="I3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5" t="str">
        <f>IF(Table2[[#This Row],[Č. or.]],_xlfn.CONCAT(Table2[[#This Row],[Ulice]]," ",Table2[[#This Row],[Č. p.]],"/",Table2[[#This Row],[Č. or.]]),_xlfn.CONCAT(Table2[[#This Row],[Ulice]]," ",Table2[[#This Row],[Č. p.]]))</f>
        <v>Železničářská 1930/12</v>
      </c>
      <c r="K3125" t="s">
        <v>6903</v>
      </c>
      <c r="L3125">
        <v>1930</v>
      </c>
      <c r="M3125">
        <v>12</v>
      </c>
      <c r="N3125" t="s">
        <v>459</v>
      </c>
      <c r="O3125" t="s">
        <v>479</v>
      </c>
      <c r="P3125" t="s">
        <v>78058</v>
      </c>
      <c r="Q3125" t="s">
        <v>459</v>
      </c>
      <c r="R3125" t="s">
        <v>25565</v>
      </c>
      <c r="T3125" t="s">
        <v>25566</v>
      </c>
      <c r="U3125" t="s">
        <v>25567</v>
      </c>
      <c r="V3125" t="s">
        <v>25568</v>
      </c>
      <c r="W3125" t="s">
        <v>25569</v>
      </c>
      <c r="X3125" t="s">
        <v>25570</v>
      </c>
      <c r="Y3125" t="s">
        <v>3637</v>
      </c>
      <c r="Z3125" t="s">
        <v>37</v>
      </c>
      <c r="AA3125" t="s">
        <v>76868</v>
      </c>
      <c r="AB3125" t="s">
        <v>25449</v>
      </c>
      <c r="AC3125" t="s">
        <v>25450</v>
      </c>
      <c r="AD3125" t="s">
        <v>77008</v>
      </c>
      <c r="AE3125" t="s">
        <v>3640</v>
      </c>
    </row>
    <row r="3126" spans="1:31" x14ac:dyDescent="0.3">
      <c r="A3126" t="s">
        <v>84416</v>
      </c>
      <c r="B3126" t="s">
        <v>84417</v>
      </c>
      <c r="C3126" t="s">
        <v>187</v>
      </c>
      <c r="D3126" t="s">
        <v>453</v>
      </c>
      <c r="E3126" t="s">
        <v>76866</v>
      </c>
      <c r="F3126" t="s">
        <v>459</v>
      </c>
      <c r="G3126" t="s">
        <v>25571</v>
      </c>
      <c r="H3126" t="s">
        <v>12264</v>
      </c>
      <c r="I3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6" t="str">
        <f>IF(Table2[[#This Row],[Č. or.]],_xlfn.CONCAT(Table2[[#This Row],[Ulice]]," ",Table2[[#This Row],[Č. p.]],"/",Table2[[#This Row],[Č. or.]]),_xlfn.CONCAT(Table2[[#This Row],[Ulice]]," ",Table2[[#This Row],[Č. p.]]))</f>
        <v>Pražská tř. 1502/17</v>
      </c>
      <c r="K3126" t="s">
        <v>467</v>
      </c>
      <c r="L3126">
        <v>1502</v>
      </c>
      <c r="M3126">
        <v>17</v>
      </c>
      <c r="N3126" t="s">
        <v>459</v>
      </c>
      <c r="O3126" t="s">
        <v>469</v>
      </c>
      <c r="P3126" t="s">
        <v>77206</v>
      </c>
      <c r="Q3126" t="s">
        <v>459</v>
      </c>
      <c r="R3126" t="s">
        <v>25572</v>
      </c>
      <c r="T3126" t="s">
        <v>25573</v>
      </c>
      <c r="V3126" t="s">
        <v>25574</v>
      </c>
      <c r="W3126" t="s">
        <v>25575</v>
      </c>
      <c r="X3126" t="s">
        <v>25576</v>
      </c>
      <c r="Y3126" t="s">
        <v>3637</v>
      </c>
      <c r="Z3126" t="s">
        <v>37</v>
      </c>
      <c r="AA3126" t="s">
        <v>76868</v>
      </c>
      <c r="AB3126" t="s">
        <v>25449</v>
      </c>
      <c r="AC3126" t="s">
        <v>25450</v>
      </c>
      <c r="AD3126" t="s">
        <v>77008</v>
      </c>
      <c r="AE3126" t="s">
        <v>3640</v>
      </c>
    </row>
    <row r="3127" spans="1:31" x14ac:dyDescent="0.3">
      <c r="A3127" t="s">
        <v>84418</v>
      </c>
      <c r="B3127" t="s">
        <v>84419</v>
      </c>
      <c r="C3127" t="s">
        <v>187</v>
      </c>
      <c r="D3127" t="s">
        <v>453</v>
      </c>
      <c r="E3127" t="s">
        <v>76866</v>
      </c>
      <c r="F3127" t="s">
        <v>459</v>
      </c>
      <c r="G3127" t="s">
        <v>25577</v>
      </c>
      <c r="H3127" t="s">
        <v>12264</v>
      </c>
      <c r="I3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3127">
        <v>43</v>
      </c>
      <c r="N3127" t="s">
        <v>459</v>
      </c>
      <c r="O3127" t="s">
        <v>25578</v>
      </c>
      <c r="P3127" t="s">
        <v>84420</v>
      </c>
      <c r="Q3127" t="s">
        <v>25578</v>
      </c>
      <c r="R3127" t="s">
        <v>25579</v>
      </c>
      <c r="T3127" t="s">
        <v>25580</v>
      </c>
      <c r="W3127" t="s">
        <v>25581</v>
      </c>
      <c r="X3127" t="s">
        <v>25582</v>
      </c>
      <c r="Y3127" t="s">
        <v>3725</v>
      </c>
      <c r="Z3127" t="s">
        <v>37</v>
      </c>
      <c r="AA3127" t="s">
        <v>84421</v>
      </c>
      <c r="AB3127" t="s">
        <v>25583</v>
      </c>
      <c r="AC3127" t="s">
        <v>25584</v>
      </c>
      <c r="AD3127" t="s">
        <v>77008</v>
      </c>
      <c r="AE3127" t="s">
        <v>3640</v>
      </c>
    </row>
    <row r="3128" spans="1:31" x14ac:dyDescent="0.3">
      <c r="A3128" t="s">
        <v>84422</v>
      </c>
      <c r="B3128" t="s">
        <v>84423</v>
      </c>
      <c r="C3128" t="s">
        <v>187</v>
      </c>
      <c r="D3128" t="s">
        <v>453</v>
      </c>
      <c r="E3128" t="s">
        <v>76866</v>
      </c>
      <c r="F3128" t="s">
        <v>459</v>
      </c>
      <c r="G3128" t="s">
        <v>25585</v>
      </c>
      <c r="H3128" t="s">
        <v>12264</v>
      </c>
      <c r="I3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128">
        <v>38</v>
      </c>
      <c r="N3128" t="s">
        <v>459</v>
      </c>
      <c r="O3128" t="s">
        <v>25586</v>
      </c>
      <c r="P3128" t="s">
        <v>84424</v>
      </c>
      <c r="Q3128" t="s">
        <v>25586</v>
      </c>
      <c r="R3128" t="s">
        <v>25587</v>
      </c>
      <c r="W3128" t="s">
        <v>25588</v>
      </c>
      <c r="X3128" t="s">
        <v>25589</v>
      </c>
      <c r="Y3128" t="s">
        <v>3649</v>
      </c>
      <c r="Z3128" t="s">
        <v>37</v>
      </c>
      <c r="AA3128" t="s">
        <v>84425</v>
      </c>
      <c r="AB3128" t="s">
        <v>25590</v>
      </c>
      <c r="AC3128" t="s">
        <v>25591</v>
      </c>
      <c r="AD3128" t="s">
        <v>77008</v>
      </c>
      <c r="AE3128" t="s">
        <v>3640</v>
      </c>
    </row>
    <row r="3129" spans="1:31" x14ac:dyDescent="0.3">
      <c r="A3129" t="s">
        <v>84426</v>
      </c>
      <c r="B3129" t="s">
        <v>84427</v>
      </c>
      <c r="C3129" t="s">
        <v>187</v>
      </c>
      <c r="D3129" t="s">
        <v>453</v>
      </c>
      <c r="E3129" t="s">
        <v>77203</v>
      </c>
      <c r="F3129" t="s">
        <v>3235</v>
      </c>
      <c r="G3129" t="s">
        <v>25592</v>
      </c>
      <c r="H3129" t="s">
        <v>12264</v>
      </c>
      <c r="I3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129">
        <v>9</v>
      </c>
      <c r="N3129" t="s">
        <v>459</v>
      </c>
      <c r="O3129" t="s">
        <v>25593</v>
      </c>
      <c r="P3129" t="s">
        <v>77204</v>
      </c>
      <c r="Q3129" t="s">
        <v>25593</v>
      </c>
      <c r="R3129" t="s">
        <v>25594</v>
      </c>
      <c r="T3129" t="s">
        <v>25595</v>
      </c>
      <c r="V3129" t="s">
        <v>25596</v>
      </c>
      <c r="W3129" t="s">
        <v>25597</v>
      </c>
      <c r="X3129" t="s">
        <v>25598</v>
      </c>
      <c r="Y3129" t="s">
        <v>3649</v>
      </c>
      <c r="Z3129" t="s">
        <v>37</v>
      </c>
      <c r="AA3129" t="s">
        <v>84428</v>
      </c>
      <c r="AB3129" t="s">
        <v>25599</v>
      </c>
      <c r="AC3129" t="s">
        <v>25600</v>
      </c>
      <c r="AD3129" t="s">
        <v>77008</v>
      </c>
      <c r="AE3129" t="s">
        <v>3640</v>
      </c>
    </row>
    <row r="3130" spans="1:31" x14ac:dyDescent="0.3">
      <c r="A3130" t="s">
        <v>84429</v>
      </c>
      <c r="B3130" t="s">
        <v>84430</v>
      </c>
      <c r="C3130" t="s">
        <v>187</v>
      </c>
      <c r="D3130" t="s">
        <v>453</v>
      </c>
      <c r="E3130" t="s">
        <v>76866</v>
      </c>
      <c r="F3130" t="s">
        <v>459</v>
      </c>
      <c r="G3130" t="s">
        <v>25601</v>
      </c>
      <c r="H3130" t="s">
        <v>25601</v>
      </c>
      <c r="I3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Srubec</v>
      </c>
      <c r="J3130" t="str">
        <f>IF(Table2[[#This Row],[Č. or.]],_xlfn.CONCAT(Table2[[#This Row],[Ulice]]," ",Table2[[#This Row],[Č. p.]],"/",Table2[[#This Row],[Č. or.]]),_xlfn.CONCAT(Table2[[#This Row],[Ulice]]," ",Table2[[#This Row],[Č. p.]]))</f>
        <v>Slunečná 1100</v>
      </c>
      <c r="K3130" t="s">
        <v>25602</v>
      </c>
      <c r="L3130">
        <v>1100</v>
      </c>
      <c r="N3130" t="s">
        <v>459</v>
      </c>
      <c r="O3130" t="s">
        <v>25603</v>
      </c>
      <c r="P3130" t="s">
        <v>78058</v>
      </c>
      <c r="Q3130" t="s">
        <v>25603</v>
      </c>
      <c r="R3130" t="s">
        <v>25604</v>
      </c>
      <c r="T3130" t="s">
        <v>25605</v>
      </c>
      <c r="U3130" t="s">
        <v>25606</v>
      </c>
      <c r="V3130" t="s">
        <v>25607</v>
      </c>
      <c r="W3130" t="s">
        <v>25608</v>
      </c>
      <c r="X3130" t="s">
        <v>25609</v>
      </c>
      <c r="Y3130" t="s">
        <v>4219</v>
      </c>
      <c r="Z3130" t="s">
        <v>37</v>
      </c>
      <c r="AA3130" t="s">
        <v>84431</v>
      </c>
      <c r="AB3130" t="s">
        <v>25610</v>
      </c>
      <c r="AC3130" t="s">
        <v>25611</v>
      </c>
      <c r="AD3130" t="s">
        <v>77008</v>
      </c>
      <c r="AE3130" t="s">
        <v>3640</v>
      </c>
    </row>
    <row r="3131" spans="1:31" x14ac:dyDescent="0.3">
      <c r="A3131" t="s">
        <v>84432</v>
      </c>
      <c r="B3131" t="s">
        <v>84433</v>
      </c>
      <c r="C3131" t="s">
        <v>187</v>
      </c>
      <c r="D3131" t="s">
        <v>453</v>
      </c>
      <c r="E3131" t="s">
        <v>76866</v>
      </c>
      <c r="F3131" t="s">
        <v>459</v>
      </c>
      <c r="G3131" t="s">
        <v>25612</v>
      </c>
      <c r="H3131" t="s">
        <v>12264</v>
      </c>
      <c r="I3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1" t="str">
        <f>IF(Table2[[#This Row],[Č. or.]],_xlfn.CONCAT(Table2[[#This Row],[Ulice]]," ",Table2[[#This Row],[Č. p.]],"/",Table2[[#This Row],[Č. or.]]),_xlfn.CONCAT(Table2[[#This Row],[Ulice]]," ",Table2[[#This Row],[Č. p.]]))</f>
        <v>Obecní 5</v>
      </c>
      <c r="K3131" t="s">
        <v>19452</v>
      </c>
      <c r="L3131">
        <v>5</v>
      </c>
      <c r="N3131" t="s">
        <v>459</v>
      </c>
      <c r="O3131" t="s">
        <v>25613</v>
      </c>
      <c r="P3131" t="s">
        <v>84434</v>
      </c>
      <c r="Q3131" t="s">
        <v>25613</v>
      </c>
      <c r="R3131" t="s">
        <v>25614</v>
      </c>
      <c r="T3131" t="s">
        <v>25615</v>
      </c>
      <c r="U3131" t="s">
        <v>25616</v>
      </c>
      <c r="V3131" t="s">
        <v>25617</v>
      </c>
      <c r="W3131" t="s">
        <v>25618</v>
      </c>
      <c r="X3131" t="s">
        <v>25619</v>
      </c>
      <c r="Y3131" t="s">
        <v>3649</v>
      </c>
      <c r="Z3131" t="s">
        <v>37</v>
      </c>
      <c r="AA3131" t="s">
        <v>84435</v>
      </c>
      <c r="AB3131" t="s">
        <v>25620</v>
      </c>
      <c r="AC3131" t="s">
        <v>25621</v>
      </c>
      <c r="AD3131" t="s">
        <v>77008</v>
      </c>
      <c r="AE3131" t="s">
        <v>3640</v>
      </c>
    </row>
    <row r="3132" spans="1:31" x14ac:dyDescent="0.3">
      <c r="A3132" t="s">
        <v>84436</v>
      </c>
      <c r="B3132" t="s">
        <v>84437</v>
      </c>
      <c r="C3132" t="s">
        <v>187</v>
      </c>
      <c r="D3132" t="s">
        <v>453</v>
      </c>
      <c r="E3132" t="s">
        <v>76866</v>
      </c>
      <c r="F3132" t="s">
        <v>459</v>
      </c>
      <c r="G3132" t="s">
        <v>25622</v>
      </c>
      <c r="H3132" t="s">
        <v>12264</v>
      </c>
      <c r="I3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132">
        <v>69</v>
      </c>
      <c r="N3132" t="s">
        <v>459</v>
      </c>
      <c r="O3132" t="s">
        <v>19258</v>
      </c>
      <c r="P3132" t="s">
        <v>84438</v>
      </c>
      <c r="Q3132" t="s">
        <v>19258</v>
      </c>
      <c r="R3132" t="s">
        <v>25623</v>
      </c>
      <c r="W3132" t="s">
        <v>25624</v>
      </c>
      <c r="X3132" t="s">
        <v>25625</v>
      </c>
      <c r="Y3132" t="s">
        <v>3637</v>
      </c>
      <c r="Z3132" t="s">
        <v>37</v>
      </c>
      <c r="AA3132" t="s">
        <v>84439</v>
      </c>
      <c r="AB3132" t="s">
        <v>25626</v>
      </c>
      <c r="AC3132" t="s">
        <v>25627</v>
      </c>
      <c r="AD3132" t="s">
        <v>77008</v>
      </c>
      <c r="AE3132" t="s">
        <v>3640</v>
      </c>
    </row>
    <row r="3133" spans="1:31" x14ac:dyDescent="0.3">
      <c r="A3133" t="s">
        <v>84440</v>
      </c>
      <c r="B3133" t="s">
        <v>84441</v>
      </c>
      <c r="C3133" t="s">
        <v>187</v>
      </c>
      <c r="D3133" t="s">
        <v>453</v>
      </c>
      <c r="E3133" t="s">
        <v>77203</v>
      </c>
      <c r="F3133" t="s">
        <v>3235</v>
      </c>
      <c r="G3133" t="s">
        <v>25628</v>
      </c>
      <c r="H3133" t="s">
        <v>12264</v>
      </c>
      <c r="I3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3" t="str">
        <f>IF(Table2[[#This Row],[Č. or.]],_xlfn.CONCAT(Table2[[#This Row],[Ulice]]," ",Table2[[#This Row],[Č. p.]],"/",Table2[[#This Row],[Č. or.]]),_xlfn.CONCAT(Table2[[#This Row],[Ulice]]," ",Table2[[#This Row],[Č. p.]]))</f>
        <v>Sídliště 684</v>
      </c>
      <c r="K3133" t="s">
        <v>19290</v>
      </c>
      <c r="L3133">
        <v>684</v>
      </c>
      <c r="N3133" t="s">
        <v>459</v>
      </c>
      <c r="O3133" t="s">
        <v>3235</v>
      </c>
      <c r="P3133" t="s">
        <v>77204</v>
      </c>
      <c r="Q3133" t="s">
        <v>3235</v>
      </c>
      <c r="R3133" t="s">
        <v>25629</v>
      </c>
      <c r="T3133" t="s">
        <v>25630</v>
      </c>
      <c r="W3133" t="s">
        <v>25631</v>
      </c>
      <c r="X3133" t="s">
        <v>25632</v>
      </c>
      <c r="Y3133" t="s">
        <v>3637</v>
      </c>
      <c r="Z3133" t="s">
        <v>37</v>
      </c>
      <c r="AA3133" t="s">
        <v>77205</v>
      </c>
      <c r="AB3133" t="s">
        <v>25633</v>
      </c>
      <c r="AC3133" t="s">
        <v>25634</v>
      </c>
      <c r="AD3133" t="s">
        <v>77008</v>
      </c>
      <c r="AE3133" t="s">
        <v>3640</v>
      </c>
    </row>
    <row r="3134" spans="1:31" x14ac:dyDescent="0.3">
      <c r="A3134" t="s">
        <v>84442</v>
      </c>
      <c r="B3134" t="s">
        <v>84443</v>
      </c>
      <c r="C3134" t="s">
        <v>187</v>
      </c>
      <c r="D3134" t="s">
        <v>453</v>
      </c>
      <c r="E3134" t="s">
        <v>76866</v>
      </c>
      <c r="F3134" t="s">
        <v>459</v>
      </c>
      <c r="G3134" t="s">
        <v>25635</v>
      </c>
      <c r="H3134" t="s">
        <v>12264</v>
      </c>
      <c r="I3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4" t="str">
        <f>IF(Table2[[#This Row],[Č. or.]],_xlfn.CONCAT(Table2[[#This Row],[Ulice]]," ",Table2[[#This Row],[Č. p.]],"/",Table2[[#This Row],[Č. or.]]),_xlfn.CONCAT(Table2[[#This Row],[Ulice]]," ",Table2[[#This Row],[Č. p.]]))</f>
        <v>Dlouhá 889/35</v>
      </c>
      <c r="K3134" t="s">
        <v>7192</v>
      </c>
      <c r="L3134">
        <v>889</v>
      </c>
      <c r="M3134">
        <v>35</v>
      </c>
      <c r="N3134" t="s">
        <v>459</v>
      </c>
      <c r="O3134" t="s">
        <v>3819</v>
      </c>
      <c r="P3134" t="s">
        <v>79962</v>
      </c>
      <c r="Q3134" t="s">
        <v>459</v>
      </c>
      <c r="R3134" t="s">
        <v>25636</v>
      </c>
      <c r="S3134" t="s">
        <v>25637</v>
      </c>
      <c r="W3134" t="s">
        <v>25638</v>
      </c>
      <c r="X3134" t="s">
        <v>25639</v>
      </c>
      <c r="Y3134" t="s">
        <v>3637</v>
      </c>
      <c r="Z3134" t="s">
        <v>37</v>
      </c>
      <c r="AA3134" t="s">
        <v>76868</v>
      </c>
      <c r="AB3134" t="s">
        <v>25449</v>
      </c>
      <c r="AC3134" t="s">
        <v>25450</v>
      </c>
      <c r="AD3134" t="s">
        <v>77008</v>
      </c>
      <c r="AE3134" t="s">
        <v>3640</v>
      </c>
    </row>
    <row r="3135" spans="1:31" x14ac:dyDescent="0.3">
      <c r="A3135" t="s">
        <v>84444</v>
      </c>
      <c r="B3135" t="s">
        <v>84445</v>
      </c>
      <c r="C3135" t="s">
        <v>187</v>
      </c>
      <c r="D3135" t="s">
        <v>453</v>
      </c>
      <c r="E3135" t="s">
        <v>76866</v>
      </c>
      <c r="F3135" t="s">
        <v>459</v>
      </c>
      <c r="G3135" t="s">
        <v>25640</v>
      </c>
      <c r="H3135" t="s">
        <v>12264</v>
      </c>
      <c r="I3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5" t="str">
        <f>IF(Table2[[#This Row],[Č. or.]],_xlfn.CONCAT(Table2[[#This Row],[Ulice]]," ",Table2[[#This Row],[Č. p.]],"/",Table2[[#This Row],[Č. or.]]),_xlfn.CONCAT(Table2[[#This Row],[Ulice]]," ",Table2[[#This Row],[Č. p.]]))</f>
        <v>Jizerská 281/4</v>
      </c>
      <c r="K3135" t="s">
        <v>25641</v>
      </c>
      <c r="L3135">
        <v>281</v>
      </c>
      <c r="M3135">
        <v>4</v>
      </c>
      <c r="N3135" t="s">
        <v>459</v>
      </c>
      <c r="O3135" t="s">
        <v>3819</v>
      </c>
      <c r="P3135" t="s">
        <v>79962</v>
      </c>
      <c r="Q3135" t="s">
        <v>459</v>
      </c>
      <c r="R3135" t="s">
        <v>25642</v>
      </c>
      <c r="S3135" t="s">
        <v>25642</v>
      </c>
      <c r="T3135" t="s">
        <v>25643</v>
      </c>
      <c r="W3135" t="s">
        <v>25644</v>
      </c>
      <c r="X3135" t="s">
        <v>25645</v>
      </c>
      <c r="Y3135" t="s">
        <v>3637</v>
      </c>
      <c r="Z3135" t="s">
        <v>37</v>
      </c>
      <c r="AA3135" t="s">
        <v>76868</v>
      </c>
      <c r="AB3135" t="s">
        <v>25449</v>
      </c>
      <c r="AC3135" t="s">
        <v>25450</v>
      </c>
      <c r="AD3135" t="s">
        <v>77008</v>
      </c>
      <c r="AE3135" t="s">
        <v>3640</v>
      </c>
    </row>
    <row r="3136" spans="1:31" x14ac:dyDescent="0.3">
      <c r="A3136" t="s">
        <v>84446</v>
      </c>
      <c r="B3136" t="s">
        <v>84447</v>
      </c>
      <c r="C3136" t="s">
        <v>187</v>
      </c>
      <c r="D3136" t="s">
        <v>453</v>
      </c>
      <c r="E3136" t="s">
        <v>76866</v>
      </c>
      <c r="F3136" t="s">
        <v>459</v>
      </c>
      <c r="G3136" t="s">
        <v>25646</v>
      </c>
      <c r="H3136" t="s">
        <v>12264</v>
      </c>
      <c r="I3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6" t="str">
        <f>IF(Table2[[#This Row],[Č. or.]],_xlfn.CONCAT(Table2[[#This Row],[Ulice]]," ",Table2[[#This Row],[Č. p.]],"/",Table2[[#This Row],[Č. or.]]),_xlfn.CONCAT(Table2[[#This Row],[Ulice]]," ",Table2[[#This Row],[Č. p.]]))</f>
        <v>Nerudova 2247/53</v>
      </c>
      <c r="K3136" t="s">
        <v>939</v>
      </c>
      <c r="L3136">
        <v>2247</v>
      </c>
      <c r="M3136">
        <v>53</v>
      </c>
      <c r="N3136" t="s">
        <v>459</v>
      </c>
      <c r="O3136" t="s">
        <v>469</v>
      </c>
      <c r="P3136" t="s">
        <v>77206</v>
      </c>
      <c r="Q3136" t="s">
        <v>459</v>
      </c>
      <c r="R3136" t="s">
        <v>25647</v>
      </c>
      <c r="T3136" t="s">
        <v>25648</v>
      </c>
      <c r="V3136" t="s">
        <v>25649</v>
      </c>
      <c r="W3136" t="s">
        <v>25650</v>
      </c>
      <c r="X3136" t="s">
        <v>25651</v>
      </c>
      <c r="Y3136" t="s">
        <v>3637</v>
      </c>
      <c r="Z3136" t="s">
        <v>37</v>
      </c>
      <c r="AA3136" t="s">
        <v>76868</v>
      </c>
      <c r="AB3136" t="s">
        <v>25449</v>
      </c>
      <c r="AC3136" t="s">
        <v>25450</v>
      </c>
      <c r="AD3136" t="s">
        <v>77008</v>
      </c>
      <c r="AE3136" t="s">
        <v>3640</v>
      </c>
    </row>
    <row r="3137" spans="1:31" x14ac:dyDescent="0.3">
      <c r="A3137" t="s">
        <v>84448</v>
      </c>
      <c r="B3137" t="s">
        <v>84449</v>
      </c>
      <c r="C3137" t="s">
        <v>187</v>
      </c>
      <c r="D3137" t="s">
        <v>453</v>
      </c>
      <c r="E3137" t="s">
        <v>76866</v>
      </c>
      <c r="F3137" t="s">
        <v>459</v>
      </c>
      <c r="G3137" t="s">
        <v>25652</v>
      </c>
      <c r="H3137" t="s">
        <v>12264</v>
      </c>
      <c r="I3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7" t="str">
        <f>IF(Table2[[#This Row],[Č. or.]],_xlfn.CONCAT(Table2[[#This Row],[Ulice]]," ",Table2[[#This Row],[Č. p.]],"/",Table2[[#This Row],[Č. or.]]),_xlfn.CONCAT(Table2[[#This Row],[Ulice]]," ",Table2[[#This Row],[Č. p.]]))</f>
        <v>Zeyerova 1345/33</v>
      </c>
      <c r="K3137" t="s">
        <v>25653</v>
      </c>
      <c r="L3137">
        <v>1345</v>
      </c>
      <c r="M3137">
        <v>33</v>
      </c>
      <c r="N3137" t="s">
        <v>459</v>
      </c>
      <c r="O3137" t="s">
        <v>491</v>
      </c>
      <c r="P3137" t="s">
        <v>76867</v>
      </c>
      <c r="Q3137" t="s">
        <v>459</v>
      </c>
      <c r="R3137" t="s">
        <v>25654</v>
      </c>
      <c r="S3137" t="s">
        <v>25655</v>
      </c>
      <c r="T3137" t="s">
        <v>25656</v>
      </c>
      <c r="W3137" t="s">
        <v>25657</v>
      </c>
      <c r="X3137" t="s">
        <v>25658</v>
      </c>
      <c r="Y3137" t="s">
        <v>3637</v>
      </c>
      <c r="Z3137" t="s">
        <v>37</v>
      </c>
      <c r="AA3137" t="s">
        <v>76868</v>
      </c>
      <c r="AB3137" t="s">
        <v>25449</v>
      </c>
      <c r="AC3137" t="s">
        <v>25450</v>
      </c>
      <c r="AD3137" t="s">
        <v>77008</v>
      </c>
      <c r="AE3137" t="s">
        <v>3640</v>
      </c>
    </row>
    <row r="3138" spans="1:31" x14ac:dyDescent="0.3">
      <c r="A3138" t="s">
        <v>84450</v>
      </c>
      <c r="B3138" t="s">
        <v>84451</v>
      </c>
      <c r="C3138" t="s">
        <v>187</v>
      </c>
      <c r="D3138" t="s">
        <v>453</v>
      </c>
      <c r="E3138" t="s">
        <v>76866</v>
      </c>
      <c r="F3138" t="s">
        <v>459</v>
      </c>
      <c r="G3138" t="s">
        <v>25659</v>
      </c>
      <c r="H3138" t="s">
        <v>12264</v>
      </c>
      <c r="I3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8" t="str">
        <f>IF(Table2[[#This Row],[Č. or.]],_xlfn.CONCAT(Table2[[#This Row],[Ulice]]," ",Table2[[#This Row],[Č. p.]],"/",Table2[[#This Row],[Č. or.]]),_xlfn.CONCAT(Table2[[#This Row],[Ulice]]," ",Table2[[#This Row],[Č. p.]]))</f>
        <v>Lidická 599</v>
      </c>
      <c r="K3138" t="s">
        <v>1150</v>
      </c>
      <c r="L3138">
        <v>599</v>
      </c>
      <c r="N3138" t="s">
        <v>459</v>
      </c>
      <c r="O3138" t="s">
        <v>25660</v>
      </c>
      <c r="P3138" t="s">
        <v>84452</v>
      </c>
      <c r="Q3138" t="s">
        <v>25660</v>
      </c>
      <c r="R3138" t="s">
        <v>25661</v>
      </c>
      <c r="T3138" t="s">
        <v>25662</v>
      </c>
      <c r="U3138" t="s">
        <v>25663</v>
      </c>
      <c r="W3138" t="s">
        <v>25664</v>
      </c>
      <c r="X3138" t="s">
        <v>25665</v>
      </c>
      <c r="Y3138" t="s">
        <v>3637</v>
      </c>
      <c r="Z3138" t="s">
        <v>37</v>
      </c>
      <c r="AA3138" t="s">
        <v>84453</v>
      </c>
      <c r="AB3138" t="s">
        <v>25666</v>
      </c>
      <c r="AC3138" t="s">
        <v>25667</v>
      </c>
      <c r="AD3138" t="s">
        <v>77008</v>
      </c>
      <c r="AE3138" t="s">
        <v>3640</v>
      </c>
    </row>
    <row r="3139" spans="1:31" x14ac:dyDescent="0.3">
      <c r="A3139" t="s">
        <v>84454</v>
      </c>
      <c r="B3139" t="s">
        <v>84455</v>
      </c>
      <c r="C3139" t="s">
        <v>187</v>
      </c>
      <c r="D3139" t="s">
        <v>453</v>
      </c>
      <c r="E3139" t="s">
        <v>76866</v>
      </c>
      <c r="F3139" t="s">
        <v>459</v>
      </c>
      <c r="G3139" t="s">
        <v>25668</v>
      </c>
      <c r="H3139" t="s">
        <v>12264</v>
      </c>
      <c r="I3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39" t="str">
        <f>IF(Table2[[#This Row],[Č. or.]],_xlfn.CONCAT(Table2[[#This Row],[Ulice]]," ",Table2[[#This Row],[Č. p.]],"/",Table2[[#This Row],[Č. or.]]),_xlfn.CONCAT(Table2[[#This Row],[Ulice]]," ",Table2[[#This Row],[Č. p.]]))</f>
        <v>J. Opletala 925/22</v>
      </c>
      <c r="K3139" t="s">
        <v>25669</v>
      </c>
      <c r="L3139">
        <v>925</v>
      </c>
      <c r="M3139">
        <v>22</v>
      </c>
      <c r="N3139" t="s">
        <v>459</v>
      </c>
      <c r="O3139" t="s">
        <v>3819</v>
      </c>
      <c r="P3139" t="s">
        <v>76873</v>
      </c>
      <c r="Q3139" t="s">
        <v>459</v>
      </c>
      <c r="R3139" t="s">
        <v>25670</v>
      </c>
      <c r="S3139" t="s">
        <v>25671</v>
      </c>
      <c r="T3139" t="s">
        <v>25672</v>
      </c>
      <c r="V3139" t="s">
        <v>25673</v>
      </c>
      <c r="W3139" t="s">
        <v>25674</v>
      </c>
      <c r="X3139" t="s">
        <v>25675</v>
      </c>
      <c r="Y3139" t="s">
        <v>3637</v>
      </c>
      <c r="Z3139" t="s">
        <v>37</v>
      </c>
      <c r="AA3139" t="s">
        <v>76868</v>
      </c>
      <c r="AB3139" t="s">
        <v>25449</v>
      </c>
      <c r="AC3139" t="s">
        <v>25450</v>
      </c>
      <c r="AD3139" t="s">
        <v>77008</v>
      </c>
      <c r="AE3139" t="s">
        <v>3640</v>
      </c>
    </row>
    <row r="3140" spans="1:31" x14ac:dyDescent="0.3">
      <c r="A3140" t="s">
        <v>84456</v>
      </c>
      <c r="B3140" t="s">
        <v>84457</v>
      </c>
      <c r="C3140" t="s">
        <v>187</v>
      </c>
      <c r="D3140" t="s">
        <v>453</v>
      </c>
      <c r="E3140" t="s">
        <v>76866</v>
      </c>
      <c r="F3140" t="s">
        <v>459</v>
      </c>
      <c r="G3140" t="s">
        <v>25676</v>
      </c>
      <c r="H3140" t="s">
        <v>12264</v>
      </c>
      <c r="I3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0" t="str">
        <f>IF(Table2[[#This Row],[Č. or.]],_xlfn.CONCAT(Table2[[#This Row],[Ulice]]," ",Table2[[#This Row],[Č. p.]],"/",Table2[[#This Row],[Č. or.]]),_xlfn.CONCAT(Table2[[#This Row],[Ulice]]," ",Table2[[#This Row],[Č. p.]]))</f>
        <v>Vrchlického nábř. 1782/1</v>
      </c>
      <c r="K3140" t="s">
        <v>25677</v>
      </c>
      <c r="L3140">
        <v>1782</v>
      </c>
      <c r="M3140">
        <v>1</v>
      </c>
      <c r="N3140" t="s">
        <v>459</v>
      </c>
      <c r="O3140" t="s">
        <v>491</v>
      </c>
      <c r="P3140" t="s">
        <v>76867</v>
      </c>
      <c r="Q3140" t="s">
        <v>459</v>
      </c>
      <c r="R3140" t="s">
        <v>25678</v>
      </c>
      <c r="T3140" t="s">
        <v>25679</v>
      </c>
      <c r="W3140" t="s">
        <v>25680</v>
      </c>
      <c r="X3140" t="s">
        <v>25681</v>
      </c>
      <c r="Y3140" t="s">
        <v>3725</v>
      </c>
      <c r="Z3140" t="s">
        <v>37</v>
      </c>
      <c r="AA3140" t="s">
        <v>76868</v>
      </c>
      <c r="AB3140" t="s">
        <v>25449</v>
      </c>
      <c r="AC3140" t="s">
        <v>25450</v>
      </c>
      <c r="AD3140" t="s">
        <v>77008</v>
      </c>
      <c r="AE3140" t="s">
        <v>3640</v>
      </c>
    </row>
    <row r="3141" spans="1:31" x14ac:dyDescent="0.3">
      <c r="A3141" t="s">
        <v>84458</v>
      </c>
      <c r="B3141" t="s">
        <v>84459</v>
      </c>
      <c r="C3141" t="s">
        <v>187</v>
      </c>
      <c r="D3141" t="s">
        <v>453</v>
      </c>
      <c r="E3141" t="s">
        <v>77203</v>
      </c>
      <c r="F3141" t="s">
        <v>3235</v>
      </c>
      <c r="G3141" t="s">
        <v>25682</v>
      </c>
      <c r="H3141" t="s">
        <v>12264</v>
      </c>
      <c r="I3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1" t="str">
        <f>IF(Table2[[#This Row],[Č. or.]],_xlfn.CONCAT(Table2[[#This Row],[Ulice]]," ",Table2[[#This Row],[Č. p.]],"/",Table2[[#This Row],[Č. or.]]),_xlfn.CONCAT(Table2[[#This Row],[Ulice]]," ",Table2[[#This Row],[Č. p.]]))</f>
        <v>Lazna 430</v>
      </c>
      <c r="K3141" t="s">
        <v>25683</v>
      </c>
      <c r="L3141">
        <v>430</v>
      </c>
      <c r="N3141" t="s">
        <v>459</v>
      </c>
      <c r="O3141" t="s">
        <v>25684</v>
      </c>
      <c r="P3141" t="s">
        <v>84460</v>
      </c>
      <c r="Q3141" t="s">
        <v>25684</v>
      </c>
      <c r="R3141" t="s">
        <v>25685</v>
      </c>
      <c r="T3141" t="s">
        <v>25686</v>
      </c>
      <c r="U3141" t="s">
        <v>25687</v>
      </c>
      <c r="V3141" t="s">
        <v>25688</v>
      </c>
      <c r="W3141" t="s">
        <v>25689</v>
      </c>
      <c r="X3141" t="s">
        <v>25690</v>
      </c>
      <c r="Y3141" t="s">
        <v>3725</v>
      </c>
      <c r="Z3141" t="s">
        <v>37</v>
      </c>
      <c r="AA3141" t="s">
        <v>84461</v>
      </c>
      <c r="AB3141" t="s">
        <v>25691</v>
      </c>
      <c r="AC3141" t="s">
        <v>25692</v>
      </c>
      <c r="AD3141" t="s">
        <v>77008</v>
      </c>
      <c r="AE3141" t="s">
        <v>3640</v>
      </c>
    </row>
    <row r="3142" spans="1:31" x14ac:dyDescent="0.3">
      <c r="A3142" t="s">
        <v>84462</v>
      </c>
      <c r="B3142" t="s">
        <v>84463</v>
      </c>
      <c r="C3142" t="s">
        <v>187</v>
      </c>
      <c r="D3142" t="s">
        <v>453</v>
      </c>
      <c r="E3142" t="s">
        <v>76866</v>
      </c>
      <c r="F3142" t="s">
        <v>459</v>
      </c>
      <c r="G3142" t="s">
        <v>25693</v>
      </c>
      <c r="H3142" t="s">
        <v>12264</v>
      </c>
      <c r="I3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3142">
        <v>61</v>
      </c>
      <c r="N3142" t="s">
        <v>459</v>
      </c>
      <c r="O3142" t="s">
        <v>15308</v>
      </c>
      <c r="P3142" t="s">
        <v>84424</v>
      </c>
      <c r="Q3142" t="s">
        <v>15308</v>
      </c>
      <c r="R3142" t="s">
        <v>25694</v>
      </c>
      <c r="T3142" t="s">
        <v>25695</v>
      </c>
      <c r="V3142" t="s">
        <v>25696</v>
      </c>
      <c r="W3142" t="s">
        <v>25697</v>
      </c>
      <c r="X3142" t="s">
        <v>25698</v>
      </c>
      <c r="Y3142" t="s">
        <v>3649</v>
      </c>
      <c r="Z3142" t="s">
        <v>37</v>
      </c>
      <c r="AA3142" t="s">
        <v>84464</v>
      </c>
      <c r="AB3142" t="s">
        <v>25695</v>
      </c>
      <c r="AC3142" t="s">
        <v>25699</v>
      </c>
      <c r="AD3142" t="s">
        <v>77008</v>
      </c>
      <c r="AE3142" t="s">
        <v>3640</v>
      </c>
    </row>
    <row r="3143" spans="1:31" x14ac:dyDescent="0.3">
      <c r="A3143" t="s">
        <v>84465</v>
      </c>
      <c r="B3143" t="s">
        <v>84466</v>
      </c>
      <c r="C3143" t="s">
        <v>187</v>
      </c>
      <c r="D3143" t="s">
        <v>453</v>
      </c>
      <c r="E3143" t="s">
        <v>76866</v>
      </c>
      <c r="F3143" t="s">
        <v>459</v>
      </c>
      <c r="G3143" t="s">
        <v>25700</v>
      </c>
      <c r="H3143" t="s">
        <v>12264</v>
      </c>
      <c r="I3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143">
        <v>89</v>
      </c>
      <c r="N3143" t="s">
        <v>459</v>
      </c>
      <c r="O3143" t="s">
        <v>4192</v>
      </c>
      <c r="P3143" t="s">
        <v>84424</v>
      </c>
      <c r="Q3143" t="s">
        <v>4192</v>
      </c>
      <c r="R3143" t="s">
        <v>25701</v>
      </c>
      <c r="W3143" t="s">
        <v>25702</v>
      </c>
      <c r="X3143" t="s">
        <v>25703</v>
      </c>
      <c r="Y3143" t="s">
        <v>3649</v>
      </c>
      <c r="Z3143" t="s">
        <v>37</v>
      </c>
      <c r="AA3143" t="s">
        <v>84467</v>
      </c>
      <c r="AB3143" t="s">
        <v>25704</v>
      </c>
      <c r="AC3143" t="s">
        <v>25705</v>
      </c>
      <c r="AD3143" t="s">
        <v>77008</v>
      </c>
      <c r="AE3143" t="s">
        <v>3640</v>
      </c>
    </row>
    <row r="3144" spans="1:31" x14ac:dyDescent="0.3">
      <c r="A3144" t="s">
        <v>84468</v>
      </c>
      <c r="B3144" t="s">
        <v>84469</v>
      </c>
      <c r="C3144" t="s">
        <v>187</v>
      </c>
      <c r="D3144" t="s">
        <v>453</v>
      </c>
      <c r="E3144" t="s">
        <v>77203</v>
      </c>
      <c r="F3144" t="s">
        <v>3235</v>
      </c>
      <c r="G3144" t="s">
        <v>25706</v>
      </c>
      <c r="H3144" t="s">
        <v>12264</v>
      </c>
      <c r="I3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3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144">
        <v>86</v>
      </c>
      <c r="N3144" t="s">
        <v>459</v>
      </c>
      <c r="O3144" t="s">
        <v>25707</v>
      </c>
      <c r="P3144" t="s">
        <v>84470</v>
      </c>
      <c r="Q3144" t="s">
        <v>25707</v>
      </c>
      <c r="R3144" t="s">
        <v>25708</v>
      </c>
      <c r="T3144" t="s">
        <v>25709</v>
      </c>
      <c r="V3144" t="s">
        <v>25710</v>
      </c>
      <c r="W3144" t="s">
        <v>25711</v>
      </c>
      <c r="X3144" t="s">
        <v>25712</v>
      </c>
      <c r="Y3144" t="s">
        <v>3637</v>
      </c>
      <c r="Z3144" t="s">
        <v>37</v>
      </c>
      <c r="AA3144" t="s">
        <v>84471</v>
      </c>
      <c r="AB3144" t="s">
        <v>25713</v>
      </c>
      <c r="AC3144" t="s">
        <v>25714</v>
      </c>
      <c r="AD3144" t="s">
        <v>77008</v>
      </c>
      <c r="AE3144" t="s">
        <v>3640</v>
      </c>
    </row>
    <row r="3145" spans="1:31" x14ac:dyDescent="0.3">
      <c r="A3145" t="s">
        <v>84472</v>
      </c>
      <c r="B3145" t="s">
        <v>84473</v>
      </c>
      <c r="C3145" t="s">
        <v>187</v>
      </c>
      <c r="D3145" t="s">
        <v>453</v>
      </c>
      <c r="E3145" t="s">
        <v>76866</v>
      </c>
      <c r="F3145" t="s">
        <v>459</v>
      </c>
      <c r="G3145" t="s">
        <v>25715</v>
      </c>
      <c r="H3145" t="s">
        <v>25716</v>
      </c>
      <c r="I3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Máj II</v>
      </c>
      <c r="J3145" t="str">
        <f>IF(Table2[[#This Row],[Č. or.]],_xlfn.CONCAT(Table2[[#This Row],[Ulice]]," ",Table2[[#This Row],[Č. p.]],"/",Table2[[#This Row],[Č. or.]]),_xlfn.CONCAT(Table2[[#This Row],[Ulice]]," ",Table2[[#This Row],[Č. p.]]))</f>
        <v>M. Chlajna 1347/23</v>
      </c>
      <c r="K3145" t="s">
        <v>25717</v>
      </c>
      <c r="L3145">
        <v>1347</v>
      </c>
      <c r="M3145">
        <v>23</v>
      </c>
      <c r="N3145" t="s">
        <v>459</v>
      </c>
      <c r="O3145" t="s">
        <v>3819</v>
      </c>
      <c r="P3145" t="s">
        <v>76873</v>
      </c>
      <c r="Q3145" t="s">
        <v>459</v>
      </c>
      <c r="R3145" t="s">
        <v>25718</v>
      </c>
      <c r="T3145" t="s">
        <v>25719</v>
      </c>
      <c r="V3145" t="s">
        <v>25720</v>
      </c>
      <c r="W3145" t="s">
        <v>25721</v>
      </c>
      <c r="X3145" t="s">
        <v>25722</v>
      </c>
      <c r="Y3145" t="s">
        <v>4024</v>
      </c>
      <c r="Z3145" t="s">
        <v>37</v>
      </c>
      <c r="AA3145" t="s">
        <v>76868</v>
      </c>
      <c r="AB3145" t="s">
        <v>25449</v>
      </c>
      <c r="AC3145" t="s">
        <v>25450</v>
      </c>
      <c r="AD3145" t="s">
        <v>77008</v>
      </c>
      <c r="AE3145" t="s">
        <v>3640</v>
      </c>
    </row>
    <row r="3146" spans="1:31" x14ac:dyDescent="0.3">
      <c r="A3146" t="s">
        <v>84474</v>
      </c>
      <c r="B3146" t="s">
        <v>84475</v>
      </c>
      <c r="C3146" t="s">
        <v>187</v>
      </c>
      <c r="D3146" t="s">
        <v>453</v>
      </c>
      <c r="E3146" t="s">
        <v>76866</v>
      </c>
      <c r="F3146" t="s">
        <v>459</v>
      </c>
      <c r="G3146" t="s">
        <v>25723</v>
      </c>
      <c r="H3146" t="s">
        <v>25724</v>
      </c>
      <c r="I3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Máj I</v>
      </c>
      <c r="J3146" t="str">
        <f>IF(Table2[[#This Row],[Č. or.]],_xlfn.CONCAT(Table2[[#This Row],[Ulice]]," ",Table2[[#This Row],[Č. p.]],"/",Table2[[#This Row],[Č. or.]]),_xlfn.CONCAT(Table2[[#This Row],[Ulice]]," ",Table2[[#This Row],[Č. p.]]))</f>
        <v>M. Chlajna 1319/21</v>
      </c>
      <c r="K3146" t="s">
        <v>25717</v>
      </c>
      <c r="L3146">
        <v>1319</v>
      </c>
      <c r="M3146">
        <v>21</v>
      </c>
      <c r="N3146" t="s">
        <v>459</v>
      </c>
      <c r="O3146" t="s">
        <v>3819</v>
      </c>
      <c r="P3146" t="s">
        <v>76873</v>
      </c>
      <c r="Q3146" t="s">
        <v>459</v>
      </c>
      <c r="R3146" t="s">
        <v>25725</v>
      </c>
      <c r="S3146" t="s">
        <v>25726</v>
      </c>
      <c r="T3146" t="s">
        <v>25727</v>
      </c>
      <c r="U3146" t="s">
        <v>25728</v>
      </c>
      <c r="V3146" t="s">
        <v>25729</v>
      </c>
      <c r="W3146" t="s">
        <v>25730</v>
      </c>
      <c r="X3146" t="s">
        <v>25731</v>
      </c>
      <c r="Y3146" t="s">
        <v>4035</v>
      </c>
      <c r="Z3146" t="s">
        <v>37</v>
      </c>
      <c r="AA3146" t="s">
        <v>76868</v>
      </c>
      <c r="AB3146" t="s">
        <v>25449</v>
      </c>
      <c r="AC3146" t="s">
        <v>25450</v>
      </c>
      <c r="AD3146" t="s">
        <v>77008</v>
      </c>
      <c r="AE3146" t="s">
        <v>3640</v>
      </c>
    </row>
    <row r="3147" spans="1:31" hidden="1" x14ac:dyDescent="0.3"/>
    <row r="3148" spans="1:31" x14ac:dyDescent="0.3">
      <c r="A3148" t="s">
        <v>84476</v>
      </c>
      <c r="B3148" t="s">
        <v>84477</v>
      </c>
      <c r="C3148" t="s">
        <v>187</v>
      </c>
      <c r="D3148" t="s">
        <v>453</v>
      </c>
      <c r="E3148" t="s">
        <v>77203</v>
      </c>
      <c r="F3148" t="s">
        <v>3235</v>
      </c>
      <c r="G3148" t="s">
        <v>25732</v>
      </c>
      <c r="H3148" t="s">
        <v>10950</v>
      </c>
      <c r="I3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48" t="str">
        <f>IF(Table2[[#This Row],[Č. or.]],_xlfn.CONCAT(Table2[[#This Row],[Ulice]]," ",Table2[[#This Row],[Č. p.]],"/",Table2[[#This Row],[Č. or.]]),_xlfn.CONCAT(Table2[[#This Row],[Ulice]]," ",Table2[[#This Row],[Č. p.]]))</f>
        <v>Školní 713</v>
      </c>
      <c r="K3148" t="s">
        <v>606</v>
      </c>
      <c r="L3148">
        <v>713</v>
      </c>
      <c r="N3148" t="s">
        <v>459</v>
      </c>
      <c r="O3148" t="s">
        <v>3235</v>
      </c>
      <c r="P3148" t="s">
        <v>77204</v>
      </c>
      <c r="Q3148" t="s">
        <v>3235</v>
      </c>
      <c r="R3148" t="s">
        <v>25733</v>
      </c>
      <c r="S3148" t="s">
        <v>25733</v>
      </c>
      <c r="T3148" t="s">
        <v>25734</v>
      </c>
      <c r="V3148" t="s">
        <v>25735</v>
      </c>
      <c r="W3148" t="s">
        <v>25736</v>
      </c>
      <c r="X3148" t="s">
        <v>25737</v>
      </c>
      <c r="Y3148" t="s">
        <v>4352</v>
      </c>
      <c r="Z3148" t="s">
        <v>37</v>
      </c>
      <c r="AA3148" t="s">
        <v>77205</v>
      </c>
      <c r="AB3148" t="s">
        <v>25633</v>
      </c>
      <c r="AC3148" t="s">
        <v>25634</v>
      </c>
      <c r="AD3148" t="s">
        <v>77008</v>
      </c>
      <c r="AE3148" t="s">
        <v>3640</v>
      </c>
    </row>
    <row r="3149" spans="1:31" x14ac:dyDescent="0.3">
      <c r="A3149" t="s">
        <v>84478</v>
      </c>
      <c r="B3149" t="s">
        <v>84479</v>
      </c>
      <c r="C3149" t="s">
        <v>187</v>
      </c>
      <c r="D3149" t="s">
        <v>453</v>
      </c>
      <c r="E3149" t="s">
        <v>76866</v>
      </c>
      <c r="F3149" t="s">
        <v>459</v>
      </c>
      <c r="G3149" t="s">
        <v>25738</v>
      </c>
      <c r="H3149" t="s">
        <v>25739</v>
      </c>
      <c r="I3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Dr. Miroslava Tyrše</v>
      </c>
      <c r="J3149" t="str">
        <f>IF(Table2[[#This Row],[Č. or.]],_xlfn.CONCAT(Table2[[#This Row],[Ulice]]," ",Table2[[#This Row],[Č. p.]],"/",Table2[[#This Row],[Č. or.]]),_xlfn.CONCAT(Table2[[#This Row],[Ulice]]," ",Table2[[#This Row],[Č. p.]]))</f>
        <v>Školní 108</v>
      </c>
      <c r="K3149" t="s">
        <v>606</v>
      </c>
      <c r="L3149">
        <v>108</v>
      </c>
      <c r="N3149" t="s">
        <v>459</v>
      </c>
      <c r="O3149" t="s">
        <v>25459</v>
      </c>
      <c r="P3149" t="s">
        <v>84374</v>
      </c>
      <c r="Q3149" t="s">
        <v>25459</v>
      </c>
      <c r="R3149" t="s">
        <v>25740</v>
      </c>
      <c r="S3149" t="s">
        <v>25740</v>
      </c>
      <c r="W3149" t="s">
        <v>25741</v>
      </c>
      <c r="X3149" t="s">
        <v>25742</v>
      </c>
      <c r="Y3149" t="s">
        <v>4199</v>
      </c>
      <c r="Z3149" t="s">
        <v>37</v>
      </c>
      <c r="AA3149" t="s">
        <v>84375</v>
      </c>
      <c r="AB3149" t="s">
        <v>25465</v>
      </c>
      <c r="AC3149" t="s">
        <v>25466</v>
      </c>
      <c r="AD3149" t="s">
        <v>77008</v>
      </c>
      <c r="AE3149" t="s">
        <v>3640</v>
      </c>
    </row>
    <row r="3150" spans="1:31" x14ac:dyDescent="0.3">
      <c r="A3150" t="s">
        <v>84480</v>
      </c>
      <c r="B3150" t="s">
        <v>84481</v>
      </c>
      <c r="C3150" t="s">
        <v>187</v>
      </c>
      <c r="D3150" t="s">
        <v>453</v>
      </c>
      <c r="E3150" t="s">
        <v>76866</v>
      </c>
      <c r="F3150" t="s">
        <v>459</v>
      </c>
      <c r="G3150" t="s">
        <v>25743</v>
      </c>
      <c r="H3150" t="s">
        <v>11753</v>
      </c>
      <c r="I3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50" t="str">
        <f>IF(Table2[[#This Row],[Č. or.]],_xlfn.CONCAT(Table2[[#This Row],[Ulice]]," ",Table2[[#This Row],[Č. p.]],"/",Table2[[#This Row],[Č. or.]]),_xlfn.CONCAT(Table2[[#This Row],[Ulice]]," ",Table2[[#This Row],[Č. p.]]))</f>
        <v>Vl. Rady 962/1</v>
      </c>
      <c r="K3150" t="s">
        <v>25744</v>
      </c>
      <c r="L3150">
        <v>962</v>
      </c>
      <c r="M3150">
        <v>1</v>
      </c>
      <c r="N3150" t="s">
        <v>459</v>
      </c>
      <c r="O3150" t="s">
        <v>491</v>
      </c>
      <c r="P3150" t="s">
        <v>84434</v>
      </c>
      <c r="Q3150" t="s">
        <v>459</v>
      </c>
      <c r="R3150" t="s">
        <v>25745</v>
      </c>
      <c r="T3150" t="s">
        <v>25746</v>
      </c>
      <c r="V3150" t="s">
        <v>25747</v>
      </c>
      <c r="W3150" t="s">
        <v>25748</v>
      </c>
      <c r="X3150" t="s">
        <v>25749</v>
      </c>
      <c r="Y3150" t="s">
        <v>11615</v>
      </c>
      <c r="Z3150" t="s">
        <v>37</v>
      </c>
      <c r="AA3150" t="s">
        <v>76868</v>
      </c>
      <c r="AB3150" t="s">
        <v>25449</v>
      </c>
      <c r="AC3150" t="s">
        <v>25450</v>
      </c>
      <c r="AD3150" t="s">
        <v>77008</v>
      </c>
      <c r="AE3150" t="s">
        <v>3640</v>
      </c>
    </row>
    <row r="3151" spans="1:31" x14ac:dyDescent="0.3">
      <c r="A3151" t="s">
        <v>84482</v>
      </c>
      <c r="B3151" t="s">
        <v>84483</v>
      </c>
      <c r="C3151" t="s">
        <v>187</v>
      </c>
      <c r="D3151" t="s">
        <v>453</v>
      </c>
      <c r="E3151" t="s">
        <v>76866</v>
      </c>
      <c r="F3151" t="s">
        <v>459</v>
      </c>
      <c r="G3151" t="s">
        <v>25750</v>
      </c>
      <c r="H3151" t="s">
        <v>17526</v>
      </c>
      <c r="I3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T. G. Masaryka</v>
      </c>
      <c r="J3151" t="str">
        <f>IF(Table2[[#This Row],[Č. or.]],_xlfn.CONCAT(Table2[[#This Row],[Ulice]]," ",Table2[[#This Row],[Č. p.]],"/",Table2[[#This Row],[Č. or.]]),_xlfn.CONCAT(Table2[[#This Row],[Ulice]]," ",Table2[[#This Row],[Č. p.]]))</f>
        <v>Rudolfovská tř. 285/143</v>
      </c>
      <c r="K3151" t="s">
        <v>6144</v>
      </c>
      <c r="L3151">
        <v>285</v>
      </c>
      <c r="M3151">
        <v>143</v>
      </c>
      <c r="N3151" t="s">
        <v>459</v>
      </c>
      <c r="O3151" t="s">
        <v>6153</v>
      </c>
      <c r="P3151" t="s">
        <v>76867</v>
      </c>
      <c r="Q3151" t="s">
        <v>459</v>
      </c>
      <c r="R3151" t="s">
        <v>25751</v>
      </c>
      <c r="T3151" t="s">
        <v>25752</v>
      </c>
      <c r="U3151" t="s">
        <v>25753</v>
      </c>
      <c r="V3151" t="s">
        <v>25754</v>
      </c>
      <c r="W3151" t="s">
        <v>25755</v>
      </c>
      <c r="X3151" t="s">
        <v>25756</v>
      </c>
      <c r="Y3151" t="s">
        <v>11615</v>
      </c>
      <c r="Z3151" t="s">
        <v>37</v>
      </c>
      <c r="AA3151" t="s">
        <v>76868</v>
      </c>
      <c r="AB3151" t="s">
        <v>25449</v>
      </c>
      <c r="AC3151" t="s">
        <v>25450</v>
      </c>
      <c r="AD3151" t="s">
        <v>77008</v>
      </c>
      <c r="AE3151" t="s">
        <v>3640</v>
      </c>
    </row>
    <row r="3152" spans="1:31" x14ac:dyDescent="0.3">
      <c r="A3152" t="s">
        <v>84484</v>
      </c>
      <c r="B3152" t="s">
        <v>84485</v>
      </c>
      <c r="C3152" t="s">
        <v>187</v>
      </c>
      <c r="D3152" t="s">
        <v>453</v>
      </c>
      <c r="E3152" t="s">
        <v>77203</v>
      </c>
      <c r="F3152" t="s">
        <v>3235</v>
      </c>
      <c r="G3152" t="s">
        <v>25757</v>
      </c>
      <c r="H3152" t="s">
        <v>10950</v>
      </c>
      <c r="I3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2" t="str">
        <f>IF(Table2[[#This Row],[Č. or.]],_xlfn.CONCAT(Table2[[#This Row],[Ulice]]," ",Table2[[#This Row],[Č. p.]],"/",Table2[[#This Row],[Č. or.]]),_xlfn.CONCAT(Table2[[#This Row],[Ulice]]," ",Table2[[#This Row],[Č. p.]]))</f>
        <v>Petra z Lindy 13</v>
      </c>
      <c r="K3152" t="s">
        <v>25758</v>
      </c>
      <c r="L3152">
        <v>13</v>
      </c>
      <c r="N3152" t="s">
        <v>459</v>
      </c>
      <c r="O3152" t="s">
        <v>25684</v>
      </c>
      <c r="P3152" t="s">
        <v>84460</v>
      </c>
      <c r="Q3152" t="s">
        <v>25684</v>
      </c>
      <c r="R3152" t="s">
        <v>25759</v>
      </c>
      <c r="S3152" t="s">
        <v>25760</v>
      </c>
      <c r="T3152" t="s">
        <v>25761</v>
      </c>
      <c r="U3152" t="s">
        <v>25762</v>
      </c>
      <c r="V3152" t="s">
        <v>25763</v>
      </c>
      <c r="W3152" t="s">
        <v>25764</v>
      </c>
      <c r="X3152" t="s">
        <v>25765</v>
      </c>
      <c r="Y3152" t="s">
        <v>25766</v>
      </c>
      <c r="Z3152" t="s">
        <v>37</v>
      </c>
      <c r="AA3152" t="s">
        <v>84461</v>
      </c>
      <c r="AB3152" t="s">
        <v>25691</v>
      </c>
      <c r="AC3152" t="s">
        <v>25692</v>
      </c>
      <c r="AD3152" t="s">
        <v>77008</v>
      </c>
      <c r="AE3152" t="s">
        <v>3640</v>
      </c>
    </row>
    <row r="3153" spans="1:31" x14ac:dyDescent="0.3">
      <c r="A3153" t="s">
        <v>84486</v>
      </c>
      <c r="B3153" t="s">
        <v>84487</v>
      </c>
      <c r="C3153" t="s">
        <v>187</v>
      </c>
      <c r="D3153" t="s">
        <v>453</v>
      </c>
      <c r="E3153" t="s">
        <v>76866</v>
      </c>
      <c r="F3153" t="s">
        <v>459</v>
      </c>
      <c r="G3153" t="s">
        <v>25767</v>
      </c>
      <c r="H3153" t="s">
        <v>25768</v>
      </c>
      <c r="I3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Kamenný Újezd</v>
      </c>
      <c r="J3153" t="str">
        <f>IF(Table2[[#This Row],[Č. or.]],_xlfn.CONCAT(Table2[[#This Row],[Ulice]]," ",Table2[[#This Row],[Č. p.]],"/",Table2[[#This Row],[Č. or.]]),_xlfn.CONCAT(Table2[[#This Row],[Ulice]]," ",Table2[[#This Row],[Č. p.]]))</f>
        <v>Plavnická 300</v>
      </c>
      <c r="K3153" t="s">
        <v>25769</v>
      </c>
      <c r="L3153">
        <v>300</v>
      </c>
      <c r="N3153" t="s">
        <v>459</v>
      </c>
      <c r="O3153" t="s">
        <v>25770</v>
      </c>
      <c r="P3153" t="s">
        <v>84488</v>
      </c>
      <c r="Q3153" t="s">
        <v>25770</v>
      </c>
      <c r="R3153" t="s">
        <v>25771</v>
      </c>
      <c r="T3153" t="s">
        <v>25772</v>
      </c>
      <c r="U3153" t="s">
        <v>25773</v>
      </c>
      <c r="V3153" t="s">
        <v>25774</v>
      </c>
      <c r="W3153" t="s">
        <v>25775</v>
      </c>
      <c r="X3153" t="s">
        <v>25776</v>
      </c>
      <c r="Y3153" t="s">
        <v>11615</v>
      </c>
      <c r="Z3153" t="s">
        <v>37</v>
      </c>
      <c r="AA3153" t="s">
        <v>84489</v>
      </c>
      <c r="AB3153" t="s">
        <v>25777</v>
      </c>
      <c r="AC3153" t="s">
        <v>25778</v>
      </c>
      <c r="AD3153" t="s">
        <v>77008</v>
      </c>
      <c r="AE3153" t="s">
        <v>3640</v>
      </c>
    </row>
    <row r="3154" spans="1:31" hidden="1" x14ac:dyDescent="0.3"/>
    <row r="3155" spans="1:31" x14ac:dyDescent="0.3">
      <c r="A3155" t="s">
        <v>84492</v>
      </c>
      <c r="B3155" t="s">
        <v>84493</v>
      </c>
      <c r="C3155" t="s">
        <v>187</v>
      </c>
      <c r="D3155" t="s">
        <v>453</v>
      </c>
      <c r="E3155" t="s">
        <v>76866</v>
      </c>
      <c r="F3155" t="s">
        <v>459</v>
      </c>
      <c r="G3155" t="s">
        <v>25780</v>
      </c>
      <c r="H3155" t="s">
        <v>10950</v>
      </c>
      <c r="I3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5" t="str">
        <f>IF(Table2[[#This Row],[Č. or.]],_xlfn.CONCAT(Table2[[#This Row],[Ulice]]," ",Table2[[#This Row],[Č. p.]],"/",Table2[[#This Row],[Č. or.]]),_xlfn.CONCAT(Table2[[#This Row],[Ulice]]," ",Table2[[#This Row],[Č. p.]]))</f>
        <v>Grünwaldova 347/13</v>
      </c>
      <c r="K3155" t="s">
        <v>25781</v>
      </c>
      <c r="L3155">
        <v>347</v>
      </c>
      <c r="M3155">
        <v>13</v>
      </c>
      <c r="N3155" t="s">
        <v>459</v>
      </c>
      <c r="O3155" t="s">
        <v>13687</v>
      </c>
      <c r="P3155" t="s">
        <v>76867</v>
      </c>
      <c r="Q3155" t="s">
        <v>459</v>
      </c>
      <c r="R3155" t="s">
        <v>25782</v>
      </c>
      <c r="S3155" t="s">
        <v>25783</v>
      </c>
      <c r="T3155" t="s">
        <v>25784</v>
      </c>
      <c r="U3155" t="s">
        <v>25785</v>
      </c>
      <c r="V3155" t="s">
        <v>25786</v>
      </c>
      <c r="W3155" t="s">
        <v>25787</v>
      </c>
      <c r="X3155" t="s">
        <v>25788</v>
      </c>
      <c r="Y3155" t="s">
        <v>4035</v>
      </c>
      <c r="Z3155" t="s">
        <v>37</v>
      </c>
      <c r="AA3155" t="s">
        <v>76868</v>
      </c>
      <c r="AB3155" t="s">
        <v>25449</v>
      </c>
      <c r="AC3155" t="s">
        <v>25450</v>
      </c>
      <c r="AD3155" t="s">
        <v>77008</v>
      </c>
      <c r="AE3155" t="s">
        <v>3640</v>
      </c>
    </row>
    <row r="3156" spans="1:31" x14ac:dyDescent="0.3">
      <c r="A3156" t="s">
        <v>84494</v>
      </c>
      <c r="B3156" t="s">
        <v>84495</v>
      </c>
      <c r="C3156" t="s">
        <v>187</v>
      </c>
      <c r="D3156" t="s">
        <v>453</v>
      </c>
      <c r="E3156" t="s">
        <v>76866</v>
      </c>
      <c r="F3156" t="s">
        <v>459</v>
      </c>
      <c r="G3156" t="s">
        <v>25789</v>
      </c>
      <c r="H3156" t="s">
        <v>11753</v>
      </c>
      <c r="I3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56" t="str">
        <f>IF(Table2[[#This Row],[Č. or.]],_xlfn.CONCAT(Table2[[#This Row],[Ulice]]," ",Table2[[#This Row],[Č. p.]],"/",Table2[[#This Row],[Č. or.]]),_xlfn.CONCAT(Table2[[#This Row],[Ulice]]," ",Table2[[#This Row],[Č. p.]]))</f>
        <v>Kubatova 2202/1</v>
      </c>
      <c r="K3156" t="s">
        <v>25790</v>
      </c>
      <c r="L3156">
        <v>2202</v>
      </c>
      <c r="M3156">
        <v>1</v>
      </c>
      <c r="N3156" t="s">
        <v>459</v>
      </c>
      <c r="O3156" t="s">
        <v>469</v>
      </c>
      <c r="P3156" t="s">
        <v>77206</v>
      </c>
      <c r="Q3156" t="s">
        <v>459</v>
      </c>
      <c r="R3156" t="s">
        <v>25791</v>
      </c>
      <c r="T3156" t="s">
        <v>25792</v>
      </c>
      <c r="V3156" t="s">
        <v>25793</v>
      </c>
      <c r="W3156" t="s">
        <v>25794</v>
      </c>
      <c r="X3156" t="s">
        <v>25795</v>
      </c>
      <c r="Y3156" t="s">
        <v>4219</v>
      </c>
      <c r="Z3156" t="s">
        <v>37</v>
      </c>
      <c r="AA3156" t="s">
        <v>76868</v>
      </c>
      <c r="AB3156" t="s">
        <v>25449</v>
      </c>
      <c r="AC3156" t="s">
        <v>25450</v>
      </c>
      <c r="AD3156" t="s">
        <v>77008</v>
      </c>
      <c r="AE3156" t="s">
        <v>3640</v>
      </c>
    </row>
    <row r="3157" spans="1:31" x14ac:dyDescent="0.3">
      <c r="A3157" t="s">
        <v>84496</v>
      </c>
      <c r="B3157" t="s">
        <v>84497</v>
      </c>
      <c r="C3157" t="s">
        <v>187</v>
      </c>
      <c r="D3157" t="s">
        <v>453</v>
      </c>
      <c r="E3157" t="s">
        <v>76866</v>
      </c>
      <c r="F3157" t="s">
        <v>459</v>
      </c>
      <c r="G3157" t="s">
        <v>25796</v>
      </c>
      <c r="H3157" t="s">
        <v>10950</v>
      </c>
      <c r="I3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7" t="str">
        <f>IF(Table2[[#This Row],[Č. or.]],_xlfn.CONCAT(Table2[[#This Row],[Ulice]]," ",Table2[[#This Row],[Č. p.]],"/",Table2[[#This Row],[Č. or.]]),_xlfn.CONCAT(Table2[[#This Row],[Ulice]]," ",Table2[[#This Row],[Č. p.]]))</f>
        <v>Matice školské 62/3</v>
      </c>
      <c r="K3157" t="s">
        <v>25797</v>
      </c>
      <c r="L3157">
        <v>62</v>
      </c>
      <c r="M3157">
        <v>3</v>
      </c>
      <c r="N3157" t="s">
        <v>459</v>
      </c>
      <c r="O3157" t="s">
        <v>13687</v>
      </c>
      <c r="P3157" t="s">
        <v>76867</v>
      </c>
      <c r="Q3157" t="s">
        <v>459</v>
      </c>
      <c r="R3157" t="s">
        <v>25798</v>
      </c>
      <c r="T3157" t="s">
        <v>25799</v>
      </c>
      <c r="V3157" t="s">
        <v>25800</v>
      </c>
      <c r="W3157" t="s">
        <v>25801</v>
      </c>
      <c r="X3157" t="s">
        <v>25802</v>
      </c>
      <c r="Y3157" t="s">
        <v>4035</v>
      </c>
      <c r="Z3157" t="s">
        <v>37</v>
      </c>
      <c r="AA3157" t="s">
        <v>76868</v>
      </c>
      <c r="AB3157" t="s">
        <v>25449</v>
      </c>
      <c r="AC3157" t="s">
        <v>25450</v>
      </c>
      <c r="AD3157" t="s">
        <v>77008</v>
      </c>
      <c r="AE3157" t="s">
        <v>3640</v>
      </c>
    </row>
    <row r="3158" spans="1:31" hidden="1" x14ac:dyDescent="0.3"/>
    <row r="3159" spans="1:31" x14ac:dyDescent="0.3">
      <c r="A3159" t="s">
        <v>84498</v>
      </c>
      <c r="B3159" t="s">
        <v>84499</v>
      </c>
      <c r="C3159" t="s">
        <v>187</v>
      </c>
      <c r="D3159" t="s">
        <v>453</v>
      </c>
      <c r="E3159" t="s">
        <v>78045</v>
      </c>
      <c r="F3159" t="s">
        <v>3304</v>
      </c>
      <c r="G3159" t="s">
        <v>25803</v>
      </c>
      <c r="H3159" t="s">
        <v>10950</v>
      </c>
      <c r="I3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59" t="str">
        <f>IF(Table2[[#This Row],[Č. or.]],_xlfn.CONCAT(Table2[[#This Row],[Ulice]]," ",Table2[[#This Row],[Č. p.]],"/",Table2[[#This Row],[Č. or.]]),_xlfn.CONCAT(Table2[[#This Row],[Ulice]]," ",Table2[[#This Row],[Č. p.]]))</f>
        <v>Žižkova 285</v>
      </c>
      <c r="K3159" t="s">
        <v>247</v>
      </c>
      <c r="L3159">
        <v>285</v>
      </c>
      <c r="N3159" t="s">
        <v>459</v>
      </c>
      <c r="O3159" t="s">
        <v>2194</v>
      </c>
      <c r="P3159" t="s">
        <v>78046</v>
      </c>
      <c r="Q3159" t="s">
        <v>3304</v>
      </c>
      <c r="R3159" t="s">
        <v>25804</v>
      </c>
      <c r="T3159" t="s">
        <v>25805</v>
      </c>
      <c r="V3159" t="s">
        <v>25806</v>
      </c>
      <c r="W3159" t="s">
        <v>25807</v>
      </c>
      <c r="X3159" t="s">
        <v>25808</v>
      </c>
      <c r="Y3159" t="s">
        <v>4035</v>
      </c>
      <c r="Z3159" t="s">
        <v>37</v>
      </c>
      <c r="AA3159" t="s">
        <v>78047</v>
      </c>
      <c r="AB3159" t="s">
        <v>25520</v>
      </c>
      <c r="AC3159" t="s">
        <v>25521</v>
      </c>
      <c r="AD3159" t="s">
        <v>77008</v>
      </c>
      <c r="AE3159" t="s">
        <v>3640</v>
      </c>
    </row>
    <row r="3160" spans="1:31" x14ac:dyDescent="0.3">
      <c r="A3160" t="s">
        <v>84500</v>
      </c>
      <c r="B3160" t="s">
        <v>84501</v>
      </c>
      <c r="C3160" t="s">
        <v>187</v>
      </c>
      <c r="D3160" t="s">
        <v>453</v>
      </c>
      <c r="E3160" t="s">
        <v>78045</v>
      </c>
      <c r="F3160" t="s">
        <v>3304</v>
      </c>
      <c r="G3160" t="s">
        <v>25809</v>
      </c>
      <c r="H3160" t="s">
        <v>10950</v>
      </c>
      <c r="I3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0" t="str">
        <f>IF(Table2[[#This Row],[Č. or.]],_xlfn.CONCAT(Table2[[#This Row],[Ulice]]," ",Table2[[#This Row],[Č. p.]],"/",Table2[[#This Row],[Č. or.]]),_xlfn.CONCAT(Table2[[#This Row],[Ulice]]," ",Table2[[#This Row],[Č. p.]]))</f>
        <v>Komenského 748</v>
      </c>
      <c r="K3160" t="s">
        <v>851</v>
      </c>
      <c r="L3160">
        <v>748</v>
      </c>
      <c r="N3160" t="s">
        <v>459</v>
      </c>
      <c r="O3160" t="s">
        <v>3304</v>
      </c>
      <c r="P3160" t="s">
        <v>78046</v>
      </c>
      <c r="Q3160" t="s">
        <v>3304</v>
      </c>
      <c r="R3160" t="s">
        <v>25810</v>
      </c>
      <c r="S3160" t="s">
        <v>25810</v>
      </c>
      <c r="T3160" t="s">
        <v>25811</v>
      </c>
      <c r="V3160" t="s">
        <v>25812</v>
      </c>
      <c r="W3160" t="s">
        <v>25813</v>
      </c>
      <c r="X3160" t="s">
        <v>25814</v>
      </c>
      <c r="Y3160" t="s">
        <v>4301</v>
      </c>
      <c r="Z3160" t="s">
        <v>37</v>
      </c>
      <c r="AA3160" t="s">
        <v>78047</v>
      </c>
      <c r="AB3160" t="s">
        <v>25520</v>
      </c>
      <c r="AC3160" t="s">
        <v>25521</v>
      </c>
      <c r="AD3160" t="s">
        <v>77008</v>
      </c>
      <c r="AE3160" t="s">
        <v>3640</v>
      </c>
    </row>
    <row r="3161" spans="1:31" x14ac:dyDescent="0.3">
      <c r="A3161" t="s">
        <v>84502</v>
      </c>
      <c r="B3161" t="s">
        <v>84503</v>
      </c>
      <c r="C3161" t="s">
        <v>187</v>
      </c>
      <c r="D3161" t="s">
        <v>453</v>
      </c>
      <c r="E3161" t="s">
        <v>76866</v>
      </c>
      <c r="F3161" t="s">
        <v>459</v>
      </c>
      <c r="G3161" t="s">
        <v>25815</v>
      </c>
      <c r="H3161" t="s">
        <v>10950</v>
      </c>
      <c r="I3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1" t="str">
        <f>IF(Table2[[#This Row],[Č. or.]],_xlfn.CONCAT(Table2[[#This Row],[Ulice]]," ",Table2[[#This Row],[Č. p.]],"/",Table2[[#This Row],[Č. or.]]),_xlfn.CONCAT(Table2[[#This Row],[Ulice]]," ",Table2[[#This Row],[Č. p.]]))</f>
        <v>O. Nedbala 882/30</v>
      </c>
      <c r="K3161" t="s">
        <v>25816</v>
      </c>
      <c r="L3161">
        <v>882</v>
      </c>
      <c r="M3161">
        <v>30</v>
      </c>
      <c r="N3161" t="s">
        <v>459</v>
      </c>
      <c r="O3161" t="s">
        <v>3819</v>
      </c>
      <c r="P3161" t="s">
        <v>76873</v>
      </c>
      <c r="Q3161" t="s">
        <v>459</v>
      </c>
      <c r="R3161" t="s">
        <v>25817</v>
      </c>
      <c r="T3161" t="s">
        <v>25818</v>
      </c>
      <c r="V3161" t="s">
        <v>25819</v>
      </c>
      <c r="W3161" t="s">
        <v>25820</v>
      </c>
      <c r="X3161" t="s">
        <v>25821</v>
      </c>
      <c r="Y3161" t="s">
        <v>4035</v>
      </c>
      <c r="Z3161" t="s">
        <v>37</v>
      </c>
      <c r="AA3161" t="s">
        <v>76868</v>
      </c>
      <c r="AB3161" t="s">
        <v>25449</v>
      </c>
      <c r="AC3161" t="s">
        <v>25450</v>
      </c>
      <c r="AD3161" t="s">
        <v>77008</v>
      </c>
      <c r="AE3161" t="s">
        <v>3640</v>
      </c>
    </row>
    <row r="3162" spans="1:31" x14ac:dyDescent="0.3">
      <c r="A3162" t="s">
        <v>84504</v>
      </c>
      <c r="B3162" t="s">
        <v>84505</v>
      </c>
      <c r="C3162" t="s">
        <v>187</v>
      </c>
      <c r="D3162" t="s">
        <v>453</v>
      </c>
      <c r="E3162" t="s">
        <v>76866</v>
      </c>
      <c r="F3162" t="s">
        <v>459</v>
      </c>
      <c r="G3162" t="s">
        <v>25822</v>
      </c>
      <c r="H3162" t="s">
        <v>11753</v>
      </c>
      <c r="I3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62" t="str">
        <f>IF(Table2[[#This Row],[Č. or.]],_xlfn.CONCAT(Table2[[#This Row],[Ulice]]," ",Table2[[#This Row],[Č. p.]],"/",Table2[[#This Row],[Č. or.]]),_xlfn.CONCAT(Table2[[#This Row],[Ulice]]," ",Table2[[#This Row],[Č. p.]]))</f>
        <v>L. Kuby 1165/48</v>
      </c>
      <c r="K3162" t="s">
        <v>25823</v>
      </c>
      <c r="L3162">
        <v>1165</v>
      </c>
      <c r="M3162">
        <v>48</v>
      </c>
      <c r="N3162" t="s">
        <v>459</v>
      </c>
      <c r="O3162" t="s">
        <v>13687</v>
      </c>
      <c r="P3162" t="s">
        <v>84396</v>
      </c>
      <c r="Q3162" t="s">
        <v>459</v>
      </c>
      <c r="R3162" t="s">
        <v>25824</v>
      </c>
      <c r="T3162" t="s">
        <v>25825</v>
      </c>
      <c r="U3162" t="s">
        <v>25826</v>
      </c>
      <c r="V3162" t="s">
        <v>25827</v>
      </c>
      <c r="W3162" t="s">
        <v>25828</v>
      </c>
      <c r="X3162" t="s">
        <v>25829</v>
      </c>
      <c r="Y3162" t="s">
        <v>11615</v>
      </c>
      <c r="Z3162" t="s">
        <v>37</v>
      </c>
      <c r="AA3162" t="s">
        <v>76868</v>
      </c>
      <c r="AB3162" t="s">
        <v>25449</v>
      </c>
      <c r="AC3162" t="s">
        <v>25450</v>
      </c>
      <c r="AD3162" t="s">
        <v>77008</v>
      </c>
      <c r="AE3162" t="s">
        <v>3640</v>
      </c>
    </row>
    <row r="3163" spans="1:31" x14ac:dyDescent="0.3">
      <c r="A3163" t="s">
        <v>84506</v>
      </c>
      <c r="B3163" t="s">
        <v>84507</v>
      </c>
      <c r="C3163" t="s">
        <v>187</v>
      </c>
      <c r="D3163" t="s">
        <v>453</v>
      </c>
      <c r="E3163" t="s">
        <v>76866</v>
      </c>
      <c r="F3163" t="s">
        <v>459</v>
      </c>
      <c r="G3163" t="s">
        <v>25830</v>
      </c>
      <c r="H3163" t="s">
        <v>25831</v>
      </c>
      <c r="I3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J. Š. Baara</v>
      </c>
      <c r="J3163" t="str">
        <f>IF(Table2[[#This Row],[Č. or.]],_xlfn.CONCAT(Table2[[#This Row],[Ulice]]," ",Table2[[#This Row],[Č. p.]],"/",Table2[[#This Row],[Č. or.]]),_xlfn.CONCAT(Table2[[#This Row],[Ulice]]," ",Table2[[#This Row],[Č. p.]]))</f>
        <v>Jírovcova 1793/9</v>
      </c>
      <c r="K3163" t="s">
        <v>519</v>
      </c>
      <c r="L3163">
        <v>1793</v>
      </c>
      <c r="M3163">
        <v>9</v>
      </c>
      <c r="N3163" t="s">
        <v>459</v>
      </c>
      <c r="O3163" t="s">
        <v>469</v>
      </c>
      <c r="P3163" t="s">
        <v>76867</v>
      </c>
      <c r="Q3163" t="s">
        <v>459</v>
      </c>
      <c r="R3163" t="s">
        <v>25832</v>
      </c>
      <c r="S3163" t="s">
        <v>25833</v>
      </c>
      <c r="T3163" t="s">
        <v>25834</v>
      </c>
      <c r="V3163" t="s">
        <v>25835</v>
      </c>
      <c r="W3163" t="s">
        <v>25836</v>
      </c>
      <c r="X3163" t="s">
        <v>25837</v>
      </c>
      <c r="Y3163" t="s">
        <v>3928</v>
      </c>
      <c r="Z3163" t="s">
        <v>37</v>
      </c>
      <c r="AA3163" t="s">
        <v>76868</v>
      </c>
      <c r="AB3163" t="s">
        <v>25449</v>
      </c>
      <c r="AC3163" t="s">
        <v>25450</v>
      </c>
      <c r="AD3163" t="s">
        <v>77008</v>
      </c>
      <c r="AE3163" t="s">
        <v>3640</v>
      </c>
    </row>
    <row r="3164" spans="1:31" x14ac:dyDescent="0.3">
      <c r="A3164" t="s">
        <v>84508</v>
      </c>
      <c r="B3164" t="s">
        <v>84509</v>
      </c>
      <c r="C3164" t="s">
        <v>187</v>
      </c>
      <c r="D3164" t="s">
        <v>453</v>
      </c>
      <c r="E3164" t="s">
        <v>78045</v>
      </c>
      <c r="F3164" t="s">
        <v>3304</v>
      </c>
      <c r="G3164" t="s">
        <v>25838</v>
      </c>
      <c r="H3164" t="s">
        <v>11753</v>
      </c>
      <c r="I3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3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3164">
        <v>28</v>
      </c>
      <c r="N3164" t="s">
        <v>459</v>
      </c>
      <c r="O3164" t="s">
        <v>25839</v>
      </c>
      <c r="P3164" t="s">
        <v>84510</v>
      </c>
      <c r="Q3164" t="s">
        <v>25839</v>
      </c>
      <c r="R3164" t="s">
        <v>25840</v>
      </c>
      <c r="T3164" t="s">
        <v>25841</v>
      </c>
      <c r="V3164" t="s">
        <v>25842</v>
      </c>
      <c r="W3164" t="s">
        <v>25843</v>
      </c>
      <c r="X3164" t="s">
        <v>25844</v>
      </c>
      <c r="Y3164" t="s">
        <v>11615</v>
      </c>
      <c r="Z3164" t="s">
        <v>37</v>
      </c>
      <c r="AA3164" t="s">
        <v>84511</v>
      </c>
      <c r="AB3164" t="s">
        <v>25845</v>
      </c>
      <c r="AC3164" t="s">
        <v>25846</v>
      </c>
      <c r="AD3164" t="s">
        <v>77008</v>
      </c>
      <c r="AE3164" t="s">
        <v>3640</v>
      </c>
    </row>
    <row r="3165" spans="1:31" x14ac:dyDescent="0.3">
      <c r="A3165" t="s">
        <v>84512</v>
      </c>
      <c r="B3165" t="s">
        <v>84513</v>
      </c>
      <c r="C3165" t="s">
        <v>187</v>
      </c>
      <c r="D3165" t="s">
        <v>453</v>
      </c>
      <c r="E3165" t="s">
        <v>76866</v>
      </c>
      <c r="F3165" t="s">
        <v>459</v>
      </c>
      <c r="G3165" t="s">
        <v>25847</v>
      </c>
      <c r="H3165" t="s">
        <v>10950</v>
      </c>
      <c r="I3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5" t="str">
        <f>IF(Table2[[#This Row],[Č. or.]],_xlfn.CONCAT(Table2[[#This Row],[Ulice]]," ",Table2[[#This Row],[Č. p.]],"/",Table2[[#This Row],[Č. or.]]),_xlfn.CONCAT(Table2[[#This Row],[Ulice]]," ",Table2[[#This Row],[Č. p.]]))</f>
        <v>Dukelská 258/11</v>
      </c>
      <c r="K3165" t="s">
        <v>349</v>
      </c>
      <c r="L3165">
        <v>258</v>
      </c>
      <c r="M3165">
        <v>11</v>
      </c>
      <c r="N3165" t="s">
        <v>459</v>
      </c>
      <c r="O3165" t="s">
        <v>491</v>
      </c>
      <c r="P3165" t="s">
        <v>76867</v>
      </c>
      <c r="Q3165" t="s">
        <v>459</v>
      </c>
      <c r="R3165" t="s">
        <v>25848</v>
      </c>
      <c r="T3165" t="s">
        <v>25849</v>
      </c>
      <c r="U3165" t="s">
        <v>25850</v>
      </c>
      <c r="V3165" t="s">
        <v>25851</v>
      </c>
      <c r="W3165" t="s">
        <v>25852</v>
      </c>
      <c r="X3165" t="s">
        <v>25853</v>
      </c>
      <c r="Y3165" t="s">
        <v>4035</v>
      </c>
      <c r="Z3165" t="s">
        <v>37</v>
      </c>
      <c r="AA3165" t="s">
        <v>76868</v>
      </c>
      <c r="AB3165" t="s">
        <v>25449</v>
      </c>
      <c r="AC3165" t="s">
        <v>25450</v>
      </c>
      <c r="AD3165" t="s">
        <v>77008</v>
      </c>
      <c r="AE3165" t="s">
        <v>3640</v>
      </c>
    </row>
    <row r="3166" spans="1:31" x14ac:dyDescent="0.3">
      <c r="A3166" t="s">
        <v>84514</v>
      </c>
      <c r="B3166" t="s">
        <v>84515</v>
      </c>
      <c r="C3166" t="s">
        <v>187</v>
      </c>
      <c r="D3166" t="s">
        <v>453</v>
      </c>
      <c r="E3166" t="s">
        <v>76866</v>
      </c>
      <c r="F3166" t="s">
        <v>459</v>
      </c>
      <c r="G3166" t="s">
        <v>25854</v>
      </c>
      <c r="H3166" t="s">
        <v>10950</v>
      </c>
      <c r="I3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6" t="str">
        <f>IF(Table2[[#This Row],[Č. or.]],_xlfn.CONCAT(Table2[[#This Row],[Ulice]]," ",Table2[[#This Row],[Č. p.]],"/",Table2[[#This Row],[Č. or.]]),_xlfn.CONCAT(Table2[[#This Row],[Ulice]]," ",Table2[[#This Row],[Č. p.]]))</f>
        <v>Nerudova 810/9</v>
      </c>
      <c r="K3166" t="s">
        <v>939</v>
      </c>
      <c r="L3166">
        <v>810</v>
      </c>
      <c r="M3166">
        <v>9</v>
      </c>
      <c r="N3166" t="s">
        <v>459</v>
      </c>
      <c r="O3166" t="s">
        <v>469</v>
      </c>
      <c r="P3166" t="s">
        <v>77206</v>
      </c>
      <c r="Q3166" t="s">
        <v>459</v>
      </c>
      <c r="R3166" t="s">
        <v>25855</v>
      </c>
      <c r="T3166" t="s">
        <v>25856</v>
      </c>
      <c r="U3166" t="s">
        <v>25857</v>
      </c>
      <c r="V3166" t="s">
        <v>25858</v>
      </c>
      <c r="W3166" t="s">
        <v>25859</v>
      </c>
      <c r="X3166" t="s">
        <v>25860</v>
      </c>
      <c r="Y3166" t="s">
        <v>4035</v>
      </c>
      <c r="Z3166" t="s">
        <v>37</v>
      </c>
      <c r="AA3166" t="s">
        <v>76868</v>
      </c>
      <c r="AB3166" t="s">
        <v>25449</v>
      </c>
      <c r="AC3166" t="s">
        <v>25450</v>
      </c>
      <c r="AD3166" t="s">
        <v>77008</v>
      </c>
      <c r="AE3166" t="s">
        <v>3640</v>
      </c>
    </row>
    <row r="3167" spans="1:31" x14ac:dyDescent="0.3">
      <c r="A3167" t="s">
        <v>84516</v>
      </c>
      <c r="B3167" t="s">
        <v>84517</v>
      </c>
      <c r="C3167" t="s">
        <v>187</v>
      </c>
      <c r="D3167" t="s">
        <v>453</v>
      </c>
      <c r="E3167" t="s">
        <v>76866</v>
      </c>
      <c r="F3167" t="s">
        <v>459</v>
      </c>
      <c r="G3167" t="s">
        <v>25861</v>
      </c>
      <c r="H3167" t="s">
        <v>10950</v>
      </c>
      <c r="I3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3167" t="str">
        <f>IF(Table2[[#This Row],[Č. or.]],_xlfn.CONCAT(Table2[[#This Row],[Ulice]]," ",Table2[[#This Row],[Č. p.]],"/",Table2[[#This Row],[Č. or.]]),_xlfn.CONCAT(Table2[[#This Row],[Ulice]]," ",Table2[[#This Row],[Č. p.]]))</f>
        <v>Pohůrecká 382/16</v>
      </c>
      <c r="K3167" t="s">
        <v>25862</v>
      </c>
      <c r="L3167">
        <v>382</v>
      </c>
      <c r="M3167">
        <v>16</v>
      </c>
      <c r="N3167" t="s">
        <v>459</v>
      </c>
      <c r="O3167" t="s">
        <v>479</v>
      </c>
      <c r="P3167" t="s">
        <v>78058</v>
      </c>
      <c r="Q3167" t="s">
        <v>459</v>
      </c>
      <c r="R3167" t="s">
        <v>25863</v>
      </c>
      <c r="S3167" t="s">
        <v>25864</v>
      </c>
      <c r="T3167" t="s">
        <v>25865</v>
      </c>
      <c r="U3167" t="s">
        <v>25866</v>
      </c>
      <c r="V3167" t="s">
        <v>25867</v>
      </c>
      <c r="W3167" t="s">
        <v>25868</v>
      </c>
      <c r="X3167" t="s">
        <v>25869</v>
      </c>
      <c r="Y3167" t="s">
        <v>4035</v>
      </c>
      <c r="Z3167" t="s">
        <v>37</v>
      </c>
      <c r="AA3167" t="s">
        <v>76868</v>
      </c>
      <c r="AB3167" t="s">
        <v>25449</v>
      </c>
      <c r="AC3167" t="s">
        <v>25450</v>
      </c>
      <c r="AD3167" t="s">
        <v>77008</v>
      </c>
      <c r="AE3167" t="s">
        <v>3640</v>
      </c>
    </row>
    <row r="3168" spans="1:31" hidden="1" x14ac:dyDescent="0.3"/>
    <row r="3169" spans="1:31" hidden="1" x14ac:dyDescent="0.3"/>
    <row r="3170" spans="1:31" x14ac:dyDescent="0.3">
      <c r="A3170" t="s">
        <v>84518</v>
      </c>
      <c r="B3170" t="s">
        <v>84519</v>
      </c>
      <c r="C3170" t="s">
        <v>187</v>
      </c>
      <c r="D3170" t="s">
        <v>453</v>
      </c>
      <c r="E3170" t="s">
        <v>78045</v>
      </c>
      <c r="F3170" t="s">
        <v>3304</v>
      </c>
      <c r="G3170" t="s">
        <v>25870</v>
      </c>
      <c r="H3170" t="s">
        <v>23803</v>
      </c>
      <c r="I3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Měst.dům dětí a mládeže</v>
      </c>
      <c r="J3170" t="str">
        <f>IF(Table2[[#This Row],[Č. or.]],_xlfn.CONCAT(Table2[[#This Row],[Ulice]]," ",Table2[[#This Row],[Č. p.]],"/",Table2[[#This Row],[Č. or.]]),_xlfn.CONCAT(Table2[[#This Row],[Ulice]]," ",Table2[[#This Row],[Č. p.]]))</f>
        <v>Tyršova 26</v>
      </c>
      <c r="K3170" t="s">
        <v>1244</v>
      </c>
      <c r="L3170">
        <v>26</v>
      </c>
      <c r="N3170" t="s">
        <v>459</v>
      </c>
      <c r="O3170" t="s">
        <v>3304</v>
      </c>
      <c r="P3170" t="s">
        <v>78046</v>
      </c>
      <c r="Q3170" t="s">
        <v>3304</v>
      </c>
      <c r="R3170" t="s">
        <v>25871</v>
      </c>
      <c r="S3170" t="s">
        <v>25871</v>
      </c>
      <c r="T3170" t="s">
        <v>25872</v>
      </c>
      <c r="W3170" t="s">
        <v>25873</v>
      </c>
      <c r="X3170" t="s">
        <v>25874</v>
      </c>
      <c r="Y3170" t="s">
        <v>13329</v>
      </c>
      <c r="Z3170" t="s">
        <v>37</v>
      </c>
      <c r="AA3170" t="s">
        <v>78047</v>
      </c>
      <c r="AB3170" t="s">
        <v>25520</v>
      </c>
      <c r="AC3170" t="s">
        <v>25521</v>
      </c>
      <c r="AD3170" t="s">
        <v>77008</v>
      </c>
      <c r="AE3170" t="s">
        <v>3640</v>
      </c>
    </row>
    <row r="3171" spans="1:31" x14ac:dyDescent="0.3">
      <c r="A3171" t="s">
        <v>84520</v>
      </c>
      <c r="B3171" t="s">
        <v>84521</v>
      </c>
      <c r="C3171" t="s">
        <v>187</v>
      </c>
      <c r="D3171" t="s">
        <v>453</v>
      </c>
      <c r="E3171" t="s">
        <v>76866</v>
      </c>
      <c r="F3171" t="s">
        <v>459</v>
      </c>
      <c r="G3171" t="s">
        <v>25875</v>
      </c>
      <c r="H3171" t="s">
        <v>15204</v>
      </c>
      <c r="I3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Školní jídelna</v>
      </c>
      <c r="J3171" t="str">
        <f>IF(Table2[[#This Row],[Č. or.]],_xlfn.CONCAT(Table2[[#This Row],[Ulice]]," ",Table2[[#This Row],[Č. p.]],"/",Table2[[#This Row],[Č. or.]]),_xlfn.CONCAT(Table2[[#This Row],[Ulice]]," ",Table2[[#This Row],[Č. p.]]))</f>
        <v>U Tří lvů 194/2</v>
      </c>
      <c r="K3171" t="s">
        <v>25876</v>
      </c>
      <c r="L3171">
        <v>194</v>
      </c>
      <c r="M3171">
        <v>2</v>
      </c>
      <c r="N3171" t="s">
        <v>459</v>
      </c>
      <c r="O3171" t="s">
        <v>491</v>
      </c>
      <c r="P3171" t="s">
        <v>76867</v>
      </c>
      <c r="Q3171" t="s">
        <v>459</v>
      </c>
      <c r="R3171" t="s">
        <v>25877</v>
      </c>
      <c r="S3171" t="s">
        <v>25877</v>
      </c>
      <c r="W3171" t="s">
        <v>25878</v>
      </c>
      <c r="X3171" t="s">
        <v>25879</v>
      </c>
      <c r="Y3171" t="s">
        <v>15275</v>
      </c>
      <c r="Z3171" t="s">
        <v>37</v>
      </c>
      <c r="AA3171" t="s">
        <v>76868</v>
      </c>
      <c r="AB3171" t="s">
        <v>25449</v>
      </c>
      <c r="AC3171" t="s">
        <v>25450</v>
      </c>
      <c r="AD3171" t="s">
        <v>77008</v>
      </c>
      <c r="AE3171" t="s">
        <v>3640</v>
      </c>
    </row>
    <row r="3172" spans="1:31" x14ac:dyDescent="0.3">
      <c r="A3172" t="s">
        <v>84522</v>
      </c>
      <c r="B3172" t="s">
        <v>84523</v>
      </c>
      <c r="C3172" t="s">
        <v>187</v>
      </c>
      <c r="D3172" t="s">
        <v>544</v>
      </c>
      <c r="E3172" t="s">
        <v>77210</v>
      </c>
      <c r="F3172" t="s">
        <v>1127</v>
      </c>
      <c r="G3172" t="s">
        <v>25880</v>
      </c>
      <c r="H3172" t="s">
        <v>25880</v>
      </c>
      <c r="I3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 Kaplice, 1. máje 771</v>
      </c>
      <c r="J3172" t="str">
        <f>IF(Table2[[#This Row],[Č. or.]],_xlfn.CONCAT(Table2[[#This Row],[Ulice]]," ",Table2[[#This Row],[Č. p.]],"/",Table2[[#This Row],[Č. or.]]),_xlfn.CONCAT(Table2[[#This Row],[Ulice]]," ",Table2[[#This Row],[Č. p.]]))</f>
        <v>1. máje 771</v>
      </c>
      <c r="K3172" t="s">
        <v>8636</v>
      </c>
      <c r="L3172">
        <v>771</v>
      </c>
      <c r="N3172" t="s">
        <v>548</v>
      </c>
      <c r="O3172" t="s">
        <v>1127</v>
      </c>
      <c r="P3172" t="s">
        <v>77211</v>
      </c>
      <c r="Q3172" t="s">
        <v>1127</v>
      </c>
      <c r="R3172" t="s">
        <v>25881</v>
      </c>
      <c r="T3172" t="s">
        <v>25882</v>
      </c>
      <c r="V3172" t="s">
        <v>25883</v>
      </c>
      <c r="W3172" t="s">
        <v>25884</v>
      </c>
      <c r="X3172" t="s">
        <v>25885</v>
      </c>
      <c r="Y3172" t="s">
        <v>3637</v>
      </c>
      <c r="Z3172" t="s">
        <v>37</v>
      </c>
      <c r="AA3172" t="s">
        <v>77212</v>
      </c>
      <c r="AB3172" t="s">
        <v>25886</v>
      </c>
      <c r="AC3172" t="s">
        <v>25887</v>
      </c>
      <c r="AD3172" t="s">
        <v>77008</v>
      </c>
      <c r="AE3172" t="s">
        <v>3640</v>
      </c>
    </row>
    <row r="3173" spans="1:31" x14ac:dyDescent="0.3">
      <c r="A3173" t="s">
        <v>84524</v>
      </c>
      <c r="B3173" t="s">
        <v>84525</v>
      </c>
      <c r="C3173" t="s">
        <v>187</v>
      </c>
      <c r="D3173" t="s">
        <v>544</v>
      </c>
      <c r="E3173" t="s">
        <v>77207</v>
      </c>
      <c r="F3173" t="s">
        <v>548</v>
      </c>
      <c r="G3173" t="s">
        <v>25888</v>
      </c>
      <c r="H3173" t="s">
        <v>12264</v>
      </c>
      <c r="I3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3" t="str">
        <f>IF(Table2[[#This Row],[Č. or.]],_xlfn.CONCAT(Table2[[#This Row],[Ulice]]," ",Table2[[#This Row],[Č. p.]],"/",Table2[[#This Row],[Č. or.]]),_xlfn.CONCAT(Table2[[#This Row],[Ulice]]," ",Table2[[#This Row],[Č. p.]]))</f>
        <v>T. G. Masaryka 199</v>
      </c>
      <c r="K3173" t="s">
        <v>1447</v>
      </c>
      <c r="L3173">
        <v>199</v>
      </c>
      <c r="N3173" t="s">
        <v>548</v>
      </c>
      <c r="O3173" t="s">
        <v>547</v>
      </c>
      <c r="P3173" t="s">
        <v>77208</v>
      </c>
      <c r="Q3173" t="s">
        <v>548</v>
      </c>
      <c r="R3173" t="s">
        <v>25889</v>
      </c>
      <c r="S3173" t="s">
        <v>25890</v>
      </c>
      <c r="T3173" t="s">
        <v>25891</v>
      </c>
      <c r="U3173" t="s">
        <v>25892</v>
      </c>
      <c r="V3173" t="s">
        <v>25893</v>
      </c>
      <c r="W3173" t="s">
        <v>25894</v>
      </c>
      <c r="X3173" t="s">
        <v>25895</v>
      </c>
      <c r="Y3173" t="s">
        <v>3637</v>
      </c>
      <c r="Z3173" t="s">
        <v>37</v>
      </c>
      <c r="AA3173" t="s">
        <v>77209</v>
      </c>
      <c r="AB3173" t="s">
        <v>25896</v>
      </c>
      <c r="AC3173" t="s">
        <v>25897</v>
      </c>
      <c r="AD3173" t="s">
        <v>77008</v>
      </c>
      <c r="AE3173" t="s">
        <v>3640</v>
      </c>
    </row>
    <row r="3174" spans="1:31" x14ac:dyDescent="0.3">
      <c r="A3174" t="s">
        <v>84526</v>
      </c>
      <c r="B3174" t="s">
        <v>84527</v>
      </c>
      <c r="C3174" t="s">
        <v>187</v>
      </c>
      <c r="D3174" t="s">
        <v>544</v>
      </c>
      <c r="E3174" t="s">
        <v>77207</v>
      </c>
      <c r="F3174" t="s">
        <v>548</v>
      </c>
      <c r="G3174" t="s">
        <v>25898</v>
      </c>
      <c r="H3174" t="s">
        <v>12264</v>
      </c>
      <c r="I3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4" t="str">
        <f>IF(Table2[[#This Row],[Č. or.]],_xlfn.CONCAT(Table2[[#This Row],[Ulice]]," ",Table2[[#This Row],[Č. p.]],"/",Table2[[#This Row],[Č. or.]]),_xlfn.CONCAT(Table2[[#This Row],[Ulice]]," ",Table2[[#This Row],[Č. p.]]))</f>
        <v>Pod Kaštany 279</v>
      </c>
      <c r="K3174" t="s">
        <v>25899</v>
      </c>
      <c r="L3174">
        <v>279</v>
      </c>
      <c r="N3174" t="s">
        <v>548</v>
      </c>
      <c r="O3174" t="s">
        <v>13738</v>
      </c>
      <c r="P3174" t="s">
        <v>77208</v>
      </c>
      <c r="Q3174" t="s">
        <v>548</v>
      </c>
      <c r="R3174" t="s">
        <v>25900</v>
      </c>
      <c r="W3174" t="s">
        <v>25901</v>
      </c>
      <c r="X3174" t="s">
        <v>25902</v>
      </c>
      <c r="Y3174" t="s">
        <v>3637</v>
      </c>
      <c r="Z3174" t="s">
        <v>37</v>
      </c>
      <c r="AA3174" t="s">
        <v>77209</v>
      </c>
      <c r="AB3174" t="s">
        <v>25896</v>
      </c>
      <c r="AC3174" t="s">
        <v>25897</v>
      </c>
      <c r="AD3174" t="s">
        <v>77008</v>
      </c>
      <c r="AE3174" t="s">
        <v>3640</v>
      </c>
    </row>
    <row r="3175" spans="1:31" x14ac:dyDescent="0.3">
      <c r="A3175" t="s">
        <v>84528</v>
      </c>
      <c r="B3175" t="s">
        <v>84529</v>
      </c>
      <c r="C3175" t="s">
        <v>187</v>
      </c>
      <c r="D3175" t="s">
        <v>544</v>
      </c>
      <c r="E3175" t="s">
        <v>77207</v>
      </c>
      <c r="F3175" t="s">
        <v>548</v>
      </c>
      <c r="G3175" t="s">
        <v>25903</v>
      </c>
      <c r="H3175" t="s">
        <v>12264</v>
      </c>
      <c r="I3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5" t="str">
        <f>IF(Table2[[#This Row],[Č. or.]],_xlfn.CONCAT(Table2[[#This Row],[Ulice]]," ",Table2[[#This Row],[Č. p.]],"/",Table2[[#This Row],[Č. or.]]),_xlfn.CONCAT(Table2[[#This Row],[Ulice]]," ",Table2[[#This Row],[Č. p.]]))</f>
        <v>Sídliště Plešivec 391</v>
      </c>
      <c r="K3175" t="s">
        <v>25904</v>
      </c>
      <c r="L3175">
        <v>391</v>
      </c>
      <c r="N3175" t="s">
        <v>548</v>
      </c>
      <c r="O3175" t="s">
        <v>13738</v>
      </c>
      <c r="P3175" t="s">
        <v>77208</v>
      </c>
      <c r="Q3175" t="s">
        <v>548</v>
      </c>
      <c r="R3175" t="s">
        <v>25905</v>
      </c>
      <c r="W3175" t="s">
        <v>25906</v>
      </c>
      <c r="X3175" t="s">
        <v>25907</v>
      </c>
      <c r="Y3175" t="s">
        <v>3637</v>
      </c>
      <c r="Z3175" t="s">
        <v>37</v>
      </c>
      <c r="AA3175" t="s">
        <v>77209</v>
      </c>
      <c r="AB3175" t="s">
        <v>25896</v>
      </c>
      <c r="AC3175" t="s">
        <v>25897</v>
      </c>
      <c r="AD3175" t="s">
        <v>77008</v>
      </c>
      <c r="AE3175" t="s">
        <v>3640</v>
      </c>
    </row>
    <row r="3176" spans="1:31" x14ac:dyDescent="0.3">
      <c r="A3176" t="s">
        <v>84530</v>
      </c>
      <c r="B3176" t="s">
        <v>84531</v>
      </c>
      <c r="C3176" t="s">
        <v>187</v>
      </c>
      <c r="D3176" t="s">
        <v>544</v>
      </c>
      <c r="E3176" t="s">
        <v>77207</v>
      </c>
      <c r="F3176" t="s">
        <v>548</v>
      </c>
      <c r="G3176" t="s">
        <v>25908</v>
      </c>
      <c r="H3176" t="s">
        <v>12264</v>
      </c>
      <c r="I3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6" t="str">
        <f>IF(Table2[[#This Row],[Č. or.]],_xlfn.CONCAT(Table2[[#This Row],[Ulice]]," ",Table2[[#This Row],[Č. p.]],"/",Table2[[#This Row],[Č. or.]]),_xlfn.CONCAT(Table2[[#This Row],[Ulice]]," ",Table2[[#This Row],[Č. p.]]))</f>
        <v>Tavírna 119</v>
      </c>
      <c r="K3176" t="s">
        <v>6196</v>
      </c>
      <c r="L3176">
        <v>119</v>
      </c>
      <c r="N3176" t="s">
        <v>548</v>
      </c>
      <c r="O3176" t="s">
        <v>6197</v>
      </c>
      <c r="P3176" t="s">
        <v>77208</v>
      </c>
      <c r="Q3176" t="s">
        <v>548</v>
      </c>
      <c r="R3176" t="s">
        <v>25909</v>
      </c>
      <c r="W3176" t="s">
        <v>25910</v>
      </c>
      <c r="X3176" t="s">
        <v>25911</v>
      </c>
      <c r="Y3176" t="s">
        <v>3637</v>
      </c>
      <c r="Z3176" t="s">
        <v>37</v>
      </c>
      <c r="AA3176" t="s">
        <v>77209</v>
      </c>
      <c r="AB3176" t="s">
        <v>25896</v>
      </c>
      <c r="AC3176" t="s">
        <v>25897</v>
      </c>
      <c r="AD3176" t="s">
        <v>77008</v>
      </c>
      <c r="AE3176" t="s">
        <v>3640</v>
      </c>
    </row>
    <row r="3177" spans="1:31" x14ac:dyDescent="0.3">
      <c r="A3177" t="s">
        <v>84532</v>
      </c>
      <c r="B3177" t="s">
        <v>84533</v>
      </c>
      <c r="C3177" t="s">
        <v>187</v>
      </c>
      <c r="D3177" t="s">
        <v>544</v>
      </c>
      <c r="E3177" t="s">
        <v>77207</v>
      </c>
      <c r="F3177" t="s">
        <v>548</v>
      </c>
      <c r="G3177" t="s">
        <v>25912</v>
      </c>
      <c r="H3177" t="s">
        <v>12264</v>
      </c>
      <c r="I3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7" t="str">
        <f>IF(Table2[[#This Row],[Č. or.]],_xlfn.CONCAT(Table2[[#This Row],[Ulice]]," ",Table2[[#This Row],[Č. p.]],"/",Table2[[#This Row],[Č. or.]]),_xlfn.CONCAT(Table2[[#This Row],[Ulice]]," ",Table2[[#This Row],[Č. p.]]))</f>
        <v>Vyšehrad 168</v>
      </c>
      <c r="K3177" t="s">
        <v>2340</v>
      </c>
      <c r="L3177">
        <v>168</v>
      </c>
      <c r="N3177" t="s">
        <v>548</v>
      </c>
      <c r="O3177" t="s">
        <v>25913</v>
      </c>
      <c r="P3177" t="s">
        <v>77208</v>
      </c>
      <c r="Q3177" t="s">
        <v>548</v>
      </c>
      <c r="R3177" t="s">
        <v>25914</v>
      </c>
      <c r="W3177" t="s">
        <v>25915</v>
      </c>
      <c r="X3177" t="s">
        <v>25916</v>
      </c>
      <c r="Y3177" t="s">
        <v>3637</v>
      </c>
      <c r="Z3177" t="s">
        <v>37</v>
      </c>
      <c r="AA3177" t="s">
        <v>77209</v>
      </c>
      <c r="AB3177" t="s">
        <v>25896</v>
      </c>
      <c r="AC3177" t="s">
        <v>25897</v>
      </c>
      <c r="AD3177" t="s">
        <v>77008</v>
      </c>
      <c r="AE3177" t="s">
        <v>3640</v>
      </c>
    </row>
    <row r="3178" spans="1:31" x14ac:dyDescent="0.3">
      <c r="A3178" t="s">
        <v>84534</v>
      </c>
      <c r="B3178" t="s">
        <v>84535</v>
      </c>
      <c r="C3178" t="s">
        <v>187</v>
      </c>
      <c r="D3178" t="s">
        <v>544</v>
      </c>
      <c r="E3178" t="s">
        <v>77207</v>
      </c>
      <c r="F3178" t="s">
        <v>548</v>
      </c>
      <c r="G3178" t="s">
        <v>25917</v>
      </c>
      <c r="H3178" t="s">
        <v>12264</v>
      </c>
      <c r="I3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8" t="str">
        <f>IF(Table2[[#This Row],[Č. or.]],_xlfn.CONCAT(Table2[[#This Row],[Ulice]]," ",Table2[[#This Row],[Č. p.]],"/",Table2[[#This Row],[Č. or.]]),_xlfn.CONCAT(Table2[[#This Row],[Ulice]]," ",Table2[[#This Row],[Č. p.]]))</f>
        <v>Za Nádražím 223</v>
      </c>
      <c r="K3178" t="s">
        <v>13616</v>
      </c>
      <c r="L3178">
        <v>223</v>
      </c>
      <c r="N3178" t="s">
        <v>548</v>
      </c>
      <c r="O3178" t="s">
        <v>25913</v>
      </c>
      <c r="P3178" t="s">
        <v>77208</v>
      </c>
      <c r="Q3178" t="s">
        <v>548</v>
      </c>
      <c r="R3178" t="s">
        <v>25918</v>
      </c>
      <c r="W3178" t="s">
        <v>25919</v>
      </c>
      <c r="X3178" t="s">
        <v>25920</v>
      </c>
      <c r="Y3178" t="s">
        <v>3637</v>
      </c>
      <c r="Z3178" t="s">
        <v>37</v>
      </c>
      <c r="AA3178" t="s">
        <v>77209</v>
      </c>
      <c r="AB3178" t="s">
        <v>25896</v>
      </c>
      <c r="AC3178" t="s">
        <v>25897</v>
      </c>
      <c r="AD3178" t="s">
        <v>77008</v>
      </c>
      <c r="AE3178" t="s">
        <v>3640</v>
      </c>
    </row>
    <row r="3179" spans="1:31" x14ac:dyDescent="0.3">
      <c r="A3179" t="s">
        <v>84536</v>
      </c>
      <c r="B3179" t="s">
        <v>84537</v>
      </c>
      <c r="C3179" t="s">
        <v>187</v>
      </c>
      <c r="D3179" t="s">
        <v>544</v>
      </c>
      <c r="E3179" t="s">
        <v>77207</v>
      </c>
      <c r="F3179" t="s">
        <v>548</v>
      </c>
      <c r="G3179" t="s">
        <v>25921</v>
      </c>
      <c r="H3179" t="s">
        <v>12264</v>
      </c>
      <c r="I3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79" t="str">
        <f>IF(Table2[[#This Row],[Č. or.]],_xlfn.CONCAT(Table2[[#This Row],[Ulice]]," ",Table2[[#This Row],[Č. p.]],"/",Table2[[#This Row],[Č. or.]]),_xlfn.CONCAT(Table2[[#This Row],[Ulice]]," ",Table2[[#This Row],[Č. p.]]))</f>
        <v>Za Soudem 344</v>
      </c>
      <c r="K3179" t="s">
        <v>25922</v>
      </c>
      <c r="L3179">
        <v>344</v>
      </c>
      <c r="N3179" t="s">
        <v>548</v>
      </c>
      <c r="O3179" t="s">
        <v>13738</v>
      </c>
      <c r="P3179" t="s">
        <v>77208</v>
      </c>
      <c r="Q3179" t="s">
        <v>548</v>
      </c>
      <c r="R3179" t="s">
        <v>25923</v>
      </c>
      <c r="T3179" t="s">
        <v>25924</v>
      </c>
      <c r="W3179" t="s">
        <v>25925</v>
      </c>
      <c r="X3179" t="s">
        <v>25926</v>
      </c>
      <c r="Y3179" t="s">
        <v>3637</v>
      </c>
      <c r="Z3179" t="s">
        <v>37</v>
      </c>
      <c r="AA3179" t="s">
        <v>77209</v>
      </c>
      <c r="AB3179" t="s">
        <v>25896</v>
      </c>
      <c r="AC3179" t="s">
        <v>25897</v>
      </c>
      <c r="AD3179" t="s">
        <v>77008</v>
      </c>
      <c r="AE3179" t="s">
        <v>3640</v>
      </c>
    </row>
    <row r="3180" spans="1:31" x14ac:dyDescent="0.3">
      <c r="A3180" t="s">
        <v>84538</v>
      </c>
      <c r="B3180" t="s">
        <v>84539</v>
      </c>
      <c r="C3180" t="s">
        <v>187</v>
      </c>
      <c r="D3180" t="s">
        <v>544</v>
      </c>
      <c r="E3180" t="s">
        <v>77210</v>
      </c>
      <c r="F3180" t="s">
        <v>1127</v>
      </c>
      <c r="G3180" t="s">
        <v>25927</v>
      </c>
      <c r="H3180" t="s">
        <v>12264</v>
      </c>
      <c r="I3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180">
        <v>78</v>
      </c>
      <c r="N3180" t="s">
        <v>548</v>
      </c>
      <c r="O3180" t="s">
        <v>22711</v>
      </c>
      <c r="P3180" t="s">
        <v>77213</v>
      </c>
      <c r="Q3180" t="s">
        <v>22711</v>
      </c>
      <c r="R3180" t="s">
        <v>25928</v>
      </c>
      <c r="T3180" t="s">
        <v>25929</v>
      </c>
      <c r="V3180" t="s">
        <v>25930</v>
      </c>
      <c r="W3180" t="s">
        <v>25931</v>
      </c>
      <c r="X3180" t="s">
        <v>25932</v>
      </c>
      <c r="Y3180" t="s">
        <v>3637</v>
      </c>
      <c r="Z3180" t="s">
        <v>37</v>
      </c>
      <c r="AA3180" t="s">
        <v>84540</v>
      </c>
      <c r="AB3180" t="s">
        <v>25933</v>
      </c>
      <c r="AC3180" t="s">
        <v>25934</v>
      </c>
      <c r="AD3180" t="s">
        <v>77008</v>
      </c>
      <c r="AE3180" t="s">
        <v>3640</v>
      </c>
    </row>
    <row r="3181" spans="1:31" x14ac:dyDescent="0.3">
      <c r="A3181" t="s">
        <v>84541</v>
      </c>
      <c r="B3181" t="s">
        <v>84542</v>
      </c>
      <c r="C3181" t="s">
        <v>187</v>
      </c>
      <c r="D3181" t="s">
        <v>544</v>
      </c>
      <c r="E3181" t="s">
        <v>77210</v>
      </c>
      <c r="F3181" t="s">
        <v>1127</v>
      </c>
      <c r="G3181" t="s">
        <v>25935</v>
      </c>
      <c r="H3181" t="s">
        <v>12264</v>
      </c>
      <c r="I3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3181" t="str">
        <f>IF(Table2[[#This Row],[Č. or.]],_xlfn.CONCAT(Table2[[#This Row],[Ulice]]," ",Table2[[#This Row],[Č. p.]],"/",Table2[[#This Row],[Č. or.]]),_xlfn.CONCAT(Table2[[#This Row],[Ulice]]," ",Table2[[#This Row],[Č. p.]]))</f>
        <v>Nové domovy 221</v>
      </c>
      <c r="K3181" t="s">
        <v>25936</v>
      </c>
      <c r="L3181">
        <v>221</v>
      </c>
      <c r="N3181" t="s">
        <v>548</v>
      </c>
      <c r="O3181" t="s">
        <v>1127</v>
      </c>
      <c r="P3181" t="s">
        <v>77211</v>
      </c>
      <c r="Q3181" t="s">
        <v>1127</v>
      </c>
      <c r="R3181" t="s">
        <v>25937</v>
      </c>
      <c r="T3181" t="s">
        <v>25938</v>
      </c>
      <c r="U3181" t="s">
        <v>25939</v>
      </c>
      <c r="V3181" t="s">
        <v>25940</v>
      </c>
      <c r="W3181" t="s">
        <v>25941</v>
      </c>
      <c r="X3181" t="s">
        <v>25942</v>
      </c>
      <c r="Y3181" t="s">
        <v>3637</v>
      </c>
      <c r="Z3181" t="s">
        <v>37</v>
      </c>
      <c r="AA3181" t="s">
        <v>77212</v>
      </c>
      <c r="AB3181" t="s">
        <v>25886</v>
      </c>
      <c r="AC3181" t="s">
        <v>25887</v>
      </c>
      <c r="AD3181" t="s">
        <v>77008</v>
      </c>
      <c r="AE3181" t="s">
        <v>3640</v>
      </c>
    </row>
    <row r="3182" spans="1:31" x14ac:dyDescent="0.3">
      <c r="A3182" t="s">
        <v>84543</v>
      </c>
      <c r="B3182" t="s">
        <v>84544</v>
      </c>
      <c r="C3182" t="s">
        <v>187</v>
      </c>
      <c r="D3182" t="s">
        <v>544</v>
      </c>
      <c r="E3182" t="s">
        <v>77210</v>
      </c>
      <c r="F3182" t="s">
        <v>1127</v>
      </c>
      <c r="G3182" t="s">
        <v>25943</v>
      </c>
      <c r="H3182" t="s">
        <v>11753</v>
      </c>
      <c r="I3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2" t="str">
        <f>IF(Table2[[#This Row],[Č. or.]],_xlfn.CONCAT(Table2[[#This Row],[Ulice]]," ",Table2[[#This Row],[Č. p.]],"/",Table2[[#This Row],[Č. or.]]),_xlfn.CONCAT(Table2[[#This Row],[Ulice]]," ",Table2[[#This Row],[Č. p.]]))</f>
        <v>Školní 228</v>
      </c>
      <c r="K3182" t="s">
        <v>606</v>
      </c>
      <c r="L3182">
        <v>228</v>
      </c>
      <c r="N3182" t="s">
        <v>548</v>
      </c>
      <c r="O3182" t="s">
        <v>25944</v>
      </c>
      <c r="P3182" t="s">
        <v>84545</v>
      </c>
      <c r="Q3182" t="s">
        <v>25944</v>
      </c>
      <c r="R3182" t="s">
        <v>25945</v>
      </c>
      <c r="T3182" t="s">
        <v>25946</v>
      </c>
      <c r="U3182" t="s">
        <v>25947</v>
      </c>
      <c r="V3182" t="s">
        <v>25948</v>
      </c>
      <c r="W3182" t="s">
        <v>25949</v>
      </c>
      <c r="X3182" t="s">
        <v>25950</v>
      </c>
      <c r="Y3182" t="s">
        <v>11615</v>
      </c>
      <c r="Z3182" t="s">
        <v>37</v>
      </c>
      <c r="AA3182" t="s">
        <v>84546</v>
      </c>
      <c r="AB3182" t="s">
        <v>25951</v>
      </c>
      <c r="AC3182" t="s">
        <v>25952</v>
      </c>
      <c r="AD3182" t="s">
        <v>77008</v>
      </c>
      <c r="AE3182" t="s">
        <v>3640</v>
      </c>
    </row>
    <row r="3183" spans="1:31" x14ac:dyDescent="0.3">
      <c r="A3183" t="s">
        <v>84547</v>
      </c>
      <c r="B3183" t="s">
        <v>84548</v>
      </c>
      <c r="C3183" t="s">
        <v>187</v>
      </c>
      <c r="D3183" t="s">
        <v>544</v>
      </c>
      <c r="E3183" t="s">
        <v>77210</v>
      </c>
      <c r="F3183" t="s">
        <v>1127</v>
      </c>
      <c r="G3183" t="s">
        <v>25953</v>
      </c>
      <c r="H3183" t="s">
        <v>10950</v>
      </c>
      <c r="I3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183" t="str">
        <f>IF(Table2[[#This Row],[Č. or.]],_xlfn.CONCAT(Table2[[#This Row],[Ulice]]," ",Table2[[#This Row],[Č. p.]],"/",Table2[[#This Row],[Č. or.]]),_xlfn.CONCAT(Table2[[#This Row],[Ulice]]," ",Table2[[#This Row],[Č. p.]]))</f>
        <v>Gen. Fanty 446</v>
      </c>
      <c r="K3183" t="s">
        <v>25954</v>
      </c>
      <c r="L3183">
        <v>446</v>
      </c>
      <c r="N3183" t="s">
        <v>548</v>
      </c>
      <c r="O3183" t="s">
        <v>1127</v>
      </c>
      <c r="P3183" t="s">
        <v>77211</v>
      </c>
      <c r="Q3183" t="s">
        <v>1127</v>
      </c>
      <c r="R3183" t="s">
        <v>25955</v>
      </c>
      <c r="T3183" t="s">
        <v>25956</v>
      </c>
      <c r="U3183" t="s">
        <v>25957</v>
      </c>
      <c r="V3183" t="s">
        <v>25958</v>
      </c>
      <c r="W3183" t="s">
        <v>25959</v>
      </c>
      <c r="X3183" t="s">
        <v>25960</v>
      </c>
      <c r="Y3183" t="s">
        <v>4035</v>
      </c>
      <c r="Z3183" t="s">
        <v>37</v>
      </c>
      <c r="AA3183" t="s">
        <v>77212</v>
      </c>
      <c r="AB3183" t="s">
        <v>25886</v>
      </c>
      <c r="AC3183" t="s">
        <v>25887</v>
      </c>
      <c r="AD3183" t="s">
        <v>77008</v>
      </c>
      <c r="AE3183" t="s">
        <v>3640</v>
      </c>
    </row>
    <row r="3184" spans="1:31" x14ac:dyDescent="0.3">
      <c r="A3184" t="s">
        <v>84549</v>
      </c>
      <c r="B3184" t="s">
        <v>84550</v>
      </c>
      <c r="C3184" t="s">
        <v>187</v>
      </c>
      <c r="D3184" t="s">
        <v>544</v>
      </c>
      <c r="E3184" t="s">
        <v>77207</v>
      </c>
      <c r="F3184" t="s">
        <v>548</v>
      </c>
      <c r="G3184" t="s">
        <v>25961</v>
      </c>
      <c r="H3184" t="s">
        <v>11753</v>
      </c>
      <c r="I3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4" t="str">
        <f>IF(Table2[[#This Row],[Č. or.]],_xlfn.CONCAT(Table2[[#This Row],[Ulice]]," ",Table2[[#This Row],[Č. p.]],"/",Table2[[#This Row],[Č. or.]]),_xlfn.CONCAT(Table2[[#This Row],[Ulice]]," ",Table2[[#This Row],[Č. p.]]))</f>
        <v>Školní 232</v>
      </c>
      <c r="K3184" t="s">
        <v>606</v>
      </c>
      <c r="L3184">
        <v>232</v>
      </c>
      <c r="N3184" t="s">
        <v>548</v>
      </c>
      <c r="O3184" t="s">
        <v>25962</v>
      </c>
      <c r="P3184" t="s">
        <v>84551</v>
      </c>
      <c r="Q3184" t="s">
        <v>25962</v>
      </c>
      <c r="R3184" t="s">
        <v>25963</v>
      </c>
      <c r="T3184" t="s">
        <v>25964</v>
      </c>
      <c r="V3184" t="s">
        <v>25965</v>
      </c>
      <c r="W3184" t="s">
        <v>25966</v>
      </c>
      <c r="X3184" t="s">
        <v>25967</v>
      </c>
      <c r="Y3184" t="s">
        <v>4219</v>
      </c>
      <c r="Z3184" t="s">
        <v>37</v>
      </c>
      <c r="AA3184" t="s">
        <v>84552</v>
      </c>
      <c r="AB3184" t="s">
        <v>25968</v>
      </c>
      <c r="AC3184" t="s">
        <v>25969</v>
      </c>
      <c r="AD3184" t="s">
        <v>77008</v>
      </c>
      <c r="AE3184" t="s">
        <v>3640</v>
      </c>
    </row>
    <row r="3185" spans="1:31" x14ac:dyDescent="0.3">
      <c r="A3185" t="s">
        <v>84553</v>
      </c>
      <c r="B3185" t="s">
        <v>84554</v>
      </c>
      <c r="C3185" t="s">
        <v>187</v>
      </c>
      <c r="D3185" t="s">
        <v>544</v>
      </c>
      <c r="E3185" t="s">
        <v>77210</v>
      </c>
      <c r="F3185" t="s">
        <v>1127</v>
      </c>
      <c r="G3185" t="s">
        <v>25970</v>
      </c>
      <c r="H3185" t="s">
        <v>11753</v>
      </c>
      <c r="I3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3185">
        <v>26</v>
      </c>
      <c r="N3185" t="s">
        <v>548</v>
      </c>
      <c r="O3185" t="s">
        <v>25971</v>
      </c>
      <c r="P3185" t="s">
        <v>84555</v>
      </c>
      <c r="Q3185" t="s">
        <v>25971</v>
      </c>
      <c r="R3185" t="s">
        <v>25972</v>
      </c>
      <c r="T3185" t="s">
        <v>25973</v>
      </c>
      <c r="U3185" t="s">
        <v>25974</v>
      </c>
      <c r="V3185" t="s">
        <v>25975</v>
      </c>
      <c r="W3185" t="s">
        <v>25976</v>
      </c>
      <c r="X3185" t="s">
        <v>25977</v>
      </c>
      <c r="Y3185" t="s">
        <v>11615</v>
      </c>
      <c r="Z3185" t="s">
        <v>37</v>
      </c>
      <c r="AA3185" t="s">
        <v>84556</v>
      </c>
      <c r="AB3185" t="s">
        <v>25978</v>
      </c>
      <c r="AC3185" t="s">
        <v>25979</v>
      </c>
      <c r="AD3185" t="s">
        <v>77008</v>
      </c>
      <c r="AE3185" t="s">
        <v>3640</v>
      </c>
    </row>
    <row r="3186" spans="1:31" x14ac:dyDescent="0.3">
      <c r="A3186" t="s">
        <v>84557</v>
      </c>
      <c r="B3186" t="s">
        <v>84558</v>
      </c>
      <c r="C3186" t="s">
        <v>187</v>
      </c>
      <c r="D3186" t="s">
        <v>544</v>
      </c>
      <c r="E3186" t="s">
        <v>77210</v>
      </c>
      <c r="F3186" t="s">
        <v>1127</v>
      </c>
      <c r="G3186" t="s">
        <v>25980</v>
      </c>
      <c r="H3186" t="s">
        <v>25980</v>
      </c>
      <c r="I3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Kaplice, Školní 226</v>
      </c>
      <c r="J3186" t="str">
        <f>IF(Table2[[#This Row],[Č. or.]],_xlfn.CONCAT(Table2[[#This Row],[Ulice]]," ",Table2[[#This Row],[Č. p.]],"/",Table2[[#This Row],[Č. or.]]),_xlfn.CONCAT(Table2[[#This Row],[Ulice]]," ",Table2[[#This Row],[Č. p.]]))</f>
        <v>Školní 226</v>
      </c>
      <c r="K3186" t="s">
        <v>606</v>
      </c>
      <c r="L3186">
        <v>226</v>
      </c>
      <c r="N3186" t="s">
        <v>548</v>
      </c>
      <c r="O3186" t="s">
        <v>1127</v>
      </c>
      <c r="P3186" t="s">
        <v>77211</v>
      </c>
      <c r="Q3186" t="s">
        <v>1127</v>
      </c>
      <c r="R3186" t="s">
        <v>25981</v>
      </c>
      <c r="T3186" t="s">
        <v>25982</v>
      </c>
      <c r="V3186" t="s">
        <v>25983</v>
      </c>
      <c r="W3186" t="s">
        <v>25984</v>
      </c>
      <c r="X3186" t="s">
        <v>25985</v>
      </c>
      <c r="Y3186" t="s">
        <v>4035</v>
      </c>
      <c r="Z3186" t="s">
        <v>37</v>
      </c>
      <c r="AA3186" t="s">
        <v>77212</v>
      </c>
      <c r="AB3186" t="s">
        <v>25886</v>
      </c>
      <c r="AC3186" t="s">
        <v>25887</v>
      </c>
      <c r="AD3186" t="s">
        <v>77008</v>
      </c>
      <c r="AE3186" t="s">
        <v>3640</v>
      </c>
    </row>
    <row r="3187" spans="1:31" x14ac:dyDescent="0.3">
      <c r="A3187" t="s">
        <v>84559</v>
      </c>
      <c r="B3187" t="s">
        <v>84560</v>
      </c>
      <c r="C3187" t="s">
        <v>187</v>
      </c>
      <c r="D3187" t="s">
        <v>544</v>
      </c>
      <c r="E3187" t="s">
        <v>77207</v>
      </c>
      <c r="F3187" t="s">
        <v>548</v>
      </c>
      <c r="G3187" t="s">
        <v>25986</v>
      </c>
      <c r="H3187" t="s">
        <v>11753</v>
      </c>
      <c r="I3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3187">
        <v>231</v>
      </c>
      <c r="N3187" t="s">
        <v>548</v>
      </c>
      <c r="O3187" t="s">
        <v>25987</v>
      </c>
      <c r="P3187" t="s">
        <v>84561</v>
      </c>
      <c r="Q3187" t="s">
        <v>25987</v>
      </c>
      <c r="R3187" t="s">
        <v>25988</v>
      </c>
      <c r="T3187" t="s">
        <v>25989</v>
      </c>
      <c r="V3187" t="s">
        <v>25990</v>
      </c>
      <c r="W3187" t="s">
        <v>25991</v>
      </c>
      <c r="X3187" t="s">
        <v>25992</v>
      </c>
      <c r="Y3187" t="s">
        <v>4243</v>
      </c>
      <c r="Z3187" t="s">
        <v>37</v>
      </c>
      <c r="AA3187" t="s">
        <v>84562</v>
      </c>
      <c r="AB3187" t="s">
        <v>25993</v>
      </c>
      <c r="AC3187" t="s">
        <v>25994</v>
      </c>
      <c r="AD3187" t="s">
        <v>77008</v>
      </c>
      <c r="AE3187" t="s">
        <v>3640</v>
      </c>
    </row>
    <row r="3188" spans="1:31" x14ac:dyDescent="0.3">
      <c r="A3188" t="s">
        <v>84563</v>
      </c>
      <c r="B3188" t="s">
        <v>84564</v>
      </c>
      <c r="C3188" t="s">
        <v>187</v>
      </c>
      <c r="D3188" t="s">
        <v>544</v>
      </c>
      <c r="E3188" t="s">
        <v>77207</v>
      </c>
      <c r="F3188" t="s">
        <v>548</v>
      </c>
      <c r="G3188" t="s">
        <v>25995</v>
      </c>
      <c r="H3188" t="s">
        <v>25996</v>
      </c>
      <c r="I3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Český Krumlov</v>
      </c>
      <c r="J3188" t="str">
        <f>IF(Table2[[#This Row],[Č. or.]],_xlfn.CONCAT(Table2[[#This Row],[Ulice]]," ",Table2[[#This Row],[Č. p.]],"/",Table2[[#This Row],[Č. or.]]),_xlfn.CONCAT(Table2[[#This Row],[Ulice]]," ",Table2[[#This Row],[Č. p.]]))</f>
        <v>Za Nádražím 222</v>
      </c>
      <c r="K3188" t="s">
        <v>13616</v>
      </c>
      <c r="L3188">
        <v>222</v>
      </c>
      <c r="N3188" t="s">
        <v>548</v>
      </c>
      <c r="O3188" t="s">
        <v>25913</v>
      </c>
      <c r="P3188" t="s">
        <v>77208</v>
      </c>
      <c r="Q3188" t="s">
        <v>548</v>
      </c>
      <c r="R3188" t="s">
        <v>25997</v>
      </c>
      <c r="S3188" t="s">
        <v>25998</v>
      </c>
      <c r="T3188" t="s">
        <v>25999</v>
      </c>
      <c r="V3188" t="s">
        <v>26000</v>
      </c>
      <c r="W3188" t="s">
        <v>26001</v>
      </c>
      <c r="X3188" t="s">
        <v>26002</v>
      </c>
      <c r="Y3188" t="s">
        <v>4352</v>
      </c>
      <c r="Z3188" t="s">
        <v>37</v>
      </c>
      <c r="AA3188" t="s">
        <v>77209</v>
      </c>
      <c r="AB3188" t="s">
        <v>25896</v>
      </c>
      <c r="AC3188" t="s">
        <v>25897</v>
      </c>
      <c r="AD3188" t="s">
        <v>77008</v>
      </c>
      <c r="AE3188" t="s">
        <v>3640</v>
      </c>
    </row>
    <row r="3189" spans="1:31" x14ac:dyDescent="0.3">
      <c r="A3189" t="s">
        <v>84565</v>
      </c>
      <c r="B3189" t="s">
        <v>84566</v>
      </c>
      <c r="C3189" t="s">
        <v>187</v>
      </c>
      <c r="D3189" t="s">
        <v>544</v>
      </c>
      <c r="E3189" t="s">
        <v>77207</v>
      </c>
      <c r="F3189" t="s">
        <v>548</v>
      </c>
      <c r="G3189" t="s">
        <v>26003</v>
      </c>
      <c r="H3189" t="s">
        <v>16441</v>
      </c>
      <c r="I3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T. G. Masaryka</v>
      </c>
      <c r="J3189" t="str">
        <f>IF(Table2[[#This Row],[Č. or.]],_xlfn.CONCAT(Table2[[#This Row],[Ulice]]," ",Table2[[#This Row],[Č. p.]],"/",Table2[[#This Row],[Č. or.]]),_xlfn.CONCAT(Table2[[#This Row],[Ulice]]," ",Table2[[#This Row],[Č. p.]]))</f>
        <v>T. G. Masaryka 213</v>
      </c>
      <c r="K3189" t="s">
        <v>1447</v>
      </c>
      <c r="L3189">
        <v>213</v>
      </c>
      <c r="N3189" t="s">
        <v>548</v>
      </c>
      <c r="O3189" t="s">
        <v>547</v>
      </c>
      <c r="P3189" t="s">
        <v>77208</v>
      </c>
      <c r="Q3189" t="s">
        <v>548</v>
      </c>
      <c r="R3189" t="s">
        <v>26004</v>
      </c>
      <c r="T3189" t="s">
        <v>26005</v>
      </c>
      <c r="V3189" t="s">
        <v>26006</v>
      </c>
      <c r="W3189" t="s">
        <v>26007</v>
      </c>
      <c r="X3189" t="s">
        <v>26008</v>
      </c>
      <c r="Y3189" t="s">
        <v>4035</v>
      </c>
      <c r="Z3189" t="s">
        <v>37</v>
      </c>
      <c r="AA3189" t="s">
        <v>77209</v>
      </c>
      <c r="AB3189" t="s">
        <v>25896</v>
      </c>
      <c r="AC3189" t="s">
        <v>25897</v>
      </c>
      <c r="AD3189" t="s">
        <v>77008</v>
      </c>
      <c r="AE3189" t="s">
        <v>3640</v>
      </c>
    </row>
    <row r="3190" spans="1:31" x14ac:dyDescent="0.3">
      <c r="A3190" t="s">
        <v>84567</v>
      </c>
      <c r="B3190" t="s">
        <v>84568</v>
      </c>
      <c r="C3190" t="s">
        <v>187</v>
      </c>
      <c r="D3190" t="s">
        <v>544</v>
      </c>
      <c r="E3190" t="s">
        <v>77207</v>
      </c>
      <c r="F3190" t="s">
        <v>548</v>
      </c>
      <c r="G3190" t="s">
        <v>26009</v>
      </c>
      <c r="H3190" t="s">
        <v>26009</v>
      </c>
      <c r="I3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Český Krumlov, Linecká 43</v>
      </c>
      <c r="J3190" t="str">
        <f>IF(Table2[[#This Row],[Č. or.]],_xlfn.CONCAT(Table2[[#This Row],[Ulice]]," ",Table2[[#This Row],[Č. p.]],"/",Table2[[#This Row],[Č. or.]]),_xlfn.CONCAT(Table2[[#This Row],[Ulice]]," ",Table2[[#This Row],[Č. p.]]))</f>
        <v>Linecká 43</v>
      </c>
      <c r="K3190" t="s">
        <v>4399</v>
      </c>
      <c r="L3190">
        <v>43</v>
      </c>
      <c r="N3190" t="s">
        <v>548</v>
      </c>
      <c r="O3190" t="s">
        <v>13738</v>
      </c>
      <c r="P3190" t="s">
        <v>77208</v>
      </c>
      <c r="Q3190" t="s">
        <v>548</v>
      </c>
      <c r="R3190" t="s">
        <v>26010</v>
      </c>
      <c r="T3190" t="s">
        <v>26011</v>
      </c>
      <c r="V3190" t="s">
        <v>26012</v>
      </c>
      <c r="W3190" t="s">
        <v>26013</v>
      </c>
      <c r="X3190" t="s">
        <v>26014</v>
      </c>
      <c r="Y3190" t="s">
        <v>4199</v>
      </c>
      <c r="Z3190" t="s">
        <v>37</v>
      </c>
      <c r="AA3190" t="s">
        <v>77209</v>
      </c>
      <c r="AB3190" t="s">
        <v>25896</v>
      </c>
      <c r="AC3190" t="s">
        <v>25897</v>
      </c>
      <c r="AD3190" t="s">
        <v>77008</v>
      </c>
      <c r="AE3190" t="s">
        <v>3640</v>
      </c>
    </row>
    <row r="3191" spans="1:31" x14ac:dyDescent="0.3">
      <c r="A3191" t="s">
        <v>84569</v>
      </c>
      <c r="B3191" t="s">
        <v>84570</v>
      </c>
      <c r="C3191" t="s">
        <v>187</v>
      </c>
      <c r="D3191" t="s">
        <v>544</v>
      </c>
      <c r="E3191" t="s">
        <v>77207</v>
      </c>
      <c r="F3191" t="s">
        <v>548</v>
      </c>
      <c r="G3191" t="s">
        <v>26015</v>
      </c>
      <c r="H3191" t="s">
        <v>10950</v>
      </c>
      <c r="I3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191" t="str">
        <f>IF(Table2[[#This Row],[Č. or.]],_xlfn.CONCAT(Table2[[#This Row],[Ulice]]," ",Table2[[#This Row],[Č. p.]],"/",Table2[[#This Row],[Č. or.]]),_xlfn.CONCAT(Table2[[#This Row],[Ulice]]," ",Table2[[#This Row],[Č. p.]]))</f>
        <v>Sídliště Plešivec 249</v>
      </c>
      <c r="K3191" t="s">
        <v>25904</v>
      </c>
      <c r="L3191">
        <v>249</v>
      </c>
      <c r="N3191" t="s">
        <v>548</v>
      </c>
      <c r="O3191" t="s">
        <v>13738</v>
      </c>
      <c r="P3191" t="s">
        <v>77208</v>
      </c>
      <c r="Q3191" t="s">
        <v>548</v>
      </c>
      <c r="R3191" t="s">
        <v>26016</v>
      </c>
      <c r="T3191" t="s">
        <v>26017</v>
      </c>
      <c r="V3191" t="s">
        <v>26018</v>
      </c>
      <c r="W3191" t="s">
        <v>26019</v>
      </c>
      <c r="X3191" t="s">
        <v>26020</v>
      </c>
      <c r="Y3191" t="s">
        <v>4352</v>
      </c>
      <c r="Z3191" t="s">
        <v>37</v>
      </c>
      <c r="AA3191" t="s">
        <v>77209</v>
      </c>
      <c r="AB3191" t="s">
        <v>25896</v>
      </c>
      <c r="AC3191" t="s">
        <v>25897</v>
      </c>
      <c r="AD3191" t="s">
        <v>77008</v>
      </c>
      <c r="AE3191" t="s">
        <v>3640</v>
      </c>
    </row>
    <row r="3192" spans="1:31" x14ac:dyDescent="0.3">
      <c r="A3192" t="s">
        <v>84571</v>
      </c>
      <c r="B3192" t="s">
        <v>84572</v>
      </c>
      <c r="C3192" t="s">
        <v>187</v>
      </c>
      <c r="D3192" t="s">
        <v>544</v>
      </c>
      <c r="E3192" t="s">
        <v>77207</v>
      </c>
      <c r="F3192" t="s">
        <v>548</v>
      </c>
      <c r="G3192" t="s">
        <v>26021</v>
      </c>
      <c r="H3192" t="s">
        <v>26021</v>
      </c>
      <c r="I3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Frymburk</v>
      </c>
      <c r="J3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3192">
        <v>112</v>
      </c>
      <c r="N3192" t="s">
        <v>548</v>
      </c>
      <c r="O3192" t="s">
        <v>26022</v>
      </c>
      <c r="P3192" t="s">
        <v>84573</v>
      </c>
      <c r="Q3192" t="s">
        <v>26022</v>
      </c>
      <c r="R3192" t="s">
        <v>26023</v>
      </c>
      <c r="T3192" t="s">
        <v>26024</v>
      </c>
      <c r="V3192" t="s">
        <v>26025</v>
      </c>
      <c r="W3192" t="s">
        <v>26026</v>
      </c>
      <c r="X3192" t="s">
        <v>26027</v>
      </c>
      <c r="Y3192" t="s">
        <v>4243</v>
      </c>
      <c r="Z3192" t="s">
        <v>37</v>
      </c>
      <c r="AA3192" t="s">
        <v>84574</v>
      </c>
      <c r="AB3192" t="s">
        <v>26028</v>
      </c>
      <c r="AC3192" t="s">
        <v>26029</v>
      </c>
      <c r="AD3192" t="s">
        <v>77008</v>
      </c>
      <c r="AE3192" t="s">
        <v>3640</v>
      </c>
    </row>
    <row r="3193" spans="1:31" x14ac:dyDescent="0.3">
      <c r="A3193" t="s">
        <v>84575</v>
      </c>
      <c r="B3193" t="s">
        <v>84576</v>
      </c>
      <c r="C3193" t="s">
        <v>187</v>
      </c>
      <c r="D3193" t="s">
        <v>544</v>
      </c>
      <c r="E3193" t="s">
        <v>77207</v>
      </c>
      <c r="F3193" t="s">
        <v>548</v>
      </c>
      <c r="G3193" t="s">
        <v>26030</v>
      </c>
      <c r="H3193" t="s">
        <v>11753</v>
      </c>
      <c r="I3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3193">
        <v>150</v>
      </c>
      <c r="N3193" t="s">
        <v>548</v>
      </c>
      <c r="O3193" t="s">
        <v>26031</v>
      </c>
      <c r="P3193" t="s">
        <v>84577</v>
      </c>
      <c r="Q3193" t="s">
        <v>26031</v>
      </c>
      <c r="R3193" t="s">
        <v>26032</v>
      </c>
      <c r="S3193" t="s">
        <v>26032</v>
      </c>
      <c r="T3193" t="s">
        <v>26033</v>
      </c>
      <c r="U3193" t="s">
        <v>26034</v>
      </c>
      <c r="V3193" t="s">
        <v>26035</v>
      </c>
      <c r="W3193" t="s">
        <v>26036</v>
      </c>
      <c r="X3193" t="s">
        <v>26037</v>
      </c>
      <c r="Y3193" t="s">
        <v>11615</v>
      </c>
      <c r="Z3193" t="s">
        <v>37</v>
      </c>
      <c r="AA3193" t="s">
        <v>84578</v>
      </c>
      <c r="AB3193" t="s">
        <v>26038</v>
      </c>
      <c r="AC3193" t="s">
        <v>26039</v>
      </c>
      <c r="AD3193" t="s">
        <v>77008</v>
      </c>
      <c r="AE3193" t="s">
        <v>3640</v>
      </c>
    </row>
    <row r="3194" spans="1:31" x14ac:dyDescent="0.3">
      <c r="A3194" t="s">
        <v>84579</v>
      </c>
      <c r="B3194" t="s">
        <v>84580</v>
      </c>
      <c r="C3194" t="s">
        <v>187</v>
      </c>
      <c r="D3194" t="s">
        <v>544</v>
      </c>
      <c r="E3194" t="s">
        <v>77207</v>
      </c>
      <c r="F3194" t="s">
        <v>548</v>
      </c>
      <c r="G3194" t="s">
        <v>26040</v>
      </c>
      <c r="H3194" t="s">
        <v>11753</v>
      </c>
      <c r="I3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4" t="str">
        <f>IF(Table2[[#This Row],[Č. or.]],_xlfn.CONCAT(Table2[[#This Row],[Ulice]]," ",Table2[[#This Row],[Č. p.]],"/",Table2[[#This Row],[Č. or.]]),_xlfn.CONCAT(Table2[[#This Row],[Ulice]]," ",Table2[[#This Row],[Č. p.]]))</f>
        <v>Náměstí 58</v>
      </c>
      <c r="K3194" t="s">
        <v>4476</v>
      </c>
      <c r="L3194">
        <v>58</v>
      </c>
      <c r="N3194" t="s">
        <v>548</v>
      </c>
      <c r="O3194" t="s">
        <v>26041</v>
      </c>
      <c r="P3194" t="s">
        <v>84581</v>
      </c>
      <c r="Q3194" t="s">
        <v>26041</v>
      </c>
      <c r="R3194" t="s">
        <v>26042</v>
      </c>
      <c r="T3194" t="s">
        <v>26043</v>
      </c>
      <c r="V3194" t="s">
        <v>26044</v>
      </c>
      <c r="W3194" t="s">
        <v>26045</v>
      </c>
      <c r="X3194" t="s">
        <v>26046</v>
      </c>
      <c r="Y3194" t="s">
        <v>11615</v>
      </c>
      <c r="Z3194" t="s">
        <v>37</v>
      </c>
      <c r="AA3194" t="s">
        <v>84582</v>
      </c>
      <c r="AB3194" t="s">
        <v>26047</v>
      </c>
      <c r="AC3194" t="s">
        <v>26048</v>
      </c>
      <c r="AD3194" t="s">
        <v>77008</v>
      </c>
      <c r="AE3194" t="s">
        <v>3640</v>
      </c>
    </row>
    <row r="3195" spans="1:31" x14ac:dyDescent="0.3">
      <c r="A3195" t="s">
        <v>84583</v>
      </c>
      <c r="B3195" t="s">
        <v>84584</v>
      </c>
      <c r="C3195" t="s">
        <v>187</v>
      </c>
      <c r="D3195" t="s">
        <v>544</v>
      </c>
      <c r="E3195" t="s">
        <v>77207</v>
      </c>
      <c r="F3195" t="s">
        <v>548</v>
      </c>
      <c r="G3195" t="s">
        <v>26049</v>
      </c>
      <c r="H3195" t="s">
        <v>26050</v>
      </c>
      <c r="I3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Horní Planá</v>
      </c>
      <c r="J3195" t="str">
        <f>IF(Table2[[#This Row],[Č. or.]],_xlfn.CONCAT(Table2[[#This Row],[Ulice]]," ",Table2[[#This Row],[Č. p.]],"/",Table2[[#This Row],[Č. or.]]),_xlfn.CONCAT(Table2[[#This Row],[Ulice]]," ",Table2[[#This Row],[Č. p.]]))</f>
        <v>Jiráskova 186</v>
      </c>
      <c r="K3195" t="s">
        <v>841</v>
      </c>
      <c r="L3195">
        <v>186</v>
      </c>
      <c r="N3195" t="s">
        <v>548</v>
      </c>
      <c r="O3195" t="s">
        <v>13731</v>
      </c>
      <c r="P3195" t="s">
        <v>80596</v>
      </c>
      <c r="Q3195" t="s">
        <v>13731</v>
      </c>
      <c r="R3195" t="s">
        <v>26051</v>
      </c>
      <c r="T3195" t="s">
        <v>26052</v>
      </c>
      <c r="U3195" t="s">
        <v>26053</v>
      </c>
      <c r="V3195" t="s">
        <v>26054</v>
      </c>
      <c r="W3195" t="s">
        <v>26055</v>
      </c>
      <c r="X3195" t="s">
        <v>26056</v>
      </c>
      <c r="Y3195" t="s">
        <v>4219</v>
      </c>
      <c r="Z3195" t="s">
        <v>37</v>
      </c>
      <c r="AA3195" t="s">
        <v>80597</v>
      </c>
      <c r="AB3195" t="s">
        <v>26057</v>
      </c>
      <c r="AC3195" t="s">
        <v>26058</v>
      </c>
      <c r="AD3195" t="s">
        <v>77008</v>
      </c>
      <c r="AE3195" t="s">
        <v>3640</v>
      </c>
    </row>
    <row r="3196" spans="1:31" x14ac:dyDescent="0.3">
      <c r="A3196" t="s">
        <v>84585</v>
      </c>
      <c r="B3196" t="s">
        <v>84586</v>
      </c>
      <c r="C3196" t="s">
        <v>187</v>
      </c>
      <c r="D3196" t="s">
        <v>544</v>
      </c>
      <c r="E3196" t="s">
        <v>77207</v>
      </c>
      <c r="F3196" t="s">
        <v>548</v>
      </c>
      <c r="G3196" t="s">
        <v>26059</v>
      </c>
      <c r="H3196" t="s">
        <v>11753</v>
      </c>
      <c r="I3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196">
        <v>81</v>
      </c>
      <c r="N3196" t="s">
        <v>548</v>
      </c>
      <c r="O3196" t="s">
        <v>26060</v>
      </c>
      <c r="P3196" t="s">
        <v>84587</v>
      </c>
      <c r="Q3196" t="s">
        <v>26060</v>
      </c>
      <c r="R3196" t="s">
        <v>26061</v>
      </c>
      <c r="T3196" t="s">
        <v>26062</v>
      </c>
      <c r="U3196" t="s">
        <v>26063</v>
      </c>
      <c r="V3196" t="s">
        <v>26064</v>
      </c>
      <c r="W3196" t="s">
        <v>26065</v>
      </c>
      <c r="X3196" t="s">
        <v>26066</v>
      </c>
      <c r="Y3196" t="s">
        <v>4219</v>
      </c>
      <c r="Z3196" t="s">
        <v>37</v>
      </c>
      <c r="AA3196" t="s">
        <v>84588</v>
      </c>
      <c r="AB3196" t="s">
        <v>26067</v>
      </c>
      <c r="AC3196" t="s">
        <v>26068</v>
      </c>
      <c r="AD3196" t="s">
        <v>77008</v>
      </c>
      <c r="AE3196" t="s">
        <v>3640</v>
      </c>
    </row>
    <row r="3197" spans="1:31" x14ac:dyDescent="0.3">
      <c r="A3197" t="s">
        <v>84589</v>
      </c>
      <c r="B3197" t="s">
        <v>84590</v>
      </c>
      <c r="C3197" t="s">
        <v>187</v>
      </c>
      <c r="D3197" t="s">
        <v>544</v>
      </c>
      <c r="E3197" t="s">
        <v>77207</v>
      </c>
      <c r="F3197" t="s">
        <v>548</v>
      </c>
      <c r="G3197" t="s">
        <v>26069</v>
      </c>
      <c r="H3197" t="s">
        <v>11753</v>
      </c>
      <c r="I3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3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197">
        <v>38</v>
      </c>
      <c r="N3197" t="s">
        <v>548</v>
      </c>
      <c r="O3197" t="s">
        <v>26070</v>
      </c>
      <c r="P3197" t="s">
        <v>84591</v>
      </c>
      <c r="Q3197" t="s">
        <v>26070</v>
      </c>
      <c r="R3197" t="s">
        <v>26071</v>
      </c>
      <c r="S3197" t="s">
        <v>26071</v>
      </c>
      <c r="T3197" t="s">
        <v>26072</v>
      </c>
      <c r="V3197" t="s">
        <v>26073</v>
      </c>
      <c r="W3197" t="s">
        <v>26074</v>
      </c>
      <c r="X3197" t="s">
        <v>26075</v>
      </c>
      <c r="Y3197" t="s">
        <v>11615</v>
      </c>
      <c r="Z3197" t="s">
        <v>37</v>
      </c>
      <c r="AA3197" t="s">
        <v>84592</v>
      </c>
      <c r="AB3197" t="s">
        <v>26076</v>
      </c>
      <c r="AC3197" t="s">
        <v>26077</v>
      </c>
      <c r="AD3197" t="s">
        <v>77008</v>
      </c>
      <c r="AE3197" t="s">
        <v>3640</v>
      </c>
    </row>
    <row r="3198" spans="1:31" x14ac:dyDescent="0.3">
      <c r="A3198" t="s">
        <v>84593</v>
      </c>
      <c r="B3198" t="s">
        <v>84594</v>
      </c>
      <c r="C3198" t="s">
        <v>187</v>
      </c>
      <c r="D3198" t="s">
        <v>544</v>
      </c>
      <c r="E3198" t="s">
        <v>77207</v>
      </c>
      <c r="F3198" t="s">
        <v>548</v>
      </c>
      <c r="G3198" t="s">
        <v>26078</v>
      </c>
      <c r="H3198" t="s">
        <v>26078</v>
      </c>
      <c r="I3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Přídolí</v>
      </c>
      <c r="J3198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3198">
        <v>90</v>
      </c>
      <c r="N3198" t="s">
        <v>548</v>
      </c>
      <c r="O3198" t="s">
        <v>26079</v>
      </c>
      <c r="P3198" t="s">
        <v>77208</v>
      </c>
      <c r="Q3198" t="s">
        <v>26079</v>
      </c>
      <c r="R3198" t="s">
        <v>26080</v>
      </c>
      <c r="T3198" t="s">
        <v>26081</v>
      </c>
      <c r="V3198" t="s">
        <v>26082</v>
      </c>
      <c r="W3198" t="s">
        <v>26083</v>
      </c>
      <c r="X3198" t="s">
        <v>26084</v>
      </c>
      <c r="Y3198" t="s">
        <v>11615</v>
      </c>
      <c r="Z3198" t="s">
        <v>37</v>
      </c>
      <c r="AA3198" t="s">
        <v>84595</v>
      </c>
      <c r="AB3198" t="s">
        <v>26085</v>
      </c>
      <c r="AC3198" t="s">
        <v>26086</v>
      </c>
      <c r="AD3198" t="s">
        <v>77008</v>
      </c>
      <c r="AE3198" t="s">
        <v>3640</v>
      </c>
    </row>
    <row r="3199" spans="1:31" x14ac:dyDescent="0.3">
      <c r="A3199" t="s">
        <v>84596</v>
      </c>
      <c r="B3199" t="s">
        <v>84597</v>
      </c>
      <c r="C3199" t="s">
        <v>187</v>
      </c>
      <c r="D3199" t="s">
        <v>544</v>
      </c>
      <c r="E3199" t="s">
        <v>77207</v>
      </c>
      <c r="F3199" t="s">
        <v>548</v>
      </c>
      <c r="G3199" t="s">
        <v>26087</v>
      </c>
      <c r="H3199" t="s">
        <v>26087</v>
      </c>
      <c r="I3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Zubčice</v>
      </c>
      <c r="J31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199">
        <v>45</v>
      </c>
      <c r="N3199" t="s">
        <v>548</v>
      </c>
      <c r="O3199" t="s">
        <v>26088</v>
      </c>
      <c r="P3199" t="s">
        <v>77213</v>
      </c>
      <c r="Q3199" t="s">
        <v>26088</v>
      </c>
      <c r="R3199" t="s">
        <v>26089</v>
      </c>
      <c r="T3199" t="s">
        <v>26090</v>
      </c>
      <c r="V3199" t="s">
        <v>26091</v>
      </c>
      <c r="W3199" t="s">
        <v>26092</v>
      </c>
      <c r="X3199" t="s">
        <v>26093</v>
      </c>
      <c r="Y3199" t="s">
        <v>11615</v>
      </c>
      <c r="Z3199" t="s">
        <v>37</v>
      </c>
      <c r="AA3199" t="s">
        <v>84598</v>
      </c>
      <c r="AB3199" t="s">
        <v>26094</v>
      </c>
      <c r="AC3199" t="s">
        <v>26095</v>
      </c>
      <c r="AD3199" t="s">
        <v>77008</v>
      </c>
      <c r="AE3199" t="s">
        <v>3640</v>
      </c>
    </row>
    <row r="3200" spans="1:31" x14ac:dyDescent="0.3">
      <c r="A3200" t="s">
        <v>84599</v>
      </c>
      <c r="B3200" t="s">
        <v>84600</v>
      </c>
      <c r="C3200" t="s">
        <v>187</v>
      </c>
      <c r="D3200" t="s">
        <v>544</v>
      </c>
      <c r="E3200" t="s">
        <v>77207</v>
      </c>
      <c r="F3200" t="s">
        <v>548</v>
      </c>
      <c r="G3200" t="s">
        <v>26096</v>
      </c>
      <c r="H3200" t="s">
        <v>26096</v>
      </c>
      <c r="I3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Křemže</v>
      </c>
      <c r="J3200" t="str">
        <f>IF(Table2[[#This Row],[Č. or.]],_xlfn.CONCAT(Table2[[#This Row],[Ulice]]," ",Table2[[#This Row],[Č. p.]],"/",Table2[[#This Row],[Č. or.]]),_xlfn.CONCAT(Table2[[#This Row],[Ulice]]," ",Table2[[#This Row],[Č. p.]]))</f>
        <v>Školní 182</v>
      </c>
      <c r="K3200" t="s">
        <v>606</v>
      </c>
      <c r="L3200">
        <v>182</v>
      </c>
      <c r="N3200" t="s">
        <v>548</v>
      </c>
      <c r="O3200" t="s">
        <v>26097</v>
      </c>
      <c r="P3200" t="s">
        <v>84601</v>
      </c>
      <c r="Q3200" t="s">
        <v>26097</v>
      </c>
      <c r="R3200" t="s">
        <v>26098</v>
      </c>
      <c r="T3200" t="s">
        <v>26099</v>
      </c>
      <c r="V3200" t="s">
        <v>26100</v>
      </c>
      <c r="W3200" t="s">
        <v>26101</v>
      </c>
      <c r="X3200" t="s">
        <v>26102</v>
      </c>
      <c r="Y3200" t="s">
        <v>4219</v>
      </c>
      <c r="Z3200" t="s">
        <v>37</v>
      </c>
      <c r="AA3200" t="s">
        <v>84602</v>
      </c>
      <c r="AB3200" t="s">
        <v>26103</v>
      </c>
      <c r="AC3200" t="s">
        <v>26104</v>
      </c>
      <c r="AD3200" t="s">
        <v>77008</v>
      </c>
      <c r="AE3200" t="s">
        <v>3640</v>
      </c>
    </row>
    <row r="3201" spans="1:31" x14ac:dyDescent="0.3">
      <c r="A3201" t="s">
        <v>84603</v>
      </c>
      <c r="B3201" t="s">
        <v>84604</v>
      </c>
      <c r="C3201" t="s">
        <v>187</v>
      </c>
      <c r="D3201" t="s">
        <v>544</v>
      </c>
      <c r="E3201" t="s">
        <v>77210</v>
      </c>
      <c r="F3201" t="s">
        <v>1127</v>
      </c>
      <c r="G3201" t="s">
        <v>26105</v>
      </c>
      <c r="H3201" t="s">
        <v>10950</v>
      </c>
      <c r="I3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</v>
      </c>
      <c r="J3201" t="str">
        <f>IF(Table2[[#This Row],[Č. or.]],_xlfn.CONCAT(Table2[[#This Row],[Ulice]]," ",Table2[[#This Row],[Č. p.]],"/",Table2[[#This Row],[Č. or.]]),_xlfn.CONCAT(Table2[[#This Row],[Ulice]]," ",Table2[[#This Row],[Č. p.]]))</f>
        <v>Družstevní 340</v>
      </c>
      <c r="K3201" t="s">
        <v>99</v>
      </c>
      <c r="L3201">
        <v>340</v>
      </c>
      <c r="N3201" t="s">
        <v>548</v>
      </c>
      <c r="O3201" t="s">
        <v>4400</v>
      </c>
      <c r="P3201" t="s">
        <v>77213</v>
      </c>
      <c r="Q3201" t="s">
        <v>4400</v>
      </c>
      <c r="R3201" t="s">
        <v>26106</v>
      </c>
      <c r="S3201" t="s">
        <v>26107</v>
      </c>
      <c r="T3201" t="s">
        <v>26108</v>
      </c>
      <c r="V3201" t="s">
        <v>26109</v>
      </c>
      <c r="W3201" t="s">
        <v>26110</v>
      </c>
      <c r="X3201" t="s">
        <v>26111</v>
      </c>
      <c r="Y3201" t="s">
        <v>4035</v>
      </c>
      <c r="Z3201" t="s">
        <v>37</v>
      </c>
      <c r="AA3201" t="s">
        <v>77214</v>
      </c>
      <c r="AB3201" t="s">
        <v>26112</v>
      </c>
      <c r="AC3201" t="s">
        <v>26113</v>
      </c>
      <c r="AD3201" t="s">
        <v>77008</v>
      </c>
      <c r="AE3201" t="s">
        <v>3640</v>
      </c>
    </row>
    <row r="3202" spans="1:31" x14ac:dyDescent="0.3">
      <c r="A3202" t="s">
        <v>84605</v>
      </c>
      <c r="B3202" t="s">
        <v>84606</v>
      </c>
      <c r="C3202" t="s">
        <v>187</v>
      </c>
      <c r="D3202" t="s">
        <v>544</v>
      </c>
      <c r="E3202" t="s">
        <v>77207</v>
      </c>
      <c r="F3202" t="s">
        <v>548</v>
      </c>
      <c r="G3202" t="s">
        <v>26114</v>
      </c>
      <c r="H3202" t="s">
        <v>26114</v>
      </c>
      <c r="I3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 Brloh</v>
      </c>
      <c r="J32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3202">
        <v>149</v>
      </c>
      <c r="N3202" t="s">
        <v>548</v>
      </c>
      <c r="O3202" t="s">
        <v>26115</v>
      </c>
      <c r="P3202" t="s">
        <v>84607</v>
      </c>
      <c r="Q3202" t="s">
        <v>26115</v>
      </c>
      <c r="R3202" t="s">
        <v>26116</v>
      </c>
      <c r="T3202" t="s">
        <v>26117</v>
      </c>
      <c r="V3202" t="s">
        <v>26118</v>
      </c>
      <c r="W3202" t="s">
        <v>26119</v>
      </c>
      <c r="X3202" t="s">
        <v>26120</v>
      </c>
      <c r="Y3202" t="s">
        <v>4219</v>
      </c>
      <c r="Z3202" t="s">
        <v>37</v>
      </c>
      <c r="AA3202" t="s">
        <v>84608</v>
      </c>
      <c r="AB3202" t="s">
        <v>26121</v>
      </c>
      <c r="AC3202" t="s">
        <v>26122</v>
      </c>
      <c r="AD3202" t="s">
        <v>77008</v>
      </c>
      <c r="AE3202" t="s">
        <v>3640</v>
      </c>
    </row>
    <row r="3203" spans="1:31" x14ac:dyDescent="0.3">
      <c r="A3203" t="s">
        <v>84609</v>
      </c>
      <c r="B3203" t="s">
        <v>84610</v>
      </c>
      <c r="C3203" t="s">
        <v>187</v>
      </c>
      <c r="D3203" t="s">
        <v>544</v>
      </c>
      <c r="E3203" t="s">
        <v>77210</v>
      </c>
      <c r="F3203" t="s">
        <v>1127</v>
      </c>
      <c r="G3203" t="s">
        <v>26123</v>
      </c>
      <c r="H3203" t="s">
        <v>26124</v>
      </c>
      <c r="I3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Benešov nad Černou</v>
      </c>
      <c r="J32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203">
        <v>100</v>
      </c>
      <c r="N3203" t="s">
        <v>548</v>
      </c>
      <c r="O3203" t="s">
        <v>26125</v>
      </c>
      <c r="P3203" t="s">
        <v>84611</v>
      </c>
      <c r="Q3203" t="s">
        <v>26125</v>
      </c>
      <c r="R3203" t="s">
        <v>26126</v>
      </c>
      <c r="T3203" t="s">
        <v>26127</v>
      </c>
      <c r="V3203" t="s">
        <v>26128</v>
      </c>
      <c r="W3203" t="s">
        <v>26129</v>
      </c>
      <c r="X3203" t="s">
        <v>26130</v>
      </c>
      <c r="Y3203" t="s">
        <v>4219</v>
      </c>
      <c r="Z3203" t="s">
        <v>37</v>
      </c>
      <c r="AA3203" t="s">
        <v>84612</v>
      </c>
      <c r="AB3203" t="s">
        <v>26131</v>
      </c>
      <c r="AC3203" t="s">
        <v>26132</v>
      </c>
      <c r="AD3203" t="s">
        <v>77008</v>
      </c>
      <c r="AE3203" t="s">
        <v>3640</v>
      </c>
    </row>
    <row r="3204" spans="1:31" x14ac:dyDescent="0.3">
      <c r="A3204" t="s">
        <v>84613</v>
      </c>
      <c r="B3204" t="s">
        <v>84614</v>
      </c>
      <c r="C3204" t="s">
        <v>187</v>
      </c>
      <c r="D3204" t="s">
        <v>544</v>
      </c>
      <c r="E3204" t="s">
        <v>77210</v>
      </c>
      <c r="F3204" t="s">
        <v>1127</v>
      </c>
      <c r="G3204" t="s">
        <v>26133</v>
      </c>
      <c r="H3204" t="s">
        <v>26134</v>
      </c>
      <c r="I3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T. G. Masaryka a MŠ Horní Dvořiště</v>
      </c>
      <c r="J3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3204">
        <v>52</v>
      </c>
      <c r="N3204" t="s">
        <v>548</v>
      </c>
      <c r="O3204" t="s">
        <v>26135</v>
      </c>
      <c r="P3204" t="s">
        <v>77211</v>
      </c>
      <c r="Q3204" t="s">
        <v>26136</v>
      </c>
      <c r="R3204" t="s">
        <v>26137</v>
      </c>
      <c r="T3204" t="s">
        <v>26138</v>
      </c>
      <c r="V3204" t="s">
        <v>26139</v>
      </c>
      <c r="W3204" t="s">
        <v>26140</v>
      </c>
      <c r="X3204" t="s">
        <v>26141</v>
      </c>
      <c r="Y3204" t="s">
        <v>3928</v>
      </c>
      <c r="Z3204" t="s">
        <v>37</v>
      </c>
      <c r="AA3204" t="s">
        <v>84615</v>
      </c>
      <c r="AB3204" t="s">
        <v>26142</v>
      </c>
      <c r="AC3204" t="s">
        <v>26143</v>
      </c>
      <c r="AD3204" t="s">
        <v>77008</v>
      </c>
      <c r="AE3204" t="s">
        <v>3640</v>
      </c>
    </row>
    <row r="3205" spans="1:31" x14ac:dyDescent="0.3">
      <c r="A3205" t="s">
        <v>84616</v>
      </c>
      <c r="B3205" t="s">
        <v>84617</v>
      </c>
      <c r="C3205" t="s">
        <v>187</v>
      </c>
      <c r="D3205" t="s">
        <v>572</v>
      </c>
      <c r="E3205" t="s">
        <v>77218</v>
      </c>
      <c r="F3205" t="s">
        <v>576</v>
      </c>
      <c r="G3205" t="s">
        <v>26144</v>
      </c>
      <c r="H3205" t="s">
        <v>12264</v>
      </c>
      <c r="I3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5" t="str">
        <f>IF(Table2[[#This Row],[Č. or.]],_xlfn.CONCAT(Table2[[#This Row],[Ulice]]," ",Table2[[#This Row],[Č. p.]],"/",Table2[[#This Row],[Č. or.]]),_xlfn.CONCAT(Table2[[#This Row],[Ulice]]," ",Table2[[#This Row],[Č. p.]]))</f>
        <v>Brněnská 200</v>
      </c>
      <c r="K3205" t="s">
        <v>7851</v>
      </c>
      <c r="L3205">
        <v>200</v>
      </c>
      <c r="N3205" t="s">
        <v>1098</v>
      </c>
      <c r="O3205" t="s">
        <v>26145</v>
      </c>
      <c r="P3205" t="s">
        <v>84618</v>
      </c>
      <c r="Q3205" t="s">
        <v>26145</v>
      </c>
      <c r="R3205" t="s">
        <v>26146</v>
      </c>
      <c r="S3205" t="s">
        <v>26146</v>
      </c>
      <c r="T3205" t="s">
        <v>26147</v>
      </c>
      <c r="V3205" t="s">
        <v>26148</v>
      </c>
      <c r="W3205" t="s">
        <v>26149</v>
      </c>
      <c r="X3205" t="s">
        <v>26150</v>
      </c>
      <c r="Y3205" t="s">
        <v>3637</v>
      </c>
      <c r="Z3205" t="s">
        <v>37</v>
      </c>
      <c r="AA3205" t="s">
        <v>84619</v>
      </c>
      <c r="AB3205" t="s">
        <v>26151</v>
      </c>
      <c r="AC3205" t="s">
        <v>26152</v>
      </c>
      <c r="AD3205" t="s">
        <v>77008</v>
      </c>
      <c r="AE3205" t="s">
        <v>3640</v>
      </c>
    </row>
    <row r="3206" spans="1:31" x14ac:dyDescent="0.3">
      <c r="A3206" t="s">
        <v>84620</v>
      </c>
      <c r="B3206" t="s">
        <v>84621</v>
      </c>
      <c r="C3206" t="s">
        <v>187</v>
      </c>
      <c r="D3206" t="s">
        <v>572</v>
      </c>
      <c r="E3206" t="s">
        <v>77215</v>
      </c>
      <c r="F3206" t="s">
        <v>3273</v>
      </c>
      <c r="G3206" t="s">
        <v>26153</v>
      </c>
      <c r="H3206" t="s">
        <v>19913</v>
      </c>
      <c r="I3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 Sluníčko</v>
      </c>
      <c r="J3206" t="str">
        <f>IF(Table2[[#This Row],[Č. or.]],_xlfn.CONCAT(Table2[[#This Row],[Ulice]]," ",Table2[[#This Row],[Č. p.]],"/",Table2[[#This Row],[Č. or.]]),_xlfn.CONCAT(Table2[[#This Row],[Ulice]]," ",Table2[[#This Row],[Č. p.]]))</f>
        <v>Svobody 1018</v>
      </c>
      <c r="K3206" t="s">
        <v>26154</v>
      </c>
      <c r="L3206">
        <v>1018</v>
      </c>
      <c r="N3206" t="s">
        <v>1098</v>
      </c>
      <c r="O3206" t="s">
        <v>3272</v>
      </c>
      <c r="P3206" t="s">
        <v>77216</v>
      </c>
      <c r="Q3206" t="s">
        <v>3273</v>
      </c>
      <c r="R3206" t="s">
        <v>26155</v>
      </c>
      <c r="T3206" t="s">
        <v>26156</v>
      </c>
      <c r="W3206" t="s">
        <v>26157</v>
      </c>
      <c r="X3206" t="s">
        <v>26158</v>
      </c>
      <c r="Y3206" t="s">
        <v>3637</v>
      </c>
      <c r="Z3206" t="s">
        <v>37</v>
      </c>
      <c r="AA3206" t="s">
        <v>77217</v>
      </c>
      <c r="AB3206" t="s">
        <v>26159</v>
      </c>
      <c r="AC3206" t="s">
        <v>26160</v>
      </c>
      <c r="AD3206" t="s">
        <v>77008</v>
      </c>
      <c r="AE3206" t="s">
        <v>3640</v>
      </c>
    </row>
    <row r="3207" spans="1:31" x14ac:dyDescent="0.3">
      <c r="A3207" t="s">
        <v>84622</v>
      </c>
      <c r="B3207" t="s">
        <v>84623</v>
      </c>
      <c r="C3207" t="s">
        <v>187</v>
      </c>
      <c r="D3207" t="s">
        <v>572</v>
      </c>
      <c r="E3207" t="s">
        <v>77221</v>
      </c>
      <c r="F3207" t="s">
        <v>1098</v>
      </c>
      <c r="G3207" t="s">
        <v>26161</v>
      </c>
      <c r="H3207" t="s">
        <v>12264</v>
      </c>
      <c r="I3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3207">
        <v>31</v>
      </c>
      <c r="N3207" t="s">
        <v>1098</v>
      </c>
      <c r="O3207" t="s">
        <v>26162</v>
      </c>
      <c r="P3207" t="s">
        <v>77222</v>
      </c>
      <c r="Q3207" t="s">
        <v>26162</v>
      </c>
      <c r="R3207" t="s">
        <v>26163</v>
      </c>
      <c r="W3207" t="s">
        <v>26164</v>
      </c>
      <c r="X3207" t="s">
        <v>26165</v>
      </c>
      <c r="Y3207" t="s">
        <v>3637</v>
      </c>
      <c r="Z3207" t="s">
        <v>37</v>
      </c>
      <c r="AA3207" t="s">
        <v>84624</v>
      </c>
      <c r="AB3207" t="s">
        <v>26166</v>
      </c>
      <c r="AC3207" t="s">
        <v>26167</v>
      </c>
      <c r="AD3207" t="s">
        <v>77008</v>
      </c>
      <c r="AE3207" t="s">
        <v>3640</v>
      </c>
    </row>
    <row r="3208" spans="1:31" x14ac:dyDescent="0.3">
      <c r="A3208" t="s">
        <v>84625</v>
      </c>
      <c r="B3208" t="s">
        <v>84626</v>
      </c>
      <c r="C3208" t="s">
        <v>187</v>
      </c>
      <c r="D3208" t="s">
        <v>572</v>
      </c>
      <c r="E3208" t="s">
        <v>77215</v>
      </c>
      <c r="F3208" t="s">
        <v>3273</v>
      </c>
      <c r="G3208" t="s">
        <v>26168</v>
      </c>
      <c r="H3208" t="s">
        <v>12264</v>
      </c>
      <c r="I3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8" t="str">
        <f>IF(Table2[[#This Row],[Č. or.]],_xlfn.CONCAT(Table2[[#This Row],[Ulice]]," ",Table2[[#This Row],[Č. p.]],"/",Table2[[#This Row],[Č. or.]]),_xlfn.CONCAT(Table2[[#This Row],[Ulice]]," ",Table2[[#This Row],[Č. p.]]))</f>
        <v>Sídliště F. Hrubína 371</v>
      </c>
      <c r="K3208" t="s">
        <v>26169</v>
      </c>
      <c r="L3208">
        <v>371</v>
      </c>
      <c r="N3208" t="s">
        <v>1098</v>
      </c>
      <c r="O3208" t="s">
        <v>26170</v>
      </c>
      <c r="P3208" t="s">
        <v>84627</v>
      </c>
      <c r="Q3208" t="s">
        <v>26170</v>
      </c>
      <c r="R3208" t="s">
        <v>26171</v>
      </c>
      <c r="T3208" t="s">
        <v>26172</v>
      </c>
      <c r="W3208" t="s">
        <v>26173</v>
      </c>
      <c r="X3208" t="s">
        <v>26174</v>
      </c>
      <c r="Y3208" t="s">
        <v>3637</v>
      </c>
      <c r="Z3208" t="s">
        <v>37</v>
      </c>
      <c r="AA3208" t="s">
        <v>84628</v>
      </c>
      <c r="AB3208" t="s">
        <v>26175</v>
      </c>
      <c r="AC3208" t="s">
        <v>26176</v>
      </c>
      <c r="AD3208" t="s">
        <v>77008</v>
      </c>
      <c r="AE3208" t="s">
        <v>3640</v>
      </c>
    </row>
    <row r="3209" spans="1:31" x14ac:dyDescent="0.3">
      <c r="A3209" t="s">
        <v>84629</v>
      </c>
      <c r="B3209" t="s">
        <v>84630</v>
      </c>
      <c r="C3209" t="s">
        <v>187</v>
      </c>
      <c r="D3209" t="s">
        <v>572</v>
      </c>
      <c r="E3209" t="s">
        <v>77221</v>
      </c>
      <c r="F3209" t="s">
        <v>1098</v>
      </c>
      <c r="G3209" t="s">
        <v>26177</v>
      </c>
      <c r="H3209" t="s">
        <v>12264</v>
      </c>
      <c r="I3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209">
        <v>13</v>
      </c>
      <c r="N3209" t="s">
        <v>1098</v>
      </c>
      <c r="O3209" t="s">
        <v>26178</v>
      </c>
      <c r="P3209" t="s">
        <v>84631</v>
      </c>
      <c r="Q3209" t="s">
        <v>26178</v>
      </c>
      <c r="R3209" t="s">
        <v>26179</v>
      </c>
      <c r="W3209" t="s">
        <v>26180</v>
      </c>
      <c r="X3209" t="s">
        <v>26181</v>
      </c>
      <c r="Y3209" t="s">
        <v>3637</v>
      </c>
      <c r="Z3209" t="s">
        <v>37</v>
      </c>
      <c r="AA3209" t="s">
        <v>84632</v>
      </c>
      <c r="AB3209" t="s">
        <v>26182</v>
      </c>
      <c r="AC3209" t="s">
        <v>26183</v>
      </c>
      <c r="AD3209" t="s">
        <v>77008</v>
      </c>
      <c r="AE3209" t="s">
        <v>3640</v>
      </c>
    </row>
    <row r="3210" spans="1:31" x14ac:dyDescent="0.3">
      <c r="A3210" t="s">
        <v>84633</v>
      </c>
      <c r="B3210" t="s">
        <v>84634</v>
      </c>
      <c r="C3210" t="s">
        <v>187</v>
      </c>
      <c r="D3210" t="s">
        <v>572</v>
      </c>
      <c r="E3210" t="s">
        <v>77221</v>
      </c>
      <c r="F3210" t="s">
        <v>1098</v>
      </c>
      <c r="G3210" t="s">
        <v>26184</v>
      </c>
      <c r="H3210" t="s">
        <v>12264</v>
      </c>
      <c r="I3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0" t="str">
        <f>IF(Table2[[#This Row],[Č. or.]],_xlfn.CONCAT(Table2[[#This Row],[Ulice]]," ",Table2[[#This Row],[Č. p.]],"/",Table2[[#This Row],[Č. or.]]),_xlfn.CONCAT(Table2[[#This Row],[Ulice]]," ",Table2[[#This Row],[Č. p.]]))</f>
        <v>Růžová 39</v>
      </c>
      <c r="K3210" t="s">
        <v>4111</v>
      </c>
      <c r="L3210">
        <v>39</v>
      </c>
      <c r="N3210" t="s">
        <v>1098</v>
      </c>
      <c r="O3210" t="s">
        <v>1097</v>
      </c>
      <c r="P3210" t="s">
        <v>77222</v>
      </c>
      <c r="Q3210" t="s">
        <v>1098</v>
      </c>
      <c r="R3210" t="s">
        <v>26185</v>
      </c>
      <c r="W3210" t="s">
        <v>26186</v>
      </c>
      <c r="X3210" t="s">
        <v>26187</v>
      </c>
      <c r="Y3210" t="s">
        <v>3637</v>
      </c>
      <c r="Z3210" t="s">
        <v>37</v>
      </c>
      <c r="AA3210" t="s">
        <v>77223</v>
      </c>
      <c r="AB3210" t="s">
        <v>26188</v>
      </c>
      <c r="AC3210" t="s">
        <v>26189</v>
      </c>
      <c r="AD3210" t="s">
        <v>77008</v>
      </c>
      <c r="AE3210" t="s">
        <v>3640</v>
      </c>
    </row>
    <row r="3211" spans="1:31" x14ac:dyDescent="0.3">
      <c r="A3211" t="s">
        <v>84635</v>
      </c>
      <c r="B3211" t="s">
        <v>84636</v>
      </c>
      <c r="C3211" t="s">
        <v>187</v>
      </c>
      <c r="D3211" t="s">
        <v>572</v>
      </c>
      <c r="E3211" t="s">
        <v>77221</v>
      </c>
      <c r="F3211" t="s">
        <v>1098</v>
      </c>
      <c r="G3211" t="s">
        <v>26190</v>
      </c>
      <c r="H3211" t="s">
        <v>12264</v>
      </c>
      <c r="I3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1" t="str">
        <f>IF(Table2[[#This Row],[Č. or.]],_xlfn.CONCAT(Table2[[#This Row],[Ulice]]," ",Table2[[#This Row],[Č. p.]],"/",Table2[[#This Row],[Č. or.]]),_xlfn.CONCAT(Table2[[#This Row],[Ulice]]," ",Table2[[#This Row],[Č. p.]]))</f>
        <v>Sportovní 445</v>
      </c>
      <c r="K3211" t="s">
        <v>6067</v>
      </c>
      <c r="L3211">
        <v>445</v>
      </c>
      <c r="N3211" t="s">
        <v>1098</v>
      </c>
      <c r="O3211" t="s">
        <v>26191</v>
      </c>
      <c r="P3211" t="s">
        <v>84637</v>
      </c>
      <c r="Q3211" t="s">
        <v>26191</v>
      </c>
      <c r="R3211" t="s">
        <v>26192</v>
      </c>
      <c r="S3211" t="s">
        <v>26192</v>
      </c>
      <c r="T3211" t="s">
        <v>26193</v>
      </c>
      <c r="V3211" t="s">
        <v>26194</v>
      </c>
      <c r="W3211" t="s">
        <v>26195</v>
      </c>
      <c r="X3211" t="s">
        <v>26196</v>
      </c>
      <c r="Y3211" t="s">
        <v>3637</v>
      </c>
      <c r="Z3211" t="s">
        <v>37</v>
      </c>
      <c r="AA3211" t="s">
        <v>84638</v>
      </c>
      <c r="AB3211" t="s">
        <v>26197</v>
      </c>
      <c r="AC3211" t="s">
        <v>26198</v>
      </c>
      <c r="AD3211" t="s">
        <v>77008</v>
      </c>
      <c r="AE3211" t="s">
        <v>3640</v>
      </c>
    </row>
    <row r="3212" spans="1:31" x14ac:dyDescent="0.3">
      <c r="A3212" t="s">
        <v>84639</v>
      </c>
      <c r="B3212" t="s">
        <v>84640</v>
      </c>
      <c r="C3212" t="s">
        <v>187</v>
      </c>
      <c r="D3212" t="s">
        <v>572</v>
      </c>
      <c r="E3212" t="s">
        <v>77221</v>
      </c>
      <c r="F3212" t="s">
        <v>1098</v>
      </c>
      <c r="G3212" t="s">
        <v>26199</v>
      </c>
      <c r="H3212" t="s">
        <v>12264</v>
      </c>
      <c r="I3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3212">
        <v>147</v>
      </c>
      <c r="N3212" t="s">
        <v>1098</v>
      </c>
      <c r="O3212" t="s">
        <v>26200</v>
      </c>
      <c r="P3212" t="s">
        <v>84641</v>
      </c>
      <c r="Q3212" t="s">
        <v>26200</v>
      </c>
      <c r="R3212" t="s">
        <v>26201</v>
      </c>
      <c r="W3212" t="s">
        <v>26202</v>
      </c>
      <c r="X3212" t="s">
        <v>26203</v>
      </c>
      <c r="Y3212" t="s">
        <v>3637</v>
      </c>
      <c r="Z3212" t="s">
        <v>37</v>
      </c>
      <c r="AA3212" t="s">
        <v>84642</v>
      </c>
      <c r="AB3212" t="s">
        <v>26204</v>
      </c>
      <c r="AC3212" t="s">
        <v>26205</v>
      </c>
      <c r="AD3212" t="s">
        <v>77008</v>
      </c>
      <c r="AE3212" t="s">
        <v>3640</v>
      </c>
    </row>
    <row r="3213" spans="1:31" x14ac:dyDescent="0.3">
      <c r="A3213" t="s">
        <v>84643</v>
      </c>
      <c r="B3213" t="s">
        <v>84644</v>
      </c>
      <c r="C3213" t="s">
        <v>187</v>
      </c>
      <c r="D3213" t="s">
        <v>572</v>
      </c>
      <c r="E3213" t="s">
        <v>77218</v>
      </c>
      <c r="F3213" t="s">
        <v>576</v>
      </c>
      <c r="G3213" t="s">
        <v>26206</v>
      </c>
      <c r="H3213" t="s">
        <v>12264</v>
      </c>
      <c r="I3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3213">
        <v>30</v>
      </c>
      <c r="N3213" t="s">
        <v>1098</v>
      </c>
      <c r="O3213" t="s">
        <v>26207</v>
      </c>
      <c r="P3213" t="s">
        <v>84645</v>
      </c>
      <c r="Q3213" t="s">
        <v>26207</v>
      </c>
      <c r="R3213" t="s">
        <v>26208</v>
      </c>
      <c r="T3213" t="s">
        <v>26209</v>
      </c>
      <c r="W3213" t="s">
        <v>26210</v>
      </c>
      <c r="X3213" t="s">
        <v>26211</v>
      </c>
      <c r="Y3213" t="s">
        <v>3637</v>
      </c>
      <c r="Z3213" t="s">
        <v>37</v>
      </c>
      <c r="AA3213" t="s">
        <v>84646</v>
      </c>
      <c r="AB3213" t="s">
        <v>26212</v>
      </c>
      <c r="AC3213" t="s">
        <v>26213</v>
      </c>
      <c r="AD3213" t="s">
        <v>77008</v>
      </c>
      <c r="AE3213" t="s">
        <v>3640</v>
      </c>
    </row>
    <row r="3214" spans="1:31" x14ac:dyDescent="0.3">
      <c r="A3214" t="s">
        <v>84647</v>
      </c>
      <c r="B3214" t="s">
        <v>84648</v>
      </c>
      <c r="C3214" t="s">
        <v>187</v>
      </c>
      <c r="D3214" t="s">
        <v>572</v>
      </c>
      <c r="E3214" t="s">
        <v>77221</v>
      </c>
      <c r="F3214" t="s">
        <v>1098</v>
      </c>
      <c r="G3214" t="s">
        <v>26214</v>
      </c>
      <c r="H3214" t="s">
        <v>12264</v>
      </c>
      <c r="I3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4" t="str">
        <f>IF(Table2[[#This Row],[Č. or.]],_xlfn.CONCAT(Table2[[#This Row],[Ulice]]," ",Table2[[#This Row],[Č. p.]],"/",Table2[[#This Row],[Č. or.]]),_xlfn.CONCAT(Table2[[#This Row],[Ulice]]," ",Table2[[#This Row],[Č. p.]]))</f>
        <v>Tyršova 330</v>
      </c>
      <c r="K3214" t="s">
        <v>1244</v>
      </c>
      <c r="L3214">
        <v>330</v>
      </c>
      <c r="N3214" t="s">
        <v>1098</v>
      </c>
      <c r="O3214" t="s">
        <v>26215</v>
      </c>
      <c r="P3214" t="s">
        <v>84649</v>
      </c>
      <c r="Q3214" t="s">
        <v>26215</v>
      </c>
      <c r="R3214" t="s">
        <v>26216</v>
      </c>
      <c r="W3214" t="s">
        <v>26217</v>
      </c>
      <c r="X3214" t="s">
        <v>26218</v>
      </c>
      <c r="Y3214" t="s">
        <v>3649</v>
      </c>
      <c r="Z3214" t="s">
        <v>37</v>
      </c>
      <c r="AA3214" t="s">
        <v>84650</v>
      </c>
      <c r="AB3214" t="s">
        <v>26219</v>
      </c>
      <c r="AC3214" t="s">
        <v>26220</v>
      </c>
      <c r="AD3214" t="s">
        <v>77008</v>
      </c>
      <c r="AE3214" t="s">
        <v>3640</v>
      </c>
    </row>
    <row r="3215" spans="1:31" x14ac:dyDescent="0.3">
      <c r="A3215" t="s">
        <v>84651</v>
      </c>
      <c r="B3215" t="s">
        <v>84652</v>
      </c>
      <c r="C3215" t="s">
        <v>187</v>
      </c>
      <c r="D3215" t="s">
        <v>572</v>
      </c>
      <c r="E3215" t="s">
        <v>77215</v>
      </c>
      <c r="F3215" t="s">
        <v>3273</v>
      </c>
      <c r="G3215" t="s">
        <v>26221</v>
      </c>
      <c r="H3215" t="s">
        <v>12264</v>
      </c>
      <c r="I3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5" t="str">
        <f>IF(Table2[[#This Row],[Č. or.]],_xlfn.CONCAT(Table2[[#This Row],[Ulice]]," ",Table2[[#This Row],[Č. p.]],"/",Table2[[#This Row],[Č. or.]]),_xlfn.CONCAT(Table2[[#This Row],[Ulice]]," ",Table2[[#This Row],[Č. p.]]))</f>
        <v>Komenského 228</v>
      </c>
      <c r="K3215" t="s">
        <v>851</v>
      </c>
      <c r="L3215">
        <v>228</v>
      </c>
      <c r="N3215" t="s">
        <v>1098</v>
      </c>
      <c r="O3215" t="s">
        <v>26222</v>
      </c>
      <c r="P3215" t="s">
        <v>84653</v>
      </c>
      <c r="Q3215" t="s">
        <v>26222</v>
      </c>
      <c r="R3215" t="s">
        <v>26223</v>
      </c>
      <c r="T3215" t="s">
        <v>26224</v>
      </c>
      <c r="W3215" t="s">
        <v>26225</v>
      </c>
      <c r="X3215" t="s">
        <v>26226</v>
      </c>
      <c r="Y3215" t="s">
        <v>15945</v>
      </c>
      <c r="Z3215" t="s">
        <v>37</v>
      </c>
      <c r="AA3215" t="s">
        <v>84654</v>
      </c>
      <c r="AB3215" t="s">
        <v>26227</v>
      </c>
      <c r="AC3215" t="s">
        <v>26228</v>
      </c>
      <c r="AD3215" t="s">
        <v>77008</v>
      </c>
      <c r="AE3215" t="s">
        <v>3640</v>
      </c>
    </row>
    <row r="3216" spans="1:31" x14ac:dyDescent="0.3">
      <c r="A3216" t="s">
        <v>84655</v>
      </c>
      <c r="B3216" t="s">
        <v>84656</v>
      </c>
      <c r="C3216" t="s">
        <v>187</v>
      </c>
      <c r="D3216" t="s">
        <v>572</v>
      </c>
      <c r="E3216" t="s">
        <v>77218</v>
      </c>
      <c r="F3216" t="s">
        <v>576</v>
      </c>
      <c r="G3216" t="s">
        <v>26229</v>
      </c>
      <c r="H3216" t="s">
        <v>12264</v>
      </c>
      <c r="I3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216">
        <v>64</v>
      </c>
      <c r="N3216" t="s">
        <v>1098</v>
      </c>
      <c r="O3216" t="s">
        <v>26230</v>
      </c>
      <c r="P3216" t="s">
        <v>77219</v>
      </c>
      <c r="Q3216" t="s">
        <v>26230</v>
      </c>
      <c r="R3216" t="s">
        <v>26231</v>
      </c>
      <c r="T3216" t="s">
        <v>26232</v>
      </c>
      <c r="U3216" t="s">
        <v>26233</v>
      </c>
      <c r="V3216" t="s">
        <v>26234</v>
      </c>
      <c r="W3216" t="s">
        <v>26235</v>
      </c>
      <c r="X3216" t="s">
        <v>26236</v>
      </c>
      <c r="Y3216" t="s">
        <v>3637</v>
      </c>
      <c r="Z3216" t="s">
        <v>37</v>
      </c>
      <c r="AA3216" t="s">
        <v>84657</v>
      </c>
      <c r="AD3216" t="s">
        <v>77008</v>
      </c>
      <c r="AE3216" t="s">
        <v>3640</v>
      </c>
    </row>
    <row r="3217" spans="1:31" x14ac:dyDescent="0.3">
      <c r="A3217" t="s">
        <v>84658</v>
      </c>
      <c r="B3217" t="s">
        <v>84659</v>
      </c>
      <c r="C3217" t="s">
        <v>187</v>
      </c>
      <c r="D3217" t="s">
        <v>572</v>
      </c>
      <c r="E3217" t="s">
        <v>77221</v>
      </c>
      <c r="F3217" t="s">
        <v>1098</v>
      </c>
      <c r="G3217" t="s">
        <v>26237</v>
      </c>
      <c r="H3217" t="s">
        <v>12264</v>
      </c>
      <c r="I3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3217">
        <v>66</v>
      </c>
      <c r="N3217" t="s">
        <v>1098</v>
      </c>
      <c r="O3217" t="s">
        <v>26238</v>
      </c>
      <c r="P3217" t="s">
        <v>84660</v>
      </c>
      <c r="Q3217" t="s">
        <v>26238</v>
      </c>
      <c r="T3217" t="s">
        <v>26239</v>
      </c>
      <c r="W3217" t="s">
        <v>26240</v>
      </c>
      <c r="X3217" t="s">
        <v>26241</v>
      </c>
      <c r="Y3217" t="s">
        <v>3649</v>
      </c>
      <c r="Z3217" t="s">
        <v>37</v>
      </c>
      <c r="AA3217" t="s">
        <v>84661</v>
      </c>
      <c r="AB3217" t="s">
        <v>26242</v>
      </c>
      <c r="AC3217" t="s">
        <v>26243</v>
      </c>
      <c r="AD3217" t="s">
        <v>77008</v>
      </c>
      <c r="AE3217" t="s">
        <v>3640</v>
      </c>
    </row>
    <row r="3218" spans="1:31" x14ac:dyDescent="0.3">
      <c r="A3218" t="s">
        <v>84662</v>
      </c>
      <c r="B3218" t="s">
        <v>84663</v>
      </c>
      <c r="C3218" t="s">
        <v>187</v>
      </c>
      <c r="D3218" t="s">
        <v>572</v>
      </c>
      <c r="E3218" t="s">
        <v>77218</v>
      </c>
      <c r="F3218" t="s">
        <v>576</v>
      </c>
      <c r="G3218" t="s">
        <v>26244</v>
      </c>
      <c r="H3218" t="s">
        <v>12264</v>
      </c>
      <c r="I3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218">
        <v>36</v>
      </c>
      <c r="N3218" t="s">
        <v>1098</v>
      </c>
      <c r="O3218" t="s">
        <v>26245</v>
      </c>
      <c r="P3218" t="s">
        <v>77219</v>
      </c>
      <c r="Q3218" t="s">
        <v>26245</v>
      </c>
      <c r="R3218" t="s">
        <v>26246</v>
      </c>
      <c r="T3218" t="s">
        <v>26247</v>
      </c>
      <c r="W3218" t="s">
        <v>26248</v>
      </c>
      <c r="X3218" t="s">
        <v>26249</v>
      </c>
      <c r="Y3218" t="s">
        <v>3649</v>
      </c>
      <c r="Z3218" t="s">
        <v>37</v>
      </c>
      <c r="AA3218" t="s">
        <v>84664</v>
      </c>
      <c r="AB3218" t="s">
        <v>26250</v>
      </c>
      <c r="AC3218" t="s">
        <v>26251</v>
      </c>
      <c r="AD3218" t="s">
        <v>77008</v>
      </c>
      <c r="AE3218" t="s">
        <v>3640</v>
      </c>
    </row>
    <row r="3219" spans="1:31" x14ac:dyDescent="0.3">
      <c r="A3219" t="s">
        <v>84665</v>
      </c>
      <c r="B3219" t="s">
        <v>84666</v>
      </c>
      <c r="C3219" t="s">
        <v>187</v>
      </c>
      <c r="D3219" t="s">
        <v>572</v>
      </c>
      <c r="E3219" t="s">
        <v>77221</v>
      </c>
      <c r="F3219" t="s">
        <v>1098</v>
      </c>
      <c r="G3219" t="s">
        <v>26252</v>
      </c>
      <c r="H3219" t="s">
        <v>12264</v>
      </c>
      <c r="I3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32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219">
        <v>70</v>
      </c>
      <c r="N3219" t="s">
        <v>1098</v>
      </c>
      <c r="O3219" t="s">
        <v>26253</v>
      </c>
      <c r="P3219" t="s">
        <v>84649</v>
      </c>
      <c r="Q3219" t="s">
        <v>26253</v>
      </c>
      <c r="R3219" t="s">
        <v>26254</v>
      </c>
      <c r="W3219" t="s">
        <v>26255</v>
      </c>
      <c r="X3219" t="s">
        <v>26256</v>
      </c>
      <c r="Y3219" t="s">
        <v>3637</v>
      </c>
      <c r="Z3219" t="s">
        <v>37</v>
      </c>
      <c r="AA3219" t="s">
        <v>84667</v>
      </c>
      <c r="AB3219" t="s">
        <v>26257</v>
      </c>
      <c r="AC3219" t="s">
        <v>26258</v>
      </c>
      <c r="AD3219" t="s">
        <v>77008</v>
      </c>
      <c r="AE3219" t="s">
        <v>3640</v>
      </c>
    </row>
    <row r="3220" spans="1:31" x14ac:dyDescent="0.3">
      <c r="A3220" t="s">
        <v>84668</v>
      </c>
      <c r="B3220" t="s">
        <v>84669</v>
      </c>
      <c r="C3220" t="s">
        <v>187</v>
      </c>
      <c r="D3220" t="s">
        <v>572</v>
      </c>
      <c r="E3220" t="s">
        <v>77215</v>
      </c>
      <c r="F3220" t="s">
        <v>3273</v>
      </c>
      <c r="G3220" t="s">
        <v>26259</v>
      </c>
      <c r="H3220" t="s">
        <v>26260</v>
      </c>
      <c r="I3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Lužnice p. o.</v>
      </c>
      <c r="J3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220">
        <v>109</v>
      </c>
      <c r="N3220" t="s">
        <v>1098</v>
      </c>
      <c r="O3220" t="s">
        <v>26261</v>
      </c>
      <c r="P3220" t="s">
        <v>77216</v>
      </c>
      <c r="Q3220" t="s">
        <v>26261</v>
      </c>
      <c r="R3220" t="s">
        <v>26262</v>
      </c>
      <c r="T3220" t="s">
        <v>26263</v>
      </c>
      <c r="U3220" t="s">
        <v>26264</v>
      </c>
      <c r="V3220" t="s">
        <v>26265</v>
      </c>
      <c r="W3220" t="s">
        <v>26266</v>
      </c>
      <c r="X3220" t="s">
        <v>26267</v>
      </c>
      <c r="Y3220" t="s">
        <v>3928</v>
      </c>
      <c r="Z3220" t="s">
        <v>37</v>
      </c>
      <c r="AA3220" t="s">
        <v>84670</v>
      </c>
      <c r="AB3220" t="s">
        <v>26268</v>
      </c>
      <c r="AC3220" t="s">
        <v>26269</v>
      </c>
      <c r="AD3220" t="s">
        <v>77008</v>
      </c>
      <c r="AE3220" t="s">
        <v>3640</v>
      </c>
    </row>
    <row r="3221" spans="1:31" x14ac:dyDescent="0.3">
      <c r="A3221" t="s">
        <v>84671</v>
      </c>
      <c r="B3221" t="s">
        <v>84672</v>
      </c>
      <c r="C3221" t="s">
        <v>187</v>
      </c>
      <c r="D3221" t="s">
        <v>572</v>
      </c>
      <c r="E3221" t="s">
        <v>77221</v>
      </c>
      <c r="F3221" t="s">
        <v>1098</v>
      </c>
      <c r="G3221" t="s">
        <v>26270</v>
      </c>
      <c r="H3221" t="s">
        <v>11753</v>
      </c>
      <c r="I3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3221">
        <v>187</v>
      </c>
      <c r="N3221" t="s">
        <v>1098</v>
      </c>
      <c r="O3221" t="s">
        <v>26271</v>
      </c>
      <c r="P3221" t="s">
        <v>84673</v>
      </c>
      <c r="Q3221" t="s">
        <v>26271</v>
      </c>
      <c r="R3221" t="s">
        <v>26272</v>
      </c>
      <c r="T3221" t="s">
        <v>26273</v>
      </c>
      <c r="V3221" t="s">
        <v>26274</v>
      </c>
      <c r="W3221" t="s">
        <v>26275</v>
      </c>
      <c r="X3221" t="s">
        <v>26276</v>
      </c>
      <c r="Y3221" t="s">
        <v>11615</v>
      </c>
      <c r="Z3221" t="s">
        <v>37</v>
      </c>
      <c r="AA3221" t="s">
        <v>84674</v>
      </c>
      <c r="AB3221" t="s">
        <v>26277</v>
      </c>
      <c r="AC3221" t="s">
        <v>26278</v>
      </c>
      <c r="AD3221" t="s">
        <v>77008</v>
      </c>
      <c r="AE3221" t="s">
        <v>3640</v>
      </c>
    </row>
    <row r="3222" spans="1:31" x14ac:dyDescent="0.3">
      <c r="A3222" t="s">
        <v>84675</v>
      </c>
      <c r="B3222" t="s">
        <v>84676</v>
      </c>
      <c r="C3222" t="s">
        <v>187</v>
      </c>
      <c r="D3222" t="s">
        <v>572</v>
      </c>
      <c r="E3222" t="s">
        <v>77215</v>
      </c>
      <c r="F3222" t="s">
        <v>3273</v>
      </c>
      <c r="G3222" t="s">
        <v>26279</v>
      </c>
      <c r="H3222" t="s">
        <v>11753</v>
      </c>
      <c r="I3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222">
        <v>21</v>
      </c>
      <c r="N3222" t="s">
        <v>1098</v>
      </c>
      <c r="O3222" t="s">
        <v>26280</v>
      </c>
      <c r="P3222" t="s">
        <v>84677</v>
      </c>
      <c r="Q3222" t="s">
        <v>26280</v>
      </c>
      <c r="R3222" t="s">
        <v>26281</v>
      </c>
      <c r="T3222" t="s">
        <v>26282</v>
      </c>
      <c r="V3222" t="s">
        <v>26283</v>
      </c>
      <c r="W3222" t="s">
        <v>26284</v>
      </c>
      <c r="X3222" t="s">
        <v>26285</v>
      </c>
      <c r="Y3222" t="s">
        <v>11615</v>
      </c>
      <c r="Z3222" t="s">
        <v>37</v>
      </c>
      <c r="AA3222" t="s">
        <v>84678</v>
      </c>
      <c r="AB3222" t="s">
        <v>26286</v>
      </c>
      <c r="AC3222" t="s">
        <v>26287</v>
      </c>
      <c r="AD3222" t="s">
        <v>77008</v>
      </c>
      <c r="AE3222" t="s">
        <v>3640</v>
      </c>
    </row>
    <row r="3223" spans="1:31" x14ac:dyDescent="0.3">
      <c r="A3223" t="s">
        <v>84679</v>
      </c>
      <c r="B3223" t="s">
        <v>84680</v>
      </c>
      <c r="C3223" t="s">
        <v>187</v>
      </c>
      <c r="D3223" t="s">
        <v>572</v>
      </c>
      <c r="E3223" t="s">
        <v>77221</v>
      </c>
      <c r="F3223" t="s">
        <v>1098</v>
      </c>
      <c r="G3223" t="s">
        <v>26288</v>
      </c>
      <c r="H3223" t="s">
        <v>11753</v>
      </c>
      <c r="I3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3223">
        <v>139</v>
      </c>
      <c r="N3223" t="s">
        <v>1098</v>
      </c>
      <c r="O3223" t="s">
        <v>26289</v>
      </c>
      <c r="P3223" t="s">
        <v>84681</v>
      </c>
      <c r="Q3223" t="s">
        <v>26289</v>
      </c>
      <c r="R3223" t="s">
        <v>26290</v>
      </c>
      <c r="T3223" t="s">
        <v>26291</v>
      </c>
      <c r="W3223" t="s">
        <v>26292</v>
      </c>
      <c r="X3223" t="s">
        <v>26293</v>
      </c>
      <c r="Y3223" t="s">
        <v>11615</v>
      </c>
      <c r="Z3223" t="s">
        <v>37</v>
      </c>
      <c r="AA3223" t="s">
        <v>84682</v>
      </c>
      <c r="AB3223" t="s">
        <v>26294</v>
      </c>
      <c r="AC3223" t="s">
        <v>26295</v>
      </c>
      <c r="AD3223" t="s">
        <v>77008</v>
      </c>
      <c r="AE3223" t="s">
        <v>3640</v>
      </c>
    </row>
    <row r="3224" spans="1:31" x14ac:dyDescent="0.3">
      <c r="A3224" t="s">
        <v>84683</v>
      </c>
      <c r="B3224" t="s">
        <v>84684</v>
      </c>
      <c r="C3224" t="s">
        <v>187</v>
      </c>
      <c r="D3224" t="s">
        <v>572</v>
      </c>
      <c r="E3224" t="s">
        <v>77218</v>
      </c>
      <c r="F3224" t="s">
        <v>576</v>
      </c>
      <c r="G3224" t="s">
        <v>26296</v>
      </c>
      <c r="H3224" t="s">
        <v>26296</v>
      </c>
      <c r="I3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Budeč</v>
      </c>
      <c r="J3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224">
        <v>2</v>
      </c>
      <c r="N3224" t="s">
        <v>1098</v>
      </c>
      <c r="O3224" t="s">
        <v>26297</v>
      </c>
      <c r="P3224" t="s">
        <v>84685</v>
      </c>
      <c r="Q3224" t="s">
        <v>26297</v>
      </c>
      <c r="R3224" t="s">
        <v>26298</v>
      </c>
      <c r="T3224" t="s">
        <v>26299</v>
      </c>
      <c r="V3224" t="s">
        <v>26300</v>
      </c>
      <c r="W3224" t="s">
        <v>26301</v>
      </c>
      <c r="X3224" t="s">
        <v>26302</v>
      </c>
      <c r="Y3224" t="s">
        <v>11615</v>
      </c>
      <c r="Z3224" t="s">
        <v>37</v>
      </c>
      <c r="AA3224" t="s">
        <v>84686</v>
      </c>
      <c r="AB3224" t="s">
        <v>26303</v>
      </c>
      <c r="AC3224" t="s">
        <v>26304</v>
      </c>
      <c r="AD3224" t="s">
        <v>77008</v>
      </c>
      <c r="AE3224" t="s">
        <v>3640</v>
      </c>
    </row>
    <row r="3225" spans="1:31" x14ac:dyDescent="0.3">
      <c r="A3225" t="s">
        <v>84687</v>
      </c>
      <c r="B3225" t="s">
        <v>84688</v>
      </c>
      <c r="C3225" t="s">
        <v>187</v>
      </c>
      <c r="D3225" t="s">
        <v>572</v>
      </c>
      <c r="E3225" t="s">
        <v>77215</v>
      </c>
      <c r="F3225" t="s">
        <v>3273</v>
      </c>
      <c r="G3225" t="s">
        <v>26305</v>
      </c>
      <c r="H3225" t="s">
        <v>11753</v>
      </c>
      <c r="I3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5" t="str">
        <f>IF(Table2[[#This Row],[Č. or.]],_xlfn.CONCAT(Table2[[#This Row],[Ulice]]," ",Table2[[#This Row],[Č. p.]],"/",Table2[[#This Row],[Č. or.]]),_xlfn.CONCAT(Table2[[#This Row],[Ulice]]," ",Table2[[#This Row],[Č. p.]]))</f>
        <v>třída Čsl. legií 325</v>
      </c>
      <c r="K3225" t="s">
        <v>26306</v>
      </c>
      <c r="L3225">
        <v>325</v>
      </c>
      <c r="N3225" t="s">
        <v>1098</v>
      </c>
      <c r="O3225" t="s">
        <v>26307</v>
      </c>
      <c r="P3225" t="s">
        <v>84689</v>
      </c>
      <c r="Q3225" t="s">
        <v>26307</v>
      </c>
      <c r="R3225" t="s">
        <v>26308</v>
      </c>
      <c r="S3225" t="s">
        <v>26309</v>
      </c>
      <c r="T3225" t="s">
        <v>26310</v>
      </c>
      <c r="V3225" t="s">
        <v>26311</v>
      </c>
      <c r="W3225" t="s">
        <v>26312</v>
      </c>
      <c r="X3225" t="s">
        <v>26313</v>
      </c>
      <c r="Y3225" t="s">
        <v>11615</v>
      </c>
      <c r="Z3225" t="s">
        <v>37</v>
      </c>
      <c r="AA3225" t="s">
        <v>84690</v>
      </c>
      <c r="AB3225" t="s">
        <v>26314</v>
      </c>
      <c r="AC3225" t="s">
        <v>26315</v>
      </c>
      <c r="AD3225" t="s">
        <v>77008</v>
      </c>
      <c r="AE3225" t="s">
        <v>3640</v>
      </c>
    </row>
    <row r="3226" spans="1:31" x14ac:dyDescent="0.3">
      <c r="A3226" t="s">
        <v>84691</v>
      </c>
      <c r="B3226" t="s">
        <v>84692</v>
      </c>
      <c r="C3226" t="s">
        <v>187</v>
      </c>
      <c r="D3226" t="s">
        <v>572</v>
      </c>
      <c r="E3226" t="s">
        <v>77218</v>
      </c>
      <c r="F3226" t="s">
        <v>576</v>
      </c>
      <c r="G3226" t="s">
        <v>26316</v>
      </c>
      <c r="H3226" t="s">
        <v>11753</v>
      </c>
      <c r="I3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3226">
        <v>40</v>
      </c>
      <c r="N3226" t="s">
        <v>1098</v>
      </c>
      <c r="O3226" t="s">
        <v>26317</v>
      </c>
      <c r="P3226" t="s">
        <v>84693</v>
      </c>
      <c r="Q3226" t="s">
        <v>26317</v>
      </c>
      <c r="R3226" t="s">
        <v>26318</v>
      </c>
      <c r="T3226" t="s">
        <v>26319</v>
      </c>
      <c r="V3226" t="s">
        <v>26320</v>
      </c>
      <c r="W3226" t="s">
        <v>26321</v>
      </c>
      <c r="X3226" t="s">
        <v>26322</v>
      </c>
      <c r="Y3226" t="s">
        <v>11615</v>
      </c>
      <c r="Z3226" t="s">
        <v>37</v>
      </c>
      <c r="AA3226" t="s">
        <v>84694</v>
      </c>
      <c r="AB3226" t="s">
        <v>26323</v>
      </c>
      <c r="AC3226" t="s">
        <v>26324</v>
      </c>
      <c r="AD3226" t="s">
        <v>77008</v>
      </c>
      <c r="AE3226" t="s">
        <v>3640</v>
      </c>
    </row>
    <row r="3227" spans="1:31" x14ac:dyDescent="0.3">
      <c r="A3227" t="s">
        <v>84695</v>
      </c>
      <c r="B3227" t="s">
        <v>84696</v>
      </c>
      <c r="C3227" t="s">
        <v>187</v>
      </c>
      <c r="D3227" t="s">
        <v>572</v>
      </c>
      <c r="E3227" t="s">
        <v>77218</v>
      </c>
      <c r="F3227" t="s">
        <v>576</v>
      </c>
      <c r="G3227" t="s">
        <v>26325</v>
      </c>
      <c r="H3227" t="s">
        <v>26325</v>
      </c>
      <c r="I3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B. Němcové Dačice</v>
      </c>
      <c r="J3227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3227" t="s">
        <v>574</v>
      </c>
      <c r="L3227">
        <v>213</v>
      </c>
      <c r="N3227" t="s">
        <v>1098</v>
      </c>
      <c r="O3227" t="s">
        <v>575</v>
      </c>
      <c r="P3227" t="s">
        <v>77219</v>
      </c>
      <c r="Q3227" t="s">
        <v>576</v>
      </c>
      <c r="R3227" t="s">
        <v>26326</v>
      </c>
      <c r="T3227" t="s">
        <v>26327</v>
      </c>
      <c r="U3227" t="s">
        <v>26328</v>
      </c>
      <c r="V3227" t="s">
        <v>26329</v>
      </c>
      <c r="W3227" t="s">
        <v>26330</v>
      </c>
      <c r="X3227" t="s">
        <v>26331</v>
      </c>
      <c r="Y3227" t="s">
        <v>4024</v>
      </c>
      <c r="Z3227" t="s">
        <v>37</v>
      </c>
      <c r="AA3227" t="s">
        <v>77220</v>
      </c>
      <c r="AB3227" t="s">
        <v>26332</v>
      </c>
      <c r="AC3227" t="s">
        <v>26333</v>
      </c>
      <c r="AD3227" t="s">
        <v>77008</v>
      </c>
      <c r="AE3227" t="s">
        <v>3640</v>
      </c>
    </row>
    <row r="3228" spans="1:31" x14ac:dyDescent="0.3">
      <c r="A3228" t="s">
        <v>84697</v>
      </c>
      <c r="B3228" t="s">
        <v>84698</v>
      </c>
      <c r="C3228" t="s">
        <v>187</v>
      </c>
      <c r="D3228" t="s">
        <v>572</v>
      </c>
      <c r="E3228" t="s">
        <v>77218</v>
      </c>
      <c r="F3228" t="s">
        <v>576</v>
      </c>
      <c r="G3228" t="s">
        <v>26334</v>
      </c>
      <c r="H3228" t="s">
        <v>26334</v>
      </c>
      <c r="I3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J. A. Komenského Dačice</v>
      </c>
      <c r="J3228" t="str">
        <f>IF(Table2[[#This Row],[Č. or.]],_xlfn.CONCAT(Table2[[#This Row],[Ulice]]," ",Table2[[#This Row],[Č. p.]],"/",Table2[[#This Row],[Č. or.]]),_xlfn.CONCAT(Table2[[#This Row],[Ulice]]," ",Table2[[#This Row],[Č. p.]]))</f>
        <v>Komenského 7</v>
      </c>
      <c r="K3228" t="s">
        <v>851</v>
      </c>
      <c r="L3228">
        <v>7</v>
      </c>
      <c r="N3228" t="s">
        <v>1098</v>
      </c>
      <c r="O3228" t="s">
        <v>575</v>
      </c>
      <c r="P3228" t="s">
        <v>77219</v>
      </c>
      <c r="Q3228" t="s">
        <v>576</v>
      </c>
      <c r="R3228" t="s">
        <v>26335</v>
      </c>
      <c r="T3228" t="s">
        <v>26336</v>
      </c>
      <c r="V3228" t="s">
        <v>26337</v>
      </c>
      <c r="W3228" t="s">
        <v>26338</v>
      </c>
      <c r="X3228" t="s">
        <v>26339</v>
      </c>
      <c r="Y3228" t="s">
        <v>4024</v>
      </c>
      <c r="Z3228" t="s">
        <v>37</v>
      </c>
      <c r="AA3228" t="s">
        <v>77220</v>
      </c>
      <c r="AB3228" t="s">
        <v>26332</v>
      </c>
      <c r="AC3228" t="s">
        <v>26333</v>
      </c>
      <c r="AD3228" t="s">
        <v>77008</v>
      </c>
      <c r="AE3228" t="s">
        <v>3640</v>
      </c>
    </row>
    <row r="3229" spans="1:31" x14ac:dyDescent="0.3">
      <c r="A3229" t="s">
        <v>84699</v>
      </c>
      <c r="B3229" t="s">
        <v>84700</v>
      </c>
      <c r="C3229" t="s">
        <v>187</v>
      </c>
      <c r="D3229" t="s">
        <v>572</v>
      </c>
      <c r="E3229" t="s">
        <v>77215</v>
      </c>
      <c r="F3229" t="s">
        <v>3273</v>
      </c>
      <c r="G3229" t="s">
        <v>26340</v>
      </c>
      <c r="H3229" t="s">
        <v>26341</v>
      </c>
      <c r="I3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Chlum u Třeboně</v>
      </c>
      <c r="J3229" t="str">
        <f>IF(Table2[[#This Row],[Č. or.]],_xlfn.CONCAT(Table2[[#This Row],[Ulice]]," ",Table2[[#This Row],[Č. p.]],"/",Table2[[#This Row],[Č. or.]]),_xlfn.CONCAT(Table2[[#This Row],[Ulice]]," ",Table2[[#This Row],[Č. p.]]))</f>
        <v>Náměstí 232</v>
      </c>
      <c r="K3229" t="s">
        <v>4476</v>
      </c>
      <c r="L3229">
        <v>232</v>
      </c>
      <c r="N3229" t="s">
        <v>1098</v>
      </c>
      <c r="O3229" t="s">
        <v>26170</v>
      </c>
      <c r="P3229" t="s">
        <v>84627</v>
      </c>
      <c r="Q3229" t="s">
        <v>26170</v>
      </c>
      <c r="R3229" t="s">
        <v>26342</v>
      </c>
      <c r="T3229" t="s">
        <v>26343</v>
      </c>
      <c r="V3229" t="s">
        <v>26344</v>
      </c>
      <c r="W3229" t="s">
        <v>26345</v>
      </c>
      <c r="X3229" t="s">
        <v>26346</v>
      </c>
      <c r="Y3229" t="s">
        <v>4035</v>
      </c>
      <c r="Z3229" t="s">
        <v>37</v>
      </c>
      <c r="AA3229" t="s">
        <v>84628</v>
      </c>
      <c r="AB3229" t="s">
        <v>26175</v>
      </c>
      <c r="AC3229" t="s">
        <v>26176</v>
      </c>
      <c r="AD3229" t="s">
        <v>77008</v>
      </c>
      <c r="AE3229" t="s">
        <v>3640</v>
      </c>
    </row>
    <row r="3230" spans="1:31" x14ac:dyDescent="0.3">
      <c r="A3230" t="s">
        <v>84701</v>
      </c>
      <c r="B3230" t="s">
        <v>84702</v>
      </c>
      <c r="C3230" t="s">
        <v>187</v>
      </c>
      <c r="D3230" t="s">
        <v>572</v>
      </c>
      <c r="E3230" t="s">
        <v>77221</v>
      </c>
      <c r="F3230" t="s">
        <v>1098</v>
      </c>
      <c r="G3230" t="s">
        <v>26347</v>
      </c>
      <c r="H3230" t="s">
        <v>10950</v>
      </c>
      <c r="I3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0" t="str">
        <f>IF(Table2[[#This Row],[Č. or.]],_xlfn.CONCAT(Table2[[#This Row],[Ulice]]," ",Table2[[#This Row],[Č. p.]],"/",Table2[[#This Row],[Č. or.]]),_xlfn.CONCAT(Table2[[#This Row],[Ulice]]," ",Table2[[#This Row],[Č. p.]]))</f>
        <v>Janderova 160</v>
      </c>
      <c r="K3230" t="s">
        <v>4402</v>
      </c>
      <c r="L3230">
        <v>160</v>
      </c>
      <c r="N3230" t="s">
        <v>1098</v>
      </c>
      <c r="O3230" t="s">
        <v>1097</v>
      </c>
      <c r="P3230" t="s">
        <v>77222</v>
      </c>
      <c r="Q3230" t="s">
        <v>1098</v>
      </c>
      <c r="R3230" t="s">
        <v>26348</v>
      </c>
      <c r="S3230" t="s">
        <v>26348</v>
      </c>
      <c r="T3230" t="s">
        <v>26349</v>
      </c>
      <c r="V3230" t="s">
        <v>26350</v>
      </c>
      <c r="W3230" t="s">
        <v>26351</v>
      </c>
      <c r="X3230" t="s">
        <v>26352</v>
      </c>
      <c r="Y3230" t="s">
        <v>4035</v>
      </c>
      <c r="Z3230" t="s">
        <v>37</v>
      </c>
      <c r="AA3230" t="s">
        <v>77223</v>
      </c>
      <c r="AB3230" t="s">
        <v>26188</v>
      </c>
      <c r="AC3230" t="s">
        <v>26189</v>
      </c>
      <c r="AD3230" t="s">
        <v>77008</v>
      </c>
      <c r="AE3230" t="s">
        <v>3640</v>
      </c>
    </row>
    <row r="3231" spans="1:31" x14ac:dyDescent="0.3">
      <c r="A3231" t="s">
        <v>84703</v>
      </c>
      <c r="B3231" t="s">
        <v>84704</v>
      </c>
      <c r="C3231" t="s">
        <v>187</v>
      </c>
      <c r="D3231" t="s">
        <v>572</v>
      </c>
      <c r="E3231" t="s">
        <v>77221</v>
      </c>
      <c r="F3231" t="s">
        <v>1098</v>
      </c>
      <c r="G3231" t="s">
        <v>26353</v>
      </c>
      <c r="H3231" t="s">
        <v>10950</v>
      </c>
      <c r="I3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1" t="str">
        <f>IF(Table2[[#This Row],[Č. or.]],_xlfn.CONCAT(Table2[[#This Row],[Ulice]]," ",Table2[[#This Row],[Č. p.]],"/",Table2[[#This Row],[Č. or.]]),_xlfn.CONCAT(Table2[[#This Row],[Ulice]]," ",Table2[[#This Row],[Č. p.]]))</f>
        <v>sídliště Vajgar 592</v>
      </c>
      <c r="K3231" t="s">
        <v>26354</v>
      </c>
      <c r="L3231">
        <v>592</v>
      </c>
      <c r="N3231" t="s">
        <v>1098</v>
      </c>
      <c r="O3231" t="s">
        <v>6206</v>
      </c>
      <c r="P3231" t="s">
        <v>77222</v>
      </c>
      <c r="Q3231" t="s">
        <v>1098</v>
      </c>
      <c r="R3231" t="s">
        <v>26355</v>
      </c>
      <c r="S3231" t="s">
        <v>26355</v>
      </c>
      <c r="T3231" t="s">
        <v>26356</v>
      </c>
      <c r="U3231" t="s">
        <v>26357</v>
      </c>
      <c r="V3231" t="s">
        <v>26358</v>
      </c>
      <c r="W3231" t="s">
        <v>26359</v>
      </c>
      <c r="X3231" t="s">
        <v>26360</v>
      </c>
      <c r="Y3231" t="s">
        <v>4352</v>
      </c>
      <c r="Z3231" t="s">
        <v>37</v>
      </c>
      <c r="AA3231" t="s">
        <v>77223</v>
      </c>
      <c r="AB3231" t="s">
        <v>26188</v>
      </c>
      <c r="AC3231" t="s">
        <v>26189</v>
      </c>
      <c r="AD3231" t="s">
        <v>77008</v>
      </c>
      <c r="AE3231" t="s">
        <v>3640</v>
      </c>
    </row>
    <row r="3232" spans="1:31" x14ac:dyDescent="0.3">
      <c r="A3232" t="s">
        <v>84705</v>
      </c>
      <c r="B3232" t="s">
        <v>84706</v>
      </c>
      <c r="C3232" t="s">
        <v>187</v>
      </c>
      <c r="D3232" t="s">
        <v>572</v>
      </c>
      <c r="E3232" t="s">
        <v>77221</v>
      </c>
      <c r="F3232" t="s">
        <v>1098</v>
      </c>
      <c r="G3232" t="s">
        <v>26361</v>
      </c>
      <c r="H3232" t="s">
        <v>26362</v>
      </c>
      <c r="I3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Sira N. Wintona</v>
      </c>
      <c r="J3232" t="str">
        <f>IF(Table2[[#This Row],[Č. or.]],_xlfn.CONCAT(Table2[[#This Row],[Ulice]]," ",Table2[[#This Row],[Č. p.]],"/",Table2[[#This Row],[Č. or.]]),_xlfn.CONCAT(Table2[[#This Row],[Ulice]]," ",Table2[[#This Row],[Č. p.]]))</f>
        <v>náměstí Komenského 237</v>
      </c>
      <c r="K3232" t="s">
        <v>3563</v>
      </c>
      <c r="L3232">
        <v>237</v>
      </c>
      <c r="N3232" t="s">
        <v>1098</v>
      </c>
      <c r="O3232" t="s">
        <v>26191</v>
      </c>
      <c r="P3232" t="s">
        <v>84637</v>
      </c>
      <c r="Q3232" t="s">
        <v>26191</v>
      </c>
      <c r="R3232" t="s">
        <v>26363</v>
      </c>
      <c r="T3232" t="s">
        <v>26364</v>
      </c>
      <c r="V3232" t="s">
        <v>26365</v>
      </c>
      <c r="W3232" t="s">
        <v>26366</v>
      </c>
      <c r="X3232" t="s">
        <v>26367</v>
      </c>
      <c r="Y3232" t="s">
        <v>4035</v>
      </c>
      <c r="Z3232" t="s">
        <v>37</v>
      </c>
      <c r="AA3232" t="s">
        <v>84638</v>
      </c>
      <c r="AB3232" t="s">
        <v>26197</v>
      </c>
      <c r="AC3232" t="s">
        <v>26198</v>
      </c>
      <c r="AD3232" t="s">
        <v>77008</v>
      </c>
      <c r="AE3232" t="s">
        <v>3640</v>
      </c>
    </row>
    <row r="3233" spans="1:31" x14ac:dyDescent="0.3">
      <c r="A3233" t="s">
        <v>84707</v>
      </c>
      <c r="B3233" t="s">
        <v>84708</v>
      </c>
      <c r="C3233" t="s">
        <v>187</v>
      </c>
      <c r="D3233" t="s">
        <v>572</v>
      </c>
      <c r="E3233" t="s">
        <v>77221</v>
      </c>
      <c r="F3233" t="s">
        <v>1098</v>
      </c>
      <c r="G3233" t="s">
        <v>26368</v>
      </c>
      <c r="H3233" t="s">
        <v>26369</v>
      </c>
      <c r="I3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Nová Včelnice, příspěvková organizace</v>
      </c>
      <c r="J3233" t="str">
        <f>IF(Table2[[#This Row],[Č. or.]],_xlfn.CONCAT(Table2[[#This Row],[Ulice]]," ",Table2[[#This Row],[Č. p.]],"/",Table2[[#This Row],[Č. or.]]),_xlfn.CONCAT(Table2[[#This Row],[Ulice]]," ",Table2[[#This Row],[Č. p.]]))</f>
        <v>Školní 414</v>
      </c>
      <c r="K3233" t="s">
        <v>606</v>
      </c>
      <c r="L3233">
        <v>414</v>
      </c>
      <c r="N3233" t="s">
        <v>1098</v>
      </c>
      <c r="O3233" t="s">
        <v>26370</v>
      </c>
      <c r="P3233" t="s">
        <v>84709</v>
      </c>
      <c r="Q3233" t="s">
        <v>26370</v>
      </c>
      <c r="R3233" t="s">
        <v>26371</v>
      </c>
      <c r="T3233" t="s">
        <v>26372</v>
      </c>
      <c r="U3233" t="s">
        <v>26373</v>
      </c>
      <c r="V3233" t="s">
        <v>26374</v>
      </c>
      <c r="W3233" t="s">
        <v>26375</v>
      </c>
      <c r="X3233" t="s">
        <v>26376</v>
      </c>
      <c r="Y3233" t="s">
        <v>4352</v>
      </c>
      <c r="Z3233" t="s">
        <v>37</v>
      </c>
      <c r="AA3233" t="s">
        <v>84710</v>
      </c>
      <c r="AB3233" t="s">
        <v>26377</v>
      </c>
      <c r="AC3233" t="s">
        <v>26378</v>
      </c>
      <c r="AD3233" t="s">
        <v>77008</v>
      </c>
      <c r="AE3233" t="s">
        <v>3640</v>
      </c>
    </row>
    <row r="3234" spans="1:31" x14ac:dyDescent="0.3">
      <c r="A3234" t="s">
        <v>84711</v>
      </c>
      <c r="B3234" t="s">
        <v>84712</v>
      </c>
      <c r="C3234" t="s">
        <v>187</v>
      </c>
      <c r="D3234" t="s">
        <v>572</v>
      </c>
      <c r="E3234" t="s">
        <v>77215</v>
      </c>
      <c r="F3234" t="s">
        <v>3273</v>
      </c>
      <c r="G3234" t="s">
        <v>26379</v>
      </c>
      <c r="H3234" t="s">
        <v>11753</v>
      </c>
      <c r="I3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3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3234">
        <v>290</v>
      </c>
      <c r="N3234" t="s">
        <v>1098</v>
      </c>
      <c r="O3234" t="s">
        <v>26380</v>
      </c>
      <c r="P3234" t="s">
        <v>84713</v>
      </c>
      <c r="Q3234" t="s">
        <v>26380</v>
      </c>
      <c r="R3234" t="s">
        <v>26381</v>
      </c>
      <c r="S3234" t="s">
        <v>26381</v>
      </c>
      <c r="T3234" t="s">
        <v>26382</v>
      </c>
      <c r="V3234" t="s">
        <v>26383</v>
      </c>
      <c r="W3234" t="s">
        <v>26384</v>
      </c>
      <c r="X3234" t="s">
        <v>26385</v>
      </c>
      <c r="Y3234" t="s">
        <v>11615</v>
      </c>
      <c r="Z3234" t="s">
        <v>37</v>
      </c>
      <c r="AA3234" t="s">
        <v>84714</v>
      </c>
      <c r="AB3234" t="s">
        <v>26386</v>
      </c>
      <c r="AC3234" t="s">
        <v>26387</v>
      </c>
      <c r="AD3234" t="s">
        <v>77008</v>
      </c>
      <c r="AE3234" t="s">
        <v>3640</v>
      </c>
    </row>
    <row r="3235" spans="1:31" x14ac:dyDescent="0.3">
      <c r="A3235" t="s">
        <v>84715</v>
      </c>
      <c r="B3235" t="s">
        <v>84716</v>
      </c>
      <c r="C3235" t="s">
        <v>187</v>
      </c>
      <c r="D3235" t="s">
        <v>572</v>
      </c>
      <c r="E3235" t="s">
        <v>77221</v>
      </c>
      <c r="F3235" t="s">
        <v>1098</v>
      </c>
      <c r="G3235" t="s">
        <v>26388</v>
      </c>
      <c r="H3235" t="s">
        <v>10950</v>
      </c>
      <c r="I3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5" t="str">
        <f>IF(Table2[[#This Row],[Č. or.]],_xlfn.CONCAT(Table2[[#This Row],[Ulice]]," ",Table2[[#This Row],[Č. p.]],"/",Table2[[#This Row],[Č. or.]]),_xlfn.CONCAT(Table2[[#This Row],[Ulice]]," ",Table2[[#This Row],[Č. p.]]))</f>
        <v>Tyršova 366</v>
      </c>
      <c r="K3235" t="s">
        <v>1244</v>
      </c>
      <c r="L3235">
        <v>366</v>
      </c>
      <c r="N3235" t="s">
        <v>1098</v>
      </c>
      <c r="O3235" t="s">
        <v>26215</v>
      </c>
      <c r="P3235" t="s">
        <v>84649</v>
      </c>
      <c r="Q3235" t="s">
        <v>26215</v>
      </c>
      <c r="R3235" t="s">
        <v>26389</v>
      </c>
      <c r="T3235" t="s">
        <v>26390</v>
      </c>
      <c r="V3235" t="s">
        <v>26391</v>
      </c>
      <c r="W3235" t="s">
        <v>26392</v>
      </c>
      <c r="X3235" t="s">
        <v>26393</v>
      </c>
      <c r="Y3235" t="s">
        <v>4352</v>
      </c>
      <c r="Z3235" t="s">
        <v>37</v>
      </c>
      <c r="AA3235" t="s">
        <v>84650</v>
      </c>
      <c r="AB3235" t="s">
        <v>26219</v>
      </c>
      <c r="AC3235" t="s">
        <v>26220</v>
      </c>
      <c r="AD3235" t="s">
        <v>77008</v>
      </c>
      <c r="AE3235" t="s">
        <v>3640</v>
      </c>
    </row>
    <row r="3236" spans="1:31" x14ac:dyDescent="0.3">
      <c r="A3236" t="s">
        <v>84717</v>
      </c>
      <c r="B3236" t="s">
        <v>84718</v>
      </c>
      <c r="C3236" t="s">
        <v>187</v>
      </c>
      <c r="D3236" t="s">
        <v>572</v>
      </c>
      <c r="E3236" t="s">
        <v>77215</v>
      </c>
      <c r="F3236" t="s">
        <v>3273</v>
      </c>
      <c r="G3236" t="s">
        <v>26394</v>
      </c>
      <c r="H3236" t="s">
        <v>16441</v>
      </c>
      <c r="I3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T. G. Masaryka</v>
      </c>
      <c r="J3236" t="str">
        <f>IF(Table2[[#This Row],[Č. or.]],_xlfn.CONCAT(Table2[[#This Row],[Ulice]]," ",Table2[[#This Row],[Č. p.]],"/",Table2[[#This Row],[Č. or.]]),_xlfn.CONCAT(Table2[[#This Row],[Ulice]]," ",Table2[[#This Row],[Č. p.]]))</f>
        <v>28. října 329</v>
      </c>
      <c r="K3236" t="s">
        <v>6895</v>
      </c>
      <c r="L3236">
        <v>329</v>
      </c>
      <c r="N3236" t="s">
        <v>1098</v>
      </c>
      <c r="O3236" t="s">
        <v>26222</v>
      </c>
      <c r="P3236" t="s">
        <v>84653</v>
      </c>
      <c r="Q3236" t="s">
        <v>26222</v>
      </c>
      <c r="R3236" t="s">
        <v>26395</v>
      </c>
      <c r="T3236" t="s">
        <v>26396</v>
      </c>
      <c r="U3236" t="s">
        <v>26397</v>
      </c>
      <c r="V3236" t="s">
        <v>26398</v>
      </c>
      <c r="W3236" t="s">
        <v>26399</v>
      </c>
      <c r="X3236" t="s">
        <v>26400</v>
      </c>
      <c r="Y3236" t="s">
        <v>4035</v>
      </c>
      <c r="Z3236" t="s">
        <v>37</v>
      </c>
      <c r="AA3236" t="s">
        <v>84654</v>
      </c>
      <c r="AB3236" t="s">
        <v>26227</v>
      </c>
      <c r="AC3236" t="s">
        <v>26228</v>
      </c>
      <c r="AD3236" t="s">
        <v>77008</v>
      </c>
      <c r="AE3236" t="s">
        <v>3640</v>
      </c>
    </row>
    <row r="3237" spans="1:31" x14ac:dyDescent="0.3">
      <c r="A3237" t="s">
        <v>84719</v>
      </c>
      <c r="B3237" t="s">
        <v>84720</v>
      </c>
      <c r="C3237" t="s">
        <v>187</v>
      </c>
      <c r="D3237" t="s">
        <v>572</v>
      </c>
      <c r="E3237" t="s">
        <v>77215</v>
      </c>
      <c r="F3237" t="s">
        <v>3273</v>
      </c>
      <c r="G3237" t="s">
        <v>26401</v>
      </c>
      <c r="H3237" t="s">
        <v>10950</v>
      </c>
      <c r="I3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7" t="str">
        <f>IF(Table2[[#This Row],[Č. or.]],_xlfn.CONCAT(Table2[[#This Row],[Ulice]]," ",Table2[[#This Row],[Č. p.]],"/",Table2[[#This Row],[Č. or.]]),_xlfn.CONCAT(Table2[[#This Row],[Ulice]]," ",Table2[[#This Row],[Č. p.]]))</f>
        <v>Sokolská 296</v>
      </c>
      <c r="K3237" t="s">
        <v>4395</v>
      </c>
      <c r="L3237">
        <v>296</v>
      </c>
      <c r="N3237" t="s">
        <v>1098</v>
      </c>
      <c r="O3237" t="s">
        <v>3272</v>
      </c>
      <c r="P3237" t="s">
        <v>77216</v>
      </c>
      <c r="Q3237" t="s">
        <v>3273</v>
      </c>
      <c r="R3237" t="s">
        <v>26402</v>
      </c>
      <c r="S3237" t="s">
        <v>26403</v>
      </c>
      <c r="T3237" t="s">
        <v>26404</v>
      </c>
      <c r="U3237" t="s">
        <v>26405</v>
      </c>
      <c r="V3237" t="s">
        <v>26406</v>
      </c>
      <c r="W3237" t="s">
        <v>26407</v>
      </c>
      <c r="X3237" t="s">
        <v>26408</v>
      </c>
      <c r="Y3237" t="s">
        <v>4024</v>
      </c>
      <c r="Z3237" t="s">
        <v>37</v>
      </c>
      <c r="AA3237" t="s">
        <v>77217</v>
      </c>
      <c r="AB3237" t="s">
        <v>26159</v>
      </c>
      <c r="AC3237" t="s">
        <v>26160</v>
      </c>
      <c r="AD3237" t="s">
        <v>77008</v>
      </c>
      <c r="AE3237" t="s">
        <v>3640</v>
      </c>
    </row>
    <row r="3238" spans="1:31" x14ac:dyDescent="0.3">
      <c r="A3238" t="s">
        <v>84721</v>
      </c>
      <c r="B3238" t="s">
        <v>84722</v>
      </c>
      <c r="C3238" t="s">
        <v>187</v>
      </c>
      <c r="D3238" t="s">
        <v>572</v>
      </c>
      <c r="E3238" t="s">
        <v>77215</v>
      </c>
      <c r="F3238" t="s">
        <v>3273</v>
      </c>
      <c r="G3238" t="s">
        <v>26409</v>
      </c>
      <c r="H3238" t="s">
        <v>10950</v>
      </c>
      <c r="I3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3238" t="str">
        <f>IF(Table2[[#This Row],[Č. or.]],_xlfn.CONCAT(Table2[[#This Row],[Ulice]]," ",Table2[[#This Row],[Č. p.]],"/",Table2[[#This Row],[Č. or.]]),_xlfn.CONCAT(Table2[[#This Row],[Ulice]]," ",Table2[[#This Row],[Č. p.]]))</f>
        <v>Na sadech 375</v>
      </c>
      <c r="K3238" t="s">
        <v>3271</v>
      </c>
      <c r="L3238">
        <v>375</v>
      </c>
      <c r="N3238" t="s">
        <v>1098</v>
      </c>
      <c r="O3238" t="s">
        <v>3272</v>
      </c>
      <c r="P3238" t="s">
        <v>77216</v>
      </c>
      <c r="Q3238" t="s">
        <v>3273</v>
      </c>
      <c r="R3238" t="s">
        <v>26410</v>
      </c>
      <c r="T3238" t="s">
        <v>26411</v>
      </c>
      <c r="V3238" t="s">
        <v>26412</v>
      </c>
      <c r="W3238" t="s">
        <v>26413</v>
      </c>
      <c r="X3238" t="s">
        <v>26414</v>
      </c>
      <c r="Y3238" t="s">
        <v>4352</v>
      </c>
      <c r="Z3238" t="s">
        <v>37</v>
      </c>
      <c r="AA3238" t="s">
        <v>77217</v>
      </c>
      <c r="AB3238" t="s">
        <v>26159</v>
      </c>
      <c r="AC3238" t="s">
        <v>26160</v>
      </c>
      <c r="AD3238" t="s">
        <v>77008</v>
      </c>
      <c r="AE3238" t="s">
        <v>3640</v>
      </c>
    </row>
    <row r="3239" spans="1:31" x14ac:dyDescent="0.3">
      <c r="A3239" t="s">
        <v>84723</v>
      </c>
      <c r="B3239" t="s">
        <v>84724</v>
      </c>
      <c r="C3239" t="s">
        <v>187</v>
      </c>
      <c r="D3239" t="s">
        <v>572</v>
      </c>
      <c r="E3239" t="s">
        <v>77218</v>
      </c>
      <c r="F3239" t="s">
        <v>576</v>
      </c>
      <c r="G3239" t="s">
        <v>26415</v>
      </c>
      <c r="H3239" t="s">
        <v>15204</v>
      </c>
      <c r="I3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Školní jídelna</v>
      </c>
      <c r="J3239" t="str">
        <f>IF(Table2[[#This Row],[Č. or.]],_xlfn.CONCAT(Table2[[#This Row],[Ulice]]," ",Table2[[#This Row],[Č. p.]],"/",Table2[[#This Row],[Č. or.]]),_xlfn.CONCAT(Table2[[#This Row],[Ulice]]," ",Table2[[#This Row],[Č. p.]]))</f>
        <v>B. Němcové 213</v>
      </c>
      <c r="K3239" t="s">
        <v>574</v>
      </c>
      <c r="L3239">
        <v>213</v>
      </c>
      <c r="N3239" t="s">
        <v>1098</v>
      </c>
      <c r="O3239" t="s">
        <v>575</v>
      </c>
      <c r="P3239" t="s">
        <v>77219</v>
      </c>
      <c r="Q3239" t="s">
        <v>576</v>
      </c>
      <c r="R3239" t="s">
        <v>26416</v>
      </c>
      <c r="W3239" t="s">
        <v>26417</v>
      </c>
      <c r="X3239" t="s">
        <v>26418</v>
      </c>
      <c r="Y3239" t="s">
        <v>15275</v>
      </c>
      <c r="Z3239" t="s">
        <v>37</v>
      </c>
      <c r="AA3239" t="s">
        <v>77220</v>
      </c>
      <c r="AB3239" t="s">
        <v>26332</v>
      </c>
      <c r="AC3239" t="s">
        <v>26333</v>
      </c>
      <c r="AD3239" t="s">
        <v>77008</v>
      </c>
      <c r="AE3239" t="s">
        <v>3640</v>
      </c>
    </row>
    <row r="3240" spans="1:31" x14ac:dyDescent="0.3">
      <c r="A3240" t="s">
        <v>84725</v>
      </c>
      <c r="B3240" t="s">
        <v>84726</v>
      </c>
      <c r="C3240" t="s">
        <v>187</v>
      </c>
      <c r="D3240" t="s">
        <v>917</v>
      </c>
      <c r="E3240" t="s">
        <v>78104</v>
      </c>
      <c r="F3240" t="s">
        <v>2021</v>
      </c>
      <c r="G3240" t="s">
        <v>18022</v>
      </c>
      <c r="H3240" t="s">
        <v>18022</v>
      </c>
      <c r="I3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Sedmikráska</v>
      </c>
      <c r="J32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3240">
        <v>71</v>
      </c>
      <c r="N3240" t="s">
        <v>2021</v>
      </c>
      <c r="O3240" t="s">
        <v>26419</v>
      </c>
      <c r="P3240" t="s">
        <v>78105</v>
      </c>
      <c r="Q3240" t="s">
        <v>26419</v>
      </c>
      <c r="R3240" t="s">
        <v>26420</v>
      </c>
      <c r="T3240" t="s">
        <v>26421</v>
      </c>
      <c r="V3240" t="s">
        <v>26422</v>
      </c>
      <c r="W3240" t="s">
        <v>26423</v>
      </c>
      <c r="X3240" t="s">
        <v>26424</v>
      </c>
      <c r="Y3240" t="s">
        <v>3649</v>
      </c>
      <c r="Z3240" t="s">
        <v>37</v>
      </c>
      <c r="AA3240" t="s">
        <v>84727</v>
      </c>
      <c r="AB3240" t="s">
        <v>26425</v>
      </c>
      <c r="AC3240" t="s">
        <v>26426</v>
      </c>
      <c r="AD3240" t="s">
        <v>77008</v>
      </c>
      <c r="AE3240" t="s">
        <v>3640</v>
      </c>
    </row>
    <row r="3241" spans="1:31" x14ac:dyDescent="0.3">
      <c r="A3241" t="s">
        <v>84728</v>
      </c>
      <c r="B3241" t="s">
        <v>84729</v>
      </c>
      <c r="C3241" t="s">
        <v>187</v>
      </c>
      <c r="D3241" t="s">
        <v>917</v>
      </c>
      <c r="E3241" t="s">
        <v>78099</v>
      </c>
      <c r="F3241" t="s">
        <v>920</v>
      </c>
      <c r="G3241" t="s">
        <v>26427</v>
      </c>
      <c r="H3241" t="s">
        <v>12264</v>
      </c>
      <c r="I3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1" t="str">
        <f>IF(Table2[[#This Row],[Č. or.]],_xlfn.CONCAT(Table2[[#This Row],[Ulice]]," ",Table2[[#This Row],[Č. p.]],"/",Table2[[#This Row],[Č. or.]]),_xlfn.CONCAT(Table2[[#This Row],[Ulice]]," ",Table2[[#This Row],[Č. p.]]))</f>
        <v>K Lipnici 59</v>
      </c>
      <c r="K3241" t="s">
        <v>26428</v>
      </c>
      <c r="L3241">
        <v>59</v>
      </c>
      <c r="N3241" t="s">
        <v>2021</v>
      </c>
      <c r="O3241" t="s">
        <v>26429</v>
      </c>
      <c r="P3241" t="s">
        <v>84730</v>
      </c>
      <c r="Q3241" t="s">
        <v>26429</v>
      </c>
      <c r="R3241" t="s">
        <v>26430</v>
      </c>
      <c r="T3241" t="s">
        <v>26431</v>
      </c>
      <c r="W3241" t="s">
        <v>26432</v>
      </c>
      <c r="X3241" t="s">
        <v>26433</v>
      </c>
      <c r="Y3241" t="s">
        <v>3649</v>
      </c>
      <c r="Z3241" t="s">
        <v>37</v>
      </c>
      <c r="AA3241" t="s">
        <v>84731</v>
      </c>
      <c r="AB3241" t="s">
        <v>26434</v>
      </c>
      <c r="AC3241" t="s">
        <v>26435</v>
      </c>
      <c r="AD3241" t="s">
        <v>77008</v>
      </c>
      <c r="AE3241" t="s">
        <v>3640</v>
      </c>
    </row>
    <row r="3242" spans="1:31" x14ac:dyDescent="0.3">
      <c r="A3242" t="s">
        <v>84732</v>
      </c>
      <c r="B3242" t="s">
        <v>84733</v>
      </c>
      <c r="C3242" t="s">
        <v>187</v>
      </c>
      <c r="D3242" t="s">
        <v>917</v>
      </c>
      <c r="E3242" t="s">
        <v>78104</v>
      </c>
      <c r="F3242" t="s">
        <v>2021</v>
      </c>
      <c r="G3242" t="s">
        <v>26436</v>
      </c>
      <c r="H3242" t="s">
        <v>12264</v>
      </c>
      <c r="I3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2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3242">
        <v>82</v>
      </c>
      <c r="N3242" t="s">
        <v>2021</v>
      </c>
      <c r="O3242" t="s">
        <v>26437</v>
      </c>
      <c r="P3242" t="s">
        <v>84734</v>
      </c>
      <c r="Q3242" t="s">
        <v>26437</v>
      </c>
      <c r="R3242" t="s">
        <v>26438</v>
      </c>
      <c r="T3242" t="s">
        <v>26439</v>
      </c>
      <c r="W3242" t="s">
        <v>26440</v>
      </c>
      <c r="X3242" t="s">
        <v>26441</v>
      </c>
      <c r="Y3242" t="s">
        <v>3649</v>
      </c>
      <c r="Z3242" t="s">
        <v>37</v>
      </c>
      <c r="AA3242" t="s">
        <v>84735</v>
      </c>
      <c r="AB3242" t="s">
        <v>26442</v>
      </c>
      <c r="AC3242" t="s">
        <v>26443</v>
      </c>
      <c r="AD3242" t="s">
        <v>77008</v>
      </c>
      <c r="AE3242" t="s">
        <v>3640</v>
      </c>
    </row>
    <row r="3243" spans="1:31" x14ac:dyDescent="0.3">
      <c r="A3243" t="s">
        <v>84736</v>
      </c>
      <c r="B3243" t="s">
        <v>84737</v>
      </c>
      <c r="C3243" t="s">
        <v>187</v>
      </c>
      <c r="D3243" t="s">
        <v>917</v>
      </c>
      <c r="E3243" t="s">
        <v>78104</v>
      </c>
      <c r="F3243" t="s">
        <v>2021</v>
      </c>
      <c r="G3243" t="s">
        <v>20112</v>
      </c>
      <c r="H3243" t="s">
        <v>12264</v>
      </c>
      <c r="I3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3243">
        <v>145</v>
      </c>
      <c r="N3243" t="s">
        <v>2021</v>
      </c>
      <c r="O3243" t="s">
        <v>26444</v>
      </c>
      <c r="P3243" t="s">
        <v>84738</v>
      </c>
      <c r="Q3243" t="s">
        <v>26444</v>
      </c>
      <c r="R3243" t="s">
        <v>26445</v>
      </c>
      <c r="T3243" t="s">
        <v>26446</v>
      </c>
      <c r="W3243" t="s">
        <v>26447</v>
      </c>
      <c r="X3243" t="s">
        <v>26448</v>
      </c>
      <c r="Y3243" t="s">
        <v>3649</v>
      </c>
      <c r="Z3243" t="s">
        <v>37</v>
      </c>
      <c r="AA3243" t="s">
        <v>84739</v>
      </c>
      <c r="AB3243" t="s">
        <v>26449</v>
      </c>
      <c r="AC3243" t="s">
        <v>26450</v>
      </c>
      <c r="AD3243" t="s">
        <v>77008</v>
      </c>
      <c r="AE3243" t="s">
        <v>3640</v>
      </c>
    </row>
    <row r="3244" spans="1:31" x14ac:dyDescent="0.3">
      <c r="A3244" t="s">
        <v>84740</v>
      </c>
      <c r="B3244" t="s">
        <v>84741</v>
      </c>
      <c r="C3244" t="s">
        <v>187</v>
      </c>
      <c r="D3244" t="s">
        <v>917</v>
      </c>
      <c r="E3244" t="s">
        <v>78104</v>
      </c>
      <c r="F3244" t="s">
        <v>2021</v>
      </c>
      <c r="G3244" t="s">
        <v>26451</v>
      </c>
      <c r="H3244" t="s">
        <v>26452</v>
      </c>
      <c r="I3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Nový Rychnov</v>
      </c>
      <c r="J3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3244">
        <v>186</v>
      </c>
      <c r="N3244" t="s">
        <v>2021</v>
      </c>
      <c r="O3244" t="s">
        <v>26453</v>
      </c>
      <c r="P3244" t="s">
        <v>84742</v>
      </c>
      <c r="Q3244" t="s">
        <v>26453</v>
      </c>
      <c r="R3244" t="s">
        <v>26454</v>
      </c>
      <c r="T3244" t="s">
        <v>26455</v>
      </c>
      <c r="W3244" t="s">
        <v>26456</v>
      </c>
      <c r="X3244" t="s">
        <v>26457</v>
      </c>
      <c r="Y3244" t="s">
        <v>3679</v>
      </c>
      <c r="Z3244" t="s">
        <v>37</v>
      </c>
      <c r="AA3244" t="s">
        <v>84743</v>
      </c>
      <c r="AB3244" t="s">
        <v>26458</v>
      </c>
      <c r="AC3244" t="s">
        <v>26459</v>
      </c>
      <c r="AD3244" t="s">
        <v>77008</v>
      </c>
      <c r="AE3244" t="s">
        <v>3640</v>
      </c>
    </row>
    <row r="3245" spans="1:31" x14ac:dyDescent="0.3">
      <c r="A3245" t="s">
        <v>84744</v>
      </c>
      <c r="B3245" t="s">
        <v>84745</v>
      </c>
      <c r="C3245" t="s">
        <v>187</v>
      </c>
      <c r="D3245" t="s">
        <v>917</v>
      </c>
      <c r="E3245" t="s">
        <v>76876</v>
      </c>
      <c r="F3245" t="s">
        <v>1971</v>
      </c>
      <c r="G3245" t="s">
        <v>26460</v>
      </c>
      <c r="H3245" t="s">
        <v>12264</v>
      </c>
      <c r="I3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5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3245" t="s">
        <v>3825</v>
      </c>
      <c r="L3245">
        <v>571</v>
      </c>
      <c r="N3245" t="s">
        <v>2021</v>
      </c>
      <c r="O3245" t="s">
        <v>1971</v>
      </c>
      <c r="P3245" t="s">
        <v>76877</v>
      </c>
      <c r="Q3245" t="s">
        <v>1971</v>
      </c>
      <c r="R3245" t="s">
        <v>26461</v>
      </c>
      <c r="T3245" t="s">
        <v>26462</v>
      </c>
      <c r="W3245" t="s">
        <v>26463</v>
      </c>
      <c r="X3245" t="s">
        <v>26464</v>
      </c>
      <c r="Y3245" t="s">
        <v>3637</v>
      </c>
      <c r="Z3245" t="s">
        <v>37</v>
      </c>
      <c r="AA3245" t="s">
        <v>76878</v>
      </c>
      <c r="AB3245" t="s">
        <v>26465</v>
      </c>
      <c r="AC3245" t="s">
        <v>26466</v>
      </c>
      <c r="AD3245" t="s">
        <v>77008</v>
      </c>
      <c r="AE3245" t="s">
        <v>3640</v>
      </c>
    </row>
    <row r="3246" spans="1:31" x14ac:dyDescent="0.3">
      <c r="A3246" t="s">
        <v>84746</v>
      </c>
      <c r="B3246" t="s">
        <v>84747</v>
      </c>
      <c r="C3246" t="s">
        <v>187</v>
      </c>
      <c r="D3246" t="s">
        <v>917</v>
      </c>
      <c r="E3246" t="s">
        <v>76876</v>
      </c>
      <c r="F3246" t="s">
        <v>1971</v>
      </c>
      <c r="G3246" t="s">
        <v>26467</v>
      </c>
      <c r="H3246" t="s">
        <v>26468</v>
      </c>
      <c r="I3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MŠ Za Branou Pacov</v>
      </c>
      <c r="J3246" t="str">
        <f>IF(Table2[[#This Row],[Č. or.]],_xlfn.CONCAT(Table2[[#This Row],[Ulice]]," ",Table2[[#This Row],[Č. p.]],"/",Table2[[#This Row],[Č. or.]]),_xlfn.CONCAT(Table2[[#This Row],[Ulice]]," ",Table2[[#This Row],[Č. p.]]))</f>
        <v>Jana Vojny 1220</v>
      </c>
      <c r="K3246" t="s">
        <v>26469</v>
      </c>
      <c r="L3246">
        <v>1220</v>
      </c>
      <c r="N3246" t="s">
        <v>2021</v>
      </c>
      <c r="O3246" t="s">
        <v>1971</v>
      </c>
      <c r="P3246" t="s">
        <v>76877</v>
      </c>
      <c r="Q3246" t="s">
        <v>1971</v>
      </c>
      <c r="R3246" t="s">
        <v>26470</v>
      </c>
      <c r="T3246" t="s">
        <v>26471</v>
      </c>
      <c r="W3246" t="s">
        <v>26472</v>
      </c>
      <c r="X3246" t="s">
        <v>26473</v>
      </c>
      <c r="Y3246" t="s">
        <v>3637</v>
      </c>
      <c r="Z3246" t="s">
        <v>37</v>
      </c>
      <c r="AA3246" t="s">
        <v>76878</v>
      </c>
      <c r="AB3246" t="s">
        <v>26465</v>
      </c>
      <c r="AC3246" t="s">
        <v>26466</v>
      </c>
      <c r="AD3246" t="s">
        <v>77008</v>
      </c>
      <c r="AE3246" t="s">
        <v>3640</v>
      </c>
    </row>
    <row r="3247" spans="1:31" x14ac:dyDescent="0.3">
      <c r="A3247" t="s">
        <v>84748</v>
      </c>
      <c r="B3247" t="s">
        <v>84749</v>
      </c>
      <c r="C3247" t="s">
        <v>187</v>
      </c>
      <c r="D3247" t="s">
        <v>917</v>
      </c>
      <c r="E3247" t="s">
        <v>78104</v>
      </c>
      <c r="F3247" t="s">
        <v>2021</v>
      </c>
      <c r="G3247" t="s">
        <v>26474</v>
      </c>
      <c r="H3247" t="s">
        <v>12264</v>
      </c>
      <c r="I3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7" t="str">
        <f>IF(Table2[[#This Row],[Č. or.]],_xlfn.CONCAT(Table2[[#This Row],[Ulice]]," ",Table2[[#This Row],[Č. p.]],"/",Table2[[#This Row],[Č. or.]]),_xlfn.CONCAT(Table2[[#This Row],[Ulice]]," ",Table2[[#This Row],[Č. p.]]))</f>
        <v>Pražská 767</v>
      </c>
      <c r="K3247" t="s">
        <v>6059</v>
      </c>
      <c r="L3247">
        <v>767</v>
      </c>
      <c r="N3247" t="s">
        <v>2021</v>
      </c>
      <c r="O3247" t="s">
        <v>2021</v>
      </c>
      <c r="P3247" t="s">
        <v>78105</v>
      </c>
      <c r="Q3247" t="s">
        <v>2021</v>
      </c>
      <c r="R3247" t="s">
        <v>26475</v>
      </c>
      <c r="T3247" t="s">
        <v>26476</v>
      </c>
      <c r="V3247" t="s">
        <v>26477</v>
      </c>
      <c r="W3247" t="s">
        <v>26478</v>
      </c>
      <c r="X3247" t="s">
        <v>26479</v>
      </c>
      <c r="Y3247" t="s">
        <v>3637</v>
      </c>
      <c r="Z3247" t="s">
        <v>37</v>
      </c>
      <c r="AA3247" t="s">
        <v>78106</v>
      </c>
      <c r="AB3247" t="s">
        <v>26480</v>
      </c>
      <c r="AC3247" t="s">
        <v>26481</v>
      </c>
      <c r="AD3247" t="s">
        <v>77008</v>
      </c>
      <c r="AE3247" t="s">
        <v>3640</v>
      </c>
    </row>
    <row r="3248" spans="1:31" x14ac:dyDescent="0.3">
      <c r="A3248" t="s">
        <v>84750</v>
      </c>
      <c r="B3248" t="s">
        <v>84751</v>
      </c>
      <c r="C3248" t="s">
        <v>187</v>
      </c>
      <c r="D3248" t="s">
        <v>917</v>
      </c>
      <c r="E3248" t="s">
        <v>78104</v>
      </c>
      <c r="F3248" t="s">
        <v>2021</v>
      </c>
      <c r="G3248" t="s">
        <v>26482</v>
      </c>
      <c r="H3248" t="s">
        <v>12264</v>
      </c>
      <c r="I3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8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248">
        <v>37</v>
      </c>
      <c r="N3248" t="s">
        <v>2021</v>
      </c>
      <c r="O3248" t="s">
        <v>26483</v>
      </c>
      <c r="P3248" t="s">
        <v>78105</v>
      </c>
      <c r="Q3248" t="s">
        <v>26483</v>
      </c>
      <c r="R3248" t="s">
        <v>26484</v>
      </c>
      <c r="T3248" t="s">
        <v>26485</v>
      </c>
      <c r="W3248" t="s">
        <v>26486</v>
      </c>
      <c r="X3248" t="s">
        <v>26487</v>
      </c>
      <c r="Y3248" t="s">
        <v>3649</v>
      </c>
      <c r="Z3248" t="s">
        <v>37</v>
      </c>
      <c r="AA3248" t="s">
        <v>84752</v>
      </c>
      <c r="AB3248" t="s">
        <v>26488</v>
      </c>
      <c r="AC3248" t="s">
        <v>26489</v>
      </c>
      <c r="AD3248" t="s">
        <v>77008</v>
      </c>
      <c r="AE3248" t="s">
        <v>3640</v>
      </c>
    </row>
    <row r="3249" spans="1:31" x14ac:dyDescent="0.3">
      <c r="A3249" t="s">
        <v>84753</v>
      </c>
      <c r="B3249" t="s">
        <v>84754</v>
      </c>
      <c r="C3249" t="s">
        <v>187</v>
      </c>
      <c r="D3249" t="s">
        <v>917</v>
      </c>
      <c r="E3249" t="s">
        <v>78104</v>
      </c>
      <c r="F3249" t="s">
        <v>2021</v>
      </c>
      <c r="G3249" t="s">
        <v>26490</v>
      </c>
      <c r="H3249" t="s">
        <v>12264</v>
      </c>
      <c r="I3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49" t="str">
        <f>IF(Table2[[#This Row],[Č. or.]],_xlfn.CONCAT(Table2[[#This Row],[Ulice]]," ",Table2[[#This Row],[Č. p.]],"/",Table2[[#This Row],[Č. or.]]),_xlfn.CONCAT(Table2[[#This Row],[Ulice]]," ",Table2[[#This Row],[Č. p.]]))</f>
        <v>Komenského sady 556</v>
      </c>
      <c r="K3249" t="s">
        <v>1414</v>
      </c>
      <c r="L3249">
        <v>556</v>
      </c>
      <c r="N3249" t="s">
        <v>2021</v>
      </c>
      <c r="O3249" t="s">
        <v>13766</v>
      </c>
      <c r="P3249" t="s">
        <v>80608</v>
      </c>
      <c r="Q3249" t="s">
        <v>13766</v>
      </c>
      <c r="R3249" t="s">
        <v>26491</v>
      </c>
      <c r="T3249" t="s">
        <v>26492</v>
      </c>
      <c r="W3249" t="s">
        <v>26493</v>
      </c>
      <c r="X3249" t="s">
        <v>26494</v>
      </c>
      <c r="Y3249" t="s">
        <v>3649</v>
      </c>
      <c r="Z3249" t="s">
        <v>37</v>
      </c>
      <c r="AA3249" t="s">
        <v>80609</v>
      </c>
      <c r="AB3249" t="s">
        <v>26495</v>
      </c>
      <c r="AC3249" t="s">
        <v>26496</v>
      </c>
      <c r="AD3249" t="s">
        <v>77008</v>
      </c>
      <c r="AE3249" t="s">
        <v>3640</v>
      </c>
    </row>
    <row r="3250" spans="1:31" x14ac:dyDescent="0.3">
      <c r="A3250" t="s">
        <v>84755</v>
      </c>
      <c r="B3250" t="s">
        <v>84756</v>
      </c>
      <c r="C3250" t="s">
        <v>187</v>
      </c>
      <c r="D3250" t="s">
        <v>917</v>
      </c>
      <c r="E3250" t="s">
        <v>78099</v>
      </c>
      <c r="F3250" t="s">
        <v>920</v>
      </c>
      <c r="G3250" t="s">
        <v>26497</v>
      </c>
      <c r="H3250" t="s">
        <v>12264</v>
      </c>
      <c r="I3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3250">
        <v>263</v>
      </c>
      <c r="N3250" t="s">
        <v>2021</v>
      </c>
      <c r="O3250" t="s">
        <v>26498</v>
      </c>
      <c r="P3250" t="s">
        <v>84757</v>
      </c>
      <c r="Q3250" t="s">
        <v>26498</v>
      </c>
      <c r="R3250" t="s">
        <v>26499</v>
      </c>
      <c r="T3250" t="s">
        <v>26500</v>
      </c>
      <c r="V3250" t="s">
        <v>26501</v>
      </c>
      <c r="W3250" t="s">
        <v>26502</v>
      </c>
      <c r="X3250" t="s">
        <v>26503</v>
      </c>
      <c r="Y3250" t="s">
        <v>3649</v>
      </c>
      <c r="Z3250" t="s">
        <v>37</v>
      </c>
      <c r="AA3250" t="s">
        <v>84758</v>
      </c>
      <c r="AB3250" t="s">
        <v>26504</v>
      </c>
      <c r="AC3250" t="s">
        <v>26505</v>
      </c>
      <c r="AD3250" t="s">
        <v>77008</v>
      </c>
      <c r="AE3250" t="s">
        <v>3640</v>
      </c>
    </row>
    <row r="3251" spans="1:31" x14ac:dyDescent="0.3">
      <c r="A3251" t="s">
        <v>84759</v>
      </c>
      <c r="B3251" t="s">
        <v>84760</v>
      </c>
      <c r="C3251" t="s">
        <v>187</v>
      </c>
      <c r="D3251" t="s">
        <v>917</v>
      </c>
      <c r="E3251" t="s">
        <v>76876</v>
      </c>
      <c r="F3251" t="s">
        <v>1971</v>
      </c>
      <c r="G3251" t="s">
        <v>26506</v>
      </c>
      <c r="H3251" t="s">
        <v>26506</v>
      </c>
      <c r="I3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Velká Chyška</v>
      </c>
      <c r="J3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251">
        <v>94</v>
      </c>
      <c r="N3251" t="s">
        <v>2021</v>
      </c>
      <c r="O3251" t="s">
        <v>26507</v>
      </c>
      <c r="P3251" t="s">
        <v>84761</v>
      </c>
      <c r="Q3251" t="s">
        <v>26507</v>
      </c>
      <c r="R3251" t="s">
        <v>26508</v>
      </c>
      <c r="T3251" t="s">
        <v>26509</v>
      </c>
      <c r="W3251" t="s">
        <v>26510</v>
      </c>
      <c r="X3251" t="s">
        <v>26511</v>
      </c>
      <c r="Y3251" t="s">
        <v>3637</v>
      </c>
      <c r="Z3251" t="s">
        <v>37</v>
      </c>
      <c r="AA3251" t="s">
        <v>84762</v>
      </c>
      <c r="AB3251" t="s">
        <v>26512</v>
      </c>
      <c r="AC3251" t="s">
        <v>26513</v>
      </c>
      <c r="AD3251" t="s">
        <v>77008</v>
      </c>
      <c r="AE3251" t="s">
        <v>3640</v>
      </c>
    </row>
    <row r="3252" spans="1:31" x14ac:dyDescent="0.3">
      <c r="A3252" t="s">
        <v>84763</v>
      </c>
      <c r="B3252" t="s">
        <v>84764</v>
      </c>
      <c r="C3252" t="s">
        <v>187</v>
      </c>
      <c r="D3252" t="s">
        <v>917</v>
      </c>
      <c r="E3252" t="s">
        <v>78104</v>
      </c>
      <c r="F3252" t="s">
        <v>2021</v>
      </c>
      <c r="G3252" t="s">
        <v>26514</v>
      </c>
      <c r="H3252" t="s">
        <v>12264</v>
      </c>
      <c r="I3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2" t="str">
        <f>IF(Table2[[#This Row],[Č. or.]],_xlfn.CONCAT(Table2[[#This Row],[Ulice]]," ",Table2[[#This Row],[Č. p.]],"/",Table2[[#This Row],[Č. or.]]),_xlfn.CONCAT(Table2[[#This Row],[Ulice]]," ",Table2[[#This Row],[Č. p.]]))</f>
        <v>Tyršova 367</v>
      </c>
      <c r="K3252" t="s">
        <v>1244</v>
      </c>
      <c r="L3252">
        <v>367</v>
      </c>
      <c r="N3252" t="s">
        <v>2021</v>
      </c>
      <c r="O3252" t="s">
        <v>26515</v>
      </c>
      <c r="P3252" t="s">
        <v>84765</v>
      </c>
      <c r="Q3252" t="s">
        <v>26515</v>
      </c>
      <c r="R3252" t="s">
        <v>26516</v>
      </c>
      <c r="T3252" t="s">
        <v>26517</v>
      </c>
      <c r="W3252" t="s">
        <v>26518</v>
      </c>
      <c r="X3252" t="s">
        <v>26519</v>
      </c>
      <c r="Y3252" t="s">
        <v>3637</v>
      </c>
      <c r="Z3252" t="s">
        <v>37</v>
      </c>
      <c r="AA3252" t="s">
        <v>84766</v>
      </c>
      <c r="AB3252" t="s">
        <v>26520</v>
      </c>
      <c r="AC3252" t="s">
        <v>26521</v>
      </c>
      <c r="AD3252" t="s">
        <v>77008</v>
      </c>
      <c r="AE3252" t="s">
        <v>3640</v>
      </c>
    </row>
    <row r="3253" spans="1:31" x14ac:dyDescent="0.3">
      <c r="A3253" t="s">
        <v>84767</v>
      </c>
      <c r="B3253" t="s">
        <v>84768</v>
      </c>
      <c r="C3253" t="s">
        <v>187</v>
      </c>
      <c r="D3253" t="s">
        <v>917</v>
      </c>
      <c r="E3253" t="s">
        <v>76876</v>
      </c>
      <c r="F3253" t="s">
        <v>1971</v>
      </c>
      <c r="G3253" t="s">
        <v>26522</v>
      </c>
      <c r="H3253" t="s">
        <v>12264</v>
      </c>
      <c r="I3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253">
        <v>64</v>
      </c>
      <c r="N3253" t="s">
        <v>2021</v>
      </c>
      <c r="O3253" t="s">
        <v>26523</v>
      </c>
      <c r="P3253" t="s">
        <v>84769</v>
      </c>
      <c r="Q3253" t="s">
        <v>26523</v>
      </c>
      <c r="R3253" t="s">
        <v>26524</v>
      </c>
      <c r="T3253" t="s">
        <v>26525</v>
      </c>
      <c r="V3253" t="s">
        <v>26526</v>
      </c>
      <c r="W3253" t="s">
        <v>26527</v>
      </c>
      <c r="X3253" t="s">
        <v>26528</v>
      </c>
      <c r="Y3253" t="s">
        <v>3637</v>
      </c>
      <c r="Z3253" t="s">
        <v>37</v>
      </c>
      <c r="AA3253" t="s">
        <v>84770</v>
      </c>
      <c r="AB3253" t="s">
        <v>26529</v>
      </c>
      <c r="AC3253" t="s">
        <v>26530</v>
      </c>
      <c r="AD3253" t="s">
        <v>77008</v>
      </c>
      <c r="AE3253" t="s">
        <v>3640</v>
      </c>
    </row>
    <row r="3254" spans="1:31" x14ac:dyDescent="0.3">
      <c r="A3254" t="s">
        <v>84771</v>
      </c>
      <c r="B3254" t="s">
        <v>84772</v>
      </c>
      <c r="C3254" t="s">
        <v>187</v>
      </c>
      <c r="D3254" t="s">
        <v>917</v>
      </c>
      <c r="E3254" t="s">
        <v>78104</v>
      </c>
      <c r="F3254" t="s">
        <v>2021</v>
      </c>
      <c r="G3254" t="s">
        <v>26531</v>
      </c>
      <c r="H3254" t="s">
        <v>12264</v>
      </c>
      <c r="I3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254">
        <v>46</v>
      </c>
      <c r="N3254" t="s">
        <v>2021</v>
      </c>
      <c r="O3254" t="s">
        <v>26532</v>
      </c>
      <c r="P3254" t="s">
        <v>84773</v>
      </c>
      <c r="Q3254" t="s">
        <v>26532</v>
      </c>
      <c r="R3254" t="s">
        <v>26533</v>
      </c>
      <c r="T3254" t="s">
        <v>26534</v>
      </c>
      <c r="W3254" t="s">
        <v>26535</v>
      </c>
      <c r="X3254" t="s">
        <v>26536</v>
      </c>
      <c r="Y3254" t="s">
        <v>3649</v>
      </c>
      <c r="Z3254" t="s">
        <v>37</v>
      </c>
      <c r="AA3254" t="s">
        <v>84774</v>
      </c>
      <c r="AB3254" t="s">
        <v>26537</v>
      </c>
      <c r="AC3254" t="s">
        <v>26538</v>
      </c>
      <c r="AD3254" t="s">
        <v>77008</v>
      </c>
      <c r="AE3254" t="s">
        <v>3640</v>
      </c>
    </row>
    <row r="3255" spans="1:31" x14ac:dyDescent="0.3">
      <c r="A3255" t="s">
        <v>84775</v>
      </c>
      <c r="B3255" t="s">
        <v>84776</v>
      </c>
      <c r="C3255" t="s">
        <v>187</v>
      </c>
      <c r="D3255" t="s">
        <v>917</v>
      </c>
      <c r="E3255" t="s">
        <v>78099</v>
      </c>
      <c r="F3255" t="s">
        <v>920</v>
      </c>
      <c r="G3255" t="s">
        <v>26539</v>
      </c>
      <c r="H3255" t="s">
        <v>12264</v>
      </c>
      <c r="I3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255">
        <v>4</v>
      </c>
      <c r="N3255" t="s">
        <v>2021</v>
      </c>
      <c r="O3255" t="s">
        <v>26540</v>
      </c>
      <c r="P3255" t="s">
        <v>78100</v>
      </c>
      <c r="Q3255" t="s">
        <v>26540</v>
      </c>
      <c r="R3255" t="s">
        <v>26541</v>
      </c>
      <c r="T3255" t="s">
        <v>26542</v>
      </c>
      <c r="W3255" t="s">
        <v>26543</v>
      </c>
      <c r="X3255" t="s">
        <v>26544</v>
      </c>
      <c r="Y3255" t="s">
        <v>3649</v>
      </c>
      <c r="Z3255" t="s">
        <v>37</v>
      </c>
      <c r="AA3255" t="s">
        <v>84777</v>
      </c>
      <c r="AD3255" t="s">
        <v>77008</v>
      </c>
      <c r="AE3255" t="s">
        <v>3640</v>
      </c>
    </row>
    <row r="3256" spans="1:31" x14ac:dyDescent="0.3">
      <c r="A3256" t="s">
        <v>84778</v>
      </c>
      <c r="B3256" t="s">
        <v>84779</v>
      </c>
      <c r="C3256" t="s">
        <v>187</v>
      </c>
      <c r="D3256" t="s">
        <v>917</v>
      </c>
      <c r="E3256" t="s">
        <v>78099</v>
      </c>
      <c r="F3256" t="s">
        <v>920</v>
      </c>
      <c r="G3256" t="s">
        <v>26545</v>
      </c>
      <c r="H3256" t="s">
        <v>12264</v>
      </c>
      <c r="I3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6" t="str">
        <f>IF(Table2[[#This Row],[Č. or.]],_xlfn.CONCAT(Table2[[#This Row],[Ulice]]," ",Table2[[#This Row],[Č. p.]],"/",Table2[[#This Row],[Č. or.]]),_xlfn.CONCAT(Table2[[#This Row],[Ulice]]," ",Table2[[#This Row],[Č. p.]]))</f>
        <v>Podhrad 1699</v>
      </c>
      <c r="K3256" t="s">
        <v>26546</v>
      </c>
      <c r="L3256">
        <v>1699</v>
      </c>
      <c r="N3256" t="s">
        <v>2021</v>
      </c>
      <c r="O3256" t="s">
        <v>920</v>
      </c>
      <c r="P3256" t="s">
        <v>78100</v>
      </c>
      <c r="Q3256" t="s">
        <v>920</v>
      </c>
      <c r="R3256" t="s">
        <v>26547</v>
      </c>
      <c r="T3256" t="s">
        <v>26548</v>
      </c>
      <c r="V3256" t="s">
        <v>26549</v>
      </c>
      <c r="W3256" t="s">
        <v>26550</v>
      </c>
      <c r="X3256" t="s">
        <v>26551</v>
      </c>
      <c r="Y3256" t="s">
        <v>3725</v>
      </c>
      <c r="Z3256" t="s">
        <v>37</v>
      </c>
      <c r="AA3256" t="s">
        <v>78101</v>
      </c>
      <c r="AB3256" t="s">
        <v>26552</v>
      </c>
      <c r="AC3256" t="s">
        <v>26553</v>
      </c>
      <c r="AD3256" t="s">
        <v>77008</v>
      </c>
      <c r="AE3256" t="s">
        <v>3640</v>
      </c>
    </row>
    <row r="3257" spans="1:31" x14ac:dyDescent="0.3">
      <c r="A3257" t="s">
        <v>84780</v>
      </c>
      <c r="B3257" t="s">
        <v>84781</v>
      </c>
      <c r="C3257" t="s">
        <v>187</v>
      </c>
      <c r="D3257" t="s">
        <v>917</v>
      </c>
      <c r="E3257" t="s">
        <v>78099</v>
      </c>
      <c r="F3257" t="s">
        <v>920</v>
      </c>
      <c r="G3257" t="s">
        <v>26554</v>
      </c>
      <c r="H3257" t="s">
        <v>12264</v>
      </c>
      <c r="I3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257">
        <v>60</v>
      </c>
      <c r="N3257" t="s">
        <v>2021</v>
      </c>
      <c r="O3257" t="s">
        <v>26555</v>
      </c>
      <c r="P3257" t="s">
        <v>84782</v>
      </c>
      <c r="Q3257" t="s">
        <v>26555</v>
      </c>
      <c r="R3257" t="s">
        <v>26556</v>
      </c>
      <c r="T3257" t="s">
        <v>26557</v>
      </c>
      <c r="W3257" t="s">
        <v>26558</v>
      </c>
      <c r="X3257" t="s">
        <v>26559</v>
      </c>
      <c r="Y3257" t="s">
        <v>3637</v>
      </c>
      <c r="Z3257" t="s">
        <v>37</v>
      </c>
      <c r="AA3257" t="s">
        <v>84783</v>
      </c>
      <c r="AB3257" t="s">
        <v>26560</v>
      </c>
      <c r="AC3257" t="s">
        <v>26561</v>
      </c>
      <c r="AD3257" t="s">
        <v>77008</v>
      </c>
      <c r="AE3257" t="s">
        <v>3640</v>
      </c>
    </row>
    <row r="3258" spans="1:31" x14ac:dyDescent="0.3">
      <c r="A3258" t="s">
        <v>84784</v>
      </c>
      <c r="B3258" t="s">
        <v>84785</v>
      </c>
      <c r="C3258" t="s">
        <v>187</v>
      </c>
      <c r="D3258" t="s">
        <v>917</v>
      </c>
      <c r="E3258" t="s">
        <v>78104</v>
      </c>
      <c r="F3258" t="s">
        <v>2021</v>
      </c>
      <c r="G3258" t="s">
        <v>26562</v>
      </c>
      <c r="H3258" t="s">
        <v>26563</v>
      </c>
      <c r="I3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se speciálními třídami</v>
      </c>
      <c r="J3258" t="str">
        <f>IF(Table2[[#This Row],[Č. or.]],_xlfn.CONCAT(Table2[[#This Row],[Ulice]]," ",Table2[[#This Row],[Č. p.]],"/",Table2[[#This Row],[Č. or.]]),_xlfn.CONCAT(Table2[[#This Row],[Ulice]]," ",Table2[[#This Row],[Č. p.]]))</f>
        <v>Na Besídce 632</v>
      </c>
      <c r="K3258" t="s">
        <v>26564</v>
      </c>
      <c r="L3258">
        <v>632</v>
      </c>
      <c r="N3258" t="s">
        <v>2021</v>
      </c>
      <c r="O3258" t="s">
        <v>26565</v>
      </c>
      <c r="P3258" t="s">
        <v>84773</v>
      </c>
      <c r="Q3258" t="s">
        <v>26565</v>
      </c>
      <c r="R3258" t="s">
        <v>26566</v>
      </c>
      <c r="S3258" t="s">
        <v>26566</v>
      </c>
      <c r="T3258" t="s">
        <v>26567</v>
      </c>
      <c r="U3258" t="s">
        <v>26568</v>
      </c>
      <c r="V3258" t="s">
        <v>26569</v>
      </c>
      <c r="W3258" t="s">
        <v>26570</v>
      </c>
      <c r="X3258" t="s">
        <v>26571</v>
      </c>
      <c r="Y3258" t="s">
        <v>3725</v>
      </c>
      <c r="Z3258" t="s">
        <v>37</v>
      </c>
      <c r="AA3258" t="s">
        <v>84786</v>
      </c>
      <c r="AB3258" t="s">
        <v>26572</v>
      </c>
      <c r="AC3258" t="s">
        <v>26573</v>
      </c>
      <c r="AD3258" t="s">
        <v>77008</v>
      </c>
      <c r="AE3258" t="s">
        <v>3640</v>
      </c>
    </row>
    <row r="3259" spans="1:31" x14ac:dyDescent="0.3">
      <c r="A3259" t="s">
        <v>84787</v>
      </c>
      <c r="B3259" t="s">
        <v>84788</v>
      </c>
      <c r="C3259" t="s">
        <v>187</v>
      </c>
      <c r="D3259" t="s">
        <v>917</v>
      </c>
      <c r="E3259" t="s">
        <v>78104</v>
      </c>
      <c r="F3259" t="s">
        <v>2021</v>
      </c>
      <c r="G3259" t="s">
        <v>26574</v>
      </c>
      <c r="H3259" t="s">
        <v>12264</v>
      </c>
      <c r="I3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3259">
        <v>306</v>
      </c>
      <c r="N3259" t="s">
        <v>2021</v>
      </c>
      <c r="O3259" t="s">
        <v>26575</v>
      </c>
      <c r="P3259" t="s">
        <v>84789</v>
      </c>
      <c r="Q3259" t="s">
        <v>26575</v>
      </c>
      <c r="R3259" t="s">
        <v>26576</v>
      </c>
      <c r="T3259" t="s">
        <v>26577</v>
      </c>
      <c r="V3259" t="s">
        <v>26578</v>
      </c>
      <c r="W3259" t="s">
        <v>26579</v>
      </c>
      <c r="X3259" t="s">
        <v>26580</v>
      </c>
      <c r="Y3259" t="s">
        <v>3637</v>
      </c>
      <c r="Z3259" t="s">
        <v>37</v>
      </c>
      <c r="AA3259" t="s">
        <v>84790</v>
      </c>
      <c r="AB3259" t="s">
        <v>26581</v>
      </c>
      <c r="AC3259" t="s">
        <v>26582</v>
      </c>
      <c r="AD3259" t="s">
        <v>77008</v>
      </c>
      <c r="AE3259" t="s">
        <v>3640</v>
      </c>
    </row>
    <row r="3260" spans="1:31" x14ac:dyDescent="0.3">
      <c r="A3260" t="s">
        <v>84791</v>
      </c>
      <c r="B3260" t="s">
        <v>84792</v>
      </c>
      <c r="C3260" t="s">
        <v>187</v>
      </c>
      <c r="D3260" t="s">
        <v>917</v>
      </c>
      <c r="E3260" t="s">
        <v>78099</v>
      </c>
      <c r="F3260" t="s">
        <v>920</v>
      </c>
      <c r="G3260" t="s">
        <v>26583</v>
      </c>
      <c r="H3260" t="s">
        <v>12264</v>
      </c>
      <c r="I3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</v>
      </c>
      <c r="J3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251</v>
      </c>
      <c r="L3260">
        <v>251</v>
      </c>
      <c r="N3260" t="s">
        <v>2021</v>
      </c>
      <c r="O3260" t="s">
        <v>26584</v>
      </c>
      <c r="P3260" t="s">
        <v>84793</v>
      </c>
      <c r="Q3260" t="s">
        <v>26584</v>
      </c>
      <c r="R3260" t="s">
        <v>26585</v>
      </c>
      <c r="T3260" t="s">
        <v>26586</v>
      </c>
      <c r="V3260" t="s">
        <v>26587</v>
      </c>
      <c r="W3260" t="s">
        <v>26588</v>
      </c>
      <c r="X3260" t="s">
        <v>26589</v>
      </c>
      <c r="Y3260" t="s">
        <v>3649</v>
      </c>
      <c r="Z3260" t="s">
        <v>37</v>
      </c>
      <c r="AA3260" t="s">
        <v>84794</v>
      </c>
      <c r="AB3260" t="s">
        <v>26590</v>
      </c>
      <c r="AC3260" t="s">
        <v>26591</v>
      </c>
      <c r="AD3260" t="s">
        <v>77008</v>
      </c>
      <c r="AE3260" t="s">
        <v>3640</v>
      </c>
    </row>
    <row r="3261" spans="1:31" x14ac:dyDescent="0.3">
      <c r="A3261" t="s">
        <v>84795</v>
      </c>
      <c r="B3261" t="s">
        <v>84796</v>
      </c>
      <c r="C3261" t="s">
        <v>187</v>
      </c>
      <c r="D3261" t="s">
        <v>917</v>
      </c>
      <c r="E3261" t="s">
        <v>78104</v>
      </c>
      <c r="F3261" t="s">
        <v>2021</v>
      </c>
      <c r="G3261" t="s">
        <v>26592</v>
      </c>
      <c r="H3261" t="s">
        <v>10950</v>
      </c>
      <c r="I3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1" t="str">
        <f>IF(Table2[[#This Row],[Č. or.]],_xlfn.CONCAT(Table2[[#This Row],[Ulice]]," ",Table2[[#This Row],[Č. p.]],"/",Table2[[#This Row],[Č. or.]]),_xlfn.CONCAT(Table2[[#This Row],[Ulice]]," ",Table2[[#This Row],[Č. p.]]))</f>
        <v>Osvobození 1881</v>
      </c>
      <c r="K3261" t="s">
        <v>1302</v>
      </c>
      <c r="L3261">
        <v>1881</v>
      </c>
      <c r="N3261" t="s">
        <v>2021</v>
      </c>
      <c r="O3261" t="s">
        <v>2021</v>
      </c>
      <c r="P3261" t="s">
        <v>78105</v>
      </c>
      <c r="Q3261" t="s">
        <v>2021</v>
      </c>
      <c r="R3261" t="s">
        <v>26593</v>
      </c>
      <c r="S3261" t="s">
        <v>26593</v>
      </c>
      <c r="T3261" t="s">
        <v>26594</v>
      </c>
      <c r="V3261" t="s">
        <v>26595</v>
      </c>
      <c r="W3261" t="s">
        <v>26596</v>
      </c>
      <c r="X3261" t="s">
        <v>20236</v>
      </c>
      <c r="Y3261" t="s">
        <v>4035</v>
      </c>
      <c r="Z3261" t="s">
        <v>37</v>
      </c>
      <c r="AA3261" t="s">
        <v>78106</v>
      </c>
      <c r="AB3261" t="s">
        <v>26480</v>
      </c>
      <c r="AC3261" t="s">
        <v>26481</v>
      </c>
      <c r="AD3261" t="s">
        <v>77008</v>
      </c>
      <c r="AE3261" t="s">
        <v>3640</v>
      </c>
    </row>
    <row r="3262" spans="1:31" x14ac:dyDescent="0.3">
      <c r="A3262" t="s">
        <v>84797</v>
      </c>
      <c r="B3262" t="s">
        <v>84798</v>
      </c>
      <c r="C3262" t="s">
        <v>187</v>
      </c>
      <c r="D3262" t="s">
        <v>917</v>
      </c>
      <c r="E3262" t="s">
        <v>78104</v>
      </c>
      <c r="F3262" t="s">
        <v>2021</v>
      </c>
      <c r="G3262" t="s">
        <v>26597</v>
      </c>
      <c r="H3262" t="s">
        <v>15790</v>
      </c>
      <c r="I3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3262">
        <v>104</v>
      </c>
      <c r="N3262" t="s">
        <v>2021</v>
      </c>
      <c r="O3262" t="s">
        <v>26598</v>
      </c>
      <c r="P3262" t="s">
        <v>84799</v>
      </c>
      <c r="Q3262" t="s">
        <v>26598</v>
      </c>
      <c r="R3262" t="s">
        <v>26599</v>
      </c>
      <c r="T3262" t="s">
        <v>26600</v>
      </c>
      <c r="W3262" t="s">
        <v>26601</v>
      </c>
      <c r="X3262" t="s">
        <v>26602</v>
      </c>
      <c r="Y3262" t="s">
        <v>4219</v>
      </c>
      <c r="Z3262" t="s">
        <v>37</v>
      </c>
      <c r="AA3262" t="s">
        <v>84800</v>
      </c>
      <c r="AB3262" t="s">
        <v>26603</v>
      </c>
      <c r="AC3262" t="s">
        <v>26604</v>
      </c>
      <c r="AD3262" t="s">
        <v>77008</v>
      </c>
      <c r="AE3262" t="s">
        <v>3640</v>
      </c>
    </row>
    <row r="3263" spans="1:31" x14ac:dyDescent="0.3">
      <c r="A3263" t="s">
        <v>84801</v>
      </c>
      <c r="B3263" t="s">
        <v>84802</v>
      </c>
      <c r="C3263" t="s">
        <v>187</v>
      </c>
      <c r="D3263" t="s">
        <v>917</v>
      </c>
      <c r="E3263" t="s">
        <v>78099</v>
      </c>
      <c r="F3263" t="s">
        <v>920</v>
      </c>
      <c r="G3263" t="s">
        <v>26605</v>
      </c>
      <c r="H3263" t="s">
        <v>11753</v>
      </c>
      <c r="I3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3263">
        <v>4</v>
      </c>
      <c r="N3263" t="s">
        <v>2021</v>
      </c>
      <c r="O3263" t="s">
        <v>26606</v>
      </c>
      <c r="P3263" t="s">
        <v>78100</v>
      </c>
      <c r="Q3263" t="s">
        <v>26606</v>
      </c>
      <c r="R3263" t="s">
        <v>26607</v>
      </c>
      <c r="T3263" t="s">
        <v>26608</v>
      </c>
      <c r="V3263" t="s">
        <v>26609</v>
      </c>
      <c r="W3263" t="s">
        <v>26610</v>
      </c>
      <c r="X3263" t="s">
        <v>26611</v>
      </c>
      <c r="Y3263" t="s">
        <v>11615</v>
      </c>
      <c r="Z3263" t="s">
        <v>37</v>
      </c>
      <c r="AA3263" t="s">
        <v>84803</v>
      </c>
      <c r="AB3263" t="s">
        <v>26612</v>
      </c>
      <c r="AC3263" t="s">
        <v>26613</v>
      </c>
      <c r="AD3263" t="s">
        <v>77008</v>
      </c>
      <c r="AE3263" t="s">
        <v>3640</v>
      </c>
    </row>
    <row r="3264" spans="1:31" x14ac:dyDescent="0.3">
      <c r="A3264" t="s">
        <v>84804</v>
      </c>
      <c r="B3264" t="s">
        <v>84805</v>
      </c>
      <c r="C3264" t="s">
        <v>187</v>
      </c>
      <c r="D3264" t="s">
        <v>917</v>
      </c>
      <c r="E3264" t="s">
        <v>78099</v>
      </c>
      <c r="F3264" t="s">
        <v>920</v>
      </c>
      <c r="G3264" t="s">
        <v>26614</v>
      </c>
      <c r="H3264" t="s">
        <v>15790</v>
      </c>
      <c r="I3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264">
        <v>44</v>
      </c>
      <c r="N3264" t="s">
        <v>2021</v>
      </c>
      <c r="O3264" t="s">
        <v>26615</v>
      </c>
      <c r="P3264" t="s">
        <v>78100</v>
      </c>
      <c r="Q3264" t="s">
        <v>26615</v>
      </c>
      <c r="R3264" t="s">
        <v>26616</v>
      </c>
      <c r="S3264" t="s">
        <v>26616</v>
      </c>
      <c r="T3264" t="s">
        <v>26617</v>
      </c>
      <c r="V3264" t="s">
        <v>26618</v>
      </c>
      <c r="W3264" t="s">
        <v>26619</v>
      </c>
      <c r="X3264" t="s">
        <v>26620</v>
      </c>
      <c r="Y3264" t="s">
        <v>11615</v>
      </c>
      <c r="Z3264" t="s">
        <v>37</v>
      </c>
      <c r="AA3264" t="s">
        <v>84806</v>
      </c>
      <c r="AB3264" t="s">
        <v>26621</v>
      </c>
      <c r="AC3264" t="s">
        <v>26622</v>
      </c>
      <c r="AD3264" t="s">
        <v>77008</v>
      </c>
      <c r="AE3264" t="s">
        <v>3640</v>
      </c>
    </row>
    <row r="3265" spans="1:31" x14ac:dyDescent="0.3">
      <c r="A3265" t="s">
        <v>84807</v>
      </c>
      <c r="B3265" t="s">
        <v>84808</v>
      </c>
      <c r="C3265" t="s">
        <v>187</v>
      </c>
      <c r="D3265" t="s">
        <v>917</v>
      </c>
      <c r="E3265" t="s">
        <v>78104</v>
      </c>
      <c r="F3265" t="s">
        <v>2021</v>
      </c>
      <c r="G3265" t="s">
        <v>26623</v>
      </c>
      <c r="H3265" t="s">
        <v>15790</v>
      </c>
      <c r="I3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265">
        <v>54</v>
      </c>
      <c r="N3265" t="s">
        <v>2021</v>
      </c>
      <c r="O3265" t="s">
        <v>19754</v>
      </c>
      <c r="P3265" t="s">
        <v>78105</v>
      </c>
      <c r="Q3265" t="s">
        <v>19754</v>
      </c>
      <c r="R3265" t="s">
        <v>26624</v>
      </c>
      <c r="T3265" t="s">
        <v>26625</v>
      </c>
      <c r="U3265" t="s">
        <v>26626</v>
      </c>
      <c r="V3265" t="s">
        <v>26627</v>
      </c>
      <c r="W3265" t="s">
        <v>26628</v>
      </c>
      <c r="X3265" t="s">
        <v>26629</v>
      </c>
      <c r="Y3265" t="s">
        <v>11615</v>
      </c>
      <c r="Z3265" t="s">
        <v>37</v>
      </c>
      <c r="AA3265" t="s">
        <v>84809</v>
      </c>
      <c r="AB3265" t="s">
        <v>26630</v>
      </c>
      <c r="AC3265" t="s">
        <v>26631</v>
      </c>
      <c r="AD3265" t="s">
        <v>77008</v>
      </c>
      <c r="AE3265" t="s">
        <v>3640</v>
      </c>
    </row>
    <row r="3266" spans="1:31" x14ac:dyDescent="0.3">
      <c r="A3266" t="s">
        <v>84810</v>
      </c>
      <c r="B3266" t="s">
        <v>84811</v>
      </c>
      <c r="C3266" t="s">
        <v>187</v>
      </c>
      <c r="D3266" t="s">
        <v>917</v>
      </c>
      <c r="E3266" t="s">
        <v>78104</v>
      </c>
      <c r="F3266" t="s">
        <v>2021</v>
      </c>
      <c r="G3266" t="s">
        <v>26632</v>
      </c>
      <c r="H3266" t="s">
        <v>11753</v>
      </c>
      <c r="I3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66" t="str">
        <f>IF(Table2[[#This Row],[Č. or.]],_xlfn.CONCAT(Table2[[#This Row],[Ulice]]," ",Table2[[#This Row],[Č. p.]],"/",Table2[[#This Row],[Č. or.]]),_xlfn.CONCAT(Table2[[#This Row],[Ulice]]," ",Table2[[#This Row],[Č. p.]]))</f>
        <v>Bělohrobského 367</v>
      </c>
      <c r="K3266" t="s">
        <v>26633</v>
      </c>
      <c r="L3266">
        <v>367</v>
      </c>
      <c r="N3266" t="s">
        <v>2021</v>
      </c>
      <c r="O3266" t="s">
        <v>4460</v>
      </c>
      <c r="P3266" t="s">
        <v>80612</v>
      </c>
      <c r="Q3266" t="s">
        <v>4460</v>
      </c>
      <c r="R3266" t="s">
        <v>26634</v>
      </c>
      <c r="T3266" t="s">
        <v>26635</v>
      </c>
      <c r="U3266" t="s">
        <v>26636</v>
      </c>
      <c r="V3266" t="s">
        <v>26637</v>
      </c>
      <c r="W3266" t="s">
        <v>26638</v>
      </c>
      <c r="X3266" t="s">
        <v>26639</v>
      </c>
      <c r="Y3266" t="s">
        <v>4219</v>
      </c>
      <c r="Z3266" t="s">
        <v>37</v>
      </c>
      <c r="AA3266" t="s">
        <v>80613</v>
      </c>
      <c r="AB3266" t="s">
        <v>26640</v>
      </c>
      <c r="AC3266" t="s">
        <v>26641</v>
      </c>
      <c r="AD3266" t="s">
        <v>77008</v>
      </c>
      <c r="AE3266" t="s">
        <v>3640</v>
      </c>
    </row>
    <row r="3267" spans="1:31" x14ac:dyDescent="0.3">
      <c r="A3267" t="s">
        <v>84812</v>
      </c>
      <c r="B3267" t="s">
        <v>84813</v>
      </c>
      <c r="C3267" t="s">
        <v>187</v>
      </c>
      <c r="D3267" t="s">
        <v>917</v>
      </c>
      <c r="E3267" t="s">
        <v>78104</v>
      </c>
      <c r="F3267" t="s">
        <v>2021</v>
      </c>
      <c r="G3267" t="s">
        <v>26642</v>
      </c>
      <c r="H3267" t="s">
        <v>10950</v>
      </c>
      <c r="I3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7" t="str">
        <f>IF(Table2[[#This Row],[Č. or.]],_xlfn.CONCAT(Table2[[#This Row],[Ulice]]," ",Table2[[#This Row],[Č. p.]],"/",Table2[[#This Row],[Č. or.]]),_xlfn.CONCAT(Table2[[#This Row],[Ulice]]," ",Table2[[#This Row],[Č. p.]]))</f>
        <v>Tyršova 209</v>
      </c>
      <c r="K3267" t="s">
        <v>1244</v>
      </c>
      <c r="L3267">
        <v>209</v>
      </c>
      <c r="N3267" t="s">
        <v>2021</v>
      </c>
      <c r="O3267" t="s">
        <v>26515</v>
      </c>
      <c r="P3267" t="s">
        <v>84765</v>
      </c>
      <c r="Q3267" t="s">
        <v>26515</v>
      </c>
      <c r="R3267" t="s">
        <v>26643</v>
      </c>
      <c r="S3267" t="s">
        <v>26644</v>
      </c>
      <c r="T3267" t="s">
        <v>26645</v>
      </c>
      <c r="U3267" t="s">
        <v>26646</v>
      </c>
      <c r="V3267" t="s">
        <v>26647</v>
      </c>
      <c r="W3267" t="s">
        <v>26648</v>
      </c>
      <c r="X3267" t="s">
        <v>26649</v>
      </c>
      <c r="Y3267" t="s">
        <v>4035</v>
      </c>
      <c r="Z3267" t="s">
        <v>37</v>
      </c>
      <c r="AA3267" t="s">
        <v>84766</v>
      </c>
      <c r="AB3267" t="s">
        <v>26520</v>
      </c>
      <c r="AC3267" t="s">
        <v>26521</v>
      </c>
      <c r="AD3267" t="s">
        <v>77008</v>
      </c>
      <c r="AE3267" t="s">
        <v>3640</v>
      </c>
    </row>
    <row r="3268" spans="1:31" x14ac:dyDescent="0.3">
      <c r="A3268" t="s">
        <v>84814</v>
      </c>
      <c r="B3268" t="s">
        <v>84815</v>
      </c>
      <c r="C3268" t="s">
        <v>187</v>
      </c>
      <c r="D3268" t="s">
        <v>917</v>
      </c>
      <c r="E3268" t="s">
        <v>78099</v>
      </c>
      <c r="F3268" t="s">
        <v>920</v>
      </c>
      <c r="G3268" t="s">
        <v>26650</v>
      </c>
      <c r="H3268" t="s">
        <v>10950</v>
      </c>
      <c r="I3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8" t="str">
        <f>IF(Table2[[#This Row],[Č. or.]],_xlfn.CONCAT(Table2[[#This Row],[Ulice]]," ",Table2[[#This Row],[Č. p.]],"/",Table2[[#This Row],[Č. or.]]),_xlfn.CONCAT(Table2[[#This Row],[Ulice]]," ",Table2[[#This Row],[Č. p.]]))</f>
        <v>Hálkova 591</v>
      </c>
      <c r="K3268" t="s">
        <v>8605</v>
      </c>
      <c r="L3268">
        <v>591</v>
      </c>
      <c r="N3268" t="s">
        <v>2021</v>
      </c>
      <c r="O3268" t="s">
        <v>920</v>
      </c>
      <c r="P3268" t="s">
        <v>78100</v>
      </c>
      <c r="Q3268" t="s">
        <v>920</v>
      </c>
      <c r="R3268" t="s">
        <v>26651</v>
      </c>
      <c r="T3268" t="s">
        <v>26652</v>
      </c>
      <c r="U3268" t="s">
        <v>26653</v>
      </c>
      <c r="V3268" t="s">
        <v>26654</v>
      </c>
      <c r="W3268" t="s">
        <v>26655</v>
      </c>
      <c r="X3268" t="s">
        <v>26656</v>
      </c>
      <c r="Y3268" t="s">
        <v>4035</v>
      </c>
      <c r="Z3268" t="s">
        <v>37</v>
      </c>
      <c r="AA3268" t="s">
        <v>78101</v>
      </c>
      <c r="AB3268" t="s">
        <v>26552</v>
      </c>
      <c r="AC3268" t="s">
        <v>26553</v>
      </c>
      <c r="AD3268" t="s">
        <v>77008</v>
      </c>
      <c r="AE3268" t="s">
        <v>3640</v>
      </c>
    </row>
    <row r="3269" spans="1:31" x14ac:dyDescent="0.3">
      <c r="A3269" t="s">
        <v>84816</v>
      </c>
      <c r="B3269" t="s">
        <v>84817</v>
      </c>
      <c r="C3269" t="s">
        <v>187</v>
      </c>
      <c r="D3269" t="s">
        <v>917</v>
      </c>
      <c r="E3269" t="s">
        <v>78104</v>
      </c>
      <c r="F3269" t="s">
        <v>2021</v>
      </c>
      <c r="G3269" t="s">
        <v>26657</v>
      </c>
      <c r="H3269" t="s">
        <v>10950</v>
      </c>
      <c r="I3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69" t="str">
        <f>IF(Table2[[#This Row],[Č. or.]],_xlfn.CONCAT(Table2[[#This Row],[Ulice]]," ",Table2[[#This Row],[Č. p.]],"/",Table2[[#This Row],[Č. or.]]),_xlfn.CONCAT(Table2[[#This Row],[Ulice]]," ",Table2[[#This Row],[Č. p.]]))</f>
        <v>Vackova 125</v>
      </c>
      <c r="K3269" t="s">
        <v>26658</v>
      </c>
      <c r="L3269">
        <v>125</v>
      </c>
      <c r="N3269" t="s">
        <v>2021</v>
      </c>
      <c r="O3269" t="s">
        <v>26565</v>
      </c>
      <c r="P3269" t="s">
        <v>84773</v>
      </c>
      <c r="Q3269" t="s">
        <v>26565</v>
      </c>
      <c r="R3269" t="s">
        <v>26659</v>
      </c>
      <c r="S3269" t="s">
        <v>26660</v>
      </c>
      <c r="T3269" t="s">
        <v>26661</v>
      </c>
      <c r="U3269" t="s">
        <v>26662</v>
      </c>
      <c r="V3269" t="s">
        <v>26663</v>
      </c>
      <c r="W3269" t="s">
        <v>26664</v>
      </c>
      <c r="X3269" t="s">
        <v>26665</v>
      </c>
      <c r="Y3269" t="s">
        <v>4035</v>
      </c>
      <c r="Z3269" t="s">
        <v>37</v>
      </c>
      <c r="AA3269" t="s">
        <v>84786</v>
      </c>
      <c r="AB3269" t="s">
        <v>26572</v>
      </c>
      <c r="AC3269" t="s">
        <v>26573</v>
      </c>
      <c r="AD3269" t="s">
        <v>77008</v>
      </c>
      <c r="AE3269" t="s">
        <v>3640</v>
      </c>
    </row>
    <row r="3270" spans="1:31" x14ac:dyDescent="0.3">
      <c r="A3270" t="s">
        <v>84818</v>
      </c>
      <c r="B3270" t="s">
        <v>84819</v>
      </c>
      <c r="C3270" t="s">
        <v>187</v>
      </c>
      <c r="D3270" t="s">
        <v>917</v>
      </c>
      <c r="E3270" t="s">
        <v>78104</v>
      </c>
      <c r="F3270" t="s">
        <v>2021</v>
      </c>
      <c r="G3270" t="s">
        <v>26666</v>
      </c>
      <c r="H3270" t="s">
        <v>15790</v>
      </c>
      <c r="I3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3270">
        <v>165</v>
      </c>
      <c r="N3270" t="s">
        <v>2021</v>
      </c>
      <c r="O3270" t="s">
        <v>26667</v>
      </c>
      <c r="P3270" t="s">
        <v>84820</v>
      </c>
      <c r="Q3270" t="s">
        <v>26667</v>
      </c>
      <c r="R3270" t="s">
        <v>26668</v>
      </c>
      <c r="T3270" t="s">
        <v>26669</v>
      </c>
      <c r="V3270" t="s">
        <v>26670</v>
      </c>
      <c r="W3270" t="s">
        <v>26671</v>
      </c>
      <c r="X3270" t="s">
        <v>26672</v>
      </c>
      <c r="Y3270" t="s">
        <v>4219</v>
      </c>
      <c r="Z3270" t="s">
        <v>37</v>
      </c>
      <c r="AA3270" t="s">
        <v>84821</v>
      </c>
      <c r="AB3270" t="s">
        <v>26673</v>
      </c>
      <c r="AC3270" t="s">
        <v>26674</v>
      </c>
      <c r="AD3270" t="s">
        <v>77008</v>
      </c>
      <c r="AE3270" t="s">
        <v>3640</v>
      </c>
    </row>
    <row r="3271" spans="1:31" x14ac:dyDescent="0.3">
      <c r="A3271" t="s">
        <v>84822</v>
      </c>
      <c r="B3271" t="s">
        <v>84823</v>
      </c>
      <c r="C3271" t="s">
        <v>187</v>
      </c>
      <c r="D3271" t="s">
        <v>917</v>
      </c>
      <c r="E3271" t="s">
        <v>78104</v>
      </c>
      <c r="F3271" t="s">
        <v>2021</v>
      </c>
      <c r="G3271" t="s">
        <v>26675</v>
      </c>
      <c r="H3271" t="s">
        <v>11753</v>
      </c>
      <c r="I3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271">
        <v>72</v>
      </c>
      <c r="N3271" t="s">
        <v>2021</v>
      </c>
      <c r="O3271" t="s">
        <v>26676</v>
      </c>
      <c r="P3271" t="s">
        <v>84824</v>
      </c>
      <c r="Q3271" t="s">
        <v>26676</v>
      </c>
      <c r="R3271" t="s">
        <v>26677</v>
      </c>
      <c r="T3271" t="s">
        <v>26678</v>
      </c>
      <c r="U3271" t="s">
        <v>26679</v>
      </c>
      <c r="V3271" t="s">
        <v>26680</v>
      </c>
      <c r="W3271" t="s">
        <v>26681</v>
      </c>
      <c r="X3271" t="s">
        <v>26682</v>
      </c>
      <c r="Y3271" t="s">
        <v>4219</v>
      </c>
      <c r="Z3271" t="s">
        <v>37</v>
      </c>
      <c r="AA3271" t="s">
        <v>84825</v>
      </c>
      <c r="AB3271" t="s">
        <v>26683</v>
      </c>
      <c r="AC3271" t="s">
        <v>26684</v>
      </c>
      <c r="AD3271" t="s">
        <v>77008</v>
      </c>
      <c r="AE3271" t="s">
        <v>3640</v>
      </c>
    </row>
    <row r="3272" spans="1:31" x14ac:dyDescent="0.3">
      <c r="A3272" t="s">
        <v>84826</v>
      </c>
      <c r="B3272" t="s">
        <v>84827</v>
      </c>
      <c r="C3272" t="s">
        <v>187</v>
      </c>
      <c r="D3272" t="s">
        <v>917</v>
      </c>
      <c r="E3272" t="s">
        <v>78104</v>
      </c>
      <c r="F3272" t="s">
        <v>2021</v>
      </c>
      <c r="G3272" t="s">
        <v>26685</v>
      </c>
      <c r="H3272" t="s">
        <v>10950</v>
      </c>
      <c r="I3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272">
        <v>170</v>
      </c>
      <c r="N3272" t="s">
        <v>2021</v>
      </c>
      <c r="O3272" t="s">
        <v>26453</v>
      </c>
      <c r="P3272" t="s">
        <v>84742</v>
      </c>
      <c r="Q3272" t="s">
        <v>26453</v>
      </c>
      <c r="R3272" t="s">
        <v>26686</v>
      </c>
      <c r="S3272" t="s">
        <v>26687</v>
      </c>
      <c r="T3272" t="s">
        <v>26688</v>
      </c>
      <c r="V3272" t="s">
        <v>26689</v>
      </c>
      <c r="W3272" t="s">
        <v>26690</v>
      </c>
      <c r="X3272" t="s">
        <v>26691</v>
      </c>
      <c r="Y3272" t="s">
        <v>4301</v>
      </c>
      <c r="Z3272" t="s">
        <v>37</v>
      </c>
      <c r="AA3272" t="s">
        <v>84743</v>
      </c>
      <c r="AB3272" t="s">
        <v>26458</v>
      </c>
      <c r="AC3272" t="s">
        <v>26459</v>
      </c>
      <c r="AD3272" t="s">
        <v>77008</v>
      </c>
      <c r="AE3272" t="s">
        <v>3640</v>
      </c>
    </row>
    <row r="3273" spans="1:31" x14ac:dyDescent="0.3">
      <c r="A3273" t="s">
        <v>84828</v>
      </c>
      <c r="B3273" t="s">
        <v>84829</v>
      </c>
      <c r="C3273" t="s">
        <v>187</v>
      </c>
      <c r="D3273" t="s">
        <v>917</v>
      </c>
      <c r="E3273" t="s">
        <v>76876</v>
      </c>
      <c r="F3273" t="s">
        <v>1971</v>
      </c>
      <c r="G3273" t="s">
        <v>26692</v>
      </c>
      <c r="H3273" t="s">
        <v>15790</v>
      </c>
      <c r="I3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273">
        <v>170</v>
      </c>
      <c r="N3273" t="s">
        <v>2021</v>
      </c>
      <c r="O3273" t="s">
        <v>26693</v>
      </c>
      <c r="P3273" t="s">
        <v>84830</v>
      </c>
      <c r="Q3273" t="s">
        <v>26693</v>
      </c>
      <c r="R3273" t="s">
        <v>26694</v>
      </c>
      <c r="T3273" t="s">
        <v>26695</v>
      </c>
      <c r="U3273" t="s">
        <v>26696</v>
      </c>
      <c r="W3273" t="s">
        <v>26697</v>
      </c>
      <c r="X3273" t="s">
        <v>26698</v>
      </c>
      <c r="Y3273" t="s">
        <v>4219</v>
      </c>
      <c r="Z3273" t="s">
        <v>37</v>
      </c>
      <c r="AA3273" t="s">
        <v>84831</v>
      </c>
      <c r="AB3273" t="s">
        <v>26699</v>
      </c>
      <c r="AC3273" t="s">
        <v>26700</v>
      </c>
      <c r="AD3273" t="s">
        <v>77008</v>
      </c>
      <c r="AE3273" t="s">
        <v>3640</v>
      </c>
    </row>
    <row r="3274" spans="1:31" x14ac:dyDescent="0.3">
      <c r="A3274" t="s">
        <v>84832</v>
      </c>
      <c r="B3274" t="s">
        <v>84833</v>
      </c>
      <c r="C3274" t="s">
        <v>187</v>
      </c>
      <c r="D3274" t="s">
        <v>917</v>
      </c>
      <c r="E3274" t="s">
        <v>76876</v>
      </c>
      <c r="F3274" t="s">
        <v>1971</v>
      </c>
      <c r="G3274" t="s">
        <v>26701</v>
      </c>
      <c r="H3274" t="s">
        <v>10950</v>
      </c>
      <c r="I3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4" t="str">
        <f>IF(Table2[[#This Row],[Č. or.]],_xlfn.CONCAT(Table2[[#This Row],[Ulice]]," ",Table2[[#This Row],[Č. p.]],"/",Table2[[#This Row],[Č. or.]]),_xlfn.CONCAT(Table2[[#This Row],[Ulice]]," ",Table2[[#This Row],[Č. p.]]))</f>
        <v>nám. Svobody 321</v>
      </c>
      <c r="K3274" t="s">
        <v>4336</v>
      </c>
      <c r="L3274">
        <v>321</v>
      </c>
      <c r="N3274" t="s">
        <v>2021</v>
      </c>
      <c r="O3274" t="s">
        <v>1971</v>
      </c>
      <c r="P3274" t="s">
        <v>76877</v>
      </c>
      <c r="Q3274" t="s">
        <v>1971</v>
      </c>
      <c r="R3274" t="s">
        <v>26702</v>
      </c>
      <c r="T3274" t="s">
        <v>26703</v>
      </c>
      <c r="U3274" t="s">
        <v>26704</v>
      </c>
      <c r="V3274" t="s">
        <v>26705</v>
      </c>
      <c r="W3274" t="s">
        <v>26706</v>
      </c>
      <c r="X3274" t="s">
        <v>26707</v>
      </c>
      <c r="Y3274" t="s">
        <v>4013</v>
      </c>
      <c r="Z3274" t="s">
        <v>37</v>
      </c>
      <c r="AA3274" t="s">
        <v>76878</v>
      </c>
      <c r="AB3274" t="s">
        <v>26465</v>
      </c>
      <c r="AC3274" t="s">
        <v>26466</v>
      </c>
      <c r="AD3274" t="s">
        <v>77008</v>
      </c>
      <c r="AE3274" t="s">
        <v>3640</v>
      </c>
    </row>
    <row r="3275" spans="1:31" x14ac:dyDescent="0.3">
      <c r="A3275" t="s">
        <v>84834</v>
      </c>
      <c r="B3275" t="s">
        <v>84835</v>
      </c>
      <c r="C3275" t="s">
        <v>187</v>
      </c>
      <c r="D3275" t="s">
        <v>917</v>
      </c>
      <c r="E3275" t="s">
        <v>78104</v>
      </c>
      <c r="F3275" t="s">
        <v>2021</v>
      </c>
      <c r="G3275" t="s">
        <v>26708</v>
      </c>
      <c r="H3275" t="s">
        <v>10950</v>
      </c>
      <c r="I3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5" t="str">
        <f>IF(Table2[[#This Row],[Č. or.]],_xlfn.CONCAT(Table2[[#This Row],[Ulice]]," ",Table2[[#This Row],[Č. p.]],"/",Table2[[#This Row],[Č. or.]]),_xlfn.CONCAT(Table2[[#This Row],[Ulice]]," ",Table2[[#This Row],[Č. p.]]))</f>
        <v>Krásovy domky 989</v>
      </c>
      <c r="K3275" t="s">
        <v>26709</v>
      </c>
      <c r="L3275">
        <v>989</v>
      </c>
      <c r="N3275" t="s">
        <v>2021</v>
      </c>
      <c r="O3275" t="s">
        <v>2021</v>
      </c>
      <c r="P3275" t="s">
        <v>78105</v>
      </c>
      <c r="Q3275" t="s">
        <v>2021</v>
      </c>
      <c r="R3275" t="s">
        <v>26710</v>
      </c>
      <c r="T3275" t="s">
        <v>26711</v>
      </c>
      <c r="V3275" t="s">
        <v>26712</v>
      </c>
      <c r="W3275" t="s">
        <v>26713</v>
      </c>
      <c r="X3275" t="s">
        <v>26714</v>
      </c>
      <c r="Y3275" t="s">
        <v>4013</v>
      </c>
      <c r="Z3275" t="s">
        <v>37</v>
      </c>
      <c r="AA3275" t="s">
        <v>78106</v>
      </c>
      <c r="AB3275" t="s">
        <v>26480</v>
      </c>
      <c r="AC3275" t="s">
        <v>26481</v>
      </c>
      <c r="AD3275" t="s">
        <v>77008</v>
      </c>
      <c r="AE3275" t="s">
        <v>3640</v>
      </c>
    </row>
    <row r="3276" spans="1:31" x14ac:dyDescent="0.3">
      <c r="A3276" t="s">
        <v>84836</v>
      </c>
      <c r="B3276" t="s">
        <v>84837</v>
      </c>
      <c r="C3276" t="s">
        <v>187</v>
      </c>
      <c r="D3276" t="s">
        <v>917</v>
      </c>
      <c r="E3276" t="s">
        <v>78104</v>
      </c>
      <c r="F3276" t="s">
        <v>2021</v>
      </c>
      <c r="G3276" t="s">
        <v>26715</v>
      </c>
      <c r="H3276" t="s">
        <v>10950</v>
      </c>
      <c r="I3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6" t="str">
        <f>IF(Table2[[#This Row],[Č. or.]],_xlfn.CONCAT(Table2[[#This Row],[Ulice]]," ",Table2[[#This Row],[Č. p.]],"/",Table2[[#This Row],[Č. or.]]),_xlfn.CONCAT(Table2[[#This Row],[Ulice]]," ",Table2[[#This Row],[Č. p.]]))</f>
        <v>Komenského 1465</v>
      </c>
      <c r="K3276" t="s">
        <v>851</v>
      </c>
      <c r="L3276">
        <v>1465</v>
      </c>
      <c r="N3276" t="s">
        <v>2021</v>
      </c>
      <c r="O3276" t="s">
        <v>2021</v>
      </c>
      <c r="P3276" t="s">
        <v>78105</v>
      </c>
      <c r="Q3276" t="s">
        <v>2021</v>
      </c>
      <c r="R3276" t="s">
        <v>26716</v>
      </c>
      <c r="S3276" t="s">
        <v>26716</v>
      </c>
      <c r="T3276" t="s">
        <v>26717</v>
      </c>
      <c r="U3276" t="s">
        <v>26718</v>
      </c>
      <c r="V3276" t="s">
        <v>26719</v>
      </c>
      <c r="W3276" t="s">
        <v>26720</v>
      </c>
      <c r="X3276" t="s">
        <v>26721</v>
      </c>
      <c r="Y3276" t="s">
        <v>4013</v>
      </c>
      <c r="Z3276" t="s">
        <v>37</v>
      </c>
      <c r="AA3276" t="s">
        <v>78106</v>
      </c>
      <c r="AB3276" t="s">
        <v>26480</v>
      </c>
      <c r="AC3276" t="s">
        <v>26481</v>
      </c>
      <c r="AD3276" t="s">
        <v>77008</v>
      </c>
      <c r="AE3276" t="s">
        <v>3640</v>
      </c>
    </row>
    <row r="3277" spans="1:31" x14ac:dyDescent="0.3">
      <c r="A3277" t="s">
        <v>84838</v>
      </c>
      <c r="B3277" t="s">
        <v>84839</v>
      </c>
      <c r="C3277" t="s">
        <v>187</v>
      </c>
      <c r="D3277" t="s">
        <v>917</v>
      </c>
      <c r="E3277" t="s">
        <v>78104</v>
      </c>
      <c r="F3277" t="s">
        <v>2021</v>
      </c>
      <c r="G3277" t="s">
        <v>26722</v>
      </c>
      <c r="H3277" t="s">
        <v>10950</v>
      </c>
      <c r="I3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7" t="str">
        <f>IF(Table2[[#This Row],[Č. or.]],_xlfn.CONCAT(Table2[[#This Row],[Ulice]]," ",Table2[[#This Row],[Č. p.]],"/",Table2[[#This Row],[Č. or.]]),_xlfn.CONCAT(Table2[[#This Row],[Ulice]]," ",Table2[[#This Row],[Č. p.]]))</f>
        <v>Pražská 1543</v>
      </c>
      <c r="K3277" t="s">
        <v>6059</v>
      </c>
      <c r="L3277">
        <v>1543</v>
      </c>
      <c r="N3277" t="s">
        <v>2021</v>
      </c>
      <c r="O3277" t="s">
        <v>2021</v>
      </c>
      <c r="P3277" t="s">
        <v>78105</v>
      </c>
      <c r="Q3277" t="s">
        <v>2021</v>
      </c>
      <c r="R3277" t="s">
        <v>26723</v>
      </c>
      <c r="S3277" t="s">
        <v>26723</v>
      </c>
      <c r="T3277" t="s">
        <v>26724</v>
      </c>
      <c r="V3277" t="s">
        <v>26725</v>
      </c>
      <c r="W3277" t="s">
        <v>26726</v>
      </c>
      <c r="X3277" t="s">
        <v>26727</v>
      </c>
      <c r="Y3277" t="s">
        <v>4035</v>
      </c>
      <c r="Z3277" t="s">
        <v>37</v>
      </c>
      <c r="AA3277" t="s">
        <v>78106</v>
      </c>
      <c r="AB3277" t="s">
        <v>26480</v>
      </c>
      <c r="AC3277" t="s">
        <v>26481</v>
      </c>
      <c r="AD3277" t="s">
        <v>77008</v>
      </c>
      <c r="AE3277" t="s">
        <v>3640</v>
      </c>
    </row>
    <row r="3278" spans="1:31" x14ac:dyDescent="0.3">
      <c r="A3278" t="s">
        <v>84840</v>
      </c>
      <c r="B3278" t="s">
        <v>84841</v>
      </c>
      <c r="C3278" t="s">
        <v>187</v>
      </c>
      <c r="D3278" t="s">
        <v>917</v>
      </c>
      <c r="E3278" t="s">
        <v>78104</v>
      </c>
      <c r="F3278" t="s">
        <v>2021</v>
      </c>
      <c r="G3278" t="s">
        <v>26728</v>
      </c>
      <c r="H3278" t="s">
        <v>26729</v>
      </c>
      <c r="I3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Otokara  Březiny</v>
      </c>
      <c r="J3278" t="str">
        <f>IF(Table2[[#This Row],[Č. or.]],_xlfn.CONCAT(Table2[[#This Row],[Ulice]]," ",Table2[[#This Row],[Č. p.]],"/",Table2[[#This Row],[Č. or.]]),_xlfn.CONCAT(Table2[[#This Row],[Ulice]]," ",Table2[[#This Row],[Č. p.]]))</f>
        <v>Komenského sady 387</v>
      </c>
      <c r="K3278" t="s">
        <v>1414</v>
      </c>
      <c r="L3278">
        <v>387</v>
      </c>
      <c r="N3278" t="s">
        <v>2021</v>
      </c>
      <c r="O3278" t="s">
        <v>13766</v>
      </c>
      <c r="P3278" t="s">
        <v>80608</v>
      </c>
      <c r="Q3278" t="s">
        <v>13766</v>
      </c>
      <c r="R3278" t="s">
        <v>26730</v>
      </c>
      <c r="T3278" t="s">
        <v>26731</v>
      </c>
      <c r="V3278" t="s">
        <v>26732</v>
      </c>
      <c r="W3278" t="s">
        <v>26733</v>
      </c>
      <c r="X3278" t="s">
        <v>26734</v>
      </c>
      <c r="Y3278" t="s">
        <v>4035</v>
      </c>
      <c r="Z3278" t="s">
        <v>37</v>
      </c>
      <c r="AA3278" t="s">
        <v>80609</v>
      </c>
      <c r="AB3278" t="s">
        <v>26495</v>
      </c>
      <c r="AC3278" t="s">
        <v>26496</v>
      </c>
      <c r="AD3278" t="s">
        <v>77008</v>
      </c>
      <c r="AE3278" t="s">
        <v>3640</v>
      </c>
    </row>
    <row r="3279" spans="1:31" x14ac:dyDescent="0.3">
      <c r="A3279" t="s">
        <v>84842</v>
      </c>
      <c r="B3279" t="s">
        <v>84843</v>
      </c>
      <c r="C3279" t="s">
        <v>187</v>
      </c>
      <c r="D3279" t="s">
        <v>917</v>
      </c>
      <c r="E3279" t="s">
        <v>78099</v>
      </c>
      <c r="F3279" t="s">
        <v>920</v>
      </c>
      <c r="G3279" t="s">
        <v>26735</v>
      </c>
      <c r="H3279" t="s">
        <v>10950</v>
      </c>
      <c r="I3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3279">
        <v>184</v>
      </c>
      <c r="N3279" t="s">
        <v>2021</v>
      </c>
      <c r="O3279" t="s">
        <v>26498</v>
      </c>
      <c r="P3279" t="s">
        <v>84757</v>
      </c>
      <c r="Q3279" t="s">
        <v>26498</v>
      </c>
      <c r="R3279" t="s">
        <v>26736</v>
      </c>
      <c r="T3279" t="s">
        <v>26737</v>
      </c>
      <c r="V3279" t="s">
        <v>26738</v>
      </c>
      <c r="W3279" t="s">
        <v>26739</v>
      </c>
      <c r="X3279" t="s">
        <v>26740</v>
      </c>
      <c r="Y3279" t="s">
        <v>4035</v>
      </c>
      <c r="Z3279" t="s">
        <v>37</v>
      </c>
      <c r="AA3279" t="s">
        <v>84758</v>
      </c>
      <c r="AB3279" t="s">
        <v>26504</v>
      </c>
      <c r="AC3279" t="s">
        <v>26505</v>
      </c>
      <c r="AD3279" t="s">
        <v>77008</v>
      </c>
      <c r="AE3279" t="s">
        <v>3640</v>
      </c>
    </row>
    <row r="3280" spans="1:31" x14ac:dyDescent="0.3">
      <c r="A3280" t="s">
        <v>84844</v>
      </c>
      <c r="B3280" t="s">
        <v>84845</v>
      </c>
      <c r="C3280" t="s">
        <v>187</v>
      </c>
      <c r="D3280" t="s">
        <v>917</v>
      </c>
      <c r="E3280" t="s">
        <v>78104</v>
      </c>
      <c r="F3280" t="s">
        <v>2021</v>
      </c>
      <c r="G3280" t="s">
        <v>26741</v>
      </c>
      <c r="H3280" t="s">
        <v>11753</v>
      </c>
      <c r="I3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3280">
        <v>151</v>
      </c>
      <c r="N3280" t="s">
        <v>2021</v>
      </c>
      <c r="O3280" t="s">
        <v>26742</v>
      </c>
      <c r="P3280" t="s">
        <v>84846</v>
      </c>
      <c r="Q3280" t="s">
        <v>26742</v>
      </c>
      <c r="R3280" t="s">
        <v>26743</v>
      </c>
      <c r="T3280" t="s">
        <v>26744</v>
      </c>
      <c r="V3280" t="s">
        <v>26745</v>
      </c>
      <c r="W3280" t="s">
        <v>26746</v>
      </c>
      <c r="X3280" t="s">
        <v>26747</v>
      </c>
      <c r="Y3280" t="s">
        <v>4219</v>
      </c>
      <c r="Z3280" t="s">
        <v>37</v>
      </c>
      <c r="AA3280" t="s">
        <v>84847</v>
      </c>
      <c r="AB3280" t="s">
        <v>26748</v>
      </c>
      <c r="AC3280" t="s">
        <v>26749</v>
      </c>
      <c r="AD3280" t="s">
        <v>77008</v>
      </c>
      <c r="AE3280" t="s">
        <v>3640</v>
      </c>
    </row>
    <row r="3281" spans="1:31" x14ac:dyDescent="0.3">
      <c r="A3281" t="s">
        <v>84848</v>
      </c>
      <c r="B3281" t="s">
        <v>84849</v>
      </c>
      <c r="C3281" t="s">
        <v>187</v>
      </c>
      <c r="D3281" t="s">
        <v>917</v>
      </c>
      <c r="E3281" t="s">
        <v>78099</v>
      </c>
      <c r="F3281" t="s">
        <v>920</v>
      </c>
      <c r="G3281" t="s">
        <v>26750</v>
      </c>
      <c r="H3281" t="s">
        <v>10950</v>
      </c>
      <c r="I3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3281">
        <v>220</v>
      </c>
      <c r="N3281" t="s">
        <v>2021</v>
      </c>
      <c r="O3281" t="s">
        <v>26584</v>
      </c>
      <c r="P3281" t="s">
        <v>84793</v>
      </c>
      <c r="Q3281" t="s">
        <v>26584</v>
      </c>
      <c r="R3281" t="s">
        <v>26751</v>
      </c>
      <c r="S3281" t="s">
        <v>26751</v>
      </c>
      <c r="T3281" t="s">
        <v>26752</v>
      </c>
      <c r="V3281" t="s">
        <v>26753</v>
      </c>
      <c r="W3281" t="s">
        <v>26754</v>
      </c>
      <c r="X3281" t="s">
        <v>26755</v>
      </c>
      <c r="Y3281" t="s">
        <v>4352</v>
      </c>
      <c r="Z3281" t="s">
        <v>37</v>
      </c>
      <c r="AA3281" t="s">
        <v>84794</v>
      </c>
      <c r="AB3281" t="s">
        <v>26590</v>
      </c>
      <c r="AC3281" t="s">
        <v>26591</v>
      </c>
      <c r="AD3281" t="s">
        <v>77008</v>
      </c>
      <c r="AE3281" t="s">
        <v>3640</v>
      </c>
    </row>
    <row r="3282" spans="1:31" x14ac:dyDescent="0.3">
      <c r="A3282" t="s">
        <v>84850</v>
      </c>
      <c r="B3282" t="s">
        <v>84851</v>
      </c>
      <c r="C3282" t="s">
        <v>187</v>
      </c>
      <c r="D3282" t="s">
        <v>917</v>
      </c>
      <c r="E3282" t="s">
        <v>78104</v>
      </c>
      <c r="F3282" t="s">
        <v>2021</v>
      </c>
      <c r="G3282" t="s">
        <v>26756</v>
      </c>
      <c r="H3282" t="s">
        <v>11753</v>
      </c>
      <c r="I3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3282" t="str">
        <f>IF(Table2[[#This Row],[Č. or.]],_xlfn.CONCAT(Table2[[#This Row],[Ulice]]," ",Table2[[#This Row],[Č. p.]],"/",Table2[[#This Row],[Č. or.]]),_xlfn.CONCAT(Table2[[#This Row],[Ulice]]," ",Table2[[#This Row],[Č. p.]]))</f>
        <v>Komenského 47</v>
      </c>
      <c r="K3282" t="s">
        <v>851</v>
      </c>
      <c r="L3282">
        <v>47</v>
      </c>
      <c r="N3282" t="s">
        <v>2021</v>
      </c>
      <c r="O3282" t="s">
        <v>26757</v>
      </c>
      <c r="P3282" t="s">
        <v>84852</v>
      </c>
      <c r="Q3282" t="s">
        <v>26757</v>
      </c>
      <c r="R3282" t="s">
        <v>26758</v>
      </c>
      <c r="T3282" t="s">
        <v>26759</v>
      </c>
      <c r="V3282" t="s">
        <v>26760</v>
      </c>
      <c r="W3282" t="s">
        <v>26761</v>
      </c>
      <c r="X3282" t="s">
        <v>26762</v>
      </c>
      <c r="Y3282" t="s">
        <v>11615</v>
      </c>
      <c r="Z3282" t="s">
        <v>37</v>
      </c>
      <c r="AA3282" t="s">
        <v>84853</v>
      </c>
      <c r="AB3282" t="s">
        <v>26763</v>
      </c>
      <c r="AC3282" t="s">
        <v>26764</v>
      </c>
      <c r="AD3282" t="s">
        <v>77008</v>
      </c>
      <c r="AE3282" t="s">
        <v>3640</v>
      </c>
    </row>
    <row r="3283" spans="1:31" x14ac:dyDescent="0.3">
      <c r="A3283" t="s">
        <v>84854</v>
      </c>
      <c r="B3283" t="s">
        <v>84855</v>
      </c>
      <c r="C3283" t="s">
        <v>187</v>
      </c>
      <c r="D3283" t="s">
        <v>917</v>
      </c>
      <c r="E3283" t="s">
        <v>78099</v>
      </c>
      <c r="F3283" t="s">
        <v>920</v>
      </c>
      <c r="G3283" t="s">
        <v>26765</v>
      </c>
      <c r="H3283" t="s">
        <v>10950</v>
      </c>
      <c r="I3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</v>
      </c>
      <c r="J3283" t="str">
        <f>IF(Table2[[#This Row],[Č. or.]],_xlfn.CONCAT(Table2[[#This Row],[Ulice]]," ",Table2[[#This Row],[Č. p.]],"/",Table2[[#This Row],[Č. or.]]),_xlfn.CONCAT(Table2[[#This Row],[Ulice]]," ",Table2[[#This Row],[Č. p.]]))</f>
        <v>Hradská 894</v>
      </c>
      <c r="K3283" t="s">
        <v>6292</v>
      </c>
      <c r="L3283">
        <v>894</v>
      </c>
      <c r="N3283" t="s">
        <v>2021</v>
      </c>
      <c r="O3283" t="s">
        <v>920</v>
      </c>
      <c r="P3283" t="s">
        <v>78100</v>
      </c>
      <c r="Q3283" t="s">
        <v>920</v>
      </c>
      <c r="R3283" t="s">
        <v>26766</v>
      </c>
      <c r="T3283" t="s">
        <v>26767</v>
      </c>
      <c r="V3283" t="s">
        <v>26768</v>
      </c>
      <c r="W3283" t="s">
        <v>26769</v>
      </c>
      <c r="X3283" t="s">
        <v>26770</v>
      </c>
      <c r="Y3283" t="s">
        <v>4035</v>
      </c>
      <c r="Z3283" t="s">
        <v>37</v>
      </c>
      <c r="AA3283" t="s">
        <v>78101</v>
      </c>
      <c r="AB3283" t="s">
        <v>26552</v>
      </c>
      <c r="AC3283" t="s">
        <v>26553</v>
      </c>
      <c r="AD3283" t="s">
        <v>77008</v>
      </c>
      <c r="AE3283" t="s">
        <v>3640</v>
      </c>
    </row>
    <row r="3284" spans="1:31" hidden="1" x14ac:dyDescent="0.3"/>
    <row r="3285" spans="1:31" hidden="1" x14ac:dyDescent="0.3"/>
    <row r="3286" spans="1:31" x14ac:dyDescent="0.3">
      <c r="A3286" t="s">
        <v>84856</v>
      </c>
      <c r="B3286" t="s">
        <v>84857</v>
      </c>
      <c r="C3286" t="s">
        <v>187</v>
      </c>
      <c r="D3286" t="s">
        <v>917</v>
      </c>
      <c r="E3286" t="s">
        <v>78104</v>
      </c>
      <c r="F3286" t="s">
        <v>2021</v>
      </c>
      <c r="G3286" t="s">
        <v>26771</v>
      </c>
      <c r="H3286" t="s">
        <v>15204</v>
      </c>
      <c r="I3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</v>
      </c>
      <c r="J3286" t="str">
        <f>IF(Table2[[#This Row],[Č. or.]],_xlfn.CONCAT(Table2[[#This Row],[Ulice]]," ",Table2[[#This Row],[Č. p.]],"/",Table2[[#This Row],[Č. or.]]),_xlfn.CONCAT(Table2[[#This Row],[Ulice]]," ",Table2[[#This Row],[Č. p.]]))</f>
        <v>třída Legií 1421</v>
      </c>
      <c r="K3286" t="s">
        <v>26772</v>
      </c>
      <c r="L3286">
        <v>1421</v>
      </c>
      <c r="N3286" t="s">
        <v>2021</v>
      </c>
      <c r="O3286" t="s">
        <v>2021</v>
      </c>
      <c r="P3286" t="s">
        <v>78105</v>
      </c>
      <c r="Q3286" t="s">
        <v>2021</v>
      </c>
      <c r="R3286" t="s">
        <v>26773</v>
      </c>
      <c r="T3286" t="s">
        <v>26774</v>
      </c>
      <c r="U3286" t="s">
        <v>26775</v>
      </c>
      <c r="V3286" t="s">
        <v>26776</v>
      </c>
      <c r="W3286" t="s">
        <v>26777</v>
      </c>
      <c r="X3286" t="s">
        <v>26778</v>
      </c>
      <c r="Y3286" t="s">
        <v>8029</v>
      </c>
      <c r="Z3286" t="s">
        <v>37</v>
      </c>
      <c r="AA3286" t="s">
        <v>78106</v>
      </c>
      <c r="AB3286" t="s">
        <v>26480</v>
      </c>
      <c r="AC3286" t="s">
        <v>26481</v>
      </c>
      <c r="AD3286" t="s">
        <v>77008</v>
      </c>
      <c r="AE3286" t="s">
        <v>3640</v>
      </c>
    </row>
    <row r="3287" spans="1:31" x14ac:dyDescent="0.3">
      <c r="A3287" t="s">
        <v>84858</v>
      </c>
      <c r="B3287" t="s">
        <v>84859</v>
      </c>
      <c r="C3287" t="s">
        <v>187</v>
      </c>
      <c r="D3287" t="s">
        <v>917</v>
      </c>
      <c r="E3287" t="s">
        <v>76876</v>
      </c>
      <c r="F3287" t="s">
        <v>1971</v>
      </c>
      <c r="G3287" t="s">
        <v>26779</v>
      </c>
      <c r="H3287" t="s">
        <v>15204</v>
      </c>
      <c r="I3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</v>
      </c>
      <c r="J3287" t="str">
        <f>IF(Table2[[#This Row],[Č. or.]],_xlfn.CONCAT(Table2[[#This Row],[Ulice]]," ",Table2[[#This Row],[Č. p.]],"/",Table2[[#This Row],[Č. or.]]),_xlfn.CONCAT(Table2[[#This Row],[Ulice]]," ",Table2[[#This Row],[Č. p.]]))</f>
        <v>Za Branou 1185</v>
      </c>
      <c r="K3287" t="s">
        <v>26780</v>
      </c>
      <c r="L3287">
        <v>1185</v>
      </c>
      <c r="N3287" t="s">
        <v>2021</v>
      </c>
      <c r="O3287" t="s">
        <v>1971</v>
      </c>
      <c r="P3287" t="s">
        <v>76877</v>
      </c>
      <c r="Q3287" t="s">
        <v>1971</v>
      </c>
      <c r="R3287" t="s">
        <v>26781</v>
      </c>
      <c r="W3287" t="s">
        <v>26782</v>
      </c>
      <c r="X3287" t="s">
        <v>26783</v>
      </c>
      <c r="Y3287" t="s">
        <v>8029</v>
      </c>
      <c r="Z3287" t="s">
        <v>37</v>
      </c>
      <c r="AA3287" t="s">
        <v>76878</v>
      </c>
      <c r="AB3287" t="s">
        <v>26465</v>
      </c>
      <c r="AC3287" t="s">
        <v>26466</v>
      </c>
      <c r="AD3287" t="s">
        <v>77008</v>
      </c>
      <c r="AE3287" t="s">
        <v>3640</v>
      </c>
    </row>
    <row r="3288" spans="1:31" x14ac:dyDescent="0.3">
      <c r="A3288" t="s">
        <v>84860</v>
      </c>
      <c r="B3288" t="s">
        <v>84861</v>
      </c>
      <c r="C3288" t="s">
        <v>187</v>
      </c>
      <c r="D3288" t="s">
        <v>1532</v>
      </c>
      <c r="E3288" t="s">
        <v>77224</v>
      </c>
      <c r="F3288" t="s">
        <v>1534</v>
      </c>
      <c r="G3288" t="s">
        <v>26784</v>
      </c>
      <c r="H3288" t="s">
        <v>12264</v>
      </c>
      <c r="I3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3288">
        <v>119</v>
      </c>
      <c r="N3288" t="s">
        <v>2032</v>
      </c>
      <c r="O3288" t="s">
        <v>26785</v>
      </c>
      <c r="P3288" t="s">
        <v>84862</v>
      </c>
      <c r="Q3288" t="s">
        <v>26785</v>
      </c>
      <c r="R3288" t="s">
        <v>26786</v>
      </c>
      <c r="W3288" t="s">
        <v>26787</v>
      </c>
      <c r="X3288" t="s">
        <v>26788</v>
      </c>
      <c r="Y3288" t="s">
        <v>3679</v>
      </c>
      <c r="Z3288" t="s">
        <v>37</v>
      </c>
      <c r="AA3288" t="s">
        <v>84863</v>
      </c>
      <c r="AB3288" t="s">
        <v>26789</v>
      </c>
      <c r="AC3288" t="s">
        <v>26790</v>
      </c>
      <c r="AD3288" t="s">
        <v>77008</v>
      </c>
      <c r="AE3288" t="s">
        <v>3640</v>
      </c>
    </row>
    <row r="3289" spans="1:31" x14ac:dyDescent="0.3">
      <c r="A3289" t="s">
        <v>84864</v>
      </c>
      <c r="B3289" t="s">
        <v>84865</v>
      </c>
      <c r="C3289" t="s">
        <v>187</v>
      </c>
      <c r="D3289" t="s">
        <v>1532</v>
      </c>
      <c r="E3289" t="s">
        <v>77227</v>
      </c>
      <c r="F3289" t="s">
        <v>2032</v>
      </c>
      <c r="G3289" t="s">
        <v>26791</v>
      </c>
      <c r="H3289" t="s">
        <v>12264</v>
      </c>
      <c r="I3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3289">
        <v>161</v>
      </c>
      <c r="N3289" t="s">
        <v>2032</v>
      </c>
      <c r="O3289" t="s">
        <v>26792</v>
      </c>
      <c r="P3289" t="s">
        <v>77228</v>
      </c>
      <c r="Q3289" t="s">
        <v>26792</v>
      </c>
      <c r="R3289" t="s">
        <v>26793</v>
      </c>
      <c r="T3289" t="s">
        <v>26794</v>
      </c>
      <c r="V3289" t="s">
        <v>26795</v>
      </c>
      <c r="W3289" t="s">
        <v>26796</v>
      </c>
      <c r="X3289" t="s">
        <v>26797</v>
      </c>
      <c r="Y3289" t="s">
        <v>3637</v>
      </c>
      <c r="Z3289" t="s">
        <v>37</v>
      </c>
      <c r="AA3289" t="s">
        <v>84866</v>
      </c>
      <c r="AB3289" t="s">
        <v>26798</v>
      </c>
      <c r="AC3289" t="s">
        <v>26799</v>
      </c>
      <c r="AD3289" t="s">
        <v>77008</v>
      </c>
      <c r="AE3289" t="s">
        <v>3640</v>
      </c>
    </row>
    <row r="3290" spans="1:31" x14ac:dyDescent="0.3">
      <c r="A3290" t="s">
        <v>84867</v>
      </c>
      <c r="B3290" t="s">
        <v>84868</v>
      </c>
      <c r="C3290" t="s">
        <v>187</v>
      </c>
      <c r="D3290" t="s">
        <v>1532</v>
      </c>
      <c r="E3290" t="s">
        <v>77224</v>
      </c>
      <c r="F3290" t="s">
        <v>1534</v>
      </c>
      <c r="G3290" t="s">
        <v>26800</v>
      </c>
      <c r="H3290" t="s">
        <v>12264</v>
      </c>
      <c r="I3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290">
        <v>21</v>
      </c>
      <c r="N3290" t="s">
        <v>2032</v>
      </c>
      <c r="O3290" t="s">
        <v>26801</v>
      </c>
      <c r="P3290" t="s">
        <v>77225</v>
      </c>
      <c r="Q3290" t="s">
        <v>26801</v>
      </c>
      <c r="R3290" t="s">
        <v>26802</v>
      </c>
      <c r="T3290" t="s">
        <v>26803</v>
      </c>
      <c r="W3290" t="s">
        <v>26804</v>
      </c>
      <c r="X3290" t="s">
        <v>26805</v>
      </c>
      <c r="Y3290" t="s">
        <v>3649</v>
      </c>
      <c r="Z3290" t="s">
        <v>37</v>
      </c>
      <c r="AA3290" t="s">
        <v>84869</v>
      </c>
      <c r="AB3290" t="s">
        <v>26806</v>
      </c>
      <c r="AC3290" t="s">
        <v>26807</v>
      </c>
      <c r="AD3290" t="s">
        <v>77008</v>
      </c>
      <c r="AE3290" t="s">
        <v>3640</v>
      </c>
    </row>
    <row r="3291" spans="1:31" x14ac:dyDescent="0.3">
      <c r="A3291" t="s">
        <v>84870</v>
      </c>
      <c r="B3291" t="s">
        <v>84871</v>
      </c>
      <c r="C3291" t="s">
        <v>187</v>
      </c>
      <c r="D3291" t="s">
        <v>1532</v>
      </c>
      <c r="E3291" t="s">
        <v>77224</v>
      </c>
      <c r="F3291" t="s">
        <v>1534</v>
      </c>
      <c r="G3291" t="s">
        <v>26808</v>
      </c>
      <c r="H3291" t="s">
        <v>12264</v>
      </c>
      <c r="I3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3291">
        <v>107</v>
      </c>
      <c r="N3291" t="s">
        <v>2032</v>
      </c>
      <c r="O3291" t="s">
        <v>26809</v>
      </c>
      <c r="P3291" t="s">
        <v>84872</v>
      </c>
      <c r="Q3291" t="s">
        <v>26809</v>
      </c>
      <c r="R3291" t="s">
        <v>26810</v>
      </c>
      <c r="W3291" t="s">
        <v>26811</v>
      </c>
      <c r="X3291" t="s">
        <v>26812</v>
      </c>
      <c r="Y3291" t="s">
        <v>3637</v>
      </c>
      <c r="Z3291" t="s">
        <v>37</v>
      </c>
      <c r="AA3291" t="s">
        <v>84873</v>
      </c>
      <c r="AB3291" t="s">
        <v>26813</v>
      </c>
      <c r="AC3291" t="s">
        <v>26814</v>
      </c>
      <c r="AD3291" t="s">
        <v>77008</v>
      </c>
      <c r="AE3291" t="s">
        <v>3640</v>
      </c>
    </row>
    <row r="3292" spans="1:31" x14ac:dyDescent="0.3">
      <c r="A3292" t="s">
        <v>84874</v>
      </c>
      <c r="B3292" t="s">
        <v>84875</v>
      </c>
      <c r="C3292" t="s">
        <v>187</v>
      </c>
      <c r="D3292" t="s">
        <v>1532</v>
      </c>
      <c r="E3292" t="s">
        <v>77224</v>
      </c>
      <c r="F3292" t="s">
        <v>1534</v>
      </c>
      <c r="G3292" t="s">
        <v>26815</v>
      </c>
      <c r="H3292" t="s">
        <v>24525</v>
      </c>
      <c r="I3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Klubíčko</v>
      </c>
      <c r="J3292" t="str">
        <f>IF(Table2[[#This Row],[Č. or.]],_xlfn.CONCAT(Table2[[#This Row],[Ulice]]," ",Table2[[#This Row],[Č. p.]],"/",Table2[[#This Row],[Č. or.]]),_xlfn.CONCAT(Table2[[#This Row],[Ulice]]," ",Table2[[#This Row],[Č. p.]]))</f>
        <v>B. Němcové 1380</v>
      </c>
      <c r="K3292" t="s">
        <v>574</v>
      </c>
      <c r="L3292">
        <v>1380</v>
      </c>
      <c r="N3292" t="s">
        <v>2032</v>
      </c>
      <c r="O3292" t="s">
        <v>1534</v>
      </c>
      <c r="P3292" t="s">
        <v>77225</v>
      </c>
      <c r="Q3292" t="s">
        <v>1534</v>
      </c>
      <c r="R3292" t="s">
        <v>26816</v>
      </c>
      <c r="W3292" t="s">
        <v>26817</v>
      </c>
      <c r="X3292" t="s">
        <v>26818</v>
      </c>
      <c r="Y3292" t="s">
        <v>3637</v>
      </c>
      <c r="Z3292" t="s">
        <v>37</v>
      </c>
      <c r="AA3292" t="s">
        <v>77226</v>
      </c>
      <c r="AB3292" t="s">
        <v>26819</v>
      </c>
      <c r="AC3292" t="s">
        <v>26820</v>
      </c>
      <c r="AD3292" t="s">
        <v>77008</v>
      </c>
      <c r="AE3292" t="s">
        <v>3640</v>
      </c>
    </row>
    <row r="3293" spans="1:31" x14ac:dyDescent="0.3">
      <c r="A3293" t="s">
        <v>84876</v>
      </c>
      <c r="B3293" t="s">
        <v>84877</v>
      </c>
      <c r="C3293" t="s">
        <v>187</v>
      </c>
      <c r="D3293" t="s">
        <v>1532</v>
      </c>
      <c r="E3293" t="s">
        <v>77224</v>
      </c>
      <c r="F3293" t="s">
        <v>1534</v>
      </c>
      <c r="G3293" t="s">
        <v>26821</v>
      </c>
      <c r="H3293" t="s">
        <v>17294</v>
      </c>
      <c r="I3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Pastelka</v>
      </c>
      <c r="J3293" t="str">
        <f>IF(Table2[[#This Row],[Č. or.]],_xlfn.CONCAT(Table2[[#This Row],[Ulice]]," ",Table2[[#This Row],[Č. p.]],"/",Table2[[#This Row],[Č. or.]]),_xlfn.CONCAT(Table2[[#This Row],[Ulice]]," ",Table2[[#This Row],[Č. p.]]))</f>
        <v>J. Mařánka 226</v>
      </c>
      <c r="K3293" t="s">
        <v>26822</v>
      </c>
      <c r="L3293">
        <v>226</v>
      </c>
      <c r="N3293" t="s">
        <v>2032</v>
      </c>
      <c r="O3293" t="s">
        <v>1534</v>
      </c>
      <c r="P3293" t="s">
        <v>77225</v>
      </c>
      <c r="Q3293" t="s">
        <v>1534</v>
      </c>
      <c r="R3293" t="s">
        <v>26823</v>
      </c>
      <c r="T3293" t="s">
        <v>26824</v>
      </c>
      <c r="V3293" t="s">
        <v>26825</v>
      </c>
      <c r="W3293" t="s">
        <v>26826</v>
      </c>
      <c r="X3293" t="s">
        <v>26827</v>
      </c>
      <c r="Y3293" t="s">
        <v>3649</v>
      </c>
      <c r="Z3293" t="s">
        <v>37</v>
      </c>
      <c r="AA3293" t="s">
        <v>77226</v>
      </c>
      <c r="AB3293" t="s">
        <v>26819</v>
      </c>
      <c r="AC3293" t="s">
        <v>26820</v>
      </c>
      <c r="AD3293" t="s">
        <v>77008</v>
      </c>
      <c r="AE3293" t="s">
        <v>3640</v>
      </c>
    </row>
    <row r="3294" spans="1:31" x14ac:dyDescent="0.3">
      <c r="A3294" t="s">
        <v>84878</v>
      </c>
      <c r="B3294" t="s">
        <v>84879</v>
      </c>
      <c r="C3294" t="s">
        <v>187</v>
      </c>
      <c r="D3294" t="s">
        <v>1532</v>
      </c>
      <c r="E3294" t="s">
        <v>77224</v>
      </c>
      <c r="F3294" t="s">
        <v>1534</v>
      </c>
      <c r="G3294" t="s">
        <v>26828</v>
      </c>
      <c r="H3294" t="s">
        <v>19913</v>
      </c>
      <c r="I3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Sluníčko</v>
      </c>
      <c r="J3294" t="str">
        <f>IF(Table2[[#This Row],[Č. or.]],_xlfn.CONCAT(Table2[[#This Row],[Ulice]]," ",Table2[[#This Row],[Č. p.]],"/",Table2[[#This Row],[Č. or.]]),_xlfn.CONCAT(Table2[[#This Row],[Ulice]]," ",Table2[[#This Row],[Č. p.]]))</f>
        <v>Jeřábkova 781</v>
      </c>
      <c r="K3294" t="s">
        <v>26829</v>
      </c>
      <c r="L3294">
        <v>781</v>
      </c>
      <c r="N3294" t="s">
        <v>2032</v>
      </c>
      <c r="O3294" t="s">
        <v>1534</v>
      </c>
      <c r="P3294" t="s">
        <v>77225</v>
      </c>
      <c r="Q3294" t="s">
        <v>1534</v>
      </c>
      <c r="R3294" t="s">
        <v>26830</v>
      </c>
      <c r="S3294" t="s">
        <v>26831</v>
      </c>
      <c r="T3294" t="s">
        <v>26832</v>
      </c>
      <c r="V3294" t="s">
        <v>26833</v>
      </c>
      <c r="W3294" t="s">
        <v>26834</v>
      </c>
      <c r="X3294" t="s">
        <v>26835</v>
      </c>
      <c r="Y3294" t="s">
        <v>3649</v>
      </c>
      <c r="Z3294" t="s">
        <v>37</v>
      </c>
      <c r="AA3294" t="s">
        <v>77226</v>
      </c>
      <c r="AB3294" t="s">
        <v>26819</v>
      </c>
      <c r="AC3294" t="s">
        <v>26820</v>
      </c>
      <c r="AD3294" t="s">
        <v>77008</v>
      </c>
      <c r="AE3294" t="s">
        <v>3640</v>
      </c>
    </row>
    <row r="3295" spans="1:31" x14ac:dyDescent="0.3">
      <c r="A3295" t="s">
        <v>84880</v>
      </c>
      <c r="B3295" t="s">
        <v>84881</v>
      </c>
      <c r="C3295" t="s">
        <v>187</v>
      </c>
      <c r="D3295" t="s">
        <v>1532</v>
      </c>
      <c r="E3295" t="s">
        <v>77224</v>
      </c>
      <c r="F3295" t="s">
        <v>1534</v>
      </c>
      <c r="G3295" t="s">
        <v>26836</v>
      </c>
      <c r="H3295" t="s">
        <v>26837</v>
      </c>
      <c r="I3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Kytička</v>
      </c>
      <c r="J3295" t="str">
        <f>IF(Table2[[#This Row],[Č. or.]],_xlfn.CONCAT(Table2[[#This Row],[Ulice]]," ",Table2[[#This Row],[Č. p.]],"/",Table2[[#This Row],[Č. or.]]),_xlfn.CONCAT(Table2[[#This Row],[Ulice]]," ",Table2[[#This Row],[Č. p.]]))</f>
        <v>Jiráskova 764</v>
      </c>
      <c r="K3295" t="s">
        <v>841</v>
      </c>
      <c r="L3295">
        <v>764</v>
      </c>
      <c r="N3295" t="s">
        <v>2032</v>
      </c>
      <c r="O3295" t="s">
        <v>1534</v>
      </c>
      <c r="P3295" t="s">
        <v>77225</v>
      </c>
      <c r="Q3295" t="s">
        <v>1534</v>
      </c>
      <c r="R3295" t="s">
        <v>26838</v>
      </c>
      <c r="T3295" t="s">
        <v>26839</v>
      </c>
      <c r="V3295" t="s">
        <v>26840</v>
      </c>
      <c r="W3295" t="s">
        <v>26841</v>
      </c>
      <c r="X3295" t="s">
        <v>26842</v>
      </c>
      <c r="Y3295" t="s">
        <v>3649</v>
      </c>
      <c r="Z3295" t="s">
        <v>37</v>
      </c>
      <c r="AA3295" t="s">
        <v>77226</v>
      </c>
      <c r="AB3295" t="s">
        <v>26819</v>
      </c>
      <c r="AC3295" t="s">
        <v>26820</v>
      </c>
      <c r="AD3295" t="s">
        <v>77008</v>
      </c>
      <c r="AE3295" t="s">
        <v>3640</v>
      </c>
    </row>
    <row r="3296" spans="1:31" x14ac:dyDescent="0.3">
      <c r="A3296" t="s">
        <v>84882</v>
      </c>
      <c r="B3296" t="s">
        <v>84883</v>
      </c>
      <c r="C3296" t="s">
        <v>187</v>
      </c>
      <c r="D3296" t="s">
        <v>1532</v>
      </c>
      <c r="E3296" t="s">
        <v>77227</v>
      </c>
      <c r="F3296" t="s">
        <v>2032</v>
      </c>
      <c r="G3296" t="s">
        <v>26843</v>
      </c>
      <c r="H3296" t="s">
        <v>12264</v>
      </c>
      <c r="I3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296">
        <v>10</v>
      </c>
      <c r="N3296" t="s">
        <v>2032</v>
      </c>
      <c r="O3296" t="s">
        <v>26844</v>
      </c>
      <c r="P3296" t="s">
        <v>84884</v>
      </c>
      <c r="Q3296" t="s">
        <v>26844</v>
      </c>
      <c r="R3296" t="s">
        <v>26845</v>
      </c>
      <c r="T3296" t="s">
        <v>26846</v>
      </c>
      <c r="W3296" t="s">
        <v>26847</v>
      </c>
      <c r="X3296" t="s">
        <v>26848</v>
      </c>
      <c r="Y3296" t="s">
        <v>3637</v>
      </c>
      <c r="Z3296" t="s">
        <v>37</v>
      </c>
      <c r="AA3296" t="s">
        <v>84885</v>
      </c>
      <c r="AB3296" t="s">
        <v>26849</v>
      </c>
      <c r="AC3296" t="s">
        <v>26850</v>
      </c>
      <c r="AD3296" t="s">
        <v>77008</v>
      </c>
      <c r="AE3296" t="s">
        <v>3640</v>
      </c>
    </row>
    <row r="3297" spans="1:31" x14ac:dyDescent="0.3">
      <c r="A3297" t="s">
        <v>84886</v>
      </c>
      <c r="B3297" t="s">
        <v>84887</v>
      </c>
      <c r="C3297" t="s">
        <v>187</v>
      </c>
      <c r="D3297" t="s">
        <v>1532</v>
      </c>
      <c r="E3297" t="s">
        <v>77227</v>
      </c>
      <c r="F3297" t="s">
        <v>2032</v>
      </c>
      <c r="G3297" t="s">
        <v>26851</v>
      </c>
      <c r="H3297" t="s">
        <v>12264</v>
      </c>
      <c r="I3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297">
        <v>100</v>
      </c>
      <c r="N3297" t="s">
        <v>2032</v>
      </c>
      <c r="O3297" t="s">
        <v>26852</v>
      </c>
      <c r="P3297" t="s">
        <v>84888</v>
      </c>
      <c r="Q3297" t="s">
        <v>26853</v>
      </c>
      <c r="R3297" t="s">
        <v>26854</v>
      </c>
      <c r="S3297" t="s">
        <v>26854</v>
      </c>
      <c r="T3297" t="s">
        <v>26855</v>
      </c>
      <c r="V3297" t="s">
        <v>26856</v>
      </c>
      <c r="W3297" t="s">
        <v>26857</v>
      </c>
      <c r="X3297" t="s">
        <v>26858</v>
      </c>
      <c r="Y3297" t="s">
        <v>3637</v>
      </c>
      <c r="Z3297" t="s">
        <v>37</v>
      </c>
      <c r="AA3297" t="s">
        <v>84889</v>
      </c>
      <c r="AB3297" t="s">
        <v>26859</v>
      </c>
      <c r="AC3297" t="s">
        <v>26860</v>
      </c>
      <c r="AD3297" t="s">
        <v>77008</v>
      </c>
      <c r="AE3297" t="s">
        <v>3640</v>
      </c>
    </row>
    <row r="3298" spans="1:31" x14ac:dyDescent="0.3">
      <c r="A3298" t="s">
        <v>84890</v>
      </c>
      <c r="B3298" t="s">
        <v>84891</v>
      </c>
      <c r="C3298" t="s">
        <v>187</v>
      </c>
      <c r="D3298" t="s">
        <v>1532</v>
      </c>
      <c r="E3298" t="s">
        <v>77227</v>
      </c>
      <c r="F3298" t="s">
        <v>2032</v>
      </c>
      <c r="G3298" t="s">
        <v>26861</v>
      </c>
      <c r="H3298" t="s">
        <v>12264</v>
      </c>
      <c r="I3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298">
        <v>159</v>
      </c>
      <c r="N3298" t="s">
        <v>2032</v>
      </c>
      <c r="O3298" t="s">
        <v>26862</v>
      </c>
      <c r="P3298" t="s">
        <v>77228</v>
      </c>
      <c r="Q3298" t="s">
        <v>26862</v>
      </c>
      <c r="R3298" t="s">
        <v>26863</v>
      </c>
      <c r="W3298" t="s">
        <v>26864</v>
      </c>
      <c r="X3298" t="s">
        <v>26865</v>
      </c>
      <c r="Y3298" t="s">
        <v>3649</v>
      </c>
      <c r="Z3298" t="s">
        <v>37</v>
      </c>
      <c r="AA3298" t="s">
        <v>84892</v>
      </c>
      <c r="AB3298" t="s">
        <v>26866</v>
      </c>
      <c r="AC3298" t="s">
        <v>26867</v>
      </c>
      <c r="AD3298" t="s">
        <v>77008</v>
      </c>
      <c r="AE3298" t="s">
        <v>3640</v>
      </c>
    </row>
    <row r="3299" spans="1:31" x14ac:dyDescent="0.3">
      <c r="A3299" t="s">
        <v>84893</v>
      </c>
      <c r="B3299" t="s">
        <v>84894</v>
      </c>
      <c r="C3299" t="s">
        <v>187</v>
      </c>
      <c r="D3299" t="s">
        <v>1532</v>
      </c>
      <c r="E3299" t="s">
        <v>77227</v>
      </c>
      <c r="F3299" t="s">
        <v>2032</v>
      </c>
      <c r="G3299" t="s">
        <v>26868</v>
      </c>
      <c r="H3299" t="s">
        <v>26869</v>
      </c>
      <c r="I3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2. Mateřská škola</v>
      </c>
      <c r="J3299" t="str">
        <f>IF(Table2[[#This Row],[Č. or.]],_xlfn.CONCAT(Table2[[#This Row],[Ulice]]," ",Table2[[#This Row],[Č. p.]],"/",Table2[[#This Row],[Č. or.]]),_xlfn.CONCAT(Table2[[#This Row],[Ulice]]," ",Table2[[#This Row],[Č. p.]]))</f>
        <v>B. Němcové 806</v>
      </c>
      <c r="K3299" t="s">
        <v>574</v>
      </c>
      <c r="L3299">
        <v>806</v>
      </c>
      <c r="N3299" t="s">
        <v>2032</v>
      </c>
      <c r="O3299" t="s">
        <v>26870</v>
      </c>
      <c r="P3299" t="s">
        <v>84895</v>
      </c>
      <c r="Q3299" t="s">
        <v>26870</v>
      </c>
      <c r="R3299" t="s">
        <v>26871</v>
      </c>
      <c r="W3299" t="s">
        <v>26872</v>
      </c>
      <c r="X3299" t="s">
        <v>26873</v>
      </c>
      <c r="Y3299" t="s">
        <v>3637</v>
      </c>
      <c r="Z3299" t="s">
        <v>37</v>
      </c>
      <c r="AA3299" t="s">
        <v>84896</v>
      </c>
      <c r="AB3299" t="s">
        <v>26874</v>
      </c>
      <c r="AC3299" t="s">
        <v>26875</v>
      </c>
      <c r="AD3299" t="s">
        <v>77008</v>
      </c>
      <c r="AE3299" t="s">
        <v>3640</v>
      </c>
    </row>
    <row r="3300" spans="1:31" x14ac:dyDescent="0.3">
      <c r="A3300" t="s">
        <v>84897</v>
      </c>
      <c r="B3300" t="s">
        <v>84898</v>
      </c>
      <c r="C3300" t="s">
        <v>187</v>
      </c>
      <c r="D3300" t="s">
        <v>1532</v>
      </c>
      <c r="E3300" t="s">
        <v>77227</v>
      </c>
      <c r="F3300" t="s">
        <v>2032</v>
      </c>
      <c r="G3300" t="s">
        <v>26876</v>
      </c>
      <c r="H3300" t="s">
        <v>26877</v>
      </c>
      <c r="I3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1. Mateřská škola</v>
      </c>
      <c r="J3300" t="str">
        <f>IF(Table2[[#This Row],[Č. or.]],_xlfn.CONCAT(Table2[[#This Row],[Ulice]]," ",Table2[[#This Row],[Č. p.]],"/",Table2[[#This Row],[Č. or.]]),_xlfn.CONCAT(Table2[[#This Row],[Ulice]]," ",Table2[[#This Row],[Č. p.]]))</f>
        <v>Ve Školce 586</v>
      </c>
      <c r="K3300" t="s">
        <v>26878</v>
      </c>
      <c r="L3300">
        <v>586</v>
      </c>
      <c r="N3300" t="s">
        <v>2032</v>
      </c>
      <c r="O3300" t="s">
        <v>26870</v>
      </c>
      <c r="P3300" t="s">
        <v>84895</v>
      </c>
      <c r="Q3300" t="s">
        <v>26870</v>
      </c>
      <c r="R3300" t="s">
        <v>26879</v>
      </c>
      <c r="W3300" t="s">
        <v>26880</v>
      </c>
      <c r="X3300" t="s">
        <v>26881</v>
      </c>
      <c r="Y3300" t="s">
        <v>3637</v>
      </c>
      <c r="Z3300" t="s">
        <v>37</v>
      </c>
      <c r="AA3300" t="s">
        <v>84896</v>
      </c>
      <c r="AB3300" t="s">
        <v>26874</v>
      </c>
      <c r="AC3300" t="s">
        <v>26875</v>
      </c>
      <c r="AD3300" t="s">
        <v>77008</v>
      </c>
      <c r="AE3300" t="s">
        <v>3640</v>
      </c>
    </row>
    <row r="3301" spans="1:31" x14ac:dyDescent="0.3">
      <c r="A3301" t="s">
        <v>84899</v>
      </c>
      <c r="B3301" t="s">
        <v>84900</v>
      </c>
      <c r="C3301" t="s">
        <v>187</v>
      </c>
      <c r="D3301" t="s">
        <v>1532</v>
      </c>
      <c r="E3301" t="s">
        <v>77224</v>
      </c>
      <c r="F3301" t="s">
        <v>1534</v>
      </c>
      <c r="G3301" t="s">
        <v>26882</v>
      </c>
      <c r="H3301" t="s">
        <v>12264</v>
      </c>
      <c r="I3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3301">
        <v>7</v>
      </c>
      <c r="N3301" t="s">
        <v>2032</v>
      </c>
      <c r="O3301" t="s">
        <v>26883</v>
      </c>
      <c r="P3301" t="s">
        <v>77225</v>
      </c>
      <c r="Q3301" t="s">
        <v>26883</v>
      </c>
      <c r="R3301" t="s">
        <v>26884</v>
      </c>
      <c r="W3301" t="s">
        <v>26885</v>
      </c>
      <c r="X3301" t="s">
        <v>26886</v>
      </c>
      <c r="Y3301" t="s">
        <v>3637</v>
      </c>
      <c r="Z3301" t="s">
        <v>37</v>
      </c>
      <c r="AA3301" t="s">
        <v>84901</v>
      </c>
      <c r="AB3301" t="s">
        <v>26887</v>
      </c>
      <c r="AC3301" t="s">
        <v>26888</v>
      </c>
      <c r="AD3301" t="s">
        <v>77008</v>
      </c>
      <c r="AE3301" t="s">
        <v>3640</v>
      </c>
    </row>
    <row r="3302" spans="1:31" x14ac:dyDescent="0.3">
      <c r="A3302" t="s">
        <v>84902</v>
      </c>
      <c r="B3302" t="s">
        <v>84903</v>
      </c>
      <c r="C3302" t="s">
        <v>187</v>
      </c>
      <c r="D3302" t="s">
        <v>1532</v>
      </c>
      <c r="E3302" t="s">
        <v>77224</v>
      </c>
      <c r="F3302" t="s">
        <v>1534</v>
      </c>
      <c r="G3302" t="s">
        <v>26889</v>
      </c>
      <c r="H3302" t="s">
        <v>12264</v>
      </c>
      <c r="I3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3302">
        <v>77</v>
      </c>
      <c r="N3302" t="s">
        <v>2032</v>
      </c>
      <c r="O3302" t="s">
        <v>26890</v>
      </c>
      <c r="P3302" t="s">
        <v>84904</v>
      </c>
      <c r="Q3302" t="s">
        <v>26890</v>
      </c>
      <c r="R3302" t="s">
        <v>26891</v>
      </c>
      <c r="W3302" t="s">
        <v>26892</v>
      </c>
      <c r="X3302" t="s">
        <v>26893</v>
      </c>
      <c r="Y3302" t="s">
        <v>3637</v>
      </c>
      <c r="Z3302" t="s">
        <v>37</v>
      </c>
      <c r="AA3302" t="s">
        <v>84905</v>
      </c>
      <c r="AB3302" t="s">
        <v>26894</v>
      </c>
      <c r="AC3302" t="s">
        <v>26895</v>
      </c>
      <c r="AD3302" t="s">
        <v>77008</v>
      </c>
      <c r="AE3302" t="s">
        <v>3640</v>
      </c>
    </row>
    <row r="3303" spans="1:31" x14ac:dyDescent="0.3">
      <c r="A3303" t="s">
        <v>84906</v>
      </c>
      <c r="B3303" t="s">
        <v>84907</v>
      </c>
      <c r="C3303" t="s">
        <v>187</v>
      </c>
      <c r="D3303" t="s">
        <v>1532</v>
      </c>
      <c r="E3303" t="s">
        <v>77227</v>
      </c>
      <c r="F3303" t="s">
        <v>2032</v>
      </c>
      <c r="G3303" t="s">
        <v>26896</v>
      </c>
      <c r="H3303" t="s">
        <v>26897</v>
      </c>
      <c r="I3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v Albrechticích nad Vltavou</v>
      </c>
      <c r="J3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3303">
        <v>139</v>
      </c>
      <c r="N3303" t="s">
        <v>2032</v>
      </c>
      <c r="O3303" t="s">
        <v>26898</v>
      </c>
      <c r="P3303" t="s">
        <v>84908</v>
      </c>
      <c r="Q3303" t="s">
        <v>26898</v>
      </c>
      <c r="R3303" t="s">
        <v>26899</v>
      </c>
      <c r="T3303" t="s">
        <v>26900</v>
      </c>
      <c r="V3303" t="s">
        <v>26901</v>
      </c>
      <c r="W3303" t="s">
        <v>26902</v>
      </c>
      <c r="X3303" t="s">
        <v>26903</v>
      </c>
      <c r="Y3303" t="s">
        <v>11615</v>
      </c>
      <c r="Z3303" t="s">
        <v>37</v>
      </c>
      <c r="AA3303" t="s">
        <v>84909</v>
      </c>
      <c r="AB3303" t="s">
        <v>26904</v>
      </c>
      <c r="AC3303" t="s">
        <v>26905</v>
      </c>
      <c r="AD3303" t="s">
        <v>77008</v>
      </c>
      <c r="AE3303" t="s">
        <v>3640</v>
      </c>
    </row>
    <row r="3304" spans="1:31" x14ac:dyDescent="0.3">
      <c r="A3304" t="s">
        <v>84910</v>
      </c>
      <c r="B3304" t="s">
        <v>84911</v>
      </c>
      <c r="C3304" t="s">
        <v>187</v>
      </c>
      <c r="D3304" t="s">
        <v>1532</v>
      </c>
      <c r="E3304" t="s">
        <v>77224</v>
      </c>
      <c r="F3304" t="s">
        <v>1534</v>
      </c>
      <c r="G3304" t="s">
        <v>26906</v>
      </c>
      <c r="H3304" t="s">
        <v>11753</v>
      </c>
      <c r="I3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3304" t="str">
        <f>IF(Table2[[#This Row],[Č. or.]],_xlfn.CONCAT(Table2[[#This Row],[Ulice]]," ",Table2[[#This Row],[Č. p.]],"/",Table2[[#This Row],[Č. or.]]),_xlfn.CONCAT(Table2[[#This Row],[Ulice]]," ",Table2[[#This Row],[Č. p.]]))</f>
        <v>Táborská 34</v>
      </c>
      <c r="K3304" t="s">
        <v>2980</v>
      </c>
      <c r="L3304">
        <v>34</v>
      </c>
      <c r="N3304" t="s">
        <v>2032</v>
      </c>
      <c r="O3304" t="s">
        <v>26907</v>
      </c>
      <c r="P3304" t="s">
        <v>84904</v>
      </c>
      <c r="Q3304" t="s">
        <v>26907</v>
      </c>
      <c r="R3304" t="s">
        <v>26908</v>
      </c>
      <c r="S3304" t="s">
        <v>26909</v>
      </c>
      <c r="T3304" t="s">
        <v>26910</v>
      </c>
      <c r="V3304" t="s">
        <v>26911</v>
      </c>
      <c r="W3304" t="s">
        <v>26912</v>
      </c>
      <c r="X3304" t="s">
        <v>26913</v>
      </c>
      <c r="Y3304" t="s">
        <v>4188</v>
      </c>
      <c r="Z3304" t="s">
        <v>37</v>
      </c>
      <c r="AA3304" t="s">
        <v>84912</v>
      </c>
      <c r="AB3304" t="s">
        <v>26914</v>
      </c>
      <c r="AC3304" t="s">
        <v>26915</v>
      </c>
      <c r="AD3304" t="s">
        <v>77008</v>
      </c>
      <c r="AE3304" t="s">
        <v>3640</v>
      </c>
    </row>
    <row r="3305" spans="1:31" x14ac:dyDescent="0.3">
      <c r="A3305" t="s">
        <v>84913</v>
      </c>
      <c r="B3305" t="s">
        <v>84914</v>
      </c>
      <c r="C3305" t="s">
        <v>187</v>
      </c>
      <c r="D3305" t="s">
        <v>1532</v>
      </c>
      <c r="E3305" t="s">
        <v>77224</v>
      </c>
      <c r="F3305" t="s">
        <v>1534</v>
      </c>
      <c r="G3305" t="s">
        <v>26916</v>
      </c>
      <c r="H3305" t="s">
        <v>10950</v>
      </c>
      <c r="I3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</v>
      </c>
      <c r="J3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3305">
        <v>96</v>
      </c>
      <c r="N3305" t="s">
        <v>2032</v>
      </c>
      <c r="O3305" t="s">
        <v>26785</v>
      </c>
      <c r="P3305" t="s">
        <v>84862</v>
      </c>
      <c r="Q3305" t="s">
        <v>26785</v>
      </c>
      <c r="R3305" t="s">
        <v>26917</v>
      </c>
      <c r="T3305" t="s">
        <v>26918</v>
      </c>
      <c r="V3305" t="s">
        <v>26919</v>
      </c>
      <c r="W3305" t="s">
        <v>26920</v>
      </c>
      <c r="X3305" t="s">
        <v>26921</v>
      </c>
      <c r="Y3305" t="s">
        <v>4301</v>
      </c>
      <c r="Z3305" t="s">
        <v>37</v>
      </c>
      <c r="AA3305" t="s">
        <v>84863</v>
      </c>
      <c r="AB3305" t="s">
        <v>26789</v>
      </c>
      <c r="AC3305" t="s">
        <v>26790</v>
      </c>
      <c r="AD3305" t="s">
        <v>77008</v>
      </c>
      <c r="AE3305" t="s">
        <v>3640</v>
      </c>
    </row>
    <row r="3306" spans="1:31" x14ac:dyDescent="0.3">
      <c r="A3306" t="s">
        <v>84915</v>
      </c>
      <c r="B3306" t="s">
        <v>84916</v>
      </c>
      <c r="C3306" t="s">
        <v>187</v>
      </c>
      <c r="D3306" t="s">
        <v>1532</v>
      </c>
      <c r="E3306" t="s">
        <v>77227</v>
      </c>
      <c r="F3306" t="s">
        <v>2032</v>
      </c>
      <c r="G3306" t="s">
        <v>26922</v>
      </c>
      <c r="H3306" t="s">
        <v>26923</v>
      </c>
      <c r="I3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Orlík nad Vltavou, okres Písek</v>
      </c>
      <c r="J3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06">
        <v>2</v>
      </c>
      <c r="N3306" t="s">
        <v>2032</v>
      </c>
      <c r="O3306" t="s">
        <v>26924</v>
      </c>
      <c r="P3306" t="s">
        <v>84917</v>
      </c>
      <c r="Q3306" t="s">
        <v>26925</v>
      </c>
      <c r="R3306" t="s">
        <v>26926</v>
      </c>
      <c r="T3306" t="s">
        <v>26927</v>
      </c>
      <c r="V3306" t="s">
        <v>26928</v>
      </c>
      <c r="W3306" t="s">
        <v>26929</v>
      </c>
      <c r="X3306" t="s">
        <v>26930</v>
      </c>
      <c r="Y3306" t="s">
        <v>11615</v>
      </c>
      <c r="Z3306" t="s">
        <v>37</v>
      </c>
      <c r="AA3306" t="s">
        <v>84918</v>
      </c>
      <c r="AB3306" t="s">
        <v>26931</v>
      </c>
      <c r="AC3306" t="s">
        <v>26932</v>
      </c>
      <c r="AD3306" t="s">
        <v>77008</v>
      </c>
      <c r="AE3306" t="s">
        <v>3640</v>
      </c>
    </row>
    <row r="3307" spans="1:31" x14ac:dyDescent="0.3">
      <c r="A3307" t="s">
        <v>84919</v>
      </c>
      <c r="B3307" t="s">
        <v>84920</v>
      </c>
      <c r="C3307" t="s">
        <v>187</v>
      </c>
      <c r="D3307" t="s">
        <v>1532</v>
      </c>
      <c r="E3307" t="s">
        <v>77227</v>
      </c>
      <c r="F3307" t="s">
        <v>2032</v>
      </c>
      <c r="G3307" t="s">
        <v>26933</v>
      </c>
      <c r="H3307" t="s">
        <v>26934</v>
      </c>
      <c r="I3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Svobodná a MŠ Písek, Šobrova 2070</v>
      </c>
      <c r="J3307" t="str">
        <f>IF(Table2[[#This Row],[Č. or.]],_xlfn.CONCAT(Table2[[#This Row],[Ulice]]," ",Table2[[#This Row],[Č. p.]],"/",Table2[[#This Row],[Č. or.]]),_xlfn.CONCAT(Table2[[#This Row],[Ulice]]," ",Table2[[#This Row],[Č. p.]]))</f>
        <v>Šobrova 2070</v>
      </c>
      <c r="K3307" t="s">
        <v>11568</v>
      </c>
      <c r="L3307">
        <v>2070</v>
      </c>
      <c r="N3307" t="s">
        <v>2032</v>
      </c>
      <c r="O3307" t="s">
        <v>2031</v>
      </c>
      <c r="P3307" t="s">
        <v>77228</v>
      </c>
      <c r="Q3307" t="s">
        <v>2032</v>
      </c>
      <c r="R3307" t="s">
        <v>26935</v>
      </c>
      <c r="T3307" t="s">
        <v>26936</v>
      </c>
      <c r="V3307" t="s">
        <v>26937</v>
      </c>
      <c r="W3307" t="s">
        <v>26938</v>
      </c>
      <c r="X3307" t="s">
        <v>26939</v>
      </c>
      <c r="Y3307" t="s">
        <v>4219</v>
      </c>
      <c r="Z3307" t="s">
        <v>37</v>
      </c>
      <c r="AA3307" t="s">
        <v>77229</v>
      </c>
      <c r="AB3307" t="s">
        <v>26940</v>
      </c>
      <c r="AC3307" t="s">
        <v>26941</v>
      </c>
      <c r="AD3307" t="s">
        <v>77008</v>
      </c>
      <c r="AE3307" t="s">
        <v>3640</v>
      </c>
    </row>
    <row r="3308" spans="1:31" x14ac:dyDescent="0.3">
      <c r="A3308" t="s">
        <v>84921</v>
      </c>
      <c r="B3308" t="s">
        <v>84922</v>
      </c>
      <c r="C3308" t="s">
        <v>187</v>
      </c>
      <c r="D3308" t="s">
        <v>1532</v>
      </c>
      <c r="E3308" t="s">
        <v>77227</v>
      </c>
      <c r="F3308" t="s">
        <v>2032</v>
      </c>
      <c r="G3308" t="s">
        <v>26942</v>
      </c>
      <c r="H3308" t="s">
        <v>26943</v>
      </c>
      <c r="I3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E. Beneše a MŠ</v>
      </c>
      <c r="J3308" t="str">
        <f>IF(Table2[[#This Row],[Č. or.]],_xlfn.CONCAT(Table2[[#This Row],[Ulice]]," ",Table2[[#This Row],[Č. p.]],"/",Table2[[#This Row],[Č. or.]]),_xlfn.CONCAT(Table2[[#This Row],[Ulice]]," ",Table2[[#This Row],[Č. p.]]))</f>
        <v>Mírové nám. 1466</v>
      </c>
      <c r="K3308" t="s">
        <v>26944</v>
      </c>
      <c r="L3308">
        <v>1466</v>
      </c>
      <c r="N3308" t="s">
        <v>2032</v>
      </c>
      <c r="O3308" t="s">
        <v>2031</v>
      </c>
      <c r="P3308" t="s">
        <v>77228</v>
      </c>
      <c r="Q3308" t="s">
        <v>2032</v>
      </c>
      <c r="R3308" t="s">
        <v>26945</v>
      </c>
      <c r="S3308" t="s">
        <v>26946</v>
      </c>
      <c r="T3308" t="s">
        <v>26947</v>
      </c>
      <c r="U3308" t="s">
        <v>26948</v>
      </c>
      <c r="V3308" t="s">
        <v>26949</v>
      </c>
      <c r="W3308" t="s">
        <v>26950</v>
      </c>
      <c r="X3308" t="s">
        <v>26951</v>
      </c>
      <c r="Y3308" t="s">
        <v>11615</v>
      </c>
      <c r="Z3308" t="s">
        <v>37</v>
      </c>
      <c r="AA3308" t="s">
        <v>77229</v>
      </c>
      <c r="AB3308" t="s">
        <v>26940</v>
      </c>
      <c r="AC3308" t="s">
        <v>26941</v>
      </c>
      <c r="AD3308" t="s">
        <v>77008</v>
      </c>
      <c r="AE3308" t="s">
        <v>3640</v>
      </c>
    </row>
    <row r="3309" spans="1:31" x14ac:dyDescent="0.3">
      <c r="A3309" t="s">
        <v>84923</v>
      </c>
      <c r="B3309" t="s">
        <v>84924</v>
      </c>
      <c r="C3309" t="s">
        <v>187</v>
      </c>
      <c r="D3309" t="s">
        <v>1532</v>
      </c>
      <c r="E3309" t="s">
        <v>77227</v>
      </c>
      <c r="F3309" t="s">
        <v>2032</v>
      </c>
      <c r="G3309" t="s">
        <v>26952</v>
      </c>
      <c r="H3309" t="s">
        <v>22439</v>
      </c>
      <c r="I3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T. G. Masaryka a MŠ</v>
      </c>
      <c r="J3309" t="str">
        <f>IF(Table2[[#This Row],[Č. or.]],_xlfn.CONCAT(Table2[[#This Row],[Ulice]]," ",Table2[[#This Row],[Č. p.]],"/",Table2[[#This Row],[Č. or.]]),_xlfn.CONCAT(Table2[[#This Row],[Ulice]]," ",Table2[[#This Row],[Č. p.]]))</f>
        <v>Čelakovského 24</v>
      </c>
      <c r="K3309" t="s">
        <v>6312</v>
      </c>
      <c r="L3309">
        <v>24</v>
      </c>
      <c r="N3309" t="s">
        <v>2032</v>
      </c>
      <c r="O3309" t="s">
        <v>1019</v>
      </c>
      <c r="P3309" t="s">
        <v>77228</v>
      </c>
      <c r="Q3309" t="s">
        <v>2032</v>
      </c>
      <c r="R3309" t="s">
        <v>26953</v>
      </c>
      <c r="T3309" t="s">
        <v>26954</v>
      </c>
      <c r="U3309" t="s">
        <v>26955</v>
      </c>
      <c r="V3309" t="s">
        <v>26956</v>
      </c>
      <c r="W3309" t="s">
        <v>26957</v>
      </c>
      <c r="X3309" t="s">
        <v>26958</v>
      </c>
      <c r="Y3309" t="s">
        <v>4188</v>
      </c>
      <c r="Z3309" t="s">
        <v>37</v>
      </c>
      <c r="AA3309" t="s">
        <v>77229</v>
      </c>
      <c r="AB3309" t="s">
        <v>26940</v>
      </c>
      <c r="AC3309" t="s">
        <v>26941</v>
      </c>
      <c r="AD3309" t="s">
        <v>77008</v>
      </c>
      <c r="AE3309" t="s">
        <v>3640</v>
      </c>
    </row>
    <row r="3310" spans="1:31" x14ac:dyDescent="0.3">
      <c r="A3310" t="s">
        <v>84925</v>
      </c>
      <c r="B3310" t="s">
        <v>84926</v>
      </c>
      <c r="C3310" t="s">
        <v>187</v>
      </c>
      <c r="D3310" t="s">
        <v>1532</v>
      </c>
      <c r="E3310" t="s">
        <v>77227</v>
      </c>
      <c r="F3310" t="s">
        <v>2032</v>
      </c>
      <c r="G3310" t="s">
        <v>26959</v>
      </c>
      <c r="H3310" t="s">
        <v>26960</v>
      </c>
      <c r="I3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Jana Husa a MŠ Písek, Husovo nám. 725</v>
      </c>
      <c r="J3310" t="str">
        <f>IF(Table2[[#This Row],[Č. or.]],_xlfn.CONCAT(Table2[[#This Row],[Ulice]]," ",Table2[[#This Row],[Č. p.]],"/",Table2[[#This Row],[Č. or.]]),_xlfn.CONCAT(Table2[[#This Row],[Ulice]]," ",Table2[[#This Row],[Č. p.]]))</f>
        <v>Husovo nám. 725/5</v>
      </c>
      <c r="K3310" t="s">
        <v>4385</v>
      </c>
      <c r="L3310">
        <v>725</v>
      </c>
      <c r="M3310">
        <v>5</v>
      </c>
      <c r="N3310" t="s">
        <v>2032</v>
      </c>
      <c r="O3310" t="s">
        <v>2031</v>
      </c>
      <c r="P3310" t="s">
        <v>77228</v>
      </c>
      <c r="Q3310" t="s">
        <v>2032</v>
      </c>
      <c r="R3310" t="s">
        <v>26961</v>
      </c>
      <c r="T3310" t="s">
        <v>26962</v>
      </c>
      <c r="V3310" t="s">
        <v>26963</v>
      </c>
      <c r="W3310" t="s">
        <v>26964</v>
      </c>
      <c r="X3310" t="s">
        <v>26965</v>
      </c>
      <c r="Y3310" t="s">
        <v>4188</v>
      </c>
      <c r="Z3310" t="s">
        <v>37</v>
      </c>
      <c r="AA3310" t="s">
        <v>77229</v>
      </c>
      <c r="AB3310" t="s">
        <v>26940</v>
      </c>
      <c r="AC3310" t="s">
        <v>26941</v>
      </c>
      <c r="AD3310" t="s">
        <v>77008</v>
      </c>
      <c r="AE3310" t="s">
        <v>3640</v>
      </c>
    </row>
    <row r="3311" spans="1:31" x14ac:dyDescent="0.3">
      <c r="A3311" t="s">
        <v>84927</v>
      </c>
      <c r="B3311" t="s">
        <v>84928</v>
      </c>
      <c r="C3311" t="s">
        <v>187</v>
      </c>
      <c r="D3311" t="s">
        <v>1532</v>
      </c>
      <c r="E3311" t="s">
        <v>77227</v>
      </c>
      <c r="F3311" t="s">
        <v>2032</v>
      </c>
      <c r="G3311" t="s">
        <v>26966</v>
      </c>
      <c r="H3311" t="s">
        <v>26967</v>
      </c>
      <c r="I3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Tomáše Šobra a MŠ</v>
      </c>
      <c r="J3311" t="str">
        <f>IF(Table2[[#This Row],[Č. or.]],_xlfn.CONCAT(Table2[[#This Row],[Ulice]]," ",Table2[[#This Row],[Č. p.]],"/",Table2[[#This Row],[Č. or.]]),_xlfn.CONCAT(Table2[[#This Row],[Ulice]]," ",Table2[[#This Row],[Č. p.]]))</f>
        <v>Šobrova 2070</v>
      </c>
      <c r="K3311" t="s">
        <v>11568</v>
      </c>
      <c r="L3311">
        <v>2070</v>
      </c>
      <c r="N3311" t="s">
        <v>2032</v>
      </c>
      <c r="O3311" t="s">
        <v>2031</v>
      </c>
      <c r="P3311" t="s">
        <v>77228</v>
      </c>
      <c r="Q3311" t="s">
        <v>2032</v>
      </c>
      <c r="R3311" t="s">
        <v>26968</v>
      </c>
      <c r="T3311" t="s">
        <v>26969</v>
      </c>
      <c r="V3311" t="s">
        <v>26970</v>
      </c>
      <c r="W3311" t="s">
        <v>26971</v>
      </c>
      <c r="X3311" t="s">
        <v>26972</v>
      </c>
      <c r="Y3311" t="s">
        <v>4243</v>
      </c>
      <c r="Z3311" t="s">
        <v>37</v>
      </c>
      <c r="AA3311" t="s">
        <v>77229</v>
      </c>
      <c r="AB3311" t="s">
        <v>26940</v>
      </c>
      <c r="AC3311" t="s">
        <v>26941</v>
      </c>
      <c r="AD3311" t="s">
        <v>77008</v>
      </c>
      <c r="AE3311" t="s">
        <v>3640</v>
      </c>
    </row>
    <row r="3312" spans="1:31" x14ac:dyDescent="0.3">
      <c r="A3312" t="s">
        <v>84929</v>
      </c>
      <c r="B3312" t="s">
        <v>84930</v>
      </c>
      <c r="C3312" t="s">
        <v>187</v>
      </c>
      <c r="D3312" t="s">
        <v>1532</v>
      </c>
      <c r="E3312" t="s">
        <v>77227</v>
      </c>
      <c r="F3312" t="s">
        <v>2032</v>
      </c>
      <c r="G3312" t="s">
        <v>26973</v>
      </c>
      <c r="H3312" t="s">
        <v>26974</v>
      </c>
      <c r="I3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J. K. Tyla a MŠ</v>
      </c>
      <c r="J3312" t="str">
        <f>IF(Table2[[#This Row],[Č. or.]],_xlfn.CONCAT(Table2[[#This Row],[Ulice]]," ",Table2[[#This Row],[Č. p.]],"/",Table2[[#This Row],[Č. or.]]),_xlfn.CONCAT(Table2[[#This Row],[Ulice]]," ",Table2[[#This Row],[Č. p.]]))</f>
        <v>Tylova 2391</v>
      </c>
      <c r="K3312" t="s">
        <v>3451</v>
      </c>
      <c r="L3312">
        <v>2391</v>
      </c>
      <c r="N3312" t="s">
        <v>2032</v>
      </c>
      <c r="O3312" t="s">
        <v>2031</v>
      </c>
      <c r="P3312" t="s">
        <v>77228</v>
      </c>
      <c r="Q3312" t="s">
        <v>2032</v>
      </c>
      <c r="R3312" t="s">
        <v>26975</v>
      </c>
      <c r="T3312" t="s">
        <v>26976</v>
      </c>
      <c r="U3312" t="s">
        <v>26977</v>
      </c>
      <c r="V3312" t="s">
        <v>26978</v>
      </c>
      <c r="W3312" t="s">
        <v>26979</v>
      </c>
      <c r="X3312" t="s">
        <v>26980</v>
      </c>
      <c r="Y3312" t="s">
        <v>4188</v>
      </c>
      <c r="Z3312" t="s">
        <v>37</v>
      </c>
      <c r="AA3312" t="s">
        <v>77229</v>
      </c>
      <c r="AB3312" t="s">
        <v>26940</v>
      </c>
      <c r="AC3312" t="s">
        <v>26941</v>
      </c>
      <c r="AD3312" t="s">
        <v>77008</v>
      </c>
      <c r="AE3312" t="s">
        <v>3640</v>
      </c>
    </row>
    <row r="3313" spans="1:31" x14ac:dyDescent="0.3">
      <c r="A3313" t="s">
        <v>84931</v>
      </c>
      <c r="B3313" t="s">
        <v>84932</v>
      </c>
      <c r="C3313" t="s">
        <v>187</v>
      </c>
      <c r="D3313" t="s">
        <v>1532</v>
      </c>
      <c r="E3313" t="s">
        <v>77227</v>
      </c>
      <c r="F3313" t="s">
        <v>2032</v>
      </c>
      <c r="G3313" t="s">
        <v>26981</v>
      </c>
      <c r="H3313" t="s">
        <v>26982</v>
      </c>
      <c r="I3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Protivín</v>
      </c>
      <c r="J3313" t="str">
        <f>IF(Table2[[#This Row],[Č. or.]],_xlfn.CONCAT(Table2[[#This Row],[Ulice]]," ",Table2[[#This Row],[Č. p.]],"/",Table2[[#This Row],[Č. or.]]),_xlfn.CONCAT(Table2[[#This Row],[Ulice]]," ",Table2[[#This Row],[Č. p.]]))</f>
        <v>Komenského 238</v>
      </c>
      <c r="K3313" t="s">
        <v>851</v>
      </c>
      <c r="L3313">
        <v>238</v>
      </c>
      <c r="N3313" t="s">
        <v>2032</v>
      </c>
      <c r="O3313" t="s">
        <v>26870</v>
      </c>
      <c r="P3313" t="s">
        <v>84895</v>
      </c>
      <c r="Q3313" t="s">
        <v>26870</v>
      </c>
      <c r="R3313" t="s">
        <v>26983</v>
      </c>
      <c r="S3313" t="s">
        <v>26983</v>
      </c>
      <c r="T3313" t="s">
        <v>26984</v>
      </c>
      <c r="U3313" t="s">
        <v>26985</v>
      </c>
      <c r="V3313" t="s">
        <v>26986</v>
      </c>
      <c r="W3313" t="s">
        <v>26987</v>
      </c>
      <c r="X3313" t="s">
        <v>26988</v>
      </c>
      <c r="Y3313" t="s">
        <v>4035</v>
      </c>
      <c r="Z3313" t="s">
        <v>37</v>
      </c>
      <c r="AA3313" t="s">
        <v>84896</v>
      </c>
      <c r="AB3313" t="s">
        <v>26874</v>
      </c>
      <c r="AC3313" t="s">
        <v>26875</v>
      </c>
      <c r="AD3313" t="s">
        <v>77008</v>
      </c>
      <c r="AE3313" t="s">
        <v>3640</v>
      </c>
    </row>
    <row r="3314" spans="1:31" x14ac:dyDescent="0.3">
      <c r="A3314" t="s">
        <v>84933</v>
      </c>
      <c r="B3314" t="s">
        <v>84934</v>
      </c>
      <c r="C3314" t="s">
        <v>187</v>
      </c>
      <c r="D3314" t="s">
        <v>1532</v>
      </c>
      <c r="E3314" t="s">
        <v>77227</v>
      </c>
      <c r="F3314" t="s">
        <v>2032</v>
      </c>
      <c r="G3314" t="s">
        <v>26989</v>
      </c>
      <c r="H3314" t="s">
        <v>11753</v>
      </c>
      <c r="I3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33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3314">
        <v>18</v>
      </c>
      <c r="N3314" t="s">
        <v>2032</v>
      </c>
      <c r="O3314" t="s">
        <v>26990</v>
      </c>
      <c r="P3314" t="s">
        <v>84935</v>
      </c>
      <c r="Q3314" t="s">
        <v>26990</v>
      </c>
      <c r="R3314" t="s">
        <v>26991</v>
      </c>
      <c r="T3314" t="s">
        <v>26992</v>
      </c>
      <c r="W3314" t="s">
        <v>26993</v>
      </c>
      <c r="X3314" t="s">
        <v>26994</v>
      </c>
      <c r="Y3314" t="s">
        <v>11615</v>
      </c>
      <c r="Z3314" t="s">
        <v>37</v>
      </c>
      <c r="AA3314" t="s">
        <v>84936</v>
      </c>
      <c r="AB3314" t="s">
        <v>26995</v>
      </c>
      <c r="AC3314" t="s">
        <v>26996</v>
      </c>
      <c r="AD3314" t="s">
        <v>77008</v>
      </c>
      <c r="AE3314" t="s">
        <v>3640</v>
      </c>
    </row>
    <row r="3315" spans="1:31" x14ac:dyDescent="0.3">
      <c r="A3315" t="s">
        <v>84937</v>
      </c>
      <c r="B3315" t="s">
        <v>84938</v>
      </c>
      <c r="C3315" t="s">
        <v>187</v>
      </c>
      <c r="D3315" t="s">
        <v>1532</v>
      </c>
      <c r="E3315" t="s">
        <v>77227</v>
      </c>
      <c r="F3315" t="s">
        <v>2032</v>
      </c>
      <c r="G3315" t="s">
        <v>26997</v>
      </c>
      <c r="H3315" t="s">
        <v>12264</v>
      </c>
      <c r="I3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</v>
      </c>
      <c r="J3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3315">
        <v>58</v>
      </c>
      <c r="N3315" t="s">
        <v>2032</v>
      </c>
      <c r="O3315" t="s">
        <v>26998</v>
      </c>
      <c r="P3315" t="s">
        <v>77228</v>
      </c>
      <c r="Q3315" t="s">
        <v>26999</v>
      </c>
      <c r="R3315" t="s">
        <v>27000</v>
      </c>
      <c r="T3315" t="s">
        <v>27001</v>
      </c>
      <c r="W3315" t="s">
        <v>27002</v>
      </c>
      <c r="X3315" t="s">
        <v>27003</v>
      </c>
      <c r="Y3315" t="s">
        <v>3637</v>
      </c>
      <c r="Z3315" t="s">
        <v>37</v>
      </c>
      <c r="AA3315" t="s">
        <v>84939</v>
      </c>
      <c r="AB3315" t="s">
        <v>27004</v>
      </c>
      <c r="AC3315" t="s">
        <v>27005</v>
      </c>
      <c r="AD3315" t="s">
        <v>77008</v>
      </c>
      <c r="AE3315" t="s">
        <v>3640</v>
      </c>
    </row>
    <row r="3316" spans="1:31" x14ac:dyDescent="0.3">
      <c r="A3316" t="s">
        <v>84940</v>
      </c>
      <c r="B3316" t="s">
        <v>84941</v>
      </c>
      <c r="C3316" t="s">
        <v>187</v>
      </c>
      <c r="D3316" t="s">
        <v>2804</v>
      </c>
      <c r="E3316" t="s">
        <v>77233</v>
      </c>
      <c r="F3316" t="s">
        <v>3436</v>
      </c>
      <c r="G3316" t="s">
        <v>27006</v>
      </c>
      <c r="H3316" t="s">
        <v>12264</v>
      </c>
      <c r="I3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6" t="str">
        <f>IF(Table2[[#This Row],[Č. or.]],_xlfn.CONCAT(Table2[[#This Row],[Ulice]]," ",Table2[[#This Row],[Č. p.]],"/",Table2[[#This Row],[Č. or.]]),_xlfn.CONCAT(Table2[[#This Row],[Ulice]]," ",Table2[[#This Row],[Č. p.]]))</f>
        <v>1. máje 180/28</v>
      </c>
      <c r="K3316" t="s">
        <v>8636</v>
      </c>
      <c r="L3316">
        <v>180</v>
      </c>
      <c r="M3316">
        <v>28</v>
      </c>
      <c r="N3316" t="s">
        <v>2808</v>
      </c>
      <c r="O3316" t="s">
        <v>4404</v>
      </c>
      <c r="P3316" t="s">
        <v>77234</v>
      </c>
      <c r="Q3316" t="s">
        <v>3436</v>
      </c>
      <c r="R3316" t="s">
        <v>27007</v>
      </c>
      <c r="S3316" t="s">
        <v>27007</v>
      </c>
      <c r="W3316" t="s">
        <v>27008</v>
      </c>
      <c r="X3316" t="s">
        <v>27009</v>
      </c>
      <c r="Y3316" t="s">
        <v>3637</v>
      </c>
      <c r="Z3316" t="s">
        <v>37</v>
      </c>
      <c r="AA3316" t="s">
        <v>77235</v>
      </c>
      <c r="AB3316" t="s">
        <v>27010</v>
      </c>
      <c r="AC3316" t="s">
        <v>27011</v>
      </c>
      <c r="AD3316" t="s">
        <v>77008</v>
      </c>
      <c r="AE3316" t="s">
        <v>3640</v>
      </c>
    </row>
    <row r="3317" spans="1:31" x14ac:dyDescent="0.3">
      <c r="A3317" t="s">
        <v>84942</v>
      </c>
      <c r="B3317" t="s">
        <v>84943</v>
      </c>
      <c r="C3317" t="s">
        <v>187</v>
      </c>
      <c r="D3317" t="s">
        <v>2804</v>
      </c>
      <c r="E3317" t="s">
        <v>77230</v>
      </c>
      <c r="F3317" t="s">
        <v>2808</v>
      </c>
      <c r="G3317" t="s">
        <v>27012</v>
      </c>
      <c r="H3317" t="s">
        <v>12264</v>
      </c>
      <c r="I3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317">
        <v>60</v>
      </c>
      <c r="N3317" t="s">
        <v>2808</v>
      </c>
      <c r="O3317" t="s">
        <v>27013</v>
      </c>
      <c r="P3317" t="s">
        <v>84944</v>
      </c>
      <c r="Q3317" t="s">
        <v>27013</v>
      </c>
      <c r="R3317" t="s">
        <v>27014</v>
      </c>
      <c r="T3317" t="s">
        <v>27015</v>
      </c>
      <c r="W3317" t="s">
        <v>27016</v>
      </c>
      <c r="X3317" t="s">
        <v>27017</v>
      </c>
      <c r="Y3317" t="s">
        <v>3637</v>
      </c>
      <c r="Z3317" t="s">
        <v>37</v>
      </c>
      <c r="AA3317" t="s">
        <v>84945</v>
      </c>
      <c r="AB3317" t="s">
        <v>27018</v>
      </c>
      <c r="AC3317" t="s">
        <v>27019</v>
      </c>
      <c r="AD3317" t="s">
        <v>77008</v>
      </c>
      <c r="AE3317" t="s">
        <v>3640</v>
      </c>
    </row>
    <row r="3318" spans="1:31" x14ac:dyDescent="0.3">
      <c r="A3318" t="s">
        <v>84946</v>
      </c>
      <c r="B3318" t="s">
        <v>84947</v>
      </c>
      <c r="C3318" t="s">
        <v>187</v>
      </c>
      <c r="D3318" t="s">
        <v>2804</v>
      </c>
      <c r="E3318" t="s">
        <v>77230</v>
      </c>
      <c r="F3318" t="s">
        <v>2808</v>
      </c>
      <c r="G3318" t="s">
        <v>27020</v>
      </c>
      <c r="H3318" t="s">
        <v>12264</v>
      </c>
      <c r="I3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3318">
        <v>29</v>
      </c>
      <c r="N3318" t="s">
        <v>2808</v>
      </c>
      <c r="O3318" t="s">
        <v>27021</v>
      </c>
      <c r="P3318" t="s">
        <v>84948</v>
      </c>
      <c r="Q3318" t="s">
        <v>27021</v>
      </c>
      <c r="R3318" t="s">
        <v>27022</v>
      </c>
      <c r="T3318" t="s">
        <v>27023</v>
      </c>
      <c r="W3318" t="s">
        <v>27024</v>
      </c>
      <c r="X3318" t="s">
        <v>27025</v>
      </c>
      <c r="Y3318" t="s">
        <v>3637</v>
      </c>
      <c r="Z3318" t="s">
        <v>37</v>
      </c>
      <c r="AA3318" t="s">
        <v>84949</v>
      </c>
      <c r="AB3318" t="s">
        <v>27026</v>
      </c>
      <c r="AC3318" t="s">
        <v>27027</v>
      </c>
      <c r="AD3318" t="s">
        <v>77008</v>
      </c>
      <c r="AE3318" t="s">
        <v>3640</v>
      </c>
    </row>
    <row r="3319" spans="1:31" x14ac:dyDescent="0.3">
      <c r="A3319" t="s">
        <v>84950</v>
      </c>
      <c r="B3319" t="s">
        <v>84951</v>
      </c>
      <c r="C3319" t="s">
        <v>187</v>
      </c>
      <c r="D3319" t="s">
        <v>2804</v>
      </c>
      <c r="E3319" t="s">
        <v>77230</v>
      </c>
      <c r="F3319" t="s">
        <v>2808</v>
      </c>
      <c r="G3319" t="s">
        <v>27028</v>
      </c>
      <c r="H3319" t="s">
        <v>27029</v>
      </c>
      <c r="I3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MŠ Volary, přísp. organizace</v>
      </c>
      <c r="J3319" t="str">
        <f>IF(Table2[[#This Row],[Č. or.]],_xlfn.CONCAT(Table2[[#This Row],[Ulice]]," ",Table2[[#This Row],[Č. p.]],"/",Table2[[#This Row],[Č. or.]]),_xlfn.CONCAT(Table2[[#This Row],[Ulice]]," ",Table2[[#This Row],[Č. p.]]))</f>
        <v>Sídl. Míru 117</v>
      </c>
      <c r="K3319" t="s">
        <v>27030</v>
      </c>
      <c r="L3319">
        <v>117</v>
      </c>
      <c r="N3319" t="s">
        <v>2808</v>
      </c>
      <c r="O3319" t="s">
        <v>27031</v>
      </c>
      <c r="P3319" t="s">
        <v>84952</v>
      </c>
      <c r="Q3319" t="s">
        <v>27031</v>
      </c>
      <c r="R3319" t="s">
        <v>27032</v>
      </c>
      <c r="T3319" t="s">
        <v>27033</v>
      </c>
      <c r="V3319" t="s">
        <v>27034</v>
      </c>
      <c r="W3319" t="s">
        <v>27035</v>
      </c>
      <c r="X3319" t="s">
        <v>27036</v>
      </c>
      <c r="Y3319" t="s">
        <v>27037</v>
      </c>
      <c r="Z3319" t="s">
        <v>37</v>
      </c>
      <c r="AA3319" t="s">
        <v>84953</v>
      </c>
      <c r="AB3319" t="s">
        <v>27038</v>
      </c>
      <c r="AC3319" t="s">
        <v>27039</v>
      </c>
      <c r="AD3319" t="s">
        <v>77008</v>
      </c>
      <c r="AE3319" t="s">
        <v>3640</v>
      </c>
    </row>
    <row r="3320" spans="1:31" x14ac:dyDescent="0.3">
      <c r="A3320" t="s">
        <v>84954</v>
      </c>
      <c r="B3320" t="s">
        <v>84955</v>
      </c>
      <c r="C3320" t="s">
        <v>187</v>
      </c>
      <c r="D3320" t="s">
        <v>2804</v>
      </c>
      <c r="E3320" t="s">
        <v>77230</v>
      </c>
      <c r="F3320" t="s">
        <v>2808</v>
      </c>
      <c r="G3320" t="s">
        <v>27040</v>
      </c>
      <c r="H3320" t="s">
        <v>12264</v>
      </c>
      <c r="I3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0" t="str">
        <f>IF(Table2[[#This Row],[Č. or.]],_xlfn.CONCAT(Table2[[#This Row],[Ulice]]," ",Table2[[#This Row],[Č. p.]],"/",Table2[[#This Row],[Č. or.]]),_xlfn.CONCAT(Table2[[#This Row],[Ulice]]," ",Table2[[#This Row],[Č. p.]]))</f>
        <v>Bavorovská 523</v>
      </c>
      <c r="K3320" t="s">
        <v>27041</v>
      </c>
      <c r="L3320">
        <v>523</v>
      </c>
      <c r="N3320" t="s">
        <v>2808</v>
      </c>
      <c r="O3320" t="s">
        <v>27042</v>
      </c>
      <c r="P3320" t="s">
        <v>84948</v>
      </c>
      <c r="Q3320" t="s">
        <v>27042</v>
      </c>
      <c r="R3320" t="s">
        <v>27043</v>
      </c>
      <c r="T3320" t="s">
        <v>27044</v>
      </c>
      <c r="W3320" t="s">
        <v>27045</v>
      </c>
      <c r="X3320" t="s">
        <v>27046</v>
      </c>
      <c r="Y3320" t="s">
        <v>3637</v>
      </c>
      <c r="Z3320" t="s">
        <v>37</v>
      </c>
      <c r="AA3320" t="s">
        <v>84956</v>
      </c>
      <c r="AB3320" t="s">
        <v>27047</v>
      </c>
      <c r="AC3320" t="s">
        <v>27048</v>
      </c>
      <c r="AD3320" t="s">
        <v>77008</v>
      </c>
      <c r="AE3320" t="s">
        <v>3640</v>
      </c>
    </row>
    <row r="3321" spans="1:31" x14ac:dyDescent="0.3">
      <c r="A3321" t="s">
        <v>84957</v>
      </c>
      <c r="B3321" t="s">
        <v>84958</v>
      </c>
      <c r="C3321" t="s">
        <v>187</v>
      </c>
      <c r="D3321" t="s">
        <v>2804</v>
      </c>
      <c r="E3321" t="s">
        <v>77230</v>
      </c>
      <c r="F3321" t="s">
        <v>2808</v>
      </c>
      <c r="G3321" t="s">
        <v>27049</v>
      </c>
      <c r="H3321" t="s">
        <v>12264</v>
      </c>
      <c r="I3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3321">
        <v>8</v>
      </c>
      <c r="N3321" t="s">
        <v>2808</v>
      </c>
      <c r="O3321" t="s">
        <v>27050</v>
      </c>
      <c r="P3321" t="s">
        <v>77231</v>
      </c>
      <c r="Q3321" t="s">
        <v>27050</v>
      </c>
      <c r="R3321" t="s">
        <v>27051</v>
      </c>
      <c r="T3321" t="s">
        <v>27052</v>
      </c>
      <c r="U3321" t="s">
        <v>27052</v>
      </c>
      <c r="W3321" t="s">
        <v>27053</v>
      </c>
      <c r="X3321" t="s">
        <v>27054</v>
      </c>
      <c r="Y3321" t="s">
        <v>3649</v>
      </c>
      <c r="Z3321" t="s">
        <v>37</v>
      </c>
      <c r="AA3321" t="s">
        <v>84959</v>
      </c>
      <c r="AB3321" t="s">
        <v>27055</v>
      </c>
      <c r="AC3321" t="s">
        <v>27056</v>
      </c>
      <c r="AD3321" t="s">
        <v>77008</v>
      </c>
      <c r="AE3321" t="s">
        <v>3640</v>
      </c>
    </row>
    <row r="3322" spans="1:31" x14ac:dyDescent="0.3">
      <c r="A3322" t="s">
        <v>84960</v>
      </c>
      <c r="B3322" t="s">
        <v>84961</v>
      </c>
      <c r="C3322" t="s">
        <v>187</v>
      </c>
      <c r="D3322" t="s">
        <v>2804</v>
      </c>
      <c r="E3322" t="s">
        <v>77230</v>
      </c>
      <c r="F3322" t="s">
        <v>2808</v>
      </c>
      <c r="G3322" t="s">
        <v>27057</v>
      </c>
      <c r="H3322" t="s">
        <v>12264</v>
      </c>
      <c r="I3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322">
        <v>93</v>
      </c>
      <c r="N3322" t="s">
        <v>2808</v>
      </c>
      <c r="O3322" t="s">
        <v>27058</v>
      </c>
      <c r="P3322" t="s">
        <v>84962</v>
      </c>
      <c r="Q3322" t="s">
        <v>27058</v>
      </c>
      <c r="R3322" t="s">
        <v>27059</v>
      </c>
      <c r="T3322" t="s">
        <v>27060</v>
      </c>
      <c r="W3322" t="s">
        <v>27061</v>
      </c>
      <c r="X3322" t="s">
        <v>27062</v>
      </c>
      <c r="Y3322" t="s">
        <v>3637</v>
      </c>
      <c r="Z3322" t="s">
        <v>37</v>
      </c>
      <c r="AA3322" t="s">
        <v>84963</v>
      </c>
      <c r="AB3322" t="s">
        <v>27063</v>
      </c>
      <c r="AC3322" t="s">
        <v>27064</v>
      </c>
      <c r="AD3322" t="s">
        <v>77008</v>
      </c>
      <c r="AE3322" t="s">
        <v>3640</v>
      </c>
    </row>
    <row r="3323" spans="1:31" x14ac:dyDescent="0.3">
      <c r="A3323" t="s">
        <v>84964</v>
      </c>
      <c r="B3323" t="s">
        <v>84965</v>
      </c>
      <c r="C3323" t="s">
        <v>187</v>
      </c>
      <c r="D3323" t="s">
        <v>2804</v>
      </c>
      <c r="E3323" t="s">
        <v>77233</v>
      </c>
      <c r="F3323" t="s">
        <v>3436</v>
      </c>
      <c r="G3323" t="s">
        <v>27065</v>
      </c>
      <c r="H3323" t="s">
        <v>12264</v>
      </c>
      <c r="I3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3" t="str">
        <f>IF(Table2[[#This Row],[Č. or.]],_xlfn.CONCAT(Table2[[#This Row],[Ulice]]," ",Table2[[#This Row],[Č. p.]],"/",Table2[[#This Row],[Č. or.]]),_xlfn.CONCAT(Table2[[#This Row],[Ulice]]," ",Table2[[#This Row],[Č. p.]]))</f>
        <v>Klostermannova 365/22</v>
      </c>
      <c r="K3323" t="s">
        <v>27066</v>
      </c>
      <c r="L3323">
        <v>365</v>
      </c>
      <c r="M3323">
        <v>22</v>
      </c>
      <c r="N3323" t="s">
        <v>2808</v>
      </c>
      <c r="O3323" t="s">
        <v>4404</v>
      </c>
      <c r="P3323" t="s">
        <v>77234</v>
      </c>
      <c r="Q3323" t="s">
        <v>3436</v>
      </c>
      <c r="R3323" t="s">
        <v>27067</v>
      </c>
      <c r="T3323" t="s">
        <v>27068</v>
      </c>
      <c r="V3323" t="s">
        <v>27069</v>
      </c>
      <c r="W3323" t="s">
        <v>27070</v>
      </c>
      <c r="X3323" t="s">
        <v>27071</v>
      </c>
      <c r="Y3323" t="s">
        <v>3637</v>
      </c>
      <c r="Z3323" t="s">
        <v>37</v>
      </c>
      <c r="AA3323" t="s">
        <v>77235</v>
      </c>
      <c r="AB3323" t="s">
        <v>27010</v>
      </c>
      <c r="AC3323" t="s">
        <v>27011</v>
      </c>
      <c r="AD3323" t="s">
        <v>77008</v>
      </c>
      <c r="AE3323" t="s">
        <v>3640</v>
      </c>
    </row>
    <row r="3324" spans="1:31" x14ac:dyDescent="0.3">
      <c r="A3324" t="s">
        <v>84966</v>
      </c>
      <c r="B3324" t="s">
        <v>84967</v>
      </c>
      <c r="C3324" t="s">
        <v>187</v>
      </c>
      <c r="D3324" t="s">
        <v>2804</v>
      </c>
      <c r="E3324" t="s">
        <v>77230</v>
      </c>
      <c r="F3324" t="s">
        <v>2808</v>
      </c>
      <c r="G3324" t="s">
        <v>27072</v>
      </c>
      <c r="H3324" t="s">
        <v>12264</v>
      </c>
      <c r="I3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3324">
        <v>168</v>
      </c>
      <c r="N3324" t="s">
        <v>2808</v>
      </c>
      <c r="O3324" t="s">
        <v>27073</v>
      </c>
      <c r="P3324" t="s">
        <v>84968</v>
      </c>
      <c r="Q3324" t="s">
        <v>27073</v>
      </c>
      <c r="R3324" t="s">
        <v>27074</v>
      </c>
      <c r="T3324" t="s">
        <v>27075</v>
      </c>
      <c r="U3324" t="s">
        <v>27076</v>
      </c>
      <c r="V3324" t="s">
        <v>27077</v>
      </c>
      <c r="W3324" t="s">
        <v>27078</v>
      </c>
      <c r="X3324" t="s">
        <v>27079</v>
      </c>
      <c r="Y3324" t="s">
        <v>3637</v>
      </c>
      <c r="Z3324" t="s">
        <v>37</v>
      </c>
      <c r="AA3324" t="s">
        <v>84969</v>
      </c>
      <c r="AB3324" t="s">
        <v>27080</v>
      </c>
      <c r="AC3324" t="s">
        <v>27081</v>
      </c>
      <c r="AD3324" t="s">
        <v>77008</v>
      </c>
      <c r="AE3324" t="s">
        <v>3640</v>
      </c>
    </row>
    <row r="3325" spans="1:31" x14ac:dyDescent="0.3">
      <c r="A3325" t="s">
        <v>84970</v>
      </c>
      <c r="B3325" t="s">
        <v>84971</v>
      </c>
      <c r="C3325" t="s">
        <v>187</v>
      </c>
      <c r="D3325" t="s">
        <v>2804</v>
      </c>
      <c r="E3325" t="s">
        <v>77230</v>
      </c>
      <c r="F3325" t="s">
        <v>2808</v>
      </c>
      <c r="G3325" t="s">
        <v>27082</v>
      </c>
      <c r="H3325" t="s">
        <v>12264</v>
      </c>
      <c r="I3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3325">
        <v>30</v>
      </c>
      <c r="N3325" t="s">
        <v>2808</v>
      </c>
      <c r="O3325" t="s">
        <v>27083</v>
      </c>
      <c r="P3325" t="s">
        <v>84972</v>
      </c>
      <c r="Q3325" t="s">
        <v>27083</v>
      </c>
      <c r="R3325" t="s">
        <v>27084</v>
      </c>
      <c r="T3325" t="s">
        <v>27085</v>
      </c>
      <c r="W3325" t="s">
        <v>27086</v>
      </c>
      <c r="X3325" t="s">
        <v>27087</v>
      </c>
      <c r="Y3325" t="s">
        <v>3637</v>
      </c>
      <c r="Z3325" t="s">
        <v>37</v>
      </c>
      <c r="AA3325" t="s">
        <v>84973</v>
      </c>
      <c r="AD3325" t="s">
        <v>77008</v>
      </c>
      <c r="AE3325" t="s">
        <v>3640</v>
      </c>
    </row>
    <row r="3326" spans="1:31" x14ac:dyDescent="0.3">
      <c r="A3326" t="s">
        <v>84974</v>
      </c>
      <c r="B3326" t="s">
        <v>84975</v>
      </c>
      <c r="C3326" t="s">
        <v>187</v>
      </c>
      <c r="D3326" t="s">
        <v>2804</v>
      </c>
      <c r="E3326" t="s">
        <v>77230</v>
      </c>
      <c r="F3326" t="s">
        <v>2808</v>
      </c>
      <c r="G3326" t="s">
        <v>27088</v>
      </c>
      <c r="H3326" t="s">
        <v>12264</v>
      </c>
      <c r="I3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3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326">
        <v>38</v>
      </c>
      <c r="N3326" t="s">
        <v>2808</v>
      </c>
      <c r="O3326" t="s">
        <v>27089</v>
      </c>
      <c r="P3326" t="s">
        <v>84976</v>
      </c>
      <c r="Q3326" t="s">
        <v>27089</v>
      </c>
      <c r="R3326" t="s">
        <v>27090</v>
      </c>
      <c r="T3326" t="s">
        <v>27091</v>
      </c>
      <c r="V3326" t="s">
        <v>27092</v>
      </c>
      <c r="W3326" t="s">
        <v>27093</v>
      </c>
      <c r="X3326" t="s">
        <v>27094</v>
      </c>
      <c r="Y3326" t="s">
        <v>3649</v>
      </c>
      <c r="Z3326" t="s">
        <v>37</v>
      </c>
      <c r="AA3326" t="s">
        <v>84977</v>
      </c>
      <c r="AB3326" t="s">
        <v>27095</v>
      </c>
      <c r="AC3326" t="s">
        <v>27096</v>
      </c>
      <c r="AD3326" t="s">
        <v>77008</v>
      </c>
      <c r="AE3326" t="s">
        <v>3640</v>
      </c>
    </row>
    <row r="3327" spans="1:31" x14ac:dyDescent="0.3">
      <c r="A3327" t="s">
        <v>84978</v>
      </c>
      <c r="B3327" t="s">
        <v>84979</v>
      </c>
      <c r="C3327" t="s">
        <v>187</v>
      </c>
      <c r="D3327" t="s">
        <v>2804</v>
      </c>
      <c r="E3327" t="s">
        <v>77230</v>
      </c>
      <c r="F3327" t="s">
        <v>2808</v>
      </c>
      <c r="G3327" t="s">
        <v>27097</v>
      </c>
      <c r="H3327" t="s">
        <v>27098</v>
      </c>
      <c r="I3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Montessori MŠ Prachatice</v>
      </c>
      <c r="J3327" t="str">
        <f>IF(Table2[[#This Row],[Č. or.]],_xlfn.CONCAT(Table2[[#This Row],[Ulice]]," ",Table2[[#This Row],[Č. p.]],"/",Table2[[#This Row],[Č. or.]]),_xlfn.CONCAT(Table2[[#This Row],[Ulice]]," ",Table2[[#This Row],[Č. p.]]))</f>
        <v>Národní 1018</v>
      </c>
      <c r="K3327" t="s">
        <v>1137</v>
      </c>
      <c r="L3327">
        <v>1018</v>
      </c>
      <c r="N3327" t="s">
        <v>2808</v>
      </c>
      <c r="O3327" t="s">
        <v>2807</v>
      </c>
      <c r="P3327" t="s">
        <v>77231</v>
      </c>
      <c r="Q3327" t="s">
        <v>2808</v>
      </c>
      <c r="R3327" t="s">
        <v>27099</v>
      </c>
      <c r="T3327" t="s">
        <v>27100</v>
      </c>
      <c r="U3327" t="s">
        <v>27101</v>
      </c>
      <c r="V3327" t="s">
        <v>27102</v>
      </c>
      <c r="W3327" t="s">
        <v>27103</v>
      </c>
      <c r="X3327" t="s">
        <v>27104</v>
      </c>
      <c r="Y3327" t="s">
        <v>11615</v>
      </c>
      <c r="Z3327" t="s">
        <v>37</v>
      </c>
      <c r="AA3327" t="s">
        <v>77232</v>
      </c>
      <c r="AB3327" t="s">
        <v>27105</v>
      </c>
      <c r="AC3327" t="s">
        <v>27106</v>
      </c>
      <c r="AD3327" t="s">
        <v>77008</v>
      </c>
      <c r="AE3327" t="s">
        <v>3640</v>
      </c>
    </row>
    <row r="3328" spans="1:31" x14ac:dyDescent="0.3">
      <c r="A3328" t="s">
        <v>84980</v>
      </c>
      <c r="B3328" t="s">
        <v>84981</v>
      </c>
      <c r="C3328" t="s">
        <v>187</v>
      </c>
      <c r="D3328" t="s">
        <v>2804</v>
      </c>
      <c r="E3328" t="s">
        <v>77230</v>
      </c>
      <c r="F3328" t="s">
        <v>2808</v>
      </c>
      <c r="G3328" t="s">
        <v>27107</v>
      </c>
      <c r="H3328" t="s">
        <v>27108</v>
      </c>
      <c r="I3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profesora Josefa Brože</v>
      </c>
      <c r="J3328" t="str">
        <f>IF(Table2[[#This Row],[Č. or.]],_xlfn.CONCAT(Table2[[#This Row],[Ulice]]," ",Table2[[#This Row],[Č. p.]],"/",Table2[[#This Row],[Č. or.]]),_xlfn.CONCAT(Table2[[#This Row],[Ulice]]," ",Table2[[#This Row],[Č. p.]]))</f>
        <v>Komenského 356</v>
      </c>
      <c r="K3328" t="s">
        <v>851</v>
      </c>
      <c r="L3328">
        <v>356</v>
      </c>
      <c r="N3328" t="s">
        <v>2808</v>
      </c>
      <c r="O3328" t="s">
        <v>27109</v>
      </c>
      <c r="P3328" t="s">
        <v>84944</v>
      </c>
      <c r="Q3328" t="s">
        <v>27109</v>
      </c>
      <c r="R3328" t="s">
        <v>27110</v>
      </c>
      <c r="T3328" t="s">
        <v>27111</v>
      </c>
      <c r="V3328" t="s">
        <v>27112</v>
      </c>
      <c r="W3328" t="s">
        <v>27113</v>
      </c>
      <c r="X3328" t="s">
        <v>27114</v>
      </c>
      <c r="Y3328" t="s">
        <v>4035</v>
      </c>
      <c r="Z3328" t="s">
        <v>37</v>
      </c>
      <c r="AA3328" t="s">
        <v>84982</v>
      </c>
      <c r="AB3328" t="s">
        <v>27115</v>
      </c>
      <c r="AC3328" t="s">
        <v>27116</v>
      </c>
      <c r="AD3328" t="s">
        <v>77008</v>
      </c>
      <c r="AE3328" t="s">
        <v>3640</v>
      </c>
    </row>
    <row r="3329" spans="1:31" x14ac:dyDescent="0.3">
      <c r="A3329" t="s">
        <v>84983</v>
      </c>
      <c r="B3329" t="s">
        <v>84984</v>
      </c>
      <c r="C3329" t="s">
        <v>187</v>
      </c>
      <c r="D3329" t="s">
        <v>2804</v>
      </c>
      <c r="E3329" t="s">
        <v>77230</v>
      </c>
      <c r="F3329" t="s">
        <v>2808</v>
      </c>
      <c r="G3329" t="s">
        <v>27117</v>
      </c>
      <c r="H3329" t="s">
        <v>10950</v>
      </c>
      <c r="I3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29" t="str">
        <f>IF(Table2[[#This Row],[Č. or.]],_xlfn.CONCAT(Table2[[#This Row],[Ulice]]," ",Table2[[#This Row],[Č. p.]],"/",Table2[[#This Row],[Č. or.]]),_xlfn.CONCAT(Table2[[#This Row],[Ulice]]," ",Table2[[#This Row],[Č. p.]]))</f>
        <v>Vodňanská 287</v>
      </c>
      <c r="K3329" t="s">
        <v>27118</v>
      </c>
      <c r="L3329">
        <v>287</v>
      </c>
      <c r="N3329" t="s">
        <v>2808</v>
      </c>
      <c r="O3329" t="s">
        <v>2807</v>
      </c>
      <c r="P3329" t="s">
        <v>77231</v>
      </c>
      <c r="Q3329" t="s">
        <v>2808</v>
      </c>
      <c r="R3329" t="s">
        <v>27119</v>
      </c>
      <c r="S3329" t="s">
        <v>27120</v>
      </c>
      <c r="T3329" t="s">
        <v>27121</v>
      </c>
      <c r="U3329" t="s">
        <v>27122</v>
      </c>
      <c r="V3329" t="s">
        <v>27123</v>
      </c>
      <c r="W3329" t="s">
        <v>27124</v>
      </c>
      <c r="X3329" t="s">
        <v>27125</v>
      </c>
      <c r="Y3329" t="s">
        <v>4352</v>
      </c>
      <c r="Z3329" t="s">
        <v>37</v>
      </c>
      <c r="AA3329" t="s">
        <v>77232</v>
      </c>
      <c r="AB3329" t="s">
        <v>27105</v>
      </c>
      <c r="AC3329" t="s">
        <v>27106</v>
      </c>
      <c r="AD3329" t="s">
        <v>77008</v>
      </c>
      <c r="AE3329" t="s">
        <v>3640</v>
      </c>
    </row>
    <row r="3330" spans="1:31" x14ac:dyDescent="0.3">
      <c r="A3330" t="s">
        <v>84985</v>
      </c>
      <c r="B3330" t="s">
        <v>84986</v>
      </c>
      <c r="C3330" t="s">
        <v>187</v>
      </c>
      <c r="D3330" t="s">
        <v>2804</v>
      </c>
      <c r="E3330" t="s">
        <v>77230</v>
      </c>
      <c r="F3330" t="s">
        <v>2808</v>
      </c>
      <c r="G3330" t="s">
        <v>27126</v>
      </c>
      <c r="H3330" t="s">
        <v>27127</v>
      </c>
      <c r="I3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Volary, příspěvková org.</v>
      </c>
      <c r="J3330" t="str">
        <f>IF(Table2[[#This Row],[Č. or.]],_xlfn.CONCAT(Table2[[#This Row],[Ulice]]," ",Table2[[#This Row],[Č. p.]],"/",Table2[[#This Row],[Č. or.]]),_xlfn.CONCAT(Table2[[#This Row],[Ulice]]," ",Table2[[#This Row],[Č. p.]]))</f>
        <v>U Nádraží 512</v>
      </c>
      <c r="K3330" t="s">
        <v>27128</v>
      </c>
      <c r="L3330">
        <v>512</v>
      </c>
      <c r="N3330" t="s">
        <v>2808</v>
      </c>
      <c r="O3330" t="s">
        <v>27031</v>
      </c>
      <c r="P3330" t="s">
        <v>84952</v>
      </c>
      <c r="Q3330" t="s">
        <v>27031</v>
      </c>
      <c r="R3330" t="s">
        <v>27129</v>
      </c>
      <c r="T3330" t="s">
        <v>27130</v>
      </c>
      <c r="U3330" t="s">
        <v>27131</v>
      </c>
      <c r="V3330" t="s">
        <v>27132</v>
      </c>
      <c r="W3330" t="s">
        <v>27133</v>
      </c>
      <c r="X3330" t="s">
        <v>27134</v>
      </c>
      <c r="Y3330" t="s">
        <v>4352</v>
      </c>
      <c r="Z3330" t="s">
        <v>37</v>
      </c>
      <c r="AA3330" t="s">
        <v>84953</v>
      </c>
      <c r="AB3330" t="s">
        <v>27038</v>
      </c>
      <c r="AC3330" t="s">
        <v>27039</v>
      </c>
      <c r="AD3330" t="s">
        <v>77008</v>
      </c>
      <c r="AE3330" t="s">
        <v>3640</v>
      </c>
    </row>
    <row r="3331" spans="1:31" x14ac:dyDescent="0.3">
      <c r="A3331" t="s">
        <v>84987</v>
      </c>
      <c r="B3331" t="s">
        <v>84988</v>
      </c>
      <c r="C3331" t="s">
        <v>187</v>
      </c>
      <c r="D3331" t="s">
        <v>2804</v>
      </c>
      <c r="E3331" t="s">
        <v>77233</v>
      </c>
      <c r="F3331" t="s">
        <v>3436</v>
      </c>
      <c r="G3331" t="s">
        <v>27135</v>
      </c>
      <c r="H3331" t="s">
        <v>16441</v>
      </c>
      <c r="I3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T. G. Masaryka</v>
      </c>
      <c r="J3331" t="str">
        <f>IF(Table2[[#This Row],[Č. or.]],_xlfn.CONCAT(Table2[[#This Row],[Ulice]]," ",Table2[[#This Row],[Č. p.]],"/",Table2[[#This Row],[Č. or.]]),_xlfn.CONCAT(Table2[[#This Row],[Ulice]]," ",Table2[[#This Row],[Č. p.]]))</f>
        <v>1. máje 268/14</v>
      </c>
      <c r="K3331" t="s">
        <v>8636</v>
      </c>
      <c r="L3331">
        <v>268</v>
      </c>
      <c r="M3331">
        <v>14</v>
      </c>
      <c r="N3331" t="s">
        <v>2808</v>
      </c>
      <c r="O3331" t="s">
        <v>4404</v>
      </c>
      <c r="P3331" t="s">
        <v>77234</v>
      </c>
      <c r="Q3331" t="s">
        <v>3436</v>
      </c>
      <c r="R3331" t="s">
        <v>27136</v>
      </c>
      <c r="T3331" t="s">
        <v>27137</v>
      </c>
      <c r="V3331" t="s">
        <v>27138</v>
      </c>
      <c r="W3331" t="s">
        <v>27139</v>
      </c>
      <c r="X3331" t="s">
        <v>27140</v>
      </c>
      <c r="Y3331" t="s">
        <v>4035</v>
      </c>
      <c r="Z3331" t="s">
        <v>37</v>
      </c>
      <c r="AA3331" t="s">
        <v>77235</v>
      </c>
      <c r="AB3331" t="s">
        <v>27010</v>
      </c>
      <c r="AC3331" t="s">
        <v>27011</v>
      </c>
      <c r="AD3331" t="s">
        <v>77008</v>
      </c>
      <c r="AE3331" t="s">
        <v>3640</v>
      </c>
    </row>
    <row r="3332" spans="1:31" x14ac:dyDescent="0.3">
      <c r="A3332" t="s">
        <v>84989</v>
      </c>
      <c r="B3332" t="s">
        <v>84990</v>
      </c>
      <c r="C3332" t="s">
        <v>187</v>
      </c>
      <c r="D3332" t="s">
        <v>2804</v>
      </c>
      <c r="E3332" t="s">
        <v>77233</v>
      </c>
      <c r="F3332" t="s">
        <v>3436</v>
      </c>
      <c r="G3332" t="s">
        <v>27141</v>
      </c>
      <c r="H3332" t="s">
        <v>10950</v>
      </c>
      <c r="I3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2" t="str">
        <f>IF(Table2[[#This Row],[Č. or.]],_xlfn.CONCAT(Table2[[#This Row],[Ulice]]," ",Table2[[#This Row],[Č. p.]],"/",Table2[[#This Row],[Č. or.]]),_xlfn.CONCAT(Table2[[#This Row],[Ulice]]," ",Table2[[#This Row],[Č. p.]]))</f>
        <v>Smetanova 405</v>
      </c>
      <c r="K3332" t="s">
        <v>1599</v>
      </c>
      <c r="L3332">
        <v>405</v>
      </c>
      <c r="N3332" t="s">
        <v>2808</v>
      </c>
      <c r="O3332" t="s">
        <v>4404</v>
      </c>
      <c r="P3332" t="s">
        <v>77234</v>
      </c>
      <c r="Q3332" t="s">
        <v>3436</v>
      </c>
      <c r="R3332" t="s">
        <v>27142</v>
      </c>
      <c r="S3332" t="s">
        <v>27142</v>
      </c>
      <c r="T3332" t="s">
        <v>27143</v>
      </c>
      <c r="U3332" t="s">
        <v>27144</v>
      </c>
      <c r="V3332" t="s">
        <v>27145</v>
      </c>
      <c r="W3332" t="s">
        <v>27146</v>
      </c>
      <c r="X3332" t="s">
        <v>27147</v>
      </c>
      <c r="Y3332" t="s">
        <v>4035</v>
      </c>
      <c r="Z3332" t="s">
        <v>37</v>
      </c>
      <c r="AA3332" t="s">
        <v>77235</v>
      </c>
      <c r="AB3332" t="s">
        <v>27010</v>
      </c>
      <c r="AC3332" t="s">
        <v>27011</v>
      </c>
      <c r="AD3332" t="s">
        <v>77008</v>
      </c>
      <c r="AE3332" t="s">
        <v>3640</v>
      </c>
    </row>
    <row r="3333" spans="1:31" x14ac:dyDescent="0.3">
      <c r="A3333" t="s">
        <v>84991</v>
      </c>
      <c r="B3333" t="s">
        <v>84992</v>
      </c>
      <c r="C3333" t="s">
        <v>187</v>
      </c>
      <c r="D3333" t="s">
        <v>2804</v>
      </c>
      <c r="E3333" t="s">
        <v>77230</v>
      </c>
      <c r="F3333" t="s">
        <v>2808</v>
      </c>
      <c r="G3333" t="s">
        <v>27148</v>
      </c>
      <c r="H3333" t="s">
        <v>27148</v>
      </c>
      <c r="I3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Lhenice</v>
      </c>
      <c r="J3333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3333" t="s">
        <v>606</v>
      </c>
      <c r="L3333">
        <v>284</v>
      </c>
      <c r="N3333" t="s">
        <v>2808</v>
      </c>
      <c r="O3333" t="s">
        <v>27149</v>
      </c>
      <c r="P3333" t="s">
        <v>84993</v>
      </c>
      <c r="Q3333" t="s">
        <v>27149</v>
      </c>
      <c r="R3333" t="s">
        <v>27150</v>
      </c>
      <c r="T3333" t="s">
        <v>27151</v>
      </c>
      <c r="V3333" t="s">
        <v>27152</v>
      </c>
      <c r="W3333" t="s">
        <v>27153</v>
      </c>
      <c r="X3333" t="s">
        <v>27154</v>
      </c>
      <c r="Y3333" t="s">
        <v>4219</v>
      </c>
      <c r="Z3333" t="s">
        <v>37</v>
      </c>
      <c r="AA3333" t="s">
        <v>84994</v>
      </c>
      <c r="AB3333" t="s">
        <v>27155</v>
      </c>
      <c r="AC3333" t="s">
        <v>27156</v>
      </c>
      <c r="AD3333" t="s">
        <v>77008</v>
      </c>
      <c r="AE3333" t="s">
        <v>3640</v>
      </c>
    </row>
    <row r="3334" spans="1:31" x14ac:dyDescent="0.3">
      <c r="A3334" t="s">
        <v>84995</v>
      </c>
      <c r="B3334" t="s">
        <v>84996</v>
      </c>
      <c r="C3334" t="s">
        <v>187</v>
      </c>
      <c r="D3334" t="s">
        <v>2804</v>
      </c>
      <c r="E3334" t="s">
        <v>77230</v>
      </c>
      <c r="F3334" t="s">
        <v>2808</v>
      </c>
      <c r="G3334" t="s">
        <v>27157</v>
      </c>
      <c r="H3334" t="s">
        <v>10950</v>
      </c>
      <c r="I3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4" t="str">
        <f>IF(Table2[[#This Row],[Č. or.]],_xlfn.CONCAT(Table2[[#This Row],[Ulice]]," ",Table2[[#This Row],[Č. p.]],"/",Table2[[#This Row],[Č. or.]]),_xlfn.CONCAT(Table2[[#This Row],[Ulice]]," ",Table2[[#This Row],[Č. p.]]))</f>
        <v>Bavorovská 306</v>
      </c>
      <c r="K3334" t="s">
        <v>27041</v>
      </c>
      <c r="L3334">
        <v>306</v>
      </c>
      <c r="N3334" t="s">
        <v>2808</v>
      </c>
      <c r="O3334" t="s">
        <v>27042</v>
      </c>
      <c r="P3334" t="s">
        <v>84948</v>
      </c>
      <c r="Q3334" t="s">
        <v>27042</v>
      </c>
      <c r="R3334" t="s">
        <v>27158</v>
      </c>
      <c r="S3334" t="s">
        <v>27159</v>
      </c>
      <c r="T3334" t="s">
        <v>27160</v>
      </c>
      <c r="V3334" t="s">
        <v>27161</v>
      </c>
      <c r="W3334" t="s">
        <v>27162</v>
      </c>
      <c r="X3334" t="s">
        <v>27163</v>
      </c>
      <c r="Y3334" t="s">
        <v>4301</v>
      </c>
      <c r="Z3334" t="s">
        <v>37</v>
      </c>
      <c r="AA3334" t="s">
        <v>84956</v>
      </c>
      <c r="AB3334" t="s">
        <v>27047</v>
      </c>
      <c r="AC3334" t="s">
        <v>27048</v>
      </c>
      <c r="AD3334" t="s">
        <v>77008</v>
      </c>
      <c r="AE3334" t="s">
        <v>3640</v>
      </c>
    </row>
    <row r="3335" spans="1:31" x14ac:dyDescent="0.3">
      <c r="A3335" t="s">
        <v>84997</v>
      </c>
      <c r="B3335" t="s">
        <v>84998</v>
      </c>
      <c r="C3335" t="s">
        <v>187</v>
      </c>
      <c r="D3335" t="s">
        <v>2804</v>
      </c>
      <c r="E3335" t="s">
        <v>77230</v>
      </c>
      <c r="F3335" t="s">
        <v>2808</v>
      </c>
      <c r="G3335" t="s">
        <v>27164</v>
      </c>
      <c r="H3335" t="s">
        <v>27165</v>
      </c>
      <c r="I3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Prachatice, Zlatá stezka 240</v>
      </c>
      <c r="J3335" t="str">
        <f>IF(Table2[[#This Row],[Č. or.]],_xlfn.CONCAT(Table2[[#This Row],[Ulice]]," ",Table2[[#This Row],[Č. p.]],"/",Table2[[#This Row],[Č. or.]]),_xlfn.CONCAT(Table2[[#This Row],[Ulice]]," ",Table2[[#This Row],[Č. p.]]))</f>
        <v>Zlatá stezka 240</v>
      </c>
      <c r="K3335" t="s">
        <v>2806</v>
      </c>
      <c r="L3335">
        <v>240</v>
      </c>
      <c r="N3335" t="s">
        <v>2808</v>
      </c>
      <c r="O3335" t="s">
        <v>2807</v>
      </c>
      <c r="P3335" t="s">
        <v>77231</v>
      </c>
      <c r="Q3335" t="s">
        <v>2808</v>
      </c>
      <c r="R3335" t="s">
        <v>27166</v>
      </c>
      <c r="S3335" t="s">
        <v>27166</v>
      </c>
      <c r="T3335" t="s">
        <v>27167</v>
      </c>
      <c r="V3335" t="s">
        <v>27168</v>
      </c>
      <c r="W3335" t="s">
        <v>27169</v>
      </c>
      <c r="X3335" t="s">
        <v>27170</v>
      </c>
      <c r="Y3335" t="s">
        <v>4035</v>
      </c>
      <c r="Z3335" t="s">
        <v>37</v>
      </c>
      <c r="AA3335" t="s">
        <v>77232</v>
      </c>
      <c r="AB3335" t="s">
        <v>27105</v>
      </c>
      <c r="AC3335" t="s">
        <v>27106</v>
      </c>
      <c r="AD3335" t="s">
        <v>77008</v>
      </c>
      <c r="AE3335" t="s">
        <v>3640</v>
      </c>
    </row>
    <row r="3336" spans="1:31" hidden="1" x14ac:dyDescent="0.3"/>
    <row r="3337" spans="1:31" x14ac:dyDescent="0.3">
      <c r="A3337" t="s">
        <v>85000</v>
      </c>
      <c r="B3337" t="s">
        <v>85001</v>
      </c>
      <c r="C3337" t="s">
        <v>187</v>
      </c>
      <c r="D3337" t="s">
        <v>2804</v>
      </c>
      <c r="E3337" t="s">
        <v>77233</v>
      </c>
      <c r="F3337" t="s">
        <v>3436</v>
      </c>
      <c r="G3337" t="s">
        <v>27171</v>
      </c>
      <c r="H3337" t="s">
        <v>11753</v>
      </c>
      <c r="I3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3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3337">
        <v>250</v>
      </c>
      <c r="N3337" t="s">
        <v>2808</v>
      </c>
      <c r="O3337" t="s">
        <v>27172</v>
      </c>
      <c r="P3337" t="s">
        <v>85002</v>
      </c>
      <c r="Q3337" t="s">
        <v>27172</v>
      </c>
      <c r="R3337" t="s">
        <v>27173</v>
      </c>
      <c r="T3337" t="s">
        <v>27174</v>
      </c>
      <c r="V3337" t="s">
        <v>27175</v>
      </c>
      <c r="W3337" t="s">
        <v>27176</v>
      </c>
      <c r="X3337" t="s">
        <v>27177</v>
      </c>
      <c r="Y3337" t="s">
        <v>4219</v>
      </c>
      <c r="Z3337" t="s">
        <v>37</v>
      </c>
      <c r="AA3337" t="s">
        <v>85003</v>
      </c>
      <c r="AB3337" t="s">
        <v>27178</v>
      </c>
      <c r="AC3337" t="s">
        <v>27179</v>
      </c>
      <c r="AD3337" t="s">
        <v>77008</v>
      </c>
      <c r="AE3337" t="s">
        <v>3640</v>
      </c>
    </row>
    <row r="3338" spans="1:31" x14ac:dyDescent="0.3">
      <c r="A3338" t="s">
        <v>85004</v>
      </c>
      <c r="B3338" t="s">
        <v>85005</v>
      </c>
      <c r="C3338" t="s">
        <v>187</v>
      </c>
      <c r="D3338" t="s">
        <v>2804</v>
      </c>
      <c r="E3338" t="s">
        <v>77230</v>
      </c>
      <c r="F3338" t="s">
        <v>2808</v>
      </c>
      <c r="G3338" t="s">
        <v>27180</v>
      </c>
      <c r="H3338" t="s">
        <v>27181</v>
      </c>
      <c r="I3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Mistra Jana Husa a MŠ Husinec</v>
      </c>
      <c r="J3338" t="str">
        <f>IF(Table2[[#This Row],[Č. or.]],_xlfn.CONCAT(Table2[[#This Row],[Ulice]]," ",Table2[[#This Row],[Č. p.]],"/",Table2[[#This Row],[Č. or.]]),_xlfn.CONCAT(Table2[[#This Row],[Ulice]]," ",Table2[[#This Row],[Č. p.]]))</f>
        <v>Kostnická 227</v>
      </c>
      <c r="K3338" t="s">
        <v>27182</v>
      </c>
      <c r="L3338">
        <v>227</v>
      </c>
      <c r="N3338" t="s">
        <v>2808</v>
      </c>
      <c r="O3338" t="s">
        <v>23609</v>
      </c>
      <c r="P3338" t="s">
        <v>85006</v>
      </c>
      <c r="Q3338" t="s">
        <v>23609</v>
      </c>
      <c r="R3338" t="s">
        <v>27183</v>
      </c>
      <c r="T3338" t="s">
        <v>27184</v>
      </c>
      <c r="V3338" t="s">
        <v>27185</v>
      </c>
      <c r="W3338" t="s">
        <v>27186</v>
      </c>
      <c r="X3338" t="s">
        <v>27187</v>
      </c>
      <c r="Y3338" t="s">
        <v>11615</v>
      </c>
      <c r="Z3338" t="s">
        <v>37</v>
      </c>
      <c r="AA3338" t="s">
        <v>85007</v>
      </c>
      <c r="AB3338" t="s">
        <v>27188</v>
      </c>
      <c r="AC3338" t="s">
        <v>27189</v>
      </c>
      <c r="AD3338" t="s">
        <v>77008</v>
      </c>
      <c r="AE3338" t="s">
        <v>3640</v>
      </c>
    </row>
    <row r="3339" spans="1:31" x14ac:dyDescent="0.3">
      <c r="A3339" t="s">
        <v>85008</v>
      </c>
      <c r="B3339" t="s">
        <v>85009</v>
      </c>
      <c r="C3339" t="s">
        <v>187</v>
      </c>
      <c r="D3339" t="s">
        <v>2804</v>
      </c>
      <c r="E3339" t="s">
        <v>77230</v>
      </c>
      <c r="F3339" t="s">
        <v>2808</v>
      </c>
      <c r="G3339" t="s">
        <v>27190</v>
      </c>
      <c r="H3339" t="s">
        <v>10950</v>
      </c>
      <c r="I3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3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339">
        <v>12</v>
      </c>
      <c r="N3339" t="s">
        <v>2808</v>
      </c>
      <c r="O3339" t="s">
        <v>27073</v>
      </c>
      <c r="P3339" t="s">
        <v>84968</v>
      </c>
      <c r="Q3339" t="s">
        <v>27073</v>
      </c>
      <c r="R3339" t="s">
        <v>27191</v>
      </c>
      <c r="T3339" t="s">
        <v>27192</v>
      </c>
      <c r="U3339" t="s">
        <v>27193</v>
      </c>
      <c r="W3339" t="s">
        <v>27194</v>
      </c>
      <c r="X3339" t="s">
        <v>27195</v>
      </c>
      <c r="Y3339" t="s">
        <v>4024</v>
      </c>
      <c r="Z3339" t="s">
        <v>37</v>
      </c>
      <c r="AA3339" t="s">
        <v>84969</v>
      </c>
      <c r="AB3339" t="s">
        <v>27080</v>
      </c>
      <c r="AC3339" t="s">
        <v>27081</v>
      </c>
      <c r="AD3339" t="s">
        <v>77008</v>
      </c>
      <c r="AE3339" t="s">
        <v>3640</v>
      </c>
    </row>
    <row r="3340" spans="1:31" x14ac:dyDescent="0.3">
      <c r="A3340" t="s">
        <v>85010</v>
      </c>
      <c r="B3340" t="s">
        <v>85011</v>
      </c>
      <c r="C3340" t="s">
        <v>187</v>
      </c>
      <c r="D3340" t="s">
        <v>2804</v>
      </c>
      <c r="E3340" t="s">
        <v>77233</v>
      </c>
      <c r="F3340" t="s">
        <v>3436</v>
      </c>
      <c r="G3340" t="s">
        <v>27196</v>
      </c>
      <c r="H3340" t="s">
        <v>27196</v>
      </c>
      <c r="I3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Čkyně</v>
      </c>
      <c r="J3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3340">
        <v>155</v>
      </c>
      <c r="N3340" t="s">
        <v>2808</v>
      </c>
      <c r="O3340" t="s">
        <v>27197</v>
      </c>
      <c r="P3340" t="s">
        <v>85012</v>
      </c>
      <c r="Q3340" t="s">
        <v>27197</v>
      </c>
      <c r="R3340" t="s">
        <v>27198</v>
      </c>
      <c r="S3340" t="s">
        <v>27199</v>
      </c>
      <c r="T3340" t="s">
        <v>27200</v>
      </c>
      <c r="V3340" t="s">
        <v>27201</v>
      </c>
      <c r="W3340" t="s">
        <v>27202</v>
      </c>
      <c r="X3340" t="s">
        <v>27203</v>
      </c>
      <c r="Y3340" t="s">
        <v>11615</v>
      </c>
      <c r="Z3340" t="s">
        <v>37</v>
      </c>
      <c r="AA3340" t="s">
        <v>85013</v>
      </c>
      <c r="AB3340" t="s">
        <v>27204</v>
      </c>
      <c r="AC3340" t="s">
        <v>27205</v>
      </c>
      <c r="AD3340" t="s">
        <v>77008</v>
      </c>
      <c r="AE3340" t="s">
        <v>3640</v>
      </c>
    </row>
    <row r="3341" spans="1:31" x14ac:dyDescent="0.3">
      <c r="A3341" t="s">
        <v>85014</v>
      </c>
      <c r="B3341" t="s">
        <v>85015</v>
      </c>
      <c r="C3341" t="s">
        <v>187</v>
      </c>
      <c r="D3341" t="s">
        <v>2804</v>
      </c>
      <c r="E3341" t="s">
        <v>77233</v>
      </c>
      <c r="F3341" t="s">
        <v>3436</v>
      </c>
      <c r="G3341" t="s">
        <v>27206</v>
      </c>
      <c r="H3341" t="s">
        <v>15790</v>
      </c>
      <c r="I3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33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341">
        <v>38</v>
      </c>
      <c r="N3341" t="s">
        <v>2808</v>
      </c>
      <c r="O3341" t="s">
        <v>27207</v>
      </c>
      <c r="P3341" t="s">
        <v>85016</v>
      </c>
      <c r="Q3341" t="s">
        <v>27208</v>
      </c>
      <c r="R3341" t="s">
        <v>27209</v>
      </c>
      <c r="S3341" t="s">
        <v>27209</v>
      </c>
      <c r="T3341" t="s">
        <v>27210</v>
      </c>
      <c r="V3341" t="s">
        <v>27211</v>
      </c>
      <c r="W3341" t="s">
        <v>27212</v>
      </c>
      <c r="X3341" t="s">
        <v>27213</v>
      </c>
      <c r="Y3341" t="s">
        <v>11615</v>
      </c>
      <c r="Z3341" t="s">
        <v>37</v>
      </c>
      <c r="AA3341" t="s">
        <v>85017</v>
      </c>
      <c r="AB3341" t="s">
        <v>27214</v>
      </c>
      <c r="AC3341" t="s">
        <v>27215</v>
      </c>
      <c r="AD3341" t="s">
        <v>77008</v>
      </c>
      <c r="AE3341" t="s">
        <v>3640</v>
      </c>
    </row>
    <row r="3342" spans="1:31" x14ac:dyDescent="0.3">
      <c r="A3342" t="s">
        <v>85018</v>
      </c>
      <c r="B3342" t="s">
        <v>85019</v>
      </c>
      <c r="C3342" t="s">
        <v>187</v>
      </c>
      <c r="D3342" t="s">
        <v>2804</v>
      </c>
      <c r="E3342" t="s">
        <v>77230</v>
      </c>
      <c r="F3342" t="s">
        <v>2808</v>
      </c>
      <c r="G3342" t="s">
        <v>27216</v>
      </c>
      <c r="H3342" t="s">
        <v>27216</v>
      </c>
      <c r="I3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Zbytiny, okres Prachatice</v>
      </c>
      <c r="J3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42">
        <v>2</v>
      </c>
      <c r="N3342" t="s">
        <v>2808</v>
      </c>
      <c r="O3342" t="s">
        <v>13812</v>
      </c>
      <c r="P3342" t="s">
        <v>85020</v>
      </c>
      <c r="Q3342" t="s">
        <v>13812</v>
      </c>
      <c r="R3342" t="s">
        <v>27217</v>
      </c>
      <c r="T3342" t="s">
        <v>27218</v>
      </c>
      <c r="V3342" t="s">
        <v>27219</v>
      </c>
      <c r="W3342" t="s">
        <v>27220</v>
      </c>
      <c r="X3342" t="s">
        <v>27221</v>
      </c>
      <c r="Y3342" t="s">
        <v>4035</v>
      </c>
      <c r="Z3342" t="s">
        <v>37</v>
      </c>
      <c r="AA3342" t="s">
        <v>80623</v>
      </c>
      <c r="AB3342" t="s">
        <v>27222</v>
      </c>
      <c r="AC3342" t="s">
        <v>27223</v>
      </c>
      <c r="AD3342" t="s">
        <v>77008</v>
      </c>
      <c r="AE3342" t="s">
        <v>3640</v>
      </c>
    </row>
    <row r="3343" spans="1:31" hidden="1" x14ac:dyDescent="0.3"/>
    <row r="3344" spans="1:31" hidden="1" x14ac:dyDescent="0.3"/>
    <row r="3345" spans="1:31" hidden="1" x14ac:dyDescent="0.3"/>
    <row r="3346" spans="1:31" x14ac:dyDescent="0.3">
      <c r="A3346" t="s">
        <v>85021</v>
      </c>
      <c r="B3346" t="s">
        <v>85022</v>
      </c>
      <c r="C3346" t="s">
        <v>187</v>
      </c>
      <c r="D3346" t="s">
        <v>3085</v>
      </c>
      <c r="E3346" t="s">
        <v>76881</v>
      </c>
      <c r="F3346" t="s">
        <v>3462</v>
      </c>
      <c r="G3346" t="s">
        <v>27224</v>
      </c>
      <c r="H3346" t="s">
        <v>12264</v>
      </c>
      <c r="I3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3346">
        <v>2</v>
      </c>
      <c r="N3346" t="s">
        <v>3089</v>
      </c>
      <c r="O3346" t="s">
        <v>27225</v>
      </c>
      <c r="P3346" t="s">
        <v>76882</v>
      </c>
      <c r="Q3346" t="s">
        <v>27225</v>
      </c>
      <c r="R3346" t="s">
        <v>27226</v>
      </c>
      <c r="T3346" t="s">
        <v>27227</v>
      </c>
      <c r="W3346" t="s">
        <v>27228</v>
      </c>
      <c r="X3346" t="s">
        <v>27229</v>
      </c>
      <c r="Y3346" t="s">
        <v>3637</v>
      </c>
      <c r="Z3346" t="s">
        <v>37</v>
      </c>
      <c r="AA3346" t="s">
        <v>85023</v>
      </c>
      <c r="AB3346" t="s">
        <v>27230</v>
      </c>
      <c r="AC3346" t="s">
        <v>27231</v>
      </c>
      <c r="AD3346" t="s">
        <v>77008</v>
      </c>
      <c r="AE3346" t="s">
        <v>3640</v>
      </c>
    </row>
    <row r="3347" spans="1:31" x14ac:dyDescent="0.3">
      <c r="A3347" t="s">
        <v>85024</v>
      </c>
      <c r="B3347" t="s">
        <v>85025</v>
      </c>
      <c r="C3347" t="s">
        <v>187</v>
      </c>
      <c r="D3347" t="s">
        <v>3085</v>
      </c>
      <c r="E3347" t="s">
        <v>77239</v>
      </c>
      <c r="F3347" t="s">
        <v>3089</v>
      </c>
      <c r="G3347" t="s">
        <v>27232</v>
      </c>
      <c r="H3347" t="s">
        <v>20112</v>
      </c>
      <c r="I3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Čtyřlístek</v>
      </c>
      <c r="J3347" t="str">
        <f>IF(Table2[[#This Row],[Č. or.]],_xlfn.CONCAT(Table2[[#This Row],[Ulice]]," ",Table2[[#This Row],[Č. p.]],"/",Table2[[#This Row],[Č. or.]]),_xlfn.CONCAT(Table2[[#This Row],[Ulice]]," ",Table2[[#This Row],[Č. p.]]))</f>
        <v>Holečkova 410</v>
      </c>
      <c r="K3347" t="s">
        <v>11577</v>
      </c>
      <c r="L3347">
        <v>410</v>
      </c>
      <c r="N3347" t="s">
        <v>3089</v>
      </c>
      <c r="O3347" t="s">
        <v>27233</v>
      </c>
      <c r="P3347" t="s">
        <v>77240</v>
      </c>
      <c r="Q3347" t="s">
        <v>3089</v>
      </c>
      <c r="R3347" t="s">
        <v>27234</v>
      </c>
      <c r="W3347" t="s">
        <v>27235</v>
      </c>
      <c r="X3347" t="s">
        <v>27236</v>
      </c>
      <c r="Y3347" t="s">
        <v>3637</v>
      </c>
      <c r="Z3347" t="s">
        <v>37</v>
      </c>
      <c r="AA3347" t="s">
        <v>77241</v>
      </c>
      <c r="AB3347" t="s">
        <v>27237</v>
      </c>
      <c r="AC3347" t="s">
        <v>27238</v>
      </c>
      <c r="AD3347" t="s">
        <v>77008</v>
      </c>
      <c r="AE3347" t="s">
        <v>3640</v>
      </c>
    </row>
    <row r="3348" spans="1:31" x14ac:dyDescent="0.3">
      <c r="A3348" t="s">
        <v>85026</v>
      </c>
      <c r="B3348" t="s">
        <v>85027</v>
      </c>
      <c r="C3348" t="s">
        <v>187</v>
      </c>
      <c r="D3348" t="s">
        <v>3085</v>
      </c>
      <c r="E3348" t="s">
        <v>76881</v>
      </c>
      <c r="F3348" t="s">
        <v>3462</v>
      </c>
      <c r="G3348" t="s">
        <v>27239</v>
      </c>
      <c r="H3348" t="s">
        <v>12264</v>
      </c>
      <c r="I3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8" t="str">
        <f>IF(Table2[[#This Row],[Č. or.]],_xlfn.CONCAT(Table2[[#This Row],[Ulice]]," ",Table2[[#This Row],[Č. p.]],"/",Table2[[#This Row],[Č. or.]]),_xlfn.CONCAT(Table2[[#This Row],[Ulice]]," ",Table2[[#This Row],[Č. p.]]))</f>
        <v>Útěšovská 380</v>
      </c>
      <c r="K3348" t="s">
        <v>27240</v>
      </c>
      <c r="L3348">
        <v>380</v>
      </c>
      <c r="N3348" t="s">
        <v>3089</v>
      </c>
      <c r="O3348" t="s">
        <v>27241</v>
      </c>
      <c r="P3348" t="s">
        <v>85028</v>
      </c>
      <c r="Q3348" t="s">
        <v>27241</v>
      </c>
      <c r="R3348" t="s">
        <v>27242</v>
      </c>
      <c r="T3348" t="s">
        <v>27243</v>
      </c>
      <c r="W3348" t="s">
        <v>27244</v>
      </c>
      <c r="X3348" t="s">
        <v>27245</v>
      </c>
      <c r="Y3348" t="s">
        <v>3649</v>
      </c>
      <c r="Z3348" t="s">
        <v>37</v>
      </c>
      <c r="AA3348" t="s">
        <v>85029</v>
      </c>
      <c r="AB3348" t="s">
        <v>27246</v>
      </c>
      <c r="AC3348" t="s">
        <v>27247</v>
      </c>
      <c r="AD3348" t="s">
        <v>77008</v>
      </c>
      <c r="AE3348" t="s">
        <v>3640</v>
      </c>
    </row>
    <row r="3349" spans="1:31" x14ac:dyDescent="0.3">
      <c r="A3349" t="s">
        <v>85030</v>
      </c>
      <c r="B3349" t="s">
        <v>85031</v>
      </c>
      <c r="C3349" t="s">
        <v>187</v>
      </c>
      <c r="D3349" t="s">
        <v>3085</v>
      </c>
      <c r="E3349" t="s">
        <v>77236</v>
      </c>
      <c r="F3349" t="s">
        <v>4405</v>
      </c>
      <c r="G3349" t="s">
        <v>27248</v>
      </c>
      <c r="H3349" t="s">
        <v>12264</v>
      </c>
      <c r="I3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49" t="str">
        <f>IF(Table2[[#This Row],[Č. or.]],_xlfn.CONCAT(Table2[[#This Row],[Ulice]]," ",Table2[[#This Row],[Č. p.]],"/",Table2[[#This Row],[Č. or.]]),_xlfn.CONCAT(Table2[[#This Row],[Ulice]]," ",Table2[[#This Row],[Č. p.]]))</f>
        <v>Šilhova 822</v>
      </c>
      <c r="K3349" t="s">
        <v>27249</v>
      </c>
      <c r="L3349">
        <v>822</v>
      </c>
      <c r="N3349" t="s">
        <v>3089</v>
      </c>
      <c r="O3349" t="s">
        <v>4405</v>
      </c>
      <c r="P3349" t="s">
        <v>77237</v>
      </c>
      <c r="Q3349" t="s">
        <v>4405</v>
      </c>
      <c r="R3349" t="s">
        <v>27250</v>
      </c>
      <c r="T3349" t="s">
        <v>27251</v>
      </c>
      <c r="W3349" t="s">
        <v>27252</v>
      </c>
      <c r="X3349" t="s">
        <v>27253</v>
      </c>
      <c r="Y3349" t="s">
        <v>3637</v>
      </c>
      <c r="Z3349" t="s">
        <v>37</v>
      </c>
      <c r="AA3349" t="s">
        <v>77238</v>
      </c>
      <c r="AB3349" t="s">
        <v>27254</v>
      </c>
      <c r="AC3349" t="s">
        <v>27255</v>
      </c>
      <c r="AD3349" t="s">
        <v>77008</v>
      </c>
      <c r="AE3349" t="s">
        <v>3640</v>
      </c>
    </row>
    <row r="3350" spans="1:31" x14ac:dyDescent="0.3">
      <c r="A3350" t="s">
        <v>85032</v>
      </c>
      <c r="B3350" t="s">
        <v>85033</v>
      </c>
      <c r="C3350" t="s">
        <v>187</v>
      </c>
      <c r="D3350" t="s">
        <v>3085</v>
      </c>
      <c r="E3350" t="s">
        <v>77239</v>
      </c>
      <c r="F3350" t="s">
        <v>3089</v>
      </c>
      <c r="G3350" t="s">
        <v>27256</v>
      </c>
      <c r="H3350" t="s">
        <v>12264</v>
      </c>
      <c r="I3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350">
        <v>56</v>
      </c>
      <c r="N3350" t="s">
        <v>3089</v>
      </c>
      <c r="O3350" t="s">
        <v>27257</v>
      </c>
      <c r="P3350" t="s">
        <v>85034</v>
      </c>
      <c r="Q3350" t="s">
        <v>27257</v>
      </c>
      <c r="R3350" t="s">
        <v>27258</v>
      </c>
      <c r="T3350" t="s">
        <v>27259</v>
      </c>
      <c r="W3350" t="s">
        <v>27260</v>
      </c>
      <c r="X3350" t="s">
        <v>27261</v>
      </c>
      <c r="Y3350" t="s">
        <v>3637</v>
      </c>
      <c r="Z3350" t="s">
        <v>37</v>
      </c>
      <c r="AA3350" t="s">
        <v>85035</v>
      </c>
      <c r="AB3350" t="s">
        <v>27262</v>
      </c>
      <c r="AC3350" t="s">
        <v>27263</v>
      </c>
      <c r="AD3350" t="s">
        <v>77008</v>
      </c>
      <c r="AE3350" t="s">
        <v>3640</v>
      </c>
    </row>
    <row r="3351" spans="1:31" x14ac:dyDescent="0.3">
      <c r="A3351" t="s">
        <v>85036</v>
      </c>
      <c r="B3351" t="s">
        <v>85037</v>
      </c>
      <c r="C3351" t="s">
        <v>187</v>
      </c>
      <c r="D3351" t="s">
        <v>3085</v>
      </c>
      <c r="E3351" t="s">
        <v>76881</v>
      </c>
      <c r="F3351" t="s">
        <v>3462</v>
      </c>
      <c r="G3351" t="s">
        <v>27264</v>
      </c>
      <c r="H3351" t="s">
        <v>12264</v>
      </c>
      <c r="I3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351">
        <v>12</v>
      </c>
      <c r="N3351" t="s">
        <v>3089</v>
      </c>
      <c r="O3351" t="s">
        <v>27265</v>
      </c>
      <c r="P3351" t="s">
        <v>85038</v>
      </c>
      <c r="Q3351" t="s">
        <v>27265</v>
      </c>
      <c r="R3351" t="s">
        <v>27266</v>
      </c>
      <c r="W3351" t="s">
        <v>27267</v>
      </c>
      <c r="X3351" t="s">
        <v>27268</v>
      </c>
      <c r="Y3351" t="s">
        <v>3637</v>
      </c>
      <c r="Z3351" t="s">
        <v>37</v>
      </c>
      <c r="AA3351" t="s">
        <v>85039</v>
      </c>
      <c r="AB3351" t="s">
        <v>27269</v>
      </c>
      <c r="AC3351" t="s">
        <v>27270</v>
      </c>
      <c r="AD3351" t="s">
        <v>77008</v>
      </c>
      <c r="AE3351" t="s">
        <v>3640</v>
      </c>
    </row>
    <row r="3352" spans="1:31" x14ac:dyDescent="0.3">
      <c r="A3352" t="s">
        <v>85040</v>
      </c>
      <c r="B3352" t="s">
        <v>85041</v>
      </c>
      <c r="C3352" t="s">
        <v>187</v>
      </c>
      <c r="D3352" t="s">
        <v>3085</v>
      </c>
      <c r="E3352" t="s">
        <v>77239</v>
      </c>
      <c r="F3352" t="s">
        <v>3089</v>
      </c>
      <c r="G3352" t="s">
        <v>27271</v>
      </c>
      <c r="H3352" t="s">
        <v>12264</v>
      </c>
      <c r="I3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352">
        <v>81</v>
      </c>
      <c r="N3352" t="s">
        <v>3089</v>
      </c>
      <c r="O3352" t="s">
        <v>27272</v>
      </c>
      <c r="P3352" t="s">
        <v>85042</v>
      </c>
      <c r="Q3352" t="s">
        <v>27272</v>
      </c>
      <c r="R3352" t="s">
        <v>27273</v>
      </c>
      <c r="W3352" t="s">
        <v>27274</v>
      </c>
      <c r="X3352" t="s">
        <v>27275</v>
      </c>
      <c r="Y3352" t="s">
        <v>3637</v>
      </c>
      <c r="Z3352" t="s">
        <v>37</v>
      </c>
      <c r="AA3352" t="s">
        <v>85043</v>
      </c>
      <c r="AB3352" t="s">
        <v>27276</v>
      </c>
      <c r="AC3352" t="s">
        <v>27277</v>
      </c>
      <c r="AD3352" t="s">
        <v>77008</v>
      </c>
      <c r="AE3352" t="s">
        <v>3640</v>
      </c>
    </row>
    <row r="3353" spans="1:31" x14ac:dyDescent="0.3">
      <c r="A3353" t="s">
        <v>85044</v>
      </c>
      <c r="B3353" t="s">
        <v>85045</v>
      </c>
      <c r="C3353" t="s">
        <v>187</v>
      </c>
      <c r="D3353" t="s">
        <v>3085</v>
      </c>
      <c r="E3353" t="s">
        <v>77239</v>
      </c>
      <c r="F3353" t="s">
        <v>3089</v>
      </c>
      <c r="G3353" t="s">
        <v>27278</v>
      </c>
      <c r="H3353" t="s">
        <v>12264</v>
      </c>
      <c r="I3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3" t="str">
        <f>IF(Table2[[#This Row],[Č. or.]],_xlfn.CONCAT(Table2[[#This Row],[Ulice]]," ",Table2[[#This Row],[Č. p.]],"/",Table2[[#This Row],[Č. or.]]),_xlfn.CONCAT(Table2[[#This Row],[Ulice]]," ",Table2[[#This Row],[Č. p.]]))</f>
        <v>Školní 164</v>
      </c>
      <c r="K3353" t="s">
        <v>606</v>
      </c>
      <c r="L3353">
        <v>164</v>
      </c>
      <c r="N3353" t="s">
        <v>3089</v>
      </c>
      <c r="O3353" t="s">
        <v>27279</v>
      </c>
      <c r="P3353" t="s">
        <v>85046</v>
      </c>
      <c r="Q3353" t="s">
        <v>27279</v>
      </c>
      <c r="R3353" t="s">
        <v>27280</v>
      </c>
      <c r="T3353" t="s">
        <v>27281</v>
      </c>
      <c r="V3353" t="s">
        <v>27282</v>
      </c>
      <c r="W3353" t="s">
        <v>27283</v>
      </c>
      <c r="X3353" t="s">
        <v>27284</v>
      </c>
      <c r="Y3353" t="s">
        <v>3649</v>
      </c>
      <c r="Z3353" t="s">
        <v>37</v>
      </c>
      <c r="AA3353" t="s">
        <v>85047</v>
      </c>
      <c r="AB3353" t="s">
        <v>27285</v>
      </c>
      <c r="AC3353" t="s">
        <v>27286</v>
      </c>
      <c r="AD3353" t="s">
        <v>77008</v>
      </c>
      <c r="AE3353" t="s">
        <v>3640</v>
      </c>
    </row>
    <row r="3354" spans="1:31" x14ac:dyDescent="0.3">
      <c r="A3354" t="s">
        <v>85048</v>
      </c>
      <c r="B3354" t="s">
        <v>85049</v>
      </c>
      <c r="C3354" t="s">
        <v>187</v>
      </c>
      <c r="D3354" t="s">
        <v>3085</v>
      </c>
      <c r="E3354" t="s">
        <v>77239</v>
      </c>
      <c r="F3354" t="s">
        <v>3089</v>
      </c>
      <c r="G3354" t="s">
        <v>27287</v>
      </c>
      <c r="H3354" t="s">
        <v>12264</v>
      </c>
      <c r="I3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354">
        <v>94</v>
      </c>
      <c r="N3354" t="s">
        <v>3089</v>
      </c>
      <c r="O3354" t="s">
        <v>27288</v>
      </c>
      <c r="P3354" t="s">
        <v>77240</v>
      </c>
      <c r="Q3354" t="s">
        <v>27288</v>
      </c>
      <c r="R3354" t="s">
        <v>27289</v>
      </c>
      <c r="W3354" t="s">
        <v>27290</v>
      </c>
      <c r="X3354" t="s">
        <v>27291</v>
      </c>
      <c r="Y3354" t="s">
        <v>3637</v>
      </c>
      <c r="Z3354" t="s">
        <v>37</v>
      </c>
      <c r="AA3354" t="s">
        <v>85050</v>
      </c>
      <c r="AB3354" t="s">
        <v>27292</v>
      </c>
      <c r="AC3354" t="s">
        <v>27293</v>
      </c>
      <c r="AD3354" t="s">
        <v>77008</v>
      </c>
      <c r="AE3354" t="s">
        <v>3640</v>
      </c>
    </row>
    <row r="3355" spans="1:31" x14ac:dyDescent="0.3">
      <c r="A3355" t="s">
        <v>85051</v>
      </c>
      <c r="B3355" t="s">
        <v>85052</v>
      </c>
      <c r="C3355" t="s">
        <v>187</v>
      </c>
      <c r="D3355" t="s">
        <v>3085</v>
      </c>
      <c r="E3355" t="s">
        <v>77239</v>
      </c>
      <c r="F3355" t="s">
        <v>3089</v>
      </c>
      <c r="G3355" t="s">
        <v>27294</v>
      </c>
      <c r="H3355" t="s">
        <v>27295</v>
      </c>
      <c r="I3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U Parku</v>
      </c>
      <c r="J3355" t="str">
        <f>IF(Table2[[#This Row],[Č. or.]],_xlfn.CONCAT(Table2[[#This Row],[Ulice]]," ",Table2[[#This Row],[Č. p.]],"/",Table2[[#This Row],[Č. or.]]),_xlfn.CONCAT(Table2[[#This Row],[Ulice]]," ",Table2[[#This Row],[Č. p.]]))</f>
        <v>Plánkova 353</v>
      </c>
      <c r="K3355" t="s">
        <v>27296</v>
      </c>
      <c r="L3355">
        <v>353</v>
      </c>
      <c r="N3355" t="s">
        <v>3089</v>
      </c>
      <c r="O3355" t="s">
        <v>3088</v>
      </c>
      <c r="P3355" t="s">
        <v>77240</v>
      </c>
      <c r="Q3355" t="s">
        <v>3089</v>
      </c>
      <c r="R3355" t="s">
        <v>27297</v>
      </c>
      <c r="W3355" t="s">
        <v>27298</v>
      </c>
      <c r="X3355" t="s">
        <v>27299</v>
      </c>
      <c r="Y3355" t="s">
        <v>3725</v>
      </c>
      <c r="Z3355" t="s">
        <v>37</v>
      </c>
      <c r="AA3355" t="s">
        <v>77241</v>
      </c>
      <c r="AB3355" t="s">
        <v>27237</v>
      </c>
      <c r="AC3355" t="s">
        <v>27238</v>
      </c>
      <c r="AD3355" t="s">
        <v>77008</v>
      </c>
      <c r="AE3355" t="s">
        <v>3640</v>
      </c>
    </row>
    <row r="3356" spans="1:31" x14ac:dyDescent="0.3">
      <c r="A3356" t="s">
        <v>85053</v>
      </c>
      <c r="B3356" t="s">
        <v>85054</v>
      </c>
      <c r="C3356" t="s">
        <v>187</v>
      </c>
      <c r="D3356" t="s">
        <v>3085</v>
      </c>
      <c r="E3356" t="s">
        <v>76881</v>
      </c>
      <c r="F3356" t="s">
        <v>3462</v>
      </c>
      <c r="G3356" t="s">
        <v>27300</v>
      </c>
      <c r="H3356" t="s">
        <v>12264</v>
      </c>
      <c r="I3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6" t="str">
        <f>IF(Table2[[#This Row],[Č. or.]],_xlfn.CONCAT(Table2[[#This Row],[Ulice]]," ",Table2[[#This Row],[Č. p.]],"/",Table2[[#This Row],[Č. or.]]),_xlfn.CONCAT(Table2[[#This Row],[Ulice]]," ",Table2[[#This Row],[Č. p.]]))</f>
        <v>Smetanova 204</v>
      </c>
      <c r="K3356" t="s">
        <v>1599</v>
      </c>
      <c r="L3356">
        <v>204</v>
      </c>
      <c r="N3356" t="s">
        <v>3089</v>
      </c>
      <c r="O3356" t="s">
        <v>3835</v>
      </c>
      <c r="P3356" t="s">
        <v>76882</v>
      </c>
      <c r="Q3356" t="s">
        <v>3462</v>
      </c>
      <c r="R3356" t="s">
        <v>27301</v>
      </c>
      <c r="T3356" t="s">
        <v>27302</v>
      </c>
      <c r="W3356" t="s">
        <v>27303</v>
      </c>
      <c r="X3356" t="s">
        <v>27304</v>
      </c>
      <c r="Y3356" t="s">
        <v>3725</v>
      </c>
      <c r="Z3356" t="s">
        <v>37</v>
      </c>
      <c r="AA3356" t="s">
        <v>76883</v>
      </c>
      <c r="AB3356" t="s">
        <v>27305</v>
      </c>
      <c r="AC3356" t="s">
        <v>27306</v>
      </c>
      <c r="AD3356" t="s">
        <v>77008</v>
      </c>
      <c r="AE3356" t="s">
        <v>3640</v>
      </c>
    </row>
    <row r="3357" spans="1:31" x14ac:dyDescent="0.3">
      <c r="A3357" t="s">
        <v>85055</v>
      </c>
      <c r="B3357" t="s">
        <v>85056</v>
      </c>
      <c r="C3357" t="s">
        <v>187</v>
      </c>
      <c r="D3357" t="s">
        <v>3085</v>
      </c>
      <c r="E3357" t="s">
        <v>77239</v>
      </c>
      <c r="F3357" t="s">
        <v>3089</v>
      </c>
      <c r="G3357" t="s">
        <v>27307</v>
      </c>
      <c r="H3357" t="s">
        <v>12264</v>
      </c>
      <c r="I3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7" t="str">
        <f>IF(Table2[[#This Row],[Č. or.]],_xlfn.CONCAT(Table2[[#This Row],[Ulice]]," ",Table2[[#This Row],[Č. p.]],"/",Table2[[#This Row],[Č. or.]]),_xlfn.CONCAT(Table2[[#This Row],[Ulice]]," ",Table2[[#This Row],[Č. p.]]))</f>
        <v>Pod Malsičkou 598</v>
      </c>
      <c r="K3357" t="s">
        <v>27308</v>
      </c>
      <c r="L3357">
        <v>598</v>
      </c>
      <c r="N3357" t="s">
        <v>3089</v>
      </c>
      <c r="O3357" t="s">
        <v>4407</v>
      </c>
      <c r="P3357" t="s">
        <v>77242</v>
      </c>
      <c r="Q3357" t="s">
        <v>4407</v>
      </c>
      <c r="R3357" t="s">
        <v>27309</v>
      </c>
      <c r="T3357" t="s">
        <v>27310</v>
      </c>
      <c r="U3357" t="s">
        <v>27311</v>
      </c>
      <c r="V3357" t="s">
        <v>27312</v>
      </c>
      <c r="W3357" t="s">
        <v>27313</v>
      </c>
      <c r="X3357" t="s">
        <v>27314</v>
      </c>
      <c r="Y3357" t="s">
        <v>3725</v>
      </c>
      <c r="Z3357" t="s">
        <v>37</v>
      </c>
      <c r="AA3357" t="s">
        <v>77243</v>
      </c>
      <c r="AB3357" t="s">
        <v>27315</v>
      </c>
      <c r="AC3357" t="s">
        <v>27316</v>
      </c>
      <c r="AD3357" t="s">
        <v>77008</v>
      </c>
      <c r="AE3357" t="s">
        <v>3640</v>
      </c>
    </row>
    <row r="3358" spans="1:31" x14ac:dyDescent="0.3">
      <c r="A3358" t="s">
        <v>85057</v>
      </c>
      <c r="B3358" t="s">
        <v>85058</v>
      </c>
      <c r="C3358" t="s">
        <v>187</v>
      </c>
      <c r="D3358" t="s">
        <v>3085</v>
      </c>
      <c r="E3358" t="s">
        <v>76881</v>
      </c>
      <c r="F3358" t="s">
        <v>3462</v>
      </c>
      <c r="G3358" t="s">
        <v>27317</v>
      </c>
      <c r="H3358" t="s">
        <v>12264</v>
      </c>
      <c r="I3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358">
        <v>81</v>
      </c>
      <c r="N3358" t="s">
        <v>3089</v>
      </c>
      <c r="O3358" t="s">
        <v>27318</v>
      </c>
      <c r="P3358" t="s">
        <v>76882</v>
      </c>
      <c r="Q3358" t="s">
        <v>27318</v>
      </c>
      <c r="R3358" t="s">
        <v>27319</v>
      </c>
      <c r="W3358" t="s">
        <v>27320</v>
      </c>
      <c r="X3358" t="s">
        <v>27321</v>
      </c>
      <c r="Y3358" t="s">
        <v>3637</v>
      </c>
      <c r="Z3358" t="s">
        <v>37</v>
      </c>
      <c r="AA3358" t="s">
        <v>85059</v>
      </c>
      <c r="AD3358" t="s">
        <v>77008</v>
      </c>
      <c r="AE3358" t="s">
        <v>3640</v>
      </c>
    </row>
    <row r="3359" spans="1:31" x14ac:dyDescent="0.3">
      <c r="A3359" t="s">
        <v>85060</v>
      </c>
      <c r="B3359" t="s">
        <v>85061</v>
      </c>
      <c r="C3359" t="s">
        <v>187</v>
      </c>
      <c r="D3359" t="s">
        <v>3085</v>
      </c>
      <c r="E3359" t="s">
        <v>77239</v>
      </c>
      <c r="F3359" t="s">
        <v>3089</v>
      </c>
      <c r="G3359" t="s">
        <v>27322</v>
      </c>
      <c r="H3359" t="s">
        <v>12264</v>
      </c>
      <c r="I3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59" t="str">
        <f>IF(Table2[[#This Row],[Č. or.]],_xlfn.CONCAT(Table2[[#This Row],[Ulice]]," ",Table2[[#This Row],[Č. p.]],"/",Table2[[#This Row],[Č. or.]]),_xlfn.CONCAT(Table2[[#This Row],[Ulice]]," ",Table2[[#This Row],[Č. p.]]))</f>
        <v>Prof. A. B. Svojsíka 892</v>
      </c>
      <c r="K3359" t="s">
        <v>27323</v>
      </c>
      <c r="L3359">
        <v>892</v>
      </c>
      <c r="N3359" t="s">
        <v>3089</v>
      </c>
      <c r="O3359" t="s">
        <v>3088</v>
      </c>
      <c r="P3359" t="s">
        <v>77240</v>
      </c>
      <c r="Q3359" t="s">
        <v>3089</v>
      </c>
      <c r="R3359" t="s">
        <v>27324</v>
      </c>
      <c r="T3359" t="s">
        <v>27325</v>
      </c>
      <c r="U3359" t="s">
        <v>27326</v>
      </c>
      <c r="V3359" t="s">
        <v>27327</v>
      </c>
      <c r="W3359" t="s">
        <v>27328</v>
      </c>
      <c r="X3359" t="s">
        <v>27329</v>
      </c>
      <c r="Y3359" t="s">
        <v>3637</v>
      </c>
      <c r="Z3359" t="s">
        <v>37</v>
      </c>
      <c r="AA3359" t="s">
        <v>77241</v>
      </c>
      <c r="AB3359" t="s">
        <v>27237</v>
      </c>
      <c r="AC3359" t="s">
        <v>27238</v>
      </c>
      <c r="AD3359" t="s">
        <v>77008</v>
      </c>
      <c r="AE3359" t="s">
        <v>3640</v>
      </c>
    </row>
    <row r="3360" spans="1:31" x14ac:dyDescent="0.3">
      <c r="A3360" t="s">
        <v>85062</v>
      </c>
      <c r="B3360" t="s">
        <v>85063</v>
      </c>
      <c r="C3360" t="s">
        <v>187</v>
      </c>
      <c r="D3360" t="s">
        <v>3085</v>
      </c>
      <c r="E3360" t="s">
        <v>77239</v>
      </c>
      <c r="F3360" t="s">
        <v>3089</v>
      </c>
      <c r="G3360" t="s">
        <v>27330</v>
      </c>
      <c r="H3360" t="s">
        <v>27331</v>
      </c>
      <c r="I3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Cehnice, okres Strakonice</v>
      </c>
      <c r="J3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360">
        <v>105</v>
      </c>
      <c r="N3360" t="s">
        <v>3089</v>
      </c>
      <c r="O3360" t="s">
        <v>27332</v>
      </c>
      <c r="P3360" t="s">
        <v>85064</v>
      </c>
      <c r="Q3360" t="s">
        <v>27332</v>
      </c>
      <c r="R3360" t="s">
        <v>27333</v>
      </c>
      <c r="T3360" t="s">
        <v>27334</v>
      </c>
      <c r="V3360" t="s">
        <v>27335</v>
      </c>
      <c r="W3360" t="s">
        <v>27336</v>
      </c>
      <c r="X3360" t="s">
        <v>27337</v>
      </c>
      <c r="Y3360" t="s">
        <v>27338</v>
      </c>
      <c r="Z3360" t="s">
        <v>37</v>
      </c>
      <c r="AA3360" t="s">
        <v>85065</v>
      </c>
      <c r="AB3360" t="s">
        <v>27339</v>
      </c>
      <c r="AC3360" t="s">
        <v>27340</v>
      </c>
      <c r="AD3360" t="s">
        <v>77008</v>
      </c>
      <c r="AE3360" t="s">
        <v>3640</v>
      </c>
    </row>
    <row r="3361" spans="1:31" x14ac:dyDescent="0.3">
      <c r="A3361" t="s">
        <v>85066</v>
      </c>
      <c r="B3361" t="s">
        <v>85067</v>
      </c>
      <c r="C3361" t="s">
        <v>187</v>
      </c>
      <c r="D3361" t="s">
        <v>3085</v>
      </c>
      <c r="E3361" t="s">
        <v>77239</v>
      </c>
      <c r="F3361" t="s">
        <v>3089</v>
      </c>
      <c r="G3361" t="s">
        <v>27341</v>
      </c>
      <c r="H3361" t="s">
        <v>12264</v>
      </c>
      <c r="I3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3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3361">
        <v>89</v>
      </c>
      <c r="N3361" t="s">
        <v>3089</v>
      </c>
      <c r="O3361" t="s">
        <v>27342</v>
      </c>
      <c r="P3361" t="s">
        <v>85068</v>
      </c>
      <c r="Q3361" t="s">
        <v>27342</v>
      </c>
      <c r="R3361" t="s">
        <v>27343</v>
      </c>
      <c r="T3361" t="s">
        <v>27344</v>
      </c>
      <c r="U3361" t="s">
        <v>27345</v>
      </c>
      <c r="V3361" t="s">
        <v>27346</v>
      </c>
      <c r="W3361" t="s">
        <v>27347</v>
      </c>
      <c r="X3361" t="s">
        <v>27348</v>
      </c>
      <c r="Y3361" t="s">
        <v>3637</v>
      </c>
      <c r="Z3361" t="s">
        <v>37</v>
      </c>
      <c r="AA3361" t="s">
        <v>85069</v>
      </c>
      <c r="AB3361" t="s">
        <v>27349</v>
      </c>
      <c r="AC3361" t="s">
        <v>27350</v>
      </c>
      <c r="AD3361" t="s">
        <v>77008</v>
      </c>
      <c r="AE3361" t="s">
        <v>3640</v>
      </c>
    </row>
    <row r="3362" spans="1:31" x14ac:dyDescent="0.3">
      <c r="A3362" t="s">
        <v>85070</v>
      </c>
      <c r="B3362" t="s">
        <v>85071</v>
      </c>
      <c r="C3362" t="s">
        <v>187</v>
      </c>
      <c r="D3362" t="s">
        <v>3085</v>
      </c>
      <c r="E3362" t="s">
        <v>77239</v>
      </c>
      <c r="F3362" t="s">
        <v>3089</v>
      </c>
      <c r="G3362" t="s">
        <v>27351</v>
      </c>
      <c r="H3362" t="s">
        <v>10950</v>
      </c>
      <c r="I3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3362" t="str">
        <f>IF(Table2[[#This Row],[Č. or.]],_xlfn.CONCAT(Table2[[#This Row],[Ulice]]," ",Table2[[#This Row],[Č. p.]],"/",Table2[[#This Row],[Č. or.]]),_xlfn.CONCAT(Table2[[#This Row],[Ulice]]," ",Table2[[#This Row],[Č. p.]]))</f>
        <v>Dukelská 166</v>
      </c>
      <c r="K3362" t="s">
        <v>349</v>
      </c>
      <c r="L3362">
        <v>166</v>
      </c>
      <c r="N3362" t="s">
        <v>3089</v>
      </c>
      <c r="O3362" t="s">
        <v>27233</v>
      </c>
      <c r="P3362" t="s">
        <v>77240</v>
      </c>
      <c r="Q3362" t="s">
        <v>3089</v>
      </c>
      <c r="R3362" t="s">
        <v>27352</v>
      </c>
      <c r="T3362" t="s">
        <v>27353</v>
      </c>
      <c r="V3362" t="s">
        <v>27354</v>
      </c>
      <c r="W3362" t="s">
        <v>27355</v>
      </c>
      <c r="X3362" t="s">
        <v>27356</v>
      </c>
      <c r="Y3362" t="s">
        <v>4035</v>
      </c>
      <c r="Z3362" t="s">
        <v>37</v>
      </c>
      <c r="AA3362" t="s">
        <v>77241</v>
      </c>
      <c r="AB3362" t="s">
        <v>27237</v>
      </c>
      <c r="AC3362" t="s">
        <v>27238</v>
      </c>
      <c r="AD3362" t="s">
        <v>77008</v>
      </c>
      <c r="AE3362" t="s">
        <v>3640</v>
      </c>
    </row>
    <row r="3363" spans="1:31" x14ac:dyDescent="0.3">
      <c r="A3363" t="s">
        <v>85072</v>
      </c>
      <c r="B3363" t="s">
        <v>85073</v>
      </c>
      <c r="C3363" t="s">
        <v>187</v>
      </c>
      <c r="D3363" t="s">
        <v>3085</v>
      </c>
      <c r="E3363" t="s">
        <v>77239</v>
      </c>
      <c r="F3363" t="s">
        <v>3089</v>
      </c>
      <c r="G3363" t="s">
        <v>27357</v>
      </c>
      <c r="H3363" t="s">
        <v>10950</v>
      </c>
      <c r="I3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</v>
      </c>
      <c r="J3363" t="str">
        <f>IF(Table2[[#This Row],[Č. or.]],_xlfn.CONCAT(Table2[[#This Row],[Ulice]]," ",Table2[[#This Row],[Č. p.]],"/",Table2[[#This Row],[Č. or.]]),_xlfn.CONCAT(Table2[[#This Row],[Ulice]]," ",Table2[[#This Row],[Č. p.]]))</f>
        <v>Krále Jiřího z Poděbrad 882</v>
      </c>
      <c r="K3363" t="s">
        <v>27358</v>
      </c>
      <c r="L3363">
        <v>882</v>
      </c>
      <c r="N3363" t="s">
        <v>3089</v>
      </c>
      <c r="O3363" t="s">
        <v>3088</v>
      </c>
      <c r="P3363" t="s">
        <v>77240</v>
      </c>
      <c r="Q3363" t="s">
        <v>3089</v>
      </c>
      <c r="R3363" t="s">
        <v>27359</v>
      </c>
      <c r="T3363" t="s">
        <v>27360</v>
      </c>
      <c r="V3363" t="s">
        <v>27361</v>
      </c>
      <c r="W3363" t="s">
        <v>27362</v>
      </c>
      <c r="X3363" t="s">
        <v>27363</v>
      </c>
      <c r="Y3363" t="s">
        <v>4035</v>
      </c>
      <c r="Z3363" t="s">
        <v>37</v>
      </c>
      <c r="AA3363" t="s">
        <v>77241</v>
      </c>
      <c r="AB3363" t="s">
        <v>27237</v>
      </c>
      <c r="AC3363" t="s">
        <v>27238</v>
      </c>
      <c r="AD3363" t="s">
        <v>77008</v>
      </c>
      <c r="AE3363" t="s">
        <v>3640</v>
      </c>
    </row>
    <row r="3364" spans="1:31" x14ac:dyDescent="0.3">
      <c r="A3364" t="s">
        <v>85074</v>
      </c>
      <c r="B3364" t="s">
        <v>85075</v>
      </c>
      <c r="C3364" t="s">
        <v>187</v>
      </c>
      <c r="D3364" t="s">
        <v>3085</v>
      </c>
      <c r="E3364" t="s">
        <v>77239</v>
      </c>
      <c r="F3364" t="s">
        <v>3089</v>
      </c>
      <c r="G3364" t="s">
        <v>27364</v>
      </c>
      <c r="H3364" t="s">
        <v>27365</v>
      </c>
      <c r="I3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F. L. Čelakovského</v>
      </c>
      <c r="J3364" t="str">
        <f>IF(Table2[[#This Row],[Č. or.]],_xlfn.CONCAT(Table2[[#This Row],[Ulice]]," ",Table2[[#This Row],[Č. p.]],"/",Table2[[#This Row],[Č. or.]]),_xlfn.CONCAT(Table2[[#This Row],[Ulice]]," ",Table2[[#This Row],[Č. p.]]))</f>
        <v>Jezerní 1280</v>
      </c>
      <c r="K3364" t="s">
        <v>27366</v>
      </c>
      <c r="L3364">
        <v>1280</v>
      </c>
      <c r="N3364" t="s">
        <v>3089</v>
      </c>
      <c r="O3364" t="s">
        <v>3088</v>
      </c>
      <c r="P3364" t="s">
        <v>77240</v>
      </c>
      <c r="Q3364" t="s">
        <v>3089</v>
      </c>
      <c r="R3364" t="s">
        <v>27367</v>
      </c>
      <c r="T3364" t="s">
        <v>27368</v>
      </c>
      <c r="U3364" t="s">
        <v>27369</v>
      </c>
      <c r="V3364" t="s">
        <v>27370</v>
      </c>
      <c r="W3364" t="s">
        <v>27371</v>
      </c>
      <c r="X3364" t="s">
        <v>27372</v>
      </c>
      <c r="Y3364" t="s">
        <v>4035</v>
      </c>
      <c r="Z3364" t="s">
        <v>37</v>
      </c>
      <c r="AA3364" t="s">
        <v>77241</v>
      </c>
      <c r="AB3364" t="s">
        <v>27237</v>
      </c>
      <c r="AC3364" t="s">
        <v>27238</v>
      </c>
      <c r="AD3364" t="s">
        <v>77008</v>
      </c>
      <c r="AE3364" t="s">
        <v>3640</v>
      </c>
    </row>
    <row r="3365" spans="1:31" x14ac:dyDescent="0.3">
      <c r="A3365" t="s">
        <v>85076</v>
      </c>
      <c r="B3365" t="s">
        <v>85077</v>
      </c>
      <c r="C3365" t="s">
        <v>187</v>
      </c>
      <c r="D3365" t="s">
        <v>3085</v>
      </c>
      <c r="E3365" t="s">
        <v>77239</v>
      </c>
      <c r="F3365" t="s">
        <v>3089</v>
      </c>
      <c r="G3365" t="s">
        <v>27373</v>
      </c>
      <c r="H3365" t="s">
        <v>27373</v>
      </c>
      <c r="I3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Povážská Strakonice</v>
      </c>
      <c r="J3365" t="str">
        <f>IF(Table2[[#This Row],[Č. or.]],_xlfn.CONCAT(Table2[[#This Row],[Ulice]]," ",Table2[[#This Row],[Č. p.]],"/",Table2[[#This Row],[Č. or.]]),_xlfn.CONCAT(Table2[[#This Row],[Ulice]]," ",Table2[[#This Row],[Č. p.]]))</f>
        <v>Nad Školou 560</v>
      </c>
      <c r="K3365" t="s">
        <v>27374</v>
      </c>
      <c r="L3365">
        <v>560</v>
      </c>
      <c r="N3365" t="s">
        <v>3089</v>
      </c>
      <c r="O3365" t="s">
        <v>27375</v>
      </c>
      <c r="P3365" t="s">
        <v>77240</v>
      </c>
      <c r="Q3365" t="s">
        <v>3089</v>
      </c>
      <c r="R3365" t="s">
        <v>27376</v>
      </c>
      <c r="T3365" t="s">
        <v>27377</v>
      </c>
      <c r="V3365" t="s">
        <v>27378</v>
      </c>
      <c r="W3365" t="s">
        <v>27379</v>
      </c>
      <c r="X3365" t="s">
        <v>27380</v>
      </c>
      <c r="Y3365" t="s">
        <v>4035</v>
      </c>
      <c r="Z3365" t="s">
        <v>37</v>
      </c>
      <c r="AA3365" t="s">
        <v>77241</v>
      </c>
      <c r="AB3365" t="s">
        <v>27237</v>
      </c>
      <c r="AC3365" t="s">
        <v>27238</v>
      </c>
      <c r="AD3365" t="s">
        <v>77008</v>
      </c>
      <c r="AE3365" t="s">
        <v>3640</v>
      </c>
    </row>
    <row r="3366" spans="1:31" x14ac:dyDescent="0.3">
      <c r="A3366" t="s">
        <v>85078</v>
      </c>
      <c r="B3366" t="s">
        <v>85079</v>
      </c>
      <c r="C3366" t="s">
        <v>187</v>
      </c>
      <c r="D3366" t="s">
        <v>3085</v>
      </c>
      <c r="E3366" t="s">
        <v>77239</v>
      </c>
      <c r="F3366" t="s">
        <v>3089</v>
      </c>
      <c r="G3366" t="s">
        <v>27381</v>
      </c>
      <c r="H3366" t="s">
        <v>11753</v>
      </c>
      <c r="I3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3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366">
        <v>10</v>
      </c>
      <c r="N3366" t="s">
        <v>3089</v>
      </c>
      <c r="O3366" t="s">
        <v>27382</v>
      </c>
      <c r="P3366" t="s">
        <v>85080</v>
      </c>
      <c r="Q3366" t="s">
        <v>27382</v>
      </c>
      <c r="R3366" t="s">
        <v>27383</v>
      </c>
      <c r="T3366" t="s">
        <v>27384</v>
      </c>
      <c r="V3366" t="s">
        <v>27385</v>
      </c>
      <c r="W3366" t="s">
        <v>27386</v>
      </c>
      <c r="X3366" t="s">
        <v>27387</v>
      </c>
      <c r="Y3366" t="s">
        <v>11615</v>
      </c>
      <c r="Z3366" t="s">
        <v>37</v>
      </c>
      <c r="AA3366" t="s">
        <v>85081</v>
      </c>
      <c r="AB3366" t="s">
        <v>27388</v>
      </c>
      <c r="AC3366" t="s">
        <v>27389</v>
      </c>
      <c r="AD3366" t="s">
        <v>77008</v>
      </c>
      <c r="AE3366" t="s">
        <v>3640</v>
      </c>
    </row>
    <row r="3367" spans="1:31" x14ac:dyDescent="0.3">
      <c r="A3367" t="s">
        <v>85082</v>
      </c>
      <c r="B3367" t="s">
        <v>85083</v>
      </c>
      <c r="C3367" t="s">
        <v>187</v>
      </c>
      <c r="D3367" t="s">
        <v>3085</v>
      </c>
      <c r="E3367" t="s">
        <v>77236</v>
      </c>
      <c r="F3367" t="s">
        <v>4405</v>
      </c>
      <c r="G3367" t="s">
        <v>27390</v>
      </c>
      <c r="H3367" t="s">
        <v>27391</v>
      </c>
      <c r="I3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J.A.Komenského Blatná</v>
      </c>
      <c r="J3367" t="str">
        <f>IF(Table2[[#This Row],[Č. or.]],_xlfn.CONCAT(Table2[[#This Row],[Ulice]]," ",Table2[[#This Row],[Č. p.]],"/",Table2[[#This Row],[Č. or.]]),_xlfn.CONCAT(Table2[[#This Row],[Ulice]]," ",Table2[[#This Row],[Č. p.]]))</f>
        <v>náměstí J. A. Komenského 387</v>
      </c>
      <c r="K3367" t="s">
        <v>27392</v>
      </c>
      <c r="L3367">
        <v>387</v>
      </c>
      <c r="N3367" t="s">
        <v>3089</v>
      </c>
      <c r="O3367" t="s">
        <v>4405</v>
      </c>
      <c r="P3367" t="s">
        <v>77237</v>
      </c>
      <c r="Q3367" t="s">
        <v>4405</v>
      </c>
      <c r="R3367" t="s">
        <v>27393</v>
      </c>
      <c r="T3367" t="s">
        <v>27394</v>
      </c>
      <c r="V3367" t="s">
        <v>27395</v>
      </c>
      <c r="W3367" t="s">
        <v>27396</v>
      </c>
      <c r="X3367" t="s">
        <v>27397</v>
      </c>
      <c r="Y3367" t="s">
        <v>4035</v>
      </c>
      <c r="Z3367" t="s">
        <v>37</v>
      </c>
      <c r="AA3367" t="s">
        <v>77238</v>
      </c>
      <c r="AB3367" t="s">
        <v>27254</v>
      </c>
      <c r="AC3367" t="s">
        <v>27255</v>
      </c>
      <c r="AD3367" t="s">
        <v>77008</v>
      </c>
      <c r="AE3367" t="s">
        <v>3640</v>
      </c>
    </row>
    <row r="3368" spans="1:31" x14ac:dyDescent="0.3">
      <c r="A3368" t="s">
        <v>85084</v>
      </c>
      <c r="B3368" t="s">
        <v>85085</v>
      </c>
      <c r="C3368" t="s">
        <v>187</v>
      </c>
      <c r="D3368" t="s">
        <v>3085</v>
      </c>
      <c r="E3368" t="s">
        <v>77236</v>
      </c>
      <c r="F3368" t="s">
        <v>4405</v>
      </c>
      <c r="G3368" t="s">
        <v>27398</v>
      </c>
      <c r="H3368" t="s">
        <v>27399</v>
      </c>
      <c r="I3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T.G.Masaryka Blatná, okr. Strakonice</v>
      </c>
      <c r="J3368" t="str">
        <f>IF(Table2[[#This Row],[Č. or.]],_xlfn.CONCAT(Table2[[#This Row],[Ulice]]," ",Table2[[#This Row],[Č. p.]],"/",Table2[[#This Row],[Č. or.]]),_xlfn.CONCAT(Table2[[#This Row],[Ulice]]," ",Table2[[#This Row],[Č. p.]]))</f>
        <v>tř. T. G. Masaryka 520</v>
      </c>
      <c r="K3368" t="s">
        <v>9079</v>
      </c>
      <c r="L3368">
        <v>520</v>
      </c>
      <c r="N3368" t="s">
        <v>3089</v>
      </c>
      <c r="O3368" t="s">
        <v>4405</v>
      </c>
      <c r="P3368" t="s">
        <v>77237</v>
      </c>
      <c r="Q3368" t="s">
        <v>4405</v>
      </c>
      <c r="R3368" t="s">
        <v>27400</v>
      </c>
      <c r="T3368" t="s">
        <v>27401</v>
      </c>
      <c r="V3368" t="s">
        <v>27402</v>
      </c>
      <c r="W3368" t="s">
        <v>27403</v>
      </c>
      <c r="X3368" t="s">
        <v>27404</v>
      </c>
      <c r="Y3368" t="s">
        <v>4035</v>
      </c>
      <c r="Z3368" t="s">
        <v>37</v>
      </c>
      <c r="AA3368" t="s">
        <v>77238</v>
      </c>
      <c r="AB3368" t="s">
        <v>27254</v>
      </c>
      <c r="AC3368" t="s">
        <v>27255</v>
      </c>
      <c r="AD3368" t="s">
        <v>77008</v>
      </c>
      <c r="AE3368" t="s">
        <v>3640</v>
      </c>
    </row>
    <row r="3369" spans="1:31" x14ac:dyDescent="0.3">
      <c r="A3369" t="s">
        <v>85086</v>
      </c>
      <c r="B3369" t="s">
        <v>85087</v>
      </c>
      <c r="C3369" t="s">
        <v>187</v>
      </c>
      <c r="D3369" t="s">
        <v>3085</v>
      </c>
      <c r="E3369" t="s">
        <v>77239</v>
      </c>
      <c r="F3369" t="s">
        <v>3089</v>
      </c>
      <c r="G3369" t="s">
        <v>27405</v>
      </c>
      <c r="H3369" t="s">
        <v>11753</v>
      </c>
      <c r="I3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3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3369">
        <v>148</v>
      </c>
      <c r="N3369" t="s">
        <v>3089</v>
      </c>
      <c r="O3369" t="s">
        <v>27406</v>
      </c>
      <c r="P3369" t="s">
        <v>85088</v>
      </c>
      <c r="Q3369" t="s">
        <v>27406</v>
      </c>
      <c r="R3369" t="s">
        <v>27407</v>
      </c>
      <c r="S3369" t="s">
        <v>27407</v>
      </c>
      <c r="T3369" t="s">
        <v>27408</v>
      </c>
      <c r="W3369" t="s">
        <v>27409</v>
      </c>
      <c r="X3369" t="s">
        <v>27410</v>
      </c>
      <c r="Y3369" t="s">
        <v>4219</v>
      </c>
      <c r="Z3369" t="s">
        <v>37</v>
      </c>
      <c r="AA3369" t="s">
        <v>85089</v>
      </c>
      <c r="AB3369" t="s">
        <v>27411</v>
      </c>
      <c r="AC3369" t="s">
        <v>27412</v>
      </c>
      <c r="AD3369" t="s">
        <v>77008</v>
      </c>
      <c r="AE3369" t="s">
        <v>3640</v>
      </c>
    </row>
    <row r="3370" spans="1:31" x14ac:dyDescent="0.3">
      <c r="A3370" t="s">
        <v>85090</v>
      </c>
      <c r="B3370" t="s">
        <v>85091</v>
      </c>
      <c r="C3370" t="s">
        <v>187</v>
      </c>
      <c r="D3370" t="s">
        <v>3085</v>
      </c>
      <c r="E3370" t="s">
        <v>76881</v>
      </c>
      <c r="F3370" t="s">
        <v>3462</v>
      </c>
      <c r="G3370" t="s">
        <v>3458</v>
      </c>
      <c r="H3370" t="s">
        <v>3458</v>
      </c>
      <c r="I3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Gymnázium Vodňany</v>
      </c>
      <c r="J3370" t="str">
        <f>IF(Table2[[#This Row],[Č. or.]],_xlfn.CONCAT(Table2[[#This Row],[Ulice]]," ",Table2[[#This Row],[Č. p.]],"/",Table2[[#This Row],[Č. or.]]),_xlfn.CONCAT(Table2[[#This Row],[Ulice]]," ",Table2[[#This Row],[Č. p.]]))</f>
        <v>Alešova 50</v>
      </c>
      <c r="K3370" t="s">
        <v>3460</v>
      </c>
      <c r="L3370">
        <v>50</v>
      </c>
      <c r="N3370" t="s">
        <v>3089</v>
      </c>
      <c r="O3370" t="s">
        <v>3461</v>
      </c>
      <c r="P3370" t="s">
        <v>76882</v>
      </c>
      <c r="Q3370" t="s">
        <v>3462</v>
      </c>
      <c r="R3370" t="s">
        <v>27413</v>
      </c>
      <c r="T3370" t="s">
        <v>3464</v>
      </c>
      <c r="U3370" t="s">
        <v>3465</v>
      </c>
      <c r="V3370" t="s">
        <v>27414</v>
      </c>
      <c r="W3370" t="s">
        <v>3467</v>
      </c>
      <c r="X3370" t="s">
        <v>27415</v>
      </c>
      <c r="Y3370" t="s">
        <v>1251</v>
      </c>
      <c r="Z3370" t="s">
        <v>37</v>
      </c>
      <c r="AA3370" t="s">
        <v>76883</v>
      </c>
      <c r="AB3370" t="s">
        <v>27305</v>
      </c>
      <c r="AC3370" t="s">
        <v>27306</v>
      </c>
      <c r="AD3370" t="s">
        <v>77008</v>
      </c>
      <c r="AE3370" t="s">
        <v>3640</v>
      </c>
    </row>
    <row r="3371" spans="1:31" x14ac:dyDescent="0.3">
      <c r="A3371" t="s">
        <v>85092</v>
      </c>
      <c r="B3371" t="s">
        <v>85093</v>
      </c>
      <c r="C3371" t="s">
        <v>187</v>
      </c>
      <c r="D3371" t="s">
        <v>3085</v>
      </c>
      <c r="E3371" t="s">
        <v>77239</v>
      </c>
      <c r="F3371" t="s">
        <v>3089</v>
      </c>
      <c r="G3371" t="s">
        <v>27416</v>
      </c>
      <c r="H3371" t="s">
        <v>27416</v>
      </c>
      <c r="I3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Volyně, okres Strakonice</v>
      </c>
      <c r="J3371" t="str">
        <f>IF(Table2[[#This Row],[Č. or.]],_xlfn.CONCAT(Table2[[#This Row],[Ulice]]," ",Table2[[#This Row],[Č. p.]],"/",Table2[[#This Row],[Č. or.]]),_xlfn.CONCAT(Table2[[#This Row],[Ulice]]," ",Table2[[#This Row],[Č. p.]]))</f>
        <v>Školní 300</v>
      </c>
      <c r="K3371" t="s">
        <v>606</v>
      </c>
      <c r="L3371">
        <v>300</v>
      </c>
      <c r="N3371" t="s">
        <v>3089</v>
      </c>
      <c r="O3371" t="s">
        <v>4407</v>
      </c>
      <c r="P3371" t="s">
        <v>77242</v>
      </c>
      <c r="Q3371" t="s">
        <v>4407</v>
      </c>
      <c r="R3371" t="s">
        <v>27417</v>
      </c>
      <c r="T3371" t="s">
        <v>27418</v>
      </c>
      <c r="U3371" t="s">
        <v>27419</v>
      </c>
      <c r="V3371" t="s">
        <v>27420</v>
      </c>
      <c r="W3371" t="s">
        <v>27421</v>
      </c>
      <c r="X3371" t="s">
        <v>27422</v>
      </c>
      <c r="Y3371" t="s">
        <v>4024</v>
      </c>
      <c r="Z3371" t="s">
        <v>37</v>
      </c>
      <c r="AA3371" t="s">
        <v>77243</v>
      </c>
      <c r="AB3371" t="s">
        <v>27315</v>
      </c>
      <c r="AC3371" t="s">
        <v>27316</v>
      </c>
      <c r="AD3371" t="s">
        <v>77008</v>
      </c>
      <c r="AE3371" t="s">
        <v>3640</v>
      </c>
    </row>
    <row r="3372" spans="1:31" x14ac:dyDescent="0.3">
      <c r="A3372" t="s">
        <v>85094</v>
      </c>
      <c r="B3372" t="s">
        <v>85095</v>
      </c>
      <c r="C3372" t="s">
        <v>187</v>
      </c>
      <c r="D3372" t="s">
        <v>3034</v>
      </c>
      <c r="E3372" t="s">
        <v>76886</v>
      </c>
      <c r="F3372" t="s">
        <v>3173</v>
      </c>
      <c r="G3372" t="s">
        <v>27423</v>
      </c>
      <c r="H3372" t="s">
        <v>12264</v>
      </c>
      <c r="I3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2" t="str">
        <f>IF(Table2[[#This Row],[Č. or.]],_xlfn.CONCAT(Table2[[#This Row],[Ulice]]," ",Table2[[#This Row],[Č. p.]],"/",Table2[[#This Row],[Č. or.]]),_xlfn.CONCAT(Table2[[#This Row],[Ulice]]," ",Table2[[#This Row],[Č. p.]]))</f>
        <v>Lipová 649/13</v>
      </c>
      <c r="K3372" t="s">
        <v>14075</v>
      </c>
      <c r="L3372">
        <v>649</v>
      </c>
      <c r="M3372">
        <v>13</v>
      </c>
      <c r="N3372" t="s">
        <v>3173</v>
      </c>
      <c r="O3372" t="s">
        <v>4414</v>
      </c>
      <c r="P3372" t="s">
        <v>77251</v>
      </c>
      <c r="Q3372" t="s">
        <v>4414</v>
      </c>
      <c r="R3372" t="s">
        <v>27424</v>
      </c>
      <c r="T3372" t="s">
        <v>27425</v>
      </c>
      <c r="W3372" t="s">
        <v>27426</v>
      </c>
      <c r="X3372" t="s">
        <v>27427</v>
      </c>
      <c r="Y3372" t="s">
        <v>3649</v>
      </c>
      <c r="Z3372" t="s">
        <v>37</v>
      </c>
      <c r="AA3372" t="s">
        <v>77252</v>
      </c>
      <c r="AB3372" t="s">
        <v>27428</v>
      </c>
      <c r="AC3372" t="s">
        <v>27429</v>
      </c>
      <c r="AD3372" t="s">
        <v>77008</v>
      </c>
      <c r="AE3372" t="s">
        <v>3640</v>
      </c>
    </row>
    <row r="3373" spans="1:31" x14ac:dyDescent="0.3">
      <c r="A3373" t="s">
        <v>85096</v>
      </c>
      <c r="B3373" t="s">
        <v>85097</v>
      </c>
      <c r="C3373" t="s">
        <v>187</v>
      </c>
      <c r="D3373" t="s">
        <v>3034</v>
      </c>
      <c r="E3373" t="s">
        <v>77246</v>
      </c>
      <c r="F3373" t="s">
        <v>3038</v>
      </c>
      <c r="G3373" t="s">
        <v>27430</v>
      </c>
      <c r="H3373" t="s">
        <v>18041</v>
      </c>
      <c r="I3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DUHA</v>
      </c>
      <c r="J3373" t="str">
        <f>IF(Table2[[#This Row],[Č. or.]],_xlfn.CONCAT(Table2[[#This Row],[Ulice]]," ",Table2[[#This Row],[Č. p.]],"/",Table2[[#This Row],[Č. or.]]),_xlfn.CONCAT(Table2[[#This Row],[Ulice]]," ",Table2[[#This Row],[Č. p.]]))</f>
        <v>Sídliště Míru 750</v>
      </c>
      <c r="K3373" t="s">
        <v>13730</v>
      </c>
      <c r="L3373">
        <v>750</v>
      </c>
      <c r="N3373" t="s">
        <v>3173</v>
      </c>
      <c r="O3373" t="s">
        <v>4413</v>
      </c>
      <c r="P3373" t="s">
        <v>77249</v>
      </c>
      <c r="Q3373" t="s">
        <v>3038</v>
      </c>
      <c r="R3373" t="s">
        <v>27431</v>
      </c>
      <c r="T3373" t="s">
        <v>27432</v>
      </c>
      <c r="V3373" t="s">
        <v>27433</v>
      </c>
      <c r="W3373" t="s">
        <v>27434</v>
      </c>
      <c r="X3373" t="s">
        <v>27435</v>
      </c>
      <c r="Y3373" t="s">
        <v>3637</v>
      </c>
      <c r="Z3373" t="s">
        <v>37</v>
      </c>
      <c r="AA3373" t="s">
        <v>77250</v>
      </c>
      <c r="AB3373" t="s">
        <v>27436</v>
      </c>
      <c r="AC3373" t="s">
        <v>27437</v>
      </c>
      <c r="AD3373" t="s">
        <v>77008</v>
      </c>
      <c r="AE3373" t="s">
        <v>3640</v>
      </c>
    </row>
    <row r="3374" spans="1:31" x14ac:dyDescent="0.3">
      <c r="A3374" t="s">
        <v>85098</v>
      </c>
      <c r="B3374" t="s">
        <v>85099</v>
      </c>
      <c r="C3374" t="s">
        <v>187</v>
      </c>
      <c r="D3374" t="s">
        <v>3034</v>
      </c>
      <c r="E3374" t="s">
        <v>77246</v>
      </c>
      <c r="F3374" t="s">
        <v>3038</v>
      </c>
      <c r="G3374" t="s">
        <v>27438</v>
      </c>
      <c r="H3374" t="s">
        <v>12264</v>
      </c>
      <c r="I3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4" t="str">
        <f>IF(Table2[[#This Row],[Č. or.]],_xlfn.CONCAT(Table2[[#This Row],[Ulice]]," ",Table2[[#This Row],[Č. p.]],"/",Table2[[#This Row],[Č. or.]]),_xlfn.CONCAT(Table2[[#This Row],[Ulice]]," ",Table2[[#This Row],[Č. p.]]))</f>
        <v>Třída Čs. armády 308</v>
      </c>
      <c r="K3374" t="s">
        <v>27439</v>
      </c>
      <c r="L3374">
        <v>308</v>
      </c>
      <c r="N3374" t="s">
        <v>3173</v>
      </c>
      <c r="O3374" t="s">
        <v>27440</v>
      </c>
      <c r="P3374" t="s">
        <v>77247</v>
      </c>
      <c r="Q3374" t="s">
        <v>4412</v>
      </c>
      <c r="R3374" t="s">
        <v>27441</v>
      </c>
      <c r="T3374" t="s">
        <v>27442</v>
      </c>
      <c r="V3374" t="s">
        <v>27443</v>
      </c>
      <c r="W3374" t="s">
        <v>27444</v>
      </c>
      <c r="X3374" t="s">
        <v>27445</v>
      </c>
      <c r="Y3374" t="s">
        <v>3649</v>
      </c>
      <c r="Z3374" t="s">
        <v>37</v>
      </c>
      <c r="AA3374" t="s">
        <v>77248</v>
      </c>
      <c r="AB3374" t="s">
        <v>27446</v>
      </c>
      <c r="AC3374" t="s">
        <v>27447</v>
      </c>
      <c r="AD3374" t="s">
        <v>77008</v>
      </c>
      <c r="AE3374" t="s">
        <v>3640</v>
      </c>
    </row>
    <row r="3375" spans="1:31" x14ac:dyDescent="0.3">
      <c r="A3375" t="s">
        <v>85100</v>
      </c>
      <c r="B3375" t="s">
        <v>85101</v>
      </c>
      <c r="C3375" t="s">
        <v>187</v>
      </c>
      <c r="D3375" t="s">
        <v>3034</v>
      </c>
      <c r="E3375" t="s">
        <v>77246</v>
      </c>
      <c r="F3375" t="s">
        <v>3038</v>
      </c>
      <c r="G3375" t="s">
        <v>27448</v>
      </c>
      <c r="H3375" t="s">
        <v>12264</v>
      </c>
      <c r="I3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5" t="str">
        <f>IF(Table2[[#This Row],[Č. or.]],_xlfn.CONCAT(Table2[[#This Row],[Ulice]]," ",Table2[[#This Row],[Č. p.]],"/",Table2[[#This Row],[Č. or.]]),_xlfn.CONCAT(Table2[[#This Row],[Ulice]]," ",Table2[[#This Row],[Č. p.]]))</f>
        <v>Blatské sídliště 570</v>
      </c>
      <c r="K3375" t="s">
        <v>6417</v>
      </c>
      <c r="L3375">
        <v>570</v>
      </c>
      <c r="N3375" t="s">
        <v>3173</v>
      </c>
      <c r="O3375" t="s">
        <v>4411</v>
      </c>
      <c r="P3375" t="s">
        <v>77247</v>
      </c>
      <c r="Q3375" t="s">
        <v>4412</v>
      </c>
      <c r="R3375" t="s">
        <v>27449</v>
      </c>
      <c r="T3375" t="s">
        <v>27450</v>
      </c>
      <c r="V3375" t="s">
        <v>27451</v>
      </c>
      <c r="W3375" t="s">
        <v>27452</v>
      </c>
      <c r="X3375" t="s">
        <v>27453</v>
      </c>
      <c r="Y3375" t="s">
        <v>3637</v>
      </c>
      <c r="Z3375" t="s">
        <v>37</v>
      </c>
      <c r="AA3375" t="s">
        <v>77248</v>
      </c>
      <c r="AB3375" t="s">
        <v>27446</v>
      </c>
      <c r="AC3375" t="s">
        <v>27447</v>
      </c>
      <c r="AD3375" t="s">
        <v>77008</v>
      </c>
      <c r="AE3375" t="s">
        <v>3640</v>
      </c>
    </row>
    <row r="3376" spans="1:31" x14ac:dyDescent="0.3">
      <c r="A3376" t="s">
        <v>85102</v>
      </c>
      <c r="B3376" t="s">
        <v>85103</v>
      </c>
      <c r="C3376" t="s">
        <v>187</v>
      </c>
      <c r="D3376" t="s">
        <v>3034</v>
      </c>
      <c r="E3376" t="s">
        <v>77246</v>
      </c>
      <c r="F3376" t="s">
        <v>3038</v>
      </c>
      <c r="G3376" t="s">
        <v>27454</v>
      </c>
      <c r="H3376" t="s">
        <v>27455</v>
      </c>
      <c r="I3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U zastávky</v>
      </c>
      <c r="J3376" t="str">
        <f>IF(Table2[[#This Row],[Č. or.]],_xlfn.CONCAT(Table2[[#This Row],[Ulice]]," ",Table2[[#This Row],[Č. p.]],"/",Table2[[#This Row],[Č. or.]]),_xlfn.CONCAT(Table2[[#This Row],[Ulice]]," ",Table2[[#This Row],[Č. p.]]))</f>
        <v>Pod Markem 532</v>
      </c>
      <c r="K3376" t="s">
        <v>27456</v>
      </c>
      <c r="L3376">
        <v>532</v>
      </c>
      <c r="N3376" t="s">
        <v>3173</v>
      </c>
      <c r="O3376" t="s">
        <v>4411</v>
      </c>
      <c r="P3376" t="s">
        <v>77247</v>
      </c>
      <c r="Q3376" t="s">
        <v>4412</v>
      </c>
      <c r="R3376" t="s">
        <v>27457</v>
      </c>
      <c r="T3376" t="s">
        <v>27458</v>
      </c>
      <c r="V3376" t="s">
        <v>27459</v>
      </c>
      <c r="W3376" t="s">
        <v>27460</v>
      </c>
      <c r="X3376" t="s">
        <v>27461</v>
      </c>
      <c r="Y3376" t="s">
        <v>3725</v>
      </c>
      <c r="Z3376" t="s">
        <v>37</v>
      </c>
      <c r="AA3376" t="s">
        <v>77248</v>
      </c>
      <c r="AB3376" t="s">
        <v>27446</v>
      </c>
      <c r="AC3376" t="s">
        <v>27447</v>
      </c>
      <c r="AD3376" t="s">
        <v>77008</v>
      </c>
      <c r="AE3376" t="s">
        <v>3640</v>
      </c>
    </row>
    <row r="3377" spans="1:31" x14ac:dyDescent="0.3">
      <c r="A3377" t="s">
        <v>85104</v>
      </c>
      <c r="B3377" t="s">
        <v>85105</v>
      </c>
      <c r="C3377" t="s">
        <v>187</v>
      </c>
      <c r="D3377" t="s">
        <v>3034</v>
      </c>
      <c r="E3377" t="s">
        <v>76886</v>
      </c>
      <c r="F3377" t="s">
        <v>3173</v>
      </c>
      <c r="G3377" t="s">
        <v>27462</v>
      </c>
      <c r="H3377" t="s">
        <v>27463</v>
      </c>
      <c r="I3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Jahůdka</v>
      </c>
      <c r="J3377" t="str">
        <f>IF(Table2[[#This Row],[Č. or.]],_xlfn.CONCAT(Table2[[#This Row],[Ulice]]," ",Table2[[#This Row],[Č. p.]],"/",Table2[[#This Row],[Č. or.]]),_xlfn.CONCAT(Table2[[#This Row],[Ulice]]," ",Table2[[#This Row],[Č. p.]]))</f>
        <v>Na Libuši 859</v>
      </c>
      <c r="K3377" t="s">
        <v>27464</v>
      </c>
      <c r="L3377">
        <v>859</v>
      </c>
      <c r="N3377" t="s">
        <v>3173</v>
      </c>
      <c r="O3377" t="s">
        <v>4409</v>
      </c>
      <c r="P3377" t="s">
        <v>77244</v>
      </c>
      <c r="Q3377" t="s">
        <v>4409</v>
      </c>
      <c r="R3377" t="s">
        <v>27465</v>
      </c>
      <c r="T3377" t="s">
        <v>27466</v>
      </c>
      <c r="W3377" t="s">
        <v>27467</v>
      </c>
      <c r="X3377" t="s">
        <v>27468</v>
      </c>
      <c r="Y3377" t="s">
        <v>3637</v>
      </c>
      <c r="Z3377" t="s">
        <v>37</v>
      </c>
      <c r="AA3377" t="s">
        <v>77245</v>
      </c>
      <c r="AB3377" t="s">
        <v>27469</v>
      </c>
      <c r="AC3377" t="s">
        <v>27470</v>
      </c>
      <c r="AD3377" t="s">
        <v>77008</v>
      </c>
      <c r="AE3377" t="s">
        <v>3640</v>
      </c>
    </row>
    <row r="3378" spans="1:31" x14ac:dyDescent="0.3">
      <c r="A3378" t="s">
        <v>85106</v>
      </c>
      <c r="B3378" t="s">
        <v>85107</v>
      </c>
      <c r="C3378" t="s">
        <v>187</v>
      </c>
      <c r="D3378" t="s">
        <v>3034</v>
      </c>
      <c r="E3378" t="s">
        <v>76886</v>
      </c>
      <c r="F3378" t="s">
        <v>3173</v>
      </c>
      <c r="G3378" t="s">
        <v>27471</v>
      </c>
      <c r="H3378" t="s">
        <v>12264</v>
      </c>
      <c r="I3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378">
        <v>78</v>
      </c>
      <c r="N3378" t="s">
        <v>3173</v>
      </c>
      <c r="O3378" t="s">
        <v>27472</v>
      </c>
      <c r="P3378" t="s">
        <v>85108</v>
      </c>
      <c r="Q3378" t="s">
        <v>27472</v>
      </c>
      <c r="R3378" t="s">
        <v>27473</v>
      </c>
      <c r="T3378" t="s">
        <v>27474</v>
      </c>
      <c r="W3378" t="s">
        <v>27475</v>
      </c>
      <c r="X3378" t="s">
        <v>27476</v>
      </c>
      <c r="Y3378" t="s">
        <v>3649</v>
      </c>
      <c r="Z3378" t="s">
        <v>37</v>
      </c>
      <c r="AA3378" t="s">
        <v>85109</v>
      </c>
      <c r="AB3378" t="s">
        <v>27477</v>
      </c>
      <c r="AC3378" t="s">
        <v>27478</v>
      </c>
      <c r="AD3378" t="s">
        <v>77008</v>
      </c>
      <c r="AE3378" t="s">
        <v>3640</v>
      </c>
    </row>
    <row r="3379" spans="1:31" x14ac:dyDescent="0.3">
      <c r="A3379" t="s">
        <v>85110</v>
      </c>
      <c r="B3379" t="s">
        <v>85111</v>
      </c>
      <c r="C3379" t="s">
        <v>187</v>
      </c>
      <c r="D3379" t="s">
        <v>3034</v>
      </c>
      <c r="E3379" t="s">
        <v>76886</v>
      </c>
      <c r="F3379" t="s">
        <v>3173</v>
      </c>
      <c r="G3379" t="s">
        <v>27479</v>
      </c>
      <c r="H3379" t="s">
        <v>12264</v>
      </c>
      <c r="I3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79" t="str">
        <f>IF(Table2[[#This Row],[Č. or.]],_xlfn.CONCAT(Table2[[#This Row],[Ulice]]," ",Table2[[#This Row],[Č. p.]],"/",Table2[[#This Row],[Č. or.]]),_xlfn.CONCAT(Table2[[#This Row],[Ulice]]," ",Table2[[#This Row],[Č. p.]]))</f>
        <v>Kaplického 1037</v>
      </c>
      <c r="K3379" t="s">
        <v>27480</v>
      </c>
      <c r="L3379">
        <v>1037</v>
      </c>
      <c r="N3379" t="s">
        <v>3173</v>
      </c>
      <c r="O3379" t="s">
        <v>4414</v>
      </c>
      <c r="P3379" t="s">
        <v>85112</v>
      </c>
      <c r="Q3379" t="s">
        <v>4414</v>
      </c>
      <c r="R3379" t="s">
        <v>27481</v>
      </c>
      <c r="T3379" t="s">
        <v>27482</v>
      </c>
      <c r="V3379" t="s">
        <v>27483</v>
      </c>
      <c r="W3379" t="s">
        <v>27484</v>
      </c>
      <c r="X3379" t="s">
        <v>27485</v>
      </c>
      <c r="Y3379" t="s">
        <v>3649</v>
      </c>
      <c r="Z3379" t="s">
        <v>37</v>
      </c>
      <c r="AA3379" t="s">
        <v>77252</v>
      </c>
      <c r="AB3379" t="s">
        <v>27428</v>
      </c>
      <c r="AC3379" t="s">
        <v>27429</v>
      </c>
      <c r="AD3379" t="s">
        <v>77008</v>
      </c>
      <c r="AE3379" t="s">
        <v>3640</v>
      </c>
    </row>
    <row r="3380" spans="1:31" x14ac:dyDescent="0.3">
      <c r="A3380" t="s">
        <v>85113</v>
      </c>
      <c r="B3380" t="s">
        <v>85114</v>
      </c>
      <c r="C3380" t="s">
        <v>187</v>
      </c>
      <c r="D3380" t="s">
        <v>3034</v>
      </c>
      <c r="E3380" t="s">
        <v>77246</v>
      </c>
      <c r="F3380" t="s">
        <v>3038</v>
      </c>
      <c r="G3380" t="s">
        <v>27486</v>
      </c>
      <c r="H3380" t="s">
        <v>12264</v>
      </c>
      <c r="I3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380">
        <v>57</v>
      </c>
      <c r="N3380" t="s">
        <v>3173</v>
      </c>
      <c r="O3380" t="s">
        <v>12795</v>
      </c>
      <c r="P3380" t="s">
        <v>77247</v>
      </c>
      <c r="Q3380" t="s">
        <v>12795</v>
      </c>
      <c r="R3380" t="s">
        <v>27487</v>
      </c>
      <c r="W3380" t="s">
        <v>27488</v>
      </c>
      <c r="X3380" t="s">
        <v>27489</v>
      </c>
      <c r="Y3380" t="s">
        <v>3637</v>
      </c>
      <c r="Z3380" t="s">
        <v>37</v>
      </c>
      <c r="AA3380" t="s">
        <v>85115</v>
      </c>
      <c r="AD3380" t="s">
        <v>77008</v>
      </c>
      <c r="AE3380" t="s">
        <v>3640</v>
      </c>
    </row>
    <row r="3381" spans="1:31" x14ac:dyDescent="0.3">
      <c r="A3381" t="s">
        <v>85116</v>
      </c>
      <c r="B3381" t="s">
        <v>85117</v>
      </c>
      <c r="C3381" t="s">
        <v>187</v>
      </c>
      <c r="D3381" t="s">
        <v>3034</v>
      </c>
      <c r="E3381" t="s">
        <v>76886</v>
      </c>
      <c r="F3381" t="s">
        <v>3173</v>
      </c>
      <c r="G3381" t="s">
        <v>27490</v>
      </c>
      <c r="H3381" t="s">
        <v>12264</v>
      </c>
      <c r="I3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381">
        <v>5</v>
      </c>
      <c r="N3381" t="s">
        <v>3173</v>
      </c>
      <c r="O3381" t="s">
        <v>27491</v>
      </c>
      <c r="P3381" t="s">
        <v>77013</v>
      </c>
      <c r="Q3381" t="s">
        <v>27491</v>
      </c>
      <c r="R3381" t="s">
        <v>27492</v>
      </c>
      <c r="W3381" t="s">
        <v>27493</v>
      </c>
      <c r="X3381" t="s">
        <v>27494</v>
      </c>
      <c r="Y3381" t="s">
        <v>3637</v>
      </c>
      <c r="Z3381" t="s">
        <v>37</v>
      </c>
      <c r="AA3381" t="s">
        <v>85118</v>
      </c>
      <c r="AB3381" t="s">
        <v>27495</v>
      </c>
      <c r="AC3381" t="s">
        <v>27496</v>
      </c>
      <c r="AD3381" t="s">
        <v>77008</v>
      </c>
      <c r="AE3381" t="s">
        <v>3640</v>
      </c>
    </row>
    <row r="3382" spans="1:31" x14ac:dyDescent="0.3">
      <c r="A3382" t="s">
        <v>85119</v>
      </c>
      <c r="B3382" t="s">
        <v>85120</v>
      </c>
      <c r="C3382" t="s">
        <v>187</v>
      </c>
      <c r="D3382" t="s">
        <v>3034</v>
      </c>
      <c r="E3382" t="s">
        <v>77246</v>
      </c>
      <c r="F3382" t="s">
        <v>3038</v>
      </c>
      <c r="G3382" t="s">
        <v>27497</v>
      </c>
      <c r="H3382" t="s">
        <v>12264</v>
      </c>
      <c r="I3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2" t="str">
        <f>IF(Table2[[#This Row],[Č. or.]],_xlfn.CONCAT(Table2[[#This Row],[Ulice]]," ",Table2[[#This Row],[Č. p.]],"/",Table2[[#This Row],[Č. or.]]),_xlfn.CONCAT(Table2[[#This Row],[Ulice]]," ",Table2[[#This Row],[Č. p.]]))</f>
        <v>Nerudova 711</v>
      </c>
      <c r="K3382" t="s">
        <v>939</v>
      </c>
      <c r="L3382">
        <v>711</v>
      </c>
      <c r="N3382" t="s">
        <v>3173</v>
      </c>
      <c r="O3382" t="s">
        <v>3037</v>
      </c>
      <c r="P3382" t="s">
        <v>77249</v>
      </c>
      <c r="Q3382" t="s">
        <v>3038</v>
      </c>
      <c r="R3382" t="s">
        <v>27498</v>
      </c>
      <c r="T3382" t="s">
        <v>27499</v>
      </c>
      <c r="V3382" t="s">
        <v>27500</v>
      </c>
      <c r="W3382" t="s">
        <v>27501</v>
      </c>
      <c r="X3382" t="s">
        <v>27502</v>
      </c>
      <c r="Y3382" t="s">
        <v>3637</v>
      </c>
      <c r="Z3382" t="s">
        <v>37</v>
      </c>
      <c r="AA3382" t="s">
        <v>77250</v>
      </c>
      <c r="AB3382" t="s">
        <v>27436</v>
      </c>
      <c r="AC3382" t="s">
        <v>27437</v>
      </c>
      <c r="AD3382" t="s">
        <v>77008</v>
      </c>
      <c r="AE3382" t="s">
        <v>3640</v>
      </c>
    </row>
    <row r="3383" spans="1:31" x14ac:dyDescent="0.3">
      <c r="A3383" t="s">
        <v>85121</v>
      </c>
      <c r="B3383" t="s">
        <v>85122</v>
      </c>
      <c r="C3383" t="s">
        <v>187</v>
      </c>
      <c r="D3383" t="s">
        <v>3034</v>
      </c>
      <c r="E3383" t="s">
        <v>76886</v>
      </c>
      <c r="F3383" t="s">
        <v>3173</v>
      </c>
      <c r="G3383" t="s">
        <v>27503</v>
      </c>
      <c r="H3383" t="s">
        <v>12264</v>
      </c>
      <c r="I3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3" t="str">
        <f>IF(Table2[[#This Row],[Č. or.]],_xlfn.CONCAT(Table2[[#This Row],[Ulice]]," ",Table2[[#This Row],[Č. p.]],"/",Table2[[#This Row],[Č. or.]]),_xlfn.CONCAT(Table2[[#This Row],[Ulice]]," ",Table2[[#This Row],[Č. p.]]))</f>
        <v>Ludvíka Zatěrandy 282</v>
      </c>
      <c r="K3383" t="s">
        <v>27504</v>
      </c>
      <c r="L3383">
        <v>282</v>
      </c>
      <c r="N3383" t="s">
        <v>3173</v>
      </c>
      <c r="O3383" t="s">
        <v>27505</v>
      </c>
      <c r="P3383" t="s">
        <v>85108</v>
      </c>
      <c r="Q3383" t="s">
        <v>27505</v>
      </c>
      <c r="R3383" t="s">
        <v>27506</v>
      </c>
      <c r="W3383" t="s">
        <v>27507</v>
      </c>
      <c r="X3383" t="s">
        <v>27508</v>
      </c>
      <c r="Y3383" t="s">
        <v>3649</v>
      </c>
      <c r="Z3383" t="s">
        <v>37</v>
      </c>
      <c r="AA3383" t="s">
        <v>85123</v>
      </c>
      <c r="AB3383" t="s">
        <v>27509</v>
      </c>
      <c r="AC3383" t="s">
        <v>27510</v>
      </c>
      <c r="AD3383" t="s">
        <v>77008</v>
      </c>
      <c r="AE3383" t="s">
        <v>3640</v>
      </c>
    </row>
    <row r="3384" spans="1:31" x14ac:dyDescent="0.3">
      <c r="A3384" t="s">
        <v>85124</v>
      </c>
      <c r="B3384" t="s">
        <v>85125</v>
      </c>
      <c r="C3384" t="s">
        <v>187</v>
      </c>
      <c r="D3384" t="s">
        <v>3034</v>
      </c>
      <c r="E3384" t="s">
        <v>76886</v>
      </c>
      <c r="F3384" t="s">
        <v>3173</v>
      </c>
      <c r="G3384" t="s">
        <v>27511</v>
      </c>
      <c r="H3384" t="s">
        <v>12264</v>
      </c>
      <c r="I3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3384" t="str">
        <f>IF(Table2[[#This Row],[Č. or.]],_xlfn.CONCAT(Table2[[#This Row],[Ulice]]," ",Table2[[#This Row],[Č. p.]],"/",Table2[[#This Row],[Č. or.]]),_xlfn.CONCAT(Table2[[#This Row],[Ulice]]," ",Table2[[#This Row],[Č. p.]]))</f>
        <v>ČSLA 515</v>
      </c>
      <c r="K3384" t="s">
        <v>27512</v>
      </c>
      <c r="L3384">
        <v>515</v>
      </c>
      <c r="N3384" t="s">
        <v>3173</v>
      </c>
      <c r="O3384" t="s">
        <v>27513</v>
      </c>
      <c r="P3384" t="s">
        <v>85126</v>
      </c>
      <c r="Q3384" t="s">
        <v>27513</v>
      </c>
      <c r="R3384" t="s">
        <v>27514</v>
      </c>
      <c r="W3384" t="s">
        <v>27515</v>
      </c>
      <c r="X3384" t="s">
        <v>27516</v>
      </c>
      <c r="Y3384" t="s">
        <v>3637</v>
      </c>
      <c r="Z3384" t="s">
        <v>37</v>
      </c>
      <c r="AA3384" t="s">
        <v>85127</v>
      </c>
      <c r="AB3384" t="s">
        <v>27517</v>
      </c>
      <c r="AC3384" t="s">
        <v>27518</v>
      </c>
      <c r="AD3384" t="s">
        <v>77008</v>
      </c>
      <c r="AE3384" t="s">
        <v>3640</v>
      </c>
    </row>
    <row r="3385" spans="1:31" x14ac:dyDescent="0.3">
      <c r="A3385" t="s">
        <v>85128</v>
      </c>
      <c r="B3385" t="s">
        <v>85129</v>
      </c>
      <c r="C3385" t="s">
        <v>187</v>
      </c>
      <c r="D3385" t="s">
        <v>3034</v>
      </c>
      <c r="E3385" t="s">
        <v>76886</v>
      </c>
      <c r="F3385" t="s">
        <v>3173</v>
      </c>
      <c r="G3385" t="s">
        <v>27519</v>
      </c>
      <c r="H3385" t="s">
        <v>27520</v>
      </c>
      <c r="I3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Jistebnice</v>
      </c>
      <c r="J3385" t="str">
        <f>IF(Table2[[#This Row],[Č. or.]],_xlfn.CONCAT(Table2[[#This Row],[Ulice]]," ",Table2[[#This Row],[Č. p.]],"/",Table2[[#This Row],[Č. or.]]),_xlfn.CONCAT(Table2[[#This Row],[Ulice]]," ",Table2[[#This Row],[Č. p.]]))</f>
        <v>Kostelní 93</v>
      </c>
      <c r="K3385" t="s">
        <v>4397</v>
      </c>
      <c r="L3385">
        <v>93</v>
      </c>
      <c r="N3385" t="s">
        <v>3173</v>
      </c>
      <c r="O3385" t="s">
        <v>27521</v>
      </c>
      <c r="P3385" t="s">
        <v>85130</v>
      </c>
      <c r="Q3385" t="s">
        <v>27521</v>
      </c>
      <c r="R3385" t="s">
        <v>27522</v>
      </c>
      <c r="T3385" t="s">
        <v>27523</v>
      </c>
      <c r="U3385" t="s">
        <v>27524</v>
      </c>
      <c r="V3385" t="s">
        <v>27525</v>
      </c>
      <c r="W3385" t="s">
        <v>27526</v>
      </c>
      <c r="X3385" t="s">
        <v>27527</v>
      </c>
      <c r="Y3385" t="s">
        <v>4188</v>
      </c>
      <c r="Z3385" t="s">
        <v>37</v>
      </c>
      <c r="AA3385" t="s">
        <v>85131</v>
      </c>
      <c r="AB3385" t="s">
        <v>27528</v>
      </c>
      <c r="AC3385" t="s">
        <v>27529</v>
      </c>
      <c r="AD3385" t="s">
        <v>77008</v>
      </c>
      <c r="AE3385" t="s">
        <v>3640</v>
      </c>
    </row>
    <row r="3386" spans="1:31" x14ac:dyDescent="0.3">
      <c r="A3386" t="s">
        <v>85132</v>
      </c>
      <c r="B3386" t="s">
        <v>85133</v>
      </c>
      <c r="C3386" t="s">
        <v>187</v>
      </c>
      <c r="D3386" t="s">
        <v>3034</v>
      </c>
      <c r="E3386" t="s">
        <v>76886</v>
      </c>
      <c r="F3386" t="s">
        <v>3173</v>
      </c>
      <c r="G3386" t="s">
        <v>27530</v>
      </c>
      <c r="H3386" t="s">
        <v>11753</v>
      </c>
      <c r="I3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86" t="str">
        <f>IF(Table2[[#This Row],[Č. or.]],_xlfn.CONCAT(Table2[[#This Row],[Ulice]]," ",Table2[[#This Row],[Č. p.]],"/",Table2[[#This Row],[Č. or.]]),_xlfn.CONCAT(Table2[[#This Row],[Ulice]]," ",Table2[[#This Row],[Č. p.]]))</f>
        <v>nám. Mikuláše z Husi 45/6</v>
      </c>
      <c r="K3386" t="s">
        <v>27531</v>
      </c>
      <c r="L3386">
        <v>45</v>
      </c>
      <c r="M3386">
        <v>6</v>
      </c>
      <c r="N3386" t="s">
        <v>3173</v>
      </c>
      <c r="O3386" t="s">
        <v>3173</v>
      </c>
      <c r="P3386" t="s">
        <v>76887</v>
      </c>
      <c r="Q3386" t="s">
        <v>3173</v>
      </c>
      <c r="R3386" t="s">
        <v>27532</v>
      </c>
      <c r="S3386" t="s">
        <v>27532</v>
      </c>
      <c r="T3386" t="s">
        <v>27533</v>
      </c>
      <c r="U3386" t="s">
        <v>27534</v>
      </c>
      <c r="V3386" t="s">
        <v>27535</v>
      </c>
      <c r="W3386" t="s">
        <v>27536</v>
      </c>
      <c r="X3386" t="s">
        <v>27537</v>
      </c>
      <c r="Y3386" t="s">
        <v>4219</v>
      </c>
      <c r="Z3386" t="s">
        <v>37</v>
      </c>
      <c r="AA3386" t="s">
        <v>76888</v>
      </c>
      <c r="AB3386" t="s">
        <v>27538</v>
      </c>
      <c r="AC3386" t="s">
        <v>27539</v>
      </c>
      <c r="AD3386" t="s">
        <v>77008</v>
      </c>
      <c r="AE3386" t="s">
        <v>3640</v>
      </c>
    </row>
    <row r="3387" spans="1:31" x14ac:dyDescent="0.3">
      <c r="A3387" t="s">
        <v>85134</v>
      </c>
      <c r="B3387" t="s">
        <v>85135</v>
      </c>
      <c r="C3387" t="s">
        <v>187</v>
      </c>
      <c r="D3387" t="s">
        <v>3034</v>
      </c>
      <c r="E3387" t="s">
        <v>76886</v>
      </c>
      <c r="F3387" t="s">
        <v>3173</v>
      </c>
      <c r="G3387" t="s">
        <v>27540</v>
      </c>
      <c r="H3387" t="s">
        <v>10950</v>
      </c>
      <c r="I3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87" t="str">
        <f>IF(Table2[[#This Row],[Č. or.]],_xlfn.CONCAT(Table2[[#This Row],[Ulice]]," ",Table2[[#This Row],[Č. p.]],"/",Table2[[#This Row],[Č. or.]]),_xlfn.CONCAT(Table2[[#This Row],[Ulice]]," ",Table2[[#This Row],[Č. p.]]))</f>
        <v>Školní náměstí 628/12</v>
      </c>
      <c r="K3387" t="s">
        <v>4094</v>
      </c>
      <c r="L3387">
        <v>628</v>
      </c>
      <c r="M3387">
        <v>12</v>
      </c>
      <c r="N3387" t="s">
        <v>3173</v>
      </c>
      <c r="O3387" t="s">
        <v>4414</v>
      </c>
      <c r="P3387" t="s">
        <v>77251</v>
      </c>
      <c r="Q3387" t="s">
        <v>4414</v>
      </c>
      <c r="R3387" t="s">
        <v>27541</v>
      </c>
      <c r="S3387" t="s">
        <v>27541</v>
      </c>
      <c r="T3387" t="s">
        <v>27542</v>
      </c>
      <c r="U3387" t="s">
        <v>27543</v>
      </c>
      <c r="V3387" t="s">
        <v>27544</v>
      </c>
      <c r="W3387" t="s">
        <v>27545</v>
      </c>
      <c r="X3387" t="s">
        <v>27546</v>
      </c>
      <c r="Y3387" t="s">
        <v>4352</v>
      </c>
      <c r="Z3387" t="s">
        <v>37</v>
      </c>
      <c r="AA3387" t="s">
        <v>77252</v>
      </c>
      <c r="AB3387" t="s">
        <v>27428</v>
      </c>
      <c r="AC3387" t="s">
        <v>27429</v>
      </c>
      <c r="AD3387" t="s">
        <v>77008</v>
      </c>
      <c r="AE3387" t="s">
        <v>3640</v>
      </c>
    </row>
    <row r="3388" spans="1:31" x14ac:dyDescent="0.3">
      <c r="A3388" t="s">
        <v>85136</v>
      </c>
      <c r="B3388" t="s">
        <v>85137</v>
      </c>
      <c r="C3388" t="s">
        <v>187</v>
      </c>
      <c r="D3388" t="s">
        <v>3034</v>
      </c>
      <c r="E3388" t="s">
        <v>76886</v>
      </c>
      <c r="F3388" t="s">
        <v>3173</v>
      </c>
      <c r="G3388" t="s">
        <v>27547</v>
      </c>
      <c r="H3388" t="s">
        <v>27547</v>
      </c>
      <c r="I3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Chýnov, okres Tábor</v>
      </c>
      <c r="J3388" t="str">
        <f>IF(Table2[[#This Row],[Č. or.]],_xlfn.CONCAT(Table2[[#This Row],[Ulice]]," ",Table2[[#This Row],[Č. p.]],"/",Table2[[#This Row],[Č. or.]]),_xlfn.CONCAT(Table2[[#This Row],[Ulice]]," ",Table2[[#This Row],[Č. p.]]))</f>
        <v>Gabrielovo náměstí 16</v>
      </c>
      <c r="K3388" t="s">
        <v>27548</v>
      </c>
      <c r="L3388">
        <v>16</v>
      </c>
      <c r="N3388" t="s">
        <v>3173</v>
      </c>
      <c r="O3388" t="s">
        <v>27505</v>
      </c>
      <c r="P3388" t="s">
        <v>85108</v>
      </c>
      <c r="Q3388" t="s">
        <v>27505</v>
      </c>
      <c r="R3388" t="s">
        <v>27549</v>
      </c>
      <c r="T3388" t="s">
        <v>27550</v>
      </c>
      <c r="U3388" t="s">
        <v>27551</v>
      </c>
      <c r="V3388" t="s">
        <v>27552</v>
      </c>
      <c r="W3388" t="s">
        <v>27553</v>
      </c>
      <c r="X3388" t="s">
        <v>27554</v>
      </c>
      <c r="Y3388" t="s">
        <v>4352</v>
      </c>
      <c r="Z3388" t="s">
        <v>37</v>
      </c>
      <c r="AA3388" t="s">
        <v>85123</v>
      </c>
      <c r="AB3388" t="s">
        <v>27509</v>
      </c>
      <c r="AC3388" t="s">
        <v>27510</v>
      </c>
      <c r="AD3388" t="s">
        <v>77008</v>
      </c>
      <c r="AE3388" t="s">
        <v>3640</v>
      </c>
    </row>
    <row r="3389" spans="1:31" x14ac:dyDescent="0.3">
      <c r="A3389" t="s">
        <v>85138</v>
      </c>
      <c r="B3389" t="s">
        <v>85139</v>
      </c>
      <c r="C3389" t="s">
        <v>187</v>
      </c>
      <c r="D3389" t="s">
        <v>3034</v>
      </c>
      <c r="E3389" t="s">
        <v>77246</v>
      </c>
      <c r="F3389" t="s">
        <v>3038</v>
      </c>
      <c r="G3389" t="s">
        <v>27555</v>
      </c>
      <c r="H3389" t="s">
        <v>10950</v>
      </c>
      <c r="I3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89" t="str">
        <f>IF(Table2[[#This Row],[Č. or.]],_xlfn.CONCAT(Table2[[#This Row],[Ulice]]," ",Table2[[#This Row],[Č. p.]],"/",Table2[[#This Row],[Č. or.]]),_xlfn.CONCAT(Table2[[#This Row],[Ulice]]," ",Table2[[#This Row],[Č. p.]]))</f>
        <v>Třída Čs. armády 210</v>
      </c>
      <c r="K3389" t="s">
        <v>27439</v>
      </c>
      <c r="L3389">
        <v>210</v>
      </c>
      <c r="N3389" t="s">
        <v>3173</v>
      </c>
      <c r="O3389" t="s">
        <v>27440</v>
      </c>
      <c r="P3389" t="s">
        <v>77247</v>
      </c>
      <c r="Q3389" t="s">
        <v>4412</v>
      </c>
      <c r="R3389" t="s">
        <v>27556</v>
      </c>
      <c r="T3389" t="s">
        <v>27557</v>
      </c>
      <c r="V3389" t="s">
        <v>27558</v>
      </c>
      <c r="W3389" t="s">
        <v>27559</v>
      </c>
      <c r="X3389" t="s">
        <v>27560</v>
      </c>
      <c r="Y3389" t="s">
        <v>4024</v>
      </c>
      <c r="Z3389" t="s">
        <v>37</v>
      </c>
      <c r="AA3389" t="s">
        <v>77248</v>
      </c>
      <c r="AB3389" t="s">
        <v>27446</v>
      </c>
      <c r="AC3389" t="s">
        <v>27447</v>
      </c>
      <c r="AD3389" t="s">
        <v>77008</v>
      </c>
      <c r="AE3389" t="s">
        <v>3640</v>
      </c>
    </row>
    <row r="3390" spans="1:31" x14ac:dyDescent="0.3">
      <c r="A3390" t="s">
        <v>85140</v>
      </c>
      <c r="B3390" t="s">
        <v>85141</v>
      </c>
      <c r="C3390" t="s">
        <v>187</v>
      </c>
      <c r="D3390" t="s">
        <v>3034</v>
      </c>
      <c r="E3390" t="s">
        <v>77246</v>
      </c>
      <c r="F3390" t="s">
        <v>3038</v>
      </c>
      <c r="G3390" t="s">
        <v>27561</v>
      </c>
      <c r="H3390" t="s">
        <v>10950</v>
      </c>
      <c r="I3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0" t="str">
        <f>IF(Table2[[#This Row],[Č. or.]],_xlfn.CONCAT(Table2[[#This Row],[Ulice]]," ",Table2[[#This Row],[Č. p.]],"/",Table2[[#This Row],[Č. or.]]),_xlfn.CONCAT(Table2[[#This Row],[Ulice]]," ",Table2[[#This Row],[Č. p.]]))</f>
        <v>Blatské sídliště 23</v>
      </c>
      <c r="K3390" t="s">
        <v>6417</v>
      </c>
      <c r="L3390">
        <v>23</v>
      </c>
      <c r="N3390" t="s">
        <v>3173</v>
      </c>
      <c r="O3390" t="s">
        <v>4411</v>
      </c>
      <c r="P3390" t="s">
        <v>77247</v>
      </c>
      <c r="Q3390" t="s">
        <v>4412</v>
      </c>
      <c r="R3390" t="s">
        <v>27562</v>
      </c>
      <c r="T3390" t="s">
        <v>27563</v>
      </c>
      <c r="U3390" t="s">
        <v>27564</v>
      </c>
      <c r="V3390" t="s">
        <v>27565</v>
      </c>
      <c r="W3390" t="s">
        <v>27566</v>
      </c>
      <c r="X3390" t="s">
        <v>27567</v>
      </c>
      <c r="Y3390" t="s">
        <v>4024</v>
      </c>
      <c r="Z3390" t="s">
        <v>37</v>
      </c>
      <c r="AA3390" t="s">
        <v>77248</v>
      </c>
      <c r="AB3390" t="s">
        <v>27446</v>
      </c>
      <c r="AC3390" t="s">
        <v>27447</v>
      </c>
      <c r="AD3390" t="s">
        <v>77008</v>
      </c>
      <c r="AE3390" t="s">
        <v>3640</v>
      </c>
    </row>
    <row r="3391" spans="1:31" x14ac:dyDescent="0.3">
      <c r="A3391" t="s">
        <v>85142</v>
      </c>
      <c r="B3391" t="s">
        <v>85143</v>
      </c>
      <c r="C3391" t="s">
        <v>187</v>
      </c>
      <c r="D3391" t="s">
        <v>3034</v>
      </c>
      <c r="E3391" t="s">
        <v>76886</v>
      </c>
      <c r="F3391" t="s">
        <v>3173</v>
      </c>
      <c r="G3391" t="s">
        <v>27568</v>
      </c>
      <c r="H3391" t="s">
        <v>27569</v>
      </c>
      <c r="I3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Planá nad Lužnicí, okres Tábor</v>
      </c>
      <c r="J3391" t="str">
        <f>IF(Table2[[#This Row],[Č. or.]],_xlfn.CONCAT(Table2[[#This Row],[Ulice]]," ",Table2[[#This Row],[Č. p.]],"/",Table2[[#This Row],[Č. or.]]),_xlfn.CONCAT(Table2[[#This Row],[Ulice]]," ",Table2[[#This Row],[Č. p.]]))</f>
        <v>ČSLA 65</v>
      </c>
      <c r="K3391" t="s">
        <v>27512</v>
      </c>
      <c r="L3391">
        <v>65</v>
      </c>
      <c r="N3391" t="s">
        <v>3173</v>
      </c>
      <c r="O3391" t="s">
        <v>27513</v>
      </c>
      <c r="P3391" t="s">
        <v>85126</v>
      </c>
      <c r="Q3391" t="s">
        <v>27513</v>
      </c>
      <c r="R3391" t="s">
        <v>27570</v>
      </c>
      <c r="T3391" t="s">
        <v>27571</v>
      </c>
      <c r="U3391" t="s">
        <v>27572</v>
      </c>
      <c r="V3391" t="s">
        <v>27573</v>
      </c>
      <c r="W3391" t="s">
        <v>27574</v>
      </c>
      <c r="X3391" t="s">
        <v>27575</v>
      </c>
      <c r="Y3391" t="s">
        <v>4352</v>
      </c>
      <c r="Z3391" t="s">
        <v>37</v>
      </c>
      <c r="AA3391" t="s">
        <v>85127</v>
      </c>
      <c r="AB3391" t="s">
        <v>27517</v>
      </c>
      <c r="AC3391" t="s">
        <v>27518</v>
      </c>
      <c r="AD3391" t="s">
        <v>77008</v>
      </c>
      <c r="AE3391" t="s">
        <v>3640</v>
      </c>
    </row>
    <row r="3392" spans="1:31" x14ac:dyDescent="0.3">
      <c r="A3392" t="s">
        <v>85144</v>
      </c>
      <c r="B3392" t="s">
        <v>85145</v>
      </c>
      <c r="C3392" t="s">
        <v>187</v>
      </c>
      <c r="D3392" t="s">
        <v>3034</v>
      </c>
      <c r="E3392" t="s">
        <v>77246</v>
      </c>
      <c r="F3392" t="s">
        <v>3038</v>
      </c>
      <c r="G3392" t="s">
        <v>27576</v>
      </c>
      <c r="H3392" t="s">
        <v>10950</v>
      </c>
      <c r="I3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2" t="str">
        <f>IF(Table2[[#This Row],[Č. or.]],_xlfn.CONCAT(Table2[[#This Row],[Ulice]]," ",Table2[[#This Row],[Č. p.]],"/",Table2[[#This Row],[Č. or.]]),_xlfn.CONCAT(Table2[[#This Row],[Ulice]]," ",Table2[[#This Row],[Č. p.]]))</f>
        <v>Komenského 20/22</v>
      </c>
      <c r="K3392" t="s">
        <v>851</v>
      </c>
      <c r="L3392">
        <v>20</v>
      </c>
      <c r="M3392">
        <v>22</v>
      </c>
      <c r="N3392" t="s">
        <v>3173</v>
      </c>
      <c r="O3392" t="s">
        <v>27577</v>
      </c>
      <c r="P3392" t="s">
        <v>77249</v>
      </c>
      <c r="Q3392" t="s">
        <v>3038</v>
      </c>
      <c r="R3392" t="s">
        <v>27578</v>
      </c>
      <c r="S3392" t="s">
        <v>27578</v>
      </c>
      <c r="T3392" t="s">
        <v>27579</v>
      </c>
      <c r="U3392" t="s">
        <v>27580</v>
      </c>
      <c r="V3392" t="s">
        <v>27581</v>
      </c>
      <c r="W3392" t="s">
        <v>27582</v>
      </c>
      <c r="X3392" t="s">
        <v>27583</v>
      </c>
      <c r="Y3392" t="s">
        <v>4035</v>
      </c>
      <c r="Z3392" t="s">
        <v>37</v>
      </c>
      <c r="AA3392" t="s">
        <v>77250</v>
      </c>
      <c r="AB3392" t="s">
        <v>27436</v>
      </c>
      <c r="AC3392" t="s">
        <v>27437</v>
      </c>
      <c r="AD3392" t="s">
        <v>77008</v>
      </c>
      <c r="AE3392" t="s">
        <v>3640</v>
      </c>
    </row>
    <row r="3393" spans="1:31" x14ac:dyDescent="0.3">
      <c r="A3393" t="s">
        <v>85146</v>
      </c>
      <c r="B3393" t="s">
        <v>85147</v>
      </c>
      <c r="C3393" t="s">
        <v>187</v>
      </c>
      <c r="D3393" t="s">
        <v>3034</v>
      </c>
      <c r="E3393" t="s">
        <v>76886</v>
      </c>
      <c r="F3393" t="s">
        <v>3173</v>
      </c>
      <c r="G3393" t="s">
        <v>27584</v>
      </c>
      <c r="H3393" t="s">
        <v>27584</v>
      </c>
      <c r="I3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Opařany</v>
      </c>
      <c r="J33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3393">
        <v>165</v>
      </c>
      <c r="N3393" t="s">
        <v>3173</v>
      </c>
      <c r="O3393" t="s">
        <v>11592</v>
      </c>
      <c r="P3393" t="s">
        <v>79983</v>
      </c>
      <c r="Q3393" t="s">
        <v>11592</v>
      </c>
      <c r="R3393" t="s">
        <v>27585</v>
      </c>
      <c r="S3393" t="s">
        <v>27585</v>
      </c>
      <c r="T3393" t="s">
        <v>27586</v>
      </c>
      <c r="U3393" t="s">
        <v>27587</v>
      </c>
      <c r="V3393" t="s">
        <v>27588</v>
      </c>
      <c r="W3393" t="s">
        <v>27589</v>
      </c>
      <c r="X3393" t="s">
        <v>27590</v>
      </c>
      <c r="Y3393" t="s">
        <v>4188</v>
      </c>
      <c r="Z3393" t="s">
        <v>37</v>
      </c>
      <c r="AA3393" t="s">
        <v>79984</v>
      </c>
      <c r="AB3393" t="s">
        <v>27591</v>
      </c>
      <c r="AC3393" t="s">
        <v>27592</v>
      </c>
      <c r="AD3393" t="s">
        <v>77008</v>
      </c>
      <c r="AE3393" t="s">
        <v>3640</v>
      </c>
    </row>
    <row r="3394" spans="1:31" x14ac:dyDescent="0.3">
      <c r="A3394" t="s">
        <v>85148</v>
      </c>
      <c r="B3394" t="s">
        <v>85149</v>
      </c>
      <c r="C3394" t="s">
        <v>187</v>
      </c>
      <c r="D3394" t="s">
        <v>3034</v>
      </c>
      <c r="E3394" t="s">
        <v>76886</v>
      </c>
      <c r="F3394" t="s">
        <v>3173</v>
      </c>
      <c r="G3394" t="s">
        <v>27593</v>
      </c>
      <c r="H3394" t="s">
        <v>10950</v>
      </c>
      <c r="I3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4" t="str">
        <f>IF(Table2[[#This Row],[Č. or.]],_xlfn.CONCAT(Table2[[#This Row],[Ulice]]," ",Table2[[#This Row],[Č. p.]],"/",Table2[[#This Row],[Č. or.]]),_xlfn.CONCAT(Table2[[#This Row],[Ulice]]," ",Table2[[#This Row],[Č. p.]]))</f>
        <v>Zborovská 2696</v>
      </c>
      <c r="K3394" t="s">
        <v>909</v>
      </c>
      <c r="L3394">
        <v>2696</v>
      </c>
      <c r="N3394" t="s">
        <v>3173</v>
      </c>
      <c r="O3394" t="s">
        <v>3173</v>
      </c>
      <c r="P3394" t="s">
        <v>79989</v>
      </c>
      <c r="Q3394" t="s">
        <v>3173</v>
      </c>
      <c r="R3394" t="s">
        <v>27594</v>
      </c>
      <c r="S3394" t="s">
        <v>27595</v>
      </c>
      <c r="T3394" t="s">
        <v>27596</v>
      </c>
      <c r="V3394" t="s">
        <v>27597</v>
      </c>
      <c r="W3394" t="s">
        <v>27598</v>
      </c>
      <c r="X3394" t="s">
        <v>27599</v>
      </c>
      <c r="Y3394" t="s">
        <v>4035</v>
      </c>
      <c r="Z3394" t="s">
        <v>37</v>
      </c>
      <c r="AA3394" t="s">
        <v>76888</v>
      </c>
      <c r="AB3394" t="s">
        <v>27538</v>
      </c>
      <c r="AC3394" t="s">
        <v>27539</v>
      </c>
      <c r="AD3394" t="s">
        <v>77008</v>
      </c>
      <c r="AE3394" t="s">
        <v>3640</v>
      </c>
    </row>
    <row r="3395" spans="1:31" x14ac:dyDescent="0.3">
      <c r="A3395" t="s">
        <v>85150</v>
      </c>
      <c r="B3395" t="s">
        <v>85151</v>
      </c>
      <c r="C3395" t="s">
        <v>187</v>
      </c>
      <c r="D3395" t="s">
        <v>3034</v>
      </c>
      <c r="E3395" t="s">
        <v>76886</v>
      </c>
      <c r="F3395" t="s">
        <v>3173</v>
      </c>
      <c r="G3395" t="s">
        <v>27600</v>
      </c>
      <c r="H3395" t="s">
        <v>11753</v>
      </c>
      <c r="I3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95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3395">
        <v>3</v>
      </c>
      <c r="N3395" t="s">
        <v>3173</v>
      </c>
      <c r="O3395" t="s">
        <v>27601</v>
      </c>
      <c r="P3395" t="s">
        <v>85152</v>
      </c>
      <c r="Q3395" t="s">
        <v>27601</v>
      </c>
      <c r="R3395" t="s">
        <v>27602</v>
      </c>
      <c r="T3395" t="s">
        <v>27603</v>
      </c>
      <c r="W3395" t="s">
        <v>27604</v>
      </c>
      <c r="X3395" t="s">
        <v>27605</v>
      </c>
      <c r="Y3395" t="s">
        <v>4219</v>
      </c>
      <c r="Z3395" t="s">
        <v>37</v>
      </c>
      <c r="AA3395" t="s">
        <v>85153</v>
      </c>
      <c r="AB3395" t="s">
        <v>27606</v>
      </c>
      <c r="AC3395" t="s">
        <v>27607</v>
      </c>
      <c r="AD3395" t="s">
        <v>77008</v>
      </c>
      <c r="AE3395" t="s">
        <v>3640</v>
      </c>
    </row>
    <row r="3396" spans="1:31" x14ac:dyDescent="0.3">
      <c r="A3396" t="s">
        <v>85154</v>
      </c>
      <c r="B3396" t="s">
        <v>85155</v>
      </c>
      <c r="C3396" t="s">
        <v>187</v>
      </c>
      <c r="D3396" t="s">
        <v>3034</v>
      </c>
      <c r="E3396" t="s">
        <v>76886</v>
      </c>
      <c r="F3396" t="s">
        <v>3173</v>
      </c>
      <c r="G3396" t="s">
        <v>27608</v>
      </c>
      <c r="H3396" t="s">
        <v>11753</v>
      </c>
      <c r="I3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396">
        <v>64</v>
      </c>
      <c r="N3396" t="s">
        <v>3173</v>
      </c>
      <c r="O3396" t="s">
        <v>27609</v>
      </c>
      <c r="P3396" t="s">
        <v>85156</v>
      </c>
      <c r="Q3396" t="s">
        <v>27609</v>
      </c>
      <c r="R3396" t="s">
        <v>27610</v>
      </c>
      <c r="W3396" t="s">
        <v>27611</v>
      </c>
      <c r="X3396" t="s">
        <v>27612</v>
      </c>
      <c r="Y3396" t="s">
        <v>4219</v>
      </c>
      <c r="Z3396" t="s">
        <v>37</v>
      </c>
      <c r="AA3396" t="s">
        <v>85157</v>
      </c>
      <c r="AB3396" t="s">
        <v>27613</v>
      </c>
      <c r="AC3396" t="s">
        <v>27614</v>
      </c>
      <c r="AD3396" t="s">
        <v>77008</v>
      </c>
      <c r="AE3396" t="s">
        <v>3640</v>
      </c>
    </row>
    <row r="3397" spans="1:31" x14ac:dyDescent="0.3">
      <c r="A3397" t="s">
        <v>85158</v>
      </c>
      <c r="B3397" t="s">
        <v>85159</v>
      </c>
      <c r="C3397" t="s">
        <v>187</v>
      </c>
      <c r="D3397" t="s">
        <v>3034</v>
      </c>
      <c r="E3397" t="s">
        <v>76886</v>
      </c>
      <c r="F3397" t="s">
        <v>3173</v>
      </c>
      <c r="G3397" t="s">
        <v>27615</v>
      </c>
      <c r="H3397" t="s">
        <v>27616</v>
      </c>
      <c r="I3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Nadějkov, okres Tábor</v>
      </c>
      <c r="J3397" t="str">
        <f>IF(Table2[[#This Row],[Č. or.]],_xlfn.CONCAT(Table2[[#This Row],[Ulice]]," ",Table2[[#This Row],[Č. p.]],"/",Table2[[#This Row],[Č. or.]]),_xlfn.CONCAT(Table2[[#This Row],[Ulice]]," ",Table2[[#This Row],[Č. p.]]))</f>
        <v>Pivovarská 141</v>
      </c>
      <c r="K3397" t="s">
        <v>630</v>
      </c>
      <c r="L3397">
        <v>141</v>
      </c>
      <c r="N3397" t="s">
        <v>3173</v>
      </c>
      <c r="O3397" t="s">
        <v>27617</v>
      </c>
      <c r="P3397" t="s">
        <v>85160</v>
      </c>
      <c r="Q3397" t="s">
        <v>27617</v>
      </c>
      <c r="R3397" t="s">
        <v>27618</v>
      </c>
      <c r="T3397" t="s">
        <v>27619</v>
      </c>
      <c r="U3397" t="s">
        <v>27620</v>
      </c>
      <c r="V3397" t="s">
        <v>27621</v>
      </c>
      <c r="W3397" t="s">
        <v>27622</v>
      </c>
      <c r="X3397" t="s">
        <v>24900</v>
      </c>
      <c r="Y3397" t="s">
        <v>11615</v>
      </c>
      <c r="Z3397" t="s">
        <v>37</v>
      </c>
      <c r="AA3397" t="s">
        <v>85161</v>
      </c>
      <c r="AB3397" t="s">
        <v>27623</v>
      </c>
      <c r="AC3397" t="s">
        <v>27624</v>
      </c>
      <c r="AD3397" t="s">
        <v>77008</v>
      </c>
      <c r="AE3397" t="s">
        <v>3640</v>
      </c>
    </row>
    <row r="3398" spans="1:31" x14ac:dyDescent="0.3">
      <c r="A3398" t="s">
        <v>85162</v>
      </c>
      <c r="B3398" t="s">
        <v>85163</v>
      </c>
      <c r="C3398" t="s">
        <v>187</v>
      </c>
      <c r="D3398" t="s">
        <v>3034</v>
      </c>
      <c r="E3398" t="s">
        <v>76886</v>
      </c>
      <c r="F3398" t="s">
        <v>3173</v>
      </c>
      <c r="G3398" t="s">
        <v>27625</v>
      </c>
      <c r="H3398" t="s">
        <v>27626</v>
      </c>
      <c r="I3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Františka Křižíka Bechyně</v>
      </c>
      <c r="J3398" t="str">
        <f>IF(Table2[[#This Row],[Č. or.]],_xlfn.CONCAT(Table2[[#This Row],[Ulice]]," ",Table2[[#This Row],[Č. p.]],"/",Table2[[#This Row],[Č. or.]]),_xlfn.CONCAT(Table2[[#This Row],[Ulice]]," ",Table2[[#This Row],[Č. p.]]))</f>
        <v>Libušina 164</v>
      </c>
      <c r="K3398" t="s">
        <v>4403</v>
      </c>
      <c r="L3398">
        <v>164</v>
      </c>
      <c r="N3398" t="s">
        <v>3173</v>
      </c>
      <c r="O3398" t="s">
        <v>4409</v>
      </c>
      <c r="P3398" t="s">
        <v>77244</v>
      </c>
      <c r="Q3398" t="s">
        <v>4409</v>
      </c>
      <c r="R3398" t="s">
        <v>27627</v>
      </c>
      <c r="T3398" t="s">
        <v>27628</v>
      </c>
      <c r="V3398" t="s">
        <v>27629</v>
      </c>
      <c r="W3398" t="s">
        <v>27630</v>
      </c>
      <c r="X3398" t="s">
        <v>27631</v>
      </c>
      <c r="Y3398" t="s">
        <v>4013</v>
      </c>
      <c r="Z3398" t="s">
        <v>37</v>
      </c>
      <c r="AA3398" t="s">
        <v>77245</v>
      </c>
      <c r="AB3398" t="s">
        <v>27469</v>
      </c>
      <c r="AC3398" t="s">
        <v>27470</v>
      </c>
      <c r="AD3398" t="s">
        <v>77008</v>
      </c>
      <c r="AE3398" t="s">
        <v>3640</v>
      </c>
    </row>
    <row r="3399" spans="1:31" x14ac:dyDescent="0.3">
      <c r="A3399" t="s">
        <v>85164</v>
      </c>
      <c r="B3399" t="s">
        <v>85165</v>
      </c>
      <c r="C3399" t="s">
        <v>187</v>
      </c>
      <c r="D3399" t="s">
        <v>3034</v>
      </c>
      <c r="E3399" t="s">
        <v>76886</v>
      </c>
      <c r="F3399" t="s">
        <v>3173</v>
      </c>
      <c r="G3399" t="s">
        <v>27632</v>
      </c>
      <c r="H3399" t="s">
        <v>10950</v>
      </c>
      <c r="I3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399" t="str">
        <f>IF(Table2[[#This Row],[Č. or.]],_xlfn.CONCAT(Table2[[#This Row],[Ulice]]," ",Table2[[#This Row],[Č. p.]],"/",Table2[[#This Row],[Č. or.]]),_xlfn.CONCAT(Table2[[#This Row],[Ulice]]," ",Table2[[#This Row],[Č. p.]]))</f>
        <v>Švehlova 111</v>
      </c>
      <c r="K3399" t="s">
        <v>18751</v>
      </c>
      <c r="L3399">
        <v>111</v>
      </c>
      <c r="N3399" t="s">
        <v>3173</v>
      </c>
      <c r="O3399" t="s">
        <v>4414</v>
      </c>
      <c r="P3399" t="s">
        <v>85112</v>
      </c>
      <c r="Q3399" t="s">
        <v>4414</v>
      </c>
      <c r="R3399" t="s">
        <v>27633</v>
      </c>
      <c r="T3399" t="s">
        <v>27634</v>
      </c>
      <c r="U3399" t="s">
        <v>27635</v>
      </c>
      <c r="V3399" t="s">
        <v>27636</v>
      </c>
      <c r="W3399" t="s">
        <v>27637</v>
      </c>
      <c r="X3399" t="s">
        <v>27638</v>
      </c>
      <c r="Y3399" t="s">
        <v>4035</v>
      </c>
      <c r="Z3399" t="s">
        <v>37</v>
      </c>
      <c r="AA3399" t="s">
        <v>77252</v>
      </c>
      <c r="AB3399" t="s">
        <v>27428</v>
      </c>
      <c r="AC3399" t="s">
        <v>27429</v>
      </c>
      <c r="AD3399" t="s">
        <v>77008</v>
      </c>
      <c r="AE3399" t="s">
        <v>3640</v>
      </c>
    </row>
    <row r="3400" spans="1:31" x14ac:dyDescent="0.3">
      <c r="A3400" t="s">
        <v>85166</v>
      </c>
      <c r="B3400" t="s">
        <v>85167</v>
      </c>
      <c r="C3400" t="s">
        <v>187</v>
      </c>
      <c r="D3400" t="s">
        <v>3034</v>
      </c>
      <c r="E3400" t="s">
        <v>76886</v>
      </c>
      <c r="F3400" t="s">
        <v>3173</v>
      </c>
      <c r="G3400" t="s">
        <v>27639</v>
      </c>
      <c r="H3400" t="s">
        <v>27639</v>
      </c>
      <c r="I3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Slapy</v>
      </c>
      <c r="J3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400">
        <v>34</v>
      </c>
      <c r="N3400" t="s">
        <v>3173</v>
      </c>
      <c r="O3400" t="s">
        <v>24343</v>
      </c>
      <c r="P3400" t="s">
        <v>85168</v>
      </c>
      <c r="Q3400" t="s">
        <v>24343</v>
      </c>
      <c r="R3400" t="s">
        <v>27640</v>
      </c>
      <c r="T3400" t="s">
        <v>27641</v>
      </c>
      <c r="U3400" t="s">
        <v>27642</v>
      </c>
      <c r="V3400" t="s">
        <v>27643</v>
      </c>
      <c r="W3400" t="s">
        <v>27644</v>
      </c>
      <c r="X3400" t="s">
        <v>27645</v>
      </c>
      <c r="Y3400" t="s">
        <v>3928</v>
      </c>
      <c r="Z3400" t="s">
        <v>37</v>
      </c>
      <c r="AA3400" t="s">
        <v>85169</v>
      </c>
      <c r="AB3400" t="s">
        <v>27646</v>
      </c>
      <c r="AC3400" t="s">
        <v>27647</v>
      </c>
      <c r="AD3400" t="s">
        <v>77008</v>
      </c>
      <c r="AE3400" t="s">
        <v>3640</v>
      </c>
    </row>
    <row r="3401" spans="1:31" x14ac:dyDescent="0.3">
      <c r="A3401" t="s">
        <v>85170</v>
      </c>
      <c r="B3401" t="s">
        <v>85171</v>
      </c>
      <c r="C3401" t="s">
        <v>187</v>
      </c>
      <c r="D3401" t="s">
        <v>3034</v>
      </c>
      <c r="E3401" t="s">
        <v>76886</v>
      </c>
      <c r="F3401" t="s">
        <v>3173</v>
      </c>
      <c r="G3401" t="s">
        <v>27648</v>
      </c>
      <c r="H3401" t="s">
        <v>10950</v>
      </c>
      <c r="I3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401" t="str">
        <f>IF(Table2[[#This Row],[Č. or.]],_xlfn.CONCAT(Table2[[#This Row],[Ulice]]," ",Table2[[#This Row],[Č. p.]],"/",Table2[[#This Row],[Č. or.]]),_xlfn.CONCAT(Table2[[#This Row],[Ulice]]," ",Table2[[#This Row],[Č. p.]]))</f>
        <v>Školní 293</v>
      </c>
      <c r="K3401" t="s">
        <v>606</v>
      </c>
      <c r="L3401">
        <v>293</v>
      </c>
      <c r="N3401" t="s">
        <v>3173</v>
      </c>
      <c r="O3401" t="s">
        <v>4409</v>
      </c>
      <c r="P3401" t="s">
        <v>77244</v>
      </c>
      <c r="Q3401" t="s">
        <v>4409</v>
      </c>
      <c r="R3401" t="s">
        <v>27649</v>
      </c>
      <c r="S3401" t="s">
        <v>27649</v>
      </c>
      <c r="T3401" t="s">
        <v>27650</v>
      </c>
      <c r="U3401" t="s">
        <v>27651</v>
      </c>
      <c r="V3401" t="s">
        <v>27652</v>
      </c>
      <c r="W3401" t="s">
        <v>27653</v>
      </c>
      <c r="X3401" t="s">
        <v>27654</v>
      </c>
      <c r="Y3401" t="s">
        <v>4301</v>
      </c>
      <c r="Z3401" t="s">
        <v>37</v>
      </c>
      <c r="AA3401" t="s">
        <v>77245</v>
      </c>
      <c r="AB3401" t="s">
        <v>27469</v>
      </c>
      <c r="AC3401" t="s">
        <v>27470</v>
      </c>
      <c r="AD3401" t="s">
        <v>77008</v>
      </c>
      <c r="AE3401" t="s">
        <v>3640</v>
      </c>
    </row>
    <row r="3402" spans="1:31" x14ac:dyDescent="0.3">
      <c r="A3402" t="s">
        <v>85172</v>
      </c>
      <c r="B3402" t="s">
        <v>85173</v>
      </c>
      <c r="C3402" t="s">
        <v>187</v>
      </c>
      <c r="D3402" t="s">
        <v>3034</v>
      </c>
      <c r="E3402" t="s">
        <v>76886</v>
      </c>
      <c r="F3402" t="s">
        <v>3173</v>
      </c>
      <c r="G3402" t="s">
        <v>27655</v>
      </c>
      <c r="H3402" t="s">
        <v>11753</v>
      </c>
      <c r="I3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2" t="str">
        <f>IF(Table2[[#This Row],[Č. or.]],_xlfn.CONCAT(Table2[[#This Row],[Ulice]]," ",Table2[[#This Row],[Č. p.]],"/",Table2[[#This Row],[Č. or.]]),_xlfn.CONCAT(Table2[[#This Row],[Ulice]]," ",Table2[[#This Row],[Č. p.]]))</f>
        <v>Osvobození 47</v>
      </c>
      <c r="K3402" t="s">
        <v>1302</v>
      </c>
      <c r="L3402">
        <v>47</v>
      </c>
      <c r="N3402" t="s">
        <v>3173</v>
      </c>
      <c r="O3402" t="s">
        <v>27656</v>
      </c>
      <c r="P3402" t="s">
        <v>85174</v>
      </c>
      <c r="Q3402" t="s">
        <v>27656</v>
      </c>
      <c r="R3402" t="s">
        <v>27657</v>
      </c>
      <c r="T3402" t="s">
        <v>27658</v>
      </c>
      <c r="V3402" t="s">
        <v>27659</v>
      </c>
      <c r="W3402" t="s">
        <v>27660</v>
      </c>
      <c r="X3402" t="s">
        <v>27661</v>
      </c>
      <c r="Y3402" t="s">
        <v>4188</v>
      </c>
      <c r="Z3402" t="s">
        <v>37</v>
      </c>
      <c r="AA3402" t="s">
        <v>85175</v>
      </c>
      <c r="AB3402" t="s">
        <v>27662</v>
      </c>
      <c r="AC3402" t="s">
        <v>27663</v>
      </c>
      <c r="AD3402" t="s">
        <v>77008</v>
      </c>
      <c r="AE3402" t="s">
        <v>3640</v>
      </c>
    </row>
    <row r="3403" spans="1:31" x14ac:dyDescent="0.3">
      <c r="A3403" t="s">
        <v>85176</v>
      </c>
      <c r="B3403" t="s">
        <v>85177</v>
      </c>
      <c r="C3403" t="s">
        <v>187</v>
      </c>
      <c r="D3403" t="s">
        <v>3034</v>
      </c>
      <c r="E3403" t="s">
        <v>76886</v>
      </c>
      <c r="F3403" t="s">
        <v>3173</v>
      </c>
      <c r="G3403" t="s">
        <v>27664</v>
      </c>
      <c r="H3403" t="s">
        <v>11753</v>
      </c>
      <c r="I3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3403">
        <v>232</v>
      </c>
      <c r="N3403" t="s">
        <v>3173</v>
      </c>
      <c r="O3403" t="s">
        <v>27665</v>
      </c>
      <c r="P3403" t="s">
        <v>85178</v>
      </c>
      <c r="Q3403" t="s">
        <v>27665</v>
      </c>
      <c r="T3403" t="s">
        <v>27666</v>
      </c>
      <c r="V3403" t="s">
        <v>27667</v>
      </c>
      <c r="W3403" t="s">
        <v>27668</v>
      </c>
      <c r="X3403" t="s">
        <v>27669</v>
      </c>
      <c r="Y3403" t="s">
        <v>4188</v>
      </c>
      <c r="Z3403" t="s">
        <v>37</v>
      </c>
      <c r="AA3403" t="s">
        <v>85179</v>
      </c>
      <c r="AB3403" t="s">
        <v>27670</v>
      </c>
      <c r="AC3403" t="s">
        <v>27671</v>
      </c>
      <c r="AD3403" t="s">
        <v>77008</v>
      </c>
      <c r="AE3403" t="s">
        <v>3640</v>
      </c>
    </row>
    <row r="3404" spans="1:31" x14ac:dyDescent="0.3">
      <c r="A3404" t="s">
        <v>85180</v>
      </c>
      <c r="B3404" t="s">
        <v>85181</v>
      </c>
      <c r="C3404" t="s">
        <v>187</v>
      </c>
      <c r="D3404" t="s">
        <v>3034</v>
      </c>
      <c r="E3404" t="s">
        <v>76886</v>
      </c>
      <c r="F3404" t="s">
        <v>3173</v>
      </c>
      <c r="G3404" t="s">
        <v>27672</v>
      </c>
      <c r="H3404" t="s">
        <v>11753</v>
      </c>
      <c r="I3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4" t="str">
        <f>IF(Table2[[#This Row],[Č. or.]],_xlfn.CONCAT(Table2[[#This Row],[Ulice]]," ",Table2[[#This Row],[Č. p.]],"/",Table2[[#This Row],[Č. or.]]),_xlfn.CONCAT(Table2[[#This Row],[Ulice]]," ",Table2[[#This Row],[Č. p.]]))</f>
        <v>Morávkovo náměstí 25</v>
      </c>
      <c r="K3404" t="s">
        <v>27673</v>
      </c>
      <c r="L3404">
        <v>25</v>
      </c>
      <c r="N3404" t="s">
        <v>3173</v>
      </c>
      <c r="O3404" t="s">
        <v>27674</v>
      </c>
      <c r="P3404" t="s">
        <v>85182</v>
      </c>
      <c r="Q3404" t="s">
        <v>27674</v>
      </c>
      <c r="R3404" t="s">
        <v>27675</v>
      </c>
      <c r="S3404" t="s">
        <v>27675</v>
      </c>
      <c r="T3404" t="s">
        <v>27676</v>
      </c>
      <c r="U3404" t="s">
        <v>27677</v>
      </c>
      <c r="V3404" t="s">
        <v>27678</v>
      </c>
      <c r="W3404" t="s">
        <v>27679</v>
      </c>
      <c r="X3404" t="s">
        <v>27680</v>
      </c>
      <c r="Y3404" t="s">
        <v>4243</v>
      </c>
      <c r="Z3404" t="s">
        <v>37</v>
      </c>
      <c r="AA3404" t="s">
        <v>85183</v>
      </c>
      <c r="AB3404" t="s">
        <v>27681</v>
      </c>
      <c r="AC3404" t="s">
        <v>27682</v>
      </c>
      <c r="AD3404" t="s">
        <v>77008</v>
      </c>
      <c r="AE3404" t="s">
        <v>3640</v>
      </c>
    </row>
    <row r="3405" spans="1:31" x14ac:dyDescent="0.3">
      <c r="A3405" t="s">
        <v>85184</v>
      </c>
      <c r="B3405" t="s">
        <v>85185</v>
      </c>
      <c r="C3405" t="s">
        <v>187</v>
      </c>
      <c r="D3405" t="s">
        <v>3034</v>
      </c>
      <c r="E3405" t="s">
        <v>76886</v>
      </c>
      <c r="F3405" t="s">
        <v>3173</v>
      </c>
      <c r="G3405" t="s">
        <v>27683</v>
      </c>
      <c r="H3405" t="s">
        <v>27683</v>
      </c>
      <c r="I3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 Ratibořské Hory</v>
      </c>
      <c r="J3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405">
        <v>36</v>
      </c>
      <c r="N3405" t="s">
        <v>3173</v>
      </c>
      <c r="O3405" t="s">
        <v>27684</v>
      </c>
      <c r="P3405" t="s">
        <v>85186</v>
      </c>
      <c r="Q3405" t="s">
        <v>27684</v>
      </c>
      <c r="R3405" t="s">
        <v>27685</v>
      </c>
      <c r="T3405" t="s">
        <v>27686</v>
      </c>
      <c r="V3405" t="s">
        <v>27687</v>
      </c>
      <c r="W3405" t="s">
        <v>27688</v>
      </c>
      <c r="X3405" t="s">
        <v>27689</v>
      </c>
      <c r="Y3405" t="s">
        <v>3637</v>
      </c>
      <c r="Z3405" t="s">
        <v>37</v>
      </c>
      <c r="AA3405" t="s">
        <v>85187</v>
      </c>
      <c r="AB3405" t="s">
        <v>27690</v>
      </c>
      <c r="AC3405" t="s">
        <v>27691</v>
      </c>
      <c r="AD3405" t="s">
        <v>77008</v>
      </c>
      <c r="AE3405" t="s">
        <v>3640</v>
      </c>
    </row>
    <row r="3406" spans="1:31" x14ac:dyDescent="0.3">
      <c r="A3406" t="s">
        <v>85188</v>
      </c>
      <c r="B3406" t="s">
        <v>85189</v>
      </c>
      <c r="C3406" t="s">
        <v>187</v>
      </c>
      <c r="D3406" t="s">
        <v>3034</v>
      </c>
      <c r="E3406" t="s">
        <v>76886</v>
      </c>
      <c r="F3406" t="s">
        <v>3173</v>
      </c>
      <c r="G3406" t="s">
        <v>27692</v>
      </c>
      <c r="H3406" t="s">
        <v>11753</v>
      </c>
      <c r="I3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6" t="str">
        <f>IF(Table2[[#This Row],[Č. or.]],_xlfn.CONCAT(Table2[[#This Row],[Ulice]]," ",Table2[[#This Row],[Č. p.]],"/",Table2[[#This Row],[Č. or.]]),_xlfn.CONCAT(Table2[[#This Row],[Ulice]]," ",Table2[[#This Row],[Č. p.]]))</f>
        <v>9. května 489/7</v>
      </c>
      <c r="K3406" t="s">
        <v>14331</v>
      </c>
      <c r="L3406">
        <v>489</v>
      </c>
      <c r="M3406">
        <v>7</v>
      </c>
      <c r="N3406" t="s">
        <v>3173</v>
      </c>
      <c r="O3406" t="s">
        <v>4414</v>
      </c>
      <c r="P3406" t="s">
        <v>77251</v>
      </c>
      <c r="Q3406" t="s">
        <v>4414</v>
      </c>
      <c r="R3406" t="s">
        <v>27693</v>
      </c>
      <c r="S3406" t="s">
        <v>27693</v>
      </c>
      <c r="T3406" t="s">
        <v>27694</v>
      </c>
      <c r="U3406" t="s">
        <v>27695</v>
      </c>
      <c r="V3406" t="s">
        <v>27696</v>
      </c>
      <c r="W3406" t="s">
        <v>27697</v>
      </c>
      <c r="X3406" t="s">
        <v>27698</v>
      </c>
      <c r="Y3406" t="s">
        <v>4219</v>
      </c>
      <c r="Z3406" t="s">
        <v>37</v>
      </c>
      <c r="AA3406" t="s">
        <v>77252</v>
      </c>
      <c r="AB3406" t="s">
        <v>27428</v>
      </c>
      <c r="AC3406" t="s">
        <v>27429</v>
      </c>
      <c r="AD3406" t="s">
        <v>77008</v>
      </c>
      <c r="AE3406" t="s">
        <v>3640</v>
      </c>
    </row>
    <row r="3407" spans="1:31" x14ac:dyDescent="0.3">
      <c r="A3407" t="s">
        <v>85190</v>
      </c>
      <c r="B3407" t="s">
        <v>85191</v>
      </c>
      <c r="C3407" t="s">
        <v>187</v>
      </c>
      <c r="D3407" t="s">
        <v>3034</v>
      </c>
      <c r="E3407" t="s">
        <v>76886</v>
      </c>
      <c r="F3407" t="s">
        <v>3173</v>
      </c>
      <c r="G3407" t="s">
        <v>27699</v>
      </c>
      <c r="H3407" t="s">
        <v>27700</v>
      </c>
      <c r="I3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Tábor, Husova 1570</v>
      </c>
      <c r="J3407" t="str">
        <f>IF(Table2[[#This Row],[Č. or.]],_xlfn.CONCAT(Table2[[#This Row],[Ulice]]," ",Table2[[#This Row],[Č. p.]],"/",Table2[[#This Row],[Č. or.]]),_xlfn.CONCAT(Table2[[#This Row],[Ulice]]," ",Table2[[#This Row],[Č. p.]]))</f>
        <v>Husova 1570/23</v>
      </c>
      <c r="K3407" t="s">
        <v>52</v>
      </c>
      <c r="L3407">
        <v>1570</v>
      </c>
      <c r="M3407">
        <v>23</v>
      </c>
      <c r="N3407" t="s">
        <v>3173</v>
      </c>
      <c r="O3407" t="s">
        <v>3173</v>
      </c>
      <c r="P3407" t="s">
        <v>77013</v>
      </c>
      <c r="Q3407" t="s">
        <v>3173</v>
      </c>
      <c r="R3407" t="s">
        <v>27701</v>
      </c>
      <c r="T3407" t="s">
        <v>27702</v>
      </c>
      <c r="V3407" t="s">
        <v>27703</v>
      </c>
      <c r="W3407" t="s">
        <v>27704</v>
      </c>
      <c r="X3407" t="s">
        <v>24140</v>
      </c>
      <c r="Y3407" t="s">
        <v>4219</v>
      </c>
      <c r="Z3407" t="s">
        <v>37</v>
      </c>
      <c r="AA3407" t="s">
        <v>76888</v>
      </c>
      <c r="AB3407" t="s">
        <v>27538</v>
      </c>
      <c r="AC3407" t="s">
        <v>27539</v>
      </c>
      <c r="AD3407" t="s">
        <v>77008</v>
      </c>
      <c r="AE3407" t="s">
        <v>3640</v>
      </c>
    </row>
    <row r="3408" spans="1:31" x14ac:dyDescent="0.3">
      <c r="A3408" t="s">
        <v>85192</v>
      </c>
      <c r="B3408" t="s">
        <v>85193</v>
      </c>
      <c r="C3408" t="s">
        <v>187</v>
      </c>
      <c r="D3408" t="s">
        <v>3034</v>
      </c>
      <c r="E3408" t="s">
        <v>76886</v>
      </c>
      <c r="F3408" t="s">
        <v>3173</v>
      </c>
      <c r="G3408" t="s">
        <v>27705</v>
      </c>
      <c r="H3408" t="s">
        <v>11753</v>
      </c>
      <c r="I3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08" t="str">
        <f>IF(Table2[[#This Row],[Č. or.]],_xlfn.CONCAT(Table2[[#This Row],[Ulice]]," ",Table2[[#This Row],[Č. p.]],"/",Table2[[#This Row],[Č. or.]]),_xlfn.CONCAT(Table2[[#This Row],[Ulice]]," ",Table2[[#This Row],[Č. p.]]))</f>
        <v>Helsinská 2732/3</v>
      </c>
      <c r="K3408" t="s">
        <v>27706</v>
      </c>
      <c r="L3408">
        <v>2732</v>
      </c>
      <c r="M3408">
        <v>3</v>
      </c>
      <c r="N3408" t="s">
        <v>3173</v>
      </c>
      <c r="O3408" t="s">
        <v>3173</v>
      </c>
      <c r="P3408" t="s">
        <v>85194</v>
      </c>
      <c r="Q3408" t="s">
        <v>3173</v>
      </c>
      <c r="R3408" t="s">
        <v>27707</v>
      </c>
      <c r="S3408" t="s">
        <v>27708</v>
      </c>
      <c r="T3408" t="s">
        <v>27709</v>
      </c>
      <c r="U3408" t="s">
        <v>27710</v>
      </c>
      <c r="V3408" t="s">
        <v>27711</v>
      </c>
      <c r="W3408" t="s">
        <v>27712</v>
      </c>
      <c r="X3408" t="s">
        <v>27713</v>
      </c>
      <c r="Y3408" t="s">
        <v>11615</v>
      </c>
      <c r="Z3408" t="s">
        <v>37</v>
      </c>
      <c r="AA3408" t="s">
        <v>76888</v>
      </c>
      <c r="AB3408" t="s">
        <v>27538</v>
      </c>
      <c r="AC3408" t="s">
        <v>27539</v>
      </c>
      <c r="AD3408" t="s">
        <v>77008</v>
      </c>
      <c r="AE3408" t="s">
        <v>3640</v>
      </c>
    </row>
    <row r="3409" spans="1:31" x14ac:dyDescent="0.3">
      <c r="A3409" t="s">
        <v>85195</v>
      </c>
      <c r="B3409" t="s">
        <v>85196</v>
      </c>
      <c r="C3409" t="s">
        <v>187</v>
      </c>
      <c r="D3409" t="s">
        <v>3034</v>
      </c>
      <c r="E3409" t="s">
        <v>77246</v>
      </c>
      <c r="F3409" t="s">
        <v>3038</v>
      </c>
      <c r="G3409" t="s">
        <v>27714</v>
      </c>
      <c r="H3409" t="s">
        <v>10950</v>
      </c>
      <c r="I3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</v>
      </c>
      <c r="J3409" t="str">
        <f>IF(Table2[[#This Row],[Č. or.]],_xlfn.CONCAT(Table2[[#This Row],[Ulice]]," ",Table2[[#This Row],[Č. p.]],"/",Table2[[#This Row],[Č. or.]]),_xlfn.CONCAT(Table2[[#This Row],[Ulice]]," ",Table2[[#This Row],[Č. p.]]))</f>
        <v>tř. Dr. Edvarda Beneše 50/18</v>
      </c>
      <c r="K3409" t="s">
        <v>3036</v>
      </c>
      <c r="L3409">
        <v>50</v>
      </c>
      <c r="M3409">
        <v>18</v>
      </c>
      <c r="N3409" t="s">
        <v>3173</v>
      </c>
      <c r="O3409" t="s">
        <v>3037</v>
      </c>
      <c r="P3409" t="s">
        <v>77249</v>
      </c>
      <c r="Q3409" t="s">
        <v>3038</v>
      </c>
      <c r="R3409" t="s">
        <v>27715</v>
      </c>
      <c r="S3409" t="s">
        <v>27716</v>
      </c>
      <c r="T3409" t="s">
        <v>27717</v>
      </c>
      <c r="U3409" t="s">
        <v>27718</v>
      </c>
      <c r="V3409" t="s">
        <v>27719</v>
      </c>
      <c r="W3409" t="s">
        <v>27720</v>
      </c>
      <c r="X3409" t="s">
        <v>27721</v>
      </c>
      <c r="Y3409" t="s">
        <v>4035</v>
      </c>
      <c r="Z3409" t="s">
        <v>37</v>
      </c>
      <c r="AA3409" t="s">
        <v>77250</v>
      </c>
      <c r="AB3409" t="s">
        <v>27436</v>
      </c>
      <c r="AC3409" t="s">
        <v>27437</v>
      </c>
      <c r="AD3409" t="s">
        <v>77008</v>
      </c>
      <c r="AE3409" t="s">
        <v>3640</v>
      </c>
    </row>
    <row r="3410" spans="1:31" x14ac:dyDescent="0.3">
      <c r="A3410" t="s">
        <v>85197</v>
      </c>
      <c r="B3410" t="s">
        <v>85198</v>
      </c>
      <c r="C3410" t="s">
        <v>187</v>
      </c>
      <c r="D3410" t="s">
        <v>3034</v>
      </c>
      <c r="E3410" t="s">
        <v>76886</v>
      </c>
      <c r="F3410" t="s">
        <v>3173</v>
      </c>
      <c r="G3410" t="s">
        <v>27722</v>
      </c>
      <c r="H3410" t="s">
        <v>11753</v>
      </c>
      <c r="I3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3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3410">
        <v>65</v>
      </c>
      <c r="N3410" t="s">
        <v>3173</v>
      </c>
      <c r="O3410" t="s">
        <v>27723</v>
      </c>
      <c r="P3410" t="s">
        <v>85199</v>
      </c>
      <c r="Q3410" t="s">
        <v>27723</v>
      </c>
      <c r="R3410" t="s">
        <v>27724</v>
      </c>
      <c r="W3410" t="s">
        <v>27725</v>
      </c>
      <c r="X3410" t="s">
        <v>27726</v>
      </c>
      <c r="Y3410" t="s">
        <v>11615</v>
      </c>
      <c r="Z3410" t="s">
        <v>37</v>
      </c>
      <c r="AA3410" t="s">
        <v>85200</v>
      </c>
      <c r="AB3410" t="s">
        <v>27727</v>
      </c>
      <c r="AC3410" t="s">
        <v>27728</v>
      </c>
      <c r="AD3410" t="s">
        <v>77008</v>
      </c>
      <c r="AE3410" t="s">
        <v>3640</v>
      </c>
    </row>
    <row r="3411" spans="1:31" x14ac:dyDescent="0.3">
      <c r="A3411" t="s">
        <v>85201</v>
      </c>
      <c r="B3411" t="s">
        <v>85202</v>
      </c>
      <c r="C3411" t="s">
        <v>187</v>
      </c>
      <c r="D3411" t="s">
        <v>3034</v>
      </c>
      <c r="E3411" t="s">
        <v>77246</v>
      </c>
      <c r="F3411" t="s">
        <v>3038</v>
      </c>
      <c r="G3411" t="s">
        <v>27729</v>
      </c>
      <c r="H3411" t="s">
        <v>27729</v>
      </c>
      <c r="I3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 Tučapy</v>
      </c>
      <c r="J3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3411">
        <v>200</v>
      </c>
      <c r="N3411" t="s">
        <v>3173</v>
      </c>
      <c r="O3411" t="s">
        <v>27730</v>
      </c>
      <c r="P3411" t="s">
        <v>85203</v>
      </c>
      <c r="Q3411" t="s">
        <v>27730</v>
      </c>
      <c r="R3411" t="s">
        <v>27731</v>
      </c>
      <c r="T3411" t="s">
        <v>27732</v>
      </c>
      <c r="V3411" t="s">
        <v>27733</v>
      </c>
      <c r="W3411" t="s">
        <v>27734</v>
      </c>
      <c r="X3411" t="s">
        <v>27735</v>
      </c>
      <c r="Y3411" t="s">
        <v>11615</v>
      </c>
      <c r="Z3411" t="s">
        <v>37</v>
      </c>
      <c r="AA3411" t="s">
        <v>85204</v>
      </c>
      <c r="AB3411" t="s">
        <v>27736</v>
      </c>
      <c r="AC3411" t="s">
        <v>27737</v>
      </c>
      <c r="AD3411" t="s">
        <v>77008</v>
      </c>
      <c r="AE3411" t="s">
        <v>3640</v>
      </c>
    </row>
    <row r="3412" spans="1:31" x14ac:dyDescent="0.3">
      <c r="A3412" t="s">
        <v>85205</v>
      </c>
      <c r="B3412" t="s">
        <v>85206</v>
      </c>
      <c r="C3412" t="s">
        <v>187</v>
      </c>
      <c r="D3412" t="s">
        <v>3034</v>
      </c>
      <c r="E3412" t="s">
        <v>77246</v>
      </c>
      <c r="F3412" t="s">
        <v>3038</v>
      </c>
      <c r="G3412" t="s">
        <v>27738</v>
      </c>
      <c r="H3412" t="s">
        <v>15204</v>
      </c>
      <c r="I3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Školní jídelna</v>
      </c>
      <c r="J3412" t="str">
        <f>IF(Table2[[#This Row],[Č. or.]],_xlfn.CONCAT(Table2[[#This Row],[Ulice]]," ",Table2[[#This Row],[Č. p.]],"/",Table2[[#This Row],[Č. or.]]),_xlfn.CONCAT(Table2[[#This Row],[Ulice]]," ",Table2[[#This Row],[Č. p.]]))</f>
        <v>Blatské sídliště 23</v>
      </c>
      <c r="K3412" t="s">
        <v>6417</v>
      </c>
      <c r="L3412">
        <v>23</v>
      </c>
      <c r="N3412" t="s">
        <v>3173</v>
      </c>
      <c r="O3412" t="s">
        <v>4411</v>
      </c>
      <c r="P3412" t="s">
        <v>77247</v>
      </c>
      <c r="Q3412" t="s">
        <v>4412</v>
      </c>
      <c r="R3412" t="s">
        <v>27739</v>
      </c>
      <c r="T3412" t="s">
        <v>27740</v>
      </c>
      <c r="W3412" t="s">
        <v>27741</v>
      </c>
      <c r="X3412" t="s">
        <v>27742</v>
      </c>
      <c r="Y3412" t="s">
        <v>8029</v>
      </c>
      <c r="Z3412" t="s">
        <v>37</v>
      </c>
      <c r="AA3412" t="s">
        <v>77248</v>
      </c>
      <c r="AB3412" t="s">
        <v>27446</v>
      </c>
      <c r="AC3412" t="s">
        <v>27447</v>
      </c>
      <c r="AD3412" t="s">
        <v>77008</v>
      </c>
      <c r="AE3412" t="s">
        <v>3640</v>
      </c>
    </row>
    <row r="3413" spans="1:31" x14ac:dyDescent="0.3">
      <c r="A3413" t="s">
        <v>85207</v>
      </c>
      <c r="B3413" t="s">
        <v>85208</v>
      </c>
      <c r="C3413" t="s">
        <v>187</v>
      </c>
      <c r="D3413" t="s">
        <v>627</v>
      </c>
      <c r="E3413" t="s">
        <v>78163</v>
      </c>
      <c r="F3413" t="s">
        <v>632</v>
      </c>
      <c r="G3413" t="s">
        <v>27743</v>
      </c>
      <c r="H3413" t="s">
        <v>27744</v>
      </c>
      <c r="I3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Kdyně</v>
      </c>
      <c r="J3413" t="str">
        <f>IF(Table2[[#This Row],[Č. or.]],_xlfn.CONCAT(Table2[[#This Row],[Ulice]]," ",Table2[[#This Row],[Č. p.]],"/",Table2[[#This Row],[Č. or.]]),_xlfn.CONCAT(Table2[[#This Row],[Ulice]]," ",Table2[[#This Row],[Č. p.]]))</f>
        <v>Dělnická 35</v>
      </c>
      <c r="K3413" t="s">
        <v>10043</v>
      </c>
      <c r="L3413">
        <v>35</v>
      </c>
      <c r="N3413" t="s">
        <v>632</v>
      </c>
      <c r="O3413" t="s">
        <v>27745</v>
      </c>
      <c r="P3413" t="s">
        <v>85209</v>
      </c>
      <c r="Q3413" t="s">
        <v>27745</v>
      </c>
      <c r="R3413" t="s">
        <v>27746</v>
      </c>
      <c r="T3413" t="s">
        <v>27747</v>
      </c>
      <c r="W3413" t="s">
        <v>27748</v>
      </c>
      <c r="X3413" t="s">
        <v>27749</v>
      </c>
      <c r="Y3413" t="s">
        <v>3637</v>
      </c>
      <c r="Z3413" t="s">
        <v>37</v>
      </c>
      <c r="AA3413" t="s">
        <v>85210</v>
      </c>
      <c r="AB3413" t="s">
        <v>27750</v>
      </c>
      <c r="AC3413" t="s">
        <v>27751</v>
      </c>
      <c r="AD3413" t="s">
        <v>77008</v>
      </c>
      <c r="AE3413" t="s">
        <v>3640</v>
      </c>
    </row>
    <row r="3414" spans="1:31" x14ac:dyDescent="0.3">
      <c r="A3414" t="s">
        <v>85211</v>
      </c>
      <c r="B3414" t="s">
        <v>85212</v>
      </c>
      <c r="C3414" t="s">
        <v>187</v>
      </c>
      <c r="D3414" t="s">
        <v>627</v>
      </c>
      <c r="E3414" t="s">
        <v>78163</v>
      </c>
      <c r="F3414" t="s">
        <v>632</v>
      </c>
      <c r="G3414" t="s">
        <v>27752</v>
      </c>
      <c r="H3414" t="s">
        <v>27753</v>
      </c>
      <c r="I3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Pasečnice</v>
      </c>
      <c r="J34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3414">
        <v>33</v>
      </c>
      <c r="N3414" t="s">
        <v>632</v>
      </c>
      <c r="O3414" t="s">
        <v>27754</v>
      </c>
      <c r="P3414" t="s">
        <v>78164</v>
      </c>
      <c r="Q3414" t="s">
        <v>27755</v>
      </c>
      <c r="R3414" t="s">
        <v>27756</v>
      </c>
      <c r="T3414" t="s">
        <v>27757</v>
      </c>
      <c r="W3414" t="s">
        <v>27758</v>
      </c>
      <c r="X3414" t="s">
        <v>27759</v>
      </c>
      <c r="Y3414" t="s">
        <v>3649</v>
      </c>
      <c r="Z3414" t="s">
        <v>37</v>
      </c>
      <c r="AA3414" t="s">
        <v>85213</v>
      </c>
      <c r="AB3414" t="s">
        <v>27760</v>
      </c>
      <c r="AC3414" t="s">
        <v>27761</v>
      </c>
      <c r="AD3414" t="s">
        <v>77008</v>
      </c>
      <c r="AE3414" t="s">
        <v>3640</v>
      </c>
    </row>
    <row r="3415" spans="1:31" x14ac:dyDescent="0.3">
      <c r="A3415" t="s">
        <v>85214</v>
      </c>
      <c r="B3415" t="s">
        <v>85215</v>
      </c>
      <c r="C3415" t="s">
        <v>187</v>
      </c>
      <c r="D3415" t="s">
        <v>627</v>
      </c>
      <c r="E3415" t="s">
        <v>78163</v>
      </c>
      <c r="F3415" t="s">
        <v>632</v>
      </c>
      <c r="G3415" t="s">
        <v>27762</v>
      </c>
      <c r="H3415" t="s">
        <v>12264</v>
      </c>
      <c r="I3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3415">
        <v>48</v>
      </c>
      <c r="N3415" t="s">
        <v>632</v>
      </c>
      <c r="O3415" t="s">
        <v>27763</v>
      </c>
      <c r="P3415" t="s">
        <v>78164</v>
      </c>
      <c r="Q3415" t="s">
        <v>27764</v>
      </c>
      <c r="R3415" t="s">
        <v>27765</v>
      </c>
      <c r="T3415" t="s">
        <v>27766</v>
      </c>
      <c r="W3415" t="s">
        <v>27767</v>
      </c>
      <c r="X3415" t="s">
        <v>27768</v>
      </c>
      <c r="Y3415" t="s">
        <v>3637</v>
      </c>
      <c r="Z3415" t="s">
        <v>37</v>
      </c>
      <c r="AA3415" t="s">
        <v>85216</v>
      </c>
      <c r="AB3415" t="s">
        <v>27769</v>
      </c>
      <c r="AC3415" t="s">
        <v>27770</v>
      </c>
      <c r="AD3415" t="s">
        <v>77008</v>
      </c>
      <c r="AE3415" t="s">
        <v>3640</v>
      </c>
    </row>
    <row r="3416" spans="1:31" x14ac:dyDescent="0.3">
      <c r="A3416" t="s">
        <v>85217</v>
      </c>
      <c r="B3416" t="s">
        <v>85218</v>
      </c>
      <c r="C3416" t="s">
        <v>187</v>
      </c>
      <c r="D3416" t="s">
        <v>97</v>
      </c>
      <c r="E3416" t="s">
        <v>85219</v>
      </c>
      <c r="F3416" t="s">
        <v>27771</v>
      </c>
      <c r="G3416" t="s">
        <v>27772</v>
      </c>
      <c r="H3416" t="s">
        <v>12264</v>
      </c>
      <c r="I3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416" t="str">
        <f>IF(Table2[[#This Row],[Č. or.]],_xlfn.CONCAT(Table2[[#This Row],[Ulice]]," ",Table2[[#This Row],[Č. p.]],"/",Table2[[#This Row],[Č. or.]]),_xlfn.CONCAT(Table2[[#This Row],[Ulice]]," ",Table2[[#This Row],[Č. p.]]))</f>
        <v>Školní 248</v>
      </c>
      <c r="K3416" t="s">
        <v>606</v>
      </c>
      <c r="L3416">
        <v>248</v>
      </c>
      <c r="N3416" t="s">
        <v>6763</v>
      </c>
      <c r="O3416" t="s">
        <v>27773</v>
      </c>
      <c r="P3416" t="s">
        <v>85220</v>
      </c>
      <c r="Q3416" t="s">
        <v>27773</v>
      </c>
      <c r="R3416" t="s">
        <v>27774</v>
      </c>
      <c r="T3416" t="s">
        <v>27775</v>
      </c>
      <c r="W3416" t="s">
        <v>27776</v>
      </c>
      <c r="X3416" t="s">
        <v>27777</v>
      </c>
      <c r="Y3416" t="s">
        <v>3637</v>
      </c>
      <c r="Z3416" t="s">
        <v>37</v>
      </c>
      <c r="AA3416" t="s">
        <v>85221</v>
      </c>
      <c r="AB3416" t="s">
        <v>27778</v>
      </c>
      <c r="AC3416" t="s">
        <v>27779</v>
      </c>
      <c r="AD3416" t="s">
        <v>77008</v>
      </c>
      <c r="AE3416" t="s">
        <v>3640</v>
      </c>
    </row>
    <row r="3417" spans="1:31" x14ac:dyDescent="0.3">
      <c r="A3417" t="s">
        <v>85222</v>
      </c>
      <c r="B3417" t="s">
        <v>85223</v>
      </c>
      <c r="C3417" t="s">
        <v>187</v>
      </c>
      <c r="D3417" t="s">
        <v>627</v>
      </c>
      <c r="E3417" t="s">
        <v>78163</v>
      </c>
      <c r="F3417" t="s">
        <v>632</v>
      </c>
      <c r="G3417" t="s">
        <v>27780</v>
      </c>
      <c r="H3417" t="s">
        <v>12264</v>
      </c>
      <c r="I3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7" t="str">
        <f>IF(Table2[[#This Row],[Č. or.]],_xlfn.CONCAT(Table2[[#This Row],[Ulice]]," ",Table2[[#This Row],[Č. p.]],"/",Table2[[#This Row],[Č. or.]]),_xlfn.CONCAT(Table2[[#This Row],[Ulice]]," ",Table2[[#This Row],[Č. p.]]))</f>
        <v>Dobrohostova 187</v>
      </c>
      <c r="K3417" t="s">
        <v>27781</v>
      </c>
      <c r="L3417">
        <v>187</v>
      </c>
      <c r="N3417" t="s">
        <v>632</v>
      </c>
      <c r="O3417" t="s">
        <v>13861</v>
      </c>
      <c r="P3417" t="s">
        <v>80637</v>
      </c>
      <c r="Q3417" t="s">
        <v>13861</v>
      </c>
      <c r="R3417" t="s">
        <v>27782</v>
      </c>
      <c r="T3417" t="s">
        <v>27783</v>
      </c>
      <c r="V3417" t="s">
        <v>27784</v>
      </c>
      <c r="W3417" t="s">
        <v>27785</v>
      </c>
      <c r="X3417" t="s">
        <v>27786</v>
      </c>
      <c r="Y3417" t="s">
        <v>3637</v>
      </c>
      <c r="Z3417" t="s">
        <v>37</v>
      </c>
      <c r="AA3417" t="s">
        <v>80638</v>
      </c>
      <c r="AB3417" t="s">
        <v>27787</v>
      </c>
      <c r="AC3417" t="s">
        <v>27788</v>
      </c>
      <c r="AD3417" t="s">
        <v>77008</v>
      </c>
      <c r="AE3417" t="s">
        <v>3640</v>
      </c>
    </row>
    <row r="3418" spans="1:31" x14ac:dyDescent="0.3">
      <c r="A3418" t="s">
        <v>85224</v>
      </c>
      <c r="B3418" t="s">
        <v>85225</v>
      </c>
      <c r="C3418" t="s">
        <v>187</v>
      </c>
      <c r="D3418" t="s">
        <v>627</v>
      </c>
      <c r="E3418" t="s">
        <v>78163</v>
      </c>
      <c r="F3418" t="s">
        <v>632</v>
      </c>
      <c r="G3418" t="s">
        <v>27789</v>
      </c>
      <c r="H3418" t="s">
        <v>12264</v>
      </c>
      <c r="I3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3418">
        <v>41</v>
      </c>
      <c r="N3418" t="s">
        <v>632</v>
      </c>
      <c r="O3418" t="s">
        <v>27790</v>
      </c>
      <c r="P3418" t="s">
        <v>85209</v>
      </c>
      <c r="Q3418" t="s">
        <v>27790</v>
      </c>
      <c r="R3418" t="s">
        <v>27791</v>
      </c>
      <c r="T3418" t="s">
        <v>27792</v>
      </c>
      <c r="W3418" t="s">
        <v>27793</v>
      </c>
      <c r="X3418" t="s">
        <v>27794</v>
      </c>
      <c r="Y3418" t="s">
        <v>3637</v>
      </c>
      <c r="Z3418" t="s">
        <v>37</v>
      </c>
      <c r="AA3418" t="s">
        <v>85226</v>
      </c>
      <c r="AB3418" t="s">
        <v>27795</v>
      </c>
      <c r="AC3418" t="s">
        <v>27796</v>
      </c>
      <c r="AD3418" t="s">
        <v>77008</v>
      </c>
      <c r="AE3418" t="s">
        <v>3640</v>
      </c>
    </row>
    <row r="3419" spans="1:31" x14ac:dyDescent="0.3">
      <c r="A3419" t="s">
        <v>85227</v>
      </c>
      <c r="B3419" t="s">
        <v>85228</v>
      </c>
      <c r="C3419" t="s">
        <v>187</v>
      </c>
      <c r="D3419" t="s">
        <v>627</v>
      </c>
      <c r="E3419" t="s">
        <v>78163</v>
      </c>
      <c r="F3419" t="s">
        <v>632</v>
      </c>
      <c r="G3419" t="s">
        <v>27797</v>
      </c>
      <c r="H3419" t="s">
        <v>27798</v>
      </c>
      <c r="I3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Kout na Šumavě</v>
      </c>
      <c r="J3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261</v>
      </c>
      <c r="L3419">
        <v>261</v>
      </c>
      <c r="N3419" t="s">
        <v>632</v>
      </c>
      <c r="O3419" t="s">
        <v>27799</v>
      </c>
      <c r="P3419" t="s">
        <v>85229</v>
      </c>
      <c r="Q3419" t="s">
        <v>27799</v>
      </c>
      <c r="R3419" t="s">
        <v>27800</v>
      </c>
      <c r="T3419" t="s">
        <v>27801</v>
      </c>
      <c r="V3419" t="s">
        <v>27802</v>
      </c>
      <c r="W3419" t="s">
        <v>27803</v>
      </c>
      <c r="X3419" t="s">
        <v>27804</v>
      </c>
      <c r="Y3419" t="s">
        <v>3637</v>
      </c>
      <c r="Z3419" t="s">
        <v>37</v>
      </c>
      <c r="AA3419" t="s">
        <v>85230</v>
      </c>
      <c r="AB3419" t="s">
        <v>27805</v>
      </c>
      <c r="AC3419" t="s">
        <v>27806</v>
      </c>
      <c r="AD3419" t="s">
        <v>77008</v>
      </c>
      <c r="AE3419" t="s">
        <v>3640</v>
      </c>
    </row>
    <row r="3420" spans="1:31" x14ac:dyDescent="0.3">
      <c r="A3420" t="s">
        <v>85231</v>
      </c>
      <c r="B3420" t="s">
        <v>85232</v>
      </c>
      <c r="C3420" t="s">
        <v>187</v>
      </c>
      <c r="D3420" t="s">
        <v>627</v>
      </c>
      <c r="E3420" t="s">
        <v>78163</v>
      </c>
      <c r="F3420" t="s">
        <v>632</v>
      </c>
      <c r="G3420" t="s">
        <v>27807</v>
      </c>
      <c r="H3420" t="s">
        <v>12264</v>
      </c>
      <c r="I3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0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420">
        <v>83</v>
      </c>
      <c r="N3420" t="s">
        <v>632</v>
      </c>
      <c r="O3420" t="s">
        <v>27808</v>
      </c>
      <c r="P3420" t="s">
        <v>85209</v>
      </c>
      <c r="Q3420" t="s">
        <v>27808</v>
      </c>
      <c r="R3420" t="s">
        <v>27809</v>
      </c>
      <c r="T3420" t="s">
        <v>27810</v>
      </c>
      <c r="W3420" t="s">
        <v>27811</v>
      </c>
      <c r="X3420" t="s">
        <v>27812</v>
      </c>
      <c r="Y3420" t="s">
        <v>3649</v>
      </c>
      <c r="Z3420" t="s">
        <v>37</v>
      </c>
      <c r="AA3420" t="s">
        <v>85233</v>
      </c>
      <c r="AB3420" t="s">
        <v>27813</v>
      </c>
      <c r="AC3420" t="s">
        <v>27814</v>
      </c>
      <c r="AD3420" t="s">
        <v>77008</v>
      </c>
      <c r="AE3420" t="s">
        <v>3640</v>
      </c>
    </row>
    <row r="3421" spans="1:31" x14ac:dyDescent="0.3">
      <c r="A3421" t="s">
        <v>85234</v>
      </c>
      <c r="B3421" t="s">
        <v>85235</v>
      </c>
      <c r="C3421" t="s">
        <v>187</v>
      </c>
      <c r="D3421" t="s">
        <v>627</v>
      </c>
      <c r="E3421" t="s">
        <v>78163</v>
      </c>
      <c r="F3421" t="s">
        <v>632</v>
      </c>
      <c r="G3421" t="s">
        <v>27815</v>
      </c>
      <c r="H3421" t="s">
        <v>12264</v>
      </c>
      <c r="I3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3421">
        <v>78</v>
      </c>
      <c r="N3421" t="s">
        <v>632</v>
      </c>
      <c r="O3421" t="s">
        <v>27816</v>
      </c>
      <c r="P3421" t="s">
        <v>85236</v>
      </c>
      <c r="Q3421" t="s">
        <v>27816</v>
      </c>
      <c r="R3421" t="s">
        <v>27817</v>
      </c>
      <c r="T3421" t="s">
        <v>27818</v>
      </c>
      <c r="W3421" t="s">
        <v>27819</v>
      </c>
      <c r="X3421" t="s">
        <v>27820</v>
      </c>
      <c r="Y3421" t="s">
        <v>3649</v>
      </c>
      <c r="Z3421" t="s">
        <v>37</v>
      </c>
      <c r="AA3421" t="s">
        <v>85237</v>
      </c>
      <c r="AD3421" t="s">
        <v>77008</v>
      </c>
      <c r="AE3421" t="s">
        <v>3640</v>
      </c>
    </row>
    <row r="3422" spans="1:31" x14ac:dyDescent="0.3">
      <c r="A3422" t="s">
        <v>85238</v>
      </c>
      <c r="B3422" t="s">
        <v>85239</v>
      </c>
      <c r="C3422" t="s">
        <v>187</v>
      </c>
      <c r="D3422" t="s">
        <v>627</v>
      </c>
      <c r="E3422" t="s">
        <v>78163</v>
      </c>
      <c r="F3422" t="s">
        <v>632</v>
      </c>
      <c r="G3422" t="s">
        <v>27821</v>
      </c>
      <c r="H3422" t="s">
        <v>12264</v>
      </c>
      <c r="I3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2" t="str">
        <f>IF(Table2[[#This Row],[Č. or.]],_xlfn.CONCAT(Table2[[#This Row],[Ulice]]," ",Table2[[#This Row],[Č. p.]],"/",Table2[[#This Row],[Č. or.]]),_xlfn.CONCAT(Table2[[#This Row],[Ulice]]," ",Table2[[#This Row],[Č. p.]]))</f>
        <v>Drahotínská 86</v>
      </c>
      <c r="K3422" t="s">
        <v>27822</v>
      </c>
      <c r="L3422">
        <v>86</v>
      </c>
      <c r="N3422" t="s">
        <v>632</v>
      </c>
      <c r="O3422" t="s">
        <v>27823</v>
      </c>
      <c r="P3422" t="s">
        <v>85240</v>
      </c>
      <c r="Q3422" t="s">
        <v>27823</v>
      </c>
      <c r="R3422" t="s">
        <v>27824</v>
      </c>
      <c r="T3422" t="s">
        <v>27825</v>
      </c>
      <c r="V3422" t="s">
        <v>27826</v>
      </c>
      <c r="W3422" t="s">
        <v>27827</v>
      </c>
      <c r="X3422" t="s">
        <v>27828</v>
      </c>
      <c r="Y3422" t="s">
        <v>3637</v>
      </c>
      <c r="Z3422" t="s">
        <v>37</v>
      </c>
      <c r="AA3422" t="s">
        <v>85241</v>
      </c>
      <c r="AB3422" t="s">
        <v>27829</v>
      </c>
      <c r="AC3422" t="s">
        <v>27830</v>
      </c>
      <c r="AD3422" t="s">
        <v>77008</v>
      </c>
      <c r="AE3422" t="s">
        <v>3640</v>
      </c>
    </row>
    <row r="3423" spans="1:31" x14ac:dyDescent="0.3">
      <c r="A3423" t="s">
        <v>85242</v>
      </c>
      <c r="B3423" t="s">
        <v>85243</v>
      </c>
      <c r="C3423" t="s">
        <v>187</v>
      </c>
      <c r="D3423" t="s">
        <v>627</v>
      </c>
      <c r="E3423" t="s">
        <v>78163</v>
      </c>
      <c r="F3423" t="s">
        <v>632</v>
      </c>
      <c r="G3423" t="s">
        <v>27831</v>
      </c>
      <c r="H3423" t="s">
        <v>27832</v>
      </c>
      <c r="I3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Nový Kramolín</v>
      </c>
      <c r="J3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3423">
        <v>13</v>
      </c>
      <c r="N3423" t="s">
        <v>632</v>
      </c>
      <c r="O3423" t="s">
        <v>27833</v>
      </c>
      <c r="P3423" t="s">
        <v>78164</v>
      </c>
      <c r="Q3423" t="s">
        <v>27833</v>
      </c>
      <c r="R3423" t="s">
        <v>27834</v>
      </c>
      <c r="T3423" t="s">
        <v>27835</v>
      </c>
      <c r="W3423" t="s">
        <v>27836</v>
      </c>
      <c r="X3423" t="s">
        <v>27837</v>
      </c>
      <c r="Y3423" t="s">
        <v>3637</v>
      </c>
      <c r="Z3423" t="s">
        <v>37</v>
      </c>
      <c r="AA3423" t="s">
        <v>85244</v>
      </c>
      <c r="AB3423" t="s">
        <v>27835</v>
      </c>
      <c r="AC3423" t="s">
        <v>27838</v>
      </c>
      <c r="AD3423" t="s">
        <v>77008</v>
      </c>
      <c r="AE3423" t="s">
        <v>3640</v>
      </c>
    </row>
    <row r="3424" spans="1:31" x14ac:dyDescent="0.3">
      <c r="A3424" t="s">
        <v>85245</v>
      </c>
      <c r="B3424" t="s">
        <v>85246</v>
      </c>
      <c r="C3424" t="s">
        <v>187</v>
      </c>
      <c r="D3424" t="s">
        <v>627</v>
      </c>
      <c r="E3424" t="s">
        <v>77016</v>
      </c>
      <c r="F3424" t="s">
        <v>4081</v>
      </c>
      <c r="G3424" t="s">
        <v>27839</v>
      </c>
      <c r="H3424" t="s">
        <v>12264</v>
      </c>
      <c r="I3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424">
        <v>34</v>
      </c>
      <c r="N3424" t="s">
        <v>632</v>
      </c>
      <c r="O3424" t="s">
        <v>27840</v>
      </c>
      <c r="P3424" t="s">
        <v>77017</v>
      </c>
      <c r="Q3424" t="s">
        <v>27840</v>
      </c>
      <c r="R3424" t="s">
        <v>27841</v>
      </c>
      <c r="T3424" t="s">
        <v>27842</v>
      </c>
      <c r="W3424" t="s">
        <v>27843</v>
      </c>
      <c r="X3424" t="s">
        <v>27844</v>
      </c>
      <c r="Y3424" t="s">
        <v>3637</v>
      </c>
      <c r="Z3424" t="s">
        <v>37</v>
      </c>
      <c r="AA3424" t="s">
        <v>85247</v>
      </c>
      <c r="AB3424" t="s">
        <v>27845</v>
      </c>
      <c r="AC3424" t="s">
        <v>27846</v>
      </c>
      <c r="AD3424" t="s">
        <v>77008</v>
      </c>
      <c r="AE3424" t="s">
        <v>3640</v>
      </c>
    </row>
    <row r="3425" spans="1:31" x14ac:dyDescent="0.3">
      <c r="A3425" t="s">
        <v>85248</v>
      </c>
      <c r="B3425" t="s">
        <v>85249</v>
      </c>
      <c r="C3425" t="s">
        <v>187</v>
      </c>
      <c r="D3425" t="s">
        <v>627</v>
      </c>
      <c r="E3425" t="s">
        <v>77016</v>
      </c>
      <c r="F3425" t="s">
        <v>4081</v>
      </c>
      <c r="G3425" t="s">
        <v>27847</v>
      </c>
      <c r="H3425" t="s">
        <v>12264</v>
      </c>
      <c r="I3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425">
        <v>1</v>
      </c>
      <c r="N3425" t="s">
        <v>632</v>
      </c>
      <c r="O3425" t="s">
        <v>27848</v>
      </c>
      <c r="P3425" t="s">
        <v>78168</v>
      </c>
      <c r="Q3425" t="s">
        <v>27848</v>
      </c>
      <c r="R3425" t="s">
        <v>27849</v>
      </c>
      <c r="T3425" t="s">
        <v>27850</v>
      </c>
      <c r="W3425" t="s">
        <v>27851</v>
      </c>
      <c r="X3425" t="s">
        <v>27852</v>
      </c>
      <c r="Y3425" t="s">
        <v>3649</v>
      </c>
      <c r="Z3425" t="s">
        <v>37</v>
      </c>
      <c r="AA3425" t="s">
        <v>85250</v>
      </c>
      <c r="AB3425" t="s">
        <v>27853</v>
      </c>
      <c r="AC3425" t="s">
        <v>27854</v>
      </c>
      <c r="AD3425" t="s">
        <v>77008</v>
      </c>
      <c r="AE3425" t="s">
        <v>3640</v>
      </c>
    </row>
    <row r="3426" spans="1:31" x14ac:dyDescent="0.3">
      <c r="A3426" t="s">
        <v>85251</v>
      </c>
      <c r="B3426" t="s">
        <v>85252</v>
      </c>
      <c r="C3426" t="s">
        <v>187</v>
      </c>
      <c r="D3426" t="s">
        <v>627</v>
      </c>
      <c r="E3426" t="s">
        <v>77016</v>
      </c>
      <c r="F3426" t="s">
        <v>4081</v>
      </c>
      <c r="G3426" t="s">
        <v>27855</v>
      </c>
      <c r="H3426" t="s">
        <v>12264</v>
      </c>
      <c r="I3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6" t="str">
        <f>IF(Table2[[#This Row],[Č. or.]],_xlfn.CONCAT(Table2[[#This Row],[Ulice]]," ",Table2[[#This Row],[Č. p.]],"/",Table2[[#This Row],[Č. or.]]),_xlfn.CONCAT(Table2[[#This Row],[Ulice]]," ",Table2[[#This Row],[Č. p.]]))</f>
        <v>Puclická 37</v>
      </c>
      <c r="K3426" t="s">
        <v>27856</v>
      </c>
      <c r="L3426">
        <v>37</v>
      </c>
      <c r="N3426" t="s">
        <v>632</v>
      </c>
      <c r="O3426" t="s">
        <v>3069</v>
      </c>
      <c r="P3426" t="s">
        <v>78168</v>
      </c>
      <c r="Q3426" t="s">
        <v>3070</v>
      </c>
      <c r="R3426" t="s">
        <v>27857</v>
      </c>
      <c r="T3426" t="s">
        <v>27858</v>
      </c>
      <c r="W3426" t="s">
        <v>27859</v>
      </c>
      <c r="X3426" t="s">
        <v>27860</v>
      </c>
      <c r="Y3426" t="s">
        <v>3637</v>
      </c>
      <c r="Z3426" t="s">
        <v>37</v>
      </c>
      <c r="AA3426" t="s">
        <v>78169</v>
      </c>
      <c r="AB3426" t="s">
        <v>27861</v>
      </c>
      <c r="AC3426" t="s">
        <v>27862</v>
      </c>
      <c r="AD3426" t="s">
        <v>77008</v>
      </c>
      <c r="AE3426" t="s">
        <v>3640</v>
      </c>
    </row>
    <row r="3427" spans="1:31" x14ac:dyDescent="0.3">
      <c r="A3427" t="s">
        <v>85253</v>
      </c>
      <c r="B3427" t="s">
        <v>85254</v>
      </c>
      <c r="C3427" t="s">
        <v>187</v>
      </c>
      <c r="D3427" t="s">
        <v>627</v>
      </c>
      <c r="E3427" t="s">
        <v>78163</v>
      </c>
      <c r="F3427" t="s">
        <v>632</v>
      </c>
      <c r="G3427" t="s">
        <v>27863</v>
      </c>
      <c r="H3427" t="s">
        <v>27864</v>
      </c>
      <c r="I3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Trhanov</v>
      </c>
      <c r="J3427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3427">
        <v>33</v>
      </c>
      <c r="N3427" t="s">
        <v>632</v>
      </c>
      <c r="O3427" t="s">
        <v>27865</v>
      </c>
      <c r="P3427" t="s">
        <v>85255</v>
      </c>
      <c r="Q3427" t="s">
        <v>27865</v>
      </c>
      <c r="R3427" t="s">
        <v>27866</v>
      </c>
      <c r="T3427" t="s">
        <v>27867</v>
      </c>
      <c r="W3427" t="s">
        <v>27868</v>
      </c>
      <c r="X3427" t="s">
        <v>27869</v>
      </c>
      <c r="Y3427" t="s">
        <v>3637</v>
      </c>
      <c r="Z3427" t="s">
        <v>37</v>
      </c>
      <c r="AA3427" t="s">
        <v>85256</v>
      </c>
      <c r="AB3427" t="s">
        <v>27870</v>
      </c>
      <c r="AC3427" t="s">
        <v>27871</v>
      </c>
      <c r="AD3427" t="s">
        <v>77008</v>
      </c>
      <c r="AE3427" t="s">
        <v>3640</v>
      </c>
    </row>
    <row r="3428" spans="1:31" x14ac:dyDescent="0.3">
      <c r="A3428" t="s">
        <v>85257</v>
      </c>
      <c r="B3428" t="s">
        <v>85258</v>
      </c>
      <c r="C3428" t="s">
        <v>187</v>
      </c>
      <c r="D3428" t="s">
        <v>627</v>
      </c>
      <c r="E3428" t="s">
        <v>78163</v>
      </c>
      <c r="F3428" t="s">
        <v>632</v>
      </c>
      <c r="G3428" t="s">
        <v>27872</v>
      </c>
      <c r="H3428" t="s">
        <v>12264</v>
      </c>
      <c r="I3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2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428">
        <v>45</v>
      </c>
      <c r="N3428" t="s">
        <v>632</v>
      </c>
      <c r="O3428" t="s">
        <v>27873</v>
      </c>
      <c r="P3428" t="s">
        <v>85209</v>
      </c>
      <c r="Q3428" t="s">
        <v>27873</v>
      </c>
      <c r="R3428" t="s">
        <v>27874</v>
      </c>
      <c r="T3428" t="s">
        <v>27875</v>
      </c>
      <c r="W3428" t="s">
        <v>27876</v>
      </c>
      <c r="X3428" t="s">
        <v>27877</v>
      </c>
      <c r="Y3428" t="s">
        <v>3637</v>
      </c>
      <c r="Z3428" t="s">
        <v>37</v>
      </c>
      <c r="AA3428" t="s">
        <v>85259</v>
      </c>
      <c r="AB3428" t="s">
        <v>27878</v>
      </c>
      <c r="AC3428" t="s">
        <v>27879</v>
      </c>
      <c r="AD3428" t="s">
        <v>77008</v>
      </c>
      <c r="AE3428" t="s">
        <v>3640</v>
      </c>
    </row>
    <row r="3429" spans="1:31" x14ac:dyDescent="0.3">
      <c r="A3429" t="s">
        <v>85260</v>
      </c>
      <c r="B3429" t="s">
        <v>85261</v>
      </c>
      <c r="C3429" t="s">
        <v>187</v>
      </c>
      <c r="D3429" t="s">
        <v>627</v>
      </c>
      <c r="E3429" t="s">
        <v>78163</v>
      </c>
      <c r="F3429" t="s">
        <v>632</v>
      </c>
      <c r="G3429" t="s">
        <v>27880</v>
      </c>
      <c r="H3429" t="s">
        <v>27881</v>
      </c>
      <c r="I3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Všeruby</v>
      </c>
      <c r="J3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3429">
        <v>156</v>
      </c>
      <c r="N3429" t="s">
        <v>632</v>
      </c>
      <c r="O3429" t="s">
        <v>27882</v>
      </c>
      <c r="P3429" t="s">
        <v>85262</v>
      </c>
      <c r="Q3429" t="s">
        <v>27882</v>
      </c>
      <c r="R3429" t="s">
        <v>27883</v>
      </c>
      <c r="T3429" t="s">
        <v>27884</v>
      </c>
      <c r="W3429" t="s">
        <v>27885</v>
      </c>
      <c r="X3429" t="s">
        <v>27886</v>
      </c>
      <c r="Y3429" t="s">
        <v>3637</v>
      </c>
      <c r="Z3429" t="s">
        <v>37</v>
      </c>
      <c r="AA3429" t="s">
        <v>85263</v>
      </c>
      <c r="AB3429" t="s">
        <v>27887</v>
      </c>
      <c r="AC3429" t="s">
        <v>27888</v>
      </c>
      <c r="AD3429" t="s">
        <v>77008</v>
      </c>
      <c r="AE3429" t="s">
        <v>3640</v>
      </c>
    </row>
    <row r="3430" spans="1:31" x14ac:dyDescent="0.3">
      <c r="A3430" t="s">
        <v>85264</v>
      </c>
      <c r="B3430" t="s">
        <v>85265</v>
      </c>
      <c r="C3430" t="s">
        <v>187</v>
      </c>
      <c r="D3430" t="s">
        <v>627</v>
      </c>
      <c r="E3430" t="s">
        <v>78163</v>
      </c>
      <c r="F3430" t="s">
        <v>632</v>
      </c>
      <c r="G3430" t="s">
        <v>27889</v>
      </c>
      <c r="H3430" t="s">
        <v>27890</v>
      </c>
      <c r="I3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 Zahořany</v>
      </c>
      <c r="J34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3430">
        <v>12</v>
      </c>
      <c r="N3430" t="s">
        <v>632</v>
      </c>
      <c r="O3430" t="s">
        <v>27891</v>
      </c>
      <c r="P3430" t="s">
        <v>78164</v>
      </c>
      <c r="Q3430" t="s">
        <v>27891</v>
      </c>
      <c r="R3430" t="s">
        <v>27892</v>
      </c>
      <c r="T3430" t="s">
        <v>27893</v>
      </c>
      <c r="W3430" t="s">
        <v>27894</v>
      </c>
      <c r="X3430" t="s">
        <v>27895</v>
      </c>
      <c r="Y3430" t="s">
        <v>3637</v>
      </c>
      <c r="Z3430" t="s">
        <v>37</v>
      </c>
      <c r="AA3430" t="s">
        <v>85266</v>
      </c>
      <c r="AB3430" t="s">
        <v>27896</v>
      </c>
      <c r="AC3430" t="s">
        <v>27897</v>
      </c>
      <c r="AD3430" t="s">
        <v>77008</v>
      </c>
      <c r="AE3430" t="s">
        <v>3640</v>
      </c>
    </row>
    <row r="3431" spans="1:31" x14ac:dyDescent="0.3">
      <c r="A3431" t="s">
        <v>85267</v>
      </c>
      <c r="B3431" t="s">
        <v>85268</v>
      </c>
      <c r="C3431" t="s">
        <v>187</v>
      </c>
      <c r="D3431" t="s">
        <v>97</v>
      </c>
      <c r="E3431" t="s">
        <v>85219</v>
      </c>
      <c r="F3431" t="s">
        <v>27771</v>
      </c>
      <c r="G3431" t="s">
        <v>27898</v>
      </c>
      <c r="H3431" t="s">
        <v>27899</v>
      </c>
      <c r="I3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Kvíčovice</v>
      </c>
      <c r="J3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3431">
        <v>50</v>
      </c>
      <c r="N3431" t="s">
        <v>6763</v>
      </c>
      <c r="O3431" t="s">
        <v>27900</v>
      </c>
      <c r="P3431" t="s">
        <v>85220</v>
      </c>
      <c r="Q3431" t="s">
        <v>27900</v>
      </c>
      <c r="R3431" t="s">
        <v>27901</v>
      </c>
      <c r="T3431" t="s">
        <v>27902</v>
      </c>
      <c r="W3431" t="s">
        <v>27903</v>
      </c>
      <c r="X3431" t="s">
        <v>27904</v>
      </c>
      <c r="Y3431" t="s">
        <v>3649</v>
      </c>
      <c r="Z3431" t="s">
        <v>37</v>
      </c>
      <c r="AA3431" t="s">
        <v>85269</v>
      </c>
      <c r="AB3431" t="s">
        <v>27905</v>
      </c>
      <c r="AC3431" t="s">
        <v>27906</v>
      </c>
      <c r="AD3431" t="s">
        <v>77008</v>
      </c>
      <c r="AE3431" t="s">
        <v>3640</v>
      </c>
    </row>
    <row r="3432" spans="1:31" x14ac:dyDescent="0.3">
      <c r="A3432" t="s">
        <v>85270</v>
      </c>
      <c r="B3432" t="s">
        <v>85271</v>
      </c>
      <c r="C3432" t="s">
        <v>187</v>
      </c>
      <c r="D3432" t="s">
        <v>627</v>
      </c>
      <c r="E3432" t="s">
        <v>78163</v>
      </c>
      <c r="F3432" t="s">
        <v>632</v>
      </c>
      <c r="G3432" t="s">
        <v>27907</v>
      </c>
      <c r="H3432" t="s">
        <v>27908</v>
      </c>
      <c r="I3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 Babylon</v>
      </c>
      <c r="J34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3432">
        <v>135</v>
      </c>
      <c r="N3432" t="s">
        <v>632</v>
      </c>
      <c r="O3432" t="s">
        <v>27909</v>
      </c>
      <c r="P3432" t="s">
        <v>78164</v>
      </c>
      <c r="Q3432" t="s">
        <v>27909</v>
      </c>
      <c r="R3432" t="s">
        <v>27910</v>
      </c>
      <c r="T3432" t="s">
        <v>27911</v>
      </c>
      <c r="W3432" t="s">
        <v>27912</v>
      </c>
      <c r="X3432" t="s">
        <v>27913</v>
      </c>
      <c r="Y3432" t="s">
        <v>3637</v>
      </c>
      <c r="Z3432" t="s">
        <v>37</v>
      </c>
      <c r="AA3432" t="s">
        <v>85272</v>
      </c>
      <c r="AB3432" t="s">
        <v>27914</v>
      </c>
      <c r="AC3432" t="s">
        <v>27915</v>
      </c>
      <c r="AD3432" t="s">
        <v>77008</v>
      </c>
      <c r="AE3432" t="s">
        <v>3640</v>
      </c>
    </row>
    <row r="3433" spans="1:31" x14ac:dyDescent="0.3">
      <c r="A3433" t="s">
        <v>85273</v>
      </c>
      <c r="B3433" t="s">
        <v>85274</v>
      </c>
      <c r="C3433" t="s">
        <v>187</v>
      </c>
      <c r="D3433" t="s">
        <v>627</v>
      </c>
      <c r="E3433" t="s">
        <v>78163</v>
      </c>
      <c r="F3433" t="s">
        <v>632</v>
      </c>
      <c r="G3433" t="s">
        <v>27916</v>
      </c>
      <c r="H3433" t="s">
        <v>27744</v>
      </c>
      <c r="I3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Kdyně</v>
      </c>
      <c r="J3433" t="str">
        <f>IF(Table2[[#This Row],[Č. or.]],_xlfn.CONCAT(Table2[[#This Row],[Ulice]]," ",Table2[[#This Row],[Č. p.]],"/",Table2[[#This Row],[Č. or.]]),_xlfn.CONCAT(Table2[[#This Row],[Ulice]]," ",Table2[[#This Row],[Č. p.]]))</f>
        <v>Markova 523</v>
      </c>
      <c r="K3433" t="s">
        <v>27917</v>
      </c>
      <c r="L3433">
        <v>523</v>
      </c>
      <c r="N3433" t="s">
        <v>632</v>
      </c>
      <c r="O3433" t="s">
        <v>27745</v>
      </c>
      <c r="P3433" t="s">
        <v>85209</v>
      </c>
      <c r="Q3433" t="s">
        <v>27745</v>
      </c>
      <c r="R3433" t="s">
        <v>27918</v>
      </c>
      <c r="T3433" t="s">
        <v>27919</v>
      </c>
      <c r="W3433" t="s">
        <v>27920</v>
      </c>
      <c r="X3433" t="s">
        <v>27921</v>
      </c>
      <c r="Y3433" t="s">
        <v>3725</v>
      </c>
      <c r="Z3433" t="s">
        <v>37</v>
      </c>
      <c r="AA3433" t="s">
        <v>85210</v>
      </c>
      <c r="AB3433" t="s">
        <v>27750</v>
      </c>
      <c r="AC3433" t="s">
        <v>27751</v>
      </c>
      <c r="AD3433" t="s">
        <v>77008</v>
      </c>
      <c r="AE3433" t="s">
        <v>3640</v>
      </c>
    </row>
    <row r="3434" spans="1:31" x14ac:dyDescent="0.3">
      <c r="A3434" t="s">
        <v>85275</v>
      </c>
      <c r="B3434" t="s">
        <v>85276</v>
      </c>
      <c r="C3434" t="s">
        <v>187</v>
      </c>
      <c r="D3434" t="s">
        <v>627</v>
      </c>
      <c r="E3434" t="s">
        <v>78163</v>
      </c>
      <c r="F3434" t="s">
        <v>632</v>
      </c>
      <c r="G3434" t="s">
        <v>27922</v>
      </c>
      <c r="H3434" t="s">
        <v>12264</v>
      </c>
      <c r="I3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3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3434">
        <v>107</v>
      </c>
      <c r="N3434" t="s">
        <v>632</v>
      </c>
      <c r="O3434" t="s">
        <v>27923</v>
      </c>
      <c r="P3434" t="s">
        <v>78164</v>
      </c>
      <c r="Q3434" t="s">
        <v>27923</v>
      </c>
      <c r="R3434" t="s">
        <v>27924</v>
      </c>
      <c r="T3434" t="s">
        <v>27925</v>
      </c>
      <c r="W3434" t="s">
        <v>27926</v>
      </c>
      <c r="X3434" t="s">
        <v>27927</v>
      </c>
      <c r="Y3434" t="s">
        <v>3649</v>
      </c>
      <c r="Z3434" t="s">
        <v>37</v>
      </c>
      <c r="AA3434" t="s">
        <v>85277</v>
      </c>
      <c r="AB3434" t="s">
        <v>27928</v>
      </c>
      <c r="AC3434" t="s">
        <v>27929</v>
      </c>
      <c r="AD3434" t="s">
        <v>77008</v>
      </c>
      <c r="AE3434" t="s">
        <v>3640</v>
      </c>
    </row>
    <row r="3435" spans="1:31" x14ac:dyDescent="0.3">
      <c r="A3435" t="s">
        <v>85278</v>
      </c>
      <c r="B3435" t="s">
        <v>85279</v>
      </c>
      <c r="C3435" t="s">
        <v>187</v>
      </c>
      <c r="D3435" t="s">
        <v>97</v>
      </c>
      <c r="E3435" t="s">
        <v>85219</v>
      </c>
      <c r="F3435" t="s">
        <v>27771</v>
      </c>
      <c r="G3435" t="s">
        <v>27930</v>
      </c>
      <c r="H3435" t="s">
        <v>27931</v>
      </c>
      <c r="I3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Holýšov, přísp.organizace</v>
      </c>
      <c r="J3435" t="str">
        <f>IF(Table2[[#This Row],[Č. or.]],_xlfn.CONCAT(Table2[[#This Row],[Ulice]]," ",Table2[[#This Row],[Č. p.]],"/",Table2[[#This Row],[Č. or.]]),_xlfn.CONCAT(Table2[[#This Row],[Ulice]]," ",Table2[[#This Row],[Č. p.]]))</f>
        <v>Táborová 428</v>
      </c>
      <c r="K3435" t="s">
        <v>27932</v>
      </c>
      <c r="L3435">
        <v>428</v>
      </c>
      <c r="N3435" t="s">
        <v>6763</v>
      </c>
      <c r="O3435" t="s">
        <v>27773</v>
      </c>
      <c r="P3435" t="s">
        <v>85220</v>
      </c>
      <c r="Q3435" t="s">
        <v>27773</v>
      </c>
      <c r="R3435" t="s">
        <v>27933</v>
      </c>
      <c r="T3435" t="s">
        <v>27934</v>
      </c>
      <c r="U3435" t="s">
        <v>27935</v>
      </c>
      <c r="V3435" t="s">
        <v>27936</v>
      </c>
      <c r="W3435" t="s">
        <v>27937</v>
      </c>
      <c r="X3435" t="s">
        <v>27938</v>
      </c>
      <c r="Y3435" t="s">
        <v>4352</v>
      </c>
      <c r="Z3435" t="s">
        <v>37</v>
      </c>
      <c r="AA3435" t="s">
        <v>85221</v>
      </c>
      <c r="AB3435" t="s">
        <v>27778</v>
      </c>
      <c r="AC3435" t="s">
        <v>27779</v>
      </c>
      <c r="AD3435" t="s">
        <v>77008</v>
      </c>
      <c r="AE3435" t="s">
        <v>3640</v>
      </c>
    </row>
    <row r="3436" spans="1:31" x14ac:dyDescent="0.3">
      <c r="A3436" t="s">
        <v>85280</v>
      </c>
      <c r="B3436" t="s">
        <v>85281</v>
      </c>
      <c r="C3436" t="s">
        <v>187</v>
      </c>
      <c r="D3436" t="s">
        <v>627</v>
      </c>
      <c r="E3436" t="s">
        <v>78163</v>
      </c>
      <c r="F3436" t="s">
        <v>632</v>
      </c>
      <c r="G3436" t="s">
        <v>27939</v>
      </c>
      <c r="H3436" t="s">
        <v>10950</v>
      </c>
      <c r="I3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6" t="str">
        <f>IF(Table2[[#This Row],[Č. or.]],_xlfn.CONCAT(Table2[[#This Row],[Ulice]]," ",Table2[[#This Row],[Č. p.]],"/",Table2[[#This Row],[Č. or.]]),_xlfn.CONCAT(Table2[[#This Row],[Ulice]]," ",Table2[[#This Row],[Č. p.]]))</f>
        <v>Komenského 17</v>
      </c>
      <c r="K3436" t="s">
        <v>851</v>
      </c>
      <c r="L3436">
        <v>17</v>
      </c>
      <c r="N3436" t="s">
        <v>632</v>
      </c>
      <c r="O3436" t="s">
        <v>631</v>
      </c>
      <c r="P3436" t="s">
        <v>78164</v>
      </c>
      <c r="Q3436" t="s">
        <v>632</v>
      </c>
      <c r="R3436" t="s">
        <v>27940</v>
      </c>
      <c r="S3436" t="s">
        <v>27941</v>
      </c>
      <c r="T3436" t="s">
        <v>27942</v>
      </c>
      <c r="V3436" t="s">
        <v>27943</v>
      </c>
      <c r="W3436" t="s">
        <v>27944</v>
      </c>
      <c r="X3436" t="s">
        <v>27945</v>
      </c>
      <c r="Y3436" t="s">
        <v>4035</v>
      </c>
      <c r="Z3436" t="s">
        <v>37</v>
      </c>
      <c r="AA3436" t="s">
        <v>78165</v>
      </c>
      <c r="AB3436" t="s">
        <v>27946</v>
      </c>
      <c r="AC3436" t="s">
        <v>27947</v>
      </c>
      <c r="AD3436" t="s">
        <v>77008</v>
      </c>
      <c r="AE3436" t="s">
        <v>3640</v>
      </c>
    </row>
    <row r="3437" spans="1:31" x14ac:dyDescent="0.3">
      <c r="A3437" t="s">
        <v>85282</v>
      </c>
      <c r="B3437" t="s">
        <v>85283</v>
      </c>
      <c r="C3437" t="s">
        <v>187</v>
      </c>
      <c r="D3437" t="s">
        <v>627</v>
      </c>
      <c r="E3437" t="s">
        <v>78163</v>
      </c>
      <c r="F3437" t="s">
        <v>632</v>
      </c>
      <c r="G3437" t="s">
        <v>27948</v>
      </c>
      <c r="H3437" t="s">
        <v>10950</v>
      </c>
      <c r="I3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7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3437">
        <v>62</v>
      </c>
      <c r="N3437" t="s">
        <v>632</v>
      </c>
      <c r="O3437" t="s">
        <v>27799</v>
      </c>
      <c r="P3437" t="s">
        <v>85229</v>
      </c>
      <c r="Q3437" t="s">
        <v>27799</v>
      </c>
      <c r="R3437" t="s">
        <v>27949</v>
      </c>
      <c r="T3437" t="s">
        <v>27950</v>
      </c>
      <c r="V3437" t="s">
        <v>27951</v>
      </c>
      <c r="W3437" t="s">
        <v>27952</v>
      </c>
      <c r="X3437" t="s">
        <v>27953</v>
      </c>
      <c r="Y3437" t="s">
        <v>4035</v>
      </c>
      <c r="Z3437" t="s">
        <v>37</v>
      </c>
      <c r="AA3437" t="s">
        <v>85230</v>
      </c>
      <c r="AB3437" t="s">
        <v>27805</v>
      </c>
      <c r="AC3437" t="s">
        <v>27806</v>
      </c>
      <c r="AD3437" t="s">
        <v>77008</v>
      </c>
      <c r="AE3437" t="s">
        <v>3640</v>
      </c>
    </row>
    <row r="3438" spans="1:31" x14ac:dyDescent="0.3">
      <c r="A3438" t="s">
        <v>85284</v>
      </c>
      <c r="B3438" t="s">
        <v>85285</v>
      </c>
      <c r="C3438" t="s">
        <v>187</v>
      </c>
      <c r="D3438" t="s">
        <v>627</v>
      </c>
      <c r="E3438" t="s">
        <v>77016</v>
      </c>
      <c r="F3438" t="s">
        <v>4081</v>
      </c>
      <c r="G3438" t="s">
        <v>27954</v>
      </c>
      <c r="H3438" t="s">
        <v>15790</v>
      </c>
      <c r="I3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3438">
        <v>126</v>
      </c>
      <c r="N3438" t="s">
        <v>632</v>
      </c>
      <c r="O3438" t="s">
        <v>4085</v>
      </c>
      <c r="P3438" t="s">
        <v>85286</v>
      </c>
      <c r="Q3438" t="s">
        <v>4085</v>
      </c>
      <c r="R3438" t="s">
        <v>27955</v>
      </c>
      <c r="T3438" t="s">
        <v>27956</v>
      </c>
      <c r="U3438" t="s">
        <v>27956</v>
      </c>
      <c r="W3438" t="s">
        <v>27957</v>
      </c>
      <c r="X3438" t="s">
        <v>27958</v>
      </c>
      <c r="Y3438" t="s">
        <v>11615</v>
      </c>
      <c r="Z3438" t="s">
        <v>37</v>
      </c>
      <c r="AA3438" t="s">
        <v>77018</v>
      </c>
      <c r="AB3438" t="s">
        <v>27959</v>
      </c>
      <c r="AC3438" t="s">
        <v>27960</v>
      </c>
      <c r="AD3438" t="s">
        <v>77008</v>
      </c>
      <c r="AE3438" t="s">
        <v>3640</v>
      </c>
    </row>
    <row r="3439" spans="1:31" x14ac:dyDescent="0.3">
      <c r="A3439" t="s">
        <v>85287</v>
      </c>
      <c r="B3439" t="s">
        <v>85288</v>
      </c>
      <c r="C3439" t="s">
        <v>187</v>
      </c>
      <c r="D3439" t="s">
        <v>627</v>
      </c>
      <c r="E3439" t="s">
        <v>78163</v>
      </c>
      <c r="F3439" t="s">
        <v>632</v>
      </c>
      <c r="G3439" t="s">
        <v>27961</v>
      </c>
      <c r="H3439" t="s">
        <v>10950</v>
      </c>
      <c r="I3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3439">
        <v>70</v>
      </c>
      <c r="N3439" t="s">
        <v>632</v>
      </c>
      <c r="O3439" t="s">
        <v>27882</v>
      </c>
      <c r="P3439" t="s">
        <v>85262</v>
      </c>
      <c r="Q3439" t="s">
        <v>27882</v>
      </c>
      <c r="R3439" t="s">
        <v>27962</v>
      </c>
      <c r="T3439" t="s">
        <v>27963</v>
      </c>
      <c r="U3439" t="s">
        <v>27964</v>
      </c>
      <c r="V3439" t="s">
        <v>27965</v>
      </c>
      <c r="W3439" t="s">
        <v>27966</v>
      </c>
      <c r="X3439" t="s">
        <v>27967</v>
      </c>
      <c r="Y3439" t="s">
        <v>4024</v>
      </c>
      <c r="Z3439" t="s">
        <v>37</v>
      </c>
      <c r="AA3439" t="s">
        <v>85263</v>
      </c>
      <c r="AB3439" t="s">
        <v>27887</v>
      </c>
      <c r="AC3439" t="s">
        <v>27888</v>
      </c>
      <c r="AD3439" t="s">
        <v>77008</v>
      </c>
      <c r="AE3439" t="s">
        <v>3640</v>
      </c>
    </row>
    <row r="3440" spans="1:31" x14ac:dyDescent="0.3">
      <c r="A3440" t="s">
        <v>85289</v>
      </c>
      <c r="B3440" t="s">
        <v>85290</v>
      </c>
      <c r="C3440" t="s">
        <v>187</v>
      </c>
      <c r="D3440" t="s">
        <v>627</v>
      </c>
      <c r="E3440" t="s">
        <v>78163</v>
      </c>
      <c r="F3440" t="s">
        <v>632</v>
      </c>
      <c r="G3440" t="s">
        <v>27968</v>
      </c>
      <c r="H3440" t="s">
        <v>15790</v>
      </c>
      <c r="I3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0" t="str">
        <f>IF(Table2[[#This Row],[Č. or.]],_xlfn.CONCAT(Table2[[#This Row],[Ulice]]," ",Table2[[#This Row],[Č. p.]],"/",Table2[[#This Row],[Č. or.]]),_xlfn.CONCAT(Table2[[#This Row],[Ulice]]," ",Table2[[#This Row],[Č. p.]]))</f>
        <v>Msgre. B. Staška 232</v>
      </c>
      <c r="K3440" t="s">
        <v>27969</v>
      </c>
      <c r="L3440">
        <v>232</v>
      </c>
      <c r="N3440" t="s">
        <v>632</v>
      </c>
      <c r="O3440" t="s">
        <v>27970</v>
      </c>
      <c r="P3440" t="s">
        <v>78164</v>
      </c>
      <c r="Q3440" t="s">
        <v>632</v>
      </c>
      <c r="R3440" t="s">
        <v>27971</v>
      </c>
      <c r="T3440" t="s">
        <v>27972</v>
      </c>
      <c r="V3440" t="s">
        <v>27973</v>
      </c>
      <c r="W3440" t="s">
        <v>27974</v>
      </c>
      <c r="X3440" t="s">
        <v>27975</v>
      </c>
      <c r="Y3440" t="s">
        <v>3745</v>
      </c>
      <c r="Z3440" t="s">
        <v>37</v>
      </c>
      <c r="AA3440" t="s">
        <v>78165</v>
      </c>
      <c r="AB3440" t="s">
        <v>27946</v>
      </c>
      <c r="AC3440" t="s">
        <v>27947</v>
      </c>
      <c r="AD3440" t="s">
        <v>77008</v>
      </c>
      <c r="AE3440" t="s">
        <v>3640</v>
      </c>
    </row>
    <row r="3441" spans="1:31" x14ac:dyDescent="0.3">
      <c r="A3441" t="s">
        <v>85291</v>
      </c>
      <c r="B3441" t="s">
        <v>85292</v>
      </c>
      <c r="C3441" t="s">
        <v>187</v>
      </c>
      <c r="D3441" t="s">
        <v>627</v>
      </c>
      <c r="E3441" t="s">
        <v>78163</v>
      </c>
      <c r="F3441" t="s">
        <v>632</v>
      </c>
      <c r="G3441" t="s">
        <v>27976</v>
      </c>
      <c r="H3441" t="s">
        <v>10950</v>
      </c>
      <c r="I3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1" t="str">
        <f>IF(Table2[[#This Row],[Č. or.]],_xlfn.CONCAT(Table2[[#This Row],[Ulice]]," ",Table2[[#This Row],[Č. p.]],"/",Table2[[#This Row],[Č. or.]]),_xlfn.CONCAT(Table2[[#This Row],[Ulice]]," ",Table2[[#This Row],[Č. p.]]))</f>
        <v>Osvobození 188</v>
      </c>
      <c r="K3441" t="s">
        <v>1302</v>
      </c>
      <c r="L3441">
        <v>188</v>
      </c>
      <c r="N3441" t="s">
        <v>632</v>
      </c>
      <c r="O3441" t="s">
        <v>13861</v>
      </c>
      <c r="P3441" t="s">
        <v>80637</v>
      </c>
      <c r="Q3441" t="s">
        <v>13861</v>
      </c>
      <c r="R3441" t="s">
        <v>27977</v>
      </c>
      <c r="T3441" t="s">
        <v>27978</v>
      </c>
      <c r="U3441" t="s">
        <v>27979</v>
      </c>
      <c r="V3441" t="s">
        <v>27980</v>
      </c>
      <c r="W3441" t="s">
        <v>27981</v>
      </c>
      <c r="X3441" t="s">
        <v>27982</v>
      </c>
      <c r="Y3441" t="s">
        <v>4035</v>
      </c>
      <c r="Z3441" t="s">
        <v>37</v>
      </c>
      <c r="AA3441" t="s">
        <v>80638</v>
      </c>
      <c r="AB3441" t="s">
        <v>27787</v>
      </c>
      <c r="AC3441" t="s">
        <v>27788</v>
      </c>
      <c r="AD3441" t="s">
        <v>77008</v>
      </c>
      <c r="AE3441" t="s">
        <v>3640</v>
      </c>
    </row>
    <row r="3442" spans="1:31" x14ac:dyDescent="0.3">
      <c r="A3442" t="s">
        <v>85293</v>
      </c>
      <c r="B3442" t="s">
        <v>85294</v>
      </c>
      <c r="C3442" t="s">
        <v>187</v>
      </c>
      <c r="D3442" t="s">
        <v>627</v>
      </c>
      <c r="E3442" t="s">
        <v>78163</v>
      </c>
      <c r="F3442" t="s">
        <v>632</v>
      </c>
      <c r="G3442" t="s">
        <v>27983</v>
      </c>
      <c r="H3442" t="s">
        <v>18415</v>
      </c>
      <c r="I3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Masarykova základní škola</v>
      </c>
      <c r="J3442" t="str">
        <f>IF(Table2[[#This Row],[Č. or.]],_xlfn.CONCAT(Table2[[#This Row],[Ulice]]," ",Table2[[#This Row],[Č. p.]],"/",Table2[[#This Row],[Č. or.]]),_xlfn.CONCAT(Table2[[#This Row],[Ulice]]," ",Table2[[#This Row],[Č. p.]]))</f>
        <v>Komenského 134</v>
      </c>
      <c r="K3442" t="s">
        <v>851</v>
      </c>
      <c r="L3442">
        <v>134</v>
      </c>
      <c r="N3442" t="s">
        <v>632</v>
      </c>
      <c r="O3442" t="s">
        <v>27745</v>
      </c>
      <c r="P3442" t="s">
        <v>85209</v>
      </c>
      <c r="Q3442" t="s">
        <v>27745</v>
      </c>
      <c r="R3442" t="s">
        <v>27984</v>
      </c>
      <c r="S3442" t="s">
        <v>27985</v>
      </c>
      <c r="T3442" t="s">
        <v>27986</v>
      </c>
      <c r="V3442" t="s">
        <v>27987</v>
      </c>
      <c r="W3442" t="s">
        <v>27988</v>
      </c>
      <c r="X3442" t="s">
        <v>27989</v>
      </c>
      <c r="Y3442" t="s">
        <v>4035</v>
      </c>
      <c r="Z3442" t="s">
        <v>37</v>
      </c>
      <c r="AA3442" t="s">
        <v>85210</v>
      </c>
      <c r="AB3442" t="s">
        <v>27750</v>
      </c>
      <c r="AC3442" t="s">
        <v>27751</v>
      </c>
      <c r="AD3442" t="s">
        <v>77008</v>
      </c>
      <c r="AE3442" t="s">
        <v>3640</v>
      </c>
    </row>
    <row r="3443" spans="1:31" x14ac:dyDescent="0.3">
      <c r="A3443" t="s">
        <v>85295</v>
      </c>
      <c r="B3443" t="s">
        <v>85296</v>
      </c>
      <c r="C3443" t="s">
        <v>187</v>
      </c>
      <c r="D3443" t="s">
        <v>627</v>
      </c>
      <c r="E3443" t="s">
        <v>78163</v>
      </c>
      <c r="F3443" t="s">
        <v>632</v>
      </c>
      <c r="G3443" t="s">
        <v>27990</v>
      </c>
      <c r="H3443" t="s">
        <v>10950</v>
      </c>
      <c r="I3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3" t="str">
        <f>IF(Table2[[#This Row],[Č. or.]],_xlfn.CONCAT(Table2[[#This Row],[Ulice]]," ",Table2[[#This Row],[Č. p.]],"/",Table2[[#This Row],[Č. or.]]),_xlfn.CONCAT(Table2[[#This Row],[Ulice]]," ",Table2[[#This Row],[Č. p.]]))</f>
        <v>Sportovní 307</v>
      </c>
      <c r="K3443" t="s">
        <v>6067</v>
      </c>
      <c r="L3443">
        <v>307</v>
      </c>
      <c r="N3443" t="s">
        <v>632</v>
      </c>
      <c r="O3443" t="s">
        <v>27991</v>
      </c>
      <c r="P3443" t="s">
        <v>85297</v>
      </c>
      <c r="Q3443" t="s">
        <v>27991</v>
      </c>
      <c r="R3443" t="s">
        <v>27992</v>
      </c>
      <c r="S3443" t="s">
        <v>27993</v>
      </c>
      <c r="T3443" t="s">
        <v>27994</v>
      </c>
      <c r="U3443" t="s">
        <v>27995</v>
      </c>
      <c r="V3443" t="s">
        <v>27996</v>
      </c>
      <c r="W3443" t="s">
        <v>27997</v>
      </c>
      <c r="X3443" t="s">
        <v>27998</v>
      </c>
      <c r="Y3443" t="s">
        <v>4035</v>
      </c>
      <c r="Z3443" t="s">
        <v>37</v>
      </c>
      <c r="AA3443" t="s">
        <v>85298</v>
      </c>
      <c r="AB3443" t="s">
        <v>27999</v>
      </c>
      <c r="AC3443" t="s">
        <v>28000</v>
      </c>
      <c r="AD3443" t="s">
        <v>77008</v>
      </c>
      <c r="AE3443" t="s">
        <v>3640</v>
      </c>
    </row>
    <row r="3444" spans="1:31" x14ac:dyDescent="0.3">
      <c r="A3444" t="s">
        <v>85299</v>
      </c>
      <c r="B3444" t="s">
        <v>85300</v>
      </c>
      <c r="C3444" t="s">
        <v>187</v>
      </c>
      <c r="D3444" t="s">
        <v>627</v>
      </c>
      <c r="E3444" t="s">
        <v>77016</v>
      </c>
      <c r="F3444" t="s">
        <v>4081</v>
      </c>
      <c r="G3444" t="s">
        <v>28001</v>
      </c>
      <c r="H3444" t="s">
        <v>10950</v>
      </c>
      <c r="I3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4" t="str">
        <f>IF(Table2[[#This Row],[Č. or.]],_xlfn.CONCAT(Table2[[#This Row],[Ulice]]," ",Table2[[#This Row],[Č. p.]],"/",Table2[[#This Row],[Č. or.]]),_xlfn.CONCAT(Table2[[#This Row],[Ulice]]," ",Table2[[#This Row],[Č. p.]]))</f>
        <v>Komenského 196</v>
      </c>
      <c r="K3444" t="s">
        <v>851</v>
      </c>
      <c r="L3444">
        <v>196</v>
      </c>
      <c r="N3444" t="s">
        <v>632</v>
      </c>
      <c r="O3444" t="s">
        <v>13871</v>
      </c>
      <c r="P3444" t="s">
        <v>78168</v>
      </c>
      <c r="Q3444" t="s">
        <v>3070</v>
      </c>
      <c r="R3444" t="s">
        <v>28002</v>
      </c>
      <c r="T3444" t="s">
        <v>28003</v>
      </c>
      <c r="U3444" t="s">
        <v>28004</v>
      </c>
      <c r="V3444" t="s">
        <v>28005</v>
      </c>
      <c r="W3444" t="s">
        <v>28006</v>
      </c>
      <c r="X3444" t="s">
        <v>28007</v>
      </c>
      <c r="Y3444" t="s">
        <v>4035</v>
      </c>
      <c r="Z3444" t="s">
        <v>37</v>
      </c>
      <c r="AA3444" t="s">
        <v>78169</v>
      </c>
      <c r="AB3444" t="s">
        <v>27861</v>
      </c>
      <c r="AC3444" t="s">
        <v>27862</v>
      </c>
      <c r="AD3444" t="s">
        <v>77008</v>
      </c>
      <c r="AE3444" t="s">
        <v>3640</v>
      </c>
    </row>
    <row r="3445" spans="1:31" x14ac:dyDescent="0.3">
      <c r="A3445" t="s">
        <v>85301</v>
      </c>
      <c r="B3445" t="s">
        <v>85302</v>
      </c>
      <c r="C3445" t="s">
        <v>187</v>
      </c>
      <c r="D3445" t="s">
        <v>627</v>
      </c>
      <c r="E3445" t="s">
        <v>78163</v>
      </c>
      <c r="F3445" t="s">
        <v>632</v>
      </c>
      <c r="G3445" t="s">
        <v>28008</v>
      </c>
      <c r="H3445" t="s">
        <v>15790</v>
      </c>
      <c r="I3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445">
        <v>100</v>
      </c>
      <c r="N3445" t="s">
        <v>632</v>
      </c>
      <c r="O3445" t="s">
        <v>28009</v>
      </c>
      <c r="P3445" t="s">
        <v>85209</v>
      </c>
      <c r="Q3445" t="s">
        <v>27745</v>
      </c>
      <c r="R3445" t="s">
        <v>28010</v>
      </c>
      <c r="T3445" t="s">
        <v>28011</v>
      </c>
      <c r="V3445" t="s">
        <v>28012</v>
      </c>
      <c r="W3445" t="s">
        <v>28013</v>
      </c>
      <c r="X3445" t="s">
        <v>27953</v>
      </c>
      <c r="Y3445" t="s">
        <v>11615</v>
      </c>
      <c r="Z3445" t="s">
        <v>37</v>
      </c>
      <c r="AA3445" t="s">
        <v>85210</v>
      </c>
      <c r="AB3445" t="s">
        <v>27750</v>
      </c>
      <c r="AC3445" t="s">
        <v>27751</v>
      </c>
      <c r="AD3445" t="s">
        <v>77008</v>
      </c>
      <c r="AE3445" t="s">
        <v>3640</v>
      </c>
    </row>
    <row r="3446" spans="1:31" x14ac:dyDescent="0.3">
      <c r="A3446" t="s">
        <v>85303</v>
      </c>
      <c r="B3446" t="s">
        <v>85304</v>
      </c>
      <c r="C3446" t="s">
        <v>187</v>
      </c>
      <c r="D3446" t="s">
        <v>627</v>
      </c>
      <c r="E3446" t="s">
        <v>78163</v>
      </c>
      <c r="F3446" t="s">
        <v>632</v>
      </c>
      <c r="G3446" t="s">
        <v>28014</v>
      </c>
      <c r="H3446" t="s">
        <v>15790</v>
      </c>
      <c r="I3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446">
        <v>1</v>
      </c>
      <c r="N3446" t="s">
        <v>632</v>
      </c>
      <c r="O3446" t="s">
        <v>28015</v>
      </c>
      <c r="P3446" t="s">
        <v>78164</v>
      </c>
      <c r="Q3446" t="s">
        <v>28015</v>
      </c>
      <c r="R3446" t="s">
        <v>28016</v>
      </c>
      <c r="T3446" t="s">
        <v>28017</v>
      </c>
      <c r="V3446" t="s">
        <v>28018</v>
      </c>
      <c r="W3446" t="s">
        <v>28019</v>
      </c>
      <c r="X3446" t="s">
        <v>28020</v>
      </c>
      <c r="Y3446" t="s">
        <v>11615</v>
      </c>
      <c r="Z3446" t="s">
        <v>37</v>
      </c>
      <c r="AA3446" t="s">
        <v>85305</v>
      </c>
      <c r="AB3446" t="s">
        <v>28021</v>
      </c>
      <c r="AC3446" t="s">
        <v>28022</v>
      </c>
      <c r="AD3446" t="s">
        <v>77008</v>
      </c>
      <c r="AE3446" t="s">
        <v>3640</v>
      </c>
    </row>
    <row r="3447" spans="1:31" x14ac:dyDescent="0.3">
      <c r="A3447" t="s">
        <v>85306</v>
      </c>
      <c r="B3447" t="s">
        <v>85307</v>
      </c>
      <c r="C3447" t="s">
        <v>187</v>
      </c>
      <c r="D3447" t="s">
        <v>627</v>
      </c>
      <c r="E3447" t="s">
        <v>78163</v>
      </c>
      <c r="F3447" t="s">
        <v>632</v>
      </c>
      <c r="G3447" t="s">
        <v>28023</v>
      </c>
      <c r="H3447" t="s">
        <v>10950</v>
      </c>
      <c r="I3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3447">
        <v>73</v>
      </c>
      <c r="N3447" t="s">
        <v>632</v>
      </c>
      <c r="O3447" t="s">
        <v>2390</v>
      </c>
      <c r="P3447" t="s">
        <v>85255</v>
      </c>
      <c r="Q3447" t="s">
        <v>2390</v>
      </c>
      <c r="R3447" t="s">
        <v>28024</v>
      </c>
      <c r="T3447" t="s">
        <v>28025</v>
      </c>
      <c r="V3447" t="s">
        <v>28026</v>
      </c>
      <c r="W3447" t="s">
        <v>28027</v>
      </c>
      <c r="X3447" t="s">
        <v>28028</v>
      </c>
      <c r="Y3447" t="s">
        <v>4035</v>
      </c>
      <c r="Z3447" t="s">
        <v>37</v>
      </c>
      <c r="AA3447" t="s">
        <v>85308</v>
      </c>
      <c r="AB3447" t="s">
        <v>28029</v>
      </c>
      <c r="AC3447" t="s">
        <v>28030</v>
      </c>
      <c r="AD3447" t="s">
        <v>77008</v>
      </c>
      <c r="AE3447" t="s">
        <v>3640</v>
      </c>
    </row>
    <row r="3448" spans="1:31" x14ac:dyDescent="0.3">
      <c r="A3448" t="s">
        <v>85309</v>
      </c>
      <c r="B3448" t="s">
        <v>85310</v>
      </c>
      <c r="C3448" t="s">
        <v>187</v>
      </c>
      <c r="D3448" t="s">
        <v>627</v>
      </c>
      <c r="E3448" t="s">
        <v>77016</v>
      </c>
      <c r="F3448" t="s">
        <v>4081</v>
      </c>
      <c r="G3448" t="s">
        <v>28031</v>
      </c>
      <c r="H3448" t="s">
        <v>11753</v>
      </c>
      <c r="I3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3448">
        <v>188</v>
      </c>
      <c r="N3448" t="s">
        <v>632</v>
      </c>
      <c r="O3448" t="s">
        <v>28032</v>
      </c>
      <c r="P3448" t="s">
        <v>78168</v>
      </c>
      <c r="Q3448" t="s">
        <v>28032</v>
      </c>
      <c r="R3448" t="s">
        <v>28033</v>
      </c>
      <c r="T3448" t="s">
        <v>28034</v>
      </c>
      <c r="W3448" t="s">
        <v>28035</v>
      </c>
      <c r="X3448" t="s">
        <v>28036</v>
      </c>
      <c r="Y3448" t="s">
        <v>11615</v>
      </c>
      <c r="Z3448" t="s">
        <v>37</v>
      </c>
      <c r="AA3448" t="s">
        <v>85311</v>
      </c>
      <c r="AB3448" t="s">
        <v>28037</v>
      </c>
      <c r="AC3448" t="s">
        <v>28038</v>
      </c>
      <c r="AD3448" t="s">
        <v>77008</v>
      </c>
      <c r="AE3448" t="s">
        <v>3640</v>
      </c>
    </row>
    <row r="3449" spans="1:31" x14ac:dyDescent="0.3">
      <c r="A3449" t="s">
        <v>85312</v>
      </c>
      <c r="B3449" t="s">
        <v>85313</v>
      </c>
      <c r="C3449" t="s">
        <v>187</v>
      </c>
      <c r="D3449" t="s">
        <v>627</v>
      </c>
      <c r="E3449" t="s">
        <v>78163</v>
      </c>
      <c r="F3449" t="s">
        <v>632</v>
      </c>
      <c r="G3449" t="s">
        <v>28039</v>
      </c>
      <c r="H3449" t="s">
        <v>11753</v>
      </c>
      <c r="I3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34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3449">
        <v>135</v>
      </c>
      <c r="N3449" t="s">
        <v>632</v>
      </c>
      <c r="O3449" t="s">
        <v>28040</v>
      </c>
      <c r="P3449" t="s">
        <v>85314</v>
      </c>
      <c r="Q3449" t="s">
        <v>28040</v>
      </c>
      <c r="R3449" t="s">
        <v>28041</v>
      </c>
      <c r="T3449" t="s">
        <v>28042</v>
      </c>
      <c r="W3449" t="s">
        <v>28043</v>
      </c>
      <c r="X3449" t="s">
        <v>28044</v>
      </c>
      <c r="Y3449" t="s">
        <v>11615</v>
      </c>
      <c r="Z3449" t="s">
        <v>37</v>
      </c>
      <c r="AA3449" t="s">
        <v>85315</v>
      </c>
      <c r="AB3449" t="s">
        <v>28045</v>
      </c>
      <c r="AC3449" t="s">
        <v>28046</v>
      </c>
      <c r="AD3449" t="s">
        <v>77008</v>
      </c>
      <c r="AE3449" t="s">
        <v>3640</v>
      </c>
    </row>
    <row r="3450" spans="1:31" x14ac:dyDescent="0.3">
      <c r="A3450" t="s">
        <v>85316</v>
      </c>
      <c r="B3450" t="s">
        <v>85317</v>
      </c>
      <c r="C3450" t="s">
        <v>187</v>
      </c>
      <c r="D3450" t="s">
        <v>627</v>
      </c>
      <c r="E3450" t="s">
        <v>77016</v>
      </c>
      <c r="F3450" t="s">
        <v>4081</v>
      </c>
      <c r="G3450" t="s">
        <v>28047</v>
      </c>
      <c r="H3450" t="s">
        <v>10950</v>
      </c>
      <c r="I3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0" t="str">
        <f>IF(Table2[[#This Row],[Č. or.]],_xlfn.CONCAT(Table2[[#This Row],[Ulice]]," ",Table2[[#This Row],[Č. p.]],"/",Table2[[#This Row],[Č. or.]]),_xlfn.CONCAT(Table2[[#This Row],[Ulice]]," ",Table2[[#This Row],[Č. p.]]))</f>
        <v>Zámecký park 3</v>
      </c>
      <c r="K3450" t="s">
        <v>19537</v>
      </c>
      <c r="L3450">
        <v>3</v>
      </c>
      <c r="N3450" t="s">
        <v>632</v>
      </c>
      <c r="O3450" t="s">
        <v>28048</v>
      </c>
      <c r="P3450" t="s">
        <v>77017</v>
      </c>
      <c r="Q3450" t="s">
        <v>4081</v>
      </c>
      <c r="R3450" t="s">
        <v>28049</v>
      </c>
      <c r="T3450" t="s">
        <v>28050</v>
      </c>
      <c r="V3450" t="s">
        <v>28051</v>
      </c>
      <c r="W3450" t="s">
        <v>28052</v>
      </c>
      <c r="X3450" t="s">
        <v>28053</v>
      </c>
      <c r="Y3450" t="s">
        <v>4352</v>
      </c>
      <c r="Z3450" t="s">
        <v>37</v>
      </c>
      <c r="AA3450" t="s">
        <v>79992</v>
      </c>
      <c r="AB3450" t="s">
        <v>28054</v>
      </c>
      <c r="AC3450" t="s">
        <v>28055</v>
      </c>
      <c r="AD3450" t="s">
        <v>77008</v>
      </c>
      <c r="AE3450" t="s">
        <v>3640</v>
      </c>
    </row>
    <row r="3451" spans="1:31" x14ac:dyDescent="0.3">
      <c r="A3451" t="s">
        <v>85318</v>
      </c>
      <c r="B3451" t="s">
        <v>85319</v>
      </c>
      <c r="C3451" t="s">
        <v>187</v>
      </c>
      <c r="D3451" t="s">
        <v>627</v>
      </c>
      <c r="E3451" t="s">
        <v>78163</v>
      </c>
      <c r="F3451" t="s">
        <v>632</v>
      </c>
      <c r="G3451" t="s">
        <v>28056</v>
      </c>
      <c r="H3451" t="s">
        <v>10950</v>
      </c>
      <c r="I3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451">
        <v>93</v>
      </c>
      <c r="N3451" t="s">
        <v>632</v>
      </c>
      <c r="O3451" t="s">
        <v>27816</v>
      </c>
      <c r="P3451" t="s">
        <v>85236</v>
      </c>
      <c r="Q3451" t="s">
        <v>27816</v>
      </c>
      <c r="R3451" t="s">
        <v>28057</v>
      </c>
      <c r="T3451" t="s">
        <v>28058</v>
      </c>
      <c r="U3451" t="s">
        <v>28059</v>
      </c>
      <c r="V3451" t="s">
        <v>28060</v>
      </c>
      <c r="W3451" t="s">
        <v>28061</v>
      </c>
      <c r="X3451" t="s">
        <v>28062</v>
      </c>
      <c r="Y3451" t="s">
        <v>4035</v>
      </c>
      <c r="Z3451" t="s">
        <v>37</v>
      </c>
      <c r="AA3451" t="s">
        <v>85237</v>
      </c>
      <c r="AB3451" t="s">
        <v>28063</v>
      </c>
      <c r="AC3451" t="s">
        <v>28064</v>
      </c>
      <c r="AD3451" t="s">
        <v>77008</v>
      </c>
      <c r="AE3451" t="s">
        <v>3640</v>
      </c>
    </row>
    <row r="3452" spans="1:31" x14ac:dyDescent="0.3">
      <c r="A3452" t="s">
        <v>85320</v>
      </c>
      <c r="B3452" t="s">
        <v>85321</v>
      </c>
      <c r="C3452" t="s">
        <v>187</v>
      </c>
      <c r="D3452" t="s">
        <v>627</v>
      </c>
      <c r="E3452" t="s">
        <v>78163</v>
      </c>
      <c r="F3452" t="s">
        <v>632</v>
      </c>
      <c r="G3452" t="s">
        <v>28065</v>
      </c>
      <c r="H3452" t="s">
        <v>10950</v>
      </c>
      <c r="I3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</v>
      </c>
      <c r="J3452" t="str">
        <f>IF(Table2[[#This Row],[Č. or.]],_xlfn.CONCAT(Table2[[#This Row],[Ulice]]," ",Table2[[#This Row],[Č. p.]],"/",Table2[[#This Row],[Č. or.]]),_xlfn.CONCAT(Table2[[#This Row],[Ulice]]," ",Table2[[#This Row],[Č. p.]]))</f>
        <v>Masarykova 282</v>
      </c>
      <c r="K3452" t="s">
        <v>399</v>
      </c>
      <c r="L3452">
        <v>282</v>
      </c>
      <c r="N3452" t="s">
        <v>632</v>
      </c>
      <c r="O3452" t="s">
        <v>27823</v>
      </c>
      <c r="P3452" t="s">
        <v>85240</v>
      </c>
      <c r="Q3452" t="s">
        <v>27823</v>
      </c>
      <c r="R3452" t="s">
        <v>28066</v>
      </c>
      <c r="S3452" t="s">
        <v>28067</v>
      </c>
      <c r="T3452" t="s">
        <v>28068</v>
      </c>
      <c r="U3452" t="s">
        <v>28069</v>
      </c>
      <c r="V3452" t="s">
        <v>28070</v>
      </c>
      <c r="W3452" t="s">
        <v>28071</v>
      </c>
      <c r="X3452" t="s">
        <v>28072</v>
      </c>
      <c r="Y3452" t="s">
        <v>4035</v>
      </c>
      <c r="Z3452" t="s">
        <v>37</v>
      </c>
      <c r="AA3452" t="s">
        <v>85241</v>
      </c>
      <c r="AB3452" t="s">
        <v>27829</v>
      </c>
      <c r="AC3452" t="s">
        <v>27830</v>
      </c>
      <c r="AD3452" t="s">
        <v>77008</v>
      </c>
      <c r="AE3452" t="s">
        <v>3640</v>
      </c>
    </row>
    <row r="3453" spans="1:31" hidden="1" x14ac:dyDescent="0.3"/>
    <row r="3454" spans="1:31" hidden="1" x14ac:dyDescent="0.3"/>
    <row r="3455" spans="1:31" hidden="1" x14ac:dyDescent="0.3"/>
    <row r="3456" spans="1:31" hidden="1" x14ac:dyDescent="0.3"/>
    <row r="3457" spans="1:31" hidden="1" x14ac:dyDescent="0.3"/>
    <row r="3458" spans="1:31" x14ac:dyDescent="0.3">
      <c r="A3458" t="s">
        <v>85322</v>
      </c>
      <c r="B3458" t="s">
        <v>85323</v>
      </c>
      <c r="C3458" t="s">
        <v>187</v>
      </c>
      <c r="D3458" t="s">
        <v>627</v>
      </c>
      <c r="E3458" t="s">
        <v>78163</v>
      </c>
      <c r="F3458" t="s">
        <v>632</v>
      </c>
      <c r="G3458" t="s">
        <v>28074</v>
      </c>
      <c r="H3458" t="s">
        <v>11554</v>
      </c>
      <c r="I3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praktická</v>
      </c>
      <c r="J3458" t="str">
        <f>IF(Table2[[#This Row],[Č. or.]],_xlfn.CONCAT(Table2[[#This Row],[Ulice]]," ",Table2[[#This Row],[Č. p.]],"/",Table2[[#This Row],[Č. or.]]),_xlfn.CONCAT(Table2[[#This Row],[Ulice]]," ",Table2[[#This Row],[Č. p.]]))</f>
        <v>Msgre. B. Staška 232</v>
      </c>
      <c r="K3458" t="s">
        <v>27969</v>
      </c>
      <c r="L3458">
        <v>232</v>
      </c>
      <c r="N3458" t="s">
        <v>632</v>
      </c>
      <c r="O3458" t="s">
        <v>27970</v>
      </c>
      <c r="P3458" t="s">
        <v>78164</v>
      </c>
      <c r="Q3458" t="s">
        <v>632</v>
      </c>
      <c r="R3458" t="s">
        <v>28075</v>
      </c>
      <c r="T3458" t="s">
        <v>28076</v>
      </c>
      <c r="V3458" t="s">
        <v>27973</v>
      </c>
      <c r="W3458" t="s">
        <v>28077</v>
      </c>
      <c r="X3458" t="s">
        <v>28078</v>
      </c>
      <c r="Y3458" t="s">
        <v>4024</v>
      </c>
      <c r="Z3458" t="s">
        <v>37</v>
      </c>
      <c r="AA3458" t="s">
        <v>78165</v>
      </c>
      <c r="AB3458" t="s">
        <v>27946</v>
      </c>
      <c r="AC3458" t="s">
        <v>27947</v>
      </c>
      <c r="AD3458" t="s">
        <v>77008</v>
      </c>
      <c r="AE3458" t="s">
        <v>3640</v>
      </c>
    </row>
    <row r="3459" spans="1:31" x14ac:dyDescent="0.3">
      <c r="A3459" t="s">
        <v>85324</v>
      </c>
      <c r="B3459" t="s">
        <v>85325</v>
      </c>
      <c r="C3459" t="s">
        <v>187</v>
      </c>
      <c r="D3459" t="s">
        <v>24</v>
      </c>
      <c r="E3459" t="s">
        <v>78183</v>
      </c>
      <c r="F3459" t="s">
        <v>940</v>
      </c>
      <c r="G3459" t="s">
        <v>28079</v>
      </c>
      <c r="H3459" t="s">
        <v>12264</v>
      </c>
      <c r="I3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59" t="str">
        <f>IF(Table2[[#This Row],[Č. or.]],_xlfn.CONCAT(Table2[[#This Row],[Ulice]]," ",Table2[[#This Row],[Č. p.]],"/",Table2[[#This Row],[Č. or.]]),_xlfn.CONCAT(Table2[[#This Row],[Ulice]]," ",Table2[[#This Row],[Č. p.]]))</f>
        <v>Malé náměstí 2196/2</v>
      </c>
      <c r="K3459" t="s">
        <v>28080</v>
      </c>
      <c r="L3459">
        <v>2196</v>
      </c>
      <c r="M3459">
        <v>2</v>
      </c>
      <c r="N3459" t="s">
        <v>940</v>
      </c>
      <c r="O3459" t="s">
        <v>940</v>
      </c>
      <c r="P3459" t="s">
        <v>78184</v>
      </c>
      <c r="Q3459" t="s">
        <v>940</v>
      </c>
      <c r="R3459" t="s">
        <v>28081</v>
      </c>
      <c r="W3459" t="s">
        <v>28082</v>
      </c>
      <c r="X3459" t="s">
        <v>28083</v>
      </c>
      <c r="Y3459" t="s">
        <v>3637</v>
      </c>
      <c r="Z3459" t="s">
        <v>37</v>
      </c>
      <c r="AA3459" t="s">
        <v>78185</v>
      </c>
      <c r="AB3459" t="s">
        <v>28084</v>
      </c>
      <c r="AC3459" t="s">
        <v>28085</v>
      </c>
      <c r="AD3459" t="s">
        <v>77008</v>
      </c>
      <c r="AE3459" t="s">
        <v>3640</v>
      </c>
    </row>
    <row r="3460" spans="1:31" x14ac:dyDescent="0.3">
      <c r="A3460" t="s">
        <v>85326</v>
      </c>
      <c r="B3460" t="s">
        <v>85327</v>
      </c>
      <c r="C3460" t="s">
        <v>187</v>
      </c>
      <c r="D3460" t="s">
        <v>24</v>
      </c>
      <c r="E3460" t="s">
        <v>78176</v>
      </c>
      <c r="F3460" t="s">
        <v>28</v>
      </c>
      <c r="G3460" t="s">
        <v>28086</v>
      </c>
      <c r="H3460" t="s">
        <v>12264</v>
      </c>
      <c r="I3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0" t="str">
        <f>IF(Table2[[#This Row],[Č. or.]],_xlfn.CONCAT(Table2[[#This Row],[Ulice]]," ",Table2[[#This Row],[Č. p.]],"/",Table2[[#This Row],[Č. or.]]),_xlfn.CONCAT(Table2[[#This Row],[Ulice]]," ",Table2[[#This Row],[Č. p.]]))</f>
        <v>Neumannova 2560</v>
      </c>
      <c r="K3460" t="s">
        <v>3597</v>
      </c>
      <c r="L3460">
        <v>2560</v>
      </c>
      <c r="N3460" t="s">
        <v>940</v>
      </c>
      <c r="O3460" t="s">
        <v>28</v>
      </c>
      <c r="P3460" t="s">
        <v>78177</v>
      </c>
      <c r="Q3460" t="s">
        <v>28</v>
      </c>
      <c r="R3460" t="s">
        <v>28087</v>
      </c>
      <c r="T3460" t="s">
        <v>28088</v>
      </c>
      <c r="V3460" t="s">
        <v>28089</v>
      </c>
      <c r="W3460" t="s">
        <v>28090</v>
      </c>
      <c r="X3460" t="s">
        <v>28091</v>
      </c>
      <c r="Y3460" t="s">
        <v>3637</v>
      </c>
      <c r="Z3460" t="s">
        <v>37</v>
      </c>
      <c r="AA3460" t="s">
        <v>78178</v>
      </c>
      <c r="AB3460" t="s">
        <v>28092</v>
      </c>
      <c r="AC3460" t="s">
        <v>28093</v>
      </c>
      <c r="AD3460" t="s">
        <v>77008</v>
      </c>
      <c r="AE3460" t="s">
        <v>3640</v>
      </c>
    </row>
    <row r="3461" spans="1:31" x14ac:dyDescent="0.3">
      <c r="A3461" t="s">
        <v>85328</v>
      </c>
      <c r="B3461" t="s">
        <v>85329</v>
      </c>
      <c r="C3461" t="s">
        <v>187</v>
      </c>
      <c r="D3461" t="s">
        <v>24</v>
      </c>
      <c r="E3461" t="s">
        <v>78176</v>
      </c>
      <c r="F3461" t="s">
        <v>28</v>
      </c>
      <c r="G3461" t="s">
        <v>28094</v>
      </c>
      <c r="H3461" t="s">
        <v>12264</v>
      </c>
      <c r="I3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1" t="str">
        <f>IF(Table2[[#This Row],[Č. or.]],_xlfn.CONCAT(Table2[[#This Row],[Ulice]]," ",Table2[[#This Row],[Č. p.]],"/",Table2[[#This Row],[Č. or.]]),_xlfn.CONCAT(Table2[[#This Row],[Ulice]]," ",Table2[[#This Row],[Č. p.]]))</f>
        <v>Nohova 2201</v>
      </c>
      <c r="K3461" t="s">
        <v>28095</v>
      </c>
      <c r="L3461">
        <v>2201</v>
      </c>
      <c r="N3461" t="s">
        <v>940</v>
      </c>
      <c r="O3461" t="s">
        <v>28</v>
      </c>
      <c r="P3461" t="s">
        <v>78177</v>
      </c>
      <c r="Q3461" t="s">
        <v>28</v>
      </c>
      <c r="R3461" t="s">
        <v>28096</v>
      </c>
      <c r="T3461" t="s">
        <v>28097</v>
      </c>
      <c r="V3461" t="s">
        <v>28098</v>
      </c>
      <c r="W3461" t="s">
        <v>28099</v>
      </c>
      <c r="X3461" t="s">
        <v>28100</v>
      </c>
      <c r="Y3461" t="s">
        <v>3637</v>
      </c>
      <c r="Z3461" t="s">
        <v>37</v>
      </c>
      <c r="AA3461" t="s">
        <v>78178</v>
      </c>
      <c r="AB3461" t="s">
        <v>28092</v>
      </c>
      <c r="AC3461" t="s">
        <v>28093</v>
      </c>
      <c r="AD3461" t="s">
        <v>77008</v>
      </c>
      <c r="AE3461" t="s">
        <v>3640</v>
      </c>
    </row>
    <row r="3462" spans="1:31" x14ac:dyDescent="0.3">
      <c r="A3462" t="s">
        <v>85330</v>
      </c>
      <c r="B3462" t="s">
        <v>85331</v>
      </c>
      <c r="C3462" t="s">
        <v>187</v>
      </c>
      <c r="D3462" t="s">
        <v>24</v>
      </c>
      <c r="E3462" t="s">
        <v>78183</v>
      </c>
      <c r="F3462" t="s">
        <v>940</v>
      </c>
      <c r="G3462" t="s">
        <v>28101</v>
      </c>
      <c r="H3462" t="s">
        <v>12264</v>
      </c>
      <c r="I3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2" t="str">
        <f>IF(Table2[[#This Row],[Č. or.]],_xlfn.CONCAT(Table2[[#This Row],[Ulice]]," ",Table2[[#This Row],[Č. p.]],"/",Table2[[#This Row],[Č. or.]]),_xlfn.CONCAT(Table2[[#This Row],[Ulice]]," ",Table2[[#This Row],[Č. p.]]))</f>
        <v>Komenského 642/27</v>
      </c>
      <c r="K3462" t="s">
        <v>851</v>
      </c>
      <c r="L3462">
        <v>642</v>
      </c>
      <c r="M3462">
        <v>27</v>
      </c>
      <c r="N3462" t="s">
        <v>940</v>
      </c>
      <c r="O3462" t="s">
        <v>940</v>
      </c>
      <c r="P3462" t="s">
        <v>78184</v>
      </c>
      <c r="Q3462" t="s">
        <v>940</v>
      </c>
      <c r="R3462" t="s">
        <v>28102</v>
      </c>
      <c r="W3462" t="s">
        <v>28103</v>
      </c>
      <c r="X3462" t="s">
        <v>28104</v>
      </c>
      <c r="Y3462" t="s">
        <v>3725</v>
      </c>
      <c r="Z3462" t="s">
        <v>37</v>
      </c>
      <c r="AA3462" t="s">
        <v>78185</v>
      </c>
      <c r="AB3462" t="s">
        <v>28084</v>
      </c>
      <c r="AC3462" t="s">
        <v>28085</v>
      </c>
      <c r="AD3462" t="s">
        <v>77008</v>
      </c>
      <c r="AE3462" t="s">
        <v>3640</v>
      </c>
    </row>
    <row r="3463" spans="1:31" x14ac:dyDescent="0.3">
      <c r="A3463" t="s">
        <v>85332</v>
      </c>
      <c r="B3463" t="s">
        <v>85333</v>
      </c>
      <c r="C3463" t="s">
        <v>187</v>
      </c>
      <c r="D3463" t="s">
        <v>24</v>
      </c>
      <c r="E3463" t="s">
        <v>76891</v>
      </c>
      <c r="F3463" t="s">
        <v>1501</v>
      </c>
      <c r="G3463" t="s">
        <v>28105</v>
      </c>
      <c r="H3463" t="s">
        <v>12264</v>
      </c>
      <c r="I3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3" t="str">
        <f>IF(Table2[[#This Row],[Č. or.]],_xlfn.CONCAT(Table2[[#This Row],[Ulice]]," ",Table2[[#This Row],[Č. p.]],"/",Table2[[#This Row],[Č. or.]]),_xlfn.CONCAT(Table2[[#This Row],[Ulice]]," ",Table2[[#This Row],[Č. p.]]))</f>
        <v>Hlavní třída 440/37</v>
      </c>
      <c r="K3463" t="s">
        <v>9843</v>
      </c>
      <c r="L3463">
        <v>440</v>
      </c>
      <c r="M3463">
        <v>37</v>
      </c>
      <c r="N3463" t="s">
        <v>940</v>
      </c>
      <c r="O3463" t="s">
        <v>1501</v>
      </c>
      <c r="P3463" t="s">
        <v>76892</v>
      </c>
      <c r="Q3463" t="s">
        <v>1501</v>
      </c>
      <c r="R3463" t="s">
        <v>28106</v>
      </c>
      <c r="T3463" t="s">
        <v>28107</v>
      </c>
      <c r="U3463" t="s">
        <v>28108</v>
      </c>
      <c r="V3463" t="s">
        <v>28109</v>
      </c>
      <c r="W3463" t="s">
        <v>28110</v>
      </c>
      <c r="X3463" t="s">
        <v>28111</v>
      </c>
      <c r="Y3463" t="s">
        <v>3637</v>
      </c>
      <c r="Z3463" t="s">
        <v>37</v>
      </c>
      <c r="AA3463" t="s">
        <v>76893</v>
      </c>
      <c r="AB3463" t="s">
        <v>28112</v>
      </c>
      <c r="AC3463" t="s">
        <v>28113</v>
      </c>
      <c r="AD3463" t="s">
        <v>77008</v>
      </c>
      <c r="AE3463" t="s">
        <v>3640</v>
      </c>
    </row>
    <row r="3464" spans="1:31" x14ac:dyDescent="0.3">
      <c r="A3464" t="s">
        <v>85334</v>
      </c>
      <c r="B3464" t="s">
        <v>85335</v>
      </c>
      <c r="C3464" t="s">
        <v>187</v>
      </c>
      <c r="D3464" t="s">
        <v>24</v>
      </c>
      <c r="E3464" t="s">
        <v>76891</v>
      </c>
      <c r="F3464" t="s">
        <v>1501</v>
      </c>
      <c r="G3464" t="s">
        <v>28114</v>
      </c>
      <c r="H3464" t="s">
        <v>12264</v>
      </c>
      <c r="I3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4" t="str">
        <f>IF(Table2[[#This Row],[Č. or.]],_xlfn.CONCAT(Table2[[#This Row],[Ulice]]," ",Table2[[#This Row],[Č. p.]],"/",Table2[[#This Row],[Č. or.]]),_xlfn.CONCAT(Table2[[#This Row],[Ulice]]," ",Table2[[#This Row],[Č. p.]]))</f>
        <v>Křižíkova 555/5</v>
      </c>
      <c r="K3464" t="s">
        <v>673</v>
      </c>
      <c r="L3464">
        <v>555</v>
      </c>
      <c r="M3464">
        <v>5</v>
      </c>
      <c r="N3464" t="s">
        <v>940</v>
      </c>
      <c r="O3464" t="s">
        <v>1501</v>
      </c>
      <c r="P3464" t="s">
        <v>76892</v>
      </c>
      <c r="Q3464" t="s">
        <v>1501</v>
      </c>
      <c r="R3464" t="s">
        <v>28115</v>
      </c>
      <c r="S3464" t="s">
        <v>28116</v>
      </c>
      <c r="T3464" t="s">
        <v>28117</v>
      </c>
      <c r="W3464" t="s">
        <v>28118</v>
      </c>
      <c r="X3464" t="s">
        <v>28119</v>
      </c>
      <c r="Y3464" t="s">
        <v>3637</v>
      </c>
      <c r="Z3464" t="s">
        <v>37</v>
      </c>
      <c r="AA3464" t="s">
        <v>76893</v>
      </c>
      <c r="AB3464" t="s">
        <v>28112</v>
      </c>
      <c r="AC3464" t="s">
        <v>28113</v>
      </c>
      <c r="AD3464" t="s">
        <v>77008</v>
      </c>
      <c r="AE3464" t="s">
        <v>3640</v>
      </c>
    </row>
    <row r="3465" spans="1:31" x14ac:dyDescent="0.3">
      <c r="A3465" t="s">
        <v>85336</v>
      </c>
      <c r="B3465" t="s">
        <v>85337</v>
      </c>
      <c r="C3465" t="s">
        <v>187</v>
      </c>
      <c r="D3465" t="s">
        <v>24</v>
      </c>
      <c r="E3465" t="s">
        <v>76891</v>
      </c>
      <c r="F3465" t="s">
        <v>1501</v>
      </c>
      <c r="G3465" t="s">
        <v>28120</v>
      </c>
      <c r="H3465" t="s">
        <v>12264</v>
      </c>
      <c r="I3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5" t="str">
        <f>IF(Table2[[#This Row],[Č. or.]],_xlfn.CONCAT(Table2[[#This Row],[Ulice]]," ",Table2[[#This Row],[Č. p.]],"/",Table2[[#This Row],[Č. or.]]),_xlfn.CONCAT(Table2[[#This Row],[Ulice]]," ",Table2[[#This Row],[Č. p.]]))</f>
        <v>Na Třešňovce 603</v>
      </c>
      <c r="K3465" t="s">
        <v>28121</v>
      </c>
      <c r="L3465">
        <v>603</v>
      </c>
      <c r="N3465" t="s">
        <v>940</v>
      </c>
      <c r="O3465" t="s">
        <v>1501</v>
      </c>
      <c r="P3465" t="s">
        <v>76892</v>
      </c>
      <c r="Q3465" t="s">
        <v>1501</v>
      </c>
      <c r="R3465" t="s">
        <v>28122</v>
      </c>
      <c r="T3465" t="s">
        <v>28123</v>
      </c>
      <c r="W3465" t="s">
        <v>28124</v>
      </c>
      <c r="X3465" t="s">
        <v>28125</v>
      </c>
      <c r="Y3465" t="s">
        <v>3637</v>
      </c>
      <c r="Z3465" t="s">
        <v>37</v>
      </c>
      <c r="AA3465" t="s">
        <v>76893</v>
      </c>
      <c r="AB3465" t="s">
        <v>28112</v>
      </c>
      <c r="AC3465" t="s">
        <v>28113</v>
      </c>
      <c r="AD3465" t="s">
        <v>77008</v>
      </c>
      <c r="AE3465" t="s">
        <v>3640</v>
      </c>
    </row>
    <row r="3466" spans="1:31" x14ac:dyDescent="0.3">
      <c r="A3466" t="s">
        <v>85338</v>
      </c>
      <c r="B3466" t="s">
        <v>85339</v>
      </c>
      <c r="C3466" t="s">
        <v>187</v>
      </c>
      <c r="D3466" t="s">
        <v>24</v>
      </c>
      <c r="E3466" t="s">
        <v>78183</v>
      </c>
      <c r="F3466" t="s">
        <v>940</v>
      </c>
      <c r="G3466" t="s">
        <v>28126</v>
      </c>
      <c r="H3466" t="s">
        <v>28127</v>
      </c>
      <c r="I3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ZŠ a MŠ Nový Kostel, okres Cheb</v>
      </c>
      <c r="J3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3466">
        <v>3</v>
      </c>
      <c r="N3466" t="s">
        <v>940</v>
      </c>
      <c r="O3466" t="s">
        <v>28128</v>
      </c>
      <c r="P3466" t="s">
        <v>85340</v>
      </c>
      <c r="Q3466" t="s">
        <v>28128</v>
      </c>
      <c r="R3466" t="s">
        <v>28129</v>
      </c>
      <c r="T3466" t="s">
        <v>28130</v>
      </c>
      <c r="U3466" t="s">
        <v>28131</v>
      </c>
      <c r="V3466" t="s">
        <v>28132</v>
      </c>
      <c r="W3466" t="s">
        <v>28133</v>
      </c>
      <c r="X3466" t="s">
        <v>28134</v>
      </c>
      <c r="Y3466" t="s">
        <v>11615</v>
      </c>
      <c r="Z3466" t="s">
        <v>37</v>
      </c>
      <c r="AA3466" t="s">
        <v>85341</v>
      </c>
      <c r="AB3466" t="s">
        <v>28135</v>
      </c>
      <c r="AC3466" t="s">
        <v>28136</v>
      </c>
      <c r="AD3466" t="s">
        <v>77008</v>
      </c>
      <c r="AE3466" t="s">
        <v>3640</v>
      </c>
    </row>
    <row r="3467" spans="1:31" x14ac:dyDescent="0.3">
      <c r="A3467" t="s">
        <v>85342</v>
      </c>
      <c r="B3467" t="s">
        <v>85343</v>
      </c>
      <c r="C3467" t="s">
        <v>187</v>
      </c>
      <c r="D3467" t="s">
        <v>24</v>
      </c>
      <c r="E3467" t="s">
        <v>78183</v>
      </c>
      <c r="F3467" t="s">
        <v>940</v>
      </c>
      <c r="G3467" t="s">
        <v>28137</v>
      </c>
      <c r="H3467" t="s">
        <v>12264</v>
      </c>
      <c r="I3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7" t="str">
        <f>IF(Table2[[#This Row],[Č. or.]],_xlfn.CONCAT(Table2[[#This Row],[Ulice]]," ",Table2[[#This Row],[Č. p.]],"/",Table2[[#This Row],[Č. or.]]),_xlfn.CONCAT(Table2[[#This Row],[Ulice]]," ",Table2[[#This Row],[Č. p.]]))</f>
        <v>Česká 273</v>
      </c>
      <c r="K3467" t="s">
        <v>500</v>
      </c>
      <c r="L3467">
        <v>273</v>
      </c>
      <c r="N3467" t="s">
        <v>940</v>
      </c>
      <c r="O3467" t="s">
        <v>28138</v>
      </c>
      <c r="P3467" t="s">
        <v>85340</v>
      </c>
      <c r="Q3467" t="s">
        <v>28138</v>
      </c>
      <c r="R3467" t="s">
        <v>28139</v>
      </c>
      <c r="W3467" t="s">
        <v>28140</v>
      </c>
      <c r="X3467" t="s">
        <v>28141</v>
      </c>
      <c r="Y3467" t="s">
        <v>3637</v>
      </c>
      <c r="Z3467" t="s">
        <v>37</v>
      </c>
      <c r="AA3467" t="s">
        <v>85344</v>
      </c>
      <c r="AB3467" t="s">
        <v>28142</v>
      </c>
      <c r="AC3467" t="s">
        <v>28143</v>
      </c>
      <c r="AD3467" t="s">
        <v>77008</v>
      </c>
      <c r="AE3467" t="s">
        <v>3640</v>
      </c>
    </row>
    <row r="3468" spans="1:31" x14ac:dyDescent="0.3">
      <c r="A3468" t="s">
        <v>85345</v>
      </c>
      <c r="B3468" t="s">
        <v>85346</v>
      </c>
      <c r="C3468" t="s">
        <v>187</v>
      </c>
      <c r="D3468" t="s">
        <v>24</v>
      </c>
      <c r="E3468" t="s">
        <v>78183</v>
      </c>
      <c r="F3468" t="s">
        <v>940</v>
      </c>
      <c r="G3468" t="s">
        <v>28144</v>
      </c>
      <c r="H3468" t="s">
        <v>12264</v>
      </c>
      <c r="I3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3468">
        <v>17</v>
      </c>
      <c r="N3468" t="s">
        <v>940</v>
      </c>
      <c r="O3468" t="s">
        <v>28145</v>
      </c>
      <c r="P3468" t="s">
        <v>85340</v>
      </c>
      <c r="Q3468" t="s">
        <v>28145</v>
      </c>
      <c r="R3468" t="s">
        <v>28146</v>
      </c>
      <c r="T3468" t="s">
        <v>28147</v>
      </c>
      <c r="W3468" t="s">
        <v>28148</v>
      </c>
      <c r="X3468" t="s">
        <v>28149</v>
      </c>
      <c r="Y3468" t="s">
        <v>3637</v>
      </c>
      <c r="Z3468" t="s">
        <v>37</v>
      </c>
      <c r="AA3468" t="s">
        <v>85347</v>
      </c>
      <c r="AB3468" t="s">
        <v>28150</v>
      </c>
      <c r="AC3468" t="s">
        <v>28151</v>
      </c>
      <c r="AD3468" t="s">
        <v>77008</v>
      </c>
      <c r="AE3468" t="s">
        <v>3640</v>
      </c>
    </row>
    <row r="3469" spans="1:31" x14ac:dyDescent="0.3">
      <c r="A3469" t="s">
        <v>85348</v>
      </c>
      <c r="B3469" t="s">
        <v>85349</v>
      </c>
      <c r="C3469" t="s">
        <v>187</v>
      </c>
      <c r="D3469" t="s">
        <v>24</v>
      </c>
      <c r="E3469" t="s">
        <v>76891</v>
      </c>
      <c r="F3469" t="s">
        <v>1501</v>
      </c>
      <c r="G3469" t="s">
        <v>28152</v>
      </c>
      <c r="H3469" t="s">
        <v>12264</v>
      </c>
      <c r="I3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3469">
        <v>118</v>
      </c>
      <c r="N3469" t="s">
        <v>940</v>
      </c>
      <c r="O3469" t="s">
        <v>28153</v>
      </c>
      <c r="P3469" t="s">
        <v>76892</v>
      </c>
      <c r="Q3469" t="s">
        <v>28154</v>
      </c>
      <c r="R3469" t="s">
        <v>28155</v>
      </c>
      <c r="T3469" t="s">
        <v>28156</v>
      </c>
      <c r="W3469" t="s">
        <v>28157</v>
      </c>
      <c r="X3469" t="s">
        <v>28158</v>
      </c>
      <c r="Y3469" t="s">
        <v>3637</v>
      </c>
      <c r="Z3469" t="s">
        <v>37</v>
      </c>
      <c r="AA3469" t="s">
        <v>85350</v>
      </c>
      <c r="AB3469" t="s">
        <v>28159</v>
      </c>
      <c r="AC3469" t="s">
        <v>28160</v>
      </c>
      <c r="AD3469" t="s">
        <v>77008</v>
      </c>
      <c r="AE3469" t="s">
        <v>3640</v>
      </c>
    </row>
    <row r="3470" spans="1:31" x14ac:dyDescent="0.3">
      <c r="A3470" t="s">
        <v>85351</v>
      </c>
      <c r="B3470" t="s">
        <v>85352</v>
      </c>
      <c r="C3470" t="s">
        <v>187</v>
      </c>
      <c r="D3470" t="s">
        <v>24</v>
      </c>
      <c r="E3470" t="s">
        <v>76891</v>
      </c>
      <c r="F3470" t="s">
        <v>1501</v>
      </c>
      <c r="G3470" t="s">
        <v>28161</v>
      </c>
      <c r="H3470" t="s">
        <v>12264</v>
      </c>
      <c r="I3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0" t="str">
        <f>IF(Table2[[#This Row],[Č. or.]],_xlfn.CONCAT(Table2[[#This Row],[Ulice]]," ",Table2[[#This Row],[Č. p.]],"/",Table2[[#This Row],[Č. or.]]),_xlfn.CONCAT(Table2[[#This Row],[Ulice]]," ",Table2[[#This Row],[Č. p.]]))</f>
        <v>Tyršova 315</v>
      </c>
      <c r="K3470" t="s">
        <v>1244</v>
      </c>
      <c r="L3470">
        <v>315</v>
      </c>
      <c r="N3470" t="s">
        <v>940</v>
      </c>
      <c r="O3470" t="s">
        <v>28154</v>
      </c>
      <c r="P3470" t="s">
        <v>76892</v>
      </c>
      <c r="Q3470" t="s">
        <v>28154</v>
      </c>
      <c r="R3470" t="s">
        <v>28162</v>
      </c>
      <c r="T3470" t="s">
        <v>28163</v>
      </c>
      <c r="V3470" t="s">
        <v>28164</v>
      </c>
      <c r="W3470" t="s">
        <v>28165</v>
      </c>
      <c r="X3470" t="s">
        <v>28166</v>
      </c>
      <c r="Y3470" t="s">
        <v>3637</v>
      </c>
      <c r="Z3470" t="s">
        <v>37</v>
      </c>
      <c r="AA3470" t="s">
        <v>85350</v>
      </c>
      <c r="AB3470" t="s">
        <v>28159</v>
      </c>
      <c r="AC3470" t="s">
        <v>28160</v>
      </c>
      <c r="AD3470" t="s">
        <v>77008</v>
      </c>
      <c r="AE3470" t="s">
        <v>3640</v>
      </c>
    </row>
    <row r="3471" spans="1:31" x14ac:dyDescent="0.3">
      <c r="A3471" t="s">
        <v>85353</v>
      </c>
      <c r="B3471" t="s">
        <v>85354</v>
      </c>
      <c r="C3471" t="s">
        <v>187</v>
      </c>
      <c r="D3471" t="s">
        <v>24</v>
      </c>
      <c r="E3471" t="s">
        <v>76891</v>
      </c>
      <c r="F3471" t="s">
        <v>1501</v>
      </c>
      <c r="G3471" t="s">
        <v>28167</v>
      </c>
      <c r="H3471" t="s">
        <v>12264</v>
      </c>
      <c r="I3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3471">
        <v>104</v>
      </c>
      <c r="N3471" t="s">
        <v>940</v>
      </c>
      <c r="O3471" t="s">
        <v>28168</v>
      </c>
      <c r="P3471" t="s">
        <v>76892</v>
      </c>
      <c r="Q3471" t="s">
        <v>28168</v>
      </c>
      <c r="R3471" t="s">
        <v>28169</v>
      </c>
      <c r="T3471" t="s">
        <v>28170</v>
      </c>
      <c r="W3471" t="s">
        <v>28171</v>
      </c>
      <c r="X3471" t="s">
        <v>28172</v>
      </c>
      <c r="Y3471" t="s">
        <v>3637</v>
      </c>
      <c r="Z3471" t="s">
        <v>37</v>
      </c>
      <c r="AA3471" t="s">
        <v>85355</v>
      </c>
      <c r="AB3471" t="s">
        <v>28173</v>
      </c>
      <c r="AC3471" t="s">
        <v>28174</v>
      </c>
      <c r="AD3471" t="s">
        <v>77008</v>
      </c>
      <c r="AE3471" t="s">
        <v>3640</v>
      </c>
    </row>
    <row r="3472" spans="1:31" x14ac:dyDescent="0.3">
      <c r="A3472" t="s">
        <v>85356</v>
      </c>
      <c r="B3472" t="s">
        <v>85357</v>
      </c>
      <c r="C3472" t="s">
        <v>187</v>
      </c>
      <c r="D3472" t="s">
        <v>24</v>
      </c>
      <c r="E3472" t="s">
        <v>78183</v>
      </c>
      <c r="F3472" t="s">
        <v>940</v>
      </c>
      <c r="G3472" t="s">
        <v>28175</v>
      </c>
      <c r="H3472" t="s">
        <v>12264</v>
      </c>
      <c r="I3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3472">
        <v>7</v>
      </c>
      <c r="N3472" t="s">
        <v>940</v>
      </c>
      <c r="O3472" t="s">
        <v>28176</v>
      </c>
      <c r="P3472" t="s">
        <v>78184</v>
      </c>
      <c r="Q3472" t="s">
        <v>28176</v>
      </c>
      <c r="R3472" t="s">
        <v>28177</v>
      </c>
      <c r="T3472" t="s">
        <v>28178</v>
      </c>
      <c r="U3472" t="s">
        <v>28179</v>
      </c>
      <c r="W3472" t="s">
        <v>28180</v>
      </c>
      <c r="X3472" t="s">
        <v>28181</v>
      </c>
      <c r="Y3472" t="s">
        <v>3649</v>
      </c>
      <c r="Z3472" t="s">
        <v>37</v>
      </c>
      <c r="AA3472" t="s">
        <v>85358</v>
      </c>
      <c r="AB3472" t="s">
        <v>28182</v>
      </c>
      <c r="AC3472" t="s">
        <v>28183</v>
      </c>
      <c r="AD3472" t="s">
        <v>77008</v>
      </c>
      <c r="AE3472" t="s">
        <v>3640</v>
      </c>
    </row>
    <row r="3473" spans="1:31" x14ac:dyDescent="0.3">
      <c r="A3473" t="s">
        <v>85359</v>
      </c>
      <c r="B3473" t="s">
        <v>85360</v>
      </c>
      <c r="C3473" t="s">
        <v>187</v>
      </c>
      <c r="D3473" t="s">
        <v>24</v>
      </c>
      <c r="E3473" t="s">
        <v>76891</v>
      </c>
      <c r="F3473" t="s">
        <v>1501</v>
      </c>
      <c r="G3473" t="s">
        <v>28184</v>
      </c>
      <c r="H3473" t="s">
        <v>28185</v>
      </c>
      <c r="I3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Vora</v>
      </c>
      <c r="J3473" t="str">
        <f>IF(Table2[[#This Row],[Č. or.]],_xlfn.CONCAT(Table2[[#This Row],[Ulice]]," ",Table2[[#This Row],[Č. p.]],"/",Table2[[#This Row],[Č. or.]]),_xlfn.CONCAT(Table2[[#This Row],[Ulice]]," ",Table2[[#This Row],[Č. p.]]))</f>
        <v>Za Tratí 687/2</v>
      </c>
      <c r="K3473" t="s">
        <v>28186</v>
      </c>
      <c r="L3473">
        <v>687</v>
      </c>
      <c r="M3473">
        <v>2</v>
      </c>
      <c r="N3473" t="s">
        <v>940</v>
      </c>
      <c r="O3473" t="s">
        <v>13887</v>
      </c>
      <c r="P3473" t="s">
        <v>76892</v>
      </c>
      <c r="Q3473" t="s">
        <v>1501</v>
      </c>
      <c r="R3473" t="s">
        <v>28187</v>
      </c>
      <c r="T3473" t="s">
        <v>28188</v>
      </c>
      <c r="W3473" t="s">
        <v>28189</v>
      </c>
      <c r="X3473" t="s">
        <v>28190</v>
      </c>
      <c r="Y3473" t="s">
        <v>3637</v>
      </c>
      <c r="Z3473" t="s">
        <v>37</v>
      </c>
      <c r="AA3473" t="s">
        <v>76893</v>
      </c>
      <c r="AB3473" t="s">
        <v>28112</v>
      </c>
      <c r="AC3473" t="s">
        <v>28113</v>
      </c>
      <c r="AD3473" t="s">
        <v>77008</v>
      </c>
      <c r="AE3473" t="s">
        <v>3640</v>
      </c>
    </row>
    <row r="3474" spans="1:31" x14ac:dyDescent="0.3">
      <c r="A3474" t="s">
        <v>85361</v>
      </c>
      <c r="B3474" t="s">
        <v>85362</v>
      </c>
      <c r="C3474" t="s">
        <v>187</v>
      </c>
      <c r="D3474" t="s">
        <v>24</v>
      </c>
      <c r="E3474" t="s">
        <v>78176</v>
      </c>
      <c r="F3474" t="s">
        <v>28</v>
      </c>
      <c r="G3474" t="s">
        <v>28191</v>
      </c>
      <c r="H3474" t="s">
        <v>12264</v>
      </c>
      <c r="I3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4" t="str">
        <f>IF(Table2[[#This Row],[Č. or.]],_xlfn.CONCAT(Table2[[#This Row],[Ulice]]," ",Table2[[#This Row],[Č. p.]],"/",Table2[[#This Row],[Č. or.]]),_xlfn.CONCAT(Table2[[#This Row],[Ulice]]," ",Table2[[#This Row],[Č. p.]]))</f>
        <v>Moravská 1926/10</v>
      </c>
      <c r="K3474" t="s">
        <v>28192</v>
      </c>
      <c r="L3474">
        <v>1926</v>
      </c>
      <c r="M3474">
        <v>10</v>
      </c>
      <c r="N3474" t="s">
        <v>940</v>
      </c>
      <c r="O3474" t="s">
        <v>28</v>
      </c>
      <c r="P3474" t="s">
        <v>78177</v>
      </c>
      <c r="Q3474" t="s">
        <v>28</v>
      </c>
      <c r="R3474" t="s">
        <v>28193</v>
      </c>
      <c r="T3474" t="s">
        <v>28194</v>
      </c>
      <c r="W3474" t="s">
        <v>28195</v>
      </c>
      <c r="X3474" t="s">
        <v>28196</v>
      </c>
      <c r="Y3474" t="s">
        <v>3637</v>
      </c>
      <c r="Z3474" t="s">
        <v>37</v>
      </c>
      <c r="AA3474" t="s">
        <v>78178</v>
      </c>
      <c r="AB3474" t="s">
        <v>28092</v>
      </c>
      <c r="AC3474" t="s">
        <v>28093</v>
      </c>
      <c r="AD3474" t="s">
        <v>77008</v>
      </c>
      <c r="AE3474" t="s">
        <v>3640</v>
      </c>
    </row>
    <row r="3475" spans="1:31" x14ac:dyDescent="0.3">
      <c r="A3475" t="s">
        <v>85363</v>
      </c>
      <c r="B3475" t="s">
        <v>85364</v>
      </c>
      <c r="C3475" t="s">
        <v>187</v>
      </c>
      <c r="D3475" t="s">
        <v>24</v>
      </c>
      <c r="E3475" t="s">
        <v>78183</v>
      </c>
      <c r="F3475" t="s">
        <v>940</v>
      </c>
      <c r="G3475" t="s">
        <v>28197</v>
      </c>
      <c r="H3475" t="s">
        <v>12264</v>
      </c>
      <c r="I3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5" t="str">
        <f>IF(Table2[[#This Row],[Č. or.]],_xlfn.CONCAT(Table2[[#This Row],[Ulice]]," ",Table2[[#This Row],[Č. p.]],"/",Table2[[#This Row],[Č. or.]]),_xlfn.CONCAT(Table2[[#This Row],[Ulice]]," ",Table2[[#This Row],[Č. p.]]))</f>
        <v>26. dubna 168/39</v>
      </c>
      <c r="K3475" t="s">
        <v>28198</v>
      </c>
      <c r="L3475">
        <v>168</v>
      </c>
      <c r="M3475">
        <v>39</v>
      </c>
      <c r="N3475" t="s">
        <v>940</v>
      </c>
      <c r="O3475" t="s">
        <v>940</v>
      </c>
      <c r="P3475" t="s">
        <v>78184</v>
      </c>
      <c r="Q3475" t="s">
        <v>940</v>
      </c>
      <c r="R3475" t="s">
        <v>28199</v>
      </c>
      <c r="W3475" t="s">
        <v>28200</v>
      </c>
      <c r="X3475" t="s">
        <v>28201</v>
      </c>
      <c r="Y3475" t="s">
        <v>3637</v>
      </c>
      <c r="Z3475" t="s">
        <v>37</v>
      </c>
      <c r="AA3475" t="s">
        <v>78185</v>
      </c>
      <c r="AB3475" t="s">
        <v>28084</v>
      </c>
      <c r="AC3475" t="s">
        <v>28085</v>
      </c>
      <c r="AD3475" t="s">
        <v>77008</v>
      </c>
      <c r="AE3475" t="s">
        <v>3640</v>
      </c>
    </row>
    <row r="3476" spans="1:31" x14ac:dyDescent="0.3">
      <c r="A3476" t="s">
        <v>85365</v>
      </c>
      <c r="B3476" t="s">
        <v>85366</v>
      </c>
      <c r="C3476" t="s">
        <v>187</v>
      </c>
      <c r="D3476" t="s">
        <v>24</v>
      </c>
      <c r="E3476" t="s">
        <v>78183</v>
      </c>
      <c r="F3476" t="s">
        <v>940</v>
      </c>
      <c r="G3476" t="s">
        <v>28202</v>
      </c>
      <c r="H3476" t="s">
        <v>12264</v>
      </c>
      <c r="I3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6" t="str">
        <f>IF(Table2[[#This Row],[Č. or.]],_xlfn.CONCAT(Table2[[#This Row],[Ulice]]," ",Table2[[#This Row],[Č. p.]],"/",Table2[[#This Row],[Č. or.]]),_xlfn.CONCAT(Table2[[#This Row],[Ulice]]," ",Table2[[#This Row],[Č. p.]]))</f>
        <v>Bezručova 1274/1</v>
      </c>
      <c r="K3476" t="s">
        <v>4356</v>
      </c>
      <c r="L3476">
        <v>1274</v>
      </c>
      <c r="M3476">
        <v>1</v>
      </c>
      <c r="N3476" t="s">
        <v>940</v>
      </c>
      <c r="O3476" t="s">
        <v>940</v>
      </c>
      <c r="P3476" t="s">
        <v>78184</v>
      </c>
      <c r="Q3476" t="s">
        <v>940</v>
      </c>
      <c r="R3476" t="s">
        <v>28203</v>
      </c>
      <c r="W3476" t="s">
        <v>28204</v>
      </c>
      <c r="X3476" t="s">
        <v>28205</v>
      </c>
      <c r="Y3476" t="s">
        <v>3637</v>
      </c>
      <c r="Z3476" t="s">
        <v>37</v>
      </c>
      <c r="AA3476" t="s">
        <v>78185</v>
      </c>
      <c r="AB3476" t="s">
        <v>28084</v>
      </c>
      <c r="AC3476" t="s">
        <v>28085</v>
      </c>
      <c r="AD3476" t="s">
        <v>77008</v>
      </c>
      <c r="AE3476" t="s">
        <v>3640</v>
      </c>
    </row>
    <row r="3477" spans="1:31" x14ac:dyDescent="0.3">
      <c r="A3477" t="s">
        <v>85367</v>
      </c>
      <c r="B3477" t="s">
        <v>85368</v>
      </c>
      <c r="C3477" t="s">
        <v>187</v>
      </c>
      <c r="D3477" t="s">
        <v>24</v>
      </c>
      <c r="E3477" t="s">
        <v>78183</v>
      </c>
      <c r="F3477" t="s">
        <v>940</v>
      </c>
      <c r="G3477" t="s">
        <v>28206</v>
      </c>
      <c r="H3477" t="s">
        <v>12264</v>
      </c>
      <c r="I3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7" t="str">
        <f>IF(Table2[[#This Row],[Č. or.]],_xlfn.CONCAT(Table2[[#This Row],[Ulice]]," ",Table2[[#This Row],[Č. p.]],"/",Table2[[#This Row],[Č. or.]]),_xlfn.CONCAT(Table2[[#This Row],[Ulice]]," ",Table2[[#This Row],[Č. p.]]))</f>
        <v>Do Zátiší 1483/3</v>
      </c>
      <c r="K3477" t="s">
        <v>28207</v>
      </c>
      <c r="L3477">
        <v>1483</v>
      </c>
      <c r="M3477">
        <v>3</v>
      </c>
      <c r="N3477" t="s">
        <v>940</v>
      </c>
      <c r="O3477" t="s">
        <v>940</v>
      </c>
      <c r="P3477" t="s">
        <v>78184</v>
      </c>
      <c r="Q3477" t="s">
        <v>940</v>
      </c>
      <c r="R3477" t="s">
        <v>28208</v>
      </c>
      <c r="S3477" t="s">
        <v>28209</v>
      </c>
      <c r="T3477" t="s">
        <v>28210</v>
      </c>
      <c r="U3477" t="s">
        <v>28210</v>
      </c>
      <c r="V3477" t="s">
        <v>28211</v>
      </c>
      <c r="W3477" t="s">
        <v>28212</v>
      </c>
      <c r="X3477" t="s">
        <v>28213</v>
      </c>
      <c r="Y3477" t="s">
        <v>3637</v>
      </c>
      <c r="Z3477" t="s">
        <v>37</v>
      </c>
      <c r="AA3477" t="s">
        <v>78185</v>
      </c>
      <c r="AB3477" t="s">
        <v>28084</v>
      </c>
      <c r="AC3477" t="s">
        <v>28085</v>
      </c>
      <c r="AD3477" t="s">
        <v>77008</v>
      </c>
      <c r="AE3477" t="s">
        <v>3640</v>
      </c>
    </row>
    <row r="3478" spans="1:31" x14ac:dyDescent="0.3">
      <c r="A3478" t="s">
        <v>85369</v>
      </c>
      <c r="B3478" t="s">
        <v>85370</v>
      </c>
      <c r="C3478" t="s">
        <v>187</v>
      </c>
      <c r="D3478" t="s">
        <v>24</v>
      </c>
      <c r="E3478" t="s">
        <v>78183</v>
      </c>
      <c r="F3478" t="s">
        <v>940</v>
      </c>
      <c r="G3478" t="s">
        <v>28214</v>
      </c>
      <c r="H3478" t="s">
        <v>12264</v>
      </c>
      <c r="I3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78" t="str">
        <f>IF(Table2[[#This Row],[Č. or.]],_xlfn.CONCAT(Table2[[#This Row],[Ulice]]," ",Table2[[#This Row],[Č. p.]],"/",Table2[[#This Row],[Č. or.]]),_xlfn.CONCAT(Table2[[#This Row],[Ulice]]," ",Table2[[#This Row],[Č. p.]]))</f>
        <v>Osvobození 1218/67</v>
      </c>
      <c r="K3478" t="s">
        <v>1302</v>
      </c>
      <c r="L3478">
        <v>1218</v>
      </c>
      <c r="M3478">
        <v>67</v>
      </c>
      <c r="N3478" t="s">
        <v>940</v>
      </c>
      <c r="O3478" t="s">
        <v>940</v>
      </c>
      <c r="P3478" t="s">
        <v>78184</v>
      </c>
      <c r="Q3478" t="s">
        <v>940</v>
      </c>
      <c r="R3478" t="s">
        <v>28215</v>
      </c>
      <c r="T3478" t="s">
        <v>28216</v>
      </c>
      <c r="V3478" t="s">
        <v>28217</v>
      </c>
      <c r="W3478" t="s">
        <v>28218</v>
      </c>
      <c r="X3478" t="s">
        <v>28219</v>
      </c>
      <c r="Y3478" t="s">
        <v>3637</v>
      </c>
      <c r="Z3478" t="s">
        <v>37</v>
      </c>
      <c r="AA3478" t="s">
        <v>78185</v>
      </c>
      <c r="AB3478" t="s">
        <v>28084</v>
      </c>
      <c r="AC3478" t="s">
        <v>28085</v>
      </c>
      <c r="AD3478" t="s">
        <v>77008</v>
      </c>
      <c r="AE3478" t="s">
        <v>3640</v>
      </c>
    </row>
    <row r="3479" spans="1:31" x14ac:dyDescent="0.3">
      <c r="A3479" t="s">
        <v>85371</v>
      </c>
      <c r="B3479" t="s">
        <v>85372</v>
      </c>
      <c r="C3479" t="s">
        <v>187</v>
      </c>
      <c r="D3479" t="s">
        <v>24</v>
      </c>
      <c r="E3479" t="s">
        <v>78183</v>
      </c>
      <c r="F3479" t="s">
        <v>940</v>
      </c>
      <c r="G3479" t="s">
        <v>28220</v>
      </c>
      <c r="H3479" t="s">
        <v>28220</v>
      </c>
      <c r="I3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Pramínky</v>
      </c>
      <c r="J3479" t="str">
        <f>IF(Table2[[#This Row],[Č. or.]],_xlfn.CONCAT(Table2[[#This Row],[Ulice]]," ",Table2[[#This Row],[Č. p.]],"/",Table2[[#This Row],[Č. or.]]),_xlfn.CONCAT(Table2[[#This Row],[Ulice]]," ",Table2[[#This Row],[Č. p.]]))</f>
        <v>Česká 350/14</v>
      </c>
      <c r="K3479" t="s">
        <v>500</v>
      </c>
      <c r="L3479">
        <v>350</v>
      </c>
      <c r="M3479">
        <v>14</v>
      </c>
      <c r="N3479" t="s">
        <v>940</v>
      </c>
      <c r="O3479" t="s">
        <v>28221</v>
      </c>
      <c r="P3479" t="s">
        <v>85373</v>
      </c>
      <c r="Q3479" t="s">
        <v>28221</v>
      </c>
      <c r="R3479" t="s">
        <v>28222</v>
      </c>
      <c r="S3479" t="s">
        <v>28222</v>
      </c>
      <c r="T3479" t="s">
        <v>28223</v>
      </c>
      <c r="U3479" t="s">
        <v>28224</v>
      </c>
      <c r="V3479" t="s">
        <v>28225</v>
      </c>
      <c r="W3479" t="s">
        <v>28226</v>
      </c>
      <c r="X3479" t="s">
        <v>28227</v>
      </c>
      <c r="Y3479" t="s">
        <v>3637</v>
      </c>
      <c r="Z3479" t="s">
        <v>37</v>
      </c>
      <c r="AA3479" t="s">
        <v>85374</v>
      </c>
      <c r="AB3479" t="s">
        <v>28228</v>
      </c>
      <c r="AC3479" t="s">
        <v>28229</v>
      </c>
      <c r="AD3479" t="s">
        <v>77008</v>
      </c>
      <c r="AE3479" t="s">
        <v>3640</v>
      </c>
    </row>
    <row r="3480" spans="1:31" x14ac:dyDescent="0.3">
      <c r="A3480" t="s">
        <v>85375</v>
      </c>
      <c r="B3480" t="s">
        <v>85376</v>
      </c>
      <c r="C3480" t="s">
        <v>187</v>
      </c>
      <c r="D3480" t="s">
        <v>24</v>
      </c>
      <c r="E3480" t="s">
        <v>78176</v>
      </c>
      <c r="F3480" t="s">
        <v>28</v>
      </c>
      <c r="G3480" t="s">
        <v>28230</v>
      </c>
      <c r="H3480" t="s">
        <v>12264</v>
      </c>
      <c r="I3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0" t="str">
        <f>IF(Table2[[#This Row],[Č. or.]],_xlfn.CONCAT(Table2[[#This Row],[Ulice]]," ",Table2[[#This Row],[Č. p.]],"/",Table2[[#This Row],[Č. or.]]),_xlfn.CONCAT(Table2[[#This Row],[Ulice]]," ",Table2[[#This Row],[Č. p.]]))</f>
        <v>Soukenná 844</v>
      </c>
      <c r="K3480" t="s">
        <v>28231</v>
      </c>
      <c r="L3480">
        <v>844</v>
      </c>
      <c r="N3480" t="s">
        <v>940</v>
      </c>
      <c r="O3480" t="s">
        <v>911</v>
      </c>
      <c r="P3480" t="s">
        <v>85377</v>
      </c>
      <c r="Q3480" t="s">
        <v>911</v>
      </c>
      <c r="R3480" t="s">
        <v>28232</v>
      </c>
      <c r="T3480" t="s">
        <v>28233</v>
      </c>
      <c r="W3480" t="s">
        <v>28234</v>
      </c>
      <c r="X3480" t="s">
        <v>28235</v>
      </c>
      <c r="Y3480" t="s">
        <v>3637</v>
      </c>
      <c r="Z3480" t="s">
        <v>37</v>
      </c>
      <c r="AA3480" t="s">
        <v>85378</v>
      </c>
      <c r="AB3480" t="s">
        <v>28236</v>
      </c>
      <c r="AC3480" t="s">
        <v>28237</v>
      </c>
      <c r="AD3480" t="s">
        <v>77008</v>
      </c>
      <c r="AE3480" t="s">
        <v>3640</v>
      </c>
    </row>
    <row r="3481" spans="1:31" x14ac:dyDescent="0.3">
      <c r="A3481" t="s">
        <v>85379</v>
      </c>
      <c r="B3481" t="s">
        <v>85380</v>
      </c>
      <c r="C3481" t="s">
        <v>187</v>
      </c>
      <c r="D3481" t="s">
        <v>24</v>
      </c>
      <c r="E3481" t="s">
        <v>78183</v>
      </c>
      <c r="F3481" t="s">
        <v>940</v>
      </c>
      <c r="G3481" t="s">
        <v>28238</v>
      </c>
      <c r="H3481" t="s">
        <v>12264</v>
      </c>
      <c r="I3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1" t="str">
        <f>IF(Table2[[#This Row],[Č. or.]],_xlfn.CONCAT(Table2[[#This Row],[Ulice]]," ",Table2[[#This Row],[Č. p.]],"/",Table2[[#This Row],[Č. or.]]),_xlfn.CONCAT(Table2[[#This Row],[Ulice]]," ",Table2[[#This Row],[Č. p.]]))</f>
        <v>Tovární 743</v>
      </c>
      <c r="K3481" t="s">
        <v>28239</v>
      </c>
      <c r="L3481">
        <v>743</v>
      </c>
      <c r="N3481" t="s">
        <v>940</v>
      </c>
      <c r="O3481" t="s">
        <v>28240</v>
      </c>
      <c r="P3481" t="s">
        <v>85381</v>
      </c>
      <c r="Q3481" t="s">
        <v>28240</v>
      </c>
      <c r="R3481" t="s">
        <v>28241</v>
      </c>
      <c r="T3481" t="s">
        <v>28242</v>
      </c>
      <c r="V3481" t="s">
        <v>28243</v>
      </c>
      <c r="W3481" t="s">
        <v>28244</v>
      </c>
      <c r="X3481" t="s">
        <v>28245</v>
      </c>
      <c r="Y3481" t="s">
        <v>3637</v>
      </c>
      <c r="Z3481" t="s">
        <v>37</v>
      </c>
      <c r="AA3481" t="s">
        <v>85382</v>
      </c>
      <c r="AB3481" t="s">
        <v>28246</v>
      </c>
      <c r="AC3481" t="s">
        <v>28247</v>
      </c>
      <c r="AD3481" t="s">
        <v>77008</v>
      </c>
      <c r="AE3481" t="s">
        <v>3640</v>
      </c>
    </row>
    <row r="3482" spans="1:31" x14ac:dyDescent="0.3">
      <c r="A3482" t="s">
        <v>85383</v>
      </c>
      <c r="B3482" t="s">
        <v>85384</v>
      </c>
      <c r="C3482" t="s">
        <v>187</v>
      </c>
      <c r="D3482" t="s">
        <v>24</v>
      </c>
      <c r="E3482" t="s">
        <v>76891</v>
      </c>
      <c r="F3482" t="s">
        <v>1501</v>
      </c>
      <c r="G3482" t="s">
        <v>28248</v>
      </c>
      <c r="H3482" t="s">
        <v>12264</v>
      </c>
      <c r="I3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2" t="str">
        <f>IF(Table2[[#This Row],[Č. or.]],_xlfn.CONCAT(Table2[[#This Row],[Ulice]]," ",Table2[[#This Row],[Č. p.]],"/",Table2[[#This Row],[Č. or.]]),_xlfn.CONCAT(Table2[[#This Row],[Ulice]]," ",Table2[[#This Row],[Č. p.]]))</f>
        <v>Skalníkova 518/11</v>
      </c>
      <c r="K3482" t="s">
        <v>28249</v>
      </c>
      <c r="L3482">
        <v>518</v>
      </c>
      <c r="M3482">
        <v>11</v>
      </c>
      <c r="N3482" t="s">
        <v>940</v>
      </c>
      <c r="O3482" t="s">
        <v>13887</v>
      </c>
      <c r="P3482" t="s">
        <v>76892</v>
      </c>
      <c r="Q3482" t="s">
        <v>1501</v>
      </c>
      <c r="R3482" t="s">
        <v>28250</v>
      </c>
      <c r="T3482" t="s">
        <v>28251</v>
      </c>
      <c r="W3482" t="s">
        <v>28252</v>
      </c>
      <c r="X3482" t="s">
        <v>28253</v>
      </c>
      <c r="Y3482" t="s">
        <v>3637</v>
      </c>
      <c r="Z3482" t="s">
        <v>37</v>
      </c>
      <c r="AA3482" t="s">
        <v>76893</v>
      </c>
      <c r="AB3482" t="s">
        <v>28112</v>
      </c>
      <c r="AC3482" t="s">
        <v>28113</v>
      </c>
      <c r="AD3482" t="s">
        <v>77008</v>
      </c>
      <c r="AE3482" t="s">
        <v>3640</v>
      </c>
    </row>
    <row r="3483" spans="1:31" x14ac:dyDescent="0.3">
      <c r="A3483" t="s">
        <v>85385</v>
      </c>
      <c r="B3483" t="s">
        <v>85386</v>
      </c>
      <c r="C3483" t="s">
        <v>187</v>
      </c>
      <c r="D3483" t="s">
        <v>24</v>
      </c>
      <c r="E3483" t="s">
        <v>78183</v>
      </c>
      <c r="F3483" t="s">
        <v>940</v>
      </c>
      <c r="G3483" t="s">
        <v>28254</v>
      </c>
      <c r="H3483" t="s">
        <v>12264</v>
      </c>
      <c r="I3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483" t="str">
        <f>IF(Table2[[#This Row],[Č. or.]],_xlfn.CONCAT(Table2[[#This Row],[Ulice]]," ",Table2[[#This Row],[Č. p.]],"/",Table2[[#This Row],[Č. or.]]),_xlfn.CONCAT(Table2[[#This Row],[Ulice]]," ",Table2[[#This Row],[Č. p.]]))</f>
        <v>Školní 182/1</v>
      </c>
      <c r="K3483" t="s">
        <v>606</v>
      </c>
      <c r="L3483">
        <v>182</v>
      </c>
      <c r="M3483">
        <v>1</v>
      </c>
      <c r="N3483" t="s">
        <v>940</v>
      </c>
      <c r="O3483" t="s">
        <v>28221</v>
      </c>
      <c r="P3483" t="s">
        <v>85373</v>
      </c>
      <c r="Q3483" t="s">
        <v>28221</v>
      </c>
      <c r="R3483" t="s">
        <v>28255</v>
      </c>
      <c r="T3483" t="s">
        <v>28256</v>
      </c>
      <c r="V3483" t="s">
        <v>28257</v>
      </c>
      <c r="W3483" t="s">
        <v>28258</v>
      </c>
      <c r="X3483" t="s">
        <v>28259</v>
      </c>
      <c r="Y3483" t="s">
        <v>3637</v>
      </c>
      <c r="Z3483" t="s">
        <v>37</v>
      </c>
      <c r="AA3483" t="s">
        <v>85374</v>
      </c>
      <c r="AB3483" t="s">
        <v>28228</v>
      </c>
      <c r="AC3483" t="s">
        <v>28229</v>
      </c>
      <c r="AD3483" t="s">
        <v>77008</v>
      </c>
      <c r="AE3483" t="s">
        <v>3640</v>
      </c>
    </row>
    <row r="3484" spans="1:31" x14ac:dyDescent="0.3">
      <c r="A3484" t="s">
        <v>85387</v>
      </c>
      <c r="B3484" t="s">
        <v>85388</v>
      </c>
      <c r="C3484" t="s">
        <v>187</v>
      </c>
      <c r="D3484" t="s">
        <v>24</v>
      </c>
      <c r="E3484" t="s">
        <v>78183</v>
      </c>
      <c r="F3484" t="s">
        <v>940</v>
      </c>
      <c r="G3484" t="s">
        <v>28260</v>
      </c>
      <c r="H3484" t="s">
        <v>15790</v>
      </c>
      <c r="I3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3484">
        <v>128</v>
      </c>
      <c r="N3484" t="s">
        <v>940</v>
      </c>
      <c r="O3484" t="s">
        <v>14075</v>
      </c>
      <c r="P3484" t="s">
        <v>78184</v>
      </c>
      <c r="Q3484" t="s">
        <v>14075</v>
      </c>
      <c r="R3484" t="s">
        <v>28261</v>
      </c>
      <c r="T3484" t="s">
        <v>28262</v>
      </c>
      <c r="V3484" t="s">
        <v>28263</v>
      </c>
      <c r="W3484" t="s">
        <v>28264</v>
      </c>
      <c r="X3484" t="s">
        <v>28265</v>
      </c>
      <c r="Y3484" t="s">
        <v>11615</v>
      </c>
      <c r="Z3484" t="s">
        <v>37</v>
      </c>
      <c r="AA3484" t="s">
        <v>85389</v>
      </c>
      <c r="AB3484" t="s">
        <v>28266</v>
      </c>
      <c r="AC3484" t="s">
        <v>28267</v>
      </c>
      <c r="AD3484" t="s">
        <v>77008</v>
      </c>
      <c r="AE3484" t="s">
        <v>3640</v>
      </c>
    </row>
    <row r="3485" spans="1:31" x14ac:dyDescent="0.3">
      <c r="A3485" t="s">
        <v>85390</v>
      </c>
      <c r="B3485" t="s">
        <v>85391</v>
      </c>
      <c r="C3485" t="s">
        <v>187</v>
      </c>
      <c r="D3485" t="s">
        <v>24</v>
      </c>
      <c r="E3485" t="s">
        <v>78183</v>
      </c>
      <c r="F3485" t="s">
        <v>940</v>
      </c>
      <c r="G3485" t="s">
        <v>28268</v>
      </c>
      <c r="H3485" t="s">
        <v>15790</v>
      </c>
      <c r="I3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485">
        <v>69</v>
      </c>
      <c r="N3485" t="s">
        <v>940</v>
      </c>
      <c r="O3485" t="s">
        <v>28269</v>
      </c>
      <c r="P3485" t="s">
        <v>78184</v>
      </c>
      <c r="Q3485" t="s">
        <v>28269</v>
      </c>
      <c r="R3485" t="s">
        <v>28270</v>
      </c>
      <c r="T3485" t="s">
        <v>28271</v>
      </c>
      <c r="V3485" t="s">
        <v>28272</v>
      </c>
      <c r="W3485" t="s">
        <v>28273</v>
      </c>
      <c r="X3485" t="s">
        <v>28274</v>
      </c>
      <c r="Y3485" t="s">
        <v>11615</v>
      </c>
      <c r="Z3485" t="s">
        <v>37</v>
      </c>
      <c r="AA3485" t="s">
        <v>85392</v>
      </c>
      <c r="AB3485" t="s">
        <v>28275</v>
      </c>
      <c r="AC3485" t="s">
        <v>28276</v>
      </c>
      <c r="AD3485" t="s">
        <v>77008</v>
      </c>
      <c r="AE3485" t="s">
        <v>3640</v>
      </c>
    </row>
    <row r="3486" spans="1:31" x14ac:dyDescent="0.3">
      <c r="A3486" t="s">
        <v>85393</v>
      </c>
      <c r="B3486" t="s">
        <v>85394</v>
      </c>
      <c r="C3486" t="s">
        <v>187</v>
      </c>
      <c r="D3486" t="s">
        <v>24</v>
      </c>
      <c r="E3486" t="s">
        <v>76891</v>
      </c>
      <c r="F3486" t="s">
        <v>1501</v>
      </c>
      <c r="G3486" t="s">
        <v>28277</v>
      </c>
      <c r="H3486" t="s">
        <v>11753</v>
      </c>
      <c r="I3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86" t="str">
        <f>IF(Table2[[#This Row],[Č. or.]],_xlfn.CONCAT(Table2[[#This Row],[Ulice]]," ",Table2[[#This Row],[Č. p.]],"/",Table2[[#This Row],[Č. or.]]),_xlfn.CONCAT(Table2[[#This Row],[Ulice]]," ",Table2[[#This Row],[Č. p.]]))</f>
        <v>Školní 26</v>
      </c>
      <c r="K3486" t="s">
        <v>606</v>
      </c>
      <c r="L3486">
        <v>26</v>
      </c>
      <c r="N3486" t="s">
        <v>940</v>
      </c>
      <c r="O3486" t="s">
        <v>28278</v>
      </c>
      <c r="P3486" t="s">
        <v>76892</v>
      </c>
      <c r="Q3486" t="s">
        <v>28278</v>
      </c>
      <c r="R3486" t="s">
        <v>28279</v>
      </c>
      <c r="T3486" t="s">
        <v>28280</v>
      </c>
      <c r="U3486" t="s">
        <v>28280</v>
      </c>
      <c r="V3486" t="s">
        <v>28281</v>
      </c>
      <c r="W3486" t="s">
        <v>28282</v>
      </c>
      <c r="X3486" t="s">
        <v>28283</v>
      </c>
      <c r="Y3486" t="s">
        <v>11615</v>
      </c>
      <c r="Z3486" t="s">
        <v>37</v>
      </c>
      <c r="AA3486" t="s">
        <v>85395</v>
      </c>
      <c r="AB3486" t="s">
        <v>28284</v>
      </c>
      <c r="AC3486" t="s">
        <v>28285</v>
      </c>
      <c r="AD3486" t="s">
        <v>77008</v>
      </c>
      <c r="AE3486" t="s">
        <v>3640</v>
      </c>
    </row>
    <row r="3487" spans="1:31" x14ac:dyDescent="0.3">
      <c r="A3487" t="s">
        <v>85396</v>
      </c>
      <c r="B3487" t="s">
        <v>85397</v>
      </c>
      <c r="C3487" t="s">
        <v>187</v>
      </c>
      <c r="D3487" t="s">
        <v>24</v>
      </c>
      <c r="E3487" t="s">
        <v>78183</v>
      </c>
      <c r="F3487" t="s">
        <v>940</v>
      </c>
      <c r="G3487" t="s">
        <v>28286</v>
      </c>
      <c r="H3487" t="s">
        <v>28287</v>
      </c>
      <c r="I3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2. základní škola Cheb</v>
      </c>
      <c r="J3487" t="str">
        <f>IF(Table2[[#This Row],[Č. or.]],_xlfn.CONCAT(Table2[[#This Row],[Ulice]]," ",Table2[[#This Row],[Č. p.]],"/",Table2[[#This Row],[Č. or.]]),_xlfn.CONCAT(Table2[[#This Row],[Ulice]]," ",Table2[[#This Row],[Č. p.]]))</f>
        <v>Májová 252/14</v>
      </c>
      <c r="K3487" t="s">
        <v>28288</v>
      </c>
      <c r="L3487">
        <v>252</v>
      </c>
      <c r="M3487">
        <v>14</v>
      </c>
      <c r="N3487" t="s">
        <v>940</v>
      </c>
      <c r="O3487" t="s">
        <v>940</v>
      </c>
      <c r="P3487" t="s">
        <v>78184</v>
      </c>
      <c r="Q3487" t="s">
        <v>940</v>
      </c>
      <c r="R3487" t="s">
        <v>28289</v>
      </c>
      <c r="T3487" t="s">
        <v>28290</v>
      </c>
      <c r="V3487" t="s">
        <v>28291</v>
      </c>
      <c r="W3487" t="s">
        <v>28292</v>
      </c>
      <c r="X3487" t="s">
        <v>28293</v>
      </c>
      <c r="Y3487" t="s">
        <v>4024</v>
      </c>
      <c r="Z3487" t="s">
        <v>37</v>
      </c>
      <c r="AA3487" t="s">
        <v>78185</v>
      </c>
      <c r="AB3487" t="s">
        <v>28084</v>
      </c>
      <c r="AC3487" t="s">
        <v>28085</v>
      </c>
      <c r="AD3487" t="s">
        <v>77008</v>
      </c>
      <c r="AE3487" t="s">
        <v>3640</v>
      </c>
    </row>
    <row r="3488" spans="1:31" x14ac:dyDescent="0.3">
      <c r="A3488" t="s">
        <v>85398</v>
      </c>
      <c r="B3488" t="s">
        <v>85399</v>
      </c>
      <c r="C3488" t="s">
        <v>187</v>
      </c>
      <c r="D3488" t="s">
        <v>24</v>
      </c>
      <c r="E3488" t="s">
        <v>78183</v>
      </c>
      <c r="F3488" t="s">
        <v>940</v>
      </c>
      <c r="G3488" t="s">
        <v>28294</v>
      </c>
      <c r="H3488" t="s">
        <v>28295</v>
      </c>
      <c r="I3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3. základní škola Cheb</v>
      </c>
      <c r="J3488" t="str">
        <f>IF(Table2[[#This Row],[Č. or.]],_xlfn.CONCAT(Table2[[#This Row],[Ulice]]," ",Table2[[#This Row],[Č. p.]],"/",Table2[[#This Row],[Č. or.]]),_xlfn.CONCAT(Table2[[#This Row],[Ulice]]," ",Table2[[#This Row],[Č. p.]]))</f>
        <v>Malé náměstí 2287/3</v>
      </c>
      <c r="K3488" t="s">
        <v>28080</v>
      </c>
      <c r="L3488">
        <v>2287</v>
      </c>
      <c r="M3488">
        <v>3</v>
      </c>
      <c r="N3488" t="s">
        <v>940</v>
      </c>
      <c r="O3488" t="s">
        <v>940</v>
      </c>
      <c r="P3488" t="s">
        <v>78184</v>
      </c>
      <c r="Q3488" t="s">
        <v>940</v>
      </c>
      <c r="R3488" t="s">
        <v>28296</v>
      </c>
      <c r="S3488" t="s">
        <v>28297</v>
      </c>
      <c r="T3488" t="s">
        <v>28298</v>
      </c>
      <c r="U3488" t="s">
        <v>28299</v>
      </c>
      <c r="V3488" t="s">
        <v>28300</v>
      </c>
      <c r="W3488" t="s">
        <v>28301</v>
      </c>
      <c r="X3488" t="s">
        <v>28302</v>
      </c>
      <c r="Y3488" t="s">
        <v>4035</v>
      </c>
      <c r="Z3488" t="s">
        <v>37</v>
      </c>
      <c r="AA3488" t="s">
        <v>78185</v>
      </c>
      <c r="AB3488" t="s">
        <v>28084</v>
      </c>
      <c r="AC3488" t="s">
        <v>28085</v>
      </c>
      <c r="AD3488" t="s">
        <v>77008</v>
      </c>
      <c r="AE3488" t="s">
        <v>3640</v>
      </c>
    </row>
    <row r="3489" spans="1:31" x14ac:dyDescent="0.3">
      <c r="A3489" t="s">
        <v>85400</v>
      </c>
      <c r="B3489" t="s">
        <v>85401</v>
      </c>
      <c r="C3489" t="s">
        <v>187</v>
      </c>
      <c r="D3489" t="s">
        <v>24</v>
      </c>
      <c r="E3489" t="s">
        <v>78183</v>
      </c>
      <c r="F3489" t="s">
        <v>940</v>
      </c>
      <c r="G3489" t="s">
        <v>28303</v>
      </c>
      <c r="H3489" t="s">
        <v>28304</v>
      </c>
      <c r="I3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4. základní škola Cheb</v>
      </c>
      <c r="J3489" t="str">
        <f>IF(Table2[[#This Row],[Č. or.]],_xlfn.CONCAT(Table2[[#This Row],[Ulice]]," ",Table2[[#This Row],[Č. p.]],"/",Table2[[#This Row],[Č. or.]]),_xlfn.CONCAT(Table2[[#This Row],[Ulice]]," ",Table2[[#This Row],[Č. p.]]))</f>
        <v>Hradební 52/14</v>
      </c>
      <c r="K3489" t="s">
        <v>339</v>
      </c>
      <c r="L3489">
        <v>52</v>
      </c>
      <c r="M3489">
        <v>14</v>
      </c>
      <c r="N3489" t="s">
        <v>940</v>
      </c>
      <c r="O3489" t="s">
        <v>940</v>
      </c>
      <c r="P3489" t="s">
        <v>78184</v>
      </c>
      <c r="Q3489" t="s">
        <v>940</v>
      </c>
      <c r="R3489" t="s">
        <v>28305</v>
      </c>
      <c r="S3489" t="s">
        <v>28306</v>
      </c>
      <c r="T3489" t="s">
        <v>28307</v>
      </c>
      <c r="V3489" t="s">
        <v>28308</v>
      </c>
      <c r="W3489" t="s">
        <v>28309</v>
      </c>
      <c r="X3489" t="s">
        <v>28310</v>
      </c>
      <c r="Y3489" t="s">
        <v>4035</v>
      </c>
      <c r="Z3489" t="s">
        <v>37</v>
      </c>
      <c r="AA3489" t="s">
        <v>78185</v>
      </c>
      <c r="AB3489" t="s">
        <v>28084</v>
      </c>
      <c r="AC3489" t="s">
        <v>28085</v>
      </c>
      <c r="AD3489" t="s">
        <v>77008</v>
      </c>
      <c r="AE3489" t="s">
        <v>3640</v>
      </c>
    </row>
    <row r="3490" spans="1:31" x14ac:dyDescent="0.3">
      <c r="A3490" t="s">
        <v>85402</v>
      </c>
      <c r="B3490" t="s">
        <v>85403</v>
      </c>
      <c r="C3490" t="s">
        <v>187</v>
      </c>
      <c r="D3490" t="s">
        <v>24</v>
      </c>
      <c r="E3490" t="s">
        <v>78183</v>
      </c>
      <c r="F3490" t="s">
        <v>940</v>
      </c>
      <c r="G3490" t="s">
        <v>28311</v>
      </c>
      <c r="H3490" t="s">
        <v>28312</v>
      </c>
      <c r="I3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5. základní škola Cheb</v>
      </c>
      <c r="J3490" t="str">
        <f>IF(Table2[[#This Row],[Č. or.]],_xlfn.CONCAT(Table2[[#This Row],[Ulice]]," ",Table2[[#This Row],[Č. p.]],"/",Table2[[#This Row],[Č. or.]]),_xlfn.CONCAT(Table2[[#This Row],[Ulice]]," ",Table2[[#This Row],[Č. p.]]))</f>
        <v>Matěje Kopeckého 1160/1</v>
      </c>
      <c r="K3490" t="s">
        <v>28313</v>
      </c>
      <c r="L3490">
        <v>1160</v>
      </c>
      <c r="M3490">
        <v>1</v>
      </c>
      <c r="N3490" t="s">
        <v>940</v>
      </c>
      <c r="O3490" t="s">
        <v>940</v>
      </c>
      <c r="P3490" t="s">
        <v>78184</v>
      </c>
      <c r="Q3490" t="s">
        <v>940</v>
      </c>
      <c r="R3490" t="s">
        <v>28314</v>
      </c>
      <c r="T3490" t="s">
        <v>28315</v>
      </c>
      <c r="U3490" t="s">
        <v>28316</v>
      </c>
      <c r="V3490" t="s">
        <v>28317</v>
      </c>
      <c r="W3490" t="s">
        <v>28318</v>
      </c>
      <c r="X3490" t="s">
        <v>28319</v>
      </c>
      <c r="Y3490" t="s">
        <v>4035</v>
      </c>
      <c r="Z3490" t="s">
        <v>37</v>
      </c>
      <c r="AA3490" t="s">
        <v>78185</v>
      </c>
      <c r="AB3490" t="s">
        <v>28084</v>
      </c>
      <c r="AC3490" t="s">
        <v>28085</v>
      </c>
      <c r="AD3490" t="s">
        <v>77008</v>
      </c>
      <c r="AE3490" t="s">
        <v>3640</v>
      </c>
    </row>
    <row r="3491" spans="1:31" x14ac:dyDescent="0.3">
      <c r="A3491" t="s">
        <v>85404</v>
      </c>
      <c r="B3491" t="s">
        <v>85405</v>
      </c>
      <c r="C3491" t="s">
        <v>187</v>
      </c>
      <c r="D3491" t="s">
        <v>24</v>
      </c>
      <c r="E3491" t="s">
        <v>78183</v>
      </c>
      <c r="F3491" t="s">
        <v>940</v>
      </c>
      <c r="G3491" t="s">
        <v>28320</v>
      </c>
      <c r="H3491" t="s">
        <v>28321</v>
      </c>
      <c r="I3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6. základní škola Cheb</v>
      </c>
      <c r="J3491" t="str">
        <f>IF(Table2[[#This Row],[Č. or.]],_xlfn.CONCAT(Table2[[#This Row],[Ulice]]," ",Table2[[#This Row],[Č. p.]],"/",Table2[[#This Row],[Č. or.]]),_xlfn.CONCAT(Table2[[#This Row],[Ulice]]," ",Table2[[#This Row],[Č. p.]]))</f>
        <v>Obětí nacismu 1127/16</v>
      </c>
      <c r="K3491" t="s">
        <v>28322</v>
      </c>
      <c r="L3491">
        <v>1127</v>
      </c>
      <c r="M3491">
        <v>16</v>
      </c>
      <c r="N3491" t="s">
        <v>940</v>
      </c>
      <c r="O3491" t="s">
        <v>940</v>
      </c>
      <c r="P3491" t="s">
        <v>78184</v>
      </c>
      <c r="Q3491" t="s">
        <v>940</v>
      </c>
      <c r="R3491" t="s">
        <v>28323</v>
      </c>
      <c r="T3491" t="s">
        <v>28324</v>
      </c>
      <c r="V3491" t="s">
        <v>28325</v>
      </c>
      <c r="W3491" t="s">
        <v>28326</v>
      </c>
      <c r="X3491" t="s">
        <v>28327</v>
      </c>
      <c r="Y3491" t="s">
        <v>4035</v>
      </c>
      <c r="Z3491" t="s">
        <v>37</v>
      </c>
      <c r="AA3491" t="s">
        <v>78185</v>
      </c>
      <c r="AB3491" t="s">
        <v>28084</v>
      </c>
      <c r="AC3491" t="s">
        <v>28085</v>
      </c>
      <c r="AD3491" t="s">
        <v>77008</v>
      </c>
      <c r="AE3491" t="s">
        <v>3640</v>
      </c>
    </row>
    <row r="3492" spans="1:31" x14ac:dyDescent="0.3">
      <c r="A3492" t="s">
        <v>85406</v>
      </c>
      <c r="B3492" t="s">
        <v>85407</v>
      </c>
      <c r="C3492" t="s">
        <v>187</v>
      </c>
      <c r="D3492" t="s">
        <v>24</v>
      </c>
      <c r="E3492" t="s">
        <v>78183</v>
      </c>
      <c r="F3492" t="s">
        <v>940</v>
      </c>
      <c r="G3492" t="s">
        <v>28328</v>
      </c>
      <c r="H3492" t="s">
        <v>28329</v>
      </c>
      <c r="I3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1. základní škola Cheb</v>
      </c>
      <c r="J3492" t="str">
        <f>IF(Table2[[#This Row],[Č. or.]],_xlfn.CONCAT(Table2[[#This Row],[Ulice]]," ",Table2[[#This Row],[Č. p.]],"/",Table2[[#This Row],[Č. or.]]),_xlfn.CONCAT(Table2[[#This Row],[Ulice]]," ",Table2[[#This Row],[Č. p.]]))</f>
        <v>Americká 1453/36</v>
      </c>
      <c r="K3492" t="s">
        <v>28330</v>
      </c>
      <c r="L3492">
        <v>1453</v>
      </c>
      <c r="M3492">
        <v>36</v>
      </c>
      <c r="N3492" t="s">
        <v>940</v>
      </c>
      <c r="O3492" t="s">
        <v>940</v>
      </c>
      <c r="P3492" t="s">
        <v>78184</v>
      </c>
      <c r="Q3492" t="s">
        <v>940</v>
      </c>
      <c r="R3492" t="s">
        <v>28331</v>
      </c>
      <c r="S3492" t="s">
        <v>28331</v>
      </c>
      <c r="T3492" t="s">
        <v>28332</v>
      </c>
      <c r="U3492" t="s">
        <v>28333</v>
      </c>
      <c r="V3492" t="s">
        <v>28334</v>
      </c>
      <c r="W3492" t="s">
        <v>28335</v>
      </c>
      <c r="X3492" t="s">
        <v>28336</v>
      </c>
      <c r="Y3492" t="s">
        <v>4035</v>
      </c>
      <c r="Z3492" t="s">
        <v>37</v>
      </c>
      <c r="AA3492" t="s">
        <v>78185</v>
      </c>
      <c r="AB3492" t="s">
        <v>28084</v>
      </c>
      <c r="AC3492" t="s">
        <v>28085</v>
      </c>
      <c r="AD3492" t="s">
        <v>77008</v>
      </c>
      <c r="AE3492" t="s">
        <v>3640</v>
      </c>
    </row>
    <row r="3493" spans="1:31" x14ac:dyDescent="0.3">
      <c r="A3493" t="s">
        <v>85408</v>
      </c>
      <c r="B3493" t="s">
        <v>85409</v>
      </c>
      <c r="C3493" t="s">
        <v>187</v>
      </c>
      <c r="D3493" t="s">
        <v>24</v>
      </c>
      <c r="E3493" t="s">
        <v>78176</v>
      </c>
      <c r="F3493" t="s">
        <v>28</v>
      </c>
      <c r="G3493" t="s">
        <v>28337</v>
      </c>
      <c r="H3493" t="s">
        <v>10950</v>
      </c>
      <c r="I3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3" t="str">
        <f>IF(Table2[[#This Row],[Č. or.]],_xlfn.CONCAT(Table2[[#This Row],[Ulice]]," ",Table2[[#This Row],[Č. p.]],"/",Table2[[#This Row],[Č. or.]]),_xlfn.CONCAT(Table2[[#This Row],[Ulice]]," ",Table2[[#This Row],[Č. p.]]))</f>
        <v>Kamenná 152/2</v>
      </c>
      <c r="K3493" t="s">
        <v>11829</v>
      </c>
      <c r="L3493">
        <v>152</v>
      </c>
      <c r="M3493">
        <v>2</v>
      </c>
      <c r="N3493" t="s">
        <v>940</v>
      </c>
      <c r="O3493" t="s">
        <v>28</v>
      </c>
      <c r="P3493" t="s">
        <v>78177</v>
      </c>
      <c r="Q3493" t="s">
        <v>28</v>
      </c>
      <c r="R3493" t="s">
        <v>28338</v>
      </c>
      <c r="S3493" t="s">
        <v>28339</v>
      </c>
      <c r="T3493" t="s">
        <v>28340</v>
      </c>
      <c r="U3493" t="s">
        <v>28341</v>
      </c>
      <c r="V3493" t="s">
        <v>28342</v>
      </c>
      <c r="W3493" t="s">
        <v>28343</v>
      </c>
      <c r="X3493" t="s">
        <v>28344</v>
      </c>
      <c r="Y3493" t="s">
        <v>4199</v>
      </c>
      <c r="Z3493" t="s">
        <v>37</v>
      </c>
      <c r="AA3493" t="s">
        <v>78178</v>
      </c>
      <c r="AB3493" t="s">
        <v>28092</v>
      </c>
      <c r="AC3493" t="s">
        <v>28093</v>
      </c>
      <c r="AD3493" t="s">
        <v>77008</v>
      </c>
      <c r="AE3493" t="s">
        <v>3640</v>
      </c>
    </row>
    <row r="3494" spans="1:31" x14ac:dyDescent="0.3">
      <c r="A3494" t="s">
        <v>85410</v>
      </c>
      <c r="B3494" t="s">
        <v>85411</v>
      </c>
      <c r="C3494" t="s">
        <v>187</v>
      </c>
      <c r="D3494" t="s">
        <v>24</v>
      </c>
      <c r="E3494" t="s">
        <v>78176</v>
      </c>
      <c r="F3494" t="s">
        <v>28</v>
      </c>
      <c r="G3494" t="s">
        <v>28345</v>
      </c>
      <c r="H3494" t="s">
        <v>10950</v>
      </c>
      <c r="I3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4" t="str">
        <f>IF(Table2[[#This Row],[Č. or.]],_xlfn.CONCAT(Table2[[#This Row],[Ulice]]," ",Table2[[#This Row],[Č. p.]],"/",Table2[[#This Row],[Č. or.]]),_xlfn.CONCAT(Table2[[#This Row],[Ulice]]," ",Table2[[#This Row],[Č. p.]]))</f>
        <v>Hlávkova 1472/26</v>
      </c>
      <c r="K3494" t="s">
        <v>28346</v>
      </c>
      <c r="L3494">
        <v>1472</v>
      </c>
      <c r="M3494">
        <v>26</v>
      </c>
      <c r="N3494" t="s">
        <v>940</v>
      </c>
      <c r="O3494" t="s">
        <v>28</v>
      </c>
      <c r="P3494" t="s">
        <v>78177</v>
      </c>
      <c r="Q3494" t="s">
        <v>28</v>
      </c>
      <c r="R3494" t="s">
        <v>28347</v>
      </c>
      <c r="S3494" t="s">
        <v>28348</v>
      </c>
      <c r="T3494" t="s">
        <v>28349</v>
      </c>
      <c r="U3494" t="s">
        <v>28350</v>
      </c>
      <c r="V3494" t="s">
        <v>28351</v>
      </c>
      <c r="W3494" t="s">
        <v>28352</v>
      </c>
      <c r="X3494" t="s">
        <v>28353</v>
      </c>
      <c r="Y3494" t="s">
        <v>4199</v>
      </c>
      <c r="Z3494" t="s">
        <v>37</v>
      </c>
      <c r="AA3494" t="s">
        <v>78178</v>
      </c>
      <c r="AB3494" t="s">
        <v>28092</v>
      </c>
      <c r="AC3494" t="s">
        <v>28093</v>
      </c>
      <c r="AD3494" t="s">
        <v>77008</v>
      </c>
      <c r="AE3494" t="s">
        <v>3640</v>
      </c>
    </row>
    <row r="3495" spans="1:31" x14ac:dyDescent="0.3">
      <c r="A3495" t="s">
        <v>85412</v>
      </c>
      <c r="B3495" t="s">
        <v>85413</v>
      </c>
      <c r="C3495" t="s">
        <v>187</v>
      </c>
      <c r="D3495" t="s">
        <v>24</v>
      </c>
      <c r="E3495" t="s">
        <v>78176</v>
      </c>
      <c r="F3495" t="s">
        <v>28</v>
      </c>
      <c r="G3495" t="s">
        <v>28354</v>
      </c>
      <c r="H3495" t="s">
        <v>15790</v>
      </c>
      <c r="I3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5" t="str">
        <f>IF(Table2[[#This Row],[Č. or.]],_xlfn.CONCAT(Table2[[#This Row],[Ulice]]," ",Table2[[#This Row],[Č. p.]],"/",Table2[[#This Row],[Č. or.]]),_xlfn.CONCAT(Table2[[#This Row],[Ulice]]," ",Table2[[#This Row],[Č. p.]]))</f>
        <v>Okružní 1580/57</v>
      </c>
      <c r="K3495" t="s">
        <v>1518</v>
      </c>
      <c r="L3495">
        <v>1580</v>
      </c>
      <c r="M3495">
        <v>57</v>
      </c>
      <c r="N3495" t="s">
        <v>940</v>
      </c>
      <c r="O3495" t="s">
        <v>28</v>
      </c>
      <c r="P3495" t="s">
        <v>78177</v>
      </c>
      <c r="Q3495" t="s">
        <v>28</v>
      </c>
      <c r="R3495" t="s">
        <v>28355</v>
      </c>
      <c r="T3495" t="s">
        <v>28356</v>
      </c>
      <c r="U3495" t="s">
        <v>28357</v>
      </c>
      <c r="V3495" t="s">
        <v>28358</v>
      </c>
      <c r="W3495" t="s">
        <v>28359</v>
      </c>
      <c r="X3495" t="s">
        <v>28360</v>
      </c>
      <c r="Y3495" t="s">
        <v>4219</v>
      </c>
      <c r="Z3495" t="s">
        <v>37</v>
      </c>
      <c r="AA3495" t="s">
        <v>78178</v>
      </c>
      <c r="AB3495" t="s">
        <v>28092</v>
      </c>
      <c r="AC3495" t="s">
        <v>28093</v>
      </c>
      <c r="AD3495" t="s">
        <v>77008</v>
      </c>
      <c r="AE3495" t="s">
        <v>3640</v>
      </c>
    </row>
    <row r="3496" spans="1:31" x14ac:dyDescent="0.3">
      <c r="A3496" t="s">
        <v>85414</v>
      </c>
      <c r="B3496" t="s">
        <v>85415</v>
      </c>
      <c r="C3496" t="s">
        <v>187</v>
      </c>
      <c r="D3496" t="s">
        <v>24</v>
      </c>
      <c r="E3496" t="s">
        <v>78183</v>
      </c>
      <c r="F3496" t="s">
        <v>940</v>
      </c>
      <c r="G3496" t="s">
        <v>28361</v>
      </c>
      <c r="H3496" t="s">
        <v>10950</v>
      </c>
      <c r="I3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496" t="str">
        <f>IF(Table2[[#This Row],[Č. or.]],_xlfn.CONCAT(Table2[[#This Row],[Ulice]]," ",Table2[[#This Row],[Č. p.]],"/",Table2[[#This Row],[Č. or.]]),_xlfn.CONCAT(Table2[[#This Row],[Ulice]]," ",Table2[[#This Row],[Č. p.]]))</f>
        <v>Česká 39/1</v>
      </c>
      <c r="K3496" t="s">
        <v>500</v>
      </c>
      <c r="L3496">
        <v>39</v>
      </c>
      <c r="M3496">
        <v>1</v>
      </c>
      <c r="N3496" t="s">
        <v>940</v>
      </c>
      <c r="O3496" t="s">
        <v>28362</v>
      </c>
      <c r="P3496" t="s">
        <v>85373</v>
      </c>
      <c r="Q3496" t="s">
        <v>28221</v>
      </c>
      <c r="R3496" t="s">
        <v>28363</v>
      </c>
      <c r="S3496" t="s">
        <v>28364</v>
      </c>
      <c r="T3496" t="s">
        <v>28365</v>
      </c>
      <c r="U3496" t="s">
        <v>28366</v>
      </c>
      <c r="V3496" t="s">
        <v>28367</v>
      </c>
      <c r="W3496" t="s">
        <v>28368</v>
      </c>
      <c r="X3496" t="s">
        <v>28369</v>
      </c>
      <c r="Y3496" t="s">
        <v>4035</v>
      </c>
      <c r="Z3496" t="s">
        <v>37</v>
      </c>
      <c r="AA3496" t="s">
        <v>85374</v>
      </c>
      <c r="AB3496" t="s">
        <v>28228</v>
      </c>
      <c r="AC3496" t="s">
        <v>28229</v>
      </c>
      <c r="AD3496" t="s">
        <v>77008</v>
      </c>
      <c r="AE3496" t="s">
        <v>3640</v>
      </c>
    </row>
    <row r="3497" spans="1:31" x14ac:dyDescent="0.3">
      <c r="A3497" t="s">
        <v>85416</v>
      </c>
      <c r="B3497" t="s">
        <v>85417</v>
      </c>
      <c r="C3497" t="s">
        <v>187</v>
      </c>
      <c r="D3497" t="s">
        <v>24</v>
      </c>
      <c r="E3497" t="s">
        <v>78176</v>
      </c>
      <c r="F3497" t="s">
        <v>28</v>
      </c>
      <c r="G3497" t="s">
        <v>28370</v>
      </c>
      <c r="H3497" t="s">
        <v>15790</v>
      </c>
      <c r="I3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3497">
        <v>119</v>
      </c>
      <c r="N3497" t="s">
        <v>940</v>
      </c>
      <c r="O3497" t="s">
        <v>28371</v>
      </c>
      <c r="P3497" t="s">
        <v>85418</v>
      </c>
      <c r="Q3497" t="s">
        <v>28371</v>
      </c>
      <c r="R3497" t="s">
        <v>28372</v>
      </c>
      <c r="T3497" t="s">
        <v>28373</v>
      </c>
      <c r="U3497" t="s">
        <v>28374</v>
      </c>
      <c r="V3497" t="s">
        <v>28375</v>
      </c>
      <c r="W3497" t="s">
        <v>28376</v>
      </c>
      <c r="X3497" t="s">
        <v>28377</v>
      </c>
      <c r="Y3497" t="s">
        <v>11615</v>
      </c>
      <c r="Z3497" t="s">
        <v>37</v>
      </c>
      <c r="AA3497" t="s">
        <v>85419</v>
      </c>
      <c r="AB3497" t="s">
        <v>28378</v>
      </c>
      <c r="AC3497" t="s">
        <v>28379</v>
      </c>
      <c r="AD3497" t="s">
        <v>77008</v>
      </c>
      <c r="AE3497" t="s">
        <v>3640</v>
      </c>
    </row>
    <row r="3498" spans="1:31" x14ac:dyDescent="0.3">
      <c r="A3498" t="s">
        <v>85420</v>
      </c>
      <c r="B3498" t="s">
        <v>85421</v>
      </c>
      <c r="C3498" t="s">
        <v>187</v>
      </c>
      <c r="D3498" t="s">
        <v>24</v>
      </c>
      <c r="E3498" t="s">
        <v>78176</v>
      </c>
      <c r="F3498" t="s">
        <v>28</v>
      </c>
      <c r="G3498" t="s">
        <v>28380</v>
      </c>
      <c r="H3498" t="s">
        <v>28380</v>
      </c>
      <c r="I3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Hranice, okres Cheb</v>
      </c>
      <c r="J3498" t="str">
        <f>IF(Table2[[#This Row],[Č. or.]],_xlfn.CONCAT(Table2[[#This Row],[Ulice]]," ",Table2[[#This Row],[Č. p.]],"/",Table2[[#This Row],[Č. or.]]),_xlfn.CONCAT(Table2[[#This Row],[Ulice]]," ",Table2[[#This Row],[Č. p.]]))</f>
        <v>Husova 414</v>
      </c>
      <c r="K3498" t="s">
        <v>52</v>
      </c>
      <c r="L3498">
        <v>414</v>
      </c>
      <c r="N3498" t="s">
        <v>940</v>
      </c>
      <c r="O3498" t="s">
        <v>911</v>
      </c>
      <c r="P3498" t="s">
        <v>85377</v>
      </c>
      <c r="Q3498" t="s">
        <v>911</v>
      </c>
      <c r="R3498" t="s">
        <v>28381</v>
      </c>
      <c r="S3498" t="s">
        <v>28381</v>
      </c>
      <c r="T3498" t="s">
        <v>28382</v>
      </c>
      <c r="V3498" t="s">
        <v>28383</v>
      </c>
      <c r="W3498" t="s">
        <v>28384</v>
      </c>
      <c r="X3498" t="s">
        <v>28385</v>
      </c>
      <c r="Y3498" t="s">
        <v>4024</v>
      </c>
      <c r="Z3498" t="s">
        <v>37</v>
      </c>
      <c r="AA3498" t="s">
        <v>85378</v>
      </c>
      <c r="AB3498" t="s">
        <v>28236</v>
      </c>
      <c r="AC3498" t="s">
        <v>28237</v>
      </c>
      <c r="AD3498" t="s">
        <v>77008</v>
      </c>
      <c r="AE3498" t="s">
        <v>3640</v>
      </c>
    </row>
    <row r="3499" spans="1:31" x14ac:dyDescent="0.3">
      <c r="A3499" t="s">
        <v>85422</v>
      </c>
      <c r="B3499" t="s">
        <v>85423</v>
      </c>
      <c r="C3499" t="s">
        <v>187</v>
      </c>
      <c r="D3499" t="s">
        <v>24</v>
      </c>
      <c r="E3499" t="s">
        <v>76891</v>
      </c>
      <c r="F3499" t="s">
        <v>1501</v>
      </c>
      <c r="G3499" t="s">
        <v>28386</v>
      </c>
      <c r="H3499" t="s">
        <v>15790</v>
      </c>
      <c r="I3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499" t="str">
        <f>IF(Table2[[#This Row],[Č. or.]],_xlfn.CONCAT(Table2[[#This Row],[Ulice]]," ",Table2[[#This Row],[Č. p.]],"/",Table2[[#This Row],[Č. or.]]),_xlfn.CONCAT(Table2[[#This Row],[Ulice]]," ",Table2[[#This Row],[Č. p.]]))</f>
        <v>K Rybníku 346</v>
      </c>
      <c r="K3499" t="s">
        <v>24153</v>
      </c>
      <c r="L3499">
        <v>346</v>
      </c>
      <c r="N3499" t="s">
        <v>940</v>
      </c>
      <c r="O3499" t="s">
        <v>28387</v>
      </c>
      <c r="P3499" t="s">
        <v>85424</v>
      </c>
      <c r="Q3499" t="s">
        <v>28387</v>
      </c>
      <c r="R3499" t="s">
        <v>28388</v>
      </c>
      <c r="S3499" t="s">
        <v>28388</v>
      </c>
      <c r="T3499" t="s">
        <v>28389</v>
      </c>
      <c r="U3499" t="s">
        <v>28390</v>
      </c>
      <c r="V3499" t="s">
        <v>28391</v>
      </c>
      <c r="W3499" t="s">
        <v>28392</v>
      </c>
      <c r="X3499" t="s">
        <v>28393</v>
      </c>
      <c r="Y3499" t="s">
        <v>11615</v>
      </c>
      <c r="Z3499" t="s">
        <v>37</v>
      </c>
      <c r="AA3499" t="s">
        <v>85425</v>
      </c>
      <c r="AB3499" t="s">
        <v>28394</v>
      </c>
      <c r="AC3499" t="s">
        <v>28395</v>
      </c>
      <c r="AD3499" t="s">
        <v>77008</v>
      </c>
      <c r="AE3499" t="s">
        <v>3640</v>
      </c>
    </row>
    <row r="3500" spans="1:31" x14ac:dyDescent="0.3">
      <c r="A3500" t="s">
        <v>85426</v>
      </c>
      <c r="B3500" t="s">
        <v>85427</v>
      </c>
      <c r="C3500" t="s">
        <v>187</v>
      </c>
      <c r="D3500" t="s">
        <v>24</v>
      </c>
      <c r="E3500" t="s">
        <v>78183</v>
      </c>
      <c r="F3500" t="s">
        <v>940</v>
      </c>
      <c r="G3500" t="s">
        <v>28396</v>
      </c>
      <c r="H3500" t="s">
        <v>28397</v>
      </c>
      <c r="I3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Luby, okres Cheb</v>
      </c>
      <c r="J3500" t="str">
        <f>IF(Table2[[#This Row],[Č. or.]],_xlfn.CONCAT(Table2[[#This Row],[Ulice]]," ",Table2[[#This Row],[Č. p.]],"/",Table2[[#This Row],[Č. or.]]),_xlfn.CONCAT(Table2[[#This Row],[Ulice]]," ",Table2[[#This Row],[Č. p.]]))</f>
        <v>Masarykova 195</v>
      </c>
      <c r="K3500" t="s">
        <v>399</v>
      </c>
      <c r="L3500">
        <v>195</v>
      </c>
      <c r="N3500" t="s">
        <v>940</v>
      </c>
      <c r="O3500" t="s">
        <v>28240</v>
      </c>
      <c r="P3500" t="s">
        <v>85381</v>
      </c>
      <c r="Q3500" t="s">
        <v>28240</v>
      </c>
      <c r="R3500" t="s">
        <v>28398</v>
      </c>
      <c r="T3500" t="s">
        <v>28399</v>
      </c>
      <c r="U3500" t="s">
        <v>28400</v>
      </c>
      <c r="V3500" t="s">
        <v>28401</v>
      </c>
      <c r="W3500" t="s">
        <v>28402</v>
      </c>
      <c r="X3500" t="s">
        <v>28403</v>
      </c>
      <c r="Y3500" t="s">
        <v>11067</v>
      </c>
      <c r="Z3500" t="s">
        <v>37</v>
      </c>
      <c r="AA3500" t="s">
        <v>85382</v>
      </c>
      <c r="AB3500" t="s">
        <v>28246</v>
      </c>
      <c r="AC3500" t="s">
        <v>28247</v>
      </c>
      <c r="AD3500" t="s">
        <v>77008</v>
      </c>
      <c r="AE3500" t="s">
        <v>3640</v>
      </c>
    </row>
    <row r="3501" spans="1:31" x14ac:dyDescent="0.3">
      <c r="A3501" t="s">
        <v>85428</v>
      </c>
      <c r="B3501" t="s">
        <v>85429</v>
      </c>
      <c r="C3501" t="s">
        <v>187</v>
      </c>
      <c r="D3501" t="s">
        <v>24</v>
      </c>
      <c r="E3501" t="s">
        <v>76891</v>
      </c>
      <c r="F3501" t="s">
        <v>1501</v>
      </c>
      <c r="G3501" t="s">
        <v>28404</v>
      </c>
      <c r="H3501" t="s">
        <v>28405</v>
      </c>
      <c r="I3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JIH</v>
      </c>
      <c r="J3501" t="str">
        <f>IF(Table2[[#This Row],[Č. or.]],_xlfn.CONCAT(Table2[[#This Row],[Ulice]]," ",Table2[[#This Row],[Č. p.]],"/",Table2[[#This Row],[Č. or.]]),_xlfn.CONCAT(Table2[[#This Row],[Ulice]]," ",Table2[[#This Row],[Č. p.]]))</f>
        <v>Komenského 459/1</v>
      </c>
      <c r="K3501" t="s">
        <v>851</v>
      </c>
      <c r="L3501">
        <v>459</v>
      </c>
      <c r="M3501">
        <v>1</v>
      </c>
      <c r="N3501" t="s">
        <v>940</v>
      </c>
      <c r="O3501" t="s">
        <v>1501</v>
      </c>
      <c r="P3501" t="s">
        <v>76892</v>
      </c>
      <c r="Q3501" t="s">
        <v>1501</v>
      </c>
      <c r="R3501" t="s">
        <v>28406</v>
      </c>
      <c r="S3501" t="s">
        <v>28407</v>
      </c>
      <c r="T3501" t="s">
        <v>28408</v>
      </c>
      <c r="U3501" t="s">
        <v>28409</v>
      </c>
      <c r="V3501" t="s">
        <v>28410</v>
      </c>
      <c r="W3501" t="s">
        <v>28411</v>
      </c>
      <c r="X3501" t="s">
        <v>28412</v>
      </c>
      <c r="Y3501" t="s">
        <v>4035</v>
      </c>
      <c r="Z3501" t="s">
        <v>37</v>
      </c>
      <c r="AA3501" t="s">
        <v>76893</v>
      </c>
      <c r="AB3501" t="s">
        <v>28112</v>
      </c>
      <c r="AC3501" t="s">
        <v>28113</v>
      </c>
      <c r="AD3501" t="s">
        <v>77008</v>
      </c>
      <c r="AE3501" t="s">
        <v>3640</v>
      </c>
    </row>
    <row r="3502" spans="1:31" x14ac:dyDescent="0.3">
      <c r="A3502" t="s">
        <v>85430</v>
      </c>
      <c r="B3502" t="s">
        <v>85431</v>
      </c>
      <c r="C3502" t="s">
        <v>187</v>
      </c>
      <c r="D3502" t="s">
        <v>24</v>
      </c>
      <c r="E3502" t="s">
        <v>76891</v>
      </c>
      <c r="F3502" t="s">
        <v>1501</v>
      </c>
      <c r="G3502" t="s">
        <v>28413</v>
      </c>
      <c r="H3502" t="s">
        <v>10950</v>
      </c>
      <c r="I3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02" t="str">
        <f>IF(Table2[[#This Row],[Č. or.]],_xlfn.CONCAT(Table2[[#This Row],[Ulice]]," ",Table2[[#This Row],[Č. p.]],"/",Table2[[#This Row],[Č. or.]]),_xlfn.CONCAT(Table2[[#This Row],[Ulice]]," ",Table2[[#This Row],[Č. p.]]))</f>
        <v>Školní nám. 472/3</v>
      </c>
      <c r="K3502" t="s">
        <v>4065</v>
      </c>
      <c r="L3502">
        <v>472</v>
      </c>
      <c r="M3502">
        <v>3</v>
      </c>
      <c r="N3502" t="s">
        <v>940</v>
      </c>
      <c r="O3502" t="s">
        <v>13887</v>
      </c>
      <c r="P3502" t="s">
        <v>76892</v>
      </c>
      <c r="Q3502" t="s">
        <v>1501</v>
      </c>
      <c r="R3502" t="s">
        <v>28414</v>
      </c>
      <c r="T3502" t="s">
        <v>28415</v>
      </c>
      <c r="U3502" t="s">
        <v>28416</v>
      </c>
      <c r="V3502" t="s">
        <v>28417</v>
      </c>
      <c r="W3502" t="s">
        <v>28418</v>
      </c>
      <c r="X3502" t="s">
        <v>28419</v>
      </c>
      <c r="Y3502" t="s">
        <v>4035</v>
      </c>
      <c r="Z3502" t="s">
        <v>37</v>
      </c>
      <c r="AA3502" t="s">
        <v>76893</v>
      </c>
      <c r="AB3502" t="s">
        <v>28112</v>
      </c>
      <c r="AC3502" t="s">
        <v>28113</v>
      </c>
      <c r="AD3502" t="s">
        <v>77008</v>
      </c>
      <c r="AE3502" t="s">
        <v>3640</v>
      </c>
    </row>
    <row r="3503" spans="1:31" x14ac:dyDescent="0.3">
      <c r="A3503" t="s">
        <v>85432</v>
      </c>
      <c r="B3503" t="s">
        <v>85433</v>
      </c>
      <c r="C3503" t="s">
        <v>187</v>
      </c>
      <c r="D3503" t="s">
        <v>24</v>
      </c>
      <c r="E3503" t="s">
        <v>78183</v>
      </c>
      <c r="F3503" t="s">
        <v>940</v>
      </c>
      <c r="G3503" t="s">
        <v>28420</v>
      </c>
      <c r="H3503" t="s">
        <v>28421</v>
      </c>
      <c r="I3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Skalná</v>
      </c>
      <c r="J3503" t="str">
        <f>IF(Table2[[#This Row],[Č. or.]],_xlfn.CONCAT(Table2[[#This Row],[Ulice]]," ",Table2[[#This Row],[Č. p.]],"/",Table2[[#This Row],[Č. or.]]),_xlfn.CONCAT(Table2[[#This Row],[Ulice]]," ",Table2[[#This Row],[Č. p.]]))</f>
        <v>Sportovní 260</v>
      </c>
      <c r="K3503" t="s">
        <v>6067</v>
      </c>
      <c r="L3503">
        <v>260</v>
      </c>
      <c r="N3503" t="s">
        <v>940</v>
      </c>
      <c r="O3503" t="s">
        <v>28138</v>
      </c>
      <c r="P3503" t="s">
        <v>85340</v>
      </c>
      <c r="Q3503" t="s">
        <v>28138</v>
      </c>
      <c r="R3503" t="s">
        <v>28422</v>
      </c>
      <c r="T3503" t="s">
        <v>28423</v>
      </c>
      <c r="U3503" t="s">
        <v>28424</v>
      </c>
      <c r="V3503" t="s">
        <v>28425</v>
      </c>
      <c r="W3503" t="s">
        <v>28426</v>
      </c>
      <c r="X3503" t="s">
        <v>28427</v>
      </c>
      <c r="Y3503" t="s">
        <v>4035</v>
      </c>
      <c r="Z3503" t="s">
        <v>37</v>
      </c>
      <c r="AA3503" t="s">
        <v>85344</v>
      </c>
      <c r="AB3503" t="s">
        <v>28142</v>
      </c>
      <c r="AC3503" t="s">
        <v>28143</v>
      </c>
      <c r="AD3503" t="s">
        <v>77008</v>
      </c>
      <c r="AE3503" t="s">
        <v>3640</v>
      </c>
    </row>
    <row r="3504" spans="1:31" x14ac:dyDescent="0.3">
      <c r="A3504" t="s">
        <v>85434</v>
      </c>
      <c r="B3504" t="s">
        <v>85435</v>
      </c>
      <c r="C3504" t="s">
        <v>187</v>
      </c>
      <c r="D3504" t="s">
        <v>24</v>
      </c>
      <c r="E3504" t="s">
        <v>76891</v>
      </c>
      <c r="F3504" t="s">
        <v>1501</v>
      </c>
      <c r="G3504" t="s">
        <v>28428</v>
      </c>
      <c r="H3504" t="s">
        <v>10950</v>
      </c>
      <c r="I3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04" t="str">
        <f>IF(Table2[[#This Row],[Č. or.]],_xlfn.CONCAT(Table2[[#This Row],[Ulice]]," ",Table2[[#This Row],[Č. p.]],"/",Table2[[#This Row],[Č. or.]]),_xlfn.CONCAT(Table2[[#This Row],[Ulice]]," ",Table2[[#This Row],[Č. p.]]))</f>
        <v>Pohraniční stráže 95</v>
      </c>
      <c r="K3504" t="s">
        <v>28429</v>
      </c>
      <c r="L3504">
        <v>95</v>
      </c>
      <c r="N3504" t="s">
        <v>940</v>
      </c>
      <c r="O3504" t="s">
        <v>28154</v>
      </c>
      <c r="P3504" t="s">
        <v>76892</v>
      </c>
      <c r="Q3504" t="s">
        <v>28154</v>
      </c>
      <c r="R3504" t="s">
        <v>28430</v>
      </c>
      <c r="S3504" t="s">
        <v>28431</v>
      </c>
      <c r="T3504" t="s">
        <v>28432</v>
      </c>
      <c r="V3504" t="s">
        <v>28433</v>
      </c>
      <c r="W3504" t="s">
        <v>28434</v>
      </c>
      <c r="X3504" t="s">
        <v>28435</v>
      </c>
      <c r="Y3504" t="s">
        <v>4035</v>
      </c>
      <c r="Z3504" t="s">
        <v>37</v>
      </c>
      <c r="AA3504" t="s">
        <v>85350</v>
      </c>
      <c r="AB3504" t="s">
        <v>28159</v>
      </c>
      <c r="AC3504" t="s">
        <v>28160</v>
      </c>
      <c r="AD3504" t="s">
        <v>77008</v>
      </c>
      <c r="AE3504" t="s">
        <v>3640</v>
      </c>
    </row>
    <row r="3505" spans="1:31" x14ac:dyDescent="0.3">
      <c r="A3505" t="s">
        <v>85436</v>
      </c>
      <c r="B3505" t="s">
        <v>85437</v>
      </c>
      <c r="C3505" t="s">
        <v>187</v>
      </c>
      <c r="D3505" t="s">
        <v>24</v>
      </c>
      <c r="E3505" t="s">
        <v>76891</v>
      </c>
      <c r="F3505" t="s">
        <v>1501</v>
      </c>
      <c r="G3505" t="s">
        <v>28436</v>
      </c>
      <c r="H3505" t="s">
        <v>11753</v>
      </c>
      <c r="I3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3505">
        <v>125</v>
      </c>
      <c r="N3505" t="s">
        <v>940</v>
      </c>
      <c r="O3505" t="s">
        <v>28437</v>
      </c>
      <c r="P3505" t="s">
        <v>76892</v>
      </c>
      <c r="Q3505" t="s">
        <v>28437</v>
      </c>
      <c r="R3505" t="s">
        <v>28438</v>
      </c>
      <c r="T3505" t="s">
        <v>28439</v>
      </c>
      <c r="V3505" t="s">
        <v>28440</v>
      </c>
      <c r="W3505" t="s">
        <v>28441</v>
      </c>
      <c r="X3505" t="s">
        <v>28442</v>
      </c>
      <c r="Y3505" t="s">
        <v>11615</v>
      </c>
      <c r="Z3505" t="s">
        <v>37</v>
      </c>
      <c r="AA3505" t="s">
        <v>85438</v>
      </c>
      <c r="AB3505" t="s">
        <v>28443</v>
      </c>
      <c r="AC3505" t="s">
        <v>28444</v>
      </c>
      <c r="AD3505" t="s">
        <v>77008</v>
      </c>
      <c r="AE3505" t="s">
        <v>3640</v>
      </c>
    </row>
    <row r="3506" spans="1:31" x14ac:dyDescent="0.3">
      <c r="A3506" t="s">
        <v>85439</v>
      </c>
      <c r="B3506" t="s">
        <v>85440</v>
      </c>
      <c r="C3506" t="s">
        <v>187</v>
      </c>
      <c r="D3506" t="s">
        <v>24</v>
      </c>
      <c r="E3506" t="s">
        <v>78183</v>
      </c>
      <c r="F3506" t="s">
        <v>940</v>
      </c>
      <c r="G3506" t="s">
        <v>28445</v>
      </c>
      <c r="H3506" t="s">
        <v>15790</v>
      </c>
      <c r="I3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3506">
        <v>225</v>
      </c>
      <c r="N3506" t="s">
        <v>940</v>
      </c>
      <c r="O3506" t="s">
        <v>28446</v>
      </c>
      <c r="P3506" t="s">
        <v>85441</v>
      </c>
      <c r="Q3506" t="s">
        <v>28446</v>
      </c>
      <c r="R3506" t="s">
        <v>28447</v>
      </c>
      <c r="T3506" t="s">
        <v>28448</v>
      </c>
      <c r="U3506" t="s">
        <v>28449</v>
      </c>
      <c r="V3506" t="s">
        <v>28450</v>
      </c>
      <c r="W3506" t="s">
        <v>28451</v>
      </c>
      <c r="X3506" t="s">
        <v>28452</v>
      </c>
      <c r="Y3506" t="s">
        <v>11615</v>
      </c>
      <c r="Z3506" t="s">
        <v>37</v>
      </c>
      <c r="AA3506" t="s">
        <v>85442</v>
      </c>
      <c r="AB3506" t="s">
        <v>28453</v>
      </c>
      <c r="AC3506" t="s">
        <v>28454</v>
      </c>
      <c r="AD3506" t="s">
        <v>77008</v>
      </c>
      <c r="AE3506" t="s">
        <v>3640</v>
      </c>
    </row>
    <row r="3507" spans="1:31" x14ac:dyDescent="0.3">
      <c r="A3507" t="s">
        <v>85443</v>
      </c>
      <c r="B3507" t="s">
        <v>85444</v>
      </c>
      <c r="C3507" t="s">
        <v>187</v>
      </c>
      <c r="D3507" t="s">
        <v>24</v>
      </c>
      <c r="E3507" t="s">
        <v>78183</v>
      </c>
      <c r="F3507" t="s">
        <v>940</v>
      </c>
      <c r="G3507" t="s">
        <v>28455</v>
      </c>
      <c r="H3507" t="s">
        <v>15790</v>
      </c>
      <c r="I3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35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507">
        <v>37</v>
      </c>
      <c r="N3507" t="s">
        <v>940</v>
      </c>
      <c r="O3507" t="s">
        <v>28456</v>
      </c>
      <c r="P3507" t="s">
        <v>85445</v>
      </c>
      <c r="Q3507" t="s">
        <v>28456</v>
      </c>
      <c r="R3507" t="s">
        <v>28457</v>
      </c>
      <c r="S3507" t="s">
        <v>28458</v>
      </c>
      <c r="T3507" t="s">
        <v>28459</v>
      </c>
      <c r="U3507" t="s">
        <v>28460</v>
      </c>
      <c r="V3507" t="s">
        <v>28461</v>
      </c>
      <c r="W3507" t="s">
        <v>28462</v>
      </c>
      <c r="X3507" t="s">
        <v>28463</v>
      </c>
      <c r="Y3507" t="s">
        <v>11615</v>
      </c>
      <c r="Z3507" t="s">
        <v>37</v>
      </c>
      <c r="AA3507" t="s">
        <v>85446</v>
      </c>
      <c r="AB3507" t="s">
        <v>28464</v>
      </c>
      <c r="AC3507" t="s">
        <v>28465</v>
      </c>
      <c r="AD3507" t="s">
        <v>77008</v>
      </c>
      <c r="AE3507" t="s">
        <v>3640</v>
      </c>
    </row>
    <row r="3508" spans="1:31" x14ac:dyDescent="0.3">
      <c r="A3508" t="s">
        <v>85447</v>
      </c>
      <c r="B3508" t="s">
        <v>85448</v>
      </c>
      <c r="C3508" t="s">
        <v>187</v>
      </c>
      <c r="D3508" t="s">
        <v>24</v>
      </c>
      <c r="E3508" t="s">
        <v>78183</v>
      </c>
      <c r="F3508" t="s">
        <v>940</v>
      </c>
      <c r="G3508" t="s">
        <v>28466</v>
      </c>
      <c r="H3508" t="s">
        <v>28467</v>
      </c>
      <c r="I3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 Plesná</v>
      </c>
      <c r="J3508" t="str">
        <f>IF(Table2[[#This Row],[Č. or.]],_xlfn.CONCAT(Table2[[#This Row],[Ulice]]," ",Table2[[#This Row],[Č. p.]],"/",Table2[[#This Row],[Č. or.]]),_xlfn.CONCAT(Table2[[#This Row],[Ulice]]," ",Table2[[#This Row],[Č. p.]]))</f>
        <v>Školní 254</v>
      </c>
      <c r="K3508" t="s">
        <v>606</v>
      </c>
      <c r="L3508">
        <v>254</v>
      </c>
      <c r="N3508" t="s">
        <v>940</v>
      </c>
      <c r="O3508" t="s">
        <v>28468</v>
      </c>
      <c r="P3508" t="s">
        <v>85449</v>
      </c>
      <c r="Q3508" t="s">
        <v>28468</v>
      </c>
      <c r="R3508" t="s">
        <v>28469</v>
      </c>
      <c r="T3508" t="s">
        <v>28470</v>
      </c>
      <c r="U3508" t="s">
        <v>28471</v>
      </c>
      <c r="V3508" t="s">
        <v>28472</v>
      </c>
      <c r="W3508" t="s">
        <v>28473</v>
      </c>
      <c r="X3508" t="s">
        <v>28474</v>
      </c>
      <c r="Y3508" t="s">
        <v>4219</v>
      </c>
      <c r="Z3508" t="s">
        <v>37</v>
      </c>
      <c r="AA3508" t="s">
        <v>85450</v>
      </c>
      <c r="AB3508" t="s">
        <v>28475</v>
      </c>
      <c r="AC3508" t="s">
        <v>28476</v>
      </c>
      <c r="AD3508" t="s">
        <v>77008</v>
      </c>
      <c r="AE3508" t="s">
        <v>3640</v>
      </c>
    </row>
    <row r="3509" spans="1:31" hidden="1" x14ac:dyDescent="0.3"/>
    <row r="3510" spans="1:31" hidden="1" x14ac:dyDescent="0.3"/>
    <row r="3511" spans="1:31" hidden="1" x14ac:dyDescent="0.3"/>
    <row r="3512" spans="1:31" hidden="1" x14ac:dyDescent="0.3"/>
    <row r="3513" spans="1:31" hidden="1" x14ac:dyDescent="0.3"/>
    <row r="3514" spans="1:31" x14ac:dyDescent="0.3">
      <c r="A3514" t="s">
        <v>85451</v>
      </c>
      <c r="B3514" t="s">
        <v>85452</v>
      </c>
      <c r="C3514" t="s">
        <v>187</v>
      </c>
      <c r="D3514" t="s">
        <v>24</v>
      </c>
      <c r="E3514" t="s">
        <v>78176</v>
      </c>
      <c r="F3514" t="s">
        <v>28</v>
      </c>
      <c r="G3514" t="s">
        <v>28477</v>
      </c>
      <c r="H3514" t="s">
        <v>28478</v>
      </c>
      <c r="I3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střední škola Aš</v>
      </c>
      <c r="J3514" t="str">
        <f>IF(Table2[[#This Row],[Č. or.]],_xlfn.CONCAT(Table2[[#This Row],[Ulice]]," ",Table2[[#This Row],[Č. p.]],"/",Table2[[#This Row],[Č. or.]]),_xlfn.CONCAT(Table2[[#This Row],[Ulice]]," ",Table2[[#This Row],[Č. p.]]))</f>
        <v>Studentská 1612/13</v>
      </c>
      <c r="K3514" t="s">
        <v>737</v>
      </c>
      <c r="L3514">
        <v>1612</v>
      </c>
      <c r="M3514">
        <v>13</v>
      </c>
      <c r="N3514" t="s">
        <v>940</v>
      </c>
      <c r="O3514" t="s">
        <v>28</v>
      </c>
      <c r="P3514" t="s">
        <v>78177</v>
      </c>
      <c r="Q3514" t="s">
        <v>28</v>
      </c>
      <c r="R3514" t="s">
        <v>28479</v>
      </c>
      <c r="T3514" t="s">
        <v>28480</v>
      </c>
      <c r="V3514" t="s">
        <v>28481</v>
      </c>
      <c r="W3514" t="s">
        <v>28482</v>
      </c>
      <c r="X3514" t="s">
        <v>28483</v>
      </c>
      <c r="Y3514" t="s">
        <v>2475</v>
      </c>
      <c r="Z3514" t="s">
        <v>37</v>
      </c>
      <c r="AA3514" t="s">
        <v>78178</v>
      </c>
      <c r="AB3514" t="s">
        <v>28092</v>
      </c>
      <c r="AC3514" t="s">
        <v>28093</v>
      </c>
      <c r="AD3514" t="s">
        <v>77008</v>
      </c>
      <c r="AE3514" t="s">
        <v>3640</v>
      </c>
    </row>
    <row r="3515" spans="1:31" x14ac:dyDescent="0.3">
      <c r="A3515" t="s">
        <v>85453</v>
      </c>
      <c r="B3515" t="s">
        <v>85454</v>
      </c>
      <c r="C3515" t="s">
        <v>187</v>
      </c>
      <c r="D3515" t="s">
        <v>24</v>
      </c>
      <c r="E3515" t="s">
        <v>76891</v>
      </c>
      <c r="F3515" t="s">
        <v>1501</v>
      </c>
      <c r="G3515" t="s">
        <v>28484</v>
      </c>
      <c r="H3515" t="s">
        <v>28485</v>
      </c>
      <c r="I3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Vítězství</v>
      </c>
      <c r="J3515" t="str">
        <f>IF(Table2[[#This Row],[Č. or.]],_xlfn.CONCAT(Table2[[#This Row],[Ulice]]," ",Table2[[#This Row],[Č. p.]],"/",Table2[[#This Row],[Č. or.]]),_xlfn.CONCAT(Table2[[#This Row],[Ulice]]," ",Table2[[#This Row],[Č. p.]]))</f>
        <v>třída Vítězství 29/28</v>
      </c>
      <c r="K3515" t="s">
        <v>28486</v>
      </c>
      <c r="L3515">
        <v>29</v>
      </c>
      <c r="M3515">
        <v>28</v>
      </c>
      <c r="N3515" t="s">
        <v>940</v>
      </c>
      <c r="O3515" t="s">
        <v>28487</v>
      </c>
      <c r="P3515" t="s">
        <v>76892</v>
      </c>
      <c r="Q3515" t="s">
        <v>1501</v>
      </c>
      <c r="R3515" t="s">
        <v>28488</v>
      </c>
      <c r="T3515" t="s">
        <v>28489</v>
      </c>
      <c r="U3515" t="s">
        <v>28490</v>
      </c>
      <c r="V3515" t="s">
        <v>28491</v>
      </c>
      <c r="W3515" t="s">
        <v>28492</v>
      </c>
      <c r="X3515" t="s">
        <v>28493</v>
      </c>
      <c r="Y3515" t="s">
        <v>4199</v>
      </c>
      <c r="Z3515" t="s">
        <v>37</v>
      </c>
      <c r="AA3515" t="s">
        <v>76893</v>
      </c>
      <c r="AB3515" t="s">
        <v>28112</v>
      </c>
      <c r="AC3515" t="s">
        <v>28113</v>
      </c>
      <c r="AD3515" t="s">
        <v>77008</v>
      </c>
      <c r="AE3515" t="s">
        <v>3640</v>
      </c>
    </row>
    <row r="3516" spans="1:31" x14ac:dyDescent="0.3">
      <c r="A3516" t="s">
        <v>85455</v>
      </c>
      <c r="B3516" t="s">
        <v>85456</v>
      </c>
      <c r="C3516" t="s">
        <v>187</v>
      </c>
      <c r="D3516" t="s">
        <v>24</v>
      </c>
      <c r="E3516" t="s">
        <v>78183</v>
      </c>
      <c r="F3516" t="s">
        <v>940</v>
      </c>
      <c r="G3516" t="s">
        <v>28494</v>
      </c>
      <c r="H3516" t="s">
        <v>10950</v>
      </c>
      <c r="I3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</v>
      </c>
      <c r="J3516" t="str">
        <f>IF(Table2[[#This Row],[Č. or.]],_xlfn.CONCAT(Table2[[#This Row],[Ulice]]," ",Table2[[#This Row],[Č. p.]],"/",Table2[[#This Row],[Č. or.]]),_xlfn.CONCAT(Table2[[#This Row],[Ulice]]," ",Table2[[#This Row],[Č. p.]]))</f>
        <v>Kostelní náměstí 185/14</v>
      </c>
      <c r="K3516" t="s">
        <v>4431</v>
      </c>
      <c r="L3516">
        <v>185</v>
      </c>
      <c r="M3516">
        <v>14</v>
      </c>
      <c r="N3516" t="s">
        <v>940</v>
      </c>
      <c r="O3516" t="s">
        <v>940</v>
      </c>
      <c r="P3516" t="s">
        <v>78184</v>
      </c>
      <c r="Q3516" t="s">
        <v>940</v>
      </c>
      <c r="R3516" t="s">
        <v>28495</v>
      </c>
      <c r="T3516" t="s">
        <v>28496</v>
      </c>
      <c r="U3516" t="s">
        <v>28497</v>
      </c>
      <c r="V3516" t="s">
        <v>28498</v>
      </c>
      <c r="W3516" t="s">
        <v>28499</v>
      </c>
      <c r="X3516" t="s">
        <v>28500</v>
      </c>
      <c r="Y3516" t="s">
        <v>4024</v>
      </c>
      <c r="Z3516" t="s">
        <v>37</v>
      </c>
      <c r="AA3516" t="s">
        <v>78185</v>
      </c>
      <c r="AB3516" t="s">
        <v>28084</v>
      </c>
      <c r="AC3516" t="s">
        <v>28085</v>
      </c>
      <c r="AD3516" t="s">
        <v>77008</v>
      </c>
      <c r="AE3516" t="s">
        <v>3640</v>
      </c>
    </row>
    <row r="3517" spans="1:31" x14ac:dyDescent="0.3">
      <c r="A3517" t="s">
        <v>85457</v>
      </c>
      <c r="B3517" t="s">
        <v>85458</v>
      </c>
      <c r="C3517" t="s">
        <v>187</v>
      </c>
      <c r="D3517" t="s">
        <v>24</v>
      </c>
      <c r="E3517" t="s">
        <v>76891</v>
      </c>
      <c r="F3517" t="s">
        <v>1501</v>
      </c>
      <c r="G3517" t="s">
        <v>28501</v>
      </c>
      <c r="H3517" t="s">
        <v>28502</v>
      </c>
      <c r="I3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Městský  dům dětí a mládeže</v>
      </c>
      <c r="J3517" t="str">
        <f>IF(Table2[[#This Row],[Č. or.]],_xlfn.CONCAT(Table2[[#This Row],[Ulice]]," ",Table2[[#This Row],[Č. p.]],"/",Table2[[#This Row],[Č. or.]]),_xlfn.CONCAT(Table2[[#This Row],[Ulice]]," ",Table2[[#This Row],[Č. p.]]))</f>
        <v>17. listopadu 475/3</v>
      </c>
      <c r="K3517" t="s">
        <v>75</v>
      </c>
      <c r="L3517">
        <v>475</v>
      </c>
      <c r="M3517">
        <v>3</v>
      </c>
      <c r="N3517" t="s">
        <v>940</v>
      </c>
      <c r="O3517" t="s">
        <v>13887</v>
      </c>
      <c r="P3517" t="s">
        <v>76892</v>
      </c>
      <c r="Q3517" t="s">
        <v>1501</v>
      </c>
      <c r="R3517" t="s">
        <v>28503</v>
      </c>
      <c r="T3517" t="s">
        <v>28504</v>
      </c>
      <c r="V3517" t="s">
        <v>28505</v>
      </c>
      <c r="W3517" t="s">
        <v>28506</v>
      </c>
      <c r="X3517" t="s">
        <v>28507</v>
      </c>
      <c r="Y3517" t="s">
        <v>13329</v>
      </c>
      <c r="Z3517" t="s">
        <v>37</v>
      </c>
      <c r="AA3517" t="s">
        <v>76893</v>
      </c>
      <c r="AB3517" t="s">
        <v>28112</v>
      </c>
      <c r="AC3517" t="s">
        <v>28113</v>
      </c>
      <c r="AD3517" t="s">
        <v>77008</v>
      </c>
      <c r="AE3517" t="s">
        <v>3640</v>
      </c>
    </row>
    <row r="3518" spans="1:31" x14ac:dyDescent="0.3">
      <c r="A3518" t="s">
        <v>85459</v>
      </c>
      <c r="B3518" t="s">
        <v>85460</v>
      </c>
      <c r="C3518" t="s">
        <v>187</v>
      </c>
      <c r="D3518" t="s">
        <v>24</v>
      </c>
      <c r="E3518" t="s">
        <v>78176</v>
      </c>
      <c r="F3518" t="s">
        <v>28</v>
      </c>
      <c r="G3518" t="s">
        <v>28508</v>
      </c>
      <c r="H3518" t="s">
        <v>23803</v>
      </c>
      <c r="I3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Měst.dům dětí a mládeže</v>
      </c>
      <c r="J3518" t="str">
        <f>IF(Table2[[#This Row],[Č. or.]],_xlfn.CONCAT(Table2[[#This Row],[Ulice]]," ",Table2[[#This Row],[Č. p.]],"/",Table2[[#This Row],[Č. or.]]),_xlfn.CONCAT(Table2[[#This Row],[Ulice]]," ",Table2[[#This Row],[Č. p.]]))</f>
        <v>Štefánikova 2515</v>
      </c>
      <c r="K3518" t="s">
        <v>4232</v>
      </c>
      <c r="L3518">
        <v>2515</v>
      </c>
      <c r="N3518" t="s">
        <v>940</v>
      </c>
      <c r="O3518" t="s">
        <v>28</v>
      </c>
      <c r="P3518" t="s">
        <v>78177</v>
      </c>
      <c r="Q3518" t="s">
        <v>28</v>
      </c>
      <c r="R3518" t="s">
        <v>28509</v>
      </c>
      <c r="S3518" t="s">
        <v>28509</v>
      </c>
      <c r="T3518" t="s">
        <v>28510</v>
      </c>
      <c r="W3518" t="s">
        <v>28511</v>
      </c>
      <c r="X3518" t="s">
        <v>28512</v>
      </c>
      <c r="Y3518" t="s">
        <v>13329</v>
      </c>
      <c r="Z3518" t="s">
        <v>37</v>
      </c>
      <c r="AA3518" t="s">
        <v>78178</v>
      </c>
      <c r="AB3518" t="s">
        <v>28092</v>
      </c>
      <c r="AC3518" t="s">
        <v>28093</v>
      </c>
      <c r="AD3518" t="s">
        <v>77008</v>
      </c>
      <c r="AE3518" t="s">
        <v>3640</v>
      </c>
    </row>
    <row r="3519" spans="1:31" x14ac:dyDescent="0.3">
      <c r="A3519" t="s">
        <v>85461</v>
      </c>
      <c r="B3519" t="s">
        <v>85462</v>
      </c>
      <c r="C3519" t="s">
        <v>187</v>
      </c>
      <c r="D3519" t="s">
        <v>24</v>
      </c>
      <c r="E3519" t="s">
        <v>78183</v>
      </c>
      <c r="F3519" t="s">
        <v>940</v>
      </c>
      <c r="G3519" t="s">
        <v>28513</v>
      </c>
      <c r="H3519" t="s">
        <v>28514</v>
      </c>
      <c r="I3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a školní družina</v>
      </c>
      <c r="J3519" t="str">
        <f>IF(Table2[[#This Row],[Č. or.]],_xlfn.CONCAT(Table2[[#This Row],[Ulice]]," ",Table2[[#This Row],[Č. p.]],"/",Table2[[#This Row],[Č. or.]]),_xlfn.CONCAT(Table2[[#This Row],[Ulice]]," ",Table2[[#This Row],[Č. p.]]))</f>
        <v>Dlouhá 181/6</v>
      </c>
      <c r="K3519" t="s">
        <v>7192</v>
      </c>
      <c r="L3519">
        <v>181</v>
      </c>
      <c r="M3519">
        <v>6</v>
      </c>
      <c r="N3519" t="s">
        <v>940</v>
      </c>
      <c r="O3519" t="s">
        <v>28221</v>
      </c>
      <c r="P3519" t="s">
        <v>85373</v>
      </c>
      <c r="Q3519" t="s">
        <v>28221</v>
      </c>
      <c r="R3519" t="s">
        <v>28515</v>
      </c>
      <c r="T3519" t="s">
        <v>28516</v>
      </c>
      <c r="W3519" t="s">
        <v>28517</v>
      </c>
      <c r="X3519" t="s">
        <v>28518</v>
      </c>
      <c r="Y3519" t="s">
        <v>28519</v>
      </c>
      <c r="Z3519" t="s">
        <v>37</v>
      </c>
      <c r="AA3519" t="s">
        <v>85374</v>
      </c>
      <c r="AB3519" t="s">
        <v>28228</v>
      </c>
      <c r="AC3519" t="s">
        <v>28229</v>
      </c>
      <c r="AD3519" t="s">
        <v>77008</v>
      </c>
      <c r="AE3519" t="s">
        <v>3640</v>
      </c>
    </row>
    <row r="3520" spans="1:31" x14ac:dyDescent="0.3">
      <c r="A3520" t="s">
        <v>85463</v>
      </c>
      <c r="B3520" t="s">
        <v>85464</v>
      </c>
      <c r="C3520" t="s">
        <v>187</v>
      </c>
      <c r="D3520" t="s">
        <v>24</v>
      </c>
      <c r="E3520" t="s">
        <v>78183</v>
      </c>
      <c r="F3520" t="s">
        <v>940</v>
      </c>
      <c r="G3520" t="s">
        <v>28520</v>
      </c>
      <c r="H3520" t="s">
        <v>28514</v>
      </c>
      <c r="I3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a školní družina</v>
      </c>
      <c r="J3520" t="str">
        <f>IF(Table2[[#This Row],[Č. or.]],_xlfn.CONCAT(Table2[[#This Row],[Ulice]]," ",Table2[[#This Row],[Č. p.]],"/",Table2[[#This Row],[Č. or.]]),_xlfn.CONCAT(Table2[[#This Row],[Ulice]]," ",Table2[[#This Row],[Č. p.]]))</f>
        <v>Tovární 742</v>
      </c>
      <c r="K3520" t="s">
        <v>28239</v>
      </c>
      <c r="L3520">
        <v>742</v>
      </c>
      <c r="N3520" t="s">
        <v>940</v>
      </c>
      <c r="O3520" t="s">
        <v>28240</v>
      </c>
      <c r="P3520" t="s">
        <v>85381</v>
      </c>
      <c r="Q3520" t="s">
        <v>28240</v>
      </c>
      <c r="R3520" t="s">
        <v>28521</v>
      </c>
      <c r="T3520" t="s">
        <v>28522</v>
      </c>
      <c r="W3520" t="s">
        <v>28523</v>
      </c>
      <c r="X3520" t="s">
        <v>28524</v>
      </c>
      <c r="Y3520" t="s">
        <v>28519</v>
      </c>
      <c r="Z3520" t="s">
        <v>37</v>
      </c>
      <c r="AA3520" t="s">
        <v>85382</v>
      </c>
      <c r="AB3520" t="s">
        <v>28246</v>
      </c>
      <c r="AC3520" t="s">
        <v>28247</v>
      </c>
      <c r="AD3520" t="s">
        <v>77008</v>
      </c>
      <c r="AE3520" t="s">
        <v>3640</v>
      </c>
    </row>
    <row r="3521" spans="1:31" x14ac:dyDescent="0.3">
      <c r="A3521" t="s">
        <v>85465</v>
      </c>
      <c r="B3521" t="s">
        <v>85466</v>
      </c>
      <c r="C3521" t="s">
        <v>187</v>
      </c>
      <c r="D3521" t="s">
        <v>1134</v>
      </c>
      <c r="E3521" t="s">
        <v>78192</v>
      </c>
      <c r="F3521" t="s">
        <v>1943</v>
      </c>
      <c r="G3521" t="s">
        <v>28525</v>
      </c>
      <c r="H3521" t="s">
        <v>12264</v>
      </c>
      <c r="I3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1" t="str">
        <f>IF(Table2[[#This Row],[Č. or.]],_xlfn.CONCAT(Table2[[#This Row],[Ulice]]," ",Table2[[#This Row],[Č. p.]],"/",Table2[[#This Row],[Č. or.]]),_xlfn.CONCAT(Table2[[#This Row],[Ulice]]," ",Table2[[#This Row],[Č. p.]]))</f>
        <v>Halasova 765</v>
      </c>
      <c r="K3521" t="s">
        <v>16141</v>
      </c>
      <c r="L3521">
        <v>765</v>
      </c>
      <c r="N3521" t="s">
        <v>1140</v>
      </c>
      <c r="O3521" t="s">
        <v>1943</v>
      </c>
      <c r="P3521" t="s">
        <v>78193</v>
      </c>
      <c r="Q3521" t="s">
        <v>1943</v>
      </c>
      <c r="R3521" t="s">
        <v>28526</v>
      </c>
      <c r="W3521" t="s">
        <v>28527</v>
      </c>
      <c r="X3521" t="s">
        <v>28528</v>
      </c>
      <c r="Y3521" t="s">
        <v>3637</v>
      </c>
      <c r="Z3521" t="s">
        <v>37</v>
      </c>
      <c r="AA3521" t="s">
        <v>78194</v>
      </c>
      <c r="AB3521" t="s">
        <v>28529</v>
      </c>
      <c r="AC3521" t="s">
        <v>28530</v>
      </c>
      <c r="AD3521" t="s">
        <v>77008</v>
      </c>
      <c r="AE3521" t="s">
        <v>3640</v>
      </c>
    </row>
    <row r="3522" spans="1:31" x14ac:dyDescent="0.3">
      <c r="A3522" t="s">
        <v>85467</v>
      </c>
      <c r="B3522" t="s">
        <v>85468</v>
      </c>
      <c r="C3522" t="s">
        <v>187</v>
      </c>
      <c r="D3522" t="s">
        <v>1134</v>
      </c>
      <c r="E3522" t="s">
        <v>78192</v>
      </c>
      <c r="F3522" t="s">
        <v>1943</v>
      </c>
      <c r="G3522" t="s">
        <v>28531</v>
      </c>
      <c r="H3522" t="s">
        <v>12264</v>
      </c>
      <c r="I3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2" t="str">
        <f>IF(Table2[[#This Row],[Č. or.]],_xlfn.CONCAT(Table2[[#This Row],[Ulice]]," ",Table2[[#This Row],[Č. p.]],"/",Table2[[#This Row],[Č. or.]]),_xlfn.CONCAT(Table2[[#This Row],[Ulice]]," ",Table2[[#This Row],[Č. p.]]))</f>
        <v>Masarykova 1195</v>
      </c>
      <c r="K3522" t="s">
        <v>399</v>
      </c>
      <c r="L3522">
        <v>1195</v>
      </c>
      <c r="N3522" t="s">
        <v>1140</v>
      </c>
      <c r="O3522" t="s">
        <v>1943</v>
      </c>
      <c r="P3522" t="s">
        <v>78193</v>
      </c>
      <c r="Q3522" t="s">
        <v>1943</v>
      </c>
      <c r="R3522" t="s">
        <v>28532</v>
      </c>
      <c r="T3522" t="s">
        <v>28533</v>
      </c>
      <c r="W3522" t="s">
        <v>28534</v>
      </c>
      <c r="X3522" t="s">
        <v>28535</v>
      </c>
      <c r="Y3522" t="s">
        <v>3725</v>
      </c>
      <c r="Z3522" t="s">
        <v>37</v>
      </c>
      <c r="AA3522" t="s">
        <v>78194</v>
      </c>
      <c r="AB3522" t="s">
        <v>28529</v>
      </c>
      <c r="AC3522" t="s">
        <v>28530</v>
      </c>
      <c r="AD3522" t="s">
        <v>77008</v>
      </c>
      <c r="AE3522" t="s">
        <v>3640</v>
      </c>
    </row>
    <row r="3523" spans="1:31" x14ac:dyDescent="0.3">
      <c r="A3523" t="s">
        <v>85469</v>
      </c>
      <c r="B3523" t="s">
        <v>85470</v>
      </c>
      <c r="C3523" t="s">
        <v>187</v>
      </c>
      <c r="D3523" t="s">
        <v>1134</v>
      </c>
      <c r="E3523" t="s">
        <v>78192</v>
      </c>
      <c r="F3523" t="s">
        <v>1943</v>
      </c>
      <c r="G3523" t="s">
        <v>28536</v>
      </c>
      <c r="H3523" t="s">
        <v>12264</v>
      </c>
      <c r="I3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3" t="str">
        <f>IF(Table2[[#This Row],[Č. or.]],_xlfn.CONCAT(Table2[[#This Row],[Ulice]]," ",Table2[[#This Row],[Č. p.]],"/",Table2[[#This Row],[Č. or.]]),_xlfn.CONCAT(Table2[[#This Row],[Ulice]]," ",Table2[[#This Row],[Č. p.]]))</f>
        <v>Krušnohorská 766</v>
      </c>
      <c r="K3523" t="s">
        <v>1105</v>
      </c>
      <c r="L3523">
        <v>766</v>
      </c>
      <c r="N3523" t="s">
        <v>1140</v>
      </c>
      <c r="O3523" t="s">
        <v>1943</v>
      </c>
      <c r="P3523" t="s">
        <v>78193</v>
      </c>
      <c r="Q3523" t="s">
        <v>1943</v>
      </c>
      <c r="R3523" t="s">
        <v>28537</v>
      </c>
      <c r="T3523" t="s">
        <v>28538</v>
      </c>
      <c r="V3523" t="s">
        <v>28539</v>
      </c>
      <c r="W3523" t="s">
        <v>28540</v>
      </c>
      <c r="X3523" t="s">
        <v>28541</v>
      </c>
      <c r="Y3523" t="s">
        <v>3637</v>
      </c>
      <c r="Z3523" t="s">
        <v>37</v>
      </c>
      <c r="AA3523" t="s">
        <v>78194</v>
      </c>
      <c r="AB3523" t="s">
        <v>28529</v>
      </c>
      <c r="AC3523" t="s">
        <v>28530</v>
      </c>
      <c r="AD3523" t="s">
        <v>77008</v>
      </c>
      <c r="AE3523" t="s">
        <v>3640</v>
      </c>
    </row>
    <row r="3524" spans="1:31" x14ac:dyDescent="0.3">
      <c r="A3524" t="s">
        <v>85471</v>
      </c>
      <c r="B3524" t="s">
        <v>85472</v>
      </c>
      <c r="C3524" t="s">
        <v>187</v>
      </c>
      <c r="D3524" t="s">
        <v>1134</v>
      </c>
      <c r="E3524" t="s">
        <v>78192</v>
      </c>
      <c r="F3524" t="s">
        <v>1943</v>
      </c>
      <c r="G3524" t="s">
        <v>28542</v>
      </c>
      <c r="H3524" t="s">
        <v>12264</v>
      </c>
      <c r="I3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4" t="str">
        <f>IF(Table2[[#This Row],[Č. or.]],_xlfn.CONCAT(Table2[[#This Row],[Ulice]]," ",Table2[[#This Row],[Č. p.]],"/",Table2[[#This Row],[Č. or.]]),_xlfn.CONCAT(Table2[[#This Row],[Ulice]]," ",Table2[[#This Row],[Č. p.]]))</f>
        <v>Palackého 1045</v>
      </c>
      <c r="K3524" t="s">
        <v>421</v>
      </c>
      <c r="L3524">
        <v>1045</v>
      </c>
      <c r="N3524" t="s">
        <v>1140</v>
      </c>
      <c r="O3524" t="s">
        <v>1943</v>
      </c>
      <c r="P3524" t="s">
        <v>78193</v>
      </c>
      <c r="Q3524" t="s">
        <v>1943</v>
      </c>
      <c r="R3524" t="s">
        <v>28543</v>
      </c>
      <c r="T3524" t="s">
        <v>28544</v>
      </c>
      <c r="U3524" t="s">
        <v>28545</v>
      </c>
      <c r="V3524" t="s">
        <v>28546</v>
      </c>
      <c r="W3524" t="s">
        <v>28547</v>
      </c>
      <c r="X3524" t="s">
        <v>28548</v>
      </c>
      <c r="Y3524" t="s">
        <v>3637</v>
      </c>
      <c r="Z3524" t="s">
        <v>37</v>
      </c>
      <c r="AA3524" t="s">
        <v>78194</v>
      </c>
      <c r="AB3524" t="s">
        <v>28529</v>
      </c>
      <c r="AC3524" t="s">
        <v>28530</v>
      </c>
      <c r="AD3524" t="s">
        <v>77008</v>
      </c>
      <c r="AE3524" t="s">
        <v>3640</v>
      </c>
    </row>
    <row r="3525" spans="1:31" x14ac:dyDescent="0.3">
      <c r="A3525" t="s">
        <v>85473</v>
      </c>
      <c r="B3525" t="s">
        <v>85474</v>
      </c>
      <c r="C3525" t="s">
        <v>187</v>
      </c>
      <c r="D3525" t="s">
        <v>1134</v>
      </c>
      <c r="E3525" t="s">
        <v>77253</v>
      </c>
      <c r="F3525" t="s">
        <v>1140</v>
      </c>
      <c r="G3525" t="s">
        <v>28549</v>
      </c>
      <c r="H3525" t="s">
        <v>12264</v>
      </c>
      <c r="I3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5" t="str">
        <f>IF(Table2[[#This Row],[Č. or.]],_xlfn.CONCAT(Table2[[#This Row],[Ulice]]," ",Table2[[#This Row],[Č. p.]],"/",Table2[[#This Row],[Č. or.]]),_xlfn.CONCAT(Table2[[#This Row],[Ulice]]," ",Table2[[#This Row],[Č. p.]]))</f>
        <v>Sídliště 429</v>
      </c>
      <c r="K3525" t="s">
        <v>19290</v>
      </c>
      <c r="L3525">
        <v>429</v>
      </c>
      <c r="N3525" t="s">
        <v>1140</v>
      </c>
      <c r="O3525" t="s">
        <v>28550</v>
      </c>
      <c r="P3525" t="s">
        <v>85475</v>
      </c>
      <c r="Q3525" t="s">
        <v>28550</v>
      </c>
      <c r="R3525" t="s">
        <v>28551</v>
      </c>
      <c r="T3525" t="s">
        <v>28552</v>
      </c>
      <c r="W3525" t="s">
        <v>28553</v>
      </c>
      <c r="X3525" t="s">
        <v>28554</v>
      </c>
      <c r="Y3525" t="s">
        <v>3637</v>
      </c>
      <c r="Z3525" t="s">
        <v>37</v>
      </c>
      <c r="AA3525" t="s">
        <v>85476</v>
      </c>
      <c r="AB3525" t="s">
        <v>28555</v>
      </c>
      <c r="AC3525" t="s">
        <v>28556</v>
      </c>
      <c r="AD3525" t="s">
        <v>77008</v>
      </c>
      <c r="AE3525" t="s">
        <v>3640</v>
      </c>
    </row>
    <row r="3526" spans="1:31" x14ac:dyDescent="0.3">
      <c r="A3526" t="s">
        <v>85477</v>
      </c>
      <c r="B3526" t="s">
        <v>85478</v>
      </c>
      <c r="C3526" t="s">
        <v>187</v>
      </c>
      <c r="D3526" t="s">
        <v>1134</v>
      </c>
      <c r="E3526" t="s">
        <v>77253</v>
      </c>
      <c r="F3526" t="s">
        <v>1140</v>
      </c>
      <c r="G3526" t="s">
        <v>28557</v>
      </c>
      <c r="H3526" t="s">
        <v>12264</v>
      </c>
      <c r="I3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6" t="str">
        <f>IF(Table2[[#This Row],[Č. or.]],_xlfn.CONCAT(Table2[[#This Row],[Ulice]]," ",Table2[[#This Row],[Č. p.]],"/",Table2[[#This Row],[Č. or.]]),_xlfn.CONCAT(Table2[[#This Row],[Ulice]]," ",Table2[[#This Row],[Č. p.]]))</f>
        <v>Zahradní 315</v>
      </c>
      <c r="K3526" t="s">
        <v>4472</v>
      </c>
      <c r="L3526">
        <v>315</v>
      </c>
      <c r="N3526" t="s">
        <v>1140</v>
      </c>
      <c r="O3526" t="s">
        <v>28558</v>
      </c>
      <c r="P3526" t="s">
        <v>85479</v>
      </c>
      <c r="Q3526" t="s">
        <v>28558</v>
      </c>
      <c r="R3526" t="s">
        <v>28559</v>
      </c>
      <c r="T3526" t="s">
        <v>28560</v>
      </c>
      <c r="V3526" t="s">
        <v>28561</v>
      </c>
      <c r="W3526" t="s">
        <v>28562</v>
      </c>
      <c r="X3526" t="s">
        <v>28563</v>
      </c>
      <c r="Y3526" t="s">
        <v>3637</v>
      </c>
      <c r="Z3526" t="s">
        <v>37</v>
      </c>
      <c r="AA3526" t="s">
        <v>85480</v>
      </c>
      <c r="AB3526" t="s">
        <v>28564</v>
      </c>
      <c r="AC3526" t="s">
        <v>28565</v>
      </c>
      <c r="AD3526" t="s">
        <v>77008</v>
      </c>
      <c r="AE3526" t="s">
        <v>3640</v>
      </c>
    </row>
    <row r="3527" spans="1:31" x14ac:dyDescent="0.3">
      <c r="A3527" t="s">
        <v>85481</v>
      </c>
      <c r="B3527" t="s">
        <v>85482</v>
      </c>
      <c r="C3527" t="s">
        <v>187</v>
      </c>
      <c r="D3527" t="s">
        <v>1134</v>
      </c>
      <c r="E3527" t="s">
        <v>78192</v>
      </c>
      <c r="F3527" t="s">
        <v>1943</v>
      </c>
      <c r="G3527" t="s">
        <v>28566</v>
      </c>
      <c r="H3527" t="s">
        <v>12264</v>
      </c>
      <c r="I3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7" t="str">
        <f>IF(Table2[[#This Row],[Č. or.]],_xlfn.CONCAT(Table2[[#This Row],[Ulice]]," ",Table2[[#This Row],[Č. p.]],"/",Table2[[#This Row],[Č. or.]]),_xlfn.CONCAT(Table2[[#This Row],[Ulice]]," ",Table2[[#This Row],[Č. p.]]))</f>
        <v>Mlýnská 231</v>
      </c>
      <c r="K3527" t="s">
        <v>28567</v>
      </c>
      <c r="L3527">
        <v>231</v>
      </c>
      <c r="N3527" t="s">
        <v>1140</v>
      </c>
      <c r="O3527" t="s">
        <v>28568</v>
      </c>
      <c r="P3527" t="s">
        <v>85483</v>
      </c>
      <c r="Q3527" t="s">
        <v>28568</v>
      </c>
      <c r="R3527" t="s">
        <v>28569</v>
      </c>
      <c r="W3527" t="s">
        <v>28570</v>
      </c>
      <c r="X3527" t="s">
        <v>28571</v>
      </c>
      <c r="Y3527" t="s">
        <v>3637</v>
      </c>
      <c r="Z3527" t="s">
        <v>37</v>
      </c>
      <c r="AA3527" t="s">
        <v>85484</v>
      </c>
      <c r="AB3527" t="s">
        <v>28572</v>
      </c>
      <c r="AC3527" t="s">
        <v>28573</v>
      </c>
      <c r="AD3527" t="s">
        <v>77008</v>
      </c>
      <c r="AE3527" t="s">
        <v>3640</v>
      </c>
    </row>
    <row r="3528" spans="1:31" x14ac:dyDescent="0.3">
      <c r="A3528" t="s">
        <v>85485</v>
      </c>
      <c r="B3528" t="s">
        <v>85486</v>
      </c>
      <c r="C3528" t="s">
        <v>187</v>
      </c>
      <c r="D3528" t="s">
        <v>1134</v>
      </c>
      <c r="E3528" t="s">
        <v>77253</v>
      </c>
      <c r="F3528" t="s">
        <v>1140</v>
      </c>
      <c r="G3528" t="s">
        <v>28574</v>
      </c>
      <c r="H3528" t="s">
        <v>12264</v>
      </c>
      <c r="I3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3528">
        <v>29</v>
      </c>
      <c r="N3528" t="s">
        <v>1140</v>
      </c>
      <c r="O3528" t="s">
        <v>28575</v>
      </c>
      <c r="P3528" t="s">
        <v>85487</v>
      </c>
      <c r="Q3528" t="s">
        <v>28575</v>
      </c>
      <c r="R3528" t="s">
        <v>28576</v>
      </c>
      <c r="W3528" t="s">
        <v>28577</v>
      </c>
      <c r="X3528" t="s">
        <v>28578</v>
      </c>
      <c r="Y3528" t="s">
        <v>3637</v>
      </c>
      <c r="Z3528" t="s">
        <v>37</v>
      </c>
      <c r="AA3528" t="s">
        <v>85488</v>
      </c>
      <c r="AD3528" t="s">
        <v>77008</v>
      </c>
      <c r="AE3528" t="s">
        <v>3640</v>
      </c>
    </row>
    <row r="3529" spans="1:31" x14ac:dyDescent="0.3">
      <c r="A3529" t="s">
        <v>85489</v>
      </c>
      <c r="B3529" t="s">
        <v>85490</v>
      </c>
      <c r="C3529" t="s">
        <v>187</v>
      </c>
      <c r="D3529" t="s">
        <v>1134</v>
      </c>
      <c r="E3529" t="s">
        <v>78192</v>
      </c>
      <c r="F3529" t="s">
        <v>1943</v>
      </c>
      <c r="G3529" t="s">
        <v>28579</v>
      </c>
      <c r="H3529" t="s">
        <v>12264</v>
      </c>
      <c r="I3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529">
        <v>86</v>
      </c>
      <c r="N3529" t="s">
        <v>1140</v>
      </c>
      <c r="O3529" t="s">
        <v>11718</v>
      </c>
      <c r="P3529" t="s">
        <v>85491</v>
      </c>
      <c r="Q3529" t="s">
        <v>11718</v>
      </c>
      <c r="R3529" t="s">
        <v>28580</v>
      </c>
      <c r="W3529" t="s">
        <v>28581</v>
      </c>
      <c r="X3529" t="s">
        <v>28582</v>
      </c>
      <c r="Y3529" t="s">
        <v>3725</v>
      </c>
      <c r="Z3529" t="s">
        <v>37</v>
      </c>
      <c r="AA3529" t="s">
        <v>85492</v>
      </c>
      <c r="AB3529" t="s">
        <v>28583</v>
      </c>
      <c r="AC3529" t="s">
        <v>28584</v>
      </c>
      <c r="AD3529" t="s">
        <v>77008</v>
      </c>
      <c r="AE3529" t="s">
        <v>3640</v>
      </c>
    </row>
    <row r="3530" spans="1:31" x14ac:dyDescent="0.3">
      <c r="A3530" t="s">
        <v>85493</v>
      </c>
      <c r="B3530" t="s">
        <v>85494</v>
      </c>
      <c r="C3530" t="s">
        <v>187</v>
      </c>
      <c r="D3530" t="s">
        <v>1134</v>
      </c>
      <c r="E3530" t="s">
        <v>77253</v>
      </c>
      <c r="F3530" t="s">
        <v>1140</v>
      </c>
      <c r="G3530" t="s">
        <v>28585</v>
      </c>
      <c r="H3530" t="s">
        <v>12264</v>
      </c>
      <c r="I3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3530">
        <v>67</v>
      </c>
      <c r="N3530" t="s">
        <v>1140</v>
      </c>
      <c r="O3530" t="s">
        <v>28586</v>
      </c>
      <c r="P3530" t="s">
        <v>85495</v>
      </c>
      <c r="Q3530" t="s">
        <v>28587</v>
      </c>
      <c r="R3530" t="s">
        <v>28588</v>
      </c>
      <c r="T3530" t="s">
        <v>28589</v>
      </c>
      <c r="V3530" t="s">
        <v>28590</v>
      </c>
      <c r="W3530" t="s">
        <v>28591</v>
      </c>
      <c r="X3530" t="s">
        <v>28592</v>
      </c>
      <c r="Y3530" t="s">
        <v>3637</v>
      </c>
      <c r="Z3530" t="s">
        <v>37</v>
      </c>
      <c r="AA3530" t="s">
        <v>85496</v>
      </c>
      <c r="AB3530" t="s">
        <v>28593</v>
      </c>
      <c r="AC3530" t="s">
        <v>28594</v>
      </c>
      <c r="AD3530" t="s">
        <v>77008</v>
      </c>
      <c r="AE3530" t="s">
        <v>3640</v>
      </c>
    </row>
    <row r="3531" spans="1:31" x14ac:dyDescent="0.3">
      <c r="A3531" t="s">
        <v>85497</v>
      </c>
      <c r="B3531" t="s">
        <v>85498</v>
      </c>
      <c r="C3531" t="s">
        <v>187</v>
      </c>
      <c r="D3531" t="s">
        <v>1134</v>
      </c>
      <c r="E3531" t="s">
        <v>77253</v>
      </c>
      <c r="F3531" t="s">
        <v>1140</v>
      </c>
      <c r="G3531" t="s">
        <v>28595</v>
      </c>
      <c r="H3531" t="s">
        <v>12264</v>
      </c>
      <c r="I3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3531">
        <v>58</v>
      </c>
      <c r="N3531" t="s">
        <v>1140</v>
      </c>
      <c r="O3531" t="s">
        <v>28596</v>
      </c>
      <c r="P3531" t="s">
        <v>85479</v>
      </c>
      <c r="Q3531" t="s">
        <v>28596</v>
      </c>
      <c r="R3531" t="s">
        <v>28597</v>
      </c>
      <c r="T3531" t="s">
        <v>28598</v>
      </c>
      <c r="W3531" t="s">
        <v>28599</v>
      </c>
      <c r="X3531" t="s">
        <v>28600</v>
      </c>
      <c r="Y3531" t="s">
        <v>3637</v>
      </c>
      <c r="Z3531" t="s">
        <v>37</v>
      </c>
      <c r="AA3531" t="s">
        <v>85499</v>
      </c>
      <c r="AB3531" t="s">
        <v>28601</v>
      </c>
      <c r="AC3531" t="s">
        <v>28602</v>
      </c>
      <c r="AD3531" t="s">
        <v>77008</v>
      </c>
      <c r="AE3531" t="s">
        <v>3640</v>
      </c>
    </row>
    <row r="3532" spans="1:31" x14ac:dyDescent="0.3">
      <c r="A3532" t="s">
        <v>85500</v>
      </c>
      <c r="B3532" t="s">
        <v>85501</v>
      </c>
      <c r="C3532" t="s">
        <v>187</v>
      </c>
      <c r="D3532" t="s">
        <v>24</v>
      </c>
      <c r="E3532" t="s">
        <v>76891</v>
      </c>
      <c r="F3532" t="s">
        <v>1501</v>
      </c>
      <c r="G3532" t="s">
        <v>28603</v>
      </c>
      <c r="H3532" t="s">
        <v>12264</v>
      </c>
      <c r="I3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</v>
      </c>
      <c r="J3532" t="str">
        <f>IF(Table2[[#This Row],[Č. or.]],_xlfn.CONCAT(Table2[[#This Row],[Ulice]]," ",Table2[[#This Row],[Č. p.]],"/",Table2[[#This Row],[Č. or.]]),_xlfn.CONCAT(Table2[[#This Row],[Ulice]]," ",Table2[[#This Row],[Č. p.]]))</f>
        <v>Školní 544</v>
      </c>
      <c r="K3532" t="s">
        <v>606</v>
      </c>
      <c r="L3532">
        <v>544</v>
      </c>
      <c r="N3532" t="s">
        <v>940</v>
      </c>
      <c r="O3532" t="s">
        <v>28604</v>
      </c>
      <c r="P3532" t="s">
        <v>85502</v>
      </c>
      <c r="Q3532" t="s">
        <v>28604</v>
      </c>
      <c r="R3532" t="s">
        <v>28605</v>
      </c>
      <c r="T3532" t="s">
        <v>28606</v>
      </c>
      <c r="W3532" t="s">
        <v>28607</v>
      </c>
      <c r="X3532" t="s">
        <v>28608</v>
      </c>
      <c r="Y3532" t="s">
        <v>3725</v>
      </c>
      <c r="Z3532" t="s">
        <v>37</v>
      </c>
      <c r="AA3532" t="s">
        <v>85503</v>
      </c>
      <c r="AB3532" t="s">
        <v>28609</v>
      </c>
      <c r="AC3532" t="s">
        <v>28610</v>
      </c>
      <c r="AD3532" t="s">
        <v>77008</v>
      </c>
      <c r="AE3532" t="s">
        <v>3640</v>
      </c>
    </row>
    <row r="3533" spans="1:31" x14ac:dyDescent="0.3">
      <c r="A3533" t="s">
        <v>85504</v>
      </c>
      <c r="B3533" t="s">
        <v>85505</v>
      </c>
      <c r="C3533" t="s">
        <v>187</v>
      </c>
      <c r="D3533" t="s">
        <v>1134</v>
      </c>
      <c r="E3533" t="s">
        <v>78192</v>
      </c>
      <c r="F3533" t="s">
        <v>1943</v>
      </c>
      <c r="G3533" t="s">
        <v>28611</v>
      </c>
      <c r="H3533" t="s">
        <v>12264</v>
      </c>
      <c r="I3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3533">
        <v>132</v>
      </c>
      <c r="N3533" t="s">
        <v>1140</v>
      </c>
      <c r="O3533" t="s">
        <v>28612</v>
      </c>
      <c r="P3533" t="s">
        <v>78193</v>
      </c>
      <c r="Q3533" t="s">
        <v>28612</v>
      </c>
      <c r="R3533" t="s">
        <v>28613</v>
      </c>
      <c r="W3533" t="s">
        <v>28614</v>
      </c>
      <c r="X3533" t="s">
        <v>28615</v>
      </c>
      <c r="Y3533" t="s">
        <v>3637</v>
      </c>
      <c r="Z3533" t="s">
        <v>37</v>
      </c>
      <c r="AA3533" t="s">
        <v>85506</v>
      </c>
      <c r="AD3533" t="s">
        <v>77008</v>
      </c>
      <c r="AE3533" t="s">
        <v>3640</v>
      </c>
    </row>
    <row r="3534" spans="1:31" x14ac:dyDescent="0.3">
      <c r="A3534" t="s">
        <v>85507</v>
      </c>
      <c r="B3534" t="s">
        <v>85508</v>
      </c>
      <c r="C3534" t="s">
        <v>187</v>
      </c>
      <c r="D3534" t="s">
        <v>1134</v>
      </c>
      <c r="E3534" t="s">
        <v>77253</v>
      </c>
      <c r="F3534" t="s">
        <v>1140</v>
      </c>
      <c r="G3534" t="s">
        <v>28616</v>
      </c>
      <c r="H3534" t="s">
        <v>12264</v>
      </c>
      <c r="I3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4" t="str">
        <f>IF(Table2[[#This Row],[Č. or.]],_xlfn.CONCAT(Table2[[#This Row],[Ulice]]," ",Table2[[#This Row],[Č. p.]],"/",Table2[[#This Row],[Č. or.]]),_xlfn.CONCAT(Table2[[#This Row],[Ulice]]," ",Table2[[#This Row],[Č. p.]]))</f>
        <v>Poděbradova 396</v>
      </c>
      <c r="K3534" t="s">
        <v>1481</v>
      </c>
      <c r="L3534">
        <v>396</v>
      </c>
      <c r="N3534" t="s">
        <v>1140</v>
      </c>
      <c r="O3534" t="s">
        <v>6544</v>
      </c>
      <c r="P3534" t="s">
        <v>78214</v>
      </c>
      <c r="Q3534" t="s">
        <v>6544</v>
      </c>
      <c r="R3534" t="s">
        <v>28617</v>
      </c>
      <c r="S3534" t="s">
        <v>28617</v>
      </c>
      <c r="T3534" t="s">
        <v>28618</v>
      </c>
      <c r="V3534" t="s">
        <v>28619</v>
      </c>
      <c r="W3534" t="s">
        <v>28620</v>
      </c>
      <c r="X3534" t="s">
        <v>28621</v>
      </c>
      <c r="Y3534" t="s">
        <v>3637</v>
      </c>
      <c r="Z3534" t="s">
        <v>37</v>
      </c>
      <c r="AA3534" t="s">
        <v>78215</v>
      </c>
      <c r="AB3534" t="s">
        <v>28622</v>
      </c>
      <c r="AC3534" t="s">
        <v>28623</v>
      </c>
      <c r="AD3534" t="s">
        <v>77008</v>
      </c>
      <c r="AE3534" t="s">
        <v>3640</v>
      </c>
    </row>
    <row r="3535" spans="1:31" x14ac:dyDescent="0.3">
      <c r="A3535" t="s">
        <v>85509</v>
      </c>
      <c r="B3535" t="s">
        <v>85510</v>
      </c>
      <c r="C3535" t="s">
        <v>187</v>
      </c>
      <c r="D3535" t="s">
        <v>1134</v>
      </c>
      <c r="E3535" t="s">
        <v>77253</v>
      </c>
      <c r="F3535" t="s">
        <v>1140</v>
      </c>
      <c r="G3535" t="s">
        <v>28624</v>
      </c>
      <c r="H3535" t="s">
        <v>12264</v>
      </c>
      <c r="I3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35" t="str">
        <f>IF(Table2[[#This Row],[Č. or.]],_xlfn.CONCAT(Table2[[#This Row],[Ulice]]," ",Table2[[#This Row],[Č. p.]],"/",Table2[[#This Row],[Č. or.]]),_xlfn.CONCAT(Table2[[#This Row],[Ulice]]," ",Table2[[#This Row],[Č. p.]]))</f>
        <v>Rolavská 234/16</v>
      </c>
      <c r="K3535" t="s">
        <v>28625</v>
      </c>
      <c r="L3535">
        <v>234</v>
      </c>
      <c r="M3535">
        <v>16</v>
      </c>
      <c r="N3535" t="s">
        <v>1140</v>
      </c>
      <c r="O3535" t="s">
        <v>28587</v>
      </c>
      <c r="P3535" t="s">
        <v>85495</v>
      </c>
      <c r="Q3535" t="s">
        <v>28587</v>
      </c>
      <c r="R3535" t="s">
        <v>28626</v>
      </c>
      <c r="W3535" t="s">
        <v>28627</v>
      </c>
      <c r="X3535" t="s">
        <v>28628</v>
      </c>
      <c r="Y3535" t="s">
        <v>3637</v>
      </c>
      <c r="Z3535" t="s">
        <v>37</v>
      </c>
      <c r="AA3535" t="s">
        <v>85496</v>
      </c>
      <c r="AB3535" t="s">
        <v>28593</v>
      </c>
      <c r="AC3535" t="s">
        <v>28594</v>
      </c>
      <c r="AD3535" t="s">
        <v>77008</v>
      </c>
      <c r="AE3535" t="s">
        <v>3640</v>
      </c>
    </row>
    <row r="3536" spans="1:31" x14ac:dyDescent="0.3">
      <c r="A3536" t="s">
        <v>85511</v>
      </c>
      <c r="B3536" t="s">
        <v>85512</v>
      </c>
      <c r="C3536" t="s">
        <v>187</v>
      </c>
      <c r="D3536" t="s">
        <v>1134</v>
      </c>
      <c r="E3536" t="s">
        <v>77253</v>
      </c>
      <c r="F3536" t="s">
        <v>1140</v>
      </c>
      <c r="G3536" t="s">
        <v>28629</v>
      </c>
      <c r="H3536" t="s">
        <v>28630</v>
      </c>
      <c r="I3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jazyků</v>
      </c>
      <c r="J3536" t="str">
        <f>IF(Table2[[#This Row],[Č. or.]],_xlfn.CONCAT(Table2[[#This Row],[Ulice]]," ",Table2[[#This Row],[Č. p.]],"/",Table2[[#This Row],[Č. or.]]),_xlfn.CONCAT(Table2[[#This Row],[Ulice]]," ",Table2[[#This Row],[Č. p.]]))</f>
        <v>Libušina 1032/31</v>
      </c>
      <c r="K3536" t="s">
        <v>4403</v>
      </c>
      <c r="L3536">
        <v>1032</v>
      </c>
      <c r="M3536">
        <v>31</v>
      </c>
      <c r="N3536" t="s">
        <v>1140</v>
      </c>
      <c r="O3536" t="s">
        <v>1140</v>
      </c>
      <c r="P3536" t="s">
        <v>78197</v>
      </c>
      <c r="Q3536" t="s">
        <v>1140</v>
      </c>
      <c r="R3536" t="s">
        <v>28631</v>
      </c>
      <c r="T3536" t="s">
        <v>28632</v>
      </c>
      <c r="U3536" t="s">
        <v>28633</v>
      </c>
      <c r="V3536" t="s">
        <v>28634</v>
      </c>
      <c r="W3536" t="s">
        <v>28635</v>
      </c>
      <c r="X3536" t="s">
        <v>28636</v>
      </c>
      <c r="Y3536" t="s">
        <v>4035</v>
      </c>
      <c r="Z3536" t="s">
        <v>37</v>
      </c>
      <c r="AA3536" t="s">
        <v>78198</v>
      </c>
      <c r="AB3536" t="s">
        <v>28637</v>
      </c>
      <c r="AC3536" t="s">
        <v>28638</v>
      </c>
      <c r="AD3536" t="s">
        <v>77008</v>
      </c>
      <c r="AE3536" t="s">
        <v>3640</v>
      </c>
    </row>
    <row r="3537" spans="1:31" x14ac:dyDescent="0.3">
      <c r="A3537" t="s">
        <v>85513</v>
      </c>
      <c r="B3537" t="s">
        <v>85514</v>
      </c>
      <c r="C3537" t="s">
        <v>187</v>
      </c>
      <c r="D3537" t="s">
        <v>1134</v>
      </c>
      <c r="E3537" t="s">
        <v>77253</v>
      </c>
      <c r="F3537" t="s">
        <v>1140</v>
      </c>
      <c r="G3537" t="s">
        <v>28639</v>
      </c>
      <c r="H3537" t="s">
        <v>10950</v>
      </c>
      <c r="I3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3537">
        <v>97</v>
      </c>
      <c r="N3537" t="s">
        <v>1140</v>
      </c>
      <c r="O3537" t="s">
        <v>28640</v>
      </c>
      <c r="P3537" t="s">
        <v>78197</v>
      </c>
      <c r="Q3537" t="s">
        <v>28640</v>
      </c>
      <c r="R3537" t="s">
        <v>28641</v>
      </c>
      <c r="T3537" t="s">
        <v>28642</v>
      </c>
      <c r="U3537" t="s">
        <v>28643</v>
      </c>
      <c r="V3537" t="s">
        <v>28644</v>
      </c>
      <c r="W3537" t="s">
        <v>28645</v>
      </c>
      <c r="X3537" t="s">
        <v>28646</v>
      </c>
      <c r="Y3537" t="s">
        <v>4199</v>
      </c>
      <c r="Z3537" t="s">
        <v>37</v>
      </c>
      <c r="AA3537" t="s">
        <v>85515</v>
      </c>
      <c r="AB3537" t="s">
        <v>28647</v>
      </c>
      <c r="AC3537" t="s">
        <v>28648</v>
      </c>
      <c r="AD3537" t="s">
        <v>77008</v>
      </c>
      <c r="AE3537" t="s">
        <v>3640</v>
      </c>
    </row>
    <row r="3538" spans="1:31" hidden="1" x14ac:dyDescent="0.3"/>
    <row r="3539" spans="1:31" x14ac:dyDescent="0.3">
      <c r="A3539" t="s">
        <v>85516</v>
      </c>
      <c r="B3539" t="s">
        <v>85517</v>
      </c>
      <c r="C3539" t="s">
        <v>187</v>
      </c>
      <c r="D3539" t="s">
        <v>1134</v>
      </c>
      <c r="E3539" t="s">
        <v>78192</v>
      </c>
      <c r="F3539" t="s">
        <v>1943</v>
      </c>
      <c r="G3539" t="s">
        <v>28649</v>
      </c>
      <c r="H3539" t="s">
        <v>15790</v>
      </c>
      <c r="I3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39" t="str">
        <f>IF(Table2[[#This Row],[Č. or.]],_xlfn.CONCAT(Table2[[#This Row],[Ulice]]," ",Table2[[#This Row],[Č. p.]],"/",Table2[[#This Row],[Č. or.]]),_xlfn.CONCAT(Table2[[#This Row],[Ulice]]," ",Table2[[#This Row],[Č. p.]]))</f>
        <v>Karlovarská 118</v>
      </c>
      <c r="K3539" t="s">
        <v>10249</v>
      </c>
      <c r="L3539">
        <v>118</v>
      </c>
      <c r="N3539" t="s">
        <v>1140</v>
      </c>
      <c r="O3539" t="s">
        <v>28650</v>
      </c>
      <c r="P3539" t="s">
        <v>85518</v>
      </c>
      <c r="Q3539" t="s">
        <v>28650</v>
      </c>
      <c r="R3539" t="s">
        <v>28651</v>
      </c>
      <c r="T3539" t="s">
        <v>28652</v>
      </c>
      <c r="U3539" t="s">
        <v>28653</v>
      </c>
      <c r="V3539" t="s">
        <v>28654</v>
      </c>
      <c r="W3539" t="s">
        <v>28655</v>
      </c>
      <c r="X3539" t="s">
        <v>28656</v>
      </c>
      <c r="Y3539" t="s">
        <v>11615</v>
      </c>
      <c r="Z3539" t="s">
        <v>37</v>
      </c>
      <c r="AA3539" t="s">
        <v>85519</v>
      </c>
      <c r="AB3539" t="s">
        <v>28657</v>
      </c>
      <c r="AC3539" t="s">
        <v>28658</v>
      </c>
      <c r="AD3539" t="s">
        <v>77008</v>
      </c>
      <c r="AE3539" t="s">
        <v>3640</v>
      </c>
    </row>
    <row r="3540" spans="1:31" x14ac:dyDescent="0.3">
      <c r="A3540" t="s">
        <v>85520</v>
      </c>
      <c r="B3540" t="s">
        <v>85521</v>
      </c>
      <c r="C3540" t="s">
        <v>187</v>
      </c>
      <c r="D3540" t="s">
        <v>1134</v>
      </c>
      <c r="E3540" t="s">
        <v>77253</v>
      </c>
      <c r="F3540" t="s">
        <v>1140</v>
      </c>
      <c r="G3540" t="s">
        <v>28659</v>
      </c>
      <c r="H3540" t="s">
        <v>12264</v>
      </c>
      <c r="I3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3540" t="str">
        <f>IF(Table2[[#This Row],[Č. or.]],_xlfn.CONCAT(Table2[[#This Row],[Ulice]]," ",Table2[[#This Row],[Č. p.]],"/",Table2[[#This Row],[Č. or.]]),_xlfn.CONCAT(Table2[[#This Row],[Ulice]]," ",Table2[[#This Row],[Č. p.]]))</f>
        <v>Staromlýnská 34/29</v>
      </c>
      <c r="K3540" t="s">
        <v>28660</v>
      </c>
      <c r="L3540">
        <v>34</v>
      </c>
      <c r="M3540">
        <v>29</v>
      </c>
      <c r="N3540" t="s">
        <v>1140</v>
      </c>
      <c r="O3540" t="s">
        <v>23845</v>
      </c>
      <c r="P3540" t="s">
        <v>78197</v>
      </c>
      <c r="Q3540" t="s">
        <v>23845</v>
      </c>
      <c r="R3540" t="s">
        <v>28661</v>
      </c>
      <c r="T3540" t="s">
        <v>28662</v>
      </c>
      <c r="W3540" t="s">
        <v>28663</v>
      </c>
      <c r="X3540" t="s">
        <v>28664</v>
      </c>
      <c r="Y3540" t="s">
        <v>3637</v>
      </c>
      <c r="Z3540" t="s">
        <v>37</v>
      </c>
      <c r="AA3540" t="s">
        <v>85522</v>
      </c>
      <c r="AB3540" t="s">
        <v>28665</v>
      </c>
      <c r="AC3540" t="s">
        <v>28666</v>
      </c>
      <c r="AD3540" t="s">
        <v>77008</v>
      </c>
      <c r="AE3540" t="s">
        <v>3640</v>
      </c>
    </row>
    <row r="3541" spans="1:31" x14ac:dyDescent="0.3">
      <c r="A3541" t="s">
        <v>85523</v>
      </c>
      <c r="B3541" t="s">
        <v>85524</v>
      </c>
      <c r="C3541" t="s">
        <v>187</v>
      </c>
      <c r="D3541" t="s">
        <v>1134</v>
      </c>
      <c r="E3541" t="s">
        <v>78192</v>
      </c>
      <c r="F3541" t="s">
        <v>1943</v>
      </c>
      <c r="G3541" t="s">
        <v>28667</v>
      </c>
      <c r="H3541" t="s">
        <v>10950</v>
      </c>
      <c r="I3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1" t="str">
        <f>IF(Table2[[#This Row],[Č. or.]],_xlfn.CONCAT(Table2[[#This Row],[Ulice]]," ",Table2[[#This Row],[Č. p.]],"/",Table2[[#This Row],[Č. or.]]),_xlfn.CONCAT(Table2[[#This Row],[Ulice]]," ",Table2[[#This Row],[Č. p.]]))</f>
        <v>Masarykova 1289</v>
      </c>
      <c r="K3541" t="s">
        <v>399</v>
      </c>
      <c r="L3541">
        <v>1289</v>
      </c>
      <c r="N3541" t="s">
        <v>1140</v>
      </c>
      <c r="O3541" t="s">
        <v>1943</v>
      </c>
      <c r="P3541" t="s">
        <v>78193</v>
      </c>
      <c r="Q3541" t="s">
        <v>1943</v>
      </c>
      <c r="R3541" t="s">
        <v>28668</v>
      </c>
      <c r="S3541" t="s">
        <v>28669</v>
      </c>
      <c r="T3541" t="s">
        <v>28670</v>
      </c>
      <c r="U3541" t="s">
        <v>28671</v>
      </c>
      <c r="V3541" t="s">
        <v>28672</v>
      </c>
      <c r="W3541" t="s">
        <v>28673</v>
      </c>
      <c r="X3541" t="s">
        <v>28674</v>
      </c>
      <c r="Y3541" t="s">
        <v>4013</v>
      </c>
      <c r="Z3541" t="s">
        <v>37</v>
      </c>
      <c r="AA3541" t="s">
        <v>78194</v>
      </c>
      <c r="AB3541" t="s">
        <v>28529</v>
      </c>
      <c r="AC3541" t="s">
        <v>28530</v>
      </c>
      <c r="AD3541" t="s">
        <v>77008</v>
      </c>
      <c r="AE3541" t="s">
        <v>3640</v>
      </c>
    </row>
    <row r="3542" spans="1:31" x14ac:dyDescent="0.3">
      <c r="A3542" t="s">
        <v>85525</v>
      </c>
      <c r="B3542" t="s">
        <v>85526</v>
      </c>
      <c r="C3542" t="s">
        <v>187</v>
      </c>
      <c r="D3542" t="s">
        <v>1134</v>
      </c>
      <c r="E3542" t="s">
        <v>78192</v>
      </c>
      <c r="F3542" t="s">
        <v>1943</v>
      </c>
      <c r="G3542" t="s">
        <v>28675</v>
      </c>
      <c r="H3542" t="s">
        <v>28676</v>
      </c>
      <c r="I3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 Ostrov</v>
      </c>
      <c r="J3542" t="str">
        <f>IF(Table2[[#This Row],[Č. or.]],_xlfn.CONCAT(Table2[[#This Row],[Ulice]]," ",Table2[[#This Row],[Č. p.]],"/",Table2[[#This Row],[Č. or.]]),_xlfn.CONCAT(Table2[[#This Row],[Ulice]]," ",Table2[[#This Row],[Č. p.]]))</f>
        <v>Myslbekova 996</v>
      </c>
      <c r="K3542" t="s">
        <v>28677</v>
      </c>
      <c r="L3542">
        <v>996</v>
      </c>
      <c r="N3542" t="s">
        <v>1140</v>
      </c>
      <c r="O3542" t="s">
        <v>1943</v>
      </c>
      <c r="P3542" t="s">
        <v>78193</v>
      </c>
      <c r="Q3542" t="s">
        <v>1943</v>
      </c>
      <c r="R3542" t="s">
        <v>28678</v>
      </c>
      <c r="T3542" t="s">
        <v>28679</v>
      </c>
      <c r="U3542" t="s">
        <v>28680</v>
      </c>
      <c r="V3542" t="s">
        <v>28681</v>
      </c>
      <c r="W3542" t="s">
        <v>28682</v>
      </c>
      <c r="X3542" t="s">
        <v>28683</v>
      </c>
      <c r="Y3542" t="s">
        <v>11615</v>
      </c>
      <c r="Z3542" t="s">
        <v>37</v>
      </c>
      <c r="AA3542" t="s">
        <v>78194</v>
      </c>
      <c r="AB3542" t="s">
        <v>28529</v>
      </c>
      <c r="AC3542" t="s">
        <v>28530</v>
      </c>
      <c r="AD3542" t="s">
        <v>77008</v>
      </c>
      <c r="AE3542" t="s">
        <v>3640</v>
      </c>
    </row>
    <row r="3543" spans="1:31" x14ac:dyDescent="0.3">
      <c r="A3543" t="s">
        <v>85527</v>
      </c>
      <c r="B3543" t="s">
        <v>85528</v>
      </c>
      <c r="C3543" t="s">
        <v>187</v>
      </c>
      <c r="D3543" t="s">
        <v>1134</v>
      </c>
      <c r="E3543" t="s">
        <v>78192</v>
      </c>
      <c r="F3543" t="s">
        <v>1943</v>
      </c>
      <c r="G3543" t="s">
        <v>28684</v>
      </c>
      <c r="H3543" t="s">
        <v>10950</v>
      </c>
      <c r="I3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3" t="str">
        <f>IF(Table2[[#This Row],[Č. or.]],_xlfn.CONCAT(Table2[[#This Row],[Ulice]]," ",Table2[[#This Row],[Č. p.]],"/",Table2[[#This Row],[Č. or.]]),_xlfn.CONCAT(Table2[[#This Row],[Ulice]]," ",Table2[[#This Row],[Č. p.]]))</f>
        <v>Májová 997</v>
      </c>
      <c r="K3543" t="s">
        <v>28288</v>
      </c>
      <c r="L3543">
        <v>997</v>
      </c>
      <c r="N3543" t="s">
        <v>1140</v>
      </c>
      <c r="O3543" t="s">
        <v>1943</v>
      </c>
      <c r="P3543" t="s">
        <v>78193</v>
      </c>
      <c r="Q3543" t="s">
        <v>1943</v>
      </c>
      <c r="R3543" t="s">
        <v>28685</v>
      </c>
      <c r="S3543" t="s">
        <v>28686</v>
      </c>
      <c r="T3543" t="s">
        <v>28687</v>
      </c>
      <c r="V3543" t="s">
        <v>28688</v>
      </c>
      <c r="W3543" t="s">
        <v>28689</v>
      </c>
      <c r="X3543" t="s">
        <v>28690</v>
      </c>
      <c r="Y3543" t="s">
        <v>4024</v>
      </c>
      <c r="Z3543" t="s">
        <v>37</v>
      </c>
      <c r="AA3543" t="s">
        <v>78194</v>
      </c>
      <c r="AB3543" t="s">
        <v>28529</v>
      </c>
      <c r="AC3543" t="s">
        <v>28530</v>
      </c>
      <c r="AD3543" t="s">
        <v>77008</v>
      </c>
      <c r="AE3543" t="s">
        <v>3640</v>
      </c>
    </row>
    <row r="3544" spans="1:31" x14ac:dyDescent="0.3">
      <c r="A3544" t="s">
        <v>85529</v>
      </c>
      <c r="B3544" t="s">
        <v>85530</v>
      </c>
      <c r="C3544" t="s">
        <v>187</v>
      </c>
      <c r="D3544" t="s">
        <v>1134</v>
      </c>
      <c r="E3544" t="s">
        <v>77253</v>
      </c>
      <c r="F3544" t="s">
        <v>1140</v>
      </c>
      <c r="G3544" t="s">
        <v>28691</v>
      </c>
      <c r="H3544" t="s">
        <v>10950</v>
      </c>
      <c r="I3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4" t="str">
        <f>IF(Table2[[#This Row],[Č. or.]],_xlfn.CONCAT(Table2[[#This Row],[Ulice]]," ",Table2[[#This Row],[Č. p.]],"/",Table2[[#This Row],[Č. or.]]),_xlfn.CONCAT(Table2[[#This Row],[Ulice]]," ",Table2[[#This Row],[Č. p.]]))</f>
        <v>Konečná 917/25</v>
      </c>
      <c r="K3544" t="s">
        <v>6533</v>
      </c>
      <c r="L3544">
        <v>917</v>
      </c>
      <c r="M3544">
        <v>25</v>
      </c>
      <c r="N3544" t="s">
        <v>1140</v>
      </c>
      <c r="O3544" t="s">
        <v>6516</v>
      </c>
      <c r="P3544" t="s">
        <v>78205</v>
      </c>
      <c r="Q3544" t="s">
        <v>1140</v>
      </c>
      <c r="R3544" t="s">
        <v>28692</v>
      </c>
      <c r="S3544" t="s">
        <v>28693</v>
      </c>
      <c r="T3544" t="s">
        <v>28694</v>
      </c>
      <c r="U3544" t="s">
        <v>28695</v>
      </c>
      <c r="V3544" t="s">
        <v>28696</v>
      </c>
      <c r="W3544" t="s">
        <v>28697</v>
      </c>
      <c r="X3544" t="s">
        <v>28698</v>
      </c>
      <c r="Y3544" t="s">
        <v>4352</v>
      </c>
      <c r="Z3544" t="s">
        <v>37</v>
      </c>
      <c r="AA3544" t="s">
        <v>78198</v>
      </c>
      <c r="AB3544" t="s">
        <v>28637</v>
      </c>
      <c r="AC3544" t="s">
        <v>28638</v>
      </c>
      <c r="AD3544" t="s">
        <v>77008</v>
      </c>
      <c r="AE3544" t="s">
        <v>3640</v>
      </c>
    </row>
    <row r="3545" spans="1:31" x14ac:dyDescent="0.3">
      <c r="A3545" t="s">
        <v>85531</v>
      </c>
      <c r="B3545" t="s">
        <v>85532</v>
      </c>
      <c r="C3545" t="s">
        <v>187</v>
      </c>
      <c r="D3545" t="s">
        <v>1134</v>
      </c>
      <c r="E3545" t="s">
        <v>77253</v>
      </c>
      <c r="F3545" t="s">
        <v>1140</v>
      </c>
      <c r="G3545" t="s">
        <v>28699</v>
      </c>
      <c r="H3545" t="s">
        <v>15790</v>
      </c>
      <c r="I3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3545">
        <v>153</v>
      </c>
      <c r="N3545" t="s">
        <v>1140</v>
      </c>
      <c r="O3545" t="s">
        <v>28700</v>
      </c>
      <c r="P3545" t="s">
        <v>85475</v>
      </c>
      <c r="Q3545" t="s">
        <v>28700</v>
      </c>
      <c r="R3545" t="s">
        <v>28701</v>
      </c>
      <c r="T3545" t="s">
        <v>28702</v>
      </c>
      <c r="V3545" t="s">
        <v>28703</v>
      </c>
      <c r="W3545" t="s">
        <v>28704</v>
      </c>
      <c r="X3545" t="s">
        <v>28705</v>
      </c>
      <c r="Y3545" t="s">
        <v>11615</v>
      </c>
      <c r="Z3545" t="s">
        <v>37</v>
      </c>
      <c r="AA3545" t="s">
        <v>85533</v>
      </c>
      <c r="AB3545" t="s">
        <v>28706</v>
      </c>
      <c r="AC3545" t="s">
        <v>28707</v>
      </c>
      <c r="AD3545" t="s">
        <v>77008</v>
      </c>
      <c r="AE3545" t="s">
        <v>3640</v>
      </c>
    </row>
    <row r="3546" spans="1:31" x14ac:dyDescent="0.3">
      <c r="A3546" t="s">
        <v>85534</v>
      </c>
      <c r="B3546" t="s">
        <v>85535</v>
      </c>
      <c r="C3546" t="s">
        <v>187</v>
      </c>
      <c r="D3546" t="s">
        <v>1134</v>
      </c>
      <c r="E3546" t="s">
        <v>78192</v>
      </c>
      <c r="F3546" t="s">
        <v>1943</v>
      </c>
      <c r="G3546" t="s">
        <v>28708</v>
      </c>
      <c r="H3546" t="s">
        <v>15790</v>
      </c>
      <c r="I3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3546">
        <v>94</v>
      </c>
      <c r="N3546" t="s">
        <v>1140</v>
      </c>
      <c r="O3546" t="s">
        <v>28709</v>
      </c>
      <c r="P3546" t="s">
        <v>85536</v>
      </c>
      <c r="Q3546" t="s">
        <v>28709</v>
      </c>
      <c r="R3546" t="s">
        <v>28710</v>
      </c>
      <c r="T3546" t="s">
        <v>28711</v>
      </c>
      <c r="V3546" t="s">
        <v>28712</v>
      </c>
      <c r="W3546" t="s">
        <v>28713</v>
      </c>
      <c r="X3546" t="s">
        <v>28714</v>
      </c>
      <c r="Y3546" t="s">
        <v>11615</v>
      </c>
      <c r="Z3546" t="s">
        <v>37</v>
      </c>
      <c r="AA3546" t="s">
        <v>85537</v>
      </c>
      <c r="AB3546" t="s">
        <v>28715</v>
      </c>
      <c r="AC3546" t="s">
        <v>28716</v>
      </c>
      <c r="AD3546" t="s">
        <v>77008</v>
      </c>
      <c r="AE3546" t="s">
        <v>3640</v>
      </c>
    </row>
    <row r="3547" spans="1:31" x14ac:dyDescent="0.3">
      <c r="A3547" t="s">
        <v>85538</v>
      </c>
      <c r="B3547" t="s">
        <v>85539</v>
      </c>
      <c r="C3547" t="s">
        <v>187</v>
      </c>
      <c r="D3547" t="s">
        <v>1134</v>
      </c>
      <c r="E3547" t="s">
        <v>77253</v>
      </c>
      <c r="F3547" t="s">
        <v>1140</v>
      </c>
      <c r="G3547" t="s">
        <v>28717</v>
      </c>
      <c r="H3547" t="s">
        <v>15790</v>
      </c>
      <c r="I3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7" t="str">
        <f>IF(Table2[[#This Row],[Č. or.]],_xlfn.CONCAT(Table2[[#This Row],[Ulice]]," ",Table2[[#This Row],[Č. p.]],"/",Table2[[#This Row],[Č. or.]]),_xlfn.CONCAT(Table2[[#This Row],[Ulice]]," ",Table2[[#This Row],[Č. p.]]))</f>
        <v>Podbořanská 32</v>
      </c>
      <c r="K3547" t="s">
        <v>28718</v>
      </c>
      <c r="L3547">
        <v>32</v>
      </c>
      <c r="N3547" t="s">
        <v>1140</v>
      </c>
      <c r="O3547" t="s">
        <v>28719</v>
      </c>
      <c r="P3547" t="s">
        <v>85540</v>
      </c>
      <c r="Q3547" t="s">
        <v>28719</v>
      </c>
      <c r="R3547" t="s">
        <v>28720</v>
      </c>
      <c r="T3547" t="s">
        <v>28721</v>
      </c>
      <c r="V3547" t="s">
        <v>28722</v>
      </c>
      <c r="W3547" t="s">
        <v>28723</v>
      </c>
      <c r="X3547" t="s">
        <v>28724</v>
      </c>
      <c r="Y3547" t="s">
        <v>11615</v>
      </c>
      <c r="Z3547" t="s">
        <v>37</v>
      </c>
      <c r="AA3547" t="s">
        <v>85541</v>
      </c>
      <c r="AB3547" t="s">
        <v>28725</v>
      </c>
      <c r="AC3547" t="s">
        <v>28726</v>
      </c>
      <c r="AD3547" t="s">
        <v>77008</v>
      </c>
      <c r="AE3547" t="s">
        <v>3640</v>
      </c>
    </row>
    <row r="3548" spans="1:31" x14ac:dyDescent="0.3">
      <c r="A3548" t="s">
        <v>85542</v>
      </c>
      <c r="B3548" t="s">
        <v>85543</v>
      </c>
      <c r="C3548" t="s">
        <v>187</v>
      </c>
      <c r="D3548" t="s">
        <v>1134</v>
      </c>
      <c r="E3548" t="s">
        <v>77253</v>
      </c>
      <c r="F3548" t="s">
        <v>1140</v>
      </c>
      <c r="G3548" t="s">
        <v>28727</v>
      </c>
      <c r="H3548" t="s">
        <v>11753</v>
      </c>
      <c r="I3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3548">
        <v>49</v>
      </c>
      <c r="N3548" t="s">
        <v>1140</v>
      </c>
      <c r="O3548" t="s">
        <v>28728</v>
      </c>
      <c r="P3548" t="s">
        <v>78214</v>
      </c>
      <c r="Q3548" t="s">
        <v>28728</v>
      </c>
      <c r="R3548" t="s">
        <v>28729</v>
      </c>
      <c r="T3548" t="s">
        <v>28730</v>
      </c>
      <c r="V3548" t="s">
        <v>28731</v>
      </c>
      <c r="W3548" t="s">
        <v>28732</v>
      </c>
      <c r="X3548" t="s">
        <v>28733</v>
      </c>
      <c r="Y3548" t="s">
        <v>11615</v>
      </c>
      <c r="Z3548" t="s">
        <v>37</v>
      </c>
      <c r="AA3548" t="s">
        <v>85544</v>
      </c>
      <c r="AB3548" t="s">
        <v>28734</v>
      </c>
      <c r="AC3548" t="s">
        <v>28735</v>
      </c>
      <c r="AD3548" t="s">
        <v>77008</v>
      </c>
      <c r="AE3548" t="s">
        <v>3640</v>
      </c>
    </row>
    <row r="3549" spans="1:31" x14ac:dyDescent="0.3">
      <c r="A3549" t="s">
        <v>85545</v>
      </c>
      <c r="B3549" t="s">
        <v>85546</v>
      </c>
      <c r="C3549" t="s">
        <v>187</v>
      </c>
      <c r="D3549" t="s">
        <v>1134</v>
      </c>
      <c r="E3549" t="s">
        <v>78192</v>
      </c>
      <c r="F3549" t="s">
        <v>1943</v>
      </c>
      <c r="G3549" t="s">
        <v>28736</v>
      </c>
      <c r="H3549" t="s">
        <v>10950</v>
      </c>
      <c r="I3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49" t="str">
        <f>IF(Table2[[#This Row],[Č. or.]],_xlfn.CONCAT(Table2[[#This Row],[Ulice]]," ",Table2[[#This Row],[Č. p.]],"/",Table2[[#This Row],[Č. or.]]),_xlfn.CONCAT(Table2[[#This Row],[Ulice]]," ",Table2[[#This Row],[Č. p.]]))</f>
        <v>Sídliště 310</v>
      </c>
      <c r="K3549" t="s">
        <v>19290</v>
      </c>
      <c r="L3549">
        <v>310</v>
      </c>
      <c r="N3549" t="s">
        <v>1140</v>
      </c>
      <c r="O3549" t="s">
        <v>28568</v>
      </c>
      <c r="P3549" t="s">
        <v>85483</v>
      </c>
      <c r="Q3549" t="s">
        <v>28568</v>
      </c>
      <c r="R3549" t="s">
        <v>28737</v>
      </c>
      <c r="S3549" t="s">
        <v>28737</v>
      </c>
      <c r="T3549" t="s">
        <v>28738</v>
      </c>
      <c r="V3549" t="s">
        <v>28739</v>
      </c>
      <c r="W3549" t="s">
        <v>28740</v>
      </c>
      <c r="X3549" t="s">
        <v>28741</v>
      </c>
      <c r="Y3549" t="s">
        <v>4035</v>
      </c>
      <c r="Z3549" t="s">
        <v>37</v>
      </c>
      <c r="AA3549" t="s">
        <v>85484</v>
      </c>
      <c r="AB3549" t="s">
        <v>28572</v>
      </c>
      <c r="AC3549" t="s">
        <v>28573</v>
      </c>
      <c r="AD3549" t="s">
        <v>77008</v>
      </c>
      <c r="AE3549" t="s">
        <v>3640</v>
      </c>
    </row>
    <row r="3550" spans="1:31" x14ac:dyDescent="0.3">
      <c r="A3550" t="s">
        <v>85547</v>
      </c>
      <c r="B3550" t="s">
        <v>85548</v>
      </c>
      <c r="C3550" t="s">
        <v>187</v>
      </c>
      <c r="D3550" t="s">
        <v>1134</v>
      </c>
      <c r="E3550" t="s">
        <v>78192</v>
      </c>
      <c r="F3550" t="s">
        <v>1943</v>
      </c>
      <c r="G3550" t="s">
        <v>28742</v>
      </c>
      <c r="H3550" t="s">
        <v>28743</v>
      </c>
      <c r="I3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Marie Curie-Sklodowské a MŠ</v>
      </c>
      <c r="J3550" t="str">
        <f>IF(Table2[[#This Row],[Č. or.]],_xlfn.CONCAT(Table2[[#This Row],[Ulice]]," ",Table2[[#This Row],[Č. p.]],"/",Table2[[#This Row],[Č. or.]]),_xlfn.CONCAT(Table2[[#This Row],[Ulice]]," ",Table2[[#This Row],[Č. p.]]))</f>
        <v>Husova 992</v>
      </c>
      <c r="K3550" t="s">
        <v>52</v>
      </c>
      <c r="L3550">
        <v>992</v>
      </c>
      <c r="N3550" t="s">
        <v>1140</v>
      </c>
      <c r="O3550" t="s">
        <v>28744</v>
      </c>
      <c r="P3550" t="s">
        <v>85549</v>
      </c>
      <c r="Q3550" t="s">
        <v>28744</v>
      </c>
      <c r="R3550" t="s">
        <v>28745</v>
      </c>
      <c r="S3550" t="s">
        <v>28745</v>
      </c>
      <c r="T3550" t="s">
        <v>28746</v>
      </c>
      <c r="U3550" t="s">
        <v>28747</v>
      </c>
      <c r="V3550" t="s">
        <v>28748</v>
      </c>
      <c r="W3550" t="s">
        <v>28749</v>
      </c>
      <c r="X3550" t="s">
        <v>28750</v>
      </c>
      <c r="Y3550" t="s">
        <v>28751</v>
      </c>
      <c r="Z3550" t="s">
        <v>37</v>
      </c>
      <c r="AA3550" t="s">
        <v>85550</v>
      </c>
      <c r="AB3550" t="s">
        <v>28752</v>
      </c>
      <c r="AC3550" t="s">
        <v>28753</v>
      </c>
      <c r="AD3550" t="s">
        <v>77008</v>
      </c>
      <c r="AE3550" t="s">
        <v>3640</v>
      </c>
    </row>
    <row r="3551" spans="1:31" x14ac:dyDescent="0.3">
      <c r="A3551" t="s">
        <v>85551</v>
      </c>
      <c r="B3551" t="s">
        <v>85552</v>
      </c>
      <c r="C3551" t="s">
        <v>187</v>
      </c>
      <c r="D3551" t="s">
        <v>1134</v>
      </c>
      <c r="E3551" t="s">
        <v>77253</v>
      </c>
      <c r="F3551" t="s">
        <v>1140</v>
      </c>
      <c r="G3551" t="s">
        <v>28754</v>
      </c>
      <c r="H3551" t="s">
        <v>28755</v>
      </c>
      <c r="I3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 J. A. Komenského</v>
      </c>
      <c r="J3551" t="str">
        <f>IF(Table2[[#This Row],[Č. or.]],_xlfn.CONCAT(Table2[[#This Row],[Ulice]]," ",Table2[[#This Row],[Č. p.]],"/",Table2[[#This Row],[Č. or.]]),_xlfn.CONCAT(Table2[[#This Row],[Ulice]]," ",Table2[[#This Row],[Č. p.]]))</f>
        <v>Kollárova 553/19</v>
      </c>
      <c r="K3551" t="s">
        <v>2827</v>
      </c>
      <c r="L3551">
        <v>553</v>
      </c>
      <c r="M3551">
        <v>19</v>
      </c>
      <c r="N3551" t="s">
        <v>1140</v>
      </c>
      <c r="O3551" t="s">
        <v>1139</v>
      </c>
      <c r="P3551" t="s">
        <v>78197</v>
      </c>
      <c r="Q3551" t="s">
        <v>1140</v>
      </c>
      <c r="R3551" t="s">
        <v>28756</v>
      </c>
      <c r="S3551" t="s">
        <v>28757</v>
      </c>
      <c r="T3551" t="s">
        <v>28758</v>
      </c>
      <c r="U3551" t="s">
        <v>28759</v>
      </c>
      <c r="V3551" t="s">
        <v>28760</v>
      </c>
      <c r="W3551" t="s">
        <v>28761</v>
      </c>
      <c r="X3551" t="s">
        <v>28762</v>
      </c>
      <c r="Y3551" t="s">
        <v>4035</v>
      </c>
      <c r="Z3551" t="s">
        <v>37</v>
      </c>
      <c r="AA3551" t="s">
        <v>78198</v>
      </c>
      <c r="AB3551" t="s">
        <v>28637</v>
      </c>
      <c r="AC3551" t="s">
        <v>28638</v>
      </c>
      <c r="AD3551" t="s">
        <v>77008</v>
      </c>
      <c r="AE3551" t="s">
        <v>3640</v>
      </c>
    </row>
    <row r="3552" spans="1:31" x14ac:dyDescent="0.3">
      <c r="A3552" t="s">
        <v>85553</v>
      </c>
      <c r="B3552" t="s">
        <v>85554</v>
      </c>
      <c r="C3552" t="s">
        <v>187</v>
      </c>
      <c r="D3552" t="s">
        <v>1134</v>
      </c>
      <c r="E3552" t="s">
        <v>77253</v>
      </c>
      <c r="F3552" t="s">
        <v>1140</v>
      </c>
      <c r="G3552" t="s">
        <v>28763</v>
      </c>
      <c r="H3552" t="s">
        <v>10950</v>
      </c>
      <c r="I3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2" t="str">
        <f>IF(Table2[[#This Row],[Č. or.]],_xlfn.CONCAT(Table2[[#This Row],[Ulice]]," ",Table2[[#This Row],[Č. p.]],"/",Table2[[#This Row],[Č. or.]]),_xlfn.CONCAT(Table2[[#This Row],[Ulice]]," ",Table2[[#This Row],[Č. p.]]))</f>
        <v>1. máje 58/1</v>
      </c>
      <c r="K3552" t="s">
        <v>8636</v>
      </c>
      <c r="L3552">
        <v>58</v>
      </c>
      <c r="M3552">
        <v>1</v>
      </c>
      <c r="N3552" t="s">
        <v>1140</v>
      </c>
      <c r="O3552" t="s">
        <v>23104</v>
      </c>
      <c r="P3552" t="s">
        <v>85555</v>
      </c>
      <c r="Q3552" t="s">
        <v>1140</v>
      </c>
      <c r="R3552" t="s">
        <v>28764</v>
      </c>
      <c r="T3552" t="s">
        <v>28765</v>
      </c>
      <c r="V3552" t="s">
        <v>28766</v>
      </c>
      <c r="W3552" t="s">
        <v>28767</v>
      </c>
      <c r="X3552" t="s">
        <v>28768</v>
      </c>
      <c r="Y3552" t="s">
        <v>4035</v>
      </c>
      <c r="Z3552" t="s">
        <v>37</v>
      </c>
      <c r="AA3552" t="s">
        <v>78198</v>
      </c>
      <c r="AB3552" t="s">
        <v>28637</v>
      </c>
      <c r="AC3552" t="s">
        <v>28638</v>
      </c>
      <c r="AD3552" t="s">
        <v>77008</v>
      </c>
      <c r="AE3552" t="s">
        <v>3640</v>
      </c>
    </row>
    <row r="3553" spans="1:31" x14ac:dyDescent="0.3">
      <c r="A3553" t="s">
        <v>85556</v>
      </c>
      <c r="B3553" t="s">
        <v>85557</v>
      </c>
      <c r="C3553" t="s">
        <v>187</v>
      </c>
      <c r="D3553" t="s">
        <v>1134</v>
      </c>
      <c r="E3553" t="s">
        <v>77253</v>
      </c>
      <c r="F3553" t="s">
        <v>1140</v>
      </c>
      <c r="G3553" t="s">
        <v>28769</v>
      </c>
      <c r="H3553" t="s">
        <v>10950</v>
      </c>
      <c r="I3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3" t="str">
        <f>IF(Table2[[#This Row],[Č. or.]],_xlfn.CONCAT(Table2[[#This Row],[Ulice]]," ",Table2[[#This Row],[Č. p.]],"/",Table2[[#This Row],[Č. or.]]),_xlfn.CONCAT(Table2[[#This Row],[Ulice]]," ",Table2[[#This Row],[Č. p.]]))</f>
        <v>Poštovní 1743/19</v>
      </c>
      <c r="K3553" t="s">
        <v>4525</v>
      </c>
      <c r="L3553">
        <v>1743</v>
      </c>
      <c r="M3553">
        <v>19</v>
      </c>
      <c r="N3553" t="s">
        <v>1140</v>
      </c>
      <c r="O3553" t="s">
        <v>1140</v>
      </c>
      <c r="P3553" t="s">
        <v>78197</v>
      </c>
      <c r="Q3553" t="s">
        <v>1140</v>
      </c>
      <c r="R3553" t="s">
        <v>28770</v>
      </c>
      <c r="T3553" t="s">
        <v>28771</v>
      </c>
      <c r="U3553" t="s">
        <v>28772</v>
      </c>
      <c r="V3553" t="s">
        <v>28773</v>
      </c>
      <c r="W3553" t="s">
        <v>28774</v>
      </c>
      <c r="X3553" t="s">
        <v>28775</v>
      </c>
      <c r="Y3553" t="s">
        <v>4035</v>
      </c>
      <c r="Z3553" t="s">
        <v>37</v>
      </c>
      <c r="AA3553" t="s">
        <v>78198</v>
      </c>
      <c r="AB3553" t="s">
        <v>28637</v>
      </c>
      <c r="AC3553" t="s">
        <v>28638</v>
      </c>
      <c r="AD3553" t="s">
        <v>77008</v>
      </c>
      <c r="AE3553" t="s">
        <v>3640</v>
      </c>
    </row>
    <row r="3554" spans="1:31" x14ac:dyDescent="0.3">
      <c r="A3554" t="s">
        <v>85558</v>
      </c>
      <c r="B3554" t="s">
        <v>85559</v>
      </c>
      <c r="C3554" t="s">
        <v>187</v>
      </c>
      <c r="D3554" t="s">
        <v>1134</v>
      </c>
      <c r="E3554" t="s">
        <v>77253</v>
      </c>
      <c r="F3554" t="s">
        <v>1140</v>
      </c>
      <c r="G3554" t="s">
        <v>28776</v>
      </c>
      <c r="H3554" t="s">
        <v>28777</v>
      </c>
      <c r="I3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Dukelských hrdinů</v>
      </c>
      <c r="J3554" t="str">
        <f>IF(Table2[[#This Row],[Č. or.]],_xlfn.CONCAT(Table2[[#This Row],[Ulice]]," ",Table2[[#This Row],[Č. p.]],"/",Table2[[#This Row],[Č. or.]]),_xlfn.CONCAT(Table2[[#This Row],[Ulice]]," ",Table2[[#This Row],[Č. p.]]))</f>
        <v>Moskevská 1117/25</v>
      </c>
      <c r="K3554" t="s">
        <v>4388</v>
      </c>
      <c r="L3554">
        <v>1117</v>
      </c>
      <c r="M3554">
        <v>25</v>
      </c>
      <c r="N3554" t="s">
        <v>1140</v>
      </c>
      <c r="O3554" t="s">
        <v>1140</v>
      </c>
      <c r="P3554" t="s">
        <v>78197</v>
      </c>
      <c r="Q3554" t="s">
        <v>1140</v>
      </c>
      <c r="R3554" t="s">
        <v>28778</v>
      </c>
      <c r="T3554" t="s">
        <v>28779</v>
      </c>
      <c r="U3554" t="s">
        <v>28780</v>
      </c>
      <c r="V3554" t="s">
        <v>28781</v>
      </c>
      <c r="W3554" t="s">
        <v>28782</v>
      </c>
      <c r="X3554" t="s">
        <v>28783</v>
      </c>
      <c r="Y3554" t="s">
        <v>4352</v>
      </c>
      <c r="Z3554" t="s">
        <v>37</v>
      </c>
      <c r="AA3554" t="s">
        <v>78198</v>
      </c>
      <c r="AB3554" t="s">
        <v>28637</v>
      </c>
      <c r="AC3554" t="s">
        <v>28638</v>
      </c>
      <c r="AD3554" t="s">
        <v>77008</v>
      </c>
      <c r="AE3554" t="s">
        <v>3640</v>
      </c>
    </row>
    <row r="3555" spans="1:31" x14ac:dyDescent="0.3">
      <c r="A3555" t="s">
        <v>85560</v>
      </c>
      <c r="B3555" t="s">
        <v>85561</v>
      </c>
      <c r="C3555" t="s">
        <v>187</v>
      </c>
      <c r="D3555" t="s">
        <v>1134</v>
      </c>
      <c r="E3555" t="s">
        <v>77253</v>
      </c>
      <c r="F3555" t="s">
        <v>1140</v>
      </c>
      <c r="G3555" t="s">
        <v>28784</v>
      </c>
      <c r="H3555" t="s">
        <v>15790</v>
      </c>
      <c r="I3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55" t="str">
        <f>IF(Table2[[#This Row],[Č. or.]],_xlfn.CONCAT(Table2[[#This Row],[Ulice]]," ",Table2[[#This Row],[Č. p.]],"/",Table2[[#This Row],[Č. or.]]),_xlfn.CONCAT(Table2[[#This Row],[Ulice]]," ",Table2[[#This Row],[Č. p.]]))</f>
        <v>U Potoka 120</v>
      </c>
      <c r="K3555" t="s">
        <v>28785</v>
      </c>
      <c r="L3555">
        <v>120</v>
      </c>
      <c r="N3555" t="s">
        <v>1140</v>
      </c>
      <c r="O3555" t="s">
        <v>6555</v>
      </c>
      <c r="P3555" t="s">
        <v>78220</v>
      </c>
      <c r="Q3555" t="s">
        <v>6555</v>
      </c>
      <c r="R3555" t="s">
        <v>28786</v>
      </c>
      <c r="S3555" t="s">
        <v>28787</v>
      </c>
      <c r="T3555" t="s">
        <v>28788</v>
      </c>
      <c r="V3555" t="s">
        <v>28789</v>
      </c>
      <c r="W3555" t="s">
        <v>28790</v>
      </c>
      <c r="X3555" t="s">
        <v>28791</v>
      </c>
      <c r="Y3555" t="s">
        <v>11834</v>
      </c>
      <c r="Z3555" t="s">
        <v>37</v>
      </c>
      <c r="AA3555" t="s">
        <v>78221</v>
      </c>
      <c r="AB3555" t="s">
        <v>28792</v>
      </c>
      <c r="AC3555" t="s">
        <v>28793</v>
      </c>
      <c r="AD3555" t="s">
        <v>77008</v>
      </c>
      <c r="AE3555" t="s">
        <v>3640</v>
      </c>
    </row>
    <row r="3556" spans="1:31" x14ac:dyDescent="0.3">
      <c r="A3556" t="s">
        <v>85562</v>
      </c>
      <c r="B3556" t="s">
        <v>85563</v>
      </c>
      <c r="C3556" t="s">
        <v>187</v>
      </c>
      <c r="D3556" t="s">
        <v>1134</v>
      </c>
      <c r="E3556" t="s">
        <v>77253</v>
      </c>
      <c r="F3556" t="s">
        <v>1140</v>
      </c>
      <c r="G3556" t="s">
        <v>28794</v>
      </c>
      <c r="H3556" t="s">
        <v>10950</v>
      </c>
      <c r="I3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56" t="str">
        <f>IF(Table2[[#This Row],[Č. or.]],_xlfn.CONCAT(Table2[[#This Row],[Ulice]]," ",Table2[[#This Row],[Č. p.]],"/",Table2[[#This Row],[Č. or.]]),_xlfn.CONCAT(Table2[[#This Row],[Ulice]]," ",Table2[[#This Row],[Č. p.]]))</f>
        <v>Karlovarská 1189</v>
      </c>
      <c r="K3556" t="s">
        <v>10249</v>
      </c>
      <c r="L3556">
        <v>1189</v>
      </c>
      <c r="N3556" t="s">
        <v>1140</v>
      </c>
      <c r="O3556" t="s">
        <v>28795</v>
      </c>
      <c r="P3556" t="s">
        <v>85564</v>
      </c>
      <c r="Q3556" t="s">
        <v>28795</v>
      </c>
      <c r="R3556" t="s">
        <v>28796</v>
      </c>
      <c r="S3556" t="s">
        <v>28797</v>
      </c>
      <c r="T3556" t="s">
        <v>28798</v>
      </c>
      <c r="V3556" t="s">
        <v>28799</v>
      </c>
      <c r="W3556" t="s">
        <v>28800</v>
      </c>
      <c r="X3556" t="s">
        <v>28801</v>
      </c>
      <c r="Y3556" t="s">
        <v>28802</v>
      </c>
      <c r="Z3556" t="s">
        <v>37</v>
      </c>
      <c r="AA3556" t="s">
        <v>85565</v>
      </c>
      <c r="AB3556" t="s">
        <v>28803</v>
      </c>
      <c r="AC3556" t="s">
        <v>28804</v>
      </c>
      <c r="AD3556" t="s">
        <v>77008</v>
      </c>
      <c r="AE3556" t="s">
        <v>3640</v>
      </c>
    </row>
    <row r="3557" spans="1:31" x14ac:dyDescent="0.3">
      <c r="A3557" t="s">
        <v>85566</v>
      </c>
      <c r="B3557" t="s">
        <v>85567</v>
      </c>
      <c r="C3557" t="s">
        <v>187</v>
      </c>
      <c r="D3557" t="s">
        <v>1134</v>
      </c>
      <c r="E3557" t="s">
        <v>77253</v>
      </c>
      <c r="F3557" t="s">
        <v>1140</v>
      </c>
      <c r="G3557" t="s">
        <v>28805</v>
      </c>
      <c r="H3557" t="s">
        <v>28806</v>
      </c>
      <c r="I3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Nová Role</v>
      </c>
      <c r="J3557" t="str">
        <f>IF(Table2[[#This Row],[Č. or.]],_xlfn.CONCAT(Table2[[#This Row],[Ulice]]," ",Table2[[#This Row],[Č. p.]],"/",Table2[[#This Row],[Č. or.]]),_xlfn.CONCAT(Table2[[#This Row],[Ulice]]," ",Table2[[#This Row],[Č. p.]]))</f>
        <v>Školní 232/2</v>
      </c>
      <c r="K3557" t="s">
        <v>606</v>
      </c>
      <c r="L3557">
        <v>232</v>
      </c>
      <c r="M3557">
        <v>2</v>
      </c>
      <c r="N3557" t="s">
        <v>1140</v>
      </c>
      <c r="O3557" t="s">
        <v>28587</v>
      </c>
      <c r="P3557" t="s">
        <v>85495</v>
      </c>
      <c r="Q3557" t="s">
        <v>28587</v>
      </c>
      <c r="R3557" t="s">
        <v>28807</v>
      </c>
      <c r="T3557" t="s">
        <v>28808</v>
      </c>
      <c r="U3557" t="s">
        <v>28809</v>
      </c>
      <c r="V3557" t="s">
        <v>28810</v>
      </c>
      <c r="W3557" t="s">
        <v>28811</v>
      </c>
      <c r="X3557" t="s">
        <v>28812</v>
      </c>
      <c r="Y3557" t="s">
        <v>4035</v>
      </c>
      <c r="Z3557" t="s">
        <v>37</v>
      </c>
      <c r="AA3557" t="s">
        <v>85496</v>
      </c>
      <c r="AB3557" t="s">
        <v>28593</v>
      </c>
      <c r="AC3557" t="s">
        <v>28594</v>
      </c>
      <c r="AD3557" t="s">
        <v>77008</v>
      </c>
      <c r="AE3557" t="s">
        <v>3640</v>
      </c>
    </row>
    <row r="3558" spans="1:31" x14ac:dyDescent="0.3">
      <c r="A3558" t="s">
        <v>85568</v>
      </c>
      <c r="B3558" t="s">
        <v>85569</v>
      </c>
      <c r="C3558" t="s">
        <v>187</v>
      </c>
      <c r="D3558" t="s">
        <v>1134</v>
      </c>
      <c r="E3558" t="s">
        <v>77253</v>
      </c>
      <c r="F3558" t="s">
        <v>1140</v>
      </c>
      <c r="G3558" t="s">
        <v>28813</v>
      </c>
      <c r="H3558" t="s">
        <v>28814</v>
      </c>
      <c r="I3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Toužim</v>
      </c>
      <c r="J3558" t="str">
        <f>IF(Table2[[#This Row],[Č. or.]],_xlfn.CONCAT(Table2[[#This Row],[Ulice]]," ",Table2[[#This Row],[Č. p.]],"/",Table2[[#This Row],[Č. or.]]),_xlfn.CONCAT(Table2[[#This Row],[Ulice]]," ",Table2[[#This Row],[Č. p.]]))</f>
        <v>Plzeňská 395</v>
      </c>
      <c r="K3558" t="s">
        <v>1182</v>
      </c>
      <c r="L3558">
        <v>395</v>
      </c>
      <c r="N3558" t="s">
        <v>1140</v>
      </c>
      <c r="O3558" t="s">
        <v>28550</v>
      </c>
      <c r="P3558" t="s">
        <v>85475</v>
      </c>
      <c r="Q3558" t="s">
        <v>28550</v>
      </c>
      <c r="R3558" t="s">
        <v>28815</v>
      </c>
      <c r="T3558" t="s">
        <v>28816</v>
      </c>
      <c r="V3558" t="s">
        <v>28817</v>
      </c>
      <c r="W3558" t="s">
        <v>28818</v>
      </c>
      <c r="X3558" t="s">
        <v>28819</v>
      </c>
      <c r="Y3558" t="s">
        <v>4035</v>
      </c>
      <c r="Z3558" t="s">
        <v>37</v>
      </c>
      <c r="AA3558" t="s">
        <v>85476</v>
      </c>
      <c r="AB3558" t="s">
        <v>28555</v>
      </c>
      <c r="AC3558" t="s">
        <v>28556</v>
      </c>
      <c r="AD3558" t="s">
        <v>77008</v>
      </c>
      <c r="AE3558" t="s">
        <v>3640</v>
      </c>
    </row>
    <row r="3559" spans="1:31" x14ac:dyDescent="0.3">
      <c r="A3559" t="s">
        <v>85570</v>
      </c>
      <c r="B3559" t="s">
        <v>85571</v>
      </c>
      <c r="C3559" t="s">
        <v>187</v>
      </c>
      <c r="D3559" t="s">
        <v>1134</v>
      </c>
      <c r="E3559" t="s">
        <v>77253</v>
      </c>
      <c r="F3559" t="s">
        <v>1140</v>
      </c>
      <c r="G3559" t="s">
        <v>28820</v>
      </c>
      <c r="H3559" t="s">
        <v>15790</v>
      </c>
      <c r="I3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59" t="str">
        <f>IF(Table2[[#This Row],[Č. or.]],_xlfn.CONCAT(Table2[[#This Row],[Ulice]]," ",Table2[[#This Row],[Č. p.]],"/",Table2[[#This Row],[Č. or.]]),_xlfn.CONCAT(Table2[[#This Row],[Ulice]]," ",Table2[[#This Row],[Č. p.]]))</f>
        <v>Na Špičáku 292</v>
      </c>
      <c r="K3559" t="s">
        <v>28821</v>
      </c>
      <c r="L3559">
        <v>292</v>
      </c>
      <c r="N3559" t="s">
        <v>1140</v>
      </c>
      <c r="O3559" t="s">
        <v>28822</v>
      </c>
      <c r="P3559" t="s">
        <v>85540</v>
      </c>
      <c r="Q3559" t="s">
        <v>28822</v>
      </c>
      <c r="R3559" t="s">
        <v>28823</v>
      </c>
      <c r="S3559" t="s">
        <v>28824</v>
      </c>
      <c r="T3559" t="s">
        <v>28825</v>
      </c>
      <c r="V3559" t="s">
        <v>28826</v>
      </c>
      <c r="W3559" t="s">
        <v>28827</v>
      </c>
      <c r="X3559" t="s">
        <v>28828</v>
      </c>
      <c r="Y3559" t="s">
        <v>11615</v>
      </c>
      <c r="Z3559" t="s">
        <v>37</v>
      </c>
      <c r="AA3559" t="s">
        <v>85572</v>
      </c>
      <c r="AB3559" t="s">
        <v>28829</v>
      </c>
      <c r="AC3559" t="s">
        <v>28830</v>
      </c>
      <c r="AD3559" t="s">
        <v>77008</v>
      </c>
      <c r="AE3559" t="s">
        <v>3640</v>
      </c>
    </row>
    <row r="3560" spans="1:31" x14ac:dyDescent="0.3">
      <c r="A3560" t="s">
        <v>85573</v>
      </c>
      <c r="B3560" t="s">
        <v>85574</v>
      </c>
      <c r="C3560" t="s">
        <v>187</v>
      </c>
      <c r="D3560" t="s">
        <v>1134</v>
      </c>
      <c r="E3560" t="s">
        <v>77253</v>
      </c>
      <c r="F3560" t="s">
        <v>1140</v>
      </c>
      <c r="G3560" t="s">
        <v>28831</v>
      </c>
      <c r="H3560" t="s">
        <v>28832</v>
      </c>
      <c r="I3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Bochov,okres Karlovy Vary</v>
      </c>
      <c r="J3560" t="str">
        <f>IF(Table2[[#This Row],[Č. or.]],_xlfn.CONCAT(Table2[[#This Row],[Ulice]]," ",Table2[[#This Row],[Č. p.]],"/",Table2[[#This Row],[Č. or.]]),_xlfn.CONCAT(Table2[[#This Row],[Ulice]]," ",Table2[[#This Row],[Č. p.]]))</f>
        <v>Okružní 367</v>
      </c>
      <c r="K3560" t="s">
        <v>1518</v>
      </c>
      <c r="L3560">
        <v>367</v>
      </c>
      <c r="N3560" t="s">
        <v>1140</v>
      </c>
      <c r="O3560" t="s">
        <v>28558</v>
      </c>
      <c r="P3560" t="s">
        <v>85479</v>
      </c>
      <c r="Q3560" t="s">
        <v>28558</v>
      </c>
      <c r="R3560" t="s">
        <v>28833</v>
      </c>
      <c r="T3560" t="s">
        <v>28834</v>
      </c>
      <c r="U3560" t="s">
        <v>28835</v>
      </c>
      <c r="V3560" t="s">
        <v>28836</v>
      </c>
      <c r="W3560" t="s">
        <v>28837</v>
      </c>
      <c r="X3560" t="s">
        <v>28838</v>
      </c>
      <c r="Y3560" t="s">
        <v>4035</v>
      </c>
      <c r="Z3560" t="s">
        <v>37</v>
      </c>
      <c r="AA3560" t="s">
        <v>85480</v>
      </c>
      <c r="AB3560" t="s">
        <v>28564</v>
      </c>
      <c r="AC3560" t="s">
        <v>28565</v>
      </c>
      <c r="AD3560" t="s">
        <v>77008</v>
      </c>
      <c r="AE3560" t="s">
        <v>3640</v>
      </c>
    </row>
    <row r="3561" spans="1:31" x14ac:dyDescent="0.3">
      <c r="A3561" t="s">
        <v>85575</v>
      </c>
      <c r="B3561" t="s">
        <v>85576</v>
      </c>
      <c r="C3561" t="s">
        <v>187</v>
      </c>
      <c r="D3561" t="s">
        <v>1134</v>
      </c>
      <c r="E3561" t="s">
        <v>78192</v>
      </c>
      <c r="F3561" t="s">
        <v>1943</v>
      </c>
      <c r="G3561" t="s">
        <v>28839</v>
      </c>
      <c r="H3561" t="s">
        <v>10950</v>
      </c>
      <c r="I3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3561">
        <v>31</v>
      </c>
      <c r="N3561" t="s">
        <v>1140</v>
      </c>
      <c r="O3561" t="s">
        <v>11718</v>
      </c>
      <c r="P3561" t="s">
        <v>85491</v>
      </c>
      <c r="Q3561" t="s">
        <v>11718</v>
      </c>
      <c r="R3561" t="s">
        <v>28840</v>
      </c>
      <c r="T3561" t="s">
        <v>28841</v>
      </c>
      <c r="V3561" t="s">
        <v>28842</v>
      </c>
      <c r="W3561" t="s">
        <v>28843</v>
      </c>
      <c r="X3561" t="s">
        <v>28844</v>
      </c>
      <c r="Y3561" t="s">
        <v>4024</v>
      </c>
      <c r="Z3561" t="s">
        <v>37</v>
      </c>
      <c r="AA3561" t="s">
        <v>85492</v>
      </c>
      <c r="AB3561" t="s">
        <v>28583</v>
      </c>
      <c r="AC3561" t="s">
        <v>28584</v>
      </c>
      <c r="AD3561" t="s">
        <v>77008</v>
      </c>
      <c r="AE3561" t="s">
        <v>3640</v>
      </c>
    </row>
    <row r="3562" spans="1:31" x14ac:dyDescent="0.3">
      <c r="A3562" t="s">
        <v>85577</v>
      </c>
      <c r="B3562" t="s">
        <v>85578</v>
      </c>
      <c r="C3562" t="s">
        <v>187</v>
      </c>
      <c r="D3562" t="s">
        <v>1134</v>
      </c>
      <c r="E3562" t="s">
        <v>77253</v>
      </c>
      <c r="F3562" t="s">
        <v>1140</v>
      </c>
      <c r="G3562" t="s">
        <v>28845</v>
      </c>
      <c r="H3562" t="s">
        <v>15790</v>
      </c>
      <c r="I3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3562">
        <v>76</v>
      </c>
      <c r="N3562" t="s">
        <v>1140</v>
      </c>
      <c r="O3562" t="s">
        <v>28846</v>
      </c>
      <c r="P3562" t="s">
        <v>85495</v>
      </c>
      <c r="Q3562" t="s">
        <v>28846</v>
      </c>
      <c r="R3562" t="s">
        <v>28847</v>
      </c>
      <c r="T3562" t="s">
        <v>28848</v>
      </c>
      <c r="U3562" t="s">
        <v>28849</v>
      </c>
      <c r="V3562" t="s">
        <v>28850</v>
      </c>
      <c r="W3562" t="s">
        <v>28851</v>
      </c>
      <c r="X3562" t="s">
        <v>28852</v>
      </c>
      <c r="Y3562" t="s">
        <v>11615</v>
      </c>
      <c r="Z3562" t="s">
        <v>37</v>
      </c>
      <c r="AA3562" t="s">
        <v>85579</v>
      </c>
      <c r="AB3562" t="s">
        <v>28853</v>
      </c>
      <c r="AC3562" t="s">
        <v>28854</v>
      </c>
      <c r="AD3562" t="s">
        <v>77008</v>
      </c>
      <c r="AE3562" t="s">
        <v>3640</v>
      </c>
    </row>
    <row r="3563" spans="1:31" x14ac:dyDescent="0.3">
      <c r="A3563" t="s">
        <v>85580</v>
      </c>
      <c r="B3563" t="s">
        <v>85581</v>
      </c>
      <c r="C3563" t="s">
        <v>187</v>
      </c>
      <c r="D3563" t="s">
        <v>1134</v>
      </c>
      <c r="E3563" t="s">
        <v>77253</v>
      </c>
      <c r="F3563" t="s">
        <v>1140</v>
      </c>
      <c r="G3563" t="s">
        <v>28855</v>
      </c>
      <c r="H3563" t="s">
        <v>10950</v>
      </c>
      <c r="I3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3" t="str">
        <f>IF(Table2[[#This Row],[Č. or.]],_xlfn.CONCAT(Table2[[#This Row],[Ulice]]," ",Table2[[#This Row],[Č. p.]],"/",Table2[[#This Row],[Č. or.]]),_xlfn.CONCAT(Table2[[#This Row],[Ulice]]," ",Table2[[#This Row],[Č. p.]]))</f>
        <v>Truhlářská 681/19</v>
      </c>
      <c r="K3563" t="s">
        <v>2185</v>
      </c>
      <c r="L3563">
        <v>681</v>
      </c>
      <c r="M3563">
        <v>19</v>
      </c>
      <c r="N3563" t="s">
        <v>1140</v>
      </c>
      <c r="O3563" t="s">
        <v>11645</v>
      </c>
      <c r="P3563" t="s">
        <v>79999</v>
      </c>
      <c r="Q3563" t="s">
        <v>1140</v>
      </c>
      <c r="R3563" t="s">
        <v>28856</v>
      </c>
      <c r="S3563" t="s">
        <v>28857</v>
      </c>
      <c r="T3563" t="s">
        <v>28858</v>
      </c>
      <c r="U3563" t="s">
        <v>28859</v>
      </c>
      <c r="V3563" t="s">
        <v>28860</v>
      </c>
      <c r="W3563" t="s">
        <v>28861</v>
      </c>
      <c r="X3563" t="s">
        <v>28862</v>
      </c>
      <c r="Y3563" t="s">
        <v>4352</v>
      </c>
      <c r="Z3563" t="s">
        <v>37</v>
      </c>
      <c r="AA3563" t="s">
        <v>78198</v>
      </c>
      <c r="AB3563" t="s">
        <v>28637</v>
      </c>
      <c r="AC3563" t="s">
        <v>28638</v>
      </c>
      <c r="AD3563" t="s">
        <v>77008</v>
      </c>
      <c r="AE3563" t="s">
        <v>3640</v>
      </c>
    </row>
    <row r="3564" spans="1:31" x14ac:dyDescent="0.3">
      <c r="A3564" t="s">
        <v>85582</v>
      </c>
      <c r="B3564" t="s">
        <v>85583</v>
      </c>
      <c r="C3564" t="s">
        <v>187</v>
      </c>
      <c r="D3564" t="s">
        <v>1134</v>
      </c>
      <c r="E3564" t="s">
        <v>77253</v>
      </c>
      <c r="F3564" t="s">
        <v>1140</v>
      </c>
      <c r="G3564" t="s">
        <v>28863</v>
      </c>
      <c r="H3564" t="s">
        <v>10950</v>
      </c>
      <c r="I3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4" t="str">
        <f>IF(Table2[[#This Row],[Č. or.]],_xlfn.CONCAT(Table2[[#This Row],[Ulice]]," ",Table2[[#This Row],[Č. p.]],"/",Table2[[#This Row],[Č. or.]]),_xlfn.CONCAT(Table2[[#This Row],[Ulice]]," ",Table2[[#This Row],[Č. p.]]))</f>
        <v>Krušnohorská 735/11</v>
      </c>
      <c r="K3564" t="s">
        <v>1105</v>
      </c>
      <c r="L3564">
        <v>735</v>
      </c>
      <c r="M3564">
        <v>11</v>
      </c>
      <c r="N3564" t="s">
        <v>1140</v>
      </c>
      <c r="O3564" t="s">
        <v>6516</v>
      </c>
      <c r="P3564" t="s">
        <v>85584</v>
      </c>
      <c r="Q3564" t="s">
        <v>1140</v>
      </c>
      <c r="R3564" t="s">
        <v>28864</v>
      </c>
      <c r="T3564" t="s">
        <v>28865</v>
      </c>
      <c r="U3564" t="s">
        <v>28866</v>
      </c>
      <c r="V3564" t="s">
        <v>28867</v>
      </c>
      <c r="W3564" t="s">
        <v>28868</v>
      </c>
      <c r="X3564" t="s">
        <v>28869</v>
      </c>
      <c r="Y3564" t="s">
        <v>4352</v>
      </c>
      <c r="Z3564" t="s">
        <v>37</v>
      </c>
      <c r="AA3564" t="s">
        <v>78198</v>
      </c>
      <c r="AB3564" t="s">
        <v>28637</v>
      </c>
      <c r="AC3564" t="s">
        <v>28638</v>
      </c>
      <c r="AD3564" t="s">
        <v>77008</v>
      </c>
      <c r="AE3564" t="s">
        <v>3640</v>
      </c>
    </row>
    <row r="3565" spans="1:31" x14ac:dyDescent="0.3">
      <c r="A3565" t="s">
        <v>85585</v>
      </c>
      <c r="B3565" t="s">
        <v>85586</v>
      </c>
      <c r="C3565" t="s">
        <v>187</v>
      </c>
      <c r="D3565" t="s">
        <v>1134</v>
      </c>
      <c r="E3565" t="s">
        <v>78192</v>
      </c>
      <c r="F3565" t="s">
        <v>1943</v>
      </c>
      <c r="G3565" t="s">
        <v>28870</v>
      </c>
      <c r="H3565" t="s">
        <v>15790</v>
      </c>
      <c r="I3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5" t="str">
        <f>IF(Table2[[#This Row],[Č. or.]],_xlfn.CONCAT(Table2[[#This Row],[Ulice]]," ",Table2[[#This Row],[Č. p.]],"/",Table2[[#This Row],[Č. or.]]),_xlfn.CONCAT(Table2[[#This Row],[Ulice]]," ",Table2[[#This Row],[Č. p.]]))</f>
        <v>Blatenská 425</v>
      </c>
      <c r="K3565" t="s">
        <v>6599</v>
      </c>
      <c r="L3565">
        <v>425</v>
      </c>
      <c r="N3565" t="s">
        <v>1140</v>
      </c>
      <c r="O3565" t="s">
        <v>28871</v>
      </c>
      <c r="P3565" t="s">
        <v>85536</v>
      </c>
      <c r="Q3565" t="s">
        <v>28871</v>
      </c>
      <c r="R3565" t="s">
        <v>28872</v>
      </c>
      <c r="T3565" t="s">
        <v>28873</v>
      </c>
      <c r="V3565" t="s">
        <v>28874</v>
      </c>
      <c r="W3565" t="s">
        <v>28875</v>
      </c>
      <c r="X3565" t="s">
        <v>28876</v>
      </c>
      <c r="Y3565" t="s">
        <v>11615</v>
      </c>
      <c r="Z3565" t="s">
        <v>37</v>
      </c>
      <c r="AA3565" t="s">
        <v>85587</v>
      </c>
      <c r="AB3565" t="s">
        <v>28877</v>
      </c>
      <c r="AC3565" t="s">
        <v>28878</v>
      </c>
      <c r="AD3565" t="s">
        <v>77008</v>
      </c>
      <c r="AE3565" t="s">
        <v>3640</v>
      </c>
    </row>
    <row r="3566" spans="1:31" x14ac:dyDescent="0.3">
      <c r="A3566" t="s">
        <v>85588</v>
      </c>
      <c r="B3566" t="s">
        <v>85589</v>
      </c>
      <c r="C3566" t="s">
        <v>187</v>
      </c>
      <c r="D3566" t="s">
        <v>1134</v>
      </c>
      <c r="E3566" t="s">
        <v>77253</v>
      </c>
      <c r="F3566" t="s">
        <v>1140</v>
      </c>
      <c r="G3566" t="s">
        <v>28879</v>
      </c>
      <c r="H3566" t="s">
        <v>10950</v>
      </c>
      <c r="I3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</v>
      </c>
      <c r="J3566" t="str">
        <f>IF(Table2[[#This Row],[Č. or.]],_xlfn.CONCAT(Table2[[#This Row],[Ulice]]," ",Table2[[#This Row],[Č. p.]],"/",Table2[[#This Row],[Č. or.]]),_xlfn.CONCAT(Table2[[#This Row],[Ulice]]," ",Table2[[#This Row],[Č. p.]]))</f>
        <v>náměstí Karla IV. 423</v>
      </c>
      <c r="K3566" t="s">
        <v>28880</v>
      </c>
      <c r="L3566">
        <v>423</v>
      </c>
      <c r="N3566" t="s">
        <v>1140</v>
      </c>
      <c r="O3566" t="s">
        <v>28795</v>
      </c>
      <c r="P3566" t="s">
        <v>85590</v>
      </c>
      <c r="Q3566" t="s">
        <v>28795</v>
      </c>
      <c r="R3566" t="s">
        <v>28881</v>
      </c>
      <c r="S3566" t="s">
        <v>28882</v>
      </c>
      <c r="T3566" t="s">
        <v>28883</v>
      </c>
      <c r="V3566" t="s">
        <v>28884</v>
      </c>
      <c r="W3566" t="s">
        <v>28885</v>
      </c>
      <c r="X3566" t="s">
        <v>28886</v>
      </c>
      <c r="Y3566" t="s">
        <v>4035</v>
      </c>
      <c r="Z3566" t="s">
        <v>37</v>
      </c>
      <c r="AA3566" t="s">
        <v>85565</v>
      </c>
      <c r="AB3566" t="s">
        <v>28803</v>
      </c>
      <c r="AC3566" t="s">
        <v>28804</v>
      </c>
      <c r="AD3566" t="s">
        <v>77008</v>
      </c>
      <c r="AE3566" t="s">
        <v>3640</v>
      </c>
    </row>
    <row r="3567" spans="1:31" x14ac:dyDescent="0.3">
      <c r="A3567" t="s">
        <v>85591</v>
      </c>
      <c r="B3567" t="s">
        <v>85592</v>
      </c>
      <c r="C3567" t="s">
        <v>187</v>
      </c>
      <c r="D3567" t="s">
        <v>1134</v>
      </c>
      <c r="E3567" t="s">
        <v>77253</v>
      </c>
      <c r="F3567" t="s">
        <v>1140</v>
      </c>
      <c r="G3567" t="s">
        <v>28887</v>
      </c>
      <c r="H3567" t="s">
        <v>15790</v>
      </c>
      <c r="I3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3567">
        <v>75</v>
      </c>
      <c r="N3567" t="s">
        <v>1140</v>
      </c>
      <c r="O3567" t="s">
        <v>28888</v>
      </c>
      <c r="P3567" t="s">
        <v>85487</v>
      </c>
      <c r="Q3567" t="s">
        <v>28889</v>
      </c>
      <c r="R3567" t="s">
        <v>28890</v>
      </c>
      <c r="T3567" t="s">
        <v>28891</v>
      </c>
      <c r="U3567" t="s">
        <v>28892</v>
      </c>
      <c r="V3567" t="s">
        <v>28893</v>
      </c>
      <c r="W3567" t="s">
        <v>28894</v>
      </c>
      <c r="X3567" t="s">
        <v>28895</v>
      </c>
      <c r="Y3567" t="s">
        <v>4219</v>
      </c>
      <c r="Z3567" t="s">
        <v>37</v>
      </c>
      <c r="AA3567" t="s">
        <v>85593</v>
      </c>
      <c r="AB3567" t="s">
        <v>28896</v>
      </c>
      <c r="AC3567" t="s">
        <v>28897</v>
      </c>
      <c r="AD3567" t="s">
        <v>77008</v>
      </c>
      <c r="AE3567" t="s">
        <v>3640</v>
      </c>
    </row>
    <row r="3568" spans="1:31" x14ac:dyDescent="0.3">
      <c r="A3568" t="s">
        <v>85594</v>
      </c>
      <c r="B3568" t="s">
        <v>85595</v>
      </c>
      <c r="C3568" t="s">
        <v>187</v>
      </c>
      <c r="D3568" t="s">
        <v>1134</v>
      </c>
      <c r="E3568" t="s">
        <v>77253</v>
      </c>
      <c r="F3568" t="s">
        <v>1140</v>
      </c>
      <c r="G3568" t="s">
        <v>28898</v>
      </c>
      <c r="H3568" t="s">
        <v>15790</v>
      </c>
      <c r="I3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3568" t="str">
        <f>IF(Table2[[#This Row],[Č. or.]],_xlfn.CONCAT(Table2[[#This Row],[Ulice]]," ",Table2[[#This Row],[Č. p.]],"/",Table2[[#This Row],[Č. or.]]),_xlfn.CONCAT(Table2[[#This Row],[Ulice]]," ",Table2[[#This Row],[Č. p.]]))</f>
        <v>Školní 152</v>
      </c>
      <c r="K3568" t="s">
        <v>606</v>
      </c>
      <c r="L3568">
        <v>152</v>
      </c>
      <c r="N3568" t="s">
        <v>1140</v>
      </c>
      <c r="O3568" t="s">
        <v>4415</v>
      </c>
      <c r="P3568" t="s">
        <v>77254</v>
      </c>
      <c r="Q3568" t="s">
        <v>4415</v>
      </c>
      <c r="R3568" t="s">
        <v>28899</v>
      </c>
      <c r="S3568" t="s">
        <v>28900</v>
      </c>
      <c r="T3568" t="s">
        <v>28901</v>
      </c>
      <c r="V3568" t="s">
        <v>28902</v>
      </c>
      <c r="W3568" t="s">
        <v>28903</v>
      </c>
      <c r="X3568" t="s">
        <v>28904</v>
      </c>
      <c r="Y3568" t="s">
        <v>11615</v>
      </c>
      <c r="Z3568" t="s">
        <v>37</v>
      </c>
      <c r="AA3568" t="s">
        <v>77255</v>
      </c>
      <c r="AB3568" t="s">
        <v>28905</v>
      </c>
      <c r="AC3568" t="s">
        <v>28906</v>
      </c>
      <c r="AD3568" t="s">
        <v>77008</v>
      </c>
      <c r="AE3568" t="s">
        <v>3640</v>
      </c>
    </row>
    <row r="3569" spans="1:31" hidden="1" x14ac:dyDescent="0.3"/>
    <row r="3570" spans="1:31" hidden="1" x14ac:dyDescent="0.3"/>
    <row r="3571" spans="1:31" hidden="1" x14ac:dyDescent="0.3"/>
    <row r="3572" spans="1:31" hidden="1" x14ac:dyDescent="0.3"/>
    <row r="3573" spans="1:31" x14ac:dyDescent="0.3">
      <c r="A3573" t="s">
        <v>85596</v>
      </c>
      <c r="B3573" t="s">
        <v>85597</v>
      </c>
      <c r="C3573" t="s">
        <v>187</v>
      </c>
      <c r="D3573" t="s">
        <v>1134</v>
      </c>
      <c r="E3573" t="s">
        <v>77253</v>
      </c>
      <c r="F3573" t="s">
        <v>1140</v>
      </c>
      <c r="G3573" t="s">
        <v>28908</v>
      </c>
      <c r="H3573" t="s">
        <v>28909</v>
      </c>
      <c r="I3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 Toužim</v>
      </c>
      <c r="J3573" t="str">
        <f>IF(Table2[[#This Row],[Č. or.]],_xlfn.CONCAT(Table2[[#This Row],[Ulice]]," ",Table2[[#This Row],[Č. p.]],"/",Table2[[#This Row],[Č. or.]]),_xlfn.CONCAT(Table2[[#This Row],[Ulice]]," ",Table2[[#This Row],[Č. p.]]))</f>
        <v>Plzeňská 395</v>
      </c>
      <c r="K3573" t="s">
        <v>1182</v>
      </c>
      <c r="L3573">
        <v>395</v>
      </c>
      <c r="N3573" t="s">
        <v>1140</v>
      </c>
      <c r="O3573" t="s">
        <v>28550</v>
      </c>
      <c r="P3573" t="s">
        <v>85475</v>
      </c>
      <c r="Q3573" t="s">
        <v>28550</v>
      </c>
      <c r="R3573" t="s">
        <v>28910</v>
      </c>
      <c r="T3573" t="s">
        <v>28911</v>
      </c>
      <c r="U3573" t="s">
        <v>28912</v>
      </c>
      <c r="V3573" t="s">
        <v>28913</v>
      </c>
      <c r="W3573" t="s">
        <v>28914</v>
      </c>
      <c r="X3573" t="s">
        <v>28915</v>
      </c>
      <c r="Y3573" t="s">
        <v>3928</v>
      </c>
      <c r="Z3573" t="s">
        <v>37</v>
      </c>
      <c r="AA3573" t="s">
        <v>85476</v>
      </c>
      <c r="AB3573" t="s">
        <v>28555</v>
      </c>
      <c r="AC3573" t="s">
        <v>28556</v>
      </c>
      <c r="AD3573" t="s">
        <v>77008</v>
      </c>
      <c r="AE3573" t="s">
        <v>3640</v>
      </c>
    </row>
    <row r="3574" spans="1:31" x14ac:dyDescent="0.3">
      <c r="A3574" t="s">
        <v>85598</v>
      </c>
      <c r="B3574" t="s">
        <v>85599</v>
      </c>
      <c r="C3574" t="s">
        <v>187</v>
      </c>
      <c r="D3574" t="s">
        <v>1134</v>
      </c>
      <c r="E3574" t="s">
        <v>77253</v>
      </c>
      <c r="F3574" t="s">
        <v>1140</v>
      </c>
      <c r="G3574" t="s">
        <v>28916</v>
      </c>
      <c r="H3574" t="s">
        <v>28917</v>
      </c>
      <c r="I3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pro žáky se spec. poruchami učení</v>
      </c>
      <c r="J3574" t="str">
        <f>IF(Table2[[#This Row],[Č. or.]],_xlfn.CONCAT(Table2[[#This Row],[Ulice]]," ",Table2[[#This Row],[Č. p.]],"/",Table2[[#This Row],[Č. or.]]),_xlfn.CONCAT(Table2[[#This Row],[Ulice]]," ",Table2[[#This Row],[Č. p.]]))</f>
        <v>Mozartova 346/7</v>
      </c>
      <c r="K3574" t="s">
        <v>1995</v>
      </c>
      <c r="L3574">
        <v>346</v>
      </c>
      <c r="M3574">
        <v>7</v>
      </c>
      <c r="N3574" t="s">
        <v>1140</v>
      </c>
      <c r="O3574" t="s">
        <v>1139</v>
      </c>
      <c r="P3574" t="s">
        <v>78197</v>
      </c>
      <c r="Q3574" t="s">
        <v>1140</v>
      </c>
      <c r="R3574" t="s">
        <v>28918</v>
      </c>
      <c r="S3574" t="s">
        <v>28919</v>
      </c>
      <c r="T3574" t="s">
        <v>28920</v>
      </c>
      <c r="V3574" t="s">
        <v>28921</v>
      </c>
      <c r="W3574" t="s">
        <v>28922</v>
      </c>
      <c r="X3574" t="s">
        <v>28923</v>
      </c>
      <c r="Y3574" t="s">
        <v>11012</v>
      </c>
      <c r="Z3574" t="s">
        <v>37</v>
      </c>
      <c r="AA3574" t="s">
        <v>78198</v>
      </c>
      <c r="AB3574" t="s">
        <v>28637</v>
      </c>
      <c r="AC3574" t="s">
        <v>28638</v>
      </c>
      <c r="AD3574" t="s">
        <v>77008</v>
      </c>
      <c r="AE3574" t="s">
        <v>3640</v>
      </c>
    </row>
    <row r="3575" spans="1:31" x14ac:dyDescent="0.3">
      <c r="A3575" t="s">
        <v>85600</v>
      </c>
      <c r="B3575" t="s">
        <v>85601</v>
      </c>
      <c r="C3575" t="s">
        <v>187</v>
      </c>
      <c r="D3575" t="s">
        <v>1134</v>
      </c>
      <c r="E3575" t="s">
        <v>78192</v>
      </c>
      <c r="F3575" t="s">
        <v>1943</v>
      </c>
      <c r="G3575" t="s">
        <v>28924</v>
      </c>
      <c r="H3575" t="s">
        <v>23803</v>
      </c>
      <c r="I3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Měst.dům dětí a mládeže</v>
      </c>
      <c r="J3575" t="str">
        <f>IF(Table2[[#This Row],[Č. or.]],_xlfn.CONCAT(Table2[[#This Row],[Ulice]]," ",Table2[[#This Row],[Č. p.]],"/",Table2[[#This Row],[Č. or.]]),_xlfn.CONCAT(Table2[[#This Row],[Ulice]]," ",Table2[[#This Row],[Č. p.]]))</f>
        <v>Školní 231</v>
      </c>
      <c r="K3575" t="s">
        <v>606</v>
      </c>
      <c r="L3575">
        <v>231</v>
      </c>
      <c r="N3575" t="s">
        <v>1140</v>
      </c>
      <c r="O3575" t="s">
        <v>1943</v>
      </c>
      <c r="P3575" t="s">
        <v>78193</v>
      </c>
      <c r="Q3575" t="s">
        <v>1943</v>
      </c>
      <c r="R3575" t="s">
        <v>28925</v>
      </c>
      <c r="S3575" t="s">
        <v>28926</v>
      </c>
      <c r="T3575" t="s">
        <v>28927</v>
      </c>
      <c r="W3575" t="s">
        <v>28928</v>
      </c>
      <c r="X3575" t="s">
        <v>28929</v>
      </c>
      <c r="Y3575" t="s">
        <v>13329</v>
      </c>
      <c r="Z3575" t="s">
        <v>37</v>
      </c>
      <c r="AA3575" t="s">
        <v>78194</v>
      </c>
      <c r="AB3575" t="s">
        <v>28529</v>
      </c>
      <c r="AC3575" t="s">
        <v>28530</v>
      </c>
      <c r="AD3575" t="s">
        <v>77008</v>
      </c>
      <c r="AE3575" t="s">
        <v>3640</v>
      </c>
    </row>
    <row r="3576" spans="1:31" x14ac:dyDescent="0.3">
      <c r="A3576" t="s">
        <v>85602</v>
      </c>
      <c r="B3576" t="s">
        <v>85603</v>
      </c>
      <c r="C3576" t="s">
        <v>187</v>
      </c>
      <c r="D3576" t="s">
        <v>1199</v>
      </c>
      <c r="E3576" t="s">
        <v>77256</v>
      </c>
      <c r="F3576" t="s">
        <v>1204</v>
      </c>
      <c r="G3576" t="s">
        <v>28930</v>
      </c>
      <c r="H3576" t="s">
        <v>28931</v>
      </c>
      <c r="I3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Dlažov</v>
      </c>
      <c r="J3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3576">
        <v>60</v>
      </c>
      <c r="N3576" t="s">
        <v>1204</v>
      </c>
      <c r="O3576" t="s">
        <v>28932</v>
      </c>
      <c r="P3576" t="s">
        <v>85604</v>
      </c>
      <c r="Q3576" t="s">
        <v>28932</v>
      </c>
      <c r="R3576" t="s">
        <v>28933</v>
      </c>
      <c r="T3576" t="s">
        <v>28934</v>
      </c>
      <c r="W3576" t="s">
        <v>28935</v>
      </c>
      <c r="X3576" t="s">
        <v>28936</v>
      </c>
      <c r="Y3576" t="s">
        <v>3649</v>
      </c>
      <c r="Z3576" t="s">
        <v>37</v>
      </c>
      <c r="AA3576" t="s">
        <v>85605</v>
      </c>
      <c r="AB3576" t="s">
        <v>28937</v>
      </c>
      <c r="AC3576" t="s">
        <v>28938</v>
      </c>
      <c r="AD3576" t="s">
        <v>77008</v>
      </c>
      <c r="AE3576" t="s">
        <v>3640</v>
      </c>
    </row>
    <row r="3577" spans="1:31" x14ac:dyDescent="0.3">
      <c r="A3577" t="s">
        <v>85606</v>
      </c>
      <c r="B3577" t="s">
        <v>85607</v>
      </c>
      <c r="C3577" t="s">
        <v>187</v>
      </c>
      <c r="D3577" t="s">
        <v>1199</v>
      </c>
      <c r="E3577" t="s">
        <v>78237</v>
      </c>
      <c r="F3577" t="s">
        <v>6597</v>
      </c>
      <c r="G3577" t="s">
        <v>28939</v>
      </c>
      <c r="H3577" t="s">
        <v>28940</v>
      </c>
      <c r="I3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Křesťanská mateřská škola</v>
      </c>
      <c r="J3577" t="str">
        <f>IF(Table2[[#This Row],[Č. or.]],_xlfn.CONCAT(Table2[[#This Row],[Ulice]]," ",Table2[[#This Row],[Č. p.]],"/",Table2[[#This Row],[Č. or.]]),_xlfn.CONCAT(Table2[[#This Row],[Ulice]]," ",Table2[[#This Row],[Č. p.]]))</f>
        <v>Jiřího z Poděbrad 724</v>
      </c>
      <c r="K3577" t="s">
        <v>1312</v>
      </c>
      <c r="L3577">
        <v>724</v>
      </c>
      <c r="N3577" t="s">
        <v>1204</v>
      </c>
      <c r="O3577" t="s">
        <v>6597</v>
      </c>
      <c r="P3577" t="s">
        <v>78238</v>
      </c>
      <c r="Q3577" t="s">
        <v>6597</v>
      </c>
      <c r="R3577" t="s">
        <v>28941</v>
      </c>
      <c r="T3577" t="s">
        <v>28942</v>
      </c>
      <c r="V3577" t="s">
        <v>28943</v>
      </c>
      <c r="W3577" t="s">
        <v>28944</v>
      </c>
      <c r="X3577" t="s">
        <v>28945</v>
      </c>
      <c r="Y3577" t="s">
        <v>28946</v>
      </c>
      <c r="Z3577" t="s">
        <v>37</v>
      </c>
      <c r="AA3577" t="s">
        <v>78239</v>
      </c>
      <c r="AB3577" t="s">
        <v>28947</v>
      </c>
      <c r="AC3577" t="s">
        <v>28948</v>
      </c>
      <c r="AD3577" t="s">
        <v>77008</v>
      </c>
      <c r="AE3577" t="s">
        <v>3640</v>
      </c>
    </row>
    <row r="3578" spans="1:31" x14ac:dyDescent="0.3">
      <c r="A3578" t="s">
        <v>85608</v>
      </c>
      <c r="B3578" t="s">
        <v>85609</v>
      </c>
      <c r="C3578" t="s">
        <v>187</v>
      </c>
      <c r="D3578" t="s">
        <v>1199</v>
      </c>
      <c r="E3578" t="s">
        <v>78237</v>
      </c>
      <c r="F3578" t="s">
        <v>6597</v>
      </c>
      <c r="G3578" t="s">
        <v>28949</v>
      </c>
      <c r="H3578" t="s">
        <v>12264</v>
      </c>
      <c r="I3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578">
        <v>81</v>
      </c>
      <c r="N3578" t="s">
        <v>1204</v>
      </c>
      <c r="O3578" t="s">
        <v>28950</v>
      </c>
      <c r="P3578" t="s">
        <v>78238</v>
      </c>
      <c r="Q3578" t="s">
        <v>28950</v>
      </c>
      <c r="R3578" t="s">
        <v>28951</v>
      </c>
      <c r="S3578" t="s">
        <v>28952</v>
      </c>
      <c r="T3578" t="s">
        <v>28953</v>
      </c>
      <c r="U3578" t="s">
        <v>28954</v>
      </c>
      <c r="V3578" t="s">
        <v>28955</v>
      </c>
      <c r="W3578" t="s">
        <v>28956</v>
      </c>
      <c r="X3578" t="s">
        <v>28957</v>
      </c>
      <c r="Y3578" t="s">
        <v>3637</v>
      </c>
      <c r="Z3578" t="s">
        <v>37</v>
      </c>
      <c r="AA3578" t="s">
        <v>85610</v>
      </c>
      <c r="AB3578" t="s">
        <v>28953</v>
      </c>
      <c r="AC3578" t="s">
        <v>28958</v>
      </c>
      <c r="AD3578" t="s">
        <v>77008</v>
      </c>
      <c r="AE3578" t="s">
        <v>3640</v>
      </c>
    </row>
    <row r="3579" spans="1:31" x14ac:dyDescent="0.3">
      <c r="A3579" t="s">
        <v>85611</v>
      </c>
      <c r="B3579" t="s">
        <v>85612</v>
      </c>
      <c r="C3579" t="s">
        <v>187</v>
      </c>
      <c r="D3579" t="s">
        <v>1199</v>
      </c>
      <c r="E3579" t="s">
        <v>77256</v>
      </c>
      <c r="F3579" t="s">
        <v>1204</v>
      </c>
      <c r="G3579" t="s">
        <v>28959</v>
      </c>
      <c r="H3579" t="s">
        <v>12264</v>
      </c>
      <c r="I3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79" t="str">
        <f>IF(Table2[[#This Row],[Č. or.]],_xlfn.CONCAT(Table2[[#This Row],[Ulice]]," ",Table2[[#This Row],[Č. p.]],"/",Table2[[#This Row],[Č. or.]]),_xlfn.CONCAT(Table2[[#This Row],[Ulice]]," ",Table2[[#This Row],[Č. p.]]))</f>
        <v>Klenovská 312</v>
      </c>
      <c r="K3579" t="s">
        <v>28960</v>
      </c>
      <c r="L3579">
        <v>312</v>
      </c>
      <c r="N3579" t="s">
        <v>1204</v>
      </c>
      <c r="O3579" t="s">
        <v>28961</v>
      </c>
      <c r="P3579" t="s">
        <v>85604</v>
      </c>
      <c r="Q3579" t="s">
        <v>28961</v>
      </c>
      <c r="R3579" t="s">
        <v>28962</v>
      </c>
      <c r="T3579" t="s">
        <v>28963</v>
      </c>
      <c r="W3579" t="s">
        <v>28964</v>
      </c>
      <c r="X3579" t="s">
        <v>28965</v>
      </c>
      <c r="Y3579" t="s">
        <v>3637</v>
      </c>
      <c r="Z3579" t="s">
        <v>37</v>
      </c>
      <c r="AA3579" t="s">
        <v>85613</v>
      </c>
      <c r="AB3579" t="s">
        <v>28966</v>
      </c>
      <c r="AC3579" t="s">
        <v>28967</v>
      </c>
      <c r="AD3579" t="s">
        <v>77008</v>
      </c>
      <c r="AE3579" t="s">
        <v>3640</v>
      </c>
    </row>
    <row r="3580" spans="1:31" x14ac:dyDescent="0.3">
      <c r="A3580" t="s">
        <v>85614</v>
      </c>
      <c r="B3580" t="s">
        <v>85615</v>
      </c>
      <c r="C3580" t="s">
        <v>187</v>
      </c>
      <c r="D3580" t="s">
        <v>97</v>
      </c>
      <c r="E3580" t="s">
        <v>80017</v>
      </c>
      <c r="F3580" t="s">
        <v>11715</v>
      </c>
      <c r="G3580" t="s">
        <v>28968</v>
      </c>
      <c r="H3580" t="s">
        <v>12264</v>
      </c>
      <c r="I3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580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580">
        <v>9</v>
      </c>
      <c r="N3580" t="s">
        <v>6763</v>
      </c>
      <c r="O3580" t="s">
        <v>28969</v>
      </c>
      <c r="P3580" t="s">
        <v>85616</v>
      </c>
      <c r="Q3580" t="s">
        <v>28969</v>
      </c>
      <c r="R3580" t="s">
        <v>28970</v>
      </c>
      <c r="T3580" t="s">
        <v>28971</v>
      </c>
      <c r="W3580" t="s">
        <v>28972</v>
      </c>
      <c r="X3580" t="s">
        <v>28973</v>
      </c>
      <c r="Y3580" t="s">
        <v>3637</v>
      </c>
      <c r="Z3580" t="s">
        <v>37</v>
      </c>
      <c r="AA3580" t="s">
        <v>85617</v>
      </c>
      <c r="AB3580" t="s">
        <v>28974</v>
      </c>
      <c r="AC3580" t="s">
        <v>28975</v>
      </c>
      <c r="AD3580" t="s">
        <v>77008</v>
      </c>
      <c r="AE3580" t="s">
        <v>3640</v>
      </c>
    </row>
    <row r="3581" spans="1:31" x14ac:dyDescent="0.3">
      <c r="A3581" t="s">
        <v>85618</v>
      </c>
      <c r="B3581" t="s">
        <v>85619</v>
      </c>
      <c r="C3581" t="s">
        <v>187</v>
      </c>
      <c r="D3581" t="s">
        <v>1199</v>
      </c>
      <c r="E3581" t="s">
        <v>78237</v>
      </c>
      <c r="F3581" t="s">
        <v>6597</v>
      </c>
      <c r="G3581" t="s">
        <v>28976</v>
      </c>
      <c r="H3581" t="s">
        <v>28977</v>
      </c>
      <c r="I3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Pačejov</v>
      </c>
      <c r="J3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581">
        <v>93</v>
      </c>
      <c r="N3581" t="s">
        <v>1204</v>
      </c>
      <c r="O3581" t="s">
        <v>28978</v>
      </c>
      <c r="P3581" t="s">
        <v>78238</v>
      </c>
      <c r="Q3581" t="s">
        <v>28979</v>
      </c>
      <c r="R3581" t="s">
        <v>28980</v>
      </c>
      <c r="T3581" t="s">
        <v>28981</v>
      </c>
      <c r="W3581" t="s">
        <v>28982</v>
      </c>
      <c r="X3581" t="s">
        <v>28983</v>
      </c>
      <c r="Y3581" t="s">
        <v>3637</v>
      </c>
      <c r="Z3581" t="s">
        <v>37</v>
      </c>
      <c r="AA3581" t="s">
        <v>85620</v>
      </c>
      <c r="AB3581" t="s">
        <v>28984</v>
      </c>
      <c r="AC3581" t="s">
        <v>28985</v>
      </c>
      <c r="AD3581" t="s">
        <v>77008</v>
      </c>
      <c r="AE3581" t="s">
        <v>3640</v>
      </c>
    </row>
    <row r="3582" spans="1:31" x14ac:dyDescent="0.3">
      <c r="A3582" t="s">
        <v>85621</v>
      </c>
      <c r="B3582" t="s">
        <v>85622</v>
      </c>
      <c r="C3582" t="s">
        <v>187</v>
      </c>
      <c r="D3582" t="s">
        <v>1199</v>
      </c>
      <c r="E3582" t="s">
        <v>78230</v>
      </c>
      <c r="F3582" t="s">
        <v>3118</v>
      </c>
      <c r="G3582" t="s">
        <v>28986</v>
      </c>
      <c r="H3582" t="s">
        <v>28987</v>
      </c>
      <c r="I3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 Sušice</v>
      </c>
      <c r="J3582" t="str">
        <f>IF(Table2[[#This Row],[Č. or.]],_xlfn.CONCAT(Table2[[#This Row],[Ulice]]," ",Table2[[#This Row],[Č. p.]],"/",Table2[[#This Row],[Č. or.]]),_xlfn.CONCAT(Table2[[#This Row],[Ulice]]," ",Table2[[#This Row],[Č. p.]]))</f>
        <v>Smetanova 1095</v>
      </c>
      <c r="K3582" t="s">
        <v>1599</v>
      </c>
      <c r="L3582">
        <v>1095</v>
      </c>
      <c r="N3582" t="s">
        <v>1204</v>
      </c>
      <c r="O3582" t="s">
        <v>3117</v>
      </c>
      <c r="P3582" t="s">
        <v>78231</v>
      </c>
      <c r="Q3582" t="s">
        <v>3118</v>
      </c>
      <c r="R3582" t="s">
        <v>28988</v>
      </c>
      <c r="T3582" t="s">
        <v>28989</v>
      </c>
      <c r="U3582" t="s">
        <v>28990</v>
      </c>
      <c r="W3582" t="s">
        <v>28991</v>
      </c>
      <c r="X3582" t="s">
        <v>28992</v>
      </c>
      <c r="Y3582" t="s">
        <v>3637</v>
      </c>
      <c r="Z3582" t="s">
        <v>37</v>
      </c>
      <c r="AA3582" t="s">
        <v>78232</v>
      </c>
      <c r="AB3582" t="s">
        <v>28993</v>
      </c>
      <c r="AC3582" t="s">
        <v>28994</v>
      </c>
      <c r="AD3582" t="s">
        <v>77008</v>
      </c>
      <c r="AE3582" t="s">
        <v>3640</v>
      </c>
    </row>
    <row r="3583" spans="1:31" x14ac:dyDescent="0.3">
      <c r="A3583" t="s">
        <v>85623</v>
      </c>
      <c r="B3583" t="s">
        <v>85624</v>
      </c>
      <c r="C3583" t="s">
        <v>187</v>
      </c>
      <c r="D3583" t="s">
        <v>1199</v>
      </c>
      <c r="E3583" t="s">
        <v>78230</v>
      </c>
      <c r="F3583" t="s">
        <v>3118</v>
      </c>
      <c r="G3583" t="s">
        <v>28995</v>
      </c>
      <c r="H3583" t="s">
        <v>28987</v>
      </c>
      <c r="I3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 Sušice</v>
      </c>
      <c r="J3583" t="str">
        <f>IF(Table2[[#This Row],[Č. or.]],_xlfn.CONCAT(Table2[[#This Row],[Ulice]]," ",Table2[[#This Row],[Č. p.]],"/",Table2[[#This Row],[Č. or.]]),_xlfn.CONCAT(Table2[[#This Row],[Ulice]]," ",Table2[[#This Row],[Č. p.]]))</f>
        <v>Tylova 920</v>
      </c>
      <c r="K3583" t="s">
        <v>3451</v>
      </c>
      <c r="L3583">
        <v>920</v>
      </c>
      <c r="N3583" t="s">
        <v>1204</v>
      </c>
      <c r="O3583" t="s">
        <v>3117</v>
      </c>
      <c r="P3583" t="s">
        <v>78231</v>
      </c>
      <c r="Q3583" t="s">
        <v>3118</v>
      </c>
      <c r="R3583" t="s">
        <v>28996</v>
      </c>
      <c r="T3583" t="s">
        <v>28997</v>
      </c>
      <c r="V3583" t="s">
        <v>28998</v>
      </c>
      <c r="W3583" t="s">
        <v>28999</v>
      </c>
      <c r="X3583" t="s">
        <v>29000</v>
      </c>
      <c r="Y3583" t="s">
        <v>3637</v>
      </c>
      <c r="Z3583" t="s">
        <v>37</v>
      </c>
      <c r="AA3583" t="s">
        <v>78232</v>
      </c>
      <c r="AB3583" t="s">
        <v>28993</v>
      </c>
      <c r="AC3583" t="s">
        <v>28994</v>
      </c>
      <c r="AD3583" t="s">
        <v>77008</v>
      </c>
      <c r="AE3583" t="s">
        <v>3640</v>
      </c>
    </row>
    <row r="3584" spans="1:31" x14ac:dyDescent="0.3">
      <c r="A3584" t="s">
        <v>85625</v>
      </c>
      <c r="B3584" t="s">
        <v>85626</v>
      </c>
      <c r="C3584" t="s">
        <v>187</v>
      </c>
      <c r="D3584" t="s">
        <v>1199</v>
      </c>
      <c r="E3584" t="s">
        <v>78237</v>
      </c>
      <c r="F3584" t="s">
        <v>6597</v>
      </c>
      <c r="G3584" t="s">
        <v>29001</v>
      </c>
      <c r="H3584" t="s">
        <v>29002</v>
      </c>
      <c r="I3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MŠ Svéradice</v>
      </c>
      <c r="J3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584">
        <v>100</v>
      </c>
      <c r="N3584" t="s">
        <v>1204</v>
      </c>
      <c r="O3584" t="s">
        <v>29003</v>
      </c>
      <c r="P3584" t="s">
        <v>78238</v>
      </c>
      <c r="Q3584" t="s">
        <v>29003</v>
      </c>
      <c r="R3584" t="s">
        <v>29004</v>
      </c>
      <c r="T3584" t="s">
        <v>29005</v>
      </c>
      <c r="W3584" t="s">
        <v>29006</v>
      </c>
      <c r="X3584" t="s">
        <v>29007</v>
      </c>
      <c r="Y3584" t="s">
        <v>3637</v>
      </c>
      <c r="Z3584" t="s">
        <v>37</v>
      </c>
      <c r="AA3584" t="s">
        <v>85627</v>
      </c>
      <c r="AB3584" t="s">
        <v>29008</v>
      </c>
      <c r="AC3584" t="s">
        <v>29009</v>
      </c>
      <c r="AD3584" t="s">
        <v>77008</v>
      </c>
      <c r="AE3584" t="s">
        <v>3640</v>
      </c>
    </row>
    <row r="3585" spans="1:31" x14ac:dyDescent="0.3">
      <c r="A3585" t="s">
        <v>85628</v>
      </c>
      <c r="B3585" t="s">
        <v>85629</v>
      </c>
      <c r="C3585" t="s">
        <v>187</v>
      </c>
      <c r="D3585" t="s">
        <v>1199</v>
      </c>
      <c r="E3585" t="s">
        <v>78230</v>
      </c>
      <c r="F3585" t="s">
        <v>3118</v>
      </c>
      <c r="G3585" t="s">
        <v>29010</v>
      </c>
      <c r="H3585" t="s">
        <v>12264</v>
      </c>
      <c r="I3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585">
        <v>57</v>
      </c>
      <c r="N3585" t="s">
        <v>1204</v>
      </c>
      <c r="O3585" t="s">
        <v>29011</v>
      </c>
      <c r="P3585" t="s">
        <v>78231</v>
      </c>
      <c r="Q3585" t="s">
        <v>29011</v>
      </c>
      <c r="R3585" t="s">
        <v>29012</v>
      </c>
      <c r="T3585" t="s">
        <v>29013</v>
      </c>
      <c r="W3585" t="s">
        <v>29014</v>
      </c>
      <c r="X3585" t="s">
        <v>29015</v>
      </c>
      <c r="Y3585" t="s">
        <v>3649</v>
      </c>
      <c r="Z3585" t="s">
        <v>37</v>
      </c>
      <c r="AA3585" t="s">
        <v>85630</v>
      </c>
      <c r="AB3585" t="s">
        <v>29016</v>
      </c>
      <c r="AC3585" t="s">
        <v>29017</v>
      </c>
      <c r="AD3585" t="s">
        <v>77008</v>
      </c>
      <c r="AE3585" t="s">
        <v>3640</v>
      </c>
    </row>
    <row r="3586" spans="1:31" x14ac:dyDescent="0.3">
      <c r="A3586" t="s">
        <v>85631</v>
      </c>
      <c r="B3586" t="s">
        <v>85632</v>
      </c>
      <c r="C3586" t="s">
        <v>187</v>
      </c>
      <c r="D3586" t="s">
        <v>1199</v>
      </c>
      <c r="E3586" t="s">
        <v>78237</v>
      </c>
      <c r="F3586" t="s">
        <v>6597</v>
      </c>
      <c r="G3586" t="s">
        <v>29018</v>
      </c>
      <c r="H3586" t="s">
        <v>12264</v>
      </c>
      <c r="I3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3586" t="str">
        <f>IF(Table2[[#This Row],[Č. or.]],_xlfn.CONCAT(Table2[[#This Row],[Ulice]]," ",Table2[[#This Row],[Č. p.]],"/",Table2[[#This Row],[Č. or.]]),_xlfn.CONCAT(Table2[[#This Row],[Ulice]]," ",Table2[[#This Row],[Č. p.]]))</f>
        <v>Loretská 935</v>
      </c>
      <c r="K3586" t="s">
        <v>29019</v>
      </c>
      <c r="L3586">
        <v>935</v>
      </c>
      <c r="N3586" t="s">
        <v>1204</v>
      </c>
      <c r="O3586" t="s">
        <v>6597</v>
      </c>
      <c r="P3586" t="s">
        <v>78238</v>
      </c>
      <c r="Q3586" t="s">
        <v>6597</v>
      </c>
      <c r="R3586" t="s">
        <v>29020</v>
      </c>
      <c r="S3586" t="s">
        <v>29020</v>
      </c>
      <c r="T3586" t="s">
        <v>29021</v>
      </c>
      <c r="V3586" t="s">
        <v>29022</v>
      </c>
      <c r="W3586" t="s">
        <v>29023</v>
      </c>
      <c r="X3586" t="s">
        <v>29024</v>
      </c>
      <c r="Y3586" t="s">
        <v>3637</v>
      </c>
      <c r="Z3586" t="s">
        <v>37</v>
      </c>
      <c r="AA3586" t="s">
        <v>78239</v>
      </c>
      <c r="AB3586" t="s">
        <v>28947</v>
      </c>
      <c r="AC3586" t="s">
        <v>28948</v>
      </c>
      <c r="AD3586" t="s">
        <v>77008</v>
      </c>
      <c r="AE3586" t="s">
        <v>3640</v>
      </c>
    </row>
    <row r="3587" spans="1:31" x14ac:dyDescent="0.3">
      <c r="A3587" t="s">
        <v>85633</v>
      </c>
      <c r="B3587" t="s">
        <v>85634</v>
      </c>
      <c r="C3587" t="s">
        <v>187</v>
      </c>
      <c r="D3587" t="s">
        <v>1199</v>
      </c>
      <c r="E3587" t="s">
        <v>77256</v>
      </c>
      <c r="F3587" t="s">
        <v>1204</v>
      </c>
      <c r="G3587" t="s">
        <v>29025</v>
      </c>
      <c r="H3587" t="s">
        <v>15790</v>
      </c>
      <c r="I3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587">
        <v>83</v>
      </c>
      <c r="N3587" t="s">
        <v>1204</v>
      </c>
      <c r="O3587" t="s">
        <v>29026</v>
      </c>
      <c r="P3587" t="s">
        <v>77257</v>
      </c>
      <c r="Q3587" t="s">
        <v>29026</v>
      </c>
      <c r="R3587" t="s">
        <v>29027</v>
      </c>
      <c r="T3587" t="s">
        <v>29028</v>
      </c>
      <c r="V3587" t="s">
        <v>29029</v>
      </c>
      <c r="W3587" t="s">
        <v>29030</v>
      </c>
      <c r="X3587" t="s">
        <v>29031</v>
      </c>
      <c r="Y3587" t="s">
        <v>11615</v>
      </c>
      <c r="Z3587" t="s">
        <v>37</v>
      </c>
      <c r="AA3587" t="s">
        <v>85635</v>
      </c>
      <c r="AB3587" t="s">
        <v>29032</v>
      </c>
      <c r="AC3587" t="s">
        <v>29033</v>
      </c>
      <c r="AD3587" t="s">
        <v>77008</v>
      </c>
      <c r="AE3587" t="s">
        <v>3640</v>
      </c>
    </row>
    <row r="3588" spans="1:31" x14ac:dyDescent="0.3">
      <c r="A3588" t="s">
        <v>85636</v>
      </c>
      <c r="B3588" t="s">
        <v>85637</v>
      </c>
      <c r="C3588" t="s">
        <v>187</v>
      </c>
      <c r="D3588" t="s">
        <v>1199</v>
      </c>
      <c r="E3588" t="s">
        <v>78230</v>
      </c>
      <c r="F3588" t="s">
        <v>3118</v>
      </c>
      <c r="G3588" t="s">
        <v>29034</v>
      </c>
      <c r="H3588" t="s">
        <v>15790</v>
      </c>
      <c r="I3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8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3588">
        <v>73</v>
      </c>
      <c r="N3588" t="s">
        <v>1204</v>
      </c>
      <c r="O3588" t="s">
        <v>29035</v>
      </c>
      <c r="P3588" t="s">
        <v>78231</v>
      </c>
      <c r="Q3588" t="s">
        <v>29035</v>
      </c>
      <c r="R3588" t="s">
        <v>29036</v>
      </c>
      <c r="S3588" t="s">
        <v>29036</v>
      </c>
      <c r="T3588" t="s">
        <v>29037</v>
      </c>
      <c r="V3588" t="s">
        <v>29038</v>
      </c>
      <c r="W3588" t="s">
        <v>29039</v>
      </c>
      <c r="X3588" t="s">
        <v>29040</v>
      </c>
      <c r="Y3588" t="s">
        <v>11615</v>
      </c>
      <c r="Z3588" t="s">
        <v>37</v>
      </c>
      <c r="AA3588" t="s">
        <v>85638</v>
      </c>
      <c r="AB3588" t="s">
        <v>29041</v>
      </c>
      <c r="AC3588" t="s">
        <v>29042</v>
      </c>
      <c r="AD3588" t="s">
        <v>77008</v>
      </c>
      <c r="AE3588" t="s">
        <v>3640</v>
      </c>
    </row>
    <row r="3589" spans="1:31" x14ac:dyDescent="0.3">
      <c r="A3589" t="s">
        <v>85639</v>
      </c>
      <c r="B3589" t="s">
        <v>85640</v>
      </c>
      <c r="C3589" t="s">
        <v>187</v>
      </c>
      <c r="D3589" t="s">
        <v>1199</v>
      </c>
      <c r="E3589" t="s">
        <v>78230</v>
      </c>
      <c r="F3589" t="s">
        <v>3118</v>
      </c>
      <c r="G3589" t="s">
        <v>29043</v>
      </c>
      <c r="H3589" t="s">
        <v>29044</v>
      </c>
      <c r="I3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Žichovice, okres Klatovy</v>
      </c>
      <c r="J3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3589">
        <v>8</v>
      </c>
      <c r="N3589" t="s">
        <v>1204</v>
      </c>
      <c r="O3589" t="s">
        <v>29011</v>
      </c>
      <c r="P3589" t="s">
        <v>78231</v>
      </c>
      <c r="Q3589" t="s">
        <v>29011</v>
      </c>
      <c r="R3589" t="s">
        <v>29045</v>
      </c>
      <c r="T3589" t="s">
        <v>29046</v>
      </c>
      <c r="V3589" t="s">
        <v>29047</v>
      </c>
      <c r="W3589" t="s">
        <v>29048</v>
      </c>
      <c r="X3589" t="s">
        <v>29049</v>
      </c>
      <c r="Y3589" t="s">
        <v>4199</v>
      </c>
      <c r="Z3589" t="s">
        <v>37</v>
      </c>
      <c r="AA3589" t="s">
        <v>85630</v>
      </c>
      <c r="AB3589" t="s">
        <v>29016</v>
      </c>
      <c r="AC3589" t="s">
        <v>29017</v>
      </c>
      <c r="AD3589" t="s">
        <v>77008</v>
      </c>
      <c r="AE3589" t="s">
        <v>3640</v>
      </c>
    </row>
    <row r="3590" spans="1:31" x14ac:dyDescent="0.3">
      <c r="A3590" t="s">
        <v>85641</v>
      </c>
      <c r="B3590" t="s">
        <v>85642</v>
      </c>
      <c r="C3590" t="s">
        <v>187</v>
      </c>
      <c r="D3590" t="s">
        <v>1199</v>
      </c>
      <c r="E3590" t="s">
        <v>77256</v>
      </c>
      <c r="F3590" t="s">
        <v>1204</v>
      </c>
      <c r="G3590" t="s">
        <v>29050</v>
      </c>
      <c r="H3590" t="s">
        <v>10950</v>
      </c>
      <c r="I3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0" t="str">
        <f>IF(Table2[[#This Row],[Č. or.]],_xlfn.CONCAT(Table2[[#This Row],[Ulice]]," ",Table2[[#This Row],[Č. p.]],"/",Table2[[#This Row],[Č. or.]]),_xlfn.CONCAT(Table2[[#This Row],[Ulice]]," ",Table2[[#This Row],[Č. p.]]))</f>
        <v>Plánická 194</v>
      </c>
      <c r="K3590" t="s">
        <v>4418</v>
      </c>
      <c r="L3590">
        <v>194</v>
      </c>
      <c r="N3590" t="s">
        <v>1204</v>
      </c>
      <c r="O3590" t="s">
        <v>4419</v>
      </c>
      <c r="P3590" t="s">
        <v>77257</v>
      </c>
      <c r="Q3590" t="s">
        <v>1204</v>
      </c>
      <c r="R3590" t="s">
        <v>29051</v>
      </c>
      <c r="T3590" t="s">
        <v>29052</v>
      </c>
      <c r="V3590" t="s">
        <v>29053</v>
      </c>
      <c r="W3590" t="s">
        <v>29054</v>
      </c>
      <c r="X3590" t="s">
        <v>29055</v>
      </c>
      <c r="Y3590" t="s">
        <v>4035</v>
      </c>
      <c r="Z3590" t="s">
        <v>37</v>
      </c>
      <c r="AA3590" t="s">
        <v>77258</v>
      </c>
      <c r="AB3590" t="s">
        <v>29056</v>
      </c>
      <c r="AC3590" t="s">
        <v>29057</v>
      </c>
      <c r="AD3590" t="s">
        <v>77008</v>
      </c>
      <c r="AE3590" t="s">
        <v>3640</v>
      </c>
    </row>
    <row r="3591" spans="1:31" x14ac:dyDescent="0.3">
      <c r="A3591" t="s">
        <v>85643</v>
      </c>
      <c r="B3591" t="s">
        <v>85644</v>
      </c>
      <c r="C3591" t="s">
        <v>187</v>
      </c>
      <c r="D3591" t="s">
        <v>1199</v>
      </c>
      <c r="E3591" t="s">
        <v>77256</v>
      </c>
      <c r="F3591" t="s">
        <v>1204</v>
      </c>
      <c r="G3591" t="s">
        <v>29058</v>
      </c>
      <c r="H3591" t="s">
        <v>10950</v>
      </c>
      <c r="I3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1" t="str">
        <f>IF(Table2[[#This Row],[Č. or.]],_xlfn.CONCAT(Table2[[#This Row],[Ulice]]," ",Table2[[#This Row],[Č. p.]],"/",Table2[[#This Row],[Č. or.]]),_xlfn.CONCAT(Table2[[#This Row],[Ulice]]," ",Table2[[#This Row],[Č. p.]]))</f>
        <v>Čapkova 126</v>
      </c>
      <c r="K3591" t="s">
        <v>4508</v>
      </c>
      <c r="L3591">
        <v>126</v>
      </c>
      <c r="N3591" t="s">
        <v>1204</v>
      </c>
      <c r="O3591" t="s">
        <v>11655</v>
      </c>
      <c r="P3591" t="s">
        <v>77257</v>
      </c>
      <c r="Q3591" t="s">
        <v>1204</v>
      </c>
      <c r="R3591" t="s">
        <v>29059</v>
      </c>
      <c r="T3591" t="s">
        <v>29060</v>
      </c>
      <c r="V3591" t="s">
        <v>29061</v>
      </c>
      <c r="W3591" t="s">
        <v>29062</v>
      </c>
      <c r="X3591" t="s">
        <v>29063</v>
      </c>
      <c r="Y3591" t="s">
        <v>4035</v>
      </c>
      <c r="Z3591" t="s">
        <v>37</v>
      </c>
      <c r="AA3591" t="s">
        <v>77258</v>
      </c>
      <c r="AB3591" t="s">
        <v>29056</v>
      </c>
      <c r="AC3591" t="s">
        <v>29057</v>
      </c>
      <c r="AD3591" t="s">
        <v>77008</v>
      </c>
      <c r="AE3591" t="s">
        <v>3640</v>
      </c>
    </row>
    <row r="3592" spans="1:31" x14ac:dyDescent="0.3">
      <c r="A3592" t="s">
        <v>85645</v>
      </c>
      <c r="B3592" t="s">
        <v>85646</v>
      </c>
      <c r="C3592" t="s">
        <v>187</v>
      </c>
      <c r="D3592" t="s">
        <v>1199</v>
      </c>
      <c r="E3592" t="s">
        <v>77256</v>
      </c>
      <c r="F3592" t="s">
        <v>1204</v>
      </c>
      <c r="G3592" t="s">
        <v>29064</v>
      </c>
      <c r="H3592" t="s">
        <v>18415</v>
      </c>
      <c r="I3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Masarykova základní škola</v>
      </c>
      <c r="J3592" t="str">
        <f>IF(Table2[[#This Row],[Č. or.]],_xlfn.CONCAT(Table2[[#This Row],[Ulice]]," ",Table2[[#This Row],[Č. p.]],"/",Table2[[#This Row],[Č. or.]]),_xlfn.CONCAT(Table2[[#This Row],[Ulice]]," ",Table2[[#This Row],[Č. p.]]))</f>
        <v>Národních mučedníků 185</v>
      </c>
      <c r="K3592" t="s">
        <v>1202</v>
      </c>
      <c r="L3592">
        <v>185</v>
      </c>
      <c r="N3592" t="s">
        <v>1204</v>
      </c>
      <c r="O3592" t="s">
        <v>1203</v>
      </c>
      <c r="P3592" t="s">
        <v>77257</v>
      </c>
      <c r="Q3592" t="s">
        <v>1204</v>
      </c>
      <c r="R3592" t="s">
        <v>29065</v>
      </c>
      <c r="S3592" t="s">
        <v>29066</v>
      </c>
      <c r="T3592" t="s">
        <v>29067</v>
      </c>
      <c r="V3592" t="s">
        <v>29068</v>
      </c>
      <c r="W3592" t="s">
        <v>29069</v>
      </c>
      <c r="X3592" t="s">
        <v>29070</v>
      </c>
      <c r="Y3592" t="s">
        <v>4035</v>
      </c>
      <c r="Z3592" t="s">
        <v>37</v>
      </c>
      <c r="AA3592" t="s">
        <v>77258</v>
      </c>
      <c r="AB3592" t="s">
        <v>29056</v>
      </c>
      <c r="AC3592" t="s">
        <v>29057</v>
      </c>
      <c r="AD3592" t="s">
        <v>77008</v>
      </c>
      <c r="AE3592" t="s">
        <v>3640</v>
      </c>
    </row>
    <row r="3593" spans="1:31" x14ac:dyDescent="0.3">
      <c r="A3593" t="s">
        <v>85647</v>
      </c>
      <c r="B3593" t="s">
        <v>85648</v>
      </c>
      <c r="C3593" t="s">
        <v>187</v>
      </c>
      <c r="D3593" t="s">
        <v>1199</v>
      </c>
      <c r="E3593" t="s">
        <v>77256</v>
      </c>
      <c r="F3593" t="s">
        <v>1204</v>
      </c>
      <c r="G3593" t="s">
        <v>29071</v>
      </c>
      <c r="H3593" t="s">
        <v>10950</v>
      </c>
      <c r="I3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3" t="str">
        <f>IF(Table2[[#This Row],[Č. or.]],_xlfn.CONCAT(Table2[[#This Row],[Ulice]]," ",Table2[[#This Row],[Č. p.]],"/",Table2[[#This Row],[Č. or.]]),_xlfn.CONCAT(Table2[[#This Row],[Ulice]]," ",Table2[[#This Row],[Č. p.]]))</f>
        <v>Tolstého 765</v>
      </c>
      <c r="K3593" t="s">
        <v>18568</v>
      </c>
      <c r="L3593">
        <v>765</v>
      </c>
      <c r="N3593" t="s">
        <v>1204</v>
      </c>
      <c r="O3593" t="s">
        <v>6577</v>
      </c>
      <c r="P3593" t="s">
        <v>77257</v>
      </c>
      <c r="Q3593" t="s">
        <v>1204</v>
      </c>
      <c r="R3593" t="s">
        <v>29072</v>
      </c>
      <c r="S3593" t="s">
        <v>29073</v>
      </c>
      <c r="T3593" t="s">
        <v>29074</v>
      </c>
      <c r="V3593" t="s">
        <v>29075</v>
      </c>
      <c r="W3593" t="s">
        <v>29076</v>
      </c>
      <c r="X3593" t="s">
        <v>29077</v>
      </c>
      <c r="Y3593" t="s">
        <v>4035</v>
      </c>
      <c r="Z3593" t="s">
        <v>37</v>
      </c>
      <c r="AA3593" t="s">
        <v>77258</v>
      </c>
      <c r="AB3593" t="s">
        <v>29056</v>
      </c>
      <c r="AC3593" t="s">
        <v>29057</v>
      </c>
      <c r="AD3593" t="s">
        <v>77008</v>
      </c>
      <c r="AE3593" t="s">
        <v>3640</v>
      </c>
    </row>
    <row r="3594" spans="1:31" x14ac:dyDescent="0.3">
      <c r="A3594" t="s">
        <v>85649</v>
      </c>
      <c r="B3594" t="s">
        <v>85650</v>
      </c>
      <c r="C3594" t="s">
        <v>187</v>
      </c>
      <c r="D3594" t="s">
        <v>1199</v>
      </c>
      <c r="E3594" t="s">
        <v>78237</v>
      </c>
      <c r="F3594" t="s">
        <v>6597</v>
      </c>
      <c r="G3594" t="s">
        <v>29078</v>
      </c>
      <c r="H3594" t="s">
        <v>10950</v>
      </c>
      <c r="I3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4" t="str">
        <f>IF(Table2[[#This Row],[Č. or.]],_xlfn.CONCAT(Table2[[#This Row],[Ulice]]," ",Table2[[#This Row],[Č. p.]],"/",Table2[[#This Row],[Č. or.]]),_xlfn.CONCAT(Table2[[#This Row],[Ulice]]," ",Table2[[#This Row],[Č. p.]]))</f>
        <v>Blatenská 540</v>
      </c>
      <c r="K3594" t="s">
        <v>6599</v>
      </c>
      <c r="L3594">
        <v>540</v>
      </c>
      <c r="N3594" t="s">
        <v>1204</v>
      </c>
      <c r="O3594" t="s">
        <v>6597</v>
      </c>
      <c r="P3594" t="s">
        <v>78238</v>
      </c>
      <c r="Q3594" t="s">
        <v>6597</v>
      </c>
      <c r="R3594" t="s">
        <v>29079</v>
      </c>
      <c r="S3594" t="s">
        <v>29079</v>
      </c>
      <c r="T3594" t="s">
        <v>29080</v>
      </c>
      <c r="V3594" t="s">
        <v>29081</v>
      </c>
      <c r="W3594" t="s">
        <v>29082</v>
      </c>
      <c r="X3594" t="s">
        <v>29083</v>
      </c>
      <c r="Y3594" t="s">
        <v>4352</v>
      </c>
      <c r="Z3594" t="s">
        <v>37</v>
      </c>
      <c r="AA3594" t="s">
        <v>78239</v>
      </c>
      <c r="AB3594" t="s">
        <v>28947</v>
      </c>
      <c r="AC3594" t="s">
        <v>28948</v>
      </c>
      <c r="AD3594" t="s">
        <v>77008</v>
      </c>
      <c r="AE3594" t="s">
        <v>3640</v>
      </c>
    </row>
    <row r="3595" spans="1:31" x14ac:dyDescent="0.3">
      <c r="A3595" t="s">
        <v>85651</v>
      </c>
      <c r="B3595" t="s">
        <v>85652</v>
      </c>
      <c r="C3595" t="s">
        <v>187</v>
      </c>
      <c r="D3595" t="s">
        <v>1199</v>
      </c>
      <c r="E3595" t="s">
        <v>78237</v>
      </c>
      <c r="F3595" t="s">
        <v>6597</v>
      </c>
      <c r="G3595" t="s">
        <v>29084</v>
      </c>
      <c r="H3595" t="s">
        <v>10950</v>
      </c>
      <c r="I3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5" t="str">
        <f>IF(Table2[[#This Row],[Č. or.]],_xlfn.CONCAT(Table2[[#This Row],[Ulice]]," ",Table2[[#This Row],[Č. p.]],"/",Table2[[#This Row],[Č. or.]]),_xlfn.CONCAT(Table2[[#This Row],[Ulice]]," ",Table2[[#This Row],[Č. p.]]))</f>
        <v>Komenského 211</v>
      </c>
      <c r="K3595" t="s">
        <v>851</v>
      </c>
      <c r="L3595">
        <v>211</v>
      </c>
      <c r="N3595" t="s">
        <v>1204</v>
      </c>
      <c r="O3595" t="s">
        <v>6597</v>
      </c>
      <c r="P3595" t="s">
        <v>78238</v>
      </c>
      <c r="Q3595" t="s">
        <v>6597</v>
      </c>
      <c r="R3595" t="s">
        <v>29085</v>
      </c>
      <c r="S3595" t="s">
        <v>29085</v>
      </c>
      <c r="T3595" t="s">
        <v>29086</v>
      </c>
      <c r="V3595" t="s">
        <v>29087</v>
      </c>
      <c r="W3595" t="s">
        <v>29088</v>
      </c>
      <c r="X3595" t="s">
        <v>29089</v>
      </c>
      <c r="Y3595" t="s">
        <v>4035</v>
      </c>
      <c r="Z3595" t="s">
        <v>37</v>
      </c>
      <c r="AA3595" t="s">
        <v>78239</v>
      </c>
      <c r="AB3595" t="s">
        <v>28947</v>
      </c>
      <c r="AC3595" t="s">
        <v>28948</v>
      </c>
      <c r="AD3595" t="s">
        <v>77008</v>
      </c>
      <c r="AE3595" t="s">
        <v>3640</v>
      </c>
    </row>
    <row r="3596" spans="1:31" x14ac:dyDescent="0.3">
      <c r="A3596" t="s">
        <v>85653</v>
      </c>
      <c r="B3596" t="s">
        <v>85654</v>
      </c>
      <c r="C3596" t="s">
        <v>187</v>
      </c>
      <c r="D3596" t="s">
        <v>1199</v>
      </c>
      <c r="E3596" t="s">
        <v>77256</v>
      </c>
      <c r="F3596" t="s">
        <v>1204</v>
      </c>
      <c r="G3596" t="s">
        <v>29090</v>
      </c>
      <c r="H3596" t="s">
        <v>18415</v>
      </c>
      <c r="I3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Masarykova základní škola</v>
      </c>
      <c r="J3596" t="str">
        <f>IF(Table2[[#This Row],[Č. or.]],_xlfn.CONCAT(Table2[[#This Row],[Ulice]]," ",Table2[[#This Row],[Č. p.]],"/",Table2[[#This Row],[Č. or.]]),_xlfn.CONCAT(Table2[[#This Row],[Ulice]]," ",Table2[[#This Row],[Č. p.]]))</f>
        <v>Rohozenská 225</v>
      </c>
      <c r="K3596" t="s">
        <v>29091</v>
      </c>
      <c r="L3596">
        <v>225</v>
      </c>
      <c r="N3596" t="s">
        <v>1204</v>
      </c>
      <c r="O3596" t="s">
        <v>28961</v>
      </c>
      <c r="P3596" t="s">
        <v>85604</v>
      </c>
      <c r="Q3596" t="s">
        <v>28961</v>
      </c>
      <c r="R3596" t="s">
        <v>29092</v>
      </c>
      <c r="S3596" t="s">
        <v>29092</v>
      </c>
      <c r="T3596" t="s">
        <v>29093</v>
      </c>
      <c r="U3596" t="s">
        <v>29094</v>
      </c>
      <c r="V3596" t="s">
        <v>29095</v>
      </c>
      <c r="W3596" t="s">
        <v>29096</v>
      </c>
      <c r="X3596" t="s">
        <v>29097</v>
      </c>
      <c r="Y3596" t="s">
        <v>4035</v>
      </c>
      <c r="Z3596" t="s">
        <v>37</v>
      </c>
      <c r="AA3596" t="s">
        <v>85613</v>
      </c>
      <c r="AB3596" t="s">
        <v>28966</v>
      </c>
      <c r="AC3596" t="s">
        <v>28967</v>
      </c>
      <c r="AD3596" t="s">
        <v>77008</v>
      </c>
      <c r="AE3596" t="s">
        <v>3640</v>
      </c>
    </row>
    <row r="3597" spans="1:31" x14ac:dyDescent="0.3">
      <c r="A3597" t="s">
        <v>85655</v>
      </c>
      <c r="B3597" t="s">
        <v>85656</v>
      </c>
      <c r="C3597" t="s">
        <v>187</v>
      </c>
      <c r="D3597" t="s">
        <v>1199</v>
      </c>
      <c r="E3597" t="s">
        <v>78230</v>
      </c>
      <c r="F3597" t="s">
        <v>3118</v>
      </c>
      <c r="G3597" t="s">
        <v>29098</v>
      </c>
      <c r="H3597" t="s">
        <v>11753</v>
      </c>
      <c r="I3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597">
        <v>1</v>
      </c>
      <c r="N3597" t="s">
        <v>1204</v>
      </c>
      <c r="O3597" t="s">
        <v>29099</v>
      </c>
      <c r="P3597" t="s">
        <v>85657</v>
      </c>
      <c r="Q3597" t="s">
        <v>29099</v>
      </c>
      <c r="R3597" t="s">
        <v>29100</v>
      </c>
      <c r="T3597" t="s">
        <v>29101</v>
      </c>
      <c r="V3597" t="s">
        <v>29102</v>
      </c>
      <c r="W3597" t="s">
        <v>29103</v>
      </c>
      <c r="X3597" t="s">
        <v>29104</v>
      </c>
      <c r="Y3597" t="s">
        <v>11615</v>
      </c>
      <c r="Z3597" t="s">
        <v>37</v>
      </c>
      <c r="AA3597" t="s">
        <v>85658</v>
      </c>
      <c r="AB3597" t="s">
        <v>29105</v>
      </c>
      <c r="AC3597" t="s">
        <v>29106</v>
      </c>
      <c r="AD3597" t="s">
        <v>77008</v>
      </c>
      <c r="AE3597" t="s">
        <v>3640</v>
      </c>
    </row>
    <row r="3598" spans="1:31" x14ac:dyDescent="0.3">
      <c r="A3598" t="s">
        <v>85659</v>
      </c>
      <c r="B3598" t="s">
        <v>85660</v>
      </c>
      <c r="C3598" t="s">
        <v>187</v>
      </c>
      <c r="D3598" t="s">
        <v>1199</v>
      </c>
      <c r="E3598" t="s">
        <v>77256</v>
      </c>
      <c r="F3598" t="s">
        <v>1204</v>
      </c>
      <c r="G3598" t="s">
        <v>29107</v>
      </c>
      <c r="H3598" t="s">
        <v>11753</v>
      </c>
      <c r="I3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3598" t="str">
        <f>IF(Table2[[#This Row],[Č. or.]],_xlfn.CONCAT(Table2[[#This Row],[Ulice]]," ",Table2[[#This Row],[Č. p.]],"/",Table2[[#This Row],[Č. or.]]),_xlfn.CONCAT(Table2[[#This Row],[Ulice]]," ",Table2[[#This Row],[Č. p.]]))</f>
        <v>Komenského 250</v>
      </c>
      <c r="K3598" t="s">
        <v>851</v>
      </c>
      <c r="L3598">
        <v>250</v>
      </c>
      <c r="N3598" t="s">
        <v>1204</v>
      </c>
      <c r="O3598" t="s">
        <v>13935</v>
      </c>
      <c r="P3598" t="s">
        <v>80659</v>
      </c>
      <c r="Q3598" t="s">
        <v>13935</v>
      </c>
      <c r="R3598" t="s">
        <v>29108</v>
      </c>
      <c r="S3598" t="s">
        <v>29109</v>
      </c>
      <c r="T3598" t="s">
        <v>29110</v>
      </c>
      <c r="U3598" t="s">
        <v>29111</v>
      </c>
      <c r="V3598" t="s">
        <v>29112</v>
      </c>
      <c r="W3598" t="s">
        <v>29113</v>
      </c>
      <c r="X3598" t="s">
        <v>29114</v>
      </c>
      <c r="Y3598" t="s">
        <v>11615</v>
      </c>
      <c r="Z3598" t="s">
        <v>37</v>
      </c>
      <c r="AA3598" t="s">
        <v>80660</v>
      </c>
      <c r="AB3598" t="s">
        <v>29115</v>
      </c>
      <c r="AC3598" t="s">
        <v>29116</v>
      </c>
      <c r="AD3598" t="s">
        <v>77008</v>
      </c>
      <c r="AE3598" t="s">
        <v>3640</v>
      </c>
    </row>
    <row r="3599" spans="1:31" x14ac:dyDescent="0.3">
      <c r="A3599" t="s">
        <v>85661</v>
      </c>
      <c r="B3599" t="s">
        <v>85662</v>
      </c>
      <c r="C3599" t="s">
        <v>187</v>
      </c>
      <c r="D3599" t="s">
        <v>1199</v>
      </c>
      <c r="E3599" t="s">
        <v>77256</v>
      </c>
      <c r="F3599" t="s">
        <v>1204</v>
      </c>
      <c r="G3599" t="s">
        <v>29117</v>
      </c>
      <c r="H3599" t="s">
        <v>10950</v>
      </c>
      <c r="I3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599" t="str">
        <f>IF(Table2[[#This Row],[Č. or.]],_xlfn.CONCAT(Table2[[#This Row],[Ulice]]," ",Table2[[#This Row],[Č. p.]],"/",Table2[[#This Row],[Č. or.]]),_xlfn.CONCAT(Table2[[#This Row],[Ulice]]," ",Table2[[#This Row],[Č. p.]]))</f>
        <v>Školní 429</v>
      </c>
      <c r="K3599" t="s">
        <v>606</v>
      </c>
      <c r="L3599">
        <v>429</v>
      </c>
      <c r="N3599" t="s">
        <v>1204</v>
      </c>
      <c r="O3599" t="s">
        <v>13935</v>
      </c>
      <c r="P3599" t="s">
        <v>80659</v>
      </c>
      <c r="Q3599" t="s">
        <v>13935</v>
      </c>
      <c r="R3599" t="s">
        <v>29118</v>
      </c>
      <c r="S3599" t="s">
        <v>29118</v>
      </c>
      <c r="T3599" t="s">
        <v>29119</v>
      </c>
      <c r="V3599" t="s">
        <v>29120</v>
      </c>
      <c r="W3599" t="s">
        <v>29121</v>
      </c>
      <c r="X3599" t="s">
        <v>29122</v>
      </c>
      <c r="Y3599" t="s">
        <v>4035</v>
      </c>
      <c r="Z3599" t="s">
        <v>37</v>
      </c>
      <c r="AA3599" t="s">
        <v>80660</v>
      </c>
      <c r="AB3599" t="s">
        <v>29115</v>
      </c>
      <c r="AC3599" t="s">
        <v>29116</v>
      </c>
      <c r="AD3599" t="s">
        <v>77008</v>
      </c>
      <c r="AE3599" t="s">
        <v>3640</v>
      </c>
    </row>
    <row r="3600" spans="1:31" x14ac:dyDescent="0.3">
      <c r="A3600" t="s">
        <v>85663</v>
      </c>
      <c r="B3600" t="s">
        <v>85664</v>
      </c>
      <c r="C3600" t="s">
        <v>187</v>
      </c>
      <c r="D3600" t="s">
        <v>1199</v>
      </c>
      <c r="E3600" t="s">
        <v>78237</v>
      </c>
      <c r="F3600" t="s">
        <v>6597</v>
      </c>
      <c r="G3600" t="s">
        <v>29123</v>
      </c>
      <c r="H3600" t="s">
        <v>10950</v>
      </c>
      <c r="I3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3600">
        <v>51</v>
      </c>
      <c r="N3600" t="s">
        <v>1204</v>
      </c>
      <c r="O3600" t="s">
        <v>28979</v>
      </c>
      <c r="P3600" t="s">
        <v>78238</v>
      </c>
      <c r="Q3600" t="s">
        <v>28979</v>
      </c>
      <c r="R3600" t="s">
        <v>29124</v>
      </c>
      <c r="T3600" t="s">
        <v>29125</v>
      </c>
      <c r="V3600" t="s">
        <v>29126</v>
      </c>
      <c r="W3600" t="s">
        <v>29127</v>
      </c>
      <c r="X3600" t="s">
        <v>29128</v>
      </c>
      <c r="Y3600" t="s">
        <v>4035</v>
      </c>
      <c r="Z3600" t="s">
        <v>37</v>
      </c>
      <c r="AA3600" t="s">
        <v>85620</v>
      </c>
      <c r="AB3600" t="s">
        <v>28984</v>
      </c>
      <c r="AC3600" t="s">
        <v>28985</v>
      </c>
      <c r="AD3600" t="s">
        <v>77008</v>
      </c>
      <c r="AE3600" t="s">
        <v>3640</v>
      </c>
    </row>
    <row r="3601" spans="1:31" x14ac:dyDescent="0.3">
      <c r="A3601" t="s">
        <v>85665</v>
      </c>
      <c r="B3601" t="s">
        <v>85666</v>
      </c>
      <c r="C3601" t="s">
        <v>187</v>
      </c>
      <c r="D3601" t="s">
        <v>1199</v>
      </c>
      <c r="E3601" t="s">
        <v>78230</v>
      </c>
      <c r="F3601" t="s">
        <v>3118</v>
      </c>
      <c r="G3601" t="s">
        <v>29129</v>
      </c>
      <c r="H3601" t="s">
        <v>16441</v>
      </c>
      <c r="I3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T. G. Masaryka</v>
      </c>
      <c r="J3601" t="str">
        <f>IF(Table2[[#This Row],[Č. or.]],_xlfn.CONCAT(Table2[[#This Row],[Ulice]]," ",Table2[[#This Row],[Č. p.]],"/",Table2[[#This Row],[Č. or.]]),_xlfn.CONCAT(Table2[[#This Row],[Ulice]]," ",Table2[[#This Row],[Č. p.]]))</f>
        <v>Dr. Ed. Beneše 129</v>
      </c>
      <c r="K3601" t="s">
        <v>781</v>
      </c>
      <c r="L3601">
        <v>129</v>
      </c>
      <c r="N3601" t="s">
        <v>1204</v>
      </c>
      <c r="O3601" t="s">
        <v>29130</v>
      </c>
      <c r="P3601" t="s">
        <v>78231</v>
      </c>
      <c r="Q3601" t="s">
        <v>3118</v>
      </c>
      <c r="R3601" t="s">
        <v>29131</v>
      </c>
      <c r="T3601" t="s">
        <v>29132</v>
      </c>
      <c r="V3601" t="s">
        <v>29133</v>
      </c>
      <c r="W3601" t="s">
        <v>29134</v>
      </c>
      <c r="X3601" t="s">
        <v>29135</v>
      </c>
      <c r="Y3601" t="s">
        <v>4035</v>
      </c>
      <c r="Z3601" t="s">
        <v>37</v>
      </c>
      <c r="AA3601" t="s">
        <v>78232</v>
      </c>
      <c r="AB3601" t="s">
        <v>28993</v>
      </c>
      <c r="AC3601" t="s">
        <v>28994</v>
      </c>
      <c r="AD3601" t="s">
        <v>77008</v>
      </c>
      <c r="AE3601" t="s">
        <v>3640</v>
      </c>
    </row>
    <row r="3602" spans="1:31" x14ac:dyDescent="0.3">
      <c r="A3602" t="s">
        <v>85667</v>
      </c>
      <c r="B3602" t="s">
        <v>85668</v>
      </c>
      <c r="C3602" t="s">
        <v>187</v>
      </c>
      <c r="D3602" t="s">
        <v>1199</v>
      </c>
      <c r="E3602" t="s">
        <v>77256</v>
      </c>
      <c r="F3602" t="s">
        <v>1204</v>
      </c>
      <c r="G3602" t="s">
        <v>29136</v>
      </c>
      <c r="H3602" t="s">
        <v>29137</v>
      </c>
      <c r="I3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a MŠ Karla Klostermanna</v>
      </c>
      <c r="J3602" t="str">
        <f>IF(Table2[[#This Row],[Č. or.]],_xlfn.CONCAT(Table2[[#This Row],[Ulice]]," ",Table2[[#This Row],[Č. p.]],"/",Table2[[#This Row],[Č. or.]]),_xlfn.CONCAT(Table2[[#This Row],[Ulice]]," ",Table2[[#This Row],[Č. p.]]))</f>
        <v>Zahradní 403</v>
      </c>
      <c r="K3602" t="s">
        <v>4472</v>
      </c>
      <c r="L3602">
        <v>403</v>
      </c>
      <c r="N3602" t="s">
        <v>1204</v>
      </c>
      <c r="O3602" t="s">
        <v>29138</v>
      </c>
      <c r="P3602" t="s">
        <v>85669</v>
      </c>
      <c r="Q3602" t="s">
        <v>29138</v>
      </c>
      <c r="R3602" t="s">
        <v>29139</v>
      </c>
      <c r="T3602" t="s">
        <v>29140</v>
      </c>
      <c r="U3602" t="s">
        <v>29141</v>
      </c>
      <c r="V3602" t="s">
        <v>29142</v>
      </c>
      <c r="W3602" t="s">
        <v>29143</v>
      </c>
      <c r="X3602" t="s">
        <v>29144</v>
      </c>
      <c r="Y3602" t="s">
        <v>11615</v>
      </c>
      <c r="Z3602" t="s">
        <v>37</v>
      </c>
      <c r="AA3602" t="s">
        <v>85670</v>
      </c>
      <c r="AB3602" t="s">
        <v>29145</v>
      </c>
      <c r="AC3602" t="s">
        <v>29146</v>
      </c>
      <c r="AD3602" t="s">
        <v>77008</v>
      </c>
      <c r="AE3602" t="s">
        <v>3640</v>
      </c>
    </row>
    <row r="3603" spans="1:31" x14ac:dyDescent="0.3">
      <c r="A3603" t="s">
        <v>85671</v>
      </c>
      <c r="B3603" t="s">
        <v>85672</v>
      </c>
      <c r="C3603" t="s">
        <v>187</v>
      </c>
      <c r="D3603" t="s">
        <v>1199</v>
      </c>
      <c r="E3603" t="s">
        <v>78230</v>
      </c>
      <c r="F3603" t="s">
        <v>3118</v>
      </c>
      <c r="G3603" t="s">
        <v>29147</v>
      </c>
      <c r="H3603" t="s">
        <v>10950</v>
      </c>
      <c r="I3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</v>
      </c>
      <c r="J3603" t="str">
        <f>IF(Table2[[#This Row],[Č. or.]],_xlfn.CONCAT(Table2[[#This Row],[Ulice]]," ",Table2[[#This Row],[Č. p.]],"/",Table2[[#This Row],[Č. or.]]),_xlfn.CONCAT(Table2[[#This Row],[Ulice]]," ",Table2[[#This Row],[Č. p.]]))</f>
        <v>Lerchova 1112</v>
      </c>
      <c r="K3603" t="s">
        <v>166</v>
      </c>
      <c r="L3603">
        <v>1112</v>
      </c>
      <c r="N3603" t="s">
        <v>1204</v>
      </c>
      <c r="O3603" t="s">
        <v>3117</v>
      </c>
      <c r="P3603" t="s">
        <v>78231</v>
      </c>
      <c r="Q3603" t="s">
        <v>3118</v>
      </c>
      <c r="R3603" t="s">
        <v>29148</v>
      </c>
      <c r="T3603" t="s">
        <v>29149</v>
      </c>
      <c r="U3603" t="s">
        <v>29150</v>
      </c>
      <c r="V3603" t="s">
        <v>29151</v>
      </c>
      <c r="W3603" t="s">
        <v>29152</v>
      </c>
      <c r="X3603" t="s">
        <v>29153</v>
      </c>
      <c r="Y3603" t="s">
        <v>28802</v>
      </c>
      <c r="Z3603" t="s">
        <v>37</v>
      </c>
      <c r="AA3603" t="s">
        <v>78232</v>
      </c>
      <c r="AB3603" t="s">
        <v>28993</v>
      </c>
      <c r="AC3603" t="s">
        <v>28994</v>
      </c>
      <c r="AD3603" t="s">
        <v>77008</v>
      </c>
      <c r="AE3603" t="s">
        <v>3640</v>
      </c>
    </row>
    <row r="3604" spans="1:31" x14ac:dyDescent="0.3">
      <c r="A3604" t="s">
        <v>85673</v>
      </c>
      <c r="B3604" t="s">
        <v>85674</v>
      </c>
      <c r="C3604" t="s">
        <v>187</v>
      </c>
      <c r="D3604" t="s">
        <v>1199</v>
      </c>
      <c r="E3604" t="s">
        <v>78230</v>
      </c>
      <c r="F3604" t="s">
        <v>3118</v>
      </c>
      <c r="G3604" t="s">
        <v>29154</v>
      </c>
      <c r="H3604" t="s">
        <v>29155</v>
      </c>
      <c r="I3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Školní jídelna Sušice</v>
      </c>
      <c r="J3604" t="str">
        <f>IF(Table2[[#This Row],[Č. or.]],_xlfn.CONCAT(Table2[[#This Row],[Ulice]]," ",Table2[[#This Row],[Č. p.]],"/",Table2[[#This Row],[Č. or.]]),_xlfn.CONCAT(Table2[[#This Row],[Ulice]]," ",Table2[[#This Row],[Č. p.]]))</f>
        <v>Nuželická 25</v>
      </c>
      <c r="K3604" t="s">
        <v>29156</v>
      </c>
      <c r="L3604">
        <v>25</v>
      </c>
      <c r="N3604" t="s">
        <v>1204</v>
      </c>
      <c r="O3604" t="s">
        <v>29130</v>
      </c>
      <c r="P3604" t="s">
        <v>78231</v>
      </c>
      <c r="Q3604" t="s">
        <v>3118</v>
      </c>
      <c r="R3604" t="s">
        <v>29157</v>
      </c>
      <c r="W3604" t="s">
        <v>29158</v>
      </c>
      <c r="X3604" t="s">
        <v>29159</v>
      </c>
      <c r="Y3604" t="s">
        <v>8029</v>
      </c>
      <c r="Z3604" t="s">
        <v>37</v>
      </c>
      <c r="AA3604" t="s">
        <v>78232</v>
      </c>
      <c r="AB3604" t="s">
        <v>28993</v>
      </c>
      <c r="AC3604" t="s">
        <v>28994</v>
      </c>
      <c r="AD3604" t="s">
        <v>77008</v>
      </c>
      <c r="AE3604" t="s">
        <v>3640</v>
      </c>
    </row>
    <row r="3605" spans="1:31" x14ac:dyDescent="0.3">
      <c r="A3605" t="s">
        <v>85675</v>
      </c>
      <c r="B3605" t="s">
        <v>85676</v>
      </c>
      <c r="C3605" t="s">
        <v>187</v>
      </c>
      <c r="D3605" t="s">
        <v>2049</v>
      </c>
      <c r="E3605" t="s">
        <v>77021</v>
      </c>
      <c r="F3605" t="s">
        <v>2053</v>
      </c>
      <c r="G3605" t="s">
        <v>29160</v>
      </c>
      <c r="H3605" t="s">
        <v>29161</v>
      </c>
      <c r="I3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37. mateřská škola</v>
      </c>
      <c r="J3605" t="str">
        <f>IF(Table2[[#This Row],[Č. or.]],_xlfn.CONCAT(Table2[[#This Row],[Ulice]]," ",Table2[[#This Row],[Č. p.]],"/",Table2[[#This Row],[Č. or.]]),_xlfn.CONCAT(Table2[[#This Row],[Ulice]]," ",Table2[[#This Row],[Č. p.]]))</f>
        <v>Barvínková 403/18</v>
      </c>
      <c r="K3605" t="s">
        <v>29162</v>
      </c>
      <c r="L3605">
        <v>403</v>
      </c>
      <c r="M3605">
        <v>18</v>
      </c>
      <c r="N3605" t="s">
        <v>4091</v>
      </c>
      <c r="O3605" t="s">
        <v>29163</v>
      </c>
      <c r="P3605" t="s">
        <v>77260</v>
      </c>
      <c r="Q3605" t="s">
        <v>2053</v>
      </c>
      <c r="R3605" t="s">
        <v>29164</v>
      </c>
      <c r="T3605" t="s">
        <v>29165</v>
      </c>
      <c r="U3605" t="s">
        <v>29166</v>
      </c>
      <c r="V3605" t="s">
        <v>29167</v>
      </c>
      <c r="W3605" t="s">
        <v>29168</v>
      </c>
      <c r="X3605" t="s">
        <v>29169</v>
      </c>
      <c r="Y3605" t="s">
        <v>3637</v>
      </c>
      <c r="Z3605" t="s">
        <v>37</v>
      </c>
      <c r="AA3605" t="s">
        <v>77023</v>
      </c>
      <c r="AB3605" t="s">
        <v>29170</v>
      </c>
      <c r="AC3605" t="s">
        <v>29171</v>
      </c>
      <c r="AD3605" t="s">
        <v>77008</v>
      </c>
      <c r="AE3605" t="s">
        <v>3640</v>
      </c>
    </row>
    <row r="3606" spans="1:31" x14ac:dyDescent="0.3">
      <c r="A3606" t="s">
        <v>85677</v>
      </c>
      <c r="B3606" t="s">
        <v>85678</v>
      </c>
      <c r="C3606" t="s">
        <v>187</v>
      </c>
      <c r="D3606" t="s">
        <v>2049</v>
      </c>
      <c r="E3606" t="s">
        <v>77021</v>
      </c>
      <c r="F3606" t="s">
        <v>2053</v>
      </c>
      <c r="G3606" t="s">
        <v>29172</v>
      </c>
      <c r="H3606" t="s">
        <v>29173</v>
      </c>
      <c r="I3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46. mateřská škola</v>
      </c>
      <c r="J3606" t="str">
        <f>IF(Table2[[#This Row],[Č. or.]],_xlfn.CONCAT(Table2[[#This Row],[Ulice]]," ",Table2[[#This Row],[Č. p.]],"/",Table2[[#This Row],[Č. or.]]),_xlfn.CONCAT(Table2[[#This Row],[Ulice]]," ",Table2[[#This Row],[Č. p.]]))</f>
        <v>Fibichova 290/4</v>
      </c>
      <c r="K3606" t="s">
        <v>1078</v>
      </c>
      <c r="L3606">
        <v>290</v>
      </c>
      <c r="M3606">
        <v>4</v>
      </c>
      <c r="N3606" t="s">
        <v>4091</v>
      </c>
      <c r="O3606" t="s">
        <v>2063</v>
      </c>
      <c r="P3606" t="s">
        <v>77026</v>
      </c>
      <c r="Q3606" t="s">
        <v>2053</v>
      </c>
      <c r="R3606" t="s">
        <v>29174</v>
      </c>
      <c r="T3606" t="s">
        <v>29175</v>
      </c>
      <c r="V3606" t="s">
        <v>29176</v>
      </c>
      <c r="W3606" t="s">
        <v>29177</v>
      </c>
      <c r="X3606" t="s">
        <v>29178</v>
      </c>
      <c r="Y3606" t="s">
        <v>3637</v>
      </c>
      <c r="Z3606" t="s">
        <v>37</v>
      </c>
      <c r="AA3606" t="s">
        <v>77023</v>
      </c>
      <c r="AB3606" t="s">
        <v>29170</v>
      </c>
      <c r="AC3606" t="s">
        <v>29171</v>
      </c>
      <c r="AD3606" t="s">
        <v>77008</v>
      </c>
      <c r="AE3606" t="s">
        <v>3640</v>
      </c>
    </row>
    <row r="3607" spans="1:31" x14ac:dyDescent="0.3">
      <c r="A3607" t="s">
        <v>85679</v>
      </c>
      <c r="B3607" t="s">
        <v>85680</v>
      </c>
      <c r="C3607" t="s">
        <v>187</v>
      </c>
      <c r="D3607" t="s">
        <v>2049</v>
      </c>
      <c r="E3607" t="s">
        <v>77021</v>
      </c>
      <c r="F3607" t="s">
        <v>2053</v>
      </c>
      <c r="G3607" t="s">
        <v>29179</v>
      </c>
      <c r="H3607" t="s">
        <v>29180</v>
      </c>
      <c r="I3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16. mateřská škola</v>
      </c>
      <c r="J3607" t="str">
        <f>IF(Table2[[#This Row],[Č. or.]],_xlfn.CONCAT(Table2[[#This Row],[Ulice]]," ",Table2[[#This Row],[Č. p.]],"/",Table2[[#This Row],[Č. or.]]),_xlfn.CONCAT(Table2[[#This Row],[Ulice]]," ",Table2[[#This Row],[Č. p.]]))</f>
        <v>Korandova 1938/11</v>
      </c>
      <c r="K3607" t="s">
        <v>29181</v>
      </c>
      <c r="L3607">
        <v>1938</v>
      </c>
      <c r="M3607">
        <v>11</v>
      </c>
      <c r="N3607" t="s">
        <v>4091</v>
      </c>
      <c r="O3607" t="s">
        <v>2091</v>
      </c>
      <c r="P3607" t="s">
        <v>78246</v>
      </c>
      <c r="Q3607" t="s">
        <v>2053</v>
      </c>
      <c r="R3607" t="s">
        <v>29182</v>
      </c>
      <c r="T3607" t="s">
        <v>29183</v>
      </c>
      <c r="V3607" t="s">
        <v>29184</v>
      </c>
      <c r="W3607" t="s">
        <v>29185</v>
      </c>
      <c r="X3607" t="s">
        <v>29186</v>
      </c>
      <c r="Y3607" t="s">
        <v>3637</v>
      </c>
      <c r="Z3607" t="s">
        <v>37</v>
      </c>
      <c r="AA3607" t="s">
        <v>77023</v>
      </c>
      <c r="AB3607" t="s">
        <v>29170</v>
      </c>
      <c r="AC3607" t="s">
        <v>29171</v>
      </c>
      <c r="AD3607" t="s">
        <v>77008</v>
      </c>
      <c r="AE3607" t="s">
        <v>3640</v>
      </c>
    </row>
    <row r="3608" spans="1:31" x14ac:dyDescent="0.3">
      <c r="A3608" t="s">
        <v>85681</v>
      </c>
      <c r="B3608" t="s">
        <v>85682</v>
      </c>
      <c r="C3608" t="s">
        <v>187</v>
      </c>
      <c r="D3608" t="s">
        <v>2049</v>
      </c>
      <c r="E3608" t="s">
        <v>77021</v>
      </c>
      <c r="F3608" t="s">
        <v>2053</v>
      </c>
      <c r="G3608" t="s">
        <v>29187</v>
      </c>
      <c r="H3608" t="s">
        <v>29188</v>
      </c>
      <c r="I3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60. mateřská škola</v>
      </c>
      <c r="J3608" t="str">
        <f>IF(Table2[[#This Row],[Č. or.]],_xlfn.CONCAT(Table2[[#This Row],[Ulice]]," ",Table2[[#This Row],[Č. p.]],"/",Table2[[#This Row],[Č. or.]]),_xlfn.CONCAT(Table2[[#This Row],[Ulice]]," ",Table2[[#This Row],[Č. p.]]))</f>
        <v>Manětínská 1617/37</v>
      </c>
      <c r="K3608" t="s">
        <v>29189</v>
      </c>
      <c r="L3608">
        <v>1617</v>
      </c>
      <c r="M3608">
        <v>37</v>
      </c>
      <c r="N3608" t="s">
        <v>4091</v>
      </c>
      <c r="O3608" t="s">
        <v>2063</v>
      </c>
      <c r="P3608" t="s">
        <v>77026</v>
      </c>
      <c r="Q3608" t="s">
        <v>2053</v>
      </c>
      <c r="R3608" t="s">
        <v>29190</v>
      </c>
      <c r="T3608" t="s">
        <v>29191</v>
      </c>
      <c r="V3608" t="s">
        <v>29192</v>
      </c>
      <c r="W3608" t="s">
        <v>29193</v>
      </c>
      <c r="X3608" t="s">
        <v>29194</v>
      </c>
      <c r="Y3608" t="s">
        <v>3637</v>
      </c>
      <c r="Z3608" t="s">
        <v>37</v>
      </c>
      <c r="AA3608" t="s">
        <v>77023</v>
      </c>
      <c r="AB3608" t="s">
        <v>29170</v>
      </c>
      <c r="AC3608" t="s">
        <v>29171</v>
      </c>
      <c r="AD3608" t="s">
        <v>77008</v>
      </c>
      <c r="AE3608" t="s">
        <v>3640</v>
      </c>
    </row>
    <row r="3609" spans="1:31" x14ac:dyDescent="0.3">
      <c r="A3609" t="s">
        <v>85683</v>
      </c>
      <c r="B3609" t="s">
        <v>85684</v>
      </c>
      <c r="C3609" t="s">
        <v>187</v>
      </c>
      <c r="D3609" t="s">
        <v>2049</v>
      </c>
      <c r="E3609" t="s">
        <v>77021</v>
      </c>
      <c r="F3609" t="s">
        <v>2053</v>
      </c>
      <c r="G3609" t="s">
        <v>29195</v>
      </c>
      <c r="H3609" t="s">
        <v>29196</v>
      </c>
      <c r="I3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80. mateřská škola</v>
      </c>
      <c r="J3609" t="str">
        <f>IF(Table2[[#This Row],[Č. or.]],_xlfn.CONCAT(Table2[[#This Row],[Ulice]]," ",Table2[[#This Row],[Č. p.]],"/",Table2[[#This Row],[Č. or.]]),_xlfn.CONCAT(Table2[[#This Row],[Ulice]]," ",Table2[[#This Row],[Č. p.]]))</f>
        <v>Úslavská 2776/80</v>
      </c>
      <c r="K3609" t="s">
        <v>29197</v>
      </c>
      <c r="L3609">
        <v>2776</v>
      </c>
      <c r="M3609">
        <v>80</v>
      </c>
      <c r="N3609" t="s">
        <v>4091</v>
      </c>
      <c r="O3609" t="s">
        <v>2052</v>
      </c>
      <c r="P3609" t="s">
        <v>77260</v>
      </c>
      <c r="Q3609" t="s">
        <v>2053</v>
      </c>
      <c r="R3609" t="s">
        <v>29198</v>
      </c>
      <c r="T3609" t="s">
        <v>29199</v>
      </c>
      <c r="V3609" t="s">
        <v>29200</v>
      </c>
      <c r="W3609" t="s">
        <v>29201</v>
      </c>
      <c r="X3609" t="s">
        <v>29202</v>
      </c>
      <c r="Y3609" t="s">
        <v>3637</v>
      </c>
      <c r="Z3609" t="s">
        <v>37</v>
      </c>
      <c r="AA3609" t="s">
        <v>77023</v>
      </c>
      <c r="AB3609" t="s">
        <v>29170</v>
      </c>
      <c r="AC3609" t="s">
        <v>29171</v>
      </c>
      <c r="AD3609" t="s">
        <v>77008</v>
      </c>
      <c r="AE3609" t="s">
        <v>3640</v>
      </c>
    </row>
    <row r="3610" spans="1:31" x14ac:dyDescent="0.3">
      <c r="A3610" t="s">
        <v>85685</v>
      </c>
      <c r="B3610" t="s">
        <v>85686</v>
      </c>
      <c r="C3610" t="s">
        <v>187</v>
      </c>
      <c r="D3610" t="s">
        <v>2049</v>
      </c>
      <c r="E3610" t="s">
        <v>77021</v>
      </c>
      <c r="F3610" t="s">
        <v>2053</v>
      </c>
      <c r="G3610" t="s">
        <v>29203</v>
      </c>
      <c r="H3610" t="s">
        <v>29204</v>
      </c>
      <c r="I3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21. mateřská škola</v>
      </c>
      <c r="J3610" t="str">
        <f>IF(Table2[[#This Row],[Č. or.]],_xlfn.CONCAT(Table2[[#This Row],[Ulice]]," ",Table2[[#This Row],[Č. p.]],"/",Table2[[#This Row],[Č. or.]]),_xlfn.CONCAT(Table2[[#This Row],[Ulice]]," ",Table2[[#This Row],[Č. p.]]))</f>
        <v>Na Celchu 711/33</v>
      </c>
      <c r="K3610" t="s">
        <v>29205</v>
      </c>
      <c r="L3610">
        <v>711</v>
      </c>
      <c r="M3610">
        <v>33</v>
      </c>
      <c r="N3610" t="s">
        <v>4091</v>
      </c>
      <c r="O3610" t="s">
        <v>4423</v>
      </c>
      <c r="P3610" t="s">
        <v>77260</v>
      </c>
      <c r="Q3610" t="s">
        <v>2053</v>
      </c>
      <c r="R3610" t="s">
        <v>85687</v>
      </c>
      <c r="T3610" t="s">
        <v>29206</v>
      </c>
      <c r="V3610" t="s">
        <v>29207</v>
      </c>
      <c r="W3610" t="s">
        <v>29208</v>
      </c>
      <c r="X3610" t="s">
        <v>29209</v>
      </c>
      <c r="Y3610" t="s">
        <v>3637</v>
      </c>
      <c r="Z3610" t="s">
        <v>37</v>
      </c>
      <c r="AA3610" t="s">
        <v>77023</v>
      </c>
      <c r="AB3610" t="s">
        <v>29170</v>
      </c>
      <c r="AC3610" t="s">
        <v>29171</v>
      </c>
      <c r="AD3610" t="s">
        <v>77008</v>
      </c>
      <c r="AE3610" t="s">
        <v>3640</v>
      </c>
    </row>
    <row r="3611" spans="1:31" x14ac:dyDescent="0.3">
      <c r="A3611" t="s">
        <v>85688</v>
      </c>
      <c r="B3611" t="s">
        <v>85689</v>
      </c>
      <c r="C3611" t="s">
        <v>187</v>
      </c>
      <c r="D3611" t="s">
        <v>2049</v>
      </c>
      <c r="E3611" t="s">
        <v>77021</v>
      </c>
      <c r="F3611" t="s">
        <v>2053</v>
      </c>
      <c r="G3611" t="s">
        <v>29210</v>
      </c>
      <c r="H3611" t="s">
        <v>29211</v>
      </c>
      <c r="I3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57. mateřská škola</v>
      </c>
      <c r="J3611" t="str">
        <f>IF(Table2[[#This Row],[Č. or.]],_xlfn.CONCAT(Table2[[#This Row],[Ulice]]," ",Table2[[#This Row],[Č. p.]],"/",Table2[[#This Row],[Č. or.]]),_xlfn.CONCAT(Table2[[#This Row],[Ulice]]," ",Table2[[#This Row],[Č. p.]]))</f>
        <v>Nad Dalmatinkou 922/1</v>
      </c>
      <c r="K3611" t="s">
        <v>29212</v>
      </c>
      <c r="L3611">
        <v>922</v>
      </c>
      <c r="M3611">
        <v>1</v>
      </c>
      <c r="N3611" t="s">
        <v>4091</v>
      </c>
      <c r="O3611" t="s">
        <v>4423</v>
      </c>
      <c r="P3611" t="s">
        <v>77259</v>
      </c>
      <c r="Q3611" t="s">
        <v>2053</v>
      </c>
      <c r="R3611" t="s">
        <v>29213</v>
      </c>
      <c r="S3611" t="s">
        <v>29214</v>
      </c>
      <c r="T3611" t="s">
        <v>29215</v>
      </c>
      <c r="V3611" t="s">
        <v>29216</v>
      </c>
      <c r="W3611" t="s">
        <v>29217</v>
      </c>
      <c r="X3611" t="s">
        <v>29218</v>
      </c>
      <c r="Y3611" t="s">
        <v>3637</v>
      </c>
      <c r="Z3611" t="s">
        <v>37</v>
      </c>
      <c r="AA3611" t="s">
        <v>77023</v>
      </c>
      <c r="AB3611" t="s">
        <v>29170</v>
      </c>
      <c r="AC3611" t="s">
        <v>29171</v>
      </c>
      <c r="AD3611" t="s">
        <v>77008</v>
      </c>
      <c r="AE3611" t="s">
        <v>3640</v>
      </c>
    </row>
    <row r="3612" spans="1:31" x14ac:dyDescent="0.3">
      <c r="A3612" t="s">
        <v>85690</v>
      </c>
      <c r="B3612" t="s">
        <v>85691</v>
      </c>
      <c r="C3612" t="s">
        <v>187</v>
      </c>
      <c r="D3612" t="s">
        <v>2049</v>
      </c>
      <c r="E3612" t="s">
        <v>77021</v>
      </c>
      <c r="F3612" t="s">
        <v>2053</v>
      </c>
      <c r="G3612" t="s">
        <v>29219</v>
      </c>
      <c r="H3612" t="s">
        <v>29220</v>
      </c>
      <c r="I3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61. mateřská škola</v>
      </c>
      <c r="J3612" t="str">
        <f>IF(Table2[[#This Row],[Č. or.]],_xlfn.CONCAT(Table2[[#This Row],[Ulice]]," ",Table2[[#This Row],[Č. p.]],"/",Table2[[#This Row],[Č. or.]]),_xlfn.CONCAT(Table2[[#This Row],[Ulice]]," ",Table2[[#This Row],[Č. p.]]))</f>
        <v>Nade Mží 828/3</v>
      </c>
      <c r="K3612" t="s">
        <v>6711</v>
      </c>
      <c r="L3612">
        <v>828</v>
      </c>
      <c r="M3612">
        <v>3</v>
      </c>
      <c r="N3612" t="s">
        <v>4091</v>
      </c>
      <c r="O3612" t="s">
        <v>2103</v>
      </c>
      <c r="P3612" t="s">
        <v>77022</v>
      </c>
      <c r="Q3612" t="s">
        <v>2053</v>
      </c>
      <c r="R3612" t="s">
        <v>29221</v>
      </c>
      <c r="T3612" t="s">
        <v>29222</v>
      </c>
      <c r="V3612" t="s">
        <v>29223</v>
      </c>
      <c r="W3612" t="s">
        <v>29224</v>
      </c>
      <c r="X3612" t="s">
        <v>29225</v>
      </c>
      <c r="Y3612" t="s">
        <v>3637</v>
      </c>
      <c r="Z3612" t="s">
        <v>37</v>
      </c>
      <c r="AA3612" t="s">
        <v>77023</v>
      </c>
      <c r="AB3612" t="s">
        <v>29170</v>
      </c>
      <c r="AC3612" t="s">
        <v>29171</v>
      </c>
      <c r="AD3612" t="s">
        <v>77008</v>
      </c>
      <c r="AE3612" t="s">
        <v>3640</v>
      </c>
    </row>
    <row r="3613" spans="1:31" x14ac:dyDescent="0.3">
      <c r="A3613" t="s">
        <v>85692</v>
      </c>
      <c r="B3613" t="s">
        <v>85693</v>
      </c>
      <c r="C3613" t="s">
        <v>187</v>
      </c>
      <c r="D3613" t="s">
        <v>2049</v>
      </c>
      <c r="E3613" t="s">
        <v>77021</v>
      </c>
      <c r="F3613" t="s">
        <v>2053</v>
      </c>
      <c r="G3613" t="s">
        <v>29226</v>
      </c>
      <c r="H3613" t="s">
        <v>29227</v>
      </c>
      <c r="I3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64. mateřská škola</v>
      </c>
      <c r="J3613" t="str">
        <f>IF(Table2[[#This Row],[Č. or.]],_xlfn.CONCAT(Table2[[#This Row],[Ulice]]," ",Table2[[#This Row],[Č. p.]],"/",Table2[[#This Row],[Č. or.]]),_xlfn.CONCAT(Table2[[#This Row],[Ulice]]," ",Table2[[#This Row],[Č. p.]]))</f>
        <v>Pod Chlumem 1235/3</v>
      </c>
      <c r="K3613" t="s">
        <v>29228</v>
      </c>
      <c r="L3613">
        <v>1235</v>
      </c>
      <c r="M3613">
        <v>3</v>
      </c>
      <c r="N3613" t="s">
        <v>4091</v>
      </c>
      <c r="O3613" t="s">
        <v>2074</v>
      </c>
      <c r="P3613" t="s">
        <v>77259</v>
      </c>
      <c r="Q3613" t="s">
        <v>2053</v>
      </c>
      <c r="R3613" t="s">
        <v>29229</v>
      </c>
      <c r="S3613" t="s">
        <v>29230</v>
      </c>
      <c r="T3613" t="s">
        <v>29231</v>
      </c>
      <c r="V3613" t="s">
        <v>29232</v>
      </c>
      <c r="W3613" t="s">
        <v>29233</v>
      </c>
      <c r="X3613" t="s">
        <v>29234</v>
      </c>
      <c r="Y3613" t="s">
        <v>3637</v>
      </c>
      <c r="Z3613" t="s">
        <v>37</v>
      </c>
      <c r="AA3613" t="s">
        <v>77023</v>
      </c>
      <c r="AB3613" t="s">
        <v>29170</v>
      </c>
      <c r="AC3613" t="s">
        <v>29171</v>
      </c>
      <c r="AD3613" t="s">
        <v>77008</v>
      </c>
      <c r="AE3613" t="s">
        <v>3640</v>
      </c>
    </row>
    <row r="3614" spans="1:31" x14ac:dyDescent="0.3">
      <c r="A3614" t="s">
        <v>85694</v>
      </c>
      <c r="B3614" t="s">
        <v>85695</v>
      </c>
      <c r="C3614" t="s">
        <v>187</v>
      </c>
      <c r="D3614" t="s">
        <v>2049</v>
      </c>
      <c r="E3614" t="s">
        <v>77021</v>
      </c>
      <c r="F3614" t="s">
        <v>2053</v>
      </c>
      <c r="G3614" t="s">
        <v>29235</v>
      </c>
      <c r="H3614" t="s">
        <v>29236</v>
      </c>
      <c r="I3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32. mateřská škola</v>
      </c>
      <c r="J3614" t="str">
        <f>IF(Table2[[#This Row],[Č. or.]],_xlfn.CONCAT(Table2[[#This Row],[Ulice]]," ",Table2[[#This Row],[Č. p.]],"/",Table2[[#This Row],[Č. or.]]),_xlfn.CONCAT(Table2[[#This Row],[Ulice]]," ",Table2[[#This Row],[Č. p.]]))</f>
        <v>Resslova 648/22</v>
      </c>
      <c r="K3614" t="s">
        <v>4686</v>
      </c>
      <c r="L3614">
        <v>648</v>
      </c>
      <c r="M3614">
        <v>22</v>
      </c>
      <c r="N3614" t="s">
        <v>4091</v>
      </c>
      <c r="O3614" t="s">
        <v>2091</v>
      </c>
      <c r="P3614" t="s">
        <v>78246</v>
      </c>
      <c r="Q3614" t="s">
        <v>2053</v>
      </c>
      <c r="R3614" t="s">
        <v>29237</v>
      </c>
      <c r="T3614" t="s">
        <v>29238</v>
      </c>
      <c r="U3614" t="s">
        <v>29239</v>
      </c>
      <c r="V3614" t="s">
        <v>29240</v>
      </c>
      <c r="W3614" t="s">
        <v>29241</v>
      </c>
      <c r="X3614" t="s">
        <v>29242</v>
      </c>
      <c r="Y3614" t="s">
        <v>3637</v>
      </c>
      <c r="Z3614" t="s">
        <v>37</v>
      </c>
      <c r="AA3614" t="s">
        <v>77023</v>
      </c>
      <c r="AB3614" t="s">
        <v>29170</v>
      </c>
      <c r="AC3614" t="s">
        <v>29171</v>
      </c>
      <c r="AD3614" t="s">
        <v>77008</v>
      </c>
      <c r="AE3614" t="s">
        <v>3640</v>
      </c>
    </row>
    <row r="3615" spans="1:31" x14ac:dyDescent="0.3">
      <c r="A3615" t="s">
        <v>85696</v>
      </c>
      <c r="B3615" t="s">
        <v>85697</v>
      </c>
      <c r="C3615" t="s">
        <v>187</v>
      </c>
      <c r="D3615" t="s">
        <v>2049</v>
      </c>
      <c r="E3615" t="s">
        <v>77021</v>
      </c>
      <c r="F3615" t="s">
        <v>2053</v>
      </c>
      <c r="G3615" t="s">
        <v>29243</v>
      </c>
      <c r="H3615" t="s">
        <v>29244</v>
      </c>
      <c r="I3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78. mateřská škola</v>
      </c>
      <c r="J3615" t="str">
        <f>IF(Table2[[#This Row],[Č. or.]],_xlfn.CONCAT(Table2[[#This Row],[Ulice]]," ",Table2[[#This Row],[Č. p.]],"/",Table2[[#This Row],[Č. or.]]),_xlfn.CONCAT(Table2[[#This Row],[Ulice]]," ",Table2[[#This Row],[Č. p.]]))</f>
        <v>Sokolovská 840/30</v>
      </c>
      <c r="K3615" t="s">
        <v>1370</v>
      </c>
      <c r="L3615">
        <v>840</v>
      </c>
      <c r="M3615">
        <v>30</v>
      </c>
      <c r="N3615" t="s">
        <v>4091</v>
      </c>
      <c r="O3615" t="s">
        <v>6702</v>
      </c>
      <c r="P3615" t="s">
        <v>77026</v>
      </c>
      <c r="Q3615" t="s">
        <v>2053</v>
      </c>
      <c r="R3615" t="s">
        <v>29245</v>
      </c>
      <c r="T3615" t="s">
        <v>29246</v>
      </c>
      <c r="V3615" t="s">
        <v>29247</v>
      </c>
      <c r="W3615" t="s">
        <v>29248</v>
      </c>
      <c r="X3615" t="s">
        <v>29249</v>
      </c>
      <c r="Y3615" t="s">
        <v>3637</v>
      </c>
      <c r="Z3615" t="s">
        <v>37</v>
      </c>
      <c r="AA3615" t="s">
        <v>77023</v>
      </c>
      <c r="AB3615" t="s">
        <v>29170</v>
      </c>
      <c r="AC3615" t="s">
        <v>29171</v>
      </c>
      <c r="AD3615" t="s">
        <v>77008</v>
      </c>
      <c r="AE3615" t="s">
        <v>3640</v>
      </c>
    </row>
    <row r="3616" spans="1:31" x14ac:dyDescent="0.3">
      <c r="A3616" t="s">
        <v>85698</v>
      </c>
      <c r="B3616" t="s">
        <v>85699</v>
      </c>
      <c r="C3616" t="s">
        <v>187</v>
      </c>
      <c r="D3616" t="s">
        <v>2049</v>
      </c>
      <c r="E3616" t="s">
        <v>77021</v>
      </c>
      <c r="F3616" t="s">
        <v>2053</v>
      </c>
      <c r="G3616" t="s">
        <v>29250</v>
      </c>
      <c r="H3616" t="s">
        <v>29251</v>
      </c>
      <c r="I3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31. mateřská škola</v>
      </c>
      <c r="J3616" t="str">
        <f>IF(Table2[[#This Row],[Č. or.]],_xlfn.CONCAT(Table2[[#This Row],[Ulice]]," ",Table2[[#This Row],[Č. p.]],"/",Table2[[#This Row],[Č. or.]]),_xlfn.CONCAT(Table2[[#This Row],[Ulice]]," ",Table2[[#This Row],[Č. p.]]))</f>
        <v>Spojovací 2034/7</v>
      </c>
      <c r="K3616" t="s">
        <v>29252</v>
      </c>
      <c r="L3616">
        <v>2034</v>
      </c>
      <c r="M3616">
        <v>7</v>
      </c>
      <c r="N3616" t="s">
        <v>4091</v>
      </c>
      <c r="O3616" t="s">
        <v>2052</v>
      </c>
      <c r="P3616" t="s">
        <v>77260</v>
      </c>
      <c r="Q3616" t="s">
        <v>2053</v>
      </c>
      <c r="R3616" t="s">
        <v>29253</v>
      </c>
      <c r="T3616" t="s">
        <v>29254</v>
      </c>
      <c r="V3616" t="s">
        <v>29255</v>
      </c>
      <c r="W3616" t="s">
        <v>29256</v>
      </c>
      <c r="X3616" t="s">
        <v>29257</v>
      </c>
      <c r="Y3616" t="s">
        <v>3637</v>
      </c>
      <c r="Z3616" t="s">
        <v>37</v>
      </c>
      <c r="AA3616" t="s">
        <v>77023</v>
      </c>
      <c r="AB3616" t="s">
        <v>29170</v>
      </c>
      <c r="AC3616" t="s">
        <v>29171</v>
      </c>
      <c r="AD3616" t="s">
        <v>77008</v>
      </c>
      <c r="AE3616" t="s">
        <v>3640</v>
      </c>
    </row>
    <row r="3617" spans="1:31" x14ac:dyDescent="0.3">
      <c r="A3617" t="s">
        <v>85700</v>
      </c>
      <c r="B3617" t="s">
        <v>85701</v>
      </c>
      <c r="C3617" t="s">
        <v>187</v>
      </c>
      <c r="D3617" t="s">
        <v>2049</v>
      </c>
      <c r="E3617" t="s">
        <v>77021</v>
      </c>
      <c r="F3617" t="s">
        <v>2053</v>
      </c>
      <c r="G3617" t="s">
        <v>29258</v>
      </c>
      <c r="H3617" t="s">
        <v>29259</v>
      </c>
      <c r="I3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23. mateřská škola</v>
      </c>
      <c r="J3617" t="str">
        <f>IF(Table2[[#This Row],[Č. or.]],_xlfn.CONCAT(Table2[[#This Row],[Ulice]]," ",Table2[[#This Row],[Č. p.]],"/",Table2[[#This Row],[Č. or.]]),_xlfn.CONCAT(Table2[[#This Row],[Ulice]]," ",Table2[[#This Row],[Č. p.]]))</f>
        <v>Topolová 1959/3</v>
      </c>
      <c r="K3617" t="s">
        <v>29260</v>
      </c>
      <c r="L3617">
        <v>1959</v>
      </c>
      <c r="M3617">
        <v>3</v>
      </c>
      <c r="N3617" t="s">
        <v>4091</v>
      </c>
      <c r="O3617" t="s">
        <v>2052</v>
      </c>
      <c r="P3617" t="s">
        <v>77260</v>
      </c>
      <c r="Q3617" t="s">
        <v>2053</v>
      </c>
      <c r="R3617" t="s">
        <v>29261</v>
      </c>
      <c r="T3617" t="s">
        <v>29262</v>
      </c>
      <c r="V3617" t="s">
        <v>29263</v>
      </c>
      <c r="W3617" t="s">
        <v>29264</v>
      </c>
      <c r="X3617" t="s">
        <v>29265</v>
      </c>
      <c r="Y3617" t="s">
        <v>3637</v>
      </c>
      <c r="Z3617" t="s">
        <v>37</v>
      </c>
      <c r="AA3617" t="s">
        <v>77023</v>
      </c>
      <c r="AB3617" t="s">
        <v>29170</v>
      </c>
      <c r="AC3617" t="s">
        <v>29171</v>
      </c>
      <c r="AD3617" t="s">
        <v>77008</v>
      </c>
      <c r="AE3617" t="s">
        <v>3640</v>
      </c>
    </row>
    <row r="3618" spans="1:31" x14ac:dyDescent="0.3">
      <c r="A3618" t="s">
        <v>85702</v>
      </c>
      <c r="B3618" t="s">
        <v>85703</v>
      </c>
      <c r="C3618" t="s">
        <v>187</v>
      </c>
      <c r="D3618" t="s">
        <v>2049</v>
      </c>
      <c r="E3618" t="s">
        <v>77021</v>
      </c>
      <c r="F3618" t="s">
        <v>2053</v>
      </c>
      <c r="G3618" t="s">
        <v>29266</v>
      </c>
      <c r="H3618" t="s">
        <v>24412</v>
      </c>
      <c r="I3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2. mateřská škola</v>
      </c>
      <c r="J3618" t="str">
        <f>IF(Table2[[#This Row],[Č. or.]],_xlfn.CONCAT(Table2[[#This Row],[Ulice]]," ",Table2[[#This Row],[Č. p.]],"/",Table2[[#This Row],[Č. or.]]),_xlfn.CONCAT(Table2[[#This Row],[Ulice]]," ",Table2[[#This Row],[Č. p.]]))</f>
        <v>U Hvězdárny 2141/26</v>
      </c>
      <c r="K3618" t="s">
        <v>29267</v>
      </c>
      <c r="L3618">
        <v>2141</v>
      </c>
      <c r="M3618">
        <v>26</v>
      </c>
      <c r="N3618" t="s">
        <v>4091</v>
      </c>
      <c r="O3618" t="s">
        <v>2052</v>
      </c>
      <c r="P3618" t="s">
        <v>77260</v>
      </c>
      <c r="Q3618" t="s">
        <v>2053</v>
      </c>
      <c r="R3618" t="s">
        <v>29268</v>
      </c>
      <c r="T3618" t="s">
        <v>29269</v>
      </c>
      <c r="V3618" t="s">
        <v>29270</v>
      </c>
      <c r="W3618" t="s">
        <v>29271</v>
      </c>
      <c r="X3618" t="s">
        <v>29272</v>
      </c>
      <c r="Y3618" t="s">
        <v>3637</v>
      </c>
      <c r="Z3618" t="s">
        <v>37</v>
      </c>
      <c r="AA3618" t="s">
        <v>77023</v>
      </c>
      <c r="AB3618" t="s">
        <v>29170</v>
      </c>
      <c r="AC3618" t="s">
        <v>29171</v>
      </c>
      <c r="AD3618" t="s">
        <v>77008</v>
      </c>
      <c r="AE3618" t="s">
        <v>3640</v>
      </c>
    </row>
    <row r="3619" spans="1:31" x14ac:dyDescent="0.3">
      <c r="A3619" t="s">
        <v>85704</v>
      </c>
      <c r="B3619" t="s">
        <v>85705</v>
      </c>
      <c r="C3619" t="s">
        <v>187</v>
      </c>
      <c r="D3619" t="s">
        <v>2049</v>
      </c>
      <c r="E3619" t="s">
        <v>77021</v>
      </c>
      <c r="F3619" t="s">
        <v>2053</v>
      </c>
      <c r="G3619" t="s">
        <v>29273</v>
      </c>
      <c r="H3619" t="s">
        <v>29274</v>
      </c>
      <c r="I3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44. mateřská škola</v>
      </c>
      <c r="J3619" t="str">
        <f>IF(Table2[[#This Row],[Č. or.]],_xlfn.CONCAT(Table2[[#This Row],[Ulice]]," ",Table2[[#This Row],[Č. p.]],"/",Table2[[#This Row],[Č. or.]]),_xlfn.CONCAT(Table2[[#This Row],[Ulice]]," ",Table2[[#This Row],[Č. p.]]))</f>
        <v>Tomanova 2424/3</v>
      </c>
      <c r="K3619" t="s">
        <v>29275</v>
      </c>
      <c r="L3619">
        <v>2424</v>
      </c>
      <c r="M3619">
        <v>3</v>
      </c>
      <c r="N3619" t="s">
        <v>4091</v>
      </c>
      <c r="O3619" t="s">
        <v>2091</v>
      </c>
      <c r="P3619" t="s">
        <v>78246</v>
      </c>
      <c r="Q3619" t="s">
        <v>2053</v>
      </c>
      <c r="R3619" t="s">
        <v>29276</v>
      </c>
      <c r="T3619" t="s">
        <v>29277</v>
      </c>
      <c r="U3619" t="s">
        <v>29278</v>
      </c>
      <c r="V3619" t="s">
        <v>29279</v>
      </c>
      <c r="W3619" t="s">
        <v>29280</v>
      </c>
      <c r="X3619" t="s">
        <v>29281</v>
      </c>
      <c r="Y3619" t="s">
        <v>3637</v>
      </c>
      <c r="Z3619" t="s">
        <v>37</v>
      </c>
      <c r="AA3619" t="s">
        <v>77023</v>
      </c>
      <c r="AB3619" t="s">
        <v>29170</v>
      </c>
      <c r="AC3619" t="s">
        <v>29171</v>
      </c>
      <c r="AD3619" t="s">
        <v>77008</v>
      </c>
      <c r="AE3619" t="s">
        <v>3640</v>
      </c>
    </row>
    <row r="3620" spans="1:31" x14ac:dyDescent="0.3">
      <c r="A3620" t="s">
        <v>85706</v>
      </c>
      <c r="B3620" t="s">
        <v>85707</v>
      </c>
      <c r="C3620" t="s">
        <v>187</v>
      </c>
      <c r="D3620" t="s">
        <v>2049</v>
      </c>
      <c r="E3620" t="s">
        <v>77021</v>
      </c>
      <c r="F3620" t="s">
        <v>2053</v>
      </c>
      <c r="G3620" t="s">
        <v>29282</v>
      </c>
      <c r="H3620" t="s">
        <v>29283</v>
      </c>
      <c r="I3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70. mateřská škola</v>
      </c>
      <c r="J3620" t="str">
        <f>IF(Table2[[#This Row],[Č. or.]],_xlfn.CONCAT(Table2[[#This Row],[Ulice]]," ",Table2[[#This Row],[Č. p.]],"/",Table2[[#This Row],[Č. or.]]),_xlfn.CONCAT(Table2[[#This Row],[Ulice]]," ",Table2[[#This Row],[Č. p.]]))</f>
        <v>Waltrova 1013/26</v>
      </c>
      <c r="K3620" t="s">
        <v>29284</v>
      </c>
      <c r="L3620">
        <v>1013</v>
      </c>
      <c r="M3620">
        <v>26</v>
      </c>
      <c r="N3620" t="s">
        <v>4091</v>
      </c>
      <c r="O3620" t="s">
        <v>2103</v>
      </c>
      <c r="P3620" t="s">
        <v>77022</v>
      </c>
      <c r="Q3620" t="s">
        <v>2053</v>
      </c>
      <c r="R3620" t="s">
        <v>29285</v>
      </c>
      <c r="T3620" t="s">
        <v>29286</v>
      </c>
      <c r="U3620" t="s">
        <v>29286</v>
      </c>
      <c r="V3620" t="s">
        <v>29287</v>
      </c>
      <c r="W3620" t="s">
        <v>29288</v>
      </c>
      <c r="X3620" t="s">
        <v>29289</v>
      </c>
      <c r="Y3620" t="s">
        <v>3637</v>
      </c>
      <c r="Z3620" t="s">
        <v>37</v>
      </c>
      <c r="AA3620" t="s">
        <v>77023</v>
      </c>
      <c r="AB3620" t="s">
        <v>29170</v>
      </c>
      <c r="AC3620" t="s">
        <v>29171</v>
      </c>
      <c r="AD3620" t="s">
        <v>77008</v>
      </c>
      <c r="AE3620" t="s">
        <v>3640</v>
      </c>
    </row>
    <row r="3621" spans="1:31" x14ac:dyDescent="0.3">
      <c r="A3621" t="s">
        <v>85708</v>
      </c>
      <c r="B3621" t="s">
        <v>85709</v>
      </c>
      <c r="C3621" t="s">
        <v>187</v>
      </c>
      <c r="D3621" t="s">
        <v>2049</v>
      </c>
      <c r="E3621" t="s">
        <v>77021</v>
      </c>
      <c r="F3621" t="s">
        <v>2053</v>
      </c>
      <c r="G3621" t="s">
        <v>29290</v>
      </c>
      <c r="H3621" t="s">
        <v>29291</v>
      </c>
      <c r="I3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22. mateřská škola</v>
      </c>
      <c r="J3621" t="str">
        <f>IF(Table2[[#This Row],[Č. or.]],_xlfn.CONCAT(Table2[[#This Row],[Ulice]]," ",Table2[[#This Row],[Č. p.]],"/",Table2[[#This Row],[Č. or.]]),_xlfn.CONCAT(Table2[[#This Row],[Ulice]]," ",Table2[[#This Row],[Č. p.]]))</f>
        <v>Zikmunda Wintra 1835/19</v>
      </c>
      <c r="K3621" t="s">
        <v>29292</v>
      </c>
      <c r="L3621">
        <v>1835</v>
      </c>
      <c r="M3621">
        <v>19</v>
      </c>
      <c r="N3621" t="s">
        <v>4091</v>
      </c>
      <c r="O3621" t="s">
        <v>2091</v>
      </c>
      <c r="P3621" t="s">
        <v>78246</v>
      </c>
      <c r="Q3621" t="s">
        <v>2053</v>
      </c>
      <c r="R3621" t="s">
        <v>29293</v>
      </c>
      <c r="T3621" t="s">
        <v>29294</v>
      </c>
      <c r="V3621" t="s">
        <v>29295</v>
      </c>
      <c r="W3621" t="s">
        <v>29296</v>
      </c>
      <c r="X3621" t="s">
        <v>29297</v>
      </c>
      <c r="Y3621" t="s">
        <v>3725</v>
      </c>
      <c r="Z3621" t="s">
        <v>37</v>
      </c>
      <c r="AA3621" t="s">
        <v>77023</v>
      </c>
      <c r="AB3621" t="s">
        <v>29170</v>
      </c>
      <c r="AC3621" t="s">
        <v>29171</v>
      </c>
      <c r="AD3621" t="s">
        <v>77008</v>
      </c>
      <c r="AE3621" t="s">
        <v>3640</v>
      </c>
    </row>
    <row r="3622" spans="1:31" x14ac:dyDescent="0.3">
      <c r="A3622" t="s">
        <v>85710</v>
      </c>
      <c r="B3622" t="s">
        <v>85711</v>
      </c>
      <c r="C3622" t="s">
        <v>187</v>
      </c>
      <c r="D3622" t="s">
        <v>2049</v>
      </c>
      <c r="E3622" t="s">
        <v>77021</v>
      </c>
      <c r="F3622" t="s">
        <v>2053</v>
      </c>
      <c r="G3622" t="s">
        <v>29298</v>
      </c>
      <c r="H3622" t="s">
        <v>29299</v>
      </c>
      <c r="I3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5. mateřská škola</v>
      </c>
      <c r="J3622" t="str">
        <f>IF(Table2[[#This Row],[Č. or.]],_xlfn.CONCAT(Table2[[#This Row],[Ulice]]," ",Table2[[#This Row],[Č. p.]],"/",Table2[[#This Row],[Č. or.]]),_xlfn.CONCAT(Table2[[#This Row],[Ulice]]," ",Table2[[#This Row],[Č. p.]]))</f>
        <v>Zelenohorská 195/25</v>
      </c>
      <c r="K3622" t="s">
        <v>29300</v>
      </c>
      <c r="L3622">
        <v>195</v>
      </c>
      <c r="M3622">
        <v>25</v>
      </c>
      <c r="N3622" t="s">
        <v>4091</v>
      </c>
      <c r="O3622" t="s">
        <v>29301</v>
      </c>
      <c r="P3622" t="s">
        <v>77260</v>
      </c>
      <c r="Q3622" t="s">
        <v>2053</v>
      </c>
      <c r="R3622" t="s">
        <v>29302</v>
      </c>
      <c r="T3622" t="s">
        <v>29303</v>
      </c>
      <c r="V3622" t="s">
        <v>29304</v>
      </c>
      <c r="W3622" t="s">
        <v>29305</v>
      </c>
      <c r="X3622" t="s">
        <v>29306</v>
      </c>
      <c r="Y3622" t="s">
        <v>3637</v>
      </c>
      <c r="Z3622" t="s">
        <v>37</v>
      </c>
      <c r="AA3622" t="s">
        <v>77023</v>
      </c>
      <c r="AB3622" t="s">
        <v>29170</v>
      </c>
      <c r="AC3622" t="s">
        <v>29171</v>
      </c>
      <c r="AD3622" t="s">
        <v>77008</v>
      </c>
      <c r="AE3622" t="s">
        <v>3640</v>
      </c>
    </row>
    <row r="3623" spans="1:31" x14ac:dyDescent="0.3">
      <c r="A3623" t="s">
        <v>85712</v>
      </c>
      <c r="B3623" t="s">
        <v>85713</v>
      </c>
      <c r="C3623" t="s">
        <v>187</v>
      </c>
      <c r="D3623" t="s">
        <v>2049</v>
      </c>
      <c r="E3623" t="s">
        <v>77021</v>
      </c>
      <c r="F3623" t="s">
        <v>2053</v>
      </c>
      <c r="G3623" t="s">
        <v>29307</v>
      </c>
      <c r="H3623" t="s">
        <v>29308</v>
      </c>
      <c r="I3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24. mateřská škola</v>
      </c>
      <c r="J3623" t="str">
        <f>IF(Table2[[#This Row],[Č. or.]],_xlfn.CONCAT(Table2[[#This Row],[Ulice]]," ",Table2[[#This Row],[Č. p.]],"/",Table2[[#This Row],[Č. or.]]),_xlfn.CONCAT(Table2[[#This Row],[Ulice]]," ",Table2[[#This Row],[Č. p.]]))</f>
        <v>Schwarzova 2329/4</v>
      </c>
      <c r="K3623" t="s">
        <v>29309</v>
      </c>
      <c r="L3623">
        <v>2329</v>
      </c>
      <c r="M3623">
        <v>4</v>
      </c>
      <c r="N3623" t="s">
        <v>4091</v>
      </c>
      <c r="O3623" t="s">
        <v>2091</v>
      </c>
      <c r="P3623" t="s">
        <v>78246</v>
      </c>
      <c r="Q3623" t="s">
        <v>2053</v>
      </c>
      <c r="R3623" t="s">
        <v>29310</v>
      </c>
      <c r="T3623" t="s">
        <v>29311</v>
      </c>
      <c r="V3623" t="s">
        <v>29312</v>
      </c>
      <c r="W3623" t="s">
        <v>29313</v>
      </c>
      <c r="X3623" t="s">
        <v>29314</v>
      </c>
      <c r="Y3623" t="s">
        <v>3637</v>
      </c>
      <c r="Z3623" t="s">
        <v>37</v>
      </c>
      <c r="AA3623" t="s">
        <v>77023</v>
      </c>
      <c r="AB3623" t="s">
        <v>29170</v>
      </c>
      <c r="AC3623" t="s">
        <v>29171</v>
      </c>
      <c r="AD3623" t="s">
        <v>77008</v>
      </c>
      <c r="AE3623" t="s">
        <v>3640</v>
      </c>
    </row>
    <row r="3624" spans="1:31" x14ac:dyDescent="0.3">
      <c r="A3624" t="s">
        <v>85714</v>
      </c>
      <c r="B3624" t="s">
        <v>85715</v>
      </c>
      <c r="C3624" t="s">
        <v>187</v>
      </c>
      <c r="D3624" t="s">
        <v>2049</v>
      </c>
      <c r="E3624" t="s">
        <v>77021</v>
      </c>
      <c r="F3624" t="s">
        <v>2053</v>
      </c>
      <c r="G3624" t="s">
        <v>29315</v>
      </c>
      <c r="H3624" t="s">
        <v>29316</v>
      </c>
      <c r="I3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38. mateřská škola</v>
      </c>
      <c r="J3624" t="str">
        <f>IF(Table2[[#This Row],[Č. or.]],_xlfn.CONCAT(Table2[[#This Row],[Ulice]]," ",Table2[[#This Row],[Č. p.]],"/",Table2[[#This Row],[Č. or.]]),_xlfn.CONCAT(Table2[[#This Row],[Ulice]]," ",Table2[[#This Row],[Č. p.]]))</f>
        <v>Spojovací 1958/14</v>
      </c>
      <c r="K3624" t="s">
        <v>29252</v>
      </c>
      <c r="L3624">
        <v>1958</v>
      </c>
      <c r="M3624">
        <v>14</v>
      </c>
      <c r="N3624" t="s">
        <v>4091</v>
      </c>
      <c r="O3624" t="s">
        <v>2052</v>
      </c>
      <c r="P3624" t="s">
        <v>77260</v>
      </c>
      <c r="Q3624" t="s">
        <v>2053</v>
      </c>
      <c r="R3624" t="s">
        <v>29317</v>
      </c>
      <c r="T3624" t="s">
        <v>29318</v>
      </c>
      <c r="V3624" t="s">
        <v>29319</v>
      </c>
      <c r="W3624" t="s">
        <v>29320</v>
      </c>
      <c r="X3624" t="s">
        <v>29321</v>
      </c>
      <c r="Y3624" t="s">
        <v>3725</v>
      </c>
      <c r="Z3624" t="s">
        <v>37</v>
      </c>
      <c r="AA3624" t="s">
        <v>77023</v>
      </c>
      <c r="AB3624" t="s">
        <v>29170</v>
      </c>
      <c r="AC3624" t="s">
        <v>29171</v>
      </c>
      <c r="AD3624" t="s">
        <v>77008</v>
      </c>
      <c r="AE3624" t="s">
        <v>3640</v>
      </c>
    </row>
    <row r="3625" spans="1:31" x14ac:dyDescent="0.3">
      <c r="A3625" t="s">
        <v>85716</v>
      </c>
      <c r="B3625" t="s">
        <v>85717</v>
      </c>
      <c r="C3625" t="s">
        <v>187</v>
      </c>
      <c r="D3625" t="s">
        <v>2049</v>
      </c>
      <c r="E3625" t="s">
        <v>77021</v>
      </c>
      <c r="F3625" t="s">
        <v>2053</v>
      </c>
      <c r="G3625" t="s">
        <v>29322</v>
      </c>
      <c r="H3625" t="s">
        <v>29323</v>
      </c>
      <c r="I3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50. mateřská škola</v>
      </c>
      <c r="J3625" t="str">
        <f>IF(Table2[[#This Row],[Č. or.]],_xlfn.CONCAT(Table2[[#This Row],[Ulice]]," ",Table2[[#This Row],[Č. p.]],"/",Table2[[#This Row],[Č. or.]]),_xlfn.CONCAT(Table2[[#This Row],[Ulice]]," ",Table2[[#This Row],[Č. p.]]))</f>
        <v>Družby 1057/4</v>
      </c>
      <c r="K3625" t="s">
        <v>14265</v>
      </c>
      <c r="L3625">
        <v>1057</v>
      </c>
      <c r="M3625">
        <v>4</v>
      </c>
      <c r="N3625" t="s">
        <v>4091</v>
      </c>
      <c r="O3625" t="s">
        <v>2074</v>
      </c>
      <c r="P3625" t="s">
        <v>77259</v>
      </c>
      <c r="Q3625" t="s">
        <v>2053</v>
      </c>
      <c r="R3625" t="s">
        <v>29324</v>
      </c>
      <c r="T3625" t="s">
        <v>29325</v>
      </c>
      <c r="U3625" t="s">
        <v>29326</v>
      </c>
      <c r="V3625" t="s">
        <v>29327</v>
      </c>
      <c r="W3625" t="s">
        <v>29328</v>
      </c>
      <c r="X3625" t="s">
        <v>29329</v>
      </c>
      <c r="Y3625" t="s">
        <v>3637</v>
      </c>
      <c r="Z3625" t="s">
        <v>37</v>
      </c>
      <c r="AA3625" t="s">
        <v>77023</v>
      </c>
      <c r="AB3625" t="s">
        <v>29170</v>
      </c>
      <c r="AC3625" t="s">
        <v>29171</v>
      </c>
      <c r="AD3625" t="s">
        <v>77008</v>
      </c>
      <c r="AE3625" t="s">
        <v>3640</v>
      </c>
    </row>
    <row r="3626" spans="1:31" x14ac:dyDescent="0.3">
      <c r="A3626" t="s">
        <v>85718</v>
      </c>
      <c r="B3626" t="s">
        <v>85719</v>
      </c>
      <c r="C3626" t="s">
        <v>187</v>
      </c>
      <c r="D3626" t="s">
        <v>2049</v>
      </c>
      <c r="E3626" t="s">
        <v>77021</v>
      </c>
      <c r="F3626" t="s">
        <v>2053</v>
      </c>
      <c r="G3626" t="s">
        <v>29330</v>
      </c>
      <c r="H3626" t="s">
        <v>29331</v>
      </c>
      <c r="I3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87. mateřská škola</v>
      </c>
      <c r="J3626" t="str">
        <f>IF(Table2[[#This Row],[Č. or.]],_xlfn.CONCAT(Table2[[#This Row],[Ulice]]," ",Table2[[#This Row],[Č. p.]],"/",Table2[[#This Row],[Č. or.]]),_xlfn.CONCAT(Table2[[#This Row],[Ulice]]," ",Table2[[#This Row],[Č. p.]]))</f>
        <v>Komenského 1366/46</v>
      </c>
      <c r="K3626" t="s">
        <v>851</v>
      </c>
      <c r="L3626">
        <v>1366</v>
      </c>
      <c r="M3626">
        <v>46</v>
      </c>
      <c r="N3626" t="s">
        <v>4091</v>
      </c>
      <c r="O3626" t="s">
        <v>2063</v>
      </c>
      <c r="P3626" t="s">
        <v>77026</v>
      </c>
      <c r="Q3626" t="s">
        <v>2053</v>
      </c>
      <c r="R3626" t="s">
        <v>29332</v>
      </c>
      <c r="T3626" t="s">
        <v>29333</v>
      </c>
      <c r="V3626" t="s">
        <v>29334</v>
      </c>
      <c r="W3626" t="s">
        <v>29335</v>
      </c>
      <c r="X3626" t="s">
        <v>29336</v>
      </c>
      <c r="Y3626" t="s">
        <v>3637</v>
      </c>
      <c r="Z3626" t="s">
        <v>37</v>
      </c>
      <c r="AA3626" t="s">
        <v>77023</v>
      </c>
      <c r="AB3626" t="s">
        <v>29170</v>
      </c>
      <c r="AC3626" t="s">
        <v>29171</v>
      </c>
      <c r="AD3626" t="s">
        <v>77008</v>
      </c>
      <c r="AE3626" t="s">
        <v>3640</v>
      </c>
    </row>
    <row r="3627" spans="1:31" x14ac:dyDescent="0.3">
      <c r="A3627" t="s">
        <v>85720</v>
      </c>
      <c r="B3627" t="s">
        <v>85721</v>
      </c>
      <c r="C3627" t="s">
        <v>187</v>
      </c>
      <c r="D3627" t="s">
        <v>2049</v>
      </c>
      <c r="E3627" t="s">
        <v>77021</v>
      </c>
      <c r="F3627" t="s">
        <v>2053</v>
      </c>
      <c r="G3627" t="s">
        <v>29337</v>
      </c>
      <c r="H3627" t="s">
        <v>29338</v>
      </c>
      <c r="I3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33. mateřská škola</v>
      </c>
      <c r="J3627" t="str">
        <f>IF(Table2[[#This Row],[Č. or.]],_xlfn.CONCAT(Table2[[#This Row],[Ulice]]," ",Table2[[#This Row],[Č. p.]],"/",Table2[[#This Row],[Č. or.]]),_xlfn.CONCAT(Table2[[#This Row],[Ulice]]," ",Table2[[#This Row],[Č. p.]]))</f>
        <v>Kyšická 178/51</v>
      </c>
      <c r="K3627" t="s">
        <v>29339</v>
      </c>
      <c r="L3627">
        <v>178</v>
      </c>
      <c r="M3627">
        <v>51</v>
      </c>
      <c r="N3627" t="s">
        <v>4091</v>
      </c>
      <c r="O3627" t="s">
        <v>19609</v>
      </c>
      <c r="P3627" t="s">
        <v>77259</v>
      </c>
      <c r="Q3627" t="s">
        <v>2053</v>
      </c>
      <c r="R3627" t="s">
        <v>29340</v>
      </c>
      <c r="T3627" t="s">
        <v>29341</v>
      </c>
      <c r="V3627" t="s">
        <v>29342</v>
      </c>
      <c r="W3627" t="s">
        <v>29343</v>
      </c>
      <c r="X3627" t="s">
        <v>29344</v>
      </c>
      <c r="Y3627" t="s">
        <v>3637</v>
      </c>
      <c r="Z3627" t="s">
        <v>37</v>
      </c>
      <c r="AA3627" t="s">
        <v>77023</v>
      </c>
      <c r="AB3627" t="s">
        <v>29170</v>
      </c>
      <c r="AC3627" t="s">
        <v>29171</v>
      </c>
      <c r="AD3627" t="s">
        <v>77008</v>
      </c>
      <c r="AE3627" t="s">
        <v>3640</v>
      </c>
    </row>
    <row r="3628" spans="1:31" x14ac:dyDescent="0.3">
      <c r="A3628" t="s">
        <v>85722</v>
      </c>
      <c r="B3628" t="s">
        <v>85723</v>
      </c>
      <c r="C3628" t="s">
        <v>187</v>
      </c>
      <c r="D3628" t="s">
        <v>2049</v>
      </c>
      <c r="E3628" t="s">
        <v>77021</v>
      </c>
      <c r="F3628" t="s">
        <v>2053</v>
      </c>
      <c r="G3628" t="s">
        <v>29345</v>
      </c>
      <c r="H3628" t="s">
        <v>29346</v>
      </c>
      <c r="I3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56. mateřská škola</v>
      </c>
      <c r="J3628" t="str">
        <f>IF(Table2[[#This Row],[Č. or.]],_xlfn.CONCAT(Table2[[#This Row],[Ulice]]," ",Table2[[#This Row],[Č. p.]],"/",Table2[[#This Row],[Č. or.]]),_xlfn.CONCAT(Table2[[#This Row],[Ulice]]," ",Table2[[#This Row],[Č. p.]]))</f>
        <v>Budilovo náměstí 72/1</v>
      </c>
      <c r="K3628" t="s">
        <v>29347</v>
      </c>
      <c r="L3628">
        <v>72</v>
      </c>
      <c r="M3628">
        <v>1</v>
      </c>
      <c r="N3628" t="s">
        <v>4091</v>
      </c>
      <c r="O3628" t="s">
        <v>29348</v>
      </c>
      <c r="P3628" t="s">
        <v>85724</v>
      </c>
      <c r="Q3628" t="s">
        <v>2053</v>
      </c>
      <c r="R3628" t="s">
        <v>29349</v>
      </c>
      <c r="S3628" t="s">
        <v>29350</v>
      </c>
      <c r="T3628" t="s">
        <v>29351</v>
      </c>
      <c r="V3628" t="s">
        <v>29352</v>
      </c>
      <c r="W3628" t="s">
        <v>29353</v>
      </c>
      <c r="X3628" t="s">
        <v>29354</v>
      </c>
      <c r="Y3628" t="s">
        <v>3637</v>
      </c>
      <c r="Z3628" t="s">
        <v>37</v>
      </c>
      <c r="AA3628" t="s">
        <v>77023</v>
      </c>
      <c r="AB3628" t="s">
        <v>29170</v>
      </c>
      <c r="AC3628" t="s">
        <v>29171</v>
      </c>
      <c r="AD3628" t="s">
        <v>77008</v>
      </c>
      <c r="AE3628" t="s">
        <v>3640</v>
      </c>
    </row>
    <row r="3629" spans="1:31" x14ac:dyDescent="0.3">
      <c r="A3629" t="s">
        <v>85725</v>
      </c>
      <c r="B3629" t="s">
        <v>85726</v>
      </c>
      <c r="C3629" t="s">
        <v>187</v>
      </c>
      <c r="D3629" t="s">
        <v>2049</v>
      </c>
      <c r="E3629" t="s">
        <v>77021</v>
      </c>
      <c r="F3629" t="s">
        <v>2053</v>
      </c>
      <c r="G3629" t="s">
        <v>29355</v>
      </c>
      <c r="H3629" t="s">
        <v>29356</v>
      </c>
      <c r="I3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6. mateřská škola</v>
      </c>
      <c r="J3629" t="str">
        <f>IF(Table2[[#This Row],[Č. or.]],_xlfn.CONCAT(Table2[[#This Row],[Ulice]]," ",Table2[[#This Row],[Č. p.]],"/",Table2[[#This Row],[Č. or.]]),_xlfn.CONCAT(Table2[[#This Row],[Ulice]]," ",Table2[[#This Row],[Č. p.]]))</f>
        <v>Republikánská 778/25</v>
      </c>
      <c r="K3629" t="s">
        <v>29357</v>
      </c>
      <c r="L3629">
        <v>778</v>
      </c>
      <c r="M3629">
        <v>25</v>
      </c>
      <c r="N3629" t="s">
        <v>4091</v>
      </c>
      <c r="O3629" t="s">
        <v>4423</v>
      </c>
      <c r="P3629" t="s">
        <v>77259</v>
      </c>
      <c r="Q3629" t="s">
        <v>2053</v>
      </c>
      <c r="R3629" t="s">
        <v>29358</v>
      </c>
      <c r="T3629" t="s">
        <v>29359</v>
      </c>
      <c r="V3629" t="s">
        <v>29360</v>
      </c>
      <c r="W3629" t="s">
        <v>29361</v>
      </c>
      <c r="X3629" t="s">
        <v>29362</v>
      </c>
      <c r="Y3629" t="s">
        <v>3637</v>
      </c>
      <c r="Z3629" t="s">
        <v>37</v>
      </c>
      <c r="AA3629" t="s">
        <v>77023</v>
      </c>
      <c r="AB3629" t="s">
        <v>29170</v>
      </c>
      <c r="AC3629" t="s">
        <v>29171</v>
      </c>
      <c r="AD3629" t="s">
        <v>77008</v>
      </c>
      <c r="AE3629" t="s">
        <v>3640</v>
      </c>
    </row>
    <row r="3630" spans="1:31" x14ac:dyDescent="0.3">
      <c r="A3630" t="s">
        <v>85727</v>
      </c>
      <c r="B3630" t="s">
        <v>85728</v>
      </c>
      <c r="C3630" t="s">
        <v>187</v>
      </c>
      <c r="D3630" t="s">
        <v>2049</v>
      </c>
      <c r="E3630" t="s">
        <v>77021</v>
      </c>
      <c r="F3630" t="s">
        <v>2053</v>
      </c>
      <c r="G3630" t="s">
        <v>29363</v>
      </c>
      <c r="H3630" t="s">
        <v>29364</v>
      </c>
      <c r="I3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25. mateřská škola</v>
      </c>
      <c r="J3630" t="str">
        <f>IF(Table2[[#This Row],[Č. or.]],_xlfn.CONCAT(Table2[[#This Row],[Ulice]]," ",Table2[[#This Row],[Č. p.]],"/",Table2[[#This Row],[Č. or.]]),_xlfn.CONCAT(Table2[[#This Row],[Ulice]]," ",Table2[[#This Row],[Č. p.]]))</f>
        <v>Ruská 2071/83</v>
      </c>
      <c r="K3630" t="s">
        <v>1500</v>
      </c>
      <c r="L3630">
        <v>2071</v>
      </c>
      <c r="M3630">
        <v>83</v>
      </c>
      <c r="N3630" t="s">
        <v>4091</v>
      </c>
      <c r="O3630" t="s">
        <v>2052</v>
      </c>
      <c r="P3630" t="s">
        <v>77260</v>
      </c>
      <c r="Q3630" t="s">
        <v>2053</v>
      </c>
      <c r="R3630" t="s">
        <v>29365</v>
      </c>
      <c r="T3630" t="s">
        <v>29366</v>
      </c>
      <c r="U3630" t="s">
        <v>29367</v>
      </c>
      <c r="V3630" t="s">
        <v>29368</v>
      </c>
      <c r="W3630" t="s">
        <v>29369</v>
      </c>
      <c r="X3630" t="s">
        <v>29370</v>
      </c>
      <c r="Y3630" t="s">
        <v>3637</v>
      </c>
      <c r="Z3630" t="s">
        <v>37</v>
      </c>
      <c r="AA3630" t="s">
        <v>77023</v>
      </c>
      <c r="AB3630" t="s">
        <v>29170</v>
      </c>
      <c r="AC3630" t="s">
        <v>29171</v>
      </c>
      <c r="AD3630" t="s">
        <v>77008</v>
      </c>
      <c r="AE3630" t="s">
        <v>3640</v>
      </c>
    </row>
    <row r="3631" spans="1:31" x14ac:dyDescent="0.3">
      <c r="A3631" t="s">
        <v>85729</v>
      </c>
      <c r="B3631" t="s">
        <v>85730</v>
      </c>
      <c r="C3631" t="s">
        <v>187</v>
      </c>
      <c r="D3631" t="s">
        <v>2049</v>
      </c>
      <c r="E3631" t="s">
        <v>77021</v>
      </c>
      <c r="F3631" t="s">
        <v>2053</v>
      </c>
      <c r="G3631" t="s">
        <v>29371</v>
      </c>
      <c r="H3631" t="s">
        <v>29372</v>
      </c>
      <c r="I3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17. mateřská škola</v>
      </c>
      <c r="J3631" t="str">
        <f>IF(Table2[[#This Row],[Č. or.]],_xlfn.CONCAT(Table2[[#This Row],[Ulice]]," ",Table2[[#This Row],[Č. p.]],"/",Table2[[#This Row],[Č. or.]]),_xlfn.CONCAT(Table2[[#This Row],[Ulice]]," ",Table2[[#This Row],[Č. p.]]))</f>
        <v>Čapkovo náměstí 2181/4</v>
      </c>
      <c r="K3631" t="s">
        <v>29373</v>
      </c>
      <c r="L3631">
        <v>2181</v>
      </c>
      <c r="M3631">
        <v>4</v>
      </c>
      <c r="N3631" t="s">
        <v>4091</v>
      </c>
      <c r="O3631" t="s">
        <v>2052</v>
      </c>
      <c r="P3631" t="s">
        <v>77260</v>
      </c>
      <c r="Q3631" t="s">
        <v>2053</v>
      </c>
      <c r="R3631" t="s">
        <v>29374</v>
      </c>
      <c r="T3631" t="s">
        <v>29375</v>
      </c>
      <c r="V3631" t="s">
        <v>29376</v>
      </c>
      <c r="W3631" t="s">
        <v>29377</v>
      </c>
      <c r="X3631" t="s">
        <v>29378</v>
      </c>
      <c r="Y3631" t="s">
        <v>3637</v>
      </c>
      <c r="Z3631" t="s">
        <v>37</v>
      </c>
      <c r="AA3631" t="s">
        <v>77023</v>
      </c>
      <c r="AB3631" t="s">
        <v>29170</v>
      </c>
      <c r="AC3631" t="s">
        <v>29171</v>
      </c>
      <c r="AD3631" t="s">
        <v>77008</v>
      </c>
      <c r="AE3631" t="s">
        <v>3640</v>
      </c>
    </row>
    <row r="3632" spans="1:31" x14ac:dyDescent="0.3">
      <c r="A3632" t="s">
        <v>85731</v>
      </c>
      <c r="B3632" t="s">
        <v>85732</v>
      </c>
      <c r="C3632" t="s">
        <v>187</v>
      </c>
      <c r="D3632" t="s">
        <v>2049</v>
      </c>
      <c r="E3632" t="s">
        <v>77021</v>
      </c>
      <c r="F3632" t="s">
        <v>2053</v>
      </c>
      <c r="G3632" t="s">
        <v>29379</v>
      </c>
      <c r="H3632" t="s">
        <v>29380</v>
      </c>
      <c r="I3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27. mateřská škola</v>
      </c>
      <c r="J3632" t="str">
        <f>IF(Table2[[#This Row],[Č. or.]],_xlfn.CONCAT(Table2[[#This Row],[Ulice]]," ",Table2[[#This Row],[Č. p.]],"/",Table2[[#This Row],[Č. or.]]),_xlfn.CONCAT(Table2[[#This Row],[Ulice]]," ",Table2[[#This Row],[Č. p.]]))</f>
        <v>Dvořákova 2458/4</v>
      </c>
      <c r="K3632" t="s">
        <v>703</v>
      </c>
      <c r="L3632">
        <v>2458</v>
      </c>
      <c r="M3632">
        <v>4</v>
      </c>
      <c r="N3632" t="s">
        <v>4091</v>
      </c>
      <c r="O3632" t="s">
        <v>2091</v>
      </c>
      <c r="P3632" t="s">
        <v>78246</v>
      </c>
      <c r="Q3632" t="s">
        <v>2053</v>
      </c>
      <c r="R3632" t="s">
        <v>29381</v>
      </c>
      <c r="T3632" t="s">
        <v>29382</v>
      </c>
      <c r="V3632" t="s">
        <v>29383</v>
      </c>
      <c r="W3632" t="s">
        <v>29384</v>
      </c>
      <c r="X3632" t="s">
        <v>29385</v>
      </c>
      <c r="Y3632" t="s">
        <v>3725</v>
      </c>
      <c r="Z3632" t="s">
        <v>37</v>
      </c>
      <c r="AA3632" t="s">
        <v>77023</v>
      </c>
      <c r="AB3632" t="s">
        <v>29170</v>
      </c>
      <c r="AC3632" t="s">
        <v>29171</v>
      </c>
      <c r="AD3632" t="s">
        <v>77008</v>
      </c>
      <c r="AE3632" t="s">
        <v>3640</v>
      </c>
    </row>
    <row r="3633" spans="1:31" x14ac:dyDescent="0.3">
      <c r="A3633" t="s">
        <v>85733</v>
      </c>
      <c r="B3633" t="s">
        <v>85734</v>
      </c>
      <c r="C3633" t="s">
        <v>187</v>
      </c>
      <c r="D3633" t="s">
        <v>2049</v>
      </c>
      <c r="E3633" t="s">
        <v>77021</v>
      </c>
      <c r="F3633" t="s">
        <v>2053</v>
      </c>
      <c r="G3633" t="s">
        <v>29386</v>
      </c>
      <c r="H3633" t="s">
        <v>29387</v>
      </c>
      <c r="I3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89. mateřská škola</v>
      </c>
      <c r="J3633" t="str">
        <f>IF(Table2[[#This Row],[Č. or.]],_xlfn.CONCAT(Table2[[#This Row],[Ulice]]," ",Table2[[#This Row],[Č. p.]],"/",Table2[[#This Row],[Č. or.]]),_xlfn.CONCAT(Table2[[#This Row],[Ulice]]," ",Table2[[#This Row],[Č. p.]]))</f>
        <v>Habrová 2403/8</v>
      </c>
      <c r="K3633" t="s">
        <v>29388</v>
      </c>
      <c r="L3633">
        <v>2403</v>
      </c>
      <c r="M3633">
        <v>8</v>
      </c>
      <c r="N3633" t="s">
        <v>4091</v>
      </c>
      <c r="O3633" t="s">
        <v>2052</v>
      </c>
      <c r="P3633" t="s">
        <v>77260</v>
      </c>
      <c r="Q3633" t="s">
        <v>2053</v>
      </c>
      <c r="R3633" t="s">
        <v>29389</v>
      </c>
      <c r="T3633" t="s">
        <v>29390</v>
      </c>
      <c r="V3633" t="s">
        <v>29391</v>
      </c>
      <c r="W3633" t="s">
        <v>29392</v>
      </c>
      <c r="X3633" t="s">
        <v>29393</v>
      </c>
      <c r="Y3633" t="s">
        <v>3637</v>
      </c>
      <c r="Z3633" t="s">
        <v>37</v>
      </c>
      <c r="AA3633" t="s">
        <v>77023</v>
      </c>
      <c r="AB3633" t="s">
        <v>29170</v>
      </c>
      <c r="AC3633" t="s">
        <v>29171</v>
      </c>
      <c r="AD3633" t="s">
        <v>77008</v>
      </c>
      <c r="AE3633" t="s">
        <v>3640</v>
      </c>
    </row>
    <row r="3634" spans="1:31" x14ac:dyDescent="0.3">
      <c r="A3634" t="s">
        <v>85735</v>
      </c>
      <c r="B3634" t="s">
        <v>85736</v>
      </c>
      <c r="C3634" t="s">
        <v>187</v>
      </c>
      <c r="D3634" t="s">
        <v>2049</v>
      </c>
      <c r="E3634" t="s">
        <v>77021</v>
      </c>
      <c r="F3634" t="s">
        <v>2053</v>
      </c>
      <c r="G3634" t="s">
        <v>29394</v>
      </c>
      <c r="H3634" t="s">
        <v>29395</v>
      </c>
      <c r="I3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55. mateřská škola</v>
      </c>
      <c r="J3634" t="str">
        <f>IF(Table2[[#This Row],[Č. or.]],_xlfn.CONCAT(Table2[[#This Row],[Ulice]]," ",Table2[[#This Row],[Č. p.]],"/",Table2[[#This Row],[Č. or.]]),_xlfn.CONCAT(Table2[[#This Row],[Ulice]]," ",Table2[[#This Row],[Č. p.]]))</f>
        <v>Mandlova 429/6</v>
      </c>
      <c r="K3634" t="s">
        <v>29396</v>
      </c>
      <c r="L3634">
        <v>429</v>
      </c>
      <c r="M3634">
        <v>6</v>
      </c>
      <c r="N3634" t="s">
        <v>4091</v>
      </c>
      <c r="O3634" t="s">
        <v>11681</v>
      </c>
      <c r="P3634" t="s">
        <v>78246</v>
      </c>
      <c r="Q3634" t="s">
        <v>2053</v>
      </c>
      <c r="R3634" t="s">
        <v>29397</v>
      </c>
      <c r="T3634" t="s">
        <v>29398</v>
      </c>
      <c r="V3634" t="s">
        <v>29399</v>
      </c>
      <c r="W3634" t="s">
        <v>29400</v>
      </c>
      <c r="X3634" t="s">
        <v>29401</v>
      </c>
      <c r="Y3634" t="s">
        <v>3637</v>
      </c>
      <c r="Z3634" t="s">
        <v>37</v>
      </c>
      <c r="AA3634" t="s">
        <v>77023</v>
      </c>
      <c r="AB3634" t="s">
        <v>29170</v>
      </c>
      <c r="AC3634" t="s">
        <v>29171</v>
      </c>
      <c r="AD3634" t="s">
        <v>77008</v>
      </c>
      <c r="AE3634" t="s">
        <v>3640</v>
      </c>
    </row>
    <row r="3635" spans="1:31" x14ac:dyDescent="0.3">
      <c r="A3635" t="s">
        <v>85737</v>
      </c>
      <c r="B3635" t="s">
        <v>85738</v>
      </c>
      <c r="C3635" t="s">
        <v>187</v>
      </c>
      <c r="D3635" t="s">
        <v>2049</v>
      </c>
      <c r="E3635" t="s">
        <v>77021</v>
      </c>
      <c r="F3635" t="s">
        <v>2053</v>
      </c>
      <c r="G3635" t="s">
        <v>29402</v>
      </c>
      <c r="H3635" t="s">
        <v>29403</v>
      </c>
      <c r="I3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91. mateřská škola</v>
      </c>
      <c r="J3635" t="str">
        <f>IF(Table2[[#This Row],[Č. or.]],_xlfn.CONCAT(Table2[[#This Row],[Ulice]]," ",Table2[[#This Row],[Č. p.]],"/",Table2[[#This Row],[Č. or.]]),_xlfn.CONCAT(Table2[[#This Row],[Ulice]]," ",Table2[[#This Row],[Č. p.]]))</f>
        <v>Jesenická 1262/11</v>
      </c>
      <c r="K3635" t="s">
        <v>4104</v>
      </c>
      <c r="L3635">
        <v>1262</v>
      </c>
      <c r="M3635">
        <v>11</v>
      </c>
      <c r="N3635" t="s">
        <v>4091</v>
      </c>
      <c r="O3635" t="s">
        <v>2063</v>
      </c>
      <c r="P3635" t="s">
        <v>77026</v>
      </c>
      <c r="Q3635" t="s">
        <v>2053</v>
      </c>
      <c r="R3635" t="s">
        <v>29404</v>
      </c>
      <c r="S3635" t="s">
        <v>29405</v>
      </c>
      <c r="T3635" t="s">
        <v>29406</v>
      </c>
      <c r="V3635" t="s">
        <v>29407</v>
      </c>
      <c r="W3635" t="s">
        <v>29408</v>
      </c>
      <c r="X3635" t="s">
        <v>29409</v>
      </c>
      <c r="Y3635" t="s">
        <v>3637</v>
      </c>
      <c r="Z3635" t="s">
        <v>37</v>
      </c>
      <c r="AA3635" t="s">
        <v>77023</v>
      </c>
      <c r="AB3635" t="s">
        <v>29170</v>
      </c>
      <c r="AC3635" t="s">
        <v>29171</v>
      </c>
      <c r="AD3635" t="s">
        <v>77008</v>
      </c>
      <c r="AE3635" t="s">
        <v>3640</v>
      </c>
    </row>
    <row r="3636" spans="1:31" x14ac:dyDescent="0.3">
      <c r="A3636" t="s">
        <v>85739</v>
      </c>
      <c r="B3636" t="s">
        <v>85740</v>
      </c>
      <c r="C3636" t="s">
        <v>187</v>
      </c>
      <c r="D3636" t="s">
        <v>2049</v>
      </c>
      <c r="E3636" t="s">
        <v>77021</v>
      </c>
      <c r="F3636" t="s">
        <v>2053</v>
      </c>
      <c r="G3636" t="s">
        <v>29410</v>
      </c>
      <c r="H3636" t="s">
        <v>29411</v>
      </c>
      <c r="I3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7. mateřská škola</v>
      </c>
      <c r="J3636" t="str">
        <f>IF(Table2[[#This Row],[Č. or.]],_xlfn.CONCAT(Table2[[#This Row],[Ulice]]," ",Table2[[#This Row],[Č. p.]],"/",Table2[[#This Row],[Č. or.]]),_xlfn.CONCAT(Table2[[#This Row],[Ulice]]," ",Table2[[#This Row],[Č. p.]]))</f>
        <v>Kralovická 1562/35</v>
      </c>
      <c r="K3636" t="s">
        <v>29412</v>
      </c>
      <c r="L3636">
        <v>1562</v>
      </c>
      <c r="M3636">
        <v>35</v>
      </c>
      <c r="N3636" t="s">
        <v>4091</v>
      </c>
      <c r="O3636" t="s">
        <v>2063</v>
      </c>
      <c r="P3636" t="s">
        <v>77026</v>
      </c>
      <c r="Q3636" t="s">
        <v>2053</v>
      </c>
      <c r="R3636" t="s">
        <v>29413</v>
      </c>
      <c r="T3636" t="s">
        <v>29414</v>
      </c>
      <c r="V3636" t="s">
        <v>29415</v>
      </c>
      <c r="W3636" t="s">
        <v>29416</v>
      </c>
      <c r="X3636" t="s">
        <v>29417</v>
      </c>
      <c r="Y3636" t="s">
        <v>3725</v>
      </c>
      <c r="Z3636" t="s">
        <v>37</v>
      </c>
      <c r="AA3636" t="s">
        <v>77023</v>
      </c>
      <c r="AB3636" t="s">
        <v>29170</v>
      </c>
      <c r="AC3636" t="s">
        <v>29171</v>
      </c>
      <c r="AD3636" t="s">
        <v>77008</v>
      </c>
      <c r="AE3636" t="s">
        <v>3640</v>
      </c>
    </row>
    <row r="3637" spans="1:31" x14ac:dyDescent="0.3">
      <c r="A3637" t="s">
        <v>85741</v>
      </c>
      <c r="B3637" t="s">
        <v>85742</v>
      </c>
      <c r="C3637" t="s">
        <v>187</v>
      </c>
      <c r="D3637" t="s">
        <v>2049</v>
      </c>
      <c r="E3637" t="s">
        <v>77021</v>
      </c>
      <c r="F3637" t="s">
        <v>2053</v>
      </c>
      <c r="G3637" t="s">
        <v>29418</v>
      </c>
      <c r="H3637" t="s">
        <v>29419</v>
      </c>
      <c r="I3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54. mateřská škola</v>
      </c>
      <c r="J3637" t="str">
        <f>IF(Table2[[#This Row],[Č. or.]],_xlfn.CONCAT(Table2[[#This Row],[Ulice]]," ",Table2[[#This Row],[Č. p.]],"/",Table2[[#This Row],[Č. or.]]),_xlfn.CONCAT(Table2[[#This Row],[Ulice]]," ",Table2[[#This Row],[Č. p.]]))</f>
        <v>Staniční 1125/72</v>
      </c>
      <c r="K3637" t="s">
        <v>29420</v>
      </c>
      <c r="L3637">
        <v>1125</v>
      </c>
      <c r="M3637">
        <v>72</v>
      </c>
      <c r="N3637" t="s">
        <v>4091</v>
      </c>
      <c r="O3637" t="s">
        <v>2074</v>
      </c>
      <c r="P3637" t="s">
        <v>77259</v>
      </c>
      <c r="Q3637" t="s">
        <v>2053</v>
      </c>
      <c r="R3637" t="s">
        <v>29421</v>
      </c>
      <c r="T3637" t="s">
        <v>29422</v>
      </c>
      <c r="U3637" t="s">
        <v>29423</v>
      </c>
      <c r="V3637" t="s">
        <v>29424</v>
      </c>
      <c r="W3637" t="s">
        <v>29425</v>
      </c>
      <c r="X3637" t="s">
        <v>29426</v>
      </c>
      <c r="Y3637" t="s">
        <v>3637</v>
      </c>
      <c r="Z3637" t="s">
        <v>37</v>
      </c>
      <c r="AA3637" t="s">
        <v>77023</v>
      </c>
      <c r="AB3637" t="s">
        <v>29170</v>
      </c>
      <c r="AC3637" t="s">
        <v>29171</v>
      </c>
      <c r="AD3637" t="s">
        <v>77008</v>
      </c>
      <c r="AE3637" t="s">
        <v>3640</v>
      </c>
    </row>
    <row r="3638" spans="1:31" x14ac:dyDescent="0.3">
      <c r="A3638" t="s">
        <v>85743</v>
      </c>
      <c r="B3638" t="s">
        <v>85744</v>
      </c>
      <c r="C3638" t="s">
        <v>187</v>
      </c>
      <c r="D3638" t="s">
        <v>2049</v>
      </c>
      <c r="E3638" t="s">
        <v>77021</v>
      </c>
      <c r="F3638" t="s">
        <v>2053</v>
      </c>
      <c r="G3638" t="s">
        <v>29427</v>
      </c>
      <c r="H3638" t="s">
        <v>29428</v>
      </c>
      <c r="I3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63. mateřská škola</v>
      </c>
      <c r="J3638" t="str">
        <f>IF(Table2[[#This Row],[Č. or.]],_xlfn.CONCAT(Table2[[#This Row],[Ulice]]," ",Table2[[#This Row],[Č. p.]],"/",Table2[[#This Row],[Č. or.]]),_xlfn.CONCAT(Table2[[#This Row],[Ulice]]," ",Table2[[#This Row],[Č. p.]]))</f>
        <v>Lábkova 880/30</v>
      </c>
      <c r="K3638" t="s">
        <v>29429</v>
      </c>
      <c r="L3638">
        <v>880</v>
      </c>
      <c r="M3638">
        <v>30</v>
      </c>
      <c r="N3638" t="s">
        <v>4091</v>
      </c>
      <c r="O3638" t="s">
        <v>2103</v>
      </c>
      <c r="P3638" t="s">
        <v>77022</v>
      </c>
      <c r="Q3638" t="s">
        <v>2053</v>
      </c>
      <c r="R3638" t="s">
        <v>29430</v>
      </c>
      <c r="T3638" t="s">
        <v>29431</v>
      </c>
      <c r="V3638" t="s">
        <v>29432</v>
      </c>
      <c r="W3638" t="s">
        <v>29433</v>
      </c>
      <c r="X3638" t="s">
        <v>29434</v>
      </c>
      <c r="Y3638" t="s">
        <v>3637</v>
      </c>
      <c r="Z3638" t="s">
        <v>37</v>
      </c>
      <c r="AA3638" t="s">
        <v>77023</v>
      </c>
      <c r="AB3638" t="s">
        <v>29170</v>
      </c>
      <c r="AC3638" t="s">
        <v>29171</v>
      </c>
      <c r="AD3638" t="s">
        <v>77008</v>
      </c>
      <c r="AE3638" t="s">
        <v>3640</v>
      </c>
    </row>
    <row r="3639" spans="1:31" x14ac:dyDescent="0.3">
      <c r="A3639" t="s">
        <v>85745</v>
      </c>
      <c r="B3639" t="s">
        <v>85746</v>
      </c>
      <c r="C3639" t="s">
        <v>187</v>
      </c>
      <c r="D3639" t="s">
        <v>2049</v>
      </c>
      <c r="E3639" t="s">
        <v>77021</v>
      </c>
      <c r="F3639" t="s">
        <v>2053</v>
      </c>
      <c r="G3639" t="s">
        <v>29435</v>
      </c>
      <c r="H3639" t="s">
        <v>29436</v>
      </c>
      <c r="I3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90. mateřská škola</v>
      </c>
      <c r="J3639" t="str">
        <f>IF(Table2[[#This Row],[Č. or.]],_xlfn.CONCAT(Table2[[#This Row],[Ulice]]," ",Table2[[#This Row],[Č. p.]],"/",Table2[[#This Row],[Č. or.]]),_xlfn.CONCAT(Table2[[#This Row],[Ulice]]," ",Table2[[#This Row],[Č. p.]]))</f>
        <v>Západní 1315/7</v>
      </c>
      <c r="K3639" t="s">
        <v>29437</v>
      </c>
      <c r="L3639">
        <v>1315</v>
      </c>
      <c r="M3639">
        <v>7</v>
      </c>
      <c r="N3639" t="s">
        <v>4091</v>
      </c>
      <c r="O3639" t="s">
        <v>2063</v>
      </c>
      <c r="P3639" t="s">
        <v>77026</v>
      </c>
      <c r="Q3639" t="s">
        <v>2053</v>
      </c>
      <c r="R3639" t="s">
        <v>29438</v>
      </c>
      <c r="T3639" t="s">
        <v>29439</v>
      </c>
      <c r="V3639" t="s">
        <v>29440</v>
      </c>
      <c r="W3639" t="s">
        <v>29441</v>
      </c>
      <c r="X3639" t="s">
        <v>29442</v>
      </c>
      <c r="Y3639" t="s">
        <v>3637</v>
      </c>
      <c r="Z3639" t="s">
        <v>37</v>
      </c>
      <c r="AA3639" t="s">
        <v>77023</v>
      </c>
      <c r="AB3639" t="s">
        <v>29170</v>
      </c>
      <c r="AC3639" t="s">
        <v>29171</v>
      </c>
      <c r="AD3639" t="s">
        <v>77008</v>
      </c>
      <c r="AE3639" t="s">
        <v>3640</v>
      </c>
    </row>
    <row r="3640" spans="1:31" x14ac:dyDescent="0.3">
      <c r="A3640" t="s">
        <v>85747</v>
      </c>
      <c r="B3640" t="s">
        <v>85748</v>
      </c>
      <c r="C3640" t="s">
        <v>187</v>
      </c>
      <c r="D3640" t="s">
        <v>2049</v>
      </c>
      <c r="E3640" t="s">
        <v>77021</v>
      </c>
      <c r="F3640" t="s">
        <v>2053</v>
      </c>
      <c r="G3640" t="s">
        <v>29443</v>
      </c>
      <c r="H3640" t="s">
        <v>29444</v>
      </c>
      <c r="I3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81. mateřská škola</v>
      </c>
      <c r="J3640" t="str">
        <f>IF(Table2[[#This Row],[Č. or.]],_xlfn.CONCAT(Table2[[#This Row],[Ulice]]," ",Table2[[#This Row],[Č. p.]],"/",Table2[[#This Row],[Č. or.]]),_xlfn.CONCAT(Table2[[#This Row],[Ulice]]," ",Table2[[#This Row],[Č. p.]]))</f>
        <v>Hodonínská 1057/53</v>
      </c>
      <c r="K3640" t="s">
        <v>29445</v>
      </c>
      <c r="L3640">
        <v>1057</v>
      </c>
      <c r="M3640">
        <v>53</v>
      </c>
      <c r="N3640" t="s">
        <v>4091</v>
      </c>
      <c r="O3640" t="s">
        <v>6702</v>
      </c>
      <c r="P3640" t="s">
        <v>77026</v>
      </c>
      <c r="Q3640" t="s">
        <v>2053</v>
      </c>
      <c r="R3640" t="s">
        <v>29446</v>
      </c>
      <c r="S3640" t="s">
        <v>29447</v>
      </c>
      <c r="T3640" t="s">
        <v>29448</v>
      </c>
      <c r="V3640" t="s">
        <v>29449</v>
      </c>
      <c r="W3640" t="s">
        <v>29450</v>
      </c>
      <c r="X3640" t="s">
        <v>29451</v>
      </c>
      <c r="Y3640" t="s">
        <v>3725</v>
      </c>
      <c r="Z3640" t="s">
        <v>37</v>
      </c>
      <c r="AA3640" t="s">
        <v>77023</v>
      </c>
      <c r="AB3640" t="s">
        <v>29170</v>
      </c>
      <c r="AC3640" t="s">
        <v>29171</v>
      </c>
      <c r="AD3640" t="s">
        <v>77008</v>
      </c>
      <c r="AE3640" t="s">
        <v>3640</v>
      </c>
    </row>
    <row r="3641" spans="1:31" x14ac:dyDescent="0.3">
      <c r="A3641" t="s">
        <v>85749</v>
      </c>
      <c r="B3641" t="s">
        <v>85750</v>
      </c>
      <c r="C3641" t="s">
        <v>187</v>
      </c>
      <c r="D3641" t="s">
        <v>2049</v>
      </c>
      <c r="E3641" t="s">
        <v>77021</v>
      </c>
      <c r="F3641" t="s">
        <v>2053</v>
      </c>
      <c r="G3641" t="s">
        <v>29452</v>
      </c>
      <c r="H3641" t="s">
        <v>29453</v>
      </c>
      <c r="I3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49. mateřská škola</v>
      </c>
      <c r="J3641" t="str">
        <f>IF(Table2[[#This Row],[Č. or.]],_xlfn.CONCAT(Table2[[#This Row],[Ulice]]," ",Table2[[#This Row],[Č. p.]],"/",Table2[[#This Row],[Č. or.]]),_xlfn.CONCAT(Table2[[#This Row],[Ulice]]," ",Table2[[#This Row],[Č. p.]]))</f>
        <v>Puškinova 2712/5</v>
      </c>
      <c r="K3641" t="s">
        <v>3890</v>
      </c>
      <c r="L3641">
        <v>2712</v>
      </c>
      <c r="M3641">
        <v>5</v>
      </c>
      <c r="N3641" t="s">
        <v>4091</v>
      </c>
      <c r="O3641" t="s">
        <v>2091</v>
      </c>
      <c r="P3641" t="s">
        <v>78246</v>
      </c>
      <c r="Q3641" t="s">
        <v>2053</v>
      </c>
      <c r="R3641" t="s">
        <v>29454</v>
      </c>
      <c r="T3641" t="s">
        <v>29455</v>
      </c>
      <c r="U3641" t="s">
        <v>29456</v>
      </c>
      <c r="V3641" t="s">
        <v>29457</v>
      </c>
      <c r="W3641" t="s">
        <v>29458</v>
      </c>
      <c r="X3641" t="s">
        <v>29459</v>
      </c>
      <c r="Y3641" t="s">
        <v>3637</v>
      </c>
      <c r="Z3641" t="s">
        <v>37</v>
      </c>
      <c r="AA3641" t="s">
        <v>77023</v>
      </c>
      <c r="AB3641" t="s">
        <v>29170</v>
      </c>
      <c r="AC3641" t="s">
        <v>29171</v>
      </c>
      <c r="AD3641" t="s">
        <v>77008</v>
      </c>
      <c r="AE3641" t="s">
        <v>3640</v>
      </c>
    </row>
    <row r="3642" spans="1:31" x14ac:dyDescent="0.3">
      <c r="A3642" t="s">
        <v>85751</v>
      </c>
      <c r="B3642" t="s">
        <v>85752</v>
      </c>
      <c r="C3642" t="s">
        <v>187</v>
      </c>
      <c r="D3642" t="s">
        <v>2049</v>
      </c>
      <c r="E3642" t="s">
        <v>77021</v>
      </c>
      <c r="F3642" t="s">
        <v>2053</v>
      </c>
      <c r="G3642" t="s">
        <v>29460</v>
      </c>
      <c r="H3642" t="s">
        <v>29461</v>
      </c>
      <c r="I3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51. mateřská škola</v>
      </c>
      <c r="J3642" t="str">
        <f>IF(Table2[[#This Row],[Č. or.]],_xlfn.CONCAT(Table2[[#This Row],[Ulice]]," ",Table2[[#This Row],[Č. p.]],"/",Table2[[#This Row],[Č. or.]]),_xlfn.CONCAT(Table2[[#This Row],[Ulice]]," ",Table2[[#This Row],[Č. p.]]))</f>
        <v>Částkova 2140/6</v>
      </c>
      <c r="K3642" t="s">
        <v>15348</v>
      </c>
      <c r="L3642">
        <v>2140</v>
      </c>
      <c r="M3642">
        <v>6</v>
      </c>
      <c r="N3642" t="s">
        <v>4091</v>
      </c>
      <c r="O3642" t="s">
        <v>2052</v>
      </c>
      <c r="P3642" t="s">
        <v>77260</v>
      </c>
      <c r="Q3642" t="s">
        <v>2053</v>
      </c>
      <c r="R3642" t="s">
        <v>29462</v>
      </c>
      <c r="T3642" t="s">
        <v>29463</v>
      </c>
      <c r="U3642" t="s">
        <v>29464</v>
      </c>
      <c r="V3642" t="s">
        <v>29465</v>
      </c>
      <c r="W3642" t="s">
        <v>29466</v>
      </c>
      <c r="X3642" t="s">
        <v>29467</v>
      </c>
      <c r="Y3642" t="s">
        <v>3637</v>
      </c>
      <c r="Z3642" t="s">
        <v>37</v>
      </c>
      <c r="AA3642" t="s">
        <v>77023</v>
      </c>
      <c r="AB3642" t="s">
        <v>29170</v>
      </c>
      <c r="AC3642" t="s">
        <v>29171</v>
      </c>
      <c r="AD3642" t="s">
        <v>77008</v>
      </c>
      <c r="AE3642" t="s">
        <v>3640</v>
      </c>
    </row>
    <row r="3643" spans="1:31" x14ac:dyDescent="0.3">
      <c r="A3643" t="s">
        <v>85753</v>
      </c>
      <c r="B3643" t="s">
        <v>85754</v>
      </c>
      <c r="C3643" t="s">
        <v>187</v>
      </c>
      <c r="D3643" t="s">
        <v>2049</v>
      </c>
      <c r="E3643" t="s">
        <v>77021</v>
      </c>
      <c r="F3643" t="s">
        <v>2053</v>
      </c>
      <c r="G3643" t="s">
        <v>29468</v>
      </c>
      <c r="H3643" t="s">
        <v>29469</v>
      </c>
      <c r="I3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33. základní škola</v>
      </c>
      <c r="J3643" t="str">
        <f>IF(Table2[[#This Row],[Č. or.]],_xlfn.CONCAT(Table2[[#This Row],[Ulice]]," ",Table2[[#This Row],[Č. p.]],"/",Table2[[#This Row],[Č. or.]]),_xlfn.CONCAT(Table2[[#This Row],[Ulice]]," ",Table2[[#This Row],[Č. p.]]))</f>
        <v>Terezie Brzkové 1024/31</v>
      </c>
      <c r="K3643" t="s">
        <v>4426</v>
      </c>
      <c r="L3643">
        <v>1024</v>
      </c>
      <c r="M3643">
        <v>31</v>
      </c>
      <c r="N3643" t="s">
        <v>4091</v>
      </c>
      <c r="O3643" t="s">
        <v>2103</v>
      </c>
      <c r="P3643" t="s">
        <v>77022</v>
      </c>
      <c r="Q3643" t="s">
        <v>2053</v>
      </c>
      <c r="R3643" t="s">
        <v>29470</v>
      </c>
      <c r="S3643" t="s">
        <v>29471</v>
      </c>
      <c r="T3643" t="s">
        <v>29472</v>
      </c>
      <c r="U3643" t="s">
        <v>29473</v>
      </c>
      <c r="V3643" t="s">
        <v>29474</v>
      </c>
      <c r="W3643" t="s">
        <v>29475</v>
      </c>
      <c r="X3643" t="s">
        <v>29476</v>
      </c>
      <c r="Y3643" t="s">
        <v>25766</v>
      </c>
      <c r="Z3643" t="s">
        <v>37</v>
      </c>
      <c r="AA3643" t="s">
        <v>77023</v>
      </c>
      <c r="AB3643" t="s">
        <v>29170</v>
      </c>
      <c r="AC3643" t="s">
        <v>29171</v>
      </c>
      <c r="AD3643" t="s">
        <v>77008</v>
      </c>
      <c r="AE3643" t="s">
        <v>3640</v>
      </c>
    </row>
    <row r="3644" spans="1:31" x14ac:dyDescent="0.3">
      <c r="A3644" t="s">
        <v>85755</v>
      </c>
      <c r="B3644" t="s">
        <v>85756</v>
      </c>
      <c r="C3644" t="s">
        <v>187</v>
      </c>
      <c r="D3644" t="s">
        <v>2049</v>
      </c>
      <c r="E3644" t="s">
        <v>77021</v>
      </c>
      <c r="F3644" t="s">
        <v>2053</v>
      </c>
      <c r="G3644" t="s">
        <v>29477</v>
      </c>
      <c r="H3644" t="s">
        <v>29478</v>
      </c>
      <c r="I3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Bolevecká základní škola</v>
      </c>
      <c r="J3644" t="str">
        <f>IF(Table2[[#This Row],[Č. or.]],_xlfn.CONCAT(Table2[[#This Row],[Ulice]]," ",Table2[[#This Row],[Č. p.]],"/",Table2[[#This Row],[Č. or.]]),_xlfn.CONCAT(Table2[[#This Row],[Ulice]]," ",Table2[[#This Row],[Č. p.]]))</f>
        <v>náměstí Odboje 550/18</v>
      </c>
      <c r="K3644" t="s">
        <v>664</v>
      </c>
      <c r="L3644">
        <v>550</v>
      </c>
      <c r="M3644">
        <v>18</v>
      </c>
      <c r="N3644" t="s">
        <v>4091</v>
      </c>
      <c r="O3644" t="s">
        <v>2063</v>
      </c>
      <c r="P3644" t="s">
        <v>77026</v>
      </c>
      <c r="Q3644" t="s">
        <v>2053</v>
      </c>
      <c r="R3644" t="s">
        <v>29479</v>
      </c>
      <c r="S3644" t="s">
        <v>29480</v>
      </c>
      <c r="T3644" t="s">
        <v>29481</v>
      </c>
      <c r="U3644" t="s">
        <v>29482</v>
      </c>
      <c r="V3644" t="s">
        <v>29483</v>
      </c>
      <c r="W3644" t="s">
        <v>29484</v>
      </c>
      <c r="X3644" t="s">
        <v>29485</v>
      </c>
      <c r="Y3644" t="s">
        <v>4035</v>
      </c>
      <c r="Z3644" t="s">
        <v>37</v>
      </c>
      <c r="AA3644" t="s">
        <v>77023</v>
      </c>
      <c r="AB3644" t="s">
        <v>29170</v>
      </c>
      <c r="AC3644" t="s">
        <v>29171</v>
      </c>
      <c r="AD3644" t="s">
        <v>77008</v>
      </c>
      <c r="AE3644" t="s">
        <v>3640</v>
      </c>
    </row>
    <row r="3645" spans="1:31" x14ac:dyDescent="0.3">
      <c r="A3645" t="s">
        <v>85757</v>
      </c>
      <c r="B3645" t="s">
        <v>85758</v>
      </c>
      <c r="C3645" t="s">
        <v>187</v>
      </c>
      <c r="D3645" t="s">
        <v>2049</v>
      </c>
      <c r="E3645" t="s">
        <v>77021</v>
      </c>
      <c r="F3645" t="s">
        <v>2053</v>
      </c>
      <c r="G3645" t="s">
        <v>29486</v>
      </c>
      <c r="H3645" t="s">
        <v>29487</v>
      </c>
      <c r="I3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11. základní škola</v>
      </c>
      <c r="J3645" t="str">
        <f>IF(Table2[[#This Row],[Č. or.]],_xlfn.CONCAT(Table2[[#This Row],[Ulice]]," ",Table2[[#This Row],[Č. p.]],"/",Table2[[#This Row],[Č. or.]]),_xlfn.CONCAT(Table2[[#This Row],[Ulice]]," ",Table2[[#This Row],[Č. p.]]))</f>
        <v>Baarova 2564/31</v>
      </c>
      <c r="K3645" t="s">
        <v>29488</v>
      </c>
      <c r="L3645">
        <v>2564</v>
      </c>
      <c r="M3645">
        <v>31</v>
      </c>
      <c r="N3645" t="s">
        <v>4091</v>
      </c>
      <c r="O3645" t="s">
        <v>2091</v>
      </c>
      <c r="P3645" t="s">
        <v>78246</v>
      </c>
      <c r="Q3645" t="s">
        <v>2053</v>
      </c>
      <c r="R3645" t="s">
        <v>29489</v>
      </c>
      <c r="S3645" t="s">
        <v>29490</v>
      </c>
      <c r="T3645" t="s">
        <v>29491</v>
      </c>
      <c r="V3645" t="s">
        <v>29492</v>
      </c>
      <c r="W3645" t="s">
        <v>29493</v>
      </c>
      <c r="X3645" t="s">
        <v>29494</v>
      </c>
      <c r="Y3645" t="s">
        <v>4024</v>
      </c>
      <c r="Z3645" t="s">
        <v>37</v>
      </c>
      <c r="AA3645" t="s">
        <v>77023</v>
      </c>
      <c r="AB3645" t="s">
        <v>29170</v>
      </c>
      <c r="AC3645" t="s">
        <v>29171</v>
      </c>
      <c r="AD3645" t="s">
        <v>77008</v>
      </c>
      <c r="AE3645" t="s">
        <v>3640</v>
      </c>
    </row>
    <row r="3646" spans="1:31" x14ac:dyDescent="0.3">
      <c r="A3646" t="s">
        <v>85759</v>
      </c>
      <c r="B3646" t="s">
        <v>85760</v>
      </c>
      <c r="C3646" t="s">
        <v>187</v>
      </c>
      <c r="D3646" t="s">
        <v>2049</v>
      </c>
      <c r="E3646" t="s">
        <v>77021</v>
      </c>
      <c r="F3646" t="s">
        <v>2053</v>
      </c>
      <c r="G3646" t="s">
        <v>29495</v>
      </c>
      <c r="H3646" t="s">
        <v>29496</v>
      </c>
      <c r="I3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Benešova základní škola a mateřská škola</v>
      </c>
      <c r="J3646" t="str">
        <f>IF(Table2[[#This Row],[Č. or.]],_xlfn.CONCAT(Table2[[#This Row],[Ulice]]," ",Table2[[#This Row],[Č. p.]],"/",Table2[[#This Row],[Č. or.]]),_xlfn.CONCAT(Table2[[#This Row],[Ulice]]," ",Table2[[#This Row],[Č. p.]]))</f>
        <v>Doudlevecká 1692/35</v>
      </c>
      <c r="K3646" t="s">
        <v>29497</v>
      </c>
      <c r="L3646">
        <v>1692</v>
      </c>
      <c r="M3646">
        <v>35</v>
      </c>
      <c r="N3646" t="s">
        <v>4091</v>
      </c>
      <c r="O3646" t="s">
        <v>2091</v>
      </c>
      <c r="P3646" t="s">
        <v>78246</v>
      </c>
      <c r="Q3646" t="s">
        <v>2053</v>
      </c>
      <c r="R3646" t="s">
        <v>29498</v>
      </c>
      <c r="S3646" t="s">
        <v>29499</v>
      </c>
      <c r="T3646" t="s">
        <v>29500</v>
      </c>
      <c r="U3646" t="s">
        <v>29501</v>
      </c>
      <c r="V3646" t="s">
        <v>29502</v>
      </c>
      <c r="W3646" t="s">
        <v>29503</v>
      </c>
      <c r="X3646" t="s">
        <v>29504</v>
      </c>
      <c r="Y3646" t="s">
        <v>4243</v>
      </c>
      <c r="Z3646" t="s">
        <v>37</v>
      </c>
      <c r="AA3646" t="s">
        <v>77023</v>
      </c>
      <c r="AB3646" t="s">
        <v>29170</v>
      </c>
      <c r="AC3646" t="s">
        <v>29171</v>
      </c>
      <c r="AD3646" t="s">
        <v>77008</v>
      </c>
      <c r="AE3646" t="s">
        <v>3640</v>
      </c>
    </row>
    <row r="3647" spans="1:31" x14ac:dyDescent="0.3">
      <c r="A3647" t="s">
        <v>85761</v>
      </c>
      <c r="B3647" t="s">
        <v>85762</v>
      </c>
      <c r="C3647" t="s">
        <v>187</v>
      </c>
      <c r="D3647" t="s">
        <v>2049</v>
      </c>
      <c r="E3647" t="s">
        <v>77021</v>
      </c>
      <c r="F3647" t="s">
        <v>2053</v>
      </c>
      <c r="G3647" t="s">
        <v>29505</v>
      </c>
      <c r="H3647" t="s">
        <v>29506</v>
      </c>
      <c r="I3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31. základní škola</v>
      </c>
      <c r="J3647" t="str">
        <f>IF(Table2[[#This Row],[Č. or.]],_xlfn.CONCAT(Table2[[#This Row],[Ulice]]," ",Table2[[#This Row],[Č. p.]],"/",Table2[[#This Row],[Č. or.]]),_xlfn.CONCAT(Table2[[#This Row],[Ulice]]," ",Table2[[#This Row],[Č. p.]]))</f>
        <v>Elišky Krásnohorské 814/10</v>
      </c>
      <c r="K3647" t="s">
        <v>7891</v>
      </c>
      <c r="L3647">
        <v>814</v>
      </c>
      <c r="M3647">
        <v>10</v>
      </c>
      <c r="N3647" t="s">
        <v>4091</v>
      </c>
      <c r="O3647" t="s">
        <v>6702</v>
      </c>
      <c r="P3647" t="s">
        <v>77026</v>
      </c>
      <c r="Q3647" t="s">
        <v>2053</v>
      </c>
      <c r="R3647" t="s">
        <v>29507</v>
      </c>
      <c r="S3647" t="s">
        <v>29508</v>
      </c>
      <c r="T3647" t="s">
        <v>29509</v>
      </c>
      <c r="U3647" t="s">
        <v>29510</v>
      </c>
      <c r="V3647" t="s">
        <v>29511</v>
      </c>
      <c r="W3647" t="s">
        <v>29512</v>
      </c>
      <c r="X3647" t="s">
        <v>29513</v>
      </c>
      <c r="Y3647" t="s">
        <v>4035</v>
      </c>
      <c r="Z3647" t="s">
        <v>37</v>
      </c>
      <c r="AA3647" t="s">
        <v>77023</v>
      </c>
      <c r="AB3647" t="s">
        <v>29170</v>
      </c>
      <c r="AC3647" t="s">
        <v>29171</v>
      </c>
      <c r="AD3647" t="s">
        <v>77008</v>
      </c>
      <c r="AE3647" t="s">
        <v>3640</v>
      </c>
    </row>
    <row r="3648" spans="1:31" x14ac:dyDescent="0.3">
      <c r="A3648" t="s">
        <v>85763</v>
      </c>
      <c r="B3648" t="s">
        <v>85764</v>
      </c>
      <c r="C3648" t="s">
        <v>187</v>
      </c>
      <c r="D3648" t="s">
        <v>2049</v>
      </c>
      <c r="E3648" t="s">
        <v>77021</v>
      </c>
      <c r="F3648" t="s">
        <v>2053</v>
      </c>
      <c r="G3648" t="s">
        <v>29514</v>
      </c>
      <c r="H3648" t="s">
        <v>29515</v>
      </c>
      <c r="I3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16. základní škola a mateřská škola</v>
      </c>
      <c r="J3648" t="str">
        <f>IF(Table2[[#This Row],[Č. or.]],_xlfn.CONCAT(Table2[[#This Row],[Ulice]]," ",Table2[[#This Row],[Č. p.]],"/",Table2[[#This Row],[Č. or.]]),_xlfn.CONCAT(Table2[[#This Row],[Ulice]]," ",Table2[[#This Row],[Č. p.]]))</f>
        <v>Americká 2404/30</v>
      </c>
      <c r="K3648" t="s">
        <v>28330</v>
      </c>
      <c r="L3648">
        <v>2404</v>
      </c>
      <c r="M3648">
        <v>30</v>
      </c>
      <c r="N3648" t="s">
        <v>4091</v>
      </c>
      <c r="O3648" t="s">
        <v>2091</v>
      </c>
      <c r="P3648" t="s">
        <v>78246</v>
      </c>
      <c r="Q3648" t="s">
        <v>2053</v>
      </c>
      <c r="R3648" t="s">
        <v>29516</v>
      </c>
      <c r="S3648" t="s">
        <v>29517</v>
      </c>
      <c r="T3648" t="s">
        <v>29518</v>
      </c>
      <c r="V3648" t="s">
        <v>29519</v>
      </c>
      <c r="W3648" t="s">
        <v>29520</v>
      </c>
      <c r="X3648" t="s">
        <v>29521</v>
      </c>
      <c r="Y3648" t="s">
        <v>4219</v>
      </c>
      <c r="Z3648" t="s">
        <v>37</v>
      </c>
      <c r="AA3648" t="s">
        <v>77023</v>
      </c>
      <c r="AB3648" t="s">
        <v>29170</v>
      </c>
      <c r="AC3648" t="s">
        <v>29171</v>
      </c>
      <c r="AD3648" t="s">
        <v>77008</v>
      </c>
      <c r="AE3648" t="s">
        <v>3640</v>
      </c>
    </row>
    <row r="3649" spans="1:31" x14ac:dyDescent="0.3">
      <c r="A3649" t="s">
        <v>85765</v>
      </c>
      <c r="B3649" t="s">
        <v>85766</v>
      </c>
      <c r="C3649" t="s">
        <v>187</v>
      </c>
      <c r="D3649" t="s">
        <v>2049</v>
      </c>
      <c r="E3649" t="s">
        <v>77021</v>
      </c>
      <c r="F3649" t="s">
        <v>2053</v>
      </c>
      <c r="G3649" t="s">
        <v>29522</v>
      </c>
      <c r="H3649" t="s">
        <v>29523</v>
      </c>
      <c r="I3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14. základní škola</v>
      </c>
      <c r="J3649" t="str">
        <f>IF(Table2[[#This Row],[Č. or.]],_xlfn.CONCAT(Table2[[#This Row],[Ulice]]," ",Table2[[#This Row],[Č. p.]],"/",Table2[[#This Row],[Č. or.]]),_xlfn.CONCAT(Table2[[#This Row],[Ulice]]," ",Table2[[#This Row],[Č. p.]]))</f>
        <v>Zábělská 1220/25</v>
      </c>
      <c r="K3649" t="s">
        <v>6756</v>
      </c>
      <c r="L3649">
        <v>1220</v>
      </c>
      <c r="M3649">
        <v>25</v>
      </c>
      <c r="N3649" t="s">
        <v>4091</v>
      </c>
      <c r="O3649" t="s">
        <v>2074</v>
      </c>
      <c r="P3649" t="s">
        <v>77259</v>
      </c>
      <c r="Q3649" t="s">
        <v>2053</v>
      </c>
      <c r="R3649" t="s">
        <v>29524</v>
      </c>
      <c r="T3649" t="s">
        <v>29525</v>
      </c>
      <c r="U3649" t="s">
        <v>29526</v>
      </c>
      <c r="V3649" t="s">
        <v>29527</v>
      </c>
      <c r="W3649" t="s">
        <v>29528</v>
      </c>
      <c r="X3649" t="s">
        <v>29529</v>
      </c>
      <c r="Y3649" t="s">
        <v>4035</v>
      </c>
      <c r="Z3649" t="s">
        <v>37</v>
      </c>
      <c r="AA3649" t="s">
        <v>77023</v>
      </c>
      <c r="AB3649" t="s">
        <v>29170</v>
      </c>
      <c r="AC3649" t="s">
        <v>29171</v>
      </c>
      <c r="AD3649" t="s">
        <v>77008</v>
      </c>
      <c r="AE3649" t="s">
        <v>3640</v>
      </c>
    </row>
    <row r="3650" spans="1:31" x14ac:dyDescent="0.3">
      <c r="A3650" t="s">
        <v>85767</v>
      </c>
      <c r="B3650" t="s">
        <v>85768</v>
      </c>
      <c r="C3650" t="s">
        <v>187</v>
      </c>
      <c r="D3650" t="s">
        <v>2049</v>
      </c>
      <c r="E3650" t="s">
        <v>77021</v>
      </c>
      <c r="F3650" t="s">
        <v>2053</v>
      </c>
      <c r="G3650" t="s">
        <v>29530</v>
      </c>
      <c r="H3650" t="s">
        <v>29531</v>
      </c>
      <c r="I3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25. základní škola</v>
      </c>
      <c r="J3650" t="str">
        <f>IF(Table2[[#This Row],[Č. or.]],_xlfn.CONCAT(Table2[[#This Row],[Ulice]]," ",Table2[[#This Row],[Č. p.]],"/",Table2[[#This Row],[Č. or.]]),_xlfn.CONCAT(Table2[[#This Row],[Ulice]]," ",Table2[[#This Row],[Č. p.]]))</f>
        <v>Chválenická 360/17</v>
      </c>
      <c r="K3650" t="s">
        <v>4424</v>
      </c>
      <c r="L3650">
        <v>360</v>
      </c>
      <c r="M3650">
        <v>17</v>
      </c>
      <c r="N3650" t="s">
        <v>4091</v>
      </c>
      <c r="O3650" t="s">
        <v>4425</v>
      </c>
      <c r="P3650" t="s">
        <v>77260</v>
      </c>
      <c r="Q3650" t="s">
        <v>2053</v>
      </c>
      <c r="R3650" t="s">
        <v>29532</v>
      </c>
      <c r="T3650" t="s">
        <v>29533</v>
      </c>
      <c r="U3650" t="s">
        <v>29534</v>
      </c>
      <c r="V3650" t="s">
        <v>29535</v>
      </c>
      <c r="W3650" t="s">
        <v>29536</v>
      </c>
      <c r="X3650" t="s">
        <v>29537</v>
      </c>
      <c r="Y3650" t="s">
        <v>4352</v>
      </c>
      <c r="Z3650" t="s">
        <v>37</v>
      </c>
      <c r="AA3650" t="s">
        <v>77023</v>
      </c>
      <c r="AB3650" t="s">
        <v>29170</v>
      </c>
      <c r="AC3650" t="s">
        <v>29171</v>
      </c>
      <c r="AD3650" t="s">
        <v>77008</v>
      </c>
      <c r="AE3650" t="s">
        <v>3640</v>
      </c>
    </row>
    <row r="3651" spans="1:31" x14ac:dyDescent="0.3">
      <c r="A3651" t="s">
        <v>85769</v>
      </c>
      <c r="B3651" t="s">
        <v>85770</v>
      </c>
      <c r="C3651" t="s">
        <v>187</v>
      </c>
      <c r="D3651" t="s">
        <v>2049</v>
      </c>
      <c r="E3651" t="s">
        <v>77021</v>
      </c>
      <c r="F3651" t="s">
        <v>2053</v>
      </c>
      <c r="G3651" t="s">
        <v>29538</v>
      </c>
      <c r="H3651" t="s">
        <v>29539</v>
      </c>
      <c r="I3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7. základní škola a mateřská škola</v>
      </c>
      <c r="J3651" t="str">
        <f>IF(Table2[[#This Row],[Č. or.]],_xlfn.CONCAT(Table2[[#This Row],[Ulice]]," ",Table2[[#This Row],[Č. p.]],"/",Table2[[#This Row],[Č. or.]]),_xlfn.CONCAT(Table2[[#This Row],[Ulice]]," ",Table2[[#This Row],[Č. p.]]))</f>
        <v>Brněnská 1040/36</v>
      </c>
      <c r="K3651" t="s">
        <v>7851</v>
      </c>
      <c r="L3651">
        <v>1040</v>
      </c>
      <c r="M3651">
        <v>36</v>
      </c>
      <c r="N3651" t="s">
        <v>4091</v>
      </c>
      <c r="O3651" t="s">
        <v>6702</v>
      </c>
      <c r="P3651" t="s">
        <v>77026</v>
      </c>
      <c r="Q3651" t="s">
        <v>2053</v>
      </c>
      <c r="R3651" t="s">
        <v>29540</v>
      </c>
      <c r="T3651" t="s">
        <v>29541</v>
      </c>
      <c r="V3651" t="s">
        <v>29542</v>
      </c>
      <c r="W3651" t="s">
        <v>29543</v>
      </c>
      <c r="X3651" t="s">
        <v>29544</v>
      </c>
      <c r="Y3651" t="s">
        <v>11615</v>
      </c>
      <c r="Z3651" t="s">
        <v>37</v>
      </c>
      <c r="AA3651" t="s">
        <v>77023</v>
      </c>
      <c r="AB3651" t="s">
        <v>29170</v>
      </c>
      <c r="AC3651" t="s">
        <v>29171</v>
      </c>
      <c r="AD3651" t="s">
        <v>77008</v>
      </c>
      <c r="AE3651" t="s">
        <v>3640</v>
      </c>
    </row>
    <row r="3652" spans="1:31" x14ac:dyDescent="0.3">
      <c r="A3652" t="s">
        <v>85771</v>
      </c>
      <c r="B3652" t="s">
        <v>85772</v>
      </c>
      <c r="C3652" t="s">
        <v>187</v>
      </c>
      <c r="D3652" t="s">
        <v>2049</v>
      </c>
      <c r="E3652" t="s">
        <v>77021</v>
      </c>
      <c r="F3652" t="s">
        <v>2053</v>
      </c>
      <c r="G3652" t="s">
        <v>29545</v>
      </c>
      <c r="H3652" t="s">
        <v>15790</v>
      </c>
      <c r="I3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a mateřská škola</v>
      </c>
      <c r="J3652" t="str">
        <f>IF(Table2[[#This Row],[Č. or.]],_xlfn.CONCAT(Table2[[#This Row],[Ulice]]," ",Table2[[#This Row],[Č. p.]],"/",Table2[[#This Row],[Č. or.]]),_xlfn.CONCAT(Table2[[#This Row],[Ulice]]," ",Table2[[#This Row],[Č. p.]]))</f>
        <v>Vřesinská 139/17</v>
      </c>
      <c r="K3652" t="s">
        <v>29546</v>
      </c>
      <c r="L3652">
        <v>139</v>
      </c>
      <c r="M3652">
        <v>17</v>
      </c>
      <c r="N3652" t="s">
        <v>4091</v>
      </c>
      <c r="O3652" t="s">
        <v>29547</v>
      </c>
      <c r="P3652" t="s">
        <v>77260</v>
      </c>
      <c r="Q3652" t="s">
        <v>2053</v>
      </c>
      <c r="R3652" t="s">
        <v>29548</v>
      </c>
      <c r="T3652" t="s">
        <v>29549</v>
      </c>
      <c r="V3652" t="s">
        <v>29550</v>
      </c>
      <c r="W3652" t="s">
        <v>29551</v>
      </c>
      <c r="X3652" t="s">
        <v>29552</v>
      </c>
      <c r="Y3652" t="s">
        <v>11615</v>
      </c>
      <c r="Z3652" t="s">
        <v>37</v>
      </c>
      <c r="AA3652" t="s">
        <v>77023</v>
      </c>
      <c r="AB3652" t="s">
        <v>29170</v>
      </c>
      <c r="AC3652" t="s">
        <v>29171</v>
      </c>
      <c r="AD3652" t="s">
        <v>77008</v>
      </c>
      <c r="AE3652" t="s">
        <v>3640</v>
      </c>
    </row>
    <row r="3653" spans="1:31" x14ac:dyDescent="0.3">
      <c r="A3653" t="s">
        <v>85773</v>
      </c>
      <c r="B3653" t="s">
        <v>85774</v>
      </c>
      <c r="C3653" t="s">
        <v>187</v>
      </c>
      <c r="D3653" t="s">
        <v>2049</v>
      </c>
      <c r="E3653" t="s">
        <v>77021</v>
      </c>
      <c r="F3653" t="s">
        <v>2053</v>
      </c>
      <c r="G3653" t="s">
        <v>29553</v>
      </c>
      <c r="H3653" t="s">
        <v>17218</v>
      </c>
      <c r="I3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Tyršova základní škola a mateřská škola</v>
      </c>
      <c r="J3653" t="str">
        <f>IF(Table2[[#This Row],[Č. or.]],_xlfn.CONCAT(Table2[[#This Row],[Ulice]]," ",Table2[[#This Row],[Č. p.]],"/",Table2[[#This Row],[Č. or.]]),_xlfn.CONCAT(Table2[[#This Row],[Ulice]]," ",Table2[[#This Row],[Č. p.]]))</f>
        <v>U Školy 92/7</v>
      </c>
      <c r="K3653" t="s">
        <v>3524</v>
      </c>
      <c r="L3653">
        <v>92</v>
      </c>
      <c r="M3653">
        <v>7</v>
      </c>
      <c r="N3653" t="s">
        <v>4091</v>
      </c>
      <c r="O3653" t="s">
        <v>29163</v>
      </c>
      <c r="P3653" t="s">
        <v>77260</v>
      </c>
      <c r="Q3653" t="s">
        <v>2053</v>
      </c>
      <c r="R3653" t="s">
        <v>29554</v>
      </c>
      <c r="T3653" t="s">
        <v>29555</v>
      </c>
      <c r="U3653" t="s">
        <v>29556</v>
      </c>
      <c r="V3653" t="s">
        <v>29557</v>
      </c>
      <c r="W3653" t="s">
        <v>29558</v>
      </c>
      <c r="X3653" t="s">
        <v>29559</v>
      </c>
      <c r="Y3653" t="s">
        <v>4219</v>
      </c>
      <c r="Z3653" t="s">
        <v>37</v>
      </c>
      <c r="AA3653" t="s">
        <v>77023</v>
      </c>
      <c r="AB3653" t="s">
        <v>29170</v>
      </c>
      <c r="AC3653" t="s">
        <v>29171</v>
      </c>
      <c r="AD3653" t="s">
        <v>77008</v>
      </c>
      <c r="AE3653" t="s">
        <v>3640</v>
      </c>
    </row>
    <row r="3654" spans="1:31" x14ac:dyDescent="0.3">
      <c r="A3654" t="s">
        <v>85775</v>
      </c>
      <c r="B3654" t="s">
        <v>85776</v>
      </c>
      <c r="C3654" t="s">
        <v>187</v>
      </c>
      <c r="D3654" t="s">
        <v>2049</v>
      </c>
      <c r="E3654" t="s">
        <v>77021</v>
      </c>
      <c r="F3654" t="s">
        <v>2053</v>
      </c>
      <c r="G3654" t="s">
        <v>29560</v>
      </c>
      <c r="H3654" t="s">
        <v>19786</v>
      </c>
      <c r="I3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1. základní škola</v>
      </c>
      <c r="J3654" t="str">
        <f>IF(Table2[[#This Row],[Č. or.]],_xlfn.CONCAT(Table2[[#This Row],[Ulice]]," ",Table2[[#This Row],[Č. p.]],"/",Table2[[#This Row],[Č. or.]]),_xlfn.CONCAT(Table2[[#This Row],[Ulice]]," ",Table2[[#This Row],[Č. p.]]))</f>
        <v>Západní 1597/18</v>
      </c>
      <c r="K3654" t="s">
        <v>29437</v>
      </c>
      <c r="L3654">
        <v>1597</v>
      </c>
      <c r="M3654">
        <v>18</v>
      </c>
      <c r="N3654" t="s">
        <v>4091</v>
      </c>
      <c r="O3654" t="s">
        <v>2063</v>
      </c>
      <c r="P3654" t="s">
        <v>77026</v>
      </c>
      <c r="Q3654" t="s">
        <v>2053</v>
      </c>
      <c r="R3654" t="s">
        <v>29561</v>
      </c>
      <c r="S3654" t="s">
        <v>29562</v>
      </c>
      <c r="T3654" t="s">
        <v>29563</v>
      </c>
      <c r="V3654" t="s">
        <v>29564</v>
      </c>
      <c r="W3654" t="s">
        <v>29565</v>
      </c>
      <c r="X3654" t="s">
        <v>29566</v>
      </c>
      <c r="Y3654" t="s">
        <v>29567</v>
      </c>
      <c r="Z3654" t="s">
        <v>37</v>
      </c>
      <c r="AA3654" t="s">
        <v>77023</v>
      </c>
      <c r="AB3654" t="s">
        <v>29170</v>
      </c>
      <c r="AC3654" t="s">
        <v>29171</v>
      </c>
      <c r="AD3654" t="s">
        <v>77008</v>
      </c>
      <c r="AE3654" t="s">
        <v>3640</v>
      </c>
    </row>
    <row r="3655" spans="1:31" x14ac:dyDescent="0.3">
      <c r="A3655" t="s">
        <v>85777</v>
      </c>
      <c r="B3655" t="s">
        <v>85778</v>
      </c>
      <c r="C3655" t="s">
        <v>187</v>
      </c>
      <c r="D3655" t="s">
        <v>2049</v>
      </c>
      <c r="E3655" t="s">
        <v>77021</v>
      </c>
      <c r="F3655" t="s">
        <v>2053</v>
      </c>
      <c r="G3655" t="s">
        <v>29568</v>
      </c>
      <c r="H3655" t="s">
        <v>23796</v>
      </c>
      <c r="I3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4. základní škola</v>
      </c>
      <c r="J3655" t="str">
        <f>IF(Table2[[#This Row],[Č. or.]],_xlfn.CONCAT(Table2[[#This Row],[Ulice]]," ",Table2[[#This Row],[Č. p.]],"/",Table2[[#This Row],[Č. or.]]),_xlfn.CONCAT(Table2[[#This Row],[Ulice]]," ",Table2[[#This Row],[Č. p.]]))</f>
        <v>Kralovická 1695/12</v>
      </c>
      <c r="K3655" t="s">
        <v>29412</v>
      </c>
      <c r="L3655">
        <v>1695</v>
      </c>
      <c r="M3655">
        <v>12</v>
      </c>
      <c r="N3655" t="s">
        <v>4091</v>
      </c>
      <c r="O3655" t="s">
        <v>2063</v>
      </c>
      <c r="P3655" t="s">
        <v>77026</v>
      </c>
      <c r="Q3655" t="s">
        <v>2053</v>
      </c>
      <c r="R3655" t="s">
        <v>29569</v>
      </c>
      <c r="T3655" t="s">
        <v>29570</v>
      </c>
      <c r="V3655" t="s">
        <v>29571</v>
      </c>
      <c r="W3655" t="s">
        <v>29572</v>
      </c>
      <c r="X3655" t="s">
        <v>29573</v>
      </c>
      <c r="Y3655" t="s">
        <v>4352</v>
      </c>
      <c r="Z3655" t="s">
        <v>37</v>
      </c>
      <c r="AA3655" t="s">
        <v>77023</v>
      </c>
      <c r="AB3655" t="s">
        <v>29170</v>
      </c>
      <c r="AC3655" t="s">
        <v>29171</v>
      </c>
      <c r="AD3655" t="s">
        <v>77008</v>
      </c>
      <c r="AE3655" t="s">
        <v>3640</v>
      </c>
    </row>
    <row r="3656" spans="1:31" x14ac:dyDescent="0.3">
      <c r="A3656" t="s">
        <v>85779</v>
      </c>
      <c r="B3656" t="s">
        <v>85780</v>
      </c>
      <c r="C3656" t="s">
        <v>187</v>
      </c>
      <c r="D3656" t="s">
        <v>2049</v>
      </c>
      <c r="E3656" t="s">
        <v>77021</v>
      </c>
      <c r="F3656" t="s">
        <v>2053</v>
      </c>
      <c r="G3656" t="s">
        <v>29574</v>
      </c>
      <c r="H3656" t="s">
        <v>10950</v>
      </c>
      <c r="I3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656" t="str">
        <f>IF(Table2[[#This Row],[Č. or.]],_xlfn.CONCAT(Table2[[#This Row],[Ulice]]," ",Table2[[#This Row],[Č. p.]],"/",Table2[[#This Row],[Č. or.]]),_xlfn.CONCAT(Table2[[#This Row],[Ulice]]," ",Table2[[#This Row],[Č. p.]]))</f>
        <v>Národní 76/1</v>
      </c>
      <c r="K3656" t="s">
        <v>1137</v>
      </c>
      <c r="L3656">
        <v>76</v>
      </c>
      <c r="M3656">
        <v>1</v>
      </c>
      <c r="N3656" t="s">
        <v>4091</v>
      </c>
      <c r="O3656" t="s">
        <v>19609</v>
      </c>
      <c r="P3656" t="s">
        <v>77259</v>
      </c>
      <c r="Q3656" t="s">
        <v>2053</v>
      </c>
      <c r="R3656" t="s">
        <v>29575</v>
      </c>
      <c r="S3656" t="s">
        <v>29576</v>
      </c>
      <c r="T3656" t="s">
        <v>29577</v>
      </c>
      <c r="V3656" t="s">
        <v>29578</v>
      </c>
      <c r="W3656" t="s">
        <v>29579</v>
      </c>
      <c r="X3656" t="s">
        <v>29580</v>
      </c>
      <c r="Y3656" t="s">
        <v>4199</v>
      </c>
      <c r="Z3656" t="s">
        <v>37</v>
      </c>
      <c r="AA3656" t="s">
        <v>77023</v>
      </c>
      <c r="AB3656" t="s">
        <v>29170</v>
      </c>
      <c r="AC3656" t="s">
        <v>29171</v>
      </c>
      <c r="AD3656" t="s">
        <v>77008</v>
      </c>
      <c r="AE3656" t="s">
        <v>3640</v>
      </c>
    </row>
    <row r="3657" spans="1:31" x14ac:dyDescent="0.3">
      <c r="A3657" t="s">
        <v>85781</v>
      </c>
      <c r="B3657" t="s">
        <v>85782</v>
      </c>
      <c r="C3657" t="s">
        <v>187</v>
      </c>
      <c r="D3657" t="s">
        <v>2049</v>
      </c>
      <c r="E3657" t="s">
        <v>77021</v>
      </c>
      <c r="F3657" t="s">
        <v>2053</v>
      </c>
      <c r="G3657" t="s">
        <v>29581</v>
      </c>
      <c r="H3657" t="s">
        <v>29582</v>
      </c>
      <c r="I3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10. základní škola</v>
      </c>
      <c r="J3657" t="str">
        <f>IF(Table2[[#This Row],[Č. or.]],_xlfn.CONCAT(Table2[[#This Row],[Ulice]]," ",Table2[[#This Row],[Č. p.]],"/",Table2[[#This Row],[Č. or.]]),_xlfn.CONCAT(Table2[[#This Row],[Ulice]]," ",Table2[[#This Row],[Č. p.]]))</f>
        <v>náměstí Míru 2442/6</v>
      </c>
      <c r="K3657" t="s">
        <v>4462</v>
      </c>
      <c r="L3657">
        <v>2442</v>
      </c>
      <c r="M3657">
        <v>6</v>
      </c>
      <c r="N3657" t="s">
        <v>4091</v>
      </c>
      <c r="O3657" t="s">
        <v>2091</v>
      </c>
      <c r="P3657" t="s">
        <v>78246</v>
      </c>
      <c r="Q3657" t="s">
        <v>2053</v>
      </c>
      <c r="R3657" t="s">
        <v>29583</v>
      </c>
      <c r="T3657" t="s">
        <v>29584</v>
      </c>
      <c r="U3657" t="s">
        <v>29585</v>
      </c>
      <c r="V3657" t="s">
        <v>29586</v>
      </c>
      <c r="W3657" t="s">
        <v>29587</v>
      </c>
      <c r="X3657" t="s">
        <v>29588</v>
      </c>
      <c r="Y3657" t="s">
        <v>4024</v>
      </c>
      <c r="Z3657" t="s">
        <v>37</v>
      </c>
      <c r="AA3657" t="s">
        <v>77023</v>
      </c>
      <c r="AB3657" t="s">
        <v>29170</v>
      </c>
      <c r="AC3657" t="s">
        <v>29171</v>
      </c>
      <c r="AD3657" t="s">
        <v>77008</v>
      </c>
      <c r="AE3657" t="s">
        <v>3640</v>
      </c>
    </row>
    <row r="3658" spans="1:31" x14ac:dyDescent="0.3">
      <c r="A3658" t="s">
        <v>85783</v>
      </c>
      <c r="B3658" t="s">
        <v>85784</v>
      </c>
      <c r="C3658" t="s">
        <v>187</v>
      </c>
      <c r="D3658" t="s">
        <v>2049</v>
      </c>
      <c r="E3658" t="s">
        <v>77021</v>
      </c>
      <c r="F3658" t="s">
        <v>2053</v>
      </c>
      <c r="G3658" t="s">
        <v>29589</v>
      </c>
      <c r="H3658" t="s">
        <v>29590</v>
      </c>
      <c r="I3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20. základní škola</v>
      </c>
      <c r="J3658" t="str">
        <f>IF(Table2[[#This Row],[Č. or.]],_xlfn.CONCAT(Table2[[#This Row],[Ulice]]," ",Table2[[#This Row],[Č. p.]],"/",Table2[[#This Row],[Č. or.]]),_xlfn.CONCAT(Table2[[#This Row],[Ulice]]," ",Table2[[#This Row],[Č. p.]]))</f>
        <v>Brojova 1940/13</v>
      </c>
      <c r="K3658" t="s">
        <v>29591</v>
      </c>
      <c r="L3658">
        <v>1940</v>
      </c>
      <c r="M3658">
        <v>13</v>
      </c>
      <c r="N3658" t="s">
        <v>4091</v>
      </c>
      <c r="O3658" t="s">
        <v>2052</v>
      </c>
      <c r="P3658" t="s">
        <v>77260</v>
      </c>
      <c r="Q3658" t="s">
        <v>2053</v>
      </c>
      <c r="R3658" t="s">
        <v>29592</v>
      </c>
      <c r="S3658" t="s">
        <v>29593</v>
      </c>
      <c r="T3658" t="s">
        <v>29594</v>
      </c>
      <c r="U3658" t="s">
        <v>29595</v>
      </c>
      <c r="V3658" t="s">
        <v>29596</v>
      </c>
      <c r="W3658" t="s">
        <v>29597</v>
      </c>
      <c r="X3658" t="s">
        <v>29598</v>
      </c>
      <c r="Y3658" t="s">
        <v>4035</v>
      </c>
      <c r="Z3658" t="s">
        <v>37</v>
      </c>
      <c r="AA3658" t="s">
        <v>77023</v>
      </c>
      <c r="AB3658" t="s">
        <v>29170</v>
      </c>
      <c r="AC3658" t="s">
        <v>29171</v>
      </c>
      <c r="AD3658" t="s">
        <v>77008</v>
      </c>
      <c r="AE3658" t="s">
        <v>3640</v>
      </c>
    </row>
    <row r="3659" spans="1:31" x14ac:dyDescent="0.3">
      <c r="A3659" t="s">
        <v>85785</v>
      </c>
      <c r="B3659" t="s">
        <v>85786</v>
      </c>
      <c r="C3659" t="s">
        <v>187</v>
      </c>
      <c r="D3659" t="s">
        <v>2049</v>
      </c>
      <c r="E3659" t="s">
        <v>77021</v>
      </c>
      <c r="F3659" t="s">
        <v>2053</v>
      </c>
      <c r="G3659" t="s">
        <v>29599</v>
      </c>
      <c r="H3659" t="s">
        <v>29600</v>
      </c>
      <c r="I3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13. základní škola</v>
      </c>
      <c r="J3659" t="str">
        <f>IF(Table2[[#This Row],[Č. or.]],_xlfn.CONCAT(Table2[[#This Row],[Ulice]]," ",Table2[[#This Row],[Č. p.]],"/",Table2[[#This Row],[Č. or.]]),_xlfn.CONCAT(Table2[[#This Row],[Ulice]]," ",Table2[[#This Row],[Č. p.]]))</f>
        <v>Habrmannova 2269/45</v>
      </c>
      <c r="K3659" t="s">
        <v>29601</v>
      </c>
      <c r="L3659">
        <v>2269</v>
      </c>
      <c r="M3659">
        <v>45</v>
      </c>
      <c r="N3659" t="s">
        <v>4091</v>
      </c>
      <c r="O3659" t="s">
        <v>2052</v>
      </c>
      <c r="P3659" t="s">
        <v>77260</v>
      </c>
      <c r="Q3659" t="s">
        <v>2053</v>
      </c>
      <c r="R3659" t="s">
        <v>29602</v>
      </c>
      <c r="S3659" t="s">
        <v>29603</v>
      </c>
      <c r="T3659" t="s">
        <v>29604</v>
      </c>
      <c r="U3659" t="s">
        <v>29605</v>
      </c>
      <c r="V3659" t="s">
        <v>29606</v>
      </c>
      <c r="W3659" t="s">
        <v>29607</v>
      </c>
      <c r="X3659" t="s">
        <v>29608</v>
      </c>
      <c r="Y3659" t="s">
        <v>4035</v>
      </c>
      <c r="Z3659" t="s">
        <v>37</v>
      </c>
      <c r="AA3659" t="s">
        <v>77023</v>
      </c>
      <c r="AB3659" t="s">
        <v>29170</v>
      </c>
      <c r="AC3659" t="s">
        <v>29171</v>
      </c>
      <c r="AD3659" t="s">
        <v>77008</v>
      </c>
      <c r="AE3659" t="s">
        <v>3640</v>
      </c>
    </row>
    <row r="3660" spans="1:31" x14ac:dyDescent="0.3">
      <c r="A3660" t="s">
        <v>85787</v>
      </c>
      <c r="B3660" t="s">
        <v>85788</v>
      </c>
      <c r="C3660" t="s">
        <v>187</v>
      </c>
      <c r="D3660" t="s">
        <v>2049</v>
      </c>
      <c r="E3660" t="s">
        <v>77021</v>
      </c>
      <c r="F3660" t="s">
        <v>2053</v>
      </c>
      <c r="G3660" t="s">
        <v>29609</v>
      </c>
      <c r="H3660" t="s">
        <v>29610</v>
      </c>
      <c r="I3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17. základní škola a mateřská škola</v>
      </c>
      <c r="J3660" t="str">
        <f>IF(Table2[[#This Row],[Č. or.]],_xlfn.CONCAT(Table2[[#This Row],[Ulice]]," ",Table2[[#This Row],[Č. p.]],"/",Table2[[#This Row],[Č. or.]]),_xlfn.CONCAT(Table2[[#This Row],[Ulice]]," ",Table2[[#This Row],[Č. p.]]))</f>
        <v>Malická 469/1</v>
      </c>
      <c r="K3660" t="s">
        <v>29611</v>
      </c>
      <c r="L3660">
        <v>469</v>
      </c>
      <c r="M3660">
        <v>1</v>
      </c>
      <c r="N3660" t="s">
        <v>4091</v>
      </c>
      <c r="O3660" t="s">
        <v>6702</v>
      </c>
      <c r="P3660" t="s">
        <v>78246</v>
      </c>
      <c r="Q3660" t="s">
        <v>2053</v>
      </c>
      <c r="R3660" t="s">
        <v>29612</v>
      </c>
      <c r="T3660" t="s">
        <v>29613</v>
      </c>
      <c r="V3660" t="s">
        <v>29614</v>
      </c>
      <c r="W3660" t="s">
        <v>29615</v>
      </c>
      <c r="X3660" t="s">
        <v>29616</v>
      </c>
      <c r="Y3660" t="s">
        <v>11615</v>
      </c>
      <c r="Z3660" t="s">
        <v>37</v>
      </c>
      <c r="AA3660" t="s">
        <v>77023</v>
      </c>
      <c r="AB3660" t="s">
        <v>29170</v>
      </c>
      <c r="AC3660" t="s">
        <v>29171</v>
      </c>
      <c r="AD3660" t="s">
        <v>77008</v>
      </c>
      <c r="AE3660" t="s">
        <v>3640</v>
      </c>
    </row>
    <row r="3661" spans="1:31" x14ac:dyDescent="0.3">
      <c r="A3661" t="s">
        <v>85789</v>
      </c>
      <c r="B3661" t="s">
        <v>85790</v>
      </c>
      <c r="C3661" t="s">
        <v>187</v>
      </c>
      <c r="D3661" t="s">
        <v>2049</v>
      </c>
      <c r="E3661" t="s">
        <v>77021</v>
      </c>
      <c r="F3661" t="s">
        <v>2053</v>
      </c>
      <c r="G3661" t="s">
        <v>29617</v>
      </c>
      <c r="H3661" t="s">
        <v>29618</v>
      </c>
      <c r="I3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22. základní škola</v>
      </c>
      <c r="J3661" t="str">
        <f>IF(Table2[[#This Row],[Č. or.]],_xlfn.CONCAT(Table2[[#This Row],[Ulice]]," ",Table2[[#This Row],[Č. p.]],"/",Table2[[#This Row],[Č. or.]]),_xlfn.CONCAT(Table2[[#This Row],[Ulice]]," ",Table2[[#This Row],[Č. p.]]))</f>
        <v>Na Dlouhých 1129/49</v>
      </c>
      <c r="K3661" t="s">
        <v>29619</v>
      </c>
      <c r="L3661">
        <v>1129</v>
      </c>
      <c r="M3661">
        <v>49</v>
      </c>
      <c r="N3661" t="s">
        <v>4091</v>
      </c>
      <c r="O3661" t="s">
        <v>2074</v>
      </c>
      <c r="P3661" t="s">
        <v>77259</v>
      </c>
      <c r="Q3661" t="s">
        <v>2053</v>
      </c>
      <c r="R3661" t="s">
        <v>29620</v>
      </c>
      <c r="S3661" t="s">
        <v>29621</v>
      </c>
      <c r="T3661" t="s">
        <v>29622</v>
      </c>
      <c r="V3661" t="s">
        <v>29623</v>
      </c>
      <c r="W3661" t="s">
        <v>29624</v>
      </c>
      <c r="X3661" t="s">
        <v>29625</v>
      </c>
      <c r="Y3661" t="s">
        <v>4035</v>
      </c>
      <c r="Z3661" t="s">
        <v>37</v>
      </c>
      <c r="AA3661" t="s">
        <v>77023</v>
      </c>
      <c r="AB3661" t="s">
        <v>29170</v>
      </c>
      <c r="AC3661" t="s">
        <v>29171</v>
      </c>
      <c r="AD3661" t="s">
        <v>77008</v>
      </c>
      <c r="AE3661" t="s">
        <v>3640</v>
      </c>
    </row>
    <row r="3662" spans="1:31" x14ac:dyDescent="0.3">
      <c r="A3662" t="s">
        <v>85791</v>
      </c>
      <c r="B3662" t="s">
        <v>85792</v>
      </c>
      <c r="C3662" t="s">
        <v>187</v>
      </c>
      <c r="D3662" t="s">
        <v>2049</v>
      </c>
      <c r="E3662" t="s">
        <v>77021</v>
      </c>
      <c r="F3662" t="s">
        <v>2053</v>
      </c>
      <c r="G3662" t="s">
        <v>29626</v>
      </c>
      <c r="H3662" t="s">
        <v>18415</v>
      </c>
      <c r="I3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Masarykova základní škola</v>
      </c>
      <c r="J3662" t="str">
        <f>IF(Table2[[#This Row],[Č. or.]],_xlfn.CONCAT(Table2[[#This Row],[Ulice]]," ",Table2[[#This Row],[Č. p.]],"/",Table2[[#This Row],[Č. or.]]),_xlfn.CONCAT(Table2[[#This Row],[Ulice]]," ",Table2[[#This Row],[Č. p.]]))</f>
        <v>Jiráskovo náměstí 878/10</v>
      </c>
      <c r="K3662" t="s">
        <v>3242</v>
      </c>
      <c r="L3662">
        <v>878</v>
      </c>
      <c r="M3662">
        <v>10</v>
      </c>
      <c r="N3662" t="s">
        <v>4091</v>
      </c>
      <c r="O3662" t="s">
        <v>2052</v>
      </c>
      <c r="P3662" t="s">
        <v>77260</v>
      </c>
      <c r="Q3662" t="s">
        <v>2053</v>
      </c>
      <c r="R3662" t="s">
        <v>29627</v>
      </c>
      <c r="S3662" t="s">
        <v>29628</v>
      </c>
      <c r="T3662" t="s">
        <v>29629</v>
      </c>
      <c r="U3662" t="s">
        <v>29630</v>
      </c>
      <c r="V3662" t="s">
        <v>29631</v>
      </c>
      <c r="W3662" t="s">
        <v>29632</v>
      </c>
      <c r="X3662" t="s">
        <v>29633</v>
      </c>
      <c r="Y3662" t="s">
        <v>4035</v>
      </c>
      <c r="Z3662" t="s">
        <v>37</v>
      </c>
      <c r="AA3662" t="s">
        <v>77023</v>
      </c>
      <c r="AB3662" t="s">
        <v>29170</v>
      </c>
      <c r="AC3662" t="s">
        <v>29171</v>
      </c>
      <c r="AD3662" t="s">
        <v>77008</v>
      </c>
      <c r="AE3662" t="s">
        <v>3640</v>
      </c>
    </row>
    <row r="3663" spans="1:31" x14ac:dyDescent="0.3">
      <c r="A3663" t="s">
        <v>85793</v>
      </c>
      <c r="B3663" t="s">
        <v>85794</v>
      </c>
      <c r="C3663" t="s">
        <v>187</v>
      </c>
      <c r="D3663" t="s">
        <v>2049</v>
      </c>
      <c r="E3663" t="s">
        <v>77021</v>
      </c>
      <c r="F3663" t="s">
        <v>2053</v>
      </c>
      <c r="G3663" t="s">
        <v>29634</v>
      </c>
      <c r="H3663" t="s">
        <v>29635</v>
      </c>
      <c r="I3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28. základní škola</v>
      </c>
      <c r="J3663" t="str">
        <f>IF(Table2[[#This Row],[Č. or.]],_xlfn.CONCAT(Table2[[#This Row],[Ulice]]," ",Table2[[#This Row],[Č. p.]],"/",Table2[[#This Row],[Č. or.]]),_xlfn.CONCAT(Table2[[#This Row],[Ulice]]," ",Table2[[#This Row],[Č. p.]]))</f>
        <v>Rodinná 965/39</v>
      </c>
      <c r="K3663" t="s">
        <v>29636</v>
      </c>
      <c r="L3663">
        <v>965</v>
      </c>
      <c r="M3663">
        <v>39</v>
      </c>
      <c r="N3663" t="s">
        <v>4091</v>
      </c>
      <c r="O3663" t="s">
        <v>4423</v>
      </c>
      <c r="P3663" t="s">
        <v>77259</v>
      </c>
      <c r="Q3663" t="s">
        <v>2053</v>
      </c>
      <c r="R3663" t="s">
        <v>29637</v>
      </c>
      <c r="S3663" t="s">
        <v>29638</v>
      </c>
      <c r="T3663" t="s">
        <v>29639</v>
      </c>
      <c r="U3663" t="s">
        <v>29640</v>
      </c>
      <c r="V3663" t="s">
        <v>29641</v>
      </c>
      <c r="W3663" t="s">
        <v>29642</v>
      </c>
      <c r="X3663" t="s">
        <v>29643</v>
      </c>
      <c r="Y3663" t="s">
        <v>4035</v>
      </c>
      <c r="Z3663" t="s">
        <v>37</v>
      </c>
      <c r="AA3663" t="s">
        <v>77023</v>
      </c>
      <c r="AB3663" t="s">
        <v>29170</v>
      </c>
      <c r="AC3663" t="s">
        <v>29171</v>
      </c>
      <c r="AD3663" t="s">
        <v>77008</v>
      </c>
      <c r="AE3663" t="s">
        <v>3640</v>
      </c>
    </row>
    <row r="3664" spans="1:31" x14ac:dyDescent="0.3">
      <c r="A3664" t="s">
        <v>85795</v>
      </c>
      <c r="B3664" t="s">
        <v>85796</v>
      </c>
      <c r="C3664" t="s">
        <v>187</v>
      </c>
      <c r="D3664" t="s">
        <v>2049</v>
      </c>
      <c r="E3664" t="s">
        <v>77021</v>
      </c>
      <c r="F3664" t="s">
        <v>2053</v>
      </c>
      <c r="G3664" t="s">
        <v>29644</v>
      </c>
      <c r="H3664" t="s">
        <v>29645</v>
      </c>
      <c r="I3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15. základní škola</v>
      </c>
      <c r="J3664" t="str">
        <f>IF(Table2[[#This Row],[Č. or.]],_xlfn.CONCAT(Table2[[#This Row],[Ulice]]," ",Table2[[#This Row],[Č. p.]],"/",Table2[[#This Row],[Č. or.]]),_xlfn.CONCAT(Table2[[#This Row],[Ulice]]," ",Table2[[#This Row],[Č. p.]]))</f>
        <v>Terezie Brzkové 831/35</v>
      </c>
      <c r="K3664" t="s">
        <v>4426</v>
      </c>
      <c r="L3664">
        <v>831</v>
      </c>
      <c r="M3664">
        <v>35</v>
      </c>
      <c r="N3664" t="s">
        <v>4091</v>
      </c>
      <c r="O3664" t="s">
        <v>2103</v>
      </c>
      <c r="P3664" t="s">
        <v>77022</v>
      </c>
      <c r="Q3664" t="s">
        <v>2053</v>
      </c>
      <c r="R3664" t="s">
        <v>29646</v>
      </c>
      <c r="T3664" t="s">
        <v>29647</v>
      </c>
      <c r="U3664" t="s">
        <v>29648</v>
      </c>
      <c r="V3664" t="s">
        <v>29649</v>
      </c>
      <c r="W3664" t="s">
        <v>29650</v>
      </c>
      <c r="X3664" t="s">
        <v>29651</v>
      </c>
      <c r="Y3664" t="s">
        <v>4035</v>
      </c>
      <c r="Z3664" t="s">
        <v>37</v>
      </c>
      <c r="AA3664" t="s">
        <v>77023</v>
      </c>
      <c r="AB3664" t="s">
        <v>29170</v>
      </c>
      <c r="AC3664" t="s">
        <v>29171</v>
      </c>
      <c r="AD3664" t="s">
        <v>77008</v>
      </c>
      <c r="AE3664" t="s">
        <v>3640</v>
      </c>
    </row>
    <row r="3665" spans="1:31" x14ac:dyDescent="0.3">
      <c r="A3665" t="s">
        <v>85797</v>
      </c>
      <c r="B3665" t="s">
        <v>85798</v>
      </c>
      <c r="C3665" t="s">
        <v>187</v>
      </c>
      <c r="D3665" t="s">
        <v>2049</v>
      </c>
      <c r="E3665" t="s">
        <v>77021</v>
      </c>
      <c r="F3665" t="s">
        <v>2053</v>
      </c>
      <c r="G3665" t="s">
        <v>29652</v>
      </c>
      <c r="H3665" t="s">
        <v>23747</v>
      </c>
      <c r="I3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2. základní škola</v>
      </c>
      <c r="J3665" t="str">
        <f>IF(Table2[[#This Row],[Č. or.]],_xlfn.CONCAT(Table2[[#This Row],[Ulice]]," ",Table2[[#This Row],[Č. p.]],"/",Table2[[#This Row],[Č. or.]]),_xlfn.CONCAT(Table2[[#This Row],[Ulice]]," ",Table2[[#This Row],[Č. p.]]))</f>
        <v>Schwarzova 2393/20</v>
      </c>
      <c r="K3665" t="s">
        <v>29309</v>
      </c>
      <c r="L3665">
        <v>2393</v>
      </c>
      <c r="M3665">
        <v>20</v>
      </c>
      <c r="N3665" t="s">
        <v>4091</v>
      </c>
      <c r="O3665" t="s">
        <v>2091</v>
      </c>
      <c r="P3665" t="s">
        <v>78246</v>
      </c>
      <c r="Q3665" t="s">
        <v>2053</v>
      </c>
      <c r="R3665" t="s">
        <v>29653</v>
      </c>
      <c r="T3665" t="s">
        <v>29654</v>
      </c>
      <c r="V3665" t="s">
        <v>29655</v>
      </c>
      <c r="W3665" t="s">
        <v>29656</v>
      </c>
      <c r="X3665" t="s">
        <v>29657</v>
      </c>
      <c r="Y3665" t="s">
        <v>4035</v>
      </c>
      <c r="Z3665" t="s">
        <v>37</v>
      </c>
      <c r="AA3665" t="s">
        <v>77023</v>
      </c>
      <c r="AB3665" t="s">
        <v>29170</v>
      </c>
      <c r="AC3665" t="s">
        <v>29171</v>
      </c>
      <c r="AD3665" t="s">
        <v>77008</v>
      </c>
      <c r="AE3665" t="s">
        <v>3640</v>
      </c>
    </row>
    <row r="3666" spans="1:31" x14ac:dyDescent="0.3">
      <c r="A3666" t="s">
        <v>85799</v>
      </c>
      <c r="B3666" t="s">
        <v>85800</v>
      </c>
      <c r="C3666" t="s">
        <v>187</v>
      </c>
      <c r="D3666" t="s">
        <v>2049</v>
      </c>
      <c r="E3666" t="s">
        <v>77021</v>
      </c>
      <c r="F3666" t="s">
        <v>2053</v>
      </c>
      <c r="G3666" t="s">
        <v>29658</v>
      </c>
      <c r="H3666" t="s">
        <v>29659</v>
      </c>
      <c r="I3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34. základní škola</v>
      </c>
      <c r="J3666" t="str">
        <f>IF(Table2[[#This Row],[Č. or.]],_xlfn.CONCAT(Table2[[#This Row],[Ulice]]," ",Table2[[#This Row],[Č. p.]],"/",Table2[[#This Row],[Č. or.]]),_xlfn.CONCAT(Table2[[#This Row],[Ulice]]," ",Table2[[#This Row],[Č. p.]]))</f>
        <v>Gerská 1246/32</v>
      </c>
      <c r="K3666" t="s">
        <v>29660</v>
      </c>
      <c r="L3666">
        <v>1246</v>
      </c>
      <c r="M3666">
        <v>32</v>
      </c>
      <c r="N3666" t="s">
        <v>4091</v>
      </c>
      <c r="O3666" t="s">
        <v>2063</v>
      </c>
      <c r="P3666" t="s">
        <v>77026</v>
      </c>
      <c r="Q3666" t="s">
        <v>2053</v>
      </c>
      <c r="R3666" t="s">
        <v>29661</v>
      </c>
      <c r="S3666" t="s">
        <v>29662</v>
      </c>
      <c r="T3666" t="s">
        <v>29663</v>
      </c>
      <c r="U3666" t="s">
        <v>29664</v>
      </c>
      <c r="V3666" t="s">
        <v>29665</v>
      </c>
      <c r="W3666" t="s">
        <v>29666</v>
      </c>
      <c r="X3666" t="s">
        <v>29667</v>
      </c>
      <c r="Y3666" t="s">
        <v>4352</v>
      </c>
      <c r="Z3666" t="s">
        <v>37</v>
      </c>
      <c r="AA3666" t="s">
        <v>77023</v>
      </c>
      <c r="AB3666" t="s">
        <v>29170</v>
      </c>
      <c r="AC3666" t="s">
        <v>29171</v>
      </c>
      <c r="AD3666" t="s">
        <v>77008</v>
      </c>
      <c r="AE3666" t="s">
        <v>3640</v>
      </c>
    </row>
    <row r="3667" spans="1:31" x14ac:dyDescent="0.3">
      <c r="A3667" t="s">
        <v>85801</v>
      </c>
      <c r="B3667" t="s">
        <v>85802</v>
      </c>
      <c r="C3667" t="s">
        <v>187</v>
      </c>
      <c r="D3667" t="s">
        <v>2049</v>
      </c>
      <c r="E3667" t="s">
        <v>77021</v>
      </c>
      <c r="F3667" t="s">
        <v>2053</v>
      </c>
      <c r="G3667" t="s">
        <v>29668</v>
      </c>
      <c r="H3667" t="s">
        <v>29669</v>
      </c>
      <c r="I3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21. základní škola</v>
      </c>
      <c r="J3667" t="str">
        <f>IF(Table2[[#This Row],[Č. or.]],_xlfn.CONCAT(Table2[[#This Row],[Ulice]]," ",Table2[[#This Row],[Č. p.]],"/",Table2[[#This Row],[Č. or.]]),_xlfn.CONCAT(Table2[[#This Row],[Ulice]]," ",Table2[[#This Row],[Č. p.]]))</f>
        <v>Slovanská alej 2072/13</v>
      </c>
      <c r="K3667" t="s">
        <v>29670</v>
      </c>
      <c r="L3667">
        <v>2072</v>
      </c>
      <c r="M3667">
        <v>13</v>
      </c>
      <c r="N3667" t="s">
        <v>4091</v>
      </c>
      <c r="O3667" t="s">
        <v>2052</v>
      </c>
      <c r="P3667" t="s">
        <v>77260</v>
      </c>
      <c r="Q3667" t="s">
        <v>2053</v>
      </c>
      <c r="R3667" t="s">
        <v>29671</v>
      </c>
      <c r="S3667" t="s">
        <v>29672</v>
      </c>
      <c r="T3667" t="s">
        <v>29673</v>
      </c>
      <c r="U3667" t="s">
        <v>29674</v>
      </c>
      <c r="V3667" t="s">
        <v>29675</v>
      </c>
      <c r="W3667" t="s">
        <v>29676</v>
      </c>
      <c r="X3667" t="s">
        <v>29677</v>
      </c>
      <c r="Y3667" t="s">
        <v>4035</v>
      </c>
      <c r="Z3667" t="s">
        <v>37</v>
      </c>
      <c r="AA3667" t="s">
        <v>77023</v>
      </c>
      <c r="AB3667" t="s">
        <v>29170</v>
      </c>
      <c r="AC3667" t="s">
        <v>29171</v>
      </c>
      <c r="AD3667" t="s">
        <v>77008</v>
      </c>
      <c r="AE3667" t="s">
        <v>3640</v>
      </c>
    </row>
    <row r="3668" spans="1:31" x14ac:dyDescent="0.3">
      <c r="A3668" t="s">
        <v>85803</v>
      </c>
      <c r="B3668" t="s">
        <v>85804</v>
      </c>
      <c r="C3668" t="s">
        <v>187</v>
      </c>
      <c r="D3668" t="s">
        <v>2049</v>
      </c>
      <c r="E3668" t="s">
        <v>77021</v>
      </c>
      <c r="F3668" t="s">
        <v>2053</v>
      </c>
      <c r="G3668" t="s">
        <v>29678</v>
      </c>
      <c r="H3668" t="s">
        <v>29679</v>
      </c>
      <c r="I3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26. základní škola</v>
      </c>
      <c r="J3668" t="str">
        <f>IF(Table2[[#This Row],[Č. or.]],_xlfn.CONCAT(Table2[[#This Row],[Ulice]]," ",Table2[[#This Row],[Č. p.]],"/",Table2[[#This Row],[Č. or.]]),_xlfn.CONCAT(Table2[[#This Row],[Ulice]]," ",Table2[[#This Row],[Č. p.]]))</f>
        <v>Skupova 2589/22</v>
      </c>
      <c r="K3668" t="s">
        <v>29680</v>
      </c>
      <c r="L3668">
        <v>2589</v>
      </c>
      <c r="M3668">
        <v>22</v>
      </c>
      <c r="N3668" t="s">
        <v>4091</v>
      </c>
      <c r="O3668" t="s">
        <v>2091</v>
      </c>
      <c r="P3668" t="s">
        <v>78246</v>
      </c>
      <c r="Q3668" t="s">
        <v>2053</v>
      </c>
      <c r="R3668" t="s">
        <v>29681</v>
      </c>
      <c r="S3668" t="s">
        <v>29682</v>
      </c>
      <c r="T3668" t="s">
        <v>29683</v>
      </c>
      <c r="U3668" t="s">
        <v>29684</v>
      </c>
      <c r="V3668" t="s">
        <v>29685</v>
      </c>
      <c r="W3668" t="s">
        <v>29686</v>
      </c>
      <c r="X3668" t="s">
        <v>29687</v>
      </c>
      <c r="Y3668" t="s">
        <v>4024</v>
      </c>
      <c r="Z3668" t="s">
        <v>37</v>
      </c>
      <c r="AA3668" t="s">
        <v>77023</v>
      </c>
      <c r="AB3668" t="s">
        <v>29170</v>
      </c>
      <c r="AC3668" t="s">
        <v>29171</v>
      </c>
      <c r="AD3668" t="s">
        <v>77008</v>
      </c>
      <c r="AE3668" t="s">
        <v>3640</v>
      </c>
    </row>
    <row r="3669" spans="1:31" x14ac:dyDescent="0.3">
      <c r="A3669" t="s">
        <v>85805</v>
      </c>
      <c r="B3669" t="s">
        <v>85806</v>
      </c>
      <c r="C3669" t="s">
        <v>187</v>
      </c>
      <c r="D3669" t="s">
        <v>2049</v>
      </c>
      <c r="E3669" t="s">
        <v>77021</v>
      </c>
      <c r="F3669" t="s">
        <v>2053</v>
      </c>
      <c r="G3669" t="s">
        <v>29688</v>
      </c>
      <c r="H3669" t="s">
        <v>29689</v>
      </c>
      <c r="I3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10. školní jídelna</v>
      </c>
      <c r="J3669" t="str">
        <f>IF(Table2[[#This Row],[Č. or.]],_xlfn.CONCAT(Table2[[#This Row],[Ulice]]," ",Table2[[#This Row],[Č. p.]],"/",Table2[[#This Row],[Č. or.]]),_xlfn.CONCAT(Table2[[#This Row],[Ulice]]," ",Table2[[#This Row],[Č. p.]]))</f>
        <v>náměstí Míru 2443/4</v>
      </c>
      <c r="K3669" t="s">
        <v>4462</v>
      </c>
      <c r="L3669">
        <v>2443</v>
      </c>
      <c r="M3669">
        <v>4</v>
      </c>
      <c r="N3669" t="s">
        <v>4091</v>
      </c>
      <c r="O3669" t="s">
        <v>2091</v>
      </c>
      <c r="P3669" t="s">
        <v>78246</v>
      </c>
      <c r="Q3669" t="s">
        <v>2053</v>
      </c>
      <c r="R3669" t="s">
        <v>29690</v>
      </c>
      <c r="T3669" t="s">
        <v>29691</v>
      </c>
      <c r="V3669" t="s">
        <v>29692</v>
      </c>
      <c r="W3669" t="s">
        <v>29693</v>
      </c>
      <c r="X3669" t="s">
        <v>29694</v>
      </c>
      <c r="Y3669" t="s">
        <v>8029</v>
      </c>
      <c r="Z3669" t="s">
        <v>37</v>
      </c>
      <c r="AA3669" t="s">
        <v>77023</v>
      </c>
      <c r="AB3669" t="s">
        <v>29170</v>
      </c>
      <c r="AC3669" t="s">
        <v>29171</v>
      </c>
      <c r="AD3669" t="s">
        <v>77008</v>
      </c>
      <c r="AE3669" t="s">
        <v>3640</v>
      </c>
    </row>
    <row r="3670" spans="1:31" x14ac:dyDescent="0.3">
      <c r="A3670" t="s">
        <v>85807</v>
      </c>
      <c r="B3670" t="s">
        <v>85808</v>
      </c>
      <c r="C3670" t="s">
        <v>187</v>
      </c>
      <c r="D3670" t="s">
        <v>2049</v>
      </c>
      <c r="E3670" t="s">
        <v>77021</v>
      </c>
      <c r="F3670" t="s">
        <v>2053</v>
      </c>
      <c r="G3670" t="s">
        <v>29695</v>
      </c>
      <c r="H3670" t="s">
        <v>29696</v>
      </c>
      <c r="I3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11. školní jídelna</v>
      </c>
      <c r="J3670" t="str">
        <f>IF(Table2[[#This Row],[Č. or.]],_xlfn.CONCAT(Table2[[#This Row],[Ulice]]," ",Table2[[#This Row],[Č. p.]],"/",Table2[[#This Row],[Č. or.]]),_xlfn.CONCAT(Table2[[#This Row],[Ulice]]," ",Table2[[#This Row],[Č. p.]]))</f>
        <v>Baarova 2564/31</v>
      </c>
      <c r="K3670" t="s">
        <v>29488</v>
      </c>
      <c r="L3670">
        <v>2564</v>
      </c>
      <c r="M3670">
        <v>31</v>
      </c>
      <c r="N3670" t="s">
        <v>4091</v>
      </c>
      <c r="O3670" t="s">
        <v>2091</v>
      </c>
      <c r="P3670" t="s">
        <v>78246</v>
      </c>
      <c r="Q3670" t="s">
        <v>2053</v>
      </c>
      <c r="R3670" t="s">
        <v>29697</v>
      </c>
      <c r="S3670" t="s">
        <v>29697</v>
      </c>
      <c r="T3670" t="s">
        <v>29698</v>
      </c>
      <c r="W3670" t="s">
        <v>29699</v>
      </c>
      <c r="X3670" t="s">
        <v>29700</v>
      </c>
      <c r="Y3670" t="s">
        <v>8029</v>
      </c>
      <c r="Z3670" t="s">
        <v>37</v>
      </c>
      <c r="AA3670" t="s">
        <v>77023</v>
      </c>
      <c r="AB3670" t="s">
        <v>29170</v>
      </c>
      <c r="AC3670" t="s">
        <v>29171</v>
      </c>
      <c r="AD3670" t="s">
        <v>77008</v>
      </c>
      <c r="AE3670" t="s">
        <v>3640</v>
      </c>
    </row>
    <row r="3671" spans="1:31" x14ac:dyDescent="0.3">
      <c r="A3671" t="s">
        <v>85809</v>
      </c>
      <c r="B3671" t="s">
        <v>85810</v>
      </c>
      <c r="C3671" t="s">
        <v>187</v>
      </c>
      <c r="D3671" t="s">
        <v>97</v>
      </c>
      <c r="E3671" t="s">
        <v>78287</v>
      </c>
      <c r="F3671" t="s">
        <v>100</v>
      </c>
      <c r="G3671" t="s">
        <v>29701</v>
      </c>
      <c r="H3671" t="s">
        <v>12264</v>
      </c>
      <c r="I3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1" t="str">
        <f>IF(Table2[[#This Row],[Č. or.]],_xlfn.CONCAT(Table2[[#This Row],[Ulice]]," ",Table2[[#This Row],[Č. p.]],"/",Table2[[#This Row],[Č. or.]]),_xlfn.CONCAT(Table2[[#This Row],[Ulice]]," ",Table2[[#This Row],[Č. p.]]))</f>
        <v>Družstevní 749</v>
      </c>
      <c r="K3671" t="s">
        <v>99</v>
      </c>
      <c r="L3671">
        <v>749</v>
      </c>
      <c r="N3671" t="s">
        <v>6763</v>
      </c>
      <c r="O3671" t="s">
        <v>100</v>
      </c>
      <c r="P3671" t="s">
        <v>78288</v>
      </c>
      <c r="Q3671" t="s">
        <v>100</v>
      </c>
      <c r="R3671" t="s">
        <v>29702</v>
      </c>
      <c r="T3671" t="s">
        <v>29703</v>
      </c>
      <c r="W3671" t="s">
        <v>29704</v>
      </c>
      <c r="X3671" t="s">
        <v>29705</v>
      </c>
      <c r="Y3671" t="s">
        <v>3637</v>
      </c>
      <c r="Z3671" t="s">
        <v>37</v>
      </c>
      <c r="AA3671" t="s">
        <v>78289</v>
      </c>
      <c r="AB3671" t="s">
        <v>29706</v>
      </c>
      <c r="AC3671" t="s">
        <v>29707</v>
      </c>
      <c r="AD3671" t="s">
        <v>77008</v>
      </c>
      <c r="AE3671" t="s">
        <v>3640</v>
      </c>
    </row>
    <row r="3672" spans="1:31" x14ac:dyDescent="0.3">
      <c r="A3672" t="s">
        <v>85811</v>
      </c>
      <c r="B3672" t="s">
        <v>85812</v>
      </c>
      <c r="C3672" t="s">
        <v>187</v>
      </c>
      <c r="D3672" t="s">
        <v>97</v>
      </c>
      <c r="E3672" t="s">
        <v>78287</v>
      </c>
      <c r="F3672" t="s">
        <v>100</v>
      </c>
      <c r="G3672" t="s">
        <v>29708</v>
      </c>
      <c r="H3672" t="s">
        <v>29709</v>
      </c>
      <c r="I3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Seč</v>
      </c>
      <c r="J3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672">
        <v>54</v>
      </c>
      <c r="N3672" t="s">
        <v>6763</v>
      </c>
      <c r="O3672" t="s">
        <v>29710</v>
      </c>
      <c r="P3672" t="s">
        <v>78288</v>
      </c>
      <c r="Q3672" t="s">
        <v>29710</v>
      </c>
      <c r="R3672" t="s">
        <v>29711</v>
      </c>
      <c r="T3672" t="s">
        <v>29712</v>
      </c>
      <c r="W3672" t="s">
        <v>29713</v>
      </c>
      <c r="X3672" t="s">
        <v>29714</v>
      </c>
      <c r="Y3672" t="s">
        <v>3637</v>
      </c>
      <c r="Z3672" t="s">
        <v>37</v>
      </c>
      <c r="AA3672" t="s">
        <v>85813</v>
      </c>
      <c r="AD3672" t="s">
        <v>77008</v>
      </c>
      <c r="AE3672" t="s">
        <v>3640</v>
      </c>
    </row>
    <row r="3673" spans="1:31" x14ac:dyDescent="0.3">
      <c r="A3673" t="s">
        <v>85814</v>
      </c>
      <c r="B3673" t="s">
        <v>85815</v>
      </c>
      <c r="C3673" t="s">
        <v>187</v>
      </c>
      <c r="D3673" t="s">
        <v>97</v>
      </c>
      <c r="E3673" t="s">
        <v>78287</v>
      </c>
      <c r="F3673" t="s">
        <v>100</v>
      </c>
      <c r="G3673" t="s">
        <v>29715</v>
      </c>
      <c r="H3673" t="s">
        <v>12264</v>
      </c>
      <c r="I3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3673">
        <v>36</v>
      </c>
      <c r="N3673" t="s">
        <v>6763</v>
      </c>
      <c r="O3673" t="s">
        <v>29716</v>
      </c>
      <c r="P3673" t="s">
        <v>78288</v>
      </c>
      <c r="Q3673" t="s">
        <v>29716</v>
      </c>
      <c r="R3673" t="s">
        <v>29717</v>
      </c>
      <c r="T3673" t="s">
        <v>29718</v>
      </c>
      <c r="W3673" t="s">
        <v>29719</v>
      </c>
      <c r="X3673" t="s">
        <v>29720</v>
      </c>
      <c r="Y3673" t="s">
        <v>3637</v>
      </c>
      <c r="Z3673" t="s">
        <v>37</v>
      </c>
      <c r="AA3673" t="s">
        <v>85816</v>
      </c>
      <c r="AB3673" t="s">
        <v>29721</v>
      </c>
      <c r="AC3673" t="s">
        <v>29722</v>
      </c>
      <c r="AD3673" t="s">
        <v>77008</v>
      </c>
      <c r="AE3673" t="s">
        <v>3640</v>
      </c>
    </row>
    <row r="3674" spans="1:31" x14ac:dyDescent="0.3">
      <c r="A3674" t="s">
        <v>85817</v>
      </c>
      <c r="B3674" t="s">
        <v>85818</v>
      </c>
      <c r="C3674" t="s">
        <v>187</v>
      </c>
      <c r="D3674" t="s">
        <v>97</v>
      </c>
      <c r="E3674" t="s">
        <v>85219</v>
      </c>
      <c r="F3674" t="s">
        <v>27771</v>
      </c>
      <c r="G3674" t="s">
        <v>29723</v>
      </c>
      <c r="H3674" t="s">
        <v>12264</v>
      </c>
      <c r="I3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4" t="str">
        <f>IF(Table2[[#This Row],[Č. or.]],_xlfn.CONCAT(Table2[[#This Row],[Ulice]]," ",Table2[[#This Row],[Č. p.]],"/",Table2[[#This Row],[Č. or.]]),_xlfn.CONCAT(Table2[[#This Row],[Ulice]]," ",Table2[[#This Row],[Č. p.]]))</f>
        <v>Luční 590</v>
      </c>
      <c r="K3674" t="s">
        <v>29724</v>
      </c>
      <c r="L3674">
        <v>590</v>
      </c>
      <c r="N3674" t="s">
        <v>6763</v>
      </c>
      <c r="O3674" t="s">
        <v>29725</v>
      </c>
      <c r="P3674" t="s">
        <v>85819</v>
      </c>
      <c r="Q3674" t="s">
        <v>29725</v>
      </c>
      <c r="R3674" t="s">
        <v>29726</v>
      </c>
      <c r="T3674" t="s">
        <v>29727</v>
      </c>
      <c r="W3674" t="s">
        <v>29728</v>
      </c>
      <c r="X3674" t="s">
        <v>29729</v>
      </c>
      <c r="Y3674" t="s">
        <v>3637</v>
      </c>
      <c r="Z3674" t="s">
        <v>37</v>
      </c>
      <c r="AA3674" t="s">
        <v>85820</v>
      </c>
      <c r="AB3674" t="s">
        <v>29730</v>
      </c>
      <c r="AC3674" t="s">
        <v>29731</v>
      </c>
      <c r="AD3674" t="s">
        <v>77008</v>
      </c>
      <c r="AE3674" t="s">
        <v>3640</v>
      </c>
    </row>
    <row r="3675" spans="1:31" x14ac:dyDescent="0.3">
      <c r="A3675" t="s">
        <v>85821</v>
      </c>
      <c r="B3675" t="s">
        <v>85822</v>
      </c>
      <c r="C3675" t="s">
        <v>187</v>
      </c>
      <c r="D3675" t="s">
        <v>2049</v>
      </c>
      <c r="E3675" t="s">
        <v>77021</v>
      </c>
      <c r="F3675" t="s">
        <v>2053</v>
      </c>
      <c r="G3675" t="s">
        <v>29732</v>
      </c>
      <c r="H3675" t="s">
        <v>12264</v>
      </c>
      <c r="I3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3675">
        <v>270</v>
      </c>
      <c r="N3675" t="s">
        <v>4091</v>
      </c>
      <c r="O3675" t="s">
        <v>29733</v>
      </c>
      <c r="P3675" t="s">
        <v>85823</v>
      </c>
      <c r="Q3675" t="s">
        <v>29733</v>
      </c>
      <c r="R3675" t="s">
        <v>29734</v>
      </c>
      <c r="T3675" t="s">
        <v>29735</v>
      </c>
      <c r="U3675" t="s">
        <v>29736</v>
      </c>
      <c r="V3675" t="s">
        <v>29737</v>
      </c>
      <c r="W3675" t="s">
        <v>29738</v>
      </c>
      <c r="X3675" t="s">
        <v>29739</v>
      </c>
      <c r="Y3675" t="s">
        <v>3637</v>
      </c>
      <c r="Z3675" t="s">
        <v>37</v>
      </c>
      <c r="AA3675" t="s">
        <v>85824</v>
      </c>
      <c r="AB3675" t="s">
        <v>29740</v>
      </c>
      <c r="AC3675" t="s">
        <v>29741</v>
      </c>
      <c r="AD3675" t="s">
        <v>77008</v>
      </c>
      <c r="AE3675" t="s">
        <v>3640</v>
      </c>
    </row>
    <row r="3676" spans="1:31" x14ac:dyDescent="0.3">
      <c r="A3676" t="s">
        <v>85825</v>
      </c>
      <c r="B3676" t="s">
        <v>85826</v>
      </c>
      <c r="C3676" t="s">
        <v>187</v>
      </c>
      <c r="D3676" t="s">
        <v>97</v>
      </c>
      <c r="E3676" t="s">
        <v>78292</v>
      </c>
      <c r="F3676" t="s">
        <v>6767</v>
      </c>
      <c r="G3676" t="s">
        <v>29742</v>
      </c>
      <c r="H3676" t="s">
        <v>29743</v>
      </c>
      <c r="I3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Čížkov</v>
      </c>
      <c r="J3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3676">
        <v>5</v>
      </c>
      <c r="N3676" t="s">
        <v>6763</v>
      </c>
      <c r="O3676" t="s">
        <v>29744</v>
      </c>
      <c r="P3676" t="s">
        <v>85827</v>
      </c>
      <c r="Q3676" t="s">
        <v>29744</v>
      </c>
      <c r="R3676" t="s">
        <v>29745</v>
      </c>
      <c r="T3676" t="s">
        <v>29746</v>
      </c>
      <c r="W3676" t="s">
        <v>29747</v>
      </c>
      <c r="X3676" t="s">
        <v>29748</v>
      </c>
      <c r="Y3676" t="s">
        <v>3637</v>
      </c>
      <c r="Z3676" t="s">
        <v>37</v>
      </c>
      <c r="AA3676" t="s">
        <v>85828</v>
      </c>
      <c r="AB3676" t="s">
        <v>29749</v>
      </c>
      <c r="AC3676" t="s">
        <v>29750</v>
      </c>
      <c r="AD3676" t="s">
        <v>77008</v>
      </c>
      <c r="AE3676" t="s">
        <v>3640</v>
      </c>
    </row>
    <row r="3677" spans="1:31" x14ac:dyDescent="0.3">
      <c r="A3677" t="s">
        <v>85829</v>
      </c>
      <c r="B3677" t="s">
        <v>85830</v>
      </c>
      <c r="C3677" t="s">
        <v>187</v>
      </c>
      <c r="D3677" t="s">
        <v>97</v>
      </c>
      <c r="E3677" t="s">
        <v>85219</v>
      </c>
      <c r="F3677" t="s">
        <v>27771</v>
      </c>
      <c r="G3677" t="s">
        <v>29751</v>
      </c>
      <c r="H3677" t="s">
        <v>29752</v>
      </c>
      <c r="I3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Dnešice</v>
      </c>
      <c r="J3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3677">
        <v>110</v>
      </c>
      <c r="N3677" t="s">
        <v>6763</v>
      </c>
      <c r="O3677" t="s">
        <v>29753</v>
      </c>
      <c r="P3677" t="s">
        <v>85831</v>
      </c>
      <c r="Q3677" t="s">
        <v>29753</v>
      </c>
      <c r="R3677" t="s">
        <v>29754</v>
      </c>
      <c r="T3677" t="s">
        <v>29755</v>
      </c>
      <c r="V3677" t="s">
        <v>29756</v>
      </c>
      <c r="W3677" t="s">
        <v>29757</v>
      </c>
      <c r="X3677" t="s">
        <v>29758</v>
      </c>
      <c r="Y3677" t="s">
        <v>3637</v>
      </c>
      <c r="Z3677" t="s">
        <v>37</v>
      </c>
      <c r="AA3677" t="s">
        <v>85832</v>
      </c>
      <c r="AB3677" t="s">
        <v>29759</v>
      </c>
      <c r="AC3677" t="s">
        <v>29760</v>
      </c>
      <c r="AD3677" t="s">
        <v>77008</v>
      </c>
      <c r="AE3677" t="s">
        <v>3640</v>
      </c>
    </row>
    <row r="3678" spans="1:31" x14ac:dyDescent="0.3">
      <c r="A3678" t="s">
        <v>85833</v>
      </c>
      <c r="B3678" t="s">
        <v>85834</v>
      </c>
      <c r="C3678" t="s">
        <v>187</v>
      </c>
      <c r="D3678" t="s">
        <v>97</v>
      </c>
      <c r="E3678" t="s">
        <v>80017</v>
      </c>
      <c r="F3678" t="s">
        <v>11715</v>
      </c>
      <c r="G3678" t="s">
        <v>29761</v>
      </c>
      <c r="H3678" t="s">
        <v>12264</v>
      </c>
      <c r="I3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678">
        <v>69</v>
      </c>
      <c r="N3678" t="s">
        <v>6763</v>
      </c>
      <c r="O3678" t="s">
        <v>29762</v>
      </c>
      <c r="P3678" t="s">
        <v>85616</v>
      </c>
      <c r="Q3678" t="s">
        <v>29762</v>
      </c>
      <c r="R3678" t="s">
        <v>29763</v>
      </c>
      <c r="T3678" t="s">
        <v>29764</v>
      </c>
      <c r="W3678" t="s">
        <v>29765</v>
      </c>
      <c r="X3678" t="s">
        <v>29766</v>
      </c>
      <c r="Y3678" t="s">
        <v>3637</v>
      </c>
      <c r="Z3678" t="s">
        <v>37</v>
      </c>
      <c r="AA3678" t="s">
        <v>85835</v>
      </c>
      <c r="AB3678" t="s">
        <v>29767</v>
      </c>
      <c r="AC3678" t="s">
        <v>29768</v>
      </c>
      <c r="AD3678" t="s">
        <v>77008</v>
      </c>
      <c r="AE3678" t="s">
        <v>3640</v>
      </c>
    </row>
    <row r="3679" spans="1:31" x14ac:dyDescent="0.3">
      <c r="A3679" t="s">
        <v>85836</v>
      </c>
      <c r="B3679" t="s">
        <v>85837</v>
      </c>
      <c r="C3679" t="s">
        <v>187</v>
      </c>
      <c r="D3679" t="s">
        <v>97</v>
      </c>
      <c r="E3679" t="s">
        <v>85219</v>
      </c>
      <c r="F3679" t="s">
        <v>27771</v>
      </c>
      <c r="G3679" t="s">
        <v>29769</v>
      </c>
      <c r="H3679" t="s">
        <v>29770</v>
      </c>
      <c r="I3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Dobřany</v>
      </c>
      <c r="J3679" t="str">
        <f>IF(Table2[[#This Row],[Č. or.]],_xlfn.CONCAT(Table2[[#This Row],[Ulice]]," ",Table2[[#This Row],[Č. p.]],"/",Table2[[#This Row],[Č. or.]]),_xlfn.CONCAT(Table2[[#This Row],[Ulice]]," ",Table2[[#This Row],[Č. p.]]))</f>
        <v>Loudů 850</v>
      </c>
      <c r="K3679" t="s">
        <v>29771</v>
      </c>
      <c r="L3679">
        <v>850</v>
      </c>
      <c r="N3679" t="s">
        <v>6763</v>
      </c>
      <c r="O3679" t="s">
        <v>4182</v>
      </c>
      <c r="P3679" t="s">
        <v>85838</v>
      </c>
      <c r="Q3679" t="s">
        <v>4182</v>
      </c>
      <c r="R3679" t="s">
        <v>29772</v>
      </c>
      <c r="T3679" t="s">
        <v>29773</v>
      </c>
      <c r="V3679" t="s">
        <v>29774</v>
      </c>
      <c r="W3679" t="s">
        <v>29775</v>
      </c>
      <c r="X3679" t="s">
        <v>29776</v>
      </c>
      <c r="Y3679" t="s">
        <v>3649</v>
      </c>
      <c r="Z3679" t="s">
        <v>37</v>
      </c>
      <c r="AA3679" t="s">
        <v>85839</v>
      </c>
      <c r="AB3679" t="s">
        <v>29777</v>
      </c>
      <c r="AC3679" t="s">
        <v>29778</v>
      </c>
      <c r="AD3679" t="s">
        <v>77008</v>
      </c>
      <c r="AE3679" t="s">
        <v>3640</v>
      </c>
    </row>
    <row r="3680" spans="1:31" x14ac:dyDescent="0.3">
      <c r="A3680" t="s">
        <v>85840</v>
      </c>
      <c r="B3680" t="s">
        <v>85841</v>
      </c>
      <c r="C3680" t="s">
        <v>187</v>
      </c>
      <c r="D3680" t="s">
        <v>97</v>
      </c>
      <c r="E3680" t="s">
        <v>78292</v>
      </c>
      <c r="F3680" t="s">
        <v>6767</v>
      </c>
      <c r="G3680" t="s">
        <v>29779</v>
      </c>
      <c r="H3680" t="s">
        <v>29780</v>
      </c>
      <c r="I3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Kasejovice</v>
      </c>
      <c r="J3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3680">
        <v>106</v>
      </c>
      <c r="N3680" t="s">
        <v>6763</v>
      </c>
      <c r="O3680" t="s">
        <v>29781</v>
      </c>
      <c r="P3680" t="s">
        <v>85842</v>
      </c>
      <c r="Q3680" t="s">
        <v>29781</v>
      </c>
      <c r="R3680" t="s">
        <v>29782</v>
      </c>
      <c r="T3680" t="s">
        <v>29783</v>
      </c>
      <c r="W3680" t="s">
        <v>29784</v>
      </c>
      <c r="X3680" t="s">
        <v>29785</v>
      </c>
      <c r="Y3680" t="s">
        <v>3637</v>
      </c>
      <c r="Z3680" t="s">
        <v>37</v>
      </c>
      <c r="AA3680" t="s">
        <v>85843</v>
      </c>
      <c r="AB3680" t="s">
        <v>29786</v>
      </c>
      <c r="AC3680" t="s">
        <v>29787</v>
      </c>
      <c r="AD3680" t="s">
        <v>77008</v>
      </c>
      <c r="AE3680" t="s">
        <v>3640</v>
      </c>
    </row>
    <row r="3681" spans="1:31" x14ac:dyDescent="0.3">
      <c r="A3681" t="s">
        <v>85844</v>
      </c>
      <c r="B3681" t="s">
        <v>85845</v>
      </c>
      <c r="C3681" t="s">
        <v>187</v>
      </c>
      <c r="D3681" t="s">
        <v>97</v>
      </c>
      <c r="E3681" t="s">
        <v>80017</v>
      </c>
      <c r="F3681" t="s">
        <v>11715</v>
      </c>
      <c r="G3681" t="s">
        <v>29788</v>
      </c>
      <c r="H3681" t="s">
        <v>29789</v>
      </c>
      <c r="I3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Merklín</v>
      </c>
      <c r="J3681" t="str">
        <f>IF(Table2[[#This Row],[Č. or.]],_xlfn.CONCAT(Table2[[#This Row],[Ulice]]," ",Table2[[#This Row],[Č. p.]],"/",Table2[[#This Row],[Č. or.]]),_xlfn.CONCAT(Table2[[#This Row],[Ulice]]," ",Table2[[#This Row],[Č. p.]]))</f>
        <v>Školní 320</v>
      </c>
      <c r="K3681" t="s">
        <v>606</v>
      </c>
      <c r="L3681">
        <v>320</v>
      </c>
      <c r="N3681" t="s">
        <v>6763</v>
      </c>
      <c r="O3681" t="s">
        <v>11718</v>
      </c>
      <c r="P3681" t="s">
        <v>80018</v>
      </c>
      <c r="Q3681" t="s">
        <v>11718</v>
      </c>
      <c r="R3681" t="s">
        <v>29790</v>
      </c>
      <c r="T3681" t="s">
        <v>29791</v>
      </c>
      <c r="V3681" t="s">
        <v>29792</v>
      </c>
      <c r="W3681" t="s">
        <v>29793</v>
      </c>
      <c r="X3681" t="s">
        <v>29794</v>
      </c>
      <c r="Y3681" t="s">
        <v>3649</v>
      </c>
      <c r="Z3681" t="s">
        <v>37</v>
      </c>
      <c r="AA3681" t="s">
        <v>80019</v>
      </c>
      <c r="AB3681" t="s">
        <v>29795</v>
      </c>
      <c r="AC3681" t="s">
        <v>29796</v>
      </c>
      <c r="AD3681" t="s">
        <v>77008</v>
      </c>
      <c r="AE3681" t="s">
        <v>3640</v>
      </c>
    </row>
    <row r="3682" spans="1:31" x14ac:dyDescent="0.3">
      <c r="A3682" t="s">
        <v>85846</v>
      </c>
      <c r="B3682" t="s">
        <v>85847</v>
      </c>
      <c r="C3682" t="s">
        <v>187</v>
      </c>
      <c r="D3682" t="s">
        <v>97</v>
      </c>
      <c r="E3682" t="s">
        <v>78292</v>
      </c>
      <c r="F3682" t="s">
        <v>6767</v>
      </c>
      <c r="G3682" t="s">
        <v>29797</v>
      </c>
      <c r="H3682" t="s">
        <v>29798</v>
      </c>
      <c r="I3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Nekvasovy</v>
      </c>
      <c r="J36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682">
        <v>74</v>
      </c>
      <c r="N3682" t="s">
        <v>6763</v>
      </c>
      <c r="O3682" t="s">
        <v>29799</v>
      </c>
      <c r="P3682" t="s">
        <v>85848</v>
      </c>
      <c r="Q3682" t="s">
        <v>29799</v>
      </c>
      <c r="R3682" t="s">
        <v>29800</v>
      </c>
      <c r="T3682" t="s">
        <v>29801</v>
      </c>
      <c r="W3682" t="s">
        <v>29802</v>
      </c>
      <c r="X3682" t="s">
        <v>29803</v>
      </c>
      <c r="Y3682" t="s">
        <v>3637</v>
      </c>
      <c r="Z3682" t="s">
        <v>37</v>
      </c>
      <c r="AA3682" t="s">
        <v>85849</v>
      </c>
      <c r="AB3682" t="s">
        <v>29804</v>
      </c>
      <c r="AC3682" t="s">
        <v>29805</v>
      </c>
      <c r="AD3682" t="s">
        <v>77008</v>
      </c>
      <c r="AE3682" t="s">
        <v>3640</v>
      </c>
    </row>
    <row r="3683" spans="1:31" x14ac:dyDescent="0.3">
      <c r="A3683" t="s">
        <v>85850</v>
      </c>
      <c r="B3683" t="s">
        <v>85851</v>
      </c>
      <c r="C3683" t="s">
        <v>187</v>
      </c>
      <c r="D3683" t="s">
        <v>97</v>
      </c>
      <c r="E3683" t="s">
        <v>78292</v>
      </c>
      <c r="F3683" t="s">
        <v>6767</v>
      </c>
      <c r="G3683" t="s">
        <v>29806</v>
      </c>
      <c r="H3683" t="s">
        <v>29807</v>
      </c>
      <c r="I3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 Nepomuk</v>
      </c>
      <c r="J3683" t="str">
        <f>IF(Table2[[#This Row],[Č. or.]],_xlfn.CONCAT(Table2[[#This Row],[Ulice]]," ",Table2[[#This Row],[Č. p.]],"/",Table2[[#This Row],[Č. or.]]),_xlfn.CONCAT(Table2[[#This Row],[Ulice]]," ",Table2[[#This Row],[Č. p.]]))</f>
        <v>Na Vinici II. 395</v>
      </c>
      <c r="K3683" t="s">
        <v>29808</v>
      </c>
      <c r="L3683">
        <v>395</v>
      </c>
      <c r="N3683" t="s">
        <v>6763</v>
      </c>
      <c r="O3683" t="s">
        <v>6767</v>
      </c>
      <c r="P3683" t="s">
        <v>80669</v>
      </c>
      <c r="Q3683" t="s">
        <v>6767</v>
      </c>
      <c r="R3683" t="s">
        <v>29809</v>
      </c>
      <c r="T3683" t="s">
        <v>29810</v>
      </c>
      <c r="W3683" t="s">
        <v>29811</v>
      </c>
      <c r="X3683" t="s">
        <v>29812</v>
      </c>
      <c r="Y3683" t="s">
        <v>3637</v>
      </c>
      <c r="Z3683" t="s">
        <v>37</v>
      </c>
      <c r="AA3683" t="s">
        <v>80670</v>
      </c>
      <c r="AB3683" t="s">
        <v>29813</v>
      </c>
      <c r="AC3683" t="s">
        <v>29814</v>
      </c>
      <c r="AD3683" t="s">
        <v>77008</v>
      </c>
      <c r="AE3683" t="s">
        <v>3640</v>
      </c>
    </row>
    <row r="3684" spans="1:31" x14ac:dyDescent="0.3">
      <c r="A3684" t="s">
        <v>85852</v>
      </c>
      <c r="B3684" t="s">
        <v>85853</v>
      </c>
      <c r="C3684" t="s">
        <v>187</v>
      </c>
      <c r="D3684" t="s">
        <v>97</v>
      </c>
      <c r="E3684" t="s">
        <v>78292</v>
      </c>
      <c r="F3684" t="s">
        <v>6767</v>
      </c>
      <c r="G3684" t="s">
        <v>29815</v>
      </c>
      <c r="H3684" t="s">
        <v>12264</v>
      </c>
      <c r="I3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684">
        <v>74</v>
      </c>
      <c r="N3684" t="s">
        <v>6763</v>
      </c>
      <c r="O3684" t="s">
        <v>29816</v>
      </c>
      <c r="P3684" t="s">
        <v>85854</v>
      </c>
      <c r="Q3684" t="s">
        <v>29816</v>
      </c>
      <c r="R3684" t="s">
        <v>29817</v>
      </c>
      <c r="T3684" t="s">
        <v>29818</v>
      </c>
      <c r="W3684" t="s">
        <v>29819</v>
      </c>
      <c r="X3684" t="s">
        <v>29820</v>
      </c>
      <c r="Y3684" t="s">
        <v>3637</v>
      </c>
      <c r="Z3684" t="s">
        <v>37</v>
      </c>
      <c r="AA3684" t="s">
        <v>85855</v>
      </c>
      <c r="AB3684" t="s">
        <v>29821</v>
      </c>
      <c r="AC3684" t="s">
        <v>29822</v>
      </c>
      <c r="AD3684" t="s">
        <v>77008</v>
      </c>
      <c r="AE3684" t="s">
        <v>3640</v>
      </c>
    </row>
    <row r="3685" spans="1:31" x14ac:dyDescent="0.3">
      <c r="A3685" t="s">
        <v>85856</v>
      </c>
      <c r="B3685" t="s">
        <v>85857</v>
      </c>
      <c r="C3685" t="s">
        <v>187</v>
      </c>
      <c r="D3685" t="s">
        <v>2049</v>
      </c>
      <c r="E3685" t="s">
        <v>77021</v>
      </c>
      <c r="F3685" t="s">
        <v>2053</v>
      </c>
      <c r="G3685" t="s">
        <v>29823</v>
      </c>
      <c r="H3685" t="s">
        <v>12264</v>
      </c>
      <c r="I3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685">
        <v>105</v>
      </c>
      <c r="N3685" t="s">
        <v>4091</v>
      </c>
      <c r="O3685" t="s">
        <v>29824</v>
      </c>
      <c r="P3685" t="s">
        <v>85823</v>
      </c>
      <c r="Q3685" t="s">
        <v>29824</v>
      </c>
      <c r="R3685" t="s">
        <v>29825</v>
      </c>
      <c r="T3685" t="s">
        <v>29826</v>
      </c>
      <c r="V3685" t="s">
        <v>29827</v>
      </c>
      <c r="W3685" t="s">
        <v>29828</v>
      </c>
      <c r="X3685" t="s">
        <v>29829</v>
      </c>
      <c r="Y3685" t="s">
        <v>3637</v>
      </c>
      <c r="Z3685" t="s">
        <v>37</v>
      </c>
      <c r="AA3685" t="s">
        <v>85858</v>
      </c>
      <c r="AB3685" t="s">
        <v>29830</v>
      </c>
      <c r="AC3685" t="s">
        <v>29831</v>
      </c>
      <c r="AD3685" t="s">
        <v>77008</v>
      </c>
      <c r="AE3685" t="s">
        <v>3640</v>
      </c>
    </row>
    <row r="3686" spans="1:31" x14ac:dyDescent="0.3">
      <c r="A3686" t="s">
        <v>85859</v>
      </c>
      <c r="B3686" t="s">
        <v>85860</v>
      </c>
      <c r="C3686" t="s">
        <v>187</v>
      </c>
      <c r="D3686" t="s">
        <v>97</v>
      </c>
      <c r="E3686" t="s">
        <v>80017</v>
      </c>
      <c r="F3686" t="s">
        <v>11715</v>
      </c>
      <c r="G3686" t="s">
        <v>29832</v>
      </c>
      <c r="H3686" t="s">
        <v>12264</v>
      </c>
      <c r="I3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6" t="str">
        <f>IF(Table2[[#This Row],[Č. or.]],_xlfn.CONCAT(Table2[[#This Row],[Ulice]]," ",Table2[[#This Row],[Č. p.]],"/",Table2[[#This Row],[Č. or.]]),_xlfn.CONCAT(Table2[[#This Row],[Ulice]]," ",Table2[[#This Row],[Č. p.]]))</f>
        <v>Gagarinova 202</v>
      </c>
      <c r="K3686" t="s">
        <v>17302</v>
      </c>
      <c r="L3686">
        <v>202</v>
      </c>
      <c r="N3686" t="s">
        <v>6763</v>
      </c>
      <c r="O3686" t="s">
        <v>11715</v>
      </c>
      <c r="P3686" t="s">
        <v>85616</v>
      </c>
      <c r="Q3686" t="s">
        <v>11715</v>
      </c>
      <c r="R3686" t="s">
        <v>29833</v>
      </c>
      <c r="T3686" t="s">
        <v>29834</v>
      </c>
      <c r="W3686" t="s">
        <v>29835</v>
      </c>
      <c r="X3686" t="s">
        <v>29836</v>
      </c>
      <c r="Y3686" t="s">
        <v>3637</v>
      </c>
      <c r="Z3686" t="s">
        <v>37</v>
      </c>
      <c r="AA3686" t="s">
        <v>85861</v>
      </c>
      <c r="AB3686" t="s">
        <v>29837</v>
      </c>
      <c r="AC3686" t="s">
        <v>29838</v>
      </c>
      <c r="AD3686" t="s">
        <v>77008</v>
      </c>
      <c r="AE3686" t="s">
        <v>3640</v>
      </c>
    </row>
    <row r="3687" spans="1:31" x14ac:dyDescent="0.3">
      <c r="A3687" t="s">
        <v>85862</v>
      </c>
      <c r="B3687" t="s">
        <v>85863</v>
      </c>
      <c r="C3687" t="s">
        <v>187</v>
      </c>
      <c r="D3687" t="s">
        <v>97</v>
      </c>
      <c r="E3687" t="s">
        <v>80017</v>
      </c>
      <c r="F3687" t="s">
        <v>11715</v>
      </c>
      <c r="G3687" t="s">
        <v>29839</v>
      </c>
      <c r="H3687" t="s">
        <v>12264</v>
      </c>
      <c r="I3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3687">
        <v>108</v>
      </c>
      <c r="N3687" t="s">
        <v>6763</v>
      </c>
      <c r="O3687" t="s">
        <v>29840</v>
      </c>
      <c r="P3687" t="s">
        <v>85616</v>
      </c>
      <c r="Q3687" t="s">
        <v>29840</v>
      </c>
      <c r="R3687" t="s">
        <v>29841</v>
      </c>
      <c r="T3687" t="s">
        <v>29842</v>
      </c>
      <c r="V3687" t="s">
        <v>29843</v>
      </c>
      <c r="W3687" t="s">
        <v>29844</v>
      </c>
      <c r="X3687" t="s">
        <v>29845</v>
      </c>
      <c r="Y3687" t="s">
        <v>3637</v>
      </c>
      <c r="Z3687" t="s">
        <v>37</v>
      </c>
      <c r="AA3687" t="s">
        <v>85864</v>
      </c>
      <c r="AB3687" t="s">
        <v>29846</v>
      </c>
      <c r="AC3687" t="s">
        <v>29847</v>
      </c>
      <c r="AD3687" t="s">
        <v>77008</v>
      </c>
      <c r="AE3687" t="s">
        <v>3640</v>
      </c>
    </row>
    <row r="3688" spans="1:31" x14ac:dyDescent="0.3">
      <c r="A3688" t="s">
        <v>85865</v>
      </c>
      <c r="B3688" t="s">
        <v>85866</v>
      </c>
      <c r="C3688" t="s">
        <v>187</v>
      </c>
      <c r="D3688" t="s">
        <v>2049</v>
      </c>
      <c r="E3688" t="s">
        <v>77021</v>
      </c>
      <c r="F3688" t="s">
        <v>2053</v>
      </c>
      <c r="G3688" t="s">
        <v>29848</v>
      </c>
      <c r="H3688" t="s">
        <v>29849</v>
      </c>
      <c r="I3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MŠ Šťáhlavy</v>
      </c>
      <c r="J3688" t="str">
        <f>IF(Table2[[#This Row],[Č. or.]],_xlfn.CONCAT(Table2[[#This Row],[Ulice]]," ",Table2[[#This Row],[Č. p.]],"/",Table2[[#This Row],[Č. or.]]),_xlfn.CONCAT(Table2[[#This Row],[Ulice]]," ",Table2[[#This Row],[Č. p.]]))</f>
        <v>Smetanova 539</v>
      </c>
      <c r="K3688" t="s">
        <v>1599</v>
      </c>
      <c r="L3688">
        <v>539</v>
      </c>
      <c r="N3688" t="s">
        <v>4091</v>
      </c>
      <c r="O3688" t="s">
        <v>29850</v>
      </c>
      <c r="P3688" t="s">
        <v>85867</v>
      </c>
      <c r="Q3688" t="s">
        <v>29850</v>
      </c>
      <c r="R3688" t="s">
        <v>29851</v>
      </c>
      <c r="T3688" t="s">
        <v>29852</v>
      </c>
      <c r="V3688" t="s">
        <v>29853</v>
      </c>
      <c r="W3688" t="s">
        <v>29854</v>
      </c>
      <c r="X3688" t="s">
        <v>29855</v>
      </c>
      <c r="Y3688" t="s">
        <v>3637</v>
      </c>
      <c r="Z3688" t="s">
        <v>37</v>
      </c>
      <c r="AA3688" t="s">
        <v>85868</v>
      </c>
      <c r="AB3688" t="s">
        <v>29856</v>
      </c>
      <c r="AC3688" t="s">
        <v>29857</v>
      </c>
      <c r="AD3688" t="s">
        <v>77008</v>
      </c>
      <c r="AE3688" t="s">
        <v>3640</v>
      </c>
    </row>
    <row r="3689" spans="1:31" x14ac:dyDescent="0.3">
      <c r="A3689" t="s">
        <v>85869</v>
      </c>
      <c r="B3689" t="s">
        <v>85870</v>
      </c>
      <c r="C3689" t="s">
        <v>187</v>
      </c>
      <c r="D3689" t="s">
        <v>2049</v>
      </c>
      <c r="E3689" t="s">
        <v>77021</v>
      </c>
      <c r="F3689" t="s">
        <v>2053</v>
      </c>
      <c r="G3689" t="s">
        <v>29858</v>
      </c>
      <c r="H3689" t="s">
        <v>29859</v>
      </c>
      <c r="I3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Starý Plzenec</v>
      </c>
      <c r="J3689" t="str">
        <f>IF(Table2[[#This Row],[Č. or.]],_xlfn.CONCAT(Table2[[#This Row],[Ulice]]," ",Table2[[#This Row],[Č. p.]],"/",Table2[[#This Row],[Č. or.]]),_xlfn.CONCAT(Table2[[#This Row],[Ulice]]," ",Table2[[#This Row],[Č. p.]]))</f>
        <v>Vrchlického 853</v>
      </c>
      <c r="K3689" t="s">
        <v>6239</v>
      </c>
      <c r="L3689">
        <v>853</v>
      </c>
      <c r="N3689" t="s">
        <v>4091</v>
      </c>
      <c r="O3689" t="s">
        <v>29860</v>
      </c>
      <c r="P3689" t="s">
        <v>85871</v>
      </c>
      <c r="Q3689" t="s">
        <v>29860</v>
      </c>
      <c r="R3689" t="s">
        <v>29861</v>
      </c>
      <c r="T3689" t="s">
        <v>29862</v>
      </c>
      <c r="V3689" t="s">
        <v>29863</v>
      </c>
      <c r="W3689" t="s">
        <v>29864</v>
      </c>
      <c r="X3689" t="s">
        <v>29865</v>
      </c>
      <c r="Y3689" t="s">
        <v>3637</v>
      </c>
      <c r="Z3689" t="s">
        <v>37</v>
      </c>
      <c r="AA3689" t="s">
        <v>85872</v>
      </c>
      <c r="AB3689" t="s">
        <v>29866</v>
      </c>
      <c r="AC3689" t="s">
        <v>29867</v>
      </c>
      <c r="AD3689" t="s">
        <v>77008</v>
      </c>
      <c r="AE3689" t="s">
        <v>3640</v>
      </c>
    </row>
    <row r="3690" spans="1:31" x14ac:dyDescent="0.3">
      <c r="A3690" t="s">
        <v>85873</v>
      </c>
      <c r="B3690" t="s">
        <v>85874</v>
      </c>
      <c r="C3690" t="s">
        <v>187</v>
      </c>
      <c r="D3690" t="s">
        <v>97</v>
      </c>
      <c r="E3690" t="s">
        <v>80017</v>
      </c>
      <c r="F3690" t="s">
        <v>11715</v>
      </c>
      <c r="G3690" t="s">
        <v>29868</v>
      </c>
      <c r="H3690" t="s">
        <v>12264</v>
      </c>
      <c r="I3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0" t="str">
        <f>IF(Table2[[#This Row],[Č. or.]],_xlfn.CONCAT(Table2[[#This Row],[Ulice]]," ",Table2[[#This Row],[Č. p.]],"/",Table2[[#This Row],[Č. or.]]),_xlfn.CONCAT(Table2[[#This Row],[Ulice]]," ",Table2[[#This Row],[Č. p.]]))</f>
        <v>K lomu 343</v>
      </c>
      <c r="K3690" t="s">
        <v>29869</v>
      </c>
      <c r="L3690">
        <v>343</v>
      </c>
      <c r="N3690" t="s">
        <v>6763</v>
      </c>
      <c r="O3690" t="s">
        <v>29870</v>
      </c>
      <c r="P3690" t="s">
        <v>85875</v>
      </c>
      <c r="Q3690" t="s">
        <v>29870</v>
      </c>
      <c r="R3690" t="s">
        <v>29871</v>
      </c>
      <c r="T3690" t="s">
        <v>29872</v>
      </c>
      <c r="V3690" t="s">
        <v>29873</v>
      </c>
      <c r="W3690" t="s">
        <v>29874</v>
      </c>
      <c r="X3690" t="s">
        <v>29875</v>
      </c>
      <c r="Y3690" t="s">
        <v>3637</v>
      </c>
      <c r="Z3690" t="s">
        <v>37</v>
      </c>
      <c r="AA3690" t="s">
        <v>85876</v>
      </c>
      <c r="AB3690" t="s">
        <v>29876</v>
      </c>
      <c r="AC3690" t="s">
        <v>29877</v>
      </c>
      <c r="AD3690" t="s">
        <v>77008</v>
      </c>
      <c r="AE3690" t="s">
        <v>3640</v>
      </c>
    </row>
    <row r="3691" spans="1:31" x14ac:dyDescent="0.3">
      <c r="A3691" t="s">
        <v>85877</v>
      </c>
      <c r="B3691" t="s">
        <v>85878</v>
      </c>
      <c r="C3691" t="s">
        <v>187</v>
      </c>
      <c r="D3691" t="s">
        <v>97</v>
      </c>
      <c r="E3691" t="s">
        <v>78287</v>
      </c>
      <c r="F3691" t="s">
        <v>100</v>
      </c>
      <c r="G3691" t="s">
        <v>29878</v>
      </c>
      <c r="H3691" t="s">
        <v>12264</v>
      </c>
      <c r="I3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3691">
        <v>64</v>
      </c>
      <c r="N3691" t="s">
        <v>6763</v>
      </c>
      <c r="O3691" t="s">
        <v>24693</v>
      </c>
      <c r="P3691" t="s">
        <v>85823</v>
      </c>
      <c r="Q3691" t="s">
        <v>24693</v>
      </c>
      <c r="R3691" t="s">
        <v>29879</v>
      </c>
      <c r="T3691" t="s">
        <v>29880</v>
      </c>
      <c r="U3691" t="s">
        <v>29881</v>
      </c>
      <c r="W3691" t="s">
        <v>29882</v>
      </c>
      <c r="X3691" t="s">
        <v>29883</v>
      </c>
      <c r="Y3691" t="s">
        <v>3637</v>
      </c>
      <c r="Z3691" t="s">
        <v>37</v>
      </c>
      <c r="AA3691" t="s">
        <v>85879</v>
      </c>
      <c r="AB3691" t="s">
        <v>29880</v>
      </c>
      <c r="AC3691" t="s">
        <v>29884</v>
      </c>
      <c r="AD3691" t="s">
        <v>77008</v>
      </c>
      <c r="AE3691" t="s">
        <v>3640</v>
      </c>
    </row>
    <row r="3692" spans="1:31" x14ac:dyDescent="0.3">
      <c r="A3692" t="s">
        <v>85880</v>
      </c>
      <c r="B3692" t="s">
        <v>85881</v>
      </c>
      <c r="C3692" t="s">
        <v>187</v>
      </c>
      <c r="D3692" t="s">
        <v>2049</v>
      </c>
      <c r="E3692" t="s">
        <v>77021</v>
      </c>
      <c r="F3692" t="s">
        <v>2053</v>
      </c>
      <c r="G3692" t="s">
        <v>29885</v>
      </c>
      <c r="H3692" t="s">
        <v>12264</v>
      </c>
      <c r="I3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3692">
        <v>203</v>
      </c>
      <c r="N3692" t="s">
        <v>4091</v>
      </c>
      <c r="O3692" t="s">
        <v>29886</v>
      </c>
      <c r="P3692" t="s">
        <v>85882</v>
      </c>
      <c r="Q3692" t="s">
        <v>29886</v>
      </c>
      <c r="R3692" t="s">
        <v>29887</v>
      </c>
      <c r="T3692" t="s">
        <v>29888</v>
      </c>
      <c r="V3692" t="s">
        <v>29889</v>
      </c>
      <c r="W3692" t="s">
        <v>29890</v>
      </c>
      <c r="X3692" t="s">
        <v>29891</v>
      </c>
      <c r="Y3692" t="s">
        <v>3725</v>
      </c>
      <c r="Z3692" t="s">
        <v>37</v>
      </c>
      <c r="AA3692" t="s">
        <v>85883</v>
      </c>
      <c r="AB3692" t="s">
        <v>29892</v>
      </c>
      <c r="AC3692" t="s">
        <v>29893</v>
      </c>
      <c r="AD3692" t="s">
        <v>77008</v>
      </c>
      <c r="AE3692" t="s">
        <v>3640</v>
      </c>
    </row>
    <row r="3693" spans="1:31" x14ac:dyDescent="0.3">
      <c r="A3693" t="s">
        <v>85884</v>
      </c>
      <c r="B3693" t="s">
        <v>85885</v>
      </c>
      <c r="C3693" t="s">
        <v>187</v>
      </c>
      <c r="D3693" t="s">
        <v>97</v>
      </c>
      <c r="E3693" t="s">
        <v>78292</v>
      </c>
      <c r="F3693" t="s">
        <v>6767</v>
      </c>
      <c r="G3693" t="s">
        <v>29894</v>
      </c>
      <c r="H3693" t="s">
        <v>12264</v>
      </c>
      <c r="I3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693">
        <v>80</v>
      </c>
      <c r="N3693" t="s">
        <v>6763</v>
      </c>
      <c r="O3693" t="s">
        <v>29895</v>
      </c>
      <c r="P3693" t="s">
        <v>80669</v>
      </c>
      <c r="Q3693" t="s">
        <v>29896</v>
      </c>
      <c r="R3693" t="s">
        <v>29897</v>
      </c>
      <c r="T3693" t="s">
        <v>29898</v>
      </c>
      <c r="W3693" t="s">
        <v>29899</v>
      </c>
      <c r="X3693" t="s">
        <v>29900</v>
      </c>
      <c r="Y3693" t="s">
        <v>3637</v>
      </c>
      <c r="Z3693" t="s">
        <v>37</v>
      </c>
      <c r="AA3693" t="s">
        <v>85886</v>
      </c>
      <c r="AB3693" t="s">
        <v>29901</v>
      </c>
      <c r="AC3693" t="s">
        <v>29902</v>
      </c>
      <c r="AD3693" t="s">
        <v>77008</v>
      </c>
      <c r="AE3693" t="s">
        <v>3640</v>
      </c>
    </row>
    <row r="3694" spans="1:31" x14ac:dyDescent="0.3">
      <c r="A3694" t="s">
        <v>85887</v>
      </c>
      <c r="B3694" t="s">
        <v>85888</v>
      </c>
      <c r="C3694" t="s">
        <v>187</v>
      </c>
      <c r="D3694" t="s">
        <v>97</v>
      </c>
      <c r="E3694" t="s">
        <v>78292</v>
      </c>
      <c r="F3694" t="s">
        <v>6767</v>
      </c>
      <c r="G3694" t="s">
        <v>29903</v>
      </c>
      <c r="H3694" t="s">
        <v>29904</v>
      </c>
      <c r="I3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MŠ Vrčeň</v>
      </c>
      <c r="J3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3694">
        <v>137</v>
      </c>
      <c r="N3694" t="s">
        <v>6763</v>
      </c>
      <c r="O3694" t="s">
        <v>29905</v>
      </c>
      <c r="P3694" t="s">
        <v>85889</v>
      </c>
      <c r="Q3694" t="s">
        <v>29905</v>
      </c>
      <c r="R3694" t="s">
        <v>29906</v>
      </c>
      <c r="T3694" t="s">
        <v>29907</v>
      </c>
      <c r="V3694" t="s">
        <v>29908</v>
      </c>
      <c r="W3694" t="s">
        <v>29909</v>
      </c>
      <c r="X3694" t="s">
        <v>29910</v>
      </c>
      <c r="Y3694" t="s">
        <v>3637</v>
      </c>
      <c r="Z3694" t="s">
        <v>37</v>
      </c>
      <c r="AA3694" t="s">
        <v>85890</v>
      </c>
      <c r="AB3694" t="s">
        <v>29911</v>
      </c>
      <c r="AC3694" t="s">
        <v>29912</v>
      </c>
      <c r="AD3694" t="s">
        <v>77008</v>
      </c>
      <c r="AE3694" t="s">
        <v>3640</v>
      </c>
    </row>
    <row r="3695" spans="1:31" x14ac:dyDescent="0.3">
      <c r="A3695" t="s">
        <v>85891</v>
      </c>
      <c r="B3695" t="s">
        <v>85892</v>
      </c>
      <c r="C3695" t="s">
        <v>187</v>
      </c>
      <c r="D3695" t="s">
        <v>97</v>
      </c>
      <c r="E3695" t="s">
        <v>80017</v>
      </c>
      <c r="F3695" t="s">
        <v>11715</v>
      </c>
      <c r="G3695" t="s">
        <v>29913</v>
      </c>
      <c r="H3695" t="s">
        <v>12264</v>
      </c>
      <c r="I3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5" t="str">
        <f>IF(Table2[[#This Row],[Č. or.]],_xlfn.CONCAT(Table2[[#This Row],[Ulice]]," ",Table2[[#This Row],[Č. p.]],"/",Table2[[#This Row],[Č. or.]]),_xlfn.CONCAT(Table2[[#This Row],[Ulice]]," ",Table2[[#This Row],[Č. p.]]))</f>
        <v>Družstevní 505</v>
      </c>
      <c r="K3695" t="s">
        <v>99</v>
      </c>
      <c r="L3695">
        <v>505</v>
      </c>
      <c r="N3695" t="s">
        <v>6763</v>
      </c>
      <c r="O3695" t="s">
        <v>29914</v>
      </c>
      <c r="P3695" t="s">
        <v>85893</v>
      </c>
      <c r="Q3695" t="s">
        <v>29914</v>
      </c>
      <c r="R3695" t="s">
        <v>29915</v>
      </c>
      <c r="T3695" t="s">
        <v>29916</v>
      </c>
      <c r="W3695" t="s">
        <v>29917</v>
      </c>
      <c r="X3695" t="s">
        <v>29918</v>
      </c>
      <c r="Y3695" t="s">
        <v>3637</v>
      </c>
      <c r="Z3695" t="s">
        <v>37</v>
      </c>
      <c r="AA3695" t="s">
        <v>85894</v>
      </c>
      <c r="AB3695" t="s">
        <v>29919</v>
      </c>
      <c r="AC3695" t="s">
        <v>29920</v>
      </c>
      <c r="AD3695" t="s">
        <v>77008</v>
      </c>
      <c r="AE3695" t="s">
        <v>3640</v>
      </c>
    </row>
    <row r="3696" spans="1:31" x14ac:dyDescent="0.3">
      <c r="A3696" t="s">
        <v>85895</v>
      </c>
      <c r="B3696" t="s">
        <v>85896</v>
      </c>
      <c r="C3696" t="s">
        <v>187</v>
      </c>
      <c r="D3696" t="s">
        <v>97</v>
      </c>
      <c r="E3696" t="s">
        <v>80017</v>
      </c>
      <c r="F3696" t="s">
        <v>11715</v>
      </c>
      <c r="G3696" t="s">
        <v>29921</v>
      </c>
      <c r="H3696" t="s">
        <v>12264</v>
      </c>
      <c r="I3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3696" t="str">
        <f>IF(Table2[[#This Row],[Č. or.]],_xlfn.CONCAT(Table2[[#This Row],[Ulice]]," ",Table2[[#This Row],[Č. p.]],"/",Table2[[#This Row],[Č. or.]]),_xlfn.CONCAT(Table2[[#This Row],[Ulice]]," ",Table2[[#This Row],[Č. p.]]))</f>
        <v>Dukelská 959</v>
      </c>
      <c r="K3696" t="s">
        <v>349</v>
      </c>
      <c r="L3696">
        <v>959</v>
      </c>
      <c r="N3696" t="s">
        <v>6763</v>
      </c>
      <c r="O3696" t="s">
        <v>11715</v>
      </c>
      <c r="P3696" t="s">
        <v>85616</v>
      </c>
      <c r="Q3696" t="s">
        <v>11715</v>
      </c>
      <c r="R3696" t="s">
        <v>29922</v>
      </c>
      <c r="T3696" t="s">
        <v>29923</v>
      </c>
      <c r="W3696" t="s">
        <v>29924</v>
      </c>
      <c r="X3696" t="s">
        <v>29925</v>
      </c>
      <c r="Y3696" t="s">
        <v>3637</v>
      </c>
      <c r="Z3696" t="s">
        <v>37</v>
      </c>
      <c r="AA3696" t="s">
        <v>85861</v>
      </c>
      <c r="AB3696" t="s">
        <v>29837</v>
      </c>
      <c r="AC3696" t="s">
        <v>29838</v>
      </c>
      <c r="AD3696" t="s">
        <v>77008</v>
      </c>
      <c r="AE3696" t="s">
        <v>3640</v>
      </c>
    </row>
    <row r="3697" spans="1:31" x14ac:dyDescent="0.3">
      <c r="A3697" t="s">
        <v>85897</v>
      </c>
      <c r="B3697" t="s">
        <v>85898</v>
      </c>
      <c r="C3697" t="s">
        <v>187</v>
      </c>
      <c r="D3697" t="s">
        <v>97</v>
      </c>
      <c r="E3697" t="s">
        <v>85219</v>
      </c>
      <c r="F3697" t="s">
        <v>27771</v>
      </c>
      <c r="G3697" t="s">
        <v>29926</v>
      </c>
      <c r="H3697" t="s">
        <v>11753</v>
      </c>
      <c r="I3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3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697">
        <v>105</v>
      </c>
      <c r="N3697" t="s">
        <v>6763</v>
      </c>
      <c r="O3697" t="s">
        <v>29927</v>
      </c>
      <c r="P3697" t="s">
        <v>85899</v>
      </c>
      <c r="Q3697" t="s">
        <v>29927</v>
      </c>
      <c r="R3697" t="s">
        <v>29928</v>
      </c>
      <c r="T3697" t="s">
        <v>29929</v>
      </c>
      <c r="V3697" t="s">
        <v>29930</v>
      </c>
      <c r="W3697" t="s">
        <v>29931</v>
      </c>
      <c r="X3697" t="s">
        <v>29932</v>
      </c>
      <c r="Y3697" t="s">
        <v>3928</v>
      </c>
      <c r="Z3697" t="s">
        <v>37</v>
      </c>
      <c r="AA3697" t="s">
        <v>85900</v>
      </c>
      <c r="AB3697" t="s">
        <v>29933</v>
      </c>
      <c r="AC3697" t="s">
        <v>29934</v>
      </c>
      <c r="AD3697" t="s">
        <v>77008</v>
      </c>
      <c r="AE3697" t="s">
        <v>3640</v>
      </c>
    </row>
    <row r="3698" spans="1:31" x14ac:dyDescent="0.3">
      <c r="A3698" t="s">
        <v>85901</v>
      </c>
      <c r="B3698" t="s">
        <v>85902</v>
      </c>
      <c r="C3698" t="s">
        <v>187</v>
      </c>
      <c r="D3698" t="s">
        <v>97</v>
      </c>
      <c r="E3698" t="s">
        <v>80017</v>
      </c>
      <c r="F3698" t="s">
        <v>11715</v>
      </c>
      <c r="G3698" t="s">
        <v>29935</v>
      </c>
      <c r="H3698" t="s">
        <v>29936</v>
      </c>
      <c r="I3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 Řenče</v>
      </c>
      <c r="J3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698">
        <v>44</v>
      </c>
      <c r="N3698" t="s">
        <v>6763</v>
      </c>
      <c r="O3698" t="s">
        <v>29937</v>
      </c>
      <c r="P3698" t="s">
        <v>85616</v>
      </c>
      <c r="Q3698" t="s">
        <v>29937</v>
      </c>
      <c r="R3698" t="s">
        <v>29938</v>
      </c>
      <c r="T3698" t="s">
        <v>29939</v>
      </c>
      <c r="V3698" t="s">
        <v>29940</v>
      </c>
      <c r="W3698" t="s">
        <v>29941</v>
      </c>
      <c r="X3698" t="s">
        <v>29942</v>
      </c>
      <c r="Y3698" t="s">
        <v>3928</v>
      </c>
      <c r="Z3698" t="s">
        <v>37</v>
      </c>
      <c r="AA3698" t="s">
        <v>85903</v>
      </c>
      <c r="AB3698" t="s">
        <v>29943</v>
      </c>
      <c r="AC3698" t="s">
        <v>29944</v>
      </c>
      <c r="AD3698" t="s">
        <v>77008</v>
      </c>
      <c r="AE3698" t="s">
        <v>3640</v>
      </c>
    </row>
    <row r="3699" spans="1:31" x14ac:dyDescent="0.3">
      <c r="A3699" t="s">
        <v>85904</v>
      </c>
      <c r="B3699" t="s">
        <v>85905</v>
      </c>
      <c r="C3699" t="s">
        <v>187</v>
      </c>
      <c r="D3699" t="s">
        <v>2049</v>
      </c>
      <c r="E3699" t="s">
        <v>77021</v>
      </c>
      <c r="F3699" t="s">
        <v>2053</v>
      </c>
      <c r="G3699" t="s">
        <v>29945</v>
      </c>
      <c r="H3699" t="s">
        <v>15790</v>
      </c>
      <c r="I3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a mateřská škola</v>
      </c>
      <c r="J3699" t="str">
        <f>IF(Table2[[#This Row],[Č. or.]],_xlfn.CONCAT(Table2[[#This Row],[Ulice]]," ",Table2[[#This Row],[Č. p.]],"/",Table2[[#This Row],[Č. or.]]),_xlfn.CONCAT(Table2[[#This Row],[Ulice]]," ",Table2[[#This Row],[Č. p.]]))</f>
        <v>Školní 81</v>
      </c>
      <c r="K3699" t="s">
        <v>606</v>
      </c>
      <c r="L3699">
        <v>81</v>
      </c>
      <c r="N3699" t="s">
        <v>4091</v>
      </c>
      <c r="O3699" t="s">
        <v>19258</v>
      </c>
      <c r="P3699" t="s">
        <v>85871</v>
      </c>
      <c r="Q3699" t="s">
        <v>29860</v>
      </c>
      <c r="R3699" t="s">
        <v>29946</v>
      </c>
      <c r="T3699" t="s">
        <v>29947</v>
      </c>
      <c r="V3699" t="s">
        <v>29948</v>
      </c>
      <c r="W3699" t="s">
        <v>29949</v>
      </c>
      <c r="X3699" t="s">
        <v>29950</v>
      </c>
      <c r="Y3699" t="s">
        <v>11615</v>
      </c>
      <c r="Z3699" t="s">
        <v>37</v>
      </c>
      <c r="AA3699" t="s">
        <v>85872</v>
      </c>
      <c r="AB3699" t="s">
        <v>29866</v>
      </c>
      <c r="AC3699" t="s">
        <v>29867</v>
      </c>
      <c r="AD3699" t="s">
        <v>77008</v>
      </c>
      <c r="AE3699" t="s">
        <v>3640</v>
      </c>
    </row>
    <row r="3700" spans="1:31" x14ac:dyDescent="0.3">
      <c r="A3700" t="s">
        <v>85906</v>
      </c>
      <c r="B3700" t="s">
        <v>85907</v>
      </c>
      <c r="C3700" t="s">
        <v>187</v>
      </c>
      <c r="D3700" t="s">
        <v>2049</v>
      </c>
      <c r="E3700" t="s">
        <v>77021</v>
      </c>
      <c r="F3700" t="s">
        <v>2053</v>
      </c>
      <c r="G3700" t="s">
        <v>29951</v>
      </c>
      <c r="H3700" t="s">
        <v>10950</v>
      </c>
      <c r="I3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0" t="str">
        <f>IF(Table2[[#This Row],[Č. or.]],_xlfn.CONCAT(Table2[[#This Row],[Ulice]]," ",Table2[[#This Row],[Č. p.]],"/",Table2[[#This Row],[Č. or.]]),_xlfn.CONCAT(Table2[[#This Row],[Ulice]]," ",Table2[[#This Row],[Č. p.]]))</f>
        <v>Komenského 126</v>
      </c>
      <c r="K3700" t="s">
        <v>851</v>
      </c>
      <c r="L3700">
        <v>126</v>
      </c>
      <c r="N3700" t="s">
        <v>4091</v>
      </c>
      <c r="O3700" t="s">
        <v>29850</v>
      </c>
      <c r="P3700" t="s">
        <v>85867</v>
      </c>
      <c r="Q3700" t="s">
        <v>29850</v>
      </c>
      <c r="R3700" t="s">
        <v>29952</v>
      </c>
      <c r="T3700" t="s">
        <v>29953</v>
      </c>
      <c r="U3700" t="s">
        <v>29954</v>
      </c>
      <c r="V3700" t="s">
        <v>29955</v>
      </c>
      <c r="W3700" t="s">
        <v>29956</v>
      </c>
      <c r="X3700" t="s">
        <v>29957</v>
      </c>
      <c r="Y3700" t="s">
        <v>4035</v>
      </c>
      <c r="Z3700" t="s">
        <v>37</v>
      </c>
      <c r="AA3700" t="s">
        <v>85868</v>
      </c>
      <c r="AB3700" t="s">
        <v>29856</v>
      </c>
      <c r="AC3700" t="s">
        <v>29857</v>
      </c>
      <c r="AD3700" t="s">
        <v>77008</v>
      </c>
      <c r="AE3700" t="s">
        <v>3640</v>
      </c>
    </row>
    <row r="3701" spans="1:31" x14ac:dyDescent="0.3">
      <c r="A3701" t="s">
        <v>85908</v>
      </c>
      <c r="B3701" t="s">
        <v>85909</v>
      </c>
      <c r="C3701" t="s">
        <v>187</v>
      </c>
      <c r="D3701" t="s">
        <v>2049</v>
      </c>
      <c r="E3701" t="s">
        <v>77021</v>
      </c>
      <c r="F3701" t="s">
        <v>2053</v>
      </c>
      <c r="G3701" t="s">
        <v>29958</v>
      </c>
      <c r="H3701" t="s">
        <v>10950</v>
      </c>
      <c r="I3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3701">
        <v>100</v>
      </c>
      <c r="N3701" t="s">
        <v>4091</v>
      </c>
      <c r="O3701" t="s">
        <v>29886</v>
      </c>
      <c r="P3701" t="s">
        <v>85882</v>
      </c>
      <c r="Q3701" t="s">
        <v>29886</v>
      </c>
      <c r="R3701" t="s">
        <v>29959</v>
      </c>
      <c r="T3701" t="s">
        <v>29960</v>
      </c>
      <c r="U3701" t="s">
        <v>29961</v>
      </c>
      <c r="V3701" t="s">
        <v>29962</v>
      </c>
      <c r="W3701" t="s">
        <v>29963</v>
      </c>
      <c r="X3701" t="s">
        <v>29964</v>
      </c>
      <c r="Y3701" t="s">
        <v>4199</v>
      </c>
      <c r="Z3701" t="s">
        <v>37</v>
      </c>
      <c r="AA3701" t="s">
        <v>85883</v>
      </c>
      <c r="AB3701" t="s">
        <v>29892</v>
      </c>
      <c r="AC3701" t="s">
        <v>29893</v>
      </c>
      <c r="AD3701" t="s">
        <v>77008</v>
      </c>
      <c r="AE3701" t="s">
        <v>3640</v>
      </c>
    </row>
    <row r="3702" spans="1:31" x14ac:dyDescent="0.3">
      <c r="A3702" t="s">
        <v>85910</v>
      </c>
      <c r="B3702" t="s">
        <v>85911</v>
      </c>
      <c r="C3702" t="s">
        <v>187</v>
      </c>
      <c r="D3702" t="s">
        <v>97</v>
      </c>
      <c r="E3702" t="s">
        <v>78292</v>
      </c>
      <c r="F3702" t="s">
        <v>6767</v>
      </c>
      <c r="G3702" t="s">
        <v>29965</v>
      </c>
      <c r="H3702" t="s">
        <v>29966</v>
      </c>
      <c r="I3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Vrčeň, okres Plzeň-jih</v>
      </c>
      <c r="J3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3702">
        <v>43</v>
      </c>
      <c r="N3702" t="s">
        <v>6763</v>
      </c>
      <c r="O3702" t="s">
        <v>29905</v>
      </c>
      <c r="P3702" t="s">
        <v>85889</v>
      </c>
      <c r="Q3702" t="s">
        <v>29905</v>
      </c>
      <c r="R3702" t="s">
        <v>29967</v>
      </c>
      <c r="T3702" t="s">
        <v>29968</v>
      </c>
      <c r="V3702" t="s">
        <v>29969</v>
      </c>
      <c r="W3702" t="s">
        <v>29970</v>
      </c>
      <c r="X3702" t="s">
        <v>29971</v>
      </c>
      <c r="Y3702" t="s">
        <v>4024</v>
      </c>
      <c r="Z3702" t="s">
        <v>37</v>
      </c>
      <c r="AA3702" t="s">
        <v>85890</v>
      </c>
      <c r="AB3702" t="s">
        <v>29911</v>
      </c>
      <c r="AC3702" t="s">
        <v>29912</v>
      </c>
      <c r="AD3702" t="s">
        <v>77008</v>
      </c>
      <c r="AE3702" t="s">
        <v>3640</v>
      </c>
    </row>
    <row r="3703" spans="1:31" x14ac:dyDescent="0.3">
      <c r="A3703" t="s">
        <v>85912</v>
      </c>
      <c r="B3703" t="s">
        <v>85913</v>
      </c>
      <c r="C3703" t="s">
        <v>187</v>
      </c>
      <c r="D3703" t="s">
        <v>97</v>
      </c>
      <c r="E3703" t="s">
        <v>80017</v>
      </c>
      <c r="F3703" t="s">
        <v>11715</v>
      </c>
      <c r="G3703" t="s">
        <v>29972</v>
      </c>
      <c r="H3703" t="s">
        <v>10950</v>
      </c>
      <c r="I3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3" t="str">
        <f>IF(Table2[[#This Row],[Č. or.]],_xlfn.CONCAT(Table2[[#This Row],[Ulice]]," ",Table2[[#This Row],[Č. p.]],"/",Table2[[#This Row],[Č. or.]]),_xlfn.CONCAT(Table2[[#This Row],[Ulice]]," ",Table2[[#This Row],[Č. p.]]))</f>
        <v>Komenského 154</v>
      </c>
      <c r="K3703" t="s">
        <v>851</v>
      </c>
      <c r="L3703">
        <v>154</v>
      </c>
      <c r="N3703" t="s">
        <v>6763</v>
      </c>
      <c r="O3703" t="s">
        <v>29914</v>
      </c>
      <c r="P3703" t="s">
        <v>85893</v>
      </c>
      <c r="Q3703" t="s">
        <v>29914</v>
      </c>
      <c r="R3703" t="s">
        <v>29973</v>
      </c>
      <c r="S3703" t="s">
        <v>29973</v>
      </c>
      <c r="T3703" t="s">
        <v>29974</v>
      </c>
      <c r="V3703" t="s">
        <v>29975</v>
      </c>
      <c r="W3703" t="s">
        <v>29976</v>
      </c>
      <c r="X3703" t="s">
        <v>29977</v>
      </c>
      <c r="Y3703" t="s">
        <v>4035</v>
      </c>
      <c r="Z3703" t="s">
        <v>37</v>
      </c>
      <c r="AA3703" t="s">
        <v>85894</v>
      </c>
      <c r="AB3703" t="s">
        <v>29919</v>
      </c>
      <c r="AC3703" t="s">
        <v>29920</v>
      </c>
      <c r="AD3703" t="s">
        <v>77008</v>
      </c>
      <c r="AE3703" t="s">
        <v>3640</v>
      </c>
    </row>
    <row r="3704" spans="1:31" x14ac:dyDescent="0.3">
      <c r="A3704" t="s">
        <v>85914</v>
      </c>
      <c r="B3704" t="s">
        <v>85915</v>
      </c>
      <c r="C3704" t="s">
        <v>187</v>
      </c>
      <c r="D3704" t="s">
        <v>97</v>
      </c>
      <c r="E3704" t="s">
        <v>78287</v>
      </c>
      <c r="F3704" t="s">
        <v>100</v>
      </c>
      <c r="G3704" t="s">
        <v>29978</v>
      </c>
      <c r="H3704" t="s">
        <v>10950</v>
      </c>
      <c r="I3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4" t="str">
        <f>IF(Table2[[#This Row],[Č. or.]],_xlfn.CONCAT(Table2[[#This Row],[Ulice]]," ",Table2[[#This Row],[Č. p.]],"/",Table2[[#This Row],[Č. or.]]),_xlfn.CONCAT(Table2[[#This Row],[Ulice]]," ",Table2[[#This Row],[Č. p.]]))</f>
        <v>Družstevní 650</v>
      </c>
      <c r="K3704" t="s">
        <v>99</v>
      </c>
      <c r="L3704">
        <v>650</v>
      </c>
      <c r="N3704" t="s">
        <v>6763</v>
      </c>
      <c r="O3704" t="s">
        <v>100</v>
      </c>
      <c r="P3704" t="s">
        <v>78288</v>
      </c>
      <c r="Q3704" t="s">
        <v>100</v>
      </c>
      <c r="R3704" t="s">
        <v>29979</v>
      </c>
      <c r="T3704" t="s">
        <v>29980</v>
      </c>
      <c r="V3704" t="s">
        <v>29981</v>
      </c>
      <c r="W3704" t="s">
        <v>29982</v>
      </c>
      <c r="X3704" t="s">
        <v>29983</v>
      </c>
      <c r="Y3704" t="s">
        <v>4035</v>
      </c>
      <c r="Z3704" t="s">
        <v>37</v>
      </c>
      <c r="AA3704" t="s">
        <v>78289</v>
      </c>
      <c r="AB3704" t="s">
        <v>29706</v>
      </c>
      <c r="AC3704" t="s">
        <v>29707</v>
      </c>
      <c r="AD3704" t="s">
        <v>77008</v>
      </c>
      <c r="AE3704" t="s">
        <v>3640</v>
      </c>
    </row>
    <row r="3705" spans="1:31" x14ac:dyDescent="0.3">
      <c r="A3705" t="s">
        <v>85916</v>
      </c>
      <c r="B3705" t="s">
        <v>85917</v>
      </c>
      <c r="C3705" t="s">
        <v>187</v>
      </c>
      <c r="D3705" t="s">
        <v>97</v>
      </c>
      <c r="E3705" t="s">
        <v>85219</v>
      </c>
      <c r="F3705" t="s">
        <v>27771</v>
      </c>
      <c r="G3705" t="s">
        <v>29984</v>
      </c>
      <c r="H3705" t="s">
        <v>10950</v>
      </c>
      <c r="I3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5" t="str">
        <f>IF(Table2[[#This Row],[Č. or.]],_xlfn.CONCAT(Table2[[#This Row],[Ulice]]," ",Table2[[#This Row],[Č. p.]],"/",Table2[[#This Row],[Č. or.]]),_xlfn.CONCAT(Table2[[#This Row],[Ulice]]," ",Table2[[#This Row],[Č. p.]]))</f>
        <v>Plzeňská 388</v>
      </c>
      <c r="K3705" t="s">
        <v>1182</v>
      </c>
      <c r="L3705">
        <v>388</v>
      </c>
      <c r="N3705" t="s">
        <v>6763</v>
      </c>
      <c r="O3705" t="s">
        <v>29725</v>
      </c>
      <c r="P3705" t="s">
        <v>85819</v>
      </c>
      <c r="Q3705" t="s">
        <v>29725</v>
      </c>
      <c r="R3705" t="s">
        <v>29985</v>
      </c>
      <c r="S3705" t="s">
        <v>29986</v>
      </c>
      <c r="T3705" t="s">
        <v>29987</v>
      </c>
      <c r="U3705" t="s">
        <v>29988</v>
      </c>
      <c r="V3705" t="s">
        <v>29989</v>
      </c>
      <c r="W3705" t="s">
        <v>29990</v>
      </c>
      <c r="X3705" t="s">
        <v>29991</v>
      </c>
      <c r="Y3705" t="s">
        <v>4352</v>
      </c>
      <c r="Z3705" t="s">
        <v>37</v>
      </c>
      <c r="AA3705" t="s">
        <v>85820</v>
      </c>
      <c r="AB3705" t="s">
        <v>29730</v>
      </c>
      <c r="AC3705" t="s">
        <v>29731</v>
      </c>
      <c r="AD3705" t="s">
        <v>77008</v>
      </c>
      <c r="AE3705" t="s">
        <v>3640</v>
      </c>
    </row>
    <row r="3706" spans="1:31" x14ac:dyDescent="0.3">
      <c r="A3706" t="s">
        <v>85918</v>
      </c>
      <c r="B3706" t="s">
        <v>85919</v>
      </c>
      <c r="C3706" t="s">
        <v>187</v>
      </c>
      <c r="D3706" t="s">
        <v>97</v>
      </c>
      <c r="E3706" t="s">
        <v>80017</v>
      </c>
      <c r="F3706" t="s">
        <v>11715</v>
      </c>
      <c r="G3706" t="s">
        <v>29992</v>
      </c>
      <c r="H3706" t="s">
        <v>10950</v>
      </c>
      <c r="I3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06" t="str">
        <f>IF(Table2[[#This Row],[Č. or.]],_xlfn.CONCAT(Table2[[#This Row],[Ulice]]," ",Table2[[#This Row],[Č. p.]],"/",Table2[[#This Row],[Č. or.]]),_xlfn.CONCAT(Table2[[#This Row],[Ulice]]," ",Table2[[#This Row],[Č. p.]]))</f>
        <v>Školní 249</v>
      </c>
      <c r="K3706" t="s">
        <v>606</v>
      </c>
      <c r="L3706">
        <v>249</v>
      </c>
      <c r="N3706" t="s">
        <v>6763</v>
      </c>
      <c r="O3706" t="s">
        <v>11718</v>
      </c>
      <c r="P3706" t="s">
        <v>80018</v>
      </c>
      <c r="Q3706" t="s">
        <v>11718</v>
      </c>
      <c r="R3706" t="s">
        <v>29993</v>
      </c>
      <c r="T3706" t="s">
        <v>29994</v>
      </c>
      <c r="V3706" t="s">
        <v>29995</v>
      </c>
      <c r="W3706" t="s">
        <v>29996</v>
      </c>
      <c r="X3706" t="s">
        <v>29997</v>
      </c>
      <c r="Y3706" t="s">
        <v>4035</v>
      </c>
      <c r="Z3706" t="s">
        <v>37</v>
      </c>
      <c r="AA3706" t="s">
        <v>80019</v>
      </c>
      <c r="AB3706" t="s">
        <v>29795</v>
      </c>
      <c r="AC3706" t="s">
        <v>29796</v>
      </c>
      <c r="AD3706" t="s">
        <v>77008</v>
      </c>
      <c r="AE3706" t="s">
        <v>3640</v>
      </c>
    </row>
    <row r="3707" spans="1:31" x14ac:dyDescent="0.3">
      <c r="A3707" t="s">
        <v>85920</v>
      </c>
      <c r="B3707" t="s">
        <v>85921</v>
      </c>
      <c r="C3707" t="s">
        <v>187</v>
      </c>
      <c r="D3707" t="s">
        <v>2049</v>
      </c>
      <c r="E3707" t="s">
        <v>77021</v>
      </c>
      <c r="F3707" t="s">
        <v>2053</v>
      </c>
      <c r="G3707" t="s">
        <v>29998</v>
      </c>
      <c r="H3707" t="s">
        <v>10950</v>
      </c>
      <c r="I3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707">
        <v>69</v>
      </c>
      <c r="N3707" t="s">
        <v>4091</v>
      </c>
      <c r="O3707" t="s">
        <v>29824</v>
      </c>
      <c r="P3707" t="s">
        <v>85823</v>
      </c>
      <c r="Q3707" t="s">
        <v>29824</v>
      </c>
      <c r="R3707" t="s">
        <v>29999</v>
      </c>
      <c r="S3707" t="s">
        <v>29999</v>
      </c>
      <c r="T3707" t="s">
        <v>30000</v>
      </c>
      <c r="U3707" t="s">
        <v>30001</v>
      </c>
      <c r="V3707" t="s">
        <v>30002</v>
      </c>
      <c r="W3707" t="s">
        <v>30003</v>
      </c>
      <c r="X3707" t="s">
        <v>30004</v>
      </c>
      <c r="Y3707" t="s">
        <v>4035</v>
      </c>
      <c r="Z3707" t="s">
        <v>37</v>
      </c>
      <c r="AA3707" t="s">
        <v>85858</v>
      </c>
      <c r="AB3707" t="s">
        <v>29830</v>
      </c>
      <c r="AC3707" t="s">
        <v>29831</v>
      </c>
      <c r="AD3707" t="s">
        <v>77008</v>
      </c>
      <c r="AE3707" t="s">
        <v>3640</v>
      </c>
    </row>
    <row r="3708" spans="1:31" x14ac:dyDescent="0.3">
      <c r="A3708" t="s">
        <v>85922</v>
      </c>
      <c r="B3708" t="s">
        <v>85923</v>
      </c>
      <c r="C3708" t="s">
        <v>187</v>
      </c>
      <c r="D3708" t="s">
        <v>97</v>
      </c>
      <c r="E3708" t="s">
        <v>80017</v>
      </c>
      <c r="F3708" t="s">
        <v>11715</v>
      </c>
      <c r="G3708" t="s">
        <v>30005</v>
      </c>
      <c r="H3708" t="s">
        <v>30005</v>
      </c>
      <c r="I3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Josefa Hlávky Přeštice</v>
      </c>
      <c r="J3708" t="str">
        <f>IF(Table2[[#This Row],[Č. or.]],_xlfn.CONCAT(Table2[[#This Row],[Ulice]]," ",Table2[[#This Row],[Č. p.]],"/",Table2[[#This Row],[Č. or.]]),_xlfn.CONCAT(Table2[[#This Row],[Ulice]]," ",Table2[[#This Row],[Č. p.]]))</f>
        <v>Na Jordáně 1146</v>
      </c>
      <c r="K3708" t="s">
        <v>30006</v>
      </c>
      <c r="L3708">
        <v>1146</v>
      </c>
      <c r="N3708" t="s">
        <v>6763</v>
      </c>
      <c r="O3708" t="s">
        <v>11715</v>
      </c>
      <c r="P3708" t="s">
        <v>85616</v>
      </c>
      <c r="Q3708" t="s">
        <v>11715</v>
      </c>
      <c r="R3708" t="s">
        <v>30007</v>
      </c>
      <c r="S3708" t="s">
        <v>30008</v>
      </c>
      <c r="T3708" t="s">
        <v>30009</v>
      </c>
      <c r="U3708" t="s">
        <v>30010</v>
      </c>
      <c r="V3708" t="s">
        <v>30011</v>
      </c>
      <c r="W3708" t="s">
        <v>30012</v>
      </c>
      <c r="X3708" t="s">
        <v>30013</v>
      </c>
      <c r="Y3708" t="s">
        <v>4301</v>
      </c>
      <c r="Z3708" t="s">
        <v>37</v>
      </c>
      <c r="AA3708" t="s">
        <v>85861</v>
      </c>
      <c r="AB3708" t="s">
        <v>29837</v>
      </c>
      <c r="AC3708" t="s">
        <v>29838</v>
      </c>
      <c r="AD3708" t="s">
        <v>77008</v>
      </c>
      <c r="AE3708" t="s">
        <v>3640</v>
      </c>
    </row>
    <row r="3709" spans="1:31" x14ac:dyDescent="0.3">
      <c r="A3709" t="s">
        <v>85924</v>
      </c>
      <c r="B3709" t="s">
        <v>85925</v>
      </c>
      <c r="C3709" t="s">
        <v>187</v>
      </c>
      <c r="D3709" t="s">
        <v>2049</v>
      </c>
      <c r="E3709" t="s">
        <v>77021</v>
      </c>
      <c r="F3709" t="s">
        <v>2053</v>
      </c>
      <c r="G3709" t="s">
        <v>30014</v>
      </c>
      <c r="H3709" t="s">
        <v>30015</v>
      </c>
      <c r="I3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Starý Plzenec</v>
      </c>
      <c r="J3709" t="str">
        <f>IF(Table2[[#This Row],[Č. or.]],_xlfn.CONCAT(Table2[[#This Row],[Ulice]]," ",Table2[[#This Row],[Č. p.]],"/",Table2[[#This Row],[Č. or.]]),_xlfn.CONCAT(Table2[[#This Row],[Ulice]]," ",Table2[[#This Row],[Č. p.]]))</f>
        <v>Masarykovo náměstí 54</v>
      </c>
      <c r="K3709" t="s">
        <v>1282</v>
      </c>
      <c r="L3709">
        <v>54</v>
      </c>
      <c r="N3709" t="s">
        <v>4091</v>
      </c>
      <c r="O3709" t="s">
        <v>29860</v>
      </c>
      <c r="P3709" t="s">
        <v>85871</v>
      </c>
      <c r="Q3709" t="s">
        <v>29860</v>
      </c>
      <c r="R3709" t="s">
        <v>30016</v>
      </c>
      <c r="T3709" t="s">
        <v>30017</v>
      </c>
      <c r="U3709" t="s">
        <v>30018</v>
      </c>
      <c r="V3709" t="s">
        <v>30019</v>
      </c>
      <c r="W3709" t="s">
        <v>30020</v>
      </c>
      <c r="X3709" t="s">
        <v>30021</v>
      </c>
      <c r="Y3709" t="s">
        <v>4035</v>
      </c>
      <c r="Z3709" t="s">
        <v>37</v>
      </c>
      <c r="AA3709" t="s">
        <v>85872</v>
      </c>
      <c r="AB3709" t="s">
        <v>29866</v>
      </c>
      <c r="AC3709" t="s">
        <v>29867</v>
      </c>
      <c r="AD3709" t="s">
        <v>77008</v>
      </c>
      <c r="AE3709" t="s">
        <v>3640</v>
      </c>
    </row>
    <row r="3710" spans="1:31" x14ac:dyDescent="0.3">
      <c r="A3710" t="s">
        <v>85926</v>
      </c>
      <c r="B3710" t="s">
        <v>85927</v>
      </c>
      <c r="C3710" t="s">
        <v>187</v>
      </c>
      <c r="D3710" t="s">
        <v>97</v>
      </c>
      <c r="E3710" t="s">
        <v>85219</v>
      </c>
      <c r="F3710" t="s">
        <v>27771</v>
      </c>
      <c r="G3710" t="s">
        <v>30022</v>
      </c>
      <c r="H3710" t="s">
        <v>15790</v>
      </c>
      <c r="I3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3710" t="str">
        <f>IF(Table2[[#This Row],[Č. or.]],_xlfn.CONCAT(Table2[[#This Row],[Ulice]]," ",Table2[[#This Row],[Č. p.]],"/",Table2[[#This Row],[Č. or.]]),_xlfn.CONCAT(Table2[[#This Row],[Ulice]]," ",Table2[[#This Row],[Č. p.]]))</f>
        <v>Komenského nám. 10</v>
      </c>
      <c r="K3710" t="s">
        <v>583</v>
      </c>
      <c r="L3710">
        <v>10</v>
      </c>
      <c r="N3710" t="s">
        <v>6763</v>
      </c>
      <c r="O3710" t="s">
        <v>27771</v>
      </c>
      <c r="P3710" t="s">
        <v>85928</v>
      </c>
      <c r="Q3710" t="s">
        <v>27771</v>
      </c>
      <c r="R3710" t="s">
        <v>30023</v>
      </c>
      <c r="S3710" t="s">
        <v>30024</v>
      </c>
      <c r="T3710" t="s">
        <v>30025</v>
      </c>
      <c r="U3710" t="s">
        <v>30026</v>
      </c>
      <c r="V3710" t="s">
        <v>30027</v>
      </c>
      <c r="W3710" t="s">
        <v>30028</v>
      </c>
      <c r="X3710" t="s">
        <v>30029</v>
      </c>
      <c r="Y3710" t="s">
        <v>4219</v>
      </c>
      <c r="Z3710" t="s">
        <v>37</v>
      </c>
      <c r="AA3710" t="s">
        <v>85929</v>
      </c>
      <c r="AB3710" t="s">
        <v>30030</v>
      </c>
      <c r="AC3710" t="s">
        <v>30031</v>
      </c>
      <c r="AD3710" t="s">
        <v>77008</v>
      </c>
      <c r="AE3710" t="s">
        <v>3640</v>
      </c>
    </row>
    <row r="3711" spans="1:31" x14ac:dyDescent="0.3">
      <c r="A3711" t="s">
        <v>85930</v>
      </c>
      <c r="B3711" t="s">
        <v>85931</v>
      </c>
      <c r="C3711" t="s">
        <v>187</v>
      </c>
      <c r="D3711" t="s">
        <v>97</v>
      </c>
      <c r="E3711" t="s">
        <v>80017</v>
      </c>
      <c r="F3711" t="s">
        <v>11715</v>
      </c>
      <c r="G3711" t="s">
        <v>30032</v>
      </c>
      <c r="H3711" t="s">
        <v>10950</v>
      </c>
      <c r="I3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1" t="str">
        <f>IF(Table2[[#This Row],[Č. or.]],_xlfn.CONCAT(Table2[[#This Row],[Ulice]]," ",Table2[[#This Row],[Č. p.]],"/",Table2[[#This Row],[Č. or.]]),_xlfn.CONCAT(Table2[[#This Row],[Ulice]]," ",Table2[[#This Row],[Č. p.]]))</f>
        <v>Čižická 344</v>
      </c>
      <c r="K3711" t="s">
        <v>30033</v>
      </c>
      <c r="L3711">
        <v>344</v>
      </c>
      <c r="N3711" t="s">
        <v>6763</v>
      </c>
      <c r="O3711" t="s">
        <v>29870</v>
      </c>
      <c r="P3711" t="s">
        <v>85875</v>
      </c>
      <c r="Q3711" t="s">
        <v>29870</v>
      </c>
      <c r="R3711" t="s">
        <v>30034</v>
      </c>
      <c r="S3711" t="s">
        <v>30035</v>
      </c>
      <c r="T3711" t="s">
        <v>30036</v>
      </c>
      <c r="U3711" t="s">
        <v>30037</v>
      </c>
      <c r="V3711" t="s">
        <v>30038</v>
      </c>
      <c r="W3711" t="s">
        <v>30039</v>
      </c>
      <c r="X3711" t="s">
        <v>30040</v>
      </c>
      <c r="Y3711" t="s">
        <v>4035</v>
      </c>
      <c r="Z3711" t="s">
        <v>37</v>
      </c>
      <c r="AA3711" t="s">
        <v>85876</v>
      </c>
      <c r="AB3711" t="s">
        <v>29876</v>
      </c>
      <c r="AC3711" t="s">
        <v>29877</v>
      </c>
      <c r="AD3711" t="s">
        <v>77008</v>
      </c>
      <c r="AE3711" t="s">
        <v>3640</v>
      </c>
    </row>
    <row r="3712" spans="1:31" x14ac:dyDescent="0.3">
      <c r="A3712" t="s">
        <v>85932</v>
      </c>
      <c r="B3712" t="s">
        <v>85933</v>
      </c>
      <c r="C3712" t="s">
        <v>187</v>
      </c>
      <c r="D3712" t="s">
        <v>97</v>
      </c>
      <c r="E3712" t="s">
        <v>78292</v>
      </c>
      <c r="F3712" t="s">
        <v>6767</v>
      </c>
      <c r="G3712" t="s">
        <v>30041</v>
      </c>
      <c r="H3712" t="s">
        <v>10950</v>
      </c>
      <c r="I3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2" t="str">
        <f>IF(Table2[[#This Row],[Č. or.]],_xlfn.CONCAT(Table2[[#This Row],[Ulice]]," ",Table2[[#This Row],[Č. p.]],"/",Table2[[#This Row],[Č. or.]]),_xlfn.CONCAT(Table2[[#This Row],[Ulice]]," ",Table2[[#This Row],[Č. p.]]))</f>
        <v>Školní 546</v>
      </c>
      <c r="K3712" t="s">
        <v>606</v>
      </c>
      <c r="L3712">
        <v>546</v>
      </c>
      <c r="N3712" t="s">
        <v>6763</v>
      </c>
      <c r="O3712" t="s">
        <v>6767</v>
      </c>
      <c r="P3712" t="s">
        <v>80669</v>
      </c>
      <c r="Q3712" t="s">
        <v>6767</v>
      </c>
      <c r="R3712" t="s">
        <v>30042</v>
      </c>
      <c r="T3712" t="s">
        <v>30043</v>
      </c>
      <c r="U3712" t="s">
        <v>30044</v>
      </c>
      <c r="V3712" t="s">
        <v>30045</v>
      </c>
      <c r="W3712" t="s">
        <v>30046</v>
      </c>
      <c r="X3712" t="s">
        <v>30047</v>
      </c>
      <c r="Y3712" t="s">
        <v>4352</v>
      </c>
      <c r="Z3712" t="s">
        <v>37</v>
      </c>
      <c r="AA3712" t="s">
        <v>80670</v>
      </c>
      <c r="AB3712" t="s">
        <v>29813</v>
      </c>
      <c r="AC3712" t="s">
        <v>29814</v>
      </c>
      <c r="AD3712" t="s">
        <v>77008</v>
      </c>
      <c r="AE3712" t="s">
        <v>3640</v>
      </c>
    </row>
    <row r="3713" spans="1:31" x14ac:dyDescent="0.3">
      <c r="A3713" t="s">
        <v>85934</v>
      </c>
      <c r="B3713" t="s">
        <v>85935</v>
      </c>
      <c r="C3713" t="s">
        <v>187</v>
      </c>
      <c r="D3713" t="s">
        <v>97</v>
      </c>
      <c r="E3713" t="s">
        <v>78292</v>
      </c>
      <c r="F3713" t="s">
        <v>6767</v>
      </c>
      <c r="G3713" t="s">
        <v>30048</v>
      </c>
      <c r="H3713" t="s">
        <v>10950</v>
      </c>
      <c r="I3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3713">
        <v>45</v>
      </c>
      <c r="N3713" t="s">
        <v>6763</v>
      </c>
      <c r="O3713" t="s">
        <v>30049</v>
      </c>
      <c r="P3713" t="s">
        <v>80669</v>
      </c>
      <c r="Q3713" t="s">
        <v>30049</v>
      </c>
      <c r="R3713" t="s">
        <v>30050</v>
      </c>
      <c r="T3713" t="s">
        <v>30051</v>
      </c>
      <c r="V3713" t="s">
        <v>30052</v>
      </c>
      <c r="W3713" t="s">
        <v>30053</v>
      </c>
      <c r="X3713" t="s">
        <v>30054</v>
      </c>
      <c r="Y3713" t="s">
        <v>4035</v>
      </c>
      <c r="Z3713" t="s">
        <v>37</v>
      </c>
      <c r="AA3713" t="s">
        <v>85936</v>
      </c>
      <c r="AB3713" t="s">
        <v>30055</v>
      </c>
      <c r="AC3713" t="s">
        <v>30056</v>
      </c>
      <c r="AD3713" t="s">
        <v>77008</v>
      </c>
      <c r="AE3713" t="s">
        <v>3640</v>
      </c>
    </row>
    <row r="3714" spans="1:31" x14ac:dyDescent="0.3">
      <c r="A3714" t="s">
        <v>85937</v>
      </c>
      <c r="B3714" t="s">
        <v>85938</v>
      </c>
      <c r="C3714" t="s">
        <v>187</v>
      </c>
      <c r="D3714" t="s">
        <v>97</v>
      </c>
      <c r="E3714" t="s">
        <v>78292</v>
      </c>
      <c r="F3714" t="s">
        <v>6767</v>
      </c>
      <c r="G3714" t="s">
        <v>30057</v>
      </c>
      <c r="H3714" t="s">
        <v>10950</v>
      </c>
      <c r="I3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</v>
      </c>
      <c r="J371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3714">
        <v>318</v>
      </c>
      <c r="N3714" t="s">
        <v>6763</v>
      </c>
      <c r="O3714" t="s">
        <v>29781</v>
      </c>
      <c r="P3714" t="s">
        <v>85842</v>
      </c>
      <c r="Q3714" t="s">
        <v>29781</v>
      </c>
      <c r="R3714" t="s">
        <v>30058</v>
      </c>
      <c r="T3714" t="s">
        <v>30059</v>
      </c>
      <c r="U3714" t="s">
        <v>30060</v>
      </c>
      <c r="V3714" t="s">
        <v>30061</v>
      </c>
      <c r="W3714" t="s">
        <v>30062</v>
      </c>
      <c r="X3714" t="s">
        <v>30063</v>
      </c>
      <c r="Y3714" t="s">
        <v>4024</v>
      </c>
      <c r="Z3714" t="s">
        <v>37</v>
      </c>
      <c r="AA3714" t="s">
        <v>85843</v>
      </c>
      <c r="AB3714" t="s">
        <v>29786</v>
      </c>
      <c r="AC3714" t="s">
        <v>29787</v>
      </c>
      <c r="AD3714" t="s">
        <v>77008</v>
      </c>
      <c r="AE3714" t="s">
        <v>3640</v>
      </c>
    </row>
    <row r="3715" spans="1:31" x14ac:dyDescent="0.3">
      <c r="A3715" t="s">
        <v>85939</v>
      </c>
      <c r="B3715" t="s">
        <v>85940</v>
      </c>
      <c r="C3715" t="s">
        <v>187</v>
      </c>
      <c r="D3715" t="s">
        <v>97</v>
      </c>
      <c r="E3715" t="s">
        <v>85219</v>
      </c>
      <c r="F3715" t="s">
        <v>27771</v>
      </c>
      <c r="G3715" t="s">
        <v>30064</v>
      </c>
      <c r="H3715" t="s">
        <v>30065</v>
      </c>
      <c r="I3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Dobřany</v>
      </c>
      <c r="J3715" t="str">
        <f>IF(Table2[[#This Row],[Č. or.]],_xlfn.CONCAT(Table2[[#This Row],[Ulice]]," ",Table2[[#This Row],[Č. p.]],"/",Table2[[#This Row],[Č. or.]]),_xlfn.CONCAT(Table2[[#This Row],[Ulice]]," ",Table2[[#This Row],[Č. p.]]))</f>
        <v>tř. 1. máje 618</v>
      </c>
      <c r="K3715" t="s">
        <v>30066</v>
      </c>
      <c r="L3715">
        <v>618</v>
      </c>
      <c r="N3715" t="s">
        <v>6763</v>
      </c>
      <c r="O3715" t="s">
        <v>4182</v>
      </c>
      <c r="P3715" t="s">
        <v>85838</v>
      </c>
      <c r="Q3715" t="s">
        <v>4182</v>
      </c>
      <c r="R3715" t="s">
        <v>30067</v>
      </c>
      <c r="S3715" t="s">
        <v>30068</v>
      </c>
      <c r="T3715" t="s">
        <v>30069</v>
      </c>
      <c r="U3715" t="s">
        <v>30070</v>
      </c>
      <c r="V3715" t="s">
        <v>30071</v>
      </c>
      <c r="W3715" t="s">
        <v>30072</v>
      </c>
      <c r="X3715" t="s">
        <v>30073</v>
      </c>
      <c r="Y3715" t="s">
        <v>4352</v>
      </c>
      <c r="Z3715" t="s">
        <v>37</v>
      </c>
      <c r="AA3715" t="s">
        <v>85839</v>
      </c>
      <c r="AB3715" t="s">
        <v>29777</v>
      </c>
      <c r="AC3715" t="s">
        <v>29778</v>
      </c>
      <c r="AD3715" t="s">
        <v>77008</v>
      </c>
      <c r="AE3715" t="s">
        <v>3640</v>
      </c>
    </row>
    <row r="3716" spans="1:31" hidden="1" x14ac:dyDescent="0.3"/>
    <row r="3717" spans="1:31" hidden="1" x14ac:dyDescent="0.3"/>
    <row r="3718" spans="1:31" hidden="1" x14ac:dyDescent="0.3"/>
    <row r="3719" spans="1:31" hidden="1" x14ac:dyDescent="0.3"/>
    <row r="3720" spans="1:31" hidden="1" x14ac:dyDescent="0.3"/>
    <row r="3721" spans="1:31" hidden="1" x14ac:dyDescent="0.3"/>
    <row r="3722" spans="1:31" x14ac:dyDescent="0.3">
      <c r="A3722" t="s">
        <v>85941</v>
      </c>
      <c r="B3722" t="s">
        <v>85942</v>
      </c>
      <c r="C3722" t="s">
        <v>187</v>
      </c>
      <c r="D3722" t="s">
        <v>97</v>
      </c>
      <c r="E3722" t="s">
        <v>78287</v>
      </c>
      <c r="F3722" t="s">
        <v>100</v>
      </c>
      <c r="G3722" t="s">
        <v>30074</v>
      </c>
      <c r="H3722" t="s">
        <v>13545</v>
      </c>
      <c r="I3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Dům dětí a mládeže</v>
      </c>
      <c r="J3722" t="str">
        <f>IF(Table2[[#This Row],[Č. or.]],_xlfn.CONCAT(Table2[[#This Row],[Ulice]]," ",Table2[[#This Row],[Č. p.]],"/",Table2[[#This Row],[Č. or.]]),_xlfn.CONCAT(Table2[[#This Row],[Ulice]]," ",Table2[[#This Row],[Č. p.]]))</f>
        <v>Tyršova 807</v>
      </c>
      <c r="K3722" t="s">
        <v>1244</v>
      </c>
      <c r="L3722">
        <v>807</v>
      </c>
      <c r="N3722" t="s">
        <v>6763</v>
      </c>
      <c r="O3722" t="s">
        <v>100</v>
      </c>
      <c r="P3722" t="s">
        <v>78288</v>
      </c>
      <c r="Q3722" t="s">
        <v>100</v>
      </c>
      <c r="R3722" t="s">
        <v>30075</v>
      </c>
      <c r="T3722" t="s">
        <v>30076</v>
      </c>
      <c r="V3722" t="s">
        <v>30077</v>
      </c>
      <c r="W3722" t="s">
        <v>30078</v>
      </c>
      <c r="X3722" t="s">
        <v>30079</v>
      </c>
      <c r="Y3722" t="s">
        <v>13329</v>
      </c>
      <c r="Z3722" t="s">
        <v>37</v>
      </c>
      <c r="AA3722" t="s">
        <v>78289</v>
      </c>
      <c r="AB3722" t="s">
        <v>29706</v>
      </c>
      <c r="AC3722" t="s">
        <v>29707</v>
      </c>
      <c r="AD3722" t="s">
        <v>77008</v>
      </c>
      <c r="AE3722" t="s">
        <v>3640</v>
      </c>
    </row>
    <row r="3723" spans="1:31" x14ac:dyDescent="0.3">
      <c r="A3723" t="s">
        <v>85943</v>
      </c>
      <c r="B3723" t="s">
        <v>85944</v>
      </c>
      <c r="C3723" t="s">
        <v>187</v>
      </c>
      <c r="D3723" t="s">
        <v>97</v>
      </c>
      <c r="E3723" t="s">
        <v>85219</v>
      </c>
      <c r="F3723" t="s">
        <v>27771</v>
      </c>
      <c r="G3723" t="s">
        <v>30080</v>
      </c>
      <c r="H3723" t="s">
        <v>13545</v>
      </c>
      <c r="I3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Dům dětí a mládeže</v>
      </c>
      <c r="J3723" t="str">
        <f>IF(Table2[[#This Row],[Č. or.]],_xlfn.CONCAT(Table2[[#This Row],[Ulice]]," ",Table2[[#This Row],[Č. p.]],"/",Table2[[#This Row],[Č. or.]]),_xlfn.CONCAT(Table2[[#This Row],[Ulice]]," ",Table2[[#This Row],[Č. p.]]))</f>
        <v>Nádražní 722</v>
      </c>
      <c r="K3723" t="s">
        <v>387</v>
      </c>
      <c r="L3723">
        <v>722</v>
      </c>
      <c r="N3723" t="s">
        <v>6763</v>
      </c>
      <c r="O3723" t="s">
        <v>27771</v>
      </c>
      <c r="P3723" t="s">
        <v>85928</v>
      </c>
      <c r="Q3723" t="s">
        <v>27771</v>
      </c>
      <c r="R3723" t="s">
        <v>30081</v>
      </c>
      <c r="T3723" t="s">
        <v>30082</v>
      </c>
      <c r="V3723" t="s">
        <v>30083</v>
      </c>
      <c r="W3723" t="s">
        <v>30084</v>
      </c>
      <c r="X3723" t="s">
        <v>30085</v>
      </c>
      <c r="Y3723" t="s">
        <v>13329</v>
      </c>
      <c r="Z3723" t="s">
        <v>37</v>
      </c>
      <c r="AA3723" t="s">
        <v>85929</v>
      </c>
      <c r="AB3723" t="s">
        <v>30030</v>
      </c>
      <c r="AC3723" t="s">
        <v>30031</v>
      </c>
      <c r="AD3723" t="s">
        <v>77008</v>
      </c>
      <c r="AE3723" t="s">
        <v>3640</v>
      </c>
    </row>
    <row r="3724" spans="1:31" x14ac:dyDescent="0.3">
      <c r="A3724" t="s">
        <v>85945</v>
      </c>
      <c r="B3724" t="s">
        <v>85946</v>
      </c>
      <c r="C3724" t="s">
        <v>187</v>
      </c>
      <c r="D3724" t="s">
        <v>97</v>
      </c>
      <c r="E3724" t="s">
        <v>80017</v>
      </c>
      <c r="F3724" t="s">
        <v>11715</v>
      </c>
      <c r="G3724" t="s">
        <v>30086</v>
      </c>
      <c r="H3724" t="s">
        <v>14140</v>
      </c>
      <c r="I3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Středisko volného času</v>
      </c>
      <c r="J3724" t="str">
        <f>IF(Table2[[#This Row],[Č. or.]],_xlfn.CONCAT(Table2[[#This Row],[Ulice]]," ",Table2[[#This Row],[Č. p.]],"/",Table2[[#This Row],[Č. or.]]),_xlfn.CONCAT(Table2[[#This Row],[Ulice]]," ",Table2[[#This Row],[Č. p.]]))</f>
        <v>Rebcova 499</v>
      </c>
      <c r="K3724" t="s">
        <v>30087</v>
      </c>
      <c r="L3724">
        <v>499</v>
      </c>
      <c r="N3724" t="s">
        <v>6763</v>
      </c>
      <c r="O3724" t="s">
        <v>11715</v>
      </c>
      <c r="P3724" t="s">
        <v>85616</v>
      </c>
      <c r="Q3724" t="s">
        <v>11715</v>
      </c>
      <c r="R3724" t="s">
        <v>30088</v>
      </c>
      <c r="T3724" t="s">
        <v>30089</v>
      </c>
      <c r="U3724" t="s">
        <v>30090</v>
      </c>
      <c r="V3724" t="s">
        <v>30091</v>
      </c>
      <c r="W3724" t="s">
        <v>30092</v>
      </c>
      <c r="X3724" t="s">
        <v>30093</v>
      </c>
      <c r="Y3724" t="s">
        <v>13329</v>
      </c>
      <c r="Z3724" t="s">
        <v>37</v>
      </c>
      <c r="AA3724" t="s">
        <v>85861</v>
      </c>
      <c r="AB3724" t="s">
        <v>29837</v>
      </c>
      <c r="AC3724" t="s">
        <v>29838</v>
      </c>
      <c r="AD3724" t="s">
        <v>77008</v>
      </c>
      <c r="AE3724" t="s">
        <v>3640</v>
      </c>
    </row>
    <row r="3725" spans="1:31" x14ac:dyDescent="0.3">
      <c r="A3725" t="s">
        <v>85947</v>
      </c>
      <c r="B3725" t="s">
        <v>85948</v>
      </c>
      <c r="C3725" t="s">
        <v>187</v>
      </c>
      <c r="D3725" t="s">
        <v>2040</v>
      </c>
      <c r="E3725" t="s">
        <v>85949</v>
      </c>
      <c r="F3725" t="s">
        <v>30094</v>
      </c>
      <c r="G3725" t="s">
        <v>30095</v>
      </c>
      <c r="H3725" t="s">
        <v>12264</v>
      </c>
      <c r="I3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725">
        <v>72</v>
      </c>
      <c r="N3725" t="s">
        <v>6785</v>
      </c>
      <c r="O3725" t="s">
        <v>30096</v>
      </c>
      <c r="P3725" t="s">
        <v>85950</v>
      </c>
      <c r="Q3725" t="s">
        <v>30096</v>
      </c>
      <c r="R3725" t="s">
        <v>30097</v>
      </c>
      <c r="T3725" t="s">
        <v>30098</v>
      </c>
      <c r="W3725" t="s">
        <v>30099</v>
      </c>
      <c r="X3725" t="s">
        <v>30100</v>
      </c>
      <c r="Y3725" t="s">
        <v>3637</v>
      </c>
      <c r="Z3725" t="s">
        <v>37</v>
      </c>
      <c r="AA3725" t="s">
        <v>85951</v>
      </c>
      <c r="AB3725" t="s">
        <v>30101</v>
      </c>
      <c r="AC3725" t="s">
        <v>30102</v>
      </c>
      <c r="AD3725" t="s">
        <v>77008</v>
      </c>
      <c r="AE3725" t="s">
        <v>3640</v>
      </c>
    </row>
    <row r="3726" spans="1:31" x14ac:dyDescent="0.3">
      <c r="A3726" t="s">
        <v>85952</v>
      </c>
      <c r="B3726" t="s">
        <v>85953</v>
      </c>
      <c r="C3726" t="s">
        <v>187</v>
      </c>
      <c r="D3726" t="s">
        <v>2040</v>
      </c>
      <c r="E3726" t="s">
        <v>85949</v>
      </c>
      <c r="F3726" t="s">
        <v>30094</v>
      </c>
      <c r="G3726" t="s">
        <v>30103</v>
      </c>
      <c r="H3726" t="s">
        <v>30104</v>
      </c>
      <c r="I3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Druztová</v>
      </c>
      <c r="J37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3726">
        <v>42</v>
      </c>
      <c r="N3726" t="s">
        <v>6785</v>
      </c>
      <c r="O3726" t="s">
        <v>30105</v>
      </c>
      <c r="P3726" t="s">
        <v>85954</v>
      </c>
      <c r="Q3726" t="s">
        <v>30105</v>
      </c>
      <c r="R3726" t="s">
        <v>30106</v>
      </c>
      <c r="T3726" t="s">
        <v>30107</v>
      </c>
      <c r="W3726" t="s">
        <v>30108</v>
      </c>
      <c r="X3726" t="s">
        <v>30109</v>
      </c>
      <c r="Y3726" t="s">
        <v>3637</v>
      </c>
      <c r="Z3726" t="s">
        <v>37</v>
      </c>
      <c r="AA3726" t="s">
        <v>85955</v>
      </c>
      <c r="AB3726" t="s">
        <v>30110</v>
      </c>
      <c r="AC3726" t="s">
        <v>30111</v>
      </c>
      <c r="AD3726" t="s">
        <v>77008</v>
      </c>
      <c r="AE3726" t="s">
        <v>3640</v>
      </c>
    </row>
    <row r="3727" spans="1:31" x14ac:dyDescent="0.3">
      <c r="A3727" t="s">
        <v>85956</v>
      </c>
      <c r="B3727" t="s">
        <v>85957</v>
      </c>
      <c r="C3727" t="s">
        <v>187</v>
      </c>
      <c r="D3727" t="s">
        <v>2040</v>
      </c>
      <c r="E3727" t="s">
        <v>85949</v>
      </c>
      <c r="F3727" t="s">
        <v>30094</v>
      </c>
      <c r="G3727" t="s">
        <v>30112</v>
      </c>
      <c r="H3727" t="s">
        <v>30113</v>
      </c>
      <c r="I3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1. MŠ - ves</v>
      </c>
      <c r="J3727" t="str">
        <f>IF(Table2[[#This Row],[Č. or.]],_xlfn.CONCAT(Table2[[#This Row],[Ulice]]," ",Table2[[#This Row],[Č. p.]],"/",Table2[[#This Row],[Č. or.]]),_xlfn.CONCAT(Table2[[#This Row],[Ulice]]," ",Table2[[#This Row],[Č. p.]]))</f>
        <v>Třída 1. máje 56</v>
      </c>
      <c r="K3727" t="s">
        <v>30114</v>
      </c>
      <c r="L3727">
        <v>56</v>
      </c>
      <c r="N3727" t="s">
        <v>6785</v>
      </c>
      <c r="O3727" t="s">
        <v>30115</v>
      </c>
      <c r="P3727" t="s">
        <v>85958</v>
      </c>
      <c r="Q3727" t="s">
        <v>30115</v>
      </c>
      <c r="R3727" t="s">
        <v>30116</v>
      </c>
      <c r="T3727" t="s">
        <v>30117</v>
      </c>
      <c r="U3727" t="s">
        <v>30118</v>
      </c>
      <c r="W3727" t="s">
        <v>30119</v>
      </c>
      <c r="X3727" t="s">
        <v>30120</v>
      </c>
      <c r="Y3727" t="s">
        <v>3725</v>
      </c>
      <c r="Z3727" t="s">
        <v>37</v>
      </c>
      <c r="AA3727" t="s">
        <v>85959</v>
      </c>
      <c r="AB3727" t="s">
        <v>30121</v>
      </c>
      <c r="AC3727" t="s">
        <v>30122</v>
      </c>
      <c r="AD3727" t="s">
        <v>77008</v>
      </c>
      <c r="AE3727" t="s">
        <v>3640</v>
      </c>
    </row>
    <row r="3728" spans="1:31" x14ac:dyDescent="0.3">
      <c r="A3728" t="s">
        <v>85960</v>
      </c>
      <c r="B3728" t="s">
        <v>85961</v>
      </c>
      <c r="C3728" t="s">
        <v>187</v>
      </c>
      <c r="D3728" t="s">
        <v>2040</v>
      </c>
      <c r="E3728" t="s">
        <v>78299</v>
      </c>
      <c r="F3728" t="s">
        <v>6786</v>
      </c>
      <c r="G3728" t="s">
        <v>30123</v>
      </c>
      <c r="H3728" t="s">
        <v>12264</v>
      </c>
      <c r="I3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8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3728">
        <v>82</v>
      </c>
      <c r="N3728" t="s">
        <v>6785</v>
      </c>
      <c r="O3728" t="s">
        <v>30124</v>
      </c>
      <c r="P3728" t="s">
        <v>85962</v>
      </c>
      <c r="Q3728" t="s">
        <v>30124</v>
      </c>
      <c r="R3728" t="s">
        <v>30125</v>
      </c>
      <c r="T3728" t="s">
        <v>30126</v>
      </c>
      <c r="W3728" t="s">
        <v>30127</v>
      </c>
      <c r="X3728" t="s">
        <v>30128</v>
      </c>
      <c r="Y3728" t="s">
        <v>3637</v>
      </c>
      <c r="Z3728" t="s">
        <v>37</v>
      </c>
      <c r="AA3728" t="s">
        <v>85963</v>
      </c>
      <c r="AB3728" t="s">
        <v>30129</v>
      </c>
      <c r="AC3728" t="s">
        <v>30130</v>
      </c>
      <c r="AD3728" t="s">
        <v>77008</v>
      </c>
      <c r="AE3728" t="s">
        <v>3640</v>
      </c>
    </row>
    <row r="3729" spans="1:31" x14ac:dyDescent="0.3">
      <c r="A3729" t="s">
        <v>85964</v>
      </c>
      <c r="B3729" t="s">
        <v>85965</v>
      </c>
      <c r="C3729" t="s">
        <v>187</v>
      </c>
      <c r="D3729" t="s">
        <v>2040</v>
      </c>
      <c r="E3729" t="s">
        <v>78299</v>
      </c>
      <c r="F3729" t="s">
        <v>6786</v>
      </c>
      <c r="G3729" t="s">
        <v>30131</v>
      </c>
      <c r="H3729" t="s">
        <v>12264</v>
      </c>
      <c r="I3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29" t="str">
        <f>IF(Table2[[#This Row],[Č. or.]],_xlfn.CONCAT(Table2[[#This Row],[Ulice]]," ",Table2[[#This Row],[Č. p.]],"/",Table2[[#This Row],[Č. or.]]),_xlfn.CONCAT(Table2[[#This Row],[Ulice]]," ",Table2[[#This Row],[Č. p.]]))</f>
        <v>Poštovní 412</v>
      </c>
      <c r="K3729" t="s">
        <v>4525</v>
      </c>
      <c r="L3729">
        <v>412</v>
      </c>
      <c r="N3729" t="s">
        <v>6785</v>
      </c>
      <c r="O3729" t="s">
        <v>30132</v>
      </c>
      <c r="P3729" t="s">
        <v>85962</v>
      </c>
      <c r="Q3729" t="s">
        <v>30132</v>
      </c>
      <c r="R3729" t="s">
        <v>30133</v>
      </c>
      <c r="T3729" t="s">
        <v>30134</v>
      </c>
      <c r="W3729" t="s">
        <v>30135</v>
      </c>
      <c r="X3729" t="s">
        <v>30136</v>
      </c>
      <c r="Y3729" t="s">
        <v>3649</v>
      </c>
      <c r="Z3729" t="s">
        <v>37</v>
      </c>
      <c r="AA3729" t="s">
        <v>85966</v>
      </c>
      <c r="AB3729" t="s">
        <v>30137</v>
      </c>
      <c r="AC3729" t="s">
        <v>30138</v>
      </c>
      <c r="AD3729" t="s">
        <v>77008</v>
      </c>
      <c r="AE3729" t="s">
        <v>3640</v>
      </c>
    </row>
    <row r="3730" spans="1:31" x14ac:dyDescent="0.3">
      <c r="A3730" t="s">
        <v>85967</v>
      </c>
      <c r="B3730" t="s">
        <v>85968</v>
      </c>
      <c r="C3730" t="s">
        <v>187</v>
      </c>
      <c r="D3730" t="s">
        <v>2040</v>
      </c>
      <c r="E3730" t="s">
        <v>85949</v>
      </c>
      <c r="F3730" t="s">
        <v>30094</v>
      </c>
      <c r="G3730" t="s">
        <v>30139</v>
      </c>
      <c r="H3730" t="s">
        <v>12264</v>
      </c>
      <c r="I3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730">
        <v>46</v>
      </c>
      <c r="N3730" t="s">
        <v>6785</v>
      </c>
      <c r="O3730" t="s">
        <v>30140</v>
      </c>
      <c r="P3730" t="s">
        <v>85950</v>
      </c>
      <c r="Q3730" t="s">
        <v>30140</v>
      </c>
      <c r="R3730" t="s">
        <v>30141</v>
      </c>
      <c r="T3730" t="s">
        <v>30142</v>
      </c>
      <c r="W3730" t="s">
        <v>30143</v>
      </c>
      <c r="X3730" t="s">
        <v>30144</v>
      </c>
      <c r="Y3730" t="s">
        <v>3649</v>
      </c>
      <c r="Z3730" t="s">
        <v>37</v>
      </c>
      <c r="AA3730" t="s">
        <v>85969</v>
      </c>
      <c r="AB3730" t="s">
        <v>30145</v>
      </c>
      <c r="AC3730" t="s">
        <v>30146</v>
      </c>
      <c r="AD3730" t="s">
        <v>77008</v>
      </c>
      <c r="AE3730" t="s">
        <v>3640</v>
      </c>
    </row>
    <row r="3731" spans="1:31" x14ac:dyDescent="0.3">
      <c r="A3731" t="s">
        <v>85970</v>
      </c>
      <c r="B3731" t="s">
        <v>85971</v>
      </c>
      <c r="C3731" t="s">
        <v>187</v>
      </c>
      <c r="D3731" t="s">
        <v>2049</v>
      </c>
      <c r="E3731" t="s">
        <v>77021</v>
      </c>
      <c r="F3731" t="s">
        <v>2053</v>
      </c>
      <c r="G3731" t="s">
        <v>30147</v>
      </c>
      <c r="H3731" t="s">
        <v>12264</v>
      </c>
      <c r="I3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731" t="str">
        <f>IF(Table2[[#This Row],[Č. or.]],_xlfn.CONCAT(Table2[[#This Row],[Ulice]]," ",Table2[[#This Row],[Č. p.]],"/",Table2[[#This Row],[Č. or.]]),_xlfn.CONCAT(Table2[[#This Row],[Ulice]]," ",Table2[[#This Row],[Č. p.]]))</f>
        <v>Náves 98</v>
      </c>
      <c r="K3731" t="s">
        <v>30148</v>
      </c>
      <c r="L3731">
        <v>98</v>
      </c>
      <c r="N3731" t="s">
        <v>4091</v>
      </c>
      <c r="O3731" t="s">
        <v>30149</v>
      </c>
      <c r="P3731" t="s">
        <v>85972</v>
      </c>
      <c r="Q3731" t="s">
        <v>30149</v>
      </c>
      <c r="R3731" t="s">
        <v>30150</v>
      </c>
      <c r="T3731" t="s">
        <v>30151</v>
      </c>
      <c r="W3731" t="s">
        <v>30152</v>
      </c>
      <c r="X3731" t="s">
        <v>30153</v>
      </c>
      <c r="Y3731" t="s">
        <v>3637</v>
      </c>
      <c r="Z3731" t="s">
        <v>37</v>
      </c>
      <c r="AA3731" t="s">
        <v>85973</v>
      </c>
      <c r="AB3731" t="s">
        <v>30154</v>
      </c>
      <c r="AC3731" t="s">
        <v>30155</v>
      </c>
      <c r="AD3731" t="s">
        <v>77008</v>
      </c>
      <c r="AE3731" t="s">
        <v>3640</v>
      </c>
    </row>
    <row r="3732" spans="1:31" x14ac:dyDescent="0.3">
      <c r="A3732" t="s">
        <v>85974</v>
      </c>
      <c r="B3732" t="s">
        <v>85975</v>
      </c>
      <c r="C3732" t="s">
        <v>187</v>
      </c>
      <c r="D3732" t="s">
        <v>2040</v>
      </c>
      <c r="E3732" t="s">
        <v>85949</v>
      </c>
      <c r="F3732" t="s">
        <v>30094</v>
      </c>
      <c r="G3732" t="s">
        <v>30156</v>
      </c>
      <c r="H3732" t="s">
        <v>30157</v>
      </c>
      <c r="I3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Žilov</v>
      </c>
      <c r="J3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3732">
        <v>54</v>
      </c>
      <c r="N3732" t="s">
        <v>6785</v>
      </c>
      <c r="O3732" t="s">
        <v>30158</v>
      </c>
      <c r="P3732" t="s">
        <v>85976</v>
      </c>
      <c r="Q3732" t="s">
        <v>30158</v>
      </c>
      <c r="R3732" t="s">
        <v>30159</v>
      </c>
      <c r="T3732" t="s">
        <v>30160</v>
      </c>
      <c r="W3732" t="s">
        <v>30161</v>
      </c>
      <c r="X3732" t="s">
        <v>30162</v>
      </c>
      <c r="Y3732" t="s">
        <v>3637</v>
      </c>
      <c r="Z3732" t="s">
        <v>37</v>
      </c>
      <c r="AA3732" t="s">
        <v>85977</v>
      </c>
      <c r="AB3732" t="s">
        <v>30163</v>
      </c>
      <c r="AC3732" t="s">
        <v>30164</v>
      </c>
      <c r="AD3732" t="s">
        <v>77008</v>
      </c>
      <c r="AE3732" t="s">
        <v>3640</v>
      </c>
    </row>
    <row r="3733" spans="1:31" x14ac:dyDescent="0.3">
      <c r="A3733" t="s">
        <v>85978</v>
      </c>
      <c r="B3733" t="s">
        <v>85979</v>
      </c>
      <c r="C3733" t="s">
        <v>187</v>
      </c>
      <c r="D3733" t="s">
        <v>2040</v>
      </c>
      <c r="E3733" t="s">
        <v>78299</v>
      </c>
      <c r="F3733" t="s">
        <v>6786</v>
      </c>
      <c r="G3733" t="s">
        <v>30165</v>
      </c>
      <c r="H3733" t="s">
        <v>12264</v>
      </c>
      <c r="I3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3" t="str">
        <f>IF(Table2[[#This Row],[Č. or.]],_xlfn.CONCAT(Table2[[#This Row],[Ulice]]," ",Table2[[#This Row],[Č. p.]],"/",Table2[[#This Row],[Č. or.]]),_xlfn.CONCAT(Table2[[#This Row],[Ulice]]," ",Table2[[#This Row],[Č. p.]]))</f>
        <v>Stará cesta 454</v>
      </c>
      <c r="K3733" t="s">
        <v>30166</v>
      </c>
      <c r="L3733">
        <v>454</v>
      </c>
      <c r="N3733" t="s">
        <v>6785</v>
      </c>
      <c r="O3733" t="s">
        <v>2042</v>
      </c>
      <c r="P3733" t="s">
        <v>78300</v>
      </c>
      <c r="Q3733" t="s">
        <v>2042</v>
      </c>
      <c r="R3733" t="s">
        <v>30167</v>
      </c>
      <c r="S3733" t="s">
        <v>30168</v>
      </c>
      <c r="T3733" t="s">
        <v>30169</v>
      </c>
      <c r="W3733" t="s">
        <v>30170</v>
      </c>
      <c r="X3733" t="s">
        <v>30171</v>
      </c>
      <c r="Y3733" t="s">
        <v>3649</v>
      </c>
      <c r="Z3733" t="s">
        <v>37</v>
      </c>
      <c r="AA3733" t="s">
        <v>78301</v>
      </c>
      <c r="AB3733" t="s">
        <v>30172</v>
      </c>
      <c r="AC3733" t="s">
        <v>30173</v>
      </c>
      <c r="AD3733" t="s">
        <v>77008</v>
      </c>
      <c r="AE3733" t="s">
        <v>3640</v>
      </c>
    </row>
    <row r="3734" spans="1:31" x14ac:dyDescent="0.3">
      <c r="A3734" t="s">
        <v>85980</v>
      </c>
      <c r="B3734" t="s">
        <v>85981</v>
      </c>
      <c r="C3734" t="s">
        <v>187</v>
      </c>
      <c r="D3734" t="s">
        <v>2040</v>
      </c>
      <c r="E3734" t="s">
        <v>85949</v>
      </c>
      <c r="F3734" t="s">
        <v>30094</v>
      </c>
      <c r="G3734" t="s">
        <v>30174</v>
      </c>
      <c r="H3734" t="s">
        <v>30175</v>
      </c>
      <c r="I3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 POHÁDKA</v>
      </c>
      <c r="J3734" t="str">
        <f>IF(Table2[[#This Row],[Č. or.]],_xlfn.CONCAT(Table2[[#This Row],[Ulice]]," ",Table2[[#This Row],[Č. p.]],"/",Table2[[#This Row],[Č. or.]]),_xlfn.CONCAT(Table2[[#This Row],[Ulice]]," ",Table2[[#This Row],[Č. p.]]))</f>
        <v>U Školky 150</v>
      </c>
      <c r="K3734" t="s">
        <v>13112</v>
      </c>
      <c r="L3734">
        <v>150</v>
      </c>
      <c r="N3734" t="s">
        <v>6785</v>
      </c>
      <c r="O3734" t="s">
        <v>30176</v>
      </c>
      <c r="P3734" t="s">
        <v>85982</v>
      </c>
      <c r="Q3734" t="s">
        <v>30176</v>
      </c>
      <c r="R3734" t="s">
        <v>30177</v>
      </c>
      <c r="T3734" t="s">
        <v>30178</v>
      </c>
      <c r="W3734" t="s">
        <v>30179</v>
      </c>
      <c r="X3734" t="s">
        <v>30180</v>
      </c>
      <c r="Y3734" t="s">
        <v>3649</v>
      </c>
      <c r="Z3734" t="s">
        <v>37</v>
      </c>
      <c r="AA3734" t="s">
        <v>85983</v>
      </c>
      <c r="AB3734" t="s">
        <v>30181</v>
      </c>
      <c r="AC3734" t="s">
        <v>30182</v>
      </c>
      <c r="AD3734" t="s">
        <v>77008</v>
      </c>
      <c r="AE3734" t="s">
        <v>3640</v>
      </c>
    </row>
    <row r="3735" spans="1:31" x14ac:dyDescent="0.3">
      <c r="A3735" t="s">
        <v>85984</v>
      </c>
      <c r="B3735" t="s">
        <v>85985</v>
      </c>
      <c r="C3735" t="s">
        <v>187</v>
      </c>
      <c r="D3735" t="s">
        <v>2040</v>
      </c>
      <c r="E3735" t="s">
        <v>85949</v>
      </c>
      <c r="F3735" t="s">
        <v>30094</v>
      </c>
      <c r="G3735" t="s">
        <v>30183</v>
      </c>
      <c r="H3735" t="s">
        <v>30184</v>
      </c>
      <c r="I3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MŠ Zruč-Senec</v>
      </c>
      <c r="J3735" t="str">
        <f>IF(Table2[[#This Row],[Č. or.]],_xlfn.CONCAT(Table2[[#This Row],[Ulice]]," ",Table2[[#This Row],[Č. p.]],"/",Table2[[#This Row],[Č. or.]]),_xlfn.CONCAT(Table2[[#This Row],[Ulice]]," ",Table2[[#This Row],[Č. p.]]))</f>
        <v>Školní 364</v>
      </c>
      <c r="K3735" t="s">
        <v>606</v>
      </c>
      <c r="L3735">
        <v>364</v>
      </c>
      <c r="N3735" t="s">
        <v>6785</v>
      </c>
      <c r="O3735" t="s">
        <v>30185</v>
      </c>
      <c r="P3735" t="s">
        <v>85986</v>
      </c>
      <c r="Q3735" t="s">
        <v>30186</v>
      </c>
      <c r="R3735" t="s">
        <v>30187</v>
      </c>
      <c r="T3735" t="s">
        <v>30188</v>
      </c>
      <c r="W3735" t="s">
        <v>30189</v>
      </c>
      <c r="X3735" t="s">
        <v>30190</v>
      </c>
      <c r="Y3735" t="s">
        <v>3637</v>
      </c>
      <c r="Z3735" t="s">
        <v>37</v>
      </c>
      <c r="AA3735" t="s">
        <v>85987</v>
      </c>
      <c r="AB3735" t="s">
        <v>30191</v>
      </c>
      <c r="AC3735" t="s">
        <v>30192</v>
      </c>
      <c r="AD3735" t="s">
        <v>77008</v>
      </c>
      <c r="AE3735" t="s">
        <v>3640</v>
      </c>
    </row>
    <row r="3736" spans="1:31" x14ac:dyDescent="0.3">
      <c r="A3736" t="s">
        <v>85988</v>
      </c>
      <c r="B3736" t="s">
        <v>85989</v>
      </c>
      <c r="C3736" t="s">
        <v>187</v>
      </c>
      <c r="D3736" t="s">
        <v>2049</v>
      </c>
      <c r="E3736" t="s">
        <v>77021</v>
      </c>
      <c r="F3736" t="s">
        <v>2053</v>
      </c>
      <c r="G3736" t="s">
        <v>30193</v>
      </c>
      <c r="H3736" t="s">
        <v>12264</v>
      </c>
      <c r="I3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3736" t="str">
        <f>IF(Table2[[#This Row],[Č. or.]],_xlfn.CONCAT(Table2[[#This Row],[Ulice]]," ",Table2[[#This Row],[Č. p.]],"/",Table2[[#This Row],[Č. or.]]),_xlfn.CONCAT(Table2[[#This Row],[Ulice]]," ",Table2[[#This Row],[Č. p.]]))</f>
        <v>Železniční 486</v>
      </c>
      <c r="K3736" t="s">
        <v>30194</v>
      </c>
      <c r="L3736">
        <v>486</v>
      </c>
      <c r="N3736" t="s">
        <v>4091</v>
      </c>
      <c r="O3736" t="s">
        <v>21606</v>
      </c>
      <c r="P3736" t="s">
        <v>85990</v>
      </c>
      <c r="Q3736" t="s">
        <v>21606</v>
      </c>
      <c r="R3736" t="s">
        <v>30195</v>
      </c>
      <c r="T3736" t="s">
        <v>30196</v>
      </c>
      <c r="U3736" t="s">
        <v>30197</v>
      </c>
      <c r="V3736" t="s">
        <v>30198</v>
      </c>
      <c r="W3736" t="s">
        <v>30199</v>
      </c>
      <c r="X3736" t="s">
        <v>30200</v>
      </c>
      <c r="Y3736" t="s">
        <v>3679</v>
      </c>
      <c r="Z3736" t="s">
        <v>37</v>
      </c>
      <c r="AA3736" t="s">
        <v>85991</v>
      </c>
      <c r="AB3736" t="s">
        <v>30201</v>
      </c>
      <c r="AC3736" t="s">
        <v>30202</v>
      </c>
      <c r="AD3736" t="s">
        <v>77008</v>
      </c>
      <c r="AE3736" t="s">
        <v>3640</v>
      </c>
    </row>
    <row r="3737" spans="1:31" x14ac:dyDescent="0.3">
      <c r="A3737" t="s">
        <v>85992</v>
      </c>
      <c r="B3737" t="s">
        <v>85993</v>
      </c>
      <c r="C3737" t="s">
        <v>187</v>
      </c>
      <c r="D3737" t="s">
        <v>2040</v>
      </c>
      <c r="E3737" t="s">
        <v>85949</v>
      </c>
      <c r="F3737" t="s">
        <v>30094</v>
      </c>
      <c r="G3737" t="s">
        <v>30203</v>
      </c>
      <c r="H3737" t="s">
        <v>12264</v>
      </c>
      <c r="I3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3737">
        <v>72</v>
      </c>
      <c r="N3737" t="s">
        <v>6785</v>
      </c>
      <c r="O3737" t="s">
        <v>30204</v>
      </c>
      <c r="P3737" t="s">
        <v>85994</v>
      </c>
      <c r="Q3737" t="s">
        <v>30204</v>
      </c>
      <c r="R3737" t="s">
        <v>30205</v>
      </c>
      <c r="T3737" t="s">
        <v>30206</v>
      </c>
      <c r="W3737" t="s">
        <v>30207</v>
      </c>
      <c r="X3737" t="s">
        <v>30208</v>
      </c>
      <c r="Y3737" t="s">
        <v>3637</v>
      </c>
      <c r="Z3737" t="s">
        <v>37</v>
      </c>
      <c r="AA3737" t="s">
        <v>85995</v>
      </c>
      <c r="AB3737" t="s">
        <v>30209</v>
      </c>
      <c r="AC3737" t="s">
        <v>30210</v>
      </c>
      <c r="AD3737" t="s">
        <v>77008</v>
      </c>
      <c r="AE3737" t="s">
        <v>3640</v>
      </c>
    </row>
    <row r="3738" spans="1:31" x14ac:dyDescent="0.3">
      <c r="A3738" t="s">
        <v>85996</v>
      </c>
      <c r="B3738" t="s">
        <v>85997</v>
      </c>
      <c r="C3738" t="s">
        <v>187</v>
      </c>
      <c r="D3738" t="s">
        <v>2040</v>
      </c>
      <c r="E3738" t="s">
        <v>78299</v>
      </c>
      <c r="F3738" t="s">
        <v>6786</v>
      </c>
      <c r="G3738" t="s">
        <v>30211</v>
      </c>
      <c r="H3738" t="s">
        <v>12264</v>
      </c>
      <c r="I3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8" t="str">
        <f>IF(Table2[[#This Row],[Č. or.]],_xlfn.CONCAT(Table2[[#This Row],[Ulice]]," ",Table2[[#This Row],[Č. p.]],"/",Table2[[#This Row],[Č. or.]]),_xlfn.CONCAT(Table2[[#This Row],[Ulice]]," ",Table2[[#This Row],[Č. p.]]))</f>
        <v>Mírová 605</v>
      </c>
      <c r="K3738" t="s">
        <v>1160</v>
      </c>
      <c r="L3738">
        <v>605</v>
      </c>
      <c r="N3738" t="s">
        <v>6785</v>
      </c>
      <c r="O3738" t="s">
        <v>6786</v>
      </c>
      <c r="P3738" t="s">
        <v>78304</v>
      </c>
      <c r="Q3738" t="s">
        <v>6786</v>
      </c>
      <c r="R3738" t="s">
        <v>30212</v>
      </c>
      <c r="T3738" t="s">
        <v>30213</v>
      </c>
      <c r="W3738" t="s">
        <v>30214</v>
      </c>
      <c r="X3738" t="s">
        <v>30215</v>
      </c>
      <c r="Y3738" t="s">
        <v>3637</v>
      </c>
      <c r="Z3738" t="s">
        <v>37</v>
      </c>
      <c r="AA3738" t="s">
        <v>78305</v>
      </c>
      <c r="AB3738" t="s">
        <v>30216</v>
      </c>
      <c r="AC3738" t="s">
        <v>30217</v>
      </c>
      <c r="AD3738" t="s">
        <v>77008</v>
      </c>
      <c r="AE3738" t="s">
        <v>3640</v>
      </c>
    </row>
    <row r="3739" spans="1:31" x14ac:dyDescent="0.3">
      <c r="A3739" t="s">
        <v>85998</v>
      </c>
      <c r="B3739" t="s">
        <v>85999</v>
      </c>
      <c r="C3739" t="s">
        <v>187</v>
      </c>
      <c r="D3739" t="s">
        <v>2040</v>
      </c>
      <c r="E3739" t="s">
        <v>85949</v>
      </c>
      <c r="F3739" t="s">
        <v>30094</v>
      </c>
      <c r="G3739" t="s">
        <v>30218</v>
      </c>
      <c r="H3739" t="s">
        <v>12264</v>
      </c>
      <c r="I3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39" t="str">
        <f>IF(Table2[[#This Row],[Č. or.]],_xlfn.CONCAT(Table2[[#This Row],[Ulice]]," ",Table2[[#This Row],[Č. p.]],"/",Table2[[#This Row],[Č. or.]]),_xlfn.CONCAT(Table2[[#This Row],[Ulice]]," ",Table2[[#This Row],[Č. p.]]))</f>
        <v>Lesní 500</v>
      </c>
      <c r="K3739" t="s">
        <v>23936</v>
      </c>
      <c r="L3739">
        <v>500</v>
      </c>
      <c r="N3739" t="s">
        <v>6785</v>
      </c>
      <c r="O3739" t="s">
        <v>30115</v>
      </c>
      <c r="P3739" t="s">
        <v>85958</v>
      </c>
      <c r="Q3739" t="s">
        <v>30115</v>
      </c>
      <c r="R3739" t="s">
        <v>30219</v>
      </c>
      <c r="T3739" t="s">
        <v>30220</v>
      </c>
      <c r="V3739" t="s">
        <v>30221</v>
      </c>
      <c r="W3739" t="s">
        <v>30222</v>
      </c>
      <c r="X3739" t="s">
        <v>30223</v>
      </c>
      <c r="Y3739" t="s">
        <v>3637</v>
      </c>
      <c r="Z3739" t="s">
        <v>37</v>
      </c>
      <c r="AA3739" t="s">
        <v>85959</v>
      </c>
      <c r="AB3739" t="s">
        <v>30121</v>
      </c>
      <c r="AC3739" t="s">
        <v>30122</v>
      </c>
      <c r="AD3739" t="s">
        <v>77008</v>
      </c>
      <c r="AE3739" t="s">
        <v>3640</v>
      </c>
    </row>
    <row r="3740" spans="1:31" x14ac:dyDescent="0.3">
      <c r="A3740" t="s">
        <v>86000</v>
      </c>
      <c r="B3740" t="s">
        <v>86001</v>
      </c>
      <c r="C3740" t="s">
        <v>187</v>
      </c>
      <c r="D3740" t="s">
        <v>2040</v>
      </c>
      <c r="E3740" t="s">
        <v>78299</v>
      </c>
      <c r="F3740" t="s">
        <v>6786</v>
      </c>
      <c r="G3740" t="s">
        <v>30224</v>
      </c>
      <c r="H3740" t="s">
        <v>12264</v>
      </c>
      <c r="I3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37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3740">
        <v>105</v>
      </c>
      <c r="N3740" t="s">
        <v>6785</v>
      </c>
      <c r="O3740" t="s">
        <v>30225</v>
      </c>
      <c r="P3740" t="s">
        <v>85962</v>
      </c>
      <c r="Q3740" t="s">
        <v>30225</v>
      </c>
      <c r="R3740" t="s">
        <v>30226</v>
      </c>
      <c r="T3740" t="s">
        <v>30227</v>
      </c>
      <c r="U3740" t="s">
        <v>30228</v>
      </c>
      <c r="W3740" t="s">
        <v>30229</v>
      </c>
      <c r="X3740" t="s">
        <v>30230</v>
      </c>
      <c r="Y3740" t="s">
        <v>3649</v>
      </c>
      <c r="Z3740" t="s">
        <v>37</v>
      </c>
      <c r="AA3740" t="s">
        <v>86002</v>
      </c>
      <c r="AB3740" t="s">
        <v>30231</v>
      </c>
      <c r="AC3740" t="s">
        <v>30232</v>
      </c>
      <c r="AD3740" t="s">
        <v>77008</v>
      </c>
      <c r="AE3740" t="s">
        <v>3640</v>
      </c>
    </row>
    <row r="3741" spans="1:31" x14ac:dyDescent="0.3">
      <c r="A3741" t="s">
        <v>86003</v>
      </c>
      <c r="B3741" t="s">
        <v>86004</v>
      </c>
      <c r="C3741" t="s">
        <v>187</v>
      </c>
      <c r="D3741" t="s">
        <v>2040</v>
      </c>
      <c r="E3741" t="s">
        <v>78299</v>
      </c>
      <c r="F3741" t="s">
        <v>6786</v>
      </c>
      <c r="G3741" t="s">
        <v>30233</v>
      </c>
      <c r="H3741" t="s">
        <v>10950</v>
      </c>
      <c r="I3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3741">
        <v>84</v>
      </c>
      <c r="N3741" t="s">
        <v>6785</v>
      </c>
      <c r="O3741" t="s">
        <v>30234</v>
      </c>
      <c r="P3741" t="s">
        <v>86005</v>
      </c>
      <c r="Q3741" t="s">
        <v>30234</v>
      </c>
      <c r="R3741" t="s">
        <v>30235</v>
      </c>
      <c r="T3741" t="s">
        <v>30236</v>
      </c>
      <c r="V3741" t="s">
        <v>30237</v>
      </c>
      <c r="W3741" t="s">
        <v>30238</v>
      </c>
      <c r="X3741" t="s">
        <v>30239</v>
      </c>
      <c r="Y3741" t="s">
        <v>4199</v>
      </c>
      <c r="Z3741" t="s">
        <v>37</v>
      </c>
      <c r="AA3741" t="s">
        <v>86006</v>
      </c>
      <c r="AB3741" t="s">
        <v>30240</v>
      </c>
      <c r="AC3741" t="s">
        <v>30241</v>
      </c>
      <c r="AD3741" t="s">
        <v>77008</v>
      </c>
      <c r="AE3741" t="s">
        <v>3640</v>
      </c>
    </row>
    <row r="3742" spans="1:31" x14ac:dyDescent="0.3">
      <c r="A3742" t="s">
        <v>86007</v>
      </c>
      <c r="B3742" t="s">
        <v>86008</v>
      </c>
      <c r="C3742" t="s">
        <v>187</v>
      </c>
      <c r="D3742" t="s">
        <v>2040</v>
      </c>
      <c r="E3742" t="s">
        <v>85949</v>
      </c>
      <c r="F3742" t="s">
        <v>30094</v>
      </c>
      <c r="G3742" t="s">
        <v>30242</v>
      </c>
      <c r="H3742" t="s">
        <v>30243</v>
      </c>
      <c r="I3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 Líšťany</v>
      </c>
      <c r="J3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3742">
        <v>9</v>
      </c>
      <c r="N3742" t="s">
        <v>6785</v>
      </c>
      <c r="O3742" t="s">
        <v>30244</v>
      </c>
      <c r="P3742" t="s">
        <v>86009</v>
      </c>
      <c r="Q3742" t="s">
        <v>30244</v>
      </c>
      <c r="R3742" t="s">
        <v>30245</v>
      </c>
      <c r="T3742" t="s">
        <v>30246</v>
      </c>
      <c r="V3742" t="s">
        <v>30247</v>
      </c>
      <c r="W3742" t="s">
        <v>30248</v>
      </c>
      <c r="X3742" t="s">
        <v>30249</v>
      </c>
      <c r="Y3742" t="s">
        <v>3928</v>
      </c>
      <c r="Z3742" t="s">
        <v>37</v>
      </c>
      <c r="AA3742" t="s">
        <v>86010</v>
      </c>
      <c r="AB3742" t="s">
        <v>30250</v>
      </c>
      <c r="AC3742" t="s">
        <v>30251</v>
      </c>
      <c r="AD3742" t="s">
        <v>77008</v>
      </c>
      <c r="AE3742" t="s">
        <v>3640</v>
      </c>
    </row>
    <row r="3743" spans="1:31" x14ac:dyDescent="0.3">
      <c r="A3743" t="s">
        <v>86011</v>
      </c>
      <c r="B3743" t="s">
        <v>86012</v>
      </c>
      <c r="C3743" t="s">
        <v>187</v>
      </c>
      <c r="D3743" t="s">
        <v>2040</v>
      </c>
      <c r="E3743" t="s">
        <v>78299</v>
      </c>
      <c r="F3743" t="s">
        <v>6786</v>
      </c>
      <c r="G3743" t="s">
        <v>30252</v>
      </c>
      <c r="H3743" t="s">
        <v>11753</v>
      </c>
      <c r="I3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3743">
        <v>39</v>
      </c>
      <c r="N3743" t="s">
        <v>6785</v>
      </c>
      <c r="O3743" t="s">
        <v>30253</v>
      </c>
      <c r="P3743" t="s">
        <v>86013</v>
      </c>
      <c r="Q3743" t="s">
        <v>30253</v>
      </c>
      <c r="R3743" t="s">
        <v>30254</v>
      </c>
      <c r="T3743" t="s">
        <v>30255</v>
      </c>
      <c r="V3743" t="s">
        <v>30256</v>
      </c>
      <c r="W3743" t="s">
        <v>30257</v>
      </c>
      <c r="X3743" t="s">
        <v>30258</v>
      </c>
      <c r="Y3743" t="s">
        <v>4219</v>
      </c>
      <c r="Z3743" t="s">
        <v>37</v>
      </c>
      <c r="AA3743" t="s">
        <v>86014</v>
      </c>
      <c r="AB3743" t="s">
        <v>30259</v>
      </c>
      <c r="AC3743" t="s">
        <v>30260</v>
      </c>
      <c r="AD3743" t="s">
        <v>77008</v>
      </c>
      <c r="AE3743" t="s">
        <v>3640</v>
      </c>
    </row>
    <row r="3744" spans="1:31" x14ac:dyDescent="0.3">
      <c r="A3744" t="s">
        <v>86015</v>
      </c>
      <c r="B3744" t="s">
        <v>86016</v>
      </c>
      <c r="C3744" t="s">
        <v>187</v>
      </c>
      <c r="D3744" t="s">
        <v>2040</v>
      </c>
      <c r="E3744" t="s">
        <v>85949</v>
      </c>
      <c r="F3744" t="s">
        <v>30094</v>
      </c>
      <c r="G3744" t="s">
        <v>30261</v>
      </c>
      <c r="H3744" t="s">
        <v>30262</v>
      </c>
      <c r="I3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Integrovaná ZŠ a MŠ</v>
      </c>
      <c r="J3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3744">
        <v>222</v>
      </c>
      <c r="N3744" t="s">
        <v>6785</v>
      </c>
      <c r="O3744" t="s">
        <v>30263</v>
      </c>
      <c r="P3744" t="s">
        <v>86017</v>
      </c>
      <c r="Q3744" t="s">
        <v>30263</v>
      </c>
      <c r="R3744" t="s">
        <v>30264</v>
      </c>
      <c r="T3744" t="s">
        <v>30265</v>
      </c>
      <c r="U3744" t="s">
        <v>30266</v>
      </c>
      <c r="V3744" t="s">
        <v>30267</v>
      </c>
      <c r="W3744" t="s">
        <v>30268</v>
      </c>
      <c r="X3744" t="s">
        <v>30269</v>
      </c>
      <c r="Y3744" t="s">
        <v>11615</v>
      </c>
      <c r="Z3744" t="s">
        <v>37</v>
      </c>
      <c r="AA3744" t="s">
        <v>86018</v>
      </c>
      <c r="AB3744" t="s">
        <v>30270</v>
      </c>
      <c r="AC3744" t="s">
        <v>30271</v>
      </c>
      <c r="AD3744" t="s">
        <v>77008</v>
      </c>
      <c r="AE3744" t="s">
        <v>3640</v>
      </c>
    </row>
    <row r="3745" spans="1:31" x14ac:dyDescent="0.3">
      <c r="A3745" t="s">
        <v>86019</v>
      </c>
      <c r="B3745" t="s">
        <v>86020</v>
      </c>
      <c r="C3745" t="s">
        <v>187</v>
      </c>
      <c r="D3745" t="s">
        <v>2040</v>
      </c>
      <c r="E3745" t="s">
        <v>85949</v>
      </c>
      <c r="F3745" t="s">
        <v>30094</v>
      </c>
      <c r="G3745" t="s">
        <v>30272</v>
      </c>
      <c r="H3745" t="s">
        <v>11753</v>
      </c>
      <c r="I3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3745">
        <v>16</v>
      </c>
      <c r="N3745" t="s">
        <v>6785</v>
      </c>
      <c r="O3745" t="s">
        <v>30273</v>
      </c>
      <c r="P3745" t="s">
        <v>86021</v>
      </c>
      <c r="Q3745" t="s">
        <v>30273</v>
      </c>
      <c r="R3745" t="s">
        <v>30274</v>
      </c>
      <c r="T3745" t="s">
        <v>30275</v>
      </c>
      <c r="U3745" t="s">
        <v>30276</v>
      </c>
      <c r="V3745" t="s">
        <v>30277</v>
      </c>
      <c r="W3745" t="s">
        <v>30278</v>
      </c>
      <c r="X3745" t="s">
        <v>30279</v>
      </c>
      <c r="Y3745" t="s">
        <v>11615</v>
      </c>
      <c r="Z3745" t="s">
        <v>37</v>
      </c>
      <c r="AA3745" t="s">
        <v>86022</v>
      </c>
      <c r="AB3745" t="s">
        <v>30280</v>
      </c>
      <c r="AC3745" t="s">
        <v>30281</v>
      </c>
      <c r="AD3745" t="s">
        <v>77008</v>
      </c>
      <c r="AE3745" t="s">
        <v>3640</v>
      </c>
    </row>
    <row r="3746" spans="1:31" x14ac:dyDescent="0.3">
      <c r="A3746" t="s">
        <v>86023</v>
      </c>
      <c r="B3746" t="s">
        <v>86024</v>
      </c>
      <c r="C3746" t="s">
        <v>187</v>
      </c>
      <c r="D3746" t="s">
        <v>2040</v>
      </c>
      <c r="E3746" t="s">
        <v>85949</v>
      </c>
      <c r="F3746" t="s">
        <v>30094</v>
      </c>
      <c r="G3746" t="s">
        <v>30282</v>
      </c>
      <c r="H3746" t="s">
        <v>11753</v>
      </c>
      <c r="I3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746">
        <v>1</v>
      </c>
      <c r="N3746" t="s">
        <v>6785</v>
      </c>
      <c r="O3746" t="s">
        <v>30283</v>
      </c>
      <c r="P3746" t="s">
        <v>86025</v>
      </c>
      <c r="Q3746" t="s">
        <v>30283</v>
      </c>
      <c r="R3746" t="s">
        <v>30284</v>
      </c>
      <c r="T3746" t="s">
        <v>30285</v>
      </c>
      <c r="V3746" t="s">
        <v>30286</v>
      </c>
      <c r="W3746" t="s">
        <v>30287</v>
      </c>
      <c r="X3746" t="s">
        <v>30288</v>
      </c>
      <c r="Y3746" t="s">
        <v>11615</v>
      </c>
      <c r="Z3746" t="s">
        <v>37</v>
      </c>
      <c r="AA3746" t="s">
        <v>86026</v>
      </c>
      <c r="AB3746" t="s">
        <v>30289</v>
      </c>
      <c r="AC3746" t="s">
        <v>30290</v>
      </c>
      <c r="AD3746" t="s">
        <v>77008</v>
      </c>
      <c r="AE3746" t="s">
        <v>3640</v>
      </c>
    </row>
    <row r="3747" spans="1:31" x14ac:dyDescent="0.3">
      <c r="A3747" t="s">
        <v>86027</v>
      </c>
      <c r="B3747" t="s">
        <v>86028</v>
      </c>
      <c r="C3747" t="s">
        <v>187</v>
      </c>
      <c r="D3747" t="s">
        <v>2040</v>
      </c>
      <c r="E3747" t="s">
        <v>85949</v>
      </c>
      <c r="F3747" t="s">
        <v>30094</v>
      </c>
      <c r="G3747" t="s">
        <v>30291</v>
      </c>
      <c r="H3747" t="s">
        <v>10950</v>
      </c>
      <c r="I3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3747">
        <v>110</v>
      </c>
      <c r="N3747" t="s">
        <v>6785</v>
      </c>
      <c r="O3747" t="s">
        <v>30292</v>
      </c>
      <c r="P3747" t="s">
        <v>86029</v>
      </c>
      <c r="Q3747" t="s">
        <v>30292</v>
      </c>
      <c r="R3747" t="s">
        <v>30293</v>
      </c>
      <c r="T3747" t="s">
        <v>30294</v>
      </c>
      <c r="U3747" t="s">
        <v>30294</v>
      </c>
      <c r="V3747" t="s">
        <v>30295</v>
      </c>
      <c r="W3747" t="s">
        <v>30296</v>
      </c>
      <c r="X3747" t="s">
        <v>30297</v>
      </c>
      <c r="Y3747" t="s">
        <v>4035</v>
      </c>
      <c r="Z3747" t="s">
        <v>37</v>
      </c>
      <c r="AA3747" t="s">
        <v>86030</v>
      </c>
      <c r="AB3747" t="s">
        <v>30298</v>
      </c>
      <c r="AC3747" t="s">
        <v>30299</v>
      </c>
      <c r="AD3747" t="s">
        <v>77008</v>
      </c>
      <c r="AE3747" t="s">
        <v>3640</v>
      </c>
    </row>
    <row r="3748" spans="1:31" x14ac:dyDescent="0.3">
      <c r="A3748" t="s">
        <v>86031</v>
      </c>
      <c r="B3748" t="s">
        <v>86032</v>
      </c>
      <c r="C3748" t="s">
        <v>187</v>
      </c>
      <c r="D3748" t="s">
        <v>2040</v>
      </c>
      <c r="E3748" t="s">
        <v>85949</v>
      </c>
      <c r="F3748" t="s">
        <v>30094</v>
      </c>
      <c r="G3748" t="s">
        <v>30300</v>
      </c>
      <c r="H3748" t="s">
        <v>18415</v>
      </c>
      <c r="I3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</v>
      </c>
      <c r="J3748" t="str">
        <f>IF(Table2[[#This Row],[Č. or.]],_xlfn.CONCAT(Table2[[#This Row],[Ulice]]," ",Table2[[#This Row],[Č. p.]],"/",Table2[[#This Row],[Č. or.]]),_xlfn.CONCAT(Table2[[#This Row],[Ulice]]," ",Table2[[#This Row],[Č. p.]]))</f>
        <v>Třída 1. máje 210</v>
      </c>
      <c r="K3748" t="s">
        <v>30114</v>
      </c>
      <c r="L3748">
        <v>210</v>
      </c>
      <c r="N3748" t="s">
        <v>6785</v>
      </c>
      <c r="O3748" t="s">
        <v>30115</v>
      </c>
      <c r="P3748" t="s">
        <v>85958</v>
      </c>
      <c r="Q3748" t="s">
        <v>30115</v>
      </c>
      <c r="R3748" t="s">
        <v>30301</v>
      </c>
      <c r="S3748" t="s">
        <v>30302</v>
      </c>
      <c r="T3748" t="s">
        <v>30303</v>
      </c>
      <c r="U3748" t="s">
        <v>30304</v>
      </c>
      <c r="V3748" t="s">
        <v>30305</v>
      </c>
      <c r="W3748" t="s">
        <v>30306</v>
      </c>
      <c r="X3748" t="s">
        <v>30307</v>
      </c>
      <c r="Y3748" t="s">
        <v>28802</v>
      </c>
      <c r="Z3748" t="s">
        <v>37</v>
      </c>
      <c r="AA3748" t="s">
        <v>85959</v>
      </c>
      <c r="AB3748" t="s">
        <v>30121</v>
      </c>
      <c r="AC3748" t="s">
        <v>30122</v>
      </c>
      <c r="AD3748" t="s">
        <v>77008</v>
      </c>
      <c r="AE3748" t="s">
        <v>3640</v>
      </c>
    </row>
    <row r="3749" spans="1:31" x14ac:dyDescent="0.3">
      <c r="A3749" t="s">
        <v>86033</v>
      </c>
      <c r="B3749" t="s">
        <v>86034</v>
      </c>
      <c r="C3749" t="s">
        <v>187</v>
      </c>
      <c r="D3749" t="s">
        <v>2049</v>
      </c>
      <c r="E3749" t="s">
        <v>77021</v>
      </c>
      <c r="F3749" t="s">
        <v>2053</v>
      </c>
      <c r="G3749" t="s">
        <v>30308</v>
      </c>
      <c r="H3749" t="s">
        <v>10950</v>
      </c>
      <c r="I3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</v>
      </c>
      <c r="J3749" t="str">
        <f>IF(Table2[[#This Row],[Č. or.]],_xlfn.CONCAT(Table2[[#This Row],[Ulice]]," ",Table2[[#This Row],[Č. p.]],"/",Table2[[#This Row],[Č. or.]]),_xlfn.CONCAT(Table2[[#This Row],[Ulice]]," ",Table2[[#This Row],[Č. p.]]))</f>
        <v>nám. Čsl. legií 26</v>
      </c>
      <c r="K3749" t="s">
        <v>30309</v>
      </c>
      <c r="L3749">
        <v>26</v>
      </c>
      <c r="N3749" t="s">
        <v>4091</v>
      </c>
      <c r="O3749" t="s">
        <v>21606</v>
      </c>
      <c r="P3749" t="s">
        <v>85990</v>
      </c>
      <c r="Q3749" t="s">
        <v>21606</v>
      </c>
      <c r="R3749" t="s">
        <v>30310</v>
      </c>
      <c r="T3749" t="s">
        <v>30311</v>
      </c>
      <c r="U3749" t="s">
        <v>30312</v>
      </c>
      <c r="V3749" t="s">
        <v>30313</v>
      </c>
      <c r="W3749" t="s">
        <v>30314</v>
      </c>
      <c r="X3749" t="s">
        <v>30315</v>
      </c>
      <c r="Y3749" t="s">
        <v>4301</v>
      </c>
      <c r="Z3749" t="s">
        <v>37</v>
      </c>
      <c r="AA3749" t="s">
        <v>85991</v>
      </c>
      <c r="AB3749" t="s">
        <v>30201</v>
      </c>
      <c r="AC3749" t="s">
        <v>30202</v>
      </c>
      <c r="AD3749" t="s">
        <v>77008</v>
      </c>
      <c r="AE3749" t="s">
        <v>3640</v>
      </c>
    </row>
    <row r="3750" spans="1:31" x14ac:dyDescent="0.3">
      <c r="A3750" t="s">
        <v>86035</v>
      </c>
      <c r="B3750" t="s">
        <v>86036</v>
      </c>
      <c r="C3750" t="s">
        <v>187</v>
      </c>
      <c r="D3750" t="s">
        <v>2040</v>
      </c>
      <c r="E3750" t="s">
        <v>78299</v>
      </c>
      <c r="F3750" t="s">
        <v>6786</v>
      </c>
      <c r="G3750" t="s">
        <v>30316</v>
      </c>
      <c r="H3750" t="s">
        <v>10950</v>
      </c>
      <c r="I3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0" t="str">
        <f>IF(Table2[[#This Row],[Č. or.]],_xlfn.CONCAT(Table2[[#This Row],[Ulice]]," ",Table2[[#This Row],[Č. p.]],"/",Table2[[#This Row],[Č. or.]]),_xlfn.CONCAT(Table2[[#This Row],[Ulice]]," ",Table2[[#This Row],[Č. p.]]))</f>
        <v>Školní 479</v>
      </c>
      <c r="K3750" t="s">
        <v>606</v>
      </c>
      <c r="L3750">
        <v>479</v>
      </c>
      <c r="N3750" t="s">
        <v>6785</v>
      </c>
      <c r="O3750" t="s">
        <v>30132</v>
      </c>
      <c r="P3750" t="s">
        <v>85962</v>
      </c>
      <c r="Q3750" t="s">
        <v>30132</v>
      </c>
      <c r="R3750" t="s">
        <v>30317</v>
      </c>
      <c r="S3750" t="s">
        <v>30318</v>
      </c>
      <c r="T3750" t="s">
        <v>30319</v>
      </c>
      <c r="V3750" t="s">
        <v>30320</v>
      </c>
      <c r="W3750" t="s">
        <v>30321</v>
      </c>
      <c r="X3750" t="s">
        <v>30322</v>
      </c>
      <c r="Y3750" t="s">
        <v>4035</v>
      </c>
      <c r="Z3750" t="s">
        <v>37</v>
      </c>
      <c r="AA3750" t="s">
        <v>85966</v>
      </c>
      <c r="AB3750" t="s">
        <v>30137</v>
      </c>
      <c r="AC3750" t="s">
        <v>30138</v>
      </c>
      <c r="AD3750" t="s">
        <v>77008</v>
      </c>
      <c r="AE3750" t="s">
        <v>3640</v>
      </c>
    </row>
    <row r="3751" spans="1:31" x14ac:dyDescent="0.3">
      <c r="A3751" t="s">
        <v>86037</v>
      </c>
      <c r="B3751" t="s">
        <v>86038</v>
      </c>
      <c r="C3751" t="s">
        <v>187</v>
      </c>
      <c r="D3751" t="s">
        <v>2040</v>
      </c>
      <c r="E3751" t="s">
        <v>78299</v>
      </c>
      <c r="F3751" t="s">
        <v>6786</v>
      </c>
      <c r="G3751" t="s">
        <v>30323</v>
      </c>
      <c r="H3751" t="s">
        <v>30323</v>
      </c>
      <c r="I3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Plasy, okres Plzeň-sever</v>
      </c>
      <c r="J3751" t="str">
        <f>IF(Table2[[#This Row],[Č. or.]],_xlfn.CONCAT(Table2[[#This Row],[Ulice]]," ",Table2[[#This Row],[Č. p.]],"/",Table2[[#This Row],[Č. or.]]),_xlfn.CONCAT(Table2[[#This Row],[Ulice]]," ",Table2[[#This Row],[Č. p.]]))</f>
        <v>Stará cesta 373</v>
      </c>
      <c r="K3751" t="s">
        <v>30166</v>
      </c>
      <c r="L3751">
        <v>373</v>
      </c>
      <c r="N3751" t="s">
        <v>6785</v>
      </c>
      <c r="O3751" t="s">
        <v>2042</v>
      </c>
      <c r="P3751" t="s">
        <v>78300</v>
      </c>
      <c r="Q3751" t="s">
        <v>2042</v>
      </c>
      <c r="R3751" t="s">
        <v>30324</v>
      </c>
      <c r="S3751" t="s">
        <v>30168</v>
      </c>
      <c r="T3751" t="s">
        <v>30325</v>
      </c>
      <c r="U3751" t="s">
        <v>30326</v>
      </c>
      <c r="V3751" t="s">
        <v>30327</v>
      </c>
      <c r="W3751" t="s">
        <v>30328</v>
      </c>
      <c r="X3751" t="s">
        <v>30329</v>
      </c>
      <c r="Y3751" t="s">
        <v>4035</v>
      </c>
      <c r="Z3751" t="s">
        <v>37</v>
      </c>
      <c r="AA3751" t="s">
        <v>78301</v>
      </c>
      <c r="AB3751" t="s">
        <v>30172</v>
      </c>
      <c r="AC3751" t="s">
        <v>30173</v>
      </c>
      <c r="AD3751" t="s">
        <v>77008</v>
      </c>
      <c r="AE3751" t="s">
        <v>3640</v>
      </c>
    </row>
    <row r="3752" spans="1:31" x14ac:dyDescent="0.3">
      <c r="A3752" t="s">
        <v>86039</v>
      </c>
      <c r="B3752" t="s">
        <v>86040</v>
      </c>
      <c r="C3752" t="s">
        <v>187</v>
      </c>
      <c r="D3752" t="s">
        <v>2040</v>
      </c>
      <c r="E3752" t="s">
        <v>85949</v>
      </c>
      <c r="F3752" t="s">
        <v>30094</v>
      </c>
      <c r="G3752" t="s">
        <v>30330</v>
      </c>
      <c r="H3752" t="s">
        <v>30331</v>
      </c>
      <c r="I3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s mateřskou školou Tlučná</v>
      </c>
      <c r="J3752" t="str">
        <f>IF(Table2[[#This Row],[Č. or.]],_xlfn.CONCAT(Table2[[#This Row],[Ulice]]," ",Table2[[#This Row],[Č. p.]],"/",Table2[[#This Row],[Č. or.]]),_xlfn.CONCAT(Table2[[#This Row],[Ulice]]," ",Table2[[#This Row],[Č. p.]]))</f>
        <v>Školní 838</v>
      </c>
      <c r="K3752" t="s">
        <v>606</v>
      </c>
      <c r="L3752">
        <v>838</v>
      </c>
      <c r="N3752" t="s">
        <v>6785</v>
      </c>
      <c r="O3752" t="s">
        <v>30332</v>
      </c>
      <c r="P3752" t="s">
        <v>86041</v>
      </c>
      <c r="Q3752" t="s">
        <v>30332</v>
      </c>
      <c r="R3752" t="s">
        <v>30333</v>
      </c>
      <c r="T3752" t="s">
        <v>30334</v>
      </c>
      <c r="V3752" t="s">
        <v>30335</v>
      </c>
      <c r="W3752" t="s">
        <v>30336</v>
      </c>
      <c r="X3752" t="s">
        <v>30337</v>
      </c>
      <c r="Y3752" t="s">
        <v>4219</v>
      </c>
      <c r="Z3752" t="s">
        <v>37</v>
      </c>
      <c r="AA3752" t="s">
        <v>86042</v>
      </c>
      <c r="AB3752" t="s">
        <v>30338</v>
      </c>
      <c r="AC3752" t="s">
        <v>30339</v>
      </c>
      <c r="AD3752" t="s">
        <v>77008</v>
      </c>
      <c r="AE3752" t="s">
        <v>3640</v>
      </c>
    </row>
    <row r="3753" spans="1:31" x14ac:dyDescent="0.3">
      <c r="A3753" t="s">
        <v>86043</v>
      </c>
      <c r="B3753" t="s">
        <v>86044</v>
      </c>
      <c r="C3753" t="s">
        <v>187</v>
      </c>
      <c r="D3753" t="s">
        <v>2040</v>
      </c>
      <c r="E3753" t="s">
        <v>85949</v>
      </c>
      <c r="F3753" t="s">
        <v>30094</v>
      </c>
      <c r="G3753" t="s">
        <v>30340</v>
      </c>
      <c r="H3753" t="s">
        <v>15790</v>
      </c>
      <c r="I3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3753" t="str">
        <f>IF(Table2[[#This Row],[Č. or.]],_xlfn.CONCAT(Table2[[#This Row],[Ulice]]," ",Table2[[#This Row],[Č. p.]],"/",Table2[[#This Row],[Č. or.]]),_xlfn.CONCAT(Table2[[#This Row],[Ulice]]," ",Table2[[#This Row],[Č. p.]]))</f>
        <v>Jakuba Husníka 527</v>
      </c>
      <c r="K3753" t="s">
        <v>30341</v>
      </c>
      <c r="L3753">
        <v>527</v>
      </c>
      <c r="N3753" t="s">
        <v>6785</v>
      </c>
      <c r="O3753" t="s">
        <v>30342</v>
      </c>
      <c r="P3753" t="s">
        <v>86045</v>
      </c>
      <c r="Q3753" t="s">
        <v>30342</v>
      </c>
      <c r="R3753" t="s">
        <v>30343</v>
      </c>
      <c r="S3753" t="s">
        <v>30344</v>
      </c>
      <c r="T3753" t="s">
        <v>30345</v>
      </c>
      <c r="V3753" t="s">
        <v>30346</v>
      </c>
      <c r="W3753" t="s">
        <v>30347</v>
      </c>
      <c r="X3753" t="s">
        <v>30348</v>
      </c>
      <c r="Y3753" t="s">
        <v>11615</v>
      </c>
      <c r="Z3753" t="s">
        <v>37</v>
      </c>
      <c r="AA3753" t="s">
        <v>86046</v>
      </c>
      <c r="AB3753" t="s">
        <v>30349</v>
      </c>
      <c r="AC3753" t="s">
        <v>30350</v>
      </c>
      <c r="AD3753" t="s">
        <v>77008</v>
      </c>
      <c r="AE3753" t="s">
        <v>3640</v>
      </c>
    </row>
    <row r="3754" spans="1:31" x14ac:dyDescent="0.3">
      <c r="A3754" t="s">
        <v>86047</v>
      </c>
      <c r="B3754" t="s">
        <v>86048</v>
      </c>
      <c r="C3754" t="s">
        <v>187</v>
      </c>
      <c r="D3754" t="s">
        <v>2040</v>
      </c>
      <c r="E3754" t="s">
        <v>85949</v>
      </c>
      <c r="F3754" t="s">
        <v>30094</v>
      </c>
      <c r="G3754" t="s">
        <v>30351</v>
      </c>
      <c r="H3754" t="s">
        <v>10950</v>
      </c>
      <c r="I3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4" t="str">
        <f>IF(Table2[[#This Row],[Č. or.]],_xlfn.CONCAT(Table2[[#This Row],[Ulice]]," ",Table2[[#This Row],[Č. p.]],"/",Table2[[#This Row],[Č. or.]]),_xlfn.CONCAT(Table2[[#This Row],[Ulice]]," ",Table2[[#This Row],[Č. p.]]))</f>
        <v>Hornická 300</v>
      </c>
      <c r="K3754" t="s">
        <v>6814</v>
      </c>
      <c r="L3754">
        <v>300</v>
      </c>
      <c r="N3754" t="s">
        <v>6785</v>
      </c>
      <c r="O3754" t="s">
        <v>30176</v>
      </c>
      <c r="P3754" t="s">
        <v>85982</v>
      </c>
      <c r="Q3754" t="s">
        <v>30176</v>
      </c>
      <c r="R3754" t="s">
        <v>30352</v>
      </c>
      <c r="S3754" t="s">
        <v>30353</v>
      </c>
      <c r="T3754" t="s">
        <v>30354</v>
      </c>
      <c r="V3754" t="s">
        <v>30355</v>
      </c>
      <c r="W3754" t="s">
        <v>30356</v>
      </c>
      <c r="X3754" t="s">
        <v>30357</v>
      </c>
      <c r="Y3754" t="s">
        <v>4035</v>
      </c>
      <c r="Z3754" t="s">
        <v>37</v>
      </c>
      <c r="AA3754" t="s">
        <v>85983</v>
      </c>
      <c r="AB3754" t="s">
        <v>30181</v>
      </c>
      <c r="AC3754" t="s">
        <v>30182</v>
      </c>
      <c r="AD3754" t="s">
        <v>77008</v>
      </c>
      <c r="AE3754" t="s">
        <v>3640</v>
      </c>
    </row>
    <row r="3755" spans="1:31" x14ac:dyDescent="0.3">
      <c r="A3755" t="s">
        <v>86049</v>
      </c>
      <c r="B3755" t="s">
        <v>86050</v>
      </c>
      <c r="C3755" t="s">
        <v>187</v>
      </c>
      <c r="D3755" t="s">
        <v>2040</v>
      </c>
      <c r="E3755" t="s">
        <v>85949</v>
      </c>
      <c r="F3755" t="s">
        <v>30094</v>
      </c>
      <c r="G3755" t="s">
        <v>30358</v>
      </c>
      <c r="H3755" t="s">
        <v>18415</v>
      </c>
      <c r="I3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</v>
      </c>
      <c r="J3755" t="str">
        <f>IF(Table2[[#This Row],[Č. or.]],_xlfn.CONCAT(Table2[[#This Row],[Ulice]]," ",Table2[[#This Row],[Č. p.]],"/",Table2[[#This Row],[Č. or.]]),_xlfn.CONCAT(Table2[[#This Row],[Ulice]]," ",Table2[[#This Row],[Č. p.]]))</f>
        <v>Školní 197</v>
      </c>
      <c r="K3755" t="s">
        <v>606</v>
      </c>
      <c r="L3755">
        <v>197</v>
      </c>
      <c r="N3755" t="s">
        <v>6785</v>
      </c>
      <c r="O3755" t="s">
        <v>30185</v>
      </c>
      <c r="P3755" t="s">
        <v>85986</v>
      </c>
      <c r="Q3755" t="s">
        <v>30186</v>
      </c>
      <c r="R3755" t="s">
        <v>30359</v>
      </c>
      <c r="S3755" t="s">
        <v>30360</v>
      </c>
      <c r="T3755" t="s">
        <v>30361</v>
      </c>
      <c r="U3755" t="s">
        <v>30362</v>
      </c>
      <c r="V3755" t="s">
        <v>30363</v>
      </c>
      <c r="W3755" t="s">
        <v>30364</v>
      </c>
      <c r="X3755" t="s">
        <v>30365</v>
      </c>
      <c r="Y3755" t="s">
        <v>4035</v>
      </c>
      <c r="Z3755" t="s">
        <v>37</v>
      </c>
      <c r="AA3755" t="s">
        <v>85987</v>
      </c>
      <c r="AB3755" t="s">
        <v>30191</v>
      </c>
      <c r="AC3755" t="s">
        <v>30192</v>
      </c>
      <c r="AD3755" t="s">
        <v>77008</v>
      </c>
      <c r="AE3755" t="s">
        <v>3640</v>
      </c>
    </row>
    <row r="3756" spans="1:31" x14ac:dyDescent="0.3">
      <c r="A3756" t="s">
        <v>86051</v>
      </c>
      <c r="B3756" t="s">
        <v>86052</v>
      </c>
      <c r="C3756" t="s">
        <v>187</v>
      </c>
      <c r="D3756" t="s">
        <v>2040</v>
      </c>
      <c r="E3756" t="s">
        <v>78299</v>
      </c>
      <c r="F3756" t="s">
        <v>6786</v>
      </c>
      <c r="G3756" t="s">
        <v>30366</v>
      </c>
      <c r="H3756" t="s">
        <v>23048</v>
      </c>
      <c r="I3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Masarykova základní škola a MŠ</v>
      </c>
      <c r="J3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3756">
        <v>178</v>
      </c>
      <c r="N3756" t="s">
        <v>6785</v>
      </c>
      <c r="O3756" t="s">
        <v>30367</v>
      </c>
      <c r="P3756" t="s">
        <v>86053</v>
      </c>
      <c r="Q3756" t="s">
        <v>30367</v>
      </c>
      <c r="R3756" t="s">
        <v>30368</v>
      </c>
      <c r="S3756" t="s">
        <v>30368</v>
      </c>
      <c r="T3756" t="s">
        <v>30369</v>
      </c>
      <c r="U3756" t="s">
        <v>30370</v>
      </c>
      <c r="V3756" t="s">
        <v>30371</v>
      </c>
      <c r="W3756" t="s">
        <v>30372</v>
      </c>
      <c r="X3756" t="s">
        <v>30373</v>
      </c>
      <c r="Y3756" t="s">
        <v>30374</v>
      </c>
      <c r="Z3756" t="s">
        <v>37</v>
      </c>
      <c r="AA3756" t="s">
        <v>86054</v>
      </c>
      <c r="AB3756" t="s">
        <v>30375</v>
      </c>
      <c r="AC3756" t="s">
        <v>30376</v>
      </c>
      <c r="AD3756" t="s">
        <v>77008</v>
      </c>
      <c r="AE3756" t="s">
        <v>3640</v>
      </c>
    </row>
    <row r="3757" spans="1:31" x14ac:dyDescent="0.3">
      <c r="A3757" t="s">
        <v>86055</v>
      </c>
      <c r="B3757" t="s">
        <v>86056</v>
      </c>
      <c r="C3757" t="s">
        <v>187</v>
      </c>
      <c r="D3757" t="s">
        <v>2040</v>
      </c>
      <c r="E3757" t="s">
        <v>85949</v>
      </c>
      <c r="F3757" t="s">
        <v>30094</v>
      </c>
      <c r="G3757" t="s">
        <v>30377</v>
      </c>
      <c r="H3757" t="s">
        <v>10950</v>
      </c>
      <c r="I3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3757" t="str">
        <f>IF(Table2[[#This Row],[Č. or.]],_xlfn.CONCAT(Table2[[#This Row],[Ulice]]," ",Table2[[#This Row],[Č. p.]],"/",Table2[[#This Row],[Č. or.]]),_xlfn.CONCAT(Table2[[#This Row],[Ulice]]," ",Table2[[#This Row],[Č. p.]]))</f>
        <v>Americká 146</v>
      </c>
      <c r="K3757" t="s">
        <v>28330</v>
      </c>
      <c r="L3757">
        <v>146</v>
      </c>
      <c r="N3757" t="s">
        <v>6785</v>
      </c>
      <c r="O3757" t="s">
        <v>30378</v>
      </c>
      <c r="P3757" t="s">
        <v>85976</v>
      </c>
      <c r="Q3757" t="s">
        <v>30378</v>
      </c>
      <c r="R3757" t="s">
        <v>30379</v>
      </c>
      <c r="S3757" t="s">
        <v>30380</v>
      </c>
      <c r="T3757" t="s">
        <v>30381</v>
      </c>
      <c r="U3757" t="s">
        <v>30382</v>
      </c>
      <c r="V3757" t="s">
        <v>30383</v>
      </c>
      <c r="W3757" t="s">
        <v>30384</v>
      </c>
      <c r="X3757" t="s">
        <v>30385</v>
      </c>
      <c r="Y3757" t="s">
        <v>4301</v>
      </c>
      <c r="Z3757" t="s">
        <v>37</v>
      </c>
      <c r="AA3757" t="s">
        <v>86057</v>
      </c>
      <c r="AB3757" t="s">
        <v>30386</v>
      </c>
      <c r="AC3757" t="s">
        <v>30387</v>
      </c>
      <c r="AD3757" t="s">
        <v>77008</v>
      </c>
      <c r="AE3757" t="s">
        <v>3640</v>
      </c>
    </row>
    <row r="3758" spans="1:31" x14ac:dyDescent="0.3">
      <c r="A3758" t="s">
        <v>86058</v>
      </c>
      <c r="B3758" t="s">
        <v>86059</v>
      </c>
      <c r="C3758" t="s">
        <v>187</v>
      </c>
      <c r="D3758" t="s">
        <v>2040</v>
      </c>
      <c r="E3758" t="s">
        <v>78299</v>
      </c>
      <c r="F3758" t="s">
        <v>6786</v>
      </c>
      <c r="G3758" t="s">
        <v>30388</v>
      </c>
      <c r="H3758" t="s">
        <v>30389</v>
      </c>
      <c r="I3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ZŠ Marie Uchytilové Kralovice</v>
      </c>
      <c r="J3758" t="str">
        <f>IF(Table2[[#This Row],[Č. or.]],_xlfn.CONCAT(Table2[[#This Row],[Ulice]]," ",Table2[[#This Row],[Č. p.]],"/",Table2[[#This Row],[Č. or.]]),_xlfn.CONCAT(Table2[[#This Row],[Ulice]]," ",Table2[[#This Row],[Č. p.]]))</f>
        <v>Nová 730</v>
      </c>
      <c r="K3758" t="s">
        <v>10474</v>
      </c>
      <c r="L3758">
        <v>730</v>
      </c>
      <c r="N3758" t="s">
        <v>6785</v>
      </c>
      <c r="O3758" t="s">
        <v>6786</v>
      </c>
      <c r="P3758" t="s">
        <v>78304</v>
      </c>
      <c r="Q3758" t="s">
        <v>6786</v>
      </c>
      <c r="R3758" t="s">
        <v>30390</v>
      </c>
      <c r="T3758" t="s">
        <v>30391</v>
      </c>
      <c r="V3758" t="s">
        <v>30392</v>
      </c>
      <c r="W3758" t="s">
        <v>30393</v>
      </c>
      <c r="X3758" t="s">
        <v>30394</v>
      </c>
      <c r="Y3758" t="s">
        <v>4035</v>
      </c>
      <c r="Z3758" t="s">
        <v>37</v>
      </c>
      <c r="AA3758" t="s">
        <v>78305</v>
      </c>
      <c r="AB3758" t="s">
        <v>30216</v>
      </c>
      <c r="AC3758" t="s">
        <v>30217</v>
      </c>
      <c r="AD3758" t="s">
        <v>77008</v>
      </c>
      <c r="AE3758" t="s">
        <v>3640</v>
      </c>
    </row>
    <row r="3759" spans="1:31" hidden="1" x14ac:dyDescent="0.3"/>
    <row r="3760" spans="1:31" hidden="1" x14ac:dyDescent="0.3"/>
    <row r="3761" spans="1:31" hidden="1" x14ac:dyDescent="0.3"/>
    <row r="3762" spans="1:31" hidden="1" x14ac:dyDescent="0.3"/>
    <row r="3763" spans="1:31" hidden="1" x14ac:dyDescent="0.3"/>
    <row r="3764" spans="1:31" x14ac:dyDescent="0.3">
      <c r="A3764" t="s">
        <v>86061</v>
      </c>
      <c r="B3764" t="s">
        <v>86062</v>
      </c>
      <c r="C3764" t="s">
        <v>187</v>
      </c>
      <c r="D3764" t="s">
        <v>2040</v>
      </c>
      <c r="E3764" t="s">
        <v>78299</v>
      </c>
      <c r="F3764" t="s">
        <v>6786</v>
      </c>
      <c r="G3764" t="s">
        <v>30397</v>
      </c>
      <c r="H3764" t="s">
        <v>11554</v>
      </c>
      <c r="I3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praktická</v>
      </c>
      <c r="J3764" t="str">
        <f>IF(Table2[[#This Row],[Č. or.]],_xlfn.CONCAT(Table2[[#This Row],[Ulice]]," ",Table2[[#This Row],[Č. p.]],"/",Table2[[#This Row],[Č. or.]]),_xlfn.CONCAT(Table2[[#This Row],[Ulice]]," ",Table2[[#This Row],[Č. p.]]))</f>
        <v>Plzeňská tř. 172</v>
      </c>
      <c r="K3764" t="s">
        <v>30398</v>
      </c>
      <c r="L3764">
        <v>172</v>
      </c>
      <c r="N3764" t="s">
        <v>6785</v>
      </c>
      <c r="O3764" t="s">
        <v>6786</v>
      </c>
      <c r="P3764" t="s">
        <v>78304</v>
      </c>
      <c r="Q3764" t="s">
        <v>6786</v>
      </c>
      <c r="R3764" t="s">
        <v>30399</v>
      </c>
      <c r="T3764" t="s">
        <v>30400</v>
      </c>
      <c r="V3764" t="s">
        <v>30401</v>
      </c>
      <c r="W3764" t="s">
        <v>30402</v>
      </c>
      <c r="X3764" t="s">
        <v>30403</v>
      </c>
      <c r="Y3764" t="s">
        <v>4024</v>
      </c>
      <c r="Z3764" t="s">
        <v>37</v>
      </c>
      <c r="AA3764" t="s">
        <v>78305</v>
      </c>
      <c r="AB3764" t="s">
        <v>30216</v>
      </c>
      <c r="AC3764" t="s">
        <v>30217</v>
      </c>
      <c r="AD3764" t="s">
        <v>77008</v>
      </c>
      <c r="AE3764" t="s">
        <v>3640</v>
      </c>
    </row>
    <row r="3765" spans="1:31" x14ac:dyDescent="0.3">
      <c r="A3765" t="s">
        <v>86063</v>
      </c>
      <c r="B3765" t="s">
        <v>86064</v>
      </c>
      <c r="C3765" t="s">
        <v>187</v>
      </c>
      <c r="D3765" t="s">
        <v>2040</v>
      </c>
      <c r="E3765" t="s">
        <v>85949</v>
      </c>
      <c r="F3765" t="s">
        <v>30094</v>
      </c>
      <c r="G3765" t="s">
        <v>30404</v>
      </c>
      <c r="H3765" t="s">
        <v>30405</v>
      </c>
      <c r="I3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DDM Kamarád</v>
      </c>
      <c r="J3765" t="str">
        <f>IF(Table2[[#This Row],[Č. or.]],_xlfn.CONCAT(Table2[[#This Row],[Ulice]]," ",Table2[[#This Row],[Č. p.]],"/",Table2[[#This Row],[Č. or.]]),_xlfn.CONCAT(Table2[[#This Row],[Ulice]]," ",Table2[[#This Row],[Č. p.]]))</f>
        <v>Tyršova 916</v>
      </c>
      <c r="K3765" t="s">
        <v>1244</v>
      </c>
      <c r="L3765">
        <v>916</v>
      </c>
      <c r="N3765" t="s">
        <v>6785</v>
      </c>
      <c r="O3765" t="s">
        <v>30378</v>
      </c>
      <c r="P3765" t="s">
        <v>85976</v>
      </c>
      <c r="Q3765" t="s">
        <v>30378</v>
      </c>
      <c r="R3765" t="s">
        <v>30406</v>
      </c>
      <c r="S3765" t="s">
        <v>30406</v>
      </c>
      <c r="T3765" t="s">
        <v>30407</v>
      </c>
      <c r="V3765" t="s">
        <v>30408</v>
      </c>
      <c r="W3765" t="s">
        <v>30409</v>
      </c>
      <c r="X3765" t="s">
        <v>30410</v>
      </c>
      <c r="Y3765" t="s">
        <v>13329</v>
      </c>
      <c r="Z3765" t="s">
        <v>37</v>
      </c>
      <c r="AA3765" t="s">
        <v>86057</v>
      </c>
      <c r="AB3765" t="s">
        <v>30386</v>
      </c>
      <c r="AC3765" t="s">
        <v>30387</v>
      </c>
      <c r="AD3765" t="s">
        <v>77008</v>
      </c>
      <c r="AE3765" t="s">
        <v>3640</v>
      </c>
    </row>
    <row r="3766" spans="1:31" x14ac:dyDescent="0.3">
      <c r="A3766" t="s">
        <v>86065</v>
      </c>
      <c r="B3766" t="s">
        <v>86066</v>
      </c>
      <c r="C3766" t="s">
        <v>187</v>
      </c>
      <c r="D3766" t="s">
        <v>2917</v>
      </c>
      <c r="E3766" t="s">
        <v>76897</v>
      </c>
      <c r="F3766" t="s">
        <v>2920</v>
      </c>
      <c r="G3766" t="s">
        <v>30411</v>
      </c>
      <c r="H3766" t="s">
        <v>30412</v>
      </c>
      <c r="I3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Zbiroh</v>
      </c>
      <c r="J3766" t="str">
        <f>IF(Table2[[#This Row],[Č. or.]],_xlfn.CONCAT(Table2[[#This Row],[Ulice]]," ",Table2[[#This Row],[Č. p.]],"/",Table2[[#This Row],[Č. or.]]),_xlfn.CONCAT(Table2[[#This Row],[Ulice]]," ",Table2[[#This Row],[Č. p.]]))</f>
        <v>Muchova 556</v>
      </c>
      <c r="K3766" t="s">
        <v>30413</v>
      </c>
      <c r="L3766">
        <v>556</v>
      </c>
      <c r="N3766" t="s">
        <v>2920</v>
      </c>
      <c r="O3766" t="s">
        <v>30414</v>
      </c>
      <c r="P3766" t="s">
        <v>80675</v>
      </c>
      <c r="Q3766" t="s">
        <v>30414</v>
      </c>
      <c r="R3766" t="s">
        <v>30415</v>
      </c>
      <c r="T3766" t="s">
        <v>30416</v>
      </c>
      <c r="W3766" t="s">
        <v>30417</v>
      </c>
      <c r="X3766" t="s">
        <v>30418</v>
      </c>
      <c r="Y3766" t="s">
        <v>3637</v>
      </c>
      <c r="Z3766" t="s">
        <v>37</v>
      </c>
      <c r="AA3766" t="s">
        <v>86067</v>
      </c>
      <c r="AB3766" t="s">
        <v>30419</v>
      </c>
      <c r="AC3766" t="s">
        <v>30420</v>
      </c>
      <c r="AD3766" t="s">
        <v>77008</v>
      </c>
      <c r="AE3766" t="s">
        <v>3640</v>
      </c>
    </row>
    <row r="3767" spans="1:31" x14ac:dyDescent="0.3">
      <c r="A3767" t="s">
        <v>86068</v>
      </c>
      <c r="B3767" t="s">
        <v>86069</v>
      </c>
      <c r="C3767" t="s">
        <v>187</v>
      </c>
      <c r="D3767" t="s">
        <v>2917</v>
      </c>
      <c r="E3767" t="s">
        <v>76897</v>
      </c>
      <c r="F3767" t="s">
        <v>2920</v>
      </c>
      <c r="G3767" t="s">
        <v>30421</v>
      </c>
      <c r="H3767" t="s">
        <v>30422</v>
      </c>
      <c r="I3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EKO MŠ Dobřív</v>
      </c>
      <c r="J3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3767">
        <v>140</v>
      </c>
      <c r="N3767" t="s">
        <v>2920</v>
      </c>
      <c r="O3767" t="s">
        <v>30423</v>
      </c>
      <c r="P3767" t="s">
        <v>86070</v>
      </c>
      <c r="Q3767" t="s">
        <v>30423</v>
      </c>
      <c r="R3767" t="s">
        <v>30424</v>
      </c>
      <c r="T3767" t="s">
        <v>30425</v>
      </c>
      <c r="W3767" t="s">
        <v>30426</v>
      </c>
      <c r="X3767" t="s">
        <v>30427</v>
      </c>
      <c r="Y3767" t="s">
        <v>3725</v>
      </c>
      <c r="Z3767" t="s">
        <v>37</v>
      </c>
      <c r="AA3767" t="s">
        <v>86071</v>
      </c>
      <c r="AB3767" t="s">
        <v>30428</v>
      </c>
      <c r="AC3767" t="s">
        <v>30429</v>
      </c>
      <c r="AD3767" t="s">
        <v>77008</v>
      </c>
      <c r="AE3767" t="s">
        <v>3640</v>
      </c>
    </row>
    <row r="3768" spans="1:31" x14ac:dyDescent="0.3">
      <c r="A3768" t="s">
        <v>86072</v>
      </c>
      <c r="B3768" t="s">
        <v>86073</v>
      </c>
      <c r="C3768" t="s">
        <v>187</v>
      </c>
      <c r="D3768" t="s">
        <v>2917</v>
      </c>
      <c r="E3768" t="s">
        <v>76897</v>
      </c>
      <c r="F3768" t="s">
        <v>2920</v>
      </c>
      <c r="G3768" t="s">
        <v>30430</v>
      </c>
      <c r="H3768" t="s">
        <v>12264</v>
      </c>
      <c r="I3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</v>
      </c>
      <c r="J37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296</v>
      </c>
      <c r="L3768">
        <v>296</v>
      </c>
      <c r="N3768" t="s">
        <v>2920</v>
      </c>
      <c r="O3768" t="s">
        <v>30431</v>
      </c>
      <c r="P3768" t="s">
        <v>86074</v>
      </c>
      <c r="Q3768" t="s">
        <v>30431</v>
      </c>
      <c r="R3768" t="s">
        <v>30432</v>
      </c>
      <c r="T3768" t="s">
        <v>30433</v>
      </c>
      <c r="W3768" t="s">
        <v>30434</v>
      </c>
      <c r="X3768" t="s">
        <v>30435</v>
      </c>
      <c r="Y3768" t="s">
        <v>3679</v>
      </c>
      <c r="Z3768" t="s">
        <v>37</v>
      </c>
      <c r="AA3768" t="s">
        <v>86075</v>
      </c>
      <c r="AB3768" t="s">
        <v>30436</v>
      </c>
      <c r="AC3768" t="s">
        <v>30437</v>
      </c>
      <c r="AD3768" t="s">
        <v>77008</v>
      </c>
      <c r="AE3768" t="s">
        <v>3640</v>
      </c>
    </row>
    <row r="3769" spans="1:31" x14ac:dyDescent="0.3">
      <c r="A3769" t="s">
        <v>86076</v>
      </c>
      <c r="B3769" t="s">
        <v>86077</v>
      </c>
      <c r="C3769" t="s">
        <v>187</v>
      </c>
      <c r="D3769" t="s">
        <v>2917</v>
      </c>
      <c r="E3769" t="s">
        <v>76897</v>
      </c>
      <c r="F3769" t="s">
        <v>2920</v>
      </c>
      <c r="G3769" t="s">
        <v>30438</v>
      </c>
      <c r="H3769" t="s">
        <v>30439</v>
      </c>
      <c r="I3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Karla Vokáče</v>
      </c>
      <c r="J3769" t="str">
        <f>IF(Table2[[#This Row],[Č. or.]],_xlfn.CONCAT(Table2[[#This Row],[Ulice]]," ",Table2[[#This Row],[Č. p.]],"/",Table2[[#This Row],[Č. or.]]),_xlfn.CONCAT(Table2[[#This Row],[Ulice]]," ",Table2[[#This Row],[Č. p.]]))</f>
        <v xml:space="preserve"> 531</v>
      </c>
      <c r="L3769">
        <v>531</v>
      </c>
      <c r="N3769" t="s">
        <v>2920</v>
      </c>
      <c r="O3769" t="s">
        <v>30431</v>
      </c>
      <c r="P3769" t="s">
        <v>86074</v>
      </c>
      <c r="Q3769" t="s">
        <v>30431</v>
      </c>
      <c r="R3769" t="s">
        <v>30440</v>
      </c>
      <c r="T3769" t="s">
        <v>30441</v>
      </c>
      <c r="U3769" t="s">
        <v>30442</v>
      </c>
      <c r="V3769" t="s">
        <v>30443</v>
      </c>
      <c r="W3769" t="s">
        <v>30444</v>
      </c>
      <c r="X3769" t="s">
        <v>30445</v>
      </c>
      <c r="Y3769" t="s">
        <v>4301</v>
      </c>
      <c r="Z3769" t="s">
        <v>37</v>
      </c>
      <c r="AA3769" t="s">
        <v>86075</v>
      </c>
      <c r="AB3769" t="s">
        <v>30436</v>
      </c>
      <c r="AC3769" t="s">
        <v>30437</v>
      </c>
      <c r="AD3769" t="s">
        <v>77008</v>
      </c>
      <c r="AE3769" t="s">
        <v>3640</v>
      </c>
    </row>
    <row r="3770" spans="1:31" x14ac:dyDescent="0.3">
      <c r="A3770" t="s">
        <v>86078</v>
      </c>
      <c r="B3770" t="s">
        <v>86079</v>
      </c>
      <c r="C3770" t="s">
        <v>187</v>
      </c>
      <c r="D3770" t="s">
        <v>2917</v>
      </c>
      <c r="E3770" t="s">
        <v>76897</v>
      </c>
      <c r="F3770" t="s">
        <v>2920</v>
      </c>
      <c r="G3770" t="s">
        <v>30446</v>
      </c>
      <c r="H3770" t="s">
        <v>30447</v>
      </c>
      <c r="I3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škola, okr. Rokycany, přísp.org</v>
      </c>
      <c r="J37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770">
        <v>38</v>
      </c>
      <c r="N3770" t="s">
        <v>2920</v>
      </c>
      <c r="O3770" t="s">
        <v>30448</v>
      </c>
      <c r="P3770" t="s">
        <v>76898</v>
      </c>
      <c r="Q3770" t="s">
        <v>30448</v>
      </c>
      <c r="R3770" t="s">
        <v>30449</v>
      </c>
      <c r="T3770" t="s">
        <v>30450</v>
      </c>
      <c r="V3770" t="s">
        <v>30451</v>
      </c>
      <c r="W3770" t="s">
        <v>30452</v>
      </c>
      <c r="X3770" t="s">
        <v>30453</v>
      </c>
      <c r="Y3770" t="s">
        <v>4199</v>
      </c>
      <c r="Z3770" t="s">
        <v>37</v>
      </c>
      <c r="AA3770" t="s">
        <v>86080</v>
      </c>
      <c r="AB3770" t="s">
        <v>30454</v>
      </c>
      <c r="AC3770" t="s">
        <v>30455</v>
      </c>
      <c r="AD3770" t="s">
        <v>77008</v>
      </c>
      <c r="AE3770" t="s">
        <v>3640</v>
      </c>
    </row>
    <row r="3771" spans="1:31" x14ac:dyDescent="0.3">
      <c r="A3771" t="s">
        <v>86081</v>
      </c>
      <c r="B3771" t="s">
        <v>86082</v>
      </c>
      <c r="C3771" t="s">
        <v>187</v>
      </c>
      <c r="D3771" t="s">
        <v>2917</v>
      </c>
      <c r="E3771" t="s">
        <v>76897</v>
      </c>
      <c r="F3771" t="s">
        <v>2920</v>
      </c>
      <c r="G3771" t="s">
        <v>30456</v>
      </c>
      <c r="H3771" t="s">
        <v>10950</v>
      </c>
      <c r="I3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37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3771">
        <v>62</v>
      </c>
      <c r="N3771" t="s">
        <v>2920</v>
      </c>
      <c r="O3771" t="s">
        <v>30423</v>
      </c>
      <c r="P3771" t="s">
        <v>86070</v>
      </c>
      <c r="Q3771" t="s">
        <v>30423</v>
      </c>
      <c r="R3771" t="s">
        <v>30457</v>
      </c>
      <c r="T3771" t="s">
        <v>30458</v>
      </c>
      <c r="V3771" t="s">
        <v>30459</v>
      </c>
      <c r="W3771" t="s">
        <v>30460</v>
      </c>
      <c r="X3771" t="s">
        <v>30461</v>
      </c>
      <c r="Y3771" t="s">
        <v>4024</v>
      </c>
      <c r="Z3771" t="s">
        <v>37</v>
      </c>
      <c r="AA3771" t="s">
        <v>86071</v>
      </c>
      <c r="AB3771" t="s">
        <v>30428</v>
      </c>
      <c r="AC3771" t="s">
        <v>30429</v>
      </c>
      <c r="AD3771" t="s">
        <v>77008</v>
      </c>
      <c r="AE3771" t="s">
        <v>3640</v>
      </c>
    </row>
    <row r="3772" spans="1:31" x14ac:dyDescent="0.3">
      <c r="A3772" t="s">
        <v>86083</v>
      </c>
      <c r="B3772" t="s">
        <v>86084</v>
      </c>
      <c r="C3772" t="s">
        <v>187</v>
      </c>
      <c r="D3772" t="s">
        <v>2917</v>
      </c>
      <c r="E3772" t="s">
        <v>76897</v>
      </c>
      <c r="F3772" t="s">
        <v>2920</v>
      </c>
      <c r="G3772" t="s">
        <v>30462</v>
      </c>
      <c r="H3772" t="s">
        <v>30463</v>
      </c>
      <c r="I3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Jižní předměstí Rokycany</v>
      </c>
      <c r="J3772" t="str">
        <f>IF(Table2[[#This Row],[Č. or.]],_xlfn.CONCAT(Table2[[#This Row],[Ulice]]," ",Table2[[#This Row],[Č. p.]],"/",Table2[[#This Row],[Č. or.]]),_xlfn.CONCAT(Table2[[#This Row],[Ulice]]," ",Table2[[#This Row],[Č. p.]]))</f>
        <v>Čechova 855</v>
      </c>
      <c r="K3772" t="s">
        <v>11738</v>
      </c>
      <c r="L3772">
        <v>855</v>
      </c>
      <c r="N3772" t="s">
        <v>2920</v>
      </c>
      <c r="O3772" t="s">
        <v>1161</v>
      </c>
      <c r="P3772" t="s">
        <v>76898</v>
      </c>
      <c r="Q3772" t="s">
        <v>2920</v>
      </c>
      <c r="R3772" t="s">
        <v>30464</v>
      </c>
      <c r="S3772" t="s">
        <v>30465</v>
      </c>
      <c r="T3772" t="s">
        <v>30466</v>
      </c>
      <c r="U3772" t="s">
        <v>30467</v>
      </c>
      <c r="V3772" t="s">
        <v>30468</v>
      </c>
      <c r="W3772" t="s">
        <v>30469</v>
      </c>
      <c r="X3772" t="s">
        <v>30470</v>
      </c>
      <c r="Y3772" t="s">
        <v>4035</v>
      </c>
      <c r="Z3772" t="s">
        <v>37</v>
      </c>
      <c r="AA3772" t="s">
        <v>76899</v>
      </c>
      <c r="AB3772" t="s">
        <v>30471</v>
      </c>
      <c r="AC3772" t="s">
        <v>30472</v>
      </c>
      <c r="AD3772" t="s">
        <v>77008</v>
      </c>
      <c r="AE3772" t="s">
        <v>3640</v>
      </c>
    </row>
    <row r="3773" spans="1:31" x14ac:dyDescent="0.3">
      <c r="A3773" t="s">
        <v>86085</v>
      </c>
      <c r="B3773" t="s">
        <v>86086</v>
      </c>
      <c r="C3773" t="s">
        <v>187</v>
      </c>
      <c r="D3773" t="s">
        <v>2917</v>
      </c>
      <c r="E3773" t="s">
        <v>76897</v>
      </c>
      <c r="F3773" t="s">
        <v>2920</v>
      </c>
      <c r="G3773" t="s">
        <v>30473</v>
      </c>
      <c r="H3773" t="s">
        <v>16441</v>
      </c>
      <c r="I3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T. G. Masaryka</v>
      </c>
      <c r="J3773" t="str">
        <f>IF(Table2[[#This Row],[Č. or.]],_xlfn.CONCAT(Table2[[#This Row],[Ulice]]," ",Table2[[#This Row],[Č. p.]],"/",Table2[[#This Row],[Č. or.]]),_xlfn.CONCAT(Table2[[#This Row],[Ulice]]," ",Table2[[#This Row],[Č. p.]]))</f>
        <v>Třebízského 32</v>
      </c>
      <c r="K3773" t="s">
        <v>477</v>
      </c>
      <c r="L3773">
        <v>32</v>
      </c>
      <c r="N3773" t="s">
        <v>2920</v>
      </c>
      <c r="O3773" t="s">
        <v>4427</v>
      </c>
      <c r="P3773" t="s">
        <v>76898</v>
      </c>
      <c r="Q3773" t="s">
        <v>2920</v>
      </c>
      <c r="R3773" t="s">
        <v>30474</v>
      </c>
      <c r="S3773" t="s">
        <v>30475</v>
      </c>
      <c r="T3773" t="s">
        <v>30476</v>
      </c>
      <c r="U3773" t="s">
        <v>30477</v>
      </c>
      <c r="V3773" t="s">
        <v>30478</v>
      </c>
      <c r="W3773" t="s">
        <v>30479</v>
      </c>
      <c r="X3773" t="s">
        <v>30480</v>
      </c>
      <c r="Y3773" t="s">
        <v>4035</v>
      </c>
      <c r="Z3773" t="s">
        <v>37</v>
      </c>
      <c r="AA3773" t="s">
        <v>76899</v>
      </c>
      <c r="AB3773" t="s">
        <v>30471</v>
      </c>
      <c r="AC3773" t="s">
        <v>30472</v>
      </c>
      <c r="AD3773" t="s">
        <v>77008</v>
      </c>
      <c r="AE3773" t="s">
        <v>3640</v>
      </c>
    </row>
    <row r="3774" spans="1:31" x14ac:dyDescent="0.3">
      <c r="A3774" t="s">
        <v>86087</v>
      </c>
      <c r="B3774" t="s">
        <v>86088</v>
      </c>
      <c r="C3774" t="s">
        <v>187</v>
      </c>
      <c r="D3774" t="s">
        <v>2917</v>
      </c>
      <c r="E3774" t="s">
        <v>76897</v>
      </c>
      <c r="F3774" t="s">
        <v>2920</v>
      </c>
      <c r="G3774" t="s">
        <v>30481</v>
      </c>
      <c r="H3774" t="s">
        <v>10950</v>
      </c>
      <c r="I3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3774" t="str">
        <f>IF(Table2[[#This Row],[Č. or.]],_xlfn.CONCAT(Table2[[#This Row],[Ulice]]," ",Table2[[#This Row],[Č. p.]],"/",Table2[[#This Row],[Č. or.]]),_xlfn.CONCAT(Table2[[#This Row],[Ulice]]," ",Table2[[#This Row],[Č. p.]]))</f>
        <v>Míru 64</v>
      </c>
      <c r="K3774" t="s">
        <v>30482</v>
      </c>
      <c r="L3774">
        <v>64</v>
      </c>
      <c r="N3774" t="s">
        <v>2920</v>
      </c>
      <c r="O3774" t="s">
        <v>4427</v>
      </c>
      <c r="P3774" t="s">
        <v>76898</v>
      </c>
      <c r="Q3774" t="s">
        <v>2920</v>
      </c>
      <c r="R3774" t="s">
        <v>30483</v>
      </c>
      <c r="T3774" t="s">
        <v>30484</v>
      </c>
      <c r="U3774" t="s">
        <v>30485</v>
      </c>
      <c r="V3774" t="s">
        <v>30486</v>
      </c>
      <c r="W3774" t="s">
        <v>30487</v>
      </c>
      <c r="X3774" t="s">
        <v>30488</v>
      </c>
      <c r="Y3774" t="s">
        <v>4024</v>
      </c>
      <c r="Z3774" t="s">
        <v>37</v>
      </c>
      <c r="AA3774" t="s">
        <v>76899</v>
      </c>
      <c r="AB3774" t="s">
        <v>30471</v>
      </c>
      <c r="AC3774" t="s">
        <v>30472</v>
      </c>
      <c r="AD3774" t="s">
        <v>77008</v>
      </c>
      <c r="AE3774" t="s">
        <v>3640</v>
      </c>
    </row>
    <row r="3775" spans="1:31" x14ac:dyDescent="0.3">
      <c r="A3775" t="s">
        <v>86089</v>
      </c>
      <c r="B3775" t="s">
        <v>86090</v>
      </c>
      <c r="C3775" t="s">
        <v>187</v>
      </c>
      <c r="D3775" t="s">
        <v>2917</v>
      </c>
      <c r="E3775" t="s">
        <v>76897</v>
      </c>
      <c r="F3775" t="s">
        <v>2920</v>
      </c>
      <c r="G3775" t="s">
        <v>30489</v>
      </c>
      <c r="H3775" t="s">
        <v>30490</v>
      </c>
      <c r="I3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J. V. Sládka Zbiroh</v>
      </c>
      <c r="J3775" t="str">
        <f>IF(Table2[[#This Row],[Č. or.]],_xlfn.CONCAT(Table2[[#This Row],[Ulice]]," ",Table2[[#This Row],[Č. p.]],"/",Table2[[#This Row],[Č. or.]]),_xlfn.CONCAT(Table2[[#This Row],[Ulice]]," ",Table2[[#This Row],[Č. p.]]))</f>
        <v>Muchova 554</v>
      </c>
      <c r="K3775" t="s">
        <v>30413</v>
      </c>
      <c r="L3775">
        <v>554</v>
      </c>
      <c r="N3775" t="s">
        <v>2920</v>
      </c>
      <c r="O3775" t="s">
        <v>30414</v>
      </c>
      <c r="P3775" t="s">
        <v>80675</v>
      </c>
      <c r="Q3775" t="s">
        <v>30414</v>
      </c>
      <c r="R3775" t="s">
        <v>30491</v>
      </c>
      <c r="T3775" t="s">
        <v>30492</v>
      </c>
      <c r="V3775" t="s">
        <v>30493</v>
      </c>
      <c r="W3775" t="s">
        <v>30494</v>
      </c>
      <c r="X3775" t="s">
        <v>30495</v>
      </c>
      <c r="Y3775" t="s">
        <v>4035</v>
      </c>
      <c r="Z3775" t="s">
        <v>37</v>
      </c>
      <c r="AA3775" t="s">
        <v>86067</v>
      </c>
      <c r="AB3775" t="s">
        <v>30419</v>
      </c>
      <c r="AC3775" t="s">
        <v>30420</v>
      </c>
      <c r="AD3775" t="s">
        <v>77008</v>
      </c>
      <c r="AE3775" t="s">
        <v>3640</v>
      </c>
    </row>
    <row r="3776" spans="1:31" hidden="1" x14ac:dyDescent="0.3"/>
    <row r="3777" spans="1:31" x14ac:dyDescent="0.3">
      <c r="A3777" t="s">
        <v>86091</v>
      </c>
      <c r="B3777" t="s">
        <v>86092</v>
      </c>
      <c r="C3777" t="s">
        <v>187</v>
      </c>
      <c r="D3777" t="s">
        <v>3046</v>
      </c>
      <c r="E3777" t="s">
        <v>78312</v>
      </c>
      <c r="F3777" t="s">
        <v>3050</v>
      </c>
      <c r="G3777" t="s">
        <v>30496</v>
      </c>
      <c r="H3777" t="s">
        <v>12264</v>
      </c>
      <c r="I3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7" t="str">
        <f>IF(Table2[[#This Row],[Č. or.]],_xlfn.CONCAT(Table2[[#This Row],[Ulice]]," ",Table2[[#This Row],[Č. p.]],"/",Table2[[#This Row],[Č. or.]]),_xlfn.CONCAT(Table2[[#This Row],[Ulice]]," ",Table2[[#This Row],[Č. p.]]))</f>
        <v>U Pivovaru 367/3</v>
      </c>
      <c r="K3777" t="s">
        <v>30497</v>
      </c>
      <c r="L3777">
        <v>367</v>
      </c>
      <c r="M3777">
        <v>3</v>
      </c>
      <c r="N3777" t="s">
        <v>3050</v>
      </c>
      <c r="O3777" t="s">
        <v>30498</v>
      </c>
      <c r="P3777" t="s">
        <v>86093</v>
      </c>
      <c r="Q3777" t="s">
        <v>30498</v>
      </c>
      <c r="R3777" t="s">
        <v>30499</v>
      </c>
      <c r="S3777" t="s">
        <v>30500</v>
      </c>
      <c r="T3777" t="s">
        <v>30501</v>
      </c>
      <c r="V3777" t="s">
        <v>30502</v>
      </c>
      <c r="W3777" t="s">
        <v>30503</v>
      </c>
      <c r="X3777" t="s">
        <v>30504</v>
      </c>
      <c r="Y3777" t="s">
        <v>3637</v>
      </c>
      <c r="Z3777" t="s">
        <v>37</v>
      </c>
      <c r="AA3777" t="s">
        <v>86094</v>
      </c>
      <c r="AB3777" t="s">
        <v>30505</v>
      </c>
      <c r="AC3777" t="s">
        <v>30506</v>
      </c>
      <c r="AD3777" t="s">
        <v>77008</v>
      </c>
      <c r="AE3777" t="s">
        <v>3640</v>
      </c>
    </row>
    <row r="3778" spans="1:31" x14ac:dyDescent="0.3">
      <c r="A3778" t="s">
        <v>86095</v>
      </c>
      <c r="B3778" t="s">
        <v>86096</v>
      </c>
      <c r="C3778" t="s">
        <v>187</v>
      </c>
      <c r="D3778" t="s">
        <v>3046</v>
      </c>
      <c r="E3778" t="s">
        <v>78312</v>
      </c>
      <c r="F3778" t="s">
        <v>3050</v>
      </c>
      <c r="G3778" t="s">
        <v>30507</v>
      </c>
      <c r="H3778" t="s">
        <v>12264</v>
      </c>
      <c r="I3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8" t="str">
        <f>IF(Table2[[#This Row],[Č. or.]],_xlfn.CONCAT(Table2[[#This Row],[Ulice]]," ",Table2[[#This Row],[Č. p.]],"/",Table2[[#This Row],[Č. or.]]),_xlfn.CONCAT(Table2[[#This Row],[Ulice]]," ",Table2[[#This Row],[Č. p.]]))</f>
        <v>Sportovní 561</v>
      </c>
      <c r="K3778" t="s">
        <v>6067</v>
      </c>
      <c r="L3778">
        <v>561</v>
      </c>
      <c r="N3778" t="s">
        <v>3050</v>
      </c>
      <c r="O3778" t="s">
        <v>30508</v>
      </c>
      <c r="P3778" t="s">
        <v>86097</v>
      </c>
      <c r="Q3778" t="s">
        <v>30508</v>
      </c>
      <c r="R3778" t="s">
        <v>30509</v>
      </c>
      <c r="T3778" t="s">
        <v>30510</v>
      </c>
      <c r="V3778" t="s">
        <v>30511</v>
      </c>
      <c r="W3778" t="s">
        <v>30512</v>
      </c>
      <c r="X3778" t="s">
        <v>30513</v>
      </c>
      <c r="Y3778" t="s">
        <v>3725</v>
      </c>
      <c r="Z3778" t="s">
        <v>37</v>
      </c>
      <c r="AA3778" t="s">
        <v>86098</v>
      </c>
      <c r="AB3778" t="s">
        <v>30514</v>
      </c>
      <c r="AC3778" t="s">
        <v>30515</v>
      </c>
      <c r="AD3778" t="s">
        <v>77008</v>
      </c>
      <c r="AE3778" t="s">
        <v>3640</v>
      </c>
    </row>
    <row r="3779" spans="1:31" x14ac:dyDescent="0.3">
      <c r="A3779" t="s">
        <v>86099</v>
      </c>
      <c r="B3779" t="s">
        <v>86100</v>
      </c>
      <c r="C3779" t="s">
        <v>187</v>
      </c>
      <c r="D3779" t="s">
        <v>3046</v>
      </c>
      <c r="E3779" t="s">
        <v>78312</v>
      </c>
      <c r="F3779" t="s">
        <v>3050</v>
      </c>
      <c r="G3779" t="s">
        <v>30516</v>
      </c>
      <c r="H3779" t="s">
        <v>12264</v>
      </c>
      <c r="I3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79" t="str">
        <f>IF(Table2[[#This Row],[Č. or.]],_xlfn.CONCAT(Table2[[#This Row],[Ulice]]," ",Table2[[#This Row],[Č. p.]],"/",Table2[[#This Row],[Č. or.]]),_xlfn.CONCAT(Table2[[#This Row],[Ulice]]," ",Table2[[#This Row],[Č. p.]]))</f>
        <v>Vrchlického 80</v>
      </c>
      <c r="K3779" t="s">
        <v>6239</v>
      </c>
      <c r="L3779">
        <v>80</v>
      </c>
      <c r="N3779" t="s">
        <v>3050</v>
      </c>
      <c r="O3779" t="s">
        <v>3050</v>
      </c>
      <c r="P3779" t="s">
        <v>78313</v>
      </c>
      <c r="Q3779" t="s">
        <v>3050</v>
      </c>
      <c r="R3779" t="s">
        <v>30517</v>
      </c>
      <c r="S3779" t="s">
        <v>30518</v>
      </c>
      <c r="T3779" t="s">
        <v>30519</v>
      </c>
      <c r="U3779" t="s">
        <v>30519</v>
      </c>
      <c r="V3779" t="s">
        <v>30520</v>
      </c>
      <c r="W3779" t="s">
        <v>30521</v>
      </c>
      <c r="X3779" t="s">
        <v>30522</v>
      </c>
      <c r="Y3779" t="s">
        <v>3637</v>
      </c>
      <c r="Z3779" t="s">
        <v>37</v>
      </c>
      <c r="AA3779" t="s">
        <v>78314</v>
      </c>
      <c r="AB3779" t="s">
        <v>30523</v>
      </c>
      <c r="AC3779" t="s">
        <v>30524</v>
      </c>
      <c r="AD3779" t="s">
        <v>77008</v>
      </c>
      <c r="AE3779" t="s">
        <v>3640</v>
      </c>
    </row>
    <row r="3780" spans="1:31" x14ac:dyDescent="0.3">
      <c r="A3780" t="s">
        <v>86101</v>
      </c>
      <c r="B3780" t="s">
        <v>86102</v>
      </c>
      <c r="C3780" t="s">
        <v>187</v>
      </c>
      <c r="D3780" t="s">
        <v>3046</v>
      </c>
      <c r="E3780" t="s">
        <v>78312</v>
      </c>
      <c r="F3780" t="s">
        <v>3050</v>
      </c>
      <c r="G3780" t="s">
        <v>30525</v>
      </c>
      <c r="H3780" t="s">
        <v>12264</v>
      </c>
      <c r="I3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0" t="str">
        <f>IF(Table2[[#This Row],[Č. or.]],_xlfn.CONCAT(Table2[[#This Row],[Ulice]]," ",Table2[[#This Row],[Č. p.]],"/",Table2[[#This Row],[Č. or.]]),_xlfn.CONCAT(Table2[[#This Row],[Ulice]]," ",Table2[[#This Row],[Č. p.]]))</f>
        <v>Komenského 11</v>
      </c>
      <c r="K3780" t="s">
        <v>851</v>
      </c>
      <c r="L3780">
        <v>11</v>
      </c>
      <c r="N3780" t="s">
        <v>3050</v>
      </c>
      <c r="O3780" t="s">
        <v>23845</v>
      </c>
      <c r="P3780" t="s">
        <v>78313</v>
      </c>
      <c r="Q3780" t="s">
        <v>23845</v>
      </c>
      <c r="R3780" t="s">
        <v>30526</v>
      </c>
      <c r="T3780" t="s">
        <v>30527</v>
      </c>
      <c r="V3780" t="s">
        <v>30528</v>
      </c>
      <c r="W3780" t="s">
        <v>30529</v>
      </c>
      <c r="X3780" t="s">
        <v>30530</v>
      </c>
      <c r="Y3780" t="s">
        <v>3637</v>
      </c>
      <c r="Z3780" t="s">
        <v>37</v>
      </c>
      <c r="AA3780" t="s">
        <v>86103</v>
      </c>
      <c r="AB3780" t="s">
        <v>30531</v>
      </c>
      <c r="AC3780" t="s">
        <v>30532</v>
      </c>
      <c r="AD3780" t="s">
        <v>77008</v>
      </c>
      <c r="AE3780" t="s">
        <v>3640</v>
      </c>
    </row>
    <row r="3781" spans="1:31" x14ac:dyDescent="0.3">
      <c r="A3781" t="s">
        <v>86104</v>
      </c>
      <c r="B3781" t="s">
        <v>86105</v>
      </c>
      <c r="C3781" t="s">
        <v>187</v>
      </c>
      <c r="D3781" t="s">
        <v>3046</v>
      </c>
      <c r="E3781" t="s">
        <v>78312</v>
      </c>
      <c r="F3781" t="s">
        <v>3050</v>
      </c>
      <c r="G3781" t="s">
        <v>30533</v>
      </c>
      <c r="H3781" t="s">
        <v>12264</v>
      </c>
      <c r="I3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1" t="str">
        <f>IF(Table2[[#This Row],[Č. or.]],_xlfn.CONCAT(Table2[[#This Row],[Ulice]]," ",Table2[[#This Row],[Č. p.]],"/",Table2[[#This Row],[Č. or.]]),_xlfn.CONCAT(Table2[[#This Row],[Ulice]]," ",Table2[[#This Row],[Č. p.]]))</f>
        <v>Smetanova 218</v>
      </c>
      <c r="K3781" t="s">
        <v>1599</v>
      </c>
      <c r="L3781">
        <v>218</v>
      </c>
      <c r="N3781" t="s">
        <v>3050</v>
      </c>
      <c r="O3781" t="s">
        <v>23845</v>
      </c>
      <c r="P3781" t="s">
        <v>78313</v>
      </c>
      <c r="Q3781" t="s">
        <v>23845</v>
      </c>
      <c r="R3781" t="s">
        <v>30534</v>
      </c>
      <c r="T3781" t="s">
        <v>30535</v>
      </c>
      <c r="V3781" t="s">
        <v>30536</v>
      </c>
      <c r="W3781" t="s">
        <v>30537</v>
      </c>
      <c r="X3781" t="s">
        <v>30538</v>
      </c>
      <c r="Y3781" t="s">
        <v>3637</v>
      </c>
      <c r="Z3781" t="s">
        <v>37</v>
      </c>
      <c r="AA3781" t="s">
        <v>86103</v>
      </c>
      <c r="AB3781" t="s">
        <v>30531</v>
      </c>
      <c r="AC3781" t="s">
        <v>30532</v>
      </c>
      <c r="AD3781" t="s">
        <v>77008</v>
      </c>
      <c r="AE3781" t="s">
        <v>3640</v>
      </c>
    </row>
    <row r="3782" spans="1:31" x14ac:dyDescent="0.3">
      <c r="A3782" t="s">
        <v>86106</v>
      </c>
      <c r="B3782" t="s">
        <v>86107</v>
      </c>
      <c r="C3782" t="s">
        <v>187</v>
      </c>
      <c r="D3782" t="s">
        <v>3046</v>
      </c>
      <c r="E3782" t="s">
        <v>78312</v>
      </c>
      <c r="F3782" t="s">
        <v>3050</v>
      </c>
      <c r="G3782" t="s">
        <v>30539</v>
      </c>
      <c r="H3782" t="s">
        <v>12264</v>
      </c>
      <c r="I3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2" t="str">
        <f>IF(Table2[[#This Row],[Č. or.]],_xlfn.CONCAT(Table2[[#This Row],[Ulice]]," ",Table2[[#This Row],[Č. p.]],"/",Table2[[#This Row],[Č. or.]]),_xlfn.CONCAT(Table2[[#This Row],[Ulice]]," ",Table2[[#This Row],[Č. p.]]))</f>
        <v>Karla Čapka 769</v>
      </c>
      <c r="K3782" t="s">
        <v>10580</v>
      </c>
      <c r="L3782">
        <v>769</v>
      </c>
      <c r="N3782" t="s">
        <v>3050</v>
      </c>
      <c r="O3782" t="s">
        <v>30540</v>
      </c>
      <c r="P3782" t="s">
        <v>86108</v>
      </c>
      <c r="Q3782" t="s">
        <v>30540</v>
      </c>
      <c r="R3782" t="s">
        <v>30541</v>
      </c>
      <c r="T3782" t="s">
        <v>30542</v>
      </c>
      <c r="V3782" t="s">
        <v>30543</v>
      </c>
      <c r="W3782" t="s">
        <v>30544</v>
      </c>
      <c r="X3782" t="s">
        <v>30545</v>
      </c>
      <c r="Y3782" t="s">
        <v>3637</v>
      </c>
      <c r="Z3782" t="s">
        <v>37</v>
      </c>
      <c r="AA3782" t="s">
        <v>86109</v>
      </c>
      <c r="AB3782" t="s">
        <v>30546</v>
      </c>
      <c r="AC3782" t="s">
        <v>30547</v>
      </c>
      <c r="AD3782" t="s">
        <v>77008</v>
      </c>
      <c r="AE3782" t="s">
        <v>3640</v>
      </c>
    </row>
    <row r="3783" spans="1:31" x14ac:dyDescent="0.3">
      <c r="A3783" t="s">
        <v>86110</v>
      </c>
      <c r="B3783" t="s">
        <v>86111</v>
      </c>
      <c r="C3783" t="s">
        <v>187</v>
      </c>
      <c r="D3783" t="s">
        <v>3046</v>
      </c>
      <c r="E3783" t="s">
        <v>78312</v>
      </c>
      <c r="F3783" t="s">
        <v>3050</v>
      </c>
      <c r="G3783" t="s">
        <v>30548</v>
      </c>
      <c r="H3783" t="s">
        <v>12264</v>
      </c>
      <c r="I3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3" t="str">
        <f>IF(Table2[[#This Row],[Č. or.]],_xlfn.CONCAT(Table2[[#This Row],[Ulice]]," ",Table2[[#This Row],[Č. p.]],"/",Table2[[#This Row],[Č. or.]]),_xlfn.CONCAT(Table2[[#This Row],[Ulice]]," ",Table2[[#This Row],[Č. p.]]))</f>
        <v>Kladenská 210</v>
      </c>
      <c r="K3783" t="s">
        <v>19876</v>
      </c>
      <c r="L3783">
        <v>210</v>
      </c>
      <c r="N3783" t="s">
        <v>3050</v>
      </c>
      <c r="O3783" t="s">
        <v>30549</v>
      </c>
      <c r="P3783" t="s">
        <v>86112</v>
      </c>
      <c r="Q3783" t="s">
        <v>30549</v>
      </c>
      <c r="R3783" t="s">
        <v>30550</v>
      </c>
      <c r="T3783" t="s">
        <v>30551</v>
      </c>
      <c r="V3783" t="s">
        <v>30552</v>
      </c>
      <c r="W3783" t="s">
        <v>30553</v>
      </c>
      <c r="X3783" t="s">
        <v>30554</v>
      </c>
      <c r="Y3783" t="s">
        <v>3637</v>
      </c>
      <c r="Z3783" t="s">
        <v>37</v>
      </c>
      <c r="AA3783" t="s">
        <v>86113</v>
      </c>
      <c r="AB3783" t="s">
        <v>30555</v>
      </c>
      <c r="AC3783" t="s">
        <v>30556</v>
      </c>
      <c r="AD3783" t="s">
        <v>77008</v>
      </c>
      <c r="AE3783" t="s">
        <v>3640</v>
      </c>
    </row>
    <row r="3784" spans="1:31" x14ac:dyDescent="0.3">
      <c r="A3784" t="s">
        <v>86114</v>
      </c>
      <c r="B3784" t="s">
        <v>86115</v>
      </c>
      <c r="C3784" t="s">
        <v>187</v>
      </c>
      <c r="D3784" t="s">
        <v>3046</v>
      </c>
      <c r="E3784" t="s">
        <v>78312</v>
      </c>
      <c r="F3784" t="s">
        <v>3050</v>
      </c>
      <c r="G3784" t="s">
        <v>30557</v>
      </c>
      <c r="H3784" t="s">
        <v>12264</v>
      </c>
      <c r="I3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4" t="str">
        <f>IF(Table2[[#This Row],[Č. or.]],_xlfn.CONCAT(Table2[[#This Row],[Ulice]]," ",Table2[[#This Row],[Č. p.]],"/",Table2[[#This Row],[Č. or.]]),_xlfn.CONCAT(Table2[[#This Row],[Ulice]]," ",Table2[[#This Row],[Č. p.]]))</f>
        <v>Dlouhá 620/1</v>
      </c>
      <c r="K3784" t="s">
        <v>7192</v>
      </c>
      <c r="L3784">
        <v>620</v>
      </c>
      <c r="M3784">
        <v>1</v>
      </c>
      <c r="N3784" t="s">
        <v>3050</v>
      </c>
      <c r="O3784" t="s">
        <v>30558</v>
      </c>
      <c r="P3784" t="s">
        <v>86112</v>
      </c>
      <c r="Q3784" t="s">
        <v>30558</v>
      </c>
      <c r="R3784" t="s">
        <v>30559</v>
      </c>
      <c r="T3784" t="s">
        <v>30560</v>
      </c>
      <c r="V3784" t="s">
        <v>30561</v>
      </c>
      <c r="W3784" t="s">
        <v>30562</v>
      </c>
      <c r="X3784" t="s">
        <v>30563</v>
      </c>
      <c r="Y3784" t="s">
        <v>3637</v>
      </c>
      <c r="Z3784" t="s">
        <v>37</v>
      </c>
      <c r="AA3784" t="s">
        <v>86116</v>
      </c>
      <c r="AB3784" t="s">
        <v>30564</v>
      </c>
      <c r="AC3784" t="s">
        <v>30565</v>
      </c>
      <c r="AD3784" t="s">
        <v>77008</v>
      </c>
      <c r="AE3784" t="s">
        <v>3640</v>
      </c>
    </row>
    <row r="3785" spans="1:31" x14ac:dyDescent="0.3">
      <c r="A3785" t="s">
        <v>86117</v>
      </c>
      <c r="B3785" t="s">
        <v>86118</v>
      </c>
      <c r="C3785" t="s">
        <v>187</v>
      </c>
      <c r="D3785" t="s">
        <v>3046</v>
      </c>
      <c r="E3785" t="s">
        <v>78312</v>
      </c>
      <c r="F3785" t="s">
        <v>3050</v>
      </c>
      <c r="G3785" t="s">
        <v>30566</v>
      </c>
      <c r="H3785" t="s">
        <v>12264</v>
      </c>
      <c r="I3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5" t="str">
        <f>IF(Table2[[#This Row],[Č. or.]],_xlfn.CONCAT(Table2[[#This Row],[Ulice]]," ",Table2[[#This Row],[Č. p.]],"/",Table2[[#This Row],[Č. or.]]),_xlfn.CONCAT(Table2[[#This Row],[Ulice]]," ",Table2[[#This Row],[Č. p.]]))</f>
        <v>Lázeňská 86</v>
      </c>
      <c r="K3785" t="s">
        <v>12321</v>
      </c>
      <c r="L3785">
        <v>86</v>
      </c>
      <c r="N3785" t="s">
        <v>3050</v>
      </c>
      <c r="O3785" t="s">
        <v>30567</v>
      </c>
      <c r="P3785" t="s">
        <v>78313</v>
      </c>
      <c r="Q3785" t="s">
        <v>30567</v>
      </c>
      <c r="R3785" t="s">
        <v>30568</v>
      </c>
      <c r="T3785" t="s">
        <v>30569</v>
      </c>
      <c r="V3785" t="s">
        <v>30570</v>
      </c>
      <c r="W3785" t="s">
        <v>30571</v>
      </c>
      <c r="X3785" t="s">
        <v>30572</v>
      </c>
      <c r="Y3785" t="s">
        <v>3637</v>
      </c>
      <c r="Z3785" t="s">
        <v>37</v>
      </c>
      <c r="AA3785" t="s">
        <v>86119</v>
      </c>
      <c r="AD3785" t="s">
        <v>77008</v>
      </c>
      <c r="AE3785" t="s">
        <v>3640</v>
      </c>
    </row>
    <row r="3786" spans="1:31" x14ac:dyDescent="0.3">
      <c r="A3786" t="s">
        <v>86120</v>
      </c>
      <c r="B3786" t="s">
        <v>86121</v>
      </c>
      <c r="C3786" t="s">
        <v>187</v>
      </c>
      <c r="D3786" t="s">
        <v>3046</v>
      </c>
      <c r="E3786" t="s">
        <v>86122</v>
      </c>
      <c r="F3786" t="s">
        <v>30573</v>
      </c>
      <c r="G3786" t="s">
        <v>30574</v>
      </c>
      <c r="H3786" t="s">
        <v>12264</v>
      </c>
      <c r="I3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6" t="str">
        <f>IF(Table2[[#This Row],[Č. or.]],_xlfn.CONCAT(Table2[[#This Row],[Ulice]]," ",Table2[[#This Row],[Č. p.]],"/",Table2[[#This Row],[Č. or.]]),_xlfn.CONCAT(Table2[[#This Row],[Ulice]]," ",Table2[[#This Row],[Č. p.]]))</f>
        <v>B. Němcové 1685/10</v>
      </c>
      <c r="K3786" t="s">
        <v>574</v>
      </c>
      <c r="L3786">
        <v>1685</v>
      </c>
      <c r="M3786">
        <v>10</v>
      </c>
      <c r="N3786" t="s">
        <v>3050</v>
      </c>
      <c r="O3786" t="s">
        <v>30573</v>
      </c>
      <c r="P3786" t="s">
        <v>86123</v>
      </c>
      <c r="Q3786" t="s">
        <v>30573</v>
      </c>
      <c r="R3786" t="s">
        <v>30575</v>
      </c>
      <c r="W3786" t="s">
        <v>30576</v>
      </c>
      <c r="X3786" t="s">
        <v>30577</v>
      </c>
      <c r="Y3786" t="s">
        <v>3637</v>
      </c>
      <c r="Z3786" t="s">
        <v>37</v>
      </c>
      <c r="AA3786" t="s">
        <v>86124</v>
      </c>
      <c r="AB3786" t="s">
        <v>30578</v>
      </c>
      <c r="AC3786" t="s">
        <v>30579</v>
      </c>
      <c r="AD3786" t="s">
        <v>77008</v>
      </c>
      <c r="AE3786" t="s">
        <v>3640</v>
      </c>
    </row>
    <row r="3787" spans="1:31" x14ac:dyDescent="0.3">
      <c r="A3787" t="s">
        <v>86125</v>
      </c>
      <c r="B3787" t="s">
        <v>86126</v>
      </c>
      <c r="C3787" t="s">
        <v>187</v>
      </c>
      <c r="D3787" t="s">
        <v>3046</v>
      </c>
      <c r="E3787" t="s">
        <v>86122</v>
      </c>
      <c r="F3787" t="s">
        <v>30573</v>
      </c>
      <c r="G3787" t="s">
        <v>30580</v>
      </c>
      <c r="H3787" t="s">
        <v>12264</v>
      </c>
      <c r="I3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7" t="str">
        <f>IF(Table2[[#This Row],[Č. or.]],_xlfn.CONCAT(Table2[[#This Row],[Ulice]]," ",Table2[[#This Row],[Č. p.]],"/",Table2[[#This Row],[Č. or.]]),_xlfn.CONCAT(Table2[[#This Row],[Ulice]]," ",Table2[[#This Row],[Č. p.]]))</f>
        <v>Lipová cesta 1091/17</v>
      </c>
      <c r="K3787" t="s">
        <v>30581</v>
      </c>
      <c r="L3787">
        <v>1091</v>
      </c>
      <c r="M3787">
        <v>17</v>
      </c>
      <c r="N3787" t="s">
        <v>3050</v>
      </c>
      <c r="O3787" t="s">
        <v>30573</v>
      </c>
      <c r="P3787" t="s">
        <v>86123</v>
      </c>
      <c r="Q3787" t="s">
        <v>30573</v>
      </c>
      <c r="R3787" t="s">
        <v>30582</v>
      </c>
      <c r="T3787" t="s">
        <v>30583</v>
      </c>
      <c r="V3787" t="s">
        <v>30584</v>
      </c>
      <c r="W3787" t="s">
        <v>30585</v>
      </c>
      <c r="X3787" t="s">
        <v>30586</v>
      </c>
      <c r="Y3787" t="s">
        <v>3637</v>
      </c>
      <c r="Z3787" t="s">
        <v>37</v>
      </c>
      <c r="AA3787" t="s">
        <v>86124</v>
      </c>
      <c r="AB3787" t="s">
        <v>30578</v>
      </c>
      <c r="AC3787" t="s">
        <v>30579</v>
      </c>
      <c r="AD3787" t="s">
        <v>77008</v>
      </c>
      <c r="AE3787" t="s">
        <v>3640</v>
      </c>
    </row>
    <row r="3788" spans="1:31" x14ac:dyDescent="0.3">
      <c r="A3788" t="s">
        <v>86127</v>
      </c>
      <c r="B3788" t="s">
        <v>86128</v>
      </c>
      <c r="C3788" t="s">
        <v>187</v>
      </c>
      <c r="D3788" t="s">
        <v>3046</v>
      </c>
      <c r="E3788" t="s">
        <v>78312</v>
      </c>
      <c r="F3788" t="s">
        <v>3050</v>
      </c>
      <c r="G3788" t="s">
        <v>30587</v>
      </c>
      <c r="H3788" t="s">
        <v>12264</v>
      </c>
      <c r="I3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8" t="str">
        <f>IF(Table2[[#This Row],[Č. or.]],_xlfn.CONCAT(Table2[[#This Row],[Ulice]]," ",Table2[[#This Row],[Č. p.]],"/",Table2[[#This Row],[Č. or.]]),_xlfn.CONCAT(Table2[[#This Row],[Ulice]]," ",Table2[[#This Row],[Č. p.]]))</f>
        <v>Zahradní 385/3</v>
      </c>
      <c r="K3788" t="s">
        <v>4472</v>
      </c>
      <c r="L3788">
        <v>385</v>
      </c>
      <c r="M3788">
        <v>3</v>
      </c>
      <c r="N3788" t="s">
        <v>3050</v>
      </c>
      <c r="O3788" t="s">
        <v>30498</v>
      </c>
      <c r="P3788" t="s">
        <v>86093</v>
      </c>
      <c r="Q3788" t="s">
        <v>30498</v>
      </c>
      <c r="R3788" t="s">
        <v>30588</v>
      </c>
      <c r="T3788" t="s">
        <v>30589</v>
      </c>
      <c r="V3788" t="s">
        <v>30590</v>
      </c>
      <c r="W3788" t="s">
        <v>30591</v>
      </c>
      <c r="X3788" t="s">
        <v>30592</v>
      </c>
      <c r="Y3788" t="s">
        <v>3637</v>
      </c>
      <c r="Z3788" t="s">
        <v>37</v>
      </c>
      <c r="AA3788" t="s">
        <v>86094</v>
      </c>
      <c r="AB3788" t="s">
        <v>30505</v>
      </c>
      <c r="AC3788" t="s">
        <v>30506</v>
      </c>
      <c r="AD3788" t="s">
        <v>77008</v>
      </c>
      <c r="AE3788" t="s">
        <v>3640</v>
      </c>
    </row>
    <row r="3789" spans="1:31" x14ac:dyDescent="0.3">
      <c r="A3789" t="s">
        <v>86129</v>
      </c>
      <c r="B3789" t="s">
        <v>86130</v>
      </c>
      <c r="C3789" t="s">
        <v>187</v>
      </c>
      <c r="D3789" t="s">
        <v>3046</v>
      </c>
      <c r="E3789" t="s">
        <v>78312</v>
      </c>
      <c r="F3789" t="s">
        <v>3050</v>
      </c>
      <c r="G3789" t="s">
        <v>30593</v>
      </c>
      <c r="H3789" t="s">
        <v>12264</v>
      </c>
      <c r="I3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8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3789">
        <v>80</v>
      </c>
      <c r="N3789" t="s">
        <v>3050</v>
      </c>
      <c r="O3789" t="s">
        <v>30594</v>
      </c>
      <c r="P3789" t="s">
        <v>78313</v>
      </c>
      <c r="Q3789" t="s">
        <v>30594</v>
      </c>
      <c r="R3789" t="s">
        <v>30595</v>
      </c>
      <c r="T3789" t="s">
        <v>30596</v>
      </c>
      <c r="V3789" t="s">
        <v>30597</v>
      </c>
      <c r="W3789" t="s">
        <v>30598</v>
      </c>
      <c r="X3789" t="s">
        <v>30599</v>
      </c>
      <c r="Y3789" t="s">
        <v>3649</v>
      </c>
      <c r="Z3789" t="s">
        <v>37</v>
      </c>
      <c r="AA3789" t="s">
        <v>86131</v>
      </c>
      <c r="AB3789" t="s">
        <v>30600</v>
      </c>
      <c r="AC3789" t="s">
        <v>30601</v>
      </c>
      <c r="AD3789" t="s">
        <v>77008</v>
      </c>
      <c r="AE3789" t="s">
        <v>3640</v>
      </c>
    </row>
    <row r="3790" spans="1:31" x14ac:dyDescent="0.3">
      <c r="A3790" t="s">
        <v>86132</v>
      </c>
      <c r="B3790" t="s">
        <v>86133</v>
      </c>
      <c r="C3790" t="s">
        <v>187</v>
      </c>
      <c r="D3790" t="s">
        <v>3046</v>
      </c>
      <c r="E3790" t="s">
        <v>78312</v>
      </c>
      <c r="F3790" t="s">
        <v>3050</v>
      </c>
      <c r="G3790" t="s">
        <v>30602</v>
      </c>
      <c r="H3790" t="s">
        <v>12264</v>
      </c>
      <c r="I3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0" t="str">
        <f>IF(Table2[[#This Row],[Č. or.]],_xlfn.CONCAT(Table2[[#This Row],[Ulice]]," ",Table2[[#This Row],[Č. p.]],"/",Table2[[#This Row],[Č. or.]]),_xlfn.CONCAT(Table2[[#This Row],[Ulice]]," ",Table2[[#This Row],[Č. p.]]))</f>
        <v>Kraslická 36</v>
      </c>
      <c r="K3790" t="s">
        <v>30603</v>
      </c>
      <c r="L3790">
        <v>36</v>
      </c>
      <c r="N3790" t="s">
        <v>3050</v>
      </c>
      <c r="O3790" t="s">
        <v>8013</v>
      </c>
      <c r="P3790" t="s">
        <v>78313</v>
      </c>
      <c r="Q3790" t="s">
        <v>8013</v>
      </c>
      <c r="R3790" t="s">
        <v>30604</v>
      </c>
      <c r="T3790" t="s">
        <v>30605</v>
      </c>
      <c r="V3790" t="s">
        <v>30606</v>
      </c>
      <c r="W3790" t="s">
        <v>30607</v>
      </c>
      <c r="X3790" t="s">
        <v>30608</v>
      </c>
      <c r="Y3790" t="s">
        <v>3637</v>
      </c>
      <c r="Z3790" t="s">
        <v>37</v>
      </c>
      <c r="AA3790" t="s">
        <v>86134</v>
      </c>
      <c r="AD3790" t="s">
        <v>77008</v>
      </c>
      <c r="AE3790" t="s">
        <v>3640</v>
      </c>
    </row>
    <row r="3791" spans="1:31" x14ac:dyDescent="0.3">
      <c r="A3791" t="s">
        <v>86135</v>
      </c>
      <c r="B3791" t="s">
        <v>86136</v>
      </c>
      <c r="C3791" t="s">
        <v>187</v>
      </c>
      <c r="D3791" t="s">
        <v>3046</v>
      </c>
      <c r="E3791" t="s">
        <v>78312</v>
      </c>
      <c r="F3791" t="s">
        <v>3050</v>
      </c>
      <c r="G3791" t="s">
        <v>30609</v>
      </c>
      <c r="H3791" t="s">
        <v>12264</v>
      </c>
      <c r="I3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1" t="str">
        <f>IF(Table2[[#This Row],[Č. or.]],_xlfn.CONCAT(Table2[[#This Row],[Ulice]]," ",Table2[[#This Row],[Č. p.]],"/",Table2[[#This Row],[Č. or.]]),_xlfn.CONCAT(Table2[[#This Row],[Ulice]]," ",Table2[[#This Row],[Č. p.]]))</f>
        <v>Karla Havlíčka Borovského 1527</v>
      </c>
      <c r="K3791" t="s">
        <v>30610</v>
      </c>
      <c r="L3791">
        <v>1527</v>
      </c>
      <c r="N3791" t="s">
        <v>3050</v>
      </c>
      <c r="O3791" t="s">
        <v>3050</v>
      </c>
      <c r="P3791" t="s">
        <v>78313</v>
      </c>
      <c r="Q3791" t="s">
        <v>3050</v>
      </c>
      <c r="R3791" t="s">
        <v>30611</v>
      </c>
      <c r="T3791" t="s">
        <v>30612</v>
      </c>
      <c r="V3791" t="s">
        <v>30613</v>
      </c>
      <c r="W3791" t="s">
        <v>30614</v>
      </c>
      <c r="X3791" t="s">
        <v>30615</v>
      </c>
      <c r="Y3791" t="s">
        <v>3637</v>
      </c>
      <c r="Z3791" t="s">
        <v>37</v>
      </c>
      <c r="AA3791" t="s">
        <v>78314</v>
      </c>
      <c r="AB3791" t="s">
        <v>30523</v>
      </c>
      <c r="AC3791" t="s">
        <v>30524</v>
      </c>
      <c r="AD3791" t="s">
        <v>77008</v>
      </c>
      <c r="AE3791" t="s">
        <v>3640</v>
      </c>
    </row>
    <row r="3792" spans="1:31" x14ac:dyDescent="0.3">
      <c r="A3792" t="s">
        <v>86137</v>
      </c>
      <c r="B3792" t="s">
        <v>86138</v>
      </c>
      <c r="C3792" t="s">
        <v>187</v>
      </c>
      <c r="D3792" t="s">
        <v>3046</v>
      </c>
      <c r="E3792" t="s">
        <v>78312</v>
      </c>
      <c r="F3792" t="s">
        <v>3050</v>
      </c>
      <c r="G3792" t="s">
        <v>30616</v>
      </c>
      <c r="H3792" t="s">
        <v>12264</v>
      </c>
      <c r="I3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2" t="str">
        <f>IF(Table2[[#This Row],[Č. or.]],_xlfn.CONCAT(Table2[[#This Row],[Ulice]]," ",Table2[[#This Row],[Č. p.]],"/",Table2[[#This Row],[Č. or.]]),_xlfn.CONCAT(Table2[[#This Row],[Ulice]]," ",Table2[[#This Row],[Č. p.]]))</f>
        <v>Šafaříkova 17</v>
      </c>
      <c r="K3792" t="s">
        <v>11929</v>
      </c>
      <c r="L3792">
        <v>17</v>
      </c>
      <c r="N3792" t="s">
        <v>3050</v>
      </c>
      <c r="O3792" t="s">
        <v>30617</v>
      </c>
      <c r="P3792" t="s">
        <v>86139</v>
      </c>
      <c r="Q3792" t="s">
        <v>30617</v>
      </c>
      <c r="R3792" t="s">
        <v>30618</v>
      </c>
      <c r="T3792" t="s">
        <v>30619</v>
      </c>
      <c r="V3792" t="s">
        <v>30620</v>
      </c>
      <c r="W3792" t="s">
        <v>30621</v>
      </c>
      <c r="X3792" t="s">
        <v>30622</v>
      </c>
      <c r="Y3792" t="s">
        <v>3637</v>
      </c>
      <c r="Z3792" t="s">
        <v>37</v>
      </c>
      <c r="AA3792" t="s">
        <v>86140</v>
      </c>
      <c r="AB3792" t="s">
        <v>30623</v>
      </c>
      <c r="AC3792" t="s">
        <v>30624</v>
      </c>
      <c r="AD3792" t="s">
        <v>77008</v>
      </c>
      <c r="AE3792" t="s">
        <v>3640</v>
      </c>
    </row>
    <row r="3793" spans="1:31" x14ac:dyDescent="0.3">
      <c r="A3793" t="s">
        <v>86141</v>
      </c>
      <c r="B3793" t="s">
        <v>86142</v>
      </c>
      <c r="C3793" t="s">
        <v>187</v>
      </c>
      <c r="D3793" t="s">
        <v>3046</v>
      </c>
      <c r="E3793" t="s">
        <v>78312</v>
      </c>
      <c r="F3793" t="s">
        <v>3050</v>
      </c>
      <c r="G3793" t="s">
        <v>30625</v>
      </c>
      <c r="H3793" t="s">
        <v>12264</v>
      </c>
      <c r="I3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3" t="str">
        <f>IF(Table2[[#This Row],[Č. or.]],_xlfn.CONCAT(Table2[[#This Row],[Ulice]]," ",Table2[[#This Row],[Č. p.]],"/",Table2[[#This Row],[Č. or.]]),_xlfn.CONCAT(Table2[[#This Row],[Ulice]]," ",Table2[[#This Row],[Č. p.]]))</f>
        <v>Marie Majerové 1650</v>
      </c>
      <c r="K3793" t="s">
        <v>1848</v>
      </c>
      <c r="L3793">
        <v>1650</v>
      </c>
      <c r="N3793" t="s">
        <v>3050</v>
      </c>
      <c r="O3793" t="s">
        <v>3050</v>
      </c>
      <c r="P3793" t="s">
        <v>78313</v>
      </c>
      <c r="Q3793" t="s">
        <v>3050</v>
      </c>
      <c r="R3793" t="s">
        <v>30626</v>
      </c>
      <c r="T3793" t="s">
        <v>30627</v>
      </c>
      <c r="V3793" t="s">
        <v>30628</v>
      </c>
      <c r="W3793" t="s">
        <v>30629</v>
      </c>
      <c r="X3793" t="s">
        <v>30630</v>
      </c>
      <c r="Y3793" t="s">
        <v>3637</v>
      </c>
      <c r="Z3793" t="s">
        <v>37</v>
      </c>
      <c r="AA3793" t="s">
        <v>78314</v>
      </c>
      <c r="AB3793" t="s">
        <v>30523</v>
      </c>
      <c r="AC3793" t="s">
        <v>30524</v>
      </c>
      <c r="AD3793" t="s">
        <v>77008</v>
      </c>
      <c r="AE3793" t="s">
        <v>3640</v>
      </c>
    </row>
    <row r="3794" spans="1:31" x14ac:dyDescent="0.3">
      <c r="A3794" t="s">
        <v>86143</v>
      </c>
      <c r="B3794" t="s">
        <v>86144</v>
      </c>
      <c r="C3794" t="s">
        <v>187</v>
      </c>
      <c r="D3794" t="s">
        <v>3046</v>
      </c>
      <c r="E3794" t="s">
        <v>78312</v>
      </c>
      <c r="F3794" t="s">
        <v>3050</v>
      </c>
      <c r="G3794" t="s">
        <v>30631</v>
      </c>
      <c r="H3794" t="s">
        <v>12264</v>
      </c>
      <c r="I3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4" t="str">
        <f>IF(Table2[[#This Row],[Č. or.]],_xlfn.CONCAT(Table2[[#This Row],[Ulice]]," ",Table2[[#This Row],[Č. p.]],"/",Table2[[#This Row],[Č. or.]]),_xlfn.CONCAT(Table2[[#This Row],[Ulice]]," ",Table2[[#This Row],[Č. p.]]))</f>
        <v>Alšova 1746</v>
      </c>
      <c r="K3794" t="s">
        <v>30632</v>
      </c>
      <c r="L3794">
        <v>1746</v>
      </c>
      <c r="N3794" t="s">
        <v>3050</v>
      </c>
      <c r="O3794" t="s">
        <v>3050</v>
      </c>
      <c r="P3794" t="s">
        <v>78313</v>
      </c>
      <c r="Q3794" t="s">
        <v>3050</v>
      </c>
      <c r="R3794" t="s">
        <v>30633</v>
      </c>
      <c r="T3794" t="s">
        <v>30634</v>
      </c>
      <c r="V3794" t="s">
        <v>30635</v>
      </c>
      <c r="W3794" t="s">
        <v>30636</v>
      </c>
      <c r="X3794" t="s">
        <v>30637</v>
      </c>
      <c r="Y3794" t="s">
        <v>3637</v>
      </c>
      <c r="Z3794" t="s">
        <v>37</v>
      </c>
      <c r="AA3794" t="s">
        <v>78314</v>
      </c>
      <c r="AB3794" t="s">
        <v>30523</v>
      </c>
      <c r="AC3794" t="s">
        <v>30524</v>
      </c>
      <c r="AD3794" t="s">
        <v>77008</v>
      </c>
      <c r="AE3794" t="s">
        <v>3640</v>
      </c>
    </row>
    <row r="3795" spans="1:31" x14ac:dyDescent="0.3">
      <c r="A3795" t="s">
        <v>86145</v>
      </c>
      <c r="B3795" t="s">
        <v>86146</v>
      </c>
      <c r="C3795" t="s">
        <v>187</v>
      </c>
      <c r="D3795" t="s">
        <v>3046</v>
      </c>
      <c r="E3795" t="s">
        <v>78312</v>
      </c>
      <c r="F3795" t="s">
        <v>3050</v>
      </c>
      <c r="G3795" t="s">
        <v>30638</v>
      </c>
      <c r="H3795" t="s">
        <v>12264</v>
      </c>
      <c r="I3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5" t="str">
        <f>IF(Table2[[#This Row],[Č. or.]],_xlfn.CONCAT(Table2[[#This Row],[Ulice]]," ",Table2[[#This Row],[Č. p.]],"/",Table2[[#This Row],[Č. or.]]),_xlfn.CONCAT(Table2[[#This Row],[Ulice]]," ",Table2[[#This Row],[Č. p.]]))</f>
        <v>Pionýrů 1344</v>
      </c>
      <c r="K3795" t="s">
        <v>7263</v>
      </c>
      <c r="L3795">
        <v>1344</v>
      </c>
      <c r="N3795" t="s">
        <v>3050</v>
      </c>
      <c r="O3795" t="s">
        <v>3050</v>
      </c>
      <c r="P3795" t="s">
        <v>78313</v>
      </c>
      <c r="Q3795" t="s">
        <v>3050</v>
      </c>
      <c r="R3795" t="s">
        <v>30639</v>
      </c>
      <c r="S3795" t="s">
        <v>30640</v>
      </c>
      <c r="T3795" t="s">
        <v>30641</v>
      </c>
      <c r="W3795" t="s">
        <v>30642</v>
      </c>
      <c r="X3795" t="s">
        <v>30643</v>
      </c>
      <c r="Y3795" t="s">
        <v>3637</v>
      </c>
      <c r="Z3795" t="s">
        <v>37</v>
      </c>
      <c r="AA3795" t="s">
        <v>78314</v>
      </c>
      <c r="AB3795" t="s">
        <v>30523</v>
      </c>
      <c r="AC3795" t="s">
        <v>30524</v>
      </c>
      <c r="AD3795" t="s">
        <v>77008</v>
      </c>
      <c r="AE3795" t="s">
        <v>3640</v>
      </c>
    </row>
    <row r="3796" spans="1:31" x14ac:dyDescent="0.3">
      <c r="A3796" t="s">
        <v>86147</v>
      </c>
      <c r="B3796" t="s">
        <v>86148</v>
      </c>
      <c r="C3796" t="s">
        <v>187</v>
      </c>
      <c r="D3796" t="s">
        <v>3046</v>
      </c>
      <c r="E3796" t="s">
        <v>78312</v>
      </c>
      <c r="F3796" t="s">
        <v>3050</v>
      </c>
      <c r="G3796" t="s">
        <v>30644</v>
      </c>
      <c r="H3796" t="s">
        <v>12264</v>
      </c>
      <c r="I3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3796">
        <v>200</v>
      </c>
      <c r="N3796" t="s">
        <v>3050</v>
      </c>
      <c r="O3796" t="s">
        <v>30645</v>
      </c>
      <c r="P3796" t="s">
        <v>78313</v>
      </c>
      <c r="Q3796" t="s">
        <v>30645</v>
      </c>
      <c r="R3796" t="s">
        <v>30646</v>
      </c>
      <c r="T3796" t="s">
        <v>30647</v>
      </c>
      <c r="V3796" t="s">
        <v>30648</v>
      </c>
      <c r="W3796" t="s">
        <v>30649</v>
      </c>
      <c r="X3796" t="s">
        <v>30650</v>
      </c>
      <c r="Y3796" t="s">
        <v>3637</v>
      </c>
      <c r="Z3796" t="s">
        <v>37</v>
      </c>
      <c r="AA3796" t="s">
        <v>86149</v>
      </c>
      <c r="AB3796" t="s">
        <v>30651</v>
      </c>
      <c r="AC3796" t="s">
        <v>30652</v>
      </c>
      <c r="AD3796" t="s">
        <v>77008</v>
      </c>
      <c r="AE3796" t="s">
        <v>3640</v>
      </c>
    </row>
    <row r="3797" spans="1:31" x14ac:dyDescent="0.3">
      <c r="A3797" t="s">
        <v>86150</v>
      </c>
      <c r="B3797" t="s">
        <v>86151</v>
      </c>
      <c r="C3797" t="s">
        <v>187</v>
      </c>
      <c r="D3797" t="s">
        <v>3046</v>
      </c>
      <c r="E3797" t="s">
        <v>78312</v>
      </c>
      <c r="F3797" t="s">
        <v>3050</v>
      </c>
      <c r="G3797" t="s">
        <v>30653</v>
      </c>
      <c r="H3797" t="s">
        <v>12264</v>
      </c>
      <c r="I3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7" t="str">
        <f>IF(Table2[[#This Row],[Č. or.]],_xlfn.CONCAT(Table2[[#This Row],[Ulice]]," ",Table2[[#This Row],[Č. p.]],"/",Table2[[#This Row],[Č. or.]]),_xlfn.CONCAT(Table2[[#This Row],[Ulice]]," ",Table2[[#This Row],[Č. p.]]))</f>
        <v>Okružní 111</v>
      </c>
      <c r="K3797" t="s">
        <v>1518</v>
      </c>
      <c r="L3797">
        <v>111</v>
      </c>
      <c r="N3797" t="s">
        <v>3050</v>
      </c>
      <c r="O3797" t="s">
        <v>30540</v>
      </c>
      <c r="P3797" t="s">
        <v>86108</v>
      </c>
      <c r="Q3797" t="s">
        <v>30540</v>
      </c>
      <c r="R3797" t="s">
        <v>30654</v>
      </c>
      <c r="T3797" t="s">
        <v>30655</v>
      </c>
      <c r="V3797" t="s">
        <v>30656</v>
      </c>
      <c r="W3797" t="s">
        <v>30657</v>
      </c>
      <c r="X3797" t="s">
        <v>30658</v>
      </c>
      <c r="Y3797" t="s">
        <v>3637</v>
      </c>
      <c r="Z3797" t="s">
        <v>37</v>
      </c>
      <c r="AA3797" t="s">
        <v>86109</v>
      </c>
      <c r="AD3797" t="s">
        <v>77008</v>
      </c>
      <c r="AE3797" t="s">
        <v>3640</v>
      </c>
    </row>
    <row r="3798" spans="1:31" x14ac:dyDescent="0.3">
      <c r="A3798" t="s">
        <v>86152</v>
      </c>
      <c r="B3798" t="s">
        <v>86153</v>
      </c>
      <c r="C3798" t="s">
        <v>187</v>
      </c>
      <c r="D3798" t="s">
        <v>3046</v>
      </c>
      <c r="E3798" t="s">
        <v>86122</v>
      </c>
      <c r="F3798" t="s">
        <v>30573</v>
      </c>
      <c r="G3798" t="s">
        <v>30659</v>
      </c>
      <c r="H3798" t="s">
        <v>12264</v>
      </c>
      <c r="I3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8" t="str">
        <f>IF(Table2[[#This Row],[Č. or.]],_xlfn.CONCAT(Table2[[#This Row],[Ulice]]," ",Table2[[#This Row],[Č. p.]],"/",Table2[[#This Row],[Č. or.]]),_xlfn.CONCAT(Table2[[#This Row],[Ulice]]," ",Table2[[#This Row],[Č. p.]]))</f>
        <v>Barvířská 1771</v>
      </c>
      <c r="K3798" t="s">
        <v>30660</v>
      </c>
      <c r="L3798">
        <v>1771</v>
      </c>
      <c r="N3798" t="s">
        <v>3050</v>
      </c>
      <c r="O3798" t="s">
        <v>30573</v>
      </c>
      <c r="P3798" t="s">
        <v>86123</v>
      </c>
      <c r="Q3798" t="s">
        <v>30573</v>
      </c>
      <c r="R3798" t="s">
        <v>30661</v>
      </c>
      <c r="S3798" t="s">
        <v>30662</v>
      </c>
      <c r="T3798" t="s">
        <v>30663</v>
      </c>
      <c r="V3798" t="s">
        <v>30664</v>
      </c>
      <c r="W3798" t="s">
        <v>30665</v>
      </c>
      <c r="X3798" t="s">
        <v>30666</v>
      </c>
      <c r="Y3798" t="s">
        <v>3637</v>
      </c>
      <c r="Z3798" t="s">
        <v>37</v>
      </c>
      <c r="AA3798" t="s">
        <v>86124</v>
      </c>
      <c r="AB3798" t="s">
        <v>30578</v>
      </c>
      <c r="AC3798" t="s">
        <v>30579</v>
      </c>
      <c r="AD3798" t="s">
        <v>77008</v>
      </c>
      <c r="AE3798" t="s">
        <v>3640</v>
      </c>
    </row>
    <row r="3799" spans="1:31" x14ac:dyDescent="0.3">
      <c r="A3799" t="s">
        <v>86154</v>
      </c>
      <c r="B3799" t="s">
        <v>86155</v>
      </c>
      <c r="C3799" t="s">
        <v>187</v>
      </c>
      <c r="D3799" t="s">
        <v>3046</v>
      </c>
      <c r="E3799" t="s">
        <v>86122</v>
      </c>
      <c r="F3799" t="s">
        <v>30573</v>
      </c>
      <c r="G3799" t="s">
        <v>30667</v>
      </c>
      <c r="H3799" t="s">
        <v>12264</v>
      </c>
      <c r="I3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799" t="str">
        <f>IF(Table2[[#This Row],[Č. or.]],_xlfn.CONCAT(Table2[[#This Row],[Ulice]]," ",Table2[[#This Row],[Č. p.]],"/",Table2[[#This Row],[Č. or.]]),_xlfn.CONCAT(Table2[[#This Row],[Ulice]]," ",Table2[[#This Row],[Č. p.]]))</f>
        <v>U elektrárny 1777</v>
      </c>
      <c r="K3799" t="s">
        <v>30668</v>
      </c>
      <c r="L3799">
        <v>1777</v>
      </c>
      <c r="N3799" t="s">
        <v>3050</v>
      </c>
      <c r="O3799" t="s">
        <v>30573</v>
      </c>
      <c r="P3799" t="s">
        <v>86123</v>
      </c>
      <c r="Q3799" t="s">
        <v>30573</v>
      </c>
      <c r="R3799" t="s">
        <v>30669</v>
      </c>
      <c r="T3799" t="s">
        <v>30670</v>
      </c>
      <c r="U3799" t="s">
        <v>30671</v>
      </c>
      <c r="V3799" t="s">
        <v>30672</v>
      </c>
      <c r="W3799" t="s">
        <v>30673</v>
      </c>
      <c r="X3799" t="s">
        <v>30674</v>
      </c>
      <c r="Y3799" t="s">
        <v>3637</v>
      </c>
      <c r="Z3799" t="s">
        <v>37</v>
      </c>
      <c r="AA3799" t="s">
        <v>86124</v>
      </c>
      <c r="AB3799" t="s">
        <v>30578</v>
      </c>
      <c r="AC3799" t="s">
        <v>30579</v>
      </c>
      <c r="AD3799" t="s">
        <v>77008</v>
      </c>
      <c r="AE3799" t="s">
        <v>3640</v>
      </c>
    </row>
    <row r="3800" spans="1:31" x14ac:dyDescent="0.3">
      <c r="A3800" t="s">
        <v>86156</v>
      </c>
      <c r="B3800" t="s">
        <v>86157</v>
      </c>
      <c r="C3800" t="s">
        <v>187</v>
      </c>
      <c r="D3800" t="s">
        <v>3046</v>
      </c>
      <c r="E3800" t="s">
        <v>78312</v>
      </c>
      <c r="F3800" t="s">
        <v>3050</v>
      </c>
      <c r="G3800" t="s">
        <v>30675</v>
      </c>
      <c r="H3800" t="s">
        <v>12264</v>
      </c>
      <c r="I3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3800">
        <v>145</v>
      </c>
      <c r="N3800" t="s">
        <v>3050</v>
      </c>
      <c r="O3800" t="s">
        <v>30676</v>
      </c>
      <c r="P3800" t="s">
        <v>86158</v>
      </c>
      <c r="Q3800" t="s">
        <v>30676</v>
      </c>
      <c r="R3800" t="s">
        <v>30677</v>
      </c>
      <c r="T3800" t="s">
        <v>30678</v>
      </c>
      <c r="W3800" t="s">
        <v>30679</v>
      </c>
      <c r="X3800" t="s">
        <v>30680</v>
      </c>
      <c r="Y3800" t="s">
        <v>3637</v>
      </c>
      <c r="Z3800" t="s">
        <v>37</v>
      </c>
      <c r="AA3800" t="s">
        <v>86159</v>
      </c>
      <c r="AB3800" t="s">
        <v>30681</v>
      </c>
      <c r="AC3800" t="s">
        <v>30682</v>
      </c>
      <c r="AD3800" t="s">
        <v>77008</v>
      </c>
      <c r="AE3800" t="s">
        <v>3640</v>
      </c>
    </row>
    <row r="3801" spans="1:31" x14ac:dyDescent="0.3">
      <c r="A3801" t="s">
        <v>86160</v>
      </c>
      <c r="B3801" t="s">
        <v>86161</v>
      </c>
      <c r="C3801" t="s">
        <v>187</v>
      </c>
      <c r="D3801" t="s">
        <v>3046</v>
      </c>
      <c r="E3801" t="s">
        <v>78312</v>
      </c>
      <c r="F3801" t="s">
        <v>3050</v>
      </c>
      <c r="G3801" t="s">
        <v>30683</v>
      </c>
      <c r="H3801" t="s">
        <v>12264</v>
      </c>
      <c r="I3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1" t="str">
        <f>IF(Table2[[#This Row],[Č. or.]],_xlfn.CONCAT(Table2[[#This Row],[Ulice]]," ",Table2[[#This Row],[Č. p.]],"/",Table2[[#This Row],[Č. or.]]),_xlfn.CONCAT(Table2[[#This Row],[Ulice]]," ",Table2[[#This Row],[Č. p.]]))</f>
        <v>Sportovní 713</v>
      </c>
      <c r="K3801" t="s">
        <v>6067</v>
      </c>
      <c r="L3801">
        <v>713</v>
      </c>
      <c r="N3801" t="s">
        <v>3050</v>
      </c>
      <c r="O3801" t="s">
        <v>30558</v>
      </c>
      <c r="P3801" t="s">
        <v>86112</v>
      </c>
      <c r="Q3801" t="s">
        <v>30558</v>
      </c>
      <c r="R3801" t="s">
        <v>30684</v>
      </c>
      <c r="T3801" t="s">
        <v>30685</v>
      </c>
      <c r="V3801" t="s">
        <v>30686</v>
      </c>
      <c r="W3801" t="s">
        <v>30687</v>
      </c>
      <c r="X3801" t="s">
        <v>30688</v>
      </c>
      <c r="Y3801" t="s">
        <v>3637</v>
      </c>
      <c r="Z3801" t="s">
        <v>37</v>
      </c>
      <c r="AA3801" t="s">
        <v>86116</v>
      </c>
      <c r="AB3801" t="s">
        <v>30564</v>
      </c>
      <c r="AC3801" t="s">
        <v>30565</v>
      </c>
      <c r="AD3801" t="s">
        <v>77008</v>
      </c>
      <c r="AE3801" t="s">
        <v>3640</v>
      </c>
    </row>
    <row r="3802" spans="1:31" x14ac:dyDescent="0.3">
      <c r="A3802" t="s">
        <v>86162</v>
      </c>
      <c r="B3802" t="s">
        <v>86163</v>
      </c>
      <c r="C3802" t="s">
        <v>187</v>
      </c>
      <c r="D3802" t="s">
        <v>3046</v>
      </c>
      <c r="E3802" t="s">
        <v>78312</v>
      </c>
      <c r="F3802" t="s">
        <v>3050</v>
      </c>
      <c r="G3802" t="s">
        <v>30689</v>
      </c>
      <c r="H3802" t="s">
        <v>12264</v>
      </c>
      <c r="I3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2" t="str">
        <f>IF(Table2[[#This Row],[Č. or.]],_xlfn.CONCAT(Table2[[#This Row],[Ulice]]," ",Table2[[#This Row],[Č. p.]],"/",Table2[[#This Row],[Č. or.]]),_xlfn.CONCAT(Table2[[#This Row],[Ulice]]," ",Table2[[#This Row],[Č. p.]]))</f>
        <v>Kosmonautů 1881</v>
      </c>
      <c r="K3802" t="s">
        <v>30690</v>
      </c>
      <c r="L3802">
        <v>1881</v>
      </c>
      <c r="N3802" t="s">
        <v>3050</v>
      </c>
      <c r="O3802" t="s">
        <v>3050</v>
      </c>
      <c r="P3802" t="s">
        <v>78313</v>
      </c>
      <c r="Q3802" t="s">
        <v>3050</v>
      </c>
      <c r="R3802" t="s">
        <v>30691</v>
      </c>
      <c r="T3802" t="s">
        <v>30692</v>
      </c>
      <c r="V3802" t="s">
        <v>30693</v>
      </c>
      <c r="W3802" t="s">
        <v>30694</v>
      </c>
      <c r="X3802" t="s">
        <v>30695</v>
      </c>
      <c r="Y3802" t="s">
        <v>3637</v>
      </c>
      <c r="Z3802" t="s">
        <v>37</v>
      </c>
      <c r="AA3802" t="s">
        <v>78314</v>
      </c>
      <c r="AB3802" t="s">
        <v>30523</v>
      </c>
      <c r="AC3802" t="s">
        <v>30524</v>
      </c>
      <c r="AD3802" t="s">
        <v>77008</v>
      </c>
      <c r="AE3802" t="s">
        <v>3640</v>
      </c>
    </row>
    <row r="3803" spans="1:31" x14ac:dyDescent="0.3">
      <c r="A3803" t="s">
        <v>86164</v>
      </c>
      <c r="B3803" t="s">
        <v>86165</v>
      </c>
      <c r="C3803" t="s">
        <v>187</v>
      </c>
      <c r="D3803" t="s">
        <v>3046</v>
      </c>
      <c r="E3803" t="s">
        <v>78312</v>
      </c>
      <c r="F3803" t="s">
        <v>3050</v>
      </c>
      <c r="G3803" t="s">
        <v>30696</v>
      </c>
      <c r="H3803" t="s">
        <v>12264</v>
      </c>
      <c r="I3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803">
        <v>170</v>
      </c>
      <c r="N3803" t="s">
        <v>3050</v>
      </c>
      <c r="O3803" t="s">
        <v>30697</v>
      </c>
      <c r="P3803" t="s">
        <v>86166</v>
      </c>
      <c r="Q3803" t="s">
        <v>30697</v>
      </c>
      <c r="R3803" t="s">
        <v>30698</v>
      </c>
      <c r="S3803" t="s">
        <v>30699</v>
      </c>
      <c r="T3803" t="s">
        <v>30700</v>
      </c>
      <c r="V3803" t="s">
        <v>30701</v>
      </c>
      <c r="W3803" t="s">
        <v>30702</v>
      </c>
      <c r="X3803" t="s">
        <v>30703</v>
      </c>
      <c r="Y3803" t="s">
        <v>3637</v>
      </c>
      <c r="Z3803" t="s">
        <v>37</v>
      </c>
      <c r="AA3803" t="s">
        <v>86167</v>
      </c>
      <c r="AB3803" t="s">
        <v>30704</v>
      </c>
      <c r="AC3803" t="s">
        <v>30705</v>
      </c>
      <c r="AD3803" t="s">
        <v>77008</v>
      </c>
      <c r="AE3803" t="s">
        <v>3640</v>
      </c>
    </row>
    <row r="3804" spans="1:31" x14ac:dyDescent="0.3">
      <c r="A3804" t="s">
        <v>86168</v>
      </c>
      <c r="B3804" t="s">
        <v>86169</v>
      </c>
      <c r="C3804" t="s">
        <v>187</v>
      </c>
      <c r="D3804" t="s">
        <v>3046</v>
      </c>
      <c r="E3804" t="s">
        <v>78312</v>
      </c>
      <c r="F3804" t="s">
        <v>3050</v>
      </c>
      <c r="G3804" t="s">
        <v>30706</v>
      </c>
      <c r="H3804" t="s">
        <v>12264</v>
      </c>
      <c r="I3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4" t="str">
        <f>IF(Table2[[#This Row],[Č. or.]],_xlfn.CONCAT(Table2[[#This Row],[Ulice]]," ",Table2[[#This Row],[Č. p.]],"/",Table2[[#This Row],[Č. or.]]),_xlfn.CONCAT(Table2[[#This Row],[Ulice]]," ",Table2[[#This Row],[Č. p.]]))</f>
        <v>Nerudova 915</v>
      </c>
      <c r="K3804" t="s">
        <v>939</v>
      </c>
      <c r="L3804">
        <v>915</v>
      </c>
      <c r="N3804" t="s">
        <v>3050</v>
      </c>
      <c r="O3804" t="s">
        <v>2390</v>
      </c>
      <c r="P3804" t="s">
        <v>86166</v>
      </c>
      <c r="Q3804" t="s">
        <v>2390</v>
      </c>
      <c r="R3804" t="s">
        <v>30707</v>
      </c>
      <c r="T3804" t="s">
        <v>30708</v>
      </c>
      <c r="W3804" t="s">
        <v>30709</v>
      </c>
      <c r="X3804" t="s">
        <v>30710</v>
      </c>
      <c r="Y3804" t="s">
        <v>3637</v>
      </c>
      <c r="Z3804" t="s">
        <v>37</v>
      </c>
      <c r="AA3804" t="s">
        <v>86170</v>
      </c>
      <c r="AB3804" t="s">
        <v>30711</v>
      </c>
      <c r="AC3804" t="s">
        <v>30712</v>
      </c>
      <c r="AD3804" t="s">
        <v>77008</v>
      </c>
      <c r="AE3804" t="s">
        <v>3640</v>
      </c>
    </row>
    <row r="3805" spans="1:31" x14ac:dyDescent="0.3">
      <c r="A3805" t="s">
        <v>86171</v>
      </c>
      <c r="B3805" t="s">
        <v>86172</v>
      </c>
      <c r="C3805" t="s">
        <v>187</v>
      </c>
      <c r="D3805" t="s">
        <v>3046</v>
      </c>
      <c r="E3805" t="s">
        <v>78312</v>
      </c>
      <c r="F3805" t="s">
        <v>3050</v>
      </c>
      <c r="G3805" t="s">
        <v>30713</v>
      </c>
      <c r="H3805" t="s">
        <v>12264</v>
      </c>
      <c r="I3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5" t="str">
        <f>IF(Table2[[#This Row],[Č. or.]],_xlfn.CONCAT(Table2[[#This Row],[Ulice]]," ",Table2[[#This Row],[Č. p.]],"/",Table2[[#This Row],[Č. or.]]),_xlfn.CONCAT(Table2[[#This Row],[Ulice]]," ",Table2[[#This Row],[Č. p.]]))</f>
        <v>Sklářská 510</v>
      </c>
      <c r="K3805" t="s">
        <v>9960</v>
      </c>
      <c r="L3805">
        <v>510</v>
      </c>
      <c r="N3805" t="s">
        <v>3050</v>
      </c>
      <c r="O3805" t="s">
        <v>30714</v>
      </c>
      <c r="P3805" t="s">
        <v>86173</v>
      </c>
      <c r="Q3805" t="s">
        <v>30714</v>
      </c>
      <c r="R3805" t="s">
        <v>30715</v>
      </c>
      <c r="T3805" t="s">
        <v>30716</v>
      </c>
      <c r="V3805" t="s">
        <v>30717</v>
      </c>
      <c r="W3805" t="s">
        <v>30718</v>
      </c>
      <c r="X3805" t="s">
        <v>30719</v>
      </c>
      <c r="Y3805" t="s">
        <v>3637</v>
      </c>
      <c r="Z3805" t="s">
        <v>37</v>
      </c>
      <c r="AA3805" t="s">
        <v>86174</v>
      </c>
      <c r="AB3805" t="s">
        <v>30720</v>
      </c>
      <c r="AC3805" t="s">
        <v>30721</v>
      </c>
      <c r="AD3805" t="s">
        <v>77008</v>
      </c>
      <c r="AE3805" t="s">
        <v>3640</v>
      </c>
    </row>
    <row r="3806" spans="1:31" x14ac:dyDescent="0.3">
      <c r="A3806" t="s">
        <v>86175</v>
      </c>
      <c r="B3806" t="s">
        <v>86176</v>
      </c>
      <c r="C3806" t="s">
        <v>187</v>
      </c>
      <c r="D3806" t="s">
        <v>3046</v>
      </c>
      <c r="E3806" t="s">
        <v>78312</v>
      </c>
      <c r="F3806" t="s">
        <v>3050</v>
      </c>
      <c r="G3806" t="s">
        <v>30722</v>
      </c>
      <c r="H3806" t="s">
        <v>12264</v>
      </c>
      <c r="I3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06" t="str">
        <f>IF(Table2[[#This Row],[Č. or.]],_xlfn.CONCAT(Table2[[#This Row],[Ulice]]," ",Table2[[#This Row],[Č. p.]],"/",Table2[[#This Row],[Č. or.]]),_xlfn.CONCAT(Table2[[#This Row],[Ulice]]," ",Table2[[#This Row],[Č. p.]]))</f>
        <v>Vítězná 725</v>
      </c>
      <c r="K3806" t="s">
        <v>536</v>
      </c>
      <c r="L3806">
        <v>725</v>
      </c>
      <c r="N3806" t="s">
        <v>3050</v>
      </c>
      <c r="O3806" t="s">
        <v>3050</v>
      </c>
      <c r="P3806" t="s">
        <v>78313</v>
      </c>
      <c r="Q3806" t="s">
        <v>3050</v>
      </c>
      <c r="R3806" t="s">
        <v>30723</v>
      </c>
      <c r="T3806" t="s">
        <v>30724</v>
      </c>
      <c r="V3806" t="s">
        <v>30725</v>
      </c>
      <c r="W3806" t="s">
        <v>30726</v>
      </c>
      <c r="X3806" t="s">
        <v>30727</v>
      </c>
      <c r="Y3806" t="s">
        <v>3637</v>
      </c>
      <c r="Z3806" t="s">
        <v>37</v>
      </c>
      <c r="AA3806" t="s">
        <v>78314</v>
      </c>
      <c r="AB3806" t="s">
        <v>30523</v>
      </c>
      <c r="AC3806" t="s">
        <v>30524</v>
      </c>
      <c r="AD3806" t="s">
        <v>77008</v>
      </c>
      <c r="AE3806" t="s">
        <v>3640</v>
      </c>
    </row>
    <row r="3807" spans="1:31" x14ac:dyDescent="0.3">
      <c r="A3807" t="s">
        <v>86177</v>
      </c>
      <c r="B3807" t="s">
        <v>86178</v>
      </c>
      <c r="C3807" t="s">
        <v>187</v>
      </c>
      <c r="D3807" t="s">
        <v>3046</v>
      </c>
      <c r="E3807" t="s">
        <v>78312</v>
      </c>
      <c r="F3807" t="s">
        <v>3050</v>
      </c>
      <c r="G3807" t="s">
        <v>30728</v>
      </c>
      <c r="H3807" t="s">
        <v>10950</v>
      </c>
      <c r="I3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07" t="str">
        <f>IF(Table2[[#This Row],[Č. or.]],_xlfn.CONCAT(Table2[[#This Row],[Ulice]]," ",Table2[[#This Row],[Č. p.]],"/",Table2[[#This Row],[Č. or.]]),_xlfn.CONCAT(Table2[[#This Row],[Ulice]]," ",Table2[[#This Row],[Č. p.]]))</f>
        <v>Křižíkova 1916</v>
      </c>
      <c r="K3807" t="s">
        <v>673</v>
      </c>
      <c r="L3807">
        <v>1916</v>
      </c>
      <c r="N3807" t="s">
        <v>3050</v>
      </c>
      <c r="O3807" t="s">
        <v>3050</v>
      </c>
      <c r="P3807" t="s">
        <v>78313</v>
      </c>
      <c r="Q3807" t="s">
        <v>3050</v>
      </c>
      <c r="R3807" t="s">
        <v>30729</v>
      </c>
      <c r="S3807" t="s">
        <v>30730</v>
      </c>
      <c r="T3807" t="s">
        <v>30731</v>
      </c>
      <c r="U3807" t="s">
        <v>30732</v>
      </c>
      <c r="V3807" t="s">
        <v>30733</v>
      </c>
      <c r="W3807" t="s">
        <v>30734</v>
      </c>
      <c r="X3807" t="s">
        <v>30735</v>
      </c>
      <c r="Y3807" t="s">
        <v>4035</v>
      </c>
      <c r="Z3807" t="s">
        <v>37</v>
      </c>
      <c r="AA3807" t="s">
        <v>78314</v>
      </c>
      <c r="AB3807" t="s">
        <v>30523</v>
      </c>
      <c r="AC3807" t="s">
        <v>30524</v>
      </c>
      <c r="AD3807" t="s">
        <v>77008</v>
      </c>
      <c r="AE3807" t="s">
        <v>3640</v>
      </c>
    </row>
    <row r="3808" spans="1:31" x14ac:dyDescent="0.3">
      <c r="A3808" t="s">
        <v>86179</v>
      </c>
      <c r="B3808" t="s">
        <v>86180</v>
      </c>
      <c r="C3808" t="s">
        <v>187</v>
      </c>
      <c r="D3808" t="s">
        <v>3046</v>
      </c>
      <c r="E3808" t="s">
        <v>78312</v>
      </c>
      <c r="F3808" t="s">
        <v>3050</v>
      </c>
      <c r="G3808" t="s">
        <v>30736</v>
      </c>
      <c r="H3808" t="s">
        <v>10950</v>
      </c>
      <c r="I3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08" t="str">
        <f>IF(Table2[[#This Row],[Č. or.]],_xlfn.CONCAT(Table2[[#This Row],[Ulice]]," ",Table2[[#This Row],[Č. p.]],"/",Table2[[#This Row],[Č. or.]]),_xlfn.CONCAT(Table2[[#This Row],[Ulice]]," ",Table2[[#This Row],[Č. p.]]))</f>
        <v>Rokycanova 258</v>
      </c>
      <c r="K3808" t="s">
        <v>4430</v>
      </c>
      <c r="L3808">
        <v>258</v>
      </c>
      <c r="N3808" t="s">
        <v>3050</v>
      </c>
      <c r="O3808" t="s">
        <v>3050</v>
      </c>
      <c r="P3808" t="s">
        <v>78313</v>
      </c>
      <c r="Q3808" t="s">
        <v>3050</v>
      </c>
      <c r="R3808" t="s">
        <v>30737</v>
      </c>
      <c r="T3808" t="s">
        <v>30738</v>
      </c>
      <c r="U3808" t="s">
        <v>30739</v>
      </c>
      <c r="V3808" t="s">
        <v>30740</v>
      </c>
      <c r="W3808" t="s">
        <v>30741</v>
      </c>
      <c r="X3808" t="s">
        <v>30742</v>
      </c>
      <c r="Y3808" t="s">
        <v>4199</v>
      </c>
      <c r="Z3808" t="s">
        <v>37</v>
      </c>
      <c r="AA3808" t="s">
        <v>78314</v>
      </c>
      <c r="AB3808" t="s">
        <v>30523</v>
      </c>
      <c r="AC3808" t="s">
        <v>30524</v>
      </c>
      <c r="AD3808" t="s">
        <v>77008</v>
      </c>
      <c r="AE3808" t="s">
        <v>3640</v>
      </c>
    </row>
    <row r="3809" spans="1:31" x14ac:dyDescent="0.3">
      <c r="A3809" t="s">
        <v>86181</v>
      </c>
      <c r="B3809" t="s">
        <v>86182</v>
      </c>
      <c r="C3809" t="s">
        <v>187</v>
      </c>
      <c r="D3809" t="s">
        <v>3046</v>
      </c>
      <c r="E3809" t="s">
        <v>78312</v>
      </c>
      <c r="F3809" t="s">
        <v>3050</v>
      </c>
      <c r="G3809" t="s">
        <v>30743</v>
      </c>
      <c r="H3809" t="s">
        <v>15790</v>
      </c>
      <c r="I3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809">
        <v>109</v>
      </c>
      <c r="N3809" t="s">
        <v>3050</v>
      </c>
      <c r="O3809" t="s">
        <v>30744</v>
      </c>
      <c r="P3809" t="s">
        <v>86093</v>
      </c>
      <c r="Q3809" t="s">
        <v>30744</v>
      </c>
      <c r="R3809" t="s">
        <v>30745</v>
      </c>
      <c r="T3809" t="s">
        <v>30746</v>
      </c>
      <c r="V3809" t="s">
        <v>30747</v>
      </c>
      <c r="W3809" t="s">
        <v>30748</v>
      </c>
      <c r="X3809" t="s">
        <v>30749</v>
      </c>
      <c r="Y3809" t="s">
        <v>11615</v>
      </c>
      <c r="Z3809" t="s">
        <v>37</v>
      </c>
      <c r="AA3809" t="s">
        <v>86183</v>
      </c>
      <c r="AB3809" t="s">
        <v>30750</v>
      </c>
      <c r="AC3809" t="s">
        <v>30751</v>
      </c>
      <c r="AD3809" t="s">
        <v>77008</v>
      </c>
      <c r="AE3809" t="s">
        <v>3640</v>
      </c>
    </row>
    <row r="3810" spans="1:31" x14ac:dyDescent="0.3">
      <c r="A3810" t="s">
        <v>86184</v>
      </c>
      <c r="B3810" t="s">
        <v>86185</v>
      </c>
      <c r="C3810" t="s">
        <v>187</v>
      </c>
      <c r="D3810" t="s">
        <v>3046</v>
      </c>
      <c r="E3810" t="s">
        <v>78312</v>
      </c>
      <c r="F3810" t="s">
        <v>3050</v>
      </c>
      <c r="G3810" t="s">
        <v>30752</v>
      </c>
      <c r="H3810" t="s">
        <v>12264</v>
      </c>
      <c r="I3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Mateřská škola</v>
      </c>
      <c r="J3810" t="str">
        <f>IF(Table2[[#This Row],[Č. or.]],_xlfn.CONCAT(Table2[[#This Row],[Ulice]]," ",Table2[[#This Row],[Č. p.]],"/",Table2[[#This Row],[Č. or.]]),_xlfn.CONCAT(Table2[[#This Row],[Ulice]]," ",Table2[[#This Row],[Č. p.]]))</f>
        <v>Zámecká 100</v>
      </c>
      <c r="K3810" t="s">
        <v>4293</v>
      </c>
      <c r="L3810">
        <v>100</v>
      </c>
      <c r="N3810" t="s">
        <v>3050</v>
      </c>
      <c r="O3810" t="s">
        <v>26924</v>
      </c>
      <c r="P3810" t="s">
        <v>78313</v>
      </c>
      <c r="Q3810" t="s">
        <v>26924</v>
      </c>
      <c r="R3810" t="s">
        <v>30753</v>
      </c>
      <c r="T3810" t="s">
        <v>30754</v>
      </c>
      <c r="V3810" t="s">
        <v>30755</v>
      </c>
      <c r="W3810" t="s">
        <v>30756</v>
      </c>
      <c r="X3810" t="s">
        <v>30757</v>
      </c>
      <c r="Y3810" t="s">
        <v>3637</v>
      </c>
      <c r="Z3810" t="s">
        <v>37</v>
      </c>
      <c r="AA3810" t="s">
        <v>86186</v>
      </c>
      <c r="AB3810" t="s">
        <v>30758</v>
      </c>
      <c r="AC3810" t="s">
        <v>30759</v>
      </c>
      <c r="AD3810" t="s">
        <v>77008</v>
      </c>
      <c r="AE3810" t="s">
        <v>3640</v>
      </c>
    </row>
    <row r="3811" spans="1:31" x14ac:dyDescent="0.3">
      <c r="A3811" t="s">
        <v>86187</v>
      </c>
      <c r="B3811" t="s">
        <v>86188</v>
      </c>
      <c r="C3811" t="s">
        <v>187</v>
      </c>
      <c r="D3811" t="s">
        <v>3046</v>
      </c>
      <c r="E3811" t="s">
        <v>78312</v>
      </c>
      <c r="F3811" t="s">
        <v>3050</v>
      </c>
      <c r="G3811" t="s">
        <v>30760</v>
      </c>
      <c r="H3811" t="s">
        <v>15790</v>
      </c>
      <c r="I3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3811">
        <v>38</v>
      </c>
      <c r="N3811" t="s">
        <v>3050</v>
      </c>
      <c r="O3811" t="s">
        <v>30761</v>
      </c>
      <c r="P3811" t="s">
        <v>78313</v>
      </c>
      <c r="Q3811" t="s">
        <v>30761</v>
      </c>
      <c r="R3811" t="s">
        <v>30762</v>
      </c>
      <c r="T3811" t="s">
        <v>30763</v>
      </c>
      <c r="V3811" t="s">
        <v>30764</v>
      </c>
      <c r="W3811" t="s">
        <v>30765</v>
      </c>
      <c r="X3811" t="s">
        <v>30766</v>
      </c>
      <c r="Y3811" t="s">
        <v>11615</v>
      </c>
      <c r="Z3811" t="s">
        <v>37</v>
      </c>
      <c r="AA3811" t="s">
        <v>86189</v>
      </c>
      <c r="AB3811" t="s">
        <v>30767</v>
      </c>
      <c r="AC3811" t="s">
        <v>30768</v>
      </c>
      <c r="AD3811" t="s">
        <v>77008</v>
      </c>
      <c r="AE3811" t="s">
        <v>3640</v>
      </c>
    </row>
    <row r="3812" spans="1:31" x14ac:dyDescent="0.3">
      <c r="A3812" t="s">
        <v>86190</v>
      </c>
      <c r="B3812" t="s">
        <v>86191</v>
      </c>
      <c r="C3812" t="s">
        <v>187</v>
      </c>
      <c r="D3812" t="s">
        <v>3046</v>
      </c>
      <c r="E3812" t="s">
        <v>78312</v>
      </c>
      <c r="F3812" t="s">
        <v>3050</v>
      </c>
      <c r="G3812" t="s">
        <v>30769</v>
      </c>
      <c r="H3812" t="s">
        <v>10950</v>
      </c>
      <c r="I3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2" t="str">
        <f>IF(Table2[[#This Row],[Č. or.]],_xlfn.CONCAT(Table2[[#This Row],[Ulice]]," ",Table2[[#This Row],[Č. p.]],"/",Table2[[#This Row],[Č. or.]]),_xlfn.CONCAT(Table2[[#This Row],[Ulice]]," ",Table2[[#This Row],[Č. p.]]))</f>
        <v>Švabinského 1702</v>
      </c>
      <c r="K3812" t="s">
        <v>30770</v>
      </c>
      <c r="L3812">
        <v>1702</v>
      </c>
      <c r="N3812" t="s">
        <v>3050</v>
      </c>
      <c r="O3812" t="s">
        <v>3050</v>
      </c>
      <c r="P3812" t="s">
        <v>78313</v>
      </c>
      <c r="Q3812" t="s">
        <v>3050</v>
      </c>
      <c r="R3812" t="s">
        <v>30771</v>
      </c>
      <c r="S3812" t="s">
        <v>30772</v>
      </c>
      <c r="T3812" t="s">
        <v>30773</v>
      </c>
      <c r="V3812" t="s">
        <v>30774</v>
      </c>
      <c r="W3812" t="s">
        <v>30775</v>
      </c>
      <c r="X3812" t="s">
        <v>30776</v>
      </c>
      <c r="Y3812" t="s">
        <v>4035</v>
      </c>
      <c r="Z3812" t="s">
        <v>37</v>
      </c>
      <c r="AA3812" t="s">
        <v>78314</v>
      </c>
      <c r="AB3812" t="s">
        <v>30523</v>
      </c>
      <c r="AC3812" t="s">
        <v>30524</v>
      </c>
      <c r="AD3812" t="s">
        <v>77008</v>
      </c>
      <c r="AE3812" t="s">
        <v>3640</v>
      </c>
    </row>
    <row r="3813" spans="1:31" x14ac:dyDescent="0.3">
      <c r="A3813" t="s">
        <v>86192</v>
      </c>
      <c r="B3813" t="s">
        <v>86193</v>
      </c>
      <c r="C3813" t="s">
        <v>187</v>
      </c>
      <c r="D3813" t="s">
        <v>3046</v>
      </c>
      <c r="E3813" t="s">
        <v>78312</v>
      </c>
      <c r="F3813" t="s">
        <v>3050</v>
      </c>
      <c r="G3813" t="s">
        <v>30777</v>
      </c>
      <c r="H3813" t="s">
        <v>10950</v>
      </c>
      <c r="I3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3813">
        <v>146</v>
      </c>
      <c r="N3813" t="s">
        <v>3050</v>
      </c>
      <c r="O3813" t="s">
        <v>30676</v>
      </c>
      <c r="P3813" t="s">
        <v>86158</v>
      </c>
      <c r="Q3813" t="s">
        <v>30676</v>
      </c>
      <c r="R3813" t="s">
        <v>30778</v>
      </c>
      <c r="T3813" t="s">
        <v>30779</v>
      </c>
      <c r="V3813" t="s">
        <v>30780</v>
      </c>
      <c r="W3813" t="s">
        <v>30781</v>
      </c>
      <c r="X3813" t="s">
        <v>30782</v>
      </c>
      <c r="Y3813" t="s">
        <v>4035</v>
      </c>
      <c r="Z3813" t="s">
        <v>37</v>
      </c>
      <c r="AA3813" t="s">
        <v>86159</v>
      </c>
      <c r="AB3813" t="s">
        <v>30681</v>
      </c>
      <c r="AC3813" t="s">
        <v>30682</v>
      </c>
      <c r="AD3813" t="s">
        <v>77008</v>
      </c>
      <c r="AE3813" t="s">
        <v>3640</v>
      </c>
    </row>
    <row r="3814" spans="1:31" x14ac:dyDescent="0.3">
      <c r="A3814" t="s">
        <v>86194</v>
      </c>
      <c r="B3814" t="s">
        <v>86195</v>
      </c>
      <c r="C3814" t="s">
        <v>187</v>
      </c>
      <c r="D3814" t="s">
        <v>3046</v>
      </c>
      <c r="E3814" t="s">
        <v>78312</v>
      </c>
      <c r="F3814" t="s">
        <v>3050</v>
      </c>
      <c r="G3814" t="s">
        <v>30783</v>
      </c>
      <c r="H3814" t="s">
        <v>10950</v>
      </c>
      <c r="I3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4" t="str">
        <f>IF(Table2[[#This Row],[Č. or.]],_xlfn.CONCAT(Table2[[#This Row],[Ulice]]," ",Table2[[#This Row],[Č. p.]],"/",Table2[[#This Row],[Č. or.]]),_xlfn.CONCAT(Table2[[#This Row],[Ulice]]," ",Table2[[#This Row],[Č. p.]]))</f>
        <v>Karla Čapka 119</v>
      </c>
      <c r="K3814" t="s">
        <v>10580</v>
      </c>
      <c r="L3814">
        <v>119</v>
      </c>
      <c r="N3814" t="s">
        <v>3050</v>
      </c>
      <c r="O3814" t="s">
        <v>30540</v>
      </c>
      <c r="P3814" t="s">
        <v>86108</v>
      </c>
      <c r="Q3814" t="s">
        <v>30540</v>
      </c>
      <c r="R3814" t="s">
        <v>30784</v>
      </c>
      <c r="S3814" t="s">
        <v>30785</v>
      </c>
      <c r="T3814" t="s">
        <v>30786</v>
      </c>
      <c r="V3814" t="s">
        <v>30787</v>
      </c>
      <c r="W3814" t="s">
        <v>30788</v>
      </c>
      <c r="X3814" t="s">
        <v>30789</v>
      </c>
      <c r="Y3814" t="s">
        <v>28802</v>
      </c>
      <c r="Z3814" t="s">
        <v>37</v>
      </c>
      <c r="AA3814" t="s">
        <v>86109</v>
      </c>
      <c r="AB3814" t="s">
        <v>30546</v>
      </c>
      <c r="AC3814" t="s">
        <v>30547</v>
      </c>
      <c r="AD3814" t="s">
        <v>77008</v>
      </c>
      <c r="AE3814" t="s">
        <v>3640</v>
      </c>
    </row>
    <row r="3815" spans="1:31" x14ac:dyDescent="0.3">
      <c r="A3815" t="s">
        <v>86196</v>
      </c>
      <c r="B3815" t="s">
        <v>86197</v>
      </c>
      <c r="C3815" t="s">
        <v>187</v>
      </c>
      <c r="D3815" t="s">
        <v>3046</v>
      </c>
      <c r="E3815" t="s">
        <v>78312</v>
      </c>
      <c r="F3815" t="s">
        <v>3050</v>
      </c>
      <c r="G3815" t="s">
        <v>30790</v>
      </c>
      <c r="H3815" t="s">
        <v>30791</v>
      </c>
      <c r="I3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Horní Slavkov</v>
      </c>
      <c r="J3815" t="str">
        <f>IF(Table2[[#This Row],[Č. or.]],_xlfn.CONCAT(Table2[[#This Row],[Ulice]]," ",Table2[[#This Row],[Č. p.]],"/",Table2[[#This Row],[Č. or.]]),_xlfn.CONCAT(Table2[[#This Row],[Ulice]]," ",Table2[[#This Row],[Č. p.]]))</f>
        <v>Nádražní 683</v>
      </c>
      <c r="K3815" t="s">
        <v>387</v>
      </c>
      <c r="L3815">
        <v>683</v>
      </c>
      <c r="N3815" t="s">
        <v>3050</v>
      </c>
      <c r="O3815" t="s">
        <v>30558</v>
      </c>
      <c r="P3815" t="s">
        <v>86112</v>
      </c>
      <c r="Q3815" t="s">
        <v>30558</v>
      </c>
      <c r="R3815" t="s">
        <v>30792</v>
      </c>
      <c r="T3815" t="s">
        <v>30793</v>
      </c>
      <c r="U3815" t="s">
        <v>30794</v>
      </c>
      <c r="V3815" t="s">
        <v>30795</v>
      </c>
      <c r="W3815" t="s">
        <v>30796</v>
      </c>
      <c r="X3815" t="s">
        <v>30797</v>
      </c>
      <c r="Y3815" t="s">
        <v>4035</v>
      </c>
      <c r="Z3815" t="s">
        <v>37</v>
      </c>
      <c r="AA3815" t="s">
        <v>86116</v>
      </c>
      <c r="AB3815" t="s">
        <v>30564</v>
      </c>
      <c r="AC3815" t="s">
        <v>30565</v>
      </c>
      <c r="AD3815" t="s">
        <v>77008</v>
      </c>
      <c r="AE3815" t="s">
        <v>3640</v>
      </c>
    </row>
    <row r="3816" spans="1:31" x14ac:dyDescent="0.3">
      <c r="A3816" t="s">
        <v>86198</v>
      </c>
      <c r="B3816" t="s">
        <v>86199</v>
      </c>
      <c r="C3816" t="s">
        <v>187</v>
      </c>
      <c r="D3816" t="s">
        <v>3046</v>
      </c>
      <c r="E3816" t="s">
        <v>78312</v>
      </c>
      <c r="F3816" t="s">
        <v>3050</v>
      </c>
      <c r="G3816" t="s">
        <v>30798</v>
      </c>
      <c r="H3816" t="s">
        <v>10950</v>
      </c>
      <c r="I3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16" t="str">
        <f>IF(Table2[[#This Row],[Č. or.]],_xlfn.CONCAT(Table2[[#This Row],[Ulice]]," ",Table2[[#This Row],[Č. p.]],"/",Table2[[#This Row],[Č. or.]]),_xlfn.CONCAT(Table2[[#This Row],[Ulice]]," ",Table2[[#This Row],[Č. p.]]))</f>
        <v>Školní 786</v>
      </c>
      <c r="K3816" t="s">
        <v>606</v>
      </c>
      <c r="L3816">
        <v>786</v>
      </c>
      <c r="N3816" t="s">
        <v>3050</v>
      </c>
      <c r="O3816" t="s">
        <v>30558</v>
      </c>
      <c r="P3816" t="s">
        <v>86112</v>
      </c>
      <c r="Q3816" t="s">
        <v>30558</v>
      </c>
      <c r="R3816" t="s">
        <v>30799</v>
      </c>
      <c r="T3816" t="s">
        <v>30800</v>
      </c>
      <c r="V3816" t="s">
        <v>30801</v>
      </c>
      <c r="W3816" t="s">
        <v>30802</v>
      </c>
      <c r="X3816" t="s">
        <v>30803</v>
      </c>
      <c r="Y3816" t="s">
        <v>11067</v>
      </c>
      <c r="Z3816" t="s">
        <v>37</v>
      </c>
      <c r="AA3816" t="s">
        <v>86116</v>
      </c>
      <c r="AB3816" t="s">
        <v>30564</v>
      </c>
      <c r="AC3816" t="s">
        <v>30565</v>
      </c>
      <c r="AD3816" t="s">
        <v>77008</v>
      </c>
      <c r="AE3816" t="s">
        <v>3640</v>
      </c>
    </row>
    <row r="3817" spans="1:31" x14ac:dyDescent="0.3">
      <c r="A3817" t="s">
        <v>86200</v>
      </c>
      <c r="B3817" t="s">
        <v>86201</v>
      </c>
      <c r="C3817" t="s">
        <v>187</v>
      </c>
      <c r="D3817" t="s">
        <v>3046</v>
      </c>
      <c r="E3817" t="s">
        <v>78312</v>
      </c>
      <c r="F3817" t="s">
        <v>3050</v>
      </c>
      <c r="G3817" t="s">
        <v>30804</v>
      </c>
      <c r="H3817" t="s">
        <v>30805</v>
      </c>
      <c r="I3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Chodov, přísp. organizace</v>
      </c>
      <c r="J3817" t="str">
        <f>IF(Table2[[#This Row],[Č. or.]],_xlfn.CONCAT(Table2[[#This Row],[Ulice]]," ",Table2[[#This Row],[Č. p.]],"/",Table2[[#This Row],[Č. or.]]),_xlfn.CONCAT(Table2[[#This Row],[Ulice]]," ",Table2[[#This Row],[Č. p.]]))</f>
        <v>Školní 697</v>
      </c>
      <c r="K3817" t="s">
        <v>606</v>
      </c>
      <c r="L3817">
        <v>697</v>
      </c>
      <c r="N3817" t="s">
        <v>3050</v>
      </c>
      <c r="O3817" t="s">
        <v>2390</v>
      </c>
      <c r="P3817" t="s">
        <v>86166</v>
      </c>
      <c r="Q3817" t="s">
        <v>2390</v>
      </c>
      <c r="R3817" t="s">
        <v>30806</v>
      </c>
      <c r="S3817" t="s">
        <v>30807</v>
      </c>
      <c r="T3817" t="s">
        <v>30808</v>
      </c>
      <c r="V3817" t="s">
        <v>30809</v>
      </c>
      <c r="W3817" t="s">
        <v>30810</v>
      </c>
      <c r="X3817" t="s">
        <v>30811</v>
      </c>
      <c r="Y3817" t="s">
        <v>4024</v>
      </c>
      <c r="Z3817" t="s">
        <v>37</v>
      </c>
      <c r="AA3817" t="s">
        <v>86170</v>
      </c>
      <c r="AB3817" t="s">
        <v>30711</v>
      </c>
      <c r="AC3817" t="s">
        <v>30712</v>
      </c>
      <c r="AD3817" t="s">
        <v>77008</v>
      </c>
      <c r="AE3817" t="s">
        <v>3640</v>
      </c>
    </row>
    <row r="3818" spans="1:31" x14ac:dyDescent="0.3">
      <c r="A3818" t="s">
        <v>86202</v>
      </c>
      <c r="B3818" t="s">
        <v>86203</v>
      </c>
      <c r="C3818" t="s">
        <v>187</v>
      </c>
      <c r="D3818" t="s">
        <v>3046</v>
      </c>
      <c r="E3818" t="s">
        <v>78312</v>
      </c>
      <c r="F3818" t="s">
        <v>3050</v>
      </c>
      <c r="G3818" t="s">
        <v>30812</v>
      </c>
      <c r="H3818" t="s">
        <v>15790</v>
      </c>
      <c r="I3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38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3818">
        <v>22</v>
      </c>
      <c r="N3818" t="s">
        <v>3050</v>
      </c>
      <c r="O3818" t="s">
        <v>30813</v>
      </c>
      <c r="P3818" t="s">
        <v>86204</v>
      </c>
      <c r="Q3818" t="s">
        <v>30813</v>
      </c>
      <c r="R3818" t="s">
        <v>30814</v>
      </c>
      <c r="S3818" t="s">
        <v>30815</v>
      </c>
      <c r="T3818" t="s">
        <v>30816</v>
      </c>
      <c r="V3818" t="s">
        <v>30817</v>
      </c>
      <c r="W3818" t="s">
        <v>30818</v>
      </c>
      <c r="X3818" t="s">
        <v>30819</v>
      </c>
      <c r="Y3818" t="s">
        <v>4219</v>
      </c>
      <c r="Z3818" t="s">
        <v>37</v>
      </c>
      <c r="AA3818" t="s">
        <v>86205</v>
      </c>
      <c r="AB3818" t="s">
        <v>30820</v>
      </c>
      <c r="AC3818" t="s">
        <v>30821</v>
      </c>
      <c r="AD3818" t="s">
        <v>77008</v>
      </c>
      <c r="AE3818" t="s">
        <v>3640</v>
      </c>
    </row>
    <row r="3819" spans="1:31" x14ac:dyDescent="0.3">
      <c r="A3819" t="s">
        <v>86206</v>
      </c>
      <c r="B3819" t="s">
        <v>86207</v>
      </c>
      <c r="C3819" t="s">
        <v>187</v>
      </c>
      <c r="D3819" t="s">
        <v>3046</v>
      </c>
      <c r="E3819" t="s">
        <v>86122</v>
      </c>
      <c r="F3819" t="s">
        <v>30573</v>
      </c>
      <c r="G3819" t="s">
        <v>30822</v>
      </c>
      <c r="H3819" t="s">
        <v>30823</v>
      </c>
      <c r="I3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Střední škola,základ.škola a mateř.škola</v>
      </c>
      <c r="J3819" t="str">
        <f>IF(Table2[[#This Row],[Č. or.]],_xlfn.CONCAT(Table2[[#This Row],[Ulice]]," ",Table2[[#This Row],[Č. p.]],"/",Table2[[#This Row],[Č. or.]]),_xlfn.CONCAT(Table2[[#This Row],[Ulice]]," ",Table2[[#This Row],[Č. p.]]))</f>
        <v>Havlíčkova 1717</v>
      </c>
      <c r="K3819" t="s">
        <v>565</v>
      </c>
      <c r="L3819">
        <v>1717</v>
      </c>
      <c r="N3819" t="s">
        <v>3050</v>
      </c>
      <c r="O3819" t="s">
        <v>30573</v>
      </c>
      <c r="P3819" t="s">
        <v>86123</v>
      </c>
      <c r="Q3819" t="s">
        <v>30573</v>
      </c>
      <c r="R3819" t="s">
        <v>30824</v>
      </c>
      <c r="T3819" t="s">
        <v>30825</v>
      </c>
      <c r="U3819" t="s">
        <v>30826</v>
      </c>
      <c r="V3819" t="s">
        <v>30827</v>
      </c>
      <c r="W3819" t="s">
        <v>30828</v>
      </c>
      <c r="X3819" t="s">
        <v>30829</v>
      </c>
      <c r="Y3819" t="s">
        <v>4946</v>
      </c>
      <c r="Z3819" t="s">
        <v>37</v>
      </c>
      <c r="AA3819" t="s">
        <v>86124</v>
      </c>
      <c r="AB3819" t="s">
        <v>30578</v>
      </c>
      <c r="AC3819" t="s">
        <v>30579</v>
      </c>
      <c r="AD3819" t="s">
        <v>77008</v>
      </c>
      <c r="AE3819" t="s">
        <v>3640</v>
      </c>
    </row>
    <row r="3820" spans="1:31" x14ac:dyDescent="0.3">
      <c r="A3820" t="s">
        <v>86208</v>
      </c>
      <c r="B3820" t="s">
        <v>86209</v>
      </c>
      <c r="C3820" t="s">
        <v>187</v>
      </c>
      <c r="D3820" t="s">
        <v>3046</v>
      </c>
      <c r="E3820" t="s">
        <v>86122</v>
      </c>
      <c r="F3820" t="s">
        <v>30573</v>
      </c>
      <c r="G3820" t="s">
        <v>30830</v>
      </c>
      <c r="H3820" t="s">
        <v>10950</v>
      </c>
      <c r="I3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0" t="str">
        <f>IF(Table2[[#This Row],[Č. or.]],_xlfn.CONCAT(Table2[[#This Row],[Ulice]]," ",Table2[[#This Row],[Č. p.]],"/",Table2[[#This Row],[Č. or.]]),_xlfn.CONCAT(Table2[[#This Row],[Ulice]]," ",Table2[[#This Row],[Č. p.]]))</f>
        <v>Dukelská 1122/53</v>
      </c>
      <c r="K3820" t="s">
        <v>349</v>
      </c>
      <c r="L3820">
        <v>1122</v>
      </c>
      <c r="M3820">
        <v>53</v>
      </c>
      <c r="N3820" t="s">
        <v>3050</v>
      </c>
      <c r="O3820" t="s">
        <v>30573</v>
      </c>
      <c r="P3820" t="s">
        <v>86123</v>
      </c>
      <c r="Q3820" t="s">
        <v>30573</v>
      </c>
      <c r="R3820" t="s">
        <v>30831</v>
      </c>
      <c r="S3820" t="s">
        <v>30832</v>
      </c>
      <c r="T3820" t="s">
        <v>30833</v>
      </c>
      <c r="U3820" t="s">
        <v>30834</v>
      </c>
      <c r="V3820" t="s">
        <v>30835</v>
      </c>
      <c r="W3820" t="s">
        <v>30836</v>
      </c>
      <c r="X3820" t="s">
        <v>30837</v>
      </c>
      <c r="Y3820" t="s">
        <v>4035</v>
      </c>
      <c r="Z3820" t="s">
        <v>37</v>
      </c>
      <c r="AA3820" t="s">
        <v>86124</v>
      </c>
      <c r="AB3820" t="s">
        <v>30578</v>
      </c>
      <c r="AC3820" t="s">
        <v>30579</v>
      </c>
      <c r="AD3820" t="s">
        <v>77008</v>
      </c>
      <c r="AE3820" t="s">
        <v>3640</v>
      </c>
    </row>
    <row r="3821" spans="1:31" x14ac:dyDescent="0.3">
      <c r="A3821" t="s">
        <v>86210</v>
      </c>
      <c r="B3821" t="s">
        <v>86211</v>
      </c>
      <c r="C3821" t="s">
        <v>187</v>
      </c>
      <c r="D3821" t="s">
        <v>3046</v>
      </c>
      <c r="E3821" t="s">
        <v>78312</v>
      </c>
      <c r="F3821" t="s">
        <v>3050</v>
      </c>
      <c r="G3821" t="s">
        <v>30838</v>
      </c>
      <c r="H3821" t="s">
        <v>10950</v>
      </c>
      <c r="I3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1" t="str">
        <f>IF(Table2[[#This Row],[Č. or.]],_xlfn.CONCAT(Table2[[#This Row],[Ulice]]," ",Table2[[#This Row],[Č. p.]],"/",Table2[[#This Row],[Č. or.]]),_xlfn.CONCAT(Table2[[#This Row],[Ulice]]," ",Table2[[#This Row],[Č. p.]]))</f>
        <v>Jana A. Komenského 540/7</v>
      </c>
      <c r="K3821" t="s">
        <v>30839</v>
      </c>
      <c r="L3821">
        <v>540</v>
      </c>
      <c r="M3821">
        <v>7</v>
      </c>
      <c r="N3821" t="s">
        <v>3050</v>
      </c>
      <c r="O3821" t="s">
        <v>30498</v>
      </c>
      <c r="P3821" t="s">
        <v>86093</v>
      </c>
      <c r="Q3821" t="s">
        <v>30498</v>
      </c>
      <c r="R3821" t="s">
        <v>30840</v>
      </c>
      <c r="T3821" t="s">
        <v>30841</v>
      </c>
      <c r="U3821" t="s">
        <v>30842</v>
      </c>
      <c r="V3821" t="s">
        <v>30843</v>
      </c>
      <c r="W3821" t="s">
        <v>30844</v>
      </c>
      <c r="X3821" t="s">
        <v>30845</v>
      </c>
      <c r="Y3821" t="s">
        <v>28802</v>
      </c>
      <c r="Z3821" t="s">
        <v>37</v>
      </c>
      <c r="AA3821" t="s">
        <v>86094</v>
      </c>
      <c r="AB3821" t="s">
        <v>30505</v>
      </c>
      <c r="AC3821" t="s">
        <v>30506</v>
      </c>
      <c r="AD3821" t="s">
        <v>77008</v>
      </c>
      <c r="AE3821" t="s">
        <v>3640</v>
      </c>
    </row>
    <row r="3822" spans="1:31" x14ac:dyDescent="0.3">
      <c r="A3822" t="s">
        <v>86212</v>
      </c>
      <c r="B3822" t="s">
        <v>86213</v>
      </c>
      <c r="C3822" t="s">
        <v>187</v>
      </c>
      <c r="D3822" t="s">
        <v>3046</v>
      </c>
      <c r="E3822" t="s">
        <v>78312</v>
      </c>
      <c r="F3822" t="s">
        <v>3050</v>
      </c>
      <c r="G3822" t="s">
        <v>30846</v>
      </c>
      <c r="H3822" t="s">
        <v>10950</v>
      </c>
      <c r="I3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2" t="str">
        <f>IF(Table2[[#This Row],[Č. or.]],_xlfn.CONCAT(Table2[[#This Row],[Ulice]]," ",Table2[[#This Row],[Č. p.]],"/",Table2[[#This Row],[Č. or.]]),_xlfn.CONCAT(Table2[[#This Row],[Ulice]]," ",Table2[[#This Row],[Č. p.]]))</f>
        <v>T. G. Masaryka 128/2</v>
      </c>
      <c r="K3822" t="s">
        <v>1447</v>
      </c>
      <c r="L3822">
        <v>128</v>
      </c>
      <c r="M3822">
        <v>2</v>
      </c>
      <c r="N3822" t="s">
        <v>3050</v>
      </c>
      <c r="O3822" t="s">
        <v>30508</v>
      </c>
      <c r="P3822" t="s">
        <v>86097</v>
      </c>
      <c r="Q3822" t="s">
        <v>30508</v>
      </c>
      <c r="R3822" t="s">
        <v>30847</v>
      </c>
      <c r="T3822" t="s">
        <v>30848</v>
      </c>
      <c r="U3822" t="s">
        <v>30849</v>
      </c>
      <c r="V3822" t="s">
        <v>30850</v>
      </c>
      <c r="W3822" t="s">
        <v>30851</v>
      </c>
      <c r="X3822" t="s">
        <v>30852</v>
      </c>
      <c r="Y3822" t="s">
        <v>4035</v>
      </c>
      <c r="Z3822" t="s">
        <v>37</v>
      </c>
      <c r="AA3822" t="s">
        <v>86098</v>
      </c>
      <c r="AB3822" t="s">
        <v>30514</v>
      </c>
      <c r="AC3822" t="s">
        <v>30515</v>
      </c>
      <c r="AD3822" t="s">
        <v>77008</v>
      </c>
      <c r="AE3822" t="s">
        <v>3640</v>
      </c>
    </row>
    <row r="3823" spans="1:31" x14ac:dyDescent="0.3">
      <c r="A3823" t="s">
        <v>86214</v>
      </c>
      <c r="B3823" t="s">
        <v>86215</v>
      </c>
      <c r="C3823" t="s">
        <v>187</v>
      </c>
      <c r="D3823" t="s">
        <v>3046</v>
      </c>
      <c r="E3823" t="s">
        <v>78312</v>
      </c>
      <c r="F3823" t="s">
        <v>3050</v>
      </c>
      <c r="G3823" t="s">
        <v>30853</v>
      </c>
      <c r="H3823" t="s">
        <v>10950</v>
      </c>
      <c r="I3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3" t="str">
        <f>IF(Table2[[#This Row],[Č. or.]],_xlfn.CONCAT(Table2[[#This Row],[Ulice]]," ",Table2[[#This Row],[Č. p.]],"/",Table2[[#This Row],[Č. or.]]),_xlfn.CONCAT(Table2[[#This Row],[Ulice]]," ",Table2[[#This Row],[Č. p.]]))</f>
        <v>Školní 234</v>
      </c>
      <c r="K3823" t="s">
        <v>606</v>
      </c>
      <c r="L3823">
        <v>234</v>
      </c>
      <c r="N3823" t="s">
        <v>3050</v>
      </c>
      <c r="O3823" t="s">
        <v>8013</v>
      </c>
      <c r="P3823" t="s">
        <v>78313</v>
      </c>
      <c r="Q3823" t="s">
        <v>8013</v>
      </c>
      <c r="R3823" t="s">
        <v>30854</v>
      </c>
      <c r="S3823" t="s">
        <v>30855</v>
      </c>
      <c r="T3823" t="s">
        <v>30856</v>
      </c>
      <c r="V3823" t="s">
        <v>30857</v>
      </c>
      <c r="W3823" t="s">
        <v>30858</v>
      </c>
      <c r="X3823" t="s">
        <v>30859</v>
      </c>
      <c r="Y3823" t="s">
        <v>4035</v>
      </c>
      <c r="Z3823" t="s">
        <v>37</v>
      </c>
      <c r="AA3823" t="s">
        <v>86134</v>
      </c>
      <c r="AB3823" t="s">
        <v>30860</v>
      </c>
      <c r="AC3823" t="s">
        <v>30861</v>
      </c>
      <c r="AD3823" t="s">
        <v>77008</v>
      </c>
      <c r="AE3823" t="s">
        <v>3640</v>
      </c>
    </row>
    <row r="3824" spans="1:31" x14ac:dyDescent="0.3">
      <c r="A3824" t="s">
        <v>86216</v>
      </c>
      <c r="B3824" t="s">
        <v>86217</v>
      </c>
      <c r="C3824" t="s">
        <v>187</v>
      </c>
      <c r="D3824" t="s">
        <v>3046</v>
      </c>
      <c r="E3824" t="s">
        <v>78312</v>
      </c>
      <c r="F3824" t="s">
        <v>3050</v>
      </c>
      <c r="G3824" t="s">
        <v>30862</v>
      </c>
      <c r="H3824" t="s">
        <v>30863</v>
      </c>
      <c r="I3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Nové Sedlo, přísp.org.</v>
      </c>
      <c r="J3824" t="str">
        <f>IF(Table2[[#This Row],[Č. or.]],_xlfn.CONCAT(Table2[[#This Row],[Ulice]]," ",Table2[[#This Row],[Č. p.]],"/",Table2[[#This Row],[Č. or.]]),_xlfn.CONCAT(Table2[[#This Row],[Ulice]]," ",Table2[[#This Row],[Č. p.]]))</f>
        <v>Masarykova 425</v>
      </c>
      <c r="K3824" t="s">
        <v>399</v>
      </c>
      <c r="L3824">
        <v>425</v>
      </c>
      <c r="N3824" t="s">
        <v>3050</v>
      </c>
      <c r="O3824" t="s">
        <v>30714</v>
      </c>
      <c r="P3824" t="s">
        <v>86173</v>
      </c>
      <c r="Q3824" t="s">
        <v>30714</v>
      </c>
      <c r="R3824" t="s">
        <v>30864</v>
      </c>
      <c r="T3824" t="s">
        <v>30865</v>
      </c>
      <c r="U3824" t="s">
        <v>30866</v>
      </c>
      <c r="V3824" t="s">
        <v>30867</v>
      </c>
      <c r="W3824" t="s">
        <v>30868</v>
      </c>
      <c r="X3824" t="s">
        <v>30869</v>
      </c>
      <c r="Y3824" t="s">
        <v>4035</v>
      </c>
      <c r="Z3824" t="s">
        <v>37</v>
      </c>
      <c r="AA3824" t="s">
        <v>86174</v>
      </c>
      <c r="AB3824" t="s">
        <v>30720</v>
      </c>
      <c r="AC3824" t="s">
        <v>30721</v>
      </c>
      <c r="AD3824" t="s">
        <v>77008</v>
      </c>
      <c r="AE3824" t="s">
        <v>3640</v>
      </c>
    </row>
    <row r="3825" spans="1:31" x14ac:dyDescent="0.3">
      <c r="A3825" t="s">
        <v>86218</v>
      </c>
      <c r="B3825" t="s">
        <v>86219</v>
      </c>
      <c r="C3825" t="s">
        <v>187</v>
      </c>
      <c r="D3825" t="s">
        <v>3046</v>
      </c>
      <c r="E3825" t="s">
        <v>86122</v>
      </c>
      <c r="F3825" t="s">
        <v>30573</v>
      </c>
      <c r="G3825" t="s">
        <v>30870</v>
      </c>
      <c r="H3825" t="s">
        <v>30871</v>
      </c>
      <c r="I3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 Rotava</v>
      </c>
      <c r="J3825" t="str">
        <f>IF(Table2[[#This Row],[Č. or.]],_xlfn.CONCAT(Table2[[#This Row],[Ulice]]," ",Table2[[#This Row],[Č. p.]],"/",Table2[[#This Row],[Č. or.]]),_xlfn.CONCAT(Table2[[#This Row],[Ulice]]," ",Table2[[#This Row],[Č. p.]]))</f>
        <v>Nová Plzeň 673</v>
      </c>
      <c r="K3825" t="s">
        <v>30872</v>
      </c>
      <c r="L3825">
        <v>673</v>
      </c>
      <c r="N3825" t="s">
        <v>3050</v>
      </c>
      <c r="O3825" t="s">
        <v>30873</v>
      </c>
      <c r="P3825" t="s">
        <v>86220</v>
      </c>
      <c r="Q3825" t="s">
        <v>30873</v>
      </c>
      <c r="R3825" t="s">
        <v>30874</v>
      </c>
      <c r="S3825" t="s">
        <v>30874</v>
      </c>
      <c r="T3825" t="s">
        <v>30875</v>
      </c>
      <c r="U3825" t="s">
        <v>30876</v>
      </c>
      <c r="V3825" t="s">
        <v>30877</v>
      </c>
      <c r="W3825" t="s">
        <v>30878</v>
      </c>
      <c r="X3825" t="s">
        <v>30879</v>
      </c>
      <c r="Y3825" t="s">
        <v>11615</v>
      </c>
      <c r="Z3825" t="s">
        <v>37</v>
      </c>
      <c r="AA3825" t="s">
        <v>86221</v>
      </c>
      <c r="AB3825" t="s">
        <v>30880</v>
      </c>
      <c r="AC3825" t="s">
        <v>30881</v>
      </c>
      <c r="AD3825" t="s">
        <v>77008</v>
      </c>
      <c r="AE3825" t="s">
        <v>3640</v>
      </c>
    </row>
    <row r="3826" spans="1:31" x14ac:dyDescent="0.3">
      <c r="A3826" t="s">
        <v>86222</v>
      </c>
      <c r="B3826" t="s">
        <v>86223</v>
      </c>
      <c r="C3826" t="s">
        <v>187</v>
      </c>
      <c r="D3826" t="s">
        <v>3046</v>
      </c>
      <c r="E3826" t="s">
        <v>78312</v>
      </c>
      <c r="F3826" t="s">
        <v>3050</v>
      </c>
      <c r="G3826" t="s">
        <v>30882</v>
      </c>
      <c r="H3826" t="s">
        <v>10950</v>
      </c>
      <c r="I3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3826">
        <v>65</v>
      </c>
      <c r="N3826" t="s">
        <v>3050</v>
      </c>
      <c r="O3826" t="s">
        <v>30697</v>
      </c>
      <c r="P3826" t="s">
        <v>86166</v>
      </c>
      <c r="Q3826" t="s">
        <v>30697</v>
      </c>
      <c r="R3826" t="s">
        <v>30883</v>
      </c>
      <c r="S3826" t="s">
        <v>30884</v>
      </c>
      <c r="T3826" t="s">
        <v>30885</v>
      </c>
      <c r="V3826" t="s">
        <v>30886</v>
      </c>
      <c r="W3826" t="s">
        <v>30887</v>
      </c>
      <c r="X3826" t="s">
        <v>30888</v>
      </c>
      <c r="Y3826" t="s">
        <v>4024</v>
      </c>
      <c r="Z3826" t="s">
        <v>37</v>
      </c>
      <c r="AA3826" t="s">
        <v>86167</v>
      </c>
      <c r="AB3826" t="s">
        <v>30704</v>
      </c>
      <c r="AC3826" t="s">
        <v>30705</v>
      </c>
      <c r="AD3826" t="s">
        <v>77008</v>
      </c>
      <c r="AE3826" t="s">
        <v>3640</v>
      </c>
    </row>
    <row r="3827" spans="1:31" x14ac:dyDescent="0.3">
      <c r="A3827" t="s">
        <v>86224</v>
      </c>
      <c r="B3827" t="s">
        <v>86225</v>
      </c>
      <c r="C3827" t="s">
        <v>187</v>
      </c>
      <c r="D3827" t="s">
        <v>3046</v>
      </c>
      <c r="E3827" t="s">
        <v>78312</v>
      </c>
      <c r="F3827" t="s">
        <v>3050</v>
      </c>
      <c r="G3827" t="s">
        <v>30889</v>
      </c>
      <c r="H3827" t="s">
        <v>30890</v>
      </c>
      <c r="I3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Král. Poříčí, okr.Sokolov</v>
      </c>
      <c r="J3827" t="str">
        <f>IF(Table2[[#This Row],[Č. or.]],_xlfn.CONCAT(Table2[[#This Row],[Ulice]]," ",Table2[[#This Row],[Č. p.]],"/",Table2[[#This Row],[Č. or.]]),_xlfn.CONCAT(Table2[[#This Row],[Ulice]]," ",Table2[[#This Row],[Č. p.]]))</f>
        <v>Dlouhá 63</v>
      </c>
      <c r="K3827" t="s">
        <v>7192</v>
      </c>
      <c r="L3827">
        <v>63</v>
      </c>
      <c r="N3827" t="s">
        <v>3050</v>
      </c>
      <c r="O3827" t="s">
        <v>30567</v>
      </c>
      <c r="P3827" t="s">
        <v>78313</v>
      </c>
      <c r="Q3827" t="s">
        <v>30567</v>
      </c>
      <c r="R3827" t="s">
        <v>30891</v>
      </c>
      <c r="T3827" t="s">
        <v>30892</v>
      </c>
      <c r="U3827" t="s">
        <v>30893</v>
      </c>
      <c r="V3827" t="s">
        <v>30894</v>
      </c>
      <c r="W3827" t="s">
        <v>30895</v>
      </c>
      <c r="X3827" t="s">
        <v>30896</v>
      </c>
      <c r="Y3827" t="s">
        <v>4035</v>
      </c>
      <c r="Z3827" t="s">
        <v>37</v>
      </c>
      <c r="AA3827" t="s">
        <v>86119</v>
      </c>
      <c r="AB3827" t="s">
        <v>30897</v>
      </c>
      <c r="AC3827" t="s">
        <v>30898</v>
      </c>
      <c r="AD3827" t="s">
        <v>77008</v>
      </c>
      <c r="AE3827" t="s">
        <v>3640</v>
      </c>
    </row>
    <row r="3828" spans="1:31" x14ac:dyDescent="0.3">
      <c r="A3828" t="s">
        <v>86226</v>
      </c>
      <c r="B3828" t="s">
        <v>86227</v>
      </c>
      <c r="C3828" t="s">
        <v>187</v>
      </c>
      <c r="D3828" t="s">
        <v>3046</v>
      </c>
      <c r="E3828" t="s">
        <v>78312</v>
      </c>
      <c r="F3828" t="s">
        <v>3050</v>
      </c>
      <c r="G3828" t="s">
        <v>30899</v>
      </c>
      <c r="H3828" t="s">
        <v>10950</v>
      </c>
      <c r="I3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28" t="str">
        <f>IF(Table2[[#This Row],[Č. or.]],_xlfn.CONCAT(Table2[[#This Row],[Ulice]]," ",Table2[[#This Row],[Č. p.]],"/",Table2[[#This Row],[Č. or.]]),_xlfn.CONCAT(Table2[[#This Row],[Ulice]]," ",Table2[[#This Row],[Č. p.]]))</f>
        <v>Pionýrů 1614</v>
      </c>
      <c r="K3828" t="s">
        <v>7263</v>
      </c>
      <c r="L3828">
        <v>1614</v>
      </c>
      <c r="N3828" t="s">
        <v>3050</v>
      </c>
      <c r="O3828" t="s">
        <v>3050</v>
      </c>
      <c r="P3828" t="s">
        <v>78313</v>
      </c>
      <c r="Q3828" t="s">
        <v>3050</v>
      </c>
      <c r="R3828" t="s">
        <v>30900</v>
      </c>
      <c r="T3828" t="s">
        <v>30901</v>
      </c>
      <c r="V3828" t="s">
        <v>30902</v>
      </c>
      <c r="W3828" t="s">
        <v>30903</v>
      </c>
      <c r="X3828" t="s">
        <v>30904</v>
      </c>
      <c r="Y3828" t="s">
        <v>4035</v>
      </c>
      <c r="Z3828" t="s">
        <v>37</v>
      </c>
      <c r="AA3828" t="s">
        <v>78314</v>
      </c>
      <c r="AB3828" t="s">
        <v>30523</v>
      </c>
      <c r="AC3828" t="s">
        <v>30524</v>
      </c>
      <c r="AD3828" t="s">
        <v>77008</v>
      </c>
      <c r="AE3828" t="s">
        <v>3640</v>
      </c>
    </row>
    <row r="3829" spans="1:31" x14ac:dyDescent="0.3">
      <c r="A3829" t="s">
        <v>86228</v>
      </c>
      <c r="B3829" t="s">
        <v>86229</v>
      </c>
      <c r="C3829" t="s">
        <v>187</v>
      </c>
      <c r="D3829" t="s">
        <v>3046</v>
      </c>
      <c r="E3829" t="s">
        <v>78312</v>
      </c>
      <c r="F3829" t="s">
        <v>3050</v>
      </c>
      <c r="G3829" t="s">
        <v>30905</v>
      </c>
      <c r="H3829" t="s">
        <v>22058</v>
      </c>
      <c r="I3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J. A. Komenského</v>
      </c>
      <c r="J3829" t="str">
        <f>IF(Table2[[#This Row],[Č. or.]],_xlfn.CONCAT(Table2[[#This Row],[Ulice]]," ",Table2[[#This Row],[Č. p.]],"/",Table2[[#This Row],[Č. or.]]),_xlfn.CONCAT(Table2[[#This Row],[Ulice]]," ",Table2[[#This Row],[Č. p.]]))</f>
        <v>Smetanova 738</v>
      </c>
      <c r="K3829" t="s">
        <v>1599</v>
      </c>
      <c r="L3829">
        <v>738</v>
      </c>
      <c r="N3829" t="s">
        <v>3050</v>
      </c>
      <c r="O3829" t="s">
        <v>2390</v>
      </c>
      <c r="P3829" t="s">
        <v>86166</v>
      </c>
      <c r="Q3829" t="s">
        <v>2390</v>
      </c>
      <c r="R3829" t="s">
        <v>30906</v>
      </c>
      <c r="S3829" t="s">
        <v>30907</v>
      </c>
      <c r="T3829" t="s">
        <v>30908</v>
      </c>
      <c r="V3829" t="s">
        <v>30909</v>
      </c>
      <c r="W3829" t="s">
        <v>30910</v>
      </c>
      <c r="X3829" t="s">
        <v>30911</v>
      </c>
      <c r="Y3829" t="s">
        <v>4035</v>
      </c>
      <c r="Z3829" t="s">
        <v>37</v>
      </c>
      <c r="AA3829" t="s">
        <v>86170</v>
      </c>
      <c r="AB3829" t="s">
        <v>30711</v>
      </c>
      <c r="AC3829" t="s">
        <v>30712</v>
      </c>
      <c r="AD3829" t="s">
        <v>77008</v>
      </c>
      <c r="AE3829" t="s">
        <v>3640</v>
      </c>
    </row>
    <row r="3830" spans="1:31" x14ac:dyDescent="0.3">
      <c r="A3830" t="s">
        <v>86230</v>
      </c>
      <c r="B3830" t="s">
        <v>86231</v>
      </c>
      <c r="C3830" t="s">
        <v>187</v>
      </c>
      <c r="D3830" t="s">
        <v>3046</v>
      </c>
      <c r="E3830" t="s">
        <v>78312</v>
      </c>
      <c r="F3830" t="s">
        <v>3050</v>
      </c>
      <c r="G3830" t="s">
        <v>30912</v>
      </c>
      <c r="H3830" t="s">
        <v>30913</v>
      </c>
      <c r="I3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 Svatava</v>
      </c>
      <c r="J3830" t="str">
        <f>IF(Table2[[#This Row],[Č. or.]],_xlfn.CONCAT(Table2[[#This Row],[Ulice]]," ",Table2[[#This Row],[Č. p.]],"/",Table2[[#This Row],[Č. or.]]),_xlfn.CONCAT(Table2[[#This Row],[Ulice]]," ",Table2[[#This Row],[Č. p.]]))</f>
        <v>Pohraniční stráže 81</v>
      </c>
      <c r="K3830" t="s">
        <v>28429</v>
      </c>
      <c r="L3830">
        <v>81</v>
      </c>
      <c r="N3830" t="s">
        <v>3050</v>
      </c>
      <c r="O3830" t="s">
        <v>30914</v>
      </c>
      <c r="P3830" t="s">
        <v>86232</v>
      </c>
      <c r="Q3830" t="s">
        <v>30914</v>
      </c>
      <c r="R3830" t="s">
        <v>30915</v>
      </c>
      <c r="T3830" t="s">
        <v>30916</v>
      </c>
      <c r="U3830" t="s">
        <v>30917</v>
      </c>
      <c r="V3830" t="s">
        <v>30918</v>
      </c>
      <c r="W3830" t="s">
        <v>30919</v>
      </c>
      <c r="X3830" t="s">
        <v>30920</v>
      </c>
      <c r="Y3830" t="s">
        <v>11615</v>
      </c>
      <c r="Z3830" t="s">
        <v>37</v>
      </c>
      <c r="AA3830" t="s">
        <v>86233</v>
      </c>
      <c r="AB3830" t="s">
        <v>30921</v>
      </c>
      <c r="AC3830" t="s">
        <v>30922</v>
      </c>
      <c r="AD3830" t="s">
        <v>77008</v>
      </c>
      <c r="AE3830" t="s">
        <v>3640</v>
      </c>
    </row>
    <row r="3831" spans="1:31" x14ac:dyDescent="0.3">
      <c r="A3831" t="s">
        <v>86234</v>
      </c>
      <c r="B3831" t="s">
        <v>86235</v>
      </c>
      <c r="C3831" t="s">
        <v>187</v>
      </c>
      <c r="D3831" t="s">
        <v>3046</v>
      </c>
      <c r="E3831" t="s">
        <v>78312</v>
      </c>
      <c r="F3831" t="s">
        <v>3050</v>
      </c>
      <c r="G3831" t="s">
        <v>30923</v>
      </c>
      <c r="H3831" t="s">
        <v>10950</v>
      </c>
      <c r="I3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31" t="str">
        <f>IF(Table2[[#This Row],[Č. or.]],_xlfn.CONCAT(Table2[[#This Row],[Ulice]]," ",Table2[[#This Row],[Č. p.]],"/",Table2[[#This Row],[Č. or.]]),_xlfn.CONCAT(Table2[[#This Row],[Ulice]]," ",Table2[[#This Row],[Č. p.]]))</f>
        <v>Komenského 232</v>
      </c>
      <c r="K3831" t="s">
        <v>851</v>
      </c>
      <c r="L3831">
        <v>232</v>
      </c>
      <c r="N3831" t="s">
        <v>3050</v>
      </c>
      <c r="O3831" t="s">
        <v>23845</v>
      </c>
      <c r="P3831" t="s">
        <v>78313</v>
      </c>
      <c r="Q3831" t="s">
        <v>23845</v>
      </c>
      <c r="R3831" t="s">
        <v>30924</v>
      </c>
      <c r="S3831" t="s">
        <v>30925</v>
      </c>
      <c r="T3831" t="s">
        <v>30926</v>
      </c>
      <c r="U3831" t="s">
        <v>30927</v>
      </c>
      <c r="V3831" t="s">
        <v>30928</v>
      </c>
      <c r="W3831" t="s">
        <v>30929</v>
      </c>
      <c r="X3831" t="s">
        <v>5307</v>
      </c>
      <c r="Y3831" t="s">
        <v>4035</v>
      </c>
      <c r="Z3831" t="s">
        <v>37</v>
      </c>
      <c r="AA3831" t="s">
        <v>86103</v>
      </c>
      <c r="AB3831" t="s">
        <v>30531</v>
      </c>
      <c r="AC3831" t="s">
        <v>30532</v>
      </c>
      <c r="AD3831" t="s">
        <v>77008</v>
      </c>
      <c r="AE3831" t="s">
        <v>3640</v>
      </c>
    </row>
    <row r="3832" spans="1:31" hidden="1" x14ac:dyDescent="0.3"/>
    <row r="3833" spans="1:31" hidden="1" x14ac:dyDescent="0.3"/>
    <row r="3834" spans="1:31" hidden="1" x14ac:dyDescent="0.3"/>
    <row r="3835" spans="1:31" hidden="1" x14ac:dyDescent="0.3"/>
    <row r="3836" spans="1:31" hidden="1" x14ac:dyDescent="0.3"/>
    <row r="3837" spans="1:31" hidden="1" x14ac:dyDescent="0.3"/>
    <row r="3838" spans="1:31" x14ac:dyDescent="0.3">
      <c r="A3838" t="s">
        <v>86236</v>
      </c>
      <c r="B3838" t="s">
        <v>86237</v>
      </c>
      <c r="C3838" t="s">
        <v>187</v>
      </c>
      <c r="D3838" t="s">
        <v>3046</v>
      </c>
      <c r="E3838" t="s">
        <v>78312</v>
      </c>
      <c r="F3838" t="s">
        <v>3050</v>
      </c>
      <c r="G3838" t="s">
        <v>30930</v>
      </c>
      <c r="H3838" t="s">
        <v>25368</v>
      </c>
      <c r="I3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3. základní škola</v>
      </c>
      <c r="J3838" t="str">
        <f>IF(Table2[[#This Row],[Č. or.]],_xlfn.CONCAT(Table2[[#This Row],[Ulice]]," ",Table2[[#This Row],[Č. p.]],"/",Table2[[#This Row],[Č. or.]]),_xlfn.CONCAT(Table2[[#This Row],[Ulice]]," ",Table2[[#This Row],[Č. p.]]))</f>
        <v>Husova 788</v>
      </c>
      <c r="K3838" t="s">
        <v>52</v>
      </c>
      <c r="L3838">
        <v>788</v>
      </c>
      <c r="N3838" t="s">
        <v>3050</v>
      </c>
      <c r="O3838" t="s">
        <v>2390</v>
      </c>
      <c r="P3838" t="s">
        <v>86166</v>
      </c>
      <c r="Q3838" t="s">
        <v>2390</v>
      </c>
      <c r="R3838" t="s">
        <v>30931</v>
      </c>
      <c r="T3838" t="s">
        <v>30932</v>
      </c>
      <c r="V3838" t="s">
        <v>30933</v>
      </c>
      <c r="W3838" t="s">
        <v>30934</v>
      </c>
      <c r="X3838" t="s">
        <v>30935</v>
      </c>
      <c r="Y3838" t="s">
        <v>4024</v>
      </c>
      <c r="Z3838" t="s">
        <v>37</v>
      </c>
      <c r="AA3838" t="s">
        <v>86170</v>
      </c>
      <c r="AB3838" t="s">
        <v>30711</v>
      </c>
      <c r="AC3838" t="s">
        <v>30712</v>
      </c>
      <c r="AD3838" t="s">
        <v>77008</v>
      </c>
      <c r="AE3838" t="s">
        <v>3640</v>
      </c>
    </row>
    <row r="3839" spans="1:31" x14ac:dyDescent="0.3">
      <c r="A3839" t="s">
        <v>86238</v>
      </c>
      <c r="B3839" t="s">
        <v>86239</v>
      </c>
      <c r="C3839" t="s">
        <v>187</v>
      </c>
      <c r="D3839" t="s">
        <v>3046</v>
      </c>
      <c r="E3839" t="s">
        <v>86122</v>
      </c>
      <c r="F3839" t="s">
        <v>30573</v>
      </c>
      <c r="G3839" t="s">
        <v>30936</v>
      </c>
      <c r="H3839" t="s">
        <v>10950</v>
      </c>
      <c r="I3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3839" t="str">
        <f>IF(Table2[[#This Row],[Č. or.]],_xlfn.CONCAT(Table2[[#This Row],[Ulice]]," ",Table2[[#This Row],[Č. p.]],"/",Table2[[#This Row],[Č. or.]]),_xlfn.CONCAT(Table2[[#This Row],[Ulice]]," ",Table2[[#This Row],[Č. p.]]))</f>
        <v>Opletalova 1121/1</v>
      </c>
      <c r="K3839" t="s">
        <v>1458</v>
      </c>
      <c r="L3839">
        <v>1121</v>
      </c>
      <c r="M3839">
        <v>1</v>
      </c>
      <c r="N3839" t="s">
        <v>3050</v>
      </c>
      <c r="O3839" t="s">
        <v>30573</v>
      </c>
      <c r="P3839" t="s">
        <v>86123</v>
      </c>
      <c r="Q3839" t="s">
        <v>30573</v>
      </c>
      <c r="R3839" t="s">
        <v>30937</v>
      </c>
      <c r="T3839" t="s">
        <v>30938</v>
      </c>
      <c r="U3839" t="s">
        <v>30939</v>
      </c>
      <c r="V3839" t="s">
        <v>30940</v>
      </c>
      <c r="W3839" t="s">
        <v>30941</v>
      </c>
      <c r="X3839" t="s">
        <v>30942</v>
      </c>
      <c r="Y3839" t="s">
        <v>4024</v>
      </c>
      <c r="Z3839" t="s">
        <v>37</v>
      </c>
      <c r="AA3839" t="s">
        <v>86124</v>
      </c>
      <c r="AB3839" t="s">
        <v>30578</v>
      </c>
      <c r="AC3839" t="s">
        <v>30579</v>
      </c>
      <c r="AD3839" t="s">
        <v>77008</v>
      </c>
      <c r="AE3839" t="s">
        <v>3640</v>
      </c>
    </row>
    <row r="3840" spans="1:31" x14ac:dyDescent="0.3">
      <c r="A3840" t="s">
        <v>86240</v>
      </c>
      <c r="B3840" t="s">
        <v>86241</v>
      </c>
      <c r="C3840" t="s">
        <v>187</v>
      </c>
      <c r="D3840" t="s">
        <v>3046</v>
      </c>
      <c r="E3840" t="s">
        <v>78312</v>
      </c>
      <c r="F3840" t="s">
        <v>3050</v>
      </c>
      <c r="G3840" t="s">
        <v>30943</v>
      </c>
      <c r="H3840" t="s">
        <v>28514</v>
      </c>
      <c r="I3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 a školní družina</v>
      </c>
      <c r="J3840" t="str">
        <f>IF(Table2[[#This Row],[Č. or.]],_xlfn.CONCAT(Table2[[#This Row],[Ulice]]," ",Table2[[#This Row],[Č. p.]],"/",Table2[[#This Row],[Č. or.]]),_xlfn.CONCAT(Table2[[#This Row],[Ulice]]," ",Table2[[#This Row],[Č. p.]]))</f>
        <v>Poštovní 662/4</v>
      </c>
      <c r="K3840" t="s">
        <v>4525</v>
      </c>
      <c r="L3840">
        <v>662</v>
      </c>
      <c r="M3840">
        <v>4</v>
      </c>
      <c r="N3840" t="s">
        <v>3050</v>
      </c>
      <c r="O3840" t="s">
        <v>30558</v>
      </c>
      <c r="P3840" t="s">
        <v>86112</v>
      </c>
      <c r="Q3840" t="s">
        <v>30558</v>
      </c>
      <c r="R3840" t="s">
        <v>30944</v>
      </c>
      <c r="T3840" t="s">
        <v>30945</v>
      </c>
      <c r="V3840" t="s">
        <v>30946</v>
      </c>
      <c r="W3840" t="s">
        <v>30947</v>
      </c>
      <c r="X3840" t="s">
        <v>30948</v>
      </c>
      <c r="Y3840" t="s">
        <v>28519</v>
      </c>
      <c r="Z3840" t="s">
        <v>37</v>
      </c>
      <c r="AA3840" t="s">
        <v>86116</v>
      </c>
      <c r="AB3840" t="s">
        <v>30564</v>
      </c>
      <c r="AC3840" t="s">
        <v>30565</v>
      </c>
      <c r="AD3840" t="s">
        <v>77008</v>
      </c>
      <c r="AE3840" t="s">
        <v>3640</v>
      </c>
    </row>
    <row r="3841" spans="1:31" x14ac:dyDescent="0.3">
      <c r="A3841" t="s">
        <v>86242</v>
      </c>
      <c r="B3841" t="s">
        <v>86243</v>
      </c>
      <c r="C3841" t="s">
        <v>187</v>
      </c>
      <c r="D3841" t="s">
        <v>3046</v>
      </c>
      <c r="E3841" t="s">
        <v>78312</v>
      </c>
      <c r="F3841" t="s">
        <v>3050</v>
      </c>
      <c r="G3841" t="s">
        <v>30949</v>
      </c>
      <c r="H3841" t="s">
        <v>13545</v>
      </c>
      <c r="I3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3841" t="str">
        <f>IF(Table2[[#This Row],[Č. or.]],_xlfn.CONCAT(Table2[[#This Row],[Ulice]]," ",Table2[[#This Row],[Č. p.]],"/",Table2[[#This Row],[Č. or.]]),_xlfn.CONCAT(Table2[[#This Row],[Ulice]]," ",Table2[[#This Row],[Č. p.]]))</f>
        <v>Husova 263</v>
      </c>
      <c r="K3841" t="s">
        <v>52</v>
      </c>
      <c r="L3841">
        <v>263</v>
      </c>
      <c r="N3841" t="s">
        <v>3050</v>
      </c>
      <c r="O3841" t="s">
        <v>2390</v>
      </c>
      <c r="P3841" t="s">
        <v>86166</v>
      </c>
      <c r="Q3841" t="s">
        <v>2390</v>
      </c>
      <c r="R3841" t="s">
        <v>30950</v>
      </c>
      <c r="S3841" t="s">
        <v>30951</v>
      </c>
      <c r="T3841" t="s">
        <v>30952</v>
      </c>
      <c r="V3841" t="s">
        <v>30953</v>
      </c>
      <c r="W3841" t="s">
        <v>30954</v>
      </c>
      <c r="X3841" t="s">
        <v>30955</v>
      </c>
      <c r="Y3841" t="s">
        <v>13329</v>
      </c>
      <c r="Z3841" t="s">
        <v>37</v>
      </c>
      <c r="AA3841" t="s">
        <v>86170</v>
      </c>
      <c r="AB3841" t="s">
        <v>30711</v>
      </c>
      <c r="AC3841" t="s">
        <v>30712</v>
      </c>
      <c r="AD3841" t="s">
        <v>77008</v>
      </c>
      <c r="AE3841" t="s">
        <v>3640</v>
      </c>
    </row>
    <row r="3842" spans="1:31" x14ac:dyDescent="0.3">
      <c r="A3842" t="s">
        <v>86244</v>
      </c>
      <c r="B3842" t="s">
        <v>86245</v>
      </c>
      <c r="C3842" t="s">
        <v>187</v>
      </c>
      <c r="D3842" t="s">
        <v>3046</v>
      </c>
      <c r="E3842" t="s">
        <v>86122</v>
      </c>
      <c r="F3842" t="s">
        <v>30573</v>
      </c>
      <c r="G3842" t="s">
        <v>30956</v>
      </c>
      <c r="H3842" t="s">
        <v>13545</v>
      </c>
      <c r="I3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3842" t="str">
        <f>IF(Table2[[#This Row],[Č. or.]],_xlfn.CONCAT(Table2[[#This Row],[Ulice]]," ",Table2[[#This Row],[Č. p.]],"/",Table2[[#This Row],[Č. or.]]),_xlfn.CONCAT(Table2[[#This Row],[Ulice]]," ",Table2[[#This Row],[Č. p.]]))</f>
        <v>Havlíčkova 1286/59</v>
      </c>
      <c r="K3842" t="s">
        <v>565</v>
      </c>
      <c r="L3842">
        <v>1286</v>
      </c>
      <c r="M3842">
        <v>59</v>
      </c>
      <c r="N3842" t="s">
        <v>3050</v>
      </c>
      <c r="O3842" t="s">
        <v>30573</v>
      </c>
      <c r="P3842" t="s">
        <v>86123</v>
      </c>
      <c r="Q3842" t="s">
        <v>30573</v>
      </c>
      <c r="R3842" t="s">
        <v>30957</v>
      </c>
      <c r="T3842" t="s">
        <v>30958</v>
      </c>
      <c r="U3842" t="s">
        <v>30959</v>
      </c>
      <c r="W3842" t="s">
        <v>30960</v>
      </c>
      <c r="X3842" t="s">
        <v>30961</v>
      </c>
      <c r="Y3842" t="s">
        <v>13329</v>
      </c>
      <c r="Z3842" t="s">
        <v>37</v>
      </c>
      <c r="AA3842" t="s">
        <v>86124</v>
      </c>
      <c r="AB3842" t="s">
        <v>30578</v>
      </c>
      <c r="AC3842" t="s">
        <v>30579</v>
      </c>
      <c r="AD3842" t="s">
        <v>77008</v>
      </c>
      <c r="AE3842" t="s">
        <v>3640</v>
      </c>
    </row>
    <row r="3843" spans="1:31" x14ac:dyDescent="0.3">
      <c r="A3843" t="s">
        <v>86246</v>
      </c>
      <c r="B3843" t="s">
        <v>86247</v>
      </c>
      <c r="C3843" t="s">
        <v>187</v>
      </c>
      <c r="D3843" t="s">
        <v>3106</v>
      </c>
      <c r="E3843" t="s">
        <v>77266</v>
      </c>
      <c r="F3843" t="s">
        <v>3109</v>
      </c>
      <c r="G3843" t="s">
        <v>30962</v>
      </c>
      <c r="H3843" t="s">
        <v>30963</v>
      </c>
      <c r="I3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 Kladruby</v>
      </c>
      <c r="J3843" t="str">
        <f>IF(Table2[[#This Row],[Č. or.]],_xlfn.CONCAT(Table2[[#This Row],[Ulice]]," ",Table2[[#This Row],[Č. p.]],"/",Table2[[#This Row],[Č. or.]]),_xlfn.CONCAT(Table2[[#This Row],[Ulice]]," ",Table2[[#This Row],[Č. p.]]))</f>
        <v>Husova 297</v>
      </c>
      <c r="K3843" t="s">
        <v>52</v>
      </c>
      <c r="L3843">
        <v>297</v>
      </c>
      <c r="N3843" t="s">
        <v>3191</v>
      </c>
      <c r="O3843" t="s">
        <v>3750</v>
      </c>
      <c r="P3843" t="s">
        <v>86248</v>
      </c>
      <c r="Q3843" t="s">
        <v>3750</v>
      </c>
      <c r="R3843" t="s">
        <v>30964</v>
      </c>
      <c r="T3843" t="s">
        <v>30965</v>
      </c>
      <c r="W3843" t="s">
        <v>30966</v>
      </c>
      <c r="X3843" t="s">
        <v>30967</v>
      </c>
      <c r="Y3843" t="s">
        <v>3637</v>
      </c>
      <c r="Z3843" t="s">
        <v>37</v>
      </c>
      <c r="AA3843" t="s">
        <v>86249</v>
      </c>
      <c r="AB3843" t="s">
        <v>30968</v>
      </c>
      <c r="AC3843" t="s">
        <v>30969</v>
      </c>
      <c r="AD3843" t="s">
        <v>77008</v>
      </c>
      <c r="AE3843" t="s">
        <v>3640</v>
      </c>
    </row>
    <row r="3844" spans="1:31" x14ac:dyDescent="0.3">
      <c r="A3844" t="s">
        <v>86250</v>
      </c>
      <c r="B3844" t="s">
        <v>86251</v>
      </c>
      <c r="C3844" t="s">
        <v>187</v>
      </c>
      <c r="D3844" t="s">
        <v>3106</v>
      </c>
      <c r="E3844" t="s">
        <v>77261</v>
      </c>
      <c r="F3844" t="s">
        <v>3191</v>
      </c>
      <c r="G3844" t="s">
        <v>30970</v>
      </c>
      <c r="H3844" t="s">
        <v>12264</v>
      </c>
      <c r="I3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44" t="str">
        <f>IF(Table2[[#This Row],[Č. or.]],_xlfn.CONCAT(Table2[[#This Row],[Ulice]]," ",Table2[[#This Row],[Č. p.]],"/",Table2[[#This Row],[Č. or.]]),_xlfn.CONCAT(Table2[[#This Row],[Ulice]]," ",Table2[[#This Row],[Č. p.]]))</f>
        <v>Havlíčkova 449</v>
      </c>
      <c r="K3844" t="s">
        <v>565</v>
      </c>
      <c r="L3844">
        <v>449</v>
      </c>
      <c r="N3844" t="s">
        <v>3191</v>
      </c>
      <c r="O3844" t="s">
        <v>4429</v>
      </c>
      <c r="P3844" t="s">
        <v>77262</v>
      </c>
      <c r="Q3844" t="s">
        <v>4429</v>
      </c>
      <c r="R3844" t="s">
        <v>30971</v>
      </c>
      <c r="T3844" t="s">
        <v>30972</v>
      </c>
      <c r="W3844" t="s">
        <v>30973</v>
      </c>
      <c r="X3844" t="s">
        <v>30974</v>
      </c>
      <c r="Y3844" t="s">
        <v>3637</v>
      </c>
      <c r="Z3844" t="s">
        <v>37</v>
      </c>
      <c r="AA3844" t="s">
        <v>77263</v>
      </c>
      <c r="AB3844" t="s">
        <v>30975</v>
      </c>
      <c r="AC3844" t="s">
        <v>30976</v>
      </c>
      <c r="AD3844" t="s">
        <v>77008</v>
      </c>
      <c r="AE3844" t="s">
        <v>3640</v>
      </c>
    </row>
    <row r="3845" spans="1:31" x14ac:dyDescent="0.3">
      <c r="A3845" t="s">
        <v>86252</v>
      </c>
      <c r="B3845" t="s">
        <v>86253</v>
      </c>
      <c r="C3845" t="s">
        <v>187</v>
      </c>
      <c r="D3845" t="s">
        <v>3106</v>
      </c>
      <c r="E3845" t="s">
        <v>77261</v>
      </c>
      <c r="F3845" t="s">
        <v>3191</v>
      </c>
      <c r="G3845" t="s">
        <v>30977</v>
      </c>
      <c r="H3845" t="s">
        <v>30978</v>
      </c>
      <c r="I3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Rozvadov</v>
      </c>
      <c r="J38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845">
        <v>159</v>
      </c>
      <c r="N3845" t="s">
        <v>3191</v>
      </c>
      <c r="O3845" t="s">
        <v>30979</v>
      </c>
      <c r="P3845" t="s">
        <v>86254</v>
      </c>
      <c r="Q3845" t="s">
        <v>30979</v>
      </c>
      <c r="R3845" t="s">
        <v>30980</v>
      </c>
      <c r="T3845" t="s">
        <v>30981</v>
      </c>
      <c r="W3845" t="s">
        <v>30982</v>
      </c>
      <c r="X3845" t="s">
        <v>30983</v>
      </c>
      <c r="Y3845" t="s">
        <v>3637</v>
      </c>
      <c r="Z3845" t="s">
        <v>37</v>
      </c>
      <c r="AA3845" t="s">
        <v>86255</v>
      </c>
      <c r="AB3845" t="s">
        <v>30984</v>
      </c>
      <c r="AC3845" t="s">
        <v>30985</v>
      </c>
      <c r="AD3845" t="s">
        <v>77008</v>
      </c>
      <c r="AE3845" t="s">
        <v>3640</v>
      </c>
    </row>
    <row r="3846" spans="1:31" x14ac:dyDescent="0.3">
      <c r="A3846" t="s">
        <v>86256</v>
      </c>
      <c r="B3846" t="s">
        <v>86257</v>
      </c>
      <c r="C3846" t="s">
        <v>187</v>
      </c>
      <c r="D3846" t="s">
        <v>3106</v>
      </c>
      <c r="E3846" t="s">
        <v>77261</v>
      </c>
      <c r="F3846" t="s">
        <v>3191</v>
      </c>
      <c r="G3846" t="s">
        <v>30986</v>
      </c>
      <c r="H3846" t="s">
        <v>30987</v>
      </c>
      <c r="I3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Stráž</v>
      </c>
      <c r="J38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3846">
        <v>281</v>
      </c>
      <c r="N3846" t="s">
        <v>3191</v>
      </c>
      <c r="O3846" t="s">
        <v>30988</v>
      </c>
      <c r="P3846" t="s">
        <v>78323</v>
      </c>
      <c r="Q3846" t="s">
        <v>30988</v>
      </c>
      <c r="R3846" t="s">
        <v>30989</v>
      </c>
      <c r="T3846" t="s">
        <v>30990</v>
      </c>
      <c r="W3846" t="s">
        <v>30991</v>
      </c>
      <c r="X3846" t="s">
        <v>30992</v>
      </c>
      <c r="Y3846" t="s">
        <v>3637</v>
      </c>
      <c r="Z3846" t="s">
        <v>37</v>
      </c>
      <c r="AA3846" t="s">
        <v>86258</v>
      </c>
      <c r="AB3846" t="s">
        <v>30993</v>
      </c>
      <c r="AC3846" t="s">
        <v>30994</v>
      </c>
      <c r="AD3846" t="s">
        <v>77008</v>
      </c>
      <c r="AE3846" t="s">
        <v>3640</v>
      </c>
    </row>
    <row r="3847" spans="1:31" x14ac:dyDescent="0.3">
      <c r="A3847" t="s">
        <v>86259</v>
      </c>
      <c r="B3847" t="s">
        <v>86260</v>
      </c>
      <c r="C3847" t="s">
        <v>187</v>
      </c>
      <c r="D3847" t="s">
        <v>3106</v>
      </c>
      <c r="E3847" t="s">
        <v>77261</v>
      </c>
      <c r="F3847" t="s">
        <v>3191</v>
      </c>
      <c r="G3847" t="s">
        <v>30995</v>
      </c>
      <c r="H3847" t="s">
        <v>30996</v>
      </c>
      <c r="I3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Prokopa Velikého</v>
      </c>
      <c r="J3847" t="str">
        <f>IF(Table2[[#This Row],[Č. or.]],_xlfn.CONCAT(Table2[[#This Row],[Ulice]]," ",Table2[[#This Row],[Č. p.]],"/",Table2[[#This Row],[Č. or.]]),_xlfn.CONCAT(Table2[[#This Row],[Ulice]]," ",Table2[[#This Row],[Č. p.]]))</f>
        <v>Prokopa Velikého 1255</v>
      </c>
      <c r="K3847" t="s">
        <v>6456</v>
      </c>
      <c r="L3847">
        <v>1255</v>
      </c>
      <c r="N3847" t="s">
        <v>3191</v>
      </c>
      <c r="O3847" t="s">
        <v>3191</v>
      </c>
      <c r="P3847" t="s">
        <v>77264</v>
      </c>
      <c r="Q3847" t="s">
        <v>3191</v>
      </c>
      <c r="R3847" t="s">
        <v>30997</v>
      </c>
      <c r="T3847" t="s">
        <v>30998</v>
      </c>
      <c r="V3847" t="s">
        <v>30999</v>
      </c>
      <c r="W3847" t="s">
        <v>31000</v>
      </c>
      <c r="X3847" t="s">
        <v>31001</v>
      </c>
      <c r="Y3847" t="s">
        <v>3637</v>
      </c>
      <c r="Z3847" t="s">
        <v>37</v>
      </c>
      <c r="AA3847" t="s">
        <v>77265</v>
      </c>
      <c r="AB3847" t="s">
        <v>31002</v>
      </c>
      <c r="AC3847" t="s">
        <v>31003</v>
      </c>
      <c r="AD3847" t="s">
        <v>77008</v>
      </c>
      <c r="AE3847" t="s">
        <v>3640</v>
      </c>
    </row>
    <row r="3848" spans="1:31" x14ac:dyDescent="0.3">
      <c r="A3848" t="s">
        <v>86261</v>
      </c>
      <c r="B3848" t="s">
        <v>86262</v>
      </c>
      <c r="C3848" t="s">
        <v>187</v>
      </c>
      <c r="D3848" t="s">
        <v>3106</v>
      </c>
      <c r="E3848" t="s">
        <v>77261</v>
      </c>
      <c r="F3848" t="s">
        <v>3191</v>
      </c>
      <c r="G3848" t="s">
        <v>31004</v>
      </c>
      <c r="H3848" t="s">
        <v>12264</v>
      </c>
      <c r="I3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3848">
        <v>151</v>
      </c>
      <c r="N3848" t="s">
        <v>3191</v>
      </c>
      <c r="O3848" t="s">
        <v>31005</v>
      </c>
      <c r="P3848" t="s">
        <v>77264</v>
      </c>
      <c r="Q3848" t="s">
        <v>31005</v>
      </c>
      <c r="R3848" t="s">
        <v>31006</v>
      </c>
      <c r="T3848" t="s">
        <v>31007</v>
      </c>
      <c r="W3848" t="s">
        <v>31008</v>
      </c>
      <c r="X3848" t="s">
        <v>31009</v>
      </c>
      <c r="Y3848" t="s">
        <v>3637</v>
      </c>
      <c r="Z3848" t="s">
        <v>37</v>
      </c>
      <c r="AA3848" t="s">
        <v>86263</v>
      </c>
      <c r="AB3848" t="s">
        <v>31010</v>
      </c>
      <c r="AC3848" t="s">
        <v>31011</v>
      </c>
      <c r="AD3848" t="s">
        <v>77008</v>
      </c>
      <c r="AE3848" t="s">
        <v>3640</v>
      </c>
    </row>
    <row r="3849" spans="1:31" x14ac:dyDescent="0.3">
      <c r="A3849" t="s">
        <v>86264</v>
      </c>
      <c r="B3849" t="s">
        <v>86265</v>
      </c>
      <c r="C3849" t="s">
        <v>187</v>
      </c>
      <c r="D3849" t="s">
        <v>3106</v>
      </c>
      <c r="E3849" t="s">
        <v>77261</v>
      </c>
      <c r="F3849" t="s">
        <v>3191</v>
      </c>
      <c r="G3849" t="s">
        <v>31012</v>
      </c>
      <c r="H3849" t="s">
        <v>31013</v>
      </c>
      <c r="I3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Tyršova</v>
      </c>
      <c r="J3849" t="str">
        <f>IF(Table2[[#This Row],[Č. or.]],_xlfn.CONCAT(Table2[[#This Row],[Ulice]]," ",Table2[[#This Row],[Č. p.]],"/",Table2[[#This Row],[Č. or.]]),_xlfn.CONCAT(Table2[[#This Row],[Ulice]]," ",Table2[[#This Row],[Č. p.]]))</f>
        <v>Tyršova 1546</v>
      </c>
      <c r="K3849" t="s">
        <v>1244</v>
      </c>
      <c r="L3849">
        <v>1546</v>
      </c>
      <c r="N3849" t="s">
        <v>3191</v>
      </c>
      <c r="O3849" t="s">
        <v>3191</v>
      </c>
      <c r="P3849" t="s">
        <v>77264</v>
      </c>
      <c r="Q3849" t="s">
        <v>3191</v>
      </c>
      <c r="R3849" t="s">
        <v>31014</v>
      </c>
      <c r="T3849" t="s">
        <v>31015</v>
      </c>
      <c r="V3849" t="s">
        <v>31016</v>
      </c>
      <c r="W3849" t="s">
        <v>31017</v>
      </c>
      <c r="X3849" t="s">
        <v>31018</v>
      </c>
      <c r="Y3849" t="s">
        <v>3637</v>
      </c>
      <c r="Z3849" t="s">
        <v>37</v>
      </c>
      <c r="AA3849" t="s">
        <v>77265</v>
      </c>
      <c r="AB3849" t="s">
        <v>31002</v>
      </c>
      <c r="AC3849" t="s">
        <v>31003</v>
      </c>
      <c r="AD3849" t="s">
        <v>77008</v>
      </c>
      <c r="AE3849" t="s">
        <v>3640</v>
      </c>
    </row>
    <row r="3850" spans="1:31" x14ac:dyDescent="0.3">
      <c r="A3850" t="s">
        <v>86266</v>
      </c>
      <c r="B3850" t="s">
        <v>86267</v>
      </c>
      <c r="C3850" t="s">
        <v>187</v>
      </c>
      <c r="D3850" t="s">
        <v>3106</v>
      </c>
      <c r="E3850" t="s">
        <v>77261</v>
      </c>
      <c r="F3850" t="s">
        <v>3191</v>
      </c>
      <c r="G3850" t="s">
        <v>31019</v>
      </c>
      <c r="H3850" t="s">
        <v>31020</v>
      </c>
      <c r="I3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Lom u Tachova</v>
      </c>
      <c r="J3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3850">
        <v>63</v>
      </c>
      <c r="N3850" t="s">
        <v>3191</v>
      </c>
      <c r="O3850" t="s">
        <v>31021</v>
      </c>
      <c r="P3850" t="s">
        <v>77264</v>
      </c>
      <c r="Q3850" t="s">
        <v>31021</v>
      </c>
      <c r="R3850" t="s">
        <v>31022</v>
      </c>
      <c r="T3850" t="s">
        <v>31023</v>
      </c>
      <c r="W3850" t="s">
        <v>31024</v>
      </c>
      <c r="X3850" t="s">
        <v>31025</v>
      </c>
      <c r="Y3850" t="s">
        <v>3637</v>
      </c>
      <c r="Z3850" t="s">
        <v>37</v>
      </c>
      <c r="AA3850" t="s">
        <v>86268</v>
      </c>
      <c r="AB3850" t="s">
        <v>31026</v>
      </c>
      <c r="AC3850" t="s">
        <v>31027</v>
      </c>
      <c r="AD3850" t="s">
        <v>77008</v>
      </c>
      <c r="AE3850" t="s">
        <v>3640</v>
      </c>
    </row>
    <row r="3851" spans="1:31" x14ac:dyDescent="0.3">
      <c r="A3851" t="s">
        <v>86269</v>
      </c>
      <c r="B3851" t="s">
        <v>86270</v>
      </c>
      <c r="C3851" t="s">
        <v>187</v>
      </c>
      <c r="D3851" t="s">
        <v>3106</v>
      </c>
      <c r="E3851" t="s">
        <v>77261</v>
      </c>
      <c r="F3851" t="s">
        <v>3191</v>
      </c>
      <c r="G3851" t="s">
        <v>31028</v>
      </c>
      <c r="H3851" t="s">
        <v>31029</v>
      </c>
      <c r="I3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Stadtrodská</v>
      </c>
      <c r="J3851" t="str">
        <f>IF(Table2[[#This Row],[Č. or.]],_xlfn.CONCAT(Table2[[#This Row],[Ulice]]," ",Table2[[#This Row],[Č. p.]],"/",Table2[[#This Row],[Č. or.]]),_xlfn.CONCAT(Table2[[#This Row],[Ulice]]," ",Table2[[#This Row],[Č. p.]]))</f>
        <v>Stadtrodská 1600</v>
      </c>
      <c r="K3851" t="s">
        <v>31030</v>
      </c>
      <c r="L3851">
        <v>1600</v>
      </c>
      <c r="N3851" t="s">
        <v>3191</v>
      </c>
      <c r="O3851" t="s">
        <v>3191</v>
      </c>
      <c r="P3851" t="s">
        <v>77264</v>
      </c>
      <c r="Q3851" t="s">
        <v>3191</v>
      </c>
      <c r="R3851" t="s">
        <v>31031</v>
      </c>
      <c r="T3851" t="s">
        <v>31032</v>
      </c>
      <c r="V3851" t="s">
        <v>31033</v>
      </c>
      <c r="W3851" t="s">
        <v>31034</v>
      </c>
      <c r="X3851" t="s">
        <v>31035</v>
      </c>
      <c r="Y3851" t="s">
        <v>3637</v>
      </c>
      <c r="Z3851" t="s">
        <v>37</v>
      </c>
      <c r="AA3851" t="s">
        <v>77265</v>
      </c>
      <c r="AB3851" t="s">
        <v>31002</v>
      </c>
      <c r="AC3851" t="s">
        <v>31003</v>
      </c>
      <c r="AD3851" t="s">
        <v>77008</v>
      </c>
      <c r="AE3851" t="s">
        <v>3640</v>
      </c>
    </row>
    <row r="3852" spans="1:31" x14ac:dyDescent="0.3">
      <c r="A3852" t="s">
        <v>86271</v>
      </c>
      <c r="B3852" t="s">
        <v>86272</v>
      </c>
      <c r="C3852" t="s">
        <v>187</v>
      </c>
      <c r="D3852" t="s">
        <v>3106</v>
      </c>
      <c r="E3852" t="s">
        <v>77261</v>
      </c>
      <c r="F3852" t="s">
        <v>3191</v>
      </c>
      <c r="G3852" t="s">
        <v>31036</v>
      </c>
      <c r="H3852" t="s">
        <v>31037</v>
      </c>
      <c r="I3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Sadová</v>
      </c>
      <c r="J3852" t="str">
        <f>IF(Table2[[#This Row],[Č. or.]],_xlfn.CONCAT(Table2[[#This Row],[Ulice]]," ",Table2[[#This Row],[Č. p.]],"/",Table2[[#This Row],[Č. or.]]),_xlfn.CONCAT(Table2[[#This Row],[Ulice]]," ",Table2[[#This Row],[Č. p.]]))</f>
        <v>Sadová 1356</v>
      </c>
      <c r="K3852" t="s">
        <v>5733</v>
      </c>
      <c r="L3852">
        <v>1356</v>
      </c>
      <c r="N3852" t="s">
        <v>3191</v>
      </c>
      <c r="O3852" t="s">
        <v>3191</v>
      </c>
      <c r="P3852" t="s">
        <v>77264</v>
      </c>
      <c r="Q3852" t="s">
        <v>3191</v>
      </c>
      <c r="R3852" t="s">
        <v>31038</v>
      </c>
      <c r="T3852" t="s">
        <v>31039</v>
      </c>
      <c r="V3852" t="s">
        <v>31040</v>
      </c>
      <c r="W3852" t="s">
        <v>31041</v>
      </c>
      <c r="X3852" t="s">
        <v>31042</v>
      </c>
      <c r="Y3852" t="s">
        <v>3637</v>
      </c>
      <c r="Z3852" t="s">
        <v>37</v>
      </c>
      <c r="AA3852" t="s">
        <v>77265</v>
      </c>
      <c r="AB3852" t="s">
        <v>31002</v>
      </c>
      <c r="AC3852" t="s">
        <v>31003</v>
      </c>
      <c r="AD3852" t="s">
        <v>77008</v>
      </c>
      <c r="AE3852" t="s">
        <v>3640</v>
      </c>
    </row>
    <row r="3853" spans="1:31" x14ac:dyDescent="0.3">
      <c r="A3853" t="s">
        <v>86273</v>
      </c>
      <c r="B3853" t="s">
        <v>86274</v>
      </c>
      <c r="C3853" t="s">
        <v>187</v>
      </c>
      <c r="D3853" t="s">
        <v>3106</v>
      </c>
      <c r="E3853" t="s">
        <v>77266</v>
      </c>
      <c r="F3853" t="s">
        <v>3109</v>
      </c>
      <c r="G3853" t="s">
        <v>31043</v>
      </c>
      <c r="H3853" t="s">
        <v>12264</v>
      </c>
      <c r="I3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3" t="str">
        <f>IF(Table2[[#This Row],[Č. or.]],_xlfn.CONCAT(Table2[[#This Row],[Ulice]]," ",Table2[[#This Row],[Č. p.]],"/",Table2[[#This Row],[Č. or.]]),_xlfn.CONCAT(Table2[[#This Row],[Ulice]]," ",Table2[[#This Row],[Č. p.]]))</f>
        <v>Soběslavova 1003</v>
      </c>
      <c r="K3853" t="s">
        <v>3108</v>
      </c>
      <c r="L3853">
        <v>1003</v>
      </c>
      <c r="N3853" t="s">
        <v>3191</v>
      </c>
      <c r="O3853" t="s">
        <v>3109</v>
      </c>
      <c r="P3853" t="s">
        <v>77267</v>
      </c>
      <c r="Q3853" t="s">
        <v>3109</v>
      </c>
      <c r="R3853" t="s">
        <v>31044</v>
      </c>
      <c r="T3853" t="s">
        <v>31045</v>
      </c>
      <c r="V3853" t="s">
        <v>31046</v>
      </c>
      <c r="W3853" t="s">
        <v>31047</v>
      </c>
      <c r="X3853" t="s">
        <v>31048</v>
      </c>
      <c r="Y3853" t="s">
        <v>3637</v>
      </c>
      <c r="Z3853" t="s">
        <v>37</v>
      </c>
      <c r="AA3853" t="s">
        <v>77268</v>
      </c>
      <c r="AB3853" t="s">
        <v>4432</v>
      </c>
      <c r="AC3853" t="s">
        <v>4433</v>
      </c>
      <c r="AD3853" t="s">
        <v>77008</v>
      </c>
      <c r="AE3853" t="s">
        <v>3640</v>
      </c>
    </row>
    <row r="3854" spans="1:31" x14ac:dyDescent="0.3">
      <c r="A3854" t="s">
        <v>86275</v>
      </c>
      <c r="B3854" t="s">
        <v>86276</v>
      </c>
      <c r="C3854" t="s">
        <v>187</v>
      </c>
      <c r="D3854" t="s">
        <v>3106</v>
      </c>
      <c r="E3854" t="s">
        <v>77266</v>
      </c>
      <c r="F3854" t="s">
        <v>3109</v>
      </c>
      <c r="G3854" t="s">
        <v>31049</v>
      </c>
      <c r="H3854" t="s">
        <v>31050</v>
      </c>
      <c r="I3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Černošín</v>
      </c>
      <c r="J3854" t="str">
        <f>IF(Table2[[#This Row],[Č. or.]],_xlfn.CONCAT(Table2[[#This Row],[Ulice]]," ",Table2[[#This Row],[Č. p.]],"/",Table2[[#This Row],[Č. or.]]),_xlfn.CONCAT(Table2[[#This Row],[Ulice]]," ",Table2[[#This Row],[Č. p.]]))</f>
        <v>Zahradní 280</v>
      </c>
      <c r="K3854" t="s">
        <v>4472</v>
      </c>
      <c r="L3854">
        <v>280</v>
      </c>
      <c r="N3854" t="s">
        <v>3191</v>
      </c>
      <c r="O3854" t="s">
        <v>31051</v>
      </c>
      <c r="P3854" t="s">
        <v>86277</v>
      </c>
      <c r="Q3854" t="s">
        <v>31051</v>
      </c>
      <c r="R3854" t="s">
        <v>31052</v>
      </c>
      <c r="T3854" t="s">
        <v>31053</v>
      </c>
      <c r="W3854" t="s">
        <v>31054</v>
      </c>
      <c r="X3854" t="s">
        <v>31055</v>
      </c>
      <c r="Y3854" t="s">
        <v>3637</v>
      </c>
      <c r="Z3854" t="s">
        <v>37</v>
      </c>
      <c r="AA3854" t="s">
        <v>86278</v>
      </c>
      <c r="AB3854" t="s">
        <v>31056</v>
      </c>
      <c r="AC3854" t="s">
        <v>31057</v>
      </c>
      <c r="AD3854" t="s">
        <v>77008</v>
      </c>
      <c r="AE3854" t="s">
        <v>3640</v>
      </c>
    </row>
    <row r="3855" spans="1:31" x14ac:dyDescent="0.3">
      <c r="A3855" t="s">
        <v>86279</v>
      </c>
      <c r="B3855" t="s">
        <v>86280</v>
      </c>
      <c r="C3855" t="s">
        <v>187</v>
      </c>
      <c r="D3855" t="s">
        <v>3106</v>
      </c>
      <c r="E3855" t="s">
        <v>77261</v>
      </c>
      <c r="F3855" t="s">
        <v>3191</v>
      </c>
      <c r="G3855" t="s">
        <v>31058</v>
      </c>
      <c r="H3855" t="s">
        <v>12264</v>
      </c>
      <c r="I3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5" t="str">
        <f>IF(Table2[[#This Row],[Č. or.]],_xlfn.CONCAT(Table2[[#This Row],[Ulice]]," ",Table2[[#This Row],[Č. p.]],"/",Table2[[#This Row],[Č. or.]]),_xlfn.CONCAT(Table2[[#This Row],[Ulice]]," ",Table2[[#This Row],[Č. p.]]))</f>
        <v>Severní 226</v>
      </c>
      <c r="K3855" t="s">
        <v>31059</v>
      </c>
      <c r="L3855">
        <v>226</v>
      </c>
      <c r="N3855" t="s">
        <v>3191</v>
      </c>
      <c r="O3855" t="s">
        <v>31060</v>
      </c>
      <c r="P3855" t="s">
        <v>86254</v>
      </c>
      <c r="Q3855" t="s">
        <v>31060</v>
      </c>
      <c r="R3855" t="s">
        <v>31061</v>
      </c>
      <c r="T3855" t="s">
        <v>31062</v>
      </c>
      <c r="W3855" t="s">
        <v>31063</v>
      </c>
      <c r="X3855" t="s">
        <v>31064</v>
      </c>
      <c r="Y3855" t="s">
        <v>3637</v>
      </c>
      <c r="Z3855" t="s">
        <v>37</v>
      </c>
      <c r="AA3855" t="s">
        <v>86281</v>
      </c>
      <c r="AD3855" t="s">
        <v>77008</v>
      </c>
      <c r="AE3855" t="s">
        <v>3640</v>
      </c>
    </row>
    <row r="3856" spans="1:31" x14ac:dyDescent="0.3">
      <c r="A3856" t="s">
        <v>86282</v>
      </c>
      <c r="B3856" t="s">
        <v>86283</v>
      </c>
      <c r="C3856" t="s">
        <v>187</v>
      </c>
      <c r="D3856" t="s">
        <v>3106</v>
      </c>
      <c r="E3856" t="s">
        <v>77261</v>
      </c>
      <c r="F3856" t="s">
        <v>3191</v>
      </c>
      <c r="G3856" t="s">
        <v>31065</v>
      </c>
      <c r="H3856" t="s">
        <v>31066</v>
      </c>
      <c r="I3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Tisová</v>
      </c>
      <c r="J3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3856">
        <v>10</v>
      </c>
      <c r="N3856" t="s">
        <v>3191</v>
      </c>
      <c r="O3856" t="s">
        <v>31067</v>
      </c>
      <c r="P3856" t="s">
        <v>86284</v>
      </c>
      <c r="Q3856" t="s">
        <v>31067</v>
      </c>
      <c r="R3856" t="s">
        <v>31068</v>
      </c>
      <c r="T3856" t="s">
        <v>31069</v>
      </c>
      <c r="W3856" t="s">
        <v>31070</v>
      </c>
      <c r="X3856" t="s">
        <v>31071</v>
      </c>
      <c r="Y3856" t="s">
        <v>3637</v>
      </c>
      <c r="Z3856" t="s">
        <v>37</v>
      </c>
      <c r="AA3856" t="s">
        <v>86285</v>
      </c>
      <c r="AB3856" t="s">
        <v>31072</v>
      </c>
      <c r="AC3856" t="s">
        <v>31073</v>
      </c>
      <c r="AD3856" t="s">
        <v>77008</v>
      </c>
      <c r="AE3856" t="s">
        <v>3640</v>
      </c>
    </row>
    <row r="3857" spans="1:31" x14ac:dyDescent="0.3">
      <c r="A3857" t="s">
        <v>86286</v>
      </c>
      <c r="B3857" t="s">
        <v>86287</v>
      </c>
      <c r="C3857" t="s">
        <v>187</v>
      </c>
      <c r="D3857" t="s">
        <v>3106</v>
      </c>
      <c r="E3857" t="s">
        <v>77266</v>
      </c>
      <c r="F3857" t="s">
        <v>3109</v>
      </c>
      <c r="G3857" t="s">
        <v>31074</v>
      </c>
      <c r="H3857" t="s">
        <v>12264</v>
      </c>
      <c r="I3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3857">
        <v>91</v>
      </c>
      <c r="N3857" t="s">
        <v>3191</v>
      </c>
      <c r="O3857" t="s">
        <v>31075</v>
      </c>
      <c r="P3857" t="s">
        <v>77267</v>
      </c>
      <c r="Q3857" t="s">
        <v>31075</v>
      </c>
      <c r="R3857" t="s">
        <v>31076</v>
      </c>
      <c r="T3857" t="s">
        <v>31077</v>
      </c>
      <c r="W3857" t="s">
        <v>31078</v>
      </c>
      <c r="X3857" t="s">
        <v>31079</v>
      </c>
      <c r="Y3857" t="s">
        <v>3637</v>
      </c>
      <c r="Z3857" t="s">
        <v>37</v>
      </c>
      <c r="AA3857" t="s">
        <v>86288</v>
      </c>
      <c r="AB3857" t="s">
        <v>31080</v>
      </c>
      <c r="AC3857" t="s">
        <v>31081</v>
      </c>
      <c r="AD3857" t="s">
        <v>77008</v>
      </c>
      <c r="AE3857" t="s">
        <v>3640</v>
      </c>
    </row>
    <row r="3858" spans="1:31" x14ac:dyDescent="0.3">
      <c r="A3858" t="s">
        <v>86289</v>
      </c>
      <c r="B3858" t="s">
        <v>86290</v>
      </c>
      <c r="C3858" t="s">
        <v>187</v>
      </c>
      <c r="D3858" t="s">
        <v>3106</v>
      </c>
      <c r="E3858" t="s">
        <v>77261</v>
      </c>
      <c r="F3858" t="s">
        <v>3191</v>
      </c>
      <c r="G3858" t="s">
        <v>31082</v>
      </c>
      <c r="H3858" t="s">
        <v>31083</v>
      </c>
      <c r="I3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MŠ Pošumavská</v>
      </c>
      <c r="J3858" t="str">
        <f>IF(Table2[[#This Row],[Č. or.]],_xlfn.CONCAT(Table2[[#This Row],[Ulice]]," ",Table2[[#This Row],[Č. p.]],"/",Table2[[#This Row],[Č. or.]]),_xlfn.CONCAT(Table2[[#This Row],[Ulice]]," ",Table2[[#This Row],[Č. p.]]))</f>
        <v>Pošumavská 1675</v>
      </c>
      <c r="K3858" t="s">
        <v>31084</v>
      </c>
      <c r="L3858">
        <v>1675</v>
      </c>
      <c r="N3858" t="s">
        <v>3191</v>
      </c>
      <c r="O3858" t="s">
        <v>3191</v>
      </c>
      <c r="P3858" t="s">
        <v>77264</v>
      </c>
      <c r="Q3858" t="s">
        <v>3191</v>
      </c>
      <c r="R3858" t="s">
        <v>31085</v>
      </c>
      <c r="T3858" t="s">
        <v>31086</v>
      </c>
      <c r="V3858" t="s">
        <v>31087</v>
      </c>
      <c r="X3858" t="s">
        <v>31088</v>
      </c>
      <c r="Y3858" t="s">
        <v>3637</v>
      </c>
      <c r="Z3858" t="s">
        <v>37</v>
      </c>
      <c r="AA3858" t="s">
        <v>77265</v>
      </c>
      <c r="AB3858" t="s">
        <v>31002</v>
      </c>
      <c r="AC3858" t="s">
        <v>31003</v>
      </c>
      <c r="AD3858" t="s">
        <v>77008</v>
      </c>
      <c r="AE3858" t="s">
        <v>3640</v>
      </c>
    </row>
    <row r="3859" spans="1:31" x14ac:dyDescent="0.3">
      <c r="A3859" t="s">
        <v>86291</v>
      </c>
      <c r="B3859" t="s">
        <v>86292</v>
      </c>
      <c r="C3859" t="s">
        <v>187</v>
      </c>
      <c r="D3859" t="s">
        <v>3106</v>
      </c>
      <c r="E3859" t="s">
        <v>77266</v>
      </c>
      <c r="F3859" t="s">
        <v>3109</v>
      </c>
      <c r="G3859" t="s">
        <v>31089</v>
      </c>
      <c r="H3859" t="s">
        <v>12264</v>
      </c>
      <c r="I3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3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859">
        <v>21</v>
      </c>
      <c r="N3859" t="s">
        <v>3191</v>
      </c>
      <c r="O3859" t="s">
        <v>31090</v>
      </c>
      <c r="P3859" t="s">
        <v>77267</v>
      </c>
      <c r="Q3859" t="s">
        <v>31090</v>
      </c>
      <c r="R3859" t="s">
        <v>31091</v>
      </c>
      <c r="T3859" t="s">
        <v>31092</v>
      </c>
      <c r="W3859" t="s">
        <v>31093</v>
      </c>
      <c r="X3859" t="s">
        <v>31094</v>
      </c>
      <c r="Y3859" t="s">
        <v>3637</v>
      </c>
      <c r="Z3859" t="s">
        <v>37</v>
      </c>
      <c r="AA3859" t="s">
        <v>86293</v>
      </c>
      <c r="AB3859" t="s">
        <v>31095</v>
      </c>
      <c r="AC3859" t="s">
        <v>31096</v>
      </c>
      <c r="AD3859" t="s">
        <v>77008</v>
      </c>
      <c r="AE3859" t="s">
        <v>3640</v>
      </c>
    </row>
    <row r="3860" spans="1:31" x14ac:dyDescent="0.3">
      <c r="A3860" t="s">
        <v>86294</v>
      </c>
      <c r="B3860" t="s">
        <v>86295</v>
      </c>
      <c r="C3860" t="s">
        <v>187</v>
      </c>
      <c r="D3860" t="s">
        <v>3106</v>
      </c>
      <c r="E3860" t="s">
        <v>77261</v>
      </c>
      <c r="F3860" t="s">
        <v>3191</v>
      </c>
      <c r="G3860" t="s">
        <v>31097</v>
      </c>
      <c r="H3860" t="s">
        <v>11753</v>
      </c>
      <c r="I3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3860">
        <v>360</v>
      </c>
      <c r="N3860" t="s">
        <v>3191</v>
      </c>
      <c r="O3860" t="s">
        <v>31098</v>
      </c>
      <c r="P3860" t="s">
        <v>86284</v>
      </c>
      <c r="Q3860" t="s">
        <v>31098</v>
      </c>
      <c r="R3860" t="s">
        <v>31099</v>
      </c>
      <c r="T3860" t="s">
        <v>31100</v>
      </c>
      <c r="V3860" t="s">
        <v>31101</v>
      </c>
      <c r="W3860" t="s">
        <v>31102</v>
      </c>
      <c r="X3860" t="s">
        <v>31103</v>
      </c>
      <c r="Y3860" t="s">
        <v>11615</v>
      </c>
      <c r="Z3860" t="s">
        <v>37</v>
      </c>
      <c r="AA3860" t="s">
        <v>86296</v>
      </c>
      <c r="AB3860" t="s">
        <v>31104</v>
      </c>
      <c r="AC3860" t="s">
        <v>31105</v>
      </c>
      <c r="AD3860" t="s">
        <v>77008</v>
      </c>
      <c r="AE3860" t="s">
        <v>3640</v>
      </c>
    </row>
    <row r="3861" spans="1:31" x14ac:dyDescent="0.3">
      <c r="A3861" t="s">
        <v>86297</v>
      </c>
      <c r="B3861" t="s">
        <v>86298</v>
      </c>
      <c r="C3861" t="s">
        <v>187</v>
      </c>
      <c r="D3861" t="s">
        <v>3106</v>
      </c>
      <c r="E3861" t="s">
        <v>77266</v>
      </c>
      <c r="F3861" t="s">
        <v>3109</v>
      </c>
      <c r="G3861" t="s">
        <v>31106</v>
      </c>
      <c r="H3861" t="s">
        <v>15790</v>
      </c>
      <c r="I3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61" t="str">
        <f>IF(Table2[[#This Row],[Č. or.]],_xlfn.CONCAT(Table2[[#This Row],[Ulice]]," ",Table2[[#This Row],[Č. p.]],"/",Table2[[#This Row],[Č. or.]]),_xlfn.CONCAT(Table2[[#This Row],[Ulice]]," ",Table2[[#This Row],[Č. p.]]))</f>
        <v>Školní 22</v>
      </c>
      <c r="K3861" t="s">
        <v>606</v>
      </c>
      <c r="L3861">
        <v>22</v>
      </c>
      <c r="N3861" t="s">
        <v>3191</v>
      </c>
      <c r="O3861" t="s">
        <v>31107</v>
      </c>
      <c r="P3861" t="s">
        <v>86299</v>
      </c>
      <c r="Q3861" t="s">
        <v>31107</v>
      </c>
      <c r="R3861" t="s">
        <v>31108</v>
      </c>
      <c r="T3861" t="s">
        <v>31109</v>
      </c>
      <c r="U3861" t="s">
        <v>31110</v>
      </c>
      <c r="V3861" t="s">
        <v>31111</v>
      </c>
      <c r="W3861" t="s">
        <v>31112</v>
      </c>
      <c r="X3861" t="s">
        <v>31113</v>
      </c>
      <c r="Y3861" t="s">
        <v>11615</v>
      </c>
      <c r="Z3861" t="s">
        <v>37</v>
      </c>
      <c r="AA3861" t="s">
        <v>86300</v>
      </c>
      <c r="AB3861" t="s">
        <v>31114</v>
      </c>
      <c r="AC3861" t="s">
        <v>31115</v>
      </c>
      <c r="AD3861" t="s">
        <v>77008</v>
      </c>
      <c r="AE3861" t="s">
        <v>3640</v>
      </c>
    </row>
    <row r="3862" spans="1:31" x14ac:dyDescent="0.3">
      <c r="A3862" t="s">
        <v>86301</v>
      </c>
      <c r="B3862" t="s">
        <v>86302</v>
      </c>
      <c r="C3862" t="s">
        <v>187</v>
      </c>
      <c r="D3862" t="s">
        <v>3106</v>
      </c>
      <c r="E3862" t="s">
        <v>77261</v>
      </c>
      <c r="F3862" t="s">
        <v>3191</v>
      </c>
      <c r="G3862" t="s">
        <v>31116</v>
      </c>
      <c r="H3862" t="s">
        <v>10950</v>
      </c>
      <c r="I3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3862">
        <v>159</v>
      </c>
      <c r="N3862" t="s">
        <v>3191</v>
      </c>
      <c r="O3862" t="s">
        <v>30979</v>
      </c>
      <c r="P3862" t="s">
        <v>86254</v>
      </c>
      <c r="Q3862" t="s">
        <v>30979</v>
      </c>
      <c r="R3862" t="s">
        <v>31117</v>
      </c>
      <c r="T3862" t="s">
        <v>31118</v>
      </c>
      <c r="V3862" t="s">
        <v>31119</v>
      </c>
      <c r="W3862" t="s">
        <v>31120</v>
      </c>
      <c r="X3862" t="s">
        <v>31121</v>
      </c>
      <c r="Y3862" t="s">
        <v>4024</v>
      </c>
      <c r="Z3862" t="s">
        <v>37</v>
      </c>
      <c r="AA3862" t="s">
        <v>86255</v>
      </c>
      <c r="AB3862" t="s">
        <v>30984</v>
      </c>
      <c r="AC3862" t="s">
        <v>30985</v>
      </c>
      <c r="AD3862" t="s">
        <v>77008</v>
      </c>
      <c r="AE3862" t="s">
        <v>3640</v>
      </c>
    </row>
    <row r="3863" spans="1:31" hidden="1" x14ac:dyDescent="0.3"/>
    <row r="3864" spans="1:31" x14ac:dyDescent="0.3">
      <c r="A3864" t="s">
        <v>86304</v>
      </c>
      <c r="B3864" t="s">
        <v>86305</v>
      </c>
      <c r="C3864" t="s">
        <v>187</v>
      </c>
      <c r="D3864" t="s">
        <v>3106</v>
      </c>
      <c r="E3864" t="s">
        <v>77261</v>
      </c>
      <c r="F3864" t="s">
        <v>3191</v>
      </c>
      <c r="G3864" t="s">
        <v>31122</v>
      </c>
      <c r="H3864" t="s">
        <v>10950</v>
      </c>
      <c r="I3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4" t="str">
        <f>IF(Table2[[#This Row],[Č. or.]],_xlfn.CONCAT(Table2[[#This Row],[Ulice]]," ",Table2[[#This Row],[Č. p.]],"/",Table2[[#This Row],[Č. or.]]),_xlfn.CONCAT(Table2[[#This Row],[Ulice]]," ",Table2[[#This Row],[Č. p.]]))</f>
        <v>Školní 440</v>
      </c>
      <c r="K3864" t="s">
        <v>606</v>
      </c>
      <c r="L3864">
        <v>440</v>
      </c>
      <c r="N3864" t="s">
        <v>3191</v>
      </c>
      <c r="O3864" t="s">
        <v>6825</v>
      </c>
      <c r="P3864" t="s">
        <v>78323</v>
      </c>
      <c r="Q3864" t="s">
        <v>6825</v>
      </c>
      <c r="R3864" t="s">
        <v>31123</v>
      </c>
      <c r="S3864" t="s">
        <v>31123</v>
      </c>
      <c r="T3864" t="s">
        <v>31124</v>
      </c>
      <c r="U3864" t="s">
        <v>31125</v>
      </c>
      <c r="V3864" t="s">
        <v>31126</v>
      </c>
      <c r="W3864" t="s">
        <v>31127</v>
      </c>
      <c r="X3864" t="s">
        <v>31128</v>
      </c>
      <c r="Y3864" t="s">
        <v>4035</v>
      </c>
      <c r="Z3864" t="s">
        <v>37</v>
      </c>
      <c r="AA3864" t="s">
        <v>78324</v>
      </c>
      <c r="AB3864" t="s">
        <v>31129</v>
      </c>
      <c r="AC3864" t="s">
        <v>31130</v>
      </c>
      <c r="AD3864" t="s">
        <v>77008</v>
      </c>
      <c r="AE3864" t="s">
        <v>3640</v>
      </c>
    </row>
    <row r="3865" spans="1:31" x14ac:dyDescent="0.3">
      <c r="A3865" t="s">
        <v>86306</v>
      </c>
      <c r="B3865" t="s">
        <v>86307</v>
      </c>
      <c r="C3865" t="s">
        <v>187</v>
      </c>
      <c r="D3865" t="s">
        <v>3106</v>
      </c>
      <c r="E3865" t="s">
        <v>77266</v>
      </c>
      <c r="F3865" t="s">
        <v>3109</v>
      </c>
      <c r="G3865" t="s">
        <v>31131</v>
      </c>
      <c r="H3865" t="s">
        <v>10950</v>
      </c>
      <c r="I3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5" t="str">
        <f>IF(Table2[[#This Row],[Č. or.]],_xlfn.CONCAT(Table2[[#This Row],[Ulice]]," ",Table2[[#This Row],[Č. p.]],"/",Table2[[#This Row],[Č. or.]]),_xlfn.CONCAT(Table2[[#This Row],[Ulice]]," ",Table2[[#This Row],[Č. p.]]))</f>
        <v>Husova 203</v>
      </c>
      <c r="K3865" t="s">
        <v>52</v>
      </c>
      <c r="L3865">
        <v>203</v>
      </c>
      <c r="N3865" t="s">
        <v>3191</v>
      </c>
      <c r="O3865" t="s">
        <v>3750</v>
      </c>
      <c r="P3865" t="s">
        <v>86248</v>
      </c>
      <c r="Q3865" t="s">
        <v>3750</v>
      </c>
      <c r="R3865" t="s">
        <v>31132</v>
      </c>
      <c r="T3865" t="s">
        <v>31133</v>
      </c>
      <c r="V3865" t="s">
        <v>31134</v>
      </c>
      <c r="W3865" t="s">
        <v>31135</v>
      </c>
      <c r="X3865" t="s">
        <v>31136</v>
      </c>
      <c r="Y3865" t="s">
        <v>4352</v>
      </c>
      <c r="Z3865" t="s">
        <v>37</v>
      </c>
      <c r="AA3865" t="s">
        <v>86249</v>
      </c>
      <c r="AB3865" t="s">
        <v>30968</v>
      </c>
      <c r="AC3865" t="s">
        <v>30969</v>
      </c>
      <c r="AD3865" t="s">
        <v>77008</v>
      </c>
      <c r="AE3865" t="s">
        <v>3640</v>
      </c>
    </row>
    <row r="3866" spans="1:31" x14ac:dyDescent="0.3">
      <c r="A3866" t="s">
        <v>86308</v>
      </c>
      <c r="B3866" t="s">
        <v>86309</v>
      </c>
      <c r="C3866" t="s">
        <v>187</v>
      </c>
      <c r="D3866" t="s">
        <v>3106</v>
      </c>
      <c r="E3866" t="s">
        <v>77261</v>
      </c>
      <c r="F3866" t="s">
        <v>3191</v>
      </c>
      <c r="G3866" t="s">
        <v>31137</v>
      </c>
      <c r="H3866" t="s">
        <v>10950</v>
      </c>
      <c r="I3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6" t="str">
        <f>IF(Table2[[#This Row],[Č. or.]],_xlfn.CONCAT(Table2[[#This Row],[Ulice]]," ",Table2[[#This Row],[Č. p.]],"/",Table2[[#This Row],[Č. or.]]),_xlfn.CONCAT(Table2[[#This Row],[Ulice]]," ",Table2[[#This Row],[Č. p.]]))</f>
        <v>Školní 264</v>
      </c>
      <c r="K3866" t="s">
        <v>606</v>
      </c>
      <c r="L3866">
        <v>264</v>
      </c>
      <c r="N3866" t="s">
        <v>3191</v>
      </c>
      <c r="O3866" t="s">
        <v>31060</v>
      </c>
      <c r="P3866" t="s">
        <v>86254</v>
      </c>
      <c r="Q3866" t="s">
        <v>31060</v>
      </c>
      <c r="R3866" t="s">
        <v>31138</v>
      </c>
      <c r="S3866" t="s">
        <v>31139</v>
      </c>
      <c r="T3866" t="s">
        <v>31140</v>
      </c>
      <c r="U3866" t="s">
        <v>31141</v>
      </c>
      <c r="V3866" t="s">
        <v>31142</v>
      </c>
      <c r="W3866" t="s">
        <v>31143</v>
      </c>
      <c r="X3866" t="s">
        <v>31144</v>
      </c>
      <c r="Y3866" t="s">
        <v>4035</v>
      </c>
      <c r="Z3866" t="s">
        <v>37</v>
      </c>
      <c r="AA3866" t="s">
        <v>86281</v>
      </c>
      <c r="AB3866" t="s">
        <v>31145</v>
      </c>
      <c r="AC3866" t="s">
        <v>31146</v>
      </c>
      <c r="AD3866" t="s">
        <v>77008</v>
      </c>
      <c r="AE3866" t="s">
        <v>3640</v>
      </c>
    </row>
    <row r="3867" spans="1:31" x14ac:dyDescent="0.3">
      <c r="A3867" t="s">
        <v>86310</v>
      </c>
      <c r="B3867" t="s">
        <v>86311</v>
      </c>
      <c r="C3867" t="s">
        <v>187</v>
      </c>
      <c r="D3867" t="s">
        <v>3106</v>
      </c>
      <c r="E3867" t="s">
        <v>77261</v>
      </c>
      <c r="F3867" t="s">
        <v>3191</v>
      </c>
      <c r="G3867" t="s">
        <v>31147</v>
      </c>
      <c r="H3867" t="s">
        <v>10950</v>
      </c>
      <c r="I3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3867">
        <v>21</v>
      </c>
      <c r="N3867" t="s">
        <v>3191</v>
      </c>
      <c r="O3867" t="s">
        <v>30988</v>
      </c>
      <c r="P3867" t="s">
        <v>78323</v>
      </c>
      <c r="Q3867" t="s">
        <v>30988</v>
      </c>
      <c r="R3867" t="s">
        <v>31148</v>
      </c>
      <c r="T3867" t="s">
        <v>31149</v>
      </c>
      <c r="U3867" t="s">
        <v>31150</v>
      </c>
      <c r="V3867" t="s">
        <v>31151</v>
      </c>
      <c r="W3867" t="s">
        <v>31152</v>
      </c>
      <c r="X3867" t="s">
        <v>31153</v>
      </c>
      <c r="Y3867" t="s">
        <v>4035</v>
      </c>
      <c r="Z3867" t="s">
        <v>37</v>
      </c>
      <c r="AA3867" t="s">
        <v>86258</v>
      </c>
      <c r="AB3867" t="s">
        <v>30993</v>
      </c>
      <c r="AC3867" t="s">
        <v>30994</v>
      </c>
      <c r="AD3867" t="s">
        <v>77008</v>
      </c>
      <c r="AE3867" t="s">
        <v>3640</v>
      </c>
    </row>
    <row r="3868" spans="1:31" x14ac:dyDescent="0.3">
      <c r="A3868" t="s">
        <v>86312</v>
      </c>
      <c r="B3868" t="s">
        <v>86313</v>
      </c>
      <c r="C3868" t="s">
        <v>187</v>
      </c>
      <c r="D3868" t="s">
        <v>3106</v>
      </c>
      <c r="E3868" t="s">
        <v>77266</v>
      </c>
      <c r="F3868" t="s">
        <v>3109</v>
      </c>
      <c r="G3868" t="s">
        <v>31154</v>
      </c>
      <c r="H3868" t="s">
        <v>10950</v>
      </c>
      <c r="I3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8" t="str">
        <f>IF(Table2[[#This Row],[Č. or.]],_xlfn.CONCAT(Table2[[#This Row],[Ulice]]," ",Table2[[#This Row],[Č. p.]],"/",Table2[[#This Row],[Č. or.]]),_xlfn.CONCAT(Table2[[#This Row],[Ulice]]," ",Table2[[#This Row],[Č. p.]]))</f>
        <v>Mánesova 485</v>
      </c>
      <c r="K3868" t="s">
        <v>3059</v>
      </c>
      <c r="L3868">
        <v>485</v>
      </c>
      <c r="N3868" t="s">
        <v>3191</v>
      </c>
      <c r="O3868" t="s">
        <v>3109</v>
      </c>
      <c r="P3868" t="s">
        <v>77267</v>
      </c>
      <c r="Q3868" t="s">
        <v>3109</v>
      </c>
      <c r="R3868" t="s">
        <v>31155</v>
      </c>
      <c r="S3868" t="s">
        <v>31155</v>
      </c>
      <c r="T3868" t="s">
        <v>31156</v>
      </c>
      <c r="U3868" t="s">
        <v>31157</v>
      </c>
      <c r="V3868" t="s">
        <v>31158</v>
      </c>
      <c r="W3868" t="s">
        <v>31159</v>
      </c>
      <c r="X3868" t="s">
        <v>31160</v>
      </c>
      <c r="Y3868" t="s">
        <v>4035</v>
      </c>
      <c r="Z3868" t="s">
        <v>37</v>
      </c>
      <c r="AA3868" t="s">
        <v>77268</v>
      </c>
      <c r="AB3868" t="s">
        <v>4432</v>
      </c>
      <c r="AC3868" t="s">
        <v>4433</v>
      </c>
      <c r="AD3868" t="s">
        <v>77008</v>
      </c>
      <c r="AE3868" t="s">
        <v>3640</v>
      </c>
    </row>
    <row r="3869" spans="1:31" x14ac:dyDescent="0.3">
      <c r="A3869" t="s">
        <v>86314</v>
      </c>
      <c r="B3869" t="s">
        <v>86315</v>
      </c>
      <c r="C3869" t="s">
        <v>187</v>
      </c>
      <c r="D3869" t="s">
        <v>3106</v>
      </c>
      <c r="E3869" t="s">
        <v>77266</v>
      </c>
      <c r="F3869" t="s">
        <v>3109</v>
      </c>
      <c r="G3869" t="s">
        <v>31161</v>
      </c>
      <c r="H3869" t="s">
        <v>10950</v>
      </c>
      <c r="I3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69" t="str">
        <f>IF(Table2[[#This Row],[Č. or.]],_xlfn.CONCAT(Table2[[#This Row],[Ulice]]," ",Table2[[#This Row],[Č. p.]],"/",Table2[[#This Row],[Č. or.]]),_xlfn.CONCAT(Table2[[#This Row],[Ulice]]," ",Table2[[#This Row],[Č. p.]]))</f>
        <v>Gagarinova 1039</v>
      </c>
      <c r="K3869" t="s">
        <v>17302</v>
      </c>
      <c r="L3869">
        <v>1039</v>
      </c>
      <c r="N3869" t="s">
        <v>3191</v>
      </c>
      <c r="O3869" t="s">
        <v>3109</v>
      </c>
      <c r="P3869" t="s">
        <v>77267</v>
      </c>
      <c r="Q3869" t="s">
        <v>3109</v>
      </c>
      <c r="R3869" t="s">
        <v>31162</v>
      </c>
      <c r="T3869" t="s">
        <v>31163</v>
      </c>
      <c r="V3869" t="s">
        <v>31164</v>
      </c>
      <c r="W3869" t="s">
        <v>31165</v>
      </c>
      <c r="X3869" t="s">
        <v>31166</v>
      </c>
      <c r="Y3869" t="s">
        <v>4035</v>
      </c>
      <c r="Z3869" t="s">
        <v>37</v>
      </c>
      <c r="AA3869" t="s">
        <v>77268</v>
      </c>
      <c r="AB3869" t="s">
        <v>4432</v>
      </c>
      <c r="AC3869" t="s">
        <v>4433</v>
      </c>
      <c r="AD3869" t="s">
        <v>77008</v>
      </c>
      <c r="AE3869" t="s">
        <v>3640</v>
      </c>
    </row>
    <row r="3870" spans="1:31" x14ac:dyDescent="0.3">
      <c r="A3870" t="s">
        <v>86316</v>
      </c>
      <c r="B3870" t="s">
        <v>86317</v>
      </c>
      <c r="C3870" t="s">
        <v>187</v>
      </c>
      <c r="D3870" t="s">
        <v>3106</v>
      </c>
      <c r="E3870" t="s">
        <v>77261</v>
      </c>
      <c r="F3870" t="s">
        <v>3191</v>
      </c>
      <c r="G3870" t="s">
        <v>31167</v>
      </c>
      <c r="H3870" t="s">
        <v>10950</v>
      </c>
      <c r="I3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0" t="str">
        <f>IF(Table2[[#This Row],[Č. or.]],_xlfn.CONCAT(Table2[[#This Row],[Ulice]]," ",Table2[[#This Row],[Č. p.]],"/",Table2[[#This Row],[Č. or.]]),_xlfn.CONCAT(Table2[[#This Row],[Ulice]]," ",Table2[[#This Row],[Č. p.]]))</f>
        <v>Hornická 1325</v>
      </c>
      <c r="K3870" t="s">
        <v>6814</v>
      </c>
      <c r="L3870">
        <v>1325</v>
      </c>
      <c r="N3870" t="s">
        <v>3191</v>
      </c>
      <c r="O3870" t="s">
        <v>3191</v>
      </c>
      <c r="P3870" t="s">
        <v>77264</v>
      </c>
      <c r="Q3870" t="s">
        <v>3191</v>
      </c>
      <c r="R3870" t="s">
        <v>31168</v>
      </c>
      <c r="S3870" t="s">
        <v>31169</v>
      </c>
      <c r="T3870" t="s">
        <v>31170</v>
      </c>
      <c r="U3870" t="s">
        <v>31171</v>
      </c>
      <c r="V3870" t="s">
        <v>31172</v>
      </c>
      <c r="W3870" t="s">
        <v>31173</v>
      </c>
      <c r="X3870" t="s">
        <v>31174</v>
      </c>
      <c r="Y3870" t="s">
        <v>4024</v>
      </c>
      <c r="Z3870" t="s">
        <v>37</v>
      </c>
      <c r="AA3870" t="s">
        <v>77265</v>
      </c>
      <c r="AB3870" t="s">
        <v>31002</v>
      </c>
      <c r="AC3870" t="s">
        <v>31003</v>
      </c>
      <c r="AD3870" t="s">
        <v>77008</v>
      </c>
      <c r="AE3870" t="s">
        <v>3640</v>
      </c>
    </row>
    <row r="3871" spans="1:31" x14ac:dyDescent="0.3">
      <c r="A3871" t="s">
        <v>86318</v>
      </c>
      <c r="B3871" t="s">
        <v>86319</v>
      </c>
      <c r="C3871" t="s">
        <v>187</v>
      </c>
      <c r="D3871" t="s">
        <v>3106</v>
      </c>
      <c r="E3871" t="s">
        <v>77261</v>
      </c>
      <c r="F3871" t="s">
        <v>3191</v>
      </c>
      <c r="G3871" t="s">
        <v>31175</v>
      </c>
      <c r="H3871" t="s">
        <v>10950</v>
      </c>
      <c r="I3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1" t="str">
        <f>IF(Table2[[#This Row],[Č. or.]],_xlfn.CONCAT(Table2[[#This Row],[Ulice]]," ",Table2[[#This Row],[Č. p.]],"/",Table2[[#This Row],[Č. or.]]),_xlfn.CONCAT(Table2[[#This Row],[Ulice]]," ",Table2[[#This Row],[Č. p.]]))</f>
        <v>Zárečná 1540</v>
      </c>
      <c r="K3871" t="s">
        <v>31176</v>
      </c>
      <c r="L3871">
        <v>1540</v>
      </c>
      <c r="N3871" t="s">
        <v>3191</v>
      </c>
      <c r="O3871" t="s">
        <v>3191</v>
      </c>
      <c r="P3871" t="s">
        <v>77264</v>
      </c>
      <c r="Q3871" t="s">
        <v>3191</v>
      </c>
      <c r="R3871" t="s">
        <v>31177</v>
      </c>
      <c r="S3871" t="s">
        <v>31178</v>
      </c>
      <c r="T3871" t="s">
        <v>31179</v>
      </c>
      <c r="U3871" t="s">
        <v>31180</v>
      </c>
      <c r="V3871" t="s">
        <v>31181</v>
      </c>
      <c r="W3871" t="s">
        <v>31182</v>
      </c>
      <c r="X3871" t="s">
        <v>31183</v>
      </c>
      <c r="Y3871" t="s">
        <v>4035</v>
      </c>
      <c r="Z3871" t="s">
        <v>37</v>
      </c>
      <c r="AA3871" t="s">
        <v>77265</v>
      </c>
      <c r="AB3871" t="s">
        <v>31002</v>
      </c>
      <c r="AC3871" t="s">
        <v>31003</v>
      </c>
      <c r="AD3871" t="s">
        <v>77008</v>
      </c>
      <c r="AE3871" t="s">
        <v>3640</v>
      </c>
    </row>
    <row r="3872" spans="1:31" x14ac:dyDescent="0.3">
      <c r="A3872" t="s">
        <v>86320</v>
      </c>
      <c r="B3872" t="s">
        <v>86321</v>
      </c>
      <c r="C3872" t="s">
        <v>187</v>
      </c>
      <c r="D3872" t="s">
        <v>3106</v>
      </c>
      <c r="E3872" t="s">
        <v>77261</v>
      </c>
      <c r="F3872" t="s">
        <v>3191</v>
      </c>
      <c r="G3872" t="s">
        <v>31184</v>
      </c>
      <c r="H3872" t="s">
        <v>10950</v>
      </c>
      <c r="I3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2" t="str">
        <f>IF(Table2[[#This Row],[Č. or.]],_xlfn.CONCAT(Table2[[#This Row],[Ulice]]," ",Table2[[#This Row],[Č. p.]],"/",Table2[[#This Row],[Č. or.]]),_xlfn.CONCAT(Table2[[#This Row],[Ulice]]," ",Table2[[#This Row],[Č. p.]]))</f>
        <v>Kostelní 583</v>
      </c>
      <c r="K3872" t="s">
        <v>4397</v>
      </c>
      <c r="L3872">
        <v>583</v>
      </c>
      <c r="N3872" t="s">
        <v>3191</v>
      </c>
      <c r="O3872" t="s">
        <v>3191</v>
      </c>
      <c r="P3872" t="s">
        <v>77264</v>
      </c>
      <c r="Q3872" t="s">
        <v>3191</v>
      </c>
      <c r="R3872" t="s">
        <v>31185</v>
      </c>
      <c r="T3872" t="s">
        <v>31186</v>
      </c>
      <c r="U3872" t="s">
        <v>31187</v>
      </c>
      <c r="V3872" t="s">
        <v>31188</v>
      </c>
      <c r="W3872" t="s">
        <v>31189</v>
      </c>
      <c r="X3872" t="s">
        <v>31190</v>
      </c>
      <c r="Y3872" t="s">
        <v>4024</v>
      </c>
      <c r="Z3872" t="s">
        <v>37</v>
      </c>
      <c r="AA3872" t="s">
        <v>77265</v>
      </c>
      <c r="AB3872" t="s">
        <v>31002</v>
      </c>
      <c r="AC3872" t="s">
        <v>31003</v>
      </c>
      <c r="AD3872" t="s">
        <v>77008</v>
      </c>
      <c r="AE3872" t="s">
        <v>3640</v>
      </c>
    </row>
    <row r="3873" spans="1:31" x14ac:dyDescent="0.3">
      <c r="A3873" t="s">
        <v>86322</v>
      </c>
      <c r="B3873" t="s">
        <v>86323</v>
      </c>
      <c r="C3873" t="s">
        <v>187</v>
      </c>
      <c r="D3873" t="s">
        <v>3106</v>
      </c>
      <c r="E3873" t="s">
        <v>77266</v>
      </c>
      <c r="F3873" t="s">
        <v>3109</v>
      </c>
      <c r="G3873" t="s">
        <v>31191</v>
      </c>
      <c r="H3873" t="s">
        <v>10950</v>
      </c>
      <c r="I3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</v>
      </c>
      <c r="J3873" t="str">
        <f>IF(Table2[[#This Row],[Č. or.]],_xlfn.CONCAT(Table2[[#This Row],[Ulice]]," ",Table2[[#This Row],[Č. p.]],"/",Table2[[#This Row],[Č. or.]]),_xlfn.CONCAT(Table2[[#This Row],[Ulice]]," ",Table2[[#This Row],[Č. p.]]))</f>
        <v>nám. 1. máje 38</v>
      </c>
      <c r="K3873" t="s">
        <v>31192</v>
      </c>
      <c r="L3873">
        <v>38</v>
      </c>
      <c r="N3873" t="s">
        <v>3191</v>
      </c>
      <c r="O3873" t="s">
        <v>31051</v>
      </c>
      <c r="P3873" t="s">
        <v>86277</v>
      </c>
      <c r="Q3873" t="s">
        <v>31051</v>
      </c>
      <c r="R3873" t="s">
        <v>31193</v>
      </c>
      <c r="T3873" t="s">
        <v>31194</v>
      </c>
      <c r="U3873" t="s">
        <v>31195</v>
      </c>
      <c r="V3873" t="s">
        <v>31196</v>
      </c>
      <c r="W3873" t="s">
        <v>31197</v>
      </c>
      <c r="X3873" t="s">
        <v>31198</v>
      </c>
      <c r="Y3873" t="s">
        <v>4035</v>
      </c>
      <c r="Z3873" t="s">
        <v>37</v>
      </c>
      <c r="AA3873" t="s">
        <v>86278</v>
      </c>
      <c r="AB3873" t="s">
        <v>31056</v>
      </c>
      <c r="AC3873" t="s">
        <v>31057</v>
      </c>
      <c r="AD3873" t="s">
        <v>77008</v>
      </c>
      <c r="AE3873" t="s">
        <v>3640</v>
      </c>
    </row>
    <row r="3874" spans="1:31" x14ac:dyDescent="0.3">
      <c r="A3874" t="s">
        <v>86324</v>
      </c>
      <c r="B3874" t="s">
        <v>86325</v>
      </c>
      <c r="C3874" t="s">
        <v>187</v>
      </c>
      <c r="D3874" t="s">
        <v>3106</v>
      </c>
      <c r="E3874" t="s">
        <v>77266</v>
      </c>
      <c r="F3874" t="s">
        <v>3109</v>
      </c>
      <c r="G3874" t="s">
        <v>31199</v>
      </c>
      <c r="H3874" t="s">
        <v>11753</v>
      </c>
      <c r="I3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3874">
        <v>35</v>
      </c>
      <c r="N3874" t="s">
        <v>3191</v>
      </c>
      <c r="O3874" t="s">
        <v>31200</v>
      </c>
      <c r="P3874" t="s">
        <v>77267</v>
      </c>
      <c r="Q3874" t="s">
        <v>31200</v>
      </c>
      <c r="R3874" t="s">
        <v>31201</v>
      </c>
      <c r="T3874" t="s">
        <v>31202</v>
      </c>
      <c r="W3874" t="s">
        <v>31203</v>
      </c>
      <c r="X3874" t="s">
        <v>31204</v>
      </c>
      <c r="Y3874" t="s">
        <v>3928</v>
      </c>
      <c r="Z3874" t="s">
        <v>37</v>
      </c>
      <c r="AA3874" t="s">
        <v>86326</v>
      </c>
      <c r="AB3874" t="s">
        <v>31205</v>
      </c>
      <c r="AC3874" t="s">
        <v>31206</v>
      </c>
      <c r="AD3874" t="s">
        <v>77008</v>
      </c>
      <c r="AE3874" t="s">
        <v>3640</v>
      </c>
    </row>
    <row r="3875" spans="1:31" x14ac:dyDescent="0.3">
      <c r="A3875" t="s">
        <v>86327</v>
      </c>
      <c r="B3875" t="s">
        <v>86328</v>
      </c>
      <c r="C3875" t="s">
        <v>187</v>
      </c>
      <c r="D3875" t="s">
        <v>3106</v>
      </c>
      <c r="E3875" t="s">
        <v>77261</v>
      </c>
      <c r="F3875" t="s">
        <v>3191</v>
      </c>
      <c r="G3875" t="s">
        <v>31207</v>
      </c>
      <c r="H3875" t="s">
        <v>11753</v>
      </c>
      <c r="I3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3875">
        <v>263</v>
      </c>
      <c r="N3875" t="s">
        <v>3191</v>
      </c>
      <c r="O3875" t="s">
        <v>31208</v>
      </c>
      <c r="P3875" t="s">
        <v>86254</v>
      </c>
      <c r="Q3875" t="s">
        <v>31208</v>
      </c>
      <c r="R3875" t="s">
        <v>31209</v>
      </c>
      <c r="S3875" t="s">
        <v>31210</v>
      </c>
      <c r="T3875" t="s">
        <v>31211</v>
      </c>
      <c r="V3875" t="s">
        <v>31212</v>
      </c>
      <c r="W3875" t="s">
        <v>31213</v>
      </c>
      <c r="X3875" t="s">
        <v>31214</v>
      </c>
      <c r="Y3875" t="s">
        <v>11615</v>
      </c>
      <c r="Z3875" t="s">
        <v>37</v>
      </c>
      <c r="AA3875" t="s">
        <v>86329</v>
      </c>
      <c r="AB3875" t="s">
        <v>31215</v>
      </c>
      <c r="AC3875" t="s">
        <v>31216</v>
      </c>
      <c r="AD3875" t="s">
        <v>77008</v>
      </c>
      <c r="AE3875" t="s">
        <v>3640</v>
      </c>
    </row>
    <row r="3876" spans="1:31" x14ac:dyDescent="0.3">
      <c r="A3876" t="s">
        <v>86330</v>
      </c>
      <c r="B3876" t="s">
        <v>86331</v>
      </c>
      <c r="C3876" t="s">
        <v>187</v>
      </c>
      <c r="D3876" t="s">
        <v>3106</v>
      </c>
      <c r="E3876" t="s">
        <v>77261</v>
      </c>
      <c r="F3876" t="s">
        <v>3191</v>
      </c>
      <c r="G3876" t="s">
        <v>31217</v>
      </c>
      <c r="H3876" t="s">
        <v>15790</v>
      </c>
      <c r="I3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3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3876">
        <v>172</v>
      </c>
      <c r="N3876" t="s">
        <v>3191</v>
      </c>
      <c r="O3876" t="s">
        <v>3921</v>
      </c>
      <c r="P3876" t="s">
        <v>77264</v>
      </c>
      <c r="Q3876" t="s">
        <v>3921</v>
      </c>
      <c r="R3876" t="s">
        <v>31218</v>
      </c>
      <c r="T3876" t="s">
        <v>31219</v>
      </c>
      <c r="V3876" t="s">
        <v>31220</v>
      </c>
      <c r="W3876" t="s">
        <v>31221</v>
      </c>
      <c r="X3876" t="s">
        <v>31222</v>
      </c>
      <c r="Y3876" t="s">
        <v>11615</v>
      </c>
      <c r="Z3876" t="s">
        <v>37</v>
      </c>
      <c r="AA3876" t="s">
        <v>86332</v>
      </c>
      <c r="AB3876" t="s">
        <v>31223</v>
      </c>
      <c r="AC3876" t="s">
        <v>31224</v>
      </c>
      <c r="AD3876" t="s">
        <v>77008</v>
      </c>
      <c r="AE3876" t="s">
        <v>3640</v>
      </c>
    </row>
    <row r="3877" spans="1:31" x14ac:dyDescent="0.3">
      <c r="A3877" t="s">
        <v>86333</v>
      </c>
      <c r="B3877" t="s">
        <v>86334</v>
      </c>
      <c r="C3877" t="s">
        <v>187</v>
      </c>
      <c r="D3877" t="s">
        <v>3106</v>
      </c>
      <c r="E3877" t="s">
        <v>77266</v>
      </c>
      <c r="F3877" t="s">
        <v>3109</v>
      </c>
      <c r="G3877" t="s">
        <v>31225</v>
      </c>
      <c r="H3877" t="s">
        <v>13545</v>
      </c>
      <c r="I3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Dům dětí a mládeže</v>
      </c>
      <c r="J3877" t="str">
        <f>IF(Table2[[#This Row],[Č. or.]],_xlfn.CONCAT(Table2[[#This Row],[Ulice]]," ",Table2[[#This Row],[Č. p.]],"/",Table2[[#This Row],[Č. or.]]),_xlfn.CONCAT(Table2[[#This Row],[Ulice]]," ",Table2[[#This Row],[Č. p.]]))</f>
        <v>Masarykovo náměstí 17</v>
      </c>
      <c r="K3877" t="s">
        <v>1282</v>
      </c>
      <c r="L3877">
        <v>17</v>
      </c>
      <c r="N3877" t="s">
        <v>3191</v>
      </c>
      <c r="O3877" t="s">
        <v>3109</v>
      </c>
      <c r="P3877" t="s">
        <v>77267</v>
      </c>
      <c r="Q3877" t="s">
        <v>3109</v>
      </c>
      <c r="R3877" t="s">
        <v>31226</v>
      </c>
      <c r="S3877" t="s">
        <v>31227</v>
      </c>
      <c r="T3877" t="s">
        <v>31228</v>
      </c>
      <c r="W3877" t="s">
        <v>31229</v>
      </c>
      <c r="X3877" t="s">
        <v>31230</v>
      </c>
      <c r="Y3877" t="s">
        <v>13329</v>
      </c>
      <c r="Z3877" t="s">
        <v>37</v>
      </c>
      <c r="AA3877" t="s">
        <v>77268</v>
      </c>
      <c r="AB3877" t="s">
        <v>4432</v>
      </c>
      <c r="AC3877" t="s">
        <v>4433</v>
      </c>
      <c r="AD3877" t="s">
        <v>77008</v>
      </c>
      <c r="AE3877" t="s">
        <v>3640</v>
      </c>
    </row>
    <row r="3878" spans="1:31" x14ac:dyDescent="0.3">
      <c r="A3878" t="s">
        <v>86335</v>
      </c>
      <c r="B3878" t="s">
        <v>86336</v>
      </c>
      <c r="C3878" t="s">
        <v>187</v>
      </c>
      <c r="D3878" t="s">
        <v>430</v>
      </c>
      <c r="E3878" t="s">
        <v>76902</v>
      </c>
      <c r="F3878" t="s">
        <v>1678</v>
      </c>
      <c r="G3878" t="s">
        <v>31231</v>
      </c>
      <c r="H3878" t="s">
        <v>12264</v>
      </c>
      <c r="I3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78" t="str">
        <f>IF(Table2[[#This Row],[Č. or.]],_xlfn.CONCAT(Table2[[#This Row],[Ulice]]," ",Table2[[#This Row],[Č. p.]],"/",Table2[[#This Row],[Č. or.]]),_xlfn.CONCAT(Table2[[#This Row],[Ulice]]," ",Table2[[#This Row],[Č. p.]]))</f>
        <v>Jiráskova 88</v>
      </c>
      <c r="K3878" t="s">
        <v>841</v>
      </c>
      <c r="L3878">
        <v>88</v>
      </c>
      <c r="N3878" t="s">
        <v>434</v>
      </c>
      <c r="O3878" t="s">
        <v>31232</v>
      </c>
      <c r="P3878" t="s">
        <v>80030</v>
      </c>
      <c r="Q3878" t="s">
        <v>11764</v>
      </c>
      <c r="R3878" t="s">
        <v>31233</v>
      </c>
      <c r="T3878" t="s">
        <v>31234</v>
      </c>
      <c r="U3878" t="s">
        <v>31234</v>
      </c>
      <c r="W3878" t="s">
        <v>31235</v>
      </c>
      <c r="X3878" t="s">
        <v>31236</v>
      </c>
      <c r="Y3878" t="s">
        <v>3725</v>
      </c>
      <c r="Z3878" t="s">
        <v>37</v>
      </c>
      <c r="AA3878" t="s">
        <v>80031</v>
      </c>
      <c r="AB3878" t="s">
        <v>31237</v>
      </c>
      <c r="AC3878" t="s">
        <v>31238</v>
      </c>
      <c r="AD3878" t="s">
        <v>77008</v>
      </c>
      <c r="AE3878" t="s">
        <v>3640</v>
      </c>
    </row>
    <row r="3879" spans="1:31" x14ac:dyDescent="0.3">
      <c r="A3879" t="s">
        <v>86337</v>
      </c>
      <c r="B3879" t="s">
        <v>86338</v>
      </c>
      <c r="C3879" t="s">
        <v>187</v>
      </c>
      <c r="D3879" t="s">
        <v>717</v>
      </c>
      <c r="E3879" t="s">
        <v>76914</v>
      </c>
      <c r="F3879" t="s">
        <v>1373</v>
      </c>
      <c r="G3879" t="s">
        <v>31239</v>
      </c>
      <c r="H3879" t="s">
        <v>31240</v>
      </c>
      <c r="I3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Studánka</v>
      </c>
      <c r="J3879" t="str">
        <f>IF(Table2[[#This Row],[Č. or.]],_xlfn.CONCAT(Table2[[#This Row],[Ulice]]," ",Table2[[#This Row],[Č. p.]],"/",Table2[[#This Row],[Č. or.]]),_xlfn.CONCAT(Table2[[#This Row],[Ulice]]," ",Table2[[#This Row],[Č. p.]]))</f>
        <v>U Školy 194</v>
      </c>
      <c r="K3879" t="s">
        <v>3524</v>
      </c>
      <c r="L3879">
        <v>194</v>
      </c>
      <c r="N3879" t="s">
        <v>1373</v>
      </c>
      <c r="O3879" t="s">
        <v>31241</v>
      </c>
      <c r="P3879" t="s">
        <v>80691</v>
      </c>
      <c r="Q3879" t="s">
        <v>14040</v>
      </c>
      <c r="R3879" t="s">
        <v>31242</v>
      </c>
      <c r="T3879" t="s">
        <v>31243</v>
      </c>
      <c r="U3879" t="s">
        <v>31243</v>
      </c>
      <c r="V3879" t="s">
        <v>31244</v>
      </c>
      <c r="W3879" t="s">
        <v>31245</v>
      </c>
      <c r="X3879" t="s">
        <v>31246</v>
      </c>
      <c r="Y3879" t="s">
        <v>3725</v>
      </c>
      <c r="Z3879" t="s">
        <v>37</v>
      </c>
      <c r="AA3879" t="s">
        <v>80692</v>
      </c>
      <c r="AB3879" t="s">
        <v>31247</v>
      </c>
      <c r="AC3879" t="s">
        <v>31248</v>
      </c>
      <c r="AD3879" t="s">
        <v>77008</v>
      </c>
      <c r="AE3879" t="s">
        <v>3640</v>
      </c>
    </row>
    <row r="3880" spans="1:31" x14ac:dyDescent="0.3">
      <c r="A3880" t="s">
        <v>86339</v>
      </c>
      <c r="B3880" t="s">
        <v>86340</v>
      </c>
      <c r="C3880" t="s">
        <v>187</v>
      </c>
      <c r="D3880" t="s">
        <v>430</v>
      </c>
      <c r="E3880" t="s">
        <v>76907</v>
      </c>
      <c r="F3880" t="s">
        <v>434</v>
      </c>
      <c r="G3880" t="s">
        <v>31249</v>
      </c>
      <c r="H3880" t="s">
        <v>12264</v>
      </c>
      <c r="I3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3880">
        <v>116</v>
      </c>
      <c r="N3880" t="s">
        <v>434</v>
      </c>
      <c r="O3880" t="s">
        <v>31250</v>
      </c>
      <c r="P3880" t="s">
        <v>78335</v>
      </c>
      <c r="Q3880" t="s">
        <v>31250</v>
      </c>
      <c r="R3880" t="s">
        <v>31251</v>
      </c>
      <c r="T3880" t="s">
        <v>31252</v>
      </c>
      <c r="W3880" t="s">
        <v>31253</v>
      </c>
      <c r="X3880" t="s">
        <v>31254</v>
      </c>
      <c r="Y3880" t="s">
        <v>3637</v>
      </c>
      <c r="Z3880" t="s">
        <v>37</v>
      </c>
      <c r="AA3880" t="s">
        <v>86341</v>
      </c>
      <c r="AB3880" t="s">
        <v>31255</v>
      </c>
      <c r="AC3880" t="s">
        <v>31256</v>
      </c>
      <c r="AD3880" t="s">
        <v>77008</v>
      </c>
      <c r="AE3880" t="s">
        <v>3640</v>
      </c>
    </row>
    <row r="3881" spans="1:31" x14ac:dyDescent="0.3">
      <c r="A3881" t="s">
        <v>86342</v>
      </c>
      <c r="B3881" t="s">
        <v>86343</v>
      </c>
      <c r="C3881" t="s">
        <v>187</v>
      </c>
      <c r="D3881" t="s">
        <v>430</v>
      </c>
      <c r="E3881" t="s">
        <v>76902</v>
      </c>
      <c r="F3881" t="s">
        <v>1678</v>
      </c>
      <c r="G3881" t="s">
        <v>31257</v>
      </c>
      <c r="H3881" t="s">
        <v>31258</v>
      </c>
      <c r="I3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"Klíček"</v>
      </c>
      <c r="J3881" t="str">
        <f>IF(Table2[[#This Row],[Č. or.]],_xlfn.CONCAT(Table2[[#This Row],[Ulice]]," ",Table2[[#This Row],[Č. p.]],"/",Table2[[#This Row],[Č. or.]]),_xlfn.CONCAT(Table2[[#This Row],[Ulice]]," ",Table2[[#This Row],[Č. p.]]))</f>
        <v>Svojsíkova 754</v>
      </c>
      <c r="K3881" t="s">
        <v>1426</v>
      </c>
      <c r="L3881">
        <v>754</v>
      </c>
      <c r="N3881" t="s">
        <v>434</v>
      </c>
      <c r="O3881" t="s">
        <v>1678</v>
      </c>
      <c r="P3881" t="s">
        <v>76903</v>
      </c>
      <c r="Q3881" t="s">
        <v>1678</v>
      </c>
      <c r="R3881" t="s">
        <v>31259</v>
      </c>
      <c r="T3881" t="s">
        <v>31260</v>
      </c>
      <c r="U3881" t="s">
        <v>31261</v>
      </c>
      <c r="V3881" t="s">
        <v>31262</v>
      </c>
      <c r="W3881" t="s">
        <v>31263</v>
      </c>
      <c r="X3881" t="s">
        <v>31264</v>
      </c>
      <c r="Y3881" t="s">
        <v>3725</v>
      </c>
      <c r="Z3881" t="s">
        <v>37</v>
      </c>
      <c r="AA3881" t="s">
        <v>76904</v>
      </c>
      <c r="AB3881" t="s">
        <v>31265</v>
      </c>
      <c r="AC3881" t="s">
        <v>31266</v>
      </c>
      <c r="AD3881" t="s">
        <v>77008</v>
      </c>
      <c r="AE3881" t="s">
        <v>3640</v>
      </c>
    </row>
    <row r="3882" spans="1:31" x14ac:dyDescent="0.3">
      <c r="A3882" t="s">
        <v>86344</v>
      </c>
      <c r="B3882" t="s">
        <v>86345</v>
      </c>
      <c r="C3882" t="s">
        <v>187</v>
      </c>
      <c r="D3882" t="s">
        <v>430</v>
      </c>
      <c r="E3882" t="s">
        <v>76907</v>
      </c>
      <c r="F3882" t="s">
        <v>434</v>
      </c>
      <c r="G3882" t="s">
        <v>31267</v>
      </c>
      <c r="H3882" t="s">
        <v>12264</v>
      </c>
      <c r="I3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3882">
        <v>55</v>
      </c>
      <c r="N3882" t="s">
        <v>434</v>
      </c>
      <c r="O3882" t="s">
        <v>31268</v>
      </c>
      <c r="P3882" t="s">
        <v>86346</v>
      </c>
      <c r="Q3882" t="s">
        <v>31268</v>
      </c>
      <c r="R3882" t="s">
        <v>31269</v>
      </c>
      <c r="T3882" t="s">
        <v>31270</v>
      </c>
      <c r="U3882" t="s">
        <v>31271</v>
      </c>
      <c r="W3882" t="s">
        <v>31272</v>
      </c>
      <c r="X3882" t="s">
        <v>31273</v>
      </c>
      <c r="Y3882" t="s">
        <v>3637</v>
      </c>
      <c r="Z3882" t="s">
        <v>37</v>
      </c>
      <c r="AA3882" t="s">
        <v>86347</v>
      </c>
      <c r="AB3882" t="s">
        <v>31274</v>
      </c>
      <c r="AC3882" t="s">
        <v>31275</v>
      </c>
      <c r="AD3882" t="s">
        <v>77008</v>
      </c>
      <c r="AE3882" t="s">
        <v>3640</v>
      </c>
    </row>
    <row r="3883" spans="1:31" x14ac:dyDescent="0.3">
      <c r="A3883" t="s">
        <v>86348</v>
      </c>
      <c r="B3883" t="s">
        <v>86349</v>
      </c>
      <c r="C3883" t="s">
        <v>187</v>
      </c>
      <c r="D3883" t="s">
        <v>430</v>
      </c>
      <c r="E3883" t="s">
        <v>76907</v>
      </c>
      <c r="F3883" t="s">
        <v>434</v>
      </c>
      <c r="G3883" t="s">
        <v>31276</v>
      </c>
      <c r="H3883" t="s">
        <v>12264</v>
      </c>
      <c r="I3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3883">
        <v>49</v>
      </c>
      <c r="N3883" t="s">
        <v>434</v>
      </c>
      <c r="O3883" t="s">
        <v>31277</v>
      </c>
      <c r="P3883" t="s">
        <v>76908</v>
      </c>
      <c r="Q3883" t="s">
        <v>31277</v>
      </c>
      <c r="R3883" t="s">
        <v>31278</v>
      </c>
      <c r="T3883" t="s">
        <v>31279</v>
      </c>
      <c r="W3883" t="s">
        <v>31280</v>
      </c>
      <c r="X3883" t="s">
        <v>31281</v>
      </c>
      <c r="Y3883" t="s">
        <v>3637</v>
      </c>
      <c r="Z3883" t="s">
        <v>37</v>
      </c>
      <c r="AA3883" t="s">
        <v>86350</v>
      </c>
      <c r="AB3883" t="s">
        <v>31282</v>
      </c>
      <c r="AC3883" t="s">
        <v>31283</v>
      </c>
      <c r="AD3883" t="s">
        <v>77008</v>
      </c>
      <c r="AE3883" t="s">
        <v>3640</v>
      </c>
    </row>
    <row r="3884" spans="1:31" x14ac:dyDescent="0.3">
      <c r="A3884" t="s">
        <v>86351</v>
      </c>
      <c r="B3884" t="s">
        <v>86352</v>
      </c>
      <c r="C3884" t="s">
        <v>187</v>
      </c>
      <c r="D3884" t="s">
        <v>430</v>
      </c>
      <c r="E3884" t="s">
        <v>76907</v>
      </c>
      <c r="F3884" t="s">
        <v>434</v>
      </c>
      <c r="G3884" t="s">
        <v>31284</v>
      </c>
      <c r="H3884" t="s">
        <v>12264</v>
      </c>
      <c r="I3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4" t="str">
        <f>IF(Table2[[#This Row],[Č. or.]],_xlfn.CONCAT(Table2[[#This Row],[Ulice]]," ",Table2[[#This Row],[Č. p.]],"/",Table2[[#This Row],[Č. or.]]),_xlfn.CONCAT(Table2[[#This Row],[Ulice]]," ",Table2[[#This Row],[Č. p.]]))</f>
        <v>Křižíkova 183</v>
      </c>
      <c r="K3884" t="s">
        <v>673</v>
      </c>
      <c r="L3884">
        <v>183</v>
      </c>
      <c r="N3884" t="s">
        <v>434</v>
      </c>
      <c r="O3884" t="s">
        <v>31285</v>
      </c>
      <c r="P3884" t="s">
        <v>86353</v>
      </c>
      <c r="Q3884" t="s">
        <v>31285</v>
      </c>
      <c r="R3884" t="s">
        <v>31286</v>
      </c>
      <c r="T3884" t="s">
        <v>31287</v>
      </c>
      <c r="W3884" t="s">
        <v>31288</v>
      </c>
      <c r="X3884" t="s">
        <v>31289</v>
      </c>
      <c r="Y3884" t="s">
        <v>3637</v>
      </c>
      <c r="Z3884" t="s">
        <v>37</v>
      </c>
      <c r="AA3884" t="s">
        <v>86354</v>
      </c>
      <c r="AB3884" t="s">
        <v>31290</v>
      </c>
      <c r="AC3884" t="s">
        <v>31291</v>
      </c>
      <c r="AD3884" t="s">
        <v>77008</v>
      </c>
      <c r="AE3884" t="s">
        <v>3640</v>
      </c>
    </row>
    <row r="3885" spans="1:31" x14ac:dyDescent="0.3">
      <c r="A3885" t="s">
        <v>86355</v>
      </c>
      <c r="B3885" t="s">
        <v>86356</v>
      </c>
      <c r="C3885" t="s">
        <v>187</v>
      </c>
      <c r="D3885" t="s">
        <v>430</v>
      </c>
      <c r="E3885" t="s">
        <v>76907</v>
      </c>
      <c r="F3885" t="s">
        <v>434</v>
      </c>
      <c r="G3885" t="s">
        <v>31292</v>
      </c>
      <c r="H3885" t="s">
        <v>12264</v>
      </c>
      <c r="I3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3885">
        <v>1</v>
      </c>
      <c r="N3885" t="s">
        <v>434</v>
      </c>
      <c r="O3885" t="s">
        <v>31293</v>
      </c>
      <c r="P3885" t="s">
        <v>86357</v>
      </c>
      <c r="Q3885" t="s">
        <v>31293</v>
      </c>
      <c r="R3885" t="s">
        <v>31294</v>
      </c>
      <c r="T3885" t="s">
        <v>31295</v>
      </c>
      <c r="W3885" t="s">
        <v>31296</v>
      </c>
      <c r="X3885" t="s">
        <v>31297</v>
      </c>
      <c r="Y3885" t="s">
        <v>3637</v>
      </c>
      <c r="Z3885" t="s">
        <v>37</v>
      </c>
      <c r="AA3885" t="s">
        <v>86358</v>
      </c>
      <c r="AB3885" t="s">
        <v>31298</v>
      </c>
      <c r="AC3885" t="s">
        <v>31299</v>
      </c>
      <c r="AD3885" t="s">
        <v>77008</v>
      </c>
      <c r="AE3885" t="s">
        <v>3640</v>
      </c>
    </row>
    <row r="3886" spans="1:31" x14ac:dyDescent="0.3">
      <c r="A3886" t="s">
        <v>86359</v>
      </c>
      <c r="B3886" t="s">
        <v>86360</v>
      </c>
      <c r="C3886" t="s">
        <v>187</v>
      </c>
      <c r="D3886" t="s">
        <v>430</v>
      </c>
      <c r="E3886" t="s">
        <v>76907</v>
      </c>
      <c r="F3886" t="s">
        <v>434</v>
      </c>
      <c r="G3886" t="s">
        <v>31300</v>
      </c>
      <c r="H3886" t="s">
        <v>11753</v>
      </c>
      <c r="I3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3886">
        <v>69</v>
      </c>
      <c r="N3886" t="s">
        <v>434</v>
      </c>
      <c r="O3886" t="s">
        <v>31301</v>
      </c>
      <c r="P3886" t="s">
        <v>86361</v>
      </c>
      <c r="Q3886" t="s">
        <v>31301</v>
      </c>
      <c r="R3886" t="s">
        <v>31302</v>
      </c>
      <c r="T3886" t="s">
        <v>31303</v>
      </c>
      <c r="V3886" t="s">
        <v>31304</v>
      </c>
      <c r="W3886" t="s">
        <v>31305</v>
      </c>
      <c r="X3886" t="s">
        <v>31306</v>
      </c>
      <c r="Y3886" t="s">
        <v>4219</v>
      </c>
      <c r="Z3886" t="s">
        <v>37</v>
      </c>
      <c r="AA3886" t="s">
        <v>86362</v>
      </c>
      <c r="AB3886" t="s">
        <v>31307</v>
      </c>
      <c r="AC3886" t="s">
        <v>31308</v>
      </c>
      <c r="AD3886" t="s">
        <v>77008</v>
      </c>
      <c r="AE3886" t="s">
        <v>3640</v>
      </c>
    </row>
    <row r="3887" spans="1:31" x14ac:dyDescent="0.3">
      <c r="A3887" t="s">
        <v>86363</v>
      </c>
      <c r="B3887" t="s">
        <v>86364</v>
      </c>
      <c r="C3887" t="s">
        <v>187</v>
      </c>
      <c r="D3887" t="s">
        <v>430</v>
      </c>
      <c r="E3887" t="s">
        <v>76907</v>
      </c>
      <c r="F3887" t="s">
        <v>434</v>
      </c>
      <c r="G3887" t="s">
        <v>31309</v>
      </c>
      <c r="H3887" t="s">
        <v>12264</v>
      </c>
      <c r="I3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7" t="str">
        <f>IF(Table2[[#This Row],[Č. or.]],_xlfn.CONCAT(Table2[[#This Row],[Ulice]]," ",Table2[[#This Row],[Č. p.]],"/",Table2[[#This Row],[Č. or.]]),_xlfn.CONCAT(Table2[[#This Row],[Ulice]]," ",Table2[[#This Row],[Č. p.]]))</f>
        <v>Úštěcká 43</v>
      </c>
      <c r="K3887" t="s">
        <v>31310</v>
      </c>
      <c r="L3887">
        <v>43</v>
      </c>
      <c r="N3887" t="s">
        <v>434</v>
      </c>
      <c r="O3887" t="s">
        <v>31311</v>
      </c>
      <c r="P3887" t="s">
        <v>86365</v>
      </c>
      <c r="Q3887" t="s">
        <v>31311</v>
      </c>
      <c r="R3887" t="s">
        <v>31312</v>
      </c>
      <c r="T3887" t="s">
        <v>31313</v>
      </c>
      <c r="W3887" t="s">
        <v>31314</v>
      </c>
      <c r="X3887" t="s">
        <v>31315</v>
      </c>
      <c r="Y3887" t="s">
        <v>3649</v>
      </c>
      <c r="Z3887" t="s">
        <v>37</v>
      </c>
      <c r="AA3887" t="s">
        <v>86366</v>
      </c>
      <c r="AB3887" t="s">
        <v>31316</v>
      </c>
      <c r="AC3887" t="s">
        <v>31317</v>
      </c>
      <c r="AD3887" t="s">
        <v>77008</v>
      </c>
      <c r="AE3887" t="s">
        <v>3640</v>
      </c>
    </row>
    <row r="3888" spans="1:31" x14ac:dyDescent="0.3">
      <c r="A3888" t="s">
        <v>86367</v>
      </c>
      <c r="B3888" t="s">
        <v>86368</v>
      </c>
      <c r="C3888" t="s">
        <v>187</v>
      </c>
      <c r="D3888" t="s">
        <v>430</v>
      </c>
      <c r="E3888" t="s">
        <v>76902</v>
      </c>
      <c r="F3888" t="s">
        <v>1678</v>
      </c>
      <c r="G3888" t="s">
        <v>31318</v>
      </c>
      <c r="H3888" t="s">
        <v>12264</v>
      </c>
      <c r="I3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3888">
        <v>208</v>
      </c>
      <c r="N3888" t="s">
        <v>434</v>
      </c>
      <c r="O3888" t="s">
        <v>31319</v>
      </c>
      <c r="P3888" t="s">
        <v>86369</v>
      </c>
      <c r="Q3888" t="s">
        <v>31319</v>
      </c>
      <c r="R3888" t="s">
        <v>31320</v>
      </c>
      <c r="T3888" t="s">
        <v>31321</v>
      </c>
      <c r="W3888" t="s">
        <v>31322</v>
      </c>
      <c r="X3888" t="s">
        <v>31323</v>
      </c>
      <c r="Y3888" t="s">
        <v>3637</v>
      </c>
      <c r="Z3888" t="s">
        <v>37</v>
      </c>
      <c r="AA3888" t="s">
        <v>86370</v>
      </c>
      <c r="AB3888" t="s">
        <v>31324</v>
      </c>
      <c r="AC3888" t="s">
        <v>31325</v>
      </c>
      <c r="AD3888" t="s">
        <v>77008</v>
      </c>
      <c r="AE3888" t="s">
        <v>3640</v>
      </c>
    </row>
    <row r="3889" spans="1:31" x14ac:dyDescent="0.3">
      <c r="A3889" t="s">
        <v>86371</v>
      </c>
      <c r="B3889" t="s">
        <v>86372</v>
      </c>
      <c r="C3889" t="s">
        <v>187</v>
      </c>
      <c r="D3889" t="s">
        <v>430</v>
      </c>
      <c r="E3889" t="s">
        <v>76907</v>
      </c>
      <c r="F3889" t="s">
        <v>434</v>
      </c>
      <c r="G3889" t="s">
        <v>31326</v>
      </c>
      <c r="H3889" t="s">
        <v>12264</v>
      </c>
      <c r="I3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89" t="str">
        <f>IF(Table2[[#This Row],[Č. or.]],_xlfn.CONCAT(Table2[[#This Row],[Ulice]]," ",Table2[[#This Row],[Č. p.]],"/",Table2[[#This Row],[Č. or.]]),_xlfn.CONCAT(Table2[[#This Row],[Ulice]]," ",Table2[[#This Row],[Č. p.]]))</f>
        <v>Luční 28</v>
      </c>
      <c r="K3889" t="s">
        <v>29724</v>
      </c>
      <c r="L3889">
        <v>28</v>
      </c>
      <c r="N3889" t="s">
        <v>434</v>
      </c>
      <c r="O3889" t="s">
        <v>11772</v>
      </c>
      <c r="P3889" t="s">
        <v>86373</v>
      </c>
      <c r="Q3889" t="s">
        <v>11772</v>
      </c>
      <c r="R3889" t="s">
        <v>31327</v>
      </c>
      <c r="T3889" t="s">
        <v>31328</v>
      </c>
      <c r="V3889" t="s">
        <v>31329</v>
      </c>
      <c r="W3889" t="s">
        <v>31330</v>
      </c>
      <c r="X3889" t="s">
        <v>31331</v>
      </c>
      <c r="Y3889" t="s">
        <v>3649</v>
      </c>
      <c r="Z3889" t="s">
        <v>37</v>
      </c>
      <c r="AA3889" t="s">
        <v>80035</v>
      </c>
      <c r="AB3889" t="s">
        <v>31332</v>
      </c>
      <c r="AC3889" t="s">
        <v>31333</v>
      </c>
      <c r="AD3889" t="s">
        <v>77008</v>
      </c>
      <c r="AE3889" t="s">
        <v>3640</v>
      </c>
    </row>
    <row r="3890" spans="1:31" x14ac:dyDescent="0.3">
      <c r="A3890" t="s">
        <v>86374</v>
      </c>
      <c r="B3890" t="s">
        <v>86375</v>
      </c>
      <c r="C3890" t="s">
        <v>187</v>
      </c>
      <c r="D3890" t="s">
        <v>430</v>
      </c>
      <c r="E3890" t="s">
        <v>76907</v>
      </c>
      <c r="F3890" t="s">
        <v>434</v>
      </c>
      <c r="G3890" t="s">
        <v>31334</v>
      </c>
      <c r="H3890" t="s">
        <v>31335</v>
      </c>
      <c r="I3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Špičák</v>
      </c>
      <c r="J3890" t="str">
        <f>IF(Table2[[#This Row],[Č. or.]],_xlfn.CONCAT(Table2[[#This Row],[Ulice]]," ",Table2[[#This Row],[Č. p.]],"/",Table2[[#This Row],[Č. or.]]),_xlfn.CONCAT(Table2[[#This Row],[Ulice]]," ",Table2[[#This Row],[Č. p.]]))</f>
        <v>Zhořelecká 2607</v>
      </c>
      <c r="K3890" t="s">
        <v>31336</v>
      </c>
      <c r="L3890">
        <v>2607</v>
      </c>
      <c r="N3890" t="s">
        <v>434</v>
      </c>
      <c r="O3890" t="s">
        <v>434</v>
      </c>
      <c r="P3890" t="s">
        <v>78331</v>
      </c>
      <c r="Q3890" t="s">
        <v>434</v>
      </c>
      <c r="R3890" t="s">
        <v>31337</v>
      </c>
      <c r="T3890" t="s">
        <v>31338</v>
      </c>
      <c r="W3890" t="s">
        <v>31339</v>
      </c>
      <c r="X3890" t="s">
        <v>31340</v>
      </c>
      <c r="Y3890" t="s">
        <v>3637</v>
      </c>
      <c r="Z3890" t="s">
        <v>37</v>
      </c>
      <c r="AA3890" t="s">
        <v>78332</v>
      </c>
      <c r="AB3890" t="s">
        <v>31341</v>
      </c>
      <c r="AC3890" t="s">
        <v>31342</v>
      </c>
      <c r="AD3890" t="s">
        <v>77008</v>
      </c>
      <c r="AE3890" t="s">
        <v>3640</v>
      </c>
    </row>
    <row r="3891" spans="1:31" x14ac:dyDescent="0.3">
      <c r="A3891" t="s">
        <v>86376</v>
      </c>
      <c r="B3891" t="s">
        <v>86377</v>
      </c>
      <c r="C3891" t="s">
        <v>187</v>
      </c>
      <c r="D3891" t="s">
        <v>430</v>
      </c>
      <c r="E3891" t="s">
        <v>76907</v>
      </c>
      <c r="F3891" t="s">
        <v>434</v>
      </c>
      <c r="G3891" t="s">
        <v>31343</v>
      </c>
      <c r="H3891" t="s">
        <v>31344</v>
      </c>
      <c r="I3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Sovička</v>
      </c>
      <c r="J3891" t="str">
        <f>IF(Table2[[#This Row],[Č. or.]],_xlfn.CONCAT(Table2[[#This Row],[Ulice]]," ",Table2[[#This Row],[Č. p.]],"/",Table2[[#This Row],[Č. or.]]),_xlfn.CONCAT(Table2[[#This Row],[Ulice]]," ",Table2[[#This Row],[Č. p.]]))</f>
        <v>Antonína Sovy 1740/17</v>
      </c>
      <c r="K3891" t="s">
        <v>31345</v>
      </c>
      <c r="L3891">
        <v>1740</v>
      </c>
      <c r="M3891">
        <v>17</v>
      </c>
      <c r="N3891" t="s">
        <v>434</v>
      </c>
      <c r="O3891" t="s">
        <v>434</v>
      </c>
      <c r="P3891" t="s">
        <v>76908</v>
      </c>
      <c r="Q3891" t="s">
        <v>434</v>
      </c>
      <c r="R3891" t="s">
        <v>31346</v>
      </c>
      <c r="T3891" t="s">
        <v>31347</v>
      </c>
      <c r="W3891" t="s">
        <v>31348</v>
      </c>
      <c r="X3891" t="s">
        <v>31349</v>
      </c>
      <c r="Y3891" t="s">
        <v>3649</v>
      </c>
      <c r="Z3891" t="s">
        <v>37</v>
      </c>
      <c r="AA3891" t="s">
        <v>78332</v>
      </c>
      <c r="AB3891" t="s">
        <v>31341</v>
      </c>
      <c r="AC3891" t="s">
        <v>31342</v>
      </c>
      <c r="AD3891" t="s">
        <v>77008</v>
      </c>
      <c r="AE3891" t="s">
        <v>3640</v>
      </c>
    </row>
    <row r="3892" spans="1:31" x14ac:dyDescent="0.3">
      <c r="A3892" t="s">
        <v>86378</v>
      </c>
      <c r="B3892" t="s">
        <v>86379</v>
      </c>
      <c r="C3892" t="s">
        <v>187</v>
      </c>
      <c r="D3892" t="s">
        <v>430</v>
      </c>
      <c r="E3892" t="s">
        <v>76907</v>
      </c>
      <c r="F3892" t="s">
        <v>434</v>
      </c>
      <c r="G3892" t="s">
        <v>31350</v>
      </c>
      <c r="H3892" t="s">
        <v>12264</v>
      </c>
      <c r="I3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2" t="str">
        <f>IF(Table2[[#This Row],[Č. or.]],_xlfn.CONCAT(Table2[[#This Row],[Ulice]]," ",Table2[[#This Row],[Č. p.]],"/",Table2[[#This Row],[Č. or.]]),_xlfn.CONCAT(Table2[[#This Row],[Ulice]]," ",Table2[[#This Row],[Č. p.]]))</f>
        <v>Arbesova 411/2</v>
      </c>
      <c r="K3892" t="s">
        <v>13517</v>
      </c>
      <c r="L3892">
        <v>411</v>
      </c>
      <c r="M3892">
        <v>2</v>
      </c>
      <c r="N3892" t="s">
        <v>434</v>
      </c>
      <c r="O3892" t="s">
        <v>434</v>
      </c>
      <c r="P3892" t="s">
        <v>76908</v>
      </c>
      <c r="Q3892" t="s">
        <v>434</v>
      </c>
      <c r="R3892" t="s">
        <v>31351</v>
      </c>
      <c r="T3892" t="s">
        <v>31352</v>
      </c>
      <c r="V3892" t="s">
        <v>31353</v>
      </c>
      <c r="W3892" t="s">
        <v>31354</v>
      </c>
      <c r="X3892" t="s">
        <v>31355</v>
      </c>
      <c r="Y3892" t="s">
        <v>3637</v>
      </c>
      <c r="Z3892" t="s">
        <v>37</v>
      </c>
      <c r="AA3892" t="s">
        <v>78332</v>
      </c>
      <c r="AB3892" t="s">
        <v>31341</v>
      </c>
      <c r="AC3892" t="s">
        <v>31342</v>
      </c>
      <c r="AD3892" t="s">
        <v>77008</v>
      </c>
      <c r="AE3892" t="s">
        <v>3640</v>
      </c>
    </row>
    <row r="3893" spans="1:31" x14ac:dyDescent="0.3">
      <c r="A3893" t="s">
        <v>86380</v>
      </c>
      <c r="B3893" t="s">
        <v>86381</v>
      </c>
      <c r="C3893" t="s">
        <v>187</v>
      </c>
      <c r="D3893" t="s">
        <v>430</v>
      </c>
      <c r="E3893" t="s">
        <v>76907</v>
      </c>
      <c r="F3893" t="s">
        <v>434</v>
      </c>
      <c r="G3893" t="s">
        <v>31356</v>
      </c>
      <c r="H3893" t="s">
        <v>17294</v>
      </c>
      <c r="I3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Pastelka</v>
      </c>
      <c r="J3893" t="str">
        <f>IF(Table2[[#This Row],[Č. or.]],_xlfn.CONCAT(Table2[[#This Row],[Ulice]]," ",Table2[[#This Row],[Č. p.]],"/",Table2[[#This Row],[Č. or.]]),_xlfn.CONCAT(Table2[[#This Row],[Ulice]]," ",Table2[[#This Row],[Č. p.]]))</f>
        <v>Svárovská 3315</v>
      </c>
      <c r="K3893" t="s">
        <v>31357</v>
      </c>
      <c r="L3893">
        <v>3315</v>
      </c>
      <c r="N3893" t="s">
        <v>434</v>
      </c>
      <c r="O3893" t="s">
        <v>434</v>
      </c>
      <c r="P3893" t="s">
        <v>76908</v>
      </c>
      <c r="Q3893" t="s">
        <v>434</v>
      </c>
      <c r="R3893" t="s">
        <v>31358</v>
      </c>
      <c r="T3893" t="s">
        <v>31359</v>
      </c>
      <c r="V3893" t="s">
        <v>31360</v>
      </c>
      <c r="W3893" t="s">
        <v>31361</v>
      </c>
      <c r="X3893" t="s">
        <v>31362</v>
      </c>
      <c r="Y3893" t="s">
        <v>3637</v>
      </c>
      <c r="Z3893" t="s">
        <v>37</v>
      </c>
      <c r="AA3893" t="s">
        <v>78332</v>
      </c>
      <c r="AB3893" t="s">
        <v>31341</v>
      </c>
      <c r="AC3893" t="s">
        <v>31342</v>
      </c>
      <c r="AD3893" t="s">
        <v>77008</v>
      </c>
      <c r="AE3893" t="s">
        <v>3640</v>
      </c>
    </row>
    <row r="3894" spans="1:31" x14ac:dyDescent="0.3">
      <c r="A3894" t="s">
        <v>86382</v>
      </c>
      <c r="B3894" t="s">
        <v>86383</v>
      </c>
      <c r="C3894" t="s">
        <v>187</v>
      </c>
      <c r="D3894" t="s">
        <v>430</v>
      </c>
      <c r="E3894" t="s">
        <v>76907</v>
      </c>
      <c r="F3894" t="s">
        <v>434</v>
      </c>
      <c r="G3894" t="s">
        <v>31363</v>
      </c>
      <c r="H3894" t="s">
        <v>12264</v>
      </c>
      <c r="I3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4" t="str">
        <f>IF(Table2[[#This Row],[Č. or.]],_xlfn.CONCAT(Table2[[#This Row],[Ulice]]," ",Table2[[#This Row],[Č. p.]],"/",Table2[[#This Row],[Č. or.]]),_xlfn.CONCAT(Table2[[#This Row],[Ulice]]," ",Table2[[#This Row],[Č. p.]]))</f>
        <v>Libušina 838</v>
      </c>
      <c r="K3894" t="s">
        <v>4403</v>
      </c>
      <c r="L3894">
        <v>838</v>
      </c>
      <c r="N3894" t="s">
        <v>434</v>
      </c>
      <c r="O3894" t="s">
        <v>20280</v>
      </c>
      <c r="P3894" t="s">
        <v>80034</v>
      </c>
      <c r="Q3894" t="s">
        <v>20280</v>
      </c>
      <c r="R3894" t="s">
        <v>31364</v>
      </c>
      <c r="T3894" t="s">
        <v>31365</v>
      </c>
      <c r="V3894" t="s">
        <v>31366</v>
      </c>
      <c r="W3894" t="s">
        <v>31367</v>
      </c>
      <c r="X3894" t="s">
        <v>31368</v>
      </c>
      <c r="Y3894" t="s">
        <v>3637</v>
      </c>
      <c r="Z3894" t="s">
        <v>37</v>
      </c>
      <c r="AA3894" t="s">
        <v>86384</v>
      </c>
      <c r="AB3894" t="s">
        <v>31369</v>
      </c>
      <c r="AC3894" t="s">
        <v>31370</v>
      </c>
      <c r="AD3894" t="s">
        <v>77008</v>
      </c>
      <c r="AE3894" t="s">
        <v>3640</v>
      </c>
    </row>
    <row r="3895" spans="1:31" x14ac:dyDescent="0.3">
      <c r="A3895" t="s">
        <v>86385</v>
      </c>
      <c r="B3895" t="s">
        <v>86386</v>
      </c>
      <c r="C3895" t="s">
        <v>187</v>
      </c>
      <c r="D3895" t="s">
        <v>430</v>
      </c>
      <c r="E3895" t="s">
        <v>76907</v>
      </c>
      <c r="F3895" t="s">
        <v>434</v>
      </c>
      <c r="G3895" t="s">
        <v>31371</v>
      </c>
      <c r="H3895" t="s">
        <v>12264</v>
      </c>
      <c r="I3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5" t="str">
        <f>IF(Table2[[#This Row],[Č. or.]],_xlfn.CONCAT(Table2[[#This Row],[Ulice]]," ",Table2[[#This Row],[Č. p.]],"/",Table2[[#This Row],[Č. or.]]),_xlfn.CONCAT(Table2[[#This Row],[Ulice]]," ",Table2[[#This Row],[Č. p.]]))</f>
        <v>Pražská 836</v>
      </c>
      <c r="K3895" t="s">
        <v>6059</v>
      </c>
      <c r="L3895">
        <v>836</v>
      </c>
      <c r="N3895" t="s">
        <v>434</v>
      </c>
      <c r="O3895" t="s">
        <v>20280</v>
      </c>
      <c r="P3895" t="s">
        <v>80034</v>
      </c>
      <c r="Q3895" t="s">
        <v>20280</v>
      </c>
      <c r="R3895" t="s">
        <v>31372</v>
      </c>
      <c r="S3895" t="s">
        <v>31372</v>
      </c>
      <c r="T3895" t="s">
        <v>31373</v>
      </c>
      <c r="V3895" t="s">
        <v>31374</v>
      </c>
      <c r="W3895" t="s">
        <v>31375</v>
      </c>
      <c r="X3895" t="s">
        <v>31376</v>
      </c>
      <c r="Y3895" t="s">
        <v>31377</v>
      </c>
      <c r="Z3895" t="s">
        <v>37</v>
      </c>
      <c r="AA3895" t="s">
        <v>86384</v>
      </c>
      <c r="AB3895" t="s">
        <v>31369</v>
      </c>
      <c r="AC3895" t="s">
        <v>31370</v>
      </c>
      <c r="AD3895" t="s">
        <v>77008</v>
      </c>
      <c r="AE3895" t="s">
        <v>3640</v>
      </c>
    </row>
    <row r="3896" spans="1:31" x14ac:dyDescent="0.3">
      <c r="A3896" t="s">
        <v>86387</v>
      </c>
      <c r="B3896" t="s">
        <v>86388</v>
      </c>
      <c r="C3896" t="s">
        <v>187</v>
      </c>
      <c r="D3896" t="s">
        <v>430</v>
      </c>
      <c r="E3896" t="s">
        <v>76907</v>
      </c>
      <c r="F3896" t="s">
        <v>434</v>
      </c>
      <c r="G3896" t="s">
        <v>31378</v>
      </c>
      <c r="H3896" t="s">
        <v>12264</v>
      </c>
      <c r="I3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6" t="str">
        <f>IF(Table2[[#This Row],[Č. or.]],_xlfn.CONCAT(Table2[[#This Row],[Ulice]]," ",Table2[[#This Row],[Č. p.]],"/",Table2[[#This Row],[Č. or.]]),_xlfn.CONCAT(Table2[[#This Row],[Ulice]]," ",Table2[[#This Row],[Č. p.]]))</f>
        <v>Severní 2214</v>
      </c>
      <c r="K3896" t="s">
        <v>31059</v>
      </c>
      <c r="L3896">
        <v>2214</v>
      </c>
      <c r="N3896" t="s">
        <v>434</v>
      </c>
      <c r="O3896" t="s">
        <v>434</v>
      </c>
      <c r="P3896" t="s">
        <v>76908</v>
      </c>
      <c r="Q3896" t="s">
        <v>434</v>
      </c>
      <c r="R3896" t="s">
        <v>31379</v>
      </c>
      <c r="T3896" t="s">
        <v>31380</v>
      </c>
      <c r="V3896" t="s">
        <v>31381</v>
      </c>
      <c r="W3896" t="s">
        <v>31382</v>
      </c>
      <c r="X3896" t="s">
        <v>31383</v>
      </c>
      <c r="Y3896" t="s">
        <v>3637</v>
      </c>
      <c r="Z3896" t="s">
        <v>37</v>
      </c>
      <c r="AA3896" t="s">
        <v>78332</v>
      </c>
      <c r="AB3896" t="s">
        <v>31341</v>
      </c>
      <c r="AC3896" t="s">
        <v>31342</v>
      </c>
      <c r="AD3896" t="s">
        <v>77008</v>
      </c>
      <c r="AE3896" t="s">
        <v>3640</v>
      </c>
    </row>
    <row r="3897" spans="1:31" x14ac:dyDescent="0.3">
      <c r="A3897" t="s">
        <v>86389</v>
      </c>
      <c r="B3897" t="s">
        <v>86390</v>
      </c>
      <c r="C3897" t="s">
        <v>187</v>
      </c>
      <c r="D3897" t="s">
        <v>430</v>
      </c>
      <c r="E3897" t="s">
        <v>76907</v>
      </c>
      <c r="F3897" t="s">
        <v>434</v>
      </c>
      <c r="G3897" t="s">
        <v>31384</v>
      </c>
      <c r="H3897" t="s">
        <v>12264</v>
      </c>
      <c r="I3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</v>
      </c>
      <c r="J3897" t="str">
        <f>IF(Table2[[#This Row],[Č. or.]],_xlfn.CONCAT(Table2[[#This Row],[Ulice]]," ",Table2[[#This Row],[Č. p.]],"/",Table2[[#This Row],[Č. or.]]),_xlfn.CONCAT(Table2[[#This Row],[Ulice]]," ",Table2[[#This Row],[Č. p.]]))</f>
        <v>Bratří Čapků 2864</v>
      </c>
      <c r="K3897" t="s">
        <v>24547</v>
      </c>
      <c r="L3897">
        <v>2864</v>
      </c>
      <c r="N3897" t="s">
        <v>434</v>
      </c>
      <c r="O3897" t="s">
        <v>434</v>
      </c>
      <c r="P3897" t="s">
        <v>76908</v>
      </c>
      <c r="Q3897" t="s">
        <v>434</v>
      </c>
      <c r="R3897" t="s">
        <v>31385</v>
      </c>
      <c r="T3897" t="s">
        <v>31386</v>
      </c>
      <c r="W3897" t="s">
        <v>31387</v>
      </c>
      <c r="X3897" t="s">
        <v>31388</v>
      </c>
      <c r="Y3897" t="s">
        <v>3637</v>
      </c>
      <c r="Z3897" t="s">
        <v>37</v>
      </c>
      <c r="AA3897" t="s">
        <v>78332</v>
      </c>
      <c r="AB3897" t="s">
        <v>31341</v>
      </c>
      <c r="AC3897" t="s">
        <v>31342</v>
      </c>
      <c r="AD3897" t="s">
        <v>77008</v>
      </c>
      <c r="AE3897" t="s">
        <v>3640</v>
      </c>
    </row>
    <row r="3898" spans="1:31" hidden="1" x14ac:dyDescent="0.3"/>
    <row r="3899" spans="1:31" x14ac:dyDescent="0.3">
      <c r="A3899" t="s">
        <v>86391</v>
      </c>
      <c r="B3899" t="s">
        <v>86392</v>
      </c>
      <c r="C3899" t="s">
        <v>187</v>
      </c>
      <c r="D3899" t="s">
        <v>430</v>
      </c>
      <c r="E3899" t="s">
        <v>76907</v>
      </c>
      <c r="F3899" t="s">
        <v>434</v>
      </c>
      <c r="G3899" t="s">
        <v>31389</v>
      </c>
      <c r="H3899" t="s">
        <v>11753</v>
      </c>
      <c r="I3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8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3899">
        <v>93</v>
      </c>
      <c r="N3899" t="s">
        <v>434</v>
      </c>
      <c r="O3899" t="s">
        <v>31390</v>
      </c>
      <c r="P3899" t="s">
        <v>86361</v>
      </c>
      <c r="Q3899" t="s">
        <v>31390</v>
      </c>
      <c r="R3899" t="s">
        <v>31391</v>
      </c>
      <c r="T3899" t="s">
        <v>31392</v>
      </c>
      <c r="U3899" t="s">
        <v>30</v>
      </c>
      <c r="V3899" t="s">
        <v>31393</v>
      </c>
      <c r="W3899" t="s">
        <v>31394</v>
      </c>
      <c r="X3899" t="s">
        <v>31395</v>
      </c>
      <c r="Y3899" t="s">
        <v>3928</v>
      </c>
      <c r="Z3899" t="s">
        <v>37</v>
      </c>
      <c r="AA3899" t="s">
        <v>86393</v>
      </c>
      <c r="AB3899" t="s">
        <v>31396</v>
      </c>
      <c r="AC3899" t="s">
        <v>31397</v>
      </c>
      <c r="AD3899" t="s">
        <v>77008</v>
      </c>
      <c r="AE3899" t="s">
        <v>3640</v>
      </c>
    </row>
    <row r="3900" spans="1:31" x14ac:dyDescent="0.3">
      <c r="A3900" t="s">
        <v>86394</v>
      </c>
      <c r="B3900" t="s">
        <v>86395</v>
      </c>
      <c r="C3900" t="s">
        <v>187</v>
      </c>
      <c r="D3900" t="s">
        <v>430</v>
      </c>
      <c r="E3900" t="s">
        <v>76907</v>
      </c>
      <c r="F3900" t="s">
        <v>434</v>
      </c>
      <c r="G3900" t="s">
        <v>31398</v>
      </c>
      <c r="H3900" t="s">
        <v>11753</v>
      </c>
      <c r="I3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0" t="str">
        <f>IF(Table2[[#This Row],[Č. or.]],_xlfn.CONCAT(Table2[[#This Row],[Ulice]]," ",Table2[[#This Row],[Č. p.]],"/",Table2[[#This Row],[Č. or.]]),_xlfn.CONCAT(Table2[[#This Row],[Ulice]]," ",Table2[[#This Row],[Č. p.]]))</f>
        <v>Jezerní 74</v>
      </c>
      <c r="K3900" t="s">
        <v>27366</v>
      </c>
      <c r="L3900">
        <v>74</v>
      </c>
      <c r="N3900" t="s">
        <v>434</v>
      </c>
      <c r="O3900" t="s">
        <v>31399</v>
      </c>
      <c r="P3900" t="s">
        <v>86396</v>
      </c>
      <c r="Q3900" t="s">
        <v>20280</v>
      </c>
      <c r="R3900" t="s">
        <v>31400</v>
      </c>
      <c r="T3900" t="s">
        <v>31401</v>
      </c>
      <c r="V3900" t="s">
        <v>31402</v>
      </c>
      <c r="W3900" t="s">
        <v>31403</v>
      </c>
      <c r="X3900" t="s">
        <v>31404</v>
      </c>
      <c r="Y3900" t="s">
        <v>11615</v>
      </c>
      <c r="Z3900" t="s">
        <v>37</v>
      </c>
      <c r="AA3900" t="s">
        <v>86384</v>
      </c>
      <c r="AB3900" t="s">
        <v>31369</v>
      </c>
      <c r="AC3900" t="s">
        <v>31370</v>
      </c>
      <c r="AD3900" t="s">
        <v>77008</v>
      </c>
      <c r="AE3900" t="s">
        <v>3640</v>
      </c>
    </row>
    <row r="3901" spans="1:31" x14ac:dyDescent="0.3">
      <c r="A3901" t="s">
        <v>86397</v>
      </c>
      <c r="B3901" t="s">
        <v>86398</v>
      </c>
      <c r="C3901" t="s">
        <v>187</v>
      </c>
      <c r="D3901" t="s">
        <v>430</v>
      </c>
      <c r="E3901" t="s">
        <v>76902</v>
      </c>
      <c r="F3901" t="s">
        <v>1678</v>
      </c>
      <c r="G3901" t="s">
        <v>31405</v>
      </c>
      <c r="H3901" t="s">
        <v>10950</v>
      </c>
      <c r="I3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1" t="str">
        <f>IF(Table2[[#This Row],[Č. or.]],_xlfn.CONCAT(Table2[[#This Row],[Ulice]]," ",Table2[[#This Row],[Č. p.]],"/",Table2[[#This Row],[Č. or.]]),_xlfn.CONCAT(Table2[[#This Row],[Ulice]]," ",Table2[[#This Row],[Č. p.]]))</f>
        <v>Gen. Svobody 114</v>
      </c>
      <c r="K3901" t="s">
        <v>9829</v>
      </c>
      <c r="L3901">
        <v>114</v>
      </c>
      <c r="N3901" t="s">
        <v>434</v>
      </c>
      <c r="O3901" t="s">
        <v>31406</v>
      </c>
      <c r="P3901" t="s">
        <v>76903</v>
      </c>
      <c r="Q3901" t="s">
        <v>1678</v>
      </c>
      <c r="R3901" t="s">
        <v>31407</v>
      </c>
      <c r="T3901" t="s">
        <v>31408</v>
      </c>
      <c r="V3901" t="s">
        <v>31409</v>
      </c>
      <c r="W3901" t="s">
        <v>31410</v>
      </c>
      <c r="X3901" t="s">
        <v>31411</v>
      </c>
      <c r="Y3901" t="s">
        <v>4199</v>
      </c>
      <c r="Z3901" t="s">
        <v>37</v>
      </c>
      <c r="AA3901" t="s">
        <v>76904</v>
      </c>
      <c r="AB3901" t="s">
        <v>31265</v>
      </c>
      <c r="AC3901" t="s">
        <v>31266</v>
      </c>
      <c r="AD3901" t="s">
        <v>77008</v>
      </c>
      <c r="AE3901" t="s">
        <v>3640</v>
      </c>
    </row>
    <row r="3902" spans="1:31" x14ac:dyDescent="0.3">
      <c r="A3902" t="s">
        <v>86399</v>
      </c>
      <c r="B3902" t="s">
        <v>86400</v>
      </c>
      <c r="C3902" t="s">
        <v>187</v>
      </c>
      <c r="D3902" t="s">
        <v>430</v>
      </c>
      <c r="E3902" t="s">
        <v>76902</v>
      </c>
      <c r="F3902" t="s">
        <v>1678</v>
      </c>
      <c r="G3902" t="s">
        <v>31412</v>
      </c>
      <c r="H3902" t="s">
        <v>10950</v>
      </c>
      <c r="I3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2" t="str">
        <f>IF(Table2[[#This Row],[Č. or.]],_xlfn.CONCAT(Table2[[#This Row],[Ulice]]," ",Table2[[#This Row],[Č. p.]],"/",Table2[[#This Row],[Č. or.]]),_xlfn.CONCAT(Table2[[#This Row],[Ulice]]," ",Table2[[#This Row],[Č. p.]]))</f>
        <v>nám. Míru 128</v>
      </c>
      <c r="K3902" t="s">
        <v>4484</v>
      </c>
      <c r="L3902">
        <v>128</v>
      </c>
      <c r="N3902" t="s">
        <v>434</v>
      </c>
      <c r="O3902" t="s">
        <v>1678</v>
      </c>
      <c r="P3902" t="s">
        <v>76903</v>
      </c>
      <c r="Q3902" t="s">
        <v>1678</v>
      </c>
      <c r="R3902" t="s">
        <v>31413</v>
      </c>
      <c r="S3902" t="s">
        <v>31414</v>
      </c>
      <c r="T3902" t="s">
        <v>31415</v>
      </c>
      <c r="V3902" t="s">
        <v>31416</v>
      </c>
      <c r="W3902" t="s">
        <v>31417</v>
      </c>
      <c r="X3902" t="s">
        <v>31418</v>
      </c>
      <c r="Y3902" t="s">
        <v>4035</v>
      </c>
      <c r="Z3902" t="s">
        <v>37</v>
      </c>
      <c r="AA3902" t="s">
        <v>76904</v>
      </c>
      <c r="AB3902" t="s">
        <v>31265</v>
      </c>
      <c r="AC3902" t="s">
        <v>31266</v>
      </c>
      <c r="AD3902" t="s">
        <v>77008</v>
      </c>
      <c r="AE3902" t="s">
        <v>3640</v>
      </c>
    </row>
    <row r="3903" spans="1:31" x14ac:dyDescent="0.3">
      <c r="A3903" t="s">
        <v>86401</v>
      </c>
      <c r="B3903" t="s">
        <v>86402</v>
      </c>
      <c r="C3903" t="s">
        <v>187</v>
      </c>
      <c r="D3903" t="s">
        <v>430</v>
      </c>
      <c r="E3903" t="s">
        <v>76907</v>
      </c>
      <c r="F3903" t="s">
        <v>434</v>
      </c>
      <c r="G3903" t="s">
        <v>31419</v>
      </c>
      <c r="H3903" t="s">
        <v>11753</v>
      </c>
      <c r="I3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3903">
        <v>86</v>
      </c>
      <c r="N3903" t="s">
        <v>434</v>
      </c>
      <c r="O3903" t="s">
        <v>31420</v>
      </c>
      <c r="P3903" t="s">
        <v>86403</v>
      </c>
      <c r="Q3903" t="s">
        <v>31420</v>
      </c>
      <c r="R3903" t="s">
        <v>31421</v>
      </c>
      <c r="T3903" t="s">
        <v>31422</v>
      </c>
      <c r="W3903" t="s">
        <v>31423</v>
      </c>
      <c r="X3903" t="s">
        <v>31424</v>
      </c>
      <c r="Y3903" t="s">
        <v>11615</v>
      </c>
      <c r="Z3903" t="s">
        <v>37</v>
      </c>
      <c r="AA3903" t="s">
        <v>86404</v>
      </c>
      <c r="AB3903" t="s">
        <v>31425</v>
      </c>
      <c r="AC3903" t="s">
        <v>31426</v>
      </c>
      <c r="AD3903" t="s">
        <v>77008</v>
      </c>
      <c r="AE3903" t="s">
        <v>3640</v>
      </c>
    </row>
    <row r="3904" spans="1:31" x14ac:dyDescent="0.3">
      <c r="A3904" t="s">
        <v>86405</v>
      </c>
      <c r="B3904" t="s">
        <v>86406</v>
      </c>
      <c r="C3904" t="s">
        <v>187</v>
      </c>
      <c r="D3904" t="s">
        <v>430</v>
      </c>
      <c r="E3904" t="s">
        <v>76902</v>
      </c>
      <c r="F3904" t="s">
        <v>1678</v>
      </c>
      <c r="G3904" t="s">
        <v>31427</v>
      </c>
      <c r="H3904" t="s">
        <v>11753</v>
      </c>
      <c r="I3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4" t="str">
        <f>IF(Table2[[#This Row],[Č. or.]],_xlfn.CONCAT(Table2[[#This Row],[Ulice]]," ",Table2[[#This Row],[Č. p.]],"/",Table2[[#This Row],[Č. or.]]),_xlfn.CONCAT(Table2[[#This Row],[Ulice]]," ",Table2[[#This Row],[Č. p.]]))</f>
        <v>Náměstí T. G. Masaryka 81</v>
      </c>
      <c r="K3904" t="s">
        <v>31428</v>
      </c>
      <c r="L3904">
        <v>81</v>
      </c>
      <c r="N3904" t="s">
        <v>434</v>
      </c>
      <c r="O3904" t="s">
        <v>31429</v>
      </c>
      <c r="P3904" t="s">
        <v>86407</v>
      </c>
      <c r="Q3904" t="s">
        <v>31429</v>
      </c>
      <c r="R3904" t="s">
        <v>31430</v>
      </c>
      <c r="T3904" t="s">
        <v>31431</v>
      </c>
      <c r="V3904" t="s">
        <v>31432</v>
      </c>
      <c r="W3904" t="s">
        <v>31433</v>
      </c>
      <c r="X3904" t="s">
        <v>31434</v>
      </c>
      <c r="Y3904" t="s">
        <v>11615</v>
      </c>
      <c r="Z3904" t="s">
        <v>37</v>
      </c>
      <c r="AA3904" t="s">
        <v>86408</v>
      </c>
      <c r="AB3904" t="s">
        <v>86409</v>
      </c>
      <c r="AC3904" t="s">
        <v>31435</v>
      </c>
      <c r="AD3904" t="s">
        <v>77008</v>
      </c>
      <c r="AE3904" t="s">
        <v>3640</v>
      </c>
    </row>
    <row r="3905" spans="1:31" x14ac:dyDescent="0.3">
      <c r="A3905" t="s">
        <v>86410</v>
      </c>
      <c r="B3905" t="s">
        <v>86411</v>
      </c>
      <c r="C3905" t="s">
        <v>187</v>
      </c>
      <c r="D3905" t="s">
        <v>430</v>
      </c>
      <c r="E3905" t="s">
        <v>76902</v>
      </c>
      <c r="F3905" t="s">
        <v>1678</v>
      </c>
      <c r="G3905" t="s">
        <v>31436</v>
      </c>
      <c r="H3905" t="s">
        <v>10950</v>
      </c>
      <c r="I3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3905">
        <v>242</v>
      </c>
      <c r="N3905" t="s">
        <v>434</v>
      </c>
      <c r="O3905" t="s">
        <v>31319</v>
      </c>
      <c r="P3905" t="s">
        <v>86369</v>
      </c>
      <c r="Q3905" t="s">
        <v>31319</v>
      </c>
      <c r="R3905" t="s">
        <v>31437</v>
      </c>
      <c r="T3905" t="s">
        <v>31438</v>
      </c>
      <c r="V3905" t="s">
        <v>31439</v>
      </c>
      <c r="W3905" t="s">
        <v>31440</v>
      </c>
      <c r="X3905" t="s">
        <v>31441</v>
      </c>
      <c r="Y3905" t="s">
        <v>4024</v>
      </c>
      <c r="Z3905" t="s">
        <v>37</v>
      </c>
      <c r="AA3905" t="s">
        <v>86370</v>
      </c>
      <c r="AB3905" t="s">
        <v>31324</v>
      </c>
      <c r="AC3905" t="s">
        <v>31325</v>
      </c>
      <c r="AD3905" t="s">
        <v>77008</v>
      </c>
      <c r="AE3905" t="s">
        <v>3640</v>
      </c>
    </row>
    <row r="3906" spans="1:31" x14ac:dyDescent="0.3">
      <c r="A3906" t="s">
        <v>86412</v>
      </c>
      <c r="B3906" t="s">
        <v>86413</v>
      </c>
      <c r="C3906" t="s">
        <v>187</v>
      </c>
      <c r="D3906" t="s">
        <v>430</v>
      </c>
      <c r="E3906" t="s">
        <v>76907</v>
      </c>
      <c r="F3906" t="s">
        <v>434</v>
      </c>
      <c r="G3906" t="s">
        <v>31442</v>
      </c>
      <c r="H3906" t="s">
        <v>11753</v>
      </c>
      <c r="I3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3906">
        <v>81</v>
      </c>
      <c r="N3906" t="s">
        <v>434</v>
      </c>
      <c r="O3906" t="s">
        <v>31443</v>
      </c>
      <c r="P3906" t="s">
        <v>86414</v>
      </c>
      <c r="Q3906" t="s">
        <v>31443</v>
      </c>
      <c r="R3906" t="s">
        <v>31444</v>
      </c>
      <c r="T3906" t="s">
        <v>31445</v>
      </c>
      <c r="V3906" t="s">
        <v>31446</v>
      </c>
      <c r="W3906" t="s">
        <v>31447</v>
      </c>
      <c r="X3906" t="s">
        <v>31448</v>
      </c>
      <c r="Y3906" t="s">
        <v>11615</v>
      </c>
      <c r="Z3906" t="s">
        <v>37</v>
      </c>
      <c r="AA3906" t="s">
        <v>86415</v>
      </c>
      <c r="AB3906" t="s">
        <v>31449</v>
      </c>
      <c r="AC3906" t="s">
        <v>31450</v>
      </c>
      <c r="AD3906" t="s">
        <v>77008</v>
      </c>
      <c r="AE3906" t="s">
        <v>3640</v>
      </c>
    </row>
    <row r="3907" spans="1:31" x14ac:dyDescent="0.3">
      <c r="A3907" t="s">
        <v>86416</v>
      </c>
      <c r="B3907" t="s">
        <v>86417</v>
      </c>
      <c r="C3907" t="s">
        <v>187</v>
      </c>
      <c r="D3907" t="s">
        <v>430</v>
      </c>
      <c r="E3907" t="s">
        <v>76902</v>
      </c>
      <c r="F3907" t="s">
        <v>1678</v>
      </c>
      <c r="G3907" t="s">
        <v>31451</v>
      </c>
      <c r="H3907" t="s">
        <v>31452</v>
      </c>
      <c r="I3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Bohumila Hynka</v>
      </c>
      <c r="J3907" t="str">
        <f>IF(Table2[[#This Row],[Č. or.]],_xlfn.CONCAT(Table2[[#This Row],[Ulice]]," ",Table2[[#This Row],[Č. p.]],"/",Table2[[#This Row],[Č. or.]]),_xlfn.CONCAT(Table2[[#This Row],[Ulice]]," ",Table2[[#This Row],[Č. p.]]))</f>
        <v>Sad 5. května 130</v>
      </c>
      <c r="K3907" t="s">
        <v>31453</v>
      </c>
      <c r="L3907">
        <v>130</v>
      </c>
      <c r="N3907" t="s">
        <v>434</v>
      </c>
      <c r="O3907" t="s">
        <v>31232</v>
      </c>
      <c r="P3907" t="s">
        <v>80030</v>
      </c>
      <c r="Q3907" t="s">
        <v>11764</v>
      </c>
      <c r="R3907" t="s">
        <v>31454</v>
      </c>
      <c r="T3907" t="s">
        <v>31455</v>
      </c>
      <c r="U3907" t="s">
        <v>31456</v>
      </c>
      <c r="V3907" t="s">
        <v>31457</v>
      </c>
      <c r="W3907" t="s">
        <v>31458</v>
      </c>
      <c r="X3907" t="s">
        <v>31459</v>
      </c>
      <c r="Y3907" t="s">
        <v>4035</v>
      </c>
      <c r="Z3907" t="s">
        <v>37</v>
      </c>
      <c r="AA3907" t="s">
        <v>80031</v>
      </c>
      <c r="AB3907" t="s">
        <v>31237</v>
      </c>
      <c r="AC3907" t="s">
        <v>31238</v>
      </c>
      <c r="AD3907" t="s">
        <v>77008</v>
      </c>
      <c r="AE3907" t="s">
        <v>3640</v>
      </c>
    </row>
    <row r="3908" spans="1:31" x14ac:dyDescent="0.3">
      <c r="A3908" t="s">
        <v>86418</v>
      </c>
      <c r="B3908" t="s">
        <v>86419</v>
      </c>
      <c r="C3908" t="s">
        <v>187</v>
      </c>
      <c r="D3908" t="s">
        <v>430</v>
      </c>
      <c r="E3908" t="s">
        <v>76907</v>
      </c>
      <c r="F3908" t="s">
        <v>434</v>
      </c>
      <c r="G3908" t="s">
        <v>31460</v>
      </c>
      <c r="H3908" t="s">
        <v>10950</v>
      </c>
      <c r="I3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8" t="str">
        <f>IF(Table2[[#This Row],[Č. or.]],_xlfn.CONCAT(Table2[[#This Row],[Ulice]]," ",Table2[[#This Row],[Č. p.]],"/",Table2[[#This Row],[Č. or.]]),_xlfn.CONCAT(Table2[[#This Row],[Ulice]]," ",Table2[[#This Row],[Č. p.]]))</f>
        <v>Dlouhá 113/100</v>
      </c>
      <c r="K3908" t="s">
        <v>7192</v>
      </c>
      <c r="L3908">
        <v>113</v>
      </c>
      <c r="M3908">
        <v>100</v>
      </c>
      <c r="N3908" t="s">
        <v>434</v>
      </c>
      <c r="O3908" t="s">
        <v>11772</v>
      </c>
      <c r="P3908" t="s">
        <v>86373</v>
      </c>
      <c r="Q3908" t="s">
        <v>11772</v>
      </c>
      <c r="R3908" t="s">
        <v>31461</v>
      </c>
      <c r="T3908" t="s">
        <v>31462</v>
      </c>
      <c r="V3908" t="s">
        <v>31463</v>
      </c>
      <c r="W3908" t="s">
        <v>31464</v>
      </c>
      <c r="X3908" t="s">
        <v>31465</v>
      </c>
      <c r="Y3908" t="s">
        <v>4352</v>
      </c>
      <c r="Z3908" t="s">
        <v>37</v>
      </c>
      <c r="AA3908" t="s">
        <v>80035</v>
      </c>
      <c r="AB3908" t="s">
        <v>31332</v>
      </c>
      <c r="AC3908" t="s">
        <v>31333</v>
      </c>
      <c r="AD3908" t="s">
        <v>77008</v>
      </c>
      <c r="AE3908" t="s">
        <v>3640</v>
      </c>
    </row>
    <row r="3909" spans="1:31" x14ac:dyDescent="0.3">
      <c r="A3909" t="s">
        <v>86420</v>
      </c>
      <c r="B3909" t="s">
        <v>86421</v>
      </c>
      <c r="C3909" t="s">
        <v>187</v>
      </c>
      <c r="D3909" t="s">
        <v>430</v>
      </c>
      <c r="E3909" t="s">
        <v>76907</v>
      </c>
      <c r="F3909" t="s">
        <v>434</v>
      </c>
      <c r="G3909" t="s">
        <v>31466</v>
      </c>
      <c r="H3909" t="s">
        <v>10950</v>
      </c>
      <c r="I3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09" t="str">
        <f>IF(Table2[[#This Row],[Č. or.]],_xlfn.CONCAT(Table2[[#This Row],[Ulice]]," ",Table2[[#This Row],[Č. p.]],"/",Table2[[#This Row],[Č. or.]]),_xlfn.CONCAT(Table2[[#This Row],[Ulice]]," ",Table2[[#This Row],[Č. p.]]))</f>
        <v>9. května 2</v>
      </c>
      <c r="K3909" t="s">
        <v>14331</v>
      </c>
      <c r="L3909">
        <v>2</v>
      </c>
      <c r="N3909" t="s">
        <v>434</v>
      </c>
      <c r="O3909" t="s">
        <v>31285</v>
      </c>
      <c r="P3909" t="s">
        <v>86353</v>
      </c>
      <c r="Q3909" t="s">
        <v>31285</v>
      </c>
      <c r="R3909" t="s">
        <v>31467</v>
      </c>
      <c r="T3909" t="s">
        <v>31468</v>
      </c>
      <c r="V3909" t="s">
        <v>31469</v>
      </c>
      <c r="W3909" t="s">
        <v>31470</v>
      </c>
      <c r="X3909" t="s">
        <v>31471</v>
      </c>
      <c r="Y3909" t="s">
        <v>4035</v>
      </c>
      <c r="Z3909" t="s">
        <v>37</v>
      </c>
      <c r="AA3909" t="s">
        <v>86354</v>
      </c>
      <c r="AB3909" t="s">
        <v>31290</v>
      </c>
      <c r="AC3909" t="s">
        <v>31291</v>
      </c>
      <c r="AD3909" t="s">
        <v>77008</v>
      </c>
      <c r="AE3909" t="s">
        <v>3640</v>
      </c>
    </row>
    <row r="3910" spans="1:31" x14ac:dyDescent="0.3">
      <c r="A3910" t="s">
        <v>86422</v>
      </c>
      <c r="B3910" t="s">
        <v>86423</v>
      </c>
      <c r="C3910" t="s">
        <v>187</v>
      </c>
      <c r="D3910" t="s">
        <v>430</v>
      </c>
      <c r="E3910" t="s">
        <v>76907</v>
      </c>
      <c r="F3910" t="s">
        <v>434</v>
      </c>
      <c r="G3910" t="s">
        <v>31472</v>
      </c>
      <c r="H3910" t="s">
        <v>11753</v>
      </c>
      <c r="I3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0" t="str">
        <f>IF(Table2[[#This Row],[Č. or.]],_xlfn.CONCAT(Table2[[#This Row],[Ulice]]," ",Table2[[#This Row],[Č. p.]],"/",Table2[[#This Row],[Č. or.]]),_xlfn.CONCAT(Table2[[#This Row],[Ulice]]," ",Table2[[#This Row],[Č. p.]]))</f>
        <v>Školní 347</v>
      </c>
      <c r="K3910" t="s">
        <v>606</v>
      </c>
      <c r="L3910">
        <v>347</v>
      </c>
      <c r="N3910" t="s">
        <v>434</v>
      </c>
      <c r="O3910" t="s">
        <v>31473</v>
      </c>
      <c r="P3910" t="s">
        <v>86424</v>
      </c>
      <c r="Q3910" t="s">
        <v>31473</v>
      </c>
      <c r="R3910" t="s">
        <v>31474</v>
      </c>
      <c r="T3910" t="s">
        <v>31475</v>
      </c>
      <c r="V3910" t="s">
        <v>31476</v>
      </c>
      <c r="W3910" t="s">
        <v>31477</v>
      </c>
      <c r="X3910" t="s">
        <v>31478</v>
      </c>
      <c r="Y3910" t="s">
        <v>4219</v>
      </c>
      <c r="Z3910" t="s">
        <v>37</v>
      </c>
      <c r="AA3910" t="s">
        <v>86425</v>
      </c>
      <c r="AB3910" t="s">
        <v>31479</v>
      </c>
      <c r="AC3910" t="s">
        <v>31480</v>
      </c>
      <c r="AD3910" t="s">
        <v>77008</v>
      </c>
      <c r="AE3910" t="s">
        <v>3640</v>
      </c>
    </row>
    <row r="3911" spans="1:31" x14ac:dyDescent="0.3">
      <c r="A3911" t="s">
        <v>86426</v>
      </c>
      <c r="B3911" t="s">
        <v>86427</v>
      </c>
      <c r="C3911" t="s">
        <v>187</v>
      </c>
      <c r="D3911" t="s">
        <v>430</v>
      </c>
      <c r="E3911" t="s">
        <v>76907</v>
      </c>
      <c r="F3911" t="s">
        <v>434</v>
      </c>
      <c r="G3911" t="s">
        <v>31481</v>
      </c>
      <c r="H3911" t="s">
        <v>15790</v>
      </c>
      <c r="I3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1" t="str">
        <f>IF(Table2[[#This Row],[Č. or.]],_xlfn.CONCAT(Table2[[#This Row],[Ulice]]," ",Table2[[#This Row],[Č. p.]],"/",Table2[[#This Row],[Č. or.]]),_xlfn.CONCAT(Table2[[#This Row],[Ulice]]," ",Table2[[#This Row],[Č. p.]]))</f>
        <v>Pionýrů 141</v>
      </c>
      <c r="K3911" t="s">
        <v>7263</v>
      </c>
      <c r="L3911">
        <v>141</v>
      </c>
      <c r="N3911" t="s">
        <v>434</v>
      </c>
      <c r="O3911" t="s">
        <v>31482</v>
      </c>
      <c r="P3911" t="s">
        <v>86428</v>
      </c>
      <c r="Q3911" t="s">
        <v>31482</v>
      </c>
      <c r="R3911" t="s">
        <v>31483</v>
      </c>
      <c r="S3911" t="s">
        <v>31483</v>
      </c>
      <c r="T3911" t="s">
        <v>31484</v>
      </c>
      <c r="V3911" t="s">
        <v>31485</v>
      </c>
      <c r="W3911" t="s">
        <v>31486</v>
      </c>
      <c r="X3911" t="s">
        <v>31487</v>
      </c>
      <c r="Y3911" t="s">
        <v>4219</v>
      </c>
      <c r="Z3911" t="s">
        <v>37</v>
      </c>
      <c r="AA3911" t="s">
        <v>86429</v>
      </c>
      <c r="AB3911" t="s">
        <v>31488</v>
      </c>
      <c r="AC3911" t="s">
        <v>31489</v>
      </c>
      <c r="AD3911" t="s">
        <v>77008</v>
      </c>
      <c r="AE3911" t="s">
        <v>3640</v>
      </c>
    </row>
    <row r="3912" spans="1:31" x14ac:dyDescent="0.3">
      <c r="A3912" t="s">
        <v>86430</v>
      </c>
      <c r="B3912" t="s">
        <v>86431</v>
      </c>
      <c r="C3912" t="s">
        <v>187</v>
      </c>
      <c r="D3912" t="s">
        <v>430</v>
      </c>
      <c r="E3912" t="s">
        <v>76907</v>
      </c>
      <c r="F3912" t="s">
        <v>434</v>
      </c>
      <c r="G3912" t="s">
        <v>31490</v>
      </c>
      <c r="H3912" t="s">
        <v>10950</v>
      </c>
      <c r="I3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12" t="str">
        <f>IF(Table2[[#This Row],[Č. or.]],_xlfn.CONCAT(Table2[[#This Row],[Ulice]]," ",Table2[[#This Row],[Č. p.]],"/",Table2[[#This Row],[Č. or.]]),_xlfn.CONCAT(Table2[[#This Row],[Ulice]]," ",Table2[[#This Row],[Č. p.]]))</f>
        <v>Školní 115</v>
      </c>
      <c r="K3912" t="s">
        <v>606</v>
      </c>
      <c r="L3912">
        <v>115</v>
      </c>
      <c r="N3912" t="s">
        <v>434</v>
      </c>
      <c r="O3912" t="s">
        <v>31311</v>
      </c>
      <c r="P3912" t="s">
        <v>86365</v>
      </c>
      <c r="Q3912" t="s">
        <v>31311</v>
      </c>
      <c r="R3912" t="s">
        <v>31491</v>
      </c>
      <c r="T3912" t="s">
        <v>31492</v>
      </c>
      <c r="V3912" t="s">
        <v>31493</v>
      </c>
      <c r="W3912" t="s">
        <v>31494</v>
      </c>
      <c r="X3912" t="s">
        <v>31495</v>
      </c>
      <c r="Y3912" t="s">
        <v>4035</v>
      </c>
      <c r="Z3912" t="s">
        <v>37</v>
      </c>
      <c r="AA3912" t="s">
        <v>86366</v>
      </c>
      <c r="AB3912" t="s">
        <v>31316</v>
      </c>
      <c r="AC3912" t="s">
        <v>31317</v>
      </c>
      <c r="AD3912" t="s">
        <v>77008</v>
      </c>
      <c r="AE3912" t="s">
        <v>3640</v>
      </c>
    </row>
    <row r="3913" spans="1:31" x14ac:dyDescent="0.3">
      <c r="A3913" t="s">
        <v>86432</v>
      </c>
      <c r="B3913" t="s">
        <v>86433</v>
      </c>
      <c r="C3913" t="s">
        <v>187</v>
      </c>
      <c r="D3913" t="s">
        <v>430</v>
      </c>
      <c r="E3913" t="s">
        <v>76902</v>
      </c>
      <c r="F3913" t="s">
        <v>1678</v>
      </c>
      <c r="G3913" t="s">
        <v>31496</v>
      </c>
      <c r="H3913" t="s">
        <v>11753</v>
      </c>
      <c r="I3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3913">
        <v>56</v>
      </c>
      <c r="N3913" t="s">
        <v>434</v>
      </c>
      <c r="O3913" t="s">
        <v>31497</v>
      </c>
      <c r="P3913" t="s">
        <v>86434</v>
      </c>
      <c r="Q3913" t="s">
        <v>31498</v>
      </c>
      <c r="R3913" t="s">
        <v>31499</v>
      </c>
      <c r="T3913" t="s">
        <v>31500</v>
      </c>
      <c r="V3913" t="s">
        <v>31501</v>
      </c>
      <c r="W3913" t="s">
        <v>31502</v>
      </c>
      <c r="X3913" t="s">
        <v>31503</v>
      </c>
      <c r="Y3913" t="s">
        <v>3928</v>
      </c>
      <c r="Z3913" t="s">
        <v>37</v>
      </c>
      <c r="AA3913" t="s">
        <v>86435</v>
      </c>
      <c r="AB3913" t="s">
        <v>31504</v>
      </c>
      <c r="AC3913" t="s">
        <v>31505</v>
      </c>
      <c r="AD3913" t="s">
        <v>77008</v>
      </c>
      <c r="AE3913" t="s">
        <v>3640</v>
      </c>
    </row>
    <row r="3914" spans="1:31" x14ac:dyDescent="0.3">
      <c r="A3914" t="s">
        <v>86436</v>
      </c>
      <c r="B3914" t="s">
        <v>86437</v>
      </c>
      <c r="C3914" t="s">
        <v>187</v>
      </c>
      <c r="D3914" t="s">
        <v>430</v>
      </c>
      <c r="E3914" t="s">
        <v>76907</v>
      </c>
      <c r="F3914" t="s">
        <v>434</v>
      </c>
      <c r="G3914" t="s">
        <v>31506</v>
      </c>
      <c r="H3914" t="s">
        <v>10950</v>
      </c>
      <c r="I3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14" t="str">
        <f>IF(Table2[[#This Row],[Č. or.]],_xlfn.CONCAT(Table2[[#This Row],[Ulice]]," ",Table2[[#This Row],[Č. p.]],"/",Table2[[#This Row],[Č. or.]]),_xlfn.CONCAT(Table2[[#This Row],[Ulice]]," ",Table2[[#This Row],[Č. p.]]))</f>
        <v>Šluknovská 2904</v>
      </c>
      <c r="K3914" t="s">
        <v>18075</v>
      </c>
      <c r="L3914">
        <v>2904</v>
      </c>
      <c r="N3914" t="s">
        <v>434</v>
      </c>
      <c r="O3914" t="s">
        <v>434</v>
      </c>
      <c r="P3914" t="s">
        <v>76908</v>
      </c>
      <c r="Q3914" t="s">
        <v>434</v>
      </c>
      <c r="R3914" t="s">
        <v>31507</v>
      </c>
      <c r="T3914" t="s">
        <v>31508</v>
      </c>
      <c r="V3914" t="s">
        <v>31509</v>
      </c>
      <c r="W3914" t="s">
        <v>31510</v>
      </c>
      <c r="X3914" t="s">
        <v>31511</v>
      </c>
      <c r="Y3914" t="s">
        <v>4035</v>
      </c>
      <c r="Z3914" t="s">
        <v>37</v>
      </c>
      <c r="AA3914" t="s">
        <v>78332</v>
      </c>
      <c r="AB3914" t="s">
        <v>31341</v>
      </c>
      <c r="AC3914" t="s">
        <v>31342</v>
      </c>
      <c r="AD3914" t="s">
        <v>77008</v>
      </c>
      <c r="AE3914" t="s">
        <v>3640</v>
      </c>
    </row>
    <row r="3915" spans="1:31" x14ac:dyDescent="0.3">
      <c r="A3915" t="s">
        <v>86438</v>
      </c>
      <c r="B3915" t="s">
        <v>86439</v>
      </c>
      <c r="C3915" t="s">
        <v>187</v>
      </c>
      <c r="D3915" t="s">
        <v>430</v>
      </c>
      <c r="E3915" t="s">
        <v>76907</v>
      </c>
      <c r="F3915" t="s">
        <v>434</v>
      </c>
      <c r="G3915" t="s">
        <v>31512</v>
      </c>
      <c r="H3915" t="s">
        <v>11753</v>
      </c>
      <c r="I3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3915">
        <v>196</v>
      </c>
      <c r="N3915" t="s">
        <v>434</v>
      </c>
      <c r="O3915" t="s">
        <v>31513</v>
      </c>
      <c r="P3915" t="s">
        <v>86440</v>
      </c>
      <c r="Q3915" t="s">
        <v>31513</v>
      </c>
      <c r="R3915" t="s">
        <v>31514</v>
      </c>
      <c r="S3915" t="s">
        <v>31515</v>
      </c>
      <c r="T3915" t="s">
        <v>31516</v>
      </c>
      <c r="U3915" t="s">
        <v>31517</v>
      </c>
      <c r="V3915" t="s">
        <v>31518</v>
      </c>
      <c r="W3915" t="s">
        <v>31519</v>
      </c>
      <c r="X3915" t="s">
        <v>31520</v>
      </c>
      <c r="Y3915" t="s">
        <v>11615</v>
      </c>
      <c r="Z3915" t="s">
        <v>37</v>
      </c>
      <c r="AA3915" t="s">
        <v>86441</v>
      </c>
      <c r="AB3915" t="s">
        <v>31521</v>
      </c>
      <c r="AC3915" t="s">
        <v>31522</v>
      </c>
      <c r="AD3915" t="s">
        <v>77008</v>
      </c>
      <c r="AE3915" t="s">
        <v>3640</v>
      </c>
    </row>
    <row r="3916" spans="1:31" x14ac:dyDescent="0.3">
      <c r="A3916" t="s">
        <v>86442</v>
      </c>
      <c r="B3916" t="s">
        <v>86443</v>
      </c>
      <c r="C3916" t="s">
        <v>187</v>
      </c>
      <c r="D3916" t="s">
        <v>430</v>
      </c>
      <c r="E3916" t="s">
        <v>76902</v>
      </c>
      <c r="F3916" t="s">
        <v>1678</v>
      </c>
      <c r="G3916" t="s">
        <v>31523</v>
      </c>
      <c r="H3916" t="s">
        <v>11753</v>
      </c>
      <c r="I3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3916">
        <v>167</v>
      </c>
      <c r="N3916" t="s">
        <v>434</v>
      </c>
      <c r="O3916" t="s">
        <v>31524</v>
      </c>
      <c r="P3916" t="s">
        <v>86444</v>
      </c>
      <c r="Q3916" t="s">
        <v>31524</v>
      </c>
      <c r="R3916" t="s">
        <v>31525</v>
      </c>
      <c r="T3916" t="s">
        <v>31526</v>
      </c>
      <c r="U3916" t="s">
        <v>31527</v>
      </c>
      <c r="V3916" t="s">
        <v>31528</v>
      </c>
      <c r="W3916" t="s">
        <v>31529</v>
      </c>
      <c r="X3916" t="s">
        <v>31530</v>
      </c>
      <c r="Y3916" t="s">
        <v>11615</v>
      </c>
      <c r="Z3916" t="s">
        <v>37</v>
      </c>
      <c r="AA3916" t="s">
        <v>86445</v>
      </c>
      <c r="AB3916" t="s">
        <v>31531</v>
      </c>
      <c r="AC3916" t="s">
        <v>31532</v>
      </c>
      <c r="AD3916" t="s">
        <v>77008</v>
      </c>
      <c r="AE3916" t="s">
        <v>3640</v>
      </c>
    </row>
    <row r="3917" spans="1:31" x14ac:dyDescent="0.3">
      <c r="A3917" t="s">
        <v>86446</v>
      </c>
      <c r="B3917" t="s">
        <v>86447</v>
      </c>
      <c r="C3917" t="s">
        <v>187</v>
      </c>
      <c r="D3917" t="s">
        <v>430</v>
      </c>
      <c r="E3917" t="s">
        <v>76902</v>
      </c>
      <c r="F3917" t="s">
        <v>1678</v>
      </c>
      <c r="G3917" t="s">
        <v>31533</v>
      </c>
      <c r="H3917" t="s">
        <v>11753</v>
      </c>
      <c r="I3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3917">
        <v>255</v>
      </c>
      <c r="N3917" t="s">
        <v>434</v>
      </c>
      <c r="O3917" t="s">
        <v>31534</v>
      </c>
      <c r="P3917" t="s">
        <v>86448</v>
      </c>
      <c r="Q3917" t="s">
        <v>31534</v>
      </c>
      <c r="R3917" t="s">
        <v>31535</v>
      </c>
      <c r="T3917" t="s">
        <v>31536</v>
      </c>
      <c r="W3917" t="s">
        <v>31537</v>
      </c>
      <c r="X3917" t="s">
        <v>31538</v>
      </c>
      <c r="Y3917" t="s">
        <v>11615</v>
      </c>
      <c r="Z3917" t="s">
        <v>37</v>
      </c>
      <c r="AA3917" t="s">
        <v>86449</v>
      </c>
      <c r="AB3917" t="s">
        <v>31539</v>
      </c>
      <c r="AC3917" t="s">
        <v>31540</v>
      </c>
      <c r="AD3917" t="s">
        <v>77008</v>
      </c>
      <c r="AE3917" t="s">
        <v>3640</v>
      </c>
    </row>
    <row r="3918" spans="1:31" x14ac:dyDescent="0.3">
      <c r="A3918" t="s">
        <v>86450</v>
      </c>
      <c r="B3918" t="s">
        <v>86451</v>
      </c>
      <c r="C3918" t="s">
        <v>187</v>
      </c>
      <c r="D3918" t="s">
        <v>430</v>
      </c>
      <c r="E3918" t="s">
        <v>76907</v>
      </c>
      <c r="F3918" t="s">
        <v>434</v>
      </c>
      <c r="G3918" t="s">
        <v>31541</v>
      </c>
      <c r="H3918" t="s">
        <v>31542</v>
      </c>
      <c r="I3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Slovanka</v>
      </c>
      <c r="J3918" t="str">
        <f>IF(Table2[[#This Row],[Č. or.]],_xlfn.CONCAT(Table2[[#This Row],[Ulice]]," ",Table2[[#This Row],[Č. p.]],"/",Table2[[#This Row],[Č. or.]]),_xlfn.CONCAT(Table2[[#This Row],[Ulice]]," ",Table2[[#This Row],[Č. p.]]))</f>
        <v>Antonína Sovy 3056</v>
      </c>
      <c r="K3918" t="s">
        <v>31345</v>
      </c>
      <c r="L3918">
        <v>3056</v>
      </c>
      <c r="N3918" t="s">
        <v>434</v>
      </c>
      <c r="O3918" t="s">
        <v>434</v>
      </c>
      <c r="P3918" t="s">
        <v>76908</v>
      </c>
      <c r="Q3918" t="s">
        <v>434</v>
      </c>
      <c r="R3918" t="s">
        <v>31543</v>
      </c>
      <c r="T3918" t="s">
        <v>31544</v>
      </c>
      <c r="V3918" t="s">
        <v>31545</v>
      </c>
      <c r="W3918" t="s">
        <v>31546</v>
      </c>
      <c r="X3918" t="s">
        <v>31547</v>
      </c>
      <c r="Y3918" t="s">
        <v>4352</v>
      </c>
      <c r="Z3918" t="s">
        <v>37</v>
      </c>
      <c r="AA3918" t="s">
        <v>78332</v>
      </c>
      <c r="AB3918" t="s">
        <v>31341</v>
      </c>
      <c r="AC3918" t="s">
        <v>31342</v>
      </c>
      <c r="AD3918" t="s">
        <v>77008</v>
      </c>
      <c r="AE3918" t="s">
        <v>3640</v>
      </c>
    </row>
    <row r="3919" spans="1:31" x14ac:dyDescent="0.3">
      <c r="A3919" t="s">
        <v>86452</v>
      </c>
      <c r="B3919" t="s">
        <v>86453</v>
      </c>
      <c r="C3919" t="s">
        <v>187</v>
      </c>
      <c r="D3919" t="s">
        <v>430</v>
      </c>
      <c r="E3919" t="s">
        <v>76907</v>
      </c>
      <c r="F3919" t="s">
        <v>434</v>
      </c>
      <c r="G3919" t="s">
        <v>31548</v>
      </c>
      <c r="H3919" t="s">
        <v>25739</v>
      </c>
      <c r="I3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Dr. Miroslava Tyrše</v>
      </c>
      <c r="J3919" t="str">
        <f>IF(Table2[[#This Row],[Č. or.]],_xlfn.CONCAT(Table2[[#This Row],[Ulice]]," ",Table2[[#This Row],[Č. p.]],"/",Table2[[#This Row],[Č. or.]]),_xlfn.CONCAT(Table2[[#This Row],[Ulice]]," ",Table2[[#This Row],[Č. p.]]))</f>
        <v>Mánesova 1526</v>
      </c>
      <c r="K3919" t="s">
        <v>3059</v>
      </c>
      <c r="L3919">
        <v>1526</v>
      </c>
      <c r="N3919" t="s">
        <v>434</v>
      </c>
      <c r="O3919" t="s">
        <v>434</v>
      </c>
      <c r="P3919" t="s">
        <v>76908</v>
      </c>
      <c r="Q3919" t="s">
        <v>434</v>
      </c>
      <c r="R3919" t="s">
        <v>31549</v>
      </c>
      <c r="S3919" t="s">
        <v>31550</v>
      </c>
      <c r="T3919" t="s">
        <v>31551</v>
      </c>
      <c r="U3919" t="s">
        <v>31552</v>
      </c>
      <c r="V3919" t="s">
        <v>31553</v>
      </c>
      <c r="W3919" t="s">
        <v>31554</v>
      </c>
      <c r="X3919" t="s">
        <v>31555</v>
      </c>
      <c r="Y3919" t="s">
        <v>4352</v>
      </c>
      <c r="Z3919" t="s">
        <v>37</v>
      </c>
      <c r="AA3919" t="s">
        <v>78332</v>
      </c>
      <c r="AB3919" t="s">
        <v>31341</v>
      </c>
      <c r="AC3919" t="s">
        <v>31342</v>
      </c>
      <c r="AD3919" t="s">
        <v>77008</v>
      </c>
      <c r="AE3919" t="s">
        <v>3640</v>
      </c>
    </row>
    <row r="3920" spans="1:31" x14ac:dyDescent="0.3">
      <c r="A3920" t="s">
        <v>86454</v>
      </c>
      <c r="B3920" t="s">
        <v>86455</v>
      </c>
      <c r="C3920" t="s">
        <v>187</v>
      </c>
      <c r="D3920" t="s">
        <v>430</v>
      </c>
      <c r="E3920" t="s">
        <v>76907</v>
      </c>
      <c r="F3920" t="s">
        <v>434</v>
      </c>
      <c r="G3920" t="s">
        <v>31556</v>
      </c>
      <c r="H3920" t="s">
        <v>10950</v>
      </c>
      <c r="I3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0" t="str">
        <f>IF(Table2[[#This Row],[Č. or.]],_xlfn.CONCAT(Table2[[#This Row],[Ulice]]," ",Table2[[#This Row],[Č. p.]],"/",Table2[[#This Row],[Č. or.]]),_xlfn.CONCAT(Table2[[#This Row],[Ulice]]," ",Table2[[#This Row],[Č. p.]]))</f>
        <v>Partyzánská 1053/55</v>
      </c>
      <c r="K3920" t="s">
        <v>1393</v>
      </c>
      <c r="L3920">
        <v>1053</v>
      </c>
      <c r="M3920">
        <v>55</v>
      </c>
      <c r="N3920" t="s">
        <v>434</v>
      </c>
      <c r="O3920" t="s">
        <v>434</v>
      </c>
      <c r="P3920" t="s">
        <v>76908</v>
      </c>
      <c r="Q3920" t="s">
        <v>434</v>
      </c>
      <c r="R3920" t="s">
        <v>31557</v>
      </c>
      <c r="S3920" t="s">
        <v>31558</v>
      </c>
      <c r="T3920" t="s">
        <v>31559</v>
      </c>
      <c r="U3920" t="s">
        <v>31560</v>
      </c>
      <c r="V3920" t="s">
        <v>31561</v>
      </c>
      <c r="W3920" t="s">
        <v>31562</v>
      </c>
      <c r="X3920" t="s">
        <v>31563</v>
      </c>
      <c r="Y3920" t="s">
        <v>4035</v>
      </c>
      <c r="Z3920" t="s">
        <v>37</v>
      </c>
      <c r="AA3920" t="s">
        <v>78332</v>
      </c>
      <c r="AB3920" t="s">
        <v>31341</v>
      </c>
      <c r="AC3920" t="s">
        <v>31342</v>
      </c>
      <c r="AD3920" t="s">
        <v>77008</v>
      </c>
      <c r="AE3920" t="s">
        <v>3640</v>
      </c>
    </row>
    <row r="3921" spans="1:31" x14ac:dyDescent="0.3">
      <c r="A3921" t="s">
        <v>86456</v>
      </c>
      <c r="B3921" t="s">
        <v>86457</v>
      </c>
      <c r="C3921" t="s">
        <v>187</v>
      </c>
      <c r="D3921" t="s">
        <v>430</v>
      </c>
      <c r="E3921" t="s">
        <v>76907</v>
      </c>
      <c r="F3921" t="s">
        <v>434</v>
      </c>
      <c r="G3921" t="s">
        <v>31564</v>
      </c>
      <c r="H3921" t="s">
        <v>10950</v>
      </c>
      <c r="I3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1" t="str">
        <f>IF(Table2[[#This Row],[Č. or.]],_xlfn.CONCAT(Table2[[#This Row],[Ulice]]," ",Table2[[#This Row],[Č. p.]],"/",Table2[[#This Row],[Č. or.]]),_xlfn.CONCAT(Table2[[#This Row],[Ulice]]," ",Table2[[#This Row],[Č. p.]]))</f>
        <v>Pátova 406/1</v>
      </c>
      <c r="K3921" t="s">
        <v>31565</v>
      </c>
      <c r="L3921">
        <v>406</v>
      </c>
      <c r="M3921">
        <v>1</v>
      </c>
      <c r="N3921" t="s">
        <v>434</v>
      </c>
      <c r="O3921" t="s">
        <v>434</v>
      </c>
      <c r="P3921" t="s">
        <v>76908</v>
      </c>
      <c r="Q3921" t="s">
        <v>434</v>
      </c>
      <c r="R3921" t="s">
        <v>31566</v>
      </c>
      <c r="T3921" t="s">
        <v>31567</v>
      </c>
      <c r="W3921" t="s">
        <v>31568</v>
      </c>
      <c r="X3921" t="s">
        <v>31569</v>
      </c>
      <c r="Y3921" t="s">
        <v>4352</v>
      </c>
      <c r="Z3921" t="s">
        <v>37</v>
      </c>
      <c r="AA3921" t="s">
        <v>78332</v>
      </c>
      <c r="AB3921" t="s">
        <v>31341</v>
      </c>
      <c r="AC3921" t="s">
        <v>31342</v>
      </c>
      <c r="AD3921" t="s">
        <v>77008</v>
      </c>
      <c r="AE3921" t="s">
        <v>3640</v>
      </c>
    </row>
    <row r="3922" spans="1:31" x14ac:dyDescent="0.3">
      <c r="A3922" t="s">
        <v>86458</v>
      </c>
      <c r="B3922" t="s">
        <v>86459</v>
      </c>
      <c r="C3922" t="s">
        <v>187</v>
      </c>
      <c r="D3922" t="s">
        <v>430</v>
      </c>
      <c r="E3922" t="s">
        <v>76907</v>
      </c>
      <c r="F3922" t="s">
        <v>434</v>
      </c>
      <c r="G3922" t="s">
        <v>31570</v>
      </c>
      <c r="H3922" t="s">
        <v>31571</v>
      </c>
      <c r="I3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K. H. Máchy</v>
      </c>
      <c r="J3922" t="str">
        <f>IF(Table2[[#This Row],[Č. or.]],_xlfn.CONCAT(Table2[[#This Row],[Ulice]]," ",Table2[[#This Row],[Č. p.]],"/",Table2[[#This Row],[Č. or.]]),_xlfn.CONCAT(Table2[[#This Row],[Ulice]]," ",Table2[[#This Row],[Č. p.]]))</f>
        <v>Valdštejnská 253</v>
      </c>
      <c r="K3922" t="s">
        <v>31572</v>
      </c>
      <c r="L3922">
        <v>253</v>
      </c>
      <c r="N3922" t="s">
        <v>434</v>
      </c>
      <c r="O3922" t="s">
        <v>20280</v>
      </c>
      <c r="P3922" t="s">
        <v>80034</v>
      </c>
      <c r="Q3922" t="s">
        <v>20280</v>
      </c>
      <c r="R3922" t="s">
        <v>31573</v>
      </c>
      <c r="S3922" t="s">
        <v>31573</v>
      </c>
      <c r="T3922" t="s">
        <v>31574</v>
      </c>
      <c r="U3922" t="s">
        <v>31575</v>
      </c>
      <c r="V3922" t="s">
        <v>31576</v>
      </c>
      <c r="W3922" t="s">
        <v>31577</v>
      </c>
      <c r="X3922" t="s">
        <v>31578</v>
      </c>
      <c r="Y3922" t="s">
        <v>4035</v>
      </c>
      <c r="Z3922" t="s">
        <v>37</v>
      </c>
      <c r="AA3922" t="s">
        <v>86384</v>
      </c>
      <c r="AB3922" t="s">
        <v>31369</v>
      </c>
      <c r="AC3922" t="s">
        <v>31370</v>
      </c>
      <c r="AD3922" t="s">
        <v>77008</v>
      </c>
      <c r="AE3922" t="s">
        <v>3640</v>
      </c>
    </row>
    <row r="3923" spans="1:31" x14ac:dyDescent="0.3">
      <c r="A3923" t="s">
        <v>86460</v>
      </c>
      <c r="B3923" t="s">
        <v>86461</v>
      </c>
      <c r="C3923" t="s">
        <v>187</v>
      </c>
      <c r="D3923" t="s">
        <v>430</v>
      </c>
      <c r="E3923" t="s">
        <v>76902</v>
      </c>
      <c r="F3923" t="s">
        <v>1678</v>
      </c>
      <c r="G3923" t="s">
        <v>31579</v>
      </c>
      <c r="H3923" t="s">
        <v>15790</v>
      </c>
      <c r="I3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3" t="str">
        <f>IF(Table2[[#This Row],[Č. or.]],_xlfn.CONCAT(Table2[[#This Row],[Ulice]]," ",Table2[[#This Row],[Č. p.]],"/",Table2[[#This Row],[Č. or.]]),_xlfn.CONCAT(Table2[[#This Row],[Ulice]]," ",Table2[[#This Row],[Č. p.]]))</f>
        <v>nám. Míru 616</v>
      </c>
      <c r="K3923" t="s">
        <v>4484</v>
      </c>
      <c r="L3923">
        <v>616</v>
      </c>
      <c r="N3923" t="s">
        <v>434</v>
      </c>
      <c r="O3923" t="s">
        <v>6870</v>
      </c>
      <c r="P3923" t="s">
        <v>78341</v>
      </c>
      <c r="Q3923" t="s">
        <v>6870</v>
      </c>
      <c r="R3923" t="s">
        <v>31580</v>
      </c>
      <c r="T3923" t="s">
        <v>31581</v>
      </c>
      <c r="V3923" t="s">
        <v>31582</v>
      </c>
      <c r="W3923" t="s">
        <v>31583</v>
      </c>
      <c r="X3923" t="s">
        <v>31584</v>
      </c>
      <c r="Y3923" t="s">
        <v>4219</v>
      </c>
      <c r="Z3923" t="s">
        <v>37</v>
      </c>
      <c r="AA3923" t="s">
        <v>78342</v>
      </c>
      <c r="AB3923" t="s">
        <v>31585</v>
      </c>
      <c r="AC3923" t="s">
        <v>31586</v>
      </c>
      <c r="AD3923" t="s">
        <v>77008</v>
      </c>
      <c r="AE3923" t="s">
        <v>3640</v>
      </c>
    </row>
    <row r="3924" spans="1:31" x14ac:dyDescent="0.3">
      <c r="A3924" t="s">
        <v>86462</v>
      </c>
      <c r="B3924" t="s">
        <v>86463</v>
      </c>
      <c r="C3924" t="s">
        <v>187</v>
      </c>
      <c r="D3924" t="s">
        <v>430</v>
      </c>
      <c r="E3924" t="s">
        <v>76907</v>
      </c>
      <c r="F3924" t="s">
        <v>434</v>
      </c>
      <c r="G3924" t="s">
        <v>31587</v>
      </c>
      <c r="H3924" t="s">
        <v>11753</v>
      </c>
      <c r="I3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4" t="str">
        <f>IF(Table2[[#This Row],[Č. or.]],_xlfn.CONCAT(Table2[[#This Row],[Ulice]]," ",Table2[[#This Row],[Č. p.]],"/",Table2[[#This Row],[Č. or.]]),_xlfn.CONCAT(Table2[[#This Row],[Ulice]]," ",Table2[[#This Row],[Č. p.]]))</f>
        <v>Mírová 81</v>
      </c>
      <c r="K3924" t="s">
        <v>1160</v>
      </c>
      <c r="L3924">
        <v>81</v>
      </c>
      <c r="N3924" t="s">
        <v>434</v>
      </c>
      <c r="O3924" t="s">
        <v>31588</v>
      </c>
      <c r="P3924" t="s">
        <v>78335</v>
      </c>
      <c r="Q3924" t="s">
        <v>1544</v>
      </c>
      <c r="R3924" t="s">
        <v>31589</v>
      </c>
      <c r="T3924" t="s">
        <v>31590</v>
      </c>
      <c r="V3924" t="s">
        <v>31591</v>
      </c>
      <c r="W3924" t="s">
        <v>31592</v>
      </c>
      <c r="X3924" t="s">
        <v>31593</v>
      </c>
      <c r="Y3924" t="s">
        <v>31594</v>
      </c>
      <c r="Z3924" t="s">
        <v>37</v>
      </c>
      <c r="AA3924" t="s">
        <v>78336</v>
      </c>
      <c r="AB3924" t="s">
        <v>31595</v>
      </c>
      <c r="AC3924" t="s">
        <v>31596</v>
      </c>
      <c r="AD3924" t="s">
        <v>77008</v>
      </c>
      <c r="AE3924" t="s">
        <v>3640</v>
      </c>
    </row>
    <row r="3925" spans="1:31" x14ac:dyDescent="0.3">
      <c r="A3925" t="s">
        <v>86464</v>
      </c>
      <c r="B3925" t="s">
        <v>86465</v>
      </c>
      <c r="C3925" t="s">
        <v>187</v>
      </c>
      <c r="D3925" t="s">
        <v>430</v>
      </c>
      <c r="E3925" t="s">
        <v>76902</v>
      </c>
      <c r="F3925" t="s">
        <v>1678</v>
      </c>
      <c r="G3925" t="s">
        <v>31597</v>
      </c>
      <c r="H3925" t="s">
        <v>31598</v>
      </c>
      <c r="I3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U Lesa</v>
      </c>
      <c r="J3925" t="str">
        <f>IF(Table2[[#This Row],[Č. or.]],_xlfn.CONCAT(Table2[[#This Row],[Ulice]]," ",Table2[[#This Row],[Č. p.]],"/",Table2[[#This Row],[Č. or.]]),_xlfn.CONCAT(Table2[[#This Row],[Ulice]]," ",Table2[[#This Row],[Č. p.]]))</f>
        <v>Boženy Němcové 539</v>
      </c>
      <c r="K3925" t="s">
        <v>9574</v>
      </c>
      <c r="L3925">
        <v>539</v>
      </c>
      <c r="N3925" t="s">
        <v>434</v>
      </c>
      <c r="O3925" t="s">
        <v>1678</v>
      </c>
      <c r="P3925" t="s">
        <v>76903</v>
      </c>
      <c r="Q3925" t="s">
        <v>1678</v>
      </c>
      <c r="R3925" t="s">
        <v>31599</v>
      </c>
      <c r="S3925" t="s">
        <v>31600</v>
      </c>
      <c r="T3925" t="s">
        <v>31601</v>
      </c>
      <c r="V3925" t="s">
        <v>31602</v>
      </c>
      <c r="W3925" t="s">
        <v>31603</v>
      </c>
      <c r="X3925" t="s">
        <v>31604</v>
      </c>
      <c r="Y3925" t="s">
        <v>4035</v>
      </c>
      <c r="Z3925" t="s">
        <v>37</v>
      </c>
      <c r="AA3925" t="s">
        <v>76904</v>
      </c>
      <c r="AB3925" t="s">
        <v>31265</v>
      </c>
      <c r="AC3925" t="s">
        <v>31266</v>
      </c>
      <c r="AD3925" t="s">
        <v>77008</v>
      </c>
      <c r="AE3925" t="s">
        <v>3640</v>
      </c>
    </row>
    <row r="3926" spans="1:31" x14ac:dyDescent="0.3">
      <c r="A3926" t="s">
        <v>86466</v>
      </c>
      <c r="B3926" t="s">
        <v>86467</v>
      </c>
      <c r="C3926" t="s">
        <v>187</v>
      </c>
      <c r="D3926" t="s">
        <v>430</v>
      </c>
      <c r="E3926" t="s">
        <v>76907</v>
      </c>
      <c r="F3926" t="s">
        <v>434</v>
      </c>
      <c r="G3926" t="s">
        <v>31605</v>
      </c>
      <c r="H3926" t="s">
        <v>11753</v>
      </c>
      <c r="I3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6" t="str">
        <f>IF(Table2[[#This Row],[Č. or.]],_xlfn.CONCAT(Table2[[#This Row],[Ulice]]," ",Table2[[#This Row],[Č. p.]],"/",Table2[[#This Row],[Č. or.]]),_xlfn.CONCAT(Table2[[#This Row],[Ulice]]," ",Table2[[#This Row],[Č. p.]]))</f>
        <v>Jižní 1903</v>
      </c>
      <c r="K3926" t="s">
        <v>31606</v>
      </c>
      <c r="L3926">
        <v>1903</v>
      </c>
      <c r="N3926" t="s">
        <v>434</v>
      </c>
      <c r="O3926" t="s">
        <v>434</v>
      </c>
      <c r="P3926" t="s">
        <v>76908</v>
      </c>
      <c r="Q3926" t="s">
        <v>434</v>
      </c>
      <c r="R3926" t="s">
        <v>31607</v>
      </c>
      <c r="T3926" t="s">
        <v>31608</v>
      </c>
      <c r="V3926" t="s">
        <v>31609</v>
      </c>
      <c r="W3926" t="s">
        <v>31610</v>
      </c>
      <c r="X3926" t="s">
        <v>31611</v>
      </c>
      <c r="Y3926" t="s">
        <v>11615</v>
      </c>
      <c r="Z3926" t="s">
        <v>37</v>
      </c>
      <c r="AA3926" t="s">
        <v>78332</v>
      </c>
      <c r="AB3926" t="s">
        <v>31341</v>
      </c>
      <c r="AC3926" t="s">
        <v>31342</v>
      </c>
      <c r="AD3926" t="s">
        <v>77008</v>
      </c>
      <c r="AE3926" t="s">
        <v>3640</v>
      </c>
    </row>
    <row r="3927" spans="1:31" x14ac:dyDescent="0.3">
      <c r="A3927" t="s">
        <v>86468</v>
      </c>
      <c r="B3927" t="s">
        <v>86469</v>
      </c>
      <c r="C3927" t="s">
        <v>187</v>
      </c>
      <c r="D3927" t="s">
        <v>430</v>
      </c>
      <c r="E3927" t="s">
        <v>76907</v>
      </c>
      <c r="F3927" t="s">
        <v>434</v>
      </c>
      <c r="G3927" t="s">
        <v>31612</v>
      </c>
      <c r="H3927" t="s">
        <v>10950</v>
      </c>
      <c r="I3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7" t="str">
        <f>IF(Table2[[#This Row],[Č. or.]],_xlfn.CONCAT(Table2[[#This Row],[Ulice]]," ",Table2[[#This Row],[Č. p.]],"/",Table2[[#This Row],[Č. or.]]),_xlfn.CONCAT(Table2[[#This Row],[Ulice]]," ",Table2[[#This Row],[Č. p.]]))</f>
        <v>Školní 2520</v>
      </c>
      <c r="K3927" t="s">
        <v>606</v>
      </c>
      <c r="L3927">
        <v>2520</v>
      </c>
      <c r="N3927" t="s">
        <v>434</v>
      </c>
      <c r="O3927" t="s">
        <v>434</v>
      </c>
      <c r="P3927" t="s">
        <v>76908</v>
      </c>
      <c r="Q3927" t="s">
        <v>434</v>
      </c>
      <c r="R3927" t="s">
        <v>31613</v>
      </c>
      <c r="T3927" t="s">
        <v>31614</v>
      </c>
      <c r="U3927" t="s">
        <v>31615</v>
      </c>
      <c r="V3927" t="s">
        <v>31616</v>
      </c>
      <c r="W3927" t="s">
        <v>31617</v>
      </c>
      <c r="X3927" t="s">
        <v>28302</v>
      </c>
      <c r="Y3927" t="s">
        <v>4035</v>
      </c>
      <c r="Z3927" t="s">
        <v>37</v>
      </c>
      <c r="AA3927" t="s">
        <v>78332</v>
      </c>
      <c r="AB3927" t="s">
        <v>31341</v>
      </c>
      <c r="AC3927" t="s">
        <v>31342</v>
      </c>
      <c r="AD3927" t="s">
        <v>77008</v>
      </c>
      <c r="AE3927" t="s">
        <v>3640</v>
      </c>
    </row>
    <row r="3928" spans="1:31" x14ac:dyDescent="0.3">
      <c r="A3928" t="s">
        <v>86470</v>
      </c>
      <c r="B3928" t="s">
        <v>86471</v>
      </c>
      <c r="C3928" t="s">
        <v>187</v>
      </c>
      <c r="D3928" t="s">
        <v>430</v>
      </c>
      <c r="E3928" t="s">
        <v>76907</v>
      </c>
      <c r="F3928" t="s">
        <v>434</v>
      </c>
      <c r="G3928" t="s">
        <v>31618</v>
      </c>
      <c r="H3928" t="s">
        <v>10950</v>
      </c>
      <c r="I3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</v>
      </c>
      <c r="J3928" t="str">
        <f>IF(Table2[[#This Row],[Č. or.]],_xlfn.CONCAT(Table2[[#This Row],[Ulice]]," ",Table2[[#This Row],[Č. p.]],"/",Table2[[#This Row],[Č. or.]]),_xlfn.CONCAT(Table2[[#This Row],[Ulice]]," ",Table2[[#This Row],[Č. p.]]))</f>
        <v>28. října 2733</v>
      </c>
      <c r="K3928" t="s">
        <v>6895</v>
      </c>
      <c r="L3928">
        <v>2733</v>
      </c>
      <c r="N3928" t="s">
        <v>434</v>
      </c>
      <c r="O3928" t="s">
        <v>434</v>
      </c>
      <c r="P3928" t="s">
        <v>78331</v>
      </c>
      <c r="Q3928" t="s">
        <v>434</v>
      </c>
      <c r="R3928" t="s">
        <v>31619</v>
      </c>
      <c r="S3928" t="s">
        <v>31620</v>
      </c>
      <c r="T3928" t="s">
        <v>31621</v>
      </c>
      <c r="U3928" t="s">
        <v>31622</v>
      </c>
      <c r="V3928" t="s">
        <v>31623</v>
      </c>
      <c r="W3928" t="s">
        <v>31624</v>
      </c>
      <c r="X3928" t="s">
        <v>31625</v>
      </c>
      <c r="Y3928" t="s">
        <v>4013</v>
      </c>
      <c r="Z3928" t="s">
        <v>37</v>
      </c>
      <c r="AA3928" t="s">
        <v>78332</v>
      </c>
      <c r="AB3928" t="s">
        <v>31341</v>
      </c>
      <c r="AC3928" t="s">
        <v>31342</v>
      </c>
      <c r="AD3928" t="s">
        <v>77008</v>
      </c>
      <c r="AE3928" t="s">
        <v>3640</v>
      </c>
    </row>
    <row r="3929" spans="1:31" x14ac:dyDescent="0.3">
      <c r="A3929" t="s">
        <v>86472</v>
      </c>
      <c r="B3929" t="s">
        <v>86473</v>
      </c>
      <c r="C3929" t="s">
        <v>187</v>
      </c>
      <c r="D3929" t="s">
        <v>430</v>
      </c>
      <c r="E3929" t="s">
        <v>76902</v>
      </c>
      <c r="F3929" t="s">
        <v>1678</v>
      </c>
      <c r="G3929" t="s">
        <v>31626</v>
      </c>
      <c r="H3929" t="s">
        <v>11753</v>
      </c>
      <c r="I3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3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3929">
        <v>11</v>
      </c>
      <c r="N3929" t="s">
        <v>434</v>
      </c>
      <c r="O3929" t="s">
        <v>28176</v>
      </c>
      <c r="P3929" t="s">
        <v>76903</v>
      </c>
      <c r="Q3929" t="s">
        <v>28176</v>
      </c>
      <c r="R3929" t="s">
        <v>31627</v>
      </c>
      <c r="T3929" t="s">
        <v>31628</v>
      </c>
      <c r="U3929" t="s">
        <v>31629</v>
      </c>
      <c r="V3929" t="s">
        <v>31630</v>
      </c>
      <c r="W3929" t="s">
        <v>31631</v>
      </c>
      <c r="X3929" t="s">
        <v>31632</v>
      </c>
      <c r="Y3929" t="s">
        <v>11615</v>
      </c>
      <c r="Z3929" t="s">
        <v>37</v>
      </c>
      <c r="AA3929" t="s">
        <v>86474</v>
      </c>
      <c r="AB3929" t="s">
        <v>31633</v>
      </c>
      <c r="AC3929" t="s">
        <v>31634</v>
      </c>
      <c r="AD3929" t="s">
        <v>77008</v>
      </c>
      <c r="AE3929" t="s">
        <v>3640</v>
      </c>
    </row>
    <row r="3930" spans="1:31" x14ac:dyDescent="0.3">
      <c r="A3930" t="s">
        <v>86475</v>
      </c>
      <c r="B3930" t="s">
        <v>86476</v>
      </c>
      <c r="C3930" t="s">
        <v>187</v>
      </c>
      <c r="D3930" t="s">
        <v>430</v>
      </c>
      <c r="E3930" t="s">
        <v>76907</v>
      </c>
      <c r="F3930" t="s">
        <v>434</v>
      </c>
      <c r="G3930" t="s">
        <v>31635</v>
      </c>
      <c r="H3930" t="s">
        <v>31636</v>
      </c>
      <c r="I3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Tomáše Ježka</v>
      </c>
      <c r="J3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700</v>
      </c>
      <c r="L3930">
        <v>700</v>
      </c>
      <c r="N3930" t="s">
        <v>434</v>
      </c>
      <c r="O3930" t="s">
        <v>31637</v>
      </c>
      <c r="P3930" t="s">
        <v>78335</v>
      </c>
      <c r="Q3930" t="s">
        <v>31638</v>
      </c>
      <c r="R3930" t="s">
        <v>31639</v>
      </c>
      <c r="T3930" t="s">
        <v>31640</v>
      </c>
      <c r="U3930" t="s">
        <v>31641</v>
      </c>
      <c r="V3930" t="s">
        <v>31642</v>
      </c>
      <c r="W3930" t="s">
        <v>31643</v>
      </c>
      <c r="X3930" t="s">
        <v>31644</v>
      </c>
      <c r="Y3930" t="s">
        <v>11615</v>
      </c>
      <c r="Z3930" t="s">
        <v>37</v>
      </c>
      <c r="AA3930" t="s">
        <v>86477</v>
      </c>
      <c r="AB3930" t="s">
        <v>31645</v>
      </c>
      <c r="AC3930" t="s">
        <v>31646</v>
      </c>
      <c r="AD3930" t="s">
        <v>77008</v>
      </c>
      <c r="AE3930" t="s">
        <v>3640</v>
      </c>
    </row>
    <row r="3931" spans="1:31" x14ac:dyDescent="0.3">
      <c r="A3931" t="s">
        <v>86478</v>
      </c>
      <c r="B3931" t="s">
        <v>86479</v>
      </c>
      <c r="C3931" t="s">
        <v>187</v>
      </c>
      <c r="D3931" t="s">
        <v>430</v>
      </c>
      <c r="E3931" t="s">
        <v>76907</v>
      </c>
      <c r="F3931" t="s">
        <v>434</v>
      </c>
      <c r="G3931" t="s">
        <v>31647</v>
      </c>
      <c r="H3931" t="s">
        <v>31648</v>
      </c>
      <c r="I3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ZŠ a MŠ Dubnice</v>
      </c>
      <c r="J3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3931">
        <v>240</v>
      </c>
      <c r="N3931" t="s">
        <v>434</v>
      </c>
      <c r="O3931" t="s">
        <v>31649</v>
      </c>
      <c r="P3931" t="s">
        <v>86480</v>
      </c>
      <c r="Q3931" t="s">
        <v>31649</v>
      </c>
      <c r="R3931" t="s">
        <v>31650</v>
      </c>
      <c r="T3931" t="s">
        <v>31651</v>
      </c>
      <c r="V3931" t="s">
        <v>31652</v>
      </c>
      <c r="W3931" t="s">
        <v>31653</v>
      </c>
      <c r="X3931" t="s">
        <v>31654</v>
      </c>
      <c r="Y3931" t="s">
        <v>11615</v>
      </c>
      <c r="Z3931" t="s">
        <v>37</v>
      </c>
      <c r="AA3931" t="s">
        <v>86481</v>
      </c>
      <c r="AB3931" t="s">
        <v>31655</v>
      </c>
      <c r="AC3931" t="s">
        <v>31656</v>
      </c>
      <c r="AD3931" t="s">
        <v>77008</v>
      </c>
      <c r="AE3931" t="s">
        <v>3640</v>
      </c>
    </row>
    <row r="3932" spans="1:31" hidden="1" x14ac:dyDescent="0.3"/>
    <row r="3933" spans="1:31" hidden="1" x14ac:dyDescent="0.3"/>
    <row r="3934" spans="1:31" hidden="1" x14ac:dyDescent="0.3"/>
    <row r="3935" spans="1:31" hidden="1" x14ac:dyDescent="0.3"/>
    <row r="3936" spans="1:31" hidden="1" x14ac:dyDescent="0.3"/>
    <row r="3937" spans="1:31" hidden="1" x14ac:dyDescent="0.3"/>
    <row r="3938" spans="1:31" x14ac:dyDescent="0.3">
      <c r="A3938" t="s">
        <v>86484</v>
      </c>
      <c r="B3938" t="s">
        <v>86485</v>
      </c>
      <c r="C3938" t="s">
        <v>187</v>
      </c>
      <c r="D3938" t="s">
        <v>430</v>
      </c>
      <c r="E3938" t="s">
        <v>76902</v>
      </c>
      <c r="F3938" t="s">
        <v>1678</v>
      </c>
      <c r="G3938" t="s">
        <v>31660</v>
      </c>
      <c r="H3938" t="s">
        <v>11554</v>
      </c>
      <c r="I3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praktická</v>
      </c>
      <c r="J3938" t="str">
        <f>IF(Table2[[#This Row],[Č. or.]],_xlfn.CONCAT(Table2[[#This Row],[Ulice]]," ",Table2[[#This Row],[Č. p.]],"/",Table2[[#This Row],[Č. or.]]),_xlfn.CONCAT(Table2[[#This Row],[Ulice]]," ",Table2[[#This Row],[Č. p.]]))</f>
        <v>nám. Míru 104</v>
      </c>
      <c r="K3938" t="s">
        <v>4484</v>
      </c>
      <c r="L3938">
        <v>104</v>
      </c>
      <c r="N3938" t="s">
        <v>434</v>
      </c>
      <c r="O3938" t="s">
        <v>1678</v>
      </c>
      <c r="P3938" t="s">
        <v>76903</v>
      </c>
      <c r="Q3938" t="s">
        <v>1678</v>
      </c>
      <c r="R3938" t="s">
        <v>31661</v>
      </c>
      <c r="T3938" t="s">
        <v>31662</v>
      </c>
      <c r="U3938" t="s">
        <v>31663</v>
      </c>
      <c r="V3938" t="s">
        <v>31664</v>
      </c>
      <c r="W3938" t="s">
        <v>31665</v>
      </c>
      <c r="X3938" t="s">
        <v>31666</v>
      </c>
      <c r="Y3938" t="s">
        <v>4024</v>
      </c>
      <c r="Z3938" t="s">
        <v>37</v>
      </c>
      <c r="AA3938" t="s">
        <v>76904</v>
      </c>
      <c r="AB3938" t="s">
        <v>31265</v>
      </c>
      <c r="AC3938" t="s">
        <v>31266</v>
      </c>
      <c r="AD3938" t="s">
        <v>77008</v>
      </c>
      <c r="AE3938" t="s">
        <v>3640</v>
      </c>
    </row>
    <row r="3939" spans="1:31" x14ac:dyDescent="0.3">
      <c r="A3939" t="s">
        <v>86486</v>
      </c>
      <c r="B3939" t="s">
        <v>86487</v>
      </c>
      <c r="C3939" t="s">
        <v>187</v>
      </c>
      <c r="D3939" t="s">
        <v>430</v>
      </c>
      <c r="E3939" t="s">
        <v>76907</v>
      </c>
      <c r="F3939" t="s">
        <v>434</v>
      </c>
      <c r="G3939" t="s">
        <v>31667</v>
      </c>
      <c r="H3939" t="s">
        <v>31668</v>
      </c>
      <c r="I3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Zákl. škola, Prakt. škola a Mateř. škola</v>
      </c>
      <c r="J3939" t="str">
        <f>IF(Table2[[#This Row],[Č. or.]],_xlfn.CONCAT(Table2[[#This Row],[Ulice]]," ",Table2[[#This Row],[Č. p.]],"/",Table2[[#This Row],[Č. or.]]),_xlfn.CONCAT(Table2[[#This Row],[Ulice]]," ",Table2[[#This Row],[Č. p.]]))</f>
        <v>Moskevská 679/40</v>
      </c>
      <c r="K3939" t="s">
        <v>4388</v>
      </c>
      <c r="L3939">
        <v>679</v>
      </c>
      <c r="M3939">
        <v>40</v>
      </c>
      <c r="N3939" t="s">
        <v>434</v>
      </c>
      <c r="O3939" t="s">
        <v>434</v>
      </c>
      <c r="P3939" t="s">
        <v>76908</v>
      </c>
      <c r="Q3939" t="s">
        <v>434</v>
      </c>
      <c r="R3939" t="s">
        <v>31669</v>
      </c>
      <c r="T3939" t="s">
        <v>31670</v>
      </c>
      <c r="V3939" t="s">
        <v>31671</v>
      </c>
      <c r="W3939" t="s">
        <v>31672</v>
      </c>
      <c r="X3939" t="s">
        <v>31673</v>
      </c>
      <c r="Y3939" t="s">
        <v>12049</v>
      </c>
      <c r="Z3939" t="s">
        <v>37</v>
      </c>
      <c r="AA3939" t="s">
        <v>78332</v>
      </c>
      <c r="AB3939" t="s">
        <v>31341</v>
      </c>
      <c r="AC3939" t="s">
        <v>31342</v>
      </c>
      <c r="AD3939" t="s">
        <v>77008</v>
      </c>
      <c r="AE3939" t="s">
        <v>3640</v>
      </c>
    </row>
    <row r="3940" spans="1:31" x14ac:dyDescent="0.3">
      <c r="A3940" t="s">
        <v>86488</v>
      </c>
      <c r="B3940" t="s">
        <v>86489</v>
      </c>
      <c r="C3940" t="s">
        <v>187</v>
      </c>
      <c r="D3940" t="s">
        <v>430</v>
      </c>
      <c r="E3940" t="s">
        <v>76902</v>
      </c>
      <c r="F3940" t="s">
        <v>1678</v>
      </c>
      <c r="G3940" t="s">
        <v>31674</v>
      </c>
      <c r="H3940" t="s">
        <v>31675</v>
      </c>
      <c r="I3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DDM "Smetanka"</v>
      </c>
      <c r="J3940" t="str">
        <f>IF(Table2[[#This Row],[Č. or.]],_xlfn.CONCAT(Table2[[#This Row],[Ulice]]," ",Table2[[#This Row],[Č. p.]],"/",Table2[[#This Row],[Č. or.]]),_xlfn.CONCAT(Table2[[#This Row],[Ulice]]," ",Table2[[#This Row],[Č. p.]]))</f>
        <v>Smetanova 387</v>
      </c>
      <c r="K3940" t="s">
        <v>1599</v>
      </c>
      <c r="L3940">
        <v>387</v>
      </c>
      <c r="N3940" t="s">
        <v>434</v>
      </c>
      <c r="O3940" t="s">
        <v>1678</v>
      </c>
      <c r="P3940" t="s">
        <v>76903</v>
      </c>
      <c r="Q3940" t="s">
        <v>1678</v>
      </c>
      <c r="R3940" t="s">
        <v>31676</v>
      </c>
      <c r="T3940" t="s">
        <v>31677</v>
      </c>
      <c r="V3940" t="s">
        <v>31678</v>
      </c>
      <c r="W3940" t="s">
        <v>31679</v>
      </c>
      <c r="X3940" t="s">
        <v>31680</v>
      </c>
      <c r="Y3940" t="s">
        <v>13329</v>
      </c>
      <c r="Z3940" t="s">
        <v>37</v>
      </c>
      <c r="AA3940" t="s">
        <v>76904</v>
      </c>
      <c r="AB3940" t="s">
        <v>31265</v>
      </c>
      <c r="AC3940" t="s">
        <v>31266</v>
      </c>
      <c r="AD3940" t="s">
        <v>77008</v>
      </c>
      <c r="AE3940" t="s">
        <v>3640</v>
      </c>
    </row>
    <row r="3941" spans="1:31" x14ac:dyDescent="0.3">
      <c r="A3941" t="s">
        <v>86490</v>
      </c>
      <c r="B3941" t="s">
        <v>86491</v>
      </c>
      <c r="C3941" t="s">
        <v>187</v>
      </c>
      <c r="D3941" t="s">
        <v>430</v>
      </c>
      <c r="E3941" t="s">
        <v>76907</v>
      </c>
      <c r="F3941" t="s">
        <v>434</v>
      </c>
      <c r="G3941" t="s">
        <v>31681</v>
      </c>
      <c r="H3941" t="s">
        <v>31682</v>
      </c>
      <c r="I3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DDM Libertin</v>
      </c>
      <c r="J3941" t="str">
        <f>IF(Table2[[#This Row],[Č. or.]],_xlfn.CONCAT(Table2[[#This Row],[Ulice]]," ",Table2[[#This Row],[Č. p.]],"/",Table2[[#This Row],[Č. or.]]),_xlfn.CONCAT(Table2[[#This Row],[Ulice]]," ",Table2[[#This Row],[Č. p.]]))</f>
        <v>Škroupovo náměstí 138/3</v>
      </c>
      <c r="K3941" t="s">
        <v>31683</v>
      </c>
      <c r="L3941">
        <v>138</v>
      </c>
      <c r="M3941">
        <v>3</v>
      </c>
      <c r="N3941" t="s">
        <v>434</v>
      </c>
      <c r="O3941" t="s">
        <v>434</v>
      </c>
      <c r="P3941" t="s">
        <v>76908</v>
      </c>
      <c r="Q3941" t="s">
        <v>434</v>
      </c>
      <c r="R3941" t="s">
        <v>31684</v>
      </c>
      <c r="T3941" t="s">
        <v>31685</v>
      </c>
      <c r="W3941" t="s">
        <v>31686</v>
      </c>
      <c r="X3941" t="s">
        <v>31687</v>
      </c>
      <c r="Y3941" t="s">
        <v>13329</v>
      </c>
      <c r="Z3941" t="s">
        <v>37</v>
      </c>
      <c r="AA3941" t="s">
        <v>78332</v>
      </c>
      <c r="AB3941" t="s">
        <v>31341</v>
      </c>
      <c r="AC3941" t="s">
        <v>31342</v>
      </c>
      <c r="AD3941" t="s">
        <v>77008</v>
      </c>
      <c r="AE3941" t="s">
        <v>3640</v>
      </c>
    </row>
    <row r="3942" spans="1:31" x14ac:dyDescent="0.3">
      <c r="A3942" t="s">
        <v>86492</v>
      </c>
      <c r="B3942" t="s">
        <v>86493</v>
      </c>
      <c r="C3942" t="s">
        <v>187</v>
      </c>
      <c r="D3942" t="s">
        <v>430</v>
      </c>
      <c r="E3942" t="s">
        <v>76902</v>
      </c>
      <c r="F3942" t="s">
        <v>1678</v>
      </c>
      <c r="G3942" t="s">
        <v>31688</v>
      </c>
      <c r="H3942" t="s">
        <v>13545</v>
      </c>
      <c r="I3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Dům dětí a mládeže</v>
      </c>
      <c r="J3942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195</v>
      </c>
      <c r="K3942" t="s">
        <v>694</v>
      </c>
      <c r="L3942">
        <v>195</v>
      </c>
      <c r="N3942" t="s">
        <v>434</v>
      </c>
      <c r="O3942" t="s">
        <v>31232</v>
      </c>
      <c r="P3942" t="s">
        <v>80030</v>
      </c>
      <c r="Q3942" t="s">
        <v>11764</v>
      </c>
      <c r="R3942" t="s">
        <v>31689</v>
      </c>
      <c r="S3942" t="s">
        <v>31690</v>
      </c>
      <c r="T3942" t="s">
        <v>31691</v>
      </c>
      <c r="U3942" t="s">
        <v>31692</v>
      </c>
      <c r="V3942" t="s">
        <v>31693</v>
      </c>
      <c r="W3942" t="s">
        <v>31694</v>
      </c>
      <c r="X3942" t="s">
        <v>15642</v>
      </c>
      <c r="Y3942" t="s">
        <v>13329</v>
      </c>
      <c r="Z3942" t="s">
        <v>37</v>
      </c>
      <c r="AA3942" t="s">
        <v>80031</v>
      </c>
      <c r="AB3942" t="s">
        <v>31237</v>
      </c>
      <c r="AC3942" t="s">
        <v>31238</v>
      </c>
      <c r="AD3942" t="s">
        <v>77008</v>
      </c>
      <c r="AE3942" t="s">
        <v>3640</v>
      </c>
    </row>
    <row r="3943" spans="1:31" x14ac:dyDescent="0.3">
      <c r="A3943" t="s">
        <v>86494</v>
      </c>
      <c r="B3943" t="s">
        <v>86495</v>
      </c>
      <c r="C3943" t="s">
        <v>187</v>
      </c>
      <c r="D3943" t="s">
        <v>430</v>
      </c>
      <c r="E3943" t="s">
        <v>76907</v>
      </c>
      <c r="F3943" t="s">
        <v>434</v>
      </c>
      <c r="G3943" t="s">
        <v>31695</v>
      </c>
      <c r="H3943" t="s">
        <v>31696</v>
      </c>
      <c r="I3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Samostatná ŠJ</v>
      </c>
      <c r="J3943" t="str">
        <f>IF(Table2[[#This Row],[Č. or.]],_xlfn.CONCAT(Table2[[#This Row],[Ulice]]," ",Table2[[#This Row],[Č. p.]],"/",Table2[[#This Row],[Č. or.]]),_xlfn.CONCAT(Table2[[#This Row],[Ulice]]," ",Table2[[#This Row],[Č. p.]]))</f>
        <v>28. října 2733</v>
      </c>
      <c r="K3943" t="s">
        <v>6895</v>
      </c>
      <c r="L3943">
        <v>2733</v>
      </c>
      <c r="N3943" t="s">
        <v>434</v>
      </c>
      <c r="O3943" t="s">
        <v>434</v>
      </c>
      <c r="P3943" t="s">
        <v>78331</v>
      </c>
      <c r="Q3943" t="s">
        <v>434</v>
      </c>
      <c r="R3943" t="s">
        <v>31697</v>
      </c>
      <c r="T3943" t="s">
        <v>31698</v>
      </c>
      <c r="U3943" t="s">
        <v>31699</v>
      </c>
      <c r="V3943" t="s">
        <v>31700</v>
      </c>
      <c r="W3943" t="s">
        <v>31701</v>
      </c>
      <c r="X3943" t="s">
        <v>31702</v>
      </c>
      <c r="Y3943" t="s">
        <v>8029</v>
      </c>
      <c r="Z3943" t="s">
        <v>37</v>
      </c>
      <c r="AA3943" t="s">
        <v>78332</v>
      </c>
      <c r="AB3943" t="s">
        <v>31341</v>
      </c>
      <c r="AC3943" t="s">
        <v>31342</v>
      </c>
      <c r="AD3943" t="s">
        <v>77008</v>
      </c>
      <c r="AE3943" t="s">
        <v>3640</v>
      </c>
    </row>
    <row r="3944" spans="1:31" x14ac:dyDescent="0.3">
      <c r="A3944" t="s">
        <v>86496</v>
      </c>
      <c r="B3944" t="s">
        <v>86497</v>
      </c>
      <c r="C3944" t="s">
        <v>187</v>
      </c>
      <c r="D3944" t="s">
        <v>418</v>
      </c>
      <c r="E3944" t="s">
        <v>77030</v>
      </c>
      <c r="F3944" t="s">
        <v>2947</v>
      </c>
      <c r="G3944" t="s">
        <v>31703</v>
      </c>
      <c r="H3944" t="s">
        <v>12264</v>
      </c>
      <c r="I3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4" t="str">
        <f>IF(Table2[[#This Row],[Č. or.]],_xlfn.CONCAT(Table2[[#This Row],[Ulice]]," ",Table2[[#This Row],[Č. p.]],"/",Table2[[#This Row],[Č. or.]]),_xlfn.CONCAT(Table2[[#This Row],[Ulice]]," ",Table2[[#This Row],[Č. p.]]))</f>
        <v>V Podhájí 277/12</v>
      </c>
      <c r="K3944" t="s">
        <v>31704</v>
      </c>
      <c r="L3944">
        <v>277</v>
      </c>
      <c r="M3944">
        <v>12</v>
      </c>
      <c r="N3944" t="s">
        <v>585</v>
      </c>
      <c r="O3944" t="s">
        <v>2946</v>
      </c>
      <c r="P3944" t="s">
        <v>77031</v>
      </c>
      <c r="Q3944" t="s">
        <v>2947</v>
      </c>
      <c r="R3944" t="s">
        <v>31705</v>
      </c>
      <c r="T3944" t="s">
        <v>31706</v>
      </c>
      <c r="W3944" t="s">
        <v>31707</v>
      </c>
      <c r="X3944" t="s">
        <v>31708</v>
      </c>
      <c r="Y3944" t="s">
        <v>3637</v>
      </c>
      <c r="Z3944" t="s">
        <v>37</v>
      </c>
      <c r="AA3944" t="s">
        <v>77032</v>
      </c>
      <c r="AB3944" t="s">
        <v>31709</v>
      </c>
      <c r="AC3944" t="s">
        <v>31710</v>
      </c>
      <c r="AD3944" t="s">
        <v>77008</v>
      </c>
      <c r="AE3944" t="s">
        <v>3640</v>
      </c>
    </row>
    <row r="3945" spans="1:31" x14ac:dyDescent="0.3">
      <c r="A3945" t="s">
        <v>86498</v>
      </c>
      <c r="B3945" t="s">
        <v>86499</v>
      </c>
      <c r="C3945" t="s">
        <v>187</v>
      </c>
      <c r="D3945" t="s">
        <v>418</v>
      </c>
      <c r="E3945" t="s">
        <v>77033</v>
      </c>
      <c r="F3945" t="s">
        <v>585</v>
      </c>
      <c r="G3945" t="s">
        <v>31711</v>
      </c>
      <c r="H3945" t="s">
        <v>12264</v>
      </c>
      <c r="I3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3945">
        <v>34</v>
      </c>
      <c r="N3945" t="s">
        <v>585</v>
      </c>
      <c r="O3945" t="s">
        <v>31712</v>
      </c>
      <c r="P3945" t="s">
        <v>86500</v>
      </c>
      <c r="Q3945" t="s">
        <v>31712</v>
      </c>
      <c r="R3945" t="s">
        <v>31713</v>
      </c>
      <c r="T3945" t="s">
        <v>31714</v>
      </c>
      <c r="W3945" t="s">
        <v>31715</v>
      </c>
      <c r="X3945" t="s">
        <v>31716</v>
      </c>
      <c r="Y3945" t="s">
        <v>3637</v>
      </c>
      <c r="Z3945" t="s">
        <v>37</v>
      </c>
      <c r="AA3945" t="s">
        <v>86501</v>
      </c>
      <c r="AB3945" t="s">
        <v>31717</v>
      </c>
      <c r="AC3945" t="s">
        <v>31718</v>
      </c>
      <c r="AD3945" t="s">
        <v>77008</v>
      </c>
      <c r="AE3945" t="s">
        <v>3640</v>
      </c>
    </row>
    <row r="3946" spans="1:31" x14ac:dyDescent="0.3">
      <c r="A3946" t="s">
        <v>86502</v>
      </c>
      <c r="B3946" t="s">
        <v>86503</v>
      </c>
      <c r="C3946" t="s">
        <v>187</v>
      </c>
      <c r="D3946" t="s">
        <v>418</v>
      </c>
      <c r="E3946" t="s">
        <v>77033</v>
      </c>
      <c r="F3946" t="s">
        <v>585</v>
      </c>
      <c r="G3946" t="s">
        <v>31719</v>
      </c>
      <c r="H3946" t="s">
        <v>12264</v>
      </c>
      <c r="I3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3946">
        <v>57</v>
      </c>
      <c r="N3946" t="s">
        <v>585</v>
      </c>
      <c r="O3946" t="s">
        <v>31720</v>
      </c>
      <c r="P3946" t="s">
        <v>77034</v>
      </c>
      <c r="Q3946" t="s">
        <v>31720</v>
      </c>
      <c r="R3946" t="s">
        <v>31721</v>
      </c>
      <c r="T3946" t="s">
        <v>31722</v>
      </c>
      <c r="V3946" t="s">
        <v>31723</v>
      </c>
      <c r="W3946" t="s">
        <v>31724</v>
      </c>
      <c r="X3946" t="s">
        <v>31725</v>
      </c>
      <c r="Y3946" t="s">
        <v>3637</v>
      </c>
      <c r="Z3946" t="s">
        <v>37</v>
      </c>
      <c r="AA3946" t="s">
        <v>86504</v>
      </c>
      <c r="AB3946" t="s">
        <v>31726</v>
      </c>
      <c r="AC3946" t="s">
        <v>31727</v>
      </c>
      <c r="AD3946" t="s">
        <v>77008</v>
      </c>
      <c r="AE3946" t="s">
        <v>3640</v>
      </c>
    </row>
    <row r="3947" spans="1:31" x14ac:dyDescent="0.3">
      <c r="A3947" t="s">
        <v>86505</v>
      </c>
      <c r="B3947" t="s">
        <v>86506</v>
      </c>
      <c r="C3947" t="s">
        <v>187</v>
      </c>
      <c r="D3947" t="s">
        <v>418</v>
      </c>
      <c r="E3947" t="s">
        <v>77033</v>
      </c>
      <c r="F3947" t="s">
        <v>585</v>
      </c>
      <c r="G3947" t="s">
        <v>31728</v>
      </c>
      <c r="H3947" t="s">
        <v>12264</v>
      </c>
      <c r="I3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3947">
        <v>6</v>
      </c>
      <c r="N3947" t="s">
        <v>585</v>
      </c>
      <c r="O3947" t="s">
        <v>31729</v>
      </c>
      <c r="P3947" t="s">
        <v>77034</v>
      </c>
      <c r="Q3947" t="s">
        <v>31729</v>
      </c>
      <c r="R3947" t="s">
        <v>31730</v>
      </c>
      <c r="T3947" t="s">
        <v>31731</v>
      </c>
      <c r="U3947" t="s">
        <v>31732</v>
      </c>
      <c r="V3947" t="s">
        <v>31733</v>
      </c>
      <c r="W3947" t="s">
        <v>31734</v>
      </c>
      <c r="X3947" t="s">
        <v>31735</v>
      </c>
      <c r="Y3947" t="s">
        <v>3637</v>
      </c>
      <c r="Z3947" t="s">
        <v>37</v>
      </c>
      <c r="AA3947" t="s">
        <v>86507</v>
      </c>
      <c r="AB3947" t="s">
        <v>31736</v>
      </c>
      <c r="AC3947" t="s">
        <v>31737</v>
      </c>
      <c r="AD3947" t="s">
        <v>77008</v>
      </c>
      <c r="AE3947" t="s">
        <v>3640</v>
      </c>
    </row>
    <row r="3948" spans="1:31" x14ac:dyDescent="0.3">
      <c r="A3948" t="s">
        <v>86508</v>
      </c>
      <c r="B3948" t="s">
        <v>86509</v>
      </c>
      <c r="C3948" t="s">
        <v>187</v>
      </c>
      <c r="D3948" t="s">
        <v>418</v>
      </c>
      <c r="E3948" t="s">
        <v>77033</v>
      </c>
      <c r="F3948" t="s">
        <v>585</v>
      </c>
      <c r="G3948" t="s">
        <v>31738</v>
      </c>
      <c r="H3948" t="s">
        <v>12264</v>
      </c>
      <c r="I3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3948">
        <v>184</v>
      </c>
      <c r="N3948" t="s">
        <v>585</v>
      </c>
      <c r="O3948" t="s">
        <v>31739</v>
      </c>
      <c r="P3948" t="s">
        <v>86510</v>
      </c>
      <c r="Q3948" t="s">
        <v>31739</v>
      </c>
      <c r="R3948" t="s">
        <v>31740</v>
      </c>
      <c r="T3948" t="s">
        <v>31741</v>
      </c>
      <c r="U3948" t="s">
        <v>31742</v>
      </c>
      <c r="W3948" t="s">
        <v>31743</v>
      </c>
      <c r="X3948" t="s">
        <v>31744</v>
      </c>
      <c r="Y3948" t="s">
        <v>3637</v>
      </c>
      <c r="Z3948" t="s">
        <v>37</v>
      </c>
      <c r="AA3948" t="s">
        <v>86511</v>
      </c>
      <c r="AB3948" t="s">
        <v>31745</v>
      </c>
      <c r="AC3948" t="s">
        <v>31746</v>
      </c>
      <c r="AD3948" t="s">
        <v>77008</v>
      </c>
      <c r="AE3948" t="s">
        <v>3640</v>
      </c>
    </row>
    <row r="3949" spans="1:31" x14ac:dyDescent="0.3">
      <c r="A3949" t="s">
        <v>86512</v>
      </c>
      <c r="B3949" t="s">
        <v>86513</v>
      </c>
      <c r="C3949" t="s">
        <v>187</v>
      </c>
      <c r="D3949" t="s">
        <v>418</v>
      </c>
      <c r="E3949" t="s">
        <v>77033</v>
      </c>
      <c r="F3949" t="s">
        <v>585</v>
      </c>
      <c r="G3949" t="s">
        <v>31747</v>
      </c>
      <c r="H3949" t="s">
        <v>12264</v>
      </c>
      <c r="I3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49" t="str">
        <f>IF(Table2[[#This Row],[Č. or.]],_xlfn.CONCAT(Table2[[#This Row],[Ulice]]," ",Table2[[#This Row],[Č. p.]],"/",Table2[[#This Row],[Č. or.]]),_xlfn.CONCAT(Table2[[#This Row],[Ulice]]," ",Table2[[#This Row],[Č. p.]]))</f>
        <v>Komenského 182</v>
      </c>
      <c r="K3949" t="s">
        <v>851</v>
      </c>
      <c r="L3949">
        <v>182</v>
      </c>
      <c r="N3949" t="s">
        <v>585</v>
      </c>
      <c r="O3949" t="s">
        <v>422</v>
      </c>
      <c r="P3949" t="s">
        <v>80048</v>
      </c>
      <c r="Q3949" t="s">
        <v>422</v>
      </c>
      <c r="R3949" t="s">
        <v>31748</v>
      </c>
      <c r="T3949" t="s">
        <v>31741</v>
      </c>
      <c r="W3949" t="s">
        <v>31749</v>
      </c>
      <c r="X3949" t="s">
        <v>31750</v>
      </c>
      <c r="Y3949" t="s">
        <v>3637</v>
      </c>
      <c r="Z3949" t="s">
        <v>37</v>
      </c>
      <c r="AA3949" t="s">
        <v>80049</v>
      </c>
      <c r="AB3949" t="s">
        <v>31751</v>
      </c>
      <c r="AC3949" t="s">
        <v>31752</v>
      </c>
      <c r="AD3949" t="s">
        <v>77008</v>
      </c>
      <c r="AE3949" t="s">
        <v>3640</v>
      </c>
    </row>
    <row r="3950" spans="1:31" x14ac:dyDescent="0.3">
      <c r="A3950" t="s">
        <v>86514</v>
      </c>
      <c r="B3950" t="s">
        <v>86515</v>
      </c>
      <c r="C3950" t="s">
        <v>187</v>
      </c>
      <c r="D3950" t="s">
        <v>418</v>
      </c>
      <c r="E3950" t="s">
        <v>77033</v>
      </c>
      <c r="F3950" t="s">
        <v>585</v>
      </c>
      <c r="G3950" t="s">
        <v>31753</v>
      </c>
      <c r="H3950" t="s">
        <v>12264</v>
      </c>
      <c r="I3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0" t="str">
        <f>IF(Table2[[#This Row],[Č. or.]],_xlfn.CONCAT(Table2[[#This Row],[Ulice]]," ",Table2[[#This Row],[Č. p.]],"/",Table2[[#This Row],[Č. or.]]),_xlfn.CONCAT(Table2[[#This Row],[Ulice]]," ",Table2[[#This Row],[Č. p.]]))</f>
        <v>Palackého 141</v>
      </c>
      <c r="K3950" t="s">
        <v>421</v>
      </c>
      <c r="L3950">
        <v>141</v>
      </c>
      <c r="N3950" t="s">
        <v>585</v>
      </c>
      <c r="O3950" t="s">
        <v>422</v>
      </c>
      <c r="P3950" t="s">
        <v>80048</v>
      </c>
      <c r="Q3950" t="s">
        <v>422</v>
      </c>
      <c r="R3950" t="s">
        <v>31754</v>
      </c>
      <c r="S3950" t="s">
        <v>31754</v>
      </c>
      <c r="T3950" t="s">
        <v>31755</v>
      </c>
      <c r="U3950" t="s">
        <v>31756</v>
      </c>
      <c r="V3950" t="s">
        <v>31757</v>
      </c>
      <c r="W3950" t="s">
        <v>31758</v>
      </c>
      <c r="X3950" t="s">
        <v>31759</v>
      </c>
      <c r="Y3950" t="s">
        <v>3637</v>
      </c>
      <c r="Z3950" t="s">
        <v>37</v>
      </c>
      <c r="AA3950" t="s">
        <v>80049</v>
      </c>
      <c r="AB3950" t="s">
        <v>31751</v>
      </c>
      <c r="AC3950" t="s">
        <v>31752</v>
      </c>
      <c r="AD3950" t="s">
        <v>77008</v>
      </c>
      <c r="AE3950" t="s">
        <v>3640</v>
      </c>
    </row>
    <row r="3951" spans="1:31" x14ac:dyDescent="0.3">
      <c r="A3951" t="s">
        <v>86516</v>
      </c>
      <c r="B3951" t="s">
        <v>86517</v>
      </c>
      <c r="C3951" t="s">
        <v>187</v>
      </c>
      <c r="D3951" t="s">
        <v>418</v>
      </c>
      <c r="E3951" t="s">
        <v>77033</v>
      </c>
      <c r="F3951" t="s">
        <v>585</v>
      </c>
      <c r="G3951" t="s">
        <v>31760</v>
      </c>
      <c r="H3951" t="s">
        <v>12264</v>
      </c>
      <c r="I3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3951">
        <v>108</v>
      </c>
      <c r="N3951" t="s">
        <v>585</v>
      </c>
      <c r="O3951" t="s">
        <v>31761</v>
      </c>
      <c r="P3951" t="s">
        <v>77034</v>
      </c>
      <c r="Q3951" t="s">
        <v>31761</v>
      </c>
      <c r="R3951" t="s">
        <v>31762</v>
      </c>
      <c r="T3951" t="s">
        <v>31763</v>
      </c>
      <c r="U3951" t="s">
        <v>31764</v>
      </c>
      <c r="V3951" t="s">
        <v>31765</v>
      </c>
      <c r="W3951" t="s">
        <v>31766</v>
      </c>
      <c r="X3951" t="s">
        <v>31767</v>
      </c>
      <c r="Y3951" t="s">
        <v>3637</v>
      </c>
      <c r="Z3951" t="s">
        <v>37</v>
      </c>
      <c r="AA3951" t="s">
        <v>86518</v>
      </c>
      <c r="AB3951" t="s">
        <v>31768</v>
      </c>
      <c r="AC3951" t="s">
        <v>31769</v>
      </c>
      <c r="AD3951" t="s">
        <v>77008</v>
      </c>
      <c r="AE3951" t="s">
        <v>3640</v>
      </c>
    </row>
    <row r="3952" spans="1:31" x14ac:dyDescent="0.3">
      <c r="A3952" t="s">
        <v>86519</v>
      </c>
      <c r="B3952" t="s">
        <v>86520</v>
      </c>
      <c r="C3952" t="s">
        <v>187</v>
      </c>
      <c r="D3952" t="s">
        <v>418</v>
      </c>
      <c r="E3952" t="s">
        <v>77033</v>
      </c>
      <c r="F3952" t="s">
        <v>585</v>
      </c>
      <c r="G3952" t="s">
        <v>31770</v>
      </c>
      <c r="H3952" t="s">
        <v>12264</v>
      </c>
      <c r="I3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3952">
        <v>109</v>
      </c>
      <c r="N3952" t="s">
        <v>585</v>
      </c>
      <c r="O3952" t="s">
        <v>31771</v>
      </c>
      <c r="P3952" t="s">
        <v>86521</v>
      </c>
      <c r="Q3952" t="s">
        <v>31771</v>
      </c>
      <c r="R3952" t="s">
        <v>31772</v>
      </c>
      <c r="T3952" t="s">
        <v>31773</v>
      </c>
      <c r="V3952" t="s">
        <v>31774</v>
      </c>
      <c r="W3952" t="s">
        <v>31775</v>
      </c>
      <c r="X3952" t="s">
        <v>31776</v>
      </c>
      <c r="Y3952" t="s">
        <v>3637</v>
      </c>
      <c r="Z3952" t="s">
        <v>37</v>
      </c>
      <c r="AA3952" t="s">
        <v>86522</v>
      </c>
      <c r="AB3952" t="s">
        <v>31777</v>
      </c>
      <c r="AC3952" t="s">
        <v>31778</v>
      </c>
      <c r="AD3952" t="s">
        <v>77008</v>
      </c>
      <c r="AE3952" t="s">
        <v>3640</v>
      </c>
    </row>
    <row r="3953" spans="1:31" x14ac:dyDescent="0.3">
      <c r="A3953" t="s">
        <v>86523</v>
      </c>
      <c r="B3953" t="s">
        <v>86524</v>
      </c>
      <c r="C3953" t="s">
        <v>187</v>
      </c>
      <c r="D3953" t="s">
        <v>418</v>
      </c>
      <c r="E3953" t="s">
        <v>77027</v>
      </c>
      <c r="F3953" t="s">
        <v>3403</v>
      </c>
      <c r="G3953" t="s">
        <v>31779</v>
      </c>
      <c r="H3953" t="s">
        <v>12264</v>
      </c>
      <c r="I3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437</v>
      </c>
      <c r="L3953">
        <v>437</v>
      </c>
      <c r="N3953" t="s">
        <v>585</v>
      </c>
      <c r="O3953" t="s">
        <v>31780</v>
      </c>
      <c r="P3953" t="s">
        <v>86525</v>
      </c>
      <c r="Q3953" t="s">
        <v>31780</v>
      </c>
      <c r="R3953" t="s">
        <v>31781</v>
      </c>
      <c r="T3953" t="s">
        <v>31782</v>
      </c>
      <c r="V3953" t="s">
        <v>31783</v>
      </c>
      <c r="W3953" t="s">
        <v>31784</v>
      </c>
      <c r="X3953" t="s">
        <v>31785</v>
      </c>
      <c r="Y3953" t="s">
        <v>3649</v>
      </c>
      <c r="Z3953" t="s">
        <v>37</v>
      </c>
      <c r="AA3953" t="s">
        <v>86526</v>
      </c>
      <c r="AB3953" t="s">
        <v>31786</v>
      </c>
      <c r="AC3953" t="s">
        <v>31787</v>
      </c>
      <c r="AD3953" t="s">
        <v>77008</v>
      </c>
      <c r="AE3953" t="s">
        <v>3640</v>
      </c>
    </row>
    <row r="3954" spans="1:31" x14ac:dyDescent="0.3">
      <c r="A3954" t="s">
        <v>86527</v>
      </c>
      <c r="B3954" t="s">
        <v>86528</v>
      </c>
      <c r="C3954" t="s">
        <v>187</v>
      </c>
      <c r="D3954" t="s">
        <v>418</v>
      </c>
      <c r="E3954" t="s">
        <v>77027</v>
      </c>
      <c r="F3954" t="s">
        <v>3403</v>
      </c>
      <c r="G3954" t="s">
        <v>31788</v>
      </c>
      <c r="H3954" t="s">
        <v>12264</v>
      </c>
      <c r="I3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4" t="str">
        <f>IF(Table2[[#This Row],[Č. or.]],_xlfn.CONCAT(Table2[[#This Row],[Ulice]]," ",Table2[[#This Row],[Č. p.]],"/",Table2[[#This Row],[Č. or.]]),_xlfn.CONCAT(Table2[[#This Row],[Ulice]]," ",Table2[[#This Row],[Č. p.]]))</f>
        <v>Školní 273</v>
      </c>
      <c r="K3954" t="s">
        <v>606</v>
      </c>
      <c r="L3954">
        <v>273</v>
      </c>
      <c r="N3954" t="s">
        <v>585</v>
      </c>
      <c r="O3954" t="s">
        <v>31789</v>
      </c>
      <c r="P3954" t="s">
        <v>86529</v>
      </c>
      <c r="Q3954" t="s">
        <v>31789</v>
      </c>
      <c r="R3954" t="s">
        <v>31790</v>
      </c>
      <c r="T3954" t="s">
        <v>31791</v>
      </c>
      <c r="W3954" t="s">
        <v>31792</v>
      </c>
      <c r="X3954" t="s">
        <v>31793</v>
      </c>
      <c r="Y3954" t="s">
        <v>3649</v>
      </c>
      <c r="Z3954" t="s">
        <v>37</v>
      </c>
      <c r="AA3954" t="s">
        <v>86530</v>
      </c>
      <c r="AB3954" t="s">
        <v>31794</v>
      </c>
      <c r="AC3954" t="s">
        <v>31795</v>
      </c>
      <c r="AD3954" t="s">
        <v>77008</v>
      </c>
      <c r="AE3954" t="s">
        <v>3640</v>
      </c>
    </row>
    <row r="3955" spans="1:31" x14ac:dyDescent="0.3">
      <c r="A3955" t="s">
        <v>86531</v>
      </c>
      <c r="B3955" t="s">
        <v>86532</v>
      </c>
      <c r="C3955" t="s">
        <v>187</v>
      </c>
      <c r="D3955" t="s">
        <v>418</v>
      </c>
      <c r="E3955" t="s">
        <v>77033</v>
      </c>
      <c r="F3955" t="s">
        <v>585</v>
      </c>
      <c r="G3955" t="s">
        <v>31796</v>
      </c>
      <c r="H3955" t="s">
        <v>12264</v>
      </c>
      <c r="I3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5" t="str">
        <f>IF(Table2[[#This Row],[Č. or.]],_xlfn.CONCAT(Table2[[#This Row],[Ulice]]," ",Table2[[#This Row],[Č. p.]],"/",Table2[[#This Row],[Č. or.]]),_xlfn.CONCAT(Table2[[#This Row],[Ulice]]," ",Table2[[#This Row],[Č. p.]]))</f>
        <v>Májová 372</v>
      </c>
      <c r="K3955" t="s">
        <v>28288</v>
      </c>
      <c r="L3955">
        <v>372</v>
      </c>
      <c r="N3955" t="s">
        <v>585</v>
      </c>
      <c r="O3955" t="s">
        <v>14085</v>
      </c>
      <c r="P3955" t="s">
        <v>80711</v>
      </c>
      <c r="Q3955" t="s">
        <v>585</v>
      </c>
      <c r="R3955" t="s">
        <v>31797</v>
      </c>
      <c r="T3955" t="s">
        <v>31798</v>
      </c>
      <c r="V3955" t="s">
        <v>31799</v>
      </c>
      <c r="W3955" t="s">
        <v>31800</v>
      </c>
      <c r="X3955" t="s">
        <v>31801</v>
      </c>
      <c r="Y3955" t="s">
        <v>3637</v>
      </c>
      <c r="Z3955" t="s">
        <v>37</v>
      </c>
      <c r="AA3955" t="s">
        <v>77035</v>
      </c>
      <c r="AB3955" t="s">
        <v>31802</v>
      </c>
      <c r="AC3955" t="s">
        <v>31803</v>
      </c>
      <c r="AD3955" t="s">
        <v>77008</v>
      </c>
      <c r="AE3955" t="s">
        <v>3640</v>
      </c>
    </row>
    <row r="3956" spans="1:31" x14ac:dyDescent="0.3">
      <c r="A3956" t="s">
        <v>86533</v>
      </c>
      <c r="B3956" t="s">
        <v>86534</v>
      </c>
      <c r="C3956" t="s">
        <v>187</v>
      </c>
      <c r="D3956" t="s">
        <v>418</v>
      </c>
      <c r="E3956" t="s">
        <v>77030</v>
      </c>
      <c r="F3956" t="s">
        <v>2947</v>
      </c>
      <c r="G3956" t="s">
        <v>31804</v>
      </c>
      <c r="H3956" t="s">
        <v>12264</v>
      </c>
      <c r="I3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302</v>
      </c>
      <c r="L3956">
        <v>302</v>
      </c>
      <c r="N3956" t="s">
        <v>585</v>
      </c>
      <c r="O3956" t="s">
        <v>31805</v>
      </c>
      <c r="P3956" t="s">
        <v>86535</v>
      </c>
      <c r="Q3956" t="s">
        <v>31805</v>
      </c>
      <c r="R3956" t="s">
        <v>31806</v>
      </c>
      <c r="T3956" t="s">
        <v>31807</v>
      </c>
      <c r="W3956" t="s">
        <v>31808</v>
      </c>
      <c r="X3956" t="s">
        <v>31809</v>
      </c>
      <c r="Y3956" t="s">
        <v>3637</v>
      </c>
      <c r="Z3956" t="s">
        <v>37</v>
      </c>
      <c r="AA3956" t="s">
        <v>86536</v>
      </c>
      <c r="AB3956" t="s">
        <v>31810</v>
      </c>
      <c r="AC3956" t="s">
        <v>31811</v>
      </c>
      <c r="AD3956" t="s">
        <v>77008</v>
      </c>
      <c r="AE3956" t="s">
        <v>3640</v>
      </c>
    </row>
    <row r="3957" spans="1:31" x14ac:dyDescent="0.3">
      <c r="A3957" t="s">
        <v>86537</v>
      </c>
      <c r="B3957" t="s">
        <v>86538</v>
      </c>
      <c r="C3957" t="s">
        <v>187</v>
      </c>
      <c r="D3957" t="s">
        <v>418</v>
      </c>
      <c r="E3957" t="s">
        <v>77030</v>
      </c>
      <c r="F3957" t="s">
        <v>2947</v>
      </c>
      <c r="G3957" t="s">
        <v>31812</v>
      </c>
      <c r="H3957" t="s">
        <v>12264</v>
      </c>
      <c r="I3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7" t="str">
        <f>IF(Table2[[#This Row],[Č. or.]],_xlfn.CONCAT(Table2[[#This Row],[Ulice]]," ",Table2[[#This Row],[Č. p.]],"/",Table2[[#This Row],[Č. or.]]),_xlfn.CONCAT(Table2[[#This Row],[Ulice]]," ",Table2[[#This Row],[Č. p.]]))</f>
        <v>Komenského 864/8</v>
      </c>
      <c r="K3957" t="s">
        <v>851</v>
      </c>
      <c r="L3957">
        <v>864</v>
      </c>
      <c r="M3957">
        <v>8</v>
      </c>
      <c r="N3957" t="s">
        <v>585</v>
      </c>
      <c r="O3957" t="s">
        <v>2946</v>
      </c>
      <c r="P3957" t="s">
        <v>77031</v>
      </c>
      <c r="Q3957" t="s">
        <v>2947</v>
      </c>
      <c r="R3957" t="s">
        <v>31813</v>
      </c>
      <c r="T3957" t="s">
        <v>31814</v>
      </c>
      <c r="V3957" t="s">
        <v>31815</v>
      </c>
      <c r="W3957" t="s">
        <v>31816</v>
      </c>
      <c r="X3957" t="s">
        <v>31817</v>
      </c>
      <c r="Y3957" t="s">
        <v>3637</v>
      </c>
      <c r="Z3957" t="s">
        <v>37</v>
      </c>
      <c r="AA3957" t="s">
        <v>77032</v>
      </c>
      <c r="AB3957" t="s">
        <v>31709</v>
      </c>
      <c r="AC3957" t="s">
        <v>31710</v>
      </c>
      <c r="AD3957" t="s">
        <v>77008</v>
      </c>
      <c r="AE3957" t="s">
        <v>3640</v>
      </c>
    </row>
    <row r="3958" spans="1:31" x14ac:dyDescent="0.3">
      <c r="A3958" t="s">
        <v>86539</v>
      </c>
      <c r="B3958" t="s">
        <v>86540</v>
      </c>
      <c r="C3958" t="s">
        <v>187</v>
      </c>
      <c r="D3958" t="s">
        <v>418</v>
      </c>
      <c r="E3958" t="s">
        <v>77030</v>
      </c>
      <c r="F3958" t="s">
        <v>2947</v>
      </c>
      <c r="G3958" t="s">
        <v>31818</v>
      </c>
      <c r="H3958" t="s">
        <v>12264</v>
      </c>
      <c r="I3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8" t="str">
        <f>IF(Table2[[#This Row],[Č. or.]],_xlfn.CONCAT(Table2[[#This Row],[Ulice]]," ",Table2[[#This Row],[Č. p.]],"/",Table2[[#This Row],[Č. or.]]),_xlfn.CONCAT(Table2[[#This Row],[Ulice]]," ",Table2[[#This Row],[Č. p.]]))</f>
        <v>Sukova 1047/4</v>
      </c>
      <c r="K3958" t="s">
        <v>31819</v>
      </c>
      <c r="L3958">
        <v>1047</v>
      </c>
      <c r="M3958">
        <v>4</v>
      </c>
      <c r="N3958" t="s">
        <v>585</v>
      </c>
      <c r="O3958" t="s">
        <v>2946</v>
      </c>
      <c r="P3958" t="s">
        <v>77031</v>
      </c>
      <c r="Q3958" t="s">
        <v>2947</v>
      </c>
      <c r="R3958" t="s">
        <v>31820</v>
      </c>
      <c r="T3958" t="s">
        <v>31821</v>
      </c>
      <c r="W3958" t="s">
        <v>31822</v>
      </c>
      <c r="X3958" t="s">
        <v>31823</v>
      </c>
      <c r="Y3958" t="s">
        <v>3637</v>
      </c>
      <c r="Z3958" t="s">
        <v>37</v>
      </c>
      <c r="AA3958" t="s">
        <v>77032</v>
      </c>
      <c r="AD3958" t="s">
        <v>77008</v>
      </c>
      <c r="AE3958" t="s">
        <v>3640</v>
      </c>
    </row>
    <row r="3959" spans="1:31" x14ac:dyDescent="0.3">
      <c r="A3959" t="s">
        <v>86541</v>
      </c>
      <c r="B3959" t="s">
        <v>86542</v>
      </c>
      <c r="C3959" t="s">
        <v>187</v>
      </c>
      <c r="D3959" t="s">
        <v>418</v>
      </c>
      <c r="E3959" t="s">
        <v>77030</v>
      </c>
      <c r="F3959" t="s">
        <v>2947</v>
      </c>
      <c r="G3959" t="s">
        <v>31824</v>
      </c>
      <c r="H3959" t="s">
        <v>12264</v>
      </c>
      <c r="I3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59" t="str">
        <f>IF(Table2[[#This Row],[Č. or.]],_xlfn.CONCAT(Table2[[#This Row],[Ulice]]," ",Table2[[#This Row],[Č. p.]],"/",Table2[[#This Row],[Č. or.]]),_xlfn.CONCAT(Table2[[#This Row],[Ulice]]," ",Table2[[#This Row],[Č. p.]]))</f>
        <v>Vojtěcha Kováře 398/8</v>
      </c>
      <c r="K3959" t="s">
        <v>31825</v>
      </c>
      <c r="L3959">
        <v>398</v>
      </c>
      <c r="M3959">
        <v>8</v>
      </c>
      <c r="N3959" t="s">
        <v>585</v>
      </c>
      <c r="O3959" t="s">
        <v>31826</v>
      </c>
      <c r="P3959" t="s">
        <v>77031</v>
      </c>
      <c r="Q3959" t="s">
        <v>2947</v>
      </c>
      <c r="R3959" t="s">
        <v>31827</v>
      </c>
      <c r="T3959" t="s">
        <v>31828</v>
      </c>
      <c r="U3959" t="s">
        <v>31829</v>
      </c>
      <c r="V3959" t="s">
        <v>31830</v>
      </c>
      <c r="W3959" t="s">
        <v>31831</v>
      </c>
      <c r="X3959" t="s">
        <v>31832</v>
      </c>
      <c r="Y3959" t="s">
        <v>3637</v>
      </c>
      <c r="Z3959" t="s">
        <v>37</v>
      </c>
      <c r="AA3959" t="s">
        <v>77032</v>
      </c>
      <c r="AB3959" t="s">
        <v>31709</v>
      </c>
      <c r="AC3959" t="s">
        <v>31710</v>
      </c>
      <c r="AD3959" t="s">
        <v>77008</v>
      </c>
      <c r="AE3959" t="s">
        <v>3640</v>
      </c>
    </row>
    <row r="3960" spans="1:31" x14ac:dyDescent="0.3">
      <c r="A3960" t="s">
        <v>86543</v>
      </c>
      <c r="B3960" t="s">
        <v>86544</v>
      </c>
      <c r="C3960" t="s">
        <v>187</v>
      </c>
      <c r="D3960" t="s">
        <v>418</v>
      </c>
      <c r="E3960" t="s">
        <v>77030</v>
      </c>
      <c r="F3960" t="s">
        <v>2947</v>
      </c>
      <c r="G3960" t="s">
        <v>31833</v>
      </c>
      <c r="H3960" t="s">
        <v>12264</v>
      </c>
      <c r="I3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0" t="str">
        <f>IF(Table2[[#This Row],[Č. or.]],_xlfn.CONCAT(Table2[[#This Row],[Ulice]]," ",Table2[[#This Row],[Č. p.]],"/",Table2[[#This Row],[Č. or.]]),_xlfn.CONCAT(Table2[[#This Row],[Ulice]]," ",Table2[[#This Row],[Č. p.]]))</f>
        <v>Svojsíkova 352</v>
      </c>
      <c r="K3960" t="s">
        <v>1426</v>
      </c>
      <c r="L3960">
        <v>352</v>
      </c>
      <c r="N3960" t="s">
        <v>585</v>
      </c>
      <c r="O3960" t="s">
        <v>6911</v>
      </c>
      <c r="P3960" t="s">
        <v>78353</v>
      </c>
      <c r="Q3960" t="s">
        <v>6911</v>
      </c>
      <c r="R3960" t="s">
        <v>31834</v>
      </c>
      <c r="T3960" t="s">
        <v>31835</v>
      </c>
      <c r="U3960" t="s">
        <v>31836</v>
      </c>
      <c r="V3960" t="s">
        <v>31837</v>
      </c>
      <c r="W3960" t="s">
        <v>31838</v>
      </c>
      <c r="X3960" t="s">
        <v>31839</v>
      </c>
      <c r="Y3960" t="s">
        <v>3725</v>
      </c>
      <c r="Z3960" t="s">
        <v>37</v>
      </c>
      <c r="AA3960" t="s">
        <v>78354</v>
      </c>
      <c r="AB3960" t="s">
        <v>31840</v>
      </c>
      <c r="AC3960" t="s">
        <v>31841</v>
      </c>
      <c r="AD3960" t="s">
        <v>77008</v>
      </c>
      <c r="AE3960" t="s">
        <v>3640</v>
      </c>
    </row>
    <row r="3961" spans="1:31" x14ac:dyDescent="0.3">
      <c r="A3961" t="s">
        <v>86545</v>
      </c>
      <c r="B3961" t="s">
        <v>86546</v>
      </c>
      <c r="C3961" t="s">
        <v>187</v>
      </c>
      <c r="D3961" t="s">
        <v>418</v>
      </c>
      <c r="E3961" t="s">
        <v>77033</v>
      </c>
      <c r="F3961" t="s">
        <v>585</v>
      </c>
      <c r="G3961" t="s">
        <v>31842</v>
      </c>
      <c r="H3961" t="s">
        <v>12264</v>
      </c>
      <c r="I3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273</v>
      </c>
      <c r="L3961">
        <v>273</v>
      </c>
      <c r="N3961" t="s">
        <v>585</v>
      </c>
      <c r="O3961" t="s">
        <v>31843</v>
      </c>
      <c r="P3961" t="s">
        <v>86547</v>
      </c>
      <c r="Q3961" t="s">
        <v>31843</v>
      </c>
      <c r="R3961" t="s">
        <v>31844</v>
      </c>
      <c r="T3961" t="s">
        <v>31845</v>
      </c>
      <c r="W3961" t="s">
        <v>31846</v>
      </c>
      <c r="X3961" t="s">
        <v>31847</v>
      </c>
      <c r="Y3961" t="s">
        <v>3637</v>
      </c>
      <c r="Z3961" t="s">
        <v>37</v>
      </c>
      <c r="AA3961" t="s">
        <v>86548</v>
      </c>
      <c r="AB3961" t="s">
        <v>31848</v>
      </c>
      <c r="AC3961" t="s">
        <v>31849</v>
      </c>
      <c r="AD3961" t="s">
        <v>77008</v>
      </c>
      <c r="AE3961" t="s">
        <v>3640</v>
      </c>
    </row>
    <row r="3962" spans="1:31" x14ac:dyDescent="0.3">
      <c r="A3962" t="s">
        <v>86549</v>
      </c>
      <c r="B3962" t="s">
        <v>86550</v>
      </c>
      <c r="C3962" t="s">
        <v>187</v>
      </c>
      <c r="D3962" t="s">
        <v>418</v>
      </c>
      <c r="E3962" t="s">
        <v>77027</v>
      </c>
      <c r="F3962" t="s">
        <v>3403</v>
      </c>
      <c r="G3962" t="s">
        <v>31850</v>
      </c>
      <c r="H3962" t="s">
        <v>12264</v>
      </c>
      <c r="I3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2" t="str">
        <f>IF(Table2[[#This Row],[Č. or.]],_xlfn.CONCAT(Table2[[#This Row],[Ulice]]," ",Table2[[#This Row],[Č. p.]],"/",Table2[[#This Row],[Č. or.]]),_xlfn.CONCAT(Table2[[#This Row],[Ulice]]," ",Table2[[#This Row],[Č. p.]]))</f>
        <v>Seifertova 2471</v>
      </c>
      <c r="K3962" t="s">
        <v>88</v>
      </c>
      <c r="L3962">
        <v>2471</v>
      </c>
      <c r="N3962" t="s">
        <v>585</v>
      </c>
      <c r="O3962" t="s">
        <v>3403</v>
      </c>
      <c r="P3962" t="s">
        <v>77028</v>
      </c>
      <c r="Q3962" t="s">
        <v>3403</v>
      </c>
      <c r="R3962" t="s">
        <v>31851</v>
      </c>
      <c r="W3962" t="s">
        <v>31852</v>
      </c>
      <c r="X3962" t="s">
        <v>31853</v>
      </c>
      <c r="Y3962" t="s">
        <v>3637</v>
      </c>
      <c r="Z3962" t="s">
        <v>37</v>
      </c>
      <c r="AA3962" t="s">
        <v>77029</v>
      </c>
      <c r="AB3962" t="s">
        <v>31854</v>
      </c>
      <c r="AC3962" t="s">
        <v>31855</v>
      </c>
      <c r="AD3962" t="s">
        <v>77008</v>
      </c>
      <c r="AE3962" t="s">
        <v>3640</v>
      </c>
    </row>
    <row r="3963" spans="1:31" x14ac:dyDescent="0.3">
      <c r="A3963" t="s">
        <v>86551</v>
      </c>
      <c r="B3963" t="s">
        <v>86552</v>
      </c>
      <c r="C3963" t="s">
        <v>187</v>
      </c>
      <c r="D3963" t="s">
        <v>418</v>
      </c>
      <c r="E3963" t="s">
        <v>77027</v>
      </c>
      <c r="F3963" t="s">
        <v>3403</v>
      </c>
      <c r="G3963" t="s">
        <v>31856</v>
      </c>
      <c r="H3963" t="s">
        <v>12264</v>
      </c>
      <c r="I3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3" t="str">
        <f>IF(Table2[[#This Row],[Č. or.]],_xlfn.CONCAT(Table2[[#This Row],[Ulice]]," ",Table2[[#This Row],[Č. p.]],"/",Table2[[#This Row],[Č. or.]]),_xlfn.CONCAT(Table2[[#This Row],[Ulice]]," ",Table2[[#This Row],[Č. p.]]))</f>
        <v>Křižíkova 2757</v>
      </c>
      <c r="K3963" t="s">
        <v>673</v>
      </c>
      <c r="L3963">
        <v>2757</v>
      </c>
      <c r="N3963" t="s">
        <v>585</v>
      </c>
      <c r="O3963" t="s">
        <v>3403</v>
      </c>
      <c r="P3963" t="s">
        <v>77028</v>
      </c>
      <c r="Q3963" t="s">
        <v>3403</v>
      </c>
      <c r="R3963" t="s">
        <v>31857</v>
      </c>
      <c r="T3963" t="s">
        <v>31858</v>
      </c>
      <c r="V3963" t="s">
        <v>31859</v>
      </c>
      <c r="W3963" t="s">
        <v>31860</v>
      </c>
      <c r="X3963" t="s">
        <v>31861</v>
      </c>
      <c r="Y3963" t="s">
        <v>3637</v>
      </c>
      <c r="Z3963" t="s">
        <v>37</v>
      </c>
      <c r="AA3963" t="s">
        <v>77029</v>
      </c>
      <c r="AB3963" t="s">
        <v>31854</v>
      </c>
      <c r="AC3963" t="s">
        <v>31855</v>
      </c>
      <c r="AD3963" t="s">
        <v>77008</v>
      </c>
      <c r="AE3963" t="s">
        <v>3640</v>
      </c>
    </row>
    <row r="3964" spans="1:31" x14ac:dyDescent="0.3">
      <c r="A3964" t="s">
        <v>86553</v>
      </c>
      <c r="B3964" t="s">
        <v>86554</v>
      </c>
      <c r="C3964" t="s">
        <v>187</v>
      </c>
      <c r="D3964" t="s">
        <v>418</v>
      </c>
      <c r="E3964" t="s">
        <v>77027</v>
      </c>
      <c r="F3964" t="s">
        <v>3403</v>
      </c>
      <c r="G3964" t="s">
        <v>31862</v>
      </c>
      <c r="H3964" t="s">
        <v>12264</v>
      </c>
      <c r="I3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4" t="str">
        <f>IF(Table2[[#This Row],[Č. or.]],_xlfn.CONCAT(Table2[[#This Row],[Ulice]]," ",Table2[[#This Row],[Č. p.]],"/",Table2[[#This Row],[Č. or.]]),_xlfn.CONCAT(Table2[[#This Row],[Ulice]]," ",Table2[[#This Row],[Č. p.]]))</f>
        <v>Národní 1617</v>
      </c>
      <c r="K3964" t="s">
        <v>1137</v>
      </c>
      <c r="L3964">
        <v>1617</v>
      </c>
      <c r="N3964" t="s">
        <v>585</v>
      </c>
      <c r="O3964" t="s">
        <v>3403</v>
      </c>
      <c r="P3964" t="s">
        <v>77028</v>
      </c>
      <c r="Q3964" t="s">
        <v>3403</v>
      </c>
      <c r="R3964" t="s">
        <v>31863</v>
      </c>
      <c r="W3964" t="s">
        <v>31864</v>
      </c>
      <c r="X3964" t="s">
        <v>31865</v>
      </c>
      <c r="Y3964" t="s">
        <v>3637</v>
      </c>
      <c r="Z3964" t="s">
        <v>37</v>
      </c>
      <c r="AA3964" t="s">
        <v>77029</v>
      </c>
      <c r="AB3964" t="s">
        <v>31854</v>
      </c>
      <c r="AC3964" t="s">
        <v>31855</v>
      </c>
      <c r="AD3964" t="s">
        <v>77008</v>
      </c>
      <c r="AE3964" t="s">
        <v>3640</v>
      </c>
    </row>
    <row r="3965" spans="1:31" x14ac:dyDescent="0.3">
      <c r="A3965" t="s">
        <v>86555</v>
      </c>
      <c r="B3965" t="s">
        <v>86556</v>
      </c>
      <c r="C3965" t="s">
        <v>187</v>
      </c>
      <c r="D3965" t="s">
        <v>418</v>
      </c>
      <c r="E3965" t="s">
        <v>77027</v>
      </c>
      <c r="F3965" t="s">
        <v>3403</v>
      </c>
      <c r="G3965" t="s">
        <v>31866</v>
      </c>
      <c r="H3965" t="s">
        <v>12264</v>
      </c>
      <c r="I3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5" t="str">
        <f>IF(Table2[[#This Row],[Č. or.]],_xlfn.CONCAT(Table2[[#This Row],[Ulice]]," ",Table2[[#This Row],[Č. p.]],"/",Table2[[#This Row],[Č. or.]]),_xlfn.CONCAT(Table2[[#This Row],[Ulice]]," ",Table2[[#This Row],[Č. p.]]))</f>
        <v>Poštovní 1428</v>
      </c>
      <c r="K3965" t="s">
        <v>4525</v>
      </c>
      <c r="L3965">
        <v>1428</v>
      </c>
      <c r="N3965" t="s">
        <v>585</v>
      </c>
      <c r="O3965" t="s">
        <v>3403</v>
      </c>
      <c r="P3965" t="s">
        <v>77028</v>
      </c>
      <c r="Q3965" t="s">
        <v>3403</v>
      </c>
      <c r="R3965" t="s">
        <v>31867</v>
      </c>
      <c r="T3965" t="s">
        <v>31868</v>
      </c>
      <c r="W3965" t="s">
        <v>31869</v>
      </c>
      <c r="X3965" t="s">
        <v>31870</v>
      </c>
      <c r="Y3965" t="s">
        <v>3637</v>
      </c>
      <c r="Z3965" t="s">
        <v>37</v>
      </c>
      <c r="AA3965" t="s">
        <v>77029</v>
      </c>
      <c r="AB3965" t="s">
        <v>31854</v>
      </c>
      <c r="AC3965" t="s">
        <v>31855</v>
      </c>
      <c r="AD3965" t="s">
        <v>77008</v>
      </c>
      <c r="AE3965" t="s">
        <v>3640</v>
      </c>
    </row>
    <row r="3966" spans="1:31" x14ac:dyDescent="0.3">
      <c r="A3966" t="s">
        <v>86557</v>
      </c>
      <c r="B3966" t="s">
        <v>86558</v>
      </c>
      <c r="C3966" t="s">
        <v>187</v>
      </c>
      <c r="D3966" t="s">
        <v>418</v>
      </c>
      <c r="E3966" t="s">
        <v>77027</v>
      </c>
      <c r="F3966" t="s">
        <v>3403</v>
      </c>
      <c r="G3966" t="s">
        <v>31871</v>
      </c>
      <c r="H3966" t="s">
        <v>12264</v>
      </c>
      <c r="I3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6" t="str">
        <f>IF(Table2[[#This Row],[Č. or.]],_xlfn.CONCAT(Table2[[#This Row],[Ulice]]," ",Table2[[#This Row],[Č. p.]],"/",Table2[[#This Row],[Č. or.]]),_xlfn.CONCAT(Table2[[#This Row],[Ulice]]," ",Table2[[#This Row],[Č. p.]]))</f>
        <v>Pražská 2812</v>
      </c>
      <c r="K3966" t="s">
        <v>6059</v>
      </c>
      <c r="L3966">
        <v>2812</v>
      </c>
      <c r="N3966" t="s">
        <v>585</v>
      </c>
      <c r="O3966" t="s">
        <v>3403</v>
      </c>
      <c r="P3966" t="s">
        <v>77028</v>
      </c>
      <c r="Q3966" t="s">
        <v>3403</v>
      </c>
      <c r="R3966" t="s">
        <v>31872</v>
      </c>
      <c r="T3966" t="s">
        <v>31873</v>
      </c>
      <c r="V3966" t="s">
        <v>31874</v>
      </c>
      <c r="W3966" t="s">
        <v>31875</v>
      </c>
      <c r="X3966" t="s">
        <v>31876</v>
      </c>
      <c r="Y3966" t="s">
        <v>3637</v>
      </c>
      <c r="Z3966" t="s">
        <v>37</v>
      </c>
      <c r="AA3966" t="s">
        <v>77029</v>
      </c>
      <c r="AB3966" t="s">
        <v>31854</v>
      </c>
      <c r="AC3966" t="s">
        <v>31855</v>
      </c>
      <c r="AD3966" t="s">
        <v>77008</v>
      </c>
      <c r="AE3966" t="s">
        <v>3640</v>
      </c>
    </row>
    <row r="3967" spans="1:31" x14ac:dyDescent="0.3">
      <c r="A3967" t="s">
        <v>86559</v>
      </c>
      <c r="B3967" t="s">
        <v>86560</v>
      </c>
      <c r="C3967" t="s">
        <v>187</v>
      </c>
      <c r="D3967" t="s">
        <v>418</v>
      </c>
      <c r="E3967" t="s">
        <v>77030</v>
      </c>
      <c r="F3967" t="s">
        <v>2947</v>
      </c>
      <c r="G3967" t="s">
        <v>31877</v>
      </c>
      <c r="H3967" t="s">
        <v>12264</v>
      </c>
      <c r="I3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3967">
        <v>74</v>
      </c>
      <c r="N3967" t="s">
        <v>585</v>
      </c>
      <c r="O3967" t="s">
        <v>31878</v>
      </c>
      <c r="P3967" t="s">
        <v>86561</v>
      </c>
      <c r="Q3967" t="s">
        <v>31878</v>
      </c>
      <c r="R3967" t="s">
        <v>31879</v>
      </c>
      <c r="T3967" t="s">
        <v>31880</v>
      </c>
      <c r="W3967" t="s">
        <v>31881</v>
      </c>
      <c r="X3967" t="s">
        <v>31882</v>
      </c>
      <c r="Y3967" t="s">
        <v>3637</v>
      </c>
      <c r="Z3967" t="s">
        <v>37</v>
      </c>
      <c r="AA3967" t="s">
        <v>86562</v>
      </c>
      <c r="AB3967" t="s">
        <v>31883</v>
      </c>
      <c r="AC3967" t="s">
        <v>31884</v>
      </c>
      <c r="AD3967" t="s">
        <v>77008</v>
      </c>
      <c r="AE3967" t="s">
        <v>3640</v>
      </c>
    </row>
    <row r="3968" spans="1:31" x14ac:dyDescent="0.3">
      <c r="A3968" t="s">
        <v>86563</v>
      </c>
      <c r="B3968" t="s">
        <v>86564</v>
      </c>
      <c r="C3968" t="s">
        <v>187</v>
      </c>
      <c r="D3968" t="s">
        <v>418</v>
      </c>
      <c r="E3968" t="s">
        <v>77030</v>
      </c>
      <c r="F3968" t="s">
        <v>2947</v>
      </c>
      <c r="G3968" t="s">
        <v>31885</v>
      </c>
      <c r="H3968" t="s">
        <v>12264</v>
      </c>
      <c r="I3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8" t="str">
        <f>IF(Table2[[#This Row],[Č. or.]],_xlfn.CONCAT(Table2[[#This Row],[Ulice]]," ",Table2[[#This Row],[Č. p.]],"/",Table2[[#This Row],[Č. or.]]),_xlfn.CONCAT(Table2[[#This Row],[Ulice]]," ",Table2[[#This Row],[Č. p.]]))</f>
        <v>Krásnolipská 463/8</v>
      </c>
      <c r="K3968" t="s">
        <v>31886</v>
      </c>
      <c r="L3968">
        <v>463</v>
      </c>
      <c r="M3968">
        <v>8</v>
      </c>
      <c r="N3968" t="s">
        <v>585</v>
      </c>
      <c r="O3968" t="s">
        <v>2946</v>
      </c>
      <c r="P3968" t="s">
        <v>77031</v>
      </c>
      <c r="Q3968" t="s">
        <v>2947</v>
      </c>
      <c r="R3968" t="s">
        <v>31887</v>
      </c>
      <c r="T3968" t="s">
        <v>31888</v>
      </c>
      <c r="W3968" t="s">
        <v>31889</v>
      </c>
      <c r="X3968" t="s">
        <v>31890</v>
      </c>
      <c r="Y3968" t="s">
        <v>3637</v>
      </c>
      <c r="Z3968" t="s">
        <v>37</v>
      </c>
      <c r="AA3968" t="s">
        <v>77032</v>
      </c>
      <c r="AB3968" t="s">
        <v>31709</v>
      </c>
      <c r="AC3968" t="s">
        <v>31710</v>
      </c>
      <c r="AD3968" t="s">
        <v>77008</v>
      </c>
      <c r="AE3968" t="s">
        <v>3640</v>
      </c>
    </row>
    <row r="3969" spans="1:31" x14ac:dyDescent="0.3">
      <c r="A3969" t="s">
        <v>86565</v>
      </c>
      <c r="B3969" t="s">
        <v>86566</v>
      </c>
      <c r="C3969" t="s">
        <v>187</v>
      </c>
      <c r="D3969" t="s">
        <v>418</v>
      </c>
      <c r="E3969" t="s">
        <v>77027</v>
      </c>
      <c r="F3969" t="s">
        <v>3403</v>
      </c>
      <c r="G3969" t="s">
        <v>31891</v>
      </c>
      <c r="H3969" t="s">
        <v>12264</v>
      </c>
      <c r="I3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69" t="str">
        <f>IF(Table2[[#This Row],[Č. or.]],_xlfn.CONCAT(Table2[[#This Row],[Ulice]]," ",Table2[[#This Row],[Č. p.]],"/",Table2[[#This Row],[Č. or.]]),_xlfn.CONCAT(Table2[[#This Row],[Ulice]]," ",Table2[[#This Row],[Č. p.]]))</f>
        <v>T. G. Masaryka 2180</v>
      </c>
      <c r="K3969" t="s">
        <v>1447</v>
      </c>
      <c r="L3969">
        <v>2180</v>
      </c>
      <c r="N3969" t="s">
        <v>585</v>
      </c>
      <c r="O3969" t="s">
        <v>3403</v>
      </c>
      <c r="P3969" t="s">
        <v>77028</v>
      </c>
      <c r="Q3969" t="s">
        <v>3403</v>
      </c>
      <c r="R3969" t="s">
        <v>31892</v>
      </c>
      <c r="T3969" t="s">
        <v>31893</v>
      </c>
      <c r="V3969" t="s">
        <v>31894</v>
      </c>
      <c r="W3969" t="s">
        <v>31895</v>
      </c>
      <c r="X3969" t="s">
        <v>31896</v>
      </c>
      <c r="Y3969" t="s">
        <v>3637</v>
      </c>
      <c r="Z3969" t="s">
        <v>37</v>
      </c>
      <c r="AA3969" t="s">
        <v>77029</v>
      </c>
      <c r="AB3969" t="s">
        <v>31854</v>
      </c>
      <c r="AC3969" t="s">
        <v>31855</v>
      </c>
      <c r="AD3969" t="s">
        <v>77008</v>
      </c>
      <c r="AE3969" t="s">
        <v>3640</v>
      </c>
    </row>
    <row r="3970" spans="1:31" x14ac:dyDescent="0.3">
      <c r="A3970" t="s">
        <v>86567</v>
      </c>
      <c r="B3970" t="s">
        <v>86568</v>
      </c>
      <c r="C3970" t="s">
        <v>187</v>
      </c>
      <c r="D3970" t="s">
        <v>418</v>
      </c>
      <c r="E3970" t="s">
        <v>77027</v>
      </c>
      <c r="F3970" t="s">
        <v>3403</v>
      </c>
      <c r="G3970" t="s">
        <v>31897</v>
      </c>
      <c r="H3970" t="s">
        <v>12264</v>
      </c>
      <c r="I3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0" t="str">
        <f>IF(Table2[[#This Row],[Č. or.]],_xlfn.CONCAT(Table2[[#This Row],[Ulice]]," ",Table2[[#This Row],[Č. p.]],"/",Table2[[#This Row],[Č. or.]]),_xlfn.CONCAT(Table2[[#This Row],[Ulice]]," ",Table2[[#This Row],[Č. p.]]))</f>
        <v>Nezvalova 2024</v>
      </c>
      <c r="K3970" t="s">
        <v>31898</v>
      </c>
      <c r="L3970">
        <v>2024</v>
      </c>
      <c r="N3970" t="s">
        <v>585</v>
      </c>
      <c r="O3970" t="s">
        <v>3403</v>
      </c>
      <c r="P3970" t="s">
        <v>77028</v>
      </c>
      <c r="Q3970" t="s">
        <v>3403</v>
      </c>
      <c r="R3970" t="s">
        <v>31899</v>
      </c>
      <c r="T3970" t="s">
        <v>31900</v>
      </c>
      <c r="W3970" t="s">
        <v>31901</v>
      </c>
      <c r="X3970" t="s">
        <v>31902</v>
      </c>
      <c r="Y3970" t="s">
        <v>3725</v>
      </c>
      <c r="Z3970" t="s">
        <v>37</v>
      </c>
      <c r="AA3970" t="s">
        <v>77029</v>
      </c>
      <c r="AB3970" t="s">
        <v>31854</v>
      </c>
      <c r="AC3970" t="s">
        <v>31855</v>
      </c>
      <c r="AD3970" t="s">
        <v>77008</v>
      </c>
      <c r="AE3970" t="s">
        <v>3640</v>
      </c>
    </row>
    <row r="3971" spans="1:31" x14ac:dyDescent="0.3">
      <c r="A3971" t="s">
        <v>86569</v>
      </c>
      <c r="B3971" t="s">
        <v>86570</v>
      </c>
      <c r="C3971" t="s">
        <v>187</v>
      </c>
      <c r="D3971" t="s">
        <v>418</v>
      </c>
      <c r="E3971" t="s">
        <v>77027</v>
      </c>
      <c r="F3971" t="s">
        <v>3403</v>
      </c>
      <c r="G3971" t="s">
        <v>31903</v>
      </c>
      <c r="H3971" t="s">
        <v>12264</v>
      </c>
      <c r="I3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3971">
        <v>40</v>
      </c>
      <c r="N3971" t="s">
        <v>585</v>
      </c>
      <c r="O3971" t="s">
        <v>31904</v>
      </c>
      <c r="P3971" t="s">
        <v>86571</v>
      </c>
      <c r="Q3971" t="s">
        <v>31905</v>
      </c>
      <c r="R3971" t="s">
        <v>31906</v>
      </c>
      <c r="T3971" t="s">
        <v>31907</v>
      </c>
      <c r="W3971" t="s">
        <v>31908</v>
      </c>
      <c r="X3971" t="s">
        <v>31909</v>
      </c>
      <c r="Y3971" t="s">
        <v>3649</v>
      </c>
      <c r="Z3971" t="s">
        <v>37</v>
      </c>
      <c r="AA3971" t="s">
        <v>86572</v>
      </c>
      <c r="AB3971" t="s">
        <v>31910</v>
      </c>
      <c r="AC3971" t="s">
        <v>31911</v>
      </c>
      <c r="AD3971" t="s">
        <v>77008</v>
      </c>
      <c r="AE3971" t="s">
        <v>3640</v>
      </c>
    </row>
    <row r="3972" spans="1:31" x14ac:dyDescent="0.3">
      <c r="A3972" t="s">
        <v>86573</v>
      </c>
      <c r="B3972" t="s">
        <v>86574</v>
      </c>
      <c r="C3972" t="s">
        <v>187</v>
      </c>
      <c r="D3972" t="s">
        <v>418</v>
      </c>
      <c r="E3972" t="s">
        <v>77033</v>
      </c>
      <c r="F3972" t="s">
        <v>585</v>
      </c>
      <c r="G3972" t="s">
        <v>31912</v>
      </c>
      <c r="H3972" t="s">
        <v>12264</v>
      </c>
      <c r="I3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3972">
        <v>46</v>
      </c>
      <c r="N3972" t="s">
        <v>585</v>
      </c>
      <c r="O3972" t="s">
        <v>31913</v>
      </c>
      <c r="P3972" t="s">
        <v>77034</v>
      </c>
      <c r="Q3972" t="s">
        <v>31914</v>
      </c>
      <c r="R3972" t="s">
        <v>31915</v>
      </c>
      <c r="T3972" t="s">
        <v>31916</v>
      </c>
      <c r="W3972" t="s">
        <v>31917</v>
      </c>
      <c r="X3972" t="s">
        <v>31918</v>
      </c>
      <c r="Y3972" t="s">
        <v>3649</v>
      </c>
      <c r="Z3972" t="s">
        <v>37</v>
      </c>
      <c r="AA3972" t="s">
        <v>86575</v>
      </c>
      <c r="AB3972" t="s">
        <v>31919</v>
      </c>
      <c r="AC3972" t="s">
        <v>31920</v>
      </c>
      <c r="AD3972" t="s">
        <v>77008</v>
      </c>
      <c r="AE3972" t="s">
        <v>3640</v>
      </c>
    </row>
    <row r="3973" spans="1:31" x14ac:dyDescent="0.3">
      <c r="A3973" t="s">
        <v>86576</v>
      </c>
      <c r="B3973" t="s">
        <v>86577</v>
      </c>
      <c r="C3973" t="s">
        <v>187</v>
      </c>
      <c r="D3973" t="s">
        <v>418</v>
      </c>
      <c r="E3973" t="s">
        <v>77033</v>
      </c>
      <c r="F3973" t="s">
        <v>585</v>
      </c>
      <c r="G3973" t="s">
        <v>31921</v>
      </c>
      <c r="H3973" t="s">
        <v>12264</v>
      </c>
      <c r="I3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3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3973">
        <v>37</v>
      </c>
      <c r="N3973" t="s">
        <v>585</v>
      </c>
      <c r="O3973" t="s">
        <v>31922</v>
      </c>
      <c r="P3973" t="s">
        <v>77034</v>
      </c>
      <c r="Q3973" t="s">
        <v>31922</v>
      </c>
      <c r="R3973" t="s">
        <v>31923</v>
      </c>
      <c r="S3973" t="s">
        <v>31924</v>
      </c>
      <c r="T3973" t="s">
        <v>31925</v>
      </c>
      <c r="V3973" t="s">
        <v>31926</v>
      </c>
      <c r="W3973" t="s">
        <v>31927</v>
      </c>
      <c r="X3973" t="s">
        <v>31928</v>
      </c>
      <c r="Y3973" t="s">
        <v>3637</v>
      </c>
      <c r="Z3973" t="s">
        <v>37</v>
      </c>
      <c r="AA3973" t="s">
        <v>86578</v>
      </c>
      <c r="AB3973" t="s">
        <v>31929</v>
      </c>
      <c r="AC3973" t="s">
        <v>31930</v>
      </c>
      <c r="AD3973" t="s">
        <v>77008</v>
      </c>
      <c r="AE3973" t="s">
        <v>3640</v>
      </c>
    </row>
    <row r="3974" spans="1:31" x14ac:dyDescent="0.3">
      <c r="A3974" t="s">
        <v>86579</v>
      </c>
      <c r="B3974" t="s">
        <v>86580</v>
      </c>
      <c r="C3974" t="s">
        <v>187</v>
      </c>
      <c r="D3974" t="s">
        <v>418</v>
      </c>
      <c r="E3974" t="s">
        <v>77030</v>
      </c>
      <c r="F3974" t="s">
        <v>2947</v>
      </c>
      <c r="G3974" t="s">
        <v>31931</v>
      </c>
      <c r="H3974" t="s">
        <v>10950</v>
      </c>
      <c r="I3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74" t="str">
        <f>IF(Table2[[#This Row],[Č. or.]],_xlfn.CONCAT(Table2[[#This Row],[Ulice]]," ",Table2[[#This Row],[Č. p.]],"/",Table2[[#This Row],[Č. or.]]),_xlfn.CONCAT(Table2[[#This Row],[Ulice]]," ",Table2[[#This Row],[Č. p.]]))</f>
        <v>Mírové nám. 440</v>
      </c>
      <c r="K3974" t="s">
        <v>26944</v>
      </c>
      <c r="L3974">
        <v>440</v>
      </c>
      <c r="N3974" t="s">
        <v>585</v>
      </c>
      <c r="O3974" t="s">
        <v>31878</v>
      </c>
      <c r="P3974" t="s">
        <v>86561</v>
      </c>
      <c r="Q3974" t="s">
        <v>31878</v>
      </c>
      <c r="R3974" t="s">
        <v>31932</v>
      </c>
      <c r="S3974" t="s">
        <v>31933</v>
      </c>
      <c r="T3974" t="s">
        <v>31934</v>
      </c>
      <c r="V3974" t="s">
        <v>31935</v>
      </c>
      <c r="W3974" t="s">
        <v>31936</v>
      </c>
      <c r="X3974" t="s">
        <v>31937</v>
      </c>
      <c r="Y3974" t="s">
        <v>4352</v>
      </c>
      <c r="Z3974" t="s">
        <v>37</v>
      </c>
      <c r="AA3974" t="s">
        <v>86562</v>
      </c>
      <c r="AB3974" t="s">
        <v>31883</v>
      </c>
      <c r="AC3974" t="s">
        <v>31884</v>
      </c>
      <c r="AD3974" t="s">
        <v>77008</v>
      </c>
      <c r="AE3974" t="s">
        <v>3640</v>
      </c>
    </row>
    <row r="3975" spans="1:31" x14ac:dyDescent="0.3">
      <c r="A3975" t="s">
        <v>86581</v>
      </c>
      <c r="B3975" t="s">
        <v>86582</v>
      </c>
      <c r="C3975" t="s">
        <v>187</v>
      </c>
      <c r="D3975" t="s">
        <v>418</v>
      </c>
      <c r="E3975" t="s">
        <v>77033</v>
      </c>
      <c r="F3975" t="s">
        <v>585</v>
      </c>
      <c r="G3975" t="s">
        <v>31938</v>
      </c>
      <c r="H3975" t="s">
        <v>11753</v>
      </c>
      <c r="I3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5" t="str">
        <f>IF(Table2[[#This Row],[Č. or.]],_xlfn.CONCAT(Table2[[#This Row],[Ulice]]," ",Table2[[#This Row],[Č. p.]],"/",Table2[[#This Row],[Č. or.]]),_xlfn.CONCAT(Table2[[#This Row],[Ulice]]," ",Table2[[#This Row],[Č. p.]]))</f>
        <v>Školní 1544/5</v>
      </c>
      <c r="K3975" t="s">
        <v>606</v>
      </c>
      <c r="L3975">
        <v>1544</v>
      </c>
      <c r="M3975">
        <v>5</v>
      </c>
      <c r="N3975" t="s">
        <v>585</v>
      </c>
      <c r="O3975" t="s">
        <v>31939</v>
      </c>
      <c r="P3975" t="s">
        <v>77034</v>
      </c>
      <c r="Q3975" t="s">
        <v>585</v>
      </c>
      <c r="R3975" t="s">
        <v>31940</v>
      </c>
      <c r="T3975" t="s">
        <v>31941</v>
      </c>
      <c r="V3975" t="s">
        <v>31942</v>
      </c>
      <c r="W3975" t="s">
        <v>31943</v>
      </c>
      <c r="X3975" t="s">
        <v>31944</v>
      </c>
      <c r="Y3975" t="s">
        <v>11615</v>
      </c>
      <c r="Z3975" t="s">
        <v>37</v>
      </c>
      <c r="AA3975" t="s">
        <v>77035</v>
      </c>
      <c r="AB3975" t="s">
        <v>31802</v>
      </c>
      <c r="AC3975" t="s">
        <v>31803</v>
      </c>
      <c r="AD3975" t="s">
        <v>77008</v>
      </c>
      <c r="AE3975" t="s">
        <v>3640</v>
      </c>
    </row>
    <row r="3976" spans="1:31" x14ac:dyDescent="0.3">
      <c r="A3976" t="s">
        <v>86583</v>
      </c>
      <c r="B3976" t="s">
        <v>86584</v>
      </c>
      <c r="C3976" t="s">
        <v>187</v>
      </c>
      <c r="D3976" t="s">
        <v>418</v>
      </c>
      <c r="E3976" t="s">
        <v>77033</v>
      </c>
      <c r="F3976" t="s">
        <v>585</v>
      </c>
      <c r="G3976" t="s">
        <v>31945</v>
      </c>
      <c r="H3976" t="s">
        <v>31946</v>
      </c>
      <c r="I3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 - příspěvková organizace</v>
      </c>
      <c r="J3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976">
        <v>83</v>
      </c>
      <c r="N3976" t="s">
        <v>585</v>
      </c>
      <c r="O3976" t="s">
        <v>31947</v>
      </c>
      <c r="P3976" t="s">
        <v>86585</v>
      </c>
      <c r="Q3976" t="s">
        <v>31947</v>
      </c>
      <c r="R3976" t="s">
        <v>31948</v>
      </c>
      <c r="W3976" t="s">
        <v>31949</v>
      </c>
      <c r="X3976" t="s">
        <v>31950</v>
      </c>
      <c r="Y3976" t="s">
        <v>11615</v>
      </c>
      <c r="Z3976" t="s">
        <v>37</v>
      </c>
      <c r="AA3976" t="s">
        <v>86586</v>
      </c>
      <c r="AD3976" t="s">
        <v>77008</v>
      </c>
      <c r="AE3976" t="s">
        <v>3640</v>
      </c>
    </row>
    <row r="3977" spans="1:31" x14ac:dyDescent="0.3">
      <c r="A3977" t="s">
        <v>86587</v>
      </c>
      <c r="B3977" t="s">
        <v>86588</v>
      </c>
      <c r="C3977" t="s">
        <v>187</v>
      </c>
      <c r="D3977" t="s">
        <v>418</v>
      </c>
      <c r="E3977" t="s">
        <v>77033</v>
      </c>
      <c r="F3977" t="s">
        <v>585</v>
      </c>
      <c r="G3977" t="s">
        <v>31951</v>
      </c>
      <c r="H3977" t="s">
        <v>31952</v>
      </c>
      <c r="I3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MŠ, příspěvková organizace</v>
      </c>
      <c r="J3977" t="str">
        <f>IF(Table2[[#This Row],[Č. or.]],_xlfn.CONCAT(Table2[[#This Row],[Ulice]]," ",Table2[[#This Row],[Č. p.]],"/",Table2[[#This Row],[Č. or.]]),_xlfn.CONCAT(Table2[[#This Row],[Ulice]]," ",Table2[[#This Row],[Č. p.]]))</f>
        <v>Kosmonautů 177</v>
      </c>
      <c r="K3977" t="s">
        <v>30690</v>
      </c>
      <c r="L3977">
        <v>177</v>
      </c>
      <c r="N3977" t="s">
        <v>585</v>
      </c>
      <c r="O3977" t="s">
        <v>6952</v>
      </c>
      <c r="P3977" t="s">
        <v>77034</v>
      </c>
      <c r="Q3977" t="s">
        <v>585</v>
      </c>
      <c r="R3977" t="s">
        <v>31953</v>
      </c>
      <c r="T3977" t="s">
        <v>31954</v>
      </c>
      <c r="U3977" t="s">
        <v>31955</v>
      </c>
      <c r="V3977" t="s">
        <v>31956</v>
      </c>
      <c r="W3977" t="s">
        <v>31957</v>
      </c>
      <c r="X3977" t="s">
        <v>31958</v>
      </c>
      <c r="Y3977" t="s">
        <v>11615</v>
      </c>
      <c r="Z3977" t="s">
        <v>37</v>
      </c>
      <c r="AA3977" t="s">
        <v>77035</v>
      </c>
      <c r="AB3977" t="s">
        <v>31802</v>
      </c>
      <c r="AC3977" t="s">
        <v>31803</v>
      </c>
      <c r="AD3977" t="s">
        <v>77008</v>
      </c>
      <c r="AE3977" t="s">
        <v>3640</v>
      </c>
    </row>
    <row r="3978" spans="1:31" x14ac:dyDescent="0.3">
      <c r="A3978" t="s">
        <v>86589</v>
      </c>
      <c r="B3978" t="s">
        <v>86590</v>
      </c>
      <c r="C3978" t="s">
        <v>187</v>
      </c>
      <c r="D3978" t="s">
        <v>418</v>
      </c>
      <c r="E3978" t="s">
        <v>77033</v>
      </c>
      <c r="F3978" t="s">
        <v>585</v>
      </c>
      <c r="G3978" t="s">
        <v>31959</v>
      </c>
      <c r="H3978" t="s">
        <v>11753</v>
      </c>
      <c r="I3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3978">
        <v>120</v>
      </c>
      <c r="N3978" t="s">
        <v>585</v>
      </c>
      <c r="O3978" t="s">
        <v>31960</v>
      </c>
      <c r="P3978" t="s">
        <v>77034</v>
      </c>
      <c r="Q3978" t="s">
        <v>31960</v>
      </c>
      <c r="R3978" t="s">
        <v>31961</v>
      </c>
      <c r="T3978" t="s">
        <v>31962</v>
      </c>
      <c r="V3978" t="s">
        <v>31963</v>
      </c>
      <c r="W3978" t="s">
        <v>31964</v>
      </c>
      <c r="X3978" t="s">
        <v>31965</v>
      </c>
      <c r="Y3978" t="s">
        <v>11615</v>
      </c>
      <c r="Z3978" t="s">
        <v>37</v>
      </c>
      <c r="AA3978" t="s">
        <v>86591</v>
      </c>
      <c r="AB3978" t="s">
        <v>31966</v>
      </c>
      <c r="AC3978" t="s">
        <v>31967</v>
      </c>
      <c r="AD3978" t="s">
        <v>77008</v>
      </c>
      <c r="AE3978" t="s">
        <v>3640</v>
      </c>
    </row>
    <row r="3979" spans="1:31" x14ac:dyDescent="0.3">
      <c r="A3979" t="s">
        <v>86592</v>
      </c>
      <c r="B3979" t="s">
        <v>86593</v>
      </c>
      <c r="C3979" t="s">
        <v>187</v>
      </c>
      <c r="D3979" t="s">
        <v>418</v>
      </c>
      <c r="E3979" t="s">
        <v>77027</v>
      </c>
      <c r="F3979" t="s">
        <v>3403</v>
      </c>
      <c r="G3979" t="s">
        <v>31968</v>
      </c>
      <c r="H3979" t="s">
        <v>11753</v>
      </c>
      <c r="I3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3979">
        <v>170</v>
      </c>
      <c r="N3979" t="s">
        <v>585</v>
      </c>
      <c r="O3979" t="s">
        <v>31969</v>
      </c>
      <c r="P3979" t="s">
        <v>86594</v>
      </c>
      <c r="Q3979" t="s">
        <v>31969</v>
      </c>
      <c r="R3979" t="s">
        <v>31970</v>
      </c>
      <c r="T3979" t="s">
        <v>31971</v>
      </c>
      <c r="V3979" t="s">
        <v>31972</v>
      </c>
      <c r="W3979" t="s">
        <v>31973</v>
      </c>
      <c r="X3979" t="s">
        <v>31974</v>
      </c>
      <c r="Y3979" t="s">
        <v>11615</v>
      </c>
      <c r="Z3979" t="s">
        <v>37</v>
      </c>
      <c r="AA3979" t="s">
        <v>86595</v>
      </c>
      <c r="AB3979" t="s">
        <v>31975</v>
      </c>
      <c r="AC3979" t="s">
        <v>31976</v>
      </c>
      <c r="AD3979" t="s">
        <v>77008</v>
      </c>
      <c r="AE3979" t="s">
        <v>3640</v>
      </c>
    </row>
    <row r="3980" spans="1:31" x14ac:dyDescent="0.3">
      <c r="A3980" t="s">
        <v>86596</v>
      </c>
      <c r="B3980" t="s">
        <v>86597</v>
      </c>
      <c r="C3980" t="s">
        <v>187</v>
      </c>
      <c r="D3980" t="s">
        <v>418</v>
      </c>
      <c r="E3980" t="s">
        <v>77030</v>
      </c>
      <c r="F3980" t="s">
        <v>2947</v>
      </c>
      <c r="G3980" t="s">
        <v>31977</v>
      </c>
      <c r="H3980" t="s">
        <v>11753</v>
      </c>
      <c r="I3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3980">
        <v>417</v>
      </c>
      <c r="N3980" t="s">
        <v>585</v>
      </c>
      <c r="O3980" t="s">
        <v>14075</v>
      </c>
      <c r="P3980" t="s">
        <v>80707</v>
      </c>
      <c r="Q3980" t="s">
        <v>14075</v>
      </c>
      <c r="R3980" t="s">
        <v>31978</v>
      </c>
      <c r="T3980" t="s">
        <v>31979</v>
      </c>
      <c r="V3980" t="s">
        <v>31980</v>
      </c>
      <c r="W3980" t="s">
        <v>31981</v>
      </c>
      <c r="X3980" t="s">
        <v>31982</v>
      </c>
      <c r="Y3980" t="s">
        <v>11834</v>
      </c>
      <c r="Z3980" t="s">
        <v>37</v>
      </c>
      <c r="AA3980" t="s">
        <v>80708</v>
      </c>
      <c r="AB3980" t="s">
        <v>31983</v>
      </c>
      <c r="AC3980" t="s">
        <v>31984</v>
      </c>
      <c r="AD3980" t="s">
        <v>77008</v>
      </c>
      <c r="AE3980" t="s">
        <v>3640</v>
      </c>
    </row>
    <row r="3981" spans="1:31" x14ac:dyDescent="0.3">
      <c r="A3981" t="s">
        <v>86598</v>
      </c>
      <c r="B3981" t="s">
        <v>86599</v>
      </c>
      <c r="C3981" t="s">
        <v>187</v>
      </c>
      <c r="D3981" t="s">
        <v>418</v>
      </c>
      <c r="E3981" t="s">
        <v>77033</v>
      </c>
      <c r="F3981" t="s">
        <v>585</v>
      </c>
      <c r="G3981" t="s">
        <v>31985</v>
      </c>
      <c r="H3981" t="s">
        <v>11753</v>
      </c>
      <c r="I3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3981">
        <v>83</v>
      </c>
      <c r="N3981" t="s">
        <v>585</v>
      </c>
      <c r="O3981" t="s">
        <v>31986</v>
      </c>
      <c r="P3981" t="s">
        <v>86600</v>
      </c>
      <c r="Q3981" t="s">
        <v>31986</v>
      </c>
      <c r="R3981" t="s">
        <v>31987</v>
      </c>
      <c r="T3981" t="s">
        <v>31988</v>
      </c>
      <c r="V3981" t="s">
        <v>31989</v>
      </c>
      <c r="W3981" t="s">
        <v>31990</v>
      </c>
      <c r="X3981" t="s">
        <v>31991</v>
      </c>
      <c r="Y3981" t="s">
        <v>4219</v>
      </c>
      <c r="Z3981" t="s">
        <v>37</v>
      </c>
      <c r="AA3981" t="s">
        <v>86601</v>
      </c>
      <c r="AB3981" t="s">
        <v>31992</v>
      </c>
      <c r="AC3981" t="s">
        <v>31993</v>
      </c>
      <c r="AD3981" t="s">
        <v>77008</v>
      </c>
      <c r="AE3981" t="s">
        <v>3640</v>
      </c>
    </row>
    <row r="3982" spans="1:31" x14ac:dyDescent="0.3">
      <c r="A3982" t="s">
        <v>86602</v>
      </c>
      <c r="B3982" t="s">
        <v>86603</v>
      </c>
      <c r="C3982" t="s">
        <v>187</v>
      </c>
      <c r="D3982" t="s">
        <v>418</v>
      </c>
      <c r="E3982" t="s">
        <v>77033</v>
      </c>
      <c r="F3982" t="s">
        <v>585</v>
      </c>
      <c r="G3982" t="s">
        <v>31994</v>
      </c>
      <c r="H3982" t="s">
        <v>11753</v>
      </c>
      <c r="I3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3982">
        <v>101</v>
      </c>
      <c r="N3982" t="s">
        <v>585</v>
      </c>
      <c r="O3982" t="s">
        <v>31995</v>
      </c>
      <c r="P3982" t="s">
        <v>77034</v>
      </c>
      <c r="Q3982" t="s">
        <v>31995</v>
      </c>
      <c r="R3982" t="s">
        <v>31996</v>
      </c>
      <c r="T3982" t="s">
        <v>31997</v>
      </c>
      <c r="U3982" t="s">
        <v>31998</v>
      </c>
      <c r="V3982" t="s">
        <v>31999</v>
      </c>
      <c r="W3982" t="s">
        <v>32000</v>
      </c>
      <c r="X3982" t="s">
        <v>32001</v>
      </c>
      <c r="Y3982" t="s">
        <v>11615</v>
      </c>
      <c r="Z3982" t="s">
        <v>37</v>
      </c>
      <c r="AA3982" t="s">
        <v>86604</v>
      </c>
      <c r="AB3982" t="s">
        <v>32002</v>
      </c>
      <c r="AC3982" t="s">
        <v>32003</v>
      </c>
      <c r="AD3982" t="s">
        <v>77008</v>
      </c>
      <c r="AE3982" t="s">
        <v>3640</v>
      </c>
    </row>
    <row r="3983" spans="1:31" x14ac:dyDescent="0.3">
      <c r="A3983" t="s">
        <v>86605</v>
      </c>
      <c r="B3983" t="s">
        <v>86606</v>
      </c>
      <c r="C3983" t="s">
        <v>187</v>
      </c>
      <c r="D3983" t="s">
        <v>418</v>
      </c>
      <c r="E3983" t="s">
        <v>77030</v>
      </c>
      <c r="F3983" t="s">
        <v>2947</v>
      </c>
      <c r="G3983" t="s">
        <v>32004</v>
      </c>
      <c r="H3983" t="s">
        <v>32005</v>
      </c>
      <c r="I3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3983" t="str">
        <f>IF(Table2[[#This Row],[Č. or.]],_xlfn.CONCAT(Table2[[#This Row],[Ulice]]," ",Table2[[#This Row],[Č. p.]],"/",Table2[[#This Row],[Č. or.]]),_xlfn.CONCAT(Table2[[#This Row],[Ulice]]," ",Table2[[#This Row],[Č. p.]]))</f>
        <v>Vojtěcha Kováře 31</v>
      </c>
      <c r="K3983" t="s">
        <v>31825</v>
      </c>
      <c r="L3983">
        <v>31</v>
      </c>
      <c r="N3983" t="s">
        <v>585</v>
      </c>
      <c r="O3983" t="s">
        <v>31826</v>
      </c>
      <c r="P3983" t="s">
        <v>77031</v>
      </c>
      <c r="Q3983" t="s">
        <v>2947</v>
      </c>
      <c r="R3983" t="s">
        <v>32006</v>
      </c>
      <c r="T3983" t="s">
        <v>32007</v>
      </c>
      <c r="V3983" t="s">
        <v>32008</v>
      </c>
      <c r="W3983" t="s">
        <v>32009</v>
      </c>
      <c r="X3983" t="s">
        <v>32010</v>
      </c>
      <c r="Y3983" t="s">
        <v>4199</v>
      </c>
      <c r="Z3983" t="s">
        <v>37</v>
      </c>
      <c r="AA3983" t="s">
        <v>77032</v>
      </c>
      <c r="AB3983" t="s">
        <v>31709</v>
      </c>
      <c r="AC3983" t="s">
        <v>31710</v>
      </c>
      <c r="AD3983" t="s">
        <v>77008</v>
      </c>
      <c r="AE3983" t="s">
        <v>3640</v>
      </c>
    </row>
    <row r="3984" spans="1:31" x14ac:dyDescent="0.3">
      <c r="A3984" t="s">
        <v>86607</v>
      </c>
      <c r="B3984" t="s">
        <v>86608</v>
      </c>
      <c r="C3984" t="s">
        <v>187</v>
      </c>
      <c r="D3984" t="s">
        <v>418</v>
      </c>
      <c r="E3984" t="s">
        <v>77027</v>
      </c>
      <c r="F3984" t="s">
        <v>3403</v>
      </c>
      <c r="G3984" t="s">
        <v>32011</v>
      </c>
      <c r="H3984" t="s">
        <v>32012</v>
      </c>
      <c r="I3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Interaktivní základní škola</v>
      </c>
      <c r="J3984" t="str">
        <f>IF(Table2[[#This Row],[Č. or.]],_xlfn.CONCAT(Table2[[#This Row],[Ulice]]," ",Table2[[#This Row],[Č. p.]],"/",Table2[[#This Row],[Č. or.]]),_xlfn.CONCAT(Table2[[#This Row],[Ulice]]," ",Table2[[#This Row],[Č. p.]]))</f>
        <v>Karlova 1700</v>
      </c>
      <c r="K3984" t="s">
        <v>6338</v>
      </c>
      <c r="L3984">
        <v>1700</v>
      </c>
      <c r="N3984" t="s">
        <v>585</v>
      </c>
      <c r="O3984" t="s">
        <v>3403</v>
      </c>
      <c r="P3984" t="s">
        <v>77028</v>
      </c>
      <c r="Q3984" t="s">
        <v>3403</v>
      </c>
      <c r="R3984" t="s">
        <v>32013</v>
      </c>
      <c r="T3984" t="s">
        <v>32014</v>
      </c>
      <c r="V3984" t="s">
        <v>32015</v>
      </c>
      <c r="W3984" t="s">
        <v>32016</v>
      </c>
      <c r="X3984" t="s">
        <v>32017</v>
      </c>
      <c r="Y3984" t="s">
        <v>4024</v>
      </c>
      <c r="Z3984" t="s">
        <v>37</v>
      </c>
      <c r="AA3984" t="s">
        <v>77029</v>
      </c>
      <c r="AB3984" t="s">
        <v>31854</v>
      </c>
      <c r="AC3984" t="s">
        <v>31855</v>
      </c>
      <c r="AD3984" t="s">
        <v>77008</v>
      </c>
      <c r="AE3984" t="s">
        <v>3640</v>
      </c>
    </row>
    <row r="3985" spans="1:31" x14ac:dyDescent="0.3">
      <c r="A3985" t="s">
        <v>86609</v>
      </c>
      <c r="B3985" t="s">
        <v>86610</v>
      </c>
      <c r="C3985" t="s">
        <v>187</v>
      </c>
      <c r="D3985" t="s">
        <v>418</v>
      </c>
      <c r="E3985" t="s">
        <v>77027</v>
      </c>
      <c r="F3985" t="s">
        <v>3403</v>
      </c>
      <c r="G3985" t="s">
        <v>32018</v>
      </c>
      <c r="H3985" t="s">
        <v>11753</v>
      </c>
      <c r="I3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5" t="str">
        <f>IF(Table2[[#This Row],[Č. or.]],_xlfn.CONCAT(Table2[[#This Row],[Ulice]]," ",Table2[[#This Row],[Č. p.]],"/",Table2[[#This Row],[Č. or.]]),_xlfn.CONCAT(Table2[[#This Row],[Ulice]]," ",Table2[[#This Row],[Č. p.]]))</f>
        <v>Bratislavská 994</v>
      </c>
      <c r="K3985" t="s">
        <v>6942</v>
      </c>
      <c r="L3985">
        <v>994</v>
      </c>
      <c r="N3985" t="s">
        <v>585</v>
      </c>
      <c r="O3985" t="s">
        <v>3403</v>
      </c>
      <c r="P3985" t="s">
        <v>77028</v>
      </c>
      <c r="Q3985" t="s">
        <v>3403</v>
      </c>
      <c r="R3985" t="s">
        <v>32019</v>
      </c>
      <c r="T3985" t="s">
        <v>32020</v>
      </c>
      <c r="U3985" t="s">
        <v>32021</v>
      </c>
      <c r="V3985" t="s">
        <v>32022</v>
      </c>
      <c r="W3985" t="s">
        <v>32023</v>
      </c>
      <c r="X3985" t="s">
        <v>32024</v>
      </c>
      <c r="Y3985" t="s">
        <v>11834</v>
      </c>
      <c r="Z3985" t="s">
        <v>37</v>
      </c>
      <c r="AA3985" t="s">
        <v>77029</v>
      </c>
      <c r="AB3985" t="s">
        <v>31854</v>
      </c>
      <c r="AC3985" t="s">
        <v>31855</v>
      </c>
      <c r="AD3985" t="s">
        <v>77008</v>
      </c>
      <c r="AE3985" t="s">
        <v>3640</v>
      </c>
    </row>
    <row r="3986" spans="1:31" x14ac:dyDescent="0.3">
      <c r="A3986" t="s">
        <v>86611</v>
      </c>
      <c r="B3986" t="s">
        <v>86612</v>
      </c>
      <c r="C3986" t="s">
        <v>187</v>
      </c>
      <c r="D3986" t="s">
        <v>418</v>
      </c>
      <c r="E3986" t="s">
        <v>77030</v>
      </c>
      <c r="F3986" t="s">
        <v>2947</v>
      </c>
      <c r="G3986" t="s">
        <v>32025</v>
      </c>
      <c r="H3986" t="s">
        <v>11753</v>
      </c>
      <c r="I3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3986">
        <v>140</v>
      </c>
      <c r="N3986" t="s">
        <v>585</v>
      </c>
      <c r="O3986" t="s">
        <v>32026</v>
      </c>
      <c r="P3986" t="s">
        <v>86613</v>
      </c>
      <c r="Q3986" t="s">
        <v>32026</v>
      </c>
      <c r="R3986" t="s">
        <v>32027</v>
      </c>
      <c r="T3986" t="s">
        <v>32028</v>
      </c>
      <c r="V3986" t="s">
        <v>32029</v>
      </c>
      <c r="W3986" t="s">
        <v>32030</v>
      </c>
      <c r="X3986" t="s">
        <v>32031</v>
      </c>
      <c r="Y3986" t="s">
        <v>11615</v>
      </c>
      <c r="Z3986" t="s">
        <v>37</v>
      </c>
      <c r="AA3986" t="s">
        <v>86614</v>
      </c>
      <c r="AB3986" t="s">
        <v>32032</v>
      </c>
      <c r="AC3986" t="s">
        <v>32033</v>
      </c>
      <c r="AD3986" t="s">
        <v>77008</v>
      </c>
      <c r="AE3986" t="s">
        <v>3640</v>
      </c>
    </row>
    <row r="3987" spans="1:31" x14ac:dyDescent="0.3">
      <c r="A3987" t="s">
        <v>86615</v>
      </c>
      <c r="B3987" t="s">
        <v>86616</v>
      </c>
      <c r="C3987" t="s">
        <v>187</v>
      </c>
      <c r="D3987" t="s">
        <v>418</v>
      </c>
      <c r="E3987" t="s">
        <v>77033</v>
      </c>
      <c r="F3987" t="s">
        <v>585</v>
      </c>
      <c r="G3987" t="s">
        <v>32034</v>
      </c>
      <c r="H3987" t="s">
        <v>11753</v>
      </c>
      <c r="I3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7" t="str">
        <f>IF(Table2[[#This Row],[Č. or.]],_xlfn.CONCAT(Table2[[#This Row],[Ulice]]," ",Table2[[#This Row],[Č. p.]],"/",Table2[[#This Row],[Č. or.]]),_xlfn.CONCAT(Table2[[#This Row],[Ulice]]," ",Table2[[#This Row],[Č. p.]]))</f>
        <v>Opletalova 699</v>
      </c>
      <c r="K3987" t="s">
        <v>1458</v>
      </c>
      <c r="L3987">
        <v>699</v>
      </c>
      <c r="N3987" t="s">
        <v>585</v>
      </c>
      <c r="O3987" t="s">
        <v>32035</v>
      </c>
      <c r="P3987" t="s">
        <v>86617</v>
      </c>
      <c r="Q3987" t="s">
        <v>32035</v>
      </c>
      <c r="R3987" t="s">
        <v>32036</v>
      </c>
      <c r="T3987" t="s">
        <v>32037</v>
      </c>
      <c r="V3987" t="s">
        <v>32038</v>
      </c>
      <c r="W3987" t="s">
        <v>32039</v>
      </c>
      <c r="X3987" t="s">
        <v>32040</v>
      </c>
      <c r="Y3987" t="s">
        <v>4243</v>
      </c>
      <c r="Z3987" t="s">
        <v>37</v>
      </c>
      <c r="AA3987" t="s">
        <v>86618</v>
      </c>
      <c r="AB3987" t="s">
        <v>32041</v>
      </c>
      <c r="AC3987" t="s">
        <v>32042</v>
      </c>
      <c r="AD3987" t="s">
        <v>77008</v>
      </c>
      <c r="AE3987" t="s">
        <v>3640</v>
      </c>
    </row>
    <row r="3988" spans="1:31" x14ac:dyDescent="0.3">
      <c r="A3988" t="s">
        <v>86619</v>
      </c>
      <c r="B3988" t="s">
        <v>86620</v>
      </c>
      <c r="C3988" t="s">
        <v>187</v>
      </c>
      <c r="D3988" t="s">
        <v>418</v>
      </c>
      <c r="E3988" t="s">
        <v>77033</v>
      </c>
      <c r="F3988" t="s">
        <v>585</v>
      </c>
      <c r="G3988" t="s">
        <v>32043</v>
      </c>
      <c r="H3988" t="s">
        <v>11753</v>
      </c>
      <c r="I3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3988">
        <v>197</v>
      </c>
      <c r="N3988" t="s">
        <v>585</v>
      </c>
      <c r="O3988" t="s">
        <v>31241</v>
      </c>
      <c r="P3988" t="s">
        <v>86621</v>
      </c>
      <c r="Q3988" t="s">
        <v>31241</v>
      </c>
      <c r="R3988" t="s">
        <v>32044</v>
      </c>
      <c r="T3988" t="s">
        <v>32045</v>
      </c>
      <c r="V3988" t="s">
        <v>32046</v>
      </c>
      <c r="W3988" t="s">
        <v>32047</v>
      </c>
      <c r="X3988" t="s">
        <v>32048</v>
      </c>
      <c r="Y3988" t="s">
        <v>11615</v>
      </c>
      <c r="Z3988" t="s">
        <v>37</v>
      </c>
      <c r="AA3988" t="s">
        <v>86622</v>
      </c>
      <c r="AB3988" t="s">
        <v>32049</v>
      </c>
      <c r="AC3988" t="s">
        <v>32050</v>
      </c>
      <c r="AD3988" t="s">
        <v>77008</v>
      </c>
      <c r="AE3988" t="s">
        <v>3640</v>
      </c>
    </row>
    <row r="3989" spans="1:31" x14ac:dyDescent="0.3">
      <c r="A3989" t="s">
        <v>86623</v>
      </c>
      <c r="B3989" t="s">
        <v>86624</v>
      </c>
      <c r="C3989" t="s">
        <v>187</v>
      </c>
      <c r="D3989" t="s">
        <v>418</v>
      </c>
      <c r="E3989" t="s">
        <v>77033</v>
      </c>
      <c r="F3989" t="s">
        <v>585</v>
      </c>
      <c r="G3989" t="s">
        <v>32051</v>
      </c>
      <c r="H3989" t="s">
        <v>32005</v>
      </c>
      <c r="I3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3989" t="str">
        <f>IF(Table2[[#This Row],[Č. or.]],_xlfn.CONCAT(Table2[[#This Row],[Ulice]]," ",Table2[[#This Row],[Č. p.]],"/",Table2[[#This Row],[Č. or.]]),_xlfn.CONCAT(Table2[[#This Row],[Ulice]]," ",Table2[[#This Row],[Č. p.]]))</f>
        <v>Komenského nám. 622/3</v>
      </c>
      <c r="K3989" t="s">
        <v>583</v>
      </c>
      <c r="L3989">
        <v>622</v>
      </c>
      <c r="M3989">
        <v>3</v>
      </c>
      <c r="N3989" t="s">
        <v>585</v>
      </c>
      <c r="O3989" t="s">
        <v>584</v>
      </c>
      <c r="P3989" t="s">
        <v>77034</v>
      </c>
      <c r="Q3989" t="s">
        <v>585</v>
      </c>
      <c r="R3989" t="s">
        <v>32052</v>
      </c>
      <c r="T3989" t="s">
        <v>32053</v>
      </c>
      <c r="V3989" t="s">
        <v>32054</v>
      </c>
      <c r="W3989" t="s">
        <v>32055</v>
      </c>
      <c r="X3989" t="s">
        <v>32056</v>
      </c>
      <c r="Y3989" t="s">
        <v>4024</v>
      </c>
      <c r="Z3989" t="s">
        <v>37</v>
      </c>
      <c r="AA3989" t="s">
        <v>77035</v>
      </c>
      <c r="AB3989" t="s">
        <v>31802</v>
      </c>
      <c r="AC3989" t="s">
        <v>31803</v>
      </c>
      <c r="AD3989" t="s">
        <v>77008</v>
      </c>
      <c r="AE3989" t="s">
        <v>3640</v>
      </c>
    </row>
    <row r="3990" spans="1:31" x14ac:dyDescent="0.3">
      <c r="A3990" t="s">
        <v>86625</v>
      </c>
      <c r="B3990" t="s">
        <v>86626</v>
      </c>
      <c r="C3990" t="s">
        <v>187</v>
      </c>
      <c r="D3990" t="s">
        <v>418</v>
      </c>
      <c r="E3990" t="s">
        <v>77033</v>
      </c>
      <c r="F3990" t="s">
        <v>585</v>
      </c>
      <c r="G3990" t="s">
        <v>32057</v>
      </c>
      <c r="H3990" t="s">
        <v>11753</v>
      </c>
      <c r="I3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0" t="str">
        <f>IF(Table2[[#This Row],[Č. or.]],_xlfn.CONCAT(Table2[[#This Row],[Ulice]]," ",Table2[[#This Row],[Č. p.]],"/",Table2[[#This Row],[Č. or.]]),_xlfn.CONCAT(Table2[[#This Row],[Ulice]]," ",Table2[[#This Row],[Č. p.]]))</f>
        <v>Březová 369/25</v>
      </c>
      <c r="K3990" t="s">
        <v>23845</v>
      </c>
      <c r="L3990">
        <v>369</v>
      </c>
      <c r="M3990">
        <v>25</v>
      </c>
      <c r="N3990" t="s">
        <v>585</v>
      </c>
      <c r="O3990" t="s">
        <v>32058</v>
      </c>
      <c r="P3990" t="s">
        <v>77034</v>
      </c>
      <c r="Q3990" t="s">
        <v>585</v>
      </c>
      <c r="R3990" t="s">
        <v>32059</v>
      </c>
      <c r="S3990" t="s">
        <v>32060</v>
      </c>
      <c r="T3990" t="s">
        <v>32061</v>
      </c>
      <c r="V3990" t="s">
        <v>32062</v>
      </c>
      <c r="W3990" t="s">
        <v>32063</v>
      </c>
      <c r="X3990" t="s">
        <v>32064</v>
      </c>
      <c r="Y3990" t="s">
        <v>11615</v>
      </c>
      <c r="Z3990" t="s">
        <v>37</v>
      </c>
      <c r="AA3990" t="s">
        <v>77035</v>
      </c>
      <c r="AB3990" t="s">
        <v>31802</v>
      </c>
      <c r="AC3990" t="s">
        <v>31803</v>
      </c>
      <c r="AD3990" t="s">
        <v>77008</v>
      </c>
      <c r="AE3990" t="s">
        <v>3640</v>
      </c>
    </row>
    <row r="3991" spans="1:31" x14ac:dyDescent="0.3">
      <c r="A3991" t="s">
        <v>86627</v>
      </c>
      <c r="B3991" t="s">
        <v>86628</v>
      </c>
      <c r="C3991" t="s">
        <v>187</v>
      </c>
      <c r="D3991" t="s">
        <v>418</v>
      </c>
      <c r="E3991" t="s">
        <v>77033</v>
      </c>
      <c r="F3991" t="s">
        <v>585</v>
      </c>
      <c r="G3991" t="s">
        <v>32065</v>
      </c>
      <c r="H3991" t="s">
        <v>11753</v>
      </c>
      <c r="I3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1" t="str">
        <f>IF(Table2[[#This Row],[Č. or.]],_xlfn.CONCAT(Table2[[#This Row],[Ulice]]," ",Table2[[#This Row],[Č. p.]],"/",Table2[[#This Row],[Č. or.]]),_xlfn.CONCAT(Table2[[#This Row],[Ulice]]," ",Table2[[#This Row],[Č. p.]]))</f>
        <v>Raisova 688/11</v>
      </c>
      <c r="K3991" t="s">
        <v>12147</v>
      </c>
      <c r="L3991">
        <v>688</v>
      </c>
      <c r="M3991">
        <v>11</v>
      </c>
      <c r="N3991" t="s">
        <v>585</v>
      </c>
      <c r="O3991" t="s">
        <v>4112</v>
      </c>
      <c r="P3991" t="s">
        <v>77034</v>
      </c>
      <c r="Q3991" t="s">
        <v>585</v>
      </c>
      <c r="R3991" t="s">
        <v>32066</v>
      </c>
      <c r="S3991" t="s">
        <v>32067</v>
      </c>
      <c r="T3991" t="s">
        <v>32068</v>
      </c>
      <c r="U3991" t="s">
        <v>32069</v>
      </c>
      <c r="V3991" t="s">
        <v>32070</v>
      </c>
      <c r="W3991" t="s">
        <v>32071</v>
      </c>
      <c r="X3991" t="s">
        <v>32072</v>
      </c>
      <c r="Y3991" t="s">
        <v>4243</v>
      </c>
      <c r="Z3991" t="s">
        <v>37</v>
      </c>
      <c r="AA3991" t="s">
        <v>77035</v>
      </c>
      <c r="AB3991" t="s">
        <v>31802</v>
      </c>
      <c r="AC3991" t="s">
        <v>31803</v>
      </c>
      <c r="AD3991" t="s">
        <v>77008</v>
      </c>
      <c r="AE3991" t="s">
        <v>3640</v>
      </c>
    </row>
    <row r="3992" spans="1:31" x14ac:dyDescent="0.3">
      <c r="A3992" t="s">
        <v>86629</v>
      </c>
      <c r="B3992" t="s">
        <v>86630</v>
      </c>
      <c r="C3992" t="s">
        <v>187</v>
      </c>
      <c r="D3992" t="s">
        <v>418</v>
      </c>
      <c r="E3992" t="s">
        <v>77033</v>
      </c>
      <c r="F3992" t="s">
        <v>585</v>
      </c>
      <c r="G3992" t="s">
        <v>32073</v>
      </c>
      <c r="H3992" t="s">
        <v>10950</v>
      </c>
      <c r="I3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2" t="str">
        <f>IF(Table2[[#This Row],[Č. or.]],_xlfn.CONCAT(Table2[[#This Row],[Ulice]]," ",Table2[[#This Row],[Č. p.]],"/",Table2[[#This Row],[Č. or.]]),_xlfn.CONCAT(Table2[[#This Row],[Ulice]]," ",Table2[[#This Row],[Č. p.]]))</f>
        <v>Na Stráni 879/2</v>
      </c>
      <c r="K3992" t="s">
        <v>32074</v>
      </c>
      <c r="L3992">
        <v>879</v>
      </c>
      <c r="M3992">
        <v>2</v>
      </c>
      <c r="N3992" t="s">
        <v>585</v>
      </c>
      <c r="O3992" t="s">
        <v>31939</v>
      </c>
      <c r="P3992" t="s">
        <v>77034</v>
      </c>
      <c r="Q3992" t="s">
        <v>585</v>
      </c>
      <c r="R3992" t="s">
        <v>32075</v>
      </c>
      <c r="T3992" t="s">
        <v>32076</v>
      </c>
      <c r="U3992" t="s">
        <v>32077</v>
      </c>
      <c r="V3992" t="s">
        <v>32078</v>
      </c>
      <c r="W3992" t="s">
        <v>32079</v>
      </c>
      <c r="X3992" t="s">
        <v>32080</v>
      </c>
      <c r="Y3992" t="s">
        <v>4013</v>
      </c>
      <c r="Z3992" t="s">
        <v>37</v>
      </c>
      <c r="AA3992" t="s">
        <v>77035</v>
      </c>
      <c r="AB3992" t="s">
        <v>31802</v>
      </c>
      <c r="AC3992" t="s">
        <v>31803</v>
      </c>
      <c r="AD3992" t="s">
        <v>77008</v>
      </c>
      <c r="AE3992" t="s">
        <v>3640</v>
      </c>
    </row>
    <row r="3993" spans="1:31" x14ac:dyDescent="0.3">
      <c r="A3993" t="s">
        <v>86631</v>
      </c>
      <c r="B3993" t="s">
        <v>86632</v>
      </c>
      <c r="C3993" t="s">
        <v>187</v>
      </c>
      <c r="D3993" t="s">
        <v>418</v>
      </c>
      <c r="E3993" t="s">
        <v>77033</v>
      </c>
      <c r="F3993" t="s">
        <v>585</v>
      </c>
      <c r="G3993" t="s">
        <v>32081</v>
      </c>
      <c r="H3993" t="s">
        <v>11753</v>
      </c>
      <c r="I3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3" t="str">
        <f>IF(Table2[[#This Row],[Č. or.]],_xlfn.CONCAT(Table2[[#This Row],[Ulice]]," ",Table2[[#This Row],[Č. p.]],"/",Table2[[#This Row],[Č. or.]]),_xlfn.CONCAT(Table2[[#This Row],[Ulice]]," ",Table2[[#This Row],[Č. p.]]))</f>
        <v>Vojanova 178/12</v>
      </c>
      <c r="K3993" t="s">
        <v>13941</v>
      </c>
      <c r="L3993">
        <v>178</v>
      </c>
      <c r="M3993">
        <v>12</v>
      </c>
      <c r="N3993" t="s">
        <v>585</v>
      </c>
      <c r="O3993" t="s">
        <v>32082</v>
      </c>
      <c r="P3993" t="s">
        <v>77034</v>
      </c>
      <c r="Q3993" t="s">
        <v>585</v>
      </c>
      <c r="R3993" t="s">
        <v>32083</v>
      </c>
      <c r="T3993" t="s">
        <v>32084</v>
      </c>
      <c r="V3993" t="s">
        <v>32085</v>
      </c>
      <c r="W3993" t="s">
        <v>32086</v>
      </c>
      <c r="X3993" t="s">
        <v>32087</v>
      </c>
      <c r="Y3993" t="s">
        <v>11615</v>
      </c>
      <c r="Z3993" t="s">
        <v>37</v>
      </c>
      <c r="AA3993" t="s">
        <v>77035</v>
      </c>
      <c r="AB3993" t="s">
        <v>31802</v>
      </c>
      <c r="AC3993" t="s">
        <v>31803</v>
      </c>
      <c r="AD3993" t="s">
        <v>77008</v>
      </c>
      <c r="AE3993" t="s">
        <v>3640</v>
      </c>
    </row>
    <row r="3994" spans="1:31" x14ac:dyDescent="0.3">
      <c r="A3994" t="s">
        <v>86633</v>
      </c>
      <c r="B3994" t="s">
        <v>86634</v>
      </c>
      <c r="C3994" t="s">
        <v>187</v>
      </c>
      <c r="D3994" t="s">
        <v>418</v>
      </c>
      <c r="E3994" t="s">
        <v>77033</v>
      </c>
      <c r="F3994" t="s">
        <v>585</v>
      </c>
      <c r="G3994" t="s">
        <v>32088</v>
      </c>
      <c r="H3994" t="s">
        <v>10950</v>
      </c>
      <c r="I3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4" t="str">
        <f>IF(Table2[[#This Row],[Č. or.]],_xlfn.CONCAT(Table2[[#This Row],[Ulice]]," ",Table2[[#This Row],[Č. p.]],"/",Table2[[#This Row],[Č. or.]]),_xlfn.CONCAT(Table2[[#This Row],[Ulice]]," ",Table2[[#This Row],[Č. p.]]))</f>
        <v>Míru 152</v>
      </c>
      <c r="K3994" t="s">
        <v>30482</v>
      </c>
      <c r="L3994">
        <v>152</v>
      </c>
      <c r="N3994" t="s">
        <v>585</v>
      </c>
      <c r="O3994" t="s">
        <v>14085</v>
      </c>
      <c r="P3994" t="s">
        <v>80711</v>
      </c>
      <c r="Q3994" t="s">
        <v>585</v>
      </c>
      <c r="R3994" t="s">
        <v>32089</v>
      </c>
      <c r="T3994" t="s">
        <v>32090</v>
      </c>
      <c r="V3994" t="s">
        <v>32091</v>
      </c>
      <c r="W3994" t="s">
        <v>32092</v>
      </c>
      <c r="X3994" t="s">
        <v>22878</v>
      </c>
      <c r="Y3994" t="s">
        <v>4035</v>
      </c>
      <c r="Z3994" t="s">
        <v>37</v>
      </c>
      <c r="AA3994" t="s">
        <v>77035</v>
      </c>
      <c r="AB3994" t="s">
        <v>31802</v>
      </c>
      <c r="AC3994" t="s">
        <v>31803</v>
      </c>
      <c r="AD3994" t="s">
        <v>77008</v>
      </c>
      <c r="AE3994" t="s">
        <v>3640</v>
      </c>
    </row>
    <row r="3995" spans="1:31" x14ac:dyDescent="0.3">
      <c r="A3995" t="s">
        <v>86635</v>
      </c>
      <c r="B3995" t="s">
        <v>86636</v>
      </c>
      <c r="C3995" t="s">
        <v>187</v>
      </c>
      <c r="D3995" t="s">
        <v>418</v>
      </c>
      <c r="E3995" t="s">
        <v>77027</v>
      </c>
      <c r="F3995" t="s">
        <v>3403</v>
      </c>
      <c r="G3995" t="s">
        <v>32093</v>
      </c>
      <c r="H3995" t="s">
        <v>32094</v>
      </c>
      <c r="I3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 Tadeáše Haenkeho</v>
      </c>
      <c r="J3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3995">
        <v>280</v>
      </c>
      <c r="N3995" t="s">
        <v>585</v>
      </c>
      <c r="O3995" t="s">
        <v>32095</v>
      </c>
      <c r="P3995" t="s">
        <v>86637</v>
      </c>
      <c r="Q3995" t="s">
        <v>32095</v>
      </c>
      <c r="R3995" t="s">
        <v>32096</v>
      </c>
      <c r="S3995" t="s">
        <v>32097</v>
      </c>
      <c r="T3995" t="s">
        <v>32098</v>
      </c>
      <c r="U3995" t="s">
        <v>32099</v>
      </c>
      <c r="V3995" t="s">
        <v>32100</v>
      </c>
      <c r="W3995" t="s">
        <v>32101</v>
      </c>
      <c r="X3995" t="s">
        <v>32102</v>
      </c>
      <c r="Y3995" t="s">
        <v>4219</v>
      </c>
      <c r="Z3995" t="s">
        <v>37</v>
      </c>
      <c r="AA3995" t="s">
        <v>86638</v>
      </c>
      <c r="AB3995" t="s">
        <v>32103</v>
      </c>
      <c r="AC3995" t="s">
        <v>32104</v>
      </c>
      <c r="AD3995" t="s">
        <v>77008</v>
      </c>
      <c r="AE3995" t="s">
        <v>3640</v>
      </c>
    </row>
    <row r="3996" spans="1:31" x14ac:dyDescent="0.3">
      <c r="A3996" t="s">
        <v>86639</v>
      </c>
      <c r="B3996" t="s">
        <v>86640</v>
      </c>
      <c r="C3996" t="s">
        <v>187</v>
      </c>
      <c r="D3996" t="s">
        <v>418</v>
      </c>
      <c r="E3996" t="s">
        <v>77030</v>
      </c>
      <c r="F3996" t="s">
        <v>2947</v>
      </c>
      <c r="G3996" t="s">
        <v>32105</v>
      </c>
      <c r="H3996" t="s">
        <v>11753</v>
      </c>
      <c r="I3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6" t="str">
        <f>IF(Table2[[#This Row],[Č. or.]],_xlfn.CONCAT(Table2[[#This Row],[Ulice]]," ",Table2[[#This Row],[Č. p.]],"/",Table2[[#This Row],[Č. or.]]),_xlfn.CONCAT(Table2[[#This Row],[Ulice]]," ",Table2[[#This Row],[Č. p.]]))</f>
        <v>Tyršova 302</v>
      </c>
      <c r="K3996" t="s">
        <v>1244</v>
      </c>
      <c r="L3996">
        <v>302</v>
      </c>
      <c r="N3996" t="s">
        <v>585</v>
      </c>
      <c r="O3996" t="s">
        <v>11790</v>
      </c>
      <c r="P3996" t="s">
        <v>80040</v>
      </c>
      <c r="Q3996" t="s">
        <v>11790</v>
      </c>
      <c r="R3996" t="s">
        <v>32106</v>
      </c>
      <c r="T3996" t="s">
        <v>32107</v>
      </c>
      <c r="U3996" t="s">
        <v>32108</v>
      </c>
      <c r="V3996" t="s">
        <v>32109</v>
      </c>
      <c r="W3996" t="s">
        <v>32110</v>
      </c>
      <c r="X3996" t="s">
        <v>32111</v>
      </c>
      <c r="Y3996" t="s">
        <v>11615</v>
      </c>
      <c r="Z3996" t="s">
        <v>37</v>
      </c>
      <c r="AA3996" t="s">
        <v>80041</v>
      </c>
      <c r="AB3996" t="s">
        <v>32112</v>
      </c>
      <c r="AC3996" t="s">
        <v>32113</v>
      </c>
      <c r="AD3996" t="s">
        <v>77008</v>
      </c>
      <c r="AE3996" t="s">
        <v>3640</v>
      </c>
    </row>
    <row r="3997" spans="1:31" x14ac:dyDescent="0.3">
      <c r="A3997" t="s">
        <v>86641</v>
      </c>
      <c r="B3997" t="s">
        <v>86642</v>
      </c>
      <c r="C3997" t="s">
        <v>187</v>
      </c>
      <c r="D3997" t="s">
        <v>418</v>
      </c>
      <c r="E3997" t="s">
        <v>77030</v>
      </c>
      <c r="F3997" t="s">
        <v>2947</v>
      </c>
      <c r="G3997" t="s">
        <v>32114</v>
      </c>
      <c r="H3997" t="s">
        <v>11753</v>
      </c>
      <c r="I3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7" t="str">
        <f>IF(Table2[[#This Row],[Č. or.]],_xlfn.CONCAT(Table2[[#This Row],[Ulice]]," ",Table2[[#This Row],[Č. p.]],"/",Table2[[#This Row],[Č. or.]]),_xlfn.CONCAT(Table2[[#This Row],[Ulice]]," ",Table2[[#This Row],[Č. p.]]))</f>
        <v>Školní 558/10</v>
      </c>
      <c r="K3997" t="s">
        <v>606</v>
      </c>
      <c r="L3997">
        <v>558</v>
      </c>
      <c r="M3997">
        <v>10</v>
      </c>
      <c r="N3997" t="s">
        <v>585</v>
      </c>
      <c r="O3997" t="s">
        <v>14068</v>
      </c>
      <c r="P3997" t="s">
        <v>80703</v>
      </c>
      <c r="Q3997" t="s">
        <v>14068</v>
      </c>
      <c r="R3997" t="s">
        <v>32115</v>
      </c>
      <c r="T3997" t="s">
        <v>32116</v>
      </c>
      <c r="U3997" t="s">
        <v>32117</v>
      </c>
      <c r="W3997" t="s">
        <v>32118</v>
      </c>
      <c r="X3997" t="s">
        <v>32119</v>
      </c>
      <c r="Y3997" t="s">
        <v>11615</v>
      </c>
      <c r="Z3997" t="s">
        <v>37</v>
      </c>
      <c r="AA3997" t="s">
        <v>80704</v>
      </c>
      <c r="AB3997" t="s">
        <v>32120</v>
      </c>
      <c r="AC3997" t="s">
        <v>32121</v>
      </c>
      <c r="AD3997" t="s">
        <v>77008</v>
      </c>
      <c r="AE3997" t="s">
        <v>3640</v>
      </c>
    </row>
    <row r="3998" spans="1:31" x14ac:dyDescent="0.3">
      <c r="A3998" t="s">
        <v>86643</v>
      </c>
      <c r="B3998" t="s">
        <v>86644</v>
      </c>
      <c r="C3998" t="s">
        <v>187</v>
      </c>
      <c r="D3998" t="s">
        <v>418</v>
      </c>
      <c r="E3998" t="s">
        <v>77030</v>
      </c>
      <c r="F3998" t="s">
        <v>2947</v>
      </c>
      <c r="G3998" t="s">
        <v>32122</v>
      </c>
      <c r="H3998" t="s">
        <v>10950</v>
      </c>
      <c r="I3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3998" t="str">
        <f>IF(Table2[[#This Row],[Č. or.]],_xlfn.CONCAT(Table2[[#This Row],[Ulice]]," ",Table2[[#This Row],[Č. p.]],"/",Table2[[#This Row],[Č. or.]]),_xlfn.CONCAT(Table2[[#This Row],[Ulice]]," ",Table2[[#This Row],[Č. p.]]))</f>
        <v>Tyršova 1066/2</v>
      </c>
      <c r="K3998" t="s">
        <v>1244</v>
      </c>
      <c r="L3998">
        <v>1066</v>
      </c>
      <c r="M3998">
        <v>2</v>
      </c>
      <c r="N3998" t="s">
        <v>585</v>
      </c>
      <c r="O3998" t="s">
        <v>2946</v>
      </c>
      <c r="P3998" t="s">
        <v>77031</v>
      </c>
      <c r="Q3998" t="s">
        <v>2947</v>
      </c>
      <c r="R3998" t="s">
        <v>32123</v>
      </c>
      <c r="T3998" t="s">
        <v>32124</v>
      </c>
      <c r="V3998" t="s">
        <v>32125</v>
      </c>
      <c r="W3998" t="s">
        <v>32126</v>
      </c>
      <c r="X3998" t="s">
        <v>32127</v>
      </c>
      <c r="Y3998" t="s">
        <v>4035</v>
      </c>
      <c r="Z3998" t="s">
        <v>37</v>
      </c>
      <c r="AA3998" t="s">
        <v>77032</v>
      </c>
      <c r="AB3998" t="s">
        <v>31709</v>
      </c>
      <c r="AC3998" t="s">
        <v>31710</v>
      </c>
      <c r="AD3998" t="s">
        <v>77008</v>
      </c>
      <c r="AE3998" t="s">
        <v>3640</v>
      </c>
    </row>
    <row r="3999" spans="1:31" x14ac:dyDescent="0.3">
      <c r="A3999" t="s">
        <v>86645</v>
      </c>
      <c r="B3999" t="s">
        <v>86646</v>
      </c>
      <c r="C3999" t="s">
        <v>187</v>
      </c>
      <c r="D3999" t="s">
        <v>418</v>
      </c>
      <c r="E3999" t="s">
        <v>77030</v>
      </c>
      <c r="F3999" t="s">
        <v>2947</v>
      </c>
      <c r="G3999" t="s">
        <v>32128</v>
      </c>
      <c r="H3999" t="s">
        <v>11753</v>
      </c>
      <c r="I3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3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3999">
        <v>44</v>
      </c>
      <c r="N3999" t="s">
        <v>585</v>
      </c>
      <c r="O3999" t="s">
        <v>32129</v>
      </c>
      <c r="P3999" t="s">
        <v>86647</v>
      </c>
      <c r="Q3999" t="s">
        <v>32129</v>
      </c>
      <c r="R3999" t="s">
        <v>32130</v>
      </c>
      <c r="T3999" t="s">
        <v>32131</v>
      </c>
      <c r="V3999" t="s">
        <v>32132</v>
      </c>
      <c r="W3999" t="s">
        <v>32133</v>
      </c>
      <c r="X3999" t="s">
        <v>32134</v>
      </c>
      <c r="Y3999" t="s">
        <v>4219</v>
      </c>
      <c r="Z3999" t="s">
        <v>37</v>
      </c>
      <c r="AA3999" t="s">
        <v>86648</v>
      </c>
      <c r="AB3999" t="s">
        <v>32135</v>
      </c>
      <c r="AC3999" t="s">
        <v>32136</v>
      </c>
      <c r="AD3999" t="s">
        <v>77008</v>
      </c>
      <c r="AE3999" t="s">
        <v>3640</v>
      </c>
    </row>
    <row r="4000" spans="1:31" x14ac:dyDescent="0.3">
      <c r="A4000" t="s">
        <v>86649</v>
      </c>
      <c r="B4000" t="s">
        <v>86650</v>
      </c>
      <c r="C4000" t="s">
        <v>187</v>
      </c>
      <c r="D4000" t="s">
        <v>418</v>
      </c>
      <c r="E4000" t="s">
        <v>77030</v>
      </c>
      <c r="F4000" t="s">
        <v>2947</v>
      </c>
      <c r="G4000" t="s">
        <v>32137</v>
      </c>
      <c r="H4000" t="s">
        <v>32138</v>
      </c>
      <c r="I4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J. Vohradského</v>
      </c>
      <c r="J4000" t="str">
        <f>IF(Table2[[#This Row],[Č. or.]],_xlfn.CONCAT(Table2[[#This Row],[Ulice]]," ",Table2[[#This Row],[Č. p.]],"/",Table2[[#This Row],[Č. or.]]),_xlfn.CONCAT(Table2[[#This Row],[Ulice]]," ",Table2[[#This Row],[Č. p.]]))</f>
        <v>T. G. Masaryka 678</v>
      </c>
      <c r="K4000" t="s">
        <v>1447</v>
      </c>
      <c r="L4000">
        <v>678</v>
      </c>
      <c r="N4000" t="s">
        <v>585</v>
      </c>
      <c r="O4000" t="s">
        <v>6911</v>
      </c>
      <c r="P4000" t="s">
        <v>78353</v>
      </c>
      <c r="Q4000" t="s">
        <v>6911</v>
      </c>
      <c r="R4000" t="s">
        <v>32139</v>
      </c>
      <c r="T4000" t="s">
        <v>32140</v>
      </c>
      <c r="U4000" t="s">
        <v>32141</v>
      </c>
      <c r="V4000" t="s">
        <v>32142</v>
      </c>
      <c r="W4000" t="s">
        <v>32143</v>
      </c>
      <c r="X4000" t="s">
        <v>32144</v>
      </c>
      <c r="Y4000" t="s">
        <v>4352</v>
      </c>
      <c r="Z4000" t="s">
        <v>37</v>
      </c>
      <c r="AA4000" t="s">
        <v>78354</v>
      </c>
      <c r="AB4000" t="s">
        <v>31840</v>
      </c>
      <c r="AC4000" t="s">
        <v>31841</v>
      </c>
      <c r="AD4000" t="s">
        <v>77008</v>
      </c>
      <c r="AE4000" t="s">
        <v>3640</v>
      </c>
    </row>
    <row r="4001" spans="1:31" x14ac:dyDescent="0.3">
      <c r="A4001" t="s">
        <v>86651</v>
      </c>
      <c r="B4001" t="s">
        <v>86652</v>
      </c>
      <c r="C4001" t="s">
        <v>187</v>
      </c>
      <c r="D4001" t="s">
        <v>418</v>
      </c>
      <c r="E4001" t="s">
        <v>77027</v>
      </c>
      <c r="F4001" t="s">
        <v>3403</v>
      </c>
      <c r="G4001" t="s">
        <v>32145</v>
      </c>
      <c r="H4001" t="s">
        <v>32005</v>
      </c>
      <c r="I4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4001" t="str">
        <f>IF(Table2[[#This Row],[Č. or.]],_xlfn.CONCAT(Table2[[#This Row],[Ulice]]," ",Table2[[#This Row],[Č. p.]],"/",Table2[[#This Row],[Č. or.]]),_xlfn.CONCAT(Table2[[#This Row],[Ulice]]," ",Table2[[#This Row],[Č. p.]]))</f>
        <v>Nám. E. Beneše 469</v>
      </c>
      <c r="K4001" t="s">
        <v>32146</v>
      </c>
      <c r="L4001">
        <v>469</v>
      </c>
      <c r="N4001" t="s">
        <v>585</v>
      </c>
      <c r="O4001" t="s">
        <v>3403</v>
      </c>
      <c r="P4001" t="s">
        <v>77028</v>
      </c>
      <c r="Q4001" t="s">
        <v>3403</v>
      </c>
      <c r="R4001" t="s">
        <v>32147</v>
      </c>
      <c r="T4001" t="s">
        <v>32148</v>
      </c>
      <c r="U4001" t="s">
        <v>32148</v>
      </c>
      <c r="V4001" t="s">
        <v>32149</v>
      </c>
      <c r="W4001" t="s">
        <v>32150</v>
      </c>
      <c r="X4001" t="s">
        <v>32151</v>
      </c>
      <c r="Y4001" t="s">
        <v>4013</v>
      </c>
      <c r="Z4001" t="s">
        <v>37</v>
      </c>
      <c r="AA4001" t="s">
        <v>77029</v>
      </c>
      <c r="AB4001" t="s">
        <v>31854</v>
      </c>
      <c r="AC4001" t="s">
        <v>31855</v>
      </c>
      <c r="AD4001" t="s">
        <v>77008</v>
      </c>
      <c r="AE4001" t="s">
        <v>3640</v>
      </c>
    </row>
    <row r="4002" spans="1:31" x14ac:dyDescent="0.3">
      <c r="A4002" t="s">
        <v>86653</v>
      </c>
      <c r="B4002" t="s">
        <v>86654</v>
      </c>
      <c r="C4002" t="s">
        <v>187</v>
      </c>
      <c r="D4002" t="s">
        <v>418</v>
      </c>
      <c r="E4002" t="s">
        <v>77033</v>
      </c>
      <c r="F4002" t="s">
        <v>585</v>
      </c>
      <c r="G4002" t="s">
        <v>32152</v>
      </c>
      <c r="H4002" t="s">
        <v>11753</v>
      </c>
      <c r="I4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02" t="str">
        <f>IF(Table2[[#This Row],[Č. or.]],_xlfn.CONCAT(Table2[[#This Row],[Ulice]]," ",Table2[[#This Row],[Č. p.]],"/",Table2[[#This Row],[Č. or.]]),_xlfn.CONCAT(Table2[[#This Row],[Ulice]]," ",Table2[[#This Row],[Č. p.]]))</f>
        <v>Mírové náměstí 141</v>
      </c>
      <c r="K4002" t="s">
        <v>10059</v>
      </c>
      <c r="L4002">
        <v>141</v>
      </c>
      <c r="N4002" t="s">
        <v>585</v>
      </c>
      <c r="O4002" t="s">
        <v>32153</v>
      </c>
      <c r="P4002" t="s">
        <v>86655</v>
      </c>
      <c r="Q4002" t="s">
        <v>32153</v>
      </c>
      <c r="R4002" t="s">
        <v>32154</v>
      </c>
      <c r="T4002" t="s">
        <v>32155</v>
      </c>
      <c r="V4002" t="s">
        <v>32156</v>
      </c>
      <c r="W4002" t="s">
        <v>32157</v>
      </c>
      <c r="X4002" t="s">
        <v>32158</v>
      </c>
      <c r="Y4002" t="s">
        <v>11615</v>
      </c>
      <c r="Z4002" t="s">
        <v>37</v>
      </c>
      <c r="AA4002" t="s">
        <v>86656</v>
      </c>
      <c r="AB4002" t="s">
        <v>32159</v>
      </c>
      <c r="AC4002" t="s">
        <v>32160</v>
      </c>
      <c r="AD4002" t="s">
        <v>77008</v>
      </c>
      <c r="AE4002" t="s">
        <v>3640</v>
      </c>
    </row>
    <row r="4003" spans="1:31" x14ac:dyDescent="0.3">
      <c r="A4003" t="s">
        <v>86657</v>
      </c>
      <c r="B4003" t="s">
        <v>86658</v>
      </c>
      <c r="C4003" t="s">
        <v>187</v>
      </c>
      <c r="D4003" t="s">
        <v>418</v>
      </c>
      <c r="E4003" t="s">
        <v>77030</v>
      </c>
      <c r="F4003" t="s">
        <v>2947</v>
      </c>
      <c r="G4003" t="s">
        <v>32161</v>
      </c>
      <c r="H4003" t="s">
        <v>32005</v>
      </c>
      <c r="I4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škola, příspěvková organizace</v>
      </c>
      <c r="J4003" t="str">
        <f>IF(Table2[[#This Row],[Č. or.]],_xlfn.CONCAT(Table2[[#This Row],[Ulice]]," ",Table2[[#This Row],[Č. p.]],"/",Table2[[#This Row],[Č. or.]]),_xlfn.CONCAT(Table2[[#This Row],[Ulice]]," ",Table2[[#This Row],[Č. p.]]))</f>
        <v>U nemocnice 1132/5</v>
      </c>
      <c r="K4003" t="s">
        <v>15384</v>
      </c>
      <c r="L4003">
        <v>1132</v>
      </c>
      <c r="M4003">
        <v>5</v>
      </c>
      <c r="N4003" t="s">
        <v>585</v>
      </c>
      <c r="O4003" t="s">
        <v>2946</v>
      </c>
      <c r="P4003" t="s">
        <v>77031</v>
      </c>
      <c r="Q4003" t="s">
        <v>2947</v>
      </c>
      <c r="R4003" t="s">
        <v>32162</v>
      </c>
      <c r="S4003" t="s">
        <v>32163</v>
      </c>
      <c r="T4003" t="s">
        <v>32164</v>
      </c>
      <c r="V4003" t="s">
        <v>32165</v>
      </c>
      <c r="W4003" t="s">
        <v>32166</v>
      </c>
      <c r="X4003" t="s">
        <v>32167</v>
      </c>
      <c r="Y4003" t="s">
        <v>4024</v>
      </c>
      <c r="Z4003" t="s">
        <v>37</v>
      </c>
      <c r="AA4003" t="s">
        <v>77032</v>
      </c>
      <c r="AB4003" t="s">
        <v>31709</v>
      </c>
      <c r="AC4003" t="s">
        <v>31710</v>
      </c>
      <c r="AD4003" t="s">
        <v>77008</v>
      </c>
      <c r="AE4003" t="s">
        <v>3640</v>
      </c>
    </row>
    <row r="4004" spans="1:31" hidden="1" x14ac:dyDescent="0.3"/>
    <row r="4005" spans="1:31" x14ac:dyDescent="0.3">
      <c r="A4005" t="s">
        <v>86659</v>
      </c>
      <c r="B4005" t="s">
        <v>86660</v>
      </c>
      <c r="C4005" t="s">
        <v>187</v>
      </c>
      <c r="D4005" t="s">
        <v>418</v>
      </c>
      <c r="E4005" t="s">
        <v>77027</v>
      </c>
      <c r="F4005" t="s">
        <v>3403</v>
      </c>
      <c r="G4005" t="s">
        <v>32168</v>
      </c>
      <c r="H4005" t="s">
        <v>10950</v>
      </c>
      <c r="I4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05" t="str">
        <f>IF(Table2[[#This Row],[Č. or.]],_xlfn.CONCAT(Table2[[#This Row],[Ulice]]," ",Table2[[#This Row],[Č. p.]],"/",Table2[[#This Row],[Č. or.]]),_xlfn.CONCAT(Table2[[#This Row],[Ulice]]," ",Table2[[#This Row],[Č. p.]]))</f>
        <v>Edisonova 2821</v>
      </c>
      <c r="K4005" t="s">
        <v>4533</v>
      </c>
      <c r="L4005">
        <v>2821</v>
      </c>
      <c r="N4005" t="s">
        <v>585</v>
      </c>
      <c r="O4005" t="s">
        <v>3403</v>
      </c>
      <c r="P4005" t="s">
        <v>77028</v>
      </c>
      <c r="Q4005" t="s">
        <v>3403</v>
      </c>
      <c r="R4005" t="s">
        <v>32169</v>
      </c>
      <c r="T4005" t="s">
        <v>32170</v>
      </c>
      <c r="V4005" t="s">
        <v>32171</v>
      </c>
      <c r="W4005" t="s">
        <v>32172</v>
      </c>
      <c r="X4005" t="s">
        <v>32173</v>
      </c>
      <c r="Y4005" t="s">
        <v>4013</v>
      </c>
      <c r="Z4005" t="s">
        <v>37</v>
      </c>
      <c r="AA4005" t="s">
        <v>77029</v>
      </c>
      <c r="AB4005" t="s">
        <v>31854</v>
      </c>
      <c r="AC4005" t="s">
        <v>31855</v>
      </c>
      <c r="AD4005" t="s">
        <v>77008</v>
      </c>
      <c r="AE4005" t="s">
        <v>3640</v>
      </c>
    </row>
    <row r="4006" spans="1:31" x14ac:dyDescent="0.3">
      <c r="A4006" t="s">
        <v>86661</v>
      </c>
      <c r="B4006" t="s">
        <v>86662</v>
      </c>
      <c r="C4006" t="s">
        <v>187</v>
      </c>
      <c r="D4006" t="s">
        <v>418</v>
      </c>
      <c r="E4006" t="s">
        <v>77033</v>
      </c>
      <c r="F4006" t="s">
        <v>585</v>
      </c>
      <c r="G4006" t="s">
        <v>32174</v>
      </c>
      <c r="H4006" t="s">
        <v>420</v>
      </c>
      <c r="I4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T. G. Masaryka a gymnázium</v>
      </c>
      <c r="J4006" t="str">
        <f>IF(Table2[[#This Row],[Č. or.]],_xlfn.CONCAT(Table2[[#This Row],[Ulice]]," ",Table2[[#This Row],[Č. p.]],"/",Table2[[#This Row],[Č. or.]]),_xlfn.CONCAT(Table2[[#This Row],[Ulice]]," ",Table2[[#This Row],[Č. p.]]))</f>
        <v>Palackého 535</v>
      </c>
      <c r="K4006" t="s">
        <v>421</v>
      </c>
      <c r="L4006">
        <v>535</v>
      </c>
      <c r="N4006" t="s">
        <v>585</v>
      </c>
      <c r="O4006" t="s">
        <v>422</v>
      </c>
      <c r="P4006" t="s">
        <v>80048</v>
      </c>
      <c r="Q4006" t="s">
        <v>422</v>
      </c>
      <c r="R4006" t="s">
        <v>32175</v>
      </c>
      <c r="S4006" t="s">
        <v>32176</v>
      </c>
      <c r="T4006" t="s">
        <v>425</v>
      </c>
      <c r="V4006" t="s">
        <v>32177</v>
      </c>
      <c r="W4006" t="s">
        <v>427</v>
      </c>
      <c r="X4006" t="s">
        <v>32178</v>
      </c>
      <c r="Y4006" t="s">
        <v>429</v>
      </c>
      <c r="Z4006" t="s">
        <v>37</v>
      </c>
      <c r="AA4006" t="s">
        <v>80049</v>
      </c>
      <c r="AB4006" t="s">
        <v>31751</v>
      </c>
      <c r="AC4006" t="s">
        <v>31752</v>
      </c>
      <c r="AD4006" t="s">
        <v>77008</v>
      </c>
      <c r="AE4006" t="s">
        <v>3640</v>
      </c>
    </row>
    <row r="4007" spans="1:31" x14ac:dyDescent="0.3">
      <c r="A4007" t="s">
        <v>86663</v>
      </c>
      <c r="B4007" t="s">
        <v>86664</v>
      </c>
      <c r="C4007" t="s">
        <v>187</v>
      </c>
      <c r="D4007" t="s">
        <v>418</v>
      </c>
      <c r="E4007" t="s">
        <v>77033</v>
      </c>
      <c r="F4007" t="s">
        <v>585</v>
      </c>
      <c r="G4007" t="s">
        <v>32179</v>
      </c>
      <c r="H4007" t="s">
        <v>11753</v>
      </c>
      <c r="I4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4007">
        <v>152</v>
      </c>
      <c r="N4007" t="s">
        <v>585</v>
      </c>
      <c r="O4007" t="s">
        <v>32180</v>
      </c>
      <c r="P4007" t="s">
        <v>77034</v>
      </c>
      <c r="Q4007" t="s">
        <v>32180</v>
      </c>
      <c r="R4007" t="s">
        <v>32181</v>
      </c>
      <c r="T4007" t="s">
        <v>32182</v>
      </c>
      <c r="U4007" t="s">
        <v>32183</v>
      </c>
      <c r="V4007" t="s">
        <v>32184</v>
      </c>
      <c r="W4007" t="s">
        <v>32185</v>
      </c>
      <c r="X4007" t="s">
        <v>32186</v>
      </c>
      <c r="Y4007" t="s">
        <v>11615</v>
      </c>
      <c r="Z4007" t="s">
        <v>37</v>
      </c>
      <c r="AA4007" t="s">
        <v>86665</v>
      </c>
      <c r="AB4007" t="s">
        <v>32187</v>
      </c>
      <c r="AC4007" t="s">
        <v>32188</v>
      </c>
      <c r="AD4007" t="s">
        <v>77008</v>
      </c>
      <c r="AE4007" t="s">
        <v>3640</v>
      </c>
    </row>
    <row r="4008" spans="1:31" x14ac:dyDescent="0.3">
      <c r="A4008" t="s">
        <v>86666</v>
      </c>
      <c r="B4008" t="s">
        <v>86667</v>
      </c>
      <c r="C4008" t="s">
        <v>187</v>
      </c>
      <c r="D4008" t="s">
        <v>418</v>
      </c>
      <c r="E4008" t="s">
        <v>77033</v>
      </c>
      <c r="F4008" t="s">
        <v>585</v>
      </c>
      <c r="G4008" t="s">
        <v>32189</v>
      </c>
      <c r="H4008" t="s">
        <v>31952</v>
      </c>
      <c r="I4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MŠ, příspěvková organizace</v>
      </c>
      <c r="J4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4008">
        <v>68</v>
      </c>
      <c r="N4008" t="s">
        <v>585</v>
      </c>
      <c r="O4008" t="s">
        <v>32190</v>
      </c>
      <c r="P4008" t="s">
        <v>86668</v>
      </c>
      <c r="Q4008" t="s">
        <v>32190</v>
      </c>
      <c r="R4008" t="s">
        <v>32191</v>
      </c>
      <c r="T4008" t="s">
        <v>32192</v>
      </c>
      <c r="V4008" t="s">
        <v>32193</v>
      </c>
      <c r="W4008" t="s">
        <v>32194</v>
      </c>
      <c r="X4008" t="s">
        <v>32195</v>
      </c>
      <c r="Y4008" t="s">
        <v>4219</v>
      </c>
      <c r="Z4008" t="s">
        <v>37</v>
      </c>
      <c r="AA4008" t="s">
        <v>86669</v>
      </c>
      <c r="AB4008" t="s">
        <v>32196</v>
      </c>
      <c r="AC4008" t="s">
        <v>32197</v>
      </c>
      <c r="AD4008" t="s">
        <v>77008</v>
      </c>
      <c r="AE4008" t="s">
        <v>3640</v>
      </c>
    </row>
    <row r="4009" spans="1:31" x14ac:dyDescent="0.3">
      <c r="A4009" t="s">
        <v>86670</v>
      </c>
      <c r="B4009" t="s">
        <v>86671</v>
      </c>
      <c r="C4009" t="s">
        <v>187</v>
      </c>
      <c r="D4009" t="s">
        <v>418</v>
      </c>
      <c r="E4009" t="s">
        <v>77027</v>
      </c>
      <c r="F4009" t="s">
        <v>3403</v>
      </c>
      <c r="G4009" t="s">
        <v>32198</v>
      </c>
      <c r="H4009" t="s">
        <v>10950</v>
      </c>
      <c r="I4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09" t="str">
        <f>IF(Table2[[#This Row],[Č. or.]],_xlfn.CONCAT(Table2[[#This Row],[Ulice]]," ",Table2[[#This Row],[Č. p.]],"/",Table2[[#This Row],[Č. or.]]),_xlfn.CONCAT(Table2[[#This Row],[Ulice]]," ",Table2[[#This Row],[Č. p.]]))</f>
        <v>Východní 1602</v>
      </c>
      <c r="K4009" t="s">
        <v>32199</v>
      </c>
      <c r="L4009">
        <v>1602</v>
      </c>
      <c r="N4009" t="s">
        <v>585</v>
      </c>
      <c r="O4009" t="s">
        <v>3403</v>
      </c>
      <c r="P4009" t="s">
        <v>77028</v>
      </c>
      <c r="Q4009" t="s">
        <v>3403</v>
      </c>
      <c r="R4009" t="s">
        <v>32200</v>
      </c>
      <c r="T4009" t="s">
        <v>32201</v>
      </c>
      <c r="U4009" t="s">
        <v>32202</v>
      </c>
      <c r="V4009" t="s">
        <v>32203</v>
      </c>
      <c r="W4009" t="s">
        <v>32204</v>
      </c>
      <c r="X4009" t="s">
        <v>32205</v>
      </c>
      <c r="Y4009" t="s">
        <v>4024</v>
      </c>
      <c r="Z4009" t="s">
        <v>37</v>
      </c>
      <c r="AA4009" t="s">
        <v>77029</v>
      </c>
      <c r="AB4009" t="s">
        <v>31854</v>
      </c>
      <c r="AC4009" t="s">
        <v>31855</v>
      </c>
      <c r="AD4009" t="s">
        <v>77008</v>
      </c>
      <c r="AE4009" t="s">
        <v>3640</v>
      </c>
    </row>
    <row r="4010" spans="1:31" x14ac:dyDescent="0.3">
      <c r="A4010" t="s">
        <v>86672</v>
      </c>
      <c r="B4010" t="s">
        <v>86673</v>
      </c>
      <c r="C4010" t="s">
        <v>187</v>
      </c>
      <c r="D4010" t="s">
        <v>418</v>
      </c>
      <c r="E4010" t="s">
        <v>77030</v>
      </c>
      <c r="F4010" t="s">
        <v>2947</v>
      </c>
      <c r="G4010" t="s">
        <v>32206</v>
      </c>
      <c r="H4010" t="s">
        <v>10950</v>
      </c>
      <c r="I4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0" t="str">
        <f>IF(Table2[[#This Row],[Č. or.]],_xlfn.CONCAT(Table2[[#This Row],[Ulice]]," ",Table2[[#This Row],[Č. p.]],"/",Table2[[#This Row],[Č. or.]]),_xlfn.CONCAT(Table2[[#This Row],[Ulice]]," ",Table2[[#This Row],[Č. p.]]))</f>
        <v>Moskevská 740/5</v>
      </c>
      <c r="K4010" t="s">
        <v>4388</v>
      </c>
      <c r="L4010">
        <v>740</v>
      </c>
      <c r="M4010">
        <v>5</v>
      </c>
      <c r="N4010" t="s">
        <v>585</v>
      </c>
      <c r="O4010" t="s">
        <v>14057</v>
      </c>
      <c r="P4010" t="s">
        <v>80699</v>
      </c>
      <c r="Q4010" t="s">
        <v>14058</v>
      </c>
      <c r="R4010" t="s">
        <v>32207</v>
      </c>
      <c r="T4010" t="s">
        <v>32208</v>
      </c>
      <c r="U4010" t="s">
        <v>32209</v>
      </c>
      <c r="V4010" t="s">
        <v>32210</v>
      </c>
      <c r="W4010" t="s">
        <v>32211</v>
      </c>
      <c r="X4010" t="s">
        <v>32212</v>
      </c>
      <c r="Y4010" t="s">
        <v>4035</v>
      </c>
      <c r="Z4010" t="s">
        <v>37</v>
      </c>
      <c r="AA4010" t="s">
        <v>80700</v>
      </c>
      <c r="AB4010" t="s">
        <v>32213</v>
      </c>
      <c r="AC4010" t="s">
        <v>32214</v>
      </c>
      <c r="AD4010" t="s">
        <v>77008</v>
      </c>
      <c r="AE4010" t="s">
        <v>3640</v>
      </c>
    </row>
    <row r="4011" spans="1:31" x14ac:dyDescent="0.3">
      <c r="A4011" t="s">
        <v>86674</v>
      </c>
      <c r="B4011" t="s">
        <v>86675</v>
      </c>
      <c r="C4011" t="s">
        <v>187</v>
      </c>
      <c r="D4011" t="s">
        <v>418</v>
      </c>
      <c r="E4011" t="s">
        <v>77033</v>
      </c>
      <c r="F4011" t="s">
        <v>585</v>
      </c>
      <c r="G4011" t="s">
        <v>32215</v>
      </c>
      <c r="H4011" t="s">
        <v>10950</v>
      </c>
      <c r="I4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1" t="str">
        <f>IF(Table2[[#This Row],[Č. or.]],_xlfn.CONCAT(Table2[[#This Row],[Ulice]]," ",Table2[[#This Row],[Č. p.]],"/",Table2[[#This Row],[Č. or.]]),_xlfn.CONCAT(Table2[[#This Row],[Ulice]]," ",Table2[[#This Row],[Č. p.]]))</f>
        <v>Kamenická 1145/50</v>
      </c>
      <c r="K4011" t="s">
        <v>32216</v>
      </c>
      <c r="L4011">
        <v>1145</v>
      </c>
      <c r="M4011">
        <v>50</v>
      </c>
      <c r="N4011" t="s">
        <v>585</v>
      </c>
      <c r="O4011" t="s">
        <v>32217</v>
      </c>
      <c r="P4011" t="s">
        <v>77034</v>
      </c>
      <c r="Q4011" t="s">
        <v>585</v>
      </c>
      <c r="R4011" t="s">
        <v>32218</v>
      </c>
      <c r="T4011" t="s">
        <v>32219</v>
      </c>
      <c r="U4011" t="s">
        <v>32220</v>
      </c>
      <c r="V4011" t="s">
        <v>32221</v>
      </c>
      <c r="W4011" t="s">
        <v>32222</v>
      </c>
      <c r="X4011" t="s">
        <v>32223</v>
      </c>
      <c r="Y4011" t="s">
        <v>4352</v>
      </c>
      <c r="Z4011" t="s">
        <v>37</v>
      </c>
      <c r="AA4011" t="s">
        <v>77035</v>
      </c>
      <c r="AB4011" t="s">
        <v>31802</v>
      </c>
      <c r="AC4011" t="s">
        <v>31803</v>
      </c>
      <c r="AD4011" t="s">
        <v>77008</v>
      </c>
      <c r="AE4011" t="s">
        <v>3640</v>
      </c>
    </row>
    <row r="4012" spans="1:31" x14ac:dyDescent="0.3">
      <c r="A4012" t="s">
        <v>86676</v>
      </c>
      <c r="B4012" t="s">
        <v>86677</v>
      </c>
      <c r="C4012" t="s">
        <v>187</v>
      </c>
      <c r="D4012" t="s">
        <v>418</v>
      </c>
      <c r="E4012" t="s">
        <v>77033</v>
      </c>
      <c r="F4012" t="s">
        <v>585</v>
      </c>
      <c r="G4012" t="s">
        <v>32224</v>
      </c>
      <c r="H4012" t="s">
        <v>25739</v>
      </c>
      <c r="I4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Dr. Miroslava Tyrše</v>
      </c>
      <c r="J4012" t="str">
        <f>IF(Table2[[#This Row],[Č. or.]],_xlfn.CONCAT(Table2[[#This Row],[Ulice]]," ",Table2[[#This Row],[Č. p.]],"/",Table2[[#This Row],[Č. or.]]),_xlfn.CONCAT(Table2[[#This Row],[Ulice]]," ",Table2[[#This Row],[Č. p.]]))</f>
        <v>Vrchlického 630/5</v>
      </c>
      <c r="K4012" t="s">
        <v>6239</v>
      </c>
      <c r="L4012">
        <v>630</v>
      </c>
      <c r="M4012">
        <v>5</v>
      </c>
      <c r="N4012" t="s">
        <v>585</v>
      </c>
      <c r="O4012" t="s">
        <v>32217</v>
      </c>
      <c r="P4012" t="s">
        <v>77034</v>
      </c>
      <c r="Q4012" t="s">
        <v>585</v>
      </c>
      <c r="R4012" t="s">
        <v>32225</v>
      </c>
      <c r="T4012" t="s">
        <v>32226</v>
      </c>
      <c r="U4012" t="s">
        <v>32227</v>
      </c>
      <c r="V4012" t="s">
        <v>32228</v>
      </c>
      <c r="W4012" t="s">
        <v>32229</v>
      </c>
      <c r="X4012" t="s">
        <v>32230</v>
      </c>
      <c r="Y4012" t="s">
        <v>4352</v>
      </c>
      <c r="Z4012" t="s">
        <v>37</v>
      </c>
      <c r="AA4012" t="s">
        <v>77035</v>
      </c>
      <c r="AB4012" t="s">
        <v>31802</v>
      </c>
      <c r="AC4012" t="s">
        <v>31803</v>
      </c>
      <c r="AD4012" t="s">
        <v>77008</v>
      </c>
      <c r="AE4012" t="s">
        <v>3640</v>
      </c>
    </row>
    <row r="4013" spans="1:31" x14ac:dyDescent="0.3">
      <c r="A4013" t="s">
        <v>86678</v>
      </c>
      <c r="B4013" t="s">
        <v>86679</v>
      </c>
      <c r="C4013" t="s">
        <v>187</v>
      </c>
      <c r="D4013" t="s">
        <v>418</v>
      </c>
      <c r="E4013" t="s">
        <v>77027</v>
      </c>
      <c r="F4013" t="s">
        <v>3403</v>
      </c>
      <c r="G4013" t="s">
        <v>32231</v>
      </c>
      <c r="H4013" t="s">
        <v>10950</v>
      </c>
      <c r="I4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4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364</v>
      </c>
      <c r="L4013">
        <v>364</v>
      </c>
      <c r="N4013" t="s">
        <v>585</v>
      </c>
      <c r="O4013" t="s">
        <v>31780</v>
      </c>
      <c r="P4013" t="s">
        <v>86525</v>
      </c>
      <c r="Q4013" t="s">
        <v>31780</v>
      </c>
      <c r="R4013" t="s">
        <v>32232</v>
      </c>
      <c r="S4013" t="s">
        <v>32232</v>
      </c>
      <c r="T4013" t="s">
        <v>32233</v>
      </c>
      <c r="V4013" t="s">
        <v>32234</v>
      </c>
      <c r="W4013" t="s">
        <v>32235</v>
      </c>
      <c r="X4013" t="s">
        <v>32236</v>
      </c>
      <c r="Y4013" t="s">
        <v>4035</v>
      </c>
      <c r="Z4013" t="s">
        <v>37</v>
      </c>
      <c r="AA4013" t="s">
        <v>86526</v>
      </c>
      <c r="AB4013" t="s">
        <v>31786</v>
      </c>
      <c r="AC4013" t="s">
        <v>31787</v>
      </c>
      <c r="AD4013" t="s">
        <v>77008</v>
      </c>
      <c r="AE4013" t="s">
        <v>3640</v>
      </c>
    </row>
    <row r="4014" spans="1:31" x14ac:dyDescent="0.3">
      <c r="A4014" t="s">
        <v>86680</v>
      </c>
      <c r="B4014" t="s">
        <v>86681</v>
      </c>
      <c r="C4014" t="s">
        <v>187</v>
      </c>
      <c r="D4014" t="s">
        <v>418</v>
      </c>
      <c r="E4014" t="s">
        <v>77033</v>
      </c>
      <c r="F4014" t="s">
        <v>585</v>
      </c>
      <c r="G4014" t="s">
        <v>32237</v>
      </c>
      <c r="H4014" t="s">
        <v>11753</v>
      </c>
      <c r="I4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4014" t="str">
        <f>IF(Table2[[#This Row],[Č. or.]],_xlfn.CONCAT(Table2[[#This Row],[Ulice]]," ",Table2[[#This Row],[Č. p.]],"/",Table2[[#This Row],[Č. or.]]),_xlfn.CONCAT(Table2[[#This Row],[Ulice]]," ",Table2[[#This Row],[Č. p.]]))</f>
        <v>Na Pěšině 330</v>
      </c>
      <c r="K4014" t="s">
        <v>32238</v>
      </c>
      <c r="L4014">
        <v>330</v>
      </c>
      <c r="N4014" t="s">
        <v>585</v>
      </c>
      <c r="O4014" t="s">
        <v>11799</v>
      </c>
      <c r="P4014" t="s">
        <v>80045</v>
      </c>
      <c r="Q4014" t="s">
        <v>585</v>
      </c>
      <c r="R4014" t="s">
        <v>32239</v>
      </c>
      <c r="S4014" t="s">
        <v>32239</v>
      </c>
      <c r="T4014" t="s">
        <v>32240</v>
      </c>
      <c r="V4014" t="s">
        <v>32241</v>
      </c>
      <c r="W4014" t="s">
        <v>32242</v>
      </c>
      <c r="X4014" t="s">
        <v>32243</v>
      </c>
      <c r="Y4014" t="s">
        <v>11615</v>
      </c>
      <c r="Z4014" t="s">
        <v>37</v>
      </c>
      <c r="AA4014" t="s">
        <v>77035</v>
      </c>
      <c r="AB4014" t="s">
        <v>31802</v>
      </c>
      <c r="AC4014" t="s">
        <v>31803</v>
      </c>
      <c r="AD4014" t="s">
        <v>77008</v>
      </c>
      <c r="AE4014" t="s">
        <v>3640</v>
      </c>
    </row>
    <row r="4015" spans="1:31" x14ac:dyDescent="0.3">
      <c r="A4015" t="s">
        <v>86682</v>
      </c>
      <c r="B4015" t="s">
        <v>86683</v>
      </c>
      <c r="C4015" t="s">
        <v>187</v>
      </c>
      <c r="D4015" t="s">
        <v>418</v>
      </c>
      <c r="E4015" t="s">
        <v>77033</v>
      </c>
      <c r="F4015" t="s">
        <v>585</v>
      </c>
      <c r="G4015" t="s">
        <v>32244</v>
      </c>
      <c r="H4015" t="s">
        <v>13545</v>
      </c>
      <c r="I4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4015" t="str">
        <f>IF(Table2[[#This Row],[Č. or.]],_xlfn.CONCAT(Table2[[#This Row],[Ulice]]," ",Table2[[#This Row],[Č. p.]],"/",Table2[[#This Row],[Č. or.]]),_xlfn.CONCAT(Table2[[#This Row],[Ulice]]," ",Table2[[#This Row],[Č. p.]]))</f>
        <v>Teplická 344/38</v>
      </c>
      <c r="K4015" t="s">
        <v>3995</v>
      </c>
      <c r="L4015">
        <v>344</v>
      </c>
      <c r="M4015">
        <v>38</v>
      </c>
      <c r="N4015" t="s">
        <v>585</v>
      </c>
      <c r="O4015" t="s">
        <v>4112</v>
      </c>
      <c r="P4015" t="s">
        <v>77034</v>
      </c>
      <c r="Q4015" t="s">
        <v>585</v>
      </c>
      <c r="R4015" t="s">
        <v>32245</v>
      </c>
      <c r="T4015" t="s">
        <v>32246</v>
      </c>
      <c r="V4015" t="s">
        <v>32247</v>
      </c>
      <c r="W4015" t="s">
        <v>32248</v>
      </c>
      <c r="X4015" t="s">
        <v>32249</v>
      </c>
      <c r="Y4015" t="s">
        <v>13329</v>
      </c>
      <c r="Z4015" t="s">
        <v>37</v>
      </c>
      <c r="AA4015" t="s">
        <v>77035</v>
      </c>
      <c r="AB4015" t="s">
        <v>31802</v>
      </c>
      <c r="AC4015" t="s">
        <v>31803</v>
      </c>
      <c r="AD4015" t="s">
        <v>77008</v>
      </c>
      <c r="AE4015" t="s">
        <v>3640</v>
      </c>
    </row>
    <row r="4016" spans="1:31" x14ac:dyDescent="0.3">
      <c r="A4016" t="s">
        <v>86684</v>
      </c>
      <c r="B4016" t="s">
        <v>86685</v>
      </c>
      <c r="C4016" t="s">
        <v>187</v>
      </c>
      <c r="D4016" t="s">
        <v>418</v>
      </c>
      <c r="E4016" t="s">
        <v>77033</v>
      </c>
      <c r="F4016" t="s">
        <v>585</v>
      </c>
      <c r="G4016" t="s">
        <v>32250</v>
      </c>
      <c r="H4016" t="s">
        <v>15204</v>
      </c>
      <c r="I4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6" t="str">
        <f>IF(Table2[[#This Row],[Č. or.]],_xlfn.CONCAT(Table2[[#This Row],[Ulice]]," ",Table2[[#This Row],[Č. p.]],"/",Table2[[#This Row],[Č. or.]]),_xlfn.CONCAT(Table2[[#This Row],[Ulice]]," ",Table2[[#This Row],[Č. p.]]))</f>
        <v>Jungmannova 640/3</v>
      </c>
      <c r="K4016" t="s">
        <v>4313</v>
      </c>
      <c r="L4016">
        <v>640</v>
      </c>
      <c r="M4016">
        <v>3</v>
      </c>
      <c r="N4016" t="s">
        <v>585</v>
      </c>
      <c r="O4016" t="s">
        <v>4112</v>
      </c>
      <c r="P4016" t="s">
        <v>77034</v>
      </c>
      <c r="Q4016" t="s">
        <v>585</v>
      </c>
      <c r="R4016" t="s">
        <v>32251</v>
      </c>
      <c r="T4016" t="s">
        <v>32252</v>
      </c>
      <c r="W4016" t="s">
        <v>32253</v>
      </c>
      <c r="X4016" t="s">
        <v>32254</v>
      </c>
      <c r="Y4016" t="s">
        <v>15275</v>
      </c>
      <c r="Z4016" t="s">
        <v>37</v>
      </c>
      <c r="AA4016" t="s">
        <v>77035</v>
      </c>
      <c r="AB4016" t="s">
        <v>31802</v>
      </c>
      <c r="AC4016" t="s">
        <v>31803</v>
      </c>
      <c r="AD4016" t="s">
        <v>77008</v>
      </c>
      <c r="AE4016" t="s">
        <v>3640</v>
      </c>
    </row>
    <row r="4017" spans="1:31" x14ac:dyDescent="0.3">
      <c r="A4017" t="s">
        <v>86686</v>
      </c>
      <c r="B4017" t="s">
        <v>86687</v>
      </c>
      <c r="C4017" t="s">
        <v>187</v>
      </c>
      <c r="D4017" t="s">
        <v>418</v>
      </c>
      <c r="E4017" t="s">
        <v>77033</v>
      </c>
      <c r="F4017" t="s">
        <v>585</v>
      </c>
      <c r="G4017" t="s">
        <v>32255</v>
      </c>
      <c r="H4017" t="s">
        <v>32256</v>
      </c>
      <c r="I4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Centrum dětí a mládeže</v>
      </c>
      <c r="J4017" t="str">
        <f>IF(Table2[[#This Row],[Č. or.]],_xlfn.CONCAT(Table2[[#This Row],[Ulice]]," ",Table2[[#This Row],[Č. p.]],"/",Table2[[#This Row],[Č. or.]]),_xlfn.CONCAT(Table2[[#This Row],[Ulice]]," ",Table2[[#This Row],[Č. p.]]))</f>
        <v>Dukelských hrdinů 328</v>
      </c>
      <c r="K4017" t="s">
        <v>4428</v>
      </c>
      <c r="L4017">
        <v>328</v>
      </c>
      <c r="N4017" t="s">
        <v>585</v>
      </c>
      <c r="O4017" t="s">
        <v>422</v>
      </c>
      <c r="P4017" t="s">
        <v>80048</v>
      </c>
      <c r="Q4017" t="s">
        <v>422</v>
      </c>
      <c r="R4017" t="s">
        <v>32257</v>
      </c>
      <c r="T4017" t="s">
        <v>32258</v>
      </c>
      <c r="V4017" t="s">
        <v>32259</v>
      </c>
      <c r="W4017" t="s">
        <v>32260</v>
      </c>
      <c r="X4017" t="s">
        <v>32261</v>
      </c>
      <c r="Y4017" t="s">
        <v>32262</v>
      </c>
      <c r="Z4017" t="s">
        <v>37</v>
      </c>
      <c r="AA4017" t="s">
        <v>80049</v>
      </c>
      <c r="AB4017" t="s">
        <v>31751</v>
      </c>
      <c r="AC4017" t="s">
        <v>31752</v>
      </c>
      <c r="AD4017" t="s">
        <v>77008</v>
      </c>
      <c r="AE4017" t="s">
        <v>3640</v>
      </c>
    </row>
    <row r="4018" spans="1:31" x14ac:dyDescent="0.3">
      <c r="A4018" t="s">
        <v>86688</v>
      </c>
      <c r="B4018" t="s">
        <v>86689</v>
      </c>
      <c r="C4018" t="s">
        <v>187</v>
      </c>
      <c r="D4018" t="s">
        <v>418</v>
      </c>
      <c r="E4018" t="s">
        <v>77033</v>
      </c>
      <c r="F4018" t="s">
        <v>585</v>
      </c>
      <c r="G4018" t="s">
        <v>32263</v>
      </c>
      <c r="H4018" t="s">
        <v>15204</v>
      </c>
      <c r="I4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8" t="str">
        <f>IF(Table2[[#This Row],[Č. or.]],_xlfn.CONCAT(Table2[[#This Row],[Ulice]]," ",Table2[[#This Row],[Č. p.]],"/",Table2[[#This Row],[Č. or.]]),_xlfn.CONCAT(Table2[[#This Row],[Ulice]]," ",Table2[[#This Row],[Č. p.]]))</f>
        <v>Opletalova 673</v>
      </c>
      <c r="K4018" t="s">
        <v>1458</v>
      </c>
      <c r="L4018">
        <v>673</v>
      </c>
      <c r="N4018" t="s">
        <v>585</v>
      </c>
      <c r="O4018" t="s">
        <v>32035</v>
      </c>
      <c r="P4018" t="s">
        <v>86617</v>
      </c>
      <c r="Q4018" t="s">
        <v>32035</v>
      </c>
      <c r="R4018" t="s">
        <v>32264</v>
      </c>
      <c r="T4018" t="s">
        <v>32265</v>
      </c>
      <c r="V4018" t="s">
        <v>32266</v>
      </c>
      <c r="W4018" t="s">
        <v>32267</v>
      </c>
      <c r="X4018" t="s">
        <v>32268</v>
      </c>
      <c r="Y4018" t="s">
        <v>8029</v>
      </c>
      <c r="Z4018" t="s">
        <v>37</v>
      </c>
      <c r="AA4018" t="s">
        <v>86618</v>
      </c>
      <c r="AB4018" t="s">
        <v>32041</v>
      </c>
      <c r="AC4018" t="s">
        <v>32042</v>
      </c>
      <c r="AD4018" t="s">
        <v>77008</v>
      </c>
      <c r="AE4018" t="s">
        <v>3640</v>
      </c>
    </row>
    <row r="4019" spans="1:31" x14ac:dyDescent="0.3">
      <c r="A4019" t="s">
        <v>86690</v>
      </c>
      <c r="B4019" t="s">
        <v>86691</v>
      </c>
      <c r="C4019" t="s">
        <v>187</v>
      </c>
      <c r="D4019" t="s">
        <v>418</v>
      </c>
      <c r="E4019" t="s">
        <v>77033</v>
      </c>
      <c r="F4019" t="s">
        <v>585</v>
      </c>
      <c r="G4019" t="s">
        <v>32269</v>
      </c>
      <c r="H4019" t="s">
        <v>15204</v>
      </c>
      <c r="I4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19" t="str">
        <f>IF(Table2[[#This Row],[Č. or.]],_xlfn.CONCAT(Table2[[#This Row],[Ulice]]," ",Table2[[#This Row],[Č. p.]],"/",Table2[[#This Row],[Č. or.]]),_xlfn.CONCAT(Table2[[#This Row],[Ulice]]," ",Table2[[#This Row],[Č. p.]]))</f>
        <v>Sládkova 1300/13</v>
      </c>
      <c r="K4019" t="s">
        <v>32270</v>
      </c>
      <c r="L4019">
        <v>1300</v>
      </c>
      <c r="M4019">
        <v>13</v>
      </c>
      <c r="N4019" t="s">
        <v>585</v>
      </c>
      <c r="O4019" t="s">
        <v>584</v>
      </c>
      <c r="P4019" t="s">
        <v>77034</v>
      </c>
      <c r="Q4019" t="s">
        <v>585</v>
      </c>
      <c r="R4019" t="s">
        <v>32271</v>
      </c>
      <c r="T4019" t="s">
        <v>32272</v>
      </c>
      <c r="W4019" t="s">
        <v>32273</v>
      </c>
      <c r="X4019" t="s">
        <v>32274</v>
      </c>
      <c r="Y4019" t="s">
        <v>8029</v>
      </c>
      <c r="Z4019" t="s">
        <v>37</v>
      </c>
      <c r="AA4019" t="s">
        <v>77035</v>
      </c>
      <c r="AB4019" t="s">
        <v>31802</v>
      </c>
      <c r="AC4019" t="s">
        <v>31803</v>
      </c>
      <c r="AD4019" t="s">
        <v>77008</v>
      </c>
      <c r="AE4019" t="s">
        <v>3640</v>
      </c>
    </row>
    <row r="4020" spans="1:31" x14ac:dyDescent="0.3">
      <c r="A4020" t="s">
        <v>86692</v>
      </c>
      <c r="B4020" t="s">
        <v>86693</v>
      </c>
      <c r="C4020" t="s">
        <v>187</v>
      </c>
      <c r="D4020" t="s">
        <v>418</v>
      </c>
      <c r="E4020" t="s">
        <v>77027</v>
      </c>
      <c r="F4020" t="s">
        <v>3403</v>
      </c>
      <c r="G4020" t="s">
        <v>32275</v>
      </c>
      <c r="H4020" t="s">
        <v>15204</v>
      </c>
      <c r="I4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20" t="str">
        <f>IF(Table2[[#This Row],[Č. or.]],_xlfn.CONCAT(Table2[[#This Row],[Ulice]]," ",Table2[[#This Row],[Č. p.]],"/",Table2[[#This Row],[Č. or.]]),_xlfn.CONCAT(Table2[[#This Row],[Ulice]]," ",Table2[[#This Row],[Č. p.]]))</f>
        <v>Nám. E. Beneše 2926</v>
      </c>
      <c r="K4020" t="s">
        <v>32146</v>
      </c>
      <c r="L4020">
        <v>2926</v>
      </c>
      <c r="N4020" t="s">
        <v>585</v>
      </c>
      <c r="O4020" t="s">
        <v>3403</v>
      </c>
      <c r="P4020" t="s">
        <v>77028</v>
      </c>
      <c r="Q4020" t="s">
        <v>3403</v>
      </c>
      <c r="R4020" t="s">
        <v>32276</v>
      </c>
      <c r="T4020" t="s">
        <v>32277</v>
      </c>
      <c r="W4020" t="s">
        <v>32278</v>
      </c>
      <c r="X4020" t="s">
        <v>32279</v>
      </c>
      <c r="Y4020" t="s">
        <v>15275</v>
      </c>
      <c r="Z4020" t="s">
        <v>37</v>
      </c>
      <c r="AA4020" t="s">
        <v>77029</v>
      </c>
      <c r="AB4020" t="s">
        <v>31854</v>
      </c>
      <c r="AC4020" t="s">
        <v>31855</v>
      </c>
      <c r="AD4020" t="s">
        <v>77008</v>
      </c>
      <c r="AE4020" t="s">
        <v>3640</v>
      </c>
    </row>
    <row r="4021" spans="1:31" x14ac:dyDescent="0.3">
      <c r="A4021" t="s">
        <v>86694</v>
      </c>
      <c r="B4021" t="s">
        <v>86695</v>
      </c>
      <c r="C4021" t="s">
        <v>187</v>
      </c>
      <c r="D4021" t="s">
        <v>418</v>
      </c>
      <c r="E4021" t="s">
        <v>77027</v>
      </c>
      <c r="F4021" t="s">
        <v>3403</v>
      </c>
      <c r="G4021" t="s">
        <v>32280</v>
      </c>
      <c r="H4021" t="s">
        <v>15204</v>
      </c>
      <c r="I4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Školní jídelna</v>
      </c>
      <c r="J4021" t="str">
        <f>IF(Table2[[#This Row],[Č. or.]],_xlfn.CONCAT(Table2[[#This Row],[Ulice]]," ",Table2[[#This Row],[Č. p.]],"/",Table2[[#This Row],[Č. or.]]),_xlfn.CONCAT(Table2[[#This Row],[Ulice]]," ",Table2[[#This Row],[Č. p.]]))</f>
        <v>Edisonova 2821</v>
      </c>
      <c r="K4021" t="s">
        <v>4533</v>
      </c>
      <c r="L4021">
        <v>2821</v>
      </c>
      <c r="N4021" t="s">
        <v>585</v>
      </c>
      <c r="O4021" t="s">
        <v>3403</v>
      </c>
      <c r="P4021" t="s">
        <v>77028</v>
      </c>
      <c r="Q4021" t="s">
        <v>3403</v>
      </c>
      <c r="R4021" t="s">
        <v>32281</v>
      </c>
      <c r="T4021" t="s">
        <v>32282</v>
      </c>
      <c r="W4021" t="s">
        <v>32283</v>
      </c>
      <c r="X4021" t="s">
        <v>32284</v>
      </c>
      <c r="Y4021" t="s">
        <v>15275</v>
      </c>
      <c r="Z4021" t="s">
        <v>37</v>
      </c>
      <c r="AA4021" t="s">
        <v>77029</v>
      </c>
      <c r="AB4021" t="s">
        <v>31854</v>
      </c>
      <c r="AC4021" t="s">
        <v>31855</v>
      </c>
      <c r="AD4021" t="s">
        <v>77008</v>
      </c>
      <c r="AE4021" t="s">
        <v>3640</v>
      </c>
    </row>
    <row r="4022" spans="1:31" x14ac:dyDescent="0.3">
      <c r="A4022" t="s">
        <v>86696</v>
      </c>
      <c r="B4022" t="s">
        <v>86697</v>
      </c>
      <c r="C4022" t="s">
        <v>187</v>
      </c>
      <c r="D4022" t="s">
        <v>956</v>
      </c>
      <c r="E4022" t="s">
        <v>78376</v>
      </c>
      <c r="F4022" t="s">
        <v>1116</v>
      </c>
      <c r="G4022" t="s">
        <v>32285</v>
      </c>
      <c r="H4022" t="s">
        <v>12264</v>
      </c>
      <c r="I4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2" t="str">
        <f>IF(Table2[[#This Row],[Č. or.]],_xlfn.CONCAT(Table2[[#This Row],[Ulice]]," ",Table2[[#This Row],[Č. p.]],"/",Table2[[#This Row],[Č. or.]]),_xlfn.CONCAT(Table2[[#This Row],[Ulice]]," ",Table2[[#This Row],[Č. p.]]))</f>
        <v>Lípová 570</v>
      </c>
      <c r="K4022" t="s">
        <v>15423</v>
      </c>
      <c r="L4022">
        <v>570</v>
      </c>
      <c r="N4022" t="s">
        <v>959</v>
      </c>
      <c r="O4022" t="s">
        <v>1192</v>
      </c>
      <c r="P4022" t="s">
        <v>78383</v>
      </c>
      <c r="Q4022" t="s">
        <v>1192</v>
      </c>
      <c r="R4022" t="s">
        <v>32286</v>
      </c>
      <c r="T4022" t="s">
        <v>32287</v>
      </c>
      <c r="V4022" t="s">
        <v>32288</v>
      </c>
      <c r="W4022" t="s">
        <v>32289</v>
      </c>
      <c r="X4022" t="s">
        <v>32290</v>
      </c>
      <c r="Y4022" t="s">
        <v>3637</v>
      </c>
      <c r="Z4022" t="s">
        <v>37</v>
      </c>
      <c r="AA4022" t="s">
        <v>78384</v>
      </c>
      <c r="AB4022" t="s">
        <v>32291</v>
      </c>
      <c r="AC4022" t="s">
        <v>32292</v>
      </c>
      <c r="AD4022" t="s">
        <v>77008</v>
      </c>
      <c r="AE4022" t="s">
        <v>3640</v>
      </c>
    </row>
    <row r="4023" spans="1:31" x14ac:dyDescent="0.3">
      <c r="A4023" t="s">
        <v>86698</v>
      </c>
      <c r="B4023" t="s">
        <v>86699</v>
      </c>
      <c r="C4023" t="s">
        <v>187</v>
      </c>
      <c r="D4023" t="s">
        <v>956</v>
      </c>
      <c r="E4023" t="s">
        <v>78371</v>
      </c>
      <c r="F4023" t="s">
        <v>959</v>
      </c>
      <c r="G4023" t="s">
        <v>32293</v>
      </c>
      <c r="H4023" t="s">
        <v>12264</v>
      </c>
      <c r="I4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3" t="str">
        <f>IF(Table2[[#This Row],[Č. or.]],_xlfn.CONCAT(Table2[[#This Row],[Ulice]]," ",Table2[[#This Row],[Č. p.]],"/",Table2[[#This Row],[Č. or.]]),_xlfn.CONCAT(Table2[[#This Row],[Ulice]]," ",Table2[[#This Row],[Č. p.]]))</f>
        <v>Rudé armády 22</v>
      </c>
      <c r="K4023" t="s">
        <v>20019</v>
      </c>
      <c r="L4023">
        <v>22</v>
      </c>
      <c r="N4023" t="s">
        <v>959</v>
      </c>
      <c r="O4023" t="s">
        <v>32294</v>
      </c>
      <c r="P4023" t="s">
        <v>86700</v>
      </c>
      <c r="Q4023" t="s">
        <v>32294</v>
      </c>
      <c r="R4023" t="s">
        <v>32295</v>
      </c>
      <c r="T4023" t="s">
        <v>32296</v>
      </c>
      <c r="W4023" t="s">
        <v>32297</v>
      </c>
      <c r="X4023" t="s">
        <v>32298</v>
      </c>
      <c r="Y4023" t="s">
        <v>3637</v>
      </c>
      <c r="Z4023" t="s">
        <v>37</v>
      </c>
      <c r="AA4023" t="s">
        <v>86701</v>
      </c>
      <c r="AB4023" t="s">
        <v>32299</v>
      </c>
      <c r="AC4023" t="s">
        <v>32300</v>
      </c>
      <c r="AD4023" t="s">
        <v>77008</v>
      </c>
      <c r="AE4023" t="s">
        <v>3640</v>
      </c>
    </row>
    <row r="4024" spans="1:31" x14ac:dyDescent="0.3">
      <c r="A4024" t="s">
        <v>86702</v>
      </c>
      <c r="B4024" t="s">
        <v>86703</v>
      </c>
      <c r="C4024" t="s">
        <v>187</v>
      </c>
      <c r="D4024" t="s">
        <v>956</v>
      </c>
      <c r="E4024" t="s">
        <v>78371</v>
      </c>
      <c r="F4024" t="s">
        <v>959</v>
      </c>
      <c r="G4024" t="s">
        <v>32301</v>
      </c>
      <c r="H4024" t="s">
        <v>12264</v>
      </c>
      <c r="I4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4024">
        <v>88</v>
      </c>
      <c r="N4024" t="s">
        <v>959</v>
      </c>
      <c r="O4024" t="s">
        <v>32302</v>
      </c>
      <c r="P4024" t="s">
        <v>86704</v>
      </c>
      <c r="Q4024" t="s">
        <v>32302</v>
      </c>
      <c r="R4024" t="s">
        <v>32303</v>
      </c>
      <c r="T4024" t="s">
        <v>32304</v>
      </c>
      <c r="U4024" t="s">
        <v>32304</v>
      </c>
      <c r="V4024" t="s">
        <v>32305</v>
      </c>
      <c r="W4024" t="s">
        <v>32306</v>
      </c>
      <c r="X4024" t="s">
        <v>32307</v>
      </c>
      <c r="Y4024" t="s">
        <v>3637</v>
      </c>
      <c r="Z4024" t="s">
        <v>37</v>
      </c>
      <c r="AA4024" t="s">
        <v>86705</v>
      </c>
      <c r="AB4024" t="s">
        <v>32308</v>
      </c>
      <c r="AC4024" t="s">
        <v>32309</v>
      </c>
      <c r="AD4024" t="s">
        <v>77008</v>
      </c>
      <c r="AE4024" t="s">
        <v>3640</v>
      </c>
    </row>
    <row r="4025" spans="1:31" x14ac:dyDescent="0.3">
      <c r="A4025" t="s">
        <v>86706</v>
      </c>
      <c r="B4025" t="s">
        <v>86707</v>
      </c>
      <c r="C4025" t="s">
        <v>187</v>
      </c>
      <c r="D4025" t="s">
        <v>956</v>
      </c>
      <c r="E4025" t="s">
        <v>78371</v>
      </c>
      <c r="F4025" t="s">
        <v>959</v>
      </c>
      <c r="G4025" t="s">
        <v>32310</v>
      </c>
      <c r="H4025" t="s">
        <v>12264</v>
      </c>
      <c r="I4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4025">
        <v>15</v>
      </c>
      <c r="N4025" t="s">
        <v>959</v>
      </c>
      <c r="O4025" t="s">
        <v>32311</v>
      </c>
      <c r="P4025" t="s">
        <v>86708</v>
      </c>
      <c r="Q4025" t="s">
        <v>32311</v>
      </c>
      <c r="R4025" t="s">
        <v>32312</v>
      </c>
      <c r="T4025" t="s">
        <v>32313</v>
      </c>
      <c r="W4025" t="s">
        <v>32314</v>
      </c>
      <c r="X4025" t="s">
        <v>32315</v>
      </c>
      <c r="Y4025" t="s">
        <v>3637</v>
      </c>
      <c r="Z4025" t="s">
        <v>37</v>
      </c>
      <c r="AA4025" t="s">
        <v>86709</v>
      </c>
      <c r="AB4025" t="s">
        <v>32316</v>
      </c>
      <c r="AC4025" t="s">
        <v>32317</v>
      </c>
      <c r="AD4025" t="s">
        <v>77008</v>
      </c>
      <c r="AE4025" t="s">
        <v>3640</v>
      </c>
    </row>
    <row r="4026" spans="1:31" x14ac:dyDescent="0.3">
      <c r="A4026" t="s">
        <v>86710</v>
      </c>
      <c r="B4026" t="s">
        <v>86711</v>
      </c>
      <c r="C4026" t="s">
        <v>187</v>
      </c>
      <c r="D4026" t="s">
        <v>956</v>
      </c>
      <c r="E4026" t="s">
        <v>78376</v>
      </c>
      <c r="F4026" t="s">
        <v>1116</v>
      </c>
      <c r="G4026" t="s">
        <v>32318</v>
      </c>
      <c r="H4026" t="s">
        <v>12264</v>
      </c>
      <c r="I4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6" t="str">
        <f>IF(Table2[[#This Row],[Č. or.]],_xlfn.CONCAT(Table2[[#This Row],[Ulice]]," ",Table2[[#This Row],[Č. p.]],"/",Table2[[#This Row],[Č. or.]]),_xlfn.CONCAT(Table2[[#This Row],[Ulice]]," ",Table2[[#This Row],[Č. p.]]))</f>
        <v>Husova 1337</v>
      </c>
      <c r="K4026" t="s">
        <v>52</v>
      </c>
      <c r="L4026">
        <v>1337</v>
      </c>
      <c r="N4026" t="s">
        <v>959</v>
      </c>
      <c r="O4026" t="s">
        <v>1116</v>
      </c>
      <c r="P4026" t="s">
        <v>78377</v>
      </c>
      <c r="Q4026" t="s">
        <v>1116</v>
      </c>
      <c r="R4026" t="s">
        <v>32319</v>
      </c>
      <c r="T4026" t="s">
        <v>32320</v>
      </c>
      <c r="V4026" t="s">
        <v>32321</v>
      </c>
      <c r="W4026" t="s">
        <v>32322</v>
      </c>
      <c r="X4026" t="s">
        <v>32323</v>
      </c>
      <c r="Y4026" t="s">
        <v>3637</v>
      </c>
      <c r="Z4026" t="s">
        <v>37</v>
      </c>
      <c r="AA4026" t="s">
        <v>78378</v>
      </c>
      <c r="AB4026" t="s">
        <v>32324</v>
      </c>
      <c r="AC4026" t="s">
        <v>32325</v>
      </c>
      <c r="AD4026" t="s">
        <v>77008</v>
      </c>
      <c r="AE4026" t="s">
        <v>3640</v>
      </c>
    </row>
    <row r="4027" spans="1:31" x14ac:dyDescent="0.3">
      <c r="A4027" t="s">
        <v>86712</v>
      </c>
      <c r="B4027" t="s">
        <v>86713</v>
      </c>
      <c r="C4027" t="s">
        <v>187</v>
      </c>
      <c r="D4027" t="s">
        <v>956</v>
      </c>
      <c r="E4027" t="s">
        <v>78376</v>
      </c>
      <c r="F4027" t="s">
        <v>1116</v>
      </c>
      <c r="G4027" t="s">
        <v>32326</v>
      </c>
      <c r="H4027" t="s">
        <v>12264</v>
      </c>
      <c r="I4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7" t="str">
        <f>IF(Table2[[#This Row],[Č. or.]],_xlfn.CONCAT(Table2[[#This Row],[Ulice]]," ",Table2[[#This Row],[Č. p.]],"/",Table2[[#This Row],[Č. or.]]),_xlfn.CONCAT(Table2[[#This Row],[Ulice]]," ",Table2[[#This Row],[Č. p.]]))</f>
        <v>kpt. Jaroše 581</v>
      </c>
      <c r="K4027" t="s">
        <v>32327</v>
      </c>
      <c r="L4027">
        <v>581</v>
      </c>
      <c r="N4027" t="s">
        <v>959</v>
      </c>
      <c r="O4027" t="s">
        <v>1116</v>
      </c>
      <c r="P4027" t="s">
        <v>78377</v>
      </c>
      <c r="Q4027" t="s">
        <v>1116</v>
      </c>
      <c r="R4027" t="s">
        <v>32328</v>
      </c>
      <c r="T4027" t="s">
        <v>32329</v>
      </c>
      <c r="W4027" t="s">
        <v>32330</v>
      </c>
      <c r="X4027" t="s">
        <v>32331</v>
      </c>
      <c r="Y4027" t="s">
        <v>3637</v>
      </c>
      <c r="Z4027" t="s">
        <v>37</v>
      </c>
      <c r="AA4027" t="s">
        <v>78378</v>
      </c>
      <c r="AB4027" t="s">
        <v>32324</v>
      </c>
      <c r="AC4027" t="s">
        <v>32325</v>
      </c>
      <c r="AD4027" t="s">
        <v>77008</v>
      </c>
      <c r="AE4027" t="s">
        <v>3640</v>
      </c>
    </row>
    <row r="4028" spans="1:31" x14ac:dyDescent="0.3">
      <c r="A4028" t="s">
        <v>86714</v>
      </c>
      <c r="B4028" t="s">
        <v>86715</v>
      </c>
      <c r="C4028" t="s">
        <v>187</v>
      </c>
      <c r="D4028" t="s">
        <v>956</v>
      </c>
      <c r="E4028" t="s">
        <v>78376</v>
      </c>
      <c r="F4028" t="s">
        <v>1116</v>
      </c>
      <c r="G4028" t="s">
        <v>32332</v>
      </c>
      <c r="H4028" t="s">
        <v>12264</v>
      </c>
      <c r="I4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8" t="str">
        <f>IF(Table2[[#This Row],[Č. or.]],_xlfn.CONCAT(Table2[[#This Row],[Ulice]]," ",Table2[[#This Row],[Č. p.]],"/",Table2[[#This Row],[Č. or.]]),_xlfn.CONCAT(Table2[[#This Row],[Ulice]]," ",Table2[[#This Row],[Č. p.]]))</f>
        <v>Klášterecká 1557</v>
      </c>
      <c r="K4028" t="s">
        <v>32333</v>
      </c>
      <c r="L4028">
        <v>1557</v>
      </c>
      <c r="N4028" t="s">
        <v>959</v>
      </c>
      <c r="O4028" t="s">
        <v>1116</v>
      </c>
      <c r="P4028" t="s">
        <v>78377</v>
      </c>
      <c r="Q4028" t="s">
        <v>1116</v>
      </c>
      <c r="R4028" t="s">
        <v>32334</v>
      </c>
      <c r="T4028" t="s">
        <v>32335</v>
      </c>
      <c r="V4028" t="s">
        <v>32336</v>
      </c>
      <c r="W4028" t="s">
        <v>32337</v>
      </c>
      <c r="X4028" t="s">
        <v>32338</v>
      </c>
      <c r="Y4028" t="s">
        <v>3637</v>
      </c>
      <c r="Z4028" t="s">
        <v>37</v>
      </c>
      <c r="AA4028" t="s">
        <v>78378</v>
      </c>
      <c r="AB4028" t="s">
        <v>32324</v>
      </c>
      <c r="AC4028" t="s">
        <v>32325</v>
      </c>
      <c r="AD4028" t="s">
        <v>77008</v>
      </c>
      <c r="AE4028" t="s">
        <v>3640</v>
      </c>
    </row>
    <row r="4029" spans="1:31" x14ac:dyDescent="0.3">
      <c r="A4029" t="s">
        <v>86716</v>
      </c>
      <c r="B4029" t="s">
        <v>86717</v>
      </c>
      <c r="C4029" t="s">
        <v>187</v>
      </c>
      <c r="D4029" t="s">
        <v>956</v>
      </c>
      <c r="E4029" t="s">
        <v>78376</v>
      </c>
      <c r="F4029" t="s">
        <v>1116</v>
      </c>
      <c r="G4029" t="s">
        <v>32339</v>
      </c>
      <c r="H4029" t="s">
        <v>12264</v>
      </c>
      <c r="I4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29" t="str">
        <f>IF(Table2[[#This Row],[Č. or.]],_xlfn.CONCAT(Table2[[#This Row],[Ulice]]," ",Table2[[#This Row],[Č. p.]],"/",Table2[[#This Row],[Č. or.]]),_xlfn.CONCAT(Table2[[#This Row],[Ulice]]," ",Table2[[#This Row],[Č. p.]]))</f>
        <v>Žitná 615</v>
      </c>
      <c r="K4029" t="s">
        <v>32340</v>
      </c>
      <c r="L4029">
        <v>615</v>
      </c>
      <c r="N4029" t="s">
        <v>959</v>
      </c>
      <c r="O4029" t="s">
        <v>1116</v>
      </c>
      <c r="P4029" t="s">
        <v>78377</v>
      </c>
      <c r="Q4029" t="s">
        <v>1116</v>
      </c>
      <c r="R4029" t="s">
        <v>32341</v>
      </c>
      <c r="T4029" t="s">
        <v>32342</v>
      </c>
      <c r="V4029" t="s">
        <v>32343</v>
      </c>
      <c r="W4029" t="s">
        <v>32344</v>
      </c>
      <c r="X4029" t="s">
        <v>32345</v>
      </c>
      <c r="Y4029" t="s">
        <v>3637</v>
      </c>
      <c r="Z4029" t="s">
        <v>37</v>
      </c>
      <c r="AA4029" t="s">
        <v>78378</v>
      </c>
      <c r="AB4029" t="s">
        <v>32324</v>
      </c>
      <c r="AC4029" t="s">
        <v>32325</v>
      </c>
      <c r="AD4029" t="s">
        <v>77008</v>
      </c>
      <c r="AE4029" t="s">
        <v>3640</v>
      </c>
    </row>
    <row r="4030" spans="1:31" x14ac:dyDescent="0.3">
      <c r="A4030" t="s">
        <v>86718</v>
      </c>
      <c r="B4030" t="s">
        <v>86719</v>
      </c>
      <c r="C4030" t="s">
        <v>187</v>
      </c>
      <c r="D4030" t="s">
        <v>956</v>
      </c>
      <c r="E4030" t="s">
        <v>78376</v>
      </c>
      <c r="F4030" t="s">
        <v>1116</v>
      </c>
      <c r="G4030" t="s">
        <v>32346</v>
      </c>
      <c r="H4030" t="s">
        <v>12264</v>
      </c>
      <c r="I4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030">
        <v>44</v>
      </c>
      <c r="N4030" t="s">
        <v>959</v>
      </c>
      <c r="O4030" t="s">
        <v>32347</v>
      </c>
      <c r="P4030" t="s">
        <v>78475</v>
      </c>
      <c r="Q4030" t="s">
        <v>32347</v>
      </c>
      <c r="R4030" t="s">
        <v>32348</v>
      </c>
      <c r="T4030" t="s">
        <v>32349</v>
      </c>
      <c r="V4030" t="s">
        <v>32350</v>
      </c>
      <c r="W4030" t="s">
        <v>32351</v>
      </c>
      <c r="X4030" t="s">
        <v>32352</v>
      </c>
      <c r="Y4030" t="s">
        <v>3637</v>
      </c>
      <c r="Z4030" t="s">
        <v>37</v>
      </c>
      <c r="AA4030" t="s">
        <v>86720</v>
      </c>
      <c r="AB4030" t="s">
        <v>32353</v>
      </c>
      <c r="AC4030" t="s">
        <v>32354</v>
      </c>
      <c r="AD4030" t="s">
        <v>77008</v>
      </c>
      <c r="AE4030" t="s">
        <v>3640</v>
      </c>
    </row>
    <row r="4031" spans="1:31" x14ac:dyDescent="0.3">
      <c r="A4031" t="s">
        <v>86721</v>
      </c>
      <c r="B4031" t="s">
        <v>86722</v>
      </c>
      <c r="C4031" t="s">
        <v>187</v>
      </c>
      <c r="D4031" t="s">
        <v>956</v>
      </c>
      <c r="E4031" t="s">
        <v>78371</v>
      </c>
      <c r="F4031" t="s">
        <v>959</v>
      </c>
      <c r="G4031" t="s">
        <v>32355</v>
      </c>
      <c r="H4031" t="s">
        <v>12264</v>
      </c>
      <c r="I4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031">
        <v>97</v>
      </c>
      <c r="N4031" t="s">
        <v>959</v>
      </c>
      <c r="O4031" t="s">
        <v>4460</v>
      </c>
      <c r="P4031" t="s">
        <v>78372</v>
      </c>
      <c r="Q4031" t="s">
        <v>4460</v>
      </c>
      <c r="R4031" t="s">
        <v>32356</v>
      </c>
      <c r="T4031" t="s">
        <v>32357</v>
      </c>
      <c r="W4031" t="s">
        <v>32358</v>
      </c>
      <c r="X4031" t="s">
        <v>32359</v>
      </c>
      <c r="Y4031" t="s">
        <v>3637</v>
      </c>
      <c r="Z4031" t="s">
        <v>37</v>
      </c>
      <c r="AA4031" t="s">
        <v>86723</v>
      </c>
      <c r="AB4031" t="s">
        <v>32360</v>
      </c>
      <c r="AC4031" t="s">
        <v>32361</v>
      </c>
      <c r="AD4031" t="s">
        <v>77008</v>
      </c>
      <c r="AE4031" t="s">
        <v>3640</v>
      </c>
    </row>
    <row r="4032" spans="1:31" x14ac:dyDescent="0.3">
      <c r="A4032" t="s">
        <v>86724</v>
      </c>
      <c r="B4032" t="s">
        <v>86725</v>
      </c>
      <c r="C4032" t="s">
        <v>187</v>
      </c>
      <c r="D4032" t="s">
        <v>956</v>
      </c>
      <c r="E4032" t="s">
        <v>78371</v>
      </c>
      <c r="F4032" t="s">
        <v>959</v>
      </c>
      <c r="G4032" t="s">
        <v>32362</v>
      </c>
      <c r="H4032" t="s">
        <v>12264</v>
      </c>
      <c r="I4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2" t="str">
        <f>IF(Table2[[#This Row],[Č. or.]],_xlfn.CONCAT(Table2[[#This Row],[Ulice]]," ",Table2[[#This Row],[Č. p.]],"/",Table2[[#This Row],[Č. or.]]),_xlfn.CONCAT(Table2[[#This Row],[Ulice]]," ",Table2[[#This Row],[Č. p.]]))</f>
        <v>Droužkovická 306</v>
      </c>
      <c r="K4032" t="s">
        <v>32363</v>
      </c>
      <c r="L4032">
        <v>306</v>
      </c>
      <c r="N4032" t="s">
        <v>959</v>
      </c>
      <c r="O4032" t="s">
        <v>32364</v>
      </c>
      <c r="P4032" t="s">
        <v>86726</v>
      </c>
      <c r="Q4032" t="s">
        <v>32364</v>
      </c>
      <c r="R4032" t="s">
        <v>32365</v>
      </c>
      <c r="T4032" t="s">
        <v>32366</v>
      </c>
      <c r="V4032" t="s">
        <v>32367</v>
      </c>
      <c r="W4032" t="s">
        <v>32368</v>
      </c>
      <c r="X4032" t="s">
        <v>32369</v>
      </c>
      <c r="Y4032" t="s">
        <v>3637</v>
      </c>
      <c r="Z4032" t="s">
        <v>37</v>
      </c>
      <c r="AA4032" t="s">
        <v>86727</v>
      </c>
      <c r="AB4032" t="s">
        <v>32370</v>
      </c>
      <c r="AC4032" t="s">
        <v>32371</v>
      </c>
      <c r="AD4032" t="s">
        <v>77008</v>
      </c>
      <c r="AE4032" t="s">
        <v>3640</v>
      </c>
    </row>
    <row r="4033" spans="1:31" x14ac:dyDescent="0.3">
      <c r="A4033" t="s">
        <v>86728</v>
      </c>
      <c r="B4033" t="s">
        <v>86729</v>
      </c>
      <c r="C4033" t="s">
        <v>187</v>
      </c>
      <c r="D4033" t="s">
        <v>956</v>
      </c>
      <c r="E4033" t="s">
        <v>78371</v>
      </c>
      <c r="F4033" t="s">
        <v>959</v>
      </c>
      <c r="G4033" t="s">
        <v>32372</v>
      </c>
      <c r="H4033" t="s">
        <v>12264</v>
      </c>
      <c r="I4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033">
        <v>63</v>
      </c>
      <c r="N4033" t="s">
        <v>959</v>
      </c>
      <c r="O4033" t="s">
        <v>32373</v>
      </c>
      <c r="P4033" t="s">
        <v>86730</v>
      </c>
      <c r="Q4033" t="s">
        <v>32374</v>
      </c>
      <c r="R4033" t="s">
        <v>32375</v>
      </c>
      <c r="T4033" t="s">
        <v>32376</v>
      </c>
      <c r="V4033" t="s">
        <v>32377</v>
      </c>
      <c r="W4033" t="s">
        <v>32378</v>
      </c>
      <c r="X4033" t="s">
        <v>32379</v>
      </c>
      <c r="Y4033" t="s">
        <v>3637</v>
      </c>
      <c r="Z4033" t="s">
        <v>37</v>
      </c>
      <c r="AA4033" t="s">
        <v>86731</v>
      </c>
      <c r="AB4033" t="s">
        <v>32380</v>
      </c>
      <c r="AC4033" t="s">
        <v>32381</v>
      </c>
      <c r="AD4033" t="s">
        <v>77008</v>
      </c>
      <c r="AE4033" t="s">
        <v>3640</v>
      </c>
    </row>
    <row r="4034" spans="1:31" x14ac:dyDescent="0.3">
      <c r="A4034" t="s">
        <v>86732</v>
      </c>
      <c r="B4034" t="s">
        <v>86733</v>
      </c>
      <c r="C4034" t="s">
        <v>187</v>
      </c>
      <c r="D4034" t="s">
        <v>956</v>
      </c>
      <c r="E4034" t="s">
        <v>78376</v>
      </c>
      <c r="F4034" t="s">
        <v>1116</v>
      </c>
      <c r="G4034" t="s">
        <v>32382</v>
      </c>
      <c r="H4034" t="s">
        <v>12264</v>
      </c>
      <c r="I4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4" t="str">
        <f>IF(Table2[[#This Row],[Č. or.]],_xlfn.CONCAT(Table2[[#This Row],[Ulice]]," ",Table2[[#This Row],[Č. p.]],"/",Table2[[#This Row],[Č. or.]]),_xlfn.CONCAT(Table2[[#This Row],[Ulice]]," ",Table2[[#This Row],[Č. p.]]))</f>
        <v>Školní 1479</v>
      </c>
      <c r="K4034" t="s">
        <v>606</v>
      </c>
      <c r="L4034">
        <v>1479</v>
      </c>
      <c r="N4034" t="s">
        <v>959</v>
      </c>
      <c r="O4034" t="s">
        <v>1116</v>
      </c>
      <c r="P4034" t="s">
        <v>78377</v>
      </c>
      <c r="Q4034" t="s">
        <v>1116</v>
      </c>
      <c r="R4034" t="s">
        <v>32383</v>
      </c>
      <c r="T4034" t="s">
        <v>32384</v>
      </c>
      <c r="V4034" t="s">
        <v>32385</v>
      </c>
      <c r="W4034" t="s">
        <v>32386</v>
      </c>
      <c r="X4034" t="s">
        <v>32387</v>
      </c>
      <c r="Y4034" t="s">
        <v>3649</v>
      </c>
      <c r="Z4034" t="s">
        <v>37</v>
      </c>
      <c r="AA4034" t="s">
        <v>78378</v>
      </c>
      <c r="AB4034" t="s">
        <v>32324</v>
      </c>
      <c r="AC4034" t="s">
        <v>32325</v>
      </c>
      <c r="AD4034" t="s">
        <v>77008</v>
      </c>
      <c r="AE4034" t="s">
        <v>3640</v>
      </c>
    </row>
    <row r="4035" spans="1:31" x14ac:dyDescent="0.3">
      <c r="A4035" t="s">
        <v>86734</v>
      </c>
      <c r="B4035" t="s">
        <v>86735</v>
      </c>
      <c r="C4035" t="s">
        <v>187</v>
      </c>
      <c r="D4035" t="s">
        <v>956</v>
      </c>
      <c r="E4035" t="s">
        <v>78376</v>
      </c>
      <c r="F4035" t="s">
        <v>1116</v>
      </c>
      <c r="G4035" t="s">
        <v>32388</v>
      </c>
      <c r="H4035" t="s">
        <v>12264</v>
      </c>
      <c r="I4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5" t="str">
        <f>IF(Table2[[#This Row],[Č. or.]],_xlfn.CONCAT(Table2[[#This Row],[Ulice]]," ",Table2[[#This Row],[Č. p.]],"/",Table2[[#This Row],[Č. or.]]),_xlfn.CONCAT(Table2[[#This Row],[Ulice]]," ",Table2[[#This Row],[Č. p.]]))</f>
        <v>Na Podlesí 1481</v>
      </c>
      <c r="K4035" t="s">
        <v>32389</v>
      </c>
      <c r="L4035">
        <v>1481</v>
      </c>
      <c r="N4035" t="s">
        <v>959</v>
      </c>
      <c r="O4035" t="s">
        <v>1116</v>
      </c>
      <c r="P4035" t="s">
        <v>78377</v>
      </c>
      <c r="Q4035" t="s">
        <v>1116</v>
      </c>
      <c r="R4035" t="s">
        <v>32390</v>
      </c>
      <c r="T4035" t="s">
        <v>32391</v>
      </c>
      <c r="V4035" t="s">
        <v>32392</v>
      </c>
      <c r="W4035" t="s">
        <v>32393</v>
      </c>
      <c r="X4035" t="s">
        <v>32394</v>
      </c>
      <c r="Y4035" t="s">
        <v>3637</v>
      </c>
      <c r="Z4035" t="s">
        <v>37</v>
      </c>
      <c r="AA4035" t="s">
        <v>78378</v>
      </c>
      <c r="AB4035" t="s">
        <v>32324</v>
      </c>
      <c r="AC4035" t="s">
        <v>32325</v>
      </c>
      <c r="AD4035" t="s">
        <v>77008</v>
      </c>
      <c r="AE4035" t="s">
        <v>3640</v>
      </c>
    </row>
    <row r="4036" spans="1:31" x14ac:dyDescent="0.3">
      <c r="A4036" t="s">
        <v>86736</v>
      </c>
      <c r="B4036" t="s">
        <v>86737</v>
      </c>
      <c r="C4036" t="s">
        <v>187</v>
      </c>
      <c r="D4036" t="s">
        <v>956</v>
      </c>
      <c r="E4036" t="s">
        <v>78371</v>
      </c>
      <c r="F4036" t="s">
        <v>959</v>
      </c>
      <c r="G4036" t="s">
        <v>32395</v>
      </c>
      <c r="H4036" t="s">
        <v>32396</v>
      </c>
      <c r="I4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speciální a MŠ</v>
      </c>
      <c r="J4036" t="str">
        <f>IF(Table2[[#This Row],[Č. or.]],_xlfn.CONCAT(Table2[[#This Row],[Ulice]]," ",Table2[[#This Row],[Č. p.]],"/",Table2[[#This Row],[Č. or.]]),_xlfn.CONCAT(Table2[[#This Row],[Ulice]]," ",Table2[[#This Row],[Č. p.]]))</f>
        <v>Palachova 4881</v>
      </c>
      <c r="K4036" t="s">
        <v>10283</v>
      </c>
      <c r="L4036">
        <v>4881</v>
      </c>
      <c r="N4036" t="s">
        <v>959</v>
      </c>
      <c r="O4036" t="s">
        <v>959</v>
      </c>
      <c r="P4036" t="s">
        <v>86738</v>
      </c>
      <c r="Q4036" t="s">
        <v>959</v>
      </c>
      <c r="R4036" t="s">
        <v>32397</v>
      </c>
      <c r="T4036" t="s">
        <v>32398</v>
      </c>
      <c r="U4036" t="s">
        <v>32399</v>
      </c>
      <c r="V4036" t="s">
        <v>32400</v>
      </c>
      <c r="W4036" t="s">
        <v>32401</v>
      </c>
      <c r="X4036" t="s">
        <v>32402</v>
      </c>
      <c r="Y4036" t="s">
        <v>11615</v>
      </c>
      <c r="Z4036" t="s">
        <v>37</v>
      </c>
      <c r="AA4036" t="s">
        <v>78373</v>
      </c>
      <c r="AB4036" t="s">
        <v>32403</v>
      </c>
      <c r="AC4036" t="s">
        <v>32404</v>
      </c>
      <c r="AD4036" t="s">
        <v>77008</v>
      </c>
      <c r="AE4036" t="s">
        <v>3640</v>
      </c>
    </row>
    <row r="4037" spans="1:31" x14ac:dyDescent="0.3">
      <c r="A4037" t="s">
        <v>86739</v>
      </c>
      <c r="B4037" t="s">
        <v>86740</v>
      </c>
      <c r="C4037" t="s">
        <v>187</v>
      </c>
      <c r="D4037" t="s">
        <v>956</v>
      </c>
      <c r="E4037" t="s">
        <v>78371</v>
      </c>
      <c r="F4037" t="s">
        <v>959</v>
      </c>
      <c r="G4037" t="s">
        <v>32405</v>
      </c>
      <c r="H4037" t="s">
        <v>12264</v>
      </c>
      <c r="I4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4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4037">
        <v>32</v>
      </c>
      <c r="N4037" t="s">
        <v>959</v>
      </c>
      <c r="O4037" t="s">
        <v>32406</v>
      </c>
      <c r="P4037" t="s">
        <v>78372</v>
      </c>
      <c r="Q4037" t="s">
        <v>32406</v>
      </c>
      <c r="R4037" t="s">
        <v>32407</v>
      </c>
      <c r="T4037" t="s">
        <v>32408</v>
      </c>
      <c r="W4037" t="s">
        <v>32409</v>
      </c>
      <c r="X4037" t="s">
        <v>32410</v>
      </c>
      <c r="Y4037" t="s">
        <v>3637</v>
      </c>
      <c r="Z4037" t="s">
        <v>37</v>
      </c>
      <c r="AA4037" t="s">
        <v>86741</v>
      </c>
      <c r="AB4037" t="s">
        <v>32411</v>
      </c>
      <c r="AC4037" t="s">
        <v>32412</v>
      </c>
      <c r="AD4037" t="s">
        <v>77008</v>
      </c>
      <c r="AE4037" t="s">
        <v>3640</v>
      </c>
    </row>
    <row r="4038" spans="1:31" x14ac:dyDescent="0.3">
      <c r="A4038" t="s">
        <v>86742</v>
      </c>
      <c r="B4038" t="s">
        <v>86743</v>
      </c>
      <c r="C4038" t="s">
        <v>187</v>
      </c>
      <c r="D4038" t="s">
        <v>956</v>
      </c>
      <c r="E4038" t="s">
        <v>78376</v>
      </c>
      <c r="F4038" t="s">
        <v>1116</v>
      </c>
      <c r="G4038" t="s">
        <v>32413</v>
      </c>
      <c r="H4038" t="s">
        <v>11753</v>
      </c>
      <c r="I4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038">
        <v>20</v>
      </c>
      <c r="N4038" t="s">
        <v>959</v>
      </c>
      <c r="O4038" t="s">
        <v>32414</v>
      </c>
      <c r="P4038" t="s">
        <v>86744</v>
      </c>
      <c r="Q4038" t="s">
        <v>32414</v>
      </c>
      <c r="R4038" t="s">
        <v>32415</v>
      </c>
      <c r="T4038" t="s">
        <v>32416</v>
      </c>
      <c r="W4038" t="s">
        <v>32417</v>
      </c>
      <c r="X4038" t="s">
        <v>32418</v>
      </c>
      <c r="Y4038" t="s">
        <v>11615</v>
      </c>
      <c r="Z4038" t="s">
        <v>37</v>
      </c>
      <c r="AA4038" t="s">
        <v>86745</v>
      </c>
      <c r="AB4038" t="s">
        <v>32419</v>
      </c>
      <c r="AC4038" t="s">
        <v>32420</v>
      </c>
      <c r="AD4038" t="s">
        <v>77008</v>
      </c>
      <c r="AE4038" t="s">
        <v>3640</v>
      </c>
    </row>
    <row r="4039" spans="1:31" x14ac:dyDescent="0.3">
      <c r="A4039" t="s">
        <v>86746</v>
      </c>
      <c r="B4039" t="s">
        <v>86747</v>
      </c>
      <c r="C4039" t="s">
        <v>187</v>
      </c>
      <c r="D4039" t="s">
        <v>956</v>
      </c>
      <c r="E4039" t="s">
        <v>78371</v>
      </c>
      <c r="F4039" t="s">
        <v>959</v>
      </c>
      <c r="G4039" t="s">
        <v>32421</v>
      </c>
      <c r="H4039" t="s">
        <v>11753</v>
      </c>
      <c r="I4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39" t="str">
        <f>IF(Table2[[#This Row],[Č. or.]],_xlfn.CONCAT(Table2[[#This Row],[Ulice]]," ",Table2[[#This Row],[Č. p.]],"/",Table2[[#This Row],[Č. or.]]),_xlfn.CONCAT(Table2[[#This Row],[Ulice]]," ",Table2[[#This Row],[Č. p.]]))</f>
        <v>nám. Gen. Svobody 78</v>
      </c>
      <c r="K4039" t="s">
        <v>32422</v>
      </c>
      <c r="L4039">
        <v>78</v>
      </c>
      <c r="N4039" t="s">
        <v>959</v>
      </c>
      <c r="O4039" t="s">
        <v>32423</v>
      </c>
      <c r="P4039" t="s">
        <v>86748</v>
      </c>
      <c r="Q4039" t="s">
        <v>32423</v>
      </c>
      <c r="R4039" t="s">
        <v>32424</v>
      </c>
      <c r="T4039" t="s">
        <v>32425</v>
      </c>
      <c r="V4039" t="s">
        <v>32426</v>
      </c>
      <c r="W4039" t="s">
        <v>32427</v>
      </c>
      <c r="X4039" t="s">
        <v>32428</v>
      </c>
      <c r="Y4039" t="s">
        <v>11615</v>
      </c>
      <c r="Z4039" t="s">
        <v>37</v>
      </c>
      <c r="AA4039" t="s">
        <v>86749</v>
      </c>
      <c r="AB4039" t="s">
        <v>32429</v>
      </c>
      <c r="AC4039" t="s">
        <v>32430</v>
      </c>
      <c r="AD4039" t="s">
        <v>77008</v>
      </c>
      <c r="AE4039" t="s">
        <v>3640</v>
      </c>
    </row>
    <row r="4040" spans="1:31" x14ac:dyDescent="0.3">
      <c r="A4040" t="s">
        <v>86750</v>
      </c>
      <c r="B4040" t="s">
        <v>86751</v>
      </c>
      <c r="C4040" t="s">
        <v>187</v>
      </c>
      <c r="D4040" t="s">
        <v>956</v>
      </c>
      <c r="E4040" t="s">
        <v>78376</v>
      </c>
      <c r="F4040" t="s">
        <v>1116</v>
      </c>
      <c r="G4040" t="s">
        <v>32431</v>
      </c>
      <c r="H4040" t="s">
        <v>11753</v>
      </c>
      <c r="I4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0" t="str">
        <f>IF(Table2[[#This Row],[Č. or.]],_xlfn.CONCAT(Table2[[#This Row],[Ulice]]," ",Table2[[#This Row],[Č. p.]],"/",Table2[[#This Row],[Č. or.]]),_xlfn.CONCAT(Table2[[#This Row],[Ulice]]," ",Table2[[#This Row],[Č. p.]]))</f>
        <v>Náměstí 122</v>
      </c>
      <c r="K4040" t="s">
        <v>4476</v>
      </c>
      <c r="L4040">
        <v>122</v>
      </c>
      <c r="N4040" t="s">
        <v>959</v>
      </c>
      <c r="O4040" t="s">
        <v>14116</v>
      </c>
      <c r="P4040" t="s">
        <v>80720</v>
      </c>
      <c r="Q4040" t="s">
        <v>14116</v>
      </c>
      <c r="R4040" t="s">
        <v>32432</v>
      </c>
      <c r="T4040" t="s">
        <v>32433</v>
      </c>
      <c r="V4040" t="s">
        <v>32434</v>
      </c>
      <c r="W4040" t="s">
        <v>32435</v>
      </c>
      <c r="X4040" t="s">
        <v>32436</v>
      </c>
      <c r="Y4040" t="s">
        <v>11615</v>
      </c>
      <c r="Z4040" t="s">
        <v>37</v>
      </c>
      <c r="AA4040" t="s">
        <v>80721</v>
      </c>
      <c r="AB4040" t="s">
        <v>32437</v>
      </c>
      <c r="AC4040" t="s">
        <v>32438</v>
      </c>
      <c r="AD4040" t="s">
        <v>77008</v>
      </c>
      <c r="AE4040" t="s">
        <v>3640</v>
      </c>
    </row>
    <row r="4041" spans="1:31" x14ac:dyDescent="0.3">
      <c r="A4041" t="s">
        <v>86752</v>
      </c>
      <c r="B4041" t="s">
        <v>86753</v>
      </c>
      <c r="C4041" t="s">
        <v>187</v>
      </c>
      <c r="D4041" t="s">
        <v>956</v>
      </c>
      <c r="E4041" t="s">
        <v>78376</v>
      </c>
      <c r="F4041" t="s">
        <v>1116</v>
      </c>
      <c r="G4041" t="s">
        <v>32439</v>
      </c>
      <c r="H4041" t="s">
        <v>15790</v>
      </c>
      <c r="I4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4041">
        <v>165</v>
      </c>
      <c r="N4041" t="s">
        <v>959</v>
      </c>
      <c r="O4041" t="s">
        <v>23299</v>
      </c>
      <c r="P4041" t="s">
        <v>86754</v>
      </c>
      <c r="Q4041" t="s">
        <v>23299</v>
      </c>
      <c r="R4041" t="s">
        <v>32440</v>
      </c>
      <c r="T4041" t="s">
        <v>32441</v>
      </c>
      <c r="U4041" t="s">
        <v>32442</v>
      </c>
      <c r="V4041" t="s">
        <v>32443</v>
      </c>
      <c r="W4041" t="s">
        <v>32444</v>
      </c>
      <c r="X4041" t="s">
        <v>32445</v>
      </c>
      <c r="Y4041" t="s">
        <v>4243</v>
      </c>
      <c r="Z4041" t="s">
        <v>37</v>
      </c>
      <c r="AA4041" t="s">
        <v>86755</v>
      </c>
      <c r="AB4041" t="s">
        <v>32446</v>
      </c>
      <c r="AC4041" t="s">
        <v>32447</v>
      </c>
      <c r="AD4041" t="s">
        <v>77008</v>
      </c>
      <c r="AE4041" t="s">
        <v>3640</v>
      </c>
    </row>
    <row r="4042" spans="1:31" x14ac:dyDescent="0.3">
      <c r="A4042" t="s">
        <v>86756</v>
      </c>
      <c r="B4042" t="s">
        <v>86757</v>
      </c>
      <c r="C4042" t="s">
        <v>187</v>
      </c>
      <c r="D4042" t="s">
        <v>956</v>
      </c>
      <c r="E4042" t="s">
        <v>78376</v>
      </c>
      <c r="F4042" t="s">
        <v>1116</v>
      </c>
      <c r="G4042" t="s">
        <v>32448</v>
      </c>
      <c r="H4042" t="s">
        <v>11753</v>
      </c>
      <c r="I4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42" t="str">
        <f>IF(Table2[[#This Row],[Č. or.]],_xlfn.CONCAT(Table2[[#This Row],[Ulice]]," ",Table2[[#This Row],[Č. p.]],"/",Table2[[#This Row],[Č. or.]]),_xlfn.CONCAT(Table2[[#This Row],[Ulice]]," ",Table2[[#This Row],[Č. p.]]))</f>
        <v>Kadaňská 163</v>
      </c>
      <c r="K4042" t="s">
        <v>32449</v>
      </c>
      <c r="L4042">
        <v>163</v>
      </c>
      <c r="N4042" t="s">
        <v>959</v>
      </c>
      <c r="O4042" t="s">
        <v>32026</v>
      </c>
      <c r="P4042" t="s">
        <v>86758</v>
      </c>
      <c r="Q4042" t="s">
        <v>32026</v>
      </c>
      <c r="R4042" t="s">
        <v>32450</v>
      </c>
      <c r="S4042" t="s">
        <v>32451</v>
      </c>
      <c r="T4042" t="s">
        <v>32452</v>
      </c>
      <c r="U4042" t="s">
        <v>32453</v>
      </c>
      <c r="V4042" t="s">
        <v>32454</v>
      </c>
      <c r="W4042" t="s">
        <v>32455</v>
      </c>
      <c r="X4042" t="s">
        <v>32456</v>
      </c>
      <c r="Y4042" t="s">
        <v>4243</v>
      </c>
      <c r="Z4042" t="s">
        <v>37</v>
      </c>
      <c r="AA4042" t="s">
        <v>86759</v>
      </c>
      <c r="AB4042" t="s">
        <v>32457</v>
      </c>
      <c r="AC4042" t="s">
        <v>32458</v>
      </c>
      <c r="AD4042" t="s">
        <v>77008</v>
      </c>
      <c r="AE4042" t="s">
        <v>3640</v>
      </c>
    </row>
    <row r="4043" spans="1:31" x14ac:dyDescent="0.3">
      <c r="A4043" t="s">
        <v>86760</v>
      </c>
      <c r="B4043" t="s">
        <v>86761</v>
      </c>
      <c r="C4043" t="s">
        <v>187</v>
      </c>
      <c r="D4043" t="s">
        <v>956</v>
      </c>
      <c r="E4043" t="s">
        <v>78371</v>
      </c>
      <c r="F4043" t="s">
        <v>959</v>
      </c>
      <c r="G4043" t="s">
        <v>32459</v>
      </c>
      <c r="H4043" t="s">
        <v>10950</v>
      </c>
      <c r="I4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3" t="str">
        <f>IF(Table2[[#This Row],[Č. or.]],_xlfn.CONCAT(Table2[[#This Row],[Ulice]]," ",Table2[[#This Row],[Č. p.]],"/",Table2[[#This Row],[Č. or.]]),_xlfn.CONCAT(Table2[[#This Row],[Ulice]]," ",Table2[[#This Row],[Č. p.]]))</f>
        <v>Školní 1480/61</v>
      </c>
      <c r="K4043" t="s">
        <v>606</v>
      </c>
      <c r="L4043">
        <v>1480</v>
      </c>
      <c r="M4043">
        <v>61</v>
      </c>
      <c r="N4043" t="s">
        <v>959</v>
      </c>
      <c r="O4043" t="s">
        <v>959</v>
      </c>
      <c r="P4043" t="s">
        <v>78372</v>
      </c>
      <c r="Q4043" t="s">
        <v>959</v>
      </c>
      <c r="R4043" t="s">
        <v>32460</v>
      </c>
      <c r="S4043" t="s">
        <v>32461</v>
      </c>
      <c r="T4043" t="s">
        <v>32462</v>
      </c>
      <c r="V4043" t="s">
        <v>32463</v>
      </c>
      <c r="W4043" t="s">
        <v>32464</v>
      </c>
      <c r="X4043" t="s">
        <v>32465</v>
      </c>
      <c r="Y4043" t="s">
        <v>4035</v>
      </c>
      <c r="Z4043" t="s">
        <v>37</v>
      </c>
      <c r="AA4043" t="s">
        <v>78373</v>
      </c>
      <c r="AB4043" t="s">
        <v>32403</v>
      </c>
      <c r="AC4043" t="s">
        <v>32404</v>
      </c>
      <c r="AD4043" t="s">
        <v>77008</v>
      </c>
      <c r="AE4043" t="s">
        <v>3640</v>
      </c>
    </row>
    <row r="4044" spans="1:31" x14ac:dyDescent="0.3">
      <c r="A4044" t="s">
        <v>86762</v>
      </c>
      <c r="B4044" t="s">
        <v>86763</v>
      </c>
      <c r="C4044" t="s">
        <v>187</v>
      </c>
      <c r="D4044" t="s">
        <v>956</v>
      </c>
      <c r="E4044" t="s">
        <v>78371</v>
      </c>
      <c r="F4044" t="s">
        <v>959</v>
      </c>
      <c r="G4044" t="s">
        <v>32466</v>
      </c>
      <c r="H4044" t="s">
        <v>10950</v>
      </c>
      <c r="I4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4" t="str">
        <f>IF(Table2[[#This Row],[Č. or.]],_xlfn.CONCAT(Table2[[#This Row],[Ulice]]," ",Table2[[#This Row],[Č. p.]],"/",Table2[[#This Row],[Č. or.]]),_xlfn.CONCAT(Table2[[#This Row],[Ulice]]," ",Table2[[#This Row],[Č. p.]]))</f>
        <v>Na Příkopech 895/19</v>
      </c>
      <c r="K4044" t="s">
        <v>6011</v>
      </c>
      <c r="L4044">
        <v>895</v>
      </c>
      <c r="M4044">
        <v>19</v>
      </c>
      <c r="N4044" t="s">
        <v>959</v>
      </c>
      <c r="O4044" t="s">
        <v>959</v>
      </c>
      <c r="P4044" t="s">
        <v>78372</v>
      </c>
      <c r="Q4044" t="s">
        <v>959</v>
      </c>
      <c r="R4044" t="s">
        <v>32467</v>
      </c>
      <c r="S4044" t="s">
        <v>32467</v>
      </c>
      <c r="T4044" t="s">
        <v>32468</v>
      </c>
      <c r="V4044" t="s">
        <v>32469</v>
      </c>
      <c r="W4044" t="s">
        <v>32470</v>
      </c>
      <c r="X4044" t="s">
        <v>32471</v>
      </c>
      <c r="Y4044" t="s">
        <v>4352</v>
      </c>
      <c r="Z4044" t="s">
        <v>37</v>
      </c>
      <c r="AA4044" t="s">
        <v>78373</v>
      </c>
      <c r="AB4044" t="s">
        <v>32403</v>
      </c>
      <c r="AC4044" t="s">
        <v>32404</v>
      </c>
      <c r="AD4044" t="s">
        <v>77008</v>
      </c>
      <c r="AE4044" t="s">
        <v>3640</v>
      </c>
    </row>
    <row r="4045" spans="1:31" x14ac:dyDescent="0.3">
      <c r="A4045" t="s">
        <v>86764</v>
      </c>
      <c r="B4045" t="s">
        <v>86765</v>
      </c>
      <c r="C4045" t="s">
        <v>187</v>
      </c>
      <c r="D4045" t="s">
        <v>956</v>
      </c>
      <c r="E4045" t="s">
        <v>78371</v>
      </c>
      <c r="F4045" t="s">
        <v>959</v>
      </c>
      <c r="G4045" t="s">
        <v>32472</v>
      </c>
      <c r="H4045" t="s">
        <v>10950</v>
      </c>
      <c r="I4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5" t="str">
        <f>IF(Table2[[#This Row],[Č. or.]],_xlfn.CONCAT(Table2[[#This Row],[Ulice]]," ",Table2[[#This Row],[Č. p.]],"/",Table2[[#This Row],[Č. or.]]),_xlfn.CONCAT(Table2[[#This Row],[Ulice]]," ",Table2[[#This Row],[Č. p.]]))</f>
        <v>Kadaňská 2334/2</v>
      </c>
      <c r="K4045" t="s">
        <v>32449</v>
      </c>
      <c r="L4045">
        <v>2334</v>
      </c>
      <c r="M4045">
        <v>2</v>
      </c>
      <c r="N4045" t="s">
        <v>959</v>
      </c>
      <c r="O4045" t="s">
        <v>959</v>
      </c>
      <c r="P4045" t="s">
        <v>86738</v>
      </c>
      <c r="Q4045" t="s">
        <v>959</v>
      </c>
      <c r="R4045" t="s">
        <v>32473</v>
      </c>
      <c r="S4045" t="s">
        <v>32473</v>
      </c>
      <c r="T4045" t="s">
        <v>32474</v>
      </c>
      <c r="U4045" t="s">
        <v>32475</v>
      </c>
      <c r="V4045" t="s">
        <v>32476</v>
      </c>
      <c r="W4045" t="s">
        <v>32477</v>
      </c>
      <c r="X4045" t="s">
        <v>32478</v>
      </c>
      <c r="Y4045" t="s">
        <v>4035</v>
      </c>
      <c r="Z4045" t="s">
        <v>37</v>
      </c>
      <c r="AA4045" t="s">
        <v>78373</v>
      </c>
      <c r="AB4045" t="s">
        <v>32403</v>
      </c>
      <c r="AC4045" t="s">
        <v>32404</v>
      </c>
      <c r="AD4045" t="s">
        <v>77008</v>
      </c>
      <c r="AE4045" t="s">
        <v>3640</v>
      </c>
    </row>
    <row r="4046" spans="1:31" x14ac:dyDescent="0.3">
      <c r="A4046" t="s">
        <v>86766</v>
      </c>
      <c r="B4046" t="s">
        <v>86767</v>
      </c>
      <c r="C4046" t="s">
        <v>187</v>
      </c>
      <c r="D4046" t="s">
        <v>956</v>
      </c>
      <c r="E4046" t="s">
        <v>78371</v>
      </c>
      <c r="F4046" t="s">
        <v>959</v>
      </c>
      <c r="G4046" t="s">
        <v>32479</v>
      </c>
      <c r="H4046" t="s">
        <v>10950</v>
      </c>
      <c r="I4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6" t="str">
        <f>IF(Table2[[#This Row],[Č. or.]],_xlfn.CONCAT(Table2[[#This Row],[Ulice]]," ",Table2[[#This Row],[Č. p.]],"/",Table2[[#This Row],[Č. or.]]),_xlfn.CONCAT(Table2[[#This Row],[Ulice]]," ",Table2[[#This Row],[Č. p.]]))</f>
        <v>Hornická 4387</v>
      </c>
      <c r="K4046" t="s">
        <v>6814</v>
      </c>
      <c r="L4046">
        <v>4387</v>
      </c>
      <c r="N4046" t="s">
        <v>959</v>
      </c>
      <c r="O4046" t="s">
        <v>959</v>
      </c>
      <c r="P4046" t="s">
        <v>86738</v>
      </c>
      <c r="Q4046" t="s">
        <v>959</v>
      </c>
      <c r="R4046" t="s">
        <v>32480</v>
      </c>
      <c r="S4046" t="s">
        <v>32480</v>
      </c>
      <c r="T4046" t="s">
        <v>32481</v>
      </c>
      <c r="U4046" t="s">
        <v>32482</v>
      </c>
      <c r="V4046" t="s">
        <v>32483</v>
      </c>
      <c r="W4046" t="s">
        <v>32484</v>
      </c>
      <c r="X4046" t="s">
        <v>32485</v>
      </c>
      <c r="Y4046" t="s">
        <v>4035</v>
      </c>
      <c r="Z4046" t="s">
        <v>37</v>
      </c>
      <c r="AA4046" t="s">
        <v>78373</v>
      </c>
      <c r="AB4046" t="s">
        <v>32403</v>
      </c>
      <c r="AC4046" t="s">
        <v>32404</v>
      </c>
      <c r="AD4046" t="s">
        <v>77008</v>
      </c>
      <c r="AE4046" t="s">
        <v>3640</v>
      </c>
    </row>
    <row r="4047" spans="1:31" x14ac:dyDescent="0.3">
      <c r="A4047" t="s">
        <v>86768</v>
      </c>
      <c r="B4047" t="s">
        <v>86769</v>
      </c>
      <c r="C4047" t="s">
        <v>187</v>
      </c>
      <c r="D4047" t="s">
        <v>956</v>
      </c>
      <c r="E4047" t="s">
        <v>78371</v>
      </c>
      <c r="F4047" t="s">
        <v>959</v>
      </c>
      <c r="G4047" t="s">
        <v>32486</v>
      </c>
      <c r="H4047" t="s">
        <v>10950</v>
      </c>
      <c r="I4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7" t="str">
        <f>IF(Table2[[#This Row],[Č. or.]],_xlfn.CONCAT(Table2[[#This Row],[Ulice]]," ",Table2[[#This Row],[Č. p.]],"/",Table2[[#This Row],[Č. or.]]),_xlfn.CONCAT(Table2[[#This Row],[Ulice]]," ",Table2[[#This Row],[Č. p.]]))</f>
        <v>akademika Heyrovského 4539</v>
      </c>
      <c r="K4047" t="s">
        <v>32487</v>
      </c>
      <c r="L4047">
        <v>4539</v>
      </c>
      <c r="N4047" t="s">
        <v>959</v>
      </c>
      <c r="O4047" t="s">
        <v>959</v>
      </c>
      <c r="P4047" t="s">
        <v>86738</v>
      </c>
      <c r="Q4047" t="s">
        <v>959</v>
      </c>
      <c r="R4047" t="s">
        <v>32488</v>
      </c>
      <c r="S4047" t="s">
        <v>32488</v>
      </c>
      <c r="T4047" t="s">
        <v>32489</v>
      </c>
      <c r="U4047" t="s">
        <v>32490</v>
      </c>
      <c r="V4047" t="s">
        <v>32491</v>
      </c>
      <c r="W4047" t="s">
        <v>32492</v>
      </c>
      <c r="X4047" t="s">
        <v>32493</v>
      </c>
      <c r="Y4047" t="s">
        <v>4035</v>
      </c>
      <c r="Z4047" t="s">
        <v>37</v>
      </c>
      <c r="AA4047" t="s">
        <v>78373</v>
      </c>
      <c r="AB4047" t="s">
        <v>32403</v>
      </c>
      <c r="AC4047" t="s">
        <v>32404</v>
      </c>
      <c r="AD4047" t="s">
        <v>77008</v>
      </c>
      <c r="AE4047" t="s">
        <v>3640</v>
      </c>
    </row>
    <row r="4048" spans="1:31" x14ac:dyDescent="0.3">
      <c r="A4048" t="s">
        <v>86770</v>
      </c>
      <c r="B4048" t="s">
        <v>86771</v>
      </c>
      <c r="C4048" t="s">
        <v>187</v>
      </c>
      <c r="D4048" t="s">
        <v>956</v>
      </c>
      <c r="E4048" t="s">
        <v>78371</v>
      </c>
      <c r="F4048" t="s">
        <v>959</v>
      </c>
      <c r="G4048" t="s">
        <v>32494</v>
      </c>
      <c r="H4048" t="s">
        <v>10950</v>
      </c>
      <c r="I4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8" t="str">
        <f>IF(Table2[[#This Row],[Č. or.]],_xlfn.CONCAT(Table2[[#This Row],[Ulice]]," ",Table2[[#This Row],[Č. p.]],"/",Table2[[#This Row],[Č. or.]]),_xlfn.CONCAT(Table2[[#This Row],[Ulice]]," ",Table2[[#This Row],[Č. p.]]))</f>
        <v>Březenecká 4679</v>
      </c>
      <c r="K4048" t="s">
        <v>32495</v>
      </c>
      <c r="L4048">
        <v>4679</v>
      </c>
      <c r="N4048" t="s">
        <v>959</v>
      </c>
      <c r="O4048" t="s">
        <v>959</v>
      </c>
      <c r="P4048" t="s">
        <v>86772</v>
      </c>
      <c r="Q4048" t="s">
        <v>959</v>
      </c>
      <c r="R4048" t="s">
        <v>32496</v>
      </c>
      <c r="S4048" t="s">
        <v>32496</v>
      </c>
      <c r="T4048" t="s">
        <v>32497</v>
      </c>
      <c r="V4048" t="s">
        <v>32498</v>
      </c>
      <c r="W4048" t="s">
        <v>32499</v>
      </c>
      <c r="X4048" t="s">
        <v>32500</v>
      </c>
      <c r="Y4048" t="s">
        <v>4035</v>
      </c>
      <c r="Z4048" t="s">
        <v>37</v>
      </c>
      <c r="AA4048" t="s">
        <v>78373</v>
      </c>
      <c r="AB4048" t="s">
        <v>32403</v>
      </c>
      <c r="AC4048" t="s">
        <v>32404</v>
      </c>
      <c r="AD4048" t="s">
        <v>77008</v>
      </c>
      <c r="AE4048" t="s">
        <v>3640</v>
      </c>
    </row>
    <row r="4049" spans="1:31" x14ac:dyDescent="0.3">
      <c r="A4049" t="s">
        <v>86773</v>
      </c>
      <c r="B4049" t="s">
        <v>86774</v>
      </c>
      <c r="C4049" t="s">
        <v>187</v>
      </c>
      <c r="D4049" t="s">
        <v>956</v>
      </c>
      <c r="E4049" t="s">
        <v>78371</v>
      </c>
      <c r="F4049" t="s">
        <v>959</v>
      </c>
      <c r="G4049" t="s">
        <v>32501</v>
      </c>
      <c r="H4049" t="s">
        <v>10950</v>
      </c>
      <c r="I4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49" t="str">
        <f>IF(Table2[[#This Row],[Č. or.]],_xlfn.CONCAT(Table2[[#This Row],[Ulice]]," ",Table2[[#This Row],[Č. p.]],"/",Table2[[#This Row],[Č. or.]]),_xlfn.CONCAT(Table2[[#This Row],[Ulice]]," ",Table2[[#This Row],[Č. p.]]))</f>
        <v>Písečná 5144</v>
      </c>
      <c r="K4049" t="s">
        <v>32502</v>
      </c>
      <c r="L4049">
        <v>5144</v>
      </c>
      <c r="N4049" t="s">
        <v>959</v>
      </c>
      <c r="O4049" t="s">
        <v>959</v>
      </c>
      <c r="P4049" t="s">
        <v>86772</v>
      </c>
      <c r="Q4049" t="s">
        <v>959</v>
      </c>
      <c r="R4049" t="s">
        <v>32503</v>
      </c>
      <c r="S4049" t="s">
        <v>32503</v>
      </c>
      <c r="T4049" t="s">
        <v>32504</v>
      </c>
      <c r="U4049" t="s">
        <v>32505</v>
      </c>
      <c r="V4049" t="s">
        <v>32506</v>
      </c>
      <c r="W4049" t="s">
        <v>32507</v>
      </c>
      <c r="X4049" t="s">
        <v>32508</v>
      </c>
      <c r="Y4049" t="s">
        <v>4352</v>
      </c>
      <c r="Z4049" t="s">
        <v>37</v>
      </c>
      <c r="AA4049" t="s">
        <v>78373</v>
      </c>
      <c r="AB4049" t="s">
        <v>32403</v>
      </c>
      <c r="AC4049" t="s">
        <v>32404</v>
      </c>
      <c r="AD4049" t="s">
        <v>77008</v>
      </c>
      <c r="AE4049" t="s">
        <v>3640</v>
      </c>
    </row>
    <row r="4050" spans="1:31" x14ac:dyDescent="0.3">
      <c r="A4050" t="s">
        <v>86775</v>
      </c>
      <c r="B4050" t="s">
        <v>86776</v>
      </c>
      <c r="C4050" t="s">
        <v>187</v>
      </c>
      <c r="D4050" t="s">
        <v>956</v>
      </c>
      <c r="E4050" t="s">
        <v>78371</v>
      </c>
      <c r="F4050" t="s">
        <v>959</v>
      </c>
      <c r="G4050" t="s">
        <v>32509</v>
      </c>
      <c r="H4050" t="s">
        <v>10950</v>
      </c>
      <c r="I4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0" t="str">
        <f>IF(Table2[[#This Row],[Č. or.]],_xlfn.CONCAT(Table2[[#This Row],[Ulice]]," ",Table2[[#This Row],[Č. p.]],"/",Table2[[#This Row],[Č. or.]]),_xlfn.CONCAT(Table2[[#This Row],[Ulice]]," ",Table2[[#This Row],[Č. p.]]))</f>
        <v>Budovatelů 1563</v>
      </c>
      <c r="K4050" t="s">
        <v>32510</v>
      </c>
      <c r="L4050">
        <v>1563</v>
      </c>
      <c r="N4050" t="s">
        <v>959</v>
      </c>
      <c r="O4050" t="s">
        <v>1106</v>
      </c>
      <c r="P4050" t="s">
        <v>86777</v>
      </c>
      <c r="Q4050" t="s">
        <v>1106</v>
      </c>
      <c r="R4050" t="s">
        <v>32511</v>
      </c>
      <c r="T4050" t="s">
        <v>32512</v>
      </c>
      <c r="V4050" t="s">
        <v>32513</v>
      </c>
      <c r="W4050" t="s">
        <v>32514</v>
      </c>
      <c r="X4050" t="s">
        <v>32515</v>
      </c>
      <c r="Y4050" t="s">
        <v>4035</v>
      </c>
      <c r="Z4050" t="s">
        <v>37</v>
      </c>
      <c r="AA4050" t="s">
        <v>86778</v>
      </c>
      <c r="AB4050" t="s">
        <v>32516</v>
      </c>
      <c r="AC4050" t="s">
        <v>32517</v>
      </c>
      <c r="AD4050" t="s">
        <v>77008</v>
      </c>
      <c r="AE4050" t="s">
        <v>3640</v>
      </c>
    </row>
    <row r="4051" spans="1:31" x14ac:dyDescent="0.3">
      <c r="A4051" t="s">
        <v>86779</v>
      </c>
      <c r="B4051" t="s">
        <v>86780</v>
      </c>
      <c r="C4051" t="s">
        <v>187</v>
      </c>
      <c r="D4051" t="s">
        <v>956</v>
      </c>
      <c r="E4051" t="s">
        <v>78371</v>
      </c>
      <c r="F4051" t="s">
        <v>959</v>
      </c>
      <c r="G4051" t="s">
        <v>32518</v>
      </c>
      <c r="H4051" t="s">
        <v>10950</v>
      </c>
      <c r="I4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1" t="str">
        <f>IF(Table2[[#This Row],[Č. or.]],_xlfn.CONCAT(Table2[[#This Row],[Ulice]]," ",Table2[[#This Row],[Č. p.]],"/",Table2[[#This Row],[Č. or.]]),_xlfn.CONCAT(Table2[[#This Row],[Ulice]]," ",Table2[[#This Row],[Č. p.]]))</f>
        <v>Nerudova 1151</v>
      </c>
      <c r="K4051" t="s">
        <v>939</v>
      </c>
      <c r="L4051">
        <v>1151</v>
      </c>
      <c r="N4051" t="s">
        <v>959</v>
      </c>
      <c r="O4051" t="s">
        <v>1106</v>
      </c>
      <c r="P4051" t="s">
        <v>86777</v>
      </c>
      <c r="Q4051" t="s">
        <v>1106</v>
      </c>
      <c r="R4051" t="s">
        <v>32519</v>
      </c>
      <c r="T4051" t="s">
        <v>32520</v>
      </c>
      <c r="V4051" t="s">
        <v>32521</v>
      </c>
      <c r="W4051" t="s">
        <v>32522</v>
      </c>
      <c r="X4051" t="s">
        <v>32523</v>
      </c>
      <c r="Y4051" t="s">
        <v>4035</v>
      </c>
      <c r="Z4051" t="s">
        <v>37</v>
      </c>
      <c r="AA4051" t="s">
        <v>86778</v>
      </c>
      <c r="AB4051" t="s">
        <v>32516</v>
      </c>
      <c r="AC4051" t="s">
        <v>32517</v>
      </c>
      <c r="AD4051" t="s">
        <v>77008</v>
      </c>
      <c r="AE4051" t="s">
        <v>3640</v>
      </c>
    </row>
    <row r="4052" spans="1:31" x14ac:dyDescent="0.3">
      <c r="A4052" t="s">
        <v>86781</v>
      </c>
      <c r="B4052" t="s">
        <v>86782</v>
      </c>
      <c r="C4052" t="s">
        <v>187</v>
      </c>
      <c r="D4052" t="s">
        <v>956</v>
      </c>
      <c r="E4052" t="s">
        <v>78376</v>
      </c>
      <c r="F4052" t="s">
        <v>1116</v>
      </c>
      <c r="G4052" t="s">
        <v>32524</v>
      </c>
      <c r="H4052" t="s">
        <v>32525</v>
      </c>
      <c r="I4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Rudolfa Koblice</v>
      </c>
      <c r="J4052" t="str">
        <f>IF(Table2[[#This Row],[Č. or.]],_xlfn.CONCAT(Table2[[#This Row],[Ulice]]," ",Table2[[#This Row],[Č. p.]],"/",Table2[[#This Row],[Č. or.]]),_xlfn.CONCAT(Table2[[#This Row],[Ulice]]," ",Table2[[#This Row],[Č. p.]]))</f>
        <v>Pionýrů 1102</v>
      </c>
      <c r="K4052" t="s">
        <v>7263</v>
      </c>
      <c r="L4052">
        <v>1102</v>
      </c>
      <c r="N4052" t="s">
        <v>959</v>
      </c>
      <c r="O4052" t="s">
        <v>1116</v>
      </c>
      <c r="P4052" t="s">
        <v>78377</v>
      </c>
      <c r="Q4052" t="s">
        <v>1116</v>
      </c>
      <c r="R4052" t="s">
        <v>32526</v>
      </c>
      <c r="T4052" t="s">
        <v>32527</v>
      </c>
      <c r="U4052" t="s">
        <v>32528</v>
      </c>
      <c r="V4052" t="s">
        <v>32529</v>
      </c>
      <c r="W4052" t="s">
        <v>32530</v>
      </c>
      <c r="X4052" t="s">
        <v>32531</v>
      </c>
      <c r="Y4052" t="s">
        <v>4352</v>
      </c>
      <c r="Z4052" t="s">
        <v>37</v>
      </c>
      <c r="AA4052" t="s">
        <v>78378</v>
      </c>
      <c r="AB4052" t="s">
        <v>32324</v>
      </c>
      <c r="AC4052" t="s">
        <v>32325</v>
      </c>
      <c r="AD4052" t="s">
        <v>77008</v>
      </c>
      <c r="AE4052" t="s">
        <v>3640</v>
      </c>
    </row>
    <row r="4053" spans="1:31" x14ac:dyDescent="0.3">
      <c r="A4053" t="s">
        <v>86783</v>
      </c>
      <c r="B4053" t="s">
        <v>86784</v>
      </c>
      <c r="C4053" t="s">
        <v>187</v>
      </c>
      <c r="D4053" t="s">
        <v>956</v>
      </c>
      <c r="E4053" t="s">
        <v>78376</v>
      </c>
      <c r="F4053" t="s">
        <v>1116</v>
      </c>
      <c r="G4053" t="s">
        <v>32532</v>
      </c>
      <c r="H4053" t="s">
        <v>10950</v>
      </c>
      <c r="I4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3" t="str">
        <f>IF(Table2[[#This Row],[Č. or.]],_xlfn.CONCAT(Table2[[#This Row],[Ulice]]," ",Table2[[#This Row],[Č. p.]],"/",Table2[[#This Row],[Č. or.]]),_xlfn.CONCAT(Table2[[#This Row],[Ulice]]," ",Table2[[#This Row],[Č. p.]]))</f>
        <v>Školní 1479</v>
      </c>
      <c r="K4053" t="s">
        <v>606</v>
      </c>
      <c r="L4053">
        <v>1479</v>
      </c>
      <c r="N4053" t="s">
        <v>959</v>
      </c>
      <c r="O4053" t="s">
        <v>1116</v>
      </c>
      <c r="P4053" t="s">
        <v>78377</v>
      </c>
      <c r="Q4053" t="s">
        <v>1116</v>
      </c>
      <c r="R4053" t="s">
        <v>32533</v>
      </c>
      <c r="T4053" t="s">
        <v>32534</v>
      </c>
      <c r="U4053" t="s">
        <v>32535</v>
      </c>
      <c r="V4053" t="s">
        <v>32536</v>
      </c>
      <c r="W4053" t="s">
        <v>32537</v>
      </c>
      <c r="X4053" t="s">
        <v>32538</v>
      </c>
      <c r="Y4053" t="s">
        <v>4352</v>
      </c>
      <c r="Z4053" t="s">
        <v>37</v>
      </c>
      <c r="AA4053" t="s">
        <v>78378</v>
      </c>
      <c r="AB4053" t="s">
        <v>32324</v>
      </c>
      <c r="AC4053" t="s">
        <v>32325</v>
      </c>
      <c r="AD4053" t="s">
        <v>77008</v>
      </c>
      <c r="AE4053" t="s">
        <v>3640</v>
      </c>
    </row>
    <row r="4054" spans="1:31" x14ac:dyDescent="0.3">
      <c r="A4054" t="s">
        <v>86785</v>
      </c>
      <c r="B4054" t="s">
        <v>86786</v>
      </c>
      <c r="C4054" t="s">
        <v>187</v>
      </c>
      <c r="D4054" t="s">
        <v>956</v>
      </c>
      <c r="E4054" t="s">
        <v>78376</v>
      </c>
      <c r="F4054" t="s">
        <v>1116</v>
      </c>
      <c r="G4054" t="s">
        <v>32539</v>
      </c>
      <c r="H4054" t="s">
        <v>10950</v>
      </c>
      <c r="I4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4" t="str">
        <f>IF(Table2[[#This Row],[Č. or.]],_xlfn.CONCAT(Table2[[#This Row],[Ulice]]," ",Table2[[#This Row],[Č. p.]],"/",Table2[[#This Row],[Č. or.]]),_xlfn.CONCAT(Table2[[#This Row],[Ulice]]," ",Table2[[#This Row],[Č. p.]]))</f>
        <v>Chomutovská 1683</v>
      </c>
      <c r="K4054" t="s">
        <v>1191</v>
      </c>
      <c r="L4054">
        <v>1683</v>
      </c>
      <c r="N4054" t="s">
        <v>959</v>
      </c>
      <c r="O4054" t="s">
        <v>1116</v>
      </c>
      <c r="P4054" t="s">
        <v>78377</v>
      </c>
      <c r="Q4054" t="s">
        <v>1116</v>
      </c>
      <c r="R4054" t="s">
        <v>32540</v>
      </c>
      <c r="T4054" t="s">
        <v>32541</v>
      </c>
      <c r="U4054" t="s">
        <v>32542</v>
      </c>
      <c r="V4054" t="s">
        <v>32543</v>
      </c>
      <c r="W4054" t="s">
        <v>32544</v>
      </c>
      <c r="X4054" t="s">
        <v>32545</v>
      </c>
      <c r="Y4054" t="s">
        <v>4352</v>
      </c>
      <c r="Z4054" t="s">
        <v>37</v>
      </c>
      <c r="AA4054" t="s">
        <v>78378</v>
      </c>
      <c r="AB4054" t="s">
        <v>32324</v>
      </c>
      <c r="AC4054" t="s">
        <v>32325</v>
      </c>
      <c r="AD4054" t="s">
        <v>77008</v>
      </c>
      <c r="AE4054" t="s">
        <v>3640</v>
      </c>
    </row>
    <row r="4055" spans="1:31" x14ac:dyDescent="0.3">
      <c r="A4055" t="s">
        <v>86787</v>
      </c>
      <c r="B4055" t="s">
        <v>86788</v>
      </c>
      <c r="C4055" t="s">
        <v>187</v>
      </c>
      <c r="D4055" t="s">
        <v>956</v>
      </c>
      <c r="E4055" t="s">
        <v>78376</v>
      </c>
      <c r="F4055" t="s">
        <v>1116</v>
      </c>
      <c r="G4055" t="s">
        <v>32546</v>
      </c>
      <c r="H4055" t="s">
        <v>10950</v>
      </c>
      <c r="I4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5" t="str">
        <f>IF(Table2[[#This Row],[Č. or.]],_xlfn.CONCAT(Table2[[#This Row],[Ulice]]," ",Table2[[#This Row],[Č. p.]],"/",Table2[[#This Row],[Č. or.]]),_xlfn.CONCAT(Table2[[#This Row],[Ulice]]," ",Table2[[#This Row],[Č. p.]]))</f>
        <v>Na Podlesí 1480</v>
      </c>
      <c r="K4055" t="s">
        <v>32389</v>
      </c>
      <c r="L4055">
        <v>1480</v>
      </c>
      <c r="N4055" t="s">
        <v>959</v>
      </c>
      <c r="O4055" t="s">
        <v>1116</v>
      </c>
      <c r="P4055" t="s">
        <v>78377</v>
      </c>
      <c r="Q4055" t="s">
        <v>1116</v>
      </c>
      <c r="R4055" t="s">
        <v>32547</v>
      </c>
      <c r="T4055" t="s">
        <v>32548</v>
      </c>
      <c r="U4055" t="s">
        <v>32549</v>
      </c>
      <c r="V4055" t="s">
        <v>32550</v>
      </c>
      <c r="W4055" t="s">
        <v>32551</v>
      </c>
      <c r="X4055" t="s">
        <v>32552</v>
      </c>
      <c r="Y4055" t="s">
        <v>4352</v>
      </c>
      <c r="Z4055" t="s">
        <v>37</v>
      </c>
      <c r="AA4055" t="s">
        <v>78378</v>
      </c>
      <c r="AB4055" t="s">
        <v>32324</v>
      </c>
      <c r="AC4055" t="s">
        <v>32325</v>
      </c>
      <c r="AD4055" t="s">
        <v>77008</v>
      </c>
      <c r="AE4055" t="s">
        <v>3640</v>
      </c>
    </row>
    <row r="4056" spans="1:31" x14ac:dyDescent="0.3">
      <c r="A4056" t="s">
        <v>86789</v>
      </c>
      <c r="B4056" t="s">
        <v>86790</v>
      </c>
      <c r="C4056" t="s">
        <v>187</v>
      </c>
      <c r="D4056" t="s">
        <v>956</v>
      </c>
      <c r="E4056" t="s">
        <v>78376</v>
      </c>
      <c r="F4056" t="s">
        <v>1116</v>
      </c>
      <c r="G4056" t="s">
        <v>32553</v>
      </c>
      <c r="H4056" t="s">
        <v>10950</v>
      </c>
      <c r="I4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56" t="str">
        <f>IF(Table2[[#This Row],[Č. or.]],_xlfn.CONCAT(Table2[[#This Row],[Ulice]]," ",Table2[[#This Row],[Č. p.]],"/",Table2[[#This Row],[Č. or.]]),_xlfn.CONCAT(Table2[[#This Row],[Ulice]]," ",Table2[[#This Row],[Č. p.]]))</f>
        <v>Školní 519</v>
      </c>
      <c r="K4056" t="s">
        <v>606</v>
      </c>
      <c r="L4056">
        <v>519</v>
      </c>
      <c r="N4056" t="s">
        <v>959</v>
      </c>
      <c r="O4056" t="s">
        <v>1192</v>
      </c>
      <c r="P4056" t="s">
        <v>78383</v>
      </c>
      <c r="Q4056" t="s">
        <v>1192</v>
      </c>
      <c r="R4056" t="s">
        <v>32554</v>
      </c>
      <c r="T4056" t="s">
        <v>32555</v>
      </c>
      <c r="U4056" t="s">
        <v>32556</v>
      </c>
      <c r="V4056" t="s">
        <v>32557</v>
      </c>
      <c r="W4056" t="s">
        <v>32558</v>
      </c>
      <c r="X4056" t="s">
        <v>32559</v>
      </c>
      <c r="Y4056" t="s">
        <v>4035</v>
      </c>
      <c r="Z4056" t="s">
        <v>37</v>
      </c>
      <c r="AA4056" t="s">
        <v>78384</v>
      </c>
      <c r="AB4056" t="s">
        <v>32291</v>
      </c>
      <c r="AC4056" t="s">
        <v>32292</v>
      </c>
      <c r="AD4056" t="s">
        <v>77008</v>
      </c>
      <c r="AE4056" t="s">
        <v>3640</v>
      </c>
    </row>
    <row r="4057" spans="1:31" x14ac:dyDescent="0.3">
      <c r="A4057" t="s">
        <v>86791</v>
      </c>
      <c r="B4057" t="s">
        <v>86792</v>
      </c>
      <c r="C4057" t="s">
        <v>187</v>
      </c>
      <c r="D4057" t="s">
        <v>956</v>
      </c>
      <c r="E4057" t="s">
        <v>78371</v>
      </c>
      <c r="F4057" t="s">
        <v>959</v>
      </c>
      <c r="G4057" t="s">
        <v>32560</v>
      </c>
      <c r="H4057" t="s">
        <v>11753</v>
      </c>
      <c r="I4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57" t="str">
        <f>IF(Table2[[#This Row],[Č. or.]],_xlfn.CONCAT(Table2[[#This Row],[Ulice]]," ",Table2[[#This Row],[Č. p.]],"/",Table2[[#This Row],[Č. or.]]),_xlfn.CONCAT(Table2[[#This Row],[Ulice]]," ",Table2[[#This Row],[Č. p.]]))</f>
        <v>Švermova 367</v>
      </c>
      <c r="K4057" t="s">
        <v>32561</v>
      </c>
      <c r="L4057">
        <v>367</v>
      </c>
      <c r="N4057" t="s">
        <v>959</v>
      </c>
      <c r="O4057" t="s">
        <v>22410</v>
      </c>
      <c r="P4057" t="s">
        <v>86793</v>
      </c>
      <c r="Q4057" t="s">
        <v>22410</v>
      </c>
      <c r="R4057" t="s">
        <v>32562</v>
      </c>
      <c r="S4057" t="s">
        <v>32562</v>
      </c>
      <c r="T4057" t="s">
        <v>32563</v>
      </c>
      <c r="V4057" t="s">
        <v>32564</v>
      </c>
      <c r="W4057" t="s">
        <v>32565</v>
      </c>
      <c r="X4057" t="s">
        <v>32566</v>
      </c>
      <c r="Y4057" t="s">
        <v>4219</v>
      </c>
      <c r="Z4057" t="s">
        <v>37</v>
      </c>
      <c r="AA4057" t="s">
        <v>86794</v>
      </c>
      <c r="AB4057" t="s">
        <v>32567</v>
      </c>
      <c r="AC4057" t="s">
        <v>32568</v>
      </c>
      <c r="AD4057" t="s">
        <v>77008</v>
      </c>
      <c r="AE4057" t="s">
        <v>3640</v>
      </c>
    </row>
    <row r="4058" spans="1:31" x14ac:dyDescent="0.3">
      <c r="A4058" t="s">
        <v>86795</v>
      </c>
      <c r="B4058" t="s">
        <v>86796</v>
      </c>
      <c r="C4058" t="s">
        <v>187</v>
      </c>
      <c r="D4058" t="s">
        <v>956</v>
      </c>
      <c r="E4058" t="s">
        <v>78376</v>
      </c>
      <c r="F4058" t="s">
        <v>1116</v>
      </c>
      <c r="G4058" t="s">
        <v>32569</v>
      </c>
      <c r="H4058" t="s">
        <v>32570</v>
      </c>
      <c r="I4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sgt. J. C. Kluttze a MŠ</v>
      </c>
      <c r="J4058" t="str">
        <f>IF(Table2[[#This Row],[Č. or.]],_xlfn.CONCAT(Table2[[#This Row],[Ulice]]," ",Table2[[#This Row],[Č. p.]],"/",Table2[[#This Row],[Č. or.]]),_xlfn.CONCAT(Table2[[#This Row],[Ulice]]," ",Table2[[#This Row],[Č. p.]]))</f>
        <v>nám. J. Švermy 445</v>
      </c>
      <c r="K4058" t="s">
        <v>32571</v>
      </c>
      <c r="L4058">
        <v>445</v>
      </c>
      <c r="N4058" t="s">
        <v>959</v>
      </c>
      <c r="O4058" t="s">
        <v>18198</v>
      </c>
      <c r="P4058" t="s">
        <v>86797</v>
      </c>
      <c r="Q4058" t="s">
        <v>18198</v>
      </c>
      <c r="R4058" t="s">
        <v>32572</v>
      </c>
      <c r="T4058" t="s">
        <v>32573</v>
      </c>
      <c r="U4058" t="s">
        <v>32574</v>
      </c>
      <c r="V4058" t="s">
        <v>32575</v>
      </c>
      <c r="W4058" t="s">
        <v>32576</v>
      </c>
      <c r="X4058" t="s">
        <v>32577</v>
      </c>
      <c r="Y4058" t="s">
        <v>11615</v>
      </c>
      <c r="Z4058" t="s">
        <v>37</v>
      </c>
      <c r="AA4058" t="s">
        <v>86798</v>
      </c>
      <c r="AB4058" t="s">
        <v>32578</v>
      </c>
      <c r="AC4058" t="s">
        <v>32579</v>
      </c>
      <c r="AD4058" t="s">
        <v>77008</v>
      </c>
      <c r="AE4058" t="s">
        <v>3640</v>
      </c>
    </row>
    <row r="4059" spans="1:31" x14ac:dyDescent="0.3">
      <c r="A4059" t="s">
        <v>86799</v>
      </c>
      <c r="B4059" t="s">
        <v>86800</v>
      </c>
      <c r="C4059" t="s">
        <v>187</v>
      </c>
      <c r="D4059" t="s">
        <v>956</v>
      </c>
      <c r="E4059" t="s">
        <v>78376</v>
      </c>
      <c r="F4059" t="s">
        <v>1116</v>
      </c>
      <c r="G4059" t="s">
        <v>32580</v>
      </c>
      <c r="H4059" t="s">
        <v>11753</v>
      </c>
      <c r="I4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59" t="str">
        <f>IF(Table2[[#This Row],[Č. or.]],_xlfn.CONCAT(Table2[[#This Row],[Ulice]]," ",Table2[[#This Row],[Č. p.]],"/",Table2[[#This Row],[Č. or.]]),_xlfn.CONCAT(Table2[[#This Row],[Ulice]]," ",Table2[[#This Row],[Č. p.]]))</f>
        <v>Hlavní 57</v>
      </c>
      <c r="K4059" t="s">
        <v>26</v>
      </c>
      <c r="L4059">
        <v>57</v>
      </c>
      <c r="N4059" t="s">
        <v>959</v>
      </c>
      <c r="O4059" t="s">
        <v>32581</v>
      </c>
      <c r="P4059" t="s">
        <v>86801</v>
      </c>
      <c r="Q4059" t="s">
        <v>32581</v>
      </c>
      <c r="R4059" t="s">
        <v>32582</v>
      </c>
      <c r="T4059" t="s">
        <v>32583</v>
      </c>
      <c r="V4059" t="s">
        <v>32584</v>
      </c>
      <c r="W4059" t="s">
        <v>32585</v>
      </c>
      <c r="X4059" t="s">
        <v>32586</v>
      </c>
      <c r="Y4059" t="s">
        <v>4243</v>
      </c>
      <c r="Z4059" t="s">
        <v>37</v>
      </c>
      <c r="AA4059" t="s">
        <v>86802</v>
      </c>
      <c r="AB4059" t="s">
        <v>32587</v>
      </c>
      <c r="AC4059" t="s">
        <v>32588</v>
      </c>
      <c r="AD4059" t="s">
        <v>77008</v>
      </c>
      <c r="AE4059" t="s">
        <v>3640</v>
      </c>
    </row>
    <row r="4060" spans="1:31" x14ac:dyDescent="0.3">
      <c r="A4060" t="s">
        <v>86803</v>
      </c>
      <c r="B4060" t="s">
        <v>86804</v>
      </c>
      <c r="C4060" t="s">
        <v>187</v>
      </c>
      <c r="D4060" t="s">
        <v>956</v>
      </c>
      <c r="E4060" t="s">
        <v>78371</v>
      </c>
      <c r="F4060" t="s">
        <v>959</v>
      </c>
      <c r="G4060" t="s">
        <v>32589</v>
      </c>
      <c r="H4060" t="s">
        <v>11753</v>
      </c>
      <c r="I4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4060">
        <v>29</v>
      </c>
      <c r="N4060" t="s">
        <v>959</v>
      </c>
      <c r="O4060" t="s">
        <v>32590</v>
      </c>
      <c r="P4060" t="s">
        <v>86805</v>
      </c>
      <c r="Q4060" t="s">
        <v>32590</v>
      </c>
      <c r="R4060" t="s">
        <v>32591</v>
      </c>
      <c r="S4060" t="s">
        <v>32592</v>
      </c>
      <c r="T4060" t="s">
        <v>32593</v>
      </c>
      <c r="V4060" t="s">
        <v>32594</v>
      </c>
      <c r="W4060" t="s">
        <v>32595</v>
      </c>
      <c r="X4060" t="s">
        <v>32596</v>
      </c>
      <c r="Y4060" t="s">
        <v>4243</v>
      </c>
      <c r="Z4060" t="s">
        <v>37</v>
      </c>
      <c r="AA4060" t="s">
        <v>86806</v>
      </c>
      <c r="AB4060" t="s">
        <v>32597</v>
      </c>
      <c r="AC4060" t="s">
        <v>32598</v>
      </c>
      <c r="AD4060" t="s">
        <v>77008</v>
      </c>
      <c r="AE4060" t="s">
        <v>3640</v>
      </c>
    </row>
    <row r="4061" spans="1:31" x14ac:dyDescent="0.3">
      <c r="A4061" t="s">
        <v>86807</v>
      </c>
      <c r="B4061" t="s">
        <v>86808</v>
      </c>
      <c r="C4061" t="s">
        <v>187</v>
      </c>
      <c r="D4061" t="s">
        <v>956</v>
      </c>
      <c r="E4061" t="s">
        <v>78376</v>
      </c>
      <c r="F4061" t="s">
        <v>1116</v>
      </c>
      <c r="G4061" t="s">
        <v>32599</v>
      </c>
      <c r="H4061" t="s">
        <v>11753</v>
      </c>
      <c r="I4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1" t="str">
        <f>IF(Table2[[#This Row],[Č. or.]],_xlfn.CONCAT(Table2[[#This Row],[Ulice]]," ",Table2[[#This Row],[Č. p.]],"/",Table2[[#This Row],[Č. or.]]),_xlfn.CONCAT(Table2[[#This Row],[Ulice]]," ",Table2[[#This Row],[Č. p.]]))</f>
        <v>Moskevská 723/2</v>
      </c>
      <c r="K4061" t="s">
        <v>4388</v>
      </c>
      <c r="L4061">
        <v>723</v>
      </c>
      <c r="M4061">
        <v>2</v>
      </c>
      <c r="N4061" t="s">
        <v>959</v>
      </c>
      <c r="O4061" t="s">
        <v>32600</v>
      </c>
      <c r="P4061" t="s">
        <v>86809</v>
      </c>
      <c r="Q4061" t="s">
        <v>32600</v>
      </c>
      <c r="R4061" t="s">
        <v>32601</v>
      </c>
      <c r="S4061" t="s">
        <v>32601</v>
      </c>
      <c r="T4061" t="s">
        <v>32602</v>
      </c>
      <c r="U4061" t="s">
        <v>32603</v>
      </c>
      <c r="V4061" t="s">
        <v>32604</v>
      </c>
      <c r="W4061" t="s">
        <v>32605</v>
      </c>
      <c r="X4061" t="s">
        <v>32606</v>
      </c>
      <c r="Y4061" t="s">
        <v>4243</v>
      </c>
      <c r="Z4061" t="s">
        <v>37</v>
      </c>
      <c r="AA4061" t="s">
        <v>86810</v>
      </c>
      <c r="AB4061" t="s">
        <v>32607</v>
      </c>
      <c r="AC4061" t="s">
        <v>32608</v>
      </c>
      <c r="AD4061" t="s">
        <v>77008</v>
      </c>
      <c r="AE4061" t="s">
        <v>3640</v>
      </c>
    </row>
    <row r="4062" spans="1:31" x14ac:dyDescent="0.3">
      <c r="A4062" t="s">
        <v>86811</v>
      </c>
      <c r="B4062" t="s">
        <v>86812</v>
      </c>
      <c r="C4062" t="s">
        <v>187</v>
      </c>
      <c r="D4062" t="s">
        <v>956</v>
      </c>
      <c r="E4062" t="s">
        <v>78371</v>
      </c>
      <c r="F4062" t="s">
        <v>959</v>
      </c>
      <c r="G4062" t="s">
        <v>32609</v>
      </c>
      <c r="H4062" t="s">
        <v>10950</v>
      </c>
      <c r="I4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2" t="str">
        <f>IF(Table2[[#This Row],[Č. or.]],_xlfn.CONCAT(Table2[[#This Row],[Ulice]]," ",Table2[[#This Row],[Č. p.]],"/",Table2[[#This Row],[Č. or.]]),_xlfn.CONCAT(Table2[[#This Row],[Ulice]]," ",Table2[[#This Row],[Č. p.]]))</f>
        <v>Stará Čtvrť 363</v>
      </c>
      <c r="K4062" t="s">
        <v>32610</v>
      </c>
      <c r="L4062">
        <v>363</v>
      </c>
      <c r="N4062" t="s">
        <v>959</v>
      </c>
      <c r="O4062" t="s">
        <v>32364</v>
      </c>
      <c r="P4062" t="s">
        <v>86726</v>
      </c>
      <c r="Q4062" t="s">
        <v>32364</v>
      </c>
      <c r="R4062" t="s">
        <v>32611</v>
      </c>
      <c r="S4062" t="s">
        <v>32611</v>
      </c>
      <c r="T4062" t="s">
        <v>32612</v>
      </c>
      <c r="V4062" t="s">
        <v>32613</v>
      </c>
      <c r="W4062" t="s">
        <v>32614</v>
      </c>
      <c r="X4062" t="s">
        <v>32615</v>
      </c>
      <c r="Y4062" t="s">
        <v>4035</v>
      </c>
      <c r="Z4062" t="s">
        <v>37</v>
      </c>
      <c r="AA4062" t="s">
        <v>86727</v>
      </c>
      <c r="AB4062" t="s">
        <v>32370</v>
      </c>
      <c r="AC4062" t="s">
        <v>32371</v>
      </c>
      <c r="AD4062" t="s">
        <v>77008</v>
      </c>
      <c r="AE4062" t="s">
        <v>3640</v>
      </c>
    </row>
    <row r="4063" spans="1:31" x14ac:dyDescent="0.3">
      <c r="A4063" t="s">
        <v>86813</v>
      </c>
      <c r="B4063" t="s">
        <v>86814</v>
      </c>
      <c r="C4063" t="s">
        <v>187</v>
      </c>
      <c r="D4063" t="s">
        <v>956</v>
      </c>
      <c r="E4063" t="s">
        <v>78371</v>
      </c>
      <c r="F4063" t="s">
        <v>959</v>
      </c>
      <c r="G4063" t="s">
        <v>32616</v>
      </c>
      <c r="H4063" t="s">
        <v>10950</v>
      </c>
      <c r="I4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3" t="str">
        <f>IF(Table2[[#This Row],[Č. or.]],_xlfn.CONCAT(Table2[[#This Row],[Ulice]]," ",Table2[[#This Row],[Č. p.]],"/",Table2[[#This Row],[Č. or.]]),_xlfn.CONCAT(Table2[[#This Row],[Ulice]]," ",Table2[[#This Row],[Č. p.]]))</f>
        <v>Studentská 1427</v>
      </c>
      <c r="K4063" t="s">
        <v>737</v>
      </c>
      <c r="L4063">
        <v>1427</v>
      </c>
      <c r="N4063" t="s">
        <v>959</v>
      </c>
      <c r="O4063" t="s">
        <v>1106</v>
      </c>
      <c r="P4063" t="s">
        <v>86777</v>
      </c>
      <c r="Q4063" t="s">
        <v>1106</v>
      </c>
      <c r="R4063" t="s">
        <v>32617</v>
      </c>
      <c r="S4063" t="s">
        <v>32618</v>
      </c>
      <c r="T4063" t="s">
        <v>32619</v>
      </c>
      <c r="V4063" t="s">
        <v>32620</v>
      </c>
      <c r="W4063" t="s">
        <v>32621</v>
      </c>
      <c r="X4063" t="s">
        <v>32622</v>
      </c>
      <c r="Y4063" t="s">
        <v>4035</v>
      </c>
      <c r="Z4063" t="s">
        <v>37</v>
      </c>
      <c r="AA4063" t="s">
        <v>86778</v>
      </c>
      <c r="AB4063" t="s">
        <v>32516</v>
      </c>
      <c r="AC4063" t="s">
        <v>32517</v>
      </c>
      <c r="AD4063" t="s">
        <v>77008</v>
      </c>
      <c r="AE4063" t="s">
        <v>3640</v>
      </c>
    </row>
    <row r="4064" spans="1:31" x14ac:dyDescent="0.3">
      <c r="A4064" t="s">
        <v>86815</v>
      </c>
      <c r="B4064" t="s">
        <v>86816</v>
      </c>
      <c r="C4064" t="s">
        <v>187</v>
      </c>
      <c r="D4064" t="s">
        <v>956</v>
      </c>
      <c r="E4064" t="s">
        <v>78371</v>
      </c>
      <c r="F4064" t="s">
        <v>959</v>
      </c>
      <c r="G4064" t="s">
        <v>32623</v>
      </c>
      <c r="H4064" t="s">
        <v>10950</v>
      </c>
      <c r="I4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4" t="str">
        <f>IF(Table2[[#This Row],[Č. or.]],_xlfn.CONCAT(Table2[[#This Row],[Ulice]]," ",Table2[[#This Row],[Č. p.]],"/",Table2[[#This Row],[Č. or.]]),_xlfn.CONCAT(Table2[[#This Row],[Ulice]]," ",Table2[[#This Row],[Č. p.]]))</f>
        <v>Zahradní 5265</v>
      </c>
      <c r="K4064" t="s">
        <v>4472</v>
      </c>
      <c r="L4064">
        <v>5265</v>
      </c>
      <c r="N4064" t="s">
        <v>959</v>
      </c>
      <c r="O4064" t="s">
        <v>959</v>
      </c>
      <c r="P4064" t="s">
        <v>86772</v>
      </c>
      <c r="Q4064" t="s">
        <v>959</v>
      </c>
      <c r="R4064" t="s">
        <v>32624</v>
      </c>
      <c r="S4064" t="s">
        <v>32624</v>
      </c>
      <c r="T4064" t="s">
        <v>32625</v>
      </c>
      <c r="V4064" t="s">
        <v>32626</v>
      </c>
      <c r="W4064" t="s">
        <v>32627</v>
      </c>
      <c r="X4064" t="s">
        <v>32628</v>
      </c>
      <c r="Y4064" t="s">
        <v>4035</v>
      </c>
      <c r="Z4064" t="s">
        <v>37</v>
      </c>
      <c r="AA4064" t="s">
        <v>78373</v>
      </c>
      <c r="AB4064" t="s">
        <v>32403</v>
      </c>
      <c r="AC4064" t="s">
        <v>32404</v>
      </c>
      <c r="AD4064" t="s">
        <v>77008</v>
      </c>
      <c r="AE4064" t="s">
        <v>3640</v>
      </c>
    </row>
    <row r="4065" spans="1:31" x14ac:dyDescent="0.3">
      <c r="A4065" t="s">
        <v>86817</v>
      </c>
      <c r="B4065" t="s">
        <v>86818</v>
      </c>
      <c r="C4065" t="s">
        <v>187</v>
      </c>
      <c r="D4065" t="s">
        <v>956</v>
      </c>
      <c r="E4065" t="s">
        <v>78371</v>
      </c>
      <c r="F4065" t="s">
        <v>959</v>
      </c>
      <c r="G4065" t="s">
        <v>1103</v>
      </c>
      <c r="H4065" t="s">
        <v>1104</v>
      </c>
      <c r="I4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Městské gymnázium a Základní škola</v>
      </c>
      <c r="J4065" t="str">
        <f>IF(Table2[[#This Row],[Č. or.]],_xlfn.CONCAT(Table2[[#This Row],[Ulice]]," ",Table2[[#This Row],[Č. p.]],"/",Table2[[#This Row],[Č. or.]]),_xlfn.CONCAT(Table2[[#This Row],[Ulice]]," ",Table2[[#This Row],[Č. p.]]))</f>
        <v>Krušnohorská 1675</v>
      </c>
      <c r="K4065" t="s">
        <v>1105</v>
      </c>
      <c r="L4065">
        <v>1675</v>
      </c>
      <c r="N4065" t="s">
        <v>959</v>
      </c>
      <c r="O4065" t="s">
        <v>1106</v>
      </c>
      <c r="P4065" t="s">
        <v>86777</v>
      </c>
      <c r="Q4065" t="s">
        <v>1106</v>
      </c>
      <c r="R4065" t="s">
        <v>32629</v>
      </c>
      <c r="S4065" t="s">
        <v>32630</v>
      </c>
      <c r="T4065" t="s">
        <v>1109</v>
      </c>
      <c r="U4065" t="s">
        <v>1110</v>
      </c>
      <c r="V4065" t="s">
        <v>1111</v>
      </c>
      <c r="W4065" t="s">
        <v>1112</v>
      </c>
      <c r="X4065" t="s">
        <v>1113</v>
      </c>
      <c r="Y4065" t="s">
        <v>1038</v>
      </c>
      <c r="Z4065" t="s">
        <v>37</v>
      </c>
      <c r="AA4065" t="s">
        <v>86778</v>
      </c>
      <c r="AB4065" t="s">
        <v>32516</v>
      </c>
      <c r="AC4065" t="s">
        <v>32517</v>
      </c>
      <c r="AD4065" t="s">
        <v>77008</v>
      </c>
      <c r="AE4065" t="s">
        <v>3640</v>
      </c>
    </row>
    <row r="4066" spans="1:31" x14ac:dyDescent="0.3">
      <c r="A4066" t="s">
        <v>86819</v>
      </c>
      <c r="B4066" t="s">
        <v>86820</v>
      </c>
      <c r="C4066" t="s">
        <v>187</v>
      </c>
      <c r="D4066" t="s">
        <v>956</v>
      </c>
      <c r="E4066" t="s">
        <v>78376</v>
      </c>
      <c r="F4066" t="s">
        <v>1116</v>
      </c>
      <c r="G4066" t="s">
        <v>32631</v>
      </c>
      <c r="H4066" t="s">
        <v>10950</v>
      </c>
      <c r="I4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6" t="str">
        <f>IF(Table2[[#This Row],[Č. or.]],_xlfn.CONCAT(Table2[[#This Row],[Ulice]]," ",Table2[[#This Row],[Č. p.]],"/",Table2[[#This Row],[Č. or.]]),_xlfn.CONCAT(Table2[[#This Row],[Ulice]]," ",Table2[[#This Row],[Č. p.]]))</f>
        <v>Krátká 676</v>
      </c>
      <c r="K4066" t="s">
        <v>14775</v>
      </c>
      <c r="L4066">
        <v>676</v>
      </c>
      <c r="N4066" t="s">
        <v>959</v>
      </c>
      <c r="O4066" t="s">
        <v>32632</v>
      </c>
      <c r="P4066" t="s">
        <v>78383</v>
      </c>
      <c r="Q4066" t="s">
        <v>1192</v>
      </c>
      <c r="R4066" t="s">
        <v>32633</v>
      </c>
      <c r="T4066" t="s">
        <v>32634</v>
      </c>
      <c r="V4066" t="s">
        <v>32635</v>
      </c>
      <c r="W4066" t="s">
        <v>32636</v>
      </c>
      <c r="X4066" t="s">
        <v>32637</v>
      </c>
      <c r="Y4066" t="s">
        <v>4352</v>
      </c>
      <c r="Z4066" t="s">
        <v>37</v>
      </c>
      <c r="AA4066" t="s">
        <v>78384</v>
      </c>
      <c r="AB4066" t="s">
        <v>32291</v>
      </c>
      <c r="AC4066" t="s">
        <v>32292</v>
      </c>
      <c r="AD4066" t="s">
        <v>77008</v>
      </c>
      <c r="AE4066" t="s">
        <v>3640</v>
      </c>
    </row>
    <row r="4067" spans="1:31" x14ac:dyDescent="0.3">
      <c r="A4067" t="s">
        <v>86821</v>
      </c>
      <c r="B4067" t="s">
        <v>86822</v>
      </c>
      <c r="C4067" t="s">
        <v>187</v>
      </c>
      <c r="D4067" t="s">
        <v>956</v>
      </c>
      <c r="E4067" t="s">
        <v>78376</v>
      </c>
      <c r="F4067" t="s">
        <v>1116</v>
      </c>
      <c r="G4067" t="s">
        <v>32638</v>
      </c>
      <c r="H4067" t="s">
        <v>10950</v>
      </c>
      <c r="I4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</v>
      </c>
      <c r="J4067" t="str">
        <f>IF(Table2[[#This Row],[Č. or.]],_xlfn.CONCAT(Table2[[#This Row],[Ulice]]," ",Table2[[#This Row],[Č. p.]],"/",Table2[[#This Row],[Č. or.]]),_xlfn.CONCAT(Table2[[#This Row],[Ulice]]," ",Table2[[#This Row],[Č. p.]]))</f>
        <v>Petlérská 447</v>
      </c>
      <c r="K4067" t="s">
        <v>32639</v>
      </c>
      <c r="L4067">
        <v>447</v>
      </c>
      <c r="N4067" t="s">
        <v>959</v>
      </c>
      <c r="O4067" t="s">
        <v>32632</v>
      </c>
      <c r="P4067" t="s">
        <v>78383</v>
      </c>
      <c r="Q4067" t="s">
        <v>1192</v>
      </c>
      <c r="R4067" t="s">
        <v>32640</v>
      </c>
      <c r="T4067" t="s">
        <v>32641</v>
      </c>
      <c r="U4067" t="s">
        <v>32642</v>
      </c>
      <c r="V4067" t="s">
        <v>32643</v>
      </c>
      <c r="W4067" t="s">
        <v>32644</v>
      </c>
      <c r="X4067" t="s">
        <v>32645</v>
      </c>
      <c r="Y4067" t="s">
        <v>32646</v>
      </c>
      <c r="Z4067" t="s">
        <v>37</v>
      </c>
      <c r="AA4067" t="s">
        <v>78384</v>
      </c>
      <c r="AB4067" t="s">
        <v>32291</v>
      </c>
      <c r="AC4067" t="s">
        <v>32292</v>
      </c>
      <c r="AD4067" t="s">
        <v>77008</v>
      </c>
      <c r="AE4067" t="s">
        <v>3640</v>
      </c>
    </row>
    <row r="4068" spans="1:31" x14ac:dyDescent="0.3">
      <c r="A4068" t="s">
        <v>86823</v>
      </c>
      <c r="B4068" t="s">
        <v>86824</v>
      </c>
      <c r="C4068" t="s">
        <v>187</v>
      </c>
      <c r="D4068" t="s">
        <v>956</v>
      </c>
      <c r="E4068" t="s">
        <v>78371</v>
      </c>
      <c r="F4068" t="s">
        <v>959</v>
      </c>
      <c r="G4068" t="s">
        <v>32647</v>
      </c>
      <c r="H4068" t="s">
        <v>11753</v>
      </c>
      <c r="I4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68" t="str">
        <f>IF(Table2[[#This Row],[Č. or.]],_xlfn.CONCAT(Table2[[#This Row],[Ulice]]," ",Table2[[#This Row],[Č. p.]],"/",Table2[[#This Row],[Č. or.]]),_xlfn.CONCAT(Table2[[#This Row],[Ulice]]," ",Table2[[#This Row],[Č. p.]]))</f>
        <v>Julia Fučíka 40</v>
      </c>
      <c r="K4068" t="s">
        <v>32648</v>
      </c>
      <c r="L4068">
        <v>40</v>
      </c>
      <c r="N4068" t="s">
        <v>959</v>
      </c>
      <c r="O4068" t="s">
        <v>14124</v>
      </c>
      <c r="P4068" t="s">
        <v>80724</v>
      </c>
      <c r="Q4068" t="s">
        <v>14124</v>
      </c>
      <c r="R4068" t="s">
        <v>32649</v>
      </c>
      <c r="T4068" t="s">
        <v>32650</v>
      </c>
      <c r="U4068" t="s">
        <v>32650</v>
      </c>
      <c r="W4068" t="s">
        <v>32651</v>
      </c>
      <c r="X4068" t="s">
        <v>32652</v>
      </c>
      <c r="Y4068" t="s">
        <v>11615</v>
      </c>
      <c r="Z4068" t="s">
        <v>37</v>
      </c>
      <c r="AA4068" t="s">
        <v>80725</v>
      </c>
      <c r="AB4068" t="s">
        <v>32653</v>
      </c>
      <c r="AC4068" t="s">
        <v>32654</v>
      </c>
      <c r="AD4068" t="s">
        <v>77008</v>
      </c>
      <c r="AE4068" t="s">
        <v>3640</v>
      </c>
    </row>
    <row r="4069" spans="1:31" hidden="1" x14ac:dyDescent="0.3"/>
    <row r="4070" spans="1:31" hidden="1" x14ac:dyDescent="0.3"/>
    <row r="4071" spans="1:31" hidden="1" x14ac:dyDescent="0.3"/>
    <row r="4072" spans="1:31" hidden="1" x14ac:dyDescent="0.3"/>
    <row r="4073" spans="1:31" hidden="1" x14ac:dyDescent="0.3"/>
    <row r="4074" spans="1:31" x14ac:dyDescent="0.3">
      <c r="A4074" t="s">
        <v>86825</v>
      </c>
      <c r="B4074" t="s">
        <v>86826</v>
      </c>
      <c r="C4074" t="s">
        <v>187</v>
      </c>
      <c r="D4074" t="s">
        <v>956</v>
      </c>
      <c r="E4074" t="s">
        <v>78371</v>
      </c>
      <c r="F4074" t="s">
        <v>959</v>
      </c>
      <c r="G4074" t="s">
        <v>32656</v>
      </c>
      <c r="H4074" t="s">
        <v>11753</v>
      </c>
      <c r="I4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Základní škola a Mateřská škola</v>
      </c>
      <c r="J4074" t="str">
        <f>IF(Table2[[#This Row],[Č. or.]],_xlfn.CONCAT(Table2[[#This Row],[Ulice]]," ",Table2[[#This Row],[Č. p.]],"/",Table2[[#This Row],[Č. or.]]),_xlfn.CONCAT(Table2[[#This Row],[Ulice]]," ",Table2[[#This Row],[Č. p.]]))</f>
        <v>17. listopadu 4728</v>
      </c>
      <c r="K4074" t="s">
        <v>75</v>
      </c>
      <c r="L4074">
        <v>4728</v>
      </c>
      <c r="N4074" t="s">
        <v>959</v>
      </c>
      <c r="O4074" t="s">
        <v>959</v>
      </c>
      <c r="P4074" t="s">
        <v>86772</v>
      </c>
      <c r="Q4074" t="s">
        <v>959</v>
      </c>
      <c r="R4074" t="s">
        <v>32657</v>
      </c>
      <c r="S4074" t="s">
        <v>32658</v>
      </c>
      <c r="T4074" t="s">
        <v>32659</v>
      </c>
      <c r="V4074" t="s">
        <v>32660</v>
      </c>
      <c r="W4074" t="s">
        <v>32661</v>
      </c>
      <c r="X4074" t="s">
        <v>32662</v>
      </c>
      <c r="Y4074" t="s">
        <v>11615</v>
      </c>
      <c r="Z4074" t="s">
        <v>37</v>
      </c>
      <c r="AA4074" t="s">
        <v>78373</v>
      </c>
      <c r="AB4074" t="s">
        <v>32403</v>
      </c>
      <c r="AC4074" t="s">
        <v>32404</v>
      </c>
      <c r="AD4074" t="s">
        <v>77008</v>
      </c>
      <c r="AE4074" t="s">
        <v>3640</v>
      </c>
    </row>
    <row r="4075" spans="1:31" x14ac:dyDescent="0.3">
      <c r="A4075" t="s">
        <v>86827</v>
      </c>
      <c r="B4075" t="s">
        <v>86828</v>
      </c>
      <c r="C4075" t="s">
        <v>187</v>
      </c>
      <c r="D4075" t="s">
        <v>956</v>
      </c>
      <c r="E4075" t="s">
        <v>78376</v>
      </c>
      <c r="F4075" t="s">
        <v>1116</v>
      </c>
      <c r="G4075" t="s">
        <v>32663</v>
      </c>
      <c r="H4075" t="s">
        <v>32664</v>
      </c>
      <c r="I4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při nemocnici</v>
      </c>
      <c r="J4075" t="str">
        <f>IF(Table2[[#This Row],[Č. or.]],_xlfn.CONCAT(Table2[[#This Row],[Ulice]]," ",Table2[[#This Row],[Č. p.]],"/",Table2[[#This Row],[Č. or.]]),_xlfn.CONCAT(Table2[[#This Row],[Ulice]]," ",Table2[[#This Row],[Č. p.]]))</f>
        <v>Chomutovská 1289</v>
      </c>
      <c r="K4075" t="s">
        <v>1191</v>
      </c>
      <c r="L4075">
        <v>1289</v>
      </c>
      <c r="N4075" t="s">
        <v>959</v>
      </c>
      <c r="O4075" t="s">
        <v>1116</v>
      </c>
      <c r="P4075" t="s">
        <v>78377</v>
      </c>
      <c r="Q4075" t="s">
        <v>1116</v>
      </c>
      <c r="R4075" t="s">
        <v>32665</v>
      </c>
      <c r="T4075" t="s">
        <v>32666</v>
      </c>
      <c r="V4075" t="s">
        <v>32667</v>
      </c>
      <c r="W4075" t="s">
        <v>32668</v>
      </c>
      <c r="X4075" t="s">
        <v>32669</v>
      </c>
      <c r="Y4075" t="s">
        <v>11834</v>
      </c>
      <c r="Z4075" t="s">
        <v>37</v>
      </c>
      <c r="AA4075" t="s">
        <v>78378</v>
      </c>
      <c r="AB4075" t="s">
        <v>32324</v>
      </c>
      <c r="AC4075" t="s">
        <v>32325</v>
      </c>
      <c r="AD4075" t="s">
        <v>77008</v>
      </c>
      <c r="AE4075" t="s">
        <v>3640</v>
      </c>
    </row>
    <row r="4076" spans="1:31" x14ac:dyDescent="0.3">
      <c r="A4076" t="s">
        <v>86829</v>
      </c>
      <c r="B4076" t="s">
        <v>86830</v>
      </c>
      <c r="C4076" t="s">
        <v>187</v>
      </c>
      <c r="D4076" t="s">
        <v>956</v>
      </c>
      <c r="E4076" t="s">
        <v>78371</v>
      </c>
      <c r="F4076" t="s">
        <v>959</v>
      </c>
      <c r="G4076" t="s">
        <v>32670</v>
      </c>
      <c r="H4076" t="s">
        <v>13545</v>
      </c>
      <c r="I4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Dům dětí a mládeže</v>
      </c>
      <c r="J4076" t="str">
        <f>IF(Table2[[#This Row],[Č. or.]],_xlfn.CONCAT(Table2[[#This Row],[Ulice]]," ",Table2[[#This Row],[Č. p.]],"/",Table2[[#This Row],[Č. or.]]),_xlfn.CONCAT(Table2[[#This Row],[Ulice]]," ",Table2[[#This Row],[Č. p.]]))</f>
        <v>Školní 1725</v>
      </c>
      <c r="K4076" t="s">
        <v>606</v>
      </c>
      <c r="L4076">
        <v>1725</v>
      </c>
      <c r="N4076" t="s">
        <v>959</v>
      </c>
      <c r="O4076" t="s">
        <v>1106</v>
      </c>
      <c r="P4076" t="s">
        <v>86777</v>
      </c>
      <c r="Q4076" t="s">
        <v>1106</v>
      </c>
      <c r="R4076" t="s">
        <v>32671</v>
      </c>
      <c r="T4076" t="s">
        <v>32672</v>
      </c>
      <c r="V4076" t="s">
        <v>32673</v>
      </c>
      <c r="W4076" t="s">
        <v>32674</v>
      </c>
      <c r="X4076" t="s">
        <v>32675</v>
      </c>
      <c r="Y4076" t="s">
        <v>13329</v>
      </c>
      <c r="Z4076" t="s">
        <v>37</v>
      </c>
      <c r="AA4076" t="s">
        <v>86778</v>
      </c>
      <c r="AB4076" t="s">
        <v>32516</v>
      </c>
      <c r="AC4076" t="s">
        <v>32517</v>
      </c>
      <c r="AD4076" t="s">
        <v>77008</v>
      </c>
      <c r="AE4076" t="s">
        <v>3640</v>
      </c>
    </row>
    <row r="4077" spans="1:31" x14ac:dyDescent="0.3">
      <c r="A4077" t="s">
        <v>86831</v>
      </c>
      <c r="B4077" t="s">
        <v>86832</v>
      </c>
      <c r="C4077" t="s">
        <v>187</v>
      </c>
      <c r="D4077" t="s">
        <v>956</v>
      </c>
      <c r="E4077" t="s">
        <v>78376</v>
      </c>
      <c r="F4077" t="s">
        <v>1116</v>
      </c>
      <c r="G4077" t="s">
        <v>32676</v>
      </c>
      <c r="H4077" t="s">
        <v>13545</v>
      </c>
      <c r="I4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Dům dětí a mládeže</v>
      </c>
      <c r="J4077" t="str">
        <f>IF(Table2[[#This Row],[Č. or.]],_xlfn.CONCAT(Table2[[#This Row],[Ulice]]," ",Table2[[#This Row],[Č. p.]],"/",Table2[[#This Row],[Č. or.]]),_xlfn.CONCAT(Table2[[#This Row],[Ulice]]," ",Table2[[#This Row],[Č. p.]]))</f>
        <v>Jana Roháče 1381</v>
      </c>
      <c r="K4077" t="s">
        <v>32677</v>
      </c>
      <c r="L4077">
        <v>1381</v>
      </c>
      <c r="N4077" t="s">
        <v>959</v>
      </c>
      <c r="O4077" t="s">
        <v>1116</v>
      </c>
      <c r="P4077" t="s">
        <v>78377</v>
      </c>
      <c r="Q4077" t="s">
        <v>1116</v>
      </c>
      <c r="R4077" t="s">
        <v>32678</v>
      </c>
      <c r="S4077" t="s">
        <v>32678</v>
      </c>
      <c r="T4077" t="s">
        <v>32679</v>
      </c>
      <c r="V4077" t="s">
        <v>32680</v>
      </c>
      <c r="W4077" t="s">
        <v>32681</v>
      </c>
      <c r="X4077" t="s">
        <v>32682</v>
      </c>
      <c r="Y4077" t="s">
        <v>13329</v>
      </c>
      <c r="Z4077" t="s">
        <v>37</v>
      </c>
      <c r="AA4077" t="s">
        <v>78378</v>
      </c>
      <c r="AB4077" t="s">
        <v>32324</v>
      </c>
      <c r="AC4077" t="s">
        <v>32325</v>
      </c>
      <c r="AD4077" t="s">
        <v>77008</v>
      </c>
      <c r="AE4077" t="s">
        <v>3640</v>
      </c>
    </row>
    <row r="4078" spans="1:31" x14ac:dyDescent="0.3">
      <c r="A4078" t="s">
        <v>86833</v>
      </c>
      <c r="B4078" t="s">
        <v>86834</v>
      </c>
      <c r="C4078" t="s">
        <v>187</v>
      </c>
      <c r="D4078" t="s">
        <v>996</v>
      </c>
      <c r="E4078" t="s">
        <v>77038</v>
      </c>
      <c r="F4078" t="s">
        <v>1000</v>
      </c>
      <c r="G4078" t="s">
        <v>32683</v>
      </c>
      <c r="H4078" t="s">
        <v>32684</v>
      </c>
      <c r="I4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Jablonec, Palackého</v>
      </c>
      <c r="J4078" t="str">
        <f>IF(Table2[[#This Row],[Č. or.]],_xlfn.CONCAT(Table2[[#This Row],[Ulice]]," ",Table2[[#This Row],[Č. p.]],"/",Table2[[#This Row],[Č. or.]]),_xlfn.CONCAT(Table2[[#This Row],[Ulice]]," ",Table2[[#This Row],[Č. p.]]))</f>
        <v>Palackého 2482/37</v>
      </c>
      <c r="K4078" t="s">
        <v>421</v>
      </c>
      <c r="L4078">
        <v>2482</v>
      </c>
      <c r="M4078">
        <v>37</v>
      </c>
      <c r="N4078" t="s">
        <v>1000</v>
      </c>
      <c r="O4078" t="s">
        <v>1000</v>
      </c>
      <c r="P4078" t="s">
        <v>77039</v>
      </c>
      <c r="Q4078" t="s">
        <v>1000</v>
      </c>
      <c r="R4078" t="s">
        <v>32685</v>
      </c>
      <c r="T4078" t="s">
        <v>32686</v>
      </c>
      <c r="V4078" t="s">
        <v>32687</v>
      </c>
      <c r="W4078" t="s">
        <v>32688</v>
      </c>
      <c r="X4078" t="s">
        <v>32689</v>
      </c>
      <c r="Y4078" t="s">
        <v>3725</v>
      </c>
      <c r="Z4078" t="s">
        <v>37</v>
      </c>
      <c r="AA4078" t="s">
        <v>77040</v>
      </c>
      <c r="AB4078" t="s">
        <v>14155</v>
      </c>
      <c r="AC4078" t="s">
        <v>14156</v>
      </c>
      <c r="AD4078" t="s">
        <v>77008</v>
      </c>
      <c r="AE4078" t="s">
        <v>3640</v>
      </c>
    </row>
    <row r="4079" spans="1:31" x14ac:dyDescent="0.3">
      <c r="A4079" t="s">
        <v>86835</v>
      </c>
      <c r="B4079" t="s">
        <v>86836</v>
      </c>
      <c r="C4079" t="s">
        <v>187</v>
      </c>
      <c r="D4079" t="s">
        <v>1083</v>
      </c>
      <c r="E4079" t="s">
        <v>78725</v>
      </c>
      <c r="F4079" t="s">
        <v>3293</v>
      </c>
      <c r="G4079" t="s">
        <v>32690</v>
      </c>
      <c r="H4079" t="s">
        <v>12264</v>
      </c>
      <c r="I4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079">
        <v>67</v>
      </c>
      <c r="N4079" t="s">
        <v>1000</v>
      </c>
      <c r="O4079" t="s">
        <v>32691</v>
      </c>
      <c r="P4079" t="s">
        <v>86837</v>
      </c>
      <c r="Q4079" t="s">
        <v>32691</v>
      </c>
      <c r="R4079" t="s">
        <v>32692</v>
      </c>
      <c r="T4079" t="s">
        <v>32693</v>
      </c>
      <c r="V4079" t="s">
        <v>32694</v>
      </c>
      <c r="W4079" t="s">
        <v>32695</v>
      </c>
      <c r="X4079" t="s">
        <v>32696</v>
      </c>
      <c r="Y4079" t="s">
        <v>3637</v>
      </c>
      <c r="Z4079" t="s">
        <v>37</v>
      </c>
      <c r="AA4079" t="s">
        <v>86838</v>
      </c>
      <c r="AB4079" t="s">
        <v>32697</v>
      </c>
      <c r="AC4079" t="s">
        <v>32698</v>
      </c>
      <c r="AD4079" t="s">
        <v>77008</v>
      </c>
      <c r="AE4079" t="s">
        <v>3640</v>
      </c>
    </row>
    <row r="4080" spans="1:31" x14ac:dyDescent="0.3">
      <c r="A4080" t="s">
        <v>86839</v>
      </c>
      <c r="B4080" t="s">
        <v>86840</v>
      </c>
      <c r="C4080" t="s">
        <v>187</v>
      </c>
      <c r="D4080" t="s">
        <v>996</v>
      </c>
      <c r="E4080" t="s">
        <v>77038</v>
      </c>
      <c r="F4080" t="s">
        <v>1000</v>
      </c>
      <c r="G4080" t="s">
        <v>32699</v>
      </c>
      <c r="H4080" t="s">
        <v>12264</v>
      </c>
      <c r="I4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4080">
        <v>81</v>
      </c>
      <c r="N4080" t="s">
        <v>1000</v>
      </c>
      <c r="O4080" t="s">
        <v>19306</v>
      </c>
      <c r="P4080" t="s">
        <v>86841</v>
      </c>
      <c r="Q4080" t="s">
        <v>19306</v>
      </c>
      <c r="R4080" t="s">
        <v>32700</v>
      </c>
      <c r="T4080" t="s">
        <v>32701</v>
      </c>
      <c r="V4080" t="s">
        <v>32702</v>
      </c>
      <c r="W4080" t="s">
        <v>32703</v>
      </c>
      <c r="X4080" t="s">
        <v>32704</v>
      </c>
      <c r="Y4080" t="s">
        <v>3637</v>
      </c>
      <c r="Z4080" t="s">
        <v>37</v>
      </c>
      <c r="AA4080" t="s">
        <v>86842</v>
      </c>
      <c r="AB4080" t="s">
        <v>32705</v>
      </c>
      <c r="AC4080" t="s">
        <v>32706</v>
      </c>
      <c r="AD4080" t="s">
        <v>77008</v>
      </c>
      <c r="AE4080" t="s">
        <v>3640</v>
      </c>
    </row>
    <row r="4081" spans="1:31" x14ac:dyDescent="0.3">
      <c r="A4081" t="s">
        <v>86843</v>
      </c>
      <c r="B4081" t="s">
        <v>86844</v>
      </c>
      <c r="C4081" t="s">
        <v>187</v>
      </c>
      <c r="D4081" t="s">
        <v>996</v>
      </c>
      <c r="E4081" t="s">
        <v>77038</v>
      </c>
      <c r="F4081" t="s">
        <v>1000</v>
      </c>
      <c r="G4081" t="s">
        <v>32707</v>
      </c>
      <c r="H4081" t="s">
        <v>12264</v>
      </c>
      <c r="I4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570</v>
      </c>
      <c r="L4081">
        <v>570</v>
      </c>
      <c r="N4081" t="s">
        <v>1000</v>
      </c>
      <c r="O4081" t="s">
        <v>32708</v>
      </c>
      <c r="P4081" t="s">
        <v>86845</v>
      </c>
      <c r="Q4081" t="s">
        <v>32708</v>
      </c>
      <c r="R4081" t="s">
        <v>32709</v>
      </c>
      <c r="T4081" t="s">
        <v>32710</v>
      </c>
      <c r="V4081" t="s">
        <v>32711</v>
      </c>
      <c r="W4081" t="s">
        <v>32712</v>
      </c>
      <c r="X4081" t="s">
        <v>32713</v>
      </c>
      <c r="Y4081" t="s">
        <v>3637</v>
      </c>
      <c r="Z4081" t="s">
        <v>37</v>
      </c>
      <c r="AA4081" t="s">
        <v>86846</v>
      </c>
      <c r="AB4081" t="s">
        <v>32714</v>
      </c>
      <c r="AC4081" t="s">
        <v>32715</v>
      </c>
      <c r="AD4081" t="s">
        <v>77008</v>
      </c>
      <c r="AE4081" t="s">
        <v>3640</v>
      </c>
    </row>
    <row r="4082" spans="1:31" x14ac:dyDescent="0.3">
      <c r="A4082" t="s">
        <v>86847</v>
      </c>
      <c r="B4082" t="s">
        <v>86848</v>
      </c>
      <c r="C4082" t="s">
        <v>187</v>
      </c>
      <c r="D4082" t="s">
        <v>996</v>
      </c>
      <c r="E4082" t="s">
        <v>77038</v>
      </c>
      <c r="F4082" t="s">
        <v>1000</v>
      </c>
      <c r="G4082" t="s">
        <v>32716</v>
      </c>
      <c r="H4082" t="s">
        <v>12264</v>
      </c>
      <c r="I4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082">
        <v>3</v>
      </c>
      <c r="N4082" t="s">
        <v>1000</v>
      </c>
      <c r="O4082" t="s">
        <v>32717</v>
      </c>
      <c r="P4082" t="s">
        <v>86849</v>
      </c>
      <c r="Q4082" t="s">
        <v>32717</v>
      </c>
      <c r="R4082" t="s">
        <v>32718</v>
      </c>
      <c r="T4082" t="s">
        <v>32719</v>
      </c>
      <c r="W4082" t="s">
        <v>32720</v>
      </c>
      <c r="X4082" t="s">
        <v>32721</v>
      </c>
      <c r="Y4082" t="s">
        <v>3637</v>
      </c>
      <c r="Z4082" t="s">
        <v>37</v>
      </c>
      <c r="AA4082" t="s">
        <v>86850</v>
      </c>
      <c r="AB4082" t="s">
        <v>32722</v>
      </c>
      <c r="AC4082" t="s">
        <v>32723</v>
      </c>
      <c r="AD4082" t="s">
        <v>77008</v>
      </c>
      <c r="AE4082" t="s">
        <v>3640</v>
      </c>
    </row>
    <row r="4083" spans="1:31" x14ac:dyDescent="0.3">
      <c r="A4083" t="s">
        <v>86851</v>
      </c>
      <c r="B4083" t="s">
        <v>86852</v>
      </c>
      <c r="C4083" t="s">
        <v>187</v>
      </c>
      <c r="D4083" t="s">
        <v>996</v>
      </c>
      <c r="E4083" t="s">
        <v>78389</v>
      </c>
      <c r="F4083" t="s">
        <v>3199</v>
      </c>
      <c r="G4083" t="s">
        <v>32724</v>
      </c>
      <c r="H4083" t="s">
        <v>12264</v>
      </c>
      <c r="I4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3" t="str">
        <f>IF(Table2[[#This Row],[Č. or.]],_xlfn.CONCAT(Table2[[#This Row],[Ulice]]," ",Table2[[#This Row],[Č. p.]],"/",Table2[[#This Row],[Č. or.]]),_xlfn.CONCAT(Table2[[#This Row],[Ulice]]," ",Table2[[#This Row],[Č. p.]]))</f>
        <v>Havlíčkova 826</v>
      </c>
      <c r="K4083" t="s">
        <v>565</v>
      </c>
      <c r="L4083">
        <v>826</v>
      </c>
      <c r="N4083" t="s">
        <v>1000</v>
      </c>
      <c r="O4083" t="s">
        <v>32725</v>
      </c>
      <c r="P4083" t="s">
        <v>86853</v>
      </c>
      <c r="Q4083" t="s">
        <v>32725</v>
      </c>
      <c r="R4083" t="s">
        <v>32726</v>
      </c>
      <c r="T4083" t="s">
        <v>32727</v>
      </c>
      <c r="V4083" t="s">
        <v>32728</v>
      </c>
      <c r="W4083" t="s">
        <v>32729</v>
      </c>
      <c r="X4083" t="s">
        <v>32730</v>
      </c>
      <c r="Y4083" t="s">
        <v>3637</v>
      </c>
      <c r="Z4083" t="s">
        <v>37</v>
      </c>
      <c r="AA4083" t="s">
        <v>86854</v>
      </c>
      <c r="AB4083" t="s">
        <v>32731</v>
      </c>
      <c r="AC4083" t="s">
        <v>32732</v>
      </c>
      <c r="AD4083" t="s">
        <v>77008</v>
      </c>
      <c r="AE4083" t="s">
        <v>3640</v>
      </c>
    </row>
    <row r="4084" spans="1:31" x14ac:dyDescent="0.3">
      <c r="A4084" t="s">
        <v>86855</v>
      </c>
      <c r="B4084" t="s">
        <v>86856</v>
      </c>
      <c r="C4084" t="s">
        <v>187</v>
      </c>
      <c r="D4084" t="s">
        <v>996</v>
      </c>
      <c r="E4084" t="s">
        <v>78389</v>
      </c>
      <c r="F4084" t="s">
        <v>3199</v>
      </c>
      <c r="G4084" t="s">
        <v>32733</v>
      </c>
      <c r="H4084" t="s">
        <v>12264</v>
      </c>
      <c r="I4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4" t="str">
        <f>IF(Table2[[#This Row],[Č. or.]],_xlfn.CONCAT(Table2[[#This Row],[Ulice]]," ",Table2[[#This Row],[Č. p.]],"/",Table2[[#This Row],[Č. or.]]),_xlfn.CONCAT(Table2[[#This Row],[Ulice]]," ",Table2[[#This Row],[Č. p.]]))</f>
        <v>U Školky 579</v>
      </c>
      <c r="K4084" t="s">
        <v>13112</v>
      </c>
      <c r="L4084">
        <v>579</v>
      </c>
      <c r="N4084" t="s">
        <v>1000</v>
      </c>
      <c r="O4084" t="s">
        <v>3199</v>
      </c>
      <c r="P4084" t="s">
        <v>78390</v>
      </c>
      <c r="Q4084" t="s">
        <v>3199</v>
      </c>
      <c r="R4084" t="s">
        <v>32734</v>
      </c>
      <c r="T4084" t="s">
        <v>32735</v>
      </c>
      <c r="W4084" t="s">
        <v>32736</v>
      </c>
      <c r="X4084" t="s">
        <v>32737</v>
      </c>
      <c r="Y4084" t="s">
        <v>3725</v>
      </c>
      <c r="Z4084" t="s">
        <v>37</v>
      </c>
      <c r="AA4084" t="s">
        <v>78391</v>
      </c>
      <c r="AB4084" t="s">
        <v>7014</v>
      </c>
      <c r="AC4084" t="s">
        <v>7015</v>
      </c>
      <c r="AD4084" t="s">
        <v>77008</v>
      </c>
      <c r="AE4084" t="s">
        <v>3640</v>
      </c>
    </row>
    <row r="4085" spans="1:31" x14ac:dyDescent="0.3">
      <c r="A4085" t="s">
        <v>86857</v>
      </c>
      <c r="B4085" t="s">
        <v>86858</v>
      </c>
      <c r="C4085" t="s">
        <v>187</v>
      </c>
      <c r="D4085" t="s">
        <v>996</v>
      </c>
      <c r="E4085" t="s">
        <v>78394</v>
      </c>
      <c r="F4085" t="s">
        <v>6991</v>
      </c>
      <c r="G4085" t="s">
        <v>32738</v>
      </c>
      <c r="H4085" t="s">
        <v>12264</v>
      </c>
      <c r="I4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4085">
        <v>326</v>
      </c>
      <c r="N4085" t="s">
        <v>1000</v>
      </c>
      <c r="O4085" t="s">
        <v>32739</v>
      </c>
      <c r="P4085" t="s">
        <v>86859</v>
      </c>
      <c r="Q4085" t="s">
        <v>32739</v>
      </c>
      <c r="R4085" t="s">
        <v>32740</v>
      </c>
      <c r="T4085" t="s">
        <v>32741</v>
      </c>
      <c r="V4085" t="s">
        <v>32742</v>
      </c>
      <c r="W4085" t="s">
        <v>32743</v>
      </c>
      <c r="X4085" t="s">
        <v>32744</v>
      </c>
      <c r="Y4085" t="s">
        <v>3637</v>
      </c>
      <c r="Z4085" t="s">
        <v>37</v>
      </c>
      <c r="AA4085" t="s">
        <v>86860</v>
      </c>
      <c r="AB4085" t="s">
        <v>32745</v>
      </c>
      <c r="AC4085" t="s">
        <v>32746</v>
      </c>
      <c r="AD4085" t="s">
        <v>77008</v>
      </c>
      <c r="AE4085" t="s">
        <v>3640</v>
      </c>
    </row>
    <row r="4086" spans="1:31" x14ac:dyDescent="0.3">
      <c r="A4086" t="s">
        <v>86861</v>
      </c>
      <c r="B4086" t="s">
        <v>86862</v>
      </c>
      <c r="C4086" t="s">
        <v>187</v>
      </c>
      <c r="D4086" t="s">
        <v>996</v>
      </c>
      <c r="E4086" t="s">
        <v>78394</v>
      </c>
      <c r="F4086" t="s">
        <v>6991</v>
      </c>
      <c r="G4086" t="s">
        <v>32747</v>
      </c>
      <c r="H4086" t="s">
        <v>12264</v>
      </c>
      <c r="I4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4086">
        <v>140</v>
      </c>
      <c r="N4086" t="s">
        <v>1000</v>
      </c>
      <c r="O4086" t="s">
        <v>32748</v>
      </c>
      <c r="P4086" t="s">
        <v>78395</v>
      </c>
      <c r="Q4086" t="s">
        <v>32748</v>
      </c>
      <c r="R4086" t="s">
        <v>32749</v>
      </c>
      <c r="T4086" t="s">
        <v>32750</v>
      </c>
      <c r="W4086" t="s">
        <v>32751</v>
      </c>
      <c r="X4086" t="s">
        <v>32752</v>
      </c>
      <c r="Y4086" t="s">
        <v>3637</v>
      </c>
      <c r="Z4086" t="s">
        <v>37</v>
      </c>
      <c r="AA4086" t="s">
        <v>86863</v>
      </c>
      <c r="AB4086" t="s">
        <v>32753</v>
      </c>
      <c r="AC4086" t="s">
        <v>32754</v>
      </c>
      <c r="AD4086" t="s">
        <v>77008</v>
      </c>
      <c r="AE4086" t="s">
        <v>3640</v>
      </c>
    </row>
    <row r="4087" spans="1:31" x14ac:dyDescent="0.3">
      <c r="A4087" t="s">
        <v>86864</v>
      </c>
      <c r="B4087" t="s">
        <v>86865</v>
      </c>
      <c r="C4087" t="s">
        <v>187</v>
      </c>
      <c r="D4087" t="s">
        <v>996</v>
      </c>
      <c r="E4087" t="s">
        <v>78394</v>
      </c>
      <c r="F4087" t="s">
        <v>6991</v>
      </c>
      <c r="G4087" t="s">
        <v>32755</v>
      </c>
      <c r="H4087" t="s">
        <v>12264</v>
      </c>
      <c r="I4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7" t="str">
        <f>IF(Table2[[#This Row],[Č. or.]],_xlfn.CONCAT(Table2[[#This Row],[Ulice]]," ",Table2[[#This Row],[Č. p.]],"/",Table2[[#This Row],[Č. or.]]),_xlfn.CONCAT(Table2[[#This Row],[Ulice]]," ",Table2[[#This Row],[Č. p.]]))</f>
        <v>Slunečná 327</v>
      </c>
      <c r="K4087" t="s">
        <v>25602</v>
      </c>
      <c r="L4087">
        <v>327</v>
      </c>
      <c r="N4087" t="s">
        <v>1000</v>
      </c>
      <c r="O4087" t="s">
        <v>6991</v>
      </c>
      <c r="P4087" t="s">
        <v>78395</v>
      </c>
      <c r="Q4087" t="s">
        <v>6991</v>
      </c>
      <c r="R4087" t="s">
        <v>32756</v>
      </c>
      <c r="T4087" t="s">
        <v>32757</v>
      </c>
      <c r="V4087" t="s">
        <v>32758</v>
      </c>
      <c r="W4087" t="s">
        <v>32759</v>
      </c>
      <c r="X4087" t="s">
        <v>32760</v>
      </c>
      <c r="Y4087" t="s">
        <v>3637</v>
      </c>
      <c r="Z4087" t="s">
        <v>37</v>
      </c>
      <c r="AA4087" t="s">
        <v>78396</v>
      </c>
      <c r="AB4087" t="s">
        <v>14137</v>
      </c>
      <c r="AC4087" t="s">
        <v>14138</v>
      </c>
      <c r="AD4087" t="s">
        <v>77008</v>
      </c>
      <c r="AE4087" t="s">
        <v>3640</v>
      </c>
    </row>
    <row r="4088" spans="1:31" x14ac:dyDescent="0.3">
      <c r="A4088" t="s">
        <v>86866</v>
      </c>
      <c r="B4088" t="s">
        <v>86867</v>
      </c>
      <c r="C4088" t="s">
        <v>187</v>
      </c>
      <c r="D4088" t="s">
        <v>996</v>
      </c>
      <c r="E4088" t="s">
        <v>78394</v>
      </c>
      <c r="F4088" t="s">
        <v>6991</v>
      </c>
      <c r="G4088" t="s">
        <v>32761</v>
      </c>
      <c r="H4088" t="s">
        <v>12264</v>
      </c>
      <c r="I4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4088">
        <v>62</v>
      </c>
      <c r="N4088" t="s">
        <v>1000</v>
      </c>
      <c r="O4088" t="s">
        <v>32762</v>
      </c>
      <c r="P4088" t="s">
        <v>86868</v>
      </c>
      <c r="Q4088" t="s">
        <v>32762</v>
      </c>
      <c r="R4088" t="s">
        <v>32763</v>
      </c>
      <c r="T4088" t="s">
        <v>32764</v>
      </c>
      <c r="V4088" t="s">
        <v>32765</v>
      </c>
      <c r="W4088" t="s">
        <v>32766</v>
      </c>
      <c r="X4088" t="s">
        <v>32767</v>
      </c>
      <c r="Y4088" t="s">
        <v>3637</v>
      </c>
      <c r="Z4088" t="s">
        <v>37</v>
      </c>
      <c r="AA4088" t="s">
        <v>86869</v>
      </c>
      <c r="AB4088" t="s">
        <v>32768</v>
      </c>
      <c r="AC4088" t="s">
        <v>32769</v>
      </c>
      <c r="AD4088" t="s">
        <v>77008</v>
      </c>
      <c r="AE4088" t="s">
        <v>3640</v>
      </c>
    </row>
    <row r="4089" spans="1:31" x14ac:dyDescent="0.3">
      <c r="A4089" t="s">
        <v>86870</v>
      </c>
      <c r="B4089" t="s">
        <v>86871</v>
      </c>
      <c r="C4089" t="s">
        <v>187</v>
      </c>
      <c r="D4089" t="s">
        <v>996</v>
      </c>
      <c r="E4089" t="s">
        <v>78389</v>
      </c>
      <c r="F4089" t="s">
        <v>3199</v>
      </c>
      <c r="G4089" t="s">
        <v>32770</v>
      </c>
      <c r="H4089" t="s">
        <v>12264</v>
      </c>
      <c r="I4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4089">
        <v>24</v>
      </c>
      <c r="N4089" t="s">
        <v>1000</v>
      </c>
      <c r="O4089" t="s">
        <v>32771</v>
      </c>
      <c r="P4089" t="s">
        <v>86872</v>
      </c>
      <c r="Q4089" t="s">
        <v>32771</v>
      </c>
      <c r="R4089" t="s">
        <v>32772</v>
      </c>
      <c r="T4089" t="s">
        <v>32773</v>
      </c>
      <c r="W4089" t="s">
        <v>32774</v>
      </c>
      <c r="X4089" t="s">
        <v>32775</v>
      </c>
      <c r="Y4089" t="s">
        <v>3637</v>
      </c>
      <c r="Z4089" t="s">
        <v>37</v>
      </c>
      <c r="AA4089" t="s">
        <v>86873</v>
      </c>
      <c r="AB4089" t="s">
        <v>32776</v>
      </c>
      <c r="AC4089" t="s">
        <v>32777</v>
      </c>
      <c r="AD4089" t="s">
        <v>77008</v>
      </c>
      <c r="AE4089" t="s">
        <v>3640</v>
      </c>
    </row>
    <row r="4090" spans="1:31" x14ac:dyDescent="0.3">
      <c r="A4090" t="s">
        <v>86874</v>
      </c>
      <c r="B4090" t="s">
        <v>86875</v>
      </c>
      <c r="C4090" t="s">
        <v>187</v>
      </c>
      <c r="D4090" t="s">
        <v>996</v>
      </c>
      <c r="E4090" t="s">
        <v>78389</v>
      </c>
      <c r="F4090" t="s">
        <v>3199</v>
      </c>
      <c r="G4090" t="s">
        <v>32778</v>
      </c>
      <c r="H4090" t="s">
        <v>12264</v>
      </c>
      <c r="I4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621</v>
      </c>
      <c r="L4090">
        <v>621</v>
      </c>
      <c r="N4090" t="s">
        <v>1000</v>
      </c>
      <c r="O4090" t="s">
        <v>32779</v>
      </c>
      <c r="P4090" t="s">
        <v>86876</v>
      </c>
      <c r="Q4090" t="s">
        <v>32779</v>
      </c>
      <c r="R4090" t="s">
        <v>32780</v>
      </c>
      <c r="T4090" t="s">
        <v>32781</v>
      </c>
      <c r="U4090" t="s">
        <v>32782</v>
      </c>
      <c r="V4090" t="s">
        <v>32783</v>
      </c>
      <c r="W4090" t="s">
        <v>32784</v>
      </c>
      <c r="X4090" t="s">
        <v>32785</v>
      </c>
      <c r="Y4090" t="s">
        <v>3637</v>
      </c>
      <c r="Z4090" t="s">
        <v>37</v>
      </c>
      <c r="AA4090" t="s">
        <v>86877</v>
      </c>
      <c r="AB4090" t="s">
        <v>32786</v>
      </c>
      <c r="AC4090" t="s">
        <v>32787</v>
      </c>
      <c r="AD4090" t="s">
        <v>77008</v>
      </c>
      <c r="AE4090" t="s">
        <v>3640</v>
      </c>
    </row>
    <row r="4091" spans="1:31" x14ac:dyDescent="0.3">
      <c r="A4091" t="s">
        <v>86878</v>
      </c>
      <c r="B4091" t="s">
        <v>86879</v>
      </c>
      <c r="C4091" t="s">
        <v>187</v>
      </c>
      <c r="D4091" t="s">
        <v>996</v>
      </c>
      <c r="E4091" t="s">
        <v>78394</v>
      </c>
      <c r="F4091" t="s">
        <v>6991</v>
      </c>
      <c r="G4091" t="s">
        <v>32788</v>
      </c>
      <c r="H4091" t="s">
        <v>10950</v>
      </c>
      <c r="I4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4091">
        <v>22</v>
      </c>
      <c r="N4091" t="s">
        <v>1000</v>
      </c>
      <c r="O4091" t="s">
        <v>32762</v>
      </c>
      <c r="P4091" t="s">
        <v>86868</v>
      </c>
      <c r="Q4091" t="s">
        <v>32762</v>
      </c>
      <c r="R4091" t="s">
        <v>32789</v>
      </c>
      <c r="S4091" t="s">
        <v>32790</v>
      </c>
      <c r="T4091" t="s">
        <v>32791</v>
      </c>
      <c r="V4091" t="s">
        <v>32792</v>
      </c>
      <c r="W4091" t="s">
        <v>32793</v>
      </c>
      <c r="X4091" t="s">
        <v>32794</v>
      </c>
      <c r="Y4091" t="s">
        <v>4024</v>
      </c>
      <c r="Z4091" t="s">
        <v>37</v>
      </c>
      <c r="AA4091" t="s">
        <v>86869</v>
      </c>
      <c r="AB4091" t="s">
        <v>32768</v>
      </c>
      <c r="AC4091" t="s">
        <v>32769</v>
      </c>
      <c r="AD4091" t="s">
        <v>77008</v>
      </c>
      <c r="AE4091" t="s">
        <v>3640</v>
      </c>
    </row>
    <row r="4092" spans="1:31" x14ac:dyDescent="0.3">
      <c r="A4092" t="s">
        <v>86880</v>
      </c>
      <c r="B4092" t="s">
        <v>86881</v>
      </c>
      <c r="C4092" t="s">
        <v>187</v>
      </c>
      <c r="D4092" t="s">
        <v>996</v>
      </c>
      <c r="E4092" t="s">
        <v>78389</v>
      </c>
      <c r="F4092" t="s">
        <v>3199</v>
      </c>
      <c r="G4092" t="s">
        <v>32795</v>
      </c>
      <c r="H4092" t="s">
        <v>32796</v>
      </c>
      <c r="I4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Jablonec nad Nisou | Základní škola </v>
      </c>
      <c r="J4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541</v>
      </c>
      <c r="L4092">
        <v>541</v>
      </c>
      <c r="N4092" t="s">
        <v>1000</v>
      </c>
      <c r="O4092" t="s">
        <v>32779</v>
      </c>
      <c r="P4092" t="s">
        <v>86876</v>
      </c>
      <c r="Q4092" t="s">
        <v>32779</v>
      </c>
      <c r="R4092" t="s">
        <v>32797</v>
      </c>
      <c r="T4092" t="s">
        <v>32798</v>
      </c>
      <c r="U4092" t="s">
        <v>32799</v>
      </c>
      <c r="V4092" t="s">
        <v>32800</v>
      </c>
      <c r="W4092" t="s">
        <v>32801</v>
      </c>
      <c r="X4092" t="s">
        <v>32802</v>
      </c>
      <c r="Y4092" t="s">
        <v>4035</v>
      </c>
      <c r="Z4092" t="s">
        <v>37</v>
      </c>
      <c r="AA4092" t="s">
        <v>86877</v>
      </c>
      <c r="AB4092" t="s">
        <v>32786</v>
      </c>
      <c r="AC4092" t="s">
        <v>32787</v>
      </c>
      <c r="AD4092" t="s">
        <v>77008</v>
      </c>
      <c r="AE4092" t="s">
        <v>3640</v>
      </c>
    </row>
    <row r="4093" spans="1:31" x14ac:dyDescent="0.3">
      <c r="A4093" t="s">
        <v>86882</v>
      </c>
      <c r="B4093" t="s">
        <v>86883</v>
      </c>
      <c r="C4093" t="s">
        <v>187</v>
      </c>
      <c r="D4093" t="s">
        <v>996</v>
      </c>
      <c r="E4093" t="s">
        <v>78394</v>
      </c>
      <c r="F4093" t="s">
        <v>6991</v>
      </c>
      <c r="G4093" t="s">
        <v>32803</v>
      </c>
      <c r="H4093" t="s">
        <v>10950</v>
      </c>
      <c r="I4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093">
        <v>102</v>
      </c>
      <c r="N4093" t="s">
        <v>1000</v>
      </c>
      <c r="O4093" t="s">
        <v>32748</v>
      </c>
      <c r="P4093" t="s">
        <v>78395</v>
      </c>
      <c r="Q4093" t="s">
        <v>32748</v>
      </c>
      <c r="R4093" t="s">
        <v>32804</v>
      </c>
      <c r="T4093" t="s">
        <v>32805</v>
      </c>
      <c r="V4093" t="s">
        <v>32806</v>
      </c>
      <c r="W4093" t="s">
        <v>32807</v>
      </c>
      <c r="X4093" t="s">
        <v>32808</v>
      </c>
      <c r="Y4093" t="s">
        <v>4024</v>
      </c>
      <c r="Z4093" t="s">
        <v>37</v>
      </c>
      <c r="AA4093" t="s">
        <v>86863</v>
      </c>
      <c r="AB4093" t="s">
        <v>32753</v>
      </c>
      <c r="AC4093" t="s">
        <v>32754</v>
      </c>
      <c r="AD4093" t="s">
        <v>77008</v>
      </c>
      <c r="AE4093" t="s">
        <v>3640</v>
      </c>
    </row>
    <row r="4094" spans="1:31" x14ac:dyDescent="0.3">
      <c r="A4094" t="s">
        <v>86884</v>
      </c>
      <c r="B4094" t="s">
        <v>86885</v>
      </c>
      <c r="C4094" t="s">
        <v>187</v>
      </c>
      <c r="D4094" t="s">
        <v>996</v>
      </c>
      <c r="E4094" t="s">
        <v>77038</v>
      </c>
      <c r="F4094" t="s">
        <v>1000</v>
      </c>
      <c r="G4094" t="s">
        <v>32809</v>
      </c>
      <c r="H4094" t="s">
        <v>15790</v>
      </c>
      <c r="I4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094">
        <v>264</v>
      </c>
      <c r="N4094" t="s">
        <v>1000</v>
      </c>
      <c r="O4094" t="s">
        <v>32810</v>
      </c>
      <c r="P4094" t="s">
        <v>86886</v>
      </c>
      <c r="Q4094" t="s">
        <v>32810</v>
      </c>
      <c r="R4094" t="s">
        <v>32811</v>
      </c>
      <c r="T4094" t="s">
        <v>32812</v>
      </c>
      <c r="W4094" t="s">
        <v>32813</v>
      </c>
      <c r="X4094" t="s">
        <v>32814</v>
      </c>
      <c r="Y4094" t="s">
        <v>11615</v>
      </c>
      <c r="Z4094" t="s">
        <v>37</v>
      </c>
      <c r="AA4094" t="s">
        <v>86887</v>
      </c>
      <c r="AB4094" t="s">
        <v>32815</v>
      </c>
      <c r="AC4094" t="s">
        <v>32816</v>
      </c>
      <c r="AD4094" t="s">
        <v>77008</v>
      </c>
      <c r="AE4094" t="s">
        <v>3640</v>
      </c>
    </row>
    <row r="4095" spans="1:31" x14ac:dyDescent="0.3">
      <c r="A4095" t="s">
        <v>86888</v>
      </c>
      <c r="B4095" t="s">
        <v>86889</v>
      </c>
      <c r="C4095" t="s">
        <v>187</v>
      </c>
      <c r="D4095" t="s">
        <v>996</v>
      </c>
      <c r="E4095" t="s">
        <v>77038</v>
      </c>
      <c r="F4095" t="s">
        <v>1000</v>
      </c>
      <c r="G4095" t="s">
        <v>32817</v>
      </c>
      <c r="H4095" t="s">
        <v>32818</v>
      </c>
      <c r="I4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Rádlo</v>
      </c>
      <c r="J4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4095">
        <v>121</v>
      </c>
      <c r="N4095" t="s">
        <v>1000</v>
      </c>
      <c r="O4095" t="s">
        <v>32717</v>
      </c>
      <c r="P4095" t="s">
        <v>86849</v>
      </c>
      <c r="Q4095" t="s">
        <v>32717</v>
      </c>
      <c r="R4095" t="s">
        <v>32819</v>
      </c>
      <c r="T4095" t="s">
        <v>32820</v>
      </c>
      <c r="W4095" t="s">
        <v>32821</v>
      </c>
      <c r="X4095" t="s">
        <v>32822</v>
      </c>
      <c r="Y4095" t="s">
        <v>4035</v>
      </c>
      <c r="Z4095" t="s">
        <v>37</v>
      </c>
      <c r="AA4095" t="s">
        <v>86850</v>
      </c>
      <c r="AB4095" t="s">
        <v>32722</v>
      </c>
      <c r="AC4095" t="s">
        <v>32723</v>
      </c>
      <c r="AD4095" t="s">
        <v>77008</v>
      </c>
      <c r="AE4095" t="s">
        <v>3640</v>
      </c>
    </row>
    <row r="4096" spans="1:31" x14ac:dyDescent="0.3">
      <c r="A4096" t="s">
        <v>86890</v>
      </c>
      <c r="B4096" t="s">
        <v>86891</v>
      </c>
      <c r="C4096" t="s">
        <v>187</v>
      </c>
      <c r="D4096" t="s">
        <v>996</v>
      </c>
      <c r="E4096" t="s">
        <v>78394</v>
      </c>
      <c r="F4096" t="s">
        <v>6991</v>
      </c>
      <c r="G4096" t="s">
        <v>32823</v>
      </c>
      <c r="H4096" t="s">
        <v>15790</v>
      </c>
      <c r="I4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096">
        <v>63</v>
      </c>
      <c r="N4096" t="s">
        <v>1000</v>
      </c>
      <c r="O4096" t="s">
        <v>31995</v>
      </c>
      <c r="P4096" t="s">
        <v>78395</v>
      </c>
      <c r="Q4096" t="s">
        <v>32824</v>
      </c>
      <c r="R4096" t="s">
        <v>32825</v>
      </c>
      <c r="T4096" t="s">
        <v>32826</v>
      </c>
      <c r="V4096" t="s">
        <v>32827</v>
      </c>
      <c r="W4096" t="s">
        <v>32828</v>
      </c>
      <c r="X4096" t="s">
        <v>32829</v>
      </c>
      <c r="Y4096" t="s">
        <v>11615</v>
      </c>
      <c r="Z4096" t="s">
        <v>37</v>
      </c>
      <c r="AA4096" t="s">
        <v>86892</v>
      </c>
      <c r="AB4096" t="s">
        <v>32830</v>
      </c>
      <c r="AC4096" t="s">
        <v>32831</v>
      </c>
      <c r="AD4096" t="s">
        <v>77008</v>
      </c>
      <c r="AE4096" t="s">
        <v>3640</v>
      </c>
    </row>
    <row r="4097" spans="1:31" x14ac:dyDescent="0.3">
      <c r="A4097" t="s">
        <v>86893</v>
      </c>
      <c r="B4097" t="s">
        <v>86894</v>
      </c>
      <c r="C4097" t="s">
        <v>187</v>
      </c>
      <c r="D4097" t="s">
        <v>996</v>
      </c>
      <c r="E4097" t="s">
        <v>77038</v>
      </c>
      <c r="F4097" t="s">
        <v>1000</v>
      </c>
      <c r="G4097" t="s">
        <v>32832</v>
      </c>
      <c r="H4097" t="s">
        <v>10950</v>
      </c>
      <c r="I4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7" t="str">
        <f>IF(Table2[[#This Row],[Č. or.]],_xlfn.CONCAT(Table2[[#This Row],[Ulice]]," ",Table2[[#This Row],[Č. p.]],"/",Table2[[#This Row],[Č. or.]]),_xlfn.CONCAT(Table2[[#This Row],[Ulice]]," ",Table2[[#This Row],[Č. p.]]))</f>
        <v>Pod Vodárnou 88/10</v>
      </c>
      <c r="K4097" t="s">
        <v>32833</v>
      </c>
      <c r="L4097">
        <v>88</v>
      </c>
      <c r="M4097">
        <v>10</v>
      </c>
      <c r="N4097" t="s">
        <v>1000</v>
      </c>
      <c r="O4097" t="s">
        <v>7027</v>
      </c>
      <c r="P4097" t="s">
        <v>78405</v>
      </c>
      <c r="Q4097" t="s">
        <v>1000</v>
      </c>
      <c r="R4097" t="s">
        <v>32834</v>
      </c>
      <c r="S4097" t="s">
        <v>32835</v>
      </c>
      <c r="T4097" t="s">
        <v>32836</v>
      </c>
      <c r="U4097" t="s">
        <v>32837</v>
      </c>
      <c r="V4097" t="s">
        <v>32838</v>
      </c>
      <c r="W4097" t="s">
        <v>32839</v>
      </c>
      <c r="X4097" t="s">
        <v>32840</v>
      </c>
      <c r="Y4097" t="s">
        <v>4035</v>
      </c>
      <c r="Z4097" t="s">
        <v>37</v>
      </c>
      <c r="AA4097" t="s">
        <v>77040</v>
      </c>
      <c r="AB4097" t="s">
        <v>14155</v>
      </c>
      <c r="AC4097" t="s">
        <v>14156</v>
      </c>
      <c r="AD4097" t="s">
        <v>77008</v>
      </c>
      <c r="AE4097" t="s">
        <v>3640</v>
      </c>
    </row>
    <row r="4098" spans="1:31" x14ac:dyDescent="0.3">
      <c r="A4098" t="s">
        <v>86895</v>
      </c>
      <c r="B4098" t="s">
        <v>86896</v>
      </c>
      <c r="C4098" t="s">
        <v>187</v>
      </c>
      <c r="D4098" t="s">
        <v>996</v>
      </c>
      <c r="E4098" t="s">
        <v>78389</v>
      </c>
      <c r="F4098" t="s">
        <v>3199</v>
      </c>
      <c r="G4098" t="s">
        <v>32841</v>
      </c>
      <c r="H4098" t="s">
        <v>10950</v>
      </c>
      <c r="I4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098">
        <v>65</v>
      </c>
      <c r="N4098" t="s">
        <v>1000</v>
      </c>
      <c r="O4098" t="s">
        <v>32771</v>
      </c>
      <c r="P4098" t="s">
        <v>86872</v>
      </c>
      <c r="Q4098" t="s">
        <v>32771</v>
      </c>
      <c r="R4098" t="s">
        <v>32842</v>
      </c>
      <c r="T4098" t="s">
        <v>32843</v>
      </c>
      <c r="V4098" t="s">
        <v>32844</v>
      </c>
      <c r="W4098" t="s">
        <v>32845</v>
      </c>
      <c r="X4098" t="s">
        <v>32846</v>
      </c>
      <c r="Y4098" t="s">
        <v>4035</v>
      </c>
      <c r="Z4098" t="s">
        <v>37</v>
      </c>
      <c r="AA4098" t="s">
        <v>86873</v>
      </c>
      <c r="AB4098" t="s">
        <v>32776</v>
      </c>
      <c r="AC4098" t="s">
        <v>32777</v>
      </c>
      <c r="AD4098" t="s">
        <v>77008</v>
      </c>
      <c r="AE4098" t="s">
        <v>3640</v>
      </c>
    </row>
    <row r="4099" spans="1:31" x14ac:dyDescent="0.3">
      <c r="A4099" t="s">
        <v>86897</v>
      </c>
      <c r="B4099" t="s">
        <v>86898</v>
      </c>
      <c r="C4099" t="s">
        <v>187</v>
      </c>
      <c r="D4099" t="s">
        <v>996</v>
      </c>
      <c r="E4099" t="s">
        <v>77038</v>
      </c>
      <c r="F4099" t="s">
        <v>1000</v>
      </c>
      <c r="G4099" t="s">
        <v>32847</v>
      </c>
      <c r="H4099" t="s">
        <v>10950</v>
      </c>
      <c r="I4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099" t="str">
        <f>IF(Table2[[#This Row],[Č. or.]],_xlfn.CONCAT(Table2[[#This Row],[Ulice]]," ",Table2[[#This Row],[Č. p.]],"/",Table2[[#This Row],[Č. or.]]),_xlfn.CONCAT(Table2[[#This Row],[Ulice]]," ",Table2[[#This Row],[Č. p.]]))</f>
        <v>Na Šumavě 2300/43</v>
      </c>
      <c r="K4099" t="s">
        <v>32848</v>
      </c>
      <c r="L4099">
        <v>2300</v>
      </c>
      <c r="M4099">
        <v>43</v>
      </c>
      <c r="N4099" t="s">
        <v>1000</v>
      </c>
      <c r="O4099" t="s">
        <v>1000</v>
      </c>
      <c r="P4099" t="s">
        <v>80734</v>
      </c>
      <c r="Q4099" t="s">
        <v>1000</v>
      </c>
      <c r="R4099" t="s">
        <v>32849</v>
      </c>
      <c r="S4099" t="s">
        <v>32850</v>
      </c>
      <c r="T4099" t="s">
        <v>32851</v>
      </c>
      <c r="V4099" t="s">
        <v>32852</v>
      </c>
      <c r="W4099" t="s">
        <v>32853</v>
      </c>
      <c r="X4099" t="s">
        <v>32010</v>
      </c>
      <c r="Y4099" t="s">
        <v>4035</v>
      </c>
      <c r="Z4099" t="s">
        <v>37</v>
      </c>
      <c r="AA4099" t="s">
        <v>77040</v>
      </c>
      <c r="AB4099" t="s">
        <v>14155</v>
      </c>
      <c r="AC4099" t="s">
        <v>14156</v>
      </c>
      <c r="AD4099" t="s">
        <v>77008</v>
      </c>
      <c r="AE4099" t="s">
        <v>3640</v>
      </c>
    </row>
    <row r="4100" spans="1:31" x14ac:dyDescent="0.3">
      <c r="A4100" t="s">
        <v>86899</v>
      </c>
      <c r="B4100" t="s">
        <v>86900</v>
      </c>
      <c r="C4100" t="s">
        <v>187</v>
      </c>
      <c r="D4100" t="s">
        <v>996</v>
      </c>
      <c r="E4100" t="s">
        <v>77038</v>
      </c>
      <c r="F4100" t="s">
        <v>1000</v>
      </c>
      <c r="G4100" t="s">
        <v>32854</v>
      </c>
      <c r="H4100" t="s">
        <v>10950</v>
      </c>
      <c r="I4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0" t="str">
        <f>IF(Table2[[#This Row],[Č. or.]],_xlfn.CONCAT(Table2[[#This Row],[Ulice]]," ",Table2[[#This Row],[Č. p.]],"/",Table2[[#This Row],[Č. or.]]),_xlfn.CONCAT(Table2[[#This Row],[Ulice]]," ",Table2[[#This Row],[Č. p.]]))</f>
        <v>5. května 272/76</v>
      </c>
      <c r="K4100" t="s">
        <v>1115</v>
      </c>
      <c r="L4100">
        <v>272</v>
      </c>
      <c r="M4100">
        <v>76</v>
      </c>
      <c r="N4100" t="s">
        <v>1000</v>
      </c>
      <c r="O4100" t="s">
        <v>1000</v>
      </c>
      <c r="P4100" t="s">
        <v>77039</v>
      </c>
      <c r="Q4100" t="s">
        <v>1000</v>
      </c>
      <c r="R4100" t="s">
        <v>32855</v>
      </c>
      <c r="T4100" t="s">
        <v>32856</v>
      </c>
      <c r="U4100" t="s">
        <v>32857</v>
      </c>
      <c r="V4100" t="s">
        <v>32858</v>
      </c>
      <c r="W4100" t="s">
        <v>32859</v>
      </c>
      <c r="X4100" t="s">
        <v>32860</v>
      </c>
      <c r="Y4100" t="s">
        <v>4035</v>
      </c>
      <c r="Z4100" t="s">
        <v>37</v>
      </c>
      <c r="AA4100" t="s">
        <v>77040</v>
      </c>
      <c r="AB4100" t="s">
        <v>14155</v>
      </c>
      <c r="AC4100" t="s">
        <v>14156</v>
      </c>
      <c r="AD4100" t="s">
        <v>77008</v>
      </c>
      <c r="AE4100" t="s">
        <v>3640</v>
      </c>
    </row>
    <row r="4101" spans="1:31" x14ac:dyDescent="0.3">
      <c r="A4101" t="s">
        <v>86901</v>
      </c>
      <c r="B4101" t="s">
        <v>86902</v>
      </c>
      <c r="C4101" t="s">
        <v>187</v>
      </c>
      <c r="D4101" t="s">
        <v>996</v>
      </c>
      <c r="E4101" t="s">
        <v>77038</v>
      </c>
      <c r="F4101" t="s">
        <v>1000</v>
      </c>
      <c r="G4101" t="s">
        <v>32861</v>
      </c>
      <c r="H4101" t="s">
        <v>10950</v>
      </c>
      <c r="I4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1" t="str">
        <f>IF(Table2[[#This Row],[Č. or.]],_xlfn.CONCAT(Table2[[#This Row],[Ulice]]," ",Table2[[#This Row],[Č. p.]],"/",Table2[[#This Row],[Č. or.]]),_xlfn.CONCAT(Table2[[#This Row],[Ulice]]," ",Table2[[#This Row],[Č. p.]]))</f>
        <v>Pasířská 750/72</v>
      </c>
      <c r="K4101" t="s">
        <v>32862</v>
      </c>
      <c r="L4101">
        <v>750</v>
      </c>
      <c r="M4101">
        <v>72</v>
      </c>
      <c r="N4101" t="s">
        <v>1000</v>
      </c>
      <c r="O4101" t="s">
        <v>1000</v>
      </c>
      <c r="P4101" t="s">
        <v>77039</v>
      </c>
      <c r="Q4101" t="s">
        <v>1000</v>
      </c>
      <c r="R4101" t="s">
        <v>32863</v>
      </c>
      <c r="T4101" t="s">
        <v>32864</v>
      </c>
      <c r="U4101" t="s">
        <v>32865</v>
      </c>
      <c r="V4101" t="s">
        <v>32866</v>
      </c>
      <c r="W4101" t="s">
        <v>32867</v>
      </c>
      <c r="X4101" t="s">
        <v>32868</v>
      </c>
      <c r="Y4101" t="s">
        <v>4035</v>
      </c>
      <c r="Z4101" t="s">
        <v>37</v>
      </c>
      <c r="AA4101" t="s">
        <v>77040</v>
      </c>
      <c r="AB4101" t="s">
        <v>14155</v>
      </c>
      <c r="AC4101" t="s">
        <v>14156</v>
      </c>
      <c r="AD4101" t="s">
        <v>77008</v>
      </c>
      <c r="AE4101" t="s">
        <v>3640</v>
      </c>
    </row>
    <row r="4102" spans="1:31" x14ac:dyDescent="0.3">
      <c r="A4102" t="s">
        <v>86903</v>
      </c>
      <c r="B4102" t="s">
        <v>86904</v>
      </c>
      <c r="C4102" t="s">
        <v>187</v>
      </c>
      <c r="D4102" t="s">
        <v>996</v>
      </c>
      <c r="E4102" t="s">
        <v>77038</v>
      </c>
      <c r="F4102" t="s">
        <v>1000</v>
      </c>
      <c r="G4102" t="s">
        <v>32869</v>
      </c>
      <c r="H4102" t="s">
        <v>10950</v>
      </c>
      <c r="I4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2" t="str">
        <f>IF(Table2[[#This Row],[Č. or.]],_xlfn.CONCAT(Table2[[#This Row],[Ulice]]," ",Table2[[#This Row],[Č. p.]],"/",Table2[[#This Row],[Č. or.]]),_xlfn.CONCAT(Table2[[#This Row],[Ulice]]," ",Table2[[#This Row],[Č. p.]]))</f>
        <v>Mozartova 3678/24</v>
      </c>
      <c r="K4102" t="s">
        <v>1995</v>
      </c>
      <c r="L4102">
        <v>3678</v>
      </c>
      <c r="M4102">
        <v>24</v>
      </c>
      <c r="N4102" t="s">
        <v>1000</v>
      </c>
      <c r="O4102" t="s">
        <v>32870</v>
      </c>
      <c r="P4102" t="s">
        <v>86905</v>
      </c>
      <c r="Q4102" t="s">
        <v>1000</v>
      </c>
      <c r="R4102" t="s">
        <v>32871</v>
      </c>
      <c r="T4102" t="s">
        <v>32872</v>
      </c>
      <c r="V4102" t="s">
        <v>32873</v>
      </c>
      <c r="W4102" t="s">
        <v>32874</v>
      </c>
      <c r="X4102" t="s">
        <v>32875</v>
      </c>
      <c r="Y4102" t="s">
        <v>4035</v>
      </c>
      <c r="Z4102" t="s">
        <v>37</v>
      </c>
      <c r="AA4102" t="s">
        <v>77040</v>
      </c>
      <c r="AB4102" t="s">
        <v>14155</v>
      </c>
      <c r="AC4102" t="s">
        <v>14156</v>
      </c>
      <c r="AD4102" t="s">
        <v>77008</v>
      </c>
      <c r="AE4102" t="s">
        <v>3640</v>
      </c>
    </row>
    <row r="4103" spans="1:31" x14ac:dyDescent="0.3">
      <c r="A4103" t="s">
        <v>86906</v>
      </c>
      <c r="B4103" t="s">
        <v>86907</v>
      </c>
      <c r="C4103" t="s">
        <v>187</v>
      </c>
      <c r="D4103" t="s">
        <v>996</v>
      </c>
      <c r="E4103" t="s">
        <v>77038</v>
      </c>
      <c r="F4103" t="s">
        <v>1000</v>
      </c>
      <c r="G4103" t="s">
        <v>32876</v>
      </c>
      <c r="H4103" t="s">
        <v>11753</v>
      </c>
      <c r="I4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374</v>
      </c>
      <c r="L4103">
        <v>374</v>
      </c>
      <c r="N4103" t="s">
        <v>1000</v>
      </c>
      <c r="O4103" t="s">
        <v>32877</v>
      </c>
      <c r="P4103" t="s">
        <v>86908</v>
      </c>
      <c r="Q4103" t="s">
        <v>32877</v>
      </c>
      <c r="R4103" t="s">
        <v>32878</v>
      </c>
      <c r="T4103" t="s">
        <v>32879</v>
      </c>
      <c r="V4103" t="s">
        <v>32880</v>
      </c>
      <c r="W4103" t="s">
        <v>32881</v>
      </c>
      <c r="X4103" t="s">
        <v>32882</v>
      </c>
      <c r="Y4103" t="s">
        <v>4243</v>
      </c>
      <c r="Z4103" t="s">
        <v>37</v>
      </c>
      <c r="AA4103" t="s">
        <v>86909</v>
      </c>
      <c r="AB4103" t="s">
        <v>32883</v>
      </c>
      <c r="AC4103" t="s">
        <v>32884</v>
      </c>
      <c r="AD4103" t="s">
        <v>77008</v>
      </c>
      <c r="AE4103" t="s">
        <v>3640</v>
      </c>
    </row>
    <row r="4104" spans="1:31" x14ac:dyDescent="0.3">
      <c r="A4104" t="s">
        <v>86910</v>
      </c>
      <c r="B4104" t="s">
        <v>86911</v>
      </c>
      <c r="C4104" t="s">
        <v>187</v>
      </c>
      <c r="D4104" t="s">
        <v>1083</v>
      </c>
      <c r="E4104" t="s">
        <v>78725</v>
      </c>
      <c r="F4104" t="s">
        <v>3293</v>
      </c>
      <c r="G4104" t="s">
        <v>32885</v>
      </c>
      <c r="H4104" t="s">
        <v>10950</v>
      </c>
      <c r="I4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4104">
        <v>180</v>
      </c>
      <c r="N4104" t="s">
        <v>1000</v>
      </c>
      <c r="O4104" t="s">
        <v>32691</v>
      </c>
      <c r="P4104" t="s">
        <v>86837</v>
      </c>
      <c r="Q4104" t="s">
        <v>32691</v>
      </c>
      <c r="R4104" t="s">
        <v>32886</v>
      </c>
      <c r="T4104" t="s">
        <v>32887</v>
      </c>
      <c r="V4104" t="s">
        <v>32888</v>
      </c>
      <c r="W4104" t="s">
        <v>32889</v>
      </c>
      <c r="X4104" t="s">
        <v>32890</v>
      </c>
      <c r="Y4104" t="s">
        <v>4035</v>
      </c>
      <c r="Z4104" t="s">
        <v>37</v>
      </c>
      <c r="AA4104" t="s">
        <v>86838</v>
      </c>
      <c r="AB4104" t="s">
        <v>32697</v>
      </c>
      <c r="AC4104" t="s">
        <v>32698</v>
      </c>
      <c r="AD4104" t="s">
        <v>77008</v>
      </c>
      <c r="AE4104" t="s">
        <v>3640</v>
      </c>
    </row>
    <row r="4105" spans="1:31" x14ac:dyDescent="0.3">
      <c r="A4105" t="s">
        <v>86912</v>
      </c>
      <c r="B4105" t="s">
        <v>86913</v>
      </c>
      <c r="C4105" t="s">
        <v>187</v>
      </c>
      <c r="D4105" t="s">
        <v>996</v>
      </c>
      <c r="E4105" t="s">
        <v>77038</v>
      </c>
      <c r="F4105" t="s">
        <v>1000</v>
      </c>
      <c r="G4105" t="s">
        <v>32891</v>
      </c>
      <c r="H4105" t="s">
        <v>10950</v>
      </c>
      <c r="I4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420</v>
      </c>
      <c r="L4105">
        <v>420</v>
      </c>
      <c r="N4105" t="s">
        <v>1000</v>
      </c>
      <c r="O4105" t="s">
        <v>32708</v>
      </c>
      <c r="P4105" t="s">
        <v>86845</v>
      </c>
      <c r="Q4105" t="s">
        <v>32708</v>
      </c>
      <c r="R4105" t="s">
        <v>32892</v>
      </c>
      <c r="S4105" t="s">
        <v>32893</v>
      </c>
      <c r="T4105" t="s">
        <v>32894</v>
      </c>
      <c r="V4105" t="s">
        <v>32895</v>
      </c>
      <c r="W4105" t="s">
        <v>32896</v>
      </c>
      <c r="X4105" t="s">
        <v>32897</v>
      </c>
      <c r="Y4105" t="s">
        <v>4024</v>
      </c>
      <c r="Z4105" t="s">
        <v>37</v>
      </c>
      <c r="AA4105" t="s">
        <v>86846</v>
      </c>
      <c r="AB4105" t="s">
        <v>32714</v>
      </c>
      <c r="AC4105" t="s">
        <v>32715</v>
      </c>
      <c r="AD4105" t="s">
        <v>77008</v>
      </c>
      <c r="AE4105" t="s">
        <v>3640</v>
      </c>
    </row>
    <row r="4106" spans="1:31" x14ac:dyDescent="0.3">
      <c r="A4106" t="s">
        <v>86914</v>
      </c>
      <c r="B4106" t="s">
        <v>86915</v>
      </c>
      <c r="C4106" t="s">
        <v>187</v>
      </c>
      <c r="D4106" t="s">
        <v>996</v>
      </c>
      <c r="E4106" t="s">
        <v>78389</v>
      </c>
      <c r="F4106" t="s">
        <v>3199</v>
      </c>
      <c r="G4106" t="s">
        <v>32898</v>
      </c>
      <c r="H4106" t="s">
        <v>10950</v>
      </c>
      <c r="I4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6" t="str">
        <f>IF(Table2[[#This Row],[Č. or.]],_xlfn.CONCAT(Table2[[#This Row],[Ulice]]," ",Table2[[#This Row],[Č. p.]],"/",Table2[[#This Row],[Č. or.]]),_xlfn.CONCAT(Table2[[#This Row],[Ulice]]," ",Table2[[#This Row],[Č. p.]]))</f>
        <v>Komenského 964</v>
      </c>
      <c r="K4106" t="s">
        <v>851</v>
      </c>
      <c r="L4106">
        <v>964</v>
      </c>
      <c r="N4106" t="s">
        <v>1000</v>
      </c>
      <c r="O4106" t="s">
        <v>32725</v>
      </c>
      <c r="P4106" t="s">
        <v>86853</v>
      </c>
      <c r="Q4106" t="s">
        <v>32725</v>
      </c>
      <c r="R4106" t="s">
        <v>32899</v>
      </c>
      <c r="T4106" t="s">
        <v>32900</v>
      </c>
      <c r="U4106" t="s">
        <v>32901</v>
      </c>
      <c r="V4106" t="s">
        <v>32902</v>
      </c>
      <c r="W4106" t="s">
        <v>32903</v>
      </c>
      <c r="X4106" t="s">
        <v>32904</v>
      </c>
      <c r="Y4106" t="s">
        <v>4035</v>
      </c>
      <c r="Z4106" t="s">
        <v>37</v>
      </c>
      <c r="AA4106" t="s">
        <v>86854</v>
      </c>
      <c r="AB4106" t="s">
        <v>32731</v>
      </c>
      <c r="AC4106" t="s">
        <v>32732</v>
      </c>
      <c r="AD4106" t="s">
        <v>77008</v>
      </c>
      <c r="AE4106" t="s">
        <v>3640</v>
      </c>
    </row>
    <row r="4107" spans="1:31" x14ac:dyDescent="0.3">
      <c r="A4107" t="s">
        <v>86916</v>
      </c>
      <c r="B4107" t="s">
        <v>86917</v>
      </c>
      <c r="C4107" t="s">
        <v>187</v>
      </c>
      <c r="D4107" t="s">
        <v>996</v>
      </c>
      <c r="E4107" t="s">
        <v>78389</v>
      </c>
      <c r="F4107" t="s">
        <v>3199</v>
      </c>
      <c r="G4107" t="s">
        <v>32905</v>
      </c>
      <c r="H4107" t="s">
        <v>10950</v>
      </c>
      <c r="I4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7" t="str">
        <f>IF(Table2[[#This Row],[Č. or.]],_xlfn.CONCAT(Table2[[#This Row],[Ulice]]," ",Table2[[#This Row],[Č. p.]],"/",Table2[[#This Row],[Č. or.]]),_xlfn.CONCAT(Table2[[#This Row],[Ulice]]," ",Table2[[#This Row],[Č. p.]]))</f>
        <v>Sportovní 576</v>
      </c>
      <c r="K4107" t="s">
        <v>6067</v>
      </c>
      <c r="L4107">
        <v>576</v>
      </c>
      <c r="N4107" t="s">
        <v>1000</v>
      </c>
      <c r="O4107" t="s">
        <v>3199</v>
      </c>
      <c r="P4107" t="s">
        <v>78390</v>
      </c>
      <c r="Q4107" t="s">
        <v>3199</v>
      </c>
      <c r="R4107" t="s">
        <v>32906</v>
      </c>
      <c r="T4107" t="s">
        <v>32907</v>
      </c>
      <c r="W4107" t="s">
        <v>32908</v>
      </c>
      <c r="X4107" t="s">
        <v>18469</v>
      </c>
      <c r="Y4107" t="s">
        <v>4301</v>
      </c>
      <c r="Z4107" t="s">
        <v>37</v>
      </c>
      <c r="AA4107" t="s">
        <v>78391</v>
      </c>
      <c r="AB4107" t="s">
        <v>7014</v>
      </c>
      <c r="AC4107" t="s">
        <v>7015</v>
      </c>
      <c r="AD4107" t="s">
        <v>77008</v>
      </c>
      <c r="AE4107" t="s">
        <v>3640</v>
      </c>
    </row>
    <row r="4108" spans="1:31" x14ac:dyDescent="0.3">
      <c r="A4108" t="s">
        <v>86918</v>
      </c>
      <c r="B4108" t="s">
        <v>86919</v>
      </c>
      <c r="C4108" t="s">
        <v>187</v>
      </c>
      <c r="D4108" t="s">
        <v>996</v>
      </c>
      <c r="E4108" t="s">
        <v>78394</v>
      </c>
      <c r="F4108" t="s">
        <v>6991</v>
      </c>
      <c r="G4108" t="s">
        <v>32909</v>
      </c>
      <c r="H4108" t="s">
        <v>10950</v>
      </c>
      <c r="I4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8" t="str">
        <f>IF(Table2[[#This Row],[Č. or.]],_xlfn.CONCAT(Table2[[#This Row],[Ulice]]," ",Table2[[#This Row],[Č. p.]],"/",Table2[[#This Row],[Č. or.]]),_xlfn.CONCAT(Table2[[#This Row],[Ulice]]," ",Table2[[#This Row],[Č. p.]]))</f>
        <v>Školní 700</v>
      </c>
      <c r="K4108" t="s">
        <v>606</v>
      </c>
      <c r="L4108">
        <v>700</v>
      </c>
      <c r="N4108" t="s">
        <v>1000</v>
      </c>
      <c r="O4108" t="s">
        <v>6991</v>
      </c>
      <c r="P4108" t="s">
        <v>78395</v>
      </c>
      <c r="Q4108" t="s">
        <v>6991</v>
      </c>
      <c r="R4108" t="s">
        <v>32910</v>
      </c>
      <c r="T4108" t="s">
        <v>32911</v>
      </c>
      <c r="V4108" t="s">
        <v>32912</v>
      </c>
      <c r="W4108" t="s">
        <v>32913</v>
      </c>
      <c r="X4108" t="s">
        <v>32914</v>
      </c>
      <c r="Y4108" t="s">
        <v>4035</v>
      </c>
      <c r="Z4108" t="s">
        <v>37</v>
      </c>
      <c r="AA4108" t="s">
        <v>78396</v>
      </c>
      <c r="AB4108" t="s">
        <v>14137</v>
      </c>
      <c r="AC4108" t="s">
        <v>14138</v>
      </c>
      <c r="AD4108" t="s">
        <v>77008</v>
      </c>
      <c r="AE4108" t="s">
        <v>3640</v>
      </c>
    </row>
    <row r="4109" spans="1:31" x14ac:dyDescent="0.3">
      <c r="A4109" t="s">
        <v>86920</v>
      </c>
      <c r="B4109" t="s">
        <v>86921</v>
      </c>
      <c r="C4109" t="s">
        <v>187</v>
      </c>
      <c r="D4109" t="s">
        <v>996</v>
      </c>
      <c r="E4109" t="s">
        <v>77038</v>
      </c>
      <c r="F4109" t="s">
        <v>1000</v>
      </c>
      <c r="G4109" t="s">
        <v>32915</v>
      </c>
      <c r="H4109" t="s">
        <v>10950</v>
      </c>
      <c r="I4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09" t="str">
        <f>IF(Table2[[#This Row],[Č. or.]],_xlfn.CONCAT(Table2[[#This Row],[Ulice]]," ",Table2[[#This Row],[Č. p.]],"/",Table2[[#This Row],[Č. or.]]),_xlfn.CONCAT(Table2[[#This Row],[Ulice]]," ",Table2[[#This Row],[Č. p.]]))</f>
        <v>Arbesova 4015/30</v>
      </c>
      <c r="K4109" t="s">
        <v>13517</v>
      </c>
      <c r="L4109">
        <v>4015</v>
      </c>
      <c r="M4109">
        <v>30</v>
      </c>
      <c r="N4109" t="s">
        <v>1000</v>
      </c>
      <c r="O4109" t="s">
        <v>32870</v>
      </c>
      <c r="P4109" t="s">
        <v>86905</v>
      </c>
      <c r="Q4109" t="s">
        <v>1000</v>
      </c>
      <c r="R4109" t="s">
        <v>32916</v>
      </c>
      <c r="S4109" t="s">
        <v>32917</v>
      </c>
      <c r="T4109" t="s">
        <v>32918</v>
      </c>
      <c r="V4109" t="s">
        <v>32919</v>
      </c>
      <c r="W4109" t="s">
        <v>32920</v>
      </c>
      <c r="X4109" t="s">
        <v>32921</v>
      </c>
      <c r="Y4109" t="s">
        <v>4035</v>
      </c>
      <c r="Z4109" t="s">
        <v>37</v>
      </c>
      <c r="AA4109" t="s">
        <v>77040</v>
      </c>
      <c r="AB4109" t="s">
        <v>14155</v>
      </c>
      <c r="AC4109" t="s">
        <v>14156</v>
      </c>
      <c r="AD4109" t="s">
        <v>77008</v>
      </c>
      <c r="AE4109" t="s">
        <v>3640</v>
      </c>
    </row>
    <row r="4110" spans="1:31" x14ac:dyDescent="0.3">
      <c r="A4110" t="s">
        <v>86922</v>
      </c>
      <c r="B4110" t="s">
        <v>86923</v>
      </c>
      <c r="C4110" t="s">
        <v>187</v>
      </c>
      <c r="D4110" t="s">
        <v>996</v>
      </c>
      <c r="E4110" t="s">
        <v>78394</v>
      </c>
      <c r="F4110" t="s">
        <v>6991</v>
      </c>
      <c r="G4110" t="s">
        <v>32922</v>
      </c>
      <c r="H4110" t="s">
        <v>10950</v>
      </c>
      <c r="I4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0" t="str">
        <f>IF(Table2[[#This Row],[Č. or.]],_xlfn.CONCAT(Table2[[#This Row],[Ulice]]," ",Table2[[#This Row],[Č. p.]],"/",Table2[[#This Row],[Č. or.]]),_xlfn.CONCAT(Table2[[#This Row],[Ulice]]," ",Table2[[#This Row],[Č. p.]]))</f>
        <v>Pelechovská 800</v>
      </c>
      <c r="K4110" t="s">
        <v>32923</v>
      </c>
      <c r="L4110">
        <v>800</v>
      </c>
      <c r="N4110" t="s">
        <v>1000</v>
      </c>
      <c r="O4110" t="s">
        <v>6991</v>
      </c>
      <c r="P4110" t="s">
        <v>78395</v>
      </c>
      <c r="Q4110" t="s">
        <v>6991</v>
      </c>
      <c r="R4110" t="s">
        <v>32924</v>
      </c>
      <c r="T4110" t="s">
        <v>32925</v>
      </c>
      <c r="U4110" t="s">
        <v>32926</v>
      </c>
      <c r="V4110" t="s">
        <v>32927</v>
      </c>
      <c r="W4110" t="s">
        <v>32928</v>
      </c>
      <c r="X4110" t="s">
        <v>32929</v>
      </c>
      <c r="Y4110" t="s">
        <v>4035</v>
      </c>
      <c r="Z4110" t="s">
        <v>37</v>
      </c>
      <c r="AA4110" t="s">
        <v>78396</v>
      </c>
      <c r="AB4110" t="s">
        <v>14137</v>
      </c>
      <c r="AC4110" t="s">
        <v>14138</v>
      </c>
      <c r="AD4110" t="s">
        <v>77008</v>
      </c>
      <c r="AE4110" t="s">
        <v>3640</v>
      </c>
    </row>
    <row r="4111" spans="1:31" x14ac:dyDescent="0.3">
      <c r="A4111" t="s">
        <v>86924</v>
      </c>
      <c r="B4111" t="s">
        <v>86925</v>
      </c>
      <c r="C4111" t="s">
        <v>187</v>
      </c>
      <c r="D4111" t="s">
        <v>996</v>
      </c>
      <c r="E4111" t="s">
        <v>77038</v>
      </c>
      <c r="F4111" t="s">
        <v>1000</v>
      </c>
      <c r="G4111" t="s">
        <v>32930</v>
      </c>
      <c r="H4111" t="s">
        <v>10950</v>
      </c>
      <c r="I4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1" t="str">
        <f>IF(Table2[[#This Row],[Č. or.]],_xlfn.CONCAT(Table2[[#This Row],[Ulice]]," ",Table2[[#This Row],[Č. p.]],"/",Table2[[#This Row],[Č. or.]]),_xlfn.CONCAT(Table2[[#This Row],[Ulice]]," ",Table2[[#This Row],[Č. p.]]))</f>
        <v>Liberecká 3999/26</v>
      </c>
      <c r="K4111" t="s">
        <v>11845</v>
      </c>
      <c r="L4111">
        <v>3999</v>
      </c>
      <c r="M4111">
        <v>26</v>
      </c>
      <c r="N4111" t="s">
        <v>1000</v>
      </c>
      <c r="O4111" t="s">
        <v>1000</v>
      </c>
      <c r="P4111" t="s">
        <v>77039</v>
      </c>
      <c r="Q4111" t="s">
        <v>1000</v>
      </c>
      <c r="R4111" t="s">
        <v>32931</v>
      </c>
      <c r="T4111" t="s">
        <v>32932</v>
      </c>
      <c r="V4111" t="s">
        <v>32933</v>
      </c>
      <c r="W4111" t="s">
        <v>32934</v>
      </c>
      <c r="X4111" t="s">
        <v>32935</v>
      </c>
      <c r="Y4111" t="s">
        <v>4035</v>
      </c>
      <c r="Z4111" t="s">
        <v>37</v>
      </c>
      <c r="AA4111" t="s">
        <v>77040</v>
      </c>
      <c r="AB4111" t="s">
        <v>14155</v>
      </c>
      <c r="AC4111" t="s">
        <v>14156</v>
      </c>
      <c r="AD4111" t="s">
        <v>77008</v>
      </c>
      <c r="AE4111" t="s">
        <v>3640</v>
      </c>
    </row>
    <row r="4112" spans="1:31" x14ac:dyDescent="0.3">
      <c r="A4112" t="s">
        <v>86926</v>
      </c>
      <c r="B4112" t="s">
        <v>86927</v>
      </c>
      <c r="C4112" t="s">
        <v>187</v>
      </c>
      <c r="D4112" t="s">
        <v>996</v>
      </c>
      <c r="E4112" t="s">
        <v>77038</v>
      </c>
      <c r="F4112" t="s">
        <v>1000</v>
      </c>
      <c r="G4112" t="s">
        <v>32936</v>
      </c>
      <c r="H4112" t="s">
        <v>10950</v>
      </c>
      <c r="I4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4112" t="str">
        <f>IF(Table2[[#This Row],[Č. or.]],_xlfn.CONCAT(Table2[[#This Row],[Ulice]]," ",Table2[[#This Row],[Č. p.]],"/",Table2[[#This Row],[Č. or.]]),_xlfn.CONCAT(Table2[[#This Row],[Ulice]]," ",Table2[[#This Row],[Č. p.]]))</f>
        <v>Pivovarská 1850/15</v>
      </c>
      <c r="K4112" t="s">
        <v>630</v>
      </c>
      <c r="L4112">
        <v>1850</v>
      </c>
      <c r="M4112">
        <v>15</v>
      </c>
      <c r="N4112" t="s">
        <v>1000</v>
      </c>
      <c r="O4112" t="s">
        <v>1000</v>
      </c>
      <c r="P4112" t="s">
        <v>77039</v>
      </c>
      <c r="Q4112" t="s">
        <v>1000</v>
      </c>
      <c r="R4112" t="s">
        <v>32937</v>
      </c>
      <c r="T4112" t="s">
        <v>32938</v>
      </c>
      <c r="V4112" t="s">
        <v>32939</v>
      </c>
      <c r="W4112" t="s">
        <v>32940</v>
      </c>
      <c r="X4112" t="s">
        <v>32941</v>
      </c>
      <c r="Y4112" t="s">
        <v>4035</v>
      </c>
      <c r="Z4112" t="s">
        <v>37</v>
      </c>
      <c r="AA4112" t="s">
        <v>77040</v>
      </c>
      <c r="AB4112" t="s">
        <v>14155</v>
      </c>
      <c r="AC4112" t="s">
        <v>14156</v>
      </c>
      <c r="AD4112" t="s">
        <v>77008</v>
      </c>
      <c r="AE4112" t="s">
        <v>3640</v>
      </c>
    </row>
    <row r="4113" spans="1:31" x14ac:dyDescent="0.3">
      <c r="A4113" t="s">
        <v>86928</v>
      </c>
      <c r="B4113" t="s">
        <v>86929</v>
      </c>
      <c r="C4113" t="s">
        <v>187</v>
      </c>
      <c r="D4113" t="s">
        <v>996</v>
      </c>
      <c r="E4113" t="s">
        <v>78394</v>
      </c>
      <c r="F4113" t="s">
        <v>6991</v>
      </c>
      <c r="G4113" t="s">
        <v>32942</v>
      </c>
      <c r="H4113" t="s">
        <v>18415</v>
      </c>
      <c r="I4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Masarykova základní škola</v>
      </c>
      <c r="J41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113">
        <v>264</v>
      </c>
      <c r="N4113" t="s">
        <v>1000</v>
      </c>
      <c r="O4113" t="s">
        <v>32739</v>
      </c>
      <c r="P4113" t="s">
        <v>86859</v>
      </c>
      <c r="Q4113" t="s">
        <v>32739</v>
      </c>
      <c r="R4113" t="s">
        <v>32943</v>
      </c>
      <c r="T4113" t="s">
        <v>32944</v>
      </c>
      <c r="V4113" t="s">
        <v>32945</v>
      </c>
      <c r="W4113" t="s">
        <v>32946</v>
      </c>
      <c r="X4113" t="s">
        <v>32947</v>
      </c>
      <c r="Y4113" t="s">
        <v>4035</v>
      </c>
      <c r="Z4113" t="s">
        <v>37</v>
      </c>
      <c r="AA4113" t="s">
        <v>86860</v>
      </c>
      <c r="AB4113" t="s">
        <v>32745</v>
      </c>
      <c r="AC4113" t="s">
        <v>32746</v>
      </c>
      <c r="AD4113" t="s">
        <v>77008</v>
      </c>
      <c r="AE4113" t="s">
        <v>3640</v>
      </c>
    </row>
    <row r="4114" spans="1:31" x14ac:dyDescent="0.3">
      <c r="A4114" t="s">
        <v>86930</v>
      </c>
      <c r="B4114" t="s">
        <v>86931</v>
      </c>
      <c r="C4114" t="s">
        <v>187</v>
      </c>
      <c r="D4114" t="s">
        <v>996</v>
      </c>
      <c r="E4114" t="s">
        <v>77038</v>
      </c>
      <c r="F4114" t="s">
        <v>1000</v>
      </c>
      <c r="G4114" t="s">
        <v>32948</v>
      </c>
      <c r="H4114" t="s">
        <v>11753</v>
      </c>
      <c r="I4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4114">
        <v>208</v>
      </c>
      <c r="N4114" t="s">
        <v>1000</v>
      </c>
      <c r="O4114" t="s">
        <v>32949</v>
      </c>
      <c r="P4114" t="s">
        <v>86932</v>
      </c>
      <c r="Q4114" t="s">
        <v>32950</v>
      </c>
      <c r="R4114" t="s">
        <v>32951</v>
      </c>
      <c r="T4114" t="s">
        <v>32952</v>
      </c>
      <c r="U4114" t="s">
        <v>32953</v>
      </c>
      <c r="V4114" t="s">
        <v>32954</v>
      </c>
      <c r="W4114" t="s">
        <v>32955</v>
      </c>
      <c r="X4114" t="s">
        <v>32956</v>
      </c>
      <c r="Y4114" t="s">
        <v>11615</v>
      </c>
      <c r="Z4114" t="s">
        <v>37</v>
      </c>
      <c r="AA4114" t="s">
        <v>86933</v>
      </c>
      <c r="AB4114" t="s">
        <v>32957</v>
      </c>
      <c r="AC4114" t="s">
        <v>32958</v>
      </c>
      <c r="AD4114" t="s">
        <v>77008</v>
      </c>
      <c r="AE4114" t="s">
        <v>3640</v>
      </c>
    </row>
    <row r="4115" spans="1:31" x14ac:dyDescent="0.3">
      <c r="A4115" t="s">
        <v>86934</v>
      </c>
      <c r="B4115" t="s">
        <v>86935</v>
      </c>
      <c r="C4115" t="s">
        <v>187</v>
      </c>
      <c r="D4115" t="s">
        <v>996</v>
      </c>
      <c r="E4115" t="s">
        <v>78389</v>
      </c>
      <c r="F4115" t="s">
        <v>3199</v>
      </c>
      <c r="G4115" t="s">
        <v>32959</v>
      </c>
      <c r="H4115" t="s">
        <v>15790</v>
      </c>
      <c r="I4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4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115">
        <v>34</v>
      </c>
      <c r="N4115" t="s">
        <v>1000</v>
      </c>
      <c r="O4115" t="s">
        <v>4375</v>
      </c>
      <c r="P4115" t="s">
        <v>86936</v>
      </c>
      <c r="Q4115" t="s">
        <v>32960</v>
      </c>
      <c r="R4115" t="s">
        <v>32961</v>
      </c>
      <c r="T4115" t="s">
        <v>32962</v>
      </c>
      <c r="V4115" t="s">
        <v>32963</v>
      </c>
      <c r="W4115" t="s">
        <v>32964</v>
      </c>
      <c r="X4115" t="s">
        <v>32965</v>
      </c>
      <c r="Y4115" t="s">
        <v>11615</v>
      </c>
      <c r="Z4115" t="s">
        <v>37</v>
      </c>
      <c r="AA4115" t="s">
        <v>86937</v>
      </c>
      <c r="AB4115" t="s">
        <v>32966</v>
      </c>
      <c r="AC4115" t="s">
        <v>32967</v>
      </c>
      <c r="AD4115" t="s">
        <v>77008</v>
      </c>
      <c r="AE4115" t="s">
        <v>3640</v>
      </c>
    </row>
    <row r="4116" spans="1:31" x14ac:dyDescent="0.3">
      <c r="A4116" t="s">
        <v>86938</v>
      </c>
      <c r="B4116" t="s">
        <v>86939</v>
      </c>
      <c r="C4116" t="s">
        <v>187</v>
      </c>
      <c r="D4116" t="s">
        <v>996</v>
      </c>
      <c r="E4116" t="s">
        <v>78394</v>
      </c>
      <c r="F4116" t="s">
        <v>6991</v>
      </c>
      <c r="G4116" t="s">
        <v>32968</v>
      </c>
      <c r="H4116" t="s">
        <v>12264</v>
      </c>
      <c r="I4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116" t="str">
        <f>IF(Table2[[#This Row],[Č. or.]],_xlfn.CONCAT(Table2[[#This Row],[Ulice]]," ",Table2[[#This Row],[Č. p.]],"/",Table2[[#This Row],[Č. or.]]),_xlfn.CONCAT(Table2[[#This Row],[Ulice]]," ",Table2[[#This Row],[Č. p.]]))</f>
        <v>Stavbařů 832</v>
      </c>
      <c r="K4116" t="s">
        <v>3351</v>
      </c>
      <c r="L4116">
        <v>832</v>
      </c>
      <c r="N4116" t="s">
        <v>1000</v>
      </c>
      <c r="O4116" t="s">
        <v>6991</v>
      </c>
      <c r="P4116" t="s">
        <v>78395</v>
      </c>
      <c r="Q4116" t="s">
        <v>6991</v>
      </c>
      <c r="R4116" t="s">
        <v>32969</v>
      </c>
      <c r="T4116" t="s">
        <v>32970</v>
      </c>
      <c r="V4116" t="s">
        <v>32971</v>
      </c>
      <c r="W4116" t="s">
        <v>32972</v>
      </c>
      <c r="X4116" t="s">
        <v>32973</v>
      </c>
      <c r="Y4116" t="s">
        <v>3637</v>
      </c>
      <c r="Z4116" t="s">
        <v>37</v>
      </c>
      <c r="AA4116" t="s">
        <v>78396</v>
      </c>
      <c r="AB4116" t="s">
        <v>14137</v>
      </c>
      <c r="AC4116" t="s">
        <v>14138</v>
      </c>
      <c r="AD4116" t="s">
        <v>77008</v>
      </c>
      <c r="AE4116" t="s">
        <v>3640</v>
      </c>
    </row>
    <row r="4117" spans="1:31" x14ac:dyDescent="0.3">
      <c r="A4117" t="s">
        <v>86940</v>
      </c>
      <c r="B4117" t="s">
        <v>86941</v>
      </c>
      <c r="C4117" t="s">
        <v>187</v>
      </c>
      <c r="D4117" t="s">
        <v>717</v>
      </c>
      <c r="E4117" t="s">
        <v>76914</v>
      </c>
      <c r="F4117" t="s">
        <v>1373</v>
      </c>
      <c r="G4117" t="s">
        <v>32974</v>
      </c>
      <c r="H4117" t="s">
        <v>12264</v>
      </c>
      <c r="I4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7" t="str">
        <f>IF(Table2[[#This Row],[Č. or.]],_xlfn.CONCAT(Table2[[#This Row],[Ulice]]," ",Table2[[#This Row],[Č. p.]],"/",Table2[[#This Row],[Č. or.]]),_xlfn.CONCAT(Table2[[#This Row],[Ulice]]," ",Table2[[#This Row],[Č. p.]]))</f>
        <v>Podlesí 560</v>
      </c>
      <c r="K4117" t="s">
        <v>738</v>
      </c>
      <c r="L4117">
        <v>560</v>
      </c>
      <c r="N4117" t="s">
        <v>1373</v>
      </c>
      <c r="O4117" t="s">
        <v>32975</v>
      </c>
      <c r="P4117" t="s">
        <v>86942</v>
      </c>
      <c r="Q4117" t="s">
        <v>32975</v>
      </c>
      <c r="R4117" t="s">
        <v>32976</v>
      </c>
      <c r="T4117" t="s">
        <v>32977</v>
      </c>
      <c r="V4117" t="s">
        <v>32978</v>
      </c>
      <c r="W4117" t="s">
        <v>32979</v>
      </c>
      <c r="X4117" t="s">
        <v>32980</v>
      </c>
      <c r="Y4117" t="s">
        <v>3637</v>
      </c>
      <c r="Z4117" t="s">
        <v>37</v>
      </c>
      <c r="AA4117" t="s">
        <v>86943</v>
      </c>
      <c r="AB4117" t="s">
        <v>32981</v>
      </c>
      <c r="AC4117" t="s">
        <v>32982</v>
      </c>
      <c r="AD4117" t="s">
        <v>77008</v>
      </c>
      <c r="AE4117" t="s">
        <v>3640</v>
      </c>
    </row>
    <row r="4118" spans="1:31" x14ac:dyDescent="0.3">
      <c r="A4118" t="s">
        <v>86944</v>
      </c>
      <c r="B4118" t="s">
        <v>86945</v>
      </c>
      <c r="C4118" t="s">
        <v>187</v>
      </c>
      <c r="D4118" t="s">
        <v>717</v>
      </c>
      <c r="E4118" t="s">
        <v>76914</v>
      </c>
      <c r="F4118" t="s">
        <v>1373</v>
      </c>
      <c r="G4118" t="s">
        <v>32983</v>
      </c>
      <c r="H4118" t="s">
        <v>12264</v>
      </c>
      <c r="I4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8" t="str">
        <f>IF(Table2[[#This Row],[Č. or.]],_xlfn.CONCAT(Table2[[#This Row],[Ulice]]," ",Table2[[#This Row],[Č. p.]],"/",Table2[[#This Row],[Č. or.]]),_xlfn.CONCAT(Table2[[#This Row],[Ulice]]," ",Table2[[#This Row],[Č. p.]]))</f>
        <v>Rybářská 36</v>
      </c>
      <c r="K4118" t="s">
        <v>32984</v>
      </c>
      <c r="L4118">
        <v>36</v>
      </c>
      <c r="N4118" t="s">
        <v>1373</v>
      </c>
      <c r="O4118" t="s">
        <v>32985</v>
      </c>
      <c r="P4118" t="s">
        <v>86946</v>
      </c>
      <c r="Q4118" t="s">
        <v>32986</v>
      </c>
      <c r="R4118" t="s">
        <v>32987</v>
      </c>
      <c r="T4118" t="s">
        <v>32988</v>
      </c>
      <c r="V4118" t="s">
        <v>32989</v>
      </c>
      <c r="W4118" t="s">
        <v>32990</v>
      </c>
      <c r="X4118" t="s">
        <v>32991</v>
      </c>
      <c r="Y4118" t="s">
        <v>3725</v>
      </c>
      <c r="Z4118" t="s">
        <v>37</v>
      </c>
      <c r="AA4118" t="s">
        <v>86947</v>
      </c>
      <c r="AB4118" t="s">
        <v>32992</v>
      </c>
      <c r="AC4118" t="s">
        <v>32993</v>
      </c>
      <c r="AD4118" t="s">
        <v>77008</v>
      </c>
      <c r="AE4118" t="s">
        <v>3640</v>
      </c>
    </row>
    <row r="4119" spans="1:31" x14ac:dyDescent="0.3">
      <c r="A4119" t="s">
        <v>86948</v>
      </c>
      <c r="B4119" t="s">
        <v>86949</v>
      </c>
      <c r="C4119" t="s">
        <v>187</v>
      </c>
      <c r="D4119" t="s">
        <v>717</v>
      </c>
      <c r="E4119" t="s">
        <v>76914</v>
      </c>
      <c r="F4119" t="s">
        <v>1373</v>
      </c>
      <c r="G4119" t="s">
        <v>32994</v>
      </c>
      <c r="H4119" t="s">
        <v>12264</v>
      </c>
      <c r="I4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19" t="str">
        <f>IF(Table2[[#This Row],[Č. or.]],_xlfn.CONCAT(Table2[[#This Row],[Ulice]]," ",Table2[[#This Row],[Č. p.]],"/",Table2[[#This Row],[Č. or.]]),_xlfn.CONCAT(Table2[[#This Row],[Ulice]]," ",Table2[[#This Row],[Č. p.]]))</f>
        <v>Liberecká 607</v>
      </c>
      <c r="K4119" t="s">
        <v>11845</v>
      </c>
      <c r="L4119">
        <v>607</v>
      </c>
      <c r="N4119" t="s">
        <v>1373</v>
      </c>
      <c r="O4119" t="s">
        <v>32986</v>
      </c>
      <c r="P4119" t="s">
        <v>86946</v>
      </c>
      <c r="Q4119" t="s">
        <v>32986</v>
      </c>
      <c r="R4119" t="s">
        <v>32995</v>
      </c>
      <c r="T4119" t="s">
        <v>32996</v>
      </c>
      <c r="W4119" t="s">
        <v>32997</v>
      </c>
      <c r="X4119" t="s">
        <v>32998</v>
      </c>
      <c r="Y4119" t="s">
        <v>3637</v>
      </c>
      <c r="Z4119" t="s">
        <v>37</v>
      </c>
      <c r="AA4119" t="s">
        <v>86947</v>
      </c>
      <c r="AB4119" t="s">
        <v>32992</v>
      </c>
      <c r="AC4119" t="s">
        <v>32993</v>
      </c>
      <c r="AD4119" t="s">
        <v>77008</v>
      </c>
      <c r="AE4119" t="s">
        <v>3640</v>
      </c>
    </row>
    <row r="4120" spans="1:31" x14ac:dyDescent="0.3">
      <c r="A4120" t="s">
        <v>86950</v>
      </c>
      <c r="B4120" t="s">
        <v>86951</v>
      </c>
      <c r="C4120" t="s">
        <v>187</v>
      </c>
      <c r="D4120" t="s">
        <v>717</v>
      </c>
      <c r="E4120" t="s">
        <v>76914</v>
      </c>
      <c r="F4120" t="s">
        <v>1373</v>
      </c>
      <c r="G4120" t="s">
        <v>32999</v>
      </c>
      <c r="H4120" t="s">
        <v>12264</v>
      </c>
      <c r="I4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0" t="str">
        <f>IF(Table2[[#This Row],[Č. or.]],_xlfn.CONCAT(Table2[[#This Row],[Ulice]]," ",Table2[[#This Row],[Č. p.]],"/",Table2[[#This Row],[Č. or.]]),_xlfn.CONCAT(Table2[[#This Row],[Ulice]]," ",Table2[[#This Row],[Č. p.]]))</f>
        <v>Oldřichovská 462</v>
      </c>
      <c r="K4120" t="s">
        <v>33000</v>
      </c>
      <c r="L4120">
        <v>462</v>
      </c>
      <c r="N4120" t="s">
        <v>1373</v>
      </c>
      <c r="O4120" t="s">
        <v>32986</v>
      </c>
      <c r="P4120" t="s">
        <v>86946</v>
      </c>
      <c r="Q4120" t="s">
        <v>32986</v>
      </c>
      <c r="R4120" t="s">
        <v>33001</v>
      </c>
      <c r="T4120" t="s">
        <v>33002</v>
      </c>
      <c r="W4120" t="s">
        <v>33003</v>
      </c>
      <c r="X4120" t="s">
        <v>33004</v>
      </c>
      <c r="Y4120" t="s">
        <v>3637</v>
      </c>
      <c r="Z4120" t="s">
        <v>37</v>
      </c>
      <c r="AA4120" t="s">
        <v>86947</v>
      </c>
      <c r="AB4120" t="s">
        <v>32992</v>
      </c>
      <c r="AC4120" t="s">
        <v>32993</v>
      </c>
      <c r="AD4120" t="s">
        <v>77008</v>
      </c>
      <c r="AE4120" t="s">
        <v>3640</v>
      </c>
    </row>
    <row r="4121" spans="1:31" x14ac:dyDescent="0.3">
      <c r="A4121" t="s">
        <v>86952</v>
      </c>
      <c r="B4121" t="s">
        <v>86953</v>
      </c>
      <c r="C4121" t="s">
        <v>187</v>
      </c>
      <c r="D4121" t="s">
        <v>717</v>
      </c>
      <c r="E4121" t="s">
        <v>76914</v>
      </c>
      <c r="F4121" t="s">
        <v>1373</v>
      </c>
      <c r="G4121" t="s">
        <v>33005</v>
      </c>
      <c r="H4121" t="s">
        <v>12264</v>
      </c>
      <c r="I4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1" t="str">
        <f>IF(Table2[[#This Row],[Č. or.]],_xlfn.CONCAT(Table2[[#This Row],[Ulice]]," ",Table2[[#This Row],[Č. p.]],"/",Table2[[#This Row],[Č. or.]]),_xlfn.CONCAT(Table2[[#This Row],[Ulice]]," ",Table2[[#This Row],[Č. p.]]))</f>
        <v>Revoluční 488</v>
      </c>
      <c r="K4121" t="s">
        <v>4422</v>
      </c>
      <c r="L4121">
        <v>488</v>
      </c>
      <c r="N4121" t="s">
        <v>1373</v>
      </c>
      <c r="O4121" t="s">
        <v>14176</v>
      </c>
      <c r="P4121" t="s">
        <v>80739</v>
      </c>
      <c r="Q4121" t="s">
        <v>14176</v>
      </c>
      <c r="R4121" t="s">
        <v>33006</v>
      </c>
      <c r="T4121" t="s">
        <v>33007</v>
      </c>
      <c r="W4121" t="s">
        <v>33008</v>
      </c>
      <c r="X4121" t="s">
        <v>33009</v>
      </c>
      <c r="Y4121" t="s">
        <v>3725</v>
      </c>
      <c r="Z4121" t="s">
        <v>37</v>
      </c>
      <c r="AA4121" t="s">
        <v>80740</v>
      </c>
      <c r="AB4121" t="s">
        <v>33010</v>
      </c>
      <c r="AC4121" t="s">
        <v>33011</v>
      </c>
      <c r="AD4121" t="s">
        <v>77008</v>
      </c>
      <c r="AE4121" t="s">
        <v>3640</v>
      </c>
    </row>
    <row r="4122" spans="1:31" x14ac:dyDescent="0.3">
      <c r="A4122" t="s">
        <v>86954</v>
      </c>
      <c r="B4122" t="s">
        <v>86955</v>
      </c>
      <c r="C4122" t="s">
        <v>187</v>
      </c>
      <c r="D4122" t="s">
        <v>717</v>
      </c>
      <c r="E4122" t="s">
        <v>78408</v>
      </c>
      <c r="F4122" t="s">
        <v>704</v>
      </c>
      <c r="G4122" t="s">
        <v>33012</v>
      </c>
      <c r="H4122" t="s">
        <v>12264</v>
      </c>
      <c r="I4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4122">
        <v>177</v>
      </c>
      <c r="N4122" t="s">
        <v>1373</v>
      </c>
      <c r="O4122" t="s">
        <v>33013</v>
      </c>
      <c r="P4122" t="s">
        <v>86956</v>
      </c>
      <c r="Q4122" t="s">
        <v>33013</v>
      </c>
      <c r="R4122" t="s">
        <v>33014</v>
      </c>
      <c r="T4122" t="s">
        <v>33015</v>
      </c>
      <c r="V4122" t="s">
        <v>33016</v>
      </c>
      <c r="W4122" t="s">
        <v>33017</v>
      </c>
      <c r="X4122" t="s">
        <v>33018</v>
      </c>
      <c r="Y4122" t="s">
        <v>3637</v>
      </c>
      <c r="Z4122" t="s">
        <v>37</v>
      </c>
      <c r="AA4122" t="s">
        <v>86957</v>
      </c>
      <c r="AB4122" t="s">
        <v>33019</v>
      </c>
      <c r="AC4122" t="s">
        <v>33020</v>
      </c>
      <c r="AD4122" t="s">
        <v>77008</v>
      </c>
      <c r="AE4122" t="s">
        <v>3640</v>
      </c>
    </row>
    <row r="4123" spans="1:31" x14ac:dyDescent="0.3">
      <c r="A4123" t="s">
        <v>86958</v>
      </c>
      <c r="B4123" t="s">
        <v>86959</v>
      </c>
      <c r="C4123" t="s">
        <v>187</v>
      </c>
      <c r="D4123" t="s">
        <v>717</v>
      </c>
      <c r="E4123" t="s">
        <v>76914</v>
      </c>
      <c r="F4123" t="s">
        <v>1373</v>
      </c>
      <c r="G4123" t="s">
        <v>33021</v>
      </c>
      <c r="H4123" t="s">
        <v>12264</v>
      </c>
      <c r="I4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3" t="str">
        <f>IF(Table2[[#This Row],[Č. or.]],_xlfn.CONCAT(Table2[[#This Row],[Ulice]]," ",Table2[[#This Row],[Č. p.]],"/",Table2[[#This Row],[Č. or.]]),_xlfn.CONCAT(Table2[[#This Row],[Ulice]]," ",Table2[[#This Row],[Č. p.]]))</f>
        <v>Bezová 274/1</v>
      </c>
      <c r="K4123" t="s">
        <v>16341</v>
      </c>
      <c r="L4123">
        <v>274</v>
      </c>
      <c r="M4123">
        <v>1</v>
      </c>
      <c r="N4123" t="s">
        <v>1373</v>
      </c>
      <c r="O4123" t="s">
        <v>1372</v>
      </c>
      <c r="P4123" t="s">
        <v>77043</v>
      </c>
      <c r="Q4123" t="s">
        <v>1373</v>
      </c>
      <c r="R4123" t="s">
        <v>33022</v>
      </c>
      <c r="T4123" t="s">
        <v>33023</v>
      </c>
      <c r="V4123" t="s">
        <v>33024</v>
      </c>
      <c r="W4123" t="s">
        <v>33025</v>
      </c>
      <c r="X4123" t="s">
        <v>33026</v>
      </c>
      <c r="Y4123" t="s">
        <v>3637</v>
      </c>
      <c r="Z4123" t="s">
        <v>37</v>
      </c>
      <c r="AA4123" t="s">
        <v>76916</v>
      </c>
      <c r="AB4123" t="s">
        <v>33027</v>
      </c>
      <c r="AC4123" t="s">
        <v>33028</v>
      </c>
      <c r="AD4123" t="s">
        <v>77008</v>
      </c>
      <c r="AE4123" t="s">
        <v>3640</v>
      </c>
    </row>
    <row r="4124" spans="1:31" x14ac:dyDescent="0.3">
      <c r="A4124" t="s">
        <v>86960</v>
      </c>
      <c r="B4124" t="s">
        <v>86961</v>
      </c>
      <c r="C4124" t="s">
        <v>187</v>
      </c>
      <c r="D4124" t="s">
        <v>717</v>
      </c>
      <c r="E4124" t="s">
        <v>76914</v>
      </c>
      <c r="F4124" t="s">
        <v>1373</v>
      </c>
      <c r="G4124" t="s">
        <v>33029</v>
      </c>
      <c r="H4124" t="s">
        <v>12264</v>
      </c>
      <c r="I4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4" t="str">
        <f>IF(Table2[[#This Row],[Č. or.]],_xlfn.CONCAT(Table2[[#This Row],[Ulice]]," ",Table2[[#This Row],[Č. p.]],"/",Table2[[#This Row],[Č. or.]]),_xlfn.CONCAT(Table2[[#This Row],[Ulice]]," ",Table2[[#This Row],[Č. p.]]))</f>
        <v>Broumovská 840/7</v>
      </c>
      <c r="K4124" t="s">
        <v>7038</v>
      </c>
      <c r="L4124">
        <v>840</v>
      </c>
      <c r="M4124">
        <v>7</v>
      </c>
      <c r="N4124" t="s">
        <v>1373</v>
      </c>
      <c r="O4124" t="s">
        <v>7039</v>
      </c>
      <c r="P4124" t="s">
        <v>78413</v>
      </c>
      <c r="Q4124" t="s">
        <v>1373</v>
      </c>
      <c r="R4124" t="s">
        <v>33030</v>
      </c>
      <c r="T4124" t="s">
        <v>33031</v>
      </c>
      <c r="W4124" t="s">
        <v>33032</v>
      </c>
      <c r="X4124" t="s">
        <v>33033</v>
      </c>
      <c r="Y4124" t="s">
        <v>3637</v>
      </c>
      <c r="Z4124" t="s">
        <v>37</v>
      </c>
      <c r="AA4124" t="s">
        <v>76916</v>
      </c>
      <c r="AB4124" t="s">
        <v>33027</v>
      </c>
      <c r="AC4124" t="s">
        <v>33028</v>
      </c>
      <c r="AD4124" t="s">
        <v>77008</v>
      </c>
      <c r="AE4124" t="s">
        <v>3640</v>
      </c>
    </row>
    <row r="4125" spans="1:31" x14ac:dyDescent="0.3">
      <c r="A4125" t="s">
        <v>86962</v>
      </c>
      <c r="B4125" t="s">
        <v>86963</v>
      </c>
      <c r="C4125" t="s">
        <v>187</v>
      </c>
      <c r="D4125" t="s">
        <v>717</v>
      </c>
      <c r="E4125" t="s">
        <v>76914</v>
      </c>
      <c r="F4125" t="s">
        <v>1373</v>
      </c>
      <c r="G4125" t="s">
        <v>33034</v>
      </c>
      <c r="H4125" t="s">
        <v>12264</v>
      </c>
      <c r="I4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5" t="str">
        <f>IF(Table2[[#This Row],[Č. or.]],_xlfn.CONCAT(Table2[[#This Row],[Ulice]]," ",Table2[[#This Row],[Č. p.]],"/",Table2[[#This Row],[Č. or.]]),_xlfn.CONCAT(Table2[[#This Row],[Ulice]]," ",Table2[[#This Row],[Č. p.]]))</f>
        <v>Dělnická 831/7</v>
      </c>
      <c r="K4125" t="s">
        <v>10043</v>
      </c>
      <c r="L4125">
        <v>831</v>
      </c>
      <c r="M4125">
        <v>7</v>
      </c>
      <c r="N4125" t="s">
        <v>1373</v>
      </c>
      <c r="O4125" t="s">
        <v>7039</v>
      </c>
      <c r="P4125" t="s">
        <v>78413</v>
      </c>
      <c r="Q4125" t="s">
        <v>1373</v>
      </c>
      <c r="R4125" t="s">
        <v>33035</v>
      </c>
      <c r="T4125" t="s">
        <v>33036</v>
      </c>
      <c r="V4125" t="s">
        <v>33037</v>
      </c>
      <c r="W4125" t="s">
        <v>33038</v>
      </c>
      <c r="X4125" t="s">
        <v>33039</v>
      </c>
      <c r="Y4125" t="s">
        <v>3637</v>
      </c>
      <c r="Z4125" t="s">
        <v>37</v>
      </c>
      <c r="AA4125" t="s">
        <v>76916</v>
      </c>
      <c r="AB4125" t="s">
        <v>33027</v>
      </c>
      <c r="AC4125" t="s">
        <v>33028</v>
      </c>
      <c r="AD4125" t="s">
        <v>77008</v>
      </c>
      <c r="AE4125" t="s">
        <v>3640</v>
      </c>
    </row>
    <row r="4126" spans="1:31" x14ac:dyDescent="0.3">
      <c r="A4126" t="s">
        <v>86964</v>
      </c>
      <c r="B4126" t="s">
        <v>86965</v>
      </c>
      <c r="C4126" t="s">
        <v>187</v>
      </c>
      <c r="D4126" t="s">
        <v>717</v>
      </c>
      <c r="E4126" t="s">
        <v>76914</v>
      </c>
      <c r="F4126" t="s">
        <v>1373</v>
      </c>
      <c r="G4126" t="s">
        <v>33040</v>
      </c>
      <c r="H4126" t="s">
        <v>12264</v>
      </c>
      <c r="I4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461</v>
      </c>
      <c r="L4126">
        <v>461</v>
      </c>
      <c r="N4126" t="s">
        <v>1373</v>
      </c>
      <c r="O4126" t="s">
        <v>33041</v>
      </c>
      <c r="P4126" t="s">
        <v>76915</v>
      </c>
      <c r="Q4126" t="s">
        <v>1373</v>
      </c>
      <c r="R4126" t="s">
        <v>33042</v>
      </c>
      <c r="T4126" t="s">
        <v>33043</v>
      </c>
      <c r="W4126" t="s">
        <v>33044</v>
      </c>
      <c r="X4126" t="s">
        <v>33045</v>
      </c>
      <c r="Y4126" t="s">
        <v>3649</v>
      </c>
      <c r="Z4126" t="s">
        <v>37</v>
      </c>
      <c r="AA4126" t="s">
        <v>76916</v>
      </c>
      <c r="AB4126" t="s">
        <v>33027</v>
      </c>
      <c r="AC4126" t="s">
        <v>33028</v>
      </c>
      <c r="AD4126" t="s">
        <v>77008</v>
      </c>
      <c r="AE4126" t="s">
        <v>3640</v>
      </c>
    </row>
    <row r="4127" spans="1:31" x14ac:dyDescent="0.3">
      <c r="A4127" t="s">
        <v>86966</v>
      </c>
      <c r="B4127" t="s">
        <v>86967</v>
      </c>
      <c r="C4127" t="s">
        <v>187</v>
      </c>
      <c r="D4127" t="s">
        <v>717</v>
      </c>
      <c r="E4127" t="s">
        <v>76914</v>
      </c>
      <c r="F4127" t="s">
        <v>1373</v>
      </c>
      <c r="G4127" t="s">
        <v>33046</v>
      </c>
      <c r="H4127" t="s">
        <v>12264</v>
      </c>
      <c r="I4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7" t="str">
        <f>IF(Table2[[#This Row],[Č. or.]],_xlfn.CONCAT(Table2[[#This Row],[Ulice]]," ",Table2[[#This Row],[Č. p.]],"/",Table2[[#This Row],[Č. or.]]),_xlfn.CONCAT(Table2[[#This Row],[Ulice]]," ",Table2[[#This Row],[Č. p.]]))</f>
        <v>Jabloňová 446/29</v>
      </c>
      <c r="K4127" t="s">
        <v>15255</v>
      </c>
      <c r="L4127">
        <v>446</v>
      </c>
      <c r="M4127">
        <v>29</v>
      </c>
      <c r="N4127" t="s">
        <v>1373</v>
      </c>
      <c r="O4127" t="s">
        <v>33047</v>
      </c>
      <c r="P4127" t="s">
        <v>77043</v>
      </c>
      <c r="Q4127" t="s">
        <v>1373</v>
      </c>
      <c r="R4127" t="s">
        <v>33048</v>
      </c>
      <c r="T4127" t="s">
        <v>33049</v>
      </c>
      <c r="W4127" t="s">
        <v>33050</v>
      </c>
      <c r="X4127" t="s">
        <v>33051</v>
      </c>
      <c r="Y4127" t="s">
        <v>3637</v>
      </c>
      <c r="Z4127" t="s">
        <v>37</v>
      </c>
      <c r="AA4127" t="s">
        <v>76916</v>
      </c>
      <c r="AB4127" t="s">
        <v>33027</v>
      </c>
      <c r="AC4127" t="s">
        <v>33028</v>
      </c>
      <c r="AD4127" t="s">
        <v>77008</v>
      </c>
      <c r="AE4127" t="s">
        <v>3640</v>
      </c>
    </row>
    <row r="4128" spans="1:31" x14ac:dyDescent="0.3">
      <c r="A4128" t="s">
        <v>86968</v>
      </c>
      <c r="B4128" t="s">
        <v>86969</v>
      </c>
      <c r="C4128" t="s">
        <v>187</v>
      </c>
      <c r="D4128" t="s">
        <v>717</v>
      </c>
      <c r="E4128" t="s">
        <v>76914</v>
      </c>
      <c r="F4128" t="s">
        <v>1373</v>
      </c>
      <c r="G4128" t="s">
        <v>33052</v>
      </c>
      <c r="H4128" t="s">
        <v>33053</v>
      </c>
      <c r="I4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"Klubíčko"</v>
      </c>
      <c r="J4128" t="str">
        <f>IF(Table2[[#This Row],[Č. or.]],_xlfn.CONCAT(Table2[[#This Row],[Ulice]]," ",Table2[[#This Row],[Č. p.]],"/",Table2[[#This Row],[Č. or.]]),_xlfn.CONCAT(Table2[[#This Row],[Ulice]]," ",Table2[[#This Row],[Č. p.]]))</f>
        <v>Jugoslávská 128/1</v>
      </c>
      <c r="K4128" t="s">
        <v>9700</v>
      </c>
      <c r="L4128">
        <v>128</v>
      </c>
      <c r="M4128">
        <v>1</v>
      </c>
      <c r="N4128" t="s">
        <v>1373</v>
      </c>
      <c r="O4128" t="s">
        <v>33054</v>
      </c>
      <c r="P4128" t="s">
        <v>78418</v>
      </c>
      <c r="Q4128" t="s">
        <v>1373</v>
      </c>
      <c r="R4128" t="s">
        <v>33055</v>
      </c>
      <c r="T4128" t="s">
        <v>33056</v>
      </c>
      <c r="W4128" t="s">
        <v>33057</v>
      </c>
      <c r="X4128" t="s">
        <v>33058</v>
      </c>
      <c r="Y4128" t="s">
        <v>3637</v>
      </c>
      <c r="Z4128" t="s">
        <v>37</v>
      </c>
      <c r="AA4128" t="s">
        <v>76916</v>
      </c>
      <c r="AB4128" t="s">
        <v>33027</v>
      </c>
      <c r="AC4128" t="s">
        <v>33028</v>
      </c>
      <c r="AD4128" t="s">
        <v>77008</v>
      </c>
      <c r="AE4128" t="s">
        <v>3640</v>
      </c>
    </row>
    <row r="4129" spans="1:31" x14ac:dyDescent="0.3">
      <c r="A4129" t="s">
        <v>86970</v>
      </c>
      <c r="B4129" t="s">
        <v>86971</v>
      </c>
      <c r="C4129" t="s">
        <v>187</v>
      </c>
      <c r="D4129" t="s">
        <v>717</v>
      </c>
      <c r="E4129" t="s">
        <v>76914</v>
      </c>
      <c r="F4129" t="s">
        <v>1373</v>
      </c>
      <c r="G4129" t="s">
        <v>33059</v>
      </c>
      <c r="H4129" t="s">
        <v>12264</v>
      </c>
      <c r="I4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29" t="str">
        <f>IF(Table2[[#This Row],[Č. or.]],_xlfn.CONCAT(Table2[[#This Row],[Ulice]]," ",Table2[[#This Row],[Č. p.]],"/",Table2[[#This Row],[Č. or.]]),_xlfn.CONCAT(Table2[[#This Row],[Ulice]]," ",Table2[[#This Row],[Č. p.]]))</f>
        <v>Klášterní 149/16</v>
      </c>
      <c r="K4129" t="s">
        <v>4408</v>
      </c>
      <c r="L4129">
        <v>149</v>
      </c>
      <c r="M4129">
        <v>16</v>
      </c>
      <c r="N4129" t="s">
        <v>1373</v>
      </c>
      <c r="O4129" t="s">
        <v>7118</v>
      </c>
      <c r="P4129" t="s">
        <v>78438</v>
      </c>
      <c r="Q4129" t="s">
        <v>1373</v>
      </c>
      <c r="R4129" t="s">
        <v>33060</v>
      </c>
      <c r="T4129" t="s">
        <v>33061</v>
      </c>
      <c r="W4129" t="s">
        <v>33062</v>
      </c>
      <c r="X4129" t="s">
        <v>33063</v>
      </c>
      <c r="Y4129" t="s">
        <v>3637</v>
      </c>
      <c r="Z4129" t="s">
        <v>37</v>
      </c>
      <c r="AA4129" t="s">
        <v>76916</v>
      </c>
      <c r="AB4129" t="s">
        <v>33027</v>
      </c>
      <c r="AC4129" t="s">
        <v>33028</v>
      </c>
      <c r="AD4129" t="s">
        <v>77008</v>
      </c>
      <c r="AE4129" t="s">
        <v>3640</v>
      </c>
    </row>
    <row r="4130" spans="1:31" x14ac:dyDescent="0.3">
      <c r="A4130" t="s">
        <v>86972</v>
      </c>
      <c r="B4130" t="s">
        <v>86973</v>
      </c>
      <c r="C4130" t="s">
        <v>187</v>
      </c>
      <c r="D4130" t="s">
        <v>717</v>
      </c>
      <c r="E4130" t="s">
        <v>76914</v>
      </c>
      <c r="F4130" t="s">
        <v>1373</v>
      </c>
      <c r="G4130" t="s">
        <v>33064</v>
      </c>
      <c r="H4130" t="s">
        <v>12264</v>
      </c>
      <c r="I4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0" t="str">
        <f>IF(Table2[[#This Row],[Č. or.]],_xlfn.CONCAT(Table2[[#This Row],[Ulice]]," ",Table2[[#This Row],[Č. p.]],"/",Table2[[#This Row],[Č. or.]]),_xlfn.CONCAT(Table2[[#This Row],[Ulice]]," ",Table2[[#This Row],[Č. p.]]))</f>
        <v>Na Pískovně 761/3</v>
      </c>
      <c r="K4130" t="s">
        <v>33065</v>
      </c>
      <c r="L4130">
        <v>761</v>
      </c>
      <c r="M4130">
        <v>3</v>
      </c>
      <c r="N4130" t="s">
        <v>1373</v>
      </c>
      <c r="O4130" t="s">
        <v>11853</v>
      </c>
      <c r="P4130" t="s">
        <v>78429</v>
      </c>
      <c r="Q4130" t="s">
        <v>1373</v>
      </c>
      <c r="R4130" t="s">
        <v>33066</v>
      </c>
      <c r="T4130" t="s">
        <v>33067</v>
      </c>
      <c r="W4130" t="s">
        <v>33068</v>
      </c>
      <c r="X4130" t="s">
        <v>33069</v>
      </c>
      <c r="Y4130" t="s">
        <v>3637</v>
      </c>
      <c r="Z4130" t="s">
        <v>37</v>
      </c>
      <c r="AA4130" t="s">
        <v>76916</v>
      </c>
      <c r="AB4130" t="s">
        <v>33027</v>
      </c>
      <c r="AC4130" t="s">
        <v>33028</v>
      </c>
      <c r="AD4130" t="s">
        <v>77008</v>
      </c>
      <c r="AE4130" t="s">
        <v>3640</v>
      </c>
    </row>
    <row r="4131" spans="1:31" x14ac:dyDescent="0.3">
      <c r="A4131" t="s">
        <v>86974</v>
      </c>
      <c r="B4131" t="s">
        <v>86975</v>
      </c>
      <c r="C4131" t="s">
        <v>187</v>
      </c>
      <c r="D4131" t="s">
        <v>717</v>
      </c>
      <c r="E4131" t="s">
        <v>76914</v>
      </c>
      <c r="F4131" t="s">
        <v>1373</v>
      </c>
      <c r="G4131" t="s">
        <v>33070</v>
      </c>
      <c r="H4131" t="s">
        <v>12264</v>
      </c>
      <c r="I4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1" t="str">
        <f>IF(Table2[[#This Row],[Č. or.]],_xlfn.CONCAT(Table2[[#This Row],[Ulice]]," ",Table2[[#This Row],[Č. p.]],"/",Table2[[#This Row],[Č. or.]]),_xlfn.CONCAT(Table2[[#This Row],[Ulice]]," ",Table2[[#This Row],[Č. p.]]))</f>
        <v>Nezvalova 661/20</v>
      </c>
      <c r="K4131" t="s">
        <v>31898</v>
      </c>
      <c r="L4131">
        <v>661</v>
      </c>
      <c r="M4131">
        <v>20</v>
      </c>
      <c r="N4131" t="s">
        <v>1373</v>
      </c>
      <c r="O4131" t="s">
        <v>33071</v>
      </c>
      <c r="P4131" t="s">
        <v>86976</v>
      </c>
      <c r="Q4131" t="s">
        <v>1373</v>
      </c>
      <c r="R4131" t="s">
        <v>33072</v>
      </c>
      <c r="T4131" t="s">
        <v>33073</v>
      </c>
      <c r="W4131" t="s">
        <v>33074</v>
      </c>
      <c r="X4131" t="s">
        <v>33075</v>
      </c>
      <c r="Y4131" t="s">
        <v>3637</v>
      </c>
      <c r="Z4131" t="s">
        <v>37</v>
      </c>
      <c r="AA4131" t="s">
        <v>76916</v>
      </c>
      <c r="AB4131" t="s">
        <v>33027</v>
      </c>
      <c r="AC4131" t="s">
        <v>33028</v>
      </c>
      <c r="AD4131" t="s">
        <v>77008</v>
      </c>
      <c r="AE4131" t="s">
        <v>3640</v>
      </c>
    </row>
    <row r="4132" spans="1:31" x14ac:dyDescent="0.3">
      <c r="A4132" t="s">
        <v>86977</v>
      </c>
      <c r="B4132" t="s">
        <v>86978</v>
      </c>
      <c r="C4132" t="s">
        <v>187</v>
      </c>
      <c r="D4132" t="s">
        <v>717</v>
      </c>
      <c r="E4132" t="s">
        <v>76914</v>
      </c>
      <c r="F4132" t="s">
        <v>1373</v>
      </c>
      <c r="G4132" t="s">
        <v>33076</v>
      </c>
      <c r="H4132" t="s">
        <v>33077</v>
      </c>
      <c r="I4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"Srdíčko"</v>
      </c>
      <c r="J4132" t="str">
        <f>IF(Table2[[#This Row],[Č. or.]],_xlfn.CONCAT(Table2[[#This Row],[Ulice]]," ",Table2[[#This Row],[Č. p.]],"/",Table2[[#This Row],[Č. or.]]),_xlfn.CONCAT(Table2[[#This Row],[Ulice]]," ",Table2[[#This Row],[Č. p.]]))</f>
        <v>Oldřichova 836/5</v>
      </c>
      <c r="K4132" t="s">
        <v>33078</v>
      </c>
      <c r="L4132">
        <v>836</v>
      </c>
      <c r="M4132">
        <v>5</v>
      </c>
      <c r="N4132" t="s">
        <v>1373</v>
      </c>
      <c r="O4132" t="s">
        <v>1405</v>
      </c>
      <c r="P4132" t="s">
        <v>78418</v>
      </c>
      <c r="Q4132" t="s">
        <v>1373</v>
      </c>
      <c r="R4132" t="s">
        <v>33079</v>
      </c>
      <c r="T4132" t="s">
        <v>33080</v>
      </c>
      <c r="V4132" t="s">
        <v>33081</v>
      </c>
      <c r="W4132" t="s">
        <v>33082</v>
      </c>
      <c r="X4132" t="s">
        <v>33083</v>
      </c>
      <c r="Y4132" t="s">
        <v>3637</v>
      </c>
      <c r="Z4132" t="s">
        <v>37</v>
      </c>
      <c r="AA4132" t="s">
        <v>76916</v>
      </c>
      <c r="AD4132" t="s">
        <v>77008</v>
      </c>
      <c r="AE4132" t="s">
        <v>3640</v>
      </c>
    </row>
    <row r="4133" spans="1:31" x14ac:dyDescent="0.3">
      <c r="A4133" t="s">
        <v>86979</v>
      </c>
      <c r="B4133" t="s">
        <v>86980</v>
      </c>
      <c r="C4133" t="s">
        <v>187</v>
      </c>
      <c r="D4133" t="s">
        <v>717</v>
      </c>
      <c r="E4133" t="s">
        <v>76914</v>
      </c>
      <c r="F4133" t="s">
        <v>1373</v>
      </c>
      <c r="G4133" t="s">
        <v>33084</v>
      </c>
      <c r="H4133" t="s">
        <v>12264</v>
      </c>
      <c r="I4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3" t="str">
        <f>IF(Table2[[#This Row],[Č. or.]],_xlfn.CONCAT(Table2[[#This Row],[Ulice]]," ",Table2[[#This Row],[Č. p.]],"/",Table2[[#This Row],[Č. or.]]),_xlfn.CONCAT(Table2[[#This Row],[Ulice]]," ",Table2[[#This Row],[Č. p.]]))</f>
        <v>Skloněná 1414</v>
      </c>
      <c r="K4133" t="s">
        <v>33085</v>
      </c>
      <c r="L4133">
        <v>1414</v>
      </c>
      <c r="N4133" t="s">
        <v>1373</v>
      </c>
      <c r="O4133" t="s">
        <v>7127</v>
      </c>
      <c r="P4133" t="s">
        <v>78441</v>
      </c>
      <c r="Q4133" t="s">
        <v>1373</v>
      </c>
      <c r="R4133" t="s">
        <v>33086</v>
      </c>
      <c r="T4133" t="s">
        <v>33087</v>
      </c>
      <c r="W4133" t="s">
        <v>33088</v>
      </c>
      <c r="X4133" t="s">
        <v>33089</v>
      </c>
      <c r="Y4133" t="s">
        <v>3637</v>
      </c>
      <c r="Z4133" t="s">
        <v>37</v>
      </c>
      <c r="AA4133" t="s">
        <v>76916</v>
      </c>
      <c r="AB4133" t="s">
        <v>33090</v>
      </c>
      <c r="AC4133" t="s">
        <v>33028</v>
      </c>
      <c r="AD4133" t="s">
        <v>77008</v>
      </c>
      <c r="AE4133" t="s">
        <v>3640</v>
      </c>
    </row>
    <row r="4134" spans="1:31" x14ac:dyDescent="0.3">
      <c r="A4134" t="s">
        <v>86981</v>
      </c>
      <c r="B4134" t="s">
        <v>86982</v>
      </c>
      <c r="C4134" t="s">
        <v>187</v>
      </c>
      <c r="D4134" t="s">
        <v>717</v>
      </c>
      <c r="E4134" t="s">
        <v>76914</v>
      </c>
      <c r="F4134" t="s">
        <v>1373</v>
      </c>
      <c r="G4134" t="s">
        <v>33091</v>
      </c>
      <c r="H4134" t="s">
        <v>33092</v>
      </c>
      <c r="I4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"Pohádka"</v>
      </c>
      <c r="J4134" t="str">
        <f>IF(Table2[[#This Row],[Č. or.]],_xlfn.CONCAT(Table2[[#This Row],[Ulice]]," ",Table2[[#This Row],[Č. p.]],"/",Table2[[#This Row],[Č. or.]]),_xlfn.CONCAT(Table2[[#This Row],[Ulice]]," ",Table2[[#This Row],[Č. p.]]))</f>
        <v>Strakonická 211/12</v>
      </c>
      <c r="K4134" t="s">
        <v>33093</v>
      </c>
      <c r="L4134">
        <v>211</v>
      </c>
      <c r="M4134">
        <v>12</v>
      </c>
      <c r="N4134" t="s">
        <v>1373</v>
      </c>
      <c r="O4134" t="s">
        <v>33054</v>
      </c>
      <c r="P4134" t="s">
        <v>78418</v>
      </c>
      <c r="Q4134" t="s">
        <v>1373</v>
      </c>
      <c r="R4134" t="s">
        <v>33094</v>
      </c>
      <c r="T4134" t="s">
        <v>33095</v>
      </c>
      <c r="W4134" t="s">
        <v>33096</v>
      </c>
      <c r="X4134" t="s">
        <v>33097</v>
      </c>
      <c r="Y4134" t="s">
        <v>3637</v>
      </c>
      <c r="Z4134" t="s">
        <v>37</v>
      </c>
      <c r="AA4134" t="s">
        <v>76916</v>
      </c>
      <c r="AB4134" t="s">
        <v>33027</v>
      </c>
      <c r="AC4134" t="s">
        <v>33028</v>
      </c>
      <c r="AD4134" t="s">
        <v>77008</v>
      </c>
      <c r="AE4134" t="s">
        <v>3640</v>
      </c>
    </row>
    <row r="4135" spans="1:31" x14ac:dyDescent="0.3">
      <c r="A4135" t="s">
        <v>86983</v>
      </c>
      <c r="B4135" t="s">
        <v>86984</v>
      </c>
      <c r="C4135" t="s">
        <v>187</v>
      </c>
      <c r="D4135" t="s">
        <v>717</v>
      </c>
      <c r="E4135" t="s">
        <v>76914</v>
      </c>
      <c r="F4135" t="s">
        <v>1373</v>
      </c>
      <c r="G4135" t="s">
        <v>33098</v>
      </c>
      <c r="H4135" t="s">
        <v>12264</v>
      </c>
      <c r="I4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5" t="str">
        <f>IF(Table2[[#This Row],[Č. or.]],_xlfn.CONCAT(Table2[[#This Row],[Ulice]]," ",Table2[[#This Row],[Č. p.]],"/",Table2[[#This Row],[Č. or.]]),_xlfn.CONCAT(Table2[[#This Row],[Ulice]]," ",Table2[[#This Row],[Č. p.]]))</f>
        <v>Stromovka 285/1</v>
      </c>
      <c r="K4135" t="s">
        <v>33099</v>
      </c>
      <c r="L4135">
        <v>285</v>
      </c>
      <c r="M4135">
        <v>1</v>
      </c>
      <c r="N4135" t="s">
        <v>1373</v>
      </c>
      <c r="O4135" t="s">
        <v>33100</v>
      </c>
      <c r="P4135" t="s">
        <v>86985</v>
      </c>
      <c r="Q4135" t="s">
        <v>1373</v>
      </c>
      <c r="R4135" t="s">
        <v>33101</v>
      </c>
      <c r="T4135" t="s">
        <v>33102</v>
      </c>
      <c r="U4135" t="s">
        <v>33103</v>
      </c>
      <c r="V4135" t="s">
        <v>33104</v>
      </c>
      <c r="W4135" t="s">
        <v>33105</v>
      </c>
      <c r="X4135" t="s">
        <v>33106</v>
      </c>
      <c r="Y4135" t="s">
        <v>3637</v>
      </c>
      <c r="Z4135" t="s">
        <v>37</v>
      </c>
      <c r="AA4135" t="s">
        <v>76916</v>
      </c>
      <c r="AB4135" t="s">
        <v>33027</v>
      </c>
      <c r="AC4135" t="s">
        <v>33028</v>
      </c>
      <c r="AD4135" t="s">
        <v>77008</v>
      </c>
      <c r="AE4135" t="s">
        <v>3640</v>
      </c>
    </row>
    <row r="4136" spans="1:31" x14ac:dyDescent="0.3">
      <c r="A4136" t="s">
        <v>86986</v>
      </c>
      <c r="B4136" t="s">
        <v>86987</v>
      </c>
      <c r="C4136" t="s">
        <v>187</v>
      </c>
      <c r="D4136" t="s">
        <v>717</v>
      </c>
      <c r="E4136" t="s">
        <v>76914</v>
      </c>
      <c r="F4136" t="s">
        <v>1373</v>
      </c>
      <c r="G4136" t="s">
        <v>33107</v>
      </c>
      <c r="H4136" t="s">
        <v>12264</v>
      </c>
      <c r="I4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6" t="str">
        <f>IF(Table2[[#This Row],[Č. or.]],_xlfn.CONCAT(Table2[[#This Row],[Ulice]]," ",Table2[[#This Row],[Č. p.]],"/",Table2[[#This Row],[Č. or.]]),_xlfn.CONCAT(Table2[[#This Row],[Ulice]]," ",Table2[[#This Row],[Č. p.]]))</f>
        <v>Školní vršek 503/3</v>
      </c>
      <c r="K4136" t="s">
        <v>33108</v>
      </c>
      <c r="L4136">
        <v>503</v>
      </c>
      <c r="M4136">
        <v>3</v>
      </c>
      <c r="N4136" t="s">
        <v>1373</v>
      </c>
      <c r="O4136" t="s">
        <v>7062</v>
      </c>
      <c r="P4136" t="s">
        <v>77043</v>
      </c>
      <c r="Q4136" t="s">
        <v>1373</v>
      </c>
      <c r="R4136" t="s">
        <v>33109</v>
      </c>
      <c r="T4136" t="s">
        <v>33110</v>
      </c>
      <c r="W4136" t="s">
        <v>33111</v>
      </c>
      <c r="X4136" t="s">
        <v>33112</v>
      </c>
      <c r="Y4136" t="s">
        <v>3637</v>
      </c>
      <c r="Z4136" t="s">
        <v>37</v>
      </c>
      <c r="AA4136" t="s">
        <v>76916</v>
      </c>
      <c r="AB4136" t="s">
        <v>33027</v>
      </c>
      <c r="AC4136" t="s">
        <v>33028</v>
      </c>
      <c r="AD4136" t="s">
        <v>77008</v>
      </c>
      <c r="AE4136" t="s">
        <v>3640</v>
      </c>
    </row>
    <row r="4137" spans="1:31" x14ac:dyDescent="0.3">
      <c r="A4137" t="s">
        <v>86988</v>
      </c>
      <c r="B4137" t="s">
        <v>86989</v>
      </c>
      <c r="C4137" t="s">
        <v>187</v>
      </c>
      <c r="D4137" t="s">
        <v>717</v>
      </c>
      <c r="E4137" t="s">
        <v>76914</v>
      </c>
      <c r="F4137" t="s">
        <v>1373</v>
      </c>
      <c r="G4137" t="s">
        <v>33113</v>
      </c>
      <c r="H4137" t="s">
        <v>12264</v>
      </c>
      <c r="I4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7" t="str">
        <f>IF(Table2[[#This Row],[Č. or.]],_xlfn.CONCAT(Table2[[#This Row],[Ulice]]," ",Table2[[#This Row],[Č. p.]],"/",Table2[[#This Row],[Č. or.]]),_xlfn.CONCAT(Table2[[#This Row],[Ulice]]," ",Table2[[#This Row],[Č. p.]]))</f>
        <v>Horská 166/27</v>
      </c>
      <c r="K4137" t="s">
        <v>7085</v>
      </c>
      <c r="L4137">
        <v>166</v>
      </c>
      <c r="M4137">
        <v>27</v>
      </c>
      <c r="N4137" t="s">
        <v>1373</v>
      </c>
      <c r="O4137" t="s">
        <v>11853</v>
      </c>
      <c r="P4137" t="s">
        <v>78429</v>
      </c>
      <c r="Q4137" t="s">
        <v>1373</v>
      </c>
      <c r="R4137" t="s">
        <v>33114</v>
      </c>
      <c r="T4137" t="s">
        <v>33115</v>
      </c>
      <c r="W4137" t="s">
        <v>33116</v>
      </c>
      <c r="X4137" t="s">
        <v>33117</v>
      </c>
      <c r="Y4137" t="s">
        <v>3637</v>
      </c>
      <c r="Z4137" t="s">
        <v>37</v>
      </c>
      <c r="AA4137" t="s">
        <v>76916</v>
      </c>
      <c r="AB4137" t="s">
        <v>33027</v>
      </c>
      <c r="AC4137" t="s">
        <v>33028</v>
      </c>
      <c r="AD4137" t="s">
        <v>77008</v>
      </c>
      <c r="AE4137" t="s">
        <v>3640</v>
      </c>
    </row>
    <row r="4138" spans="1:31" x14ac:dyDescent="0.3">
      <c r="A4138" t="s">
        <v>86990</v>
      </c>
      <c r="B4138" t="s">
        <v>86991</v>
      </c>
      <c r="C4138" t="s">
        <v>187</v>
      </c>
      <c r="D4138" t="s">
        <v>717</v>
      </c>
      <c r="E4138" t="s">
        <v>76914</v>
      </c>
      <c r="F4138" t="s">
        <v>1373</v>
      </c>
      <c r="G4138" t="s">
        <v>33118</v>
      </c>
      <c r="H4138" t="s">
        <v>33119</v>
      </c>
      <c r="I4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"Rolnička"</v>
      </c>
      <c r="J4138" t="str">
        <f>IF(Table2[[#This Row],[Č. or.]],_xlfn.CONCAT(Table2[[#This Row],[Ulice]]," ",Table2[[#This Row],[Č. p.]],"/",Table2[[#This Row],[Č. or.]]),_xlfn.CONCAT(Table2[[#This Row],[Ulice]]," ",Table2[[#This Row],[Č. p.]]))</f>
        <v>Truhlářská 340/7</v>
      </c>
      <c r="K4138" t="s">
        <v>2185</v>
      </c>
      <c r="L4138">
        <v>340</v>
      </c>
      <c r="M4138">
        <v>7</v>
      </c>
      <c r="N4138" t="s">
        <v>1373</v>
      </c>
      <c r="O4138" t="s">
        <v>10273</v>
      </c>
      <c r="P4138" t="s">
        <v>77043</v>
      </c>
      <c r="Q4138" t="s">
        <v>1373</v>
      </c>
      <c r="R4138" t="s">
        <v>33120</v>
      </c>
      <c r="T4138" t="s">
        <v>33121</v>
      </c>
      <c r="W4138" t="s">
        <v>33122</v>
      </c>
      <c r="X4138" t="s">
        <v>33123</v>
      </c>
      <c r="Y4138" t="s">
        <v>3637</v>
      </c>
      <c r="Z4138" t="s">
        <v>37</v>
      </c>
      <c r="AA4138" t="s">
        <v>76916</v>
      </c>
      <c r="AB4138" t="s">
        <v>33027</v>
      </c>
      <c r="AC4138" t="s">
        <v>33028</v>
      </c>
      <c r="AD4138" t="s">
        <v>77008</v>
      </c>
      <c r="AE4138" t="s">
        <v>3640</v>
      </c>
    </row>
    <row r="4139" spans="1:31" x14ac:dyDescent="0.3">
      <c r="A4139" t="s">
        <v>86992</v>
      </c>
      <c r="B4139" t="s">
        <v>86993</v>
      </c>
      <c r="C4139" t="s">
        <v>187</v>
      </c>
      <c r="D4139" t="s">
        <v>717</v>
      </c>
      <c r="E4139" t="s">
        <v>76914</v>
      </c>
      <c r="F4139" t="s">
        <v>1373</v>
      </c>
      <c r="G4139" t="s">
        <v>33124</v>
      </c>
      <c r="H4139" t="s">
        <v>12264</v>
      </c>
      <c r="I4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39" t="str">
        <f>IF(Table2[[#This Row],[Č. or.]],_xlfn.CONCAT(Table2[[#This Row],[Ulice]]," ",Table2[[#This Row],[Č. p.]],"/",Table2[[#This Row],[Č. or.]]),_xlfn.CONCAT(Table2[[#This Row],[Ulice]]," ",Table2[[#This Row],[Č. p.]]))</f>
        <v>U Školky 67</v>
      </c>
      <c r="K4139" t="s">
        <v>13112</v>
      </c>
      <c r="L4139">
        <v>67</v>
      </c>
      <c r="N4139" t="s">
        <v>1373</v>
      </c>
      <c r="O4139" t="s">
        <v>33125</v>
      </c>
      <c r="P4139" t="s">
        <v>81120</v>
      </c>
      <c r="Q4139" t="s">
        <v>1373</v>
      </c>
      <c r="R4139" t="s">
        <v>33126</v>
      </c>
      <c r="T4139" t="s">
        <v>33127</v>
      </c>
      <c r="W4139" t="s">
        <v>33128</v>
      </c>
      <c r="X4139" t="s">
        <v>33129</v>
      </c>
      <c r="Y4139" t="s">
        <v>3637</v>
      </c>
      <c r="Z4139" t="s">
        <v>37</v>
      </c>
      <c r="AA4139" t="s">
        <v>76916</v>
      </c>
      <c r="AB4139" t="s">
        <v>33027</v>
      </c>
      <c r="AC4139" t="s">
        <v>33028</v>
      </c>
      <c r="AD4139" t="s">
        <v>77008</v>
      </c>
      <c r="AE4139" t="s">
        <v>3640</v>
      </c>
    </row>
    <row r="4140" spans="1:31" x14ac:dyDescent="0.3">
      <c r="A4140" t="s">
        <v>86994</v>
      </c>
      <c r="B4140" t="s">
        <v>86995</v>
      </c>
      <c r="C4140" t="s">
        <v>187</v>
      </c>
      <c r="D4140" t="s">
        <v>717</v>
      </c>
      <c r="E4140" t="s">
        <v>76914</v>
      </c>
      <c r="F4140" t="s">
        <v>1373</v>
      </c>
      <c r="G4140" t="s">
        <v>33130</v>
      </c>
      <c r="H4140" t="s">
        <v>33131</v>
      </c>
      <c r="I4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"Lísteček"</v>
      </c>
      <c r="J4140" t="str">
        <f>IF(Table2[[#This Row],[Č. or.]],_xlfn.CONCAT(Table2[[#This Row],[Ulice]]," ",Table2[[#This Row],[Č. p.]],"/",Table2[[#This Row],[Č. or.]]),_xlfn.CONCAT(Table2[[#This Row],[Ulice]]," ",Table2[[#This Row],[Č. p.]]))</f>
        <v>Východní 270</v>
      </c>
      <c r="K4140" t="s">
        <v>32199</v>
      </c>
      <c r="L4140">
        <v>270</v>
      </c>
      <c r="N4140" t="s">
        <v>1373</v>
      </c>
      <c r="O4140" t="s">
        <v>7127</v>
      </c>
      <c r="P4140" t="s">
        <v>78441</v>
      </c>
      <c r="Q4140" t="s">
        <v>1373</v>
      </c>
      <c r="R4140" t="s">
        <v>33132</v>
      </c>
      <c r="T4140" t="s">
        <v>33133</v>
      </c>
      <c r="V4140" t="s">
        <v>33134</v>
      </c>
      <c r="W4140" t="s">
        <v>33135</v>
      </c>
      <c r="X4140" t="s">
        <v>33136</v>
      </c>
      <c r="Y4140" t="s">
        <v>3725</v>
      </c>
      <c r="Z4140" t="s">
        <v>37</v>
      </c>
      <c r="AA4140" t="s">
        <v>76916</v>
      </c>
      <c r="AB4140" t="s">
        <v>33090</v>
      </c>
      <c r="AC4140" t="s">
        <v>33028</v>
      </c>
      <c r="AD4140" t="s">
        <v>77008</v>
      </c>
      <c r="AE4140" t="s">
        <v>3640</v>
      </c>
    </row>
    <row r="4141" spans="1:31" x14ac:dyDescent="0.3">
      <c r="A4141" t="s">
        <v>86996</v>
      </c>
      <c r="B4141" t="s">
        <v>86997</v>
      </c>
      <c r="C4141" t="s">
        <v>187</v>
      </c>
      <c r="D4141" t="s">
        <v>717</v>
      </c>
      <c r="E4141" t="s">
        <v>76914</v>
      </c>
      <c r="F4141" t="s">
        <v>1373</v>
      </c>
      <c r="G4141" t="s">
        <v>33137</v>
      </c>
      <c r="H4141" t="s">
        <v>12264</v>
      </c>
      <c r="I4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1" t="str">
        <f>IF(Table2[[#This Row],[Č. or.]],_xlfn.CONCAT(Table2[[#This Row],[Ulice]]," ",Table2[[#This Row],[Č. p.]],"/",Table2[[#This Row],[Č. or.]]),_xlfn.CONCAT(Table2[[#This Row],[Ulice]]," ",Table2[[#This Row],[Č. p.]]))</f>
        <v>Vzdušná 509/20</v>
      </c>
      <c r="K4141" t="s">
        <v>4374</v>
      </c>
      <c r="L4141">
        <v>509</v>
      </c>
      <c r="M4141">
        <v>20</v>
      </c>
      <c r="N4141" t="s">
        <v>1373</v>
      </c>
      <c r="O4141" t="s">
        <v>7062</v>
      </c>
      <c r="P4141" t="s">
        <v>77043</v>
      </c>
      <c r="Q4141" t="s">
        <v>1373</v>
      </c>
      <c r="R4141" t="s">
        <v>33138</v>
      </c>
      <c r="T4141" t="s">
        <v>33139</v>
      </c>
      <c r="W4141" t="s">
        <v>33140</v>
      </c>
      <c r="X4141" t="s">
        <v>33141</v>
      </c>
      <c r="Y4141" t="s">
        <v>3637</v>
      </c>
      <c r="Z4141" t="s">
        <v>37</v>
      </c>
      <c r="AA4141" t="s">
        <v>76916</v>
      </c>
      <c r="AB4141" t="s">
        <v>33027</v>
      </c>
      <c r="AC4141" t="s">
        <v>33028</v>
      </c>
      <c r="AD4141" t="s">
        <v>77008</v>
      </c>
      <c r="AE4141" t="s">
        <v>3640</v>
      </c>
    </row>
    <row r="4142" spans="1:31" x14ac:dyDescent="0.3">
      <c r="A4142" t="s">
        <v>86998</v>
      </c>
      <c r="B4142" t="s">
        <v>86999</v>
      </c>
      <c r="C4142" t="s">
        <v>187</v>
      </c>
      <c r="D4142" t="s">
        <v>717</v>
      </c>
      <c r="E4142" t="s">
        <v>76914</v>
      </c>
      <c r="F4142" t="s">
        <v>1373</v>
      </c>
      <c r="G4142" t="s">
        <v>33142</v>
      </c>
      <c r="H4142" t="s">
        <v>12264</v>
      </c>
      <c r="I4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2" t="str">
        <f>IF(Table2[[#This Row],[Č. or.]],_xlfn.CONCAT(Table2[[#This Row],[Ulice]]," ",Table2[[#This Row],[Č. p.]],"/",Table2[[#This Row],[Č. or.]]),_xlfn.CONCAT(Table2[[#This Row],[Ulice]]," ",Table2[[#This Row],[Č. p.]]))</f>
        <v>Žitná 832</v>
      </c>
      <c r="K4142" t="s">
        <v>32340</v>
      </c>
      <c r="L4142">
        <v>832</v>
      </c>
      <c r="N4142" t="s">
        <v>1373</v>
      </c>
      <c r="O4142" t="s">
        <v>7039</v>
      </c>
      <c r="P4142" t="s">
        <v>78413</v>
      </c>
      <c r="Q4142" t="s">
        <v>1373</v>
      </c>
      <c r="R4142" t="s">
        <v>33143</v>
      </c>
      <c r="T4142" t="s">
        <v>33144</v>
      </c>
      <c r="V4142" t="s">
        <v>33145</v>
      </c>
      <c r="W4142" t="s">
        <v>33146</v>
      </c>
      <c r="X4142" t="s">
        <v>33147</v>
      </c>
      <c r="Y4142" t="s">
        <v>3637</v>
      </c>
      <c r="Z4142" t="s">
        <v>37</v>
      </c>
      <c r="AA4142" t="s">
        <v>76916</v>
      </c>
      <c r="AB4142" t="s">
        <v>33027</v>
      </c>
      <c r="AC4142" t="s">
        <v>33028</v>
      </c>
      <c r="AD4142" t="s">
        <v>77008</v>
      </c>
      <c r="AE4142" t="s">
        <v>3640</v>
      </c>
    </row>
    <row r="4143" spans="1:31" x14ac:dyDescent="0.3">
      <c r="A4143" t="s">
        <v>87000</v>
      </c>
      <c r="B4143" t="s">
        <v>87001</v>
      </c>
      <c r="C4143" t="s">
        <v>187</v>
      </c>
      <c r="D4143" t="s">
        <v>717</v>
      </c>
      <c r="E4143" t="s">
        <v>76914</v>
      </c>
      <c r="F4143" t="s">
        <v>1373</v>
      </c>
      <c r="G4143" t="s">
        <v>33148</v>
      </c>
      <c r="H4143" t="s">
        <v>12264</v>
      </c>
      <c r="I4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3" t="str">
        <f>IF(Table2[[#This Row],[Č. or.]],_xlfn.CONCAT(Table2[[#This Row],[Ulice]]," ",Table2[[#This Row],[Č. p.]],"/",Table2[[#This Row],[Č. or.]]),_xlfn.CONCAT(Table2[[#This Row],[Ulice]]," ",Table2[[#This Row],[Č. p.]]))</f>
        <v>Husova 184/72</v>
      </c>
      <c r="K4143" t="s">
        <v>52</v>
      </c>
      <c r="L4143">
        <v>184</v>
      </c>
      <c r="M4143">
        <v>72</v>
      </c>
      <c r="N4143" t="s">
        <v>1373</v>
      </c>
      <c r="O4143" t="s">
        <v>7118</v>
      </c>
      <c r="P4143" t="s">
        <v>78438</v>
      </c>
      <c r="Q4143" t="s">
        <v>1373</v>
      </c>
      <c r="R4143" t="s">
        <v>33149</v>
      </c>
      <c r="T4143" t="s">
        <v>33150</v>
      </c>
      <c r="U4143" t="s">
        <v>33151</v>
      </c>
      <c r="W4143" t="s">
        <v>33152</v>
      </c>
      <c r="X4143" t="s">
        <v>27638</v>
      </c>
      <c r="Y4143" t="s">
        <v>3637</v>
      </c>
      <c r="Z4143" t="s">
        <v>37</v>
      </c>
      <c r="AA4143" t="s">
        <v>76916</v>
      </c>
      <c r="AB4143" t="s">
        <v>33027</v>
      </c>
      <c r="AC4143" t="s">
        <v>33028</v>
      </c>
      <c r="AD4143" t="s">
        <v>77008</v>
      </c>
      <c r="AE4143" t="s">
        <v>3640</v>
      </c>
    </row>
    <row r="4144" spans="1:31" x14ac:dyDescent="0.3">
      <c r="A4144" t="s">
        <v>87002</v>
      </c>
      <c r="B4144" t="s">
        <v>87003</v>
      </c>
      <c r="C4144" t="s">
        <v>187</v>
      </c>
      <c r="D4144" t="s">
        <v>717</v>
      </c>
      <c r="E4144" t="s">
        <v>78408</v>
      </c>
      <c r="F4144" t="s">
        <v>704</v>
      </c>
      <c r="G4144" t="s">
        <v>33153</v>
      </c>
      <c r="H4144" t="s">
        <v>12264</v>
      </c>
      <c r="I4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4" t="str">
        <f>IF(Table2[[#This Row],[Č. or.]],_xlfn.CONCAT(Table2[[#This Row],[Ulice]]," ",Table2[[#This Row],[Č. p.]],"/",Table2[[#This Row],[Č. or.]]),_xlfn.CONCAT(Table2[[#This Row],[Ulice]]," ",Table2[[#This Row],[Č. p.]]))</f>
        <v>Mánesova 952</v>
      </c>
      <c r="K4144" t="s">
        <v>3059</v>
      </c>
      <c r="L4144">
        <v>952</v>
      </c>
      <c r="N4144" t="s">
        <v>1373</v>
      </c>
      <c r="O4144" t="s">
        <v>33154</v>
      </c>
      <c r="P4144" t="s">
        <v>87004</v>
      </c>
      <c r="Q4144" t="s">
        <v>33154</v>
      </c>
      <c r="R4144" t="s">
        <v>33155</v>
      </c>
      <c r="S4144" t="s">
        <v>33156</v>
      </c>
      <c r="T4144" t="s">
        <v>33157</v>
      </c>
      <c r="W4144" t="s">
        <v>33158</v>
      </c>
      <c r="X4144" t="s">
        <v>33159</v>
      </c>
      <c r="Y4144" t="s">
        <v>3637</v>
      </c>
      <c r="Z4144" t="s">
        <v>37</v>
      </c>
      <c r="AA4144" t="s">
        <v>87005</v>
      </c>
      <c r="AB4144" t="s">
        <v>33160</v>
      </c>
      <c r="AC4144" t="s">
        <v>33161</v>
      </c>
      <c r="AD4144" t="s">
        <v>77008</v>
      </c>
      <c r="AE4144" t="s">
        <v>3640</v>
      </c>
    </row>
    <row r="4145" spans="1:31" x14ac:dyDescent="0.3">
      <c r="A4145" t="s">
        <v>87006</v>
      </c>
      <c r="B4145" t="s">
        <v>87007</v>
      </c>
      <c r="C4145" t="s">
        <v>187</v>
      </c>
      <c r="D4145" t="s">
        <v>1083</v>
      </c>
      <c r="E4145" t="s">
        <v>78725</v>
      </c>
      <c r="F4145" t="s">
        <v>3293</v>
      </c>
      <c r="G4145" t="s">
        <v>33162</v>
      </c>
      <c r="H4145" t="s">
        <v>12264</v>
      </c>
      <c r="I4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145">
        <v>100</v>
      </c>
      <c r="N4145" t="s">
        <v>1373</v>
      </c>
      <c r="O4145" t="s">
        <v>33163</v>
      </c>
      <c r="P4145" t="s">
        <v>87008</v>
      </c>
      <c r="Q4145" t="s">
        <v>33163</v>
      </c>
      <c r="R4145" t="s">
        <v>33164</v>
      </c>
      <c r="T4145" t="s">
        <v>33165</v>
      </c>
      <c r="W4145" t="s">
        <v>33166</v>
      </c>
      <c r="X4145" t="s">
        <v>33167</v>
      </c>
      <c r="Y4145" t="s">
        <v>3637</v>
      </c>
      <c r="Z4145" t="s">
        <v>37</v>
      </c>
      <c r="AA4145" t="s">
        <v>87009</v>
      </c>
      <c r="AB4145" t="s">
        <v>33168</v>
      </c>
      <c r="AC4145" t="s">
        <v>33169</v>
      </c>
      <c r="AD4145" t="s">
        <v>77008</v>
      </c>
      <c r="AE4145" t="s">
        <v>3640</v>
      </c>
    </row>
    <row r="4146" spans="1:31" x14ac:dyDescent="0.3">
      <c r="A4146" t="s">
        <v>87010</v>
      </c>
      <c r="B4146" t="s">
        <v>87011</v>
      </c>
      <c r="C4146" t="s">
        <v>187</v>
      </c>
      <c r="D4146" t="s">
        <v>1083</v>
      </c>
      <c r="E4146" t="s">
        <v>78725</v>
      </c>
      <c r="F4146" t="s">
        <v>3293</v>
      </c>
      <c r="G4146" t="s">
        <v>33170</v>
      </c>
      <c r="H4146" t="s">
        <v>12264</v>
      </c>
      <c r="I4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4146">
        <v>162</v>
      </c>
      <c r="N4146" t="s">
        <v>1373</v>
      </c>
      <c r="O4146" t="s">
        <v>33171</v>
      </c>
      <c r="P4146" t="s">
        <v>87012</v>
      </c>
      <c r="Q4146" t="s">
        <v>33171</v>
      </c>
      <c r="R4146" t="s">
        <v>33172</v>
      </c>
      <c r="T4146" t="s">
        <v>33173</v>
      </c>
      <c r="V4146" t="s">
        <v>33174</v>
      </c>
      <c r="W4146" t="s">
        <v>33175</v>
      </c>
      <c r="X4146" t="s">
        <v>33176</v>
      </c>
      <c r="Y4146" t="s">
        <v>3637</v>
      </c>
      <c r="Z4146" t="s">
        <v>37</v>
      </c>
      <c r="AA4146" t="s">
        <v>87013</v>
      </c>
      <c r="AB4146" t="s">
        <v>33177</v>
      </c>
      <c r="AC4146" t="s">
        <v>33178</v>
      </c>
      <c r="AD4146" t="s">
        <v>77008</v>
      </c>
      <c r="AE4146" t="s">
        <v>3640</v>
      </c>
    </row>
    <row r="4147" spans="1:31" x14ac:dyDescent="0.3">
      <c r="A4147" t="s">
        <v>87014</v>
      </c>
      <c r="B4147" t="s">
        <v>87015</v>
      </c>
      <c r="C4147" t="s">
        <v>187</v>
      </c>
      <c r="D4147" t="s">
        <v>717</v>
      </c>
      <c r="E4147" t="s">
        <v>76914</v>
      </c>
      <c r="F4147" t="s">
        <v>1373</v>
      </c>
      <c r="G4147" t="s">
        <v>33179</v>
      </c>
      <c r="H4147" t="s">
        <v>33180</v>
      </c>
      <c r="I4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"Korálek"</v>
      </c>
      <c r="J4147" t="str">
        <f>IF(Table2[[#This Row],[Č. or.]],_xlfn.CONCAT(Table2[[#This Row],[Ulice]]," ",Table2[[#This Row],[Č. p.]],"/",Table2[[#This Row],[Č. or.]]),_xlfn.CONCAT(Table2[[#This Row],[Ulice]]," ",Table2[[#This Row],[Č. p.]]))</f>
        <v>Aloisina výšina 645/55</v>
      </c>
      <c r="K4147" t="s">
        <v>33181</v>
      </c>
      <c r="L4147">
        <v>645</v>
      </c>
      <c r="M4147">
        <v>55</v>
      </c>
      <c r="N4147" t="s">
        <v>1373</v>
      </c>
      <c r="O4147" t="s">
        <v>33071</v>
      </c>
      <c r="P4147" t="s">
        <v>86976</v>
      </c>
      <c r="Q4147" t="s">
        <v>1373</v>
      </c>
      <c r="R4147" t="s">
        <v>33182</v>
      </c>
      <c r="T4147" t="s">
        <v>33183</v>
      </c>
      <c r="V4147" t="s">
        <v>33184</v>
      </c>
      <c r="W4147" t="s">
        <v>33185</v>
      </c>
      <c r="X4147" t="s">
        <v>33186</v>
      </c>
      <c r="Y4147" t="s">
        <v>3637</v>
      </c>
      <c r="Z4147" t="s">
        <v>37</v>
      </c>
      <c r="AA4147" t="s">
        <v>76916</v>
      </c>
      <c r="AB4147" t="s">
        <v>33027</v>
      </c>
      <c r="AC4147" t="s">
        <v>33028</v>
      </c>
      <c r="AD4147" t="s">
        <v>77008</v>
      </c>
      <c r="AE4147" t="s">
        <v>3640</v>
      </c>
    </row>
    <row r="4148" spans="1:31" x14ac:dyDescent="0.3">
      <c r="A4148" t="s">
        <v>87016</v>
      </c>
      <c r="B4148" t="s">
        <v>87017</v>
      </c>
      <c r="C4148" t="s">
        <v>187</v>
      </c>
      <c r="D4148" t="s">
        <v>717</v>
      </c>
      <c r="E4148" t="s">
        <v>76914</v>
      </c>
      <c r="F4148" t="s">
        <v>1373</v>
      </c>
      <c r="G4148" t="s">
        <v>33187</v>
      </c>
      <c r="H4148" t="s">
        <v>12264</v>
      </c>
      <c r="I4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8" t="str">
        <f>IF(Table2[[#This Row],[Č. or.]],_xlfn.CONCAT(Table2[[#This Row],[Ulice]]," ",Table2[[#This Row],[Č. p.]],"/",Table2[[#This Row],[Č. or.]]),_xlfn.CONCAT(Table2[[#This Row],[Ulice]]," ",Table2[[#This Row],[Č. p.]]))</f>
        <v>Burianova 972/2</v>
      </c>
      <c r="K4148" t="s">
        <v>33188</v>
      </c>
      <c r="L4148">
        <v>972</v>
      </c>
      <c r="M4148">
        <v>2</v>
      </c>
      <c r="N4148" t="s">
        <v>1373</v>
      </c>
      <c r="O4148" t="s">
        <v>7039</v>
      </c>
      <c r="P4148" t="s">
        <v>78413</v>
      </c>
      <c r="Q4148" t="s">
        <v>1373</v>
      </c>
      <c r="R4148" t="s">
        <v>33189</v>
      </c>
      <c r="T4148" t="s">
        <v>33190</v>
      </c>
      <c r="V4148" t="s">
        <v>33191</v>
      </c>
      <c r="W4148" t="s">
        <v>33192</v>
      </c>
      <c r="X4148" t="s">
        <v>33193</v>
      </c>
      <c r="Y4148" t="s">
        <v>3637</v>
      </c>
      <c r="Z4148" t="s">
        <v>37</v>
      </c>
      <c r="AA4148" t="s">
        <v>76916</v>
      </c>
      <c r="AB4148" t="s">
        <v>33027</v>
      </c>
      <c r="AC4148" t="s">
        <v>33028</v>
      </c>
      <c r="AD4148" t="s">
        <v>77008</v>
      </c>
      <c r="AE4148" t="s">
        <v>3640</v>
      </c>
    </row>
    <row r="4149" spans="1:31" x14ac:dyDescent="0.3">
      <c r="A4149" t="s">
        <v>87018</v>
      </c>
      <c r="B4149" t="s">
        <v>87019</v>
      </c>
      <c r="C4149" t="s">
        <v>187</v>
      </c>
      <c r="D4149" t="s">
        <v>717</v>
      </c>
      <c r="E4149" t="s">
        <v>76914</v>
      </c>
      <c r="F4149" t="s">
        <v>1373</v>
      </c>
      <c r="G4149" t="s">
        <v>33194</v>
      </c>
      <c r="H4149" t="s">
        <v>12264</v>
      </c>
      <c r="I4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49" t="str">
        <f>IF(Table2[[#This Row],[Č. or.]],_xlfn.CONCAT(Table2[[#This Row],[Ulice]]," ",Table2[[#This Row],[Č. p.]],"/",Table2[[#This Row],[Č. or.]]),_xlfn.CONCAT(Table2[[#This Row],[Ulice]]," ",Table2[[#This Row],[Č. p.]]))</f>
        <v>Kaplického 386</v>
      </c>
      <c r="K4149" t="s">
        <v>27480</v>
      </c>
      <c r="L4149">
        <v>386</v>
      </c>
      <c r="N4149" t="s">
        <v>1373</v>
      </c>
      <c r="O4149" t="s">
        <v>33195</v>
      </c>
      <c r="P4149" t="s">
        <v>76915</v>
      </c>
      <c r="Q4149" t="s">
        <v>1373</v>
      </c>
      <c r="R4149" t="s">
        <v>33196</v>
      </c>
      <c r="T4149" t="s">
        <v>33197</v>
      </c>
      <c r="V4149" t="s">
        <v>33198</v>
      </c>
      <c r="W4149" t="s">
        <v>33199</v>
      </c>
      <c r="X4149" t="s">
        <v>33200</v>
      </c>
      <c r="Y4149" t="s">
        <v>3637</v>
      </c>
      <c r="Z4149" t="s">
        <v>37</v>
      </c>
      <c r="AA4149" t="s">
        <v>76916</v>
      </c>
      <c r="AB4149" t="s">
        <v>33027</v>
      </c>
      <c r="AC4149" t="s">
        <v>33028</v>
      </c>
      <c r="AD4149" t="s">
        <v>77008</v>
      </c>
      <c r="AE4149" t="s">
        <v>3640</v>
      </c>
    </row>
    <row r="4150" spans="1:31" x14ac:dyDescent="0.3">
      <c r="A4150" t="s">
        <v>87020</v>
      </c>
      <c r="B4150" t="s">
        <v>87021</v>
      </c>
      <c r="C4150" t="s">
        <v>187</v>
      </c>
      <c r="D4150" t="s">
        <v>717</v>
      </c>
      <c r="E4150" t="s">
        <v>76914</v>
      </c>
      <c r="F4150" t="s">
        <v>1373</v>
      </c>
      <c r="G4150" t="s">
        <v>33201</v>
      </c>
      <c r="H4150" t="s">
        <v>12264</v>
      </c>
      <c r="I4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0" t="str">
        <f>IF(Table2[[#This Row],[Č. or.]],_xlfn.CONCAT(Table2[[#This Row],[Ulice]]," ",Table2[[#This Row],[Č. p.]],"/",Table2[[#This Row],[Č. or.]]),_xlfn.CONCAT(Table2[[#This Row],[Ulice]]," ",Table2[[#This Row],[Č. p.]]))</f>
        <v>Kostelní 1/4</v>
      </c>
      <c r="K4150" t="s">
        <v>4397</v>
      </c>
      <c r="L4150">
        <v>1</v>
      </c>
      <c r="M4150">
        <v>4</v>
      </c>
      <c r="N4150" t="s">
        <v>1373</v>
      </c>
      <c r="O4150" t="s">
        <v>33202</v>
      </c>
      <c r="P4150" t="s">
        <v>87022</v>
      </c>
      <c r="Q4150" t="s">
        <v>33203</v>
      </c>
      <c r="R4150" t="s">
        <v>33204</v>
      </c>
      <c r="T4150" t="s">
        <v>33205</v>
      </c>
      <c r="W4150" t="s">
        <v>33206</v>
      </c>
      <c r="X4150" t="s">
        <v>33207</v>
      </c>
      <c r="Y4150" t="s">
        <v>3637</v>
      </c>
      <c r="Z4150" t="s">
        <v>37</v>
      </c>
      <c r="AA4150" t="s">
        <v>87023</v>
      </c>
      <c r="AB4150" t="s">
        <v>33208</v>
      </c>
      <c r="AC4150" t="s">
        <v>33209</v>
      </c>
      <c r="AD4150" t="s">
        <v>77008</v>
      </c>
      <c r="AE4150" t="s">
        <v>3640</v>
      </c>
    </row>
    <row r="4151" spans="1:31" x14ac:dyDescent="0.3">
      <c r="A4151" t="s">
        <v>87024</v>
      </c>
      <c r="B4151" t="s">
        <v>87025</v>
      </c>
      <c r="C4151" t="s">
        <v>187</v>
      </c>
      <c r="D4151" t="s">
        <v>717</v>
      </c>
      <c r="E4151" t="s">
        <v>76914</v>
      </c>
      <c r="F4151" t="s">
        <v>1373</v>
      </c>
      <c r="G4151" t="s">
        <v>33210</v>
      </c>
      <c r="H4151" t="s">
        <v>12264</v>
      </c>
      <c r="I4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1" t="str">
        <f>IF(Table2[[#This Row],[Č. or.]],_xlfn.CONCAT(Table2[[#This Row],[Ulice]]," ",Table2[[#This Row],[Č. p.]],"/",Table2[[#This Row],[Č. or.]]),_xlfn.CONCAT(Table2[[#This Row],[Ulice]]," ",Table2[[#This Row],[Č. p.]]))</f>
        <v>Březinova 389/8</v>
      </c>
      <c r="K4151" t="s">
        <v>33211</v>
      </c>
      <c r="L4151">
        <v>389</v>
      </c>
      <c r="M4151">
        <v>8</v>
      </c>
      <c r="N4151" t="s">
        <v>1373</v>
      </c>
      <c r="O4151" t="s">
        <v>7118</v>
      </c>
      <c r="P4151" t="s">
        <v>78438</v>
      </c>
      <c r="Q4151" t="s">
        <v>1373</v>
      </c>
      <c r="R4151" t="s">
        <v>33212</v>
      </c>
      <c r="T4151" t="s">
        <v>33213</v>
      </c>
      <c r="V4151" t="s">
        <v>33214</v>
      </c>
      <c r="W4151" t="s">
        <v>33215</v>
      </c>
      <c r="X4151" t="s">
        <v>33216</v>
      </c>
      <c r="Y4151" t="s">
        <v>3637</v>
      </c>
      <c r="Z4151" t="s">
        <v>37</v>
      </c>
      <c r="AA4151" t="s">
        <v>76916</v>
      </c>
      <c r="AB4151" t="s">
        <v>33027</v>
      </c>
      <c r="AC4151" t="s">
        <v>33028</v>
      </c>
      <c r="AD4151" t="s">
        <v>77008</v>
      </c>
      <c r="AE4151" t="s">
        <v>3640</v>
      </c>
    </row>
    <row r="4152" spans="1:31" x14ac:dyDescent="0.3">
      <c r="A4152" t="s">
        <v>87026</v>
      </c>
      <c r="B4152" t="s">
        <v>87027</v>
      </c>
      <c r="C4152" t="s">
        <v>187</v>
      </c>
      <c r="D4152" t="s">
        <v>717</v>
      </c>
      <c r="E4152" t="s">
        <v>76914</v>
      </c>
      <c r="F4152" t="s">
        <v>1373</v>
      </c>
      <c r="G4152" t="s">
        <v>33217</v>
      </c>
      <c r="H4152" t="s">
        <v>12264</v>
      </c>
      <c r="I4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2" t="str">
        <f>IF(Table2[[#This Row],[Č. or.]],_xlfn.CONCAT(Table2[[#This Row],[Ulice]]," ",Table2[[#This Row],[Č. p.]],"/",Table2[[#This Row],[Č. or.]]),_xlfn.CONCAT(Table2[[#This Row],[Ulice]]," ",Table2[[#This Row],[Č. p.]]))</f>
        <v>Klášterní 466/4</v>
      </c>
      <c r="K4152" t="s">
        <v>4408</v>
      </c>
      <c r="L4152">
        <v>466</v>
      </c>
      <c r="M4152">
        <v>4</v>
      </c>
      <c r="N4152" t="s">
        <v>1373</v>
      </c>
      <c r="O4152" t="s">
        <v>7118</v>
      </c>
      <c r="P4152" t="s">
        <v>78438</v>
      </c>
      <c r="Q4152" t="s">
        <v>1373</v>
      </c>
      <c r="R4152" t="s">
        <v>33218</v>
      </c>
      <c r="T4152" t="s">
        <v>33219</v>
      </c>
      <c r="V4152" t="s">
        <v>33220</v>
      </c>
      <c r="W4152" t="s">
        <v>33221</v>
      </c>
      <c r="X4152" t="s">
        <v>33222</v>
      </c>
      <c r="Y4152" t="s">
        <v>3637</v>
      </c>
      <c r="Z4152" t="s">
        <v>37</v>
      </c>
      <c r="AA4152" t="s">
        <v>76916</v>
      </c>
      <c r="AB4152" t="s">
        <v>33027</v>
      </c>
      <c r="AC4152" t="s">
        <v>33028</v>
      </c>
      <c r="AD4152" t="s">
        <v>77008</v>
      </c>
      <c r="AE4152" t="s">
        <v>3640</v>
      </c>
    </row>
    <row r="4153" spans="1:31" x14ac:dyDescent="0.3">
      <c r="A4153" t="s">
        <v>87028</v>
      </c>
      <c r="B4153" t="s">
        <v>87029</v>
      </c>
      <c r="C4153" t="s">
        <v>187</v>
      </c>
      <c r="D4153" t="s">
        <v>717</v>
      </c>
      <c r="E4153" t="s">
        <v>76914</v>
      </c>
      <c r="F4153" t="s">
        <v>1373</v>
      </c>
      <c r="G4153" t="s">
        <v>33223</v>
      </c>
      <c r="H4153" t="s">
        <v>12264</v>
      </c>
      <c r="I4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3" t="str">
        <f>IF(Table2[[#This Row],[Č. or.]],_xlfn.CONCAT(Table2[[#This Row],[Ulice]]," ",Table2[[#This Row],[Č. p.]],"/",Table2[[#This Row],[Č. or.]]),_xlfn.CONCAT(Table2[[#This Row],[Ulice]]," ",Table2[[#This Row],[Č. p.]]))</f>
        <v>Matoušova 468/12</v>
      </c>
      <c r="K4153" t="s">
        <v>33224</v>
      </c>
      <c r="L4153">
        <v>468</v>
      </c>
      <c r="M4153">
        <v>12</v>
      </c>
      <c r="N4153" t="s">
        <v>1373</v>
      </c>
      <c r="O4153" t="s">
        <v>1405</v>
      </c>
      <c r="P4153" t="s">
        <v>78418</v>
      </c>
      <c r="Q4153" t="s">
        <v>1373</v>
      </c>
      <c r="R4153" t="s">
        <v>33225</v>
      </c>
      <c r="T4153" t="s">
        <v>33226</v>
      </c>
      <c r="V4153" t="s">
        <v>33227</v>
      </c>
      <c r="W4153" t="s">
        <v>33228</v>
      </c>
      <c r="X4153" t="s">
        <v>33229</v>
      </c>
      <c r="Y4153" t="s">
        <v>3637</v>
      </c>
      <c r="Z4153" t="s">
        <v>37</v>
      </c>
      <c r="AA4153" t="s">
        <v>76916</v>
      </c>
      <c r="AB4153" t="s">
        <v>33027</v>
      </c>
      <c r="AC4153" t="s">
        <v>33028</v>
      </c>
      <c r="AD4153" t="s">
        <v>77008</v>
      </c>
      <c r="AE4153" t="s">
        <v>3640</v>
      </c>
    </row>
    <row r="4154" spans="1:31" x14ac:dyDescent="0.3">
      <c r="A4154" t="s">
        <v>87030</v>
      </c>
      <c r="B4154" t="s">
        <v>87031</v>
      </c>
      <c r="C4154" t="s">
        <v>187</v>
      </c>
      <c r="D4154" t="s">
        <v>717</v>
      </c>
      <c r="E4154" t="s">
        <v>76914</v>
      </c>
      <c r="F4154" t="s">
        <v>1373</v>
      </c>
      <c r="G4154" t="s">
        <v>33230</v>
      </c>
      <c r="H4154" t="s">
        <v>12264</v>
      </c>
      <c r="I4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4154">
        <v>76</v>
      </c>
      <c r="N4154" t="s">
        <v>1373</v>
      </c>
      <c r="O4154" t="s">
        <v>17501</v>
      </c>
      <c r="P4154" t="s">
        <v>87022</v>
      </c>
      <c r="Q4154" t="s">
        <v>17501</v>
      </c>
      <c r="R4154" t="s">
        <v>33231</v>
      </c>
      <c r="T4154" t="s">
        <v>33232</v>
      </c>
      <c r="W4154" t="s">
        <v>33233</v>
      </c>
      <c r="X4154" t="s">
        <v>33234</v>
      </c>
      <c r="Y4154" t="s">
        <v>3637</v>
      </c>
      <c r="Z4154" t="s">
        <v>37</v>
      </c>
      <c r="AA4154" t="s">
        <v>87032</v>
      </c>
      <c r="AB4154" t="s">
        <v>33235</v>
      </c>
      <c r="AC4154" t="s">
        <v>33236</v>
      </c>
      <c r="AD4154" t="s">
        <v>77008</v>
      </c>
      <c r="AE4154" t="s">
        <v>3640</v>
      </c>
    </row>
    <row r="4155" spans="1:31" x14ac:dyDescent="0.3">
      <c r="A4155" t="s">
        <v>87033</v>
      </c>
      <c r="B4155" t="s">
        <v>87034</v>
      </c>
      <c r="C4155" t="s">
        <v>187</v>
      </c>
      <c r="D4155" t="s">
        <v>717</v>
      </c>
      <c r="E4155" t="s">
        <v>76914</v>
      </c>
      <c r="F4155" t="s">
        <v>1373</v>
      </c>
      <c r="G4155" t="s">
        <v>33237</v>
      </c>
      <c r="H4155" t="s">
        <v>12264</v>
      </c>
      <c r="I4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5" t="str">
        <f>IF(Table2[[#This Row],[Č. or.]],_xlfn.CONCAT(Table2[[#This Row],[Ulice]]," ",Table2[[#This Row],[Č. p.]],"/",Table2[[#This Row],[Č. or.]]),_xlfn.CONCAT(Table2[[#This Row],[Ulice]]," ",Table2[[#This Row],[Č. p.]]))</f>
        <v>Jeřmanická 487/27</v>
      </c>
      <c r="K4155" t="s">
        <v>33238</v>
      </c>
      <c r="L4155">
        <v>487</v>
      </c>
      <c r="M4155">
        <v>27</v>
      </c>
      <c r="N4155" t="s">
        <v>1373</v>
      </c>
      <c r="O4155" t="s">
        <v>33041</v>
      </c>
      <c r="P4155" t="s">
        <v>76915</v>
      </c>
      <c r="Q4155" t="s">
        <v>1373</v>
      </c>
      <c r="R4155" t="s">
        <v>33239</v>
      </c>
      <c r="T4155" t="s">
        <v>33240</v>
      </c>
      <c r="W4155" t="s">
        <v>33241</v>
      </c>
      <c r="X4155" t="s">
        <v>33242</v>
      </c>
      <c r="Y4155" t="s">
        <v>3637</v>
      </c>
      <c r="Z4155" t="s">
        <v>37</v>
      </c>
      <c r="AA4155" t="s">
        <v>76916</v>
      </c>
      <c r="AB4155" t="s">
        <v>33027</v>
      </c>
      <c r="AC4155" t="s">
        <v>33028</v>
      </c>
      <c r="AD4155" t="s">
        <v>77008</v>
      </c>
      <c r="AE4155" t="s">
        <v>3640</v>
      </c>
    </row>
    <row r="4156" spans="1:31" x14ac:dyDescent="0.3">
      <c r="A4156" t="s">
        <v>87035</v>
      </c>
      <c r="B4156" t="s">
        <v>87036</v>
      </c>
      <c r="C4156" t="s">
        <v>187</v>
      </c>
      <c r="D4156" t="s">
        <v>717</v>
      </c>
      <c r="E4156" t="s">
        <v>76914</v>
      </c>
      <c r="F4156" t="s">
        <v>1373</v>
      </c>
      <c r="G4156" t="s">
        <v>33243</v>
      </c>
      <c r="H4156" t="s">
        <v>12264</v>
      </c>
      <c r="I4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</v>
      </c>
      <c r="J4156" t="str">
        <f>IF(Table2[[#This Row],[Č. or.]],_xlfn.CONCAT(Table2[[#This Row],[Ulice]]," ",Table2[[#This Row],[Č. p.]],"/",Table2[[#This Row],[Č. or.]]),_xlfn.CONCAT(Table2[[#This Row],[Ulice]]," ",Table2[[#This Row],[Č. p.]]))</f>
        <v>Purkyňova 458/19</v>
      </c>
      <c r="K4156" t="s">
        <v>1757</v>
      </c>
      <c r="L4156">
        <v>458</v>
      </c>
      <c r="M4156">
        <v>19</v>
      </c>
      <c r="N4156" t="s">
        <v>1373</v>
      </c>
      <c r="O4156" t="s">
        <v>11853</v>
      </c>
      <c r="P4156" t="s">
        <v>78429</v>
      </c>
      <c r="Q4156" t="s">
        <v>1373</v>
      </c>
      <c r="R4156" t="s">
        <v>33244</v>
      </c>
      <c r="T4156" t="s">
        <v>33245</v>
      </c>
      <c r="V4156" t="s">
        <v>33246</v>
      </c>
      <c r="W4156" t="s">
        <v>33247</v>
      </c>
      <c r="X4156" t="s">
        <v>33248</v>
      </c>
      <c r="Y4156" t="s">
        <v>3637</v>
      </c>
      <c r="Z4156" t="s">
        <v>37</v>
      </c>
      <c r="AA4156" t="s">
        <v>76916</v>
      </c>
      <c r="AB4156" t="s">
        <v>33027</v>
      </c>
      <c r="AC4156" t="s">
        <v>33028</v>
      </c>
      <c r="AD4156" t="s">
        <v>77008</v>
      </c>
      <c r="AE4156" t="s">
        <v>3640</v>
      </c>
    </row>
    <row r="4157" spans="1:31" x14ac:dyDescent="0.3">
      <c r="A4157" t="s">
        <v>87037</v>
      </c>
      <c r="B4157" t="s">
        <v>87038</v>
      </c>
      <c r="C4157" t="s">
        <v>187</v>
      </c>
      <c r="D4157" t="s">
        <v>717</v>
      </c>
      <c r="E4157" t="s">
        <v>76914</v>
      </c>
      <c r="F4157" t="s">
        <v>1373</v>
      </c>
      <c r="G4157" t="s">
        <v>33249</v>
      </c>
      <c r="H4157" t="s">
        <v>33250</v>
      </c>
      <c r="I4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"V zahradě"</v>
      </c>
      <c r="J4157" t="str">
        <f>IF(Table2[[#This Row],[Č. or.]],_xlfn.CONCAT(Table2[[#This Row],[Ulice]]," ",Table2[[#This Row],[Č. p.]],"/",Table2[[#This Row],[Č. or.]]),_xlfn.CONCAT(Table2[[#This Row],[Ulice]]," ",Table2[[#This Row],[Č. p.]]))</f>
        <v>Žitavská 122/68</v>
      </c>
      <c r="K4157" t="s">
        <v>433</v>
      </c>
      <c r="L4157">
        <v>122</v>
      </c>
      <c r="M4157">
        <v>68</v>
      </c>
      <c r="N4157" t="s">
        <v>1373</v>
      </c>
      <c r="O4157" t="s">
        <v>1394</v>
      </c>
      <c r="P4157" t="s">
        <v>77043</v>
      </c>
      <c r="Q4157" t="s">
        <v>1373</v>
      </c>
      <c r="R4157" t="s">
        <v>33251</v>
      </c>
      <c r="T4157" t="s">
        <v>33252</v>
      </c>
      <c r="W4157" t="s">
        <v>33253</v>
      </c>
      <c r="X4157" t="s">
        <v>33254</v>
      </c>
      <c r="Y4157" t="s">
        <v>3637</v>
      </c>
      <c r="Z4157" t="s">
        <v>37</v>
      </c>
      <c r="AA4157" t="s">
        <v>76916</v>
      </c>
      <c r="AB4157" t="s">
        <v>33027</v>
      </c>
      <c r="AC4157" t="s">
        <v>33028</v>
      </c>
      <c r="AD4157" t="s">
        <v>77008</v>
      </c>
      <c r="AE4157" t="s">
        <v>3640</v>
      </c>
    </row>
    <row r="4158" spans="1:31" x14ac:dyDescent="0.3">
      <c r="A4158" t="s">
        <v>87039</v>
      </c>
      <c r="B4158" t="s">
        <v>87040</v>
      </c>
      <c r="C4158" t="s">
        <v>187</v>
      </c>
      <c r="D4158" t="s">
        <v>717</v>
      </c>
      <c r="E4158" t="s">
        <v>76914</v>
      </c>
      <c r="F4158" t="s">
        <v>1373</v>
      </c>
      <c r="G4158" t="s">
        <v>33255</v>
      </c>
      <c r="H4158" t="s">
        <v>10950</v>
      </c>
      <c r="I4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58" t="str">
        <f>IF(Table2[[#This Row],[Č. or.]],_xlfn.CONCAT(Table2[[#This Row],[Ulice]]," ",Table2[[#This Row],[Č. p.]],"/",Table2[[#This Row],[Č. or.]]),_xlfn.CONCAT(Table2[[#This Row],[Ulice]]," ",Table2[[#This Row],[Č. p.]]))</f>
        <v>Komenského 46</v>
      </c>
      <c r="K4158" t="s">
        <v>851</v>
      </c>
      <c r="L4158">
        <v>46</v>
      </c>
      <c r="N4158" t="s">
        <v>1373</v>
      </c>
      <c r="O4158" t="s">
        <v>33256</v>
      </c>
      <c r="P4158" t="s">
        <v>87022</v>
      </c>
      <c r="Q4158" t="s">
        <v>33203</v>
      </c>
      <c r="R4158" t="s">
        <v>33257</v>
      </c>
      <c r="T4158" t="s">
        <v>33258</v>
      </c>
      <c r="U4158" t="s">
        <v>33259</v>
      </c>
      <c r="V4158" t="s">
        <v>33260</v>
      </c>
      <c r="W4158" t="s">
        <v>33261</v>
      </c>
      <c r="X4158" t="s">
        <v>33262</v>
      </c>
      <c r="Y4158" t="s">
        <v>4352</v>
      </c>
      <c r="Z4158" t="s">
        <v>37</v>
      </c>
      <c r="AA4158" t="s">
        <v>87023</v>
      </c>
      <c r="AB4158" t="s">
        <v>33208</v>
      </c>
      <c r="AC4158" t="s">
        <v>33209</v>
      </c>
      <c r="AD4158" t="s">
        <v>77008</v>
      </c>
      <c r="AE4158" t="s">
        <v>3640</v>
      </c>
    </row>
    <row r="4159" spans="1:31" x14ac:dyDescent="0.3">
      <c r="A4159" t="s">
        <v>87041</v>
      </c>
      <c r="B4159" t="s">
        <v>87042</v>
      </c>
      <c r="C4159" t="s">
        <v>187</v>
      </c>
      <c r="D4159" t="s">
        <v>717</v>
      </c>
      <c r="E4159" t="s">
        <v>78408</v>
      </c>
      <c r="F4159" t="s">
        <v>704</v>
      </c>
      <c r="G4159" t="s">
        <v>33263</v>
      </c>
      <c r="H4159" t="s">
        <v>15790</v>
      </c>
      <c r="I4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4159">
        <v>234</v>
      </c>
      <c r="N4159" t="s">
        <v>1373</v>
      </c>
      <c r="O4159" t="s">
        <v>33264</v>
      </c>
      <c r="P4159" t="s">
        <v>78409</v>
      </c>
      <c r="Q4159" t="s">
        <v>33264</v>
      </c>
      <c r="R4159" t="s">
        <v>33265</v>
      </c>
      <c r="T4159" t="s">
        <v>33266</v>
      </c>
      <c r="V4159" t="s">
        <v>33267</v>
      </c>
      <c r="W4159" t="s">
        <v>33268</v>
      </c>
      <c r="X4159" t="s">
        <v>33269</v>
      </c>
      <c r="Y4159" t="s">
        <v>3928</v>
      </c>
      <c r="Z4159" t="s">
        <v>37</v>
      </c>
      <c r="AA4159" t="s">
        <v>87043</v>
      </c>
      <c r="AB4159" t="s">
        <v>33270</v>
      </c>
      <c r="AC4159" t="s">
        <v>33271</v>
      </c>
      <c r="AD4159" t="s">
        <v>77008</v>
      </c>
      <c r="AE4159" t="s">
        <v>3640</v>
      </c>
    </row>
    <row r="4160" spans="1:31" x14ac:dyDescent="0.3">
      <c r="A4160" t="s">
        <v>87044</v>
      </c>
      <c r="B4160" t="s">
        <v>87045</v>
      </c>
      <c r="C4160" t="s">
        <v>187</v>
      </c>
      <c r="D4160" t="s">
        <v>717</v>
      </c>
      <c r="E4160" t="s">
        <v>78408</v>
      </c>
      <c r="F4160" t="s">
        <v>704</v>
      </c>
      <c r="G4160" t="s">
        <v>33272</v>
      </c>
      <c r="H4160" t="s">
        <v>15790</v>
      </c>
      <c r="I4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4160">
        <v>124</v>
      </c>
      <c r="N4160" t="s">
        <v>1373</v>
      </c>
      <c r="O4160" t="s">
        <v>16245</v>
      </c>
      <c r="P4160" t="s">
        <v>78409</v>
      </c>
      <c r="Q4160" t="s">
        <v>16245</v>
      </c>
      <c r="R4160" t="s">
        <v>33273</v>
      </c>
      <c r="T4160" t="s">
        <v>33274</v>
      </c>
      <c r="W4160" t="s">
        <v>33275</v>
      </c>
      <c r="X4160" t="s">
        <v>33269</v>
      </c>
      <c r="Y4160" t="s">
        <v>11615</v>
      </c>
      <c r="Z4160" t="s">
        <v>37</v>
      </c>
      <c r="AA4160" t="s">
        <v>87046</v>
      </c>
      <c r="AB4160" t="s">
        <v>33276</v>
      </c>
      <c r="AC4160" t="s">
        <v>33277</v>
      </c>
      <c r="AD4160" t="s">
        <v>77008</v>
      </c>
      <c r="AE4160" t="s">
        <v>3640</v>
      </c>
    </row>
    <row r="4161" spans="1:31" x14ac:dyDescent="0.3">
      <c r="A4161" t="s">
        <v>87047</v>
      </c>
      <c r="B4161" t="s">
        <v>87048</v>
      </c>
      <c r="C4161" t="s">
        <v>187</v>
      </c>
      <c r="D4161" t="s">
        <v>717</v>
      </c>
      <c r="E4161" t="s">
        <v>78408</v>
      </c>
      <c r="F4161" t="s">
        <v>704</v>
      </c>
      <c r="G4161" t="s">
        <v>33278</v>
      </c>
      <c r="H4161" t="s">
        <v>11753</v>
      </c>
      <c r="I4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1" t="str">
        <f>IF(Table2[[#This Row],[Č. or.]],_xlfn.CONCAT(Table2[[#This Row],[Ulice]]," ",Table2[[#This Row],[Č. p.]],"/",Table2[[#This Row],[Č. or.]]),_xlfn.CONCAT(Table2[[#This Row],[Ulice]]," ",Table2[[#This Row],[Č. p.]]))</f>
        <v>Lázeňská 406</v>
      </c>
      <c r="K4161" t="s">
        <v>12321</v>
      </c>
      <c r="L4161">
        <v>406</v>
      </c>
      <c r="N4161" t="s">
        <v>1373</v>
      </c>
      <c r="O4161" t="s">
        <v>33279</v>
      </c>
      <c r="P4161" t="s">
        <v>86956</v>
      </c>
      <c r="Q4161" t="s">
        <v>33279</v>
      </c>
      <c r="R4161" t="s">
        <v>33280</v>
      </c>
      <c r="T4161" t="s">
        <v>33281</v>
      </c>
      <c r="U4161" t="s">
        <v>33282</v>
      </c>
      <c r="V4161" t="s">
        <v>33283</v>
      </c>
      <c r="W4161" t="s">
        <v>33284</v>
      </c>
      <c r="X4161" t="s">
        <v>33285</v>
      </c>
      <c r="Y4161" t="s">
        <v>11615</v>
      </c>
      <c r="Z4161" t="s">
        <v>37</v>
      </c>
      <c r="AA4161" t="s">
        <v>87049</v>
      </c>
      <c r="AB4161" t="s">
        <v>33286</v>
      </c>
      <c r="AC4161" t="s">
        <v>33287</v>
      </c>
      <c r="AD4161" t="s">
        <v>77008</v>
      </c>
      <c r="AE4161" t="s">
        <v>3640</v>
      </c>
    </row>
    <row r="4162" spans="1:31" x14ac:dyDescent="0.3">
      <c r="A4162" t="s">
        <v>87050</v>
      </c>
      <c r="B4162" t="s">
        <v>87051</v>
      </c>
      <c r="C4162" t="s">
        <v>187</v>
      </c>
      <c r="D4162" t="s">
        <v>717</v>
      </c>
      <c r="E4162" t="s">
        <v>76914</v>
      </c>
      <c r="F4162" t="s">
        <v>1373</v>
      </c>
      <c r="G4162" t="s">
        <v>33288</v>
      </c>
      <c r="H4162" t="s">
        <v>16441</v>
      </c>
      <c r="I4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T. G. Masaryka</v>
      </c>
      <c r="J4162" t="str">
        <f>IF(Table2[[#This Row],[Č. or.]],_xlfn.CONCAT(Table2[[#This Row],[Ulice]]," ",Table2[[#This Row],[Č. p.]],"/",Table2[[#This Row],[Č. or.]]),_xlfn.CONCAT(Table2[[#This Row],[Ulice]]," ",Table2[[#This Row],[Č. p.]]))</f>
        <v>J. A. Komenského 467</v>
      </c>
      <c r="K4162" t="s">
        <v>411</v>
      </c>
      <c r="L4162">
        <v>467</v>
      </c>
      <c r="N4162" t="s">
        <v>1373</v>
      </c>
      <c r="O4162" t="s">
        <v>32975</v>
      </c>
      <c r="P4162" t="s">
        <v>86942</v>
      </c>
      <c r="Q4162" t="s">
        <v>32975</v>
      </c>
      <c r="R4162" t="s">
        <v>33289</v>
      </c>
      <c r="T4162" t="s">
        <v>33290</v>
      </c>
      <c r="V4162" t="s">
        <v>33291</v>
      </c>
      <c r="W4162" t="s">
        <v>33292</v>
      </c>
      <c r="X4162" t="s">
        <v>33293</v>
      </c>
      <c r="Y4162" t="s">
        <v>4035</v>
      </c>
      <c r="Z4162" t="s">
        <v>37</v>
      </c>
      <c r="AA4162" t="s">
        <v>86943</v>
      </c>
      <c r="AB4162" t="s">
        <v>32981</v>
      </c>
      <c r="AC4162" t="s">
        <v>32982</v>
      </c>
      <c r="AD4162" t="s">
        <v>77008</v>
      </c>
      <c r="AE4162" t="s">
        <v>3640</v>
      </c>
    </row>
    <row r="4163" spans="1:31" x14ac:dyDescent="0.3">
      <c r="A4163" t="s">
        <v>87052</v>
      </c>
      <c r="B4163" t="s">
        <v>87053</v>
      </c>
      <c r="C4163" t="s">
        <v>187</v>
      </c>
      <c r="D4163" t="s">
        <v>717</v>
      </c>
      <c r="E4163" t="s">
        <v>76914</v>
      </c>
      <c r="F4163" t="s">
        <v>1373</v>
      </c>
      <c r="G4163" t="s">
        <v>33294</v>
      </c>
      <c r="H4163" t="s">
        <v>10950</v>
      </c>
      <c r="I4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63" t="str">
        <f>IF(Table2[[#This Row],[Č. or.]],_xlfn.CONCAT(Table2[[#This Row],[Ulice]]," ",Table2[[#This Row],[Č. p.]],"/",Table2[[#This Row],[Č. or.]]),_xlfn.CONCAT(Table2[[#This Row],[Ulice]]," ",Table2[[#This Row],[Č. p.]]))</f>
        <v>Donínská 244</v>
      </c>
      <c r="K4163" t="s">
        <v>33295</v>
      </c>
      <c r="L4163">
        <v>244</v>
      </c>
      <c r="N4163" t="s">
        <v>1373</v>
      </c>
      <c r="O4163" t="s">
        <v>32985</v>
      </c>
      <c r="P4163" t="s">
        <v>86946</v>
      </c>
      <c r="Q4163" t="s">
        <v>32986</v>
      </c>
      <c r="R4163" t="s">
        <v>33296</v>
      </c>
      <c r="T4163" t="s">
        <v>33297</v>
      </c>
      <c r="V4163" t="s">
        <v>33298</v>
      </c>
      <c r="W4163" t="s">
        <v>33299</v>
      </c>
      <c r="X4163" t="s">
        <v>33300</v>
      </c>
      <c r="Y4163" t="s">
        <v>4199</v>
      </c>
      <c r="Z4163" t="s">
        <v>37</v>
      </c>
      <c r="AA4163" t="s">
        <v>86947</v>
      </c>
      <c r="AB4163" t="s">
        <v>32992</v>
      </c>
      <c r="AC4163" t="s">
        <v>32993</v>
      </c>
      <c r="AD4163" t="s">
        <v>77008</v>
      </c>
      <c r="AE4163" t="s">
        <v>3640</v>
      </c>
    </row>
    <row r="4164" spans="1:31" hidden="1" x14ac:dyDescent="0.3"/>
    <row r="4165" spans="1:31" x14ac:dyDescent="0.3">
      <c r="A4165" t="s">
        <v>87054</v>
      </c>
      <c r="B4165" t="s">
        <v>87055</v>
      </c>
      <c r="C4165" t="s">
        <v>187</v>
      </c>
      <c r="D4165" t="s">
        <v>717</v>
      </c>
      <c r="E4165" t="s">
        <v>76914</v>
      </c>
      <c r="F4165" t="s">
        <v>1373</v>
      </c>
      <c r="G4165" t="s">
        <v>33301</v>
      </c>
      <c r="H4165" t="s">
        <v>33302</v>
      </c>
      <c r="I4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Lidická</v>
      </c>
      <c r="J4165" t="str">
        <f>IF(Table2[[#This Row],[Č. or.]],_xlfn.CONCAT(Table2[[#This Row],[Ulice]]," ",Table2[[#This Row],[Č. p.]],"/",Table2[[#This Row],[Č. or.]]),_xlfn.CONCAT(Table2[[#This Row],[Ulice]]," ",Table2[[#This Row],[Č. p.]]))</f>
        <v>Školní 325</v>
      </c>
      <c r="K4165" t="s">
        <v>606</v>
      </c>
      <c r="L4165">
        <v>325</v>
      </c>
      <c r="N4165" t="s">
        <v>1373</v>
      </c>
      <c r="O4165" t="s">
        <v>32986</v>
      </c>
      <c r="P4165" t="s">
        <v>86946</v>
      </c>
      <c r="Q4165" t="s">
        <v>32986</v>
      </c>
      <c r="R4165" t="s">
        <v>33303</v>
      </c>
      <c r="S4165" t="s">
        <v>33303</v>
      </c>
      <c r="T4165" t="s">
        <v>33304</v>
      </c>
      <c r="U4165" t="s">
        <v>33305</v>
      </c>
      <c r="V4165" t="s">
        <v>33306</v>
      </c>
      <c r="W4165" t="s">
        <v>33307</v>
      </c>
      <c r="X4165" t="s">
        <v>33308</v>
      </c>
      <c r="Y4165" t="s">
        <v>4024</v>
      </c>
      <c r="Z4165" t="s">
        <v>37</v>
      </c>
      <c r="AA4165" t="s">
        <v>86947</v>
      </c>
      <c r="AB4165" t="s">
        <v>32992</v>
      </c>
      <c r="AC4165" t="s">
        <v>32993</v>
      </c>
      <c r="AD4165" t="s">
        <v>77008</v>
      </c>
      <c r="AE4165" t="s">
        <v>3640</v>
      </c>
    </row>
    <row r="4166" spans="1:31" x14ac:dyDescent="0.3">
      <c r="A4166" t="s">
        <v>87056</v>
      </c>
      <c r="B4166" t="s">
        <v>87057</v>
      </c>
      <c r="C4166" t="s">
        <v>187</v>
      </c>
      <c r="D4166" t="s">
        <v>717</v>
      </c>
      <c r="E4166" t="s">
        <v>76914</v>
      </c>
      <c r="F4166" t="s">
        <v>1373</v>
      </c>
      <c r="G4166" t="s">
        <v>33309</v>
      </c>
      <c r="H4166" t="s">
        <v>10950</v>
      </c>
      <c r="I4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66" t="str">
        <f>IF(Table2[[#This Row],[Č. or.]],_xlfn.CONCAT(Table2[[#This Row],[Ulice]]," ",Table2[[#This Row],[Č. p.]],"/",Table2[[#This Row],[Č. or.]]),_xlfn.CONCAT(Table2[[#This Row],[Ulice]]," ",Table2[[#This Row],[Č. p.]]))</f>
        <v>náměstí 1. máje 228</v>
      </c>
      <c r="K4166" t="s">
        <v>33310</v>
      </c>
      <c r="L4166">
        <v>228</v>
      </c>
      <c r="N4166" t="s">
        <v>1373</v>
      </c>
      <c r="O4166" t="s">
        <v>14176</v>
      </c>
      <c r="P4166" t="s">
        <v>80739</v>
      </c>
      <c r="Q4166" t="s">
        <v>14176</v>
      </c>
      <c r="R4166" t="s">
        <v>33311</v>
      </c>
      <c r="S4166" t="s">
        <v>33312</v>
      </c>
      <c r="T4166" t="s">
        <v>33313</v>
      </c>
      <c r="U4166" t="s">
        <v>33314</v>
      </c>
      <c r="V4166" t="s">
        <v>33315</v>
      </c>
      <c r="W4166" t="s">
        <v>33316</v>
      </c>
      <c r="X4166" t="s">
        <v>33317</v>
      </c>
      <c r="Y4166" t="s">
        <v>4024</v>
      </c>
      <c r="Z4166" t="s">
        <v>37</v>
      </c>
      <c r="AA4166" t="s">
        <v>80740</v>
      </c>
      <c r="AB4166" t="s">
        <v>33010</v>
      </c>
      <c r="AC4166" t="s">
        <v>33011</v>
      </c>
      <c r="AD4166" t="s">
        <v>77008</v>
      </c>
      <c r="AE4166" t="s">
        <v>3640</v>
      </c>
    </row>
    <row r="4167" spans="1:31" x14ac:dyDescent="0.3">
      <c r="A4167" t="s">
        <v>87058</v>
      </c>
      <c r="B4167" t="s">
        <v>87059</v>
      </c>
      <c r="C4167" t="s">
        <v>187</v>
      </c>
      <c r="D4167" t="s">
        <v>717</v>
      </c>
      <c r="E4167" t="s">
        <v>76914</v>
      </c>
      <c r="F4167" t="s">
        <v>1373</v>
      </c>
      <c r="G4167" t="s">
        <v>33318</v>
      </c>
      <c r="H4167" t="s">
        <v>11753</v>
      </c>
      <c r="I4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167">
        <v>69</v>
      </c>
      <c r="N4167" t="s">
        <v>1373</v>
      </c>
      <c r="O4167" t="s">
        <v>33319</v>
      </c>
      <c r="P4167" t="s">
        <v>80739</v>
      </c>
      <c r="Q4167" t="s">
        <v>14176</v>
      </c>
      <c r="R4167" t="s">
        <v>33320</v>
      </c>
      <c r="S4167" t="s">
        <v>33321</v>
      </c>
      <c r="T4167" t="s">
        <v>33322</v>
      </c>
      <c r="V4167" t="s">
        <v>33323</v>
      </c>
      <c r="W4167" t="s">
        <v>33324</v>
      </c>
      <c r="X4167" t="s">
        <v>33325</v>
      </c>
      <c r="Y4167" t="s">
        <v>11615</v>
      </c>
      <c r="Z4167" t="s">
        <v>37</v>
      </c>
      <c r="AA4167" t="s">
        <v>80740</v>
      </c>
      <c r="AB4167" t="s">
        <v>33010</v>
      </c>
      <c r="AC4167" t="s">
        <v>33011</v>
      </c>
      <c r="AD4167" t="s">
        <v>77008</v>
      </c>
      <c r="AE4167" t="s">
        <v>3640</v>
      </c>
    </row>
    <row r="4168" spans="1:31" x14ac:dyDescent="0.3">
      <c r="A4168" t="s">
        <v>87060</v>
      </c>
      <c r="B4168" t="s">
        <v>87061</v>
      </c>
      <c r="C4168" t="s">
        <v>187</v>
      </c>
      <c r="D4168" t="s">
        <v>717</v>
      </c>
      <c r="E4168" t="s">
        <v>78408</v>
      </c>
      <c r="F4168" t="s">
        <v>704</v>
      </c>
      <c r="G4168" t="s">
        <v>33326</v>
      </c>
      <c r="H4168" t="s">
        <v>15790</v>
      </c>
      <c r="I4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312</v>
      </c>
      <c r="L4168">
        <v>312</v>
      </c>
      <c r="N4168" t="s">
        <v>1373</v>
      </c>
      <c r="O4168" t="s">
        <v>33327</v>
      </c>
      <c r="P4168" t="s">
        <v>87004</v>
      </c>
      <c r="Q4168" t="s">
        <v>33327</v>
      </c>
      <c r="R4168" t="s">
        <v>33328</v>
      </c>
      <c r="T4168" t="s">
        <v>33329</v>
      </c>
      <c r="V4168" t="s">
        <v>33330</v>
      </c>
      <c r="W4168" t="s">
        <v>33331</v>
      </c>
      <c r="X4168" t="s">
        <v>33332</v>
      </c>
      <c r="Y4168" t="s">
        <v>11615</v>
      </c>
      <c r="Z4168" t="s">
        <v>37</v>
      </c>
      <c r="AA4168" t="s">
        <v>87062</v>
      </c>
      <c r="AB4168" t="s">
        <v>33333</v>
      </c>
      <c r="AC4168" t="s">
        <v>33334</v>
      </c>
      <c r="AD4168" t="s">
        <v>77008</v>
      </c>
      <c r="AE4168" t="s">
        <v>3640</v>
      </c>
    </row>
    <row r="4169" spans="1:31" x14ac:dyDescent="0.3">
      <c r="A4169" t="s">
        <v>87063</v>
      </c>
      <c r="B4169" t="s">
        <v>87064</v>
      </c>
      <c r="C4169" t="s">
        <v>187</v>
      </c>
      <c r="D4169" t="s">
        <v>717</v>
      </c>
      <c r="E4169" t="s">
        <v>76914</v>
      </c>
      <c r="F4169" t="s">
        <v>1373</v>
      </c>
      <c r="G4169" t="s">
        <v>33335</v>
      </c>
      <c r="H4169" t="s">
        <v>33336</v>
      </c>
      <c r="I4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Křižany - Žibřidice</v>
      </c>
      <c r="J4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271</v>
      </c>
      <c r="L4169">
        <v>271</v>
      </c>
      <c r="N4169" t="s">
        <v>1373</v>
      </c>
      <c r="O4169" t="s">
        <v>33337</v>
      </c>
      <c r="P4169" t="s">
        <v>87065</v>
      </c>
      <c r="Q4169" t="s">
        <v>33338</v>
      </c>
      <c r="R4169" t="s">
        <v>33339</v>
      </c>
      <c r="T4169" t="s">
        <v>33340</v>
      </c>
      <c r="U4169" t="s">
        <v>33341</v>
      </c>
      <c r="V4169" t="s">
        <v>33342</v>
      </c>
      <c r="W4169" t="s">
        <v>33343</v>
      </c>
      <c r="X4169" t="s">
        <v>33344</v>
      </c>
      <c r="Y4169" t="s">
        <v>11615</v>
      </c>
      <c r="Z4169" t="s">
        <v>37</v>
      </c>
      <c r="AA4169" t="s">
        <v>87066</v>
      </c>
      <c r="AB4169" t="s">
        <v>33345</v>
      </c>
      <c r="AC4169" t="s">
        <v>33346</v>
      </c>
      <c r="AD4169" t="s">
        <v>77008</v>
      </c>
      <c r="AE4169" t="s">
        <v>3640</v>
      </c>
    </row>
    <row r="4170" spans="1:31" x14ac:dyDescent="0.3">
      <c r="A4170" t="s">
        <v>87067</v>
      </c>
      <c r="B4170" t="s">
        <v>87068</v>
      </c>
      <c r="C4170" t="s">
        <v>187</v>
      </c>
      <c r="D4170" t="s">
        <v>717</v>
      </c>
      <c r="E4170" t="s">
        <v>76914</v>
      </c>
      <c r="F4170" t="s">
        <v>1373</v>
      </c>
      <c r="G4170" t="s">
        <v>33347</v>
      </c>
      <c r="H4170" t="s">
        <v>11753</v>
      </c>
      <c r="I4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170">
        <v>102</v>
      </c>
      <c r="N4170" t="s">
        <v>1373</v>
      </c>
      <c r="O4170" t="s">
        <v>33348</v>
      </c>
      <c r="P4170" t="s">
        <v>76915</v>
      </c>
      <c r="Q4170" t="s">
        <v>33348</v>
      </c>
      <c r="R4170" t="s">
        <v>33349</v>
      </c>
      <c r="T4170" t="s">
        <v>33350</v>
      </c>
      <c r="U4170" t="s">
        <v>33351</v>
      </c>
      <c r="V4170" t="s">
        <v>33352</v>
      </c>
      <c r="W4170" t="s">
        <v>33353</v>
      </c>
      <c r="X4170" t="s">
        <v>33354</v>
      </c>
      <c r="Y4170" t="s">
        <v>11615</v>
      </c>
      <c r="Z4170" t="s">
        <v>37</v>
      </c>
      <c r="AA4170" t="s">
        <v>87069</v>
      </c>
      <c r="AB4170" t="s">
        <v>33355</v>
      </c>
      <c r="AC4170" t="s">
        <v>33356</v>
      </c>
      <c r="AD4170" t="s">
        <v>77008</v>
      </c>
      <c r="AE4170" t="s">
        <v>3640</v>
      </c>
    </row>
    <row r="4171" spans="1:31" x14ac:dyDescent="0.3">
      <c r="A4171" t="s">
        <v>87070</v>
      </c>
      <c r="B4171" t="s">
        <v>87071</v>
      </c>
      <c r="C4171" t="s">
        <v>187</v>
      </c>
      <c r="D4171" t="s">
        <v>717</v>
      </c>
      <c r="E4171" t="s">
        <v>76914</v>
      </c>
      <c r="F4171" t="s">
        <v>1373</v>
      </c>
      <c r="G4171" t="s">
        <v>33357</v>
      </c>
      <c r="H4171" t="s">
        <v>33358</v>
      </c>
      <c r="I4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1" t="str">
        <f>IF(Table2[[#This Row],[Č. or.]],_xlfn.CONCAT(Table2[[#This Row],[Ulice]]," ",Table2[[#This Row],[Č. p.]],"/",Table2[[#This Row],[Č. or.]]),_xlfn.CONCAT(Table2[[#This Row],[Ulice]]," ",Table2[[#This Row],[Č. p.]]))</f>
        <v>Nad Školou 278</v>
      </c>
      <c r="K4171" t="s">
        <v>27374</v>
      </c>
      <c r="L4171">
        <v>278</v>
      </c>
      <c r="N4171" t="s">
        <v>1373</v>
      </c>
      <c r="O4171" t="s">
        <v>7127</v>
      </c>
      <c r="P4171" t="s">
        <v>78441</v>
      </c>
      <c r="Q4171" t="s">
        <v>1373</v>
      </c>
      <c r="R4171" t="s">
        <v>33359</v>
      </c>
      <c r="S4171" t="s">
        <v>33359</v>
      </c>
      <c r="T4171" t="s">
        <v>33360</v>
      </c>
      <c r="V4171" t="s">
        <v>33361</v>
      </c>
      <c r="W4171" t="s">
        <v>33362</v>
      </c>
      <c r="X4171" t="s">
        <v>33363</v>
      </c>
      <c r="Y4171" t="s">
        <v>4035</v>
      </c>
      <c r="Z4171" t="s">
        <v>37</v>
      </c>
      <c r="AA4171" t="s">
        <v>76916</v>
      </c>
      <c r="AB4171" t="s">
        <v>33090</v>
      </c>
      <c r="AC4171" t="s">
        <v>33028</v>
      </c>
      <c r="AD4171" t="s">
        <v>77008</v>
      </c>
      <c r="AE4171" t="s">
        <v>3640</v>
      </c>
    </row>
    <row r="4172" spans="1:31" x14ac:dyDescent="0.3">
      <c r="A4172" t="s">
        <v>87072</v>
      </c>
      <c r="B4172" t="s">
        <v>87073</v>
      </c>
      <c r="C4172" t="s">
        <v>187</v>
      </c>
      <c r="D4172" t="s">
        <v>717</v>
      </c>
      <c r="E4172" t="s">
        <v>76914</v>
      </c>
      <c r="F4172" t="s">
        <v>1373</v>
      </c>
      <c r="G4172" t="s">
        <v>33364</v>
      </c>
      <c r="H4172" t="s">
        <v>10950</v>
      </c>
      <c r="I4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2" t="str">
        <f>IF(Table2[[#This Row],[Č. or.]],_xlfn.CONCAT(Table2[[#This Row],[Ulice]]," ",Table2[[#This Row],[Č. p.]],"/",Table2[[#This Row],[Č. or.]]),_xlfn.CONCAT(Table2[[#This Row],[Ulice]]," ",Table2[[#This Row],[Č. p.]]))</f>
        <v>Dobiášova 851/5</v>
      </c>
      <c r="K4172" t="s">
        <v>33365</v>
      </c>
      <c r="L4172">
        <v>851</v>
      </c>
      <c r="M4172">
        <v>5</v>
      </c>
      <c r="N4172" t="s">
        <v>1373</v>
      </c>
      <c r="O4172" t="s">
        <v>7039</v>
      </c>
      <c r="P4172" t="s">
        <v>78413</v>
      </c>
      <c r="Q4172" t="s">
        <v>1373</v>
      </c>
      <c r="R4172" t="s">
        <v>33366</v>
      </c>
      <c r="S4172" t="s">
        <v>33366</v>
      </c>
      <c r="T4172" t="s">
        <v>33367</v>
      </c>
      <c r="V4172" t="s">
        <v>33368</v>
      </c>
      <c r="W4172" t="s">
        <v>33369</v>
      </c>
      <c r="X4172" t="s">
        <v>33370</v>
      </c>
      <c r="Y4172" t="s">
        <v>4024</v>
      </c>
      <c r="Z4172" t="s">
        <v>37</v>
      </c>
      <c r="AA4172" t="s">
        <v>76916</v>
      </c>
      <c r="AB4172" t="s">
        <v>33027</v>
      </c>
      <c r="AC4172" t="s">
        <v>33028</v>
      </c>
      <c r="AD4172" t="s">
        <v>77008</v>
      </c>
      <c r="AE4172" t="s">
        <v>3640</v>
      </c>
    </row>
    <row r="4173" spans="1:31" hidden="1" x14ac:dyDescent="0.3"/>
    <row r="4174" spans="1:31" x14ac:dyDescent="0.3">
      <c r="A4174" t="s">
        <v>87074</v>
      </c>
      <c r="B4174" t="s">
        <v>87075</v>
      </c>
      <c r="C4174" t="s">
        <v>187</v>
      </c>
      <c r="D4174" t="s">
        <v>717</v>
      </c>
      <c r="E4174" t="s">
        <v>76914</v>
      </c>
      <c r="F4174" t="s">
        <v>1373</v>
      </c>
      <c r="G4174" t="s">
        <v>33371</v>
      </c>
      <c r="H4174" t="s">
        <v>10950</v>
      </c>
      <c r="I4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4" t="str">
        <f>IF(Table2[[#This Row],[Č. or.]],_xlfn.CONCAT(Table2[[#This Row],[Ulice]]," ",Table2[[#This Row],[Č. p.]],"/",Table2[[#This Row],[Č. or.]]),_xlfn.CONCAT(Table2[[#This Row],[Ulice]]," ",Table2[[#This Row],[Č. p.]]))</f>
        <v>Švermova 403/40</v>
      </c>
      <c r="K4174" t="s">
        <v>32561</v>
      </c>
      <c r="L4174">
        <v>403</v>
      </c>
      <c r="M4174">
        <v>40</v>
      </c>
      <c r="N4174" t="s">
        <v>1373</v>
      </c>
      <c r="O4174" t="s">
        <v>33100</v>
      </c>
      <c r="P4174" t="s">
        <v>86985</v>
      </c>
      <c r="Q4174" t="s">
        <v>1373</v>
      </c>
      <c r="R4174" t="s">
        <v>33372</v>
      </c>
      <c r="T4174" t="s">
        <v>33373</v>
      </c>
      <c r="W4174" t="s">
        <v>33374</v>
      </c>
      <c r="X4174" t="s">
        <v>33375</v>
      </c>
      <c r="Y4174" t="s">
        <v>4352</v>
      </c>
      <c r="Z4174" t="s">
        <v>37</v>
      </c>
      <c r="AA4174" t="s">
        <v>76916</v>
      </c>
      <c r="AB4174" t="s">
        <v>33027</v>
      </c>
      <c r="AC4174" t="s">
        <v>33028</v>
      </c>
      <c r="AD4174" t="s">
        <v>77008</v>
      </c>
      <c r="AE4174" t="s">
        <v>3640</v>
      </c>
    </row>
    <row r="4175" spans="1:31" x14ac:dyDescent="0.3">
      <c r="A4175" t="s">
        <v>87076</v>
      </c>
      <c r="B4175" t="s">
        <v>87077</v>
      </c>
      <c r="C4175" t="s">
        <v>187</v>
      </c>
      <c r="D4175" t="s">
        <v>717</v>
      </c>
      <c r="E4175" t="s">
        <v>76914</v>
      </c>
      <c r="F4175" t="s">
        <v>1373</v>
      </c>
      <c r="G4175" t="s">
        <v>33376</v>
      </c>
      <c r="H4175" t="s">
        <v>10950</v>
      </c>
      <c r="I4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5" t="str">
        <f>IF(Table2[[#This Row],[Č. or.]],_xlfn.CONCAT(Table2[[#This Row],[Ulice]]," ",Table2[[#This Row],[Č. p.]],"/",Table2[[#This Row],[Č. or.]]),_xlfn.CONCAT(Table2[[#This Row],[Ulice]]," ",Table2[[#This Row],[Č. p.]]))</f>
        <v>Ještědská 354/88</v>
      </c>
      <c r="K4175" t="s">
        <v>15414</v>
      </c>
      <c r="L4175">
        <v>354</v>
      </c>
      <c r="M4175">
        <v>88</v>
      </c>
      <c r="N4175" t="s">
        <v>1373</v>
      </c>
      <c r="O4175" t="s">
        <v>15415</v>
      </c>
      <c r="P4175" t="s">
        <v>81120</v>
      </c>
      <c r="Q4175" t="s">
        <v>1373</v>
      </c>
      <c r="R4175" t="s">
        <v>33377</v>
      </c>
      <c r="S4175" t="s">
        <v>33378</v>
      </c>
      <c r="T4175" t="s">
        <v>33379</v>
      </c>
      <c r="V4175" t="s">
        <v>33380</v>
      </c>
      <c r="W4175" t="s">
        <v>33381</v>
      </c>
      <c r="X4175" t="s">
        <v>33382</v>
      </c>
      <c r="Y4175" t="s">
        <v>4013</v>
      </c>
      <c r="Z4175" t="s">
        <v>37</v>
      </c>
      <c r="AA4175" t="s">
        <v>76916</v>
      </c>
      <c r="AB4175" t="s">
        <v>33027</v>
      </c>
      <c r="AC4175" t="s">
        <v>33028</v>
      </c>
      <c r="AD4175" t="s">
        <v>77008</v>
      </c>
      <c r="AE4175" t="s">
        <v>3640</v>
      </c>
    </row>
    <row r="4176" spans="1:31" x14ac:dyDescent="0.3">
      <c r="A4176" t="s">
        <v>87078</v>
      </c>
      <c r="B4176" t="s">
        <v>87079</v>
      </c>
      <c r="C4176" t="s">
        <v>187</v>
      </c>
      <c r="D4176" t="s">
        <v>717</v>
      </c>
      <c r="E4176" t="s">
        <v>76914</v>
      </c>
      <c r="F4176" t="s">
        <v>1373</v>
      </c>
      <c r="G4176" t="s">
        <v>33383</v>
      </c>
      <c r="H4176" t="s">
        <v>10950</v>
      </c>
      <c r="I4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6" t="str">
        <f>IF(Table2[[#This Row],[Č. or.]],_xlfn.CONCAT(Table2[[#This Row],[Ulice]]," ",Table2[[#This Row],[Č. p.]],"/",Table2[[#This Row],[Č. or.]]),_xlfn.CONCAT(Table2[[#This Row],[Ulice]]," ",Table2[[#This Row],[Č. p.]]))</f>
        <v>Kaplického 384</v>
      </c>
      <c r="K4176" t="s">
        <v>27480</v>
      </c>
      <c r="L4176">
        <v>384</v>
      </c>
      <c r="N4176" t="s">
        <v>1373</v>
      </c>
      <c r="O4176" t="s">
        <v>33195</v>
      </c>
      <c r="P4176" t="s">
        <v>76915</v>
      </c>
      <c r="Q4176" t="s">
        <v>1373</v>
      </c>
      <c r="R4176" t="s">
        <v>33384</v>
      </c>
      <c r="T4176" t="s">
        <v>33385</v>
      </c>
      <c r="U4176" t="s">
        <v>33386</v>
      </c>
      <c r="V4176" t="s">
        <v>33387</v>
      </c>
      <c r="W4176" t="s">
        <v>33388</v>
      </c>
      <c r="X4176" t="s">
        <v>33389</v>
      </c>
      <c r="Y4176" t="s">
        <v>4301</v>
      </c>
      <c r="Z4176" t="s">
        <v>37</v>
      </c>
      <c r="AA4176" t="s">
        <v>76916</v>
      </c>
      <c r="AB4176" t="s">
        <v>33027</v>
      </c>
      <c r="AC4176" t="s">
        <v>33028</v>
      </c>
      <c r="AD4176" t="s">
        <v>77008</v>
      </c>
      <c r="AE4176" t="s">
        <v>3640</v>
      </c>
    </row>
    <row r="4177" spans="1:31" x14ac:dyDescent="0.3">
      <c r="A4177" t="s">
        <v>87080</v>
      </c>
      <c r="B4177" t="s">
        <v>87081</v>
      </c>
      <c r="C4177" t="s">
        <v>187</v>
      </c>
      <c r="D4177" t="s">
        <v>717</v>
      </c>
      <c r="E4177" t="s">
        <v>76914</v>
      </c>
      <c r="F4177" t="s">
        <v>1373</v>
      </c>
      <c r="G4177" t="s">
        <v>33390</v>
      </c>
      <c r="H4177" t="s">
        <v>10950</v>
      </c>
      <c r="I4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7" t="str">
        <f>IF(Table2[[#This Row],[Č. or.]],_xlfn.CONCAT(Table2[[#This Row],[Ulice]]," ",Table2[[#This Row],[Č. p.]],"/",Table2[[#This Row],[Č. or.]]),_xlfn.CONCAT(Table2[[#This Row],[Ulice]]," ",Table2[[#This Row],[Č. p.]]))</f>
        <v>Na Výběžku 118</v>
      </c>
      <c r="K4177" t="s">
        <v>33391</v>
      </c>
      <c r="L4177">
        <v>118</v>
      </c>
      <c r="N4177" t="s">
        <v>1373</v>
      </c>
      <c r="O4177" t="s">
        <v>33071</v>
      </c>
      <c r="P4177" t="s">
        <v>86976</v>
      </c>
      <c r="Q4177" t="s">
        <v>1373</v>
      </c>
      <c r="R4177" t="s">
        <v>33392</v>
      </c>
      <c r="T4177" t="s">
        <v>33393</v>
      </c>
      <c r="U4177" t="s">
        <v>33394</v>
      </c>
      <c r="V4177" t="s">
        <v>33395</v>
      </c>
      <c r="W4177" t="s">
        <v>33396</v>
      </c>
      <c r="X4177" t="s">
        <v>33397</v>
      </c>
      <c r="Y4177" t="s">
        <v>4035</v>
      </c>
      <c r="Z4177" t="s">
        <v>37</v>
      </c>
      <c r="AA4177" t="s">
        <v>76916</v>
      </c>
      <c r="AB4177" t="s">
        <v>33027</v>
      </c>
      <c r="AC4177" t="s">
        <v>33028</v>
      </c>
      <c r="AD4177" t="s">
        <v>77008</v>
      </c>
      <c r="AE4177" t="s">
        <v>3640</v>
      </c>
    </row>
    <row r="4178" spans="1:31" x14ac:dyDescent="0.3">
      <c r="A4178" t="s">
        <v>87082</v>
      </c>
      <c r="B4178" t="s">
        <v>87083</v>
      </c>
      <c r="C4178" t="s">
        <v>187</v>
      </c>
      <c r="D4178" t="s">
        <v>717</v>
      </c>
      <c r="E4178" t="s">
        <v>76914</v>
      </c>
      <c r="F4178" t="s">
        <v>1373</v>
      </c>
      <c r="G4178" t="s">
        <v>33398</v>
      </c>
      <c r="H4178" t="s">
        <v>10950</v>
      </c>
      <c r="I4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8" t="str">
        <f>IF(Table2[[#This Row],[Č. or.]],_xlfn.CONCAT(Table2[[#This Row],[Ulice]]," ",Table2[[#This Row],[Č. p.]],"/",Table2[[#This Row],[Č. or.]]),_xlfn.CONCAT(Table2[[#This Row],[Ulice]]," ",Table2[[#This Row],[Č. p.]]))</f>
        <v>Oblačná 101/15</v>
      </c>
      <c r="K4178" t="s">
        <v>33399</v>
      </c>
      <c r="L4178">
        <v>101</v>
      </c>
      <c r="M4178">
        <v>15</v>
      </c>
      <c r="N4178" t="s">
        <v>1373</v>
      </c>
      <c r="O4178" t="s">
        <v>7118</v>
      </c>
      <c r="P4178" t="s">
        <v>78438</v>
      </c>
      <c r="Q4178" t="s">
        <v>1373</v>
      </c>
      <c r="R4178" t="s">
        <v>33400</v>
      </c>
      <c r="S4178" t="s">
        <v>33400</v>
      </c>
      <c r="T4178" t="s">
        <v>33401</v>
      </c>
      <c r="V4178" t="s">
        <v>33402</v>
      </c>
      <c r="W4178" t="s">
        <v>33403</v>
      </c>
      <c r="X4178" t="s">
        <v>33404</v>
      </c>
      <c r="Y4178" t="s">
        <v>33405</v>
      </c>
      <c r="Z4178" t="s">
        <v>37</v>
      </c>
      <c r="AA4178" t="s">
        <v>76916</v>
      </c>
      <c r="AB4178" t="s">
        <v>33027</v>
      </c>
      <c r="AC4178" t="s">
        <v>33028</v>
      </c>
      <c r="AD4178" t="s">
        <v>77008</v>
      </c>
      <c r="AE4178" t="s">
        <v>3640</v>
      </c>
    </row>
    <row r="4179" spans="1:31" x14ac:dyDescent="0.3">
      <c r="A4179" t="s">
        <v>87084</v>
      </c>
      <c r="B4179" t="s">
        <v>87085</v>
      </c>
      <c r="C4179" t="s">
        <v>187</v>
      </c>
      <c r="D4179" t="s">
        <v>717</v>
      </c>
      <c r="E4179" t="s">
        <v>76914</v>
      </c>
      <c r="F4179" t="s">
        <v>1373</v>
      </c>
      <c r="G4179" t="s">
        <v>33406</v>
      </c>
      <c r="H4179" t="s">
        <v>10950</v>
      </c>
      <c r="I4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79" t="str">
        <f>IF(Table2[[#This Row],[Č. or.]],_xlfn.CONCAT(Table2[[#This Row],[Ulice]]," ",Table2[[#This Row],[Č. p.]],"/",Table2[[#This Row],[Č. or.]]),_xlfn.CONCAT(Table2[[#This Row],[Ulice]]," ",Table2[[#This Row],[Č. p.]]))</f>
        <v>Sokolovská 328/17</v>
      </c>
      <c r="K4179" t="s">
        <v>1370</v>
      </c>
      <c r="L4179">
        <v>328</v>
      </c>
      <c r="M4179">
        <v>17</v>
      </c>
      <c r="N4179" t="s">
        <v>1373</v>
      </c>
      <c r="O4179" t="s">
        <v>1372</v>
      </c>
      <c r="P4179" t="s">
        <v>77043</v>
      </c>
      <c r="Q4179" t="s">
        <v>1373</v>
      </c>
      <c r="R4179" t="s">
        <v>33407</v>
      </c>
      <c r="T4179" t="s">
        <v>33408</v>
      </c>
      <c r="U4179" t="s">
        <v>33409</v>
      </c>
      <c r="V4179" t="s">
        <v>33410</v>
      </c>
      <c r="W4179" t="s">
        <v>33411</v>
      </c>
      <c r="X4179" t="s">
        <v>33412</v>
      </c>
      <c r="Y4179" t="s">
        <v>4035</v>
      </c>
      <c r="Z4179" t="s">
        <v>37</v>
      </c>
      <c r="AA4179" t="s">
        <v>76916</v>
      </c>
      <c r="AB4179" t="s">
        <v>33027</v>
      </c>
      <c r="AC4179" t="s">
        <v>33028</v>
      </c>
      <c r="AD4179" t="s">
        <v>77008</v>
      </c>
      <c r="AE4179" t="s">
        <v>3640</v>
      </c>
    </row>
    <row r="4180" spans="1:31" x14ac:dyDescent="0.3">
      <c r="A4180" t="s">
        <v>87086</v>
      </c>
      <c r="B4180" t="s">
        <v>87087</v>
      </c>
      <c r="C4180" t="s">
        <v>187</v>
      </c>
      <c r="D4180" t="s">
        <v>717</v>
      </c>
      <c r="E4180" t="s">
        <v>76914</v>
      </c>
      <c r="F4180" t="s">
        <v>1373</v>
      </c>
      <c r="G4180" t="s">
        <v>33413</v>
      </c>
      <c r="H4180" t="s">
        <v>10950</v>
      </c>
      <c r="I4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0" t="str">
        <f>IF(Table2[[#This Row],[Č. or.]],_xlfn.CONCAT(Table2[[#This Row],[Ulice]]," ",Table2[[#This Row],[Č. p.]],"/",Table2[[#This Row],[Č. or.]]),_xlfn.CONCAT(Table2[[#This Row],[Ulice]]," ",Table2[[#This Row],[Č. p.]]))</f>
        <v>Vrchlického 262/17</v>
      </c>
      <c r="K4180" t="s">
        <v>6239</v>
      </c>
      <c r="L4180">
        <v>262</v>
      </c>
      <c r="M4180">
        <v>17</v>
      </c>
      <c r="N4180" t="s">
        <v>1373</v>
      </c>
      <c r="O4180" t="s">
        <v>1372</v>
      </c>
      <c r="P4180" t="s">
        <v>77043</v>
      </c>
      <c r="Q4180" t="s">
        <v>1373</v>
      </c>
      <c r="R4180" t="s">
        <v>33414</v>
      </c>
      <c r="S4180" t="s">
        <v>33415</v>
      </c>
      <c r="T4180" t="s">
        <v>33416</v>
      </c>
      <c r="U4180" t="s">
        <v>33417</v>
      </c>
      <c r="V4180" t="s">
        <v>33418</v>
      </c>
      <c r="W4180" t="s">
        <v>33419</v>
      </c>
      <c r="X4180" t="s">
        <v>33420</v>
      </c>
      <c r="Y4180" t="s">
        <v>4035</v>
      </c>
      <c r="Z4180" t="s">
        <v>37</v>
      </c>
      <c r="AA4180" t="s">
        <v>76916</v>
      </c>
      <c r="AB4180" t="s">
        <v>33027</v>
      </c>
      <c r="AC4180" t="s">
        <v>33028</v>
      </c>
      <c r="AD4180" t="s">
        <v>77008</v>
      </c>
      <c r="AE4180" t="s">
        <v>3640</v>
      </c>
    </row>
    <row r="4181" spans="1:31" x14ac:dyDescent="0.3">
      <c r="A4181" t="s">
        <v>87088</v>
      </c>
      <c r="B4181" t="s">
        <v>87089</v>
      </c>
      <c r="C4181" t="s">
        <v>187</v>
      </c>
      <c r="D4181" t="s">
        <v>717</v>
      </c>
      <c r="E4181" t="s">
        <v>76914</v>
      </c>
      <c r="F4181" t="s">
        <v>1373</v>
      </c>
      <c r="G4181" t="s">
        <v>33421</v>
      </c>
      <c r="H4181" t="s">
        <v>33422</v>
      </c>
      <c r="I4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s RVJ</v>
      </c>
      <c r="J4181" t="str">
        <f>IF(Table2[[#This Row],[Č. or.]],_xlfn.CONCAT(Table2[[#This Row],[Ulice]]," ",Table2[[#This Row],[Č. p.]],"/",Table2[[#This Row],[Č. or.]]),_xlfn.CONCAT(Table2[[#This Row],[Ulice]]," ",Table2[[#This Row],[Č. p.]]))</f>
        <v>Husova 142/44</v>
      </c>
      <c r="K4181" t="s">
        <v>52</v>
      </c>
      <c r="L4181">
        <v>142</v>
      </c>
      <c r="M4181">
        <v>44</v>
      </c>
      <c r="N4181" t="s">
        <v>1373</v>
      </c>
      <c r="O4181" t="s">
        <v>7118</v>
      </c>
      <c r="P4181" t="s">
        <v>78438</v>
      </c>
      <c r="Q4181" t="s">
        <v>1373</v>
      </c>
      <c r="R4181" t="s">
        <v>33423</v>
      </c>
      <c r="T4181" t="s">
        <v>33424</v>
      </c>
      <c r="U4181" t="s">
        <v>33425</v>
      </c>
      <c r="V4181" t="s">
        <v>33426</v>
      </c>
      <c r="W4181" t="s">
        <v>33427</v>
      </c>
      <c r="X4181" t="s">
        <v>33428</v>
      </c>
      <c r="Y4181" t="s">
        <v>4035</v>
      </c>
      <c r="Z4181" t="s">
        <v>37</v>
      </c>
      <c r="AA4181" t="s">
        <v>76916</v>
      </c>
      <c r="AB4181" t="s">
        <v>33027</v>
      </c>
      <c r="AC4181" t="s">
        <v>33028</v>
      </c>
      <c r="AD4181" t="s">
        <v>77008</v>
      </c>
      <c r="AE4181" t="s">
        <v>3640</v>
      </c>
    </row>
    <row r="4182" spans="1:31" x14ac:dyDescent="0.3">
      <c r="A4182" t="s">
        <v>87090</v>
      </c>
      <c r="B4182" t="s">
        <v>87091</v>
      </c>
      <c r="C4182" t="s">
        <v>187</v>
      </c>
      <c r="D4182" t="s">
        <v>717</v>
      </c>
      <c r="E4182" t="s">
        <v>76914</v>
      </c>
      <c r="F4182" t="s">
        <v>1373</v>
      </c>
      <c r="G4182" t="s">
        <v>33429</v>
      </c>
      <c r="H4182" t="s">
        <v>11753</v>
      </c>
      <c r="I4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2" t="str">
        <f>IF(Table2[[#This Row],[Č. or.]],_xlfn.CONCAT(Table2[[#This Row],[Ulice]]," ",Table2[[#This Row],[Č. p.]],"/",Table2[[#This Row],[Č. or.]]),_xlfn.CONCAT(Table2[[#This Row],[Ulice]]," ",Table2[[#This Row],[Č. p.]]))</f>
        <v>Oldřichovská 198</v>
      </c>
      <c r="K4182" t="s">
        <v>33000</v>
      </c>
      <c r="L4182">
        <v>198</v>
      </c>
      <c r="N4182" t="s">
        <v>1373</v>
      </c>
      <c r="O4182" t="s">
        <v>33430</v>
      </c>
      <c r="P4182" t="s">
        <v>80739</v>
      </c>
      <c r="Q4182" t="s">
        <v>33430</v>
      </c>
      <c r="R4182" t="s">
        <v>33431</v>
      </c>
      <c r="S4182" t="s">
        <v>33431</v>
      </c>
      <c r="T4182" t="s">
        <v>33432</v>
      </c>
      <c r="U4182" t="s">
        <v>33433</v>
      </c>
      <c r="V4182" t="s">
        <v>33434</v>
      </c>
      <c r="W4182" t="s">
        <v>33435</v>
      </c>
      <c r="X4182" t="s">
        <v>33436</v>
      </c>
      <c r="Y4182" t="s">
        <v>11615</v>
      </c>
      <c r="Z4182" t="s">
        <v>37</v>
      </c>
      <c r="AA4182" t="s">
        <v>87092</v>
      </c>
      <c r="AB4182" t="s">
        <v>33437</v>
      </c>
      <c r="AC4182" t="s">
        <v>33438</v>
      </c>
      <c r="AD4182" t="s">
        <v>77008</v>
      </c>
      <c r="AE4182" t="s">
        <v>3640</v>
      </c>
    </row>
    <row r="4183" spans="1:31" x14ac:dyDescent="0.3">
      <c r="A4183" t="s">
        <v>87093</v>
      </c>
      <c r="B4183" t="s">
        <v>87094</v>
      </c>
      <c r="C4183" t="s">
        <v>187</v>
      </c>
      <c r="D4183" t="s">
        <v>717</v>
      </c>
      <c r="E4183" t="s">
        <v>76914</v>
      </c>
      <c r="F4183" t="s">
        <v>1373</v>
      </c>
      <c r="G4183" t="s">
        <v>33439</v>
      </c>
      <c r="H4183" t="s">
        <v>11753</v>
      </c>
      <c r="I4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180</v>
      </c>
      <c r="L4183">
        <v>180</v>
      </c>
      <c r="N4183" t="s">
        <v>1373</v>
      </c>
      <c r="O4183" t="s">
        <v>13851</v>
      </c>
      <c r="P4183" t="s">
        <v>80739</v>
      </c>
      <c r="Q4183" t="s">
        <v>13851</v>
      </c>
      <c r="R4183" t="s">
        <v>33440</v>
      </c>
      <c r="T4183" t="s">
        <v>33441</v>
      </c>
      <c r="V4183" t="s">
        <v>33442</v>
      </c>
      <c r="W4183" t="s">
        <v>33443</v>
      </c>
      <c r="X4183" t="s">
        <v>33444</v>
      </c>
      <c r="Y4183" t="s">
        <v>11615</v>
      </c>
      <c r="Z4183" t="s">
        <v>37</v>
      </c>
      <c r="AA4183" t="s">
        <v>87095</v>
      </c>
      <c r="AB4183" t="s">
        <v>33445</v>
      </c>
      <c r="AC4183" t="s">
        <v>33446</v>
      </c>
      <c r="AD4183" t="s">
        <v>77008</v>
      </c>
      <c r="AE4183" t="s">
        <v>3640</v>
      </c>
    </row>
    <row r="4184" spans="1:31" x14ac:dyDescent="0.3">
      <c r="A4184" t="s">
        <v>87096</v>
      </c>
      <c r="B4184" t="s">
        <v>87097</v>
      </c>
      <c r="C4184" t="s">
        <v>187</v>
      </c>
      <c r="D4184" t="s">
        <v>1083</v>
      </c>
      <c r="E4184" t="s">
        <v>78725</v>
      </c>
      <c r="F4184" t="s">
        <v>3293</v>
      </c>
      <c r="G4184" t="s">
        <v>33447</v>
      </c>
      <c r="H4184" t="s">
        <v>11753</v>
      </c>
      <c r="I4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184">
        <v>17</v>
      </c>
      <c r="N4184" t="s">
        <v>1373</v>
      </c>
      <c r="O4184" t="s">
        <v>32762</v>
      </c>
      <c r="P4184" t="s">
        <v>87098</v>
      </c>
      <c r="Q4184" t="s">
        <v>32762</v>
      </c>
      <c r="R4184" t="s">
        <v>33448</v>
      </c>
      <c r="T4184" t="s">
        <v>33449</v>
      </c>
      <c r="W4184" t="s">
        <v>33450</v>
      </c>
      <c r="X4184" t="s">
        <v>33451</v>
      </c>
      <c r="Y4184" t="s">
        <v>11615</v>
      </c>
      <c r="Z4184" t="s">
        <v>37</v>
      </c>
      <c r="AA4184" t="s">
        <v>87099</v>
      </c>
      <c r="AB4184" t="s">
        <v>33452</v>
      </c>
      <c r="AC4184" t="s">
        <v>33453</v>
      </c>
      <c r="AD4184" t="s">
        <v>77008</v>
      </c>
      <c r="AE4184" t="s">
        <v>3640</v>
      </c>
    </row>
    <row r="4185" spans="1:31" x14ac:dyDescent="0.3">
      <c r="A4185" t="s">
        <v>87100</v>
      </c>
      <c r="B4185" t="s">
        <v>87101</v>
      </c>
      <c r="C4185" t="s">
        <v>187</v>
      </c>
      <c r="D4185" t="s">
        <v>1083</v>
      </c>
      <c r="E4185" t="s">
        <v>78725</v>
      </c>
      <c r="F4185" t="s">
        <v>3293</v>
      </c>
      <c r="G4185" t="s">
        <v>33454</v>
      </c>
      <c r="H4185" t="s">
        <v>10950</v>
      </c>
      <c r="I4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4185">
        <v>31</v>
      </c>
      <c r="N4185" t="s">
        <v>1373</v>
      </c>
      <c r="O4185" t="s">
        <v>33455</v>
      </c>
      <c r="P4185" t="s">
        <v>87098</v>
      </c>
      <c r="Q4185" t="s">
        <v>33455</v>
      </c>
      <c r="R4185" t="s">
        <v>33456</v>
      </c>
      <c r="T4185" t="s">
        <v>33457</v>
      </c>
      <c r="W4185" t="s">
        <v>33458</v>
      </c>
      <c r="X4185" t="s">
        <v>33459</v>
      </c>
      <c r="Y4185" t="s">
        <v>4035</v>
      </c>
      <c r="Z4185" t="s">
        <v>37</v>
      </c>
      <c r="AA4185" t="s">
        <v>87102</v>
      </c>
      <c r="AB4185" t="s">
        <v>33460</v>
      </c>
      <c r="AC4185" t="s">
        <v>33461</v>
      </c>
      <c r="AD4185" t="s">
        <v>77008</v>
      </c>
      <c r="AE4185" t="s">
        <v>3640</v>
      </c>
    </row>
    <row r="4186" spans="1:31" x14ac:dyDescent="0.3">
      <c r="A4186" t="s">
        <v>87103</v>
      </c>
      <c r="B4186" t="s">
        <v>87104</v>
      </c>
      <c r="C4186" t="s">
        <v>187</v>
      </c>
      <c r="D4186" t="s">
        <v>717</v>
      </c>
      <c r="E4186" t="s">
        <v>78408</v>
      </c>
      <c r="F4186" t="s">
        <v>704</v>
      </c>
      <c r="G4186" t="s">
        <v>33462</v>
      </c>
      <c r="H4186" t="s">
        <v>11753</v>
      </c>
      <c r="I4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6" t="str">
        <f>IF(Table2[[#This Row],[Č. or.]],_xlfn.CONCAT(Table2[[#This Row],[Ulice]]," ",Table2[[#This Row],[Č. p.]],"/",Table2[[#This Row],[Č. or.]]),_xlfn.CONCAT(Table2[[#This Row],[Ulice]]," ",Table2[[#This Row],[Č. p.]]))</f>
        <v>Fučíkova 430</v>
      </c>
      <c r="K4186" t="s">
        <v>13305</v>
      </c>
      <c r="L4186">
        <v>430</v>
      </c>
      <c r="N4186" t="s">
        <v>1373</v>
      </c>
      <c r="O4186" t="s">
        <v>33463</v>
      </c>
      <c r="P4186" t="s">
        <v>78409</v>
      </c>
      <c r="Q4186" t="s">
        <v>33463</v>
      </c>
      <c r="R4186" t="s">
        <v>33464</v>
      </c>
      <c r="S4186" t="s">
        <v>33464</v>
      </c>
      <c r="T4186" t="s">
        <v>33465</v>
      </c>
      <c r="V4186" t="s">
        <v>33466</v>
      </c>
      <c r="W4186" t="s">
        <v>33467</v>
      </c>
      <c r="X4186" t="s">
        <v>33468</v>
      </c>
      <c r="Y4186" t="s">
        <v>4188</v>
      </c>
      <c r="Z4186" t="s">
        <v>37</v>
      </c>
      <c r="AA4186" t="s">
        <v>87105</v>
      </c>
      <c r="AB4186" t="s">
        <v>33469</v>
      </c>
      <c r="AC4186" t="s">
        <v>33470</v>
      </c>
      <c r="AD4186" t="s">
        <v>77008</v>
      </c>
      <c r="AE4186" t="s">
        <v>3640</v>
      </c>
    </row>
    <row r="4187" spans="1:31" x14ac:dyDescent="0.3">
      <c r="A4187" t="s">
        <v>87106</v>
      </c>
      <c r="B4187" t="s">
        <v>87107</v>
      </c>
      <c r="C4187" t="s">
        <v>187</v>
      </c>
      <c r="D4187" t="s">
        <v>717</v>
      </c>
      <c r="E4187" t="s">
        <v>78408</v>
      </c>
      <c r="F4187" t="s">
        <v>704</v>
      </c>
      <c r="G4187" t="s">
        <v>33471</v>
      </c>
      <c r="H4187" t="s">
        <v>11753</v>
      </c>
      <c r="I4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258</v>
      </c>
      <c r="L4187">
        <v>258</v>
      </c>
      <c r="N4187" t="s">
        <v>1373</v>
      </c>
      <c r="O4187" t="s">
        <v>33472</v>
      </c>
      <c r="P4187" t="s">
        <v>78409</v>
      </c>
      <c r="Q4187" t="s">
        <v>33472</v>
      </c>
      <c r="R4187" t="s">
        <v>33473</v>
      </c>
      <c r="W4187" t="s">
        <v>33474</v>
      </c>
      <c r="X4187" t="s">
        <v>33475</v>
      </c>
      <c r="Y4187" t="s">
        <v>11615</v>
      </c>
      <c r="Z4187" t="s">
        <v>37</v>
      </c>
      <c r="AA4187" t="s">
        <v>87108</v>
      </c>
      <c r="AB4187" t="s">
        <v>33476</v>
      </c>
      <c r="AC4187" t="s">
        <v>33477</v>
      </c>
      <c r="AD4187" t="s">
        <v>77008</v>
      </c>
      <c r="AE4187" t="s">
        <v>3640</v>
      </c>
    </row>
    <row r="4188" spans="1:31" x14ac:dyDescent="0.3">
      <c r="A4188" t="s">
        <v>87109</v>
      </c>
      <c r="B4188" t="s">
        <v>87110</v>
      </c>
      <c r="C4188" t="s">
        <v>187</v>
      </c>
      <c r="D4188" t="s">
        <v>1083</v>
      </c>
      <c r="E4188" t="s">
        <v>78725</v>
      </c>
      <c r="F4188" t="s">
        <v>3293</v>
      </c>
      <c r="G4188" t="s">
        <v>33478</v>
      </c>
      <c r="H4188" t="s">
        <v>10950</v>
      </c>
      <c r="I4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4188">
        <v>19</v>
      </c>
      <c r="N4188" t="s">
        <v>1373</v>
      </c>
      <c r="O4188" t="s">
        <v>33479</v>
      </c>
      <c r="P4188" t="s">
        <v>87008</v>
      </c>
      <c r="Q4188" t="s">
        <v>33480</v>
      </c>
      <c r="R4188" t="s">
        <v>33481</v>
      </c>
      <c r="W4188" t="s">
        <v>33482</v>
      </c>
      <c r="X4188" t="s">
        <v>33483</v>
      </c>
      <c r="Y4188" t="s">
        <v>4199</v>
      </c>
      <c r="Z4188" t="s">
        <v>37</v>
      </c>
      <c r="AA4188" t="s">
        <v>87111</v>
      </c>
      <c r="AB4188" t="s">
        <v>33484</v>
      </c>
      <c r="AC4188" t="s">
        <v>33485</v>
      </c>
      <c r="AD4188" t="s">
        <v>77008</v>
      </c>
      <c r="AE4188" t="s">
        <v>3640</v>
      </c>
    </row>
    <row r="4189" spans="1:31" x14ac:dyDescent="0.3">
      <c r="A4189" t="s">
        <v>87112</v>
      </c>
      <c r="B4189" t="s">
        <v>87113</v>
      </c>
      <c r="C4189" t="s">
        <v>187</v>
      </c>
      <c r="D4189" t="s">
        <v>717</v>
      </c>
      <c r="E4189" t="s">
        <v>78408</v>
      </c>
      <c r="F4189" t="s">
        <v>704</v>
      </c>
      <c r="G4189" t="s">
        <v>33486</v>
      </c>
      <c r="H4189" t="s">
        <v>15790</v>
      </c>
      <c r="I4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4189">
        <v>173</v>
      </c>
      <c r="N4189" t="s">
        <v>1373</v>
      </c>
      <c r="O4189" t="s">
        <v>24923</v>
      </c>
      <c r="P4189" t="s">
        <v>78409</v>
      </c>
      <c r="Q4189" t="s">
        <v>24923</v>
      </c>
      <c r="R4189" t="s">
        <v>33487</v>
      </c>
      <c r="T4189" t="s">
        <v>33488</v>
      </c>
      <c r="U4189" t="s">
        <v>33489</v>
      </c>
      <c r="V4189" t="s">
        <v>33490</v>
      </c>
      <c r="W4189" t="s">
        <v>33491</v>
      </c>
      <c r="X4189" t="s">
        <v>33492</v>
      </c>
      <c r="Y4189" t="s">
        <v>11615</v>
      </c>
      <c r="Z4189" t="s">
        <v>37</v>
      </c>
      <c r="AA4189" t="s">
        <v>87114</v>
      </c>
      <c r="AB4189" t="s">
        <v>33493</v>
      </c>
      <c r="AC4189" t="s">
        <v>33494</v>
      </c>
      <c r="AD4189" t="s">
        <v>77008</v>
      </c>
      <c r="AE4189" t="s">
        <v>3640</v>
      </c>
    </row>
    <row r="4190" spans="1:31" x14ac:dyDescent="0.3">
      <c r="A4190" t="s">
        <v>87115</v>
      </c>
      <c r="B4190" t="s">
        <v>87116</v>
      </c>
      <c r="C4190" t="s">
        <v>187</v>
      </c>
      <c r="D4190" t="s">
        <v>717</v>
      </c>
      <c r="E4190" t="s">
        <v>78408</v>
      </c>
      <c r="F4190" t="s">
        <v>704</v>
      </c>
      <c r="G4190" t="s">
        <v>33495</v>
      </c>
      <c r="H4190" t="s">
        <v>11753</v>
      </c>
      <c r="I4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4190">
        <v>213</v>
      </c>
      <c r="N4190" t="s">
        <v>1373</v>
      </c>
      <c r="O4190" t="s">
        <v>33496</v>
      </c>
      <c r="P4190" t="s">
        <v>87117</v>
      </c>
      <c r="Q4190" t="s">
        <v>33496</v>
      </c>
      <c r="R4190" t="s">
        <v>33497</v>
      </c>
      <c r="W4190" t="s">
        <v>33498</v>
      </c>
      <c r="X4190" t="s">
        <v>33499</v>
      </c>
      <c r="Y4190" t="s">
        <v>11615</v>
      </c>
      <c r="Z4190" t="s">
        <v>37</v>
      </c>
      <c r="AA4190" t="s">
        <v>87118</v>
      </c>
      <c r="AB4190" t="s">
        <v>33500</v>
      </c>
      <c r="AC4190" t="s">
        <v>33501</v>
      </c>
      <c r="AD4190" t="s">
        <v>77008</v>
      </c>
      <c r="AE4190" t="s">
        <v>3640</v>
      </c>
    </row>
    <row r="4191" spans="1:31" x14ac:dyDescent="0.3">
      <c r="A4191" t="s">
        <v>87119</v>
      </c>
      <c r="B4191" t="s">
        <v>87120</v>
      </c>
      <c r="C4191" t="s">
        <v>187</v>
      </c>
      <c r="D4191" t="s">
        <v>717</v>
      </c>
      <c r="E4191" t="s">
        <v>76914</v>
      </c>
      <c r="F4191" t="s">
        <v>1373</v>
      </c>
      <c r="G4191" t="s">
        <v>33502</v>
      </c>
      <c r="H4191" t="s">
        <v>10950</v>
      </c>
      <c r="I4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1" t="str">
        <f>IF(Table2[[#This Row],[Č. or.]],_xlfn.CONCAT(Table2[[#This Row],[Ulice]]," ",Table2[[#This Row],[Č. p.]],"/",Table2[[#This Row],[Č. or.]]),_xlfn.CONCAT(Table2[[#This Row],[Ulice]]," ",Table2[[#This Row],[Č. p.]]))</f>
        <v>Česká 354</v>
      </c>
      <c r="K4191" t="s">
        <v>500</v>
      </c>
      <c r="L4191">
        <v>354</v>
      </c>
      <c r="N4191" t="s">
        <v>1373</v>
      </c>
      <c r="O4191" t="s">
        <v>33041</v>
      </c>
      <c r="P4191" t="s">
        <v>76915</v>
      </c>
      <c r="Q4191" t="s">
        <v>1373</v>
      </c>
      <c r="R4191" t="s">
        <v>33503</v>
      </c>
      <c r="T4191" t="s">
        <v>33504</v>
      </c>
      <c r="W4191" t="s">
        <v>33505</v>
      </c>
      <c r="X4191" t="s">
        <v>33506</v>
      </c>
      <c r="Y4191" t="s">
        <v>4035</v>
      </c>
      <c r="Z4191" t="s">
        <v>37</v>
      </c>
      <c r="AA4191" t="s">
        <v>76916</v>
      </c>
      <c r="AB4191" t="s">
        <v>33027</v>
      </c>
      <c r="AC4191" t="s">
        <v>33028</v>
      </c>
      <c r="AD4191" t="s">
        <v>77008</v>
      </c>
      <c r="AE4191" t="s">
        <v>3640</v>
      </c>
    </row>
    <row r="4192" spans="1:31" x14ac:dyDescent="0.3">
      <c r="A4192" t="s">
        <v>87121</v>
      </c>
      <c r="B4192" t="s">
        <v>87122</v>
      </c>
      <c r="C4192" t="s">
        <v>187</v>
      </c>
      <c r="D4192" t="s">
        <v>717</v>
      </c>
      <c r="E4192" t="s">
        <v>76914</v>
      </c>
      <c r="F4192" t="s">
        <v>1373</v>
      </c>
      <c r="G4192" t="s">
        <v>33507</v>
      </c>
      <c r="H4192" t="s">
        <v>10950</v>
      </c>
      <c r="I4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2" t="str">
        <f>IF(Table2[[#This Row],[Č. or.]],_xlfn.CONCAT(Table2[[#This Row],[Ulice]]," ",Table2[[#This Row],[Č. p.]],"/",Table2[[#This Row],[Č. or.]]),_xlfn.CONCAT(Table2[[#This Row],[Ulice]]," ",Table2[[#This Row],[Č. p.]]))</f>
        <v>U Školy 222/6</v>
      </c>
      <c r="K4192" t="s">
        <v>3524</v>
      </c>
      <c r="L4192">
        <v>222</v>
      </c>
      <c r="M4192">
        <v>6</v>
      </c>
      <c r="N4192" t="s">
        <v>1373</v>
      </c>
      <c r="O4192" t="s">
        <v>1383</v>
      </c>
      <c r="P4192" t="s">
        <v>78418</v>
      </c>
      <c r="Q4192" t="s">
        <v>1373</v>
      </c>
      <c r="R4192" t="s">
        <v>33508</v>
      </c>
      <c r="S4192" t="s">
        <v>33508</v>
      </c>
      <c r="T4192" t="s">
        <v>33509</v>
      </c>
      <c r="U4192" t="s">
        <v>33510</v>
      </c>
      <c r="W4192" t="s">
        <v>33511</v>
      </c>
      <c r="X4192" t="s">
        <v>33512</v>
      </c>
      <c r="Y4192" t="s">
        <v>4035</v>
      </c>
      <c r="Z4192" t="s">
        <v>37</v>
      </c>
      <c r="AA4192" t="s">
        <v>76916</v>
      </c>
      <c r="AB4192" t="s">
        <v>33027</v>
      </c>
      <c r="AC4192" t="s">
        <v>33028</v>
      </c>
      <c r="AD4192" t="s">
        <v>77008</v>
      </c>
      <c r="AE4192" t="s">
        <v>3640</v>
      </c>
    </row>
    <row r="4193" spans="1:31" x14ac:dyDescent="0.3">
      <c r="A4193" t="s">
        <v>87123</v>
      </c>
      <c r="B4193" t="s">
        <v>87124</v>
      </c>
      <c r="C4193" t="s">
        <v>187</v>
      </c>
      <c r="D4193" t="s">
        <v>717</v>
      </c>
      <c r="E4193" t="s">
        <v>76914</v>
      </c>
      <c r="F4193" t="s">
        <v>1373</v>
      </c>
      <c r="G4193" t="s">
        <v>33513</v>
      </c>
      <c r="H4193" t="s">
        <v>11753</v>
      </c>
      <c r="I4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3" t="str">
        <f>IF(Table2[[#This Row],[Č. or.]],_xlfn.CONCAT(Table2[[#This Row],[Ulice]]," ",Table2[[#This Row],[Č. p.]],"/",Table2[[#This Row],[Č. or.]]),_xlfn.CONCAT(Table2[[#This Row],[Ulice]]," ",Table2[[#This Row],[Č. p.]]))</f>
        <v>Školní 63</v>
      </c>
      <c r="K4193" t="s">
        <v>606</v>
      </c>
      <c r="L4193">
        <v>63</v>
      </c>
      <c r="N4193" t="s">
        <v>1373</v>
      </c>
      <c r="O4193" t="s">
        <v>33514</v>
      </c>
      <c r="P4193" t="s">
        <v>87125</v>
      </c>
      <c r="Q4193" t="s">
        <v>33514</v>
      </c>
      <c r="R4193" t="s">
        <v>33515</v>
      </c>
      <c r="T4193" t="s">
        <v>33516</v>
      </c>
      <c r="V4193" t="s">
        <v>33517</v>
      </c>
      <c r="W4193" t="s">
        <v>33518</v>
      </c>
      <c r="X4193" t="s">
        <v>33519</v>
      </c>
      <c r="Y4193" t="s">
        <v>4219</v>
      </c>
      <c r="Z4193" t="s">
        <v>37</v>
      </c>
      <c r="AA4193" t="s">
        <v>87126</v>
      </c>
      <c r="AB4193" t="s">
        <v>33520</v>
      </c>
      <c r="AC4193" t="s">
        <v>33521</v>
      </c>
      <c r="AD4193" t="s">
        <v>77008</v>
      </c>
      <c r="AE4193" t="s">
        <v>3640</v>
      </c>
    </row>
    <row r="4194" spans="1:31" hidden="1" x14ac:dyDescent="0.3"/>
    <row r="4195" spans="1:31" hidden="1" x14ac:dyDescent="0.3"/>
    <row r="4196" spans="1:31" x14ac:dyDescent="0.3">
      <c r="A4196" t="s">
        <v>87127</v>
      </c>
      <c r="B4196" t="s">
        <v>87128</v>
      </c>
      <c r="C4196" t="s">
        <v>187</v>
      </c>
      <c r="D4196" t="s">
        <v>717</v>
      </c>
      <c r="E4196" t="s">
        <v>78408</v>
      </c>
      <c r="F4196" t="s">
        <v>704</v>
      </c>
      <c r="G4196" t="s">
        <v>33522</v>
      </c>
      <c r="H4196" t="s">
        <v>11753</v>
      </c>
      <c r="I4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4196">
        <v>220</v>
      </c>
      <c r="N4196" t="s">
        <v>1373</v>
      </c>
      <c r="O4196" t="s">
        <v>33523</v>
      </c>
      <c r="P4196" t="s">
        <v>86956</v>
      </c>
      <c r="Q4196" t="s">
        <v>33523</v>
      </c>
      <c r="R4196" t="s">
        <v>33524</v>
      </c>
      <c r="T4196" t="s">
        <v>33525</v>
      </c>
      <c r="V4196" t="s">
        <v>33526</v>
      </c>
      <c r="W4196" t="s">
        <v>33527</v>
      </c>
      <c r="X4196" t="s">
        <v>33528</v>
      </c>
      <c r="Y4196" t="s">
        <v>11615</v>
      </c>
      <c r="Z4196" t="s">
        <v>37</v>
      </c>
      <c r="AA4196" t="s">
        <v>87129</v>
      </c>
      <c r="AB4196" t="s">
        <v>33529</v>
      </c>
      <c r="AC4196" t="s">
        <v>33530</v>
      </c>
      <c r="AD4196" t="s">
        <v>77008</v>
      </c>
      <c r="AE4196" t="s">
        <v>3640</v>
      </c>
    </row>
    <row r="4197" spans="1:31" x14ac:dyDescent="0.3">
      <c r="A4197" t="s">
        <v>87130</v>
      </c>
      <c r="B4197" t="s">
        <v>87131</v>
      </c>
      <c r="C4197" t="s">
        <v>187</v>
      </c>
      <c r="D4197" t="s">
        <v>1083</v>
      </c>
      <c r="E4197" t="s">
        <v>78725</v>
      </c>
      <c r="F4197" t="s">
        <v>3293</v>
      </c>
      <c r="G4197" t="s">
        <v>33531</v>
      </c>
      <c r="H4197" t="s">
        <v>10950</v>
      </c>
      <c r="I4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4197">
        <v>178</v>
      </c>
      <c r="N4197" t="s">
        <v>1373</v>
      </c>
      <c r="O4197" t="s">
        <v>33171</v>
      </c>
      <c r="P4197" t="s">
        <v>87012</v>
      </c>
      <c r="Q4197" t="s">
        <v>33171</v>
      </c>
      <c r="R4197" t="s">
        <v>33532</v>
      </c>
      <c r="W4197" t="s">
        <v>33533</v>
      </c>
      <c r="X4197" t="s">
        <v>33534</v>
      </c>
      <c r="Y4197" t="s">
        <v>4035</v>
      </c>
      <c r="Z4197" t="s">
        <v>37</v>
      </c>
      <c r="AA4197" t="s">
        <v>87013</v>
      </c>
      <c r="AB4197" t="s">
        <v>33177</v>
      </c>
      <c r="AC4197" t="s">
        <v>33178</v>
      </c>
      <c r="AD4197" t="s">
        <v>77008</v>
      </c>
      <c r="AE4197" t="s">
        <v>3640</v>
      </c>
    </row>
    <row r="4198" spans="1:31" hidden="1" x14ac:dyDescent="0.3"/>
    <row r="4199" spans="1:31" x14ac:dyDescent="0.3">
      <c r="A4199" t="s">
        <v>87132</v>
      </c>
      <c r="B4199" t="s">
        <v>87133</v>
      </c>
      <c r="C4199" t="s">
        <v>187</v>
      </c>
      <c r="D4199" t="s">
        <v>717</v>
      </c>
      <c r="E4199" t="s">
        <v>76914</v>
      </c>
      <c r="F4199" t="s">
        <v>1373</v>
      </c>
      <c r="G4199" t="s">
        <v>33537</v>
      </c>
      <c r="H4199" t="s">
        <v>10950</v>
      </c>
      <c r="I4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199" t="str">
        <f>IF(Table2[[#This Row],[Č. or.]],_xlfn.CONCAT(Table2[[#This Row],[Ulice]]," ",Table2[[#This Row],[Č. p.]],"/",Table2[[#This Row],[Č. or.]]),_xlfn.CONCAT(Table2[[#This Row],[Ulice]]," ",Table2[[#This Row],[Č. p.]]))</f>
        <v>U Soudu 369/8</v>
      </c>
      <c r="K4199" t="s">
        <v>33538</v>
      </c>
      <c r="L4199">
        <v>369</v>
      </c>
      <c r="M4199">
        <v>8</v>
      </c>
      <c r="N4199" t="s">
        <v>1373</v>
      </c>
      <c r="O4199" t="s">
        <v>10273</v>
      </c>
      <c r="P4199" t="s">
        <v>77043</v>
      </c>
      <c r="Q4199" t="s">
        <v>1373</v>
      </c>
      <c r="R4199" t="s">
        <v>33539</v>
      </c>
      <c r="S4199" t="s">
        <v>33540</v>
      </c>
      <c r="T4199" t="s">
        <v>33541</v>
      </c>
      <c r="U4199" t="s">
        <v>33542</v>
      </c>
      <c r="V4199" t="s">
        <v>33543</v>
      </c>
      <c r="W4199" t="s">
        <v>33544</v>
      </c>
      <c r="X4199" t="s">
        <v>33545</v>
      </c>
      <c r="Y4199" t="s">
        <v>4035</v>
      </c>
      <c r="Z4199" t="s">
        <v>37</v>
      </c>
      <c r="AA4199" t="s">
        <v>76916</v>
      </c>
      <c r="AB4199" t="s">
        <v>33027</v>
      </c>
      <c r="AC4199" t="s">
        <v>33028</v>
      </c>
      <c r="AD4199" t="s">
        <v>77008</v>
      </c>
      <c r="AE4199" t="s">
        <v>3640</v>
      </c>
    </row>
    <row r="4200" spans="1:31" x14ac:dyDescent="0.3">
      <c r="A4200" t="s">
        <v>87134</v>
      </c>
      <c r="B4200" t="s">
        <v>87135</v>
      </c>
      <c r="C4200" t="s">
        <v>187</v>
      </c>
      <c r="D4200" t="s">
        <v>717</v>
      </c>
      <c r="E4200" t="s">
        <v>76914</v>
      </c>
      <c r="F4200" t="s">
        <v>1373</v>
      </c>
      <c r="G4200" t="s">
        <v>33546</v>
      </c>
      <c r="H4200" t="s">
        <v>10950</v>
      </c>
      <c r="I4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0" t="str">
        <f>IF(Table2[[#This Row],[Č. or.]],_xlfn.CONCAT(Table2[[#This Row],[Ulice]]," ",Table2[[#This Row],[Č. p.]],"/",Table2[[#This Row],[Č. or.]]),_xlfn.CONCAT(Table2[[#This Row],[Ulice]]," ",Table2[[#This Row],[Č. p.]]))</f>
        <v>5. května 64/49</v>
      </c>
      <c r="K4200" t="s">
        <v>1115</v>
      </c>
      <c r="L4200">
        <v>64</v>
      </c>
      <c r="M4200">
        <v>49</v>
      </c>
      <c r="N4200" t="s">
        <v>1373</v>
      </c>
      <c r="O4200" t="s">
        <v>7062</v>
      </c>
      <c r="P4200" t="s">
        <v>77043</v>
      </c>
      <c r="Q4200" t="s">
        <v>1373</v>
      </c>
      <c r="R4200" t="s">
        <v>33547</v>
      </c>
      <c r="T4200" t="s">
        <v>33548</v>
      </c>
      <c r="U4200" t="s">
        <v>33549</v>
      </c>
      <c r="V4200" t="s">
        <v>33550</v>
      </c>
      <c r="W4200" t="s">
        <v>33551</v>
      </c>
      <c r="X4200" t="s">
        <v>33552</v>
      </c>
      <c r="Y4200" t="s">
        <v>4199</v>
      </c>
      <c r="Z4200" t="s">
        <v>37</v>
      </c>
      <c r="AA4200" t="s">
        <v>76916</v>
      </c>
      <c r="AB4200" t="s">
        <v>33027</v>
      </c>
      <c r="AC4200" t="s">
        <v>33028</v>
      </c>
      <c r="AD4200" t="s">
        <v>77008</v>
      </c>
      <c r="AE4200" t="s">
        <v>3640</v>
      </c>
    </row>
    <row r="4201" spans="1:31" x14ac:dyDescent="0.3">
      <c r="A4201" t="s">
        <v>87136</v>
      </c>
      <c r="B4201" t="s">
        <v>87137</v>
      </c>
      <c r="C4201" t="s">
        <v>187</v>
      </c>
      <c r="D4201" t="s">
        <v>717</v>
      </c>
      <c r="E4201" t="s">
        <v>76914</v>
      </c>
      <c r="F4201" t="s">
        <v>1373</v>
      </c>
      <c r="G4201" t="s">
        <v>33553</v>
      </c>
      <c r="H4201" t="s">
        <v>10950</v>
      </c>
      <c r="I4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1" t="str">
        <f>IF(Table2[[#This Row],[Č. or.]],_xlfn.CONCAT(Table2[[#This Row],[Ulice]]," ",Table2[[#This Row],[Č. p.]],"/",Table2[[#This Row],[Č. or.]]),_xlfn.CONCAT(Table2[[#This Row],[Ulice]]," ",Table2[[#This Row],[Č. p.]]))</f>
        <v>Lesní 575/12</v>
      </c>
      <c r="K4201" t="s">
        <v>23936</v>
      </c>
      <c r="L4201">
        <v>575</v>
      </c>
      <c r="M4201">
        <v>12</v>
      </c>
      <c r="N4201" t="s">
        <v>1373</v>
      </c>
      <c r="O4201" t="s">
        <v>7062</v>
      </c>
      <c r="P4201" t="s">
        <v>77043</v>
      </c>
      <c r="Q4201" t="s">
        <v>1373</v>
      </c>
      <c r="R4201" t="s">
        <v>33554</v>
      </c>
      <c r="T4201" t="s">
        <v>33555</v>
      </c>
      <c r="V4201" t="s">
        <v>33556</v>
      </c>
      <c r="W4201" t="s">
        <v>33557</v>
      </c>
      <c r="X4201" t="s">
        <v>33558</v>
      </c>
      <c r="Y4201" t="s">
        <v>4352</v>
      </c>
      <c r="Z4201" t="s">
        <v>37</v>
      </c>
      <c r="AA4201" t="s">
        <v>76916</v>
      </c>
      <c r="AB4201" t="s">
        <v>33027</v>
      </c>
      <c r="AC4201" t="s">
        <v>33028</v>
      </c>
      <c r="AD4201" t="s">
        <v>77008</v>
      </c>
      <c r="AE4201" t="s">
        <v>3640</v>
      </c>
    </row>
    <row r="4202" spans="1:31" x14ac:dyDescent="0.3">
      <c r="A4202" t="s">
        <v>87138</v>
      </c>
      <c r="B4202" t="s">
        <v>87139</v>
      </c>
      <c r="C4202" t="s">
        <v>187</v>
      </c>
      <c r="D4202" t="s">
        <v>717</v>
      </c>
      <c r="E4202" t="s">
        <v>76914</v>
      </c>
      <c r="F4202" t="s">
        <v>1373</v>
      </c>
      <c r="G4202" t="s">
        <v>33559</v>
      </c>
      <c r="H4202" t="s">
        <v>11753</v>
      </c>
      <c r="I4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4202" t="str">
        <f>IF(Table2[[#This Row],[Č. or.]],_xlfn.CONCAT(Table2[[#This Row],[Ulice]]," ",Table2[[#This Row],[Č. p.]],"/",Table2[[#This Row],[Č. or.]]),_xlfn.CONCAT(Table2[[#This Row],[Ulice]]," ",Table2[[#This Row],[Č. p.]]))</f>
        <v>Proboštská 38/6</v>
      </c>
      <c r="K4202" t="s">
        <v>33560</v>
      </c>
      <c r="L4202">
        <v>38</v>
      </c>
      <c r="M4202">
        <v>6</v>
      </c>
      <c r="N4202" t="s">
        <v>1373</v>
      </c>
      <c r="O4202" t="s">
        <v>1405</v>
      </c>
      <c r="P4202" t="s">
        <v>78418</v>
      </c>
      <c r="Q4202" t="s">
        <v>1373</v>
      </c>
      <c r="R4202" t="s">
        <v>33561</v>
      </c>
      <c r="S4202" t="s">
        <v>33561</v>
      </c>
      <c r="T4202" t="s">
        <v>33562</v>
      </c>
      <c r="U4202" t="s">
        <v>33563</v>
      </c>
      <c r="V4202" t="s">
        <v>33564</v>
      </c>
      <c r="W4202" t="s">
        <v>33565</v>
      </c>
      <c r="X4202" t="s">
        <v>30337</v>
      </c>
      <c r="Y4202" t="s">
        <v>3928</v>
      </c>
      <c r="Z4202" t="s">
        <v>37</v>
      </c>
      <c r="AA4202" t="s">
        <v>76916</v>
      </c>
      <c r="AB4202" t="s">
        <v>33027</v>
      </c>
      <c r="AC4202" t="s">
        <v>33028</v>
      </c>
      <c r="AD4202" t="s">
        <v>77008</v>
      </c>
      <c r="AE4202" t="s">
        <v>3640</v>
      </c>
    </row>
    <row r="4203" spans="1:31" x14ac:dyDescent="0.3">
      <c r="A4203" t="s">
        <v>87140</v>
      </c>
      <c r="B4203" t="s">
        <v>87141</v>
      </c>
      <c r="C4203" t="s">
        <v>187</v>
      </c>
      <c r="D4203" t="s">
        <v>717</v>
      </c>
      <c r="E4203" t="s">
        <v>78408</v>
      </c>
      <c r="F4203" t="s">
        <v>704</v>
      </c>
      <c r="G4203" t="s">
        <v>33566</v>
      </c>
      <c r="H4203" t="s">
        <v>10950</v>
      </c>
      <c r="I4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3" t="str">
        <f>IF(Table2[[#This Row],[Č. or.]],_xlfn.CONCAT(Table2[[#This Row],[Ulice]]," ",Table2[[#This Row],[Č. p.]],"/",Table2[[#This Row],[Č. or.]]),_xlfn.CONCAT(Table2[[#This Row],[Ulice]]," ",Table2[[#This Row],[Č. p.]]))</f>
        <v>Tylova 694</v>
      </c>
      <c r="K4203" t="s">
        <v>3451</v>
      </c>
      <c r="L4203">
        <v>694</v>
      </c>
      <c r="N4203" t="s">
        <v>1373</v>
      </c>
      <c r="O4203" t="s">
        <v>33154</v>
      </c>
      <c r="P4203" t="s">
        <v>87004</v>
      </c>
      <c r="Q4203" t="s">
        <v>33154</v>
      </c>
      <c r="R4203" t="s">
        <v>33567</v>
      </c>
      <c r="S4203" t="s">
        <v>33568</v>
      </c>
      <c r="T4203" t="s">
        <v>33569</v>
      </c>
      <c r="V4203" t="s">
        <v>33570</v>
      </c>
      <c r="W4203" t="s">
        <v>33571</v>
      </c>
      <c r="X4203" t="s">
        <v>33572</v>
      </c>
      <c r="Y4203" t="s">
        <v>4024</v>
      </c>
      <c r="Z4203" t="s">
        <v>37</v>
      </c>
      <c r="AA4203" t="s">
        <v>87005</v>
      </c>
      <c r="AB4203" t="s">
        <v>33160</v>
      </c>
      <c r="AC4203" t="s">
        <v>33161</v>
      </c>
      <c r="AD4203" t="s">
        <v>77008</v>
      </c>
      <c r="AE4203" t="s">
        <v>3640</v>
      </c>
    </row>
    <row r="4204" spans="1:31" hidden="1" x14ac:dyDescent="0.3"/>
    <row r="4205" spans="1:31" x14ac:dyDescent="0.3">
      <c r="A4205" t="s">
        <v>87142</v>
      </c>
      <c r="B4205" t="s">
        <v>87143</v>
      </c>
      <c r="C4205" t="s">
        <v>187</v>
      </c>
      <c r="D4205" t="s">
        <v>717</v>
      </c>
      <c r="E4205" t="s">
        <v>76914</v>
      </c>
      <c r="F4205" t="s">
        <v>1373</v>
      </c>
      <c r="G4205" t="s">
        <v>33574</v>
      </c>
      <c r="H4205" t="s">
        <v>10950</v>
      </c>
      <c r="I4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5" t="str">
        <f>IF(Table2[[#This Row],[Č. or.]],_xlfn.CONCAT(Table2[[#This Row],[Ulice]]," ",Table2[[#This Row],[Č. p.]],"/",Table2[[#This Row],[Č. or.]]),_xlfn.CONCAT(Table2[[#This Row],[Ulice]]," ",Table2[[#This Row],[Č. p.]]))</f>
        <v>Broumovská 847/9</v>
      </c>
      <c r="K4205" t="s">
        <v>7038</v>
      </c>
      <c r="L4205">
        <v>847</v>
      </c>
      <c r="M4205">
        <v>9</v>
      </c>
      <c r="N4205" t="s">
        <v>1373</v>
      </c>
      <c r="O4205" t="s">
        <v>7039</v>
      </c>
      <c r="P4205" t="s">
        <v>78413</v>
      </c>
      <c r="Q4205" t="s">
        <v>1373</v>
      </c>
      <c r="R4205" t="s">
        <v>33575</v>
      </c>
      <c r="S4205" t="s">
        <v>33575</v>
      </c>
      <c r="T4205" t="s">
        <v>33576</v>
      </c>
      <c r="U4205" t="s">
        <v>33577</v>
      </c>
      <c r="V4205" t="s">
        <v>33578</v>
      </c>
      <c r="W4205" t="s">
        <v>33579</v>
      </c>
      <c r="X4205" t="s">
        <v>33580</v>
      </c>
      <c r="Y4205" t="s">
        <v>4199</v>
      </c>
      <c r="Z4205" t="s">
        <v>37</v>
      </c>
      <c r="AA4205" t="s">
        <v>76916</v>
      </c>
      <c r="AB4205" t="s">
        <v>33027</v>
      </c>
      <c r="AC4205" t="s">
        <v>33028</v>
      </c>
      <c r="AD4205" t="s">
        <v>77008</v>
      </c>
      <c r="AE4205" t="s">
        <v>3640</v>
      </c>
    </row>
    <row r="4206" spans="1:31" x14ac:dyDescent="0.3">
      <c r="A4206" t="s">
        <v>87144</v>
      </c>
      <c r="B4206" t="s">
        <v>87145</v>
      </c>
      <c r="C4206" t="s">
        <v>187</v>
      </c>
      <c r="D4206" t="s">
        <v>717</v>
      </c>
      <c r="E4206" t="s">
        <v>76914</v>
      </c>
      <c r="F4206" t="s">
        <v>1373</v>
      </c>
      <c r="G4206" t="s">
        <v>33581</v>
      </c>
      <c r="H4206" t="s">
        <v>10950</v>
      </c>
      <c r="I4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6" t="str">
        <f>IF(Table2[[#This Row],[Č. or.]],_xlfn.CONCAT(Table2[[#This Row],[Ulice]]," ",Table2[[#This Row],[Č. p.]],"/",Table2[[#This Row],[Č. or.]]),_xlfn.CONCAT(Table2[[#This Row],[Ulice]]," ",Table2[[#This Row],[Č. p.]]))</f>
        <v>Aloisina výšina 642/51</v>
      </c>
      <c r="K4206" t="s">
        <v>33181</v>
      </c>
      <c r="L4206">
        <v>642</v>
      </c>
      <c r="M4206">
        <v>51</v>
      </c>
      <c r="N4206" t="s">
        <v>1373</v>
      </c>
      <c r="O4206" t="s">
        <v>33071</v>
      </c>
      <c r="P4206" t="s">
        <v>86976</v>
      </c>
      <c r="Q4206" t="s">
        <v>1373</v>
      </c>
      <c r="R4206" t="s">
        <v>33582</v>
      </c>
      <c r="T4206" t="s">
        <v>33583</v>
      </c>
      <c r="V4206" t="s">
        <v>33584</v>
      </c>
      <c r="W4206" t="s">
        <v>33585</v>
      </c>
      <c r="X4206" t="s">
        <v>33586</v>
      </c>
      <c r="Y4206" t="s">
        <v>4035</v>
      </c>
      <c r="Z4206" t="s">
        <v>37</v>
      </c>
      <c r="AA4206" t="s">
        <v>76916</v>
      </c>
      <c r="AB4206" t="s">
        <v>33027</v>
      </c>
      <c r="AC4206" t="s">
        <v>33028</v>
      </c>
      <c r="AD4206" t="s">
        <v>77008</v>
      </c>
      <c r="AE4206" t="s">
        <v>3640</v>
      </c>
    </row>
    <row r="4207" spans="1:31" x14ac:dyDescent="0.3">
      <c r="A4207" t="s">
        <v>87146</v>
      </c>
      <c r="B4207" t="s">
        <v>87147</v>
      </c>
      <c r="C4207" t="s">
        <v>187</v>
      </c>
      <c r="D4207" t="s">
        <v>717</v>
      </c>
      <c r="E4207" t="s">
        <v>78408</v>
      </c>
      <c r="F4207" t="s">
        <v>704</v>
      </c>
      <c r="G4207" t="s">
        <v>33587</v>
      </c>
      <c r="H4207" t="s">
        <v>11146</v>
      </c>
      <c r="I4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speciální</v>
      </c>
      <c r="J4207" t="str">
        <f>IF(Table2[[#This Row],[Č. or.]],_xlfn.CONCAT(Table2[[#This Row],[Ulice]]," ",Table2[[#This Row],[Č. p.]],"/",Table2[[#This Row],[Č. or.]]),_xlfn.CONCAT(Table2[[#This Row],[Ulice]]," ",Table2[[#This Row],[Č. p.]]))</f>
        <v>Husova 784</v>
      </c>
      <c r="K4207" t="s">
        <v>52</v>
      </c>
      <c r="L4207">
        <v>784</v>
      </c>
      <c r="N4207" t="s">
        <v>1373</v>
      </c>
      <c r="O4207" t="s">
        <v>704</v>
      </c>
      <c r="P4207" t="s">
        <v>78409</v>
      </c>
      <c r="Q4207" t="s">
        <v>704</v>
      </c>
      <c r="R4207" t="s">
        <v>33588</v>
      </c>
      <c r="S4207" t="s">
        <v>33589</v>
      </c>
      <c r="T4207" t="s">
        <v>33590</v>
      </c>
      <c r="W4207" t="s">
        <v>33591</v>
      </c>
      <c r="X4207" t="s">
        <v>33592</v>
      </c>
      <c r="Y4207" t="s">
        <v>4024</v>
      </c>
      <c r="Z4207" t="s">
        <v>37</v>
      </c>
      <c r="AA4207" t="s">
        <v>78410</v>
      </c>
      <c r="AB4207" t="s">
        <v>33535</v>
      </c>
      <c r="AC4207" t="s">
        <v>33536</v>
      </c>
      <c r="AD4207" t="s">
        <v>77008</v>
      </c>
      <c r="AE4207" t="s">
        <v>3640</v>
      </c>
    </row>
    <row r="4208" spans="1:31" x14ac:dyDescent="0.3">
      <c r="A4208" t="s">
        <v>87148</v>
      </c>
      <c r="B4208" t="s">
        <v>87149</v>
      </c>
      <c r="C4208" t="s">
        <v>187</v>
      </c>
      <c r="D4208" t="s">
        <v>717</v>
      </c>
      <c r="E4208" t="s">
        <v>76914</v>
      </c>
      <c r="F4208" t="s">
        <v>1373</v>
      </c>
      <c r="G4208" t="s">
        <v>33593</v>
      </c>
      <c r="H4208" t="s">
        <v>33594</v>
      </c>
      <c r="I4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</v>
      </c>
      <c r="J4208" t="str">
        <f>IF(Table2[[#This Row],[Č. or.]],_xlfn.CONCAT(Table2[[#This Row],[Ulice]]," ",Table2[[#This Row],[Č. p.]],"/",Table2[[#This Row],[Č. or.]]),_xlfn.CONCAT(Table2[[#This Row],[Ulice]]," ",Table2[[#This Row],[Č. p.]]))</f>
        <v>Hartavská 220</v>
      </c>
      <c r="K4208" t="s">
        <v>33595</v>
      </c>
      <c r="L4208">
        <v>220</v>
      </c>
      <c r="N4208" t="s">
        <v>1373</v>
      </c>
      <c r="O4208" t="s">
        <v>33596</v>
      </c>
      <c r="P4208" t="s">
        <v>86946</v>
      </c>
      <c r="Q4208" t="s">
        <v>32986</v>
      </c>
      <c r="R4208" t="s">
        <v>33597</v>
      </c>
      <c r="S4208" t="s">
        <v>33597</v>
      </c>
      <c r="T4208" t="s">
        <v>33598</v>
      </c>
      <c r="V4208" t="s">
        <v>33599</v>
      </c>
      <c r="W4208" t="s">
        <v>33600</v>
      </c>
      <c r="X4208" t="s">
        <v>33601</v>
      </c>
      <c r="Y4208" t="s">
        <v>3928</v>
      </c>
      <c r="Z4208" t="s">
        <v>37</v>
      </c>
      <c r="AA4208" t="s">
        <v>86947</v>
      </c>
      <c r="AB4208" t="s">
        <v>32992</v>
      </c>
      <c r="AC4208" t="s">
        <v>32993</v>
      </c>
      <c r="AD4208" t="s">
        <v>77008</v>
      </c>
      <c r="AE4208" t="s">
        <v>3640</v>
      </c>
    </row>
    <row r="4209" spans="1:31" x14ac:dyDescent="0.3">
      <c r="A4209" t="s">
        <v>87150</v>
      </c>
      <c r="B4209" t="s">
        <v>87151</v>
      </c>
      <c r="C4209" t="s">
        <v>187</v>
      </c>
      <c r="D4209" t="s">
        <v>717</v>
      </c>
      <c r="E4209" t="s">
        <v>78408</v>
      </c>
      <c r="F4209" t="s">
        <v>704</v>
      </c>
      <c r="G4209" t="s">
        <v>33602</v>
      </c>
      <c r="H4209" t="s">
        <v>10950</v>
      </c>
      <c r="I4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209">
        <v>112</v>
      </c>
      <c r="N4209" t="s">
        <v>1373</v>
      </c>
      <c r="O4209" t="s">
        <v>33013</v>
      </c>
      <c r="P4209" t="s">
        <v>86956</v>
      </c>
      <c r="Q4209" t="s">
        <v>33013</v>
      </c>
      <c r="R4209" t="s">
        <v>33603</v>
      </c>
      <c r="T4209" t="s">
        <v>33604</v>
      </c>
      <c r="V4209" t="s">
        <v>33605</v>
      </c>
      <c r="W4209" t="s">
        <v>33606</v>
      </c>
      <c r="X4209" t="s">
        <v>33607</v>
      </c>
      <c r="Y4209" t="s">
        <v>4024</v>
      </c>
      <c r="Z4209" t="s">
        <v>37</v>
      </c>
      <c r="AA4209" t="s">
        <v>86957</v>
      </c>
      <c r="AB4209" t="s">
        <v>33019</v>
      </c>
      <c r="AC4209" t="s">
        <v>33020</v>
      </c>
      <c r="AD4209" t="s">
        <v>77008</v>
      </c>
      <c r="AE4209" t="s">
        <v>3640</v>
      </c>
    </row>
    <row r="4210" spans="1:31" x14ac:dyDescent="0.3">
      <c r="A4210" t="s">
        <v>87152</v>
      </c>
      <c r="B4210" t="s">
        <v>87153</v>
      </c>
      <c r="C4210" t="s">
        <v>187</v>
      </c>
      <c r="D4210" t="s">
        <v>717</v>
      </c>
      <c r="E4210" t="s">
        <v>76914</v>
      </c>
      <c r="F4210" t="s">
        <v>1373</v>
      </c>
      <c r="G4210" t="s">
        <v>33608</v>
      </c>
      <c r="H4210" t="s">
        <v>10950</v>
      </c>
      <c r="I4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4210" t="str">
        <f>IF(Table2[[#This Row],[Č. or.]],_xlfn.CONCAT(Table2[[#This Row],[Ulice]]," ",Table2[[#This Row],[Č. p.]],"/",Table2[[#This Row],[Č. or.]]),_xlfn.CONCAT(Table2[[#This Row],[Ulice]]," ",Table2[[#This Row],[Č. p.]]))</f>
        <v>Orlí 140/7</v>
      </c>
      <c r="K4210" t="s">
        <v>33609</v>
      </c>
      <c r="L4210">
        <v>140</v>
      </c>
      <c r="M4210">
        <v>7</v>
      </c>
      <c r="N4210" t="s">
        <v>1373</v>
      </c>
      <c r="O4210" t="s">
        <v>1405</v>
      </c>
      <c r="P4210" t="s">
        <v>78418</v>
      </c>
      <c r="Q4210" t="s">
        <v>1373</v>
      </c>
      <c r="R4210" t="s">
        <v>33610</v>
      </c>
      <c r="T4210" t="s">
        <v>33611</v>
      </c>
      <c r="V4210" t="s">
        <v>33612</v>
      </c>
      <c r="W4210" t="s">
        <v>33613</v>
      </c>
      <c r="X4210" t="s">
        <v>33614</v>
      </c>
      <c r="Y4210" t="s">
        <v>4199</v>
      </c>
      <c r="Z4210" t="s">
        <v>37</v>
      </c>
      <c r="AA4210" t="s">
        <v>76916</v>
      </c>
      <c r="AB4210" t="s">
        <v>33027</v>
      </c>
      <c r="AC4210" t="s">
        <v>33028</v>
      </c>
      <c r="AD4210" t="s">
        <v>77008</v>
      </c>
      <c r="AE4210" t="s">
        <v>3640</v>
      </c>
    </row>
    <row r="4211" spans="1:31" x14ac:dyDescent="0.3">
      <c r="A4211" t="s">
        <v>87154</v>
      </c>
      <c r="B4211" t="s">
        <v>87155</v>
      </c>
      <c r="C4211" t="s">
        <v>187</v>
      </c>
      <c r="D4211" t="s">
        <v>717</v>
      </c>
      <c r="E4211" t="s">
        <v>76914</v>
      </c>
      <c r="F4211" t="s">
        <v>1373</v>
      </c>
      <c r="G4211" t="s">
        <v>33615</v>
      </c>
      <c r="H4211" t="s">
        <v>33616</v>
      </c>
      <c r="I4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DDM Drak</v>
      </c>
      <c r="J4211" t="str">
        <f>IF(Table2[[#This Row],[Č. or.]],_xlfn.CONCAT(Table2[[#This Row],[Ulice]]," ",Table2[[#This Row],[Č. p.]],"/",Table2[[#This Row],[Č. or.]]),_xlfn.CONCAT(Table2[[#This Row],[Ulice]]," ",Table2[[#This Row],[Č. p.]]))</f>
        <v>Žitavská 260</v>
      </c>
      <c r="K4211" t="s">
        <v>433</v>
      </c>
      <c r="L4211">
        <v>260</v>
      </c>
      <c r="N4211" t="s">
        <v>1373</v>
      </c>
      <c r="O4211" t="s">
        <v>32986</v>
      </c>
      <c r="P4211" t="s">
        <v>86946</v>
      </c>
      <c r="Q4211" t="s">
        <v>32986</v>
      </c>
      <c r="R4211" t="s">
        <v>33617</v>
      </c>
      <c r="T4211" t="s">
        <v>33618</v>
      </c>
      <c r="V4211" t="s">
        <v>32989</v>
      </c>
      <c r="W4211" t="s">
        <v>33619</v>
      </c>
      <c r="X4211" t="s">
        <v>33620</v>
      </c>
      <c r="Y4211" t="s">
        <v>13329</v>
      </c>
      <c r="Z4211" t="s">
        <v>37</v>
      </c>
      <c r="AA4211" t="s">
        <v>86947</v>
      </c>
      <c r="AB4211" t="s">
        <v>32992</v>
      </c>
      <c r="AC4211" t="s">
        <v>32993</v>
      </c>
      <c r="AD4211" t="s">
        <v>77008</v>
      </c>
      <c r="AE4211" t="s">
        <v>3640</v>
      </c>
    </row>
    <row r="4212" spans="1:31" x14ac:dyDescent="0.3">
      <c r="A4212" t="s">
        <v>87156</v>
      </c>
      <c r="B4212" t="s">
        <v>87157</v>
      </c>
      <c r="C4212" t="s">
        <v>187</v>
      </c>
      <c r="D4212" t="s">
        <v>717</v>
      </c>
      <c r="E4212" t="s">
        <v>78408</v>
      </c>
      <c r="F4212" t="s">
        <v>704</v>
      </c>
      <c r="G4212" t="s">
        <v>33621</v>
      </c>
      <c r="H4212" t="s">
        <v>33622</v>
      </c>
      <c r="I4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Středisko volného času "ROROŠ"</v>
      </c>
      <c r="J4212" t="str">
        <f>IF(Table2[[#This Row],[Č. or.]],_xlfn.CONCAT(Table2[[#This Row],[Ulice]]," ",Table2[[#This Row],[Č. p.]],"/",Table2[[#This Row],[Č. or.]]),_xlfn.CONCAT(Table2[[#This Row],[Ulice]]," ",Table2[[#This Row],[Č. p.]]))</f>
        <v>Frýdlantská 841</v>
      </c>
      <c r="K4212" t="s">
        <v>33573</v>
      </c>
      <c r="L4212">
        <v>841</v>
      </c>
      <c r="N4212" t="s">
        <v>1373</v>
      </c>
      <c r="O4212" t="s">
        <v>33154</v>
      </c>
      <c r="P4212" t="s">
        <v>87004</v>
      </c>
      <c r="Q4212" t="s">
        <v>33154</v>
      </c>
      <c r="R4212" t="s">
        <v>33623</v>
      </c>
      <c r="T4212" t="s">
        <v>33624</v>
      </c>
      <c r="W4212" t="s">
        <v>33625</v>
      </c>
      <c r="X4212" t="s">
        <v>33626</v>
      </c>
      <c r="Y4212" t="s">
        <v>13329</v>
      </c>
      <c r="Z4212" t="s">
        <v>37</v>
      </c>
      <c r="AA4212" t="s">
        <v>87005</v>
      </c>
      <c r="AB4212" t="s">
        <v>33160</v>
      </c>
      <c r="AC4212" t="s">
        <v>33161</v>
      </c>
      <c r="AD4212" t="s">
        <v>77008</v>
      </c>
      <c r="AE4212" t="s">
        <v>3640</v>
      </c>
    </row>
    <row r="4213" spans="1:31" x14ac:dyDescent="0.3">
      <c r="A4213" t="s">
        <v>87158</v>
      </c>
      <c r="B4213" t="s">
        <v>87159</v>
      </c>
      <c r="C4213" t="s">
        <v>187</v>
      </c>
      <c r="D4213" t="s">
        <v>717</v>
      </c>
      <c r="E4213" t="s">
        <v>76914</v>
      </c>
      <c r="F4213" t="s">
        <v>1373</v>
      </c>
      <c r="G4213" t="s">
        <v>33627</v>
      </c>
      <c r="H4213" t="s">
        <v>15204</v>
      </c>
      <c r="I4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</v>
      </c>
      <c r="J4213" t="str">
        <f>IF(Table2[[#This Row],[Č. or.]],_xlfn.CONCAT(Table2[[#This Row],[Ulice]]," ",Table2[[#This Row],[Č. p.]],"/",Table2[[#This Row],[Č. or.]]),_xlfn.CONCAT(Table2[[#This Row],[Ulice]]," ",Table2[[#This Row],[Č. p.]]))</f>
        <v>Turpišova 343</v>
      </c>
      <c r="K4213" t="s">
        <v>33628</v>
      </c>
      <c r="L4213">
        <v>343</v>
      </c>
      <c r="N4213" t="s">
        <v>1373</v>
      </c>
      <c r="O4213" t="s">
        <v>14176</v>
      </c>
      <c r="P4213" t="s">
        <v>80739</v>
      </c>
      <c r="Q4213" t="s">
        <v>14176</v>
      </c>
      <c r="R4213" t="s">
        <v>33629</v>
      </c>
      <c r="T4213" t="s">
        <v>33630</v>
      </c>
      <c r="V4213" t="s">
        <v>33631</v>
      </c>
      <c r="W4213" t="s">
        <v>33632</v>
      </c>
      <c r="X4213" t="s">
        <v>33633</v>
      </c>
      <c r="Y4213" t="s">
        <v>8029</v>
      </c>
      <c r="Z4213" t="s">
        <v>37</v>
      </c>
      <c r="AA4213" t="s">
        <v>80740</v>
      </c>
      <c r="AB4213" t="s">
        <v>33010</v>
      </c>
      <c r="AC4213" t="s">
        <v>33011</v>
      </c>
      <c r="AD4213" t="s">
        <v>77008</v>
      </c>
      <c r="AE4213" t="s">
        <v>3640</v>
      </c>
    </row>
    <row r="4214" spans="1:31" x14ac:dyDescent="0.3">
      <c r="A4214" t="s">
        <v>87160</v>
      </c>
      <c r="B4214" t="s">
        <v>87161</v>
      </c>
      <c r="C4214" t="s">
        <v>187</v>
      </c>
      <c r="D4214" t="s">
        <v>1423</v>
      </c>
      <c r="E4214" t="s">
        <v>78452</v>
      </c>
      <c r="F4214" t="s">
        <v>1492</v>
      </c>
      <c r="G4214" t="s">
        <v>33634</v>
      </c>
      <c r="H4214" t="s">
        <v>12264</v>
      </c>
      <c r="I4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4" t="str">
        <f>IF(Table2[[#This Row],[Č. or.]],_xlfn.CONCAT(Table2[[#This Row],[Ulice]]," ",Table2[[#This Row],[Č. p.]],"/",Table2[[#This Row],[Č. or.]]),_xlfn.CONCAT(Table2[[#This Row],[Ulice]]," ",Table2[[#This Row],[Č. p.]]))</f>
        <v>Terezínská 907/42</v>
      </c>
      <c r="K4214" t="s">
        <v>33635</v>
      </c>
      <c r="L4214">
        <v>907</v>
      </c>
      <c r="M4214">
        <v>42</v>
      </c>
      <c r="N4214" t="s">
        <v>1429</v>
      </c>
      <c r="O4214" t="s">
        <v>1492</v>
      </c>
      <c r="P4214" t="s">
        <v>78453</v>
      </c>
      <c r="Q4214" t="s">
        <v>1492</v>
      </c>
      <c r="R4214" t="s">
        <v>33636</v>
      </c>
      <c r="W4214" t="s">
        <v>33637</v>
      </c>
      <c r="X4214" t="s">
        <v>33638</v>
      </c>
      <c r="Y4214" t="s">
        <v>3637</v>
      </c>
      <c r="Z4214" t="s">
        <v>37</v>
      </c>
      <c r="AA4214" t="s">
        <v>78454</v>
      </c>
      <c r="AB4214" t="s">
        <v>33639</v>
      </c>
      <c r="AC4214" t="s">
        <v>33640</v>
      </c>
      <c r="AD4214" t="s">
        <v>77008</v>
      </c>
      <c r="AE4214" t="s">
        <v>3640</v>
      </c>
    </row>
    <row r="4215" spans="1:31" x14ac:dyDescent="0.3">
      <c r="A4215" t="s">
        <v>87162</v>
      </c>
      <c r="B4215" t="s">
        <v>87163</v>
      </c>
      <c r="C4215" t="s">
        <v>187</v>
      </c>
      <c r="D4215" t="s">
        <v>1423</v>
      </c>
      <c r="E4215" t="s">
        <v>77046</v>
      </c>
      <c r="F4215" t="s">
        <v>1429</v>
      </c>
      <c r="G4215" t="s">
        <v>33641</v>
      </c>
      <c r="H4215" t="s">
        <v>12264</v>
      </c>
      <c r="I4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5" t="str">
        <f>IF(Table2[[#This Row],[Č. or.]],_xlfn.CONCAT(Table2[[#This Row],[Ulice]]," ",Table2[[#This Row],[Č. p.]],"/",Table2[[#This Row],[Č. or.]]),_xlfn.CONCAT(Table2[[#This Row],[Ulice]]," ",Table2[[#This Row],[Č. p.]]))</f>
        <v>Na Krétě 359</v>
      </c>
      <c r="K4215" t="s">
        <v>33642</v>
      </c>
      <c r="L4215">
        <v>359</v>
      </c>
      <c r="N4215" t="s">
        <v>1429</v>
      </c>
      <c r="O4215" t="s">
        <v>33643</v>
      </c>
      <c r="P4215" t="s">
        <v>87164</v>
      </c>
      <c r="Q4215" t="s">
        <v>33643</v>
      </c>
      <c r="R4215" t="s">
        <v>33644</v>
      </c>
      <c r="W4215" t="s">
        <v>33645</v>
      </c>
      <c r="X4215" t="s">
        <v>33646</v>
      </c>
      <c r="Y4215" t="s">
        <v>3725</v>
      </c>
      <c r="Z4215" t="s">
        <v>37</v>
      </c>
      <c r="AA4215" t="s">
        <v>87165</v>
      </c>
      <c r="AB4215" t="s">
        <v>33647</v>
      </c>
      <c r="AC4215" t="s">
        <v>33648</v>
      </c>
      <c r="AD4215" t="s">
        <v>77008</v>
      </c>
      <c r="AE4215" t="s">
        <v>3640</v>
      </c>
    </row>
    <row r="4216" spans="1:31" x14ac:dyDescent="0.3">
      <c r="A4216" t="s">
        <v>87166</v>
      </c>
      <c r="B4216" t="s">
        <v>87167</v>
      </c>
      <c r="C4216" t="s">
        <v>187</v>
      </c>
      <c r="D4216" t="s">
        <v>1423</v>
      </c>
      <c r="E4216" t="s">
        <v>78452</v>
      </c>
      <c r="F4216" t="s">
        <v>1492</v>
      </c>
      <c r="G4216" t="s">
        <v>33649</v>
      </c>
      <c r="H4216" t="s">
        <v>12264</v>
      </c>
      <c r="I4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6" t="str">
        <f>IF(Table2[[#This Row],[Č. or.]],_xlfn.CONCAT(Table2[[#This Row],[Ulice]]," ",Table2[[#This Row],[Č. p.]],"/",Table2[[#This Row],[Č. or.]]),_xlfn.CONCAT(Table2[[#This Row],[Ulice]]," ",Table2[[#This Row],[Č. p.]]))</f>
        <v>Sady pionýrů 912/43</v>
      </c>
      <c r="K4216" t="s">
        <v>1491</v>
      </c>
      <c r="L4216">
        <v>912</v>
      </c>
      <c r="M4216">
        <v>43</v>
      </c>
      <c r="N4216" t="s">
        <v>1429</v>
      </c>
      <c r="O4216" t="s">
        <v>1492</v>
      </c>
      <c r="P4216" t="s">
        <v>78453</v>
      </c>
      <c r="Q4216" t="s">
        <v>1492</v>
      </c>
      <c r="R4216" t="s">
        <v>33650</v>
      </c>
      <c r="T4216" t="s">
        <v>33651</v>
      </c>
      <c r="V4216" t="s">
        <v>33652</v>
      </c>
      <c r="W4216" t="s">
        <v>33653</v>
      </c>
      <c r="X4216" t="s">
        <v>33654</v>
      </c>
      <c r="Y4216" t="s">
        <v>3725</v>
      </c>
      <c r="Z4216" t="s">
        <v>37</v>
      </c>
      <c r="AA4216" t="s">
        <v>78454</v>
      </c>
      <c r="AB4216" t="s">
        <v>33639</v>
      </c>
      <c r="AC4216" t="s">
        <v>33640</v>
      </c>
      <c r="AD4216" t="s">
        <v>77008</v>
      </c>
      <c r="AE4216" t="s">
        <v>3640</v>
      </c>
    </row>
    <row r="4217" spans="1:31" x14ac:dyDescent="0.3">
      <c r="A4217" t="s">
        <v>87168</v>
      </c>
      <c r="B4217" t="s">
        <v>87169</v>
      </c>
      <c r="C4217" t="s">
        <v>187</v>
      </c>
      <c r="D4217" t="s">
        <v>1423</v>
      </c>
      <c r="E4217" t="s">
        <v>78459</v>
      </c>
      <c r="F4217" t="s">
        <v>2928</v>
      </c>
      <c r="G4217" t="s">
        <v>33655</v>
      </c>
      <c r="H4217" t="s">
        <v>12264</v>
      </c>
      <c r="I4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7" t="str">
        <f>IF(Table2[[#This Row],[Č. or.]],_xlfn.CONCAT(Table2[[#This Row],[Ulice]]," ",Table2[[#This Row],[Č. p.]],"/",Table2[[#This Row],[Č. or.]]),_xlfn.CONCAT(Table2[[#This Row],[Ulice]]," ",Table2[[#This Row],[Č. p.]]))</f>
        <v>U Školky 306</v>
      </c>
      <c r="K4217" t="s">
        <v>13112</v>
      </c>
      <c r="L4217">
        <v>306</v>
      </c>
      <c r="N4217" t="s">
        <v>1429</v>
      </c>
      <c r="O4217" t="s">
        <v>33656</v>
      </c>
      <c r="P4217" t="s">
        <v>87170</v>
      </c>
      <c r="Q4217" t="s">
        <v>33656</v>
      </c>
      <c r="R4217" t="s">
        <v>33657</v>
      </c>
      <c r="T4217" t="s">
        <v>33658</v>
      </c>
      <c r="W4217" t="s">
        <v>33659</v>
      </c>
      <c r="X4217" t="s">
        <v>33660</v>
      </c>
      <c r="Y4217" t="s">
        <v>3637</v>
      </c>
      <c r="Z4217" t="s">
        <v>37</v>
      </c>
      <c r="AA4217" t="s">
        <v>87171</v>
      </c>
      <c r="AB4217" t="s">
        <v>33661</v>
      </c>
      <c r="AC4217" t="s">
        <v>33662</v>
      </c>
      <c r="AD4217" t="s">
        <v>77008</v>
      </c>
      <c r="AE4217" t="s">
        <v>3640</v>
      </c>
    </row>
    <row r="4218" spans="1:31" x14ac:dyDescent="0.3">
      <c r="A4218" t="s">
        <v>87172</v>
      </c>
      <c r="B4218" t="s">
        <v>87173</v>
      </c>
      <c r="C4218" t="s">
        <v>187</v>
      </c>
      <c r="D4218" t="s">
        <v>1423</v>
      </c>
      <c r="E4218" t="s">
        <v>77046</v>
      </c>
      <c r="F4218" t="s">
        <v>1429</v>
      </c>
      <c r="G4218" t="s">
        <v>33663</v>
      </c>
      <c r="H4218" t="s">
        <v>12264</v>
      </c>
      <c r="I4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8" t="str">
        <f>IF(Table2[[#This Row],[Č. or.]],_xlfn.CONCAT(Table2[[#This Row],[Ulice]]," ",Table2[[#This Row],[Č. p.]],"/",Table2[[#This Row],[Č. or.]]),_xlfn.CONCAT(Table2[[#This Row],[Ulice]]," ",Table2[[#This Row],[Č. p.]]))</f>
        <v>Vilová čtvrť 204</v>
      </c>
      <c r="K4218" t="s">
        <v>33664</v>
      </c>
      <c r="L4218">
        <v>204</v>
      </c>
      <c r="N4218" t="s">
        <v>1429</v>
      </c>
      <c r="O4218" t="s">
        <v>33665</v>
      </c>
      <c r="P4218" t="s">
        <v>87174</v>
      </c>
      <c r="Q4218" t="s">
        <v>33666</v>
      </c>
      <c r="R4218" t="s">
        <v>33667</v>
      </c>
      <c r="T4218" t="s">
        <v>33668</v>
      </c>
      <c r="V4218" t="s">
        <v>33669</v>
      </c>
      <c r="W4218" t="s">
        <v>33670</v>
      </c>
      <c r="X4218" t="s">
        <v>33671</v>
      </c>
      <c r="Y4218" t="s">
        <v>3637</v>
      </c>
      <c r="Z4218" t="s">
        <v>37</v>
      </c>
      <c r="AA4218" t="s">
        <v>87175</v>
      </c>
      <c r="AB4218" t="s">
        <v>33672</v>
      </c>
      <c r="AC4218" t="s">
        <v>33673</v>
      </c>
      <c r="AD4218" t="s">
        <v>77008</v>
      </c>
      <c r="AE4218" t="s">
        <v>3640</v>
      </c>
    </row>
    <row r="4219" spans="1:31" x14ac:dyDescent="0.3">
      <c r="A4219" t="s">
        <v>87176</v>
      </c>
      <c r="B4219" t="s">
        <v>87177</v>
      </c>
      <c r="C4219" t="s">
        <v>187</v>
      </c>
      <c r="D4219" t="s">
        <v>1423</v>
      </c>
      <c r="E4219" t="s">
        <v>78452</v>
      </c>
      <c r="F4219" t="s">
        <v>1492</v>
      </c>
      <c r="G4219" t="s">
        <v>33674</v>
      </c>
      <c r="H4219" t="s">
        <v>12264</v>
      </c>
      <c r="I4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19" t="str">
        <f>IF(Table2[[#This Row],[Č. or.]],_xlfn.CONCAT(Table2[[#This Row],[Ulice]]," ",Table2[[#This Row],[Č. p.]],"/",Table2[[#This Row],[Č. or.]]),_xlfn.CONCAT(Table2[[#This Row],[Ulice]]," ",Table2[[#This Row],[Č. p.]]))</f>
        <v>Resslova 974/1</v>
      </c>
      <c r="K4219" t="s">
        <v>4686</v>
      </c>
      <c r="L4219">
        <v>974</v>
      </c>
      <c r="M4219">
        <v>1</v>
      </c>
      <c r="N4219" t="s">
        <v>1429</v>
      </c>
      <c r="O4219" t="s">
        <v>1492</v>
      </c>
      <c r="P4219" t="s">
        <v>78453</v>
      </c>
      <c r="Q4219" t="s">
        <v>1492</v>
      </c>
      <c r="R4219" t="s">
        <v>33675</v>
      </c>
      <c r="T4219" t="s">
        <v>33676</v>
      </c>
      <c r="U4219" t="s">
        <v>33677</v>
      </c>
      <c r="V4219" t="s">
        <v>33678</v>
      </c>
      <c r="W4219" t="s">
        <v>33679</v>
      </c>
      <c r="X4219" t="s">
        <v>33680</v>
      </c>
      <c r="Y4219" t="s">
        <v>3637</v>
      </c>
      <c r="Z4219" t="s">
        <v>37</v>
      </c>
      <c r="AA4219" t="s">
        <v>78454</v>
      </c>
      <c r="AB4219" t="s">
        <v>33639</v>
      </c>
      <c r="AC4219" t="s">
        <v>33640</v>
      </c>
      <c r="AD4219" t="s">
        <v>77008</v>
      </c>
      <c r="AE4219" t="s">
        <v>3640</v>
      </c>
    </row>
    <row r="4220" spans="1:31" x14ac:dyDescent="0.3">
      <c r="A4220" t="s">
        <v>87178</v>
      </c>
      <c r="B4220" t="s">
        <v>87179</v>
      </c>
      <c r="C4220" t="s">
        <v>187</v>
      </c>
      <c r="D4220" t="s">
        <v>1423</v>
      </c>
      <c r="E4220" t="s">
        <v>77046</v>
      </c>
      <c r="F4220" t="s">
        <v>1429</v>
      </c>
      <c r="G4220" t="s">
        <v>33681</v>
      </c>
      <c r="H4220" t="s">
        <v>12264</v>
      </c>
      <c r="I4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4220">
        <v>35</v>
      </c>
      <c r="N4220" t="s">
        <v>1429</v>
      </c>
      <c r="O4220" t="s">
        <v>33682</v>
      </c>
      <c r="P4220" t="s">
        <v>87180</v>
      </c>
      <c r="Q4220" t="s">
        <v>33682</v>
      </c>
      <c r="R4220" t="s">
        <v>33683</v>
      </c>
      <c r="T4220" t="s">
        <v>33684</v>
      </c>
      <c r="V4220" t="s">
        <v>33685</v>
      </c>
      <c r="W4220" t="s">
        <v>33686</v>
      </c>
      <c r="X4220" t="s">
        <v>33687</v>
      </c>
      <c r="Y4220" t="s">
        <v>3649</v>
      </c>
      <c r="Z4220" t="s">
        <v>37</v>
      </c>
      <c r="AA4220" t="s">
        <v>87181</v>
      </c>
      <c r="AB4220" t="s">
        <v>33688</v>
      </c>
      <c r="AC4220" t="s">
        <v>33689</v>
      </c>
      <c r="AD4220" t="s">
        <v>77008</v>
      </c>
      <c r="AE4220" t="s">
        <v>3640</v>
      </c>
    </row>
    <row r="4221" spans="1:31" x14ac:dyDescent="0.3">
      <c r="A4221" t="s">
        <v>87182</v>
      </c>
      <c r="B4221" t="s">
        <v>87183</v>
      </c>
      <c r="C4221" t="s">
        <v>187</v>
      </c>
      <c r="D4221" t="s">
        <v>1423</v>
      </c>
      <c r="E4221" t="s">
        <v>78459</v>
      </c>
      <c r="F4221" t="s">
        <v>2928</v>
      </c>
      <c r="G4221" t="s">
        <v>33690</v>
      </c>
      <c r="H4221" t="s">
        <v>12264</v>
      </c>
      <c r="I4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1" t="str">
        <f>IF(Table2[[#This Row],[Č. or.]],_xlfn.CONCAT(Table2[[#This Row],[Ulice]]," ",Table2[[#This Row],[Č. p.]],"/",Table2[[#This Row],[Č. or.]]),_xlfn.CONCAT(Table2[[#This Row],[Ulice]]," ",Table2[[#This Row],[Č. p.]]))</f>
        <v>Ladova 339</v>
      </c>
      <c r="K4221" t="s">
        <v>33691</v>
      </c>
      <c r="L4221">
        <v>339</v>
      </c>
      <c r="N4221" t="s">
        <v>1429</v>
      </c>
      <c r="O4221" t="s">
        <v>33692</v>
      </c>
      <c r="P4221" t="s">
        <v>87184</v>
      </c>
      <c r="Q4221" t="s">
        <v>33692</v>
      </c>
      <c r="R4221" t="s">
        <v>33693</v>
      </c>
      <c r="T4221" t="s">
        <v>33694</v>
      </c>
      <c r="V4221" t="s">
        <v>33695</v>
      </c>
      <c r="W4221" t="s">
        <v>33696</v>
      </c>
      <c r="X4221" t="s">
        <v>33697</v>
      </c>
      <c r="Y4221" t="s">
        <v>14539</v>
      </c>
      <c r="Z4221" t="s">
        <v>37</v>
      </c>
      <c r="AA4221" t="s">
        <v>87185</v>
      </c>
      <c r="AB4221" t="s">
        <v>33698</v>
      </c>
      <c r="AC4221" t="s">
        <v>33699</v>
      </c>
      <c r="AD4221" t="s">
        <v>77008</v>
      </c>
      <c r="AE4221" t="s">
        <v>3640</v>
      </c>
    </row>
    <row r="4222" spans="1:31" x14ac:dyDescent="0.3">
      <c r="A4222" t="s">
        <v>87186</v>
      </c>
      <c r="B4222" t="s">
        <v>87187</v>
      </c>
      <c r="C4222" t="s">
        <v>187</v>
      </c>
      <c r="D4222" t="s">
        <v>1423</v>
      </c>
      <c r="E4222" t="s">
        <v>78459</v>
      </c>
      <c r="F4222" t="s">
        <v>2928</v>
      </c>
      <c r="G4222" t="s">
        <v>33700</v>
      </c>
      <c r="H4222" t="s">
        <v>12264</v>
      </c>
      <c r="I4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2" t="str">
        <f>IF(Table2[[#This Row],[Č. or.]],_xlfn.CONCAT(Table2[[#This Row],[Ulice]]," ",Table2[[#This Row],[Č. p.]],"/",Table2[[#This Row],[Č. or.]]),_xlfn.CONCAT(Table2[[#This Row],[Ulice]]," ",Table2[[#This Row],[Č. p.]]))</f>
        <v>Doksanská 72</v>
      </c>
      <c r="K4222" t="s">
        <v>33701</v>
      </c>
      <c r="L4222">
        <v>72</v>
      </c>
      <c r="N4222" t="s">
        <v>1429</v>
      </c>
      <c r="O4222" t="s">
        <v>33702</v>
      </c>
      <c r="P4222" t="s">
        <v>77047</v>
      </c>
      <c r="Q4222" t="s">
        <v>33703</v>
      </c>
      <c r="R4222" t="s">
        <v>33704</v>
      </c>
      <c r="T4222" t="s">
        <v>33705</v>
      </c>
      <c r="V4222" t="s">
        <v>33706</v>
      </c>
      <c r="W4222" t="s">
        <v>33707</v>
      </c>
      <c r="X4222" t="s">
        <v>33708</v>
      </c>
      <c r="Y4222" t="s">
        <v>3637</v>
      </c>
      <c r="Z4222" t="s">
        <v>37</v>
      </c>
      <c r="AA4222" t="s">
        <v>87188</v>
      </c>
      <c r="AB4222" t="s">
        <v>33709</v>
      </c>
      <c r="AC4222" t="s">
        <v>33710</v>
      </c>
      <c r="AD4222" t="s">
        <v>77008</v>
      </c>
      <c r="AE4222" t="s">
        <v>3640</v>
      </c>
    </row>
    <row r="4223" spans="1:31" x14ac:dyDescent="0.3">
      <c r="A4223" t="s">
        <v>87189</v>
      </c>
      <c r="B4223" t="s">
        <v>87190</v>
      </c>
      <c r="C4223" t="s">
        <v>187</v>
      </c>
      <c r="D4223" t="s">
        <v>1423</v>
      </c>
      <c r="E4223" t="s">
        <v>78459</v>
      </c>
      <c r="F4223" t="s">
        <v>2928</v>
      </c>
      <c r="G4223" t="s">
        <v>33711</v>
      </c>
      <c r="H4223" t="s">
        <v>33712</v>
      </c>
      <c r="I4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se ŠJ</v>
      </c>
      <c r="J4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4223">
        <v>48</v>
      </c>
      <c r="N4223" t="s">
        <v>1429</v>
      </c>
      <c r="O4223" t="s">
        <v>33713</v>
      </c>
      <c r="P4223" t="s">
        <v>78460</v>
      </c>
      <c r="Q4223" t="s">
        <v>33713</v>
      </c>
      <c r="R4223" t="s">
        <v>33714</v>
      </c>
      <c r="T4223" t="s">
        <v>33715</v>
      </c>
      <c r="V4223" t="s">
        <v>33716</v>
      </c>
      <c r="W4223" t="s">
        <v>33717</v>
      </c>
      <c r="X4223" t="s">
        <v>33718</v>
      </c>
      <c r="Y4223" t="s">
        <v>3637</v>
      </c>
      <c r="Z4223" t="s">
        <v>37</v>
      </c>
      <c r="AA4223" t="s">
        <v>87191</v>
      </c>
      <c r="AB4223" t="s">
        <v>33719</v>
      </c>
      <c r="AC4223" t="s">
        <v>33720</v>
      </c>
      <c r="AD4223" t="s">
        <v>77008</v>
      </c>
      <c r="AE4223" t="s">
        <v>3640</v>
      </c>
    </row>
    <row r="4224" spans="1:31" x14ac:dyDescent="0.3">
      <c r="A4224" t="s">
        <v>87192</v>
      </c>
      <c r="B4224" t="s">
        <v>87193</v>
      </c>
      <c r="C4224" t="s">
        <v>187</v>
      </c>
      <c r="D4224" t="s">
        <v>1423</v>
      </c>
      <c r="E4224" t="s">
        <v>77046</v>
      </c>
      <c r="F4224" t="s">
        <v>1429</v>
      </c>
      <c r="G4224" t="s">
        <v>33721</v>
      </c>
      <c r="H4224" t="s">
        <v>12264</v>
      </c>
      <c r="I4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4224">
        <v>57</v>
      </c>
      <c r="N4224" t="s">
        <v>1429</v>
      </c>
      <c r="O4224" t="s">
        <v>33722</v>
      </c>
      <c r="P4224" t="s">
        <v>87174</v>
      </c>
      <c r="Q4224" t="s">
        <v>33722</v>
      </c>
      <c r="R4224" t="s">
        <v>33723</v>
      </c>
      <c r="T4224" t="s">
        <v>33724</v>
      </c>
      <c r="W4224" t="s">
        <v>33725</v>
      </c>
      <c r="X4224" t="s">
        <v>33726</v>
      </c>
      <c r="Y4224" t="s">
        <v>3637</v>
      </c>
      <c r="Z4224" t="s">
        <v>37</v>
      </c>
      <c r="AA4224" t="s">
        <v>87194</v>
      </c>
      <c r="AB4224" t="s">
        <v>33727</v>
      </c>
      <c r="AC4224" t="s">
        <v>33728</v>
      </c>
      <c r="AD4224" t="s">
        <v>77008</v>
      </c>
      <c r="AE4224" t="s">
        <v>3640</v>
      </c>
    </row>
    <row r="4225" spans="1:31" x14ac:dyDescent="0.3">
      <c r="A4225" t="s">
        <v>87195</v>
      </c>
      <c r="B4225" t="s">
        <v>87196</v>
      </c>
      <c r="C4225" t="s">
        <v>187</v>
      </c>
      <c r="D4225" t="s">
        <v>1423</v>
      </c>
      <c r="E4225" t="s">
        <v>78452</v>
      </c>
      <c r="F4225" t="s">
        <v>1492</v>
      </c>
      <c r="G4225" t="s">
        <v>33729</v>
      </c>
      <c r="H4225" t="s">
        <v>22167</v>
      </c>
      <c r="I4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a ŠJ</v>
      </c>
      <c r="J4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225">
        <v>77</v>
      </c>
      <c r="N4225" t="s">
        <v>1429</v>
      </c>
      <c r="O4225" t="s">
        <v>33730</v>
      </c>
      <c r="P4225" t="s">
        <v>78453</v>
      </c>
      <c r="Q4225" t="s">
        <v>33730</v>
      </c>
      <c r="R4225" t="s">
        <v>33731</v>
      </c>
      <c r="T4225" t="s">
        <v>33732</v>
      </c>
      <c r="U4225" t="s">
        <v>33733</v>
      </c>
      <c r="V4225" t="s">
        <v>33734</v>
      </c>
      <c r="W4225" t="s">
        <v>33735</v>
      </c>
      <c r="X4225" t="s">
        <v>33736</v>
      </c>
      <c r="Y4225" t="s">
        <v>3637</v>
      </c>
      <c r="Z4225" t="s">
        <v>37</v>
      </c>
      <c r="AA4225" t="s">
        <v>87197</v>
      </c>
      <c r="AB4225" t="s">
        <v>33737</v>
      </c>
      <c r="AC4225" t="s">
        <v>33738</v>
      </c>
      <c r="AD4225" t="s">
        <v>77008</v>
      </c>
      <c r="AE4225" t="s">
        <v>3640</v>
      </c>
    </row>
    <row r="4226" spans="1:31" x14ac:dyDescent="0.3">
      <c r="A4226" t="s">
        <v>87198</v>
      </c>
      <c r="B4226" t="s">
        <v>87199</v>
      </c>
      <c r="C4226" t="s">
        <v>187</v>
      </c>
      <c r="D4226" t="s">
        <v>1423</v>
      </c>
      <c r="E4226" t="s">
        <v>78452</v>
      </c>
      <c r="F4226" t="s">
        <v>1492</v>
      </c>
      <c r="G4226" t="s">
        <v>33739</v>
      </c>
      <c r="H4226" t="s">
        <v>12264</v>
      </c>
      <c r="I4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6" t="str">
        <f>IF(Table2[[#This Row],[Č. or.]],_xlfn.CONCAT(Table2[[#This Row],[Ulice]]," ",Table2[[#This Row],[Č. p.]],"/",Table2[[#This Row],[Č. or.]]),_xlfn.CONCAT(Table2[[#This Row],[Ulice]]," ",Table2[[#This Row],[Č. p.]]))</f>
        <v>Revoluční 796</v>
      </c>
      <c r="K4226" t="s">
        <v>4422</v>
      </c>
      <c r="L4226">
        <v>796</v>
      </c>
      <c r="N4226" t="s">
        <v>1429</v>
      </c>
      <c r="O4226" t="s">
        <v>33740</v>
      </c>
      <c r="P4226" t="s">
        <v>87200</v>
      </c>
      <c r="Q4226" t="s">
        <v>33740</v>
      </c>
      <c r="R4226" t="s">
        <v>33741</v>
      </c>
      <c r="T4226" t="s">
        <v>33742</v>
      </c>
      <c r="W4226" t="s">
        <v>33743</v>
      </c>
      <c r="X4226" t="s">
        <v>33744</v>
      </c>
      <c r="Y4226" t="s">
        <v>3637</v>
      </c>
      <c r="Z4226" t="s">
        <v>37</v>
      </c>
      <c r="AA4226" t="s">
        <v>87201</v>
      </c>
      <c r="AB4226" t="s">
        <v>33745</v>
      </c>
      <c r="AC4226" t="s">
        <v>33746</v>
      </c>
      <c r="AD4226" t="s">
        <v>77008</v>
      </c>
      <c r="AE4226" t="s">
        <v>3640</v>
      </c>
    </row>
    <row r="4227" spans="1:31" x14ac:dyDescent="0.3">
      <c r="A4227" t="s">
        <v>87202</v>
      </c>
      <c r="B4227" t="s">
        <v>87203</v>
      </c>
      <c r="C4227" t="s">
        <v>187</v>
      </c>
      <c r="D4227" t="s">
        <v>1423</v>
      </c>
      <c r="E4227" t="s">
        <v>78452</v>
      </c>
      <c r="F4227" t="s">
        <v>1492</v>
      </c>
      <c r="G4227" t="s">
        <v>33747</v>
      </c>
      <c r="H4227" t="s">
        <v>12264</v>
      </c>
      <c r="I4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227">
        <v>100</v>
      </c>
      <c r="N4227" t="s">
        <v>1429</v>
      </c>
      <c r="O4227" t="s">
        <v>33748</v>
      </c>
      <c r="P4227" t="s">
        <v>78453</v>
      </c>
      <c r="Q4227" t="s">
        <v>33748</v>
      </c>
      <c r="R4227" t="s">
        <v>33749</v>
      </c>
      <c r="T4227" t="s">
        <v>33750</v>
      </c>
      <c r="W4227" t="s">
        <v>33751</v>
      </c>
      <c r="X4227" t="s">
        <v>33752</v>
      </c>
      <c r="Y4227" t="s">
        <v>3637</v>
      </c>
      <c r="Z4227" t="s">
        <v>37</v>
      </c>
      <c r="AA4227" t="s">
        <v>87204</v>
      </c>
      <c r="AB4227" t="s">
        <v>33753</v>
      </c>
      <c r="AC4227" t="s">
        <v>33754</v>
      </c>
      <c r="AD4227" t="s">
        <v>77008</v>
      </c>
      <c r="AE4227" t="s">
        <v>3640</v>
      </c>
    </row>
    <row r="4228" spans="1:31" x14ac:dyDescent="0.3">
      <c r="A4228" t="s">
        <v>87205</v>
      </c>
      <c r="B4228" t="s">
        <v>87206</v>
      </c>
      <c r="C4228" t="s">
        <v>187</v>
      </c>
      <c r="D4228" t="s">
        <v>1423</v>
      </c>
      <c r="E4228" t="s">
        <v>78459</v>
      </c>
      <c r="F4228" t="s">
        <v>2928</v>
      </c>
      <c r="G4228" t="s">
        <v>33755</v>
      </c>
      <c r="H4228" t="s">
        <v>12264</v>
      </c>
      <c r="I4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4228">
        <v>45</v>
      </c>
      <c r="N4228" t="s">
        <v>1429</v>
      </c>
      <c r="O4228" t="s">
        <v>33756</v>
      </c>
      <c r="P4228" t="s">
        <v>87207</v>
      </c>
      <c r="Q4228" t="s">
        <v>33756</v>
      </c>
      <c r="R4228" t="s">
        <v>33757</v>
      </c>
      <c r="T4228" t="s">
        <v>33758</v>
      </c>
      <c r="W4228" t="s">
        <v>33759</v>
      </c>
      <c r="X4228" t="s">
        <v>33760</v>
      </c>
      <c r="Y4228" t="s">
        <v>3637</v>
      </c>
      <c r="Z4228" t="s">
        <v>37</v>
      </c>
      <c r="AA4228" t="s">
        <v>87208</v>
      </c>
      <c r="AB4228" t="s">
        <v>33761</v>
      </c>
      <c r="AC4228" t="s">
        <v>33762</v>
      </c>
      <c r="AD4228" t="s">
        <v>77008</v>
      </c>
      <c r="AE4228" t="s">
        <v>3640</v>
      </c>
    </row>
    <row r="4229" spans="1:31" x14ac:dyDescent="0.3">
      <c r="A4229" t="s">
        <v>87209</v>
      </c>
      <c r="B4229" t="s">
        <v>87210</v>
      </c>
      <c r="C4229" t="s">
        <v>187</v>
      </c>
      <c r="D4229" t="s">
        <v>1423</v>
      </c>
      <c r="E4229" t="s">
        <v>78459</v>
      </c>
      <c r="F4229" t="s">
        <v>2928</v>
      </c>
      <c r="G4229" t="s">
        <v>33763</v>
      </c>
      <c r="H4229" t="s">
        <v>12264</v>
      </c>
      <c r="I4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29" t="str">
        <f>IF(Table2[[#This Row],[Č. or.]],_xlfn.CONCAT(Table2[[#This Row],[Ulice]]," ",Table2[[#This Row],[Č. p.]],"/",Table2[[#This Row],[Č. or.]]),_xlfn.CONCAT(Table2[[#This Row],[Ulice]]," ",Table2[[#This Row],[Č. p.]]))</f>
        <v>Dobrovského 1217</v>
      </c>
      <c r="K4229" t="s">
        <v>12699</v>
      </c>
      <c r="L4229">
        <v>1217</v>
      </c>
      <c r="N4229" t="s">
        <v>1429</v>
      </c>
      <c r="O4229" t="s">
        <v>2928</v>
      </c>
      <c r="P4229" t="s">
        <v>78460</v>
      </c>
      <c r="Q4229" t="s">
        <v>2928</v>
      </c>
      <c r="R4229" t="s">
        <v>33764</v>
      </c>
      <c r="T4229" t="s">
        <v>33765</v>
      </c>
      <c r="U4229" t="s">
        <v>33766</v>
      </c>
      <c r="V4229" t="s">
        <v>33767</v>
      </c>
      <c r="W4229" t="s">
        <v>33768</v>
      </c>
      <c r="X4229" t="s">
        <v>33769</v>
      </c>
      <c r="Y4229" t="s">
        <v>3637</v>
      </c>
      <c r="Z4229" t="s">
        <v>37</v>
      </c>
      <c r="AA4229" t="s">
        <v>78461</v>
      </c>
      <c r="AB4229" t="s">
        <v>33770</v>
      </c>
      <c r="AC4229" t="s">
        <v>33771</v>
      </c>
      <c r="AD4229" t="s">
        <v>77008</v>
      </c>
      <c r="AE4229" t="s">
        <v>3640</v>
      </c>
    </row>
    <row r="4230" spans="1:31" x14ac:dyDescent="0.3">
      <c r="A4230" t="s">
        <v>87211</v>
      </c>
      <c r="B4230" t="s">
        <v>87212</v>
      </c>
      <c r="C4230" t="s">
        <v>187</v>
      </c>
      <c r="D4230" t="s">
        <v>1423</v>
      </c>
      <c r="E4230" t="s">
        <v>78459</v>
      </c>
      <c r="F4230" t="s">
        <v>2928</v>
      </c>
      <c r="G4230" t="s">
        <v>33772</v>
      </c>
      <c r="H4230" t="s">
        <v>12264</v>
      </c>
      <c r="I4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0" t="str">
        <f>IF(Table2[[#This Row],[Č. or.]],_xlfn.CONCAT(Table2[[#This Row],[Ulice]]," ",Table2[[#This Row],[Č. p.]],"/",Table2[[#This Row],[Č. or.]]),_xlfn.CONCAT(Table2[[#This Row],[Ulice]]," ",Table2[[#This Row],[Č. p.]]))</f>
        <v>Josefa Hory 967</v>
      </c>
      <c r="K4230" t="s">
        <v>33773</v>
      </c>
      <c r="L4230">
        <v>967</v>
      </c>
      <c r="N4230" t="s">
        <v>1429</v>
      </c>
      <c r="O4230" t="s">
        <v>2928</v>
      </c>
      <c r="P4230" t="s">
        <v>78460</v>
      </c>
      <c r="Q4230" t="s">
        <v>2928</v>
      </c>
      <c r="R4230" t="s">
        <v>33774</v>
      </c>
      <c r="T4230" t="s">
        <v>33775</v>
      </c>
      <c r="V4230" t="s">
        <v>33776</v>
      </c>
      <c r="W4230" t="s">
        <v>33777</v>
      </c>
      <c r="X4230" t="s">
        <v>33778</v>
      </c>
      <c r="Y4230" t="s">
        <v>3637</v>
      </c>
      <c r="Z4230" t="s">
        <v>37</v>
      </c>
      <c r="AA4230" t="s">
        <v>78461</v>
      </c>
      <c r="AB4230" t="s">
        <v>33770</v>
      </c>
      <c r="AC4230" t="s">
        <v>33771</v>
      </c>
      <c r="AD4230" t="s">
        <v>77008</v>
      </c>
      <c r="AE4230" t="s">
        <v>3640</v>
      </c>
    </row>
    <row r="4231" spans="1:31" x14ac:dyDescent="0.3">
      <c r="A4231" t="s">
        <v>87213</v>
      </c>
      <c r="B4231" t="s">
        <v>87214</v>
      </c>
      <c r="C4231" t="s">
        <v>187</v>
      </c>
      <c r="D4231" t="s">
        <v>1423</v>
      </c>
      <c r="E4231" t="s">
        <v>78459</v>
      </c>
      <c r="F4231" t="s">
        <v>2928</v>
      </c>
      <c r="G4231" t="s">
        <v>33779</v>
      </c>
      <c r="H4231" t="s">
        <v>12264</v>
      </c>
      <c r="I4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1" t="str">
        <f>IF(Table2[[#This Row],[Č. or.]],_xlfn.CONCAT(Table2[[#This Row],[Ulice]]," ",Table2[[#This Row],[Č. p.]],"/",Table2[[#This Row],[Č. or.]]),_xlfn.CONCAT(Table2[[#This Row],[Ulice]]," ",Table2[[#This Row],[Č. p.]]))</f>
        <v>Školní 1805</v>
      </c>
      <c r="K4231" t="s">
        <v>606</v>
      </c>
      <c r="L4231">
        <v>1805</v>
      </c>
      <c r="N4231" t="s">
        <v>1429</v>
      </c>
      <c r="O4231" t="s">
        <v>2928</v>
      </c>
      <c r="P4231" t="s">
        <v>78460</v>
      </c>
      <c r="Q4231" t="s">
        <v>2928</v>
      </c>
      <c r="R4231" t="s">
        <v>33780</v>
      </c>
      <c r="T4231" t="s">
        <v>33781</v>
      </c>
      <c r="W4231" t="s">
        <v>33782</v>
      </c>
      <c r="X4231" t="s">
        <v>33783</v>
      </c>
      <c r="Y4231" t="s">
        <v>3725</v>
      </c>
      <c r="Z4231" t="s">
        <v>37</v>
      </c>
      <c r="AA4231" t="s">
        <v>78461</v>
      </c>
      <c r="AB4231" t="s">
        <v>33770</v>
      </c>
      <c r="AC4231" t="s">
        <v>33771</v>
      </c>
      <c r="AD4231" t="s">
        <v>77008</v>
      </c>
      <c r="AE4231" t="s">
        <v>3640</v>
      </c>
    </row>
    <row r="4232" spans="1:31" x14ac:dyDescent="0.3">
      <c r="A4232" t="s">
        <v>87215</v>
      </c>
      <c r="B4232" t="s">
        <v>87216</v>
      </c>
      <c r="C4232" t="s">
        <v>187</v>
      </c>
      <c r="D4232" t="s">
        <v>1423</v>
      </c>
      <c r="E4232" t="s">
        <v>78459</v>
      </c>
      <c r="F4232" t="s">
        <v>2928</v>
      </c>
      <c r="G4232" t="s">
        <v>33784</v>
      </c>
      <c r="H4232" t="s">
        <v>33785</v>
      </c>
      <c r="I4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Písnička</v>
      </c>
      <c r="J4232" t="str">
        <f>IF(Table2[[#This Row],[Č. or.]],_xlfn.CONCAT(Table2[[#This Row],[Ulice]]," ",Table2[[#This Row],[Č. p.]],"/",Table2[[#This Row],[Č. or.]]),_xlfn.CONCAT(Table2[[#This Row],[Ulice]]," ",Table2[[#This Row],[Č. p.]]))</f>
        <v>Řipská 1389</v>
      </c>
      <c r="K4232" t="s">
        <v>33786</v>
      </c>
      <c r="L4232">
        <v>1389</v>
      </c>
      <c r="N4232" t="s">
        <v>1429</v>
      </c>
      <c r="O4232" t="s">
        <v>2928</v>
      </c>
      <c r="P4232" t="s">
        <v>78460</v>
      </c>
      <c r="Q4232" t="s">
        <v>2928</v>
      </c>
      <c r="R4232" t="s">
        <v>33787</v>
      </c>
      <c r="T4232" t="s">
        <v>33788</v>
      </c>
      <c r="W4232" t="s">
        <v>33789</v>
      </c>
      <c r="X4232" t="s">
        <v>33790</v>
      </c>
      <c r="Y4232" t="s">
        <v>3637</v>
      </c>
      <c r="Z4232" t="s">
        <v>37</v>
      </c>
      <c r="AA4232" t="s">
        <v>78461</v>
      </c>
      <c r="AB4232" t="s">
        <v>33770</v>
      </c>
      <c r="AC4232" t="s">
        <v>33771</v>
      </c>
      <c r="AD4232" t="s">
        <v>77008</v>
      </c>
      <c r="AE4232" t="s">
        <v>3640</v>
      </c>
    </row>
    <row r="4233" spans="1:31" x14ac:dyDescent="0.3">
      <c r="A4233" t="s">
        <v>87217</v>
      </c>
      <c r="B4233" t="s">
        <v>87218</v>
      </c>
      <c r="C4233" t="s">
        <v>187</v>
      </c>
      <c r="D4233" t="s">
        <v>1423</v>
      </c>
      <c r="E4233" t="s">
        <v>78459</v>
      </c>
      <c r="F4233" t="s">
        <v>2928</v>
      </c>
      <c r="G4233" t="s">
        <v>33791</v>
      </c>
      <c r="H4233" t="s">
        <v>12264</v>
      </c>
      <c r="I4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3" t="str">
        <f>IF(Table2[[#This Row],[Č. or.]],_xlfn.CONCAT(Table2[[#This Row],[Ulice]]," ",Table2[[#This Row],[Č. p.]],"/",Table2[[#This Row],[Č. or.]]),_xlfn.CONCAT(Table2[[#This Row],[Ulice]]," ",Table2[[#This Row],[Č. p.]]))</f>
        <v>Lesní 244</v>
      </c>
      <c r="K4233" t="s">
        <v>23936</v>
      </c>
      <c r="L4233">
        <v>244</v>
      </c>
      <c r="N4233" t="s">
        <v>1429</v>
      </c>
      <c r="O4233" t="s">
        <v>14192</v>
      </c>
      <c r="P4233" t="s">
        <v>78460</v>
      </c>
      <c r="Q4233" t="s">
        <v>14192</v>
      </c>
      <c r="R4233" t="s">
        <v>33792</v>
      </c>
      <c r="T4233" t="s">
        <v>33793</v>
      </c>
      <c r="U4233" t="s">
        <v>33793</v>
      </c>
      <c r="V4233" t="s">
        <v>33794</v>
      </c>
      <c r="W4233" t="s">
        <v>33795</v>
      </c>
      <c r="X4233" t="s">
        <v>33796</v>
      </c>
      <c r="Y4233" t="s">
        <v>3637</v>
      </c>
      <c r="Z4233" t="s">
        <v>37</v>
      </c>
      <c r="AA4233" t="s">
        <v>80745</v>
      </c>
      <c r="AB4233" t="s">
        <v>33797</v>
      </c>
      <c r="AC4233" t="s">
        <v>33798</v>
      </c>
      <c r="AD4233" t="s">
        <v>77008</v>
      </c>
      <c r="AE4233" t="s">
        <v>3640</v>
      </c>
    </row>
    <row r="4234" spans="1:31" x14ac:dyDescent="0.3">
      <c r="A4234" t="s">
        <v>87219</v>
      </c>
      <c r="B4234" t="s">
        <v>87220</v>
      </c>
      <c r="C4234" t="s">
        <v>187</v>
      </c>
      <c r="D4234" t="s">
        <v>1423</v>
      </c>
      <c r="E4234" t="s">
        <v>78459</v>
      </c>
      <c r="F4234" t="s">
        <v>2928</v>
      </c>
      <c r="G4234" t="s">
        <v>33799</v>
      </c>
      <c r="H4234" t="s">
        <v>12264</v>
      </c>
      <c r="I4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4234">
        <v>168</v>
      </c>
      <c r="N4234" t="s">
        <v>1429</v>
      </c>
      <c r="O4234" t="s">
        <v>33800</v>
      </c>
      <c r="P4234" t="s">
        <v>87221</v>
      </c>
      <c r="Q4234" t="s">
        <v>33801</v>
      </c>
      <c r="R4234" t="s">
        <v>33802</v>
      </c>
      <c r="W4234" t="s">
        <v>33803</v>
      </c>
      <c r="X4234" t="s">
        <v>33804</v>
      </c>
      <c r="Y4234" t="s">
        <v>3649</v>
      </c>
      <c r="Z4234" t="s">
        <v>37</v>
      </c>
      <c r="AA4234" t="s">
        <v>87222</v>
      </c>
      <c r="AB4234" t="s">
        <v>33805</v>
      </c>
      <c r="AC4234" t="s">
        <v>33806</v>
      </c>
      <c r="AD4234" t="s">
        <v>77008</v>
      </c>
      <c r="AE4234" t="s">
        <v>3640</v>
      </c>
    </row>
    <row r="4235" spans="1:31" x14ac:dyDescent="0.3">
      <c r="A4235" t="s">
        <v>87223</v>
      </c>
      <c r="B4235" t="s">
        <v>87224</v>
      </c>
      <c r="C4235" t="s">
        <v>187</v>
      </c>
      <c r="D4235" t="s">
        <v>1423</v>
      </c>
      <c r="E4235" t="s">
        <v>78459</v>
      </c>
      <c r="F4235" t="s">
        <v>2928</v>
      </c>
      <c r="G4235" t="s">
        <v>33807</v>
      </c>
      <c r="H4235" t="s">
        <v>12264</v>
      </c>
      <c r="I4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4235">
        <v>39</v>
      </c>
      <c r="N4235" t="s">
        <v>1429</v>
      </c>
      <c r="O4235" t="s">
        <v>33808</v>
      </c>
      <c r="P4235" t="s">
        <v>78460</v>
      </c>
      <c r="Q4235" t="s">
        <v>33808</v>
      </c>
      <c r="R4235" t="s">
        <v>33809</v>
      </c>
      <c r="T4235" t="s">
        <v>33810</v>
      </c>
      <c r="V4235" t="s">
        <v>33811</v>
      </c>
      <c r="W4235" t="s">
        <v>33812</v>
      </c>
      <c r="X4235" t="s">
        <v>27812</v>
      </c>
      <c r="Y4235" t="s">
        <v>3637</v>
      </c>
      <c r="Z4235" t="s">
        <v>37</v>
      </c>
      <c r="AA4235" t="s">
        <v>87225</v>
      </c>
      <c r="AB4235" t="s">
        <v>33813</v>
      </c>
      <c r="AC4235" t="s">
        <v>33814</v>
      </c>
      <c r="AD4235" t="s">
        <v>77008</v>
      </c>
      <c r="AE4235" t="s">
        <v>3640</v>
      </c>
    </row>
    <row r="4236" spans="1:31" x14ac:dyDescent="0.3">
      <c r="A4236" t="s">
        <v>87226</v>
      </c>
      <c r="B4236" t="s">
        <v>87227</v>
      </c>
      <c r="C4236" t="s">
        <v>187</v>
      </c>
      <c r="D4236" t="s">
        <v>1423</v>
      </c>
      <c r="E4236" t="s">
        <v>77046</v>
      </c>
      <c r="F4236" t="s">
        <v>1429</v>
      </c>
      <c r="G4236" t="s">
        <v>33815</v>
      </c>
      <c r="H4236" t="s">
        <v>12264</v>
      </c>
      <c r="I4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236">
        <v>75</v>
      </c>
      <c r="N4236" t="s">
        <v>1429</v>
      </c>
      <c r="O4236" t="s">
        <v>33816</v>
      </c>
      <c r="P4236" t="s">
        <v>87228</v>
      </c>
      <c r="Q4236" t="s">
        <v>33817</v>
      </c>
      <c r="R4236" t="s">
        <v>33818</v>
      </c>
      <c r="T4236" t="s">
        <v>33819</v>
      </c>
      <c r="W4236" t="s">
        <v>33820</v>
      </c>
      <c r="X4236" t="s">
        <v>33821</v>
      </c>
      <c r="Y4236" t="s">
        <v>3637</v>
      </c>
      <c r="Z4236" t="s">
        <v>37</v>
      </c>
      <c r="AA4236" t="s">
        <v>87229</v>
      </c>
      <c r="AB4236" t="s">
        <v>33822</v>
      </c>
      <c r="AC4236" t="s">
        <v>33823</v>
      </c>
      <c r="AD4236" t="s">
        <v>77008</v>
      </c>
      <c r="AE4236" t="s">
        <v>3640</v>
      </c>
    </row>
    <row r="4237" spans="1:31" x14ac:dyDescent="0.3">
      <c r="A4237" t="s">
        <v>87230</v>
      </c>
      <c r="B4237" t="s">
        <v>87231</v>
      </c>
      <c r="C4237" t="s">
        <v>187</v>
      </c>
      <c r="D4237" t="s">
        <v>1423</v>
      </c>
      <c r="E4237" t="s">
        <v>77046</v>
      </c>
      <c r="F4237" t="s">
        <v>1429</v>
      </c>
      <c r="G4237" t="s">
        <v>33824</v>
      </c>
      <c r="H4237" t="s">
        <v>12264</v>
      </c>
      <c r="I4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4237">
        <v>155</v>
      </c>
      <c r="N4237" t="s">
        <v>1429</v>
      </c>
      <c r="O4237" t="s">
        <v>33825</v>
      </c>
      <c r="P4237" t="s">
        <v>77047</v>
      </c>
      <c r="Q4237" t="s">
        <v>33825</v>
      </c>
      <c r="R4237" t="s">
        <v>33826</v>
      </c>
      <c r="T4237" t="s">
        <v>33827</v>
      </c>
      <c r="V4237" t="s">
        <v>33828</v>
      </c>
      <c r="W4237" t="s">
        <v>33829</v>
      </c>
      <c r="X4237" t="s">
        <v>33830</v>
      </c>
      <c r="Y4237" t="s">
        <v>3649</v>
      </c>
      <c r="Z4237" t="s">
        <v>37</v>
      </c>
      <c r="AA4237" t="s">
        <v>87232</v>
      </c>
      <c r="AB4237" t="s">
        <v>33831</v>
      </c>
      <c r="AC4237" t="s">
        <v>33832</v>
      </c>
      <c r="AD4237" t="s">
        <v>77008</v>
      </c>
      <c r="AE4237" t="s">
        <v>3640</v>
      </c>
    </row>
    <row r="4238" spans="1:31" x14ac:dyDescent="0.3">
      <c r="A4238" t="s">
        <v>87233</v>
      </c>
      <c r="B4238" t="s">
        <v>87234</v>
      </c>
      <c r="C4238" t="s">
        <v>187</v>
      </c>
      <c r="D4238" t="s">
        <v>1423</v>
      </c>
      <c r="E4238" t="s">
        <v>77046</v>
      </c>
      <c r="F4238" t="s">
        <v>1429</v>
      </c>
      <c r="G4238" t="s">
        <v>33833</v>
      </c>
      <c r="H4238" t="s">
        <v>12264</v>
      </c>
      <c r="I4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4238">
        <v>159</v>
      </c>
      <c r="N4238" t="s">
        <v>1429</v>
      </c>
      <c r="O4238" t="s">
        <v>33834</v>
      </c>
      <c r="P4238" t="s">
        <v>77047</v>
      </c>
      <c r="Q4238" t="s">
        <v>33834</v>
      </c>
      <c r="R4238" t="s">
        <v>33835</v>
      </c>
      <c r="T4238" t="s">
        <v>33836</v>
      </c>
      <c r="V4238" t="s">
        <v>33837</v>
      </c>
      <c r="W4238" t="s">
        <v>33838</v>
      </c>
      <c r="X4238" t="s">
        <v>33839</v>
      </c>
      <c r="Y4238" t="s">
        <v>3637</v>
      </c>
      <c r="Z4238" t="s">
        <v>37</v>
      </c>
      <c r="AA4238" t="s">
        <v>87235</v>
      </c>
      <c r="AB4238" t="s">
        <v>33840</v>
      </c>
      <c r="AC4238" t="s">
        <v>33841</v>
      </c>
      <c r="AD4238" t="s">
        <v>77008</v>
      </c>
      <c r="AE4238" t="s">
        <v>3640</v>
      </c>
    </row>
    <row r="4239" spans="1:31" x14ac:dyDescent="0.3">
      <c r="A4239" t="s">
        <v>87236</v>
      </c>
      <c r="B4239" t="s">
        <v>87237</v>
      </c>
      <c r="C4239" t="s">
        <v>187</v>
      </c>
      <c r="D4239" t="s">
        <v>1423</v>
      </c>
      <c r="E4239" t="s">
        <v>78452</v>
      </c>
      <c r="F4239" t="s">
        <v>1492</v>
      </c>
      <c r="G4239" t="s">
        <v>33842</v>
      </c>
      <c r="H4239" t="s">
        <v>12264</v>
      </c>
      <c r="I4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39" t="str">
        <f>IF(Table2[[#This Row],[Č. or.]],_xlfn.CONCAT(Table2[[#This Row],[Ulice]]," ",Table2[[#This Row],[Č. p.]],"/",Table2[[#This Row],[Č. or.]]),_xlfn.CONCAT(Table2[[#This Row],[Ulice]]," ",Table2[[#This Row],[Č. p.]]))</f>
        <v>Lovosická 13</v>
      </c>
      <c r="K4239" t="s">
        <v>13471</v>
      </c>
      <c r="L4239">
        <v>13</v>
      </c>
      <c r="N4239" t="s">
        <v>1429</v>
      </c>
      <c r="O4239" t="s">
        <v>29725</v>
      </c>
      <c r="P4239" t="s">
        <v>78453</v>
      </c>
      <c r="Q4239" t="s">
        <v>29725</v>
      </c>
      <c r="R4239" t="s">
        <v>33843</v>
      </c>
      <c r="T4239" t="s">
        <v>33844</v>
      </c>
      <c r="V4239" t="s">
        <v>33845</v>
      </c>
      <c r="W4239" t="s">
        <v>33846</v>
      </c>
      <c r="X4239" t="s">
        <v>33847</v>
      </c>
      <c r="Y4239" t="s">
        <v>3649</v>
      </c>
      <c r="Z4239" t="s">
        <v>37</v>
      </c>
      <c r="AA4239" t="s">
        <v>87238</v>
      </c>
      <c r="AB4239" t="s">
        <v>33848</v>
      </c>
      <c r="AC4239" t="s">
        <v>33849</v>
      </c>
      <c r="AD4239" t="s">
        <v>77008</v>
      </c>
      <c r="AE4239" t="s">
        <v>3640</v>
      </c>
    </row>
    <row r="4240" spans="1:31" x14ac:dyDescent="0.3">
      <c r="A4240" t="s">
        <v>87239</v>
      </c>
      <c r="B4240" t="s">
        <v>87240</v>
      </c>
      <c r="C4240" t="s">
        <v>187</v>
      </c>
      <c r="D4240" t="s">
        <v>1423</v>
      </c>
      <c r="E4240" t="s">
        <v>78459</v>
      </c>
      <c r="F4240" t="s">
        <v>2928</v>
      </c>
      <c r="G4240" t="s">
        <v>33850</v>
      </c>
      <c r="H4240" t="s">
        <v>12264</v>
      </c>
      <c r="I4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0" t="str">
        <f>IF(Table2[[#This Row],[Č. or.]],_xlfn.CONCAT(Table2[[#This Row],[Ulice]]," ",Table2[[#This Row],[Č. p.]],"/",Table2[[#This Row],[Č. or.]]),_xlfn.CONCAT(Table2[[#This Row],[Ulice]]," ",Table2[[#This Row],[Č. p.]]))</f>
        <v>Hlavní 105</v>
      </c>
      <c r="K4240" t="s">
        <v>26</v>
      </c>
      <c r="L4240">
        <v>105</v>
      </c>
      <c r="N4240" t="s">
        <v>1429</v>
      </c>
      <c r="O4240" t="s">
        <v>33851</v>
      </c>
      <c r="P4240" t="s">
        <v>87241</v>
      </c>
      <c r="Q4240" t="s">
        <v>33851</v>
      </c>
      <c r="R4240" t="s">
        <v>33852</v>
      </c>
      <c r="T4240" t="s">
        <v>33853</v>
      </c>
      <c r="W4240" t="s">
        <v>33854</v>
      </c>
      <c r="X4240" t="s">
        <v>33855</v>
      </c>
      <c r="Y4240" t="s">
        <v>3649</v>
      </c>
      <c r="Z4240" t="s">
        <v>37</v>
      </c>
      <c r="AA4240" t="s">
        <v>87242</v>
      </c>
      <c r="AB4240" t="s">
        <v>33856</v>
      </c>
      <c r="AC4240" t="s">
        <v>33857</v>
      </c>
      <c r="AD4240" t="s">
        <v>77008</v>
      </c>
      <c r="AE4240" t="s">
        <v>3640</v>
      </c>
    </row>
    <row r="4241" spans="1:31" x14ac:dyDescent="0.3">
      <c r="A4241" t="s">
        <v>87243</v>
      </c>
      <c r="B4241" t="s">
        <v>87244</v>
      </c>
      <c r="C4241" t="s">
        <v>187</v>
      </c>
      <c r="D4241" t="s">
        <v>1423</v>
      </c>
      <c r="E4241" t="s">
        <v>78459</v>
      </c>
      <c r="F4241" t="s">
        <v>2928</v>
      </c>
      <c r="G4241" t="s">
        <v>33858</v>
      </c>
      <c r="H4241" t="s">
        <v>12264</v>
      </c>
      <c r="I4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1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241">
        <v>65</v>
      </c>
      <c r="N4241" t="s">
        <v>1429</v>
      </c>
      <c r="O4241" t="s">
        <v>33859</v>
      </c>
      <c r="P4241" t="s">
        <v>78460</v>
      </c>
      <c r="Q4241" t="s">
        <v>33859</v>
      </c>
      <c r="R4241" t="s">
        <v>33860</v>
      </c>
      <c r="T4241" t="s">
        <v>33861</v>
      </c>
      <c r="U4241" t="s">
        <v>33862</v>
      </c>
      <c r="V4241" t="s">
        <v>33863</v>
      </c>
      <c r="W4241" t="s">
        <v>33864</v>
      </c>
      <c r="X4241" t="s">
        <v>33865</v>
      </c>
      <c r="Y4241" t="s">
        <v>3637</v>
      </c>
      <c r="Z4241" t="s">
        <v>37</v>
      </c>
      <c r="AA4241" t="s">
        <v>87245</v>
      </c>
      <c r="AB4241" t="s">
        <v>33866</v>
      </c>
      <c r="AC4241" t="s">
        <v>33867</v>
      </c>
      <c r="AD4241" t="s">
        <v>77008</v>
      </c>
      <c r="AE4241" t="s">
        <v>3640</v>
      </c>
    </row>
    <row r="4242" spans="1:31" x14ac:dyDescent="0.3">
      <c r="A4242" t="s">
        <v>87246</v>
      </c>
      <c r="B4242" t="s">
        <v>87247</v>
      </c>
      <c r="C4242" t="s">
        <v>187</v>
      </c>
      <c r="D4242" t="s">
        <v>1423</v>
      </c>
      <c r="E4242" t="s">
        <v>78452</v>
      </c>
      <c r="F4242" t="s">
        <v>1492</v>
      </c>
      <c r="G4242" t="s">
        <v>33868</v>
      </c>
      <c r="H4242" t="s">
        <v>22167</v>
      </c>
      <c r="I4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a ŠJ</v>
      </c>
      <c r="J4242" t="str">
        <f>IF(Table2[[#This Row],[Č. or.]],_xlfn.CONCAT(Table2[[#This Row],[Ulice]]," ",Table2[[#This Row],[Č. p.]],"/",Table2[[#This Row],[Č. or.]]),_xlfn.CONCAT(Table2[[#This Row],[Ulice]]," ",Table2[[#This Row],[Č. p.]]))</f>
        <v>Ústecká 123</v>
      </c>
      <c r="K4242" t="s">
        <v>33869</v>
      </c>
      <c r="L4242">
        <v>123</v>
      </c>
      <c r="N4242" t="s">
        <v>1429</v>
      </c>
      <c r="O4242" t="s">
        <v>33870</v>
      </c>
      <c r="P4242" t="s">
        <v>78453</v>
      </c>
      <c r="Q4242" t="s">
        <v>33870</v>
      </c>
      <c r="R4242" t="s">
        <v>33871</v>
      </c>
      <c r="T4242" t="s">
        <v>33872</v>
      </c>
      <c r="W4242" t="s">
        <v>33873</v>
      </c>
      <c r="X4242" t="s">
        <v>33874</v>
      </c>
      <c r="Y4242" t="s">
        <v>3637</v>
      </c>
      <c r="Z4242" t="s">
        <v>37</v>
      </c>
      <c r="AA4242" t="s">
        <v>87248</v>
      </c>
      <c r="AB4242" t="s">
        <v>33875</v>
      </c>
      <c r="AC4242" t="s">
        <v>33876</v>
      </c>
      <c r="AD4242" t="s">
        <v>77008</v>
      </c>
      <c r="AE4242" t="s">
        <v>3640</v>
      </c>
    </row>
    <row r="4243" spans="1:31" x14ac:dyDescent="0.3">
      <c r="A4243" t="s">
        <v>87249</v>
      </c>
      <c r="B4243" t="s">
        <v>87250</v>
      </c>
      <c r="C4243" t="s">
        <v>187</v>
      </c>
      <c r="D4243" t="s">
        <v>1423</v>
      </c>
      <c r="E4243" t="s">
        <v>78459</v>
      </c>
      <c r="F4243" t="s">
        <v>2928</v>
      </c>
      <c r="G4243" t="s">
        <v>33877</v>
      </c>
      <c r="H4243" t="s">
        <v>17294</v>
      </c>
      <c r="I4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Pastelka</v>
      </c>
      <c r="J4243" t="str">
        <f>IF(Table2[[#This Row],[Č. or.]],_xlfn.CONCAT(Table2[[#This Row],[Ulice]]," ",Table2[[#This Row],[Č. p.]],"/",Table2[[#This Row],[Č. or.]]),_xlfn.CONCAT(Table2[[#This Row],[Ulice]]," ",Table2[[#This Row],[Č. p.]]))</f>
        <v>Libušina 1067</v>
      </c>
      <c r="K4243" t="s">
        <v>4403</v>
      </c>
      <c r="L4243">
        <v>1067</v>
      </c>
      <c r="N4243" t="s">
        <v>1429</v>
      </c>
      <c r="O4243" t="s">
        <v>2928</v>
      </c>
      <c r="P4243" t="s">
        <v>78460</v>
      </c>
      <c r="Q4243" t="s">
        <v>2928</v>
      </c>
      <c r="R4243" t="s">
        <v>33878</v>
      </c>
      <c r="T4243" t="s">
        <v>33879</v>
      </c>
      <c r="V4243" t="s">
        <v>33880</v>
      </c>
      <c r="W4243" t="s">
        <v>33881</v>
      </c>
      <c r="X4243" t="s">
        <v>33882</v>
      </c>
      <c r="Y4243" t="s">
        <v>3637</v>
      </c>
      <c r="Z4243" t="s">
        <v>37</v>
      </c>
      <c r="AA4243" t="s">
        <v>78461</v>
      </c>
      <c r="AB4243" t="s">
        <v>33770</v>
      </c>
      <c r="AC4243" t="s">
        <v>33771</v>
      </c>
      <c r="AD4243" t="s">
        <v>77008</v>
      </c>
      <c r="AE4243" t="s">
        <v>3640</v>
      </c>
    </row>
    <row r="4244" spans="1:31" x14ac:dyDescent="0.3">
      <c r="A4244" t="s">
        <v>87251</v>
      </c>
      <c r="B4244" t="s">
        <v>87252</v>
      </c>
      <c r="C4244" t="s">
        <v>187</v>
      </c>
      <c r="D4244" t="s">
        <v>1423</v>
      </c>
      <c r="E4244" t="s">
        <v>77046</v>
      </c>
      <c r="F4244" t="s">
        <v>1429</v>
      </c>
      <c r="G4244" t="s">
        <v>33883</v>
      </c>
      <c r="H4244" t="s">
        <v>11753</v>
      </c>
      <c r="I4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44" t="str">
        <f>IF(Table2[[#This Row],[Č. or.]],_xlfn.CONCAT(Table2[[#This Row],[Ulice]]," ",Table2[[#This Row],[Č. p.]],"/",Table2[[#This Row],[Č. or.]]),_xlfn.CONCAT(Table2[[#This Row],[Ulice]]," ",Table2[[#This Row],[Č. p.]]))</f>
        <v>Bezručova 141</v>
      </c>
      <c r="K4244" t="s">
        <v>4356</v>
      </c>
      <c r="L4244">
        <v>141</v>
      </c>
      <c r="N4244" t="s">
        <v>1429</v>
      </c>
      <c r="O4244" t="s">
        <v>33884</v>
      </c>
      <c r="P4244" t="s">
        <v>87253</v>
      </c>
      <c r="Q4244" t="s">
        <v>33884</v>
      </c>
      <c r="R4244" t="s">
        <v>33885</v>
      </c>
      <c r="T4244" t="s">
        <v>33886</v>
      </c>
      <c r="V4244" t="s">
        <v>33887</v>
      </c>
      <c r="W4244" t="s">
        <v>33888</v>
      </c>
      <c r="X4244" t="s">
        <v>33889</v>
      </c>
      <c r="Y4244" t="s">
        <v>11615</v>
      </c>
      <c r="Z4244" t="s">
        <v>37</v>
      </c>
      <c r="AA4244" t="s">
        <v>87254</v>
      </c>
      <c r="AB4244" t="s">
        <v>33890</v>
      </c>
      <c r="AC4244" t="s">
        <v>33891</v>
      </c>
      <c r="AD4244" t="s">
        <v>77008</v>
      </c>
      <c r="AE4244" t="s">
        <v>3640</v>
      </c>
    </row>
    <row r="4245" spans="1:31" x14ac:dyDescent="0.3">
      <c r="A4245" t="s">
        <v>87255</v>
      </c>
      <c r="B4245" t="s">
        <v>87256</v>
      </c>
      <c r="C4245" t="s">
        <v>187</v>
      </c>
      <c r="D4245" t="s">
        <v>1423</v>
      </c>
      <c r="E4245" t="s">
        <v>78452</v>
      </c>
      <c r="F4245" t="s">
        <v>1492</v>
      </c>
      <c r="G4245" t="s">
        <v>33892</v>
      </c>
      <c r="H4245" t="s">
        <v>11753</v>
      </c>
      <c r="I4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45" t="str">
        <f>IF(Table2[[#This Row],[Č. or.]],_xlfn.CONCAT(Table2[[#This Row],[Ulice]]," ",Table2[[#This Row],[Č. p.]],"/",Table2[[#This Row],[Č. or.]]),_xlfn.CONCAT(Table2[[#This Row],[Ulice]]," ",Table2[[#This Row],[Č. p.]]))</f>
        <v>Kaplířova 94</v>
      </c>
      <c r="K4245" t="s">
        <v>33893</v>
      </c>
      <c r="L4245">
        <v>94</v>
      </c>
      <c r="N4245" t="s">
        <v>1429</v>
      </c>
      <c r="O4245" t="s">
        <v>33894</v>
      </c>
      <c r="P4245" t="s">
        <v>87257</v>
      </c>
      <c r="Q4245" t="s">
        <v>33894</v>
      </c>
      <c r="R4245" t="s">
        <v>33895</v>
      </c>
      <c r="T4245" t="s">
        <v>33896</v>
      </c>
      <c r="V4245" t="s">
        <v>33897</v>
      </c>
      <c r="W4245" t="s">
        <v>33898</v>
      </c>
      <c r="X4245" t="s">
        <v>33899</v>
      </c>
      <c r="Y4245" t="s">
        <v>4219</v>
      </c>
      <c r="Z4245" t="s">
        <v>37</v>
      </c>
      <c r="AA4245" t="s">
        <v>87258</v>
      </c>
      <c r="AB4245" t="s">
        <v>33900</v>
      </c>
      <c r="AC4245" t="s">
        <v>33901</v>
      </c>
      <c r="AD4245" t="s">
        <v>77008</v>
      </c>
      <c r="AE4245" t="s">
        <v>3640</v>
      </c>
    </row>
    <row r="4246" spans="1:31" x14ac:dyDescent="0.3">
      <c r="A4246" t="s">
        <v>87259</v>
      </c>
      <c r="B4246" t="s">
        <v>87260</v>
      </c>
      <c r="C4246" t="s">
        <v>187</v>
      </c>
      <c r="D4246" t="s">
        <v>1423</v>
      </c>
      <c r="E4246" t="s">
        <v>77046</v>
      </c>
      <c r="F4246" t="s">
        <v>1429</v>
      </c>
      <c r="G4246" t="s">
        <v>33902</v>
      </c>
      <c r="H4246" t="s">
        <v>12264</v>
      </c>
      <c r="I4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46" t="str">
        <f>IF(Table2[[#This Row],[Č. or.]],_xlfn.CONCAT(Table2[[#This Row],[Ulice]]," ",Table2[[#This Row],[Č. p.]],"/",Table2[[#This Row],[Č. or.]]),_xlfn.CONCAT(Table2[[#This Row],[Ulice]]," ",Table2[[#This Row],[Č. p.]]))</f>
        <v>Školní 151</v>
      </c>
      <c r="K4246" t="s">
        <v>606</v>
      </c>
      <c r="L4246">
        <v>151</v>
      </c>
      <c r="N4246" t="s">
        <v>1429</v>
      </c>
      <c r="O4246" t="s">
        <v>33903</v>
      </c>
      <c r="P4246" t="s">
        <v>87261</v>
      </c>
      <c r="Q4246" t="s">
        <v>33903</v>
      </c>
      <c r="R4246" t="s">
        <v>33904</v>
      </c>
      <c r="T4246" t="s">
        <v>33905</v>
      </c>
      <c r="V4246" t="s">
        <v>33906</v>
      </c>
      <c r="W4246" t="s">
        <v>33907</v>
      </c>
      <c r="X4246" t="s">
        <v>33908</v>
      </c>
      <c r="Y4246" t="s">
        <v>3637</v>
      </c>
      <c r="Z4246" t="s">
        <v>37</v>
      </c>
      <c r="AA4246" t="s">
        <v>87262</v>
      </c>
      <c r="AB4246" t="s">
        <v>33909</v>
      </c>
      <c r="AC4246" t="s">
        <v>33910</v>
      </c>
      <c r="AD4246" t="s">
        <v>77008</v>
      </c>
      <c r="AE4246" t="s">
        <v>3640</v>
      </c>
    </row>
    <row r="4247" spans="1:31" x14ac:dyDescent="0.3">
      <c r="A4247" t="s">
        <v>87263</v>
      </c>
      <c r="B4247" t="s">
        <v>87264</v>
      </c>
      <c r="C4247" t="s">
        <v>187</v>
      </c>
      <c r="D4247" t="s">
        <v>1423</v>
      </c>
      <c r="E4247" t="s">
        <v>78452</v>
      </c>
      <c r="F4247" t="s">
        <v>1492</v>
      </c>
      <c r="G4247" t="s">
        <v>33911</v>
      </c>
      <c r="H4247" t="s">
        <v>10950</v>
      </c>
      <c r="I4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7" t="str">
        <f>IF(Table2[[#This Row],[Č. or.]],_xlfn.CONCAT(Table2[[#This Row],[Ulice]]," ",Table2[[#This Row],[Č. p.]],"/",Table2[[#This Row],[Č. or.]]),_xlfn.CONCAT(Table2[[#This Row],[Ulice]]," ",Table2[[#This Row],[Č. p.]]))</f>
        <v>Všehrdova 686/1</v>
      </c>
      <c r="K4247" t="s">
        <v>8827</v>
      </c>
      <c r="L4247">
        <v>686</v>
      </c>
      <c r="M4247">
        <v>1</v>
      </c>
      <c r="N4247" t="s">
        <v>1429</v>
      </c>
      <c r="O4247" t="s">
        <v>1492</v>
      </c>
      <c r="P4247" t="s">
        <v>78453</v>
      </c>
      <c r="Q4247" t="s">
        <v>1492</v>
      </c>
      <c r="R4247" t="s">
        <v>33912</v>
      </c>
      <c r="T4247" t="s">
        <v>33913</v>
      </c>
      <c r="U4247" t="s">
        <v>33914</v>
      </c>
      <c r="V4247" t="s">
        <v>33915</v>
      </c>
      <c r="W4247" t="s">
        <v>33916</v>
      </c>
      <c r="X4247" t="s">
        <v>33917</v>
      </c>
      <c r="Y4247" t="s">
        <v>4024</v>
      </c>
      <c r="Z4247" t="s">
        <v>37</v>
      </c>
      <c r="AA4247" t="s">
        <v>78454</v>
      </c>
      <c r="AB4247" t="s">
        <v>33639</v>
      </c>
      <c r="AC4247" t="s">
        <v>33640</v>
      </c>
      <c r="AD4247" t="s">
        <v>77008</v>
      </c>
      <c r="AE4247" t="s">
        <v>3640</v>
      </c>
    </row>
    <row r="4248" spans="1:31" x14ac:dyDescent="0.3">
      <c r="A4248" t="s">
        <v>87265</v>
      </c>
      <c r="B4248" t="s">
        <v>87266</v>
      </c>
      <c r="C4248" t="s">
        <v>187</v>
      </c>
      <c r="D4248" t="s">
        <v>1423</v>
      </c>
      <c r="E4248" t="s">
        <v>77046</v>
      </c>
      <c r="F4248" t="s">
        <v>1429</v>
      </c>
      <c r="G4248" t="s">
        <v>33918</v>
      </c>
      <c r="H4248" t="s">
        <v>10950</v>
      </c>
      <c r="I4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8" t="str">
        <f>IF(Table2[[#This Row],[Č. or.]],_xlfn.CONCAT(Table2[[#This Row],[Ulice]]," ",Table2[[#This Row],[Č. p.]],"/",Table2[[#This Row],[Č. or.]]),_xlfn.CONCAT(Table2[[#This Row],[Ulice]]," ",Table2[[#This Row],[Č. p.]]))</f>
        <v>Na Valech 582/53</v>
      </c>
      <c r="K4248" t="s">
        <v>7424</v>
      </c>
      <c r="L4248">
        <v>582</v>
      </c>
      <c r="M4248">
        <v>53</v>
      </c>
      <c r="N4248" t="s">
        <v>1429</v>
      </c>
      <c r="O4248" t="s">
        <v>1428</v>
      </c>
      <c r="P4248" t="s">
        <v>77047</v>
      </c>
      <c r="Q4248" t="s">
        <v>1429</v>
      </c>
      <c r="R4248" t="s">
        <v>33919</v>
      </c>
      <c r="T4248" t="s">
        <v>33920</v>
      </c>
      <c r="U4248" t="s">
        <v>33921</v>
      </c>
      <c r="V4248" t="s">
        <v>33922</v>
      </c>
      <c r="W4248" t="s">
        <v>33923</v>
      </c>
      <c r="X4248" t="s">
        <v>33924</v>
      </c>
      <c r="Y4248" t="s">
        <v>4024</v>
      </c>
      <c r="Z4248" t="s">
        <v>37</v>
      </c>
      <c r="AA4248" t="s">
        <v>77048</v>
      </c>
      <c r="AB4248" t="s">
        <v>33925</v>
      </c>
      <c r="AC4248" t="s">
        <v>33926</v>
      </c>
      <c r="AD4248" t="s">
        <v>77008</v>
      </c>
      <c r="AE4248" t="s">
        <v>3640</v>
      </c>
    </row>
    <row r="4249" spans="1:31" x14ac:dyDescent="0.3">
      <c r="A4249" t="s">
        <v>87267</v>
      </c>
      <c r="B4249" t="s">
        <v>87268</v>
      </c>
      <c r="C4249" t="s">
        <v>187</v>
      </c>
      <c r="D4249" t="s">
        <v>1423</v>
      </c>
      <c r="E4249" t="s">
        <v>77046</v>
      </c>
      <c r="F4249" t="s">
        <v>1429</v>
      </c>
      <c r="G4249" t="s">
        <v>33927</v>
      </c>
      <c r="H4249" t="s">
        <v>10950</v>
      </c>
      <c r="I4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49" t="str">
        <f>IF(Table2[[#This Row],[Č. or.]],_xlfn.CONCAT(Table2[[#This Row],[Ulice]]," ",Table2[[#This Row],[Č. p.]],"/",Table2[[#This Row],[Č. or.]]),_xlfn.CONCAT(Table2[[#This Row],[Ulice]]," ",Table2[[#This Row],[Č. p.]]))</f>
        <v>Boženy Němcové 873/2</v>
      </c>
      <c r="K4249" t="s">
        <v>9574</v>
      </c>
      <c r="L4249">
        <v>873</v>
      </c>
      <c r="M4249">
        <v>2</v>
      </c>
      <c r="N4249" t="s">
        <v>1429</v>
      </c>
      <c r="O4249" t="s">
        <v>1428</v>
      </c>
      <c r="P4249" t="s">
        <v>77047</v>
      </c>
      <c r="Q4249" t="s">
        <v>1429</v>
      </c>
      <c r="R4249" t="s">
        <v>33928</v>
      </c>
      <c r="T4249" t="s">
        <v>33929</v>
      </c>
      <c r="V4249" t="s">
        <v>33930</v>
      </c>
      <c r="W4249" t="s">
        <v>33931</v>
      </c>
      <c r="X4249" t="s">
        <v>33932</v>
      </c>
      <c r="Y4249" t="s">
        <v>4024</v>
      </c>
      <c r="Z4249" t="s">
        <v>37</v>
      </c>
      <c r="AA4249" t="s">
        <v>77048</v>
      </c>
      <c r="AB4249" t="s">
        <v>33925</v>
      </c>
      <c r="AC4249" t="s">
        <v>33926</v>
      </c>
      <c r="AD4249" t="s">
        <v>77008</v>
      </c>
      <c r="AE4249" t="s">
        <v>3640</v>
      </c>
    </row>
    <row r="4250" spans="1:31" x14ac:dyDescent="0.3">
      <c r="A4250" t="s">
        <v>87269</v>
      </c>
      <c r="B4250" t="s">
        <v>87270</v>
      </c>
      <c r="C4250" t="s">
        <v>187</v>
      </c>
      <c r="D4250" t="s">
        <v>1423</v>
      </c>
      <c r="E4250" t="s">
        <v>77046</v>
      </c>
      <c r="F4250" t="s">
        <v>1429</v>
      </c>
      <c r="G4250" t="s">
        <v>33933</v>
      </c>
      <c r="H4250" t="s">
        <v>18415</v>
      </c>
      <c r="I4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Masarykova základní škola</v>
      </c>
      <c r="J4250" t="str">
        <f>IF(Table2[[#This Row],[Č. or.]],_xlfn.CONCAT(Table2[[#This Row],[Ulice]]," ",Table2[[#This Row],[Č. p.]],"/",Table2[[#This Row],[Č. or.]]),_xlfn.CONCAT(Table2[[#This Row],[Ulice]]," ",Table2[[#This Row],[Č. p.]]))</f>
        <v>Svojsíkova 1482/5</v>
      </c>
      <c r="K4250" t="s">
        <v>1426</v>
      </c>
      <c r="L4250">
        <v>1482</v>
      </c>
      <c r="M4250">
        <v>5</v>
      </c>
      <c r="N4250" t="s">
        <v>1429</v>
      </c>
      <c r="O4250" t="s">
        <v>1428</v>
      </c>
      <c r="P4250" t="s">
        <v>77047</v>
      </c>
      <c r="Q4250" t="s">
        <v>1429</v>
      </c>
      <c r="R4250" t="s">
        <v>33934</v>
      </c>
      <c r="S4250" t="s">
        <v>33935</v>
      </c>
      <c r="T4250" t="s">
        <v>33936</v>
      </c>
      <c r="U4250" t="s">
        <v>33937</v>
      </c>
      <c r="V4250" t="s">
        <v>33938</v>
      </c>
      <c r="W4250" t="s">
        <v>33939</v>
      </c>
      <c r="X4250" t="s">
        <v>33940</v>
      </c>
      <c r="Y4250" t="s">
        <v>4024</v>
      </c>
      <c r="Z4250" t="s">
        <v>37</v>
      </c>
      <c r="AA4250" t="s">
        <v>77048</v>
      </c>
      <c r="AB4250" t="s">
        <v>33925</v>
      </c>
      <c r="AC4250" t="s">
        <v>33926</v>
      </c>
      <c r="AD4250" t="s">
        <v>77008</v>
      </c>
      <c r="AE4250" t="s">
        <v>3640</v>
      </c>
    </row>
    <row r="4251" spans="1:31" x14ac:dyDescent="0.3">
      <c r="A4251" t="s">
        <v>87271</v>
      </c>
      <c r="B4251" t="s">
        <v>87272</v>
      </c>
      <c r="C4251" t="s">
        <v>187</v>
      </c>
      <c r="D4251" t="s">
        <v>1423</v>
      </c>
      <c r="E4251" t="s">
        <v>77046</v>
      </c>
      <c r="F4251" t="s">
        <v>1429</v>
      </c>
      <c r="G4251" t="s">
        <v>33941</v>
      </c>
      <c r="H4251" t="s">
        <v>10950</v>
      </c>
      <c r="I4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1" t="str">
        <f>IF(Table2[[#This Row],[Č. or.]],_xlfn.CONCAT(Table2[[#This Row],[Ulice]]," ",Table2[[#This Row],[Č. p.]],"/",Table2[[#This Row],[Č. or.]]),_xlfn.CONCAT(Table2[[#This Row],[Ulice]]," ",Table2[[#This Row],[Č. p.]]))</f>
        <v>U Stadionu 522/4</v>
      </c>
      <c r="K4251" t="s">
        <v>4163</v>
      </c>
      <c r="L4251">
        <v>522</v>
      </c>
      <c r="M4251">
        <v>4</v>
      </c>
      <c r="N4251" t="s">
        <v>1429</v>
      </c>
      <c r="O4251" t="s">
        <v>1428</v>
      </c>
      <c r="P4251" t="s">
        <v>77047</v>
      </c>
      <c r="Q4251" t="s">
        <v>1429</v>
      </c>
      <c r="R4251" t="s">
        <v>33942</v>
      </c>
      <c r="S4251" t="s">
        <v>33943</v>
      </c>
      <c r="T4251" t="s">
        <v>33944</v>
      </c>
      <c r="U4251" t="s">
        <v>33945</v>
      </c>
      <c r="V4251" t="s">
        <v>33946</v>
      </c>
      <c r="W4251" t="s">
        <v>33947</v>
      </c>
      <c r="X4251" t="s">
        <v>33948</v>
      </c>
      <c r="Y4251" t="s">
        <v>4024</v>
      </c>
      <c r="Z4251" t="s">
        <v>37</v>
      </c>
      <c r="AA4251" t="s">
        <v>77048</v>
      </c>
      <c r="AB4251" t="s">
        <v>33925</v>
      </c>
      <c r="AC4251" t="s">
        <v>33926</v>
      </c>
      <c r="AD4251" t="s">
        <v>77008</v>
      </c>
      <c r="AE4251" t="s">
        <v>3640</v>
      </c>
    </row>
    <row r="4252" spans="1:31" x14ac:dyDescent="0.3">
      <c r="A4252" t="s">
        <v>87273</v>
      </c>
      <c r="B4252" t="s">
        <v>87274</v>
      </c>
      <c r="C4252" t="s">
        <v>187</v>
      </c>
      <c r="D4252" t="s">
        <v>1423</v>
      </c>
      <c r="E4252" t="s">
        <v>77046</v>
      </c>
      <c r="F4252" t="s">
        <v>1429</v>
      </c>
      <c r="G4252" t="s">
        <v>33949</v>
      </c>
      <c r="H4252" t="s">
        <v>10950</v>
      </c>
      <c r="I4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2" t="str">
        <f>IF(Table2[[#This Row],[Č. or.]],_xlfn.CONCAT(Table2[[#This Row],[Ulice]]," ",Table2[[#This Row],[Č. p.]],"/",Table2[[#This Row],[Č. or.]]),_xlfn.CONCAT(Table2[[#This Row],[Ulice]]," ",Table2[[#This Row],[Č. p.]]))</f>
        <v>Havlíčkova 1830/32</v>
      </c>
      <c r="K4252" t="s">
        <v>565</v>
      </c>
      <c r="L4252">
        <v>1830</v>
      </c>
      <c r="M4252">
        <v>32</v>
      </c>
      <c r="N4252" t="s">
        <v>1429</v>
      </c>
      <c r="O4252" t="s">
        <v>1428</v>
      </c>
      <c r="P4252" t="s">
        <v>77047</v>
      </c>
      <c r="Q4252" t="s">
        <v>1429</v>
      </c>
      <c r="R4252" t="s">
        <v>33950</v>
      </c>
      <c r="S4252" t="s">
        <v>33950</v>
      </c>
      <c r="T4252" t="s">
        <v>33951</v>
      </c>
      <c r="U4252" t="s">
        <v>33952</v>
      </c>
      <c r="V4252" t="s">
        <v>33953</v>
      </c>
      <c r="W4252" t="s">
        <v>33954</v>
      </c>
      <c r="X4252" t="s">
        <v>33955</v>
      </c>
      <c r="Y4252" t="s">
        <v>4013</v>
      </c>
      <c r="Z4252" t="s">
        <v>37</v>
      </c>
      <c r="AA4252" t="s">
        <v>77048</v>
      </c>
      <c r="AB4252" t="s">
        <v>33925</v>
      </c>
      <c r="AC4252" t="s">
        <v>33926</v>
      </c>
      <c r="AD4252" t="s">
        <v>77008</v>
      </c>
      <c r="AE4252" t="s">
        <v>3640</v>
      </c>
    </row>
    <row r="4253" spans="1:31" x14ac:dyDescent="0.3">
      <c r="A4253" t="s">
        <v>87275</v>
      </c>
      <c r="B4253" t="s">
        <v>87276</v>
      </c>
      <c r="C4253" t="s">
        <v>187</v>
      </c>
      <c r="D4253" t="s">
        <v>1423</v>
      </c>
      <c r="E4253" t="s">
        <v>78452</v>
      </c>
      <c r="F4253" t="s">
        <v>1492</v>
      </c>
      <c r="G4253" t="s">
        <v>33956</v>
      </c>
      <c r="H4253" t="s">
        <v>10950</v>
      </c>
      <c r="I4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3" t="str">
        <f>IF(Table2[[#This Row],[Č. or.]],_xlfn.CONCAT(Table2[[#This Row],[Ulice]]," ",Table2[[#This Row],[Č. p.]],"/",Table2[[#This Row],[Č. or.]]),_xlfn.CONCAT(Table2[[#This Row],[Ulice]]," ",Table2[[#This Row],[Č. p.]]))</f>
        <v>Sady pionýrů 355/2</v>
      </c>
      <c r="K4253" t="s">
        <v>1491</v>
      </c>
      <c r="L4253">
        <v>355</v>
      </c>
      <c r="M4253">
        <v>2</v>
      </c>
      <c r="N4253" t="s">
        <v>1429</v>
      </c>
      <c r="O4253" t="s">
        <v>1492</v>
      </c>
      <c r="P4253" t="s">
        <v>78453</v>
      </c>
      <c r="Q4253" t="s">
        <v>1492</v>
      </c>
      <c r="R4253" t="s">
        <v>33957</v>
      </c>
      <c r="S4253" t="s">
        <v>33957</v>
      </c>
      <c r="T4253" t="s">
        <v>33958</v>
      </c>
      <c r="U4253" t="s">
        <v>33959</v>
      </c>
      <c r="V4253" t="s">
        <v>33960</v>
      </c>
      <c r="W4253" t="s">
        <v>33961</v>
      </c>
      <c r="X4253" t="s">
        <v>33962</v>
      </c>
      <c r="Y4253" t="s">
        <v>4024</v>
      </c>
      <c r="Z4253" t="s">
        <v>37</v>
      </c>
      <c r="AA4253" t="s">
        <v>78454</v>
      </c>
      <c r="AB4253" t="s">
        <v>33639</v>
      </c>
      <c r="AC4253" t="s">
        <v>33640</v>
      </c>
      <c r="AD4253" t="s">
        <v>77008</v>
      </c>
      <c r="AE4253" t="s">
        <v>3640</v>
      </c>
    </row>
    <row r="4254" spans="1:31" x14ac:dyDescent="0.3">
      <c r="A4254" t="s">
        <v>87277</v>
      </c>
      <c r="B4254" t="s">
        <v>87278</v>
      </c>
      <c r="C4254" t="s">
        <v>187</v>
      </c>
      <c r="D4254" t="s">
        <v>1423</v>
      </c>
      <c r="E4254" t="s">
        <v>78452</v>
      </c>
      <c r="F4254" t="s">
        <v>1492</v>
      </c>
      <c r="G4254" t="s">
        <v>33963</v>
      </c>
      <c r="H4254" t="s">
        <v>33964</v>
      </c>
      <c r="I4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Antonína Baráka</v>
      </c>
      <c r="J4254" t="str">
        <f>IF(Table2[[#This Row],[Č. or.]],_xlfn.CONCAT(Table2[[#This Row],[Ulice]]," ",Table2[[#This Row],[Č. p.]],"/",Table2[[#This Row],[Č. or.]]),_xlfn.CONCAT(Table2[[#This Row],[Ulice]]," ",Table2[[#This Row],[Č. p.]]))</f>
        <v>Sady pionýrů 361</v>
      </c>
      <c r="K4254" t="s">
        <v>1491</v>
      </c>
      <c r="L4254">
        <v>361</v>
      </c>
      <c r="N4254" t="s">
        <v>1429</v>
      </c>
      <c r="O4254" t="s">
        <v>1492</v>
      </c>
      <c r="P4254" t="s">
        <v>78453</v>
      </c>
      <c r="Q4254" t="s">
        <v>1492</v>
      </c>
      <c r="R4254" t="s">
        <v>33965</v>
      </c>
      <c r="S4254" t="s">
        <v>33965</v>
      </c>
      <c r="T4254" t="s">
        <v>33966</v>
      </c>
      <c r="U4254" t="s">
        <v>33967</v>
      </c>
      <c r="V4254" t="s">
        <v>33968</v>
      </c>
      <c r="W4254" t="s">
        <v>33969</v>
      </c>
      <c r="X4254" t="s">
        <v>33970</v>
      </c>
      <c r="Y4254" t="s">
        <v>4013</v>
      </c>
      <c r="Z4254" t="s">
        <v>37</v>
      </c>
      <c r="AA4254" t="s">
        <v>78454</v>
      </c>
      <c r="AB4254" t="s">
        <v>33639</v>
      </c>
      <c r="AC4254" t="s">
        <v>33640</v>
      </c>
      <c r="AD4254" t="s">
        <v>77008</v>
      </c>
      <c r="AE4254" t="s">
        <v>3640</v>
      </c>
    </row>
    <row r="4255" spans="1:31" x14ac:dyDescent="0.3">
      <c r="A4255" t="s">
        <v>87279</v>
      </c>
      <c r="B4255" t="s">
        <v>87280</v>
      </c>
      <c r="C4255" t="s">
        <v>187</v>
      </c>
      <c r="D4255" t="s">
        <v>1423</v>
      </c>
      <c r="E4255" t="s">
        <v>77046</v>
      </c>
      <c r="F4255" t="s">
        <v>1429</v>
      </c>
      <c r="G4255" t="s">
        <v>33971</v>
      </c>
      <c r="H4255" t="s">
        <v>10950</v>
      </c>
      <c r="I4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5" t="str">
        <f>IF(Table2[[#This Row],[Č. or.]],_xlfn.CONCAT(Table2[[#This Row],[Ulice]]," ",Table2[[#This Row],[Č. p.]],"/",Table2[[#This Row],[Č. or.]]),_xlfn.CONCAT(Table2[[#This Row],[Ulice]]," ",Table2[[#This Row],[Č. p.]]))</f>
        <v>Na Krétě 354</v>
      </c>
      <c r="K4255" t="s">
        <v>33642</v>
      </c>
      <c r="L4255">
        <v>354</v>
      </c>
      <c r="N4255" t="s">
        <v>1429</v>
      </c>
      <c r="O4255" t="s">
        <v>33643</v>
      </c>
      <c r="P4255" t="s">
        <v>87164</v>
      </c>
      <c r="Q4255" t="s">
        <v>33643</v>
      </c>
      <c r="R4255" t="s">
        <v>33972</v>
      </c>
      <c r="T4255" t="s">
        <v>33973</v>
      </c>
      <c r="U4255" t="s">
        <v>33974</v>
      </c>
      <c r="V4255" t="s">
        <v>33975</v>
      </c>
      <c r="W4255" t="s">
        <v>33976</v>
      </c>
      <c r="X4255" t="s">
        <v>33977</v>
      </c>
      <c r="Y4255" t="s">
        <v>4352</v>
      </c>
      <c r="Z4255" t="s">
        <v>37</v>
      </c>
      <c r="AA4255" t="s">
        <v>87165</v>
      </c>
      <c r="AB4255" t="s">
        <v>33647</v>
      </c>
      <c r="AC4255" t="s">
        <v>33648</v>
      </c>
      <c r="AD4255" t="s">
        <v>77008</v>
      </c>
      <c r="AE4255" t="s">
        <v>3640</v>
      </c>
    </row>
    <row r="4256" spans="1:31" x14ac:dyDescent="0.3">
      <c r="A4256" t="s">
        <v>87281</v>
      </c>
      <c r="B4256" t="s">
        <v>87282</v>
      </c>
      <c r="C4256" t="s">
        <v>187</v>
      </c>
      <c r="D4256" t="s">
        <v>1423</v>
      </c>
      <c r="E4256" t="s">
        <v>78452</v>
      </c>
      <c r="F4256" t="s">
        <v>1492</v>
      </c>
      <c r="G4256" t="s">
        <v>33978</v>
      </c>
      <c r="H4256" t="s">
        <v>15790</v>
      </c>
      <c r="I4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56" t="str">
        <f>IF(Table2[[#This Row],[Č. or.]],_xlfn.CONCAT(Table2[[#This Row],[Ulice]]," ",Table2[[#This Row],[Č. p.]],"/",Table2[[#This Row],[Č. or.]]),_xlfn.CONCAT(Table2[[#This Row],[Ulice]]," ",Table2[[#This Row],[Č. p.]]))</f>
        <v>Paříkovo nám. 133</v>
      </c>
      <c r="K4256" t="s">
        <v>33979</v>
      </c>
      <c r="L4256">
        <v>133</v>
      </c>
      <c r="N4256" t="s">
        <v>1429</v>
      </c>
      <c r="O4256" t="s">
        <v>33980</v>
      </c>
      <c r="P4256" t="s">
        <v>87283</v>
      </c>
      <c r="Q4256" t="s">
        <v>33980</v>
      </c>
      <c r="R4256" t="s">
        <v>33981</v>
      </c>
      <c r="T4256" t="s">
        <v>33982</v>
      </c>
      <c r="U4256" t="s">
        <v>33983</v>
      </c>
      <c r="V4256" t="s">
        <v>33984</v>
      </c>
      <c r="W4256" t="s">
        <v>33985</v>
      </c>
      <c r="X4256" t="s">
        <v>33986</v>
      </c>
      <c r="Y4256" t="s">
        <v>11615</v>
      </c>
      <c r="Z4256" t="s">
        <v>37</v>
      </c>
      <c r="AA4256" t="s">
        <v>87284</v>
      </c>
      <c r="AB4256" t="s">
        <v>33987</v>
      </c>
      <c r="AC4256" t="s">
        <v>33988</v>
      </c>
      <c r="AD4256" t="s">
        <v>77008</v>
      </c>
      <c r="AE4256" t="s">
        <v>3640</v>
      </c>
    </row>
    <row r="4257" spans="1:31" x14ac:dyDescent="0.3">
      <c r="A4257" t="s">
        <v>87285</v>
      </c>
      <c r="B4257" t="s">
        <v>87286</v>
      </c>
      <c r="C4257" t="s">
        <v>187</v>
      </c>
      <c r="D4257" t="s">
        <v>1423</v>
      </c>
      <c r="E4257" t="s">
        <v>77046</v>
      </c>
      <c r="F4257" t="s">
        <v>1429</v>
      </c>
      <c r="G4257" t="s">
        <v>33989</v>
      </c>
      <c r="H4257" t="s">
        <v>33990</v>
      </c>
      <c r="I4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Aloise Klára</v>
      </c>
      <c r="J4257" t="str">
        <f>IF(Table2[[#This Row],[Č. or.]],_xlfn.CONCAT(Table2[[#This Row],[Ulice]]," ",Table2[[#This Row],[Č. p.]],"/",Table2[[#This Row],[Č. or.]]),_xlfn.CONCAT(Table2[[#This Row],[Ulice]]," ",Table2[[#This Row],[Č. p.]]))</f>
        <v>Polské lidové armády 11</v>
      </c>
      <c r="K4257" t="s">
        <v>33991</v>
      </c>
      <c r="L4257">
        <v>11</v>
      </c>
      <c r="N4257" t="s">
        <v>1429</v>
      </c>
      <c r="O4257" t="s">
        <v>33665</v>
      </c>
      <c r="P4257" t="s">
        <v>87174</v>
      </c>
      <c r="Q4257" t="s">
        <v>33666</v>
      </c>
      <c r="R4257" t="s">
        <v>33992</v>
      </c>
      <c r="S4257" t="s">
        <v>33992</v>
      </c>
      <c r="T4257" t="s">
        <v>33993</v>
      </c>
      <c r="V4257" t="s">
        <v>33994</v>
      </c>
      <c r="W4257" t="s">
        <v>33995</v>
      </c>
      <c r="X4257" t="s">
        <v>33996</v>
      </c>
      <c r="Y4257" t="s">
        <v>28802</v>
      </c>
      <c r="Z4257" t="s">
        <v>37</v>
      </c>
      <c r="AA4257" t="s">
        <v>87175</v>
      </c>
      <c r="AB4257" t="s">
        <v>33672</v>
      </c>
      <c r="AC4257" t="s">
        <v>33673</v>
      </c>
      <c r="AD4257" t="s">
        <v>77008</v>
      </c>
      <c r="AE4257" t="s">
        <v>3640</v>
      </c>
    </row>
    <row r="4258" spans="1:31" x14ac:dyDescent="0.3">
      <c r="A4258" t="s">
        <v>87287</v>
      </c>
      <c r="B4258" t="s">
        <v>87288</v>
      </c>
      <c r="C4258" t="s">
        <v>187</v>
      </c>
      <c r="D4258" t="s">
        <v>1423</v>
      </c>
      <c r="E4258" t="s">
        <v>77046</v>
      </c>
      <c r="F4258" t="s">
        <v>1429</v>
      </c>
      <c r="G4258" t="s">
        <v>33997</v>
      </c>
      <c r="H4258" t="s">
        <v>10950</v>
      </c>
      <c r="I4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8" t="str">
        <f>IF(Table2[[#This Row],[Č. or.]],_xlfn.CONCAT(Table2[[#This Row],[Ulice]]," ",Table2[[#This Row],[Č. p.]],"/",Table2[[#This Row],[Č. or.]]),_xlfn.CONCAT(Table2[[#This Row],[Ulice]]," ",Table2[[#This Row],[Č. p.]]))</f>
        <v>Ladova 413/5</v>
      </c>
      <c r="K4258" t="s">
        <v>33691</v>
      </c>
      <c r="L4258">
        <v>413</v>
      </c>
      <c r="M4258">
        <v>5</v>
      </c>
      <c r="N4258" t="s">
        <v>1429</v>
      </c>
      <c r="O4258" t="s">
        <v>33998</v>
      </c>
      <c r="P4258" t="s">
        <v>77047</v>
      </c>
      <c r="Q4258" t="s">
        <v>1429</v>
      </c>
      <c r="R4258" t="s">
        <v>33999</v>
      </c>
      <c r="S4258" t="s">
        <v>33999</v>
      </c>
      <c r="T4258" t="s">
        <v>34000</v>
      </c>
      <c r="V4258" t="s">
        <v>34001</v>
      </c>
      <c r="W4258" t="s">
        <v>34002</v>
      </c>
      <c r="X4258" t="s">
        <v>34003</v>
      </c>
      <c r="Y4258" t="s">
        <v>4013</v>
      </c>
      <c r="Z4258" t="s">
        <v>37</v>
      </c>
      <c r="AA4258" t="s">
        <v>77048</v>
      </c>
      <c r="AB4258" t="s">
        <v>33925</v>
      </c>
      <c r="AC4258" t="s">
        <v>33926</v>
      </c>
      <c r="AD4258" t="s">
        <v>77008</v>
      </c>
      <c r="AE4258" t="s">
        <v>3640</v>
      </c>
    </row>
    <row r="4259" spans="1:31" x14ac:dyDescent="0.3">
      <c r="A4259" t="s">
        <v>87289</v>
      </c>
      <c r="B4259" t="s">
        <v>87290</v>
      </c>
      <c r="C4259" t="s">
        <v>187</v>
      </c>
      <c r="D4259" t="s">
        <v>1423</v>
      </c>
      <c r="E4259" t="s">
        <v>78459</v>
      </c>
      <c r="F4259" t="s">
        <v>2928</v>
      </c>
      <c r="G4259" t="s">
        <v>34004</v>
      </c>
      <c r="H4259" t="s">
        <v>10950</v>
      </c>
      <c r="I4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59" t="str">
        <f>IF(Table2[[#This Row],[Č. or.]],_xlfn.CONCAT(Table2[[#This Row],[Ulice]]," ",Table2[[#This Row],[Č. p.]],"/",Table2[[#This Row],[Č. or.]]),_xlfn.CONCAT(Table2[[#This Row],[Ulice]]," ",Table2[[#This Row],[Č. p.]]))</f>
        <v>Podřipská 15</v>
      </c>
      <c r="K4259" t="s">
        <v>34005</v>
      </c>
      <c r="L4259">
        <v>15</v>
      </c>
      <c r="N4259" t="s">
        <v>1429</v>
      </c>
      <c r="O4259" t="s">
        <v>33656</v>
      </c>
      <c r="P4259" t="s">
        <v>87170</v>
      </c>
      <c r="Q4259" t="s">
        <v>33656</v>
      </c>
      <c r="R4259" t="s">
        <v>34006</v>
      </c>
      <c r="S4259" t="s">
        <v>34006</v>
      </c>
      <c r="T4259" t="s">
        <v>34007</v>
      </c>
      <c r="V4259" t="s">
        <v>34008</v>
      </c>
      <c r="W4259" t="s">
        <v>34009</v>
      </c>
      <c r="X4259" t="s">
        <v>34010</v>
      </c>
      <c r="Y4259" t="s">
        <v>4024</v>
      </c>
      <c r="Z4259" t="s">
        <v>37</v>
      </c>
      <c r="AA4259" t="s">
        <v>87171</v>
      </c>
      <c r="AB4259" t="s">
        <v>33661</v>
      </c>
      <c r="AC4259" t="s">
        <v>33662</v>
      </c>
      <c r="AD4259" t="s">
        <v>77008</v>
      </c>
      <c r="AE4259" t="s">
        <v>3640</v>
      </c>
    </row>
    <row r="4260" spans="1:31" x14ac:dyDescent="0.3">
      <c r="A4260" t="s">
        <v>87291</v>
      </c>
      <c r="B4260" t="s">
        <v>87292</v>
      </c>
      <c r="C4260" t="s">
        <v>187</v>
      </c>
      <c r="D4260" t="s">
        <v>1423</v>
      </c>
      <c r="E4260" t="s">
        <v>78459</v>
      </c>
      <c r="F4260" t="s">
        <v>2928</v>
      </c>
      <c r="G4260" t="s">
        <v>34011</v>
      </c>
      <c r="H4260" t="s">
        <v>11753</v>
      </c>
      <c r="I4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260">
        <v>58</v>
      </c>
      <c r="N4260" t="s">
        <v>1429</v>
      </c>
      <c r="O4260" t="s">
        <v>34012</v>
      </c>
      <c r="P4260" t="s">
        <v>77047</v>
      </c>
      <c r="Q4260" t="s">
        <v>34012</v>
      </c>
      <c r="R4260" t="s">
        <v>34013</v>
      </c>
      <c r="T4260" t="s">
        <v>34014</v>
      </c>
      <c r="U4260" t="s">
        <v>34015</v>
      </c>
      <c r="V4260" t="s">
        <v>34016</v>
      </c>
      <c r="W4260" t="s">
        <v>34017</v>
      </c>
      <c r="X4260" t="s">
        <v>34018</v>
      </c>
      <c r="Y4260" t="s">
        <v>3928</v>
      </c>
      <c r="Z4260" t="s">
        <v>37</v>
      </c>
      <c r="AA4260" t="s">
        <v>87293</v>
      </c>
      <c r="AB4260" t="s">
        <v>34019</v>
      </c>
      <c r="AC4260" t="s">
        <v>34020</v>
      </c>
      <c r="AD4260" t="s">
        <v>77008</v>
      </c>
      <c r="AE4260" t="s">
        <v>3640</v>
      </c>
    </row>
    <row r="4261" spans="1:31" x14ac:dyDescent="0.3">
      <c r="A4261" t="s">
        <v>87294</v>
      </c>
      <c r="B4261" t="s">
        <v>87295</v>
      </c>
      <c r="C4261" t="s">
        <v>187</v>
      </c>
      <c r="D4261" t="s">
        <v>1423</v>
      </c>
      <c r="E4261" t="s">
        <v>78452</v>
      </c>
      <c r="F4261" t="s">
        <v>1492</v>
      </c>
      <c r="G4261" t="s">
        <v>34021</v>
      </c>
      <c r="H4261" t="s">
        <v>15790</v>
      </c>
      <c r="I4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261">
        <v>85</v>
      </c>
      <c r="N4261" t="s">
        <v>1429</v>
      </c>
      <c r="O4261" t="s">
        <v>34022</v>
      </c>
      <c r="P4261" t="s">
        <v>80748</v>
      </c>
      <c r="Q4261" t="s">
        <v>34022</v>
      </c>
      <c r="R4261" t="s">
        <v>34023</v>
      </c>
      <c r="T4261" t="s">
        <v>34024</v>
      </c>
      <c r="W4261" t="s">
        <v>34025</v>
      </c>
      <c r="X4261" t="s">
        <v>34026</v>
      </c>
      <c r="Y4261" t="s">
        <v>3928</v>
      </c>
      <c r="Z4261" t="s">
        <v>37</v>
      </c>
      <c r="AA4261" t="s">
        <v>87296</v>
      </c>
      <c r="AB4261" t="s">
        <v>34027</v>
      </c>
      <c r="AC4261" t="s">
        <v>34028</v>
      </c>
      <c r="AD4261" t="s">
        <v>77008</v>
      </c>
      <c r="AE4261" t="s">
        <v>3640</v>
      </c>
    </row>
    <row r="4262" spans="1:31" x14ac:dyDescent="0.3">
      <c r="A4262" t="s">
        <v>87297</v>
      </c>
      <c r="B4262" t="s">
        <v>87298</v>
      </c>
      <c r="C4262" t="s">
        <v>187</v>
      </c>
      <c r="D4262" t="s">
        <v>1423</v>
      </c>
      <c r="E4262" t="s">
        <v>78459</v>
      </c>
      <c r="F4262" t="s">
        <v>2928</v>
      </c>
      <c r="G4262" t="s">
        <v>34029</v>
      </c>
      <c r="H4262" t="s">
        <v>11753</v>
      </c>
      <c r="I4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262">
        <v>46</v>
      </c>
      <c r="N4262" t="s">
        <v>1429</v>
      </c>
      <c r="O4262" t="s">
        <v>34030</v>
      </c>
      <c r="P4262" t="s">
        <v>87299</v>
      </c>
      <c r="Q4262" t="s">
        <v>34030</v>
      </c>
      <c r="R4262" t="s">
        <v>34031</v>
      </c>
      <c r="T4262" t="s">
        <v>34032</v>
      </c>
      <c r="V4262" t="s">
        <v>34033</v>
      </c>
      <c r="W4262" t="s">
        <v>34034</v>
      </c>
      <c r="X4262" t="s">
        <v>34035</v>
      </c>
      <c r="Y4262" t="s">
        <v>4219</v>
      </c>
      <c r="Z4262" t="s">
        <v>37</v>
      </c>
      <c r="AA4262" t="s">
        <v>87300</v>
      </c>
      <c r="AB4262" t="s">
        <v>34036</v>
      </c>
      <c r="AC4262" t="s">
        <v>34037</v>
      </c>
      <c r="AD4262" t="s">
        <v>77008</v>
      </c>
      <c r="AE4262" t="s">
        <v>3640</v>
      </c>
    </row>
    <row r="4263" spans="1:31" x14ac:dyDescent="0.3">
      <c r="A4263" t="s">
        <v>87301</v>
      </c>
      <c r="B4263" t="s">
        <v>87302</v>
      </c>
      <c r="C4263" t="s">
        <v>187</v>
      </c>
      <c r="D4263" t="s">
        <v>1423</v>
      </c>
      <c r="E4263" t="s">
        <v>77046</v>
      </c>
      <c r="F4263" t="s">
        <v>1429</v>
      </c>
      <c r="G4263" t="s">
        <v>34038</v>
      </c>
      <c r="H4263" t="s">
        <v>11753</v>
      </c>
      <c r="I4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4263">
        <v>84</v>
      </c>
      <c r="N4263" t="s">
        <v>1429</v>
      </c>
      <c r="O4263" t="s">
        <v>34039</v>
      </c>
      <c r="P4263" t="s">
        <v>77047</v>
      </c>
      <c r="Q4263" t="s">
        <v>33643</v>
      </c>
      <c r="R4263" t="s">
        <v>34040</v>
      </c>
      <c r="T4263" t="s">
        <v>34041</v>
      </c>
      <c r="V4263" t="s">
        <v>34042</v>
      </c>
      <c r="W4263" t="s">
        <v>34043</v>
      </c>
      <c r="X4263" t="s">
        <v>34044</v>
      </c>
      <c r="Y4263" t="s">
        <v>3928</v>
      </c>
      <c r="Z4263" t="s">
        <v>37</v>
      </c>
      <c r="AA4263" t="s">
        <v>87165</v>
      </c>
      <c r="AB4263" t="s">
        <v>33647</v>
      </c>
      <c r="AC4263" t="s">
        <v>33648</v>
      </c>
      <c r="AD4263" t="s">
        <v>77008</v>
      </c>
      <c r="AE4263" t="s">
        <v>3640</v>
      </c>
    </row>
    <row r="4264" spans="1:31" x14ac:dyDescent="0.3">
      <c r="A4264" t="s">
        <v>87303</v>
      </c>
      <c r="B4264" t="s">
        <v>87304</v>
      </c>
      <c r="C4264" t="s">
        <v>187</v>
      </c>
      <c r="D4264" t="s">
        <v>1423</v>
      </c>
      <c r="E4264" t="s">
        <v>78452</v>
      </c>
      <c r="F4264" t="s">
        <v>1492</v>
      </c>
      <c r="G4264" t="s">
        <v>34045</v>
      </c>
      <c r="H4264" t="s">
        <v>15790</v>
      </c>
      <c r="I4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4" t="str">
        <f>IF(Table2[[#This Row],[Č. or.]],_xlfn.CONCAT(Table2[[#This Row],[Ulice]]," ",Table2[[#This Row],[Č. p.]],"/",Table2[[#This Row],[Č. or.]]),_xlfn.CONCAT(Table2[[#This Row],[Ulice]]," ",Table2[[#This Row],[Č. p.]]))</f>
        <v>Benešova 236</v>
      </c>
      <c r="K4264" t="s">
        <v>6844</v>
      </c>
      <c r="L4264">
        <v>236</v>
      </c>
      <c r="N4264" t="s">
        <v>1429</v>
      </c>
      <c r="O4264" t="s">
        <v>34046</v>
      </c>
      <c r="P4264" t="s">
        <v>87305</v>
      </c>
      <c r="Q4264" t="s">
        <v>34046</v>
      </c>
      <c r="R4264" t="s">
        <v>34047</v>
      </c>
      <c r="S4264" t="s">
        <v>34048</v>
      </c>
      <c r="T4264" t="s">
        <v>34049</v>
      </c>
      <c r="U4264" t="s">
        <v>34050</v>
      </c>
      <c r="V4264" t="s">
        <v>34051</v>
      </c>
      <c r="W4264" t="s">
        <v>34052</v>
      </c>
      <c r="X4264" t="s">
        <v>34053</v>
      </c>
      <c r="Y4264" t="s">
        <v>11615</v>
      </c>
      <c r="Z4264" t="s">
        <v>37</v>
      </c>
      <c r="AA4264" t="s">
        <v>87306</v>
      </c>
      <c r="AB4264" t="s">
        <v>34054</v>
      </c>
      <c r="AC4264" t="s">
        <v>34055</v>
      </c>
      <c r="AD4264" t="s">
        <v>77008</v>
      </c>
      <c r="AE4264" t="s">
        <v>3640</v>
      </c>
    </row>
    <row r="4265" spans="1:31" x14ac:dyDescent="0.3">
      <c r="A4265" t="s">
        <v>87307</v>
      </c>
      <c r="B4265" t="s">
        <v>87308</v>
      </c>
      <c r="C4265" t="s">
        <v>187</v>
      </c>
      <c r="D4265" t="s">
        <v>1423</v>
      </c>
      <c r="E4265" t="s">
        <v>78459</v>
      </c>
      <c r="F4265" t="s">
        <v>2928</v>
      </c>
      <c r="G4265" t="s">
        <v>34056</v>
      </c>
      <c r="H4265" t="s">
        <v>12264</v>
      </c>
      <c r="I4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265">
        <v>75</v>
      </c>
      <c r="N4265" t="s">
        <v>1429</v>
      </c>
      <c r="O4265" t="s">
        <v>34057</v>
      </c>
      <c r="P4265" t="s">
        <v>87309</v>
      </c>
      <c r="Q4265" t="s">
        <v>34057</v>
      </c>
      <c r="R4265" t="s">
        <v>34058</v>
      </c>
      <c r="T4265" t="s">
        <v>34059</v>
      </c>
      <c r="W4265" t="s">
        <v>34060</v>
      </c>
      <c r="X4265" t="s">
        <v>34061</v>
      </c>
      <c r="Y4265" t="s">
        <v>3649</v>
      </c>
      <c r="Z4265" t="s">
        <v>37</v>
      </c>
      <c r="AA4265" t="s">
        <v>87310</v>
      </c>
      <c r="AB4265" t="s">
        <v>34062</v>
      </c>
      <c r="AC4265" t="s">
        <v>34063</v>
      </c>
      <c r="AD4265" t="s">
        <v>77008</v>
      </c>
      <c r="AE4265" t="s">
        <v>3640</v>
      </c>
    </row>
    <row r="4266" spans="1:31" x14ac:dyDescent="0.3">
      <c r="A4266" t="s">
        <v>87311</v>
      </c>
      <c r="B4266" t="s">
        <v>87312</v>
      </c>
      <c r="C4266" t="s">
        <v>187</v>
      </c>
      <c r="D4266" t="s">
        <v>1423</v>
      </c>
      <c r="E4266" t="s">
        <v>78452</v>
      </c>
      <c r="F4266" t="s">
        <v>1492</v>
      </c>
      <c r="G4266" t="s">
        <v>34064</v>
      </c>
      <c r="H4266" t="s">
        <v>11753</v>
      </c>
      <c r="I4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266">
        <v>85</v>
      </c>
      <c r="N4266" t="s">
        <v>1429</v>
      </c>
      <c r="O4266" t="s">
        <v>34065</v>
      </c>
      <c r="P4266" t="s">
        <v>87313</v>
      </c>
      <c r="Q4266" t="s">
        <v>34065</v>
      </c>
      <c r="R4266" t="s">
        <v>34066</v>
      </c>
      <c r="T4266" t="s">
        <v>34067</v>
      </c>
      <c r="W4266" t="s">
        <v>34068</v>
      </c>
      <c r="X4266" t="s">
        <v>34069</v>
      </c>
      <c r="Y4266" t="s">
        <v>11615</v>
      </c>
      <c r="Z4266" t="s">
        <v>37</v>
      </c>
      <c r="AA4266" t="s">
        <v>87314</v>
      </c>
      <c r="AB4266" t="s">
        <v>34070</v>
      </c>
      <c r="AC4266" t="s">
        <v>34071</v>
      </c>
      <c r="AD4266" t="s">
        <v>77008</v>
      </c>
      <c r="AE4266" t="s">
        <v>3640</v>
      </c>
    </row>
    <row r="4267" spans="1:31" x14ac:dyDescent="0.3">
      <c r="A4267" t="s">
        <v>87315</v>
      </c>
      <c r="B4267" t="s">
        <v>87316</v>
      </c>
      <c r="C4267" t="s">
        <v>187</v>
      </c>
      <c r="D4267" t="s">
        <v>1423</v>
      </c>
      <c r="E4267" t="s">
        <v>78459</v>
      </c>
      <c r="F4267" t="s">
        <v>2928</v>
      </c>
      <c r="G4267" t="s">
        <v>34072</v>
      </c>
      <c r="H4267" t="s">
        <v>17526</v>
      </c>
      <c r="I4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ZŠ a MŠ T. G. Masaryka</v>
      </c>
      <c r="J4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4267">
        <v>86</v>
      </c>
      <c r="N4267" t="s">
        <v>1429</v>
      </c>
      <c r="O4267" t="s">
        <v>34073</v>
      </c>
      <c r="P4267" t="s">
        <v>87317</v>
      </c>
      <c r="Q4267" t="s">
        <v>34073</v>
      </c>
      <c r="R4267" t="s">
        <v>34074</v>
      </c>
      <c r="T4267" t="s">
        <v>34075</v>
      </c>
      <c r="V4267" t="s">
        <v>34076</v>
      </c>
      <c r="W4267" t="s">
        <v>34077</v>
      </c>
      <c r="X4267" t="s">
        <v>34078</v>
      </c>
      <c r="Y4267" t="s">
        <v>4219</v>
      </c>
      <c r="Z4267" t="s">
        <v>37</v>
      </c>
      <c r="AA4267" t="s">
        <v>87318</v>
      </c>
      <c r="AB4267" t="s">
        <v>34079</v>
      </c>
      <c r="AC4267" t="s">
        <v>34080</v>
      </c>
      <c r="AD4267" t="s">
        <v>77008</v>
      </c>
      <c r="AE4267" t="s">
        <v>3640</v>
      </c>
    </row>
    <row r="4268" spans="1:31" x14ac:dyDescent="0.3">
      <c r="A4268" t="s">
        <v>87319</v>
      </c>
      <c r="B4268" t="s">
        <v>87320</v>
      </c>
      <c r="C4268" t="s">
        <v>187</v>
      </c>
      <c r="D4268" t="s">
        <v>1423</v>
      </c>
      <c r="E4268" t="s">
        <v>77046</v>
      </c>
      <c r="F4268" t="s">
        <v>1429</v>
      </c>
      <c r="G4268" t="s">
        <v>34081</v>
      </c>
      <c r="H4268" t="s">
        <v>12264</v>
      </c>
      <c r="I4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4268">
        <v>181</v>
      </c>
      <c r="N4268" t="s">
        <v>1429</v>
      </c>
      <c r="O4268" t="s">
        <v>34082</v>
      </c>
      <c r="P4268" t="s">
        <v>87321</v>
      </c>
      <c r="Q4268" t="s">
        <v>34082</v>
      </c>
      <c r="R4268" t="s">
        <v>34083</v>
      </c>
      <c r="T4268" t="s">
        <v>34084</v>
      </c>
      <c r="V4268" t="s">
        <v>34085</v>
      </c>
      <c r="W4268" t="s">
        <v>34086</v>
      </c>
      <c r="X4268" t="s">
        <v>34087</v>
      </c>
      <c r="Y4268" t="s">
        <v>3637</v>
      </c>
      <c r="Z4268" t="s">
        <v>37</v>
      </c>
      <c r="AA4268" t="s">
        <v>87322</v>
      </c>
      <c r="AB4268" t="s">
        <v>34088</v>
      </c>
      <c r="AC4268" t="s">
        <v>34089</v>
      </c>
      <c r="AD4268" t="s">
        <v>77008</v>
      </c>
      <c r="AE4268" t="s">
        <v>3640</v>
      </c>
    </row>
    <row r="4269" spans="1:31" x14ac:dyDescent="0.3">
      <c r="A4269" t="s">
        <v>87323</v>
      </c>
      <c r="B4269" t="s">
        <v>87324</v>
      </c>
      <c r="C4269" t="s">
        <v>187</v>
      </c>
      <c r="D4269" t="s">
        <v>1423</v>
      </c>
      <c r="E4269" t="s">
        <v>78459</v>
      </c>
      <c r="F4269" t="s">
        <v>2928</v>
      </c>
      <c r="G4269" t="s">
        <v>34090</v>
      </c>
      <c r="H4269" t="s">
        <v>11753</v>
      </c>
      <c r="I4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269">
        <v>119</v>
      </c>
      <c r="N4269" t="s">
        <v>1429</v>
      </c>
      <c r="O4269" t="s">
        <v>34091</v>
      </c>
      <c r="P4269" t="s">
        <v>87325</v>
      </c>
      <c r="Q4269" t="s">
        <v>34091</v>
      </c>
      <c r="R4269" t="s">
        <v>34092</v>
      </c>
      <c r="T4269" t="s">
        <v>34093</v>
      </c>
      <c r="U4269" t="s">
        <v>34094</v>
      </c>
      <c r="V4269" t="s">
        <v>34095</v>
      </c>
      <c r="W4269" t="s">
        <v>34096</v>
      </c>
      <c r="X4269" t="s">
        <v>34097</v>
      </c>
      <c r="Y4269" t="s">
        <v>11615</v>
      </c>
      <c r="Z4269" t="s">
        <v>37</v>
      </c>
      <c r="AA4269" t="s">
        <v>87326</v>
      </c>
      <c r="AB4269" t="s">
        <v>34098</v>
      </c>
      <c r="AC4269" t="s">
        <v>34099</v>
      </c>
      <c r="AD4269" t="s">
        <v>77008</v>
      </c>
      <c r="AE4269" t="s">
        <v>3640</v>
      </c>
    </row>
    <row r="4270" spans="1:31" x14ac:dyDescent="0.3">
      <c r="A4270" t="s">
        <v>87327</v>
      </c>
      <c r="B4270" t="s">
        <v>87328</v>
      </c>
      <c r="C4270" t="s">
        <v>187</v>
      </c>
      <c r="D4270" t="s">
        <v>1423</v>
      </c>
      <c r="E4270" t="s">
        <v>78459</v>
      </c>
      <c r="F4270" t="s">
        <v>2928</v>
      </c>
      <c r="G4270" t="s">
        <v>34100</v>
      </c>
      <c r="H4270" t="s">
        <v>15790</v>
      </c>
      <c r="I4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4270">
        <v>135</v>
      </c>
      <c r="N4270" t="s">
        <v>1429</v>
      </c>
      <c r="O4270" t="s">
        <v>34101</v>
      </c>
      <c r="P4270" t="s">
        <v>78460</v>
      </c>
      <c r="Q4270" t="s">
        <v>34101</v>
      </c>
      <c r="R4270" t="s">
        <v>34102</v>
      </c>
      <c r="W4270" t="s">
        <v>34103</v>
      </c>
      <c r="X4270" t="s">
        <v>34104</v>
      </c>
      <c r="Y4270" t="s">
        <v>3928</v>
      </c>
      <c r="Z4270" t="s">
        <v>37</v>
      </c>
      <c r="AA4270" t="s">
        <v>87329</v>
      </c>
      <c r="AD4270" t="s">
        <v>77008</v>
      </c>
      <c r="AE4270" t="s">
        <v>3640</v>
      </c>
    </row>
    <row r="4271" spans="1:31" x14ac:dyDescent="0.3">
      <c r="A4271" t="s">
        <v>87330</v>
      </c>
      <c r="B4271" t="s">
        <v>87331</v>
      </c>
      <c r="C4271" t="s">
        <v>187</v>
      </c>
      <c r="D4271" t="s">
        <v>1423</v>
      </c>
      <c r="E4271" t="s">
        <v>78452</v>
      </c>
      <c r="F4271" t="s">
        <v>1492</v>
      </c>
      <c r="G4271" t="s">
        <v>34105</v>
      </c>
      <c r="H4271" t="s">
        <v>12264</v>
      </c>
      <c r="I4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271">
        <v>97</v>
      </c>
      <c r="N4271" t="s">
        <v>1429</v>
      </c>
      <c r="O4271" t="s">
        <v>34106</v>
      </c>
      <c r="P4271" t="s">
        <v>78453</v>
      </c>
      <c r="Q4271" t="s">
        <v>34106</v>
      </c>
      <c r="R4271" t="s">
        <v>34107</v>
      </c>
      <c r="T4271" t="s">
        <v>34108</v>
      </c>
      <c r="V4271" t="s">
        <v>34109</v>
      </c>
      <c r="W4271" t="s">
        <v>34110</v>
      </c>
      <c r="X4271" t="s">
        <v>34111</v>
      </c>
      <c r="Y4271" t="s">
        <v>3637</v>
      </c>
      <c r="Z4271" t="s">
        <v>37</v>
      </c>
      <c r="AA4271" t="s">
        <v>87332</v>
      </c>
      <c r="AB4271" t="s">
        <v>34112</v>
      </c>
      <c r="AC4271" t="s">
        <v>34113</v>
      </c>
      <c r="AD4271" t="s">
        <v>77008</v>
      </c>
      <c r="AE4271" t="s">
        <v>3640</v>
      </c>
    </row>
    <row r="4272" spans="1:31" x14ac:dyDescent="0.3">
      <c r="A4272" t="s">
        <v>87333</v>
      </c>
      <c r="B4272" t="s">
        <v>87334</v>
      </c>
      <c r="C4272" t="s">
        <v>187</v>
      </c>
      <c r="D4272" t="s">
        <v>1423</v>
      </c>
      <c r="E4272" t="s">
        <v>77046</v>
      </c>
      <c r="F4272" t="s">
        <v>1429</v>
      </c>
      <c r="G4272" t="s">
        <v>34114</v>
      </c>
      <c r="H4272" t="s">
        <v>12264</v>
      </c>
      <c r="I4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4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4272">
        <v>93</v>
      </c>
      <c r="N4272" t="s">
        <v>1429</v>
      </c>
      <c r="O4272" t="s">
        <v>34115</v>
      </c>
      <c r="P4272" t="s">
        <v>77047</v>
      </c>
      <c r="Q4272" t="s">
        <v>34115</v>
      </c>
      <c r="R4272" t="s">
        <v>34116</v>
      </c>
      <c r="T4272" t="s">
        <v>34117</v>
      </c>
      <c r="W4272" t="s">
        <v>34118</v>
      </c>
      <c r="X4272" t="s">
        <v>34119</v>
      </c>
      <c r="Y4272" t="s">
        <v>3649</v>
      </c>
      <c r="Z4272" t="s">
        <v>37</v>
      </c>
      <c r="AA4272" t="s">
        <v>87335</v>
      </c>
      <c r="AB4272" t="s">
        <v>34120</v>
      </c>
      <c r="AC4272" t="s">
        <v>34121</v>
      </c>
      <c r="AD4272" t="s">
        <v>77008</v>
      </c>
      <c r="AE4272" t="s">
        <v>3640</v>
      </c>
    </row>
    <row r="4273" spans="1:31" x14ac:dyDescent="0.3">
      <c r="A4273" t="s">
        <v>87336</v>
      </c>
      <c r="B4273" t="s">
        <v>87337</v>
      </c>
      <c r="C4273" t="s">
        <v>187</v>
      </c>
      <c r="D4273" t="s">
        <v>1423</v>
      </c>
      <c r="E4273" t="s">
        <v>77046</v>
      </c>
      <c r="F4273" t="s">
        <v>1429</v>
      </c>
      <c r="G4273" t="s">
        <v>34122</v>
      </c>
      <c r="H4273" t="s">
        <v>15790</v>
      </c>
      <c r="I4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3" t="str">
        <f>IF(Table2[[#This Row],[Č. or.]],_xlfn.CONCAT(Table2[[#This Row],[Ulice]]," ",Table2[[#This Row],[Č. p.]],"/",Table2[[#This Row],[Č. or.]]),_xlfn.CONCAT(Table2[[#This Row],[Ulice]]," ",Table2[[#This Row],[Č. p.]]))</f>
        <v>Husovo náměstí 112</v>
      </c>
      <c r="K4273" t="s">
        <v>1351</v>
      </c>
      <c r="L4273">
        <v>112</v>
      </c>
      <c r="N4273" t="s">
        <v>1429</v>
      </c>
      <c r="O4273" t="s">
        <v>34123</v>
      </c>
      <c r="P4273" t="s">
        <v>87338</v>
      </c>
      <c r="Q4273" t="s">
        <v>34123</v>
      </c>
      <c r="R4273" t="s">
        <v>34124</v>
      </c>
      <c r="T4273" t="s">
        <v>34125</v>
      </c>
      <c r="U4273" t="s">
        <v>34126</v>
      </c>
      <c r="V4273" t="s">
        <v>34127</v>
      </c>
      <c r="W4273" t="s">
        <v>34128</v>
      </c>
      <c r="X4273" t="s">
        <v>34129</v>
      </c>
      <c r="Y4273" t="s">
        <v>11615</v>
      </c>
      <c r="Z4273" t="s">
        <v>37</v>
      </c>
      <c r="AA4273" t="s">
        <v>87339</v>
      </c>
      <c r="AB4273" t="s">
        <v>34130</v>
      </c>
      <c r="AC4273" t="s">
        <v>34131</v>
      </c>
      <c r="AD4273" t="s">
        <v>77008</v>
      </c>
      <c r="AE4273" t="s">
        <v>3640</v>
      </c>
    </row>
    <row r="4274" spans="1:31" x14ac:dyDescent="0.3">
      <c r="A4274" t="s">
        <v>87340</v>
      </c>
      <c r="B4274" t="s">
        <v>87341</v>
      </c>
      <c r="C4274" t="s">
        <v>187</v>
      </c>
      <c r="D4274" t="s">
        <v>1423</v>
      </c>
      <c r="E4274" t="s">
        <v>77046</v>
      </c>
      <c r="F4274" t="s">
        <v>1429</v>
      </c>
      <c r="G4274" t="s">
        <v>34132</v>
      </c>
      <c r="H4274" t="s">
        <v>11753</v>
      </c>
      <c r="I4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4274">
        <v>36</v>
      </c>
      <c r="N4274" t="s">
        <v>1429</v>
      </c>
      <c r="O4274" t="s">
        <v>34133</v>
      </c>
      <c r="P4274" t="s">
        <v>87342</v>
      </c>
      <c r="Q4274" t="s">
        <v>34133</v>
      </c>
      <c r="R4274" t="s">
        <v>34134</v>
      </c>
      <c r="T4274" t="s">
        <v>34135</v>
      </c>
      <c r="V4274" t="s">
        <v>34136</v>
      </c>
      <c r="W4274" t="s">
        <v>34137</v>
      </c>
      <c r="X4274" t="s">
        <v>34138</v>
      </c>
      <c r="Y4274" t="s">
        <v>31594</v>
      </c>
      <c r="Z4274" t="s">
        <v>37</v>
      </c>
      <c r="AA4274" t="s">
        <v>87343</v>
      </c>
      <c r="AB4274" t="s">
        <v>34139</v>
      </c>
      <c r="AC4274" t="s">
        <v>34140</v>
      </c>
      <c r="AD4274" t="s">
        <v>77008</v>
      </c>
      <c r="AE4274" t="s">
        <v>3640</v>
      </c>
    </row>
    <row r="4275" spans="1:31" x14ac:dyDescent="0.3">
      <c r="A4275" t="s">
        <v>87344</v>
      </c>
      <c r="B4275" t="s">
        <v>87345</v>
      </c>
      <c r="C4275" t="s">
        <v>187</v>
      </c>
      <c r="D4275" t="s">
        <v>1423</v>
      </c>
      <c r="E4275" t="s">
        <v>78459</v>
      </c>
      <c r="F4275" t="s">
        <v>2928</v>
      </c>
      <c r="G4275" t="s">
        <v>34141</v>
      </c>
      <c r="H4275" t="s">
        <v>10950</v>
      </c>
      <c r="I4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4275">
        <v>167</v>
      </c>
      <c r="N4275" t="s">
        <v>1429</v>
      </c>
      <c r="O4275" t="s">
        <v>33800</v>
      </c>
      <c r="P4275" t="s">
        <v>87221</v>
      </c>
      <c r="Q4275" t="s">
        <v>33801</v>
      </c>
      <c r="R4275" t="s">
        <v>34142</v>
      </c>
      <c r="T4275" t="s">
        <v>34143</v>
      </c>
      <c r="U4275" t="s">
        <v>34144</v>
      </c>
      <c r="V4275" t="s">
        <v>34145</v>
      </c>
      <c r="W4275" t="s">
        <v>34146</v>
      </c>
      <c r="X4275" t="s">
        <v>34147</v>
      </c>
      <c r="Y4275" t="s">
        <v>4352</v>
      </c>
      <c r="Z4275" t="s">
        <v>37</v>
      </c>
      <c r="AA4275" t="s">
        <v>87222</v>
      </c>
      <c r="AB4275" t="s">
        <v>33805</v>
      </c>
      <c r="AC4275" t="s">
        <v>33806</v>
      </c>
      <c r="AD4275" t="s">
        <v>77008</v>
      </c>
      <c r="AE4275" t="s">
        <v>3640</v>
      </c>
    </row>
    <row r="4276" spans="1:31" x14ac:dyDescent="0.3">
      <c r="A4276" t="s">
        <v>87346</v>
      </c>
      <c r="B4276" t="s">
        <v>87347</v>
      </c>
      <c r="C4276" t="s">
        <v>187</v>
      </c>
      <c r="D4276" t="s">
        <v>1423</v>
      </c>
      <c r="E4276" t="s">
        <v>78452</v>
      </c>
      <c r="F4276" t="s">
        <v>1492</v>
      </c>
      <c r="G4276" t="s">
        <v>34148</v>
      </c>
      <c r="H4276" t="s">
        <v>11753</v>
      </c>
      <c r="I4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76">
        <v>170</v>
      </c>
      <c r="N4276" t="s">
        <v>1429</v>
      </c>
      <c r="O4276" t="s">
        <v>34149</v>
      </c>
      <c r="P4276" t="s">
        <v>87348</v>
      </c>
      <c r="Q4276" t="s">
        <v>34149</v>
      </c>
      <c r="R4276" t="s">
        <v>34150</v>
      </c>
      <c r="T4276" t="s">
        <v>34151</v>
      </c>
      <c r="V4276" t="s">
        <v>34152</v>
      </c>
      <c r="W4276" t="s">
        <v>34153</v>
      </c>
      <c r="X4276" t="s">
        <v>34154</v>
      </c>
      <c r="Y4276" t="s">
        <v>4219</v>
      </c>
      <c r="Z4276" t="s">
        <v>37</v>
      </c>
      <c r="AA4276" t="s">
        <v>87349</v>
      </c>
      <c r="AB4276" t="s">
        <v>34155</v>
      </c>
      <c r="AC4276" t="s">
        <v>34156</v>
      </c>
      <c r="AD4276" t="s">
        <v>77008</v>
      </c>
      <c r="AE4276" t="s">
        <v>3640</v>
      </c>
    </row>
    <row r="4277" spans="1:31" x14ac:dyDescent="0.3">
      <c r="A4277" t="s">
        <v>87350</v>
      </c>
      <c r="B4277" t="s">
        <v>87351</v>
      </c>
      <c r="C4277" t="s">
        <v>187</v>
      </c>
      <c r="D4277" t="s">
        <v>1423</v>
      </c>
      <c r="E4277" t="s">
        <v>77046</v>
      </c>
      <c r="F4277" t="s">
        <v>1429</v>
      </c>
      <c r="G4277" t="s">
        <v>34157</v>
      </c>
      <c r="H4277" t="s">
        <v>11753</v>
      </c>
      <c r="I4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7" t="str">
        <f>IF(Table2[[#This Row],[Č. or.]],_xlfn.CONCAT(Table2[[#This Row],[Ulice]]," ",Table2[[#This Row],[Č. p.]],"/",Table2[[#This Row],[Č. or.]]),_xlfn.CONCAT(Table2[[#This Row],[Ulice]]," ",Table2[[#This Row],[Č. p.]]))</f>
        <v>Školní 36</v>
      </c>
      <c r="K4277" t="s">
        <v>606</v>
      </c>
      <c r="L4277">
        <v>36</v>
      </c>
      <c r="N4277" t="s">
        <v>1429</v>
      </c>
      <c r="O4277" t="s">
        <v>34158</v>
      </c>
      <c r="P4277" t="s">
        <v>87352</v>
      </c>
      <c r="Q4277" t="s">
        <v>34158</v>
      </c>
      <c r="R4277" t="s">
        <v>34159</v>
      </c>
      <c r="T4277" t="s">
        <v>34160</v>
      </c>
      <c r="V4277" t="s">
        <v>34161</v>
      </c>
      <c r="W4277" t="s">
        <v>34162</v>
      </c>
      <c r="X4277" t="s">
        <v>34163</v>
      </c>
      <c r="Y4277" t="s">
        <v>11615</v>
      </c>
      <c r="Z4277" t="s">
        <v>37</v>
      </c>
      <c r="AA4277" t="s">
        <v>87353</v>
      </c>
      <c r="AB4277" t="s">
        <v>34164</v>
      </c>
      <c r="AC4277" t="s">
        <v>34165</v>
      </c>
      <c r="AD4277" t="s">
        <v>77008</v>
      </c>
      <c r="AE4277" t="s">
        <v>3640</v>
      </c>
    </row>
    <row r="4278" spans="1:31" x14ac:dyDescent="0.3">
      <c r="A4278" t="s">
        <v>87354</v>
      </c>
      <c r="B4278" t="s">
        <v>87355</v>
      </c>
      <c r="C4278" t="s">
        <v>187</v>
      </c>
      <c r="D4278" t="s">
        <v>1423</v>
      </c>
      <c r="E4278" t="s">
        <v>78459</v>
      </c>
      <c r="F4278" t="s">
        <v>2928</v>
      </c>
      <c r="G4278" t="s">
        <v>34166</v>
      </c>
      <c r="H4278" t="s">
        <v>10950</v>
      </c>
      <c r="I4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78" t="str">
        <f>IF(Table2[[#This Row],[Č. or.]],_xlfn.CONCAT(Table2[[#This Row],[Ulice]]," ",Table2[[#This Row],[Č. p.]],"/",Table2[[#This Row],[Č. or.]]),_xlfn.CONCAT(Table2[[#This Row],[Ulice]]," ",Table2[[#This Row],[Č. p.]]))</f>
        <v>Školská 196</v>
      </c>
      <c r="K4278" t="s">
        <v>4053</v>
      </c>
      <c r="L4278">
        <v>196</v>
      </c>
      <c r="N4278" t="s">
        <v>1429</v>
      </c>
      <c r="O4278" t="s">
        <v>33692</v>
      </c>
      <c r="P4278" t="s">
        <v>87184</v>
      </c>
      <c r="Q4278" t="s">
        <v>33692</v>
      </c>
      <c r="R4278" t="s">
        <v>34167</v>
      </c>
      <c r="T4278" t="s">
        <v>34168</v>
      </c>
      <c r="V4278" t="s">
        <v>34169</v>
      </c>
      <c r="W4278" t="s">
        <v>34170</v>
      </c>
      <c r="X4278" t="s">
        <v>34171</v>
      </c>
      <c r="Y4278" t="s">
        <v>4024</v>
      </c>
      <c r="Z4278" t="s">
        <v>37</v>
      </c>
      <c r="AA4278" t="s">
        <v>87185</v>
      </c>
      <c r="AB4278" t="s">
        <v>33698</v>
      </c>
      <c r="AC4278" t="s">
        <v>33699</v>
      </c>
      <c r="AD4278" t="s">
        <v>77008</v>
      </c>
      <c r="AE4278" t="s">
        <v>3640</v>
      </c>
    </row>
    <row r="4279" spans="1:31" x14ac:dyDescent="0.3">
      <c r="A4279" t="s">
        <v>87356</v>
      </c>
      <c r="B4279" t="s">
        <v>87357</v>
      </c>
      <c r="C4279" t="s">
        <v>187</v>
      </c>
      <c r="D4279" t="s">
        <v>1423</v>
      </c>
      <c r="E4279" t="s">
        <v>77046</v>
      </c>
      <c r="F4279" t="s">
        <v>1429</v>
      </c>
      <c r="G4279" t="s">
        <v>34172</v>
      </c>
      <c r="H4279" t="s">
        <v>15790</v>
      </c>
      <c r="I4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79" t="str">
        <f>IF(Table2[[#This Row],[Č. or.]],_xlfn.CONCAT(Table2[[#This Row],[Ulice]]," ",Table2[[#This Row],[Č. p.]],"/",Table2[[#This Row],[Č. or.]]),_xlfn.CONCAT(Table2[[#This Row],[Ulice]]," ",Table2[[#This Row],[Č. p.]]))</f>
        <v>Litoměřická 267</v>
      </c>
      <c r="K4279" t="s">
        <v>2760</v>
      </c>
      <c r="L4279">
        <v>267</v>
      </c>
      <c r="N4279" t="s">
        <v>1429</v>
      </c>
      <c r="O4279" t="s">
        <v>34173</v>
      </c>
      <c r="P4279" t="s">
        <v>87358</v>
      </c>
      <c r="Q4279" t="s">
        <v>34173</v>
      </c>
      <c r="R4279" t="s">
        <v>34174</v>
      </c>
      <c r="T4279" t="s">
        <v>34175</v>
      </c>
      <c r="V4279" t="s">
        <v>34176</v>
      </c>
      <c r="W4279" t="s">
        <v>34177</v>
      </c>
      <c r="X4279" t="s">
        <v>34178</v>
      </c>
      <c r="Y4279" t="s">
        <v>11615</v>
      </c>
      <c r="Z4279" t="s">
        <v>37</v>
      </c>
      <c r="AA4279" t="s">
        <v>87359</v>
      </c>
      <c r="AB4279" t="s">
        <v>34179</v>
      </c>
      <c r="AC4279" t="s">
        <v>34180</v>
      </c>
      <c r="AD4279" t="s">
        <v>77008</v>
      </c>
      <c r="AE4279" t="s">
        <v>3640</v>
      </c>
    </row>
    <row r="4280" spans="1:31" x14ac:dyDescent="0.3">
      <c r="A4280" t="s">
        <v>87360</v>
      </c>
      <c r="B4280" t="s">
        <v>87361</v>
      </c>
      <c r="C4280" t="s">
        <v>187</v>
      </c>
      <c r="D4280" t="s">
        <v>1423</v>
      </c>
      <c r="E4280" t="s">
        <v>77046</v>
      </c>
      <c r="F4280" t="s">
        <v>1429</v>
      </c>
      <c r="G4280" t="s">
        <v>34181</v>
      </c>
      <c r="H4280" t="s">
        <v>11753</v>
      </c>
      <c r="I4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80">
        <v>170</v>
      </c>
      <c r="N4280" t="s">
        <v>1429</v>
      </c>
      <c r="O4280" t="s">
        <v>34182</v>
      </c>
      <c r="P4280" t="s">
        <v>87362</v>
      </c>
      <c r="Q4280" t="s">
        <v>34182</v>
      </c>
      <c r="R4280" t="s">
        <v>34183</v>
      </c>
      <c r="S4280" t="s">
        <v>34183</v>
      </c>
      <c r="T4280" t="s">
        <v>34184</v>
      </c>
      <c r="V4280" t="s">
        <v>34185</v>
      </c>
      <c r="W4280" t="s">
        <v>34186</v>
      </c>
      <c r="X4280" t="s">
        <v>34187</v>
      </c>
      <c r="Y4280" t="s">
        <v>30374</v>
      </c>
      <c r="Z4280" t="s">
        <v>37</v>
      </c>
      <c r="AA4280" t="s">
        <v>87363</v>
      </c>
      <c r="AB4280" t="s">
        <v>34188</v>
      </c>
      <c r="AC4280" t="s">
        <v>34189</v>
      </c>
      <c r="AD4280" t="s">
        <v>77008</v>
      </c>
      <c r="AE4280" t="s">
        <v>3640</v>
      </c>
    </row>
    <row r="4281" spans="1:31" hidden="1" x14ac:dyDescent="0.3"/>
    <row r="4282" spans="1:31" x14ac:dyDescent="0.3">
      <c r="A4282" t="s">
        <v>87364</v>
      </c>
      <c r="B4282" t="s">
        <v>87365</v>
      </c>
      <c r="C4282" t="s">
        <v>187</v>
      </c>
      <c r="D4282" t="s">
        <v>1423</v>
      </c>
      <c r="E4282" t="s">
        <v>77046</v>
      </c>
      <c r="F4282" t="s">
        <v>1429</v>
      </c>
      <c r="G4282" t="s">
        <v>34190</v>
      </c>
      <c r="H4282" t="s">
        <v>11753</v>
      </c>
      <c r="I4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4282">
        <v>170</v>
      </c>
      <c r="N4282" t="s">
        <v>1429</v>
      </c>
      <c r="O4282" t="s">
        <v>34191</v>
      </c>
      <c r="P4282" t="s">
        <v>87180</v>
      </c>
      <c r="Q4282" t="s">
        <v>34191</v>
      </c>
      <c r="R4282" t="s">
        <v>34192</v>
      </c>
      <c r="T4282" t="s">
        <v>34193</v>
      </c>
      <c r="U4282" t="s">
        <v>34194</v>
      </c>
      <c r="V4282" t="s">
        <v>34195</v>
      </c>
      <c r="W4282" t="s">
        <v>34196</v>
      </c>
      <c r="X4282" t="s">
        <v>34197</v>
      </c>
      <c r="Y4282" t="s">
        <v>11615</v>
      </c>
      <c r="Z4282" t="s">
        <v>37</v>
      </c>
      <c r="AA4282" t="s">
        <v>87366</v>
      </c>
      <c r="AB4282" t="s">
        <v>34198</v>
      </c>
      <c r="AC4282" t="s">
        <v>34199</v>
      </c>
      <c r="AD4282" t="s">
        <v>77008</v>
      </c>
      <c r="AE4282" t="s">
        <v>3640</v>
      </c>
    </row>
    <row r="4283" spans="1:31" x14ac:dyDescent="0.3">
      <c r="A4283" t="s">
        <v>87367</v>
      </c>
      <c r="B4283" t="s">
        <v>87368</v>
      </c>
      <c r="C4283" t="s">
        <v>187</v>
      </c>
      <c r="D4283" t="s">
        <v>1423</v>
      </c>
      <c r="E4283" t="s">
        <v>78459</v>
      </c>
      <c r="F4283" t="s">
        <v>2928</v>
      </c>
      <c r="G4283" t="s">
        <v>34200</v>
      </c>
      <c r="H4283" t="s">
        <v>10950</v>
      </c>
      <c r="I4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3" t="str">
        <f>IF(Table2[[#This Row],[Č. or.]],_xlfn.CONCAT(Table2[[#This Row],[Ulice]]," ",Table2[[#This Row],[Č. p.]],"/",Table2[[#This Row],[Č. or.]]),_xlfn.CONCAT(Table2[[#This Row],[Ulice]]," ",Table2[[#This Row],[Č. p.]]))</f>
        <v>Jungmannova 660</v>
      </c>
      <c r="K4283" t="s">
        <v>4313</v>
      </c>
      <c r="L4283">
        <v>660</v>
      </c>
      <c r="N4283" t="s">
        <v>1429</v>
      </c>
      <c r="O4283" t="s">
        <v>2928</v>
      </c>
      <c r="P4283" t="s">
        <v>78460</v>
      </c>
      <c r="Q4283" t="s">
        <v>2928</v>
      </c>
      <c r="R4283" t="s">
        <v>34201</v>
      </c>
      <c r="T4283" t="s">
        <v>34202</v>
      </c>
      <c r="V4283" t="s">
        <v>34203</v>
      </c>
      <c r="W4283" t="s">
        <v>34204</v>
      </c>
      <c r="X4283" t="s">
        <v>34205</v>
      </c>
      <c r="Y4283" t="s">
        <v>4301</v>
      </c>
      <c r="Z4283" t="s">
        <v>37</v>
      </c>
      <c r="AA4283" t="s">
        <v>78461</v>
      </c>
      <c r="AB4283" t="s">
        <v>33770</v>
      </c>
      <c r="AC4283" t="s">
        <v>33771</v>
      </c>
      <c r="AD4283" t="s">
        <v>77008</v>
      </c>
      <c r="AE4283" t="s">
        <v>3640</v>
      </c>
    </row>
    <row r="4284" spans="1:31" x14ac:dyDescent="0.3">
      <c r="A4284" t="s">
        <v>87369</v>
      </c>
      <c r="B4284" t="s">
        <v>87370</v>
      </c>
      <c r="C4284" t="s">
        <v>187</v>
      </c>
      <c r="D4284" t="s">
        <v>1423</v>
      </c>
      <c r="E4284" t="s">
        <v>78459</v>
      </c>
      <c r="F4284" t="s">
        <v>2928</v>
      </c>
      <c r="G4284" t="s">
        <v>34206</v>
      </c>
      <c r="H4284" t="s">
        <v>15790</v>
      </c>
      <c r="I4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4" t="str">
        <f>IF(Table2[[#This Row],[Č. or.]],_xlfn.CONCAT(Table2[[#This Row],[Ulice]]," ",Table2[[#This Row],[Č. p.]],"/",Table2[[#This Row],[Č. or.]]),_xlfn.CONCAT(Table2[[#This Row],[Ulice]]," ",Table2[[#This Row],[Č. p.]]))</f>
        <v>Školní 1803</v>
      </c>
      <c r="K4284" t="s">
        <v>606</v>
      </c>
      <c r="L4284">
        <v>1803</v>
      </c>
      <c r="N4284" t="s">
        <v>1429</v>
      </c>
      <c r="O4284" t="s">
        <v>2928</v>
      </c>
      <c r="P4284" t="s">
        <v>78460</v>
      </c>
      <c r="Q4284" t="s">
        <v>2928</v>
      </c>
      <c r="R4284" t="s">
        <v>34207</v>
      </c>
      <c r="T4284" t="s">
        <v>34208</v>
      </c>
      <c r="U4284" t="s">
        <v>34209</v>
      </c>
      <c r="V4284" t="s">
        <v>34210</v>
      </c>
      <c r="W4284" t="s">
        <v>34211</v>
      </c>
      <c r="X4284" t="s">
        <v>34212</v>
      </c>
      <c r="Y4284" t="s">
        <v>4219</v>
      </c>
      <c r="Z4284" t="s">
        <v>37</v>
      </c>
      <c r="AA4284" t="s">
        <v>78461</v>
      </c>
      <c r="AB4284" t="s">
        <v>33770</v>
      </c>
      <c r="AC4284" t="s">
        <v>33771</v>
      </c>
      <c r="AD4284" t="s">
        <v>77008</v>
      </c>
      <c r="AE4284" t="s">
        <v>3640</v>
      </c>
    </row>
    <row r="4285" spans="1:31" x14ac:dyDescent="0.3">
      <c r="A4285" t="s">
        <v>87371</v>
      </c>
      <c r="B4285" t="s">
        <v>87372</v>
      </c>
      <c r="C4285" t="s">
        <v>187</v>
      </c>
      <c r="D4285" t="s">
        <v>1423</v>
      </c>
      <c r="E4285" t="s">
        <v>78459</v>
      </c>
      <c r="F4285" t="s">
        <v>2928</v>
      </c>
      <c r="G4285" t="s">
        <v>34213</v>
      </c>
      <c r="H4285" t="s">
        <v>10950</v>
      </c>
      <c r="I4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5" t="str">
        <f>IF(Table2[[#This Row],[Č. or.]],_xlfn.CONCAT(Table2[[#This Row],[Ulice]]," ",Table2[[#This Row],[Č. p.]],"/",Table2[[#This Row],[Č. or.]]),_xlfn.CONCAT(Table2[[#This Row],[Ulice]]," ",Table2[[#This Row],[Č. p.]]))</f>
        <v>Karla Jeřábka 941</v>
      </c>
      <c r="K4285" t="s">
        <v>34214</v>
      </c>
      <c r="L4285">
        <v>941</v>
      </c>
      <c r="N4285" t="s">
        <v>1429</v>
      </c>
      <c r="O4285" t="s">
        <v>2928</v>
      </c>
      <c r="P4285" t="s">
        <v>78460</v>
      </c>
      <c r="Q4285" t="s">
        <v>2928</v>
      </c>
      <c r="R4285" t="s">
        <v>34215</v>
      </c>
      <c r="T4285" t="s">
        <v>34216</v>
      </c>
      <c r="V4285" t="s">
        <v>34217</v>
      </c>
      <c r="W4285" t="s">
        <v>34218</v>
      </c>
      <c r="X4285" t="s">
        <v>34219</v>
      </c>
      <c r="Y4285" t="s">
        <v>4035</v>
      </c>
      <c r="Z4285" t="s">
        <v>37</v>
      </c>
      <c r="AA4285" t="s">
        <v>78461</v>
      </c>
      <c r="AB4285" t="s">
        <v>33770</v>
      </c>
      <c r="AC4285" t="s">
        <v>33771</v>
      </c>
      <c r="AD4285" t="s">
        <v>77008</v>
      </c>
      <c r="AE4285" t="s">
        <v>3640</v>
      </c>
    </row>
    <row r="4286" spans="1:31" x14ac:dyDescent="0.3">
      <c r="A4286" t="s">
        <v>87373</v>
      </c>
      <c r="B4286" t="s">
        <v>87374</v>
      </c>
      <c r="C4286" t="s">
        <v>187</v>
      </c>
      <c r="D4286" t="s">
        <v>1423</v>
      </c>
      <c r="E4286" t="s">
        <v>77046</v>
      </c>
      <c r="F4286" t="s">
        <v>1429</v>
      </c>
      <c r="G4286" t="s">
        <v>34220</v>
      </c>
      <c r="H4286" t="s">
        <v>16441</v>
      </c>
      <c r="I4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T. G. Masaryka</v>
      </c>
      <c r="J4286" t="str">
        <f>IF(Table2[[#This Row],[Č. or.]],_xlfn.CONCAT(Table2[[#This Row],[Ulice]]," ",Table2[[#This Row],[Č. p.]],"/",Table2[[#This Row],[Č. or.]]),_xlfn.CONCAT(Table2[[#This Row],[Ulice]]," ",Table2[[#This Row],[Č. p.]]))</f>
        <v>9. května 444</v>
      </c>
      <c r="K4286" t="s">
        <v>14331</v>
      </c>
      <c r="L4286">
        <v>444</v>
      </c>
      <c r="N4286" t="s">
        <v>1429</v>
      </c>
      <c r="O4286" t="s">
        <v>10686</v>
      </c>
      <c r="P4286" t="s">
        <v>79735</v>
      </c>
      <c r="Q4286" t="s">
        <v>10686</v>
      </c>
      <c r="R4286" t="s">
        <v>34221</v>
      </c>
      <c r="S4286" t="s">
        <v>34221</v>
      </c>
      <c r="T4286" t="s">
        <v>34222</v>
      </c>
      <c r="V4286" t="s">
        <v>34223</v>
      </c>
      <c r="W4286" t="s">
        <v>34224</v>
      </c>
      <c r="X4286" t="s">
        <v>34225</v>
      </c>
      <c r="Y4286" t="s">
        <v>4013</v>
      </c>
      <c r="Z4286" t="s">
        <v>37</v>
      </c>
      <c r="AA4286" t="s">
        <v>79736</v>
      </c>
      <c r="AB4286" t="s">
        <v>34226</v>
      </c>
      <c r="AC4286" t="s">
        <v>34227</v>
      </c>
      <c r="AD4286" t="s">
        <v>77008</v>
      </c>
      <c r="AE4286" t="s">
        <v>3640</v>
      </c>
    </row>
    <row r="4287" spans="1:31" x14ac:dyDescent="0.3">
      <c r="A4287" t="s">
        <v>87375</v>
      </c>
      <c r="B4287" t="s">
        <v>87376</v>
      </c>
      <c r="C4287" t="s">
        <v>187</v>
      </c>
      <c r="D4287" t="s">
        <v>1423</v>
      </c>
      <c r="E4287" t="s">
        <v>78452</v>
      </c>
      <c r="F4287" t="s">
        <v>1492</v>
      </c>
      <c r="G4287" t="s">
        <v>34228</v>
      </c>
      <c r="H4287" t="s">
        <v>11753</v>
      </c>
      <c r="I4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4287" t="str">
        <f>IF(Table2[[#This Row],[Č. or.]],_xlfn.CONCAT(Table2[[#This Row],[Ulice]]," ",Table2[[#This Row],[Č. p.]],"/",Table2[[#This Row],[Č. or.]]),_xlfn.CONCAT(Table2[[#This Row],[Ulice]]," ",Table2[[#This Row],[Č. p.]]))</f>
        <v>U Zámku 7</v>
      </c>
      <c r="K4287" t="s">
        <v>34229</v>
      </c>
      <c r="L4287">
        <v>7</v>
      </c>
      <c r="N4287" t="s">
        <v>1429</v>
      </c>
      <c r="O4287" t="s">
        <v>34230</v>
      </c>
      <c r="P4287" t="s">
        <v>80748</v>
      </c>
      <c r="Q4287" t="s">
        <v>34230</v>
      </c>
      <c r="R4287" t="s">
        <v>34231</v>
      </c>
      <c r="T4287" t="s">
        <v>34232</v>
      </c>
      <c r="V4287" t="s">
        <v>34233</v>
      </c>
      <c r="W4287" t="s">
        <v>34234</v>
      </c>
      <c r="X4287" t="s">
        <v>34235</v>
      </c>
      <c r="Y4287" t="s">
        <v>4219</v>
      </c>
      <c r="Z4287" t="s">
        <v>37</v>
      </c>
      <c r="AA4287" t="s">
        <v>87377</v>
      </c>
      <c r="AB4287" t="s">
        <v>34236</v>
      </c>
      <c r="AC4287" t="s">
        <v>34237</v>
      </c>
      <c r="AD4287" t="s">
        <v>77008</v>
      </c>
      <c r="AE4287" t="s">
        <v>3640</v>
      </c>
    </row>
    <row r="4288" spans="1:31" x14ac:dyDescent="0.3">
      <c r="A4288" t="s">
        <v>87378</v>
      </c>
      <c r="B4288" t="s">
        <v>87379</v>
      </c>
      <c r="C4288" t="s">
        <v>187</v>
      </c>
      <c r="D4288" t="s">
        <v>1423</v>
      </c>
      <c r="E4288" t="s">
        <v>77046</v>
      </c>
      <c r="F4288" t="s">
        <v>1429</v>
      </c>
      <c r="G4288" t="s">
        <v>34238</v>
      </c>
      <c r="H4288" t="s">
        <v>19716</v>
      </c>
      <c r="I4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Masarykova ZŠ a MŠ</v>
      </c>
      <c r="J4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4288">
        <v>126</v>
      </c>
      <c r="N4288" t="s">
        <v>1429</v>
      </c>
      <c r="O4288" t="s">
        <v>34239</v>
      </c>
      <c r="P4288" t="s">
        <v>87380</v>
      </c>
      <c r="Q4288" t="s">
        <v>34239</v>
      </c>
      <c r="R4288" t="s">
        <v>34240</v>
      </c>
      <c r="T4288" t="s">
        <v>34241</v>
      </c>
      <c r="U4288" t="s">
        <v>34242</v>
      </c>
      <c r="V4288" t="s">
        <v>34243</v>
      </c>
      <c r="W4288" t="s">
        <v>34244</v>
      </c>
      <c r="X4288" t="s">
        <v>34245</v>
      </c>
      <c r="Y4288" t="s">
        <v>4219</v>
      </c>
      <c r="Z4288" t="s">
        <v>37</v>
      </c>
      <c r="AA4288" t="s">
        <v>87381</v>
      </c>
      <c r="AB4288" t="s">
        <v>34246</v>
      </c>
      <c r="AC4288" t="s">
        <v>34247</v>
      </c>
      <c r="AD4288" t="s">
        <v>77008</v>
      </c>
      <c r="AE4288" t="s">
        <v>3640</v>
      </c>
    </row>
    <row r="4289" spans="1:31" x14ac:dyDescent="0.3">
      <c r="A4289" t="s">
        <v>87382</v>
      </c>
      <c r="B4289" t="s">
        <v>87383</v>
      </c>
      <c r="C4289" t="s">
        <v>187</v>
      </c>
      <c r="D4289" t="s">
        <v>1423</v>
      </c>
      <c r="E4289" t="s">
        <v>77046</v>
      </c>
      <c r="F4289" t="s">
        <v>1429</v>
      </c>
      <c r="G4289" t="s">
        <v>34248</v>
      </c>
      <c r="H4289" t="s">
        <v>10950</v>
      </c>
      <c r="I4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4289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4289" t="s">
        <v>3628</v>
      </c>
      <c r="L4289">
        <v>300</v>
      </c>
      <c r="N4289" t="s">
        <v>1429</v>
      </c>
      <c r="O4289" t="s">
        <v>10686</v>
      </c>
      <c r="P4289" t="s">
        <v>79735</v>
      </c>
      <c r="Q4289" t="s">
        <v>10686</v>
      </c>
      <c r="R4289" t="s">
        <v>34249</v>
      </c>
      <c r="T4289" t="s">
        <v>34250</v>
      </c>
      <c r="U4289" t="s">
        <v>34251</v>
      </c>
      <c r="V4289" t="s">
        <v>34252</v>
      </c>
      <c r="W4289" t="s">
        <v>34253</v>
      </c>
      <c r="X4289" t="s">
        <v>34254</v>
      </c>
      <c r="Y4289" t="s">
        <v>4024</v>
      </c>
      <c r="Z4289" t="s">
        <v>37</v>
      </c>
      <c r="AA4289" t="s">
        <v>79736</v>
      </c>
      <c r="AB4289" t="s">
        <v>34226</v>
      </c>
      <c r="AC4289" t="s">
        <v>34227</v>
      </c>
      <c r="AD4289" t="s">
        <v>77008</v>
      </c>
      <c r="AE4289" t="s">
        <v>3640</v>
      </c>
    </row>
    <row r="4290" spans="1:31" hidden="1" x14ac:dyDescent="0.3"/>
    <row r="4291" spans="1:31" hidden="1" x14ac:dyDescent="0.3"/>
    <row r="4292" spans="1:31" hidden="1" x14ac:dyDescent="0.3"/>
    <row r="4293" spans="1:31" hidden="1" x14ac:dyDescent="0.3"/>
    <row r="4294" spans="1:31" x14ac:dyDescent="0.3">
      <c r="A4294" t="s">
        <v>87384</v>
      </c>
      <c r="B4294" t="s">
        <v>87385</v>
      </c>
      <c r="C4294" t="s">
        <v>187</v>
      </c>
      <c r="D4294" t="s">
        <v>1423</v>
      </c>
      <c r="E4294" t="s">
        <v>78452</v>
      </c>
      <c r="F4294" t="s">
        <v>1492</v>
      </c>
      <c r="G4294" t="s">
        <v>34257</v>
      </c>
      <c r="H4294" t="s">
        <v>34258</v>
      </c>
      <c r="I4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 ELKO</v>
      </c>
      <c r="J4294" t="str">
        <f>IF(Table2[[#This Row],[Č. or.]],_xlfn.CONCAT(Table2[[#This Row],[Ulice]]," ",Table2[[#This Row],[Č. p.]],"/",Table2[[#This Row],[Č. or.]]),_xlfn.CONCAT(Table2[[#This Row],[Ulice]]," ",Table2[[#This Row],[Č. p.]]))</f>
        <v>Václavské náměstí 179/1</v>
      </c>
      <c r="K4294" t="s">
        <v>1360</v>
      </c>
      <c r="L4294">
        <v>179</v>
      </c>
      <c r="M4294">
        <v>1</v>
      </c>
      <c r="N4294" t="s">
        <v>1429</v>
      </c>
      <c r="O4294" t="s">
        <v>1492</v>
      </c>
      <c r="P4294" t="s">
        <v>78453</v>
      </c>
      <c r="Q4294" t="s">
        <v>1492</v>
      </c>
      <c r="R4294" t="s">
        <v>34259</v>
      </c>
      <c r="T4294" t="s">
        <v>34260</v>
      </c>
      <c r="V4294" t="s">
        <v>34261</v>
      </c>
      <c r="W4294" t="s">
        <v>34262</v>
      </c>
      <c r="X4294" t="s">
        <v>34263</v>
      </c>
      <c r="Y4294" t="s">
        <v>13329</v>
      </c>
      <c r="Z4294" t="s">
        <v>37</v>
      </c>
      <c r="AA4294" t="s">
        <v>78454</v>
      </c>
      <c r="AB4294" t="s">
        <v>33639</v>
      </c>
      <c r="AC4294" t="s">
        <v>33640</v>
      </c>
      <c r="AD4294" t="s">
        <v>77008</v>
      </c>
      <c r="AE4294" t="s">
        <v>3640</v>
      </c>
    </row>
    <row r="4295" spans="1:31" x14ac:dyDescent="0.3">
      <c r="A4295" t="s">
        <v>87386</v>
      </c>
      <c r="B4295" t="s">
        <v>87387</v>
      </c>
      <c r="C4295" t="s">
        <v>187</v>
      </c>
      <c r="D4295" t="s">
        <v>1423</v>
      </c>
      <c r="E4295" t="s">
        <v>77046</v>
      </c>
      <c r="F4295" t="s">
        <v>1429</v>
      </c>
      <c r="G4295" t="s">
        <v>34264</v>
      </c>
      <c r="H4295" t="s">
        <v>13545</v>
      </c>
      <c r="I4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</v>
      </c>
      <c r="J4295" t="str">
        <f>IF(Table2[[#This Row],[Č. or.]],_xlfn.CONCAT(Table2[[#This Row],[Ulice]]," ",Table2[[#This Row],[Č. p.]],"/",Table2[[#This Row],[Č. or.]]),_xlfn.CONCAT(Table2[[#This Row],[Ulice]]," ",Table2[[#This Row],[Č. p.]]))</f>
        <v>Plešivecká 1863/15</v>
      </c>
      <c r="K4295" t="s">
        <v>34265</v>
      </c>
      <c r="L4295">
        <v>1863</v>
      </c>
      <c r="M4295">
        <v>15</v>
      </c>
      <c r="N4295" t="s">
        <v>1429</v>
      </c>
      <c r="O4295" t="s">
        <v>1428</v>
      </c>
      <c r="P4295" t="s">
        <v>77047</v>
      </c>
      <c r="Q4295" t="s">
        <v>1429</v>
      </c>
      <c r="R4295" t="s">
        <v>34266</v>
      </c>
      <c r="W4295" t="s">
        <v>34267</v>
      </c>
      <c r="X4295" t="s">
        <v>34268</v>
      </c>
      <c r="Y4295" t="s">
        <v>13329</v>
      </c>
      <c r="Z4295" t="s">
        <v>37</v>
      </c>
      <c r="AA4295" t="s">
        <v>77048</v>
      </c>
      <c r="AB4295" t="s">
        <v>33925</v>
      </c>
      <c r="AC4295" t="s">
        <v>33926</v>
      </c>
      <c r="AD4295" t="s">
        <v>77008</v>
      </c>
      <c r="AE4295" t="s">
        <v>3640</v>
      </c>
    </row>
    <row r="4296" spans="1:31" x14ac:dyDescent="0.3">
      <c r="A4296" t="s">
        <v>87388</v>
      </c>
      <c r="B4296" t="s">
        <v>87389</v>
      </c>
      <c r="C4296" t="s">
        <v>187</v>
      </c>
      <c r="D4296" t="s">
        <v>1423</v>
      </c>
      <c r="E4296" t="s">
        <v>77046</v>
      </c>
      <c r="F4296" t="s">
        <v>1429</v>
      </c>
      <c r="G4296" t="s">
        <v>34269</v>
      </c>
      <c r="H4296" t="s">
        <v>13545</v>
      </c>
      <c r="I4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</v>
      </c>
      <c r="J4296" t="str">
        <f>IF(Table2[[#This Row],[Č. or.]],_xlfn.CONCAT(Table2[[#This Row],[Ulice]]," ",Table2[[#This Row],[Č. p.]],"/",Table2[[#This Row],[Č. or.]]),_xlfn.CONCAT(Table2[[#This Row],[Ulice]]," ",Table2[[#This Row],[Č. p.]]))</f>
        <v>Horova 375</v>
      </c>
      <c r="K4296" t="s">
        <v>34256</v>
      </c>
      <c r="L4296">
        <v>375</v>
      </c>
      <c r="N4296" t="s">
        <v>1429</v>
      </c>
      <c r="O4296" t="s">
        <v>10686</v>
      </c>
      <c r="P4296" t="s">
        <v>79735</v>
      </c>
      <c r="Q4296" t="s">
        <v>10686</v>
      </c>
      <c r="R4296" t="s">
        <v>34270</v>
      </c>
      <c r="T4296" t="s">
        <v>34271</v>
      </c>
      <c r="V4296" t="s">
        <v>34272</v>
      </c>
      <c r="W4296" t="s">
        <v>34273</v>
      </c>
      <c r="X4296" t="s">
        <v>34274</v>
      </c>
      <c r="Y4296" t="s">
        <v>13329</v>
      </c>
      <c r="Z4296" t="s">
        <v>37</v>
      </c>
      <c r="AA4296" t="s">
        <v>79736</v>
      </c>
      <c r="AB4296" t="s">
        <v>34226</v>
      </c>
      <c r="AC4296" t="s">
        <v>34227</v>
      </c>
      <c r="AD4296" t="s">
        <v>77008</v>
      </c>
      <c r="AE4296" t="s">
        <v>3640</v>
      </c>
    </row>
    <row r="4297" spans="1:31" x14ac:dyDescent="0.3">
      <c r="A4297" t="s">
        <v>87390</v>
      </c>
      <c r="B4297" t="s">
        <v>87391</v>
      </c>
      <c r="C4297" t="s">
        <v>187</v>
      </c>
      <c r="D4297" t="s">
        <v>1423</v>
      </c>
      <c r="E4297" t="s">
        <v>78459</v>
      </c>
      <c r="F4297" t="s">
        <v>2928</v>
      </c>
      <c r="G4297" t="s">
        <v>34275</v>
      </c>
      <c r="H4297" t="s">
        <v>34276</v>
      </c>
      <c r="I4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Dům dětí a mládeže TREND</v>
      </c>
      <c r="J4297" t="str">
        <f>IF(Table2[[#This Row],[Č. or.]],_xlfn.CONCAT(Table2[[#This Row],[Ulice]]," ",Table2[[#This Row],[Č. p.]],"/",Table2[[#This Row],[Č. or.]]),_xlfn.CONCAT(Table2[[#This Row],[Ulice]]," ",Table2[[#This Row],[Č. p.]]))</f>
        <v>Jungmannova 667</v>
      </c>
      <c r="K4297" t="s">
        <v>4313</v>
      </c>
      <c r="L4297">
        <v>667</v>
      </c>
      <c r="N4297" t="s">
        <v>1429</v>
      </c>
      <c r="O4297" t="s">
        <v>2928</v>
      </c>
      <c r="P4297" t="s">
        <v>78460</v>
      </c>
      <c r="Q4297" t="s">
        <v>2928</v>
      </c>
      <c r="R4297" t="s">
        <v>34277</v>
      </c>
      <c r="T4297" t="s">
        <v>34278</v>
      </c>
      <c r="U4297" t="s">
        <v>34279</v>
      </c>
      <c r="V4297" t="s">
        <v>34280</v>
      </c>
      <c r="W4297" t="s">
        <v>34281</v>
      </c>
      <c r="X4297" t="s">
        <v>34282</v>
      </c>
      <c r="Y4297" t="s">
        <v>13329</v>
      </c>
      <c r="Z4297" t="s">
        <v>37</v>
      </c>
      <c r="AA4297" t="s">
        <v>78461</v>
      </c>
      <c r="AB4297" t="s">
        <v>33770</v>
      </c>
      <c r="AC4297" t="s">
        <v>33771</v>
      </c>
      <c r="AD4297" t="s">
        <v>77008</v>
      </c>
      <c r="AE4297" t="s">
        <v>3640</v>
      </c>
    </row>
    <row r="4298" spans="1:31" x14ac:dyDescent="0.3">
      <c r="A4298" t="s">
        <v>87392</v>
      </c>
      <c r="B4298" t="s">
        <v>87393</v>
      </c>
      <c r="C4298" t="s">
        <v>187</v>
      </c>
      <c r="D4298" t="s">
        <v>1423</v>
      </c>
      <c r="E4298" t="s">
        <v>77046</v>
      </c>
      <c r="F4298" t="s">
        <v>1429</v>
      </c>
      <c r="G4298" t="s">
        <v>34283</v>
      </c>
      <c r="H4298" t="s">
        <v>34284</v>
      </c>
      <c r="I4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298" t="str">
        <f>IF(Table2[[#This Row],[Č. or.]],_xlfn.CONCAT(Table2[[#This Row],[Ulice]]," ",Table2[[#This Row],[Č. p.]],"/",Table2[[#This Row],[Č. or.]]),_xlfn.CONCAT(Table2[[#This Row],[Ulice]]," ",Table2[[#This Row],[Č. p.]]))</f>
        <v>Svojsíkova 2027/7</v>
      </c>
      <c r="K4298" t="s">
        <v>1426</v>
      </c>
      <c r="L4298">
        <v>2027</v>
      </c>
      <c r="M4298">
        <v>7</v>
      </c>
      <c r="N4298" t="s">
        <v>1429</v>
      </c>
      <c r="O4298" t="s">
        <v>1428</v>
      </c>
      <c r="P4298" t="s">
        <v>77047</v>
      </c>
      <c r="Q4298" t="s">
        <v>1429</v>
      </c>
      <c r="R4298" t="s">
        <v>34285</v>
      </c>
      <c r="S4298" t="s">
        <v>34285</v>
      </c>
      <c r="T4298" t="s">
        <v>34286</v>
      </c>
      <c r="U4298" t="s">
        <v>34287</v>
      </c>
      <c r="W4298" t="s">
        <v>34288</v>
      </c>
      <c r="X4298" t="s">
        <v>34289</v>
      </c>
      <c r="Y4298" t="s">
        <v>15275</v>
      </c>
      <c r="Z4298" t="s">
        <v>37</v>
      </c>
      <c r="AA4298" t="s">
        <v>77048</v>
      </c>
      <c r="AB4298" t="s">
        <v>33925</v>
      </c>
      <c r="AC4298" t="s">
        <v>33926</v>
      </c>
      <c r="AD4298" t="s">
        <v>77008</v>
      </c>
      <c r="AE4298" t="s">
        <v>3640</v>
      </c>
    </row>
    <row r="4299" spans="1:31" x14ac:dyDescent="0.3">
      <c r="A4299" t="s">
        <v>87394</v>
      </c>
      <c r="B4299" t="s">
        <v>87395</v>
      </c>
      <c r="C4299" t="s">
        <v>187</v>
      </c>
      <c r="D4299" t="s">
        <v>1423</v>
      </c>
      <c r="E4299" t="s">
        <v>78452</v>
      </c>
      <c r="F4299" t="s">
        <v>1492</v>
      </c>
      <c r="G4299" t="s">
        <v>34290</v>
      </c>
      <c r="H4299" t="s">
        <v>34284</v>
      </c>
      <c r="I4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299" t="str">
        <f>IF(Table2[[#This Row],[Č. or.]],_xlfn.CONCAT(Table2[[#This Row],[Ulice]]," ",Table2[[#This Row],[Č. p.]],"/",Table2[[#This Row],[Č. or.]]),_xlfn.CONCAT(Table2[[#This Row],[Ulice]]," ",Table2[[#This Row],[Č. p.]]))</f>
        <v>Všehrdova 924/3</v>
      </c>
      <c r="K4299" t="s">
        <v>8827</v>
      </c>
      <c r="L4299">
        <v>924</v>
      </c>
      <c r="M4299">
        <v>3</v>
      </c>
      <c r="N4299" t="s">
        <v>1429</v>
      </c>
      <c r="O4299" t="s">
        <v>1492</v>
      </c>
      <c r="P4299" t="s">
        <v>78453</v>
      </c>
      <c r="Q4299" t="s">
        <v>1492</v>
      </c>
      <c r="R4299" t="s">
        <v>34291</v>
      </c>
      <c r="T4299" t="s">
        <v>34292</v>
      </c>
      <c r="U4299" t="s">
        <v>34293</v>
      </c>
      <c r="V4299" t="s">
        <v>34294</v>
      </c>
      <c r="W4299" t="s">
        <v>34295</v>
      </c>
      <c r="X4299" t="s">
        <v>34296</v>
      </c>
      <c r="Y4299" t="s">
        <v>8029</v>
      </c>
      <c r="Z4299" t="s">
        <v>37</v>
      </c>
      <c r="AA4299" t="s">
        <v>78454</v>
      </c>
      <c r="AB4299" t="s">
        <v>33639</v>
      </c>
      <c r="AC4299" t="s">
        <v>33640</v>
      </c>
      <c r="AD4299" t="s">
        <v>77008</v>
      </c>
      <c r="AE4299" t="s">
        <v>3640</v>
      </c>
    </row>
    <row r="4300" spans="1:31" x14ac:dyDescent="0.3">
      <c r="A4300" t="s">
        <v>87396</v>
      </c>
      <c r="B4300" t="s">
        <v>87397</v>
      </c>
      <c r="C4300" t="s">
        <v>187</v>
      </c>
      <c r="D4300" t="s">
        <v>1423</v>
      </c>
      <c r="E4300" t="s">
        <v>77046</v>
      </c>
      <c r="F4300" t="s">
        <v>1429</v>
      </c>
      <c r="G4300" t="s">
        <v>34297</v>
      </c>
      <c r="H4300" t="s">
        <v>34284</v>
      </c>
      <c r="I4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Centrální školní jídelna</v>
      </c>
      <c r="J4300" t="str">
        <f>IF(Table2[[#This Row],[Č. or.]],_xlfn.CONCAT(Table2[[#This Row],[Ulice]]," ",Table2[[#This Row],[Č. p.]],"/",Table2[[#This Row],[Č. or.]]),_xlfn.CONCAT(Table2[[#This Row],[Ulice]]," ",Table2[[#This Row],[Č. p.]]))</f>
        <v>Ostrovní 300</v>
      </c>
      <c r="K4300" t="s">
        <v>3628</v>
      </c>
      <c r="L4300">
        <v>300</v>
      </c>
      <c r="N4300" t="s">
        <v>1429</v>
      </c>
      <c r="O4300" t="s">
        <v>10686</v>
      </c>
      <c r="P4300" t="s">
        <v>79735</v>
      </c>
      <c r="Q4300" t="s">
        <v>10686</v>
      </c>
      <c r="R4300" t="s">
        <v>34298</v>
      </c>
      <c r="T4300" t="s">
        <v>34299</v>
      </c>
      <c r="W4300" t="s">
        <v>34300</v>
      </c>
      <c r="X4300" t="s">
        <v>34301</v>
      </c>
      <c r="Y4300" t="s">
        <v>8029</v>
      </c>
      <c r="Z4300" t="s">
        <v>37</v>
      </c>
      <c r="AA4300" t="s">
        <v>79736</v>
      </c>
      <c r="AB4300" t="s">
        <v>34226</v>
      </c>
      <c r="AC4300" t="s">
        <v>34227</v>
      </c>
      <c r="AD4300" t="s">
        <v>77008</v>
      </c>
      <c r="AE4300" t="s">
        <v>3640</v>
      </c>
    </row>
    <row r="4301" spans="1:31" x14ac:dyDescent="0.3">
      <c r="A4301" t="s">
        <v>87398</v>
      </c>
      <c r="B4301" t="s">
        <v>87399</v>
      </c>
      <c r="C4301" t="s">
        <v>187</v>
      </c>
      <c r="D4301" t="s">
        <v>1423</v>
      </c>
      <c r="E4301" t="s">
        <v>78459</v>
      </c>
      <c r="F4301" t="s">
        <v>2928</v>
      </c>
      <c r="G4301" t="s">
        <v>34302</v>
      </c>
      <c r="H4301" t="s">
        <v>34303</v>
      </c>
      <c r="I4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Jídelna</v>
      </c>
      <c r="J4301" t="str">
        <f>IF(Table2[[#This Row],[Č. or.]],_xlfn.CONCAT(Table2[[#This Row],[Ulice]]," ",Table2[[#This Row],[Č. p.]],"/",Table2[[#This Row],[Č. or.]]),_xlfn.CONCAT(Table2[[#This Row],[Ulice]]," ",Table2[[#This Row],[Č. p.]]))</f>
        <v>Školská 322</v>
      </c>
      <c r="K4301" t="s">
        <v>4053</v>
      </c>
      <c r="L4301">
        <v>322</v>
      </c>
      <c r="N4301" t="s">
        <v>1429</v>
      </c>
      <c r="O4301" t="s">
        <v>33692</v>
      </c>
      <c r="P4301" t="s">
        <v>87184</v>
      </c>
      <c r="Q4301" t="s">
        <v>33692</v>
      </c>
      <c r="R4301" t="s">
        <v>34304</v>
      </c>
      <c r="W4301" t="s">
        <v>34305</v>
      </c>
      <c r="X4301" t="s">
        <v>34306</v>
      </c>
      <c r="Y4301" t="s">
        <v>8029</v>
      </c>
      <c r="Z4301" t="s">
        <v>37</v>
      </c>
      <c r="AA4301" t="s">
        <v>87185</v>
      </c>
      <c r="AB4301" t="s">
        <v>33698</v>
      </c>
      <c r="AC4301" t="s">
        <v>33699</v>
      </c>
      <c r="AD4301" t="s">
        <v>77008</v>
      </c>
      <c r="AE4301" t="s">
        <v>3640</v>
      </c>
    </row>
    <row r="4302" spans="1:31" x14ac:dyDescent="0.3">
      <c r="A4302" t="s">
        <v>87400</v>
      </c>
      <c r="B4302" t="s">
        <v>87401</v>
      </c>
      <c r="C4302" t="s">
        <v>187</v>
      </c>
      <c r="D4302" t="s">
        <v>1478</v>
      </c>
      <c r="E4302" t="s">
        <v>76919</v>
      </c>
      <c r="F4302" t="s">
        <v>1482</v>
      </c>
      <c r="G4302" t="s">
        <v>34307</v>
      </c>
      <c r="H4302" t="s">
        <v>12264</v>
      </c>
      <c r="I4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2" t="str">
        <f>IF(Table2[[#This Row],[Č. or.]],_xlfn.CONCAT(Table2[[#This Row],[Ulice]]," ",Table2[[#This Row],[Č. p.]],"/",Table2[[#This Row],[Č. or.]]),_xlfn.CONCAT(Table2[[#This Row],[Ulice]]," ",Table2[[#This Row],[Č. p.]]))</f>
        <v>V Domcích 2427</v>
      </c>
      <c r="K4302" t="s">
        <v>34308</v>
      </c>
      <c r="L4302">
        <v>2427</v>
      </c>
      <c r="N4302" t="s">
        <v>1482</v>
      </c>
      <c r="O4302" t="s">
        <v>1482</v>
      </c>
      <c r="P4302" t="s">
        <v>76920</v>
      </c>
      <c r="Q4302" t="s">
        <v>1482</v>
      </c>
      <c r="R4302" t="s">
        <v>34309</v>
      </c>
      <c r="T4302" t="s">
        <v>34310</v>
      </c>
      <c r="V4302" t="s">
        <v>34311</v>
      </c>
      <c r="W4302" t="s">
        <v>34312</v>
      </c>
      <c r="X4302" t="s">
        <v>34313</v>
      </c>
      <c r="Y4302" t="s">
        <v>3637</v>
      </c>
      <c r="Z4302" t="s">
        <v>37</v>
      </c>
      <c r="AA4302" t="s">
        <v>76921</v>
      </c>
      <c r="AB4302" t="s">
        <v>34314</v>
      </c>
      <c r="AC4302" t="s">
        <v>34315</v>
      </c>
      <c r="AD4302" t="s">
        <v>77008</v>
      </c>
      <c r="AE4302" t="s">
        <v>3640</v>
      </c>
    </row>
    <row r="4303" spans="1:31" x14ac:dyDescent="0.3">
      <c r="A4303" t="s">
        <v>87402</v>
      </c>
      <c r="B4303" t="s">
        <v>87403</v>
      </c>
      <c r="C4303" t="s">
        <v>187</v>
      </c>
      <c r="D4303" t="s">
        <v>1478</v>
      </c>
      <c r="E4303" t="s">
        <v>76919</v>
      </c>
      <c r="F4303" t="s">
        <v>1482</v>
      </c>
      <c r="G4303" t="s">
        <v>34316</v>
      </c>
      <c r="H4303" t="s">
        <v>12264</v>
      </c>
      <c r="I4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3" t="str">
        <f>IF(Table2[[#This Row],[Č. or.]],_xlfn.CONCAT(Table2[[#This Row],[Ulice]]," ",Table2[[#This Row],[Č. p.]],"/",Table2[[#This Row],[Č. or.]]),_xlfn.CONCAT(Table2[[#This Row],[Ulice]]," ",Table2[[#This Row],[Č. p.]]))</f>
        <v>Šafaříkova 2539</v>
      </c>
      <c r="K4303" t="s">
        <v>11929</v>
      </c>
      <c r="L4303">
        <v>2539</v>
      </c>
      <c r="N4303" t="s">
        <v>1482</v>
      </c>
      <c r="O4303" t="s">
        <v>1482</v>
      </c>
      <c r="P4303" t="s">
        <v>76920</v>
      </c>
      <c r="Q4303" t="s">
        <v>1482</v>
      </c>
      <c r="R4303" t="s">
        <v>34317</v>
      </c>
      <c r="T4303" t="s">
        <v>34318</v>
      </c>
      <c r="V4303" t="s">
        <v>34319</v>
      </c>
      <c r="W4303" t="s">
        <v>34320</v>
      </c>
      <c r="X4303" t="s">
        <v>34321</v>
      </c>
      <c r="Y4303" t="s">
        <v>3637</v>
      </c>
      <c r="Z4303" t="s">
        <v>37</v>
      </c>
      <c r="AA4303" t="s">
        <v>76921</v>
      </c>
      <c r="AB4303" t="s">
        <v>34314</v>
      </c>
      <c r="AC4303" t="s">
        <v>34315</v>
      </c>
      <c r="AD4303" t="s">
        <v>77008</v>
      </c>
      <c r="AE4303" t="s">
        <v>3640</v>
      </c>
    </row>
    <row r="4304" spans="1:31" x14ac:dyDescent="0.3">
      <c r="A4304" t="s">
        <v>87404</v>
      </c>
      <c r="B4304" t="s">
        <v>87405</v>
      </c>
      <c r="C4304" t="s">
        <v>187</v>
      </c>
      <c r="D4304" t="s">
        <v>1478</v>
      </c>
      <c r="E4304" t="s">
        <v>76919</v>
      </c>
      <c r="F4304" t="s">
        <v>1482</v>
      </c>
      <c r="G4304" t="s">
        <v>34322</v>
      </c>
      <c r="H4304" t="s">
        <v>12264</v>
      </c>
      <c r="I4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4" t="str">
        <f>IF(Table2[[#This Row],[Č. or.]],_xlfn.CONCAT(Table2[[#This Row],[Ulice]]," ",Table2[[#This Row],[Č. p.]],"/",Table2[[#This Row],[Č. or.]]),_xlfn.CONCAT(Table2[[#This Row],[Ulice]]," ",Table2[[#This Row],[Č. p.]]))</f>
        <v>Přemyslovců 2205</v>
      </c>
      <c r="K4304" t="s">
        <v>34323</v>
      </c>
      <c r="L4304">
        <v>2205</v>
      </c>
      <c r="N4304" t="s">
        <v>1482</v>
      </c>
      <c r="O4304" t="s">
        <v>1482</v>
      </c>
      <c r="P4304" t="s">
        <v>76920</v>
      </c>
      <c r="Q4304" t="s">
        <v>1482</v>
      </c>
      <c r="R4304" t="s">
        <v>34324</v>
      </c>
      <c r="T4304" t="s">
        <v>34325</v>
      </c>
      <c r="U4304" t="s">
        <v>34326</v>
      </c>
      <c r="V4304" t="s">
        <v>34327</v>
      </c>
      <c r="W4304" t="s">
        <v>34328</v>
      </c>
      <c r="X4304" t="s">
        <v>34329</v>
      </c>
      <c r="Y4304" t="s">
        <v>3637</v>
      </c>
      <c r="Z4304" t="s">
        <v>37</v>
      </c>
      <c r="AA4304" t="s">
        <v>76921</v>
      </c>
      <c r="AB4304" t="s">
        <v>34314</v>
      </c>
      <c r="AC4304" t="s">
        <v>34315</v>
      </c>
      <c r="AD4304" t="s">
        <v>77008</v>
      </c>
      <c r="AE4304" t="s">
        <v>3640</v>
      </c>
    </row>
    <row r="4305" spans="1:31" x14ac:dyDescent="0.3">
      <c r="A4305" t="s">
        <v>87406</v>
      </c>
      <c r="B4305" t="s">
        <v>87407</v>
      </c>
      <c r="C4305" t="s">
        <v>187</v>
      </c>
      <c r="D4305" t="s">
        <v>1478</v>
      </c>
      <c r="E4305" t="s">
        <v>78474</v>
      </c>
      <c r="F4305" t="s">
        <v>3579</v>
      </c>
      <c r="G4305" t="s">
        <v>34330</v>
      </c>
      <c r="H4305" t="s">
        <v>12264</v>
      </c>
      <c r="I4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5" t="str">
        <f>IF(Table2[[#This Row],[Č. or.]],_xlfn.CONCAT(Table2[[#This Row],[Ulice]]," ",Table2[[#This Row],[Č. p.]],"/",Table2[[#This Row],[Č. or.]]),_xlfn.CONCAT(Table2[[#This Row],[Ulice]]," ",Table2[[#This Row],[Č. p.]]))</f>
        <v>Otokara Březiny 2769</v>
      </c>
      <c r="K4305" t="s">
        <v>34331</v>
      </c>
      <c r="L4305">
        <v>2769</v>
      </c>
      <c r="N4305" t="s">
        <v>1482</v>
      </c>
      <c r="O4305" t="s">
        <v>3579</v>
      </c>
      <c r="P4305" t="s">
        <v>78475</v>
      </c>
      <c r="Q4305" t="s">
        <v>3579</v>
      </c>
      <c r="R4305" t="s">
        <v>34332</v>
      </c>
      <c r="W4305" t="s">
        <v>34333</v>
      </c>
      <c r="X4305" t="s">
        <v>34334</v>
      </c>
      <c r="Y4305" t="s">
        <v>3637</v>
      </c>
      <c r="Z4305" t="s">
        <v>37</v>
      </c>
      <c r="AA4305" t="s">
        <v>78476</v>
      </c>
      <c r="AB4305" t="s">
        <v>34335</v>
      </c>
      <c r="AC4305" t="s">
        <v>34336</v>
      </c>
      <c r="AD4305" t="s">
        <v>77008</v>
      </c>
      <c r="AE4305" t="s">
        <v>3640</v>
      </c>
    </row>
    <row r="4306" spans="1:31" x14ac:dyDescent="0.3">
      <c r="A4306" t="s">
        <v>87408</v>
      </c>
      <c r="B4306" t="s">
        <v>87409</v>
      </c>
      <c r="C4306" t="s">
        <v>187</v>
      </c>
      <c r="D4306" t="s">
        <v>1478</v>
      </c>
      <c r="E4306" t="s">
        <v>78474</v>
      </c>
      <c r="F4306" t="s">
        <v>3579</v>
      </c>
      <c r="G4306" t="s">
        <v>34337</v>
      </c>
      <c r="H4306" t="s">
        <v>12264</v>
      </c>
      <c r="I4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6" t="str">
        <f>IF(Table2[[#This Row],[Č. or.]],_xlfn.CONCAT(Table2[[#This Row],[Ulice]]," ",Table2[[#This Row],[Č. p.]],"/",Table2[[#This Row],[Č. or.]]),_xlfn.CONCAT(Table2[[#This Row],[Ulice]]," ",Table2[[#This Row],[Č. p.]]))</f>
        <v>U Jezu 2903</v>
      </c>
      <c r="K4306" t="s">
        <v>9310</v>
      </c>
      <c r="L4306">
        <v>2903</v>
      </c>
      <c r="N4306" t="s">
        <v>1482</v>
      </c>
      <c r="O4306" t="s">
        <v>3579</v>
      </c>
      <c r="P4306" t="s">
        <v>78475</v>
      </c>
      <c r="Q4306" t="s">
        <v>3579</v>
      </c>
      <c r="R4306" t="s">
        <v>34338</v>
      </c>
      <c r="T4306" t="s">
        <v>34339</v>
      </c>
      <c r="W4306" t="s">
        <v>34340</v>
      </c>
      <c r="X4306" t="s">
        <v>34341</v>
      </c>
      <c r="Y4306" t="s">
        <v>3637</v>
      </c>
      <c r="Z4306" t="s">
        <v>37</v>
      </c>
      <c r="AA4306" t="s">
        <v>78476</v>
      </c>
      <c r="AB4306" t="s">
        <v>34335</v>
      </c>
      <c r="AC4306" t="s">
        <v>34336</v>
      </c>
      <c r="AD4306" t="s">
        <v>77008</v>
      </c>
      <c r="AE4306" t="s">
        <v>3640</v>
      </c>
    </row>
    <row r="4307" spans="1:31" x14ac:dyDescent="0.3">
      <c r="A4307" t="s">
        <v>87410</v>
      </c>
      <c r="B4307" t="s">
        <v>87411</v>
      </c>
      <c r="C4307" t="s">
        <v>187</v>
      </c>
      <c r="D4307" t="s">
        <v>1478</v>
      </c>
      <c r="E4307" t="s">
        <v>78481</v>
      </c>
      <c r="F4307" t="s">
        <v>2114</v>
      </c>
      <c r="G4307" t="s">
        <v>34342</v>
      </c>
      <c r="H4307" t="s">
        <v>12264</v>
      </c>
      <c r="I4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7" t="str">
        <f>IF(Table2[[#This Row],[Č. or.]],_xlfn.CONCAT(Table2[[#This Row],[Ulice]]," ",Table2[[#This Row],[Č. p.]],"/",Table2[[#This Row],[Č. or.]]),_xlfn.CONCAT(Table2[[#This Row],[Ulice]]," ",Table2[[#This Row],[Č. p.]]))</f>
        <v>Příčná 419</v>
      </c>
      <c r="K4307" t="s">
        <v>34343</v>
      </c>
      <c r="L4307">
        <v>419</v>
      </c>
      <c r="N4307" t="s">
        <v>1482</v>
      </c>
      <c r="O4307" t="s">
        <v>34344</v>
      </c>
      <c r="P4307" t="s">
        <v>87412</v>
      </c>
      <c r="Q4307" t="s">
        <v>34344</v>
      </c>
      <c r="R4307" t="s">
        <v>34345</v>
      </c>
      <c r="S4307" t="s">
        <v>34346</v>
      </c>
      <c r="T4307" t="s">
        <v>34347</v>
      </c>
      <c r="W4307" t="s">
        <v>34348</v>
      </c>
      <c r="X4307" t="s">
        <v>34349</v>
      </c>
      <c r="Y4307" t="s">
        <v>3649</v>
      </c>
      <c r="Z4307" t="s">
        <v>37</v>
      </c>
      <c r="AA4307" t="s">
        <v>87413</v>
      </c>
      <c r="AB4307" t="s">
        <v>34350</v>
      </c>
      <c r="AC4307" t="s">
        <v>34351</v>
      </c>
      <c r="AD4307" t="s">
        <v>77008</v>
      </c>
      <c r="AE4307" t="s">
        <v>3640</v>
      </c>
    </row>
    <row r="4308" spans="1:31" x14ac:dyDescent="0.3">
      <c r="A4308" t="s">
        <v>87414</v>
      </c>
      <c r="B4308" t="s">
        <v>87415</v>
      </c>
      <c r="C4308" t="s">
        <v>187</v>
      </c>
      <c r="D4308" t="s">
        <v>1478</v>
      </c>
      <c r="E4308" t="s">
        <v>76919</v>
      </c>
      <c r="F4308" t="s">
        <v>1482</v>
      </c>
      <c r="G4308" t="s">
        <v>34352</v>
      </c>
      <c r="H4308" t="s">
        <v>12264</v>
      </c>
      <c r="I4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4308">
        <v>199</v>
      </c>
      <c r="N4308" t="s">
        <v>1482</v>
      </c>
      <c r="O4308" t="s">
        <v>34353</v>
      </c>
      <c r="P4308" t="s">
        <v>87416</v>
      </c>
      <c r="Q4308" t="s">
        <v>34353</v>
      </c>
      <c r="R4308" t="s">
        <v>34354</v>
      </c>
      <c r="T4308" t="s">
        <v>34355</v>
      </c>
      <c r="V4308" t="s">
        <v>34356</v>
      </c>
      <c r="W4308" t="s">
        <v>34357</v>
      </c>
      <c r="X4308" t="s">
        <v>34358</v>
      </c>
      <c r="Y4308" t="s">
        <v>3637</v>
      </c>
      <c r="Z4308" t="s">
        <v>37</v>
      </c>
      <c r="AA4308" t="s">
        <v>87417</v>
      </c>
      <c r="AB4308" t="s">
        <v>34359</v>
      </c>
      <c r="AC4308" t="s">
        <v>34360</v>
      </c>
      <c r="AD4308" t="s">
        <v>77008</v>
      </c>
      <c r="AE4308" t="s">
        <v>3640</v>
      </c>
    </row>
    <row r="4309" spans="1:31" x14ac:dyDescent="0.3">
      <c r="A4309" t="s">
        <v>87418</v>
      </c>
      <c r="B4309" t="s">
        <v>87419</v>
      </c>
      <c r="C4309" t="s">
        <v>187</v>
      </c>
      <c r="D4309" t="s">
        <v>1478</v>
      </c>
      <c r="E4309" t="s">
        <v>76919</v>
      </c>
      <c r="F4309" t="s">
        <v>1482</v>
      </c>
      <c r="G4309" t="s">
        <v>34361</v>
      </c>
      <c r="H4309" t="s">
        <v>12264</v>
      </c>
      <c r="I4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4309">
        <v>88</v>
      </c>
      <c r="N4309" t="s">
        <v>1482</v>
      </c>
      <c r="O4309" t="s">
        <v>34362</v>
      </c>
      <c r="P4309" t="s">
        <v>87420</v>
      </c>
      <c r="Q4309" t="s">
        <v>34362</v>
      </c>
      <c r="R4309" t="s">
        <v>34363</v>
      </c>
      <c r="T4309" t="s">
        <v>34364</v>
      </c>
      <c r="V4309" t="s">
        <v>34365</v>
      </c>
      <c r="W4309" t="s">
        <v>34366</v>
      </c>
      <c r="X4309" t="s">
        <v>34367</v>
      </c>
      <c r="Y4309" t="s">
        <v>3637</v>
      </c>
      <c r="Z4309" t="s">
        <v>37</v>
      </c>
      <c r="AA4309" t="s">
        <v>87421</v>
      </c>
      <c r="AD4309" t="s">
        <v>77008</v>
      </c>
      <c r="AE4309" t="s">
        <v>3640</v>
      </c>
    </row>
    <row r="4310" spans="1:31" x14ac:dyDescent="0.3">
      <c r="A4310" t="s">
        <v>87422</v>
      </c>
      <c r="B4310" t="s">
        <v>87423</v>
      </c>
      <c r="C4310" t="s">
        <v>187</v>
      </c>
      <c r="D4310" t="s">
        <v>1478</v>
      </c>
      <c r="E4310" t="s">
        <v>76919</v>
      </c>
      <c r="F4310" t="s">
        <v>1482</v>
      </c>
      <c r="G4310" t="s">
        <v>34368</v>
      </c>
      <c r="H4310" t="s">
        <v>12264</v>
      </c>
      <c r="I4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0" t="str">
        <f>IF(Table2[[#This Row],[Č. or.]],_xlfn.CONCAT(Table2[[#This Row],[Ulice]]," ",Table2[[#This Row],[Č. p.]],"/",Table2[[#This Row],[Č. or.]]),_xlfn.CONCAT(Table2[[#This Row],[Ulice]]," ",Table2[[#This Row],[Č. p.]]))</f>
        <v>Knížete Václava 534</v>
      </c>
      <c r="K4310" t="s">
        <v>34369</v>
      </c>
      <c r="L4310">
        <v>534</v>
      </c>
      <c r="N4310" t="s">
        <v>1482</v>
      </c>
      <c r="O4310" t="s">
        <v>34370</v>
      </c>
      <c r="P4310" t="s">
        <v>87424</v>
      </c>
      <c r="Q4310" t="s">
        <v>34370</v>
      </c>
      <c r="R4310" t="s">
        <v>34371</v>
      </c>
      <c r="T4310" t="s">
        <v>34372</v>
      </c>
      <c r="W4310" t="s">
        <v>34373</v>
      </c>
      <c r="X4310" t="s">
        <v>34374</v>
      </c>
      <c r="Y4310" t="s">
        <v>3637</v>
      </c>
      <c r="Z4310" t="s">
        <v>37</v>
      </c>
      <c r="AA4310" t="s">
        <v>87425</v>
      </c>
      <c r="AB4310" t="s">
        <v>34375</v>
      </c>
      <c r="AC4310" t="s">
        <v>34376</v>
      </c>
      <c r="AD4310" t="s">
        <v>77008</v>
      </c>
      <c r="AE4310" t="s">
        <v>3640</v>
      </c>
    </row>
    <row r="4311" spans="1:31" x14ac:dyDescent="0.3">
      <c r="A4311" t="s">
        <v>87426</v>
      </c>
      <c r="B4311" t="s">
        <v>87427</v>
      </c>
      <c r="C4311" t="s">
        <v>187</v>
      </c>
      <c r="D4311" t="s">
        <v>1478</v>
      </c>
      <c r="E4311" t="s">
        <v>76919</v>
      </c>
      <c r="F4311" t="s">
        <v>1482</v>
      </c>
      <c r="G4311" t="s">
        <v>34377</v>
      </c>
      <c r="H4311" t="s">
        <v>12264</v>
      </c>
      <c r="I4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1" t="str">
        <f>IF(Table2[[#This Row],[Č. or.]],_xlfn.CONCAT(Table2[[#This Row],[Ulice]]," ",Table2[[#This Row],[Č. p.]],"/",Table2[[#This Row],[Č. or.]]),_xlfn.CONCAT(Table2[[#This Row],[Ulice]]," ",Table2[[#This Row],[Č. p.]]))</f>
        <v>Středohor 362</v>
      </c>
      <c r="K4311" t="s">
        <v>34378</v>
      </c>
      <c r="L4311">
        <v>362</v>
      </c>
      <c r="N4311" t="s">
        <v>1482</v>
      </c>
      <c r="O4311" t="s">
        <v>34379</v>
      </c>
      <c r="P4311" t="s">
        <v>76920</v>
      </c>
      <c r="Q4311" t="s">
        <v>34379</v>
      </c>
      <c r="R4311" t="s">
        <v>34380</v>
      </c>
      <c r="T4311" t="s">
        <v>34381</v>
      </c>
      <c r="V4311" t="s">
        <v>34382</v>
      </c>
      <c r="W4311" t="s">
        <v>34383</v>
      </c>
      <c r="X4311" t="s">
        <v>34384</v>
      </c>
      <c r="Y4311" t="s">
        <v>3637</v>
      </c>
      <c r="Z4311" t="s">
        <v>37</v>
      </c>
      <c r="AA4311" t="s">
        <v>87428</v>
      </c>
      <c r="AB4311" t="s">
        <v>34385</v>
      </c>
      <c r="AC4311" t="s">
        <v>34386</v>
      </c>
      <c r="AD4311" t="s">
        <v>77008</v>
      </c>
      <c r="AE4311" t="s">
        <v>3640</v>
      </c>
    </row>
    <row r="4312" spans="1:31" x14ac:dyDescent="0.3">
      <c r="A4312" t="s">
        <v>87429</v>
      </c>
      <c r="B4312" t="s">
        <v>87430</v>
      </c>
      <c r="C4312" t="s">
        <v>187</v>
      </c>
      <c r="D4312" t="s">
        <v>1478</v>
      </c>
      <c r="E4312" t="s">
        <v>78474</v>
      </c>
      <c r="F4312" t="s">
        <v>3579</v>
      </c>
      <c r="G4312" t="s">
        <v>34387</v>
      </c>
      <c r="H4312" t="s">
        <v>12264</v>
      </c>
      <c r="I4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4312">
        <v>178</v>
      </c>
      <c r="N4312" t="s">
        <v>1482</v>
      </c>
      <c r="O4312" t="s">
        <v>11663</v>
      </c>
      <c r="P4312" t="s">
        <v>80078</v>
      </c>
      <c r="Q4312" t="s">
        <v>11663</v>
      </c>
      <c r="R4312" t="s">
        <v>34388</v>
      </c>
      <c r="W4312" t="s">
        <v>34389</v>
      </c>
      <c r="X4312" t="s">
        <v>34390</v>
      </c>
      <c r="Y4312" t="s">
        <v>3637</v>
      </c>
      <c r="Z4312" t="s">
        <v>37</v>
      </c>
      <c r="AA4312" t="s">
        <v>80079</v>
      </c>
      <c r="AB4312" t="s">
        <v>34391</v>
      </c>
      <c r="AC4312" t="s">
        <v>34392</v>
      </c>
      <c r="AD4312" t="s">
        <v>77008</v>
      </c>
      <c r="AE4312" t="s">
        <v>3640</v>
      </c>
    </row>
    <row r="4313" spans="1:31" x14ac:dyDescent="0.3">
      <c r="A4313" t="s">
        <v>87431</v>
      </c>
      <c r="B4313" t="s">
        <v>87432</v>
      </c>
      <c r="C4313" t="s">
        <v>187</v>
      </c>
      <c r="D4313" t="s">
        <v>1478</v>
      </c>
      <c r="E4313" t="s">
        <v>76919</v>
      </c>
      <c r="F4313" t="s">
        <v>1482</v>
      </c>
      <c r="G4313" t="s">
        <v>34393</v>
      </c>
      <c r="H4313" t="s">
        <v>12264</v>
      </c>
      <c r="I4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3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313">
        <v>63</v>
      </c>
      <c r="N4313" t="s">
        <v>1482</v>
      </c>
      <c r="O4313" t="s">
        <v>34394</v>
      </c>
      <c r="P4313" t="s">
        <v>87433</v>
      </c>
      <c r="Q4313" t="s">
        <v>34394</v>
      </c>
      <c r="R4313" t="s">
        <v>34395</v>
      </c>
      <c r="T4313" t="s">
        <v>34396</v>
      </c>
      <c r="W4313" t="s">
        <v>34397</v>
      </c>
      <c r="X4313" t="s">
        <v>34398</v>
      </c>
      <c r="Y4313" t="s">
        <v>3637</v>
      </c>
      <c r="Z4313" t="s">
        <v>37</v>
      </c>
      <c r="AA4313" t="s">
        <v>87434</v>
      </c>
      <c r="AB4313" t="s">
        <v>34399</v>
      </c>
      <c r="AC4313" t="s">
        <v>34400</v>
      </c>
      <c r="AD4313" t="s">
        <v>77008</v>
      </c>
      <c r="AE4313" t="s">
        <v>3640</v>
      </c>
    </row>
    <row r="4314" spans="1:31" x14ac:dyDescent="0.3">
      <c r="A4314" t="s">
        <v>87435</v>
      </c>
      <c r="B4314" t="s">
        <v>87436</v>
      </c>
      <c r="C4314" t="s">
        <v>187</v>
      </c>
      <c r="D4314" t="s">
        <v>1478</v>
      </c>
      <c r="E4314" t="s">
        <v>76919</v>
      </c>
      <c r="F4314" t="s">
        <v>1482</v>
      </c>
      <c r="G4314" t="s">
        <v>34401</v>
      </c>
      <c r="H4314" t="s">
        <v>12264</v>
      </c>
      <c r="I4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4" t="str">
        <f>IF(Table2[[#This Row],[Č. or.]],_xlfn.CONCAT(Table2[[#This Row],[Ulice]]," ",Table2[[#This Row],[Č. p.]],"/",Table2[[#This Row],[Č. or.]]),_xlfn.CONCAT(Table2[[#This Row],[Ulice]]," ",Table2[[#This Row],[Č. p.]]))</f>
        <v>Pivovarská 380</v>
      </c>
      <c r="K4314" t="s">
        <v>630</v>
      </c>
      <c r="L4314">
        <v>380</v>
      </c>
      <c r="N4314" t="s">
        <v>1482</v>
      </c>
      <c r="O4314" t="s">
        <v>34402</v>
      </c>
      <c r="P4314" t="s">
        <v>87437</v>
      </c>
      <c r="Q4314" t="s">
        <v>34402</v>
      </c>
      <c r="R4314" t="s">
        <v>34403</v>
      </c>
      <c r="T4314" t="s">
        <v>34404</v>
      </c>
      <c r="V4314" t="s">
        <v>34405</v>
      </c>
      <c r="W4314" t="s">
        <v>34406</v>
      </c>
      <c r="X4314" t="s">
        <v>34407</v>
      </c>
      <c r="Y4314" t="s">
        <v>3637</v>
      </c>
      <c r="Z4314" t="s">
        <v>37</v>
      </c>
      <c r="AA4314" t="s">
        <v>87438</v>
      </c>
      <c r="AB4314" t="s">
        <v>34408</v>
      </c>
      <c r="AC4314" t="s">
        <v>34409</v>
      </c>
      <c r="AD4314" t="s">
        <v>77008</v>
      </c>
      <c r="AE4314" t="s">
        <v>3640</v>
      </c>
    </row>
    <row r="4315" spans="1:31" x14ac:dyDescent="0.3">
      <c r="A4315" t="s">
        <v>87439</v>
      </c>
      <c r="B4315" t="s">
        <v>87440</v>
      </c>
      <c r="C4315" t="s">
        <v>187</v>
      </c>
      <c r="D4315" t="s">
        <v>1478</v>
      </c>
      <c r="E4315" t="s">
        <v>78481</v>
      </c>
      <c r="F4315" t="s">
        <v>2114</v>
      </c>
      <c r="G4315" t="s">
        <v>34410</v>
      </c>
      <c r="H4315" t="s">
        <v>12264</v>
      </c>
      <c r="I4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5" t="str">
        <f>IF(Table2[[#This Row],[Č. or.]],_xlfn.CONCAT(Table2[[#This Row],[Ulice]]," ",Table2[[#This Row],[Č. p.]],"/",Table2[[#This Row],[Č. or.]]),_xlfn.CONCAT(Table2[[#This Row],[Ulice]]," ",Table2[[#This Row],[Č. p.]]))</f>
        <v>Bratří Čapků 795</v>
      </c>
      <c r="K4315" t="s">
        <v>24547</v>
      </c>
      <c r="L4315">
        <v>795</v>
      </c>
      <c r="N4315" t="s">
        <v>1482</v>
      </c>
      <c r="O4315" t="s">
        <v>2114</v>
      </c>
      <c r="P4315" t="s">
        <v>78482</v>
      </c>
      <c r="Q4315" t="s">
        <v>2114</v>
      </c>
      <c r="R4315" t="s">
        <v>34411</v>
      </c>
      <c r="T4315" t="s">
        <v>34412</v>
      </c>
      <c r="V4315" t="s">
        <v>34413</v>
      </c>
      <c r="W4315" t="s">
        <v>34414</v>
      </c>
      <c r="X4315" t="s">
        <v>34415</v>
      </c>
      <c r="Y4315" t="s">
        <v>3637</v>
      </c>
      <c r="Z4315" t="s">
        <v>37</v>
      </c>
      <c r="AA4315" t="s">
        <v>78483</v>
      </c>
      <c r="AB4315" t="s">
        <v>34416</v>
      </c>
      <c r="AC4315" t="s">
        <v>34417</v>
      </c>
      <c r="AD4315" t="s">
        <v>77008</v>
      </c>
      <c r="AE4315" t="s">
        <v>3640</v>
      </c>
    </row>
    <row r="4316" spans="1:31" x14ac:dyDescent="0.3">
      <c r="A4316" t="s">
        <v>87441</v>
      </c>
      <c r="B4316" t="s">
        <v>87442</v>
      </c>
      <c r="C4316" t="s">
        <v>187</v>
      </c>
      <c r="D4316" t="s">
        <v>1478</v>
      </c>
      <c r="E4316" t="s">
        <v>76919</v>
      </c>
      <c r="F4316" t="s">
        <v>1482</v>
      </c>
      <c r="G4316" t="s">
        <v>34418</v>
      </c>
      <c r="H4316" t="s">
        <v>12264</v>
      </c>
      <c r="I4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6" t="str">
        <f>IF(Table2[[#This Row],[Č. or.]],_xlfn.CONCAT(Table2[[#This Row],[Ulice]]," ",Table2[[#This Row],[Č. p.]],"/",Table2[[#This Row],[Č. or.]]),_xlfn.CONCAT(Table2[[#This Row],[Ulice]]," ",Table2[[#This Row],[Č. p.]]))</f>
        <v>Jiráskovo náměstí 495</v>
      </c>
      <c r="K4316" t="s">
        <v>3242</v>
      </c>
      <c r="L4316">
        <v>495</v>
      </c>
      <c r="N4316" t="s">
        <v>1482</v>
      </c>
      <c r="O4316" t="s">
        <v>34419</v>
      </c>
      <c r="P4316" t="s">
        <v>87443</v>
      </c>
      <c r="Q4316" t="s">
        <v>34419</v>
      </c>
      <c r="R4316" t="s">
        <v>34420</v>
      </c>
      <c r="T4316" t="s">
        <v>34421</v>
      </c>
      <c r="W4316" t="s">
        <v>34422</v>
      </c>
      <c r="X4316" t="s">
        <v>34423</v>
      </c>
      <c r="Y4316" t="s">
        <v>3637</v>
      </c>
      <c r="Z4316" t="s">
        <v>37</v>
      </c>
      <c r="AA4316" t="s">
        <v>87444</v>
      </c>
      <c r="AB4316" t="s">
        <v>34424</v>
      </c>
      <c r="AC4316" t="s">
        <v>34425</v>
      </c>
      <c r="AD4316" t="s">
        <v>77008</v>
      </c>
      <c r="AE4316" t="s">
        <v>3640</v>
      </c>
    </row>
    <row r="4317" spans="1:31" x14ac:dyDescent="0.3">
      <c r="A4317" t="s">
        <v>87445</v>
      </c>
      <c r="B4317" t="s">
        <v>87446</v>
      </c>
      <c r="C4317" t="s">
        <v>187</v>
      </c>
      <c r="D4317" t="s">
        <v>1478</v>
      </c>
      <c r="E4317" t="s">
        <v>76919</v>
      </c>
      <c r="F4317" t="s">
        <v>1482</v>
      </c>
      <c r="G4317" t="s">
        <v>34426</v>
      </c>
      <c r="H4317" t="s">
        <v>12264</v>
      </c>
      <c r="I4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7" t="str">
        <f>IF(Table2[[#This Row],[Č. or.]],_xlfn.CONCAT(Table2[[#This Row],[Ulice]]," ",Table2[[#This Row],[Č. p.]],"/",Table2[[#This Row],[Č. or.]]),_xlfn.CONCAT(Table2[[#This Row],[Ulice]]," ",Table2[[#This Row],[Č. p.]]))</f>
        <v>Svatojánské náměstí 46</v>
      </c>
      <c r="K4317" t="s">
        <v>34427</v>
      </c>
      <c r="L4317">
        <v>46</v>
      </c>
      <c r="N4317" t="s">
        <v>1482</v>
      </c>
      <c r="O4317" t="s">
        <v>34428</v>
      </c>
      <c r="P4317" t="s">
        <v>87447</v>
      </c>
      <c r="Q4317" t="s">
        <v>34428</v>
      </c>
      <c r="R4317" t="s">
        <v>34429</v>
      </c>
      <c r="T4317" t="s">
        <v>34430</v>
      </c>
      <c r="V4317" t="s">
        <v>34431</v>
      </c>
      <c r="W4317" t="s">
        <v>34432</v>
      </c>
      <c r="X4317" t="s">
        <v>34433</v>
      </c>
      <c r="Y4317" t="s">
        <v>3637</v>
      </c>
      <c r="Z4317" t="s">
        <v>37</v>
      </c>
      <c r="AA4317" t="s">
        <v>87448</v>
      </c>
      <c r="AB4317" t="s">
        <v>34434</v>
      </c>
      <c r="AC4317" t="s">
        <v>34435</v>
      </c>
      <c r="AD4317" t="s">
        <v>77008</v>
      </c>
      <c r="AE4317" t="s">
        <v>3640</v>
      </c>
    </row>
    <row r="4318" spans="1:31" x14ac:dyDescent="0.3">
      <c r="A4318" t="s">
        <v>87449</v>
      </c>
      <c r="B4318" t="s">
        <v>87450</v>
      </c>
      <c r="C4318" t="s">
        <v>187</v>
      </c>
      <c r="D4318" t="s">
        <v>1478</v>
      </c>
      <c r="E4318" t="s">
        <v>76919</v>
      </c>
      <c r="F4318" t="s">
        <v>1482</v>
      </c>
      <c r="G4318" t="s">
        <v>34436</v>
      </c>
      <c r="H4318" t="s">
        <v>12264</v>
      </c>
      <c r="I4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4318">
        <v>26</v>
      </c>
      <c r="N4318" t="s">
        <v>1482</v>
      </c>
      <c r="O4318" t="s">
        <v>34437</v>
      </c>
      <c r="P4318" t="s">
        <v>87451</v>
      </c>
      <c r="Q4318" t="s">
        <v>34437</v>
      </c>
      <c r="R4318" t="s">
        <v>34438</v>
      </c>
      <c r="T4318" t="s">
        <v>34439</v>
      </c>
      <c r="U4318" t="s">
        <v>34440</v>
      </c>
      <c r="V4318" t="s">
        <v>34441</v>
      </c>
      <c r="W4318" t="s">
        <v>34442</v>
      </c>
      <c r="X4318" t="s">
        <v>34443</v>
      </c>
      <c r="Y4318" t="s">
        <v>3637</v>
      </c>
      <c r="Z4318" t="s">
        <v>37</v>
      </c>
      <c r="AA4318" t="s">
        <v>87452</v>
      </c>
      <c r="AB4318" t="s">
        <v>34444</v>
      </c>
      <c r="AC4318" t="s">
        <v>34445</v>
      </c>
      <c r="AD4318" t="s">
        <v>77008</v>
      </c>
      <c r="AE4318" t="s">
        <v>3640</v>
      </c>
    </row>
    <row r="4319" spans="1:31" x14ac:dyDescent="0.3">
      <c r="A4319" t="s">
        <v>87453</v>
      </c>
      <c r="B4319" t="s">
        <v>87454</v>
      </c>
      <c r="C4319" t="s">
        <v>187</v>
      </c>
      <c r="D4319" t="s">
        <v>1478</v>
      </c>
      <c r="E4319" t="s">
        <v>76919</v>
      </c>
      <c r="F4319" t="s">
        <v>1482</v>
      </c>
      <c r="G4319" t="s">
        <v>34446</v>
      </c>
      <c r="H4319" t="s">
        <v>12264</v>
      </c>
      <c r="I4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19" t="str">
        <f>IF(Table2[[#This Row],[Č. or.]],_xlfn.CONCAT(Table2[[#This Row],[Ulice]]," ",Table2[[#This Row],[Č. p.]],"/",Table2[[#This Row],[Č. or.]]),_xlfn.CONCAT(Table2[[#This Row],[Ulice]]," ",Table2[[#This Row],[Č. p.]]))</f>
        <v>Fűgnerova 1371</v>
      </c>
      <c r="K4319" t="s">
        <v>34447</v>
      </c>
      <c r="L4319">
        <v>1371</v>
      </c>
      <c r="N4319" t="s">
        <v>1482</v>
      </c>
      <c r="O4319" t="s">
        <v>1482</v>
      </c>
      <c r="P4319" t="s">
        <v>76920</v>
      </c>
      <c r="Q4319" t="s">
        <v>1482</v>
      </c>
      <c r="R4319" t="s">
        <v>34448</v>
      </c>
      <c r="T4319" t="s">
        <v>34449</v>
      </c>
      <c r="U4319" t="s">
        <v>34450</v>
      </c>
      <c r="V4319" t="s">
        <v>34451</v>
      </c>
      <c r="W4319" t="s">
        <v>34452</v>
      </c>
      <c r="X4319" t="s">
        <v>34453</v>
      </c>
      <c r="Y4319" t="s">
        <v>3725</v>
      </c>
      <c r="Z4319" t="s">
        <v>37</v>
      </c>
      <c r="AA4319" t="s">
        <v>76921</v>
      </c>
      <c r="AB4319" t="s">
        <v>34314</v>
      </c>
      <c r="AC4319" t="s">
        <v>34315</v>
      </c>
      <c r="AD4319" t="s">
        <v>77008</v>
      </c>
      <c r="AE4319" t="s">
        <v>3640</v>
      </c>
    </row>
    <row r="4320" spans="1:31" x14ac:dyDescent="0.3">
      <c r="A4320" t="s">
        <v>87455</v>
      </c>
      <c r="B4320" t="s">
        <v>87456</v>
      </c>
      <c r="C4320" t="s">
        <v>187</v>
      </c>
      <c r="D4320" t="s">
        <v>1478</v>
      </c>
      <c r="E4320" t="s">
        <v>76919</v>
      </c>
      <c r="F4320" t="s">
        <v>1482</v>
      </c>
      <c r="G4320" t="s">
        <v>34454</v>
      </c>
      <c r="H4320" t="s">
        <v>12264</v>
      </c>
      <c r="I4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0" t="str">
        <f>IF(Table2[[#This Row],[Č. or.]],_xlfn.CONCAT(Table2[[#This Row],[Ulice]]," ",Table2[[#This Row],[Č. p.]],"/",Table2[[#This Row],[Č. or.]]),_xlfn.CONCAT(Table2[[#This Row],[Ulice]]," ",Table2[[#This Row],[Č. p.]]))</f>
        <v>Kpt. Nálepky 2309</v>
      </c>
      <c r="K4320" t="s">
        <v>34455</v>
      </c>
      <c r="L4320">
        <v>2309</v>
      </c>
      <c r="N4320" t="s">
        <v>1482</v>
      </c>
      <c r="O4320" t="s">
        <v>1482</v>
      </c>
      <c r="P4320" t="s">
        <v>76920</v>
      </c>
      <c r="Q4320" t="s">
        <v>1482</v>
      </c>
      <c r="R4320" t="s">
        <v>34456</v>
      </c>
      <c r="T4320" t="s">
        <v>34457</v>
      </c>
      <c r="U4320" t="s">
        <v>34458</v>
      </c>
      <c r="V4320" t="s">
        <v>34459</v>
      </c>
      <c r="W4320" t="s">
        <v>34460</v>
      </c>
      <c r="X4320" t="s">
        <v>34461</v>
      </c>
      <c r="Y4320" t="s">
        <v>3637</v>
      </c>
      <c r="Z4320" t="s">
        <v>37</v>
      </c>
      <c r="AA4320" t="s">
        <v>76921</v>
      </c>
      <c r="AB4320" t="s">
        <v>34314</v>
      </c>
      <c r="AC4320" t="s">
        <v>34315</v>
      </c>
      <c r="AD4320" t="s">
        <v>77008</v>
      </c>
      <c r="AE4320" t="s">
        <v>3640</v>
      </c>
    </row>
    <row r="4321" spans="1:31" x14ac:dyDescent="0.3">
      <c r="A4321" t="s">
        <v>87457</v>
      </c>
      <c r="B4321" t="s">
        <v>87458</v>
      </c>
      <c r="C4321" t="s">
        <v>187</v>
      </c>
      <c r="D4321" t="s">
        <v>1478</v>
      </c>
      <c r="E4321" t="s">
        <v>76919</v>
      </c>
      <c r="F4321" t="s">
        <v>1482</v>
      </c>
      <c r="G4321" t="s">
        <v>34462</v>
      </c>
      <c r="H4321" t="s">
        <v>12264</v>
      </c>
      <c r="I4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4321">
        <v>81</v>
      </c>
      <c r="N4321" t="s">
        <v>1482</v>
      </c>
      <c r="O4321" t="s">
        <v>29914</v>
      </c>
      <c r="P4321" t="s">
        <v>87459</v>
      </c>
      <c r="Q4321" t="s">
        <v>29914</v>
      </c>
      <c r="R4321" t="s">
        <v>34463</v>
      </c>
      <c r="T4321" t="s">
        <v>34464</v>
      </c>
      <c r="W4321" t="s">
        <v>34465</v>
      </c>
      <c r="X4321" t="s">
        <v>34466</v>
      </c>
      <c r="Y4321" t="s">
        <v>3637</v>
      </c>
      <c r="Z4321" t="s">
        <v>37</v>
      </c>
      <c r="AA4321" t="s">
        <v>87460</v>
      </c>
      <c r="AB4321" t="s">
        <v>34467</v>
      </c>
      <c r="AC4321" t="s">
        <v>34468</v>
      </c>
      <c r="AD4321" t="s">
        <v>77008</v>
      </c>
      <c r="AE4321" t="s">
        <v>3640</v>
      </c>
    </row>
    <row r="4322" spans="1:31" x14ac:dyDescent="0.3">
      <c r="A4322" t="s">
        <v>87461</v>
      </c>
      <c r="B4322" t="s">
        <v>87462</v>
      </c>
      <c r="C4322" t="s">
        <v>187</v>
      </c>
      <c r="D4322" t="s">
        <v>1478</v>
      </c>
      <c r="E4322" t="s">
        <v>78474</v>
      </c>
      <c r="F4322" t="s">
        <v>3579</v>
      </c>
      <c r="G4322" t="s">
        <v>34469</v>
      </c>
      <c r="H4322" t="s">
        <v>12264</v>
      </c>
      <c r="I4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2" t="str">
        <f>IF(Table2[[#This Row],[Č. or.]],_xlfn.CONCAT(Table2[[#This Row],[Ulice]]," ",Table2[[#This Row],[Č. p.]],"/",Table2[[#This Row],[Č. or.]]),_xlfn.CONCAT(Table2[[#This Row],[Ulice]]," ",Table2[[#This Row],[Č. p.]]))</f>
        <v>Bratří Čapků 2775</v>
      </c>
      <c r="K4322" t="s">
        <v>24547</v>
      </c>
      <c r="L4322">
        <v>2775</v>
      </c>
      <c r="N4322" t="s">
        <v>1482</v>
      </c>
      <c r="O4322" t="s">
        <v>3579</v>
      </c>
      <c r="P4322" t="s">
        <v>78475</v>
      </c>
      <c r="Q4322" t="s">
        <v>3579</v>
      </c>
      <c r="R4322" t="s">
        <v>34470</v>
      </c>
      <c r="T4322" t="s">
        <v>34471</v>
      </c>
      <c r="V4322" t="s">
        <v>34472</v>
      </c>
      <c r="W4322" t="s">
        <v>34473</v>
      </c>
      <c r="X4322" t="s">
        <v>34474</v>
      </c>
      <c r="Y4322" t="s">
        <v>3637</v>
      </c>
      <c r="Z4322" t="s">
        <v>37</v>
      </c>
      <c r="AA4322" t="s">
        <v>78476</v>
      </c>
      <c r="AB4322" t="s">
        <v>34335</v>
      </c>
      <c r="AC4322" t="s">
        <v>34336</v>
      </c>
      <c r="AD4322" t="s">
        <v>77008</v>
      </c>
      <c r="AE4322" t="s">
        <v>3640</v>
      </c>
    </row>
    <row r="4323" spans="1:31" x14ac:dyDescent="0.3">
      <c r="A4323" t="s">
        <v>87463</v>
      </c>
      <c r="B4323" t="s">
        <v>87464</v>
      </c>
      <c r="C4323" t="s">
        <v>187</v>
      </c>
      <c r="D4323" t="s">
        <v>1478</v>
      </c>
      <c r="E4323" t="s">
        <v>78474</v>
      </c>
      <c r="F4323" t="s">
        <v>3579</v>
      </c>
      <c r="G4323" t="s">
        <v>34475</v>
      </c>
      <c r="H4323" t="s">
        <v>12264</v>
      </c>
      <c r="I4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3" t="str">
        <f>IF(Table2[[#This Row],[Č. or.]],_xlfn.CONCAT(Table2[[#This Row],[Ulice]]," ",Table2[[#This Row],[Č. p.]],"/",Table2[[#This Row],[Č. or.]]),_xlfn.CONCAT(Table2[[#This Row],[Ulice]]," ",Table2[[#This Row],[Č. p.]]))</f>
        <v>Studentská 1230</v>
      </c>
      <c r="K4323" t="s">
        <v>737</v>
      </c>
      <c r="L4323">
        <v>1230</v>
      </c>
      <c r="N4323" t="s">
        <v>1482</v>
      </c>
      <c r="O4323" t="s">
        <v>3579</v>
      </c>
      <c r="P4323" t="s">
        <v>78475</v>
      </c>
      <c r="Q4323" t="s">
        <v>3579</v>
      </c>
      <c r="R4323" t="s">
        <v>34476</v>
      </c>
      <c r="W4323" t="s">
        <v>34477</v>
      </c>
      <c r="X4323" t="s">
        <v>34478</v>
      </c>
      <c r="Y4323" t="s">
        <v>3637</v>
      </c>
      <c r="Z4323" t="s">
        <v>37</v>
      </c>
      <c r="AA4323" t="s">
        <v>78476</v>
      </c>
      <c r="AB4323" t="s">
        <v>34335</v>
      </c>
      <c r="AC4323" t="s">
        <v>34336</v>
      </c>
      <c r="AD4323" t="s">
        <v>77008</v>
      </c>
      <c r="AE4323" t="s">
        <v>3640</v>
      </c>
    </row>
    <row r="4324" spans="1:31" x14ac:dyDescent="0.3">
      <c r="A4324" t="s">
        <v>87465</v>
      </c>
      <c r="B4324" t="s">
        <v>87466</v>
      </c>
      <c r="C4324" t="s">
        <v>187</v>
      </c>
      <c r="D4324" t="s">
        <v>1478</v>
      </c>
      <c r="E4324" t="s">
        <v>78481</v>
      </c>
      <c r="F4324" t="s">
        <v>2114</v>
      </c>
      <c r="G4324" t="s">
        <v>34479</v>
      </c>
      <c r="H4324" t="s">
        <v>12264</v>
      </c>
      <c r="I4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4" t="str">
        <f>IF(Table2[[#This Row],[Č. or.]],_xlfn.CONCAT(Table2[[#This Row],[Ulice]]," ",Table2[[#This Row],[Č. p.]],"/",Table2[[#This Row],[Č. or.]]),_xlfn.CONCAT(Table2[[#This Row],[Ulice]]," ",Table2[[#This Row],[Č. p.]]))</f>
        <v>Chýšská 277</v>
      </c>
      <c r="K4324" t="s">
        <v>34480</v>
      </c>
      <c r="L4324">
        <v>277</v>
      </c>
      <c r="N4324" t="s">
        <v>1482</v>
      </c>
      <c r="O4324" t="s">
        <v>34481</v>
      </c>
      <c r="P4324" t="s">
        <v>87467</v>
      </c>
      <c r="Q4324" t="s">
        <v>34481</v>
      </c>
      <c r="R4324" t="s">
        <v>34482</v>
      </c>
      <c r="W4324" t="s">
        <v>34483</v>
      </c>
      <c r="X4324" t="s">
        <v>34484</v>
      </c>
      <c r="Y4324" t="s">
        <v>3637</v>
      </c>
      <c r="Z4324" t="s">
        <v>37</v>
      </c>
      <c r="AA4324" t="s">
        <v>87468</v>
      </c>
      <c r="AB4324" t="s">
        <v>34485</v>
      </c>
      <c r="AC4324" t="s">
        <v>34486</v>
      </c>
      <c r="AD4324" t="s">
        <v>77008</v>
      </c>
      <c r="AE4324" t="s">
        <v>3640</v>
      </c>
    </row>
    <row r="4325" spans="1:31" x14ac:dyDescent="0.3">
      <c r="A4325" t="s">
        <v>87469</v>
      </c>
      <c r="B4325" t="s">
        <v>87470</v>
      </c>
      <c r="C4325" t="s">
        <v>187</v>
      </c>
      <c r="D4325" t="s">
        <v>1478</v>
      </c>
      <c r="E4325" t="s">
        <v>78481</v>
      </c>
      <c r="F4325" t="s">
        <v>2114</v>
      </c>
      <c r="G4325" t="s">
        <v>34487</v>
      </c>
      <c r="H4325" t="s">
        <v>12264</v>
      </c>
      <c r="I4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5" t="str">
        <f>IF(Table2[[#This Row],[Č. or.]],_xlfn.CONCAT(Table2[[#This Row],[Ulice]]," ",Table2[[#This Row],[Č. p.]],"/",Table2[[#This Row],[Č. or.]]),_xlfn.CONCAT(Table2[[#This Row],[Ulice]]," ",Table2[[#This Row],[Č. p.]]))</f>
        <v>Hlubanská 321</v>
      </c>
      <c r="K4325" t="s">
        <v>34488</v>
      </c>
      <c r="L4325">
        <v>321</v>
      </c>
      <c r="N4325" t="s">
        <v>1482</v>
      </c>
      <c r="O4325" t="s">
        <v>2114</v>
      </c>
      <c r="P4325" t="s">
        <v>78482</v>
      </c>
      <c r="Q4325" t="s">
        <v>2114</v>
      </c>
      <c r="R4325" t="s">
        <v>34489</v>
      </c>
      <c r="W4325" t="s">
        <v>34490</v>
      </c>
      <c r="X4325" t="s">
        <v>34491</v>
      </c>
      <c r="Y4325" t="s">
        <v>3637</v>
      </c>
      <c r="Z4325" t="s">
        <v>37</v>
      </c>
      <c r="AA4325" t="s">
        <v>78483</v>
      </c>
      <c r="AB4325" t="s">
        <v>34416</v>
      </c>
      <c r="AC4325" t="s">
        <v>34417</v>
      </c>
      <c r="AD4325" t="s">
        <v>77008</v>
      </c>
      <c r="AE4325" t="s">
        <v>3640</v>
      </c>
    </row>
    <row r="4326" spans="1:31" x14ac:dyDescent="0.3">
      <c r="A4326" t="s">
        <v>87471</v>
      </c>
      <c r="B4326" t="s">
        <v>87472</v>
      </c>
      <c r="C4326" t="s">
        <v>187</v>
      </c>
      <c r="D4326" t="s">
        <v>1478</v>
      </c>
      <c r="E4326" t="s">
        <v>78474</v>
      </c>
      <c r="F4326" t="s">
        <v>3579</v>
      </c>
      <c r="G4326" t="s">
        <v>34492</v>
      </c>
      <c r="H4326" t="s">
        <v>12264</v>
      </c>
      <c r="I4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26" t="str">
        <f>IF(Table2[[#This Row],[Č. or.]],_xlfn.CONCAT(Table2[[#This Row],[Ulice]]," ",Table2[[#This Row],[Č. p.]],"/",Table2[[#This Row],[Č. or.]]),_xlfn.CONCAT(Table2[[#This Row],[Ulice]]," ",Table2[[#This Row],[Č. p.]]))</f>
        <v>Fügnerova 2051</v>
      </c>
      <c r="K4326" t="s">
        <v>34493</v>
      </c>
      <c r="L4326">
        <v>2051</v>
      </c>
      <c r="N4326" t="s">
        <v>1482</v>
      </c>
      <c r="O4326" t="s">
        <v>3579</v>
      </c>
      <c r="P4326" t="s">
        <v>78475</v>
      </c>
      <c r="Q4326" t="s">
        <v>3579</v>
      </c>
      <c r="R4326" t="s">
        <v>34494</v>
      </c>
      <c r="W4326" t="s">
        <v>34495</v>
      </c>
      <c r="X4326" t="s">
        <v>34496</v>
      </c>
      <c r="Y4326" t="s">
        <v>3637</v>
      </c>
      <c r="Z4326" t="s">
        <v>37</v>
      </c>
      <c r="AA4326" t="s">
        <v>78476</v>
      </c>
      <c r="AB4326" t="s">
        <v>34335</v>
      </c>
      <c r="AC4326" t="s">
        <v>34336</v>
      </c>
      <c r="AD4326" t="s">
        <v>77008</v>
      </c>
      <c r="AE4326" t="s">
        <v>3640</v>
      </c>
    </row>
    <row r="4327" spans="1:31" x14ac:dyDescent="0.3">
      <c r="A4327" t="s">
        <v>87473</v>
      </c>
      <c r="B4327" t="s">
        <v>87474</v>
      </c>
      <c r="C4327" t="s">
        <v>187</v>
      </c>
      <c r="D4327" t="s">
        <v>1478</v>
      </c>
      <c r="E4327" t="s">
        <v>76919</v>
      </c>
      <c r="F4327" t="s">
        <v>1482</v>
      </c>
      <c r="G4327" t="s">
        <v>34497</v>
      </c>
      <c r="H4327" t="s">
        <v>11753</v>
      </c>
      <c r="I4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4327">
        <v>199</v>
      </c>
      <c r="N4327" t="s">
        <v>1482</v>
      </c>
      <c r="O4327" t="s">
        <v>34498</v>
      </c>
      <c r="P4327" t="s">
        <v>87475</v>
      </c>
      <c r="Q4327" t="s">
        <v>34498</v>
      </c>
      <c r="R4327" t="s">
        <v>34499</v>
      </c>
      <c r="T4327" t="s">
        <v>34500</v>
      </c>
      <c r="U4327" t="s">
        <v>34501</v>
      </c>
      <c r="V4327" t="s">
        <v>34502</v>
      </c>
      <c r="W4327" t="s">
        <v>34503</v>
      </c>
      <c r="X4327" t="s">
        <v>34504</v>
      </c>
      <c r="Y4327" t="s">
        <v>11615</v>
      </c>
      <c r="Z4327" t="s">
        <v>37</v>
      </c>
      <c r="AA4327" t="s">
        <v>87476</v>
      </c>
      <c r="AD4327" t="s">
        <v>77008</v>
      </c>
      <c r="AE4327" t="s">
        <v>3640</v>
      </c>
    </row>
    <row r="4328" spans="1:31" x14ac:dyDescent="0.3">
      <c r="A4328" t="s">
        <v>87477</v>
      </c>
      <c r="B4328" t="s">
        <v>87478</v>
      </c>
      <c r="C4328" t="s">
        <v>187</v>
      </c>
      <c r="D4328" t="s">
        <v>1478</v>
      </c>
      <c r="E4328" t="s">
        <v>78481</v>
      </c>
      <c r="F4328" t="s">
        <v>2114</v>
      </c>
      <c r="G4328" t="s">
        <v>34505</v>
      </c>
      <c r="H4328" t="s">
        <v>18415</v>
      </c>
      <c r="I4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Masarykova základní škola</v>
      </c>
      <c r="J4328" t="str">
        <f>IF(Table2[[#This Row],[Č. or.]],_xlfn.CONCAT(Table2[[#This Row],[Ulice]]," ",Table2[[#This Row],[Č. p.]],"/",Table2[[#This Row],[Č. or.]]),_xlfn.CONCAT(Table2[[#This Row],[Ulice]]," ",Table2[[#This Row],[Č. p.]]))</f>
        <v>Karlovarská 181</v>
      </c>
      <c r="K4328" t="s">
        <v>10249</v>
      </c>
      <c r="L4328">
        <v>181</v>
      </c>
      <c r="N4328" t="s">
        <v>1482</v>
      </c>
      <c r="O4328" t="s">
        <v>34481</v>
      </c>
      <c r="P4328" t="s">
        <v>87467</v>
      </c>
      <c r="Q4328" t="s">
        <v>34481</v>
      </c>
      <c r="R4328" t="s">
        <v>34506</v>
      </c>
      <c r="S4328" t="s">
        <v>34506</v>
      </c>
      <c r="T4328" t="s">
        <v>34507</v>
      </c>
      <c r="V4328" t="s">
        <v>34508</v>
      </c>
      <c r="W4328" t="s">
        <v>34509</v>
      </c>
      <c r="X4328" t="s">
        <v>34510</v>
      </c>
      <c r="Y4328" t="s">
        <v>4035</v>
      </c>
      <c r="Z4328" t="s">
        <v>37</v>
      </c>
      <c r="AA4328" t="s">
        <v>87468</v>
      </c>
      <c r="AB4328" t="s">
        <v>34485</v>
      </c>
      <c r="AC4328" t="s">
        <v>34486</v>
      </c>
      <c r="AD4328" t="s">
        <v>77008</v>
      </c>
      <c r="AE4328" t="s">
        <v>3640</v>
      </c>
    </row>
    <row r="4329" spans="1:31" x14ac:dyDescent="0.3">
      <c r="A4329" t="s">
        <v>87479</v>
      </c>
      <c r="B4329" t="s">
        <v>87480</v>
      </c>
      <c r="C4329" t="s">
        <v>187</v>
      </c>
      <c r="D4329" t="s">
        <v>1478</v>
      </c>
      <c r="E4329" t="s">
        <v>76919</v>
      </c>
      <c r="F4329" t="s">
        <v>1482</v>
      </c>
      <c r="G4329" t="s">
        <v>34511</v>
      </c>
      <c r="H4329" t="s">
        <v>11753</v>
      </c>
      <c r="I4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29" t="str">
        <f>IF(Table2[[#This Row],[Č. or.]],_xlfn.CONCAT(Table2[[#This Row],[Ulice]]," ",Table2[[#This Row],[Č. p.]],"/",Table2[[#This Row],[Č. or.]]),_xlfn.CONCAT(Table2[[#This Row],[Ulice]]," ",Table2[[#This Row],[Č. p.]]))</f>
        <v>Tyršovo náměstí 56</v>
      </c>
      <c r="K4329" t="s">
        <v>444</v>
      </c>
      <c r="L4329">
        <v>56</v>
      </c>
      <c r="N4329" t="s">
        <v>1482</v>
      </c>
      <c r="O4329" t="s">
        <v>34512</v>
      </c>
      <c r="P4329" t="s">
        <v>87481</v>
      </c>
      <c r="Q4329" t="s">
        <v>34512</v>
      </c>
      <c r="R4329" t="s">
        <v>34513</v>
      </c>
      <c r="T4329" t="s">
        <v>34514</v>
      </c>
      <c r="V4329" t="s">
        <v>34515</v>
      </c>
      <c r="W4329" t="s">
        <v>34516</v>
      </c>
      <c r="X4329" t="s">
        <v>34517</v>
      </c>
      <c r="Y4329" t="s">
        <v>4219</v>
      </c>
      <c r="Z4329" t="s">
        <v>37</v>
      </c>
      <c r="AA4329" t="s">
        <v>87482</v>
      </c>
      <c r="AB4329" t="s">
        <v>34518</v>
      </c>
      <c r="AC4329" t="s">
        <v>34519</v>
      </c>
      <c r="AD4329" t="s">
        <v>77008</v>
      </c>
      <c r="AE4329" t="s">
        <v>3640</v>
      </c>
    </row>
    <row r="4330" spans="1:31" x14ac:dyDescent="0.3">
      <c r="A4330" t="s">
        <v>87483</v>
      </c>
      <c r="B4330" t="s">
        <v>87484</v>
      </c>
      <c r="C4330" t="s">
        <v>187</v>
      </c>
      <c r="D4330" t="s">
        <v>1478</v>
      </c>
      <c r="E4330" t="s">
        <v>78474</v>
      </c>
      <c r="F4330" t="s">
        <v>3579</v>
      </c>
      <c r="G4330" t="s">
        <v>34520</v>
      </c>
      <c r="H4330" t="s">
        <v>11753</v>
      </c>
      <c r="I4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0" t="str">
        <f>IF(Table2[[#This Row],[Č. or.]],_xlfn.CONCAT(Table2[[#This Row],[Ulice]]," ",Table2[[#This Row],[Č. p.]],"/",Table2[[#This Row],[Č. or.]]),_xlfn.CONCAT(Table2[[#This Row],[Ulice]]," ",Table2[[#This Row],[Č. p.]]))</f>
        <v>Postoloprtská 100</v>
      </c>
      <c r="K4330" t="s">
        <v>34521</v>
      </c>
      <c r="L4330">
        <v>100</v>
      </c>
      <c r="N4330" t="s">
        <v>1482</v>
      </c>
      <c r="O4330" t="s">
        <v>34522</v>
      </c>
      <c r="P4330" t="s">
        <v>87485</v>
      </c>
      <c r="Q4330" t="s">
        <v>34522</v>
      </c>
      <c r="R4330" t="s">
        <v>34523</v>
      </c>
      <c r="T4330" t="s">
        <v>34524</v>
      </c>
      <c r="U4330" t="s">
        <v>34525</v>
      </c>
      <c r="V4330" t="s">
        <v>34526</v>
      </c>
      <c r="W4330" t="s">
        <v>34527</v>
      </c>
      <c r="X4330" t="s">
        <v>34528</v>
      </c>
      <c r="Y4330" t="s">
        <v>11615</v>
      </c>
      <c r="Z4330" t="s">
        <v>37</v>
      </c>
      <c r="AA4330" t="s">
        <v>87486</v>
      </c>
      <c r="AB4330" t="s">
        <v>87487</v>
      </c>
      <c r="AC4330" t="s">
        <v>34529</v>
      </c>
      <c r="AD4330" t="s">
        <v>77008</v>
      </c>
      <c r="AE4330" t="s">
        <v>3640</v>
      </c>
    </row>
    <row r="4331" spans="1:31" x14ac:dyDescent="0.3">
      <c r="A4331" t="s">
        <v>87488</v>
      </c>
      <c r="B4331" t="s">
        <v>87489</v>
      </c>
      <c r="C4331" t="s">
        <v>187</v>
      </c>
      <c r="D4331" t="s">
        <v>1478</v>
      </c>
      <c r="E4331" t="s">
        <v>76919</v>
      </c>
      <c r="F4331" t="s">
        <v>1482</v>
      </c>
      <c r="G4331" t="s">
        <v>34530</v>
      </c>
      <c r="H4331" t="s">
        <v>11753</v>
      </c>
      <c r="I4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4331">
        <v>53</v>
      </c>
      <c r="N4331" t="s">
        <v>1482</v>
      </c>
      <c r="O4331" t="s">
        <v>34531</v>
      </c>
      <c r="P4331" t="s">
        <v>87490</v>
      </c>
      <c r="Q4331" t="s">
        <v>34531</v>
      </c>
      <c r="R4331" t="s">
        <v>34532</v>
      </c>
      <c r="T4331" t="s">
        <v>34533</v>
      </c>
      <c r="V4331" t="s">
        <v>34534</v>
      </c>
      <c r="W4331" t="s">
        <v>34535</v>
      </c>
      <c r="X4331" t="s">
        <v>34536</v>
      </c>
      <c r="Y4331" t="s">
        <v>11615</v>
      </c>
      <c r="Z4331" t="s">
        <v>37</v>
      </c>
      <c r="AA4331" t="s">
        <v>87491</v>
      </c>
      <c r="AB4331" t="s">
        <v>34537</v>
      </c>
      <c r="AC4331" t="s">
        <v>34538</v>
      </c>
      <c r="AD4331" t="s">
        <v>77008</v>
      </c>
      <c r="AE4331" t="s">
        <v>3640</v>
      </c>
    </row>
    <row r="4332" spans="1:31" x14ac:dyDescent="0.3">
      <c r="A4332" t="s">
        <v>87492</v>
      </c>
      <c r="B4332" t="s">
        <v>87493</v>
      </c>
      <c r="C4332" t="s">
        <v>187</v>
      </c>
      <c r="D4332" t="s">
        <v>1478</v>
      </c>
      <c r="E4332" t="s">
        <v>78474</v>
      </c>
      <c r="F4332" t="s">
        <v>3579</v>
      </c>
      <c r="G4332" t="s">
        <v>34539</v>
      </c>
      <c r="H4332" t="s">
        <v>10950</v>
      </c>
      <c r="I4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2" t="str">
        <f>IF(Table2[[#This Row],[Č. or.]],_xlfn.CONCAT(Table2[[#This Row],[Ulice]]," ",Table2[[#This Row],[Č. p.]],"/",Table2[[#This Row],[Č. or.]]),_xlfn.CONCAT(Table2[[#This Row],[Ulice]]," ",Table2[[#This Row],[Č. p.]]))</f>
        <v>Hlavní 6</v>
      </c>
      <c r="K4332" t="s">
        <v>26</v>
      </c>
      <c r="L4332">
        <v>6</v>
      </c>
      <c r="N4332" t="s">
        <v>1482</v>
      </c>
      <c r="O4332" t="s">
        <v>30714</v>
      </c>
      <c r="P4332" t="s">
        <v>78475</v>
      </c>
      <c r="Q4332" t="s">
        <v>30714</v>
      </c>
      <c r="R4332" t="s">
        <v>34540</v>
      </c>
      <c r="T4332" t="s">
        <v>34541</v>
      </c>
      <c r="V4332" t="s">
        <v>34542</v>
      </c>
      <c r="W4332" t="s">
        <v>34543</v>
      </c>
      <c r="X4332" t="s">
        <v>34544</v>
      </c>
      <c r="Y4332" t="s">
        <v>11615</v>
      </c>
      <c r="Z4332" t="s">
        <v>37</v>
      </c>
      <c r="AA4332" t="s">
        <v>87494</v>
      </c>
      <c r="AB4332" t="s">
        <v>34545</v>
      </c>
      <c r="AC4332" t="s">
        <v>34546</v>
      </c>
      <c r="AD4332" t="s">
        <v>77008</v>
      </c>
      <c r="AE4332" t="s">
        <v>3640</v>
      </c>
    </row>
    <row r="4333" spans="1:31" x14ac:dyDescent="0.3">
      <c r="A4333" t="s">
        <v>87495</v>
      </c>
      <c r="B4333" t="s">
        <v>87496</v>
      </c>
      <c r="C4333" t="s">
        <v>187</v>
      </c>
      <c r="D4333" t="s">
        <v>1478</v>
      </c>
      <c r="E4333" t="s">
        <v>76919</v>
      </c>
      <c r="F4333" t="s">
        <v>1482</v>
      </c>
      <c r="G4333" t="s">
        <v>34547</v>
      </c>
      <c r="H4333" t="s">
        <v>12264</v>
      </c>
      <c r="I4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33" t="str">
        <f>IF(Table2[[#This Row],[Č. or.]],_xlfn.CONCAT(Table2[[#This Row],[Ulice]]," ",Table2[[#This Row],[Č. p.]],"/",Table2[[#This Row],[Č. or.]]),_xlfn.CONCAT(Table2[[#This Row],[Ulice]]," ",Table2[[#This Row],[Č. p.]]))</f>
        <v>K Zámku 18</v>
      </c>
      <c r="K4333" t="s">
        <v>34548</v>
      </c>
      <c r="L4333">
        <v>18</v>
      </c>
      <c r="N4333" t="s">
        <v>1482</v>
      </c>
      <c r="O4333" t="s">
        <v>34549</v>
      </c>
      <c r="P4333" t="s">
        <v>87497</v>
      </c>
      <c r="Q4333" t="s">
        <v>34549</v>
      </c>
      <c r="R4333" t="s">
        <v>34550</v>
      </c>
      <c r="T4333" t="s">
        <v>34551</v>
      </c>
      <c r="W4333" t="s">
        <v>34552</v>
      </c>
      <c r="X4333" t="s">
        <v>34553</v>
      </c>
      <c r="Y4333" t="s">
        <v>3637</v>
      </c>
      <c r="Z4333" t="s">
        <v>37</v>
      </c>
      <c r="AA4333" t="s">
        <v>87498</v>
      </c>
      <c r="AB4333" t="s">
        <v>34554</v>
      </c>
      <c r="AC4333" t="s">
        <v>34555</v>
      </c>
      <c r="AD4333" t="s">
        <v>77008</v>
      </c>
      <c r="AE4333" t="s">
        <v>3640</v>
      </c>
    </row>
    <row r="4334" spans="1:31" x14ac:dyDescent="0.3">
      <c r="A4334" t="s">
        <v>87499</v>
      </c>
      <c r="B4334" t="s">
        <v>87500</v>
      </c>
      <c r="C4334" t="s">
        <v>187</v>
      </c>
      <c r="D4334" t="s">
        <v>1478</v>
      </c>
      <c r="E4334" t="s">
        <v>78481</v>
      </c>
      <c r="F4334" t="s">
        <v>2114</v>
      </c>
      <c r="G4334" t="s">
        <v>34556</v>
      </c>
      <c r="H4334" t="s">
        <v>11753</v>
      </c>
      <c r="I4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34" t="str">
        <f>IF(Table2[[#This Row],[Č. or.]],_xlfn.CONCAT(Table2[[#This Row],[Ulice]]," ",Table2[[#This Row],[Č. p.]],"/",Table2[[#This Row],[Č. or.]]),_xlfn.CONCAT(Table2[[#This Row],[Ulice]]," ",Table2[[#This Row],[Č. p.]]))</f>
        <v>Karlovarská 460</v>
      </c>
      <c r="K4334" t="s">
        <v>10249</v>
      </c>
      <c r="L4334">
        <v>460</v>
      </c>
      <c r="N4334" t="s">
        <v>1482</v>
      </c>
      <c r="O4334" t="s">
        <v>34557</v>
      </c>
      <c r="P4334" t="s">
        <v>87501</v>
      </c>
      <c r="Q4334" t="s">
        <v>34557</v>
      </c>
      <c r="R4334" t="s">
        <v>34558</v>
      </c>
      <c r="S4334" t="s">
        <v>34558</v>
      </c>
      <c r="T4334" t="s">
        <v>34559</v>
      </c>
      <c r="U4334" t="s">
        <v>34560</v>
      </c>
      <c r="V4334" t="s">
        <v>34561</v>
      </c>
      <c r="W4334" t="s">
        <v>34562</v>
      </c>
      <c r="X4334" t="s">
        <v>34563</v>
      </c>
      <c r="Y4334" t="s">
        <v>4219</v>
      </c>
      <c r="Z4334" t="s">
        <v>37</v>
      </c>
      <c r="AA4334" t="s">
        <v>87502</v>
      </c>
      <c r="AB4334" t="s">
        <v>34564</v>
      </c>
      <c r="AC4334" t="s">
        <v>34565</v>
      </c>
      <c r="AD4334" t="s">
        <v>77008</v>
      </c>
      <c r="AE4334" t="s">
        <v>3640</v>
      </c>
    </row>
    <row r="4335" spans="1:31" x14ac:dyDescent="0.3">
      <c r="A4335" t="s">
        <v>87503</v>
      </c>
      <c r="B4335" t="s">
        <v>87504</v>
      </c>
      <c r="C4335" t="s">
        <v>187</v>
      </c>
      <c r="D4335" t="s">
        <v>1478</v>
      </c>
      <c r="E4335" t="s">
        <v>78481</v>
      </c>
      <c r="F4335" t="s">
        <v>2114</v>
      </c>
      <c r="G4335" t="s">
        <v>34566</v>
      </c>
      <c r="H4335" t="s">
        <v>10950</v>
      </c>
      <c r="I4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5" t="str">
        <f>IF(Table2[[#This Row],[Č. or.]],_xlfn.CONCAT(Table2[[#This Row],[Ulice]]," ",Table2[[#This Row],[Č. p.]],"/",Table2[[#This Row],[Č. or.]]),_xlfn.CONCAT(Table2[[#This Row],[Ulice]]," ",Table2[[#This Row],[Č. p.]]))</f>
        <v>Komenského 393</v>
      </c>
      <c r="K4335" t="s">
        <v>851</v>
      </c>
      <c r="L4335">
        <v>393</v>
      </c>
      <c r="N4335" t="s">
        <v>1482</v>
      </c>
      <c r="O4335" t="s">
        <v>34344</v>
      </c>
      <c r="P4335" t="s">
        <v>87412</v>
      </c>
      <c r="Q4335" t="s">
        <v>34344</v>
      </c>
      <c r="R4335" t="s">
        <v>34567</v>
      </c>
      <c r="T4335" t="s">
        <v>34568</v>
      </c>
      <c r="V4335" t="s">
        <v>34569</v>
      </c>
      <c r="W4335" t="s">
        <v>34570</v>
      </c>
      <c r="X4335" t="s">
        <v>34571</v>
      </c>
      <c r="Y4335" t="s">
        <v>4035</v>
      </c>
      <c r="Z4335" t="s">
        <v>37</v>
      </c>
      <c r="AA4335" t="s">
        <v>87413</v>
      </c>
      <c r="AB4335" t="s">
        <v>34350</v>
      </c>
      <c r="AC4335" t="s">
        <v>34351</v>
      </c>
      <c r="AD4335" t="s">
        <v>77008</v>
      </c>
      <c r="AE4335" t="s">
        <v>3640</v>
      </c>
    </row>
    <row r="4336" spans="1:31" x14ac:dyDescent="0.3">
      <c r="A4336" t="s">
        <v>87505</v>
      </c>
      <c r="B4336" t="s">
        <v>87506</v>
      </c>
      <c r="C4336" t="s">
        <v>187</v>
      </c>
      <c r="D4336" t="s">
        <v>1478</v>
      </c>
      <c r="E4336" t="s">
        <v>78474</v>
      </c>
      <c r="F4336" t="s">
        <v>3579</v>
      </c>
      <c r="G4336" t="s">
        <v>34572</v>
      </c>
      <c r="H4336" t="s">
        <v>10950</v>
      </c>
      <c r="I4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336">
        <v>119</v>
      </c>
      <c r="N4336" t="s">
        <v>1482</v>
      </c>
      <c r="O4336" t="s">
        <v>34573</v>
      </c>
      <c r="P4336" t="s">
        <v>76920</v>
      </c>
      <c r="Q4336" t="s">
        <v>34574</v>
      </c>
      <c r="R4336" t="s">
        <v>34575</v>
      </c>
      <c r="T4336" t="s">
        <v>34576</v>
      </c>
      <c r="V4336" t="s">
        <v>34577</v>
      </c>
      <c r="W4336" t="s">
        <v>34578</v>
      </c>
      <c r="X4336" t="s">
        <v>34579</v>
      </c>
      <c r="Y4336" t="s">
        <v>4035</v>
      </c>
      <c r="Z4336" t="s">
        <v>37</v>
      </c>
      <c r="AA4336" t="s">
        <v>87507</v>
      </c>
      <c r="AB4336" t="s">
        <v>34580</v>
      </c>
      <c r="AC4336" t="s">
        <v>34581</v>
      </c>
      <c r="AD4336" t="s">
        <v>77008</v>
      </c>
      <c r="AE4336" t="s">
        <v>3640</v>
      </c>
    </row>
    <row r="4337" spans="1:31" x14ac:dyDescent="0.3">
      <c r="A4337" t="s">
        <v>87508</v>
      </c>
      <c r="B4337" t="s">
        <v>87509</v>
      </c>
      <c r="C4337" t="s">
        <v>187</v>
      </c>
      <c r="D4337" t="s">
        <v>1478</v>
      </c>
      <c r="E4337" t="s">
        <v>76919</v>
      </c>
      <c r="F4337" t="s">
        <v>1482</v>
      </c>
      <c r="G4337" t="s">
        <v>34582</v>
      </c>
      <c r="H4337" t="s">
        <v>34583</v>
      </c>
      <c r="I4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ZŠ a MŠ Kpt. Otakara Jaroše</v>
      </c>
      <c r="J4337" t="str">
        <f>IF(Table2[[#This Row],[Č. or.]],_xlfn.CONCAT(Table2[[#This Row],[Ulice]]," ",Table2[[#This Row],[Č. p.]],"/",Table2[[#This Row],[Č. or.]]),_xlfn.CONCAT(Table2[[#This Row],[Ulice]]," ",Table2[[#This Row],[Č. p.]]))</f>
        <v>28. října 2173</v>
      </c>
      <c r="K4337" t="s">
        <v>6895</v>
      </c>
      <c r="L4337">
        <v>2173</v>
      </c>
      <c r="N4337" t="s">
        <v>1482</v>
      </c>
      <c r="O4337" t="s">
        <v>1482</v>
      </c>
      <c r="P4337" t="s">
        <v>76920</v>
      </c>
      <c r="Q4337" t="s">
        <v>1482</v>
      </c>
      <c r="R4337" t="s">
        <v>34584</v>
      </c>
      <c r="S4337" t="s">
        <v>34584</v>
      </c>
      <c r="T4337" t="s">
        <v>34585</v>
      </c>
      <c r="U4337" t="s">
        <v>34586</v>
      </c>
      <c r="V4337" t="s">
        <v>34587</v>
      </c>
      <c r="W4337" t="s">
        <v>34588</v>
      </c>
      <c r="X4337" t="s">
        <v>34589</v>
      </c>
      <c r="Y4337" t="s">
        <v>4219</v>
      </c>
      <c r="Z4337" t="s">
        <v>37</v>
      </c>
      <c r="AA4337" t="s">
        <v>76921</v>
      </c>
      <c r="AB4337" t="s">
        <v>34314</v>
      </c>
      <c r="AC4337" t="s">
        <v>34315</v>
      </c>
      <c r="AD4337" t="s">
        <v>77008</v>
      </c>
      <c r="AE4337" t="s">
        <v>3640</v>
      </c>
    </row>
    <row r="4338" spans="1:31" x14ac:dyDescent="0.3">
      <c r="A4338" t="s">
        <v>87510</v>
      </c>
      <c r="B4338" t="s">
        <v>87511</v>
      </c>
      <c r="C4338" t="s">
        <v>187</v>
      </c>
      <c r="D4338" t="s">
        <v>1478</v>
      </c>
      <c r="E4338" t="s">
        <v>76919</v>
      </c>
      <c r="F4338" t="s">
        <v>1482</v>
      </c>
      <c r="G4338" t="s">
        <v>34590</v>
      </c>
      <c r="H4338" t="s">
        <v>10950</v>
      </c>
      <c r="I4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38" t="str">
        <f>IF(Table2[[#This Row],[Č. or.]],_xlfn.CONCAT(Table2[[#This Row],[Ulice]]," ",Table2[[#This Row],[Č. p.]],"/",Table2[[#This Row],[Č. or.]]),_xlfn.CONCAT(Table2[[#This Row],[Ulice]]," ",Table2[[#This Row],[Č. p.]]))</f>
        <v>Prokopa Holého 2632</v>
      </c>
      <c r="K4338" t="s">
        <v>34591</v>
      </c>
      <c r="L4338">
        <v>2632</v>
      </c>
      <c r="N4338" t="s">
        <v>1482</v>
      </c>
      <c r="O4338" t="s">
        <v>1482</v>
      </c>
      <c r="P4338" t="s">
        <v>76920</v>
      </c>
      <c r="Q4338" t="s">
        <v>1482</v>
      </c>
      <c r="R4338" t="s">
        <v>34592</v>
      </c>
      <c r="T4338" t="s">
        <v>34593</v>
      </c>
      <c r="U4338" t="s">
        <v>34594</v>
      </c>
      <c r="V4338" t="s">
        <v>34595</v>
      </c>
      <c r="W4338" t="s">
        <v>34596</v>
      </c>
      <c r="X4338" t="s">
        <v>34597</v>
      </c>
      <c r="Y4338" t="s">
        <v>4352</v>
      </c>
      <c r="Z4338" t="s">
        <v>37</v>
      </c>
      <c r="AA4338" t="s">
        <v>76921</v>
      </c>
      <c r="AB4338" t="s">
        <v>34314</v>
      </c>
      <c r="AC4338" t="s">
        <v>34315</v>
      </c>
      <c r="AD4338" t="s">
        <v>77008</v>
      </c>
      <c r="AE4338" t="s">
        <v>3640</v>
      </c>
    </row>
    <row r="4339" spans="1:31" x14ac:dyDescent="0.3">
      <c r="A4339" t="s">
        <v>87512</v>
      </c>
      <c r="B4339" t="s">
        <v>87513</v>
      </c>
      <c r="C4339" t="s">
        <v>187</v>
      </c>
      <c r="D4339" t="s">
        <v>1478</v>
      </c>
      <c r="E4339" t="s">
        <v>76919</v>
      </c>
      <c r="F4339" t="s">
        <v>1482</v>
      </c>
      <c r="G4339" t="s">
        <v>34598</v>
      </c>
      <c r="H4339" t="s">
        <v>22058</v>
      </c>
      <c r="I4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J. A. Komenského</v>
      </c>
      <c r="J4339" t="str">
        <f>IF(Table2[[#This Row],[Č. or.]],_xlfn.CONCAT(Table2[[#This Row],[Ulice]]," ",Table2[[#This Row],[Č. p.]],"/",Table2[[#This Row],[Č. or.]]),_xlfn.CONCAT(Table2[[#This Row],[Ulice]]," ",Table2[[#This Row],[Č. p.]]))</f>
        <v>Pražská 101</v>
      </c>
      <c r="K4339" t="s">
        <v>6059</v>
      </c>
      <c r="L4339">
        <v>101</v>
      </c>
      <c r="N4339" t="s">
        <v>1482</v>
      </c>
      <c r="O4339" t="s">
        <v>1482</v>
      </c>
      <c r="P4339" t="s">
        <v>76920</v>
      </c>
      <c r="Q4339" t="s">
        <v>1482</v>
      </c>
      <c r="R4339" t="s">
        <v>34599</v>
      </c>
      <c r="S4339" t="s">
        <v>34600</v>
      </c>
      <c r="T4339" t="s">
        <v>34601</v>
      </c>
      <c r="U4339" t="s">
        <v>34602</v>
      </c>
      <c r="V4339" t="s">
        <v>34603</v>
      </c>
      <c r="W4339" t="s">
        <v>34604</v>
      </c>
      <c r="X4339" t="s">
        <v>34605</v>
      </c>
      <c r="Y4339" t="s">
        <v>4035</v>
      </c>
      <c r="Z4339" t="s">
        <v>37</v>
      </c>
      <c r="AA4339" t="s">
        <v>76921</v>
      </c>
      <c r="AB4339" t="s">
        <v>34314</v>
      </c>
      <c r="AC4339" t="s">
        <v>34315</v>
      </c>
      <c r="AD4339" t="s">
        <v>77008</v>
      </c>
      <c r="AE4339" t="s">
        <v>3640</v>
      </c>
    </row>
    <row r="4340" spans="1:31" x14ac:dyDescent="0.3">
      <c r="A4340" t="s">
        <v>87514</v>
      </c>
      <c r="B4340" t="s">
        <v>87515</v>
      </c>
      <c r="C4340" t="s">
        <v>187</v>
      </c>
      <c r="D4340" t="s">
        <v>1478</v>
      </c>
      <c r="E4340" t="s">
        <v>76919</v>
      </c>
      <c r="F4340" t="s">
        <v>1482</v>
      </c>
      <c r="G4340" t="s">
        <v>34606</v>
      </c>
      <c r="H4340" t="s">
        <v>10950</v>
      </c>
      <c r="I4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0" t="str">
        <f>IF(Table2[[#This Row],[Č. or.]],_xlfn.CONCAT(Table2[[#This Row],[Ulice]]," ",Table2[[#This Row],[Č. p.]],"/",Table2[[#This Row],[Č. or.]]),_xlfn.CONCAT(Table2[[#This Row],[Ulice]]," ",Table2[[#This Row],[Č. p.]]))</f>
        <v>Přemyslovců 2209</v>
      </c>
      <c r="K4340" t="s">
        <v>34323</v>
      </c>
      <c r="L4340">
        <v>2209</v>
      </c>
      <c r="N4340" t="s">
        <v>1482</v>
      </c>
      <c r="O4340" t="s">
        <v>1482</v>
      </c>
      <c r="P4340" t="s">
        <v>76920</v>
      </c>
      <c r="Q4340" t="s">
        <v>1482</v>
      </c>
      <c r="R4340" t="s">
        <v>34607</v>
      </c>
      <c r="S4340" t="s">
        <v>34607</v>
      </c>
      <c r="T4340" t="s">
        <v>34608</v>
      </c>
      <c r="U4340" t="s">
        <v>34609</v>
      </c>
      <c r="V4340" t="s">
        <v>34610</v>
      </c>
      <c r="W4340" t="s">
        <v>34611</v>
      </c>
      <c r="X4340" t="s">
        <v>34612</v>
      </c>
      <c r="Y4340" t="s">
        <v>4035</v>
      </c>
      <c r="Z4340" t="s">
        <v>37</v>
      </c>
      <c r="AA4340" t="s">
        <v>76921</v>
      </c>
      <c r="AB4340" t="s">
        <v>34314</v>
      </c>
      <c r="AC4340" t="s">
        <v>34315</v>
      </c>
      <c r="AD4340" t="s">
        <v>77008</v>
      </c>
      <c r="AE4340" t="s">
        <v>3640</v>
      </c>
    </row>
    <row r="4341" spans="1:31" x14ac:dyDescent="0.3">
      <c r="A4341" t="s">
        <v>87516</v>
      </c>
      <c r="B4341" t="s">
        <v>87517</v>
      </c>
      <c r="C4341" t="s">
        <v>187</v>
      </c>
      <c r="D4341" t="s">
        <v>1478</v>
      </c>
      <c r="E4341" t="s">
        <v>78474</v>
      </c>
      <c r="F4341" t="s">
        <v>3579</v>
      </c>
      <c r="G4341" t="s">
        <v>34613</v>
      </c>
      <c r="H4341" t="s">
        <v>10950</v>
      </c>
      <c r="I4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1" t="str">
        <f>IF(Table2[[#This Row],[Č. or.]],_xlfn.CONCAT(Table2[[#This Row],[Ulice]]," ",Table2[[#This Row],[Č. p.]],"/",Table2[[#This Row],[Č. or.]]),_xlfn.CONCAT(Table2[[#This Row],[Ulice]]," ",Table2[[#This Row],[Č. p.]]))</f>
        <v>Petra Bezruče 2000</v>
      </c>
      <c r="K4341" t="s">
        <v>6043</v>
      </c>
      <c r="L4341">
        <v>2000</v>
      </c>
      <c r="N4341" t="s">
        <v>1482</v>
      </c>
      <c r="O4341" t="s">
        <v>3579</v>
      </c>
      <c r="P4341" t="s">
        <v>78475</v>
      </c>
      <c r="Q4341" t="s">
        <v>3579</v>
      </c>
      <c r="R4341" t="s">
        <v>34614</v>
      </c>
      <c r="T4341" t="s">
        <v>34615</v>
      </c>
      <c r="U4341" t="s">
        <v>34616</v>
      </c>
      <c r="V4341" t="s">
        <v>34617</v>
      </c>
      <c r="W4341" t="s">
        <v>34618</v>
      </c>
      <c r="X4341" t="s">
        <v>34619</v>
      </c>
      <c r="Y4341" t="s">
        <v>4035</v>
      </c>
      <c r="Z4341" t="s">
        <v>37</v>
      </c>
      <c r="AA4341" t="s">
        <v>78476</v>
      </c>
      <c r="AB4341" t="s">
        <v>34335</v>
      </c>
      <c r="AC4341" t="s">
        <v>34336</v>
      </c>
      <c r="AD4341" t="s">
        <v>77008</v>
      </c>
      <c r="AE4341" t="s">
        <v>3640</v>
      </c>
    </row>
    <row r="4342" spans="1:31" x14ac:dyDescent="0.3">
      <c r="A4342" t="s">
        <v>87518</v>
      </c>
      <c r="B4342" t="s">
        <v>87519</v>
      </c>
      <c r="C4342" t="s">
        <v>187</v>
      </c>
      <c r="D4342" t="s">
        <v>1478</v>
      </c>
      <c r="E4342" t="s">
        <v>78481</v>
      </c>
      <c r="F4342" t="s">
        <v>2114</v>
      </c>
      <c r="G4342" t="s">
        <v>34620</v>
      </c>
      <c r="H4342" t="s">
        <v>11753</v>
      </c>
      <c r="I4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182</v>
      </c>
      <c r="L4342">
        <v>182</v>
      </c>
      <c r="N4342" t="s">
        <v>1482</v>
      </c>
      <c r="O4342" t="s">
        <v>34621</v>
      </c>
      <c r="P4342" t="s">
        <v>87520</v>
      </c>
      <c r="Q4342" t="s">
        <v>34621</v>
      </c>
      <c r="R4342" t="s">
        <v>34622</v>
      </c>
      <c r="T4342" t="s">
        <v>34623</v>
      </c>
      <c r="V4342" t="s">
        <v>34624</v>
      </c>
      <c r="W4342" t="s">
        <v>34625</v>
      </c>
      <c r="X4342" t="s">
        <v>34626</v>
      </c>
      <c r="Y4342" t="s">
        <v>11615</v>
      </c>
      <c r="Z4342" t="s">
        <v>37</v>
      </c>
      <c r="AA4342" t="s">
        <v>87521</v>
      </c>
      <c r="AB4342" t="s">
        <v>34627</v>
      </c>
      <c r="AC4342" t="s">
        <v>34628</v>
      </c>
      <c r="AD4342" t="s">
        <v>77008</v>
      </c>
      <c r="AE4342" t="s">
        <v>3640</v>
      </c>
    </row>
    <row r="4343" spans="1:31" x14ac:dyDescent="0.3">
      <c r="A4343" t="s">
        <v>87522</v>
      </c>
      <c r="B4343" t="s">
        <v>87523</v>
      </c>
      <c r="C4343" t="s">
        <v>187</v>
      </c>
      <c r="D4343" t="s">
        <v>1478</v>
      </c>
      <c r="E4343" t="s">
        <v>78474</v>
      </c>
      <c r="F4343" t="s">
        <v>3579</v>
      </c>
      <c r="G4343" t="s">
        <v>34629</v>
      </c>
      <c r="H4343" t="s">
        <v>10950</v>
      </c>
      <c r="I4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3" t="str">
        <f>IF(Table2[[#This Row],[Č. or.]],_xlfn.CONCAT(Table2[[#This Row],[Ulice]]," ",Table2[[#This Row],[Č. p.]],"/",Table2[[#This Row],[Č. or.]]),_xlfn.CONCAT(Table2[[#This Row],[Ulice]]," ",Table2[[#This Row],[Č. p.]]))</f>
        <v>Jižní 2777</v>
      </c>
      <c r="K4343" t="s">
        <v>31606</v>
      </c>
      <c r="L4343">
        <v>2777</v>
      </c>
      <c r="N4343" t="s">
        <v>1482</v>
      </c>
      <c r="O4343" t="s">
        <v>3579</v>
      </c>
      <c r="P4343" t="s">
        <v>78475</v>
      </c>
      <c r="Q4343" t="s">
        <v>3579</v>
      </c>
      <c r="R4343" t="s">
        <v>34630</v>
      </c>
      <c r="T4343" t="s">
        <v>34631</v>
      </c>
      <c r="V4343" t="s">
        <v>34632</v>
      </c>
      <c r="W4343" t="s">
        <v>34633</v>
      </c>
      <c r="X4343" t="s">
        <v>34634</v>
      </c>
      <c r="Y4343" t="s">
        <v>4035</v>
      </c>
      <c r="Z4343" t="s">
        <v>37</v>
      </c>
      <c r="AA4343" t="s">
        <v>78476</v>
      </c>
      <c r="AB4343" t="s">
        <v>34335</v>
      </c>
      <c r="AC4343" t="s">
        <v>34336</v>
      </c>
      <c r="AD4343" t="s">
        <v>77008</v>
      </c>
      <c r="AE4343" t="s">
        <v>3640</v>
      </c>
    </row>
    <row r="4344" spans="1:31" x14ac:dyDescent="0.3">
      <c r="A4344" t="s">
        <v>87524</v>
      </c>
      <c r="B4344" t="s">
        <v>87525</v>
      </c>
      <c r="C4344" t="s">
        <v>187</v>
      </c>
      <c r="D4344" t="s">
        <v>1478</v>
      </c>
      <c r="E4344" t="s">
        <v>76919</v>
      </c>
      <c r="F4344" t="s">
        <v>1482</v>
      </c>
      <c r="G4344" t="s">
        <v>34635</v>
      </c>
      <c r="H4344" t="s">
        <v>10950</v>
      </c>
      <c r="I4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4344">
        <v>121</v>
      </c>
      <c r="N4344" t="s">
        <v>1482</v>
      </c>
      <c r="O4344" t="s">
        <v>34353</v>
      </c>
      <c r="P4344" t="s">
        <v>87416</v>
      </c>
      <c r="Q4344" t="s">
        <v>34353</v>
      </c>
      <c r="R4344" t="s">
        <v>34636</v>
      </c>
      <c r="T4344" t="s">
        <v>34637</v>
      </c>
      <c r="V4344" t="s">
        <v>34638</v>
      </c>
      <c r="W4344" t="s">
        <v>34639</v>
      </c>
      <c r="X4344" t="s">
        <v>34640</v>
      </c>
      <c r="Y4344" t="s">
        <v>4024</v>
      </c>
      <c r="Z4344" t="s">
        <v>37</v>
      </c>
      <c r="AA4344" t="s">
        <v>87417</v>
      </c>
      <c r="AB4344" t="s">
        <v>34359</v>
      </c>
      <c r="AC4344" t="s">
        <v>34360</v>
      </c>
      <c r="AD4344" t="s">
        <v>77008</v>
      </c>
      <c r="AE4344" t="s">
        <v>3640</v>
      </c>
    </row>
    <row r="4345" spans="1:31" x14ac:dyDescent="0.3">
      <c r="A4345" t="s">
        <v>87526</v>
      </c>
      <c r="B4345" t="s">
        <v>87527</v>
      </c>
      <c r="C4345" t="s">
        <v>187</v>
      </c>
      <c r="D4345" t="s">
        <v>1478</v>
      </c>
      <c r="E4345" t="s">
        <v>78474</v>
      </c>
      <c r="F4345" t="s">
        <v>3579</v>
      </c>
      <c r="G4345" t="s">
        <v>34641</v>
      </c>
      <c r="H4345" t="s">
        <v>10950</v>
      </c>
      <c r="I4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4345">
        <v>2</v>
      </c>
      <c r="N4345" t="s">
        <v>1482</v>
      </c>
      <c r="O4345" t="s">
        <v>11663</v>
      </c>
      <c r="P4345" t="s">
        <v>80078</v>
      </c>
      <c r="Q4345" t="s">
        <v>11663</v>
      </c>
      <c r="R4345" t="s">
        <v>34642</v>
      </c>
      <c r="S4345" t="s">
        <v>34642</v>
      </c>
      <c r="T4345" t="s">
        <v>34643</v>
      </c>
      <c r="V4345" t="s">
        <v>34644</v>
      </c>
      <c r="W4345" t="s">
        <v>34645</v>
      </c>
      <c r="X4345" t="s">
        <v>34646</v>
      </c>
      <c r="Y4345" t="s">
        <v>4352</v>
      </c>
      <c r="Z4345" t="s">
        <v>37</v>
      </c>
      <c r="AA4345" t="s">
        <v>80079</v>
      </c>
      <c r="AB4345" t="s">
        <v>34391</v>
      </c>
      <c r="AC4345" t="s">
        <v>34392</v>
      </c>
      <c r="AD4345" t="s">
        <v>77008</v>
      </c>
      <c r="AE4345" t="s">
        <v>3640</v>
      </c>
    </row>
    <row r="4346" spans="1:31" x14ac:dyDescent="0.3">
      <c r="A4346" t="s">
        <v>87528</v>
      </c>
      <c r="B4346" t="s">
        <v>87529</v>
      </c>
      <c r="C4346" t="s">
        <v>187</v>
      </c>
      <c r="D4346" t="s">
        <v>1478</v>
      </c>
      <c r="E4346" t="s">
        <v>76919</v>
      </c>
      <c r="F4346" t="s">
        <v>1482</v>
      </c>
      <c r="G4346" t="s">
        <v>34647</v>
      </c>
      <c r="H4346" t="s">
        <v>10950</v>
      </c>
      <c r="I4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4346">
        <v>166</v>
      </c>
      <c r="N4346" t="s">
        <v>1482</v>
      </c>
      <c r="O4346" t="s">
        <v>34394</v>
      </c>
      <c r="P4346" t="s">
        <v>87433</v>
      </c>
      <c r="Q4346" t="s">
        <v>34394</v>
      </c>
      <c r="R4346" t="s">
        <v>34648</v>
      </c>
      <c r="T4346" t="s">
        <v>34649</v>
      </c>
      <c r="V4346" t="s">
        <v>34650</v>
      </c>
      <c r="W4346" t="s">
        <v>34651</v>
      </c>
      <c r="X4346" t="s">
        <v>34652</v>
      </c>
      <c r="Y4346" t="s">
        <v>4035</v>
      </c>
      <c r="Z4346" t="s">
        <v>37</v>
      </c>
      <c r="AA4346" t="s">
        <v>87434</v>
      </c>
      <c r="AB4346" t="s">
        <v>34399</v>
      </c>
      <c r="AC4346" t="s">
        <v>34400</v>
      </c>
      <c r="AD4346" t="s">
        <v>77008</v>
      </c>
      <c r="AE4346" t="s">
        <v>3640</v>
      </c>
    </row>
    <row r="4347" spans="1:31" x14ac:dyDescent="0.3">
      <c r="A4347" t="s">
        <v>87530</v>
      </c>
      <c r="B4347" t="s">
        <v>87531</v>
      </c>
      <c r="C4347" t="s">
        <v>187</v>
      </c>
      <c r="D4347" t="s">
        <v>1478</v>
      </c>
      <c r="E4347" t="s">
        <v>78481</v>
      </c>
      <c r="F4347" t="s">
        <v>2114</v>
      </c>
      <c r="G4347" t="s">
        <v>34653</v>
      </c>
      <c r="H4347" t="s">
        <v>16441</v>
      </c>
      <c r="I4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T. G. Masaryka</v>
      </c>
      <c r="J4347" t="str">
        <f>IF(Table2[[#This Row],[Č. or.]],_xlfn.CONCAT(Table2[[#This Row],[Ulice]]," ",Table2[[#This Row],[Č. p.]],"/",Table2[[#This Row],[Č. or.]]),_xlfn.CONCAT(Table2[[#This Row],[Ulice]]," ",Table2[[#This Row],[Č. p.]]))</f>
        <v>Husova 445</v>
      </c>
      <c r="K4347" t="s">
        <v>52</v>
      </c>
      <c r="L4347">
        <v>445</v>
      </c>
      <c r="N4347" t="s">
        <v>1482</v>
      </c>
      <c r="O4347" t="s">
        <v>2114</v>
      </c>
      <c r="P4347" t="s">
        <v>78482</v>
      </c>
      <c r="Q4347" t="s">
        <v>2114</v>
      </c>
      <c r="R4347" t="s">
        <v>34654</v>
      </c>
      <c r="T4347" t="s">
        <v>34655</v>
      </c>
      <c r="U4347" t="s">
        <v>34656</v>
      </c>
      <c r="V4347" t="s">
        <v>34657</v>
      </c>
      <c r="W4347" t="s">
        <v>34658</v>
      </c>
      <c r="X4347" t="s">
        <v>34659</v>
      </c>
      <c r="Y4347" t="s">
        <v>34660</v>
      </c>
      <c r="Z4347" t="s">
        <v>37</v>
      </c>
      <c r="AA4347" t="s">
        <v>78483</v>
      </c>
      <c r="AB4347" t="s">
        <v>34416</v>
      </c>
      <c r="AC4347" t="s">
        <v>34417</v>
      </c>
      <c r="AD4347" t="s">
        <v>77008</v>
      </c>
      <c r="AE4347" t="s">
        <v>3640</v>
      </c>
    </row>
    <row r="4348" spans="1:31" x14ac:dyDescent="0.3">
      <c r="A4348" t="s">
        <v>87532</v>
      </c>
      <c r="B4348" t="s">
        <v>87533</v>
      </c>
      <c r="C4348" t="s">
        <v>187</v>
      </c>
      <c r="D4348" t="s">
        <v>1478</v>
      </c>
      <c r="E4348" t="s">
        <v>76919</v>
      </c>
      <c r="F4348" t="s">
        <v>1482</v>
      </c>
      <c r="G4348" t="s">
        <v>34661</v>
      </c>
      <c r="H4348" t="s">
        <v>10950</v>
      </c>
      <c r="I4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8" t="str">
        <f>IF(Table2[[#This Row],[Č. or.]],_xlfn.CONCAT(Table2[[#This Row],[Ulice]]," ",Table2[[#This Row],[Č. p.]],"/",Table2[[#This Row],[Č. or.]]),_xlfn.CONCAT(Table2[[#This Row],[Ulice]]," ",Table2[[#This Row],[Č. p.]]))</f>
        <v>Školní 2426</v>
      </c>
      <c r="K4348" t="s">
        <v>606</v>
      </c>
      <c r="L4348">
        <v>2426</v>
      </c>
      <c r="N4348" t="s">
        <v>1482</v>
      </c>
      <c r="O4348" t="s">
        <v>1482</v>
      </c>
      <c r="P4348" t="s">
        <v>76920</v>
      </c>
      <c r="Q4348" t="s">
        <v>1482</v>
      </c>
      <c r="R4348" t="s">
        <v>34662</v>
      </c>
      <c r="S4348" t="s">
        <v>34662</v>
      </c>
      <c r="T4348" t="s">
        <v>34663</v>
      </c>
      <c r="U4348" t="s">
        <v>34664</v>
      </c>
      <c r="V4348" t="s">
        <v>34665</v>
      </c>
      <c r="W4348" t="s">
        <v>34666</v>
      </c>
      <c r="X4348" t="s">
        <v>34667</v>
      </c>
      <c r="Y4348" t="s">
        <v>4352</v>
      </c>
      <c r="Z4348" t="s">
        <v>37</v>
      </c>
      <c r="AA4348" t="s">
        <v>76921</v>
      </c>
      <c r="AB4348" t="s">
        <v>34314</v>
      </c>
      <c r="AC4348" t="s">
        <v>34315</v>
      </c>
      <c r="AD4348" t="s">
        <v>77008</v>
      </c>
      <c r="AE4348" t="s">
        <v>3640</v>
      </c>
    </row>
    <row r="4349" spans="1:31" x14ac:dyDescent="0.3">
      <c r="A4349" t="s">
        <v>87534</v>
      </c>
      <c r="B4349" t="s">
        <v>87535</v>
      </c>
      <c r="C4349" t="s">
        <v>187</v>
      </c>
      <c r="D4349" t="s">
        <v>1478</v>
      </c>
      <c r="E4349" t="s">
        <v>78474</v>
      </c>
      <c r="F4349" t="s">
        <v>3579</v>
      </c>
      <c r="G4349" t="s">
        <v>34668</v>
      </c>
      <c r="H4349" t="s">
        <v>10950</v>
      </c>
      <c r="I4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49" t="str">
        <f>IF(Table2[[#This Row],[Č. or.]],_xlfn.CONCAT(Table2[[#This Row],[Ulice]]," ",Table2[[#This Row],[Č. p.]],"/",Table2[[#This Row],[Č. or.]]),_xlfn.CONCAT(Table2[[#This Row],[Ulice]]," ",Table2[[#This Row],[Č. p.]]))</f>
        <v>náměstí 28. října 1019</v>
      </c>
      <c r="K4349" t="s">
        <v>34669</v>
      </c>
      <c r="L4349">
        <v>1019</v>
      </c>
      <c r="N4349" t="s">
        <v>1482</v>
      </c>
      <c r="O4349" t="s">
        <v>3579</v>
      </c>
      <c r="P4349" t="s">
        <v>78475</v>
      </c>
      <c r="Q4349" t="s">
        <v>3579</v>
      </c>
      <c r="R4349" t="s">
        <v>34670</v>
      </c>
      <c r="T4349" t="s">
        <v>34671</v>
      </c>
      <c r="V4349" t="s">
        <v>34672</v>
      </c>
      <c r="W4349" t="s">
        <v>34673</v>
      </c>
      <c r="X4349" t="s">
        <v>34674</v>
      </c>
      <c r="Y4349" t="s">
        <v>4024</v>
      </c>
      <c r="Z4349" t="s">
        <v>37</v>
      </c>
      <c r="AA4349" t="s">
        <v>78476</v>
      </c>
      <c r="AB4349" t="s">
        <v>34335</v>
      </c>
      <c r="AC4349" t="s">
        <v>34336</v>
      </c>
      <c r="AD4349" t="s">
        <v>77008</v>
      </c>
      <c r="AE4349" t="s">
        <v>3640</v>
      </c>
    </row>
    <row r="4350" spans="1:31" x14ac:dyDescent="0.3">
      <c r="A4350" t="s">
        <v>87536</v>
      </c>
      <c r="B4350" t="s">
        <v>87537</v>
      </c>
      <c r="C4350" t="s">
        <v>187</v>
      </c>
      <c r="D4350" t="s">
        <v>1478</v>
      </c>
      <c r="E4350" t="s">
        <v>76919</v>
      </c>
      <c r="F4350" t="s">
        <v>1482</v>
      </c>
      <c r="G4350" t="s">
        <v>34675</v>
      </c>
      <c r="H4350" t="s">
        <v>10950</v>
      </c>
      <c r="I4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0" t="str">
        <f>IF(Table2[[#This Row],[Č. or.]],_xlfn.CONCAT(Table2[[#This Row],[Ulice]]," ",Table2[[#This Row],[Č. p.]],"/",Table2[[#This Row],[Č. or.]]),_xlfn.CONCAT(Table2[[#This Row],[Ulice]]," ",Table2[[#This Row],[Č. p.]]))</f>
        <v>Komenského 193</v>
      </c>
      <c r="K4350" t="s">
        <v>851</v>
      </c>
      <c r="L4350">
        <v>193</v>
      </c>
      <c r="N4350" t="s">
        <v>1482</v>
      </c>
      <c r="O4350" t="s">
        <v>34402</v>
      </c>
      <c r="P4350" t="s">
        <v>87437</v>
      </c>
      <c r="Q4350" t="s">
        <v>34402</v>
      </c>
      <c r="R4350" t="s">
        <v>34676</v>
      </c>
      <c r="T4350" t="s">
        <v>34677</v>
      </c>
      <c r="U4350" t="s">
        <v>34678</v>
      </c>
      <c r="V4350" t="s">
        <v>34679</v>
      </c>
      <c r="W4350" t="s">
        <v>34680</v>
      </c>
      <c r="X4350" t="s">
        <v>34681</v>
      </c>
      <c r="Y4350" t="s">
        <v>4035</v>
      </c>
      <c r="Z4350" t="s">
        <v>37</v>
      </c>
      <c r="AA4350" t="s">
        <v>87438</v>
      </c>
      <c r="AB4350" t="s">
        <v>34408</v>
      </c>
      <c r="AC4350" t="s">
        <v>34409</v>
      </c>
      <c r="AD4350" t="s">
        <v>77008</v>
      </c>
      <c r="AE4350" t="s">
        <v>3640</v>
      </c>
    </row>
    <row r="4351" spans="1:31" x14ac:dyDescent="0.3">
      <c r="A4351" t="s">
        <v>87538</v>
      </c>
      <c r="B4351" t="s">
        <v>87539</v>
      </c>
      <c r="C4351" t="s">
        <v>187</v>
      </c>
      <c r="D4351" t="s">
        <v>1478</v>
      </c>
      <c r="E4351" t="s">
        <v>78474</v>
      </c>
      <c r="F4351" t="s">
        <v>3579</v>
      </c>
      <c r="G4351" t="s">
        <v>34682</v>
      </c>
      <c r="H4351" t="s">
        <v>10950</v>
      </c>
      <c r="I4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1" t="str">
        <f>IF(Table2[[#This Row],[Č. or.]],_xlfn.CONCAT(Table2[[#This Row],[Ulice]]," ",Table2[[#This Row],[Č. p.]],"/",Table2[[#This Row],[Č. or.]]),_xlfn.CONCAT(Table2[[#This Row],[Ulice]]," ",Table2[[#This Row],[Č. p.]]))</f>
        <v>Komenského alej 749</v>
      </c>
      <c r="K4351" t="s">
        <v>34683</v>
      </c>
      <c r="L4351">
        <v>749</v>
      </c>
      <c r="N4351" t="s">
        <v>1482</v>
      </c>
      <c r="O4351" t="s">
        <v>3579</v>
      </c>
      <c r="P4351" t="s">
        <v>78475</v>
      </c>
      <c r="Q4351" t="s">
        <v>3579</v>
      </c>
      <c r="R4351" t="s">
        <v>34684</v>
      </c>
      <c r="S4351" t="s">
        <v>34684</v>
      </c>
      <c r="T4351" t="s">
        <v>34685</v>
      </c>
      <c r="V4351" t="s">
        <v>34686</v>
      </c>
      <c r="W4351" t="s">
        <v>34687</v>
      </c>
      <c r="X4351" t="s">
        <v>34688</v>
      </c>
      <c r="Y4351" t="s">
        <v>4035</v>
      </c>
      <c r="Z4351" t="s">
        <v>37</v>
      </c>
      <c r="AA4351" t="s">
        <v>78476</v>
      </c>
      <c r="AB4351" t="s">
        <v>34335</v>
      </c>
      <c r="AC4351" t="s">
        <v>34336</v>
      </c>
      <c r="AD4351" t="s">
        <v>77008</v>
      </c>
      <c r="AE4351" t="s">
        <v>3640</v>
      </c>
    </row>
    <row r="4352" spans="1:31" x14ac:dyDescent="0.3">
      <c r="A4352" t="s">
        <v>87540</v>
      </c>
      <c r="B4352" t="s">
        <v>87541</v>
      </c>
      <c r="C4352" t="s">
        <v>187</v>
      </c>
      <c r="D4352" t="s">
        <v>1478</v>
      </c>
      <c r="E4352" t="s">
        <v>76919</v>
      </c>
      <c r="F4352" t="s">
        <v>1482</v>
      </c>
      <c r="G4352" t="s">
        <v>34689</v>
      </c>
      <c r="H4352" t="s">
        <v>11753</v>
      </c>
      <c r="I4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4352">
        <v>83</v>
      </c>
      <c r="N4352" t="s">
        <v>1482</v>
      </c>
      <c r="O4352" t="s">
        <v>34690</v>
      </c>
      <c r="P4352" t="s">
        <v>76920</v>
      </c>
      <c r="Q4352" t="s">
        <v>34691</v>
      </c>
      <c r="R4352" t="s">
        <v>34692</v>
      </c>
      <c r="T4352" t="s">
        <v>34693</v>
      </c>
      <c r="V4352" t="s">
        <v>34694</v>
      </c>
      <c r="W4352" t="s">
        <v>34695</v>
      </c>
      <c r="X4352" t="s">
        <v>34696</v>
      </c>
      <c r="Y4352" t="s">
        <v>4219</v>
      </c>
      <c r="Z4352" t="s">
        <v>37</v>
      </c>
      <c r="AA4352" t="s">
        <v>87542</v>
      </c>
      <c r="AB4352" t="s">
        <v>34697</v>
      </c>
      <c r="AC4352" t="s">
        <v>34698</v>
      </c>
      <c r="AD4352" t="s">
        <v>77008</v>
      </c>
      <c r="AE4352" t="s">
        <v>3640</v>
      </c>
    </row>
    <row r="4353" spans="1:31" x14ac:dyDescent="0.3">
      <c r="A4353" t="s">
        <v>87543</v>
      </c>
      <c r="B4353" t="s">
        <v>87544</v>
      </c>
      <c r="C4353" t="s">
        <v>187</v>
      </c>
      <c r="D4353" t="s">
        <v>1478</v>
      </c>
      <c r="E4353" t="s">
        <v>78481</v>
      </c>
      <c r="F4353" t="s">
        <v>2114</v>
      </c>
      <c r="G4353" t="s">
        <v>34699</v>
      </c>
      <c r="H4353" t="s">
        <v>10950</v>
      </c>
      <c r="I4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3" t="str">
        <f>IF(Table2[[#This Row],[Č. or.]],_xlfn.CONCAT(Table2[[#This Row],[Ulice]]," ",Table2[[#This Row],[Č. p.]],"/",Table2[[#This Row],[Č. or.]]),_xlfn.CONCAT(Table2[[#This Row],[Ulice]]," ",Table2[[#This Row],[Č. p.]]))</f>
        <v>Husova 276</v>
      </c>
      <c r="K4353" t="s">
        <v>52</v>
      </c>
      <c r="L4353">
        <v>276</v>
      </c>
      <c r="N4353" t="s">
        <v>1482</v>
      </c>
      <c r="O4353" t="s">
        <v>2114</v>
      </c>
      <c r="P4353" t="s">
        <v>78482</v>
      </c>
      <c r="Q4353" t="s">
        <v>2114</v>
      </c>
      <c r="R4353" t="s">
        <v>34700</v>
      </c>
      <c r="T4353" t="s">
        <v>34701</v>
      </c>
      <c r="V4353" t="s">
        <v>34702</v>
      </c>
      <c r="W4353" t="s">
        <v>34703</v>
      </c>
      <c r="X4353" t="s">
        <v>34704</v>
      </c>
      <c r="Y4353" t="s">
        <v>4035</v>
      </c>
      <c r="Z4353" t="s">
        <v>37</v>
      </c>
      <c r="AA4353" t="s">
        <v>78483</v>
      </c>
      <c r="AB4353" t="s">
        <v>34416</v>
      </c>
      <c r="AC4353" t="s">
        <v>34417</v>
      </c>
      <c r="AD4353" t="s">
        <v>77008</v>
      </c>
      <c r="AE4353" t="s">
        <v>3640</v>
      </c>
    </row>
    <row r="4354" spans="1:31" x14ac:dyDescent="0.3">
      <c r="A4354" t="s">
        <v>87545</v>
      </c>
      <c r="B4354" t="s">
        <v>87546</v>
      </c>
      <c r="C4354" t="s">
        <v>187</v>
      </c>
      <c r="D4354" t="s">
        <v>1478</v>
      </c>
      <c r="E4354" t="s">
        <v>78481</v>
      </c>
      <c r="F4354" t="s">
        <v>2114</v>
      </c>
      <c r="G4354" t="s">
        <v>34705</v>
      </c>
      <c r="H4354" t="s">
        <v>15790</v>
      </c>
      <c r="I4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354">
        <v>3</v>
      </c>
      <c r="N4354" t="s">
        <v>1482</v>
      </c>
      <c r="O4354" t="s">
        <v>34706</v>
      </c>
      <c r="P4354" t="s">
        <v>87547</v>
      </c>
      <c r="Q4354" t="s">
        <v>34707</v>
      </c>
      <c r="R4354" t="s">
        <v>34708</v>
      </c>
      <c r="T4354" t="s">
        <v>34709</v>
      </c>
      <c r="U4354" t="s">
        <v>34710</v>
      </c>
      <c r="V4354" t="s">
        <v>34711</v>
      </c>
      <c r="W4354" t="s">
        <v>34712</v>
      </c>
      <c r="X4354" t="s">
        <v>34713</v>
      </c>
      <c r="Y4354" t="s">
        <v>11615</v>
      </c>
      <c r="Z4354" t="s">
        <v>37</v>
      </c>
      <c r="AA4354" t="s">
        <v>87548</v>
      </c>
      <c r="AD4354" t="s">
        <v>77008</v>
      </c>
      <c r="AE4354" t="s">
        <v>3640</v>
      </c>
    </row>
    <row r="4355" spans="1:31" x14ac:dyDescent="0.3">
      <c r="A4355" t="s">
        <v>87549</v>
      </c>
      <c r="B4355" t="s">
        <v>87550</v>
      </c>
      <c r="C4355" t="s">
        <v>187</v>
      </c>
      <c r="D4355" t="s">
        <v>1478</v>
      </c>
      <c r="E4355" t="s">
        <v>78474</v>
      </c>
      <c r="F4355" t="s">
        <v>3579</v>
      </c>
      <c r="G4355" t="s">
        <v>34714</v>
      </c>
      <c r="H4355" t="s">
        <v>11753</v>
      </c>
      <c r="I4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4355">
        <v>89</v>
      </c>
      <c r="N4355" t="s">
        <v>1482</v>
      </c>
      <c r="O4355" t="s">
        <v>34715</v>
      </c>
      <c r="P4355" t="s">
        <v>76920</v>
      </c>
      <c r="Q4355" t="s">
        <v>34715</v>
      </c>
      <c r="R4355" t="s">
        <v>34716</v>
      </c>
      <c r="S4355" t="s">
        <v>34716</v>
      </c>
      <c r="T4355" t="s">
        <v>34717</v>
      </c>
      <c r="V4355" t="s">
        <v>34718</v>
      </c>
      <c r="W4355" t="s">
        <v>34719</v>
      </c>
      <c r="X4355" t="s">
        <v>34720</v>
      </c>
      <c r="Y4355" t="s">
        <v>11615</v>
      </c>
      <c r="Z4355" t="s">
        <v>37</v>
      </c>
      <c r="AA4355" t="s">
        <v>87551</v>
      </c>
      <c r="AB4355" t="s">
        <v>34721</v>
      </c>
      <c r="AC4355" t="s">
        <v>34722</v>
      </c>
      <c r="AD4355" t="s">
        <v>77008</v>
      </c>
      <c r="AE4355" t="s">
        <v>3640</v>
      </c>
    </row>
    <row r="4356" spans="1:31" x14ac:dyDescent="0.3">
      <c r="A4356" t="s">
        <v>87552</v>
      </c>
      <c r="B4356" t="s">
        <v>87553</v>
      </c>
      <c r="C4356" t="s">
        <v>187</v>
      </c>
      <c r="D4356" t="s">
        <v>1478</v>
      </c>
      <c r="E4356" t="s">
        <v>76919</v>
      </c>
      <c r="F4356" t="s">
        <v>1482</v>
      </c>
      <c r="G4356" t="s">
        <v>34723</v>
      </c>
      <c r="H4356" t="s">
        <v>10950</v>
      </c>
      <c r="I4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56" t="str">
        <f>IF(Table2[[#This Row],[Č. or.]],_xlfn.CONCAT(Table2[[#This Row],[Ulice]]," ",Table2[[#This Row],[Č. p.]],"/",Table2[[#This Row],[Č. or.]]),_xlfn.CONCAT(Table2[[#This Row],[Ulice]]," ",Table2[[#This Row],[Č. p.]]))</f>
        <v>Draguš 581</v>
      </c>
      <c r="K4356" t="s">
        <v>34724</v>
      </c>
      <c r="L4356">
        <v>581</v>
      </c>
      <c r="N4356" t="s">
        <v>1482</v>
      </c>
      <c r="O4356" t="s">
        <v>34419</v>
      </c>
      <c r="P4356" t="s">
        <v>87443</v>
      </c>
      <c r="Q4356" t="s">
        <v>34419</v>
      </c>
      <c r="R4356" t="s">
        <v>34725</v>
      </c>
      <c r="S4356" t="s">
        <v>34726</v>
      </c>
      <c r="T4356" t="s">
        <v>34727</v>
      </c>
      <c r="U4356" t="s">
        <v>34728</v>
      </c>
      <c r="V4356" t="s">
        <v>34729</v>
      </c>
      <c r="W4356" t="s">
        <v>34730</v>
      </c>
      <c r="X4356" t="s">
        <v>34731</v>
      </c>
      <c r="Y4356" t="s">
        <v>32646</v>
      </c>
      <c r="Z4356" t="s">
        <v>37</v>
      </c>
      <c r="AA4356" t="s">
        <v>87444</v>
      </c>
      <c r="AB4356" t="s">
        <v>34424</v>
      </c>
      <c r="AC4356" t="s">
        <v>34425</v>
      </c>
      <c r="AD4356" t="s">
        <v>77008</v>
      </c>
      <c r="AE4356" t="s">
        <v>3640</v>
      </c>
    </row>
    <row r="4357" spans="1:31" x14ac:dyDescent="0.3">
      <c r="A4357" t="s">
        <v>87554</v>
      </c>
      <c r="B4357" t="s">
        <v>87555</v>
      </c>
      <c r="C4357" t="s">
        <v>187</v>
      </c>
      <c r="D4357" t="s">
        <v>1478</v>
      </c>
      <c r="E4357" t="s">
        <v>76919</v>
      </c>
      <c r="F4357" t="s">
        <v>1482</v>
      </c>
      <c r="G4357" t="s">
        <v>34732</v>
      </c>
      <c r="H4357" t="s">
        <v>11753</v>
      </c>
      <c r="I4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7" t="str">
        <f>IF(Table2[[#This Row],[Č. or.]],_xlfn.CONCAT(Table2[[#This Row],[Ulice]]," ",Table2[[#This Row],[Č. p.]],"/",Table2[[#This Row],[Č. or.]]),_xlfn.CONCAT(Table2[[#This Row],[Ulice]]," ",Table2[[#This Row],[Č. p.]]))</f>
        <v>Fűgnerova 424</v>
      </c>
      <c r="K4357" t="s">
        <v>34447</v>
      </c>
      <c r="L4357">
        <v>424</v>
      </c>
      <c r="N4357" t="s">
        <v>1482</v>
      </c>
      <c r="O4357" t="s">
        <v>34706</v>
      </c>
      <c r="P4357" t="s">
        <v>87556</v>
      </c>
      <c r="Q4357" t="s">
        <v>34706</v>
      </c>
      <c r="R4357" t="s">
        <v>34733</v>
      </c>
      <c r="T4357" t="s">
        <v>34734</v>
      </c>
      <c r="U4357" t="s">
        <v>34735</v>
      </c>
      <c r="V4357" t="s">
        <v>34736</v>
      </c>
      <c r="W4357" t="s">
        <v>34737</v>
      </c>
      <c r="X4357" t="s">
        <v>34738</v>
      </c>
      <c r="Y4357" t="s">
        <v>11615</v>
      </c>
      <c r="Z4357" t="s">
        <v>37</v>
      </c>
      <c r="AA4357" t="s">
        <v>87557</v>
      </c>
      <c r="AB4357" t="s">
        <v>34739</v>
      </c>
      <c r="AC4357" t="s">
        <v>34740</v>
      </c>
      <c r="AD4357" t="s">
        <v>77008</v>
      </c>
      <c r="AE4357" t="s">
        <v>3640</v>
      </c>
    </row>
    <row r="4358" spans="1:31" x14ac:dyDescent="0.3">
      <c r="A4358" t="s">
        <v>87558</v>
      </c>
      <c r="B4358" t="s">
        <v>87559</v>
      </c>
      <c r="C4358" t="s">
        <v>187</v>
      </c>
      <c r="D4358" t="s">
        <v>1478</v>
      </c>
      <c r="E4358" t="s">
        <v>78474</v>
      </c>
      <c r="F4358" t="s">
        <v>3579</v>
      </c>
      <c r="G4358" t="s">
        <v>34741</v>
      </c>
      <c r="H4358" t="s">
        <v>15790</v>
      </c>
      <c r="I4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358">
        <v>61</v>
      </c>
      <c r="N4358" t="s">
        <v>1482</v>
      </c>
      <c r="O4358" t="s">
        <v>34182</v>
      </c>
      <c r="P4358" t="s">
        <v>87560</v>
      </c>
      <c r="Q4358" t="s">
        <v>34182</v>
      </c>
      <c r="R4358" t="s">
        <v>34742</v>
      </c>
      <c r="T4358" t="s">
        <v>34743</v>
      </c>
      <c r="U4358" t="s">
        <v>34744</v>
      </c>
      <c r="V4358" t="s">
        <v>34745</v>
      </c>
      <c r="W4358" t="s">
        <v>34746</v>
      </c>
      <c r="X4358" t="s">
        <v>34747</v>
      </c>
      <c r="Y4358" t="s">
        <v>11615</v>
      </c>
      <c r="Z4358" t="s">
        <v>37</v>
      </c>
      <c r="AA4358" t="s">
        <v>87561</v>
      </c>
      <c r="AB4358" t="s">
        <v>34748</v>
      </c>
      <c r="AC4358" t="s">
        <v>34749</v>
      </c>
      <c r="AD4358" t="s">
        <v>77008</v>
      </c>
      <c r="AE4358" t="s">
        <v>3640</v>
      </c>
    </row>
    <row r="4359" spans="1:31" x14ac:dyDescent="0.3">
      <c r="A4359" t="s">
        <v>87562</v>
      </c>
      <c r="B4359" t="s">
        <v>87563</v>
      </c>
      <c r="C4359" t="s">
        <v>187</v>
      </c>
      <c r="D4359" t="s">
        <v>1478</v>
      </c>
      <c r="E4359" t="s">
        <v>78474</v>
      </c>
      <c r="F4359" t="s">
        <v>3579</v>
      </c>
      <c r="G4359" t="s">
        <v>34750</v>
      </c>
      <c r="H4359" t="s">
        <v>11753</v>
      </c>
      <c r="I4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4359">
        <v>167</v>
      </c>
      <c r="N4359" t="s">
        <v>1482</v>
      </c>
      <c r="O4359" t="s">
        <v>34751</v>
      </c>
      <c r="P4359" t="s">
        <v>87564</v>
      </c>
      <c r="Q4359" t="s">
        <v>34751</v>
      </c>
      <c r="R4359" t="s">
        <v>34752</v>
      </c>
      <c r="T4359" t="s">
        <v>34753</v>
      </c>
      <c r="V4359" t="s">
        <v>34754</v>
      </c>
      <c r="W4359" t="s">
        <v>34755</v>
      </c>
      <c r="X4359" t="s">
        <v>34756</v>
      </c>
      <c r="Y4359" t="s">
        <v>4219</v>
      </c>
      <c r="Z4359" t="s">
        <v>37</v>
      </c>
      <c r="AA4359" t="s">
        <v>87565</v>
      </c>
      <c r="AB4359" t="s">
        <v>34757</v>
      </c>
      <c r="AC4359" t="s">
        <v>34758</v>
      </c>
      <c r="AD4359" t="s">
        <v>77008</v>
      </c>
      <c r="AE4359" t="s">
        <v>3640</v>
      </c>
    </row>
    <row r="4360" spans="1:31" x14ac:dyDescent="0.3">
      <c r="A4360" t="s">
        <v>87566</v>
      </c>
      <c r="B4360" t="s">
        <v>87567</v>
      </c>
      <c r="C4360" t="s">
        <v>187</v>
      </c>
      <c r="D4360" t="s">
        <v>1478</v>
      </c>
      <c r="E4360" t="s">
        <v>76919</v>
      </c>
      <c r="F4360" t="s">
        <v>1482</v>
      </c>
      <c r="G4360" t="s">
        <v>34759</v>
      </c>
      <c r="H4360" t="s">
        <v>10950</v>
      </c>
      <c r="I4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</v>
      </c>
      <c r="J4360" t="str">
        <f>IF(Table2[[#This Row],[Č. or.]],_xlfn.CONCAT(Table2[[#This Row],[Ulice]]," ",Table2[[#This Row],[Č. p.]],"/",Table2[[#This Row],[Č. or.]]),_xlfn.CONCAT(Table2[[#This Row],[Ulice]]," ",Table2[[#This Row],[Č. p.]]))</f>
        <v>Knížete Václava 391</v>
      </c>
      <c r="K4360" t="s">
        <v>34369</v>
      </c>
      <c r="L4360">
        <v>391</v>
      </c>
      <c r="N4360" t="s">
        <v>1482</v>
      </c>
      <c r="O4360" t="s">
        <v>34370</v>
      </c>
      <c r="P4360" t="s">
        <v>87424</v>
      </c>
      <c r="Q4360" t="s">
        <v>34370</v>
      </c>
      <c r="R4360" t="s">
        <v>34760</v>
      </c>
      <c r="S4360" t="s">
        <v>34760</v>
      </c>
      <c r="T4360" t="s">
        <v>34761</v>
      </c>
      <c r="U4360" t="s">
        <v>34762</v>
      </c>
      <c r="V4360" t="s">
        <v>34763</v>
      </c>
      <c r="W4360" t="s">
        <v>34764</v>
      </c>
      <c r="X4360" t="s">
        <v>34765</v>
      </c>
      <c r="Y4360" t="s">
        <v>4352</v>
      </c>
      <c r="Z4360" t="s">
        <v>37</v>
      </c>
      <c r="AA4360" t="s">
        <v>87425</v>
      </c>
      <c r="AB4360" t="s">
        <v>34375</v>
      </c>
      <c r="AC4360" t="s">
        <v>34376</v>
      </c>
      <c r="AD4360" t="s">
        <v>77008</v>
      </c>
      <c r="AE4360" t="s">
        <v>3640</v>
      </c>
    </row>
    <row r="4361" spans="1:31" x14ac:dyDescent="0.3">
      <c r="A4361" t="s">
        <v>87568</v>
      </c>
      <c r="B4361" t="s">
        <v>87569</v>
      </c>
      <c r="C4361" t="s">
        <v>187</v>
      </c>
      <c r="D4361" t="s">
        <v>1478</v>
      </c>
      <c r="E4361" t="s">
        <v>78481</v>
      </c>
      <c r="F4361" t="s">
        <v>2114</v>
      </c>
      <c r="G4361" t="s">
        <v>34766</v>
      </c>
      <c r="H4361" t="s">
        <v>12264</v>
      </c>
      <c r="I4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43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4361">
        <v>154</v>
      </c>
      <c r="N4361" t="s">
        <v>1482</v>
      </c>
      <c r="O4361" t="s">
        <v>34767</v>
      </c>
      <c r="P4361" t="s">
        <v>87570</v>
      </c>
      <c r="Q4361" t="s">
        <v>34767</v>
      </c>
      <c r="R4361" t="s">
        <v>34768</v>
      </c>
      <c r="T4361" t="s">
        <v>34769</v>
      </c>
      <c r="W4361" t="s">
        <v>34770</v>
      </c>
      <c r="X4361" t="s">
        <v>34771</v>
      </c>
      <c r="Y4361" t="s">
        <v>3637</v>
      </c>
      <c r="Z4361" t="s">
        <v>37</v>
      </c>
      <c r="AA4361" t="s">
        <v>87571</v>
      </c>
      <c r="AB4361" t="s">
        <v>34772</v>
      </c>
      <c r="AC4361" t="s">
        <v>34773</v>
      </c>
      <c r="AD4361" t="s">
        <v>77008</v>
      </c>
      <c r="AE4361" t="s">
        <v>3640</v>
      </c>
    </row>
    <row r="4362" spans="1:31" x14ac:dyDescent="0.3">
      <c r="A4362" t="s">
        <v>87572</v>
      </c>
      <c r="B4362" t="s">
        <v>87573</v>
      </c>
      <c r="C4362" t="s">
        <v>187</v>
      </c>
      <c r="D4362" t="s">
        <v>1478</v>
      </c>
      <c r="E4362" t="s">
        <v>78481</v>
      </c>
      <c r="F4362" t="s">
        <v>2114</v>
      </c>
      <c r="G4362" t="s">
        <v>34774</v>
      </c>
      <c r="H4362" t="s">
        <v>34774</v>
      </c>
      <c r="I4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Blšany</v>
      </c>
      <c r="J4362" t="str">
        <f>IF(Table2[[#This Row],[Č. or.]],_xlfn.CONCAT(Table2[[#This Row],[Ulice]]," ",Table2[[#This Row],[Č. p.]],"/",Table2[[#This Row],[Č. or.]]),_xlfn.CONCAT(Table2[[#This Row],[Ulice]]," ",Table2[[#This Row],[Č. p.]]))</f>
        <v>Nerudova 1</v>
      </c>
      <c r="K4362" t="s">
        <v>939</v>
      </c>
      <c r="L4362">
        <v>1</v>
      </c>
      <c r="N4362" t="s">
        <v>1482</v>
      </c>
      <c r="O4362" t="s">
        <v>34775</v>
      </c>
      <c r="P4362" t="s">
        <v>87574</v>
      </c>
      <c r="Q4362" t="s">
        <v>34775</v>
      </c>
      <c r="R4362" t="s">
        <v>34776</v>
      </c>
      <c r="W4362" t="s">
        <v>34777</v>
      </c>
      <c r="X4362" t="s">
        <v>34778</v>
      </c>
      <c r="Y4362" t="s">
        <v>3637</v>
      </c>
      <c r="Z4362" t="s">
        <v>37</v>
      </c>
      <c r="AA4362" t="s">
        <v>87575</v>
      </c>
      <c r="AB4362" t="s">
        <v>34779</v>
      </c>
      <c r="AC4362" t="s">
        <v>34780</v>
      </c>
      <c r="AD4362" t="s">
        <v>77008</v>
      </c>
      <c r="AE4362" t="s">
        <v>3640</v>
      </c>
    </row>
    <row r="4363" spans="1:31" hidden="1" x14ac:dyDescent="0.3"/>
    <row r="4364" spans="1:31" hidden="1" x14ac:dyDescent="0.3"/>
    <row r="4365" spans="1:31" hidden="1" x14ac:dyDescent="0.3"/>
    <row r="4366" spans="1:31" hidden="1" x14ac:dyDescent="0.3"/>
    <row r="4367" spans="1:31" x14ac:dyDescent="0.3">
      <c r="A4367" t="s">
        <v>87576</v>
      </c>
      <c r="B4367" t="s">
        <v>87577</v>
      </c>
      <c r="C4367" t="s">
        <v>187</v>
      </c>
      <c r="D4367" t="s">
        <v>1478</v>
      </c>
      <c r="E4367" t="s">
        <v>78474</v>
      </c>
      <c r="F4367" t="s">
        <v>3579</v>
      </c>
      <c r="G4367" t="s">
        <v>34781</v>
      </c>
      <c r="H4367" t="s">
        <v>11753</v>
      </c>
      <c r="I4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Základní škola a Mateřská škola</v>
      </c>
      <c r="J4367" t="str">
        <f>IF(Table2[[#This Row],[Č. or.]],_xlfn.CONCAT(Table2[[#This Row],[Ulice]]," ",Table2[[#This Row],[Č. p.]],"/",Table2[[#This Row],[Č. or.]]),_xlfn.CONCAT(Table2[[#This Row],[Ulice]]," ",Table2[[#This Row],[Č. p.]]))</f>
        <v>Dvořákova 24</v>
      </c>
      <c r="K4367" t="s">
        <v>703</v>
      </c>
      <c r="L4367">
        <v>24</v>
      </c>
      <c r="N4367" t="s">
        <v>1482</v>
      </c>
      <c r="O4367" t="s">
        <v>3579</v>
      </c>
      <c r="P4367" t="s">
        <v>78475</v>
      </c>
      <c r="Q4367" t="s">
        <v>3579</v>
      </c>
      <c r="R4367" t="s">
        <v>34782</v>
      </c>
      <c r="T4367" t="s">
        <v>34783</v>
      </c>
      <c r="V4367" t="s">
        <v>34784</v>
      </c>
      <c r="W4367" t="s">
        <v>34785</v>
      </c>
      <c r="X4367" t="s">
        <v>34786</v>
      </c>
      <c r="Y4367" t="s">
        <v>34787</v>
      </c>
      <c r="Z4367" t="s">
        <v>37</v>
      </c>
      <c r="AA4367" t="s">
        <v>78476</v>
      </c>
      <c r="AB4367" t="s">
        <v>34335</v>
      </c>
      <c r="AC4367" t="s">
        <v>34336</v>
      </c>
      <c r="AD4367" t="s">
        <v>77008</v>
      </c>
      <c r="AE4367" t="s">
        <v>3640</v>
      </c>
    </row>
    <row r="4368" spans="1:31" x14ac:dyDescent="0.3">
      <c r="A4368" t="s">
        <v>87578</v>
      </c>
      <c r="B4368" t="s">
        <v>87579</v>
      </c>
      <c r="C4368" t="s">
        <v>187</v>
      </c>
      <c r="D4368" t="s">
        <v>1478</v>
      </c>
      <c r="E4368" t="s">
        <v>78474</v>
      </c>
      <c r="F4368" t="s">
        <v>3579</v>
      </c>
      <c r="G4368" t="s">
        <v>34788</v>
      </c>
      <c r="H4368" t="s">
        <v>34789</v>
      </c>
      <c r="I4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SpecMŠ</v>
      </c>
      <c r="J4368" t="str">
        <f>IF(Table2[[#This Row],[Č. or.]],_xlfn.CONCAT(Table2[[#This Row],[Ulice]]," ",Table2[[#This Row],[Č. p.]],"/",Table2[[#This Row],[Č. or.]]),_xlfn.CONCAT(Table2[[#This Row],[Ulice]]," ",Table2[[#This Row],[Č. p.]]))</f>
        <v>Studentská 1416</v>
      </c>
      <c r="K4368" t="s">
        <v>737</v>
      </c>
      <c r="L4368">
        <v>1416</v>
      </c>
      <c r="N4368" t="s">
        <v>1482</v>
      </c>
      <c r="O4368" t="s">
        <v>3579</v>
      </c>
      <c r="P4368" t="s">
        <v>78475</v>
      </c>
      <c r="Q4368" t="s">
        <v>3579</v>
      </c>
      <c r="R4368" t="s">
        <v>34790</v>
      </c>
      <c r="T4368" t="s">
        <v>34791</v>
      </c>
      <c r="V4368" t="s">
        <v>34792</v>
      </c>
      <c r="W4368" t="s">
        <v>34793</v>
      </c>
      <c r="X4368" t="s">
        <v>34794</v>
      </c>
      <c r="Y4368" t="s">
        <v>3637</v>
      </c>
      <c r="Z4368" t="s">
        <v>37</v>
      </c>
      <c r="AA4368" t="s">
        <v>78476</v>
      </c>
      <c r="AB4368" t="s">
        <v>34335</v>
      </c>
      <c r="AC4368" t="s">
        <v>34336</v>
      </c>
      <c r="AD4368" t="s">
        <v>77008</v>
      </c>
      <c r="AE4368" t="s">
        <v>3640</v>
      </c>
    </row>
    <row r="4369" spans="1:31" x14ac:dyDescent="0.3">
      <c r="A4369" t="s">
        <v>87580</v>
      </c>
      <c r="B4369" t="s">
        <v>87581</v>
      </c>
      <c r="C4369" t="s">
        <v>187</v>
      </c>
      <c r="D4369" t="s">
        <v>1478</v>
      </c>
      <c r="E4369" t="s">
        <v>76919</v>
      </c>
      <c r="F4369" t="s">
        <v>1482</v>
      </c>
      <c r="G4369" t="s">
        <v>34795</v>
      </c>
      <c r="H4369" t="s">
        <v>11198</v>
      </c>
      <c r="I4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speciální</v>
      </c>
      <c r="J4369" t="str">
        <f>IF(Table2[[#This Row],[Č. or.]],_xlfn.CONCAT(Table2[[#This Row],[Ulice]]," ",Table2[[#This Row],[Č. p.]],"/",Table2[[#This Row],[Č. or.]]),_xlfn.CONCAT(Table2[[#This Row],[Ulice]]," ",Table2[[#This Row],[Č. p.]]))</f>
        <v>Školní 2428</v>
      </c>
      <c r="K4369" t="s">
        <v>606</v>
      </c>
      <c r="L4369">
        <v>2428</v>
      </c>
      <c r="N4369" t="s">
        <v>1482</v>
      </c>
      <c r="O4369" t="s">
        <v>1482</v>
      </c>
      <c r="P4369" t="s">
        <v>76920</v>
      </c>
      <c r="Q4369" t="s">
        <v>1482</v>
      </c>
      <c r="R4369" t="s">
        <v>34796</v>
      </c>
      <c r="S4369" t="s">
        <v>34797</v>
      </c>
      <c r="T4369" t="s">
        <v>34798</v>
      </c>
      <c r="V4369" t="s">
        <v>34799</v>
      </c>
      <c r="W4369" t="s">
        <v>34800</v>
      </c>
      <c r="X4369" t="s">
        <v>34801</v>
      </c>
      <c r="Y4369" t="s">
        <v>3637</v>
      </c>
      <c r="Z4369" t="s">
        <v>37</v>
      </c>
      <c r="AA4369" t="s">
        <v>76921</v>
      </c>
      <c r="AB4369" t="s">
        <v>34314</v>
      </c>
      <c r="AC4369" t="s">
        <v>34315</v>
      </c>
      <c r="AD4369" t="s">
        <v>77008</v>
      </c>
      <c r="AE4369" t="s">
        <v>3640</v>
      </c>
    </row>
    <row r="4370" spans="1:31" x14ac:dyDescent="0.3">
      <c r="A4370" t="s">
        <v>87582</v>
      </c>
      <c r="B4370" t="s">
        <v>87583</v>
      </c>
      <c r="C4370" t="s">
        <v>187</v>
      </c>
      <c r="D4370" t="s">
        <v>1467</v>
      </c>
      <c r="E4370" t="s">
        <v>78494</v>
      </c>
      <c r="F4370" t="s">
        <v>1610</v>
      </c>
      <c r="G4370" t="s">
        <v>34802</v>
      </c>
      <c r="H4370" t="s">
        <v>12264</v>
      </c>
      <c r="I4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0" t="str">
        <f>IF(Table2[[#This Row],[Č. or.]],_xlfn.CONCAT(Table2[[#This Row],[Ulice]]," ",Table2[[#This Row],[Č. p.]],"/",Table2[[#This Row],[Č. or.]]),_xlfn.CONCAT(Table2[[#This Row],[Ulice]]," ",Table2[[#This Row],[Č. p.]]))</f>
        <v>Nová výstavba 168</v>
      </c>
      <c r="K4370" t="s">
        <v>34803</v>
      </c>
      <c r="L4370">
        <v>168</v>
      </c>
      <c r="N4370" t="s">
        <v>1610</v>
      </c>
      <c r="O4370" t="s">
        <v>34804</v>
      </c>
      <c r="P4370" t="s">
        <v>87584</v>
      </c>
      <c r="Q4370" t="s">
        <v>34804</v>
      </c>
      <c r="R4370" t="s">
        <v>34805</v>
      </c>
      <c r="T4370" t="s">
        <v>34806</v>
      </c>
      <c r="V4370" t="s">
        <v>34807</v>
      </c>
      <c r="W4370" t="s">
        <v>34808</v>
      </c>
      <c r="X4370" t="s">
        <v>34809</v>
      </c>
      <c r="Y4370" t="s">
        <v>3637</v>
      </c>
      <c r="Z4370" t="s">
        <v>37</v>
      </c>
      <c r="AA4370" t="s">
        <v>87585</v>
      </c>
      <c r="AB4370" t="s">
        <v>34810</v>
      </c>
      <c r="AC4370" t="s">
        <v>34811</v>
      </c>
      <c r="AD4370" t="s">
        <v>77008</v>
      </c>
      <c r="AE4370" t="s">
        <v>3640</v>
      </c>
    </row>
    <row r="4371" spans="1:31" x14ac:dyDescent="0.3">
      <c r="A4371" t="s">
        <v>87586</v>
      </c>
      <c r="B4371" t="s">
        <v>87587</v>
      </c>
      <c r="C4371" t="s">
        <v>187</v>
      </c>
      <c r="D4371" t="s">
        <v>1467</v>
      </c>
      <c r="E4371" t="s">
        <v>78494</v>
      </c>
      <c r="F4371" t="s">
        <v>1610</v>
      </c>
      <c r="G4371" t="s">
        <v>34812</v>
      </c>
      <c r="H4371" t="s">
        <v>12264</v>
      </c>
      <c r="I4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1" t="str">
        <f>IF(Table2[[#This Row],[Č. or.]],_xlfn.CONCAT(Table2[[#This Row],[Ulice]]," ",Table2[[#This Row],[Č. p.]],"/",Table2[[#This Row],[Č. or.]]),_xlfn.CONCAT(Table2[[#This Row],[Ulice]]," ",Table2[[#This Row],[Č. p.]]))</f>
        <v>Růžová 1427</v>
      </c>
      <c r="K4371" t="s">
        <v>4111</v>
      </c>
      <c r="L4371">
        <v>1427</v>
      </c>
      <c r="N4371" t="s">
        <v>1610</v>
      </c>
      <c r="O4371" t="s">
        <v>1610</v>
      </c>
      <c r="P4371" t="s">
        <v>78495</v>
      </c>
      <c r="Q4371" t="s">
        <v>1610</v>
      </c>
      <c r="R4371" t="s">
        <v>34813</v>
      </c>
      <c r="T4371" t="s">
        <v>34814</v>
      </c>
      <c r="U4371" t="s">
        <v>34815</v>
      </c>
      <c r="V4371" t="s">
        <v>34816</v>
      </c>
      <c r="W4371" t="s">
        <v>34817</v>
      </c>
      <c r="X4371" t="s">
        <v>34818</v>
      </c>
      <c r="Y4371" t="s">
        <v>3637</v>
      </c>
      <c r="Z4371" t="s">
        <v>37</v>
      </c>
      <c r="AA4371" t="s">
        <v>78496</v>
      </c>
      <c r="AB4371" t="s">
        <v>34819</v>
      </c>
      <c r="AC4371" t="s">
        <v>34820</v>
      </c>
      <c r="AD4371" t="s">
        <v>77008</v>
      </c>
      <c r="AE4371" t="s">
        <v>3640</v>
      </c>
    </row>
    <row r="4372" spans="1:31" x14ac:dyDescent="0.3">
      <c r="A4372" t="s">
        <v>87588</v>
      </c>
      <c r="B4372" t="s">
        <v>87589</v>
      </c>
      <c r="C4372" t="s">
        <v>187</v>
      </c>
      <c r="D4372" t="s">
        <v>1467</v>
      </c>
      <c r="E4372" t="s">
        <v>78494</v>
      </c>
      <c r="F4372" t="s">
        <v>1610</v>
      </c>
      <c r="G4372" t="s">
        <v>34821</v>
      </c>
      <c r="H4372" t="s">
        <v>12264</v>
      </c>
      <c r="I4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2" t="str">
        <f>IF(Table2[[#This Row],[Č. or.]],_xlfn.CONCAT(Table2[[#This Row],[Ulice]]," ",Table2[[#This Row],[Č. p.]],"/",Table2[[#This Row],[Č. or.]]),_xlfn.CONCAT(Table2[[#This Row],[Ulice]]," ",Table2[[#This Row],[Č. p.]]))</f>
        <v>Antonína Sochora 2937/2</v>
      </c>
      <c r="K4372" t="s">
        <v>34822</v>
      </c>
      <c r="L4372">
        <v>2937</v>
      </c>
      <c r="M4372">
        <v>2</v>
      </c>
      <c r="N4372" t="s">
        <v>1610</v>
      </c>
      <c r="O4372" t="s">
        <v>1610</v>
      </c>
      <c r="P4372" t="s">
        <v>78495</v>
      </c>
      <c r="Q4372" t="s">
        <v>1610</v>
      </c>
      <c r="R4372" t="s">
        <v>34823</v>
      </c>
      <c r="T4372" t="s">
        <v>34824</v>
      </c>
      <c r="U4372" t="s">
        <v>34825</v>
      </c>
      <c r="V4372" t="s">
        <v>34826</v>
      </c>
      <c r="W4372" t="s">
        <v>34827</v>
      </c>
      <c r="X4372" t="s">
        <v>34828</v>
      </c>
      <c r="Y4372" t="s">
        <v>3637</v>
      </c>
      <c r="Z4372" t="s">
        <v>37</v>
      </c>
      <c r="AA4372" t="s">
        <v>78496</v>
      </c>
      <c r="AB4372" t="s">
        <v>34819</v>
      </c>
      <c r="AC4372" t="s">
        <v>34820</v>
      </c>
      <c r="AD4372" t="s">
        <v>77008</v>
      </c>
      <c r="AE4372" t="s">
        <v>3640</v>
      </c>
    </row>
    <row r="4373" spans="1:31" x14ac:dyDescent="0.3">
      <c r="A4373" t="s">
        <v>87590</v>
      </c>
      <c r="B4373" t="s">
        <v>87591</v>
      </c>
      <c r="C4373" t="s">
        <v>187</v>
      </c>
      <c r="D4373" t="s">
        <v>1467</v>
      </c>
      <c r="E4373" t="s">
        <v>78494</v>
      </c>
      <c r="F4373" t="s">
        <v>1610</v>
      </c>
      <c r="G4373" t="s">
        <v>34829</v>
      </c>
      <c r="H4373" t="s">
        <v>12264</v>
      </c>
      <c r="I4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3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4373">
        <v>97</v>
      </c>
      <c r="N4373" t="s">
        <v>1610</v>
      </c>
      <c r="O4373" t="s">
        <v>34830</v>
      </c>
      <c r="P4373" t="s">
        <v>87592</v>
      </c>
      <c r="Q4373" t="s">
        <v>34830</v>
      </c>
      <c r="R4373" t="s">
        <v>34831</v>
      </c>
      <c r="W4373" t="s">
        <v>34832</v>
      </c>
      <c r="X4373" t="s">
        <v>34833</v>
      </c>
      <c r="Y4373" t="s">
        <v>3637</v>
      </c>
      <c r="Z4373" t="s">
        <v>37</v>
      </c>
      <c r="AA4373" t="s">
        <v>87593</v>
      </c>
      <c r="AB4373" t="s">
        <v>34834</v>
      </c>
      <c r="AC4373" t="s">
        <v>34835</v>
      </c>
      <c r="AD4373" t="s">
        <v>77008</v>
      </c>
      <c r="AE4373" t="s">
        <v>3640</v>
      </c>
    </row>
    <row r="4374" spans="1:31" x14ac:dyDescent="0.3">
      <c r="A4374" t="s">
        <v>87594</v>
      </c>
      <c r="B4374" t="s">
        <v>87595</v>
      </c>
      <c r="C4374" t="s">
        <v>187</v>
      </c>
      <c r="D4374" t="s">
        <v>1467</v>
      </c>
      <c r="E4374" t="s">
        <v>77051</v>
      </c>
      <c r="F4374" t="s">
        <v>1471</v>
      </c>
      <c r="G4374" t="s">
        <v>34836</v>
      </c>
      <c r="H4374" t="s">
        <v>12264</v>
      </c>
      <c r="I4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4374" t="str">
        <f>IF(Table2[[#This Row],[Č. or.]],_xlfn.CONCAT(Table2[[#This Row],[Ulice]]," ",Table2[[#This Row],[Č. p.]],"/",Table2[[#This Row],[Č. or.]]),_xlfn.CONCAT(Table2[[#This Row],[Ulice]]," ",Table2[[#This Row],[Č. p.]]))</f>
        <v>Gorkého 1614</v>
      </c>
      <c r="K4374" t="s">
        <v>1979</v>
      </c>
      <c r="L4374">
        <v>1614</v>
      </c>
      <c r="N4374" t="s">
        <v>1610</v>
      </c>
      <c r="O4374" t="s">
        <v>1470</v>
      </c>
      <c r="P4374" t="s">
        <v>77052</v>
      </c>
      <c r="Q4374" t="s">
        <v>1471</v>
      </c>
      <c r="R4374" t="s">
        <v>34837</v>
      </c>
      <c r="T4374" t="s">
        <v>34838</v>
      </c>
      <c r="V4374" t="s">
        <v>34839</v>
      </c>
      <c r="W4374" t="s">
        <v>34840</v>
      </c>
      <c r="X4374" t="s">
        <v>34841</v>
      </c>
      <c r="Y4374" t="s">
        <v>3725</v>
      </c>
      <c r="Z4374" t="s">
        <v>37</v>
      </c>
      <c r="AA4374" t="s">
        <v>77053</v>
      </c>
      <c r="AB4374" t="s">
        <v>7254</v>
      </c>
      <c r="AC4374" t="s">
        <v>7255</v>
      </c>
      <c r="AD4374" t="s">
        <v>77008</v>
      </c>
      <c r="AE4374" t="s">
        <v>3640</v>
      </c>
    </row>
    <row r="4375" spans="1:31" x14ac:dyDescent="0.3">
      <c r="A4375" t="s">
        <v>87596</v>
      </c>
      <c r="B4375" t="s">
        <v>87597</v>
      </c>
      <c r="C4375" t="s">
        <v>187</v>
      </c>
      <c r="D4375" t="s">
        <v>1467</v>
      </c>
      <c r="E4375" t="s">
        <v>77051</v>
      </c>
      <c r="F4375" t="s">
        <v>1471</v>
      </c>
      <c r="G4375" t="s">
        <v>34842</v>
      </c>
      <c r="H4375" t="s">
        <v>11753</v>
      </c>
      <c r="I4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5" t="str">
        <f>IF(Table2[[#This Row],[Č. or.]],_xlfn.CONCAT(Table2[[#This Row],[Ulice]]," ",Table2[[#This Row],[Č. p.]],"/",Table2[[#This Row],[Č. or.]]),_xlfn.CONCAT(Table2[[#This Row],[Ulice]]," ",Table2[[#This Row],[Č. p.]]))</f>
        <v>nám. Pionýrů 1</v>
      </c>
      <c r="K4375" t="s">
        <v>34843</v>
      </c>
      <c r="L4375">
        <v>1</v>
      </c>
      <c r="N4375" t="s">
        <v>1610</v>
      </c>
      <c r="O4375" t="s">
        <v>14257</v>
      </c>
      <c r="P4375" t="s">
        <v>80764</v>
      </c>
      <c r="Q4375" t="s">
        <v>14257</v>
      </c>
      <c r="R4375" t="s">
        <v>34844</v>
      </c>
      <c r="T4375" t="s">
        <v>34845</v>
      </c>
      <c r="U4375" t="s">
        <v>34846</v>
      </c>
      <c r="V4375" t="s">
        <v>34847</v>
      </c>
      <c r="W4375" t="s">
        <v>34848</v>
      </c>
      <c r="X4375" t="s">
        <v>34849</v>
      </c>
      <c r="Y4375" t="s">
        <v>4188</v>
      </c>
      <c r="Z4375" t="s">
        <v>37</v>
      </c>
      <c r="AA4375" t="s">
        <v>80765</v>
      </c>
      <c r="AB4375" t="s">
        <v>34850</v>
      </c>
      <c r="AC4375" t="s">
        <v>34851</v>
      </c>
      <c r="AD4375" t="s">
        <v>77008</v>
      </c>
      <c r="AE4375" t="s">
        <v>3640</v>
      </c>
    </row>
    <row r="4376" spans="1:31" x14ac:dyDescent="0.3">
      <c r="A4376" t="s">
        <v>87598</v>
      </c>
      <c r="B4376" t="s">
        <v>87599</v>
      </c>
      <c r="C4376" t="s">
        <v>187</v>
      </c>
      <c r="D4376" t="s">
        <v>1467</v>
      </c>
      <c r="E4376" t="s">
        <v>78494</v>
      </c>
      <c r="F4376" t="s">
        <v>1610</v>
      </c>
      <c r="G4376" t="s">
        <v>34852</v>
      </c>
      <c r="H4376" t="s">
        <v>10950</v>
      </c>
      <c r="I4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76" t="str">
        <f>IF(Table2[[#This Row],[Č. or.]],_xlfn.CONCAT(Table2[[#This Row],[Ulice]]," ",Table2[[#This Row],[Č. p.]],"/",Table2[[#This Row],[Č. or.]]),_xlfn.CONCAT(Table2[[#This Row],[Ulice]]," ",Table2[[#This Row],[Č. p.]]))</f>
        <v>Svážná 2342/1</v>
      </c>
      <c r="K4376" t="s">
        <v>34853</v>
      </c>
      <c r="L4376">
        <v>2342</v>
      </c>
      <c r="M4376">
        <v>1</v>
      </c>
      <c r="N4376" t="s">
        <v>1610</v>
      </c>
      <c r="O4376" t="s">
        <v>1610</v>
      </c>
      <c r="P4376" t="s">
        <v>78495</v>
      </c>
      <c r="Q4376" t="s">
        <v>1610</v>
      </c>
      <c r="R4376" t="s">
        <v>34854</v>
      </c>
      <c r="S4376" t="s">
        <v>34854</v>
      </c>
      <c r="T4376" t="s">
        <v>34855</v>
      </c>
      <c r="V4376" t="s">
        <v>34856</v>
      </c>
      <c r="W4376" t="s">
        <v>34857</v>
      </c>
      <c r="X4376" t="s">
        <v>34858</v>
      </c>
      <c r="Y4376" t="s">
        <v>4352</v>
      </c>
      <c r="Z4376" t="s">
        <v>37</v>
      </c>
      <c r="AA4376" t="s">
        <v>78496</v>
      </c>
      <c r="AB4376" t="s">
        <v>34819</v>
      </c>
      <c r="AC4376" t="s">
        <v>34820</v>
      </c>
      <c r="AD4376" t="s">
        <v>77008</v>
      </c>
      <c r="AE4376" t="s">
        <v>3640</v>
      </c>
    </row>
    <row r="4377" spans="1:31" x14ac:dyDescent="0.3">
      <c r="A4377" t="s">
        <v>87600</v>
      </c>
      <c r="B4377" t="s">
        <v>87601</v>
      </c>
      <c r="C4377" t="s">
        <v>187</v>
      </c>
      <c r="D4377" t="s">
        <v>1467</v>
      </c>
      <c r="E4377" t="s">
        <v>78494</v>
      </c>
      <c r="F4377" t="s">
        <v>1610</v>
      </c>
      <c r="G4377" t="s">
        <v>34859</v>
      </c>
      <c r="H4377" t="s">
        <v>10950</v>
      </c>
      <c r="I4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77" t="str">
        <f>IF(Table2[[#This Row],[Č. or.]],_xlfn.CONCAT(Table2[[#This Row],[Ulice]]," ",Table2[[#This Row],[Č. p.]],"/",Table2[[#This Row],[Č. or.]]),_xlfn.CONCAT(Table2[[#This Row],[Ulice]]," ",Table2[[#This Row],[Č. p.]]))</f>
        <v>Jakuba Arbesa 2454/2</v>
      </c>
      <c r="K4377" t="s">
        <v>34860</v>
      </c>
      <c r="L4377">
        <v>2454</v>
      </c>
      <c r="M4377">
        <v>2</v>
      </c>
      <c r="N4377" t="s">
        <v>1610</v>
      </c>
      <c r="O4377" t="s">
        <v>1610</v>
      </c>
      <c r="P4377" t="s">
        <v>78495</v>
      </c>
      <c r="Q4377" t="s">
        <v>1610</v>
      </c>
      <c r="R4377" t="s">
        <v>34861</v>
      </c>
      <c r="S4377" t="s">
        <v>34862</v>
      </c>
      <c r="T4377" t="s">
        <v>34863</v>
      </c>
      <c r="U4377" t="s">
        <v>34864</v>
      </c>
      <c r="V4377" t="s">
        <v>34865</v>
      </c>
      <c r="W4377" t="s">
        <v>34866</v>
      </c>
      <c r="X4377" t="s">
        <v>34867</v>
      </c>
      <c r="Y4377" t="s">
        <v>4035</v>
      </c>
      <c r="Z4377" t="s">
        <v>37</v>
      </c>
      <c r="AA4377" t="s">
        <v>78496</v>
      </c>
      <c r="AB4377" t="s">
        <v>34819</v>
      </c>
      <c r="AC4377" t="s">
        <v>34820</v>
      </c>
      <c r="AD4377" t="s">
        <v>77008</v>
      </c>
      <c r="AE4377" t="s">
        <v>3640</v>
      </c>
    </row>
    <row r="4378" spans="1:31" x14ac:dyDescent="0.3">
      <c r="A4378" t="s">
        <v>87602</v>
      </c>
      <c r="B4378" t="s">
        <v>87603</v>
      </c>
      <c r="C4378" t="s">
        <v>187</v>
      </c>
      <c r="D4378" t="s">
        <v>1467</v>
      </c>
      <c r="E4378" t="s">
        <v>78494</v>
      </c>
      <c r="F4378" t="s">
        <v>1610</v>
      </c>
      <c r="G4378" t="s">
        <v>34868</v>
      </c>
      <c r="H4378" t="s">
        <v>15790</v>
      </c>
      <c r="I4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378">
        <v>17</v>
      </c>
      <c r="N4378" t="s">
        <v>1610</v>
      </c>
      <c r="O4378" t="s">
        <v>34869</v>
      </c>
      <c r="P4378" t="s">
        <v>87604</v>
      </c>
      <c r="Q4378" t="s">
        <v>34869</v>
      </c>
      <c r="R4378" t="s">
        <v>34870</v>
      </c>
      <c r="T4378" t="s">
        <v>34871</v>
      </c>
      <c r="U4378" t="s">
        <v>34872</v>
      </c>
      <c r="V4378" t="s">
        <v>34873</v>
      </c>
      <c r="W4378" t="s">
        <v>34874</v>
      </c>
      <c r="X4378" t="s">
        <v>34875</v>
      </c>
      <c r="Y4378" t="s">
        <v>4188</v>
      </c>
      <c r="Z4378" t="s">
        <v>37</v>
      </c>
      <c r="AA4378" t="s">
        <v>87605</v>
      </c>
      <c r="AB4378" t="s">
        <v>34876</v>
      </c>
      <c r="AC4378" t="s">
        <v>34877</v>
      </c>
      <c r="AD4378" t="s">
        <v>77008</v>
      </c>
      <c r="AE4378" t="s">
        <v>3640</v>
      </c>
    </row>
    <row r="4379" spans="1:31" x14ac:dyDescent="0.3">
      <c r="A4379" t="s">
        <v>87606</v>
      </c>
      <c r="B4379" t="s">
        <v>87607</v>
      </c>
      <c r="C4379" t="s">
        <v>187</v>
      </c>
      <c r="D4379" t="s">
        <v>1467</v>
      </c>
      <c r="E4379" t="s">
        <v>77051</v>
      </c>
      <c r="F4379" t="s">
        <v>1471</v>
      </c>
      <c r="G4379" t="s">
        <v>34878</v>
      </c>
      <c r="H4379" t="s">
        <v>11753</v>
      </c>
      <c r="I4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79" t="str">
        <f>IF(Table2[[#This Row],[Č. or.]],_xlfn.CONCAT(Table2[[#This Row],[Ulice]]," ",Table2[[#This Row],[Č. p.]],"/",Table2[[#This Row],[Č. or.]]),_xlfn.CONCAT(Table2[[#This Row],[Ulice]]," ",Table2[[#This Row],[Č. p.]]))</f>
        <v>Ruská 2059</v>
      </c>
      <c r="K4379" t="s">
        <v>1500</v>
      </c>
      <c r="L4379">
        <v>2059</v>
      </c>
      <c r="N4379" t="s">
        <v>1610</v>
      </c>
      <c r="O4379" t="s">
        <v>1470</v>
      </c>
      <c r="P4379" t="s">
        <v>77052</v>
      </c>
      <c r="Q4379" t="s">
        <v>1471</v>
      </c>
      <c r="R4379" t="s">
        <v>34879</v>
      </c>
      <c r="S4379" t="s">
        <v>34879</v>
      </c>
      <c r="T4379" t="s">
        <v>34880</v>
      </c>
      <c r="V4379" t="s">
        <v>34881</v>
      </c>
      <c r="W4379" t="s">
        <v>34882</v>
      </c>
      <c r="X4379" t="s">
        <v>34883</v>
      </c>
      <c r="Y4379" t="s">
        <v>4243</v>
      </c>
      <c r="Z4379" t="s">
        <v>37</v>
      </c>
      <c r="AA4379" t="s">
        <v>77053</v>
      </c>
      <c r="AB4379" t="s">
        <v>7254</v>
      </c>
      <c r="AC4379" t="s">
        <v>7255</v>
      </c>
      <c r="AD4379" t="s">
        <v>77008</v>
      </c>
      <c r="AE4379" t="s">
        <v>3640</v>
      </c>
    </row>
    <row r="4380" spans="1:31" x14ac:dyDescent="0.3">
      <c r="A4380" t="s">
        <v>87608</v>
      </c>
      <c r="B4380" t="s">
        <v>87609</v>
      </c>
      <c r="C4380" t="s">
        <v>187</v>
      </c>
      <c r="D4380" t="s">
        <v>1467</v>
      </c>
      <c r="E4380" t="s">
        <v>78494</v>
      </c>
      <c r="F4380" t="s">
        <v>1610</v>
      </c>
      <c r="G4380" t="s">
        <v>34884</v>
      </c>
      <c r="H4380" t="s">
        <v>10950</v>
      </c>
      <c r="I4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0" t="str">
        <f>IF(Table2[[#This Row],[Č. or.]],_xlfn.CONCAT(Table2[[#This Row],[Ulice]]," ",Table2[[#This Row],[Č. p.]],"/",Table2[[#This Row],[Č. or.]]),_xlfn.CONCAT(Table2[[#This Row],[Ulice]]," ",Table2[[#This Row],[Č. p.]]))</f>
        <v>Obránců míru 2944/1</v>
      </c>
      <c r="K4380" t="s">
        <v>2844</v>
      </c>
      <c r="L4380">
        <v>2944</v>
      </c>
      <c r="M4380">
        <v>1</v>
      </c>
      <c r="N4380" t="s">
        <v>1610</v>
      </c>
      <c r="O4380" t="s">
        <v>1610</v>
      </c>
      <c r="P4380" t="s">
        <v>78495</v>
      </c>
      <c r="Q4380" t="s">
        <v>1610</v>
      </c>
      <c r="R4380" t="s">
        <v>34885</v>
      </c>
      <c r="T4380" t="s">
        <v>34886</v>
      </c>
      <c r="V4380" t="s">
        <v>34887</v>
      </c>
      <c r="W4380" t="s">
        <v>34888</v>
      </c>
      <c r="X4380" t="s">
        <v>34889</v>
      </c>
      <c r="Y4380" t="s">
        <v>4035</v>
      </c>
      <c r="Z4380" t="s">
        <v>37</v>
      </c>
      <c r="AA4380" t="s">
        <v>78496</v>
      </c>
      <c r="AB4380" t="s">
        <v>34819</v>
      </c>
      <c r="AC4380" t="s">
        <v>34820</v>
      </c>
      <c r="AD4380" t="s">
        <v>77008</v>
      </c>
      <c r="AE4380" t="s">
        <v>3640</v>
      </c>
    </row>
    <row r="4381" spans="1:31" x14ac:dyDescent="0.3">
      <c r="A4381" t="s">
        <v>87610</v>
      </c>
      <c r="B4381" t="s">
        <v>87611</v>
      </c>
      <c r="C4381" t="s">
        <v>187</v>
      </c>
      <c r="D4381" t="s">
        <v>1467</v>
      </c>
      <c r="E4381" t="s">
        <v>78494</v>
      </c>
      <c r="F4381" t="s">
        <v>1610</v>
      </c>
      <c r="G4381" t="s">
        <v>34890</v>
      </c>
      <c r="H4381" t="s">
        <v>10950</v>
      </c>
      <c r="I4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1" t="str">
        <f>IF(Table2[[#This Row],[Č. or.]],_xlfn.CONCAT(Table2[[#This Row],[Ulice]]," ",Table2[[#This Row],[Č. p.]],"/",Table2[[#This Row],[Č. or.]]),_xlfn.CONCAT(Table2[[#This Row],[Ulice]]," ",Table2[[#This Row],[Č. p.]]))</f>
        <v>Okružní 1235/8</v>
      </c>
      <c r="K4381" t="s">
        <v>1518</v>
      </c>
      <c r="L4381">
        <v>1235</v>
      </c>
      <c r="M4381">
        <v>8</v>
      </c>
      <c r="N4381" t="s">
        <v>1610</v>
      </c>
      <c r="O4381" t="s">
        <v>1610</v>
      </c>
      <c r="P4381" t="s">
        <v>78495</v>
      </c>
      <c r="Q4381" t="s">
        <v>1610</v>
      </c>
      <c r="R4381" t="s">
        <v>34891</v>
      </c>
      <c r="T4381" t="s">
        <v>34892</v>
      </c>
      <c r="U4381" t="s">
        <v>34893</v>
      </c>
      <c r="V4381" t="s">
        <v>34894</v>
      </c>
      <c r="W4381" t="s">
        <v>34895</v>
      </c>
      <c r="X4381" t="s">
        <v>34896</v>
      </c>
      <c r="Y4381" t="s">
        <v>4035</v>
      </c>
      <c r="Z4381" t="s">
        <v>37</v>
      </c>
      <c r="AA4381" t="s">
        <v>78496</v>
      </c>
      <c r="AB4381" t="s">
        <v>34819</v>
      </c>
      <c r="AC4381" t="s">
        <v>34820</v>
      </c>
      <c r="AD4381" t="s">
        <v>77008</v>
      </c>
      <c r="AE4381" t="s">
        <v>3640</v>
      </c>
    </row>
    <row r="4382" spans="1:31" x14ac:dyDescent="0.3">
      <c r="A4382" t="s">
        <v>87612</v>
      </c>
      <c r="B4382" t="s">
        <v>87613</v>
      </c>
      <c r="C4382" t="s">
        <v>187</v>
      </c>
      <c r="D4382" t="s">
        <v>1467</v>
      </c>
      <c r="E4382" t="s">
        <v>78494</v>
      </c>
      <c r="F4382" t="s">
        <v>1610</v>
      </c>
      <c r="G4382" t="s">
        <v>34897</v>
      </c>
      <c r="H4382" t="s">
        <v>10950</v>
      </c>
      <c r="I4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2" t="str">
        <f>IF(Table2[[#This Row],[Č. or.]],_xlfn.CONCAT(Table2[[#This Row],[Ulice]]," ",Table2[[#This Row],[Č. p.]],"/",Table2[[#This Row],[Č. or.]]),_xlfn.CONCAT(Table2[[#This Row],[Ulice]]," ",Table2[[#This Row],[Č. p.]]))</f>
        <v>J. A. Komenského 474/22</v>
      </c>
      <c r="K4382" t="s">
        <v>411</v>
      </c>
      <c r="L4382">
        <v>474</v>
      </c>
      <c r="M4382">
        <v>22</v>
      </c>
      <c r="N4382" t="s">
        <v>1610</v>
      </c>
      <c r="O4382" t="s">
        <v>1610</v>
      </c>
      <c r="P4382" t="s">
        <v>78495</v>
      </c>
      <c r="Q4382" t="s">
        <v>1610</v>
      </c>
      <c r="R4382" t="s">
        <v>34898</v>
      </c>
      <c r="T4382" t="s">
        <v>34899</v>
      </c>
      <c r="V4382" t="s">
        <v>34900</v>
      </c>
      <c r="W4382" t="s">
        <v>34901</v>
      </c>
      <c r="X4382" t="s">
        <v>34902</v>
      </c>
      <c r="Y4382" t="s">
        <v>4352</v>
      </c>
      <c r="Z4382" t="s">
        <v>37</v>
      </c>
      <c r="AA4382" t="s">
        <v>78496</v>
      </c>
      <c r="AB4382" t="s">
        <v>34819</v>
      </c>
      <c r="AC4382" t="s">
        <v>34820</v>
      </c>
      <c r="AD4382" t="s">
        <v>77008</v>
      </c>
      <c r="AE4382" t="s">
        <v>3640</v>
      </c>
    </row>
    <row r="4383" spans="1:31" x14ac:dyDescent="0.3">
      <c r="A4383" t="s">
        <v>87614</v>
      </c>
      <c r="B4383" t="s">
        <v>87615</v>
      </c>
      <c r="C4383" t="s">
        <v>187</v>
      </c>
      <c r="D4383" t="s">
        <v>1467</v>
      </c>
      <c r="E4383" t="s">
        <v>78494</v>
      </c>
      <c r="F4383" t="s">
        <v>1610</v>
      </c>
      <c r="G4383" t="s">
        <v>34903</v>
      </c>
      <c r="H4383" t="s">
        <v>10950</v>
      </c>
      <c r="I4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3" t="str">
        <f>IF(Table2[[#This Row],[Č. or.]],_xlfn.CONCAT(Table2[[#This Row],[Ulice]]," ",Table2[[#This Row],[Č. p.]],"/",Table2[[#This Row],[Č. or.]]),_xlfn.CONCAT(Table2[[#This Row],[Ulice]]," ",Table2[[#This Row],[Č. p.]]))</f>
        <v>Vítězslava Nezvala 2614/26</v>
      </c>
      <c r="K4383" t="s">
        <v>34904</v>
      </c>
      <c r="L4383">
        <v>2614</v>
      </c>
      <c r="M4383">
        <v>26</v>
      </c>
      <c r="N4383" t="s">
        <v>1610</v>
      </c>
      <c r="O4383" t="s">
        <v>1610</v>
      </c>
      <c r="P4383" t="s">
        <v>78495</v>
      </c>
      <c r="Q4383" t="s">
        <v>1610</v>
      </c>
      <c r="R4383" t="s">
        <v>34905</v>
      </c>
      <c r="S4383" t="s">
        <v>34905</v>
      </c>
      <c r="T4383" t="s">
        <v>34906</v>
      </c>
      <c r="V4383" t="s">
        <v>34907</v>
      </c>
      <c r="W4383" t="s">
        <v>34908</v>
      </c>
      <c r="X4383" t="s">
        <v>34909</v>
      </c>
      <c r="Y4383" t="s">
        <v>4352</v>
      </c>
      <c r="Z4383" t="s">
        <v>37</v>
      </c>
      <c r="AA4383" t="s">
        <v>78496</v>
      </c>
      <c r="AB4383" t="s">
        <v>34819</v>
      </c>
      <c r="AC4383" t="s">
        <v>34820</v>
      </c>
      <c r="AD4383" t="s">
        <v>77008</v>
      </c>
      <c r="AE4383" t="s">
        <v>3640</v>
      </c>
    </row>
    <row r="4384" spans="1:31" x14ac:dyDescent="0.3">
      <c r="A4384" t="s">
        <v>87616</v>
      </c>
      <c r="B4384" t="s">
        <v>87617</v>
      </c>
      <c r="C4384" t="s">
        <v>187</v>
      </c>
      <c r="D4384" t="s">
        <v>1467</v>
      </c>
      <c r="E4384" t="s">
        <v>78494</v>
      </c>
      <c r="F4384" t="s">
        <v>1610</v>
      </c>
      <c r="G4384" t="s">
        <v>34910</v>
      </c>
      <c r="H4384" t="s">
        <v>10950</v>
      </c>
      <c r="I4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4" t="str">
        <f>IF(Table2[[#This Row],[Č. or.]],_xlfn.CONCAT(Table2[[#This Row],[Ulice]]," ",Table2[[#This Row],[Č. p.]],"/",Table2[[#This Row],[Č. or.]]),_xlfn.CONCAT(Table2[[#This Row],[Ulice]]," ",Table2[[#This Row],[Č. p.]]))</f>
        <v>U Stadionu 1028/4</v>
      </c>
      <c r="K4384" t="s">
        <v>4163</v>
      </c>
      <c r="L4384">
        <v>1028</v>
      </c>
      <c r="M4384">
        <v>4</v>
      </c>
      <c r="N4384" t="s">
        <v>1610</v>
      </c>
      <c r="O4384" t="s">
        <v>1610</v>
      </c>
      <c r="P4384" t="s">
        <v>78495</v>
      </c>
      <c r="Q4384" t="s">
        <v>1610</v>
      </c>
      <c r="R4384" t="s">
        <v>34911</v>
      </c>
      <c r="S4384" t="s">
        <v>34911</v>
      </c>
      <c r="T4384" t="s">
        <v>34912</v>
      </c>
      <c r="V4384" t="s">
        <v>34913</v>
      </c>
      <c r="W4384" t="s">
        <v>34914</v>
      </c>
      <c r="X4384" t="s">
        <v>34915</v>
      </c>
      <c r="Y4384" t="s">
        <v>4352</v>
      </c>
      <c r="Z4384" t="s">
        <v>37</v>
      </c>
      <c r="AA4384" t="s">
        <v>78496</v>
      </c>
      <c r="AB4384" t="s">
        <v>34819</v>
      </c>
      <c r="AC4384" t="s">
        <v>34820</v>
      </c>
      <c r="AD4384" t="s">
        <v>77008</v>
      </c>
      <c r="AE4384" t="s">
        <v>3640</v>
      </c>
    </row>
    <row r="4385" spans="1:31" x14ac:dyDescent="0.3">
      <c r="A4385" t="s">
        <v>87618</v>
      </c>
      <c r="B4385" t="s">
        <v>87619</v>
      </c>
      <c r="C4385" t="s">
        <v>187</v>
      </c>
      <c r="D4385" t="s">
        <v>1467</v>
      </c>
      <c r="E4385" t="s">
        <v>77051</v>
      </c>
      <c r="F4385" t="s">
        <v>1471</v>
      </c>
      <c r="G4385" t="s">
        <v>34916</v>
      </c>
      <c r="H4385" t="s">
        <v>11753</v>
      </c>
      <c r="I4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5" t="str">
        <f>IF(Table2[[#This Row],[Č. or.]],_xlfn.CONCAT(Table2[[#This Row],[Ulice]]," ",Table2[[#This Row],[Č. p.]],"/",Table2[[#This Row],[Č. or.]]),_xlfn.CONCAT(Table2[[#This Row],[Ulice]]," ",Table2[[#This Row],[Č. p.]]))</f>
        <v>Husova 163</v>
      </c>
      <c r="K4385" t="s">
        <v>52</v>
      </c>
      <c r="L4385">
        <v>163</v>
      </c>
      <c r="N4385" t="s">
        <v>1610</v>
      </c>
      <c r="O4385" t="s">
        <v>34917</v>
      </c>
      <c r="P4385" t="s">
        <v>87620</v>
      </c>
      <c r="Q4385" t="s">
        <v>34917</v>
      </c>
      <c r="R4385" t="s">
        <v>34918</v>
      </c>
      <c r="T4385" t="s">
        <v>34919</v>
      </c>
      <c r="V4385" t="s">
        <v>34920</v>
      </c>
      <c r="W4385" t="s">
        <v>34921</v>
      </c>
      <c r="X4385" t="s">
        <v>34922</v>
      </c>
      <c r="Y4385" t="s">
        <v>11615</v>
      </c>
      <c r="Z4385" t="s">
        <v>37</v>
      </c>
      <c r="AA4385" t="s">
        <v>87621</v>
      </c>
      <c r="AB4385" t="s">
        <v>34923</v>
      </c>
      <c r="AC4385" t="s">
        <v>34924</v>
      </c>
      <c r="AD4385" t="s">
        <v>77008</v>
      </c>
      <c r="AE4385" t="s">
        <v>3640</v>
      </c>
    </row>
    <row r="4386" spans="1:31" x14ac:dyDescent="0.3">
      <c r="A4386" t="s">
        <v>87622</v>
      </c>
      <c r="B4386" t="s">
        <v>87623</v>
      </c>
      <c r="C4386" t="s">
        <v>187</v>
      </c>
      <c r="D4386" t="s">
        <v>1467</v>
      </c>
      <c r="E4386" t="s">
        <v>78494</v>
      </c>
      <c r="F4386" t="s">
        <v>1610</v>
      </c>
      <c r="G4386" t="s">
        <v>34925</v>
      </c>
      <c r="H4386" t="s">
        <v>10950</v>
      </c>
      <c r="I4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6" t="str">
        <f>IF(Table2[[#This Row],[Č. or.]],_xlfn.CONCAT(Table2[[#This Row],[Ulice]]," ",Table2[[#This Row],[Č. p.]],"/",Table2[[#This Row],[Č. or.]]),_xlfn.CONCAT(Table2[[#This Row],[Ulice]]," ",Table2[[#This Row],[Č. p.]]))</f>
        <v>Mírová 167</v>
      </c>
      <c r="K4386" t="s">
        <v>1160</v>
      </c>
      <c r="L4386">
        <v>167</v>
      </c>
      <c r="N4386" t="s">
        <v>1610</v>
      </c>
      <c r="O4386" t="s">
        <v>34804</v>
      </c>
      <c r="P4386" t="s">
        <v>87584</v>
      </c>
      <c r="Q4386" t="s">
        <v>34804</v>
      </c>
      <c r="R4386" t="s">
        <v>34926</v>
      </c>
      <c r="T4386" t="s">
        <v>34927</v>
      </c>
      <c r="V4386" t="s">
        <v>34928</v>
      </c>
      <c r="W4386" t="s">
        <v>34929</v>
      </c>
      <c r="X4386" t="s">
        <v>34930</v>
      </c>
      <c r="Y4386" t="s">
        <v>4035</v>
      </c>
      <c r="Z4386" t="s">
        <v>37</v>
      </c>
      <c r="AA4386" t="s">
        <v>87585</v>
      </c>
      <c r="AB4386" t="s">
        <v>34810</v>
      </c>
      <c r="AC4386" t="s">
        <v>34811</v>
      </c>
      <c r="AD4386" t="s">
        <v>77008</v>
      </c>
      <c r="AE4386" t="s">
        <v>3640</v>
      </c>
    </row>
    <row r="4387" spans="1:31" x14ac:dyDescent="0.3">
      <c r="A4387" t="s">
        <v>87624</v>
      </c>
      <c r="B4387" t="s">
        <v>87625</v>
      </c>
      <c r="C4387" t="s">
        <v>187</v>
      </c>
      <c r="D4387" t="s">
        <v>1467</v>
      </c>
      <c r="E4387" t="s">
        <v>78494</v>
      </c>
      <c r="F4387" t="s">
        <v>1610</v>
      </c>
      <c r="G4387" t="s">
        <v>34931</v>
      </c>
      <c r="H4387" t="s">
        <v>10950</v>
      </c>
      <c r="I4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87" t="str">
        <f>IF(Table2[[#This Row],[Č. or.]],_xlfn.CONCAT(Table2[[#This Row],[Ulice]]," ",Table2[[#This Row],[Č. p.]],"/",Table2[[#This Row],[Č. or.]]),_xlfn.CONCAT(Table2[[#This Row],[Ulice]]," ",Table2[[#This Row],[Č. p.]]))</f>
        <v>Václava Talicha 1855/1</v>
      </c>
      <c r="K4387" t="s">
        <v>34932</v>
      </c>
      <c r="L4387">
        <v>1855</v>
      </c>
      <c r="M4387">
        <v>1</v>
      </c>
      <c r="N4387" t="s">
        <v>1610</v>
      </c>
      <c r="O4387" t="s">
        <v>1610</v>
      </c>
      <c r="P4387" t="s">
        <v>78495</v>
      </c>
      <c r="Q4387" t="s">
        <v>1610</v>
      </c>
      <c r="R4387" t="s">
        <v>34933</v>
      </c>
      <c r="S4387" t="s">
        <v>34933</v>
      </c>
      <c r="T4387" t="s">
        <v>34934</v>
      </c>
      <c r="U4387" t="s">
        <v>34935</v>
      </c>
      <c r="V4387" t="s">
        <v>34936</v>
      </c>
      <c r="W4387" t="s">
        <v>34937</v>
      </c>
      <c r="X4387" t="s">
        <v>34938</v>
      </c>
      <c r="Y4387" t="s">
        <v>4352</v>
      </c>
      <c r="Z4387" t="s">
        <v>37</v>
      </c>
      <c r="AA4387" t="s">
        <v>78496</v>
      </c>
      <c r="AB4387" t="s">
        <v>34819</v>
      </c>
      <c r="AC4387" t="s">
        <v>34820</v>
      </c>
      <c r="AD4387" t="s">
        <v>77008</v>
      </c>
      <c r="AE4387" t="s">
        <v>3640</v>
      </c>
    </row>
    <row r="4388" spans="1:31" x14ac:dyDescent="0.3">
      <c r="A4388" t="s">
        <v>87626</v>
      </c>
      <c r="B4388" t="s">
        <v>87627</v>
      </c>
      <c r="C4388" t="s">
        <v>187</v>
      </c>
      <c r="D4388" t="s">
        <v>1467</v>
      </c>
      <c r="E4388" t="s">
        <v>77051</v>
      </c>
      <c r="F4388" t="s">
        <v>1471</v>
      </c>
      <c r="G4388" t="s">
        <v>34939</v>
      </c>
      <c r="H4388" t="s">
        <v>11753</v>
      </c>
      <c r="I4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8" t="str">
        <f>IF(Table2[[#This Row],[Č. or.]],_xlfn.CONCAT(Table2[[#This Row],[Ulice]]," ",Table2[[#This Row],[Č. p.]],"/",Table2[[#This Row],[Č. or.]]),_xlfn.CONCAT(Table2[[#This Row],[Ulice]]," ",Table2[[#This Row],[Č. p.]]))</f>
        <v>J. A. Komenského 340</v>
      </c>
      <c r="K4388" t="s">
        <v>411</v>
      </c>
      <c r="L4388">
        <v>340</v>
      </c>
      <c r="N4388" t="s">
        <v>1610</v>
      </c>
      <c r="O4388" t="s">
        <v>1519</v>
      </c>
      <c r="P4388" t="s">
        <v>78505</v>
      </c>
      <c r="Q4388" t="s">
        <v>1519</v>
      </c>
      <c r="R4388" t="s">
        <v>34940</v>
      </c>
      <c r="T4388" t="s">
        <v>34941</v>
      </c>
      <c r="V4388" t="s">
        <v>34942</v>
      </c>
      <c r="W4388" t="s">
        <v>34943</v>
      </c>
      <c r="X4388" t="s">
        <v>34944</v>
      </c>
      <c r="Y4388" t="s">
        <v>4243</v>
      </c>
      <c r="Z4388" t="s">
        <v>37</v>
      </c>
      <c r="AA4388" t="s">
        <v>78506</v>
      </c>
      <c r="AB4388" t="s">
        <v>34945</v>
      </c>
      <c r="AC4388" t="s">
        <v>34946</v>
      </c>
      <c r="AD4388" t="s">
        <v>77008</v>
      </c>
      <c r="AE4388" t="s">
        <v>3640</v>
      </c>
    </row>
    <row r="4389" spans="1:31" x14ac:dyDescent="0.3">
      <c r="A4389" t="s">
        <v>87628</v>
      </c>
      <c r="B4389" t="s">
        <v>87629</v>
      </c>
      <c r="C4389" t="s">
        <v>187</v>
      </c>
      <c r="D4389" t="s">
        <v>1467</v>
      </c>
      <c r="E4389" t="s">
        <v>77051</v>
      </c>
      <c r="F4389" t="s">
        <v>1471</v>
      </c>
      <c r="G4389" t="s">
        <v>34947</v>
      </c>
      <c r="H4389" t="s">
        <v>11753</v>
      </c>
      <c r="I4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89" t="str">
        <f>IF(Table2[[#This Row],[Č. or.]],_xlfn.CONCAT(Table2[[#This Row],[Ulice]]," ",Table2[[#This Row],[Č. p.]],"/",Table2[[#This Row],[Č. or.]]),_xlfn.CONCAT(Table2[[#This Row],[Ulice]]," ",Table2[[#This Row],[Č. p.]]))</f>
        <v>Mládežnická 220</v>
      </c>
      <c r="K4389" t="s">
        <v>370</v>
      </c>
      <c r="L4389">
        <v>220</v>
      </c>
      <c r="N4389" t="s">
        <v>1610</v>
      </c>
      <c r="O4389" t="s">
        <v>34948</v>
      </c>
      <c r="P4389" t="s">
        <v>87630</v>
      </c>
      <c r="Q4389" t="s">
        <v>1471</v>
      </c>
      <c r="R4389" t="s">
        <v>34949</v>
      </c>
      <c r="T4389" t="s">
        <v>34950</v>
      </c>
      <c r="U4389" t="s">
        <v>34951</v>
      </c>
      <c r="V4389" t="s">
        <v>34952</v>
      </c>
      <c r="W4389" t="s">
        <v>34953</v>
      </c>
      <c r="X4389" t="s">
        <v>34954</v>
      </c>
      <c r="Y4389" t="s">
        <v>4219</v>
      </c>
      <c r="Z4389" t="s">
        <v>37</v>
      </c>
      <c r="AA4389" t="s">
        <v>77053</v>
      </c>
      <c r="AB4389" t="s">
        <v>7254</v>
      </c>
      <c r="AC4389" t="s">
        <v>7255</v>
      </c>
      <c r="AD4389" t="s">
        <v>77008</v>
      </c>
      <c r="AE4389" t="s">
        <v>3640</v>
      </c>
    </row>
    <row r="4390" spans="1:31" x14ac:dyDescent="0.3">
      <c r="A4390" t="s">
        <v>87631</v>
      </c>
      <c r="B4390" t="s">
        <v>87632</v>
      </c>
      <c r="C4390" t="s">
        <v>187</v>
      </c>
      <c r="D4390" t="s">
        <v>1467</v>
      </c>
      <c r="E4390" t="s">
        <v>77051</v>
      </c>
      <c r="F4390" t="s">
        <v>1471</v>
      </c>
      <c r="G4390" t="s">
        <v>34955</v>
      </c>
      <c r="H4390" t="s">
        <v>11753</v>
      </c>
      <c r="I4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0" t="str">
        <f>IF(Table2[[#This Row],[Č. or.]],_xlfn.CONCAT(Table2[[#This Row],[Ulice]]," ",Table2[[#This Row],[Č. p.]],"/",Table2[[#This Row],[Č. or.]]),_xlfn.CONCAT(Table2[[#This Row],[Ulice]]," ",Table2[[#This Row],[Č. p.]]))</f>
        <v>Školní 126/50</v>
      </c>
      <c r="K4390" t="s">
        <v>606</v>
      </c>
      <c r="L4390">
        <v>126</v>
      </c>
      <c r="M4390">
        <v>50</v>
      </c>
      <c r="N4390" t="s">
        <v>1610</v>
      </c>
      <c r="O4390" t="s">
        <v>34956</v>
      </c>
      <c r="P4390" t="s">
        <v>87633</v>
      </c>
      <c r="Q4390" t="s">
        <v>34956</v>
      </c>
      <c r="R4390" t="s">
        <v>34957</v>
      </c>
      <c r="T4390" t="s">
        <v>34958</v>
      </c>
      <c r="V4390" t="s">
        <v>34959</v>
      </c>
      <c r="W4390" t="s">
        <v>34960</v>
      </c>
      <c r="X4390" t="s">
        <v>34961</v>
      </c>
      <c r="Y4390" t="s">
        <v>11615</v>
      </c>
      <c r="Z4390" t="s">
        <v>37</v>
      </c>
      <c r="AA4390" t="s">
        <v>87634</v>
      </c>
      <c r="AB4390" t="s">
        <v>34962</v>
      </c>
      <c r="AC4390" t="s">
        <v>34963</v>
      </c>
      <c r="AD4390" t="s">
        <v>77008</v>
      </c>
      <c r="AE4390" t="s">
        <v>3640</v>
      </c>
    </row>
    <row r="4391" spans="1:31" x14ac:dyDescent="0.3">
      <c r="A4391" t="s">
        <v>87635</v>
      </c>
      <c r="B4391" t="s">
        <v>87636</v>
      </c>
      <c r="C4391" t="s">
        <v>187</v>
      </c>
      <c r="D4391" t="s">
        <v>1467</v>
      </c>
      <c r="E4391" t="s">
        <v>77051</v>
      </c>
      <c r="F4391" t="s">
        <v>1471</v>
      </c>
      <c r="G4391" t="s">
        <v>34964</v>
      </c>
      <c r="H4391" t="s">
        <v>11753</v>
      </c>
      <c r="I4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1" t="str">
        <f>IF(Table2[[#This Row],[Č. or.]],_xlfn.CONCAT(Table2[[#This Row],[Ulice]]," ",Table2[[#This Row],[Č. p.]],"/",Table2[[#This Row],[Č. or.]]),_xlfn.CONCAT(Table2[[#This Row],[Ulice]]," ",Table2[[#This Row],[Č. p.]]))</f>
        <v>Podkrušnohorská 1589</v>
      </c>
      <c r="K4391" t="s">
        <v>4143</v>
      </c>
      <c r="L4391">
        <v>1589</v>
      </c>
      <c r="N4391" t="s">
        <v>1610</v>
      </c>
      <c r="O4391" t="s">
        <v>1470</v>
      </c>
      <c r="P4391" t="s">
        <v>77052</v>
      </c>
      <c r="Q4391" t="s">
        <v>1471</v>
      </c>
      <c r="R4391" t="s">
        <v>34965</v>
      </c>
      <c r="T4391" t="s">
        <v>34966</v>
      </c>
      <c r="U4391" t="s">
        <v>34967</v>
      </c>
      <c r="V4391" t="s">
        <v>34968</v>
      </c>
      <c r="W4391" t="s">
        <v>34969</v>
      </c>
      <c r="X4391" t="s">
        <v>34970</v>
      </c>
      <c r="Y4391" t="s">
        <v>4243</v>
      </c>
      <c r="Z4391" t="s">
        <v>37</v>
      </c>
      <c r="AA4391" t="s">
        <v>77053</v>
      </c>
      <c r="AB4391" t="s">
        <v>7254</v>
      </c>
      <c r="AC4391" t="s">
        <v>7255</v>
      </c>
      <c r="AD4391" t="s">
        <v>77008</v>
      </c>
      <c r="AE4391" t="s">
        <v>3640</v>
      </c>
    </row>
    <row r="4392" spans="1:31" x14ac:dyDescent="0.3">
      <c r="A4392" t="s">
        <v>87637</v>
      </c>
      <c r="B4392" t="s">
        <v>87638</v>
      </c>
      <c r="C4392" t="s">
        <v>187</v>
      </c>
      <c r="D4392" t="s">
        <v>1467</v>
      </c>
      <c r="E4392" t="s">
        <v>78494</v>
      </c>
      <c r="F4392" t="s">
        <v>1610</v>
      </c>
      <c r="G4392" t="s">
        <v>34971</v>
      </c>
      <c r="H4392" t="s">
        <v>10950</v>
      </c>
      <c r="I4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2" t="str">
        <f>IF(Table2[[#This Row],[Č. or.]],_xlfn.CONCAT(Table2[[#This Row],[Ulice]]," ",Table2[[#This Row],[Č. p.]],"/",Table2[[#This Row],[Č. or.]]),_xlfn.CONCAT(Table2[[#This Row],[Ulice]]," ",Table2[[#This Row],[Č. p.]]))</f>
        <v>Zdeňka Štěpánka 2912/8</v>
      </c>
      <c r="K4392" t="s">
        <v>34972</v>
      </c>
      <c r="L4392">
        <v>2912</v>
      </c>
      <c r="M4392">
        <v>8</v>
      </c>
      <c r="N4392" t="s">
        <v>1610</v>
      </c>
      <c r="O4392" t="s">
        <v>1610</v>
      </c>
      <c r="P4392" t="s">
        <v>78495</v>
      </c>
      <c r="Q4392" t="s">
        <v>1610</v>
      </c>
      <c r="R4392" t="s">
        <v>34973</v>
      </c>
      <c r="T4392" t="s">
        <v>34974</v>
      </c>
      <c r="V4392" t="s">
        <v>34975</v>
      </c>
      <c r="W4392" t="s">
        <v>34976</v>
      </c>
      <c r="X4392" t="s">
        <v>34977</v>
      </c>
      <c r="Y4392" t="s">
        <v>4035</v>
      </c>
      <c r="Z4392" t="s">
        <v>37</v>
      </c>
      <c r="AA4392" t="s">
        <v>78496</v>
      </c>
      <c r="AB4392" t="s">
        <v>34819</v>
      </c>
      <c r="AC4392" t="s">
        <v>34820</v>
      </c>
      <c r="AD4392" t="s">
        <v>77008</v>
      </c>
      <c r="AE4392" t="s">
        <v>3640</v>
      </c>
    </row>
    <row r="4393" spans="1:31" x14ac:dyDescent="0.3">
      <c r="A4393" t="s">
        <v>87639</v>
      </c>
      <c r="B4393" t="s">
        <v>87640</v>
      </c>
      <c r="C4393" t="s">
        <v>187</v>
      </c>
      <c r="D4393" t="s">
        <v>1467</v>
      </c>
      <c r="E4393" t="s">
        <v>78494</v>
      </c>
      <c r="F4393" t="s">
        <v>1610</v>
      </c>
      <c r="G4393" t="s">
        <v>34978</v>
      </c>
      <c r="H4393" t="s">
        <v>10950</v>
      </c>
      <c r="I4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3" t="str">
        <f>IF(Table2[[#This Row],[Č. or.]],_xlfn.CONCAT(Table2[[#This Row],[Ulice]]," ",Table2[[#This Row],[Č. p.]],"/",Table2[[#This Row],[Č. or.]]),_xlfn.CONCAT(Table2[[#This Row],[Ulice]]," ",Table2[[#This Row],[Č. p.]]))</f>
        <v>Zlatnická 186/4</v>
      </c>
      <c r="K4393" t="s">
        <v>15717</v>
      </c>
      <c r="L4393">
        <v>186</v>
      </c>
      <c r="M4393">
        <v>4</v>
      </c>
      <c r="N4393" t="s">
        <v>1610</v>
      </c>
      <c r="O4393" t="s">
        <v>1610</v>
      </c>
      <c r="P4393" t="s">
        <v>78495</v>
      </c>
      <c r="Q4393" t="s">
        <v>1610</v>
      </c>
      <c r="R4393" t="s">
        <v>34979</v>
      </c>
      <c r="T4393" t="s">
        <v>34980</v>
      </c>
      <c r="U4393" t="s">
        <v>34981</v>
      </c>
      <c r="V4393" t="s">
        <v>34982</v>
      </c>
      <c r="W4393" t="s">
        <v>34983</v>
      </c>
      <c r="X4393" t="s">
        <v>34984</v>
      </c>
      <c r="Y4393" t="s">
        <v>4035</v>
      </c>
      <c r="Z4393" t="s">
        <v>37</v>
      </c>
      <c r="AA4393" t="s">
        <v>78496</v>
      </c>
      <c r="AB4393" t="s">
        <v>34819</v>
      </c>
      <c r="AC4393" t="s">
        <v>34820</v>
      </c>
      <c r="AD4393" t="s">
        <v>77008</v>
      </c>
      <c r="AE4393" t="s">
        <v>3640</v>
      </c>
    </row>
    <row r="4394" spans="1:31" x14ac:dyDescent="0.3">
      <c r="A4394" t="s">
        <v>87641</v>
      </c>
      <c r="B4394" t="s">
        <v>87642</v>
      </c>
      <c r="C4394" t="s">
        <v>187</v>
      </c>
      <c r="D4394" t="s">
        <v>1467</v>
      </c>
      <c r="E4394" t="s">
        <v>77051</v>
      </c>
      <c r="F4394" t="s">
        <v>1471</v>
      </c>
      <c r="G4394" t="s">
        <v>34985</v>
      </c>
      <c r="H4394" t="s">
        <v>11753</v>
      </c>
      <c r="I4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4" t="str">
        <f>IF(Table2[[#This Row],[Č. or.]],_xlfn.CONCAT(Table2[[#This Row],[Ulice]]," ",Table2[[#This Row],[Č. p.]],"/",Table2[[#This Row],[Č. or.]]),_xlfn.CONCAT(Table2[[#This Row],[Ulice]]," ",Table2[[#This Row],[Č. p.]]))</f>
        <v>Vrchlického 372/30</v>
      </c>
      <c r="K4394" t="s">
        <v>6239</v>
      </c>
      <c r="L4394">
        <v>372</v>
      </c>
      <c r="M4394">
        <v>30</v>
      </c>
      <c r="N4394" t="s">
        <v>1610</v>
      </c>
      <c r="O4394" t="s">
        <v>21657</v>
      </c>
      <c r="P4394" t="s">
        <v>87643</v>
      </c>
      <c r="Q4394" t="s">
        <v>21657</v>
      </c>
      <c r="R4394" t="s">
        <v>34986</v>
      </c>
      <c r="T4394" t="s">
        <v>34987</v>
      </c>
      <c r="V4394" t="s">
        <v>34988</v>
      </c>
      <c r="W4394" t="s">
        <v>34989</v>
      </c>
      <c r="X4394" t="s">
        <v>34990</v>
      </c>
      <c r="Y4394" t="s">
        <v>4188</v>
      </c>
      <c r="Z4394" t="s">
        <v>37</v>
      </c>
      <c r="AA4394" t="s">
        <v>87644</v>
      </c>
      <c r="AB4394" t="s">
        <v>34991</v>
      </c>
      <c r="AC4394" t="s">
        <v>34992</v>
      </c>
      <c r="AD4394" t="s">
        <v>77008</v>
      </c>
      <c r="AE4394" t="s">
        <v>3640</v>
      </c>
    </row>
    <row r="4395" spans="1:31" x14ac:dyDescent="0.3">
      <c r="A4395" t="s">
        <v>87645</v>
      </c>
      <c r="B4395" t="s">
        <v>87646</v>
      </c>
      <c r="C4395" t="s">
        <v>187</v>
      </c>
      <c r="D4395" t="s">
        <v>1467</v>
      </c>
      <c r="E4395" t="s">
        <v>78494</v>
      </c>
      <c r="F4395" t="s">
        <v>1610</v>
      </c>
      <c r="G4395" t="s">
        <v>34993</v>
      </c>
      <c r="H4395" t="s">
        <v>10950</v>
      </c>
      <c r="I4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</v>
      </c>
      <c r="J4395" t="str">
        <f>IF(Table2[[#This Row],[Č. or.]],_xlfn.CONCAT(Table2[[#This Row],[Ulice]]," ",Table2[[#This Row],[Č. p.]],"/",Table2[[#This Row],[Č. or.]]),_xlfn.CONCAT(Table2[[#This Row],[Ulice]]," ",Table2[[#This Row],[Č. p.]]))</f>
        <v>Rozmarýnová 1692/3</v>
      </c>
      <c r="K4395" t="s">
        <v>4202</v>
      </c>
      <c r="L4395">
        <v>1692</v>
      </c>
      <c r="M4395">
        <v>3</v>
      </c>
      <c r="N4395" t="s">
        <v>1610</v>
      </c>
      <c r="O4395" t="s">
        <v>1610</v>
      </c>
      <c r="P4395" t="s">
        <v>78495</v>
      </c>
      <c r="Q4395" t="s">
        <v>1610</v>
      </c>
      <c r="R4395" t="s">
        <v>34994</v>
      </c>
      <c r="T4395" t="s">
        <v>34995</v>
      </c>
      <c r="V4395" t="s">
        <v>34996</v>
      </c>
      <c r="W4395" t="s">
        <v>34997</v>
      </c>
      <c r="X4395" t="s">
        <v>34998</v>
      </c>
      <c r="Y4395" t="s">
        <v>4035</v>
      </c>
      <c r="Z4395" t="s">
        <v>37</v>
      </c>
      <c r="AA4395" t="s">
        <v>78496</v>
      </c>
      <c r="AB4395" t="s">
        <v>34819</v>
      </c>
      <c r="AC4395" t="s">
        <v>34820</v>
      </c>
      <c r="AD4395" t="s">
        <v>77008</v>
      </c>
      <c r="AE4395" t="s">
        <v>3640</v>
      </c>
    </row>
    <row r="4396" spans="1:31" x14ac:dyDescent="0.3">
      <c r="A4396" t="s">
        <v>87647</v>
      </c>
      <c r="B4396" t="s">
        <v>87648</v>
      </c>
      <c r="C4396" t="s">
        <v>187</v>
      </c>
      <c r="D4396" t="s">
        <v>1467</v>
      </c>
      <c r="E4396" t="s">
        <v>78494</v>
      </c>
      <c r="F4396" t="s">
        <v>1610</v>
      </c>
      <c r="G4396" t="s">
        <v>34999</v>
      </c>
      <c r="H4396" t="s">
        <v>11753</v>
      </c>
      <c r="I4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4396">
        <v>191</v>
      </c>
      <c r="N4396" t="s">
        <v>1610</v>
      </c>
      <c r="O4396" t="s">
        <v>35000</v>
      </c>
      <c r="P4396" t="s">
        <v>87649</v>
      </c>
      <c r="Q4396" t="s">
        <v>35000</v>
      </c>
      <c r="R4396" t="s">
        <v>35001</v>
      </c>
      <c r="T4396" t="s">
        <v>35002</v>
      </c>
      <c r="U4396" t="s">
        <v>35003</v>
      </c>
      <c r="V4396" t="s">
        <v>35004</v>
      </c>
      <c r="W4396" t="s">
        <v>35005</v>
      </c>
      <c r="X4396" t="s">
        <v>35006</v>
      </c>
      <c r="Y4396" t="s">
        <v>11615</v>
      </c>
      <c r="Z4396" t="s">
        <v>37</v>
      </c>
      <c r="AA4396" t="s">
        <v>87650</v>
      </c>
      <c r="AB4396" t="s">
        <v>35007</v>
      </c>
      <c r="AC4396" t="s">
        <v>35008</v>
      </c>
      <c r="AD4396" t="s">
        <v>77008</v>
      </c>
      <c r="AE4396" t="s">
        <v>3640</v>
      </c>
    </row>
    <row r="4397" spans="1:31" x14ac:dyDescent="0.3">
      <c r="A4397" t="s">
        <v>87651</v>
      </c>
      <c r="B4397" t="s">
        <v>87652</v>
      </c>
      <c r="C4397" t="s">
        <v>187</v>
      </c>
      <c r="D4397" t="s">
        <v>1467</v>
      </c>
      <c r="E4397" t="s">
        <v>77051</v>
      </c>
      <c r="F4397" t="s">
        <v>1471</v>
      </c>
      <c r="G4397" t="s">
        <v>35009</v>
      </c>
      <c r="H4397" t="s">
        <v>11753</v>
      </c>
      <c r="I4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a Mateřská škola</v>
      </c>
      <c r="J4397" t="str">
        <f>IF(Table2[[#This Row],[Č. or.]],_xlfn.CONCAT(Table2[[#This Row],[Ulice]]," ",Table2[[#This Row],[Č. p.]],"/",Table2[[#This Row],[Č. or.]]),_xlfn.CONCAT(Table2[[#This Row],[Ulice]]," ",Table2[[#This Row],[Č. p.]]))</f>
        <v>Přátelství 160</v>
      </c>
      <c r="K4397" t="s">
        <v>35010</v>
      </c>
      <c r="L4397">
        <v>160</v>
      </c>
      <c r="N4397" t="s">
        <v>1610</v>
      </c>
      <c r="O4397" t="s">
        <v>31720</v>
      </c>
      <c r="P4397" t="s">
        <v>87630</v>
      </c>
      <c r="Q4397" t="s">
        <v>1471</v>
      </c>
      <c r="R4397" t="s">
        <v>35011</v>
      </c>
      <c r="T4397" t="s">
        <v>35012</v>
      </c>
      <c r="V4397" t="s">
        <v>35013</v>
      </c>
      <c r="W4397" t="s">
        <v>35014</v>
      </c>
      <c r="X4397" t="s">
        <v>35015</v>
      </c>
      <c r="Y4397" t="s">
        <v>4188</v>
      </c>
      <c r="Z4397" t="s">
        <v>37</v>
      </c>
      <c r="AA4397" t="s">
        <v>77053</v>
      </c>
      <c r="AB4397" t="s">
        <v>7254</v>
      </c>
      <c r="AC4397" t="s">
        <v>7255</v>
      </c>
      <c r="AD4397" t="s">
        <v>77008</v>
      </c>
      <c r="AE4397" t="s">
        <v>3640</v>
      </c>
    </row>
    <row r="4398" spans="1:31" hidden="1" x14ac:dyDescent="0.3"/>
    <row r="4399" spans="1:31" hidden="1" x14ac:dyDescent="0.3"/>
    <row r="4400" spans="1:31" hidden="1" x14ac:dyDescent="0.3"/>
    <row r="4401" spans="1:31" x14ac:dyDescent="0.3">
      <c r="A4401" t="s">
        <v>87653</v>
      </c>
      <c r="B4401" t="s">
        <v>87654</v>
      </c>
      <c r="C4401" t="s">
        <v>187</v>
      </c>
      <c r="D4401" t="s">
        <v>640</v>
      </c>
      <c r="E4401" t="s">
        <v>80090</v>
      </c>
      <c r="F4401" t="s">
        <v>11960</v>
      </c>
      <c r="G4401" t="s">
        <v>35016</v>
      </c>
      <c r="H4401" t="s">
        <v>12264</v>
      </c>
      <c r="I4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1" t="str">
        <f>IF(Table2[[#This Row],[Č. or.]],_xlfn.CONCAT(Table2[[#This Row],[Ulice]]," ",Table2[[#This Row],[Č. p.]],"/",Table2[[#This Row],[Č. or.]]),_xlfn.CONCAT(Table2[[#This Row],[Ulice]]," ",Table2[[#This Row],[Č. p.]]))</f>
        <v>M. Švabinského 664</v>
      </c>
      <c r="K4401" t="s">
        <v>35017</v>
      </c>
      <c r="L4401">
        <v>664</v>
      </c>
      <c r="N4401" t="s">
        <v>3218</v>
      </c>
      <c r="O4401" t="s">
        <v>35018</v>
      </c>
      <c r="P4401" t="s">
        <v>80091</v>
      </c>
      <c r="Q4401" t="s">
        <v>11960</v>
      </c>
      <c r="R4401" t="s">
        <v>35019</v>
      </c>
      <c r="W4401" t="s">
        <v>35020</v>
      </c>
      <c r="X4401" t="s">
        <v>35021</v>
      </c>
      <c r="Y4401" t="s">
        <v>3637</v>
      </c>
      <c r="Z4401" t="s">
        <v>37</v>
      </c>
      <c r="AA4401" t="s">
        <v>80092</v>
      </c>
      <c r="AB4401" t="s">
        <v>35022</v>
      </c>
      <c r="AC4401" t="s">
        <v>35023</v>
      </c>
      <c r="AD4401" t="s">
        <v>77008</v>
      </c>
      <c r="AE4401" t="s">
        <v>3640</v>
      </c>
    </row>
    <row r="4402" spans="1:31" x14ac:dyDescent="0.3">
      <c r="A4402" t="s">
        <v>87655</v>
      </c>
      <c r="B4402" t="s">
        <v>87656</v>
      </c>
      <c r="C4402" t="s">
        <v>187</v>
      </c>
      <c r="D4402" t="s">
        <v>640</v>
      </c>
      <c r="E4402" t="s">
        <v>80090</v>
      </c>
      <c r="F4402" t="s">
        <v>11960</v>
      </c>
      <c r="G4402" t="s">
        <v>35024</v>
      </c>
      <c r="H4402" t="s">
        <v>12264</v>
      </c>
      <c r="I4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2" t="str">
        <f>IF(Table2[[#This Row],[Č. or.]],_xlfn.CONCAT(Table2[[#This Row],[Ulice]]," ",Table2[[#This Row],[Č. p.]],"/",Table2[[#This Row],[Č. or.]]),_xlfn.CONCAT(Table2[[#This Row],[Ulice]]," ",Table2[[#This Row],[Č. p.]]))</f>
        <v>Mírová 107/8</v>
      </c>
      <c r="K4402" t="s">
        <v>1160</v>
      </c>
      <c r="L4402">
        <v>107</v>
      </c>
      <c r="M4402">
        <v>8</v>
      </c>
      <c r="N4402" t="s">
        <v>3218</v>
      </c>
      <c r="O4402" t="s">
        <v>35025</v>
      </c>
      <c r="P4402" t="s">
        <v>87657</v>
      </c>
      <c r="Q4402" t="s">
        <v>35025</v>
      </c>
      <c r="R4402" t="s">
        <v>35026</v>
      </c>
      <c r="W4402" t="s">
        <v>35027</v>
      </c>
      <c r="X4402" t="s">
        <v>35028</v>
      </c>
      <c r="Y4402" t="s">
        <v>3637</v>
      </c>
      <c r="Z4402" t="s">
        <v>37</v>
      </c>
      <c r="AA4402" t="s">
        <v>87658</v>
      </c>
      <c r="AB4402" t="s">
        <v>35029</v>
      </c>
      <c r="AC4402" t="s">
        <v>35030</v>
      </c>
      <c r="AD4402" t="s">
        <v>77008</v>
      </c>
      <c r="AE4402" t="s">
        <v>3640</v>
      </c>
    </row>
    <row r="4403" spans="1:31" x14ac:dyDescent="0.3">
      <c r="A4403" t="s">
        <v>87659</v>
      </c>
      <c r="B4403" t="s">
        <v>87660</v>
      </c>
      <c r="C4403" t="s">
        <v>187</v>
      </c>
      <c r="D4403" t="s">
        <v>640</v>
      </c>
      <c r="E4403" t="s">
        <v>77056</v>
      </c>
      <c r="F4403" t="s">
        <v>3218</v>
      </c>
      <c r="G4403" t="s">
        <v>35031</v>
      </c>
      <c r="H4403" t="s">
        <v>12264</v>
      </c>
      <c r="I4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3" t="str">
        <f>IF(Table2[[#This Row],[Č. or.]],_xlfn.CONCAT(Table2[[#This Row],[Ulice]]," ",Table2[[#This Row],[Č. p.]],"/",Table2[[#This Row],[Č. or.]]),_xlfn.CONCAT(Table2[[#This Row],[Ulice]]," ",Table2[[#This Row],[Č. p.]]))</f>
        <v>Josefa Ressla 1697</v>
      </c>
      <c r="K4403" t="s">
        <v>35032</v>
      </c>
      <c r="L4403">
        <v>1697</v>
      </c>
      <c r="N4403" t="s">
        <v>3218</v>
      </c>
      <c r="O4403" t="s">
        <v>7324</v>
      </c>
      <c r="P4403" t="s">
        <v>77269</v>
      </c>
      <c r="Q4403" t="s">
        <v>3218</v>
      </c>
      <c r="R4403" t="s">
        <v>35033</v>
      </c>
      <c r="T4403" t="s">
        <v>35034</v>
      </c>
      <c r="V4403" t="s">
        <v>35035</v>
      </c>
      <c r="W4403" t="s">
        <v>35036</v>
      </c>
      <c r="X4403" t="s">
        <v>35037</v>
      </c>
      <c r="Y4403" t="s">
        <v>3637</v>
      </c>
      <c r="Z4403" t="s">
        <v>37</v>
      </c>
      <c r="AA4403" t="s">
        <v>77270</v>
      </c>
      <c r="AB4403" t="s">
        <v>35038</v>
      </c>
      <c r="AC4403" t="s">
        <v>35039</v>
      </c>
      <c r="AD4403" t="s">
        <v>77008</v>
      </c>
      <c r="AE4403" t="s">
        <v>3640</v>
      </c>
    </row>
    <row r="4404" spans="1:31" x14ac:dyDescent="0.3">
      <c r="A4404" t="s">
        <v>87661</v>
      </c>
      <c r="B4404" t="s">
        <v>87662</v>
      </c>
      <c r="C4404" t="s">
        <v>187</v>
      </c>
      <c r="D4404" t="s">
        <v>640</v>
      </c>
      <c r="E4404" t="s">
        <v>80090</v>
      </c>
      <c r="F4404" t="s">
        <v>11960</v>
      </c>
      <c r="G4404" t="s">
        <v>35040</v>
      </c>
      <c r="H4404" t="s">
        <v>12264</v>
      </c>
      <c r="I4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4" t="str">
        <f>IF(Table2[[#This Row],[Č. or.]],_xlfn.CONCAT(Table2[[#This Row],[Ulice]]," ",Table2[[#This Row],[Č. p.]],"/",Table2[[#This Row],[Č. or.]]),_xlfn.CONCAT(Table2[[#This Row],[Ulice]]," ",Table2[[#This Row],[Č. p.]]))</f>
        <v>Čapkova 869</v>
      </c>
      <c r="K4404" t="s">
        <v>4508</v>
      </c>
      <c r="L4404">
        <v>869</v>
      </c>
      <c r="N4404" t="s">
        <v>3218</v>
      </c>
      <c r="O4404" t="s">
        <v>35018</v>
      </c>
      <c r="P4404" t="s">
        <v>80091</v>
      </c>
      <c r="Q4404" t="s">
        <v>11960</v>
      </c>
      <c r="R4404" t="s">
        <v>35041</v>
      </c>
      <c r="T4404" t="s">
        <v>35042</v>
      </c>
      <c r="V4404" t="s">
        <v>35043</v>
      </c>
      <c r="W4404" t="s">
        <v>35044</v>
      </c>
      <c r="X4404" t="s">
        <v>35045</v>
      </c>
      <c r="Y4404" t="s">
        <v>3637</v>
      </c>
      <c r="Z4404" t="s">
        <v>37</v>
      </c>
      <c r="AA4404" t="s">
        <v>80092</v>
      </c>
      <c r="AB4404" t="s">
        <v>35022</v>
      </c>
      <c r="AC4404" t="s">
        <v>35023</v>
      </c>
      <c r="AD4404" t="s">
        <v>77008</v>
      </c>
      <c r="AE4404" t="s">
        <v>3640</v>
      </c>
    </row>
    <row r="4405" spans="1:31" x14ac:dyDescent="0.3">
      <c r="A4405" t="s">
        <v>87663</v>
      </c>
      <c r="B4405" t="s">
        <v>87664</v>
      </c>
      <c r="C4405" t="s">
        <v>187</v>
      </c>
      <c r="D4405" t="s">
        <v>640</v>
      </c>
      <c r="E4405" t="s">
        <v>80090</v>
      </c>
      <c r="F4405" t="s">
        <v>11960</v>
      </c>
      <c r="G4405" t="s">
        <v>35046</v>
      </c>
      <c r="H4405" t="s">
        <v>12264</v>
      </c>
      <c r="I4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5" t="str">
        <f>IF(Table2[[#This Row],[Č. or.]],_xlfn.CONCAT(Table2[[#This Row],[Ulice]]," ",Table2[[#This Row],[Č. p.]],"/",Table2[[#This Row],[Č. or.]]),_xlfn.CONCAT(Table2[[#This Row],[Ulice]]," ",Table2[[#This Row],[Č. p.]]))</f>
        <v>Síbova 332</v>
      </c>
      <c r="K4405" t="s">
        <v>35047</v>
      </c>
      <c r="L4405">
        <v>332</v>
      </c>
      <c r="N4405" t="s">
        <v>3218</v>
      </c>
      <c r="O4405" t="s">
        <v>35048</v>
      </c>
      <c r="P4405" t="s">
        <v>80091</v>
      </c>
      <c r="Q4405" t="s">
        <v>11960</v>
      </c>
      <c r="R4405" t="s">
        <v>35049</v>
      </c>
      <c r="T4405" t="s">
        <v>35050</v>
      </c>
      <c r="V4405" t="s">
        <v>35051</v>
      </c>
      <c r="W4405" t="s">
        <v>35052</v>
      </c>
      <c r="X4405" t="s">
        <v>35053</v>
      </c>
      <c r="Y4405" t="s">
        <v>3637</v>
      </c>
      <c r="Z4405" t="s">
        <v>37</v>
      </c>
      <c r="AA4405" t="s">
        <v>80092</v>
      </c>
      <c r="AB4405" t="s">
        <v>35022</v>
      </c>
      <c r="AC4405" t="s">
        <v>35023</v>
      </c>
      <c r="AD4405" t="s">
        <v>77008</v>
      </c>
      <c r="AE4405" t="s">
        <v>3640</v>
      </c>
    </row>
    <row r="4406" spans="1:31" x14ac:dyDescent="0.3">
      <c r="A4406" t="s">
        <v>87665</v>
      </c>
      <c r="B4406" t="s">
        <v>87666</v>
      </c>
      <c r="C4406" t="s">
        <v>187</v>
      </c>
      <c r="D4406" t="s">
        <v>640</v>
      </c>
      <c r="E4406" t="s">
        <v>77056</v>
      </c>
      <c r="F4406" t="s">
        <v>3218</v>
      </c>
      <c r="G4406" t="s">
        <v>35054</v>
      </c>
      <c r="H4406" t="s">
        <v>12264</v>
      </c>
      <c r="I4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406">
        <v>46</v>
      </c>
      <c r="N4406" t="s">
        <v>3218</v>
      </c>
      <c r="O4406" t="s">
        <v>35055</v>
      </c>
      <c r="P4406" t="s">
        <v>77269</v>
      </c>
      <c r="Q4406" t="s">
        <v>35055</v>
      </c>
      <c r="R4406" t="s">
        <v>35056</v>
      </c>
      <c r="W4406" t="s">
        <v>35057</v>
      </c>
      <c r="X4406" t="s">
        <v>35058</v>
      </c>
      <c r="Y4406" t="s">
        <v>3637</v>
      </c>
      <c r="Z4406" t="s">
        <v>37</v>
      </c>
      <c r="AA4406" t="s">
        <v>87667</v>
      </c>
      <c r="AB4406" t="s">
        <v>35059</v>
      </c>
      <c r="AC4406" t="s">
        <v>35060</v>
      </c>
      <c r="AD4406" t="s">
        <v>77008</v>
      </c>
      <c r="AE4406" t="s">
        <v>3640</v>
      </c>
    </row>
    <row r="4407" spans="1:31" x14ac:dyDescent="0.3">
      <c r="A4407" t="s">
        <v>87668</v>
      </c>
      <c r="B4407" t="s">
        <v>87669</v>
      </c>
      <c r="C4407" t="s">
        <v>187</v>
      </c>
      <c r="D4407" t="s">
        <v>640</v>
      </c>
      <c r="E4407" t="s">
        <v>77056</v>
      </c>
      <c r="F4407" t="s">
        <v>3218</v>
      </c>
      <c r="G4407" t="s">
        <v>35061</v>
      </c>
      <c r="H4407" t="s">
        <v>12264</v>
      </c>
      <c r="I4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7" t="str">
        <f>IF(Table2[[#This Row],[Č. or.]],_xlfn.CONCAT(Table2[[#This Row],[Ulice]]," ",Table2[[#This Row],[Č. p.]],"/",Table2[[#This Row],[Č. or.]]),_xlfn.CONCAT(Table2[[#This Row],[Ulice]]," ",Table2[[#This Row],[Č. p.]]))</f>
        <v>Křižíkova 157/6</v>
      </c>
      <c r="K4407" t="s">
        <v>673</v>
      </c>
      <c r="L4407">
        <v>157</v>
      </c>
      <c r="M4407">
        <v>6</v>
      </c>
      <c r="N4407" t="s">
        <v>3218</v>
      </c>
      <c r="O4407" t="s">
        <v>645</v>
      </c>
      <c r="P4407" t="s">
        <v>87670</v>
      </c>
      <c r="Q4407" t="s">
        <v>645</v>
      </c>
      <c r="R4407" t="s">
        <v>35062</v>
      </c>
      <c r="T4407" t="s">
        <v>35063</v>
      </c>
      <c r="V4407" t="s">
        <v>35064</v>
      </c>
      <c r="W4407" t="s">
        <v>35065</v>
      </c>
      <c r="X4407" t="s">
        <v>35066</v>
      </c>
      <c r="Y4407" t="s">
        <v>3637</v>
      </c>
      <c r="Z4407" t="s">
        <v>37</v>
      </c>
      <c r="AA4407" t="s">
        <v>78520</v>
      </c>
      <c r="AB4407" t="s">
        <v>35067</v>
      </c>
      <c r="AC4407" t="s">
        <v>35068</v>
      </c>
      <c r="AD4407" t="s">
        <v>77008</v>
      </c>
      <c r="AE4407" t="s">
        <v>3640</v>
      </c>
    </row>
    <row r="4408" spans="1:31" x14ac:dyDescent="0.3">
      <c r="A4408" t="s">
        <v>87671</v>
      </c>
      <c r="B4408" t="s">
        <v>87672</v>
      </c>
      <c r="C4408" t="s">
        <v>187</v>
      </c>
      <c r="D4408" t="s">
        <v>640</v>
      </c>
      <c r="E4408" t="s">
        <v>77056</v>
      </c>
      <c r="F4408" t="s">
        <v>3218</v>
      </c>
      <c r="G4408" t="s">
        <v>35069</v>
      </c>
      <c r="H4408" t="s">
        <v>12264</v>
      </c>
      <c r="I4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08" t="str">
        <f>IF(Table2[[#This Row],[Č. or.]],_xlfn.CONCAT(Table2[[#This Row],[Ulice]]," ",Table2[[#This Row],[Č. p.]],"/",Table2[[#This Row],[Č. or.]]),_xlfn.CONCAT(Table2[[#This Row],[Ulice]]," ",Table2[[#This Row],[Č. p.]]))</f>
        <v>Školní 39</v>
      </c>
      <c r="K4408" t="s">
        <v>606</v>
      </c>
      <c r="L4408">
        <v>39</v>
      </c>
      <c r="N4408" t="s">
        <v>3218</v>
      </c>
      <c r="O4408" t="s">
        <v>35070</v>
      </c>
      <c r="P4408" t="s">
        <v>78519</v>
      </c>
      <c r="Q4408" t="s">
        <v>645</v>
      </c>
      <c r="R4408" t="s">
        <v>35071</v>
      </c>
      <c r="S4408" t="s">
        <v>35071</v>
      </c>
      <c r="T4408" t="s">
        <v>35072</v>
      </c>
      <c r="V4408" t="s">
        <v>35073</v>
      </c>
      <c r="W4408" t="s">
        <v>35074</v>
      </c>
      <c r="X4408" t="s">
        <v>35075</v>
      </c>
      <c r="Y4408" t="s">
        <v>3637</v>
      </c>
      <c r="Z4408" t="s">
        <v>37</v>
      </c>
      <c r="AA4408" t="s">
        <v>78520</v>
      </c>
      <c r="AB4408" t="s">
        <v>35067</v>
      </c>
      <c r="AC4408" t="s">
        <v>35068</v>
      </c>
      <c r="AD4408" t="s">
        <v>77008</v>
      </c>
      <c r="AE4408" t="s">
        <v>3640</v>
      </c>
    </row>
    <row r="4409" spans="1:31" x14ac:dyDescent="0.3">
      <c r="A4409" t="s">
        <v>87673</v>
      </c>
      <c r="B4409" t="s">
        <v>87674</v>
      </c>
      <c r="C4409" t="s">
        <v>187</v>
      </c>
      <c r="D4409" t="s">
        <v>640</v>
      </c>
      <c r="E4409" t="s">
        <v>77056</v>
      </c>
      <c r="F4409" t="s">
        <v>3218</v>
      </c>
      <c r="G4409" t="s">
        <v>35076</v>
      </c>
      <c r="H4409" t="s">
        <v>35077</v>
      </c>
      <c r="I4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U Křemílka</v>
      </c>
      <c r="J4409" t="str">
        <f>IF(Table2[[#This Row],[Č. or.]],_xlfn.CONCAT(Table2[[#This Row],[Ulice]]," ",Table2[[#This Row],[Č. p.]],"/",Table2[[#This Row],[Č. or.]]),_xlfn.CONCAT(Table2[[#This Row],[Ulice]]," ",Table2[[#This Row],[Č. p.]]))</f>
        <v>Rokosovského 236/1</v>
      </c>
      <c r="K4409" t="s">
        <v>35078</v>
      </c>
      <c r="L4409">
        <v>236</v>
      </c>
      <c r="M4409">
        <v>1</v>
      </c>
      <c r="N4409" t="s">
        <v>3218</v>
      </c>
      <c r="O4409" t="s">
        <v>35079</v>
      </c>
      <c r="P4409" t="s">
        <v>87675</v>
      </c>
      <c r="Q4409" t="s">
        <v>645</v>
      </c>
      <c r="R4409" t="s">
        <v>35080</v>
      </c>
      <c r="T4409" t="s">
        <v>35081</v>
      </c>
      <c r="W4409" t="s">
        <v>35082</v>
      </c>
      <c r="X4409" t="s">
        <v>35083</v>
      </c>
      <c r="Y4409" t="s">
        <v>3637</v>
      </c>
      <c r="Z4409" t="s">
        <v>37</v>
      </c>
      <c r="AA4409" t="s">
        <v>78520</v>
      </c>
      <c r="AB4409" t="s">
        <v>35067</v>
      </c>
      <c r="AC4409" t="s">
        <v>35068</v>
      </c>
      <c r="AD4409" t="s">
        <v>77008</v>
      </c>
      <c r="AE4409" t="s">
        <v>3640</v>
      </c>
    </row>
    <row r="4410" spans="1:31" x14ac:dyDescent="0.3">
      <c r="A4410" t="s">
        <v>87676</v>
      </c>
      <c r="B4410" t="s">
        <v>87677</v>
      </c>
      <c r="C4410" t="s">
        <v>187</v>
      </c>
      <c r="D4410" t="s">
        <v>640</v>
      </c>
      <c r="E4410" t="s">
        <v>77056</v>
      </c>
      <c r="F4410" t="s">
        <v>3218</v>
      </c>
      <c r="G4410" t="s">
        <v>35084</v>
      </c>
      <c r="H4410" t="s">
        <v>12264</v>
      </c>
      <c r="I4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0" t="str">
        <f>IF(Table2[[#This Row],[Č. or.]],_xlfn.CONCAT(Table2[[#This Row],[Ulice]]," ",Table2[[#This Row],[Č. p.]],"/",Table2[[#This Row],[Č. or.]]),_xlfn.CONCAT(Table2[[#This Row],[Ulice]]," ",Table2[[#This Row],[Č. p.]]))</f>
        <v>Husova 99/23</v>
      </c>
      <c r="K4410" t="s">
        <v>52</v>
      </c>
      <c r="L4410">
        <v>99</v>
      </c>
      <c r="M4410">
        <v>23</v>
      </c>
      <c r="N4410" t="s">
        <v>3218</v>
      </c>
      <c r="O4410" t="s">
        <v>655</v>
      </c>
      <c r="P4410" t="s">
        <v>77271</v>
      </c>
      <c r="Q4410" t="s">
        <v>655</v>
      </c>
      <c r="R4410" t="s">
        <v>35085</v>
      </c>
      <c r="T4410" t="s">
        <v>35086</v>
      </c>
      <c r="V4410" t="s">
        <v>35087</v>
      </c>
      <c r="W4410" t="s">
        <v>35088</v>
      </c>
      <c r="X4410" t="s">
        <v>35089</v>
      </c>
      <c r="Y4410" t="s">
        <v>3637</v>
      </c>
      <c r="Z4410" t="s">
        <v>37</v>
      </c>
      <c r="AA4410" t="s">
        <v>77272</v>
      </c>
      <c r="AB4410" t="s">
        <v>35090</v>
      </c>
      <c r="AC4410" t="s">
        <v>35091</v>
      </c>
      <c r="AD4410" t="s">
        <v>77008</v>
      </c>
      <c r="AE4410" t="s">
        <v>3640</v>
      </c>
    </row>
    <row r="4411" spans="1:31" x14ac:dyDescent="0.3">
      <c r="A4411" t="s">
        <v>87678</v>
      </c>
      <c r="B4411" t="s">
        <v>87679</v>
      </c>
      <c r="C4411" t="s">
        <v>187</v>
      </c>
      <c r="D4411" t="s">
        <v>640</v>
      </c>
      <c r="E4411" t="s">
        <v>77056</v>
      </c>
      <c r="F4411" t="s">
        <v>3218</v>
      </c>
      <c r="G4411" t="s">
        <v>35092</v>
      </c>
      <c r="H4411" t="s">
        <v>12264</v>
      </c>
      <c r="I4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1" t="str">
        <f>IF(Table2[[#This Row],[Č. or.]],_xlfn.CONCAT(Table2[[#This Row],[Ulice]]," ",Table2[[#This Row],[Č. p.]],"/",Table2[[#This Row],[Č. or.]]),_xlfn.CONCAT(Table2[[#This Row],[Ulice]]," ",Table2[[#This Row],[Č. p.]]))</f>
        <v>Osecká 1314/106</v>
      </c>
      <c r="K4411" t="s">
        <v>13188</v>
      </c>
      <c r="L4411">
        <v>1314</v>
      </c>
      <c r="M4411">
        <v>106</v>
      </c>
      <c r="N4411" t="s">
        <v>3218</v>
      </c>
      <c r="O4411" t="s">
        <v>655</v>
      </c>
      <c r="P4411" t="s">
        <v>77271</v>
      </c>
      <c r="Q4411" t="s">
        <v>655</v>
      </c>
      <c r="R4411" t="s">
        <v>35093</v>
      </c>
      <c r="T4411" t="s">
        <v>35094</v>
      </c>
      <c r="V4411" t="s">
        <v>35095</v>
      </c>
      <c r="W4411" t="s">
        <v>35096</v>
      </c>
      <c r="X4411" t="s">
        <v>35097</v>
      </c>
      <c r="Y4411" t="s">
        <v>3637</v>
      </c>
      <c r="Z4411" t="s">
        <v>37</v>
      </c>
      <c r="AA4411" t="s">
        <v>77272</v>
      </c>
      <c r="AB4411" t="s">
        <v>35090</v>
      </c>
      <c r="AC4411" t="s">
        <v>35091</v>
      </c>
      <c r="AD4411" t="s">
        <v>77008</v>
      </c>
      <c r="AE4411" t="s">
        <v>3640</v>
      </c>
    </row>
    <row r="4412" spans="1:31" x14ac:dyDescent="0.3">
      <c r="A4412" t="s">
        <v>87680</v>
      </c>
      <c r="B4412" t="s">
        <v>87681</v>
      </c>
      <c r="C4412" t="s">
        <v>187</v>
      </c>
      <c r="D4412" t="s">
        <v>640</v>
      </c>
      <c r="E4412" t="s">
        <v>77056</v>
      </c>
      <c r="F4412" t="s">
        <v>3218</v>
      </c>
      <c r="G4412" t="s">
        <v>35098</v>
      </c>
      <c r="H4412" t="s">
        <v>12264</v>
      </c>
      <c r="I4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2" t="str">
        <f>IF(Table2[[#This Row],[Č. or.]],_xlfn.CONCAT(Table2[[#This Row],[Ulice]]," ",Table2[[#This Row],[Č. p.]],"/",Table2[[#This Row],[Č. or.]]),_xlfn.CONCAT(Table2[[#This Row],[Ulice]]," ",Table2[[#This Row],[Č. p.]]))</f>
        <v>Tyršova 310/2</v>
      </c>
      <c r="K4412" t="s">
        <v>1244</v>
      </c>
      <c r="L4412">
        <v>310</v>
      </c>
      <c r="M4412">
        <v>2</v>
      </c>
      <c r="N4412" t="s">
        <v>3218</v>
      </c>
      <c r="O4412" t="s">
        <v>655</v>
      </c>
      <c r="P4412" t="s">
        <v>77271</v>
      </c>
      <c r="Q4412" t="s">
        <v>655</v>
      </c>
      <c r="R4412" t="s">
        <v>35099</v>
      </c>
      <c r="W4412" t="s">
        <v>35100</v>
      </c>
      <c r="X4412" t="s">
        <v>35101</v>
      </c>
      <c r="Y4412" t="s">
        <v>3637</v>
      </c>
      <c r="Z4412" t="s">
        <v>37</v>
      </c>
      <c r="AA4412" t="s">
        <v>77272</v>
      </c>
      <c r="AB4412" t="s">
        <v>35090</v>
      </c>
      <c r="AC4412" t="s">
        <v>35091</v>
      </c>
      <c r="AD4412" t="s">
        <v>77008</v>
      </c>
      <c r="AE4412" t="s">
        <v>3640</v>
      </c>
    </row>
    <row r="4413" spans="1:31" x14ac:dyDescent="0.3">
      <c r="A4413" t="s">
        <v>87682</v>
      </c>
      <c r="B4413" t="s">
        <v>87683</v>
      </c>
      <c r="C4413" t="s">
        <v>187</v>
      </c>
      <c r="D4413" t="s">
        <v>640</v>
      </c>
      <c r="E4413" t="s">
        <v>77056</v>
      </c>
      <c r="F4413" t="s">
        <v>3218</v>
      </c>
      <c r="G4413" t="s">
        <v>35102</v>
      </c>
      <c r="H4413" t="s">
        <v>12264</v>
      </c>
      <c r="I4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3" t="str">
        <f>IF(Table2[[#This Row],[Č. or.]],_xlfn.CONCAT(Table2[[#This Row],[Ulice]]," ",Table2[[#This Row],[Č. p.]],"/",Table2[[#This Row],[Č. or.]]),_xlfn.CONCAT(Table2[[#This Row],[Ulice]]," ",Table2[[#This Row],[Č. p.]]))</f>
        <v>Kubátova 122</v>
      </c>
      <c r="K4413" t="s">
        <v>35103</v>
      </c>
      <c r="L4413">
        <v>122</v>
      </c>
      <c r="N4413" t="s">
        <v>3218</v>
      </c>
      <c r="O4413" t="s">
        <v>35104</v>
      </c>
      <c r="P4413" t="s">
        <v>87684</v>
      </c>
      <c r="Q4413" t="s">
        <v>35104</v>
      </c>
      <c r="R4413" t="s">
        <v>35105</v>
      </c>
      <c r="T4413" t="s">
        <v>35106</v>
      </c>
      <c r="V4413" t="s">
        <v>35107</v>
      </c>
      <c r="W4413" t="s">
        <v>35108</v>
      </c>
      <c r="X4413" t="s">
        <v>35109</v>
      </c>
      <c r="Y4413" t="s">
        <v>3637</v>
      </c>
      <c r="Z4413" t="s">
        <v>37</v>
      </c>
      <c r="AA4413" t="s">
        <v>87685</v>
      </c>
      <c r="AB4413" t="s">
        <v>35110</v>
      </c>
      <c r="AC4413" t="s">
        <v>35111</v>
      </c>
      <c r="AD4413" t="s">
        <v>77008</v>
      </c>
      <c r="AE4413" t="s">
        <v>3640</v>
      </c>
    </row>
    <row r="4414" spans="1:31" x14ac:dyDescent="0.3">
      <c r="A4414" t="s">
        <v>87686</v>
      </c>
      <c r="B4414" t="s">
        <v>87687</v>
      </c>
      <c r="C4414" t="s">
        <v>187</v>
      </c>
      <c r="D4414" t="s">
        <v>640</v>
      </c>
      <c r="E4414" t="s">
        <v>77056</v>
      </c>
      <c r="F4414" t="s">
        <v>3218</v>
      </c>
      <c r="G4414" t="s">
        <v>35112</v>
      </c>
      <c r="H4414" t="s">
        <v>35113</v>
      </c>
      <c r="I4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Zvoneček</v>
      </c>
      <c r="J4414" t="str">
        <f>IF(Table2[[#This Row],[Č. or.]],_xlfn.CONCAT(Table2[[#This Row],[Ulice]]," ",Table2[[#This Row],[Č. p.]],"/",Table2[[#This Row],[Č. or.]]),_xlfn.CONCAT(Table2[[#This Row],[Ulice]]," ",Table2[[#This Row],[Č. p.]]))</f>
        <v>Lípová 528/15</v>
      </c>
      <c r="K4414" t="s">
        <v>15423</v>
      </c>
      <c r="L4414">
        <v>528</v>
      </c>
      <c r="M4414">
        <v>15</v>
      </c>
      <c r="N4414" t="s">
        <v>3218</v>
      </c>
      <c r="O4414" t="s">
        <v>1292</v>
      </c>
      <c r="P4414" t="s">
        <v>77057</v>
      </c>
      <c r="Q4414" t="s">
        <v>1293</v>
      </c>
      <c r="R4414" t="s">
        <v>35114</v>
      </c>
      <c r="T4414" t="s">
        <v>35115</v>
      </c>
      <c r="V4414" t="s">
        <v>35116</v>
      </c>
      <c r="W4414" t="s">
        <v>35117</v>
      </c>
      <c r="X4414" t="s">
        <v>35118</v>
      </c>
      <c r="Y4414" t="s">
        <v>3637</v>
      </c>
      <c r="Z4414" t="s">
        <v>37</v>
      </c>
      <c r="AA4414" t="s">
        <v>77058</v>
      </c>
      <c r="AB4414" t="s">
        <v>35119</v>
      </c>
      <c r="AC4414" t="s">
        <v>35120</v>
      </c>
      <c r="AD4414" t="s">
        <v>77008</v>
      </c>
      <c r="AE4414" t="s">
        <v>3640</v>
      </c>
    </row>
    <row r="4415" spans="1:31" x14ac:dyDescent="0.3">
      <c r="A4415" t="s">
        <v>87688</v>
      </c>
      <c r="B4415" t="s">
        <v>87689</v>
      </c>
      <c r="C4415" t="s">
        <v>187</v>
      </c>
      <c r="D4415" t="s">
        <v>640</v>
      </c>
      <c r="E4415" t="s">
        <v>77056</v>
      </c>
      <c r="F4415" t="s">
        <v>3218</v>
      </c>
      <c r="G4415" t="s">
        <v>35121</v>
      </c>
      <c r="H4415" t="s">
        <v>19913</v>
      </c>
      <c r="I4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Sluníčko</v>
      </c>
      <c r="J4415" t="str">
        <f>IF(Table2[[#This Row],[Č. or.]],_xlfn.CONCAT(Table2[[#This Row],[Ulice]]," ",Table2[[#This Row],[Č. p.]],"/",Table2[[#This Row],[Č. or.]]),_xlfn.CONCAT(Table2[[#This Row],[Ulice]]," ",Table2[[#This Row],[Č. p.]]))</f>
        <v>Kollárova 597</v>
      </c>
      <c r="K4415" t="s">
        <v>2827</v>
      </c>
      <c r="L4415">
        <v>597</v>
      </c>
      <c r="N4415" t="s">
        <v>3218</v>
      </c>
      <c r="O4415" t="s">
        <v>1292</v>
      </c>
      <c r="P4415" t="s">
        <v>77057</v>
      </c>
      <c r="Q4415" t="s">
        <v>1293</v>
      </c>
      <c r="R4415" t="s">
        <v>35122</v>
      </c>
      <c r="T4415" t="s">
        <v>35123</v>
      </c>
      <c r="V4415" t="s">
        <v>35124</v>
      </c>
      <c r="W4415" t="s">
        <v>35125</v>
      </c>
      <c r="X4415" t="s">
        <v>35126</v>
      </c>
      <c r="Y4415" t="s">
        <v>3637</v>
      </c>
      <c r="Z4415" t="s">
        <v>37</v>
      </c>
      <c r="AA4415" t="s">
        <v>77058</v>
      </c>
      <c r="AB4415" t="s">
        <v>35119</v>
      </c>
      <c r="AC4415" t="s">
        <v>35120</v>
      </c>
      <c r="AD4415" t="s">
        <v>77008</v>
      </c>
      <c r="AE4415" t="s">
        <v>3640</v>
      </c>
    </row>
    <row r="4416" spans="1:31" x14ac:dyDescent="0.3">
      <c r="A4416" t="s">
        <v>87690</v>
      </c>
      <c r="B4416" t="s">
        <v>87691</v>
      </c>
      <c r="C4416" t="s">
        <v>187</v>
      </c>
      <c r="D4416" t="s">
        <v>640</v>
      </c>
      <c r="E4416" t="s">
        <v>77056</v>
      </c>
      <c r="F4416" t="s">
        <v>3218</v>
      </c>
      <c r="G4416" t="s">
        <v>35127</v>
      </c>
      <c r="H4416" t="s">
        <v>12264</v>
      </c>
      <c r="I4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6" t="str">
        <f>IF(Table2[[#This Row],[Č. or.]],_xlfn.CONCAT(Table2[[#This Row],[Ulice]]," ",Table2[[#This Row],[Č. p.]],"/",Table2[[#This Row],[Č. or.]]),_xlfn.CONCAT(Table2[[#This Row],[Ulice]]," ",Table2[[#This Row],[Č. p.]]))</f>
        <v>Švermova 22</v>
      </c>
      <c r="K4416" t="s">
        <v>32561</v>
      </c>
      <c r="L4416">
        <v>22</v>
      </c>
      <c r="N4416" t="s">
        <v>3218</v>
      </c>
      <c r="O4416" t="s">
        <v>35128</v>
      </c>
      <c r="P4416" t="s">
        <v>87692</v>
      </c>
      <c r="Q4416" t="s">
        <v>35128</v>
      </c>
      <c r="R4416" t="s">
        <v>35129</v>
      </c>
      <c r="W4416" t="s">
        <v>35130</v>
      </c>
      <c r="X4416" t="s">
        <v>35131</v>
      </c>
      <c r="Y4416" t="s">
        <v>3637</v>
      </c>
      <c r="Z4416" t="s">
        <v>37</v>
      </c>
      <c r="AA4416" t="s">
        <v>87693</v>
      </c>
      <c r="AD4416" t="s">
        <v>77008</v>
      </c>
      <c r="AE4416" t="s">
        <v>3640</v>
      </c>
    </row>
    <row r="4417" spans="1:31" x14ac:dyDescent="0.3">
      <c r="A4417" t="s">
        <v>87694</v>
      </c>
      <c r="B4417" t="s">
        <v>87695</v>
      </c>
      <c r="C4417" t="s">
        <v>187</v>
      </c>
      <c r="D4417" t="s">
        <v>640</v>
      </c>
      <c r="E4417" t="s">
        <v>77056</v>
      </c>
      <c r="F4417" t="s">
        <v>3218</v>
      </c>
      <c r="G4417" t="s">
        <v>35132</v>
      </c>
      <c r="H4417" t="s">
        <v>12264</v>
      </c>
      <c r="I4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417">
        <v>20</v>
      </c>
      <c r="N4417" t="s">
        <v>3218</v>
      </c>
      <c r="O4417" t="s">
        <v>35133</v>
      </c>
      <c r="P4417" t="s">
        <v>87696</v>
      </c>
      <c r="Q4417" t="s">
        <v>35133</v>
      </c>
      <c r="R4417" t="s">
        <v>35134</v>
      </c>
      <c r="T4417" t="s">
        <v>35135</v>
      </c>
      <c r="V4417" t="s">
        <v>35136</v>
      </c>
      <c r="W4417" t="s">
        <v>35137</v>
      </c>
      <c r="X4417" t="s">
        <v>35138</v>
      </c>
      <c r="Y4417" t="s">
        <v>3637</v>
      </c>
      <c r="Z4417" t="s">
        <v>37</v>
      </c>
      <c r="AA4417" t="s">
        <v>87697</v>
      </c>
      <c r="AB4417" t="s">
        <v>35139</v>
      </c>
      <c r="AC4417" t="s">
        <v>35140</v>
      </c>
      <c r="AD4417" t="s">
        <v>77008</v>
      </c>
      <c r="AE4417" t="s">
        <v>3640</v>
      </c>
    </row>
    <row r="4418" spans="1:31" x14ac:dyDescent="0.3">
      <c r="A4418" t="s">
        <v>87698</v>
      </c>
      <c r="B4418" t="s">
        <v>87699</v>
      </c>
      <c r="C4418" t="s">
        <v>187</v>
      </c>
      <c r="D4418" t="s">
        <v>640</v>
      </c>
      <c r="E4418" t="s">
        <v>77056</v>
      </c>
      <c r="F4418" t="s">
        <v>3218</v>
      </c>
      <c r="G4418" t="s">
        <v>35141</v>
      </c>
      <c r="H4418" t="s">
        <v>20112</v>
      </c>
      <c r="I4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Čtyřlístek</v>
      </c>
      <c r="J4418" t="str">
        <f>IF(Table2[[#This Row],[Č. or.]],_xlfn.CONCAT(Table2[[#This Row],[Ulice]]," ",Table2[[#This Row],[Č. p.]],"/",Table2[[#This Row],[Č. or.]]),_xlfn.CONCAT(Table2[[#This Row],[Ulice]]," ",Table2[[#This Row],[Č. p.]]))</f>
        <v>Nezvalova 388/147</v>
      </c>
      <c r="K4418" t="s">
        <v>31898</v>
      </c>
      <c r="L4418">
        <v>388</v>
      </c>
      <c r="M4418">
        <v>147</v>
      </c>
      <c r="N4418" t="s">
        <v>3218</v>
      </c>
      <c r="O4418" t="s">
        <v>35142</v>
      </c>
      <c r="P4418" t="s">
        <v>87700</v>
      </c>
      <c r="Q4418" t="s">
        <v>35142</v>
      </c>
      <c r="R4418" t="s">
        <v>35143</v>
      </c>
      <c r="W4418" t="s">
        <v>35144</v>
      </c>
      <c r="X4418" t="s">
        <v>35145</v>
      </c>
      <c r="Y4418" t="s">
        <v>3649</v>
      </c>
      <c r="Z4418" t="s">
        <v>37</v>
      </c>
      <c r="AA4418" t="s">
        <v>87701</v>
      </c>
      <c r="AD4418" t="s">
        <v>77008</v>
      </c>
      <c r="AE4418" t="s">
        <v>3640</v>
      </c>
    </row>
    <row r="4419" spans="1:31" x14ac:dyDescent="0.3">
      <c r="A4419" t="s">
        <v>87702</v>
      </c>
      <c r="B4419" t="s">
        <v>87703</v>
      </c>
      <c r="C4419" t="s">
        <v>187</v>
      </c>
      <c r="D4419" t="s">
        <v>640</v>
      </c>
      <c r="E4419" t="s">
        <v>80090</v>
      </c>
      <c r="F4419" t="s">
        <v>11960</v>
      </c>
      <c r="G4419" t="s">
        <v>35146</v>
      </c>
      <c r="H4419" t="s">
        <v>12264</v>
      </c>
      <c r="I4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419">
        <v>30</v>
      </c>
      <c r="N4419" t="s">
        <v>3218</v>
      </c>
      <c r="O4419" t="s">
        <v>35147</v>
      </c>
      <c r="P4419" t="s">
        <v>87704</v>
      </c>
      <c r="Q4419" t="s">
        <v>14290</v>
      </c>
      <c r="R4419" t="s">
        <v>35148</v>
      </c>
      <c r="W4419" t="s">
        <v>35149</v>
      </c>
      <c r="X4419" t="s">
        <v>35150</v>
      </c>
      <c r="Y4419" t="s">
        <v>3637</v>
      </c>
      <c r="Z4419" t="s">
        <v>37</v>
      </c>
      <c r="AA4419" t="s">
        <v>80775</v>
      </c>
      <c r="AB4419" t="s">
        <v>35151</v>
      </c>
      <c r="AC4419" t="s">
        <v>35152</v>
      </c>
      <c r="AD4419" t="s">
        <v>77008</v>
      </c>
      <c r="AE4419" t="s">
        <v>3640</v>
      </c>
    </row>
    <row r="4420" spans="1:31" x14ac:dyDescent="0.3">
      <c r="A4420" t="s">
        <v>87705</v>
      </c>
      <c r="B4420" t="s">
        <v>87706</v>
      </c>
      <c r="C4420" t="s">
        <v>187</v>
      </c>
      <c r="D4420" t="s">
        <v>640</v>
      </c>
      <c r="E4420" t="s">
        <v>77056</v>
      </c>
      <c r="F4420" t="s">
        <v>3218</v>
      </c>
      <c r="G4420" t="s">
        <v>35153</v>
      </c>
      <c r="H4420" t="s">
        <v>12264</v>
      </c>
      <c r="I4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0" t="str">
        <f>IF(Table2[[#This Row],[Č. or.]],_xlfn.CONCAT(Table2[[#This Row],[Ulice]]," ",Table2[[#This Row],[Č. p.]],"/",Table2[[#This Row],[Č. or.]]),_xlfn.CONCAT(Table2[[#This Row],[Ulice]]," ",Table2[[#This Row],[Č. p.]]))</f>
        <v>Hornická 347</v>
      </c>
      <c r="K4420" t="s">
        <v>6814</v>
      </c>
      <c r="L4420">
        <v>347</v>
      </c>
      <c r="N4420" t="s">
        <v>3218</v>
      </c>
      <c r="O4420" t="s">
        <v>19600</v>
      </c>
      <c r="P4420" t="s">
        <v>87707</v>
      </c>
      <c r="Q4420" t="s">
        <v>19600</v>
      </c>
      <c r="R4420" t="s">
        <v>35154</v>
      </c>
      <c r="T4420" t="s">
        <v>35155</v>
      </c>
      <c r="V4420" t="s">
        <v>35156</v>
      </c>
      <c r="W4420" t="s">
        <v>35157</v>
      </c>
      <c r="X4420" t="s">
        <v>35158</v>
      </c>
      <c r="Y4420" t="s">
        <v>3637</v>
      </c>
      <c r="Z4420" t="s">
        <v>37</v>
      </c>
      <c r="AA4420" t="s">
        <v>87708</v>
      </c>
      <c r="AB4420" t="s">
        <v>35159</v>
      </c>
      <c r="AC4420" t="s">
        <v>35160</v>
      </c>
      <c r="AD4420" t="s">
        <v>77008</v>
      </c>
      <c r="AE4420" t="s">
        <v>3640</v>
      </c>
    </row>
    <row r="4421" spans="1:31" x14ac:dyDescent="0.3">
      <c r="A4421" t="s">
        <v>87709</v>
      </c>
      <c r="B4421" t="s">
        <v>87710</v>
      </c>
      <c r="C4421" t="s">
        <v>187</v>
      </c>
      <c r="D4421" t="s">
        <v>640</v>
      </c>
      <c r="E4421" t="s">
        <v>77056</v>
      </c>
      <c r="F4421" t="s">
        <v>3218</v>
      </c>
      <c r="G4421" t="s">
        <v>35161</v>
      </c>
      <c r="H4421" t="s">
        <v>12264</v>
      </c>
      <c r="I4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1" t="str">
        <f>IF(Table2[[#This Row],[Č. or.]],_xlfn.CONCAT(Table2[[#This Row],[Ulice]]," ",Table2[[#This Row],[Č. p.]],"/",Table2[[#This Row],[Č. or.]]),_xlfn.CONCAT(Table2[[#This Row],[Ulice]]," ",Table2[[#This Row],[Č. p.]]))</f>
        <v>Hrdlovská 661</v>
      </c>
      <c r="K4421" t="s">
        <v>35162</v>
      </c>
      <c r="L4421">
        <v>661</v>
      </c>
      <c r="N4421" t="s">
        <v>3218</v>
      </c>
      <c r="O4421" t="s">
        <v>19600</v>
      </c>
      <c r="P4421" t="s">
        <v>87707</v>
      </c>
      <c r="Q4421" t="s">
        <v>19600</v>
      </c>
      <c r="R4421" t="s">
        <v>35163</v>
      </c>
      <c r="T4421" t="s">
        <v>35164</v>
      </c>
      <c r="W4421" t="s">
        <v>35165</v>
      </c>
      <c r="X4421" t="s">
        <v>35166</v>
      </c>
      <c r="Y4421" t="s">
        <v>3637</v>
      </c>
      <c r="Z4421" t="s">
        <v>37</v>
      </c>
      <c r="AA4421" t="s">
        <v>87708</v>
      </c>
      <c r="AB4421" t="s">
        <v>35159</v>
      </c>
      <c r="AC4421" t="s">
        <v>35160</v>
      </c>
      <c r="AD4421" t="s">
        <v>77008</v>
      </c>
      <c r="AE4421" t="s">
        <v>3640</v>
      </c>
    </row>
    <row r="4422" spans="1:31" x14ac:dyDescent="0.3">
      <c r="A4422" t="s">
        <v>87711</v>
      </c>
      <c r="B4422" t="s">
        <v>87712</v>
      </c>
      <c r="C4422" t="s">
        <v>187</v>
      </c>
      <c r="D4422" t="s">
        <v>640</v>
      </c>
      <c r="E4422" t="s">
        <v>77056</v>
      </c>
      <c r="F4422" t="s">
        <v>3218</v>
      </c>
      <c r="G4422" t="s">
        <v>35167</v>
      </c>
      <c r="H4422" t="s">
        <v>17294</v>
      </c>
      <c r="I4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Pastelka</v>
      </c>
      <c r="J4422" t="str">
        <f>IF(Table2[[#This Row],[Č. or.]],_xlfn.CONCAT(Table2[[#This Row],[Ulice]]," ",Table2[[#This Row],[Č. p.]],"/",Table2[[#This Row],[Č. or.]]),_xlfn.CONCAT(Table2[[#This Row],[Ulice]]," ",Table2[[#This Row],[Č. p.]]))</f>
        <v>Krátká 520</v>
      </c>
      <c r="K4422" t="s">
        <v>14775</v>
      </c>
      <c r="L4422">
        <v>520</v>
      </c>
      <c r="N4422" t="s">
        <v>3218</v>
      </c>
      <c r="O4422" t="s">
        <v>35168</v>
      </c>
      <c r="P4422" t="s">
        <v>87713</v>
      </c>
      <c r="Q4422" t="s">
        <v>35168</v>
      </c>
      <c r="R4422" t="s">
        <v>35169</v>
      </c>
      <c r="T4422" t="s">
        <v>35170</v>
      </c>
      <c r="V4422" t="s">
        <v>35171</v>
      </c>
      <c r="W4422" t="s">
        <v>35172</v>
      </c>
      <c r="X4422" t="s">
        <v>35173</v>
      </c>
      <c r="Y4422" t="s">
        <v>3637</v>
      </c>
      <c r="Z4422" t="s">
        <v>37</v>
      </c>
      <c r="AA4422" t="s">
        <v>87714</v>
      </c>
      <c r="AB4422" t="s">
        <v>35174</v>
      </c>
      <c r="AC4422" t="s">
        <v>35175</v>
      </c>
      <c r="AD4422" t="s">
        <v>77008</v>
      </c>
      <c r="AE4422" t="s">
        <v>3640</v>
      </c>
    </row>
    <row r="4423" spans="1:31" x14ac:dyDescent="0.3">
      <c r="A4423" t="s">
        <v>87715</v>
      </c>
      <c r="B4423" t="s">
        <v>87716</v>
      </c>
      <c r="C4423" t="s">
        <v>187</v>
      </c>
      <c r="D4423" t="s">
        <v>640</v>
      </c>
      <c r="E4423" t="s">
        <v>77056</v>
      </c>
      <c r="F4423" t="s">
        <v>3218</v>
      </c>
      <c r="G4423" t="s">
        <v>35176</v>
      </c>
      <c r="H4423" t="s">
        <v>12264</v>
      </c>
      <c r="I4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423">
        <v>34</v>
      </c>
      <c r="N4423" t="s">
        <v>3218</v>
      </c>
      <c r="O4423" t="s">
        <v>35177</v>
      </c>
      <c r="P4423" t="s">
        <v>87717</v>
      </c>
      <c r="Q4423" t="s">
        <v>35177</v>
      </c>
      <c r="R4423" t="s">
        <v>35178</v>
      </c>
      <c r="W4423" t="s">
        <v>35179</v>
      </c>
      <c r="X4423" t="s">
        <v>35180</v>
      </c>
      <c r="Y4423" t="s">
        <v>3637</v>
      </c>
      <c r="Z4423" t="s">
        <v>37</v>
      </c>
      <c r="AA4423" t="s">
        <v>87718</v>
      </c>
      <c r="AB4423" t="s">
        <v>35181</v>
      </c>
      <c r="AC4423" t="s">
        <v>35182</v>
      </c>
      <c r="AD4423" t="s">
        <v>77008</v>
      </c>
      <c r="AE4423" t="s">
        <v>3640</v>
      </c>
    </row>
    <row r="4424" spans="1:31" x14ac:dyDescent="0.3">
      <c r="A4424" t="s">
        <v>87719</v>
      </c>
      <c r="B4424" t="s">
        <v>87720</v>
      </c>
      <c r="C4424" t="s">
        <v>187</v>
      </c>
      <c r="D4424" t="s">
        <v>640</v>
      </c>
      <c r="E4424" t="s">
        <v>77056</v>
      </c>
      <c r="F4424" t="s">
        <v>3218</v>
      </c>
      <c r="G4424" t="s">
        <v>35183</v>
      </c>
      <c r="H4424" t="s">
        <v>12264</v>
      </c>
      <c r="I4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4" t="str">
        <f>IF(Table2[[#This Row],[Č. or.]],_xlfn.CONCAT(Table2[[#This Row],[Ulice]]," ",Table2[[#This Row],[Č. p.]],"/",Table2[[#This Row],[Č. or.]]),_xlfn.CONCAT(Table2[[#This Row],[Ulice]]," ",Table2[[#This Row],[Č. p.]]))</f>
        <v>Hlávkova 1454</v>
      </c>
      <c r="K4424" t="s">
        <v>28346</v>
      </c>
      <c r="L4424">
        <v>1454</v>
      </c>
      <c r="N4424" t="s">
        <v>3218</v>
      </c>
      <c r="O4424" t="s">
        <v>7324</v>
      </c>
      <c r="P4424" t="s">
        <v>77269</v>
      </c>
      <c r="Q4424" t="s">
        <v>3218</v>
      </c>
      <c r="R4424" t="s">
        <v>35184</v>
      </c>
      <c r="T4424" t="s">
        <v>35185</v>
      </c>
      <c r="V4424" t="s">
        <v>35186</v>
      </c>
      <c r="W4424" t="s">
        <v>35187</v>
      </c>
      <c r="X4424" t="s">
        <v>35188</v>
      </c>
      <c r="Y4424" t="s">
        <v>3637</v>
      </c>
      <c r="Z4424" t="s">
        <v>37</v>
      </c>
      <c r="AA4424" t="s">
        <v>77270</v>
      </c>
      <c r="AB4424" t="s">
        <v>35038</v>
      </c>
      <c r="AC4424" t="s">
        <v>35039</v>
      </c>
      <c r="AD4424" t="s">
        <v>77008</v>
      </c>
      <c r="AE4424" t="s">
        <v>3640</v>
      </c>
    </row>
    <row r="4425" spans="1:31" x14ac:dyDescent="0.3">
      <c r="A4425" t="s">
        <v>87721</v>
      </c>
      <c r="B4425" t="s">
        <v>87722</v>
      </c>
      <c r="C4425" t="s">
        <v>187</v>
      </c>
      <c r="D4425" t="s">
        <v>640</v>
      </c>
      <c r="E4425" t="s">
        <v>77056</v>
      </c>
      <c r="F4425" t="s">
        <v>3218</v>
      </c>
      <c r="G4425" t="s">
        <v>35189</v>
      </c>
      <c r="H4425" t="s">
        <v>12264</v>
      </c>
      <c r="I4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5" t="str">
        <f>IF(Table2[[#This Row],[Č. or.]],_xlfn.CONCAT(Table2[[#This Row],[Ulice]]," ",Table2[[#This Row],[Č. p.]],"/",Table2[[#This Row],[Č. or.]]),_xlfn.CONCAT(Table2[[#This Row],[Ulice]]," ",Table2[[#This Row],[Č. p.]]))</f>
        <v>Jugoslávská 2736</v>
      </c>
      <c r="K4425" t="s">
        <v>9700</v>
      </c>
      <c r="L4425">
        <v>2736</v>
      </c>
      <c r="N4425" t="s">
        <v>3218</v>
      </c>
      <c r="O4425" t="s">
        <v>3218</v>
      </c>
      <c r="P4425" t="s">
        <v>77269</v>
      </c>
      <c r="Q4425" t="s">
        <v>3218</v>
      </c>
      <c r="R4425" t="s">
        <v>35190</v>
      </c>
      <c r="T4425" t="s">
        <v>35191</v>
      </c>
      <c r="V4425" t="s">
        <v>35192</v>
      </c>
      <c r="W4425" t="s">
        <v>35193</v>
      </c>
      <c r="X4425" t="s">
        <v>35194</v>
      </c>
      <c r="Y4425" t="s">
        <v>3637</v>
      </c>
      <c r="Z4425" t="s">
        <v>37</v>
      </c>
      <c r="AA4425" t="s">
        <v>77270</v>
      </c>
      <c r="AB4425" t="s">
        <v>35038</v>
      </c>
      <c r="AC4425" t="s">
        <v>35039</v>
      </c>
      <c r="AD4425" t="s">
        <v>77008</v>
      </c>
      <c r="AE4425" t="s">
        <v>3640</v>
      </c>
    </row>
    <row r="4426" spans="1:31" x14ac:dyDescent="0.3">
      <c r="A4426" t="s">
        <v>87723</v>
      </c>
      <c r="B4426" t="s">
        <v>87724</v>
      </c>
      <c r="C4426" t="s">
        <v>187</v>
      </c>
      <c r="D4426" t="s">
        <v>640</v>
      </c>
      <c r="E4426" t="s">
        <v>77056</v>
      </c>
      <c r="F4426" t="s">
        <v>3218</v>
      </c>
      <c r="G4426" t="s">
        <v>35195</v>
      </c>
      <c r="H4426" t="s">
        <v>12264</v>
      </c>
      <c r="I4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6" t="str">
        <f>IF(Table2[[#This Row],[Č. or.]],_xlfn.CONCAT(Table2[[#This Row],[Ulice]]," ",Table2[[#This Row],[Č. p.]],"/",Table2[[#This Row],[Č. or.]]),_xlfn.CONCAT(Table2[[#This Row],[Ulice]]," ",Table2[[#This Row],[Č. p.]]))</f>
        <v>Moskevské náměstí 1994</v>
      </c>
      <c r="K4426" t="s">
        <v>35196</v>
      </c>
      <c r="L4426">
        <v>1994</v>
      </c>
      <c r="N4426" t="s">
        <v>3218</v>
      </c>
      <c r="O4426" t="s">
        <v>3218</v>
      </c>
      <c r="P4426" t="s">
        <v>77269</v>
      </c>
      <c r="Q4426" t="s">
        <v>3218</v>
      </c>
      <c r="R4426" t="s">
        <v>35197</v>
      </c>
      <c r="W4426" t="s">
        <v>35198</v>
      </c>
      <c r="X4426" t="s">
        <v>35199</v>
      </c>
      <c r="Y4426" t="s">
        <v>3637</v>
      </c>
      <c r="Z4426" t="s">
        <v>37</v>
      </c>
      <c r="AA4426" t="s">
        <v>77270</v>
      </c>
      <c r="AB4426" t="s">
        <v>35038</v>
      </c>
      <c r="AC4426" t="s">
        <v>35039</v>
      </c>
      <c r="AD4426" t="s">
        <v>77008</v>
      </c>
      <c r="AE4426" t="s">
        <v>3640</v>
      </c>
    </row>
    <row r="4427" spans="1:31" x14ac:dyDescent="0.3">
      <c r="A4427" t="s">
        <v>87725</v>
      </c>
      <c r="B4427" t="s">
        <v>87726</v>
      </c>
      <c r="C4427" t="s">
        <v>187</v>
      </c>
      <c r="D4427" t="s">
        <v>640</v>
      </c>
      <c r="E4427" t="s">
        <v>77056</v>
      </c>
      <c r="F4427" t="s">
        <v>3218</v>
      </c>
      <c r="G4427" t="s">
        <v>35200</v>
      </c>
      <c r="H4427" t="s">
        <v>12264</v>
      </c>
      <c r="I4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7" t="str">
        <f>IF(Table2[[#This Row],[Č. or.]],_xlfn.CONCAT(Table2[[#This Row],[Ulice]]," ",Table2[[#This Row],[Č. p.]],"/",Table2[[#This Row],[Č. or.]]),_xlfn.CONCAT(Table2[[#This Row],[Ulice]]," ",Table2[[#This Row],[Č. p.]]))</f>
        <v>Na Stínadlech 2388</v>
      </c>
      <c r="K4427" t="s">
        <v>35201</v>
      </c>
      <c r="L4427">
        <v>2388</v>
      </c>
      <c r="N4427" t="s">
        <v>3218</v>
      </c>
      <c r="O4427" t="s">
        <v>3218</v>
      </c>
      <c r="P4427" t="s">
        <v>77269</v>
      </c>
      <c r="Q4427" t="s">
        <v>3218</v>
      </c>
      <c r="R4427" t="s">
        <v>35202</v>
      </c>
      <c r="T4427" t="s">
        <v>35203</v>
      </c>
      <c r="W4427" t="s">
        <v>35204</v>
      </c>
      <c r="X4427" t="s">
        <v>35205</v>
      </c>
      <c r="Y4427" t="s">
        <v>3637</v>
      </c>
      <c r="Z4427" t="s">
        <v>37</v>
      </c>
      <c r="AA4427" t="s">
        <v>77270</v>
      </c>
      <c r="AB4427" t="s">
        <v>35038</v>
      </c>
      <c r="AC4427" t="s">
        <v>35039</v>
      </c>
      <c r="AD4427" t="s">
        <v>77008</v>
      </c>
      <c r="AE4427" t="s">
        <v>3640</v>
      </c>
    </row>
    <row r="4428" spans="1:31" x14ac:dyDescent="0.3">
      <c r="A4428" t="s">
        <v>87727</v>
      </c>
      <c r="B4428" t="s">
        <v>87728</v>
      </c>
      <c r="C4428" t="s">
        <v>187</v>
      </c>
      <c r="D4428" t="s">
        <v>640</v>
      </c>
      <c r="E4428" t="s">
        <v>77056</v>
      </c>
      <c r="F4428" t="s">
        <v>3218</v>
      </c>
      <c r="G4428" t="s">
        <v>35206</v>
      </c>
      <c r="H4428" t="s">
        <v>12264</v>
      </c>
      <c r="I4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28" t="str">
        <f>IF(Table2[[#This Row],[Č. or.]],_xlfn.CONCAT(Table2[[#This Row],[Ulice]]," ",Table2[[#This Row],[Č. p.]],"/",Table2[[#This Row],[Č. or.]]),_xlfn.CONCAT(Table2[[#This Row],[Ulice]]," ",Table2[[#This Row],[Č. p.]]))</f>
        <v>J. V. Sládka 1868/12</v>
      </c>
      <c r="K4428" t="s">
        <v>35207</v>
      </c>
      <c r="L4428">
        <v>1868</v>
      </c>
      <c r="M4428">
        <v>12</v>
      </c>
      <c r="N4428" t="s">
        <v>3218</v>
      </c>
      <c r="O4428" t="s">
        <v>3218</v>
      </c>
      <c r="P4428" t="s">
        <v>77269</v>
      </c>
      <c r="Q4428" t="s">
        <v>3218</v>
      </c>
      <c r="R4428" t="s">
        <v>35208</v>
      </c>
      <c r="T4428" t="s">
        <v>35209</v>
      </c>
      <c r="W4428" t="s">
        <v>35210</v>
      </c>
      <c r="X4428" t="s">
        <v>35211</v>
      </c>
      <c r="Y4428" t="s">
        <v>3637</v>
      </c>
      <c r="Z4428" t="s">
        <v>37</v>
      </c>
      <c r="AA4428" t="s">
        <v>77270</v>
      </c>
      <c r="AB4428" t="s">
        <v>35038</v>
      </c>
      <c r="AC4428" t="s">
        <v>35039</v>
      </c>
      <c r="AD4428" t="s">
        <v>77008</v>
      </c>
      <c r="AE4428" t="s">
        <v>3640</v>
      </c>
    </row>
    <row r="4429" spans="1:31" x14ac:dyDescent="0.3">
      <c r="A4429" t="s">
        <v>87729</v>
      </c>
      <c r="B4429" t="s">
        <v>87730</v>
      </c>
      <c r="C4429" t="s">
        <v>187</v>
      </c>
      <c r="D4429" t="s">
        <v>640</v>
      </c>
      <c r="E4429" t="s">
        <v>77056</v>
      </c>
      <c r="F4429" t="s">
        <v>3218</v>
      </c>
      <c r="G4429" t="s">
        <v>35212</v>
      </c>
      <c r="H4429" t="s">
        <v>20112</v>
      </c>
      <c r="I4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Čtyřlístek</v>
      </c>
      <c r="J4429" t="str">
        <f>IF(Table2[[#This Row],[Č. or.]],_xlfn.CONCAT(Table2[[#This Row],[Ulice]]," ",Table2[[#This Row],[Č. p.]],"/",Table2[[#This Row],[Č. or.]]),_xlfn.CONCAT(Table2[[#This Row],[Ulice]]," ",Table2[[#This Row],[Č. p.]]))</f>
        <v>Zelená 2869</v>
      </c>
      <c r="K4429" t="s">
        <v>32373</v>
      </c>
      <c r="L4429">
        <v>2869</v>
      </c>
      <c r="N4429" t="s">
        <v>3218</v>
      </c>
      <c r="O4429" t="s">
        <v>3218</v>
      </c>
      <c r="P4429" t="s">
        <v>77269</v>
      </c>
      <c r="Q4429" t="s">
        <v>3218</v>
      </c>
      <c r="R4429" t="s">
        <v>35213</v>
      </c>
      <c r="T4429" t="s">
        <v>35214</v>
      </c>
      <c r="W4429" t="s">
        <v>35215</v>
      </c>
      <c r="X4429" t="s">
        <v>35216</v>
      </c>
      <c r="Y4429" t="s">
        <v>3637</v>
      </c>
      <c r="Z4429" t="s">
        <v>37</v>
      </c>
      <c r="AA4429" t="s">
        <v>77270</v>
      </c>
      <c r="AB4429" t="s">
        <v>35038</v>
      </c>
      <c r="AC4429" t="s">
        <v>35039</v>
      </c>
      <c r="AD4429" t="s">
        <v>77008</v>
      </c>
      <c r="AE4429" t="s">
        <v>3640</v>
      </c>
    </row>
    <row r="4430" spans="1:31" x14ac:dyDescent="0.3">
      <c r="A4430" t="s">
        <v>87731</v>
      </c>
      <c r="B4430" t="s">
        <v>87732</v>
      </c>
      <c r="C4430" t="s">
        <v>187</v>
      </c>
      <c r="D4430" t="s">
        <v>640</v>
      </c>
      <c r="E4430" t="s">
        <v>77056</v>
      </c>
      <c r="F4430" t="s">
        <v>3218</v>
      </c>
      <c r="G4430" t="s">
        <v>35217</v>
      </c>
      <c r="H4430" t="s">
        <v>12264</v>
      </c>
      <c r="I4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0" t="str">
        <f>IF(Table2[[#This Row],[Č. or.]],_xlfn.CONCAT(Table2[[#This Row],[Ulice]]," ",Table2[[#This Row],[Č. p.]],"/",Table2[[#This Row],[Č. or.]]),_xlfn.CONCAT(Table2[[#This Row],[Ulice]]," ",Table2[[#This Row],[Č. p.]]))</f>
        <v>Na hrázi 274</v>
      </c>
      <c r="K4430" t="s">
        <v>35218</v>
      </c>
      <c r="L4430">
        <v>274</v>
      </c>
      <c r="N4430" t="s">
        <v>3218</v>
      </c>
      <c r="O4430" t="s">
        <v>35219</v>
      </c>
      <c r="P4430" t="s">
        <v>87733</v>
      </c>
      <c r="Q4430" t="s">
        <v>35219</v>
      </c>
      <c r="R4430" t="s">
        <v>35220</v>
      </c>
      <c r="T4430" t="s">
        <v>35221</v>
      </c>
      <c r="V4430" t="s">
        <v>35222</v>
      </c>
      <c r="W4430" t="s">
        <v>35223</v>
      </c>
      <c r="X4430" t="s">
        <v>35224</v>
      </c>
      <c r="Y4430" t="s">
        <v>3637</v>
      </c>
      <c r="Z4430" t="s">
        <v>37</v>
      </c>
      <c r="AA4430" t="s">
        <v>87734</v>
      </c>
      <c r="AB4430" t="s">
        <v>35225</v>
      </c>
      <c r="AC4430" t="s">
        <v>35226</v>
      </c>
      <c r="AD4430" t="s">
        <v>77008</v>
      </c>
      <c r="AE4430" t="s">
        <v>3640</v>
      </c>
    </row>
    <row r="4431" spans="1:31" x14ac:dyDescent="0.3">
      <c r="A4431" t="s">
        <v>87735</v>
      </c>
      <c r="B4431" t="s">
        <v>87736</v>
      </c>
      <c r="C4431" t="s">
        <v>187</v>
      </c>
      <c r="D4431" t="s">
        <v>640</v>
      </c>
      <c r="E4431" t="s">
        <v>77056</v>
      </c>
      <c r="F4431" t="s">
        <v>3218</v>
      </c>
      <c r="G4431" t="s">
        <v>35227</v>
      </c>
      <c r="H4431" t="s">
        <v>35228</v>
      </c>
      <c r="I4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Cibuláček</v>
      </c>
      <c r="J4431" t="str">
        <f>IF(Table2[[#This Row],[Č. or.]],_xlfn.CONCAT(Table2[[#This Row],[Ulice]]," ",Table2[[#This Row],[Č. p.]],"/",Table2[[#This Row],[Č. or.]]),_xlfn.CONCAT(Table2[[#This Row],[Ulice]]," ",Table2[[#This Row],[Č. p.]]))</f>
        <v>Tovární 517</v>
      </c>
      <c r="K4431" t="s">
        <v>28239</v>
      </c>
      <c r="L4431">
        <v>517</v>
      </c>
      <c r="N4431" t="s">
        <v>3218</v>
      </c>
      <c r="O4431" t="s">
        <v>645</v>
      </c>
      <c r="P4431" t="s">
        <v>87670</v>
      </c>
      <c r="Q4431" t="s">
        <v>645</v>
      </c>
      <c r="R4431" t="s">
        <v>35229</v>
      </c>
      <c r="T4431" t="s">
        <v>35230</v>
      </c>
      <c r="W4431" t="s">
        <v>35231</v>
      </c>
      <c r="X4431" t="s">
        <v>35232</v>
      </c>
      <c r="Y4431" t="s">
        <v>3637</v>
      </c>
      <c r="Z4431" t="s">
        <v>37</v>
      </c>
      <c r="AA4431" t="s">
        <v>78520</v>
      </c>
      <c r="AB4431" t="s">
        <v>35067</v>
      </c>
      <c r="AC4431" t="s">
        <v>35068</v>
      </c>
      <c r="AD4431" t="s">
        <v>77008</v>
      </c>
      <c r="AE4431" t="s">
        <v>3640</v>
      </c>
    </row>
    <row r="4432" spans="1:31" x14ac:dyDescent="0.3">
      <c r="A4432" t="s">
        <v>87737</v>
      </c>
      <c r="B4432" t="s">
        <v>87738</v>
      </c>
      <c r="C4432" t="s">
        <v>187</v>
      </c>
      <c r="D4432" t="s">
        <v>640</v>
      </c>
      <c r="E4432" t="s">
        <v>77056</v>
      </c>
      <c r="F4432" t="s">
        <v>3218</v>
      </c>
      <c r="G4432" t="s">
        <v>35233</v>
      </c>
      <c r="H4432" t="s">
        <v>12264</v>
      </c>
      <c r="I4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2" t="str">
        <f>IF(Table2[[#This Row],[Č. or.]],_xlfn.CONCAT(Table2[[#This Row],[Ulice]]," ",Table2[[#This Row],[Č. p.]],"/",Table2[[#This Row],[Č. or.]]),_xlfn.CONCAT(Table2[[#This Row],[Ulice]]," ",Table2[[#This Row],[Č. p.]]))</f>
        <v>Velká okružní 1343/8</v>
      </c>
      <c r="K4432" t="s">
        <v>35234</v>
      </c>
      <c r="L4432">
        <v>1343</v>
      </c>
      <c r="M4432">
        <v>8</v>
      </c>
      <c r="N4432" t="s">
        <v>3218</v>
      </c>
      <c r="O4432" t="s">
        <v>655</v>
      </c>
      <c r="P4432" t="s">
        <v>77271</v>
      </c>
      <c r="Q4432" t="s">
        <v>655</v>
      </c>
      <c r="R4432" t="s">
        <v>35235</v>
      </c>
      <c r="T4432" t="s">
        <v>35236</v>
      </c>
      <c r="V4432" t="s">
        <v>35237</v>
      </c>
      <c r="W4432" t="s">
        <v>35238</v>
      </c>
      <c r="X4432" t="s">
        <v>35239</v>
      </c>
      <c r="Y4432" t="s">
        <v>3637</v>
      </c>
      <c r="Z4432" t="s">
        <v>37</v>
      </c>
      <c r="AA4432" t="s">
        <v>77272</v>
      </c>
      <c r="AB4432" t="s">
        <v>35090</v>
      </c>
      <c r="AC4432" t="s">
        <v>35091</v>
      </c>
      <c r="AD4432" t="s">
        <v>77008</v>
      </c>
      <c r="AE4432" t="s">
        <v>3640</v>
      </c>
    </row>
    <row r="4433" spans="1:31" x14ac:dyDescent="0.3">
      <c r="A4433" t="s">
        <v>87739</v>
      </c>
      <c r="B4433" t="s">
        <v>87740</v>
      </c>
      <c r="C4433" t="s">
        <v>187</v>
      </c>
      <c r="D4433" t="s">
        <v>640</v>
      </c>
      <c r="E4433" t="s">
        <v>80090</v>
      </c>
      <c r="F4433" t="s">
        <v>11960</v>
      </c>
      <c r="G4433" t="s">
        <v>35240</v>
      </c>
      <c r="H4433" t="s">
        <v>12264</v>
      </c>
      <c r="I4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3" t="str">
        <f>IF(Table2[[#This Row],[Č. or.]],_xlfn.CONCAT(Table2[[#This Row],[Ulice]]," ",Table2[[#This Row],[Č. p.]],"/",Table2[[#This Row],[Č. or.]]),_xlfn.CONCAT(Table2[[#This Row],[Ulice]]," ",Table2[[#This Row],[Č. p.]]))</f>
        <v>Husova 308</v>
      </c>
      <c r="K4433" t="s">
        <v>52</v>
      </c>
      <c r="L4433">
        <v>308</v>
      </c>
      <c r="N4433" t="s">
        <v>3218</v>
      </c>
      <c r="O4433" t="s">
        <v>19408</v>
      </c>
      <c r="P4433" t="s">
        <v>87741</v>
      </c>
      <c r="Q4433" t="s">
        <v>19408</v>
      </c>
      <c r="R4433" t="s">
        <v>35241</v>
      </c>
      <c r="T4433" t="s">
        <v>35242</v>
      </c>
      <c r="V4433" t="s">
        <v>35243</v>
      </c>
      <c r="W4433" t="s">
        <v>35244</v>
      </c>
      <c r="X4433" t="s">
        <v>35245</v>
      </c>
      <c r="Y4433" t="s">
        <v>3637</v>
      </c>
      <c r="Z4433" t="s">
        <v>37</v>
      </c>
      <c r="AA4433" t="s">
        <v>87742</v>
      </c>
      <c r="AB4433" t="s">
        <v>35246</v>
      </c>
      <c r="AC4433" t="s">
        <v>35247</v>
      </c>
      <c r="AD4433" t="s">
        <v>77008</v>
      </c>
      <c r="AE4433" t="s">
        <v>3640</v>
      </c>
    </row>
    <row r="4434" spans="1:31" x14ac:dyDescent="0.3">
      <c r="A4434" t="s">
        <v>87743</v>
      </c>
      <c r="B4434" t="s">
        <v>87744</v>
      </c>
      <c r="C4434" t="s">
        <v>187</v>
      </c>
      <c r="D4434" t="s">
        <v>640</v>
      </c>
      <c r="E4434" t="s">
        <v>77056</v>
      </c>
      <c r="F4434" t="s">
        <v>3218</v>
      </c>
      <c r="G4434" t="s">
        <v>35248</v>
      </c>
      <c r="H4434" t="s">
        <v>12264</v>
      </c>
      <c r="I4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4434">
        <v>128</v>
      </c>
      <c r="N4434" t="s">
        <v>3218</v>
      </c>
      <c r="O4434" t="s">
        <v>32153</v>
      </c>
      <c r="P4434" t="s">
        <v>87745</v>
      </c>
      <c r="Q4434" t="s">
        <v>35249</v>
      </c>
      <c r="R4434" t="s">
        <v>35250</v>
      </c>
      <c r="T4434" t="s">
        <v>35251</v>
      </c>
      <c r="V4434" t="s">
        <v>35252</v>
      </c>
      <c r="W4434" t="s">
        <v>35253</v>
      </c>
      <c r="X4434" t="s">
        <v>35254</v>
      </c>
      <c r="Y4434" t="s">
        <v>3637</v>
      </c>
      <c r="Z4434" t="s">
        <v>37</v>
      </c>
      <c r="AA4434" t="s">
        <v>87746</v>
      </c>
      <c r="AB4434" t="s">
        <v>35255</v>
      </c>
      <c r="AC4434" t="s">
        <v>35256</v>
      </c>
      <c r="AD4434" t="s">
        <v>77008</v>
      </c>
      <c r="AE4434" t="s">
        <v>3640</v>
      </c>
    </row>
    <row r="4435" spans="1:31" x14ac:dyDescent="0.3">
      <c r="A4435" t="s">
        <v>87747</v>
      </c>
      <c r="B4435" t="s">
        <v>87748</v>
      </c>
      <c r="C4435" t="s">
        <v>187</v>
      </c>
      <c r="D4435" t="s">
        <v>640</v>
      </c>
      <c r="E4435" t="s">
        <v>80090</v>
      </c>
      <c r="F4435" t="s">
        <v>11960</v>
      </c>
      <c r="G4435" t="s">
        <v>35257</v>
      </c>
      <c r="H4435" t="s">
        <v>12264</v>
      </c>
      <c r="I4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435">
        <v>61</v>
      </c>
      <c r="N4435" t="s">
        <v>3218</v>
      </c>
      <c r="O4435" t="s">
        <v>35258</v>
      </c>
      <c r="P4435" t="s">
        <v>87749</v>
      </c>
      <c r="Q4435" t="s">
        <v>35258</v>
      </c>
      <c r="R4435" t="s">
        <v>35259</v>
      </c>
      <c r="T4435" t="s">
        <v>35260</v>
      </c>
      <c r="V4435" t="s">
        <v>35261</v>
      </c>
      <c r="W4435" t="s">
        <v>35262</v>
      </c>
      <c r="X4435" t="s">
        <v>35263</v>
      </c>
      <c r="Y4435" t="s">
        <v>3637</v>
      </c>
      <c r="Z4435" t="s">
        <v>37</v>
      </c>
      <c r="AA4435" t="s">
        <v>87750</v>
      </c>
      <c r="AB4435" t="s">
        <v>35264</v>
      </c>
      <c r="AC4435" t="s">
        <v>35265</v>
      </c>
      <c r="AD4435" t="s">
        <v>77008</v>
      </c>
      <c r="AE4435" t="s">
        <v>3640</v>
      </c>
    </row>
    <row r="4436" spans="1:31" x14ac:dyDescent="0.3">
      <c r="A4436" t="s">
        <v>87751</v>
      </c>
      <c r="B4436" t="s">
        <v>87752</v>
      </c>
      <c r="C4436" t="s">
        <v>187</v>
      </c>
      <c r="D4436" t="s">
        <v>640</v>
      </c>
      <c r="E4436" t="s">
        <v>77056</v>
      </c>
      <c r="F4436" t="s">
        <v>3218</v>
      </c>
      <c r="G4436" t="s">
        <v>35266</v>
      </c>
      <c r="H4436" t="s">
        <v>12264</v>
      </c>
      <c r="I4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6" t="str">
        <f>IF(Table2[[#This Row],[Č. or.]],_xlfn.CONCAT(Table2[[#This Row],[Ulice]]," ",Table2[[#This Row],[Č. p.]],"/",Table2[[#This Row],[Č. or.]]),_xlfn.CONCAT(Table2[[#This Row],[Ulice]]," ",Table2[[#This Row],[Č. p.]]))</f>
        <v>Rohová 191/1</v>
      </c>
      <c r="K4436" t="s">
        <v>13440</v>
      </c>
      <c r="L4436">
        <v>191</v>
      </c>
      <c r="M4436">
        <v>1</v>
      </c>
      <c r="N4436" t="s">
        <v>3218</v>
      </c>
      <c r="O4436" t="s">
        <v>35267</v>
      </c>
      <c r="P4436" t="s">
        <v>77269</v>
      </c>
      <c r="Q4436" t="s">
        <v>35267</v>
      </c>
      <c r="R4436" t="s">
        <v>35268</v>
      </c>
      <c r="T4436" t="s">
        <v>35269</v>
      </c>
      <c r="U4436" t="s">
        <v>35270</v>
      </c>
      <c r="W4436" t="s">
        <v>35271</v>
      </c>
      <c r="X4436" t="s">
        <v>35272</v>
      </c>
      <c r="Y4436" t="s">
        <v>3637</v>
      </c>
      <c r="Z4436" t="s">
        <v>37</v>
      </c>
      <c r="AA4436" t="s">
        <v>87753</v>
      </c>
      <c r="AB4436" t="s">
        <v>35273</v>
      </c>
      <c r="AC4436" t="s">
        <v>35274</v>
      </c>
      <c r="AD4436" t="s">
        <v>77008</v>
      </c>
      <c r="AE4436" t="s">
        <v>3640</v>
      </c>
    </row>
    <row r="4437" spans="1:31" x14ac:dyDescent="0.3">
      <c r="A4437" t="s">
        <v>87754</v>
      </c>
      <c r="B4437" t="s">
        <v>87755</v>
      </c>
      <c r="C4437" t="s">
        <v>187</v>
      </c>
      <c r="D4437" t="s">
        <v>640</v>
      </c>
      <c r="E4437" t="s">
        <v>77056</v>
      </c>
      <c r="F4437" t="s">
        <v>3218</v>
      </c>
      <c r="G4437" t="s">
        <v>35275</v>
      </c>
      <c r="H4437" t="s">
        <v>12264</v>
      </c>
      <c r="I4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7" t="str">
        <f>IF(Table2[[#This Row],[Č. or.]],_xlfn.CONCAT(Table2[[#This Row],[Ulice]]," ",Table2[[#This Row],[Č. p.]],"/",Table2[[#This Row],[Č. or.]]),_xlfn.CONCAT(Table2[[#This Row],[Ulice]]," ",Table2[[#This Row],[Č. p.]]))</f>
        <v>Fráni Šrámka 2620</v>
      </c>
      <c r="K4437" t="s">
        <v>510</v>
      </c>
      <c r="L4437">
        <v>2620</v>
      </c>
      <c r="N4437" t="s">
        <v>3218</v>
      </c>
      <c r="O4437" t="s">
        <v>3218</v>
      </c>
      <c r="P4437" t="s">
        <v>77269</v>
      </c>
      <c r="Q4437" t="s">
        <v>3218</v>
      </c>
      <c r="R4437" t="s">
        <v>35276</v>
      </c>
      <c r="T4437" t="s">
        <v>35277</v>
      </c>
      <c r="U4437" t="s">
        <v>35278</v>
      </c>
      <c r="V4437" t="s">
        <v>35279</v>
      </c>
      <c r="W4437" t="s">
        <v>35280</v>
      </c>
      <c r="X4437" t="s">
        <v>35281</v>
      </c>
      <c r="Y4437" t="s">
        <v>3637</v>
      </c>
      <c r="Z4437" t="s">
        <v>37</v>
      </c>
      <c r="AA4437" t="s">
        <v>77270</v>
      </c>
      <c r="AB4437" t="s">
        <v>35038</v>
      </c>
      <c r="AC4437" t="s">
        <v>35039</v>
      </c>
      <c r="AD4437" t="s">
        <v>77008</v>
      </c>
      <c r="AE4437" t="s">
        <v>3640</v>
      </c>
    </row>
    <row r="4438" spans="1:31" x14ac:dyDescent="0.3">
      <c r="A4438" t="s">
        <v>87756</v>
      </c>
      <c r="B4438" t="s">
        <v>87757</v>
      </c>
      <c r="C4438" t="s">
        <v>187</v>
      </c>
      <c r="D4438" t="s">
        <v>640</v>
      </c>
      <c r="E4438" t="s">
        <v>77056</v>
      </c>
      <c r="F4438" t="s">
        <v>3218</v>
      </c>
      <c r="G4438" t="s">
        <v>35282</v>
      </c>
      <c r="H4438" t="s">
        <v>12264</v>
      </c>
      <c r="I4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8" t="str">
        <f>IF(Table2[[#This Row],[Č. or.]],_xlfn.CONCAT(Table2[[#This Row],[Ulice]]," ",Table2[[#This Row],[Č. p.]],"/",Table2[[#This Row],[Č. or.]]),_xlfn.CONCAT(Table2[[#This Row],[Ulice]]," ",Table2[[#This Row],[Č. p.]]))</f>
        <v>Josefa Suka 2513</v>
      </c>
      <c r="K4438" t="s">
        <v>35283</v>
      </c>
      <c r="L4438">
        <v>2513</v>
      </c>
      <c r="N4438" t="s">
        <v>3218</v>
      </c>
      <c r="O4438" t="s">
        <v>3218</v>
      </c>
      <c r="P4438" t="s">
        <v>77269</v>
      </c>
      <c r="Q4438" t="s">
        <v>3218</v>
      </c>
      <c r="R4438" t="s">
        <v>35284</v>
      </c>
      <c r="S4438" t="s">
        <v>35285</v>
      </c>
      <c r="T4438" t="s">
        <v>35286</v>
      </c>
      <c r="V4438" t="s">
        <v>35287</v>
      </c>
      <c r="W4438" t="s">
        <v>35288</v>
      </c>
      <c r="X4438" t="s">
        <v>35289</v>
      </c>
      <c r="Y4438" t="s">
        <v>3637</v>
      </c>
      <c r="Z4438" t="s">
        <v>37</v>
      </c>
      <c r="AA4438" t="s">
        <v>77270</v>
      </c>
      <c r="AB4438" t="s">
        <v>35038</v>
      </c>
      <c r="AC4438" t="s">
        <v>35039</v>
      </c>
      <c r="AD4438" t="s">
        <v>77008</v>
      </c>
      <c r="AE4438" t="s">
        <v>3640</v>
      </c>
    </row>
    <row r="4439" spans="1:31" x14ac:dyDescent="0.3">
      <c r="A4439" t="s">
        <v>87758</v>
      </c>
      <c r="B4439" t="s">
        <v>87759</v>
      </c>
      <c r="C4439" t="s">
        <v>187</v>
      </c>
      <c r="D4439" t="s">
        <v>640</v>
      </c>
      <c r="E4439" t="s">
        <v>77056</v>
      </c>
      <c r="F4439" t="s">
        <v>3218</v>
      </c>
      <c r="G4439" t="s">
        <v>35290</v>
      </c>
      <c r="H4439" t="s">
        <v>12264</v>
      </c>
      <c r="I4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39" t="str">
        <f>IF(Table2[[#This Row],[Č. or.]],_xlfn.CONCAT(Table2[[#This Row],[Ulice]]," ",Table2[[#This Row],[Č. p.]],"/",Table2[[#This Row],[Č. or.]]),_xlfn.CONCAT(Table2[[#This Row],[Ulice]]," ",Table2[[#This Row],[Č. p.]]))</f>
        <v>Karla Čapka 2020/7</v>
      </c>
      <c r="K4439" t="s">
        <v>10580</v>
      </c>
      <c r="L4439">
        <v>2020</v>
      </c>
      <c r="M4439">
        <v>7</v>
      </c>
      <c r="N4439" t="s">
        <v>3218</v>
      </c>
      <c r="O4439" t="s">
        <v>3218</v>
      </c>
      <c r="P4439" t="s">
        <v>77269</v>
      </c>
      <c r="Q4439" t="s">
        <v>3218</v>
      </c>
      <c r="R4439" t="s">
        <v>35291</v>
      </c>
      <c r="T4439" t="s">
        <v>35292</v>
      </c>
      <c r="W4439" t="s">
        <v>35293</v>
      </c>
      <c r="X4439" t="s">
        <v>35294</v>
      </c>
      <c r="Y4439" t="s">
        <v>3637</v>
      </c>
      <c r="Z4439" t="s">
        <v>37</v>
      </c>
      <c r="AA4439" t="s">
        <v>77270</v>
      </c>
      <c r="AB4439" t="s">
        <v>35038</v>
      </c>
      <c r="AC4439" t="s">
        <v>35039</v>
      </c>
      <c r="AD4439" t="s">
        <v>77008</v>
      </c>
      <c r="AE4439" t="s">
        <v>3640</v>
      </c>
    </row>
    <row r="4440" spans="1:31" x14ac:dyDescent="0.3">
      <c r="A4440" t="s">
        <v>87760</v>
      </c>
      <c r="B4440" t="s">
        <v>87761</v>
      </c>
      <c r="C4440" t="s">
        <v>187</v>
      </c>
      <c r="D4440" t="s">
        <v>640</v>
      </c>
      <c r="E4440" t="s">
        <v>77056</v>
      </c>
      <c r="F4440" t="s">
        <v>3218</v>
      </c>
      <c r="G4440" t="s">
        <v>35295</v>
      </c>
      <c r="H4440" t="s">
        <v>12264</v>
      </c>
      <c r="I4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0" t="str">
        <f>IF(Table2[[#This Row],[Č. or.]],_xlfn.CONCAT(Table2[[#This Row],[Ulice]]," ",Table2[[#This Row],[Č. p.]],"/",Table2[[#This Row],[Č. or.]]),_xlfn.CONCAT(Table2[[#This Row],[Ulice]]," ",Table2[[#This Row],[Č. p.]]))</f>
        <v>Na spojce 274</v>
      </c>
      <c r="K4440" t="s">
        <v>35296</v>
      </c>
      <c r="L4440">
        <v>274</v>
      </c>
      <c r="N4440" t="s">
        <v>3218</v>
      </c>
      <c r="O4440" t="s">
        <v>35297</v>
      </c>
      <c r="P4440" t="s">
        <v>77269</v>
      </c>
      <c r="Q4440" t="s">
        <v>3218</v>
      </c>
      <c r="R4440" t="s">
        <v>35298</v>
      </c>
      <c r="T4440" t="s">
        <v>35299</v>
      </c>
      <c r="W4440" t="s">
        <v>35300</v>
      </c>
      <c r="X4440" t="s">
        <v>35301</v>
      </c>
      <c r="Y4440" t="s">
        <v>3637</v>
      </c>
      <c r="Z4440" t="s">
        <v>37</v>
      </c>
      <c r="AA4440" t="s">
        <v>77270</v>
      </c>
      <c r="AB4440" t="s">
        <v>35038</v>
      </c>
      <c r="AC4440" t="s">
        <v>35039</v>
      </c>
      <c r="AD4440" t="s">
        <v>77008</v>
      </c>
      <c r="AE4440" t="s">
        <v>3640</v>
      </c>
    </row>
    <row r="4441" spans="1:31" x14ac:dyDescent="0.3">
      <c r="A4441" t="s">
        <v>87762</v>
      </c>
      <c r="B4441" t="s">
        <v>87763</v>
      </c>
      <c r="C4441" t="s">
        <v>187</v>
      </c>
      <c r="D4441" t="s">
        <v>640</v>
      </c>
      <c r="E4441" t="s">
        <v>77056</v>
      </c>
      <c r="F4441" t="s">
        <v>3218</v>
      </c>
      <c r="G4441" t="s">
        <v>35302</v>
      </c>
      <c r="H4441" t="s">
        <v>12264</v>
      </c>
      <c r="I4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1" t="str">
        <f>IF(Table2[[#This Row],[Č. or.]],_xlfn.CONCAT(Table2[[#This Row],[Ulice]]," ",Table2[[#This Row],[Č. p.]],"/",Table2[[#This Row],[Č. or.]]),_xlfn.CONCAT(Table2[[#This Row],[Ulice]]," ",Table2[[#This Row],[Č. p.]]))</f>
        <v>Okrajová 110</v>
      </c>
      <c r="K4441" t="s">
        <v>35303</v>
      </c>
      <c r="L4441">
        <v>110</v>
      </c>
      <c r="N4441" t="s">
        <v>3218</v>
      </c>
      <c r="O4441" t="s">
        <v>35297</v>
      </c>
      <c r="P4441" t="s">
        <v>77269</v>
      </c>
      <c r="Q4441" t="s">
        <v>3218</v>
      </c>
      <c r="R4441" t="s">
        <v>35304</v>
      </c>
      <c r="T4441" t="s">
        <v>35305</v>
      </c>
      <c r="W4441" t="s">
        <v>35306</v>
      </c>
      <c r="X4441" t="s">
        <v>35307</v>
      </c>
      <c r="Y4441" t="s">
        <v>3637</v>
      </c>
      <c r="Z4441" t="s">
        <v>37</v>
      </c>
      <c r="AA4441" t="s">
        <v>77270</v>
      </c>
      <c r="AB4441" t="s">
        <v>35038</v>
      </c>
      <c r="AC4441" t="s">
        <v>35039</v>
      </c>
      <c r="AD4441" t="s">
        <v>77008</v>
      </c>
      <c r="AE4441" t="s">
        <v>3640</v>
      </c>
    </row>
    <row r="4442" spans="1:31" x14ac:dyDescent="0.3">
      <c r="A4442" t="s">
        <v>87764</v>
      </c>
      <c r="B4442" t="s">
        <v>87765</v>
      </c>
      <c r="C4442" t="s">
        <v>187</v>
      </c>
      <c r="D4442" t="s">
        <v>640</v>
      </c>
      <c r="E4442" t="s">
        <v>77056</v>
      </c>
      <c r="F4442" t="s">
        <v>3218</v>
      </c>
      <c r="G4442" t="s">
        <v>35308</v>
      </c>
      <c r="H4442" t="s">
        <v>12264</v>
      </c>
      <c r="I4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2" t="str">
        <f>IF(Table2[[#This Row],[Č. or.]],_xlfn.CONCAT(Table2[[#This Row],[Ulice]]," ",Table2[[#This Row],[Č. p.]],"/",Table2[[#This Row],[Č. or.]]),_xlfn.CONCAT(Table2[[#This Row],[Ulice]]," ",Table2[[#This Row],[Č. p.]]))</f>
        <v>Jaselská 354</v>
      </c>
      <c r="K4442" t="s">
        <v>1322</v>
      </c>
      <c r="L4442">
        <v>354</v>
      </c>
      <c r="N4442" t="s">
        <v>3218</v>
      </c>
      <c r="O4442" t="s">
        <v>7341</v>
      </c>
      <c r="P4442" t="s">
        <v>78531</v>
      </c>
      <c r="Q4442" t="s">
        <v>3218</v>
      </c>
      <c r="R4442" t="s">
        <v>35309</v>
      </c>
      <c r="T4442" t="s">
        <v>35310</v>
      </c>
      <c r="V4442" t="s">
        <v>35311</v>
      </c>
      <c r="W4442" t="s">
        <v>35312</v>
      </c>
      <c r="X4442" t="s">
        <v>35313</v>
      </c>
      <c r="Y4442" t="s">
        <v>3637</v>
      </c>
      <c r="Z4442" t="s">
        <v>37</v>
      </c>
      <c r="AA4442" t="s">
        <v>77270</v>
      </c>
      <c r="AB4442" t="s">
        <v>35038</v>
      </c>
      <c r="AC4442" t="s">
        <v>35039</v>
      </c>
      <c r="AD4442" t="s">
        <v>77008</v>
      </c>
      <c r="AE4442" t="s">
        <v>3640</v>
      </c>
    </row>
    <row r="4443" spans="1:31" x14ac:dyDescent="0.3">
      <c r="A4443" t="s">
        <v>87766</v>
      </c>
      <c r="B4443" t="s">
        <v>87767</v>
      </c>
      <c r="C4443" t="s">
        <v>187</v>
      </c>
      <c r="D4443" t="s">
        <v>640</v>
      </c>
      <c r="E4443" t="s">
        <v>77056</v>
      </c>
      <c r="F4443" t="s">
        <v>3218</v>
      </c>
      <c r="G4443" t="s">
        <v>35314</v>
      </c>
      <c r="H4443" t="s">
        <v>35315</v>
      </c>
      <c r="I4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Na Kopečku</v>
      </c>
      <c r="J4443" t="str">
        <f>IF(Table2[[#This Row],[Č. or.]],_xlfn.CONCAT(Table2[[#This Row],[Ulice]]," ",Table2[[#This Row],[Č. p.]],"/",Table2[[#This Row],[Č. or.]]),_xlfn.CONCAT(Table2[[#This Row],[Ulice]]," ",Table2[[#This Row],[Č. p.]]))</f>
        <v>Bohosudovská 111</v>
      </c>
      <c r="K4443" t="s">
        <v>35316</v>
      </c>
      <c r="L4443">
        <v>111</v>
      </c>
      <c r="N4443" t="s">
        <v>3218</v>
      </c>
      <c r="O4443" t="s">
        <v>35317</v>
      </c>
      <c r="P4443" t="s">
        <v>87768</v>
      </c>
      <c r="Q4443" t="s">
        <v>3218</v>
      </c>
      <c r="R4443" t="s">
        <v>35318</v>
      </c>
      <c r="T4443" t="s">
        <v>35319</v>
      </c>
      <c r="V4443" t="s">
        <v>35320</v>
      </c>
      <c r="W4443" t="s">
        <v>35321</v>
      </c>
      <c r="X4443" t="s">
        <v>35322</v>
      </c>
      <c r="Y4443" t="s">
        <v>3637</v>
      </c>
      <c r="Z4443" t="s">
        <v>37</v>
      </c>
      <c r="AA4443" t="s">
        <v>77270</v>
      </c>
      <c r="AB4443" t="s">
        <v>35038</v>
      </c>
      <c r="AC4443" t="s">
        <v>35039</v>
      </c>
      <c r="AD4443" t="s">
        <v>77008</v>
      </c>
      <c r="AE4443" t="s">
        <v>3640</v>
      </c>
    </row>
    <row r="4444" spans="1:31" x14ac:dyDescent="0.3">
      <c r="A4444" t="s">
        <v>87769</v>
      </c>
      <c r="B4444" t="s">
        <v>87770</v>
      </c>
      <c r="C4444" t="s">
        <v>187</v>
      </c>
      <c r="D4444" t="s">
        <v>640</v>
      </c>
      <c r="E4444" t="s">
        <v>77056</v>
      </c>
      <c r="F4444" t="s">
        <v>3218</v>
      </c>
      <c r="G4444" t="s">
        <v>35323</v>
      </c>
      <c r="H4444" t="s">
        <v>12264</v>
      </c>
      <c r="I4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4" t="str">
        <f>IF(Table2[[#This Row],[Č. or.]],_xlfn.CONCAT(Table2[[#This Row],[Ulice]]," ",Table2[[#This Row],[Č. p.]],"/",Table2[[#This Row],[Č. or.]]),_xlfn.CONCAT(Table2[[#This Row],[Ulice]]," ",Table2[[#This Row],[Č. p.]]))</f>
        <v>Sídliště 216</v>
      </c>
      <c r="K4444" t="s">
        <v>19290</v>
      </c>
      <c r="L4444">
        <v>216</v>
      </c>
      <c r="N4444" t="s">
        <v>3218</v>
      </c>
      <c r="O4444" t="s">
        <v>35324</v>
      </c>
      <c r="P4444" t="s">
        <v>87771</v>
      </c>
      <c r="Q4444" t="s">
        <v>35325</v>
      </c>
      <c r="R4444" t="s">
        <v>35326</v>
      </c>
      <c r="T4444" t="s">
        <v>35327</v>
      </c>
      <c r="W4444" t="s">
        <v>35328</v>
      </c>
      <c r="X4444" t="s">
        <v>35329</v>
      </c>
      <c r="Y4444" t="s">
        <v>3637</v>
      </c>
      <c r="Z4444" t="s">
        <v>37</v>
      </c>
      <c r="AA4444" t="s">
        <v>87772</v>
      </c>
      <c r="AB4444" t="s">
        <v>35330</v>
      </c>
      <c r="AC4444" t="s">
        <v>35331</v>
      </c>
      <c r="AD4444" t="s">
        <v>77008</v>
      </c>
      <c r="AE4444" t="s">
        <v>3640</v>
      </c>
    </row>
    <row r="4445" spans="1:31" x14ac:dyDescent="0.3">
      <c r="A4445" t="s">
        <v>87773</v>
      </c>
      <c r="B4445" t="s">
        <v>87774</v>
      </c>
      <c r="C4445" t="s">
        <v>187</v>
      </c>
      <c r="D4445" t="s">
        <v>640</v>
      </c>
      <c r="E4445" t="s">
        <v>77056</v>
      </c>
      <c r="F4445" t="s">
        <v>3218</v>
      </c>
      <c r="G4445" t="s">
        <v>35332</v>
      </c>
      <c r="H4445" t="s">
        <v>12264</v>
      </c>
      <c r="I4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4445" t="str">
        <f>IF(Table2[[#This Row],[Č. or.]],_xlfn.CONCAT(Table2[[#This Row],[Ulice]]," ",Table2[[#This Row],[Č. p.]],"/",Table2[[#This Row],[Č. or.]]),_xlfn.CONCAT(Table2[[#This Row],[Ulice]]," ",Table2[[#This Row],[Č. p.]]))</f>
        <v>Husova 291</v>
      </c>
      <c r="K4445" t="s">
        <v>52</v>
      </c>
      <c r="L4445">
        <v>291</v>
      </c>
      <c r="N4445" t="s">
        <v>3218</v>
      </c>
      <c r="O4445" t="s">
        <v>35325</v>
      </c>
      <c r="P4445" t="s">
        <v>87771</v>
      </c>
      <c r="Q4445" t="s">
        <v>35325</v>
      </c>
      <c r="R4445" t="s">
        <v>35333</v>
      </c>
      <c r="T4445" t="s">
        <v>35334</v>
      </c>
      <c r="W4445" t="s">
        <v>35335</v>
      </c>
      <c r="X4445" t="s">
        <v>35336</v>
      </c>
      <c r="Y4445" t="s">
        <v>3637</v>
      </c>
      <c r="Z4445" t="s">
        <v>37</v>
      </c>
      <c r="AA4445" t="s">
        <v>87772</v>
      </c>
      <c r="AB4445" t="s">
        <v>35330</v>
      </c>
      <c r="AC4445" t="s">
        <v>35331</v>
      </c>
      <c r="AD4445" t="s">
        <v>77008</v>
      </c>
      <c r="AE4445" t="s">
        <v>3640</v>
      </c>
    </row>
    <row r="4446" spans="1:31" x14ac:dyDescent="0.3">
      <c r="A4446" t="s">
        <v>87775</v>
      </c>
      <c r="B4446" t="s">
        <v>87776</v>
      </c>
      <c r="C4446" t="s">
        <v>187</v>
      </c>
      <c r="D4446" t="s">
        <v>640</v>
      </c>
      <c r="E4446" t="s">
        <v>77056</v>
      </c>
      <c r="F4446" t="s">
        <v>3218</v>
      </c>
      <c r="G4446" t="s">
        <v>35337</v>
      </c>
      <c r="H4446" t="s">
        <v>10950</v>
      </c>
      <c r="I4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46" t="str">
        <f>IF(Table2[[#This Row],[Č. or.]],_xlfn.CONCAT(Table2[[#This Row],[Ulice]]," ",Table2[[#This Row],[Č. p.]],"/",Table2[[#This Row],[Č. or.]]),_xlfn.CONCAT(Table2[[#This Row],[Ulice]]," ",Table2[[#This Row],[Č. p.]]))</f>
        <v>U Nových lázní 1102/4</v>
      </c>
      <c r="K4446" t="s">
        <v>11995</v>
      </c>
      <c r="L4446">
        <v>1102</v>
      </c>
      <c r="M4446">
        <v>4</v>
      </c>
      <c r="N4446" t="s">
        <v>3218</v>
      </c>
      <c r="O4446" t="s">
        <v>3218</v>
      </c>
      <c r="P4446" t="s">
        <v>77269</v>
      </c>
      <c r="Q4446" t="s">
        <v>3218</v>
      </c>
      <c r="R4446" t="s">
        <v>35338</v>
      </c>
      <c r="S4446" t="s">
        <v>35338</v>
      </c>
      <c r="T4446" t="s">
        <v>35339</v>
      </c>
      <c r="V4446" t="s">
        <v>35340</v>
      </c>
      <c r="W4446" t="s">
        <v>35341</v>
      </c>
      <c r="X4446" t="s">
        <v>35342</v>
      </c>
      <c r="Y4446" t="s">
        <v>4035</v>
      </c>
      <c r="Z4446" t="s">
        <v>37</v>
      </c>
      <c r="AA4446" t="s">
        <v>77270</v>
      </c>
      <c r="AB4446" t="s">
        <v>35038</v>
      </c>
      <c r="AC4446" t="s">
        <v>35039</v>
      </c>
      <c r="AD4446" t="s">
        <v>77008</v>
      </c>
      <c r="AE4446" t="s">
        <v>3640</v>
      </c>
    </row>
    <row r="4447" spans="1:31" x14ac:dyDescent="0.3">
      <c r="A4447" t="s">
        <v>87777</v>
      </c>
      <c r="B4447" t="s">
        <v>87778</v>
      </c>
      <c r="C4447" t="s">
        <v>187</v>
      </c>
      <c r="D4447" t="s">
        <v>640</v>
      </c>
      <c r="E4447" t="s">
        <v>77056</v>
      </c>
      <c r="F4447" t="s">
        <v>3218</v>
      </c>
      <c r="G4447" t="s">
        <v>35343</v>
      </c>
      <c r="H4447" t="s">
        <v>10950</v>
      </c>
      <c r="I4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47" t="str">
        <f>IF(Table2[[#This Row],[Č. or.]],_xlfn.CONCAT(Table2[[#This Row],[Ulice]]," ",Table2[[#This Row],[Č. p.]],"/",Table2[[#This Row],[Č. or.]]),_xlfn.CONCAT(Table2[[#This Row],[Ulice]]," ",Table2[[#This Row],[Č. p.]]))</f>
        <v>Pražská 216</v>
      </c>
      <c r="K4447" t="s">
        <v>6059</v>
      </c>
      <c r="L4447">
        <v>216</v>
      </c>
      <c r="N4447" t="s">
        <v>3218</v>
      </c>
      <c r="O4447" t="s">
        <v>23423</v>
      </c>
      <c r="P4447" t="s">
        <v>87733</v>
      </c>
      <c r="Q4447" t="s">
        <v>35219</v>
      </c>
      <c r="R4447" t="s">
        <v>35344</v>
      </c>
      <c r="S4447" t="s">
        <v>35344</v>
      </c>
      <c r="T4447" t="s">
        <v>35345</v>
      </c>
      <c r="U4447" t="s">
        <v>35346</v>
      </c>
      <c r="V4447" t="s">
        <v>35347</v>
      </c>
      <c r="W4447" t="s">
        <v>35348</v>
      </c>
      <c r="X4447" t="s">
        <v>35349</v>
      </c>
      <c r="Y4447" t="s">
        <v>4035</v>
      </c>
      <c r="Z4447" t="s">
        <v>37</v>
      </c>
      <c r="AA4447" t="s">
        <v>87734</v>
      </c>
      <c r="AB4447" t="s">
        <v>35225</v>
      </c>
      <c r="AC4447" t="s">
        <v>35226</v>
      </c>
      <c r="AD4447" t="s">
        <v>77008</v>
      </c>
      <c r="AE4447" t="s">
        <v>3640</v>
      </c>
    </row>
    <row r="4448" spans="1:31" x14ac:dyDescent="0.3">
      <c r="A4448" t="s">
        <v>87779</v>
      </c>
      <c r="B4448" t="s">
        <v>87780</v>
      </c>
      <c r="C4448" t="s">
        <v>187</v>
      </c>
      <c r="D4448" t="s">
        <v>640</v>
      </c>
      <c r="E4448" t="s">
        <v>77056</v>
      </c>
      <c r="F4448" t="s">
        <v>3218</v>
      </c>
      <c r="G4448" t="s">
        <v>35350</v>
      </c>
      <c r="H4448" t="s">
        <v>35351</v>
      </c>
      <c r="I4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rozšíř. vyučováním cizích jazyků</v>
      </c>
      <c r="J4448" t="str">
        <f>IF(Table2[[#This Row],[Č. or.]],_xlfn.CONCAT(Table2[[#This Row],[Ulice]]," ",Table2[[#This Row],[Č. p.]],"/",Table2[[#This Row],[Č. or.]]),_xlfn.CONCAT(Table2[[#This Row],[Ulice]]," ",Table2[[#This Row],[Č. p.]]))</f>
        <v>Metelkovo náměstí 968</v>
      </c>
      <c r="K4448" t="s">
        <v>35352</v>
      </c>
      <c r="L4448">
        <v>968</v>
      </c>
      <c r="N4448" t="s">
        <v>3218</v>
      </c>
      <c r="O4448" t="s">
        <v>7324</v>
      </c>
      <c r="P4448" t="s">
        <v>77269</v>
      </c>
      <c r="Q4448" t="s">
        <v>3218</v>
      </c>
      <c r="R4448" t="s">
        <v>35353</v>
      </c>
      <c r="S4448" t="s">
        <v>35354</v>
      </c>
      <c r="T4448" t="s">
        <v>35355</v>
      </c>
      <c r="U4448" t="s">
        <v>35356</v>
      </c>
      <c r="V4448" t="s">
        <v>35357</v>
      </c>
      <c r="W4448" t="s">
        <v>35358</v>
      </c>
      <c r="X4448" t="s">
        <v>35359</v>
      </c>
      <c r="Y4448" t="s">
        <v>4035</v>
      </c>
      <c r="Z4448" t="s">
        <v>37</v>
      </c>
      <c r="AA4448" t="s">
        <v>77270</v>
      </c>
      <c r="AB4448" t="s">
        <v>35038</v>
      </c>
      <c r="AC4448" t="s">
        <v>35039</v>
      </c>
      <c r="AD4448" t="s">
        <v>77008</v>
      </c>
      <c r="AE4448" t="s">
        <v>3640</v>
      </c>
    </row>
    <row r="4449" spans="1:31" x14ac:dyDescent="0.3">
      <c r="A4449" t="s">
        <v>87781</v>
      </c>
      <c r="B4449" t="s">
        <v>87782</v>
      </c>
      <c r="C4449" t="s">
        <v>187</v>
      </c>
      <c r="D4449" t="s">
        <v>640</v>
      </c>
      <c r="E4449" t="s">
        <v>77056</v>
      </c>
      <c r="F4449" t="s">
        <v>3218</v>
      </c>
      <c r="G4449" t="s">
        <v>35360</v>
      </c>
      <c r="H4449" t="s">
        <v>35361</v>
      </c>
      <c r="I4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rozšíř. vyuč. mat. a přír. předmětů</v>
      </c>
      <c r="J4449" t="str">
        <f>IF(Table2[[#This Row],[Č. or.]],_xlfn.CONCAT(Table2[[#This Row],[Ulice]]," ",Table2[[#This Row],[Č. p.]],"/",Table2[[#This Row],[Č. or.]]),_xlfn.CONCAT(Table2[[#This Row],[Ulice]]," ",Table2[[#This Row],[Č. p.]]))</f>
        <v>Buzulucká 392</v>
      </c>
      <c r="K4449" t="s">
        <v>19504</v>
      </c>
      <c r="L4449">
        <v>392</v>
      </c>
      <c r="N4449" t="s">
        <v>3218</v>
      </c>
      <c r="O4449" t="s">
        <v>7341</v>
      </c>
      <c r="P4449" t="s">
        <v>78531</v>
      </c>
      <c r="Q4449" t="s">
        <v>3218</v>
      </c>
      <c r="R4449" t="s">
        <v>35362</v>
      </c>
      <c r="S4449" t="s">
        <v>35362</v>
      </c>
      <c r="T4449" t="s">
        <v>35363</v>
      </c>
      <c r="U4449" t="s">
        <v>35364</v>
      </c>
      <c r="V4449" t="s">
        <v>35365</v>
      </c>
      <c r="W4449" t="s">
        <v>35366</v>
      </c>
      <c r="X4449" t="s">
        <v>35367</v>
      </c>
      <c r="Y4449" t="s">
        <v>4035</v>
      </c>
      <c r="Z4449" t="s">
        <v>37</v>
      </c>
      <c r="AA4449" t="s">
        <v>77270</v>
      </c>
      <c r="AB4449" t="s">
        <v>35038</v>
      </c>
      <c r="AC4449" t="s">
        <v>35039</v>
      </c>
      <c r="AD4449" t="s">
        <v>77008</v>
      </c>
      <c r="AE4449" t="s">
        <v>3640</v>
      </c>
    </row>
    <row r="4450" spans="1:31" x14ac:dyDescent="0.3">
      <c r="A4450" t="s">
        <v>87783</v>
      </c>
      <c r="B4450" t="s">
        <v>87784</v>
      </c>
      <c r="C4450" t="s">
        <v>187</v>
      </c>
      <c r="D4450" t="s">
        <v>640</v>
      </c>
      <c r="E4450" t="s">
        <v>77056</v>
      </c>
      <c r="F4450" t="s">
        <v>3218</v>
      </c>
      <c r="G4450" t="s">
        <v>35368</v>
      </c>
      <c r="H4450" t="s">
        <v>11753</v>
      </c>
      <c r="I4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0" t="str">
        <f>IF(Table2[[#This Row],[Č. or.]],_xlfn.CONCAT(Table2[[#This Row],[Ulice]]," ",Table2[[#This Row],[Č. p.]],"/",Table2[[#This Row],[Č. or.]]),_xlfn.CONCAT(Table2[[#This Row],[Ulice]]," ",Table2[[#This Row],[Č. p.]]))</f>
        <v>Koperníkova 2592</v>
      </c>
      <c r="K4450" t="s">
        <v>8670</v>
      </c>
      <c r="L4450">
        <v>2592</v>
      </c>
      <c r="N4450" t="s">
        <v>3218</v>
      </c>
      <c r="O4450" t="s">
        <v>3218</v>
      </c>
      <c r="P4450" t="s">
        <v>77269</v>
      </c>
      <c r="Q4450" t="s">
        <v>3218</v>
      </c>
      <c r="R4450" t="s">
        <v>35369</v>
      </c>
      <c r="T4450" t="s">
        <v>35370</v>
      </c>
      <c r="U4450" t="s">
        <v>35371</v>
      </c>
      <c r="V4450" t="s">
        <v>35372</v>
      </c>
      <c r="W4450" t="s">
        <v>35373</v>
      </c>
      <c r="X4450" t="s">
        <v>35374</v>
      </c>
      <c r="Y4450" t="s">
        <v>4219</v>
      </c>
      <c r="Z4450" t="s">
        <v>37</v>
      </c>
      <c r="AA4450" t="s">
        <v>77270</v>
      </c>
      <c r="AB4450" t="s">
        <v>35038</v>
      </c>
      <c r="AC4450" t="s">
        <v>35039</v>
      </c>
      <c r="AD4450" t="s">
        <v>77008</v>
      </c>
      <c r="AE4450" t="s">
        <v>3640</v>
      </c>
    </row>
    <row r="4451" spans="1:31" x14ac:dyDescent="0.3">
      <c r="A4451" t="s">
        <v>87785</v>
      </c>
      <c r="B4451" t="s">
        <v>87786</v>
      </c>
      <c r="C4451" t="s">
        <v>187</v>
      </c>
      <c r="D4451" t="s">
        <v>640</v>
      </c>
      <c r="E4451" t="s">
        <v>80090</v>
      </c>
      <c r="F4451" t="s">
        <v>11960</v>
      </c>
      <c r="G4451" t="s">
        <v>35375</v>
      </c>
      <c r="H4451" t="s">
        <v>10950</v>
      </c>
      <c r="I4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1" t="str">
        <f>IF(Table2[[#This Row],[Č. or.]],_xlfn.CONCAT(Table2[[#This Row],[Ulice]]," ",Table2[[#This Row],[Č. p.]],"/",Table2[[#This Row],[Č. or.]]),_xlfn.CONCAT(Table2[[#This Row],[Ulice]]," ",Table2[[#This Row],[Č. p.]]))</f>
        <v>Aléská 270</v>
      </c>
      <c r="K4451" t="s">
        <v>35376</v>
      </c>
      <c r="L4451">
        <v>270</v>
      </c>
      <c r="N4451" t="s">
        <v>3218</v>
      </c>
      <c r="O4451" t="s">
        <v>1019</v>
      </c>
      <c r="P4451" t="s">
        <v>80091</v>
      </c>
      <c r="Q4451" t="s">
        <v>11960</v>
      </c>
      <c r="R4451" t="s">
        <v>35377</v>
      </c>
      <c r="T4451" t="s">
        <v>35378</v>
      </c>
      <c r="U4451" t="s">
        <v>35379</v>
      </c>
      <c r="V4451" t="s">
        <v>35380</v>
      </c>
      <c r="W4451" t="s">
        <v>35381</v>
      </c>
      <c r="X4451" t="s">
        <v>35382</v>
      </c>
      <c r="Y4451" t="s">
        <v>4035</v>
      </c>
      <c r="Z4451" t="s">
        <v>37</v>
      </c>
      <c r="AA4451" t="s">
        <v>80092</v>
      </c>
      <c r="AB4451" t="s">
        <v>35022</v>
      </c>
      <c r="AC4451" t="s">
        <v>35023</v>
      </c>
      <c r="AD4451" t="s">
        <v>77008</v>
      </c>
      <c r="AE4451" t="s">
        <v>3640</v>
      </c>
    </row>
    <row r="4452" spans="1:31" x14ac:dyDescent="0.3">
      <c r="A4452" t="s">
        <v>87787</v>
      </c>
      <c r="B4452" t="s">
        <v>87788</v>
      </c>
      <c r="C4452" t="s">
        <v>187</v>
      </c>
      <c r="D4452" t="s">
        <v>640</v>
      </c>
      <c r="E4452" t="s">
        <v>77056</v>
      </c>
      <c r="F4452" t="s">
        <v>3218</v>
      </c>
      <c r="G4452" t="s">
        <v>35383</v>
      </c>
      <c r="H4452" t="s">
        <v>10950</v>
      </c>
      <c r="I4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2" t="str">
        <f>IF(Table2[[#This Row],[Č. or.]],_xlfn.CONCAT(Table2[[#This Row],[Ulice]]," ",Table2[[#This Row],[Č. p.]],"/",Table2[[#This Row],[Č. or.]]),_xlfn.CONCAT(Table2[[#This Row],[Ulice]]," ",Table2[[#This Row],[Č. p.]]))</f>
        <v>Školní náměstí 177</v>
      </c>
      <c r="K4452" t="s">
        <v>4094</v>
      </c>
      <c r="L4452">
        <v>177</v>
      </c>
      <c r="N4452" t="s">
        <v>3218</v>
      </c>
      <c r="O4452" t="s">
        <v>645</v>
      </c>
      <c r="P4452" t="s">
        <v>87670</v>
      </c>
      <c r="Q4452" t="s">
        <v>645</v>
      </c>
      <c r="R4452" t="s">
        <v>35384</v>
      </c>
      <c r="T4452" t="s">
        <v>35385</v>
      </c>
      <c r="V4452" t="s">
        <v>35386</v>
      </c>
      <c r="W4452" t="s">
        <v>35387</v>
      </c>
      <c r="X4452" t="s">
        <v>35388</v>
      </c>
      <c r="Y4452" t="s">
        <v>4035</v>
      </c>
      <c r="Z4452" t="s">
        <v>37</v>
      </c>
      <c r="AA4452" t="s">
        <v>78520</v>
      </c>
      <c r="AB4452" t="s">
        <v>35067</v>
      </c>
      <c r="AC4452" t="s">
        <v>35068</v>
      </c>
      <c r="AD4452" t="s">
        <v>77008</v>
      </c>
      <c r="AE4452" t="s">
        <v>3640</v>
      </c>
    </row>
    <row r="4453" spans="1:31" x14ac:dyDescent="0.3">
      <c r="A4453" t="s">
        <v>87789</v>
      </c>
      <c r="B4453" t="s">
        <v>87790</v>
      </c>
      <c r="C4453" t="s">
        <v>187</v>
      </c>
      <c r="D4453" t="s">
        <v>640</v>
      </c>
      <c r="E4453" t="s">
        <v>77056</v>
      </c>
      <c r="F4453" t="s">
        <v>3218</v>
      </c>
      <c r="G4453" t="s">
        <v>35389</v>
      </c>
      <c r="H4453" t="s">
        <v>33358</v>
      </c>
      <c r="I4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3" t="str">
        <f>IF(Table2[[#This Row],[Č. or.]],_xlfn.CONCAT(Table2[[#This Row],[Ulice]]," ",Table2[[#This Row],[Č. p.]],"/",Table2[[#This Row],[Č. or.]]),_xlfn.CONCAT(Table2[[#This Row],[Ulice]]," ",Table2[[#This Row],[Č. p.]]))</f>
        <v>Tovární 110/86</v>
      </c>
      <c r="K4453" t="s">
        <v>28239</v>
      </c>
      <c r="L4453">
        <v>110</v>
      </c>
      <c r="M4453">
        <v>86</v>
      </c>
      <c r="N4453" t="s">
        <v>3218</v>
      </c>
      <c r="O4453" t="s">
        <v>644</v>
      </c>
      <c r="P4453" t="s">
        <v>87675</v>
      </c>
      <c r="Q4453" t="s">
        <v>645</v>
      </c>
      <c r="R4453" t="s">
        <v>35390</v>
      </c>
      <c r="S4453" t="s">
        <v>35390</v>
      </c>
      <c r="T4453" t="s">
        <v>35391</v>
      </c>
      <c r="V4453" t="s">
        <v>35392</v>
      </c>
      <c r="W4453" t="s">
        <v>35393</v>
      </c>
      <c r="X4453" t="s">
        <v>35394</v>
      </c>
      <c r="Y4453" t="s">
        <v>4035</v>
      </c>
      <c r="Z4453" t="s">
        <v>37</v>
      </c>
      <c r="AA4453" t="s">
        <v>78520</v>
      </c>
      <c r="AB4453" t="s">
        <v>35067</v>
      </c>
      <c r="AC4453" t="s">
        <v>35068</v>
      </c>
      <c r="AD4453" t="s">
        <v>77008</v>
      </c>
      <c r="AE4453" t="s">
        <v>3640</v>
      </c>
    </row>
    <row r="4454" spans="1:31" x14ac:dyDescent="0.3">
      <c r="A4454" t="s">
        <v>87791</v>
      </c>
      <c r="B4454" t="s">
        <v>87792</v>
      </c>
      <c r="C4454" t="s">
        <v>187</v>
      </c>
      <c r="D4454" t="s">
        <v>640</v>
      </c>
      <c r="E4454" t="s">
        <v>77056</v>
      </c>
      <c r="F4454" t="s">
        <v>3218</v>
      </c>
      <c r="G4454" t="s">
        <v>35395</v>
      </c>
      <c r="H4454" t="s">
        <v>35396</v>
      </c>
      <c r="I4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Sportovní ZŠ Antonína Sochora</v>
      </c>
      <c r="J4454" t="str">
        <f>IF(Table2[[#This Row],[Č. or.]],_xlfn.CONCAT(Table2[[#This Row],[Ulice]]," ",Table2[[#This Row],[Č. p.]],"/",Table2[[#This Row],[Č. or.]]),_xlfn.CONCAT(Table2[[#This Row],[Ulice]]," ",Table2[[#This Row],[Č. p.]]))</f>
        <v>Teplická 793/13</v>
      </c>
      <c r="K4454" t="s">
        <v>3995</v>
      </c>
      <c r="L4454">
        <v>793</v>
      </c>
      <c r="M4454">
        <v>13</v>
      </c>
      <c r="N4454" t="s">
        <v>3218</v>
      </c>
      <c r="O4454" t="s">
        <v>655</v>
      </c>
      <c r="P4454" t="s">
        <v>77271</v>
      </c>
      <c r="Q4454" t="s">
        <v>655</v>
      </c>
      <c r="R4454" t="s">
        <v>35397</v>
      </c>
      <c r="T4454" t="s">
        <v>35398</v>
      </c>
      <c r="U4454" t="s">
        <v>35399</v>
      </c>
      <c r="V4454" t="s">
        <v>35400</v>
      </c>
      <c r="W4454" t="s">
        <v>35401</v>
      </c>
      <c r="X4454" t="s">
        <v>35402</v>
      </c>
      <c r="Y4454" t="s">
        <v>4024</v>
      </c>
      <c r="Z4454" t="s">
        <v>37</v>
      </c>
      <c r="AA4454" t="s">
        <v>77272</v>
      </c>
      <c r="AB4454" t="s">
        <v>35090</v>
      </c>
      <c r="AC4454" t="s">
        <v>35091</v>
      </c>
      <c r="AD4454" t="s">
        <v>77008</v>
      </c>
      <c r="AE4454" t="s">
        <v>3640</v>
      </c>
    </row>
    <row r="4455" spans="1:31" x14ac:dyDescent="0.3">
      <c r="A4455" t="s">
        <v>87793</v>
      </c>
      <c r="B4455" t="s">
        <v>87794</v>
      </c>
      <c r="C4455" t="s">
        <v>187</v>
      </c>
      <c r="D4455" t="s">
        <v>640</v>
      </c>
      <c r="E4455" t="s">
        <v>77056</v>
      </c>
      <c r="F4455" t="s">
        <v>3218</v>
      </c>
      <c r="G4455" t="s">
        <v>35403</v>
      </c>
      <c r="H4455" t="s">
        <v>35404</v>
      </c>
      <c r="I4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Jaroslava Pešaty</v>
      </c>
      <c r="J4455" t="str">
        <f>IF(Table2[[#This Row],[Č. or.]],_xlfn.CONCAT(Table2[[#This Row],[Ulice]]," ",Table2[[#This Row],[Č. p.]],"/",Table2[[#This Row],[Č. or.]]),_xlfn.CONCAT(Table2[[#This Row],[Ulice]]," ",Table2[[#This Row],[Č. p.]]))</f>
        <v>J. Pešaty 1313/11</v>
      </c>
      <c r="K4455" t="s">
        <v>35405</v>
      </c>
      <c r="L4455">
        <v>1313</v>
      </c>
      <c r="M4455">
        <v>11</v>
      </c>
      <c r="N4455" t="s">
        <v>3218</v>
      </c>
      <c r="O4455" t="s">
        <v>655</v>
      </c>
      <c r="P4455" t="s">
        <v>77271</v>
      </c>
      <c r="Q4455" t="s">
        <v>655</v>
      </c>
      <c r="R4455" t="s">
        <v>35406</v>
      </c>
      <c r="T4455" t="s">
        <v>35407</v>
      </c>
      <c r="V4455" t="s">
        <v>35408</v>
      </c>
      <c r="W4455" t="s">
        <v>35409</v>
      </c>
      <c r="X4455" t="s">
        <v>35410</v>
      </c>
      <c r="Y4455" t="s">
        <v>4352</v>
      </c>
      <c r="Z4455" t="s">
        <v>37</v>
      </c>
      <c r="AA4455" t="s">
        <v>77272</v>
      </c>
      <c r="AB4455" t="s">
        <v>35090</v>
      </c>
      <c r="AC4455" t="s">
        <v>35091</v>
      </c>
      <c r="AD4455" t="s">
        <v>77008</v>
      </c>
      <c r="AE4455" t="s">
        <v>3640</v>
      </c>
    </row>
    <row r="4456" spans="1:31" x14ac:dyDescent="0.3">
      <c r="A4456" t="s">
        <v>87795</v>
      </c>
      <c r="B4456" t="s">
        <v>87796</v>
      </c>
      <c r="C4456" t="s">
        <v>187</v>
      </c>
      <c r="D4456" t="s">
        <v>640</v>
      </c>
      <c r="E4456" t="s">
        <v>80090</v>
      </c>
      <c r="F4456" t="s">
        <v>11960</v>
      </c>
      <c r="G4456" t="s">
        <v>35411</v>
      </c>
      <c r="H4456" t="s">
        <v>35412</v>
      </c>
      <c r="I4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Čestmíra Císaře</v>
      </c>
      <c r="J4456" t="str">
        <f>IF(Table2[[#This Row],[Č. or.]],_xlfn.CONCAT(Table2[[#This Row],[Ulice]]," ",Table2[[#This Row],[Č. p.]],"/",Table2[[#This Row],[Č. or.]]),_xlfn.CONCAT(Table2[[#This Row],[Ulice]]," ",Table2[[#This Row],[Č. p.]]))</f>
        <v>Školní náměstí 299</v>
      </c>
      <c r="K4456" t="s">
        <v>4094</v>
      </c>
      <c r="L4456">
        <v>299</v>
      </c>
      <c r="N4456" t="s">
        <v>3218</v>
      </c>
      <c r="O4456" t="s">
        <v>19408</v>
      </c>
      <c r="P4456" t="s">
        <v>87741</v>
      </c>
      <c r="Q4456" t="s">
        <v>19408</v>
      </c>
      <c r="R4456" t="s">
        <v>35413</v>
      </c>
      <c r="S4456" t="s">
        <v>35413</v>
      </c>
      <c r="T4456" t="s">
        <v>35414</v>
      </c>
      <c r="U4456" t="s">
        <v>35415</v>
      </c>
      <c r="V4456" t="s">
        <v>35416</v>
      </c>
      <c r="W4456" t="s">
        <v>35417</v>
      </c>
      <c r="X4456" t="s">
        <v>35418</v>
      </c>
      <c r="Y4456" t="s">
        <v>4035</v>
      </c>
      <c r="Z4456" t="s">
        <v>37</v>
      </c>
      <c r="AA4456" t="s">
        <v>87742</v>
      </c>
      <c r="AB4456" t="s">
        <v>35246</v>
      </c>
      <c r="AC4456" t="s">
        <v>35247</v>
      </c>
      <c r="AD4456" t="s">
        <v>77008</v>
      </c>
      <c r="AE4456" t="s">
        <v>3640</v>
      </c>
    </row>
    <row r="4457" spans="1:31" x14ac:dyDescent="0.3">
      <c r="A4457" t="s">
        <v>87797</v>
      </c>
      <c r="B4457" t="s">
        <v>87798</v>
      </c>
      <c r="C4457" t="s">
        <v>187</v>
      </c>
      <c r="D4457" t="s">
        <v>640</v>
      </c>
      <c r="E4457" t="s">
        <v>77056</v>
      </c>
      <c r="F4457" t="s">
        <v>3218</v>
      </c>
      <c r="G4457" t="s">
        <v>35419</v>
      </c>
      <c r="H4457" t="s">
        <v>10950</v>
      </c>
      <c r="I4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57" t="str">
        <f>IF(Table2[[#This Row],[Č. or.]],_xlfn.CONCAT(Table2[[#This Row],[Ulice]]," ",Table2[[#This Row],[Č. p.]],"/",Table2[[#This Row],[Č. or.]]),_xlfn.CONCAT(Table2[[#This Row],[Ulice]]," ",Table2[[#This Row],[Č. p.]]))</f>
        <v>Komenského 218</v>
      </c>
      <c r="K4457" t="s">
        <v>851</v>
      </c>
      <c r="L4457">
        <v>218</v>
      </c>
      <c r="N4457" t="s">
        <v>3218</v>
      </c>
      <c r="O4457" t="s">
        <v>35249</v>
      </c>
      <c r="P4457" t="s">
        <v>87745</v>
      </c>
      <c r="Q4457" t="s">
        <v>35249</v>
      </c>
      <c r="R4457" t="s">
        <v>35420</v>
      </c>
      <c r="S4457" t="s">
        <v>35420</v>
      </c>
      <c r="T4457" t="s">
        <v>35421</v>
      </c>
      <c r="V4457" t="s">
        <v>35422</v>
      </c>
      <c r="W4457" t="s">
        <v>35423</v>
      </c>
      <c r="X4457" t="s">
        <v>35424</v>
      </c>
      <c r="Y4457" t="s">
        <v>4035</v>
      </c>
      <c r="Z4457" t="s">
        <v>37</v>
      </c>
      <c r="AA4457" t="s">
        <v>87746</v>
      </c>
      <c r="AB4457" t="s">
        <v>35255</v>
      </c>
      <c r="AC4457" t="s">
        <v>35256</v>
      </c>
      <c r="AD4457" t="s">
        <v>77008</v>
      </c>
      <c r="AE4457" t="s">
        <v>3640</v>
      </c>
    </row>
    <row r="4458" spans="1:31" x14ac:dyDescent="0.3">
      <c r="A4458" t="s">
        <v>87799</v>
      </c>
      <c r="B4458" t="s">
        <v>87800</v>
      </c>
      <c r="C4458" t="s">
        <v>187</v>
      </c>
      <c r="D4458" t="s">
        <v>640</v>
      </c>
      <c r="E4458" t="s">
        <v>77056</v>
      </c>
      <c r="F4458" t="s">
        <v>3218</v>
      </c>
      <c r="G4458" t="s">
        <v>35425</v>
      </c>
      <c r="H4458" t="s">
        <v>11753</v>
      </c>
      <c r="I4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8" t="str">
        <f>IF(Table2[[#This Row],[Č. or.]],_xlfn.CONCAT(Table2[[#This Row],[Ulice]]," ",Table2[[#This Row],[Č. p.]],"/",Table2[[#This Row],[Č. or.]]),_xlfn.CONCAT(Table2[[#This Row],[Ulice]]," ",Table2[[#This Row],[Č. p.]]))</f>
        <v>Světecká 285</v>
      </c>
      <c r="K4458" t="s">
        <v>35426</v>
      </c>
      <c r="L4458">
        <v>285</v>
      </c>
      <c r="N4458" t="s">
        <v>3218</v>
      </c>
      <c r="O4458" t="s">
        <v>14300</v>
      </c>
      <c r="P4458" t="s">
        <v>80778</v>
      </c>
      <c r="Q4458" t="s">
        <v>14300</v>
      </c>
      <c r="R4458" t="s">
        <v>35427</v>
      </c>
      <c r="T4458" t="s">
        <v>35428</v>
      </c>
      <c r="V4458" t="s">
        <v>35429</v>
      </c>
      <c r="W4458" t="s">
        <v>35430</v>
      </c>
      <c r="X4458" t="s">
        <v>35431</v>
      </c>
      <c r="Y4458" t="s">
        <v>4219</v>
      </c>
      <c r="Z4458" t="s">
        <v>37</v>
      </c>
      <c r="AA4458" t="s">
        <v>80779</v>
      </c>
      <c r="AB4458" t="s">
        <v>35432</v>
      </c>
      <c r="AC4458" t="s">
        <v>35433</v>
      </c>
      <c r="AD4458" t="s">
        <v>77008</v>
      </c>
      <c r="AE4458" t="s">
        <v>3640</v>
      </c>
    </row>
    <row r="4459" spans="1:31" x14ac:dyDescent="0.3">
      <c r="A4459" t="s">
        <v>87801</v>
      </c>
      <c r="B4459" t="s">
        <v>87802</v>
      </c>
      <c r="C4459" t="s">
        <v>187</v>
      </c>
      <c r="D4459" t="s">
        <v>640</v>
      </c>
      <c r="E4459" t="s">
        <v>77056</v>
      </c>
      <c r="F4459" t="s">
        <v>3218</v>
      </c>
      <c r="G4459" t="s">
        <v>35434</v>
      </c>
      <c r="H4459" t="s">
        <v>11753</v>
      </c>
      <c r="I4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59" t="str">
        <f>IF(Table2[[#This Row],[Č. or.]],_xlfn.CONCAT(Table2[[#This Row],[Ulice]]," ",Table2[[#This Row],[Č. p.]],"/",Table2[[#This Row],[Č. or.]]),_xlfn.CONCAT(Table2[[#This Row],[Ulice]]," ",Table2[[#This Row],[Č. p.]]))</f>
        <v>Teplická 400</v>
      </c>
      <c r="K4459" t="s">
        <v>3995</v>
      </c>
      <c r="L4459">
        <v>400</v>
      </c>
      <c r="N4459" t="s">
        <v>3218</v>
      </c>
      <c r="O4459" t="s">
        <v>1293</v>
      </c>
      <c r="P4459" t="s">
        <v>80772</v>
      </c>
      <c r="Q4459" t="s">
        <v>1293</v>
      </c>
      <c r="R4459" t="s">
        <v>35435</v>
      </c>
      <c r="T4459" t="s">
        <v>35436</v>
      </c>
      <c r="V4459" t="s">
        <v>35437</v>
      </c>
      <c r="W4459" t="s">
        <v>35438</v>
      </c>
      <c r="X4459" t="s">
        <v>35439</v>
      </c>
      <c r="Y4459" t="s">
        <v>4219</v>
      </c>
      <c r="Z4459" t="s">
        <v>37</v>
      </c>
      <c r="AA4459" t="s">
        <v>77058</v>
      </c>
      <c r="AB4459" t="s">
        <v>35119</v>
      </c>
      <c r="AC4459" t="s">
        <v>35120</v>
      </c>
      <c r="AD4459" t="s">
        <v>77008</v>
      </c>
      <c r="AE4459" t="s">
        <v>3640</v>
      </c>
    </row>
    <row r="4460" spans="1:31" x14ac:dyDescent="0.3">
      <c r="A4460" t="s">
        <v>87803</v>
      </c>
      <c r="B4460" t="s">
        <v>87804</v>
      </c>
      <c r="C4460" t="s">
        <v>187</v>
      </c>
      <c r="D4460" t="s">
        <v>640</v>
      </c>
      <c r="E4460" t="s">
        <v>77056</v>
      </c>
      <c r="F4460" t="s">
        <v>3218</v>
      </c>
      <c r="G4460" t="s">
        <v>35440</v>
      </c>
      <c r="H4460" t="s">
        <v>19716</v>
      </c>
      <c r="I4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Masarykova ZŠ a MŠ</v>
      </c>
      <c r="J4460" t="str">
        <f>IF(Table2[[#This Row],[Č. or.]],_xlfn.CONCAT(Table2[[#This Row],[Ulice]]," ",Table2[[#This Row],[Č. p.]],"/",Table2[[#This Row],[Č. or.]]),_xlfn.CONCAT(Table2[[#This Row],[Ulice]]," ",Table2[[#This Row],[Č. p.]]))</f>
        <v>Masarykova 461</v>
      </c>
      <c r="K4460" t="s">
        <v>399</v>
      </c>
      <c r="L4460">
        <v>461</v>
      </c>
      <c r="N4460" t="s">
        <v>3218</v>
      </c>
      <c r="O4460" t="s">
        <v>1292</v>
      </c>
      <c r="P4460" t="s">
        <v>77057</v>
      </c>
      <c r="Q4460" t="s">
        <v>1293</v>
      </c>
      <c r="R4460" t="s">
        <v>35441</v>
      </c>
      <c r="T4460" t="s">
        <v>35442</v>
      </c>
      <c r="U4460" t="s">
        <v>35443</v>
      </c>
      <c r="V4460" t="s">
        <v>35444</v>
      </c>
      <c r="W4460" t="s">
        <v>35445</v>
      </c>
      <c r="X4460" t="s">
        <v>35446</v>
      </c>
      <c r="Y4460" t="s">
        <v>4219</v>
      </c>
      <c r="Z4460" t="s">
        <v>37</v>
      </c>
      <c r="AA4460" t="s">
        <v>77058</v>
      </c>
      <c r="AB4460" t="s">
        <v>35119</v>
      </c>
      <c r="AC4460" t="s">
        <v>35120</v>
      </c>
      <c r="AD4460" t="s">
        <v>77008</v>
      </c>
      <c r="AE4460" t="s">
        <v>3640</v>
      </c>
    </row>
    <row r="4461" spans="1:31" x14ac:dyDescent="0.3">
      <c r="A4461" t="s">
        <v>87805</v>
      </c>
      <c r="B4461" t="s">
        <v>87806</v>
      </c>
      <c r="C4461" t="s">
        <v>187</v>
      </c>
      <c r="D4461" t="s">
        <v>640</v>
      </c>
      <c r="E4461" t="s">
        <v>77056</v>
      </c>
      <c r="F4461" t="s">
        <v>3218</v>
      </c>
      <c r="G4461" t="s">
        <v>35447</v>
      </c>
      <c r="H4461" t="s">
        <v>10950</v>
      </c>
      <c r="I4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1" t="str">
        <f>IF(Table2[[#This Row],[Č. or.]],_xlfn.CONCAT(Table2[[#This Row],[Ulice]]," ",Table2[[#This Row],[Č. p.]],"/",Table2[[#This Row],[Č. or.]]),_xlfn.CONCAT(Table2[[#This Row],[Ulice]]," ",Table2[[#This Row],[Č. p.]]))</f>
        <v>Vrchoslavská 88/30</v>
      </c>
      <c r="K4461" t="s">
        <v>35448</v>
      </c>
      <c r="L4461">
        <v>88</v>
      </c>
      <c r="M4461">
        <v>30</v>
      </c>
      <c r="N4461" t="s">
        <v>3218</v>
      </c>
      <c r="O4461" t="s">
        <v>35142</v>
      </c>
      <c r="P4461" t="s">
        <v>87700</v>
      </c>
      <c r="Q4461" t="s">
        <v>35142</v>
      </c>
      <c r="R4461" t="s">
        <v>35449</v>
      </c>
      <c r="T4461" t="s">
        <v>35450</v>
      </c>
      <c r="U4461" t="s">
        <v>35451</v>
      </c>
      <c r="V4461" t="s">
        <v>35452</v>
      </c>
      <c r="W4461" t="s">
        <v>35453</v>
      </c>
      <c r="X4461" t="s">
        <v>35454</v>
      </c>
      <c r="Y4461" t="s">
        <v>4035</v>
      </c>
      <c r="Z4461" t="s">
        <v>37</v>
      </c>
      <c r="AA4461" t="s">
        <v>87701</v>
      </c>
      <c r="AB4461" t="s">
        <v>35455</v>
      </c>
      <c r="AC4461" t="s">
        <v>35456</v>
      </c>
      <c r="AD4461" t="s">
        <v>77008</v>
      </c>
      <c r="AE4461" t="s">
        <v>3640</v>
      </c>
    </row>
    <row r="4462" spans="1:31" x14ac:dyDescent="0.3">
      <c r="A4462" t="s">
        <v>87807</v>
      </c>
      <c r="B4462" t="s">
        <v>87808</v>
      </c>
      <c r="C4462" t="s">
        <v>187</v>
      </c>
      <c r="D4462" t="s">
        <v>640</v>
      </c>
      <c r="E4462" t="s">
        <v>77056</v>
      </c>
      <c r="F4462" t="s">
        <v>3218</v>
      </c>
      <c r="G4462" t="s">
        <v>35457</v>
      </c>
      <c r="H4462" t="s">
        <v>10950</v>
      </c>
      <c r="I4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2" t="str">
        <f>IF(Table2[[#This Row],[Č. or.]],_xlfn.CONCAT(Table2[[#This Row],[Ulice]]," ",Table2[[#This Row],[Č. p.]],"/",Table2[[#This Row],[Č. or.]]),_xlfn.CONCAT(Table2[[#This Row],[Ulice]]," ",Table2[[#This Row],[Č. p.]]))</f>
        <v>Kpt. Jaroše 130/32</v>
      </c>
      <c r="K4462" t="s">
        <v>2113</v>
      </c>
      <c r="L4462">
        <v>130</v>
      </c>
      <c r="M4462">
        <v>32</v>
      </c>
      <c r="N4462" t="s">
        <v>3218</v>
      </c>
      <c r="O4462" t="s">
        <v>35168</v>
      </c>
      <c r="P4462" t="s">
        <v>87713</v>
      </c>
      <c r="Q4462" t="s">
        <v>35168</v>
      </c>
      <c r="R4462" t="s">
        <v>35458</v>
      </c>
      <c r="S4462" t="s">
        <v>35458</v>
      </c>
      <c r="T4462" t="s">
        <v>35459</v>
      </c>
      <c r="V4462" t="s">
        <v>35460</v>
      </c>
      <c r="W4462" t="s">
        <v>35461</v>
      </c>
      <c r="X4462" t="s">
        <v>35462</v>
      </c>
      <c r="Y4462" t="s">
        <v>4035</v>
      </c>
      <c r="Z4462" t="s">
        <v>37</v>
      </c>
      <c r="AA4462" t="s">
        <v>87714</v>
      </c>
      <c r="AB4462" t="s">
        <v>35174</v>
      </c>
      <c r="AC4462" t="s">
        <v>35175</v>
      </c>
      <c r="AD4462" t="s">
        <v>77008</v>
      </c>
      <c r="AE4462" t="s">
        <v>3640</v>
      </c>
    </row>
    <row r="4463" spans="1:31" x14ac:dyDescent="0.3">
      <c r="A4463" t="s">
        <v>87809</v>
      </c>
      <c r="B4463" t="s">
        <v>87810</v>
      </c>
      <c r="C4463" t="s">
        <v>187</v>
      </c>
      <c r="D4463" t="s">
        <v>640</v>
      </c>
      <c r="E4463" t="s">
        <v>77056</v>
      </c>
      <c r="F4463" t="s">
        <v>3218</v>
      </c>
      <c r="G4463" t="s">
        <v>35463</v>
      </c>
      <c r="H4463" t="s">
        <v>11753</v>
      </c>
      <c r="I4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63" t="str">
        <f>IF(Table2[[#This Row],[Č. or.]],_xlfn.CONCAT(Table2[[#This Row],[Ulice]]," ",Table2[[#This Row],[Č. p.]],"/",Table2[[#This Row],[Č. or.]]),_xlfn.CONCAT(Table2[[#This Row],[Ulice]]," ",Table2[[#This Row],[Č. p.]]))</f>
        <v>Rtýňská 156</v>
      </c>
      <c r="K4463" t="s">
        <v>35464</v>
      </c>
      <c r="L4463">
        <v>156</v>
      </c>
      <c r="N4463" t="s">
        <v>3218</v>
      </c>
      <c r="O4463" t="s">
        <v>35465</v>
      </c>
      <c r="P4463" t="s">
        <v>87811</v>
      </c>
      <c r="Q4463" t="s">
        <v>35465</v>
      </c>
      <c r="R4463" t="s">
        <v>35466</v>
      </c>
      <c r="S4463" t="s">
        <v>35467</v>
      </c>
      <c r="T4463" t="s">
        <v>35468</v>
      </c>
      <c r="V4463" t="s">
        <v>35469</v>
      </c>
      <c r="W4463" t="s">
        <v>35470</v>
      </c>
      <c r="X4463" t="s">
        <v>35471</v>
      </c>
      <c r="Y4463" t="s">
        <v>11615</v>
      </c>
      <c r="Z4463" t="s">
        <v>37</v>
      </c>
      <c r="AA4463" t="s">
        <v>87812</v>
      </c>
      <c r="AB4463" t="s">
        <v>35472</v>
      </c>
      <c r="AC4463" t="s">
        <v>35473</v>
      </c>
      <c r="AD4463" t="s">
        <v>77008</v>
      </c>
      <c r="AE4463" t="s">
        <v>3640</v>
      </c>
    </row>
    <row r="4464" spans="1:31" x14ac:dyDescent="0.3">
      <c r="A4464" t="s">
        <v>87813</v>
      </c>
      <c r="B4464" t="s">
        <v>87814</v>
      </c>
      <c r="C4464" t="s">
        <v>187</v>
      </c>
      <c r="D4464" t="s">
        <v>640</v>
      </c>
      <c r="E4464" t="s">
        <v>77056</v>
      </c>
      <c r="F4464" t="s">
        <v>3218</v>
      </c>
      <c r="G4464" t="s">
        <v>35474</v>
      </c>
      <c r="H4464" t="s">
        <v>10884</v>
      </c>
      <c r="I4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Střední škola</v>
      </c>
      <c r="J4464" t="str">
        <f>IF(Table2[[#This Row],[Č. or.]],_xlfn.CONCAT(Table2[[#This Row],[Ulice]]," ",Table2[[#This Row],[Č. p.]],"/",Table2[[#This Row],[Č. or.]]),_xlfn.CONCAT(Table2[[#This Row],[Ulice]]," ",Table2[[#This Row],[Č. p.]]))</f>
        <v>Karla Čapka 270</v>
      </c>
      <c r="K4464" t="s">
        <v>10580</v>
      </c>
      <c r="L4464">
        <v>270</v>
      </c>
      <c r="N4464" t="s">
        <v>3218</v>
      </c>
      <c r="O4464" t="s">
        <v>35475</v>
      </c>
      <c r="P4464" t="s">
        <v>77057</v>
      </c>
      <c r="Q4464" t="s">
        <v>1293</v>
      </c>
      <c r="R4464" t="s">
        <v>35476</v>
      </c>
      <c r="S4464" t="s">
        <v>35477</v>
      </c>
      <c r="T4464" t="s">
        <v>35478</v>
      </c>
      <c r="V4464" t="s">
        <v>35479</v>
      </c>
      <c r="W4464" t="s">
        <v>35480</v>
      </c>
      <c r="X4464" t="s">
        <v>35481</v>
      </c>
      <c r="Y4464" t="s">
        <v>1251</v>
      </c>
      <c r="Z4464" t="s">
        <v>37</v>
      </c>
      <c r="AA4464" t="s">
        <v>77058</v>
      </c>
      <c r="AB4464" t="s">
        <v>35119</v>
      </c>
      <c r="AC4464" t="s">
        <v>35120</v>
      </c>
      <c r="AD4464" t="s">
        <v>77008</v>
      </c>
      <c r="AE4464" t="s">
        <v>3640</v>
      </c>
    </row>
    <row r="4465" spans="1:31" x14ac:dyDescent="0.3">
      <c r="A4465" t="s">
        <v>87815</v>
      </c>
      <c r="B4465" t="s">
        <v>87816</v>
      </c>
      <c r="C4465" t="s">
        <v>187</v>
      </c>
      <c r="D4465" t="s">
        <v>640</v>
      </c>
      <c r="E4465" t="s">
        <v>77056</v>
      </c>
      <c r="F4465" t="s">
        <v>3218</v>
      </c>
      <c r="G4465" t="s">
        <v>35482</v>
      </c>
      <c r="H4465" t="s">
        <v>10950</v>
      </c>
      <c r="I4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65" t="str">
        <f>IF(Table2[[#This Row],[Č. or.]],_xlfn.CONCAT(Table2[[#This Row],[Ulice]]," ",Table2[[#This Row],[Č. p.]],"/",Table2[[#This Row],[Č. or.]]),_xlfn.CONCAT(Table2[[#This Row],[Ulice]]," ",Table2[[#This Row],[Č. p.]]))</f>
        <v>Plynárenská 2953/6</v>
      </c>
      <c r="K4465" t="s">
        <v>35483</v>
      </c>
      <c r="L4465">
        <v>2953</v>
      </c>
      <c r="M4465">
        <v>6</v>
      </c>
      <c r="N4465" t="s">
        <v>3218</v>
      </c>
      <c r="O4465" t="s">
        <v>3218</v>
      </c>
      <c r="P4465" t="s">
        <v>77269</v>
      </c>
      <c r="Q4465" t="s">
        <v>3218</v>
      </c>
      <c r="R4465" t="s">
        <v>35484</v>
      </c>
      <c r="T4465" t="s">
        <v>35485</v>
      </c>
      <c r="U4465" t="s">
        <v>35486</v>
      </c>
      <c r="V4465" t="s">
        <v>35487</v>
      </c>
      <c r="W4465" t="s">
        <v>35488</v>
      </c>
      <c r="X4465" t="s">
        <v>35489</v>
      </c>
      <c r="Y4465" t="s">
        <v>4352</v>
      </c>
      <c r="Z4465" t="s">
        <v>37</v>
      </c>
      <c r="AA4465" t="s">
        <v>77270</v>
      </c>
      <c r="AB4465" t="s">
        <v>35038</v>
      </c>
      <c r="AC4465" t="s">
        <v>35039</v>
      </c>
      <c r="AD4465" t="s">
        <v>77008</v>
      </c>
      <c r="AE4465" t="s">
        <v>3640</v>
      </c>
    </row>
    <row r="4466" spans="1:31" x14ac:dyDescent="0.3">
      <c r="A4466" t="s">
        <v>87817</v>
      </c>
      <c r="B4466" t="s">
        <v>87818</v>
      </c>
      <c r="C4466" t="s">
        <v>187</v>
      </c>
      <c r="D4466" t="s">
        <v>640</v>
      </c>
      <c r="E4466" t="s">
        <v>77056</v>
      </c>
      <c r="F4466" t="s">
        <v>3218</v>
      </c>
      <c r="G4466" t="s">
        <v>35490</v>
      </c>
      <c r="H4466" t="s">
        <v>35491</v>
      </c>
      <c r="I4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Bílá cesta</v>
      </c>
      <c r="J4466" t="str">
        <f>IF(Table2[[#This Row],[Č. or.]],_xlfn.CONCAT(Table2[[#This Row],[Ulice]]," ",Table2[[#This Row],[Č. p.]],"/",Table2[[#This Row],[Č. or.]]),_xlfn.CONCAT(Table2[[#This Row],[Ulice]]," ",Table2[[#This Row],[Č. p.]]))</f>
        <v>Verdunská 2958</v>
      </c>
      <c r="K4466" t="s">
        <v>35492</v>
      </c>
      <c r="L4466">
        <v>2958</v>
      </c>
      <c r="N4466" t="s">
        <v>3218</v>
      </c>
      <c r="O4466" t="s">
        <v>3218</v>
      </c>
      <c r="P4466" t="s">
        <v>77269</v>
      </c>
      <c r="Q4466" t="s">
        <v>3218</v>
      </c>
      <c r="R4466" t="s">
        <v>35493</v>
      </c>
      <c r="S4466" t="s">
        <v>35493</v>
      </c>
      <c r="T4466" t="s">
        <v>35494</v>
      </c>
      <c r="W4466" t="s">
        <v>35495</v>
      </c>
      <c r="X4466" t="s">
        <v>35496</v>
      </c>
      <c r="Y4466" t="s">
        <v>4035</v>
      </c>
      <c r="Z4466" t="s">
        <v>37</v>
      </c>
      <c r="AA4466" t="s">
        <v>77270</v>
      </c>
      <c r="AB4466" t="s">
        <v>35038</v>
      </c>
      <c r="AC4466" t="s">
        <v>35039</v>
      </c>
      <c r="AD4466" t="s">
        <v>77008</v>
      </c>
      <c r="AE4466" t="s">
        <v>3640</v>
      </c>
    </row>
    <row r="4467" spans="1:31" x14ac:dyDescent="0.3">
      <c r="A4467" t="s">
        <v>87819</v>
      </c>
      <c r="B4467" t="s">
        <v>87820</v>
      </c>
      <c r="C4467" t="s">
        <v>187</v>
      </c>
      <c r="D4467" t="s">
        <v>640</v>
      </c>
      <c r="E4467" t="s">
        <v>77056</v>
      </c>
      <c r="F4467" t="s">
        <v>3218</v>
      </c>
      <c r="G4467" t="s">
        <v>35497</v>
      </c>
      <c r="H4467" t="s">
        <v>11753</v>
      </c>
      <c r="I4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a Mateřská škola</v>
      </c>
      <c r="J4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4467">
        <v>86</v>
      </c>
      <c r="N4467" t="s">
        <v>3218</v>
      </c>
      <c r="O4467" t="s">
        <v>35498</v>
      </c>
      <c r="P4467" t="s">
        <v>87821</v>
      </c>
      <c r="Q4467" t="s">
        <v>35498</v>
      </c>
      <c r="R4467" t="s">
        <v>35499</v>
      </c>
      <c r="T4467" t="s">
        <v>35500</v>
      </c>
      <c r="V4467" t="s">
        <v>35501</v>
      </c>
      <c r="W4467" t="s">
        <v>35502</v>
      </c>
      <c r="X4467" t="s">
        <v>35503</v>
      </c>
      <c r="Y4467" t="s">
        <v>4219</v>
      </c>
      <c r="Z4467" t="s">
        <v>37</v>
      </c>
      <c r="AA4467" t="s">
        <v>87822</v>
      </c>
      <c r="AB4467" t="s">
        <v>35504</v>
      </c>
      <c r="AC4467" t="s">
        <v>35505</v>
      </c>
      <c r="AD4467" t="s">
        <v>77008</v>
      </c>
      <c r="AE4467" t="s">
        <v>3640</v>
      </c>
    </row>
    <row r="4468" spans="1:31" x14ac:dyDescent="0.3">
      <c r="A4468" t="s">
        <v>87823</v>
      </c>
      <c r="B4468" t="s">
        <v>87824</v>
      </c>
      <c r="C4468" t="s">
        <v>187</v>
      </c>
      <c r="D4468" t="s">
        <v>640</v>
      </c>
      <c r="E4468" t="s">
        <v>77056</v>
      </c>
      <c r="F4468" t="s">
        <v>3218</v>
      </c>
      <c r="G4468" t="s">
        <v>35506</v>
      </c>
      <c r="H4468" t="s">
        <v>35507</v>
      </c>
      <c r="I4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s rozšířenou výukou TV</v>
      </c>
      <c r="J4468" t="str">
        <f>IF(Table2[[#This Row],[Č. or.]],_xlfn.CONCAT(Table2[[#This Row],[Ulice]]," ",Table2[[#This Row],[Č. p.]],"/",Table2[[#This Row],[Č. or.]]),_xlfn.CONCAT(Table2[[#This Row],[Ulice]]," ",Table2[[#This Row],[Č. p.]]))</f>
        <v>Na Stínadlech 2386</v>
      </c>
      <c r="K4468" t="s">
        <v>35201</v>
      </c>
      <c r="L4468">
        <v>2386</v>
      </c>
      <c r="N4468" t="s">
        <v>3218</v>
      </c>
      <c r="O4468" t="s">
        <v>3218</v>
      </c>
      <c r="P4468" t="s">
        <v>77269</v>
      </c>
      <c r="Q4468" t="s">
        <v>3218</v>
      </c>
      <c r="R4468" t="s">
        <v>35508</v>
      </c>
      <c r="S4468" t="s">
        <v>35508</v>
      </c>
      <c r="T4468" t="s">
        <v>35509</v>
      </c>
      <c r="V4468" t="s">
        <v>35510</v>
      </c>
      <c r="W4468" t="s">
        <v>35511</v>
      </c>
      <c r="X4468" t="s">
        <v>35512</v>
      </c>
      <c r="Y4468" t="s">
        <v>4035</v>
      </c>
      <c r="Z4468" t="s">
        <v>37</v>
      </c>
      <c r="AA4468" t="s">
        <v>77270</v>
      </c>
      <c r="AB4468" t="s">
        <v>35038</v>
      </c>
      <c r="AC4468" t="s">
        <v>35039</v>
      </c>
      <c r="AD4468" t="s">
        <v>77008</v>
      </c>
      <c r="AE4468" t="s">
        <v>3640</v>
      </c>
    </row>
    <row r="4469" spans="1:31" x14ac:dyDescent="0.3">
      <c r="A4469" t="s">
        <v>87825</v>
      </c>
      <c r="B4469" t="s">
        <v>87826</v>
      </c>
      <c r="C4469" t="s">
        <v>187</v>
      </c>
      <c r="D4469" t="s">
        <v>640</v>
      </c>
      <c r="E4469" t="s">
        <v>77056</v>
      </c>
      <c r="F4469" t="s">
        <v>3218</v>
      </c>
      <c r="G4469" t="s">
        <v>35513</v>
      </c>
      <c r="H4469" t="s">
        <v>35514</v>
      </c>
      <c r="I4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rozšířenou výukou tělesné výchovy</v>
      </c>
      <c r="J4469" t="str">
        <f>IF(Table2[[#This Row],[Č. or.]],_xlfn.CONCAT(Table2[[#This Row],[Ulice]]," ",Table2[[#This Row],[Č. p.]],"/",Table2[[#This Row],[Č. or.]]),_xlfn.CONCAT(Table2[[#This Row],[Ulice]]," ",Table2[[#This Row],[Č. p.]]))</f>
        <v>Maxe Švabinského 1743/11</v>
      </c>
      <c r="K4469" t="s">
        <v>35515</v>
      </c>
      <c r="L4469">
        <v>1743</v>
      </c>
      <c r="M4469">
        <v>11</v>
      </c>
      <c r="N4469" t="s">
        <v>3218</v>
      </c>
      <c r="O4469" t="s">
        <v>3218</v>
      </c>
      <c r="P4469" t="s">
        <v>77269</v>
      </c>
      <c r="Q4469" t="s">
        <v>3218</v>
      </c>
      <c r="R4469" t="s">
        <v>35516</v>
      </c>
      <c r="S4469" t="s">
        <v>35516</v>
      </c>
      <c r="T4469" t="s">
        <v>35517</v>
      </c>
      <c r="V4469" t="s">
        <v>35518</v>
      </c>
      <c r="W4469" t="s">
        <v>35519</v>
      </c>
      <c r="X4469" t="s">
        <v>35520</v>
      </c>
      <c r="Y4469" t="s">
        <v>4024</v>
      </c>
      <c r="Z4469" t="s">
        <v>37</v>
      </c>
      <c r="AA4469" t="s">
        <v>77270</v>
      </c>
      <c r="AB4469" t="s">
        <v>35038</v>
      </c>
      <c r="AC4469" t="s">
        <v>35039</v>
      </c>
      <c r="AD4469" t="s">
        <v>77008</v>
      </c>
      <c r="AE4469" t="s">
        <v>3640</v>
      </c>
    </row>
    <row r="4470" spans="1:31" x14ac:dyDescent="0.3">
      <c r="A4470" t="s">
        <v>87827</v>
      </c>
      <c r="B4470" t="s">
        <v>87828</v>
      </c>
      <c r="C4470" t="s">
        <v>187</v>
      </c>
      <c r="D4470" t="s">
        <v>640</v>
      </c>
      <c r="E4470" t="s">
        <v>80090</v>
      </c>
      <c r="F4470" t="s">
        <v>11960</v>
      </c>
      <c r="G4470" t="s">
        <v>35521</v>
      </c>
      <c r="H4470" t="s">
        <v>10950</v>
      </c>
      <c r="I4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0" t="str">
        <f>IF(Table2[[#This Row],[Č. or.]],_xlfn.CONCAT(Table2[[#This Row],[Ulice]]," ",Table2[[#This Row],[Č. p.]],"/",Table2[[#This Row],[Č. or.]]),_xlfn.CONCAT(Table2[[#This Row],[Ulice]]," ",Table2[[#This Row],[Č. p.]]))</f>
        <v>Sídliště Za Chlumem 824</v>
      </c>
      <c r="K4470" t="s">
        <v>35522</v>
      </c>
      <c r="L4470">
        <v>824</v>
      </c>
      <c r="N4470" t="s">
        <v>3218</v>
      </c>
      <c r="O4470" t="s">
        <v>35018</v>
      </c>
      <c r="P4470" t="s">
        <v>80091</v>
      </c>
      <c r="Q4470" t="s">
        <v>11960</v>
      </c>
      <c r="R4470" t="s">
        <v>35523</v>
      </c>
      <c r="T4470" t="s">
        <v>35524</v>
      </c>
      <c r="U4470" t="s">
        <v>35525</v>
      </c>
      <c r="V4470" t="s">
        <v>35526</v>
      </c>
      <c r="W4470" t="s">
        <v>35527</v>
      </c>
      <c r="X4470" t="s">
        <v>35528</v>
      </c>
      <c r="Y4470" t="s">
        <v>4035</v>
      </c>
      <c r="Z4470" t="s">
        <v>37</v>
      </c>
      <c r="AA4470" t="s">
        <v>80092</v>
      </c>
      <c r="AB4470" t="s">
        <v>35022</v>
      </c>
      <c r="AC4470" t="s">
        <v>35023</v>
      </c>
      <c r="AD4470" t="s">
        <v>77008</v>
      </c>
      <c r="AE4470" t="s">
        <v>3640</v>
      </c>
    </row>
    <row r="4471" spans="1:31" x14ac:dyDescent="0.3">
      <c r="A4471" t="s">
        <v>87829</v>
      </c>
      <c r="B4471" t="s">
        <v>87830</v>
      </c>
      <c r="C4471" t="s">
        <v>187</v>
      </c>
      <c r="D4471" t="s">
        <v>640</v>
      </c>
      <c r="E4471" t="s">
        <v>80090</v>
      </c>
      <c r="F4471" t="s">
        <v>11960</v>
      </c>
      <c r="G4471" t="s">
        <v>35529</v>
      </c>
      <c r="H4471" t="s">
        <v>10950</v>
      </c>
      <c r="I4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1" t="str">
        <f>IF(Table2[[#This Row],[Č. or.]],_xlfn.CONCAT(Table2[[#This Row],[Ulice]]," ",Table2[[#This Row],[Č. p.]],"/",Table2[[#This Row],[Č. or.]]),_xlfn.CONCAT(Table2[[#This Row],[Ulice]]," ",Table2[[#This Row],[Č. p.]]))</f>
        <v>Lidická 31/18</v>
      </c>
      <c r="K4471" t="s">
        <v>1150</v>
      </c>
      <c r="L4471">
        <v>31</v>
      </c>
      <c r="M4471">
        <v>18</v>
      </c>
      <c r="N4471" t="s">
        <v>3218</v>
      </c>
      <c r="O4471" t="s">
        <v>35530</v>
      </c>
      <c r="P4471" t="s">
        <v>80091</v>
      </c>
      <c r="Q4471" t="s">
        <v>11960</v>
      </c>
      <c r="R4471" t="s">
        <v>35531</v>
      </c>
      <c r="T4471" t="s">
        <v>35532</v>
      </c>
      <c r="U4471" t="s">
        <v>35533</v>
      </c>
      <c r="V4471" t="s">
        <v>35534</v>
      </c>
      <c r="W4471" t="s">
        <v>35535</v>
      </c>
      <c r="X4471" t="s">
        <v>35536</v>
      </c>
      <c r="Y4471" t="s">
        <v>4024</v>
      </c>
      <c r="Z4471" t="s">
        <v>37</v>
      </c>
      <c r="AA4471" t="s">
        <v>80092</v>
      </c>
      <c r="AB4471" t="s">
        <v>35022</v>
      </c>
      <c r="AC4471" t="s">
        <v>35023</v>
      </c>
      <c r="AD4471" t="s">
        <v>77008</v>
      </c>
      <c r="AE4471" t="s">
        <v>3640</v>
      </c>
    </row>
    <row r="4472" spans="1:31" x14ac:dyDescent="0.3">
      <c r="A4472" t="s">
        <v>87831</v>
      </c>
      <c r="B4472" t="s">
        <v>87832</v>
      </c>
      <c r="C4472" t="s">
        <v>187</v>
      </c>
      <c r="D4472" t="s">
        <v>640</v>
      </c>
      <c r="E4472" t="s">
        <v>77056</v>
      </c>
      <c r="F4472" t="s">
        <v>3218</v>
      </c>
      <c r="G4472" t="s">
        <v>35537</v>
      </c>
      <c r="H4472" t="s">
        <v>10950</v>
      </c>
      <c r="I4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2" t="str">
        <f>IF(Table2[[#This Row],[Č. or.]],_xlfn.CONCAT(Table2[[#This Row],[Ulice]]," ",Table2[[#This Row],[Č. p.]],"/",Table2[[#This Row],[Č. or.]]),_xlfn.CONCAT(Table2[[#This Row],[Ulice]]," ",Table2[[#This Row],[Č. p.]]))</f>
        <v>Komenského náměstí 351</v>
      </c>
      <c r="K4472" t="s">
        <v>1667</v>
      </c>
      <c r="L4472">
        <v>351</v>
      </c>
      <c r="N4472" t="s">
        <v>3218</v>
      </c>
      <c r="O4472" t="s">
        <v>35325</v>
      </c>
      <c r="P4472" t="s">
        <v>87771</v>
      </c>
      <c r="Q4472" t="s">
        <v>35325</v>
      </c>
      <c r="R4472" t="s">
        <v>35538</v>
      </c>
      <c r="S4472" t="s">
        <v>35539</v>
      </c>
      <c r="T4472" t="s">
        <v>35540</v>
      </c>
      <c r="U4472" t="s">
        <v>35541</v>
      </c>
      <c r="W4472" t="s">
        <v>35542</v>
      </c>
      <c r="X4472" t="s">
        <v>35543</v>
      </c>
      <c r="Y4472" t="s">
        <v>4035</v>
      </c>
      <c r="Z4472" t="s">
        <v>37</v>
      </c>
      <c r="AA4472" t="s">
        <v>87772</v>
      </c>
      <c r="AB4472" t="s">
        <v>35330</v>
      </c>
      <c r="AC4472" t="s">
        <v>35331</v>
      </c>
      <c r="AD4472" t="s">
        <v>77008</v>
      </c>
      <c r="AE4472" t="s">
        <v>3640</v>
      </c>
    </row>
    <row r="4473" spans="1:31" x14ac:dyDescent="0.3">
      <c r="A4473" t="s">
        <v>87833</v>
      </c>
      <c r="B4473" t="s">
        <v>87834</v>
      </c>
      <c r="C4473" t="s">
        <v>187</v>
      </c>
      <c r="D4473" t="s">
        <v>640</v>
      </c>
      <c r="E4473" t="s">
        <v>77056</v>
      </c>
      <c r="F4473" t="s">
        <v>3218</v>
      </c>
      <c r="G4473" t="s">
        <v>35544</v>
      </c>
      <c r="H4473" t="s">
        <v>10950</v>
      </c>
      <c r="I4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3" t="str">
        <f>IF(Table2[[#This Row],[Č. or.]],_xlfn.CONCAT(Table2[[#This Row],[Ulice]]," ",Table2[[#This Row],[Č. p.]],"/",Table2[[#This Row],[Č. or.]]),_xlfn.CONCAT(Table2[[#This Row],[Ulice]]," ",Table2[[#This Row],[Č. p.]]))</f>
        <v>Hrdlovská 662</v>
      </c>
      <c r="K4473" t="s">
        <v>35162</v>
      </c>
      <c r="L4473">
        <v>662</v>
      </c>
      <c r="N4473" t="s">
        <v>3218</v>
      </c>
      <c r="O4473" t="s">
        <v>19600</v>
      </c>
      <c r="P4473" t="s">
        <v>87707</v>
      </c>
      <c r="Q4473" t="s">
        <v>19600</v>
      </c>
      <c r="R4473" t="s">
        <v>35545</v>
      </c>
      <c r="S4473" t="s">
        <v>35545</v>
      </c>
      <c r="T4473" t="s">
        <v>35546</v>
      </c>
      <c r="V4473" t="s">
        <v>35547</v>
      </c>
      <c r="W4473" t="s">
        <v>35548</v>
      </c>
      <c r="X4473" t="s">
        <v>35549</v>
      </c>
      <c r="Y4473" t="s">
        <v>4035</v>
      </c>
      <c r="Z4473" t="s">
        <v>37</v>
      </c>
      <c r="AA4473" t="s">
        <v>87708</v>
      </c>
      <c r="AB4473" t="s">
        <v>35159</v>
      </c>
      <c r="AC4473" t="s">
        <v>35160</v>
      </c>
      <c r="AD4473" t="s">
        <v>77008</v>
      </c>
      <c r="AE4473" t="s">
        <v>3640</v>
      </c>
    </row>
    <row r="4474" spans="1:31" x14ac:dyDescent="0.3">
      <c r="A4474" t="s">
        <v>87835</v>
      </c>
      <c r="B4474" t="s">
        <v>87836</v>
      </c>
      <c r="C4474" t="s">
        <v>187</v>
      </c>
      <c r="D4474" t="s">
        <v>640</v>
      </c>
      <c r="E4474" t="s">
        <v>77056</v>
      </c>
      <c r="F4474" t="s">
        <v>3218</v>
      </c>
      <c r="G4474" t="s">
        <v>35550</v>
      </c>
      <c r="H4474" t="s">
        <v>10950</v>
      </c>
      <c r="I4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</v>
      </c>
      <c r="J4474" t="str">
        <f>IF(Table2[[#This Row],[Č. or.]],_xlfn.CONCAT(Table2[[#This Row],[Ulice]]," ",Table2[[#This Row],[Č. p.]],"/",Table2[[#This Row],[Č. or.]]),_xlfn.CONCAT(Table2[[#This Row],[Ulice]]," ",Table2[[#This Row],[Č. p.]]))</f>
        <v>Edisonova 1732</v>
      </c>
      <c r="K4474" t="s">
        <v>4533</v>
      </c>
      <c r="L4474">
        <v>1732</v>
      </c>
      <c r="N4474" t="s">
        <v>3218</v>
      </c>
      <c r="O4474" t="s">
        <v>7324</v>
      </c>
      <c r="P4474" t="s">
        <v>77269</v>
      </c>
      <c r="Q4474" t="s">
        <v>3218</v>
      </c>
      <c r="R4474" t="s">
        <v>35551</v>
      </c>
      <c r="T4474" t="s">
        <v>35552</v>
      </c>
      <c r="U4474" t="s">
        <v>35553</v>
      </c>
      <c r="V4474" t="s">
        <v>35554</v>
      </c>
      <c r="W4474" t="s">
        <v>35555</v>
      </c>
      <c r="X4474" t="s">
        <v>35556</v>
      </c>
      <c r="Y4474" t="s">
        <v>4035</v>
      </c>
      <c r="Z4474" t="s">
        <v>37</v>
      </c>
      <c r="AA4474" t="s">
        <v>77270</v>
      </c>
      <c r="AB4474" t="s">
        <v>35038</v>
      </c>
      <c r="AC4474" t="s">
        <v>35039</v>
      </c>
      <c r="AD4474" t="s">
        <v>77008</v>
      </c>
      <c r="AE4474" t="s">
        <v>3640</v>
      </c>
    </row>
    <row r="4475" spans="1:31" hidden="1" x14ac:dyDescent="0.3"/>
    <row r="4476" spans="1:31" hidden="1" x14ac:dyDescent="0.3"/>
    <row r="4477" spans="1:31" x14ac:dyDescent="0.3">
      <c r="A4477" t="s">
        <v>87837</v>
      </c>
      <c r="B4477" t="s">
        <v>87838</v>
      </c>
      <c r="C4477" t="s">
        <v>187</v>
      </c>
      <c r="D4477" t="s">
        <v>640</v>
      </c>
      <c r="E4477" t="s">
        <v>80090</v>
      </c>
      <c r="F4477" t="s">
        <v>11960</v>
      </c>
      <c r="G4477" t="s">
        <v>35557</v>
      </c>
      <c r="H4477" t="s">
        <v>13545</v>
      </c>
      <c r="I4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4477" t="str">
        <f>IF(Table2[[#This Row],[Č. or.]],_xlfn.CONCAT(Table2[[#This Row],[Ulice]]," ",Table2[[#This Row],[Č. p.]],"/",Table2[[#This Row],[Č. or.]]),_xlfn.CONCAT(Table2[[#This Row],[Ulice]]," ",Table2[[#This Row],[Č. p.]]))</f>
        <v>Havířská 529/10</v>
      </c>
      <c r="K4477" t="s">
        <v>10129</v>
      </c>
      <c r="L4477">
        <v>529</v>
      </c>
      <c r="M4477">
        <v>10</v>
      </c>
      <c r="N4477" t="s">
        <v>3218</v>
      </c>
      <c r="O4477" t="s">
        <v>35018</v>
      </c>
      <c r="P4477" t="s">
        <v>80091</v>
      </c>
      <c r="Q4477" t="s">
        <v>11960</v>
      </c>
      <c r="R4477" t="s">
        <v>35558</v>
      </c>
      <c r="S4477" t="s">
        <v>35558</v>
      </c>
      <c r="T4477" t="s">
        <v>35559</v>
      </c>
      <c r="V4477" t="s">
        <v>35560</v>
      </c>
      <c r="W4477" t="s">
        <v>35561</v>
      </c>
      <c r="X4477" t="s">
        <v>35562</v>
      </c>
      <c r="Y4477" t="s">
        <v>13329</v>
      </c>
      <c r="Z4477" t="s">
        <v>37</v>
      </c>
      <c r="AA4477" t="s">
        <v>80092</v>
      </c>
      <c r="AB4477" t="s">
        <v>35022</v>
      </c>
      <c r="AC4477" t="s">
        <v>35023</v>
      </c>
      <c r="AD4477" t="s">
        <v>77008</v>
      </c>
      <c r="AE4477" t="s">
        <v>3640</v>
      </c>
    </row>
    <row r="4478" spans="1:31" x14ac:dyDescent="0.3">
      <c r="A4478" t="s">
        <v>87839</v>
      </c>
      <c r="B4478" t="s">
        <v>87840</v>
      </c>
      <c r="C4478" t="s">
        <v>187</v>
      </c>
      <c r="D4478" t="s">
        <v>640</v>
      </c>
      <c r="E4478" t="s">
        <v>77056</v>
      </c>
      <c r="F4478" t="s">
        <v>3218</v>
      </c>
      <c r="G4478" t="s">
        <v>35563</v>
      </c>
      <c r="H4478" t="s">
        <v>13545</v>
      </c>
      <c r="I4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4478" t="str">
        <f>IF(Table2[[#This Row],[Č. or.]],_xlfn.CONCAT(Table2[[#This Row],[Ulice]]," ",Table2[[#This Row],[Č. p.]],"/",Table2[[#This Row],[Č. or.]]),_xlfn.CONCAT(Table2[[#This Row],[Ulice]]," ",Table2[[#This Row],[Č. p.]]))</f>
        <v>Sídliště 605</v>
      </c>
      <c r="K4478" t="s">
        <v>19290</v>
      </c>
      <c r="L4478">
        <v>605</v>
      </c>
      <c r="N4478" t="s">
        <v>3218</v>
      </c>
      <c r="O4478" t="s">
        <v>1293</v>
      </c>
      <c r="P4478" t="s">
        <v>80772</v>
      </c>
      <c r="Q4478" t="s">
        <v>1293</v>
      </c>
      <c r="R4478" t="s">
        <v>35564</v>
      </c>
      <c r="S4478" t="s">
        <v>35564</v>
      </c>
      <c r="W4478" t="s">
        <v>35565</v>
      </c>
      <c r="X4478" t="s">
        <v>35566</v>
      </c>
      <c r="Y4478" t="s">
        <v>13329</v>
      </c>
      <c r="Z4478" t="s">
        <v>37</v>
      </c>
      <c r="AA4478" t="s">
        <v>77058</v>
      </c>
      <c r="AB4478" t="s">
        <v>35119</v>
      </c>
      <c r="AC4478" t="s">
        <v>35120</v>
      </c>
      <c r="AD4478" t="s">
        <v>77008</v>
      </c>
      <c r="AE4478" t="s">
        <v>3640</v>
      </c>
    </row>
    <row r="4479" spans="1:31" x14ac:dyDescent="0.3">
      <c r="A4479" t="s">
        <v>87841</v>
      </c>
      <c r="B4479" t="s">
        <v>87842</v>
      </c>
      <c r="C4479" t="s">
        <v>187</v>
      </c>
      <c r="D4479" t="s">
        <v>640</v>
      </c>
      <c r="E4479" t="s">
        <v>80090</v>
      </c>
      <c r="F4479" t="s">
        <v>11960</v>
      </c>
      <c r="G4479" t="s">
        <v>35567</v>
      </c>
      <c r="H4479" t="s">
        <v>34284</v>
      </c>
      <c r="I4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Centrální školní jídelna</v>
      </c>
      <c r="J4479" t="str">
        <f>IF(Table2[[#This Row],[Č. or.]],_xlfn.CONCAT(Table2[[#This Row],[Ulice]]," ",Table2[[#This Row],[Č. p.]],"/",Table2[[#This Row],[Č. or.]]),_xlfn.CONCAT(Table2[[#This Row],[Ulice]]," ",Table2[[#This Row],[Č. p.]]))</f>
        <v>Nábřeží 381/3</v>
      </c>
      <c r="K4479" t="s">
        <v>35568</v>
      </c>
      <c r="L4479">
        <v>381</v>
      </c>
      <c r="M4479">
        <v>3</v>
      </c>
      <c r="N4479" t="s">
        <v>3218</v>
      </c>
      <c r="O4479" t="s">
        <v>35530</v>
      </c>
      <c r="P4479" t="s">
        <v>80091</v>
      </c>
      <c r="Q4479" t="s">
        <v>11960</v>
      </c>
      <c r="R4479" t="s">
        <v>35569</v>
      </c>
      <c r="T4479" t="s">
        <v>35570</v>
      </c>
      <c r="W4479" t="s">
        <v>35571</v>
      </c>
      <c r="X4479" t="s">
        <v>35572</v>
      </c>
      <c r="Y4479" t="s">
        <v>8029</v>
      </c>
      <c r="Z4479" t="s">
        <v>37</v>
      </c>
      <c r="AA4479" t="s">
        <v>80092</v>
      </c>
      <c r="AB4479" t="s">
        <v>35022</v>
      </c>
      <c r="AC4479" t="s">
        <v>35023</v>
      </c>
      <c r="AD4479" t="s">
        <v>77008</v>
      </c>
      <c r="AE4479" t="s">
        <v>3640</v>
      </c>
    </row>
    <row r="4480" spans="1:31" x14ac:dyDescent="0.3">
      <c r="A4480" t="s">
        <v>87843</v>
      </c>
      <c r="B4480" t="s">
        <v>87844</v>
      </c>
      <c r="C4480" t="s">
        <v>187</v>
      </c>
      <c r="D4480" t="s">
        <v>3348</v>
      </c>
      <c r="E4480" t="s">
        <v>76924</v>
      </c>
      <c r="F4480" t="s">
        <v>3353</v>
      </c>
      <c r="G4480" t="s">
        <v>35573</v>
      </c>
      <c r="H4480" t="s">
        <v>26837</v>
      </c>
      <c r="I4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Kytička</v>
      </c>
      <c r="J4480" t="str">
        <f>IF(Table2[[#This Row],[Č. or.]],_xlfn.CONCAT(Table2[[#This Row],[Ulice]]," ",Table2[[#This Row],[Č. p.]],"/",Table2[[#This Row],[Č. or.]]),_xlfn.CONCAT(Table2[[#This Row],[Ulice]]," ",Table2[[#This Row],[Č. p.]]))</f>
        <v>Pod Vodojemem 313/3</v>
      </c>
      <c r="K4480" t="s">
        <v>35574</v>
      </c>
      <c r="L4480">
        <v>313</v>
      </c>
      <c r="M4480">
        <v>3</v>
      </c>
      <c r="N4480" t="s">
        <v>3353</v>
      </c>
      <c r="O4480" t="s">
        <v>35575</v>
      </c>
      <c r="P4480" t="s">
        <v>87845</v>
      </c>
      <c r="Q4480" t="s">
        <v>3353</v>
      </c>
      <c r="R4480" t="s">
        <v>35576</v>
      </c>
      <c r="S4480" t="s">
        <v>35576</v>
      </c>
      <c r="T4480" t="s">
        <v>35577</v>
      </c>
      <c r="V4480" t="s">
        <v>35578</v>
      </c>
      <c r="W4480" t="s">
        <v>35579</v>
      </c>
      <c r="X4480" t="s">
        <v>35580</v>
      </c>
      <c r="Y4480" t="s">
        <v>3637</v>
      </c>
      <c r="Z4480" t="s">
        <v>37</v>
      </c>
      <c r="AA4480" t="s">
        <v>76926</v>
      </c>
      <c r="AB4480" t="s">
        <v>35581</v>
      </c>
      <c r="AC4480" t="s">
        <v>35582</v>
      </c>
      <c r="AD4480" t="s">
        <v>77008</v>
      </c>
      <c r="AE4480" t="s">
        <v>3640</v>
      </c>
    </row>
    <row r="4481" spans="1:31" x14ac:dyDescent="0.3">
      <c r="A4481" t="s">
        <v>87846</v>
      </c>
      <c r="B4481" t="s">
        <v>87847</v>
      </c>
      <c r="C4481" t="s">
        <v>187</v>
      </c>
      <c r="D4481" t="s">
        <v>3348</v>
      </c>
      <c r="E4481" t="s">
        <v>76924</v>
      </c>
      <c r="F4481" t="s">
        <v>3353</v>
      </c>
      <c r="G4481" t="s">
        <v>35583</v>
      </c>
      <c r="H4481" t="s">
        <v>35584</v>
      </c>
      <c r="I4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Skalnička</v>
      </c>
      <c r="J4481" t="str">
        <f>IF(Table2[[#This Row],[Č. or.]],_xlfn.CONCAT(Table2[[#This Row],[Ulice]]," ",Table2[[#This Row],[Č. p.]],"/",Table2[[#This Row],[Č. or.]]),_xlfn.CONCAT(Table2[[#This Row],[Ulice]]," ",Table2[[#This Row],[Č. p.]]))</f>
        <v>Peškova 526</v>
      </c>
      <c r="K4481" t="s">
        <v>35585</v>
      </c>
      <c r="L4481">
        <v>526</v>
      </c>
      <c r="N4481" t="s">
        <v>3353</v>
      </c>
      <c r="O4481" t="s">
        <v>35586</v>
      </c>
      <c r="P4481" t="s">
        <v>77273</v>
      </c>
      <c r="Q4481" t="s">
        <v>3353</v>
      </c>
      <c r="R4481" t="s">
        <v>35587</v>
      </c>
      <c r="T4481" t="s">
        <v>35588</v>
      </c>
      <c r="V4481" t="s">
        <v>35589</v>
      </c>
      <c r="W4481" t="s">
        <v>35590</v>
      </c>
      <c r="X4481" t="s">
        <v>35591</v>
      </c>
      <c r="Y4481" t="s">
        <v>3637</v>
      </c>
      <c r="Z4481" t="s">
        <v>37</v>
      </c>
      <c r="AA4481" t="s">
        <v>76926</v>
      </c>
      <c r="AB4481" t="s">
        <v>35581</v>
      </c>
      <c r="AC4481" t="s">
        <v>35582</v>
      </c>
      <c r="AD4481" t="s">
        <v>77008</v>
      </c>
      <c r="AE4481" t="s">
        <v>3640</v>
      </c>
    </row>
    <row r="4482" spans="1:31" x14ac:dyDescent="0.3">
      <c r="A4482" t="s">
        <v>87848</v>
      </c>
      <c r="B4482" t="s">
        <v>87849</v>
      </c>
      <c r="C4482" t="s">
        <v>187</v>
      </c>
      <c r="D4482" t="s">
        <v>3348</v>
      </c>
      <c r="E4482" t="s">
        <v>76924</v>
      </c>
      <c r="F4482" t="s">
        <v>3353</v>
      </c>
      <c r="G4482" t="s">
        <v>35592</v>
      </c>
      <c r="H4482" t="s">
        <v>17294</v>
      </c>
      <c r="I4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Pastelka</v>
      </c>
      <c r="J4482" t="str">
        <f>IF(Table2[[#This Row],[Č. or.]],_xlfn.CONCAT(Table2[[#This Row],[Ulice]]," ",Table2[[#This Row],[Č. p.]],"/",Table2[[#This Row],[Č. or.]]),_xlfn.CONCAT(Table2[[#This Row],[Ulice]]," ",Table2[[#This Row],[Č. p.]]))</f>
        <v>Horní 195</v>
      </c>
      <c r="K4482" t="s">
        <v>13765</v>
      </c>
      <c r="L4482">
        <v>195</v>
      </c>
      <c r="N4482" t="s">
        <v>3353</v>
      </c>
      <c r="O4482" t="s">
        <v>35586</v>
      </c>
      <c r="P4482" t="s">
        <v>77273</v>
      </c>
      <c r="Q4482" t="s">
        <v>3353</v>
      </c>
      <c r="R4482" t="s">
        <v>35593</v>
      </c>
      <c r="S4482" t="s">
        <v>35593</v>
      </c>
      <c r="T4482" t="s">
        <v>35594</v>
      </c>
      <c r="V4482" t="s">
        <v>35595</v>
      </c>
      <c r="W4482" t="s">
        <v>35596</v>
      </c>
      <c r="X4482" t="s">
        <v>35597</v>
      </c>
      <c r="Y4482" t="s">
        <v>3637</v>
      </c>
      <c r="Z4482" t="s">
        <v>37</v>
      </c>
      <c r="AA4482" t="s">
        <v>76926</v>
      </c>
      <c r="AB4482" t="s">
        <v>35581</v>
      </c>
      <c r="AC4482" t="s">
        <v>35582</v>
      </c>
      <c r="AD4482" t="s">
        <v>77008</v>
      </c>
      <c r="AE4482" t="s">
        <v>3640</v>
      </c>
    </row>
    <row r="4483" spans="1:31" x14ac:dyDescent="0.3">
      <c r="A4483" t="s">
        <v>87850</v>
      </c>
      <c r="B4483" t="s">
        <v>87851</v>
      </c>
      <c r="C4483" t="s">
        <v>187</v>
      </c>
      <c r="D4483" t="s">
        <v>3348</v>
      </c>
      <c r="E4483" t="s">
        <v>76924</v>
      </c>
      <c r="F4483" t="s">
        <v>3353</v>
      </c>
      <c r="G4483" t="s">
        <v>35598</v>
      </c>
      <c r="H4483" t="s">
        <v>12264</v>
      </c>
      <c r="I4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83" t="str">
        <f>IF(Table2[[#This Row],[Č. or.]],_xlfn.CONCAT(Table2[[#This Row],[Ulice]]," ",Table2[[#This Row],[Č. p.]],"/",Table2[[#This Row],[Č. or.]]),_xlfn.CONCAT(Table2[[#This Row],[Ulice]]," ",Table2[[#This Row],[Č. p.]]))</f>
        <v>Husovo náměstí 17</v>
      </c>
      <c r="K4483" t="s">
        <v>1351</v>
      </c>
      <c r="L4483">
        <v>17</v>
      </c>
      <c r="N4483" t="s">
        <v>3353</v>
      </c>
      <c r="O4483" t="s">
        <v>35599</v>
      </c>
      <c r="P4483" t="s">
        <v>87852</v>
      </c>
      <c r="Q4483" t="s">
        <v>35599</v>
      </c>
      <c r="R4483" t="s">
        <v>35600</v>
      </c>
      <c r="T4483" t="s">
        <v>35601</v>
      </c>
      <c r="W4483" t="s">
        <v>35602</v>
      </c>
      <c r="X4483" t="s">
        <v>35603</v>
      </c>
      <c r="Y4483" t="s">
        <v>3637</v>
      </c>
      <c r="Z4483" t="s">
        <v>37</v>
      </c>
      <c r="AA4483" t="s">
        <v>87853</v>
      </c>
      <c r="AB4483" t="s">
        <v>35604</v>
      </c>
      <c r="AC4483" t="s">
        <v>35605</v>
      </c>
      <c r="AD4483" t="s">
        <v>77008</v>
      </c>
      <c r="AE4483" t="s">
        <v>3640</v>
      </c>
    </row>
    <row r="4484" spans="1:31" x14ac:dyDescent="0.3">
      <c r="A4484" t="s">
        <v>87854</v>
      </c>
      <c r="B4484" t="s">
        <v>87855</v>
      </c>
      <c r="C4484" t="s">
        <v>187</v>
      </c>
      <c r="D4484" t="s">
        <v>3348</v>
      </c>
      <c r="E4484" t="s">
        <v>76924</v>
      </c>
      <c r="F4484" t="s">
        <v>3353</v>
      </c>
      <c r="G4484" t="s">
        <v>35606</v>
      </c>
      <c r="H4484" t="s">
        <v>35607</v>
      </c>
      <c r="I4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Pomněnka</v>
      </c>
      <c r="J4484" t="str">
        <f>IF(Table2[[#This Row],[Č. or.]],_xlfn.CONCAT(Table2[[#This Row],[Ulice]]," ",Table2[[#This Row],[Č. p.]],"/",Table2[[#This Row],[Č. or.]]),_xlfn.CONCAT(Table2[[#This Row],[Ulice]]," ",Table2[[#This Row],[Č. p.]]))</f>
        <v>Přemyslovců 652/14</v>
      </c>
      <c r="K4484" t="s">
        <v>34323</v>
      </c>
      <c r="L4484">
        <v>652</v>
      </c>
      <c r="M4484">
        <v>14</v>
      </c>
      <c r="N4484" t="s">
        <v>3353</v>
      </c>
      <c r="O4484" t="s">
        <v>7376</v>
      </c>
      <c r="P4484" t="s">
        <v>78542</v>
      </c>
      <c r="Q4484" t="s">
        <v>3353</v>
      </c>
      <c r="R4484" t="s">
        <v>35608</v>
      </c>
      <c r="T4484" t="s">
        <v>35609</v>
      </c>
      <c r="U4484" t="s">
        <v>35610</v>
      </c>
      <c r="V4484" t="s">
        <v>35611</v>
      </c>
      <c r="W4484" t="s">
        <v>35612</v>
      </c>
      <c r="X4484" t="s">
        <v>35613</v>
      </c>
      <c r="Y4484" t="s">
        <v>3637</v>
      </c>
      <c r="Z4484" t="s">
        <v>37</v>
      </c>
      <c r="AA4484" t="s">
        <v>76926</v>
      </c>
      <c r="AB4484" t="s">
        <v>35581</v>
      </c>
      <c r="AC4484" t="s">
        <v>35582</v>
      </c>
      <c r="AD4484" t="s">
        <v>77008</v>
      </c>
      <c r="AE4484" t="s">
        <v>3640</v>
      </c>
    </row>
    <row r="4485" spans="1:31" x14ac:dyDescent="0.3">
      <c r="A4485" t="s">
        <v>87856</v>
      </c>
      <c r="B4485" t="s">
        <v>87857</v>
      </c>
      <c r="C4485" t="s">
        <v>187</v>
      </c>
      <c r="D4485" t="s">
        <v>3348</v>
      </c>
      <c r="E4485" t="s">
        <v>76924</v>
      </c>
      <c r="F4485" t="s">
        <v>3353</v>
      </c>
      <c r="G4485" t="s">
        <v>35614</v>
      </c>
      <c r="H4485" t="s">
        <v>19913</v>
      </c>
      <c r="I4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Sluníčko</v>
      </c>
      <c r="J4485" t="str">
        <f>IF(Table2[[#This Row],[Č. or.]],_xlfn.CONCAT(Table2[[#This Row],[Ulice]]," ",Table2[[#This Row],[Č. p.]],"/",Table2[[#This Row],[Č. or.]]),_xlfn.CONCAT(Table2[[#This Row],[Ulice]]," ",Table2[[#This Row],[Č. p.]]))</f>
        <v>Jožky Jabůrkové 601/1</v>
      </c>
      <c r="K4485" t="s">
        <v>35615</v>
      </c>
      <c r="L4485">
        <v>601</v>
      </c>
      <c r="M4485">
        <v>1</v>
      </c>
      <c r="N4485" t="s">
        <v>3353</v>
      </c>
      <c r="O4485" t="s">
        <v>35616</v>
      </c>
      <c r="P4485" t="s">
        <v>77059</v>
      </c>
      <c r="Q4485" t="s">
        <v>3353</v>
      </c>
      <c r="R4485" t="s">
        <v>35617</v>
      </c>
      <c r="T4485" t="s">
        <v>35618</v>
      </c>
      <c r="V4485" t="s">
        <v>35619</v>
      </c>
      <c r="W4485" t="s">
        <v>35620</v>
      </c>
      <c r="X4485" t="s">
        <v>35621</v>
      </c>
      <c r="Y4485" t="s">
        <v>3637</v>
      </c>
      <c r="Z4485" t="s">
        <v>37</v>
      </c>
      <c r="AA4485" t="s">
        <v>76926</v>
      </c>
      <c r="AB4485" t="s">
        <v>35581</v>
      </c>
      <c r="AC4485" t="s">
        <v>35582</v>
      </c>
      <c r="AD4485" t="s">
        <v>77008</v>
      </c>
      <c r="AE4485" t="s">
        <v>3640</v>
      </c>
    </row>
    <row r="4486" spans="1:31" x14ac:dyDescent="0.3">
      <c r="A4486" t="s">
        <v>87858</v>
      </c>
      <c r="B4486" t="s">
        <v>87859</v>
      </c>
      <c r="C4486" t="s">
        <v>187</v>
      </c>
      <c r="D4486" t="s">
        <v>3348</v>
      </c>
      <c r="E4486" t="s">
        <v>76924</v>
      </c>
      <c r="F4486" t="s">
        <v>3353</v>
      </c>
      <c r="G4486" t="s">
        <v>35622</v>
      </c>
      <c r="H4486" t="s">
        <v>35623</v>
      </c>
      <c r="I4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Kameňáček</v>
      </c>
      <c r="J4486" t="str">
        <f>IF(Table2[[#This Row],[Č. or.]],_xlfn.CONCAT(Table2[[#This Row],[Ulice]]," ",Table2[[#This Row],[Č. p.]],"/",Table2[[#This Row],[Č. or.]]),_xlfn.CONCAT(Table2[[#This Row],[Ulice]]," ",Table2[[#This Row],[Č. p.]]))</f>
        <v>Kamenná 1430/1</v>
      </c>
      <c r="K4486" t="s">
        <v>11829</v>
      </c>
      <c r="L4486">
        <v>1430</v>
      </c>
      <c r="M4486">
        <v>1</v>
      </c>
      <c r="N4486" t="s">
        <v>3353</v>
      </c>
      <c r="O4486" t="s">
        <v>4436</v>
      </c>
      <c r="P4486" t="s">
        <v>77274</v>
      </c>
      <c r="Q4486" t="s">
        <v>3353</v>
      </c>
      <c r="R4486" t="s">
        <v>35624</v>
      </c>
      <c r="T4486" t="s">
        <v>35625</v>
      </c>
      <c r="V4486" t="s">
        <v>35626</v>
      </c>
      <c r="W4486" t="s">
        <v>35627</v>
      </c>
      <c r="X4486" t="s">
        <v>35628</v>
      </c>
      <c r="Y4486" t="s">
        <v>3637</v>
      </c>
      <c r="Z4486" t="s">
        <v>37</v>
      </c>
      <c r="AA4486" t="s">
        <v>76926</v>
      </c>
      <c r="AB4486" t="s">
        <v>35581</v>
      </c>
      <c r="AC4486" t="s">
        <v>35582</v>
      </c>
      <c r="AD4486" t="s">
        <v>77008</v>
      </c>
      <c r="AE4486" t="s">
        <v>3640</v>
      </c>
    </row>
    <row r="4487" spans="1:31" x14ac:dyDescent="0.3">
      <c r="A4487" t="s">
        <v>87860</v>
      </c>
      <c r="B4487" t="s">
        <v>87861</v>
      </c>
      <c r="C4487" t="s">
        <v>187</v>
      </c>
      <c r="D4487" t="s">
        <v>3348</v>
      </c>
      <c r="E4487" t="s">
        <v>76924</v>
      </c>
      <c r="F4487" t="s">
        <v>3353</v>
      </c>
      <c r="G4487" t="s">
        <v>35629</v>
      </c>
      <c r="H4487" t="s">
        <v>35630</v>
      </c>
      <c r="I4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Střekov</v>
      </c>
      <c r="J4487" t="str">
        <f>IF(Table2[[#This Row],[Č. or.]],_xlfn.CONCAT(Table2[[#This Row],[Ulice]]," ",Table2[[#This Row],[Č. p.]],"/",Table2[[#This Row],[Č. or.]]),_xlfn.CONCAT(Table2[[#This Row],[Ulice]]," ",Table2[[#This Row],[Č. p.]]))</f>
        <v>Sukova 1174/1</v>
      </c>
      <c r="K4487" t="s">
        <v>31819</v>
      </c>
      <c r="L4487">
        <v>1174</v>
      </c>
      <c r="M4487">
        <v>1</v>
      </c>
      <c r="N4487" t="s">
        <v>3353</v>
      </c>
      <c r="O4487" t="s">
        <v>4436</v>
      </c>
      <c r="P4487" t="s">
        <v>77274</v>
      </c>
      <c r="Q4487" t="s">
        <v>3353</v>
      </c>
      <c r="R4487" t="s">
        <v>35631</v>
      </c>
      <c r="T4487" t="s">
        <v>35632</v>
      </c>
      <c r="W4487" t="s">
        <v>35633</v>
      </c>
      <c r="X4487" t="s">
        <v>35634</v>
      </c>
      <c r="Y4487" t="s">
        <v>3637</v>
      </c>
      <c r="Z4487" t="s">
        <v>37</v>
      </c>
      <c r="AA4487" t="s">
        <v>76926</v>
      </c>
      <c r="AB4487" t="s">
        <v>35581</v>
      </c>
      <c r="AC4487" t="s">
        <v>35582</v>
      </c>
      <c r="AD4487" t="s">
        <v>77008</v>
      </c>
      <c r="AE4487" t="s">
        <v>3640</v>
      </c>
    </row>
    <row r="4488" spans="1:31" x14ac:dyDescent="0.3">
      <c r="A4488" t="s">
        <v>87862</v>
      </c>
      <c r="B4488" t="s">
        <v>87863</v>
      </c>
      <c r="C4488" t="s">
        <v>187</v>
      </c>
      <c r="D4488" t="s">
        <v>3348</v>
      </c>
      <c r="E4488" t="s">
        <v>76924</v>
      </c>
      <c r="F4488" t="s">
        <v>3353</v>
      </c>
      <c r="G4488" t="s">
        <v>35635</v>
      </c>
      <c r="H4488" t="s">
        <v>33785</v>
      </c>
      <c r="I4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Písnička</v>
      </c>
      <c r="J4488" t="str">
        <f>IF(Table2[[#This Row],[Č. or.]],_xlfn.CONCAT(Table2[[#This Row],[Ulice]]," ",Table2[[#This Row],[Č. p.]],"/",Table2[[#This Row],[Č. or.]]),_xlfn.CONCAT(Table2[[#This Row],[Ulice]]," ",Table2[[#This Row],[Č. p.]]))</f>
        <v>Studentská 6</v>
      </c>
      <c r="K4488" t="s">
        <v>737</v>
      </c>
      <c r="L4488">
        <v>6</v>
      </c>
      <c r="N4488" t="s">
        <v>3353</v>
      </c>
      <c r="O4488" t="s">
        <v>4435</v>
      </c>
      <c r="P4488" t="s">
        <v>77273</v>
      </c>
      <c r="Q4488" t="s">
        <v>3353</v>
      </c>
      <c r="R4488" t="s">
        <v>35636</v>
      </c>
      <c r="T4488" t="s">
        <v>35637</v>
      </c>
      <c r="W4488" t="s">
        <v>35638</v>
      </c>
      <c r="X4488" t="s">
        <v>35639</v>
      </c>
      <c r="Y4488" t="s">
        <v>3637</v>
      </c>
      <c r="Z4488" t="s">
        <v>37</v>
      </c>
      <c r="AA4488" t="s">
        <v>76926</v>
      </c>
      <c r="AB4488" t="s">
        <v>35581</v>
      </c>
      <c r="AC4488" t="s">
        <v>35582</v>
      </c>
      <c r="AD4488" t="s">
        <v>77008</v>
      </c>
      <c r="AE4488" t="s">
        <v>3640</v>
      </c>
    </row>
    <row r="4489" spans="1:31" x14ac:dyDescent="0.3">
      <c r="A4489" t="s">
        <v>87864</v>
      </c>
      <c r="B4489" t="s">
        <v>87865</v>
      </c>
      <c r="C4489" t="s">
        <v>187</v>
      </c>
      <c r="D4489" t="s">
        <v>3348</v>
      </c>
      <c r="E4489" t="s">
        <v>76924</v>
      </c>
      <c r="F4489" t="s">
        <v>3353</v>
      </c>
      <c r="G4489" t="s">
        <v>35640</v>
      </c>
      <c r="H4489" t="s">
        <v>12264</v>
      </c>
      <c r="I4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89" t="str">
        <f>IF(Table2[[#This Row],[Č. or.]],_xlfn.CONCAT(Table2[[#This Row],[Ulice]]," ",Table2[[#This Row],[Č. p.]],"/",Table2[[#This Row],[Č. or.]]),_xlfn.CONCAT(Table2[[#This Row],[Ulice]]," ",Table2[[#This Row],[Č. p.]]))</f>
        <v>Zalužanská 297</v>
      </c>
      <c r="K4489" t="s">
        <v>35641</v>
      </c>
      <c r="L4489">
        <v>297</v>
      </c>
      <c r="N4489" t="s">
        <v>3353</v>
      </c>
      <c r="O4489" t="s">
        <v>35642</v>
      </c>
      <c r="P4489" t="s">
        <v>87866</v>
      </c>
      <c r="Q4489" t="s">
        <v>35642</v>
      </c>
      <c r="R4489" t="s">
        <v>35643</v>
      </c>
      <c r="T4489" t="s">
        <v>35644</v>
      </c>
      <c r="W4489" t="s">
        <v>35645</v>
      </c>
      <c r="X4489" t="s">
        <v>35646</v>
      </c>
      <c r="Y4489" t="s">
        <v>3637</v>
      </c>
      <c r="Z4489" t="s">
        <v>37</v>
      </c>
      <c r="AA4489" t="s">
        <v>87867</v>
      </c>
      <c r="AB4489" t="s">
        <v>35647</v>
      </c>
      <c r="AC4489" t="s">
        <v>35648</v>
      </c>
      <c r="AD4489" t="s">
        <v>77008</v>
      </c>
      <c r="AE4489" t="s">
        <v>3640</v>
      </c>
    </row>
    <row r="4490" spans="1:31" x14ac:dyDescent="0.3">
      <c r="A4490" t="s">
        <v>87868</v>
      </c>
      <c r="B4490" t="s">
        <v>87869</v>
      </c>
      <c r="C4490" t="s">
        <v>187</v>
      </c>
      <c r="D4490" t="s">
        <v>3348</v>
      </c>
      <c r="E4490" t="s">
        <v>76924</v>
      </c>
      <c r="F4490" t="s">
        <v>3353</v>
      </c>
      <c r="G4490" t="s">
        <v>35649</v>
      </c>
      <c r="H4490" t="s">
        <v>24552</v>
      </c>
      <c r="I4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Pohádka</v>
      </c>
      <c r="J4490" t="str">
        <f>IF(Table2[[#This Row],[Č. or.]],_xlfn.CONCAT(Table2[[#This Row],[Ulice]]," ",Table2[[#This Row],[Č. p.]],"/",Table2[[#This Row],[Č. or.]]),_xlfn.CONCAT(Table2[[#This Row],[Ulice]]," ",Table2[[#This Row],[Č. p.]]))</f>
        <v>Bezručova 323/7</v>
      </c>
      <c r="K4490" t="s">
        <v>4356</v>
      </c>
      <c r="L4490">
        <v>323</v>
      </c>
      <c r="M4490">
        <v>7</v>
      </c>
      <c r="N4490" t="s">
        <v>3353</v>
      </c>
      <c r="O4490" t="s">
        <v>3363</v>
      </c>
      <c r="P4490" t="s">
        <v>77059</v>
      </c>
      <c r="Q4490" t="s">
        <v>3353</v>
      </c>
      <c r="R4490" t="s">
        <v>35650</v>
      </c>
      <c r="T4490" t="s">
        <v>35651</v>
      </c>
      <c r="V4490" t="s">
        <v>35652</v>
      </c>
      <c r="W4490" t="s">
        <v>35653</v>
      </c>
      <c r="X4490" t="s">
        <v>35654</v>
      </c>
      <c r="Y4490" t="s">
        <v>3637</v>
      </c>
      <c r="Z4490" t="s">
        <v>37</v>
      </c>
      <c r="AA4490" t="s">
        <v>76926</v>
      </c>
      <c r="AB4490" t="s">
        <v>35581</v>
      </c>
      <c r="AC4490" t="s">
        <v>35582</v>
      </c>
      <c r="AD4490" t="s">
        <v>77008</v>
      </c>
      <c r="AE4490" t="s">
        <v>3640</v>
      </c>
    </row>
    <row r="4491" spans="1:31" x14ac:dyDescent="0.3">
      <c r="A4491" t="s">
        <v>87870</v>
      </c>
      <c r="B4491" t="s">
        <v>87871</v>
      </c>
      <c r="C4491" t="s">
        <v>187</v>
      </c>
      <c r="D4491" t="s">
        <v>3348</v>
      </c>
      <c r="E4491" t="s">
        <v>76924</v>
      </c>
      <c r="F4491" t="s">
        <v>3353</v>
      </c>
      <c r="G4491" t="s">
        <v>35655</v>
      </c>
      <c r="H4491" t="s">
        <v>35656</v>
      </c>
      <c r="I4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Vyhlídka</v>
      </c>
      <c r="J4491" t="str">
        <f>IF(Table2[[#This Row],[Č. or.]],_xlfn.CONCAT(Table2[[#This Row],[Ulice]]," ",Table2[[#This Row],[Č. p.]],"/",Table2[[#This Row],[Č. or.]]),_xlfn.CONCAT(Table2[[#This Row],[Ulice]]," ",Table2[[#This Row],[Č. p.]]))</f>
        <v>Rozcestí 786/2</v>
      </c>
      <c r="K4491" t="s">
        <v>35657</v>
      </c>
      <c r="L4491">
        <v>786</v>
      </c>
      <c r="M4491">
        <v>2</v>
      </c>
      <c r="N4491" t="s">
        <v>3353</v>
      </c>
      <c r="O4491" t="s">
        <v>7376</v>
      </c>
      <c r="P4491" t="s">
        <v>78542</v>
      </c>
      <c r="Q4491" t="s">
        <v>3353</v>
      </c>
      <c r="R4491" t="s">
        <v>35658</v>
      </c>
      <c r="T4491" t="s">
        <v>35659</v>
      </c>
      <c r="V4491" t="s">
        <v>35660</v>
      </c>
      <c r="W4491" t="s">
        <v>35661</v>
      </c>
      <c r="X4491" t="s">
        <v>35662</v>
      </c>
      <c r="Y4491" t="s">
        <v>3637</v>
      </c>
      <c r="Z4491" t="s">
        <v>37</v>
      </c>
      <c r="AA4491" t="s">
        <v>76926</v>
      </c>
      <c r="AB4491" t="s">
        <v>35581</v>
      </c>
      <c r="AC4491" t="s">
        <v>35582</v>
      </c>
      <c r="AD4491" t="s">
        <v>77008</v>
      </c>
      <c r="AE4491" t="s">
        <v>3640</v>
      </c>
    </row>
    <row r="4492" spans="1:31" x14ac:dyDescent="0.3">
      <c r="A4492" t="s">
        <v>87872</v>
      </c>
      <c r="B4492" t="s">
        <v>87873</v>
      </c>
      <c r="C4492" t="s">
        <v>187</v>
      </c>
      <c r="D4492" t="s">
        <v>3348</v>
      </c>
      <c r="E4492" t="s">
        <v>76924</v>
      </c>
      <c r="F4492" t="s">
        <v>3353</v>
      </c>
      <c r="G4492" t="s">
        <v>35663</v>
      </c>
      <c r="H4492" t="s">
        <v>35664</v>
      </c>
      <c r="I4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Větrná</v>
      </c>
      <c r="J4492" t="str">
        <f>IF(Table2[[#This Row],[Č. or.]],_xlfn.CONCAT(Table2[[#This Row],[Ulice]]," ",Table2[[#This Row],[Č. p.]],"/",Table2[[#This Row],[Č. or.]]),_xlfn.CONCAT(Table2[[#This Row],[Ulice]]," ",Table2[[#This Row],[Č. p.]]))</f>
        <v>Větrná 2799/1</v>
      </c>
      <c r="K4492" t="s">
        <v>21226</v>
      </c>
      <c r="L4492">
        <v>2799</v>
      </c>
      <c r="M4492">
        <v>1</v>
      </c>
      <c r="N4492" t="s">
        <v>3353</v>
      </c>
      <c r="O4492" t="s">
        <v>3352</v>
      </c>
      <c r="P4492" t="s">
        <v>76925</v>
      </c>
      <c r="Q4492" t="s">
        <v>3353</v>
      </c>
      <c r="R4492" t="s">
        <v>35665</v>
      </c>
      <c r="T4492" t="s">
        <v>35666</v>
      </c>
      <c r="U4492" t="s">
        <v>35667</v>
      </c>
      <c r="V4492" t="s">
        <v>35668</v>
      </c>
      <c r="W4492" t="s">
        <v>35669</v>
      </c>
      <c r="X4492" t="s">
        <v>35670</v>
      </c>
      <c r="Y4492" t="s">
        <v>3637</v>
      </c>
      <c r="Z4492" t="s">
        <v>37</v>
      </c>
      <c r="AA4492" t="s">
        <v>76926</v>
      </c>
      <c r="AB4492" t="s">
        <v>35581</v>
      </c>
      <c r="AC4492" t="s">
        <v>35582</v>
      </c>
      <c r="AD4492" t="s">
        <v>77008</v>
      </c>
      <c r="AE4492" t="s">
        <v>3640</v>
      </c>
    </row>
    <row r="4493" spans="1:31" x14ac:dyDescent="0.3">
      <c r="A4493" t="s">
        <v>87874</v>
      </c>
      <c r="B4493" t="s">
        <v>87875</v>
      </c>
      <c r="C4493" t="s">
        <v>187</v>
      </c>
      <c r="D4493" t="s">
        <v>3348</v>
      </c>
      <c r="E4493" t="s">
        <v>76924</v>
      </c>
      <c r="F4493" t="s">
        <v>3353</v>
      </c>
      <c r="G4493" t="s">
        <v>35671</v>
      </c>
      <c r="H4493" t="s">
        <v>12264</v>
      </c>
      <c r="I4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3" t="str">
        <f>IF(Table2[[#This Row],[Č. or.]],_xlfn.CONCAT(Table2[[#This Row],[Ulice]]," ",Table2[[#This Row],[Č. p.]],"/",Table2[[#This Row],[Č. or.]]),_xlfn.CONCAT(Table2[[#This Row],[Ulice]]," ",Table2[[#This Row],[Č. p.]]))</f>
        <v>Emy Destinové 2027/11</v>
      </c>
      <c r="K4493" t="s">
        <v>10563</v>
      </c>
      <c r="L4493">
        <v>2027</v>
      </c>
      <c r="M4493">
        <v>11</v>
      </c>
      <c r="N4493" t="s">
        <v>3353</v>
      </c>
      <c r="O4493" t="s">
        <v>3905</v>
      </c>
      <c r="P4493" t="s">
        <v>77059</v>
      </c>
      <c r="Q4493" t="s">
        <v>3353</v>
      </c>
      <c r="R4493" t="s">
        <v>35672</v>
      </c>
      <c r="T4493" t="s">
        <v>35673</v>
      </c>
      <c r="U4493" t="s">
        <v>35673</v>
      </c>
      <c r="V4493" t="s">
        <v>35674</v>
      </c>
      <c r="W4493" t="s">
        <v>35675</v>
      </c>
      <c r="X4493" t="s">
        <v>35676</v>
      </c>
      <c r="Y4493" t="s">
        <v>3637</v>
      </c>
      <c r="Z4493" t="s">
        <v>37</v>
      </c>
      <c r="AA4493" t="s">
        <v>76926</v>
      </c>
      <c r="AB4493" t="s">
        <v>35581</v>
      </c>
      <c r="AC4493" t="s">
        <v>35582</v>
      </c>
      <c r="AD4493" t="s">
        <v>77008</v>
      </c>
      <c r="AE4493" t="s">
        <v>3640</v>
      </c>
    </row>
    <row r="4494" spans="1:31" x14ac:dyDescent="0.3">
      <c r="A4494" t="s">
        <v>87876</v>
      </c>
      <c r="B4494" t="s">
        <v>87877</v>
      </c>
      <c r="C4494" t="s">
        <v>187</v>
      </c>
      <c r="D4494" t="s">
        <v>3348</v>
      </c>
      <c r="E4494" t="s">
        <v>76924</v>
      </c>
      <c r="F4494" t="s">
        <v>3353</v>
      </c>
      <c r="G4494" t="s">
        <v>35677</v>
      </c>
      <c r="H4494" t="s">
        <v>12264</v>
      </c>
      <c r="I4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4" t="str">
        <f>IF(Table2[[#This Row],[Č. or.]],_xlfn.CONCAT(Table2[[#This Row],[Ulice]]," ",Table2[[#This Row],[Č. p.]],"/",Table2[[#This Row],[Č. or.]]),_xlfn.CONCAT(Table2[[#This Row],[Ulice]]," ",Table2[[#This Row],[Č. p.]]))</f>
        <v>Karla IV. 1241/41</v>
      </c>
      <c r="K4494" t="s">
        <v>35678</v>
      </c>
      <c r="L4494">
        <v>1241</v>
      </c>
      <c r="M4494">
        <v>41</v>
      </c>
      <c r="N4494" t="s">
        <v>3353</v>
      </c>
      <c r="O4494" t="s">
        <v>4436</v>
      </c>
      <c r="P4494" t="s">
        <v>77274</v>
      </c>
      <c r="Q4494" t="s">
        <v>3353</v>
      </c>
      <c r="R4494" t="s">
        <v>35679</v>
      </c>
      <c r="T4494" t="s">
        <v>35680</v>
      </c>
      <c r="V4494" t="s">
        <v>35681</v>
      </c>
      <c r="W4494" t="s">
        <v>35682</v>
      </c>
      <c r="X4494" t="s">
        <v>35683</v>
      </c>
      <c r="Y4494" t="s">
        <v>3637</v>
      </c>
      <c r="Z4494" t="s">
        <v>37</v>
      </c>
      <c r="AA4494" t="s">
        <v>76926</v>
      </c>
      <c r="AB4494" t="s">
        <v>35581</v>
      </c>
      <c r="AC4494" t="s">
        <v>35582</v>
      </c>
      <c r="AD4494" t="s">
        <v>77008</v>
      </c>
      <c r="AE4494" t="s">
        <v>3640</v>
      </c>
    </row>
    <row r="4495" spans="1:31" x14ac:dyDescent="0.3">
      <c r="A4495" t="s">
        <v>87878</v>
      </c>
      <c r="B4495" t="s">
        <v>87879</v>
      </c>
      <c r="C4495" t="s">
        <v>187</v>
      </c>
      <c r="D4495" t="s">
        <v>3348</v>
      </c>
      <c r="E4495" t="s">
        <v>76924</v>
      </c>
      <c r="F4495" t="s">
        <v>3353</v>
      </c>
      <c r="G4495" t="s">
        <v>35684</v>
      </c>
      <c r="H4495" t="s">
        <v>12264</v>
      </c>
      <c r="I4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5" t="str">
        <f>IF(Table2[[#This Row],[Č. or.]],_xlfn.CONCAT(Table2[[#This Row],[Ulice]]," ",Table2[[#This Row],[Č. p.]],"/",Table2[[#This Row],[Č. or.]]),_xlfn.CONCAT(Table2[[#This Row],[Ulice]]," ",Table2[[#This Row],[Č. p.]]))</f>
        <v>Škroupova 307/7</v>
      </c>
      <c r="K4495" t="s">
        <v>35685</v>
      </c>
      <c r="L4495">
        <v>307</v>
      </c>
      <c r="M4495">
        <v>7</v>
      </c>
      <c r="N4495" t="s">
        <v>3353</v>
      </c>
      <c r="O4495" t="s">
        <v>35686</v>
      </c>
      <c r="P4495" t="s">
        <v>77059</v>
      </c>
      <c r="Q4495" t="s">
        <v>3353</v>
      </c>
      <c r="R4495" t="s">
        <v>35687</v>
      </c>
      <c r="T4495" t="s">
        <v>35688</v>
      </c>
      <c r="V4495" t="s">
        <v>35689</v>
      </c>
      <c r="W4495" t="s">
        <v>35690</v>
      </c>
      <c r="X4495" t="s">
        <v>35691</v>
      </c>
      <c r="Y4495" t="s">
        <v>3637</v>
      </c>
      <c r="Z4495" t="s">
        <v>37</v>
      </c>
      <c r="AA4495" t="s">
        <v>76926</v>
      </c>
      <c r="AB4495" t="s">
        <v>35581</v>
      </c>
      <c r="AC4495" t="s">
        <v>35582</v>
      </c>
      <c r="AD4495" t="s">
        <v>77008</v>
      </c>
      <c r="AE4495" t="s">
        <v>3640</v>
      </c>
    </row>
    <row r="4496" spans="1:31" x14ac:dyDescent="0.3">
      <c r="A4496" t="s">
        <v>87880</v>
      </c>
      <c r="B4496" t="s">
        <v>87881</v>
      </c>
      <c r="C4496" t="s">
        <v>187</v>
      </c>
      <c r="D4496" t="s">
        <v>3348</v>
      </c>
      <c r="E4496" t="s">
        <v>76924</v>
      </c>
      <c r="F4496" t="s">
        <v>3353</v>
      </c>
      <c r="G4496" t="s">
        <v>35692</v>
      </c>
      <c r="H4496" t="s">
        <v>35693</v>
      </c>
      <c r="I4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Skřivánek</v>
      </c>
      <c r="J4496" t="str">
        <f>IF(Table2[[#This Row],[Č. or.]],_xlfn.CONCAT(Table2[[#This Row],[Ulice]]," ",Table2[[#This Row],[Č. p.]],"/",Table2[[#This Row],[Č. or.]]),_xlfn.CONCAT(Table2[[#This Row],[Ulice]]," ",Table2[[#This Row],[Č. p.]]))</f>
        <v>Stříbrnické nivy 2429/6</v>
      </c>
      <c r="K4496" t="s">
        <v>35694</v>
      </c>
      <c r="L4496">
        <v>2429</v>
      </c>
      <c r="M4496">
        <v>6</v>
      </c>
      <c r="N4496" t="s">
        <v>3353</v>
      </c>
      <c r="O4496" t="s">
        <v>3905</v>
      </c>
      <c r="P4496" t="s">
        <v>76925</v>
      </c>
      <c r="Q4496" t="s">
        <v>3353</v>
      </c>
      <c r="R4496" t="s">
        <v>35695</v>
      </c>
      <c r="T4496" t="s">
        <v>35696</v>
      </c>
      <c r="V4496" t="s">
        <v>35697</v>
      </c>
      <c r="W4496" t="s">
        <v>35698</v>
      </c>
      <c r="X4496" t="s">
        <v>35699</v>
      </c>
      <c r="Y4496" t="s">
        <v>3637</v>
      </c>
      <c r="Z4496" t="s">
        <v>37</v>
      </c>
      <c r="AA4496" t="s">
        <v>76926</v>
      </c>
      <c r="AB4496" t="s">
        <v>35581</v>
      </c>
      <c r="AC4496" t="s">
        <v>35582</v>
      </c>
      <c r="AD4496" t="s">
        <v>77008</v>
      </c>
      <c r="AE4496" t="s">
        <v>3640</v>
      </c>
    </row>
    <row r="4497" spans="1:31" x14ac:dyDescent="0.3">
      <c r="A4497" t="s">
        <v>87882</v>
      </c>
      <c r="B4497" t="s">
        <v>87883</v>
      </c>
      <c r="C4497" t="s">
        <v>187</v>
      </c>
      <c r="D4497" t="s">
        <v>3348</v>
      </c>
      <c r="E4497" t="s">
        <v>76924</v>
      </c>
      <c r="F4497" t="s">
        <v>3353</v>
      </c>
      <c r="G4497" t="s">
        <v>35700</v>
      </c>
      <c r="H4497" t="s">
        <v>12264</v>
      </c>
      <c r="I4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7" t="str">
        <f>IF(Table2[[#This Row],[Č. or.]],_xlfn.CONCAT(Table2[[#This Row],[Ulice]]," ",Table2[[#This Row],[Č. p.]],"/",Table2[[#This Row],[Č. or.]]),_xlfn.CONCAT(Table2[[#This Row],[Ulice]]," ",Table2[[#This Row],[Č. p.]]))</f>
        <v>5. května 53</v>
      </c>
      <c r="K4497" t="s">
        <v>1115</v>
      </c>
      <c r="L4497">
        <v>53</v>
      </c>
      <c r="N4497" t="s">
        <v>3353</v>
      </c>
      <c r="O4497" t="s">
        <v>35701</v>
      </c>
      <c r="P4497" t="s">
        <v>87884</v>
      </c>
      <c r="Q4497" t="s">
        <v>3353</v>
      </c>
      <c r="R4497" t="s">
        <v>35702</v>
      </c>
      <c r="T4497" t="s">
        <v>35703</v>
      </c>
      <c r="W4497" t="s">
        <v>35704</v>
      </c>
      <c r="X4497" t="s">
        <v>35705</v>
      </c>
      <c r="Y4497" t="s">
        <v>3637</v>
      </c>
      <c r="Z4497" t="s">
        <v>37</v>
      </c>
      <c r="AA4497" t="s">
        <v>76926</v>
      </c>
      <c r="AB4497" t="s">
        <v>35581</v>
      </c>
      <c r="AC4497" t="s">
        <v>35582</v>
      </c>
      <c r="AD4497" t="s">
        <v>77008</v>
      </c>
      <c r="AE4497" t="s">
        <v>3640</v>
      </c>
    </row>
    <row r="4498" spans="1:31" x14ac:dyDescent="0.3">
      <c r="A4498" t="s">
        <v>87885</v>
      </c>
      <c r="B4498" t="s">
        <v>87886</v>
      </c>
      <c r="C4498" t="s">
        <v>187</v>
      </c>
      <c r="D4498" t="s">
        <v>3348</v>
      </c>
      <c r="E4498" t="s">
        <v>76924</v>
      </c>
      <c r="F4498" t="s">
        <v>3353</v>
      </c>
      <c r="G4498" t="s">
        <v>35706</v>
      </c>
      <c r="H4498" t="s">
        <v>12264</v>
      </c>
      <c r="I4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8" t="str">
        <f>IF(Table2[[#This Row],[Č. or.]],_xlfn.CONCAT(Table2[[#This Row],[Ulice]]," ",Table2[[#This Row],[Č. p.]],"/",Table2[[#This Row],[Č. or.]]),_xlfn.CONCAT(Table2[[#This Row],[Ulice]]," ",Table2[[#This Row],[Č. p.]]))</f>
        <v>Vinařská 737/10</v>
      </c>
      <c r="K4498" t="s">
        <v>1213</v>
      </c>
      <c r="L4498">
        <v>737</v>
      </c>
      <c r="M4498">
        <v>10</v>
      </c>
      <c r="N4498" t="s">
        <v>3353</v>
      </c>
      <c r="O4498" t="s">
        <v>35616</v>
      </c>
      <c r="P4498" t="s">
        <v>77059</v>
      </c>
      <c r="Q4498" t="s">
        <v>3353</v>
      </c>
      <c r="R4498" t="s">
        <v>35707</v>
      </c>
      <c r="T4498" t="s">
        <v>35708</v>
      </c>
      <c r="W4498" t="s">
        <v>35709</v>
      </c>
      <c r="X4498" t="s">
        <v>35710</v>
      </c>
      <c r="Y4498" t="s">
        <v>3637</v>
      </c>
      <c r="Z4498" t="s">
        <v>37</v>
      </c>
      <c r="AA4498" t="s">
        <v>76926</v>
      </c>
      <c r="AB4498" t="s">
        <v>35581</v>
      </c>
      <c r="AC4498" t="s">
        <v>35582</v>
      </c>
      <c r="AD4498" t="s">
        <v>77008</v>
      </c>
      <c r="AE4498" t="s">
        <v>3640</v>
      </c>
    </row>
    <row r="4499" spans="1:31" x14ac:dyDescent="0.3">
      <c r="A4499" t="s">
        <v>87887</v>
      </c>
      <c r="B4499" t="s">
        <v>87888</v>
      </c>
      <c r="C4499" t="s">
        <v>187</v>
      </c>
      <c r="D4499" t="s">
        <v>3348</v>
      </c>
      <c r="E4499" t="s">
        <v>76924</v>
      </c>
      <c r="F4499" t="s">
        <v>3353</v>
      </c>
      <c r="G4499" t="s">
        <v>35711</v>
      </c>
      <c r="H4499" t="s">
        <v>12264</v>
      </c>
      <c r="I4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499" t="str">
        <f>IF(Table2[[#This Row],[Č. or.]],_xlfn.CONCAT(Table2[[#This Row],[Ulice]]," ",Table2[[#This Row],[Č. p.]],"/",Table2[[#This Row],[Č. or.]]),_xlfn.CONCAT(Table2[[#This Row],[Ulice]]," ",Table2[[#This Row],[Č. p.]]))</f>
        <v>Vojanova 594/34</v>
      </c>
      <c r="K4499" t="s">
        <v>13941</v>
      </c>
      <c r="L4499">
        <v>594</v>
      </c>
      <c r="M4499">
        <v>34</v>
      </c>
      <c r="N4499" t="s">
        <v>3353</v>
      </c>
      <c r="O4499" t="s">
        <v>7376</v>
      </c>
      <c r="P4499" t="s">
        <v>78542</v>
      </c>
      <c r="Q4499" t="s">
        <v>3353</v>
      </c>
      <c r="R4499" t="s">
        <v>35712</v>
      </c>
      <c r="T4499" t="s">
        <v>35713</v>
      </c>
      <c r="U4499" t="s">
        <v>35714</v>
      </c>
      <c r="W4499" t="s">
        <v>35715</v>
      </c>
      <c r="X4499" t="s">
        <v>35716</v>
      </c>
      <c r="Y4499" t="s">
        <v>3637</v>
      </c>
      <c r="Z4499" t="s">
        <v>37</v>
      </c>
      <c r="AA4499" t="s">
        <v>76926</v>
      </c>
      <c r="AB4499" t="s">
        <v>35581</v>
      </c>
      <c r="AC4499" t="s">
        <v>35582</v>
      </c>
      <c r="AD4499" t="s">
        <v>77008</v>
      </c>
      <c r="AE4499" t="s">
        <v>3640</v>
      </c>
    </row>
    <row r="4500" spans="1:31" x14ac:dyDescent="0.3">
      <c r="A4500" t="s">
        <v>87889</v>
      </c>
      <c r="B4500" t="s">
        <v>87890</v>
      </c>
      <c r="C4500" t="s">
        <v>187</v>
      </c>
      <c r="D4500" t="s">
        <v>3348</v>
      </c>
      <c r="E4500" t="s">
        <v>76924</v>
      </c>
      <c r="F4500" t="s">
        <v>3353</v>
      </c>
      <c r="G4500" t="s">
        <v>35717</v>
      </c>
      <c r="H4500" t="s">
        <v>35718</v>
      </c>
      <c r="I4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Stříbrníky</v>
      </c>
      <c r="J4500" t="str">
        <f>IF(Table2[[#This Row],[Č. or.]],_xlfn.CONCAT(Table2[[#This Row],[Ulice]]," ",Table2[[#This Row],[Č. p.]],"/",Table2[[#This Row],[Č. or.]]),_xlfn.CONCAT(Table2[[#This Row],[Ulice]]," ",Table2[[#This Row],[Č. p.]]))</f>
        <v>Stříbrnická 3032/6</v>
      </c>
      <c r="K4500" t="s">
        <v>35719</v>
      </c>
      <c r="L4500">
        <v>3032</v>
      </c>
      <c r="M4500">
        <v>6</v>
      </c>
      <c r="N4500" t="s">
        <v>3353</v>
      </c>
      <c r="O4500" t="s">
        <v>3352</v>
      </c>
      <c r="P4500" t="s">
        <v>76925</v>
      </c>
      <c r="Q4500" t="s">
        <v>3353</v>
      </c>
      <c r="R4500" t="s">
        <v>35720</v>
      </c>
      <c r="T4500" t="s">
        <v>35721</v>
      </c>
      <c r="W4500" t="s">
        <v>35722</v>
      </c>
      <c r="X4500" t="s">
        <v>35723</v>
      </c>
      <c r="Y4500" t="s">
        <v>3637</v>
      </c>
      <c r="Z4500" t="s">
        <v>37</v>
      </c>
      <c r="AA4500" t="s">
        <v>76926</v>
      </c>
      <c r="AB4500" t="s">
        <v>35581</v>
      </c>
      <c r="AC4500" t="s">
        <v>35582</v>
      </c>
      <c r="AD4500" t="s">
        <v>77008</v>
      </c>
      <c r="AE4500" t="s">
        <v>3640</v>
      </c>
    </row>
    <row r="4501" spans="1:31" x14ac:dyDescent="0.3">
      <c r="A4501" t="s">
        <v>87891</v>
      </c>
      <c r="B4501" t="s">
        <v>87892</v>
      </c>
      <c r="C4501" t="s">
        <v>187</v>
      </c>
      <c r="D4501" t="s">
        <v>3348</v>
      </c>
      <c r="E4501" t="s">
        <v>76924</v>
      </c>
      <c r="F4501" t="s">
        <v>3353</v>
      </c>
      <c r="G4501" t="s">
        <v>35724</v>
      </c>
      <c r="H4501" t="s">
        <v>35725</v>
      </c>
      <c r="I4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Dobětice</v>
      </c>
      <c r="J4501" t="str">
        <f>IF(Table2[[#This Row],[Č. or.]],_xlfn.CONCAT(Table2[[#This Row],[Ulice]]," ",Table2[[#This Row],[Č. p.]],"/",Table2[[#This Row],[Č. or.]]),_xlfn.CONCAT(Table2[[#This Row],[Ulice]]," ",Table2[[#This Row],[Č. p.]]))</f>
        <v>Rabasova 3207/45</v>
      </c>
      <c r="K4501" t="s">
        <v>20346</v>
      </c>
      <c r="L4501">
        <v>3207</v>
      </c>
      <c r="M4501">
        <v>45</v>
      </c>
      <c r="N4501" t="s">
        <v>3353</v>
      </c>
      <c r="O4501" t="s">
        <v>3352</v>
      </c>
      <c r="P4501" t="s">
        <v>76925</v>
      </c>
      <c r="Q4501" t="s">
        <v>3353</v>
      </c>
      <c r="R4501" t="s">
        <v>35726</v>
      </c>
      <c r="T4501" t="s">
        <v>35727</v>
      </c>
      <c r="V4501" t="s">
        <v>35728</v>
      </c>
      <c r="W4501" t="s">
        <v>35729</v>
      </c>
      <c r="X4501" t="s">
        <v>35730</v>
      </c>
      <c r="Y4501" t="s">
        <v>3637</v>
      </c>
      <c r="Z4501" t="s">
        <v>37</v>
      </c>
      <c r="AA4501" t="s">
        <v>76926</v>
      </c>
      <c r="AB4501" t="s">
        <v>35581</v>
      </c>
      <c r="AC4501" t="s">
        <v>35582</v>
      </c>
      <c r="AD4501" t="s">
        <v>77008</v>
      </c>
      <c r="AE4501" t="s">
        <v>3640</v>
      </c>
    </row>
    <row r="4502" spans="1:31" x14ac:dyDescent="0.3">
      <c r="A4502" t="s">
        <v>87893</v>
      </c>
      <c r="B4502" t="s">
        <v>87894</v>
      </c>
      <c r="C4502" t="s">
        <v>187</v>
      </c>
      <c r="D4502" t="s">
        <v>3348</v>
      </c>
      <c r="E4502" t="s">
        <v>76924</v>
      </c>
      <c r="F4502" t="s">
        <v>3353</v>
      </c>
      <c r="G4502" t="s">
        <v>35731</v>
      </c>
      <c r="H4502" t="s">
        <v>35732</v>
      </c>
      <c r="I4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Motýlek</v>
      </c>
      <c r="J4502" t="str">
        <f>IF(Table2[[#This Row],[Č. or.]],_xlfn.CONCAT(Table2[[#This Row],[Ulice]]," ",Table2[[#This Row],[Č. p.]],"/",Table2[[#This Row],[Č. or.]]),_xlfn.CONCAT(Table2[[#This Row],[Ulice]]," ",Table2[[#This Row],[Č. p.]]))</f>
        <v>Keplerova 782/26</v>
      </c>
      <c r="K4502" t="s">
        <v>7375</v>
      </c>
      <c r="L4502">
        <v>782</v>
      </c>
      <c r="M4502">
        <v>26</v>
      </c>
      <c r="N4502" t="s">
        <v>3353</v>
      </c>
      <c r="O4502" t="s">
        <v>7376</v>
      </c>
      <c r="P4502" t="s">
        <v>78542</v>
      </c>
      <c r="Q4502" t="s">
        <v>3353</v>
      </c>
      <c r="R4502" t="s">
        <v>35733</v>
      </c>
      <c r="T4502" t="s">
        <v>35734</v>
      </c>
      <c r="V4502" t="s">
        <v>35735</v>
      </c>
      <c r="W4502" t="s">
        <v>35736</v>
      </c>
      <c r="X4502" t="s">
        <v>35737</v>
      </c>
      <c r="Y4502" t="s">
        <v>3637</v>
      </c>
      <c r="Z4502" t="s">
        <v>37</v>
      </c>
      <c r="AA4502" t="s">
        <v>76926</v>
      </c>
      <c r="AB4502" t="s">
        <v>35581</v>
      </c>
      <c r="AC4502" t="s">
        <v>35582</v>
      </c>
      <c r="AD4502" t="s">
        <v>77008</v>
      </c>
      <c r="AE4502" t="s">
        <v>3640</v>
      </c>
    </row>
    <row r="4503" spans="1:31" x14ac:dyDescent="0.3">
      <c r="A4503" t="s">
        <v>87895</v>
      </c>
      <c r="B4503" t="s">
        <v>87896</v>
      </c>
      <c r="C4503" t="s">
        <v>187</v>
      </c>
      <c r="D4503" t="s">
        <v>3348</v>
      </c>
      <c r="E4503" t="s">
        <v>76924</v>
      </c>
      <c r="F4503" t="s">
        <v>3353</v>
      </c>
      <c r="G4503" t="s">
        <v>35738</v>
      </c>
      <c r="H4503" t="s">
        <v>35739</v>
      </c>
      <c r="I4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Neštěmice</v>
      </c>
      <c r="J4503" t="str">
        <f>IF(Table2[[#This Row],[Č. or.]],_xlfn.CONCAT(Table2[[#This Row],[Ulice]]," ",Table2[[#This Row],[Č. p.]],"/",Table2[[#This Row],[Č. or.]]),_xlfn.CONCAT(Table2[[#This Row],[Ulice]]," ",Table2[[#This Row],[Č. p.]]))</f>
        <v>Mlýnská 385</v>
      </c>
      <c r="K4503" t="s">
        <v>28567</v>
      </c>
      <c r="L4503">
        <v>385</v>
      </c>
      <c r="N4503" t="s">
        <v>3353</v>
      </c>
      <c r="O4503" t="s">
        <v>4435</v>
      </c>
      <c r="P4503" t="s">
        <v>77273</v>
      </c>
      <c r="Q4503" t="s">
        <v>3353</v>
      </c>
      <c r="R4503" t="s">
        <v>35740</v>
      </c>
      <c r="T4503" t="s">
        <v>35741</v>
      </c>
      <c r="W4503" t="s">
        <v>35742</v>
      </c>
      <c r="X4503" t="s">
        <v>35743</v>
      </c>
      <c r="Y4503" t="s">
        <v>3637</v>
      </c>
      <c r="Z4503" t="s">
        <v>37</v>
      </c>
      <c r="AA4503" t="s">
        <v>76926</v>
      </c>
      <c r="AB4503" t="s">
        <v>35581</v>
      </c>
      <c r="AC4503" t="s">
        <v>35582</v>
      </c>
      <c r="AD4503" t="s">
        <v>77008</v>
      </c>
      <c r="AE4503" t="s">
        <v>3640</v>
      </c>
    </row>
    <row r="4504" spans="1:31" x14ac:dyDescent="0.3">
      <c r="A4504" t="s">
        <v>87897</v>
      </c>
      <c r="B4504" t="s">
        <v>87898</v>
      </c>
      <c r="C4504" t="s">
        <v>187</v>
      </c>
      <c r="D4504" t="s">
        <v>3348</v>
      </c>
      <c r="E4504" t="s">
        <v>76924</v>
      </c>
      <c r="F4504" t="s">
        <v>3353</v>
      </c>
      <c r="G4504" t="s">
        <v>35744</v>
      </c>
      <c r="H4504" t="s">
        <v>35745</v>
      </c>
      <c r="I4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U plavecké haly</v>
      </c>
      <c r="J4504" t="str">
        <f>IF(Table2[[#This Row],[Č. or.]],_xlfn.CONCAT(Table2[[#This Row],[Ulice]]," ",Table2[[#This Row],[Č. p.]],"/",Table2[[#This Row],[Č. or.]]),_xlfn.CONCAT(Table2[[#This Row],[Ulice]]," ",Table2[[#This Row],[Č. p.]]))</f>
        <v>Na Spálence 1022/27</v>
      </c>
      <c r="K4504" t="s">
        <v>35746</v>
      </c>
      <c r="L4504">
        <v>1022</v>
      </c>
      <c r="M4504">
        <v>27</v>
      </c>
      <c r="N4504" t="s">
        <v>3353</v>
      </c>
      <c r="O4504" t="s">
        <v>3363</v>
      </c>
      <c r="P4504" t="s">
        <v>77059</v>
      </c>
      <c r="Q4504" t="s">
        <v>3353</v>
      </c>
      <c r="R4504" t="s">
        <v>35747</v>
      </c>
      <c r="T4504" t="s">
        <v>35748</v>
      </c>
      <c r="V4504" t="s">
        <v>35749</v>
      </c>
      <c r="W4504" t="s">
        <v>35750</v>
      </c>
      <c r="X4504" t="s">
        <v>35751</v>
      </c>
      <c r="Y4504" t="s">
        <v>3637</v>
      </c>
      <c r="Z4504" t="s">
        <v>37</v>
      </c>
      <c r="AA4504" t="s">
        <v>76926</v>
      </c>
      <c r="AB4504" t="s">
        <v>35581</v>
      </c>
      <c r="AC4504" t="s">
        <v>35582</v>
      </c>
      <c r="AD4504" t="s">
        <v>77008</v>
      </c>
      <c r="AE4504" t="s">
        <v>3640</v>
      </c>
    </row>
    <row r="4505" spans="1:31" x14ac:dyDescent="0.3">
      <c r="A4505" t="s">
        <v>87899</v>
      </c>
      <c r="B4505" t="s">
        <v>87900</v>
      </c>
      <c r="C4505" t="s">
        <v>187</v>
      </c>
      <c r="D4505" t="s">
        <v>3348</v>
      </c>
      <c r="E4505" t="s">
        <v>76924</v>
      </c>
      <c r="F4505" t="s">
        <v>3353</v>
      </c>
      <c r="G4505" t="s">
        <v>35752</v>
      </c>
      <c r="H4505" t="s">
        <v>35753</v>
      </c>
      <c r="I4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Centrum</v>
      </c>
      <c r="J4505" t="str">
        <f>IF(Table2[[#This Row],[Č. or.]],_xlfn.CONCAT(Table2[[#This Row],[Ulice]]," ",Table2[[#This Row],[Č. p.]],"/",Table2[[#This Row],[Č. or.]]),_xlfn.CONCAT(Table2[[#This Row],[Ulice]]," ",Table2[[#This Row],[Č. p.]]))</f>
        <v>Velká Hradební 12/43</v>
      </c>
      <c r="K4505" t="s">
        <v>7366</v>
      </c>
      <c r="L4505">
        <v>12</v>
      </c>
      <c r="M4505">
        <v>43</v>
      </c>
      <c r="N4505" t="s">
        <v>3353</v>
      </c>
      <c r="O4505" t="s">
        <v>3905</v>
      </c>
      <c r="P4505" t="s">
        <v>77059</v>
      </c>
      <c r="Q4505" t="s">
        <v>3353</v>
      </c>
      <c r="R4505" t="s">
        <v>35754</v>
      </c>
      <c r="T4505" t="s">
        <v>35755</v>
      </c>
      <c r="W4505" t="s">
        <v>35756</v>
      </c>
      <c r="X4505" t="s">
        <v>35757</v>
      </c>
      <c r="Y4505" t="s">
        <v>3637</v>
      </c>
      <c r="Z4505" t="s">
        <v>37</v>
      </c>
      <c r="AA4505" t="s">
        <v>76926</v>
      </c>
      <c r="AB4505" t="s">
        <v>35581</v>
      </c>
      <c r="AC4505" t="s">
        <v>35582</v>
      </c>
      <c r="AD4505" t="s">
        <v>77008</v>
      </c>
      <c r="AE4505" t="s">
        <v>3640</v>
      </c>
    </row>
    <row r="4506" spans="1:31" x14ac:dyDescent="0.3">
      <c r="A4506" t="s">
        <v>87901</v>
      </c>
      <c r="B4506" t="s">
        <v>87902</v>
      </c>
      <c r="C4506" t="s">
        <v>187</v>
      </c>
      <c r="D4506" t="s">
        <v>3348</v>
      </c>
      <c r="E4506" t="s">
        <v>76924</v>
      </c>
      <c r="F4506" t="s">
        <v>3353</v>
      </c>
      <c r="G4506" t="s">
        <v>35758</v>
      </c>
      <c r="H4506" t="s">
        <v>12264</v>
      </c>
      <c r="I4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4506">
        <v>107</v>
      </c>
      <c r="N4506" t="s">
        <v>3353</v>
      </c>
      <c r="O4506" t="s">
        <v>35759</v>
      </c>
      <c r="P4506" t="s">
        <v>87903</v>
      </c>
      <c r="Q4506" t="s">
        <v>35759</v>
      </c>
      <c r="R4506" t="s">
        <v>35760</v>
      </c>
      <c r="T4506" t="s">
        <v>35761</v>
      </c>
      <c r="W4506" t="s">
        <v>35762</v>
      </c>
      <c r="X4506" t="s">
        <v>35763</v>
      </c>
      <c r="Y4506" t="s">
        <v>3637</v>
      </c>
      <c r="Z4506" t="s">
        <v>37</v>
      </c>
      <c r="AA4506" t="s">
        <v>87904</v>
      </c>
      <c r="AB4506" t="s">
        <v>35764</v>
      </c>
      <c r="AC4506" t="s">
        <v>35765</v>
      </c>
      <c r="AD4506" t="s">
        <v>77008</v>
      </c>
      <c r="AE4506" t="s">
        <v>3640</v>
      </c>
    </row>
    <row r="4507" spans="1:31" x14ac:dyDescent="0.3">
      <c r="A4507" t="s">
        <v>87905</v>
      </c>
      <c r="B4507" t="s">
        <v>87906</v>
      </c>
      <c r="C4507" t="s">
        <v>187</v>
      </c>
      <c r="D4507" t="s">
        <v>3348</v>
      </c>
      <c r="E4507" t="s">
        <v>76924</v>
      </c>
      <c r="F4507" t="s">
        <v>3353</v>
      </c>
      <c r="G4507" t="s">
        <v>35766</v>
      </c>
      <c r="H4507" t="s">
        <v>12264</v>
      </c>
      <c r="I4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4507">
        <v>79</v>
      </c>
      <c r="N4507" t="s">
        <v>3353</v>
      </c>
      <c r="O4507" t="s">
        <v>35767</v>
      </c>
      <c r="P4507" t="s">
        <v>87903</v>
      </c>
      <c r="Q4507" t="s">
        <v>35768</v>
      </c>
      <c r="R4507" t="s">
        <v>35769</v>
      </c>
      <c r="T4507" t="s">
        <v>35770</v>
      </c>
      <c r="V4507" t="s">
        <v>35771</v>
      </c>
      <c r="W4507" t="s">
        <v>35772</v>
      </c>
      <c r="X4507" t="s">
        <v>35773</v>
      </c>
      <c r="Y4507" t="s">
        <v>3637</v>
      </c>
      <c r="Z4507" t="s">
        <v>37</v>
      </c>
      <c r="AA4507" t="s">
        <v>87907</v>
      </c>
      <c r="AB4507" t="s">
        <v>35774</v>
      </c>
      <c r="AC4507" t="s">
        <v>35775</v>
      </c>
      <c r="AD4507" t="s">
        <v>77008</v>
      </c>
      <c r="AE4507" t="s">
        <v>3640</v>
      </c>
    </row>
    <row r="4508" spans="1:31" x14ac:dyDescent="0.3">
      <c r="A4508" t="s">
        <v>87908</v>
      </c>
      <c r="B4508" t="s">
        <v>87909</v>
      </c>
      <c r="C4508" t="s">
        <v>187</v>
      </c>
      <c r="D4508" t="s">
        <v>3348</v>
      </c>
      <c r="E4508" t="s">
        <v>76924</v>
      </c>
      <c r="F4508" t="s">
        <v>3353</v>
      </c>
      <c r="G4508" t="s">
        <v>35776</v>
      </c>
      <c r="H4508" t="s">
        <v>12264</v>
      </c>
      <c r="I4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8" t="str">
        <f>IF(Table2[[#This Row],[Č. or.]],_xlfn.CONCAT(Table2[[#This Row],[Ulice]]," ",Table2[[#This Row],[Č. p.]],"/",Table2[[#This Row],[Č. or.]]),_xlfn.CONCAT(Table2[[#This Row],[Ulice]]," ",Table2[[#This Row],[Č. p.]]))</f>
        <v>Lovecká 600/14</v>
      </c>
      <c r="K4508" t="s">
        <v>35777</v>
      </c>
      <c r="L4508">
        <v>600</v>
      </c>
      <c r="M4508">
        <v>14</v>
      </c>
      <c r="N4508" t="s">
        <v>3353</v>
      </c>
      <c r="O4508" t="s">
        <v>35778</v>
      </c>
      <c r="P4508" t="s">
        <v>87910</v>
      </c>
      <c r="Q4508" t="s">
        <v>35778</v>
      </c>
      <c r="R4508" t="s">
        <v>35779</v>
      </c>
      <c r="T4508" t="s">
        <v>35780</v>
      </c>
      <c r="W4508" t="s">
        <v>35781</v>
      </c>
      <c r="X4508" t="s">
        <v>35782</v>
      </c>
      <c r="Y4508" t="s">
        <v>3637</v>
      </c>
      <c r="Z4508" t="s">
        <v>37</v>
      </c>
      <c r="AA4508" t="s">
        <v>87911</v>
      </c>
      <c r="AB4508" t="s">
        <v>35783</v>
      </c>
      <c r="AC4508" t="s">
        <v>35784</v>
      </c>
      <c r="AD4508" t="s">
        <v>77008</v>
      </c>
      <c r="AE4508" t="s">
        <v>3640</v>
      </c>
    </row>
    <row r="4509" spans="1:31" x14ac:dyDescent="0.3">
      <c r="A4509" t="s">
        <v>87912</v>
      </c>
      <c r="B4509" t="s">
        <v>87913</v>
      </c>
      <c r="C4509" t="s">
        <v>187</v>
      </c>
      <c r="D4509" t="s">
        <v>3348</v>
      </c>
      <c r="E4509" t="s">
        <v>76924</v>
      </c>
      <c r="F4509" t="s">
        <v>3353</v>
      </c>
      <c r="G4509" t="s">
        <v>35785</v>
      </c>
      <c r="H4509" t="s">
        <v>12264</v>
      </c>
      <c r="I4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09" t="str">
        <f>IF(Table2[[#This Row],[Č. or.]],_xlfn.CONCAT(Table2[[#This Row],[Ulice]]," ",Table2[[#This Row],[Č. p.]],"/",Table2[[#This Row],[Č. or.]]),_xlfn.CONCAT(Table2[[#This Row],[Ulice]]," ",Table2[[#This Row],[Č. p.]]))</f>
        <v>Alej sportovců 286</v>
      </c>
      <c r="K4509" t="s">
        <v>35786</v>
      </c>
      <c r="L4509">
        <v>286</v>
      </c>
      <c r="N4509" t="s">
        <v>3353</v>
      </c>
      <c r="O4509" t="s">
        <v>35787</v>
      </c>
      <c r="P4509" t="s">
        <v>87914</v>
      </c>
      <c r="Q4509" t="s">
        <v>35787</v>
      </c>
      <c r="R4509" t="s">
        <v>35788</v>
      </c>
      <c r="T4509" t="s">
        <v>35789</v>
      </c>
      <c r="V4509" t="s">
        <v>35790</v>
      </c>
      <c r="W4509" t="s">
        <v>35791</v>
      </c>
      <c r="X4509" t="s">
        <v>35792</v>
      </c>
      <c r="Y4509" t="s">
        <v>3637</v>
      </c>
      <c r="Z4509" t="s">
        <v>37</v>
      </c>
      <c r="AA4509" t="s">
        <v>87915</v>
      </c>
      <c r="AB4509" t="s">
        <v>35793</v>
      </c>
      <c r="AC4509" t="s">
        <v>35794</v>
      </c>
      <c r="AD4509" t="s">
        <v>77008</v>
      </c>
      <c r="AE4509" t="s">
        <v>3640</v>
      </c>
    </row>
    <row r="4510" spans="1:31" x14ac:dyDescent="0.3">
      <c r="A4510" t="s">
        <v>87916</v>
      </c>
      <c r="B4510" t="s">
        <v>87917</v>
      </c>
      <c r="C4510" t="s">
        <v>187</v>
      </c>
      <c r="D4510" t="s">
        <v>3348</v>
      </c>
      <c r="E4510" t="s">
        <v>76924</v>
      </c>
      <c r="F4510" t="s">
        <v>3353</v>
      </c>
      <c r="G4510" t="s">
        <v>35795</v>
      </c>
      <c r="H4510" t="s">
        <v>12264</v>
      </c>
      <c r="I4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4510">
        <v>42</v>
      </c>
      <c r="N4510" t="s">
        <v>3353</v>
      </c>
      <c r="O4510" t="s">
        <v>35796</v>
      </c>
      <c r="P4510" t="s">
        <v>87903</v>
      </c>
      <c r="Q4510" t="s">
        <v>35796</v>
      </c>
      <c r="R4510" t="s">
        <v>35797</v>
      </c>
      <c r="T4510" t="s">
        <v>35798</v>
      </c>
      <c r="U4510" t="s">
        <v>35798</v>
      </c>
      <c r="V4510" t="s">
        <v>35799</v>
      </c>
      <c r="W4510" t="s">
        <v>35800</v>
      </c>
      <c r="X4510" t="s">
        <v>35801</v>
      </c>
      <c r="Y4510" t="s">
        <v>3637</v>
      </c>
      <c r="Z4510" t="s">
        <v>37</v>
      </c>
      <c r="AA4510" t="s">
        <v>87918</v>
      </c>
      <c r="AB4510" t="s">
        <v>35802</v>
      </c>
      <c r="AC4510" t="s">
        <v>35803</v>
      </c>
      <c r="AD4510" t="s">
        <v>77008</v>
      </c>
      <c r="AE4510" t="s">
        <v>3640</v>
      </c>
    </row>
    <row r="4511" spans="1:31" x14ac:dyDescent="0.3">
      <c r="A4511" t="s">
        <v>87919</v>
      </c>
      <c r="B4511" t="s">
        <v>87920</v>
      </c>
      <c r="C4511" t="s">
        <v>187</v>
      </c>
      <c r="D4511" t="s">
        <v>3348</v>
      </c>
      <c r="E4511" t="s">
        <v>76924</v>
      </c>
      <c r="F4511" t="s">
        <v>3353</v>
      </c>
      <c r="G4511" t="s">
        <v>35804</v>
      </c>
      <c r="H4511" t="s">
        <v>35805</v>
      </c>
      <c r="I4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Dráček</v>
      </c>
      <c r="J4511" t="str">
        <f>IF(Table2[[#This Row],[Č. or.]],_xlfn.CONCAT(Table2[[#This Row],[Ulice]]," ",Table2[[#This Row],[Č. p.]],"/",Table2[[#This Row],[Č. or.]]),_xlfn.CONCAT(Table2[[#This Row],[Ulice]]," ",Table2[[#This Row],[Č. p.]]))</f>
        <v>Sídliště I 42/1</v>
      </c>
      <c r="K4511" t="s">
        <v>35806</v>
      </c>
      <c r="L4511">
        <v>42</v>
      </c>
      <c r="M4511">
        <v>1</v>
      </c>
      <c r="N4511" t="s">
        <v>3353</v>
      </c>
      <c r="O4511" t="s">
        <v>35807</v>
      </c>
      <c r="P4511" t="s">
        <v>87921</v>
      </c>
      <c r="Q4511" t="s">
        <v>35808</v>
      </c>
      <c r="R4511" t="s">
        <v>35809</v>
      </c>
      <c r="T4511" t="s">
        <v>35810</v>
      </c>
      <c r="W4511" t="s">
        <v>35811</v>
      </c>
      <c r="X4511" t="s">
        <v>35812</v>
      </c>
      <c r="Y4511" t="s">
        <v>3637</v>
      </c>
      <c r="Z4511" t="s">
        <v>37</v>
      </c>
      <c r="AA4511" t="s">
        <v>87922</v>
      </c>
      <c r="AB4511" t="s">
        <v>35813</v>
      </c>
      <c r="AC4511" t="s">
        <v>35814</v>
      </c>
      <c r="AD4511" t="s">
        <v>77008</v>
      </c>
      <c r="AE4511" t="s">
        <v>3640</v>
      </c>
    </row>
    <row r="4512" spans="1:31" x14ac:dyDescent="0.3">
      <c r="A4512" t="s">
        <v>87923</v>
      </c>
      <c r="B4512" t="s">
        <v>87924</v>
      </c>
      <c r="C4512" t="s">
        <v>187</v>
      </c>
      <c r="D4512" t="s">
        <v>3348</v>
      </c>
      <c r="E4512" t="s">
        <v>76924</v>
      </c>
      <c r="F4512" t="s">
        <v>3353</v>
      </c>
      <c r="G4512" t="s">
        <v>35815</v>
      </c>
      <c r="H4512" t="s">
        <v>12264</v>
      </c>
      <c r="I4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2" t="str">
        <f>IF(Table2[[#This Row],[Č. or.]],_xlfn.CONCAT(Table2[[#This Row],[Ulice]]," ",Table2[[#This Row],[Č. p.]],"/",Table2[[#This Row],[Č. or.]]),_xlfn.CONCAT(Table2[[#This Row],[Ulice]]," ",Table2[[#This Row],[Č. p.]]))</f>
        <v>Muchova 223</v>
      </c>
      <c r="K4512" t="s">
        <v>30413</v>
      </c>
      <c r="L4512">
        <v>223</v>
      </c>
      <c r="N4512" t="s">
        <v>3353</v>
      </c>
      <c r="O4512" t="s">
        <v>35642</v>
      </c>
      <c r="P4512" t="s">
        <v>87866</v>
      </c>
      <c r="Q4512" t="s">
        <v>35642</v>
      </c>
      <c r="R4512" t="s">
        <v>35816</v>
      </c>
      <c r="T4512" t="s">
        <v>35817</v>
      </c>
      <c r="W4512" t="s">
        <v>35818</v>
      </c>
      <c r="X4512" t="s">
        <v>35819</v>
      </c>
      <c r="Y4512" t="s">
        <v>3649</v>
      </c>
      <c r="Z4512" t="s">
        <v>37</v>
      </c>
      <c r="AA4512" t="s">
        <v>87867</v>
      </c>
      <c r="AB4512" t="s">
        <v>35647</v>
      </c>
      <c r="AC4512" t="s">
        <v>35648</v>
      </c>
      <c r="AD4512" t="s">
        <v>77008</v>
      </c>
      <c r="AE4512" t="s">
        <v>3640</v>
      </c>
    </row>
    <row r="4513" spans="1:31" x14ac:dyDescent="0.3">
      <c r="A4513" t="s">
        <v>87925</v>
      </c>
      <c r="B4513" t="s">
        <v>87926</v>
      </c>
      <c r="C4513" t="s">
        <v>187</v>
      </c>
      <c r="D4513" t="s">
        <v>3348</v>
      </c>
      <c r="E4513" t="s">
        <v>76924</v>
      </c>
      <c r="F4513" t="s">
        <v>3353</v>
      </c>
      <c r="G4513" t="s">
        <v>35820</v>
      </c>
      <c r="H4513" t="s">
        <v>35113</v>
      </c>
      <c r="I4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Zvoneček</v>
      </c>
      <c r="J4513" t="str">
        <f>IF(Table2[[#This Row],[Č. or.]],_xlfn.CONCAT(Table2[[#This Row],[Ulice]]," ",Table2[[#This Row],[Č. p.]],"/",Table2[[#This Row],[Č. or.]]),_xlfn.CONCAT(Table2[[#This Row],[Ulice]]," ",Table2[[#This Row],[Č. p.]]))</f>
        <v>Školní 623/17</v>
      </c>
      <c r="K4513" t="s">
        <v>606</v>
      </c>
      <c r="L4513">
        <v>623</v>
      </c>
      <c r="M4513">
        <v>17</v>
      </c>
      <c r="N4513" t="s">
        <v>3353</v>
      </c>
      <c r="O4513" t="s">
        <v>35616</v>
      </c>
      <c r="P4513" t="s">
        <v>77059</v>
      </c>
      <c r="Q4513" t="s">
        <v>3353</v>
      </c>
      <c r="R4513" t="s">
        <v>35821</v>
      </c>
      <c r="T4513" t="s">
        <v>35822</v>
      </c>
      <c r="V4513" t="s">
        <v>35823</v>
      </c>
      <c r="W4513" t="s">
        <v>35824</v>
      </c>
      <c r="X4513" t="s">
        <v>35825</v>
      </c>
      <c r="Y4513" t="s">
        <v>3637</v>
      </c>
      <c r="Z4513" t="s">
        <v>37</v>
      </c>
      <c r="AA4513" t="s">
        <v>76926</v>
      </c>
      <c r="AB4513" t="s">
        <v>35581</v>
      </c>
      <c r="AC4513" t="s">
        <v>35582</v>
      </c>
      <c r="AD4513" t="s">
        <v>77008</v>
      </c>
      <c r="AE4513" t="s">
        <v>3640</v>
      </c>
    </row>
    <row r="4514" spans="1:31" x14ac:dyDescent="0.3">
      <c r="A4514" t="s">
        <v>87927</v>
      </c>
      <c r="B4514" t="s">
        <v>87928</v>
      </c>
      <c r="C4514" t="s">
        <v>187</v>
      </c>
      <c r="D4514" t="s">
        <v>3348</v>
      </c>
      <c r="E4514" t="s">
        <v>76924</v>
      </c>
      <c r="F4514" t="s">
        <v>3353</v>
      </c>
      <c r="G4514" t="s">
        <v>35826</v>
      </c>
      <c r="H4514" t="s">
        <v>12264</v>
      </c>
      <c r="I4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4514">
        <v>55</v>
      </c>
      <c r="N4514" t="s">
        <v>3353</v>
      </c>
      <c r="O4514" t="s">
        <v>35827</v>
      </c>
      <c r="P4514" t="s">
        <v>87929</v>
      </c>
      <c r="Q4514" t="s">
        <v>35827</v>
      </c>
      <c r="R4514" t="s">
        <v>35828</v>
      </c>
      <c r="T4514" t="s">
        <v>35829</v>
      </c>
      <c r="V4514" t="s">
        <v>35830</v>
      </c>
      <c r="W4514" t="s">
        <v>35831</v>
      </c>
      <c r="X4514" t="s">
        <v>35832</v>
      </c>
      <c r="Y4514" t="s">
        <v>3649</v>
      </c>
      <c r="Z4514" t="s">
        <v>37</v>
      </c>
      <c r="AA4514" t="s">
        <v>87930</v>
      </c>
      <c r="AB4514" t="s">
        <v>35833</v>
      </c>
      <c r="AC4514" t="s">
        <v>35834</v>
      </c>
      <c r="AD4514" t="s">
        <v>77008</v>
      </c>
      <c r="AE4514" t="s">
        <v>3640</v>
      </c>
    </row>
    <row r="4515" spans="1:31" x14ac:dyDescent="0.3">
      <c r="A4515" t="s">
        <v>87931</v>
      </c>
      <c r="B4515" t="s">
        <v>87932</v>
      </c>
      <c r="C4515" t="s">
        <v>187</v>
      </c>
      <c r="D4515" t="s">
        <v>3348</v>
      </c>
      <c r="E4515" t="s">
        <v>76924</v>
      </c>
      <c r="F4515" t="s">
        <v>3353</v>
      </c>
      <c r="G4515" t="s">
        <v>35835</v>
      </c>
      <c r="H4515" t="s">
        <v>12264</v>
      </c>
      <c r="I4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4515" t="str">
        <f>IF(Table2[[#This Row],[Č. or.]],_xlfn.CONCAT(Table2[[#This Row],[Ulice]]," ",Table2[[#This Row],[Č. p.]],"/",Table2[[#This Row],[Č. or.]]),_xlfn.CONCAT(Table2[[#This Row],[Ulice]]," ",Table2[[#This Row],[Č. p.]]))</f>
        <v>Rudé armády 106</v>
      </c>
      <c r="K4515" t="s">
        <v>20019</v>
      </c>
      <c r="L4515">
        <v>106</v>
      </c>
      <c r="N4515" t="s">
        <v>3353</v>
      </c>
      <c r="O4515" t="s">
        <v>35836</v>
      </c>
      <c r="P4515" t="s">
        <v>87933</v>
      </c>
      <c r="Q4515" t="s">
        <v>35836</v>
      </c>
      <c r="R4515" t="s">
        <v>35837</v>
      </c>
      <c r="T4515" t="s">
        <v>35838</v>
      </c>
      <c r="W4515" t="s">
        <v>35839</v>
      </c>
      <c r="X4515" t="s">
        <v>35840</v>
      </c>
      <c r="Y4515" t="s">
        <v>3637</v>
      </c>
      <c r="Z4515" t="s">
        <v>37</v>
      </c>
      <c r="AA4515" t="s">
        <v>87934</v>
      </c>
      <c r="AB4515" t="s">
        <v>35841</v>
      </c>
      <c r="AC4515" t="s">
        <v>35842</v>
      </c>
      <c r="AD4515" t="s">
        <v>77008</v>
      </c>
      <c r="AE4515" t="s">
        <v>3640</v>
      </c>
    </row>
    <row r="4516" spans="1:31" x14ac:dyDescent="0.3">
      <c r="A4516" t="s">
        <v>87935</v>
      </c>
      <c r="B4516" t="s">
        <v>87936</v>
      </c>
      <c r="C4516" t="s">
        <v>187</v>
      </c>
      <c r="D4516" t="s">
        <v>3348</v>
      </c>
      <c r="E4516" t="s">
        <v>76924</v>
      </c>
      <c r="F4516" t="s">
        <v>3353</v>
      </c>
      <c r="G4516" t="s">
        <v>35843</v>
      </c>
      <c r="H4516" t="s">
        <v>10950</v>
      </c>
      <c r="I4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6" t="str">
        <f>IF(Table2[[#This Row],[Č. or.]],_xlfn.CONCAT(Table2[[#This Row],[Ulice]]," ",Table2[[#This Row],[Č. p.]],"/",Table2[[#This Row],[Č. or.]]),_xlfn.CONCAT(Table2[[#This Row],[Ulice]]," ",Table2[[#This Row],[Č. p.]]))</f>
        <v>Muchova 228</v>
      </c>
      <c r="K4516" t="s">
        <v>30413</v>
      </c>
      <c r="L4516">
        <v>228</v>
      </c>
      <c r="N4516" t="s">
        <v>3353</v>
      </c>
      <c r="O4516" t="s">
        <v>35642</v>
      </c>
      <c r="P4516" t="s">
        <v>87866</v>
      </c>
      <c r="Q4516" t="s">
        <v>35642</v>
      </c>
      <c r="R4516" t="s">
        <v>35844</v>
      </c>
      <c r="T4516" t="s">
        <v>35845</v>
      </c>
      <c r="U4516" t="s">
        <v>35846</v>
      </c>
      <c r="V4516" t="s">
        <v>35847</v>
      </c>
      <c r="W4516" t="s">
        <v>35848</v>
      </c>
      <c r="X4516" t="s">
        <v>35849</v>
      </c>
      <c r="Y4516" t="s">
        <v>4035</v>
      </c>
      <c r="Z4516" t="s">
        <v>37</v>
      </c>
      <c r="AA4516" t="s">
        <v>87867</v>
      </c>
      <c r="AB4516" t="s">
        <v>35647</v>
      </c>
      <c r="AC4516" t="s">
        <v>35648</v>
      </c>
      <c r="AD4516" t="s">
        <v>77008</v>
      </c>
      <c r="AE4516" t="s">
        <v>3640</v>
      </c>
    </row>
    <row r="4517" spans="1:31" x14ac:dyDescent="0.3">
      <c r="A4517" t="s">
        <v>87937</v>
      </c>
      <c r="B4517" t="s">
        <v>87938</v>
      </c>
      <c r="C4517" t="s">
        <v>187</v>
      </c>
      <c r="D4517" t="s">
        <v>3348</v>
      </c>
      <c r="E4517" t="s">
        <v>76924</v>
      </c>
      <c r="F4517" t="s">
        <v>3353</v>
      </c>
      <c r="G4517" t="s">
        <v>35850</v>
      </c>
      <c r="H4517" t="s">
        <v>10950</v>
      </c>
      <c r="I4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7" t="str">
        <f>IF(Table2[[#This Row],[Č. or.]],_xlfn.CONCAT(Table2[[#This Row],[Ulice]]," ",Table2[[#This Row],[Č. p.]],"/",Table2[[#This Row],[Č. or.]]),_xlfn.CONCAT(Table2[[#This Row],[Ulice]]," ",Table2[[#This Row],[Č. p.]]))</f>
        <v>Hluboká 150</v>
      </c>
      <c r="K4517" t="s">
        <v>35851</v>
      </c>
      <c r="L4517">
        <v>150</v>
      </c>
      <c r="N4517" t="s">
        <v>3353</v>
      </c>
      <c r="O4517" t="s">
        <v>4435</v>
      </c>
      <c r="P4517" t="s">
        <v>77273</v>
      </c>
      <c r="Q4517" t="s">
        <v>3353</v>
      </c>
      <c r="R4517" t="s">
        <v>35852</v>
      </c>
      <c r="T4517" t="s">
        <v>35853</v>
      </c>
      <c r="U4517" t="s">
        <v>35854</v>
      </c>
      <c r="V4517" t="s">
        <v>35855</v>
      </c>
      <c r="W4517" t="s">
        <v>35856</v>
      </c>
      <c r="X4517" t="s">
        <v>35857</v>
      </c>
      <c r="Y4517" t="s">
        <v>4035</v>
      </c>
      <c r="Z4517" t="s">
        <v>37</v>
      </c>
      <c r="AA4517" t="s">
        <v>76926</v>
      </c>
      <c r="AB4517" t="s">
        <v>35581</v>
      </c>
      <c r="AC4517" t="s">
        <v>35582</v>
      </c>
      <c r="AD4517" t="s">
        <v>77008</v>
      </c>
      <c r="AE4517" t="s">
        <v>3640</v>
      </c>
    </row>
    <row r="4518" spans="1:31" x14ac:dyDescent="0.3">
      <c r="A4518" t="s">
        <v>87939</v>
      </c>
      <c r="B4518" t="s">
        <v>87940</v>
      </c>
      <c r="C4518" t="s">
        <v>187</v>
      </c>
      <c r="D4518" t="s">
        <v>3348</v>
      </c>
      <c r="E4518" t="s">
        <v>76924</v>
      </c>
      <c r="F4518" t="s">
        <v>3353</v>
      </c>
      <c r="G4518" t="s">
        <v>35858</v>
      </c>
      <c r="H4518" t="s">
        <v>10950</v>
      </c>
      <c r="I4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8" t="str">
        <f>IF(Table2[[#This Row],[Č. or.]],_xlfn.CONCAT(Table2[[#This Row],[Ulice]]," ",Table2[[#This Row],[Č. p.]],"/",Table2[[#This Row],[Č. or.]]),_xlfn.CONCAT(Table2[[#This Row],[Ulice]]," ",Table2[[#This Row],[Č. p.]]))</f>
        <v>Tyršova 482/53</v>
      </c>
      <c r="K4518" t="s">
        <v>1244</v>
      </c>
      <c r="L4518">
        <v>482</v>
      </c>
      <c r="M4518">
        <v>53</v>
      </c>
      <c r="N4518" t="s">
        <v>3353</v>
      </c>
      <c r="O4518" t="s">
        <v>35778</v>
      </c>
      <c r="P4518" t="s">
        <v>87910</v>
      </c>
      <c r="Q4518" t="s">
        <v>35778</v>
      </c>
      <c r="R4518" t="s">
        <v>35859</v>
      </c>
      <c r="T4518" t="s">
        <v>35860</v>
      </c>
      <c r="U4518" t="s">
        <v>35861</v>
      </c>
      <c r="V4518" t="s">
        <v>35862</v>
      </c>
      <c r="W4518" t="s">
        <v>35863</v>
      </c>
      <c r="X4518" t="s">
        <v>35864</v>
      </c>
      <c r="Y4518" t="s">
        <v>4035</v>
      </c>
      <c r="Z4518" t="s">
        <v>37</v>
      </c>
      <c r="AA4518" t="s">
        <v>87911</v>
      </c>
      <c r="AB4518" t="s">
        <v>35783</v>
      </c>
      <c r="AC4518" t="s">
        <v>35784</v>
      </c>
      <c r="AD4518" t="s">
        <v>77008</v>
      </c>
      <c r="AE4518" t="s">
        <v>3640</v>
      </c>
    </row>
    <row r="4519" spans="1:31" x14ac:dyDescent="0.3">
      <c r="A4519" t="s">
        <v>87941</v>
      </c>
      <c r="B4519" t="s">
        <v>87942</v>
      </c>
      <c r="C4519" t="s">
        <v>187</v>
      </c>
      <c r="D4519" t="s">
        <v>3348</v>
      </c>
      <c r="E4519" t="s">
        <v>76924</v>
      </c>
      <c r="F4519" t="s">
        <v>3353</v>
      </c>
      <c r="G4519" t="s">
        <v>35865</v>
      </c>
      <c r="H4519" t="s">
        <v>10950</v>
      </c>
      <c r="I4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519">
        <v>8</v>
      </c>
      <c r="N4519" t="s">
        <v>3353</v>
      </c>
      <c r="O4519" t="s">
        <v>35827</v>
      </c>
      <c r="P4519" t="s">
        <v>87929</v>
      </c>
      <c r="Q4519" t="s">
        <v>35827</v>
      </c>
      <c r="R4519" t="s">
        <v>35866</v>
      </c>
      <c r="T4519" t="s">
        <v>35867</v>
      </c>
      <c r="V4519" t="s">
        <v>35868</v>
      </c>
      <c r="W4519" t="s">
        <v>35869</v>
      </c>
      <c r="X4519" t="s">
        <v>35870</v>
      </c>
      <c r="Y4519" t="s">
        <v>4035</v>
      </c>
      <c r="Z4519" t="s">
        <v>37</v>
      </c>
      <c r="AA4519" t="s">
        <v>87930</v>
      </c>
      <c r="AB4519" t="s">
        <v>35833</v>
      </c>
      <c r="AC4519" t="s">
        <v>35834</v>
      </c>
      <c r="AD4519" t="s">
        <v>77008</v>
      </c>
      <c r="AE4519" t="s">
        <v>3640</v>
      </c>
    </row>
    <row r="4520" spans="1:31" x14ac:dyDescent="0.3">
      <c r="A4520" t="s">
        <v>87943</v>
      </c>
      <c r="B4520" t="s">
        <v>87944</v>
      </c>
      <c r="C4520" t="s">
        <v>187</v>
      </c>
      <c r="D4520" t="s">
        <v>3348</v>
      </c>
      <c r="E4520" t="s">
        <v>76924</v>
      </c>
      <c r="F4520" t="s">
        <v>3353</v>
      </c>
      <c r="G4520" t="s">
        <v>35871</v>
      </c>
      <c r="H4520" t="s">
        <v>11753</v>
      </c>
      <c r="I4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520">
        <v>5</v>
      </c>
      <c r="N4520" t="s">
        <v>3353</v>
      </c>
      <c r="O4520" t="s">
        <v>2249</v>
      </c>
      <c r="P4520" t="s">
        <v>87945</v>
      </c>
      <c r="Q4520" t="s">
        <v>2249</v>
      </c>
      <c r="R4520" t="s">
        <v>35872</v>
      </c>
      <c r="T4520" t="s">
        <v>35873</v>
      </c>
      <c r="U4520" t="s">
        <v>35874</v>
      </c>
      <c r="V4520" t="s">
        <v>35875</v>
      </c>
      <c r="W4520" t="s">
        <v>35876</v>
      </c>
      <c r="X4520" t="s">
        <v>35877</v>
      </c>
      <c r="Y4520" t="s">
        <v>11615</v>
      </c>
      <c r="Z4520" t="s">
        <v>37</v>
      </c>
      <c r="AA4520" t="s">
        <v>87946</v>
      </c>
      <c r="AB4520" t="s">
        <v>35878</v>
      </c>
      <c r="AC4520" t="s">
        <v>35879</v>
      </c>
      <c r="AD4520" t="s">
        <v>77008</v>
      </c>
      <c r="AE4520" t="s">
        <v>3640</v>
      </c>
    </row>
    <row r="4521" spans="1:31" hidden="1" x14ac:dyDescent="0.3"/>
    <row r="4522" spans="1:31" x14ac:dyDescent="0.3">
      <c r="A4522" t="s">
        <v>87947</v>
      </c>
      <c r="B4522" t="s">
        <v>87948</v>
      </c>
      <c r="C4522" t="s">
        <v>187</v>
      </c>
      <c r="D4522" t="s">
        <v>3348</v>
      </c>
      <c r="E4522" t="s">
        <v>76924</v>
      </c>
      <c r="F4522" t="s">
        <v>3353</v>
      </c>
      <c r="G4522" t="s">
        <v>35880</v>
      </c>
      <c r="H4522" t="s">
        <v>10950</v>
      </c>
      <c r="I4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2" t="str">
        <f>IF(Table2[[#This Row],[Č. or.]],_xlfn.CONCAT(Table2[[#This Row],[Ulice]]," ",Table2[[#This Row],[Č. p.]],"/",Table2[[#This Row],[Č. or.]]),_xlfn.CONCAT(Table2[[#This Row],[Ulice]]," ",Table2[[#This Row],[Č. p.]]))</f>
        <v>Karla IV. 1024/19</v>
      </c>
      <c r="K4522" t="s">
        <v>35678</v>
      </c>
      <c r="L4522">
        <v>1024</v>
      </c>
      <c r="M4522">
        <v>19</v>
      </c>
      <c r="N4522" t="s">
        <v>3353</v>
      </c>
      <c r="O4522" t="s">
        <v>4436</v>
      </c>
      <c r="P4522" t="s">
        <v>77274</v>
      </c>
      <c r="Q4522" t="s">
        <v>3353</v>
      </c>
      <c r="R4522" t="s">
        <v>35881</v>
      </c>
      <c r="T4522" t="s">
        <v>35882</v>
      </c>
      <c r="V4522" t="s">
        <v>35883</v>
      </c>
      <c r="W4522" t="s">
        <v>35884</v>
      </c>
      <c r="X4522" t="s">
        <v>35885</v>
      </c>
      <c r="Y4522" t="s">
        <v>4035</v>
      </c>
      <c r="Z4522" t="s">
        <v>37</v>
      </c>
      <c r="AA4522" t="s">
        <v>76926</v>
      </c>
      <c r="AB4522" t="s">
        <v>35581</v>
      </c>
      <c r="AC4522" t="s">
        <v>35582</v>
      </c>
      <c r="AD4522" t="s">
        <v>77008</v>
      </c>
      <c r="AE4522" t="s">
        <v>3640</v>
      </c>
    </row>
    <row r="4523" spans="1:31" x14ac:dyDescent="0.3">
      <c r="A4523" t="s">
        <v>87949</v>
      </c>
      <c r="B4523" t="s">
        <v>87950</v>
      </c>
      <c r="C4523" t="s">
        <v>187</v>
      </c>
      <c r="D4523" t="s">
        <v>3348</v>
      </c>
      <c r="E4523" t="s">
        <v>76924</v>
      </c>
      <c r="F4523" t="s">
        <v>3353</v>
      </c>
      <c r="G4523" t="s">
        <v>35886</v>
      </c>
      <c r="H4523" t="s">
        <v>10950</v>
      </c>
      <c r="I4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3" t="str">
        <f>IF(Table2[[#This Row],[Č. or.]],_xlfn.CONCAT(Table2[[#This Row],[Ulice]]," ",Table2[[#This Row],[Č. p.]],"/",Table2[[#This Row],[Č. or.]]),_xlfn.CONCAT(Table2[[#This Row],[Ulice]]," ",Table2[[#This Row],[Č. p.]]))</f>
        <v>Vojnovičova 620/5</v>
      </c>
      <c r="K4523" t="s">
        <v>35887</v>
      </c>
      <c r="L4523">
        <v>620</v>
      </c>
      <c r="M4523">
        <v>5</v>
      </c>
      <c r="N4523" t="s">
        <v>3353</v>
      </c>
      <c r="O4523" t="s">
        <v>35616</v>
      </c>
      <c r="P4523" t="s">
        <v>77059</v>
      </c>
      <c r="Q4523" t="s">
        <v>3353</v>
      </c>
      <c r="R4523" t="s">
        <v>35888</v>
      </c>
      <c r="T4523" t="s">
        <v>35889</v>
      </c>
      <c r="U4523" t="s">
        <v>35890</v>
      </c>
      <c r="V4523" t="s">
        <v>35891</v>
      </c>
      <c r="W4523" t="s">
        <v>35892</v>
      </c>
      <c r="X4523" t="s">
        <v>35893</v>
      </c>
      <c r="Y4523" t="s">
        <v>4071</v>
      </c>
      <c r="Z4523" t="s">
        <v>37</v>
      </c>
      <c r="AA4523" t="s">
        <v>76926</v>
      </c>
      <c r="AB4523" t="s">
        <v>35581</v>
      </c>
      <c r="AC4523" t="s">
        <v>35582</v>
      </c>
      <c r="AD4523" t="s">
        <v>77008</v>
      </c>
      <c r="AE4523" t="s">
        <v>3640</v>
      </c>
    </row>
    <row r="4524" spans="1:31" x14ac:dyDescent="0.3">
      <c r="A4524" t="s">
        <v>87951</v>
      </c>
      <c r="B4524" t="s">
        <v>87952</v>
      </c>
      <c r="C4524" t="s">
        <v>187</v>
      </c>
      <c r="D4524" t="s">
        <v>3348</v>
      </c>
      <c r="E4524" t="s">
        <v>76924</v>
      </c>
      <c r="F4524" t="s">
        <v>3353</v>
      </c>
      <c r="G4524" t="s">
        <v>35894</v>
      </c>
      <c r="H4524" t="s">
        <v>10950</v>
      </c>
      <c r="I4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4" t="str">
        <f>IF(Table2[[#This Row],[Č. or.]],_xlfn.CONCAT(Table2[[#This Row],[Ulice]]," ",Table2[[#This Row],[Č. p.]],"/",Table2[[#This Row],[Č. or.]]),_xlfn.CONCAT(Table2[[#This Row],[Ulice]]," ",Table2[[#This Row],[Č. p.]]))</f>
        <v>Mírová 2734/4</v>
      </c>
      <c r="K4524" t="s">
        <v>1160</v>
      </c>
      <c r="L4524">
        <v>2734</v>
      </c>
      <c r="M4524">
        <v>4</v>
      </c>
      <c r="N4524" t="s">
        <v>3353</v>
      </c>
      <c r="O4524" t="s">
        <v>3352</v>
      </c>
      <c r="P4524" t="s">
        <v>76925</v>
      </c>
      <c r="Q4524" t="s">
        <v>3353</v>
      </c>
      <c r="R4524" t="s">
        <v>35895</v>
      </c>
      <c r="S4524" t="s">
        <v>35896</v>
      </c>
      <c r="T4524" t="s">
        <v>35897</v>
      </c>
      <c r="V4524" t="s">
        <v>35898</v>
      </c>
      <c r="W4524" t="s">
        <v>35899</v>
      </c>
      <c r="X4524" t="s">
        <v>35900</v>
      </c>
      <c r="Y4524" t="s">
        <v>28802</v>
      </c>
      <c r="Z4524" t="s">
        <v>37</v>
      </c>
      <c r="AA4524" t="s">
        <v>76926</v>
      </c>
      <c r="AB4524" t="s">
        <v>35581</v>
      </c>
      <c r="AC4524" t="s">
        <v>35582</v>
      </c>
      <c r="AD4524" t="s">
        <v>77008</v>
      </c>
      <c r="AE4524" t="s">
        <v>3640</v>
      </c>
    </row>
    <row r="4525" spans="1:31" x14ac:dyDescent="0.3">
      <c r="A4525" t="s">
        <v>87953</v>
      </c>
      <c r="B4525" t="s">
        <v>87954</v>
      </c>
      <c r="C4525" t="s">
        <v>187</v>
      </c>
      <c r="D4525" t="s">
        <v>3348</v>
      </c>
      <c r="E4525" t="s">
        <v>76924</v>
      </c>
      <c r="F4525" t="s">
        <v>3353</v>
      </c>
      <c r="G4525" t="s">
        <v>35901</v>
      </c>
      <c r="H4525" t="s">
        <v>10950</v>
      </c>
      <c r="I4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5" t="str">
        <f>IF(Table2[[#This Row],[Č. or.]],_xlfn.CONCAT(Table2[[#This Row],[Ulice]]," ",Table2[[#This Row],[Č. p.]],"/",Table2[[#This Row],[Č. or.]]),_xlfn.CONCAT(Table2[[#This Row],[Ulice]]," ",Table2[[#This Row],[Č. p.]]))</f>
        <v>Masarykova 559</v>
      </c>
      <c r="K4525" t="s">
        <v>399</v>
      </c>
      <c r="L4525">
        <v>559</v>
      </c>
      <c r="N4525" t="s">
        <v>3353</v>
      </c>
      <c r="O4525" t="s">
        <v>35599</v>
      </c>
      <c r="P4525" t="s">
        <v>87852</v>
      </c>
      <c r="Q4525" t="s">
        <v>35599</v>
      </c>
      <c r="R4525" t="s">
        <v>35902</v>
      </c>
      <c r="T4525" t="s">
        <v>35903</v>
      </c>
      <c r="U4525" t="s">
        <v>35904</v>
      </c>
      <c r="V4525" t="s">
        <v>35905</v>
      </c>
      <c r="W4525" t="s">
        <v>35906</v>
      </c>
      <c r="X4525" t="s">
        <v>35907</v>
      </c>
      <c r="Y4525" t="s">
        <v>4035</v>
      </c>
      <c r="Z4525" t="s">
        <v>37</v>
      </c>
      <c r="AA4525" t="s">
        <v>87853</v>
      </c>
      <c r="AB4525" t="s">
        <v>35604</v>
      </c>
      <c r="AC4525" t="s">
        <v>35605</v>
      </c>
      <c r="AD4525" t="s">
        <v>77008</v>
      </c>
      <c r="AE4525" t="s">
        <v>3640</v>
      </c>
    </row>
    <row r="4526" spans="1:31" x14ac:dyDescent="0.3">
      <c r="A4526" t="s">
        <v>87955</v>
      </c>
      <c r="B4526" t="s">
        <v>87956</v>
      </c>
      <c r="C4526" t="s">
        <v>187</v>
      </c>
      <c r="D4526" t="s">
        <v>3348</v>
      </c>
      <c r="E4526" t="s">
        <v>76924</v>
      </c>
      <c r="F4526" t="s">
        <v>3353</v>
      </c>
      <c r="G4526" t="s">
        <v>35908</v>
      </c>
      <c r="H4526" t="s">
        <v>11753</v>
      </c>
      <c r="I4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526">
        <v>157</v>
      </c>
      <c r="N4526" t="s">
        <v>3353</v>
      </c>
      <c r="O4526" t="s">
        <v>35909</v>
      </c>
      <c r="P4526" t="s">
        <v>87957</v>
      </c>
      <c r="Q4526" t="s">
        <v>35909</v>
      </c>
      <c r="R4526" t="s">
        <v>35910</v>
      </c>
      <c r="S4526" t="s">
        <v>35910</v>
      </c>
      <c r="T4526" t="s">
        <v>35911</v>
      </c>
      <c r="U4526" t="s">
        <v>35912</v>
      </c>
      <c r="V4526" t="s">
        <v>35913</v>
      </c>
      <c r="W4526" t="s">
        <v>35914</v>
      </c>
      <c r="X4526" t="s">
        <v>35915</v>
      </c>
      <c r="Y4526" t="s">
        <v>11615</v>
      </c>
      <c r="Z4526" t="s">
        <v>37</v>
      </c>
      <c r="AA4526" t="s">
        <v>87958</v>
      </c>
      <c r="AB4526" t="s">
        <v>35916</v>
      </c>
      <c r="AC4526" t="s">
        <v>35917</v>
      </c>
      <c r="AD4526" t="s">
        <v>77008</v>
      </c>
      <c r="AE4526" t="s">
        <v>3640</v>
      </c>
    </row>
    <row r="4527" spans="1:31" x14ac:dyDescent="0.3">
      <c r="A4527" t="s">
        <v>87959</v>
      </c>
      <c r="B4527" t="s">
        <v>87960</v>
      </c>
      <c r="C4527" t="s">
        <v>187</v>
      </c>
      <c r="D4527" t="s">
        <v>3348</v>
      </c>
      <c r="E4527" t="s">
        <v>76924</v>
      </c>
      <c r="F4527" t="s">
        <v>3353</v>
      </c>
      <c r="G4527" t="s">
        <v>35918</v>
      </c>
      <c r="H4527" t="s">
        <v>10950</v>
      </c>
      <c r="I4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7" t="str">
        <f>IF(Table2[[#This Row],[Č. or.]],_xlfn.CONCAT(Table2[[#This Row],[Ulice]]," ",Table2[[#This Row],[Č. p.]],"/",Table2[[#This Row],[Č. or.]]),_xlfn.CONCAT(Table2[[#This Row],[Ulice]]," ",Table2[[#This Row],[Č. p.]]))</f>
        <v>Školní 87</v>
      </c>
      <c r="K4527" t="s">
        <v>606</v>
      </c>
      <c r="L4527">
        <v>87</v>
      </c>
      <c r="N4527" t="s">
        <v>3353</v>
      </c>
      <c r="O4527" t="s">
        <v>35787</v>
      </c>
      <c r="P4527" t="s">
        <v>87914</v>
      </c>
      <c r="Q4527" t="s">
        <v>35787</v>
      </c>
      <c r="R4527" t="s">
        <v>35919</v>
      </c>
      <c r="T4527" t="s">
        <v>35920</v>
      </c>
      <c r="V4527" t="s">
        <v>35921</v>
      </c>
      <c r="W4527" t="s">
        <v>35922</v>
      </c>
      <c r="X4527" t="s">
        <v>35923</v>
      </c>
      <c r="Y4527" t="s">
        <v>4035</v>
      </c>
      <c r="Z4527" t="s">
        <v>37</v>
      </c>
      <c r="AA4527" t="s">
        <v>87915</v>
      </c>
      <c r="AB4527" t="s">
        <v>35793</v>
      </c>
      <c r="AC4527" t="s">
        <v>35794</v>
      </c>
      <c r="AD4527" t="s">
        <v>77008</v>
      </c>
      <c r="AE4527" t="s">
        <v>3640</v>
      </c>
    </row>
    <row r="4528" spans="1:31" x14ac:dyDescent="0.3">
      <c r="A4528" t="s">
        <v>87961</v>
      </c>
      <c r="B4528" t="s">
        <v>87962</v>
      </c>
      <c r="C4528" t="s">
        <v>187</v>
      </c>
      <c r="D4528" t="s">
        <v>3348</v>
      </c>
      <c r="E4528" t="s">
        <v>76924</v>
      </c>
      <c r="F4528" t="s">
        <v>3353</v>
      </c>
      <c r="G4528" t="s">
        <v>35924</v>
      </c>
      <c r="H4528" t="s">
        <v>10950</v>
      </c>
      <c r="I4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8" t="str">
        <f>IF(Table2[[#This Row],[Č. or.]],_xlfn.CONCAT(Table2[[#This Row],[Ulice]]," ",Table2[[#This Row],[Č. p.]],"/",Table2[[#This Row],[Č. or.]]),_xlfn.CONCAT(Table2[[#This Row],[Ulice]]," ",Table2[[#This Row],[Č. p.]]))</f>
        <v>Elišky Krásnohorské 3084/8</v>
      </c>
      <c r="K4528" t="s">
        <v>7891</v>
      </c>
      <c r="L4528">
        <v>3084</v>
      </c>
      <c r="M4528">
        <v>8</v>
      </c>
      <c r="N4528" t="s">
        <v>3353</v>
      </c>
      <c r="O4528" t="s">
        <v>3905</v>
      </c>
      <c r="P4528" t="s">
        <v>76925</v>
      </c>
      <c r="Q4528" t="s">
        <v>3353</v>
      </c>
      <c r="R4528" t="s">
        <v>35925</v>
      </c>
      <c r="S4528" t="s">
        <v>35926</v>
      </c>
      <c r="T4528" t="s">
        <v>35927</v>
      </c>
      <c r="V4528" t="s">
        <v>35928</v>
      </c>
      <c r="W4528" t="s">
        <v>35929</v>
      </c>
      <c r="X4528" t="s">
        <v>35930</v>
      </c>
      <c r="Y4528" t="s">
        <v>4035</v>
      </c>
      <c r="Z4528" t="s">
        <v>37</v>
      </c>
      <c r="AA4528" t="s">
        <v>76926</v>
      </c>
      <c r="AB4528" t="s">
        <v>35581</v>
      </c>
      <c r="AC4528" t="s">
        <v>35582</v>
      </c>
      <c r="AD4528" t="s">
        <v>77008</v>
      </c>
      <c r="AE4528" t="s">
        <v>3640</v>
      </c>
    </row>
    <row r="4529" spans="1:31" x14ac:dyDescent="0.3">
      <c r="A4529" t="s">
        <v>87963</v>
      </c>
      <c r="B4529" t="s">
        <v>87964</v>
      </c>
      <c r="C4529" t="s">
        <v>187</v>
      </c>
      <c r="D4529" t="s">
        <v>3348</v>
      </c>
      <c r="E4529" t="s">
        <v>76924</v>
      </c>
      <c r="F4529" t="s">
        <v>3353</v>
      </c>
      <c r="G4529" t="s">
        <v>35931</v>
      </c>
      <c r="H4529" t="s">
        <v>10950</v>
      </c>
      <c r="I4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29" t="str">
        <f>IF(Table2[[#This Row],[Č. or.]],_xlfn.CONCAT(Table2[[#This Row],[Ulice]]," ",Table2[[#This Row],[Č. p.]],"/",Table2[[#This Row],[Č. or.]]),_xlfn.CONCAT(Table2[[#This Row],[Ulice]]," ",Table2[[#This Row],[Č. p.]]))</f>
        <v>Pod Vodojemem 323/3</v>
      </c>
      <c r="K4529" t="s">
        <v>35574</v>
      </c>
      <c r="L4529">
        <v>323</v>
      </c>
      <c r="M4529">
        <v>3</v>
      </c>
      <c r="N4529" t="s">
        <v>3353</v>
      </c>
      <c r="O4529" t="s">
        <v>35575</v>
      </c>
      <c r="P4529" t="s">
        <v>87845</v>
      </c>
      <c r="Q4529" t="s">
        <v>3353</v>
      </c>
      <c r="R4529" t="s">
        <v>35932</v>
      </c>
      <c r="S4529" t="s">
        <v>35932</v>
      </c>
      <c r="T4529" t="s">
        <v>35933</v>
      </c>
      <c r="V4529" t="s">
        <v>35934</v>
      </c>
      <c r="W4529" t="s">
        <v>35935</v>
      </c>
      <c r="X4529" t="s">
        <v>35936</v>
      </c>
      <c r="Y4529" t="s">
        <v>4035</v>
      </c>
      <c r="Z4529" t="s">
        <v>37</v>
      </c>
      <c r="AA4529" t="s">
        <v>76926</v>
      </c>
      <c r="AB4529" t="s">
        <v>35581</v>
      </c>
      <c r="AC4529" t="s">
        <v>35582</v>
      </c>
      <c r="AD4529" t="s">
        <v>77008</v>
      </c>
      <c r="AE4529" t="s">
        <v>3640</v>
      </c>
    </row>
    <row r="4530" spans="1:31" x14ac:dyDescent="0.3">
      <c r="A4530" t="s">
        <v>87965</v>
      </c>
      <c r="B4530" t="s">
        <v>87966</v>
      </c>
      <c r="C4530" t="s">
        <v>187</v>
      </c>
      <c r="D4530" t="s">
        <v>3348</v>
      </c>
      <c r="E4530" t="s">
        <v>76924</v>
      </c>
      <c r="F4530" t="s">
        <v>3353</v>
      </c>
      <c r="G4530" t="s">
        <v>35937</v>
      </c>
      <c r="H4530" t="s">
        <v>10950</v>
      </c>
      <c r="I4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0" t="str">
        <f>IF(Table2[[#This Row],[Č. or.]],_xlfn.CONCAT(Table2[[#This Row],[Ulice]]," ",Table2[[#This Row],[Č. p.]],"/",Table2[[#This Row],[Č. or.]]),_xlfn.CONCAT(Table2[[#This Row],[Ulice]]," ",Table2[[#This Row],[Č. p.]]))</f>
        <v>Hlavní 193</v>
      </c>
      <c r="K4530" t="s">
        <v>26</v>
      </c>
      <c r="L4530">
        <v>193</v>
      </c>
      <c r="N4530" t="s">
        <v>3353</v>
      </c>
      <c r="O4530" t="s">
        <v>35586</v>
      </c>
      <c r="P4530" t="s">
        <v>77273</v>
      </c>
      <c r="Q4530" t="s">
        <v>3353</v>
      </c>
      <c r="R4530" t="s">
        <v>35938</v>
      </c>
      <c r="S4530" t="s">
        <v>35939</v>
      </c>
      <c r="T4530" t="s">
        <v>35940</v>
      </c>
      <c r="U4530" t="s">
        <v>35941</v>
      </c>
      <c r="V4530" t="s">
        <v>35942</v>
      </c>
      <c r="W4530" t="s">
        <v>35943</v>
      </c>
      <c r="X4530" t="s">
        <v>35944</v>
      </c>
      <c r="Y4530" t="s">
        <v>4035</v>
      </c>
      <c r="Z4530" t="s">
        <v>37</v>
      </c>
      <c r="AA4530" t="s">
        <v>76926</v>
      </c>
      <c r="AB4530" t="s">
        <v>35581</v>
      </c>
      <c r="AC4530" t="s">
        <v>35582</v>
      </c>
      <c r="AD4530" t="s">
        <v>77008</v>
      </c>
      <c r="AE4530" t="s">
        <v>3640</v>
      </c>
    </row>
    <row r="4531" spans="1:31" x14ac:dyDescent="0.3">
      <c r="A4531" t="s">
        <v>87967</v>
      </c>
      <c r="B4531" t="s">
        <v>87968</v>
      </c>
      <c r="C4531" t="s">
        <v>187</v>
      </c>
      <c r="D4531" t="s">
        <v>3348</v>
      </c>
      <c r="E4531" t="s">
        <v>76924</v>
      </c>
      <c r="F4531" t="s">
        <v>3353</v>
      </c>
      <c r="G4531" t="s">
        <v>35945</v>
      </c>
      <c r="H4531" t="s">
        <v>11753</v>
      </c>
      <c r="I4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1" t="str">
        <f>IF(Table2[[#This Row],[Č. or.]],_xlfn.CONCAT(Table2[[#This Row],[Ulice]]," ",Table2[[#This Row],[Č. p.]],"/",Table2[[#This Row],[Č. or.]]),_xlfn.CONCAT(Table2[[#This Row],[Ulice]]," ",Table2[[#This Row],[Č. p.]]))</f>
        <v>SNP 2304/6</v>
      </c>
      <c r="K4531" t="s">
        <v>35946</v>
      </c>
      <c r="L4531">
        <v>2304</v>
      </c>
      <c r="M4531">
        <v>6</v>
      </c>
      <c r="N4531" t="s">
        <v>3353</v>
      </c>
      <c r="O4531" t="s">
        <v>3905</v>
      </c>
      <c r="P4531" t="s">
        <v>76925</v>
      </c>
      <c r="Q4531" t="s">
        <v>3353</v>
      </c>
      <c r="R4531" t="s">
        <v>35947</v>
      </c>
      <c r="T4531" t="s">
        <v>35948</v>
      </c>
      <c r="V4531" t="s">
        <v>35949</v>
      </c>
      <c r="W4531" t="s">
        <v>35950</v>
      </c>
      <c r="X4531" t="s">
        <v>35951</v>
      </c>
      <c r="Y4531" t="s">
        <v>11615</v>
      </c>
      <c r="Z4531" t="s">
        <v>37</v>
      </c>
      <c r="AA4531" t="s">
        <v>76926</v>
      </c>
      <c r="AB4531" t="s">
        <v>35581</v>
      </c>
      <c r="AC4531" t="s">
        <v>35582</v>
      </c>
      <c r="AD4531" t="s">
        <v>77008</v>
      </c>
      <c r="AE4531" t="s">
        <v>3640</v>
      </c>
    </row>
    <row r="4532" spans="1:31" x14ac:dyDescent="0.3">
      <c r="A4532" t="s">
        <v>87969</v>
      </c>
      <c r="B4532" t="s">
        <v>87970</v>
      </c>
      <c r="C4532" t="s">
        <v>187</v>
      </c>
      <c r="D4532" t="s">
        <v>3348</v>
      </c>
      <c r="E4532" t="s">
        <v>76924</v>
      </c>
      <c r="F4532" t="s">
        <v>3353</v>
      </c>
      <c r="G4532" t="s">
        <v>35952</v>
      </c>
      <c r="H4532" t="s">
        <v>10950</v>
      </c>
      <c r="I4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2" t="str">
        <f>IF(Table2[[#This Row],[Č. or.]],_xlfn.CONCAT(Table2[[#This Row],[Ulice]]," ",Table2[[#This Row],[Č. p.]],"/",Table2[[#This Row],[Č. or.]]),_xlfn.CONCAT(Table2[[#This Row],[Ulice]]," ",Table2[[#This Row],[Č. p.]]))</f>
        <v>Neštěmická 787/38</v>
      </c>
      <c r="K4532" t="s">
        <v>35953</v>
      </c>
      <c r="L4532">
        <v>787</v>
      </c>
      <c r="M4532">
        <v>38</v>
      </c>
      <c r="N4532" t="s">
        <v>3353</v>
      </c>
      <c r="O4532" t="s">
        <v>7376</v>
      </c>
      <c r="P4532" t="s">
        <v>78542</v>
      </c>
      <c r="Q4532" t="s">
        <v>3353</v>
      </c>
      <c r="R4532" t="s">
        <v>35954</v>
      </c>
      <c r="S4532" t="s">
        <v>35955</v>
      </c>
      <c r="T4532" t="s">
        <v>35956</v>
      </c>
      <c r="U4532" t="s">
        <v>35957</v>
      </c>
      <c r="V4532" t="s">
        <v>35958</v>
      </c>
      <c r="W4532" t="s">
        <v>35959</v>
      </c>
      <c r="X4532" t="s">
        <v>35960</v>
      </c>
      <c r="Y4532" t="s">
        <v>4352</v>
      </c>
      <c r="Z4532" t="s">
        <v>37</v>
      </c>
      <c r="AA4532" t="s">
        <v>76926</v>
      </c>
      <c r="AB4532" t="s">
        <v>35581</v>
      </c>
      <c r="AC4532" t="s">
        <v>35582</v>
      </c>
      <c r="AD4532" t="s">
        <v>77008</v>
      </c>
      <c r="AE4532" t="s">
        <v>3640</v>
      </c>
    </row>
    <row r="4533" spans="1:31" x14ac:dyDescent="0.3">
      <c r="A4533" t="s">
        <v>87971</v>
      </c>
      <c r="B4533" t="s">
        <v>87972</v>
      </c>
      <c r="C4533" t="s">
        <v>187</v>
      </c>
      <c r="D4533" t="s">
        <v>3348</v>
      </c>
      <c r="E4533" t="s">
        <v>76924</v>
      </c>
      <c r="F4533" t="s">
        <v>3353</v>
      </c>
      <c r="G4533" t="s">
        <v>35961</v>
      </c>
      <c r="H4533" t="s">
        <v>10950</v>
      </c>
      <c r="I4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3" t="str">
        <f>IF(Table2[[#This Row],[Č. or.]],_xlfn.CONCAT(Table2[[#This Row],[Ulice]]," ",Table2[[#This Row],[Č. p.]],"/",Table2[[#This Row],[Č. or.]]),_xlfn.CONCAT(Table2[[#This Row],[Ulice]]," ",Table2[[#This Row],[Č. p.]]))</f>
        <v>Rabasova 3282/3</v>
      </c>
      <c r="K4533" t="s">
        <v>20346</v>
      </c>
      <c r="L4533">
        <v>3282</v>
      </c>
      <c r="M4533">
        <v>3</v>
      </c>
      <c r="N4533" t="s">
        <v>3353</v>
      </c>
      <c r="O4533" t="s">
        <v>3352</v>
      </c>
      <c r="P4533" t="s">
        <v>76925</v>
      </c>
      <c r="Q4533" t="s">
        <v>3353</v>
      </c>
      <c r="R4533" t="s">
        <v>35962</v>
      </c>
      <c r="T4533" t="s">
        <v>35963</v>
      </c>
      <c r="V4533" t="s">
        <v>35964</v>
      </c>
      <c r="W4533" t="s">
        <v>35965</v>
      </c>
      <c r="X4533" t="s">
        <v>35966</v>
      </c>
      <c r="Y4533" t="s">
        <v>4035</v>
      </c>
      <c r="Z4533" t="s">
        <v>37</v>
      </c>
      <c r="AA4533" t="s">
        <v>76926</v>
      </c>
      <c r="AB4533" t="s">
        <v>35581</v>
      </c>
      <c r="AC4533" t="s">
        <v>35582</v>
      </c>
      <c r="AD4533" t="s">
        <v>77008</v>
      </c>
      <c r="AE4533" t="s">
        <v>3640</v>
      </c>
    </row>
    <row r="4534" spans="1:31" x14ac:dyDescent="0.3">
      <c r="A4534" t="s">
        <v>87973</v>
      </c>
      <c r="B4534" t="s">
        <v>87974</v>
      </c>
      <c r="C4534" t="s">
        <v>187</v>
      </c>
      <c r="D4534" t="s">
        <v>3348</v>
      </c>
      <c r="E4534" t="s">
        <v>76924</v>
      </c>
      <c r="F4534" t="s">
        <v>3353</v>
      </c>
      <c r="G4534" t="s">
        <v>35967</v>
      </c>
      <c r="H4534" t="s">
        <v>10950</v>
      </c>
      <c r="I4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4" t="str">
        <f>IF(Table2[[#This Row],[Č. or.]],_xlfn.CONCAT(Table2[[#This Row],[Ulice]]," ",Table2[[#This Row],[Č. p.]],"/",Table2[[#This Row],[Č. or.]]),_xlfn.CONCAT(Table2[[#This Row],[Ulice]]," ",Table2[[#This Row],[Č. p.]]))</f>
        <v>Palachova 400/37</v>
      </c>
      <c r="K4534" t="s">
        <v>10283</v>
      </c>
      <c r="L4534">
        <v>400</v>
      </c>
      <c r="M4534">
        <v>37</v>
      </c>
      <c r="N4534" t="s">
        <v>3353</v>
      </c>
      <c r="O4534" t="s">
        <v>3363</v>
      </c>
      <c r="P4534" t="s">
        <v>77059</v>
      </c>
      <c r="Q4534" t="s">
        <v>3353</v>
      </c>
      <c r="R4534" t="s">
        <v>35968</v>
      </c>
      <c r="S4534" t="s">
        <v>35968</v>
      </c>
      <c r="T4534" t="s">
        <v>35969</v>
      </c>
      <c r="U4534" t="s">
        <v>35970</v>
      </c>
      <c r="V4534" t="s">
        <v>35971</v>
      </c>
      <c r="W4534" t="s">
        <v>35972</v>
      </c>
      <c r="X4534" t="s">
        <v>35973</v>
      </c>
      <c r="Y4534" t="s">
        <v>4199</v>
      </c>
      <c r="Z4534" t="s">
        <v>37</v>
      </c>
      <c r="AA4534" t="s">
        <v>76926</v>
      </c>
      <c r="AB4534" t="s">
        <v>35581</v>
      </c>
      <c r="AC4534" t="s">
        <v>35582</v>
      </c>
      <c r="AD4534" t="s">
        <v>77008</v>
      </c>
      <c r="AE4534" t="s">
        <v>3640</v>
      </c>
    </row>
    <row r="4535" spans="1:31" x14ac:dyDescent="0.3">
      <c r="A4535" t="s">
        <v>87975</v>
      </c>
      <c r="B4535" t="s">
        <v>87976</v>
      </c>
      <c r="C4535" t="s">
        <v>187</v>
      </c>
      <c r="D4535" t="s">
        <v>3348</v>
      </c>
      <c r="E4535" t="s">
        <v>76924</v>
      </c>
      <c r="F4535" t="s">
        <v>3353</v>
      </c>
      <c r="G4535" t="s">
        <v>35974</v>
      </c>
      <c r="H4535" t="s">
        <v>18278</v>
      </c>
      <c r="I4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Fakultní základní škola</v>
      </c>
      <c r="J4535" t="str">
        <f>IF(Table2[[#This Row],[Č. or.]],_xlfn.CONCAT(Table2[[#This Row],[Ulice]]," ",Table2[[#This Row],[Č. p.]],"/",Table2[[#This Row],[Č. or.]]),_xlfn.CONCAT(Table2[[#This Row],[Ulice]]," ",Table2[[#This Row],[Č. p.]]))</f>
        <v>České mládeže 230/2</v>
      </c>
      <c r="K4535" t="s">
        <v>35975</v>
      </c>
      <c r="L4535">
        <v>230</v>
      </c>
      <c r="M4535">
        <v>2</v>
      </c>
      <c r="N4535" t="s">
        <v>3353</v>
      </c>
      <c r="O4535" t="s">
        <v>3363</v>
      </c>
      <c r="P4535" t="s">
        <v>77059</v>
      </c>
      <c r="Q4535" t="s">
        <v>3353</v>
      </c>
      <c r="R4535" t="s">
        <v>35976</v>
      </c>
      <c r="T4535" t="s">
        <v>35977</v>
      </c>
      <c r="V4535" t="s">
        <v>35978</v>
      </c>
      <c r="W4535" t="s">
        <v>35979</v>
      </c>
      <c r="X4535" t="s">
        <v>35980</v>
      </c>
      <c r="Y4535" t="s">
        <v>4352</v>
      </c>
      <c r="Z4535" t="s">
        <v>37</v>
      </c>
      <c r="AA4535" t="s">
        <v>76926</v>
      </c>
      <c r="AB4535" t="s">
        <v>35581</v>
      </c>
      <c r="AC4535" t="s">
        <v>35582</v>
      </c>
      <c r="AD4535" t="s">
        <v>77008</v>
      </c>
      <c r="AE4535" t="s">
        <v>3640</v>
      </c>
    </row>
    <row r="4536" spans="1:31" x14ac:dyDescent="0.3">
      <c r="A4536" t="s">
        <v>87977</v>
      </c>
      <c r="B4536" t="s">
        <v>87978</v>
      </c>
      <c r="C4536" t="s">
        <v>187</v>
      </c>
      <c r="D4536" t="s">
        <v>3348</v>
      </c>
      <c r="E4536" t="s">
        <v>76924</v>
      </c>
      <c r="F4536" t="s">
        <v>3353</v>
      </c>
      <c r="G4536" t="s">
        <v>35981</v>
      </c>
      <c r="H4536" t="s">
        <v>11753</v>
      </c>
      <c r="I4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6" t="str">
        <f>IF(Table2[[#This Row],[Č. or.]],_xlfn.CONCAT(Table2[[#This Row],[Ulice]]," ",Table2[[#This Row],[Č. p.]],"/",Table2[[#This Row],[Č. or.]]),_xlfn.CONCAT(Table2[[#This Row],[Ulice]]," ",Table2[[#This Row],[Č. p.]]))</f>
        <v>Jitřní 277</v>
      </c>
      <c r="K4536" t="s">
        <v>16079</v>
      </c>
      <c r="L4536">
        <v>277</v>
      </c>
      <c r="N4536" t="s">
        <v>3353</v>
      </c>
      <c r="O4536" t="s">
        <v>35982</v>
      </c>
      <c r="P4536" t="s">
        <v>87979</v>
      </c>
      <c r="Q4536" t="s">
        <v>3353</v>
      </c>
      <c r="R4536" t="s">
        <v>35650</v>
      </c>
      <c r="S4536" t="s">
        <v>35650</v>
      </c>
      <c r="T4536" t="s">
        <v>35983</v>
      </c>
      <c r="V4536" t="s">
        <v>35984</v>
      </c>
      <c r="W4536" t="s">
        <v>35985</v>
      </c>
      <c r="X4536" t="s">
        <v>35986</v>
      </c>
      <c r="Y4536" t="s">
        <v>11615</v>
      </c>
      <c r="Z4536" t="s">
        <v>37</v>
      </c>
      <c r="AA4536" t="s">
        <v>76926</v>
      </c>
      <c r="AB4536" t="s">
        <v>35581</v>
      </c>
      <c r="AC4536" t="s">
        <v>35582</v>
      </c>
      <c r="AD4536" t="s">
        <v>77008</v>
      </c>
      <c r="AE4536" t="s">
        <v>3640</v>
      </c>
    </row>
    <row r="4537" spans="1:31" x14ac:dyDescent="0.3">
      <c r="A4537" t="s">
        <v>87980</v>
      </c>
      <c r="B4537" t="s">
        <v>87981</v>
      </c>
      <c r="C4537" t="s">
        <v>187</v>
      </c>
      <c r="D4537" t="s">
        <v>3348</v>
      </c>
      <c r="E4537" t="s">
        <v>76924</v>
      </c>
      <c r="F4537" t="s">
        <v>3353</v>
      </c>
      <c r="G4537" t="s">
        <v>35987</v>
      </c>
      <c r="H4537" t="s">
        <v>10950</v>
      </c>
      <c r="I4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37" t="str">
        <f>IF(Table2[[#This Row],[Č. or.]],_xlfn.CONCAT(Table2[[#This Row],[Ulice]]," ",Table2[[#This Row],[Č. p.]],"/",Table2[[#This Row],[Č. or.]]),_xlfn.CONCAT(Table2[[#This Row],[Ulice]]," ",Table2[[#This Row],[Č. p.]]))</f>
        <v>Anežky České 702/17</v>
      </c>
      <c r="K4537" t="s">
        <v>35988</v>
      </c>
      <c r="L4537">
        <v>702</v>
      </c>
      <c r="M4537">
        <v>17</v>
      </c>
      <c r="N4537" t="s">
        <v>3353</v>
      </c>
      <c r="O4537" t="s">
        <v>7376</v>
      </c>
      <c r="P4537" t="s">
        <v>78542</v>
      </c>
      <c r="Q4537" t="s">
        <v>3353</v>
      </c>
      <c r="R4537" t="s">
        <v>35989</v>
      </c>
      <c r="S4537" t="s">
        <v>35990</v>
      </c>
      <c r="T4537" t="s">
        <v>35991</v>
      </c>
      <c r="W4537" t="s">
        <v>35992</v>
      </c>
      <c r="X4537" t="s">
        <v>35993</v>
      </c>
      <c r="Y4537" t="s">
        <v>4035</v>
      </c>
      <c r="Z4537" t="s">
        <v>37</v>
      </c>
      <c r="AA4537" t="s">
        <v>76926</v>
      </c>
      <c r="AB4537" t="s">
        <v>35581</v>
      </c>
      <c r="AC4537" t="s">
        <v>35582</v>
      </c>
      <c r="AD4537" t="s">
        <v>77008</v>
      </c>
      <c r="AE4537" t="s">
        <v>3640</v>
      </c>
    </row>
    <row r="4538" spans="1:31" x14ac:dyDescent="0.3">
      <c r="A4538" t="s">
        <v>87982</v>
      </c>
      <c r="B4538" t="s">
        <v>87983</v>
      </c>
      <c r="C4538" t="s">
        <v>187</v>
      </c>
      <c r="D4538" t="s">
        <v>3348</v>
      </c>
      <c r="E4538" t="s">
        <v>76924</v>
      </c>
      <c r="F4538" t="s">
        <v>3353</v>
      </c>
      <c r="G4538" t="s">
        <v>35994</v>
      </c>
      <c r="H4538" t="s">
        <v>15790</v>
      </c>
      <c r="I4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538">
        <v>100</v>
      </c>
      <c r="N4538" t="s">
        <v>3353</v>
      </c>
      <c r="O4538" t="s">
        <v>35768</v>
      </c>
      <c r="P4538" t="s">
        <v>87984</v>
      </c>
      <c r="Q4538" t="s">
        <v>35768</v>
      </c>
      <c r="R4538" t="s">
        <v>35995</v>
      </c>
      <c r="T4538" t="s">
        <v>35996</v>
      </c>
      <c r="U4538" t="s">
        <v>35997</v>
      </c>
      <c r="V4538" t="s">
        <v>35998</v>
      </c>
      <c r="W4538" t="s">
        <v>35999</v>
      </c>
      <c r="X4538" t="s">
        <v>36000</v>
      </c>
      <c r="Y4538" t="s">
        <v>11615</v>
      </c>
      <c r="Z4538" t="s">
        <v>37</v>
      </c>
      <c r="AA4538" t="s">
        <v>87907</v>
      </c>
      <c r="AB4538" t="s">
        <v>35774</v>
      </c>
      <c r="AC4538" t="s">
        <v>35775</v>
      </c>
      <c r="AD4538" t="s">
        <v>77008</v>
      </c>
      <c r="AE4538" t="s">
        <v>3640</v>
      </c>
    </row>
    <row r="4539" spans="1:31" x14ac:dyDescent="0.3">
      <c r="A4539" t="s">
        <v>87985</v>
      </c>
      <c r="B4539" t="s">
        <v>87986</v>
      </c>
      <c r="C4539" t="s">
        <v>187</v>
      </c>
      <c r="D4539" t="s">
        <v>3348</v>
      </c>
      <c r="E4539" t="s">
        <v>76924</v>
      </c>
      <c r="F4539" t="s">
        <v>3353</v>
      </c>
      <c r="G4539" t="s">
        <v>36001</v>
      </c>
      <c r="H4539" t="s">
        <v>11753</v>
      </c>
      <c r="I4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39" t="str">
        <f>IF(Table2[[#This Row],[Č. or.]],_xlfn.CONCAT(Table2[[#This Row],[Ulice]]," ",Table2[[#This Row],[Č. p.]],"/",Table2[[#This Row],[Č. or.]]),_xlfn.CONCAT(Table2[[#This Row],[Ulice]]," ",Table2[[#This Row],[Č. p.]]))</f>
        <v>Nová 1432/5</v>
      </c>
      <c r="K4539" t="s">
        <v>10474</v>
      </c>
      <c r="L4539">
        <v>1432</v>
      </c>
      <c r="M4539">
        <v>5</v>
      </c>
      <c r="N4539" t="s">
        <v>3353</v>
      </c>
      <c r="O4539" t="s">
        <v>4436</v>
      </c>
      <c r="P4539" t="s">
        <v>77274</v>
      </c>
      <c r="Q4539" t="s">
        <v>3353</v>
      </c>
      <c r="R4539" t="s">
        <v>36002</v>
      </c>
      <c r="T4539" t="s">
        <v>36003</v>
      </c>
      <c r="U4539" t="s">
        <v>36004</v>
      </c>
      <c r="V4539" t="s">
        <v>36005</v>
      </c>
      <c r="W4539" t="s">
        <v>36006</v>
      </c>
      <c r="X4539" t="s">
        <v>36007</v>
      </c>
      <c r="Y4539" t="s">
        <v>11615</v>
      </c>
      <c r="Z4539" t="s">
        <v>37</v>
      </c>
      <c r="AA4539" t="s">
        <v>76926</v>
      </c>
      <c r="AB4539" t="s">
        <v>35581</v>
      </c>
      <c r="AC4539" t="s">
        <v>35582</v>
      </c>
      <c r="AD4539" t="s">
        <v>77008</v>
      </c>
      <c r="AE4539" t="s">
        <v>3640</v>
      </c>
    </row>
    <row r="4540" spans="1:31" x14ac:dyDescent="0.3">
      <c r="A4540" t="s">
        <v>87987</v>
      </c>
      <c r="B4540" t="s">
        <v>87988</v>
      </c>
      <c r="C4540" t="s">
        <v>187</v>
      </c>
      <c r="D4540" t="s">
        <v>3348</v>
      </c>
      <c r="E4540" t="s">
        <v>76924</v>
      </c>
      <c r="F4540" t="s">
        <v>3353</v>
      </c>
      <c r="G4540" t="s">
        <v>36008</v>
      </c>
      <c r="H4540" t="s">
        <v>10950</v>
      </c>
      <c r="I4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40" t="str">
        <f>IF(Table2[[#This Row],[Č. or.]],_xlfn.CONCAT(Table2[[#This Row],[Ulice]]," ",Table2[[#This Row],[Č. p.]],"/",Table2[[#This Row],[Č. or.]]),_xlfn.CONCAT(Table2[[#This Row],[Ulice]]," ",Table2[[#This Row],[Č. p.]]))</f>
        <v>Stříbrnická 3031/4</v>
      </c>
      <c r="K4540" t="s">
        <v>35719</v>
      </c>
      <c r="L4540">
        <v>3031</v>
      </c>
      <c r="M4540">
        <v>4</v>
      </c>
      <c r="N4540" t="s">
        <v>3353</v>
      </c>
      <c r="O4540" t="s">
        <v>3352</v>
      </c>
      <c r="P4540" t="s">
        <v>76925</v>
      </c>
      <c r="Q4540" t="s">
        <v>3353</v>
      </c>
      <c r="R4540" t="s">
        <v>36009</v>
      </c>
      <c r="S4540" t="s">
        <v>36009</v>
      </c>
      <c r="T4540" t="s">
        <v>36010</v>
      </c>
      <c r="U4540" t="s">
        <v>36011</v>
      </c>
      <c r="V4540" t="s">
        <v>36012</v>
      </c>
      <c r="W4540" t="s">
        <v>36013</v>
      </c>
      <c r="X4540" t="s">
        <v>36014</v>
      </c>
      <c r="Y4540" t="s">
        <v>4035</v>
      </c>
      <c r="Z4540" t="s">
        <v>37</v>
      </c>
      <c r="AA4540" t="s">
        <v>76926</v>
      </c>
      <c r="AB4540" t="s">
        <v>35581</v>
      </c>
      <c r="AC4540" t="s">
        <v>35582</v>
      </c>
      <c r="AD4540" t="s">
        <v>77008</v>
      </c>
      <c r="AE4540" t="s">
        <v>3640</v>
      </c>
    </row>
    <row r="4541" spans="1:31" x14ac:dyDescent="0.3">
      <c r="A4541" t="s">
        <v>87989</v>
      </c>
      <c r="B4541" t="s">
        <v>87990</v>
      </c>
      <c r="C4541" t="s">
        <v>187</v>
      </c>
      <c r="D4541" t="s">
        <v>3348</v>
      </c>
      <c r="E4541" t="s">
        <v>76924</v>
      </c>
      <c r="F4541" t="s">
        <v>3353</v>
      </c>
      <c r="G4541" t="s">
        <v>36015</v>
      </c>
      <c r="H4541" t="s">
        <v>10950</v>
      </c>
      <c r="I4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</v>
      </c>
      <c r="J4541" t="str">
        <f>IF(Table2[[#This Row],[Č. or.]],_xlfn.CONCAT(Table2[[#This Row],[Ulice]]," ",Table2[[#This Row],[Č. p.]],"/",Table2[[#This Row],[Č. or.]]),_xlfn.CONCAT(Table2[[#This Row],[Ulice]]," ",Table2[[#This Row],[Č. p.]]))</f>
        <v>Vinařská 1016/6</v>
      </c>
      <c r="K4541" t="s">
        <v>1213</v>
      </c>
      <c r="L4541">
        <v>1016</v>
      </c>
      <c r="M4541">
        <v>6</v>
      </c>
      <c r="N4541" t="s">
        <v>3353</v>
      </c>
      <c r="O4541" t="s">
        <v>3363</v>
      </c>
      <c r="P4541" t="s">
        <v>77059</v>
      </c>
      <c r="Q4541" t="s">
        <v>3353</v>
      </c>
      <c r="R4541" t="s">
        <v>36016</v>
      </c>
      <c r="T4541" t="s">
        <v>36017</v>
      </c>
      <c r="U4541" t="s">
        <v>36018</v>
      </c>
      <c r="V4541" t="s">
        <v>36019</v>
      </c>
      <c r="W4541" t="s">
        <v>36020</v>
      </c>
      <c r="X4541" t="s">
        <v>36021</v>
      </c>
      <c r="Y4541" t="s">
        <v>4035</v>
      </c>
      <c r="Z4541" t="s">
        <v>37</v>
      </c>
      <c r="AA4541" t="s">
        <v>76926</v>
      </c>
      <c r="AB4541" t="s">
        <v>35581</v>
      </c>
      <c r="AC4541" t="s">
        <v>35582</v>
      </c>
      <c r="AD4541" t="s">
        <v>77008</v>
      </c>
      <c r="AE4541" t="s">
        <v>3640</v>
      </c>
    </row>
    <row r="4542" spans="1:31" x14ac:dyDescent="0.3">
      <c r="A4542" t="s">
        <v>87991</v>
      </c>
      <c r="B4542" t="s">
        <v>87992</v>
      </c>
      <c r="C4542" t="s">
        <v>187</v>
      </c>
      <c r="D4542" t="s">
        <v>3348</v>
      </c>
      <c r="E4542" t="s">
        <v>76924</v>
      </c>
      <c r="F4542" t="s">
        <v>3353</v>
      </c>
      <c r="G4542" t="s">
        <v>36022</v>
      </c>
      <c r="H4542" t="s">
        <v>11753</v>
      </c>
      <c r="I4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542">
        <v>61</v>
      </c>
      <c r="N4542" t="s">
        <v>3353</v>
      </c>
      <c r="O4542" t="s">
        <v>36023</v>
      </c>
      <c r="P4542" t="s">
        <v>87993</v>
      </c>
      <c r="Q4542" t="s">
        <v>36023</v>
      </c>
      <c r="R4542" t="s">
        <v>36024</v>
      </c>
      <c r="T4542" t="s">
        <v>36025</v>
      </c>
      <c r="U4542" t="s">
        <v>36026</v>
      </c>
      <c r="V4542" t="s">
        <v>36027</v>
      </c>
      <c r="W4542" t="s">
        <v>36028</v>
      </c>
      <c r="X4542" t="s">
        <v>36029</v>
      </c>
      <c r="Y4542" t="s">
        <v>11615</v>
      </c>
      <c r="Z4542" t="s">
        <v>37</v>
      </c>
      <c r="AA4542" t="s">
        <v>87994</v>
      </c>
      <c r="AB4542" t="s">
        <v>36030</v>
      </c>
      <c r="AC4542" t="s">
        <v>36031</v>
      </c>
      <c r="AD4542" t="s">
        <v>77008</v>
      </c>
      <c r="AE4542" t="s">
        <v>3640</v>
      </c>
    </row>
    <row r="4543" spans="1:31" x14ac:dyDescent="0.3">
      <c r="A4543" t="s">
        <v>87995</v>
      </c>
      <c r="B4543" t="s">
        <v>87996</v>
      </c>
      <c r="C4543" t="s">
        <v>187</v>
      </c>
      <c r="D4543" t="s">
        <v>3348</v>
      </c>
      <c r="E4543" t="s">
        <v>76924</v>
      </c>
      <c r="F4543" t="s">
        <v>3353</v>
      </c>
      <c r="G4543" t="s">
        <v>36032</v>
      </c>
      <c r="H4543" t="s">
        <v>11753</v>
      </c>
      <c r="I4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3" t="str">
        <f>IF(Table2[[#This Row],[Č. or.]],_xlfn.CONCAT(Table2[[#This Row],[Ulice]]," ",Table2[[#This Row],[Č. p.]],"/",Table2[[#This Row],[Č. or.]]),_xlfn.CONCAT(Table2[[#This Row],[Ulice]]," ",Table2[[#This Row],[Č. p.]]))</f>
        <v>Školní náměstí 100/5</v>
      </c>
      <c r="K4543" t="s">
        <v>4094</v>
      </c>
      <c r="L4543">
        <v>100</v>
      </c>
      <c r="M4543">
        <v>5</v>
      </c>
      <c r="N4543" t="s">
        <v>3353</v>
      </c>
      <c r="O4543" t="s">
        <v>35686</v>
      </c>
      <c r="P4543" t="s">
        <v>77059</v>
      </c>
      <c r="Q4543" t="s">
        <v>3353</v>
      </c>
      <c r="R4543" t="s">
        <v>36033</v>
      </c>
      <c r="T4543" t="s">
        <v>36034</v>
      </c>
      <c r="V4543" t="s">
        <v>36035</v>
      </c>
      <c r="W4543" t="s">
        <v>36036</v>
      </c>
      <c r="X4543" t="s">
        <v>36037</v>
      </c>
      <c r="Y4543" t="s">
        <v>4219</v>
      </c>
      <c r="Z4543" t="s">
        <v>37</v>
      </c>
      <c r="AA4543" t="s">
        <v>76926</v>
      </c>
      <c r="AB4543" t="s">
        <v>35581</v>
      </c>
      <c r="AC4543" t="s">
        <v>35582</v>
      </c>
      <c r="AD4543" t="s">
        <v>77008</v>
      </c>
      <c r="AE4543" t="s">
        <v>3640</v>
      </c>
    </row>
    <row r="4544" spans="1:31" x14ac:dyDescent="0.3">
      <c r="A4544" t="s">
        <v>87997</v>
      </c>
      <c r="B4544" t="s">
        <v>87998</v>
      </c>
      <c r="C4544" t="s">
        <v>187</v>
      </c>
      <c r="D4544" t="s">
        <v>3348</v>
      </c>
      <c r="E4544" t="s">
        <v>76924</v>
      </c>
      <c r="F4544" t="s">
        <v>3353</v>
      </c>
      <c r="G4544" t="s">
        <v>36038</v>
      </c>
      <c r="H4544" t="s">
        <v>11753</v>
      </c>
      <c r="I4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4" t="str">
        <f>IF(Table2[[#This Row],[Č. or.]],_xlfn.CONCAT(Table2[[#This Row],[Ulice]]," ",Table2[[#This Row],[Č. p.]],"/",Table2[[#This Row],[Č. or.]]),_xlfn.CONCAT(Table2[[#This Row],[Ulice]]," ",Table2[[#This Row],[Č. p.]]))</f>
        <v>5. května 233/14</v>
      </c>
      <c r="K4544" t="s">
        <v>1115</v>
      </c>
      <c r="L4544">
        <v>233</v>
      </c>
      <c r="M4544">
        <v>14</v>
      </c>
      <c r="N4544" t="s">
        <v>3353</v>
      </c>
      <c r="O4544" t="s">
        <v>35808</v>
      </c>
      <c r="P4544" t="s">
        <v>87921</v>
      </c>
      <c r="Q4544" t="s">
        <v>35808</v>
      </c>
      <c r="R4544" t="s">
        <v>36039</v>
      </c>
      <c r="T4544" t="s">
        <v>36040</v>
      </c>
      <c r="V4544" t="s">
        <v>36041</v>
      </c>
      <c r="W4544" t="s">
        <v>36042</v>
      </c>
      <c r="X4544" t="s">
        <v>36043</v>
      </c>
      <c r="Y4544" t="s">
        <v>11615</v>
      </c>
      <c r="Z4544" t="s">
        <v>37</v>
      </c>
      <c r="AA4544" t="s">
        <v>87922</v>
      </c>
      <c r="AB4544" t="s">
        <v>35813</v>
      </c>
      <c r="AC4544" t="s">
        <v>35814</v>
      </c>
      <c r="AD4544" t="s">
        <v>77008</v>
      </c>
      <c r="AE4544" t="s">
        <v>3640</v>
      </c>
    </row>
    <row r="4545" spans="1:31" x14ac:dyDescent="0.3">
      <c r="A4545" t="s">
        <v>87999</v>
      </c>
      <c r="B4545" t="s">
        <v>88000</v>
      </c>
      <c r="C4545" t="s">
        <v>187</v>
      </c>
      <c r="D4545" t="s">
        <v>3348</v>
      </c>
      <c r="E4545" t="s">
        <v>76924</v>
      </c>
      <c r="F4545" t="s">
        <v>3353</v>
      </c>
      <c r="G4545" t="s">
        <v>36044</v>
      </c>
      <c r="H4545" t="s">
        <v>11753</v>
      </c>
      <c r="I4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a Mateřská škola</v>
      </c>
      <c r="J4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4545">
        <v>189</v>
      </c>
      <c r="N4545" t="s">
        <v>3353</v>
      </c>
      <c r="O4545" t="s">
        <v>14324</v>
      </c>
      <c r="P4545" t="s">
        <v>80786</v>
      </c>
      <c r="Q4545" t="s">
        <v>14324</v>
      </c>
      <c r="R4545" t="s">
        <v>36045</v>
      </c>
      <c r="T4545" t="s">
        <v>36046</v>
      </c>
      <c r="V4545" t="s">
        <v>36047</v>
      </c>
      <c r="W4545" t="s">
        <v>36048</v>
      </c>
      <c r="X4545" t="s">
        <v>36049</v>
      </c>
      <c r="Y4545" t="s">
        <v>11615</v>
      </c>
      <c r="Z4545" t="s">
        <v>37</v>
      </c>
      <c r="AA4545" t="s">
        <v>80787</v>
      </c>
      <c r="AB4545" t="s">
        <v>36050</v>
      </c>
      <c r="AC4545" t="s">
        <v>36051</v>
      </c>
      <c r="AD4545" t="s">
        <v>77008</v>
      </c>
      <c r="AE4545" t="s">
        <v>3640</v>
      </c>
    </row>
    <row r="4546" spans="1:31" hidden="1" x14ac:dyDescent="0.3"/>
    <row r="4547" spans="1:31" x14ac:dyDescent="0.3">
      <c r="A4547" t="s">
        <v>88001</v>
      </c>
      <c r="B4547" t="s">
        <v>88002</v>
      </c>
      <c r="C4547" t="s">
        <v>187</v>
      </c>
      <c r="D4547" t="s">
        <v>757</v>
      </c>
      <c r="E4547" t="s">
        <v>77275</v>
      </c>
      <c r="F4547" t="s">
        <v>965</v>
      </c>
      <c r="G4547" t="s">
        <v>36052</v>
      </c>
      <c r="H4547" t="s">
        <v>12264</v>
      </c>
      <c r="I4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7" t="str">
        <f>IF(Table2[[#This Row],[Č. or.]],_xlfn.CONCAT(Table2[[#This Row],[Ulice]]," ",Table2[[#This Row],[Č. p.]],"/",Table2[[#This Row],[Č. or.]]),_xlfn.CONCAT(Table2[[#This Row],[Ulice]]," ",Table2[[#This Row],[Č. p.]]))</f>
        <v>Březová 272</v>
      </c>
      <c r="K4547" t="s">
        <v>23845</v>
      </c>
      <c r="L4547">
        <v>272</v>
      </c>
      <c r="N4547" t="s">
        <v>760</v>
      </c>
      <c r="O4547" t="s">
        <v>965</v>
      </c>
      <c r="P4547" t="s">
        <v>77276</v>
      </c>
      <c r="Q4547" t="s">
        <v>965</v>
      </c>
      <c r="R4547" t="s">
        <v>36053</v>
      </c>
      <c r="T4547" t="s">
        <v>36054</v>
      </c>
      <c r="W4547" t="s">
        <v>36055</v>
      </c>
      <c r="X4547" t="s">
        <v>36056</v>
      </c>
      <c r="Y4547" t="s">
        <v>3637</v>
      </c>
      <c r="Z4547" t="s">
        <v>37</v>
      </c>
      <c r="AA4547" t="s">
        <v>77277</v>
      </c>
      <c r="AB4547" t="s">
        <v>4439</v>
      </c>
      <c r="AC4547" t="s">
        <v>4440</v>
      </c>
      <c r="AD4547" t="s">
        <v>77008</v>
      </c>
      <c r="AE4547" t="s">
        <v>3640</v>
      </c>
    </row>
    <row r="4548" spans="1:31" x14ac:dyDescent="0.3">
      <c r="A4548" t="s">
        <v>88003</v>
      </c>
      <c r="B4548" t="s">
        <v>88004</v>
      </c>
      <c r="C4548" t="s">
        <v>187</v>
      </c>
      <c r="D4548" t="s">
        <v>757</v>
      </c>
      <c r="E4548" t="s">
        <v>77278</v>
      </c>
      <c r="F4548" t="s">
        <v>760</v>
      </c>
      <c r="G4548" t="s">
        <v>36057</v>
      </c>
      <c r="H4548" t="s">
        <v>12264</v>
      </c>
      <c r="I4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4548">
        <v>185</v>
      </c>
      <c r="N4548" t="s">
        <v>760</v>
      </c>
      <c r="O4548" t="s">
        <v>36058</v>
      </c>
      <c r="P4548" t="s">
        <v>77279</v>
      </c>
      <c r="Q4548" t="s">
        <v>36058</v>
      </c>
      <c r="R4548" t="s">
        <v>36059</v>
      </c>
      <c r="T4548" t="s">
        <v>36060</v>
      </c>
      <c r="V4548" t="s">
        <v>36061</v>
      </c>
      <c r="W4548" t="s">
        <v>36062</v>
      </c>
      <c r="X4548" t="s">
        <v>36063</v>
      </c>
      <c r="Y4548" t="s">
        <v>3649</v>
      </c>
      <c r="Z4548" t="s">
        <v>37</v>
      </c>
      <c r="AA4548" t="s">
        <v>88005</v>
      </c>
      <c r="AB4548" t="s">
        <v>36064</v>
      </c>
      <c r="AC4548" t="s">
        <v>36065</v>
      </c>
      <c r="AD4548" t="s">
        <v>77008</v>
      </c>
      <c r="AE4548" t="s">
        <v>3640</v>
      </c>
    </row>
    <row r="4549" spans="1:31" x14ac:dyDescent="0.3">
      <c r="A4549" t="s">
        <v>88006</v>
      </c>
      <c r="B4549" t="s">
        <v>88007</v>
      </c>
      <c r="C4549" t="s">
        <v>187</v>
      </c>
      <c r="D4549" t="s">
        <v>757</v>
      </c>
      <c r="E4549" t="s">
        <v>77275</v>
      </c>
      <c r="F4549" t="s">
        <v>965</v>
      </c>
      <c r="G4549" t="s">
        <v>36066</v>
      </c>
      <c r="H4549" t="s">
        <v>12264</v>
      </c>
      <c r="I4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49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4549">
        <v>50</v>
      </c>
      <c r="N4549" t="s">
        <v>760</v>
      </c>
      <c r="O4549" t="s">
        <v>36067</v>
      </c>
      <c r="P4549" t="s">
        <v>77276</v>
      </c>
      <c r="Q4549" t="s">
        <v>36067</v>
      </c>
      <c r="R4549" t="s">
        <v>36068</v>
      </c>
      <c r="T4549" t="s">
        <v>36069</v>
      </c>
      <c r="W4549" t="s">
        <v>36070</v>
      </c>
      <c r="X4549" t="s">
        <v>36071</v>
      </c>
      <c r="Y4549" t="s">
        <v>3637</v>
      </c>
      <c r="Z4549" t="s">
        <v>37</v>
      </c>
      <c r="AA4549" t="s">
        <v>88008</v>
      </c>
      <c r="AB4549" t="s">
        <v>36072</v>
      </c>
      <c r="AC4549" t="s">
        <v>36073</v>
      </c>
      <c r="AD4549" t="s">
        <v>77008</v>
      </c>
      <c r="AE4549" t="s">
        <v>3640</v>
      </c>
    </row>
    <row r="4550" spans="1:31" x14ac:dyDescent="0.3">
      <c r="A4550" t="s">
        <v>88009</v>
      </c>
      <c r="B4550" t="s">
        <v>88010</v>
      </c>
      <c r="C4550" t="s">
        <v>187</v>
      </c>
      <c r="D4550" t="s">
        <v>757</v>
      </c>
      <c r="E4550" t="s">
        <v>77278</v>
      </c>
      <c r="F4550" t="s">
        <v>760</v>
      </c>
      <c r="G4550" t="s">
        <v>36074</v>
      </c>
      <c r="H4550" t="s">
        <v>12264</v>
      </c>
      <c r="I4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550">
        <v>65</v>
      </c>
      <c r="N4550" t="s">
        <v>760</v>
      </c>
      <c r="O4550" t="s">
        <v>36075</v>
      </c>
      <c r="P4550" t="s">
        <v>88011</v>
      </c>
      <c r="Q4550" t="s">
        <v>36075</v>
      </c>
      <c r="R4550" t="s">
        <v>36076</v>
      </c>
      <c r="T4550" t="s">
        <v>36077</v>
      </c>
      <c r="V4550" t="s">
        <v>36078</v>
      </c>
      <c r="W4550" t="s">
        <v>36079</v>
      </c>
      <c r="X4550" t="s">
        <v>36080</v>
      </c>
      <c r="Y4550" t="s">
        <v>3637</v>
      </c>
      <c r="Z4550" t="s">
        <v>37</v>
      </c>
      <c r="AA4550" t="s">
        <v>88012</v>
      </c>
      <c r="AB4550" t="s">
        <v>36081</v>
      </c>
      <c r="AC4550" t="s">
        <v>36082</v>
      </c>
      <c r="AD4550" t="s">
        <v>77008</v>
      </c>
      <c r="AE4550" t="s">
        <v>3640</v>
      </c>
    </row>
    <row r="4551" spans="1:31" x14ac:dyDescent="0.3">
      <c r="A4551" t="s">
        <v>88013</v>
      </c>
      <c r="B4551" t="s">
        <v>88014</v>
      </c>
      <c r="C4551" t="s">
        <v>187</v>
      </c>
      <c r="D4551" t="s">
        <v>757</v>
      </c>
      <c r="E4551" t="s">
        <v>77278</v>
      </c>
      <c r="F4551" t="s">
        <v>760</v>
      </c>
      <c r="G4551" t="s">
        <v>36083</v>
      </c>
      <c r="H4551" t="s">
        <v>12264</v>
      </c>
      <c r="I4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4551">
        <v>16</v>
      </c>
      <c r="N4551" t="s">
        <v>760</v>
      </c>
      <c r="O4551" t="s">
        <v>36084</v>
      </c>
      <c r="P4551" t="s">
        <v>88011</v>
      </c>
      <c r="Q4551" t="s">
        <v>36084</v>
      </c>
      <c r="R4551" t="s">
        <v>36085</v>
      </c>
      <c r="T4551" t="s">
        <v>36086</v>
      </c>
      <c r="V4551" t="s">
        <v>36087</v>
      </c>
      <c r="W4551" t="s">
        <v>36088</v>
      </c>
      <c r="X4551" t="s">
        <v>36089</v>
      </c>
      <c r="Y4551" t="s">
        <v>3637</v>
      </c>
      <c r="Z4551" t="s">
        <v>37</v>
      </c>
      <c r="AA4551" t="s">
        <v>88015</v>
      </c>
      <c r="AB4551" t="s">
        <v>36090</v>
      </c>
      <c r="AC4551" t="s">
        <v>36091</v>
      </c>
      <c r="AD4551" t="s">
        <v>77008</v>
      </c>
      <c r="AE4551" t="s">
        <v>3640</v>
      </c>
    </row>
    <row r="4552" spans="1:31" x14ac:dyDescent="0.3">
      <c r="A4552" t="s">
        <v>88016</v>
      </c>
      <c r="B4552" t="s">
        <v>88017</v>
      </c>
      <c r="C4552" t="s">
        <v>187</v>
      </c>
      <c r="D4552" t="s">
        <v>757</v>
      </c>
      <c r="E4552" t="s">
        <v>76929</v>
      </c>
      <c r="F4552" t="s">
        <v>3127</v>
      </c>
      <c r="G4552" t="s">
        <v>36092</v>
      </c>
      <c r="H4552" t="s">
        <v>12264</v>
      </c>
      <c r="I4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2" t="str">
        <f>IF(Table2[[#This Row],[Č. or.]],_xlfn.CONCAT(Table2[[#This Row],[Ulice]]," ",Table2[[#This Row],[Č. p.]],"/",Table2[[#This Row],[Č. or.]]),_xlfn.CONCAT(Table2[[#This Row],[Ulice]]," ",Table2[[#This Row],[Č. p.]]))</f>
        <v>Lánecká 698</v>
      </c>
      <c r="K4552" t="s">
        <v>36093</v>
      </c>
      <c r="L4552">
        <v>698</v>
      </c>
      <c r="N4552" t="s">
        <v>760</v>
      </c>
      <c r="O4552" t="s">
        <v>3127</v>
      </c>
      <c r="P4552" t="s">
        <v>76930</v>
      </c>
      <c r="Q4552" t="s">
        <v>3127</v>
      </c>
      <c r="R4552" t="s">
        <v>36094</v>
      </c>
      <c r="T4552" t="s">
        <v>36095</v>
      </c>
      <c r="V4552" t="s">
        <v>36096</v>
      </c>
      <c r="W4552" t="s">
        <v>36097</v>
      </c>
      <c r="X4552" t="s">
        <v>36098</v>
      </c>
      <c r="Y4552" t="s">
        <v>3637</v>
      </c>
      <c r="Z4552" t="s">
        <v>37</v>
      </c>
      <c r="AA4552" t="s">
        <v>76931</v>
      </c>
      <c r="AB4552" t="s">
        <v>4437</v>
      </c>
      <c r="AC4552" t="s">
        <v>4438</v>
      </c>
      <c r="AD4552" t="s">
        <v>77008</v>
      </c>
      <c r="AE4552" t="s">
        <v>3640</v>
      </c>
    </row>
    <row r="4553" spans="1:31" x14ac:dyDescent="0.3">
      <c r="A4553" t="s">
        <v>88018</v>
      </c>
      <c r="B4553" t="s">
        <v>88019</v>
      </c>
      <c r="C4553" t="s">
        <v>187</v>
      </c>
      <c r="D4553" t="s">
        <v>757</v>
      </c>
      <c r="E4553" t="s">
        <v>77278</v>
      </c>
      <c r="F4553" t="s">
        <v>760</v>
      </c>
      <c r="G4553" t="s">
        <v>36099</v>
      </c>
      <c r="H4553" t="s">
        <v>36099</v>
      </c>
      <c r="I4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Přibyslav</v>
      </c>
      <c r="J4553" t="str">
        <f>IF(Table2[[#This Row],[Č. or.]],_xlfn.CONCAT(Table2[[#This Row],[Ulice]]," ",Table2[[#This Row],[Č. p.]],"/",Table2[[#This Row],[Č. or.]]),_xlfn.CONCAT(Table2[[#This Row],[Ulice]]," ",Table2[[#This Row],[Č. p.]]))</f>
        <v>Bezručova 683</v>
      </c>
      <c r="K4553" t="s">
        <v>4356</v>
      </c>
      <c r="L4553">
        <v>683</v>
      </c>
      <c r="N4553" t="s">
        <v>760</v>
      </c>
      <c r="O4553" t="s">
        <v>36100</v>
      </c>
      <c r="P4553" t="s">
        <v>88011</v>
      </c>
      <c r="Q4553" t="s">
        <v>36100</v>
      </c>
      <c r="R4553" t="s">
        <v>36101</v>
      </c>
      <c r="T4553" t="s">
        <v>36102</v>
      </c>
      <c r="V4553" t="s">
        <v>36103</v>
      </c>
      <c r="W4553" t="s">
        <v>36104</v>
      </c>
      <c r="X4553" t="s">
        <v>36105</v>
      </c>
      <c r="Y4553" t="s">
        <v>3725</v>
      </c>
      <c r="Z4553" t="s">
        <v>37</v>
      </c>
      <c r="AA4553" t="s">
        <v>88020</v>
      </c>
      <c r="AB4553" t="s">
        <v>36106</v>
      </c>
      <c r="AC4553" t="s">
        <v>36107</v>
      </c>
      <c r="AD4553" t="s">
        <v>77008</v>
      </c>
      <c r="AE4553" t="s">
        <v>3640</v>
      </c>
    </row>
    <row r="4554" spans="1:31" x14ac:dyDescent="0.3">
      <c r="A4554" t="s">
        <v>88021</v>
      </c>
      <c r="B4554" t="s">
        <v>88022</v>
      </c>
      <c r="C4554" t="s">
        <v>187</v>
      </c>
      <c r="D4554" t="s">
        <v>757</v>
      </c>
      <c r="E4554" t="s">
        <v>77275</v>
      </c>
      <c r="F4554" t="s">
        <v>965</v>
      </c>
      <c r="G4554" t="s">
        <v>36108</v>
      </c>
      <c r="H4554" t="s">
        <v>12264</v>
      </c>
      <c r="I4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4" t="str">
        <f>IF(Table2[[#This Row],[Č. or.]],_xlfn.CONCAT(Table2[[#This Row],[Ulice]]," ",Table2[[#This Row],[Č. p.]],"/",Table2[[#This Row],[Č. or.]]),_xlfn.CONCAT(Table2[[#This Row],[Ulice]]," ",Table2[[#This Row],[Č. p.]]))</f>
        <v>Javorová 177</v>
      </c>
      <c r="K4554" t="s">
        <v>36109</v>
      </c>
      <c r="L4554">
        <v>177</v>
      </c>
      <c r="N4554" t="s">
        <v>760</v>
      </c>
      <c r="O4554" t="s">
        <v>36110</v>
      </c>
      <c r="P4554" t="s">
        <v>88023</v>
      </c>
      <c r="Q4554" t="s">
        <v>36110</v>
      </c>
      <c r="R4554" t="s">
        <v>36111</v>
      </c>
      <c r="S4554" t="s">
        <v>36111</v>
      </c>
      <c r="W4554" t="s">
        <v>36112</v>
      </c>
      <c r="X4554" t="s">
        <v>36113</v>
      </c>
      <c r="Y4554" t="s">
        <v>3637</v>
      </c>
      <c r="Z4554" t="s">
        <v>37</v>
      </c>
      <c r="AA4554" t="s">
        <v>88024</v>
      </c>
      <c r="AB4554" t="s">
        <v>36114</v>
      </c>
      <c r="AC4554" t="s">
        <v>36115</v>
      </c>
      <c r="AD4554" t="s">
        <v>77008</v>
      </c>
      <c r="AE4554" t="s">
        <v>3640</v>
      </c>
    </row>
    <row r="4555" spans="1:31" x14ac:dyDescent="0.3">
      <c r="A4555" t="s">
        <v>88025</v>
      </c>
      <c r="B4555" t="s">
        <v>88026</v>
      </c>
      <c r="C4555" t="s">
        <v>187</v>
      </c>
      <c r="D4555" t="s">
        <v>757</v>
      </c>
      <c r="E4555" t="s">
        <v>76929</v>
      </c>
      <c r="F4555" t="s">
        <v>3127</v>
      </c>
      <c r="G4555" t="s">
        <v>36116</v>
      </c>
      <c r="H4555" t="s">
        <v>12264</v>
      </c>
      <c r="I4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55" t="str">
        <f>IF(Table2[[#This Row],[Č. or.]],_xlfn.CONCAT(Table2[[#This Row],[Ulice]]," ",Table2[[#This Row],[Č. p.]],"/",Table2[[#This Row],[Č. or.]]),_xlfn.CONCAT(Table2[[#This Row],[Ulice]]," ",Table2[[#This Row],[Č. p.]]))</f>
        <v>Stínadla 1049</v>
      </c>
      <c r="K4555" t="s">
        <v>36117</v>
      </c>
      <c r="L4555">
        <v>1049</v>
      </c>
      <c r="N4555" t="s">
        <v>760</v>
      </c>
      <c r="O4555" t="s">
        <v>1352</v>
      </c>
      <c r="P4555" t="s">
        <v>78555</v>
      </c>
      <c r="Q4555" t="s">
        <v>1352</v>
      </c>
      <c r="R4555" t="s">
        <v>36118</v>
      </c>
      <c r="T4555" t="s">
        <v>36119</v>
      </c>
      <c r="U4555" t="s">
        <v>36120</v>
      </c>
      <c r="V4555" t="s">
        <v>36121</v>
      </c>
      <c r="W4555" t="s">
        <v>36122</v>
      </c>
      <c r="X4555" t="s">
        <v>36123</v>
      </c>
      <c r="Y4555" t="s">
        <v>3637</v>
      </c>
      <c r="Z4555" t="s">
        <v>37</v>
      </c>
      <c r="AA4555" t="s">
        <v>78556</v>
      </c>
      <c r="AB4555" t="s">
        <v>36124</v>
      </c>
      <c r="AC4555" t="s">
        <v>36125</v>
      </c>
      <c r="AD4555" t="s">
        <v>77008</v>
      </c>
      <c r="AE4555" t="s">
        <v>3640</v>
      </c>
    </row>
    <row r="4556" spans="1:31" x14ac:dyDescent="0.3">
      <c r="A4556" t="s">
        <v>88027</v>
      </c>
      <c r="B4556" t="s">
        <v>88028</v>
      </c>
      <c r="C4556" t="s">
        <v>187</v>
      </c>
      <c r="D4556" t="s">
        <v>757</v>
      </c>
      <c r="E4556" t="s">
        <v>77278</v>
      </c>
      <c r="F4556" t="s">
        <v>760</v>
      </c>
      <c r="G4556" t="s">
        <v>36126</v>
      </c>
      <c r="H4556" t="s">
        <v>15790</v>
      </c>
      <c r="I4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556">
        <v>69</v>
      </c>
      <c r="N4556" t="s">
        <v>760</v>
      </c>
      <c r="O4556" t="s">
        <v>36127</v>
      </c>
      <c r="P4556" t="s">
        <v>88011</v>
      </c>
      <c r="Q4556" t="s">
        <v>36127</v>
      </c>
      <c r="R4556" t="s">
        <v>36128</v>
      </c>
      <c r="T4556" t="s">
        <v>36129</v>
      </c>
      <c r="V4556" t="s">
        <v>36130</v>
      </c>
      <c r="W4556" t="s">
        <v>36131</v>
      </c>
      <c r="X4556" t="s">
        <v>36132</v>
      </c>
      <c r="Y4556" t="s">
        <v>11615</v>
      </c>
      <c r="Z4556" t="s">
        <v>37</v>
      </c>
      <c r="AA4556" t="s">
        <v>88029</v>
      </c>
      <c r="AB4556" t="s">
        <v>36133</v>
      </c>
      <c r="AC4556" t="s">
        <v>36134</v>
      </c>
      <c r="AD4556" t="s">
        <v>77008</v>
      </c>
      <c r="AE4556" t="s">
        <v>3640</v>
      </c>
    </row>
    <row r="4557" spans="1:31" x14ac:dyDescent="0.3">
      <c r="A4557" t="s">
        <v>88030</v>
      </c>
      <c r="B4557" t="s">
        <v>88031</v>
      </c>
      <c r="C4557" t="s">
        <v>187</v>
      </c>
      <c r="D4557" t="s">
        <v>757</v>
      </c>
      <c r="E4557" t="s">
        <v>76929</v>
      </c>
      <c r="F4557" t="s">
        <v>3127</v>
      </c>
      <c r="G4557" t="s">
        <v>36135</v>
      </c>
      <c r="H4557" t="s">
        <v>11105</v>
      </c>
      <c r="I4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a Základní škola</v>
      </c>
      <c r="J4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557">
        <v>34</v>
      </c>
      <c r="N4557" t="s">
        <v>760</v>
      </c>
      <c r="O4557" t="s">
        <v>36136</v>
      </c>
      <c r="P4557" t="s">
        <v>78555</v>
      </c>
      <c r="Q4557" t="s">
        <v>36137</v>
      </c>
      <c r="R4557" t="s">
        <v>36138</v>
      </c>
      <c r="T4557" t="s">
        <v>36139</v>
      </c>
      <c r="U4557" t="s">
        <v>36140</v>
      </c>
      <c r="V4557" t="s">
        <v>36141</v>
      </c>
      <c r="W4557" t="s">
        <v>36142</v>
      </c>
      <c r="X4557" t="s">
        <v>36143</v>
      </c>
      <c r="Y4557" t="s">
        <v>11615</v>
      </c>
      <c r="Z4557" t="s">
        <v>37</v>
      </c>
      <c r="AA4557" t="s">
        <v>88032</v>
      </c>
      <c r="AB4557" t="s">
        <v>36144</v>
      </c>
      <c r="AC4557" t="s">
        <v>36145</v>
      </c>
      <c r="AD4557" t="s">
        <v>77008</v>
      </c>
      <c r="AE4557" t="s">
        <v>3640</v>
      </c>
    </row>
    <row r="4558" spans="1:31" x14ac:dyDescent="0.3">
      <c r="A4558" t="s">
        <v>88033</v>
      </c>
      <c r="B4558" t="s">
        <v>88034</v>
      </c>
      <c r="C4558" t="s">
        <v>187</v>
      </c>
      <c r="D4558" t="s">
        <v>757</v>
      </c>
      <c r="E4558" t="s">
        <v>77278</v>
      </c>
      <c r="F4558" t="s">
        <v>760</v>
      </c>
      <c r="G4558" t="s">
        <v>36146</v>
      </c>
      <c r="H4558" t="s">
        <v>15790</v>
      </c>
      <c r="I4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558">
        <v>8</v>
      </c>
      <c r="N4558" t="s">
        <v>760</v>
      </c>
      <c r="O4558" t="s">
        <v>36147</v>
      </c>
      <c r="P4558" t="s">
        <v>88035</v>
      </c>
      <c r="Q4558" t="s">
        <v>36147</v>
      </c>
      <c r="R4558" t="s">
        <v>36148</v>
      </c>
      <c r="T4558" t="s">
        <v>36149</v>
      </c>
      <c r="V4558" t="s">
        <v>36150</v>
      </c>
      <c r="W4558" t="s">
        <v>36151</v>
      </c>
      <c r="X4558" t="s">
        <v>36152</v>
      </c>
      <c r="Y4558" t="s">
        <v>11615</v>
      </c>
      <c r="Z4558" t="s">
        <v>37</v>
      </c>
      <c r="AA4558" t="s">
        <v>88036</v>
      </c>
      <c r="AB4558" t="s">
        <v>36153</v>
      </c>
      <c r="AC4558" t="s">
        <v>36154</v>
      </c>
      <c r="AD4558" t="s">
        <v>77008</v>
      </c>
      <c r="AE4558" t="s">
        <v>3640</v>
      </c>
    </row>
    <row r="4559" spans="1:31" x14ac:dyDescent="0.3">
      <c r="A4559" t="s">
        <v>88037</v>
      </c>
      <c r="B4559" t="s">
        <v>88038</v>
      </c>
      <c r="C4559" t="s">
        <v>187</v>
      </c>
      <c r="D4559" t="s">
        <v>757</v>
      </c>
      <c r="E4559" t="s">
        <v>77278</v>
      </c>
      <c r="F4559" t="s">
        <v>760</v>
      </c>
      <c r="G4559" t="s">
        <v>36155</v>
      </c>
      <c r="H4559" t="s">
        <v>11753</v>
      </c>
      <c r="I4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559">
        <v>34</v>
      </c>
      <c r="N4559" t="s">
        <v>760</v>
      </c>
      <c r="O4559" t="s">
        <v>36156</v>
      </c>
      <c r="P4559" t="s">
        <v>88039</v>
      </c>
      <c r="Q4559" t="s">
        <v>36156</v>
      </c>
      <c r="R4559" t="s">
        <v>36157</v>
      </c>
      <c r="T4559" t="s">
        <v>36158</v>
      </c>
      <c r="U4559" t="s">
        <v>36159</v>
      </c>
      <c r="V4559" t="s">
        <v>36160</v>
      </c>
      <c r="W4559" t="s">
        <v>36161</v>
      </c>
      <c r="X4559" t="s">
        <v>36162</v>
      </c>
      <c r="Y4559" t="s">
        <v>11615</v>
      </c>
      <c r="Z4559" t="s">
        <v>37</v>
      </c>
      <c r="AA4559" t="s">
        <v>88040</v>
      </c>
      <c r="AB4559" t="s">
        <v>36163</v>
      </c>
      <c r="AC4559" t="s">
        <v>36164</v>
      </c>
      <c r="AD4559" t="s">
        <v>77008</v>
      </c>
      <c r="AE4559" t="s">
        <v>3640</v>
      </c>
    </row>
    <row r="4560" spans="1:31" x14ac:dyDescent="0.3">
      <c r="A4560" t="s">
        <v>88041</v>
      </c>
      <c r="B4560" t="s">
        <v>88042</v>
      </c>
      <c r="C4560" t="s">
        <v>187</v>
      </c>
      <c r="D4560" t="s">
        <v>757</v>
      </c>
      <c r="E4560" t="s">
        <v>77275</v>
      </c>
      <c r="F4560" t="s">
        <v>965</v>
      </c>
      <c r="G4560" t="s">
        <v>36165</v>
      </c>
      <c r="H4560" t="s">
        <v>10950</v>
      </c>
      <c r="I4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4560">
        <v>114</v>
      </c>
      <c r="N4560" t="s">
        <v>760</v>
      </c>
      <c r="O4560" t="s">
        <v>36166</v>
      </c>
      <c r="P4560" t="s">
        <v>88043</v>
      </c>
      <c r="Q4560" t="s">
        <v>36166</v>
      </c>
      <c r="R4560" t="s">
        <v>36167</v>
      </c>
      <c r="T4560" t="s">
        <v>36168</v>
      </c>
      <c r="W4560" t="s">
        <v>36169</v>
      </c>
      <c r="X4560" t="s">
        <v>36170</v>
      </c>
      <c r="Y4560" t="s">
        <v>4199</v>
      </c>
      <c r="Z4560" t="s">
        <v>37</v>
      </c>
      <c r="AA4560" t="s">
        <v>88044</v>
      </c>
      <c r="AB4560" t="s">
        <v>36171</v>
      </c>
      <c r="AC4560" t="s">
        <v>36172</v>
      </c>
      <c r="AD4560" t="s">
        <v>77008</v>
      </c>
      <c r="AE4560" t="s">
        <v>3640</v>
      </c>
    </row>
    <row r="4561" spans="1:31" x14ac:dyDescent="0.3">
      <c r="A4561" t="s">
        <v>88045</v>
      </c>
      <c r="B4561" t="s">
        <v>88046</v>
      </c>
      <c r="C4561" t="s">
        <v>187</v>
      </c>
      <c r="D4561" t="s">
        <v>757</v>
      </c>
      <c r="E4561" t="s">
        <v>77278</v>
      </c>
      <c r="F4561" t="s">
        <v>760</v>
      </c>
      <c r="G4561" t="s">
        <v>36173</v>
      </c>
      <c r="H4561" t="s">
        <v>15790</v>
      </c>
      <c r="I4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4561">
        <v>203</v>
      </c>
      <c r="N4561" t="s">
        <v>760</v>
      </c>
      <c r="O4561" t="s">
        <v>36174</v>
      </c>
      <c r="P4561" t="s">
        <v>88047</v>
      </c>
      <c r="Q4561" t="s">
        <v>36174</v>
      </c>
      <c r="R4561" t="s">
        <v>36175</v>
      </c>
      <c r="T4561" t="s">
        <v>36176</v>
      </c>
      <c r="V4561" t="s">
        <v>36177</v>
      </c>
      <c r="W4561" t="s">
        <v>36178</v>
      </c>
      <c r="X4561" t="s">
        <v>36179</v>
      </c>
      <c r="Y4561" t="s">
        <v>11615</v>
      </c>
      <c r="Z4561" t="s">
        <v>37</v>
      </c>
      <c r="AA4561" t="s">
        <v>88048</v>
      </c>
      <c r="AB4561" t="s">
        <v>36180</v>
      </c>
      <c r="AC4561" t="s">
        <v>36181</v>
      </c>
      <c r="AD4561" t="s">
        <v>77008</v>
      </c>
      <c r="AE4561" t="s">
        <v>3640</v>
      </c>
    </row>
    <row r="4562" spans="1:31" x14ac:dyDescent="0.3">
      <c r="A4562" t="s">
        <v>88049</v>
      </c>
      <c r="B4562" t="s">
        <v>88050</v>
      </c>
      <c r="C4562" t="s">
        <v>187</v>
      </c>
      <c r="D4562" t="s">
        <v>757</v>
      </c>
      <c r="E4562" t="s">
        <v>76929</v>
      </c>
      <c r="F4562" t="s">
        <v>3127</v>
      </c>
      <c r="G4562" t="s">
        <v>36182</v>
      </c>
      <c r="H4562" t="s">
        <v>15790</v>
      </c>
      <c r="I4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4562">
        <v>55</v>
      </c>
      <c r="N4562" t="s">
        <v>760</v>
      </c>
      <c r="O4562" t="s">
        <v>36183</v>
      </c>
      <c r="P4562" t="s">
        <v>88051</v>
      </c>
      <c r="Q4562" t="s">
        <v>36183</v>
      </c>
      <c r="R4562" t="s">
        <v>36184</v>
      </c>
      <c r="T4562" t="s">
        <v>36185</v>
      </c>
      <c r="V4562" t="s">
        <v>36186</v>
      </c>
      <c r="W4562" t="s">
        <v>36187</v>
      </c>
      <c r="X4562" t="s">
        <v>36188</v>
      </c>
      <c r="Y4562" t="s">
        <v>11615</v>
      </c>
      <c r="Z4562" t="s">
        <v>37</v>
      </c>
      <c r="AA4562" t="s">
        <v>88052</v>
      </c>
      <c r="AB4562" t="s">
        <v>36189</v>
      </c>
      <c r="AC4562" t="s">
        <v>36190</v>
      </c>
      <c r="AD4562" t="s">
        <v>77008</v>
      </c>
      <c r="AE4562" t="s">
        <v>3640</v>
      </c>
    </row>
    <row r="4563" spans="1:31" x14ac:dyDescent="0.3">
      <c r="A4563" t="s">
        <v>88053</v>
      </c>
      <c r="B4563" t="s">
        <v>88054</v>
      </c>
      <c r="C4563" t="s">
        <v>187</v>
      </c>
      <c r="D4563" t="s">
        <v>757</v>
      </c>
      <c r="E4563" t="s">
        <v>77278</v>
      </c>
      <c r="F4563" t="s">
        <v>760</v>
      </c>
      <c r="G4563" t="s">
        <v>36191</v>
      </c>
      <c r="H4563" t="s">
        <v>11753</v>
      </c>
      <c r="I4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3" t="str">
        <f>IF(Table2[[#This Row],[Č. or.]],_xlfn.CONCAT(Table2[[#This Row],[Ulice]]," ",Table2[[#This Row],[Č. p.]],"/",Table2[[#This Row],[Č. or.]]),_xlfn.CONCAT(Table2[[#This Row],[Ulice]]," ",Table2[[#This Row],[Č. p.]]))</f>
        <v>Náměstí 97</v>
      </c>
      <c r="K4563" t="s">
        <v>4476</v>
      </c>
      <c r="L4563">
        <v>97</v>
      </c>
      <c r="N4563" t="s">
        <v>760</v>
      </c>
      <c r="O4563" t="s">
        <v>36192</v>
      </c>
      <c r="P4563" t="s">
        <v>88055</v>
      </c>
      <c r="Q4563" t="s">
        <v>36192</v>
      </c>
      <c r="R4563" t="s">
        <v>36193</v>
      </c>
      <c r="T4563" t="s">
        <v>36194</v>
      </c>
      <c r="V4563" t="s">
        <v>36195</v>
      </c>
      <c r="W4563" t="s">
        <v>36196</v>
      </c>
      <c r="X4563" t="s">
        <v>36197</v>
      </c>
      <c r="Y4563" t="s">
        <v>11615</v>
      </c>
      <c r="Z4563" t="s">
        <v>37</v>
      </c>
      <c r="AA4563" t="s">
        <v>88056</v>
      </c>
      <c r="AB4563" t="s">
        <v>36198</v>
      </c>
      <c r="AC4563" t="s">
        <v>36199</v>
      </c>
      <c r="AD4563" t="s">
        <v>77008</v>
      </c>
      <c r="AE4563" t="s">
        <v>3640</v>
      </c>
    </row>
    <row r="4564" spans="1:31" x14ac:dyDescent="0.3">
      <c r="A4564" t="s">
        <v>88057</v>
      </c>
      <c r="B4564" t="s">
        <v>88058</v>
      </c>
      <c r="C4564" t="s">
        <v>187</v>
      </c>
      <c r="D4564" t="s">
        <v>757</v>
      </c>
      <c r="E4564" t="s">
        <v>77278</v>
      </c>
      <c r="F4564" t="s">
        <v>760</v>
      </c>
      <c r="G4564" t="s">
        <v>36200</v>
      </c>
      <c r="H4564" t="s">
        <v>36201</v>
      </c>
      <c r="I4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ZŠ a MŠ Bohuslava Reynka</v>
      </c>
      <c r="J4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4564">
        <v>66</v>
      </c>
      <c r="N4564" t="s">
        <v>760</v>
      </c>
      <c r="O4564" t="s">
        <v>36202</v>
      </c>
      <c r="P4564" t="s">
        <v>88059</v>
      </c>
      <c r="Q4564" t="s">
        <v>36202</v>
      </c>
      <c r="R4564" t="s">
        <v>36203</v>
      </c>
      <c r="T4564" t="s">
        <v>36204</v>
      </c>
      <c r="U4564" t="s">
        <v>36205</v>
      </c>
      <c r="V4564" t="s">
        <v>36206</v>
      </c>
      <c r="W4564" t="s">
        <v>36207</v>
      </c>
      <c r="X4564" t="s">
        <v>36208</v>
      </c>
      <c r="Y4564" t="s">
        <v>4219</v>
      </c>
      <c r="Z4564" t="s">
        <v>37</v>
      </c>
      <c r="AA4564" t="s">
        <v>88060</v>
      </c>
      <c r="AB4564" t="s">
        <v>36209</v>
      </c>
      <c r="AC4564" t="s">
        <v>36210</v>
      </c>
      <c r="AD4564" t="s">
        <v>77008</v>
      </c>
      <c r="AE4564" t="s">
        <v>3640</v>
      </c>
    </row>
    <row r="4565" spans="1:31" x14ac:dyDescent="0.3">
      <c r="A4565" t="s">
        <v>88061</v>
      </c>
      <c r="B4565" t="s">
        <v>88062</v>
      </c>
      <c r="C4565" t="s">
        <v>187</v>
      </c>
      <c r="D4565" t="s">
        <v>757</v>
      </c>
      <c r="E4565" t="s">
        <v>77278</v>
      </c>
      <c r="F4565" t="s">
        <v>760</v>
      </c>
      <c r="G4565" t="s">
        <v>36211</v>
      </c>
      <c r="H4565" t="s">
        <v>15790</v>
      </c>
      <c r="I4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565">
        <v>61</v>
      </c>
      <c r="N4565" t="s">
        <v>760</v>
      </c>
      <c r="O4565" t="s">
        <v>36212</v>
      </c>
      <c r="P4565" t="s">
        <v>88063</v>
      </c>
      <c r="Q4565" t="s">
        <v>36212</v>
      </c>
      <c r="R4565" t="s">
        <v>36213</v>
      </c>
      <c r="T4565" t="s">
        <v>36214</v>
      </c>
      <c r="V4565" t="s">
        <v>36215</v>
      </c>
      <c r="W4565" t="s">
        <v>36216</v>
      </c>
      <c r="X4565" t="s">
        <v>36217</v>
      </c>
      <c r="Y4565" t="s">
        <v>11615</v>
      </c>
      <c r="Z4565" t="s">
        <v>37</v>
      </c>
      <c r="AA4565" t="s">
        <v>88064</v>
      </c>
      <c r="AB4565" t="s">
        <v>36218</v>
      </c>
      <c r="AC4565" t="s">
        <v>36219</v>
      </c>
      <c r="AD4565" t="s">
        <v>77008</v>
      </c>
      <c r="AE4565" t="s">
        <v>3640</v>
      </c>
    </row>
    <row r="4566" spans="1:31" x14ac:dyDescent="0.3">
      <c r="A4566" t="s">
        <v>88065</v>
      </c>
      <c r="B4566" t="s">
        <v>88066</v>
      </c>
      <c r="C4566" t="s">
        <v>187</v>
      </c>
      <c r="D4566" t="s">
        <v>757</v>
      </c>
      <c r="E4566" t="s">
        <v>77278</v>
      </c>
      <c r="F4566" t="s">
        <v>760</v>
      </c>
      <c r="G4566" t="s">
        <v>36220</v>
      </c>
      <c r="H4566" t="s">
        <v>15790</v>
      </c>
      <c r="I4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566">
        <v>38</v>
      </c>
      <c r="N4566" t="s">
        <v>760</v>
      </c>
      <c r="O4566" t="s">
        <v>36221</v>
      </c>
      <c r="P4566" t="s">
        <v>88067</v>
      </c>
      <c r="Q4566" t="s">
        <v>36221</v>
      </c>
      <c r="R4566" t="s">
        <v>36222</v>
      </c>
      <c r="S4566" t="s">
        <v>36222</v>
      </c>
      <c r="T4566" t="s">
        <v>36223</v>
      </c>
      <c r="V4566" t="s">
        <v>36224</v>
      </c>
      <c r="W4566" t="s">
        <v>36225</v>
      </c>
      <c r="X4566" t="s">
        <v>36226</v>
      </c>
      <c r="Y4566" t="s">
        <v>4219</v>
      </c>
      <c r="Z4566" t="s">
        <v>37</v>
      </c>
      <c r="AA4566" t="s">
        <v>88068</v>
      </c>
      <c r="AB4566" t="s">
        <v>36227</v>
      </c>
      <c r="AC4566" t="s">
        <v>36228</v>
      </c>
      <c r="AD4566" t="s">
        <v>77008</v>
      </c>
      <c r="AE4566" t="s">
        <v>3640</v>
      </c>
    </row>
    <row r="4567" spans="1:31" x14ac:dyDescent="0.3">
      <c r="A4567" t="s">
        <v>88069</v>
      </c>
      <c r="B4567" t="s">
        <v>88070</v>
      </c>
      <c r="C4567" t="s">
        <v>187</v>
      </c>
      <c r="D4567" t="s">
        <v>757</v>
      </c>
      <c r="E4567" t="s">
        <v>77278</v>
      </c>
      <c r="F4567" t="s">
        <v>760</v>
      </c>
      <c r="G4567" t="s">
        <v>36229</v>
      </c>
      <c r="H4567" t="s">
        <v>11753</v>
      </c>
      <c r="I4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67" t="str">
        <f>IF(Table2[[#This Row],[Č. or.]],_xlfn.CONCAT(Table2[[#This Row],[Ulice]]," ",Table2[[#This Row],[Č. p.]],"/",Table2[[#This Row],[Č. or.]]),_xlfn.CONCAT(Table2[[#This Row],[Ulice]]," ",Table2[[#This Row],[Č. p.]]))</f>
        <v>V Zahradách 18</v>
      </c>
      <c r="K4567" t="s">
        <v>36230</v>
      </c>
      <c r="L4567">
        <v>18</v>
      </c>
      <c r="N4567" t="s">
        <v>760</v>
      </c>
      <c r="O4567" t="s">
        <v>36231</v>
      </c>
      <c r="P4567" t="s">
        <v>88071</v>
      </c>
      <c r="Q4567" t="s">
        <v>36231</v>
      </c>
      <c r="R4567" t="s">
        <v>36232</v>
      </c>
      <c r="T4567" t="s">
        <v>36233</v>
      </c>
      <c r="V4567" t="s">
        <v>36234</v>
      </c>
      <c r="W4567" t="s">
        <v>36235</v>
      </c>
      <c r="X4567" t="s">
        <v>36236</v>
      </c>
      <c r="Y4567" t="s">
        <v>4219</v>
      </c>
      <c r="Z4567" t="s">
        <v>37</v>
      </c>
      <c r="AA4567" t="s">
        <v>88072</v>
      </c>
      <c r="AB4567" t="s">
        <v>36237</v>
      </c>
      <c r="AC4567" t="s">
        <v>36238</v>
      </c>
      <c r="AD4567" t="s">
        <v>77008</v>
      </c>
      <c r="AE4567" t="s">
        <v>3640</v>
      </c>
    </row>
    <row r="4568" spans="1:31" x14ac:dyDescent="0.3">
      <c r="A4568" t="s">
        <v>88073</v>
      </c>
      <c r="B4568" t="s">
        <v>88074</v>
      </c>
      <c r="C4568" t="s">
        <v>187</v>
      </c>
      <c r="D4568" t="s">
        <v>757</v>
      </c>
      <c r="E4568" t="s">
        <v>77278</v>
      </c>
      <c r="F4568" t="s">
        <v>760</v>
      </c>
      <c r="G4568" t="s">
        <v>36239</v>
      </c>
      <c r="H4568" t="s">
        <v>10950</v>
      </c>
      <c r="I4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8" t="str">
        <f>IF(Table2[[#This Row],[Č. or.]],_xlfn.CONCAT(Table2[[#This Row],[Ulice]]," ",Table2[[#This Row],[Č. p.]],"/",Table2[[#This Row],[Č. or.]]),_xlfn.CONCAT(Table2[[#This Row],[Ulice]]," ",Table2[[#This Row],[Č. p.]]))</f>
        <v>Štáflova 2004</v>
      </c>
      <c r="K4568" t="s">
        <v>759</v>
      </c>
      <c r="L4568">
        <v>2004</v>
      </c>
      <c r="N4568" t="s">
        <v>760</v>
      </c>
      <c r="O4568" t="s">
        <v>760</v>
      </c>
      <c r="P4568" t="s">
        <v>77279</v>
      </c>
      <c r="Q4568" t="s">
        <v>760</v>
      </c>
      <c r="R4568" t="s">
        <v>36240</v>
      </c>
      <c r="S4568" t="s">
        <v>36240</v>
      </c>
      <c r="T4568" t="s">
        <v>36241</v>
      </c>
      <c r="V4568" t="s">
        <v>36242</v>
      </c>
      <c r="W4568" t="s">
        <v>36243</v>
      </c>
      <c r="X4568" t="s">
        <v>36244</v>
      </c>
      <c r="Y4568" t="s">
        <v>4352</v>
      </c>
      <c r="Z4568" t="s">
        <v>37</v>
      </c>
      <c r="AA4568" t="s">
        <v>77280</v>
      </c>
      <c r="AB4568" t="s">
        <v>36245</v>
      </c>
      <c r="AC4568" t="s">
        <v>36246</v>
      </c>
      <c r="AD4568" t="s">
        <v>77008</v>
      </c>
      <c r="AE4568" t="s">
        <v>3640</v>
      </c>
    </row>
    <row r="4569" spans="1:31" x14ac:dyDescent="0.3">
      <c r="A4569" t="s">
        <v>88075</v>
      </c>
      <c r="B4569" t="s">
        <v>88076</v>
      </c>
      <c r="C4569" t="s">
        <v>187</v>
      </c>
      <c r="D4569" t="s">
        <v>757</v>
      </c>
      <c r="E4569" t="s">
        <v>77278</v>
      </c>
      <c r="F4569" t="s">
        <v>760</v>
      </c>
      <c r="G4569" t="s">
        <v>36247</v>
      </c>
      <c r="H4569" t="s">
        <v>10950</v>
      </c>
      <c r="I4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69" t="str">
        <f>IF(Table2[[#This Row],[Č. or.]],_xlfn.CONCAT(Table2[[#This Row],[Ulice]]," ",Table2[[#This Row],[Č. p.]],"/",Table2[[#This Row],[Č. or.]]),_xlfn.CONCAT(Table2[[#This Row],[Ulice]]," ",Table2[[#This Row],[Č. p.]]))</f>
        <v>V Sadech 560</v>
      </c>
      <c r="K4569" t="s">
        <v>36248</v>
      </c>
      <c r="L4569">
        <v>560</v>
      </c>
      <c r="N4569" t="s">
        <v>760</v>
      </c>
      <c r="O4569" t="s">
        <v>760</v>
      </c>
      <c r="P4569" t="s">
        <v>77279</v>
      </c>
      <c r="Q4569" t="s">
        <v>760</v>
      </c>
      <c r="R4569" t="s">
        <v>36249</v>
      </c>
      <c r="T4569" t="s">
        <v>36250</v>
      </c>
      <c r="V4569" t="s">
        <v>36251</v>
      </c>
      <c r="W4569" t="s">
        <v>36252</v>
      </c>
      <c r="X4569" t="s">
        <v>36253</v>
      </c>
      <c r="Y4569" t="s">
        <v>4352</v>
      </c>
      <c r="Z4569" t="s">
        <v>37</v>
      </c>
      <c r="AA4569" t="s">
        <v>77280</v>
      </c>
      <c r="AB4569" t="s">
        <v>36245</v>
      </c>
      <c r="AC4569" t="s">
        <v>36246</v>
      </c>
      <c r="AD4569" t="s">
        <v>77008</v>
      </c>
      <c r="AE4569" t="s">
        <v>3640</v>
      </c>
    </row>
    <row r="4570" spans="1:31" x14ac:dyDescent="0.3">
      <c r="A4570" t="s">
        <v>88077</v>
      </c>
      <c r="B4570" t="s">
        <v>88078</v>
      </c>
      <c r="C4570" t="s">
        <v>187</v>
      </c>
      <c r="D4570" t="s">
        <v>757</v>
      </c>
      <c r="E4570" t="s">
        <v>77278</v>
      </c>
      <c r="F4570" t="s">
        <v>760</v>
      </c>
      <c r="G4570" t="s">
        <v>36254</v>
      </c>
      <c r="H4570" t="s">
        <v>11753</v>
      </c>
      <c r="I4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0" t="str">
        <f>IF(Table2[[#This Row],[Č. or.]],_xlfn.CONCAT(Table2[[#This Row],[Ulice]]," ",Table2[[#This Row],[Č. p.]],"/",Table2[[#This Row],[Č. or.]]),_xlfn.CONCAT(Table2[[#This Row],[Ulice]]," ",Table2[[#This Row],[Č. p.]]))</f>
        <v>Wolkerova 2941</v>
      </c>
      <c r="K4570" t="s">
        <v>1677</v>
      </c>
      <c r="L4570">
        <v>2941</v>
      </c>
      <c r="N4570" t="s">
        <v>760</v>
      </c>
      <c r="O4570" t="s">
        <v>760</v>
      </c>
      <c r="P4570" t="s">
        <v>77279</v>
      </c>
      <c r="Q4570" t="s">
        <v>760</v>
      </c>
      <c r="R4570" t="s">
        <v>36255</v>
      </c>
      <c r="T4570" t="s">
        <v>36256</v>
      </c>
      <c r="W4570" t="s">
        <v>36257</v>
      </c>
      <c r="X4570" t="s">
        <v>36258</v>
      </c>
      <c r="Y4570" t="s">
        <v>4188</v>
      </c>
      <c r="Z4570" t="s">
        <v>37</v>
      </c>
      <c r="AA4570" t="s">
        <v>77280</v>
      </c>
      <c r="AB4570" t="s">
        <v>36245</v>
      </c>
      <c r="AC4570" t="s">
        <v>36246</v>
      </c>
      <c r="AD4570" t="s">
        <v>77008</v>
      </c>
      <c r="AE4570" t="s">
        <v>3640</v>
      </c>
    </row>
    <row r="4571" spans="1:31" x14ac:dyDescent="0.3">
      <c r="A4571" t="s">
        <v>88079</v>
      </c>
      <c r="B4571" t="s">
        <v>88080</v>
      </c>
      <c r="C4571" t="s">
        <v>187</v>
      </c>
      <c r="D4571" t="s">
        <v>757</v>
      </c>
      <c r="E4571" t="s">
        <v>77275</v>
      </c>
      <c r="F4571" t="s">
        <v>965</v>
      </c>
      <c r="G4571" t="s">
        <v>36259</v>
      </c>
      <c r="H4571" t="s">
        <v>10950</v>
      </c>
      <c r="I4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1" t="str">
        <f>IF(Table2[[#This Row],[Č. or.]],_xlfn.CONCAT(Table2[[#This Row],[Ulice]]," ",Table2[[#This Row],[Č. p.]],"/",Table2[[#This Row],[Č. or.]]),_xlfn.CONCAT(Table2[[#This Row],[Ulice]]," ",Table2[[#This Row],[Č. p.]]))</f>
        <v>Buttulova 74</v>
      </c>
      <c r="K4571" t="s">
        <v>36260</v>
      </c>
      <c r="L4571">
        <v>74</v>
      </c>
      <c r="N4571" t="s">
        <v>760</v>
      </c>
      <c r="O4571" t="s">
        <v>965</v>
      </c>
      <c r="P4571" t="s">
        <v>77276</v>
      </c>
      <c r="Q4571" t="s">
        <v>965</v>
      </c>
      <c r="R4571" t="s">
        <v>36261</v>
      </c>
      <c r="T4571" t="s">
        <v>36262</v>
      </c>
      <c r="V4571" t="s">
        <v>36263</v>
      </c>
      <c r="W4571" t="s">
        <v>36264</v>
      </c>
      <c r="X4571" t="s">
        <v>36265</v>
      </c>
      <c r="Y4571" t="s">
        <v>4013</v>
      </c>
      <c r="Z4571" t="s">
        <v>37</v>
      </c>
      <c r="AA4571" t="s">
        <v>77277</v>
      </c>
      <c r="AB4571" t="s">
        <v>4439</v>
      </c>
      <c r="AC4571" t="s">
        <v>4440</v>
      </c>
      <c r="AD4571" t="s">
        <v>77008</v>
      </c>
      <c r="AE4571" t="s">
        <v>3640</v>
      </c>
    </row>
    <row r="4572" spans="1:31" x14ac:dyDescent="0.3">
      <c r="A4572" t="s">
        <v>88081</v>
      </c>
      <c r="B4572" t="s">
        <v>88082</v>
      </c>
      <c r="C4572" t="s">
        <v>187</v>
      </c>
      <c r="D4572" t="s">
        <v>757</v>
      </c>
      <c r="E4572" t="s">
        <v>77275</v>
      </c>
      <c r="F4572" t="s">
        <v>965</v>
      </c>
      <c r="G4572" t="s">
        <v>36266</v>
      </c>
      <c r="H4572" t="s">
        <v>10950</v>
      </c>
      <c r="I4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2" t="str">
        <f>IF(Table2[[#This Row],[Č. or.]],_xlfn.CONCAT(Table2[[#This Row],[Ulice]]," ",Table2[[#This Row],[Č. p.]],"/",Table2[[#This Row],[Č. or.]]),_xlfn.CONCAT(Table2[[#This Row],[Ulice]]," ",Table2[[#This Row],[Č. p.]]))</f>
        <v>Smetanova 745</v>
      </c>
      <c r="K4572" t="s">
        <v>1599</v>
      </c>
      <c r="L4572">
        <v>745</v>
      </c>
      <c r="N4572" t="s">
        <v>760</v>
      </c>
      <c r="O4572" t="s">
        <v>965</v>
      </c>
      <c r="P4572" t="s">
        <v>77276</v>
      </c>
      <c r="Q4572" t="s">
        <v>965</v>
      </c>
      <c r="R4572" t="s">
        <v>36267</v>
      </c>
      <c r="T4572" t="s">
        <v>36268</v>
      </c>
      <c r="V4572" t="s">
        <v>36269</v>
      </c>
      <c r="W4572" t="s">
        <v>36270</v>
      </c>
      <c r="X4572" t="s">
        <v>36271</v>
      </c>
      <c r="Y4572" t="s">
        <v>4013</v>
      </c>
      <c r="Z4572" t="s">
        <v>37</v>
      </c>
      <c r="AA4572" t="s">
        <v>77277</v>
      </c>
      <c r="AB4572" t="s">
        <v>4439</v>
      </c>
      <c r="AC4572" t="s">
        <v>4440</v>
      </c>
      <c r="AD4572" t="s">
        <v>77008</v>
      </c>
      <c r="AE4572" t="s">
        <v>3640</v>
      </c>
    </row>
    <row r="4573" spans="1:31" x14ac:dyDescent="0.3">
      <c r="A4573" t="s">
        <v>88083</v>
      </c>
      <c r="B4573" t="s">
        <v>88084</v>
      </c>
      <c r="C4573" t="s">
        <v>187</v>
      </c>
      <c r="D4573" t="s">
        <v>757</v>
      </c>
      <c r="E4573" t="s">
        <v>77275</v>
      </c>
      <c r="F4573" t="s">
        <v>965</v>
      </c>
      <c r="G4573" t="s">
        <v>36272</v>
      </c>
      <c r="H4573" t="s">
        <v>10950</v>
      </c>
      <c r="I4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3" t="str">
        <f>IF(Table2[[#This Row],[Č. or.]],_xlfn.CONCAT(Table2[[#This Row],[Ulice]]," ",Table2[[#This Row],[Č. p.]],"/",Table2[[#This Row],[Č. or.]]),_xlfn.CONCAT(Table2[[#This Row],[Ulice]]," ",Table2[[#This Row],[Č. p.]]))</f>
        <v>Školní 440</v>
      </c>
      <c r="K4573" t="s">
        <v>606</v>
      </c>
      <c r="L4573">
        <v>440</v>
      </c>
      <c r="N4573" t="s">
        <v>760</v>
      </c>
      <c r="O4573" t="s">
        <v>36110</v>
      </c>
      <c r="P4573" t="s">
        <v>88023</v>
      </c>
      <c r="Q4573" t="s">
        <v>36110</v>
      </c>
      <c r="R4573" t="s">
        <v>36273</v>
      </c>
      <c r="S4573" t="s">
        <v>36274</v>
      </c>
      <c r="W4573" t="s">
        <v>36275</v>
      </c>
      <c r="X4573" t="s">
        <v>36276</v>
      </c>
      <c r="Y4573" t="s">
        <v>4035</v>
      </c>
      <c r="Z4573" t="s">
        <v>37</v>
      </c>
      <c r="AA4573" t="s">
        <v>88024</v>
      </c>
      <c r="AB4573" t="s">
        <v>36114</v>
      </c>
      <c r="AC4573" t="s">
        <v>36115</v>
      </c>
      <c r="AD4573" t="s">
        <v>77008</v>
      </c>
      <c r="AE4573" t="s">
        <v>3640</v>
      </c>
    </row>
    <row r="4574" spans="1:31" x14ac:dyDescent="0.3">
      <c r="A4574" t="s">
        <v>88085</v>
      </c>
      <c r="B4574" t="s">
        <v>88086</v>
      </c>
      <c r="C4574" t="s">
        <v>187</v>
      </c>
      <c r="D4574" t="s">
        <v>757</v>
      </c>
      <c r="E4574" t="s">
        <v>76929</v>
      </c>
      <c r="F4574" t="s">
        <v>3127</v>
      </c>
      <c r="G4574" t="s">
        <v>36277</v>
      </c>
      <c r="H4574" t="s">
        <v>10950</v>
      </c>
      <c r="I4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4" t="str">
        <f>IF(Table2[[#This Row],[Č. or.]],_xlfn.CONCAT(Table2[[#This Row],[Ulice]]," ",Table2[[#This Row],[Č. p.]],"/",Table2[[#This Row],[Č. or.]]),_xlfn.CONCAT(Table2[[#This Row],[Ulice]]," ",Table2[[#This Row],[Č. p.]]))</f>
        <v>Nádražní 780</v>
      </c>
      <c r="K4574" t="s">
        <v>387</v>
      </c>
      <c r="L4574">
        <v>780</v>
      </c>
      <c r="N4574" t="s">
        <v>760</v>
      </c>
      <c r="O4574" t="s">
        <v>1352</v>
      </c>
      <c r="P4574" t="s">
        <v>78555</v>
      </c>
      <c r="Q4574" t="s">
        <v>1352</v>
      </c>
      <c r="R4574" t="s">
        <v>36278</v>
      </c>
      <c r="T4574" t="s">
        <v>36279</v>
      </c>
      <c r="V4574" t="s">
        <v>36280</v>
      </c>
      <c r="W4574" t="s">
        <v>36281</v>
      </c>
      <c r="X4574" t="s">
        <v>1390</v>
      </c>
      <c r="Y4574" t="s">
        <v>4035</v>
      </c>
      <c r="Z4574" t="s">
        <v>37</v>
      </c>
      <c r="AA4574" t="s">
        <v>78556</v>
      </c>
      <c r="AB4574" t="s">
        <v>36124</v>
      </c>
      <c r="AC4574" t="s">
        <v>36125</v>
      </c>
      <c r="AD4574" t="s">
        <v>77008</v>
      </c>
      <c r="AE4574" t="s">
        <v>3640</v>
      </c>
    </row>
    <row r="4575" spans="1:31" x14ac:dyDescent="0.3">
      <c r="A4575" t="s">
        <v>88087</v>
      </c>
      <c r="B4575" t="s">
        <v>88088</v>
      </c>
      <c r="C4575" t="s">
        <v>187</v>
      </c>
      <c r="D4575" t="s">
        <v>757</v>
      </c>
      <c r="E4575" t="s">
        <v>77278</v>
      </c>
      <c r="F4575" t="s">
        <v>760</v>
      </c>
      <c r="G4575" t="s">
        <v>36282</v>
      </c>
      <c r="H4575" t="s">
        <v>10950</v>
      </c>
      <c r="I4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5" t="str">
        <f>IF(Table2[[#This Row],[Č. or.]],_xlfn.CONCAT(Table2[[#This Row],[Ulice]]," ",Table2[[#This Row],[Č. p.]],"/",Table2[[#This Row],[Č. or.]]),_xlfn.CONCAT(Table2[[#This Row],[Ulice]]," ",Table2[[#This Row],[Č. p.]]))</f>
        <v>Česká 31</v>
      </c>
      <c r="K4575" t="s">
        <v>500</v>
      </c>
      <c r="L4575">
        <v>31</v>
      </c>
      <c r="N4575" t="s">
        <v>760</v>
      </c>
      <c r="O4575" t="s">
        <v>36100</v>
      </c>
      <c r="P4575" t="s">
        <v>88011</v>
      </c>
      <c r="Q4575" t="s">
        <v>36100</v>
      </c>
      <c r="R4575" t="s">
        <v>36283</v>
      </c>
      <c r="T4575" t="s">
        <v>36284</v>
      </c>
      <c r="U4575" t="s">
        <v>36285</v>
      </c>
      <c r="V4575" t="s">
        <v>36286</v>
      </c>
      <c r="W4575" t="s">
        <v>36287</v>
      </c>
      <c r="X4575" t="s">
        <v>36288</v>
      </c>
      <c r="Y4575" t="s">
        <v>4352</v>
      </c>
      <c r="Z4575" t="s">
        <v>37</v>
      </c>
      <c r="AA4575" t="s">
        <v>88020</v>
      </c>
      <c r="AB4575" t="s">
        <v>36106</v>
      </c>
      <c r="AC4575" t="s">
        <v>36107</v>
      </c>
      <c r="AD4575" t="s">
        <v>77008</v>
      </c>
      <c r="AE4575" t="s">
        <v>3640</v>
      </c>
    </row>
    <row r="4576" spans="1:31" x14ac:dyDescent="0.3">
      <c r="A4576" t="s">
        <v>88089</v>
      </c>
      <c r="B4576" t="s">
        <v>88090</v>
      </c>
      <c r="C4576" t="s">
        <v>187</v>
      </c>
      <c r="D4576" t="s">
        <v>757</v>
      </c>
      <c r="E4576" t="s">
        <v>76929</v>
      </c>
      <c r="F4576" t="s">
        <v>3127</v>
      </c>
      <c r="G4576" t="s">
        <v>36289</v>
      </c>
      <c r="H4576" t="s">
        <v>10950</v>
      </c>
      <c r="I4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76" t="str">
        <f>IF(Table2[[#This Row],[Č. or.]],_xlfn.CONCAT(Table2[[#This Row],[Ulice]]," ",Table2[[#This Row],[Č. p.]],"/",Table2[[#This Row],[Č. or.]]),_xlfn.CONCAT(Table2[[#This Row],[Ulice]]," ",Table2[[#This Row],[Č. p.]]))</f>
        <v>Komenského 234</v>
      </c>
      <c r="K4576" t="s">
        <v>851</v>
      </c>
      <c r="L4576">
        <v>234</v>
      </c>
      <c r="N4576" t="s">
        <v>760</v>
      </c>
      <c r="O4576" t="s">
        <v>3127</v>
      </c>
      <c r="P4576" t="s">
        <v>76930</v>
      </c>
      <c r="Q4576" t="s">
        <v>3127</v>
      </c>
      <c r="R4576" t="s">
        <v>36290</v>
      </c>
      <c r="S4576" t="s">
        <v>36290</v>
      </c>
      <c r="T4576" t="s">
        <v>36291</v>
      </c>
      <c r="W4576" t="s">
        <v>36292</v>
      </c>
      <c r="X4576" t="s">
        <v>36293</v>
      </c>
      <c r="Y4576" t="s">
        <v>4013</v>
      </c>
      <c r="Z4576" t="s">
        <v>37</v>
      </c>
      <c r="AA4576" t="s">
        <v>76931</v>
      </c>
      <c r="AB4576" t="s">
        <v>4437</v>
      </c>
      <c r="AC4576" t="s">
        <v>4438</v>
      </c>
      <c r="AD4576" t="s">
        <v>77008</v>
      </c>
      <c r="AE4576" t="s">
        <v>3640</v>
      </c>
    </row>
    <row r="4577" spans="1:31" x14ac:dyDescent="0.3">
      <c r="A4577" t="s">
        <v>88091</v>
      </c>
      <c r="B4577" t="s">
        <v>88092</v>
      </c>
      <c r="C4577" t="s">
        <v>187</v>
      </c>
      <c r="D4577" t="s">
        <v>757</v>
      </c>
      <c r="E4577" t="s">
        <v>77275</v>
      </c>
      <c r="F4577" t="s">
        <v>965</v>
      </c>
      <c r="G4577" t="s">
        <v>36294</v>
      </c>
      <c r="H4577" t="s">
        <v>15790</v>
      </c>
      <c r="I4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577">
        <v>23</v>
      </c>
      <c r="N4577" t="s">
        <v>760</v>
      </c>
      <c r="O4577" t="s">
        <v>36295</v>
      </c>
      <c r="P4577" t="s">
        <v>88093</v>
      </c>
      <c r="Q4577" t="s">
        <v>32026</v>
      </c>
      <c r="R4577" t="s">
        <v>36296</v>
      </c>
      <c r="T4577" t="s">
        <v>36297</v>
      </c>
      <c r="U4577" t="s">
        <v>36298</v>
      </c>
      <c r="W4577" t="s">
        <v>36299</v>
      </c>
      <c r="X4577" t="s">
        <v>36300</v>
      </c>
      <c r="Y4577" t="s">
        <v>11615</v>
      </c>
      <c r="Z4577" t="s">
        <v>37</v>
      </c>
      <c r="AA4577" t="s">
        <v>88094</v>
      </c>
      <c r="AB4577" t="s">
        <v>36301</v>
      </c>
      <c r="AC4577" t="s">
        <v>36302</v>
      </c>
      <c r="AD4577" t="s">
        <v>77008</v>
      </c>
      <c r="AE4577" t="s">
        <v>3640</v>
      </c>
    </row>
    <row r="4578" spans="1:31" x14ac:dyDescent="0.3">
      <c r="A4578" t="s">
        <v>88095</v>
      </c>
      <c r="B4578" t="s">
        <v>88096</v>
      </c>
      <c r="C4578" t="s">
        <v>187</v>
      </c>
      <c r="D4578" t="s">
        <v>757</v>
      </c>
      <c r="E4578" t="s">
        <v>77278</v>
      </c>
      <c r="F4578" t="s">
        <v>760</v>
      </c>
      <c r="G4578" t="s">
        <v>36303</v>
      </c>
      <c r="H4578" t="s">
        <v>11753</v>
      </c>
      <c r="I4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8" t="str">
        <f>IF(Table2[[#This Row],[Č. or.]],_xlfn.CONCAT(Table2[[#This Row],[Ulice]]," ",Table2[[#This Row],[Č. p.]],"/",Table2[[#This Row],[Č. or.]]),_xlfn.CONCAT(Table2[[#This Row],[Ulice]]," ",Table2[[#This Row],[Č. p.]]))</f>
        <v>Mírová 253</v>
      </c>
      <c r="K4578" t="s">
        <v>1160</v>
      </c>
      <c r="L4578">
        <v>253</v>
      </c>
      <c r="N4578" t="s">
        <v>760</v>
      </c>
      <c r="O4578" t="s">
        <v>36304</v>
      </c>
      <c r="P4578" t="s">
        <v>88097</v>
      </c>
      <c r="Q4578" t="s">
        <v>36304</v>
      </c>
      <c r="R4578" t="s">
        <v>36305</v>
      </c>
      <c r="T4578" t="s">
        <v>36306</v>
      </c>
      <c r="V4578" t="s">
        <v>36307</v>
      </c>
      <c r="W4578" t="s">
        <v>36308</v>
      </c>
      <c r="X4578" t="s">
        <v>36309</v>
      </c>
      <c r="Y4578" t="s">
        <v>4219</v>
      </c>
      <c r="Z4578" t="s">
        <v>37</v>
      </c>
      <c r="AA4578" t="s">
        <v>88098</v>
      </c>
      <c r="AB4578" t="s">
        <v>36310</v>
      </c>
      <c r="AC4578" t="s">
        <v>36311</v>
      </c>
      <c r="AD4578" t="s">
        <v>77008</v>
      </c>
      <c r="AE4578" t="s">
        <v>3640</v>
      </c>
    </row>
    <row r="4579" spans="1:31" x14ac:dyDescent="0.3">
      <c r="A4579" t="s">
        <v>88099</v>
      </c>
      <c r="B4579" t="s">
        <v>88100</v>
      </c>
      <c r="C4579" t="s">
        <v>187</v>
      </c>
      <c r="D4579" t="s">
        <v>757</v>
      </c>
      <c r="E4579" t="s">
        <v>77278</v>
      </c>
      <c r="F4579" t="s">
        <v>760</v>
      </c>
      <c r="G4579" t="s">
        <v>36312</v>
      </c>
      <c r="H4579" t="s">
        <v>11753</v>
      </c>
      <c r="I4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4579">
        <v>300</v>
      </c>
      <c r="N4579" t="s">
        <v>760</v>
      </c>
      <c r="O4579" t="s">
        <v>36313</v>
      </c>
      <c r="P4579" t="s">
        <v>88101</v>
      </c>
      <c r="Q4579" t="s">
        <v>36313</v>
      </c>
      <c r="R4579" t="s">
        <v>36314</v>
      </c>
      <c r="T4579" t="s">
        <v>36315</v>
      </c>
      <c r="V4579" t="s">
        <v>36316</v>
      </c>
      <c r="W4579" t="s">
        <v>36317</v>
      </c>
      <c r="X4579" t="s">
        <v>36318</v>
      </c>
      <c r="Y4579" t="s">
        <v>11615</v>
      </c>
      <c r="Z4579" t="s">
        <v>37</v>
      </c>
      <c r="AA4579" t="s">
        <v>88102</v>
      </c>
      <c r="AB4579" t="s">
        <v>36319</v>
      </c>
      <c r="AC4579" t="s">
        <v>36320</v>
      </c>
      <c r="AD4579" t="s">
        <v>77008</v>
      </c>
      <c r="AE4579" t="s">
        <v>3640</v>
      </c>
    </row>
    <row r="4580" spans="1:31" x14ac:dyDescent="0.3">
      <c r="A4580" t="s">
        <v>88103</v>
      </c>
      <c r="B4580" t="s">
        <v>88104</v>
      </c>
      <c r="C4580" t="s">
        <v>187</v>
      </c>
      <c r="D4580" t="s">
        <v>757</v>
      </c>
      <c r="E4580" t="s">
        <v>77278</v>
      </c>
      <c r="F4580" t="s">
        <v>760</v>
      </c>
      <c r="G4580" t="s">
        <v>36321</v>
      </c>
      <c r="H4580" t="s">
        <v>11753</v>
      </c>
      <c r="I4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0" t="str">
        <f>IF(Table2[[#This Row],[Č. or.]],_xlfn.CONCAT(Table2[[#This Row],[Ulice]]," ",Table2[[#This Row],[Č. p.]],"/",Table2[[#This Row],[Č. or.]]),_xlfn.CONCAT(Table2[[#This Row],[Ulice]]," ",Table2[[#This Row],[Č. p.]]))</f>
        <v>Konečná 1884</v>
      </c>
      <c r="K4580" t="s">
        <v>6533</v>
      </c>
      <c r="L4580">
        <v>1884</v>
      </c>
      <c r="N4580" t="s">
        <v>760</v>
      </c>
      <c r="O4580" t="s">
        <v>760</v>
      </c>
      <c r="P4580" t="s">
        <v>77279</v>
      </c>
      <c r="Q4580" t="s">
        <v>760</v>
      </c>
      <c r="R4580" t="s">
        <v>36322</v>
      </c>
      <c r="S4580" t="s">
        <v>36322</v>
      </c>
      <c r="T4580" t="s">
        <v>36323</v>
      </c>
      <c r="V4580" t="s">
        <v>36324</v>
      </c>
      <c r="W4580" t="s">
        <v>36325</v>
      </c>
      <c r="X4580" t="s">
        <v>36326</v>
      </c>
      <c r="Y4580" t="s">
        <v>4188</v>
      </c>
      <c r="Z4580" t="s">
        <v>37</v>
      </c>
      <c r="AA4580" t="s">
        <v>77280</v>
      </c>
      <c r="AB4580" t="s">
        <v>36245</v>
      </c>
      <c r="AC4580" t="s">
        <v>36246</v>
      </c>
      <c r="AD4580" t="s">
        <v>77008</v>
      </c>
      <c r="AE4580" t="s">
        <v>3640</v>
      </c>
    </row>
    <row r="4581" spans="1:31" x14ac:dyDescent="0.3">
      <c r="A4581" t="s">
        <v>88105</v>
      </c>
      <c r="B4581" t="s">
        <v>88106</v>
      </c>
      <c r="C4581" t="s">
        <v>187</v>
      </c>
      <c r="D4581" t="s">
        <v>757</v>
      </c>
      <c r="E4581" t="s">
        <v>77275</v>
      </c>
      <c r="F4581" t="s">
        <v>965</v>
      </c>
      <c r="G4581" t="s">
        <v>36327</v>
      </c>
      <c r="H4581" t="s">
        <v>11753</v>
      </c>
      <c r="I4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581">
        <v>77</v>
      </c>
      <c r="N4581" t="s">
        <v>760</v>
      </c>
      <c r="O4581" t="s">
        <v>36328</v>
      </c>
      <c r="P4581" t="s">
        <v>88107</v>
      </c>
      <c r="Q4581" t="s">
        <v>36328</v>
      </c>
      <c r="R4581" t="s">
        <v>36329</v>
      </c>
      <c r="T4581" t="s">
        <v>36330</v>
      </c>
      <c r="V4581" t="s">
        <v>36331</v>
      </c>
      <c r="W4581" t="s">
        <v>36332</v>
      </c>
      <c r="X4581" t="s">
        <v>36333</v>
      </c>
      <c r="Y4581" t="s">
        <v>11615</v>
      </c>
      <c r="Z4581" t="s">
        <v>37</v>
      </c>
      <c r="AA4581" t="s">
        <v>88108</v>
      </c>
      <c r="AB4581" t="s">
        <v>36334</v>
      </c>
      <c r="AC4581" t="s">
        <v>36335</v>
      </c>
      <c r="AD4581" t="s">
        <v>77008</v>
      </c>
      <c r="AE4581" t="s">
        <v>3640</v>
      </c>
    </row>
    <row r="4582" spans="1:31" x14ac:dyDescent="0.3">
      <c r="A4582" t="s">
        <v>88109</v>
      </c>
      <c r="B4582" t="s">
        <v>88110</v>
      </c>
      <c r="C4582" t="s">
        <v>187</v>
      </c>
      <c r="D4582" t="s">
        <v>757</v>
      </c>
      <c r="E4582" t="s">
        <v>77278</v>
      </c>
      <c r="F4582" t="s">
        <v>760</v>
      </c>
      <c r="G4582" t="s">
        <v>36336</v>
      </c>
      <c r="H4582" t="s">
        <v>12264</v>
      </c>
      <c r="I4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4582" t="str">
        <f>IF(Table2[[#This Row],[Č. or.]],_xlfn.CONCAT(Table2[[#This Row],[Ulice]]," ",Table2[[#This Row],[Č. p.]],"/",Table2[[#This Row],[Č. or.]]),_xlfn.CONCAT(Table2[[#This Row],[Ulice]]," ",Table2[[#This Row],[Č. p.]]))</f>
        <v>Zámecká 91</v>
      </c>
      <c r="K4582" t="s">
        <v>4293</v>
      </c>
      <c r="L4582">
        <v>91</v>
      </c>
      <c r="N4582" t="s">
        <v>760</v>
      </c>
      <c r="O4582" t="s">
        <v>36337</v>
      </c>
      <c r="P4582" t="s">
        <v>88111</v>
      </c>
      <c r="Q4582" t="s">
        <v>36337</v>
      </c>
      <c r="R4582" t="s">
        <v>36338</v>
      </c>
      <c r="T4582" t="s">
        <v>36339</v>
      </c>
      <c r="V4582" t="s">
        <v>36340</v>
      </c>
      <c r="W4582" t="s">
        <v>36341</v>
      </c>
      <c r="X4582" t="s">
        <v>36342</v>
      </c>
      <c r="Y4582" t="s">
        <v>3649</v>
      </c>
      <c r="Z4582" t="s">
        <v>37</v>
      </c>
      <c r="AA4582" t="s">
        <v>88112</v>
      </c>
      <c r="AB4582" t="s">
        <v>36343</v>
      </c>
      <c r="AC4582" t="s">
        <v>36344</v>
      </c>
      <c r="AD4582" t="s">
        <v>77008</v>
      </c>
      <c r="AE4582" t="s">
        <v>3640</v>
      </c>
    </row>
    <row r="4583" spans="1:31" x14ac:dyDescent="0.3">
      <c r="A4583" t="s">
        <v>88113</v>
      </c>
      <c r="B4583" t="s">
        <v>88114</v>
      </c>
      <c r="C4583" t="s">
        <v>187</v>
      </c>
      <c r="D4583" t="s">
        <v>757</v>
      </c>
      <c r="E4583" t="s">
        <v>77275</v>
      </c>
      <c r="F4583" t="s">
        <v>965</v>
      </c>
      <c r="G4583" t="s">
        <v>36345</v>
      </c>
      <c r="H4583" t="s">
        <v>11753</v>
      </c>
      <c r="I4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4583">
        <v>123</v>
      </c>
      <c r="N4583" t="s">
        <v>760</v>
      </c>
      <c r="O4583" t="s">
        <v>36346</v>
      </c>
      <c r="P4583" t="s">
        <v>88115</v>
      </c>
      <c r="Q4583" t="s">
        <v>36346</v>
      </c>
      <c r="R4583" t="s">
        <v>36347</v>
      </c>
      <c r="W4583" t="s">
        <v>36348</v>
      </c>
      <c r="X4583" t="s">
        <v>36349</v>
      </c>
      <c r="Y4583" t="s">
        <v>27338</v>
      </c>
      <c r="Z4583" t="s">
        <v>37</v>
      </c>
      <c r="AA4583" t="s">
        <v>88116</v>
      </c>
      <c r="AB4583" t="s">
        <v>36350</v>
      </c>
      <c r="AC4583" t="s">
        <v>36351</v>
      </c>
      <c r="AD4583" t="s">
        <v>77008</v>
      </c>
      <c r="AE4583" t="s">
        <v>3640</v>
      </c>
    </row>
    <row r="4584" spans="1:31" x14ac:dyDescent="0.3">
      <c r="A4584" t="s">
        <v>88117</v>
      </c>
      <c r="B4584" t="s">
        <v>88118</v>
      </c>
      <c r="C4584" t="s">
        <v>187</v>
      </c>
      <c r="D4584" t="s">
        <v>757</v>
      </c>
      <c r="E4584" t="s">
        <v>77278</v>
      </c>
      <c r="F4584" t="s">
        <v>760</v>
      </c>
      <c r="G4584" t="s">
        <v>36352</v>
      </c>
      <c r="H4584" t="s">
        <v>10950</v>
      </c>
      <c r="I4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84" t="str">
        <f>IF(Table2[[#This Row],[Č. or.]],_xlfn.CONCAT(Table2[[#This Row],[Ulice]]," ",Table2[[#This Row],[Č. p.]],"/",Table2[[#This Row],[Č. or.]]),_xlfn.CONCAT(Table2[[#This Row],[Ulice]]," ",Table2[[#This Row],[Č. p.]]))</f>
        <v>Nuselská 3240</v>
      </c>
      <c r="K4584" t="s">
        <v>4441</v>
      </c>
      <c r="L4584">
        <v>3240</v>
      </c>
      <c r="N4584" t="s">
        <v>760</v>
      </c>
      <c r="O4584" t="s">
        <v>760</v>
      </c>
      <c r="P4584" t="s">
        <v>77279</v>
      </c>
      <c r="Q4584" t="s">
        <v>760</v>
      </c>
      <c r="R4584" t="s">
        <v>36353</v>
      </c>
      <c r="S4584" t="s">
        <v>36353</v>
      </c>
      <c r="T4584" t="s">
        <v>36354</v>
      </c>
      <c r="V4584" t="s">
        <v>36355</v>
      </c>
      <c r="W4584" t="s">
        <v>36356</v>
      </c>
      <c r="X4584" t="s">
        <v>36357</v>
      </c>
      <c r="Y4584" t="s">
        <v>4352</v>
      </c>
      <c r="Z4584" t="s">
        <v>37</v>
      </c>
      <c r="AA4584" t="s">
        <v>77280</v>
      </c>
      <c r="AB4584" t="s">
        <v>36245</v>
      </c>
      <c r="AC4584" t="s">
        <v>36246</v>
      </c>
      <c r="AD4584" t="s">
        <v>77008</v>
      </c>
      <c r="AE4584" t="s">
        <v>3640</v>
      </c>
    </row>
    <row r="4585" spans="1:31" x14ac:dyDescent="0.3">
      <c r="A4585" t="s">
        <v>88119</v>
      </c>
      <c r="B4585" t="s">
        <v>88120</v>
      </c>
      <c r="C4585" t="s">
        <v>187</v>
      </c>
      <c r="D4585" t="s">
        <v>757</v>
      </c>
      <c r="E4585" t="s">
        <v>76929</v>
      </c>
      <c r="F4585" t="s">
        <v>3127</v>
      </c>
      <c r="G4585" t="s">
        <v>36358</v>
      </c>
      <c r="H4585" t="s">
        <v>11753</v>
      </c>
      <c r="I4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585">
        <v>33</v>
      </c>
      <c r="N4585" t="s">
        <v>760</v>
      </c>
      <c r="O4585" t="s">
        <v>36359</v>
      </c>
      <c r="P4585" t="s">
        <v>76930</v>
      </c>
      <c r="Q4585" t="s">
        <v>36359</v>
      </c>
      <c r="R4585" t="s">
        <v>36360</v>
      </c>
      <c r="T4585" t="s">
        <v>36361</v>
      </c>
      <c r="V4585" t="s">
        <v>36362</v>
      </c>
      <c r="W4585" t="s">
        <v>36363</v>
      </c>
      <c r="X4585" t="s">
        <v>36364</v>
      </c>
      <c r="Y4585" t="s">
        <v>11615</v>
      </c>
      <c r="Z4585" t="s">
        <v>37</v>
      </c>
      <c r="AA4585" t="s">
        <v>88121</v>
      </c>
      <c r="AB4585" t="s">
        <v>36365</v>
      </c>
      <c r="AC4585" t="s">
        <v>36366</v>
      </c>
      <c r="AD4585" t="s">
        <v>77008</v>
      </c>
      <c r="AE4585" t="s">
        <v>3640</v>
      </c>
    </row>
    <row r="4586" spans="1:31" x14ac:dyDescent="0.3">
      <c r="A4586" t="s">
        <v>88122</v>
      </c>
      <c r="B4586" t="s">
        <v>88123</v>
      </c>
      <c r="C4586" t="s">
        <v>187</v>
      </c>
      <c r="D4586" t="s">
        <v>757</v>
      </c>
      <c r="E4586" t="s">
        <v>76929</v>
      </c>
      <c r="F4586" t="s">
        <v>3127</v>
      </c>
      <c r="G4586" t="s">
        <v>36367</v>
      </c>
      <c r="H4586" t="s">
        <v>15790</v>
      </c>
      <c r="I4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4586">
        <v>135</v>
      </c>
      <c r="N4586" t="s">
        <v>760</v>
      </c>
      <c r="O4586" t="s">
        <v>36368</v>
      </c>
      <c r="P4586" t="s">
        <v>88124</v>
      </c>
      <c r="Q4586" t="s">
        <v>36368</v>
      </c>
      <c r="R4586" t="s">
        <v>36369</v>
      </c>
      <c r="T4586" t="s">
        <v>36370</v>
      </c>
      <c r="U4586" t="s">
        <v>36371</v>
      </c>
      <c r="V4586" t="s">
        <v>36372</v>
      </c>
      <c r="W4586" t="s">
        <v>36373</v>
      </c>
      <c r="X4586" t="s">
        <v>36374</v>
      </c>
      <c r="Y4586" t="s">
        <v>11615</v>
      </c>
      <c r="Z4586" t="s">
        <v>37</v>
      </c>
      <c r="AA4586" t="s">
        <v>88125</v>
      </c>
      <c r="AB4586" t="s">
        <v>36375</v>
      </c>
      <c r="AC4586" t="s">
        <v>36376</v>
      </c>
      <c r="AD4586" t="s">
        <v>77008</v>
      </c>
      <c r="AE4586" t="s">
        <v>3640</v>
      </c>
    </row>
    <row r="4587" spans="1:31" x14ac:dyDescent="0.3">
      <c r="A4587" t="s">
        <v>88126</v>
      </c>
      <c r="B4587" t="s">
        <v>88127</v>
      </c>
      <c r="C4587" t="s">
        <v>187</v>
      </c>
      <c r="D4587" t="s">
        <v>757</v>
      </c>
      <c r="E4587" t="s">
        <v>76929</v>
      </c>
      <c r="F4587" t="s">
        <v>3127</v>
      </c>
      <c r="G4587" t="s">
        <v>36377</v>
      </c>
      <c r="H4587" t="s">
        <v>15790</v>
      </c>
      <c r="I4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4587">
        <v>14</v>
      </c>
      <c r="N4587" t="s">
        <v>760</v>
      </c>
      <c r="O4587" t="s">
        <v>36378</v>
      </c>
      <c r="P4587" t="s">
        <v>88128</v>
      </c>
      <c r="Q4587" t="s">
        <v>36378</v>
      </c>
      <c r="R4587" t="s">
        <v>36379</v>
      </c>
      <c r="T4587" t="s">
        <v>36380</v>
      </c>
      <c r="V4587" t="s">
        <v>36381</v>
      </c>
      <c r="W4587" t="s">
        <v>36382</v>
      </c>
      <c r="X4587" t="s">
        <v>36383</v>
      </c>
      <c r="Y4587" t="s">
        <v>11615</v>
      </c>
      <c r="Z4587" t="s">
        <v>37</v>
      </c>
      <c r="AA4587" t="s">
        <v>88129</v>
      </c>
      <c r="AB4587" t="s">
        <v>36384</v>
      </c>
      <c r="AC4587" t="s">
        <v>36385</v>
      </c>
      <c r="AD4587" t="s">
        <v>77008</v>
      </c>
      <c r="AE4587" t="s">
        <v>3640</v>
      </c>
    </row>
    <row r="4588" spans="1:31" x14ac:dyDescent="0.3">
      <c r="A4588" t="s">
        <v>88130</v>
      </c>
      <c r="B4588" t="s">
        <v>88131</v>
      </c>
      <c r="C4588" t="s">
        <v>187</v>
      </c>
      <c r="D4588" t="s">
        <v>757</v>
      </c>
      <c r="E4588" t="s">
        <v>77275</v>
      </c>
      <c r="F4588" t="s">
        <v>965</v>
      </c>
      <c r="G4588" t="s">
        <v>36386</v>
      </c>
      <c r="H4588" t="s">
        <v>11753</v>
      </c>
      <c r="I4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8" t="str">
        <f>IF(Table2[[#This Row],[Č. or.]],_xlfn.CONCAT(Table2[[#This Row],[Ulice]]," ",Table2[[#This Row],[Č. p.]],"/",Table2[[#This Row],[Č. or.]]),_xlfn.CONCAT(Table2[[#This Row],[Ulice]]," ",Table2[[#This Row],[Č. p.]]))</f>
        <v>nám. Sv. Jiljí 11</v>
      </c>
      <c r="K4588" t="s">
        <v>36387</v>
      </c>
      <c r="L4588">
        <v>11</v>
      </c>
      <c r="N4588" t="s">
        <v>760</v>
      </c>
      <c r="O4588" t="s">
        <v>36388</v>
      </c>
      <c r="P4588" t="s">
        <v>88132</v>
      </c>
      <c r="Q4588" t="s">
        <v>36388</v>
      </c>
      <c r="R4588" t="s">
        <v>36389</v>
      </c>
      <c r="T4588" t="s">
        <v>36390</v>
      </c>
      <c r="U4588" t="s">
        <v>36391</v>
      </c>
      <c r="V4588" t="s">
        <v>36392</v>
      </c>
      <c r="W4588" t="s">
        <v>36393</v>
      </c>
      <c r="X4588" t="s">
        <v>36394</v>
      </c>
      <c r="Y4588" t="s">
        <v>11615</v>
      </c>
      <c r="Z4588" t="s">
        <v>37</v>
      </c>
      <c r="AA4588" t="s">
        <v>88133</v>
      </c>
      <c r="AB4588" t="s">
        <v>36395</v>
      </c>
      <c r="AC4588" t="s">
        <v>36396</v>
      </c>
      <c r="AD4588" t="s">
        <v>77008</v>
      </c>
      <c r="AE4588" t="s">
        <v>3640</v>
      </c>
    </row>
    <row r="4589" spans="1:31" x14ac:dyDescent="0.3">
      <c r="A4589" t="s">
        <v>88134</v>
      </c>
      <c r="B4589" t="s">
        <v>88135</v>
      </c>
      <c r="C4589" t="s">
        <v>187</v>
      </c>
      <c r="D4589" t="s">
        <v>757</v>
      </c>
      <c r="E4589" t="s">
        <v>77278</v>
      </c>
      <c r="F4589" t="s">
        <v>760</v>
      </c>
      <c r="G4589" t="s">
        <v>36397</v>
      </c>
      <c r="H4589" t="s">
        <v>15790</v>
      </c>
      <c r="I4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4589">
        <v>54</v>
      </c>
      <c r="N4589" t="s">
        <v>760</v>
      </c>
      <c r="O4589" t="s">
        <v>36398</v>
      </c>
      <c r="P4589" t="s">
        <v>88136</v>
      </c>
      <c r="Q4589" t="s">
        <v>36398</v>
      </c>
      <c r="R4589" t="s">
        <v>36399</v>
      </c>
      <c r="T4589" t="s">
        <v>36400</v>
      </c>
      <c r="U4589" t="s">
        <v>36401</v>
      </c>
      <c r="V4589" t="s">
        <v>36402</v>
      </c>
      <c r="W4589" t="s">
        <v>36403</v>
      </c>
      <c r="X4589" t="s">
        <v>36404</v>
      </c>
      <c r="Y4589" t="s">
        <v>11615</v>
      </c>
      <c r="Z4589" t="s">
        <v>37</v>
      </c>
      <c r="AA4589" t="s">
        <v>88137</v>
      </c>
      <c r="AB4589" t="s">
        <v>36405</v>
      </c>
      <c r="AC4589" t="s">
        <v>36406</v>
      </c>
      <c r="AD4589" t="s">
        <v>77008</v>
      </c>
      <c r="AE4589" t="s">
        <v>3640</v>
      </c>
    </row>
    <row r="4590" spans="1:31" x14ac:dyDescent="0.3">
      <c r="A4590" t="s">
        <v>88138</v>
      </c>
      <c r="B4590" t="s">
        <v>88139</v>
      </c>
      <c r="C4590" t="s">
        <v>187</v>
      </c>
      <c r="D4590" t="s">
        <v>757</v>
      </c>
      <c r="E4590" t="s">
        <v>77278</v>
      </c>
      <c r="F4590" t="s">
        <v>760</v>
      </c>
      <c r="G4590" t="s">
        <v>36407</v>
      </c>
      <c r="H4590" t="s">
        <v>10950</v>
      </c>
      <c r="I4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45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4590">
        <v>18</v>
      </c>
      <c r="N4590" t="s">
        <v>760</v>
      </c>
      <c r="O4590" t="s">
        <v>32824</v>
      </c>
      <c r="P4590" t="s">
        <v>88140</v>
      </c>
      <c r="Q4590" t="s">
        <v>32824</v>
      </c>
      <c r="R4590" t="s">
        <v>36408</v>
      </c>
      <c r="T4590" t="s">
        <v>36409</v>
      </c>
      <c r="V4590" t="s">
        <v>36410</v>
      </c>
      <c r="W4590" t="s">
        <v>36411</v>
      </c>
      <c r="X4590" t="s">
        <v>36412</v>
      </c>
      <c r="Y4590" t="s">
        <v>4199</v>
      </c>
      <c r="Z4590" t="s">
        <v>37</v>
      </c>
      <c r="AA4590" t="s">
        <v>88141</v>
      </c>
      <c r="AB4590" t="s">
        <v>36413</v>
      </c>
      <c r="AC4590" t="s">
        <v>36414</v>
      </c>
      <c r="AD4590" t="s">
        <v>77008</v>
      </c>
      <c r="AE4590" t="s">
        <v>3640</v>
      </c>
    </row>
    <row r="4591" spans="1:31" x14ac:dyDescent="0.3">
      <c r="A4591" t="s">
        <v>88142</v>
      </c>
      <c r="B4591" t="s">
        <v>88143</v>
      </c>
      <c r="C4591" t="s">
        <v>187</v>
      </c>
      <c r="D4591" t="s">
        <v>757</v>
      </c>
      <c r="E4591" t="s">
        <v>77275</v>
      </c>
      <c r="F4591" t="s">
        <v>965</v>
      </c>
      <c r="G4591" t="s">
        <v>36415</v>
      </c>
      <c r="H4591" t="s">
        <v>11753</v>
      </c>
      <c r="I4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4591">
        <v>215</v>
      </c>
      <c r="N4591" t="s">
        <v>760</v>
      </c>
      <c r="O4591" t="s">
        <v>36416</v>
      </c>
      <c r="P4591" t="s">
        <v>88144</v>
      </c>
      <c r="Q4591" t="s">
        <v>36416</v>
      </c>
      <c r="R4591" t="s">
        <v>36417</v>
      </c>
      <c r="T4591" t="s">
        <v>36418</v>
      </c>
      <c r="W4591" t="s">
        <v>36419</v>
      </c>
      <c r="X4591" t="s">
        <v>36420</v>
      </c>
      <c r="Y4591" t="s">
        <v>11615</v>
      </c>
      <c r="Z4591" t="s">
        <v>37</v>
      </c>
      <c r="AA4591" t="s">
        <v>88145</v>
      </c>
      <c r="AB4591" t="s">
        <v>36421</v>
      </c>
      <c r="AC4591" t="s">
        <v>36422</v>
      </c>
      <c r="AD4591" t="s">
        <v>77008</v>
      </c>
      <c r="AE4591" t="s">
        <v>3640</v>
      </c>
    </row>
    <row r="4592" spans="1:31" x14ac:dyDescent="0.3">
      <c r="A4592" t="s">
        <v>88146</v>
      </c>
      <c r="B4592" t="s">
        <v>88147</v>
      </c>
      <c r="C4592" t="s">
        <v>187</v>
      </c>
      <c r="D4592" t="s">
        <v>757</v>
      </c>
      <c r="E4592" t="s">
        <v>77278</v>
      </c>
      <c r="F4592" t="s">
        <v>760</v>
      </c>
      <c r="G4592" t="s">
        <v>36423</v>
      </c>
      <c r="H4592" t="s">
        <v>11753</v>
      </c>
      <c r="I4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592">
        <v>100</v>
      </c>
      <c r="N4592" t="s">
        <v>760</v>
      </c>
      <c r="O4592" t="s">
        <v>36424</v>
      </c>
      <c r="P4592" t="s">
        <v>88148</v>
      </c>
      <c r="Q4592" t="s">
        <v>36424</v>
      </c>
      <c r="R4592" t="s">
        <v>36425</v>
      </c>
      <c r="S4592" t="s">
        <v>36425</v>
      </c>
      <c r="T4592" t="s">
        <v>36426</v>
      </c>
      <c r="U4592" t="s">
        <v>36427</v>
      </c>
      <c r="V4592" t="s">
        <v>36428</v>
      </c>
      <c r="W4592" t="s">
        <v>36429</v>
      </c>
      <c r="X4592" t="s">
        <v>36430</v>
      </c>
      <c r="Y4592" t="s">
        <v>11615</v>
      </c>
      <c r="Z4592" t="s">
        <v>37</v>
      </c>
      <c r="AA4592" t="s">
        <v>88149</v>
      </c>
      <c r="AB4592" t="s">
        <v>36431</v>
      </c>
      <c r="AC4592" t="s">
        <v>36432</v>
      </c>
      <c r="AD4592" t="s">
        <v>77008</v>
      </c>
      <c r="AE4592" t="s">
        <v>3640</v>
      </c>
    </row>
    <row r="4593" spans="1:31" x14ac:dyDescent="0.3">
      <c r="A4593" t="s">
        <v>88150</v>
      </c>
      <c r="B4593" t="s">
        <v>88151</v>
      </c>
      <c r="C4593" t="s">
        <v>187</v>
      </c>
      <c r="D4593" t="s">
        <v>757</v>
      </c>
      <c r="E4593" t="s">
        <v>77275</v>
      </c>
      <c r="F4593" t="s">
        <v>965</v>
      </c>
      <c r="G4593" t="s">
        <v>36433</v>
      </c>
      <c r="H4593" t="s">
        <v>15790</v>
      </c>
      <c r="I4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593">
        <v>112</v>
      </c>
      <c r="N4593" t="s">
        <v>760</v>
      </c>
      <c r="O4593" t="s">
        <v>36434</v>
      </c>
      <c r="P4593" t="s">
        <v>88152</v>
      </c>
      <c r="Q4593" t="s">
        <v>36434</v>
      </c>
      <c r="R4593" t="s">
        <v>36435</v>
      </c>
      <c r="T4593" t="s">
        <v>36436</v>
      </c>
      <c r="V4593" t="s">
        <v>36437</v>
      </c>
      <c r="W4593" t="s">
        <v>36438</v>
      </c>
      <c r="X4593" t="s">
        <v>36439</v>
      </c>
      <c r="Y4593" t="s">
        <v>11615</v>
      </c>
      <c r="Z4593" t="s">
        <v>37</v>
      </c>
      <c r="AA4593" t="s">
        <v>88153</v>
      </c>
      <c r="AB4593" t="s">
        <v>36440</v>
      </c>
      <c r="AC4593" t="s">
        <v>36441</v>
      </c>
      <c r="AD4593" t="s">
        <v>77008</v>
      </c>
      <c r="AE4593" t="s">
        <v>3640</v>
      </c>
    </row>
    <row r="4594" spans="1:31" x14ac:dyDescent="0.3">
      <c r="A4594" t="s">
        <v>88154</v>
      </c>
      <c r="B4594" t="s">
        <v>88155</v>
      </c>
      <c r="C4594" t="s">
        <v>187</v>
      </c>
      <c r="D4594" t="s">
        <v>757</v>
      </c>
      <c r="E4594" t="s">
        <v>77275</v>
      </c>
      <c r="F4594" t="s">
        <v>965</v>
      </c>
      <c r="G4594" t="s">
        <v>36442</v>
      </c>
      <c r="H4594" t="s">
        <v>11753</v>
      </c>
      <c r="I4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4" t="str">
        <f>IF(Table2[[#This Row],[Č. or.]],_xlfn.CONCAT(Table2[[#This Row],[Ulice]]," ",Table2[[#This Row],[Č. p.]],"/",Table2[[#This Row],[Č. or.]]),_xlfn.CONCAT(Table2[[#This Row],[Ulice]]," ",Table2[[#This Row],[Č. p.]]))</f>
        <v>Chrudimská 77</v>
      </c>
      <c r="K4594" t="s">
        <v>36443</v>
      </c>
      <c r="L4594">
        <v>77</v>
      </c>
      <c r="N4594" t="s">
        <v>760</v>
      </c>
      <c r="O4594" t="s">
        <v>36444</v>
      </c>
      <c r="P4594" t="s">
        <v>88156</v>
      </c>
      <c r="Q4594" t="s">
        <v>36444</v>
      </c>
      <c r="R4594" t="s">
        <v>36445</v>
      </c>
      <c r="T4594" t="s">
        <v>36446</v>
      </c>
      <c r="U4594" t="s">
        <v>36447</v>
      </c>
      <c r="V4594" t="s">
        <v>36448</v>
      </c>
      <c r="W4594" t="s">
        <v>36449</v>
      </c>
      <c r="X4594" t="s">
        <v>36450</v>
      </c>
      <c r="Y4594" t="s">
        <v>4188</v>
      </c>
      <c r="Z4594" t="s">
        <v>37</v>
      </c>
      <c r="AA4594" t="s">
        <v>88157</v>
      </c>
      <c r="AB4594" t="s">
        <v>36451</v>
      </c>
      <c r="AC4594" t="s">
        <v>36452</v>
      </c>
      <c r="AD4594" t="s">
        <v>77008</v>
      </c>
      <c r="AE4594" t="s">
        <v>3640</v>
      </c>
    </row>
    <row r="4595" spans="1:31" x14ac:dyDescent="0.3">
      <c r="A4595" t="s">
        <v>88158</v>
      </c>
      <c r="B4595" t="s">
        <v>88159</v>
      </c>
      <c r="C4595" t="s">
        <v>187</v>
      </c>
      <c r="D4595" t="s">
        <v>757</v>
      </c>
      <c r="E4595" t="s">
        <v>77278</v>
      </c>
      <c r="F4595" t="s">
        <v>760</v>
      </c>
      <c r="G4595" t="s">
        <v>36453</v>
      </c>
      <c r="H4595" t="s">
        <v>11753</v>
      </c>
      <c r="I4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4595">
        <v>1</v>
      </c>
      <c r="N4595" t="s">
        <v>760</v>
      </c>
      <c r="O4595" t="s">
        <v>36454</v>
      </c>
      <c r="P4595" t="s">
        <v>88160</v>
      </c>
      <c r="Q4595" t="s">
        <v>36454</v>
      </c>
      <c r="R4595" t="s">
        <v>36455</v>
      </c>
      <c r="T4595" t="s">
        <v>36456</v>
      </c>
      <c r="V4595" t="s">
        <v>36457</v>
      </c>
      <c r="W4595" t="s">
        <v>36458</v>
      </c>
      <c r="X4595" t="s">
        <v>36459</v>
      </c>
      <c r="Y4595" t="s">
        <v>11615</v>
      </c>
      <c r="Z4595" t="s">
        <v>37</v>
      </c>
      <c r="AA4595" t="s">
        <v>88161</v>
      </c>
      <c r="AB4595" t="s">
        <v>36460</v>
      </c>
      <c r="AC4595" t="s">
        <v>36461</v>
      </c>
      <c r="AD4595" t="s">
        <v>77008</v>
      </c>
      <c r="AE4595" t="s">
        <v>3640</v>
      </c>
    </row>
    <row r="4596" spans="1:31" x14ac:dyDescent="0.3">
      <c r="A4596" t="s">
        <v>88162</v>
      </c>
      <c r="B4596" t="s">
        <v>88163</v>
      </c>
      <c r="C4596" t="s">
        <v>187</v>
      </c>
      <c r="D4596" t="s">
        <v>757</v>
      </c>
      <c r="E4596" t="s">
        <v>77278</v>
      </c>
      <c r="F4596" t="s">
        <v>760</v>
      </c>
      <c r="G4596" t="s">
        <v>36462</v>
      </c>
      <c r="H4596" t="s">
        <v>11753</v>
      </c>
      <c r="I4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596">
        <v>85</v>
      </c>
      <c r="N4596" t="s">
        <v>760</v>
      </c>
      <c r="O4596" t="s">
        <v>36463</v>
      </c>
      <c r="P4596" t="s">
        <v>88164</v>
      </c>
      <c r="Q4596" t="s">
        <v>36463</v>
      </c>
      <c r="R4596" t="s">
        <v>36464</v>
      </c>
      <c r="T4596" t="s">
        <v>36465</v>
      </c>
      <c r="V4596" t="s">
        <v>36466</v>
      </c>
      <c r="W4596" t="s">
        <v>36467</v>
      </c>
      <c r="X4596" t="s">
        <v>36468</v>
      </c>
      <c r="Y4596" t="s">
        <v>11615</v>
      </c>
      <c r="Z4596" t="s">
        <v>37</v>
      </c>
      <c r="AA4596" t="s">
        <v>88165</v>
      </c>
      <c r="AB4596" t="s">
        <v>36469</v>
      </c>
      <c r="AC4596" t="s">
        <v>36470</v>
      </c>
      <c r="AD4596" t="s">
        <v>77008</v>
      </c>
      <c r="AE4596" t="s">
        <v>3640</v>
      </c>
    </row>
    <row r="4597" spans="1:31" x14ac:dyDescent="0.3">
      <c r="A4597" t="s">
        <v>88166</v>
      </c>
      <c r="B4597" t="s">
        <v>88167</v>
      </c>
      <c r="C4597" t="s">
        <v>187</v>
      </c>
      <c r="D4597" t="s">
        <v>757</v>
      </c>
      <c r="E4597" t="s">
        <v>76929</v>
      </c>
      <c r="F4597" t="s">
        <v>3127</v>
      </c>
      <c r="G4597" t="s">
        <v>36471</v>
      </c>
      <c r="H4597" t="s">
        <v>15790</v>
      </c>
      <c r="I4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4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4597">
        <v>2</v>
      </c>
      <c r="N4597" t="s">
        <v>760</v>
      </c>
      <c r="O4597" t="s">
        <v>36472</v>
      </c>
      <c r="P4597" t="s">
        <v>88168</v>
      </c>
      <c r="Q4597" t="s">
        <v>36472</v>
      </c>
      <c r="R4597" t="s">
        <v>36473</v>
      </c>
      <c r="S4597" t="s">
        <v>36473</v>
      </c>
      <c r="T4597" t="s">
        <v>36474</v>
      </c>
      <c r="W4597" t="s">
        <v>36475</v>
      </c>
      <c r="X4597" t="s">
        <v>36476</v>
      </c>
      <c r="Y4597" t="s">
        <v>4219</v>
      </c>
      <c r="Z4597" t="s">
        <v>37</v>
      </c>
      <c r="AA4597" t="s">
        <v>88169</v>
      </c>
      <c r="AB4597" t="s">
        <v>36477</v>
      </c>
      <c r="AC4597" t="s">
        <v>36478</v>
      </c>
      <c r="AD4597" t="s">
        <v>77008</v>
      </c>
      <c r="AE4597" t="s">
        <v>3640</v>
      </c>
    </row>
    <row r="4598" spans="1:31" hidden="1" x14ac:dyDescent="0.3"/>
    <row r="4599" spans="1:31" x14ac:dyDescent="0.3">
      <c r="A4599" t="s">
        <v>88170</v>
      </c>
      <c r="B4599" t="s">
        <v>88171</v>
      </c>
      <c r="C4599" t="s">
        <v>187</v>
      </c>
      <c r="D4599" t="s">
        <v>757</v>
      </c>
      <c r="E4599" t="s">
        <v>77275</v>
      </c>
      <c r="F4599" t="s">
        <v>965</v>
      </c>
      <c r="G4599" t="s">
        <v>36479</v>
      </c>
      <c r="H4599" t="s">
        <v>15204</v>
      </c>
      <c r="I4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Školní jídelna</v>
      </c>
      <c r="J4599" t="str">
        <f>IF(Table2[[#This Row],[Č. or.]],_xlfn.CONCAT(Table2[[#This Row],[Ulice]]," ",Table2[[#This Row],[Č. p.]],"/",Table2[[#This Row],[Č. or.]]),_xlfn.CONCAT(Table2[[#This Row],[Ulice]]," ",Table2[[#This Row],[Č. p.]]))</f>
        <v>Smetanova 603</v>
      </c>
      <c r="K4599" t="s">
        <v>1599</v>
      </c>
      <c r="L4599">
        <v>603</v>
      </c>
      <c r="N4599" t="s">
        <v>760</v>
      </c>
      <c r="O4599" t="s">
        <v>965</v>
      </c>
      <c r="P4599" t="s">
        <v>77276</v>
      </c>
      <c r="Q4599" t="s">
        <v>965</v>
      </c>
      <c r="R4599" t="s">
        <v>36480</v>
      </c>
      <c r="T4599" t="s">
        <v>36481</v>
      </c>
      <c r="V4599" t="s">
        <v>36482</v>
      </c>
      <c r="W4599" t="s">
        <v>36483</v>
      </c>
      <c r="X4599" t="s">
        <v>36484</v>
      </c>
      <c r="Y4599" t="s">
        <v>8029</v>
      </c>
      <c r="Z4599" t="s">
        <v>37</v>
      </c>
      <c r="AA4599" t="s">
        <v>77277</v>
      </c>
      <c r="AB4599" t="s">
        <v>4439</v>
      </c>
      <c r="AC4599" t="s">
        <v>4440</v>
      </c>
      <c r="AD4599" t="s">
        <v>77008</v>
      </c>
      <c r="AE4599" t="s">
        <v>3640</v>
      </c>
    </row>
    <row r="4600" spans="1:31" x14ac:dyDescent="0.3">
      <c r="A4600" t="s">
        <v>88172</v>
      </c>
      <c r="B4600" t="s">
        <v>88173</v>
      </c>
      <c r="C4600" t="s">
        <v>187</v>
      </c>
      <c r="D4600" t="s">
        <v>858</v>
      </c>
      <c r="E4600" t="s">
        <v>77062</v>
      </c>
      <c r="F4600" t="s">
        <v>862</v>
      </c>
      <c r="G4600" t="s">
        <v>36485</v>
      </c>
      <c r="H4600" t="s">
        <v>12264</v>
      </c>
      <c r="I4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4600">
        <v>51</v>
      </c>
      <c r="N4600" t="s">
        <v>862</v>
      </c>
      <c r="O4600" t="s">
        <v>36486</v>
      </c>
      <c r="P4600" t="s">
        <v>77281</v>
      </c>
      <c r="Q4600" t="s">
        <v>36486</v>
      </c>
      <c r="R4600" t="s">
        <v>36487</v>
      </c>
      <c r="T4600" t="s">
        <v>36488</v>
      </c>
      <c r="W4600" t="s">
        <v>36489</v>
      </c>
      <c r="X4600" t="s">
        <v>36490</v>
      </c>
      <c r="Y4600" t="s">
        <v>3649</v>
      </c>
      <c r="Z4600" t="s">
        <v>37</v>
      </c>
      <c r="AA4600" t="s">
        <v>88174</v>
      </c>
      <c r="AB4600" t="s">
        <v>36491</v>
      </c>
      <c r="AC4600" t="s">
        <v>36492</v>
      </c>
      <c r="AD4600" t="s">
        <v>77008</v>
      </c>
      <c r="AE4600" t="s">
        <v>3640</v>
      </c>
    </row>
    <row r="4601" spans="1:31" x14ac:dyDescent="0.3">
      <c r="A4601" t="s">
        <v>88175</v>
      </c>
      <c r="B4601" t="s">
        <v>88176</v>
      </c>
      <c r="C4601" t="s">
        <v>187</v>
      </c>
      <c r="D4601" t="s">
        <v>858</v>
      </c>
      <c r="E4601" t="s">
        <v>77062</v>
      </c>
      <c r="F4601" t="s">
        <v>862</v>
      </c>
      <c r="G4601" t="s">
        <v>36493</v>
      </c>
      <c r="H4601" t="s">
        <v>12264</v>
      </c>
      <c r="I4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4601">
        <v>20</v>
      </c>
      <c r="N4601" t="s">
        <v>862</v>
      </c>
      <c r="O4601" t="s">
        <v>36494</v>
      </c>
      <c r="P4601" t="s">
        <v>88177</v>
      </c>
      <c r="Q4601" t="s">
        <v>36495</v>
      </c>
      <c r="R4601" t="s">
        <v>36496</v>
      </c>
      <c r="T4601" t="s">
        <v>36497</v>
      </c>
      <c r="V4601" t="s">
        <v>36498</v>
      </c>
      <c r="W4601" t="s">
        <v>36499</v>
      </c>
      <c r="X4601" t="s">
        <v>36500</v>
      </c>
      <c r="Y4601" t="s">
        <v>3637</v>
      </c>
      <c r="Z4601" t="s">
        <v>37</v>
      </c>
      <c r="AA4601" t="s">
        <v>88178</v>
      </c>
      <c r="AB4601" t="s">
        <v>36501</v>
      </c>
      <c r="AC4601" t="s">
        <v>36502</v>
      </c>
      <c r="AD4601" t="s">
        <v>77008</v>
      </c>
      <c r="AE4601" t="s">
        <v>3640</v>
      </c>
    </row>
    <row r="4602" spans="1:31" x14ac:dyDescent="0.3">
      <c r="A4602" t="s">
        <v>88179</v>
      </c>
      <c r="B4602" t="s">
        <v>88180</v>
      </c>
      <c r="C4602" t="s">
        <v>187</v>
      </c>
      <c r="D4602" t="s">
        <v>858</v>
      </c>
      <c r="E4602" t="s">
        <v>77062</v>
      </c>
      <c r="F4602" t="s">
        <v>862</v>
      </c>
      <c r="G4602" t="s">
        <v>36503</v>
      </c>
      <c r="H4602" t="s">
        <v>12264</v>
      </c>
      <c r="I4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2" t="str">
        <f>IF(Table2[[#This Row],[Č. or.]],_xlfn.CONCAT(Table2[[#This Row],[Ulice]]," ",Table2[[#This Row],[Č. p.]],"/",Table2[[#This Row],[Č. or.]]),_xlfn.CONCAT(Table2[[#This Row],[Ulice]]," ",Table2[[#This Row],[Č. p.]]))</f>
        <v>Školní 124</v>
      </c>
      <c r="K4602" t="s">
        <v>606</v>
      </c>
      <c r="L4602">
        <v>124</v>
      </c>
      <c r="N4602" t="s">
        <v>862</v>
      </c>
      <c r="O4602" t="s">
        <v>36504</v>
      </c>
      <c r="P4602" t="s">
        <v>88177</v>
      </c>
      <c r="Q4602" t="s">
        <v>36504</v>
      </c>
      <c r="R4602" t="s">
        <v>36505</v>
      </c>
      <c r="T4602" t="s">
        <v>36506</v>
      </c>
      <c r="V4602" t="s">
        <v>36507</v>
      </c>
      <c r="W4602" t="s">
        <v>36508</v>
      </c>
      <c r="X4602" t="s">
        <v>36509</v>
      </c>
      <c r="Y4602" t="s">
        <v>3637</v>
      </c>
      <c r="Z4602" t="s">
        <v>37</v>
      </c>
      <c r="AA4602" t="s">
        <v>88181</v>
      </c>
      <c r="AB4602" t="s">
        <v>36510</v>
      </c>
      <c r="AC4602" t="s">
        <v>36511</v>
      </c>
      <c r="AD4602" t="s">
        <v>77008</v>
      </c>
      <c r="AE4602" t="s">
        <v>3640</v>
      </c>
    </row>
    <row r="4603" spans="1:31" x14ac:dyDescent="0.3">
      <c r="A4603" t="s">
        <v>88182</v>
      </c>
      <c r="B4603" t="s">
        <v>88183</v>
      </c>
      <c r="C4603" t="s">
        <v>187</v>
      </c>
      <c r="D4603" t="s">
        <v>858</v>
      </c>
      <c r="E4603" t="s">
        <v>77062</v>
      </c>
      <c r="F4603" t="s">
        <v>862</v>
      </c>
      <c r="G4603" t="s">
        <v>36512</v>
      </c>
      <c r="H4603" t="s">
        <v>36513</v>
      </c>
      <c r="I4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Lužická</v>
      </c>
      <c r="J4603" t="str">
        <f>IF(Table2[[#This Row],[Č. or.]],_xlfn.CONCAT(Table2[[#This Row],[Ulice]]," ",Table2[[#This Row],[Č. p.]],"/",Table2[[#This Row],[Č. or.]]),_xlfn.CONCAT(Table2[[#This Row],[Ulice]]," ",Table2[[#This Row],[Č. p.]]))</f>
        <v>Severní 842/22</v>
      </c>
      <c r="K4603" t="s">
        <v>31059</v>
      </c>
      <c r="L4603">
        <v>842</v>
      </c>
      <c r="M4603">
        <v>22</v>
      </c>
      <c r="N4603" t="s">
        <v>862</v>
      </c>
      <c r="O4603" t="s">
        <v>890</v>
      </c>
      <c r="P4603" t="s">
        <v>78563</v>
      </c>
      <c r="Q4603" t="s">
        <v>862</v>
      </c>
      <c r="R4603" t="s">
        <v>36514</v>
      </c>
      <c r="T4603" t="s">
        <v>36515</v>
      </c>
      <c r="V4603" t="s">
        <v>36516</v>
      </c>
      <c r="W4603" t="s">
        <v>36517</v>
      </c>
      <c r="X4603" t="s">
        <v>36518</v>
      </c>
      <c r="Y4603" t="s">
        <v>3725</v>
      </c>
      <c r="Z4603" t="s">
        <v>37</v>
      </c>
      <c r="AA4603" t="s">
        <v>77064</v>
      </c>
      <c r="AB4603" t="s">
        <v>36519</v>
      </c>
      <c r="AC4603" t="s">
        <v>36520</v>
      </c>
      <c r="AD4603" t="s">
        <v>77008</v>
      </c>
      <c r="AE4603" t="s">
        <v>3640</v>
      </c>
    </row>
    <row r="4604" spans="1:31" x14ac:dyDescent="0.3">
      <c r="A4604" t="s">
        <v>88184</v>
      </c>
      <c r="B4604" t="s">
        <v>88185</v>
      </c>
      <c r="C4604" t="s">
        <v>187</v>
      </c>
      <c r="D4604" t="s">
        <v>858</v>
      </c>
      <c r="E4604" t="s">
        <v>77062</v>
      </c>
      <c r="F4604" t="s">
        <v>862</v>
      </c>
      <c r="G4604" t="s">
        <v>36521</v>
      </c>
      <c r="H4604" t="s">
        <v>12264</v>
      </c>
      <c r="I4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4604">
        <v>25</v>
      </c>
      <c r="N4604" t="s">
        <v>862</v>
      </c>
      <c r="O4604" t="s">
        <v>36522</v>
      </c>
      <c r="P4604" t="s">
        <v>88186</v>
      </c>
      <c r="Q4604" t="s">
        <v>36522</v>
      </c>
      <c r="R4604" t="s">
        <v>36523</v>
      </c>
      <c r="T4604" t="s">
        <v>36524</v>
      </c>
      <c r="V4604" t="s">
        <v>36525</v>
      </c>
      <c r="W4604" t="s">
        <v>36526</v>
      </c>
      <c r="X4604" t="s">
        <v>36527</v>
      </c>
      <c r="Y4604" t="s">
        <v>3649</v>
      </c>
      <c r="Z4604" t="s">
        <v>37</v>
      </c>
      <c r="AA4604" t="s">
        <v>88187</v>
      </c>
      <c r="AB4604" t="s">
        <v>36528</v>
      </c>
      <c r="AC4604" t="s">
        <v>36529</v>
      </c>
      <c r="AD4604" t="s">
        <v>77008</v>
      </c>
      <c r="AE4604" t="s">
        <v>3640</v>
      </c>
    </row>
    <row r="4605" spans="1:31" x14ac:dyDescent="0.3">
      <c r="A4605" t="s">
        <v>88188</v>
      </c>
      <c r="B4605" t="s">
        <v>88189</v>
      </c>
      <c r="C4605" t="s">
        <v>187</v>
      </c>
      <c r="D4605" t="s">
        <v>858</v>
      </c>
      <c r="E4605" t="s">
        <v>78576</v>
      </c>
      <c r="F4605" t="s">
        <v>1686</v>
      </c>
      <c r="G4605" t="s">
        <v>36530</v>
      </c>
      <c r="H4605" t="s">
        <v>12264</v>
      </c>
      <c r="I4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5" t="str">
        <f>IF(Table2[[#This Row],[Č. or.]],_xlfn.CONCAT(Table2[[#This Row],[Ulice]]," ",Table2[[#This Row],[Č. p.]],"/",Table2[[#This Row],[Č. or.]]),_xlfn.CONCAT(Table2[[#This Row],[Ulice]]," ",Table2[[#This Row],[Č. p.]]))</f>
        <v>F. Palackého 1241</v>
      </c>
      <c r="K4605" t="s">
        <v>12070</v>
      </c>
      <c r="L4605">
        <v>1241</v>
      </c>
      <c r="N4605" t="s">
        <v>862</v>
      </c>
      <c r="O4605" t="s">
        <v>1686</v>
      </c>
      <c r="P4605" t="s">
        <v>78577</v>
      </c>
      <c r="Q4605" t="s">
        <v>1686</v>
      </c>
      <c r="R4605" t="s">
        <v>36531</v>
      </c>
      <c r="T4605" t="s">
        <v>36532</v>
      </c>
      <c r="V4605" t="s">
        <v>36533</v>
      </c>
      <c r="W4605" t="s">
        <v>36534</v>
      </c>
      <c r="X4605" t="s">
        <v>36535</v>
      </c>
      <c r="Y4605" t="s">
        <v>3637</v>
      </c>
      <c r="Z4605" t="s">
        <v>37</v>
      </c>
      <c r="AA4605" t="s">
        <v>78578</v>
      </c>
      <c r="AB4605" t="s">
        <v>36536</v>
      </c>
      <c r="AC4605" t="s">
        <v>36537</v>
      </c>
      <c r="AD4605" t="s">
        <v>77008</v>
      </c>
      <c r="AE4605" t="s">
        <v>3640</v>
      </c>
    </row>
    <row r="4606" spans="1:31" x14ac:dyDescent="0.3">
      <c r="A4606" t="s">
        <v>88190</v>
      </c>
      <c r="B4606" t="s">
        <v>88191</v>
      </c>
      <c r="C4606" t="s">
        <v>187</v>
      </c>
      <c r="D4606" t="s">
        <v>858</v>
      </c>
      <c r="E4606" t="s">
        <v>78576</v>
      </c>
      <c r="F4606" t="s">
        <v>1686</v>
      </c>
      <c r="G4606" t="s">
        <v>36538</v>
      </c>
      <c r="H4606" t="s">
        <v>12264</v>
      </c>
      <c r="I4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4606">
        <v>42</v>
      </c>
      <c r="N4606" t="s">
        <v>862</v>
      </c>
      <c r="O4606" t="s">
        <v>36539</v>
      </c>
      <c r="P4606" t="s">
        <v>88192</v>
      </c>
      <c r="Q4606" t="s">
        <v>36539</v>
      </c>
      <c r="R4606" t="s">
        <v>36540</v>
      </c>
      <c r="T4606" t="s">
        <v>36541</v>
      </c>
      <c r="W4606" t="s">
        <v>36542</v>
      </c>
      <c r="X4606" t="s">
        <v>36543</v>
      </c>
      <c r="Y4606" t="s">
        <v>3637</v>
      </c>
      <c r="Z4606" t="s">
        <v>37</v>
      </c>
      <c r="AA4606" t="s">
        <v>88193</v>
      </c>
      <c r="AB4606" t="s">
        <v>36544</v>
      </c>
      <c r="AC4606" t="s">
        <v>36545</v>
      </c>
      <c r="AD4606" t="s">
        <v>77008</v>
      </c>
      <c r="AE4606" t="s">
        <v>3640</v>
      </c>
    </row>
    <row r="4607" spans="1:31" x14ac:dyDescent="0.3">
      <c r="A4607" t="s">
        <v>88194</v>
      </c>
      <c r="B4607" t="s">
        <v>88195</v>
      </c>
      <c r="C4607" t="s">
        <v>187</v>
      </c>
      <c r="D4607" t="s">
        <v>858</v>
      </c>
      <c r="E4607" t="s">
        <v>78576</v>
      </c>
      <c r="F4607" t="s">
        <v>1686</v>
      </c>
      <c r="G4607" t="s">
        <v>36546</v>
      </c>
      <c r="H4607" t="s">
        <v>12264</v>
      </c>
      <c r="I4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607">
        <v>52</v>
      </c>
      <c r="N4607" t="s">
        <v>862</v>
      </c>
      <c r="O4607" t="s">
        <v>2249</v>
      </c>
      <c r="P4607" t="s">
        <v>88196</v>
      </c>
      <c r="Q4607" t="s">
        <v>2249</v>
      </c>
      <c r="R4607" t="s">
        <v>36547</v>
      </c>
      <c r="T4607" t="s">
        <v>36548</v>
      </c>
      <c r="V4607" t="s">
        <v>36549</v>
      </c>
      <c r="W4607" t="s">
        <v>36550</v>
      </c>
      <c r="X4607" t="s">
        <v>36551</v>
      </c>
      <c r="Y4607" t="s">
        <v>3637</v>
      </c>
      <c r="Z4607" t="s">
        <v>37</v>
      </c>
      <c r="AA4607" t="s">
        <v>88197</v>
      </c>
      <c r="AB4607" t="s">
        <v>36552</v>
      </c>
      <c r="AC4607" t="s">
        <v>36553</v>
      </c>
      <c r="AD4607" t="s">
        <v>77008</v>
      </c>
      <c r="AE4607" t="s">
        <v>3640</v>
      </c>
    </row>
    <row r="4608" spans="1:31" x14ac:dyDescent="0.3">
      <c r="A4608" t="s">
        <v>88198</v>
      </c>
      <c r="B4608" t="s">
        <v>88199</v>
      </c>
      <c r="C4608" t="s">
        <v>187</v>
      </c>
      <c r="D4608" t="s">
        <v>858</v>
      </c>
      <c r="E4608" t="s">
        <v>77062</v>
      </c>
      <c r="F4608" t="s">
        <v>862</v>
      </c>
      <c r="G4608" t="s">
        <v>36554</v>
      </c>
      <c r="H4608" t="s">
        <v>12264</v>
      </c>
      <c r="I4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608">
        <v>100</v>
      </c>
      <c r="N4608" t="s">
        <v>862</v>
      </c>
      <c r="O4608" t="s">
        <v>36555</v>
      </c>
      <c r="P4608" t="s">
        <v>88200</v>
      </c>
      <c r="Q4608" t="s">
        <v>36555</v>
      </c>
      <c r="R4608" t="s">
        <v>36556</v>
      </c>
      <c r="T4608" t="s">
        <v>36557</v>
      </c>
      <c r="V4608" t="s">
        <v>36558</v>
      </c>
      <c r="W4608" t="s">
        <v>36559</v>
      </c>
      <c r="X4608" t="s">
        <v>36560</v>
      </c>
      <c r="Y4608" t="s">
        <v>3649</v>
      </c>
      <c r="Z4608" t="s">
        <v>37</v>
      </c>
      <c r="AA4608" t="s">
        <v>88201</v>
      </c>
      <c r="AB4608" t="s">
        <v>36561</v>
      </c>
      <c r="AC4608" t="s">
        <v>36562</v>
      </c>
      <c r="AD4608" t="s">
        <v>77008</v>
      </c>
      <c r="AE4608" t="s">
        <v>3640</v>
      </c>
    </row>
    <row r="4609" spans="1:31" x14ac:dyDescent="0.3">
      <c r="A4609" t="s">
        <v>88202</v>
      </c>
      <c r="B4609" t="s">
        <v>88203</v>
      </c>
      <c r="C4609" t="s">
        <v>187</v>
      </c>
      <c r="D4609" t="s">
        <v>858</v>
      </c>
      <c r="E4609" t="s">
        <v>78576</v>
      </c>
      <c r="F4609" t="s">
        <v>1686</v>
      </c>
      <c r="G4609" t="s">
        <v>36563</v>
      </c>
      <c r="H4609" t="s">
        <v>12264</v>
      </c>
      <c r="I4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09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609">
        <v>69</v>
      </c>
      <c r="N4609" t="s">
        <v>862</v>
      </c>
      <c r="O4609" t="s">
        <v>36564</v>
      </c>
      <c r="P4609" t="s">
        <v>88204</v>
      </c>
      <c r="Q4609" t="s">
        <v>36564</v>
      </c>
      <c r="R4609" t="s">
        <v>36565</v>
      </c>
      <c r="T4609" t="s">
        <v>36566</v>
      </c>
      <c r="V4609" t="s">
        <v>36567</v>
      </c>
      <c r="W4609" t="s">
        <v>36568</v>
      </c>
      <c r="X4609" t="s">
        <v>36569</v>
      </c>
      <c r="Y4609" t="s">
        <v>3637</v>
      </c>
      <c r="Z4609" t="s">
        <v>37</v>
      </c>
      <c r="AA4609" t="s">
        <v>88205</v>
      </c>
      <c r="AD4609" t="s">
        <v>77008</v>
      </c>
      <c r="AE4609" t="s">
        <v>3640</v>
      </c>
    </row>
    <row r="4610" spans="1:31" x14ac:dyDescent="0.3">
      <c r="A4610" t="s">
        <v>88206</v>
      </c>
      <c r="B4610" t="s">
        <v>88207</v>
      </c>
      <c r="C4610" t="s">
        <v>187</v>
      </c>
      <c r="D4610" t="s">
        <v>858</v>
      </c>
      <c r="E4610" t="s">
        <v>78576</v>
      </c>
      <c r="F4610" t="s">
        <v>1686</v>
      </c>
      <c r="G4610" t="s">
        <v>36570</v>
      </c>
      <c r="H4610" t="s">
        <v>12264</v>
      </c>
      <c r="I4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4610">
        <v>13</v>
      </c>
      <c r="N4610" t="s">
        <v>862</v>
      </c>
      <c r="O4610" t="s">
        <v>36571</v>
      </c>
      <c r="P4610" t="s">
        <v>88208</v>
      </c>
      <c r="Q4610" t="s">
        <v>36571</v>
      </c>
      <c r="R4610" t="s">
        <v>36572</v>
      </c>
      <c r="T4610" t="s">
        <v>36573</v>
      </c>
      <c r="W4610" t="s">
        <v>36574</v>
      </c>
      <c r="X4610" t="s">
        <v>36575</v>
      </c>
      <c r="Y4610" t="s">
        <v>3649</v>
      </c>
      <c r="Z4610" t="s">
        <v>37</v>
      </c>
      <c r="AA4610" t="s">
        <v>88209</v>
      </c>
      <c r="AB4610" t="s">
        <v>36576</v>
      </c>
      <c r="AC4610" t="s">
        <v>36577</v>
      </c>
      <c r="AD4610" t="s">
        <v>77008</v>
      </c>
      <c r="AE4610" t="s">
        <v>3640</v>
      </c>
    </row>
    <row r="4611" spans="1:31" x14ac:dyDescent="0.3">
      <c r="A4611" t="s">
        <v>88210</v>
      </c>
      <c r="B4611" t="s">
        <v>88211</v>
      </c>
      <c r="C4611" t="s">
        <v>187</v>
      </c>
      <c r="D4611" t="s">
        <v>858</v>
      </c>
      <c r="E4611" t="s">
        <v>77062</v>
      </c>
      <c r="F4611" t="s">
        <v>862</v>
      </c>
      <c r="G4611" t="s">
        <v>36578</v>
      </c>
      <c r="H4611" t="s">
        <v>12264</v>
      </c>
      <c r="I4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4611">
        <v>120</v>
      </c>
      <c r="N4611" t="s">
        <v>862</v>
      </c>
      <c r="O4611" t="s">
        <v>31922</v>
      </c>
      <c r="P4611" t="s">
        <v>88200</v>
      </c>
      <c r="Q4611" t="s">
        <v>31922</v>
      </c>
      <c r="R4611" t="s">
        <v>36579</v>
      </c>
      <c r="T4611" t="s">
        <v>36580</v>
      </c>
      <c r="V4611" t="s">
        <v>36581</v>
      </c>
      <c r="W4611" t="s">
        <v>36582</v>
      </c>
      <c r="X4611" t="s">
        <v>36583</v>
      </c>
      <c r="Y4611" t="s">
        <v>3649</v>
      </c>
      <c r="Z4611" t="s">
        <v>37</v>
      </c>
      <c r="AA4611" t="s">
        <v>88212</v>
      </c>
      <c r="AB4611" t="s">
        <v>36584</v>
      </c>
      <c r="AC4611" t="s">
        <v>36585</v>
      </c>
      <c r="AD4611" t="s">
        <v>77008</v>
      </c>
      <c r="AE4611" t="s">
        <v>3640</v>
      </c>
    </row>
    <row r="4612" spans="1:31" x14ac:dyDescent="0.3">
      <c r="A4612" t="s">
        <v>88213</v>
      </c>
      <c r="B4612" t="s">
        <v>88214</v>
      </c>
      <c r="C4612" t="s">
        <v>187</v>
      </c>
      <c r="D4612" t="s">
        <v>858</v>
      </c>
      <c r="E4612" t="s">
        <v>77062</v>
      </c>
      <c r="F4612" t="s">
        <v>862</v>
      </c>
      <c r="G4612" t="s">
        <v>36586</v>
      </c>
      <c r="H4612" t="s">
        <v>12264</v>
      </c>
      <c r="I4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4612">
        <v>22</v>
      </c>
      <c r="N4612" t="s">
        <v>862</v>
      </c>
      <c r="O4612" t="s">
        <v>36587</v>
      </c>
      <c r="P4612" t="s">
        <v>88215</v>
      </c>
      <c r="Q4612" t="s">
        <v>36587</v>
      </c>
      <c r="R4612" t="s">
        <v>36588</v>
      </c>
      <c r="T4612" t="s">
        <v>36589</v>
      </c>
      <c r="W4612" t="s">
        <v>36590</v>
      </c>
      <c r="X4612" t="s">
        <v>36591</v>
      </c>
      <c r="Y4612" t="s">
        <v>3649</v>
      </c>
      <c r="Z4612" t="s">
        <v>37</v>
      </c>
      <c r="AA4612" t="s">
        <v>88216</v>
      </c>
      <c r="AB4612" t="s">
        <v>36592</v>
      </c>
      <c r="AC4612" t="s">
        <v>36593</v>
      </c>
      <c r="AD4612" t="s">
        <v>77008</v>
      </c>
      <c r="AE4612" t="s">
        <v>3640</v>
      </c>
    </row>
    <row r="4613" spans="1:31" x14ac:dyDescent="0.3">
      <c r="A4613" t="s">
        <v>88217</v>
      </c>
      <c r="B4613" t="s">
        <v>88218</v>
      </c>
      <c r="C4613" t="s">
        <v>187</v>
      </c>
      <c r="D4613" t="s">
        <v>858</v>
      </c>
      <c r="E4613" t="s">
        <v>77062</v>
      </c>
      <c r="F4613" t="s">
        <v>862</v>
      </c>
      <c r="G4613" t="s">
        <v>36594</v>
      </c>
      <c r="H4613" t="s">
        <v>12264</v>
      </c>
      <c r="I4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3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613">
        <v>69</v>
      </c>
      <c r="N4613" t="s">
        <v>862</v>
      </c>
      <c r="O4613" t="s">
        <v>36595</v>
      </c>
      <c r="P4613" t="s">
        <v>77281</v>
      </c>
      <c r="Q4613" t="s">
        <v>36595</v>
      </c>
      <c r="R4613" t="s">
        <v>36596</v>
      </c>
      <c r="T4613" t="s">
        <v>36597</v>
      </c>
      <c r="V4613" t="s">
        <v>36598</v>
      </c>
      <c r="W4613" t="s">
        <v>36599</v>
      </c>
      <c r="X4613" t="s">
        <v>36600</v>
      </c>
      <c r="Y4613" t="s">
        <v>3649</v>
      </c>
      <c r="Z4613" t="s">
        <v>37</v>
      </c>
      <c r="AA4613" t="s">
        <v>88219</v>
      </c>
      <c r="AB4613" t="s">
        <v>36601</v>
      </c>
      <c r="AC4613" t="s">
        <v>36602</v>
      </c>
      <c r="AD4613" t="s">
        <v>77008</v>
      </c>
      <c r="AE4613" t="s">
        <v>3640</v>
      </c>
    </row>
    <row r="4614" spans="1:31" x14ac:dyDescent="0.3">
      <c r="A4614" t="s">
        <v>88220</v>
      </c>
      <c r="B4614" t="s">
        <v>88221</v>
      </c>
      <c r="C4614" t="s">
        <v>187</v>
      </c>
      <c r="D4614" t="s">
        <v>858</v>
      </c>
      <c r="E4614" t="s">
        <v>77062</v>
      </c>
      <c r="F4614" t="s">
        <v>862</v>
      </c>
      <c r="G4614" t="s">
        <v>36603</v>
      </c>
      <c r="H4614" t="s">
        <v>12264</v>
      </c>
      <c r="I4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4" t="str">
        <f>IF(Table2[[#This Row],[Č. or.]],_xlfn.CONCAT(Table2[[#This Row],[Ulice]]," ",Table2[[#This Row],[Č. p.]],"/",Table2[[#This Row],[Č. or.]]),_xlfn.CONCAT(Table2[[#This Row],[Ulice]]," ",Table2[[#This Row],[Č. p.]]))</f>
        <v>Josefa Košťála 70</v>
      </c>
      <c r="K4614" t="s">
        <v>36604</v>
      </c>
      <c r="L4614">
        <v>70</v>
      </c>
      <c r="N4614" t="s">
        <v>862</v>
      </c>
      <c r="O4614" t="s">
        <v>36605</v>
      </c>
      <c r="P4614" t="s">
        <v>88222</v>
      </c>
      <c r="Q4614" t="s">
        <v>36605</v>
      </c>
      <c r="R4614" t="s">
        <v>36606</v>
      </c>
      <c r="T4614" t="s">
        <v>36607</v>
      </c>
      <c r="V4614" t="s">
        <v>36608</v>
      </c>
      <c r="W4614" t="s">
        <v>36609</v>
      </c>
      <c r="X4614" t="s">
        <v>36610</v>
      </c>
      <c r="Y4614" t="s">
        <v>3637</v>
      </c>
      <c r="Z4614" t="s">
        <v>37</v>
      </c>
      <c r="AA4614" t="s">
        <v>88223</v>
      </c>
      <c r="AB4614" t="s">
        <v>36611</v>
      </c>
      <c r="AC4614" t="s">
        <v>36612</v>
      </c>
      <c r="AD4614" t="s">
        <v>77008</v>
      </c>
      <c r="AE4614" t="s">
        <v>3640</v>
      </c>
    </row>
    <row r="4615" spans="1:31" x14ac:dyDescent="0.3">
      <c r="A4615" t="s">
        <v>88224</v>
      </c>
      <c r="B4615" t="s">
        <v>88225</v>
      </c>
      <c r="C4615" t="s">
        <v>187</v>
      </c>
      <c r="D4615" t="s">
        <v>858</v>
      </c>
      <c r="E4615" t="s">
        <v>77062</v>
      </c>
      <c r="F4615" t="s">
        <v>862</v>
      </c>
      <c r="G4615" t="s">
        <v>36613</v>
      </c>
      <c r="H4615" t="s">
        <v>12264</v>
      </c>
      <c r="I4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4615">
        <v>15</v>
      </c>
      <c r="N4615" t="s">
        <v>862</v>
      </c>
      <c r="O4615" t="s">
        <v>36614</v>
      </c>
      <c r="P4615" t="s">
        <v>88226</v>
      </c>
      <c r="Q4615" t="s">
        <v>36614</v>
      </c>
      <c r="R4615" t="s">
        <v>36615</v>
      </c>
      <c r="T4615" t="s">
        <v>36616</v>
      </c>
      <c r="V4615" t="s">
        <v>36617</v>
      </c>
      <c r="W4615" t="s">
        <v>36618</v>
      </c>
      <c r="X4615" t="s">
        <v>36619</v>
      </c>
      <c r="Y4615" t="s">
        <v>3637</v>
      </c>
      <c r="Z4615" t="s">
        <v>37</v>
      </c>
      <c r="AA4615" t="s">
        <v>88227</v>
      </c>
      <c r="AB4615" t="s">
        <v>36620</v>
      </c>
      <c r="AC4615" t="s">
        <v>36621</v>
      </c>
      <c r="AD4615" t="s">
        <v>77008</v>
      </c>
      <c r="AE4615" t="s">
        <v>3640</v>
      </c>
    </row>
    <row r="4616" spans="1:31" x14ac:dyDescent="0.3">
      <c r="A4616" t="s">
        <v>88228</v>
      </c>
      <c r="B4616" t="s">
        <v>88229</v>
      </c>
      <c r="C4616" t="s">
        <v>187</v>
      </c>
      <c r="D4616" t="s">
        <v>858</v>
      </c>
      <c r="E4616" t="s">
        <v>77062</v>
      </c>
      <c r="F4616" t="s">
        <v>862</v>
      </c>
      <c r="G4616" t="s">
        <v>36622</v>
      </c>
      <c r="H4616" t="s">
        <v>12264</v>
      </c>
      <c r="I4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6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4616">
        <v>74</v>
      </c>
      <c r="N4616" t="s">
        <v>862</v>
      </c>
      <c r="O4616" t="s">
        <v>36623</v>
      </c>
      <c r="P4616" t="s">
        <v>80797</v>
      </c>
      <c r="Q4616" t="s">
        <v>36623</v>
      </c>
      <c r="R4616" t="s">
        <v>36624</v>
      </c>
      <c r="T4616" t="s">
        <v>36625</v>
      </c>
      <c r="W4616" t="s">
        <v>36626</v>
      </c>
      <c r="X4616" t="s">
        <v>36627</v>
      </c>
      <c r="Y4616" t="s">
        <v>3637</v>
      </c>
      <c r="Z4616" t="s">
        <v>37</v>
      </c>
      <c r="AA4616" t="s">
        <v>88230</v>
      </c>
      <c r="AB4616" t="s">
        <v>36628</v>
      </c>
      <c r="AC4616" t="s">
        <v>36629</v>
      </c>
      <c r="AD4616" t="s">
        <v>77008</v>
      </c>
      <c r="AE4616" t="s">
        <v>3640</v>
      </c>
    </row>
    <row r="4617" spans="1:31" x14ac:dyDescent="0.3">
      <c r="A4617" t="s">
        <v>88231</v>
      </c>
      <c r="B4617" t="s">
        <v>88232</v>
      </c>
      <c r="C4617" t="s">
        <v>187</v>
      </c>
      <c r="D4617" t="s">
        <v>858</v>
      </c>
      <c r="E4617" t="s">
        <v>77062</v>
      </c>
      <c r="F4617" t="s">
        <v>862</v>
      </c>
      <c r="G4617" t="s">
        <v>36630</v>
      </c>
      <c r="H4617" t="s">
        <v>12264</v>
      </c>
      <c r="I4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617">
        <v>67</v>
      </c>
      <c r="N4617" t="s">
        <v>862</v>
      </c>
      <c r="O4617" t="s">
        <v>36631</v>
      </c>
      <c r="P4617" t="s">
        <v>77281</v>
      </c>
      <c r="Q4617" t="s">
        <v>36631</v>
      </c>
      <c r="R4617" t="s">
        <v>36632</v>
      </c>
      <c r="T4617" t="s">
        <v>36633</v>
      </c>
      <c r="W4617" t="s">
        <v>36634</v>
      </c>
      <c r="X4617" t="s">
        <v>36635</v>
      </c>
      <c r="Y4617" t="s">
        <v>3649</v>
      </c>
      <c r="Z4617" t="s">
        <v>37</v>
      </c>
      <c r="AA4617" t="s">
        <v>88233</v>
      </c>
      <c r="AB4617" t="s">
        <v>36636</v>
      </c>
      <c r="AC4617" t="s">
        <v>36637</v>
      </c>
      <c r="AD4617" t="s">
        <v>77008</v>
      </c>
      <c r="AE4617" t="s">
        <v>3640</v>
      </c>
    </row>
    <row r="4618" spans="1:31" x14ac:dyDescent="0.3">
      <c r="A4618" t="s">
        <v>88234</v>
      </c>
      <c r="B4618" t="s">
        <v>88235</v>
      </c>
      <c r="C4618" t="s">
        <v>187</v>
      </c>
      <c r="D4618" t="s">
        <v>858</v>
      </c>
      <c r="E4618" t="s">
        <v>77062</v>
      </c>
      <c r="F4618" t="s">
        <v>862</v>
      </c>
      <c r="G4618" t="s">
        <v>36638</v>
      </c>
      <c r="H4618" t="s">
        <v>12264</v>
      </c>
      <c r="I4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18" t="str">
        <f>IF(Table2[[#This Row],[Č. or.]],_xlfn.CONCAT(Table2[[#This Row],[Ulice]]," ",Table2[[#This Row],[Č. p.]],"/",Table2[[#This Row],[Č. or.]]),_xlfn.CONCAT(Table2[[#This Row],[Ulice]]," ",Table2[[#This Row],[Č. p.]]))</f>
        <v>Milady Horákové 1143/18</v>
      </c>
      <c r="K4618" t="s">
        <v>12216</v>
      </c>
      <c r="L4618">
        <v>1143</v>
      </c>
      <c r="M4618">
        <v>18</v>
      </c>
      <c r="N4618" t="s">
        <v>862</v>
      </c>
      <c r="O4618" t="s">
        <v>12036</v>
      </c>
      <c r="P4618" t="s">
        <v>88236</v>
      </c>
      <c r="Q4618" t="s">
        <v>862</v>
      </c>
      <c r="R4618" t="s">
        <v>36639</v>
      </c>
      <c r="T4618" t="s">
        <v>36640</v>
      </c>
      <c r="V4618" t="s">
        <v>36641</v>
      </c>
      <c r="W4618" t="s">
        <v>36642</v>
      </c>
      <c r="X4618" t="s">
        <v>36643</v>
      </c>
      <c r="Y4618" t="s">
        <v>3637</v>
      </c>
      <c r="Z4618" t="s">
        <v>37</v>
      </c>
      <c r="AA4618" t="s">
        <v>77064</v>
      </c>
      <c r="AB4618" t="s">
        <v>36519</v>
      </c>
      <c r="AC4618" t="s">
        <v>36520</v>
      </c>
      <c r="AD4618" t="s">
        <v>77008</v>
      </c>
      <c r="AE4618" t="s">
        <v>3640</v>
      </c>
    </row>
    <row r="4619" spans="1:31" x14ac:dyDescent="0.3">
      <c r="A4619" t="s">
        <v>88237</v>
      </c>
      <c r="B4619" t="s">
        <v>88238</v>
      </c>
      <c r="C4619" t="s">
        <v>187</v>
      </c>
      <c r="D4619" t="s">
        <v>858</v>
      </c>
      <c r="E4619" t="s">
        <v>77062</v>
      </c>
      <c r="F4619" t="s">
        <v>862</v>
      </c>
      <c r="G4619" t="s">
        <v>36644</v>
      </c>
      <c r="H4619" t="s">
        <v>12841</v>
      </c>
      <c r="I4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Klíček</v>
      </c>
      <c r="J4619" t="str">
        <f>IF(Table2[[#This Row],[Č. or.]],_xlfn.CONCAT(Table2[[#This Row],[Ulice]]," ",Table2[[#This Row],[Č. p.]],"/",Table2[[#This Row],[Č. or.]]),_xlfn.CONCAT(Table2[[#This Row],[Ulice]]," ",Table2[[#This Row],[Č. p.]]))</f>
        <v>Urxova 342/6</v>
      </c>
      <c r="K4619" t="s">
        <v>36645</v>
      </c>
      <c r="L4619">
        <v>342</v>
      </c>
      <c r="M4619">
        <v>6</v>
      </c>
      <c r="N4619" t="s">
        <v>862</v>
      </c>
      <c r="O4619" t="s">
        <v>36646</v>
      </c>
      <c r="P4619" t="s">
        <v>88236</v>
      </c>
      <c r="Q4619" t="s">
        <v>862</v>
      </c>
      <c r="R4619" t="s">
        <v>36647</v>
      </c>
      <c r="T4619" t="s">
        <v>36648</v>
      </c>
      <c r="V4619" t="s">
        <v>36649</v>
      </c>
      <c r="W4619" t="s">
        <v>36650</v>
      </c>
      <c r="X4619" t="s">
        <v>36651</v>
      </c>
      <c r="Y4619" t="s">
        <v>3637</v>
      </c>
      <c r="Z4619" t="s">
        <v>37</v>
      </c>
      <c r="AA4619" t="s">
        <v>77064</v>
      </c>
      <c r="AB4619" t="s">
        <v>36519</v>
      </c>
      <c r="AC4619" t="s">
        <v>36520</v>
      </c>
      <c r="AD4619" t="s">
        <v>77008</v>
      </c>
      <c r="AE4619" t="s">
        <v>3640</v>
      </c>
    </row>
    <row r="4620" spans="1:31" x14ac:dyDescent="0.3">
      <c r="A4620" t="s">
        <v>88239</v>
      </c>
      <c r="B4620" t="s">
        <v>88240</v>
      </c>
      <c r="C4620" t="s">
        <v>187</v>
      </c>
      <c r="D4620" t="s">
        <v>858</v>
      </c>
      <c r="E4620" t="s">
        <v>77062</v>
      </c>
      <c r="F4620" t="s">
        <v>862</v>
      </c>
      <c r="G4620" t="s">
        <v>36652</v>
      </c>
      <c r="H4620" t="s">
        <v>12264</v>
      </c>
      <c r="I4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0" t="str">
        <f>IF(Table2[[#This Row],[Č. or.]],_xlfn.CONCAT(Table2[[#This Row],[Ulice]]," ",Table2[[#This Row],[Č. p.]],"/",Table2[[#This Row],[Č. or.]]),_xlfn.CONCAT(Table2[[#This Row],[Ulice]]," ",Table2[[#This Row],[Č. p.]]))</f>
        <v>K Sokolovně 349/12</v>
      </c>
      <c r="K4620" t="s">
        <v>36653</v>
      </c>
      <c r="L4620">
        <v>349</v>
      </c>
      <c r="M4620">
        <v>12</v>
      </c>
      <c r="N4620" t="s">
        <v>862</v>
      </c>
      <c r="O4620" t="s">
        <v>36654</v>
      </c>
      <c r="P4620" t="s">
        <v>78581</v>
      </c>
      <c r="Q4620" t="s">
        <v>862</v>
      </c>
      <c r="R4620" t="s">
        <v>36655</v>
      </c>
      <c r="S4620" t="s">
        <v>36655</v>
      </c>
      <c r="T4620" t="s">
        <v>36656</v>
      </c>
      <c r="V4620" t="s">
        <v>36657</v>
      </c>
      <c r="W4620" t="s">
        <v>36658</v>
      </c>
      <c r="X4620" t="s">
        <v>36659</v>
      </c>
      <c r="Y4620" t="s">
        <v>3637</v>
      </c>
      <c r="Z4620" t="s">
        <v>37</v>
      </c>
      <c r="AA4620" t="s">
        <v>77064</v>
      </c>
      <c r="AB4620" t="s">
        <v>36519</v>
      </c>
      <c r="AC4620" t="s">
        <v>36520</v>
      </c>
      <c r="AD4620" t="s">
        <v>77008</v>
      </c>
      <c r="AE4620" t="s">
        <v>3640</v>
      </c>
    </row>
    <row r="4621" spans="1:31" x14ac:dyDescent="0.3">
      <c r="A4621" t="s">
        <v>88241</v>
      </c>
      <c r="B4621" t="s">
        <v>88242</v>
      </c>
      <c r="C4621" t="s">
        <v>187</v>
      </c>
      <c r="D4621" t="s">
        <v>858</v>
      </c>
      <c r="E4621" t="s">
        <v>77062</v>
      </c>
      <c r="F4621" t="s">
        <v>862</v>
      </c>
      <c r="G4621" t="s">
        <v>36660</v>
      </c>
      <c r="H4621" t="s">
        <v>12264</v>
      </c>
      <c r="I4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1" t="str">
        <f>IF(Table2[[#This Row],[Č. or.]],_xlfn.CONCAT(Table2[[#This Row],[Ulice]]," ",Table2[[#This Row],[Č. p.]],"/",Table2[[#This Row],[Č. or.]]),_xlfn.CONCAT(Table2[[#This Row],[Ulice]]," ",Table2[[#This Row],[Č. p.]]))</f>
        <v>Kršovka 478</v>
      </c>
      <c r="K4621" t="s">
        <v>36661</v>
      </c>
      <c r="L4621">
        <v>478</v>
      </c>
      <c r="N4621" t="s">
        <v>862</v>
      </c>
      <c r="O4621" t="s">
        <v>36662</v>
      </c>
      <c r="P4621" t="s">
        <v>88177</v>
      </c>
      <c r="Q4621" t="s">
        <v>36662</v>
      </c>
      <c r="R4621" t="s">
        <v>36663</v>
      </c>
      <c r="T4621" t="s">
        <v>36664</v>
      </c>
      <c r="V4621" t="s">
        <v>36665</v>
      </c>
      <c r="W4621" t="s">
        <v>36666</v>
      </c>
      <c r="X4621" t="s">
        <v>36667</v>
      </c>
      <c r="Y4621" t="s">
        <v>3637</v>
      </c>
      <c r="Z4621" t="s">
        <v>37</v>
      </c>
      <c r="AA4621" t="s">
        <v>88243</v>
      </c>
      <c r="AB4621" t="s">
        <v>36668</v>
      </c>
      <c r="AC4621" t="s">
        <v>36669</v>
      </c>
      <c r="AD4621" t="s">
        <v>77008</v>
      </c>
      <c r="AE4621" t="s">
        <v>3640</v>
      </c>
    </row>
    <row r="4622" spans="1:31" x14ac:dyDescent="0.3">
      <c r="A4622" t="s">
        <v>88244</v>
      </c>
      <c r="B4622" t="s">
        <v>88245</v>
      </c>
      <c r="C4622" t="s">
        <v>187</v>
      </c>
      <c r="D4622" t="s">
        <v>858</v>
      </c>
      <c r="E4622" t="s">
        <v>78576</v>
      </c>
      <c r="F4622" t="s">
        <v>1686</v>
      </c>
      <c r="G4622" t="s">
        <v>36670</v>
      </c>
      <c r="H4622" t="s">
        <v>12264</v>
      </c>
      <c r="I4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4622" t="str">
        <f>IF(Table2[[#This Row],[Č. or.]],_xlfn.CONCAT(Table2[[#This Row],[Ulice]]," ",Table2[[#This Row],[Č. p.]],"/",Table2[[#This Row],[Č. or.]]),_xlfn.CONCAT(Table2[[#This Row],[Ulice]]," ",Table2[[#This Row],[Č. p.]]))</f>
        <v>U Plovárny 1380</v>
      </c>
      <c r="K4622" t="s">
        <v>36671</v>
      </c>
      <c r="L4622">
        <v>1380</v>
      </c>
      <c r="N4622" t="s">
        <v>862</v>
      </c>
      <c r="O4622" t="s">
        <v>1686</v>
      </c>
      <c r="P4622" t="s">
        <v>78577</v>
      </c>
      <c r="Q4622" t="s">
        <v>1686</v>
      </c>
      <c r="R4622" t="s">
        <v>36672</v>
      </c>
      <c r="T4622" t="s">
        <v>36673</v>
      </c>
      <c r="U4622" t="s">
        <v>36674</v>
      </c>
      <c r="V4622" t="s">
        <v>36675</v>
      </c>
      <c r="W4622" t="s">
        <v>36676</v>
      </c>
      <c r="X4622" t="s">
        <v>36677</v>
      </c>
      <c r="Y4622" t="s">
        <v>3637</v>
      </c>
      <c r="Z4622" t="s">
        <v>37</v>
      </c>
      <c r="AA4622" t="s">
        <v>78578</v>
      </c>
      <c r="AB4622" t="s">
        <v>36536</v>
      </c>
      <c r="AC4622" t="s">
        <v>36537</v>
      </c>
      <c r="AD4622" t="s">
        <v>77008</v>
      </c>
      <c r="AE4622" t="s">
        <v>3640</v>
      </c>
    </row>
    <row r="4623" spans="1:31" x14ac:dyDescent="0.3">
      <c r="A4623" t="s">
        <v>88246</v>
      </c>
      <c r="B4623" t="s">
        <v>88247</v>
      </c>
      <c r="C4623" t="s">
        <v>187</v>
      </c>
      <c r="D4623" t="s">
        <v>858</v>
      </c>
      <c r="E4623" t="s">
        <v>77062</v>
      </c>
      <c r="F4623" t="s">
        <v>862</v>
      </c>
      <c r="G4623" t="s">
        <v>36678</v>
      </c>
      <c r="H4623" t="s">
        <v>10950</v>
      </c>
      <c r="I4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3" t="str">
        <f>IF(Table2[[#This Row],[Č. or.]],_xlfn.CONCAT(Table2[[#This Row],[Ulice]]," ",Table2[[#This Row],[Č. p.]],"/",Table2[[#This Row],[Č. or.]]),_xlfn.CONCAT(Table2[[#This Row],[Ulice]]," ",Table2[[#This Row],[Č. p.]]))</f>
        <v>Štefánikova 566/26</v>
      </c>
      <c r="K4623" t="s">
        <v>4232</v>
      </c>
      <c r="L4623">
        <v>566</v>
      </c>
      <c r="M4623">
        <v>26</v>
      </c>
      <c r="N4623" t="s">
        <v>862</v>
      </c>
      <c r="O4623" t="s">
        <v>12078</v>
      </c>
      <c r="P4623" t="s">
        <v>80121</v>
      </c>
      <c r="Q4623" t="s">
        <v>862</v>
      </c>
      <c r="R4623" t="s">
        <v>36679</v>
      </c>
      <c r="S4623" t="s">
        <v>36680</v>
      </c>
      <c r="T4623" t="s">
        <v>36681</v>
      </c>
      <c r="U4623" t="s">
        <v>36682</v>
      </c>
      <c r="V4623" t="s">
        <v>36683</v>
      </c>
      <c r="W4623" t="s">
        <v>36684</v>
      </c>
      <c r="X4623" t="s">
        <v>36685</v>
      </c>
      <c r="Y4623" t="s">
        <v>4035</v>
      </c>
      <c r="Z4623" t="s">
        <v>37</v>
      </c>
      <c r="AA4623" t="s">
        <v>77064</v>
      </c>
      <c r="AB4623" t="s">
        <v>36519</v>
      </c>
      <c r="AC4623" t="s">
        <v>36520</v>
      </c>
      <c r="AD4623" t="s">
        <v>77008</v>
      </c>
      <c r="AE4623" t="s">
        <v>3640</v>
      </c>
    </row>
    <row r="4624" spans="1:31" x14ac:dyDescent="0.3">
      <c r="A4624" t="s">
        <v>88248</v>
      </c>
      <c r="B4624" t="s">
        <v>88249</v>
      </c>
      <c r="C4624" t="s">
        <v>187</v>
      </c>
      <c r="D4624" t="s">
        <v>858</v>
      </c>
      <c r="E4624" t="s">
        <v>77062</v>
      </c>
      <c r="F4624" t="s">
        <v>862</v>
      </c>
      <c r="G4624" t="s">
        <v>36686</v>
      </c>
      <c r="H4624" t="s">
        <v>10950</v>
      </c>
      <c r="I4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4" t="str">
        <f>IF(Table2[[#This Row],[Č. or.]],_xlfn.CONCAT(Table2[[#This Row],[Ulice]]," ",Table2[[#This Row],[Č. p.]],"/",Table2[[#This Row],[Č. or.]]),_xlfn.CONCAT(Table2[[#This Row],[Ulice]]," ",Table2[[#This Row],[Č. p.]]))</f>
        <v>Milady Horákové 258/50</v>
      </c>
      <c r="K4624" t="s">
        <v>12216</v>
      </c>
      <c r="L4624">
        <v>258</v>
      </c>
      <c r="M4624">
        <v>50</v>
      </c>
      <c r="N4624" t="s">
        <v>862</v>
      </c>
      <c r="O4624" t="s">
        <v>36646</v>
      </c>
      <c r="P4624" t="s">
        <v>88236</v>
      </c>
      <c r="Q4624" t="s">
        <v>862</v>
      </c>
      <c r="R4624" t="s">
        <v>36687</v>
      </c>
      <c r="T4624" t="s">
        <v>36688</v>
      </c>
      <c r="U4624" t="s">
        <v>36689</v>
      </c>
      <c r="V4624" t="s">
        <v>36690</v>
      </c>
      <c r="W4624" t="s">
        <v>36691</v>
      </c>
      <c r="X4624" t="s">
        <v>36692</v>
      </c>
      <c r="Y4624" t="s">
        <v>4035</v>
      </c>
      <c r="Z4624" t="s">
        <v>37</v>
      </c>
      <c r="AA4624" t="s">
        <v>77064</v>
      </c>
      <c r="AB4624" t="s">
        <v>36519</v>
      </c>
      <c r="AC4624" t="s">
        <v>36520</v>
      </c>
      <c r="AD4624" t="s">
        <v>77008</v>
      </c>
      <c r="AE4624" t="s">
        <v>3640</v>
      </c>
    </row>
    <row r="4625" spans="1:31" x14ac:dyDescent="0.3">
      <c r="A4625" t="s">
        <v>88250</v>
      </c>
      <c r="B4625" t="s">
        <v>88251</v>
      </c>
      <c r="C4625" t="s">
        <v>187</v>
      </c>
      <c r="D4625" t="s">
        <v>858</v>
      </c>
      <c r="E4625" t="s">
        <v>77062</v>
      </c>
      <c r="F4625" t="s">
        <v>862</v>
      </c>
      <c r="G4625" t="s">
        <v>36693</v>
      </c>
      <c r="H4625" t="s">
        <v>10950</v>
      </c>
      <c r="I4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5" t="str">
        <f>IF(Table2[[#This Row],[Č. or.]],_xlfn.CONCAT(Table2[[#This Row],[Ulice]]," ",Table2[[#This Row],[Č. p.]],"/",Table2[[#This Row],[Č. or.]]),_xlfn.CONCAT(Table2[[#This Row],[Ulice]]," ",Table2[[#This Row],[Č. p.]]))</f>
        <v>Kozelkova 123</v>
      </c>
      <c r="K4625" t="s">
        <v>36694</v>
      </c>
      <c r="L4625">
        <v>123</v>
      </c>
      <c r="N4625" t="s">
        <v>862</v>
      </c>
      <c r="O4625" t="s">
        <v>36695</v>
      </c>
      <c r="P4625" t="s">
        <v>77281</v>
      </c>
      <c r="Q4625" t="s">
        <v>4443</v>
      </c>
      <c r="R4625" t="s">
        <v>36696</v>
      </c>
      <c r="T4625" t="s">
        <v>36697</v>
      </c>
      <c r="U4625" t="s">
        <v>36698</v>
      </c>
      <c r="V4625" t="s">
        <v>36699</v>
      </c>
      <c r="W4625" t="s">
        <v>36700</v>
      </c>
      <c r="X4625" t="s">
        <v>36701</v>
      </c>
      <c r="Y4625" t="s">
        <v>4024</v>
      </c>
      <c r="Z4625" t="s">
        <v>37</v>
      </c>
      <c r="AA4625" t="s">
        <v>77282</v>
      </c>
      <c r="AB4625" t="s">
        <v>4444</v>
      </c>
      <c r="AC4625" t="s">
        <v>4445</v>
      </c>
      <c r="AD4625" t="s">
        <v>77008</v>
      </c>
      <c r="AE4625" t="s">
        <v>3640</v>
      </c>
    </row>
    <row r="4626" spans="1:31" x14ac:dyDescent="0.3">
      <c r="A4626" t="s">
        <v>88252</v>
      </c>
      <c r="B4626" t="s">
        <v>88253</v>
      </c>
      <c r="C4626" t="s">
        <v>187</v>
      </c>
      <c r="D4626" t="s">
        <v>858</v>
      </c>
      <c r="E4626" t="s">
        <v>77062</v>
      </c>
      <c r="F4626" t="s">
        <v>862</v>
      </c>
      <c r="G4626" t="s">
        <v>36702</v>
      </c>
      <c r="H4626" t="s">
        <v>10950</v>
      </c>
      <c r="I4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6" t="str">
        <f>IF(Table2[[#This Row],[Č. or.]],_xlfn.CONCAT(Table2[[#This Row],[Ulice]]," ",Table2[[#This Row],[Č. p.]],"/",Table2[[#This Row],[Č. or.]]),_xlfn.CONCAT(Table2[[#This Row],[Ulice]]," ",Table2[[#This Row],[Č. p.]]))</f>
        <v>Bezručova 1468/2</v>
      </c>
      <c r="K4626" t="s">
        <v>4356</v>
      </c>
      <c r="L4626">
        <v>1468</v>
      </c>
      <c r="M4626">
        <v>2</v>
      </c>
      <c r="N4626" t="s">
        <v>862</v>
      </c>
      <c r="O4626" t="s">
        <v>1019</v>
      </c>
      <c r="P4626" t="s">
        <v>77063</v>
      </c>
      <c r="Q4626" t="s">
        <v>862</v>
      </c>
      <c r="R4626" t="s">
        <v>36703</v>
      </c>
      <c r="S4626" t="s">
        <v>36703</v>
      </c>
      <c r="T4626" t="s">
        <v>36704</v>
      </c>
      <c r="U4626" t="s">
        <v>36705</v>
      </c>
      <c r="V4626" t="s">
        <v>36706</v>
      </c>
      <c r="W4626" t="s">
        <v>36707</v>
      </c>
      <c r="X4626" t="s">
        <v>36708</v>
      </c>
      <c r="Y4626" t="s">
        <v>4035</v>
      </c>
      <c r="Z4626" t="s">
        <v>37</v>
      </c>
      <c r="AA4626" t="s">
        <v>77064</v>
      </c>
      <c r="AB4626" t="s">
        <v>36519</v>
      </c>
      <c r="AC4626" t="s">
        <v>36520</v>
      </c>
      <c r="AD4626" t="s">
        <v>77008</v>
      </c>
      <c r="AE4626" t="s">
        <v>3640</v>
      </c>
    </row>
    <row r="4627" spans="1:31" x14ac:dyDescent="0.3">
      <c r="A4627" t="s">
        <v>88254</v>
      </c>
      <c r="B4627" t="s">
        <v>88255</v>
      </c>
      <c r="C4627" t="s">
        <v>187</v>
      </c>
      <c r="D4627" t="s">
        <v>858</v>
      </c>
      <c r="E4627" t="s">
        <v>77062</v>
      </c>
      <c r="F4627" t="s">
        <v>862</v>
      </c>
      <c r="G4627" t="s">
        <v>36709</v>
      </c>
      <c r="H4627" t="s">
        <v>36710</v>
      </c>
      <c r="I4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SEVER</v>
      </c>
      <c r="J4627" t="str">
        <f>IF(Table2[[#This Row],[Č. or.]],_xlfn.CONCAT(Table2[[#This Row],[Ulice]]," ",Table2[[#This Row],[Č. p.]],"/",Table2[[#This Row],[Č. or.]]),_xlfn.CONCAT(Table2[[#This Row],[Ulice]]," ",Table2[[#This Row],[Č. p.]]))</f>
        <v>Lužická 1208/12</v>
      </c>
      <c r="K4627" t="s">
        <v>1018</v>
      </c>
      <c r="L4627">
        <v>1208</v>
      </c>
      <c r="M4627">
        <v>12</v>
      </c>
      <c r="N4627" t="s">
        <v>862</v>
      </c>
      <c r="O4627" t="s">
        <v>862</v>
      </c>
      <c r="P4627" t="s">
        <v>78563</v>
      </c>
      <c r="Q4627" t="s">
        <v>862</v>
      </c>
      <c r="R4627" t="s">
        <v>36711</v>
      </c>
      <c r="S4627" t="s">
        <v>36712</v>
      </c>
      <c r="T4627" t="s">
        <v>36713</v>
      </c>
      <c r="U4627" t="s">
        <v>36714</v>
      </c>
      <c r="V4627" t="s">
        <v>36715</v>
      </c>
      <c r="W4627" t="s">
        <v>36716</v>
      </c>
      <c r="X4627" t="s">
        <v>36717</v>
      </c>
      <c r="Y4627" t="s">
        <v>4035</v>
      </c>
      <c r="Z4627" t="s">
        <v>37</v>
      </c>
      <c r="AA4627" t="s">
        <v>77064</v>
      </c>
      <c r="AB4627" t="s">
        <v>36519</v>
      </c>
      <c r="AC4627" t="s">
        <v>36520</v>
      </c>
      <c r="AD4627" t="s">
        <v>77008</v>
      </c>
      <c r="AE4627" t="s">
        <v>3640</v>
      </c>
    </row>
    <row r="4628" spans="1:31" x14ac:dyDescent="0.3">
      <c r="A4628" t="s">
        <v>88256</v>
      </c>
      <c r="B4628" t="s">
        <v>88257</v>
      </c>
      <c r="C4628" t="s">
        <v>187</v>
      </c>
      <c r="D4628" t="s">
        <v>858</v>
      </c>
      <c r="E4628" t="s">
        <v>77062</v>
      </c>
      <c r="F4628" t="s">
        <v>862</v>
      </c>
      <c r="G4628" t="s">
        <v>36718</v>
      </c>
      <c r="H4628" t="s">
        <v>11753</v>
      </c>
      <c r="I4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28" t="str">
        <f>IF(Table2[[#This Row],[Č. or.]],_xlfn.CONCAT(Table2[[#This Row],[Ulice]]," ",Table2[[#This Row],[Č. p.]],"/",Table2[[#This Row],[Č. or.]]),_xlfn.CONCAT(Table2[[#This Row],[Ulice]]," ",Table2[[#This Row],[Č. p.]]))</f>
        <v>Pražská 2</v>
      </c>
      <c r="K4628" t="s">
        <v>6059</v>
      </c>
      <c r="L4628">
        <v>2</v>
      </c>
      <c r="N4628" t="s">
        <v>862</v>
      </c>
      <c r="O4628" t="s">
        <v>14359</v>
      </c>
      <c r="P4628" t="s">
        <v>80797</v>
      </c>
      <c r="Q4628" t="s">
        <v>14359</v>
      </c>
      <c r="R4628" t="s">
        <v>36719</v>
      </c>
      <c r="S4628" t="s">
        <v>36719</v>
      </c>
      <c r="T4628" t="s">
        <v>36720</v>
      </c>
      <c r="V4628" t="s">
        <v>36721</v>
      </c>
      <c r="W4628" t="s">
        <v>36722</v>
      </c>
      <c r="X4628" t="s">
        <v>36723</v>
      </c>
      <c r="Y4628" t="s">
        <v>4219</v>
      </c>
      <c r="Z4628" t="s">
        <v>37</v>
      </c>
      <c r="AA4628" t="s">
        <v>80798</v>
      </c>
      <c r="AB4628" t="s">
        <v>36724</v>
      </c>
      <c r="AC4628" t="s">
        <v>36725</v>
      </c>
      <c r="AD4628" t="s">
        <v>77008</v>
      </c>
      <c r="AE4628" t="s">
        <v>3640</v>
      </c>
    </row>
    <row r="4629" spans="1:31" x14ac:dyDescent="0.3">
      <c r="A4629" t="s">
        <v>88258</v>
      </c>
      <c r="B4629" t="s">
        <v>88259</v>
      </c>
      <c r="C4629" t="s">
        <v>187</v>
      </c>
      <c r="D4629" t="s">
        <v>858</v>
      </c>
      <c r="E4629" t="s">
        <v>78576</v>
      </c>
      <c r="F4629" t="s">
        <v>1686</v>
      </c>
      <c r="G4629" t="s">
        <v>36726</v>
      </c>
      <c r="H4629" t="s">
        <v>10950</v>
      </c>
      <c r="I4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29" t="str">
        <f>IF(Table2[[#This Row],[Č. or.]],_xlfn.CONCAT(Table2[[#This Row],[Ulice]]," ",Table2[[#This Row],[Č. p.]],"/",Table2[[#This Row],[Č. or.]]),_xlfn.CONCAT(Table2[[#This Row],[Ulice]]," ",Table2[[#This Row],[Č. p.]]))</f>
        <v>Karla IV. 209</v>
      </c>
      <c r="K4629" t="s">
        <v>35678</v>
      </c>
      <c r="L4629">
        <v>209</v>
      </c>
      <c r="N4629" t="s">
        <v>862</v>
      </c>
      <c r="O4629" t="s">
        <v>1686</v>
      </c>
      <c r="P4629" t="s">
        <v>78577</v>
      </c>
      <c r="Q4629" t="s">
        <v>1686</v>
      </c>
      <c r="R4629" t="s">
        <v>36727</v>
      </c>
      <c r="T4629" t="s">
        <v>36728</v>
      </c>
      <c r="V4629" t="s">
        <v>36729</v>
      </c>
      <c r="W4629" t="s">
        <v>36730</v>
      </c>
      <c r="X4629" t="s">
        <v>36731</v>
      </c>
      <c r="Y4629" t="s">
        <v>4352</v>
      </c>
      <c r="Z4629" t="s">
        <v>37</v>
      </c>
      <c r="AA4629" t="s">
        <v>78578</v>
      </c>
      <c r="AB4629" t="s">
        <v>36536</v>
      </c>
      <c r="AC4629" t="s">
        <v>36537</v>
      </c>
      <c r="AD4629" t="s">
        <v>77008</v>
      </c>
      <c r="AE4629" t="s">
        <v>3640</v>
      </c>
    </row>
    <row r="4630" spans="1:31" x14ac:dyDescent="0.3">
      <c r="A4630" t="s">
        <v>88260</v>
      </c>
      <c r="B4630" t="s">
        <v>88261</v>
      </c>
      <c r="C4630" t="s">
        <v>187</v>
      </c>
      <c r="D4630" t="s">
        <v>858</v>
      </c>
      <c r="E4630" t="s">
        <v>78576</v>
      </c>
      <c r="F4630" t="s">
        <v>1686</v>
      </c>
      <c r="G4630" t="s">
        <v>36732</v>
      </c>
      <c r="H4630" t="s">
        <v>10950</v>
      </c>
      <c r="I4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0" t="str">
        <f>IF(Table2[[#This Row],[Č. or.]],_xlfn.CONCAT(Table2[[#This Row],[Ulice]]," ",Table2[[#This Row],[Č. p.]],"/",Table2[[#This Row],[Č. or.]]),_xlfn.CONCAT(Table2[[#This Row],[Ulice]]," ",Table2[[#This Row],[Č. p.]]))</f>
        <v>V. Kl. Klicpery 561</v>
      </c>
      <c r="K4630" t="s">
        <v>36733</v>
      </c>
      <c r="L4630">
        <v>561</v>
      </c>
      <c r="N4630" t="s">
        <v>862</v>
      </c>
      <c r="O4630" t="s">
        <v>1686</v>
      </c>
      <c r="P4630" t="s">
        <v>78577</v>
      </c>
      <c r="Q4630" t="s">
        <v>1686</v>
      </c>
      <c r="R4630" t="s">
        <v>36734</v>
      </c>
      <c r="S4630" t="s">
        <v>36735</v>
      </c>
      <c r="T4630" t="s">
        <v>36736</v>
      </c>
      <c r="V4630" t="s">
        <v>36737</v>
      </c>
      <c r="W4630" t="s">
        <v>36738</v>
      </c>
      <c r="X4630" t="s">
        <v>36739</v>
      </c>
      <c r="Y4630" t="s">
        <v>4013</v>
      </c>
      <c r="Z4630" t="s">
        <v>37</v>
      </c>
      <c r="AA4630" t="s">
        <v>78578</v>
      </c>
      <c r="AB4630" t="s">
        <v>36536</v>
      </c>
      <c r="AC4630" t="s">
        <v>36537</v>
      </c>
      <c r="AD4630" t="s">
        <v>77008</v>
      </c>
      <c r="AE4630" t="s">
        <v>3640</v>
      </c>
    </row>
    <row r="4631" spans="1:31" x14ac:dyDescent="0.3">
      <c r="A4631" t="s">
        <v>88262</v>
      </c>
      <c r="B4631" t="s">
        <v>88263</v>
      </c>
      <c r="C4631" t="s">
        <v>187</v>
      </c>
      <c r="D4631" t="s">
        <v>858</v>
      </c>
      <c r="E4631" t="s">
        <v>77062</v>
      </c>
      <c r="F4631" t="s">
        <v>862</v>
      </c>
      <c r="G4631" t="s">
        <v>36740</v>
      </c>
      <c r="H4631" t="s">
        <v>10950</v>
      </c>
      <c r="I4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1" t="str">
        <f>IF(Table2[[#This Row],[Č. or.]],_xlfn.CONCAT(Table2[[#This Row],[Ulice]]," ",Table2[[#This Row],[Č. p.]],"/",Table2[[#This Row],[Č. or.]]),_xlfn.CONCAT(Table2[[#This Row],[Ulice]]," ",Table2[[#This Row],[Č. p.]]))</f>
        <v>Na stavě 1079</v>
      </c>
      <c r="K4631" t="s">
        <v>36741</v>
      </c>
      <c r="L4631">
        <v>1079</v>
      </c>
      <c r="N4631" t="s">
        <v>862</v>
      </c>
      <c r="O4631" t="s">
        <v>36742</v>
      </c>
      <c r="P4631" t="s">
        <v>88186</v>
      </c>
      <c r="Q4631" t="s">
        <v>36742</v>
      </c>
      <c r="R4631" t="s">
        <v>36743</v>
      </c>
      <c r="T4631" t="s">
        <v>36744</v>
      </c>
      <c r="U4631" t="s">
        <v>36745</v>
      </c>
      <c r="W4631" t="s">
        <v>36746</v>
      </c>
      <c r="X4631" t="s">
        <v>36747</v>
      </c>
      <c r="Y4631" t="s">
        <v>4035</v>
      </c>
      <c r="Z4631" t="s">
        <v>37</v>
      </c>
      <c r="AA4631" t="s">
        <v>88264</v>
      </c>
      <c r="AB4631" t="s">
        <v>36748</v>
      </c>
      <c r="AC4631" t="s">
        <v>36749</v>
      </c>
      <c r="AD4631" t="s">
        <v>77008</v>
      </c>
      <c r="AE4631" t="s">
        <v>3640</v>
      </c>
    </row>
    <row r="4632" spans="1:31" x14ac:dyDescent="0.3">
      <c r="A4632" t="s">
        <v>88265</v>
      </c>
      <c r="B4632" t="s">
        <v>88266</v>
      </c>
      <c r="C4632" t="s">
        <v>187</v>
      </c>
      <c r="D4632" t="s">
        <v>858</v>
      </c>
      <c r="E4632" t="s">
        <v>77062</v>
      </c>
      <c r="F4632" t="s">
        <v>862</v>
      </c>
      <c r="G4632" t="s">
        <v>36750</v>
      </c>
      <c r="H4632" t="s">
        <v>11753</v>
      </c>
      <c r="I4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2" t="str">
        <f>IF(Table2[[#This Row],[Č. or.]],_xlfn.CONCAT(Table2[[#This Row],[Ulice]]," ",Table2[[#This Row],[Č. p.]],"/",Table2[[#This Row],[Č. or.]]),_xlfn.CONCAT(Table2[[#This Row],[Ulice]]," ",Table2[[#This Row],[Č. p.]]))</f>
        <v>Lhotecká 39/75</v>
      </c>
      <c r="K4632" t="s">
        <v>19215</v>
      </c>
      <c r="L4632">
        <v>39</v>
      </c>
      <c r="M4632">
        <v>75</v>
      </c>
      <c r="N4632" t="s">
        <v>862</v>
      </c>
      <c r="O4632" t="s">
        <v>36751</v>
      </c>
      <c r="P4632" t="s">
        <v>88267</v>
      </c>
      <c r="Q4632" t="s">
        <v>862</v>
      </c>
      <c r="R4632" t="s">
        <v>36752</v>
      </c>
      <c r="S4632" t="s">
        <v>36752</v>
      </c>
      <c r="T4632" t="s">
        <v>36753</v>
      </c>
      <c r="V4632" t="s">
        <v>36754</v>
      </c>
      <c r="W4632" t="s">
        <v>36755</v>
      </c>
      <c r="X4632" t="s">
        <v>36756</v>
      </c>
      <c r="Y4632" t="s">
        <v>3928</v>
      </c>
      <c r="Z4632" t="s">
        <v>37</v>
      </c>
      <c r="AA4632" t="s">
        <v>77064</v>
      </c>
      <c r="AB4632" t="s">
        <v>36519</v>
      </c>
      <c r="AC4632" t="s">
        <v>36520</v>
      </c>
      <c r="AD4632" t="s">
        <v>77008</v>
      </c>
      <c r="AE4632" t="s">
        <v>3640</v>
      </c>
    </row>
    <row r="4633" spans="1:31" x14ac:dyDescent="0.3">
      <c r="A4633" t="s">
        <v>88268</v>
      </c>
      <c r="B4633" t="s">
        <v>88269</v>
      </c>
      <c r="C4633" t="s">
        <v>187</v>
      </c>
      <c r="D4633" t="s">
        <v>858</v>
      </c>
      <c r="E4633" t="s">
        <v>77062</v>
      </c>
      <c r="F4633" t="s">
        <v>862</v>
      </c>
      <c r="G4633" t="s">
        <v>36757</v>
      </c>
      <c r="H4633" t="s">
        <v>10950</v>
      </c>
      <c r="I4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633">
        <v>30</v>
      </c>
      <c r="N4633" t="s">
        <v>862</v>
      </c>
      <c r="O4633" t="s">
        <v>36758</v>
      </c>
      <c r="P4633" t="s">
        <v>88270</v>
      </c>
      <c r="Q4633" t="s">
        <v>36758</v>
      </c>
      <c r="R4633" t="s">
        <v>36759</v>
      </c>
      <c r="T4633" t="s">
        <v>36760</v>
      </c>
      <c r="U4633" t="s">
        <v>36760</v>
      </c>
      <c r="V4633" t="s">
        <v>36761</v>
      </c>
      <c r="W4633" t="s">
        <v>36762</v>
      </c>
      <c r="X4633" t="s">
        <v>36763</v>
      </c>
      <c r="Y4633" t="s">
        <v>4199</v>
      </c>
      <c r="Z4633" t="s">
        <v>37</v>
      </c>
      <c r="AA4633" t="s">
        <v>88271</v>
      </c>
      <c r="AB4633" t="s">
        <v>36764</v>
      </c>
      <c r="AC4633" t="s">
        <v>36765</v>
      </c>
      <c r="AD4633" t="s">
        <v>77008</v>
      </c>
      <c r="AE4633" t="s">
        <v>3640</v>
      </c>
    </row>
    <row r="4634" spans="1:31" x14ac:dyDescent="0.3">
      <c r="A4634" t="s">
        <v>88272</v>
      </c>
      <c r="B4634" t="s">
        <v>88273</v>
      </c>
      <c r="C4634" t="s">
        <v>187</v>
      </c>
      <c r="D4634" t="s">
        <v>858</v>
      </c>
      <c r="E4634" t="s">
        <v>77062</v>
      </c>
      <c r="F4634" t="s">
        <v>862</v>
      </c>
      <c r="G4634" t="s">
        <v>36766</v>
      </c>
      <c r="H4634" t="s">
        <v>10950</v>
      </c>
      <c r="I4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4634">
        <v>82</v>
      </c>
      <c r="N4634" t="s">
        <v>862</v>
      </c>
      <c r="O4634" t="s">
        <v>36767</v>
      </c>
      <c r="P4634" t="s">
        <v>88274</v>
      </c>
      <c r="Q4634" t="s">
        <v>36767</v>
      </c>
      <c r="R4634" t="s">
        <v>36768</v>
      </c>
      <c r="T4634" t="s">
        <v>36769</v>
      </c>
      <c r="V4634" t="s">
        <v>36770</v>
      </c>
      <c r="W4634" t="s">
        <v>36771</v>
      </c>
      <c r="X4634" t="s">
        <v>36772</v>
      </c>
      <c r="Y4634" t="s">
        <v>4199</v>
      </c>
      <c r="Z4634" t="s">
        <v>37</v>
      </c>
      <c r="AA4634" t="s">
        <v>88275</v>
      </c>
      <c r="AB4634" t="s">
        <v>36773</v>
      </c>
      <c r="AC4634" t="s">
        <v>36774</v>
      </c>
      <c r="AD4634" t="s">
        <v>77008</v>
      </c>
      <c r="AE4634" t="s">
        <v>3640</v>
      </c>
    </row>
    <row r="4635" spans="1:31" x14ac:dyDescent="0.3">
      <c r="A4635" t="s">
        <v>88276</v>
      </c>
      <c r="B4635" t="s">
        <v>88277</v>
      </c>
      <c r="C4635" t="s">
        <v>187</v>
      </c>
      <c r="D4635" t="s">
        <v>858</v>
      </c>
      <c r="E4635" t="s">
        <v>77062</v>
      </c>
      <c r="F4635" t="s">
        <v>862</v>
      </c>
      <c r="G4635" t="s">
        <v>36775</v>
      </c>
      <c r="H4635" t="s">
        <v>15790</v>
      </c>
      <c r="I4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4635">
        <v>98</v>
      </c>
      <c r="N4635" t="s">
        <v>862</v>
      </c>
      <c r="O4635" t="s">
        <v>36776</v>
      </c>
      <c r="P4635" t="s">
        <v>88278</v>
      </c>
      <c r="Q4635" t="s">
        <v>36776</v>
      </c>
      <c r="R4635" t="s">
        <v>36777</v>
      </c>
      <c r="T4635" t="s">
        <v>36778</v>
      </c>
      <c r="W4635" t="s">
        <v>36779</v>
      </c>
      <c r="X4635" t="s">
        <v>36780</v>
      </c>
      <c r="Y4635" t="s">
        <v>4219</v>
      </c>
      <c r="Z4635" t="s">
        <v>37</v>
      </c>
      <c r="AA4635" t="s">
        <v>88279</v>
      </c>
      <c r="AB4635" t="s">
        <v>36781</v>
      </c>
      <c r="AC4635" t="s">
        <v>36782</v>
      </c>
      <c r="AD4635" t="s">
        <v>77008</v>
      </c>
      <c r="AE4635" t="s">
        <v>3640</v>
      </c>
    </row>
    <row r="4636" spans="1:31" x14ac:dyDescent="0.3">
      <c r="A4636" t="s">
        <v>88280</v>
      </c>
      <c r="B4636" t="s">
        <v>88281</v>
      </c>
      <c r="C4636" t="s">
        <v>187</v>
      </c>
      <c r="D4636" t="s">
        <v>858</v>
      </c>
      <c r="E4636" t="s">
        <v>78576</v>
      </c>
      <c r="F4636" t="s">
        <v>1686</v>
      </c>
      <c r="G4636" t="s">
        <v>36783</v>
      </c>
      <c r="H4636" t="s">
        <v>11753</v>
      </c>
      <c r="I4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4636">
        <v>142</v>
      </c>
      <c r="N4636" t="s">
        <v>862</v>
      </c>
      <c r="O4636" t="s">
        <v>36784</v>
      </c>
      <c r="P4636" t="s">
        <v>88282</v>
      </c>
      <c r="Q4636" t="s">
        <v>36784</v>
      </c>
      <c r="R4636" t="s">
        <v>36785</v>
      </c>
      <c r="T4636" t="s">
        <v>36786</v>
      </c>
      <c r="V4636" t="s">
        <v>36787</v>
      </c>
      <c r="W4636" t="s">
        <v>36788</v>
      </c>
      <c r="X4636" t="s">
        <v>36789</v>
      </c>
      <c r="Y4636" t="s">
        <v>11615</v>
      </c>
      <c r="Z4636" t="s">
        <v>37</v>
      </c>
      <c r="AA4636" t="s">
        <v>88283</v>
      </c>
      <c r="AB4636" t="s">
        <v>36790</v>
      </c>
      <c r="AC4636" t="s">
        <v>36791</v>
      </c>
      <c r="AD4636" t="s">
        <v>77008</v>
      </c>
      <c r="AE4636" t="s">
        <v>3640</v>
      </c>
    </row>
    <row r="4637" spans="1:31" x14ac:dyDescent="0.3">
      <c r="A4637" t="s">
        <v>88284</v>
      </c>
      <c r="B4637" t="s">
        <v>88285</v>
      </c>
      <c r="C4637" t="s">
        <v>187</v>
      </c>
      <c r="D4637" t="s">
        <v>858</v>
      </c>
      <c r="E4637" t="s">
        <v>78576</v>
      </c>
      <c r="F4637" t="s">
        <v>1686</v>
      </c>
      <c r="G4637" t="s">
        <v>36792</v>
      </c>
      <c r="H4637" t="s">
        <v>15790</v>
      </c>
      <c r="I4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637">
        <v>157</v>
      </c>
      <c r="N4637" t="s">
        <v>862</v>
      </c>
      <c r="O4637" t="s">
        <v>36793</v>
      </c>
      <c r="P4637" t="s">
        <v>78577</v>
      </c>
      <c r="Q4637" t="s">
        <v>36793</v>
      </c>
      <c r="R4637" t="s">
        <v>36794</v>
      </c>
      <c r="S4637" t="s">
        <v>36795</v>
      </c>
      <c r="T4637" t="s">
        <v>36796</v>
      </c>
      <c r="W4637" t="s">
        <v>36797</v>
      </c>
      <c r="X4637" t="s">
        <v>36798</v>
      </c>
      <c r="Y4637" t="s">
        <v>4219</v>
      </c>
      <c r="Z4637" t="s">
        <v>37</v>
      </c>
      <c r="AA4637" t="s">
        <v>88286</v>
      </c>
      <c r="AB4637" t="s">
        <v>36799</v>
      </c>
      <c r="AC4637" t="s">
        <v>36800</v>
      </c>
      <c r="AD4637" t="s">
        <v>77008</v>
      </c>
      <c r="AE4637" t="s">
        <v>3640</v>
      </c>
    </row>
    <row r="4638" spans="1:31" x14ac:dyDescent="0.3">
      <c r="A4638" t="s">
        <v>88287</v>
      </c>
      <c r="B4638" t="s">
        <v>88288</v>
      </c>
      <c r="C4638" t="s">
        <v>187</v>
      </c>
      <c r="D4638" t="s">
        <v>858</v>
      </c>
      <c r="E4638" t="s">
        <v>77062</v>
      </c>
      <c r="F4638" t="s">
        <v>862</v>
      </c>
      <c r="G4638" t="s">
        <v>36801</v>
      </c>
      <c r="H4638" t="s">
        <v>15790</v>
      </c>
      <c r="I4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38" t="str">
        <f>IF(Table2[[#This Row],[Č. or.]],_xlfn.CONCAT(Table2[[#This Row],[Ulice]]," ",Table2[[#This Row],[Č. p.]],"/",Table2[[#This Row],[Č. or.]]),_xlfn.CONCAT(Table2[[#This Row],[Ulice]]," ",Table2[[#This Row],[Č. p.]]))</f>
        <v>Lipová 32</v>
      </c>
      <c r="K4638" t="s">
        <v>14075</v>
      </c>
      <c r="L4638">
        <v>32</v>
      </c>
      <c r="N4638" t="s">
        <v>862</v>
      </c>
      <c r="O4638" t="s">
        <v>36802</v>
      </c>
      <c r="P4638" t="s">
        <v>88289</v>
      </c>
      <c r="Q4638" t="s">
        <v>36802</v>
      </c>
      <c r="R4638" t="s">
        <v>36803</v>
      </c>
      <c r="T4638" t="s">
        <v>36804</v>
      </c>
      <c r="V4638" t="s">
        <v>36805</v>
      </c>
      <c r="W4638" t="s">
        <v>36806</v>
      </c>
      <c r="X4638" t="s">
        <v>36807</v>
      </c>
      <c r="Y4638" t="s">
        <v>4219</v>
      </c>
      <c r="Z4638" t="s">
        <v>37</v>
      </c>
      <c r="AA4638" t="s">
        <v>88290</v>
      </c>
      <c r="AB4638" t="s">
        <v>36808</v>
      </c>
      <c r="AC4638" t="s">
        <v>36809</v>
      </c>
      <c r="AD4638" t="s">
        <v>77008</v>
      </c>
      <c r="AE4638" t="s">
        <v>3640</v>
      </c>
    </row>
    <row r="4639" spans="1:31" x14ac:dyDescent="0.3">
      <c r="A4639" t="s">
        <v>88291</v>
      </c>
      <c r="B4639" t="s">
        <v>88292</v>
      </c>
      <c r="C4639" t="s">
        <v>187</v>
      </c>
      <c r="D4639" t="s">
        <v>858</v>
      </c>
      <c r="E4639" t="s">
        <v>77062</v>
      </c>
      <c r="F4639" t="s">
        <v>862</v>
      </c>
      <c r="G4639" t="s">
        <v>36810</v>
      </c>
      <c r="H4639" t="s">
        <v>10950</v>
      </c>
      <c r="I4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4639">
        <v>1</v>
      </c>
      <c r="N4639" t="s">
        <v>862</v>
      </c>
      <c r="O4639" t="s">
        <v>1161</v>
      </c>
      <c r="P4639" t="s">
        <v>77281</v>
      </c>
      <c r="Q4639" t="s">
        <v>1161</v>
      </c>
      <c r="R4639" t="s">
        <v>36811</v>
      </c>
      <c r="T4639" t="s">
        <v>36812</v>
      </c>
      <c r="V4639" t="s">
        <v>36813</v>
      </c>
      <c r="W4639" t="s">
        <v>36814</v>
      </c>
      <c r="X4639" t="s">
        <v>36815</v>
      </c>
      <c r="Y4639" t="s">
        <v>4199</v>
      </c>
      <c r="Z4639" t="s">
        <v>37</v>
      </c>
      <c r="AA4639" t="s">
        <v>88293</v>
      </c>
      <c r="AB4639" t="s">
        <v>36816</v>
      </c>
      <c r="AC4639" t="s">
        <v>36817</v>
      </c>
      <c r="AD4639" t="s">
        <v>77008</v>
      </c>
      <c r="AE4639" t="s">
        <v>3640</v>
      </c>
    </row>
    <row r="4640" spans="1:31" x14ac:dyDescent="0.3">
      <c r="A4640" t="s">
        <v>88294</v>
      </c>
      <c r="B4640" t="s">
        <v>88295</v>
      </c>
      <c r="C4640" t="s">
        <v>187</v>
      </c>
      <c r="D4640" t="s">
        <v>858</v>
      </c>
      <c r="E4640" t="s">
        <v>77062</v>
      </c>
      <c r="F4640" t="s">
        <v>862</v>
      </c>
      <c r="G4640" t="s">
        <v>36818</v>
      </c>
      <c r="H4640" t="s">
        <v>36819</v>
      </c>
      <c r="I4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 Pohádka</v>
      </c>
      <c r="J4640" t="str">
        <f>IF(Table2[[#This Row],[Č. or.]],_xlfn.CONCAT(Table2[[#This Row],[Ulice]]," ",Table2[[#This Row],[Č. p.]],"/",Table2[[#This Row],[Č. or.]]),_xlfn.CONCAT(Table2[[#This Row],[Ulice]]," ",Table2[[#This Row],[Č. p.]]))</f>
        <v>Mandysova 1434/1</v>
      </c>
      <c r="K4640" t="s">
        <v>36820</v>
      </c>
      <c r="L4640">
        <v>1434</v>
      </c>
      <c r="M4640">
        <v>1</v>
      </c>
      <c r="N4640" t="s">
        <v>862</v>
      </c>
      <c r="O4640" t="s">
        <v>12036</v>
      </c>
      <c r="P4640" t="s">
        <v>88296</v>
      </c>
      <c r="Q4640" t="s">
        <v>862</v>
      </c>
      <c r="R4640" t="s">
        <v>36821</v>
      </c>
      <c r="S4640" t="s">
        <v>36822</v>
      </c>
      <c r="T4640" t="s">
        <v>36823</v>
      </c>
      <c r="U4640" t="s">
        <v>36824</v>
      </c>
      <c r="V4640" t="s">
        <v>36825</v>
      </c>
      <c r="W4640" t="s">
        <v>36826</v>
      </c>
      <c r="X4640" t="s">
        <v>36827</v>
      </c>
      <c r="Y4640" t="s">
        <v>4219</v>
      </c>
      <c r="Z4640" t="s">
        <v>37</v>
      </c>
      <c r="AA4640" t="s">
        <v>77064</v>
      </c>
      <c r="AB4640" t="s">
        <v>36519</v>
      </c>
      <c r="AC4640" t="s">
        <v>36520</v>
      </c>
      <c r="AD4640" t="s">
        <v>77008</v>
      </c>
      <c r="AE4640" t="s">
        <v>3640</v>
      </c>
    </row>
    <row r="4641" spans="1:31" x14ac:dyDescent="0.3">
      <c r="A4641" t="s">
        <v>88297</v>
      </c>
      <c r="B4641" t="s">
        <v>88298</v>
      </c>
      <c r="C4641" t="s">
        <v>187</v>
      </c>
      <c r="D4641" t="s">
        <v>858</v>
      </c>
      <c r="E4641" t="s">
        <v>77062</v>
      </c>
      <c r="F4641" t="s">
        <v>862</v>
      </c>
      <c r="G4641" t="s">
        <v>36828</v>
      </c>
      <c r="H4641" t="s">
        <v>10950</v>
      </c>
      <c r="I4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1" t="str">
        <f>IF(Table2[[#This Row],[Č. or.]],_xlfn.CONCAT(Table2[[#This Row],[Ulice]]," ",Table2[[#This Row],[Č. p.]],"/",Table2[[#This Row],[Č. or.]]),_xlfn.CONCAT(Table2[[#This Row],[Ulice]]," ",Table2[[#This Row],[Č. p.]]))</f>
        <v>Habrmanova 130/12</v>
      </c>
      <c r="K4641" t="s">
        <v>7957</v>
      </c>
      <c r="L4641">
        <v>130</v>
      </c>
      <c r="M4641">
        <v>12</v>
      </c>
      <c r="N4641" t="s">
        <v>862</v>
      </c>
      <c r="O4641" t="s">
        <v>1019</v>
      </c>
      <c r="P4641" t="s">
        <v>77063</v>
      </c>
      <c r="Q4641" t="s">
        <v>862</v>
      </c>
      <c r="R4641" t="s">
        <v>36829</v>
      </c>
      <c r="S4641" t="s">
        <v>36830</v>
      </c>
      <c r="T4641" t="s">
        <v>36831</v>
      </c>
      <c r="U4641" t="s">
        <v>36832</v>
      </c>
      <c r="V4641" t="s">
        <v>36833</v>
      </c>
      <c r="W4641" t="s">
        <v>36834</v>
      </c>
      <c r="X4641" t="s">
        <v>36835</v>
      </c>
      <c r="Y4641" t="s">
        <v>4035</v>
      </c>
      <c r="Z4641" t="s">
        <v>37</v>
      </c>
      <c r="AA4641" t="s">
        <v>77064</v>
      </c>
      <c r="AB4641" t="s">
        <v>36519</v>
      </c>
      <c r="AC4641" t="s">
        <v>36520</v>
      </c>
      <c r="AD4641" t="s">
        <v>77008</v>
      </c>
      <c r="AE4641" t="s">
        <v>3640</v>
      </c>
    </row>
    <row r="4642" spans="1:31" x14ac:dyDescent="0.3">
      <c r="A4642" t="s">
        <v>88299</v>
      </c>
      <c r="B4642" t="s">
        <v>88300</v>
      </c>
      <c r="C4642" t="s">
        <v>187</v>
      </c>
      <c r="D4642" t="s">
        <v>858</v>
      </c>
      <c r="E4642" t="s">
        <v>77062</v>
      </c>
      <c r="F4642" t="s">
        <v>862</v>
      </c>
      <c r="G4642" t="s">
        <v>36836</v>
      </c>
      <c r="H4642" t="s">
        <v>11753</v>
      </c>
      <c r="I4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2" t="str">
        <f>IF(Table2[[#This Row],[Č. or.]],_xlfn.CONCAT(Table2[[#This Row],[Ulice]]," ",Table2[[#This Row],[Č. p.]],"/",Table2[[#This Row],[Č. or.]]),_xlfn.CONCAT(Table2[[#This Row],[Ulice]]," ",Table2[[#This Row],[Č. p.]]))</f>
        <v>Pražská třída 198/40</v>
      </c>
      <c r="K4642" t="s">
        <v>7522</v>
      </c>
      <c r="L4642">
        <v>198</v>
      </c>
      <c r="M4642">
        <v>40</v>
      </c>
      <c r="N4642" t="s">
        <v>862</v>
      </c>
      <c r="O4642" t="s">
        <v>7523</v>
      </c>
      <c r="P4642" t="s">
        <v>78594</v>
      </c>
      <c r="Q4642" t="s">
        <v>862</v>
      </c>
      <c r="R4642" t="s">
        <v>36837</v>
      </c>
      <c r="S4642" t="s">
        <v>36838</v>
      </c>
      <c r="T4642" t="s">
        <v>36839</v>
      </c>
      <c r="U4642" t="s">
        <v>36839</v>
      </c>
      <c r="W4642" t="s">
        <v>36840</v>
      </c>
      <c r="X4642" t="s">
        <v>36841</v>
      </c>
      <c r="Y4642" t="s">
        <v>4219</v>
      </c>
      <c r="Z4642" t="s">
        <v>37</v>
      </c>
      <c r="AA4642" t="s">
        <v>77064</v>
      </c>
      <c r="AB4642" t="s">
        <v>36519</v>
      </c>
      <c r="AC4642" t="s">
        <v>36520</v>
      </c>
      <c r="AD4642" t="s">
        <v>77008</v>
      </c>
      <c r="AE4642" t="s">
        <v>3640</v>
      </c>
    </row>
    <row r="4643" spans="1:31" x14ac:dyDescent="0.3">
      <c r="A4643" t="s">
        <v>88301</v>
      </c>
      <c r="B4643" t="s">
        <v>88302</v>
      </c>
      <c r="C4643" t="s">
        <v>187</v>
      </c>
      <c r="D4643" t="s">
        <v>858</v>
      </c>
      <c r="E4643" t="s">
        <v>77062</v>
      </c>
      <c r="F4643" t="s">
        <v>862</v>
      </c>
      <c r="G4643" t="s">
        <v>36842</v>
      </c>
      <c r="H4643" t="s">
        <v>11753</v>
      </c>
      <c r="I4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3" t="str">
        <f>IF(Table2[[#This Row],[Č. or.]],_xlfn.CONCAT(Table2[[#This Row],[Ulice]]," ",Table2[[#This Row],[Č. p.]],"/",Table2[[#This Row],[Č. or.]]),_xlfn.CONCAT(Table2[[#This Row],[Ulice]]," ",Table2[[#This Row],[Č. p.]]))</f>
        <v>Jiráskovo náměstí 1166/1</v>
      </c>
      <c r="K4643" t="s">
        <v>3242</v>
      </c>
      <c r="L4643">
        <v>1166</v>
      </c>
      <c r="M4643">
        <v>1</v>
      </c>
      <c r="N4643" t="s">
        <v>862</v>
      </c>
      <c r="O4643" t="s">
        <v>1019</v>
      </c>
      <c r="P4643" t="s">
        <v>77063</v>
      </c>
      <c r="Q4643" t="s">
        <v>862</v>
      </c>
      <c r="R4643" t="s">
        <v>36843</v>
      </c>
      <c r="S4643" t="s">
        <v>36844</v>
      </c>
      <c r="T4643" t="s">
        <v>36845</v>
      </c>
      <c r="V4643" t="s">
        <v>36846</v>
      </c>
      <c r="W4643" t="s">
        <v>36847</v>
      </c>
      <c r="X4643" t="s">
        <v>36848</v>
      </c>
      <c r="Y4643" t="s">
        <v>3928</v>
      </c>
      <c r="Z4643" t="s">
        <v>37</v>
      </c>
      <c r="AA4643" t="s">
        <v>77064</v>
      </c>
      <c r="AB4643" t="s">
        <v>36519</v>
      </c>
      <c r="AC4643" t="s">
        <v>36520</v>
      </c>
      <c r="AD4643" t="s">
        <v>77008</v>
      </c>
      <c r="AE4643" t="s">
        <v>3640</v>
      </c>
    </row>
    <row r="4644" spans="1:31" x14ac:dyDescent="0.3">
      <c r="A4644" t="s">
        <v>88303</v>
      </c>
      <c r="B4644" t="s">
        <v>88304</v>
      </c>
      <c r="C4644" t="s">
        <v>187</v>
      </c>
      <c r="D4644" t="s">
        <v>858</v>
      </c>
      <c r="E4644" t="s">
        <v>77062</v>
      </c>
      <c r="F4644" t="s">
        <v>862</v>
      </c>
      <c r="G4644" t="s">
        <v>36849</v>
      </c>
      <c r="H4644" t="s">
        <v>11753</v>
      </c>
      <c r="I4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4" t="str">
        <f>IF(Table2[[#This Row],[Č. or.]],_xlfn.CONCAT(Table2[[#This Row],[Ulice]]," ",Table2[[#This Row],[Č. p.]],"/",Table2[[#This Row],[Č. or.]]),_xlfn.CONCAT(Table2[[#This Row],[Ulice]]," ",Table2[[#This Row],[Č. p.]]))</f>
        <v>Pešinova 146/4</v>
      </c>
      <c r="K4644" t="s">
        <v>36850</v>
      </c>
      <c r="L4644">
        <v>146</v>
      </c>
      <c r="M4644">
        <v>4</v>
      </c>
      <c r="N4644" t="s">
        <v>862</v>
      </c>
      <c r="O4644" t="s">
        <v>12036</v>
      </c>
      <c r="P4644" t="s">
        <v>88305</v>
      </c>
      <c r="Q4644" t="s">
        <v>862</v>
      </c>
      <c r="R4644" t="s">
        <v>36851</v>
      </c>
      <c r="T4644" t="s">
        <v>36852</v>
      </c>
      <c r="U4644" t="s">
        <v>36853</v>
      </c>
      <c r="V4644" t="s">
        <v>36854</v>
      </c>
      <c r="W4644" t="s">
        <v>36855</v>
      </c>
      <c r="X4644" t="s">
        <v>36856</v>
      </c>
      <c r="Y4644" t="s">
        <v>4219</v>
      </c>
      <c r="Z4644" t="s">
        <v>37</v>
      </c>
      <c r="AA4644" t="s">
        <v>77064</v>
      </c>
      <c r="AB4644" t="s">
        <v>36519</v>
      </c>
      <c r="AC4644" t="s">
        <v>36520</v>
      </c>
      <c r="AD4644" t="s">
        <v>77008</v>
      </c>
      <c r="AE4644" t="s">
        <v>3640</v>
      </c>
    </row>
    <row r="4645" spans="1:31" x14ac:dyDescent="0.3">
      <c r="A4645" t="s">
        <v>88306</v>
      </c>
      <c r="B4645" t="s">
        <v>88307</v>
      </c>
      <c r="C4645" t="s">
        <v>187</v>
      </c>
      <c r="D4645" t="s">
        <v>858</v>
      </c>
      <c r="E4645" t="s">
        <v>77062</v>
      </c>
      <c r="F4645" t="s">
        <v>862</v>
      </c>
      <c r="G4645" t="s">
        <v>36857</v>
      </c>
      <c r="H4645" t="s">
        <v>19716</v>
      </c>
      <c r="I4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Masarykova ZŠ a MŠ</v>
      </c>
      <c r="J4645" t="str">
        <f>IF(Table2[[#This Row],[Č. or.]],_xlfn.CONCAT(Table2[[#This Row],[Ulice]]," ",Table2[[#This Row],[Č. p.]],"/",Table2[[#This Row],[Č. or.]]),_xlfn.CONCAT(Table2[[#This Row],[Ulice]]," ",Table2[[#This Row],[Č. p.]]))</f>
        <v>Petra Jilemnického 420/6</v>
      </c>
      <c r="K4645" t="s">
        <v>11754</v>
      </c>
      <c r="L4645">
        <v>420</v>
      </c>
      <c r="M4645">
        <v>6</v>
      </c>
      <c r="N4645" t="s">
        <v>862</v>
      </c>
      <c r="O4645" t="s">
        <v>14348</v>
      </c>
      <c r="P4645" t="s">
        <v>80794</v>
      </c>
      <c r="Q4645" t="s">
        <v>862</v>
      </c>
      <c r="R4645" t="s">
        <v>36858</v>
      </c>
      <c r="S4645" t="s">
        <v>36859</v>
      </c>
      <c r="T4645" t="s">
        <v>36860</v>
      </c>
      <c r="U4645" t="s">
        <v>36861</v>
      </c>
      <c r="W4645" t="s">
        <v>36862</v>
      </c>
      <c r="X4645" t="s">
        <v>36863</v>
      </c>
      <c r="Y4645" t="s">
        <v>3928</v>
      </c>
      <c r="Z4645" t="s">
        <v>37</v>
      </c>
      <c r="AA4645" t="s">
        <v>77064</v>
      </c>
      <c r="AB4645" t="s">
        <v>36519</v>
      </c>
      <c r="AC4645" t="s">
        <v>36520</v>
      </c>
      <c r="AD4645" t="s">
        <v>77008</v>
      </c>
      <c r="AE4645" t="s">
        <v>3640</v>
      </c>
    </row>
    <row r="4646" spans="1:31" x14ac:dyDescent="0.3">
      <c r="A4646" t="s">
        <v>88308</v>
      </c>
      <c r="B4646" t="s">
        <v>88309</v>
      </c>
      <c r="C4646" t="s">
        <v>187</v>
      </c>
      <c r="D4646" t="s">
        <v>858</v>
      </c>
      <c r="E4646" t="s">
        <v>77062</v>
      </c>
      <c r="F4646" t="s">
        <v>862</v>
      </c>
      <c r="G4646" t="s">
        <v>36864</v>
      </c>
      <c r="H4646" t="s">
        <v>10950</v>
      </c>
      <c r="I4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6" t="str">
        <f>IF(Table2[[#This Row],[Č. or.]],_xlfn.CONCAT(Table2[[#This Row],[Ulice]]," ",Table2[[#This Row],[Č. p.]],"/",Table2[[#This Row],[Č. or.]]),_xlfn.CONCAT(Table2[[#This Row],[Ulice]]," ",Table2[[#This Row],[Č. p.]]))</f>
        <v>K Sokolovně 452/13</v>
      </c>
      <c r="K4646" t="s">
        <v>36653</v>
      </c>
      <c r="L4646">
        <v>452</v>
      </c>
      <c r="M4646">
        <v>13</v>
      </c>
      <c r="N4646" t="s">
        <v>862</v>
      </c>
      <c r="O4646" t="s">
        <v>7472</v>
      </c>
      <c r="P4646" t="s">
        <v>78581</v>
      </c>
      <c r="Q4646" t="s">
        <v>862</v>
      </c>
      <c r="R4646" t="s">
        <v>36865</v>
      </c>
      <c r="T4646" t="s">
        <v>36866</v>
      </c>
      <c r="U4646" t="s">
        <v>36867</v>
      </c>
      <c r="V4646" t="s">
        <v>36868</v>
      </c>
      <c r="W4646" t="s">
        <v>36869</v>
      </c>
      <c r="X4646" t="s">
        <v>36870</v>
      </c>
      <c r="Y4646" t="s">
        <v>4035</v>
      </c>
      <c r="Z4646" t="s">
        <v>37</v>
      </c>
      <c r="AA4646" t="s">
        <v>77064</v>
      </c>
      <c r="AB4646" t="s">
        <v>36519</v>
      </c>
      <c r="AC4646" t="s">
        <v>36520</v>
      </c>
      <c r="AD4646" t="s">
        <v>77008</v>
      </c>
      <c r="AE4646" t="s">
        <v>3640</v>
      </c>
    </row>
    <row r="4647" spans="1:31" x14ac:dyDescent="0.3">
      <c r="A4647" t="s">
        <v>88310</v>
      </c>
      <c r="B4647" t="s">
        <v>88311</v>
      </c>
      <c r="C4647" t="s">
        <v>187</v>
      </c>
      <c r="D4647" t="s">
        <v>858</v>
      </c>
      <c r="E4647" t="s">
        <v>77062</v>
      </c>
      <c r="F4647" t="s">
        <v>862</v>
      </c>
      <c r="G4647" t="s">
        <v>36871</v>
      </c>
      <c r="H4647" t="s">
        <v>10950</v>
      </c>
      <c r="I4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47" t="str">
        <f>IF(Table2[[#This Row],[Č. or.]],_xlfn.CONCAT(Table2[[#This Row],[Ulice]]," ",Table2[[#This Row],[Č. p.]],"/",Table2[[#This Row],[Č. or.]]),_xlfn.CONCAT(Table2[[#This Row],[Ulice]]," ",Table2[[#This Row],[Č. p.]]))</f>
        <v>třída SNP 694/40</v>
      </c>
      <c r="K4647" t="s">
        <v>7512</v>
      </c>
      <c r="L4647">
        <v>694</v>
      </c>
      <c r="M4647">
        <v>40</v>
      </c>
      <c r="N4647" t="s">
        <v>862</v>
      </c>
      <c r="O4647" t="s">
        <v>890</v>
      </c>
      <c r="P4647" t="s">
        <v>78563</v>
      </c>
      <c r="Q4647" t="s">
        <v>862</v>
      </c>
      <c r="R4647" t="s">
        <v>36872</v>
      </c>
      <c r="S4647" t="s">
        <v>36873</v>
      </c>
      <c r="T4647" t="s">
        <v>36874</v>
      </c>
      <c r="U4647" t="s">
        <v>36875</v>
      </c>
      <c r="V4647" t="s">
        <v>36876</v>
      </c>
      <c r="W4647" t="s">
        <v>36877</v>
      </c>
      <c r="X4647" t="s">
        <v>36878</v>
      </c>
      <c r="Y4647" t="s">
        <v>4035</v>
      </c>
      <c r="Z4647" t="s">
        <v>37</v>
      </c>
      <c r="AA4647" t="s">
        <v>77064</v>
      </c>
      <c r="AB4647" t="s">
        <v>36519</v>
      </c>
      <c r="AC4647" t="s">
        <v>36520</v>
      </c>
      <c r="AD4647" t="s">
        <v>77008</v>
      </c>
      <c r="AE4647" t="s">
        <v>3640</v>
      </c>
    </row>
    <row r="4648" spans="1:31" x14ac:dyDescent="0.3">
      <c r="A4648" t="s">
        <v>88312</v>
      </c>
      <c r="B4648" t="s">
        <v>88313</v>
      </c>
      <c r="C4648" t="s">
        <v>187</v>
      </c>
      <c r="D4648" t="s">
        <v>858</v>
      </c>
      <c r="E4648" t="s">
        <v>77062</v>
      </c>
      <c r="F4648" t="s">
        <v>862</v>
      </c>
      <c r="G4648" t="s">
        <v>36879</v>
      </c>
      <c r="H4648" t="s">
        <v>11753</v>
      </c>
      <c r="I4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8" t="str">
        <f>IF(Table2[[#This Row],[Č. or.]],_xlfn.CONCAT(Table2[[#This Row],[Ulice]]," ",Table2[[#This Row],[Č. p.]],"/",Table2[[#This Row],[Č. or.]]),_xlfn.CONCAT(Table2[[#This Row],[Ulice]]," ",Table2[[#This Row],[Č. p.]]))</f>
        <v>Spojovací 66/54</v>
      </c>
      <c r="K4648" t="s">
        <v>29252</v>
      </c>
      <c r="L4648">
        <v>66</v>
      </c>
      <c r="M4648">
        <v>54</v>
      </c>
      <c r="N4648" t="s">
        <v>862</v>
      </c>
      <c r="O4648" t="s">
        <v>36880</v>
      </c>
      <c r="P4648" t="s">
        <v>88314</v>
      </c>
      <c r="Q4648" t="s">
        <v>862</v>
      </c>
      <c r="R4648" t="s">
        <v>36881</v>
      </c>
      <c r="T4648" t="s">
        <v>36882</v>
      </c>
      <c r="V4648" t="s">
        <v>36883</v>
      </c>
      <c r="W4648" t="s">
        <v>36884</v>
      </c>
      <c r="X4648" t="s">
        <v>36885</v>
      </c>
      <c r="Y4648" t="s">
        <v>4219</v>
      </c>
      <c r="Z4648" t="s">
        <v>37</v>
      </c>
      <c r="AA4648" t="s">
        <v>77064</v>
      </c>
      <c r="AB4648" t="s">
        <v>36519</v>
      </c>
      <c r="AC4648" t="s">
        <v>36520</v>
      </c>
      <c r="AD4648" t="s">
        <v>77008</v>
      </c>
      <c r="AE4648" t="s">
        <v>3640</v>
      </c>
    </row>
    <row r="4649" spans="1:31" x14ac:dyDescent="0.3">
      <c r="A4649" t="s">
        <v>88315</v>
      </c>
      <c r="B4649" t="s">
        <v>88316</v>
      </c>
      <c r="C4649" t="s">
        <v>187</v>
      </c>
      <c r="D4649" t="s">
        <v>858</v>
      </c>
      <c r="E4649" t="s">
        <v>77062</v>
      </c>
      <c r="F4649" t="s">
        <v>862</v>
      </c>
      <c r="G4649" t="s">
        <v>36886</v>
      </c>
      <c r="H4649" t="s">
        <v>11753</v>
      </c>
      <c r="I4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49" t="str">
        <f>IF(Table2[[#This Row],[Č. or.]],_xlfn.CONCAT(Table2[[#This Row],[Ulice]]," ",Table2[[#This Row],[Č. p.]],"/",Table2[[#This Row],[Č. or.]]),_xlfn.CONCAT(Table2[[#This Row],[Ulice]]," ",Table2[[#This Row],[Č. p.]]))</f>
        <v>Štefcova 1092/1</v>
      </c>
      <c r="K4649" t="s">
        <v>36887</v>
      </c>
      <c r="L4649">
        <v>1092</v>
      </c>
      <c r="M4649">
        <v>1</v>
      </c>
      <c r="N4649" t="s">
        <v>862</v>
      </c>
      <c r="O4649" t="s">
        <v>12036</v>
      </c>
      <c r="P4649" t="s">
        <v>88267</v>
      </c>
      <c r="Q4649" t="s">
        <v>862</v>
      </c>
      <c r="R4649" t="s">
        <v>36888</v>
      </c>
      <c r="T4649" t="s">
        <v>36889</v>
      </c>
      <c r="U4649" t="s">
        <v>36890</v>
      </c>
      <c r="V4649" t="s">
        <v>36891</v>
      </c>
      <c r="W4649" t="s">
        <v>36892</v>
      </c>
      <c r="X4649" t="s">
        <v>36893</v>
      </c>
      <c r="Y4649" t="s">
        <v>4219</v>
      </c>
      <c r="Z4649" t="s">
        <v>37</v>
      </c>
      <c r="AA4649" t="s">
        <v>77064</v>
      </c>
      <c r="AB4649" t="s">
        <v>36519</v>
      </c>
      <c r="AC4649" t="s">
        <v>36520</v>
      </c>
      <c r="AD4649" t="s">
        <v>77008</v>
      </c>
      <c r="AE4649" t="s">
        <v>3640</v>
      </c>
    </row>
    <row r="4650" spans="1:31" x14ac:dyDescent="0.3">
      <c r="A4650" t="s">
        <v>88317</v>
      </c>
      <c r="B4650" t="s">
        <v>88318</v>
      </c>
      <c r="C4650" t="s">
        <v>187</v>
      </c>
      <c r="D4650" t="s">
        <v>858</v>
      </c>
      <c r="E4650" t="s">
        <v>77062</v>
      </c>
      <c r="F4650" t="s">
        <v>862</v>
      </c>
      <c r="G4650" t="s">
        <v>36894</v>
      </c>
      <c r="H4650" t="s">
        <v>11753</v>
      </c>
      <c r="I4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50" t="str">
        <f>IF(Table2[[#This Row],[Č. or.]],_xlfn.CONCAT(Table2[[#This Row],[Ulice]]," ",Table2[[#This Row],[Č. p.]],"/",Table2[[#This Row],[Č. or.]]),_xlfn.CONCAT(Table2[[#This Row],[Ulice]]," ",Table2[[#This Row],[Č. p.]]))</f>
        <v>Úprkova 1/27</v>
      </c>
      <c r="K4650" t="s">
        <v>36895</v>
      </c>
      <c r="L4650">
        <v>1</v>
      </c>
      <c r="M4650">
        <v>27</v>
      </c>
      <c r="N4650" t="s">
        <v>862</v>
      </c>
      <c r="O4650" t="s">
        <v>31761</v>
      </c>
      <c r="P4650" t="s">
        <v>88267</v>
      </c>
      <c r="Q4650" t="s">
        <v>862</v>
      </c>
      <c r="R4650" t="s">
        <v>36896</v>
      </c>
      <c r="S4650" t="s">
        <v>36897</v>
      </c>
      <c r="T4650" t="s">
        <v>36898</v>
      </c>
      <c r="U4650" t="s">
        <v>36899</v>
      </c>
      <c r="V4650" t="s">
        <v>36900</v>
      </c>
      <c r="W4650" t="s">
        <v>36901</v>
      </c>
      <c r="X4650" t="s">
        <v>36902</v>
      </c>
      <c r="Y4650" t="s">
        <v>3928</v>
      </c>
      <c r="Z4650" t="s">
        <v>37</v>
      </c>
      <c r="AA4650" t="s">
        <v>77064</v>
      </c>
      <c r="AB4650" t="s">
        <v>36519</v>
      </c>
      <c r="AC4650" t="s">
        <v>36520</v>
      </c>
      <c r="AD4650" t="s">
        <v>77008</v>
      </c>
      <c r="AE4650" t="s">
        <v>3640</v>
      </c>
    </row>
    <row r="4651" spans="1:31" x14ac:dyDescent="0.3">
      <c r="A4651" t="s">
        <v>88319</v>
      </c>
      <c r="B4651" t="s">
        <v>88320</v>
      </c>
      <c r="C4651" t="s">
        <v>187</v>
      </c>
      <c r="D4651" t="s">
        <v>858</v>
      </c>
      <c r="E4651" t="s">
        <v>77062</v>
      </c>
      <c r="F4651" t="s">
        <v>862</v>
      </c>
      <c r="G4651" t="s">
        <v>36903</v>
      </c>
      <c r="H4651" t="s">
        <v>10950</v>
      </c>
      <c r="I4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</v>
      </c>
      <c r="J4651" t="str">
        <f>IF(Table2[[#This Row],[Č. or.]],_xlfn.CONCAT(Table2[[#This Row],[Ulice]]," ",Table2[[#This Row],[Č. p.]],"/",Table2[[#This Row],[Č. or.]]),_xlfn.CONCAT(Table2[[#This Row],[Ulice]]," ",Table2[[#This Row],[Č. p.]]))</f>
        <v>Jiráskova 206</v>
      </c>
      <c r="K4651" t="s">
        <v>841</v>
      </c>
      <c r="L4651">
        <v>206</v>
      </c>
      <c r="N4651" t="s">
        <v>862</v>
      </c>
      <c r="O4651" t="s">
        <v>36662</v>
      </c>
      <c r="P4651" t="s">
        <v>88177</v>
      </c>
      <c r="Q4651" t="s">
        <v>36662</v>
      </c>
      <c r="R4651" t="s">
        <v>36904</v>
      </c>
      <c r="T4651" t="s">
        <v>36905</v>
      </c>
      <c r="U4651" t="s">
        <v>36906</v>
      </c>
      <c r="V4651" t="s">
        <v>36907</v>
      </c>
      <c r="W4651" t="s">
        <v>36908</v>
      </c>
      <c r="X4651" t="s">
        <v>36909</v>
      </c>
      <c r="Y4651" t="s">
        <v>4035</v>
      </c>
      <c r="Z4651" t="s">
        <v>37</v>
      </c>
      <c r="AA4651" t="s">
        <v>88243</v>
      </c>
      <c r="AB4651" t="s">
        <v>36668</v>
      </c>
      <c r="AC4651" t="s">
        <v>36669</v>
      </c>
      <c r="AD4651" t="s">
        <v>77008</v>
      </c>
      <c r="AE4651" t="s">
        <v>3640</v>
      </c>
    </row>
    <row r="4652" spans="1:31" x14ac:dyDescent="0.3">
      <c r="A4652" t="s">
        <v>88321</v>
      </c>
      <c r="B4652" t="s">
        <v>88322</v>
      </c>
      <c r="C4652" t="s">
        <v>187</v>
      </c>
      <c r="D4652" t="s">
        <v>858</v>
      </c>
      <c r="E4652" t="s">
        <v>77062</v>
      </c>
      <c r="F4652" t="s">
        <v>862</v>
      </c>
      <c r="G4652" t="s">
        <v>36910</v>
      </c>
      <c r="H4652" t="s">
        <v>15790</v>
      </c>
      <c r="I4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46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4652">
        <v>119</v>
      </c>
      <c r="N4652" t="s">
        <v>862</v>
      </c>
      <c r="O4652" t="s">
        <v>36911</v>
      </c>
      <c r="P4652" t="s">
        <v>88186</v>
      </c>
      <c r="Q4652" t="s">
        <v>36911</v>
      </c>
      <c r="R4652" t="s">
        <v>36912</v>
      </c>
      <c r="T4652" t="s">
        <v>36913</v>
      </c>
      <c r="V4652" t="s">
        <v>36914</v>
      </c>
      <c r="W4652" t="s">
        <v>36915</v>
      </c>
      <c r="X4652" t="s">
        <v>36916</v>
      </c>
      <c r="Y4652" t="s">
        <v>3928</v>
      </c>
      <c r="Z4652" t="s">
        <v>37</v>
      </c>
      <c r="AA4652" t="s">
        <v>88323</v>
      </c>
      <c r="AB4652" t="s">
        <v>36917</v>
      </c>
      <c r="AC4652" t="s">
        <v>36918</v>
      </c>
      <c r="AD4652" t="s">
        <v>77008</v>
      </c>
      <c r="AE4652" t="s">
        <v>3640</v>
      </c>
    </row>
    <row r="4653" spans="1:31" hidden="1" x14ac:dyDescent="0.3"/>
    <row r="4654" spans="1:31" hidden="1" x14ac:dyDescent="0.3"/>
    <row r="4655" spans="1:31" hidden="1" x14ac:dyDescent="0.3"/>
    <row r="4656" spans="1:31" hidden="1" x14ac:dyDescent="0.3"/>
    <row r="4657" spans="1:31" x14ac:dyDescent="0.3">
      <c r="A4657" t="s">
        <v>88324</v>
      </c>
      <c r="B4657" t="s">
        <v>88325</v>
      </c>
      <c r="C4657" t="s">
        <v>187</v>
      </c>
      <c r="D4657" t="s">
        <v>858</v>
      </c>
      <c r="E4657" t="s">
        <v>77062</v>
      </c>
      <c r="F4657" t="s">
        <v>862</v>
      </c>
      <c r="G4657" t="s">
        <v>36919</v>
      </c>
      <c r="H4657" t="s">
        <v>13545</v>
      </c>
      <c r="I4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7" t="str">
        <f>IF(Table2[[#This Row],[Č. or.]],_xlfn.CONCAT(Table2[[#This Row],[Ulice]]," ",Table2[[#This Row],[Č. p.]],"/",Table2[[#This Row],[Č. or.]]),_xlfn.CONCAT(Table2[[#This Row],[Ulice]]," ",Table2[[#This Row],[Č. p.]]))</f>
        <v>Rautenkrancova 1241/1</v>
      </c>
      <c r="K4657" t="s">
        <v>36920</v>
      </c>
      <c r="L4657">
        <v>1241</v>
      </c>
      <c r="M4657">
        <v>1</v>
      </c>
      <c r="N4657" t="s">
        <v>862</v>
      </c>
      <c r="O4657" t="s">
        <v>862</v>
      </c>
      <c r="P4657" t="s">
        <v>78563</v>
      </c>
      <c r="Q4657" t="s">
        <v>862</v>
      </c>
      <c r="R4657" t="s">
        <v>36921</v>
      </c>
      <c r="T4657" t="s">
        <v>36922</v>
      </c>
      <c r="V4657" t="s">
        <v>36923</v>
      </c>
      <c r="W4657" t="s">
        <v>36924</v>
      </c>
      <c r="X4657" t="s">
        <v>36925</v>
      </c>
      <c r="Y4657" t="s">
        <v>13329</v>
      </c>
      <c r="Z4657" t="s">
        <v>37</v>
      </c>
      <c r="AA4657" t="s">
        <v>77064</v>
      </c>
      <c r="AB4657" t="s">
        <v>36519</v>
      </c>
      <c r="AC4657" t="s">
        <v>36520</v>
      </c>
      <c r="AD4657" t="s">
        <v>77008</v>
      </c>
      <c r="AE4657" t="s">
        <v>3640</v>
      </c>
    </row>
    <row r="4658" spans="1:31" x14ac:dyDescent="0.3">
      <c r="A4658" t="s">
        <v>88326</v>
      </c>
      <c r="B4658" t="s">
        <v>88327</v>
      </c>
      <c r="C4658" t="s">
        <v>187</v>
      </c>
      <c r="D4658" t="s">
        <v>858</v>
      </c>
      <c r="E4658" t="s">
        <v>77062</v>
      </c>
      <c r="F4658" t="s">
        <v>862</v>
      </c>
      <c r="G4658" t="s">
        <v>36926</v>
      </c>
      <c r="H4658" t="s">
        <v>13545</v>
      </c>
      <c r="I4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8" t="str">
        <f>IF(Table2[[#This Row],[Č. or.]],_xlfn.CONCAT(Table2[[#This Row],[Ulice]]," ",Table2[[#This Row],[Č. p.]],"/",Table2[[#This Row],[Č. or.]]),_xlfn.CONCAT(Table2[[#This Row],[Ulice]]," ",Table2[[#This Row],[Č. p.]]))</f>
        <v>Palackého 205</v>
      </c>
      <c r="K4658" t="s">
        <v>421</v>
      </c>
      <c r="L4658">
        <v>205</v>
      </c>
      <c r="N4658" t="s">
        <v>862</v>
      </c>
      <c r="O4658" t="s">
        <v>36662</v>
      </c>
      <c r="P4658" t="s">
        <v>88177</v>
      </c>
      <c r="Q4658" t="s">
        <v>36662</v>
      </c>
      <c r="R4658" t="s">
        <v>36927</v>
      </c>
      <c r="T4658" t="s">
        <v>36928</v>
      </c>
      <c r="V4658" t="s">
        <v>36929</v>
      </c>
      <c r="W4658" t="s">
        <v>36930</v>
      </c>
      <c r="X4658" t="s">
        <v>36931</v>
      </c>
      <c r="Y4658" t="s">
        <v>13329</v>
      </c>
      <c r="Z4658" t="s">
        <v>37</v>
      </c>
      <c r="AA4658" t="s">
        <v>88243</v>
      </c>
      <c r="AB4658" t="s">
        <v>36668</v>
      </c>
      <c r="AC4658" t="s">
        <v>36669</v>
      </c>
      <c r="AD4658" t="s">
        <v>77008</v>
      </c>
      <c r="AE4658" t="s">
        <v>3640</v>
      </c>
    </row>
    <row r="4659" spans="1:31" x14ac:dyDescent="0.3">
      <c r="A4659" t="s">
        <v>88328</v>
      </c>
      <c r="B4659" t="s">
        <v>88329</v>
      </c>
      <c r="C4659" t="s">
        <v>187</v>
      </c>
      <c r="D4659" t="s">
        <v>858</v>
      </c>
      <c r="E4659" t="s">
        <v>77062</v>
      </c>
      <c r="F4659" t="s">
        <v>862</v>
      </c>
      <c r="G4659" t="s">
        <v>36932</v>
      </c>
      <c r="H4659" t="s">
        <v>13545</v>
      </c>
      <c r="I4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4659" t="str">
        <f>IF(Table2[[#This Row],[Č. or.]],_xlfn.CONCAT(Table2[[#This Row],[Ulice]]," ",Table2[[#This Row],[Č. p.]],"/",Table2[[#This Row],[Č. or.]]),_xlfn.CONCAT(Table2[[#This Row],[Ulice]]," ",Table2[[#This Row],[Č. p.]]))</f>
        <v>Flesarova 49</v>
      </c>
      <c r="K4659" t="s">
        <v>36933</v>
      </c>
      <c r="L4659">
        <v>49</v>
      </c>
      <c r="N4659" t="s">
        <v>862</v>
      </c>
      <c r="O4659" t="s">
        <v>36742</v>
      </c>
      <c r="P4659" t="s">
        <v>88186</v>
      </c>
      <c r="Q4659" t="s">
        <v>36742</v>
      </c>
      <c r="R4659" t="s">
        <v>36934</v>
      </c>
      <c r="T4659" t="s">
        <v>36935</v>
      </c>
      <c r="W4659" t="s">
        <v>36936</v>
      </c>
      <c r="X4659" t="s">
        <v>36937</v>
      </c>
      <c r="Y4659" t="s">
        <v>13329</v>
      </c>
      <c r="Z4659" t="s">
        <v>37</v>
      </c>
      <c r="AA4659" t="s">
        <v>88264</v>
      </c>
      <c r="AB4659" t="s">
        <v>36748</v>
      </c>
      <c r="AC4659" t="s">
        <v>36749</v>
      </c>
      <c r="AD4659" t="s">
        <v>77008</v>
      </c>
      <c r="AE4659" t="s">
        <v>3640</v>
      </c>
    </row>
    <row r="4660" spans="1:31" x14ac:dyDescent="0.3">
      <c r="A4660" t="s">
        <v>88330</v>
      </c>
      <c r="B4660" t="s">
        <v>88331</v>
      </c>
      <c r="C4660" t="s">
        <v>187</v>
      </c>
      <c r="D4660" t="s">
        <v>858</v>
      </c>
      <c r="E4660" t="s">
        <v>77062</v>
      </c>
      <c r="F4660" t="s">
        <v>862</v>
      </c>
      <c r="G4660" t="s">
        <v>36938</v>
      </c>
      <c r="H4660" t="s">
        <v>15204</v>
      </c>
      <c r="I4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Školní jídelna</v>
      </c>
      <c r="J4660" t="str">
        <f>IF(Table2[[#This Row],[Č. or.]],_xlfn.CONCAT(Table2[[#This Row],[Ulice]]," ",Table2[[#This Row],[Č. p.]],"/",Table2[[#This Row],[Č. or.]]),_xlfn.CONCAT(Table2[[#This Row],[Ulice]]," ",Table2[[#This Row],[Č. p.]]))</f>
        <v>Smetanova 115</v>
      </c>
      <c r="K4660" t="s">
        <v>1599</v>
      </c>
      <c r="L4660">
        <v>115</v>
      </c>
      <c r="N4660" t="s">
        <v>862</v>
      </c>
      <c r="O4660" t="s">
        <v>36695</v>
      </c>
      <c r="P4660" t="s">
        <v>77281</v>
      </c>
      <c r="Q4660" t="s">
        <v>4443</v>
      </c>
      <c r="R4660" t="s">
        <v>36939</v>
      </c>
      <c r="T4660" t="s">
        <v>36940</v>
      </c>
      <c r="W4660" t="s">
        <v>36941</v>
      </c>
      <c r="X4660" t="s">
        <v>36942</v>
      </c>
      <c r="Y4660" t="s">
        <v>8029</v>
      </c>
      <c r="Z4660" t="s">
        <v>37</v>
      </c>
      <c r="AA4660" t="s">
        <v>77282</v>
      </c>
      <c r="AB4660" t="s">
        <v>4444</v>
      </c>
      <c r="AC4660" t="s">
        <v>4445</v>
      </c>
      <c r="AD4660" t="s">
        <v>77008</v>
      </c>
      <c r="AE4660" t="s">
        <v>3640</v>
      </c>
    </row>
    <row r="4661" spans="1:31" x14ac:dyDescent="0.3">
      <c r="A4661" t="s">
        <v>88332</v>
      </c>
      <c r="B4661" t="s">
        <v>88333</v>
      </c>
      <c r="C4661" t="s">
        <v>187</v>
      </c>
      <c r="D4661" t="s">
        <v>767</v>
      </c>
      <c r="E4661" t="s">
        <v>78604</v>
      </c>
      <c r="F4661" t="s">
        <v>977</v>
      </c>
      <c r="G4661" t="s">
        <v>36943</v>
      </c>
      <c r="H4661" t="s">
        <v>12264</v>
      </c>
      <c r="I4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4661">
        <v>117</v>
      </c>
      <c r="N4661" t="s">
        <v>977</v>
      </c>
      <c r="O4661" t="s">
        <v>21100</v>
      </c>
      <c r="P4661" t="s">
        <v>88334</v>
      </c>
      <c r="Q4661" t="s">
        <v>21100</v>
      </c>
      <c r="R4661" t="s">
        <v>36944</v>
      </c>
      <c r="T4661" t="s">
        <v>36945</v>
      </c>
      <c r="V4661" t="s">
        <v>36946</v>
      </c>
      <c r="W4661" t="s">
        <v>36947</v>
      </c>
      <c r="X4661" t="s">
        <v>36948</v>
      </c>
      <c r="Y4661" t="s">
        <v>3637</v>
      </c>
      <c r="Z4661" t="s">
        <v>37</v>
      </c>
      <c r="AA4661" t="s">
        <v>88335</v>
      </c>
      <c r="AB4661" t="s">
        <v>36949</v>
      </c>
      <c r="AC4661" t="s">
        <v>36950</v>
      </c>
      <c r="AD4661" t="s">
        <v>77008</v>
      </c>
      <c r="AE4661" t="s">
        <v>3640</v>
      </c>
    </row>
    <row r="4662" spans="1:31" x14ac:dyDescent="0.3">
      <c r="A4662" t="s">
        <v>88336</v>
      </c>
      <c r="B4662" t="s">
        <v>88337</v>
      </c>
      <c r="C4662" t="s">
        <v>187</v>
      </c>
      <c r="D4662" t="s">
        <v>767</v>
      </c>
      <c r="E4662" t="s">
        <v>78604</v>
      </c>
      <c r="F4662" t="s">
        <v>977</v>
      </c>
      <c r="G4662" t="s">
        <v>36951</v>
      </c>
      <c r="H4662" t="s">
        <v>12264</v>
      </c>
      <c r="I4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2" t="str">
        <f>IF(Table2[[#This Row],[Č. or.]],_xlfn.CONCAT(Table2[[#This Row],[Ulice]]," ",Table2[[#This Row],[Č. p.]],"/",Table2[[#This Row],[Č. or.]]),_xlfn.CONCAT(Table2[[#This Row],[Ulice]]," ",Table2[[#This Row],[Č. p.]]))</f>
        <v>Na Valech 693</v>
      </c>
      <c r="K4662" t="s">
        <v>7424</v>
      </c>
      <c r="L4662">
        <v>693</v>
      </c>
      <c r="N4662" t="s">
        <v>977</v>
      </c>
      <c r="O4662" t="s">
        <v>7545</v>
      </c>
      <c r="P4662" t="s">
        <v>78605</v>
      </c>
      <c r="Q4662" t="s">
        <v>977</v>
      </c>
      <c r="R4662" t="s">
        <v>36952</v>
      </c>
      <c r="T4662" t="s">
        <v>36953</v>
      </c>
      <c r="U4662" t="s">
        <v>36954</v>
      </c>
      <c r="V4662" t="s">
        <v>36955</v>
      </c>
      <c r="W4662" t="s">
        <v>36956</v>
      </c>
      <c r="X4662" t="s">
        <v>36957</v>
      </c>
      <c r="Y4662" t="s">
        <v>3725</v>
      </c>
      <c r="Z4662" t="s">
        <v>37</v>
      </c>
      <c r="AA4662" t="s">
        <v>78606</v>
      </c>
      <c r="AB4662" t="s">
        <v>36958</v>
      </c>
      <c r="AC4662" t="s">
        <v>36959</v>
      </c>
      <c r="AD4662" t="s">
        <v>77008</v>
      </c>
      <c r="AE4662" t="s">
        <v>3640</v>
      </c>
    </row>
    <row r="4663" spans="1:31" x14ac:dyDescent="0.3">
      <c r="A4663" t="s">
        <v>88338</v>
      </c>
      <c r="B4663" t="s">
        <v>88339</v>
      </c>
      <c r="C4663" t="s">
        <v>187</v>
      </c>
      <c r="D4663" t="s">
        <v>767</v>
      </c>
      <c r="E4663" t="s">
        <v>78604</v>
      </c>
      <c r="F4663" t="s">
        <v>977</v>
      </c>
      <c r="G4663" t="s">
        <v>36960</v>
      </c>
      <c r="H4663" t="s">
        <v>12264</v>
      </c>
      <c r="I4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3" t="str">
        <f>IF(Table2[[#This Row],[Č. or.]],_xlfn.CONCAT(Table2[[#This Row],[Ulice]]," ",Table2[[#This Row],[Č. p.]],"/",Table2[[#This Row],[Č. or.]]),_xlfn.CONCAT(Table2[[#This Row],[Ulice]]," ",Table2[[#This Row],[Č. p.]]))</f>
        <v>Dr. Jana Malíka 765</v>
      </c>
      <c r="K4663" t="s">
        <v>36961</v>
      </c>
      <c r="L4663">
        <v>765</v>
      </c>
      <c r="N4663" t="s">
        <v>977</v>
      </c>
      <c r="O4663" t="s">
        <v>7545</v>
      </c>
      <c r="P4663" t="s">
        <v>78605</v>
      </c>
      <c r="Q4663" t="s">
        <v>977</v>
      </c>
      <c r="R4663" t="s">
        <v>36962</v>
      </c>
      <c r="T4663" t="s">
        <v>36963</v>
      </c>
      <c r="V4663" t="s">
        <v>36964</v>
      </c>
      <c r="W4663" t="s">
        <v>36965</v>
      </c>
      <c r="X4663" t="s">
        <v>36966</v>
      </c>
      <c r="Y4663" t="s">
        <v>3637</v>
      </c>
      <c r="Z4663" t="s">
        <v>37</v>
      </c>
      <c r="AA4663" t="s">
        <v>78606</v>
      </c>
      <c r="AB4663" t="s">
        <v>36958</v>
      </c>
      <c r="AC4663" t="s">
        <v>36959</v>
      </c>
      <c r="AD4663" t="s">
        <v>77008</v>
      </c>
      <c r="AE4663" t="s">
        <v>3640</v>
      </c>
    </row>
    <row r="4664" spans="1:31" x14ac:dyDescent="0.3">
      <c r="A4664" t="s">
        <v>88340</v>
      </c>
      <c r="B4664" t="s">
        <v>88341</v>
      </c>
      <c r="C4664" t="s">
        <v>187</v>
      </c>
      <c r="D4664" t="s">
        <v>767</v>
      </c>
      <c r="E4664" t="s">
        <v>78604</v>
      </c>
      <c r="F4664" t="s">
        <v>977</v>
      </c>
      <c r="G4664" t="s">
        <v>36967</v>
      </c>
      <c r="H4664" t="s">
        <v>12264</v>
      </c>
      <c r="I4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4" t="str">
        <f>IF(Table2[[#This Row],[Č. or.]],_xlfn.CONCAT(Table2[[#This Row],[Ulice]]," ",Table2[[#This Row],[Č. p.]],"/",Table2[[#This Row],[Č. or.]]),_xlfn.CONCAT(Table2[[#This Row],[Ulice]]," ",Table2[[#This Row],[Č. p.]]))</f>
        <v>Svatopluka Čecha 345</v>
      </c>
      <c r="K4664" t="s">
        <v>1222</v>
      </c>
      <c r="L4664">
        <v>345</v>
      </c>
      <c r="N4664" t="s">
        <v>977</v>
      </c>
      <c r="O4664" t="s">
        <v>7559</v>
      </c>
      <c r="P4664" t="s">
        <v>78605</v>
      </c>
      <c r="Q4664" t="s">
        <v>977</v>
      </c>
      <c r="R4664" t="s">
        <v>36968</v>
      </c>
      <c r="T4664" t="s">
        <v>36969</v>
      </c>
      <c r="U4664" t="s">
        <v>36970</v>
      </c>
      <c r="W4664" t="s">
        <v>36971</v>
      </c>
      <c r="X4664" t="s">
        <v>36972</v>
      </c>
      <c r="Y4664" t="s">
        <v>3637</v>
      </c>
      <c r="Z4664" t="s">
        <v>37</v>
      </c>
      <c r="AA4664" t="s">
        <v>78606</v>
      </c>
      <c r="AB4664" t="s">
        <v>36958</v>
      </c>
      <c r="AC4664" t="s">
        <v>36959</v>
      </c>
      <c r="AD4664" t="s">
        <v>77008</v>
      </c>
      <c r="AE4664" t="s">
        <v>3640</v>
      </c>
    </row>
    <row r="4665" spans="1:31" x14ac:dyDescent="0.3">
      <c r="A4665" t="s">
        <v>88342</v>
      </c>
      <c r="B4665" t="s">
        <v>88343</v>
      </c>
      <c r="C4665" t="s">
        <v>187</v>
      </c>
      <c r="D4665" t="s">
        <v>767</v>
      </c>
      <c r="E4665" t="s">
        <v>78604</v>
      </c>
      <c r="F4665" t="s">
        <v>977</v>
      </c>
      <c r="G4665" t="s">
        <v>36973</v>
      </c>
      <c r="H4665" t="s">
        <v>12264</v>
      </c>
      <c r="I4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5" t="str">
        <f>IF(Table2[[#This Row],[Č. or.]],_xlfn.CONCAT(Table2[[#This Row],[Ulice]]," ",Table2[[#This Row],[Č. p.]],"/",Table2[[#This Row],[Č. or.]]),_xlfn.CONCAT(Table2[[#This Row],[Ulice]]," ",Table2[[#This Row],[Č. p.]]))</f>
        <v>Jonášova 726</v>
      </c>
      <c r="K4665" t="s">
        <v>36974</v>
      </c>
      <c r="L4665">
        <v>726</v>
      </c>
      <c r="N4665" t="s">
        <v>977</v>
      </c>
      <c r="O4665" t="s">
        <v>36975</v>
      </c>
      <c r="P4665" t="s">
        <v>88344</v>
      </c>
      <c r="Q4665" t="s">
        <v>36975</v>
      </c>
      <c r="R4665" t="s">
        <v>36976</v>
      </c>
      <c r="T4665" t="s">
        <v>36977</v>
      </c>
      <c r="W4665" t="s">
        <v>36978</v>
      </c>
      <c r="X4665" t="s">
        <v>36979</v>
      </c>
      <c r="Y4665" t="s">
        <v>3637</v>
      </c>
      <c r="Z4665" t="s">
        <v>37</v>
      </c>
      <c r="AA4665" t="s">
        <v>88345</v>
      </c>
      <c r="AB4665" t="s">
        <v>36980</v>
      </c>
      <c r="AC4665" t="s">
        <v>36981</v>
      </c>
      <c r="AD4665" t="s">
        <v>77008</v>
      </c>
      <c r="AE4665" t="s">
        <v>3640</v>
      </c>
    </row>
    <row r="4666" spans="1:31" x14ac:dyDescent="0.3">
      <c r="A4666" t="s">
        <v>88346</v>
      </c>
      <c r="B4666" t="s">
        <v>88347</v>
      </c>
      <c r="C4666" t="s">
        <v>187</v>
      </c>
      <c r="D4666" t="s">
        <v>767</v>
      </c>
      <c r="E4666" t="s">
        <v>78604</v>
      </c>
      <c r="F4666" t="s">
        <v>977</v>
      </c>
      <c r="G4666" t="s">
        <v>36982</v>
      </c>
      <c r="H4666" t="s">
        <v>12264</v>
      </c>
      <c r="I4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4666">
        <v>116</v>
      </c>
      <c r="N4666" t="s">
        <v>977</v>
      </c>
      <c r="O4666" t="s">
        <v>36983</v>
      </c>
      <c r="P4666" t="s">
        <v>88344</v>
      </c>
      <c r="Q4666" t="s">
        <v>36983</v>
      </c>
      <c r="R4666" t="s">
        <v>36984</v>
      </c>
      <c r="T4666" t="s">
        <v>36985</v>
      </c>
      <c r="V4666" t="s">
        <v>36986</v>
      </c>
      <c r="W4666" t="s">
        <v>36987</v>
      </c>
      <c r="X4666" t="s">
        <v>36988</v>
      </c>
      <c r="Y4666" t="s">
        <v>3637</v>
      </c>
      <c r="Z4666" t="s">
        <v>37</v>
      </c>
      <c r="AA4666" t="s">
        <v>88348</v>
      </c>
      <c r="AB4666" t="s">
        <v>36989</v>
      </c>
      <c r="AC4666" t="s">
        <v>36990</v>
      </c>
      <c r="AD4666" t="s">
        <v>77008</v>
      </c>
      <c r="AE4666" t="s">
        <v>3640</v>
      </c>
    </row>
    <row r="4667" spans="1:31" x14ac:dyDescent="0.3">
      <c r="A4667" t="s">
        <v>88349</v>
      </c>
      <c r="B4667" t="s">
        <v>88350</v>
      </c>
      <c r="C4667" t="s">
        <v>187</v>
      </c>
      <c r="D4667" t="s">
        <v>767</v>
      </c>
      <c r="E4667" t="s">
        <v>78604</v>
      </c>
      <c r="F4667" t="s">
        <v>977</v>
      </c>
      <c r="G4667" t="s">
        <v>36991</v>
      </c>
      <c r="H4667" t="s">
        <v>12264</v>
      </c>
      <c r="I4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7" t="str">
        <f>IF(Table2[[#This Row],[Č. or.]],_xlfn.CONCAT(Table2[[#This Row],[Ulice]]," ",Table2[[#This Row],[Č. p.]],"/",Table2[[#This Row],[Č. or.]]),_xlfn.CONCAT(Table2[[#This Row],[Ulice]]," ",Table2[[#This Row],[Č. p.]]))</f>
        <v>Sídliště 337</v>
      </c>
      <c r="K4667" t="s">
        <v>19290</v>
      </c>
      <c r="L4667">
        <v>337</v>
      </c>
      <c r="N4667" t="s">
        <v>977</v>
      </c>
      <c r="O4667" t="s">
        <v>36992</v>
      </c>
      <c r="P4667" t="s">
        <v>88351</v>
      </c>
      <c r="Q4667" t="s">
        <v>36992</v>
      </c>
      <c r="R4667" t="s">
        <v>36993</v>
      </c>
      <c r="T4667" t="s">
        <v>36994</v>
      </c>
      <c r="V4667" t="s">
        <v>36995</v>
      </c>
      <c r="W4667" t="s">
        <v>36996</v>
      </c>
      <c r="X4667" t="s">
        <v>36997</v>
      </c>
      <c r="Y4667" t="s">
        <v>3637</v>
      </c>
      <c r="Z4667" t="s">
        <v>37</v>
      </c>
      <c r="AA4667" t="s">
        <v>88352</v>
      </c>
      <c r="AB4667" t="s">
        <v>36998</v>
      </c>
      <c r="AC4667" t="s">
        <v>36999</v>
      </c>
      <c r="AD4667" t="s">
        <v>77008</v>
      </c>
      <c r="AE4667" t="s">
        <v>3640</v>
      </c>
    </row>
    <row r="4668" spans="1:31" x14ac:dyDescent="0.3">
      <c r="A4668" t="s">
        <v>88353</v>
      </c>
      <c r="B4668" t="s">
        <v>88354</v>
      </c>
      <c r="C4668" t="s">
        <v>187</v>
      </c>
      <c r="D4668" t="s">
        <v>767</v>
      </c>
      <c r="E4668" t="s">
        <v>78604</v>
      </c>
      <c r="F4668" t="s">
        <v>977</v>
      </c>
      <c r="G4668" t="s">
        <v>37000</v>
      </c>
      <c r="H4668" t="s">
        <v>12264</v>
      </c>
      <c r="I4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668">
        <v>17</v>
      </c>
      <c r="N4668" t="s">
        <v>977</v>
      </c>
      <c r="O4668" t="s">
        <v>37001</v>
      </c>
      <c r="P4668" t="s">
        <v>88355</v>
      </c>
      <c r="Q4668" t="s">
        <v>37001</v>
      </c>
      <c r="R4668" t="s">
        <v>37002</v>
      </c>
      <c r="T4668" t="s">
        <v>37003</v>
      </c>
      <c r="W4668" t="s">
        <v>37004</v>
      </c>
      <c r="X4668" t="s">
        <v>37005</v>
      </c>
      <c r="Y4668" t="s">
        <v>3637</v>
      </c>
      <c r="Z4668" t="s">
        <v>37</v>
      </c>
      <c r="AA4668" t="s">
        <v>88356</v>
      </c>
      <c r="AB4668" t="s">
        <v>37006</v>
      </c>
      <c r="AC4668" t="s">
        <v>37007</v>
      </c>
      <c r="AD4668" t="s">
        <v>77008</v>
      </c>
      <c r="AE4668" t="s">
        <v>3640</v>
      </c>
    </row>
    <row r="4669" spans="1:31" x14ac:dyDescent="0.3">
      <c r="A4669" t="s">
        <v>88357</v>
      </c>
      <c r="B4669" t="s">
        <v>88358</v>
      </c>
      <c r="C4669" t="s">
        <v>187</v>
      </c>
      <c r="D4669" t="s">
        <v>767</v>
      </c>
      <c r="E4669" t="s">
        <v>78604</v>
      </c>
      <c r="F4669" t="s">
        <v>977</v>
      </c>
      <c r="G4669" t="s">
        <v>37008</v>
      </c>
      <c r="H4669" t="s">
        <v>12264</v>
      </c>
      <c r="I4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69" t="str">
        <f>IF(Table2[[#This Row],[Č. or.]],_xlfn.CONCAT(Table2[[#This Row],[Ulice]]," ",Table2[[#This Row],[Č. p.]],"/",Table2[[#This Row],[Č. or.]]),_xlfn.CONCAT(Table2[[#This Row],[Ulice]]," ",Table2[[#This Row],[Č. p.]]))</f>
        <v>Družstevní 366</v>
      </c>
      <c r="K4669" t="s">
        <v>99</v>
      </c>
      <c r="L4669">
        <v>366</v>
      </c>
      <c r="N4669" t="s">
        <v>977</v>
      </c>
      <c r="O4669" t="s">
        <v>37009</v>
      </c>
      <c r="P4669" t="s">
        <v>88359</v>
      </c>
      <c r="Q4669" t="s">
        <v>37009</v>
      </c>
      <c r="R4669" t="s">
        <v>37010</v>
      </c>
      <c r="T4669" t="s">
        <v>37011</v>
      </c>
      <c r="V4669" t="s">
        <v>37012</v>
      </c>
      <c r="W4669" t="s">
        <v>37013</v>
      </c>
      <c r="X4669" t="s">
        <v>37014</v>
      </c>
      <c r="Y4669" t="s">
        <v>3725</v>
      </c>
      <c r="Z4669" t="s">
        <v>37</v>
      </c>
      <c r="AA4669" t="s">
        <v>88360</v>
      </c>
      <c r="AB4669" t="s">
        <v>37015</v>
      </c>
      <c r="AC4669" t="s">
        <v>37016</v>
      </c>
      <c r="AD4669" t="s">
        <v>77008</v>
      </c>
      <c r="AE4669" t="s">
        <v>3640</v>
      </c>
    </row>
    <row r="4670" spans="1:31" x14ac:dyDescent="0.3">
      <c r="A4670" t="s">
        <v>88361</v>
      </c>
      <c r="B4670" t="s">
        <v>88362</v>
      </c>
      <c r="C4670" t="s">
        <v>187</v>
      </c>
      <c r="D4670" t="s">
        <v>767</v>
      </c>
      <c r="E4670" t="s">
        <v>78604</v>
      </c>
      <c r="F4670" t="s">
        <v>977</v>
      </c>
      <c r="G4670" t="s">
        <v>37017</v>
      </c>
      <c r="H4670" t="s">
        <v>12264</v>
      </c>
      <c r="I4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0" t="str">
        <f>IF(Table2[[#This Row],[Č. or.]],_xlfn.CONCAT(Table2[[#This Row],[Ulice]]," ",Table2[[#This Row],[Č. p.]],"/",Table2[[#This Row],[Č. or.]]),_xlfn.CONCAT(Table2[[#This Row],[Ulice]]," ",Table2[[#This Row],[Č. p.]]))</f>
        <v>kap. Svatoně 4</v>
      </c>
      <c r="K4670" t="s">
        <v>37018</v>
      </c>
      <c r="L4670">
        <v>4</v>
      </c>
      <c r="N4670" t="s">
        <v>977</v>
      </c>
      <c r="O4670" t="s">
        <v>37019</v>
      </c>
      <c r="P4670" t="s">
        <v>88363</v>
      </c>
      <c r="Q4670" t="s">
        <v>37019</v>
      </c>
      <c r="R4670" t="s">
        <v>37020</v>
      </c>
      <c r="T4670" t="s">
        <v>37021</v>
      </c>
      <c r="V4670" t="s">
        <v>37022</v>
      </c>
      <c r="W4670" t="s">
        <v>37023</v>
      </c>
      <c r="X4670" t="s">
        <v>37024</v>
      </c>
      <c r="Y4670" t="s">
        <v>3637</v>
      </c>
      <c r="Z4670" t="s">
        <v>37</v>
      </c>
      <c r="AA4670" t="s">
        <v>88364</v>
      </c>
      <c r="AB4670" t="s">
        <v>37025</v>
      </c>
      <c r="AC4670" t="s">
        <v>37026</v>
      </c>
      <c r="AD4670" t="s">
        <v>77008</v>
      </c>
      <c r="AE4670" t="s">
        <v>3640</v>
      </c>
    </row>
    <row r="4671" spans="1:31" x14ac:dyDescent="0.3">
      <c r="A4671" t="s">
        <v>88365</v>
      </c>
      <c r="B4671" t="s">
        <v>88366</v>
      </c>
      <c r="C4671" t="s">
        <v>187</v>
      </c>
      <c r="D4671" t="s">
        <v>767</v>
      </c>
      <c r="E4671" t="s">
        <v>78599</v>
      </c>
      <c r="F4671" t="s">
        <v>771</v>
      </c>
      <c r="G4671" t="s">
        <v>37027</v>
      </c>
      <c r="H4671" t="s">
        <v>12264</v>
      </c>
      <c r="I4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4671">
        <v>94</v>
      </c>
      <c r="N4671" t="s">
        <v>977</v>
      </c>
      <c r="O4671" t="s">
        <v>37028</v>
      </c>
      <c r="P4671" t="s">
        <v>78600</v>
      </c>
      <c r="Q4671" t="s">
        <v>37028</v>
      </c>
      <c r="R4671" t="s">
        <v>37029</v>
      </c>
      <c r="T4671" t="s">
        <v>37030</v>
      </c>
      <c r="W4671" t="s">
        <v>37031</v>
      </c>
      <c r="X4671" t="s">
        <v>37032</v>
      </c>
      <c r="Y4671" t="s">
        <v>3637</v>
      </c>
      <c r="Z4671" t="s">
        <v>37</v>
      </c>
      <c r="AA4671" t="s">
        <v>88367</v>
      </c>
      <c r="AB4671" t="s">
        <v>37033</v>
      </c>
      <c r="AC4671" t="s">
        <v>37034</v>
      </c>
      <c r="AD4671" t="s">
        <v>77008</v>
      </c>
      <c r="AE4671" t="s">
        <v>3640</v>
      </c>
    </row>
    <row r="4672" spans="1:31" x14ac:dyDescent="0.3">
      <c r="A4672" t="s">
        <v>88368</v>
      </c>
      <c r="B4672" t="s">
        <v>88369</v>
      </c>
      <c r="C4672" t="s">
        <v>187</v>
      </c>
      <c r="D4672" t="s">
        <v>442</v>
      </c>
      <c r="E4672" t="s">
        <v>78794</v>
      </c>
      <c r="F4672" t="s">
        <v>3500</v>
      </c>
      <c r="G4672" t="s">
        <v>37035</v>
      </c>
      <c r="H4672" t="s">
        <v>12264</v>
      </c>
      <c r="I4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4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4672">
        <v>98</v>
      </c>
      <c r="N4672" t="s">
        <v>3370</v>
      </c>
      <c r="O4672" t="s">
        <v>37036</v>
      </c>
      <c r="P4672" t="s">
        <v>80126</v>
      </c>
      <c r="Q4672" t="s">
        <v>37036</v>
      </c>
      <c r="R4672" t="s">
        <v>37037</v>
      </c>
      <c r="W4672" t="s">
        <v>37038</v>
      </c>
      <c r="X4672" t="s">
        <v>37039</v>
      </c>
      <c r="Y4672" t="s">
        <v>3637</v>
      </c>
      <c r="Z4672" t="s">
        <v>37</v>
      </c>
      <c r="AA4672" t="s">
        <v>88370</v>
      </c>
      <c r="AB4672" t="s">
        <v>37040</v>
      </c>
      <c r="AC4672" t="s">
        <v>37041</v>
      </c>
      <c r="AD4672" t="s">
        <v>77008</v>
      </c>
      <c r="AE4672" t="s">
        <v>3640</v>
      </c>
    </row>
    <row r="4673" spans="1:31" x14ac:dyDescent="0.3">
      <c r="A4673" t="s">
        <v>88371</v>
      </c>
      <c r="B4673" t="s">
        <v>88372</v>
      </c>
      <c r="C4673" t="s">
        <v>187</v>
      </c>
      <c r="D4673" t="s">
        <v>767</v>
      </c>
      <c r="E4673" t="s">
        <v>78604</v>
      </c>
      <c r="F4673" t="s">
        <v>977</v>
      </c>
      <c r="G4673" t="s">
        <v>37042</v>
      </c>
      <c r="H4673" t="s">
        <v>12264</v>
      </c>
      <c r="I4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3" t="str">
        <f>IF(Table2[[#This Row],[Č. or.]],_xlfn.CONCAT(Table2[[#This Row],[Ulice]]," ",Table2[[#This Row],[Č. p.]],"/",Table2[[#This Row],[Č. or.]]),_xlfn.CONCAT(Table2[[#This Row],[Ulice]]," ",Table2[[#This Row],[Č. p.]]))</f>
        <v>U školky 470</v>
      </c>
      <c r="K4673" t="s">
        <v>21605</v>
      </c>
      <c r="L4673">
        <v>470</v>
      </c>
      <c r="N4673" t="s">
        <v>977</v>
      </c>
      <c r="O4673" t="s">
        <v>37043</v>
      </c>
      <c r="P4673" t="s">
        <v>88373</v>
      </c>
      <c r="Q4673" t="s">
        <v>37043</v>
      </c>
      <c r="R4673" t="s">
        <v>37044</v>
      </c>
      <c r="T4673" t="s">
        <v>37045</v>
      </c>
      <c r="V4673" t="s">
        <v>37046</v>
      </c>
      <c r="W4673" t="s">
        <v>37047</v>
      </c>
      <c r="X4673" t="s">
        <v>37048</v>
      </c>
      <c r="Y4673" t="s">
        <v>3637</v>
      </c>
      <c r="Z4673" t="s">
        <v>37</v>
      </c>
      <c r="AA4673" t="s">
        <v>88374</v>
      </c>
      <c r="AB4673" t="s">
        <v>37049</v>
      </c>
      <c r="AC4673" t="s">
        <v>37050</v>
      </c>
      <c r="AD4673" t="s">
        <v>77008</v>
      </c>
      <c r="AE4673" t="s">
        <v>3640</v>
      </c>
    </row>
    <row r="4674" spans="1:31" x14ac:dyDescent="0.3">
      <c r="A4674" t="s">
        <v>88375</v>
      </c>
      <c r="B4674" t="s">
        <v>88376</v>
      </c>
      <c r="C4674" t="s">
        <v>187</v>
      </c>
      <c r="D4674" t="s">
        <v>767</v>
      </c>
      <c r="E4674" t="s">
        <v>78604</v>
      </c>
      <c r="F4674" t="s">
        <v>977</v>
      </c>
      <c r="G4674" t="s">
        <v>37051</v>
      </c>
      <c r="H4674" t="s">
        <v>12264</v>
      </c>
      <c r="I4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4" t="str">
        <f>IF(Table2[[#This Row],[Č. or.]],_xlfn.CONCAT(Table2[[#This Row],[Ulice]]," ",Table2[[#This Row],[Č. p.]],"/",Table2[[#This Row],[Č. or.]]),_xlfn.CONCAT(Table2[[#This Row],[Ulice]]," ",Table2[[#This Row],[Č. p.]]))</f>
        <v>Na Hrázi 300</v>
      </c>
      <c r="K4674" t="s">
        <v>5888</v>
      </c>
      <c r="L4674">
        <v>300</v>
      </c>
      <c r="N4674" t="s">
        <v>977</v>
      </c>
      <c r="O4674" t="s">
        <v>29710</v>
      </c>
      <c r="P4674" t="s">
        <v>88377</v>
      </c>
      <c r="Q4674" t="s">
        <v>29710</v>
      </c>
      <c r="R4674" t="s">
        <v>37052</v>
      </c>
      <c r="T4674" t="s">
        <v>37053</v>
      </c>
      <c r="V4674" t="s">
        <v>37054</v>
      </c>
      <c r="W4674" t="s">
        <v>37055</v>
      </c>
      <c r="X4674" t="s">
        <v>37056</v>
      </c>
      <c r="Y4674" t="s">
        <v>3637</v>
      </c>
      <c r="Z4674" t="s">
        <v>37</v>
      </c>
      <c r="AA4674" t="s">
        <v>88378</v>
      </c>
      <c r="AB4674" t="s">
        <v>37057</v>
      </c>
      <c r="AC4674" t="s">
        <v>37058</v>
      </c>
      <c r="AD4674" t="s">
        <v>77008</v>
      </c>
      <c r="AE4674" t="s">
        <v>3640</v>
      </c>
    </row>
    <row r="4675" spans="1:31" x14ac:dyDescent="0.3">
      <c r="A4675" t="s">
        <v>88379</v>
      </c>
      <c r="B4675" t="s">
        <v>88380</v>
      </c>
      <c r="C4675" t="s">
        <v>187</v>
      </c>
      <c r="D4675" t="s">
        <v>767</v>
      </c>
      <c r="E4675" t="s">
        <v>78604</v>
      </c>
      <c r="F4675" t="s">
        <v>977</v>
      </c>
      <c r="G4675" t="s">
        <v>37059</v>
      </c>
      <c r="H4675" t="s">
        <v>12264</v>
      </c>
      <c r="I4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5" t="str">
        <f>IF(Table2[[#This Row],[Č. or.]],_xlfn.CONCAT(Table2[[#This Row],[Ulice]]," ",Table2[[#This Row],[Č. p.]],"/",Table2[[#This Row],[Č. or.]]),_xlfn.CONCAT(Table2[[#This Row],[Ulice]]," ",Table2[[#This Row],[Č. p.]]))</f>
        <v>Švermova 693</v>
      </c>
      <c r="K4675" t="s">
        <v>32561</v>
      </c>
      <c r="L4675">
        <v>693</v>
      </c>
      <c r="N4675" t="s">
        <v>977</v>
      </c>
      <c r="O4675" t="s">
        <v>37060</v>
      </c>
      <c r="P4675" t="s">
        <v>88381</v>
      </c>
      <c r="Q4675" t="s">
        <v>37060</v>
      </c>
      <c r="R4675" t="s">
        <v>37061</v>
      </c>
      <c r="T4675" t="s">
        <v>37062</v>
      </c>
      <c r="V4675" t="s">
        <v>37063</v>
      </c>
      <c r="W4675" t="s">
        <v>37064</v>
      </c>
      <c r="X4675" t="s">
        <v>37065</v>
      </c>
      <c r="Y4675" t="s">
        <v>3637</v>
      </c>
      <c r="Z4675" t="s">
        <v>37</v>
      </c>
      <c r="AA4675" t="s">
        <v>88382</v>
      </c>
      <c r="AB4675" t="s">
        <v>37066</v>
      </c>
      <c r="AC4675" t="s">
        <v>37067</v>
      </c>
      <c r="AD4675" t="s">
        <v>77008</v>
      </c>
      <c r="AE4675" t="s">
        <v>3640</v>
      </c>
    </row>
    <row r="4676" spans="1:31" x14ac:dyDescent="0.3">
      <c r="A4676" t="s">
        <v>88383</v>
      </c>
      <c r="B4676" t="s">
        <v>88384</v>
      </c>
      <c r="C4676" t="s">
        <v>187</v>
      </c>
      <c r="D4676" t="s">
        <v>767</v>
      </c>
      <c r="E4676" t="s">
        <v>78599</v>
      </c>
      <c r="F4676" t="s">
        <v>771</v>
      </c>
      <c r="G4676" t="s">
        <v>37068</v>
      </c>
      <c r="H4676" t="s">
        <v>12264</v>
      </c>
      <c r="I4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6" t="str">
        <f>IF(Table2[[#This Row],[Č. or.]],_xlfn.CONCAT(Table2[[#This Row],[Ulice]]," ",Table2[[#This Row],[Č. p.]],"/",Table2[[#This Row],[Č. or.]]),_xlfn.CONCAT(Table2[[#This Row],[Ulice]]," ",Table2[[#This Row],[Č. p.]]))</f>
        <v>U sklárny 129</v>
      </c>
      <c r="K4676" t="s">
        <v>37069</v>
      </c>
      <c r="L4676">
        <v>129</v>
      </c>
      <c r="N4676" t="s">
        <v>977</v>
      </c>
      <c r="O4676" t="s">
        <v>37070</v>
      </c>
      <c r="P4676" t="s">
        <v>88385</v>
      </c>
      <c r="Q4676" t="s">
        <v>37070</v>
      </c>
      <c r="R4676" t="s">
        <v>37071</v>
      </c>
      <c r="T4676" t="s">
        <v>37072</v>
      </c>
      <c r="W4676" t="s">
        <v>37073</v>
      </c>
      <c r="X4676" t="s">
        <v>37074</v>
      </c>
      <c r="Y4676" t="s">
        <v>3637</v>
      </c>
      <c r="Z4676" t="s">
        <v>37</v>
      </c>
      <c r="AA4676" t="s">
        <v>88386</v>
      </c>
      <c r="AD4676" t="s">
        <v>77008</v>
      </c>
      <c r="AE4676" t="s">
        <v>3640</v>
      </c>
    </row>
    <row r="4677" spans="1:31" x14ac:dyDescent="0.3">
      <c r="A4677" t="s">
        <v>88387</v>
      </c>
      <c r="B4677" t="s">
        <v>88388</v>
      </c>
      <c r="C4677" t="s">
        <v>187</v>
      </c>
      <c r="D4677" t="s">
        <v>767</v>
      </c>
      <c r="E4677" t="s">
        <v>78604</v>
      </c>
      <c r="F4677" t="s">
        <v>977</v>
      </c>
      <c r="G4677" t="s">
        <v>37075</v>
      </c>
      <c r="H4677" t="s">
        <v>12264</v>
      </c>
      <c r="I4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4677">
        <v>130</v>
      </c>
      <c r="N4677" t="s">
        <v>977</v>
      </c>
      <c r="O4677" t="s">
        <v>37076</v>
      </c>
      <c r="P4677" t="s">
        <v>88389</v>
      </c>
      <c r="Q4677" t="s">
        <v>37076</v>
      </c>
      <c r="R4677" t="s">
        <v>37077</v>
      </c>
      <c r="T4677" t="s">
        <v>37078</v>
      </c>
      <c r="V4677" t="s">
        <v>37079</v>
      </c>
      <c r="W4677" t="s">
        <v>37080</v>
      </c>
      <c r="X4677" t="s">
        <v>37081</v>
      </c>
      <c r="Y4677" t="s">
        <v>3637</v>
      </c>
      <c r="Z4677" t="s">
        <v>37</v>
      </c>
      <c r="AA4677" t="s">
        <v>88390</v>
      </c>
      <c r="AB4677" t="s">
        <v>37082</v>
      </c>
      <c r="AC4677" t="s">
        <v>37083</v>
      </c>
      <c r="AD4677" t="s">
        <v>77008</v>
      </c>
      <c r="AE4677" t="s">
        <v>3640</v>
      </c>
    </row>
    <row r="4678" spans="1:31" x14ac:dyDescent="0.3">
      <c r="A4678" t="s">
        <v>88391</v>
      </c>
      <c r="B4678" t="s">
        <v>88392</v>
      </c>
      <c r="C4678" t="s">
        <v>187</v>
      </c>
      <c r="D4678" t="s">
        <v>767</v>
      </c>
      <c r="E4678" t="s">
        <v>78604</v>
      </c>
      <c r="F4678" t="s">
        <v>977</v>
      </c>
      <c r="G4678" t="s">
        <v>37084</v>
      </c>
      <c r="H4678" t="s">
        <v>12264</v>
      </c>
      <c r="I4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678">
        <v>52</v>
      </c>
      <c r="N4678" t="s">
        <v>977</v>
      </c>
      <c r="O4678" t="s">
        <v>37085</v>
      </c>
      <c r="P4678" t="s">
        <v>88393</v>
      </c>
      <c r="Q4678" t="s">
        <v>37085</v>
      </c>
      <c r="R4678" t="s">
        <v>37086</v>
      </c>
      <c r="T4678" t="s">
        <v>37087</v>
      </c>
      <c r="W4678" t="s">
        <v>37088</v>
      </c>
      <c r="X4678" t="s">
        <v>37089</v>
      </c>
      <c r="Y4678" t="s">
        <v>3637</v>
      </c>
      <c r="Z4678" t="s">
        <v>37</v>
      </c>
      <c r="AA4678" t="s">
        <v>88394</v>
      </c>
      <c r="AB4678" t="s">
        <v>37090</v>
      </c>
      <c r="AC4678" t="s">
        <v>37091</v>
      </c>
      <c r="AD4678" t="s">
        <v>77008</v>
      </c>
      <c r="AE4678" t="s">
        <v>3640</v>
      </c>
    </row>
    <row r="4679" spans="1:31" x14ac:dyDescent="0.3">
      <c r="A4679" t="s">
        <v>88395</v>
      </c>
      <c r="B4679" t="s">
        <v>88396</v>
      </c>
      <c r="C4679" t="s">
        <v>187</v>
      </c>
      <c r="D4679" t="s">
        <v>767</v>
      </c>
      <c r="E4679" t="s">
        <v>78604</v>
      </c>
      <c r="F4679" t="s">
        <v>977</v>
      </c>
      <c r="G4679" t="s">
        <v>37092</v>
      </c>
      <c r="H4679" t="s">
        <v>12264</v>
      </c>
      <c r="I4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4679">
        <v>76</v>
      </c>
      <c r="N4679" t="s">
        <v>977</v>
      </c>
      <c r="O4679" t="s">
        <v>37093</v>
      </c>
      <c r="P4679" t="s">
        <v>88389</v>
      </c>
      <c r="Q4679" t="s">
        <v>37093</v>
      </c>
      <c r="R4679" t="s">
        <v>37094</v>
      </c>
      <c r="T4679" t="s">
        <v>37095</v>
      </c>
      <c r="U4679" t="s">
        <v>37096</v>
      </c>
      <c r="V4679" t="s">
        <v>37097</v>
      </c>
      <c r="W4679" t="s">
        <v>37098</v>
      </c>
      <c r="X4679" t="s">
        <v>37099</v>
      </c>
      <c r="Y4679" t="s">
        <v>3637</v>
      </c>
      <c r="Z4679" t="s">
        <v>37</v>
      </c>
      <c r="AA4679" t="s">
        <v>88397</v>
      </c>
      <c r="AB4679" t="s">
        <v>37100</v>
      </c>
      <c r="AC4679" t="s">
        <v>37101</v>
      </c>
      <c r="AD4679" t="s">
        <v>77008</v>
      </c>
      <c r="AE4679" t="s">
        <v>3640</v>
      </c>
    </row>
    <row r="4680" spans="1:31" x14ac:dyDescent="0.3">
      <c r="A4680" t="s">
        <v>88398</v>
      </c>
      <c r="B4680" t="s">
        <v>88399</v>
      </c>
      <c r="C4680" t="s">
        <v>187</v>
      </c>
      <c r="D4680" t="s">
        <v>767</v>
      </c>
      <c r="E4680" t="s">
        <v>78604</v>
      </c>
      <c r="F4680" t="s">
        <v>977</v>
      </c>
      <c r="G4680" t="s">
        <v>37102</v>
      </c>
      <c r="H4680" t="s">
        <v>12264</v>
      </c>
      <c r="I4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680">
        <v>23</v>
      </c>
      <c r="N4680" t="s">
        <v>977</v>
      </c>
      <c r="O4680" t="s">
        <v>37103</v>
      </c>
      <c r="P4680" t="s">
        <v>88381</v>
      </c>
      <c r="Q4680" t="s">
        <v>37103</v>
      </c>
      <c r="R4680" t="s">
        <v>37104</v>
      </c>
      <c r="T4680" t="s">
        <v>37105</v>
      </c>
      <c r="W4680" t="s">
        <v>37106</v>
      </c>
      <c r="X4680" t="s">
        <v>37107</v>
      </c>
      <c r="Y4680" t="s">
        <v>3637</v>
      </c>
      <c r="Z4680" t="s">
        <v>37</v>
      </c>
      <c r="AA4680" t="s">
        <v>88400</v>
      </c>
      <c r="AB4680" t="s">
        <v>37108</v>
      </c>
      <c r="AC4680" t="s">
        <v>37109</v>
      </c>
      <c r="AD4680" t="s">
        <v>77008</v>
      </c>
      <c r="AE4680" t="s">
        <v>3640</v>
      </c>
    </row>
    <row r="4681" spans="1:31" x14ac:dyDescent="0.3">
      <c r="A4681" t="s">
        <v>88401</v>
      </c>
      <c r="B4681" t="s">
        <v>88402</v>
      </c>
      <c r="C4681" t="s">
        <v>187</v>
      </c>
      <c r="D4681" t="s">
        <v>767</v>
      </c>
      <c r="E4681" t="s">
        <v>78604</v>
      </c>
      <c r="F4681" t="s">
        <v>977</v>
      </c>
      <c r="G4681" t="s">
        <v>37110</v>
      </c>
      <c r="H4681" t="s">
        <v>12264</v>
      </c>
      <c r="I4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4681">
        <v>61</v>
      </c>
      <c r="N4681" t="s">
        <v>977</v>
      </c>
      <c r="O4681" t="s">
        <v>37111</v>
      </c>
      <c r="P4681" t="s">
        <v>88403</v>
      </c>
      <c r="Q4681" t="s">
        <v>37111</v>
      </c>
      <c r="R4681" t="s">
        <v>37112</v>
      </c>
      <c r="T4681" t="s">
        <v>37113</v>
      </c>
      <c r="V4681" t="s">
        <v>37114</v>
      </c>
      <c r="W4681" t="s">
        <v>37115</v>
      </c>
      <c r="X4681" t="s">
        <v>37116</v>
      </c>
      <c r="Y4681" t="s">
        <v>3637</v>
      </c>
      <c r="Z4681" t="s">
        <v>37</v>
      </c>
      <c r="AA4681" t="s">
        <v>88404</v>
      </c>
      <c r="AB4681" t="s">
        <v>37117</v>
      </c>
      <c r="AC4681" t="s">
        <v>37118</v>
      </c>
      <c r="AD4681" t="s">
        <v>77008</v>
      </c>
      <c r="AE4681" t="s">
        <v>3640</v>
      </c>
    </row>
    <row r="4682" spans="1:31" x14ac:dyDescent="0.3">
      <c r="A4682" t="s">
        <v>88405</v>
      </c>
      <c r="B4682" t="s">
        <v>88406</v>
      </c>
      <c r="C4682" t="s">
        <v>187</v>
      </c>
      <c r="D4682" t="s">
        <v>767</v>
      </c>
      <c r="E4682" t="s">
        <v>78604</v>
      </c>
      <c r="F4682" t="s">
        <v>977</v>
      </c>
      <c r="G4682" t="s">
        <v>37119</v>
      </c>
      <c r="H4682" t="s">
        <v>12264</v>
      </c>
      <c r="I4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2" t="str">
        <f>IF(Table2[[#This Row],[Č. or.]],_xlfn.CONCAT(Table2[[#This Row],[Ulice]]," ",Table2[[#This Row],[Č. p.]],"/",Table2[[#This Row],[Č. or.]]),_xlfn.CONCAT(Table2[[#This Row],[Ulice]]," ",Table2[[#This Row],[Č. p.]]))</f>
        <v>Víta Nejedlého 769</v>
      </c>
      <c r="K4682" t="s">
        <v>7558</v>
      </c>
      <c r="L4682">
        <v>769</v>
      </c>
      <c r="N4682" t="s">
        <v>977</v>
      </c>
      <c r="O4682" t="s">
        <v>7559</v>
      </c>
      <c r="P4682" t="s">
        <v>78605</v>
      </c>
      <c r="Q4682" t="s">
        <v>977</v>
      </c>
      <c r="R4682" t="s">
        <v>37120</v>
      </c>
      <c r="T4682" t="s">
        <v>37121</v>
      </c>
      <c r="W4682" t="s">
        <v>37122</v>
      </c>
      <c r="X4682" t="s">
        <v>37123</v>
      </c>
      <c r="Y4682" t="s">
        <v>3637</v>
      </c>
      <c r="Z4682" t="s">
        <v>37</v>
      </c>
      <c r="AA4682" t="s">
        <v>78606</v>
      </c>
      <c r="AB4682" t="s">
        <v>36958</v>
      </c>
      <c r="AC4682" t="s">
        <v>36959</v>
      </c>
      <c r="AD4682" t="s">
        <v>77008</v>
      </c>
      <c r="AE4682" t="s">
        <v>3640</v>
      </c>
    </row>
    <row r="4683" spans="1:31" x14ac:dyDescent="0.3">
      <c r="A4683" t="s">
        <v>88407</v>
      </c>
      <c r="B4683" t="s">
        <v>88408</v>
      </c>
      <c r="C4683" t="s">
        <v>187</v>
      </c>
      <c r="D4683" t="s">
        <v>767</v>
      </c>
      <c r="E4683" t="s">
        <v>78604</v>
      </c>
      <c r="F4683" t="s">
        <v>977</v>
      </c>
      <c r="G4683" t="s">
        <v>37124</v>
      </c>
      <c r="H4683" t="s">
        <v>12264</v>
      </c>
      <c r="I4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3" t="str">
        <f>IF(Table2[[#This Row],[Č. or.]],_xlfn.CONCAT(Table2[[#This Row],[Ulice]]," ",Table2[[#This Row],[Č. p.]],"/",Table2[[#This Row],[Č. or.]]),_xlfn.CONCAT(Table2[[#This Row],[Ulice]]," ",Table2[[#This Row],[Č. p.]]))</f>
        <v>Školní 116</v>
      </c>
      <c r="K4683" t="s">
        <v>606</v>
      </c>
      <c r="L4683">
        <v>116</v>
      </c>
      <c r="N4683" t="s">
        <v>977</v>
      </c>
      <c r="O4683" t="s">
        <v>37125</v>
      </c>
      <c r="P4683" t="s">
        <v>88409</v>
      </c>
      <c r="Q4683" t="s">
        <v>37125</v>
      </c>
      <c r="R4683" t="s">
        <v>37126</v>
      </c>
      <c r="T4683" t="s">
        <v>37127</v>
      </c>
      <c r="U4683" t="s">
        <v>37128</v>
      </c>
      <c r="W4683" t="s">
        <v>37129</v>
      </c>
      <c r="X4683" t="s">
        <v>37130</v>
      </c>
      <c r="Y4683" t="s">
        <v>3637</v>
      </c>
      <c r="Z4683" t="s">
        <v>37</v>
      </c>
      <c r="AA4683" t="s">
        <v>88410</v>
      </c>
      <c r="AD4683" t="s">
        <v>77008</v>
      </c>
      <c r="AE4683" t="s">
        <v>3640</v>
      </c>
    </row>
    <row r="4684" spans="1:31" x14ac:dyDescent="0.3">
      <c r="A4684" t="s">
        <v>88411</v>
      </c>
      <c r="B4684" t="s">
        <v>88412</v>
      </c>
      <c r="C4684" t="s">
        <v>187</v>
      </c>
      <c r="D4684" t="s">
        <v>767</v>
      </c>
      <c r="E4684" t="s">
        <v>78604</v>
      </c>
      <c r="F4684" t="s">
        <v>977</v>
      </c>
      <c r="G4684" t="s">
        <v>37131</v>
      </c>
      <c r="H4684" t="s">
        <v>12264</v>
      </c>
      <c r="I4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4" t="str">
        <f>IF(Table2[[#This Row],[Č. or.]],_xlfn.CONCAT(Table2[[#This Row],[Ulice]]," ",Table2[[#This Row],[Č. p.]],"/",Table2[[#This Row],[Č. or.]]),_xlfn.CONCAT(Table2[[#This Row],[Ulice]]," ",Table2[[#This Row],[Č. p.]]))</f>
        <v>U Stadionu 755</v>
      </c>
      <c r="K4684" t="s">
        <v>4163</v>
      </c>
      <c r="L4684">
        <v>755</v>
      </c>
      <c r="N4684" t="s">
        <v>977</v>
      </c>
      <c r="O4684" t="s">
        <v>7559</v>
      </c>
      <c r="P4684" t="s">
        <v>88413</v>
      </c>
      <c r="Q4684" t="s">
        <v>977</v>
      </c>
      <c r="R4684" t="s">
        <v>37132</v>
      </c>
      <c r="T4684" t="s">
        <v>37133</v>
      </c>
      <c r="U4684" t="s">
        <v>37133</v>
      </c>
      <c r="V4684" t="s">
        <v>37134</v>
      </c>
      <c r="W4684" t="s">
        <v>37135</v>
      </c>
      <c r="X4684" t="s">
        <v>37136</v>
      </c>
      <c r="Y4684" t="s">
        <v>3637</v>
      </c>
      <c r="Z4684" t="s">
        <v>37</v>
      </c>
      <c r="AA4684" t="s">
        <v>78606</v>
      </c>
      <c r="AB4684" t="s">
        <v>36958</v>
      </c>
      <c r="AC4684" t="s">
        <v>36959</v>
      </c>
      <c r="AD4684" t="s">
        <v>77008</v>
      </c>
      <c r="AE4684" t="s">
        <v>3640</v>
      </c>
    </row>
    <row r="4685" spans="1:31" x14ac:dyDescent="0.3">
      <c r="A4685" t="s">
        <v>88414</v>
      </c>
      <c r="B4685" t="s">
        <v>88415</v>
      </c>
      <c r="C4685" t="s">
        <v>187</v>
      </c>
      <c r="D4685" t="s">
        <v>767</v>
      </c>
      <c r="E4685" t="s">
        <v>78604</v>
      </c>
      <c r="F4685" t="s">
        <v>977</v>
      </c>
      <c r="G4685" t="s">
        <v>37137</v>
      </c>
      <c r="H4685" t="s">
        <v>12264</v>
      </c>
      <c r="I4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5" t="str">
        <f>IF(Table2[[#This Row],[Č. or.]],_xlfn.CONCAT(Table2[[#This Row],[Ulice]]," ",Table2[[#This Row],[Č. p.]],"/",Table2[[#This Row],[Č. or.]]),_xlfn.CONCAT(Table2[[#This Row],[Ulice]]," ",Table2[[#This Row],[Č. p.]]))</f>
        <v>Jiráskova 842</v>
      </c>
      <c r="K4685" t="s">
        <v>841</v>
      </c>
      <c r="L4685">
        <v>842</v>
      </c>
      <c r="N4685" t="s">
        <v>977</v>
      </c>
      <c r="O4685" t="s">
        <v>36975</v>
      </c>
      <c r="P4685" t="s">
        <v>88344</v>
      </c>
      <c r="Q4685" t="s">
        <v>36975</v>
      </c>
      <c r="R4685" t="s">
        <v>37138</v>
      </c>
      <c r="S4685" t="s">
        <v>37138</v>
      </c>
      <c r="T4685" t="s">
        <v>37139</v>
      </c>
      <c r="W4685" t="s">
        <v>37140</v>
      </c>
      <c r="X4685" t="s">
        <v>37141</v>
      </c>
      <c r="Y4685" t="s">
        <v>3637</v>
      </c>
      <c r="Z4685" t="s">
        <v>37</v>
      </c>
      <c r="AA4685" t="s">
        <v>88345</v>
      </c>
      <c r="AB4685" t="s">
        <v>36980</v>
      </c>
      <c r="AC4685" t="s">
        <v>36981</v>
      </c>
      <c r="AD4685" t="s">
        <v>77008</v>
      </c>
      <c r="AE4685" t="s">
        <v>3640</v>
      </c>
    </row>
    <row r="4686" spans="1:31" x14ac:dyDescent="0.3">
      <c r="A4686" t="s">
        <v>88416</v>
      </c>
      <c r="B4686" t="s">
        <v>88417</v>
      </c>
      <c r="C4686" t="s">
        <v>187</v>
      </c>
      <c r="D4686" t="s">
        <v>767</v>
      </c>
      <c r="E4686" t="s">
        <v>78599</v>
      </c>
      <c r="F4686" t="s">
        <v>771</v>
      </c>
      <c r="G4686" t="s">
        <v>37142</v>
      </c>
      <c r="H4686" t="s">
        <v>12264</v>
      </c>
      <c r="I4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6" t="str">
        <f>IF(Table2[[#This Row],[Č. or.]],_xlfn.CONCAT(Table2[[#This Row],[Ulice]]," ",Table2[[#This Row],[Č. p.]],"/",Table2[[#This Row],[Č. or.]]),_xlfn.CONCAT(Table2[[#This Row],[Ulice]]," ",Table2[[#This Row],[Č. p.]]))</f>
        <v>Rubešova 1250</v>
      </c>
      <c r="K4686" t="s">
        <v>37143</v>
      </c>
      <c r="L4686">
        <v>1250</v>
      </c>
      <c r="N4686" t="s">
        <v>977</v>
      </c>
      <c r="O4686" t="s">
        <v>771</v>
      </c>
      <c r="P4686" t="s">
        <v>78600</v>
      </c>
      <c r="Q4686" t="s">
        <v>771</v>
      </c>
      <c r="R4686" t="s">
        <v>37144</v>
      </c>
      <c r="T4686" t="s">
        <v>37145</v>
      </c>
      <c r="W4686" t="s">
        <v>37146</v>
      </c>
      <c r="X4686" t="s">
        <v>4351</v>
      </c>
      <c r="Y4686" t="s">
        <v>3637</v>
      </c>
      <c r="Z4686" t="s">
        <v>37</v>
      </c>
      <c r="AA4686" t="s">
        <v>78601</v>
      </c>
      <c r="AB4686" t="s">
        <v>37147</v>
      </c>
      <c r="AC4686" t="s">
        <v>37148</v>
      </c>
      <c r="AD4686" t="s">
        <v>77008</v>
      </c>
      <c r="AE4686" t="s">
        <v>3640</v>
      </c>
    </row>
    <row r="4687" spans="1:31" x14ac:dyDescent="0.3">
      <c r="A4687" t="s">
        <v>88418</v>
      </c>
      <c r="B4687" t="s">
        <v>88419</v>
      </c>
      <c r="C4687" t="s">
        <v>187</v>
      </c>
      <c r="D4687" t="s">
        <v>767</v>
      </c>
      <c r="E4687" t="s">
        <v>78604</v>
      </c>
      <c r="F4687" t="s">
        <v>977</v>
      </c>
      <c r="G4687" t="s">
        <v>37149</v>
      </c>
      <c r="H4687" t="s">
        <v>12264</v>
      </c>
      <c r="I4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7" t="str">
        <f>IF(Table2[[#This Row],[Č. or.]],_xlfn.CONCAT(Table2[[#This Row],[Ulice]]," ",Table2[[#This Row],[Č. p.]],"/",Table2[[#This Row],[Č. or.]]),_xlfn.CONCAT(Table2[[#This Row],[Ulice]]," ",Table2[[#This Row],[Č. p.]]))</f>
        <v>Osady Ležáků 767</v>
      </c>
      <c r="K4687" t="s">
        <v>37150</v>
      </c>
      <c r="L4687">
        <v>767</v>
      </c>
      <c r="N4687" t="s">
        <v>977</v>
      </c>
      <c r="O4687" t="s">
        <v>3008</v>
      </c>
      <c r="P4687" t="s">
        <v>88420</v>
      </c>
      <c r="Q4687" t="s">
        <v>3008</v>
      </c>
      <c r="R4687" t="s">
        <v>37151</v>
      </c>
      <c r="T4687" t="s">
        <v>37152</v>
      </c>
      <c r="W4687" t="s">
        <v>37153</v>
      </c>
      <c r="X4687" t="s">
        <v>37154</v>
      </c>
      <c r="Y4687" t="s">
        <v>3649</v>
      </c>
      <c r="Z4687" t="s">
        <v>37</v>
      </c>
      <c r="AA4687" t="s">
        <v>88421</v>
      </c>
      <c r="AB4687" t="s">
        <v>37155</v>
      </c>
      <c r="AC4687" t="s">
        <v>37156</v>
      </c>
      <c r="AD4687" t="s">
        <v>77008</v>
      </c>
      <c r="AE4687" t="s">
        <v>3640</v>
      </c>
    </row>
    <row r="4688" spans="1:31" x14ac:dyDescent="0.3">
      <c r="A4688" t="s">
        <v>88422</v>
      </c>
      <c r="B4688" t="s">
        <v>88423</v>
      </c>
      <c r="C4688" t="s">
        <v>187</v>
      </c>
      <c r="D4688" t="s">
        <v>767</v>
      </c>
      <c r="E4688" t="s">
        <v>78604</v>
      </c>
      <c r="F4688" t="s">
        <v>977</v>
      </c>
      <c r="G4688" t="s">
        <v>37157</v>
      </c>
      <c r="H4688" t="s">
        <v>12264</v>
      </c>
      <c r="I4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8" t="str">
        <f>IF(Table2[[#This Row],[Č. or.]],_xlfn.CONCAT(Table2[[#This Row],[Ulice]]," ",Table2[[#This Row],[Č. p.]],"/",Table2[[#This Row],[Č. or.]]),_xlfn.CONCAT(Table2[[#This Row],[Ulice]]," ",Table2[[#This Row],[Č. p.]]))</f>
        <v>Strojařů 846</v>
      </c>
      <c r="K4688" t="s">
        <v>37158</v>
      </c>
      <c r="L4688">
        <v>846</v>
      </c>
      <c r="N4688" t="s">
        <v>977</v>
      </c>
      <c r="O4688" t="s">
        <v>976</v>
      </c>
      <c r="P4688" t="s">
        <v>78605</v>
      </c>
      <c r="Q4688" t="s">
        <v>977</v>
      </c>
      <c r="R4688" t="s">
        <v>37159</v>
      </c>
      <c r="T4688" t="s">
        <v>37160</v>
      </c>
      <c r="W4688" t="s">
        <v>37161</v>
      </c>
      <c r="X4688" t="s">
        <v>37162</v>
      </c>
      <c r="Y4688" t="s">
        <v>3725</v>
      </c>
      <c r="Z4688" t="s">
        <v>37</v>
      </c>
      <c r="AA4688" t="s">
        <v>78606</v>
      </c>
      <c r="AB4688" t="s">
        <v>36958</v>
      </c>
      <c r="AC4688" t="s">
        <v>36959</v>
      </c>
      <c r="AD4688" t="s">
        <v>77008</v>
      </c>
      <c r="AE4688" t="s">
        <v>3640</v>
      </c>
    </row>
    <row r="4689" spans="1:31" x14ac:dyDescent="0.3">
      <c r="A4689" t="s">
        <v>88424</v>
      </c>
      <c r="B4689" t="s">
        <v>88425</v>
      </c>
      <c r="C4689" t="s">
        <v>187</v>
      </c>
      <c r="D4689" t="s">
        <v>767</v>
      </c>
      <c r="E4689" t="s">
        <v>78604</v>
      </c>
      <c r="F4689" t="s">
        <v>977</v>
      </c>
      <c r="G4689" t="s">
        <v>37163</v>
      </c>
      <c r="H4689" t="s">
        <v>12264</v>
      </c>
      <c r="I4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4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4689">
        <v>111</v>
      </c>
      <c r="N4689" t="s">
        <v>977</v>
      </c>
      <c r="O4689" t="s">
        <v>37164</v>
      </c>
      <c r="P4689" t="s">
        <v>88426</v>
      </c>
      <c r="Q4689" t="s">
        <v>37164</v>
      </c>
      <c r="R4689" t="s">
        <v>37165</v>
      </c>
      <c r="T4689" t="s">
        <v>37166</v>
      </c>
      <c r="V4689" t="s">
        <v>37167</v>
      </c>
      <c r="W4689" t="s">
        <v>37168</v>
      </c>
      <c r="X4689" t="s">
        <v>37169</v>
      </c>
      <c r="Y4689" t="s">
        <v>3637</v>
      </c>
      <c r="Z4689" t="s">
        <v>37</v>
      </c>
      <c r="AA4689" t="s">
        <v>88427</v>
      </c>
      <c r="AB4689" t="s">
        <v>37170</v>
      </c>
      <c r="AC4689" t="s">
        <v>37171</v>
      </c>
      <c r="AD4689" t="s">
        <v>77008</v>
      </c>
      <c r="AE4689" t="s">
        <v>3640</v>
      </c>
    </row>
    <row r="4690" spans="1:31" x14ac:dyDescent="0.3">
      <c r="A4690" t="s">
        <v>88428</v>
      </c>
      <c r="B4690" t="s">
        <v>88429</v>
      </c>
      <c r="C4690" t="s">
        <v>187</v>
      </c>
      <c r="D4690" t="s">
        <v>767</v>
      </c>
      <c r="E4690" t="s">
        <v>78604</v>
      </c>
      <c r="F4690" t="s">
        <v>977</v>
      </c>
      <c r="G4690" t="s">
        <v>37172</v>
      </c>
      <c r="H4690" t="s">
        <v>10950</v>
      </c>
      <c r="I4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690" t="str">
        <f>IF(Table2[[#This Row],[Č. or.]],_xlfn.CONCAT(Table2[[#This Row],[Ulice]]," ",Table2[[#This Row],[Č. p.]],"/",Table2[[#This Row],[Č. or.]]),_xlfn.CONCAT(Table2[[#This Row],[Ulice]]," ",Table2[[#This Row],[Č. p.]]))</f>
        <v>Školní náměstí 6</v>
      </c>
      <c r="K4690" t="s">
        <v>4094</v>
      </c>
      <c r="L4690">
        <v>6</v>
      </c>
      <c r="N4690" t="s">
        <v>977</v>
      </c>
      <c r="O4690" t="s">
        <v>7545</v>
      </c>
      <c r="P4690" t="s">
        <v>78605</v>
      </c>
      <c r="Q4690" t="s">
        <v>977</v>
      </c>
      <c r="R4690" t="s">
        <v>37173</v>
      </c>
      <c r="S4690" t="s">
        <v>37173</v>
      </c>
      <c r="T4690" t="s">
        <v>37174</v>
      </c>
      <c r="V4690" t="s">
        <v>37175</v>
      </c>
      <c r="W4690" t="s">
        <v>37176</v>
      </c>
      <c r="X4690" t="s">
        <v>37177</v>
      </c>
      <c r="Y4690" t="s">
        <v>4301</v>
      </c>
      <c r="Z4690" t="s">
        <v>37</v>
      </c>
      <c r="AA4690" t="s">
        <v>78606</v>
      </c>
      <c r="AB4690" t="s">
        <v>36958</v>
      </c>
      <c r="AC4690" t="s">
        <v>36959</v>
      </c>
      <c r="AD4690" t="s">
        <v>77008</v>
      </c>
      <c r="AE4690" t="s">
        <v>3640</v>
      </c>
    </row>
    <row r="4691" spans="1:31" x14ac:dyDescent="0.3">
      <c r="A4691" t="s">
        <v>88430</v>
      </c>
      <c r="B4691" t="s">
        <v>88431</v>
      </c>
      <c r="C4691" t="s">
        <v>187</v>
      </c>
      <c r="D4691" t="s">
        <v>767</v>
      </c>
      <c r="E4691" t="s">
        <v>78604</v>
      </c>
      <c r="F4691" t="s">
        <v>977</v>
      </c>
      <c r="G4691" t="s">
        <v>37178</v>
      </c>
      <c r="H4691" t="s">
        <v>37178</v>
      </c>
      <c r="I4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Dr. Peška 768</v>
      </c>
      <c r="J4691" t="str">
        <f>IF(Table2[[#This Row],[Č. or.]],_xlfn.CONCAT(Table2[[#This Row],[Ulice]]," ",Table2[[#This Row],[Č. p.]],"/",Table2[[#This Row],[Č. or.]]),_xlfn.CONCAT(Table2[[#This Row],[Ulice]]," ",Table2[[#This Row],[Č. p.]]))</f>
        <v>Dr. Václava Peška 768</v>
      </c>
      <c r="K4691" t="s">
        <v>37179</v>
      </c>
      <c r="L4691">
        <v>768</v>
      </c>
      <c r="N4691" t="s">
        <v>977</v>
      </c>
      <c r="O4691" t="s">
        <v>7559</v>
      </c>
      <c r="P4691" t="s">
        <v>78605</v>
      </c>
      <c r="Q4691" t="s">
        <v>977</v>
      </c>
      <c r="R4691" t="s">
        <v>37180</v>
      </c>
      <c r="T4691" t="s">
        <v>37181</v>
      </c>
      <c r="U4691" t="s">
        <v>37182</v>
      </c>
      <c r="V4691" t="s">
        <v>37183</v>
      </c>
      <c r="W4691" t="s">
        <v>37184</v>
      </c>
      <c r="X4691" t="s">
        <v>37185</v>
      </c>
      <c r="Y4691" t="s">
        <v>4301</v>
      </c>
      <c r="Z4691" t="s">
        <v>37</v>
      </c>
      <c r="AA4691" t="s">
        <v>78606</v>
      </c>
      <c r="AB4691" t="s">
        <v>36958</v>
      </c>
      <c r="AC4691" t="s">
        <v>36959</v>
      </c>
      <c r="AD4691" t="s">
        <v>77008</v>
      </c>
      <c r="AE4691" t="s">
        <v>3640</v>
      </c>
    </row>
    <row r="4692" spans="1:31" x14ac:dyDescent="0.3">
      <c r="A4692" t="s">
        <v>88432</v>
      </c>
      <c r="B4692" t="s">
        <v>88433</v>
      </c>
      <c r="C4692" t="s">
        <v>187</v>
      </c>
      <c r="D4692" t="s">
        <v>767</v>
      </c>
      <c r="E4692" t="s">
        <v>78604</v>
      </c>
      <c r="F4692" t="s">
        <v>977</v>
      </c>
      <c r="G4692" t="s">
        <v>37186</v>
      </c>
      <c r="H4692" t="s">
        <v>11753</v>
      </c>
      <c r="I4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4692">
        <v>21</v>
      </c>
      <c r="N4692" t="s">
        <v>977</v>
      </c>
      <c r="O4692" t="s">
        <v>37187</v>
      </c>
      <c r="P4692" t="s">
        <v>88434</v>
      </c>
      <c r="Q4692" t="s">
        <v>37187</v>
      </c>
      <c r="R4692" t="s">
        <v>37188</v>
      </c>
      <c r="T4692" t="s">
        <v>37189</v>
      </c>
      <c r="V4692" t="s">
        <v>37190</v>
      </c>
      <c r="W4692" t="s">
        <v>37191</v>
      </c>
      <c r="X4692" t="s">
        <v>37192</v>
      </c>
      <c r="Y4692" t="s">
        <v>11615</v>
      </c>
      <c r="Z4692" t="s">
        <v>37</v>
      </c>
      <c r="AA4692" t="s">
        <v>88435</v>
      </c>
      <c r="AB4692" t="s">
        <v>37193</v>
      </c>
      <c r="AC4692" t="s">
        <v>37194</v>
      </c>
      <c r="AD4692" t="s">
        <v>77008</v>
      </c>
      <c r="AE4692" t="s">
        <v>3640</v>
      </c>
    </row>
    <row r="4693" spans="1:31" x14ac:dyDescent="0.3">
      <c r="A4693" t="s">
        <v>88436</v>
      </c>
      <c r="B4693" t="s">
        <v>88437</v>
      </c>
      <c r="C4693" t="s">
        <v>187</v>
      </c>
      <c r="D4693" t="s">
        <v>767</v>
      </c>
      <c r="E4693" t="s">
        <v>78599</v>
      </c>
      <c r="F4693" t="s">
        <v>771</v>
      </c>
      <c r="G4693" t="s">
        <v>37195</v>
      </c>
      <c r="H4693" t="s">
        <v>37196</v>
      </c>
      <c r="I4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 Miřetice, okres Chrudim</v>
      </c>
      <c r="J4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4693">
        <v>4</v>
      </c>
      <c r="N4693" t="s">
        <v>977</v>
      </c>
      <c r="O4693" t="s">
        <v>27207</v>
      </c>
      <c r="P4693" t="s">
        <v>88438</v>
      </c>
      <c r="Q4693" t="s">
        <v>27207</v>
      </c>
      <c r="R4693" t="s">
        <v>37197</v>
      </c>
      <c r="T4693" t="s">
        <v>37198</v>
      </c>
      <c r="V4693" t="s">
        <v>37199</v>
      </c>
      <c r="W4693" t="s">
        <v>37200</v>
      </c>
      <c r="X4693" t="s">
        <v>37201</v>
      </c>
      <c r="Y4693" t="s">
        <v>4219</v>
      </c>
      <c r="Z4693" t="s">
        <v>37</v>
      </c>
      <c r="AA4693" t="s">
        <v>88439</v>
      </c>
      <c r="AB4693" t="s">
        <v>37202</v>
      </c>
      <c r="AC4693" t="s">
        <v>37203</v>
      </c>
      <c r="AD4693" t="s">
        <v>77008</v>
      </c>
      <c r="AE4693" t="s">
        <v>3640</v>
      </c>
    </row>
    <row r="4694" spans="1:31" x14ac:dyDescent="0.3">
      <c r="A4694" t="s">
        <v>88440</v>
      </c>
      <c r="B4694" t="s">
        <v>88441</v>
      </c>
      <c r="C4694" t="s">
        <v>187</v>
      </c>
      <c r="D4694" t="s">
        <v>767</v>
      </c>
      <c r="E4694" t="s">
        <v>78604</v>
      </c>
      <c r="F4694" t="s">
        <v>977</v>
      </c>
      <c r="G4694" t="s">
        <v>37204</v>
      </c>
      <c r="H4694" t="s">
        <v>15790</v>
      </c>
      <c r="I4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694">
        <v>71</v>
      </c>
      <c r="N4694" t="s">
        <v>977</v>
      </c>
      <c r="O4694" t="s">
        <v>37205</v>
      </c>
      <c r="P4694" t="s">
        <v>88442</v>
      </c>
      <c r="Q4694" t="s">
        <v>37205</v>
      </c>
      <c r="R4694" t="s">
        <v>37206</v>
      </c>
      <c r="T4694" t="s">
        <v>37207</v>
      </c>
      <c r="U4694" t="s">
        <v>37208</v>
      </c>
      <c r="V4694" t="s">
        <v>37209</v>
      </c>
      <c r="W4694" t="s">
        <v>37210</v>
      </c>
      <c r="X4694" t="s">
        <v>37211</v>
      </c>
      <c r="Y4694" t="s">
        <v>11615</v>
      </c>
      <c r="Z4694" t="s">
        <v>37</v>
      </c>
      <c r="AA4694" t="s">
        <v>88443</v>
      </c>
      <c r="AB4694" t="s">
        <v>37212</v>
      </c>
      <c r="AC4694" t="s">
        <v>37213</v>
      </c>
      <c r="AD4694" t="s">
        <v>77008</v>
      </c>
      <c r="AE4694" t="s">
        <v>3640</v>
      </c>
    </row>
    <row r="4695" spans="1:31" x14ac:dyDescent="0.3">
      <c r="A4695" t="s">
        <v>88444</v>
      </c>
      <c r="B4695" t="s">
        <v>88445</v>
      </c>
      <c r="C4695" t="s">
        <v>187</v>
      </c>
      <c r="D4695" t="s">
        <v>767</v>
      </c>
      <c r="E4695" t="s">
        <v>78604</v>
      </c>
      <c r="F4695" t="s">
        <v>977</v>
      </c>
      <c r="G4695" t="s">
        <v>37214</v>
      </c>
      <c r="H4695" t="s">
        <v>15790</v>
      </c>
      <c r="I4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695">
        <v>8</v>
      </c>
      <c r="N4695" t="s">
        <v>977</v>
      </c>
      <c r="O4695" t="s">
        <v>37215</v>
      </c>
      <c r="P4695" t="s">
        <v>88420</v>
      </c>
      <c r="Q4695" t="s">
        <v>3008</v>
      </c>
      <c r="R4695" t="s">
        <v>37216</v>
      </c>
      <c r="T4695" t="s">
        <v>37217</v>
      </c>
      <c r="U4695" t="s">
        <v>37218</v>
      </c>
      <c r="V4695" t="s">
        <v>37219</v>
      </c>
      <c r="W4695" t="s">
        <v>37220</v>
      </c>
      <c r="X4695" t="s">
        <v>37221</v>
      </c>
      <c r="Y4695" t="s">
        <v>3928</v>
      </c>
      <c r="Z4695" t="s">
        <v>37</v>
      </c>
      <c r="AA4695" t="s">
        <v>88421</v>
      </c>
      <c r="AB4695" t="s">
        <v>37155</v>
      </c>
      <c r="AC4695" t="s">
        <v>37156</v>
      </c>
      <c r="AD4695" t="s">
        <v>77008</v>
      </c>
      <c r="AE4695" t="s">
        <v>3640</v>
      </c>
    </row>
    <row r="4696" spans="1:31" x14ac:dyDescent="0.3">
      <c r="A4696" t="s">
        <v>88446</v>
      </c>
      <c r="B4696" t="s">
        <v>88447</v>
      </c>
      <c r="C4696" t="s">
        <v>187</v>
      </c>
      <c r="D4696" t="s">
        <v>767</v>
      </c>
      <c r="E4696" t="s">
        <v>78604</v>
      </c>
      <c r="F4696" t="s">
        <v>977</v>
      </c>
      <c r="G4696" t="s">
        <v>37222</v>
      </c>
      <c r="H4696" t="s">
        <v>11753</v>
      </c>
      <c r="I4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6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696">
        <v>44</v>
      </c>
      <c r="N4696" t="s">
        <v>977</v>
      </c>
      <c r="O4696" t="s">
        <v>37223</v>
      </c>
      <c r="P4696" t="s">
        <v>78605</v>
      </c>
      <c r="Q4696" t="s">
        <v>37223</v>
      </c>
      <c r="R4696" t="s">
        <v>37224</v>
      </c>
      <c r="T4696" t="s">
        <v>37225</v>
      </c>
      <c r="V4696" t="s">
        <v>37226</v>
      </c>
      <c r="W4696" t="s">
        <v>37227</v>
      </c>
      <c r="X4696" t="s">
        <v>37228</v>
      </c>
      <c r="Y4696" t="s">
        <v>4219</v>
      </c>
      <c r="Z4696" t="s">
        <v>37</v>
      </c>
      <c r="AA4696" t="s">
        <v>88448</v>
      </c>
      <c r="AB4696" t="s">
        <v>37229</v>
      </c>
      <c r="AC4696" t="s">
        <v>37230</v>
      </c>
      <c r="AD4696" t="s">
        <v>77008</v>
      </c>
      <c r="AE4696" t="s">
        <v>3640</v>
      </c>
    </row>
    <row r="4697" spans="1:31" x14ac:dyDescent="0.3">
      <c r="A4697" t="s">
        <v>88449</v>
      </c>
      <c r="B4697" t="s">
        <v>88450</v>
      </c>
      <c r="C4697" t="s">
        <v>187</v>
      </c>
      <c r="D4697" t="s">
        <v>767</v>
      </c>
      <c r="E4697" t="s">
        <v>78599</v>
      </c>
      <c r="F4697" t="s">
        <v>771</v>
      </c>
      <c r="G4697" t="s">
        <v>37231</v>
      </c>
      <c r="H4697" t="s">
        <v>15790</v>
      </c>
      <c r="I4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237</v>
      </c>
      <c r="L4697">
        <v>237</v>
      </c>
      <c r="N4697" t="s">
        <v>977</v>
      </c>
      <c r="O4697" t="s">
        <v>37232</v>
      </c>
      <c r="P4697" t="s">
        <v>88451</v>
      </c>
      <c r="Q4697" t="s">
        <v>37232</v>
      </c>
      <c r="R4697" t="s">
        <v>37233</v>
      </c>
      <c r="T4697" t="s">
        <v>37234</v>
      </c>
      <c r="W4697" t="s">
        <v>37235</v>
      </c>
      <c r="X4697" t="s">
        <v>37236</v>
      </c>
      <c r="Y4697" t="s">
        <v>11615</v>
      </c>
      <c r="Z4697" t="s">
        <v>37</v>
      </c>
      <c r="AA4697" t="s">
        <v>88452</v>
      </c>
      <c r="AD4697" t="s">
        <v>77008</v>
      </c>
      <c r="AE4697" t="s">
        <v>3640</v>
      </c>
    </row>
    <row r="4698" spans="1:31" x14ac:dyDescent="0.3">
      <c r="A4698" t="s">
        <v>88453</v>
      </c>
      <c r="B4698" t="s">
        <v>88454</v>
      </c>
      <c r="C4698" t="s">
        <v>187</v>
      </c>
      <c r="D4698" t="s">
        <v>767</v>
      </c>
      <c r="E4698" t="s">
        <v>78604</v>
      </c>
      <c r="F4698" t="s">
        <v>977</v>
      </c>
      <c r="G4698" t="s">
        <v>37237</v>
      </c>
      <c r="H4698" t="s">
        <v>11753</v>
      </c>
      <c r="I4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4698">
        <v>4</v>
      </c>
      <c r="N4698" t="s">
        <v>977</v>
      </c>
      <c r="O4698" t="s">
        <v>37238</v>
      </c>
      <c r="P4698" t="s">
        <v>78605</v>
      </c>
      <c r="Q4698" t="s">
        <v>37238</v>
      </c>
      <c r="R4698" t="s">
        <v>37239</v>
      </c>
      <c r="T4698" t="s">
        <v>37240</v>
      </c>
      <c r="U4698" t="s">
        <v>37241</v>
      </c>
      <c r="V4698" t="s">
        <v>37242</v>
      </c>
      <c r="W4698" t="s">
        <v>37243</v>
      </c>
      <c r="X4698" t="s">
        <v>37244</v>
      </c>
      <c r="Y4698" t="s">
        <v>11615</v>
      </c>
      <c r="Z4698" t="s">
        <v>37</v>
      </c>
      <c r="AA4698" t="s">
        <v>88455</v>
      </c>
      <c r="AB4698" t="s">
        <v>37245</v>
      </c>
      <c r="AC4698" t="s">
        <v>37246</v>
      </c>
      <c r="AD4698" t="s">
        <v>77008</v>
      </c>
      <c r="AE4698" t="s">
        <v>3640</v>
      </c>
    </row>
    <row r="4699" spans="1:31" x14ac:dyDescent="0.3">
      <c r="A4699" t="s">
        <v>88456</v>
      </c>
      <c r="B4699" t="s">
        <v>88457</v>
      </c>
      <c r="C4699" t="s">
        <v>187</v>
      </c>
      <c r="D4699" t="s">
        <v>442</v>
      </c>
      <c r="E4699" t="s">
        <v>78794</v>
      </c>
      <c r="F4699" t="s">
        <v>3500</v>
      </c>
      <c r="G4699" t="s">
        <v>37247</v>
      </c>
      <c r="H4699" t="s">
        <v>11753</v>
      </c>
      <c r="I4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4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4699">
        <v>47</v>
      </c>
      <c r="N4699" t="s">
        <v>3370</v>
      </c>
      <c r="O4699" t="s">
        <v>25475</v>
      </c>
      <c r="P4699" t="s">
        <v>88458</v>
      </c>
      <c r="Q4699" t="s">
        <v>25475</v>
      </c>
      <c r="R4699" t="s">
        <v>37248</v>
      </c>
      <c r="T4699" t="s">
        <v>37249</v>
      </c>
      <c r="V4699" t="s">
        <v>37250</v>
      </c>
      <c r="W4699" t="s">
        <v>37251</v>
      </c>
      <c r="X4699" t="s">
        <v>37252</v>
      </c>
      <c r="Y4699" t="s">
        <v>11615</v>
      </c>
      <c r="Z4699" t="s">
        <v>37</v>
      </c>
      <c r="AA4699" t="s">
        <v>88459</v>
      </c>
      <c r="AB4699" t="s">
        <v>37253</v>
      </c>
      <c r="AC4699" t="s">
        <v>37254</v>
      </c>
      <c r="AD4699" t="s">
        <v>77008</v>
      </c>
      <c r="AE4699" t="s">
        <v>3640</v>
      </c>
    </row>
    <row r="4700" spans="1:31" x14ac:dyDescent="0.3">
      <c r="A4700" t="s">
        <v>88460</v>
      </c>
      <c r="B4700" t="s">
        <v>88461</v>
      </c>
      <c r="C4700" t="s">
        <v>187</v>
      </c>
      <c r="D4700" t="s">
        <v>767</v>
      </c>
      <c r="E4700" t="s">
        <v>78604</v>
      </c>
      <c r="F4700" t="s">
        <v>977</v>
      </c>
      <c r="G4700" t="s">
        <v>37255</v>
      </c>
      <c r="H4700" t="s">
        <v>37256</v>
      </c>
      <c r="I4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Heřmanův Městec</v>
      </c>
      <c r="J4700" t="str">
        <f>IF(Table2[[#This Row],[Č. or.]],_xlfn.CONCAT(Table2[[#This Row],[Ulice]]," ",Table2[[#This Row],[Č. p.]],"/",Table2[[#This Row],[Č. or.]]),_xlfn.CONCAT(Table2[[#This Row],[Ulice]]," ",Table2[[#This Row],[Č. p.]]))</f>
        <v>náměstí Míru 1</v>
      </c>
      <c r="K4700" t="s">
        <v>4462</v>
      </c>
      <c r="L4700">
        <v>1</v>
      </c>
      <c r="N4700" t="s">
        <v>977</v>
      </c>
      <c r="O4700" t="s">
        <v>36975</v>
      </c>
      <c r="P4700" t="s">
        <v>88344</v>
      </c>
      <c r="Q4700" t="s">
        <v>36975</v>
      </c>
      <c r="R4700" t="s">
        <v>37257</v>
      </c>
      <c r="T4700" t="s">
        <v>37258</v>
      </c>
      <c r="V4700" t="s">
        <v>37259</v>
      </c>
      <c r="W4700" t="s">
        <v>37260</v>
      </c>
      <c r="X4700" t="s">
        <v>27638</v>
      </c>
      <c r="Y4700" t="s">
        <v>4035</v>
      </c>
      <c r="Z4700" t="s">
        <v>37</v>
      </c>
      <c r="AA4700" t="s">
        <v>88345</v>
      </c>
      <c r="AB4700" t="s">
        <v>36980</v>
      </c>
      <c r="AC4700" t="s">
        <v>36981</v>
      </c>
      <c r="AD4700" t="s">
        <v>77008</v>
      </c>
      <c r="AE4700" t="s">
        <v>3640</v>
      </c>
    </row>
    <row r="4701" spans="1:31" x14ac:dyDescent="0.3">
      <c r="A4701" t="s">
        <v>88462</v>
      </c>
      <c r="B4701" t="s">
        <v>88463</v>
      </c>
      <c r="C4701" t="s">
        <v>187</v>
      </c>
      <c r="D4701" t="s">
        <v>767</v>
      </c>
      <c r="E4701" t="s">
        <v>78599</v>
      </c>
      <c r="F4701" t="s">
        <v>771</v>
      </c>
      <c r="G4701" t="s">
        <v>37261</v>
      </c>
      <c r="H4701" t="s">
        <v>37262</v>
      </c>
      <c r="I4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Hlinsko, Resslova 603</v>
      </c>
      <c r="J4701" t="str">
        <f>IF(Table2[[#This Row],[Č. or.]],_xlfn.CONCAT(Table2[[#This Row],[Ulice]]," ",Table2[[#This Row],[Č. p.]],"/",Table2[[#This Row],[Č. or.]]),_xlfn.CONCAT(Table2[[#This Row],[Ulice]]," ",Table2[[#This Row],[Č. p.]]))</f>
        <v>Resslova 603</v>
      </c>
      <c r="K4701" t="s">
        <v>4686</v>
      </c>
      <c r="L4701">
        <v>603</v>
      </c>
      <c r="N4701" t="s">
        <v>977</v>
      </c>
      <c r="O4701" t="s">
        <v>771</v>
      </c>
      <c r="P4701" t="s">
        <v>78600</v>
      </c>
      <c r="Q4701" t="s">
        <v>771</v>
      </c>
      <c r="R4701" t="s">
        <v>37263</v>
      </c>
      <c r="T4701" t="s">
        <v>37264</v>
      </c>
      <c r="U4701" t="s">
        <v>37265</v>
      </c>
      <c r="V4701" t="s">
        <v>37266</v>
      </c>
      <c r="W4701" t="s">
        <v>37267</v>
      </c>
      <c r="X4701" t="s">
        <v>37268</v>
      </c>
      <c r="Y4701" t="s">
        <v>4024</v>
      </c>
      <c r="Z4701" t="s">
        <v>37</v>
      </c>
      <c r="AA4701" t="s">
        <v>78601</v>
      </c>
      <c r="AB4701" t="s">
        <v>37147</v>
      </c>
      <c r="AC4701" t="s">
        <v>37148</v>
      </c>
      <c r="AD4701" t="s">
        <v>77008</v>
      </c>
      <c r="AE4701" t="s">
        <v>3640</v>
      </c>
    </row>
    <row r="4702" spans="1:31" x14ac:dyDescent="0.3">
      <c r="A4702" t="s">
        <v>88464</v>
      </c>
      <c r="B4702" t="s">
        <v>88465</v>
      </c>
      <c r="C4702" t="s">
        <v>187</v>
      </c>
      <c r="D4702" t="s">
        <v>767</v>
      </c>
      <c r="E4702" t="s">
        <v>78599</v>
      </c>
      <c r="F4702" t="s">
        <v>771</v>
      </c>
      <c r="G4702" t="s">
        <v>37269</v>
      </c>
      <c r="H4702" t="s">
        <v>10950</v>
      </c>
      <c r="I4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2" t="str">
        <f>IF(Table2[[#This Row],[Č. or.]],_xlfn.CONCAT(Table2[[#This Row],[Ulice]]," ",Table2[[#This Row],[Č. p.]],"/",Table2[[#This Row],[Č. or.]]),_xlfn.CONCAT(Table2[[#This Row],[Ulice]]," ",Table2[[#This Row],[Č. p.]]))</f>
        <v>Smetanova 403</v>
      </c>
      <c r="K4702" t="s">
        <v>1599</v>
      </c>
      <c r="L4702">
        <v>403</v>
      </c>
      <c r="N4702" t="s">
        <v>977</v>
      </c>
      <c r="O4702" t="s">
        <v>771</v>
      </c>
      <c r="P4702" t="s">
        <v>78600</v>
      </c>
      <c r="Q4702" t="s">
        <v>771</v>
      </c>
      <c r="R4702" t="s">
        <v>37270</v>
      </c>
      <c r="T4702" t="s">
        <v>37271</v>
      </c>
      <c r="U4702" t="s">
        <v>37272</v>
      </c>
      <c r="V4702" t="s">
        <v>37273</v>
      </c>
      <c r="W4702" t="s">
        <v>37274</v>
      </c>
      <c r="X4702" t="s">
        <v>37275</v>
      </c>
      <c r="Y4702" t="s">
        <v>4024</v>
      </c>
      <c r="Z4702" t="s">
        <v>37</v>
      </c>
      <c r="AA4702" t="s">
        <v>78601</v>
      </c>
      <c r="AB4702" t="s">
        <v>37147</v>
      </c>
      <c r="AC4702" t="s">
        <v>37148</v>
      </c>
      <c r="AD4702" t="s">
        <v>77008</v>
      </c>
      <c r="AE4702" t="s">
        <v>3640</v>
      </c>
    </row>
    <row r="4703" spans="1:31" x14ac:dyDescent="0.3">
      <c r="A4703" t="s">
        <v>88466</v>
      </c>
      <c r="B4703" t="s">
        <v>88467</v>
      </c>
      <c r="C4703" t="s">
        <v>187</v>
      </c>
      <c r="D4703" t="s">
        <v>767</v>
      </c>
      <c r="E4703" t="s">
        <v>78599</v>
      </c>
      <c r="F4703" t="s">
        <v>771</v>
      </c>
      <c r="G4703" t="s">
        <v>37276</v>
      </c>
      <c r="H4703" t="s">
        <v>37277</v>
      </c>
      <c r="I4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Hlinsko, Ležáků 1449, okres Chrudim</v>
      </c>
      <c r="J4703" t="str">
        <f>IF(Table2[[#This Row],[Č. or.]],_xlfn.CONCAT(Table2[[#This Row],[Ulice]]," ",Table2[[#This Row],[Č. p.]],"/",Table2[[#This Row],[Č. or.]]),_xlfn.CONCAT(Table2[[#This Row],[Ulice]]," ",Table2[[#This Row],[Č. p.]]))</f>
        <v>Ležáků 1449</v>
      </c>
      <c r="K4703" t="s">
        <v>37278</v>
      </c>
      <c r="L4703">
        <v>1449</v>
      </c>
      <c r="N4703" t="s">
        <v>977</v>
      </c>
      <c r="O4703" t="s">
        <v>771</v>
      </c>
      <c r="P4703" t="s">
        <v>78600</v>
      </c>
      <c r="Q4703" t="s">
        <v>771</v>
      </c>
      <c r="R4703" t="s">
        <v>37279</v>
      </c>
      <c r="S4703" t="s">
        <v>37280</v>
      </c>
      <c r="T4703" t="s">
        <v>37281</v>
      </c>
      <c r="U4703" t="s">
        <v>37282</v>
      </c>
      <c r="V4703" t="s">
        <v>37283</v>
      </c>
      <c r="W4703" t="s">
        <v>37284</v>
      </c>
      <c r="X4703" t="s">
        <v>37285</v>
      </c>
      <c r="Y4703" t="s">
        <v>4024</v>
      </c>
      <c r="Z4703" t="s">
        <v>37</v>
      </c>
      <c r="AA4703" t="s">
        <v>78601</v>
      </c>
      <c r="AB4703" t="s">
        <v>37147</v>
      </c>
      <c r="AC4703" t="s">
        <v>37148</v>
      </c>
      <c r="AD4703" t="s">
        <v>77008</v>
      </c>
      <c r="AE4703" t="s">
        <v>3640</v>
      </c>
    </row>
    <row r="4704" spans="1:31" x14ac:dyDescent="0.3">
      <c r="A4704" t="s">
        <v>88468</v>
      </c>
      <c r="B4704" t="s">
        <v>88469</v>
      </c>
      <c r="C4704" t="s">
        <v>187</v>
      </c>
      <c r="D4704" t="s">
        <v>767</v>
      </c>
      <c r="E4704" t="s">
        <v>78604</v>
      </c>
      <c r="F4704" t="s">
        <v>977</v>
      </c>
      <c r="G4704" t="s">
        <v>37286</v>
      </c>
      <c r="H4704" t="s">
        <v>10950</v>
      </c>
      <c r="I4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4" t="str">
        <f>IF(Table2[[#This Row],[Č. or.]],_xlfn.CONCAT(Table2[[#This Row],[Ulice]]," ",Table2[[#This Row],[Č. p.]],"/",Table2[[#This Row],[Č. or.]]),_xlfn.CONCAT(Table2[[#This Row],[Ulice]]," ",Table2[[#This Row],[Č. p.]]))</f>
        <v>Nádražní 253</v>
      </c>
      <c r="K4704" t="s">
        <v>387</v>
      </c>
      <c r="L4704">
        <v>253</v>
      </c>
      <c r="N4704" t="s">
        <v>977</v>
      </c>
      <c r="O4704" t="s">
        <v>36992</v>
      </c>
      <c r="P4704" t="s">
        <v>88351</v>
      </c>
      <c r="Q4704" t="s">
        <v>36992</v>
      </c>
      <c r="R4704" t="s">
        <v>37287</v>
      </c>
      <c r="T4704" t="s">
        <v>37288</v>
      </c>
      <c r="V4704" t="s">
        <v>37289</v>
      </c>
      <c r="W4704" t="s">
        <v>37290</v>
      </c>
      <c r="X4704" t="s">
        <v>37291</v>
      </c>
      <c r="Y4704" t="s">
        <v>4352</v>
      </c>
      <c r="Z4704" t="s">
        <v>37</v>
      </c>
      <c r="AA4704" t="s">
        <v>88352</v>
      </c>
      <c r="AB4704" t="s">
        <v>36998</v>
      </c>
      <c r="AC4704" t="s">
        <v>36999</v>
      </c>
      <c r="AD4704" t="s">
        <v>77008</v>
      </c>
      <c r="AE4704" t="s">
        <v>3640</v>
      </c>
    </row>
    <row r="4705" spans="1:31" x14ac:dyDescent="0.3">
      <c r="A4705" t="s">
        <v>88470</v>
      </c>
      <c r="B4705" t="s">
        <v>88471</v>
      </c>
      <c r="C4705" t="s">
        <v>187</v>
      </c>
      <c r="D4705" t="s">
        <v>767</v>
      </c>
      <c r="E4705" t="s">
        <v>78604</v>
      </c>
      <c r="F4705" t="s">
        <v>977</v>
      </c>
      <c r="G4705" t="s">
        <v>37292</v>
      </c>
      <c r="H4705" t="s">
        <v>37292</v>
      </c>
      <c r="I4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U Stadionu 756</v>
      </c>
      <c r="J4705" t="str">
        <f>IF(Table2[[#This Row],[Č. or.]],_xlfn.CONCAT(Table2[[#This Row],[Ulice]]," ",Table2[[#This Row],[Č. p.]],"/",Table2[[#This Row],[Č. or.]]),_xlfn.CONCAT(Table2[[#This Row],[Ulice]]," ",Table2[[#This Row],[Č. p.]]))</f>
        <v>U Stadionu 756</v>
      </c>
      <c r="K4705" t="s">
        <v>4163</v>
      </c>
      <c r="L4705">
        <v>756</v>
      </c>
      <c r="N4705" t="s">
        <v>977</v>
      </c>
      <c r="O4705" t="s">
        <v>7559</v>
      </c>
      <c r="P4705" t="s">
        <v>88413</v>
      </c>
      <c r="Q4705" t="s">
        <v>977</v>
      </c>
      <c r="R4705" t="s">
        <v>37293</v>
      </c>
      <c r="T4705" t="s">
        <v>37294</v>
      </c>
      <c r="V4705" t="s">
        <v>37295</v>
      </c>
      <c r="W4705" t="s">
        <v>37296</v>
      </c>
      <c r="X4705" t="s">
        <v>37297</v>
      </c>
      <c r="Y4705" t="s">
        <v>4035</v>
      </c>
      <c r="Z4705" t="s">
        <v>37</v>
      </c>
      <c r="AA4705" t="s">
        <v>78606</v>
      </c>
      <c r="AB4705" t="s">
        <v>36958</v>
      </c>
      <c r="AC4705" t="s">
        <v>36959</v>
      </c>
      <c r="AD4705" t="s">
        <v>77008</v>
      </c>
      <c r="AE4705" t="s">
        <v>3640</v>
      </c>
    </row>
    <row r="4706" spans="1:31" x14ac:dyDescent="0.3">
      <c r="A4706" t="s">
        <v>88472</v>
      </c>
      <c r="B4706" t="s">
        <v>88473</v>
      </c>
      <c r="C4706" t="s">
        <v>187</v>
      </c>
      <c r="D4706" t="s">
        <v>767</v>
      </c>
      <c r="E4706" t="s">
        <v>78599</v>
      </c>
      <c r="F4706" t="s">
        <v>771</v>
      </c>
      <c r="G4706" t="s">
        <v>37298</v>
      </c>
      <c r="H4706" t="s">
        <v>11753</v>
      </c>
      <c r="I4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4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706">
        <v>38</v>
      </c>
      <c r="N4706" t="s">
        <v>977</v>
      </c>
      <c r="O4706" t="s">
        <v>37299</v>
      </c>
      <c r="P4706" t="s">
        <v>88474</v>
      </c>
      <c r="Q4706" t="s">
        <v>37299</v>
      </c>
      <c r="R4706" t="s">
        <v>37300</v>
      </c>
      <c r="T4706" t="s">
        <v>37301</v>
      </c>
      <c r="V4706" t="s">
        <v>37302</v>
      </c>
      <c r="W4706" t="s">
        <v>37303</v>
      </c>
      <c r="X4706" t="s">
        <v>37304</v>
      </c>
      <c r="Y4706" t="s">
        <v>11615</v>
      </c>
      <c r="Z4706" t="s">
        <v>37</v>
      </c>
      <c r="AA4706" t="s">
        <v>88475</v>
      </c>
      <c r="AB4706" t="s">
        <v>37305</v>
      </c>
      <c r="AC4706" t="s">
        <v>37306</v>
      </c>
      <c r="AD4706" t="s">
        <v>77008</v>
      </c>
      <c r="AE4706" t="s">
        <v>3640</v>
      </c>
    </row>
    <row r="4707" spans="1:31" x14ac:dyDescent="0.3">
      <c r="A4707" t="s">
        <v>88476</v>
      </c>
      <c r="B4707" t="s">
        <v>88477</v>
      </c>
      <c r="C4707" t="s">
        <v>187</v>
      </c>
      <c r="D4707" t="s">
        <v>767</v>
      </c>
      <c r="E4707" t="s">
        <v>78604</v>
      </c>
      <c r="F4707" t="s">
        <v>977</v>
      </c>
      <c r="G4707" t="s">
        <v>37307</v>
      </c>
      <c r="H4707" t="s">
        <v>10950</v>
      </c>
      <c r="I4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7" t="str">
        <f>IF(Table2[[#This Row],[Č. or.]],_xlfn.CONCAT(Table2[[#This Row],[Ulice]]," ",Table2[[#This Row],[Č. p.]],"/",Table2[[#This Row],[Č. or.]]),_xlfn.CONCAT(Table2[[#This Row],[Ulice]]," ",Table2[[#This Row],[Č. p.]]))</f>
        <v>Chrudimská 57</v>
      </c>
      <c r="K4707" t="s">
        <v>36443</v>
      </c>
      <c r="L4707">
        <v>57</v>
      </c>
      <c r="N4707" t="s">
        <v>977</v>
      </c>
      <c r="O4707" t="s">
        <v>37125</v>
      </c>
      <c r="P4707" t="s">
        <v>88409</v>
      </c>
      <c r="Q4707" t="s">
        <v>37125</v>
      </c>
      <c r="R4707" t="s">
        <v>37308</v>
      </c>
      <c r="T4707" t="s">
        <v>37309</v>
      </c>
      <c r="V4707" t="s">
        <v>37310</v>
      </c>
      <c r="W4707" t="s">
        <v>37311</v>
      </c>
      <c r="X4707" t="s">
        <v>37312</v>
      </c>
      <c r="Y4707" t="s">
        <v>4035</v>
      </c>
      <c r="Z4707" t="s">
        <v>37</v>
      </c>
      <c r="AA4707" t="s">
        <v>88410</v>
      </c>
      <c r="AB4707" t="s">
        <v>37313</v>
      </c>
      <c r="AC4707" t="s">
        <v>37314</v>
      </c>
      <c r="AD4707" t="s">
        <v>77008</v>
      </c>
      <c r="AE4707" t="s">
        <v>3640</v>
      </c>
    </row>
    <row r="4708" spans="1:31" x14ac:dyDescent="0.3">
      <c r="A4708" t="s">
        <v>88478</v>
      </c>
      <c r="B4708" t="s">
        <v>88479</v>
      </c>
      <c r="C4708" t="s">
        <v>187</v>
      </c>
      <c r="D4708" t="s">
        <v>767</v>
      </c>
      <c r="E4708" t="s">
        <v>78604</v>
      </c>
      <c r="F4708" t="s">
        <v>977</v>
      </c>
      <c r="G4708" t="s">
        <v>37315</v>
      </c>
      <c r="H4708" t="s">
        <v>10950</v>
      </c>
      <c r="I4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8" t="str">
        <f>IF(Table2[[#This Row],[Č. or.]],_xlfn.CONCAT(Table2[[#This Row],[Ulice]]," ",Table2[[#This Row],[Č. p.]],"/",Table2[[#This Row],[Č. or.]]),_xlfn.CONCAT(Table2[[#This Row],[Ulice]]," ",Table2[[#This Row],[Č. p.]]))</f>
        <v>Chittussiho nám. 153</v>
      </c>
      <c r="K4708" t="s">
        <v>37316</v>
      </c>
      <c r="L4708">
        <v>153</v>
      </c>
      <c r="N4708" t="s">
        <v>977</v>
      </c>
      <c r="O4708" t="s">
        <v>37043</v>
      </c>
      <c r="P4708" t="s">
        <v>88373</v>
      </c>
      <c r="Q4708" t="s">
        <v>37043</v>
      </c>
      <c r="R4708" t="s">
        <v>37317</v>
      </c>
      <c r="T4708" t="s">
        <v>37318</v>
      </c>
      <c r="V4708" t="s">
        <v>37319</v>
      </c>
      <c r="W4708" t="s">
        <v>37320</v>
      </c>
      <c r="X4708" t="s">
        <v>37321</v>
      </c>
      <c r="Y4708" t="s">
        <v>4035</v>
      </c>
      <c r="Z4708" t="s">
        <v>37</v>
      </c>
      <c r="AA4708" t="s">
        <v>88374</v>
      </c>
      <c r="AB4708" t="s">
        <v>37049</v>
      </c>
      <c r="AC4708" t="s">
        <v>37050</v>
      </c>
      <c r="AD4708" t="s">
        <v>77008</v>
      </c>
      <c r="AE4708" t="s">
        <v>3640</v>
      </c>
    </row>
    <row r="4709" spans="1:31" x14ac:dyDescent="0.3">
      <c r="A4709" t="s">
        <v>88480</v>
      </c>
      <c r="B4709" t="s">
        <v>88481</v>
      </c>
      <c r="C4709" t="s">
        <v>187</v>
      </c>
      <c r="D4709" t="s">
        <v>767</v>
      </c>
      <c r="E4709" t="s">
        <v>78604</v>
      </c>
      <c r="F4709" t="s">
        <v>977</v>
      </c>
      <c r="G4709" t="s">
        <v>37322</v>
      </c>
      <c r="H4709" t="s">
        <v>10950</v>
      </c>
      <c r="I4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09" t="str">
        <f>IF(Table2[[#This Row],[Č. or.]],_xlfn.CONCAT(Table2[[#This Row],[Ulice]]," ",Table2[[#This Row],[Č. p.]],"/",Table2[[#This Row],[Č. or.]]),_xlfn.CONCAT(Table2[[#This Row],[Ulice]]," ",Table2[[#This Row],[Č. p.]]))</f>
        <v>Komenského nám. 150</v>
      </c>
      <c r="K4709" t="s">
        <v>583</v>
      </c>
      <c r="L4709">
        <v>150</v>
      </c>
      <c r="N4709" t="s">
        <v>977</v>
      </c>
      <c r="O4709" t="s">
        <v>3008</v>
      </c>
      <c r="P4709" t="s">
        <v>88420</v>
      </c>
      <c r="Q4709" t="s">
        <v>3008</v>
      </c>
      <c r="R4709" t="s">
        <v>37323</v>
      </c>
      <c r="T4709" t="s">
        <v>37324</v>
      </c>
      <c r="V4709" t="s">
        <v>37325</v>
      </c>
      <c r="W4709" t="s">
        <v>37326</v>
      </c>
      <c r="X4709" t="s">
        <v>37327</v>
      </c>
      <c r="Y4709" t="s">
        <v>4024</v>
      </c>
      <c r="Z4709" t="s">
        <v>37</v>
      </c>
      <c r="AA4709" t="s">
        <v>88421</v>
      </c>
      <c r="AB4709" t="s">
        <v>37155</v>
      </c>
      <c r="AC4709" t="s">
        <v>37156</v>
      </c>
      <c r="AD4709" t="s">
        <v>77008</v>
      </c>
      <c r="AE4709" t="s">
        <v>3640</v>
      </c>
    </row>
    <row r="4710" spans="1:31" x14ac:dyDescent="0.3">
      <c r="A4710" t="s">
        <v>88482</v>
      </c>
      <c r="B4710" t="s">
        <v>88483</v>
      </c>
      <c r="C4710" t="s">
        <v>187</v>
      </c>
      <c r="D4710" t="s">
        <v>767</v>
      </c>
      <c r="E4710" t="s">
        <v>78604</v>
      </c>
      <c r="F4710" t="s">
        <v>977</v>
      </c>
      <c r="G4710" t="s">
        <v>37328</v>
      </c>
      <c r="H4710" t="s">
        <v>10950</v>
      </c>
      <c r="I4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0" t="str">
        <f>IF(Table2[[#This Row],[Č. or.]],_xlfn.CONCAT(Table2[[#This Row],[Ulice]]," ",Table2[[#This Row],[Č. p.]],"/",Table2[[#This Row],[Č. or.]]),_xlfn.CONCAT(Table2[[#This Row],[Ulice]]," ",Table2[[#This Row],[Č. p.]]))</f>
        <v>Smetanova 304</v>
      </c>
      <c r="K4710" t="s">
        <v>1599</v>
      </c>
      <c r="L4710">
        <v>304</v>
      </c>
      <c r="N4710" t="s">
        <v>977</v>
      </c>
      <c r="O4710" t="s">
        <v>3008</v>
      </c>
      <c r="P4710" t="s">
        <v>88420</v>
      </c>
      <c r="Q4710" t="s">
        <v>3008</v>
      </c>
      <c r="R4710" t="s">
        <v>37329</v>
      </c>
      <c r="T4710" t="s">
        <v>37330</v>
      </c>
      <c r="V4710" t="s">
        <v>37331</v>
      </c>
      <c r="W4710" t="s">
        <v>37332</v>
      </c>
      <c r="X4710" t="s">
        <v>37333</v>
      </c>
      <c r="Y4710" t="s">
        <v>4024</v>
      </c>
      <c r="Z4710" t="s">
        <v>37</v>
      </c>
      <c r="AA4710" t="s">
        <v>88421</v>
      </c>
      <c r="AB4710" t="s">
        <v>37155</v>
      </c>
      <c r="AC4710" t="s">
        <v>37156</v>
      </c>
      <c r="AD4710" t="s">
        <v>77008</v>
      </c>
      <c r="AE4710" t="s">
        <v>3640</v>
      </c>
    </row>
    <row r="4711" spans="1:31" x14ac:dyDescent="0.3">
      <c r="A4711" t="s">
        <v>88484</v>
      </c>
      <c r="B4711" t="s">
        <v>88485</v>
      </c>
      <c r="C4711" t="s">
        <v>187</v>
      </c>
      <c r="D4711" t="s">
        <v>767</v>
      </c>
      <c r="E4711" t="s">
        <v>78604</v>
      </c>
      <c r="F4711" t="s">
        <v>977</v>
      </c>
      <c r="G4711" t="s">
        <v>37334</v>
      </c>
      <c r="H4711" t="s">
        <v>10950</v>
      </c>
      <c r="I4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1" t="str">
        <f>IF(Table2[[#This Row],[Č. or.]],_xlfn.CONCAT(Table2[[#This Row],[Ulice]]," ",Table2[[#This Row],[Č. p.]],"/",Table2[[#This Row],[Č. or.]]),_xlfn.CONCAT(Table2[[#This Row],[Ulice]]," ",Table2[[#This Row],[Č. p.]]))</f>
        <v>T. G. Masaryka 136</v>
      </c>
      <c r="K4711" t="s">
        <v>1447</v>
      </c>
      <c r="L4711">
        <v>136</v>
      </c>
      <c r="N4711" t="s">
        <v>977</v>
      </c>
      <c r="O4711" t="s">
        <v>37060</v>
      </c>
      <c r="P4711" t="s">
        <v>88381</v>
      </c>
      <c r="Q4711" t="s">
        <v>37060</v>
      </c>
      <c r="R4711" t="s">
        <v>37335</v>
      </c>
      <c r="T4711" t="s">
        <v>37336</v>
      </c>
      <c r="U4711" t="s">
        <v>37337</v>
      </c>
      <c r="V4711" t="s">
        <v>37338</v>
      </c>
      <c r="W4711" t="s">
        <v>37339</v>
      </c>
      <c r="X4711" t="s">
        <v>37340</v>
      </c>
      <c r="Y4711" t="s">
        <v>4024</v>
      </c>
      <c r="Z4711" t="s">
        <v>37</v>
      </c>
      <c r="AA4711" t="s">
        <v>88382</v>
      </c>
      <c r="AB4711" t="s">
        <v>37066</v>
      </c>
      <c r="AC4711" t="s">
        <v>37067</v>
      </c>
      <c r="AD4711" t="s">
        <v>77008</v>
      </c>
      <c r="AE4711" t="s">
        <v>3640</v>
      </c>
    </row>
    <row r="4712" spans="1:31" x14ac:dyDescent="0.3">
      <c r="A4712" t="s">
        <v>88486</v>
      </c>
      <c r="B4712" t="s">
        <v>88487</v>
      </c>
      <c r="C4712" t="s">
        <v>187</v>
      </c>
      <c r="D4712" t="s">
        <v>767</v>
      </c>
      <c r="E4712" t="s">
        <v>78604</v>
      </c>
      <c r="F4712" t="s">
        <v>977</v>
      </c>
      <c r="G4712" t="s">
        <v>37341</v>
      </c>
      <c r="H4712" t="s">
        <v>37342</v>
      </c>
      <c r="I4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ZŠ, Třemošnice, okres Chrudim</v>
      </c>
      <c r="J4712" t="str">
        <f>IF(Table2[[#This Row],[Č. or.]],_xlfn.CONCAT(Table2[[#This Row],[Ulice]]," ",Table2[[#This Row],[Č. p.]],"/",Table2[[#This Row],[Č. or.]]),_xlfn.CONCAT(Table2[[#This Row],[Ulice]]," ",Table2[[#This Row],[Č. p.]]))</f>
        <v>Internátní 217</v>
      </c>
      <c r="K4712" t="s">
        <v>37343</v>
      </c>
      <c r="L4712">
        <v>217</v>
      </c>
      <c r="N4712" t="s">
        <v>977</v>
      </c>
      <c r="O4712" t="s">
        <v>7567</v>
      </c>
      <c r="P4712" t="s">
        <v>78613</v>
      </c>
      <c r="Q4712" t="s">
        <v>7567</v>
      </c>
      <c r="R4712" t="s">
        <v>37344</v>
      </c>
      <c r="T4712" t="s">
        <v>37345</v>
      </c>
      <c r="V4712" t="s">
        <v>37346</v>
      </c>
      <c r="W4712" t="s">
        <v>37347</v>
      </c>
      <c r="X4712" t="s">
        <v>37348</v>
      </c>
      <c r="Y4712" t="s">
        <v>4024</v>
      </c>
      <c r="Z4712" t="s">
        <v>37</v>
      </c>
      <c r="AA4712" t="s">
        <v>78614</v>
      </c>
      <c r="AB4712" t="s">
        <v>37349</v>
      </c>
      <c r="AC4712" t="s">
        <v>37350</v>
      </c>
      <c r="AD4712" t="s">
        <v>77008</v>
      </c>
      <c r="AE4712" t="s">
        <v>3640</v>
      </c>
    </row>
    <row r="4713" spans="1:31" x14ac:dyDescent="0.3">
      <c r="A4713" t="s">
        <v>88488</v>
      </c>
      <c r="B4713" t="s">
        <v>88489</v>
      </c>
      <c r="C4713" t="s">
        <v>187</v>
      </c>
      <c r="D4713" t="s">
        <v>767</v>
      </c>
      <c r="E4713" t="s">
        <v>78604</v>
      </c>
      <c r="F4713" t="s">
        <v>977</v>
      </c>
      <c r="G4713" t="s">
        <v>37351</v>
      </c>
      <c r="H4713" t="s">
        <v>37351</v>
      </c>
      <c r="I4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Chrudim, Dr. Malíka 958</v>
      </c>
      <c r="J4713" t="str">
        <f>IF(Table2[[#This Row],[Č. or.]],_xlfn.CONCAT(Table2[[#This Row],[Ulice]]," ",Table2[[#This Row],[Č. p.]],"/",Table2[[#This Row],[Č. or.]]),_xlfn.CONCAT(Table2[[#This Row],[Ulice]]," ",Table2[[#This Row],[Č. p.]]))</f>
        <v>Dr. Jana Malíka 958</v>
      </c>
      <c r="K4713" t="s">
        <v>36961</v>
      </c>
      <c r="L4713">
        <v>958</v>
      </c>
      <c r="N4713" t="s">
        <v>977</v>
      </c>
      <c r="O4713" t="s">
        <v>7545</v>
      </c>
      <c r="P4713" t="s">
        <v>78605</v>
      </c>
      <c r="Q4713" t="s">
        <v>977</v>
      </c>
      <c r="R4713" t="s">
        <v>37352</v>
      </c>
      <c r="T4713" t="s">
        <v>37353</v>
      </c>
      <c r="V4713" t="s">
        <v>37354</v>
      </c>
      <c r="W4713" t="s">
        <v>37355</v>
      </c>
      <c r="X4713" t="s">
        <v>37356</v>
      </c>
      <c r="Y4713" t="s">
        <v>4035</v>
      </c>
      <c r="Z4713" t="s">
        <v>37</v>
      </c>
      <c r="AA4713" t="s">
        <v>78606</v>
      </c>
      <c r="AB4713" t="s">
        <v>36958</v>
      </c>
      <c r="AC4713" t="s">
        <v>36959</v>
      </c>
      <c r="AD4713" t="s">
        <v>77008</v>
      </c>
      <c r="AE4713" t="s">
        <v>3640</v>
      </c>
    </row>
    <row r="4714" spans="1:31" x14ac:dyDescent="0.3">
      <c r="A4714" t="s">
        <v>88490</v>
      </c>
      <c r="B4714" t="s">
        <v>88491</v>
      </c>
      <c r="C4714" t="s">
        <v>187</v>
      </c>
      <c r="D4714" t="s">
        <v>767</v>
      </c>
      <c r="E4714" t="s">
        <v>78604</v>
      </c>
      <c r="F4714" t="s">
        <v>977</v>
      </c>
      <c r="G4714" t="s">
        <v>37357</v>
      </c>
      <c r="H4714" t="s">
        <v>37358</v>
      </c>
      <c r="I4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MŠ, Orel, okres Chrudim</v>
      </c>
      <c r="J471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14">
        <v>71</v>
      </c>
      <c r="N4714" t="s">
        <v>977</v>
      </c>
      <c r="O4714" t="s">
        <v>37359</v>
      </c>
      <c r="P4714" t="s">
        <v>88381</v>
      </c>
      <c r="Q4714" t="s">
        <v>37359</v>
      </c>
      <c r="R4714" t="s">
        <v>37360</v>
      </c>
      <c r="T4714" t="s">
        <v>37361</v>
      </c>
      <c r="V4714" t="s">
        <v>37362</v>
      </c>
      <c r="W4714" t="s">
        <v>37363</v>
      </c>
      <c r="X4714" t="s">
        <v>37364</v>
      </c>
      <c r="Y4714" t="s">
        <v>11615</v>
      </c>
      <c r="Z4714" t="s">
        <v>37</v>
      </c>
      <c r="AA4714" t="s">
        <v>88492</v>
      </c>
      <c r="AB4714" t="s">
        <v>37365</v>
      </c>
      <c r="AC4714" t="s">
        <v>37366</v>
      </c>
      <c r="AD4714" t="s">
        <v>77008</v>
      </c>
      <c r="AE4714" t="s">
        <v>3640</v>
      </c>
    </row>
    <row r="4715" spans="1:31" x14ac:dyDescent="0.3">
      <c r="A4715" t="s">
        <v>88493</v>
      </c>
      <c r="B4715" t="s">
        <v>88494</v>
      </c>
      <c r="C4715" t="s">
        <v>187</v>
      </c>
      <c r="D4715" t="s">
        <v>767</v>
      </c>
      <c r="E4715" t="s">
        <v>78599</v>
      </c>
      <c r="F4715" t="s">
        <v>771</v>
      </c>
      <c r="G4715" t="s">
        <v>37367</v>
      </c>
      <c r="H4715" t="s">
        <v>10950</v>
      </c>
      <c r="I4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4715">
        <v>16</v>
      </c>
      <c r="N4715" t="s">
        <v>977</v>
      </c>
      <c r="O4715" t="s">
        <v>37368</v>
      </c>
      <c r="P4715" t="s">
        <v>88495</v>
      </c>
      <c r="Q4715" t="s">
        <v>37368</v>
      </c>
      <c r="R4715" t="s">
        <v>37369</v>
      </c>
      <c r="T4715" t="s">
        <v>37370</v>
      </c>
      <c r="V4715" t="s">
        <v>37371</v>
      </c>
      <c r="W4715" t="s">
        <v>37372</v>
      </c>
      <c r="X4715" t="s">
        <v>37373</v>
      </c>
      <c r="Y4715" t="s">
        <v>4199</v>
      </c>
      <c r="Z4715" t="s">
        <v>37</v>
      </c>
      <c r="AA4715" t="s">
        <v>88496</v>
      </c>
      <c r="AD4715" t="s">
        <v>77008</v>
      </c>
      <c r="AE4715" t="s">
        <v>3640</v>
      </c>
    </row>
    <row r="4716" spans="1:31" x14ac:dyDescent="0.3">
      <c r="A4716" t="s">
        <v>88497</v>
      </c>
      <c r="B4716" t="s">
        <v>88498</v>
      </c>
      <c r="C4716" t="s">
        <v>187</v>
      </c>
      <c r="D4716" t="s">
        <v>442</v>
      </c>
      <c r="E4716" t="s">
        <v>78794</v>
      </c>
      <c r="F4716" t="s">
        <v>3500</v>
      </c>
      <c r="G4716" t="s">
        <v>37374</v>
      </c>
      <c r="H4716" t="s">
        <v>11753</v>
      </c>
      <c r="I4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4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4716">
        <v>34</v>
      </c>
      <c r="N4716" t="s">
        <v>3370</v>
      </c>
      <c r="O4716" t="s">
        <v>37375</v>
      </c>
      <c r="P4716" t="s">
        <v>88499</v>
      </c>
      <c r="Q4716" t="s">
        <v>37375</v>
      </c>
      <c r="R4716" t="s">
        <v>37376</v>
      </c>
      <c r="T4716" t="s">
        <v>37377</v>
      </c>
      <c r="V4716" t="s">
        <v>37378</v>
      </c>
      <c r="W4716" t="s">
        <v>37379</v>
      </c>
      <c r="X4716" t="s">
        <v>37380</v>
      </c>
      <c r="Y4716" t="s">
        <v>11615</v>
      </c>
      <c r="Z4716" t="s">
        <v>37</v>
      </c>
      <c r="AA4716" t="s">
        <v>88500</v>
      </c>
      <c r="AB4716" t="s">
        <v>37381</v>
      </c>
      <c r="AC4716" t="s">
        <v>37382</v>
      </c>
      <c r="AD4716" t="s">
        <v>77008</v>
      </c>
      <c r="AE4716" t="s">
        <v>3640</v>
      </c>
    </row>
    <row r="4717" spans="1:31" x14ac:dyDescent="0.3">
      <c r="A4717" t="s">
        <v>88501</v>
      </c>
      <c r="B4717" t="s">
        <v>88502</v>
      </c>
      <c r="C4717" t="s">
        <v>187</v>
      </c>
      <c r="D4717" t="s">
        <v>767</v>
      </c>
      <c r="E4717" t="s">
        <v>78604</v>
      </c>
      <c r="F4717" t="s">
        <v>977</v>
      </c>
      <c r="G4717" t="s">
        <v>37383</v>
      </c>
      <c r="H4717" t="s">
        <v>10950</v>
      </c>
      <c r="I4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4717" t="str">
        <f>IF(Table2[[#This Row],[Č. or.]],_xlfn.CONCAT(Table2[[#This Row],[Ulice]]," ",Table2[[#This Row],[Č. p.]],"/",Table2[[#This Row],[Č. or.]]),_xlfn.CONCAT(Table2[[#This Row],[Ulice]]," ",Table2[[#This Row],[Č. p.]]))</f>
        <v>Čs. pionýrů 298</v>
      </c>
      <c r="K4717" t="s">
        <v>37384</v>
      </c>
      <c r="L4717">
        <v>298</v>
      </c>
      <c r="N4717" t="s">
        <v>977</v>
      </c>
      <c r="O4717" t="s">
        <v>29710</v>
      </c>
      <c r="P4717" t="s">
        <v>88377</v>
      </c>
      <c r="Q4717" t="s">
        <v>29710</v>
      </c>
      <c r="R4717" t="s">
        <v>37385</v>
      </c>
      <c r="T4717" t="s">
        <v>37386</v>
      </c>
      <c r="V4717" t="s">
        <v>37387</v>
      </c>
      <c r="W4717" t="s">
        <v>37388</v>
      </c>
      <c r="X4717" t="s">
        <v>37389</v>
      </c>
      <c r="Y4717" t="s">
        <v>4199</v>
      </c>
      <c r="Z4717" t="s">
        <v>37</v>
      </c>
      <c r="AA4717" t="s">
        <v>88378</v>
      </c>
      <c r="AB4717" t="s">
        <v>37057</v>
      </c>
      <c r="AC4717" t="s">
        <v>37058</v>
      </c>
      <c r="AD4717" t="s">
        <v>77008</v>
      </c>
      <c r="AE4717" t="s">
        <v>3640</v>
      </c>
    </row>
    <row r="4718" spans="1:31" hidden="1" x14ac:dyDescent="0.3"/>
    <row r="4719" spans="1:31" hidden="1" x14ac:dyDescent="0.3"/>
    <row r="4720" spans="1:31" hidden="1" x14ac:dyDescent="0.3"/>
    <row r="4721" spans="1:31" hidden="1" x14ac:dyDescent="0.3"/>
    <row r="4722" spans="1:31" hidden="1" x14ac:dyDescent="0.3"/>
    <row r="4723" spans="1:31" hidden="1" x14ac:dyDescent="0.3"/>
    <row r="4724" spans="1:31" hidden="1" x14ac:dyDescent="0.3"/>
    <row r="4725" spans="1:31" x14ac:dyDescent="0.3">
      <c r="A4725" t="s">
        <v>88504</v>
      </c>
      <c r="B4725" t="s">
        <v>88505</v>
      </c>
      <c r="C4725" t="s">
        <v>187</v>
      </c>
      <c r="D4725" t="s">
        <v>767</v>
      </c>
      <c r="E4725" t="s">
        <v>78604</v>
      </c>
      <c r="F4725" t="s">
        <v>977</v>
      </c>
      <c r="G4725" t="s">
        <v>37393</v>
      </c>
      <c r="H4725" t="s">
        <v>37393</v>
      </c>
      <c r="I4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základní škola Heřmanův Městec</v>
      </c>
      <c r="J4725" t="str">
        <f>IF(Table2[[#This Row],[Č. or.]],_xlfn.CONCAT(Table2[[#This Row],[Ulice]]," ",Table2[[#This Row],[Č. p.]],"/",Table2[[#This Row],[Č. or.]]),_xlfn.CONCAT(Table2[[#This Row],[Ulice]]," ",Table2[[#This Row],[Č. p.]]))</f>
        <v>Masarykovo náměstí 46</v>
      </c>
      <c r="K4725" t="s">
        <v>1282</v>
      </c>
      <c r="L4725">
        <v>46</v>
      </c>
      <c r="N4725" t="s">
        <v>977</v>
      </c>
      <c r="O4725" t="s">
        <v>36975</v>
      </c>
      <c r="P4725" t="s">
        <v>88344</v>
      </c>
      <c r="Q4725" t="s">
        <v>36975</v>
      </c>
      <c r="R4725" t="s">
        <v>37394</v>
      </c>
      <c r="T4725" t="s">
        <v>37395</v>
      </c>
      <c r="V4725" t="s">
        <v>37396</v>
      </c>
      <c r="W4725" t="s">
        <v>37397</v>
      </c>
      <c r="X4725" t="s">
        <v>37398</v>
      </c>
      <c r="Y4725" t="s">
        <v>4024</v>
      </c>
      <c r="Z4725" t="s">
        <v>37</v>
      </c>
      <c r="AA4725" t="s">
        <v>88345</v>
      </c>
      <c r="AB4725" t="s">
        <v>36980</v>
      </c>
      <c r="AC4725" t="s">
        <v>36981</v>
      </c>
      <c r="AD4725" t="s">
        <v>77008</v>
      </c>
      <c r="AE4725" t="s">
        <v>3640</v>
      </c>
    </row>
    <row r="4726" spans="1:31" x14ac:dyDescent="0.3">
      <c r="A4726" t="s">
        <v>88506</v>
      </c>
      <c r="B4726" t="s">
        <v>88507</v>
      </c>
      <c r="C4726" t="s">
        <v>187</v>
      </c>
      <c r="D4726" t="s">
        <v>767</v>
      </c>
      <c r="E4726" t="s">
        <v>78599</v>
      </c>
      <c r="F4726" t="s">
        <v>771</v>
      </c>
      <c r="G4726" t="s">
        <v>37399</v>
      </c>
      <c r="H4726" t="s">
        <v>13545</v>
      </c>
      <c r="I4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Dům dětí a mládeže</v>
      </c>
      <c r="J4726" t="str">
        <f>IF(Table2[[#This Row],[Č. or.]],_xlfn.CONCAT(Table2[[#This Row],[Ulice]]," ",Table2[[#This Row],[Č. p.]],"/",Table2[[#This Row],[Č. or.]]),_xlfn.CONCAT(Table2[[#This Row],[Ulice]]," ",Table2[[#This Row],[Č. p.]]))</f>
        <v>Adámkova třída 1116</v>
      </c>
      <c r="K4726" t="s">
        <v>770</v>
      </c>
      <c r="L4726">
        <v>1116</v>
      </c>
      <c r="N4726" t="s">
        <v>977</v>
      </c>
      <c r="O4726" t="s">
        <v>771</v>
      </c>
      <c r="P4726" t="s">
        <v>78600</v>
      </c>
      <c r="Q4726" t="s">
        <v>771</v>
      </c>
      <c r="R4726" t="s">
        <v>37400</v>
      </c>
      <c r="T4726" t="s">
        <v>37401</v>
      </c>
      <c r="V4726" t="s">
        <v>37402</v>
      </c>
      <c r="W4726" t="s">
        <v>37403</v>
      </c>
      <c r="X4726" t="s">
        <v>37404</v>
      </c>
      <c r="Y4726" t="s">
        <v>13329</v>
      </c>
      <c r="Z4726" t="s">
        <v>37</v>
      </c>
      <c r="AA4726" t="s">
        <v>78601</v>
      </c>
      <c r="AB4726" t="s">
        <v>37147</v>
      </c>
      <c r="AC4726" t="s">
        <v>37148</v>
      </c>
      <c r="AD4726" t="s">
        <v>77008</v>
      </c>
      <c r="AE4726" t="s">
        <v>3640</v>
      </c>
    </row>
    <row r="4727" spans="1:31" x14ac:dyDescent="0.3">
      <c r="A4727" t="s">
        <v>88508</v>
      </c>
      <c r="B4727" t="s">
        <v>88509</v>
      </c>
      <c r="C4727" t="s">
        <v>187</v>
      </c>
      <c r="D4727" t="s">
        <v>767</v>
      </c>
      <c r="E4727" t="s">
        <v>78604</v>
      </c>
      <c r="F4727" t="s">
        <v>977</v>
      </c>
      <c r="G4727" t="s">
        <v>37405</v>
      </c>
      <c r="H4727" t="s">
        <v>13545</v>
      </c>
      <c r="I4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Dům dětí a mládeže</v>
      </c>
      <c r="J4727" t="str">
        <f>IF(Table2[[#This Row],[Č. or.]],_xlfn.CONCAT(Table2[[#This Row],[Ulice]]," ",Table2[[#This Row],[Č. p.]],"/",Table2[[#This Row],[Č. or.]]),_xlfn.CONCAT(Table2[[#This Row],[Ulice]]," ",Table2[[#This Row],[Č. p.]]))</f>
        <v>Na Ježkovce 791</v>
      </c>
      <c r="K4727" t="s">
        <v>37406</v>
      </c>
      <c r="L4727">
        <v>791</v>
      </c>
      <c r="N4727" t="s">
        <v>977</v>
      </c>
      <c r="O4727" t="s">
        <v>36975</v>
      </c>
      <c r="P4727" t="s">
        <v>88344</v>
      </c>
      <c r="Q4727" t="s">
        <v>36975</v>
      </c>
      <c r="R4727" t="s">
        <v>37407</v>
      </c>
      <c r="T4727" t="s">
        <v>37408</v>
      </c>
      <c r="V4727" t="s">
        <v>37409</v>
      </c>
      <c r="W4727" t="s">
        <v>37410</v>
      </c>
      <c r="X4727" t="s">
        <v>37411</v>
      </c>
      <c r="Y4727" t="s">
        <v>13329</v>
      </c>
      <c r="Z4727" t="s">
        <v>37</v>
      </c>
      <c r="AA4727" t="s">
        <v>88345</v>
      </c>
      <c r="AB4727" t="s">
        <v>36980</v>
      </c>
      <c r="AC4727" t="s">
        <v>36981</v>
      </c>
      <c r="AD4727" t="s">
        <v>77008</v>
      </c>
      <c r="AE4727" t="s">
        <v>3640</v>
      </c>
    </row>
    <row r="4728" spans="1:31" x14ac:dyDescent="0.3">
      <c r="A4728" t="s">
        <v>88510</v>
      </c>
      <c r="B4728" t="s">
        <v>88511</v>
      </c>
      <c r="C4728" t="s">
        <v>187</v>
      </c>
      <c r="D4728" t="s">
        <v>767</v>
      </c>
      <c r="E4728" t="s">
        <v>78604</v>
      </c>
      <c r="F4728" t="s">
        <v>977</v>
      </c>
      <c r="G4728" t="s">
        <v>37412</v>
      </c>
      <c r="H4728" t="s">
        <v>15204</v>
      </c>
      <c r="I4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</v>
      </c>
      <c r="J4728" t="str">
        <f>IF(Table2[[#This Row],[Č. or.]],_xlfn.CONCAT(Table2[[#This Row],[Ulice]]," ",Table2[[#This Row],[Č. p.]],"/",Table2[[#This Row],[Č. or.]]),_xlfn.CONCAT(Table2[[#This Row],[Ulice]]," ",Table2[[#This Row],[Č. p.]]))</f>
        <v>Osady Ležáků 892</v>
      </c>
      <c r="K4728" t="s">
        <v>37150</v>
      </c>
      <c r="L4728">
        <v>892</v>
      </c>
      <c r="N4728" t="s">
        <v>977</v>
      </c>
      <c r="O4728" t="s">
        <v>3008</v>
      </c>
      <c r="P4728" t="s">
        <v>88420</v>
      </c>
      <c r="Q4728" t="s">
        <v>3008</v>
      </c>
      <c r="R4728" t="s">
        <v>37413</v>
      </c>
      <c r="T4728" t="s">
        <v>37414</v>
      </c>
      <c r="W4728" t="s">
        <v>37415</v>
      </c>
      <c r="X4728" t="s">
        <v>37416</v>
      </c>
      <c r="Y4728" t="s">
        <v>8029</v>
      </c>
      <c r="Z4728" t="s">
        <v>37</v>
      </c>
      <c r="AA4728" t="s">
        <v>88421</v>
      </c>
      <c r="AB4728" t="s">
        <v>37155</v>
      </c>
      <c r="AC4728" t="s">
        <v>37156</v>
      </c>
      <c r="AD4728" t="s">
        <v>77008</v>
      </c>
      <c r="AE4728" t="s">
        <v>3640</v>
      </c>
    </row>
    <row r="4729" spans="1:31" x14ac:dyDescent="0.3">
      <c r="A4729" t="s">
        <v>88512</v>
      </c>
      <c r="B4729" t="s">
        <v>88513</v>
      </c>
      <c r="C4729" t="s">
        <v>187</v>
      </c>
      <c r="D4729" t="s">
        <v>767</v>
      </c>
      <c r="E4729" t="s">
        <v>78604</v>
      </c>
      <c r="F4729" t="s">
        <v>977</v>
      </c>
      <c r="G4729" t="s">
        <v>37417</v>
      </c>
      <c r="H4729" t="s">
        <v>15204</v>
      </c>
      <c r="I4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</v>
      </c>
      <c r="J4729" t="str">
        <f>IF(Table2[[#This Row],[Č. or.]],_xlfn.CONCAT(Table2[[#This Row],[Ulice]]," ",Table2[[#This Row],[Č. p.]],"/",Table2[[#This Row],[Č. or.]]),_xlfn.CONCAT(Table2[[#This Row],[Ulice]]," ",Table2[[#This Row],[Č. p.]]))</f>
        <v>Školská 523</v>
      </c>
      <c r="K4729" t="s">
        <v>4053</v>
      </c>
      <c r="L4729">
        <v>523</v>
      </c>
      <c r="N4729" t="s">
        <v>977</v>
      </c>
      <c r="O4729" t="s">
        <v>37060</v>
      </c>
      <c r="P4729" t="s">
        <v>88381</v>
      </c>
      <c r="Q4729" t="s">
        <v>37060</v>
      </c>
      <c r="R4729" t="s">
        <v>37418</v>
      </c>
      <c r="W4729" t="s">
        <v>37419</v>
      </c>
      <c r="X4729" t="s">
        <v>37420</v>
      </c>
      <c r="Y4729" t="s">
        <v>8029</v>
      </c>
      <c r="Z4729" t="s">
        <v>37</v>
      </c>
      <c r="AA4729" t="s">
        <v>88382</v>
      </c>
      <c r="AB4729" t="s">
        <v>37066</v>
      </c>
      <c r="AC4729" t="s">
        <v>37067</v>
      </c>
      <c r="AD4729" t="s">
        <v>77008</v>
      </c>
      <c r="AE4729" t="s">
        <v>3640</v>
      </c>
    </row>
    <row r="4730" spans="1:31" x14ac:dyDescent="0.3">
      <c r="A4730" t="s">
        <v>88514</v>
      </c>
      <c r="B4730" t="s">
        <v>88515</v>
      </c>
      <c r="C4730" t="s">
        <v>187</v>
      </c>
      <c r="D4730" t="s">
        <v>823</v>
      </c>
      <c r="E4730" t="s">
        <v>77283</v>
      </c>
      <c r="F4730" t="s">
        <v>826</v>
      </c>
      <c r="G4730" t="s">
        <v>37421</v>
      </c>
      <c r="H4730" t="s">
        <v>37422</v>
      </c>
      <c r="I4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Na Habru</v>
      </c>
      <c r="J4730" t="str">
        <f>IF(Table2[[#This Row],[Č. or.]],_xlfn.CONCAT(Table2[[#This Row],[Ulice]]," ",Table2[[#This Row],[Č. p.]],"/",Table2[[#This Row],[Č. or.]]),_xlfn.CONCAT(Table2[[#This Row],[Ulice]]," ",Table2[[#This Row],[Č. p.]]))</f>
        <v>Jablonského 1108</v>
      </c>
      <c r="K4730" t="s">
        <v>5132</v>
      </c>
      <c r="L4730">
        <v>1108</v>
      </c>
      <c r="N4730" t="s">
        <v>1060</v>
      </c>
      <c r="O4730" t="s">
        <v>826</v>
      </c>
      <c r="P4730" t="s">
        <v>77284</v>
      </c>
      <c r="Q4730" t="s">
        <v>826</v>
      </c>
      <c r="R4730" t="s">
        <v>37423</v>
      </c>
      <c r="T4730" t="s">
        <v>37424</v>
      </c>
      <c r="W4730" t="s">
        <v>37425</v>
      </c>
      <c r="X4730" t="s">
        <v>37426</v>
      </c>
      <c r="Y4730" t="s">
        <v>3637</v>
      </c>
      <c r="Z4730" t="s">
        <v>37</v>
      </c>
      <c r="AA4730" t="s">
        <v>77285</v>
      </c>
      <c r="AB4730" t="s">
        <v>37427</v>
      </c>
      <c r="AC4730" t="s">
        <v>37428</v>
      </c>
      <c r="AD4730" t="s">
        <v>77008</v>
      </c>
      <c r="AE4730" t="s">
        <v>3640</v>
      </c>
    </row>
    <row r="4731" spans="1:31" x14ac:dyDescent="0.3">
      <c r="A4731" t="s">
        <v>88516</v>
      </c>
      <c r="B4731" t="s">
        <v>88517</v>
      </c>
      <c r="C4731" t="s">
        <v>187</v>
      </c>
      <c r="D4731" t="s">
        <v>823</v>
      </c>
      <c r="E4731" t="s">
        <v>77283</v>
      </c>
      <c r="F4731" t="s">
        <v>826</v>
      </c>
      <c r="G4731" t="s">
        <v>37429</v>
      </c>
      <c r="H4731" t="s">
        <v>12264</v>
      </c>
      <c r="I4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4731">
        <v>19</v>
      </c>
      <c r="N4731" t="s">
        <v>1060</v>
      </c>
      <c r="O4731" t="s">
        <v>37430</v>
      </c>
      <c r="P4731" t="s">
        <v>77284</v>
      </c>
      <c r="Q4731" t="s">
        <v>37430</v>
      </c>
      <c r="R4731" t="s">
        <v>37431</v>
      </c>
      <c r="T4731" t="s">
        <v>37432</v>
      </c>
      <c r="W4731" t="s">
        <v>37433</v>
      </c>
      <c r="X4731" t="s">
        <v>37434</v>
      </c>
      <c r="Y4731" t="s">
        <v>3637</v>
      </c>
      <c r="Z4731" t="s">
        <v>37</v>
      </c>
      <c r="AA4731" t="s">
        <v>88518</v>
      </c>
      <c r="AB4731" t="s">
        <v>37435</v>
      </c>
      <c r="AC4731" t="s">
        <v>37436</v>
      </c>
      <c r="AD4731" t="s">
        <v>77008</v>
      </c>
      <c r="AE4731" t="s">
        <v>3640</v>
      </c>
    </row>
    <row r="4732" spans="1:31" x14ac:dyDescent="0.3">
      <c r="A4732" t="s">
        <v>88519</v>
      </c>
      <c r="B4732" t="s">
        <v>88520</v>
      </c>
      <c r="C4732" t="s">
        <v>187</v>
      </c>
      <c r="D4732" t="s">
        <v>823</v>
      </c>
      <c r="E4732" t="s">
        <v>78619</v>
      </c>
      <c r="F4732" t="s">
        <v>1060</v>
      </c>
      <c r="G4732" t="s">
        <v>37437</v>
      </c>
      <c r="H4732" t="s">
        <v>12264</v>
      </c>
      <c r="I4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2" t="str">
        <f>IF(Table2[[#This Row],[Č. or.]],_xlfn.CONCAT(Table2[[#This Row],[Ulice]]," ",Table2[[#This Row],[Č. p.]],"/",Table2[[#This Row],[Č. or.]]),_xlfn.CONCAT(Table2[[#This Row],[Ulice]]," ",Table2[[#This Row],[Č. p.]]))</f>
        <v>Fügnerova 750</v>
      </c>
      <c r="K4732" t="s">
        <v>34493</v>
      </c>
      <c r="L4732">
        <v>750</v>
      </c>
      <c r="N4732" t="s">
        <v>1060</v>
      </c>
      <c r="O4732" t="s">
        <v>7586</v>
      </c>
      <c r="P4732" t="s">
        <v>78620</v>
      </c>
      <c r="Q4732" t="s">
        <v>1060</v>
      </c>
      <c r="R4732" t="s">
        <v>37438</v>
      </c>
      <c r="T4732" t="s">
        <v>37439</v>
      </c>
      <c r="W4732" t="s">
        <v>37440</v>
      </c>
      <c r="X4732" t="s">
        <v>37441</v>
      </c>
      <c r="Y4732" t="s">
        <v>3637</v>
      </c>
      <c r="Z4732" t="s">
        <v>37</v>
      </c>
      <c r="AA4732" t="s">
        <v>78621</v>
      </c>
      <c r="AB4732" t="s">
        <v>37442</v>
      </c>
      <c r="AC4732" t="s">
        <v>37443</v>
      </c>
      <c r="AD4732" t="s">
        <v>77008</v>
      </c>
      <c r="AE4732" t="s">
        <v>3640</v>
      </c>
    </row>
    <row r="4733" spans="1:31" x14ac:dyDescent="0.3">
      <c r="A4733" t="s">
        <v>88521</v>
      </c>
      <c r="B4733" t="s">
        <v>88522</v>
      </c>
      <c r="C4733" t="s">
        <v>187</v>
      </c>
      <c r="D4733" t="s">
        <v>823</v>
      </c>
      <c r="E4733" t="s">
        <v>78619</v>
      </c>
      <c r="F4733" t="s">
        <v>1060</v>
      </c>
      <c r="G4733" t="s">
        <v>37444</v>
      </c>
      <c r="H4733" t="s">
        <v>12264</v>
      </c>
      <c r="I4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4733">
        <v>48</v>
      </c>
      <c r="N4733" t="s">
        <v>1060</v>
      </c>
      <c r="O4733" t="s">
        <v>37445</v>
      </c>
      <c r="P4733" t="s">
        <v>78620</v>
      </c>
      <c r="Q4733" t="s">
        <v>37445</v>
      </c>
      <c r="R4733" t="s">
        <v>37446</v>
      </c>
      <c r="T4733" t="s">
        <v>37447</v>
      </c>
      <c r="V4733" t="s">
        <v>37448</v>
      </c>
      <c r="W4733" t="s">
        <v>37449</v>
      </c>
      <c r="X4733" t="s">
        <v>37450</v>
      </c>
      <c r="Y4733" t="s">
        <v>3637</v>
      </c>
      <c r="Z4733" t="s">
        <v>37</v>
      </c>
      <c r="AA4733" t="s">
        <v>88523</v>
      </c>
      <c r="AB4733" t="s">
        <v>37451</v>
      </c>
      <c r="AC4733" t="s">
        <v>37452</v>
      </c>
      <c r="AD4733" t="s">
        <v>77008</v>
      </c>
      <c r="AE4733" t="s">
        <v>3640</v>
      </c>
    </row>
    <row r="4734" spans="1:31" x14ac:dyDescent="0.3">
      <c r="A4734" t="s">
        <v>88524</v>
      </c>
      <c r="B4734" t="s">
        <v>88525</v>
      </c>
      <c r="C4734" t="s">
        <v>187</v>
      </c>
      <c r="D4734" t="s">
        <v>823</v>
      </c>
      <c r="E4734" t="s">
        <v>78619</v>
      </c>
      <c r="F4734" t="s">
        <v>1060</v>
      </c>
      <c r="G4734" t="s">
        <v>37453</v>
      </c>
      <c r="H4734" t="s">
        <v>37453</v>
      </c>
      <c r="I4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Bělohradská mateřská škola</v>
      </c>
      <c r="J47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4734">
        <v>112</v>
      </c>
      <c r="N4734" t="s">
        <v>1060</v>
      </c>
      <c r="O4734" t="s">
        <v>37454</v>
      </c>
      <c r="P4734" t="s">
        <v>88526</v>
      </c>
      <c r="Q4734" t="s">
        <v>37455</v>
      </c>
      <c r="R4734" t="s">
        <v>37456</v>
      </c>
      <c r="T4734" t="s">
        <v>37457</v>
      </c>
      <c r="V4734" t="s">
        <v>37458</v>
      </c>
      <c r="W4734" t="s">
        <v>37459</v>
      </c>
      <c r="X4734" t="s">
        <v>37460</v>
      </c>
      <c r="Y4734" t="s">
        <v>3637</v>
      </c>
      <c r="Z4734" t="s">
        <v>37</v>
      </c>
      <c r="AA4734" t="s">
        <v>88527</v>
      </c>
      <c r="AB4734" t="s">
        <v>37461</v>
      </c>
      <c r="AC4734" t="s">
        <v>37462</v>
      </c>
      <c r="AD4734" t="s">
        <v>77008</v>
      </c>
      <c r="AE4734" t="s">
        <v>3640</v>
      </c>
    </row>
    <row r="4735" spans="1:31" x14ac:dyDescent="0.3">
      <c r="A4735" t="s">
        <v>88528</v>
      </c>
      <c r="B4735" t="s">
        <v>88529</v>
      </c>
      <c r="C4735" t="s">
        <v>187</v>
      </c>
      <c r="D4735" t="s">
        <v>823</v>
      </c>
      <c r="E4735" t="s">
        <v>78619</v>
      </c>
      <c r="F4735" t="s">
        <v>1060</v>
      </c>
      <c r="G4735" t="s">
        <v>37463</v>
      </c>
      <c r="H4735" t="s">
        <v>12264</v>
      </c>
      <c r="I4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35">
        <v>71</v>
      </c>
      <c r="N4735" t="s">
        <v>1060</v>
      </c>
      <c r="O4735" t="s">
        <v>37464</v>
      </c>
      <c r="P4735" t="s">
        <v>88530</v>
      </c>
      <c r="Q4735" t="s">
        <v>37464</v>
      </c>
      <c r="R4735" t="s">
        <v>37465</v>
      </c>
      <c r="T4735" t="s">
        <v>37466</v>
      </c>
      <c r="W4735" t="s">
        <v>37467</v>
      </c>
      <c r="X4735" t="s">
        <v>37468</v>
      </c>
      <c r="Y4735" t="s">
        <v>3649</v>
      </c>
      <c r="Z4735" t="s">
        <v>37</v>
      </c>
      <c r="AA4735" t="s">
        <v>88531</v>
      </c>
      <c r="AB4735" t="s">
        <v>37469</v>
      </c>
      <c r="AC4735" t="s">
        <v>37470</v>
      </c>
      <c r="AD4735" t="s">
        <v>77008</v>
      </c>
      <c r="AE4735" t="s">
        <v>3640</v>
      </c>
    </row>
    <row r="4736" spans="1:31" x14ac:dyDescent="0.3">
      <c r="A4736" t="s">
        <v>88532</v>
      </c>
      <c r="B4736" t="s">
        <v>88533</v>
      </c>
      <c r="C4736" t="s">
        <v>187</v>
      </c>
      <c r="D4736" t="s">
        <v>823</v>
      </c>
      <c r="E4736" t="s">
        <v>78619</v>
      </c>
      <c r="F4736" t="s">
        <v>1060</v>
      </c>
      <c r="G4736" t="s">
        <v>37471</v>
      </c>
      <c r="H4736" t="s">
        <v>12264</v>
      </c>
      <c r="I4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4736">
        <v>95</v>
      </c>
      <c r="N4736" t="s">
        <v>1060</v>
      </c>
      <c r="O4736" t="s">
        <v>37472</v>
      </c>
      <c r="P4736" t="s">
        <v>78620</v>
      </c>
      <c r="Q4736" t="s">
        <v>37472</v>
      </c>
      <c r="R4736" t="s">
        <v>37473</v>
      </c>
      <c r="T4736" t="s">
        <v>37474</v>
      </c>
      <c r="U4736" t="s">
        <v>37475</v>
      </c>
      <c r="V4736" t="s">
        <v>37476</v>
      </c>
      <c r="W4736" t="s">
        <v>37477</v>
      </c>
      <c r="X4736" t="s">
        <v>37478</v>
      </c>
      <c r="Y4736" t="s">
        <v>3637</v>
      </c>
      <c r="Z4736" t="s">
        <v>37</v>
      </c>
      <c r="AA4736" t="s">
        <v>88534</v>
      </c>
      <c r="AB4736" t="s">
        <v>37479</v>
      </c>
      <c r="AC4736" t="s">
        <v>37480</v>
      </c>
      <c r="AD4736" t="s">
        <v>77008</v>
      </c>
      <c r="AE4736" t="s">
        <v>3640</v>
      </c>
    </row>
    <row r="4737" spans="1:31" x14ac:dyDescent="0.3">
      <c r="A4737" t="s">
        <v>88535</v>
      </c>
      <c r="B4737" t="s">
        <v>88536</v>
      </c>
      <c r="C4737" t="s">
        <v>187</v>
      </c>
      <c r="D4737" t="s">
        <v>823</v>
      </c>
      <c r="E4737" t="s">
        <v>78619</v>
      </c>
      <c r="F4737" t="s">
        <v>1060</v>
      </c>
      <c r="G4737" t="s">
        <v>37481</v>
      </c>
      <c r="H4737" t="s">
        <v>12264</v>
      </c>
      <c r="I4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4737">
        <v>105</v>
      </c>
      <c r="N4737" t="s">
        <v>1060</v>
      </c>
      <c r="O4737" t="s">
        <v>31241</v>
      </c>
      <c r="P4737" t="s">
        <v>88537</v>
      </c>
      <c r="Q4737" t="s">
        <v>31241</v>
      </c>
      <c r="R4737" t="s">
        <v>37482</v>
      </c>
      <c r="T4737" t="s">
        <v>37483</v>
      </c>
      <c r="W4737" t="s">
        <v>37484</v>
      </c>
      <c r="X4737" t="s">
        <v>37485</v>
      </c>
      <c r="Y4737" t="s">
        <v>3637</v>
      </c>
      <c r="Z4737" t="s">
        <v>37</v>
      </c>
      <c r="AA4737" t="s">
        <v>88538</v>
      </c>
      <c r="AB4737" t="s">
        <v>37486</v>
      </c>
      <c r="AC4737" t="s">
        <v>37487</v>
      </c>
      <c r="AD4737" t="s">
        <v>77008</v>
      </c>
      <c r="AE4737" t="s">
        <v>3640</v>
      </c>
    </row>
    <row r="4738" spans="1:31" x14ac:dyDescent="0.3">
      <c r="A4738" t="s">
        <v>88539</v>
      </c>
      <c r="B4738" t="s">
        <v>88540</v>
      </c>
      <c r="C4738" t="s">
        <v>187</v>
      </c>
      <c r="D4738" t="s">
        <v>823</v>
      </c>
      <c r="E4738" t="s">
        <v>78619</v>
      </c>
      <c r="F4738" t="s">
        <v>1060</v>
      </c>
      <c r="G4738" t="s">
        <v>37488</v>
      </c>
      <c r="H4738" t="s">
        <v>12264</v>
      </c>
      <c r="I4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738">
        <v>85</v>
      </c>
      <c r="N4738" t="s">
        <v>1060</v>
      </c>
      <c r="O4738" t="s">
        <v>37489</v>
      </c>
      <c r="P4738" t="s">
        <v>88541</v>
      </c>
      <c r="Q4738" t="s">
        <v>37489</v>
      </c>
      <c r="R4738" t="s">
        <v>37490</v>
      </c>
      <c r="T4738" t="s">
        <v>37491</v>
      </c>
      <c r="W4738" t="s">
        <v>37492</v>
      </c>
      <c r="X4738" t="s">
        <v>37493</v>
      </c>
      <c r="Y4738" t="s">
        <v>3637</v>
      </c>
      <c r="Z4738" t="s">
        <v>37</v>
      </c>
      <c r="AA4738" t="s">
        <v>88542</v>
      </c>
      <c r="AB4738" t="s">
        <v>37494</v>
      </c>
      <c r="AC4738" t="s">
        <v>37495</v>
      </c>
      <c r="AD4738" t="s">
        <v>77008</v>
      </c>
      <c r="AE4738" t="s">
        <v>3640</v>
      </c>
    </row>
    <row r="4739" spans="1:31" x14ac:dyDescent="0.3">
      <c r="A4739" t="s">
        <v>88543</v>
      </c>
      <c r="B4739" t="s">
        <v>88544</v>
      </c>
      <c r="C4739" t="s">
        <v>187</v>
      </c>
      <c r="D4739" t="s">
        <v>823</v>
      </c>
      <c r="E4739" t="s">
        <v>77283</v>
      </c>
      <c r="F4739" t="s">
        <v>826</v>
      </c>
      <c r="G4739" t="s">
        <v>37496</v>
      </c>
      <c r="H4739" t="s">
        <v>12264</v>
      </c>
      <c r="I4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3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739">
        <v>58</v>
      </c>
      <c r="N4739" t="s">
        <v>1060</v>
      </c>
      <c r="O4739" t="s">
        <v>37497</v>
      </c>
      <c r="P4739" t="s">
        <v>77284</v>
      </c>
      <c r="Q4739" t="s">
        <v>37497</v>
      </c>
      <c r="R4739" t="s">
        <v>37498</v>
      </c>
      <c r="T4739" t="s">
        <v>37499</v>
      </c>
      <c r="V4739" t="s">
        <v>37500</v>
      </c>
      <c r="W4739" t="s">
        <v>37501</v>
      </c>
      <c r="X4739" t="s">
        <v>37502</v>
      </c>
      <c r="Y4739" t="s">
        <v>3649</v>
      </c>
      <c r="Z4739" t="s">
        <v>37</v>
      </c>
      <c r="AA4739" t="s">
        <v>88545</v>
      </c>
      <c r="AB4739" t="s">
        <v>37503</v>
      </c>
      <c r="AC4739" t="s">
        <v>37504</v>
      </c>
      <c r="AD4739" t="s">
        <v>77008</v>
      </c>
      <c r="AE4739" t="s">
        <v>3640</v>
      </c>
    </row>
    <row r="4740" spans="1:31" x14ac:dyDescent="0.3">
      <c r="A4740" t="s">
        <v>88546</v>
      </c>
      <c r="B4740" t="s">
        <v>88547</v>
      </c>
      <c r="C4740" t="s">
        <v>187</v>
      </c>
      <c r="D4740" t="s">
        <v>823</v>
      </c>
      <c r="E4740" t="s">
        <v>78619</v>
      </c>
      <c r="F4740" t="s">
        <v>1060</v>
      </c>
      <c r="G4740" t="s">
        <v>37505</v>
      </c>
      <c r="H4740" t="s">
        <v>12264</v>
      </c>
      <c r="I4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0" t="str">
        <f>IF(Table2[[#This Row],[Č. or.]],_xlfn.CONCAT(Table2[[#This Row],[Ulice]]," ",Table2[[#This Row],[Č. p.]],"/",Table2[[#This Row],[Č. or.]]),_xlfn.CONCAT(Table2[[#This Row],[Ulice]]," ",Table2[[#This Row],[Č. p.]]))</f>
        <v>Jičínská 435</v>
      </c>
      <c r="K4740" t="s">
        <v>2871</v>
      </c>
      <c r="L4740">
        <v>435</v>
      </c>
      <c r="N4740" t="s">
        <v>1060</v>
      </c>
      <c r="O4740" t="s">
        <v>37506</v>
      </c>
      <c r="P4740" t="s">
        <v>88548</v>
      </c>
      <c r="Q4740" t="s">
        <v>37506</v>
      </c>
      <c r="R4740" t="s">
        <v>37507</v>
      </c>
      <c r="T4740" t="s">
        <v>37508</v>
      </c>
      <c r="W4740" t="s">
        <v>37509</v>
      </c>
      <c r="X4740" t="s">
        <v>37510</v>
      </c>
      <c r="Y4740" t="s">
        <v>3679</v>
      </c>
      <c r="Z4740" t="s">
        <v>37</v>
      </c>
      <c r="AA4740" t="s">
        <v>88549</v>
      </c>
      <c r="AB4740" t="s">
        <v>37511</v>
      </c>
      <c r="AC4740" t="s">
        <v>37512</v>
      </c>
      <c r="AD4740" t="s">
        <v>77008</v>
      </c>
      <c r="AE4740" t="s">
        <v>3640</v>
      </c>
    </row>
    <row r="4741" spans="1:31" x14ac:dyDescent="0.3">
      <c r="A4741" t="s">
        <v>88550</v>
      </c>
      <c r="B4741" t="s">
        <v>88551</v>
      </c>
      <c r="C4741" t="s">
        <v>187</v>
      </c>
      <c r="D4741" t="s">
        <v>823</v>
      </c>
      <c r="E4741" t="s">
        <v>78630</v>
      </c>
      <c r="F4741" t="s">
        <v>1647</v>
      </c>
      <c r="G4741" t="s">
        <v>37513</v>
      </c>
      <c r="H4741" t="s">
        <v>12264</v>
      </c>
      <c r="I4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1" t="str">
        <f>IF(Table2[[#This Row],[Č. or.]],_xlfn.CONCAT(Table2[[#This Row],[Ulice]]," ",Table2[[#This Row],[Č. p.]],"/",Table2[[#This Row],[Č. or.]]),_xlfn.CONCAT(Table2[[#This Row],[Ulice]]," ",Table2[[#This Row],[Č. p.]]))</f>
        <v>Komenského 466</v>
      </c>
      <c r="K4741" t="s">
        <v>851</v>
      </c>
      <c r="L4741">
        <v>466</v>
      </c>
      <c r="N4741" t="s">
        <v>1060</v>
      </c>
      <c r="O4741" t="s">
        <v>37514</v>
      </c>
      <c r="P4741" t="s">
        <v>88552</v>
      </c>
      <c r="Q4741" t="s">
        <v>37514</v>
      </c>
      <c r="R4741" t="s">
        <v>37515</v>
      </c>
      <c r="T4741" t="s">
        <v>37516</v>
      </c>
      <c r="V4741" t="s">
        <v>37517</v>
      </c>
      <c r="W4741" t="s">
        <v>37518</v>
      </c>
      <c r="X4741" t="s">
        <v>37519</v>
      </c>
      <c r="Y4741" t="s">
        <v>3637</v>
      </c>
      <c r="Z4741" t="s">
        <v>37</v>
      </c>
      <c r="AA4741" t="s">
        <v>88553</v>
      </c>
      <c r="AB4741" t="s">
        <v>37520</v>
      </c>
      <c r="AC4741" t="s">
        <v>37521</v>
      </c>
      <c r="AD4741" t="s">
        <v>77008</v>
      </c>
      <c r="AE4741" t="s">
        <v>3640</v>
      </c>
    </row>
    <row r="4742" spans="1:31" x14ac:dyDescent="0.3">
      <c r="A4742" t="s">
        <v>88554</v>
      </c>
      <c r="B4742" t="s">
        <v>88555</v>
      </c>
      <c r="C4742" t="s">
        <v>187</v>
      </c>
      <c r="D4742" t="s">
        <v>823</v>
      </c>
      <c r="E4742" t="s">
        <v>78619</v>
      </c>
      <c r="F4742" t="s">
        <v>1060</v>
      </c>
      <c r="G4742" t="s">
        <v>37522</v>
      </c>
      <c r="H4742" t="s">
        <v>12264</v>
      </c>
      <c r="I4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2" t="str">
        <f>IF(Table2[[#This Row],[Č. or.]],_xlfn.CONCAT(Table2[[#This Row],[Ulice]]," ",Table2[[#This Row],[Č. p.]],"/",Table2[[#This Row],[Č. or.]]),_xlfn.CONCAT(Table2[[#This Row],[Ulice]]," ",Table2[[#This Row],[Č. p.]]))</f>
        <v>Školní 144</v>
      </c>
      <c r="K4742" t="s">
        <v>606</v>
      </c>
      <c r="L4742">
        <v>144</v>
      </c>
      <c r="N4742" t="s">
        <v>1060</v>
      </c>
      <c r="O4742" t="s">
        <v>37523</v>
      </c>
      <c r="P4742" t="s">
        <v>88556</v>
      </c>
      <c r="Q4742" t="s">
        <v>37523</v>
      </c>
      <c r="R4742" t="s">
        <v>37524</v>
      </c>
      <c r="T4742" t="s">
        <v>37525</v>
      </c>
      <c r="V4742" t="s">
        <v>37526</v>
      </c>
      <c r="W4742" t="s">
        <v>37527</v>
      </c>
      <c r="X4742" t="s">
        <v>37528</v>
      </c>
      <c r="Y4742" t="s">
        <v>3637</v>
      </c>
      <c r="Z4742" t="s">
        <v>37</v>
      </c>
      <c r="AA4742" t="s">
        <v>88557</v>
      </c>
      <c r="AB4742" t="s">
        <v>37529</v>
      </c>
      <c r="AC4742" t="s">
        <v>37530</v>
      </c>
      <c r="AD4742" t="s">
        <v>77008</v>
      </c>
      <c r="AE4742" t="s">
        <v>3640</v>
      </c>
    </row>
    <row r="4743" spans="1:31" x14ac:dyDescent="0.3">
      <c r="A4743" t="s">
        <v>88558</v>
      </c>
      <c r="B4743" t="s">
        <v>88559</v>
      </c>
      <c r="C4743" t="s">
        <v>187</v>
      </c>
      <c r="D4743" t="s">
        <v>823</v>
      </c>
      <c r="E4743" t="s">
        <v>78619</v>
      </c>
      <c r="F4743" t="s">
        <v>1060</v>
      </c>
      <c r="G4743" t="s">
        <v>37531</v>
      </c>
      <c r="H4743" t="s">
        <v>12264</v>
      </c>
      <c r="I4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4743">
        <v>40</v>
      </c>
      <c r="N4743" t="s">
        <v>1060</v>
      </c>
      <c r="O4743" t="s">
        <v>37532</v>
      </c>
      <c r="P4743" t="s">
        <v>88560</v>
      </c>
      <c r="Q4743" t="s">
        <v>37532</v>
      </c>
      <c r="R4743" t="s">
        <v>37533</v>
      </c>
      <c r="T4743" t="s">
        <v>37534</v>
      </c>
      <c r="V4743" t="s">
        <v>37535</v>
      </c>
      <c r="W4743" t="s">
        <v>37536</v>
      </c>
      <c r="X4743" t="s">
        <v>37537</v>
      </c>
      <c r="Y4743" t="s">
        <v>3637</v>
      </c>
      <c r="Z4743" t="s">
        <v>37</v>
      </c>
      <c r="AA4743" t="s">
        <v>88561</v>
      </c>
      <c r="AB4743" t="s">
        <v>37538</v>
      </c>
      <c r="AC4743" t="s">
        <v>37539</v>
      </c>
      <c r="AD4743" t="s">
        <v>77008</v>
      </c>
      <c r="AE4743" t="s">
        <v>3640</v>
      </c>
    </row>
    <row r="4744" spans="1:31" x14ac:dyDescent="0.3">
      <c r="A4744" t="s">
        <v>88562</v>
      </c>
      <c r="B4744" t="s">
        <v>88563</v>
      </c>
      <c r="C4744" t="s">
        <v>187</v>
      </c>
      <c r="D4744" t="s">
        <v>823</v>
      </c>
      <c r="E4744" t="s">
        <v>78619</v>
      </c>
      <c r="F4744" t="s">
        <v>1060</v>
      </c>
      <c r="G4744" t="s">
        <v>37540</v>
      </c>
      <c r="H4744" t="s">
        <v>12264</v>
      </c>
      <c r="I4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4744">
        <v>145</v>
      </c>
      <c r="N4744" t="s">
        <v>1060</v>
      </c>
      <c r="O4744" t="s">
        <v>37541</v>
      </c>
      <c r="P4744" t="s">
        <v>88564</v>
      </c>
      <c r="Q4744" t="s">
        <v>37541</v>
      </c>
      <c r="R4744" t="s">
        <v>37542</v>
      </c>
      <c r="T4744" t="s">
        <v>37543</v>
      </c>
      <c r="W4744" t="s">
        <v>37544</v>
      </c>
      <c r="X4744" t="s">
        <v>37545</v>
      </c>
      <c r="Y4744" t="s">
        <v>3637</v>
      </c>
      <c r="Z4744" t="s">
        <v>37</v>
      </c>
      <c r="AA4744" t="s">
        <v>88565</v>
      </c>
      <c r="AB4744" t="s">
        <v>37546</v>
      </c>
      <c r="AC4744" t="s">
        <v>37547</v>
      </c>
      <c r="AD4744" t="s">
        <v>77008</v>
      </c>
      <c r="AE4744" t="s">
        <v>3640</v>
      </c>
    </row>
    <row r="4745" spans="1:31" x14ac:dyDescent="0.3">
      <c r="A4745" t="s">
        <v>88566</v>
      </c>
      <c r="B4745" t="s">
        <v>88567</v>
      </c>
      <c r="C4745" t="s">
        <v>187</v>
      </c>
      <c r="D4745" t="s">
        <v>823</v>
      </c>
      <c r="E4745" t="s">
        <v>78619</v>
      </c>
      <c r="F4745" t="s">
        <v>1060</v>
      </c>
      <c r="G4745" t="s">
        <v>37548</v>
      </c>
      <c r="H4745" t="s">
        <v>12264</v>
      </c>
      <c r="I4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4745">
        <v>40</v>
      </c>
      <c r="N4745" t="s">
        <v>1060</v>
      </c>
      <c r="O4745" t="s">
        <v>37549</v>
      </c>
      <c r="P4745" t="s">
        <v>78620</v>
      </c>
      <c r="Q4745" t="s">
        <v>37549</v>
      </c>
      <c r="R4745" t="s">
        <v>37550</v>
      </c>
      <c r="T4745" t="s">
        <v>37551</v>
      </c>
      <c r="V4745" t="s">
        <v>37552</v>
      </c>
      <c r="W4745" t="s">
        <v>37553</v>
      </c>
      <c r="X4745" t="s">
        <v>37554</v>
      </c>
      <c r="Y4745" t="s">
        <v>3637</v>
      </c>
      <c r="Z4745" t="s">
        <v>37</v>
      </c>
      <c r="AA4745" t="s">
        <v>88568</v>
      </c>
      <c r="AB4745" t="s">
        <v>37555</v>
      </c>
      <c r="AC4745" t="s">
        <v>37556</v>
      </c>
      <c r="AD4745" t="s">
        <v>77008</v>
      </c>
      <c r="AE4745" t="s">
        <v>3640</v>
      </c>
    </row>
    <row r="4746" spans="1:31" x14ac:dyDescent="0.3">
      <c r="A4746" t="s">
        <v>88569</v>
      </c>
      <c r="B4746" t="s">
        <v>88570</v>
      </c>
      <c r="C4746" t="s">
        <v>187</v>
      </c>
      <c r="D4746" t="s">
        <v>823</v>
      </c>
      <c r="E4746" t="s">
        <v>78619</v>
      </c>
      <c r="F4746" t="s">
        <v>1060</v>
      </c>
      <c r="G4746" t="s">
        <v>37557</v>
      </c>
      <c r="H4746" t="s">
        <v>12264</v>
      </c>
      <c r="I4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746">
        <v>23</v>
      </c>
      <c r="N4746" t="s">
        <v>1060</v>
      </c>
      <c r="O4746" t="s">
        <v>644</v>
      </c>
      <c r="P4746" t="s">
        <v>88571</v>
      </c>
      <c r="Q4746" t="s">
        <v>644</v>
      </c>
      <c r="R4746" t="s">
        <v>37558</v>
      </c>
      <c r="T4746" t="s">
        <v>37559</v>
      </c>
      <c r="W4746" t="s">
        <v>37560</v>
      </c>
      <c r="X4746" t="s">
        <v>37561</v>
      </c>
      <c r="Y4746" t="s">
        <v>3637</v>
      </c>
      <c r="Z4746" t="s">
        <v>37</v>
      </c>
      <c r="AA4746" t="s">
        <v>88572</v>
      </c>
      <c r="AB4746" t="s">
        <v>37562</v>
      </c>
      <c r="AC4746" t="s">
        <v>37563</v>
      </c>
      <c r="AD4746" t="s">
        <v>77008</v>
      </c>
      <c r="AE4746" t="s">
        <v>3640</v>
      </c>
    </row>
    <row r="4747" spans="1:31" x14ac:dyDescent="0.3">
      <c r="A4747" t="s">
        <v>88573</v>
      </c>
      <c r="B4747" t="s">
        <v>88574</v>
      </c>
      <c r="C4747" t="s">
        <v>187</v>
      </c>
      <c r="D4747" t="s">
        <v>823</v>
      </c>
      <c r="E4747" t="s">
        <v>77283</v>
      </c>
      <c r="F4747" t="s">
        <v>826</v>
      </c>
      <c r="G4747" t="s">
        <v>37564</v>
      </c>
      <c r="H4747" t="s">
        <v>12264</v>
      </c>
      <c r="I4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4747">
        <v>145</v>
      </c>
      <c r="N4747" t="s">
        <v>1060</v>
      </c>
      <c r="O4747" t="s">
        <v>37565</v>
      </c>
      <c r="P4747" t="s">
        <v>88575</v>
      </c>
      <c r="Q4747" t="s">
        <v>37565</v>
      </c>
      <c r="R4747" t="s">
        <v>37566</v>
      </c>
      <c r="T4747" t="s">
        <v>37567</v>
      </c>
      <c r="W4747" t="s">
        <v>37568</v>
      </c>
      <c r="X4747" t="s">
        <v>37569</v>
      </c>
      <c r="Y4747" t="s">
        <v>3637</v>
      </c>
      <c r="Z4747" t="s">
        <v>37</v>
      </c>
      <c r="AA4747" t="s">
        <v>88576</v>
      </c>
      <c r="AB4747" t="s">
        <v>37570</v>
      </c>
      <c r="AC4747" t="s">
        <v>37571</v>
      </c>
      <c r="AD4747" t="s">
        <v>77008</v>
      </c>
      <c r="AE4747" t="s">
        <v>3640</v>
      </c>
    </row>
    <row r="4748" spans="1:31" x14ac:dyDescent="0.3">
      <c r="A4748" t="s">
        <v>88577</v>
      </c>
      <c r="B4748" t="s">
        <v>88578</v>
      </c>
      <c r="C4748" t="s">
        <v>187</v>
      </c>
      <c r="D4748" t="s">
        <v>823</v>
      </c>
      <c r="E4748" t="s">
        <v>78619</v>
      </c>
      <c r="F4748" t="s">
        <v>1060</v>
      </c>
      <c r="G4748" t="s">
        <v>37572</v>
      </c>
      <c r="H4748" t="s">
        <v>12264</v>
      </c>
      <c r="I4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8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748">
        <v>5</v>
      </c>
      <c r="N4748" t="s">
        <v>1060</v>
      </c>
      <c r="O4748" t="s">
        <v>37573</v>
      </c>
      <c r="P4748" t="s">
        <v>78620</v>
      </c>
      <c r="Q4748" t="s">
        <v>37573</v>
      </c>
      <c r="R4748" t="s">
        <v>37574</v>
      </c>
      <c r="T4748" t="s">
        <v>37575</v>
      </c>
      <c r="W4748" t="s">
        <v>37576</v>
      </c>
      <c r="X4748" t="s">
        <v>37577</v>
      </c>
      <c r="Y4748" t="s">
        <v>3637</v>
      </c>
      <c r="Z4748" t="s">
        <v>37</v>
      </c>
      <c r="AA4748" t="s">
        <v>88579</v>
      </c>
      <c r="AB4748" t="s">
        <v>37578</v>
      </c>
      <c r="AC4748" t="s">
        <v>37579</v>
      </c>
      <c r="AD4748" t="s">
        <v>77008</v>
      </c>
      <c r="AE4748" t="s">
        <v>3640</v>
      </c>
    </row>
    <row r="4749" spans="1:31" x14ac:dyDescent="0.3">
      <c r="A4749" t="s">
        <v>88580</v>
      </c>
      <c r="B4749" t="s">
        <v>88581</v>
      </c>
      <c r="C4749" t="s">
        <v>187</v>
      </c>
      <c r="D4749" t="s">
        <v>823</v>
      </c>
      <c r="E4749" t="s">
        <v>78619</v>
      </c>
      <c r="F4749" t="s">
        <v>1060</v>
      </c>
      <c r="G4749" t="s">
        <v>37580</v>
      </c>
      <c r="H4749" t="s">
        <v>12264</v>
      </c>
      <c r="I4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49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749">
        <v>71</v>
      </c>
      <c r="N4749" t="s">
        <v>1060</v>
      </c>
      <c r="O4749" t="s">
        <v>37581</v>
      </c>
      <c r="P4749" t="s">
        <v>78620</v>
      </c>
      <c r="Q4749" t="s">
        <v>37582</v>
      </c>
      <c r="R4749" t="s">
        <v>37583</v>
      </c>
      <c r="T4749" t="s">
        <v>37584</v>
      </c>
      <c r="W4749" t="s">
        <v>37585</v>
      </c>
      <c r="X4749" t="s">
        <v>37586</v>
      </c>
      <c r="Y4749" t="s">
        <v>3637</v>
      </c>
      <c r="Z4749" t="s">
        <v>37</v>
      </c>
      <c r="AA4749" t="s">
        <v>88582</v>
      </c>
      <c r="AB4749" t="s">
        <v>37587</v>
      </c>
      <c r="AC4749" t="s">
        <v>37588</v>
      </c>
      <c r="AD4749" t="s">
        <v>77008</v>
      </c>
      <c r="AE4749" t="s">
        <v>3640</v>
      </c>
    </row>
    <row r="4750" spans="1:31" x14ac:dyDescent="0.3">
      <c r="A4750" t="s">
        <v>88583</v>
      </c>
      <c r="B4750" t="s">
        <v>88584</v>
      </c>
      <c r="C4750" t="s">
        <v>187</v>
      </c>
      <c r="D4750" t="s">
        <v>823</v>
      </c>
      <c r="E4750" t="s">
        <v>78619</v>
      </c>
      <c r="F4750" t="s">
        <v>1060</v>
      </c>
      <c r="G4750" t="s">
        <v>37589</v>
      </c>
      <c r="H4750" t="s">
        <v>12264</v>
      </c>
      <c r="I4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4750">
        <v>130</v>
      </c>
      <c r="N4750" t="s">
        <v>1060</v>
      </c>
      <c r="O4750" t="s">
        <v>37590</v>
      </c>
      <c r="P4750" t="s">
        <v>88585</v>
      </c>
      <c r="Q4750" t="s">
        <v>37590</v>
      </c>
      <c r="R4750" t="s">
        <v>37591</v>
      </c>
      <c r="T4750" t="s">
        <v>37592</v>
      </c>
      <c r="W4750" t="s">
        <v>37593</v>
      </c>
      <c r="X4750" t="s">
        <v>37594</v>
      </c>
      <c r="Y4750" t="s">
        <v>3649</v>
      </c>
      <c r="Z4750" t="s">
        <v>37</v>
      </c>
      <c r="AA4750" t="s">
        <v>88586</v>
      </c>
      <c r="AB4750" t="s">
        <v>37595</v>
      </c>
      <c r="AC4750" t="s">
        <v>37596</v>
      </c>
      <c r="AD4750" t="s">
        <v>77008</v>
      </c>
      <c r="AE4750" t="s">
        <v>3640</v>
      </c>
    </row>
    <row r="4751" spans="1:31" x14ac:dyDescent="0.3">
      <c r="A4751" t="s">
        <v>88587</v>
      </c>
      <c r="B4751" t="s">
        <v>88588</v>
      </c>
      <c r="C4751" t="s">
        <v>187</v>
      </c>
      <c r="D4751" t="s">
        <v>823</v>
      </c>
      <c r="E4751" t="s">
        <v>77283</v>
      </c>
      <c r="F4751" t="s">
        <v>826</v>
      </c>
      <c r="G4751" t="s">
        <v>37597</v>
      </c>
      <c r="H4751" t="s">
        <v>12264</v>
      </c>
      <c r="I4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1" t="str">
        <f>IF(Table2[[#This Row],[Č. or.]],_xlfn.CONCAT(Table2[[#This Row],[Ulice]]," ",Table2[[#This Row],[Č. p.]],"/",Table2[[#This Row],[Č. or.]]),_xlfn.CONCAT(Table2[[#This Row],[Ulice]]," ",Table2[[#This Row],[Č. p.]]))</f>
        <v>Husova 2166</v>
      </c>
      <c r="K4751" t="s">
        <v>52</v>
      </c>
      <c r="L4751">
        <v>2166</v>
      </c>
      <c r="N4751" t="s">
        <v>1060</v>
      </c>
      <c r="O4751" t="s">
        <v>826</v>
      </c>
      <c r="P4751" t="s">
        <v>77284</v>
      </c>
      <c r="Q4751" t="s">
        <v>826</v>
      </c>
      <c r="R4751" t="s">
        <v>37598</v>
      </c>
      <c r="T4751" t="s">
        <v>37599</v>
      </c>
      <c r="V4751" t="s">
        <v>37600</v>
      </c>
      <c r="W4751" t="s">
        <v>37601</v>
      </c>
      <c r="X4751" t="s">
        <v>37602</v>
      </c>
      <c r="Y4751" t="s">
        <v>3725</v>
      </c>
      <c r="Z4751" t="s">
        <v>37</v>
      </c>
      <c r="AA4751" t="s">
        <v>77285</v>
      </c>
      <c r="AB4751" t="s">
        <v>37427</v>
      </c>
      <c r="AC4751" t="s">
        <v>37428</v>
      </c>
      <c r="AD4751" t="s">
        <v>77008</v>
      </c>
      <c r="AE4751" t="s">
        <v>3640</v>
      </c>
    </row>
    <row r="4752" spans="1:31" x14ac:dyDescent="0.3">
      <c r="A4752" t="s">
        <v>88589</v>
      </c>
      <c r="B4752" t="s">
        <v>88590</v>
      </c>
      <c r="C4752" t="s">
        <v>187</v>
      </c>
      <c r="D4752" t="s">
        <v>823</v>
      </c>
      <c r="E4752" t="s">
        <v>77283</v>
      </c>
      <c r="F4752" t="s">
        <v>826</v>
      </c>
      <c r="G4752" t="s">
        <v>37603</v>
      </c>
      <c r="H4752" t="s">
        <v>37604</v>
      </c>
      <c r="I4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Pod Lipou</v>
      </c>
      <c r="J4752" t="str">
        <f>IF(Table2[[#This Row],[Č. or.]],_xlfn.CONCAT(Table2[[#This Row],[Ulice]]," ",Table2[[#This Row],[Č. p.]],"/",Table2[[#This Row],[Č. or.]]),_xlfn.CONCAT(Table2[[#This Row],[Ulice]]," ",Table2[[#This Row],[Č. p.]]))</f>
        <v>Pod Lipou 1773</v>
      </c>
      <c r="K4752" t="s">
        <v>37605</v>
      </c>
      <c r="L4752">
        <v>1773</v>
      </c>
      <c r="N4752" t="s">
        <v>1060</v>
      </c>
      <c r="O4752" t="s">
        <v>826</v>
      </c>
      <c r="P4752" t="s">
        <v>77284</v>
      </c>
      <c r="Q4752" t="s">
        <v>826</v>
      </c>
      <c r="R4752" t="s">
        <v>37606</v>
      </c>
      <c r="T4752" t="s">
        <v>37607</v>
      </c>
      <c r="U4752" t="s">
        <v>37608</v>
      </c>
      <c r="W4752" t="s">
        <v>37609</v>
      </c>
      <c r="X4752" t="s">
        <v>37610</v>
      </c>
      <c r="Y4752" t="s">
        <v>3637</v>
      </c>
      <c r="Z4752" t="s">
        <v>37</v>
      </c>
      <c r="AA4752" t="s">
        <v>77285</v>
      </c>
      <c r="AB4752" t="s">
        <v>37427</v>
      </c>
      <c r="AC4752" t="s">
        <v>37428</v>
      </c>
      <c r="AD4752" t="s">
        <v>77008</v>
      </c>
      <c r="AE4752" t="s">
        <v>3640</v>
      </c>
    </row>
    <row r="4753" spans="1:31" x14ac:dyDescent="0.3">
      <c r="A4753" t="s">
        <v>88591</v>
      </c>
      <c r="B4753" t="s">
        <v>88592</v>
      </c>
      <c r="C4753" t="s">
        <v>187</v>
      </c>
      <c r="D4753" t="s">
        <v>823</v>
      </c>
      <c r="E4753" t="s">
        <v>78619</v>
      </c>
      <c r="F4753" t="s">
        <v>1060</v>
      </c>
      <c r="G4753" t="s">
        <v>37611</v>
      </c>
      <c r="H4753" t="s">
        <v>37612</v>
      </c>
      <c r="I4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Větrov</v>
      </c>
      <c r="J4753" t="str">
        <f>IF(Table2[[#This Row],[Č. or.]],_xlfn.CONCAT(Table2[[#This Row],[Ulice]]," ",Table2[[#This Row],[Č. p.]],"/",Table2[[#This Row],[Č. or.]]),_xlfn.CONCAT(Table2[[#This Row],[Ulice]]," ",Table2[[#This Row],[Č. p.]]))</f>
        <v xml:space="preserve">Křižíkova 1288 </v>
      </c>
      <c r="K4753" t="s">
        <v>37613</v>
      </c>
      <c r="N4753" t="s">
        <v>1060</v>
      </c>
      <c r="P4753" t="s">
        <v>78620</v>
      </c>
      <c r="Q4753" t="s">
        <v>1060</v>
      </c>
      <c r="R4753" t="s">
        <v>37614</v>
      </c>
      <c r="T4753" t="s">
        <v>37615</v>
      </c>
      <c r="W4753" t="s">
        <v>37616</v>
      </c>
      <c r="X4753" t="s">
        <v>37617</v>
      </c>
      <c r="Y4753" t="s">
        <v>3725</v>
      </c>
      <c r="Z4753" t="s">
        <v>37</v>
      </c>
      <c r="AB4753" t="s">
        <v>37442</v>
      </c>
      <c r="AC4753" t="s">
        <v>37443</v>
      </c>
      <c r="AD4753" t="s">
        <v>77008</v>
      </c>
      <c r="AE4753" t="s">
        <v>3640</v>
      </c>
    </row>
    <row r="4754" spans="1:31" x14ac:dyDescent="0.3">
      <c r="A4754" t="s">
        <v>88593</v>
      </c>
      <c r="B4754" t="s">
        <v>88594</v>
      </c>
      <c r="C4754" t="s">
        <v>187</v>
      </c>
      <c r="D4754" t="s">
        <v>823</v>
      </c>
      <c r="E4754" t="s">
        <v>78619</v>
      </c>
      <c r="F4754" t="s">
        <v>1060</v>
      </c>
      <c r="G4754" t="s">
        <v>37618</v>
      </c>
      <c r="H4754" t="s">
        <v>12264</v>
      </c>
      <c r="I4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54" t="str">
        <f>IF(Table2[[#This Row],[Č. or.]],_xlfn.CONCAT(Table2[[#This Row],[Ulice]]," ",Table2[[#This Row],[Č. p.]],"/",Table2[[#This Row],[Č. or.]]),_xlfn.CONCAT(Table2[[#This Row],[Ulice]]," ",Table2[[#This Row],[Č. p.]]))</f>
        <v>J. Š. Kubína 465</v>
      </c>
      <c r="K4754" t="s">
        <v>37619</v>
      </c>
      <c r="L4754">
        <v>465</v>
      </c>
      <c r="N4754" t="s">
        <v>1060</v>
      </c>
      <c r="O4754" t="s">
        <v>1059</v>
      </c>
      <c r="P4754" t="s">
        <v>78620</v>
      </c>
      <c r="Q4754" t="s">
        <v>1060</v>
      </c>
      <c r="R4754" t="s">
        <v>37620</v>
      </c>
      <c r="T4754" t="s">
        <v>37621</v>
      </c>
      <c r="W4754" t="s">
        <v>37622</v>
      </c>
      <c r="X4754" t="s">
        <v>37623</v>
      </c>
      <c r="Y4754" t="s">
        <v>3637</v>
      </c>
      <c r="Z4754" t="s">
        <v>37</v>
      </c>
      <c r="AA4754" t="s">
        <v>78621</v>
      </c>
      <c r="AB4754" t="s">
        <v>37442</v>
      </c>
      <c r="AC4754" t="s">
        <v>37443</v>
      </c>
      <c r="AD4754" t="s">
        <v>77008</v>
      </c>
      <c r="AE4754" t="s">
        <v>3640</v>
      </c>
    </row>
    <row r="4755" spans="1:31" x14ac:dyDescent="0.3">
      <c r="A4755" t="s">
        <v>88595</v>
      </c>
      <c r="B4755" t="s">
        <v>88596</v>
      </c>
      <c r="C4755" t="s">
        <v>187</v>
      </c>
      <c r="D4755" t="s">
        <v>823</v>
      </c>
      <c r="E4755" t="s">
        <v>78619</v>
      </c>
      <c r="F4755" t="s">
        <v>1060</v>
      </c>
      <c r="G4755" t="s">
        <v>37624</v>
      </c>
      <c r="H4755" t="s">
        <v>37625</v>
      </c>
      <c r="I4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Máj</v>
      </c>
      <c r="J4755" t="str">
        <f>IF(Table2[[#This Row],[Č. or.]],_xlfn.CONCAT(Table2[[#This Row],[Ulice]]," ",Table2[[#This Row],[Č. p.]],"/",Table2[[#This Row],[Č. or.]]),_xlfn.CONCAT(Table2[[#This Row],[Ulice]]," ",Table2[[#This Row],[Č. p.]]))</f>
        <v>Pod Koželuhy 171</v>
      </c>
      <c r="K4755" t="s">
        <v>7608</v>
      </c>
      <c r="L4755">
        <v>171</v>
      </c>
      <c r="N4755" t="s">
        <v>1060</v>
      </c>
      <c r="O4755" t="s">
        <v>1161</v>
      </c>
      <c r="P4755" t="s">
        <v>78620</v>
      </c>
      <c r="Q4755" t="s">
        <v>1060</v>
      </c>
      <c r="R4755" t="s">
        <v>37626</v>
      </c>
      <c r="T4755" t="s">
        <v>37627</v>
      </c>
      <c r="W4755" t="s">
        <v>37628</v>
      </c>
      <c r="X4755" t="s">
        <v>37629</v>
      </c>
      <c r="Y4755" t="s">
        <v>3637</v>
      </c>
      <c r="Z4755" t="s">
        <v>37</v>
      </c>
      <c r="AA4755" t="s">
        <v>78621</v>
      </c>
      <c r="AB4755" t="s">
        <v>37442</v>
      </c>
      <c r="AC4755" t="s">
        <v>37443</v>
      </c>
      <c r="AD4755" t="s">
        <v>77008</v>
      </c>
      <c r="AE4755" t="s">
        <v>3640</v>
      </c>
    </row>
    <row r="4756" spans="1:31" x14ac:dyDescent="0.3">
      <c r="A4756" t="s">
        <v>88597</v>
      </c>
      <c r="B4756" t="s">
        <v>88598</v>
      </c>
      <c r="C4756" t="s">
        <v>187</v>
      </c>
      <c r="D4756" t="s">
        <v>823</v>
      </c>
      <c r="E4756" t="s">
        <v>78619</v>
      </c>
      <c r="F4756" t="s">
        <v>1060</v>
      </c>
      <c r="G4756" t="s">
        <v>37630</v>
      </c>
      <c r="H4756" t="s">
        <v>10950</v>
      </c>
      <c r="I4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6" t="str">
        <f>IF(Table2[[#This Row],[Č. or.]],_xlfn.CONCAT(Table2[[#This Row],[Ulice]]," ",Table2[[#This Row],[Č. p.]],"/",Table2[[#This Row],[Č. or.]]),_xlfn.CONCAT(Table2[[#This Row],[Ulice]]," ",Table2[[#This Row],[Č. p.]]))</f>
        <v>Železnická 460</v>
      </c>
      <c r="K4756" t="s">
        <v>37631</v>
      </c>
      <c r="L4756">
        <v>460</v>
      </c>
      <c r="N4756" t="s">
        <v>1060</v>
      </c>
      <c r="O4756" t="s">
        <v>1059</v>
      </c>
      <c r="P4756" t="s">
        <v>78620</v>
      </c>
      <c r="Q4756" t="s">
        <v>1060</v>
      </c>
      <c r="R4756" t="s">
        <v>37632</v>
      </c>
      <c r="S4756" t="s">
        <v>37633</v>
      </c>
      <c r="T4756" t="s">
        <v>37634</v>
      </c>
      <c r="U4756" t="s">
        <v>37635</v>
      </c>
      <c r="V4756" t="s">
        <v>37636</v>
      </c>
      <c r="W4756" t="s">
        <v>37637</v>
      </c>
      <c r="X4756" t="s">
        <v>37638</v>
      </c>
      <c r="Y4756" t="s">
        <v>4035</v>
      </c>
      <c r="Z4756" t="s">
        <v>37</v>
      </c>
      <c r="AA4756" t="s">
        <v>78621</v>
      </c>
      <c r="AB4756" t="s">
        <v>37442</v>
      </c>
      <c r="AC4756" t="s">
        <v>37443</v>
      </c>
      <c r="AD4756" t="s">
        <v>77008</v>
      </c>
      <c r="AE4756" t="s">
        <v>3640</v>
      </c>
    </row>
    <row r="4757" spans="1:31" x14ac:dyDescent="0.3">
      <c r="A4757" t="s">
        <v>88599</v>
      </c>
      <c r="B4757" t="s">
        <v>88600</v>
      </c>
      <c r="C4757" t="s">
        <v>187</v>
      </c>
      <c r="D4757" t="s">
        <v>823</v>
      </c>
      <c r="E4757" t="s">
        <v>78630</v>
      </c>
      <c r="F4757" t="s">
        <v>1647</v>
      </c>
      <c r="G4757" t="s">
        <v>37639</v>
      </c>
      <c r="H4757" t="s">
        <v>10950</v>
      </c>
      <c r="I4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7" t="str">
        <f>IF(Table2[[#This Row],[Č. or.]],_xlfn.CONCAT(Table2[[#This Row],[Ulice]]," ",Table2[[#This Row],[Č. p.]],"/",Table2[[#This Row],[Č. or.]]),_xlfn.CONCAT(Table2[[#This Row],[Ulice]]," ",Table2[[#This Row],[Č. p.]]))</f>
        <v>Komenského 555</v>
      </c>
      <c r="K4757" t="s">
        <v>851</v>
      </c>
      <c r="L4757">
        <v>555</v>
      </c>
      <c r="N4757" t="s">
        <v>1060</v>
      </c>
      <c r="O4757" t="s">
        <v>1647</v>
      </c>
      <c r="P4757" t="s">
        <v>78631</v>
      </c>
      <c r="Q4757" t="s">
        <v>1647</v>
      </c>
      <c r="R4757" t="s">
        <v>37640</v>
      </c>
      <c r="S4757" t="s">
        <v>37641</v>
      </c>
      <c r="T4757" t="s">
        <v>37642</v>
      </c>
      <c r="V4757" t="s">
        <v>37643</v>
      </c>
      <c r="W4757" t="s">
        <v>37644</v>
      </c>
      <c r="X4757" t="s">
        <v>37645</v>
      </c>
      <c r="Y4757" t="s">
        <v>4024</v>
      </c>
      <c r="Z4757" t="s">
        <v>37</v>
      </c>
      <c r="AA4757" t="s">
        <v>78632</v>
      </c>
      <c r="AB4757" t="s">
        <v>37646</v>
      </c>
      <c r="AC4757" t="s">
        <v>37647</v>
      </c>
      <c r="AD4757" t="s">
        <v>77008</v>
      </c>
      <c r="AE4757" t="s">
        <v>3640</v>
      </c>
    </row>
    <row r="4758" spans="1:31" x14ac:dyDescent="0.3">
      <c r="A4758" t="s">
        <v>88601</v>
      </c>
      <c r="B4758" t="s">
        <v>88602</v>
      </c>
      <c r="C4758" t="s">
        <v>187</v>
      </c>
      <c r="D4758" t="s">
        <v>823</v>
      </c>
      <c r="E4758" t="s">
        <v>77283</v>
      </c>
      <c r="F4758" t="s">
        <v>826</v>
      </c>
      <c r="G4758" t="s">
        <v>37648</v>
      </c>
      <c r="H4758" t="s">
        <v>10950</v>
      </c>
      <c r="I4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58" t="str">
        <f>IF(Table2[[#This Row],[Č. or.]],_xlfn.CONCAT(Table2[[#This Row],[Ulice]]," ",Table2[[#This Row],[Č. p.]],"/",Table2[[#This Row],[Č. or.]]),_xlfn.CONCAT(Table2[[#This Row],[Ulice]]," ",Table2[[#This Row],[Č. p.]]))</f>
        <v>Komenského 338</v>
      </c>
      <c r="K4758" t="s">
        <v>851</v>
      </c>
      <c r="L4758">
        <v>338</v>
      </c>
      <c r="N4758" t="s">
        <v>1060</v>
      </c>
      <c r="O4758" t="s">
        <v>826</v>
      </c>
      <c r="P4758" t="s">
        <v>77284</v>
      </c>
      <c r="Q4758" t="s">
        <v>826</v>
      </c>
      <c r="R4758" t="s">
        <v>37649</v>
      </c>
      <c r="T4758" t="s">
        <v>37650</v>
      </c>
      <c r="U4758" t="s">
        <v>37651</v>
      </c>
      <c r="V4758" t="s">
        <v>37652</v>
      </c>
      <c r="W4758" t="s">
        <v>37653</v>
      </c>
      <c r="X4758" t="s">
        <v>37654</v>
      </c>
      <c r="Y4758" t="s">
        <v>4024</v>
      </c>
      <c r="Z4758" t="s">
        <v>37</v>
      </c>
      <c r="AA4758" t="s">
        <v>77285</v>
      </c>
      <c r="AB4758" t="s">
        <v>37427</v>
      </c>
      <c r="AC4758" t="s">
        <v>37428</v>
      </c>
      <c r="AD4758" t="s">
        <v>77008</v>
      </c>
      <c r="AE4758" t="s">
        <v>3640</v>
      </c>
    </row>
    <row r="4759" spans="1:31" x14ac:dyDescent="0.3">
      <c r="A4759" t="s">
        <v>88603</v>
      </c>
      <c r="B4759" t="s">
        <v>88604</v>
      </c>
      <c r="C4759" t="s">
        <v>187</v>
      </c>
      <c r="D4759" t="s">
        <v>823</v>
      </c>
      <c r="E4759" t="s">
        <v>78619</v>
      </c>
      <c r="F4759" t="s">
        <v>1060</v>
      </c>
      <c r="G4759" t="s">
        <v>37655</v>
      </c>
      <c r="H4759" t="s">
        <v>37656</v>
      </c>
      <c r="I4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K. V. Raise</v>
      </c>
      <c r="J4759" t="str">
        <f>IF(Table2[[#This Row],[Č. or.]],_xlfn.CONCAT(Table2[[#This Row],[Ulice]]," ",Table2[[#This Row],[Č. p.]],"/",Table2[[#This Row],[Č. or.]]),_xlfn.CONCAT(Table2[[#This Row],[Ulice]]," ",Table2[[#This Row],[Č. p.]]))</f>
        <v>Komenského 95</v>
      </c>
      <c r="K4759" t="s">
        <v>851</v>
      </c>
      <c r="L4759">
        <v>95</v>
      </c>
      <c r="N4759" t="s">
        <v>1060</v>
      </c>
      <c r="O4759" t="s">
        <v>37455</v>
      </c>
      <c r="P4759" t="s">
        <v>88526</v>
      </c>
      <c r="Q4759" t="s">
        <v>37455</v>
      </c>
      <c r="R4759" t="s">
        <v>37657</v>
      </c>
      <c r="T4759" t="s">
        <v>37658</v>
      </c>
      <c r="U4759" t="s">
        <v>37659</v>
      </c>
      <c r="V4759" t="s">
        <v>37660</v>
      </c>
      <c r="W4759" t="s">
        <v>37661</v>
      </c>
      <c r="X4759" t="s">
        <v>37662</v>
      </c>
      <c r="Y4759" t="s">
        <v>4035</v>
      </c>
      <c r="Z4759" t="s">
        <v>37</v>
      </c>
      <c r="AA4759" t="s">
        <v>88527</v>
      </c>
      <c r="AB4759" t="s">
        <v>37461</v>
      </c>
      <c r="AC4759" t="s">
        <v>37462</v>
      </c>
      <c r="AD4759" t="s">
        <v>77008</v>
      </c>
      <c r="AE4759" t="s">
        <v>3640</v>
      </c>
    </row>
    <row r="4760" spans="1:31" x14ac:dyDescent="0.3">
      <c r="A4760" t="s">
        <v>88605</v>
      </c>
      <c r="B4760" t="s">
        <v>88606</v>
      </c>
      <c r="C4760" t="s">
        <v>187</v>
      </c>
      <c r="D4760" t="s">
        <v>823</v>
      </c>
      <c r="E4760" t="s">
        <v>78630</v>
      </c>
      <c r="F4760" t="s">
        <v>1647</v>
      </c>
      <c r="G4760" t="s">
        <v>37663</v>
      </c>
      <c r="H4760" t="s">
        <v>11753</v>
      </c>
      <c r="I4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4760">
        <v>38</v>
      </c>
      <c r="N4760" t="s">
        <v>1060</v>
      </c>
      <c r="O4760" t="s">
        <v>37664</v>
      </c>
      <c r="P4760" t="s">
        <v>88607</v>
      </c>
      <c r="Q4760" t="s">
        <v>37664</v>
      </c>
      <c r="R4760" t="s">
        <v>37665</v>
      </c>
      <c r="S4760" t="s">
        <v>37665</v>
      </c>
      <c r="T4760" t="s">
        <v>37666</v>
      </c>
      <c r="W4760" t="s">
        <v>37667</v>
      </c>
      <c r="X4760" t="s">
        <v>37668</v>
      </c>
      <c r="Y4760" t="s">
        <v>4219</v>
      </c>
      <c r="Z4760" t="s">
        <v>37</v>
      </c>
      <c r="AA4760" t="s">
        <v>88608</v>
      </c>
      <c r="AB4760" t="s">
        <v>37669</v>
      </c>
      <c r="AC4760" t="s">
        <v>37670</v>
      </c>
      <c r="AD4760" t="s">
        <v>77008</v>
      </c>
      <c r="AE4760" t="s">
        <v>3640</v>
      </c>
    </row>
    <row r="4761" spans="1:31" x14ac:dyDescent="0.3">
      <c r="A4761" t="s">
        <v>88609</v>
      </c>
      <c r="B4761" t="s">
        <v>88610</v>
      </c>
      <c r="C4761" t="s">
        <v>187</v>
      </c>
      <c r="D4761" t="s">
        <v>823</v>
      </c>
      <c r="E4761" t="s">
        <v>78619</v>
      </c>
      <c r="F4761" t="s">
        <v>1060</v>
      </c>
      <c r="G4761" t="s">
        <v>37671</v>
      </c>
      <c r="H4761" t="s">
        <v>10950</v>
      </c>
      <c r="I4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1" t="str">
        <f>IF(Table2[[#This Row],[Č. or.]],_xlfn.CONCAT(Table2[[#This Row],[Ulice]]," ",Table2[[#This Row],[Č. p.]],"/",Table2[[#This Row],[Č. or.]]),_xlfn.CONCAT(Table2[[#This Row],[Ulice]]," ",Table2[[#This Row],[Č. p.]]))</f>
        <v>Husova 170</v>
      </c>
      <c r="K4761" t="s">
        <v>52</v>
      </c>
      <c r="L4761">
        <v>170</v>
      </c>
      <c r="N4761" t="s">
        <v>1060</v>
      </c>
      <c r="O4761" t="s">
        <v>7586</v>
      </c>
      <c r="P4761" t="s">
        <v>78620</v>
      </c>
      <c r="Q4761" t="s">
        <v>1060</v>
      </c>
      <c r="R4761" t="s">
        <v>37672</v>
      </c>
      <c r="S4761" t="s">
        <v>37672</v>
      </c>
      <c r="T4761" t="s">
        <v>37673</v>
      </c>
      <c r="U4761" t="s">
        <v>37674</v>
      </c>
      <c r="V4761" t="s">
        <v>37675</v>
      </c>
      <c r="W4761" t="s">
        <v>37676</v>
      </c>
      <c r="X4761" t="s">
        <v>37677</v>
      </c>
      <c r="Y4761" t="s">
        <v>4035</v>
      </c>
      <c r="Z4761" t="s">
        <v>37</v>
      </c>
      <c r="AA4761" t="s">
        <v>78621</v>
      </c>
      <c r="AB4761" t="s">
        <v>37442</v>
      </c>
      <c r="AC4761" t="s">
        <v>37443</v>
      </c>
      <c r="AD4761" t="s">
        <v>77008</v>
      </c>
      <c r="AE4761" t="s">
        <v>3640</v>
      </c>
    </row>
    <row r="4762" spans="1:31" x14ac:dyDescent="0.3">
      <c r="A4762" t="s">
        <v>88611</v>
      </c>
      <c r="B4762" t="s">
        <v>88612</v>
      </c>
      <c r="C4762" t="s">
        <v>187</v>
      </c>
      <c r="D4762" t="s">
        <v>823</v>
      </c>
      <c r="E4762" t="s">
        <v>78619</v>
      </c>
      <c r="F4762" t="s">
        <v>1060</v>
      </c>
      <c r="G4762" t="s">
        <v>37678</v>
      </c>
      <c r="H4762" t="s">
        <v>11753</v>
      </c>
      <c r="I4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2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4762">
        <v>5</v>
      </c>
      <c r="N4762" t="s">
        <v>1060</v>
      </c>
      <c r="O4762" t="s">
        <v>37679</v>
      </c>
      <c r="P4762" t="s">
        <v>78626</v>
      </c>
      <c r="Q4762" t="s">
        <v>37679</v>
      </c>
      <c r="R4762" t="s">
        <v>37680</v>
      </c>
      <c r="T4762" t="s">
        <v>37681</v>
      </c>
      <c r="V4762" t="s">
        <v>37682</v>
      </c>
      <c r="W4762" t="s">
        <v>37683</v>
      </c>
      <c r="X4762" t="s">
        <v>37684</v>
      </c>
      <c r="Y4762" t="s">
        <v>11615</v>
      </c>
      <c r="Z4762" t="s">
        <v>37</v>
      </c>
      <c r="AA4762" t="s">
        <v>88613</v>
      </c>
      <c r="AB4762" t="s">
        <v>37685</v>
      </c>
      <c r="AC4762" t="s">
        <v>37686</v>
      </c>
      <c r="AD4762" t="s">
        <v>77008</v>
      </c>
      <c r="AE4762" t="s">
        <v>3640</v>
      </c>
    </row>
    <row r="4763" spans="1:31" x14ac:dyDescent="0.3">
      <c r="A4763" t="s">
        <v>88614</v>
      </c>
      <c r="B4763" t="s">
        <v>88615</v>
      </c>
      <c r="C4763" t="s">
        <v>187</v>
      </c>
      <c r="D4763" t="s">
        <v>823</v>
      </c>
      <c r="E4763" t="s">
        <v>78619</v>
      </c>
      <c r="F4763" t="s">
        <v>1060</v>
      </c>
      <c r="G4763" t="s">
        <v>37687</v>
      </c>
      <c r="H4763" t="s">
        <v>11753</v>
      </c>
      <c r="I4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763">
        <v>44</v>
      </c>
      <c r="N4763" t="s">
        <v>1060</v>
      </c>
      <c r="O4763" t="s">
        <v>37688</v>
      </c>
      <c r="P4763" t="s">
        <v>88616</v>
      </c>
      <c r="Q4763" t="s">
        <v>37688</v>
      </c>
      <c r="R4763" t="s">
        <v>37689</v>
      </c>
      <c r="T4763" t="s">
        <v>37690</v>
      </c>
      <c r="V4763" t="s">
        <v>37691</v>
      </c>
      <c r="W4763" t="s">
        <v>37692</v>
      </c>
      <c r="X4763" t="s">
        <v>37693</v>
      </c>
      <c r="Y4763" t="s">
        <v>3928</v>
      </c>
      <c r="Z4763" t="s">
        <v>37</v>
      </c>
      <c r="AA4763" t="s">
        <v>88617</v>
      </c>
      <c r="AB4763" t="s">
        <v>37694</v>
      </c>
      <c r="AC4763" t="s">
        <v>37695</v>
      </c>
      <c r="AD4763" t="s">
        <v>77008</v>
      </c>
      <c r="AE4763" t="s">
        <v>3640</v>
      </c>
    </row>
    <row r="4764" spans="1:31" x14ac:dyDescent="0.3">
      <c r="A4764" t="s">
        <v>88618</v>
      </c>
      <c r="B4764" t="s">
        <v>88619</v>
      </c>
      <c r="C4764" t="s">
        <v>187</v>
      </c>
      <c r="D4764" t="s">
        <v>823</v>
      </c>
      <c r="E4764" t="s">
        <v>78619</v>
      </c>
      <c r="F4764" t="s">
        <v>1060</v>
      </c>
      <c r="G4764" t="s">
        <v>37696</v>
      </c>
      <c r="H4764" t="s">
        <v>10950</v>
      </c>
      <c r="I4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764">
        <v>33</v>
      </c>
      <c r="N4764" t="s">
        <v>1060</v>
      </c>
      <c r="O4764" t="s">
        <v>37697</v>
      </c>
      <c r="P4764" t="s">
        <v>88620</v>
      </c>
      <c r="Q4764" t="s">
        <v>37697</v>
      </c>
      <c r="R4764" t="s">
        <v>37698</v>
      </c>
      <c r="S4764" t="s">
        <v>37699</v>
      </c>
      <c r="T4764" t="s">
        <v>37700</v>
      </c>
      <c r="W4764" t="s">
        <v>37701</v>
      </c>
      <c r="X4764" t="s">
        <v>37702</v>
      </c>
      <c r="Y4764" t="s">
        <v>4199</v>
      </c>
      <c r="Z4764" t="s">
        <v>37</v>
      </c>
      <c r="AA4764" t="s">
        <v>88621</v>
      </c>
      <c r="AB4764" t="s">
        <v>37703</v>
      </c>
      <c r="AC4764" t="s">
        <v>37704</v>
      </c>
      <c r="AD4764" t="s">
        <v>77008</v>
      </c>
      <c r="AE4764" t="s">
        <v>3640</v>
      </c>
    </row>
    <row r="4765" spans="1:31" x14ac:dyDescent="0.3">
      <c r="A4765" t="s">
        <v>88622</v>
      </c>
      <c r="B4765" t="s">
        <v>88623</v>
      </c>
      <c r="C4765" t="s">
        <v>187</v>
      </c>
      <c r="D4765" t="s">
        <v>823</v>
      </c>
      <c r="E4765" t="s">
        <v>78619</v>
      </c>
      <c r="F4765" t="s">
        <v>1060</v>
      </c>
      <c r="G4765" t="s">
        <v>37705</v>
      </c>
      <c r="H4765" t="s">
        <v>12264</v>
      </c>
      <c r="I4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4765" t="str">
        <f>IF(Table2[[#This Row],[Č. or.]],_xlfn.CONCAT(Table2[[#This Row],[Ulice]]," ",Table2[[#This Row],[Č. p.]],"/",Table2[[#This Row],[Č. or.]]),_xlfn.CONCAT(Table2[[#This Row],[Ulice]]," ",Table2[[#This Row],[Č. p.]]))</f>
        <v>Novopacká 2</v>
      </c>
      <c r="K4765" t="s">
        <v>37706</v>
      </c>
      <c r="L4765">
        <v>2</v>
      </c>
      <c r="N4765" t="s">
        <v>1060</v>
      </c>
      <c r="O4765" t="s">
        <v>37707</v>
      </c>
      <c r="P4765" t="s">
        <v>88624</v>
      </c>
      <c r="Q4765" t="s">
        <v>37707</v>
      </c>
      <c r="R4765" t="s">
        <v>37708</v>
      </c>
      <c r="T4765" t="s">
        <v>37709</v>
      </c>
      <c r="W4765" t="s">
        <v>37710</v>
      </c>
      <c r="X4765" t="s">
        <v>37711</v>
      </c>
      <c r="Y4765" t="s">
        <v>3649</v>
      </c>
      <c r="Z4765" t="s">
        <v>37</v>
      </c>
      <c r="AA4765" t="s">
        <v>88625</v>
      </c>
      <c r="AD4765" t="s">
        <v>77008</v>
      </c>
      <c r="AE4765" t="s">
        <v>3640</v>
      </c>
    </row>
    <row r="4766" spans="1:31" x14ac:dyDescent="0.3">
      <c r="A4766" t="s">
        <v>88626</v>
      </c>
      <c r="B4766" t="s">
        <v>88627</v>
      </c>
      <c r="C4766" t="s">
        <v>187</v>
      </c>
      <c r="D4766" t="s">
        <v>823</v>
      </c>
      <c r="E4766" t="s">
        <v>78619</v>
      </c>
      <c r="F4766" t="s">
        <v>1060</v>
      </c>
      <c r="G4766" t="s">
        <v>37712</v>
      </c>
      <c r="H4766" t="s">
        <v>10950</v>
      </c>
      <c r="I4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4766">
        <v>77</v>
      </c>
      <c r="N4766" t="s">
        <v>1060</v>
      </c>
      <c r="O4766" t="s">
        <v>37713</v>
      </c>
      <c r="P4766" t="s">
        <v>78620</v>
      </c>
      <c r="Q4766" t="s">
        <v>37713</v>
      </c>
      <c r="R4766" t="s">
        <v>37714</v>
      </c>
      <c r="T4766" t="s">
        <v>37715</v>
      </c>
      <c r="W4766" t="s">
        <v>37716</v>
      </c>
      <c r="X4766" t="s">
        <v>37717</v>
      </c>
      <c r="Y4766" t="s">
        <v>4199</v>
      </c>
      <c r="Z4766" t="s">
        <v>37</v>
      </c>
      <c r="AA4766" t="s">
        <v>88628</v>
      </c>
      <c r="AB4766" t="s">
        <v>37718</v>
      </c>
      <c r="AC4766" t="s">
        <v>37719</v>
      </c>
      <c r="AD4766" t="s">
        <v>77008</v>
      </c>
      <c r="AE4766" t="s">
        <v>3640</v>
      </c>
    </row>
    <row r="4767" spans="1:31" x14ac:dyDescent="0.3">
      <c r="A4767" t="s">
        <v>88629</v>
      </c>
      <c r="B4767" t="s">
        <v>88630</v>
      </c>
      <c r="C4767" t="s">
        <v>187</v>
      </c>
      <c r="D4767" t="s">
        <v>823</v>
      </c>
      <c r="E4767" t="s">
        <v>78619</v>
      </c>
      <c r="F4767" t="s">
        <v>1060</v>
      </c>
      <c r="G4767" t="s">
        <v>37720</v>
      </c>
      <c r="H4767" t="s">
        <v>10950</v>
      </c>
      <c r="I4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4767">
        <v>17</v>
      </c>
      <c r="N4767" t="s">
        <v>1060</v>
      </c>
      <c r="O4767" t="s">
        <v>37582</v>
      </c>
      <c r="P4767" t="s">
        <v>78620</v>
      </c>
      <c r="Q4767" t="s">
        <v>37582</v>
      </c>
      <c r="R4767" t="s">
        <v>37721</v>
      </c>
      <c r="T4767" t="s">
        <v>37722</v>
      </c>
      <c r="W4767" t="s">
        <v>37723</v>
      </c>
      <c r="X4767" t="s">
        <v>37724</v>
      </c>
      <c r="Y4767" t="s">
        <v>4199</v>
      </c>
      <c r="Z4767" t="s">
        <v>37</v>
      </c>
      <c r="AA4767" t="s">
        <v>88582</v>
      </c>
      <c r="AB4767" t="s">
        <v>37587</v>
      </c>
      <c r="AC4767" t="s">
        <v>37588</v>
      </c>
      <c r="AD4767" t="s">
        <v>77008</v>
      </c>
      <c r="AE4767" t="s">
        <v>3640</v>
      </c>
    </row>
    <row r="4768" spans="1:31" x14ac:dyDescent="0.3">
      <c r="A4768" t="s">
        <v>88631</v>
      </c>
      <c r="B4768" t="s">
        <v>88632</v>
      </c>
      <c r="C4768" t="s">
        <v>187</v>
      </c>
      <c r="D4768" t="s">
        <v>823</v>
      </c>
      <c r="E4768" t="s">
        <v>78619</v>
      </c>
      <c r="F4768" t="s">
        <v>1060</v>
      </c>
      <c r="G4768" t="s">
        <v>37725</v>
      </c>
      <c r="H4768" t="s">
        <v>37726</v>
      </c>
      <c r="I4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Valdice, přísp.organizace</v>
      </c>
      <c r="J4768" t="str">
        <f>IF(Table2[[#This Row],[Č. or.]],_xlfn.CONCAT(Table2[[#This Row],[Ulice]]," ",Table2[[#This Row],[Č. p.]],"/",Table2[[#This Row],[Č. or.]]),_xlfn.CONCAT(Table2[[#This Row],[Ulice]]," ",Table2[[#This Row],[Č. p.]]))</f>
        <v>Jičínská 30</v>
      </c>
      <c r="K4768" t="s">
        <v>2871</v>
      </c>
      <c r="L4768">
        <v>30</v>
      </c>
      <c r="N4768" t="s">
        <v>1060</v>
      </c>
      <c r="O4768" t="s">
        <v>37523</v>
      </c>
      <c r="P4768" t="s">
        <v>88556</v>
      </c>
      <c r="Q4768" t="s">
        <v>37523</v>
      </c>
      <c r="R4768" t="s">
        <v>37727</v>
      </c>
      <c r="T4768" t="s">
        <v>37728</v>
      </c>
      <c r="V4768" t="s">
        <v>37729</v>
      </c>
      <c r="W4768" t="s">
        <v>37730</v>
      </c>
      <c r="X4768" t="s">
        <v>37731</v>
      </c>
      <c r="Y4768" t="s">
        <v>4024</v>
      </c>
      <c r="Z4768" t="s">
        <v>37</v>
      </c>
      <c r="AA4768" t="s">
        <v>88557</v>
      </c>
      <c r="AB4768" t="s">
        <v>37529</v>
      </c>
      <c r="AC4768" t="s">
        <v>37530</v>
      </c>
      <c r="AD4768" t="s">
        <v>77008</v>
      </c>
      <c r="AE4768" t="s">
        <v>3640</v>
      </c>
    </row>
    <row r="4769" spans="1:31" x14ac:dyDescent="0.3">
      <c r="A4769" t="s">
        <v>88633</v>
      </c>
      <c r="B4769" t="s">
        <v>88634</v>
      </c>
      <c r="C4769" t="s">
        <v>187</v>
      </c>
      <c r="D4769" t="s">
        <v>823</v>
      </c>
      <c r="E4769" t="s">
        <v>77283</v>
      </c>
      <c r="F4769" t="s">
        <v>826</v>
      </c>
      <c r="G4769" t="s">
        <v>37732</v>
      </c>
      <c r="H4769" t="s">
        <v>37733</v>
      </c>
      <c r="I4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Eduarda Štorcha a MŠ</v>
      </c>
      <c r="J4769" t="str">
        <f>IF(Table2[[#This Row],[Č. or.]],_xlfn.CONCAT(Table2[[#This Row],[Ulice]]," ",Table2[[#This Row],[Č. p.]],"/",Table2[[#This Row],[Č. or.]]),_xlfn.CONCAT(Table2[[#This Row],[Ulice]]," ",Table2[[#This Row],[Č. p.]]))</f>
        <v>Školní 315</v>
      </c>
      <c r="K4769" t="s">
        <v>606</v>
      </c>
      <c r="L4769">
        <v>315</v>
      </c>
      <c r="N4769" t="s">
        <v>1060</v>
      </c>
      <c r="O4769" t="s">
        <v>37734</v>
      </c>
      <c r="P4769" t="s">
        <v>88635</v>
      </c>
      <c r="Q4769" t="s">
        <v>37734</v>
      </c>
      <c r="R4769" t="s">
        <v>37735</v>
      </c>
      <c r="T4769" t="s">
        <v>37736</v>
      </c>
      <c r="V4769" t="s">
        <v>37737</v>
      </c>
      <c r="W4769" t="s">
        <v>37738</v>
      </c>
      <c r="X4769" t="s">
        <v>37739</v>
      </c>
      <c r="Y4769" t="s">
        <v>4188</v>
      </c>
      <c r="Z4769" t="s">
        <v>37</v>
      </c>
      <c r="AA4769" t="s">
        <v>88636</v>
      </c>
      <c r="AB4769" t="s">
        <v>37740</v>
      </c>
      <c r="AC4769" t="s">
        <v>37741</v>
      </c>
      <c r="AD4769" t="s">
        <v>77008</v>
      </c>
      <c r="AE4769" t="s">
        <v>3640</v>
      </c>
    </row>
    <row r="4770" spans="1:31" x14ac:dyDescent="0.3">
      <c r="A4770" t="s">
        <v>88637</v>
      </c>
      <c r="B4770" t="s">
        <v>88638</v>
      </c>
      <c r="C4770" t="s">
        <v>187</v>
      </c>
      <c r="D4770" t="s">
        <v>823</v>
      </c>
      <c r="E4770" t="s">
        <v>78619</v>
      </c>
      <c r="F4770" t="s">
        <v>1060</v>
      </c>
      <c r="G4770" t="s">
        <v>37742</v>
      </c>
      <c r="H4770" t="s">
        <v>11753</v>
      </c>
      <c r="I4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0" t="str">
        <f>IF(Table2[[#This Row],[Č. or.]],_xlfn.CONCAT(Table2[[#This Row],[Ulice]]," ",Table2[[#This Row],[Č. p.]],"/",Table2[[#This Row],[Č. or.]]),_xlfn.CONCAT(Table2[[#This Row],[Ulice]]," ",Table2[[#This Row],[Č. p.]]))</f>
        <v>K. H. Borovského 99</v>
      </c>
      <c r="K4770" t="s">
        <v>14250</v>
      </c>
      <c r="L4770">
        <v>99</v>
      </c>
      <c r="N4770" t="s">
        <v>1060</v>
      </c>
      <c r="O4770" t="s">
        <v>37743</v>
      </c>
      <c r="P4770" t="s">
        <v>88585</v>
      </c>
      <c r="Q4770" t="s">
        <v>37743</v>
      </c>
      <c r="R4770" t="s">
        <v>37744</v>
      </c>
      <c r="T4770" t="s">
        <v>37745</v>
      </c>
      <c r="W4770" t="s">
        <v>37746</v>
      </c>
      <c r="X4770" t="s">
        <v>37747</v>
      </c>
      <c r="Y4770" t="s">
        <v>11615</v>
      </c>
      <c r="Z4770" t="s">
        <v>37</v>
      </c>
      <c r="AA4770" t="s">
        <v>88639</v>
      </c>
      <c r="AB4770" t="s">
        <v>37748</v>
      </c>
      <c r="AC4770" t="s">
        <v>37749</v>
      </c>
      <c r="AD4770" t="s">
        <v>77008</v>
      </c>
      <c r="AE4770" t="s">
        <v>3640</v>
      </c>
    </row>
    <row r="4771" spans="1:31" x14ac:dyDescent="0.3">
      <c r="A4771" t="s">
        <v>88640</v>
      </c>
      <c r="B4771" t="s">
        <v>88641</v>
      </c>
      <c r="C4771" t="s">
        <v>187</v>
      </c>
      <c r="D4771" t="s">
        <v>823</v>
      </c>
      <c r="E4771" t="s">
        <v>77283</v>
      </c>
      <c r="F4771" t="s">
        <v>826</v>
      </c>
      <c r="G4771" t="s">
        <v>37750</v>
      </c>
      <c r="H4771" t="s">
        <v>37751</v>
      </c>
      <c r="I4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Na Habru</v>
      </c>
      <c r="J4771" t="str">
        <f>IF(Table2[[#This Row],[Č. or.]],_xlfn.CONCAT(Table2[[#This Row],[Ulice]]," ",Table2[[#This Row],[Č. p.]],"/",Table2[[#This Row],[Č. or.]]),_xlfn.CONCAT(Table2[[#This Row],[Ulice]]," ",Table2[[#This Row],[Č. p.]]))</f>
        <v>Jablonského 865</v>
      </c>
      <c r="K4771" t="s">
        <v>5132</v>
      </c>
      <c r="L4771">
        <v>865</v>
      </c>
      <c r="N4771" t="s">
        <v>1060</v>
      </c>
      <c r="O4771" t="s">
        <v>826</v>
      </c>
      <c r="P4771" t="s">
        <v>77284</v>
      </c>
      <c r="Q4771" t="s">
        <v>826</v>
      </c>
      <c r="R4771" t="s">
        <v>37752</v>
      </c>
      <c r="T4771" t="s">
        <v>37753</v>
      </c>
      <c r="V4771" t="s">
        <v>37754</v>
      </c>
      <c r="W4771" t="s">
        <v>37755</v>
      </c>
      <c r="X4771" t="s">
        <v>37756</v>
      </c>
      <c r="Y4771" t="s">
        <v>4024</v>
      </c>
      <c r="Z4771" t="s">
        <v>37</v>
      </c>
      <c r="AA4771" t="s">
        <v>77285</v>
      </c>
      <c r="AB4771" t="s">
        <v>37427</v>
      </c>
      <c r="AC4771" t="s">
        <v>37428</v>
      </c>
      <c r="AD4771" t="s">
        <v>77008</v>
      </c>
      <c r="AE4771" t="s">
        <v>3640</v>
      </c>
    </row>
    <row r="4772" spans="1:31" x14ac:dyDescent="0.3">
      <c r="A4772" t="s">
        <v>88642</v>
      </c>
      <c r="B4772" t="s">
        <v>88643</v>
      </c>
      <c r="C4772" t="s">
        <v>187</v>
      </c>
      <c r="D4772" t="s">
        <v>823</v>
      </c>
      <c r="E4772" t="s">
        <v>78619</v>
      </c>
      <c r="F4772" t="s">
        <v>1060</v>
      </c>
      <c r="G4772" t="s">
        <v>37757</v>
      </c>
      <c r="H4772" t="s">
        <v>10950</v>
      </c>
      <c r="I4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2" t="str">
        <f>IF(Table2[[#This Row],[Č. or.]],_xlfn.CONCAT(Table2[[#This Row],[Ulice]]," ",Table2[[#This Row],[Č. p.]],"/",Table2[[#This Row],[Č. or.]]),_xlfn.CONCAT(Table2[[#This Row],[Ulice]]," ",Table2[[#This Row],[Č. p.]]))</f>
        <v>17. listopadu 109</v>
      </c>
      <c r="K4772" t="s">
        <v>75</v>
      </c>
      <c r="L4772">
        <v>109</v>
      </c>
      <c r="N4772" t="s">
        <v>1060</v>
      </c>
      <c r="O4772" t="s">
        <v>2156</v>
      </c>
      <c r="P4772" t="s">
        <v>78620</v>
      </c>
      <c r="Q4772" t="s">
        <v>1060</v>
      </c>
      <c r="R4772" t="s">
        <v>37758</v>
      </c>
      <c r="T4772" t="s">
        <v>37759</v>
      </c>
      <c r="U4772" t="s">
        <v>37760</v>
      </c>
      <c r="V4772" t="s">
        <v>37761</v>
      </c>
      <c r="W4772" t="s">
        <v>37762</v>
      </c>
      <c r="X4772" t="s">
        <v>37763</v>
      </c>
      <c r="Y4772" t="s">
        <v>4199</v>
      </c>
      <c r="Z4772" t="s">
        <v>37</v>
      </c>
      <c r="AA4772" t="s">
        <v>78621</v>
      </c>
      <c r="AB4772" t="s">
        <v>37442</v>
      </c>
      <c r="AC4772" t="s">
        <v>37443</v>
      </c>
      <c r="AD4772" t="s">
        <v>77008</v>
      </c>
      <c r="AE4772" t="s">
        <v>3640</v>
      </c>
    </row>
    <row r="4773" spans="1:31" x14ac:dyDescent="0.3">
      <c r="A4773" t="s">
        <v>88644</v>
      </c>
      <c r="B4773" t="s">
        <v>88645</v>
      </c>
      <c r="C4773" t="s">
        <v>187</v>
      </c>
      <c r="D4773" t="s">
        <v>823</v>
      </c>
      <c r="E4773" t="s">
        <v>78619</v>
      </c>
      <c r="F4773" t="s">
        <v>1060</v>
      </c>
      <c r="G4773" t="s">
        <v>37764</v>
      </c>
      <c r="H4773" t="s">
        <v>11753</v>
      </c>
      <c r="I4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3" t="str">
        <f>IF(Table2[[#This Row],[Č. or.]],_xlfn.CONCAT(Table2[[#This Row],[Ulice]]," ",Table2[[#This Row],[Č. p.]],"/",Table2[[#This Row],[Č. or.]]),_xlfn.CONCAT(Table2[[#This Row],[Ulice]]," ",Table2[[#This Row],[Č. p.]]))</f>
        <v>Tomáše Svobody 297</v>
      </c>
      <c r="K4773" t="s">
        <v>37765</v>
      </c>
      <c r="L4773">
        <v>297</v>
      </c>
      <c r="N4773" t="s">
        <v>1060</v>
      </c>
      <c r="O4773" t="s">
        <v>7595</v>
      </c>
      <c r="P4773" t="s">
        <v>78626</v>
      </c>
      <c r="Q4773" t="s">
        <v>7595</v>
      </c>
      <c r="R4773" t="s">
        <v>37766</v>
      </c>
      <c r="T4773" t="s">
        <v>37767</v>
      </c>
      <c r="U4773" t="s">
        <v>37768</v>
      </c>
      <c r="V4773" t="s">
        <v>37769</v>
      </c>
      <c r="W4773" t="s">
        <v>37770</v>
      </c>
      <c r="X4773" t="s">
        <v>37771</v>
      </c>
      <c r="Y4773" t="s">
        <v>11615</v>
      </c>
      <c r="Z4773" t="s">
        <v>37</v>
      </c>
      <c r="AA4773" t="s">
        <v>78627</v>
      </c>
      <c r="AB4773" t="s">
        <v>37772</v>
      </c>
      <c r="AC4773" t="s">
        <v>37773</v>
      </c>
      <c r="AD4773" t="s">
        <v>77008</v>
      </c>
      <c r="AE4773" t="s">
        <v>3640</v>
      </c>
    </row>
    <row r="4774" spans="1:31" x14ac:dyDescent="0.3">
      <c r="A4774" t="s">
        <v>88646</v>
      </c>
      <c r="B4774" t="s">
        <v>88647</v>
      </c>
      <c r="C4774" t="s">
        <v>187</v>
      </c>
      <c r="D4774" t="s">
        <v>823</v>
      </c>
      <c r="E4774" t="s">
        <v>78630</v>
      </c>
      <c r="F4774" t="s">
        <v>1647</v>
      </c>
      <c r="G4774" t="s">
        <v>37774</v>
      </c>
      <c r="H4774" t="s">
        <v>10950</v>
      </c>
      <c r="I4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4" t="str">
        <f>IF(Table2[[#This Row],[Č. or.]],_xlfn.CONCAT(Table2[[#This Row],[Ulice]]," ",Table2[[#This Row],[Č. p.]],"/",Table2[[#This Row],[Č. or.]]),_xlfn.CONCAT(Table2[[#This Row],[Ulice]]," ",Table2[[#This Row],[Č. p.]]))</f>
        <v>Husitská 1695</v>
      </c>
      <c r="K4774" t="s">
        <v>3049</v>
      </c>
      <c r="L4774">
        <v>1695</v>
      </c>
      <c r="N4774" t="s">
        <v>1060</v>
      </c>
      <c r="O4774" t="s">
        <v>1647</v>
      </c>
      <c r="P4774" t="s">
        <v>78631</v>
      </c>
      <c r="Q4774" t="s">
        <v>1647</v>
      </c>
      <c r="R4774" t="s">
        <v>37775</v>
      </c>
      <c r="S4774" t="s">
        <v>37775</v>
      </c>
      <c r="T4774" t="s">
        <v>37776</v>
      </c>
      <c r="V4774" t="s">
        <v>37777</v>
      </c>
      <c r="W4774" t="s">
        <v>37778</v>
      </c>
      <c r="X4774" t="s">
        <v>37779</v>
      </c>
      <c r="Y4774" t="s">
        <v>4024</v>
      </c>
      <c r="Z4774" t="s">
        <v>37</v>
      </c>
      <c r="AA4774" t="s">
        <v>78632</v>
      </c>
      <c r="AB4774" t="s">
        <v>37646</v>
      </c>
      <c r="AC4774" t="s">
        <v>37647</v>
      </c>
      <c r="AD4774" t="s">
        <v>77008</v>
      </c>
      <c r="AE4774" t="s">
        <v>3640</v>
      </c>
    </row>
    <row r="4775" spans="1:31" x14ac:dyDescent="0.3">
      <c r="A4775" t="s">
        <v>88648</v>
      </c>
      <c r="B4775" t="s">
        <v>88649</v>
      </c>
      <c r="C4775" t="s">
        <v>187</v>
      </c>
      <c r="D4775" t="s">
        <v>823</v>
      </c>
      <c r="E4775" t="s">
        <v>78619</v>
      </c>
      <c r="F4775" t="s">
        <v>1060</v>
      </c>
      <c r="G4775" t="s">
        <v>37780</v>
      </c>
      <c r="H4775" t="s">
        <v>10950</v>
      </c>
      <c r="I4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75" t="str">
        <f>IF(Table2[[#This Row],[Č. or.]],_xlfn.CONCAT(Table2[[#This Row],[Ulice]]," ",Table2[[#This Row],[Č. p.]],"/",Table2[[#This Row],[Č. or.]]),_xlfn.CONCAT(Table2[[#This Row],[Ulice]]," ",Table2[[#This Row],[Č. p.]]))</f>
        <v>Jičínská 136</v>
      </c>
      <c r="K4775" t="s">
        <v>2871</v>
      </c>
      <c r="L4775">
        <v>136</v>
      </c>
      <c r="N4775" t="s">
        <v>1060</v>
      </c>
      <c r="O4775" t="s">
        <v>37506</v>
      </c>
      <c r="P4775" t="s">
        <v>88548</v>
      </c>
      <c r="Q4775" t="s">
        <v>37506</v>
      </c>
      <c r="R4775" t="s">
        <v>37781</v>
      </c>
      <c r="T4775" t="s">
        <v>37782</v>
      </c>
      <c r="U4775" t="s">
        <v>37783</v>
      </c>
      <c r="V4775" t="s">
        <v>37784</v>
      </c>
      <c r="W4775" t="s">
        <v>37785</v>
      </c>
      <c r="X4775" t="s">
        <v>37786</v>
      </c>
      <c r="Y4775" t="s">
        <v>4013</v>
      </c>
      <c r="Z4775" t="s">
        <v>37</v>
      </c>
      <c r="AA4775" t="s">
        <v>88549</v>
      </c>
      <c r="AB4775" t="s">
        <v>37511</v>
      </c>
      <c r="AC4775" t="s">
        <v>37512</v>
      </c>
      <c r="AD4775" t="s">
        <v>77008</v>
      </c>
      <c r="AE4775" t="s">
        <v>3640</v>
      </c>
    </row>
    <row r="4776" spans="1:31" x14ac:dyDescent="0.3">
      <c r="A4776" t="s">
        <v>88650</v>
      </c>
      <c r="B4776" t="s">
        <v>88651</v>
      </c>
      <c r="C4776" t="s">
        <v>187</v>
      </c>
      <c r="D4776" t="s">
        <v>823</v>
      </c>
      <c r="E4776" t="s">
        <v>78630</v>
      </c>
      <c r="F4776" t="s">
        <v>1647</v>
      </c>
      <c r="G4776" t="s">
        <v>37787</v>
      </c>
      <c r="H4776" t="s">
        <v>18415</v>
      </c>
      <c r="I4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základní škola</v>
      </c>
      <c r="J4776" t="str">
        <f>IF(Table2[[#This Row],[Č. or.]],_xlfn.CONCAT(Table2[[#This Row],[Ulice]]," ",Table2[[#This Row],[Č. p.]],"/",Table2[[#This Row],[Č. or.]]),_xlfn.CONCAT(Table2[[#This Row],[Ulice]]," ",Table2[[#This Row],[Č. p.]]))</f>
        <v>Revoluční 355</v>
      </c>
      <c r="K4776" t="s">
        <v>4422</v>
      </c>
      <c r="L4776">
        <v>355</v>
      </c>
      <c r="N4776" t="s">
        <v>1060</v>
      </c>
      <c r="O4776" t="s">
        <v>37514</v>
      </c>
      <c r="P4776" t="s">
        <v>88552</v>
      </c>
      <c r="Q4776" t="s">
        <v>37514</v>
      </c>
      <c r="R4776" t="s">
        <v>37788</v>
      </c>
      <c r="T4776" t="s">
        <v>37789</v>
      </c>
      <c r="V4776" t="s">
        <v>37790</v>
      </c>
      <c r="W4776" t="s">
        <v>37791</v>
      </c>
      <c r="X4776" t="s">
        <v>37792</v>
      </c>
      <c r="Y4776" t="s">
        <v>4035</v>
      </c>
      <c r="Z4776" t="s">
        <v>37</v>
      </c>
      <c r="AA4776" t="s">
        <v>88553</v>
      </c>
      <c r="AB4776" t="s">
        <v>37520</v>
      </c>
      <c r="AC4776" t="s">
        <v>37521</v>
      </c>
      <c r="AD4776" t="s">
        <v>77008</v>
      </c>
      <c r="AE4776" t="s">
        <v>3640</v>
      </c>
    </row>
    <row r="4777" spans="1:31" x14ac:dyDescent="0.3">
      <c r="A4777" t="s">
        <v>88652</v>
      </c>
      <c r="B4777" t="s">
        <v>88653</v>
      </c>
      <c r="C4777" t="s">
        <v>187</v>
      </c>
      <c r="D4777" t="s">
        <v>823</v>
      </c>
      <c r="E4777" t="s">
        <v>78619</v>
      </c>
      <c r="F4777" t="s">
        <v>1060</v>
      </c>
      <c r="G4777" t="s">
        <v>37793</v>
      </c>
      <c r="H4777" t="s">
        <v>19716</v>
      </c>
      <c r="I4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Masarykova ZŠ a MŠ</v>
      </c>
      <c r="J4777" t="str">
        <f>IF(Table2[[#This Row],[Č. or.]],_xlfn.CONCAT(Table2[[#This Row],[Ulice]]," ",Table2[[#This Row],[Č. p.]],"/",Table2[[#This Row],[Č. or.]]),_xlfn.CONCAT(Table2[[#This Row],[Ulice]]," ",Table2[[#This Row],[Č. p.]]))</f>
        <v>Tyršova 336</v>
      </c>
      <c r="K4777" t="s">
        <v>1244</v>
      </c>
      <c r="L4777">
        <v>336</v>
      </c>
      <c r="N4777" t="s">
        <v>1060</v>
      </c>
      <c r="O4777" t="s">
        <v>37794</v>
      </c>
      <c r="P4777" t="s">
        <v>88654</v>
      </c>
      <c r="Q4777" t="s">
        <v>37794</v>
      </c>
      <c r="R4777" t="s">
        <v>37795</v>
      </c>
      <c r="T4777" t="s">
        <v>37796</v>
      </c>
      <c r="V4777" t="s">
        <v>37797</v>
      </c>
      <c r="W4777" t="s">
        <v>37798</v>
      </c>
      <c r="X4777" t="s">
        <v>37799</v>
      </c>
      <c r="Y4777" t="s">
        <v>4219</v>
      </c>
      <c r="Z4777" t="s">
        <v>37</v>
      </c>
      <c r="AA4777" t="s">
        <v>88655</v>
      </c>
      <c r="AB4777" t="s">
        <v>37800</v>
      </c>
      <c r="AC4777" t="s">
        <v>37801</v>
      </c>
      <c r="AD4777" t="s">
        <v>77008</v>
      </c>
      <c r="AE4777" t="s">
        <v>3640</v>
      </c>
    </row>
    <row r="4778" spans="1:31" x14ac:dyDescent="0.3">
      <c r="A4778" t="s">
        <v>88656</v>
      </c>
      <c r="B4778" t="s">
        <v>88657</v>
      </c>
      <c r="C4778" t="s">
        <v>187</v>
      </c>
      <c r="D4778" t="s">
        <v>823</v>
      </c>
      <c r="E4778" t="s">
        <v>77283</v>
      </c>
      <c r="F4778" t="s">
        <v>826</v>
      </c>
      <c r="G4778" t="s">
        <v>37802</v>
      </c>
      <c r="H4778" t="s">
        <v>37803</v>
      </c>
      <c r="I4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a MŠ Na Daliborce</v>
      </c>
      <c r="J4778" t="str">
        <f>IF(Table2[[#This Row],[Č. or.]],_xlfn.CONCAT(Table2[[#This Row],[Ulice]]," ",Table2[[#This Row],[Č. p.]],"/",Table2[[#This Row],[Č. or.]]),_xlfn.CONCAT(Table2[[#This Row],[Ulice]]," ",Table2[[#This Row],[Č. p.]]))</f>
        <v>Žižkova 866</v>
      </c>
      <c r="K4778" t="s">
        <v>247</v>
      </c>
      <c r="L4778">
        <v>866</v>
      </c>
      <c r="N4778" t="s">
        <v>1060</v>
      </c>
      <c r="O4778" t="s">
        <v>826</v>
      </c>
      <c r="P4778" t="s">
        <v>77284</v>
      </c>
      <c r="Q4778" t="s">
        <v>826</v>
      </c>
      <c r="R4778" t="s">
        <v>37804</v>
      </c>
      <c r="S4778" t="s">
        <v>37805</v>
      </c>
      <c r="T4778" t="s">
        <v>37806</v>
      </c>
      <c r="V4778" t="s">
        <v>37807</v>
      </c>
      <c r="W4778" t="s">
        <v>37808</v>
      </c>
      <c r="X4778" t="s">
        <v>37809</v>
      </c>
      <c r="Y4778" t="s">
        <v>3928</v>
      </c>
      <c r="Z4778" t="s">
        <v>37</v>
      </c>
      <c r="AA4778" t="s">
        <v>77285</v>
      </c>
      <c r="AB4778" t="s">
        <v>37427</v>
      </c>
      <c r="AC4778" t="s">
        <v>37428</v>
      </c>
      <c r="AD4778" t="s">
        <v>77008</v>
      </c>
      <c r="AE4778" t="s">
        <v>3640</v>
      </c>
    </row>
    <row r="4779" spans="1:31" x14ac:dyDescent="0.3">
      <c r="A4779" t="s">
        <v>88658</v>
      </c>
      <c r="B4779" t="s">
        <v>88659</v>
      </c>
      <c r="C4779" t="s">
        <v>187</v>
      </c>
      <c r="D4779" t="s">
        <v>823</v>
      </c>
      <c r="E4779" t="s">
        <v>78630</v>
      </c>
      <c r="F4779" t="s">
        <v>1647</v>
      </c>
      <c r="G4779" t="s">
        <v>37810</v>
      </c>
      <c r="H4779" t="s">
        <v>11753</v>
      </c>
      <c r="I4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4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4779">
        <v>66</v>
      </c>
      <c r="N4779" t="s">
        <v>1060</v>
      </c>
      <c r="O4779" t="s">
        <v>37811</v>
      </c>
      <c r="P4779" t="s">
        <v>78631</v>
      </c>
      <c r="Q4779" t="s">
        <v>37811</v>
      </c>
      <c r="R4779" t="s">
        <v>37812</v>
      </c>
      <c r="T4779" t="s">
        <v>37813</v>
      </c>
      <c r="V4779" t="s">
        <v>37814</v>
      </c>
      <c r="W4779" t="s">
        <v>37815</v>
      </c>
      <c r="X4779" t="s">
        <v>37816</v>
      </c>
      <c r="Y4779" t="s">
        <v>11615</v>
      </c>
      <c r="Z4779" t="s">
        <v>37</v>
      </c>
      <c r="AA4779" t="s">
        <v>88660</v>
      </c>
      <c r="AB4779" t="s">
        <v>37817</v>
      </c>
      <c r="AC4779" t="s">
        <v>37818</v>
      </c>
      <c r="AD4779" t="s">
        <v>77008</v>
      </c>
      <c r="AE4779" t="s">
        <v>3640</v>
      </c>
    </row>
    <row r="4780" spans="1:31" x14ac:dyDescent="0.3">
      <c r="A4780" t="s">
        <v>88661</v>
      </c>
      <c r="B4780" t="s">
        <v>88662</v>
      </c>
      <c r="C4780" t="s">
        <v>187</v>
      </c>
      <c r="D4780" t="s">
        <v>823</v>
      </c>
      <c r="E4780" t="s">
        <v>77283</v>
      </c>
      <c r="F4780" t="s">
        <v>826</v>
      </c>
      <c r="G4780" t="s">
        <v>37819</v>
      </c>
      <c r="H4780" t="s">
        <v>10950</v>
      </c>
      <c r="I4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780">
        <v>8</v>
      </c>
      <c r="N4780" t="s">
        <v>1060</v>
      </c>
      <c r="O4780" t="s">
        <v>37820</v>
      </c>
      <c r="P4780" t="s">
        <v>77284</v>
      </c>
      <c r="Q4780" t="s">
        <v>37820</v>
      </c>
      <c r="R4780" t="s">
        <v>37821</v>
      </c>
      <c r="T4780" t="s">
        <v>37822</v>
      </c>
      <c r="V4780" t="s">
        <v>37823</v>
      </c>
      <c r="W4780" t="s">
        <v>37824</v>
      </c>
      <c r="X4780" t="s">
        <v>37825</v>
      </c>
      <c r="Y4780" t="s">
        <v>4199</v>
      </c>
      <c r="Z4780" t="s">
        <v>37</v>
      </c>
      <c r="AA4780" t="s">
        <v>88663</v>
      </c>
      <c r="AB4780" t="s">
        <v>37826</v>
      </c>
      <c r="AC4780" t="s">
        <v>37827</v>
      </c>
      <c r="AD4780" t="s">
        <v>77008</v>
      </c>
      <c r="AE4780" t="s">
        <v>3640</v>
      </c>
    </row>
    <row r="4781" spans="1:31" x14ac:dyDescent="0.3">
      <c r="A4781" t="s">
        <v>88664</v>
      </c>
      <c r="B4781" t="s">
        <v>88665</v>
      </c>
      <c r="C4781" t="s">
        <v>187</v>
      </c>
      <c r="D4781" t="s">
        <v>823</v>
      </c>
      <c r="E4781" t="s">
        <v>77283</v>
      </c>
      <c r="F4781" t="s">
        <v>826</v>
      </c>
      <c r="G4781" t="s">
        <v>37828</v>
      </c>
      <c r="H4781" t="s">
        <v>10950</v>
      </c>
      <c r="I4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4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4781">
        <v>28</v>
      </c>
      <c r="N4781" t="s">
        <v>1060</v>
      </c>
      <c r="O4781" t="s">
        <v>37430</v>
      </c>
      <c r="P4781" t="s">
        <v>77284</v>
      </c>
      <c r="Q4781" t="s">
        <v>37430</v>
      </c>
      <c r="R4781" t="s">
        <v>37829</v>
      </c>
      <c r="T4781" t="s">
        <v>37830</v>
      </c>
      <c r="V4781" t="s">
        <v>37831</v>
      </c>
      <c r="W4781" t="s">
        <v>37832</v>
      </c>
      <c r="X4781" t="s">
        <v>37833</v>
      </c>
      <c r="Y4781" t="s">
        <v>4024</v>
      </c>
      <c r="Z4781" t="s">
        <v>37</v>
      </c>
      <c r="AA4781" t="s">
        <v>88518</v>
      </c>
      <c r="AB4781" t="s">
        <v>37435</v>
      </c>
      <c r="AC4781" t="s">
        <v>37436</v>
      </c>
      <c r="AD4781" t="s">
        <v>77008</v>
      </c>
      <c r="AE4781" t="s">
        <v>3640</v>
      </c>
    </row>
    <row r="4782" spans="1:31" hidden="1" x14ac:dyDescent="0.3"/>
    <row r="4783" spans="1:31" hidden="1" x14ac:dyDescent="0.3"/>
    <row r="4784" spans="1:31" hidden="1" x14ac:dyDescent="0.3"/>
    <row r="4785" spans="1:31" x14ac:dyDescent="0.3">
      <c r="A4785" t="s">
        <v>88666</v>
      </c>
      <c r="B4785" t="s">
        <v>88667</v>
      </c>
      <c r="C4785" t="s">
        <v>187</v>
      </c>
      <c r="D4785" t="s">
        <v>823</v>
      </c>
      <c r="E4785" t="s">
        <v>77283</v>
      </c>
      <c r="F4785" t="s">
        <v>826</v>
      </c>
      <c r="G4785" t="s">
        <v>37835</v>
      </c>
      <c r="H4785" t="s">
        <v>13545</v>
      </c>
      <c r="I4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Dům dětí a mládeže</v>
      </c>
      <c r="J4785" t="str">
        <f>IF(Table2[[#This Row],[Č. or.]],_xlfn.CONCAT(Table2[[#This Row],[Ulice]]," ",Table2[[#This Row],[Č. p.]],"/",Table2[[#This Row],[Č. or.]]),_xlfn.CONCAT(Table2[[#This Row],[Ulice]]," ",Table2[[#This Row],[Č. p.]]))</f>
        <v>Žižkova 611</v>
      </c>
      <c r="K4785" t="s">
        <v>247</v>
      </c>
      <c r="L4785">
        <v>611</v>
      </c>
      <c r="N4785" t="s">
        <v>1060</v>
      </c>
      <c r="O4785" t="s">
        <v>826</v>
      </c>
      <c r="P4785" t="s">
        <v>77284</v>
      </c>
      <c r="Q4785" t="s">
        <v>826</v>
      </c>
      <c r="R4785" t="s">
        <v>37836</v>
      </c>
      <c r="T4785" t="s">
        <v>37837</v>
      </c>
      <c r="U4785" t="s">
        <v>37838</v>
      </c>
      <c r="V4785" t="s">
        <v>37839</v>
      </c>
      <c r="W4785" t="s">
        <v>37840</v>
      </c>
      <c r="X4785" t="s">
        <v>37841</v>
      </c>
      <c r="Y4785" t="s">
        <v>13329</v>
      </c>
      <c r="Z4785" t="s">
        <v>37</v>
      </c>
      <c r="AA4785" t="s">
        <v>77285</v>
      </c>
      <c r="AB4785" t="s">
        <v>37427</v>
      </c>
      <c r="AC4785" t="s">
        <v>37428</v>
      </c>
      <c r="AD4785" t="s">
        <v>77008</v>
      </c>
      <c r="AE4785" t="s">
        <v>3640</v>
      </c>
    </row>
    <row r="4786" spans="1:31" x14ac:dyDescent="0.3">
      <c r="A4786" t="s">
        <v>88668</v>
      </c>
      <c r="B4786" t="s">
        <v>88669</v>
      </c>
      <c r="C4786" t="s">
        <v>187</v>
      </c>
      <c r="D4786" t="s">
        <v>823</v>
      </c>
      <c r="E4786" t="s">
        <v>78630</v>
      </c>
      <c r="F4786" t="s">
        <v>1647</v>
      </c>
      <c r="G4786" t="s">
        <v>37842</v>
      </c>
      <c r="H4786" t="s">
        <v>37843</v>
      </c>
      <c r="I4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DDM STONOŽKA</v>
      </c>
      <c r="J4786" t="str">
        <f>IF(Table2[[#This Row],[Č. or.]],_xlfn.CONCAT(Table2[[#This Row],[Ulice]]," ",Table2[[#This Row],[Č. p.]],"/",Table2[[#This Row],[Č. or.]]),_xlfn.CONCAT(Table2[[#This Row],[Ulice]]," ",Table2[[#This Row],[Č. p.]]))</f>
        <v>U Teplárny 1258</v>
      </c>
      <c r="K4786" t="s">
        <v>37844</v>
      </c>
      <c r="L4786">
        <v>1258</v>
      </c>
      <c r="N4786" t="s">
        <v>1060</v>
      </c>
      <c r="O4786" t="s">
        <v>1647</v>
      </c>
      <c r="P4786" t="s">
        <v>78631</v>
      </c>
      <c r="Q4786" t="s">
        <v>1647</v>
      </c>
      <c r="R4786" t="s">
        <v>37845</v>
      </c>
      <c r="T4786" t="s">
        <v>37846</v>
      </c>
      <c r="W4786" t="s">
        <v>37847</v>
      </c>
      <c r="X4786" t="s">
        <v>37848</v>
      </c>
      <c r="Y4786" t="s">
        <v>13329</v>
      </c>
      <c r="Z4786" t="s">
        <v>37</v>
      </c>
      <c r="AA4786" t="s">
        <v>78632</v>
      </c>
      <c r="AB4786" t="s">
        <v>37646</v>
      </c>
      <c r="AC4786" t="s">
        <v>37647</v>
      </c>
      <c r="AD4786" t="s">
        <v>77008</v>
      </c>
      <c r="AE4786" t="s">
        <v>3640</v>
      </c>
    </row>
    <row r="4787" spans="1:31" x14ac:dyDescent="0.3">
      <c r="A4787" t="s">
        <v>88670</v>
      </c>
      <c r="B4787" t="s">
        <v>88671</v>
      </c>
      <c r="C4787" t="s">
        <v>187</v>
      </c>
      <c r="D4787" t="s">
        <v>823</v>
      </c>
      <c r="E4787" t="s">
        <v>77283</v>
      </c>
      <c r="F4787" t="s">
        <v>826</v>
      </c>
      <c r="G4787" t="s">
        <v>37849</v>
      </c>
      <c r="H4787" t="s">
        <v>15204</v>
      </c>
      <c r="I4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7" t="str">
        <f>IF(Table2[[#This Row],[Č. or.]],_xlfn.CONCAT(Table2[[#This Row],[Ulice]]," ",Table2[[#This Row],[Č. p.]],"/",Table2[[#This Row],[Č. or.]]),_xlfn.CONCAT(Table2[[#This Row],[Ulice]]," ",Table2[[#This Row],[Č. p.]]))</f>
        <v>Přemyslova 401</v>
      </c>
      <c r="K4787" t="s">
        <v>12292</v>
      </c>
      <c r="L4787">
        <v>401</v>
      </c>
      <c r="N4787" t="s">
        <v>1060</v>
      </c>
      <c r="O4787" t="s">
        <v>826</v>
      </c>
      <c r="P4787" t="s">
        <v>77284</v>
      </c>
      <c r="Q4787" t="s">
        <v>826</v>
      </c>
      <c r="R4787" t="s">
        <v>37850</v>
      </c>
      <c r="T4787" t="s">
        <v>37851</v>
      </c>
      <c r="V4787" t="s">
        <v>37852</v>
      </c>
      <c r="W4787" t="s">
        <v>37853</v>
      </c>
      <c r="X4787" t="s">
        <v>37854</v>
      </c>
      <c r="Y4787" t="s">
        <v>8029</v>
      </c>
      <c r="Z4787" t="s">
        <v>37</v>
      </c>
      <c r="AA4787" t="s">
        <v>77285</v>
      </c>
      <c r="AB4787" t="s">
        <v>37427</v>
      </c>
      <c r="AC4787" t="s">
        <v>37428</v>
      </c>
      <c r="AD4787" t="s">
        <v>77008</v>
      </c>
      <c r="AE4787" t="s">
        <v>3640</v>
      </c>
    </row>
    <row r="4788" spans="1:31" x14ac:dyDescent="0.3">
      <c r="A4788" t="s">
        <v>88672</v>
      </c>
      <c r="B4788" t="s">
        <v>88673</v>
      </c>
      <c r="C4788" t="s">
        <v>187</v>
      </c>
      <c r="D4788" t="s">
        <v>823</v>
      </c>
      <c r="E4788" t="s">
        <v>78630</v>
      </c>
      <c r="F4788" t="s">
        <v>1647</v>
      </c>
      <c r="G4788" t="s">
        <v>37855</v>
      </c>
      <c r="H4788" t="s">
        <v>15204</v>
      </c>
      <c r="I4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8" t="str">
        <f>IF(Table2[[#This Row],[Č. or.]],_xlfn.CONCAT(Table2[[#This Row],[Ulice]]," ",Table2[[#This Row],[Č. p.]],"/",Table2[[#This Row],[Č. or.]]),_xlfn.CONCAT(Table2[[#This Row],[Ulice]]," ",Table2[[#This Row],[Č. p.]]))</f>
        <v>Komenského 555</v>
      </c>
      <c r="K4788" t="s">
        <v>851</v>
      </c>
      <c r="L4788">
        <v>555</v>
      </c>
      <c r="N4788" t="s">
        <v>1060</v>
      </c>
      <c r="O4788" t="s">
        <v>1647</v>
      </c>
      <c r="P4788" t="s">
        <v>78631</v>
      </c>
      <c r="Q4788" t="s">
        <v>1647</v>
      </c>
      <c r="R4788" t="s">
        <v>37856</v>
      </c>
      <c r="T4788" t="s">
        <v>37857</v>
      </c>
      <c r="W4788" t="s">
        <v>37858</v>
      </c>
      <c r="X4788" t="s">
        <v>37859</v>
      </c>
      <c r="Y4788" t="s">
        <v>8029</v>
      </c>
      <c r="Z4788" t="s">
        <v>37</v>
      </c>
      <c r="AA4788" t="s">
        <v>78632</v>
      </c>
      <c r="AB4788" t="s">
        <v>37646</v>
      </c>
      <c r="AC4788" t="s">
        <v>37647</v>
      </c>
      <c r="AD4788" t="s">
        <v>77008</v>
      </c>
      <c r="AE4788" t="s">
        <v>3640</v>
      </c>
    </row>
    <row r="4789" spans="1:31" x14ac:dyDescent="0.3">
      <c r="A4789" t="s">
        <v>88674</v>
      </c>
      <c r="B4789" t="s">
        <v>88675</v>
      </c>
      <c r="C4789" t="s">
        <v>187</v>
      </c>
      <c r="D4789" t="s">
        <v>823</v>
      </c>
      <c r="E4789" t="s">
        <v>78630</v>
      </c>
      <c r="F4789" t="s">
        <v>1647</v>
      </c>
      <c r="G4789" t="s">
        <v>37860</v>
      </c>
      <c r="H4789" t="s">
        <v>15204</v>
      </c>
      <c r="I4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89" t="str">
        <f>IF(Table2[[#This Row],[Č. or.]],_xlfn.CONCAT(Table2[[#This Row],[Ulice]]," ",Table2[[#This Row],[Č. p.]],"/",Table2[[#This Row],[Č. or.]]),_xlfn.CONCAT(Table2[[#This Row],[Ulice]]," ",Table2[[#This Row],[Č. p.]]))</f>
        <v>Husitská 1695</v>
      </c>
      <c r="K4789" t="s">
        <v>3049</v>
      </c>
      <c r="L4789">
        <v>1695</v>
      </c>
      <c r="N4789" t="s">
        <v>1060</v>
      </c>
      <c r="O4789" t="s">
        <v>1647</v>
      </c>
      <c r="P4789" t="s">
        <v>78631</v>
      </c>
      <c r="Q4789" t="s">
        <v>1647</v>
      </c>
      <c r="R4789" t="s">
        <v>37861</v>
      </c>
      <c r="T4789" t="s">
        <v>37862</v>
      </c>
      <c r="W4789" t="s">
        <v>37863</v>
      </c>
      <c r="X4789" t="s">
        <v>37864</v>
      </c>
      <c r="Y4789" t="s">
        <v>8029</v>
      </c>
      <c r="Z4789" t="s">
        <v>37</v>
      </c>
      <c r="AA4789" t="s">
        <v>78632</v>
      </c>
      <c r="AB4789" t="s">
        <v>37646</v>
      </c>
      <c r="AC4789" t="s">
        <v>37647</v>
      </c>
      <c r="AD4789" t="s">
        <v>77008</v>
      </c>
      <c r="AE4789" t="s">
        <v>3640</v>
      </c>
    </row>
    <row r="4790" spans="1:31" x14ac:dyDescent="0.3">
      <c r="A4790" t="s">
        <v>88676</v>
      </c>
      <c r="B4790" t="s">
        <v>88677</v>
      </c>
      <c r="C4790" t="s">
        <v>187</v>
      </c>
      <c r="D4790" t="s">
        <v>823</v>
      </c>
      <c r="E4790" t="s">
        <v>78619</v>
      </c>
      <c r="F4790" t="s">
        <v>1060</v>
      </c>
      <c r="G4790" t="s">
        <v>37865</v>
      </c>
      <c r="H4790" t="s">
        <v>15204</v>
      </c>
      <c r="I4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Školní jídelna</v>
      </c>
      <c r="J4790" t="str">
        <f>IF(Table2[[#This Row],[Č. or.]],_xlfn.CONCAT(Table2[[#This Row],[Ulice]]," ",Table2[[#This Row],[Č. p.]],"/",Table2[[#This Row],[Č. or.]]),_xlfn.CONCAT(Table2[[#This Row],[Ulice]]," ",Table2[[#This Row],[Č. p.]]))</f>
        <v>Jičínská 435</v>
      </c>
      <c r="K4790" t="s">
        <v>2871</v>
      </c>
      <c r="L4790">
        <v>435</v>
      </c>
      <c r="N4790" t="s">
        <v>1060</v>
      </c>
      <c r="O4790" t="s">
        <v>37506</v>
      </c>
      <c r="P4790" t="s">
        <v>88548</v>
      </c>
      <c r="Q4790" t="s">
        <v>37506</v>
      </c>
      <c r="R4790" t="s">
        <v>37866</v>
      </c>
      <c r="T4790" t="s">
        <v>37867</v>
      </c>
      <c r="W4790" t="s">
        <v>37868</v>
      </c>
      <c r="X4790" t="s">
        <v>37869</v>
      </c>
      <c r="Y4790" t="s">
        <v>8029</v>
      </c>
      <c r="Z4790" t="s">
        <v>37</v>
      </c>
      <c r="AA4790" t="s">
        <v>88549</v>
      </c>
      <c r="AB4790" t="s">
        <v>37511</v>
      </c>
      <c r="AC4790" t="s">
        <v>37512</v>
      </c>
      <c r="AD4790" t="s">
        <v>77008</v>
      </c>
      <c r="AE4790" t="s">
        <v>3640</v>
      </c>
    </row>
    <row r="4791" spans="1:31" x14ac:dyDescent="0.3">
      <c r="A4791" t="s">
        <v>88678</v>
      </c>
      <c r="B4791" t="s">
        <v>88679</v>
      </c>
      <c r="C4791" t="s">
        <v>187</v>
      </c>
      <c r="D4791" t="s">
        <v>337</v>
      </c>
      <c r="E4791" t="s">
        <v>78641</v>
      </c>
      <c r="F4791" t="s">
        <v>340</v>
      </c>
      <c r="G4791" t="s">
        <v>37870</v>
      </c>
      <c r="H4791" t="s">
        <v>12264</v>
      </c>
      <c r="I4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263</v>
      </c>
      <c r="L4791">
        <v>263</v>
      </c>
      <c r="N4791" t="s">
        <v>1621</v>
      </c>
      <c r="O4791" t="s">
        <v>37871</v>
      </c>
      <c r="P4791" t="s">
        <v>88680</v>
      </c>
      <c r="Q4791" t="s">
        <v>37871</v>
      </c>
      <c r="R4791" t="s">
        <v>37872</v>
      </c>
      <c r="T4791" t="s">
        <v>37873</v>
      </c>
      <c r="W4791" t="s">
        <v>37874</v>
      </c>
      <c r="X4791" t="s">
        <v>37875</v>
      </c>
      <c r="Y4791" t="s">
        <v>3637</v>
      </c>
      <c r="Z4791" t="s">
        <v>37</v>
      </c>
      <c r="AA4791" t="s">
        <v>88681</v>
      </c>
      <c r="AB4791" t="s">
        <v>37876</v>
      </c>
      <c r="AC4791" t="s">
        <v>37877</v>
      </c>
      <c r="AD4791" t="s">
        <v>77008</v>
      </c>
      <c r="AE4791" t="s">
        <v>3640</v>
      </c>
    </row>
    <row r="4792" spans="1:31" x14ac:dyDescent="0.3">
      <c r="A4792" t="s">
        <v>88682</v>
      </c>
      <c r="B4792" t="s">
        <v>88683</v>
      </c>
      <c r="C4792" t="s">
        <v>187</v>
      </c>
      <c r="D4792" t="s">
        <v>337</v>
      </c>
      <c r="E4792" t="s">
        <v>78641</v>
      </c>
      <c r="F4792" t="s">
        <v>340</v>
      </c>
      <c r="G4792" t="s">
        <v>37878</v>
      </c>
      <c r="H4792" t="s">
        <v>12264</v>
      </c>
      <c r="I4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2" t="str">
        <f>IF(Table2[[#This Row],[Č. or.]],_xlfn.CONCAT(Table2[[#This Row],[Ulice]]," ",Table2[[#This Row],[Č. p.]],"/",Table2[[#This Row],[Č. or.]]),_xlfn.CONCAT(Table2[[#This Row],[Ulice]]," ",Table2[[#This Row],[Č. p.]]))</f>
        <v>5. května 115</v>
      </c>
      <c r="K4792" t="s">
        <v>1115</v>
      </c>
      <c r="L4792">
        <v>115</v>
      </c>
      <c r="N4792" t="s">
        <v>1621</v>
      </c>
      <c r="O4792" t="s">
        <v>37879</v>
      </c>
      <c r="P4792" t="s">
        <v>88684</v>
      </c>
      <c r="Q4792" t="s">
        <v>37879</v>
      </c>
      <c r="R4792" t="s">
        <v>37880</v>
      </c>
      <c r="T4792" t="s">
        <v>37881</v>
      </c>
      <c r="U4792" t="s">
        <v>37882</v>
      </c>
      <c r="W4792" t="s">
        <v>37883</v>
      </c>
      <c r="X4792" t="s">
        <v>37884</v>
      </c>
      <c r="Y4792" t="s">
        <v>3637</v>
      </c>
      <c r="Z4792" t="s">
        <v>37</v>
      </c>
      <c r="AA4792" t="s">
        <v>88685</v>
      </c>
      <c r="AB4792" t="s">
        <v>37885</v>
      </c>
      <c r="AC4792" t="s">
        <v>37886</v>
      </c>
      <c r="AD4792" t="s">
        <v>77008</v>
      </c>
      <c r="AE4792" t="s">
        <v>3640</v>
      </c>
    </row>
    <row r="4793" spans="1:31" x14ac:dyDescent="0.3">
      <c r="A4793" t="s">
        <v>88686</v>
      </c>
      <c r="B4793" t="s">
        <v>88687</v>
      </c>
      <c r="C4793" t="s">
        <v>187</v>
      </c>
      <c r="D4793" t="s">
        <v>337</v>
      </c>
      <c r="E4793" t="s">
        <v>78641</v>
      </c>
      <c r="F4793" t="s">
        <v>340</v>
      </c>
      <c r="G4793" t="s">
        <v>37887</v>
      </c>
      <c r="H4793" t="s">
        <v>12264</v>
      </c>
      <c r="I4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356</v>
      </c>
      <c r="L4793">
        <v>356</v>
      </c>
      <c r="N4793" t="s">
        <v>1621</v>
      </c>
      <c r="O4793" t="s">
        <v>37888</v>
      </c>
      <c r="P4793" t="s">
        <v>88688</v>
      </c>
      <c r="Q4793" t="s">
        <v>37879</v>
      </c>
      <c r="R4793" t="s">
        <v>37889</v>
      </c>
      <c r="T4793" t="s">
        <v>37890</v>
      </c>
      <c r="V4793" t="s">
        <v>37891</v>
      </c>
      <c r="W4793" t="s">
        <v>37892</v>
      </c>
      <c r="X4793" t="s">
        <v>37893</v>
      </c>
      <c r="Y4793" t="s">
        <v>3649</v>
      </c>
      <c r="Z4793" t="s">
        <v>37</v>
      </c>
      <c r="AA4793" t="s">
        <v>88685</v>
      </c>
      <c r="AB4793" t="s">
        <v>37885</v>
      </c>
      <c r="AC4793" t="s">
        <v>37886</v>
      </c>
      <c r="AD4793" t="s">
        <v>77008</v>
      </c>
      <c r="AE4793" t="s">
        <v>3640</v>
      </c>
    </row>
    <row r="4794" spans="1:31" x14ac:dyDescent="0.3">
      <c r="A4794" t="s">
        <v>88689</v>
      </c>
      <c r="B4794" t="s">
        <v>88690</v>
      </c>
      <c r="C4794" t="s">
        <v>187</v>
      </c>
      <c r="D4794" t="s">
        <v>337</v>
      </c>
      <c r="E4794" t="s">
        <v>78641</v>
      </c>
      <c r="F4794" t="s">
        <v>340</v>
      </c>
      <c r="G4794" t="s">
        <v>37894</v>
      </c>
      <c r="H4794" t="s">
        <v>12264</v>
      </c>
      <c r="I4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4794">
        <v>318</v>
      </c>
      <c r="N4794" t="s">
        <v>1621</v>
      </c>
      <c r="O4794" t="s">
        <v>37895</v>
      </c>
      <c r="P4794" t="s">
        <v>88691</v>
      </c>
      <c r="Q4794" t="s">
        <v>37895</v>
      </c>
      <c r="R4794" t="s">
        <v>37896</v>
      </c>
      <c r="T4794" t="s">
        <v>37897</v>
      </c>
      <c r="W4794" t="s">
        <v>37898</v>
      </c>
      <c r="X4794" t="s">
        <v>37899</v>
      </c>
      <c r="Y4794" t="s">
        <v>3637</v>
      </c>
      <c r="Z4794" t="s">
        <v>37</v>
      </c>
      <c r="AA4794" t="s">
        <v>88692</v>
      </c>
      <c r="AB4794" t="s">
        <v>37900</v>
      </c>
      <c r="AC4794" t="s">
        <v>37901</v>
      </c>
      <c r="AD4794" t="s">
        <v>77008</v>
      </c>
      <c r="AE4794" t="s">
        <v>3640</v>
      </c>
    </row>
    <row r="4795" spans="1:31" x14ac:dyDescent="0.3">
      <c r="A4795" t="s">
        <v>88693</v>
      </c>
      <c r="B4795" t="s">
        <v>88694</v>
      </c>
      <c r="C4795" t="s">
        <v>187</v>
      </c>
      <c r="D4795" t="s">
        <v>337</v>
      </c>
      <c r="E4795" t="s">
        <v>78641</v>
      </c>
      <c r="F4795" t="s">
        <v>340</v>
      </c>
      <c r="G4795" t="s">
        <v>37902</v>
      </c>
      <c r="H4795" t="s">
        <v>15790</v>
      </c>
      <c r="I4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4795">
        <v>115</v>
      </c>
      <c r="N4795" t="s">
        <v>1621</v>
      </c>
      <c r="O4795" t="s">
        <v>37903</v>
      </c>
      <c r="P4795" t="s">
        <v>88695</v>
      </c>
      <c r="Q4795" t="s">
        <v>37904</v>
      </c>
      <c r="R4795" t="s">
        <v>37905</v>
      </c>
      <c r="T4795" t="s">
        <v>37906</v>
      </c>
      <c r="W4795" t="s">
        <v>37907</v>
      </c>
      <c r="X4795" t="s">
        <v>37908</v>
      </c>
      <c r="Y4795" t="s">
        <v>4219</v>
      </c>
      <c r="Z4795" t="s">
        <v>37</v>
      </c>
      <c r="AA4795" t="s">
        <v>88696</v>
      </c>
      <c r="AB4795" t="s">
        <v>37909</v>
      </c>
      <c r="AC4795" t="s">
        <v>37910</v>
      </c>
      <c r="AD4795" t="s">
        <v>77008</v>
      </c>
      <c r="AE4795" t="s">
        <v>3640</v>
      </c>
    </row>
    <row r="4796" spans="1:31" x14ac:dyDescent="0.3">
      <c r="A4796" t="s">
        <v>88697</v>
      </c>
      <c r="B4796" t="s">
        <v>88698</v>
      </c>
      <c r="C4796" t="s">
        <v>187</v>
      </c>
      <c r="D4796" t="s">
        <v>337</v>
      </c>
      <c r="E4796" t="s">
        <v>80136</v>
      </c>
      <c r="F4796" t="s">
        <v>12127</v>
      </c>
      <c r="G4796" t="s">
        <v>37911</v>
      </c>
      <c r="H4796" t="s">
        <v>12264</v>
      </c>
      <c r="I4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4796">
        <v>23</v>
      </c>
      <c r="N4796" t="s">
        <v>1621</v>
      </c>
      <c r="O4796" t="s">
        <v>37912</v>
      </c>
      <c r="P4796" t="s">
        <v>80137</v>
      </c>
      <c r="Q4796" t="s">
        <v>37912</v>
      </c>
      <c r="R4796" t="s">
        <v>37913</v>
      </c>
      <c r="T4796" t="s">
        <v>37914</v>
      </c>
      <c r="V4796" t="s">
        <v>37915</v>
      </c>
      <c r="W4796" t="s">
        <v>37916</v>
      </c>
      <c r="X4796" t="s">
        <v>37917</v>
      </c>
      <c r="Y4796" t="s">
        <v>3637</v>
      </c>
      <c r="Z4796" t="s">
        <v>37</v>
      </c>
      <c r="AA4796" t="s">
        <v>88699</v>
      </c>
      <c r="AB4796" t="s">
        <v>37918</v>
      </c>
      <c r="AC4796" t="s">
        <v>37919</v>
      </c>
      <c r="AD4796" t="s">
        <v>77008</v>
      </c>
      <c r="AE4796" t="s">
        <v>3640</v>
      </c>
    </row>
    <row r="4797" spans="1:31" x14ac:dyDescent="0.3">
      <c r="A4797" t="s">
        <v>88700</v>
      </c>
      <c r="B4797" t="s">
        <v>88701</v>
      </c>
      <c r="C4797" t="s">
        <v>187</v>
      </c>
      <c r="D4797" t="s">
        <v>337</v>
      </c>
      <c r="E4797" t="s">
        <v>78646</v>
      </c>
      <c r="F4797" t="s">
        <v>1621</v>
      </c>
      <c r="G4797" t="s">
        <v>37920</v>
      </c>
      <c r="H4797" t="s">
        <v>12264</v>
      </c>
      <c r="I4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4797" t="str">
        <f>IF(Table2[[#This Row],[Č. or.]],_xlfn.CONCAT(Table2[[#This Row],[Ulice]]," ",Table2[[#This Row],[Č. p.]],"/",Table2[[#This Row],[Č. or.]]),_xlfn.CONCAT(Table2[[#This Row],[Ulice]]," ",Table2[[#This Row],[Č. p.]]))</f>
        <v>Fučíkova 328</v>
      </c>
      <c r="K4797" t="s">
        <v>13305</v>
      </c>
      <c r="L4797">
        <v>328</v>
      </c>
      <c r="N4797" t="s">
        <v>1621</v>
      </c>
      <c r="O4797" t="s">
        <v>37921</v>
      </c>
      <c r="P4797" t="s">
        <v>88702</v>
      </c>
      <c r="Q4797" t="s">
        <v>37922</v>
      </c>
      <c r="R4797" t="s">
        <v>37923</v>
      </c>
      <c r="T4797" t="s">
        <v>37924</v>
      </c>
      <c r="V4797" t="s">
        <v>37925</v>
      </c>
      <c r="W4797" t="s">
        <v>37926</v>
      </c>
      <c r="X4797" t="s">
        <v>37927</v>
      </c>
      <c r="Y4797" t="s">
        <v>3637</v>
      </c>
      <c r="Z4797" t="s">
        <v>37</v>
      </c>
      <c r="AA4797" t="s">
        <v>88703</v>
      </c>
      <c r="AB4797" t="s">
        <v>37928</v>
      </c>
      <c r="AC4797" t="s">
        <v>37929</v>
      </c>
      <c r="AD4797" t="s">
        <v>77008</v>
      </c>
      <c r="AE4797" t="s">
        <v>3640</v>
      </c>
    </row>
    <row r="4798" spans="1:31" x14ac:dyDescent="0.3">
      <c r="A4798" t="s">
        <v>88704</v>
      </c>
      <c r="B4798" t="s">
        <v>88705</v>
      </c>
      <c r="C4798" t="s">
        <v>187</v>
      </c>
      <c r="D4798" t="s">
        <v>337</v>
      </c>
      <c r="E4798" t="s">
        <v>78651</v>
      </c>
      <c r="F4798" t="s">
        <v>1020</v>
      </c>
      <c r="G4798" t="s">
        <v>37930</v>
      </c>
      <c r="H4798" t="s">
        <v>11753</v>
      </c>
      <c r="I4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4798">
        <v>84</v>
      </c>
      <c r="N4798" t="s">
        <v>1621</v>
      </c>
      <c r="O4798" t="s">
        <v>37931</v>
      </c>
      <c r="P4798" t="s">
        <v>88706</v>
      </c>
      <c r="Q4798" t="s">
        <v>37931</v>
      </c>
      <c r="R4798" t="s">
        <v>37932</v>
      </c>
      <c r="T4798" t="s">
        <v>37933</v>
      </c>
      <c r="V4798" t="s">
        <v>37934</v>
      </c>
      <c r="W4798" t="s">
        <v>37935</v>
      </c>
      <c r="X4798" t="s">
        <v>37936</v>
      </c>
      <c r="Y4798" t="s">
        <v>11615</v>
      </c>
      <c r="Z4798" t="s">
        <v>37</v>
      </c>
      <c r="AA4798" t="s">
        <v>88707</v>
      </c>
      <c r="AB4798" t="s">
        <v>37937</v>
      </c>
      <c r="AC4798" t="s">
        <v>37938</v>
      </c>
      <c r="AD4798" t="s">
        <v>77008</v>
      </c>
      <c r="AE4798" t="s">
        <v>3640</v>
      </c>
    </row>
    <row r="4799" spans="1:31" x14ac:dyDescent="0.3">
      <c r="A4799" t="s">
        <v>88708</v>
      </c>
      <c r="B4799" t="s">
        <v>88709</v>
      </c>
      <c r="C4799" t="s">
        <v>187</v>
      </c>
      <c r="D4799" t="s">
        <v>337</v>
      </c>
      <c r="E4799" t="s">
        <v>78646</v>
      </c>
      <c r="F4799" t="s">
        <v>1621</v>
      </c>
      <c r="G4799" t="s">
        <v>37939</v>
      </c>
      <c r="H4799" t="s">
        <v>11753</v>
      </c>
      <c r="I4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4799">
        <v>57</v>
      </c>
      <c r="N4799" t="s">
        <v>1621</v>
      </c>
      <c r="O4799" t="s">
        <v>37940</v>
      </c>
      <c r="P4799" t="s">
        <v>88710</v>
      </c>
      <c r="Q4799" t="s">
        <v>37940</v>
      </c>
      <c r="R4799" t="s">
        <v>37941</v>
      </c>
      <c r="T4799" t="s">
        <v>37942</v>
      </c>
      <c r="V4799" t="s">
        <v>37943</v>
      </c>
      <c r="W4799" t="s">
        <v>37944</v>
      </c>
      <c r="X4799" t="s">
        <v>37945</v>
      </c>
      <c r="Y4799" t="s">
        <v>4219</v>
      </c>
      <c r="Z4799" t="s">
        <v>37</v>
      </c>
      <c r="AA4799" t="s">
        <v>88711</v>
      </c>
      <c r="AB4799" t="s">
        <v>37946</v>
      </c>
      <c r="AC4799" t="s">
        <v>37947</v>
      </c>
      <c r="AD4799" t="s">
        <v>77008</v>
      </c>
      <c r="AE4799" t="s">
        <v>3640</v>
      </c>
    </row>
    <row r="4800" spans="1:31" x14ac:dyDescent="0.3">
      <c r="A4800" t="s">
        <v>88712</v>
      </c>
      <c r="B4800" t="s">
        <v>88713</v>
      </c>
      <c r="C4800" t="s">
        <v>187</v>
      </c>
      <c r="D4800" t="s">
        <v>337</v>
      </c>
      <c r="E4800" t="s">
        <v>78651</v>
      </c>
      <c r="F4800" t="s">
        <v>1020</v>
      </c>
      <c r="G4800" t="s">
        <v>37948</v>
      </c>
      <c r="H4800" t="s">
        <v>37949</v>
      </c>
      <c r="I4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Mateř. škola Velichovky</v>
      </c>
      <c r="J4800" t="str">
        <f>IF(Table2[[#This Row],[Č. or.]],_xlfn.CONCAT(Table2[[#This Row],[Ulice]]," ",Table2[[#This Row],[Č. p.]],"/",Table2[[#This Row],[Č. or.]]),_xlfn.CONCAT(Table2[[#This Row],[Ulice]]," ",Table2[[#This Row],[Č. p.]]))</f>
        <v>Jaroměřská 73</v>
      </c>
      <c r="K4800" t="s">
        <v>37950</v>
      </c>
      <c r="L4800">
        <v>73</v>
      </c>
      <c r="N4800" t="s">
        <v>1621</v>
      </c>
      <c r="O4800" t="s">
        <v>37951</v>
      </c>
      <c r="P4800" t="s">
        <v>88714</v>
      </c>
      <c r="Q4800" t="s">
        <v>37951</v>
      </c>
      <c r="R4800" t="s">
        <v>37952</v>
      </c>
      <c r="S4800" t="s">
        <v>37952</v>
      </c>
      <c r="T4800" t="s">
        <v>37953</v>
      </c>
      <c r="V4800" t="s">
        <v>37954</v>
      </c>
      <c r="W4800" t="s">
        <v>37955</v>
      </c>
      <c r="X4800" t="s">
        <v>37956</v>
      </c>
      <c r="Y4800" t="s">
        <v>4219</v>
      </c>
      <c r="Z4800" t="s">
        <v>37</v>
      </c>
      <c r="AA4800" t="s">
        <v>88715</v>
      </c>
      <c r="AB4800" t="s">
        <v>37957</v>
      </c>
      <c r="AC4800" t="s">
        <v>37958</v>
      </c>
      <c r="AD4800" t="s">
        <v>77008</v>
      </c>
      <c r="AE4800" t="s">
        <v>3640</v>
      </c>
    </row>
    <row r="4801" spans="1:31" x14ac:dyDescent="0.3">
      <c r="A4801" t="s">
        <v>88716</v>
      </c>
      <c r="B4801" t="s">
        <v>88717</v>
      </c>
      <c r="C4801" t="s">
        <v>187</v>
      </c>
      <c r="D4801" t="s">
        <v>337</v>
      </c>
      <c r="E4801" t="s">
        <v>78646</v>
      </c>
      <c r="F4801" t="s">
        <v>1621</v>
      </c>
      <c r="G4801" t="s">
        <v>37959</v>
      </c>
      <c r="H4801" t="s">
        <v>11753</v>
      </c>
      <c r="I4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4801">
        <v>73</v>
      </c>
      <c r="N4801" t="s">
        <v>1621</v>
      </c>
      <c r="O4801" t="s">
        <v>37960</v>
      </c>
      <c r="P4801" t="s">
        <v>88718</v>
      </c>
      <c r="Q4801" t="s">
        <v>37960</v>
      </c>
      <c r="R4801" t="s">
        <v>37961</v>
      </c>
      <c r="T4801" t="s">
        <v>37962</v>
      </c>
      <c r="U4801" t="s">
        <v>37963</v>
      </c>
      <c r="V4801" t="s">
        <v>37964</v>
      </c>
      <c r="W4801" t="s">
        <v>37965</v>
      </c>
      <c r="X4801" t="s">
        <v>37966</v>
      </c>
      <c r="Y4801" t="s">
        <v>11615</v>
      </c>
      <c r="Z4801" t="s">
        <v>37</v>
      </c>
      <c r="AA4801" t="s">
        <v>88719</v>
      </c>
      <c r="AB4801" t="s">
        <v>37967</v>
      </c>
      <c r="AC4801" t="s">
        <v>37968</v>
      </c>
      <c r="AD4801" t="s">
        <v>77008</v>
      </c>
      <c r="AE4801" t="s">
        <v>3640</v>
      </c>
    </row>
    <row r="4802" spans="1:31" x14ac:dyDescent="0.3">
      <c r="A4802" t="s">
        <v>88720</v>
      </c>
      <c r="B4802" t="s">
        <v>88721</v>
      </c>
      <c r="C4802" t="s">
        <v>187</v>
      </c>
      <c r="D4802" t="s">
        <v>337</v>
      </c>
      <c r="E4802" t="s">
        <v>78646</v>
      </c>
      <c r="F4802" t="s">
        <v>1621</v>
      </c>
      <c r="G4802" t="s">
        <v>37969</v>
      </c>
      <c r="H4802" t="s">
        <v>10950</v>
      </c>
      <c r="I4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2" t="str">
        <f>IF(Table2[[#This Row],[Č. or.]],_xlfn.CONCAT(Table2[[#This Row],[Ulice]]," ",Table2[[#This Row],[Č. p.]],"/",Table2[[#This Row],[Č. or.]]),_xlfn.CONCAT(Table2[[#This Row],[Ulice]]," ",Table2[[#This Row],[Č. p.]]))</f>
        <v>Náchodská 288</v>
      </c>
      <c r="K4802" t="s">
        <v>37970</v>
      </c>
      <c r="L4802">
        <v>288</v>
      </c>
      <c r="N4802" t="s">
        <v>1621</v>
      </c>
      <c r="O4802" t="s">
        <v>37971</v>
      </c>
      <c r="P4802" t="s">
        <v>88722</v>
      </c>
      <c r="Q4802" t="s">
        <v>37971</v>
      </c>
      <c r="R4802" t="s">
        <v>37972</v>
      </c>
      <c r="S4802" t="s">
        <v>37973</v>
      </c>
      <c r="T4802" t="s">
        <v>37974</v>
      </c>
      <c r="U4802" t="s">
        <v>37975</v>
      </c>
      <c r="V4802" t="s">
        <v>37976</v>
      </c>
      <c r="W4802" t="s">
        <v>37977</v>
      </c>
      <c r="X4802" t="s">
        <v>37978</v>
      </c>
      <c r="Y4802" t="s">
        <v>4024</v>
      </c>
      <c r="Z4802" t="s">
        <v>37</v>
      </c>
      <c r="AA4802" t="s">
        <v>88723</v>
      </c>
      <c r="AB4802" t="s">
        <v>37979</v>
      </c>
      <c r="AC4802" t="s">
        <v>37980</v>
      </c>
      <c r="AD4802" t="s">
        <v>77008</v>
      </c>
      <c r="AE4802" t="s">
        <v>3640</v>
      </c>
    </row>
    <row r="4803" spans="1:31" x14ac:dyDescent="0.3">
      <c r="A4803" t="s">
        <v>88724</v>
      </c>
      <c r="B4803" t="s">
        <v>88725</v>
      </c>
      <c r="C4803" t="s">
        <v>187</v>
      </c>
      <c r="D4803" t="s">
        <v>337</v>
      </c>
      <c r="E4803" t="s">
        <v>78646</v>
      </c>
      <c r="F4803" t="s">
        <v>1621</v>
      </c>
      <c r="G4803" t="s">
        <v>37981</v>
      </c>
      <c r="H4803" t="s">
        <v>11753</v>
      </c>
      <c r="I4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4803">
        <v>103</v>
      </c>
      <c r="N4803" t="s">
        <v>1621</v>
      </c>
      <c r="O4803" t="s">
        <v>37982</v>
      </c>
      <c r="P4803" t="s">
        <v>88726</v>
      </c>
      <c r="Q4803" t="s">
        <v>37982</v>
      </c>
      <c r="R4803" t="s">
        <v>37983</v>
      </c>
      <c r="T4803" t="s">
        <v>37984</v>
      </c>
      <c r="V4803" t="s">
        <v>37985</v>
      </c>
      <c r="W4803" t="s">
        <v>37986</v>
      </c>
      <c r="X4803" t="s">
        <v>37987</v>
      </c>
      <c r="Y4803" t="s">
        <v>11615</v>
      </c>
      <c r="Z4803" t="s">
        <v>37</v>
      </c>
      <c r="AA4803" t="s">
        <v>88727</v>
      </c>
      <c r="AB4803" t="s">
        <v>37988</v>
      </c>
      <c r="AC4803" t="s">
        <v>37989</v>
      </c>
      <c r="AD4803" t="s">
        <v>77008</v>
      </c>
      <c r="AE4803" t="s">
        <v>3640</v>
      </c>
    </row>
    <row r="4804" spans="1:31" x14ac:dyDescent="0.3">
      <c r="A4804" t="s">
        <v>88728</v>
      </c>
      <c r="B4804" t="s">
        <v>88729</v>
      </c>
      <c r="C4804" t="s">
        <v>187</v>
      </c>
      <c r="D4804" t="s">
        <v>337</v>
      </c>
      <c r="E4804" t="s">
        <v>78646</v>
      </c>
      <c r="F4804" t="s">
        <v>1621</v>
      </c>
      <c r="G4804" t="s">
        <v>37990</v>
      </c>
      <c r="H4804" t="s">
        <v>10950</v>
      </c>
      <c r="I4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4" t="str">
        <f>IF(Table2[[#This Row],[Č. or.]],_xlfn.CONCAT(Table2[[#This Row],[Ulice]]," ",Table2[[#This Row],[Č. p.]],"/",Table2[[#This Row],[Č. or.]]),_xlfn.CONCAT(Table2[[#This Row],[Ulice]]," ",Table2[[#This Row],[Č. p.]]))</f>
        <v>Zelená 153</v>
      </c>
      <c r="K4804" t="s">
        <v>32373</v>
      </c>
      <c r="L4804">
        <v>153</v>
      </c>
      <c r="N4804" t="s">
        <v>1621</v>
      </c>
      <c r="O4804" t="s">
        <v>37991</v>
      </c>
      <c r="P4804" t="s">
        <v>88706</v>
      </c>
      <c r="Q4804" t="s">
        <v>37991</v>
      </c>
      <c r="R4804" t="s">
        <v>37992</v>
      </c>
      <c r="S4804" t="s">
        <v>37992</v>
      </c>
      <c r="T4804" t="s">
        <v>37993</v>
      </c>
      <c r="U4804" t="s">
        <v>37994</v>
      </c>
      <c r="V4804" t="s">
        <v>37995</v>
      </c>
      <c r="W4804" t="s">
        <v>37996</v>
      </c>
      <c r="X4804" t="s">
        <v>37997</v>
      </c>
      <c r="Y4804" t="s">
        <v>4024</v>
      </c>
      <c r="Z4804" t="s">
        <v>37</v>
      </c>
      <c r="AA4804" t="s">
        <v>88730</v>
      </c>
      <c r="AB4804" t="s">
        <v>37998</v>
      </c>
      <c r="AC4804" t="s">
        <v>37999</v>
      </c>
      <c r="AD4804" t="s">
        <v>77008</v>
      </c>
      <c r="AE4804" t="s">
        <v>3640</v>
      </c>
    </row>
    <row r="4805" spans="1:31" x14ac:dyDescent="0.3">
      <c r="A4805" t="s">
        <v>88731</v>
      </c>
      <c r="B4805" t="s">
        <v>88732</v>
      </c>
      <c r="C4805" t="s">
        <v>187</v>
      </c>
      <c r="D4805" t="s">
        <v>337</v>
      </c>
      <c r="E4805" t="s">
        <v>78646</v>
      </c>
      <c r="F4805" t="s">
        <v>1621</v>
      </c>
      <c r="G4805" t="s">
        <v>38000</v>
      </c>
      <c r="H4805" t="s">
        <v>10950</v>
      </c>
      <c r="I4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5" t="str">
        <f>IF(Table2[[#This Row],[Č. or.]],_xlfn.CONCAT(Table2[[#This Row],[Ulice]]," ",Table2[[#This Row],[Č. p.]],"/",Table2[[#This Row],[Č. or.]]),_xlfn.CONCAT(Table2[[#This Row],[Ulice]]," ",Table2[[#This Row],[Č. p.]]))</f>
        <v>Náměstí 320</v>
      </c>
      <c r="K4805" t="s">
        <v>4476</v>
      </c>
      <c r="L4805">
        <v>320</v>
      </c>
      <c r="N4805" t="s">
        <v>1621</v>
      </c>
      <c r="O4805" t="s">
        <v>38001</v>
      </c>
      <c r="P4805" t="s">
        <v>88733</v>
      </c>
      <c r="Q4805" t="s">
        <v>38001</v>
      </c>
      <c r="R4805" t="s">
        <v>38002</v>
      </c>
      <c r="T4805" t="s">
        <v>38003</v>
      </c>
      <c r="V4805" t="s">
        <v>38004</v>
      </c>
      <c r="W4805" t="s">
        <v>38005</v>
      </c>
      <c r="X4805" t="s">
        <v>38006</v>
      </c>
      <c r="Y4805" t="s">
        <v>4035</v>
      </c>
      <c r="Z4805" t="s">
        <v>37</v>
      </c>
      <c r="AA4805" t="s">
        <v>88734</v>
      </c>
      <c r="AB4805" t="s">
        <v>38007</v>
      </c>
      <c r="AC4805" t="s">
        <v>38008</v>
      </c>
      <c r="AD4805" t="s">
        <v>77008</v>
      </c>
      <c r="AE4805" t="s">
        <v>3640</v>
      </c>
    </row>
    <row r="4806" spans="1:31" x14ac:dyDescent="0.3">
      <c r="A4806" t="s">
        <v>88735</v>
      </c>
      <c r="B4806" t="s">
        <v>88736</v>
      </c>
      <c r="C4806" t="s">
        <v>187</v>
      </c>
      <c r="D4806" t="s">
        <v>337</v>
      </c>
      <c r="E4806" t="s">
        <v>78646</v>
      </c>
      <c r="F4806" t="s">
        <v>1621</v>
      </c>
      <c r="G4806" t="s">
        <v>38009</v>
      </c>
      <c r="H4806" t="s">
        <v>11753</v>
      </c>
      <c r="I4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06" t="str">
        <f>IF(Table2[[#This Row],[Č. or.]],_xlfn.CONCAT(Table2[[#This Row],[Ulice]]," ",Table2[[#This Row],[Č. p.]],"/",Table2[[#This Row],[Č. or.]]),_xlfn.CONCAT(Table2[[#This Row],[Ulice]]," ",Table2[[#This Row],[Č. p.]]))</f>
        <v>nám. Čs. armády 15</v>
      </c>
      <c r="K4806" t="s">
        <v>38010</v>
      </c>
      <c r="L4806">
        <v>15</v>
      </c>
      <c r="N4806" t="s">
        <v>1621</v>
      </c>
      <c r="O4806" t="s">
        <v>38011</v>
      </c>
      <c r="P4806" t="s">
        <v>88737</v>
      </c>
      <c r="Q4806" t="s">
        <v>38011</v>
      </c>
      <c r="R4806" t="s">
        <v>38012</v>
      </c>
      <c r="S4806" t="s">
        <v>38013</v>
      </c>
      <c r="T4806" t="s">
        <v>38014</v>
      </c>
      <c r="V4806" t="s">
        <v>38015</v>
      </c>
      <c r="W4806" t="s">
        <v>38016</v>
      </c>
      <c r="X4806" t="s">
        <v>38017</v>
      </c>
      <c r="Y4806" t="s">
        <v>11615</v>
      </c>
      <c r="Z4806" t="s">
        <v>37</v>
      </c>
      <c r="AA4806" t="s">
        <v>88738</v>
      </c>
      <c r="AB4806" t="s">
        <v>38018</v>
      </c>
      <c r="AC4806" t="s">
        <v>38019</v>
      </c>
      <c r="AD4806" t="s">
        <v>77008</v>
      </c>
      <c r="AE4806" t="s">
        <v>3640</v>
      </c>
    </row>
    <row r="4807" spans="1:31" x14ac:dyDescent="0.3">
      <c r="A4807" t="s">
        <v>88739</v>
      </c>
      <c r="B4807" t="s">
        <v>88740</v>
      </c>
      <c r="C4807" t="s">
        <v>187</v>
      </c>
      <c r="D4807" t="s">
        <v>337</v>
      </c>
      <c r="E4807" t="s">
        <v>78651</v>
      </c>
      <c r="F4807" t="s">
        <v>1020</v>
      </c>
      <c r="G4807" t="s">
        <v>38020</v>
      </c>
      <c r="H4807" t="s">
        <v>10950</v>
      </c>
      <c r="I4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7" t="str">
        <f>IF(Table2[[#This Row],[Č. or.]],_xlfn.CONCAT(Table2[[#This Row],[Ulice]]," ",Table2[[#This Row],[Č. p.]],"/",Table2[[#This Row],[Č. or.]]),_xlfn.CONCAT(Table2[[#This Row],[Ulice]]," ",Table2[[#This Row],[Č. p.]]))</f>
        <v>Na Ostrově 4/4</v>
      </c>
      <c r="K4807" t="s">
        <v>38021</v>
      </c>
      <c r="L4807">
        <v>4</v>
      </c>
      <c r="M4807">
        <v>4</v>
      </c>
      <c r="N4807" t="s">
        <v>1621</v>
      </c>
      <c r="O4807" t="s">
        <v>1019</v>
      </c>
      <c r="P4807" t="s">
        <v>78652</v>
      </c>
      <c r="Q4807" t="s">
        <v>1020</v>
      </c>
      <c r="R4807" t="s">
        <v>38022</v>
      </c>
      <c r="S4807" t="s">
        <v>38023</v>
      </c>
      <c r="T4807" t="s">
        <v>38024</v>
      </c>
      <c r="V4807" t="s">
        <v>38025</v>
      </c>
      <c r="W4807" t="s">
        <v>38026</v>
      </c>
      <c r="X4807" t="s">
        <v>38027</v>
      </c>
      <c r="Y4807" t="s">
        <v>4013</v>
      </c>
      <c r="Z4807" t="s">
        <v>37</v>
      </c>
      <c r="AA4807" t="s">
        <v>78653</v>
      </c>
      <c r="AB4807" t="s">
        <v>38028</v>
      </c>
      <c r="AC4807" t="s">
        <v>38029</v>
      </c>
      <c r="AD4807" t="s">
        <v>77008</v>
      </c>
      <c r="AE4807" t="s">
        <v>3640</v>
      </c>
    </row>
    <row r="4808" spans="1:31" x14ac:dyDescent="0.3">
      <c r="A4808" t="s">
        <v>88741</v>
      </c>
      <c r="B4808" t="s">
        <v>88742</v>
      </c>
      <c r="C4808" t="s">
        <v>187</v>
      </c>
      <c r="D4808" t="s">
        <v>337</v>
      </c>
      <c r="E4808" t="s">
        <v>78651</v>
      </c>
      <c r="F4808" t="s">
        <v>1020</v>
      </c>
      <c r="G4808" t="s">
        <v>38030</v>
      </c>
      <c r="H4808" t="s">
        <v>38031</v>
      </c>
      <c r="I4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Boženy Němcové</v>
      </c>
      <c r="J4808" t="str">
        <f>IF(Table2[[#This Row],[Č. or.]],_xlfn.CONCAT(Table2[[#This Row],[Ulice]]," ",Table2[[#This Row],[Č. p.]],"/",Table2[[#This Row],[Č. or.]]),_xlfn.CONCAT(Table2[[#This Row],[Ulice]]," ",Table2[[#This Row],[Č. p.]]))</f>
        <v>Husovo náměstí 352</v>
      </c>
      <c r="K4808" t="s">
        <v>1351</v>
      </c>
      <c r="L4808">
        <v>352</v>
      </c>
      <c r="N4808" t="s">
        <v>1621</v>
      </c>
      <c r="O4808" t="s">
        <v>1019</v>
      </c>
      <c r="P4808" t="s">
        <v>78652</v>
      </c>
      <c r="Q4808" t="s">
        <v>1020</v>
      </c>
      <c r="R4808" t="s">
        <v>38032</v>
      </c>
      <c r="S4808" t="s">
        <v>38033</v>
      </c>
      <c r="T4808" t="s">
        <v>38034</v>
      </c>
      <c r="V4808" t="s">
        <v>38035</v>
      </c>
      <c r="W4808" t="s">
        <v>38036</v>
      </c>
      <c r="X4808" t="s">
        <v>38037</v>
      </c>
      <c r="Y4808" t="s">
        <v>4013</v>
      </c>
      <c r="Z4808" t="s">
        <v>37</v>
      </c>
      <c r="AA4808" t="s">
        <v>78653</v>
      </c>
      <c r="AB4808" t="s">
        <v>38028</v>
      </c>
      <c r="AC4808" t="s">
        <v>38029</v>
      </c>
      <c r="AD4808" t="s">
        <v>77008</v>
      </c>
      <c r="AE4808" t="s">
        <v>3640</v>
      </c>
    </row>
    <row r="4809" spans="1:31" x14ac:dyDescent="0.3">
      <c r="A4809" t="s">
        <v>88743</v>
      </c>
      <c r="B4809" t="s">
        <v>88744</v>
      </c>
      <c r="C4809" t="s">
        <v>187</v>
      </c>
      <c r="D4809" t="s">
        <v>337</v>
      </c>
      <c r="E4809" t="s">
        <v>78641</v>
      </c>
      <c r="F4809" t="s">
        <v>340</v>
      </c>
      <c r="G4809" t="s">
        <v>38038</v>
      </c>
      <c r="H4809" t="s">
        <v>10950</v>
      </c>
      <c r="I4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09" t="str">
        <f>IF(Table2[[#This Row],[Č. or.]],_xlfn.CONCAT(Table2[[#This Row],[Ulice]]," ",Table2[[#This Row],[Č. p.]],"/",Table2[[#This Row],[Č. or.]]),_xlfn.CONCAT(Table2[[#This Row],[Ulice]]," ",Table2[[#This Row],[Č. p.]]))</f>
        <v>Školní 236</v>
      </c>
      <c r="K4809" t="s">
        <v>606</v>
      </c>
      <c r="L4809">
        <v>236</v>
      </c>
      <c r="N4809" t="s">
        <v>1621</v>
      </c>
      <c r="O4809" t="s">
        <v>37879</v>
      </c>
      <c r="P4809" t="s">
        <v>88684</v>
      </c>
      <c r="Q4809" t="s">
        <v>37879</v>
      </c>
      <c r="R4809" t="s">
        <v>38039</v>
      </c>
      <c r="T4809" t="s">
        <v>38040</v>
      </c>
      <c r="W4809" t="s">
        <v>38041</v>
      </c>
      <c r="X4809" t="s">
        <v>38042</v>
      </c>
      <c r="Y4809" t="s">
        <v>4035</v>
      </c>
      <c r="Z4809" t="s">
        <v>37</v>
      </c>
      <c r="AA4809" t="s">
        <v>88685</v>
      </c>
      <c r="AB4809" t="s">
        <v>37885</v>
      </c>
      <c r="AC4809" t="s">
        <v>37886</v>
      </c>
      <c r="AD4809" t="s">
        <v>77008</v>
      </c>
      <c r="AE4809" t="s">
        <v>3640</v>
      </c>
    </row>
    <row r="4810" spans="1:31" x14ac:dyDescent="0.3">
      <c r="A4810" t="s">
        <v>88745</v>
      </c>
      <c r="B4810" t="s">
        <v>88746</v>
      </c>
      <c r="C4810" t="s">
        <v>187</v>
      </c>
      <c r="D4810" t="s">
        <v>337</v>
      </c>
      <c r="E4810" t="s">
        <v>78646</v>
      </c>
      <c r="F4810" t="s">
        <v>1621</v>
      </c>
      <c r="G4810" t="s">
        <v>38043</v>
      </c>
      <c r="H4810" t="s">
        <v>16441</v>
      </c>
      <c r="I4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T. G. Masaryka</v>
      </c>
      <c r="J4810" t="str">
        <f>IF(Table2[[#This Row],[Č. or.]],_xlfn.CONCAT(Table2[[#This Row],[Ulice]]," ",Table2[[#This Row],[Č. p.]],"/",Table2[[#This Row],[Č. or.]]),_xlfn.CONCAT(Table2[[#This Row],[Ulice]]," ",Table2[[#This Row],[Č. p.]]))</f>
        <v>Bartoňova 1005</v>
      </c>
      <c r="K4810" t="s">
        <v>38044</v>
      </c>
      <c r="L4810">
        <v>1005</v>
      </c>
      <c r="N4810" t="s">
        <v>1621</v>
      </c>
      <c r="O4810" t="s">
        <v>1621</v>
      </c>
      <c r="P4810" t="s">
        <v>78647</v>
      </c>
      <c r="Q4810" t="s">
        <v>1621</v>
      </c>
      <c r="R4810" t="s">
        <v>38045</v>
      </c>
      <c r="S4810" t="s">
        <v>38046</v>
      </c>
      <c r="T4810" t="s">
        <v>38047</v>
      </c>
      <c r="U4810" t="s">
        <v>38048</v>
      </c>
      <c r="V4810" t="s">
        <v>38049</v>
      </c>
      <c r="W4810" t="s">
        <v>38050</v>
      </c>
      <c r="X4810" t="s">
        <v>38051</v>
      </c>
      <c r="Y4810" t="s">
        <v>4352</v>
      </c>
      <c r="Z4810" t="s">
        <v>37</v>
      </c>
      <c r="AA4810" t="s">
        <v>78648</v>
      </c>
      <c r="AB4810" t="s">
        <v>38052</v>
      </c>
      <c r="AC4810" t="s">
        <v>38053</v>
      </c>
      <c r="AD4810" t="s">
        <v>77008</v>
      </c>
      <c r="AE4810" t="s">
        <v>3640</v>
      </c>
    </row>
    <row r="4811" spans="1:31" x14ac:dyDescent="0.3">
      <c r="A4811" t="s">
        <v>88747</v>
      </c>
      <c r="B4811" t="s">
        <v>88748</v>
      </c>
      <c r="C4811" t="s">
        <v>187</v>
      </c>
      <c r="D4811" t="s">
        <v>337</v>
      </c>
      <c r="E4811" t="s">
        <v>78646</v>
      </c>
      <c r="F4811" t="s">
        <v>1621</v>
      </c>
      <c r="G4811" t="s">
        <v>38054</v>
      </c>
      <c r="H4811" t="s">
        <v>10950</v>
      </c>
      <c r="I4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1" t="str">
        <f>IF(Table2[[#This Row],[Č. or.]],_xlfn.CONCAT(Table2[[#This Row],[Ulice]]," ",Table2[[#This Row],[Č. p.]],"/",Table2[[#This Row],[Č. or.]]),_xlfn.CONCAT(Table2[[#This Row],[Ulice]]," ",Table2[[#This Row],[Č. p.]]))</f>
        <v>Komenského 425</v>
      </c>
      <c r="K4811" t="s">
        <v>851</v>
      </c>
      <c r="L4811">
        <v>425</v>
      </c>
      <c r="N4811" t="s">
        <v>1621</v>
      </c>
      <c r="O4811" t="s">
        <v>1621</v>
      </c>
      <c r="P4811" t="s">
        <v>78647</v>
      </c>
      <c r="Q4811" t="s">
        <v>1621</v>
      </c>
      <c r="R4811" t="s">
        <v>38055</v>
      </c>
      <c r="S4811" t="s">
        <v>38055</v>
      </c>
      <c r="T4811" t="s">
        <v>38056</v>
      </c>
      <c r="V4811" t="s">
        <v>38057</v>
      </c>
      <c r="W4811" t="s">
        <v>38058</v>
      </c>
      <c r="X4811" t="s">
        <v>38059</v>
      </c>
      <c r="Y4811" t="s">
        <v>4035</v>
      </c>
      <c r="Z4811" t="s">
        <v>37</v>
      </c>
      <c r="AA4811" t="s">
        <v>78648</v>
      </c>
      <c r="AB4811" t="s">
        <v>38052</v>
      </c>
      <c r="AC4811" t="s">
        <v>38053</v>
      </c>
      <c r="AD4811" t="s">
        <v>77008</v>
      </c>
      <c r="AE4811" t="s">
        <v>3640</v>
      </c>
    </row>
    <row r="4812" spans="1:31" x14ac:dyDescent="0.3">
      <c r="A4812" t="s">
        <v>88749</v>
      </c>
      <c r="B4812" t="s">
        <v>88750</v>
      </c>
      <c r="C4812" t="s">
        <v>187</v>
      </c>
      <c r="D4812" t="s">
        <v>337</v>
      </c>
      <c r="E4812" t="s">
        <v>80136</v>
      </c>
      <c r="F4812" t="s">
        <v>12127</v>
      </c>
      <c r="G4812" t="s">
        <v>38060</v>
      </c>
      <c r="H4812" t="s">
        <v>10950</v>
      </c>
      <c r="I4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2" t="str">
        <f>IF(Table2[[#This Row],[Č. or.]],_xlfn.CONCAT(Table2[[#This Row],[Ulice]]," ",Table2[[#This Row],[Č. p.]],"/",Table2[[#This Row],[Č. or.]]),_xlfn.CONCAT(Table2[[#This Row],[Ulice]]," ",Table2[[#This Row],[Č. p.]]))</f>
        <v>Komenského 15</v>
      </c>
      <c r="K4812" t="s">
        <v>851</v>
      </c>
      <c r="L4812">
        <v>15</v>
      </c>
      <c r="N4812" t="s">
        <v>1621</v>
      </c>
      <c r="O4812" t="s">
        <v>12127</v>
      </c>
      <c r="P4812" t="s">
        <v>80137</v>
      </c>
      <c r="Q4812" t="s">
        <v>12127</v>
      </c>
      <c r="R4812" t="s">
        <v>38061</v>
      </c>
      <c r="S4812" t="s">
        <v>38062</v>
      </c>
      <c r="T4812" t="s">
        <v>38063</v>
      </c>
      <c r="V4812" t="s">
        <v>38064</v>
      </c>
      <c r="W4812" t="s">
        <v>38065</v>
      </c>
      <c r="X4812" t="s">
        <v>38066</v>
      </c>
      <c r="Y4812" t="s">
        <v>4013</v>
      </c>
      <c r="Z4812" t="s">
        <v>37</v>
      </c>
      <c r="AA4812" t="s">
        <v>80138</v>
      </c>
      <c r="AB4812" t="s">
        <v>38067</v>
      </c>
      <c r="AC4812" t="s">
        <v>38068</v>
      </c>
      <c r="AD4812" t="s">
        <v>77008</v>
      </c>
      <c r="AE4812" t="s">
        <v>3640</v>
      </c>
    </row>
    <row r="4813" spans="1:31" x14ac:dyDescent="0.3">
      <c r="A4813" t="s">
        <v>88751</v>
      </c>
      <c r="B4813" t="s">
        <v>88752</v>
      </c>
      <c r="C4813" t="s">
        <v>187</v>
      </c>
      <c r="D4813" t="s">
        <v>337</v>
      </c>
      <c r="E4813" t="s">
        <v>78641</v>
      </c>
      <c r="F4813" t="s">
        <v>340</v>
      </c>
      <c r="G4813" t="s">
        <v>38069</v>
      </c>
      <c r="H4813" t="s">
        <v>10950</v>
      </c>
      <c r="I4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3" t="str">
        <f>IF(Table2[[#This Row],[Č. or.]],_xlfn.CONCAT(Table2[[#This Row],[Ulice]]," ",Table2[[#This Row],[Č. p.]],"/",Table2[[#This Row],[Č. or.]]),_xlfn.CONCAT(Table2[[#This Row],[Ulice]]," ",Table2[[#This Row],[Č. p.]]))</f>
        <v>Kostelní náměstí 244</v>
      </c>
      <c r="K4813" t="s">
        <v>4431</v>
      </c>
      <c r="L4813">
        <v>244</v>
      </c>
      <c r="N4813" t="s">
        <v>1621</v>
      </c>
      <c r="O4813" t="s">
        <v>340</v>
      </c>
      <c r="P4813" t="s">
        <v>78642</v>
      </c>
      <c r="Q4813" t="s">
        <v>340</v>
      </c>
      <c r="R4813" t="s">
        <v>38070</v>
      </c>
      <c r="T4813" t="s">
        <v>38071</v>
      </c>
      <c r="V4813" t="s">
        <v>38072</v>
      </c>
      <c r="W4813" t="s">
        <v>38073</v>
      </c>
      <c r="X4813" t="s">
        <v>38074</v>
      </c>
      <c r="Y4813" t="s">
        <v>4024</v>
      </c>
      <c r="Z4813" t="s">
        <v>37</v>
      </c>
      <c r="AA4813" t="s">
        <v>78643</v>
      </c>
      <c r="AB4813" t="s">
        <v>38075</v>
      </c>
      <c r="AC4813" t="s">
        <v>38076</v>
      </c>
      <c r="AD4813" t="s">
        <v>77008</v>
      </c>
      <c r="AE4813" t="s">
        <v>3640</v>
      </c>
    </row>
    <row r="4814" spans="1:31" x14ac:dyDescent="0.3">
      <c r="A4814" t="s">
        <v>88753</v>
      </c>
      <c r="B4814" t="s">
        <v>88754</v>
      </c>
      <c r="C4814" t="s">
        <v>187</v>
      </c>
      <c r="D4814" t="s">
        <v>337</v>
      </c>
      <c r="E4814" t="s">
        <v>78641</v>
      </c>
      <c r="F4814" t="s">
        <v>340</v>
      </c>
      <c r="G4814" t="s">
        <v>38077</v>
      </c>
      <c r="H4814" t="s">
        <v>18415</v>
      </c>
      <c r="I4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Masarykova základní škola</v>
      </c>
      <c r="J4814" t="str">
        <f>IF(Table2[[#This Row],[Č. or.]],_xlfn.CONCAT(Table2[[#This Row],[Ulice]]," ",Table2[[#This Row],[Č. p.]],"/",Table2[[#This Row],[Č. or.]]),_xlfn.CONCAT(Table2[[#This Row],[Ulice]]," ",Table2[[#This Row],[Č. p.]]))</f>
        <v>Komenského 312</v>
      </c>
      <c r="K4814" t="s">
        <v>851</v>
      </c>
      <c r="L4814">
        <v>312</v>
      </c>
      <c r="N4814" t="s">
        <v>1621</v>
      </c>
      <c r="O4814" t="s">
        <v>340</v>
      </c>
      <c r="P4814" t="s">
        <v>78642</v>
      </c>
      <c r="Q4814" t="s">
        <v>340</v>
      </c>
      <c r="R4814" t="s">
        <v>38078</v>
      </c>
      <c r="T4814" t="s">
        <v>38079</v>
      </c>
      <c r="U4814" t="s">
        <v>38080</v>
      </c>
      <c r="V4814" t="s">
        <v>38081</v>
      </c>
      <c r="W4814" t="s">
        <v>38082</v>
      </c>
      <c r="X4814" t="s">
        <v>38083</v>
      </c>
      <c r="Y4814" t="s">
        <v>4024</v>
      </c>
      <c r="Z4814" t="s">
        <v>37</v>
      </c>
      <c r="AA4814" t="s">
        <v>78643</v>
      </c>
      <c r="AB4814" t="s">
        <v>38075</v>
      </c>
      <c r="AC4814" t="s">
        <v>38076</v>
      </c>
      <c r="AD4814" t="s">
        <v>77008</v>
      </c>
      <c r="AE4814" t="s">
        <v>3640</v>
      </c>
    </row>
    <row r="4815" spans="1:31" x14ac:dyDescent="0.3">
      <c r="A4815" t="s">
        <v>88755</v>
      </c>
      <c r="B4815" t="s">
        <v>88756</v>
      </c>
      <c r="C4815" t="s">
        <v>187</v>
      </c>
      <c r="D4815" t="s">
        <v>337</v>
      </c>
      <c r="E4815" t="s">
        <v>78646</v>
      </c>
      <c r="F4815" t="s">
        <v>1621</v>
      </c>
      <c r="G4815" t="s">
        <v>38084</v>
      </c>
      <c r="H4815" t="s">
        <v>11753</v>
      </c>
      <c r="I4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15" t="str">
        <f>IF(Table2[[#This Row],[Č. or.]],_xlfn.CONCAT(Table2[[#This Row],[Ulice]]," ",Table2[[#This Row],[Č. p.]],"/",Table2[[#This Row],[Č. or.]]),_xlfn.CONCAT(Table2[[#This Row],[Ulice]]," ",Table2[[#This Row],[Č. p.]]))</f>
        <v>Na Babí 190</v>
      </c>
      <c r="K4815" t="s">
        <v>38085</v>
      </c>
      <c r="L4815">
        <v>190</v>
      </c>
      <c r="N4815" t="s">
        <v>1621</v>
      </c>
      <c r="O4815" t="s">
        <v>37922</v>
      </c>
      <c r="P4815" t="s">
        <v>88702</v>
      </c>
      <c r="Q4815" t="s">
        <v>37922</v>
      </c>
      <c r="R4815" t="s">
        <v>38086</v>
      </c>
      <c r="S4815" t="s">
        <v>38086</v>
      </c>
      <c r="T4815" t="s">
        <v>38087</v>
      </c>
      <c r="U4815" t="s">
        <v>38088</v>
      </c>
      <c r="V4815" t="s">
        <v>38089</v>
      </c>
      <c r="W4815" t="s">
        <v>38090</v>
      </c>
      <c r="X4815" t="s">
        <v>38091</v>
      </c>
      <c r="Y4815" t="s">
        <v>4219</v>
      </c>
      <c r="Z4815" t="s">
        <v>37</v>
      </c>
      <c r="AA4815" t="s">
        <v>88703</v>
      </c>
      <c r="AB4815" t="s">
        <v>37928</v>
      </c>
      <c r="AC4815" t="s">
        <v>37929</v>
      </c>
      <c r="AD4815" t="s">
        <v>77008</v>
      </c>
      <c r="AE4815" t="s">
        <v>3640</v>
      </c>
    </row>
    <row r="4816" spans="1:31" x14ac:dyDescent="0.3">
      <c r="A4816" t="s">
        <v>88757</v>
      </c>
      <c r="B4816" t="s">
        <v>88758</v>
      </c>
      <c r="C4816" t="s">
        <v>187</v>
      </c>
      <c r="D4816" t="s">
        <v>337</v>
      </c>
      <c r="E4816" t="s">
        <v>78651</v>
      </c>
      <c r="F4816" t="s">
        <v>1020</v>
      </c>
      <c r="G4816" t="s">
        <v>38092</v>
      </c>
      <c r="H4816" t="s">
        <v>10950</v>
      </c>
      <c r="I4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6" t="str">
        <f>IF(Table2[[#This Row],[Č. or.]],_xlfn.CONCAT(Table2[[#This Row],[Ulice]]," ",Table2[[#This Row],[Č. p.]],"/",Table2[[#This Row],[Č. or.]]),_xlfn.CONCAT(Table2[[#This Row],[Ulice]]," ",Table2[[#This Row],[Č. p.]]))</f>
        <v>Vodárenská 370</v>
      </c>
      <c r="K4816" t="s">
        <v>20195</v>
      </c>
      <c r="L4816">
        <v>370</v>
      </c>
      <c r="N4816" t="s">
        <v>1621</v>
      </c>
      <c r="O4816" t="s">
        <v>38093</v>
      </c>
      <c r="P4816" t="s">
        <v>88759</v>
      </c>
      <c r="Q4816" t="s">
        <v>1020</v>
      </c>
      <c r="R4816" t="s">
        <v>38094</v>
      </c>
      <c r="S4816" t="s">
        <v>38095</v>
      </c>
      <c r="T4816" t="s">
        <v>38096</v>
      </c>
      <c r="V4816" t="s">
        <v>38097</v>
      </c>
      <c r="W4816" t="s">
        <v>38098</v>
      </c>
      <c r="X4816" t="s">
        <v>38099</v>
      </c>
      <c r="Y4816" t="s">
        <v>4024</v>
      </c>
      <c r="Z4816" t="s">
        <v>37</v>
      </c>
      <c r="AA4816" t="s">
        <v>78653</v>
      </c>
      <c r="AB4816" t="s">
        <v>38028</v>
      </c>
      <c r="AC4816" t="s">
        <v>38029</v>
      </c>
      <c r="AD4816" t="s">
        <v>77008</v>
      </c>
      <c r="AE4816" t="s">
        <v>3640</v>
      </c>
    </row>
    <row r="4817" spans="1:31" x14ac:dyDescent="0.3">
      <c r="A4817" t="s">
        <v>88760</v>
      </c>
      <c r="B4817" t="s">
        <v>88761</v>
      </c>
      <c r="C4817" t="s">
        <v>187</v>
      </c>
      <c r="D4817" t="s">
        <v>337</v>
      </c>
      <c r="E4817" t="s">
        <v>80136</v>
      </c>
      <c r="F4817" t="s">
        <v>12127</v>
      </c>
      <c r="G4817" t="s">
        <v>38100</v>
      </c>
      <c r="H4817" t="s">
        <v>10950</v>
      </c>
      <c r="I4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7" t="str">
        <f>IF(Table2[[#This Row],[Č. or.]],_xlfn.CONCAT(Table2[[#This Row],[Ulice]]," ",Table2[[#This Row],[Č. p.]],"/",Table2[[#This Row],[Č. or.]]),_xlfn.CONCAT(Table2[[#This Row],[Ulice]]," ",Table2[[#This Row],[Č. p.]]))</f>
        <v>Školní 1000</v>
      </c>
      <c r="K4817" t="s">
        <v>606</v>
      </c>
      <c r="L4817">
        <v>1000</v>
      </c>
      <c r="N4817" t="s">
        <v>1621</v>
      </c>
      <c r="O4817" t="s">
        <v>12127</v>
      </c>
      <c r="P4817" t="s">
        <v>80137</v>
      </c>
      <c r="Q4817" t="s">
        <v>12127</v>
      </c>
      <c r="R4817" t="s">
        <v>38101</v>
      </c>
      <c r="S4817" t="s">
        <v>38102</v>
      </c>
      <c r="T4817" t="s">
        <v>38103</v>
      </c>
      <c r="W4817" t="s">
        <v>38104</v>
      </c>
      <c r="X4817" t="s">
        <v>38105</v>
      </c>
      <c r="Y4817" t="s">
        <v>4352</v>
      </c>
      <c r="Z4817" t="s">
        <v>37</v>
      </c>
      <c r="AA4817" t="s">
        <v>80138</v>
      </c>
      <c r="AB4817" t="s">
        <v>38067</v>
      </c>
      <c r="AC4817" t="s">
        <v>38068</v>
      </c>
      <c r="AD4817" t="s">
        <v>77008</v>
      </c>
      <c r="AE4817" t="s">
        <v>3640</v>
      </c>
    </row>
    <row r="4818" spans="1:31" x14ac:dyDescent="0.3">
      <c r="A4818" t="s">
        <v>88762</v>
      </c>
      <c r="B4818" t="s">
        <v>88763</v>
      </c>
      <c r="C4818" t="s">
        <v>187</v>
      </c>
      <c r="D4818" t="s">
        <v>337</v>
      </c>
      <c r="E4818" t="s">
        <v>78646</v>
      </c>
      <c r="F4818" t="s">
        <v>1621</v>
      </c>
      <c r="G4818" t="s">
        <v>38106</v>
      </c>
      <c r="H4818" t="s">
        <v>10950</v>
      </c>
      <c r="I4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4818" t="str">
        <f>IF(Table2[[#This Row],[Č. or.]],_xlfn.CONCAT(Table2[[#This Row],[Ulice]]," ",Table2[[#This Row],[Č. p.]],"/",Table2[[#This Row],[Č. or.]]),_xlfn.CONCAT(Table2[[#This Row],[Ulice]]," ",Table2[[#This Row],[Č. p.]]))</f>
        <v>Příkopy 1186</v>
      </c>
      <c r="K4818" t="s">
        <v>38107</v>
      </c>
      <c r="L4818">
        <v>1186</v>
      </c>
      <c r="N4818" t="s">
        <v>1621</v>
      </c>
      <c r="O4818" t="s">
        <v>1621</v>
      </c>
      <c r="P4818" t="s">
        <v>78647</v>
      </c>
      <c r="Q4818" t="s">
        <v>1621</v>
      </c>
      <c r="R4818" t="s">
        <v>38108</v>
      </c>
      <c r="T4818" t="s">
        <v>38109</v>
      </c>
      <c r="V4818" t="s">
        <v>38110</v>
      </c>
      <c r="W4818" t="s">
        <v>38111</v>
      </c>
      <c r="X4818" t="s">
        <v>38112</v>
      </c>
      <c r="Y4818" t="s">
        <v>4352</v>
      </c>
      <c r="Z4818" t="s">
        <v>37</v>
      </c>
      <c r="AA4818" t="s">
        <v>78648</v>
      </c>
      <c r="AB4818" t="s">
        <v>38052</v>
      </c>
      <c r="AC4818" t="s">
        <v>38053</v>
      </c>
      <c r="AD4818" t="s">
        <v>77008</v>
      </c>
      <c r="AE4818" t="s">
        <v>3640</v>
      </c>
    </row>
    <row r="4819" spans="1:31" x14ac:dyDescent="0.3">
      <c r="A4819" t="s">
        <v>88764</v>
      </c>
      <c r="B4819" t="s">
        <v>88765</v>
      </c>
      <c r="C4819" t="s">
        <v>187</v>
      </c>
      <c r="D4819" t="s">
        <v>337</v>
      </c>
      <c r="E4819" t="s">
        <v>78646</v>
      </c>
      <c r="F4819" t="s">
        <v>1621</v>
      </c>
      <c r="G4819" t="s">
        <v>38113</v>
      </c>
      <c r="H4819" t="s">
        <v>11753</v>
      </c>
      <c r="I4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48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4819">
        <v>24</v>
      </c>
      <c r="N4819" t="s">
        <v>1621</v>
      </c>
      <c r="O4819" t="s">
        <v>38114</v>
      </c>
      <c r="P4819" t="s">
        <v>88766</v>
      </c>
      <c r="Q4819" t="s">
        <v>38114</v>
      </c>
      <c r="R4819" t="s">
        <v>38115</v>
      </c>
      <c r="T4819" t="s">
        <v>38116</v>
      </c>
      <c r="V4819" t="s">
        <v>38117</v>
      </c>
      <c r="W4819" t="s">
        <v>38118</v>
      </c>
      <c r="X4819" t="s">
        <v>38119</v>
      </c>
      <c r="Y4819" t="s">
        <v>11615</v>
      </c>
      <c r="Z4819" t="s">
        <v>37</v>
      </c>
      <c r="AA4819" t="s">
        <v>88767</v>
      </c>
      <c r="AB4819" t="s">
        <v>38120</v>
      </c>
      <c r="AC4819" t="s">
        <v>38121</v>
      </c>
      <c r="AD4819" t="s">
        <v>77008</v>
      </c>
      <c r="AE4819" t="s">
        <v>3640</v>
      </c>
    </row>
    <row r="4820" spans="1:31" hidden="1" x14ac:dyDescent="0.3"/>
    <row r="4821" spans="1:31" hidden="1" x14ac:dyDescent="0.3"/>
    <row r="4822" spans="1:31" hidden="1" x14ac:dyDescent="0.3"/>
    <row r="4823" spans="1:31" hidden="1" x14ac:dyDescent="0.3"/>
    <row r="4824" spans="1:31" hidden="1" x14ac:dyDescent="0.3"/>
    <row r="4825" spans="1:31" hidden="1" x14ac:dyDescent="0.3"/>
    <row r="4826" spans="1:31" hidden="1" x14ac:dyDescent="0.3"/>
    <row r="4827" spans="1:31" x14ac:dyDescent="0.3">
      <c r="A4827" t="s">
        <v>88770</v>
      </c>
      <c r="B4827" t="s">
        <v>88771</v>
      </c>
      <c r="C4827" t="s">
        <v>187</v>
      </c>
      <c r="D4827" t="s">
        <v>337</v>
      </c>
      <c r="E4827" t="s">
        <v>78651</v>
      </c>
      <c r="F4827" t="s">
        <v>1020</v>
      </c>
      <c r="G4827" t="s">
        <v>38125</v>
      </c>
      <c r="H4827" t="s">
        <v>38126</v>
      </c>
      <c r="I4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Klíč</v>
      </c>
      <c r="J4827" t="str">
        <f>IF(Table2[[#This Row],[Č. or.]],_xlfn.CONCAT(Table2[[#This Row],[Ulice]]," ",Table2[[#This Row],[Č. p.]],"/",Table2[[#This Row],[Č. or.]]),_xlfn.CONCAT(Table2[[#This Row],[Ulice]]," ",Table2[[#This Row],[Č. p.]]))</f>
        <v>Školní 95</v>
      </c>
      <c r="K4827" t="s">
        <v>606</v>
      </c>
      <c r="L4827">
        <v>95</v>
      </c>
      <c r="N4827" t="s">
        <v>1621</v>
      </c>
      <c r="O4827" t="s">
        <v>38093</v>
      </c>
      <c r="P4827" t="s">
        <v>88759</v>
      </c>
      <c r="Q4827" t="s">
        <v>1020</v>
      </c>
      <c r="R4827" t="s">
        <v>38127</v>
      </c>
      <c r="T4827" t="s">
        <v>38128</v>
      </c>
      <c r="V4827" t="s">
        <v>38129</v>
      </c>
      <c r="W4827" t="s">
        <v>38130</v>
      </c>
      <c r="X4827" t="s">
        <v>38131</v>
      </c>
      <c r="Y4827" t="s">
        <v>13329</v>
      </c>
      <c r="Z4827" t="s">
        <v>37</v>
      </c>
      <c r="AA4827" t="s">
        <v>78653</v>
      </c>
      <c r="AB4827" t="s">
        <v>38028</v>
      </c>
      <c r="AC4827" t="s">
        <v>38029</v>
      </c>
      <c r="AD4827" t="s">
        <v>77008</v>
      </c>
      <c r="AE4827" t="s">
        <v>3640</v>
      </c>
    </row>
    <row r="4828" spans="1:31" x14ac:dyDescent="0.3">
      <c r="A4828" t="s">
        <v>88772</v>
      </c>
      <c r="B4828" t="s">
        <v>88773</v>
      </c>
      <c r="C4828" t="s">
        <v>187</v>
      </c>
      <c r="D4828" t="s">
        <v>337</v>
      </c>
      <c r="E4828" t="s">
        <v>78641</v>
      </c>
      <c r="F4828" t="s">
        <v>340</v>
      </c>
      <c r="G4828" t="s">
        <v>38132</v>
      </c>
      <c r="H4828" t="s">
        <v>38133</v>
      </c>
      <c r="I4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Ulita</v>
      </c>
      <c r="J4828" t="str">
        <f>IF(Table2[[#This Row],[Č. or.]],_xlfn.CONCAT(Table2[[#This Row],[Ulice]]," ",Table2[[#This Row],[Č. p.]],"/",Table2[[#This Row],[Č. or.]]),_xlfn.CONCAT(Table2[[#This Row],[Ulice]]," ",Table2[[#This Row],[Č. p.]]))</f>
        <v>Komenského 245</v>
      </c>
      <c r="K4828" t="s">
        <v>851</v>
      </c>
      <c r="L4828">
        <v>245</v>
      </c>
      <c r="N4828" t="s">
        <v>1621</v>
      </c>
      <c r="O4828" t="s">
        <v>340</v>
      </c>
      <c r="P4828" t="s">
        <v>78642</v>
      </c>
      <c r="Q4828" t="s">
        <v>340</v>
      </c>
      <c r="R4828" t="s">
        <v>38134</v>
      </c>
      <c r="T4828" t="s">
        <v>38135</v>
      </c>
      <c r="U4828" t="s">
        <v>38136</v>
      </c>
      <c r="V4828" t="s">
        <v>38137</v>
      </c>
      <c r="W4828" t="s">
        <v>38138</v>
      </c>
      <c r="X4828" t="s">
        <v>38139</v>
      </c>
      <c r="Y4828" t="s">
        <v>13329</v>
      </c>
      <c r="Z4828" t="s">
        <v>37</v>
      </c>
      <c r="AA4828" t="s">
        <v>78643</v>
      </c>
      <c r="AB4828" t="s">
        <v>38075</v>
      </c>
      <c r="AC4828" t="s">
        <v>38076</v>
      </c>
      <c r="AD4828" t="s">
        <v>77008</v>
      </c>
      <c r="AE4828" t="s">
        <v>3640</v>
      </c>
    </row>
    <row r="4829" spans="1:31" x14ac:dyDescent="0.3">
      <c r="A4829" t="s">
        <v>88774</v>
      </c>
      <c r="B4829" t="s">
        <v>88775</v>
      </c>
      <c r="C4829" t="s">
        <v>187</v>
      </c>
      <c r="D4829" t="s">
        <v>337</v>
      </c>
      <c r="E4829" t="s">
        <v>78646</v>
      </c>
      <c r="F4829" t="s">
        <v>1621</v>
      </c>
      <c r="G4829" t="s">
        <v>38140</v>
      </c>
      <c r="H4829" t="s">
        <v>38141</v>
      </c>
      <c r="I4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Domino</v>
      </c>
      <c r="J4829" t="str">
        <f>IF(Table2[[#This Row],[Č. or.]],_xlfn.CONCAT(Table2[[#This Row],[Ulice]]," ",Table2[[#This Row],[Č. p.]],"/",Table2[[#This Row],[Č. or.]]),_xlfn.CONCAT(Table2[[#This Row],[Ulice]]," ",Table2[[#This Row],[Č. p.]]))</f>
        <v>Komenského náměstí 8</v>
      </c>
      <c r="K4829" t="s">
        <v>1667</v>
      </c>
      <c r="L4829">
        <v>8</v>
      </c>
      <c r="N4829" t="s">
        <v>1621</v>
      </c>
      <c r="O4829" t="s">
        <v>38011</v>
      </c>
      <c r="P4829" t="s">
        <v>88737</v>
      </c>
      <c r="Q4829" t="s">
        <v>38011</v>
      </c>
      <c r="R4829" t="s">
        <v>38142</v>
      </c>
      <c r="T4829" t="s">
        <v>38143</v>
      </c>
      <c r="V4829" t="s">
        <v>38144</v>
      </c>
      <c r="W4829" t="s">
        <v>38145</v>
      </c>
      <c r="X4829" t="s">
        <v>38146</v>
      </c>
      <c r="Y4829" t="s">
        <v>13329</v>
      </c>
      <c r="Z4829" t="s">
        <v>37</v>
      </c>
      <c r="AA4829" t="s">
        <v>88738</v>
      </c>
      <c r="AB4829" t="s">
        <v>38018</v>
      </c>
      <c r="AC4829" t="s">
        <v>38019</v>
      </c>
      <c r="AD4829" t="s">
        <v>77008</v>
      </c>
      <c r="AE4829" t="s">
        <v>3640</v>
      </c>
    </row>
    <row r="4830" spans="1:31" x14ac:dyDescent="0.3">
      <c r="A4830" t="s">
        <v>88776</v>
      </c>
      <c r="B4830" t="s">
        <v>88777</v>
      </c>
      <c r="C4830" t="s">
        <v>187</v>
      </c>
      <c r="D4830" t="s">
        <v>337</v>
      </c>
      <c r="E4830" t="s">
        <v>78646</v>
      </c>
      <c r="F4830" t="s">
        <v>1621</v>
      </c>
      <c r="G4830" t="s">
        <v>38147</v>
      </c>
      <c r="H4830" t="s">
        <v>38148</v>
      </c>
      <c r="I4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Středisko volného času Bájo</v>
      </c>
      <c r="J4830" t="str">
        <f>IF(Table2[[#This Row],[Č. or.]],_xlfn.CONCAT(Table2[[#This Row],[Ulice]]," ",Table2[[#This Row],[Č. p.]],"/",Table2[[#This Row],[Č. or.]]),_xlfn.CONCAT(Table2[[#This Row],[Ulice]]," ",Table2[[#This Row],[Č. p.]]))</f>
        <v>Husovo náměstí 3</v>
      </c>
      <c r="K4830" t="s">
        <v>1351</v>
      </c>
      <c r="L4830">
        <v>3</v>
      </c>
      <c r="N4830" t="s">
        <v>1621</v>
      </c>
      <c r="O4830" t="s">
        <v>37991</v>
      </c>
      <c r="P4830" t="s">
        <v>88706</v>
      </c>
      <c r="Q4830" t="s">
        <v>37991</v>
      </c>
      <c r="R4830" t="s">
        <v>38149</v>
      </c>
      <c r="T4830" t="s">
        <v>38150</v>
      </c>
      <c r="V4830" t="s">
        <v>38151</v>
      </c>
      <c r="W4830" t="s">
        <v>38152</v>
      </c>
      <c r="X4830" t="s">
        <v>38153</v>
      </c>
      <c r="Y4830" t="s">
        <v>13329</v>
      </c>
      <c r="Z4830" t="s">
        <v>37</v>
      </c>
      <c r="AA4830" t="s">
        <v>88730</v>
      </c>
      <c r="AB4830" t="s">
        <v>37998</v>
      </c>
      <c r="AC4830" t="s">
        <v>37999</v>
      </c>
      <c r="AD4830" t="s">
        <v>77008</v>
      </c>
      <c r="AE4830" t="s">
        <v>3640</v>
      </c>
    </row>
    <row r="4831" spans="1:31" x14ac:dyDescent="0.3">
      <c r="A4831" t="s">
        <v>88778</v>
      </c>
      <c r="B4831" t="s">
        <v>88779</v>
      </c>
      <c r="C4831" t="s">
        <v>187</v>
      </c>
      <c r="D4831" t="s">
        <v>337</v>
      </c>
      <c r="E4831" t="s">
        <v>80136</v>
      </c>
      <c r="F4831" t="s">
        <v>12127</v>
      </c>
      <c r="G4831" t="s">
        <v>38154</v>
      </c>
      <c r="H4831" t="s">
        <v>38155</v>
      </c>
      <c r="I4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Dům dětí a mládeže Stonožka</v>
      </c>
      <c r="J4831" t="str">
        <f>IF(Table2[[#This Row],[Č. or.]],_xlfn.CONCAT(Table2[[#This Row],[Ulice]]," ",Table2[[#This Row],[Č. p.]],"/",Table2[[#This Row],[Č. or.]]),_xlfn.CONCAT(Table2[[#This Row],[Ulice]]," ",Table2[[#This Row],[Č. p.]]))</f>
        <v>Malecí 588</v>
      </c>
      <c r="K4831" t="s">
        <v>38156</v>
      </c>
      <c r="L4831">
        <v>588</v>
      </c>
      <c r="N4831" t="s">
        <v>1621</v>
      </c>
      <c r="O4831" t="s">
        <v>12127</v>
      </c>
      <c r="P4831" t="s">
        <v>80137</v>
      </c>
      <c r="Q4831" t="s">
        <v>12127</v>
      </c>
      <c r="R4831" t="s">
        <v>38157</v>
      </c>
      <c r="S4831" t="s">
        <v>38158</v>
      </c>
      <c r="T4831" t="s">
        <v>38159</v>
      </c>
      <c r="W4831" t="s">
        <v>38160</v>
      </c>
      <c r="X4831" t="s">
        <v>38161</v>
      </c>
      <c r="Y4831" t="s">
        <v>13329</v>
      </c>
      <c r="Z4831" t="s">
        <v>37</v>
      </c>
      <c r="AA4831" t="s">
        <v>80138</v>
      </c>
      <c r="AB4831" t="s">
        <v>38067</v>
      </c>
      <c r="AC4831" t="s">
        <v>38068</v>
      </c>
      <c r="AD4831" t="s">
        <v>77008</v>
      </c>
      <c r="AE4831" t="s">
        <v>3640</v>
      </c>
    </row>
    <row r="4832" spans="1:31" x14ac:dyDescent="0.3">
      <c r="A4832" t="s">
        <v>88780</v>
      </c>
      <c r="B4832" t="s">
        <v>88781</v>
      </c>
      <c r="C4832" t="s">
        <v>187</v>
      </c>
      <c r="D4832" t="s">
        <v>337</v>
      </c>
      <c r="E4832" t="s">
        <v>78651</v>
      </c>
      <c r="F4832" t="s">
        <v>1020</v>
      </c>
      <c r="G4832" t="s">
        <v>38162</v>
      </c>
      <c r="H4832" t="s">
        <v>38163</v>
      </c>
      <c r="I4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Zařízení školního stravování</v>
      </c>
      <c r="J4832" t="str">
        <f>IF(Table2[[#This Row],[Č. or.]],_xlfn.CONCAT(Table2[[#This Row],[Ulice]]," ",Table2[[#This Row],[Č. p.]],"/",Table2[[#This Row],[Č. or.]]),_xlfn.CONCAT(Table2[[#This Row],[Ulice]]," ",Table2[[#This Row],[Č. p.]]))</f>
        <v>Na Karlově 181</v>
      </c>
      <c r="K4832" t="s">
        <v>19381</v>
      </c>
      <c r="L4832">
        <v>181</v>
      </c>
      <c r="N4832" t="s">
        <v>1621</v>
      </c>
      <c r="O4832" t="s">
        <v>1019</v>
      </c>
      <c r="P4832" t="s">
        <v>78652</v>
      </c>
      <c r="Q4832" t="s">
        <v>1020</v>
      </c>
      <c r="R4832" t="s">
        <v>38164</v>
      </c>
      <c r="T4832" t="s">
        <v>38165</v>
      </c>
      <c r="U4832" t="s">
        <v>38165</v>
      </c>
      <c r="V4832" t="s">
        <v>38166</v>
      </c>
      <c r="W4832" t="s">
        <v>38167</v>
      </c>
      <c r="X4832" t="s">
        <v>38168</v>
      </c>
      <c r="Y4832" t="s">
        <v>15275</v>
      </c>
      <c r="Z4832" t="s">
        <v>37</v>
      </c>
      <c r="AA4832" t="s">
        <v>78653</v>
      </c>
      <c r="AB4832" t="s">
        <v>38028</v>
      </c>
      <c r="AC4832" t="s">
        <v>38029</v>
      </c>
      <c r="AD4832" t="s">
        <v>77008</v>
      </c>
      <c r="AE4832" t="s">
        <v>3640</v>
      </c>
    </row>
    <row r="4833" spans="1:31" x14ac:dyDescent="0.3">
      <c r="A4833" t="s">
        <v>88782</v>
      </c>
      <c r="B4833" t="s">
        <v>88783</v>
      </c>
      <c r="C4833" t="s">
        <v>187</v>
      </c>
      <c r="D4833" t="s">
        <v>811</v>
      </c>
      <c r="E4833" t="s">
        <v>78667</v>
      </c>
      <c r="F4833" t="s">
        <v>815</v>
      </c>
      <c r="G4833" t="s">
        <v>38169</v>
      </c>
      <c r="H4833" t="s">
        <v>12264</v>
      </c>
      <c r="I4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3" t="str">
        <f>IF(Table2[[#This Row],[Č. or.]],_xlfn.CONCAT(Table2[[#This Row],[Ulice]]," ",Table2[[#This Row],[Č. p.]],"/",Table2[[#This Row],[Č. or.]]),_xlfn.CONCAT(Table2[[#This Row],[Ulice]]," ",Table2[[#This Row],[Č. p.]]))</f>
        <v>Pardubická 992</v>
      </c>
      <c r="K4833" t="s">
        <v>38170</v>
      </c>
      <c r="L4833">
        <v>992</v>
      </c>
      <c r="N4833" t="s">
        <v>1981</v>
      </c>
      <c r="O4833" t="s">
        <v>815</v>
      </c>
      <c r="P4833" t="s">
        <v>78668</v>
      </c>
      <c r="Q4833" t="s">
        <v>815</v>
      </c>
      <c r="R4833" t="s">
        <v>38171</v>
      </c>
      <c r="T4833" t="s">
        <v>38172</v>
      </c>
      <c r="U4833" t="s">
        <v>38173</v>
      </c>
      <c r="V4833" t="s">
        <v>38174</v>
      </c>
      <c r="W4833" t="s">
        <v>38175</v>
      </c>
      <c r="X4833" t="s">
        <v>38176</v>
      </c>
      <c r="Y4833" t="s">
        <v>3637</v>
      </c>
      <c r="Z4833" t="s">
        <v>37</v>
      </c>
      <c r="AA4833" t="s">
        <v>78669</v>
      </c>
      <c r="AB4833" t="s">
        <v>38177</v>
      </c>
      <c r="AC4833" t="s">
        <v>38178</v>
      </c>
      <c r="AD4833" t="s">
        <v>77008</v>
      </c>
      <c r="AE4833" t="s">
        <v>3640</v>
      </c>
    </row>
    <row r="4834" spans="1:31" x14ac:dyDescent="0.3">
      <c r="A4834" t="s">
        <v>88784</v>
      </c>
      <c r="B4834" t="s">
        <v>88785</v>
      </c>
      <c r="C4834" t="s">
        <v>187</v>
      </c>
      <c r="D4834" t="s">
        <v>811</v>
      </c>
      <c r="E4834" t="s">
        <v>78667</v>
      </c>
      <c r="F4834" t="s">
        <v>815</v>
      </c>
      <c r="G4834" t="s">
        <v>38179</v>
      </c>
      <c r="H4834" t="s">
        <v>12264</v>
      </c>
      <c r="I4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4" t="str">
        <f>IF(Table2[[#This Row],[Č. or.]],_xlfn.CONCAT(Table2[[#This Row],[Ulice]]," ",Table2[[#This Row],[Č. p.]],"/",Table2[[#This Row],[Č. or.]]),_xlfn.CONCAT(Table2[[#This Row],[Ulice]]," ",Table2[[#This Row],[Č. p.]]))</f>
        <v>Holubova 39</v>
      </c>
      <c r="K4834" t="s">
        <v>38180</v>
      </c>
      <c r="L4834">
        <v>39</v>
      </c>
      <c r="N4834" t="s">
        <v>1981</v>
      </c>
      <c r="O4834" t="s">
        <v>815</v>
      </c>
      <c r="P4834" t="s">
        <v>78668</v>
      </c>
      <c r="Q4834" t="s">
        <v>815</v>
      </c>
      <c r="R4834" t="s">
        <v>38181</v>
      </c>
      <c r="T4834" t="s">
        <v>38182</v>
      </c>
      <c r="V4834" t="s">
        <v>38183</v>
      </c>
      <c r="W4834" t="s">
        <v>38184</v>
      </c>
      <c r="X4834" t="s">
        <v>38185</v>
      </c>
      <c r="Y4834" t="s">
        <v>3725</v>
      </c>
      <c r="Z4834" t="s">
        <v>37</v>
      </c>
      <c r="AA4834" t="s">
        <v>78669</v>
      </c>
      <c r="AB4834" t="s">
        <v>38177</v>
      </c>
      <c r="AC4834" t="s">
        <v>38178</v>
      </c>
      <c r="AD4834" t="s">
        <v>77008</v>
      </c>
      <c r="AE4834" t="s">
        <v>3640</v>
      </c>
    </row>
    <row r="4835" spans="1:31" x14ac:dyDescent="0.3">
      <c r="A4835" t="s">
        <v>88786</v>
      </c>
      <c r="B4835" t="s">
        <v>88787</v>
      </c>
      <c r="C4835" t="s">
        <v>187</v>
      </c>
      <c r="D4835" t="s">
        <v>811</v>
      </c>
      <c r="E4835" t="s">
        <v>78662</v>
      </c>
      <c r="F4835" t="s">
        <v>1981</v>
      </c>
      <c r="G4835" t="s">
        <v>38186</v>
      </c>
      <c r="H4835" t="s">
        <v>12264</v>
      </c>
      <c r="I4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5" t="str">
        <f>IF(Table2[[#This Row],[Č. or.]],_xlfn.CONCAT(Table2[[#This Row],[Ulice]]," ",Table2[[#This Row],[Č. p.]],"/",Table2[[#This Row],[Č. or.]]),_xlfn.CONCAT(Table2[[#This Row],[Ulice]]," ",Table2[[#This Row],[Č. p.]]))</f>
        <v>Sadová 440</v>
      </c>
      <c r="K4835" t="s">
        <v>5733</v>
      </c>
      <c r="L4835">
        <v>440</v>
      </c>
      <c r="N4835" t="s">
        <v>1981</v>
      </c>
      <c r="O4835" t="s">
        <v>38187</v>
      </c>
      <c r="P4835" t="s">
        <v>88788</v>
      </c>
      <c r="Q4835" t="s">
        <v>38187</v>
      </c>
      <c r="R4835" t="s">
        <v>38188</v>
      </c>
      <c r="T4835" t="s">
        <v>38189</v>
      </c>
      <c r="V4835" t="s">
        <v>38190</v>
      </c>
      <c r="W4835" t="s">
        <v>38191</v>
      </c>
      <c r="X4835" t="s">
        <v>38192</v>
      </c>
      <c r="Y4835" t="s">
        <v>3637</v>
      </c>
      <c r="Z4835" t="s">
        <v>37</v>
      </c>
      <c r="AA4835" t="s">
        <v>88789</v>
      </c>
      <c r="AB4835" t="s">
        <v>38193</v>
      </c>
      <c r="AC4835" t="s">
        <v>38194</v>
      </c>
      <c r="AD4835" t="s">
        <v>77008</v>
      </c>
      <c r="AE4835" t="s">
        <v>3640</v>
      </c>
    </row>
    <row r="4836" spans="1:31" x14ac:dyDescent="0.3">
      <c r="A4836" t="s">
        <v>88790</v>
      </c>
      <c r="B4836" t="s">
        <v>88791</v>
      </c>
      <c r="C4836" t="s">
        <v>187</v>
      </c>
      <c r="D4836" t="s">
        <v>811</v>
      </c>
      <c r="E4836" t="s">
        <v>78662</v>
      </c>
      <c r="F4836" t="s">
        <v>1981</v>
      </c>
      <c r="G4836" t="s">
        <v>38195</v>
      </c>
      <c r="H4836" t="s">
        <v>12264</v>
      </c>
      <c r="I4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6" t="str">
        <f>IF(Table2[[#This Row],[Č. or.]],_xlfn.CONCAT(Table2[[#This Row],[Ulice]]," ",Table2[[#This Row],[Č. p.]],"/",Table2[[#This Row],[Č. or.]]),_xlfn.CONCAT(Table2[[#This Row],[Ulice]]," ",Table2[[#This Row],[Č. p.]]))</f>
        <v>Smetanova 321</v>
      </c>
      <c r="K4836" t="s">
        <v>1599</v>
      </c>
      <c r="L4836">
        <v>321</v>
      </c>
      <c r="N4836" t="s">
        <v>1981</v>
      </c>
      <c r="O4836" t="s">
        <v>38196</v>
      </c>
      <c r="P4836" t="s">
        <v>88792</v>
      </c>
      <c r="Q4836" t="s">
        <v>38196</v>
      </c>
      <c r="R4836" t="s">
        <v>38197</v>
      </c>
      <c r="T4836" t="s">
        <v>38198</v>
      </c>
      <c r="W4836" t="s">
        <v>38199</v>
      </c>
      <c r="X4836" t="s">
        <v>38200</v>
      </c>
      <c r="Y4836" t="s">
        <v>3637</v>
      </c>
      <c r="Z4836" t="s">
        <v>37</v>
      </c>
      <c r="AA4836" t="s">
        <v>88793</v>
      </c>
      <c r="AB4836" t="s">
        <v>38201</v>
      </c>
      <c r="AC4836" t="s">
        <v>38202</v>
      </c>
      <c r="AD4836" t="s">
        <v>77008</v>
      </c>
      <c r="AE4836" t="s">
        <v>3640</v>
      </c>
    </row>
    <row r="4837" spans="1:31" x14ac:dyDescent="0.3">
      <c r="A4837" t="s">
        <v>88794</v>
      </c>
      <c r="B4837" t="s">
        <v>88795</v>
      </c>
      <c r="C4837" t="s">
        <v>187</v>
      </c>
      <c r="D4837" t="s">
        <v>811</v>
      </c>
      <c r="E4837" t="s">
        <v>78681</v>
      </c>
      <c r="F4837" t="s">
        <v>2845</v>
      </c>
      <c r="G4837" t="s">
        <v>38203</v>
      </c>
      <c r="H4837" t="s">
        <v>12264</v>
      </c>
      <c r="I4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7" t="str">
        <f>IF(Table2[[#This Row],[Č. or.]],_xlfn.CONCAT(Table2[[#This Row],[Ulice]]," ",Table2[[#This Row],[Č. p.]],"/",Table2[[#This Row],[Č. or.]]),_xlfn.CONCAT(Table2[[#This Row],[Ulice]]," ",Table2[[#This Row],[Č. p.]]))</f>
        <v>Za Fontánou 935</v>
      </c>
      <c r="K4837" t="s">
        <v>38204</v>
      </c>
      <c r="L4837">
        <v>935</v>
      </c>
      <c r="N4837" t="s">
        <v>1981</v>
      </c>
      <c r="O4837" t="s">
        <v>2845</v>
      </c>
      <c r="P4837" t="s">
        <v>78682</v>
      </c>
      <c r="Q4837" t="s">
        <v>2845</v>
      </c>
      <c r="R4837" t="s">
        <v>38205</v>
      </c>
      <c r="T4837" t="s">
        <v>38206</v>
      </c>
      <c r="W4837" t="s">
        <v>38207</v>
      </c>
      <c r="X4837" t="s">
        <v>38208</v>
      </c>
      <c r="Y4837" t="s">
        <v>3637</v>
      </c>
      <c r="Z4837" t="s">
        <v>37</v>
      </c>
      <c r="AA4837" t="s">
        <v>88796</v>
      </c>
      <c r="AB4837" t="s">
        <v>38209</v>
      </c>
      <c r="AC4837" t="s">
        <v>38210</v>
      </c>
      <c r="AD4837" t="s">
        <v>77008</v>
      </c>
      <c r="AE4837" t="s">
        <v>3640</v>
      </c>
    </row>
    <row r="4838" spans="1:31" x14ac:dyDescent="0.3">
      <c r="A4838" t="s">
        <v>88797</v>
      </c>
      <c r="B4838" t="s">
        <v>88798</v>
      </c>
      <c r="C4838" t="s">
        <v>187</v>
      </c>
      <c r="D4838" t="s">
        <v>811</v>
      </c>
      <c r="E4838" t="s">
        <v>78662</v>
      </c>
      <c r="F4838" t="s">
        <v>1981</v>
      </c>
      <c r="G4838" t="s">
        <v>38211</v>
      </c>
      <c r="H4838" t="s">
        <v>12264</v>
      </c>
      <c r="I4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4838">
        <v>8</v>
      </c>
      <c r="N4838" t="s">
        <v>1981</v>
      </c>
      <c r="O4838" t="s">
        <v>38212</v>
      </c>
      <c r="P4838" t="s">
        <v>88799</v>
      </c>
      <c r="Q4838" t="s">
        <v>38212</v>
      </c>
      <c r="R4838" t="s">
        <v>38213</v>
      </c>
      <c r="T4838" t="s">
        <v>38214</v>
      </c>
      <c r="V4838" t="s">
        <v>38215</v>
      </c>
      <c r="W4838" t="s">
        <v>38216</v>
      </c>
      <c r="X4838" t="s">
        <v>38217</v>
      </c>
      <c r="Y4838" t="s">
        <v>3637</v>
      </c>
      <c r="Z4838" t="s">
        <v>37</v>
      </c>
      <c r="AA4838" t="s">
        <v>88800</v>
      </c>
      <c r="AB4838" t="s">
        <v>38218</v>
      </c>
      <c r="AC4838" t="s">
        <v>38219</v>
      </c>
      <c r="AD4838" t="s">
        <v>77008</v>
      </c>
      <c r="AE4838" t="s">
        <v>3640</v>
      </c>
    </row>
    <row r="4839" spans="1:31" x14ac:dyDescent="0.3">
      <c r="A4839" t="s">
        <v>88801</v>
      </c>
      <c r="B4839" t="s">
        <v>88802</v>
      </c>
      <c r="C4839" t="s">
        <v>187</v>
      </c>
      <c r="D4839" t="s">
        <v>811</v>
      </c>
      <c r="E4839" t="s">
        <v>78681</v>
      </c>
      <c r="F4839" t="s">
        <v>2845</v>
      </c>
      <c r="G4839" t="s">
        <v>38220</v>
      </c>
      <c r="H4839" t="s">
        <v>12264</v>
      </c>
      <c r="I4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4839">
        <v>157</v>
      </c>
      <c r="N4839" t="s">
        <v>1981</v>
      </c>
      <c r="O4839" t="s">
        <v>38221</v>
      </c>
      <c r="P4839" t="s">
        <v>88803</v>
      </c>
      <c r="Q4839" t="s">
        <v>38221</v>
      </c>
      <c r="R4839" t="s">
        <v>38222</v>
      </c>
      <c r="T4839" t="s">
        <v>38223</v>
      </c>
      <c r="W4839" t="s">
        <v>38224</v>
      </c>
      <c r="X4839" t="s">
        <v>38225</v>
      </c>
      <c r="Y4839" t="s">
        <v>3637</v>
      </c>
      <c r="Z4839" t="s">
        <v>37</v>
      </c>
      <c r="AA4839" t="s">
        <v>88804</v>
      </c>
      <c r="AD4839" t="s">
        <v>77008</v>
      </c>
      <c r="AE4839" t="s">
        <v>3640</v>
      </c>
    </row>
    <row r="4840" spans="1:31" x14ac:dyDescent="0.3">
      <c r="A4840" t="s">
        <v>88805</v>
      </c>
      <c r="B4840" t="s">
        <v>88806</v>
      </c>
      <c r="C4840" t="s">
        <v>187</v>
      </c>
      <c r="D4840" t="s">
        <v>811</v>
      </c>
      <c r="E4840" t="s">
        <v>78662</v>
      </c>
      <c r="F4840" t="s">
        <v>1981</v>
      </c>
      <c r="G4840" t="s">
        <v>38226</v>
      </c>
      <c r="H4840" t="s">
        <v>24552</v>
      </c>
      <c r="I4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Pohádka</v>
      </c>
      <c r="J4840" t="str">
        <f>IF(Table2[[#This Row],[Č. or.]],_xlfn.CONCAT(Table2[[#This Row],[Ulice]]," ",Table2[[#This Row],[Č. p.]],"/",Table2[[#This Row],[Č. or.]]),_xlfn.CONCAT(Table2[[#This Row],[Ulice]]," ",Table2[[#This Row],[Č. p.]]))</f>
        <v>Jiráskova 596</v>
      </c>
      <c r="K4840" t="s">
        <v>841</v>
      </c>
      <c r="L4840">
        <v>596</v>
      </c>
      <c r="N4840" t="s">
        <v>1981</v>
      </c>
      <c r="O4840" t="s">
        <v>38227</v>
      </c>
      <c r="P4840" t="s">
        <v>88807</v>
      </c>
      <c r="Q4840" t="s">
        <v>38227</v>
      </c>
      <c r="R4840" t="s">
        <v>38228</v>
      </c>
      <c r="T4840" t="s">
        <v>38229</v>
      </c>
      <c r="V4840" t="s">
        <v>38230</v>
      </c>
      <c r="W4840" t="s">
        <v>38231</v>
      </c>
      <c r="X4840" t="s">
        <v>38232</v>
      </c>
      <c r="Y4840" t="s">
        <v>3725</v>
      </c>
      <c r="Z4840" t="s">
        <v>37</v>
      </c>
      <c r="AA4840" t="s">
        <v>88808</v>
      </c>
      <c r="AB4840" t="s">
        <v>38233</v>
      </c>
      <c r="AC4840" t="s">
        <v>38234</v>
      </c>
      <c r="AD4840" t="s">
        <v>77008</v>
      </c>
      <c r="AE4840" t="s">
        <v>3640</v>
      </c>
    </row>
    <row r="4841" spans="1:31" x14ac:dyDescent="0.3">
      <c r="A4841" t="s">
        <v>88809</v>
      </c>
      <c r="B4841" t="s">
        <v>88810</v>
      </c>
      <c r="C4841" t="s">
        <v>187</v>
      </c>
      <c r="D4841" t="s">
        <v>811</v>
      </c>
      <c r="E4841" t="s">
        <v>78667</v>
      </c>
      <c r="F4841" t="s">
        <v>815</v>
      </c>
      <c r="G4841" t="s">
        <v>38235</v>
      </c>
      <c r="H4841" t="s">
        <v>12264</v>
      </c>
      <c r="I4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4841">
        <v>75</v>
      </c>
      <c r="N4841" t="s">
        <v>1981</v>
      </c>
      <c r="O4841" t="s">
        <v>38236</v>
      </c>
      <c r="P4841" t="s">
        <v>88811</v>
      </c>
      <c r="Q4841" t="s">
        <v>38236</v>
      </c>
      <c r="R4841" t="s">
        <v>38237</v>
      </c>
      <c r="T4841" t="s">
        <v>38238</v>
      </c>
      <c r="W4841" t="s">
        <v>38239</v>
      </c>
      <c r="X4841" t="s">
        <v>38240</v>
      </c>
      <c r="Y4841" t="s">
        <v>3637</v>
      </c>
      <c r="Z4841" t="s">
        <v>37</v>
      </c>
      <c r="AA4841" t="s">
        <v>88812</v>
      </c>
      <c r="AB4841" t="s">
        <v>38241</v>
      </c>
      <c r="AC4841" t="s">
        <v>38242</v>
      </c>
      <c r="AD4841" t="s">
        <v>77008</v>
      </c>
      <c r="AE4841" t="s">
        <v>3640</v>
      </c>
    </row>
    <row r="4842" spans="1:31" x14ac:dyDescent="0.3">
      <c r="A4842" t="s">
        <v>88813</v>
      </c>
      <c r="B4842" t="s">
        <v>88814</v>
      </c>
      <c r="C4842" t="s">
        <v>187</v>
      </c>
      <c r="D4842" t="s">
        <v>811</v>
      </c>
      <c r="E4842" t="s">
        <v>78681</v>
      </c>
      <c r="F4842" t="s">
        <v>2845</v>
      </c>
      <c r="G4842" t="s">
        <v>38243</v>
      </c>
      <c r="H4842" t="s">
        <v>12264</v>
      </c>
      <c r="I4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2" t="str">
        <f>IF(Table2[[#This Row],[Č. or.]],_xlfn.CONCAT(Table2[[#This Row],[Ulice]]," ",Table2[[#This Row],[Č. p.]],"/",Table2[[#This Row],[Č. or.]]),_xlfn.CONCAT(Table2[[#This Row],[Ulice]]," ",Table2[[#This Row],[Č. p.]]))</f>
        <v>Lipoltická 245</v>
      </c>
      <c r="K4842" t="s">
        <v>38244</v>
      </c>
      <c r="L4842">
        <v>245</v>
      </c>
      <c r="N4842" t="s">
        <v>1981</v>
      </c>
      <c r="O4842" t="s">
        <v>38245</v>
      </c>
      <c r="P4842" t="s">
        <v>88815</v>
      </c>
      <c r="Q4842" t="s">
        <v>38245</v>
      </c>
      <c r="R4842" t="s">
        <v>38246</v>
      </c>
      <c r="T4842" t="s">
        <v>38247</v>
      </c>
      <c r="W4842" t="s">
        <v>38248</v>
      </c>
      <c r="X4842" t="s">
        <v>38249</v>
      </c>
      <c r="Y4842" t="s">
        <v>3637</v>
      </c>
      <c r="Z4842" t="s">
        <v>37</v>
      </c>
      <c r="AA4842" t="s">
        <v>88816</v>
      </c>
      <c r="AB4842" t="s">
        <v>38250</v>
      </c>
      <c r="AC4842" t="s">
        <v>38251</v>
      </c>
      <c r="AD4842" t="s">
        <v>77008</v>
      </c>
      <c r="AE4842" t="s">
        <v>3640</v>
      </c>
    </row>
    <row r="4843" spans="1:31" x14ac:dyDescent="0.3">
      <c r="A4843" t="s">
        <v>88817</v>
      </c>
      <c r="B4843" t="s">
        <v>88818</v>
      </c>
      <c r="C4843" t="s">
        <v>187</v>
      </c>
      <c r="D4843" t="s">
        <v>811</v>
      </c>
      <c r="E4843" t="s">
        <v>78662</v>
      </c>
      <c r="F4843" t="s">
        <v>1981</v>
      </c>
      <c r="G4843" t="s">
        <v>38252</v>
      </c>
      <c r="H4843" t="s">
        <v>38253</v>
      </c>
      <c r="I4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Mozaika</v>
      </c>
      <c r="J4843" t="str">
        <f>IF(Table2[[#This Row],[Č. or.]],_xlfn.CONCAT(Table2[[#This Row],[Ulice]]," ",Table2[[#This Row],[Č. p.]],"/",Table2[[#This Row],[Č. or.]]),_xlfn.CONCAT(Table2[[#This Row],[Ulice]]," ",Table2[[#This Row],[Č. p.]]))</f>
        <v>nábřeží Závodu míru 1961</v>
      </c>
      <c r="K4843" t="s">
        <v>38254</v>
      </c>
      <c r="L4843">
        <v>1961</v>
      </c>
      <c r="N4843" t="s">
        <v>1981</v>
      </c>
      <c r="O4843" t="s">
        <v>1980</v>
      </c>
      <c r="P4843" t="s">
        <v>78663</v>
      </c>
      <c r="Q4843" t="s">
        <v>1981</v>
      </c>
      <c r="R4843" t="s">
        <v>38255</v>
      </c>
      <c r="W4843" t="s">
        <v>38256</v>
      </c>
      <c r="X4843" t="s">
        <v>38257</v>
      </c>
      <c r="Y4843" t="s">
        <v>3637</v>
      </c>
      <c r="Z4843" t="s">
        <v>37</v>
      </c>
      <c r="AA4843" t="s">
        <v>78664</v>
      </c>
      <c r="AB4843" t="s">
        <v>38258</v>
      </c>
      <c r="AC4843" t="s">
        <v>38259</v>
      </c>
      <c r="AD4843" t="s">
        <v>77008</v>
      </c>
      <c r="AE4843" t="s">
        <v>3640</v>
      </c>
    </row>
    <row r="4844" spans="1:31" x14ac:dyDescent="0.3">
      <c r="A4844" t="s">
        <v>88819</v>
      </c>
      <c r="B4844" t="s">
        <v>88820</v>
      </c>
      <c r="C4844" t="s">
        <v>187</v>
      </c>
      <c r="D4844" t="s">
        <v>811</v>
      </c>
      <c r="E4844" t="s">
        <v>78662</v>
      </c>
      <c r="F4844" t="s">
        <v>1981</v>
      </c>
      <c r="G4844" t="s">
        <v>38260</v>
      </c>
      <c r="H4844" t="s">
        <v>12264</v>
      </c>
      <c r="I4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4" t="str">
        <f>IF(Table2[[#This Row],[Č. or.]],_xlfn.CONCAT(Table2[[#This Row],[Ulice]]," ",Table2[[#This Row],[Č. p.]],"/",Table2[[#This Row],[Č. or.]]),_xlfn.CONCAT(Table2[[#This Row],[Ulice]]," ",Table2[[#This Row],[Č. p.]]))</f>
        <v>Wintrova II 579</v>
      </c>
      <c r="K4844" t="s">
        <v>38261</v>
      </c>
      <c r="L4844">
        <v>579</v>
      </c>
      <c r="N4844" t="s">
        <v>1981</v>
      </c>
      <c r="O4844" t="s">
        <v>1988</v>
      </c>
      <c r="P4844" t="s">
        <v>78672</v>
      </c>
      <c r="Q4844" t="s">
        <v>1981</v>
      </c>
      <c r="R4844" t="s">
        <v>38262</v>
      </c>
      <c r="T4844" t="s">
        <v>38263</v>
      </c>
      <c r="V4844" t="s">
        <v>38264</v>
      </c>
      <c r="W4844" t="s">
        <v>38265</v>
      </c>
      <c r="X4844" t="s">
        <v>38266</v>
      </c>
      <c r="Y4844" t="s">
        <v>3637</v>
      </c>
      <c r="Z4844" t="s">
        <v>37</v>
      </c>
      <c r="AA4844" t="s">
        <v>78664</v>
      </c>
      <c r="AB4844" t="s">
        <v>38258</v>
      </c>
      <c r="AC4844" t="s">
        <v>38259</v>
      </c>
      <c r="AD4844" t="s">
        <v>77008</v>
      </c>
      <c r="AE4844" t="s">
        <v>3640</v>
      </c>
    </row>
    <row r="4845" spans="1:31" x14ac:dyDescent="0.3">
      <c r="A4845" t="s">
        <v>88821</v>
      </c>
      <c r="B4845" t="s">
        <v>88822</v>
      </c>
      <c r="C4845" t="s">
        <v>187</v>
      </c>
      <c r="D4845" t="s">
        <v>811</v>
      </c>
      <c r="E4845" t="s">
        <v>78662</v>
      </c>
      <c r="F4845" t="s">
        <v>1981</v>
      </c>
      <c r="G4845" t="s">
        <v>38267</v>
      </c>
      <c r="H4845" t="s">
        <v>38268</v>
      </c>
      <c r="I4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Srdíčko</v>
      </c>
      <c r="J4845" t="str">
        <f>IF(Table2[[#This Row],[Č. or.]],_xlfn.CONCAT(Table2[[#This Row],[Ulice]]," ",Table2[[#This Row],[Č. p.]],"/",Table2[[#This Row],[Č. or.]]),_xlfn.CONCAT(Table2[[#This Row],[Ulice]]," ",Table2[[#This Row],[Č. p.]]))</f>
        <v>Luďka Matury 653</v>
      </c>
      <c r="K4845" t="s">
        <v>38269</v>
      </c>
      <c r="L4845">
        <v>653</v>
      </c>
      <c r="N4845" t="s">
        <v>1981</v>
      </c>
      <c r="O4845" t="s">
        <v>31005</v>
      </c>
      <c r="P4845" t="s">
        <v>88823</v>
      </c>
      <c r="Q4845" t="s">
        <v>1981</v>
      </c>
      <c r="R4845" t="s">
        <v>38270</v>
      </c>
      <c r="T4845" t="s">
        <v>38271</v>
      </c>
      <c r="V4845" t="s">
        <v>38272</v>
      </c>
      <c r="W4845" t="s">
        <v>38273</v>
      </c>
      <c r="X4845" t="s">
        <v>38274</v>
      </c>
      <c r="Y4845" t="s">
        <v>3637</v>
      </c>
      <c r="Z4845" t="s">
        <v>37</v>
      </c>
      <c r="AA4845" t="s">
        <v>78664</v>
      </c>
      <c r="AB4845" t="s">
        <v>38258</v>
      </c>
      <c r="AC4845" t="s">
        <v>38259</v>
      </c>
      <c r="AD4845" t="s">
        <v>77008</v>
      </c>
      <c r="AE4845" t="s">
        <v>3640</v>
      </c>
    </row>
    <row r="4846" spans="1:31" x14ac:dyDescent="0.3">
      <c r="A4846" t="s">
        <v>88824</v>
      </c>
      <c r="B4846" t="s">
        <v>88825</v>
      </c>
      <c r="C4846" t="s">
        <v>187</v>
      </c>
      <c r="D4846" t="s">
        <v>811</v>
      </c>
      <c r="E4846" t="s">
        <v>78662</v>
      </c>
      <c r="F4846" t="s">
        <v>1981</v>
      </c>
      <c r="G4846" t="s">
        <v>38275</v>
      </c>
      <c r="H4846" t="s">
        <v>12264</v>
      </c>
      <c r="I4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6" t="str">
        <f>IF(Table2[[#This Row],[Č. or.]],_xlfn.CONCAT(Table2[[#This Row],[Ulice]]," ",Table2[[#This Row],[Č. p.]],"/",Table2[[#This Row],[Č. or.]]),_xlfn.CONCAT(Table2[[#This Row],[Ulice]]," ",Table2[[#This Row],[Č. p.]]))</f>
        <v>K Polabinám 626</v>
      </c>
      <c r="K4846" t="s">
        <v>38276</v>
      </c>
      <c r="L4846">
        <v>626</v>
      </c>
      <c r="N4846" t="s">
        <v>1981</v>
      </c>
      <c r="O4846" t="s">
        <v>1980</v>
      </c>
      <c r="P4846" t="s">
        <v>78663</v>
      </c>
      <c r="Q4846" t="s">
        <v>1981</v>
      </c>
      <c r="R4846" t="s">
        <v>38277</v>
      </c>
      <c r="T4846" t="s">
        <v>38278</v>
      </c>
      <c r="V4846" t="s">
        <v>38279</v>
      </c>
      <c r="W4846" t="s">
        <v>38280</v>
      </c>
      <c r="X4846" t="s">
        <v>38281</v>
      </c>
      <c r="Y4846" t="s">
        <v>3637</v>
      </c>
      <c r="Z4846" t="s">
        <v>37</v>
      </c>
      <c r="AA4846" t="s">
        <v>78664</v>
      </c>
      <c r="AB4846" t="s">
        <v>38258</v>
      </c>
      <c r="AC4846" t="s">
        <v>38259</v>
      </c>
      <c r="AD4846" t="s">
        <v>77008</v>
      </c>
      <c r="AE4846" t="s">
        <v>3640</v>
      </c>
    </row>
    <row r="4847" spans="1:31" x14ac:dyDescent="0.3">
      <c r="A4847" t="s">
        <v>88826</v>
      </c>
      <c r="B4847" t="s">
        <v>88827</v>
      </c>
      <c r="C4847" t="s">
        <v>187</v>
      </c>
      <c r="D4847" t="s">
        <v>811</v>
      </c>
      <c r="E4847" t="s">
        <v>78662</v>
      </c>
      <c r="F4847" t="s">
        <v>1981</v>
      </c>
      <c r="G4847" t="s">
        <v>38282</v>
      </c>
      <c r="H4847" t="s">
        <v>12264</v>
      </c>
      <c r="I4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7" t="str">
        <f>IF(Table2[[#This Row],[Č. or.]],_xlfn.CONCAT(Table2[[#This Row],[Ulice]]," ",Table2[[#This Row],[Č. p.]],"/",Table2[[#This Row],[Č. or.]]),_xlfn.CONCAT(Table2[[#This Row],[Ulice]]," ",Table2[[#This Row],[Č. p.]]))</f>
        <v>Na Třísle 70</v>
      </c>
      <c r="K4847" t="s">
        <v>38283</v>
      </c>
      <c r="L4847">
        <v>70</v>
      </c>
      <c r="N4847" t="s">
        <v>1981</v>
      </c>
      <c r="O4847" t="s">
        <v>1988</v>
      </c>
      <c r="P4847" t="s">
        <v>78663</v>
      </c>
      <c r="Q4847" t="s">
        <v>1981</v>
      </c>
      <c r="R4847" t="s">
        <v>38284</v>
      </c>
      <c r="T4847" t="s">
        <v>38285</v>
      </c>
      <c r="V4847" t="s">
        <v>38286</v>
      </c>
      <c r="W4847" t="s">
        <v>38287</v>
      </c>
      <c r="X4847" t="s">
        <v>38288</v>
      </c>
      <c r="Y4847" t="s">
        <v>3637</v>
      </c>
      <c r="Z4847" t="s">
        <v>37</v>
      </c>
      <c r="AA4847" t="s">
        <v>78664</v>
      </c>
      <c r="AB4847" t="s">
        <v>38258</v>
      </c>
      <c r="AC4847" t="s">
        <v>38259</v>
      </c>
      <c r="AD4847" t="s">
        <v>77008</v>
      </c>
      <c r="AE4847" t="s">
        <v>3640</v>
      </c>
    </row>
    <row r="4848" spans="1:31" x14ac:dyDescent="0.3">
      <c r="A4848" t="s">
        <v>88828</v>
      </c>
      <c r="B4848" t="s">
        <v>88829</v>
      </c>
      <c r="C4848" t="s">
        <v>187</v>
      </c>
      <c r="D4848" t="s">
        <v>811</v>
      </c>
      <c r="E4848" t="s">
        <v>78662</v>
      </c>
      <c r="F4848" t="s">
        <v>1981</v>
      </c>
      <c r="G4848" t="s">
        <v>38289</v>
      </c>
      <c r="H4848" t="s">
        <v>12264</v>
      </c>
      <c r="I4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4848">
        <v>58</v>
      </c>
      <c r="N4848" t="s">
        <v>1981</v>
      </c>
      <c r="O4848" t="s">
        <v>38290</v>
      </c>
      <c r="P4848" t="s">
        <v>88830</v>
      </c>
      <c r="Q4848" t="s">
        <v>38290</v>
      </c>
      <c r="R4848" t="s">
        <v>38291</v>
      </c>
      <c r="T4848" t="s">
        <v>38292</v>
      </c>
      <c r="V4848" t="s">
        <v>38293</v>
      </c>
      <c r="W4848" t="s">
        <v>38294</v>
      </c>
      <c r="X4848" t="s">
        <v>38295</v>
      </c>
      <c r="Y4848" t="s">
        <v>3649</v>
      </c>
      <c r="Z4848" t="s">
        <v>37</v>
      </c>
      <c r="AA4848" t="s">
        <v>88831</v>
      </c>
      <c r="AB4848" t="s">
        <v>38296</v>
      </c>
      <c r="AC4848" t="s">
        <v>38297</v>
      </c>
      <c r="AD4848" t="s">
        <v>77008</v>
      </c>
      <c r="AE4848" t="s">
        <v>3640</v>
      </c>
    </row>
    <row r="4849" spans="1:31" x14ac:dyDescent="0.3">
      <c r="A4849" t="s">
        <v>88832</v>
      </c>
      <c r="B4849" t="s">
        <v>88833</v>
      </c>
      <c r="C4849" t="s">
        <v>187</v>
      </c>
      <c r="D4849" t="s">
        <v>811</v>
      </c>
      <c r="E4849" t="s">
        <v>78662</v>
      </c>
      <c r="F4849" t="s">
        <v>1981</v>
      </c>
      <c r="G4849" t="s">
        <v>38298</v>
      </c>
      <c r="H4849" t="s">
        <v>12264</v>
      </c>
      <c r="I4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49" t="str">
        <f>IF(Table2[[#This Row],[Č. or.]],_xlfn.CONCAT(Table2[[#This Row],[Ulice]]," ",Table2[[#This Row],[Č. p.]],"/",Table2[[#This Row],[Č. or.]]),_xlfn.CONCAT(Table2[[#This Row],[Ulice]]," ",Table2[[#This Row],[Č. p.]]))</f>
        <v>Ohrazenická 72</v>
      </c>
      <c r="K4849" t="s">
        <v>38299</v>
      </c>
      <c r="L4849">
        <v>72</v>
      </c>
      <c r="N4849" t="s">
        <v>1981</v>
      </c>
      <c r="O4849" t="s">
        <v>38300</v>
      </c>
      <c r="P4849" t="s">
        <v>88834</v>
      </c>
      <c r="Q4849" t="s">
        <v>38300</v>
      </c>
      <c r="R4849" t="s">
        <v>38301</v>
      </c>
      <c r="T4849" t="s">
        <v>38302</v>
      </c>
      <c r="U4849" t="s">
        <v>38303</v>
      </c>
      <c r="V4849" t="s">
        <v>38304</v>
      </c>
      <c r="W4849" t="s">
        <v>38305</v>
      </c>
      <c r="X4849" t="s">
        <v>38306</v>
      </c>
      <c r="Y4849" t="s">
        <v>3637</v>
      </c>
      <c r="Z4849" t="s">
        <v>37</v>
      </c>
      <c r="AA4849" t="s">
        <v>88835</v>
      </c>
      <c r="AB4849" t="s">
        <v>38307</v>
      </c>
      <c r="AC4849" t="s">
        <v>38308</v>
      </c>
      <c r="AD4849" t="s">
        <v>77008</v>
      </c>
      <c r="AE4849" t="s">
        <v>3640</v>
      </c>
    </row>
    <row r="4850" spans="1:31" x14ac:dyDescent="0.3">
      <c r="A4850" t="s">
        <v>88836</v>
      </c>
      <c r="B4850" t="s">
        <v>88837</v>
      </c>
      <c r="C4850" t="s">
        <v>187</v>
      </c>
      <c r="D4850" t="s">
        <v>811</v>
      </c>
      <c r="E4850" t="s">
        <v>78662</v>
      </c>
      <c r="F4850" t="s">
        <v>1981</v>
      </c>
      <c r="G4850" t="s">
        <v>38309</v>
      </c>
      <c r="H4850" t="s">
        <v>12264</v>
      </c>
      <c r="I4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850">
        <v>71</v>
      </c>
      <c r="N4850" t="s">
        <v>1981</v>
      </c>
      <c r="O4850" t="s">
        <v>38310</v>
      </c>
      <c r="P4850" t="s">
        <v>78663</v>
      </c>
      <c r="Q4850" t="s">
        <v>38310</v>
      </c>
      <c r="R4850" t="s">
        <v>38311</v>
      </c>
      <c r="W4850" t="s">
        <v>38312</v>
      </c>
      <c r="X4850" t="s">
        <v>38313</v>
      </c>
      <c r="Y4850" t="s">
        <v>3637</v>
      </c>
      <c r="Z4850" t="s">
        <v>37</v>
      </c>
      <c r="AA4850" t="s">
        <v>88838</v>
      </c>
      <c r="AB4850" t="s">
        <v>38314</v>
      </c>
      <c r="AC4850" t="s">
        <v>38315</v>
      </c>
      <c r="AD4850" t="s">
        <v>77008</v>
      </c>
      <c r="AE4850" t="s">
        <v>3640</v>
      </c>
    </row>
    <row r="4851" spans="1:31" x14ac:dyDescent="0.3">
      <c r="A4851" t="s">
        <v>88839</v>
      </c>
      <c r="B4851" t="s">
        <v>88840</v>
      </c>
      <c r="C4851" t="s">
        <v>187</v>
      </c>
      <c r="D4851" t="s">
        <v>811</v>
      </c>
      <c r="E4851" t="s">
        <v>78667</v>
      </c>
      <c r="F4851" t="s">
        <v>815</v>
      </c>
      <c r="G4851" t="s">
        <v>38316</v>
      </c>
      <c r="H4851" t="s">
        <v>12264</v>
      </c>
      <c r="I4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1" t="str">
        <f>IF(Table2[[#This Row],[Č. or.]],_xlfn.CONCAT(Table2[[#This Row],[Ulice]]," ",Table2[[#This Row],[Č. p.]],"/",Table2[[#This Row],[Č. or.]]),_xlfn.CONCAT(Table2[[#This Row],[Ulice]]," ",Table2[[#This Row],[Č. p.]]))</f>
        <v>Havlíčkova 517</v>
      </c>
      <c r="K4851" t="s">
        <v>565</v>
      </c>
      <c r="L4851">
        <v>517</v>
      </c>
      <c r="N4851" t="s">
        <v>1981</v>
      </c>
      <c r="O4851" t="s">
        <v>38317</v>
      </c>
      <c r="P4851" t="s">
        <v>88841</v>
      </c>
      <c r="Q4851" t="s">
        <v>38317</v>
      </c>
      <c r="R4851" t="s">
        <v>38318</v>
      </c>
      <c r="T4851" t="s">
        <v>38319</v>
      </c>
      <c r="W4851" t="s">
        <v>38320</v>
      </c>
      <c r="X4851" t="s">
        <v>38321</v>
      </c>
      <c r="Y4851" t="s">
        <v>3637</v>
      </c>
      <c r="Z4851" t="s">
        <v>37</v>
      </c>
      <c r="AA4851" t="s">
        <v>88842</v>
      </c>
      <c r="AB4851" t="s">
        <v>38322</v>
      </c>
      <c r="AC4851" t="s">
        <v>38323</v>
      </c>
      <c r="AD4851" t="s">
        <v>77008</v>
      </c>
      <c r="AE4851" t="s">
        <v>3640</v>
      </c>
    </row>
    <row r="4852" spans="1:31" x14ac:dyDescent="0.3">
      <c r="A4852" t="s">
        <v>88843</v>
      </c>
      <c r="B4852" t="s">
        <v>88844</v>
      </c>
      <c r="C4852" t="s">
        <v>187</v>
      </c>
      <c r="D4852" t="s">
        <v>811</v>
      </c>
      <c r="E4852" t="s">
        <v>78667</v>
      </c>
      <c r="F4852" t="s">
        <v>815</v>
      </c>
      <c r="G4852" t="s">
        <v>38324</v>
      </c>
      <c r="H4852" t="s">
        <v>12264</v>
      </c>
      <c r="I4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2" t="str">
        <f>IF(Table2[[#This Row],[Č. or.]],_xlfn.CONCAT(Table2[[#This Row],[Ulice]]," ",Table2[[#This Row],[Č. p.]],"/",Table2[[#This Row],[Č. or.]]),_xlfn.CONCAT(Table2[[#This Row],[Ulice]]," ",Table2[[#This Row],[Č. p.]]))</f>
        <v>Staroholická 236</v>
      </c>
      <c r="K4852" t="s">
        <v>38325</v>
      </c>
      <c r="L4852">
        <v>236</v>
      </c>
      <c r="N4852" t="s">
        <v>1981</v>
      </c>
      <c r="O4852" t="s">
        <v>38326</v>
      </c>
      <c r="P4852" t="s">
        <v>78668</v>
      </c>
      <c r="Q4852" t="s">
        <v>815</v>
      </c>
      <c r="R4852" t="s">
        <v>38327</v>
      </c>
      <c r="T4852" t="s">
        <v>38328</v>
      </c>
      <c r="V4852" t="s">
        <v>38329</v>
      </c>
      <c r="W4852" t="s">
        <v>38330</v>
      </c>
      <c r="X4852" t="s">
        <v>38331</v>
      </c>
      <c r="Y4852" t="s">
        <v>3637</v>
      </c>
      <c r="Z4852" t="s">
        <v>37</v>
      </c>
      <c r="AA4852" t="s">
        <v>78669</v>
      </c>
      <c r="AB4852" t="s">
        <v>38177</v>
      </c>
      <c r="AC4852" t="s">
        <v>38178</v>
      </c>
      <c r="AD4852" t="s">
        <v>77008</v>
      </c>
      <c r="AE4852" t="s">
        <v>3640</v>
      </c>
    </row>
    <row r="4853" spans="1:31" x14ac:dyDescent="0.3">
      <c r="A4853" t="s">
        <v>88845</v>
      </c>
      <c r="B4853" t="s">
        <v>88846</v>
      </c>
      <c r="C4853" t="s">
        <v>187</v>
      </c>
      <c r="D4853" t="s">
        <v>811</v>
      </c>
      <c r="E4853" t="s">
        <v>78662</v>
      </c>
      <c r="F4853" t="s">
        <v>1981</v>
      </c>
      <c r="G4853" t="s">
        <v>38332</v>
      </c>
      <c r="H4853" t="s">
        <v>12264</v>
      </c>
      <c r="I4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3" t="str">
        <f>IF(Table2[[#This Row],[Č. or.]],_xlfn.CONCAT(Table2[[#This Row],[Ulice]]," ",Table2[[#This Row],[Č. p.]],"/",Table2[[#This Row],[Č. or.]]),_xlfn.CONCAT(Table2[[#This Row],[Ulice]]," ",Table2[[#This Row],[Č. p.]]))</f>
        <v>Janáčkova 248</v>
      </c>
      <c r="K4853" t="s">
        <v>38333</v>
      </c>
      <c r="L4853">
        <v>248</v>
      </c>
      <c r="N4853" t="s">
        <v>1981</v>
      </c>
      <c r="O4853" t="s">
        <v>38334</v>
      </c>
      <c r="P4853" t="s">
        <v>88847</v>
      </c>
      <c r="Q4853" t="s">
        <v>38334</v>
      </c>
      <c r="R4853" t="s">
        <v>38335</v>
      </c>
      <c r="T4853" t="s">
        <v>38336</v>
      </c>
      <c r="U4853" t="s">
        <v>38336</v>
      </c>
      <c r="V4853" t="s">
        <v>38337</v>
      </c>
      <c r="W4853" t="s">
        <v>38338</v>
      </c>
      <c r="X4853" t="s">
        <v>38339</v>
      </c>
      <c r="Y4853" t="s">
        <v>3637</v>
      </c>
      <c r="Z4853" t="s">
        <v>37</v>
      </c>
      <c r="AA4853" t="s">
        <v>88848</v>
      </c>
      <c r="AB4853" t="s">
        <v>38340</v>
      </c>
      <c r="AC4853" t="s">
        <v>38341</v>
      </c>
      <c r="AD4853" t="s">
        <v>77008</v>
      </c>
      <c r="AE4853" t="s">
        <v>3640</v>
      </c>
    </row>
    <row r="4854" spans="1:31" x14ac:dyDescent="0.3">
      <c r="A4854" t="s">
        <v>88849</v>
      </c>
      <c r="B4854" t="s">
        <v>88850</v>
      </c>
      <c r="C4854" t="s">
        <v>187</v>
      </c>
      <c r="D4854" t="s">
        <v>811</v>
      </c>
      <c r="E4854" t="s">
        <v>78662</v>
      </c>
      <c r="F4854" t="s">
        <v>1981</v>
      </c>
      <c r="G4854" t="s">
        <v>38342</v>
      </c>
      <c r="H4854" t="s">
        <v>38343</v>
      </c>
      <c r="I4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Pardubice-Ohrazenice</v>
      </c>
      <c r="J4854" t="str">
        <f>IF(Table2[[#This Row],[Č. or.]],_xlfn.CONCAT(Table2[[#This Row],[Ulice]]," ",Table2[[#This Row],[Č. p.]],"/",Table2[[#This Row],[Č. or.]]),_xlfn.CONCAT(Table2[[#This Row],[Ulice]]," ",Table2[[#This Row],[Č. p.]]))</f>
        <v>Školská 225</v>
      </c>
      <c r="K4854" t="s">
        <v>4053</v>
      </c>
      <c r="L4854">
        <v>225</v>
      </c>
      <c r="N4854" t="s">
        <v>1981</v>
      </c>
      <c r="O4854" t="s">
        <v>38344</v>
      </c>
      <c r="P4854" t="s">
        <v>88851</v>
      </c>
      <c r="Q4854" t="s">
        <v>1981</v>
      </c>
      <c r="R4854" t="s">
        <v>38345</v>
      </c>
      <c r="T4854" t="s">
        <v>38346</v>
      </c>
      <c r="W4854" t="s">
        <v>38347</v>
      </c>
      <c r="X4854" t="s">
        <v>38348</v>
      </c>
      <c r="Y4854" t="s">
        <v>3637</v>
      </c>
      <c r="Z4854" t="s">
        <v>37</v>
      </c>
      <c r="AA4854" t="s">
        <v>78664</v>
      </c>
      <c r="AB4854" t="s">
        <v>38258</v>
      </c>
      <c r="AC4854" t="s">
        <v>38259</v>
      </c>
      <c r="AD4854" t="s">
        <v>77008</v>
      </c>
      <c r="AE4854" t="s">
        <v>3640</v>
      </c>
    </row>
    <row r="4855" spans="1:31" x14ac:dyDescent="0.3">
      <c r="A4855" t="s">
        <v>88852</v>
      </c>
      <c r="B4855" t="s">
        <v>88853</v>
      </c>
      <c r="C4855" t="s">
        <v>187</v>
      </c>
      <c r="D4855" t="s">
        <v>811</v>
      </c>
      <c r="E4855" t="s">
        <v>78681</v>
      </c>
      <c r="F4855" t="s">
        <v>2845</v>
      </c>
      <c r="G4855" t="s">
        <v>38349</v>
      </c>
      <c r="H4855" t="s">
        <v>12264</v>
      </c>
      <c r="I4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5" t="str">
        <f>IF(Table2[[#This Row],[Č. or.]],_xlfn.CONCAT(Table2[[#This Row],[Ulice]]," ",Table2[[#This Row],[Č. p.]],"/",Table2[[#This Row],[Č. or.]]),_xlfn.CONCAT(Table2[[#This Row],[Ulice]]," ",Table2[[#This Row],[Č. p.]]))</f>
        <v>Husova 229</v>
      </c>
      <c r="K4855" t="s">
        <v>52</v>
      </c>
      <c r="L4855">
        <v>229</v>
      </c>
      <c r="N4855" t="s">
        <v>1981</v>
      </c>
      <c r="O4855" t="s">
        <v>7728</v>
      </c>
      <c r="P4855" t="s">
        <v>78698</v>
      </c>
      <c r="Q4855" t="s">
        <v>7728</v>
      </c>
      <c r="R4855" t="s">
        <v>38350</v>
      </c>
      <c r="T4855" t="s">
        <v>38351</v>
      </c>
      <c r="W4855" t="s">
        <v>38352</v>
      </c>
      <c r="X4855" t="s">
        <v>38353</v>
      </c>
      <c r="Y4855" t="s">
        <v>3637</v>
      </c>
      <c r="Z4855" t="s">
        <v>37</v>
      </c>
      <c r="AA4855" t="s">
        <v>78699</v>
      </c>
      <c r="AB4855" t="s">
        <v>38354</v>
      </c>
      <c r="AC4855" t="s">
        <v>38355</v>
      </c>
      <c r="AD4855" t="s">
        <v>77008</v>
      </c>
      <c r="AE4855" t="s">
        <v>3640</v>
      </c>
    </row>
    <row r="4856" spans="1:31" x14ac:dyDescent="0.3">
      <c r="A4856" t="s">
        <v>88854</v>
      </c>
      <c r="B4856" t="s">
        <v>88855</v>
      </c>
      <c r="C4856" t="s">
        <v>187</v>
      </c>
      <c r="D4856" t="s">
        <v>811</v>
      </c>
      <c r="E4856" t="s">
        <v>78662</v>
      </c>
      <c r="F4856" t="s">
        <v>1981</v>
      </c>
      <c r="G4856" t="s">
        <v>38356</v>
      </c>
      <c r="H4856" t="s">
        <v>12264</v>
      </c>
      <c r="I4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6" t="str">
        <f>IF(Table2[[#This Row],[Č. or.]],_xlfn.CONCAT(Table2[[#This Row],[Ulice]]," ",Table2[[#This Row],[Č. p.]],"/",Table2[[#This Row],[Č. or.]]),_xlfn.CONCAT(Table2[[#This Row],[Ulice]]," ",Table2[[#This Row],[Č. p.]]))</f>
        <v>Ke Kamenci 1601</v>
      </c>
      <c r="K4856" t="s">
        <v>7713</v>
      </c>
      <c r="L4856">
        <v>1601</v>
      </c>
      <c r="N4856" t="s">
        <v>1981</v>
      </c>
      <c r="O4856" t="s">
        <v>1988</v>
      </c>
      <c r="P4856" t="s">
        <v>78672</v>
      </c>
      <c r="Q4856" t="s">
        <v>1981</v>
      </c>
      <c r="R4856" t="s">
        <v>38357</v>
      </c>
      <c r="T4856" t="s">
        <v>38358</v>
      </c>
      <c r="U4856" t="s">
        <v>38359</v>
      </c>
      <c r="V4856" t="s">
        <v>38360</v>
      </c>
      <c r="W4856" t="s">
        <v>38361</v>
      </c>
      <c r="X4856" t="s">
        <v>38362</v>
      </c>
      <c r="Y4856" t="s">
        <v>3637</v>
      </c>
      <c r="Z4856" t="s">
        <v>37</v>
      </c>
      <c r="AA4856" t="s">
        <v>78664</v>
      </c>
      <c r="AB4856" t="s">
        <v>38258</v>
      </c>
      <c r="AC4856" t="s">
        <v>38259</v>
      </c>
      <c r="AD4856" t="s">
        <v>77008</v>
      </c>
      <c r="AE4856" t="s">
        <v>3640</v>
      </c>
    </row>
    <row r="4857" spans="1:31" x14ac:dyDescent="0.3">
      <c r="A4857" t="s">
        <v>88856</v>
      </c>
      <c r="B4857" t="s">
        <v>88857</v>
      </c>
      <c r="C4857" t="s">
        <v>187</v>
      </c>
      <c r="D4857" t="s">
        <v>811</v>
      </c>
      <c r="E4857" t="s">
        <v>78662</v>
      </c>
      <c r="F4857" t="s">
        <v>1981</v>
      </c>
      <c r="G4857" t="s">
        <v>38363</v>
      </c>
      <c r="H4857" t="s">
        <v>12264</v>
      </c>
      <c r="I4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7" t="str">
        <f>IF(Table2[[#This Row],[Č. or.]],_xlfn.CONCAT(Table2[[#This Row],[Ulice]]," ",Table2[[#This Row],[Č. p.]],"/",Table2[[#This Row],[Č. or.]]),_xlfn.CONCAT(Table2[[#This Row],[Ulice]]," ",Table2[[#This Row],[Č. p.]]))</f>
        <v>Erno Košťála 991</v>
      </c>
      <c r="K4857" t="s">
        <v>38364</v>
      </c>
      <c r="L4857">
        <v>991</v>
      </c>
      <c r="N4857" t="s">
        <v>1981</v>
      </c>
      <c r="O4857" t="s">
        <v>31005</v>
      </c>
      <c r="P4857" t="s">
        <v>88823</v>
      </c>
      <c r="Q4857" t="s">
        <v>1981</v>
      </c>
      <c r="R4857" t="s">
        <v>38365</v>
      </c>
      <c r="T4857" t="s">
        <v>38366</v>
      </c>
      <c r="V4857" t="s">
        <v>38367</v>
      </c>
      <c r="W4857" t="s">
        <v>38368</v>
      </c>
      <c r="X4857" t="s">
        <v>38369</v>
      </c>
      <c r="Y4857" t="s">
        <v>3637</v>
      </c>
      <c r="Z4857" t="s">
        <v>37</v>
      </c>
      <c r="AA4857" t="s">
        <v>78664</v>
      </c>
      <c r="AB4857" t="s">
        <v>38258</v>
      </c>
      <c r="AC4857" t="s">
        <v>38259</v>
      </c>
      <c r="AD4857" t="s">
        <v>77008</v>
      </c>
      <c r="AE4857" t="s">
        <v>3640</v>
      </c>
    </row>
    <row r="4858" spans="1:31" x14ac:dyDescent="0.3">
      <c r="A4858" t="s">
        <v>88858</v>
      </c>
      <c r="B4858" t="s">
        <v>88859</v>
      </c>
      <c r="C4858" t="s">
        <v>187</v>
      </c>
      <c r="D4858" t="s">
        <v>811</v>
      </c>
      <c r="E4858" t="s">
        <v>78667</v>
      </c>
      <c r="F4858" t="s">
        <v>815</v>
      </c>
      <c r="G4858" t="s">
        <v>38370</v>
      </c>
      <c r="H4858" t="s">
        <v>12264</v>
      </c>
      <c r="I4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4858">
        <v>201</v>
      </c>
      <c r="N4858" t="s">
        <v>1981</v>
      </c>
      <c r="O4858" t="s">
        <v>38371</v>
      </c>
      <c r="P4858" t="s">
        <v>88860</v>
      </c>
      <c r="Q4858" t="s">
        <v>38371</v>
      </c>
      <c r="R4858" t="s">
        <v>38372</v>
      </c>
      <c r="T4858" t="s">
        <v>38373</v>
      </c>
      <c r="W4858" t="s">
        <v>38374</v>
      </c>
      <c r="X4858" t="s">
        <v>38375</v>
      </c>
      <c r="Y4858" t="s">
        <v>3725</v>
      </c>
      <c r="Z4858" t="s">
        <v>37</v>
      </c>
      <c r="AA4858" t="s">
        <v>88861</v>
      </c>
      <c r="AB4858" t="s">
        <v>38376</v>
      </c>
      <c r="AC4858" t="s">
        <v>38377</v>
      </c>
      <c r="AD4858" t="s">
        <v>77008</v>
      </c>
      <c r="AE4858" t="s">
        <v>3640</v>
      </c>
    </row>
    <row r="4859" spans="1:31" x14ac:dyDescent="0.3">
      <c r="A4859" t="s">
        <v>88862</v>
      </c>
      <c r="B4859" t="s">
        <v>88863</v>
      </c>
      <c r="C4859" t="s">
        <v>187</v>
      </c>
      <c r="D4859" t="s">
        <v>811</v>
      </c>
      <c r="E4859" t="s">
        <v>78662</v>
      </c>
      <c r="F4859" t="s">
        <v>1981</v>
      </c>
      <c r="G4859" t="s">
        <v>38378</v>
      </c>
      <c r="H4859" t="s">
        <v>12264</v>
      </c>
      <c r="I4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4859">
        <v>43</v>
      </c>
      <c r="N4859" t="s">
        <v>1981</v>
      </c>
      <c r="O4859" t="s">
        <v>38379</v>
      </c>
      <c r="P4859" t="s">
        <v>78663</v>
      </c>
      <c r="Q4859" t="s">
        <v>38379</v>
      </c>
      <c r="R4859" t="s">
        <v>38380</v>
      </c>
      <c r="T4859" t="s">
        <v>38381</v>
      </c>
      <c r="V4859" t="s">
        <v>38382</v>
      </c>
      <c r="W4859" t="s">
        <v>38383</v>
      </c>
      <c r="X4859" t="s">
        <v>38384</v>
      </c>
      <c r="Y4859" t="s">
        <v>3637</v>
      </c>
      <c r="Z4859" t="s">
        <v>37</v>
      </c>
      <c r="AA4859" t="s">
        <v>88864</v>
      </c>
      <c r="AB4859" t="s">
        <v>38385</v>
      </c>
      <c r="AC4859" t="s">
        <v>38386</v>
      </c>
      <c r="AD4859" t="s">
        <v>77008</v>
      </c>
      <c r="AE4859" t="s">
        <v>3640</v>
      </c>
    </row>
    <row r="4860" spans="1:31" x14ac:dyDescent="0.3">
      <c r="A4860" t="s">
        <v>88865</v>
      </c>
      <c r="B4860" t="s">
        <v>88866</v>
      </c>
      <c r="C4860" t="s">
        <v>187</v>
      </c>
      <c r="D4860" t="s">
        <v>811</v>
      </c>
      <c r="E4860" t="s">
        <v>78662</v>
      </c>
      <c r="F4860" t="s">
        <v>1981</v>
      </c>
      <c r="G4860" t="s">
        <v>38387</v>
      </c>
      <c r="H4860" t="s">
        <v>38388</v>
      </c>
      <c r="I4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Pastelka</v>
      </c>
      <c r="J4860" t="str">
        <f>IF(Table2[[#This Row],[Č. or.]],_xlfn.CONCAT(Table2[[#This Row],[Ulice]]," ",Table2[[#This Row],[Č. p.]],"/",Table2[[#This Row],[Č. or.]]),_xlfn.CONCAT(Table2[[#This Row],[Ulice]]," ",Table2[[#This Row],[Č. p.]]))</f>
        <v>Rosická 157</v>
      </c>
      <c r="K4860" t="s">
        <v>38389</v>
      </c>
      <c r="L4860">
        <v>157</v>
      </c>
      <c r="N4860" t="s">
        <v>1981</v>
      </c>
      <c r="P4860" t="s">
        <v>78693</v>
      </c>
      <c r="Q4860" t="s">
        <v>1981</v>
      </c>
      <c r="R4860" t="s">
        <v>38390</v>
      </c>
      <c r="T4860" t="s">
        <v>38391</v>
      </c>
      <c r="V4860" t="s">
        <v>38392</v>
      </c>
      <c r="W4860" t="s">
        <v>38393</v>
      </c>
      <c r="X4860" t="s">
        <v>38394</v>
      </c>
      <c r="Y4860" t="s">
        <v>3637</v>
      </c>
      <c r="Z4860" t="s">
        <v>37</v>
      </c>
      <c r="AB4860" t="s">
        <v>38258</v>
      </c>
      <c r="AC4860" t="s">
        <v>38259</v>
      </c>
      <c r="AD4860" t="s">
        <v>77008</v>
      </c>
      <c r="AE4860" t="s">
        <v>3640</v>
      </c>
    </row>
    <row r="4861" spans="1:31" x14ac:dyDescent="0.3">
      <c r="A4861" t="s">
        <v>88867</v>
      </c>
      <c r="B4861" t="s">
        <v>88868</v>
      </c>
      <c r="C4861" t="s">
        <v>187</v>
      </c>
      <c r="D4861" t="s">
        <v>811</v>
      </c>
      <c r="E4861" t="s">
        <v>78662</v>
      </c>
      <c r="F4861" t="s">
        <v>1981</v>
      </c>
      <c r="G4861" t="s">
        <v>38395</v>
      </c>
      <c r="H4861" t="s">
        <v>12264</v>
      </c>
      <c r="I4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1" t="str">
        <f>IF(Table2[[#This Row],[Č. or.]],_xlfn.CONCAT(Table2[[#This Row],[Ulice]]," ",Table2[[#This Row],[Č. p.]],"/",Table2[[#This Row],[Č. or.]]),_xlfn.CONCAT(Table2[[#This Row],[Ulice]]," ",Table2[[#This Row],[Č. p.]]))</f>
        <v>Benešovo náměstí 2115</v>
      </c>
      <c r="K4861" t="s">
        <v>38396</v>
      </c>
      <c r="L4861">
        <v>2115</v>
      </c>
      <c r="N4861" t="s">
        <v>1981</v>
      </c>
      <c r="O4861" t="s">
        <v>1980</v>
      </c>
      <c r="P4861" t="s">
        <v>78663</v>
      </c>
      <c r="Q4861" t="s">
        <v>1981</v>
      </c>
      <c r="R4861" t="s">
        <v>38397</v>
      </c>
      <c r="T4861" t="s">
        <v>38398</v>
      </c>
      <c r="V4861" t="s">
        <v>38399</v>
      </c>
      <c r="W4861" t="s">
        <v>38400</v>
      </c>
      <c r="X4861" t="s">
        <v>38401</v>
      </c>
      <c r="Y4861" t="s">
        <v>3725</v>
      </c>
      <c r="Z4861" t="s">
        <v>37</v>
      </c>
      <c r="AA4861" t="s">
        <v>78664</v>
      </c>
      <c r="AB4861" t="s">
        <v>38258</v>
      </c>
      <c r="AC4861" t="s">
        <v>38259</v>
      </c>
      <c r="AD4861" t="s">
        <v>77008</v>
      </c>
      <c r="AE4861" t="s">
        <v>3640</v>
      </c>
    </row>
    <row r="4862" spans="1:31" x14ac:dyDescent="0.3">
      <c r="A4862" t="s">
        <v>88869</v>
      </c>
      <c r="B4862" t="s">
        <v>88870</v>
      </c>
      <c r="C4862" t="s">
        <v>187</v>
      </c>
      <c r="D4862" t="s">
        <v>811</v>
      </c>
      <c r="E4862" t="s">
        <v>78662</v>
      </c>
      <c r="F4862" t="s">
        <v>1981</v>
      </c>
      <c r="G4862" t="s">
        <v>38402</v>
      </c>
      <c r="H4862" t="s">
        <v>12264</v>
      </c>
      <c r="I4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2" t="str">
        <f>IF(Table2[[#This Row],[Č. or.]],_xlfn.CONCAT(Table2[[#This Row],[Ulice]]," ",Table2[[#This Row],[Č. p.]],"/",Table2[[#This Row],[Č. or.]]),_xlfn.CONCAT(Table2[[#This Row],[Ulice]]," ",Table2[[#This Row],[Č. p.]]))</f>
        <v>Gorkého 1521</v>
      </c>
      <c r="K4862" t="s">
        <v>1979</v>
      </c>
      <c r="L4862">
        <v>1521</v>
      </c>
      <c r="N4862" t="s">
        <v>1981</v>
      </c>
      <c r="O4862" t="s">
        <v>1980</v>
      </c>
      <c r="P4862" t="s">
        <v>78663</v>
      </c>
      <c r="Q4862" t="s">
        <v>1981</v>
      </c>
      <c r="R4862" t="s">
        <v>38403</v>
      </c>
      <c r="T4862" t="s">
        <v>38404</v>
      </c>
      <c r="W4862" t="s">
        <v>38405</v>
      </c>
      <c r="X4862" t="s">
        <v>38406</v>
      </c>
      <c r="Y4862" t="s">
        <v>3637</v>
      </c>
      <c r="Z4862" t="s">
        <v>37</v>
      </c>
      <c r="AA4862" t="s">
        <v>78664</v>
      </c>
      <c r="AB4862" t="s">
        <v>38258</v>
      </c>
      <c r="AC4862" t="s">
        <v>38259</v>
      </c>
      <c r="AD4862" t="s">
        <v>77008</v>
      </c>
      <c r="AE4862" t="s">
        <v>3640</v>
      </c>
    </row>
    <row r="4863" spans="1:31" x14ac:dyDescent="0.3">
      <c r="A4863" t="s">
        <v>88871</v>
      </c>
      <c r="B4863" t="s">
        <v>88872</v>
      </c>
      <c r="C4863" t="s">
        <v>187</v>
      </c>
      <c r="D4863" t="s">
        <v>811</v>
      </c>
      <c r="E4863" t="s">
        <v>78662</v>
      </c>
      <c r="F4863" t="s">
        <v>1981</v>
      </c>
      <c r="G4863" t="s">
        <v>38407</v>
      </c>
      <c r="H4863" t="s">
        <v>35732</v>
      </c>
      <c r="I4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Motýlek</v>
      </c>
      <c r="J4863" t="str">
        <f>IF(Table2[[#This Row],[Č. or.]],_xlfn.CONCAT(Table2[[#This Row],[Ulice]]," ",Table2[[#This Row],[Č. p.]],"/",Table2[[#This Row],[Č. or.]]),_xlfn.CONCAT(Table2[[#This Row],[Ulice]]," ",Table2[[#This Row],[Č. p.]]))</f>
        <v>Josefa Ressla 1992</v>
      </c>
      <c r="K4863" t="s">
        <v>35032</v>
      </c>
      <c r="L4863">
        <v>1992</v>
      </c>
      <c r="N4863" t="s">
        <v>1981</v>
      </c>
      <c r="O4863" t="s">
        <v>1980</v>
      </c>
      <c r="P4863" t="s">
        <v>78663</v>
      </c>
      <c r="Q4863" t="s">
        <v>1981</v>
      </c>
      <c r="R4863" t="s">
        <v>38408</v>
      </c>
      <c r="T4863" t="s">
        <v>38409</v>
      </c>
      <c r="U4863" t="s">
        <v>38410</v>
      </c>
      <c r="V4863" t="s">
        <v>38411</v>
      </c>
      <c r="W4863" t="s">
        <v>38412</v>
      </c>
      <c r="X4863" t="s">
        <v>38413</v>
      </c>
      <c r="Y4863" t="s">
        <v>3637</v>
      </c>
      <c r="Z4863" t="s">
        <v>37</v>
      </c>
      <c r="AA4863" t="s">
        <v>78664</v>
      </c>
      <c r="AB4863" t="s">
        <v>38258</v>
      </c>
      <c r="AC4863" t="s">
        <v>38259</v>
      </c>
      <c r="AD4863" t="s">
        <v>77008</v>
      </c>
      <c r="AE4863" t="s">
        <v>3640</v>
      </c>
    </row>
    <row r="4864" spans="1:31" x14ac:dyDescent="0.3">
      <c r="A4864" t="s">
        <v>88873</v>
      </c>
      <c r="B4864" t="s">
        <v>88874</v>
      </c>
      <c r="C4864" t="s">
        <v>187</v>
      </c>
      <c r="D4864" t="s">
        <v>811</v>
      </c>
      <c r="E4864" t="s">
        <v>78662</v>
      </c>
      <c r="F4864" t="s">
        <v>1981</v>
      </c>
      <c r="G4864" t="s">
        <v>38414</v>
      </c>
      <c r="H4864" t="s">
        <v>12264</v>
      </c>
      <c r="I4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4" t="str">
        <f>IF(Table2[[#This Row],[Č. or.]],_xlfn.CONCAT(Table2[[#This Row],[Ulice]]," ",Table2[[#This Row],[Č. p.]],"/",Table2[[#This Row],[Č. or.]]),_xlfn.CONCAT(Table2[[#This Row],[Ulice]]," ",Table2[[#This Row],[Č. p.]]))</f>
        <v>Teplého 2100</v>
      </c>
      <c r="K4864" t="s">
        <v>38415</v>
      </c>
      <c r="L4864">
        <v>2100</v>
      </c>
      <c r="N4864" t="s">
        <v>1981</v>
      </c>
      <c r="O4864" t="s">
        <v>1980</v>
      </c>
      <c r="P4864" t="s">
        <v>78663</v>
      </c>
      <c r="Q4864" t="s">
        <v>1981</v>
      </c>
      <c r="R4864" t="s">
        <v>38416</v>
      </c>
      <c r="W4864" t="s">
        <v>38417</v>
      </c>
      <c r="X4864" t="s">
        <v>38418</v>
      </c>
      <c r="Y4864" t="s">
        <v>3637</v>
      </c>
      <c r="Z4864" t="s">
        <v>37</v>
      </c>
      <c r="AA4864" t="s">
        <v>78664</v>
      </c>
      <c r="AB4864" t="s">
        <v>38258</v>
      </c>
      <c r="AC4864" t="s">
        <v>38259</v>
      </c>
      <c r="AD4864" t="s">
        <v>77008</v>
      </c>
      <c r="AE4864" t="s">
        <v>3640</v>
      </c>
    </row>
    <row r="4865" spans="1:31" x14ac:dyDescent="0.3">
      <c r="A4865" t="s">
        <v>88875</v>
      </c>
      <c r="B4865" t="s">
        <v>88876</v>
      </c>
      <c r="C4865" t="s">
        <v>187</v>
      </c>
      <c r="D4865" t="s">
        <v>811</v>
      </c>
      <c r="E4865" t="s">
        <v>78662</v>
      </c>
      <c r="F4865" t="s">
        <v>1981</v>
      </c>
      <c r="G4865" t="s">
        <v>38419</v>
      </c>
      <c r="H4865" t="s">
        <v>12264</v>
      </c>
      <c r="I4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5" t="str">
        <f>IF(Table2[[#This Row],[Č. or.]],_xlfn.CONCAT(Table2[[#This Row],[Ulice]]," ",Table2[[#This Row],[Č. p.]],"/",Table2[[#This Row],[Č. or.]]),_xlfn.CONCAT(Table2[[#This Row],[Ulice]]," ",Table2[[#This Row],[Č. p.]]))</f>
        <v>Mladých 158</v>
      </c>
      <c r="K4865" t="s">
        <v>38420</v>
      </c>
      <c r="L4865">
        <v>158</v>
      </c>
      <c r="N4865" t="s">
        <v>1981</v>
      </c>
      <c r="O4865" t="s">
        <v>1996</v>
      </c>
      <c r="P4865" t="s">
        <v>78693</v>
      </c>
      <c r="Q4865" t="s">
        <v>1981</v>
      </c>
      <c r="R4865" t="s">
        <v>38421</v>
      </c>
      <c r="T4865" t="s">
        <v>38422</v>
      </c>
      <c r="V4865" t="s">
        <v>38423</v>
      </c>
      <c r="W4865" t="s">
        <v>38424</v>
      </c>
      <c r="X4865" t="s">
        <v>38425</v>
      </c>
      <c r="Y4865" t="s">
        <v>3637</v>
      </c>
      <c r="Z4865" t="s">
        <v>37</v>
      </c>
      <c r="AA4865" t="s">
        <v>78664</v>
      </c>
      <c r="AB4865" t="s">
        <v>38258</v>
      </c>
      <c r="AC4865" t="s">
        <v>38259</v>
      </c>
      <c r="AD4865" t="s">
        <v>77008</v>
      </c>
      <c r="AE4865" t="s">
        <v>3640</v>
      </c>
    </row>
    <row r="4866" spans="1:31" x14ac:dyDescent="0.3">
      <c r="A4866" t="s">
        <v>88877</v>
      </c>
      <c r="B4866" t="s">
        <v>88878</v>
      </c>
      <c r="C4866" t="s">
        <v>187</v>
      </c>
      <c r="D4866" t="s">
        <v>811</v>
      </c>
      <c r="E4866" t="s">
        <v>78662</v>
      </c>
      <c r="F4866" t="s">
        <v>1981</v>
      </c>
      <c r="G4866" t="s">
        <v>38426</v>
      </c>
      <c r="H4866" t="s">
        <v>12264</v>
      </c>
      <c r="I4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6" t="str">
        <f>IF(Table2[[#This Row],[Č. or.]],_xlfn.CONCAT(Table2[[#This Row],[Ulice]]," ",Table2[[#This Row],[Č. p.]],"/",Table2[[#This Row],[Č. or.]]),_xlfn.CONCAT(Table2[[#This Row],[Ulice]]," ",Table2[[#This Row],[Č. p.]]))</f>
        <v>Pražská 89</v>
      </c>
      <c r="K4866" t="s">
        <v>6059</v>
      </c>
      <c r="L4866">
        <v>89</v>
      </c>
      <c r="N4866" t="s">
        <v>1981</v>
      </c>
      <c r="O4866" t="s">
        <v>38427</v>
      </c>
      <c r="P4866" t="s">
        <v>88879</v>
      </c>
      <c r="Q4866" t="s">
        <v>1981</v>
      </c>
      <c r="R4866" t="s">
        <v>38428</v>
      </c>
      <c r="T4866" t="s">
        <v>38429</v>
      </c>
      <c r="U4866" t="s">
        <v>38430</v>
      </c>
      <c r="W4866" t="s">
        <v>38431</v>
      </c>
      <c r="X4866" t="s">
        <v>38432</v>
      </c>
      <c r="Y4866" t="s">
        <v>3725</v>
      </c>
      <c r="Z4866" t="s">
        <v>37</v>
      </c>
      <c r="AA4866" t="s">
        <v>78664</v>
      </c>
      <c r="AB4866" t="s">
        <v>38258</v>
      </c>
      <c r="AC4866" t="s">
        <v>38259</v>
      </c>
      <c r="AD4866" t="s">
        <v>77008</v>
      </c>
      <c r="AE4866" t="s">
        <v>3640</v>
      </c>
    </row>
    <row r="4867" spans="1:31" x14ac:dyDescent="0.3">
      <c r="A4867" t="s">
        <v>88880</v>
      </c>
      <c r="B4867" t="s">
        <v>88881</v>
      </c>
      <c r="C4867" t="s">
        <v>187</v>
      </c>
      <c r="D4867" t="s">
        <v>811</v>
      </c>
      <c r="E4867" t="s">
        <v>78662</v>
      </c>
      <c r="F4867" t="s">
        <v>1981</v>
      </c>
      <c r="G4867" t="s">
        <v>38433</v>
      </c>
      <c r="H4867" t="s">
        <v>12264</v>
      </c>
      <c r="I4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7" t="str">
        <f>IF(Table2[[#This Row],[Č. or.]],_xlfn.CONCAT(Table2[[#This Row],[Ulice]]," ",Table2[[#This Row],[Č. p.]],"/",Table2[[#This Row],[Č. or.]]),_xlfn.CONCAT(Table2[[#This Row],[Ulice]]," ",Table2[[#This Row],[Č. p.]]))</f>
        <v>Miloslava Špinky 1350</v>
      </c>
      <c r="K4867" t="s">
        <v>38434</v>
      </c>
      <c r="L4867">
        <v>1350</v>
      </c>
      <c r="N4867" t="s">
        <v>1981</v>
      </c>
      <c r="O4867" t="s">
        <v>38435</v>
      </c>
      <c r="P4867" t="s">
        <v>88879</v>
      </c>
      <c r="Q4867" t="s">
        <v>1981</v>
      </c>
      <c r="R4867" t="s">
        <v>38436</v>
      </c>
      <c r="T4867" t="s">
        <v>38437</v>
      </c>
      <c r="V4867" t="s">
        <v>38438</v>
      </c>
      <c r="W4867" t="s">
        <v>38439</v>
      </c>
      <c r="X4867" t="s">
        <v>38440</v>
      </c>
      <c r="Y4867" t="s">
        <v>3725</v>
      </c>
      <c r="Z4867" t="s">
        <v>37</v>
      </c>
      <c r="AA4867" t="s">
        <v>78664</v>
      </c>
      <c r="AB4867" t="s">
        <v>38258</v>
      </c>
      <c r="AC4867" t="s">
        <v>38259</v>
      </c>
      <c r="AD4867" t="s">
        <v>77008</v>
      </c>
      <c r="AE4867" t="s">
        <v>3640</v>
      </c>
    </row>
    <row r="4868" spans="1:31" x14ac:dyDescent="0.3">
      <c r="A4868" t="s">
        <v>88882</v>
      </c>
      <c r="B4868" t="s">
        <v>88883</v>
      </c>
      <c r="C4868" t="s">
        <v>187</v>
      </c>
      <c r="D4868" t="s">
        <v>811</v>
      </c>
      <c r="E4868" t="s">
        <v>78681</v>
      </c>
      <c r="F4868" t="s">
        <v>2845</v>
      </c>
      <c r="G4868" t="s">
        <v>38441</v>
      </c>
      <c r="H4868" t="s">
        <v>12264</v>
      </c>
      <c r="I4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8" t="str">
        <f>IF(Table2[[#This Row],[Č. or.]],_xlfn.CONCAT(Table2[[#This Row],[Ulice]]," ",Table2[[#This Row],[Č. p.]],"/",Table2[[#This Row],[Č. or.]]),_xlfn.CONCAT(Table2[[#This Row],[Ulice]]," ",Table2[[#This Row],[Č. p.]]))</f>
        <v>V Zákoutí 91</v>
      </c>
      <c r="K4868" t="s">
        <v>38442</v>
      </c>
      <c r="L4868">
        <v>91</v>
      </c>
      <c r="N4868" t="s">
        <v>1981</v>
      </c>
      <c r="O4868" t="s">
        <v>38443</v>
      </c>
      <c r="P4868" t="s">
        <v>78682</v>
      </c>
      <c r="Q4868" t="s">
        <v>38443</v>
      </c>
      <c r="R4868" t="s">
        <v>38444</v>
      </c>
      <c r="T4868" t="s">
        <v>38445</v>
      </c>
      <c r="W4868" t="s">
        <v>38446</v>
      </c>
      <c r="X4868" t="s">
        <v>38447</v>
      </c>
      <c r="Y4868" t="s">
        <v>3637</v>
      </c>
      <c r="Z4868" t="s">
        <v>37</v>
      </c>
      <c r="AA4868" t="s">
        <v>88884</v>
      </c>
      <c r="AB4868" t="s">
        <v>38448</v>
      </c>
      <c r="AC4868" t="s">
        <v>38449</v>
      </c>
      <c r="AD4868" t="s">
        <v>77008</v>
      </c>
      <c r="AE4868" t="s">
        <v>3640</v>
      </c>
    </row>
    <row r="4869" spans="1:31" x14ac:dyDescent="0.3">
      <c r="A4869" t="s">
        <v>88885</v>
      </c>
      <c r="B4869" t="s">
        <v>88886</v>
      </c>
      <c r="C4869" t="s">
        <v>187</v>
      </c>
      <c r="D4869" t="s">
        <v>811</v>
      </c>
      <c r="E4869" t="s">
        <v>78681</v>
      </c>
      <c r="F4869" t="s">
        <v>2845</v>
      </c>
      <c r="G4869" t="s">
        <v>38450</v>
      </c>
      <c r="H4869" t="s">
        <v>12264</v>
      </c>
      <c r="I4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4869">
        <v>69</v>
      </c>
      <c r="N4869" t="s">
        <v>1981</v>
      </c>
      <c r="O4869" t="s">
        <v>38451</v>
      </c>
      <c r="P4869" t="s">
        <v>78682</v>
      </c>
      <c r="Q4869" t="s">
        <v>38451</v>
      </c>
      <c r="R4869" t="s">
        <v>38452</v>
      </c>
      <c r="T4869" t="s">
        <v>38453</v>
      </c>
      <c r="W4869" t="s">
        <v>38454</v>
      </c>
      <c r="X4869" t="s">
        <v>38455</v>
      </c>
      <c r="Y4869" t="s">
        <v>3637</v>
      </c>
      <c r="Z4869" t="s">
        <v>37</v>
      </c>
      <c r="AA4869" t="s">
        <v>88887</v>
      </c>
      <c r="AB4869" t="s">
        <v>38209</v>
      </c>
      <c r="AC4869" t="s">
        <v>38456</v>
      </c>
      <c r="AD4869" t="s">
        <v>77008</v>
      </c>
      <c r="AE4869" t="s">
        <v>3640</v>
      </c>
    </row>
    <row r="4870" spans="1:31" x14ac:dyDescent="0.3">
      <c r="A4870" t="s">
        <v>88888</v>
      </c>
      <c r="B4870" t="s">
        <v>88889</v>
      </c>
      <c r="C4870" t="s">
        <v>187</v>
      </c>
      <c r="D4870" t="s">
        <v>811</v>
      </c>
      <c r="E4870" t="s">
        <v>78662</v>
      </c>
      <c r="F4870" t="s">
        <v>1981</v>
      </c>
      <c r="G4870" t="s">
        <v>38457</v>
      </c>
      <c r="H4870" t="s">
        <v>12264</v>
      </c>
      <c r="I4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0" t="str">
        <f>IF(Table2[[#This Row],[Č. or.]],_xlfn.CONCAT(Table2[[#This Row],[Ulice]]," ",Table2[[#This Row],[Č. p.]],"/",Table2[[#This Row],[Č. or.]]),_xlfn.CONCAT(Table2[[#This Row],[Ulice]]," ",Table2[[#This Row],[Č. p.]]))</f>
        <v>Prokopa Holého 160</v>
      </c>
      <c r="K4870" t="s">
        <v>34591</v>
      </c>
      <c r="L4870">
        <v>160</v>
      </c>
      <c r="N4870" t="s">
        <v>1981</v>
      </c>
      <c r="O4870" t="s">
        <v>4470</v>
      </c>
      <c r="P4870" t="s">
        <v>88890</v>
      </c>
      <c r="Q4870" t="s">
        <v>1981</v>
      </c>
      <c r="R4870" t="s">
        <v>38458</v>
      </c>
      <c r="T4870" t="s">
        <v>38459</v>
      </c>
      <c r="W4870" t="s">
        <v>38460</v>
      </c>
      <c r="X4870" t="s">
        <v>38461</v>
      </c>
      <c r="Y4870" t="s">
        <v>3637</v>
      </c>
      <c r="Z4870" t="s">
        <v>37</v>
      </c>
      <c r="AA4870" t="s">
        <v>78664</v>
      </c>
      <c r="AB4870" t="s">
        <v>38258</v>
      </c>
      <c r="AC4870" t="s">
        <v>38259</v>
      </c>
      <c r="AD4870" t="s">
        <v>77008</v>
      </c>
      <c r="AE4870" t="s">
        <v>3640</v>
      </c>
    </row>
    <row r="4871" spans="1:31" x14ac:dyDescent="0.3">
      <c r="A4871" t="s">
        <v>88891</v>
      </c>
      <c r="B4871" t="s">
        <v>88892</v>
      </c>
      <c r="C4871" t="s">
        <v>187</v>
      </c>
      <c r="D4871" t="s">
        <v>811</v>
      </c>
      <c r="E4871" t="s">
        <v>78662</v>
      </c>
      <c r="F4871" t="s">
        <v>1981</v>
      </c>
      <c r="G4871" t="s">
        <v>38462</v>
      </c>
      <c r="H4871" t="s">
        <v>12264</v>
      </c>
      <c r="I4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4871">
        <v>117</v>
      </c>
      <c r="N4871" t="s">
        <v>1981</v>
      </c>
      <c r="O4871" t="s">
        <v>38463</v>
      </c>
      <c r="P4871" t="s">
        <v>78663</v>
      </c>
      <c r="Q4871" t="s">
        <v>38463</v>
      </c>
      <c r="R4871" t="s">
        <v>38464</v>
      </c>
      <c r="W4871" t="s">
        <v>38465</v>
      </c>
      <c r="X4871" t="s">
        <v>38466</v>
      </c>
      <c r="Y4871" t="s">
        <v>3637</v>
      </c>
      <c r="Z4871" t="s">
        <v>37</v>
      </c>
      <c r="AA4871" t="s">
        <v>88893</v>
      </c>
      <c r="AB4871" t="s">
        <v>38467</v>
      </c>
      <c r="AC4871" t="s">
        <v>38468</v>
      </c>
      <c r="AD4871" t="s">
        <v>77008</v>
      </c>
      <c r="AE4871" t="s">
        <v>3640</v>
      </c>
    </row>
    <row r="4872" spans="1:31" x14ac:dyDescent="0.3">
      <c r="A4872" t="s">
        <v>88894</v>
      </c>
      <c r="B4872" t="s">
        <v>88895</v>
      </c>
      <c r="C4872" t="s">
        <v>187</v>
      </c>
      <c r="D4872" t="s">
        <v>811</v>
      </c>
      <c r="E4872" t="s">
        <v>78681</v>
      </c>
      <c r="F4872" t="s">
        <v>2845</v>
      </c>
      <c r="G4872" t="s">
        <v>38469</v>
      </c>
      <c r="H4872" t="s">
        <v>12264</v>
      </c>
      <c r="I4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4872">
        <v>151</v>
      </c>
      <c r="N4872" t="s">
        <v>1981</v>
      </c>
      <c r="O4872" t="s">
        <v>38470</v>
      </c>
      <c r="P4872" t="s">
        <v>78698</v>
      </c>
      <c r="Q4872" t="s">
        <v>38470</v>
      </c>
      <c r="R4872" t="s">
        <v>38471</v>
      </c>
      <c r="T4872" t="s">
        <v>38472</v>
      </c>
      <c r="W4872" t="s">
        <v>38473</v>
      </c>
      <c r="X4872" t="s">
        <v>38474</v>
      </c>
      <c r="Y4872" t="s">
        <v>3637</v>
      </c>
      <c r="Z4872" t="s">
        <v>37</v>
      </c>
      <c r="AA4872" t="s">
        <v>88896</v>
      </c>
      <c r="AB4872" t="s">
        <v>38475</v>
      </c>
      <c r="AC4872" t="s">
        <v>38476</v>
      </c>
      <c r="AD4872" t="s">
        <v>77008</v>
      </c>
      <c r="AE4872" t="s">
        <v>3640</v>
      </c>
    </row>
    <row r="4873" spans="1:31" x14ac:dyDescent="0.3">
      <c r="A4873" t="s">
        <v>88897</v>
      </c>
      <c r="B4873" t="s">
        <v>88898</v>
      </c>
      <c r="C4873" t="s">
        <v>187</v>
      </c>
      <c r="D4873" t="s">
        <v>811</v>
      </c>
      <c r="E4873" t="s">
        <v>78667</v>
      </c>
      <c r="F4873" t="s">
        <v>815</v>
      </c>
      <c r="G4873" t="s">
        <v>38477</v>
      </c>
      <c r="H4873" t="s">
        <v>12264</v>
      </c>
      <c r="I4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3" t="str">
        <f>IF(Table2[[#This Row],[Č. or.]],_xlfn.CONCAT(Table2[[#This Row],[Ulice]]," ",Table2[[#This Row],[Č. p.]],"/",Table2[[#This Row],[Č. or.]]),_xlfn.CONCAT(Table2[[#This Row],[Ulice]]," ",Table2[[#This Row],[Č. p.]]))</f>
        <v>U Školky 230</v>
      </c>
      <c r="K4873" t="s">
        <v>13112</v>
      </c>
      <c r="L4873">
        <v>230</v>
      </c>
      <c r="N4873" t="s">
        <v>1981</v>
      </c>
      <c r="O4873" t="s">
        <v>38478</v>
      </c>
      <c r="P4873" t="s">
        <v>88899</v>
      </c>
      <c r="Q4873" t="s">
        <v>38478</v>
      </c>
      <c r="R4873" t="s">
        <v>38479</v>
      </c>
      <c r="T4873" t="s">
        <v>38480</v>
      </c>
      <c r="W4873" t="s">
        <v>38481</v>
      </c>
      <c r="X4873" t="s">
        <v>38482</v>
      </c>
      <c r="Y4873" t="s">
        <v>3637</v>
      </c>
      <c r="Z4873" t="s">
        <v>37</v>
      </c>
      <c r="AA4873" t="s">
        <v>88900</v>
      </c>
      <c r="AB4873" t="s">
        <v>38483</v>
      </c>
      <c r="AC4873" t="s">
        <v>38484</v>
      </c>
      <c r="AD4873" t="s">
        <v>77008</v>
      </c>
      <c r="AE4873" t="s">
        <v>3640</v>
      </c>
    </row>
    <row r="4874" spans="1:31" x14ac:dyDescent="0.3">
      <c r="A4874" t="s">
        <v>88901</v>
      </c>
      <c r="B4874" t="s">
        <v>88902</v>
      </c>
      <c r="C4874" t="s">
        <v>187</v>
      </c>
      <c r="D4874" t="s">
        <v>811</v>
      </c>
      <c r="E4874" t="s">
        <v>78662</v>
      </c>
      <c r="F4874" t="s">
        <v>1981</v>
      </c>
      <c r="G4874" t="s">
        <v>38485</v>
      </c>
      <c r="H4874" t="s">
        <v>22235</v>
      </c>
      <c r="I4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Pampeliška</v>
      </c>
      <c r="J48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4874">
        <v>30</v>
      </c>
      <c r="N4874" t="s">
        <v>1981</v>
      </c>
      <c r="O4874" t="s">
        <v>38486</v>
      </c>
      <c r="P4874" t="s">
        <v>78663</v>
      </c>
      <c r="Q4874" t="s">
        <v>1981</v>
      </c>
      <c r="R4874" t="s">
        <v>38487</v>
      </c>
      <c r="W4874" t="s">
        <v>38488</v>
      </c>
      <c r="X4874" t="s">
        <v>38489</v>
      </c>
      <c r="Y4874" t="s">
        <v>3637</v>
      </c>
      <c r="Z4874" t="s">
        <v>37</v>
      </c>
      <c r="AA4874" t="s">
        <v>78664</v>
      </c>
      <c r="AB4874" t="s">
        <v>38258</v>
      </c>
      <c r="AC4874" t="s">
        <v>38259</v>
      </c>
      <c r="AD4874" t="s">
        <v>77008</v>
      </c>
      <c r="AE4874" t="s">
        <v>3640</v>
      </c>
    </row>
    <row r="4875" spans="1:31" x14ac:dyDescent="0.3">
      <c r="A4875" t="s">
        <v>88903</v>
      </c>
      <c r="B4875" t="s">
        <v>88904</v>
      </c>
      <c r="C4875" t="s">
        <v>187</v>
      </c>
      <c r="D4875" t="s">
        <v>811</v>
      </c>
      <c r="E4875" t="s">
        <v>78662</v>
      </c>
      <c r="F4875" t="s">
        <v>1981</v>
      </c>
      <c r="G4875" t="s">
        <v>38490</v>
      </c>
      <c r="H4875" t="s">
        <v>12264</v>
      </c>
      <c r="I4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4875">
        <v>100</v>
      </c>
      <c r="N4875" t="s">
        <v>1981</v>
      </c>
      <c r="O4875" t="s">
        <v>38491</v>
      </c>
      <c r="P4875" t="s">
        <v>88834</v>
      </c>
      <c r="Q4875" t="s">
        <v>38491</v>
      </c>
      <c r="R4875" t="s">
        <v>38492</v>
      </c>
      <c r="T4875" t="s">
        <v>38493</v>
      </c>
      <c r="V4875" t="s">
        <v>38494</v>
      </c>
      <c r="W4875" t="s">
        <v>38495</v>
      </c>
      <c r="X4875" t="s">
        <v>38496</v>
      </c>
      <c r="Y4875" t="s">
        <v>3637</v>
      </c>
      <c r="Z4875" t="s">
        <v>37</v>
      </c>
      <c r="AA4875" t="s">
        <v>88905</v>
      </c>
      <c r="AB4875" t="s">
        <v>38497</v>
      </c>
      <c r="AC4875" t="s">
        <v>38498</v>
      </c>
      <c r="AD4875" t="s">
        <v>77008</v>
      </c>
      <c r="AE4875" t="s">
        <v>3640</v>
      </c>
    </row>
    <row r="4876" spans="1:31" x14ac:dyDescent="0.3">
      <c r="A4876" t="s">
        <v>88906</v>
      </c>
      <c r="B4876" t="s">
        <v>88907</v>
      </c>
      <c r="C4876" t="s">
        <v>187</v>
      </c>
      <c r="D4876" t="s">
        <v>811</v>
      </c>
      <c r="E4876" t="s">
        <v>78681</v>
      </c>
      <c r="F4876" t="s">
        <v>2845</v>
      </c>
      <c r="G4876" t="s">
        <v>38499</v>
      </c>
      <c r="H4876" t="s">
        <v>12264</v>
      </c>
      <c r="I4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4876">
        <v>71</v>
      </c>
      <c r="N4876" t="s">
        <v>1981</v>
      </c>
      <c r="O4876" t="s">
        <v>38500</v>
      </c>
      <c r="P4876" t="s">
        <v>88908</v>
      </c>
      <c r="Q4876" t="s">
        <v>38500</v>
      </c>
      <c r="R4876" t="s">
        <v>38501</v>
      </c>
      <c r="T4876" t="s">
        <v>38502</v>
      </c>
      <c r="V4876" t="s">
        <v>38503</v>
      </c>
      <c r="W4876" t="s">
        <v>38504</v>
      </c>
      <c r="X4876" t="s">
        <v>38505</v>
      </c>
      <c r="Y4876" t="s">
        <v>3637</v>
      </c>
      <c r="Z4876" t="s">
        <v>37</v>
      </c>
      <c r="AA4876" t="s">
        <v>88909</v>
      </c>
      <c r="AB4876" t="s">
        <v>38209</v>
      </c>
      <c r="AC4876" t="s">
        <v>38506</v>
      </c>
      <c r="AD4876" t="s">
        <v>77008</v>
      </c>
      <c r="AE4876" t="s">
        <v>3640</v>
      </c>
    </row>
    <row r="4877" spans="1:31" x14ac:dyDescent="0.3">
      <c r="A4877" t="s">
        <v>88910</v>
      </c>
      <c r="B4877" t="s">
        <v>88911</v>
      </c>
      <c r="C4877" t="s">
        <v>187</v>
      </c>
      <c r="D4877" t="s">
        <v>811</v>
      </c>
      <c r="E4877" t="s">
        <v>78662</v>
      </c>
      <c r="F4877" t="s">
        <v>1981</v>
      </c>
      <c r="G4877" t="s">
        <v>38507</v>
      </c>
      <c r="H4877" t="s">
        <v>12264</v>
      </c>
      <c r="I4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4877">
        <v>83</v>
      </c>
      <c r="N4877" t="s">
        <v>1981</v>
      </c>
      <c r="O4877" t="s">
        <v>38508</v>
      </c>
      <c r="P4877" t="s">
        <v>88912</v>
      </c>
      <c r="Q4877" t="s">
        <v>38508</v>
      </c>
      <c r="R4877" t="s">
        <v>38509</v>
      </c>
      <c r="T4877" t="s">
        <v>38510</v>
      </c>
      <c r="W4877" t="s">
        <v>38511</v>
      </c>
      <c r="X4877" t="s">
        <v>38512</v>
      </c>
      <c r="Y4877" t="s">
        <v>3637</v>
      </c>
      <c r="Z4877" t="s">
        <v>37</v>
      </c>
      <c r="AA4877" t="s">
        <v>88913</v>
      </c>
      <c r="AB4877" t="s">
        <v>38513</v>
      </c>
      <c r="AC4877" t="s">
        <v>38514</v>
      </c>
      <c r="AD4877" t="s">
        <v>77008</v>
      </c>
      <c r="AE4877" t="s">
        <v>3640</v>
      </c>
    </row>
    <row r="4878" spans="1:31" x14ac:dyDescent="0.3">
      <c r="A4878" t="s">
        <v>88914</v>
      </c>
      <c r="B4878" t="s">
        <v>88915</v>
      </c>
      <c r="C4878" t="s">
        <v>187</v>
      </c>
      <c r="D4878" t="s">
        <v>811</v>
      </c>
      <c r="E4878" t="s">
        <v>78662</v>
      </c>
      <c r="F4878" t="s">
        <v>1981</v>
      </c>
      <c r="G4878" t="s">
        <v>38515</v>
      </c>
      <c r="H4878" t="s">
        <v>12264</v>
      </c>
      <c r="I4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4878">
        <v>146</v>
      </c>
      <c r="N4878" t="s">
        <v>1981</v>
      </c>
      <c r="O4878" t="s">
        <v>38516</v>
      </c>
      <c r="P4878" t="s">
        <v>88916</v>
      </c>
      <c r="Q4878" t="s">
        <v>1981</v>
      </c>
      <c r="R4878" t="s">
        <v>38517</v>
      </c>
      <c r="T4878" t="s">
        <v>38518</v>
      </c>
      <c r="V4878" t="s">
        <v>38519</v>
      </c>
      <c r="W4878" t="s">
        <v>38520</v>
      </c>
      <c r="X4878" t="s">
        <v>38521</v>
      </c>
      <c r="Y4878" t="s">
        <v>3637</v>
      </c>
      <c r="Z4878" t="s">
        <v>37</v>
      </c>
      <c r="AA4878" t="s">
        <v>78664</v>
      </c>
      <c r="AB4878" t="s">
        <v>38258</v>
      </c>
      <c r="AC4878" t="s">
        <v>38259</v>
      </c>
      <c r="AD4878" t="s">
        <v>77008</v>
      </c>
      <c r="AE4878" t="s">
        <v>3640</v>
      </c>
    </row>
    <row r="4879" spans="1:31" x14ac:dyDescent="0.3">
      <c r="A4879" t="s">
        <v>88917</v>
      </c>
      <c r="B4879" t="s">
        <v>88918</v>
      </c>
      <c r="C4879" t="s">
        <v>187</v>
      </c>
      <c r="D4879" t="s">
        <v>811</v>
      </c>
      <c r="E4879" t="s">
        <v>78681</v>
      </c>
      <c r="F4879" t="s">
        <v>2845</v>
      </c>
      <c r="G4879" t="s">
        <v>38522</v>
      </c>
      <c r="H4879" t="s">
        <v>12264</v>
      </c>
      <c r="I4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4879">
        <v>11</v>
      </c>
      <c r="N4879" t="s">
        <v>1981</v>
      </c>
      <c r="O4879" t="s">
        <v>7694</v>
      </c>
      <c r="P4879" t="s">
        <v>88919</v>
      </c>
      <c r="Q4879" t="s">
        <v>7694</v>
      </c>
      <c r="R4879" t="s">
        <v>38523</v>
      </c>
      <c r="T4879" t="s">
        <v>38524</v>
      </c>
      <c r="W4879" t="s">
        <v>38525</v>
      </c>
      <c r="X4879" t="s">
        <v>38526</v>
      </c>
      <c r="Y4879" t="s">
        <v>3637</v>
      </c>
      <c r="Z4879" t="s">
        <v>37</v>
      </c>
      <c r="AA4879" t="s">
        <v>78683</v>
      </c>
      <c r="AB4879" t="s">
        <v>38527</v>
      </c>
      <c r="AC4879" t="s">
        <v>38528</v>
      </c>
      <c r="AD4879" t="s">
        <v>77008</v>
      </c>
      <c r="AE4879" t="s">
        <v>3640</v>
      </c>
    </row>
    <row r="4880" spans="1:31" x14ac:dyDescent="0.3">
      <c r="A4880" t="s">
        <v>88920</v>
      </c>
      <c r="B4880" t="s">
        <v>88921</v>
      </c>
      <c r="C4880" t="s">
        <v>187</v>
      </c>
      <c r="D4880" t="s">
        <v>811</v>
      </c>
      <c r="E4880" t="s">
        <v>78662</v>
      </c>
      <c r="F4880" t="s">
        <v>1981</v>
      </c>
      <c r="G4880" t="s">
        <v>38529</v>
      </c>
      <c r="H4880" t="s">
        <v>12264</v>
      </c>
      <c r="I4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0" t="str">
        <f>IF(Table2[[#This Row],[Č. or.]],_xlfn.CONCAT(Table2[[#This Row],[Ulice]]," ",Table2[[#This Row],[Č. p.]],"/",Table2[[#This Row],[Č. or.]]),_xlfn.CONCAT(Table2[[#This Row],[Ulice]]," ",Table2[[#This Row],[Č. p.]]))</f>
        <v>Raisova 226</v>
      </c>
      <c r="K4880" t="s">
        <v>12147</v>
      </c>
      <c r="L4880">
        <v>226</v>
      </c>
      <c r="N4880" t="s">
        <v>1981</v>
      </c>
      <c r="O4880" t="s">
        <v>38530</v>
      </c>
      <c r="P4880" t="s">
        <v>78663</v>
      </c>
      <c r="Q4880" t="s">
        <v>1981</v>
      </c>
      <c r="R4880" t="s">
        <v>38531</v>
      </c>
      <c r="W4880" t="s">
        <v>38532</v>
      </c>
      <c r="X4880" t="s">
        <v>38533</v>
      </c>
      <c r="Y4880" t="s">
        <v>3649</v>
      </c>
      <c r="Z4880" t="s">
        <v>37</v>
      </c>
      <c r="AA4880" t="s">
        <v>78664</v>
      </c>
      <c r="AB4880" t="s">
        <v>38258</v>
      </c>
      <c r="AC4880" t="s">
        <v>38259</v>
      </c>
      <c r="AD4880" t="s">
        <v>77008</v>
      </c>
      <c r="AE4880" t="s">
        <v>3640</v>
      </c>
    </row>
    <row r="4881" spans="1:31" x14ac:dyDescent="0.3">
      <c r="A4881" t="s">
        <v>88922</v>
      </c>
      <c r="B4881" t="s">
        <v>88923</v>
      </c>
      <c r="C4881" t="s">
        <v>187</v>
      </c>
      <c r="D4881" t="s">
        <v>811</v>
      </c>
      <c r="E4881" t="s">
        <v>78662</v>
      </c>
      <c r="F4881" t="s">
        <v>1981</v>
      </c>
      <c r="G4881" t="s">
        <v>38534</v>
      </c>
      <c r="H4881" t="s">
        <v>12264</v>
      </c>
      <c r="I4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1" t="str">
        <f>IF(Table2[[#This Row],[Č. or.]],_xlfn.CONCAT(Table2[[#This Row],[Ulice]]," ",Table2[[#This Row],[Č. p.]],"/",Table2[[#This Row],[Č. or.]]),_xlfn.CONCAT(Table2[[#This Row],[Ulice]]," ",Table2[[#This Row],[Č. p.]]))</f>
        <v>Národních hrdinů 8</v>
      </c>
      <c r="K4881" t="s">
        <v>18309</v>
      </c>
      <c r="L4881">
        <v>8</v>
      </c>
      <c r="N4881" t="s">
        <v>1981</v>
      </c>
      <c r="O4881" t="s">
        <v>10314</v>
      </c>
      <c r="P4881" t="s">
        <v>78672</v>
      </c>
      <c r="Q4881" t="s">
        <v>1981</v>
      </c>
      <c r="R4881" t="s">
        <v>38535</v>
      </c>
      <c r="T4881" t="s">
        <v>38536</v>
      </c>
      <c r="U4881" t="s">
        <v>38537</v>
      </c>
      <c r="W4881" t="s">
        <v>38538</v>
      </c>
      <c r="X4881" t="s">
        <v>38539</v>
      </c>
      <c r="Y4881" t="s">
        <v>3725</v>
      </c>
      <c r="Z4881" t="s">
        <v>37</v>
      </c>
      <c r="AA4881" t="s">
        <v>78664</v>
      </c>
      <c r="AB4881" t="s">
        <v>38258</v>
      </c>
      <c r="AC4881" t="s">
        <v>38259</v>
      </c>
      <c r="AD4881" t="s">
        <v>77008</v>
      </c>
      <c r="AE4881" t="s">
        <v>3640</v>
      </c>
    </row>
    <row r="4882" spans="1:31" x14ac:dyDescent="0.3">
      <c r="A4882" t="s">
        <v>88924</v>
      </c>
      <c r="B4882" t="s">
        <v>88925</v>
      </c>
      <c r="C4882" t="s">
        <v>187</v>
      </c>
      <c r="D4882" t="s">
        <v>811</v>
      </c>
      <c r="E4882" t="s">
        <v>78667</v>
      </c>
      <c r="F4882" t="s">
        <v>815</v>
      </c>
      <c r="G4882" t="s">
        <v>38540</v>
      </c>
      <c r="H4882" t="s">
        <v>12264</v>
      </c>
      <c r="I4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4882">
        <v>7</v>
      </c>
      <c r="N4882" t="s">
        <v>1981</v>
      </c>
      <c r="O4882" t="s">
        <v>38541</v>
      </c>
      <c r="P4882" t="s">
        <v>88926</v>
      </c>
      <c r="Q4882" t="s">
        <v>38541</v>
      </c>
      <c r="R4882" t="s">
        <v>38542</v>
      </c>
      <c r="T4882" t="s">
        <v>38543</v>
      </c>
      <c r="V4882" t="s">
        <v>38544</v>
      </c>
      <c r="W4882" t="s">
        <v>38545</v>
      </c>
      <c r="X4882" t="s">
        <v>38546</v>
      </c>
      <c r="Y4882" t="s">
        <v>3637</v>
      </c>
      <c r="Z4882" t="s">
        <v>37</v>
      </c>
      <c r="AA4882" t="s">
        <v>88927</v>
      </c>
      <c r="AB4882" t="s">
        <v>38547</v>
      </c>
      <c r="AC4882" t="s">
        <v>38548</v>
      </c>
      <c r="AD4882" t="s">
        <v>77008</v>
      </c>
      <c r="AE4882" t="s">
        <v>3640</v>
      </c>
    </row>
    <row r="4883" spans="1:31" x14ac:dyDescent="0.3">
      <c r="A4883" t="s">
        <v>88928</v>
      </c>
      <c r="B4883" t="s">
        <v>88929</v>
      </c>
      <c r="C4883" t="s">
        <v>187</v>
      </c>
      <c r="D4883" t="s">
        <v>811</v>
      </c>
      <c r="E4883" t="s">
        <v>78662</v>
      </c>
      <c r="F4883" t="s">
        <v>1981</v>
      </c>
      <c r="G4883" t="s">
        <v>38549</v>
      </c>
      <c r="H4883" t="s">
        <v>12264</v>
      </c>
      <c r="I4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83" t="str">
        <f>IF(Table2[[#This Row],[Č. or.]],_xlfn.CONCAT(Table2[[#This Row],[Ulice]]," ",Table2[[#This Row],[Č. p.]],"/",Table2[[#This Row],[Č. or.]]),_xlfn.CONCAT(Table2[[#This Row],[Ulice]]," ",Table2[[#This Row],[Č. p.]]))</f>
        <v>Brožíkova 450</v>
      </c>
      <c r="K4883" t="s">
        <v>38550</v>
      </c>
      <c r="L4883">
        <v>450</v>
      </c>
      <c r="N4883" t="s">
        <v>1981</v>
      </c>
      <c r="O4883" t="s">
        <v>1996</v>
      </c>
      <c r="P4883" t="s">
        <v>78693</v>
      </c>
      <c r="Q4883" t="s">
        <v>1981</v>
      </c>
      <c r="R4883" t="s">
        <v>38551</v>
      </c>
      <c r="T4883" t="s">
        <v>38552</v>
      </c>
      <c r="W4883" t="s">
        <v>38553</v>
      </c>
      <c r="X4883" t="s">
        <v>38554</v>
      </c>
      <c r="Y4883" t="s">
        <v>3637</v>
      </c>
      <c r="Z4883" t="s">
        <v>37</v>
      </c>
      <c r="AA4883" t="s">
        <v>78664</v>
      </c>
      <c r="AB4883" t="s">
        <v>38258</v>
      </c>
      <c r="AC4883" t="s">
        <v>38259</v>
      </c>
      <c r="AD4883" t="s">
        <v>77008</v>
      </c>
      <c r="AE4883" t="s">
        <v>3640</v>
      </c>
    </row>
    <row r="4884" spans="1:31" x14ac:dyDescent="0.3">
      <c r="A4884" t="s">
        <v>88930</v>
      </c>
      <c r="B4884" t="s">
        <v>88931</v>
      </c>
      <c r="C4884" t="s">
        <v>187</v>
      </c>
      <c r="D4884" t="s">
        <v>811</v>
      </c>
      <c r="E4884" t="s">
        <v>78662</v>
      </c>
      <c r="F4884" t="s">
        <v>1981</v>
      </c>
      <c r="G4884" t="s">
        <v>38555</v>
      </c>
      <c r="H4884" t="s">
        <v>24525</v>
      </c>
      <c r="I4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Klubíčko</v>
      </c>
      <c r="J4884" t="str">
        <f>IF(Table2[[#This Row],[Č. or.]],_xlfn.CONCAT(Table2[[#This Row],[Ulice]]," ",Table2[[#This Row],[Č. p.]],"/",Table2[[#This Row],[Č. or.]]),_xlfn.CONCAT(Table2[[#This Row],[Ulice]]," ",Table2[[#This Row],[Č. p.]]))</f>
        <v>Grusova 448</v>
      </c>
      <c r="K4884" t="s">
        <v>38556</v>
      </c>
      <c r="L4884">
        <v>448</v>
      </c>
      <c r="N4884" t="s">
        <v>1981</v>
      </c>
      <c r="O4884" t="s">
        <v>1996</v>
      </c>
      <c r="P4884" t="s">
        <v>78693</v>
      </c>
      <c r="Q4884" t="s">
        <v>1981</v>
      </c>
      <c r="R4884" t="s">
        <v>38557</v>
      </c>
      <c r="T4884" t="s">
        <v>38558</v>
      </c>
      <c r="V4884" t="s">
        <v>38559</v>
      </c>
      <c r="W4884" t="s">
        <v>38560</v>
      </c>
      <c r="X4884" t="s">
        <v>38561</v>
      </c>
      <c r="Y4884" t="s">
        <v>3637</v>
      </c>
      <c r="Z4884" t="s">
        <v>37</v>
      </c>
      <c r="AA4884" t="s">
        <v>78664</v>
      </c>
      <c r="AB4884" t="s">
        <v>38258</v>
      </c>
      <c r="AC4884" t="s">
        <v>38259</v>
      </c>
      <c r="AD4884" t="s">
        <v>77008</v>
      </c>
      <c r="AE4884" t="s">
        <v>3640</v>
      </c>
    </row>
    <row r="4885" spans="1:31" x14ac:dyDescent="0.3">
      <c r="A4885" t="s">
        <v>88932</v>
      </c>
      <c r="B4885" t="s">
        <v>88933</v>
      </c>
      <c r="C4885" t="s">
        <v>187</v>
      </c>
      <c r="D4885" t="s">
        <v>811</v>
      </c>
      <c r="E4885" t="s">
        <v>78662</v>
      </c>
      <c r="F4885" t="s">
        <v>1981</v>
      </c>
      <c r="G4885" t="s">
        <v>38562</v>
      </c>
      <c r="H4885" t="s">
        <v>23356</v>
      </c>
      <c r="I4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Stonožka</v>
      </c>
      <c r="J4885" t="str">
        <f>IF(Table2[[#This Row],[Č. or.]],_xlfn.CONCAT(Table2[[#This Row],[Ulice]]," ",Table2[[#This Row],[Č. p.]],"/",Table2[[#This Row],[Č. or.]]),_xlfn.CONCAT(Table2[[#This Row],[Ulice]]," ",Table2[[#This Row],[Č. p.]]))</f>
        <v>Odborářů 345</v>
      </c>
      <c r="K4885" t="s">
        <v>38563</v>
      </c>
      <c r="L4885">
        <v>345</v>
      </c>
      <c r="N4885" t="s">
        <v>1981</v>
      </c>
      <c r="O4885" t="s">
        <v>1996</v>
      </c>
      <c r="P4885" t="s">
        <v>78693</v>
      </c>
      <c r="Q4885" t="s">
        <v>1981</v>
      </c>
      <c r="R4885" t="s">
        <v>38564</v>
      </c>
      <c r="T4885" t="s">
        <v>38565</v>
      </c>
      <c r="U4885" t="s">
        <v>38566</v>
      </c>
      <c r="V4885" t="s">
        <v>38567</v>
      </c>
      <c r="W4885" t="s">
        <v>38568</v>
      </c>
      <c r="X4885" t="s">
        <v>38569</v>
      </c>
      <c r="Y4885" t="s">
        <v>3637</v>
      </c>
      <c r="Z4885" t="s">
        <v>37</v>
      </c>
      <c r="AA4885" t="s">
        <v>78664</v>
      </c>
      <c r="AB4885" t="s">
        <v>38258</v>
      </c>
      <c r="AC4885" t="s">
        <v>38259</v>
      </c>
      <c r="AD4885" t="s">
        <v>77008</v>
      </c>
      <c r="AE4885" t="s">
        <v>3640</v>
      </c>
    </row>
    <row r="4886" spans="1:31" x14ac:dyDescent="0.3">
      <c r="A4886" t="s">
        <v>88934</v>
      </c>
      <c r="B4886" t="s">
        <v>88935</v>
      </c>
      <c r="C4886" t="s">
        <v>187</v>
      </c>
      <c r="D4886" t="s">
        <v>811</v>
      </c>
      <c r="E4886" t="s">
        <v>78662</v>
      </c>
      <c r="F4886" t="s">
        <v>1981</v>
      </c>
      <c r="G4886" t="s">
        <v>38570</v>
      </c>
      <c r="H4886" t="s">
        <v>38571</v>
      </c>
      <c r="I4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Korálek</v>
      </c>
      <c r="J4886" t="str">
        <f>IF(Table2[[#This Row],[Č. or.]],_xlfn.CONCAT(Table2[[#This Row],[Ulice]]," ",Table2[[#This Row],[Č. p.]],"/",Table2[[#This Row],[Č. or.]]),_xlfn.CONCAT(Table2[[#This Row],[Ulice]]," ",Table2[[#This Row],[Č. p.]]))</f>
        <v>Rumunská 90</v>
      </c>
      <c r="K4886" t="s">
        <v>23189</v>
      </c>
      <c r="L4886">
        <v>90</v>
      </c>
      <c r="N4886" t="s">
        <v>1981</v>
      </c>
      <c r="O4886" t="s">
        <v>31005</v>
      </c>
      <c r="P4886" t="s">
        <v>78672</v>
      </c>
      <c r="Q4886" t="s">
        <v>1981</v>
      </c>
      <c r="R4886" t="s">
        <v>38572</v>
      </c>
      <c r="S4886" t="s">
        <v>38572</v>
      </c>
      <c r="T4886" t="s">
        <v>38573</v>
      </c>
      <c r="W4886" t="s">
        <v>38574</v>
      </c>
      <c r="X4886" t="s">
        <v>38575</v>
      </c>
      <c r="Y4886" t="s">
        <v>3637</v>
      </c>
      <c r="Z4886" t="s">
        <v>37</v>
      </c>
      <c r="AA4886" t="s">
        <v>78664</v>
      </c>
      <c r="AB4886" t="s">
        <v>38258</v>
      </c>
      <c r="AC4886" t="s">
        <v>38259</v>
      </c>
      <c r="AD4886" t="s">
        <v>77008</v>
      </c>
      <c r="AE4886" t="s">
        <v>3640</v>
      </c>
    </row>
    <row r="4887" spans="1:31" x14ac:dyDescent="0.3">
      <c r="A4887" t="s">
        <v>88936</v>
      </c>
      <c r="B4887" t="s">
        <v>88937</v>
      </c>
      <c r="C4887" t="s">
        <v>187</v>
      </c>
      <c r="D4887" t="s">
        <v>811</v>
      </c>
      <c r="E4887" t="s">
        <v>78662</v>
      </c>
      <c r="F4887" t="s">
        <v>1981</v>
      </c>
      <c r="G4887" t="s">
        <v>38576</v>
      </c>
      <c r="H4887" t="s">
        <v>35113</v>
      </c>
      <c r="I4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Zvoneček</v>
      </c>
      <c r="J4887" t="str">
        <f>IF(Table2[[#This Row],[Č. or.]],_xlfn.CONCAT(Table2[[#This Row],[Ulice]]," ",Table2[[#This Row],[Č. p.]],"/",Table2[[#This Row],[Č. or.]]),_xlfn.CONCAT(Table2[[#This Row],[Ulice]]," ",Table2[[#This Row],[Č. p.]]))</f>
        <v>Sluneční 284</v>
      </c>
      <c r="K4887" t="s">
        <v>38577</v>
      </c>
      <c r="L4887">
        <v>284</v>
      </c>
      <c r="N4887" t="s">
        <v>1981</v>
      </c>
      <c r="O4887" t="s">
        <v>1996</v>
      </c>
      <c r="P4887" t="s">
        <v>78693</v>
      </c>
      <c r="Q4887" t="s">
        <v>1981</v>
      </c>
      <c r="R4887" t="s">
        <v>38578</v>
      </c>
      <c r="T4887" t="s">
        <v>38579</v>
      </c>
      <c r="V4887" t="s">
        <v>38580</v>
      </c>
      <c r="W4887" t="s">
        <v>38581</v>
      </c>
      <c r="X4887" t="s">
        <v>38582</v>
      </c>
      <c r="Y4887" t="s">
        <v>3637</v>
      </c>
      <c r="Z4887" t="s">
        <v>37</v>
      </c>
      <c r="AA4887" t="s">
        <v>78664</v>
      </c>
      <c r="AB4887" t="s">
        <v>38258</v>
      </c>
      <c r="AC4887" t="s">
        <v>38259</v>
      </c>
      <c r="AD4887" t="s">
        <v>77008</v>
      </c>
      <c r="AE4887" t="s">
        <v>3640</v>
      </c>
    </row>
    <row r="4888" spans="1:31" x14ac:dyDescent="0.3">
      <c r="A4888" t="s">
        <v>88938</v>
      </c>
      <c r="B4888" t="s">
        <v>88939</v>
      </c>
      <c r="C4888" t="s">
        <v>187</v>
      </c>
      <c r="D4888" t="s">
        <v>811</v>
      </c>
      <c r="E4888" t="s">
        <v>78662</v>
      </c>
      <c r="F4888" t="s">
        <v>1981</v>
      </c>
      <c r="G4888" t="s">
        <v>38583</v>
      </c>
      <c r="H4888" t="s">
        <v>38584</v>
      </c>
      <c r="I4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Koníček</v>
      </c>
      <c r="J4888" t="str">
        <f>IF(Table2[[#This Row],[Č. or.]],_xlfn.CONCAT(Table2[[#This Row],[Ulice]]," ",Table2[[#This Row],[Č. p.]],"/",Table2[[#This Row],[Č. or.]]),_xlfn.CONCAT(Table2[[#This Row],[Ulice]]," ",Table2[[#This Row],[Č. p.]]))</f>
        <v>Bulharská 119</v>
      </c>
      <c r="K4888" t="s">
        <v>3765</v>
      </c>
      <c r="L4888">
        <v>119</v>
      </c>
      <c r="N4888" t="s">
        <v>1981</v>
      </c>
      <c r="O4888" t="s">
        <v>1988</v>
      </c>
      <c r="P4888" t="s">
        <v>78672</v>
      </c>
      <c r="Q4888" t="s">
        <v>1981</v>
      </c>
      <c r="R4888" t="s">
        <v>38585</v>
      </c>
      <c r="T4888" t="s">
        <v>38586</v>
      </c>
      <c r="V4888" t="s">
        <v>38587</v>
      </c>
      <c r="W4888" t="s">
        <v>38588</v>
      </c>
      <c r="X4888" t="s">
        <v>38589</v>
      </c>
      <c r="Y4888" t="s">
        <v>3637</v>
      </c>
      <c r="Z4888" t="s">
        <v>37</v>
      </c>
      <c r="AA4888" t="s">
        <v>78664</v>
      </c>
      <c r="AB4888" t="s">
        <v>38258</v>
      </c>
      <c r="AC4888" t="s">
        <v>38259</v>
      </c>
      <c r="AD4888" t="s">
        <v>77008</v>
      </c>
      <c r="AE4888" t="s">
        <v>3640</v>
      </c>
    </row>
    <row r="4889" spans="1:31" x14ac:dyDescent="0.3">
      <c r="A4889" t="s">
        <v>88940</v>
      </c>
      <c r="B4889" t="s">
        <v>88941</v>
      </c>
      <c r="C4889" t="s">
        <v>187</v>
      </c>
      <c r="D4889" t="s">
        <v>811</v>
      </c>
      <c r="E4889" t="s">
        <v>78662</v>
      </c>
      <c r="F4889" t="s">
        <v>1981</v>
      </c>
      <c r="G4889" t="s">
        <v>38590</v>
      </c>
      <c r="H4889" t="s">
        <v>38591</v>
      </c>
      <c r="I4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Kytička Pardubice</v>
      </c>
      <c r="J4889" t="str">
        <f>IF(Table2[[#This Row],[Č. or.]],_xlfn.CONCAT(Table2[[#This Row],[Ulice]]," ",Table2[[#This Row],[Č. p.]],"/",Table2[[#This Row],[Č. or.]]),_xlfn.CONCAT(Table2[[#This Row],[Ulice]]," ",Table2[[#This Row],[Č. p.]]))</f>
        <v>Gebauerova 1691</v>
      </c>
      <c r="K4889" t="s">
        <v>38592</v>
      </c>
      <c r="L4889">
        <v>1691</v>
      </c>
      <c r="N4889" t="s">
        <v>1981</v>
      </c>
      <c r="O4889" t="s">
        <v>1988</v>
      </c>
      <c r="P4889" t="s">
        <v>78672</v>
      </c>
      <c r="Q4889" t="s">
        <v>1981</v>
      </c>
      <c r="R4889" t="s">
        <v>38593</v>
      </c>
      <c r="T4889" t="s">
        <v>38594</v>
      </c>
      <c r="V4889" t="s">
        <v>38595</v>
      </c>
      <c r="W4889" t="s">
        <v>38596</v>
      </c>
      <c r="X4889" t="s">
        <v>38597</v>
      </c>
      <c r="Y4889" t="s">
        <v>3637</v>
      </c>
      <c r="Z4889" t="s">
        <v>37</v>
      </c>
      <c r="AA4889" t="s">
        <v>78664</v>
      </c>
      <c r="AB4889" t="s">
        <v>38258</v>
      </c>
      <c r="AC4889" t="s">
        <v>38259</v>
      </c>
      <c r="AD4889" t="s">
        <v>77008</v>
      </c>
      <c r="AE4889" t="s">
        <v>3640</v>
      </c>
    </row>
    <row r="4890" spans="1:31" x14ac:dyDescent="0.3">
      <c r="A4890" t="s">
        <v>88942</v>
      </c>
      <c r="B4890" t="s">
        <v>88943</v>
      </c>
      <c r="C4890" t="s">
        <v>187</v>
      </c>
      <c r="D4890" t="s">
        <v>811</v>
      </c>
      <c r="E4890" t="s">
        <v>78681</v>
      </c>
      <c r="F4890" t="s">
        <v>2845</v>
      </c>
      <c r="G4890" t="s">
        <v>38598</v>
      </c>
      <c r="H4890" t="s">
        <v>12264</v>
      </c>
      <c r="I4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4890">
        <v>67</v>
      </c>
      <c r="N4890" t="s">
        <v>1981</v>
      </c>
      <c r="O4890" t="s">
        <v>38599</v>
      </c>
      <c r="P4890" t="s">
        <v>78682</v>
      </c>
      <c r="Q4890" t="s">
        <v>38599</v>
      </c>
      <c r="R4890" t="s">
        <v>38600</v>
      </c>
      <c r="T4890" t="s">
        <v>38601</v>
      </c>
      <c r="W4890" t="s">
        <v>38602</v>
      </c>
      <c r="X4890" t="s">
        <v>38603</v>
      </c>
      <c r="Y4890" t="s">
        <v>3637</v>
      </c>
      <c r="Z4890" t="s">
        <v>37</v>
      </c>
      <c r="AA4890" t="s">
        <v>88944</v>
      </c>
      <c r="AB4890" t="s">
        <v>38604</v>
      </c>
      <c r="AC4890" t="s">
        <v>38605</v>
      </c>
      <c r="AD4890" t="s">
        <v>77008</v>
      </c>
      <c r="AE4890" t="s">
        <v>3640</v>
      </c>
    </row>
    <row r="4891" spans="1:31" x14ac:dyDescent="0.3">
      <c r="A4891" t="s">
        <v>88945</v>
      </c>
      <c r="B4891" t="s">
        <v>88946</v>
      </c>
      <c r="C4891" t="s">
        <v>187</v>
      </c>
      <c r="D4891" t="s">
        <v>811</v>
      </c>
      <c r="E4891" t="s">
        <v>78681</v>
      </c>
      <c r="F4891" t="s">
        <v>2845</v>
      </c>
      <c r="G4891" t="s">
        <v>38606</v>
      </c>
      <c r="H4891" t="s">
        <v>12264</v>
      </c>
      <c r="I4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1" t="str">
        <f>IF(Table2[[#This Row],[Č. or.]],_xlfn.CONCAT(Table2[[#This Row],[Ulice]]," ",Table2[[#This Row],[Č. p.]],"/",Table2[[#This Row],[Č. or.]]),_xlfn.CONCAT(Table2[[#This Row],[Ulice]]," ",Table2[[#This Row],[Č. p.]]))</f>
        <v>Kladenská 1332</v>
      </c>
      <c r="K4891" t="s">
        <v>19876</v>
      </c>
      <c r="L4891">
        <v>1332</v>
      </c>
      <c r="N4891" t="s">
        <v>1981</v>
      </c>
      <c r="O4891" t="s">
        <v>2845</v>
      </c>
      <c r="P4891" t="s">
        <v>78682</v>
      </c>
      <c r="Q4891" t="s">
        <v>2845</v>
      </c>
      <c r="R4891" t="s">
        <v>38607</v>
      </c>
      <c r="T4891" t="s">
        <v>38608</v>
      </c>
      <c r="W4891" t="s">
        <v>38609</v>
      </c>
      <c r="X4891" t="s">
        <v>38610</v>
      </c>
      <c r="Y4891" t="s">
        <v>3637</v>
      </c>
      <c r="Z4891" t="s">
        <v>37</v>
      </c>
      <c r="AA4891" t="s">
        <v>88796</v>
      </c>
      <c r="AB4891" t="s">
        <v>38209</v>
      </c>
      <c r="AC4891" t="s">
        <v>38210</v>
      </c>
      <c r="AD4891" t="s">
        <v>77008</v>
      </c>
      <c r="AE4891" t="s">
        <v>3640</v>
      </c>
    </row>
    <row r="4892" spans="1:31" x14ac:dyDescent="0.3">
      <c r="A4892" t="s">
        <v>88947</v>
      </c>
      <c r="B4892" t="s">
        <v>88948</v>
      </c>
      <c r="C4892" t="s">
        <v>187</v>
      </c>
      <c r="D4892" t="s">
        <v>811</v>
      </c>
      <c r="E4892" t="s">
        <v>78662</v>
      </c>
      <c r="F4892" t="s">
        <v>1981</v>
      </c>
      <c r="G4892" t="s">
        <v>38611</v>
      </c>
      <c r="H4892" t="s">
        <v>12264</v>
      </c>
      <c r="I4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2" t="str">
        <f>IF(Table2[[#This Row],[Č. or.]],_xlfn.CONCAT(Table2[[#This Row],[Ulice]]," ",Table2[[#This Row],[Č. p.]],"/",Table2[[#This Row],[Č. or.]]),_xlfn.CONCAT(Table2[[#This Row],[Ulice]]," ",Table2[[#This Row],[Č. p.]]))</f>
        <v>Pospíšilovo náměstí 1692</v>
      </c>
      <c r="K4892" t="s">
        <v>38612</v>
      </c>
      <c r="L4892">
        <v>1692</v>
      </c>
      <c r="N4892" t="s">
        <v>1981</v>
      </c>
      <c r="O4892" t="s">
        <v>1988</v>
      </c>
      <c r="P4892" t="s">
        <v>78672</v>
      </c>
      <c r="Q4892" t="s">
        <v>1981</v>
      </c>
      <c r="R4892" t="s">
        <v>38613</v>
      </c>
      <c r="T4892" t="s">
        <v>38614</v>
      </c>
      <c r="V4892" t="s">
        <v>38615</v>
      </c>
      <c r="W4892" t="s">
        <v>38616</v>
      </c>
      <c r="X4892" t="s">
        <v>38617</v>
      </c>
      <c r="Y4892" t="s">
        <v>3637</v>
      </c>
      <c r="Z4892" t="s">
        <v>37</v>
      </c>
      <c r="AA4892" t="s">
        <v>78664</v>
      </c>
      <c r="AB4892" t="s">
        <v>38258</v>
      </c>
      <c r="AC4892" t="s">
        <v>38259</v>
      </c>
      <c r="AD4892" t="s">
        <v>77008</v>
      </c>
      <c r="AE4892" t="s">
        <v>3640</v>
      </c>
    </row>
    <row r="4893" spans="1:31" x14ac:dyDescent="0.3">
      <c r="A4893" t="s">
        <v>88949</v>
      </c>
      <c r="B4893" t="s">
        <v>88950</v>
      </c>
      <c r="C4893" t="s">
        <v>187</v>
      </c>
      <c r="D4893" t="s">
        <v>811</v>
      </c>
      <c r="E4893" t="s">
        <v>78681</v>
      </c>
      <c r="F4893" t="s">
        <v>2845</v>
      </c>
      <c r="G4893" t="s">
        <v>38618</v>
      </c>
      <c r="H4893" t="s">
        <v>12264</v>
      </c>
      <c r="I4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4893">
        <v>138</v>
      </c>
      <c r="N4893" t="s">
        <v>1981</v>
      </c>
      <c r="O4893" t="s">
        <v>38619</v>
      </c>
      <c r="P4893" t="s">
        <v>78682</v>
      </c>
      <c r="Q4893" t="s">
        <v>38619</v>
      </c>
      <c r="R4893" t="s">
        <v>38620</v>
      </c>
      <c r="T4893" t="s">
        <v>38621</v>
      </c>
      <c r="W4893" t="s">
        <v>38622</v>
      </c>
      <c r="X4893" t="s">
        <v>38623</v>
      </c>
      <c r="Y4893" t="s">
        <v>3637</v>
      </c>
      <c r="Z4893" t="s">
        <v>37</v>
      </c>
      <c r="AA4893" t="s">
        <v>88951</v>
      </c>
      <c r="AB4893" t="s">
        <v>38624</v>
      </c>
      <c r="AC4893" t="s">
        <v>38625</v>
      </c>
      <c r="AD4893" t="s">
        <v>77008</v>
      </c>
      <c r="AE4893" t="s">
        <v>3640</v>
      </c>
    </row>
    <row r="4894" spans="1:31" x14ac:dyDescent="0.3">
      <c r="A4894" t="s">
        <v>88952</v>
      </c>
      <c r="B4894" t="s">
        <v>88953</v>
      </c>
      <c r="C4894" t="s">
        <v>187</v>
      </c>
      <c r="D4894" t="s">
        <v>811</v>
      </c>
      <c r="E4894" t="s">
        <v>78662</v>
      </c>
      <c r="F4894" t="s">
        <v>1981</v>
      </c>
      <c r="G4894" t="s">
        <v>38626</v>
      </c>
      <c r="H4894" t="s">
        <v>12264</v>
      </c>
      <c r="I4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48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4894">
        <v>78</v>
      </c>
      <c r="N4894" t="s">
        <v>1981</v>
      </c>
      <c r="O4894" t="s">
        <v>37931</v>
      </c>
      <c r="P4894" t="s">
        <v>88847</v>
      </c>
      <c r="Q4894" t="s">
        <v>37931</v>
      </c>
      <c r="R4894" t="s">
        <v>38627</v>
      </c>
      <c r="T4894" t="s">
        <v>38628</v>
      </c>
      <c r="U4894" t="s">
        <v>38628</v>
      </c>
      <c r="V4894" t="s">
        <v>38629</v>
      </c>
      <c r="W4894" t="s">
        <v>38630</v>
      </c>
      <c r="X4894" t="s">
        <v>38631</v>
      </c>
      <c r="Y4894" t="s">
        <v>3637</v>
      </c>
      <c r="Z4894" t="s">
        <v>37</v>
      </c>
      <c r="AA4894" t="s">
        <v>88954</v>
      </c>
      <c r="AB4894" t="s">
        <v>38632</v>
      </c>
      <c r="AC4894" t="s">
        <v>38633</v>
      </c>
      <c r="AD4894" t="s">
        <v>77008</v>
      </c>
      <c r="AE4894" t="s">
        <v>3640</v>
      </c>
    </row>
    <row r="4895" spans="1:31" x14ac:dyDescent="0.3">
      <c r="A4895" t="s">
        <v>88955</v>
      </c>
      <c r="B4895" t="s">
        <v>88956</v>
      </c>
      <c r="C4895" t="s">
        <v>187</v>
      </c>
      <c r="D4895" t="s">
        <v>811</v>
      </c>
      <c r="E4895" t="s">
        <v>78681</v>
      </c>
      <c r="F4895" t="s">
        <v>2845</v>
      </c>
      <c r="G4895" t="s">
        <v>38634</v>
      </c>
      <c r="H4895" t="s">
        <v>10950</v>
      </c>
      <c r="I4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5" t="str">
        <f>IF(Table2[[#This Row],[Č. or.]],_xlfn.CONCAT(Table2[[#This Row],[Ulice]]," ",Table2[[#This Row],[Č. p.]],"/",Table2[[#This Row],[Č. or.]]),_xlfn.CONCAT(Table2[[#This Row],[Ulice]]," ",Table2[[#This Row],[Č. p.]]))</f>
        <v>Smetanova 1509</v>
      </c>
      <c r="K4895" t="s">
        <v>1599</v>
      </c>
      <c r="L4895">
        <v>1509</v>
      </c>
      <c r="N4895" t="s">
        <v>1981</v>
      </c>
      <c r="O4895" t="s">
        <v>2845</v>
      </c>
      <c r="P4895" t="s">
        <v>78682</v>
      </c>
      <c r="Q4895" t="s">
        <v>2845</v>
      </c>
      <c r="R4895" t="s">
        <v>38635</v>
      </c>
      <c r="T4895" t="s">
        <v>38636</v>
      </c>
      <c r="V4895" t="s">
        <v>38637</v>
      </c>
      <c r="W4895" t="s">
        <v>38638</v>
      </c>
      <c r="X4895" t="s">
        <v>38639</v>
      </c>
      <c r="Y4895" t="s">
        <v>4024</v>
      </c>
      <c r="Z4895" t="s">
        <v>37</v>
      </c>
      <c r="AA4895" t="s">
        <v>88796</v>
      </c>
      <c r="AB4895" t="s">
        <v>38209</v>
      </c>
      <c r="AC4895" t="s">
        <v>38210</v>
      </c>
      <c r="AD4895" t="s">
        <v>77008</v>
      </c>
      <c r="AE4895" t="s">
        <v>3640</v>
      </c>
    </row>
    <row r="4896" spans="1:31" x14ac:dyDescent="0.3">
      <c r="A4896" t="s">
        <v>88957</v>
      </c>
      <c r="B4896" t="s">
        <v>88958</v>
      </c>
      <c r="C4896" t="s">
        <v>187</v>
      </c>
      <c r="D4896" t="s">
        <v>811</v>
      </c>
      <c r="E4896" t="s">
        <v>78667</v>
      </c>
      <c r="F4896" t="s">
        <v>815</v>
      </c>
      <c r="G4896" t="s">
        <v>38640</v>
      </c>
      <c r="H4896" t="s">
        <v>38641</v>
      </c>
      <c r="I4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Masarykova základní škola Dolní Roveň</v>
      </c>
      <c r="J48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4896">
        <v>200</v>
      </c>
      <c r="N4896" t="s">
        <v>1981</v>
      </c>
      <c r="O4896" t="s">
        <v>38371</v>
      </c>
      <c r="P4896" t="s">
        <v>88860</v>
      </c>
      <c r="Q4896" t="s">
        <v>38371</v>
      </c>
      <c r="R4896" t="s">
        <v>38642</v>
      </c>
      <c r="T4896" t="s">
        <v>38643</v>
      </c>
      <c r="V4896" t="s">
        <v>38644</v>
      </c>
      <c r="W4896" t="s">
        <v>38645</v>
      </c>
      <c r="X4896" t="s">
        <v>38646</v>
      </c>
      <c r="Y4896" t="s">
        <v>4035</v>
      </c>
      <c r="Z4896" t="s">
        <v>37</v>
      </c>
      <c r="AA4896" t="s">
        <v>88861</v>
      </c>
      <c r="AB4896" t="s">
        <v>38376</v>
      </c>
      <c r="AC4896" t="s">
        <v>38377</v>
      </c>
      <c r="AD4896" t="s">
        <v>77008</v>
      </c>
      <c r="AE4896" t="s">
        <v>3640</v>
      </c>
    </row>
    <row r="4897" spans="1:31" x14ac:dyDescent="0.3">
      <c r="A4897" t="s">
        <v>88959</v>
      </c>
      <c r="B4897" t="s">
        <v>88960</v>
      </c>
      <c r="C4897" t="s">
        <v>187</v>
      </c>
      <c r="D4897" t="s">
        <v>811</v>
      </c>
      <c r="E4897" t="s">
        <v>78662</v>
      </c>
      <c r="F4897" t="s">
        <v>1981</v>
      </c>
      <c r="G4897" t="s">
        <v>38647</v>
      </c>
      <c r="H4897" t="s">
        <v>38647</v>
      </c>
      <c r="I4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Dašice, okres Pardubice</v>
      </c>
      <c r="J4897" t="str">
        <f>IF(Table2[[#This Row],[Č. or.]],_xlfn.CONCAT(Table2[[#This Row],[Ulice]]," ",Table2[[#This Row],[Č. p.]],"/",Table2[[#This Row],[Č. or.]]),_xlfn.CONCAT(Table2[[#This Row],[Ulice]]," ",Table2[[#This Row],[Č. p.]]))</f>
        <v>Sadová 416</v>
      </c>
      <c r="K4897" t="s">
        <v>5733</v>
      </c>
      <c r="L4897">
        <v>416</v>
      </c>
      <c r="N4897" t="s">
        <v>1981</v>
      </c>
      <c r="O4897" t="s">
        <v>38187</v>
      </c>
      <c r="P4897" t="s">
        <v>88788</v>
      </c>
      <c r="Q4897" t="s">
        <v>38187</v>
      </c>
      <c r="R4897" t="s">
        <v>38648</v>
      </c>
      <c r="T4897" t="s">
        <v>38649</v>
      </c>
      <c r="V4897" t="s">
        <v>38650</v>
      </c>
      <c r="W4897" t="s">
        <v>38651</v>
      </c>
      <c r="X4897" t="s">
        <v>38652</v>
      </c>
      <c r="Y4897" t="s">
        <v>4035</v>
      </c>
      <c r="Z4897" t="s">
        <v>37</v>
      </c>
      <c r="AA4897" t="s">
        <v>88789</v>
      </c>
      <c r="AB4897" t="s">
        <v>38193</v>
      </c>
      <c r="AC4897" t="s">
        <v>38194</v>
      </c>
      <c r="AD4897" t="s">
        <v>77008</v>
      </c>
      <c r="AE4897" t="s">
        <v>3640</v>
      </c>
    </row>
    <row r="4898" spans="1:31" x14ac:dyDescent="0.3">
      <c r="A4898" t="s">
        <v>88961</v>
      </c>
      <c r="B4898" t="s">
        <v>88962</v>
      </c>
      <c r="C4898" t="s">
        <v>187</v>
      </c>
      <c r="D4898" t="s">
        <v>811</v>
      </c>
      <c r="E4898" t="s">
        <v>78662</v>
      </c>
      <c r="F4898" t="s">
        <v>1981</v>
      </c>
      <c r="G4898" t="s">
        <v>38653</v>
      </c>
      <c r="H4898" t="s">
        <v>10950</v>
      </c>
      <c r="I4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8" t="str">
        <f>IF(Table2[[#This Row],[Č. or.]],_xlfn.CONCAT(Table2[[#This Row],[Ulice]]," ",Table2[[#This Row],[Č. p.]],"/",Table2[[#This Row],[Č. or.]]),_xlfn.CONCAT(Table2[[#This Row],[Ulice]]," ",Table2[[#This Row],[Č. p.]]))</f>
        <v>Kotkova 1287</v>
      </c>
      <c r="K4898" t="s">
        <v>38654</v>
      </c>
      <c r="L4898">
        <v>1287</v>
      </c>
      <c r="N4898" t="s">
        <v>1981</v>
      </c>
      <c r="O4898" t="s">
        <v>1988</v>
      </c>
      <c r="P4898" t="s">
        <v>78672</v>
      </c>
      <c r="Q4898" t="s">
        <v>1981</v>
      </c>
      <c r="R4898" t="s">
        <v>38655</v>
      </c>
      <c r="T4898" t="s">
        <v>38656</v>
      </c>
      <c r="V4898" t="s">
        <v>38657</v>
      </c>
      <c r="W4898" t="s">
        <v>38658</v>
      </c>
      <c r="X4898" t="s">
        <v>38659</v>
      </c>
      <c r="Y4898" t="s">
        <v>4035</v>
      </c>
      <c r="Z4898" t="s">
        <v>37</v>
      </c>
      <c r="AA4898" t="s">
        <v>78664</v>
      </c>
      <c r="AB4898" t="s">
        <v>38258</v>
      </c>
      <c r="AC4898" t="s">
        <v>38259</v>
      </c>
      <c r="AD4898" t="s">
        <v>77008</v>
      </c>
      <c r="AE4898" t="s">
        <v>3640</v>
      </c>
    </row>
    <row r="4899" spans="1:31" x14ac:dyDescent="0.3">
      <c r="A4899" t="s">
        <v>88963</v>
      </c>
      <c r="B4899" t="s">
        <v>88964</v>
      </c>
      <c r="C4899" t="s">
        <v>187</v>
      </c>
      <c r="D4899" t="s">
        <v>811</v>
      </c>
      <c r="E4899" t="s">
        <v>78662</v>
      </c>
      <c r="F4899" t="s">
        <v>1981</v>
      </c>
      <c r="G4899" t="s">
        <v>38660</v>
      </c>
      <c r="H4899" t="s">
        <v>10950</v>
      </c>
      <c r="I4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899" t="str">
        <f>IF(Table2[[#This Row],[Č. or.]],_xlfn.CONCAT(Table2[[#This Row],[Ulice]]," ",Table2[[#This Row],[Č. p.]],"/",Table2[[#This Row],[Č. or.]]),_xlfn.CONCAT(Table2[[#This Row],[Ulice]]," ",Table2[[#This Row],[Č. p.]]))</f>
        <v>Josefa Ressla 2258</v>
      </c>
      <c r="K4899" t="s">
        <v>35032</v>
      </c>
      <c r="L4899">
        <v>2258</v>
      </c>
      <c r="N4899" t="s">
        <v>1981</v>
      </c>
      <c r="O4899" t="s">
        <v>1980</v>
      </c>
      <c r="P4899" t="s">
        <v>78663</v>
      </c>
      <c r="Q4899" t="s">
        <v>1981</v>
      </c>
      <c r="R4899" t="s">
        <v>38661</v>
      </c>
      <c r="T4899" t="s">
        <v>38662</v>
      </c>
      <c r="V4899" t="s">
        <v>38663</v>
      </c>
      <c r="W4899" t="s">
        <v>38664</v>
      </c>
      <c r="X4899" t="s">
        <v>38665</v>
      </c>
      <c r="Y4899" t="s">
        <v>4035</v>
      </c>
      <c r="Z4899" t="s">
        <v>37</v>
      </c>
      <c r="AA4899" t="s">
        <v>78664</v>
      </c>
      <c r="AB4899" t="s">
        <v>38258</v>
      </c>
      <c r="AC4899" t="s">
        <v>38259</v>
      </c>
      <c r="AD4899" t="s">
        <v>77008</v>
      </c>
      <c r="AE4899" t="s">
        <v>3640</v>
      </c>
    </row>
    <row r="4900" spans="1:31" x14ac:dyDescent="0.3">
      <c r="A4900" t="s">
        <v>88965</v>
      </c>
      <c r="B4900" t="s">
        <v>88966</v>
      </c>
      <c r="C4900" t="s">
        <v>187</v>
      </c>
      <c r="D4900" t="s">
        <v>811</v>
      </c>
      <c r="E4900" t="s">
        <v>78662</v>
      </c>
      <c r="F4900" t="s">
        <v>1981</v>
      </c>
      <c r="G4900" t="s">
        <v>38666</v>
      </c>
      <c r="H4900" t="s">
        <v>10950</v>
      </c>
      <c r="I4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0" t="str">
        <f>IF(Table2[[#This Row],[Č. or.]],_xlfn.CONCAT(Table2[[#This Row],[Ulice]]," ",Table2[[#This Row],[Č. p.]],"/",Table2[[#This Row],[Č. or.]]),_xlfn.CONCAT(Table2[[#This Row],[Ulice]]," ",Table2[[#This Row],[Č. p.]]))</f>
        <v>Komenského 118</v>
      </c>
      <c r="K4900" t="s">
        <v>851</v>
      </c>
      <c r="L4900">
        <v>118</v>
      </c>
      <c r="N4900" t="s">
        <v>1981</v>
      </c>
      <c r="O4900" t="s">
        <v>38196</v>
      </c>
      <c r="P4900" t="s">
        <v>88792</v>
      </c>
      <c r="Q4900" t="s">
        <v>38196</v>
      </c>
      <c r="R4900" t="s">
        <v>38667</v>
      </c>
      <c r="T4900" t="s">
        <v>38668</v>
      </c>
      <c r="U4900" t="s">
        <v>38669</v>
      </c>
      <c r="V4900" t="s">
        <v>38670</v>
      </c>
      <c r="W4900" t="s">
        <v>38671</v>
      </c>
      <c r="X4900" t="s">
        <v>38672</v>
      </c>
      <c r="Y4900" t="s">
        <v>4035</v>
      </c>
      <c r="Z4900" t="s">
        <v>37</v>
      </c>
      <c r="AA4900" t="s">
        <v>88793</v>
      </c>
      <c r="AB4900" t="s">
        <v>38201</v>
      </c>
      <c r="AC4900" t="s">
        <v>38202</v>
      </c>
      <c r="AD4900" t="s">
        <v>77008</v>
      </c>
      <c r="AE4900" t="s">
        <v>3640</v>
      </c>
    </row>
    <row r="4901" spans="1:31" x14ac:dyDescent="0.3">
      <c r="A4901" t="s">
        <v>88967</v>
      </c>
      <c r="B4901" t="s">
        <v>88968</v>
      </c>
      <c r="C4901" t="s">
        <v>187</v>
      </c>
      <c r="D4901" t="s">
        <v>811</v>
      </c>
      <c r="E4901" t="s">
        <v>78662</v>
      </c>
      <c r="F4901" t="s">
        <v>1981</v>
      </c>
      <c r="G4901" t="s">
        <v>38673</v>
      </c>
      <c r="H4901" t="s">
        <v>10950</v>
      </c>
      <c r="I4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4901">
        <v>32</v>
      </c>
      <c r="N4901" t="s">
        <v>1981</v>
      </c>
      <c r="O4901" t="s">
        <v>38290</v>
      </c>
      <c r="P4901" t="s">
        <v>88830</v>
      </c>
      <c r="Q4901" t="s">
        <v>38290</v>
      </c>
      <c r="R4901" t="s">
        <v>38674</v>
      </c>
      <c r="T4901" t="s">
        <v>38675</v>
      </c>
      <c r="U4901" t="s">
        <v>38676</v>
      </c>
      <c r="V4901" t="s">
        <v>38677</v>
      </c>
      <c r="W4901" t="s">
        <v>38678</v>
      </c>
      <c r="X4901" t="s">
        <v>38679</v>
      </c>
      <c r="Y4901" t="s">
        <v>4035</v>
      </c>
      <c r="Z4901" t="s">
        <v>37</v>
      </c>
      <c r="AA4901" t="s">
        <v>88831</v>
      </c>
      <c r="AB4901" t="s">
        <v>38296</v>
      </c>
      <c r="AC4901" t="s">
        <v>38297</v>
      </c>
      <c r="AD4901" t="s">
        <v>77008</v>
      </c>
      <c r="AE4901" t="s">
        <v>3640</v>
      </c>
    </row>
    <row r="4902" spans="1:31" x14ac:dyDescent="0.3">
      <c r="A4902" t="s">
        <v>88969</v>
      </c>
      <c r="B4902" t="s">
        <v>88970</v>
      </c>
      <c r="C4902" t="s">
        <v>187</v>
      </c>
      <c r="D4902" t="s">
        <v>811</v>
      </c>
      <c r="E4902" t="s">
        <v>78681</v>
      </c>
      <c r="F4902" t="s">
        <v>2845</v>
      </c>
      <c r="G4902" t="s">
        <v>38680</v>
      </c>
      <c r="H4902" t="s">
        <v>10950</v>
      </c>
      <c r="I4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2" t="str">
        <f>IF(Table2[[#This Row],[Č. or.]],_xlfn.CONCAT(Table2[[#This Row],[Ulice]]," ",Table2[[#This Row],[Č. p.]],"/",Table2[[#This Row],[Č. or.]]),_xlfn.CONCAT(Table2[[#This Row],[Ulice]]," ",Table2[[#This Row],[Č. p.]]))</f>
        <v>Masarykovo náměstí 45</v>
      </c>
      <c r="K4902" t="s">
        <v>1282</v>
      </c>
      <c r="L4902">
        <v>45</v>
      </c>
      <c r="N4902" t="s">
        <v>1981</v>
      </c>
      <c r="O4902" t="s">
        <v>2845</v>
      </c>
      <c r="P4902" t="s">
        <v>78682</v>
      </c>
      <c r="Q4902" t="s">
        <v>2845</v>
      </c>
      <c r="R4902" t="s">
        <v>38681</v>
      </c>
      <c r="T4902" t="s">
        <v>38682</v>
      </c>
      <c r="V4902" t="s">
        <v>38683</v>
      </c>
      <c r="W4902" t="s">
        <v>38684</v>
      </c>
      <c r="X4902" t="s">
        <v>38685</v>
      </c>
      <c r="Y4902" t="s">
        <v>4024</v>
      </c>
      <c r="Z4902" t="s">
        <v>37</v>
      </c>
      <c r="AA4902" t="s">
        <v>88796</v>
      </c>
      <c r="AB4902" t="s">
        <v>38209</v>
      </c>
      <c r="AC4902" t="s">
        <v>38210</v>
      </c>
      <c r="AD4902" t="s">
        <v>77008</v>
      </c>
      <c r="AE4902" t="s">
        <v>3640</v>
      </c>
    </row>
    <row r="4903" spans="1:31" x14ac:dyDescent="0.3">
      <c r="A4903" t="s">
        <v>88971</v>
      </c>
      <c r="B4903" t="s">
        <v>88972</v>
      </c>
      <c r="C4903" t="s">
        <v>187</v>
      </c>
      <c r="D4903" t="s">
        <v>811</v>
      </c>
      <c r="E4903" t="s">
        <v>78667</v>
      </c>
      <c r="F4903" t="s">
        <v>815</v>
      </c>
      <c r="G4903" t="s">
        <v>38686</v>
      </c>
      <c r="H4903" t="s">
        <v>38687</v>
      </c>
      <c r="I4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Eduarda Nápravníka</v>
      </c>
      <c r="J49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4903">
        <v>72</v>
      </c>
      <c r="N4903" t="s">
        <v>1981</v>
      </c>
      <c r="O4903" t="s">
        <v>38236</v>
      </c>
      <c r="P4903" t="s">
        <v>88811</v>
      </c>
      <c r="Q4903" t="s">
        <v>38236</v>
      </c>
      <c r="R4903" t="s">
        <v>38688</v>
      </c>
      <c r="T4903" t="s">
        <v>38689</v>
      </c>
      <c r="V4903" t="s">
        <v>38690</v>
      </c>
      <c r="W4903" t="s">
        <v>38691</v>
      </c>
      <c r="X4903" t="s">
        <v>38692</v>
      </c>
      <c r="Y4903" t="s">
        <v>4035</v>
      </c>
      <c r="Z4903" t="s">
        <v>37</v>
      </c>
      <c r="AA4903" t="s">
        <v>88812</v>
      </c>
      <c r="AB4903" t="s">
        <v>38241</v>
      </c>
      <c r="AC4903" t="s">
        <v>38242</v>
      </c>
      <c r="AD4903" t="s">
        <v>77008</v>
      </c>
      <c r="AE4903" t="s">
        <v>3640</v>
      </c>
    </row>
    <row r="4904" spans="1:31" x14ac:dyDescent="0.3">
      <c r="A4904" t="s">
        <v>88973</v>
      </c>
      <c r="B4904" t="s">
        <v>88974</v>
      </c>
      <c r="C4904" t="s">
        <v>187</v>
      </c>
      <c r="D4904" t="s">
        <v>811</v>
      </c>
      <c r="E4904" t="s">
        <v>78662</v>
      </c>
      <c r="F4904" t="s">
        <v>1981</v>
      </c>
      <c r="G4904" t="s">
        <v>38693</v>
      </c>
      <c r="H4904" t="s">
        <v>38694</v>
      </c>
      <c r="I4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Pardubice-Dubina, Erno Košťála 870</v>
      </c>
      <c r="J4904" t="str">
        <f>IF(Table2[[#This Row],[Č. or.]],_xlfn.CONCAT(Table2[[#This Row],[Ulice]]," ",Table2[[#This Row],[Č. p.]],"/",Table2[[#This Row],[Č. or.]]),_xlfn.CONCAT(Table2[[#This Row],[Ulice]]," ",Table2[[#This Row],[Č. p.]]))</f>
        <v>Erno Košťála 870</v>
      </c>
      <c r="K4904" t="s">
        <v>38364</v>
      </c>
      <c r="L4904">
        <v>870</v>
      </c>
      <c r="N4904" t="s">
        <v>1981</v>
      </c>
      <c r="O4904" t="s">
        <v>31005</v>
      </c>
      <c r="P4904" t="s">
        <v>88823</v>
      </c>
      <c r="Q4904" t="s">
        <v>1981</v>
      </c>
      <c r="R4904" t="s">
        <v>38695</v>
      </c>
      <c r="T4904" t="s">
        <v>38696</v>
      </c>
      <c r="V4904" t="s">
        <v>38697</v>
      </c>
      <c r="W4904" t="s">
        <v>38698</v>
      </c>
      <c r="X4904" t="s">
        <v>38699</v>
      </c>
      <c r="Y4904" t="s">
        <v>4035</v>
      </c>
      <c r="Z4904" t="s">
        <v>37</v>
      </c>
      <c r="AA4904" t="s">
        <v>78664</v>
      </c>
      <c r="AB4904" t="s">
        <v>38258</v>
      </c>
      <c r="AC4904" t="s">
        <v>38259</v>
      </c>
      <c r="AD4904" t="s">
        <v>77008</v>
      </c>
      <c r="AE4904" t="s">
        <v>3640</v>
      </c>
    </row>
    <row r="4905" spans="1:31" x14ac:dyDescent="0.3">
      <c r="A4905" t="s">
        <v>88975</v>
      </c>
      <c r="B4905" t="s">
        <v>88976</v>
      </c>
      <c r="C4905" t="s">
        <v>187</v>
      </c>
      <c r="D4905" t="s">
        <v>811</v>
      </c>
      <c r="E4905" t="s">
        <v>78662</v>
      </c>
      <c r="F4905" t="s">
        <v>1981</v>
      </c>
      <c r="G4905" t="s">
        <v>38700</v>
      </c>
      <c r="H4905" t="s">
        <v>38701</v>
      </c>
      <c r="I4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Pardubice-Svítkov, Školní 748</v>
      </c>
      <c r="J4905" t="str">
        <f>IF(Table2[[#This Row],[Č. or.]],_xlfn.CONCAT(Table2[[#This Row],[Ulice]]," ",Table2[[#This Row],[Č. p.]],"/",Table2[[#This Row],[Č. or.]]),_xlfn.CONCAT(Table2[[#This Row],[Ulice]]," ",Table2[[#This Row],[Č. p.]]))</f>
        <v>Školní 748</v>
      </c>
      <c r="K4905" t="s">
        <v>606</v>
      </c>
      <c r="L4905">
        <v>748</v>
      </c>
      <c r="N4905" t="s">
        <v>1981</v>
      </c>
      <c r="O4905" t="s">
        <v>38435</v>
      </c>
      <c r="P4905" t="s">
        <v>88879</v>
      </c>
      <c r="Q4905" t="s">
        <v>1981</v>
      </c>
      <c r="R4905" t="s">
        <v>38702</v>
      </c>
      <c r="T4905" t="s">
        <v>38703</v>
      </c>
      <c r="U4905" t="s">
        <v>38704</v>
      </c>
      <c r="V4905" t="s">
        <v>38705</v>
      </c>
      <c r="W4905" t="s">
        <v>38706</v>
      </c>
      <c r="X4905" t="s">
        <v>38707</v>
      </c>
      <c r="Y4905" t="s">
        <v>4035</v>
      </c>
      <c r="Z4905" t="s">
        <v>37</v>
      </c>
      <c r="AA4905" t="s">
        <v>78664</v>
      </c>
      <c r="AB4905" t="s">
        <v>38258</v>
      </c>
      <c r="AC4905" t="s">
        <v>38259</v>
      </c>
      <c r="AD4905" t="s">
        <v>77008</v>
      </c>
      <c r="AE4905" t="s">
        <v>3640</v>
      </c>
    </row>
    <row r="4906" spans="1:31" x14ac:dyDescent="0.3">
      <c r="A4906" t="s">
        <v>88977</v>
      </c>
      <c r="B4906" t="s">
        <v>88978</v>
      </c>
      <c r="C4906" t="s">
        <v>187</v>
      </c>
      <c r="D4906" t="s">
        <v>811</v>
      </c>
      <c r="E4906" t="s">
        <v>78662</v>
      </c>
      <c r="F4906" t="s">
        <v>1981</v>
      </c>
      <c r="G4906" t="s">
        <v>38708</v>
      </c>
      <c r="H4906" t="s">
        <v>38709</v>
      </c>
      <c r="I4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Pardubice-Ohrazenice</v>
      </c>
      <c r="J4906" t="str">
        <f>IF(Table2[[#This Row],[Č. or.]],_xlfn.CONCAT(Table2[[#This Row],[Ulice]]," ",Table2[[#This Row],[Č. p.]],"/",Table2[[#This Row],[Č. or.]]),_xlfn.CONCAT(Table2[[#This Row],[Ulice]]," ",Table2[[#This Row],[Č. p.]]))</f>
        <v>Trnovská 159</v>
      </c>
      <c r="K4906" t="s">
        <v>38710</v>
      </c>
      <c r="L4906">
        <v>159</v>
      </c>
      <c r="N4906" t="s">
        <v>1981</v>
      </c>
      <c r="O4906" t="s">
        <v>38344</v>
      </c>
      <c r="P4906" t="s">
        <v>88851</v>
      </c>
      <c r="Q4906" t="s">
        <v>1981</v>
      </c>
      <c r="R4906" t="s">
        <v>38711</v>
      </c>
      <c r="S4906" t="s">
        <v>38712</v>
      </c>
      <c r="T4906" t="s">
        <v>38713</v>
      </c>
      <c r="V4906" t="s">
        <v>38714</v>
      </c>
      <c r="W4906" t="s">
        <v>38715</v>
      </c>
      <c r="X4906" t="s">
        <v>38716</v>
      </c>
      <c r="Y4906" t="s">
        <v>4035</v>
      </c>
      <c r="Z4906" t="s">
        <v>37</v>
      </c>
      <c r="AA4906" t="s">
        <v>78664</v>
      </c>
      <c r="AB4906" t="s">
        <v>38258</v>
      </c>
      <c r="AC4906" t="s">
        <v>38259</v>
      </c>
      <c r="AD4906" t="s">
        <v>77008</v>
      </c>
      <c r="AE4906" t="s">
        <v>3640</v>
      </c>
    </row>
    <row r="4907" spans="1:31" x14ac:dyDescent="0.3">
      <c r="A4907" t="s">
        <v>88979</v>
      </c>
      <c r="B4907" t="s">
        <v>88980</v>
      </c>
      <c r="C4907" t="s">
        <v>187</v>
      </c>
      <c r="D4907" t="s">
        <v>811</v>
      </c>
      <c r="E4907" t="s">
        <v>78662</v>
      </c>
      <c r="F4907" t="s">
        <v>1981</v>
      </c>
      <c r="G4907" t="s">
        <v>38717</v>
      </c>
      <c r="H4907" t="s">
        <v>10950</v>
      </c>
      <c r="I4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7" t="str">
        <f>IF(Table2[[#This Row],[Č. or.]],_xlfn.CONCAT(Table2[[#This Row],[Ulice]]," ",Table2[[#This Row],[Č. p.]],"/",Table2[[#This Row],[Č. or.]]),_xlfn.CONCAT(Table2[[#This Row],[Ulice]]," ",Table2[[#This Row],[Č. p.]]))</f>
        <v>Pod Zahradami 317</v>
      </c>
      <c r="K4907" t="s">
        <v>38718</v>
      </c>
      <c r="L4907">
        <v>317</v>
      </c>
      <c r="N4907" t="s">
        <v>1981</v>
      </c>
      <c r="O4907" t="s">
        <v>31005</v>
      </c>
      <c r="P4907" t="s">
        <v>78672</v>
      </c>
      <c r="Q4907" t="s">
        <v>1981</v>
      </c>
      <c r="R4907" t="s">
        <v>38719</v>
      </c>
      <c r="T4907" t="s">
        <v>38720</v>
      </c>
      <c r="U4907" t="s">
        <v>38721</v>
      </c>
      <c r="V4907" t="s">
        <v>38722</v>
      </c>
      <c r="W4907" t="s">
        <v>38723</v>
      </c>
      <c r="X4907" t="s">
        <v>38724</v>
      </c>
      <c r="Y4907" t="s">
        <v>4035</v>
      </c>
      <c r="Z4907" t="s">
        <v>37</v>
      </c>
      <c r="AA4907" t="s">
        <v>78664</v>
      </c>
      <c r="AB4907" t="s">
        <v>38258</v>
      </c>
      <c r="AC4907" t="s">
        <v>38259</v>
      </c>
      <c r="AD4907" t="s">
        <v>77008</v>
      </c>
      <c r="AE4907" t="s">
        <v>3640</v>
      </c>
    </row>
    <row r="4908" spans="1:31" x14ac:dyDescent="0.3">
      <c r="A4908" t="s">
        <v>88981</v>
      </c>
      <c r="B4908" t="s">
        <v>88982</v>
      </c>
      <c r="C4908" t="s">
        <v>187</v>
      </c>
      <c r="D4908" t="s">
        <v>811</v>
      </c>
      <c r="E4908" t="s">
        <v>78662</v>
      </c>
      <c r="F4908" t="s">
        <v>1981</v>
      </c>
      <c r="G4908" t="s">
        <v>38725</v>
      </c>
      <c r="H4908" t="s">
        <v>38726</v>
      </c>
      <c r="I4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Pardubice-Polabiny</v>
      </c>
      <c r="J4908" t="str">
        <f>IF(Table2[[#This Row],[Č. or.]],_xlfn.CONCAT(Table2[[#This Row],[Ulice]]," ",Table2[[#This Row],[Č. p.]],"/",Table2[[#This Row],[Č. or.]]),_xlfn.CONCAT(Table2[[#This Row],[Ulice]]," ",Table2[[#This Row],[Č. p.]]))</f>
        <v>Družstevní 305</v>
      </c>
      <c r="K4908" t="s">
        <v>99</v>
      </c>
      <c r="L4908">
        <v>305</v>
      </c>
      <c r="N4908" t="s">
        <v>1981</v>
      </c>
      <c r="O4908" t="s">
        <v>1996</v>
      </c>
      <c r="P4908" t="s">
        <v>78693</v>
      </c>
      <c r="Q4908" t="s">
        <v>1981</v>
      </c>
      <c r="R4908" t="s">
        <v>38727</v>
      </c>
      <c r="T4908" t="s">
        <v>38728</v>
      </c>
      <c r="V4908" t="s">
        <v>38729</v>
      </c>
      <c r="W4908" t="s">
        <v>38730</v>
      </c>
      <c r="X4908" t="s">
        <v>38731</v>
      </c>
      <c r="Y4908" t="s">
        <v>4035</v>
      </c>
      <c r="Z4908" t="s">
        <v>37</v>
      </c>
      <c r="AA4908" t="s">
        <v>78664</v>
      </c>
      <c r="AB4908" t="s">
        <v>38258</v>
      </c>
      <c r="AC4908" t="s">
        <v>38259</v>
      </c>
      <c r="AD4908" t="s">
        <v>77008</v>
      </c>
      <c r="AE4908" t="s">
        <v>3640</v>
      </c>
    </row>
    <row r="4909" spans="1:31" x14ac:dyDescent="0.3">
      <c r="A4909" t="s">
        <v>88983</v>
      </c>
      <c r="B4909" t="s">
        <v>88984</v>
      </c>
      <c r="C4909" t="s">
        <v>187</v>
      </c>
      <c r="D4909" t="s">
        <v>811</v>
      </c>
      <c r="E4909" t="s">
        <v>78681</v>
      </c>
      <c r="F4909" t="s">
        <v>2845</v>
      </c>
      <c r="G4909" t="s">
        <v>38732</v>
      </c>
      <c r="H4909" t="s">
        <v>10950</v>
      </c>
      <c r="I4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09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4909">
        <v>65</v>
      </c>
      <c r="N4909" t="s">
        <v>1981</v>
      </c>
      <c r="O4909" t="s">
        <v>38221</v>
      </c>
      <c r="P4909" t="s">
        <v>88803</v>
      </c>
      <c r="Q4909" t="s">
        <v>38221</v>
      </c>
      <c r="R4909" t="s">
        <v>38733</v>
      </c>
      <c r="S4909" t="s">
        <v>38734</v>
      </c>
      <c r="T4909" t="s">
        <v>38735</v>
      </c>
      <c r="V4909" t="s">
        <v>38736</v>
      </c>
      <c r="W4909" t="s">
        <v>38737</v>
      </c>
      <c r="X4909" t="s">
        <v>38738</v>
      </c>
      <c r="Y4909" t="s">
        <v>4035</v>
      </c>
      <c r="Z4909" t="s">
        <v>37</v>
      </c>
      <c r="AA4909" t="s">
        <v>88804</v>
      </c>
      <c r="AB4909" t="s">
        <v>38739</v>
      </c>
      <c r="AC4909" t="s">
        <v>38740</v>
      </c>
      <c r="AD4909" t="s">
        <v>77008</v>
      </c>
      <c r="AE4909" t="s">
        <v>3640</v>
      </c>
    </row>
    <row r="4910" spans="1:31" x14ac:dyDescent="0.3">
      <c r="A4910" t="s">
        <v>88985</v>
      </c>
      <c r="B4910" t="s">
        <v>88986</v>
      </c>
      <c r="C4910" t="s">
        <v>187</v>
      </c>
      <c r="D4910" t="s">
        <v>811</v>
      </c>
      <c r="E4910" t="s">
        <v>78662</v>
      </c>
      <c r="F4910" t="s">
        <v>1981</v>
      </c>
      <c r="G4910" t="s">
        <v>38741</v>
      </c>
      <c r="H4910" t="s">
        <v>38741</v>
      </c>
      <c r="I4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Sezemice, okres Pardubice</v>
      </c>
      <c r="J4910" t="str">
        <f>IF(Table2[[#This Row],[Č. or.]],_xlfn.CONCAT(Table2[[#This Row],[Ulice]]," ",Table2[[#This Row],[Č. p.]],"/",Table2[[#This Row],[Č. or.]]),_xlfn.CONCAT(Table2[[#This Row],[Ulice]]," ",Table2[[#This Row],[Č. p.]]))</f>
        <v>Jiráskova 664</v>
      </c>
      <c r="K4910" t="s">
        <v>841</v>
      </c>
      <c r="L4910">
        <v>664</v>
      </c>
      <c r="N4910" t="s">
        <v>1981</v>
      </c>
      <c r="O4910" t="s">
        <v>38227</v>
      </c>
      <c r="P4910" t="s">
        <v>88807</v>
      </c>
      <c r="Q4910" t="s">
        <v>38227</v>
      </c>
      <c r="R4910" t="s">
        <v>38742</v>
      </c>
      <c r="S4910" t="s">
        <v>38743</v>
      </c>
      <c r="T4910" t="s">
        <v>38744</v>
      </c>
      <c r="U4910" t="s">
        <v>38745</v>
      </c>
      <c r="V4910" t="s">
        <v>38746</v>
      </c>
      <c r="W4910" t="s">
        <v>38747</v>
      </c>
      <c r="X4910" t="s">
        <v>38748</v>
      </c>
      <c r="Y4910" t="s">
        <v>4035</v>
      </c>
      <c r="Z4910" t="s">
        <v>37</v>
      </c>
      <c r="AA4910" t="s">
        <v>88808</v>
      </c>
      <c r="AB4910" t="s">
        <v>38233</v>
      </c>
      <c r="AC4910" t="s">
        <v>38234</v>
      </c>
      <c r="AD4910" t="s">
        <v>77008</v>
      </c>
      <c r="AE4910" t="s">
        <v>3640</v>
      </c>
    </row>
    <row r="4911" spans="1:31" x14ac:dyDescent="0.3">
      <c r="A4911" t="s">
        <v>88987</v>
      </c>
      <c r="B4911" t="s">
        <v>88988</v>
      </c>
      <c r="C4911" t="s">
        <v>187</v>
      </c>
      <c r="D4911" t="s">
        <v>811</v>
      </c>
      <c r="E4911" t="s">
        <v>78681</v>
      </c>
      <c r="F4911" t="s">
        <v>2845</v>
      </c>
      <c r="G4911" t="s">
        <v>38749</v>
      </c>
      <c r="H4911" t="s">
        <v>10950</v>
      </c>
      <c r="I4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1" t="str">
        <f>IF(Table2[[#This Row],[Č. or.]],_xlfn.CONCAT(Table2[[#This Row],[Ulice]]," ",Table2[[#This Row],[Č. p.]],"/",Table2[[#This Row],[Č. or.]]),_xlfn.CONCAT(Table2[[#This Row],[Ulice]]," ",Table2[[#This Row],[Č. p.]]))</f>
        <v>Lipoltická 245</v>
      </c>
      <c r="K4911" t="s">
        <v>38244</v>
      </c>
      <c r="L4911">
        <v>245</v>
      </c>
      <c r="N4911" t="s">
        <v>1981</v>
      </c>
      <c r="O4911" t="s">
        <v>38245</v>
      </c>
      <c r="P4911" t="s">
        <v>88815</v>
      </c>
      <c r="Q4911" t="s">
        <v>38245</v>
      </c>
      <c r="R4911" t="s">
        <v>38750</v>
      </c>
      <c r="T4911" t="s">
        <v>38751</v>
      </c>
      <c r="U4911" t="s">
        <v>38752</v>
      </c>
      <c r="V4911" t="s">
        <v>38753</v>
      </c>
      <c r="W4911" t="s">
        <v>38754</v>
      </c>
      <c r="X4911" t="s">
        <v>38755</v>
      </c>
      <c r="Y4911" t="s">
        <v>4035</v>
      </c>
      <c r="Z4911" t="s">
        <v>37</v>
      </c>
      <c r="AA4911" t="s">
        <v>88816</v>
      </c>
      <c r="AB4911" t="s">
        <v>38250</v>
      </c>
      <c r="AC4911" t="s">
        <v>38251</v>
      </c>
      <c r="AD4911" t="s">
        <v>77008</v>
      </c>
      <c r="AE4911" t="s">
        <v>3640</v>
      </c>
    </row>
    <row r="4912" spans="1:31" x14ac:dyDescent="0.3">
      <c r="A4912" t="s">
        <v>88989</v>
      </c>
      <c r="B4912" t="s">
        <v>88990</v>
      </c>
      <c r="C4912" t="s">
        <v>187</v>
      </c>
      <c r="D4912" t="s">
        <v>811</v>
      </c>
      <c r="E4912" t="s">
        <v>78681</v>
      </c>
      <c r="F4912" t="s">
        <v>2845</v>
      </c>
      <c r="G4912" t="s">
        <v>38756</v>
      </c>
      <c r="H4912" t="s">
        <v>38757</v>
      </c>
      <c r="I4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MŠ T. G. Masaryka</v>
      </c>
      <c r="J4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4912">
        <v>95</v>
      </c>
      <c r="N4912" t="s">
        <v>1981</v>
      </c>
      <c r="O4912" t="s">
        <v>38758</v>
      </c>
      <c r="P4912" t="s">
        <v>88991</v>
      </c>
      <c r="Q4912" t="s">
        <v>38758</v>
      </c>
      <c r="R4912" t="s">
        <v>38759</v>
      </c>
      <c r="T4912" t="s">
        <v>38760</v>
      </c>
      <c r="V4912" t="s">
        <v>38761</v>
      </c>
      <c r="W4912" t="s">
        <v>38762</v>
      </c>
      <c r="X4912" t="s">
        <v>38763</v>
      </c>
      <c r="Y4912" t="s">
        <v>11615</v>
      </c>
      <c r="Z4912" t="s">
        <v>37</v>
      </c>
      <c r="AA4912" t="s">
        <v>88992</v>
      </c>
      <c r="AB4912" t="s">
        <v>38764</v>
      </c>
      <c r="AC4912" t="s">
        <v>38765</v>
      </c>
      <c r="AD4912" t="s">
        <v>77008</v>
      </c>
      <c r="AE4912" t="s">
        <v>3640</v>
      </c>
    </row>
    <row r="4913" spans="1:31" x14ac:dyDescent="0.3">
      <c r="A4913" t="s">
        <v>88993</v>
      </c>
      <c r="B4913" t="s">
        <v>88994</v>
      </c>
      <c r="C4913" t="s">
        <v>187</v>
      </c>
      <c r="D4913" t="s">
        <v>811</v>
      </c>
      <c r="E4913" t="s">
        <v>78667</v>
      </c>
      <c r="F4913" t="s">
        <v>815</v>
      </c>
      <c r="G4913" t="s">
        <v>38766</v>
      </c>
      <c r="H4913" t="s">
        <v>38767</v>
      </c>
      <c r="I4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Horní Jelení, příspěvková organizace</v>
      </c>
      <c r="J4913" t="str">
        <f>IF(Table2[[#This Row],[Č. or.]],_xlfn.CONCAT(Table2[[#This Row],[Ulice]]," ",Table2[[#This Row],[Č. p.]],"/",Table2[[#This Row],[Č. or.]]),_xlfn.CONCAT(Table2[[#This Row],[Ulice]]," ",Table2[[#This Row],[Č. p.]]))</f>
        <v>Kolářského 414</v>
      </c>
      <c r="K4913" t="s">
        <v>38768</v>
      </c>
      <c r="L4913">
        <v>414</v>
      </c>
      <c r="N4913" t="s">
        <v>1981</v>
      </c>
      <c r="O4913" t="s">
        <v>38317</v>
      </c>
      <c r="P4913" t="s">
        <v>88841</v>
      </c>
      <c r="Q4913" t="s">
        <v>38317</v>
      </c>
      <c r="R4913" t="s">
        <v>38769</v>
      </c>
      <c r="T4913" t="s">
        <v>38770</v>
      </c>
      <c r="V4913" t="s">
        <v>38771</v>
      </c>
      <c r="W4913" t="s">
        <v>38772</v>
      </c>
      <c r="X4913" t="s">
        <v>38773</v>
      </c>
      <c r="Y4913" t="s">
        <v>4035</v>
      </c>
      <c r="Z4913" t="s">
        <v>37</v>
      </c>
      <c r="AA4913" t="s">
        <v>88842</v>
      </c>
      <c r="AB4913" t="s">
        <v>38322</v>
      </c>
      <c r="AC4913" t="s">
        <v>38323</v>
      </c>
      <c r="AD4913" t="s">
        <v>77008</v>
      </c>
      <c r="AE4913" t="s">
        <v>3640</v>
      </c>
    </row>
    <row r="4914" spans="1:31" x14ac:dyDescent="0.3">
      <c r="A4914" t="s">
        <v>88995</v>
      </c>
      <c r="B4914" t="s">
        <v>88996</v>
      </c>
      <c r="C4914" t="s">
        <v>187</v>
      </c>
      <c r="D4914" t="s">
        <v>811</v>
      </c>
      <c r="E4914" t="s">
        <v>78662</v>
      </c>
      <c r="F4914" t="s">
        <v>1981</v>
      </c>
      <c r="G4914" t="s">
        <v>38774</v>
      </c>
      <c r="H4914" t="s">
        <v>38775</v>
      </c>
      <c r="I4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Opatovice nad Labem, okres Pardubice</v>
      </c>
      <c r="J4914" t="str">
        <f>IF(Table2[[#This Row],[Č. or.]],_xlfn.CONCAT(Table2[[#This Row],[Ulice]]," ",Table2[[#This Row],[Č. p.]],"/",Table2[[#This Row],[Č. or.]]),_xlfn.CONCAT(Table2[[#This Row],[Ulice]]," ",Table2[[#This Row],[Č. p.]]))</f>
        <v>Školní 247</v>
      </c>
      <c r="K4914" t="s">
        <v>606</v>
      </c>
      <c r="L4914">
        <v>247</v>
      </c>
      <c r="N4914" t="s">
        <v>1981</v>
      </c>
      <c r="O4914" t="s">
        <v>38776</v>
      </c>
      <c r="P4914" t="s">
        <v>88847</v>
      </c>
      <c r="Q4914" t="s">
        <v>38776</v>
      </c>
      <c r="R4914" t="s">
        <v>38777</v>
      </c>
      <c r="T4914" t="s">
        <v>38778</v>
      </c>
      <c r="U4914" t="s">
        <v>38779</v>
      </c>
      <c r="V4914" t="s">
        <v>38780</v>
      </c>
      <c r="W4914" t="s">
        <v>38781</v>
      </c>
      <c r="X4914" t="s">
        <v>38782</v>
      </c>
      <c r="Y4914" t="s">
        <v>11615</v>
      </c>
      <c r="Z4914" t="s">
        <v>37</v>
      </c>
      <c r="AA4914" t="s">
        <v>88997</v>
      </c>
      <c r="AB4914" t="s">
        <v>38783</v>
      </c>
      <c r="AC4914" t="s">
        <v>38784</v>
      </c>
      <c r="AD4914" t="s">
        <v>77008</v>
      </c>
      <c r="AE4914" t="s">
        <v>3640</v>
      </c>
    </row>
    <row r="4915" spans="1:31" x14ac:dyDescent="0.3">
      <c r="A4915" t="s">
        <v>88998</v>
      </c>
      <c r="B4915" t="s">
        <v>88999</v>
      </c>
      <c r="C4915" t="s">
        <v>187</v>
      </c>
      <c r="D4915" t="s">
        <v>811</v>
      </c>
      <c r="E4915" t="s">
        <v>78662</v>
      </c>
      <c r="F4915" t="s">
        <v>1981</v>
      </c>
      <c r="G4915" t="s">
        <v>38785</v>
      </c>
      <c r="H4915" t="s">
        <v>38785</v>
      </c>
      <c r="I4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Rybitví</v>
      </c>
      <c r="J4915" t="str">
        <f>IF(Table2[[#This Row],[Č. or.]],_xlfn.CONCAT(Table2[[#This Row],[Ulice]]," ",Table2[[#This Row],[Č. p.]],"/",Table2[[#This Row],[Č. or.]]),_xlfn.CONCAT(Table2[[#This Row],[Ulice]]," ",Table2[[#This Row],[Č. p.]]))</f>
        <v>Školní 143</v>
      </c>
      <c r="K4915" t="s">
        <v>606</v>
      </c>
      <c r="L4915">
        <v>143</v>
      </c>
      <c r="N4915" t="s">
        <v>1981</v>
      </c>
      <c r="O4915" t="s">
        <v>7764</v>
      </c>
      <c r="P4915" t="s">
        <v>78708</v>
      </c>
      <c r="Q4915" t="s">
        <v>7764</v>
      </c>
      <c r="R4915" t="s">
        <v>38786</v>
      </c>
      <c r="T4915" t="s">
        <v>38787</v>
      </c>
      <c r="V4915" t="s">
        <v>38788</v>
      </c>
      <c r="W4915" t="s">
        <v>38789</v>
      </c>
      <c r="X4915" t="s">
        <v>38790</v>
      </c>
      <c r="Y4915" t="s">
        <v>11615</v>
      </c>
      <c r="Z4915" t="s">
        <v>37</v>
      </c>
      <c r="AA4915" t="s">
        <v>78709</v>
      </c>
      <c r="AB4915" t="s">
        <v>38791</v>
      </c>
      <c r="AC4915" t="s">
        <v>38792</v>
      </c>
      <c r="AD4915" t="s">
        <v>77008</v>
      </c>
      <c r="AE4915" t="s">
        <v>3640</v>
      </c>
    </row>
    <row r="4916" spans="1:31" x14ac:dyDescent="0.3">
      <c r="A4916" t="s">
        <v>89000</v>
      </c>
      <c r="B4916" t="s">
        <v>89001</v>
      </c>
      <c r="C4916" t="s">
        <v>187</v>
      </c>
      <c r="D4916" t="s">
        <v>811</v>
      </c>
      <c r="E4916" t="s">
        <v>78681</v>
      </c>
      <c r="F4916" t="s">
        <v>2845</v>
      </c>
      <c r="G4916" t="s">
        <v>38793</v>
      </c>
      <c r="H4916" t="s">
        <v>10950</v>
      </c>
      <c r="I4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6" t="str">
        <f>IF(Table2[[#This Row],[Č. or.]],_xlfn.CONCAT(Table2[[#This Row],[Ulice]]," ",Table2[[#This Row],[Č. p.]],"/",Table2[[#This Row],[Č. or.]]),_xlfn.CONCAT(Table2[[#This Row],[Ulice]]," ",Table2[[#This Row],[Č. p.]]))</f>
        <v>9. května 148</v>
      </c>
      <c r="K4916" t="s">
        <v>14331</v>
      </c>
      <c r="L4916">
        <v>148</v>
      </c>
      <c r="N4916" t="s">
        <v>1981</v>
      </c>
      <c r="O4916" t="s">
        <v>7728</v>
      </c>
      <c r="P4916" t="s">
        <v>78698</v>
      </c>
      <c r="Q4916" t="s">
        <v>7728</v>
      </c>
      <c r="R4916" t="s">
        <v>38794</v>
      </c>
      <c r="T4916" t="s">
        <v>38795</v>
      </c>
      <c r="V4916" t="s">
        <v>38796</v>
      </c>
      <c r="W4916" t="s">
        <v>38797</v>
      </c>
      <c r="X4916" t="s">
        <v>38798</v>
      </c>
      <c r="Y4916" t="s">
        <v>4035</v>
      </c>
      <c r="Z4916" t="s">
        <v>37</v>
      </c>
      <c r="AA4916" t="s">
        <v>78699</v>
      </c>
      <c r="AB4916" t="s">
        <v>38354</v>
      </c>
      <c r="AC4916" t="s">
        <v>38355</v>
      </c>
      <c r="AD4916" t="s">
        <v>77008</v>
      </c>
      <c r="AE4916" t="s">
        <v>3640</v>
      </c>
    </row>
    <row r="4917" spans="1:31" x14ac:dyDescent="0.3">
      <c r="A4917" t="s">
        <v>89002</v>
      </c>
      <c r="B4917" t="s">
        <v>89003</v>
      </c>
      <c r="C4917" t="s">
        <v>187</v>
      </c>
      <c r="D4917" t="s">
        <v>811</v>
      </c>
      <c r="E4917" t="s">
        <v>78662</v>
      </c>
      <c r="F4917" t="s">
        <v>1981</v>
      </c>
      <c r="G4917" t="s">
        <v>38799</v>
      </c>
      <c r="H4917" t="s">
        <v>38800</v>
      </c>
      <c r="I4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Pardubice</v>
      </c>
      <c r="J4917" t="str">
        <f>IF(Table2[[#This Row],[Č. or.]],_xlfn.CONCAT(Table2[[#This Row],[Ulice]]," ",Table2[[#This Row],[Č. p.]],"/",Table2[[#This Row],[Č. or.]]),_xlfn.CONCAT(Table2[[#This Row],[Ulice]]," ",Table2[[#This Row],[Č. p.]]))</f>
        <v>Benešovo náměstí 590</v>
      </c>
      <c r="K4917" t="s">
        <v>38396</v>
      </c>
      <c r="L4917">
        <v>590</v>
      </c>
      <c r="N4917" t="s">
        <v>1981</v>
      </c>
      <c r="O4917" t="s">
        <v>1980</v>
      </c>
      <c r="P4917" t="s">
        <v>78663</v>
      </c>
      <c r="Q4917" t="s">
        <v>1981</v>
      </c>
      <c r="R4917" t="s">
        <v>38801</v>
      </c>
      <c r="T4917" t="s">
        <v>38802</v>
      </c>
      <c r="V4917" t="s">
        <v>38803</v>
      </c>
      <c r="W4917" t="s">
        <v>38804</v>
      </c>
      <c r="X4917" t="s">
        <v>38805</v>
      </c>
      <c r="Y4917" t="s">
        <v>4035</v>
      </c>
      <c r="Z4917" t="s">
        <v>37</v>
      </c>
      <c r="AA4917" t="s">
        <v>78664</v>
      </c>
      <c r="AB4917" t="s">
        <v>38258</v>
      </c>
      <c r="AC4917" t="s">
        <v>38259</v>
      </c>
      <c r="AD4917" t="s">
        <v>77008</v>
      </c>
      <c r="AE4917" t="s">
        <v>3640</v>
      </c>
    </row>
    <row r="4918" spans="1:31" x14ac:dyDescent="0.3">
      <c r="A4918" t="s">
        <v>89004</v>
      </c>
      <c r="B4918" t="s">
        <v>89005</v>
      </c>
      <c r="C4918" t="s">
        <v>187</v>
      </c>
      <c r="D4918" t="s">
        <v>811</v>
      </c>
      <c r="E4918" t="s">
        <v>78662</v>
      </c>
      <c r="F4918" t="s">
        <v>1981</v>
      </c>
      <c r="G4918" t="s">
        <v>38806</v>
      </c>
      <c r="H4918" t="s">
        <v>10950</v>
      </c>
      <c r="I4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18" t="str">
        <f>IF(Table2[[#This Row],[Č. or.]],_xlfn.CONCAT(Table2[[#This Row],[Ulice]]," ",Table2[[#This Row],[Č. p.]],"/",Table2[[#This Row],[Č. or.]]),_xlfn.CONCAT(Table2[[#This Row],[Ulice]]," ",Table2[[#This Row],[Č. p.]]))</f>
        <v>npor. Eliáše 344</v>
      </c>
      <c r="K4918" t="s">
        <v>38807</v>
      </c>
      <c r="L4918">
        <v>344</v>
      </c>
      <c r="N4918" t="s">
        <v>1981</v>
      </c>
      <c r="O4918" t="s">
        <v>1996</v>
      </c>
      <c r="P4918" t="s">
        <v>78693</v>
      </c>
      <c r="Q4918" t="s">
        <v>1981</v>
      </c>
      <c r="R4918" t="s">
        <v>38808</v>
      </c>
      <c r="S4918" t="s">
        <v>38809</v>
      </c>
      <c r="T4918" t="s">
        <v>38810</v>
      </c>
      <c r="V4918" t="s">
        <v>38811</v>
      </c>
      <c r="W4918" t="s">
        <v>38812</v>
      </c>
      <c r="X4918" t="s">
        <v>38813</v>
      </c>
      <c r="Y4918" t="s">
        <v>4035</v>
      </c>
      <c r="Z4918" t="s">
        <v>37</v>
      </c>
      <c r="AA4918" t="s">
        <v>78664</v>
      </c>
      <c r="AB4918" t="s">
        <v>38258</v>
      </c>
      <c r="AC4918" t="s">
        <v>38259</v>
      </c>
      <c r="AD4918" t="s">
        <v>77008</v>
      </c>
      <c r="AE4918" t="s">
        <v>3640</v>
      </c>
    </row>
    <row r="4919" spans="1:31" x14ac:dyDescent="0.3">
      <c r="A4919" t="s">
        <v>89006</v>
      </c>
      <c r="B4919" t="s">
        <v>89007</v>
      </c>
      <c r="C4919" t="s">
        <v>187</v>
      </c>
      <c r="D4919" t="s">
        <v>811</v>
      </c>
      <c r="E4919" t="s">
        <v>78662</v>
      </c>
      <c r="F4919" t="s">
        <v>1981</v>
      </c>
      <c r="G4919" t="s">
        <v>38814</v>
      </c>
      <c r="H4919" t="s">
        <v>11753</v>
      </c>
      <c r="I4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4919">
        <v>25</v>
      </c>
      <c r="N4919" t="s">
        <v>1981</v>
      </c>
      <c r="O4919" t="s">
        <v>38815</v>
      </c>
      <c r="P4919" t="s">
        <v>78663</v>
      </c>
      <c r="Q4919" t="s">
        <v>38815</v>
      </c>
      <c r="R4919" t="s">
        <v>38816</v>
      </c>
      <c r="T4919" t="s">
        <v>38817</v>
      </c>
      <c r="V4919" t="s">
        <v>38818</v>
      </c>
      <c r="W4919" t="s">
        <v>38819</v>
      </c>
      <c r="X4919" t="s">
        <v>38820</v>
      </c>
      <c r="Y4919" t="s">
        <v>11615</v>
      </c>
      <c r="Z4919" t="s">
        <v>37</v>
      </c>
      <c r="AA4919" t="s">
        <v>89008</v>
      </c>
      <c r="AB4919" t="s">
        <v>38821</v>
      </c>
      <c r="AC4919" t="s">
        <v>38822</v>
      </c>
      <c r="AD4919" t="s">
        <v>77008</v>
      </c>
      <c r="AE4919" t="s">
        <v>3640</v>
      </c>
    </row>
    <row r="4920" spans="1:31" x14ac:dyDescent="0.3">
      <c r="A4920" t="s">
        <v>89009</v>
      </c>
      <c r="B4920" t="s">
        <v>89010</v>
      </c>
      <c r="C4920" t="s">
        <v>187</v>
      </c>
      <c r="D4920" t="s">
        <v>811</v>
      </c>
      <c r="E4920" t="s">
        <v>78662</v>
      </c>
      <c r="F4920" t="s">
        <v>1981</v>
      </c>
      <c r="G4920" t="s">
        <v>38823</v>
      </c>
      <c r="H4920" t="s">
        <v>11753</v>
      </c>
      <c r="I4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0" t="str">
        <f>IF(Table2[[#This Row],[Č. or.]],_xlfn.CONCAT(Table2[[#This Row],[Ulice]]," ",Table2[[#This Row],[Č. p.]],"/",Table2[[#This Row],[Č. or.]]),_xlfn.CONCAT(Table2[[#This Row],[Ulice]]," ",Table2[[#This Row],[Č. p.]]))</f>
        <v>Valčíkova 52</v>
      </c>
      <c r="K4920" t="s">
        <v>38824</v>
      </c>
      <c r="L4920">
        <v>52</v>
      </c>
      <c r="N4920" t="s">
        <v>1981</v>
      </c>
      <c r="O4920" t="s">
        <v>38825</v>
      </c>
      <c r="P4920" t="s">
        <v>78663</v>
      </c>
      <c r="Q4920" t="s">
        <v>38825</v>
      </c>
      <c r="R4920" t="s">
        <v>38826</v>
      </c>
      <c r="T4920" t="s">
        <v>38827</v>
      </c>
      <c r="V4920" t="s">
        <v>38828</v>
      </c>
      <c r="W4920" t="s">
        <v>38829</v>
      </c>
      <c r="X4920" t="s">
        <v>38830</v>
      </c>
      <c r="Y4920" t="s">
        <v>11615</v>
      </c>
      <c r="Z4920" t="s">
        <v>37</v>
      </c>
      <c r="AA4920" t="s">
        <v>89011</v>
      </c>
      <c r="AB4920" t="s">
        <v>38831</v>
      </c>
      <c r="AC4920" t="s">
        <v>38832</v>
      </c>
      <c r="AD4920" t="s">
        <v>77008</v>
      </c>
      <c r="AE4920" t="s">
        <v>3640</v>
      </c>
    </row>
    <row r="4921" spans="1:31" x14ac:dyDescent="0.3">
      <c r="A4921" t="s">
        <v>89012</v>
      </c>
      <c r="B4921" t="s">
        <v>89013</v>
      </c>
      <c r="C4921" t="s">
        <v>187</v>
      </c>
      <c r="D4921" t="s">
        <v>811</v>
      </c>
      <c r="E4921" t="s">
        <v>78662</v>
      </c>
      <c r="F4921" t="s">
        <v>1981</v>
      </c>
      <c r="G4921" t="s">
        <v>38833</v>
      </c>
      <c r="H4921" t="s">
        <v>10950</v>
      </c>
      <c r="I4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21" t="str">
        <f>IF(Table2[[#This Row],[Č. or.]],_xlfn.CONCAT(Table2[[#This Row],[Ulice]]," ",Table2[[#This Row],[Č. p.]],"/",Table2[[#This Row],[Č. or.]]),_xlfn.CONCAT(Table2[[#This Row],[Ulice]]," ",Table2[[#This Row],[Č. p.]]))</f>
        <v>K. Světlé 75</v>
      </c>
      <c r="K4921" t="s">
        <v>38834</v>
      </c>
      <c r="L4921">
        <v>75</v>
      </c>
      <c r="N4921" t="s">
        <v>1981</v>
      </c>
      <c r="O4921" t="s">
        <v>38334</v>
      </c>
      <c r="P4921" t="s">
        <v>88847</v>
      </c>
      <c r="Q4921" t="s">
        <v>38334</v>
      </c>
      <c r="R4921" t="s">
        <v>38835</v>
      </c>
      <c r="T4921" t="s">
        <v>38836</v>
      </c>
      <c r="U4921" t="s">
        <v>38837</v>
      </c>
      <c r="V4921" t="s">
        <v>38838</v>
      </c>
      <c r="W4921" t="s">
        <v>38839</v>
      </c>
      <c r="X4921" t="s">
        <v>38840</v>
      </c>
      <c r="Y4921" t="s">
        <v>4024</v>
      </c>
      <c r="Z4921" t="s">
        <v>37</v>
      </c>
      <c r="AA4921" t="s">
        <v>88848</v>
      </c>
      <c r="AB4921" t="s">
        <v>38340</v>
      </c>
      <c r="AC4921" t="s">
        <v>38341</v>
      </c>
      <c r="AD4921" t="s">
        <v>77008</v>
      </c>
      <c r="AE4921" t="s">
        <v>3640</v>
      </c>
    </row>
    <row r="4922" spans="1:31" x14ac:dyDescent="0.3">
      <c r="A4922" t="s">
        <v>89014</v>
      </c>
      <c r="B4922" t="s">
        <v>89015</v>
      </c>
      <c r="C4922" t="s">
        <v>187</v>
      </c>
      <c r="D4922" t="s">
        <v>811</v>
      </c>
      <c r="E4922" t="s">
        <v>78662</v>
      </c>
      <c r="F4922" t="s">
        <v>1981</v>
      </c>
      <c r="G4922" t="s">
        <v>38841</v>
      </c>
      <c r="H4922" t="s">
        <v>15790</v>
      </c>
      <c r="I4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2" t="str">
        <f>IF(Table2[[#This Row],[Č. or.]],_xlfn.CONCAT(Table2[[#This Row],[Ulice]]," ",Table2[[#This Row],[Č. p.]],"/",Table2[[#This Row],[Č. or.]]),_xlfn.CONCAT(Table2[[#This Row],[Ulice]]," ",Table2[[#This Row],[Č. p.]]))</f>
        <v>Kyjevská 25</v>
      </c>
      <c r="K4922" t="s">
        <v>38842</v>
      </c>
      <c r="L4922">
        <v>25</v>
      </c>
      <c r="N4922" t="s">
        <v>1981</v>
      </c>
      <c r="O4922" t="s">
        <v>10314</v>
      </c>
      <c r="P4922" t="s">
        <v>78672</v>
      </c>
      <c r="Q4922" t="s">
        <v>1981</v>
      </c>
      <c r="R4922" t="s">
        <v>38843</v>
      </c>
      <c r="T4922" t="s">
        <v>38844</v>
      </c>
      <c r="V4922" t="s">
        <v>38845</v>
      </c>
      <c r="W4922" t="s">
        <v>38846</v>
      </c>
      <c r="X4922" t="s">
        <v>38847</v>
      </c>
      <c r="Y4922" t="s">
        <v>3928</v>
      </c>
      <c r="Z4922" t="s">
        <v>37</v>
      </c>
      <c r="AA4922" t="s">
        <v>78664</v>
      </c>
      <c r="AB4922" t="s">
        <v>38258</v>
      </c>
      <c r="AC4922" t="s">
        <v>38259</v>
      </c>
      <c r="AD4922" t="s">
        <v>77008</v>
      </c>
      <c r="AE4922" t="s">
        <v>3640</v>
      </c>
    </row>
    <row r="4923" spans="1:31" x14ac:dyDescent="0.3">
      <c r="A4923" t="s">
        <v>89016</v>
      </c>
      <c r="B4923" t="s">
        <v>89017</v>
      </c>
      <c r="C4923" t="s">
        <v>187</v>
      </c>
      <c r="D4923" t="s">
        <v>811</v>
      </c>
      <c r="E4923" t="s">
        <v>78662</v>
      </c>
      <c r="F4923" t="s">
        <v>1981</v>
      </c>
      <c r="G4923" t="s">
        <v>38848</v>
      </c>
      <c r="H4923" t="s">
        <v>10950</v>
      </c>
      <c r="I4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23" t="str">
        <f>IF(Table2[[#This Row],[Č. or.]],_xlfn.CONCAT(Table2[[#This Row],[Ulice]]," ",Table2[[#This Row],[Č. p.]],"/",Table2[[#This Row],[Č. or.]]),_xlfn.CONCAT(Table2[[#This Row],[Ulice]]," ",Table2[[#This Row],[Č. p.]]))</f>
        <v>Bratranců Veverkových 866</v>
      </c>
      <c r="K4923" t="s">
        <v>38849</v>
      </c>
      <c r="L4923">
        <v>866</v>
      </c>
      <c r="N4923" t="s">
        <v>1981</v>
      </c>
      <c r="O4923" t="s">
        <v>1980</v>
      </c>
      <c r="P4923" t="s">
        <v>78663</v>
      </c>
      <c r="Q4923" t="s">
        <v>1981</v>
      </c>
      <c r="R4923" t="s">
        <v>38850</v>
      </c>
      <c r="T4923" t="s">
        <v>38851</v>
      </c>
      <c r="V4923" t="s">
        <v>38852</v>
      </c>
      <c r="W4923" t="s">
        <v>38853</v>
      </c>
      <c r="X4923" t="s">
        <v>38854</v>
      </c>
      <c r="Y4923" t="s">
        <v>4035</v>
      </c>
      <c r="Z4923" t="s">
        <v>37</v>
      </c>
      <c r="AA4923" t="s">
        <v>78664</v>
      </c>
      <c r="AB4923" t="s">
        <v>38258</v>
      </c>
      <c r="AC4923" t="s">
        <v>38259</v>
      </c>
      <c r="AD4923" t="s">
        <v>77008</v>
      </c>
      <c r="AE4923" t="s">
        <v>3640</v>
      </c>
    </row>
    <row r="4924" spans="1:31" x14ac:dyDescent="0.3">
      <c r="A4924" t="s">
        <v>89018</v>
      </c>
      <c r="B4924" t="s">
        <v>89019</v>
      </c>
      <c r="C4924" t="s">
        <v>187</v>
      </c>
      <c r="D4924" t="s">
        <v>811</v>
      </c>
      <c r="E4924" t="s">
        <v>78662</v>
      </c>
      <c r="F4924" t="s">
        <v>1981</v>
      </c>
      <c r="G4924" t="s">
        <v>38855</v>
      </c>
      <c r="H4924" t="s">
        <v>38856</v>
      </c>
      <c r="I4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Dříteč</v>
      </c>
      <c r="J4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4924">
        <v>44</v>
      </c>
      <c r="N4924" t="s">
        <v>1981</v>
      </c>
      <c r="O4924" t="s">
        <v>38857</v>
      </c>
      <c r="P4924" t="s">
        <v>89020</v>
      </c>
      <c r="Q4924" t="s">
        <v>38857</v>
      </c>
      <c r="R4924" t="s">
        <v>38858</v>
      </c>
      <c r="T4924" t="s">
        <v>38859</v>
      </c>
      <c r="V4924" t="s">
        <v>38860</v>
      </c>
      <c r="W4924" t="s">
        <v>38861</v>
      </c>
      <c r="X4924" t="s">
        <v>38862</v>
      </c>
      <c r="Y4924" t="s">
        <v>4219</v>
      </c>
      <c r="Z4924" t="s">
        <v>37</v>
      </c>
      <c r="AA4924" t="s">
        <v>89021</v>
      </c>
      <c r="AB4924" t="s">
        <v>38863</v>
      </c>
      <c r="AC4924" t="s">
        <v>38864</v>
      </c>
      <c r="AD4924" t="s">
        <v>77008</v>
      </c>
      <c r="AE4924" t="s">
        <v>3640</v>
      </c>
    </row>
    <row r="4925" spans="1:31" x14ac:dyDescent="0.3">
      <c r="A4925" t="s">
        <v>89022</v>
      </c>
      <c r="B4925" t="s">
        <v>89023</v>
      </c>
      <c r="C4925" t="s">
        <v>187</v>
      </c>
      <c r="D4925" t="s">
        <v>811</v>
      </c>
      <c r="E4925" t="s">
        <v>78667</v>
      </c>
      <c r="F4925" t="s">
        <v>815</v>
      </c>
      <c r="G4925" t="s">
        <v>38865</v>
      </c>
      <c r="H4925" t="s">
        <v>38866</v>
      </c>
      <c r="I4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Dolní Ředice</v>
      </c>
      <c r="J4925" t="str">
        <f>IF(Table2[[#This Row],[Č. or.]],_xlfn.CONCAT(Table2[[#This Row],[Ulice]]," ",Table2[[#This Row],[Č. p.]],"/",Table2[[#This Row],[Č. or.]]),_xlfn.CONCAT(Table2[[#This Row],[Ulice]]," ",Table2[[#This Row],[Č. p.]]))</f>
        <v>Holická 147</v>
      </c>
      <c r="K4925" t="s">
        <v>38867</v>
      </c>
      <c r="L4925">
        <v>147</v>
      </c>
      <c r="N4925" t="s">
        <v>1981</v>
      </c>
      <c r="O4925" t="s">
        <v>38478</v>
      </c>
      <c r="P4925" t="s">
        <v>88899</v>
      </c>
      <c r="Q4925" t="s">
        <v>38478</v>
      </c>
      <c r="R4925" t="s">
        <v>38868</v>
      </c>
      <c r="T4925" t="s">
        <v>38869</v>
      </c>
      <c r="V4925" t="s">
        <v>38870</v>
      </c>
      <c r="W4925" t="s">
        <v>38871</v>
      </c>
      <c r="X4925" t="s">
        <v>38872</v>
      </c>
      <c r="Y4925" t="s">
        <v>4199</v>
      </c>
      <c r="Z4925" t="s">
        <v>37</v>
      </c>
      <c r="AA4925" t="s">
        <v>88900</v>
      </c>
      <c r="AB4925" t="s">
        <v>38483</v>
      </c>
      <c r="AC4925" t="s">
        <v>38484</v>
      </c>
      <c r="AD4925" t="s">
        <v>77008</v>
      </c>
      <c r="AE4925" t="s">
        <v>3640</v>
      </c>
    </row>
    <row r="4926" spans="1:31" x14ac:dyDescent="0.3">
      <c r="A4926" t="s">
        <v>89024</v>
      </c>
      <c r="B4926" t="s">
        <v>89025</v>
      </c>
      <c r="C4926" t="s">
        <v>187</v>
      </c>
      <c r="D4926" t="s">
        <v>811</v>
      </c>
      <c r="E4926" t="s">
        <v>78667</v>
      </c>
      <c r="F4926" t="s">
        <v>815</v>
      </c>
      <c r="G4926" t="s">
        <v>38873</v>
      </c>
      <c r="H4926" t="s">
        <v>38874</v>
      </c>
      <c r="I4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Horní Ředice, okres Pardubice</v>
      </c>
      <c r="J4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4926">
        <v>45</v>
      </c>
      <c r="N4926" t="s">
        <v>1981</v>
      </c>
      <c r="O4926" t="s">
        <v>38875</v>
      </c>
      <c r="P4926" t="s">
        <v>88899</v>
      </c>
      <c r="Q4926" t="s">
        <v>38875</v>
      </c>
      <c r="R4926" t="s">
        <v>38876</v>
      </c>
      <c r="T4926" t="s">
        <v>38877</v>
      </c>
      <c r="V4926" t="s">
        <v>38878</v>
      </c>
      <c r="W4926" t="s">
        <v>38879</v>
      </c>
      <c r="X4926" t="s">
        <v>38880</v>
      </c>
      <c r="Y4926" t="s">
        <v>4199</v>
      </c>
      <c r="Z4926" t="s">
        <v>37</v>
      </c>
      <c r="AA4926" t="s">
        <v>89026</v>
      </c>
      <c r="AB4926" t="s">
        <v>38881</v>
      </c>
      <c r="AC4926" t="s">
        <v>38882</v>
      </c>
      <c r="AD4926" t="s">
        <v>77008</v>
      </c>
      <c r="AE4926" t="s">
        <v>3640</v>
      </c>
    </row>
    <row r="4927" spans="1:31" x14ac:dyDescent="0.3">
      <c r="A4927" t="s">
        <v>89027</v>
      </c>
      <c r="B4927" t="s">
        <v>89028</v>
      </c>
      <c r="C4927" t="s">
        <v>187</v>
      </c>
      <c r="D4927" t="s">
        <v>811</v>
      </c>
      <c r="E4927" t="s">
        <v>78681</v>
      </c>
      <c r="F4927" t="s">
        <v>2845</v>
      </c>
      <c r="G4927" t="s">
        <v>38883</v>
      </c>
      <c r="H4927" t="s">
        <v>15790</v>
      </c>
      <c r="I4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927">
        <v>46</v>
      </c>
      <c r="N4927" t="s">
        <v>1981</v>
      </c>
      <c r="O4927" t="s">
        <v>38884</v>
      </c>
      <c r="P4927" t="s">
        <v>89029</v>
      </c>
      <c r="Q4927" t="s">
        <v>38884</v>
      </c>
      <c r="R4927" t="s">
        <v>38885</v>
      </c>
      <c r="T4927" t="s">
        <v>38886</v>
      </c>
      <c r="W4927" t="s">
        <v>38887</v>
      </c>
      <c r="X4927" t="s">
        <v>38888</v>
      </c>
      <c r="Y4927" t="s">
        <v>11615</v>
      </c>
      <c r="Z4927" t="s">
        <v>37</v>
      </c>
      <c r="AA4927" t="s">
        <v>89030</v>
      </c>
      <c r="AB4927" t="s">
        <v>38889</v>
      </c>
      <c r="AC4927" t="s">
        <v>38890</v>
      </c>
      <c r="AD4927" t="s">
        <v>77008</v>
      </c>
      <c r="AE4927" t="s">
        <v>3640</v>
      </c>
    </row>
    <row r="4928" spans="1:31" x14ac:dyDescent="0.3">
      <c r="A4928" t="s">
        <v>89031</v>
      </c>
      <c r="B4928" t="s">
        <v>89032</v>
      </c>
      <c r="C4928" t="s">
        <v>187</v>
      </c>
      <c r="D4928" t="s">
        <v>811</v>
      </c>
      <c r="E4928" t="s">
        <v>78667</v>
      </c>
      <c r="F4928" t="s">
        <v>815</v>
      </c>
      <c r="G4928" t="s">
        <v>38891</v>
      </c>
      <c r="H4928" t="s">
        <v>15790</v>
      </c>
      <c r="I4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28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4928">
        <v>70</v>
      </c>
      <c r="N4928" t="s">
        <v>1981</v>
      </c>
      <c r="O4928" t="s">
        <v>38892</v>
      </c>
      <c r="P4928" t="s">
        <v>78668</v>
      </c>
      <c r="Q4928" t="s">
        <v>38892</v>
      </c>
      <c r="R4928" t="s">
        <v>38893</v>
      </c>
      <c r="T4928" t="s">
        <v>38894</v>
      </c>
      <c r="V4928" t="s">
        <v>38895</v>
      </c>
      <c r="W4928" t="s">
        <v>38896</v>
      </c>
      <c r="X4928" t="s">
        <v>38897</v>
      </c>
      <c r="Y4928" t="s">
        <v>4219</v>
      </c>
      <c r="Z4928" t="s">
        <v>37</v>
      </c>
      <c r="AA4928" t="s">
        <v>89033</v>
      </c>
      <c r="AB4928" t="s">
        <v>38898</v>
      </c>
      <c r="AC4928" t="s">
        <v>38899</v>
      </c>
      <c r="AD4928" t="s">
        <v>77008</v>
      </c>
      <c r="AE4928" t="s">
        <v>3640</v>
      </c>
    </row>
    <row r="4929" spans="1:31" x14ac:dyDescent="0.3">
      <c r="A4929" t="s">
        <v>89034</v>
      </c>
      <c r="B4929" t="s">
        <v>89035</v>
      </c>
      <c r="C4929" t="s">
        <v>187</v>
      </c>
      <c r="D4929" t="s">
        <v>811</v>
      </c>
      <c r="E4929" t="s">
        <v>78681</v>
      </c>
      <c r="F4929" t="s">
        <v>2845</v>
      </c>
      <c r="G4929" t="s">
        <v>38900</v>
      </c>
      <c r="H4929" t="s">
        <v>38900</v>
      </c>
      <c r="I4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Semín, okres Pardubice</v>
      </c>
      <c r="J4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4929">
        <v>102</v>
      </c>
      <c r="N4929" t="s">
        <v>1981</v>
      </c>
      <c r="O4929" t="s">
        <v>38619</v>
      </c>
      <c r="P4929" t="s">
        <v>78682</v>
      </c>
      <c r="Q4929" t="s">
        <v>38619</v>
      </c>
      <c r="R4929" t="s">
        <v>38901</v>
      </c>
      <c r="T4929" t="s">
        <v>38902</v>
      </c>
      <c r="U4929" t="s">
        <v>38903</v>
      </c>
      <c r="V4929" t="s">
        <v>38904</v>
      </c>
      <c r="W4929" t="s">
        <v>38905</v>
      </c>
      <c r="X4929" t="s">
        <v>38906</v>
      </c>
      <c r="Y4929" t="s">
        <v>4199</v>
      </c>
      <c r="Z4929" t="s">
        <v>37</v>
      </c>
      <c r="AA4929" t="s">
        <v>88951</v>
      </c>
      <c r="AB4929" t="s">
        <v>38624</v>
      </c>
      <c r="AC4929" t="s">
        <v>38625</v>
      </c>
      <c r="AD4929" t="s">
        <v>77008</v>
      </c>
      <c r="AE4929" t="s">
        <v>3640</v>
      </c>
    </row>
    <row r="4930" spans="1:31" x14ac:dyDescent="0.3">
      <c r="A4930" t="s">
        <v>89036</v>
      </c>
      <c r="B4930" t="s">
        <v>89037</v>
      </c>
      <c r="C4930" t="s">
        <v>187</v>
      </c>
      <c r="D4930" t="s">
        <v>811</v>
      </c>
      <c r="E4930" t="s">
        <v>78681</v>
      </c>
      <c r="F4930" t="s">
        <v>2845</v>
      </c>
      <c r="G4930" t="s">
        <v>38907</v>
      </c>
      <c r="H4930" t="s">
        <v>38907</v>
      </c>
      <c r="I4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Vápno, okres Pardubice</v>
      </c>
      <c r="J4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4930">
        <v>41</v>
      </c>
      <c r="N4930" t="s">
        <v>1981</v>
      </c>
      <c r="O4930" t="s">
        <v>38908</v>
      </c>
      <c r="P4930" t="s">
        <v>88799</v>
      </c>
      <c r="Q4930" t="s">
        <v>38908</v>
      </c>
      <c r="R4930" t="s">
        <v>38909</v>
      </c>
      <c r="T4930" t="s">
        <v>38910</v>
      </c>
      <c r="U4930" t="s">
        <v>38910</v>
      </c>
      <c r="V4930" t="s">
        <v>38911</v>
      </c>
      <c r="W4930" t="s">
        <v>38912</v>
      </c>
      <c r="X4930" t="s">
        <v>38913</v>
      </c>
      <c r="Y4930" t="s">
        <v>4199</v>
      </c>
      <c r="Z4930" t="s">
        <v>37</v>
      </c>
      <c r="AA4930" t="s">
        <v>89038</v>
      </c>
      <c r="AB4930" t="s">
        <v>38914</v>
      </c>
      <c r="AC4930" t="s">
        <v>38915</v>
      </c>
      <c r="AD4930" t="s">
        <v>77008</v>
      </c>
      <c r="AE4930" t="s">
        <v>3640</v>
      </c>
    </row>
    <row r="4931" spans="1:31" x14ac:dyDescent="0.3">
      <c r="A4931" t="s">
        <v>89039</v>
      </c>
      <c r="B4931" t="s">
        <v>89040</v>
      </c>
      <c r="C4931" t="s">
        <v>187</v>
      </c>
      <c r="D4931" t="s">
        <v>811</v>
      </c>
      <c r="E4931" t="s">
        <v>78662</v>
      </c>
      <c r="F4931" t="s">
        <v>1981</v>
      </c>
      <c r="G4931" t="s">
        <v>38916</v>
      </c>
      <c r="H4931" t="s">
        <v>15790</v>
      </c>
      <c r="I4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4931">
        <v>46</v>
      </c>
      <c r="N4931" t="s">
        <v>1981</v>
      </c>
      <c r="O4931" t="s">
        <v>38917</v>
      </c>
      <c r="P4931" t="s">
        <v>89041</v>
      </c>
      <c r="Q4931" t="s">
        <v>38917</v>
      </c>
      <c r="R4931" t="s">
        <v>38918</v>
      </c>
      <c r="T4931" t="s">
        <v>38919</v>
      </c>
      <c r="W4931" t="s">
        <v>38920</v>
      </c>
      <c r="X4931" t="s">
        <v>38921</v>
      </c>
      <c r="Y4931" t="s">
        <v>11615</v>
      </c>
      <c r="Z4931" t="s">
        <v>37</v>
      </c>
      <c r="AA4931" t="s">
        <v>89042</v>
      </c>
      <c r="AB4931" t="s">
        <v>38922</v>
      </c>
      <c r="AC4931" t="s">
        <v>38923</v>
      </c>
      <c r="AD4931" t="s">
        <v>77008</v>
      </c>
      <c r="AE4931" t="s">
        <v>3640</v>
      </c>
    </row>
    <row r="4932" spans="1:31" x14ac:dyDescent="0.3">
      <c r="A4932" t="s">
        <v>89043</v>
      </c>
      <c r="B4932" t="s">
        <v>89044</v>
      </c>
      <c r="C4932" t="s">
        <v>187</v>
      </c>
      <c r="D4932" t="s">
        <v>811</v>
      </c>
      <c r="E4932" t="s">
        <v>78667</v>
      </c>
      <c r="F4932" t="s">
        <v>815</v>
      </c>
      <c r="G4932" t="s">
        <v>38924</v>
      </c>
      <c r="H4932" t="s">
        <v>38925</v>
      </c>
      <c r="I4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Holice</v>
      </c>
      <c r="J4932" t="str">
        <f>IF(Table2[[#This Row],[Č. or.]],_xlfn.CONCAT(Table2[[#This Row],[Ulice]]," ",Table2[[#This Row],[Č. p.]],"/",Table2[[#This Row],[Č. or.]]),_xlfn.CONCAT(Table2[[#This Row],[Ulice]]," ",Table2[[#This Row],[Č. p.]]))</f>
        <v>Holubova 47</v>
      </c>
      <c r="K4932" t="s">
        <v>38180</v>
      </c>
      <c r="L4932">
        <v>47</v>
      </c>
      <c r="N4932" t="s">
        <v>1981</v>
      </c>
      <c r="O4932" t="s">
        <v>815</v>
      </c>
      <c r="P4932" t="s">
        <v>78668</v>
      </c>
      <c r="Q4932" t="s">
        <v>815</v>
      </c>
      <c r="R4932" t="s">
        <v>38926</v>
      </c>
      <c r="T4932" t="s">
        <v>38927</v>
      </c>
      <c r="V4932" t="s">
        <v>38928</v>
      </c>
      <c r="W4932" t="s">
        <v>38929</v>
      </c>
      <c r="X4932" t="s">
        <v>38930</v>
      </c>
      <c r="Y4932" t="s">
        <v>4024</v>
      </c>
      <c r="Z4932" t="s">
        <v>37</v>
      </c>
      <c r="AA4932" t="s">
        <v>78669</v>
      </c>
      <c r="AB4932" t="s">
        <v>38177</v>
      </c>
      <c r="AC4932" t="s">
        <v>38178</v>
      </c>
      <c r="AD4932" t="s">
        <v>77008</v>
      </c>
      <c r="AE4932" t="s">
        <v>3640</v>
      </c>
    </row>
    <row r="4933" spans="1:31" x14ac:dyDescent="0.3">
      <c r="A4933" t="s">
        <v>89045</v>
      </c>
      <c r="B4933" t="s">
        <v>89046</v>
      </c>
      <c r="C4933" t="s">
        <v>187</v>
      </c>
      <c r="D4933" t="s">
        <v>811</v>
      </c>
      <c r="E4933" t="s">
        <v>78681</v>
      </c>
      <c r="F4933" t="s">
        <v>2845</v>
      </c>
      <c r="G4933" t="s">
        <v>38931</v>
      </c>
      <c r="H4933" t="s">
        <v>15790</v>
      </c>
      <c r="I4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3" t="str">
        <f>IF(Table2[[#This Row],[Č. or.]],_xlfn.CONCAT(Table2[[#This Row],[Ulice]]," ",Table2[[#This Row],[Č. p.]],"/",Table2[[#This Row],[Č. or.]]),_xlfn.CONCAT(Table2[[#This Row],[Ulice]]," ",Table2[[#This Row],[Č. p.]]))</f>
        <v>Školní 227</v>
      </c>
      <c r="K4933" t="s">
        <v>606</v>
      </c>
      <c r="L4933">
        <v>227</v>
      </c>
      <c r="N4933" t="s">
        <v>1981</v>
      </c>
      <c r="O4933" t="s">
        <v>38932</v>
      </c>
      <c r="P4933" t="s">
        <v>89047</v>
      </c>
      <c r="Q4933" t="s">
        <v>38932</v>
      </c>
      <c r="R4933" t="s">
        <v>38933</v>
      </c>
      <c r="T4933" t="s">
        <v>38934</v>
      </c>
      <c r="V4933" t="s">
        <v>38935</v>
      </c>
      <c r="W4933" t="s">
        <v>38936</v>
      </c>
      <c r="X4933" t="s">
        <v>38937</v>
      </c>
      <c r="Y4933" t="s">
        <v>11615</v>
      </c>
      <c r="Z4933" t="s">
        <v>37</v>
      </c>
      <c r="AA4933" t="s">
        <v>89048</v>
      </c>
      <c r="AB4933" t="s">
        <v>38938</v>
      </c>
      <c r="AC4933" t="s">
        <v>38939</v>
      </c>
      <c r="AD4933" t="s">
        <v>77008</v>
      </c>
      <c r="AE4933" t="s">
        <v>3640</v>
      </c>
    </row>
    <row r="4934" spans="1:31" x14ac:dyDescent="0.3">
      <c r="A4934" t="s">
        <v>89049</v>
      </c>
      <c r="B4934" t="s">
        <v>89050</v>
      </c>
      <c r="C4934" t="s">
        <v>187</v>
      </c>
      <c r="D4934" t="s">
        <v>811</v>
      </c>
      <c r="E4934" t="s">
        <v>78662</v>
      </c>
      <c r="F4934" t="s">
        <v>1981</v>
      </c>
      <c r="G4934" t="s">
        <v>38940</v>
      </c>
      <c r="H4934" t="s">
        <v>38941</v>
      </c>
      <c r="I4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Pardubice-Polabiny, Prodloužená 283</v>
      </c>
      <c r="J4934" t="str">
        <f>IF(Table2[[#This Row],[Č. or.]],_xlfn.CONCAT(Table2[[#This Row],[Ulice]]," ",Table2[[#This Row],[Č. p.]],"/",Table2[[#This Row],[Č. or.]]),_xlfn.CONCAT(Table2[[#This Row],[Ulice]]," ",Table2[[#This Row],[Č. p.]]))</f>
        <v>Prodloužená 283</v>
      </c>
      <c r="K4934" t="s">
        <v>38942</v>
      </c>
      <c r="L4934">
        <v>283</v>
      </c>
      <c r="N4934" t="s">
        <v>1981</v>
      </c>
      <c r="O4934" t="s">
        <v>1996</v>
      </c>
      <c r="P4934" t="s">
        <v>78693</v>
      </c>
      <c r="Q4934" t="s">
        <v>1981</v>
      </c>
      <c r="R4934" t="s">
        <v>38943</v>
      </c>
      <c r="T4934" t="s">
        <v>38944</v>
      </c>
      <c r="V4934" t="s">
        <v>38945</v>
      </c>
      <c r="W4934" t="s">
        <v>38946</v>
      </c>
      <c r="X4934" t="s">
        <v>38947</v>
      </c>
      <c r="Y4934" t="s">
        <v>4035</v>
      </c>
      <c r="Z4934" t="s">
        <v>37</v>
      </c>
      <c r="AA4934" t="s">
        <v>78664</v>
      </c>
      <c r="AB4934" t="s">
        <v>38258</v>
      </c>
      <c r="AC4934" t="s">
        <v>38259</v>
      </c>
      <c r="AD4934" t="s">
        <v>77008</v>
      </c>
      <c r="AE4934" t="s">
        <v>3640</v>
      </c>
    </row>
    <row r="4935" spans="1:31" x14ac:dyDescent="0.3">
      <c r="A4935" t="s">
        <v>89051</v>
      </c>
      <c r="B4935" t="s">
        <v>89052</v>
      </c>
      <c r="C4935" t="s">
        <v>187</v>
      </c>
      <c r="D4935" t="s">
        <v>811</v>
      </c>
      <c r="E4935" t="s">
        <v>78662</v>
      </c>
      <c r="F4935" t="s">
        <v>1981</v>
      </c>
      <c r="G4935" t="s">
        <v>38948</v>
      </c>
      <c r="H4935" t="s">
        <v>38949</v>
      </c>
      <c r="I4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Pardubice, Štefánikova 44</v>
      </c>
      <c r="J4935" t="str">
        <f>IF(Table2[[#This Row],[Č. or.]],_xlfn.CONCAT(Table2[[#This Row],[Ulice]]," ",Table2[[#This Row],[Č. p.]],"/",Table2[[#This Row],[Č. or.]]),_xlfn.CONCAT(Table2[[#This Row],[Ulice]]," ",Table2[[#This Row],[Č. p.]]))</f>
        <v>Štefánikova 448</v>
      </c>
      <c r="K4935" t="s">
        <v>4232</v>
      </c>
      <c r="L4935">
        <v>448</v>
      </c>
      <c r="N4935" t="s">
        <v>1981</v>
      </c>
      <c r="O4935" t="s">
        <v>1980</v>
      </c>
      <c r="P4935" t="s">
        <v>78663</v>
      </c>
      <c r="Q4935" t="s">
        <v>1981</v>
      </c>
      <c r="R4935" t="s">
        <v>38950</v>
      </c>
      <c r="T4935" t="s">
        <v>38951</v>
      </c>
      <c r="U4935" t="s">
        <v>38952</v>
      </c>
      <c r="V4935" t="s">
        <v>38953</v>
      </c>
      <c r="W4935" t="s">
        <v>38954</v>
      </c>
      <c r="X4935" t="s">
        <v>38955</v>
      </c>
      <c r="Y4935" t="s">
        <v>4035</v>
      </c>
      <c r="Z4935" t="s">
        <v>37</v>
      </c>
      <c r="AA4935" t="s">
        <v>78664</v>
      </c>
      <c r="AB4935" t="s">
        <v>38258</v>
      </c>
      <c r="AC4935" t="s">
        <v>38259</v>
      </c>
      <c r="AD4935" t="s">
        <v>77008</v>
      </c>
      <c r="AE4935" t="s">
        <v>3640</v>
      </c>
    </row>
    <row r="4936" spans="1:31" x14ac:dyDescent="0.3">
      <c r="A4936" t="s">
        <v>89053</v>
      </c>
      <c r="B4936" t="s">
        <v>89054</v>
      </c>
      <c r="C4936" t="s">
        <v>187</v>
      </c>
      <c r="D4936" t="s">
        <v>811</v>
      </c>
      <c r="E4936" t="s">
        <v>78662</v>
      </c>
      <c r="F4936" t="s">
        <v>1981</v>
      </c>
      <c r="G4936" t="s">
        <v>38956</v>
      </c>
      <c r="H4936" t="s">
        <v>38957</v>
      </c>
      <c r="I4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Pardubice, nábřeží Závodu míru 1951</v>
      </c>
      <c r="J4936" t="str">
        <f>IF(Table2[[#This Row],[Č. or.]],_xlfn.CONCAT(Table2[[#This Row],[Ulice]]," ",Table2[[#This Row],[Č. p.]],"/",Table2[[#This Row],[Č. or.]]),_xlfn.CONCAT(Table2[[#This Row],[Ulice]]," ",Table2[[#This Row],[Č. p.]]))</f>
        <v>nábřeží Závodu míru 1951</v>
      </c>
      <c r="K4936" t="s">
        <v>38254</v>
      </c>
      <c r="L4936">
        <v>1951</v>
      </c>
      <c r="N4936" t="s">
        <v>1981</v>
      </c>
      <c r="O4936" t="s">
        <v>1980</v>
      </c>
      <c r="P4936" t="s">
        <v>78663</v>
      </c>
      <c r="Q4936" t="s">
        <v>1981</v>
      </c>
      <c r="R4936" t="s">
        <v>38958</v>
      </c>
      <c r="T4936" t="s">
        <v>38959</v>
      </c>
      <c r="U4936" t="s">
        <v>38960</v>
      </c>
      <c r="V4936" t="s">
        <v>38961</v>
      </c>
      <c r="W4936" t="s">
        <v>38962</v>
      </c>
      <c r="X4936" t="s">
        <v>38963</v>
      </c>
      <c r="Y4936" t="s">
        <v>4035</v>
      </c>
      <c r="Z4936" t="s">
        <v>37</v>
      </c>
      <c r="AA4936" t="s">
        <v>78664</v>
      </c>
      <c r="AB4936" t="s">
        <v>38258</v>
      </c>
      <c r="AC4936" t="s">
        <v>38259</v>
      </c>
      <c r="AD4936" t="s">
        <v>77008</v>
      </c>
      <c r="AE4936" t="s">
        <v>3640</v>
      </c>
    </row>
    <row r="4937" spans="1:31" x14ac:dyDescent="0.3">
      <c r="A4937" t="s">
        <v>89055</v>
      </c>
      <c r="B4937" t="s">
        <v>89056</v>
      </c>
      <c r="C4937" t="s">
        <v>187</v>
      </c>
      <c r="D4937" t="s">
        <v>811</v>
      </c>
      <c r="E4937" t="s">
        <v>78662</v>
      </c>
      <c r="F4937" t="s">
        <v>1981</v>
      </c>
      <c r="G4937" t="s">
        <v>38964</v>
      </c>
      <c r="H4937" t="s">
        <v>15790</v>
      </c>
      <c r="I4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4937">
        <v>73</v>
      </c>
      <c r="N4937" t="s">
        <v>1981</v>
      </c>
      <c r="O4937" t="s">
        <v>38965</v>
      </c>
      <c r="P4937" t="s">
        <v>88807</v>
      </c>
      <c r="Q4937" t="s">
        <v>38965</v>
      </c>
      <c r="R4937" t="s">
        <v>38966</v>
      </c>
      <c r="T4937" t="s">
        <v>38967</v>
      </c>
      <c r="V4937" t="s">
        <v>38968</v>
      </c>
      <c r="W4937" t="s">
        <v>38969</v>
      </c>
      <c r="X4937" t="s">
        <v>38970</v>
      </c>
      <c r="Y4937" t="s">
        <v>11615</v>
      </c>
      <c r="Z4937" t="s">
        <v>37</v>
      </c>
      <c r="AA4937" t="s">
        <v>89057</v>
      </c>
      <c r="AB4937" t="s">
        <v>38971</v>
      </c>
      <c r="AC4937" t="s">
        <v>38972</v>
      </c>
      <c r="AD4937" t="s">
        <v>77008</v>
      </c>
      <c r="AE4937" t="s">
        <v>3640</v>
      </c>
    </row>
    <row r="4938" spans="1:31" x14ac:dyDescent="0.3">
      <c r="A4938" t="s">
        <v>89058</v>
      </c>
      <c r="B4938" t="s">
        <v>89059</v>
      </c>
      <c r="C4938" t="s">
        <v>187</v>
      </c>
      <c r="D4938" t="s">
        <v>811</v>
      </c>
      <c r="E4938" t="s">
        <v>78662</v>
      </c>
      <c r="F4938" t="s">
        <v>1981</v>
      </c>
      <c r="G4938" t="s">
        <v>38973</v>
      </c>
      <c r="H4938" t="s">
        <v>10950</v>
      </c>
      <c r="I4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38" t="str">
        <f>IF(Table2[[#This Row],[Č. or.]],_xlfn.CONCAT(Table2[[#This Row],[Ulice]]," ",Table2[[#This Row],[Č. p.]],"/",Table2[[#This Row],[Č. or.]]),_xlfn.CONCAT(Table2[[#This Row],[Ulice]]," ",Table2[[#This Row],[Č. p.]]))</f>
        <v>Staňkova 128</v>
      </c>
      <c r="K4938" t="s">
        <v>38974</v>
      </c>
      <c r="L4938">
        <v>128</v>
      </c>
      <c r="N4938" t="s">
        <v>1981</v>
      </c>
      <c r="O4938" t="s">
        <v>1980</v>
      </c>
      <c r="P4938" t="s">
        <v>78663</v>
      </c>
      <c r="Q4938" t="s">
        <v>1981</v>
      </c>
      <c r="R4938" t="s">
        <v>38975</v>
      </c>
      <c r="T4938" t="s">
        <v>38976</v>
      </c>
      <c r="V4938" t="s">
        <v>38977</v>
      </c>
      <c r="W4938" t="s">
        <v>38978</v>
      </c>
      <c r="X4938" t="s">
        <v>38979</v>
      </c>
      <c r="Y4938" t="s">
        <v>4035</v>
      </c>
      <c r="Z4938" t="s">
        <v>37</v>
      </c>
      <c r="AA4938" t="s">
        <v>78664</v>
      </c>
      <c r="AB4938" t="s">
        <v>38258</v>
      </c>
      <c r="AC4938" t="s">
        <v>38259</v>
      </c>
      <c r="AD4938" t="s">
        <v>77008</v>
      </c>
      <c r="AE4938" t="s">
        <v>3640</v>
      </c>
    </row>
    <row r="4939" spans="1:31" x14ac:dyDescent="0.3">
      <c r="A4939" t="s">
        <v>89060</v>
      </c>
      <c r="B4939" t="s">
        <v>89061</v>
      </c>
      <c r="C4939" t="s">
        <v>187</v>
      </c>
      <c r="D4939" t="s">
        <v>811</v>
      </c>
      <c r="E4939" t="s">
        <v>78681</v>
      </c>
      <c r="F4939" t="s">
        <v>2845</v>
      </c>
      <c r="G4939" t="s">
        <v>38980</v>
      </c>
      <c r="H4939" t="s">
        <v>10950</v>
      </c>
      <c r="I4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</v>
      </c>
      <c r="J4939" t="str">
        <f>IF(Table2[[#This Row],[Č. or.]],_xlfn.CONCAT(Table2[[#This Row],[Ulice]]," ",Table2[[#This Row],[Č. p.]],"/",Table2[[#This Row],[Č. or.]]),_xlfn.CONCAT(Table2[[#This Row],[Ulice]]," ",Table2[[#This Row],[Č. p.]]))</f>
        <v>Obránců míru 40</v>
      </c>
      <c r="K4939" t="s">
        <v>2844</v>
      </c>
      <c r="L4939">
        <v>40</v>
      </c>
      <c r="N4939" t="s">
        <v>1981</v>
      </c>
      <c r="O4939" t="s">
        <v>38443</v>
      </c>
      <c r="P4939" t="s">
        <v>78682</v>
      </c>
      <c r="Q4939" t="s">
        <v>38443</v>
      </c>
      <c r="R4939" t="s">
        <v>38981</v>
      </c>
      <c r="T4939" t="s">
        <v>38982</v>
      </c>
      <c r="V4939" t="s">
        <v>38983</v>
      </c>
      <c r="W4939" t="s">
        <v>38984</v>
      </c>
      <c r="X4939" t="s">
        <v>38985</v>
      </c>
      <c r="Y4939" t="s">
        <v>4035</v>
      </c>
      <c r="Z4939" t="s">
        <v>37</v>
      </c>
      <c r="AA4939" t="s">
        <v>88884</v>
      </c>
      <c r="AB4939" t="s">
        <v>38448</v>
      </c>
      <c r="AC4939" t="s">
        <v>38449</v>
      </c>
      <c r="AD4939" t="s">
        <v>77008</v>
      </c>
      <c r="AE4939" t="s">
        <v>3640</v>
      </c>
    </row>
    <row r="4940" spans="1:31" hidden="1" x14ac:dyDescent="0.3"/>
    <row r="4941" spans="1:31" x14ac:dyDescent="0.3">
      <c r="A4941" t="s">
        <v>89062</v>
      </c>
      <c r="B4941" t="s">
        <v>89063</v>
      </c>
      <c r="C4941" t="s">
        <v>187</v>
      </c>
      <c r="D4941" t="s">
        <v>811</v>
      </c>
      <c r="E4941" t="s">
        <v>78667</v>
      </c>
      <c r="F4941" t="s">
        <v>815</v>
      </c>
      <c r="G4941" t="s">
        <v>38986</v>
      </c>
      <c r="H4941" t="s">
        <v>38987</v>
      </c>
      <c r="I4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Holice, Komenského 100</v>
      </c>
      <c r="J4941" t="str">
        <f>IF(Table2[[#This Row],[Č. or.]],_xlfn.CONCAT(Table2[[#This Row],[Ulice]]," ",Table2[[#This Row],[Č. p.]],"/",Table2[[#This Row],[Č. or.]]),_xlfn.CONCAT(Table2[[#This Row],[Ulice]]," ",Table2[[#This Row],[Č. p.]]))</f>
        <v>Komenského 100</v>
      </c>
      <c r="K4941" t="s">
        <v>851</v>
      </c>
      <c r="L4941">
        <v>100</v>
      </c>
      <c r="N4941" t="s">
        <v>1981</v>
      </c>
      <c r="O4941" t="s">
        <v>815</v>
      </c>
      <c r="P4941" t="s">
        <v>78668</v>
      </c>
      <c r="Q4941" t="s">
        <v>815</v>
      </c>
      <c r="R4941" t="s">
        <v>38988</v>
      </c>
      <c r="T4941" t="s">
        <v>38989</v>
      </c>
      <c r="V4941" t="s">
        <v>38990</v>
      </c>
      <c r="W4941" t="s">
        <v>38991</v>
      </c>
      <c r="X4941" t="s">
        <v>38992</v>
      </c>
      <c r="Y4941" t="s">
        <v>4024</v>
      </c>
      <c r="Z4941" t="s">
        <v>37</v>
      </c>
      <c r="AA4941" t="s">
        <v>78669</v>
      </c>
      <c r="AB4941" t="s">
        <v>38177</v>
      </c>
      <c r="AC4941" t="s">
        <v>38178</v>
      </c>
      <c r="AD4941" t="s">
        <v>77008</v>
      </c>
      <c r="AE4941" t="s">
        <v>3640</v>
      </c>
    </row>
    <row r="4942" spans="1:31" hidden="1" x14ac:dyDescent="0.3"/>
    <row r="4943" spans="1:31" x14ac:dyDescent="0.3">
      <c r="A4943" t="s">
        <v>89064</v>
      </c>
      <c r="B4943" t="s">
        <v>89065</v>
      </c>
      <c r="C4943" t="s">
        <v>187</v>
      </c>
      <c r="D4943" t="s">
        <v>811</v>
      </c>
      <c r="E4943" t="s">
        <v>78662</v>
      </c>
      <c r="F4943" t="s">
        <v>1981</v>
      </c>
      <c r="G4943" t="s">
        <v>38993</v>
      </c>
      <c r="H4943" t="s">
        <v>15790</v>
      </c>
      <c r="I4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4943" t="str">
        <f>IF(Table2[[#This Row],[Č. or.]],_xlfn.CONCAT(Table2[[#This Row],[Ulice]]," ",Table2[[#This Row],[Č. p.]],"/",Table2[[#This Row],[Č. or.]]),_xlfn.CONCAT(Table2[[#This Row],[Ulice]]," ",Table2[[#This Row],[Č. p.]]))</f>
        <v>Artura Krause 2344</v>
      </c>
      <c r="K4943" t="s">
        <v>38994</v>
      </c>
      <c r="L4943">
        <v>2344</v>
      </c>
      <c r="N4943" t="s">
        <v>1981</v>
      </c>
      <c r="O4943" t="s">
        <v>1980</v>
      </c>
      <c r="P4943" t="s">
        <v>78663</v>
      </c>
      <c r="Q4943" t="s">
        <v>1981</v>
      </c>
      <c r="R4943" t="s">
        <v>38995</v>
      </c>
      <c r="T4943" t="s">
        <v>38996</v>
      </c>
      <c r="V4943" t="s">
        <v>38997</v>
      </c>
      <c r="W4943" t="s">
        <v>38998</v>
      </c>
      <c r="X4943" t="s">
        <v>38999</v>
      </c>
      <c r="Y4943" t="s">
        <v>11615</v>
      </c>
      <c r="Z4943" t="s">
        <v>37</v>
      </c>
      <c r="AA4943" t="s">
        <v>78664</v>
      </c>
      <c r="AB4943" t="s">
        <v>38258</v>
      </c>
      <c r="AC4943" t="s">
        <v>38259</v>
      </c>
      <c r="AD4943" t="s">
        <v>77008</v>
      </c>
      <c r="AE4943" t="s">
        <v>3640</v>
      </c>
    </row>
    <row r="4944" spans="1:31" x14ac:dyDescent="0.3">
      <c r="A4944" t="s">
        <v>89066</v>
      </c>
      <c r="B4944" t="s">
        <v>89067</v>
      </c>
      <c r="C4944" t="s">
        <v>187</v>
      </c>
      <c r="D4944" t="s">
        <v>811</v>
      </c>
      <c r="E4944" t="s">
        <v>78681</v>
      </c>
      <c r="F4944" t="s">
        <v>2845</v>
      </c>
      <c r="G4944" t="s">
        <v>39000</v>
      </c>
      <c r="H4944" t="s">
        <v>13545</v>
      </c>
      <c r="I4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</v>
      </c>
      <c r="J4944" t="str">
        <f>IF(Table2[[#This Row],[Č. or.]],_xlfn.CONCAT(Table2[[#This Row],[Ulice]]," ",Table2[[#This Row],[Č. p.]],"/",Table2[[#This Row],[Č. or.]]),_xlfn.CONCAT(Table2[[#This Row],[Ulice]]," ",Table2[[#This Row],[Č. p.]]))</f>
        <v>Veverkova 752</v>
      </c>
      <c r="K4944" t="s">
        <v>39001</v>
      </c>
      <c r="L4944">
        <v>752</v>
      </c>
      <c r="N4944" t="s">
        <v>1981</v>
      </c>
      <c r="O4944" t="s">
        <v>2845</v>
      </c>
      <c r="P4944" t="s">
        <v>78682</v>
      </c>
      <c r="Q4944" t="s">
        <v>2845</v>
      </c>
      <c r="R4944" t="s">
        <v>39002</v>
      </c>
      <c r="T4944" t="s">
        <v>39003</v>
      </c>
      <c r="W4944" t="s">
        <v>39004</v>
      </c>
      <c r="X4944" t="s">
        <v>39005</v>
      </c>
      <c r="Y4944" t="s">
        <v>13329</v>
      </c>
      <c r="Z4944" t="s">
        <v>37</v>
      </c>
      <c r="AA4944" t="s">
        <v>88796</v>
      </c>
      <c r="AB4944" t="s">
        <v>38209</v>
      </c>
      <c r="AC4944" t="s">
        <v>38210</v>
      </c>
      <c r="AD4944" t="s">
        <v>77008</v>
      </c>
      <c r="AE4944" t="s">
        <v>3640</v>
      </c>
    </row>
    <row r="4945" spans="1:31" x14ac:dyDescent="0.3">
      <c r="A4945" t="s">
        <v>89068</v>
      </c>
      <c r="B4945" t="s">
        <v>89069</v>
      </c>
      <c r="C4945" t="s">
        <v>187</v>
      </c>
      <c r="D4945" t="s">
        <v>811</v>
      </c>
      <c r="E4945" t="s">
        <v>78662</v>
      </c>
      <c r="F4945" t="s">
        <v>1981</v>
      </c>
      <c r="G4945" t="s">
        <v>39006</v>
      </c>
      <c r="H4945" t="s">
        <v>39007</v>
      </c>
      <c r="I4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 ALFA</v>
      </c>
      <c r="J4945" t="str">
        <f>IF(Table2[[#This Row],[Č. or.]],_xlfn.CONCAT(Table2[[#This Row],[Ulice]]," ",Table2[[#This Row],[Č. p.]],"/",Table2[[#This Row],[Č. or.]]),_xlfn.CONCAT(Table2[[#This Row],[Ulice]]," ",Table2[[#This Row],[Č. p.]]))</f>
        <v>Družby 334</v>
      </c>
      <c r="K4945" t="s">
        <v>14265</v>
      </c>
      <c r="L4945">
        <v>334</v>
      </c>
      <c r="N4945" t="s">
        <v>1981</v>
      </c>
      <c r="O4945" t="s">
        <v>1996</v>
      </c>
      <c r="P4945" t="s">
        <v>78693</v>
      </c>
      <c r="Q4945" t="s">
        <v>1981</v>
      </c>
      <c r="R4945" t="s">
        <v>39008</v>
      </c>
      <c r="T4945" t="s">
        <v>39009</v>
      </c>
      <c r="V4945" t="s">
        <v>39010</v>
      </c>
      <c r="W4945" t="s">
        <v>39011</v>
      </c>
      <c r="X4945" t="s">
        <v>39012</v>
      </c>
      <c r="Y4945" t="s">
        <v>13329</v>
      </c>
      <c r="Z4945" t="s">
        <v>37</v>
      </c>
      <c r="AA4945" t="s">
        <v>78664</v>
      </c>
      <c r="AB4945" t="s">
        <v>38258</v>
      </c>
      <c r="AC4945" t="s">
        <v>38259</v>
      </c>
      <c r="AD4945" t="s">
        <v>77008</v>
      </c>
      <c r="AE4945" t="s">
        <v>3640</v>
      </c>
    </row>
    <row r="4946" spans="1:31" x14ac:dyDescent="0.3">
      <c r="A4946" t="s">
        <v>89070</v>
      </c>
      <c r="B4946" t="s">
        <v>89071</v>
      </c>
      <c r="C4946" t="s">
        <v>187</v>
      </c>
      <c r="D4946" t="s">
        <v>811</v>
      </c>
      <c r="E4946" t="s">
        <v>78667</v>
      </c>
      <c r="F4946" t="s">
        <v>815</v>
      </c>
      <c r="G4946" t="s">
        <v>39013</v>
      </c>
      <c r="H4946" t="s">
        <v>13545</v>
      </c>
      <c r="I4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Dům dětí a mládeže</v>
      </c>
      <c r="J4946" t="str">
        <f>IF(Table2[[#This Row],[Č. or.]],_xlfn.CONCAT(Table2[[#This Row],[Ulice]]," ",Table2[[#This Row],[Č. p.]],"/",Table2[[#This Row],[Č. or.]]),_xlfn.CONCAT(Table2[[#This Row],[Ulice]]," ",Table2[[#This Row],[Č. p.]]))</f>
        <v>Holubova 874</v>
      </c>
      <c r="K4946" t="s">
        <v>38180</v>
      </c>
      <c r="L4946">
        <v>874</v>
      </c>
      <c r="N4946" t="s">
        <v>1981</v>
      </c>
      <c r="O4946" t="s">
        <v>815</v>
      </c>
      <c r="P4946" t="s">
        <v>78668</v>
      </c>
      <c r="Q4946" t="s">
        <v>815</v>
      </c>
      <c r="R4946" t="s">
        <v>39014</v>
      </c>
      <c r="T4946" t="s">
        <v>39015</v>
      </c>
      <c r="W4946" t="s">
        <v>39016</v>
      </c>
      <c r="X4946" t="s">
        <v>39017</v>
      </c>
      <c r="Y4946" t="s">
        <v>13329</v>
      </c>
      <c r="Z4946" t="s">
        <v>37</v>
      </c>
      <c r="AA4946" t="s">
        <v>78669</v>
      </c>
      <c r="AB4946" t="s">
        <v>38177</v>
      </c>
      <c r="AC4946" t="s">
        <v>38178</v>
      </c>
      <c r="AD4946" t="s">
        <v>77008</v>
      </c>
      <c r="AE4946" t="s">
        <v>3640</v>
      </c>
    </row>
    <row r="4947" spans="1:31" x14ac:dyDescent="0.3">
      <c r="A4947" t="s">
        <v>89072</v>
      </c>
      <c r="B4947" t="s">
        <v>89073</v>
      </c>
      <c r="C4947" t="s">
        <v>187</v>
      </c>
      <c r="D4947" t="s">
        <v>811</v>
      </c>
      <c r="E4947" t="s">
        <v>78667</v>
      </c>
      <c r="F4947" t="s">
        <v>815</v>
      </c>
      <c r="G4947" t="s">
        <v>39018</v>
      </c>
      <c r="H4947" t="s">
        <v>15204</v>
      </c>
      <c r="I4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Školní jídelna</v>
      </c>
      <c r="J4947" t="str">
        <f>IF(Table2[[#This Row],[Č. or.]],_xlfn.CONCAT(Table2[[#This Row],[Ulice]]," ",Table2[[#This Row],[Č. p.]],"/",Table2[[#This Row],[Č. or.]]),_xlfn.CONCAT(Table2[[#This Row],[Ulice]]," ",Table2[[#This Row],[Č. p.]]))</f>
        <v>Nádražní 1021</v>
      </c>
      <c r="K4947" t="s">
        <v>387</v>
      </c>
      <c r="L4947">
        <v>1021</v>
      </c>
      <c r="N4947" t="s">
        <v>1981</v>
      </c>
      <c r="O4947" t="s">
        <v>815</v>
      </c>
      <c r="P4947" t="s">
        <v>78668</v>
      </c>
      <c r="Q4947" t="s">
        <v>815</v>
      </c>
      <c r="R4947" t="s">
        <v>39019</v>
      </c>
      <c r="T4947" t="s">
        <v>39020</v>
      </c>
      <c r="W4947" t="s">
        <v>39021</v>
      </c>
      <c r="X4947" t="s">
        <v>39022</v>
      </c>
      <c r="Y4947" t="s">
        <v>8029</v>
      </c>
      <c r="Z4947" t="s">
        <v>37</v>
      </c>
      <c r="AA4947" t="s">
        <v>78669</v>
      </c>
      <c r="AB4947" t="s">
        <v>38177</v>
      </c>
      <c r="AC4947" t="s">
        <v>38178</v>
      </c>
      <c r="AD4947" t="s">
        <v>77008</v>
      </c>
      <c r="AE4947" t="s">
        <v>3640</v>
      </c>
    </row>
    <row r="4948" spans="1:31" x14ac:dyDescent="0.3">
      <c r="A4948" t="s">
        <v>89074</v>
      </c>
      <c r="B4948" t="s">
        <v>89075</v>
      </c>
      <c r="C4948" t="s">
        <v>187</v>
      </c>
      <c r="D4948" t="s">
        <v>811</v>
      </c>
      <c r="E4948" t="s">
        <v>78681</v>
      </c>
      <c r="F4948" t="s">
        <v>2845</v>
      </c>
      <c r="G4948" t="s">
        <v>39023</v>
      </c>
      <c r="H4948" t="s">
        <v>15204</v>
      </c>
      <c r="I4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Školní jídelna</v>
      </c>
      <c r="J4948" t="str">
        <f>IF(Table2[[#This Row],[Č. or.]],_xlfn.CONCAT(Table2[[#This Row],[Ulice]]," ",Table2[[#This Row],[Č. p.]],"/",Table2[[#This Row],[Č. or.]]),_xlfn.CONCAT(Table2[[#This Row],[Ulice]]," ",Table2[[#This Row],[Č. p.]]))</f>
        <v>Obránců míru 1714</v>
      </c>
      <c r="K4948" t="s">
        <v>2844</v>
      </c>
      <c r="L4948">
        <v>1714</v>
      </c>
      <c r="N4948" t="s">
        <v>1981</v>
      </c>
      <c r="O4948" t="s">
        <v>2845</v>
      </c>
      <c r="P4948" t="s">
        <v>78682</v>
      </c>
      <c r="Q4948" t="s">
        <v>2845</v>
      </c>
      <c r="R4948" t="s">
        <v>39024</v>
      </c>
      <c r="T4948" t="s">
        <v>39025</v>
      </c>
      <c r="W4948" t="s">
        <v>39026</v>
      </c>
      <c r="X4948" t="s">
        <v>39027</v>
      </c>
      <c r="Y4948" t="s">
        <v>15275</v>
      </c>
      <c r="Z4948" t="s">
        <v>37</v>
      </c>
      <c r="AA4948" t="s">
        <v>88796</v>
      </c>
      <c r="AB4948" t="s">
        <v>38209</v>
      </c>
      <c r="AC4948" t="s">
        <v>38210</v>
      </c>
      <c r="AD4948" t="s">
        <v>77008</v>
      </c>
      <c r="AE4948" t="s">
        <v>3640</v>
      </c>
    </row>
    <row r="4949" spans="1:31" x14ac:dyDescent="0.3">
      <c r="A4949" t="s">
        <v>89076</v>
      </c>
      <c r="B4949" t="s">
        <v>89077</v>
      </c>
      <c r="C4949" t="s">
        <v>187</v>
      </c>
      <c r="D4949" t="s">
        <v>592</v>
      </c>
      <c r="E4949" t="s">
        <v>77072</v>
      </c>
      <c r="F4949" t="s">
        <v>4170</v>
      </c>
      <c r="G4949" t="s">
        <v>39028</v>
      </c>
      <c r="H4949" t="s">
        <v>12264</v>
      </c>
      <c r="I4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49" t="str">
        <f>IF(Table2[[#This Row],[Č. or.]],_xlfn.CONCAT(Table2[[#This Row],[Ulice]]," ",Table2[[#This Row],[Č. p.]],"/",Table2[[#This Row],[Č. or.]]),_xlfn.CONCAT(Table2[[#This Row],[Ulice]]," ",Table2[[#This Row],[Č. p.]]))</f>
        <v>Husova 530</v>
      </c>
      <c r="K4949" t="s">
        <v>52</v>
      </c>
      <c r="L4949">
        <v>530</v>
      </c>
      <c r="N4949" t="s">
        <v>2958</v>
      </c>
      <c r="O4949" t="s">
        <v>4173</v>
      </c>
      <c r="P4949" t="s">
        <v>77073</v>
      </c>
      <c r="Q4949" t="s">
        <v>4173</v>
      </c>
      <c r="R4949" t="s">
        <v>39029</v>
      </c>
      <c r="T4949" t="s">
        <v>39030</v>
      </c>
      <c r="U4949" t="s">
        <v>39031</v>
      </c>
      <c r="V4949" t="s">
        <v>39032</v>
      </c>
      <c r="W4949" t="s">
        <v>39033</v>
      </c>
      <c r="X4949" t="s">
        <v>39034</v>
      </c>
      <c r="Y4949" t="s">
        <v>3637</v>
      </c>
      <c r="Z4949" t="s">
        <v>37</v>
      </c>
      <c r="AA4949" t="s">
        <v>77074</v>
      </c>
      <c r="AB4949" t="s">
        <v>39035</v>
      </c>
      <c r="AC4949" t="s">
        <v>39036</v>
      </c>
      <c r="AD4949" t="s">
        <v>77008</v>
      </c>
      <c r="AE4949" t="s">
        <v>3640</v>
      </c>
    </row>
    <row r="4950" spans="1:31" x14ac:dyDescent="0.3">
      <c r="A4950" t="s">
        <v>89078</v>
      </c>
      <c r="B4950" t="s">
        <v>89079</v>
      </c>
      <c r="C4950" t="s">
        <v>187</v>
      </c>
      <c r="D4950" t="s">
        <v>592</v>
      </c>
      <c r="E4950" t="s">
        <v>77077</v>
      </c>
      <c r="F4950" t="s">
        <v>595</v>
      </c>
      <c r="G4950" t="s">
        <v>39037</v>
      </c>
      <c r="H4950" t="s">
        <v>12264</v>
      </c>
      <c r="I4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0" t="str">
        <f>IF(Table2[[#This Row],[Č. or.]],_xlfn.CONCAT(Table2[[#This Row],[Ulice]]," ",Table2[[#This Row],[Č. p.]],"/",Table2[[#This Row],[Č. or.]]),_xlfn.CONCAT(Table2[[#This Row],[Ulice]]," ",Table2[[#This Row],[Č. p.]]))</f>
        <v>Osvobození 250</v>
      </c>
      <c r="K4950" t="s">
        <v>1302</v>
      </c>
      <c r="L4950">
        <v>250</v>
      </c>
      <c r="N4950" t="s">
        <v>2958</v>
      </c>
      <c r="O4950" t="s">
        <v>39038</v>
      </c>
      <c r="P4950" t="s">
        <v>89080</v>
      </c>
      <c r="Q4950" t="s">
        <v>39038</v>
      </c>
      <c r="R4950" t="s">
        <v>39039</v>
      </c>
      <c r="T4950" t="s">
        <v>39040</v>
      </c>
      <c r="V4950" t="s">
        <v>39041</v>
      </c>
      <c r="W4950" t="s">
        <v>39042</v>
      </c>
      <c r="X4950" t="s">
        <v>16038</v>
      </c>
      <c r="Y4950" t="s">
        <v>3637</v>
      </c>
      <c r="Z4950" t="s">
        <v>37</v>
      </c>
      <c r="AA4950" t="s">
        <v>89081</v>
      </c>
      <c r="AB4950" t="s">
        <v>39043</v>
      </c>
      <c r="AC4950" t="s">
        <v>39044</v>
      </c>
      <c r="AD4950" t="s">
        <v>77008</v>
      </c>
      <c r="AE4950" t="s">
        <v>3640</v>
      </c>
    </row>
    <row r="4951" spans="1:31" x14ac:dyDescent="0.3">
      <c r="A4951" t="s">
        <v>89082</v>
      </c>
      <c r="B4951" t="s">
        <v>89083</v>
      </c>
      <c r="C4951" t="s">
        <v>187</v>
      </c>
      <c r="D4951" t="s">
        <v>592</v>
      </c>
      <c r="E4951" t="s">
        <v>77077</v>
      </c>
      <c r="F4951" t="s">
        <v>595</v>
      </c>
      <c r="G4951" t="s">
        <v>39045</v>
      </c>
      <c r="H4951" t="s">
        <v>12264</v>
      </c>
      <c r="I4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1" t="str">
        <f>IF(Table2[[#This Row],[Č. or.]],_xlfn.CONCAT(Table2[[#This Row],[Ulice]]," ",Table2[[#This Row],[Č. p.]],"/",Table2[[#This Row],[Č. or.]]),_xlfn.CONCAT(Table2[[#This Row],[Ulice]]," ",Table2[[#This Row],[Č. p.]]))</f>
        <v>Jana Pitry 654</v>
      </c>
      <c r="K4951" t="s">
        <v>39046</v>
      </c>
      <c r="L4951">
        <v>654</v>
      </c>
      <c r="N4951" t="s">
        <v>2958</v>
      </c>
      <c r="O4951" t="s">
        <v>39047</v>
      </c>
      <c r="P4951" t="s">
        <v>89084</v>
      </c>
      <c r="Q4951" t="s">
        <v>39047</v>
      </c>
      <c r="R4951" t="s">
        <v>39048</v>
      </c>
      <c r="T4951" t="s">
        <v>39049</v>
      </c>
      <c r="W4951" t="s">
        <v>39050</v>
      </c>
      <c r="X4951" t="s">
        <v>39051</v>
      </c>
      <c r="Y4951" t="s">
        <v>3637</v>
      </c>
      <c r="Z4951" t="s">
        <v>37</v>
      </c>
      <c r="AA4951" t="s">
        <v>89085</v>
      </c>
      <c r="AB4951" t="s">
        <v>39052</v>
      </c>
      <c r="AC4951" t="s">
        <v>39053</v>
      </c>
      <c r="AD4951" t="s">
        <v>77008</v>
      </c>
      <c r="AE4951" t="s">
        <v>3640</v>
      </c>
    </row>
    <row r="4952" spans="1:31" x14ac:dyDescent="0.3">
      <c r="A4952" t="s">
        <v>89086</v>
      </c>
      <c r="B4952" t="s">
        <v>89087</v>
      </c>
      <c r="C4952" t="s">
        <v>187</v>
      </c>
      <c r="D4952" t="s">
        <v>592</v>
      </c>
      <c r="E4952" t="s">
        <v>77067</v>
      </c>
      <c r="F4952" t="s">
        <v>2958</v>
      </c>
      <c r="G4952" t="s">
        <v>39054</v>
      </c>
      <c r="H4952" t="s">
        <v>12264</v>
      </c>
      <c r="I4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4952" t="str">
        <f>IF(Table2[[#This Row],[Č. or.]],_xlfn.CONCAT(Table2[[#This Row],[Ulice]]," ",Table2[[#This Row],[Č. p.]],"/",Table2[[#This Row],[Č. or.]]),_xlfn.CONCAT(Table2[[#This Row],[Ulice]]," ",Table2[[#This Row],[Č. p.]]))</f>
        <v>Horská 172</v>
      </c>
      <c r="K4952" t="s">
        <v>7085</v>
      </c>
      <c r="L4952">
        <v>172</v>
      </c>
      <c r="N4952" t="s">
        <v>2958</v>
      </c>
      <c r="O4952" t="s">
        <v>39055</v>
      </c>
      <c r="P4952" t="s">
        <v>89088</v>
      </c>
      <c r="Q4952" t="s">
        <v>39055</v>
      </c>
      <c r="R4952" t="s">
        <v>39056</v>
      </c>
      <c r="T4952" t="s">
        <v>39057</v>
      </c>
      <c r="W4952" t="s">
        <v>39058</v>
      </c>
      <c r="X4952" t="s">
        <v>39059</v>
      </c>
      <c r="Y4952" t="s">
        <v>3637</v>
      </c>
      <c r="Z4952" t="s">
        <v>37</v>
      </c>
      <c r="AA4952" t="s">
        <v>89089</v>
      </c>
      <c r="AB4952" t="s">
        <v>39060</v>
      </c>
      <c r="AC4952" t="s">
        <v>39061</v>
      </c>
      <c r="AD4952" t="s">
        <v>77008</v>
      </c>
      <c r="AE4952" t="s">
        <v>3640</v>
      </c>
    </row>
    <row r="4953" spans="1:31" x14ac:dyDescent="0.3">
      <c r="A4953" t="s">
        <v>89090</v>
      </c>
      <c r="B4953" t="s">
        <v>89091</v>
      </c>
      <c r="C4953" t="s">
        <v>187</v>
      </c>
      <c r="D4953" t="s">
        <v>592</v>
      </c>
      <c r="E4953" t="s">
        <v>77072</v>
      </c>
      <c r="F4953" t="s">
        <v>4170</v>
      </c>
      <c r="G4953" t="s">
        <v>39062</v>
      </c>
      <c r="H4953" t="s">
        <v>16441</v>
      </c>
      <c r="I4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T. G. Masaryka</v>
      </c>
      <c r="J4953" t="str">
        <f>IF(Table2[[#This Row],[Č. or.]],_xlfn.CONCAT(Table2[[#This Row],[Ulice]]," ",Table2[[#This Row],[Č. p.]],"/",Table2[[#This Row],[Č. or.]]),_xlfn.CONCAT(Table2[[#This Row],[Ulice]]," ",Table2[[#This Row],[Č. p.]]))</f>
        <v>T. G. Masaryka 396</v>
      </c>
      <c r="K4953" t="s">
        <v>1447</v>
      </c>
      <c r="L4953">
        <v>396</v>
      </c>
      <c r="N4953" t="s">
        <v>2958</v>
      </c>
      <c r="O4953" t="s">
        <v>4173</v>
      </c>
      <c r="P4953" t="s">
        <v>77073</v>
      </c>
      <c r="Q4953" t="s">
        <v>4173</v>
      </c>
      <c r="R4953" t="s">
        <v>39063</v>
      </c>
      <c r="S4953" t="s">
        <v>39063</v>
      </c>
      <c r="T4953" t="s">
        <v>39064</v>
      </c>
      <c r="V4953" t="s">
        <v>39065</v>
      </c>
      <c r="W4953" t="s">
        <v>39066</v>
      </c>
      <c r="X4953" t="s">
        <v>39067</v>
      </c>
      <c r="Y4953" t="s">
        <v>4035</v>
      </c>
      <c r="Z4953" t="s">
        <v>37</v>
      </c>
      <c r="AA4953" t="s">
        <v>77074</v>
      </c>
      <c r="AB4953" t="s">
        <v>39035</v>
      </c>
      <c r="AC4953" t="s">
        <v>39036</v>
      </c>
      <c r="AD4953" t="s">
        <v>77008</v>
      </c>
      <c r="AE4953" t="s">
        <v>3640</v>
      </c>
    </row>
    <row r="4954" spans="1:31" x14ac:dyDescent="0.3">
      <c r="A4954" t="s">
        <v>89092</v>
      </c>
      <c r="B4954" t="s">
        <v>89093</v>
      </c>
      <c r="C4954" t="s">
        <v>187</v>
      </c>
      <c r="D4954" t="s">
        <v>592</v>
      </c>
      <c r="E4954" t="s">
        <v>77072</v>
      </c>
      <c r="F4954" t="s">
        <v>4170</v>
      </c>
      <c r="G4954" t="s">
        <v>39068</v>
      </c>
      <c r="H4954" t="s">
        <v>15790</v>
      </c>
      <c r="I4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4954">
        <v>21</v>
      </c>
      <c r="N4954" t="s">
        <v>2958</v>
      </c>
      <c r="O4954" t="s">
        <v>39069</v>
      </c>
      <c r="P4954" t="s">
        <v>89094</v>
      </c>
      <c r="Q4954" t="s">
        <v>39069</v>
      </c>
      <c r="R4954" t="s">
        <v>39070</v>
      </c>
      <c r="T4954" t="s">
        <v>39071</v>
      </c>
      <c r="U4954" t="s">
        <v>39072</v>
      </c>
      <c r="V4954" t="s">
        <v>39073</v>
      </c>
      <c r="W4954" t="s">
        <v>39074</v>
      </c>
      <c r="X4954" t="s">
        <v>39075</v>
      </c>
      <c r="Y4954" t="s">
        <v>11615</v>
      </c>
      <c r="Z4954" t="s">
        <v>37</v>
      </c>
      <c r="AA4954" t="s">
        <v>89095</v>
      </c>
      <c r="AB4954" t="s">
        <v>39076</v>
      </c>
      <c r="AC4954" t="s">
        <v>39077</v>
      </c>
      <c r="AD4954" t="s">
        <v>77008</v>
      </c>
      <c r="AE4954" t="s">
        <v>3640</v>
      </c>
    </row>
    <row r="4955" spans="1:31" x14ac:dyDescent="0.3">
      <c r="A4955" t="s">
        <v>89096</v>
      </c>
      <c r="B4955" t="s">
        <v>89097</v>
      </c>
      <c r="C4955" t="s">
        <v>187</v>
      </c>
      <c r="D4955" t="s">
        <v>592</v>
      </c>
      <c r="E4955" t="s">
        <v>77072</v>
      </c>
      <c r="F4955" t="s">
        <v>4170</v>
      </c>
      <c r="G4955" t="s">
        <v>39078</v>
      </c>
      <c r="H4955" t="s">
        <v>11753</v>
      </c>
      <c r="I4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4955">
        <v>79</v>
      </c>
      <c r="N4955" t="s">
        <v>2958</v>
      </c>
      <c r="O4955" t="s">
        <v>39079</v>
      </c>
      <c r="P4955" t="s">
        <v>89098</v>
      </c>
      <c r="Q4955" t="s">
        <v>39079</v>
      </c>
      <c r="R4955" t="s">
        <v>39080</v>
      </c>
      <c r="T4955" t="s">
        <v>39081</v>
      </c>
      <c r="U4955" t="s">
        <v>39082</v>
      </c>
      <c r="V4955" t="s">
        <v>39083</v>
      </c>
      <c r="W4955" t="s">
        <v>39084</v>
      </c>
      <c r="X4955" t="s">
        <v>39085</v>
      </c>
      <c r="Y4955" t="s">
        <v>11615</v>
      </c>
      <c r="Z4955" t="s">
        <v>37</v>
      </c>
      <c r="AA4955" t="s">
        <v>89099</v>
      </c>
      <c r="AB4955" t="s">
        <v>39086</v>
      </c>
      <c r="AC4955" t="s">
        <v>39087</v>
      </c>
      <c r="AD4955" t="s">
        <v>77008</v>
      </c>
      <c r="AE4955" t="s">
        <v>3640</v>
      </c>
    </row>
    <row r="4956" spans="1:31" x14ac:dyDescent="0.3">
      <c r="A4956" t="s">
        <v>89100</v>
      </c>
      <c r="B4956" t="s">
        <v>89101</v>
      </c>
      <c r="C4956" t="s">
        <v>187</v>
      </c>
      <c r="D4956" t="s">
        <v>592</v>
      </c>
      <c r="E4956" t="s">
        <v>77067</v>
      </c>
      <c r="F4956" t="s">
        <v>2958</v>
      </c>
      <c r="G4956" t="s">
        <v>39088</v>
      </c>
      <c r="H4956" t="s">
        <v>11753</v>
      </c>
      <c r="I4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4956">
        <v>43</v>
      </c>
      <c r="N4956" t="s">
        <v>2958</v>
      </c>
      <c r="O4956" t="s">
        <v>39089</v>
      </c>
      <c r="P4956" t="s">
        <v>89102</v>
      </c>
      <c r="Q4956" t="s">
        <v>39089</v>
      </c>
      <c r="R4956" t="s">
        <v>39090</v>
      </c>
      <c r="T4956" t="s">
        <v>39091</v>
      </c>
      <c r="W4956" t="s">
        <v>39092</v>
      </c>
      <c r="X4956" t="s">
        <v>39093</v>
      </c>
      <c r="Y4956" t="s">
        <v>11615</v>
      </c>
      <c r="Z4956" t="s">
        <v>37</v>
      </c>
      <c r="AA4956" t="s">
        <v>89103</v>
      </c>
      <c r="AB4956" t="s">
        <v>39094</v>
      </c>
      <c r="AC4956" t="s">
        <v>39095</v>
      </c>
      <c r="AD4956" t="s">
        <v>77008</v>
      </c>
      <c r="AE4956" t="s">
        <v>3640</v>
      </c>
    </row>
    <row r="4957" spans="1:31" x14ac:dyDescent="0.3">
      <c r="A4957" t="s">
        <v>89104</v>
      </c>
      <c r="B4957" t="s">
        <v>89105</v>
      </c>
      <c r="C4957" t="s">
        <v>187</v>
      </c>
      <c r="D4957" t="s">
        <v>592</v>
      </c>
      <c r="E4957" t="s">
        <v>77072</v>
      </c>
      <c r="F4957" t="s">
        <v>4170</v>
      </c>
      <c r="G4957" t="s">
        <v>39096</v>
      </c>
      <c r="H4957" t="s">
        <v>10950</v>
      </c>
      <c r="I4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4957">
        <v>63</v>
      </c>
      <c r="N4957" t="s">
        <v>2958</v>
      </c>
      <c r="O4957" t="s">
        <v>12386</v>
      </c>
      <c r="P4957" t="s">
        <v>89106</v>
      </c>
      <c r="Q4957" t="s">
        <v>12386</v>
      </c>
      <c r="R4957" t="s">
        <v>39097</v>
      </c>
      <c r="S4957" t="s">
        <v>39098</v>
      </c>
      <c r="T4957" t="s">
        <v>39099</v>
      </c>
      <c r="V4957" t="s">
        <v>39100</v>
      </c>
      <c r="W4957" t="s">
        <v>39101</v>
      </c>
      <c r="X4957" t="s">
        <v>39102</v>
      </c>
      <c r="Y4957" t="s">
        <v>4024</v>
      </c>
      <c r="Z4957" t="s">
        <v>37</v>
      </c>
      <c r="AA4957" t="s">
        <v>89107</v>
      </c>
      <c r="AB4957" t="s">
        <v>39103</v>
      </c>
      <c r="AC4957" t="s">
        <v>39104</v>
      </c>
      <c r="AD4957" t="s">
        <v>77008</v>
      </c>
      <c r="AE4957" t="s">
        <v>3640</v>
      </c>
    </row>
    <row r="4958" spans="1:31" x14ac:dyDescent="0.3">
      <c r="A4958" t="s">
        <v>89108</v>
      </c>
      <c r="B4958" t="s">
        <v>89109</v>
      </c>
      <c r="C4958" t="s">
        <v>187</v>
      </c>
      <c r="D4958" t="s">
        <v>592</v>
      </c>
      <c r="E4958" t="s">
        <v>77077</v>
      </c>
      <c r="F4958" t="s">
        <v>595</v>
      </c>
      <c r="G4958" t="s">
        <v>39105</v>
      </c>
      <c r="H4958" t="s">
        <v>39106</v>
      </c>
      <c r="I4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a Montessori MŠ</v>
      </c>
      <c r="J49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4958">
        <v>3</v>
      </c>
      <c r="N4958" t="s">
        <v>2958</v>
      </c>
      <c r="O4958" t="s">
        <v>39107</v>
      </c>
      <c r="P4958" t="s">
        <v>89110</v>
      </c>
      <c r="Q4958" t="s">
        <v>39107</v>
      </c>
      <c r="R4958" t="s">
        <v>39108</v>
      </c>
      <c r="T4958" t="s">
        <v>39109</v>
      </c>
      <c r="V4958" t="s">
        <v>39110</v>
      </c>
      <c r="W4958" t="s">
        <v>39111</v>
      </c>
      <c r="X4958" t="s">
        <v>39112</v>
      </c>
      <c r="Y4958" t="s">
        <v>3928</v>
      </c>
      <c r="Z4958" t="s">
        <v>37</v>
      </c>
      <c r="AA4958" t="s">
        <v>89111</v>
      </c>
      <c r="AB4958" t="s">
        <v>39113</v>
      </c>
      <c r="AC4958" t="s">
        <v>39114</v>
      </c>
      <c r="AD4958" t="s">
        <v>77008</v>
      </c>
      <c r="AE4958" t="s">
        <v>3640</v>
      </c>
    </row>
    <row r="4959" spans="1:31" x14ac:dyDescent="0.3">
      <c r="A4959" t="s">
        <v>89112</v>
      </c>
      <c r="B4959" t="s">
        <v>89113</v>
      </c>
      <c r="C4959" t="s">
        <v>187</v>
      </c>
      <c r="D4959" t="s">
        <v>592</v>
      </c>
      <c r="E4959" t="s">
        <v>77077</v>
      </c>
      <c r="F4959" t="s">
        <v>595</v>
      </c>
      <c r="G4959" t="s">
        <v>39115</v>
      </c>
      <c r="H4959" t="s">
        <v>10950</v>
      </c>
      <c r="I4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4959">
        <v>96</v>
      </c>
      <c r="N4959" t="s">
        <v>2958</v>
      </c>
      <c r="O4959" t="s">
        <v>39116</v>
      </c>
      <c r="P4959" t="s">
        <v>77078</v>
      </c>
      <c r="Q4959" t="s">
        <v>39116</v>
      </c>
      <c r="R4959" t="s">
        <v>39117</v>
      </c>
      <c r="T4959" t="s">
        <v>39118</v>
      </c>
      <c r="V4959" t="s">
        <v>39119</v>
      </c>
      <c r="W4959" t="s">
        <v>39120</v>
      </c>
      <c r="X4959" t="s">
        <v>39121</v>
      </c>
      <c r="Y4959" t="s">
        <v>4024</v>
      </c>
      <c r="Z4959" t="s">
        <v>37</v>
      </c>
      <c r="AA4959" t="s">
        <v>89114</v>
      </c>
      <c r="AB4959" t="s">
        <v>39122</v>
      </c>
      <c r="AC4959" t="s">
        <v>39123</v>
      </c>
      <c r="AD4959" t="s">
        <v>77008</v>
      </c>
      <c r="AE4959" t="s">
        <v>3640</v>
      </c>
    </row>
    <row r="4960" spans="1:31" x14ac:dyDescent="0.3">
      <c r="A4960" t="s">
        <v>89115</v>
      </c>
      <c r="B4960" t="s">
        <v>89116</v>
      </c>
      <c r="C4960" t="s">
        <v>187</v>
      </c>
      <c r="D4960" t="s">
        <v>592</v>
      </c>
      <c r="E4960" t="s">
        <v>77072</v>
      </c>
      <c r="F4960" t="s">
        <v>4170</v>
      </c>
      <c r="G4960" t="s">
        <v>39124</v>
      </c>
      <c r="H4960" t="s">
        <v>15790</v>
      </c>
      <c r="I4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60" t="str">
        <f>IF(Table2[[#This Row],[Č. or.]],_xlfn.CONCAT(Table2[[#This Row],[Ulice]]," ",Table2[[#This Row],[Č. p.]],"/",Table2[[#This Row],[Č. or.]]),_xlfn.CONCAT(Table2[[#This Row],[Ulice]]," ",Table2[[#This Row],[Č. p.]]))</f>
        <v>Komenského 209</v>
      </c>
      <c r="K4960" t="s">
        <v>851</v>
      </c>
      <c r="L4960">
        <v>209</v>
      </c>
      <c r="N4960" t="s">
        <v>2958</v>
      </c>
      <c r="O4960" t="s">
        <v>39125</v>
      </c>
      <c r="P4960" t="s">
        <v>89117</v>
      </c>
      <c r="Q4960" t="s">
        <v>39125</v>
      </c>
      <c r="R4960" t="s">
        <v>39126</v>
      </c>
      <c r="T4960" t="s">
        <v>39127</v>
      </c>
      <c r="U4960" t="s">
        <v>39128</v>
      </c>
      <c r="V4960" t="s">
        <v>39129</v>
      </c>
      <c r="W4960" t="s">
        <v>39130</v>
      </c>
      <c r="X4960" t="s">
        <v>39131</v>
      </c>
      <c r="Y4960" t="s">
        <v>4243</v>
      </c>
      <c r="Z4960" t="s">
        <v>37</v>
      </c>
      <c r="AA4960" t="s">
        <v>89118</v>
      </c>
      <c r="AB4960" t="s">
        <v>39132</v>
      </c>
      <c r="AC4960" t="s">
        <v>39133</v>
      </c>
      <c r="AD4960" t="s">
        <v>77008</v>
      </c>
      <c r="AE4960" t="s">
        <v>3640</v>
      </c>
    </row>
    <row r="4961" spans="1:31" x14ac:dyDescent="0.3">
      <c r="A4961" t="s">
        <v>89119</v>
      </c>
      <c r="B4961" t="s">
        <v>89120</v>
      </c>
      <c r="C4961" t="s">
        <v>187</v>
      </c>
      <c r="D4961" t="s">
        <v>592</v>
      </c>
      <c r="E4961" t="s">
        <v>77067</v>
      </c>
      <c r="F4961" t="s">
        <v>2958</v>
      </c>
      <c r="G4961" t="s">
        <v>39134</v>
      </c>
      <c r="H4961" t="s">
        <v>11753</v>
      </c>
      <c r="I4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61" t="str">
        <f>IF(Table2[[#This Row],[Č. or.]],_xlfn.CONCAT(Table2[[#This Row],[Ulice]]," ",Table2[[#This Row],[Č. p.]],"/",Table2[[#This Row],[Č. or.]]),_xlfn.CONCAT(Table2[[#This Row],[Ulice]]," ",Table2[[#This Row],[Č. p.]]))</f>
        <v>Školní 88</v>
      </c>
      <c r="K4961" t="s">
        <v>606</v>
      </c>
      <c r="L4961">
        <v>88</v>
      </c>
      <c r="N4961" t="s">
        <v>2958</v>
      </c>
      <c r="O4961" t="s">
        <v>14409</v>
      </c>
      <c r="P4961" t="s">
        <v>80811</v>
      </c>
      <c r="Q4961" t="s">
        <v>14409</v>
      </c>
      <c r="R4961" t="s">
        <v>39135</v>
      </c>
      <c r="T4961" t="s">
        <v>39136</v>
      </c>
      <c r="V4961" t="s">
        <v>39137</v>
      </c>
      <c r="W4961" t="s">
        <v>39138</v>
      </c>
      <c r="X4961" t="s">
        <v>39139</v>
      </c>
      <c r="Y4961" t="s">
        <v>4219</v>
      </c>
      <c r="Z4961" t="s">
        <v>37</v>
      </c>
      <c r="AA4961" t="s">
        <v>80812</v>
      </c>
      <c r="AB4961" t="s">
        <v>39140</v>
      </c>
      <c r="AC4961" t="s">
        <v>39141</v>
      </c>
      <c r="AD4961" t="s">
        <v>77008</v>
      </c>
      <c r="AE4961" t="s">
        <v>3640</v>
      </c>
    </row>
    <row r="4962" spans="1:31" x14ac:dyDescent="0.3">
      <c r="A4962" t="s">
        <v>89121</v>
      </c>
      <c r="B4962" t="s">
        <v>89122</v>
      </c>
      <c r="C4962" t="s">
        <v>187</v>
      </c>
      <c r="D4962" t="s">
        <v>592</v>
      </c>
      <c r="E4962" t="s">
        <v>77077</v>
      </c>
      <c r="F4962" t="s">
        <v>595</v>
      </c>
      <c r="G4962" t="s">
        <v>39142</v>
      </c>
      <c r="H4962" t="s">
        <v>10950</v>
      </c>
      <c r="I4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4962">
        <v>110</v>
      </c>
      <c r="N4962" t="s">
        <v>2958</v>
      </c>
      <c r="O4962" t="s">
        <v>39143</v>
      </c>
      <c r="P4962" t="s">
        <v>89123</v>
      </c>
      <c r="Q4962" t="s">
        <v>39143</v>
      </c>
      <c r="R4962" t="s">
        <v>39144</v>
      </c>
      <c r="T4962" t="s">
        <v>39145</v>
      </c>
      <c r="U4962" t="s">
        <v>39145</v>
      </c>
      <c r="W4962" t="s">
        <v>39146</v>
      </c>
      <c r="X4962" t="s">
        <v>39147</v>
      </c>
      <c r="Y4962" t="s">
        <v>4024</v>
      </c>
      <c r="Z4962" t="s">
        <v>37</v>
      </c>
      <c r="AA4962" t="s">
        <v>89124</v>
      </c>
      <c r="AB4962" t="s">
        <v>39148</v>
      </c>
      <c r="AC4962" t="s">
        <v>39149</v>
      </c>
      <c r="AD4962" t="s">
        <v>77008</v>
      </c>
      <c r="AE4962" t="s">
        <v>3640</v>
      </c>
    </row>
    <row r="4963" spans="1:31" x14ac:dyDescent="0.3">
      <c r="A4963" t="s">
        <v>89125</v>
      </c>
      <c r="B4963" t="s">
        <v>89126</v>
      </c>
      <c r="C4963" t="s">
        <v>187</v>
      </c>
      <c r="D4963" t="s">
        <v>592</v>
      </c>
      <c r="E4963" t="s">
        <v>77067</v>
      </c>
      <c r="F4963" t="s">
        <v>2958</v>
      </c>
      <c r="G4963" t="s">
        <v>39150</v>
      </c>
      <c r="H4963" t="s">
        <v>10950</v>
      </c>
      <c r="I4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3" t="str">
        <f>IF(Table2[[#This Row],[Č. or.]],_xlfn.CONCAT(Table2[[#This Row],[Ulice]]," ",Table2[[#This Row],[Č. p.]],"/",Table2[[#This Row],[Č. or.]]),_xlfn.CONCAT(Table2[[#This Row],[Ulice]]," ",Table2[[#This Row],[Č. p.]]))</f>
        <v>Javornická 1596</v>
      </c>
      <c r="K4963" t="s">
        <v>39151</v>
      </c>
      <c r="L4963">
        <v>1596</v>
      </c>
      <c r="N4963" t="s">
        <v>2958</v>
      </c>
      <c r="O4963" t="s">
        <v>2958</v>
      </c>
      <c r="P4963" t="s">
        <v>77068</v>
      </c>
      <c r="Q4963" t="s">
        <v>2958</v>
      </c>
      <c r="R4963" t="s">
        <v>39152</v>
      </c>
      <c r="W4963" t="s">
        <v>39153</v>
      </c>
      <c r="X4963" t="s">
        <v>39154</v>
      </c>
      <c r="Y4963" t="s">
        <v>4024</v>
      </c>
      <c r="Z4963" t="s">
        <v>37</v>
      </c>
      <c r="AA4963" t="s">
        <v>77069</v>
      </c>
      <c r="AB4963" t="s">
        <v>39155</v>
      </c>
      <c r="AC4963" t="s">
        <v>39156</v>
      </c>
      <c r="AD4963" t="s">
        <v>77008</v>
      </c>
      <c r="AE4963" t="s">
        <v>3640</v>
      </c>
    </row>
    <row r="4964" spans="1:31" x14ac:dyDescent="0.3">
      <c r="A4964" t="s">
        <v>89127</v>
      </c>
      <c r="B4964" t="s">
        <v>89128</v>
      </c>
      <c r="C4964" t="s">
        <v>187</v>
      </c>
      <c r="D4964" t="s">
        <v>592</v>
      </c>
      <c r="E4964" t="s">
        <v>77067</v>
      </c>
      <c r="F4964" t="s">
        <v>2958</v>
      </c>
      <c r="G4964" t="s">
        <v>39157</v>
      </c>
      <c r="H4964" t="s">
        <v>10950</v>
      </c>
      <c r="I4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4" t="str">
        <f>IF(Table2[[#This Row],[Č. or.]],_xlfn.CONCAT(Table2[[#This Row],[Ulice]]," ",Table2[[#This Row],[Č. p.]],"/",Table2[[#This Row],[Č. or.]]),_xlfn.CONCAT(Table2[[#This Row],[Ulice]]," ",Table2[[#This Row],[Č. p.]]))</f>
        <v>Masarykova 563</v>
      </c>
      <c r="K4964" t="s">
        <v>399</v>
      </c>
      <c r="L4964">
        <v>563</v>
      </c>
      <c r="N4964" t="s">
        <v>2958</v>
      </c>
      <c r="O4964" t="s">
        <v>2958</v>
      </c>
      <c r="P4964" t="s">
        <v>77068</v>
      </c>
      <c r="Q4964" t="s">
        <v>2958</v>
      </c>
      <c r="R4964" t="s">
        <v>39158</v>
      </c>
      <c r="S4964" t="s">
        <v>39158</v>
      </c>
      <c r="T4964" t="s">
        <v>39159</v>
      </c>
      <c r="U4964" t="s">
        <v>39160</v>
      </c>
      <c r="V4964" t="s">
        <v>39161</v>
      </c>
      <c r="W4964" t="s">
        <v>39162</v>
      </c>
      <c r="X4964" t="s">
        <v>39163</v>
      </c>
      <c r="Y4964" t="s">
        <v>4024</v>
      </c>
      <c r="Z4964" t="s">
        <v>37</v>
      </c>
      <c r="AA4964" t="s">
        <v>77069</v>
      </c>
      <c r="AB4964" t="s">
        <v>39155</v>
      </c>
      <c r="AC4964" t="s">
        <v>39156</v>
      </c>
      <c r="AD4964" t="s">
        <v>77008</v>
      </c>
      <c r="AE4964" t="s">
        <v>3640</v>
      </c>
    </row>
    <row r="4965" spans="1:31" x14ac:dyDescent="0.3">
      <c r="A4965" t="s">
        <v>89129</v>
      </c>
      <c r="B4965" t="s">
        <v>89130</v>
      </c>
      <c r="C4965" t="s">
        <v>187</v>
      </c>
      <c r="D4965" t="s">
        <v>592</v>
      </c>
      <c r="E4965" t="s">
        <v>77077</v>
      </c>
      <c r="F4965" t="s">
        <v>595</v>
      </c>
      <c r="G4965" t="s">
        <v>39164</v>
      </c>
      <c r="H4965" t="s">
        <v>10950</v>
      </c>
      <c r="I4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5" t="str">
        <f>IF(Table2[[#This Row],[Č. or.]],_xlfn.CONCAT(Table2[[#This Row],[Ulice]]," ",Table2[[#This Row],[Č. p.]],"/",Table2[[#This Row],[Č. or.]]),_xlfn.CONCAT(Table2[[#This Row],[Ulice]]," ",Table2[[#This Row],[Č. p.]]))</f>
        <v>Jana Výravy 219</v>
      </c>
      <c r="K4965" t="s">
        <v>39165</v>
      </c>
      <c r="L4965">
        <v>219</v>
      </c>
      <c r="N4965" t="s">
        <v>2958</v>
      </c>
      <c r="O4965" t="s">
        <v>39038</v>
      </c>
      <c r="P4965" t="s">
        <v>89080</v>
      </c>
      <c r="Q4965" t="s">
        <v>39038</v>
      </c>
      <c r="R4965" t="s">
        <v>39166</v>
      </c>
      <c r="T4965" t="s">
        <v>39167</v>
      </c>
      <c r="U4965" t="s">
        <v>39168</v>
      </c>
      <c r="V4965" t="s">
        <v>39169</v>
      </c>
      <c r="W4965" t="s">
        <v>39170</v>
      </c>
      <c r="X4965" t="s">
        <v>39171</v>
      </c>
      <c r="Y4965" t="s">
        <v>4035</v>
      </c>
      <c r="Z4965" t="s">
        <v>37</v>
      </c>
      <c r="AA4965" t="s">
        <v>89081</v>
      </c>
      <c r="AB4965" t="s">
        <v>39043</v>
      </c>
      <c r="AC4965" t="s">
        <v>39044</v>
      </c>
      <c r="AD4965" t="s">
        <v>77008</v>
      </c>
      <c r="AE4965" t="s">
        <v>3640</v>
      </c>
    </row>
    <row r="4966" spans="1:31" x14ac:dyDescent="0.3">
      <c r="A4966" t="s">
        <v>89131</v>
      </c>
      <c r="B4966" t="s">
        <v>89132</v>
      </c>
      <c r="C4966" t="s">
        <v>187</v>
      </c>
      <c r="D4966" t="s">
        <v>592</v>
      </c>
      <c r="E4966" t="s">
        <v>77077</v>
      </c>
      <c r="F4966" t="s">
        <v>595</v>
      </c>
      <c r="G4966" t="s">
        <v>39172</v>
      </c>
      <c r="H4966" t="s">
        <v>39173</v>
      </c>
      <c r="I4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Františka Kupky</v>
      </c>
      <c r="J4966" t="str">
        <f>IF(Table2[[#This Row],[Č. or.]],_xlfn.CONCAT(Table2[[#This Row],[Ulice]]," ",Table2[[#This Row],[Č. p.]],"/",Table2[[#This Row],[Č. or.]]),_xlfn.CONCAT(Table2[[#This Row],[Ulice]]," ",Table2[[#This Row],[Č. p.]]))</f>
        <v>Fr. Kupky 350</v>
      </c>
      <c r="K4966" t="s">
        <v>39174</v>
      </c>
      <c r="L4966">
        <v>350</v>
      </c>
      <c r="N4966" t="s">
        <v>2958</v>
      </c>
      <c r="O4966" t="s">
        <v>595</v>
      </c>
      <c r="P4966" t="s">
        <v>77078</v>
      </c>
      <c r="Q4966" t="s">
        <v>595</v>
      </c>
      <c r="R4966" t="s">
        <v>39175</v>
      </c>
      <c r="S4966" t="s">
        <v>39176</v>
      </c>
      <c r="T4966" t="s">
        <v>39177</v>
      </c>
      <c r="U4966" t="s">
        <v>39178</v>
      </c>
      <c r="V4966" t="s">
        <v>39179</v>
      </c>
      <c r="W4966" t="s">
        <v>39180</v>
      </c>
      <c r="X4966" t="s">
        <v>39181</v>
      </c>
      <c r="Y4966" t="s">
        <v>4035</v>
      </c>
      <c r="Z4966" t="s">
        <v>37</v>
      </c>
      <c r="AA4966" t="s">
        <v>78712</v>
      </c>
      <c r="AB4966" t="s">
        <v>39182</v>
      </c>
      <c r="AC4966" t="s">
        <v>39183</v>
      </c>
      <c r="AD4966" t="s">
        <v>77008</v>
      </c>
      <c r="AE4966" t="s">
        <v>3640</v>
      </c>
    </row>
    <row r="4967" spans="1:31" x14ac:dyDescent="0.3">
      <c r="A4967" t="s">
        <v>89133</v>
      </c>
      <c r="B4967" t="s">
        <v>89134</v>
      </c>
      <c r="C4967" t="s">
        <v>187</v>
      </c>
      <c r="D4967" t="s">
        <v>592</v>
      </c>
      <c r="E4967" t="s">
        <v>77077</v>
      </c>
      <c r="F4967" t="s">
        <v>595</v>
      </c>
      <c r="G4967" t="s">
        <v>39184</v>
      </c>
      <c r="H4967" t="s">
        <v>10950</v>
      </c>
      <c r="I4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7" t="str">
        <f>IF(Table2[[#This Row],[Č. or.]],_xlfn.CONCAT(Table2[[#This Row],[Ulice]]," ",Table2[[#This Row],[Č. p.]],"/",Table2[[#This Row],[Č. or.]]),_xlfn.CONCAT(Table2[[#This Row],[Ulice]]," ",Table2[[#This Row],[Č. p.]]))</f>
        <v>Pulická 378</v>
      </c>
      <c r="K4967" t="s">
        <v>594</v>
      </c>
      <c r="L4967">
        <v>378</v>
      </c>
      <c r="N4967" t="s">
        <v>2958</v>
      </c>
      <c r="O4967" t="s">
        <v>595</v>
      </c>
      <c r="P4967" t="s">
        <v>77078</v>
      </c>
      <c r="Q4967" t="s">
        <v>595</v>
      </c>
      <c r="R4967" t="s">
        <v>39185</v>
      </c>
      <c r="S4967" t="s">
        <v>39185</v>
      </c>
      <c r="T4967" t="s">
        <v>39186</v>
      </c>
      <c r="V4967" t="s">
        <v>39187</v>
      </c>
      <c r="W4967" t="s">
        <v>39188</v>
      </c>
      <c r="X4967" t="s">
        <v>39189</v>
      </c>
      <c r="Y4967" t="s">
        <v>4024</v>
      </c>
      <c r="Z4967" t="s">
        <v>37</v>
      </c>
      <c r="AA4967" t="s">
        <v>78712</v>
      </c>
      <c r="AB4967" t="s">
        <v>39182</v>
      </c>
      <c r="AC4967" t="s">
        <v>39183</v>
      </c>
      <c r="AD4967" t="s">
        <v>77008</v>
      </c>
      <c r="AE4967" t="s">
        <v>3640</v>
      </c>
    </row>
    <row r="4968" spans="1:31" x14ac:dyDescent="0.3">
      <c r="A4968" t="s">
        <v>89135</v>
      </c>
      <c r="B4968" t="s">
        <v>89136</v>
      </c>
      <c r="C4968" t="s">
        <v>187</v>
      </c>
      <c r="D4968" t="s">
        <v>592</v>
      </c>
      <c r="E4968" t="s">
        <v>77072</v>
      </c>
      <c r="F4968" t="s">
        <v>4170</v>
      </c>
      <c r="G4968" t="s">
        <v>39190</v>
      </c>
      <c r="H4968" t="s">
        <v>39191</v>
      </c>
      <c r="I4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Gutha-Jarkovského</v>
      </c>
      <c r="J4968" t="str">
        <f>IF(Table2[[#This Row],[Č. or.]],_xlfn.CONCAT(Table2[[#This Row],[Ulice]]," ",Table2[[#This Row],[Č. p.]],"/",Table2[[#This Row],[Č. or.]]),_xlfn.CONCAT(Table2[[#This Row],[Ulice]]," ",Table2[[#This Row],[Č. p.]]))</f>
        <v>Palackého náměstí 45</v>
      </c>
      <c r="K4968" t="s">
        <v>120</v>
      </c>
      <c r="L4968">
        <v>45</v>
      </c>
      <c r="N4968" t="s">
        <v>2958</v>
      </c>
      <c r="O4968" t="s">
        <v>4170</v>
      </c>
      <c r="P4968" t="s">
        <v>78717</v>
      </c>
      <c r="Q4968" t="s">
        <v>4170</v>
      </c>
      <c r="R4968" t="s">
        <v>39192</v>
      </c>
      <c r="T4968" t="s">
        <v>39193</v>
      </c>
      <c r="U4968" t="s">
        <v>39194</v>
      </c>
      <c r="V4968" t="s">
        <v>39195</v>
      </c>
      <c r="W4968" t="s">
        <v>39196</v>
      </c>
      <c r="X4968" t="s">
        <v>39197</v>
      </c>
      <c r="Y4968" t="s">
        <v>4024</v>
      </c>
      <c r="Z4968" t="s">
        <v>37</v>
      </c>
      <c r="AA4968" t="s">
        <v>78718</v>
      </c>
      <c r="AB4968" t="s">
        <v>39198</v>
      </c>
      <c r="AC4968" t="s">
        <v>39199</v>
      </c>
      <c r="AD4968" t="s">
        <v>77008</v>
      </c>
      <c r="AE4968" t="s">
        <v>3640</v>
      </c>
    </row>
    <row r="4969" spans="1:31" x14ac:dyDescent="0.3">
      <c r="A4969" t="s">
        <v>89137</v>
      </c>
      <c r="B4969" t="s">
        <v>89138</v>
      </c>
      <c r="C4969" t="s">
        <v>187</v>
      </c>
      <c r="D4969" t="s">
        <v>592</v>
      </c>
      <c r="E4969" t="s">
        <v>77077</v>
      </c>
      <c r="F4969" t="s">
        <v>595</v>
      </c>
      <c r="G4969" t="s">
        <v>39200</v>
      </c>
      <c r="H4969" t="s">
        <v>10950</v>
      </c>
      <c r="I4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69" t="str">
        <f>IF(Table2[[#This Row],[Č. or.]],_xlfn.CONCAT(Table2[[#This Row],[Ulice]]," ",Table2[[#This Row],[Č. p.]],"/",Table2[[#This Row],[Č. or.]]),_xlfn.CONCAT(Table2[[#This Row],[Ulice]]," ",Table2[[#This Row],[Č. p.]]))</f>
        <v>Nádražní 313</v>
      </c>
      <c r="K4969" t="s">
        <v>387</v>
      </c>
      <c r="L4969">
        <v>313</v>
      </c>
      <c r="N4969" t="s">
        <v>2958</v>
      </c>
      <c r="O4969" t="s">
        <v>39047</v>
      </c>
      <c r="P4969" t="s">
        <v>89084</v>
      </c>
      <c r="Q4969" t="s">
        <v>39047</v>
      </c>
      <c r="R4969" t="s">
        <v>39201</v>
      </c>
      <c r="T4969" t="s">
        <v>39202</v>
      </c>
      <c r="U4969" t="s">
        <v>39203</v>
      </c>
      <c r="V4969" t="s">
        <v>39204</v>
      </c>
      <c r="W4969" t="s">
        <v>39205</v>
      </c>
      <c r="X4969" t="s">
        <v>39206</v>
      </c>
      <c r="Y4969" t="s">
        <v>4352</v>
      </c>
      <c r="Z4969" t="s">
        <v>37</v>
      </c>
      <c r="AA4969" t="s">
        <v>89085</v>
      </c>
      <c r="AB4969" t="s">
        <v>39052</v>
      </c>
      <c r="AC4969" t="s">
        <v>39053</v>
      </c>
      <c r="AD4969" t="s">
        <v>77008</v>
      </c>
      <c r="AE4969" t="s">
        <v>3640</v>
      </c>
    </row>
    <row r="4970" spans="1:31" x14ac:dyDescent="0.3">
      <c r="A4970" t="s">
        <v>89139</v>
      </c>
      <c r="B4970" t="s">
        <v>89140</v>
      </c>
      <c r="C4970" t="s">
        <v>187</v>
      </c>
      <c r="D4970" t="s">
        <v>592</v>
      </c>
      <c r="E4970" t="s">
        <v>77067</v>
      </c>
      <c r="F4970" t="s">
        <v>2958</v>
      </c>
      <c r="G4970" t="s">
        <v>39207</v>
      </c>
      <c r="H4970" t="s">
        <v>10950</v>
      </c>
      <c r="I4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0" t="str">
        <f>IF(Table2[[#This Row],[Č. or.]],_xlfn.CONCAT(Table2[[#This Row],[Ulice]]," ",Table2[[#This Row],[Č. p.]],"/",Table2[[#This Row],[Č. or.]]),_xlfn.CONCAT(Table2[[#This Row],[Ulice]]," ",Table2[[#This Row],[Č. p.]]))</f>
        <v>Dobrušská 81</v>
      </c>
      <c r="K4970" t="s">
        <v>39208</v>
      </c>
      <c r="L4970">
        <v>81</v>
      </c>
      <c r="N4970" t="s">
        <v>2958</v>
      </c>
      <c r="O4970" t="s">
        <v>39209</v>
      </c>
      <c r="P4970" t="s">
        <v>89141</v>
      </c>
      <c r="Q4970" t="s">
        <v>39209</v>
      </c>
      <c r="R4970" t="s">
        <v>39210</v>
      </c>
      <c r="T4970" t="s">
        <v>39211</v>
      </c>
      <c r="U4970" t="s">
        <v>39212</v>
      </c>
      <c r="V4970" t="s">
        <v>39213</v>
      </c>
      <c r="W4970" t="s">
        <v>39214</v>
      </c>
      <c r="X4970" t="s">
        <v>39215</v>
      </c>
      <c r="Y4970" t="s">
        <v>4035</v>
      </c>
      <c r="Z4970" t="s">
        <v>37</v>
      </c>
      <c r="AA4970" t="s">
        <v>89142</v>
      </c>
      <c r="AB4970" t="s">
        <v>39216</v>
      </c>
      <c r="AC4970" t="s">
        <v>39217</v>
      </c>
      <c r="AD4970" t="s">
        <v>77008</v>
      </c>
      <c r="AE4970" t="s">
        <v>3640</v>
      </c>
    </row>
    <row r="4971" spans="1:31" x14ac:dyDescent="0.3">
      <c r="A4971" t="s">
        <v>89143</v>
      </c>
      <c r="B4971" t="s">
        <v>89144</v>
      </c>
      <c r="C4971" t="s">
        <v>187</v>
      </c>
      <c r="D4971" t="s">
        <v>592</v>
      </c>
      <c r="E4971" t="s">
        <v>77072</v>
      </c>
      <c r="F4971" t="s">
        <v>4170</v>
      </c>
      <c r="G4971" t="s">
        <v>39218</v>
      </c>
      <c r="H4971" t="s">
        <v>10950</v>
      </c>
      <c r="I4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1" t="str">
        <f>IF(Table2[[#This Row],[Č. or.]],_xlfn.CONCAT(Table2[[#This Row],[Ulice]]," ",Table2[[#This Row],[Č. p.]],"/",Table2[[#This Row],[Č. or.]]),_xlfn.CONCAT(Table2[[#This Row],[Ulice]]," ",Table2[[#This Row],[Č. p.]]))</f>
        <v>Komenského 828</v>
      </c>
      <c r="K4971" t="s">
        <v>851</v>
      </c>
      <c r="L4971">
        <v>828</v>
      </c>
      <c r="N4971" t="s">
        <v>2958</v>
      </c>
      <c r="O4971" t="s">
        <v>39219</v>
      </c>
      <c r="P4971" t="s">
        <v>89098</v>
      </c>
      <c r="Q4971" t="s">
        <v>39219</v>
      </c>
      <c r="R4971" t="s">
        <v>39220</v>
      </c>
      <c r="S4971" t="s">
        <v>39220</v>
      </c>
      <c r="T4971" t="s">
        <v>39221</v>
      </c>
      <c r="V4971" t="s">
        <v>39222</v>
      </c>
      <c r="W4971" t="s">
        <v>39223</v>
      </c>
      <c r="X4971" t="s">
        <v>39224</v>
      </c>
      <c r="Y4971" t="s">
        <v>4035</v>
      </c>
      <c r="Z4971" t="s">
        <v>37</v>
      </c>
      <c r="AA4971" t="s">
        <v>89145</v>
      </c>
      <c r="AB4971" t="s">
        <v>39225</v>
      </c>
      <c r="AC4971" t="s">
        <v>39226</v>
      </c>
      <c r="AD4971" t="s">
        <v>77008</v>
      </c>
      <c r="AE4971" t="s">
        <v>3640</v>
      </c>
    </row>
    <row r="4972" spans="1:31" x14ac:dyDescent="0.3">
      <c r="A4972" t="s">
        <v>89146</v>
      </c>
      <c r="B4972" t="s">
        <v>89147</v>
      </c>
      <c r="C4972" t="s">
        <v>187</v>
      </c>
      <c r="D4972" t="s">
        <v>592</v>
      </c>
      <c r="E4972" t="s">
        <v>77067</v>
      </c>
      <c r="F4972" t="s">
        <v>2958</v>
      </c>
      <c r="G4972" t="s">
        <v>39227</v>
      </c>
      <c r="H4972" t="s">
        <v>10950</v>
      </c>
      <c r="I4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4972" t="str">
        <f>IF(Table2[[#This Row],[Č. or.]],_xlfn.CONCAT(Table2[[#This Row],[Ulice]]," ",Table2[[#This Row],[Č. p.]],"/",Table2[[#This Row],[Č. or.]]),_xlfn.CONCAT(Table2[[#This Row],[Ulice]]," ",Table2[[#This Row],[Č. p.]]))</f>
        <v>Komenského 95</v>
      </c>
      <c r="K4972" t="s">
        <v>851</v>
      </c>
      <c r="L4972">
        <v>95</v>
      </c>
      <c r="N4972" t="s">
        <v>2958</v>
      </c>
      <c r="O4972" t="s">
        <v>39228</v>
      </c>
      <c r="P4972" t="s">
        <v>89148</v>
      </c>
      <c r="Q4972" t="s">
        <v>39228</v>
      </c>
      <c r="R4972" t="s">
        <v>39229</v>
      </c>
      <c r="S4972" t="s">
        <v>39230</v>
      </c>
      <c r="T4972" t="s">
        <v>39231</v>
      </c>
      <c r="V4972" t="s">
        <v>39232</v>
      </c>
      <c r="W4972" t="s">
        <v>39233</v>
      </c>
      <c r="X4972" t="s">
        <v>39234</v>
      </c>
      <c r="Y4972" t="s">
        <v>34660</v>
      </c>
      <c r="Z4972" t="s">
        <v>37</v>
      </c>
      <c r="AA4972" t="s">
        <v>89149</v>
      </c>
      <c r="AB4972" t="s">
        <v>39235</v>
      </c>
      <c r="AC4972" t="s">
        <v>39236</v>
      </c>
      <c r="AD4972" t="s">
        <v>77008</v>
      </c>
      <c r="AE4972" t="s">
        <v>3640</v>
      </c>
    </row>
    <row r="4973" spans="1:31" x14ac:dyDescent="0.3">
      <c r="A4973" t="s">
        <v>89150</v>
      </c>
      <c r="B4973" t="s">
        <v>89151</v>
      </c>
      <c r="C4973" t="s">
        <v>187</v>
      </c>
      <c r="D4973" t="s">
        <v>592</v>
      </c>
      <c r="E4973" t="s">
        <v>77072</v>
      </c>
      <c r="F4973" t="s">
        <v>4170</v>
      </c>
      <c r="G4973" t="s">
        <v>39237</v>
      </c>
      <c r="H4973" t="s">
        <v>15790</v>
      </c>
      <c r="I4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4973">
        <v>148</v>
      </c>
      <c r="N4973" t="s">
        <v>2958</v>
      </c>
      <c r="O4973" t="s">
        <v>39238</v>
      </c>
      <c r="P4973" t="s">
        <v>89152</v>
      </c>
      <c r="Q4973" t="s">
        <v>39238</v>
      </c>
      <c r="R4973" t="s">
        <v>39239</v>
      </c>
      <c r="T4973" t="s">
        <v>39240</v>
      </c>
      <c r="V4973" t="s">
        <v>39241</v>
      </c>
      <c r="W4973" t="s">
        <v>39242</v>
      </c>
      <c r="X4973" t="s">
        <v>39243</v>
      </c>
      <c r="Y4973" t="s">
        <v>11615</v>
      </c>
      <c r="Z4973" t="s">
        <v>37</v>
      </c>
      <c r="AA4973" t="s">
        <v>89153</v>
      </c>
      <c r="AB4973" t="s">
        <v>39244</v>
      </c>
      <c r="AC4973" t="s">
        <v>39245</v>
      </c>
      <c r="AD4973" t="s">
        <v>77008</v>
      </c>
      <c r="AE4973" t="s">
        <v>3640</v>
      </c>
    </row>
    <row r="4974" spans="1:31" x14ac:dyDescent="0.3">
      <c r="A4974" t="s">
        <v>89154</v>
      </c>
      <c r="B4974" t="s">
        <v>89155</v>
      </c>
      <c r="C4974" t="s">
        <v>187</v>
      </c>
      <c r="D4974" t="s">
        <v>592</v>
      </c>
      <c r="E4974" t="s">
        <v>77067</v>
      </c>
      <c r="F4974" t="s">
        <v>2958</v>
      </c>
      <c r="G4974" t="s">
        <v>39246</v>
      </c>
      <c r="H4974" t="s">
        <v>15790</v>
      </c>
      <c r="I4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4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4974">
        <v>60</v>
      </c>
      <c r="N4974" t="s">
        <v>2958</v>
      </c>
      <c r="O4974" t="s">
        <v>39247</v>
      </c>
      <c r="P4974" t="s">
        <v>89156</v>
      </c>
      <c r="Q4974" t="s">
        <v>39247</v>
      </c>
      <c r="R4974" t="s">
        <v>39248</v>
      </c>
      <c r="W4974" t="s">
        <v>39249</v>
      </c>
      <c r="X4974" t="s">
        <v>39250</v>
      </c>
      <c r="Y4974" t="s">
        <v>11615</v>
      </c>
      <c r="Z4974" t="s">
        <v>37</v>
      </c>
      <c r="AA4974" t="s">
        <v>89157</v>
      </c>
      <c r="AB4974" t="s">
        <v>39251</v>
      </c>
      <c r="AC4974" t="s">
        <v>39252</v>
      </c>
      <c r="AD4974" t="s">
        <v>77008</v>
      </c>
      <c r="AE4974" t="s">
        <v>3640</v>
      </c>
    </row>
    <row r="4975" spans="1:31" x14ac:dyDescent="0.3">
      <c r="A4975" t="s">
        <v>89158</v>
      </c>
      <c r="B4975" t="s">
        <v>89159</v>
      </c>
      <c r="C4975" t="s">
        <v>187</v>
      </c>
      <c r="D4975" t="s">
        <v>592</v>
      </c>
      <c r="E4975" t="s">
        <v>77077</v>
      </c>
      <c r="F4975" t="s">
        <v>595</v>
      </c>
      <c r="G4975" t="s">
        <v>39253</v>
      </c>
      <c r="H4975" t="s">
        <v>13545</v>
      </c>
      <c r="I4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4975" t="str">
        <f>IF(Table2[[#This Row],[Č. or.]],_xlfn.CONCAT(Table2[[#This Row],[Ulice]]," ",Table2[[#This Row],[Č. p.]],"/",Table2[[#This Row],[Č. or.]]),_xlfn.CONCAT(Table2[[#This Row],[Ulice]]," ",Table2[[#This Row],[Č. p.]]))</f>
        <v>Domašínská 363</v>
      </c>
      <c r="K4975" t="s">
        <v>39254</v>
      </c>
      <c r="L4975">
        <v>363</v>
      </c>
      <c r="N4975" t="s">
        <v>2958</v>
      </c>
      <c r="O4975" t="s">
        <v>595</v>
      </c>
      <c r="P4975" t="s">
        <v>77078</v>
      </c>
      <c r="Q4975" t="s">
        <v>595</v>
      </c>
      <c r="R4975" t="s">
        <v>39255</v>
      </c>
      <c r="T4975" t="s">
        <v>39256</v>
      </c>
      <c r="V4975" t="s">
        <v>39257</v>
      </c>
      <c r="W4975" t="s">
        <v>39258</v>
      </c>
      <c r="X4975" t="s">
        <v>39259</v>
      </c>
      <c r="Y4975" t="s">
        <v>13329</v>
      </c>
      <c r="Z4975" t="s">
        <v>37</v>
      </c>
      <c r="AA4975" t="s">
        <v>78712</v>
      </c>
      <c r="AB4975" t="s">
        <v>39182</v>
      </c>
      <c r="AC4975" t="s">
        <v>39183</v>
      </c>
      <c r="AD4975" t="s">
        <v>77008</v>
      </c>
      <c r="AE4975" t="s">
        <v>3640</v>
      </c>
    </row>
    <row r="4976" spans="1:31" x14ac:dyDescent="0.3">
      <c r="A4976" t="s">
        <v>89160</v>
      </c>
      <c r="B4976" t="s">
        <v>89161</v>
      </c>
      <c r="C4976" t="s">
        <v>187</v>
      </c>
      <c r="D4976" t="s">
        <v>996</v>
      </c>
      <c r="E4976" t="s">
        <v>78389</v>
      </c>
      <c r="F4976" t="s">
        <v>3199</v>
      </c>
      <c r="G4976" t="s">
        <v>39260</v>
      </c>
      <c r="H4976" t="s">
        <v>12264</v>
      </c>
      <c r="I4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4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419</v>
      </c>
      <c r="L4976">
        <v>419</v>
      </c>
      <c r="N4976" t="s">
        <v>1000</v>
      </c>
      <c r="O4976" t="s">
        <v>39261</v>
      </c>
      <c r="P4976" t="s">
        <v>89162</v>
      </c>
      <c r="Q4976" t="s">
        <v>39262</v>
      </c>
      <c r="R4976" t="s">
        <v>39263</v>
      </c>
      <c r="T4976" t="s">
        <v>39264</v>
      </c>
      <c r="W4976" t="s">
        <v>39265</v>
      </c>
      <c r="X4976" t="s">
        <v>39266</v>
      </c>
      <c r="Y4976" t="s">
        <v>3637</v>
      </c>
      <c r="Z4976" t="s">
        <v>37</v>
      </c>
      <c r="AA4976" t="s">
        <v>89163</v>
      </c>
      <c r="AB4976" t="s">
        <v>39267</v>
      </c>
      <c r="AC4976" t="s">
        <v>39268</v>
      </c>
      <c r="AD4976" t="s">
        <v>77008</v>
      </c>
      <c r="AE4976" t="s">
        <v>3640</v>
      </c>
    </row>
    <row r="4977" spans="1:31" x14ac:dyDescent="0.3">
      <c r="A4977" t="s">
        <v>89164</v>
      </c>
      <c r="B4977" t="s">
        <v>89165</v>
      </c>
      <c r="C4977" t="s">
        <v>187</v>
      </c>
      <c r="D4977" t="s">
        <v>1083</v>
      </c>
      <c r="E4977" t="s">
        <v>89166</v>
      </c>
      <c r="F4977" t="s">
        <v>1087</v>
      </c>
      <c r="G4977" t="s">
        <v>39269</v>
      </c>
      <c r="H4977" t="s">
        <v>12264</v>
      </c>
      <c r="I4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4977">
        <v>151</v>
      </c>
      <c r="N4977" t="s">
        <v>2998</v>
      </c>
      <c r="O4977" t="s">
        <v>39270</v>
      </c>
      <c r="P4977" t="s">
        <v>89167</v>
      </c>
      <c r="Q4977" t="s">
        <v>39270</v>
      </c>
      <c r="R4977" t="s">
        <v>39271</v>
      </c>
      <c r="T4977" t="s">
        <v>39272</v>
      </c>
      <c r="U4977" t="s">
        <v>39273</v>
      </c>
      <c r="W4977" t="s">
        <v>39274</v>
      </c>
      <c r="X4977" t="s">
        <v>39275</v>
      </c>
      <c r="Y4977" t="s">
        <v>3637</v>
      </c>
      <c r="Z4977" t="s">
        <v>37</v>
      </c>
      <c r="AA4977" t="s">
        <v>89168</v>
      </c>
      <c r="AB4977" t="s">
        <v>39276</v>
      </c>
      <c r="AC4977" t="s">
        <v>39277</v>
      </c>
      <c r="AD4977" t="s">
        <v>77008</v>
      </c>
      <c r="AE4977" t="s">
        <v>3640</v>
      </c>
    </row>
    <row r="4978" spans="1:31" x14ac:dyDescent="0.3">
      <c r="A4978" t="s">
        <v>89169</v>
      </c>
      <c r="B4978" t="s">
        <v>89170</v>
      </c>
      <c r="C4978" t="s">
        <v>187</v>
      </c>
      <c r="D4978" t="s">
        <v>1083</v>
      </c>
      <c r="E4978" t="s">
        <v>78732</v>
      </c>
      <c r="F4978" t="s">
        <v>2998</v>
      </c>
      <c r="G4978" t="s">
        <v>39278</v>
      </c>
      <c r="H4978" t="s">
        <v>12264</v>
      </c>
      <c r="I4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4978">
        <v>201</v>
      </c>
      <c r="N4978" t="s">
        <v>2998</v>
      </c>
      <c r="O4978" t="s">
        <v>39279</v>
      </c>
      <c r="P4978" t="s">
        <v>89171</v>
      </c>
      <c r="Q4978" t="s">
        <v>39279</v>
      </c>
      <c r="R4978" t="s">
        <v>39280</v>
      </c>
      <c r="T4978" t="s">
        <v>39281</v>
      </c>
      <c r="V4978" t="s">
        <v>39282</v>
      </c>
      <c r="W4978" t="s">
        <v>39283</v>
      </c>
      <c r="X4978" t="s">
        <v>39284</v>
      </c>
      <c r="Y4978" t="s">
        <v>3637</v>
      </c>
      <c r="Z4978" t="s">
        <v>37</v>
      </c>
      <c r="AA4978" t="s">
        <v>89172</v>
      </c>
      <c r="AB4978" t="s">
        <v>39285</v>
      </c>
      <c r="AC4978" t="s">
        <v>39286</v>
      </c>
      <c r="AD4978" t="s">
        <v>77008</v>
      </c>
      <c r="AE4978" t="s">
        <v>3640</v>
      </c>
    </row>
    <row r="4979" spans="1:31" x14ac:dyDescent="0.3">
      <c r="A4979" t="s">
        <v>89173</v>
      </c>
      <c r="B4979" t="s">
        <v>89174</v>
      </c>
      <c r="C4979" t="s">
        <v>187</v>
      </c>
      <c r="D4979" t="s">
        <v>1083</v>
      </c>
      <c r="E4979" t="s">
        <v>78732</v>
      </c>
      <c r="F4979" t="s">
        <v>2998</v>
      </c>
      <c r="G4979" t="s">
        <v>39287</v>
      </c>
      <c r="H4979" t="s">
        <v>12264</v>
      </c>
      <c r="I4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79" t="str">
        <f>IF(Table2[[#This Row],[Č. or.]],_xlfn.CONCAT(Table2[[#This Row],[Ulice]]," ",Table2[[#This Row],[Č. p.]],"/",Table2[[#This Row],[Č. or.]]),_xlfn.CONCAT(Table2[[#This Row],[Ulice]]," ",Table2[[#This Row],[Č. p.]]))</f>
        <v>Josefa Kábrta 209</v>
      </c>
      <c r="K4979" t="s">
        <v>39288</v>
      </c>
      <c r="L4979">
        <v>209</v>
      </c>
      <c r="N4979" t="s">
        <v>2998</v>
      </c>
      <c r="O4979" t="s">
        <v>39289</v>
      </c>
      <c r="P4979" t="s">
        <v>89175</v>
      </c>
      <c r="Q4979" t="s">
        <v>39289</v>
      </c>
      <c r="R4979" t="s">
        <v>39290</v>
      </c>
      <c r="T4979" t="s">
        <v>39291</v>
      </c>
      <c r="W4979" t="s">
        <v>39292</v>
      </c>
      <c r="X4979" t="s">
        <v>39293</v>
      </c>
      <c r="Y4979" t="s">
        <v>3725</v>
      </c>
      <c r="Z4979" t="s">
        <v>37</v>
      </c>
      <c r="AA4979" t="s">
        <v>89176</v>
      </c>
      <c r="AB4979" t="s">
        <v>39294</v>
      </c>
      <c r="AC4979" t="s">
        <v>39295</v>
      </c>
      <c r="AD4979" t="s">
        <v>77008</v>
      </c>
      <c r="AE4979" t="s">
        <v>3640</v>
      </c>
    </row>
    <row r="4980" spans="1:31" x14ac:dyDescent="0.3">
      <c r="A4980" t="s">
        <v>89177</v>
      </c>
      <c r="B4980" t="s">
        <v>89178</v>
      </c>
      <c r="C4980" t="s">
        <v>187</v>
      </c>
      <c r="D4980" t="s">
        <v>1083</v>
      </c>
      <c r="E4980" t="s">
        <v>78725</v>
      </c>
      <c r="F4980" t="s">
        <v>3293</v>
      </c>
      <c r="G4980" t="s">
        <v>39296</v>
      </c>
      <c r="H4980" t="s">
        <v>12264</v>
      </c>
      <c r="I4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4980">
        <v>56</v>
      </c>
      <c r="N4980" t="s">
        <v>2998</v>
      </c>
      <c r="O4980" t="s">
        <v>39297</v>
      </c>
      <c r="P4980" t="s">
        <v>78726</v>
      </c>
      <c r="Q4980" t="s">
        <v>39298</v>
      </c>
      <c r="R4980" t="s">
        <v>39299</v>
      </c>
      <c r="T4980" t="s">
        <v>39300</v>
      </c>
      <c r="V4980" t="s">
        <v>39301</v>
      </c>
      <c r="W4980" t="s">
        <v>39302</v>
      </c>
      <c r="X4980" t="s">
        <v>39303</v>
      </c>
      <c r="Y4980" t="s">
        <v>3637</v>
      </c>
      <c r="Z4980" t="s">
        <v>37</v>
      </c>
      <c r="AA4980" t="s">
        <v>89179</v>
      </c>
      <c r="AB4980" t="s">
        <v>39304</v>
      </c>
      <c r="AC4980" t="s">
        <v>39305</v>
      </c>
      <c r="AD4980" t="s">
        <v>77008</v>
      </c>
      <c r="AE4980" t="s">
        <v>3640</v>
      </c>
    </row>
    <row r="4981" spans="1:31" x14ac:dyDescent="0.3">
      <c r="A4981" t="s">
        <v>89180</v>
      </c>
      <c r="B4981" t="s">
        <v>89181</v>
      </c>
      <c r="C4981" t="s">
        <v>187</v>
      </c>
      <c r="D4981" t="s">
        <v>1083</v>
      </c>
      <c r="E4981" t="s">
        <v>78725</v>
      </c>
      <c r="F4981" t="s">
        <v>3293</v>
      </c>
      <c r="G4981" t="s">
        <v>39306</v>
      </c>
      <c r="H4981" t="s">
        <v>12264</v>
      </c>
      <c r="I4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1" t="str">
        <f>IF(Table2[[#This Row],[Č. or.]],_xlfn.CONCAT(Table2[[#This Row],[Ulice]]," ",Table2[[#This Row],[Č. p.]],"/",Table2[[#This Row],[Č. or.]]),_xlfn.CONCAT(Table2[[#This Row],[Ulice]]," ",Table2[[#This Row],[Č. p.]]))</f>
        <v>Revoluční 440</v>
      </c>
      <c r="K4981" t="s">
        <v>4422</v>
      </c>
      <c r="L4981">
        <v>440</v>
      </c>
      <c r="N4981" t="s">
        <v>2998</v>
      </c>
      <c r="O4981" t="s">
        <v>39307</v>
      </c>
      <c r="P4981" t="s">
        <v>89182</v>
      </c>
      <c r="Q4981" t="s">
        <v>39307</v>
      </c>
      <c r="R4981" t="s">
        <v>39308</v>
      </c>
      <c r="T4981" t="s">
        <v>39309</v>
      </c>
      <c r="W4981" t="s">
        <v>39310</v>
      </c>
      <c r="X4981" t="s">
        <v>39311</v>
      </c>
      <c r="Y4981" t="s">
        <v>3649</v>
      </c>
      <c r="Z4981" t="s">
        <v>37</v>
      </c>
      <c r="AA4981" t="s">
        <v>89183</v>
      </c>
      <c r="AB4981" t="s">
        <v>39312</v>
      </c>
      <c r="AC4981" t="s">
        <v>39313</v>
      </c>
      <c r="AD4981" t="s">
        <v>77008</v>
      </c>
      <c r="AE4981" t="s">
        <v>3640</v>
      </c>
    </row>
    <row r="4982" spans="1:31" x14ac:dyDescent="0.3">
      <c r="A4982" t="s">
        <v>89184</v>
      </c>
      <c r="B4982" t="s">
        <v>89185</v>
      </c>
      <c r="C4982" t="s">
        <v>187</v>
      </c>
      <c r="D4982" t="s">
        <v>1083</v>
      </c>
      <c r="E4982" t="s">
        <v>78732</v>
      </c>
      <c r="F4982" t="s">
        <v>2998</v>
      </c>
      <c r="G4982" t="s">
        <v>39314</v>
      </c>
      <c r="H4982" t="s">
        <v>12264</v>
      </c>
      <c r="I4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4982">
        <v>33</v>
      </c>
      <c r="N4982" t="s">
        <v>2998</v>
      </c>
      <c r="O4982" t="s">
        <v>39315</v>
      </c>
      <c r="P4982" t="s">
        <v>78733</v>
      </c>
      <c r="Q4982" t="s">
        <v>39316</v>
      </c>
      <c r="R4982" t="s">
        <v>39317</v>
      </c>
      <c r="T4982" t="s">
        <v>39318</v>
      </c>
      <c r="W4982" t="s">
        <v>39319</v>
      </c>
      <c r="X4982" t="s">
        <v>39320</v>
      </c>
      <c r="Y4982" t="s">
        <v>3637</v>
      </c>
      <c r="Z4982" t="s">
        <v>37</v>
      </c>
      <c r="AA4982" t="s">
        <v>89186</v>
      </c>
      <c r="AB4982" t="s">
        <v>39321</v>
      </c>
      <c r="AC4982" t="s">
        <v>39322</v>
      </c>
      <c r="AD4982" t="s">
        <v>77008</v>
      </c>
      <c r="AE4982" t="s">
        <v>3640</v>
      </c>
    </row>
    <row r="4983" spans="1:31" x14ac:dyDescent="0.3">
      <c r="A4983" t="s">
        <v>89187</v>
      </c>
      <c r="B4983" t="s">
        <v>89188</v>
      </c>
      <c r="C4983" t="s">
        <v>187</v>
      </c>
      <c r="D4983" t="s">
        <v>1083</v>
      </c>
      <c r="E4983" t="s">
        <v>78725</v>
      </c>
      <c r="F4983" t="s">
        <v>3293</v>
      </c>
      <c r="G4983" t="s">
        <v>39323</v>
      </c>
      <c r="H4983" t="s">
        <v>12264</v>
      </c>
      <c r="I4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3" t="str">
        <f>IF(Table2[[#This Row],[Č. or.]],_xlfn.CONCAT(Table2[[#This Row],[Ulice]]," ",Table2[[#This Row],[Č. p.]],"/",Table2[[#This Row],[Č. or.]]),_xlfn.CONCAT(Table2[[#This Row],[Ulice]]," ",Table2[[#This Row],[Č. p.]]))</f>
        <v>28. října 757</v>
      </c>
      <c r="K4983" t="s">
        <v>6895</v>
      </c>
      <c r="L4983">
        <v>757</v>
      </c>
      <c r="N4983" t="s">
        <v>2998</v>
      </c>
      <c r="O4983" t="s">
        <v>3293</v>
      </c>
      <c r="P4983" t="s">
        <v>78726</v>
      </c>
      <c r="Q4983" t="s">
        <v>3293</v>
      </c>
      <c r="R4983" t="s">
        <v>39324</v>
      </c>
      <c r="T4983" t="s">
        <v>39325</v>
      </c>
      <c r="W4983" t="s">
        <v>39326</v>
      </c>
      <c r="X4983" t="s">
        <v>39327</v>
      </c>
      <c r="Y4983" t="s">
        <v>3637</v>
      </c>
      <c r="Z4983" t="s">
        <v>37</v>
      </c>
      <c r="AA4983" t="s">
        <v>78727</v>
      </c>
      <c r="AB4983" t="s">
        <v>39328</v>
      </c>
      <c r="AC4983" t="s">
        <v>39329</v>
      </c>
      <c r="AD4983" t="s">
        <v>77008</v>
      </c>
      <c r="AE4983" t="s">
        <v>3640</v>
      </c>
    </row>
    <row r="4984" spans="1:31" x14ac:dyDescent="0.3">
      <c r="A4984" t="s">
        <v>89189</v>
      </c>
      <c r="B4984" t="s">
        <v>89190</v>
      </c>
      <c r="C4984" t="s">
        <v>187</v>
      </c>
      <c r="D4984" t="s">
        <v>1083</v>
      </c>
      <c r="E4984" t="s">
        <v>78725</v>
      </c>
      <c r="F4984" t="s">
        <v>3293</v>
      </c>
      <c r="G4984" t="s">
        <v>39330</v>
      </c>
      <c r="H4984" t="s">
        <v>15879</v>
      </c>
      <c r="I4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Waldorfská MŠ</v>
      </c>
      <c r="J4984" t="str">
        <f>IF(Table2[[#This Row],[Č. or.]],_xlfn.CONCAT(Table2[[#This Row],[Ulice]]," ",Table2[[#This Row],[Č. p.]],"/",Table2[[#This Row],[Č. or.]]),_xlfn.CONCAT(Table2[[#This Row],[Ulice]]," ",Table2[[#This Row],[Č. p.]]))</f>
        <v>Hruborohozecká 405</v>
      </c>
      <c r="K4984" t="s">
        <v>39331</v>
      </c>
      <c r="L4984">
        <v>405</v>
      </c>
      <c r="N4984" t="s">
        <v>2998</v>
      </c>
      <c r="O4984" t="s">
        <v>39332</v>
      </c>
      <c r="P4984" t="s">
        <v>78726</v>
      </c>
      <c r="Q4984" t="s">
        <v>3293</v>
      </c>
      <c r="R4984" t="s">
        <v>39333</v>
      </c>
      <c r="T4984" t="s">
        <v>39334</v>
      </c>
      <c r="V4984" t="s">
        <v>39335</v>
      </c>
      <c r="W4984" t="s">
        <v>39336</v>
      </c>
      <c r="X4984" t="s">
        <v>39337</v>
      </c>
      <c r="Y4984" t="s">
        <v>3637</v>
      </c>
      <c r="Z4984" t="s">
        <v>37</v>
      </c>
      <c r="AA4984" t="s">
        <v>78727</v>
      </c>
      <c r="AB4984" t="s">
        <v>39328</v>
      </c>
      <c r="AC4984" t="s">
        <v>39329</v>
      </c>
      <c r="AD4984" t="s">
        <v>77008</v>
      </c>
      <c r="AE4984" t="s">
        <v>3640</v>
      </c>
    </row>
    <row r="4985" spans="1:31" x14ac:dyDescent="0.3">
      <c r="A4985" t="s">
        <v>89191</v>
      </c>
      <c r="B4985" t="s">
        <v>89192</v>
      </c>
      <c r="C4985" t="s">
        <v>187</v>
      </c>
      <c r="D4985" t="s">
        <v>1083</v>
      </c>
      <c r="E4985" t="s">
        <v>89166</v>
      </c>
      <c r="F4985" t="s">
        <v>1087</v>
      </c>
      <c r="G4985" t="s">
        <v>39338</v>
      </c>
      <c r="H4985" t="s">
        <v>12264</v>
      </c>
      <c r="I4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4985">
        <v>197</v>
      </c>
      <c r="N4985" t="s">
        <v>2998</v>
      </c>
      <c r="O4985" t="s">
        <v>39339</v>
      </c>
      <c r="P4985" t="s">
        <v>89193</v>
      </c>
      <c r="Q4985" t="s">
        <v>39339</v>
      </c>
      <c r="R4985" t="s">
        <v>39340</v>
      </c>
      <c r="T4985" t="s">
        <v>39341</v>
      </c>
      <c r="V4985" t="s">
        <v>39342</v>
      </c>
      <c r="W4985" t="s">
        <v>39343</v>
      </c>
      <c r="X4985" t="s">
        <v>39344</v>
      </c>
      <c r="Y4985" t="s">
        <v>3637</v>
      </c>
      <c r="Z4985" t="s">
        <v>37</v>
      </c>
      <c r="AA4985" t="s">
        <v>89194</v>
      </c>
      <c r="AB4985" t="s">
        <v>39345</v>
      </c>
      <c r="AC4985" t="s">
        <v>39346</v>
      </c>
      <c r="AD4985" t="s">
        <v>77008</v>
      </c>
      <c r="AE4985" t="s">
        <v>3640</v>
      </c>
    </row>
    <row r="4986" spans="1:31" x14ac:dyDescent="0.3">
      <c r="A4986" t="s">
        <v>89195</v>
      </c>
      <c r="B4986" t="s">
        <v>89196</v>
      </c>
      <c r="C4986" t="s">
        <v>187</v>
      </c>
      <c r="D4986" t="s">
        <v>1083</v>
      </c>
      <c r="E4986" t="s">
        <v>78732</v>
      </c>
      <c r="F4986" t="s">
        <v>2998</v>
      </c>
      <c r="G4986" t="s">
        <v>39347</v>
      </c>
      <c r="H4986" t="s">
        <v>12264</v>
      </c>
      <c r="I4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6" t="str">
        <f>IF(Table2[[#This Row],[Č. or.]],_xlfn.CONCAT(Table2[[#This Row],[Ulice]]," ",Table2[[#This Row],[Č. p.]],"/",Table2[[#This Row],[Č. or.]]),_xlfn.CONCAT(Table2[[#This Row],[Ulice]]," ",Table2[[#This Row],[Č. p.]]))</f>
        <v>Věnceslava Metelky 323</v>
      </c>
      <c r="K4986" t="s">
        <v>39348</v>
      </c>
      <c r="L4986">
        <v>323</v>
      </c>
      <c r="N4986" t="s">
        <v>2998</v>
      </c>
      <c r="O4986" t="s">
        <v>39349</v>
      </c>
      <c r="P4986" t="s">
        <v>89197</v>
      </c>
      <c r="Q4986" t="s">
        <v>39349</v>
      </c>
      <c r="R4986" t="s">
        <v>39350</v>
      </c>
      <c r="T4986" t="s">
        <v>39351</v>
      </c>
      <c r="U4986" t="s">
        <v>39352</v>
      </c>
      <c r="W4986" t="s">
        <v>39353</v>
      </c>
      <c r="X4986" t="s">
        <v>39354</v>
      </c>
      <c r="Y4986" t="s">
        <v>3637</v>
      </c>
      <c r="Z4986" t="s">
        <v>37</v>
      </c>
      <c r="AA4986" t="s">
        <v>89198</v>
      </c>
      <c r="AB4986" t="s">
        <v>39355</v>
      </c>
      <c r="AC4986" t="s">
        <v>39356</v>
      </c>
      <c r="AD4986" t="s">
        <v>77008</v>
      </c>
      <c r="AE4986" t="s">
        <v>3640</v>
      </c>
    </row>
    <row r="4987" spans="1:31" x14ac:dyDescent="0.3">
      <c r="A4987" t="s">
        <v>89199</v>
      </c>
      <c r="B4987" t="s">
        <v>89200</v>
      </c>
      <c r="C4987" t="s">
        <v>187</v>
      </c>
      <c r="D4987" t="s">
        <v>1083</v>
      </c>
      <c r="E4987" t="s">
        <v>78725</v>
      </c>
      <c r="F4987" t="s">
        <v>3293</v>
      </c>
      <c r="G4987" t="s">
        <v>39357</v>
      </c>
      <c r="H4987" t="s">
        <v>12264</v>
      </c>
      <c r="I4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4987">
        <v>52</v>
      </c>
      <c r="N4987" t="s">
        <v>2998</v>
      </c>
      <c r="O4987" t="s">
        <v>12386</v>
      </c>
      <c r="P4987" t="s">
        <v>78726</v>
      </c>
      <c r="Q4987" t="s">
        <v>12386</v>
      </c>
      <c r="R4987" t="s">
        <v>39358</v>
      </c>
      <c r="T4987" t="s">
        <v>39359</v>
      </c>
      <c r="W4987" t="s">
        <v>39360</v>
      </c>
      <c r="X4987" t="s">
        <v>39361</v>
      </c>
      <c r="Y4987" t="s">
        <v>3637</v>
      </c>
      <c r="Z4987" t="s">
        <v>37</v>
      </c>
      <c r="AA4987" t="s">
        <v>89201</v>
      </c>
      <c r="AB4987" t="s">
        <v>39362</v>
      </c>
      <c r="AC4987" t="s">
        <v>39363</v>
      </c>
      <c r="AD4987" t="s">
        <v>77008</v>
      </c>
      <c r="AE4987" t="s">
        <v>3640</v>
      </c>
    </row>
    <row r="4988" spans="1:31" x14ac:dyDescent="0.3">
      <c r="A4988" t="s">
        <v>89202</v>
      </c>
      <c r="B4988" t="s">
        <v>89203</v>
      </c>
      <c r="C4988" t="s">
        <v>187</v>
      </c>
      <c r="D4988" t="s">
        <v>1083</v>
      </c>
      <c r="E4988" t="s">
        <v>78732</v>
      </c>
      <c r="F4988" t="s">
        <v>2998</v>
      </c>
      <c r="G4988" t="s">
        <v>39364</v>
      </c>
      <c r="H4988" t="s">
        <v>12264</v>
      </c>
      <c r="I4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4988">
        <v>212</v>
      </c>
      <c r="N4988" t="s">
        <v>2998</v>
      </c>
      <c r="O4988" t="s">
        <v>39365</v>
      </c>
      <c r="P4988" t="s">
        <v>89204</v>
      </c>
      <c r="Q4988" t="s">
        <v>39365</v>
      </c>
      <c r="R4988" t="s">
        <v>39366</v>
      </c>
      <c r="T4988" t="s">
        <v>39367</v>
      </c>
      <c r="V4988" t="s">
        <v>39368</v>
      </c>
      <c r="W4988" t="s">
        <v>39369</v>
      </c>
      <c r="X4988" t="s">
        <v>39370</v>
      </c>
      <c r="Y4988" t="s">
        <v>3637</v>
      </c>
      <c r="Z4988" t="s">
        <v>37</v>
      </c>
      <c r="AA4988" t="s">
        <v>89205</v>
      </c>
      <c r="AB4988" t="s">
        <v>39371</v>
      </c>
      <c r="AC4988" t="s">
        <v>39372</v>
      </c>
      <c r="AD4988" t="s">
        <v>77008</v>
      </c>
      <c r="AE4988" t="s">
        <v>3640</v>
      </c>
    </row>
    <row r="4989" spans="1:31" x14ac:dyDescent="0.3">
      <c r="A4989" t="s">
        <v>89206</v>
      </c>
      <c r="B4989" t="s">
        <v>89207</v>
      </c>
      <c r="C4989" t="s">
        <v>187</v>
      </c>
      <c r="D4989" t="s">
        <v>1083</v>
      </c>
      <c r="E4989" t="s">
        <v>78732</v>
      </c>
      <c r="F4989" t="s">
        <v>2998</v>
      </c>
      <c r="G4989" t="s">
        <v>39373</v>
      </c>
      <c r="H4989" t="s">
        <v>24525</v>
      </c>
      <c r="I4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Klubíčko</v>
      </c>
      <c r="J4989" t="str">
        <f>IF(Table2[[#This Row],[Č. or.]],_xlfn.CONCAT(Table2[[#This Row],[Ulice]]," ",Table2[[#This Row],[Č. p.]],"/",Table2[[#This Row],[Č. or.]]),_xlfn.CONCAT(Table2[[#This Row],[Ulice]]," ",Table2[[#This Row],[Č. p.]]))</f>
        <v>Bezručova 1534</v>
      </c>
      <c r="K4989" t="s">
        <v>4356</v>
      </c>
      <c r="L4989">
        <v>1534</v>
      </c>
      <c r="N4989" t="s">
        <v>2998</v>
      </c>
      <c r="O4989" t="s">
        <v>39289</v>
      </c>
      <c r="P4989" t="s">
        <v>89175</v>
      </c>
      <c r="Q4989" t="s">
        <v>39289</v>
      </c>
      <c r="R4989" t="s">
        <v>39374</v>
      </c>
      <c r="T4989" t="s">
        <v>39375</v>
      </c>
      <c r="V4989" t="s">
        <v>39376</v>
      </c>
      <c r="W4989" t="s">
        <v>39377</v>
      </c>
      <c r="X4989" t="s">
        <v>39378</v>
      </c>
      <c r="Y4989" t="s">
        <v>3637</v>
      </c>
      <c r="Z4989" t="s">
        <v>37</v>
      </c>
      <c r="AA4989" t="s">
        <v>89176</v>
      </c>
      <c r="AB4989" t="s">
        <v>39294</v>
      </c>
      <c r="AC4989" t="s">
        <v>39295</v>
      </c>
      <c r="AD4989" t="s">
        <v>77008</v>
      </c>
      <c r="AE4989" t="s">
        <v>3640</v>
      </c>
    </row>
    <row r="4990" spans="1:31" x14ac:dyDescent="0.3">
      <c r="A4990" t="s">
        <v>89208</v>
      </c>
      <c r="B4990" t="s">
        <v>89209</v>
      </c>
      <c r="C4990" t="s">
        <v>187</v>
      </c>
      <c r="D4990" t="s">
        <v>1083</v>
      </c>
      <c r="E4990" t="s">
        <v>89166</v>
      </c>
      <c r="F4990" t="s">
        <v>1087</v>
      </c>
      <c r="G4990" t="s">
        <v>39379</v>
      </c>
      <c r="H4990" t="s">
        <v>12264</v>
      </c>
      <c r="I4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4990">
        <v>264</v>
      </c>
      <c r="N4990" t="s">
        <v>2998</v>
      </c>
      <c r="O4990" t="s">
        <v>39380</v>
      </c>
      <c r="P4990" t="s">
        <v>89210</v>
      </c>
      <c r="Q4990" t="s">
        <v>39380</v>
      </c>
      <c r="R4990" t="s">
        <v>39381</v>
      </c>
      <c r="S4990" t="s">
        <v>39382</v>
      </c>
      <c r="T4990" t="s">
        <v>39383</v>
      </c>
      <c r="W4990" t="s">
        <v>39384</v>
      </c>
      <c r="X4990" t="s">
        <v>39385</v>
      </c>
      <c r="Y4990" t="s">
        <v>3637</v>
      </c>
      <c r="Z4990" t="s">
        <v>37</v>
      </c>
      <c r="AA4990" t="s">
        <v>89211</v>
      </c>
      <c r="AB4990" t="s">
        <v>39386</v>
      </c>
      <c r="AC4990" t="s">
        <v>39387</v>
      </c>
      <c r="AD4990" t="s">
        <v>77008</v>
      </c>
      <c r="AE4990" t="s">
        <v>3640</v>
      </c>
    </row>
    <row r="4991" spans="1:31" x14ac:dyDescent="0.3">
      <c r="A4991" t="s">
        <v>89212</v>
      </c>
      <c r="B4991" t="s">
        <v>89213</v>
      </c>
      <c r="C4991" t="s">
        <v>187</v>
      </c>
      <c r="D4991" t="s">
        <v>1083</v>
      </c>
      <c r="E4991" t="s">
        <v>89166</v>
      </c>
      <c r="F4991" t="s">
        <v>1087</v>
      </c>
      <c r="G4991" t="s">
        <v>39388</v>
      </c>
      <c r="H4991" t="s">
        <v>12264</v>
      </c>
      <c r="I4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303</v>
      </c>
      <c r="L4991">
        <v>303</v>
      </c>
      <c r="N4991" t="s">
        <v>2998</v>
      </c>
      <c r="O4991" t="s">
        <v>39389</v>
      </c>
      <c r="P4991" t="s">
        <v>89214</v>
      </c>
      <c r="Q4991" t="s">
        <v>39389</v>
      </c>
      <c r="R4991" t="s">
        <v>39390</v>
      </c>
      <c r="T4991" t="s">
        <v>39391</v>
      </c>
      <c r="W4991" t="s">
        <v>39392</v>
      </c>
      <c r="X4991" t="s">
        <v>39393</v>
      </c>
      <c r="Y4991" t="s">
        <v>3637</v>
      </c>
      <c r="Z4991" t="s">
        <v>37</v>
      </c>
      <c r="AA4991" t="s">
        <v>89215</v>
      </c>
      <c r="AB4991" t="s">
        <v>39394</v>
      </c>
      <c r="AC4991" t="s">
        <v>39395</v>
      </c>
      <c r="AD4991" t="s">
        <v>77008</v>
      </c>
      <c r="AE4991" t="s">
        <v>3640</v>
      </c>
    </row>
    <row r="4992" spans="1:31" x14ac:dyDescent="0.3">
      <c r="A4992" t="s">
        <v>89216</v>
      </c>
      <c r="B4992" t="s">
        <v>89217</v>
      </c>
      <c r="C4992" t="s">
        <v>187</v>
      </c>
      <c r="D4992" t="s">
        <v>1083</v>
      </c>
      <c r="E4992" t="s">
        <v>89166</v>
      </c>
      <c r="F4992" t="s">
        <v>1087</v>
      </c>
      <c r="G4992" t="s">
        <v>39396</v>
      </c>
      <c r="H4992" t="s">
        <v>12264</v>
      </c>
      <c r="I4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2" t="str">
        <f>IF(Table2[[#This Row],[Č. or.]],_xlfn.CONCAT(Table2[[#This Row],[Ulice]]," ",Table2[[#This Row],[Č. p.]],"/",Table2[[#This Row],[Č. or.]]),_xlfn.CONCAT(Table2[[#This Row],[Ulice]]," ",Table2[[#This Row],[Č. p.]]))</f>
        <v xml:space="preserve"> 555</v>
      </c>
      <c r="L4992">
        <v>555</v>
      </c>
      <c r="N4992" t="s">
        <v>2998</v>
      </c>
      <c r="O4992" t="s">
        <v>39397</v>
      </c>
      <c r="P4992" t="s">
        <v>89218</v>
      </c>
      <c r="Q4992" t="s">
        <v>39398</v>
      </c>
      <c r="R4992" t="s">
        <v>39399</v>
      </c>
      <c r="T4992" t="s">
        <v>39400</v>
      </c>
      <c r="V4992" t="s">
        <v>39401</v>
      </c>
      <c r="W4992" t="s">
        <v>39402</v>
      </c>
      <c r="X4992" t="s">
        <v>39403</v>
      </c>
      <c r="Y4992" t="s">
        <v>3637</v>
      </c>
      <c r="Z4992" t="s">
        <v>37</v>
      </c>
      <c r="AA4992" t="s">
        <v>89219</v>
      </c>
      <c r="AB4992" t="s">
        <v>39404</v>
      </c>
      <c r="AC4992" t="s">
        <v>39405</v>
      </c>
      <c r="AD4992" t="s">
        <v>77008</v>
      </c>
      <c r="AE4992" t="s">
        <v>3640</v>
      </c>
    </row>
    <row r="4993" spans="1:31" x14ac:dyDescent="0.3">
      <c r="A4993" t="s">
        <v>89220</v>
      </c>
      <c r="B4993" t="s">
        <v>89221</v>
      </c>
      <c r="C4993" t="s">
        <v>187</v>
      </c>
      <c r="D4993" t="s">
        <v>1083</v>
      </c>
      <c r="E4993" t="s">
        <v>78732</v>
      </c>
      <c r="F4993" t="s">
        <v>2998</v>
      </c>
      <c r="G4993" t="s">
        <v>39406</v>
      </c>
      <c r="H4993" t="s">
        <v>39407</v>
      </c>
      <c r="I4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Treperka</v>
      </c>
      <c r="J4993" t="str">
        <f>IF(Table2[[#This Row],[Č. or.]],_xlfn.CONCAT(Table2[[#This Row],[Ulice]]," ",Table2[[#This Row],[Č. p.]],"/",Table2[[#This Row],[Č. or.]]),_xlfn.CONCAT(Table2[[#This Row],[Ulice]]," ",Table2[[#This Row],[Č. p.]]))</f>
        <v>Pod Vartou 858</v>
      </c>
      <c r="K4993" t="s">
        <v>39408</v>
      </c>
      <c r="L4993">
        <v>858</v>
      </c>
      <c r="N4993" t="s">
        <v>2998</v>
      </c>
      <c r="O4993" t="s">
        <v>2998</v>
      </c>
      <c r="P4993" t="s">
        <v>78733</v>
      </c>
      <c r="Q4993" t="s">
        <v>2998</v>
      </c>
      <c r="R4993" t="s">
        <v>39409</v>
      </c>
      <c r="T4993" t="s">
        <v>39410</v>
      </c>
      <c r="V4993" t="s">
        <v>39411</v>
      </c>
      <c r="W4993" t="s">
        <v>39412</v>
      </c>
      <c r="X4993" t="s">
        <v>39413</v>
      </c>
      <c r="Y4993" t="s">
        <v>3637</v>
      </c>
      <c r="Z4993" t="s">
        <v>37</v>
      </c>
      <c r="AA4993" t="s">
        <v>78734</v>
      </c>
      <c r="AB4993" t="s">
        <v>39414</v>
      </c>
      <c r="AC4993" t="s">
        <v>39415</v>
      </c>
      <c r="AD4993" t="s">
        <v>77008</v>
      </c>
      <c r="AE4993" t="s">
        <v>3640</v>
      </c>
    </row>
    <row r="4994" spans="1:31" x14ac:dyDescent="0.3">
      <c r="A4994" t="s">
        <v>89222</v>
      </c>
      <c r="B4994" t="s">
        <v>89223</v>
      </c>
      <c r="C4994" t="s">
        <v>187</v>
      </c>
      <c r="D4994" t="s">
        <v>1083</v>
      </c>
      <c r="E4994" t="s">
        <v>78725</v>
      </c>
      <c r="F4994" t="s">
        <v>3293</v>
      </c>
      <c r="G4994" t="s">
        <v>39416</v>
      </c>
      <c r="H4994" t="s">
        <v>12264</v>
      </c>
      <c r="I4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4" t="str">
        <f>IF(Table2[[#This Row],[Č. or.]],_xlfn.CONCAT(Table2[[#This Row],[Ulice]]," ",Table2[[#This Row],[Č. p.]],"/",Table2[[#This Row],[Č. or.]]),_xlfn.CONCAT(Table2[[#This Row],[Ulice]]," ",Table2[[#This Row],[Č. p.]]))</f>
        <v>Bezručova 590</v>
      </c>
      <c r="K4994" t="s">
        <v>4356</v>
      </c>
      <c r="L4994">
        <v>590</v>
      </c>
      <c r="N4994" t="s">
        <v>2998</v>
      </c>
      <c r="O4994" t="s">
        <v>3293</v>
      </c>
      <c r="P4994" t="s">
        <v>78726</v>
      </c>
      <c r="Q4994" t="s">
        <v>3293</v>
      </c>
      <c r="R4994" t="s">
        <v>39417</v>
      </c>
      <c r="T4994" t="s">
        <v>39418</v>
      </c>
      <c r="W4994" t="s">
        <v>39419</v>
      </c>
      <c r="X4994" t="s">
        <v>39420</v>
      </c>
      <c r="Y4994" t="s">
        <v>3637</v>
      </c>
      <c r="Z4994" t="s">
        <v>37</v>
      </c>
      <c r="AA4994" t="s">
        <v>78727</v>
      </c>
      <c r="AB4994" t="s">
        <v>39328</v>
      </c>
      <c r="AC4994" t="s">
        <v>39329</v>
      </c>
      <c r="AD4994" t="s">
        <v>77008</v>
      </c>
      <c r="AE4994" t="s">
        <v>3640</v>
      </c>
    </row>
    <row r="4995" spans="1:31" x14ac:dyDescent="0.3">
      <c r="A4995" t="s">
        <v>89224</v>
      </c>
      <c r="B4995" t="s">
        <v>89225</v>
      </c>
      <c r="C4995" t="s">
        <v>187</v>
      </c>
      <c r="D4995" t="s">
        <v>1083</v>
      </c>
      <c r="E4995" t="s">
        <v>78725</v>
      </c>
      <c r="F4995" t="s">
        <v>3293</v>
      </c>
      <c r="G4995" t="s">
        <v>39421</v>
      </c>
      <c r="H4995" t="s">
        <v>12264</v>
      </c>
      <c r="I4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5" t="str">
        <f>IF(Table2[[#This Row],[Č. or.]],_xlfn.CONCAT(Table2[[#This Row],[Ulice]]," ",Table2[[#This Row],[Č. p.]],"/",Table2[[#This Row],[Č. or.]]),_xlfn.CONCAT(Table2[[#This Row],[Ulice]]," ",Table2[[#This Row],[Č. p.]]))</f>
        <v>Jana Palacha 1931</v>
      </c>
      <c r="K4995" t="s">
        <v>109</v>
      </c>
      <c r="L4995">
        <v>1931</v>
      </c>
      <c r="N4995" t="s">
        <v>2998</v>
      </c>
      <c r="O4995" t="s">
        <v>3293</v>
      </c>
      <c r="P4995" t="s">
        <v>78726</v>
      </c>
      <c r="Q4995" t="s">
        <v>3293</v>
      </c>
      <c r="R4995" t="s">
        <v>39422</v>
      </c>
      <c r="T4995" t="s">
        <v>39423</v>
      </c>
      <c r="V4995" t="s">
        <v>39424</v>
      </c>
      <c r="W4995" t="s">
        <v>39425</v>
      </c>
      <c r="X4995" t="s">
        <v>39426</v>
      </c>
      <c r="Y4995" t="s">
        <v>3637</v>
      </c>
      <c r="Z4995" t="s">
        <v>37</v>
      </c>
      <c r="AA4995" t="s">
        <v>78727</v>
      </c>
      <c r="AB4995" t="s">
        <v>39328</v>
      </c>
      <c r="AC4995" t="s">
        <v>39329</v>
      </c>
      <c r="AD4995" t="s">
        <v>77008</v>
      </c>
      <c r="AE4995" t="s">
        <v>3640</v>
      </c>
    </row>
    <row r="4996" spans="1:31" x14ac:dyDescent="0.3">
      <c r="A4996" t="s">
        <v>89226</v>
      </c>
      <c r="B4996" t="s">
        <v>89227</v>
      </c>
      <c r="C4996" t="s">
        <v>187</v>
      </c>
      <c r="D4996" t="s">
        <v>1083</v>
      </c>
      <c r="E4996" t="s">
        <v>78725</v>
      </c>
      <c r="F4996" t="s">
        <v>3293</v>
      </c>
      <c r="G4996" t="s">
        <v>39427</v>
      </c>
      <c r="H4996" t="s">
        <v>12264</v>
      </c>
      <c r="I4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6" t="str">
        <f>IF(Table2[[#This Row],[Č. or.]],_xlfn.CONCAT(Table2[[#This Row],[Ulice]]," ",Table2[[#This Row],[Č. p.]],"/",Table2[[#This Row],[Č. or.]]),_xlfn.CONCAT(Table2[[#This Row],[Ulice]]," ",Table2[[#This Row],[Č. p.]]))</f>
        <v>Zborovská 914</v>
      </c>
      <c r="K4996" t="s">
        <v>909</v>
      </c>
      <c r="L4996">
        <v>914</v>
      </c>
      <c r="N4996" t="s">
        <v>2998</v>
      </c>
      <c r="O4996" t="s">
        <v>3293</v>
      </c>
      <c r="P4996" t="s">
        <v>78726</v>
      </c>
      <c r="Q4996" t="s">
        <v>3293</v>
      </c>
      <c r="R4996" t="s">
        <v>39428</v>
      </c>
      <c r="T4996" t="s">
        <v>39429</v>
      </c>
      <c r="W4996" t="s">
        <v>39430</v>
      </c>
      <c r="X4996" t="s">
        <v>39431</v>
      </c>
      <c r="Y4996" t="s">
        <v>3637</v>
      </c>
      <c r="Z4996" t="s">
        <v>37</v>
      </c>
      <c r="AA4996" t="s">
        <v>78727</v>
      </c>
      <c r="AB4996" t="s">
        <v>39328</v>
      </c>
      <c r="AC4996" t="s">
        <v>39329</v>
      </c>
      <c r="AD4996" t="s">
        <v>77008</v>
      </c>
      <c r="AE4996" t="s">
        <v>3640</v>
      </c>
    </row>
    <row r="4997" spans="1:31" x14ac:dyDescent="0.3">
      <c r="A4997" t="s">
        <v>89228</v>
      </c>
      <c r="B4997" t="s">
        <v>89229</v>
      </c>
      <c r="C4997" t="s">
        <v>187</v>
      </c>
      <c r="D4997" t="s">
        <v>1083</v>
      </c>
      <c r="E4997" t="s">
        <v>78732</v>
      </c>
      <c r="F4997" t="s">
        <v>2998</v>
      </c>
      <c r="G4997" t="s">
        <v>39432</v>
      </c>
      <c r="H4997" t="s">
        <v>39433</v>
      </c>
      <c r="I4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Luční</v>
      </c>
      <c r="J4997" t="str">
        <f>IF(Table2[[#This Row],[Č. or.]],_xlfn.CONCAT(Table2[[#This Row],[Ulice]]," ",Table2[[#This Row],[Č. p.]],"/",Table2[[#This Row],[Č. or.]]),_xlfn.CONCAT(Table2[[#This Row],[Ulice]]," ",Table2[[#This Row],[Č. p.]]))</f>
        <v>Pekárenská 468</v>
      </c>
      <c r="K4997" t="s">
        <v>39434</v>
      </c>
      <c r="L4997">
        <v>468</v>
      </c>
      <c r="N4997" t="s">
        <v>2998</v>
      </c>
      <c r="O4997" t="s">
        <v>12192</v>
      </c>
      <c r="P4997" t="s">
        <v>78733</v>
      </c>
      <c r="Q4997" t="s">
        <v>2998</v>
      </c>
      <c r="R4997" t="s">
        <v>39435</v>
      </c>
      <c r="S4997" t="s">
        <v>39436</v>
      </c>
      <c r="T4997" t="s">
        <v>39437</v>
      </c>
      <c r="V4997" t="s">
        <v>39438</v>
      </c>
      <c r="W4997" t="s">
        <v>39439</v>
      </c>
      <c r="X4997" t="s">
        <v>39440</v>
      </c>
      <c r="Y4997" t="s">
        <v>3725</v>
      </c>
      <c r="Z4997" t="s">
        <v>37</v>
      </c>
      <c r="AA4997" t="s">
        <v>78734</v>
      </c>
      <c r="AB4997" t="s">
        <v>39414</v>
      </c>
      <c r="AC4997" t="s">
        <v>39415</v>
      </c>
      <c r="AD4997" t="s">
        <v>77008</v>
      </c>
      <c r="AE4997" t="s">
        <v>3640</v>
      </c>
    </row>
    <row r="4998" spans="1:31" x14ac:dyDescent="0.3">
      <c r="A4998" t="s">
        <v>89230</v>
      </c>
      <c r="B4998" t="s">
        <v>89231</v>
      </c>
      <c r="C4998" t="s">
        <v>187</v>
      </c>
      <c r="D4998" t="s">
        <v>1083</v>
      </c>
      <c r="E4998" t="s">
        <v>78725</v>
      </c>
      <c r="F4998" t="s">
        <v>3293</v>
      </c>
      <c r="G4998" t="s">
        <v>39441</v>
      </c>
      <c r="H4998" t="s">
        <v>12264</v>
      </c>
      <c r="I4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4998">
        <v>85</v>
      </c>
      <c r="N4998" t="s">
        <v>2998</v>
      </c>
      <c r="O4998" t="s">
        <v>39442</v>
      </c>
      <c r="P4998" t="s">
        <v>78726</v>
      </c>
      <c r="Q4998" t="s">
        <v>3293</v>
      </c>
      <c r="R4998" t="s">
        <v>39443</v>
      </c>
      <c r="T4998" t="s">
        <v>39444</v>
      </c>
      <c r="V4998" t="s">
        <v>39445</v>
      </c>
      <c r="W4998" t="s">
        <v>39446</v>
      </c>
      <c r="X4998" t="s">
        <v>39447</v>
      </c>
      <c r="Y4998" t="s">
        <v>3637</v>
      </c>
      <c r="Z4998" t="s">
        <v>37</v>
      </c>
      <c r="AA4998" t="s">
        <v>78727</v>
      </c>
      <c r="AB4998" t="s">
        <v>39328</v>
      </c>
      <c r="AC4998" t="s">
        <v>39329</v>
      </c>
      <c r="AD4998" t="s">
        <v>77008</v>
      </c>
      <c r="AE4998" t="s">
        <v>3640</v>
      </c>
    </row>
    <row r="4999" spans="1:31" x14ac:dyDescent="0.3">
      <c r="A4999" t="s">
        <v>89232</v>
      </c>
      <c r="B4999" t="s">
        <v>89233</v>
      </c>
      <c r="C4999" t="s">
        <v>187</v>
      </c>
      <c r="D4999" t="s">
        <v>1083</v>
      </c>
      <c r="E4999" t="s">
        <v>78725</v>
      </c>
      <c r="F4999" t="s">
        <v>3293</v>
      </c>
      <c r="G4999" t="s">
        <v>39448</v>
      </c>
      <c r="H4999" t="s">
        <v>12264</v>
      </c>
      <c r="I4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4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4999">
        <v>92</v>
      </c>
      <c r="N4999" t="s">
        <v>2998</v>
      </c>
      <c r="O4999" t="s">
        <v>38344</v>
      </c>
      <c r="P4999" t="s">
        <v>78726</v>
      </c>
      <c r="Q4999" t="s">
        <v>38344</v>
      </c>
      <c r="R4999" t="s">
        <v>39449</v>
      </c>
      <c r="T4999" t="s">
        <v>39450</v>
      </c>
      <c r="W4999" t="s">
        <v>39451</v>
      </c>
      <c r="X4999" t="s">
        <v>39452</v>
      </c>
      <c r="Y4999" t="s">
        <v>3637</v>
      </c>
      <c r="Z4999" t="s">
        <v>37</v>
      </c>
      <c r="AA4999" t="s">
        <v>89234</v>
      </c>
      <c r="AB4999" t="s">
        <v>39453</v>
      </c>
      <c r="AC4999" t="s">
        <v>39454</v>
      </c>
      <c r="AD4999" t="s">
        <v>77008</v>
      </c>
      <c r="AE4999" t="s">
        <v>3640</v>
      </c>
    </row>
    <row r="5000" spans="1:31" x14ac:dyDescent="0.3">
      <c r="A5000" t="s">
        <v>89235</v>
      </c>
      <c r="B5000" t="s">
        <v>89236</v>
      </c>
      <c r="C5000" t="s">
        <v>187</v>
      </c>
      <c r="D5000" t="s">
        <v>1083</v>
      </c>
      <c r="E5000" t="s">
        <v>78725</v>
      </c>
      <c r="F5000" t="s">
        <v>3293</v>
      </c>
      <c r="G5000" t="s">
        <v>39455</v>
      </c>
      <c r="H5000" t="s">
        <v>12264</v>
      </c>
      <c r="I5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5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5000">
        <v>229</v>
      </c>
      <c r="N5000" t="s">
        <v>2998</v>
      </c>
      <c r="O5000" t="s">
        <v>39456</v>
      </c>
      <c r="P5000" t="s">
        <v>89237</v>
      </c>
      <c r="Q5000" t="s">
        <v>39456</v>
      </c>
      <c r="R5000" t="s">
        <v>39457</v>
      </c>
      <c r="T5000" t="s">
        <v>39458</v>
      </c>
      <c r="V5000" t="s">
        <v>39459</v>
      </c>
      <c r="W5000" t="s">
        <v>39460</v>
      </c>
      <c r="X5000" t="s">
        <v>39461</v>
      </c>
      <c r="Y5000" t="s">
        <v>3637</v>
      </c>
      <c r="Z5000" t="s">
        <v>37</v>
      </c>
      <c r="AA5000" t="s">
        <v>89238</v>
      </c>
      <c r="AB5000" t="s">
        <v>39462</v>
      </c>
      <c r="AC5000" t="s">
        <v>39463</v>
      </c>
      <c r="AD5000" t="s">
        <v>77008</v>
      </c>
      <c r="AE5000" t="s">
        <v>3640</v>
      </c>
    </row>
    <row r="5001" spans="1:31" x14ac:dyDescent="0.3">
      <c r="A5001" t="s">
        <v>89239</v>
      </c>
      <c r="B5001" t="s">
        <v>89240</v>
      </c>
      <c r="C5001" t="s">
        <v>187</v>
      </c>
      <c r="D5001" t="s">
        <v>1083</v>
      </c>
      <c r="E5001" t="s">
        <v>89166</v>
      </c>
      <c r="F5001" t="s">
        <v>1087</v>
      </c>
      <c r="G5001" t="s">
        <v>39464</v>
      </c>
      <c r="H5001" t="s">
        <v>39465</v>
      </c>
      <c r="I5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MŠ Benecko</v>
      </c>
      <c r="J5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5001">
        <v>150</v>
      </c>
      <c r="N5001" t="s">
        <v>2998</v>
      </c>
      <c r="O5001" t="s">
        <v>39466</v>
      </c>
      <c r="P5001" t="s">
        <v>89241</v>
      </c>
      <c r="Q5001" t="s">
        <v>39466</v>
      </c>
      <c r="R5001" t="s">
        <v>39467</v>
      </c>
      <c r="T5001" t="s">
        <v>39468</v>
      </c>
      <c r="U5001" t="s">
        <v>39468</v>
      </c>
      <c r="V5001" t="s">
        <v>39469</v>
      </c>
      <c r="W5001" t="s">
        <v>39470</v>
      </c>
      <c r="X5001" t="s">
        <v>39471</v>
      </c>
      <c r="Y5001" t="s">
        <v>4219</v>
      </c>
      <c r="Z5001" t="s">
        <v>37</v>
      </c>
      <c r="AA5001" t="s">
        <v>89242</v>
      </c>
      <c r="AB5001" t="s">
        <v>39472</v>
      </c>
      <c r="AC5001" t="s">
        <v>39473</v>
      </c>
      <c r="AD5001" t="s">
        <v>77008</v>
      </c>
      <c r="AE5001" t="s">
        <v>3640</v>
      </c>
    </row>
    <row r="5002" spans="1:31" x14ac:dyDescent="0.3">
      <c r="A5002" t="s">
        <v>89243</v>
      </c>
      <c r="B5002" t="s">
        <v>89244</v>
      </c>
      <c r="C5002" t="s">
        <v>187</v>
      </c>
      <c r="D5002" t="s">
        <v>1083</v>
      </c>
      <c r="E5002" t="s">
        <v>78732</v>
      </c>
      <c r="F5002" t="s">
        <v>2998</v>
      </c>
      <c r="G5002" t="s">
        <v>39474</v>
      </c>
      <c r="H5002" t="s">
        <v>11753</v>
      </c>
      <c r="I5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002">
        <v>193</v>
      </c>
      <c r="N5002" t="s">
        <v>2998</v>
      </c>
      <c r="O5002" t="s">
        <v>39475</v>
      </c>
      <c r="P5002" t="s">
        <v>89245</v>
      </c>
      <c r="Q5002" t="s">
        <v>39475</v>
      </c>
      <c r="R5002" t="s">
        <v>39476</v>
      </c>
      <c r="T5002" t="s">
        <v>39477</v>
      </c>
      <c r="V5002" t="s">
        <v>39478</v>
      </c>
      <c r="W5002" t="s">
        <v>39479</v>
      </c>
      <c r="X5002" t="s">
        <v>39480</v>
      </c>
      <c r="Y5002" t="s">
        <v>11615</v>
      </c>
      <c r="Z5002" t="s">
        <v>37</v>
      </c>
      <c r="AA5002" t="s">
        <v>89246</v>
      </c>
      <c r="AB5002" t="s">
        <v>39481</v>
      </c>
      <c r="AC5002" t="s">
        <v>39482</v>
      </c>
      <c r="AD5002" t="s">
        <v>77008</v>
      </c>
      <c r="AE5002" t="s">
        <v>3640</v>
      </c>
    </row>
    <row r="5003" spans="1:31" x14ac:dyDescent="0.3">
      <c r="A5003" t="s">
        <v>89247</v>
      </c>
      <c r="B5003" t="s">
        <v>89248</v>
      </c>
      <c r="C5003" t="s">
        <v>187</v>
      </c>
      <c r="D5003" t="s">
        <v>1083</v>
      </c>
      <c r="E5003" t="s">
        <v>78732</v>
      </c>
      <c r="F5003" t="s">
        <v>2998</v>
      </c>
      <c r="G5003" t="s">
        <v>39483</v>
      </c>
      <c r="H5003" t="s">
        <v>11753</v>
      </c>
      <c r="I5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003">
        <v>40</v>
      </c>
      <c r="N5003" t="s">
        <v>2998</v>
      </c>
      <c r="O5003" t="s">
        <v>39484</v>
      </c>
      <c r="P5003" t="s">
        <v>89249</v>
      </c>
      <c r="Q5003" t="s">
        <v>39484</v>
      </c>
      <c r="R5003" t="s">
        <v>39485</v>
      </c>
      <c r="T5003" t="s">
        <v>39486</v>
      </c>
      <c r="W5003" t="s">
        <v>39487</v>
      </c>
      <c r="X5003" t="s">
        <v>39488</v>
      </c>
      <c r="Y5003" t="s">
        <v>11615</v>
      </c>
      <c r="Z5003" t="s">
        <v>37</v>
      </c>
      <c r="AA5003" t="s">
        <v>89250</v>
      </c>
      <c r="AB5003" t="s">
        <v>39489</v>
      </c>
      <c r="AC5003" t="s">
        <v>39490</v>
      </c>
      <c r="AD5003" t="s">
        <v>77008</v>
      </c>
      <c r="AE5003" t="s">
        <v>3640</v>
      </c>
    </row>
    <row r="5004" spans="1:31" x14ac:dyDescent="0.3">
      <c r="A5004" t="s">
        <v>89251</v>
      </c>
      <c r="B5004" t="s">
        <v>89252</v>
      </c>
      <c r="C5004" t="s">
        <v>187</v>
      </c>
      <c r="D5004" t="s">
        <v>1083</v>
      </c>
      <c r="E5004" t="s">
        <v>78725</v>
      </c>
      <c r="F5004" t="s">
        <v>3293</v>
      </c>
      <c r="G5004" t="s">
        <v>39491</v>
      </c>
      <c r="H5004" t="s">
        <v>11753</v>
      </c>
      <c r="I5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004">
        <v>61</v>
      </c>
      <c r="N5004" t="s">
        <v>2998</v>
      </c>
      <c r="O5004" t="s">
        <v>39492</v>
      </c>
      <c r="P5004" t="s">
        <v>78726</v>
      </c>
      <c r="Q5004" t="s">
        <v>39492</v>
      </c>
      <c r="R5004" t="s">
        <v>39493</v>
      </c>
      <c r="T5004" t="s">
        <v>39494</v>
      </c>
      <c r="V5004" t="s">
        <v>39495</v>
      </c>
      <c r="W5004" t="s">
        <v>39496</v>
      </c>
      <c r="X5004" t="s">
        <v>39497</v>
      </c>
      <c r="Y5004" t="s">
        <v>11615</v>
      </c>
      <c r="Z5004" t="s">
        <v>37</v>
      </c>
      <c r="AA5004" t="s">
        <v>89253</v>
      </c>
      <c r="AB5004" t="s">
        <v>39498</v>
      </c>
      <c r="AC5004" t="s">
        <v>39499</v>
      </c>
      <c r="AD5004" t="s">
        <v>77008</v>
      </c>
      <c r="AE5004" t="s">
        <v>3640</v>
      </c>
    </row>
    <row r="5005" spans="1:31" x14ac:dyDescent="0.3">
      <c r="A5005" t="s">
        <v>89254</v>
      </c>
      <c r="B5005" t="s">
        <v>89255</v>
      </c>
      <c r="C5005" t="s">
        <v>187</v>
      </c>
      <c r="D5005" t="s">
        <v>1083</v>
      </c>
      <c r="E5005" t="s">
        <v>89166</v>
      </c>
      <c r="F5005" t="s">
        <v>1087</v>
      </c>
      <c r="G5005" t="s">
        <v>39500</v>
      </c>
      <c r="H5005" t="s">
        <v>12264</v>
      </c>
      <c r="I5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5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5005">
        <v>165</v>
      </c>
      <c r="N5005" t="s">
        <v>2998</v>
      </c>
      <c r="O5005" t="s">
        <v>39501</v>
      </c>
      <c r="P5005" t="s">
        <v>89167</v>
      </c>
      <c r="Q5005" t="s">
        <v>39501</v>
      </c>
      <c r="R5005" t="s">
        <v>39502</v>
      </c>
      <c r="T5005" t="s">
        <v>39503</v>
      </c>
      <c r="W5005" t="s">
        <v>39504</v>
      </c>
      <c r="X5005" t="s">
        <v>39505</v>
      </c>
      <c r="Y5005" t="s">
        <v>3649</v>
      </c>
      <c r="Z5005" t="s">
        <v>37</v>
      </c>
      <c r="AA5005" t="s">
        <v>89256</v>
      </c>
      <c r="AB5005" t="s">
        <v>39506</v>
      </c>
      <c r="AC5005" t="s">
        <v>39507</v>
      </c>
      <c r="AD5005" t="s">
        <v>77008</v>
      </c>
      <c r="AE5005" t="s">
        <v>3640</v>
      </c>
    </row>
    <row r="5006" spans="1:31" x14ac:dyDescent="0.3">
      <c r="A5006" t="s">
        <v>89257</v>
      </c>
      <c r="B5006" t="s">
        <v>89258</v>
      </c>
      <c r="C5006" t="s">
        <v>187</v>
      </c>
      <c r="D5006" t="s">
        <v>1083</v>
      </c>
      <c r="E5006" t="s">
        <v>89166</v>
      </c>
      <c r="F5006" t="s">
        <v>1087</v>
      </c>
      <c r="G5006" t="s">
        <v>39508</v>
      </c>
      <c r="H5006" t="s">
        <v>11753</v>
      </c>
      <c r="I5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5006">
        <v>191</v>
      </c>
      <c r="N5006" t="s">
        <v>2998</v>
      </c>
      <c r="O5006" t="s">
        <v>39509</v>
      </c>
      <c r="P5006" t="s">
        <v>89259</v>
      </c>
      <c r="Q5006" t="s">
        <v>39509</v>
      </c>
      <c r="R5006" t="s">
        <v>39510</v>
      </c>
      <c r="T5006" t="s">
        <v>39511</v>
      </c>
      <c r="V5006" t="s">
        <v>39512</v>
      </c>
      <c r="W5006" t="s">
        <v>39513</v>
      </c>
      <c r="X5006" t="s">
        <v>39514</v>
      </c>
      <c r="Y5006" t="s">
        <v>11615</v>
      </c>
      <c r="Z5006" t="s">
        <v>37</v>
      </c>
      <c r="AA5006" t="s">
        <v>89260</v>
      </c>
      <c r="AB5006" t="s">
        <v>39515</v>
      </c>
      <c r="AC5006" t="s">
        <v>39516</v>
      </c>
      <c r="AD5006" t="s">
        <v>77008</v>
      </c>
      <c r="AE5006" t="s">
        <v>3640</v>
      </c>
    </row>
    <row r="5007" spans="1:31" x14ac:dyDescent="0.3">
      <c r="A5007" t="s">
        <v>89261</v>
      </c>
      <c r="B5007" t="s">
        <v>89262</v>
      </c>
      <c r="C5007" t="s">
        <v>187</v>
      </c>
      <c r="D5007" t="s">
        <v>1083</v>
      </c>
      <c r="E5007" t="s">
        <v>78732</v>
      </c>
      <c r="F5007" t="s">
        <v>2998</v>
      </c>
      <c r="G5007" t="s">
        <v>39517</v>
      </c>
      <c r="H5007" t="s">
        <v>15790</v>
      </c>
      <c r="I5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5007">
        <v>250</v>
      </c>
      <c r="N5007" t="s">
        <v>2998</v>
      </c>
      <c r="O5007" t="s">
        <v>39518</v>
      </c>
      <c r="P5007" t="s">
        <v>89263</v>
      </c>
      <c r="Q5007" t="s">
        <v>39518</v>
      </c>
      <c r="R5007" t="s">
        <v>39519</v>
      </c>
      <c r="T5007" t="s">
        <v>39520</v>
      </c>
      <c r="V5007" t="s">
        <v>39521</v>
      </c>
      <c r="W5007" t="s">
        <v>39522</v>
      </c>
      <c r="X5007" t="s">
        <v>39523</v>
      </c>
      <c r="Y5007" t="s">
        <v>11615</v>
      </c>
      <c r="Z5007" t="s">
        <v>37</v>
      </c>
      <c r="AA5007" t="s">
        <v>89264</v>
      </c>
      <c r="AB5007" t="s">
        <v>39524</v>
      </c>
      <c r="AC5007" t="s">
        <v>39525</v>
      </c>
      <c r="AD5007" t="s">
        <v>77008</v>
      </c>
      <c r="AE5007" t="s">
        <v>3640</v>
      </c>
    </row>
    <row r="5008" spans="1:31" x14ac:dyDescent="0.3">
      <c r="A5008" t="s">
        <v>89265</v>
      </c>
      <c r="B5008" t="s">
        <v>89266</v>
      </c>
      <c r="C5008" t="s">
        <v>187</v>
      </c>
      <c r="D5008" t="s">
        <v>1083</v>
      </c>
      <c r="E5008" t="s">
        <v>78725</v>
      </c>
      <c r="F5008" t="s">
        <v>3293</v>
      </c>
      <c r="G5008" t="s">
        <v>39526</v>
      </c>
      <c r="H5008" t="s">
        <v>10950</v>
      </c>
      <c r="I5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5008">
        <v>47</v>
      </c>
      <c r="N5008" t="s">
        <v>2998</v>
      </c>
      <c r="O5008" t="s">
        <v>39456</v>
      </c>
      <c r="P5008" t="s">
        <v>89237</v>
      </c>
      <c r="Q5008" t="s">
        <v>39456</v>
      </c>
      <c r="R5008" t="s">
        <v>39527</v>
      </c>
      <c r="S5008" t="s">
        <v>39527</v>
      </c>
      <c r="T5008" t="s">
        <v>39528</v>
      </c>
      <c r="V5008" t="s">
        <v>39529</v>
      </c>
      <c r="W5008" t="s">
        <v>39530</v>
      </c>
      <c r="X5008" t="s">
        <v>39531</v>
      </c>
      <c r="Y5008" t="s">
        <v>4024</v>
      </c>
      <c r="Z5008" t="s">
        <v>37</v>
      </c>
      <c r="AA5008" t="s">
        <v>89238</v>
      </c>
      <c r="AB5008" t="s">
        <v>39462</v>
      </c>
      <c r="AC5008" t="s">
        <v>39463</v>
      </c>
      <c r="AD5008" t="s">
        <v>77008</v>
      </c>
      <c r="AE5008" t="s">
        <v>3640</v>
      </c>
    </row>
    <row r="5009" spans="1:31" x14ac:dyDescent="0.3">
      <c r="A5009" t="s">
        <v>89267</v>
      </c>
      <c r="B5009" t="s">
        <v>89268</v>
      </c>
      <c r="C5009" t="s">
        <v>187</v>
      </c>
      <c r="D5009" t="s">
        <v>1083</v>
      </c>
      <c r="E5009" t="s">
        <v>78732</v>
      </c>
      <c r="F5009" t="s">
        <v>2998</v>
      </c>
      <c r="G5009" t="s">
        <v>39532</v>
      </c>
      <c r="H5009" t="s">
        <v>11753</v>
      </c>
      <c r="I5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009">
        <v>102</v>
      </c>
      <c r="N5009" t="s">
        <v>2998</v>
      </c>
      <c r="O5009" t="s">
        <v>39533</v>
      </c>
      <c r="P5009" t="s">
        <v>89175</v>
      </c>
      <c r="Q5009" t="s">
        <v>39533</v>
      </c>
      <c r="R5009" t="s">
        <v>39534</v>
      </c>
      <c r="T5009" t="s">
        <v>39535</v>
      </c>
      <c r="V5009" t="s">
        <v>39536</v>
      </c>
      <c r="W5009" t="s">
        <v>39537</v>
      </c>
      <c r="X5009" t="s">
        <v>39538</v>
      </c>
      <c r="Y5009" t="s">
        <v>11615</v>
      </c>
      <c r="Z5009" t="s">
        <v>37</v>
      </c>
      <c r="AA5009" t="s">
        <v>89269</v>
      </c>
      <c r="AB5009" t="s">
        <v>39539</v>
      </c>
      <c r="AC5009" t="s">
        <v>39540</v>
      </c>
      <c r="AD5009" t="s">
        <v>77008</v>
      </c>
      <c r="AE5009" t="s">
        <v>3640</v>
      </c>
    </row>
    <row r="5010" spans="1:31" x14ac:dyDescent="0.3">
      <c r="A5010" t="s">
        <v>89270</v>
      </c>
      <c r="B5010" t="s">
        <v>89271</v>
      </c>
      <c r="C5010" t="s">
        <v>187</v>
      </c>
      <c r="D5010" t="s">
        <v>1083</v>
      </c>
      <c r="E5010" t="s">
        <v>78725</v>
      </c>
      <c r="F5010" t="s">
        <v>3293</v>
      </c>
      <c r="G5010" t="s">
        <v>39541</v>
      </c>
      <c r="H5010" t="s">
        <v>39542</v>
      </c>
      <c r="I5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Masarykova  ZŠ a MŠ</v>
      </c>
      <c r="J5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010">
        <v>74</v>
      </c>
      <c r="N5010" t="s">
        <v>2998</v>
      </c>
      <c r="O5010" t="s">
        <v>39543</v>
      </c>
      <c r="P5010" t="s">
        <v>89272</v>
      </c>
      <c r="Q5010" t="s">
        <v>39543</v>
      </c>
      <c r="R5010" t="s">
        <v>39544</v>
      </c>
      <c r="T5010" t="s">
        <v>39545</v>
      </c>
      <c r="V5010" t="s">
        <v>39546</v>
      </c>
      <c r="W5010" t="s">
        <v>39547</v>
      </c>
      <c r="X5010" t="s">
        <v>39548</v>
      </c>
      <c r="Y5010" t="s">
        <v>11615</v>
      </c>
      <c r="Z5010" t="s">
        <v>37</v>
      </c>
      <c r="AA5010" t="s">
        <v>89273</v>
      </c>
      <c r="AB5010" t="s">
        <v>39549</v>
      </c>
      <c r="AC5010" t="s">
        <v>39550</v>
      </c>
      <c r="AD5010" t="s">
        <v>77008</v>
      </c>
      <c r="AE5010" t="s">
        <v>3640</v>
      </c>
    </row>
    <row r="5011" spans="1:31" x14ac:dyDescent="0.3">
      <c r="A5011" t="s">
        <v>89274</v>
      </c>
      <c r="B5011" t="s">
        <v>89275</v>
      </c>
      <c r="C5011" t="s">
        <v>187</v>
      </c>
      <c r="D5011" t="s">
        <v>1083</v>
      </c>
      <c r="E5011" t="s">
        <v>78725</v>
      </c>
      <c r="F5011" t="s">
        <v>3293</v>
      </c>
      <c r="G5011" t="s">
        <v>39551</v>
      </c>
      <c r="H5011" t="s">
        <v>10950</v>
      </c>
      <c r="I5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5011">
        <v>56</v>
      </c>
      <c r="N5011" t="s">
        <v>2998</v>
      </c>
      <c r="O5011" t="s">
        <v>39442</v>
      </c>
      <c r="P5011" t="s">
        <v>78726</v>
      </c>
      <c r="Q5011" t="s">
        <v>3293</v>
      </c>
      <c r="R5011" t="s">
        <v>39552</v>
      </c>
      <c r="T5011" t="s">
        <v>39553</v>
      </c>
      <c r="V5011" t="s">
        <v>39554</v>
      </c>
      <c r="W5011" t="s">
        <v>39555</v>
      </c>
      <c r="X5011" t="s">
        <v>39556</v>
      </c>
      <c r="Y5011" t="s">
        <v>4199</v>
      </c>
      <c r="Z5011" t="s">
        <v>37</v>
      </c>
      <c r="AA5011" t="s">
        <v>78727</v>
      </c>
      <c r="AB5011" t="s">
        <v>39328</v>
      </c>
      <c r="AC5011" t="s">
        <v>39329</v>
      </c>
      <c r="AD5011" t="s">
        <v>77008</v>
      </c>
      <c r="AE5011" t="s">
        <v>3640</v>
      </c>
    </row>
    <row r="5012" spans="1:31" x14ac:dyDescent="0.3">
      <c r="A5012" t="s">
        <v>89276</v>
      </c>
      <c r="B5012" t="s">
        <v>89277</v>
      </c>
      <c r="C5012" t="s">
        <v>187</v>
      </c>
      <c r="D5012" t="s">
        <v>1083</v>
      </c>
      <c r="E5012" t="s">
        <v>89166</v>
      </c>
      <c r="F5012" t="s">
        <v>1087</v>
      </c>
      <c r="G5012" t="s">
        <v>39557</v>
      </c>
      <c r="H5012" t="s">
        <v>10950</v>
      </c>
      <c r="I5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5012">
        <v>140</v>
      </c>
      <c r="N5012" t="s">
        <v>2998</v>
      </c>
      <c r="O5012" t="s">
        <v>39339</v>
      </c>
      <c r="P5012" t="s">
        <v>89193</v>
      </c>
      <c r="Q5012" t="s">
        <v>39339</v>
      </c>
      <c r="R5012" t="s">
        <v>39558</v>
      </c>
      <c r="T5012" t="s">
        <v>39559</v>
      </c>
      <c r="V5012" t="s">
        <v>39560</v>
      </c>
      <c r="W5012" t="s">
        <v>39561</v>
      </c>
      <c r="X5012" t="s">
        <v>39562</v>
      </c>
      <c r="Y5012" t="s">
        <v>4199</v>
      </c>
      <c r="Z5012" t="s">
        <v>37</v>
      </c>
      <c r="AA5012" t="s">
        <v>89194</v>
      </c>
      <c r="AB5012" t="s">
        <v>39345</v>
      </c>
      <c r="AC5012" t="s">
        <v>39346</v>
      </c>
      <c r="AD5012" t="s">
        <v>77008</v>
      </c>
      <c r="AE5012" t="s">
        <v>3640</v>
      </c>
    </row>
    <row r="5013" spans="1:31" x14ac:dyDescent="0.3">
      <c r="A5013" t="s">
        <v>89278</v>
      </c>
      <c r="B5013" t="s">
        <v>89279</v>
      </c>
      <c r="C5013" t="s">
        <v>187</v>
      </c>
      <c r="D5013" t="s">
        <v>1083</v>
      </c>
      <c r="E5013" t="s">
        <v>78725</v>
      </c>
      <c r="F5013" t="s">
        <v>3293</v>
      </c>
      <c r="G5013" t="s">
        <v>39563</v>
      </c>
      <c r="H5013" t="s">
        <v>11753</v>
      </c>
      <c r="I5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5013">
        <v>9</v>
      </c>
      <c r="N5013" t="s">
        <v>2998</v>
      </c>
      <c r="O5013" t="s">
        <v>39564</v>
      </c>
      <c r="P5013" t="s">
        <v>89280</v>
      </c>
      <c r="Q5013" t="s">
        <v>39564</v>
      </c>
      <c r="R5013" t="s">
        <v>39565</v>
      </c>
      <c r="T5013" t="s">
        <v>39566</v>
      </c>
      <c r="V5013" t="s">
        <v>39567</v>
      </c>
      <c r="W5013" t="s">
        <v>39568</v>
      </c>
      <c r="X5013" t="s">
        <v>39569</v>
      </c>
      <c r="Y5013" t="s">
        <v>4219</v>
      </c>
      <c r="Z5013" t="s">
        <v>37</v>
      </c>
      <c r="AA5013" t="s">
        <v>89281</v>
      </c>
      <c r="AB5013" t="s">
        <v>39570</v>
      </c>
      <c r="AC5013" t="s">
        <v>39571</v>
      </c>
      <c r="AD5013" t="s">
        <v>77008</v>
      </c>
      <c r="AE5013" t="s">
        <v>3640</v>
      </c>
    </row>
    <row r="5014" spans="1:31" x14ac:dyDescent="0.3">
      <c r="A5014" t="s">
        <v>89282</v>
      </c>
      <c r="B5014" t="s">
        <v>89283</v>
      </c>
      <c r="C5014" t="s">
        <v>187</v>
      </c>
      <c r="D5014" t="s">
        <v>1083</v>
      </c>
      <c r="E5014" t="s">
        <v>89166</v>
      </c>
      <c r="F5014" t="s">
        <v>1087</v>
      </c>
      <c r="G5014" t="s">
        <v>39572</v>
      </c>
      <c r="H5014" t="s">
        <v>39573</v>
      </c>
      <c r="I5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SVČ Rokytnice nad Jizerou</v>
      </c>
      <c r="J5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5014">
        <v>172</v>
      </c>
      <c r="N5014" t="s">
        <v>2998</v>
      </c>
      <c r="O5014" t="s">
        <v>39574</v>
      </c>
      <c r="P5014" t="s">
        <v>89284</v>
      </c>
      <c r="Q5014" t="s">
        <v>39398</v>
      </c>
      <c r="R5014" t="s">
        <v>39575</v>
      </c>
      <c r="S5014" t="s">
        <v>39575</v>
      </c>
      <c r="T5014" t="s">
        <v>39576</v>
      </c>
      <c r="U5014" t="s">
        <v>39577</v>
      </c>
      <c r="V5014" t="s">
        <v>39578</v>
      </c>
      <c r="W5014" t="s">
        <v>39579</v>
      </c>
      <c r="X5014" t="s">
        <v>39580</v>
      </c>
      <c r="Y5014" t="s">
        <v>28802</v>
      </c>
      <c r="Z5014" t="s">
        <v>37</v>
      </c>
      <c r="AA5014" t="s">
        <v>89219</v>
      </c>
      <c r="AB5014" t="s">
        <v>39404</v>
      </c>
      <c r="AC5014" t="s">
        <v>39405</v>
      </c>
      <c r="AD5014" t="s">
        <v>77008</v>
      </c>
      <c r="AE5014" t="s">
        <v>3640</v>
      </c>
    </row>
    <row r="5015" spans="1:31" x14ac:dyDescent="0.3">
      <c r="A5015" t="s">
        <v>89285</v>
      </c>
      <c r="B5015" t="s">
        <v>89286</v>
      </c>
      <c r="C5015" t="s">
        <v>187</v>
      </c>
      <c r="D5015" t="s">
        <v>1083</v>
      </c>
      <c r="E5015" t="s">
        <v>78732</v>
      </c>
      <c r="F5015" t="s">
        <v>2998</v>
      </c>
      <c r="G5015" t="s">
        <v>39581</v>
      </c>
      <c r="H5015" t="s">
        <v>10950</v>
      </c>
      <c r="I5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5015">
        <v>128</v>
      </c>
      <c r="N5015" t="s">
        <v>2998</v>
      </c>
      <c r="O5015" t="s">
        <v>39279</v>
      </c>
      <c r="P5015" t="s">
        <v>89171</v>
      </c>
      <c r="Q5015" t="s">
        <v>39279</v>
      </c>
      <c r="R5015" t="s">
        <v>39582</v>
      </c>
      <c r="T5015" t="s">
        <v>39583</v>
      </c>
      <c r="U5015" t="s">
        <v>39584</v>
      </c>
      <c r="W5015" t="s">
        <v>39585</v>
      </c>
      <c r="X5015" t="s">
        <v>39586</v>
      </c>
      <c r="Y5015" t="s">
        <v>4035</v>
      </c>
      <c r="Z5015" t="s">
        <v>37</v>
      </c>
      <c r="AA5015" t="s">
        <v>89172</v>
      </c>
      <c r="AB5015" t="s">
        <v>39285</v>
      </c>
      <c r="AC5015" t="s">
        <v>39286</v>
      </c>
      <c r="AD5015" t="s">
        <v>77008</v>
      </c>
      <c r="AE5015" t="s">
        <v>3640</v>
      </c>
    </row>
    <row r="5016" spans="1:31" x14ac:dyDescent="0.3">
      <c r="A5016" t="s">
        <v>89287</v>
      </c>
      <c r="B5016" t="s">
        <v>89288</v>
      </c>
      <c r="C5016" t="s">
        <v>187</v>
      </c>
      <c r="D5016" t="s">
        <v>1083</v>
      </c>
      <c r="E5016" t="s">
        <v>89166</v>
      </c>
      <c r="F5016" t="s">
        <v>1087</v>
      </c>
      <c r="G5016" t="s">
        <v>39587</v>
      </c>
      <c r="H5016" t="s">
        <v>11753</v>
      </c>
      <c r="I5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5016">
        <v>236</v>
      </c>
      <c r="N5016" t="s">
        <v>2998</v>
      </c>
      <c r="O5016" t="s">
        <v>39588</v>
      </c>
      <c r="P5016" t="s">
        <v>89289</v>
      </c>
      <c r="Q5016" t="s">
        <v>39588</v>
      </c>
      <c r="R5016" t="s">
        <v>39589</v>
      </c>
      <c r="T5016" t="s">
        <v>39590</v>
      </c>
      <c r="U5016" t="s">
        <v>39590</v>
      </c>
      <c r="V5016" t="s">
        <v>39591</v>
      </c>
      <c r="W5016" t="s">
        <v>39592</v>
      </c>
      <c r="X5016" t="s">
        <v>39593</v>
      </c>
      <c r="Y5016" t="s">
        <v>11615</v>
      </c>
      <c r="Z5016" t="s">
        <v>37</v>
      </c>
      <c r="AA5016" t="s">
        <v>89290</v>
      </c>
      <c r="AB5016" t="s">
        <v>39594</v>
      </c>
      <c r="AC5016" t="s">
        <v>39595</v>
      </c>
      <c r="AD5016" t="s">
        <v>77008</v>
      </c>
      <c r="AE5016" t="s">
        <v>3640</v>
      </c>
    </row>
    <row r="5017" spans="1:31" x14ac:dyDescent="0.3">
      <c r="A5017" t="s">
        <v>89291</v>
      </c>
      <c r="B5017" t="s">
        <v>89292</v>
      </c>
      <c r="C5017" t="s">
        <v>187</v>
      </c>
      <c r="D5017" t="s">
        <v>1083</v>
      </c>
      <c r="E5017" t="s">
        <v>78732</v>
      </c>
      <c r="F5017" t="s">
        <v>2998</v>
      </c>
      <c r="G5017" t="s">
        <v>39596</v>
      </c>
      <c r="H5017" t="s">
        <v>11753</v>
      </c>
      <c r="I5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5017">
        <v>221</v>
      </c>
      <c r="N5017" t="s">
        <v>2998</v>
      </c>
      <c r="O5017" t="s">
        <v>39597</v>
      </c>
      <c r="P5017" t="s">
        <v>89293</v>
      </c>
      <c r="Q5017" t="s">
        <v>39597</v>
      </c>
      <c r="R5017" t="s">
        <v>39598</v>
      </c>
      <c r="T5017" t="s">
        <v>39599</v>
      </c>
      <c r="W5017" t="s">
        <v>39600</v>
      </c>
      <c r="X5017" t="s">
        <v>39601</v>
      </c>
      <c r="Y5017" t="s">
        <v>11615</v>
      </c>
      <c r="Z5017" t="s">
        <v>37</v>
      </c>
      <c r="AA5017" t="s">
        <v>89294</v>
      </c>
      <c r="AB5017" t="s">
        <v>39602</v>
      </c>
      <c r="AC5017" t="s">
        <v>39603</v>
      </c>
      <c r="AD5017" t="s">
        <v>77008</v>
      </c>
      <c r="AE5017" t="s">
        <v>3640</v>
      </c>
    </row>
    <row r="5018" spans="1:31" x14ac:dyDescent="0.3">
      <c r="A5018" t="s">
        <v>89295</v>
      </c>
      <c r="B5018" t="s">
        <v>89296</v>
      </c>
      <c r="C5018" t="s">
        <v>187</v>
      </c>
      <c r="D5018" t="s">
        <v>1083</v>
      </c>
      <c r="E5018" t="s">
        <v>78732</v>
      </c>
      <c r="F5018" t="s">
        <v>2998</v>
      </c>
      <c r="G5018" t="s">
        <v>39604</v>
      </c>
      <c r="H5018" t="s">
        <v>39605</v>
      </c>
      <c r="I5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Krakonošova ZŠ a MŠ</v>
      </c>
      <c r="J5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5018">
        <v>45</v>
      </c>
      <c r="N5018" t="s">
        <v>2998</v>
      </c>
      <c r="O5018" t="s">
        <v>39606</v>
      </c>
      <c r="P5018" t="s">
        <v>78733</v>
      </c>
      <c r="Q5018" t="s">
        <v>39607</v>
      </c>
      <c r="R5018" t="s">
        <v>39608</v>
      </c>
      <c r="T5018" t="s">
        <v>39609</v>
      </c>
      <c r="V5018" t="s">
        <v>39610</v>
      </c>
      <c r="W5018" t="s">
        <v>39611</v>
      </c>
      <c r="X5018" t="s">
        <v>39612</v>
      </c>
      <c r="Y5018" t="s">
        <v>4219</v>
      </c>
      <c r="Z5018" t="s">
        <v>37</v>
      </c>
      <c r="AA5018" t="s">
        <v>89297</v>
      </c>
      <c r="AB5018" t="s">
        <v>39613</v>
      </c>
      <c r="AC5018" t="s">
        <v>39614</v>
      </c>
      <c r="AD5018" t="s">
        <v>77008</v>
      </c>
      <c r="AE5018" t="s">
        <v>3640</v>
      </c>
    </row>
    <row r="5019" spans="1:31" x14ac:dyDescent="0.3">
      <c r="A5019" t="s">
        <v>89298</v>
      </c>
      <c r="B5019" t="s">
        <v>89299</v>
      </c>
      <c r="C5019" t="s">
        <v>187</v>
      </c>
      <c r="D5019" t="s">
        <v>996</v>
      </c>
      <c r="E5019" t="s">
        <v>78389</v>
      </c>
      <c r="F5019" t="s">
        <v>3199</v>
      </c>
      <c r="G5019" t="s">
        <v>39615</v>
      </c>
      <c r="H5019" t="s">
        <v>39616</v>
      </c>
      <c r="I5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Dr. h. c. Jana Masaryka</v>
      </c>
      <c r="J5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5019">
        <v>77</v>
      </c>
      <c r="N5019" t="s">
        <v>1000</v>
      </c>
      <c r="O5019" t="s">
        <v>39261</v>
      </c>
      <c r="P5019" t="s">
        <v>89162</v>
      </c>
      <c r="Q5019" t="s">
        <v>39262</v>
      </c>
      <c r="R5019" t="s">
        <v>39617</v>
      </c>
      <c r="T5019" t="s">
        <v>39618</v>
      </c>
      <c r="V5019" t="s">
        <v>39619</v>
      </c>
      <c r="W5019" t="s">
        <v>39620</v>
      </c>
      <c r="X5019" t="s">
        <v>39621</v>
      </c>
      <c r="Y5019" t="s">
        <v>4035</v>
      </c>
      <c r="Z5019" t="s">
        <v>37</v>
      </c>
      <c r="AA5019" t="s">
        <v>89163</v>
      </c>
      <c r="AB5019" t="s">
        <v>39267</v>
      </c>
      <c r="AC5019" t="s">
        <v>39268</v>
      </c>
      <c r="AD5019" t="s">
        <v>77008</v>
      </c>
      <c r="AE5019" t="s">
        <v>3640</v>
      </c>
    </row>
    <row r="5020" spans="1:31" x14ac:dyDescent="0.3">
      <c r="A5020" t="s">
        <v>89300</v>
      </c>
      <c r="B5020" t="s">
        <v>89301</v>
      </c>
      <c r="C5020" t="s">
        <v>187</v>
      </c>
      <c r="D5020" t="s">
        <v>1083</v>
      </c>
      <c r="E5020" t="s">
        <v>78732</v>
      </c>
      <c r="F5020" t="s">
        <v>2998</v>
      </c>
      <c r="G5020" t="s">
        <v>39622</v>
      </c>
      <c r="H5020" t="s">
        <v>16441</v>
      </c>
      <c r="I5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T. G. Masaryka</v>
      </c>
      <c r="J5020" t="str">
        <f>IF(Table2[[#This Row],[Č. or.]],_xlfn.CONCAT(Table2[[#This Row],[Ulice]]," ",Table2[[#This Row],[Č. p.]],"/",Table2[[#This Row],[Č. or.]]),_xlfn.CONCAT(Table2[[#This Row],[Ulice]]," ",Table2[[#This Row],[Č. p.]]))</f>
        <v>Školní náměstí 1000</v>
      </c>
      <c r="K5020" t="s">
        <v>4094</v>
      </c>
      <c r="L5020">
        <v>1000</v>
      </c>
      <c r="N5020" t="s">
        <v>2998</v>
      </c>
      <c r="O5020" t="s">
        <v>39289</v>
      </c>
      <c r="P5020" t="s">
        <v>89175</v>
      </c>
      <c r="Q5020" t="s">
        <v>39289</v>
      </c>
      <c r="R5020" t="s">
        <v>39623</v>
      </c>
      <c r="T5020" t="s">
        <v>39624</v>
      </c>
      <c r="V5020" t="s">
        <v>39625</v>
      </c>
      <c r="W5020" t="s">
        <v>39626</v>
      </c>
      <c r="X5020" t="s">
        <v>39627</v>
      </c>
      <c r="Y5020" t="s">
        <v>4035</v>
      </c>
      <c r="Z5020" t="s">
        <v>37</v>
      </c>
      <c r="AA5020" t="s">
        <v>89176</v>
      </c>
      <c r="AB5020" t="s">
        <v>39294</v>
      </c>
      <c r="AC5020" t="s">
        <v>39295</v>
      </c>
      <c r="AD5020" t="s">
        <v>77008</v>
      </c>
      <c r="AE5020" t="s">
        <v>3640</v>
      </c>
    </row>
    <row r="5021" spans="1:31" x14ac:dyDescent="0.3">
      <c r="A5021" t="s">
        <v>89302</v>
      </c>
      <c r="B5021" t="s">
        <v>89303</v>
      </c>
      <c r="C5021" t="s">
        <v>187</v>
      </c>
      <c r="D5021" t="s">
        <v>1083</v>
      </c>
      <c r="E5021" t="s">
        <v>89166</v>
      </c>
      <c r="F5021" t="s">
        <v>1087</v>
      </c>
      <c r="G5021" t="s">
        <v>39628</v>
      </c>
      <c r="H5021" t="s">
        <v>10950</v>
      </c>
      <c r="I5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021">
        <v>148</v>
      </c>
      <c r="N5021" t="s">
        <v>2998</v>
      </c>
      <c r="O5021" t="s">
        <v>39389</v>
      </c>
      <c r="P5021" t="s">
        <v>89214</v>
      </c>
      <c r="Q5021" t="s">
        <v>39389</v>
      </c>
      <c r="R5021" t="s">
        <v>39629</v>
      </c>
      <c r="T5021" t="s">
        <v>39630</v>
      </c>
      <c r="V5021" t="s">
        <v>39631</v>
      </c>
      <c r="W5021" t="s">
        <v>39632</v>
      </c>
      <c r="X5021" t="s">
        <v>39633</v>
      </c>
      <c r="Y5021" t="s">
        <v>4035</v>
      </c>
      <c r="Z5021" t="s">
        <v>37</v>
      </c>
      <c r="AA5021" t="s">
        <v>89215</v>
      </c>
      <c r="AB5021" t="s">
        <v>39394</v>
      </c>
      <c r="AC5021" t="s">
        <v>39395</v>
      </c>
      <c r="AD5021" t="s">
        <v>77008</v>
      </c>
      <c r="AE5021" t="s">
        <v>3640</v>
      </c>
    </row>
    <row r="5022" spans="1:31" x14ac:dyDescent="0.3">
      <c r="A5022" t="s">
        <v>89304</v>
      </c>
      <c r="B5022" t="s">
        <v>89305</v>
      </c>
      <c r="C5022" t="s">
        <v>187</v>
      </c>
      <c r="D5022" t="s">
        <v>1083</v>
      </c>
      <c r="E5022" t="s">
        <v>89166</v>
      </c>
      <c r="F5022" t="s">
        <v>1087</v>
      </c>
      <c r="G5022" t="s">
        <v>39634</v>
      </c>
      <c r="H5022" t="s">
        <v>11753</v>
      </c>
      <c r="I5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367</v>
      </c>
      <c r="L5022">
        <v>367</v>
      </c>
      <c r="N5022" t="s">
        <v>2998</v>
      </c>
      <c r="O5022" t="s">
        <v>39635</v>
      </c>
      <c r="P5022" t="s">
        <v>89306</v>
      </c>
      <c r="Q5022" t="s">
        <v>39635</v>
      </c>
      <c r="R5022" t="s">
        <v>39636</v>
      </c>
      <c r="T5022" t="s">
        <v>39637</v>
      </c>
      <c r="V5022" t="s">
        <v>39638</v>
      </c>
      <c r="W5022" t="s">
        <v>39639</v>
      </c>
      <c r="X5022" t="s">
        <v>39640</v>
      </c>
      <c r="Y5022" t="s">
        <v>4243</v>
      </c>
      <c r="Z5022" t="s">
        <v>37</v>
      </c>
      <c r="AA5022" t="s">
        <v>89307</v>
      </c>
      <c r="AB5022" t="s">
        <v>39641</v>
      </c>
      <c r="AC5022" t="s">
        <v>39642</v>
      </c>
      <c r="AD5022" t="s">
        <v>77008</v>
      </c>
      <c r="AE5022" t="s">
        <v>3640</v>
      </c>
    </row>
    <row r="5023" spans="1:31" x14ac:dyDescent="0.3">
      <c r="A5023" t="s">
        <v>89308</v>
      </c>
      <c r="B5023" t="s">
        <v>89309</v>
      </c>
      <c r="C5023" t="s">
        <v>187</v>
      </c>
      <c r="D5023" t="s">
        <v>1083</v>
      </c>
      <c r="E5023" t="s">
        <v>78732</v>
      </c>
      <c r="F5023" t="s">
        <v>2998</v>
      </c>
      <c r="G5023" t="s">
        <v>39643</v>
      </c>
      <c r="H5023" t="s">
        <v>10950</v>
      </c>
      <c r="I5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3" t="str">
        <f>IF(Table2[[#This Row],[Č. or.]],_xlfn.CONCAT(Table2[[#This Row],[Ulice]]," ",Table2[[#This Row],[Č. p.]],"/",Table2[[#This Row],[Č. or.]]),_xlfn.CONCAT(Table2[[#This Row],[Ulice]]," ",Table2[[#This Row],[Č. p.]]))</f>
        <v>Náměstí Dr. Karla Kramáře 124</v>
      </c>
      <c r="K5023" t="s">
        <v>39644</v>
      </c>
      <c r="L5023">
        <v>124</v>
      </c>
      <c r="N5023" t="s">
        <v>2998</v>
      </c>
      <c r="O5023" t="s">
        <v>39349</v>
      </c>
      <c r="P5023" t="s">
        <v>89197</v>
      </c>
      <c r="Q5023" t="s">
        <v>39349</v>
      </c>
      <c r="R5023" t="s">
        <v>39645</v>
      </c>
      <c r="T5023" t="s">
        <v>39646</v>
      </c>
      <c r="V5023" t="s">
        <v>39647</v>
      </c>
      <c r="W5023" t="s">
        <v>39648</v>
      </c>
      <c r="X5023" t="s">
        <v>39649</v>
      </c>
      <c r="Y5023" t="s">
        <v>4035</v>
      </c>
      <c r="Z5023" t="s">
        <v>37</v>
      </c>
      <c r="AA5023" t="s">
        <v>89198</v>
      </c>
      <c r="AB5023" t="s">
        <v>39355</v>
      </c>
      <c r="AC5023" t="s">
        <v>39356</v>
      </c>
      <c r="AD5023" t="s">
        <v>77008</v>
      </c>
      <c r="AE5023" t="s">
        <v>3640</v>
      </c>
    </row>
    <row r="5024" spans="1:31" x14ac:dyDescent="0.3">
      <c r="A5024" t="s">
        <v>89310</v>
      </c>
      <c r="B5024" t="s">
        <v>89311</v>
      </c>
      <c r="C5024" t="s">
        <v>187</v>
      </c>
      <c r="D5024" t="s">
        <v>1083</v>
      </c>
      <c r="E5024" t="s">
        <v>78732</v>
      </c>
      <c r="F5024" t="s">
        <v>2998</v>
      </c>
      <c r="G5024" t="s">
        <v>39650</v>
      </c>
      <c r="H5024" t="s">
        <v>39651</v>
      </c>
      <c r="I5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Dr. F. L. Riegra</v>
      </c>
      <c r="J5024" t="str">
        <f>IF(Table2[[#This Row],[Č. or.]],_xlfn.CONCAT(Table2[[#This Row],[Ulice]]," ",Table2[[#This Row],[Č. p.]],"/",Table2[[#This Row],[Č. or.]]),_xlfn.CONCAT(Table2[[#This Row],[Ulice]]," ",Table2[[#This Row],[Č. p.]]))</f>
        <v>Jizerská 564</v>
      </c>
      <c r="K5024" t="s">
        <v>25641</v>
      </c>
      <c r="L5024">
        <v>564</v>
      </c>
      <c r="N5024" t="s">
        <v>2998</v>
      </c>
      <c r="O5024" t="s">
        <v>12192</v>
      </c>
      <c r="P5024" t="s">
        <v>78733</v>
      </c>
      <c r="Q5024" t="s">
        <v>2998</v>
      </c>
      <c r="R5024" t="s">
        <v>39652</v>
      </c>
      <c r="T5024" t="s">
        <v>39653</v>
      </c>
      <c r="W5024" t="s">
        <v>39654</v>
      </c>
      <c r="X5024" t="s">
        <v>39655</v>
      </c>
      <c r="Y5024" t="s">
        <v>4035</v>
      </c>
      <c r="Z5024" t="s">
        <v>37</v>
      </c>
      <c r="AA5024" t="s">
        <v>78734</v>
      </c>
      <c r="AB5024" t="s">
        <v>39414</v>
      </c>
      <c r="AC5024" t="s">
        <v>39415</v>
      </c>
      <c r="AD5024" t="s">
        <v>77008</v>
      </c>
      <c r="AE5024" t="s">
        <v>3640</v>
      </c>
    </row>
    <row r="5025" spans="1:31" x14ac:dyDescent="0.3">
      <c r="A5025" t="s">
        <v>89312</v>
      </c>
      <c r="B5025" t="s">
        <v>89313</v>
      </c>
      <c r="C5025" t="s">
        <v>187</v>
      </c>
      <c r="D5025" t="s">
        <v>1083</v>
      </c>
      <c r="E5025" t="s">
        <v>78732</v>
      </c>
      <c r="F5025" t="s">
        <v>2998</v>
      </c>
      <c r="G5025" t="s">
        <v>39656</v>
      </c>
      <c r="H5025" t="s">
        <v>11753</v>
      </c>
      <c r="I5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025">
        <v>68</v>
      </c>
      <c r="N5025" t="s">
        <v>2998</v>
      </c>
      <c r="O5025" t="s">
        <v>39657</v>
      </c>
      <c r="P5025" t="s">
        <v>89314</v>
      </c>
      <c r="Q5025" t="s">
        <v>39657</v>
      </c>
      <c r="R5025" t="s">
        <v>39658</v>
      </c>
      <c r="T5025" t="s">
        <v>39659</v>
      </c>
      <c r="W5025" t="s">
        <v>39660</v>
      </c>
      <c r="X5025" t="s">
        <v>39661</v>
      </c>
      <c r="Y5025" t="s">
        <v>11615</v>
      </c>
      <c r="Z5025" t="s">
        <v>37</v>
      </c>
      <c r="AA5025" t="s">
        <v>89315</v>
      </c>
      <c r="AB5025" t="s">
        <v>39662</v>
      </c>
      <c r="AC5025" t="s">
        <v>39663</v>
      </c>
      <c r="AD5025" t="s">
        <v>77008</v>
      </c>
      <c r="AE5025" t="s">
        <v>3640</v>
      </c>
    </row>
    <row r="5026" spans="1:31" x14ac:dyDescent="0.3">
      <c r="A5026" t="s">
        <v>89316</v>
      </c>
      <c r="B5026" t="s">
        <v>89317</v>
      </c>
      <c r="C5026" t="s">
        <v>187</v>
      </c>
      <c r="D5026" t="s">
        <v>1083</v>
      </c>
      <c r="E5026" t="s">
        <v>78725</v>
      </c>
      <c r="F5026" t="s">
        <v>3293</v>
      </c>
      <c r="G5026" t="s">
        <v>39664</v>
      </c>
      <c r="H5026" t="s">
        <v>39665</v>
      </c>
      <c r="I5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Ohrazenice</v>
      </c>
      <c r="J5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026">
        <v>88</v>
      </c>
      <c r="N5026" t="s">
        <v>2998</v>
      </c>
      <c r="O5026" t="s">
        <v>38344</v>
      </c>
      <c r="P5026" t="s">
        <v>78726</v>
      </c>
      <c r="Q5026" t="s">
        <v>38344</v>
      </c>
      <c r="R5026" t="s">
        <v>39666</v>
      </c>
      <c r="T5026" t="s">
        <v>39667</v>
      </c>
      <c r="W5026" t="s">
        <v>39668</v>
      </c>
      <c r="X5026" t="s">
        <v>39669</v>
      </c>
      <c r="Y5026" t="s">
        <v>4035</v>
      </c>
      <c r="Z5026" t="s">
        <v>37</v>
      </c>
      <c r="AA5026" t="s">
        <v>89234</v>
      </c>
      <c r="AB5026" t="s">
        <v>39453</v>
      </c>
      <c r="AC5026" t="s">
        <v>39454</v>
      </c>
      <c r="AD5026" t="s">
        <v>77008</v>
      </c>
      <c r="AE5026" t="s">
        <v>3640</v>
      </c>
    </row>
    <row r="5027" spans="1:31" x14ac:dyDescent="0.3">
      <c r="A5027" t="s">
        <v>89318</v>
      </c>
      <c r="B5027" t="s">
        <v>89319</v>
      </c>
      <c r="C5027" t="s">
        <v>187</v>
      </c>
      <c r="D5027" t="s">
        <v>1083</v>
      </c>
      <c r="E5027" t="s">
        <v>78732</v>
      </c>
      <c r="F5027" t="s">
        <v>2998</v>
      </c>
      <c r="G5027" t="s">
        <v>39670</v>
      </c>
      <c r="H5027" t="s">
        <v>18415</v>
      </c>
      <c r="I5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Masarykova základní škola</v>
      </c>
      <c r="J50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27">
        <v>17</v>
      </c>
      <c r="N5027" t="s">
        <v>2998</v>
      </c>
      <c r="O5027" t="s">
        <v>39365</v>
      </c>
      <c r="P5027" t="s">
        <v>89204</v>
      </c>
      <c r="Q5027" t="s">
        <v>39365</v>
      </c>
      <c r="R5027" t="s">
        <v>39671</v>
      </c>
      <c r="T5027" t="s">
        <v>39672</v>
      </c>
      <c r="V5027" t="s">
        <v>39673</v>
      </c>
      <c r="W5027" t="s">
        <v>39674</v>
      </c>
      <c r="X5027" t="s">
        <v>39675</v>
      </c>
      <c r="Y5027" t="s">
        <v>4035</v>
      </c>
      <c r="Z5027" t="s">
        <v>37</v>
      </c>
      <c r="AA5027" t="s">
        <v>89205</v>
      </c>
      <c r="AB5027" t="s">
        <v>39371</v>
      </c>
      <c r="AC5027" t="s">
        <v>39372</v>
      </c>
      <c r="AD5027" t="s">
        <v>77008</v>
      </c>
      <c r="AE5027" t="s">
        <v>3640</v>
      </c>
    </row>
    <row r="5028" spans="1:31" x14ac:dyDescent="0.3">
      <c r="A5028" t="s">
        <v>89320</v>
      </c>
      <c r="B5028" t="s">
        <v>89321</v>
      </c>
      <c r="C5028" t="s">
        <v>187</v>
      </c>
      <c r="D5028" t="s">
        <v>1083</v>
      </c>
      <c r="E5028" t="s">
        <v>78725</v>
      </c>
      <c r="F5028" t="s">
        <v>3293</v>
      </c>
      <c r="G5028" t="s">
        <v>39676</v>
      </c>
      <c r="H5028" t="s">
        <v>10950</v>
      </c>
      <c r="I5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8" t="str">
        <f>IF(Table2[[#This Row],[Č. or.]],_xlfn.CONCAT(Table2[[#This Row],[Ulice]]," ",Table2[[#This Row],[Č. p.]],"/",Table2[[#This Row],[Č. or.]]),_xlfn.CONCAT(Table2[[#This Row],[Ulice]]," ",Table2[[#This Row],[Č. p.]]))</f>
        <v>Revoluční 413</v>
      </c>
      <c r="K5028" t="s">
        <v>4422</v>
      </c>
      <c r="L5028">
        <v>413</v>
      </c>
      <c r="N5028" t="s">
        <v>2998</v>
      </c>
      <c r="O5028" t="s">
        <v>39307</v>
      </c>
      <c r="P5028" t="s">
        <v>89182</v>
      </c>
      <c r="Q5028" t="s">
        <v>39307</v>
      </c>
      <c r="R5028" t="s">
        <v>39677</v>
      </c>
      <c r="S5028" t="s">
        <v>39677</v>
      </c>
      <c r="T5028" t="s">
        <v>39678</v>
      </c>
      <c r="V5028" t="s">
        <v>39679</v>
      </c>
      <c r="W5028" t="s">
        <v>39680</v>
      </c>
      <c r="X5028" t="s">
        <v>39681</v>
      </c>
      <c r="Y5028" t="s">
        <v>4035</v>
      </c>
      <c r="Z5028" t="s">
        <v>37</v>
      </c>
      <c r="AA5028" t="s">
        <v>89183</v>
      </c>
      <c r="AB5028" t="s">
        <v>39312</v>
      </c>
      <c r="AC5028" t="s">
        <v>39313</v>
      </c>
      <c r="AD5028" t="s">
        <v>77008</v>
      </c>
      <c r="AE5028" t="s">
        <v>3640</v>
      </c>
    </row>
    <row r="5029" spans="1:31" x14ac:dyDescent="0.3">
      <c r="A5029" t="s">
        <v>89322</v>
      </c>
      <c r="B5029" t="s">
        <v>89323</v>
      </c>
      <c r="C5029" t="s">
        <v>187</v>
      </c>
      <c r="D5029" t="s">
        <v>1083</v>
      </c>
      <c r="E5029" t="s">
        <v>78725</v>
      </c>
      <c r="F5029" t="s">
        <v>3293</v>
      </c>
      <c r="G5029" t="s">
        <v>39682</v>
      </c>
      <c r="H5029" t="s">
        <v>10950</v>
      </c>
      <c r="I5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29" t="str">
        <f>IF(Table2[[#This Row],[Č. or.]],_xlfn.CONCAT(Table2[[#This Row],[Ulice]]," ",Table2[[#This Row],[Č. p.]],"/",Table2[[#This Row],[Č. or.]]),_xlfn.CONCAT(Table2[[#This Row],[Ulice]]," ",Table2[[#This Row],[Č. p.]]))</f>
        <v>28. října 18</v>
      </c>
      <c r="K5029" t="s">
        <v>6895</v>
      </c>
      <c r="L5029">
        <v>18</v>
      </c>
      <c r="N5029" t="s">
        <v>2998</v>
      </c>
      <c r="O5029" t="s">
        <v>3293</v>
      </c>
      <c r="P5029" t="s">
        <v>78726</v>
      </c>
      <c r="Q5029" t="s">
        <v>3293</v>
      </c>
      <c r="R5029" t="s">
        <v>39683</v>
      </c>
      <c r="S5029" t="s">
        <v>39684</v>
      </c>
      <c r="T5029" t="s">
        <v>39685</v>
      </c>
      <c r="W5029" t="s">
        <v>39686</v>
      </c>
      <c r="X5029" t="s">
        <v>39687</v>
      </c>
      <c r="Y5029" t="s">
        <v>4035</v>
      </c>
      <c r="Z5029" t="s">
        <v>37</v>
      </c>
      <c r="AA5029" t="s">
        <v>78727</v>
      </c>
      <c r="AB5029" t="s">
        <v>39328</v>
      </c>
      <c r="AC5029" t="s">
        <v>39329</v>
      </c>
      <c r="AD5029" t="s">
        <v>77008</v>
      </c>
      <c r="AE5029" t="s">
        <v>3640</v>
      </c>
    </row>
    <row r="5030" spans="1:31" x14ac:dyDescent="0.3">
      <c r="A5030" t="s">
        <v>89324</v>
      </c>
      <c r="B5030" t="s">
        <v>89325</v>
      </c>
      <c r="C5030" t="s">
        <v>187</v>
      </c>
      <c r="D5030" t="s">
        <v>1083</v>
      </c>
      <c r="E5030" t="s">
        <v>78732</v>
      </c>
      <c r="F5030" t="s">
        <v>2998</v>
      </c>
      <c r="G5030" t="s">
        <v>39688</v>
      </c>
      <c r="H5030" t="s">
        <v>39689</v>
      </c>
      <c r="I5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Waldorfská ZSŠ Semily, p.o.</v>
      </c>
      <c r="J5030" t="str">
        <f>IF(Table2[[#This Row],[Č. or.]],_xlfn.CONCAT(Table2[[#This Row],[Ulice]]," ",Table2[[#This Row],[Č. p.]],"/",Table2[[#This Row],[Č. or.]]),_xlfn.CONCAT(Table2[[#This Row],[Ulice]]," ",Table2[[#This Row],[Č. p.]]))</f>
        <v>Tyršova 485</v>
      </c>
      <c r="K5030" t="s">
        <v>1244</v>
      </c>
      <c r="L5030">
        <v>485</v>
      </c>
      <c r="N5030" t="s">
        <v>2998</v>
      </c>
      <c r="O5030" t="s">
        <v>2998</v>
      </c>
      <c r="P5030" t="s">
        <v>78733</v>
      </c>
      <c r="Q5030" t="s">
        <v>2998</v>
      </c>
      <c r="R5030" t="s">
        <v>39436</v>
      </c>
      <c r="S5030" t="s">
        <v>39436</v>
      </c>
      <c r="T5030" t="s">
        <v>39690</v>
      </c>
      <c r="U5030" t="s">
        <v>39691</v>
      </c>
      <c r="V5030" t="s">
        <v>39692</v>
      </c>
      <c r="W5030" t="s">
        <v>39693</v>
      </c>
      <c r="X5030" t="s">
        <v>39694</v>
      </c>
      <c r="Y5030" t="s">
        <v>2475</v>
      </c>
      <c r="Z5030" t="s">
        <v>37</v>
      </c>
      <c r="AA5030" t="s">
        <v>78734</v>
      </c>
      <c r="AB5030" t="s">
        <v>39414</v>
      </c>
      <c r="AC5030" t="s">
        <v>39415</v>
      </c>
      <c r="AD5030" t="s">
        <v>77008</v>
      </c>
      <c r="AE5030" t="s">
        <v>3640</v>
      </c>
    </row>
    <row r="5031" spans="1:31" x14ac:dyDescent="0.3">
      <c r="A5031" t="s">
        <v>89326</v>
      </c>
      <c r="B5031" t="s">
        <v>89327</v>
      </c>
      <c r="C5031" t="s">
        <v>187</v>
      </c>
      <c r="D5031" t="s">
        <v>1083</v>
      </c>
      <c r="E5031" t="s">
        <v>78725</v>
      </c>
      <c r="F5031" t="s">
        <v>3293</v>
      </c>
      <c r="G5031" t="s">
        <v>39695</v>
      </c>
      <c r="H5031" t="s">
        <v>10950</v>
      </c>
      <c r="I5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5031">
        <v>31</v>
      </c>
      <c r="N5031" t="s">
        <v>2998</v>
      </c>
      <c r="O5031" t="s">
        <v>39696</v>
      </c>
      <c r="P5031" t="s">
        <v>78726</v>
      </c>
      <c r="Q5031" t="s">
        <v>39298</v>
      </c>
      <c r="R5031" t="s">
        <v>39697</v>
      </c>
      <c r="T5031" t="s">
        <v>39698</v>
      </c>
      <c r="V5031" t="s">
        <v>39699</v>
      </c>
      <c r="W5031" t="s">
        <v>39700</v>
      </c>
      <c r="X5031" t="s">
        <v>39701</v>
      </c>
      <c r="Y5031" t="s">
        <v>4199</v>
      </c>
      <c r="Z5031" t="s">
        <v>37</v>
      </c>
      <c r="AA5031" t="s">
        <v>89179</v>
      </c>
      <c r="AB5031" t="s">
        <v>39304</v>
      </c>
      <c r="AC5031" t="s">
        <v>39305</v>
      </c>
      <c r="AD5031" t="s">
        <v>77008</v>
      </c>
      <c r="AE5031" t="s">
        <v>3640</v>
      </c>
    </row>
    <row r="5032" spans="1:31" x14ac:dyDescent="0.3">
      <c r="A5032" t="s">
        <v>89328</v>
      </c>
      <c r="B5032" t="s">
        <v>89329</v>
      </c>
      <c r="C5032" t="s">
        <v>187</v>
      </c>
      <c r="D5032" t="s">
        <v>1083</v>
      </c>
      <c r="E5032" t="s">
        <v>89166</v>
      </c>
      <c r="F5032" t="s">
        <v>1087</v>
      </c>
      <c r="G5032" t="s">
        <v>39702</v>
      </c>
      <c r="H5032" t="s">
        <v>39703</v>
      </c>
      <c r="I5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MŠ Josefa Šíra</v>
      </c>
      <c r="J5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257</v>
      </c>
      <c r="L5032">
        <v>257</v>
      </c>
      <c r="N5032" t="s">
        <v>2998</v>
      </c>
      <c r="O5032" t="s">
        <v>39704</v>
      </c>
      <c r="P5032" t="s">
        <v>89330</v>
      </c>
      <c r="Q5032" t="s">
        <v>39704</v>
      </c>
      <c r="R5032" t="s">
        <v>39705</v>
      </c>
      <c r="T5032" t="s">
        <v>39706</v>
      </c>
      <c r="V5032" t="s">
        <v>39707</v>
      </c>
      <c r="W5032" t="s">
        <v>39708</v>
      </c>
      <c r="X5032" t="s">
        <v>39709</v>
      </c>
      <c r="Y5032" t="s">
        <v>4219</v>
      </c>
      <c r="Z5032" t="s">
        <v>37</v>
      </c>
      <c r="AA5032" t="s">
        <v>89331</v>
      </c>
      <c r="AB5032" t="s">
        <v>39710</v>
      </c>
      <c r="AC5032" t="s">
        <v>39711</v>
      </c>
      <c r="AD5032" t="s">
        <v>77008</v>
      </c>
      <c r="AE5032" t="s">
        <v>3640</v>
      </c>
    </row>
    <row r="5033" spans="1:31" x14ac:dyDescent="0.3">
      <c r="A5033" t="s">
        <v>89332</v>
      </c>
      <c r="B5033" t="s">
        <v>89333</v>
      </c>
      <c r="C5033" t="s">
        <v>187</v>
      </c>
      <c r="D5033" t="s">
        <v>1083</v>
      </c>
      <c r="E5033" t="s">
        <v>89166</v>
      </c>
      <c r="F5033" t="s">
        <v>1087</v>
      </c>
      <c r="G5033" t="s">
        <v>39712</v>
      </c>
      <c r="H5033" t="s">
        <v>39713</v>
      </c>
      <c r="I5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Krkonošská základní škola a MŠ</v>
      </c>
      <c r="J5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5033">
        <v>28</v>
      </c>
      <c r="N5033" t="s">
        <v>2998</v>
      </c>
      <c r="O5033" t="s">
        <v>4304</v>
      </c>
      <c r="P5033" t="s">
        <v>89334</v>
      </c>
      <c r="Q5033" t="s">
        <v>4304</v>
      </c>
      <c r="R5033" t="s">
        <v>39714</v>
      </c>
      <c r="T5033" t="s">
        <v>39715</v>
      </c>
      <c r="W5033" t="s">
        <v>39716</v>
      </c>
      <c r="X5033" t="s">
        <v>39717</v>
      </c>
      <c r="Y5033" t="s">
        <v>11615</v>
      </c>
      <c r="Z5033" t="s">
        <v>37</v>
      </c>
      <c r="AA5033" t="s">
        <v>89335</v>
      </c>
      <c r="AB5033" t="s">
        <v>39718</v>
      </c>
      <c r="AC5033" t="s">
        <v>39719</v>
      </c>
      <c r="AD5033" t="s">
        <v>77008</v>
      </c>
      <c r="AE5033" t="s">
        <v>3640</v>
      </c>
    </row>
    <row r="5034" spans="1:31" x14ac:dyDescent="0.3">
      <c r="A5034" t="s">
        <v>89336</v>
      </c>
      <c r="B5034" t="s">
        <v>89337</v>
      </c>
      <c r="C5034" t="s">
        <v>187</v>
      </c>
      <c r="D5034" t="s">
        <v>1083</v>
      </c>
      <c r="E5034" t="s">
        <v>89166</v>
      </c>
      <c r="F5034" t="s">
        <v>1087</v>
      </c>
      <c r="G5034" t="s">
        <v>39720</v>
      </c>
      <c r="H5034" t="s">
        <v>10950</v>
      </c>
      <c r="I5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4" t="str">
        <f>IF(Table2[[#This Row],[Č. or.]],_xlfn.CONCAT(Table2[[#This Row],[Ulice]]," ",Table2[[#This Row],[Č. p.]],"/",Table2[[#This Row],[Č. or.]]),_xlfn.CONCAT(Table2[[#This Row],[Ulice]]," ",Table2[[#This Row],[Č. p.]]))</f>
        <v>Komenského 288</v>
      </c>
      <c r="K5034" t="s">
        <v>851</v>
      </c>
      <c r="L5034">
        <v>288</v>
      </c>
      <c r="N5034" t="s">
        <v>2998</v>
      </c>
      <c r="O5034" t="s">
        <v>1087</v>
      </c>
      <c r="P5034" t="s">
        <v>89167</v>
      </c>
      <c r="Q5034" t="s">
        <v>1087</v>
      </c>
      <c r="R5034" t="s">
        <v>39721</v>
      </c>
      <c r="S5034" t="s">
        <v>39721</v>
      </c>
      <c r="T5034" t="s">
        <v>39722</v>
      </c>
      <c r="V5034" t="s">
        <v>39723</v>
      </c>
      <c r="W5034" t="s">
        <v>39724</v>
      </c>
      <c r="X5034" t="s">
        <v>39725</v>
      </c>
      <c r="Y5034" t="s">
        <v>4013</v>
      </c>
      <c r="Z5034" t="s">
        <v>37</v>
      </c>
      <c r="AA5034" t="s">
        <v>89338</v>
      </c>
      <c r="AB5034" t="s">
        <v>39726</v>
      </c>
      <c r="AC5034" t="s">
        <v>39727</v>
      </c>
      <c r="AD5034" t="s">
        <v>77008</v>
      </c>
      <c r="AE5034" t="s">
        <v>3640</v>
      </c>
    </row>
    <row r="5035" spans="1:31" x14ac:dyDescent="0.3">
      <c r="A5035" t="s">
        <v>89339</v>
      </c>
      <c r="B5035" t="s">
        <v>89340</v>
      </c>
      <c r="C5035" t="s">
        <v>187</v>
      </c>
      <c r="D5035" t="s">
        <v>1083</v>
      </c>
      <c r="E5035" t="s">
        <v>89166</v>
      </c>
      <c r="F5035" t="s">
        <v>1087</v>
      </c>
      <c r="G5035" t="s">
        <v>39728</v>
      </c>
      <c r="H5035" t="s">
        <v>10950</v>
      </c>
      <c r="I5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5" t="str">
        <f>IF(Table2[[#This Row],[Č. or.]],_xlfn.CONCAT(Table2[[#This Row],[Ulice]]," ",Table2[[#This Row],[Č. p.]],"/",Table2[[#This Row],[Č. or.]]),_xlfn.CONCAT(Table2[[#This Row],[Ulice]]," ",Table2[[#This Row],[Č. p.]]))</f>
        <v>Jana Harracha 97</v>
      </c>
      <c r="K5035" t="s">
        <v>39729</v>
      </c>
      <c r="L5035">
        <v>97</v>
      </c>
      <c r="N5035" t="s">
        <v>2998</v>
      </c>
      <c r="O5035" t="s">
        <v>1087</v>
      </c>
      <c r="P5035" t="s">
        <v>89167</v>
      </c>
      <c r="Q5035" t="s">
        <v>1087</v>
      </c>
      <c r="R5035" t="s">
        <v>39730</v>
      </c>
      <c r="S5035" t="s">
        <v>39730</v>
      </c>
      <c r="T5035" t="s">
        <v>39731</v>
      </c>
      <c r="V5035" t="s">
        <v>39732</v>
      </c>
      <c r="W5035" t="s">
        <v>39733</v>
      </c>
      <c r="X5035" t="s">
        <v>39734</v>
      </c>
      <c r="Y5035" t="s">
        <v>4024</v>
      </c>
      <c r="Z5035" t="s">
        <v>37</v>
      </c>
      <c r="AA5035" t="s">
        <v>89338</v>
      </c>
      <c r="AB5035" t="s">
        <v>39726</v>
      </c>
      <c r="AC5035" t="s">
        <v>39727</v>
      </c>
      <c r="AD5035" t="s">
        <v>77008</v>
      </c>
      <c r="AE5035" t="s">
        <v>3640</v>
      </c>
    </row>
    <row r="5036" spans="1:31" x14ac:dyDescent="0.3">
      <c r="A5036" t="s">
        <v>89341</v>
      </c>
      <c r="B5036" t="s">
        <v>89342</v>
      </c>
      <c r="C5036" t="s">
        <v>187</v>
      </c>
      <c r="D5036" t="s">
        <v>1083</v>
      </c>
      <c r="E5036" t="s">
        <v>78732</v>
      </c>
      <c r="F5036" t="s">
        <v>2998</v>
      </c>
      <c r="G5036" t="s">
        <v>39735</v>
      </c>
      <c r="H5036" t="s">
        <v>39736</v>
      </c>
      <c r="I5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Ivana Olbrachta</v>
      </c>
      <c r="J5036" t="str">
        <f>IF(Table2[[#This Row],[Č. or.]],_xlfn.CONCAT(Table2[[#This Row],[Ulice]]," ",Table2[[#This Row],[Č. p.]],"/",Table2[[#This Row],[Č. or.]]),_xlfn.CONCAT(Table2[[#This Row],[Ulice]]," ",Table2[[#This Row],[Č. p.]]))</f>
        <v>Nad Špejcharem 574</v>
      </c>
      <c r="K5036" t="s">
        <v>2997</v>
      </c>
      <c r="L5036">
        <v>574</v>
      </c>
      <c r="N5036" t="s">
        <v>2998</v>
      </c>
      <c r="O5036" t="s">
        <v>2998</v>
      </c>
      <c r="P5036" t="s">
        <v>78733</v>
      </c>
      <c r="Q5036" t="s">
        <v>2998</v>
      </c>
      <c r="R5036" t="s">
        <v>39737</v>
      </c>
      <c r="S5036" t="s">
        <v>39737</v>
      </c>
      <c r="T5036" t="s">
        <v>39738</v>
      </c>
      <c r="W5036" t="s">
        <v>39739</v>
      </c>
      <c r="X5036" t="s">
        <v>39740</v>
      </c>
      <c r="Y5036" t="s">
        <v>4352</v>
      </c>
      <c r="Z5036" t="s">
        <v>37</v>
      </c>
      <c r="AA5036" t="s">
        <v>78734</v>
      </c>
      <c r="AB5036" t="s">
        <v>39414</v>
      </c>
      <c r="AC5036" t="s">
        <v>39415</v>
      </c>
      <c r="AD5036" t="s">
        <v>77008</v>
      </c>
      <c r="AE5036" t="s">
        <v>3640</v>
      </c>
    </row>
    <row r="5037" spans="1:31" x14ac:dyDescent="0.3">
      <c r="A5037" t="s">
        <v>89343</v>
      </c>
      <c r="B5037" t="s">
        <v>89344</v>
      </c>
      <c r="C5037" t="s">
        <v>187</v>
      </c>
      <c r="D5037" t="s">
        <v>1083</v>
      </c>
      <c r="E5037" t="s">
        <v>78725</v>
      </c>
      <c r="F5037" t="s">
        <v>3293</v>
      </c>
      <c r="G5037" t="s">
        <v>39741</v>
      </c>
      <c r="H5037" t="s">
        <v>10950</v>
      </c>
      <c r="I5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7" t="str">
        <f>IF(Table2[[#This Row],[Č. or.]],_xlfn.CONCAT(Table2[[#This Row],[Ulice]]," ",Table2[[#This Row],[Č. p.]],"/",Table2[[#This Row],[Č. or.]]),_xlfn.CONCAT(Table2[[#This Row],[Ulice]]," ",Table2[[#This Row],[Č. p.]]))</f>
        <v>Skálova 600</v>
      </c>
      <c r="K5037" t="s">
        <v>7803</v>
      </c>
      <c r="L5037">
        <v>600</v>
      </c>
      <c r="N5037" t="s">
        <v>2998</v>
      </c>
      <c r="O5037" t="s">
        <v>3293</v>
      </c>
      <c r="P5037" t="s">
        <v>78726</v>
      </c>
      <c r="Q5037" t="s">
        <v>3293</v>
      </c>
      <c r="R5037" t="s">
        <v>39742</v>
      </c>
      <c r="S5037" t="s">
        <v>39743</v>
      </c>
      <c r="T5037" t="s">
        <v>39744</v>
      </c>
      <c r="U5037" t="s">
        <v>39745</v>
      </c>
      <c r="V5037" t="s">
        <v>39746</v>
      </c>
      <c r="W5037" t="s">
        <v>39747</v>
      </c>
      <c r="X5037" t="s">
        <v>39748</v>
      </c>
      <c r="Y5037" t="s">
        <v>4301</v>
      </c>
      <c r="Z5037" t="s">
        <v>37</v>
      </c>
      <c r="AA5037" t="s">
        <v>78727</v>
      </c>
      <c r="AB5037" t="s">
        <v>39328</v>
      </c>
      <c r="AC5037" t="s">
        <v>39329</v>
      </c>
      <c r="AD5037" t="s">
        <v>77008</v>
      </c>
      <c r="AE5037" t="s">
        <v>3640</v>
      </c>
    </row>
    <row r="5038" spans="1:31" x14ac:dyDescent="0.3">
      <c r="A5038" t="s">
        <v>89345</v>
      </c>
      <c r="B5038" t="s">
        <v>89346</v>
      </c>
      <c r="C5038" t="s">
        <v>187</v>
      </c>
      <c r="D5038" t="s">
        <v>1083</v>
      </c>
      <c r="E5038" t="s">
        <v>78725</v>
      </c>
      <c r="F5038" t="s">
        <v>3293</v>
      </c>
      <c r="G5038" t="s">
        <v>39749</v>
      </c>
      <c r="H5038" t="s">
        <v>10950</v>
      </c>
      <c r="I5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</v>
      </c>
      <c r="J5038" t="str">
        <f>IF(Table2[[#This Row],[Č. or.]],_xlfn.CONCAT(Table2[[#This Row],[Ulice]]," ",Table2[[#This Row],[Č. p.]],"/",Table2[[#This Row],[Č. or.]]),_xlfn.CONCAT(Table2[[#This Row],[Ulice]]," ",Table2[[#This Row],[Č. p.]]))</f>
        <v>Žižkova 518</v>
      </c>
      <c r="K5038" t="s">
        <v>247</v>
      </c>
      <c r="L5038">
        <v>518</v>
      </c>
      <c r="N5038" t="s">
        <v>2998</v>
      </c>
      <c r="O5038" t="s">
        <v>3293</v>
      </c>
      <c r="P5038" t="s">
        <v>78726</v>
      </c>
      <c r="Q5038" t="s">
        <v>3293</v>
      </c>
      <c r="R5038" t="s">
        <v>39750</v>
      </c>
      <c r="S5038" t="s">
        <v>39751</v>
      </c>
      <c r="T5038" t="s">
        <v>39752</v>
      </c>
      <c r="U5038" t="s">
        <v>39753</v>
      </c>
      <c r="V5038" t="s">
        <v>39754</v>
      </c>
      <c r="W5038" t="s">
        <v>39755</v>
      </c>
      <c r="X5038" t="s">
        <v>39756</v>
      </c>
      <c r="Y5038" t="s">
        <v>4071</v>
      </c>
      <c r="Z5038" t="s">
        <v>37</v>
      </c>
      <c r="AA5038" t="s">
        <v>78727</v>
      </c>
      <c r="AB5038" t="s">
        <v>39328</v>
      </c>
      <c r="AC5038" t="s">
        <v>39329</v>
      </c>
      <c r="AD5038" t="s">
        <v>77008</v>
      </c>
      <c r="AE5038" t="s">
        <v>3640</v>
      </c>
    </row>
    <row r="5039" spans="1:31" hidden="1" x14ac:dyDescent="0.3"/>
    <row r="5040" spans="1:31" hidden="1" x14ac:dyDescent="0.3"/>
    <row r="5041" spans="1:31" hidden="1" x14ac:dyDescent="0.3"/>
    <row r="5042" spans="1:31" hidden="1" x14ac:dyDescent="0.3"/>
    <row r="5043" spans="1:31" x14ac:dyDescent="0.3">
      <c r="A5043" t="s">
        <v>89347</v>
      </c>
      <c r="B5043" t="s">
        <v>89348</v>
      </c>
      <c r="C5043" t="s">
        <v>187</v>
      </c>
      <c r="D5043" t="s">
        <v>1083</v>
      </c>
      <c r="E5043" t="s">
        <v>78732</v>
      </c>
      <c r="F5043" t="s">
        <v>2998</v>
      </c>
      <c r="G5043" t="s">
        <v>39757</v>
      </c>
      <c r="H5043" t="s">
        <v>39758</v>
      </c>
      <c r="I5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a ZŠ speciální</v>
      </c>
      <c r="J5043" t="str">
        <f>IF(Table2[[#This Row],[Č. or.]],_xlfn.CONCAT(Table2[[#This Row],[Ulice]]," ",Table2[[#This Row],[Č. p.]],"/",Table2[[#This Row],[Č. or.]]),_xlfn.CONCAT(Table2[[#This Row],[Ulice]]," ",Table2[[#This Row],[Č. p.]]))</f>
        <v>Školní náměstí 1000</v>
      </c>
      <c r="K5043" t="s">
        <v>4094</v>
      </c>
      <c r="L5043">
        <v>1000</v>
      </c>
      <c r="N5043" t="s">
        <v>2998</v>
      </c>
      <c r="O5043" t="s">
        <v>39289</v>
      </c>
      <c r="P5043" t="s">
        <v>89175</v>
      </c>
      <c r="Q5043" t="s">
        <v>39289</v>
      </c>
      <c r="R5043" t="s">
        <v>39759</v>
      </c>
      <c r="S5043" t="s">
        <v>39759</v>
      </c>
      <c r="T5043" t="s">
        <v>39760</v>
      </c>
      <c r="V5043" t="s">
        <v>39761</v>
      </c>
      <c r="W5043" t="s">
        <v>39762</v>
      </c>
      <c r="X5043" t="s">
        <v>39763</v>
      </c>
      <c r="Y5043" t="s">
        <v>10936</v>
      </c>
      <c r="Z5043" t="s">
        <v>37</v>
      </c>
      <c r="AA5043" t="s">
        <v>89176</v>
      </c>
      <c r="AB5043" t="s">
        <v>39294</v>
      </c>
      <c r="AC5043" t="s">
        <v>39295</v>
      </c>
      <c r="AD5043" t="s">
        <v>77008</v>
      </c>
      <c r="AE5043" t="s">
        <v>3640</v>
      </c>
    </row>
    <row r="5044" spans="1:31" x14ac:dyDescent="0.3">
      <c r="A5044" t="s">
        <v>89349</v>
      </c>
      <c r="B5044" t="s">
        <v>89350</v>
      </c>
      <c r="C5044" t="s">
        <v>187</v>
      </c>
      <c r="D5044" t="s">
        <v>1083</v>
      </c>
      <c r="E5044" t="s">
        <v>78732</v>
      </c>
      <c r="F5044" t="s">
        <v>2998</v>
      </c>
      <c r="G5044" t="s">
        <v>39764</v>
      </c>
      <c r="H5044" t="s">
        <v>39765</v>
      </c>
      <c r="I5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ZŠ praktická a speciální</v>
      </c>
      <c r="J5044" t="str">
        <f>IF(Table2[[#This Row],[Č. or.]],_xlfn.CONCAT(Table2[[#This Row],[Ulice]]," ",Table2[[#This Row],[Č. p.]],"/",Table2[[#This Row],[Č. or.]]),_xlfn.CONCAT(Table2[[#This Row],[Ulice]]," ",Table2[[#This Row],[Č. p.]]))</f>
        <v>Jizerská 564</v>
      </c>
      <c r="K5044" t="s">
        <v>25641</v>
      </c>
      <c r="L5044">
        <v>564</v>
      </c>
      <c r="N5044" t="s">
        <v>2998</v>
      </c>
      <c r="O5044" t="s">
        <v>12192</v>
      </c>
      <c r="P5044" t="s">
        <v>78733</v>
      </c>
      <c r="Q5044" t="s">
        <v>2998</v>
      </c>
      <c r="R5044" t="s">
        <v>39766</v>
      </c>
      <c r="T5044" t="s">
        <v>39767</v>
      </c>
      <c r="U5044" t="s">
        <v>39768</v>
      </c>
      <c r="V5044" t="s">
        <v>39769</v>
      </c>
      <c r="W5044" t="s">
        <v>39770</v>
      </c>
      <c r="X5044" t="s">
        <v>39771</v>
      </c>
      <c r="Y5044" t="s">
        <v>4024</v>
      </c>
      <c r="Z5044" t="s">
        <v>37</v>
      </c>
      <c r="AA5044" t="s">
        <v>78734</v>
      </c>
      <c r="AB5044" t="s">
        <v>39414</v>
      </c>
      <c r="AC5044" t="s">
        <v>39415</v>
      </c>
      <c r="AD5044" t="s">
        <v>77008</v>
      </c>
      <c r="AE5044" t="s">
        <v>3640</v>
      </c>
    </row>
    <row r="5045" spans="1:31" x14ac:dyDescent="0.3">
      <c r="A5045" t="s">
        <v>89351</v>
      </c>
      <c r="B5045" t="s">
        <v>89352</v>
      </c>
      <c r="C5045" t="s">
        <v>187</v>
      </c>
      <c r="D5045" t="s">
        <v>1083</v>
      </c>
      <c r="E5045" t="s">
        <v>78725</v>
      </c>
      <c r="F5045" t="s">
        <v>3293</v>
      </c>
      <c r="G5045" t="s">
        <v>39772</v>
      </c>
      <c r="H5045" t="s">
        <v>39773</v>
      </c>
      <c r="I5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a Základní škola Sluníčko</v>
      </c>
      <c r="J5045" t="str">
        <f>IF(Table2[[#This Row],[Č. or.]],_xlfn.CONCAT(Table2[[#This Row],[Ulice]]," ",Table2[[#This Row],[Č. p.]],"/",Table2[[#This Row],[Č. or.]]),_xlfn.CONCAT(Table2[[#This Row],[Ulice]]," ",Table2[[#This Row],[Č. p.]]))</f>
        <v>Kosmonautů 1641</v>
      </c>
      <c r="K5045" t="s">
        <v>30690</v>
      </c>
      <c r="L5045">
        <v>1641</v>
      </c>
      <c r="N5045" t="s">
        <v>2998</v>
      </c>
      <c r="O5045" t="s">
        <v>3293</v>
      </c>
      <c r="P5045" t="s">
        <v>78726</v>
      </c>
      <c r="Q5045" t="s">
        <v>3293</v>
      </c>
      <c r="R5045" t="s">
        <v>39774</v>
      </c>
      <c r="T5045" t="s">
        <v>39775</v>
      </c>
      <c r="V5045" t="s">
        <v>39776</v>
      </c>
      <c r="W5045" t="s">
        <v>39777</v>
      </c>
      <c r="X5045" t="s">
        <v>39778</v>
      </c>
      <c r="Y5045" t="s">
        <v>11615</v>
      </c>
      <c r="Z5045" t="s">
        <v>37</v>
      </c>
      <c r="AA5045" t="s">
        <v>78727</v>
      </c>
      <c r="AB5045" t="s">
        <v>39328</v>
      </c>
      <c r="AC5045" t="s">
        <v>39329</v>
      </c>
      <c r="AD5045" t="s">
        <v>77008</v>
      </c>
      <c r="AE5045" t="s">
        <v>3640</v>
      </c>
    </row>
    <row r="5046" spans="1:31" x14ac:dyDescent="0.3">
      <c r="A5046" t="s">
        <v>89353</v>
      </c>
      <c r="B5046" t="s">
        <v>89354</v>
      </c>
      <c r="C5046" t="s">
        <v>187</v>
      </c>
      <c r="D5046" t="s">
        <v>1083</v>
      </c>
      <c r="E5046" t="s">
        <v>78732</v>
      </c>
      <c r="F5046" t="s">
        <v>2998</v>
      </c>
      <c r="G5046" t="s">
        <v>39779</v>
      </c>
      <c r="H5046" t="s">
        <v>39780</v>
      </c>
      <c r="I5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Na Olešce</v>
      </c>
      <c r="J5046" t="str">
        <f>IF(Table2[[#This Row],[Č. or.]],_xlfn.CONCAT(Table2[[#This Row],[Ulice]]," ",Table2[[#This Row],[Č. p.]],"/",Table2[[#This Row],[Č. or.]]),_xlfn.CONCAT(Table2[[#This Row],[Ulice]]," ",Table2[[#This Row],[Č. p.]]))</f>
        <v>Na Olešce 433</v>
      </c>
      <c r="K5046" t="s">
        <v>39781</v>
      </c>
      <c r="L5046">
        <v>433</v>
      </c>
      <c r="N5046" t="s">
        <v>2998</v>
      </c>
      <c r="O5046" t="s">
        <v>12192</v>
      </c>
      <c r="P5046" t="s">
        <v>78733</v>
      </c>
      <c r="Q5046" t="s">
        <v>2998</v>
      </c>
      <c r="R5046" t="s">
        <v>39782</v>
      </c>
      <c r="T5046" t="s">
        <v>39783</v>
      </c>
      <c r="W5046" t="s">
        <v>39784</v>
      </c>
      <c r="X5046" t="s">
        <v>39785</v>
      </c>
      <c r="Y5046" t="s">
        <v>3637</v>
      </c>
      <c r="Z5046" t="s">
        <v>37</v>
      </c>
      <c r="AA5046" t="s">
        <v>78734</v>
      </c>
      <c r="AB5046" t="s">
        <v>39414</v>
      </c>
      <c r="AC5046" t="s">
        <v>39415</v>
      </c>
      <c r="AD5046" t="s">
        <v>77008</v>
      </c>
      <c r="AE5046" t="s">
        <v>3640</v>
      </c>
    </row>
    <row r="5047" spans="1:31" x14ac:dyDescent="0.3">
      <c r="A5047" t="s">
        <v>89355</v>
      </c>
      <c r="B5047" t="s">
        <v>89356</v>
      </c>
      <c r="C5047" t="s">
        <v>276</v>
      </c>
      <c r="D5047" t="s">
        <v>1083</v>
      </c>
      <c r="E5047" t="s">
        <v>89166</v>
      </c>
      <c r="F5047" t="s">
        <v>1087</v>
      </c>
      <c r="G5047" t="s">
        <v>39786</v>
      </c>
      <c r="H5047" t="s">
        <v>11753</v>
      </c>
      <c r="I5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5047" t="str">
        <f>IF(Table2[[#This Row],[Č. or.]],_xlfn.CONCAT(Table2[[#This Row],[Ulice]]," ",Table2[[#This Row],[Č. p.]],"/",Table2[[#This Row],[Č. or.]]),_xlfn.CONCAT(Table2[[#This Row],[Ulice]]," ",Table2[[#This Row],[Č. p.]]))</f>
        <v>Komenského 103</v>
      </c>
      <c r="K5047" t="s">
        <v>851</v>
      </c>
      <c r="L5047">
        <v>103</v>
      </c>
      <c r="N5047" t="s">
        <v>2998</v>
      </c>
      <c r="O5047" t="s">
        <v>1087</v>
      </c>
      <c r="P5047" t="s">
        <v>89167</v>
      </c>
      <c r="Q5047" t="s">
        <v>1087</v>
      </c>
      <c r="R5047" t="s">
        <v>39787</v>
      </c>
      <c r="T5047" t="s">
        <v>39788</v>
      </c>
      <c r="U5047" t="s">
        <v>39789</v>
      </c>
      <c r="V5047" t="s">
        <v>39790</v>
      </c>
      <c r="W5047" t="s">
        <v>39791</v>
      </c>
      <c r="X5047" t="s">
        <v>39792</v>
      </c>
      <c r="Y5047" t="s">
        <v>3928</v>
      </c>
      <c r="Z5047" t="s">
        <v>37</v>
      </c>
      <c r="AA5047" t="s">
        <v>89338</v>
      </c>
      <c r="AB5047" t="s">
        <v>6855</v>
      </c>
      <c r="AC5047" t="s">
        <v>6856</v>
      </c>
      <c r="AD5047" t="s">
        <v>77008</v>
      </c>
      <c r="AE5047" t="s">
        <v>3640</v>
      </c>
    </row>
    <row r="5048" spans="1:31" x14ac:dyDescent="0.3">
      <c r="A5048" t="s">
        <v>89357</v>
      </c>
      <c r="B5048" t="s">
        <v>89358</v>
      </c>
      <c r="C5048" t="s">
        <v>187</v>
      </c>
      <c r="D5048" t="s">
        <v>1083</v>
      </c>
      <c r="E5048" t="s">
        <v>78732</v>
      </c>
      <c r="F5048" t="s">
        <v>2998</v>
      </c>
      <c r="G5048" t="s">
        <v>39793</v>
      </c>
      <c r="H5048" t="s">
        <v>14140</v>
      </c>
      <c r="I5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Středisko volného času</v>
      </c>
      <c r="J5048" t="str">
        <f>IF(Table2[[#This Row],[Č. or.]],_xlfn.CONCAT(Table2[[#This Row],[Ulice]]," ",Table2[[#This Row],[Č. p.]],"/",Table2[[#This Row],[Č. or.]]),_xlfn.CONCAT(Table2[[#This Row],[Ulice]]," ",Table2[[#This Row],[Č. p.]]))</f>
        <v>Tyršova 380</v>
      </c>
      <c r="K5048" t="s">
        <v>1244</v>
      </c>
      <c r="L5048">
        <v>380</v>
      </c>
      <c r="N5048" t="s">
        <v>2998</v>
      </c>
      <c r="O5048" t="s">
        <v>2998</v>
      </c>
      <c r="P5048" t="s">
        <v>78733</v>
      </c>
      <c r="Q5048" t="s">
        <v>2998</v>
      </c>
      <c r="R5048" t="s">
        <v>39794</v>
      </c>
      <c r="S5048" t="s">
        <v>39737</v>
      </c>
      <c r="T5048" t="s">
        <v>39795</v>
      </c>
      <c r="V5048" t="s">
        <v>39796</v>
      </c>
      <c r="W5048" t="s">
        <v>39797</v>
      </c>
      <c r="X5048" t="s">
        <v>39798</v>
      </c>
      <c r="Y5048" t="s">
        <v>13329</v>
      </c>
      <c r="Z5048" t="s">
        <v>37</v>
      </c>
      <c r="AA5048" t="s">
        <v>78734</v>
      </c>
      <c r="AB5048" t="s">
        <v>39414</v>
      </c>
      <c r="AC5048" t="s">
        <v>39415</v>
      </c>
      <c r="AD5048" t="s">
        <v>77008</v>
      </c>
      <c r="AE5048" t="s">
        <v>3640</v>
      </c>
    </row>
    <row r="5049" spans="1:31" x14ac:dyDescent="0.3">
      <c r="A5049" t="s">
        <v>89359</v>
      </c>
      <c r="B5049" t="s">
        <v>89360</v>
      </c>
      <c r="C5049" t="s">
        <v>187</v>
      </c>
      <c r="D5049" t="s">
        <v>1083</v>
      </c>
      <c r="E5049" t="s">
        <v>78732</v>
      </c>
      <c r="F5049" t="s">
        <v>2998</v>
      </c>
      <c r="G5049" t="s">
        <v>39799</v>
      </c>
      <c r="H5049" t="s">
        <v>39800</v>
      </c>
      <c r="I5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SVČ Sluníčko</v>
      </c>
      <c r="J5049" t="str">
        <f>IF(Table2[[#This Row],[Č. or.]],_xlfn.CONCAT(Table2[[#This Row],[Ulice]]," ",Table2[[#This Row],[Č. p.]],"/",Table2[[#This Row],[Č. or.]]),_xlfn.CONCAT(Table2[[#This Row],[Ulice]]," ",Table2[[#This Row],[Č. p.]]))</f>
        <v>Komenského 1037</v>
      </c>
      <c r="K5049" t="s">
        <v>851</v>
      </c>
      <c r="L5049">
        <v>1037</v>
      </c>
      <c r="N5049" t="s">
        <v>2998</v>
      </c>
      <c r="O5049" t="s">
        <v>39289</v>
      </c>
      <c r="P5049" t="s">
        <v>89175</v>
      </c>
      <c r="Q5049" t="s">
        <v>39289</v>
      </c>
      <c r="R5049" t="s">
        <v>39801</v>
      </c>
      <c r="T5049" t="s">
        <v>39802</v>
      </c>
      <c r="U5049" t="s">
        <v>39803</v>
      </c>
      <c r="V5049" t="s">
        <v>39804</v>
      </c>
      <c r="W5049" t="s">
        <v>39805</v>
      </c>
      <c r="X5049" t="s">
        <v>39806</v>
      </c>
      <c r="Y5049" t="s">
        <v>13329</v>
      </c>
      <c r="Z5049" t="s">
        <v>37</v>
      </c>
      <c r="AA5049" t="s">
        <v>89176</v>
      </c>
      <c r="AB5049" t="s">
        <v>39294</v>
      </c>
      <c r="AC5049" t="s">
        <v>39295</v>
      </c>
      <c r="AD5049" t="s">
        <v>77008</v>
      </c>
      <c r="AE5049" t="s">
        <v>3640</v>
      </c>
    </row>
    <row r="5050" spans="1:31" x14ac:dyDescent="0.3">
      <c r="A5050" t="s">
        <v>89361</v>
      </c>
      <c r="B5050" t="s">
        <v>89362</v>
      </c>
      <c r="C5050" t="s">
        <v>187</v>
      </c>
      <c r="D5050" t="s">
        <v>1083</v>
      </c>
      <c r="E5050" t="s">
        <v>78725</v>
      </c>
      <c r="F5050" t="s">
        <v>3293</v>
      </c>
      <c r="G5050" t="s">
        <v>39807</v>
      </c>
      <c r="H5050" t="s">
        <v>24371</v>
      </c>
      <c r="I5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Středisko pro volný čas</v>
      </c>
      <c r="J5050" t="str">
        <f>IF(Table2[[#This Row],[Č. or.]],_xlfn.CONCAT(Table2[[#This Row],[Ulice]]," ",Table2[[#This Row],[Č. p.]],"/",Table2[[#This Row],[Č. or.]]),_xlfn.CONCAT(Table2[[#This Row],[Ulice]]," ",Table2[[#This Row],[Č. p.]]))</f>
        <v>Husova 77</v>
      </c>
      <c r="K5050" t="s">
        <v>52</v>
      </c>
      <c r="L5050">
        <v>77</v>
      </c>
      <c r="N5050" t="s">
        <v>2998</v>
      </c>
      <c r="O5050" t="s">
        <v>3293</v>
      </c>
      <c r="P5050" t="s">
        <v>78726</v>
      </c>
      <c r="Q5050" t="s">
        <v>3293</v>
      </c>
      <c r="R5050" t="s">
        <v>39808</v>
      </c>
      <c r="S5050" t="s">
        <v>39808</v>
      </c>
      <c r="T5050" t="s">
        <v>39809</v>
      </c>
      <c r="U5050" t="s">
        <v>39810</v>
      </c>
      <c r="V5050" t="s">
        <v>39811</v>
      </c>
      <c r="W5050" t="s">
        <v>39812</v>
      </c>
      <c r="X5050" t="s">
        <v>39813</v>
      </c>
      <c r="Y5050" t="s">
        <v>13329</v>
      </c>
      <c r="Z5050" t="s">
        <v>37</v>
      </c>
      <c r="AA5050" t="s">
        <v>78727</v>
      </c>
      <c r="AB5050" t="s">
        <v>39328</v>
      </c>
      <c r="AC5050" t="s">
        <v>39329</v>
      </c>
      <c r="AD5050" t="s">
        <v>77008</v>
      </c>
      <c r="AE5050" t="s">
        <v>3640</v>
      </c>
    </row>
    <row r="5051" spans="1:31" x14ac:dyDescent="0.3">
      <c r="A5051" t="s">
        <v>89363</v>
      </c>
      <c r="B5051" t="s">
        <v>89364</v>
      </c>
      <c r="C5051" t="s">
        <v>187</v>
      </c>
      <c r="D5051" t="s">
        <v>1048</v>
      </c>
      <c r="E5051" t="s">
        <v>78744</v>
      </c>
      <c r="F5051" t="s">
        <v>1580</v>
      </c>
      <c r="G5051" t="s">
        <v>39814</v>
      </c>
      <c r="H5051" t="s">
        <v>39815</v>
      </c>
      <c r="I5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I. Mateřská škola</v>
      </c>
      <c r="J5051" t="str">
        <f>IF(Table2[[#This Row],[Č. or.]],_xlfn.CONCAT(Table2[[#This Row],[Ulice]]," ",Table2[[#This Row],[Č. p.]],"/",Table2[[#This Row],[Č. or.]]),_xlfn.CONCAT(Table2[[#This Row],[Ulice]]," ",Table2[[#This Row],[Č. p.]]))</f>
        <v>Piaristická 137/1</v>
      </c>
      <c r="K5051" t="s">
        <v>39816</v>
      </c>
      <c r="L5051">
        <v>137</v>
      </c>
      <c r="M5051">
        <v>1</v>
      </c>
      <c r="N5051" t="s">
        <v>3136</v>
      </c>
      <c r="O5051" t="s">
        <v>1428</v>
      </c>
      <c r="P5051" t="s">
        <v>78749</v>
      </c>
      <c r="Q5051" t="s">
        <v>1580</v>
      </c>
      <c r="R5051" t="s">
        <v>39817</v>
      </c>
      <c r="T5051" t="s">
        <v>39818</v>
      </c>
      <c r="U5051" t="s">
        <v>39819</v>
      </c>
      <c r="V5051" t="s">
        <v>39820</v>
      </c>
      <c r="W5051" t="s">
        <v>39821</v>
      </c>
      <c r="X5051" t="s">
        <v>39822</v>
      </c>
      <c r="Y5051" t="s">
        <v>3725</v>
      </c>
      <c r="Z5051" t="s">
        <v>37</v>
      </c>
      <c r="AA5051" t="s">
        <v>78750</v>
      </c>
      <c r="AB5051" t="s">
        <v>39823</v>
      </c>
      <c r="AC5051" t="s">
        <v>39824</v>
      </c>
      <c r="AD5051" t="s">
        <v>77008</v>
      </c>
      <c r="AE5051" t="s">
        <v>3640</v>
      </c>
    </row>
    <row r="5052" spans="1:31" x14ac:dyDescent="0.3">
      <c r="A5052" t="s">
        <v>89365</v>
      </c>
      <c r="B5052" t="s">
        <v>89366</v>
      </c>
      <c r="C5052" t="s">
        <v>187</v>
      </c>
      <c r="D5052" t="s">
        <v>1048</v>
      </c>
      <c r="E5052" t="s">
        <v>78739</v>
      </c>
      <c r="F5052" t="s">
        <v>2145</v>
      </c>
      <c r="G5052" t="s">
        <v>39825</v>
      </c>
      <c r="H5052" t="s">
        <v>12264</v>
      </c>
      <c r="I5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052">
        <v>106</v>
      </c>
      <c r="N5052" t="s">
        <v>3136</v>
      </c>
      <c r="O5052" t="s">
        <v>39826</v>
      </c>
      <c r="P5052" t="s">
        <v>89367</v>
      </c>
      <c r="Q5052" t="s">
        <v>39826</v>
      </c>
      <c r="R5052" t="s">
        <v>39827</v>
      </c>
      <c r="T5052" t="s">
        <v>39828</v>
      </c>
      <c r="U5052" t="s">
        <v>39829</v>
      </c>
      <c r="W5052" t="s">
        <v>39830</v>
      </c>
      <c r="X5052" t="s">
        <v>39831</v>
      </c>
      <c r="Y5052" t="s">
        <v>3637</v>
      </c>
      <c r="Z5052" t="s">
        <v>37</v>
      </c>
      <c r="AA5052" t="s">
        <v>89368</v>
      </c>
      <c r="AB5052" t="s">
        <v>39832</v>
      </c>
      <c r="AC5052" t="s">
        <v>39833</v>
      </c>
      <c r="AD5052" t="s">
        <v>77008</v>
      </c>
      <c r="AE5052" t="s">
        <v>3640</v>
      </c>
    </row>
    <row r="5053" spans="1:31" x14ac:dyDescent="0.3">
      <c r="A5053" t="s">
        <v>89369</v>
      </c>
      <c r="B5053" t="s">
        <v>89370</v>
      </c>
      <c r="C5053" t="s">
        <v>187</v>
      </c>
      <c r="D5053" t="s">
        <v>1048</v>
      </c>
      <c r="E5053" t="s">
        <v>78739</v>
      </c>
      <c r="F5053" t="s">
        <v>2145</v>
      </c>
      <c r="G5053" t="s">
        <v>39834</v>
      </c>
      <c r="H5053" t="s">
        <v>12264</v>
      </c>
      <c r="I5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5053">
        <v>48</v>
      </c>
      <c r="N5053" t="s">
        <v>3136</v>
      </c>
      <c r="O5053" t="s">
        <v>39835</v>
      </c>
      <c r="P5053" t="s">
        <v>89367</v>
      </c>
      <c r="Q5053" t="s">
        <v>39835</v>
      </c>
      <c r="R5053" t="s">
        <v>39836</v>
      </c>
      <c r="W5053" t="s">
        <v>39837</v>
      </c>
      <c r="X5053" t="s">
        <v>39838</v>
      </c>
      <c r="Y5053" t="s">
        <v>3637</v>
      </c>
      <c r="Z5053" t="s">
        <v>37</v>
      </c>
      <c r="AA5053" t="s">
        <v>89371</v>
      </c>
      <c r="AB5053" t="s">
        <v>39839</v>
      </c>
      <c r="AC5053" t="s">
        <v>39840</v>
      </c>
      <c r="AD5053" t="s">
        <v>77008</v>
      </c>
      <c r="AE5053" t="s">
        <v>3640</v>
      </c>
    </row>
    <row r="5054" spans="1:31" x14ac:dyDescent="0.3">
      <c r="A5054" t="s">
        <v>89372</v>
      </c>
      <c r="B5054" t="s">
        <v>89373</v>
      </c>
      <c r="C5054" t="s">
        <v>187</v>
      </c>
      <c r="D5054" t="s">
        <v>1048</v>
      </c>
      <c r="E5054" t="s">
        <v>78744</v>
      </c>
      <c r="F5054" t="s">
        <v>1580</v>
      </c>
      <c r="G5054" t="s">
        <v>39841</v>
      </c>
      <c r="H5054" t="s">
        <v>12264</v>
      </c>
      <c r="I5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5054">
        <v>122</v>
      </c>
      <c r="N5054" t="s">
        <v>3136</v>
      </c>
      <c r="O5054" t="s">
        <v>39842</v>
      </c>
      <c r="P5054" t="s">
        <v>89374</v>
      </c>
      <c r="Q5054" t="s">
        <v>39842</v>
      </c>
      <c r="R5054" t="s">
        <v>39843</v>
      </c>
      <c r="S5054" t="s">
        <v>39844</v>
      </c>
      <c r="T5054" t="s">
        <v>39845</v>
      </c>
      <c r="W5054" t="s">
        <v>39846</v>
      </c>
      <c r="X5054" t="s">
        <v>39847</v>
      </c>
      <c r="Y5054" t="s">
        <v>3649</v>
      </c>
      <c r="Z5054" t="s">
        <v>37</v>
      </c>
      <c r="AA5054" t="s">
        <v>89375</v>
      </c>
      <c r="AB5054" t="s">
        <v>39848</v>
      </c>
      <c r="AC5054" t="s">
        <v>39849</v>
      </c>
      <c r="AD5054" t="s">
        <v>77008</v>
      </c>
      <c r="AE5054" t="s">
        <v>3640</v>
      </c>
    </row>
    <row r="5055" spans="1:31" x14ac:dyDescent="0.3">
      <c r="A5055" t="s">
        <v>89376</v>
      </c>
      <c r="B5055" t="s">
        <v>89377</v>
      </c>
      <c r="C5055" t="s">
        <v>187</v>
      </c>
      <c r="D5055" t="s">
        <v>1048</v>
      </c>
      <c r="E5055" t="s">
        <v>78753</v>
      </c>
      <c r="F5055" t="s">
        <v>3136</v>
      </c>
      <c r="G5055" t="s">
        <v>39850</v>
      </c>
      <c r="H5055" t="s">
        <v>12264</v>
      </c>
      <c r="I5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055">
        <v>44</v>
      </c>
      <c r="N5055" t="s">
        <v>3136</v>
      </c>
      <c r="O5055" t="s">
        <v>39851</v>
      </c>
      <c r="P5055" t="s">
        <v>89378</v>
      </c>
      <c r="Q5055" t="s">
        <v>39852</v>
      </c>
      <c r="R5055" t="s">
        <v>39853</v>
      </c>
      <c r="T5055" t="s">
        <v>39854</v>
      </c>
      <c r="U5055" t="s">
        <v>39855</v>
      </c>
      <c r="V5055" t="s">
        <v>39856</v>
      </c>
      <c r="W5055" t="s">
        <v>39857</v>
      </c>
      <c r="X5055" t="s">
        <v>39858</v>
      </c>
      <c r="Y5055" t="s">
        <v>3637</v>
      </c>
      <c r="Z5055" t="s">
        <v>37</v>
      </c>
      <c r="AA5055" t="s">
        <v>89379</v>
      </c>
      <c r="AB5055" t="s">
        <v>39859</v>
      </c>
      <c r="AC5055" t="s">
        <v>39860</v>
      </c>
      <c r="AD5055" t="s">
        <v>77008</v>
      </c>
      <c r="AE5055" t="s">
        <v>3640</v>
      </c>
    </row>
    <row r="5056" spans="1:31" x14ac:dyDescent="0.3">
      <c r="A5056" t="s">
        <v>89380</v>
      </c>
      <c r="B5056" t="s">
        <v>89381</v>
      </c>
      <c r="C5056" t="s">
        <v>187</v>
      </c>
      <c r="D5056" t="s">
        <v>1048</v>
      </c>
      <c r="E5056" t="s">
        <v>78739</v>
      </c>
      <c r="F5056" t="s">
        <v>2145</v>
      </c>
      <c r="G5056" t="s">
        <v>39861</v>
      </c>
      <c r="H5056" t="s">
        <v>39862</v>
      </c>
      <c r="I5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KVÍTEK</v>
      </c>
      <c r="J5056" t="str">
        <f>IF(Table2[[#This Row],[Č. or.]],_xlfn.CONCAT(Table2[[#This Row],[Ulice]]," ",Table2[[#This Row],[Č. p.]],"/",Table2[[#This Row],[Č. or.]]),_xlfn.CONCAT(Table2[[#This Row],[Ulice]]," ",Table2[[#This Row],[Č. p.]]))</f>
        <v>Obránců míru 382</v>
      </c>
      <c r="K5056" t="s">
        <v>2844</v>
      </c>
      <c r="L5056">
        <v>382</v>
      </c>
      <c r="N5056" t="s">
        <v>3136</v>
      </c>
      <c r="O5056" t="s">
        <v>39863</v>
      </c>
      <c r="P5056" t="s">
        <v>89382</v>
      </c>
      <c r="Q5056" t="s">
        <v>39863</v>
      </c>
      <c r="R5056" t="s">
        <v>39864</v>
      </c>
      <c r="T5056" t="s">
        <v>39865</v>
      </c>
      <c r="W5056" t="s">
        <v>39866</v>
      </c>
      <c r="X5056" t="s">
        <v>39867</v>
      </c>
      <c r="Y5056" t="s">
        <v>3637</v>
      </c>
      <c r="Z5056" t="s">
        <v>37</v>
      </c>
      <c r="AA5056" t="s">
        <v>89383</v>
      </c>
      <c r="AB5056" t="s">
        <v>39868</v>
      </c>
      <c r="AC5056" t="s">
        <v>39869</v>
      </c>
      <c r="AD5056" t="s">
        <v>77008</v>
      </c>
      <c r="AE5056" t="s">
        <v>3640</v>
      </c>
    </row>
    <row r="5057" spans="1:31" x14ac:dyDescent="0.3">
      <c r="A5057" t="s">
        <v>89384</v>
      </c>
      <c r="B5057" t="s">
        <v>89385</v>
      </c>
      <c r="C5057" t="s">
        <v>187</v>
      </c>
      <c r="D5057" t="s">
        <v>1048</v>
      </c>
      <c r="E5057" t="s">
        <v>77286</v>
      </c>
      <c r="F5057" t="s">
        <v>1449</v>
      </c>
      <c r="G5057" t="s">
        <v>39870</v>
      </c>
      <c r="H5057" t="s">
        <v>12264</v>
      </c>
      <c r="I5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5057">
        <v>197</v>
      </c>
      <c r="N5057" t="s">
        <v>3136</v>
      </c>
      <c r="O5057" t="s">
        <v>39871</v>
      </c>
      <c r="P5057" t="s">
        <v>89386</v>
      </c>
      <c r="Q5057" t="s">
        <v>39871</v>
      </c>
      <c r="R5057" t="s">
        <v>39872</v>
      </c>
      <c r="T5057" t="s">
        <v>39873</v>
      </c>
      <c r="V5057" t="s">
        <v>39874</v>
      </c>
      <c r="W5057" t="s">
        <v>39875</v>
      </c>
      <c r="X5057" t="s">
        <v>39876</v>
      </c>
      <c r="Y5057" t="s">
        <v>3637</v>
      </c>
      <c r="Z5057" t="s">
        <v>37</v>
      </c>
      <c r="AA5057" t="s">
        <v>89387</v>
      </c>
      <c r="AB5057" t="s">
        <v>39877</v>
      </c>
      <c r="AC5057" t="s">
        <v>39878</v>
      </c>
      <c r="AD5057" t="s">
        <v>77008</v>
      </c>
      <c r="AE5057" t="s">
        <v>3640</v>
      </c>
    </row>
    <row r="5058" spans="1:31" x14ac:dyDescent="0.3">
      <c r="A5058" t="s">
        <v>89388</v>
      </c>
      <c r="B5058" t="s">
        <v>89389</v>
      </c>
      <c r="C5058" t="s">
        <v>187</v>
      </c>
      <c r="D5058" t="s">
        <v>1048</v>
      </c>
      <c r="E5058" t="s">
        <v>77286</v>
      </c>
      <c r="F5058" t="s">
        <v>1449</v>
      </c>
      <c r="G5058" t="s">
        <v>39879</v>
      </c>
      <c r="H5058" t="s">
        <v>12264</v>
      </c>
      <c r="I5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5058">
        <v>143</v>
      </c>
      <c r="N5058" t="s">
        <v>3136</v>
      </c>
      <c r="O5058" t="s">
        <v>39880</v>
      </c>
      <c r="P5058" t="s">
        <v>77287</v>
      </c>
      <c r="Q5058" t="s">
        <v>39880</v>
      </c>
      <c r="R5058" t="s">
        <v>39881</v>
      </c>
      <c r="T5058" t="s">
        <v>39882</v>
      </c>
      <c r="V5058" t="s">
        <v>39883</v>
      </c>
      <c r="W5058" t="s">
        <v>39884</v>
      </c>
      <c r="X5058" t="s">
        <v>39885</v>
      </c>
      <c r="Y5058" t="s">
        <v>3637</v>
      </c>
      <c r="Z5058" t="s">
        <v>37</v>
      </c>
      <c r="AA5058" t="s">
        <v>89390</v>
      </c>
      <c r="AB5058" t="s">
        <v>39886</v>
      </c>
      <c r="AC5058" t="s">
        <v>39887</v>
      </c>
      <c r="AD5058" t="s">
        <v>77008</v>
      </c>
      <c r="AE5058" t="s">
        <v>3640</v>
      </c>
    </row>
    <row r="5059" spans="1:31" x14ac:dyDescent="0.3">
      <c r="A5059" t="s">
        <v>89391</v>
      </c>
      <c r="B5059" t="s">
        <v>89392</v>
      </c>
      <c r="C5059" t="s">
        <v>187</v>
      </c>
      <c r="D5059" t="s">
        <v>1048</v>
      </c>
      <c r="E5059" t="s">
        <v>77286</v>
      </c>
      <c r="F5059" t="s">
        <v>1449</v>
      </c>
      <c r="G5059" t="s">
        <v>39888</v>
      </c>
      <c r="H5059" t="s">
        <v>12264</v>
      </c>
      <c r="I5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5059">
        <v>246</v>
      </c>
      <c r="N5059" t="s">
        <v>3136</v>
      </c>
      <c r="O5059" t="s">
        <v>31720</v>
      </c>
      <c r="P5059" t="s">
        <v>89393</v>
      </c>
      <c r="Q5059" t="s">
        <v>31720</v>
      </c>
      <c r="R5059" t="s">
        <v>39889</v>
      </c>
      <c r="T5059" t="s">
        <v>39890</v>
      </c>
      <c r="V5059" t="s">
        <v>39891</v>
      </c>
      <c r="W5059" t="s">
        <v>39892</v>
      </c>
      <c r="X5059" t="s">
        <v>39893</v>
      </c>
      <c r="Y5059" t="s">
        <v>3649</v>
      </c>
      <c r="Z5059" t="s">
        <v>37</v>
      </c>
      <c r="AA5059" t="s">
        <v>89394</v>
      </c>
      <c r="AB5059" t="s">
        <v>39894</v>
      </c>
      <c r="AC5059" t="s">
        <v>39895</v>
      </c>
      <c r="AD5059" t="s">
        <v>77008</v>
      </c>
      <c r="AE5059" t="s">
        <v>3640</v>
      </c>
    </row>
    <row r="5060" spans="1:31" x14ac:dyDescent="0.3">
      <c r="A5060" t="s">
        <v>89395</v>
      </c>
      <c r="B5060" t="s">
        <v>89396</v>
      </c>
      <c r="C5060" t="s">
        <v>187</v>
      </c>
      <c r="D5060" t="s">
        <v>1048</v>
      </c>
      <c r="E5060" t="s">
        <v>78739</v>
      </c>
      <c r="F5060" t="s">
        <v>2145</v>
      </c>
      <c r="G5060" t="s">
        <v>39896</v>
      </c>
      <c r="H5060" t="s">
        <v>12264</v>
      </c>
      <c r="I5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060">
        <v>260</v>
      </c>
      <c r="N5060" t="s">
        <v>3136</v>
      </c>
      <c r="O5060" t="s">
        <v>39897</v>
      </c>
      <c r="P5060" t="s">
        <v>89397</v>
      </c>
      <c r="Q5060" t="s">
        <v>39897</v>
      </c>
      <c r="R5060" t="s">
        <v>39898</v>
      </c>
      <c r="T5060" t="s">
        <v>39899</v>
      </c>
      <c r="W5060" t="s">
        <v>39900</v>
      </c>
      <c r="X5060" t="s">
        <v>39901</v>
      </c>
      <c r="Y5060" t="s">
        <v>3637</v>
      </c>
      <c r="Z5060" t="s">
        <v>37</v>
      </c>
      <c r="AA5060" t="s">
        <v>89398</v>
      </c>
      <c r="AB5060" t="s">
        <v>39902</v>
      </c>
      <c r="AC5060" t="s">
        <v>39903</v>
      </c>
      <c r="AD5060" t="s">
        <v>77008</v>
      </c>
      <c r="AE5060" t="s">
        <v>3640</v>
      </c>
    </row>
    <row r="5061" spans="1:31" x14ac:dyDescent="0.3">
      <c r="A5061" t="s">
        <v>89399</v>
      </c>
      <c r="B5061" t="s">
        <v>89400</v>
      </c>
      <c r="C5061" t="s">
        <v>187</v>
      </c>
      <c r="D5061" t="s">
        <v>1048</v>
      </c>
      <c r="E5061" t="s">
        <v>78744</v>
      </c>
      <c r="F5061" t="s">
        <v>1580</v>
      </c>
      <c r="G5061" t="s">
        <v>39904</v>
      </c>
      <c r="H5061" t="s">
        <v>12264</v>
      </c>
      <c r="I5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1" t="str">
        <f>IF(Table2[[#This Row],[Č. or.]],_xlfn.CONCAT(Table2[[#This Row],[Ulice]]," ",Table2[[#This Row],[Č. p.]],"/",Table2[[#This Row],[Č. or.]]),_xlfn.CONCAT(Table2[[#This Row],[Ulice]]," ",Table2[[#This Row],[Č. p.]]))</f>
        <v>K. H. Borovského 819</v>
      </c>
      <c r="K5061" t="s">
        <v>14250</v>
      </c>
      <c r="L5061">
        <v>819</v>
      </c>
      <c r="N5061" t="s">
        <v>3136</v>
      </c>
      <c r="O5061" t="s">
        <v>1051</v>
      </c>
      <c r="P5061" t="s">
        <v>78745</v>
      </c>
      <c r="Q5061" t="s">
        <v>1051</v>
      </c>
      <c r="R5061" t="s">
        <v>39905</v>
      </c>
      <c r="T5061" t="s">
        <v>39906</v>
      </c>
      <c r="W5061" t="s">
        <v>39907</v>
      </c>
      <c r="X5061" t="s">
        <v>39908</v>
      </c>
      <c r="Y5061" t="s">
        <v>3637</v>
      </c>
      <c r="Z5061" t="s">
        <v>37</v>
      </c>
      <c r="AA5061" t="s">
        <v>78746</v>
      </c>
      <c r="AB5061" t="s">
        <v>39909</v>
      </c>
      <c r="AC5061" t="s">
        <v>39910</v>
      </c>
      <c r="AD5061" t="s">
        <v>77008</v>
      </c>
      <c r="AE5061" t="s">
        <v>3640</v>
      </c>
    </row>
    <row r="5062" spans="1:31" x14ac:dyDescent="0.3">
      <c r="A5062" t="s">
        <v>89401</v>
      </c>
      <c r="B5062" t="s">
        <v>89402</v>
      </c>
      <c r="C5062" t="s">
        <v>187</v>
      </c>
      <c r="D5062" t="s">
        <v>1048</v>
      </c>
      <c r="E5062" t="s">
        <v>77286</v>
      </c>
      <c r="F5062" t="s">
        <v>1449</v>
      </c>
      <c r="G5062" t="s">
        <v>39911</v>
      </c>
      <c r="H5062" t="s">
        <v>12264</v>
      </c>
      <c r="I5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062">
        <v>24</v>
      </c>
      <c r="N5062" t="s">
        <v>3136</v>
      </c>
      <c r="O5062" t="s">
        <v>9941</v>
      </c>
      <c r="P5062" t="s">
        <v>77287</v>
      </c>
      <c r="Q5062" t="s">
        <v>9941</v>
      </c>
      <c r="R5062" t="s">
        <v>39912</v>
      </c>
      <c r="T5062" t="s">
        <v>39913</v>
      </c>
      <c r="V5062" t="s">
        <v>39914</v>
      </c>
      <c r="W5062" t="s">
        <v>39915</v>
      </c>
      <c r="X5062" t="s">
        <v>39916</v>
      </c>
      <c r="Y5062" t="s">
        <v>3637</v>
      </c>
      <c r="Z5062" t="s">
        <v>37</v>
      </c>
      <c r="AA5062" t="s">
        <v>89403</v>
      </c>
      <c r="AB5062" t="s">
        <v>39917</v>
      </c>
      <c r="AC5062" t="s">
        <v>39918</v>
      </c>
      <c r="AD5062" t="s">
        <v>77008</v>
      </c>
      <c r="AE5062" t="s">
        <v>3640</v>
      </c>
    </row>
    <row r="5063" spans="1:31" x14ac:dyDescent="0.3">
      <c r="A5063" t="s">
        <v>89404</v>
      </c>
      <c r="B5063" t="s">
        <v>89405</v>
      </c>
      <c r="C5063" t="s">
        <v>187</v>
      </c>
      <c r="D5063" t="s">
        <v>1048</v>
      </c>
      <c r="E5063" t="s">
        <v>78744</v>
      </c>
      <c r="F5063" t="s">
        <v>1580</v>
      </c>
      <c r="G5063" t="s">
        <v>39919</v>
      </c>
      <c r="H5063" t="s">
        <v>12264</v>
      </c>
      <c r="I5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5063">
        <v>39</v>
      </c>
      <c r="N5063" t="s">
        <v>3136</v>
      </c>
      <c r="O5063" t="s">
        <v>39920</v>
      </c>
      <c r="P5063" t="s">
        <v>89406</v>
      </c>
      <c r="Q5063" t="s">
        <v>39920</v>
      </c>
      <c r="R5063" t="s">
        <v>39921</v>
      </c>
      <c r="T5063" t="s">
        <v>39922</v>
      </c>
      <c r="W5063" t="s">
        <v>39923</v>
      </c>
      <c r="X5063" t="s">
        <v>39924</v>
      </c>
      <c r="Y5063" t="s">
        <v>3637</v>
      </c>
      <c r="Z5063" t="s">
        <v>37</v>
      </c>
      <c r="AA5063" t="s">
        <v>89407</v>
      </c>
      <c r="AB5063" t="s">
        <v>39925</v>
      </c>
      <c r="AC5063" t="s">
        <v>39926</v>
      </c>
      <c r="AD5063" t="s">
        <v>77008</v>
      </c>
      <c r="AE5063" t="s">
        <v>3640</v>
      </c>
    </row>
    <row r="5064" spans="1:31" x14ac:dyDescent="0.3">
      <c r="A5064" t="s">
        <v>89408</v>
      </c>
      <c r="B5064" t="s">
        <v>89409</v>
      </c>
      <c r="C5064" t="s">
        <v>187</v>
      </c>
      <c r="D5064" t="s">
        <v>1048</v>
      </c>
      <c r="E5064" t="s">
        <v>77286</v>
      </c>
      <c r="F5064" t="s">
        <v>1449</v>
      </c>
      <c r="G5064" t="s">
        <v>39927</v>
      </c>
      <c r="H5064" t="s">
        <v>12264</v>
      </c>
      <c r="I5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5064">
        <v>239</v>
      </c>
      <c r="N5064" t="s">
        <v>3136</v>
      </c>
      <c r="O5064" t="s">
        <v>39928</v>
      </c>
      <c r="P5064" t="s">
        <v>89410</v>
      </c>
      <c r="Q5064" t="s">
        <v>39928</v>
      </c>
      <c r="R5064" t="s">
        <v>39929</v>
      </c>
      <c r="T5064" t="s">
        <v>39930</v>
      </c>
      <c r="U5064" t="s">
        <v>39931</v>
      </c>
      <c r="V5064" t="s">
        <v>39932</v>
      </c>
      <c r="W5064" t="s">
        <v>39933</v>
      </c>
      <c r="X5064" t="s">
        <v>39934</v>
      </c>
      <c r="Y5064" t="s">
        <v>3637</v>
      </c>
      <c r="Z5064" t="s">
        <v>37</v>
      </c>
      <c r="AA5064" t="s">
        <v>89411</v>
      </c>
      <c r="AB5064" t="s">
        <v>39935</v>
      </c>
      <c r="AC5064" t="s">
        <v>39936</v>
      </c>
      <c r="AD5064" t="s">
        <v>77008</v>
      </c>
      <c r="AE5064" t="s">
        <v>3640</v>
      </c>
    </row>
    <row r="5065" spans="1:31" x14ac:dyDescent="0.3">
      <c r="A5065" t="s">
        <v>89412</v>
      </c>
      <c r="B5065" t="s">
        <v>89413</v>
      </c>
      <c r="C5065" t="s">
        <v>187</v>
      </c>
      <c r="D5065" t="s">
        <v>1048</v>
      </c>
      <c r="E5065" t="s">
        <v>78739</v>
      </c>
      <c r="F5065" t="s">
        <v>2145</v>
      </c>
      <c r="G5065" t="s">
        <v>39937</v>
      </c>
      <c r="H5065" t="s">
        <v>39433</v>
      </c>
      <c r="I5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Luční</v>
      </c>
      <c r="J5065" t="str">
        <f>IF(Table2[[#This Row],[Č. or.]],_xlfn.CONCAT(Table2[[#This Row],[Ulice]]," ",Table2[[#This Row],[Č. p.]],"/",Table2[[#This Row],[Č. or.]]),_xlfn.CONCAT(Table2[[#This Row],[Ulice]]," ",Table2[[#This Row],[Č. p.]]))</f>
        <v>Luční 394</v>
      </c>
      <c r="K5065" t="s">
        <v>29724</v>
      </c>
      <c r="L5065">
        <v>394</v>
      </c>
      <c r="N5065" t="s">
        <v>3136</v>
      </c>
      <c r="O5065" t="s">
        <v>39938</v>
      </c>
      <c r="P5065" t="s">
        <v>78740</v>
      </c>
      <c r="Q5065" t="s">
        <v>2145</v>
      </c>
      <c r="R5065" t="s">
        <v>39939</v>
      </c>
      <c r="T5065" t="s">
        <v>39940</v>
      </c>
      <c r="W5065" t="s">
        <v>39941</v>
      </c>
      <c r="X5065" t="s">
        <v>39942</v>
      </c>
      <c r="Y5065" t="s">
        <v>3725</v>
      </c>
      <c r="Z5065" t="s">
        <v>37</v>
      </c>
      <c r="AA5065" t="s">
        <v>78741</v>
      </c>
      <c r="AB5065" t="s">
        <v>39943</v>
      </c>
      <c r="AC5065" t="s">
        <v>39944</v>
      </c>
      <c r="AD5065" t="s">
        <v>77008</v>
      </c>
      <c r="AE5065" t="s">
        <v>3640</v>
      </c>
    </row>
    <row r="5066" spans="1:31" x14ac:dyDescent="0.3">
      <c r="A5066" t="s">
        <v>89414</v>
      </c>
      <c r="B5066" t="s">
        <v>89415</v>
      </c>
      <c r="C5066" t="s">
        <v>187</v>
      </c>
      <c r="D5066" t="s">
        <v>1048</v>
      </c>
      <c r="E5066" t="s">
        <v>78739</v>
      </c>
      <c r="F5066" t="s">
        <v>2145</v>
      </c>
      <c r="G5066" t="s">
        <v>39945</v>
      </c>
      <c r="H5066" t="s">
        <v>20112</v>
      </c>
      <c r="I5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Čtyřlístek</v>
      </c>
      <c r="J5066" t="str">
        <f>IF(Table2[[#This Row],[Č. or.]],_xlfn.CONCAT(Table2[[#This Row],[Ulice]]," ",Table2[[#This Row],[Č. p.]],"/",Table2[[#This Row],[Č. or.]]),_xlfn.CONCAT(Table2[[#This Row],[Ulice]]," ",Table2[[#This Row],[Č. p.]]))</f>
        <v>E. Beneše 627</v>
      </c>
      <c r="K5066" t="s">
        <v>39946</v>
      </c>
      <c r="L5066">
        <v>627</v>
      </c>
      <c r="N5066" t="s">
        <v>3136</v>
      </c>
      <c r="O5066" t="s">
        <v>2144</v>
      </c>
      <c r="P5066" t="s">
        <v>78740</v>
      </c>
      <c r="Q5066" t="s">
        <v>2145</v>
      </c>
      <c r="R5066" t="s">
        <v>39947</v>
      </c>
      <c r="W5066" t="s">
        <v>39948</v>
      </c>
      <c r="X5066" t="s">
        <v>39949</v>
      </c>
      <c r="Y5066" t="s">
        <v>3637</v>
      </c>
      <c r="Z5066" t="s">
        <v>37</v>
      </c>
      <c r="AA5066" t="s">
        <v>78741</v>
      </c>
      <c r="AB5066" t="s">
        <v>39943</v>
      </c>
      <c r="AC5066" t="s">
        <v>39944</v>
      </c>
      <c r="AD5066" t="s">
        <v>77008</v>
      </c>
      <c r="AE5066" t="s">
        <v>3640</v>
      </c>
    </row>
    <row r="5067" spans="1:31" x14ac:dyDescent="0.3">
      <c r="A5067" t="s">
        <v>89416</v>
      </c>
      <c r="B5067" t="s">
        <v>89417</v>
      </c>
      <c r="C5067" t="s">
        <v>187</v>
      </c>
      <c r="D5067" t="s">
        <v>1048</v>
      </c>
      <c r="E5067" t="s">
        <v>78739</v>
      </c>
      <c r="F5067" t="s">
        <v>2145</v>
      </c>
      <c r="G5067" t="s">
        <v>39950</v>
      </c>
      <c r="H5067" t="s">
        <v>39951</v>
      </c>
      <c r="I5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Palackého</v>
      </c>
      <c r="J5067" t="str">
        <f>IF(Table2[[#This Row],[Č. or.]],_xlfn.CONCAT(Table2[[#This Row],[Ulice]]," ",Table2[[#This Row],[Č. p.]],"/",Table2[[#This Row],[Č. or.]]),_xlfn.CONCAT(Table2[[#This Row],[Ulice]]," ",Table2[[#This Row],[Č. p.]]))</f>
        <v>Palackého nám. 181</v>
      </c>
      <c r="K5067" t="s">
        <v>39952</v>
      </c>
      <c r="L5067">
        <v>181</v>
      </c>
      <c r="N5067" t="s">
        <v>3136</v>
      </c>
      <c r="O5067" t="s">
        <v>7843</v>
      </c>
      <c r="P5067" t="s">
        <v>78740</v>
      </c>
      <c r="Q5067" t="s">
        <v>2145</v>
      </c>
      <c r="R5067" t="s">
        <v>39953</v>
      </c>
      <c r="T5067" t="s">
        <v>39954</v>
      </c>
      <c r="W5067" t="s">
        <v>39955</v>
      </c>
      <c r="X5067" t="s">
        <v>39956</v>
      </c>
      <c r="Y5067" t="s">
        <v>3649</v>
      </c>
      <c r="Z5067" t="s">
        <v>37</v>
      </c>
      <c r="AA5067" t="s">
        <v>78741</v>
      </c>
      <c r="AB5067" t="s">
        <v>39943</v>
      </c>
      <c r="AC5067" t="s">
        <v>39944</v>
      </c>
      <c r="AD5067" t="s">
        <v>77008</v>
      </c>
      <c r="AE5067" t="s">
        <v>3640</v>
      </c>
    </row>
    <row r="5068" spans="1:31" x14ac:dyDescent="0.3">
      <c r="A5068" t="s">
        <v>89418</v>
      </c>
      <c r="B5068" t="s">
        <v>89419</v>
      </c>
      <c r="C5068" t="s">
        <v>187</v>
      </c>
      <c r="D5068" t="s">
        <v>1048</v>
      </c>
      <c r="E5068" t="s">
        <v>78739</v>
      </c>
      <c r="F5068" t="s">
        <v>2145</v>
      </c>
      <c r="G5068" t="s">
        <v>39957</v>
      </c>
      <c r="H5068" t="s">
        <v>12264</v>
      </c>
      <c r="I5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5068">
        <v>283</v>
      </c>
      <c r="N5068" t="s">
        <v>3136</v>
      </c>
      <c r="O5068" t="s">
        <v>39958</v>
      </c>
      <c r="P5068" t="s">
        <v>89420</v>
      </c>
      <c r="Q5068" t="s">
        <v>39958</v>
      </c>
      <c r="R5068" t="s">
        <v>39959</v>
      </c>
      <c r="T5068" t="s">
        <v>39960</v>
      </c>
      <c r="W5068" t="s">
        <v>39961</v>
      </c>
      <c r="X5068" t="s">
        <v>39962</v>
      </c>
      <c r="Y5068" t="s">
        <v>3679</v>
      </c>
      <c r="Z5068" t="s">
        <v>37</v>
      </c>
      <c r="AA5068" t="s">
        <v>89421</v>
      </c>
      <c r="AB5068" t="s">
        <v>39963</v>
      </c>
      <c r="AC5068" t="s">
        <v>39964</v>
      </c>
      <c r="AD5068" t="s">
        <v>77008</v>
      </c>
      <c r="AE5068" t="s">
        <v>3640</v>
      </c>
    </row>
    <row r="5069" spans="1:31" x14ac:dyDescent="0.3">
      <c r="A5069" t="s">
        <v>89422</v>
      </c>
      <c r="B5069" t="s">
        <v>89423</v>
      </c>
      <c r="C5069" t="s">
        <v>187</v>
      </c>
      <c r="D5069" t="s">
        <v>1048</v>
      </c>
      <c r="E5069" t="s">
        <v>77286</v>
      </c>
      <c r="F5069" t="s">
        <v>1449</v>
      </c>
      <c r="G5069" t="s">
        <v>39965</v>
      </c>
      <c r="H5069" t="s">
        <v>12264</v>
      </c>
      <c r="I5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069">
        <v>61</v>
      </c>
      <c r="N5069" t="s">
        <v>3136</v>
      </c>
      <c r="O5069" t="s">
        <v>39966</v>
      </c>
      <c r="P5069" t="s">
        <v>88442</v>
      </c>
      <c r="Q5069" t="s">
        <v>39966</v>
      </c>
      <c r="R5069" t="s">
        <v>39967</v>
      </c>
      <c r="T5069" t="s">
        <v>39968</v>
      </c>
      <c r="V5069" t="s">
        <v>39969</v>
      </c>
      <c r="W5069" t="s">
        <v>39970</v>
      </c>
      <c r="X5069" t="s">
        <v>39971</v>
      </c>
      <c r="Y5069" t="s">
        <v>3637</v>
      </c>
      <c r="Z5069" t="s">
        <v>37</v>
      </c>
      <c r="AA5069" t="s">
        <v>89424</v>
      </c>
      <c r="AB5069" t="s">
        <v>39972</v>
      </c>
      <c r="AC5069" t="s">
        <v>39973</v>
      </c>
      <c r="AD5069" t="s">
        <v>77008</v>
      </c>
      <c r="AE5069" t="s">
        <v>3640</v>
      </c>
    </row>
    <row r="5070" spans="1:31" x14ac:dyDescent="0.3">
      <c r="A5070" t="s">
        <v>89425</v>
      </c>
      <c r="B5070" t="s">
        <v>89426</v>
      </c>
      <c r="C5070" t="s">
        <v>187</v>
      </c>
      <c r="D5070" t="s">
        <v>1048</v>
      </c>
      <c r="E5070" t="s">
        <v>78753</v>
      </c>
      <c r="F5070" t="s">
        <v>3136</v>
      </c>
      <c r="G5070" t="s">
        <v>39974</v>
      </c>
      <c r="H5070" t="s">
        <v>12264</v>
      </c>
      <c r="I5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0" t="str">
        <f>IF(Table2[[#This Row],[Č. or.]],_xlfn.CONCAT(Table2[[#This Row],[Ulice]]," ",Table2[[#This Row],[Č. p.]],"/",Table2[[#This Row],[Č. or.]]),_xlfn.CONCAT(Table2[[#This Row],[Ulice]]," ",Table2[[#This Row],[Č. p.]]))</f>
        <v>Větrná 655/11</v>
      </c>
      <c r="K5070" t="s">
        <v>21226</v>
      </c>
      <c r="L5070">
        <v>655</v>
      </c>
      <c r="M5070">
        <v>11</v>
      </c>
      <c r="N5070" t="s">
        <v>3136</v>
      </c>
      <c r="O5070" t="s">
        <v>987</v>
      </c>
      <c r="P5070" t="s">
        <v>78754</v>
      </c>
      <c r="Q5070" t="s">
        <v>3136</v>
      </c>
      <c r="R5070" t="s">
        <v>39975</v>
      </c>
      <c r="T5070" t="s">
        <v>39976</v>
      </c>
      <c r="V5070" t="s">
        <v>39977</v>
      </c>
      <c r="W5070" t="s">
        <v>39978</v>
      </c>
      <c r="X5070" t="s">
        <v>39979</v>
      </c>
      <c r="Y5070" t="s">
        <v>3725</v>
      </c>
      <c r="Z5070" t="s">
        <v>37</v>
      </c>
      <c r="AA5070" t="s">
        <v>78755</v>
      </c>
      <c r="AB5070" t="s">
        <v>39980</v>
      </c>
      <c r="AC5070" t="s">
        <v>39981</v>
      </c>
      <c r="AD5070" t="s">
        <v>77008</v>
      </c>
      <c r="AE5070" t="s">
        <v>3640</v>
      </c>
    </row>
    <row r="5071" spans="1:31" x14ac:dyDescent="0.3">
      <c r="A5071" t="s">
        <v>89427</v>
      </c>
      <c r="B5071" t="s">
        <v>89428</v>
      </c>
      <c r="C5071" t="s">
        <v>187</v>
      </c>
      <c r="D5071" t="s">
        <v>1048</v>
      </c>
      <c r="E5071" t="s">
        <v>78753</v>
      </c>
      <c r="F5071" t="s">
        <v>3136</v>
      </c>
      <c r="G5071" t="s">
        <v>39982</v>
      </c>
      <c r="H5071" t="s">
        <v>12264</v>
      </c>
      <c r="I5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1" t="str">
        <f>IF(Table2[[#This Row],[Č. or.]],_xlfn.CONCAT(Table2[[#This Row],[Ulice]]," ",Table2[[#This Row],[Č. p.]],"/",Table2[[#This Row],[Č. or.]]),_xlfn.CONCAT(Table2[[#This Row],[Ulice]]," ",Table2[[#This Row],[Č. p.]]))</f>
        <v>Marie Majerové 1910/13</v>
      </c>
      <c r="K5071" t="s">
        <v>1848</v>
      </c>
      <c r="L5071">
        <v>1910</v>
      </c>
      <c r="M5071">
        <v>13</v>
      </c>
      <c r="N5071" t="s">
        <v>3136</v>
      </c>
      <c r="O5071" t="s">
        <v>1428</v>
      </c>
      <c r="P5071" t="s">
        <v>78754</v>
      </c>
      <c r="Q5071" t="s">
        <v>3136</v>
      </c>
      <c r="R5071" t="s">
        <v>39983</v>
      </c>
      <c r="T5071" t="s">
        <v>39984</v>
      </c>
      <c r="W5071" t="s">
        <v>39985</v>
      </c>
      <c r="X5071" t="s">
        <v>39986</v>
      </c>
      <c r="Y5071" t="s">
        <v>3649</v>
      </c>
      <c r="Z5071" t="s">
        <v>37</v>
      </c>
      <c r="AA5071" t="s">
        <v>78755</v>
      </c>
      <c r="AB5071" t="s">
        <v>39980</v>
      </c>
      <c r="AC5071" t="s">
        <v>39981</v>
      </c>
      <c r="AD5071" t="s">
        <v>77008</v>
      </c>
      <c r="AE5071" t="s">
        <v>3640</v>
      </c>
    </row>
    <row r="5072" spans="1:31" x14ac:dyDescent="0.3">
      <c r="A5072" t="s">
        <v>89429</v>
      </c>
      <c r="B5072" t="s">
        <v>89430</v>
      </c>
      <c r="C5072" t="s">
        <v>187</v>
      </c>
      <c r="D5072" t="s">
        <v>1048</v>
      </c>
      <c r="E5072" t="s">
        <v>78739</v>
      </c>
      <c r="F5072" t="s">
        <v>2145</v>
      </c>
      <c r="G5072" t="s">
        <v>39987</v>
      </c>
      <c r="H5072" t="s">
        <v>39987</v>
      </c>
      <c r="I5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Trpín</v>
      </c>
      <c r="J5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5072">
        <v>121</v>
      </c>
      <c r="N5072" t="s">
        <v>3136</v>
      </c>
      <c r="O5072" t="s">
        <v>39988</v>
      </c>
      <c r="P5072" t="s">
        <v>89431</v>
      </c>
      <c r="Q5072" t="s">
        <v>39988</v>
      </c>
      <c r="R5072" t="s">
        <v>39989</v>
      </c>
      <c r="T5072" t="s">
        <v>39990</v>
      </c>
      <c r="V5072" t="s">
        <v>39991</v>
      </c>
      <c r="W5072" t="s">
        <v>39992</v>
      </c>
      <c r="X5072" t="s">
        <v>39993</v>
      </c>
      <c r="Y5072" t="s">
        <v>3637</v>
      </c>
      <c r="Z5072" t="s">
        <v>37</v>
      </c>
      <c r="AA5072" t="s">
        <v>89432</v>
      </c>
      <c r="AB5072" t="s">
        <v>39994</v>
      </c>
      <c r="AC5072" t="s">
        <v>39995</v>
      </c>
      <c r="AD5072" t="s">
        <v>77008</v>
      </c>
      <c r="AE5072" t="s">
        <v>3640</v>
      </c>
    </row>
    <row r="5073" spans="1:31" x14ac:dyDescent="0.3">
      <c r="A5073" t="s">
        <v>89433</v>
      </c>
      <c r="B5073" t="s">
        <v>89434</v>
      </c>
      <c r="C5073" t="s">
        <v>187</v>
      </c>
      <c r="D5073" t="s">
        <v>1048</v>
      </c>
      <c r="E5073" t="s">
        <v>78753</v>
      </c>
      <c r="F5073" t="s">
        <v>3136</v>
      </c>
      <c r="G5073" t="s">
        <v>39996</v>
      </c>
      <c r="H5073" t="s">
        <v>39996</v>
      </c>
      <c r="I5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Vendolí, okres Svitavy</v>
      </c>
      <c r="J50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5073">
        <v>138</v>
      </c>
      <c r="N5073" t="s">
        <v>3136</v>
      </c>
      <c r="O5073" t="s">
        <v>39997</v>
      </c>
      <c r="P5073" t="s">
        <v>89435</v>
      </c>
      <c r="Q5073" t="s">
        <v>39997</v>
      </c>
      <c r="R5073" t="s">
        <v>39998</v>
      </c>
      <c r="T5073" t="s">
        <v>39999</v>
      </c>
      <c r="U5073" t="s">
        <v>40000</v>
      </c>
      <c r="V5073" t="s">
        <v>40001</v>
      </c>
      <c r="W5073" t="s">
        <v>40002</v>
      </c>
      <c r="X5073" t="s">
        <v>40003</v>
      </c>
      <c r="Y5073" t="s">
        <v>4024</v>
      </c>
      <c r="Z5073" t="s">
        <v>37</v>
      </c>
      <c r="AA5073" t="s">
        <v>89436</v>
      </c>
      <c r="AB5073" t="s">
        <v>40004</v>
      </c>
      <c r="AC5073" t="s">
        <v>40005</v>
      </c>
      <c r="AD5073" t="s">
        <v>77008</v>
      </c>
      <c r="AE5073" t="s">
        <v>3640</v>
      </c>
    </row>
    <row r="5074" spans="1:31" x14ac:dyDescent="0.3">
      <c r="A5074" t="s">
        <v>89437</v>
      </c>
      <c r="B5074" t="s">
        <v>89438</v>
      </c>
      <c r="C5074" t="s">
        <v>187</v>
      </c>
      <c r="D5074" t="s">
        <v>1048</v>
      </c>
      <c r="E5074" t="s">
        <v>78739</v>
      </c>
      <c r="F5074" t="s">
        <v>2145</v>
      </c>
      <c r="G5074" t="s">
        <v>40006</v>
      </c>
      <c r="H5074" t="s">
        <v>12264</v>
      </c>
      <c r="I5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5074">
        <v>109</v>
      </c>
      <c r="N5074" t="s">
        <v>3136</v>
      </c>
      <c r="O5074" t="s">
        <v>40007</v>
      </c>
      <c r="P5074" t="s">
        <v>89382</v>
      </c>
      <c r="Q5074" t="s">
        <v>40007</v>
      </c>
      <c r="R5074" t="s">
        <v>40008</v>
      </c>
      <c r="T5074" t="s">
        <v>40009</v>
      </c>
      <c r="W5074" t="s">
        <v>40010</v>
      </c>
      <c r="X5074" t="s">
        <v>40011</v>
      </c>
      <c r="Y5074" t="s">
        <v>3637</v>
      </c>
      <c r="Z5074" t="s">
        <v>37</v>
      </c>
      <c r="AA5074" t="s">
        <v>89439</v>
      </c>
      <c r="AB5074" t="s">
        <v>40012</v>
      </c>
      <c r="AC5074" t="s">
        <v>40013</v>
      </c>
      <c r="AD5074" t="s">
        <v>77008</v>
      </c>
      <c r="AE5074" t="s">
        <v>3640</v>
      </c>
    </row>
    <row r="5075" spans="1:31" x14ac:dyDescent="0.3">
      <c r="A5075" t="s">
        <v>89440</v>
      </c>
      <c r="B5075" t="s">
        <v>89441</v>
      </c>
      <c r="C5075" t="s">
        <v>187</v>
      </c>
      <c r="D5075" t="s">
        <v>1048</v>
      </c>
      <c r="E5075" t="s">
        <v>77286</v>
      </c>
      <c r="F5075" t="s">
        <v>1449</v>
      </c>
      <c r="G5075" t="s">
        <v>40014</v>
      </c>
      <c r="H5075" t="s">
        <v>12264</v>
      </c>
      <c r="I5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075">
        <v>124</v>
      </c>
      <c r="N5075" t="s">
        <v>3136</v>
      </c>
      <c r="O5075" t="s">
        <v>40015</v>
      </c>
      <c r="P5075" t="s">
        <v>77287</v>
      </c>
      <c r="Q5075" t="s">
        <v>40015</v>
      </c>
      <c r="R5075" t="s">
        <v>40016</v>
      </c>
      <c r="T5075" t="s">
        <v>40017</v>
      </c>
      <c r="V5075" t="s">
        <v>40018</v>
      </c>
      <c r="W5075" t="s">
        <v>40019</v>
      </c>
      <c r="X5075" t="s">
        <v>40020</v>
      </c>
      <c r="Y5075" t="s">
        <v>3637</v>
      </c>
      <c r="Z5075" t="s">
        <v>37</v>
      </c>
      <c r="AA5075" t="s">
        <v>89442</v>
      </c>
      <c r="AB5075" t="s">
        <v>40021</v>
      </c>
      <c r="AC5075" t="s">
        <v>40022</v>
      </c>
      <c r="AD5075" t="s">
        <v>77008</v>
      </c>
      <c r="AE5075" t="s">
        <v>3640</v>
      </c>
    </row>
    <row r="5076" spans="1:31" x14ac:dyDescent="0.3">
      <c r="A5076" t="s">
        <v>89443</v>
      </c>
      <c r="B5076" t="s">
        <v>89444</v>
      </c>
      <c r="C5076" t="s">
        <v>187</v>
      </c>
      <c r="D5076" t="s">
        <v>1048</v>
      </c>
      <c r="E5076" t="s">
        <v>77286</v>
      </c>
      <c r="F5076" t="s">
        <v>1449</v>
      </c>
      <c r="G5076" t="s">
        <v>40023</v>
      </c>
      <c r="H5076" t="s">
        <v>12264</v>
      </c>
      <c r="I5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076">
        <v>52</v>
      </c>
      <c r="N5076" t="s">
        <v>3136</v>
      </c>
      <c r="O5076" t="s">
        <v>40024</v>
      </c>
      <c r="P5076" t="s">
        <v>89445</v>
      </c>
      <c r="Q5076" t="s">
        <v>40024</v>
      </c>
      <c r="R5076" t="s">
        <v>40025</v>
      </c>
      <c r="T5076" t="s">
        <v>40026</v>
      </c>
      <c r="V5076" t="s">
        <v>40027</v>
      </c>
      <c r="W5076" t="s">
        <v>40028</v>
      </c>
      <c r="X5076" t="s">
        <v>40029</v>
      </c>
      <c r="Y5076" t="s">
        <v>3637</v>
      </c>
      <c r="Z5076" t="s">
        <v>37</v>
      </c>
      <c r="AA5076" t="s">
        <v>89446</v>
      </c>
      <c r="AB5076" t="s">
        <v>40030</v>
      </c>
      <c r="AC5076" t="s">
        <v>40031</v>
      </c>
      <c r="AD5076" t="s">
        <v>77008</v>
      </c>
      <c r="AE5076" t="s">
        <v>3640</v>
      </c>
    </row>
    <row r="5077" spans="1:31" x14ac:dyDescent="0.3">
      <c r="A5077" t="s">
        <v>89447</v>
      </c>
      <c r="B5077" t="s">
        <v>89448</v>
      </c>
      <c r="C5077" t="s">
        <v>187</v>
      </c>
      <c r="D5077" t="s">
        <v>1048</v>
      </c>
      <c r="E5077" t="s">
        <v>78744</v>
      </c>
      <c r="F5077" t="s">
        <v>1580</v>
      </c>
      <c r="G5077" t="s">
        <v>40032</v>
      </c>
      <c r="H5077" t="s">
        <v>12264</v>
      </c>
      <c r="I5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5077">
        <v>144</v>
      </c>
      <c r="N5077" t="s">
        <v>3136</v>
      </c>
      <c r="O5077" t="s">
        <v>40033</v>
      </c>
      <c r="P5077" t="s">
        <v>78745</v>
      </c>
      <c r="Q5077" t="s">
        <v>40033</v>
      </c>
      <c r="R5077" t="s">
        <v>40034</v>
      </c>
      <c r="T5077" t="s">
        <v>40035</v>
      </c>
      <c r="W5077" t="s">
        <v>40036</v>
      </c>
      <c r="X5077" t="s">
        <v>40037</v>
      </c>
      <c r="Y5077" t="s">
        <v>3637</v>
      </c>
      <c r="Z5077" t="s">
        <v>37</v>
      </c>
      <c r="AA5077" t="s">
        <v>89449</v>
      </c>
      <c r="AB5077" t="s">
        <v>40038</v>
      </c>
      <c r="AC5077" t="s">
        <v>40039</v>
      </c>
      <c r="AD5077" t="s">
        <v>77008</v>
      </c>
      <c r="AE5077" t="s">
        <v>3640</v>
      </c>
    </row>
    <row r="5078" spans="1:31" x14ac:dyDescent="0.3">
      <c r="A5078" t="s">
        <v>89450</v>
      </c>
      <c r="B5078" t="s">
        <v>89451</v>
      </c>
      <c r="C5078" t="s">
        <v>187</v>
      </c>
      <c r="D5078" t="s">
        <v>1048</v>
      </c>
      <c r="E5078" t="s">
        <v>78744</v>
      </c>
      <c r="F5078" t="s">
        <v>1580</v>
      </c>
      <c r="G5078" t="s">
        <v>40040</v>
      </c>
      <c r="H5078" t="s">
        <v>12264</v>
      </c>
      <c r="I5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078">
        <v>88</v>
      </c>
      <c r="N5078" t="s">
        <v>3136</v>
      </c>
      <c r="O5078" t="s">
        <v>40041</v>
      </c>
      <c r="P5078" t="s">
        <v>89452</v>
      </c>
      <c r="Q5078" t="s">
        <v>40041</v>
      </c>
      <c r="R5078" t="s">
        <v>40042</v>
      </c>
      <c r="T5078" t="s">
        <v>40043</v>
      </c>
      <c r="U5078" t="s">
        <v>40044</v>
      </c>
      <c r="V5078" t="s">
        <v>40045</v>
      </c>
      <c r="W5078" t="s">
        <v>40046</v>
      </c>
      <c r="X5078" t="s">
        <v>40047</v>
      </c>
      <c r="Y5078" t="s">
        <v>3725</v>
      </c>
      <c r="Z5078" t="s">
        <v>37</v>
      </c>
      <c r="AA5078" t="s">
        <v>89453</v>
      </c>
      <c r="AB5078" t="s">
        <v>40048</v>
      </c>
      <c r="AC5078" t="s">
        <v>40049</v>
      </c>
      <c r="AD5078" t="s">
        <v>77008</v>
      </c>
      <c r="AE5078" t="s">
        <v>3640</v>
      </c>
    </row>
    <row r="5079" spans="1:31" x14ac:dyDescent="0.3">
      <c r="A5079" t="s">
        <v>89454</v>
      </c>
      <c r="B5079" t="s">
        <v>89455</v>
      </c>
      <c r="C5079" t="s">
        <v>187</v>
      </c>
      <c r="D5079" t="s">
        <v>1048</v>
      </c>
      <c r="E5079" t="s">
        <v>77286</v>
      </c>
      <c r="F5079" t="s">
        <v>1449</v>
      </c>
      <c r="G5079" t="s">
        <v>40050</v>
      </c>
      <c r="H5079" t="s">
        <v>12264</v>
      </c>
      <c r="I5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079">
        <v>35</v>
      </c>
      <c r="N5079" t="s">
        <v>3136</v>
      </c>
      <c r="O5079" t="s">
        <v>40051</v>
      </c>
      <c r="P5079" t="s">
        <v>77287</v>
      </c>
      <c r="Q5079" t="s">
        <v>40051</v>
      </c>
      <c r="R5079" t="s">
        <v>40052</v>
      </c>
      <c r="T5079" t="s">
        <v>40053</v>
      </c>
      <c r="V5079" t="s">
        <v>40054</v>
      </c>
      <c r="W5079" t="s">
        <v>40055</v>
      </c>
      <c r="X5079" t="s">
        <v>40056</v>
      </c>
      <c r="Y5079" t="s">
        <v>3637</v>
      </c>
      <c r="Z5079" t="s">
        <v>37</v>
      </c>
      <c r="AA5079" t="s">
        <v>89456</v>
      </c>
      <c r="AB5079" t="s">
        <v>40057</v>
      </c>
      <c r="AC5079" t="s">
        <v>40058</v>
      </c>
      <c r="AD5079" t="s">
        <v>77008</v>
      </c>
      <c r="AE5079" t="s">
        <v>3640</v>
      </c>
    </row>
    <row r="5080" spans="1:31" x14ac:dyDescent="0.3">
      <c r="A5080" t="s">
        <v>89457</v>
      </c>
      <c r="B5080" t="s">
        <v>89458</v>
      </c>
      <c r="C5080" t="s">
        <v>187</v>
      </c>
      <c r="D5080" t="s">
        <v>1048</v>
      </c>
      <c r="E5080" t="s">
        <v>77286</v>
      </c>
      <c r="F5080" t="s">
        <v>1449</v>
      </c>
      <c r="G5080" t="s">
        <v>40059</v>
      </c>
      <c r="H5080" t="s">
        <v>12264</v>
      </c>
      <c r="I5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5080">
        <v>134</v>
      </c>
      <c r="N5080" t="s">
        <v>3136</v>
      </c>
      <c r="O5080" t="s">
        <v>40060</v>
      </c>
      <c r="P5080" t="s">
        <v>89459</v>
      </c>
      <c r="Q5080" t="s">
        <v>40060</v>
      </c>
      <c r="R5080" t="s">
        <v>40061</v>
      </c>
      <c r="T5080" t="s">
        <v>40062</v>
      </c>
      <c r="V5080" t="s">
        <v>40063</v>
      </c>
      <c r="W5080" t="s">
        <v>40064</v>
      </c>
      <c r="X5080" t="s">
        <v>40065</v>
      </c>
      <c r="Y5080" t="s">
        <v>3637</v>
      </c>
      <c r="Z5080" t="s">
        <v>37</v>
      </c>
      <c r="AA5080" t="s">
        <v>89460</v>
      </c>
      <c r="AB5080" t="s">
        <v>40066</v>
      </c>
      <c r="AC5080" t="s">
        <v>40067</v>
      </c>
      <c r="AD5080" t="s">
        <v>77008</v>
      </c>
      <c r="AE5080" t="s">
        <v>3640</v>
      </c>
    </row>
    <row r="5081" spans="1:31" x14ac:dyDescent="0.3">
      <c r="A5081" t="s">
        <v>89461</v>
      </c>
      <c r="B5081" t="s">
        <v>89462</v>
      </c>
      <c r="C5081" t="s">
        <v>187</v>
      </c>
      <c r="D5081" t="s">
        <v>1048</v>
      </c>
      <c r="E5081" t="s">
        <v>78739</v>
      </c>
      <c r="F5081" t="s">
        <v>2145</v>
      </c>
      <c r="G5081" t="s">
        <v>40068</v>
      </c>
      <c r="H5081" t="s">
        <v>12264</v>
      </c>
      <c r="I5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081">
        <v>102</v>
      </c>
      <c r="N5081" t="s">
        <v>3136</v>
      </c>
      <c r="O5081" t="s">
        <v>39958</v>
      </c>
      <c r="P5081" t="s">
        <v>89420</v>
      </c>
      <c r="Q5081" t="s">
        <v>39958</v>
      </c>
      <c r="R5081" t="s">
        <v>40069</v>
      </c>
      <c r="W5081" t="s">
        <v>40070</v>
      </c>
      <c r="X5081" t="s">
        <v>40071</v>
      </c>
      <c r="Y5081" t="s">
        <v>3679</v>
      </c>
      <c r="Z5081" t="s">
        <v>37</v>
      </c>
      <c r="AA5081" t="s">
        <v>89421</v>
      </c>
      <c r="AB5081" t="s">
        <v>39963</v>
      </c>
      <c r="AC5081" t="s">
        <v>39964</v>
      </c>
      <c r="AD5081" t="s">
        <v>77008</v>
      </c>
      <c r="AE5081" t="s">
        <v>3640</v>
      </c>
    </row>
    <row r="5082" spans="1:31" x14ac:dyDescent="0.3">
      <c r="A5082" t="s">
        <v>89463</v>
      </c>
      <c r="B5082" t="s">
        <v>89464</v>
      </c>
      <c r="C5082" t="s">
        <v>187</v>
      </c>
      <c r="D5082" t="s">
        <v>1048</v>
      </c>
      <c r="E5082" t="s">
        <v>78753</v>
      </c>
      <c r="F5082" t="s">
        <v>3136</v>
      </c>
      <c r="G5082" t="s">
        <v>40072</v>
      </c>
      <c r="H5082" t="s">
        <v>12264</v>
      </c>
      <c r="I5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5082">
        <v>440</v>
      </c>
      <c r="N5082" t="s">
        <v>3136</v>
      </c>
      <c r="O5082" t="s">
        <v>40073</v>
      </c>
      <c r="P5082" t="s">
        <v>89465</v>
      </c>
      <c r="Q5082" t="s">
        <v>40073</v>
      </c>
      <c r="R5082" t="s">
        <v>40074</v>
      </c>
      <c r="T5082" t="s">
        <v>40075</v>
      </c>
      <c r="W5082" t="s">
        <v>40076</v>
      </c>
      <c r="X5082" t="s">
        <v>40077</v>
      </c>
      <c r="Y5082" t="s">
        <v>3637</v>
      </c>
      <c r="Z5082" t="s">
        <v>37</v>
      </c>
      <c r="AA5082" t="s">
        <v>89466</v>
      </c>
      <c r="AB5082" t="s">
        <v>40078</v>
      </c>
      <c r="AC5082" t="s">
        <v>40079</v>
      </c>
      <c r="AD5082" t="s">
        <v>77008</v>
      </c>
      <c r="AE5082" t="s">
        <v>3640</v>
      </c>
    </row>
    <row r="5083" spans="1:31" x14ac:dyDescent="0.3">
      <c r="A5083" t="s">
        <v>89467</v>
      </c>
      <c r="B5083" t="s">
        <v>89468</v>
      </c>
      <c r="C5083" t="s">
        <v>187</v>
      </c>
      <c r="D5083" t="s">
        <v>1048</v>
      </c>
      <c r="E5083" t="s">
        <v>77286</v>
      </c>
      <c r="F5083" t="s">
        <v>1449</v>
      </c>
      <c r="G5083" t="s">
        <v>40080</v>
      </c>
      <c r="H5083" t="s">
        <v>12264</v>
      </c>
      <c r="I5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083">
        <v>40</v>
      </c>
      <c r="N5083" t="s">
        <v>3136</v>
      </c>
      <c r="O5083" t="s">
        <v>40081</v>
      </c>
      <c r="P5083" t="s">
        <v>89469</v>
      </c>
      <c r="Q5083" t="s">
        <v>40081</v>
      </c>
      <c r="R5083" t="s">
        <v>40082</v>
      </c>
      <c r="T5083" t="s">
        <v>40083</v>
      </c>
      <c r="V5083" t="s">
        <v>40084</v>
      </c>
      <c r="W5083" t="s">
        <v>40085</v>
      </c>
      <c r="X5083" t="s">
        <v>40086</v>
      </c>
      <c r="Y5083" t="s">
        <v>3649</v>
      </c>
      <c r="Z5083" t="s">
        <v>37</v>
      </c>
      <c r="AA5083" t="s">
        <v>89470</v>
      </c>
      <c r="AB5083" t="s">
        <v>40087</v>
      </c>
      <c r="AC5083" t="s">
        <v>40088</v>
      </c>
      <c r="AD5083" t="s">
        <v>77008</v>
      </c>
      <c r="AE5083" t="s">
        <v>3640</v>
      </c>
    </row>
    <row r="5084" spans="1:31" x14ac:dyDescent="0.3">
      <c r="A5084" t="s">
        <v>89471</v>
      </c>
      <c r="B5084" t="s">
        <v>89472</v>
      </c>
      <c r="C5084" t="s">
        <v>187</v>
      </c>
      <c r="D5084" t="s">
        <v>1048</v>
      </c>
      <c r="E5084" t="s">
        <v>78744</v>
      </c>
      <c r="F5084" t="s">
        <v>1580</v>
      </c>
      <c r="G5084" t="s">
        <v>40089</v>
      </c>
      <c r="H5084" t="s">
        <v>12264</v>
      </c>
      <c r="I5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4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5084">
        <v>82</v>
      </c>
      <c r="N5084" t="s">
        <v>3136</v>
      </c>
      <c r="O5084" t="s">
        <v>40090</v>
      </c>
      <c r="P5084" t="s">
        <v>78749</v>
      </c>
      <c r="Q5084" t="s">
        <v>40090</v>
      </c>
      <c r="R5084" t="s">
        <v>40091</v>
      </c>
      <c r="T5084" t="s">
        <v>40092</v>
      </c>
      <c r="W5084" t="s">
        <v>40093</v>
      </c>
      <c r="X5084" t="s">
        <v>40094</v>
      </c>
      <c r="Y5084" t="s">
        <v>3637</v>
      </c>
      <c r="Z5084" t="s">
        <v>37</v>
      </c>
      <c r="AA5084" t="s">
        <v>89473</v>
      </c>
      <c r="AD5084" t="s">
        <v>77008</v>
      </c>
      <c r="AE5084" t="s">
        <v>3640</v>
      </c>
    </row>
    <row r="5085" spans="1:31" x14ac:dyDescent="0.3">
      <c r="A5085" t="s">
        <v>89474</v>
      </c>
      <c r="B5085" t="s">
        <v>89475</v>
      </c>
      <c r="C5085" t="s">
        <v>187</v>
      </c>
      <c r="D5085" t="s">
        <v>1048</v>
      </c>
      <c r="E5085" t="s">
        <v>78739</v>
      </c>
      <c r="F5085" t="s">
        <v>2145</v>
      </c>
      <c r="G5085" t="s">
        <v>40095</v>
      </c>
      <c r="H5085" t="s">
        <v>12264</v>
      </c>
      <c r="I5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5085">
        <v>81</v>
      </c>
      <c r="N5085" t="s">
        <v>3136</v>
      </c>
      <c r="O5085" t="s">
        <v>40096</v>
      </c>
      <c r="P5085" t="s">
        <v>89382</v>
      </c>
      <c r="Q5085" t="s">
        <v>40097</v>
      </c>
      <c r="R5085" t="s">
        <v>40098</v>
      </c>
      <c r="W5085" t="s">
        <v>40099</v>
      </c>
      <c r="X5085" t="s">
        <v>40100</v>
      </c>
      <c r="Y5085" t="s">
        <v>3637</v>
      </c>
      <c r="Z5085" t="s">
        <v>37</v>
      </c>
      <c r="AA5085" t="s">
        <v>89476</v>
      </c>
      <c r="AB5085" t="s">
        <v>40101</v>
      </c>
      <c r="AC5085" t="s">
        <v>40102</v>
      </c>
      <c r="AD5085" t="s">
        <v>77008</v>
      </c>
      <c r="AE5085" t="s">
        <v>3640</v>
      </c>
    </row>
    <row r="5086" spans="1:31" x14ac:dyDescent="0.3">
      <c r="A5086" t="s">
        <v>89477</v>
      </c>
      <c r="B5086" t="s">
        <v>89478</v>
      </c>
      <c r="C5086" t="s">
        <v>187</v>
      </c>
      <c r="D5086" t="s">
        <v>1048</v>
      </c>
      <c r="E5086" t="s">
        <v>78753</v>
      </c>
      <c r="F5086" t="s">
        <v>3136</v>
      </c>
      <c r="G5086" t="s">
        <v>40103</v>
      </c>
      <c r="H5086" t="s">
        <v>12264</v>
      </c>
      <c r="I5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5086">
        <v>4</v>
      </c>
      <c r="N5086" t="s">
        <v>3136</v>
      </c>
      <c r="O5086" t="s">
        <v>40104</v>
      </c>
      <c r="P5086" t="s">
        <v>78754</v>
      </c>
      <c r="Q5086" t="s">
        <v>40104</v>
      </c>
      <c r="R5086" t="s">
        <v>40105</v>
      </c>
      <c r="W5086" t="s">
        <v>40106</v>
      </c>
      <c r="X5086" t="s">
        <v>40107</v>
      </c>
      <c r="Y5086" t="s">
        <v>3637</v>
      </c>
      <c r="Z5086" t="s">
        <v>37</v>
      </c>
      <c r="AA5086" t="s">
        <v>89479</v>
      </c>
      <c r="AB5086" t="s">
        <v>40108</v>
      </c>
      <c r="AC5086" t="s">
        <v>40109</v>
      </c>
      <c r="AD5086" t="s">
        <v>77008</v>
      </c>
      <c r="AE5086" t="s">
        <v>3640</v>
      </c>
    </row>
    <row r="5087" spans="1:31" x14ac:dyDescent="0.3">
      <c r="A5087" t="s">
        <v>89480</v>
      </c>
      <c r="B5087" t="s">
        <v>89481</v>
      </c>
      <c r="C5087" t="s">
        <v>187</v>
      </c>
      <c r="D5087" t="s">
        <v>1048</v>
      </c>
      <c r="E5087" t="s">
        <v>78744</v>
      </c>
      <c r="F5087" t="s">
        <v>1580</v>
      </c>
      <c r="G5087" t="s">
        <v>40110</v>
      </c>
      <c r="H5087" t="s">
        <v>12264</v>
      </c>
      <c r="I5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087">
        <v>65</v>
      </c>
      <c r="N5087" t="s">
        <v>3136</v>
      </c>
      <c r="O5087" t="s">
        <v>40111</v>
      </c>
      <c r="P5087" t="s">
        <v>78749</v>
      </c>
      <c r="Q5087" t="s">
        <v>40111</v>
      </c>
      <c r="R5087" t="s">
        <v>40112</v>
      </c>
      <c r="T5087" t="s">
        <v>40113</v>
      </c>
      <c r="W5087" t="s">
        <v>40114</v>
      </c>
      <c r="X5087" t="s">
        <v>40115</v>
      </c>
      <c r="Y5087" t="s">
        <v>3649</v>
      </c>
      <c r="Z5087" t="s">
        <v>37</v>
      </c>
      <c r="AA5087" t="s">
        <v>89482</v>
      </c>
      <c r="AB5087" t="s">
        <v>40116</v>
      </c>
      <c r="AC5087" t="s">
        <v>40117</v>
      </c>
      <c r="AD5087" t="s">
        <v>77008</v>
      </c>
      <c r="AE5087" t="s">
        <v>3640</v>
      </c>
    </row>
    <row r="5088" spans="1:31" x14ac:dyDescent="0.3">
      <c r="A5088" t="s">
        <v>89483</v>
      </c>
      <c r="B5088" t="s">
        <v>89484</v>
      </c>
      <c r="C5088" t="s">
        <v>187</v>
      </c>
      <c r="D5088" t="s">
        <v>1048</v>
      </c>
      <c r="E5088" t="s">
        <v>78739</v>
      </c>
      <c r="F5088" t="s">
        <v>2145</v>
      </c>
      <c r="G5088" t="s">
        <v>40118</v>
      </c>
      <c r="H5088" t="s">
        <v>40119</v>
      </c>
      <c r="I5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Rozmarýnek</v>
      </c>
      <c r="J5088" t="str">
        <f>IF(Table2[[#This Row],[Č. or.]],_xlfn.CONCAT(Table2[[#This Row],[Ulice]]," ",Table2[[#This Row],[Č. p.]],"/",Table2[[#This Row],[Č. or.]]),_xlfn.CONCAT(Table2[[#This Row],[Ulice]]," ",Table2[[#This Row],[Č. p.]]))</f>
        <v>Riegrova 7</v>
      </c>
      <c r="K5088" t="s">
        <v>833</v>
      </c>
      <c r="L5088">
        <v>7</v>
      </c>
      <c r="N5088" t="s">
        <v>3136</v>
      </c>
      <c r="O5088" t="s">
        <v>39938</v>
      </c>
      <c r="P5088" t="s">
        <v>78740</v>
      </c>
      <c r="Q5088" t="s">
        <v>2145</v>
      </c>
      <c r="R5088" t="s">
        <v>40120</v>
      </c>
      <c r="T5088" t="s">
        <v>40121</v>
      </c>
      <c r="W5088" t="s">
        <v>40122</v>
      </c>
      <c r="X5088" t="s">
        <v>40123</v>
      </c>
      <c r="Y5088" t="s">
        <v>3637</v>
      </c>
      <c r="Z5088" t="s">
        <v>37</v>
      </c>
      <c r="AA5088" t="s">
        <v>78741</v>
      </c>
      <c r="AB5088" t="s">
        <v>39943</v>
      </c>
      <c r="AC5088" t="s">
        <v>39944</v>
      </c>
      <c r="AD5088" t="s">
        <v>77008</v>
      </c>
      <c r="AE5088" t="s">
        <v>3640</v>
      </c>
    </row>
    <row r="5089" spans="1:31" x14ac:dyDescent="0.3">
      <c r="A5089" t="s">
        <v>89485</v>
      </c>
      <c r="B5089" t="s">
        <v>89486</v>
      </c>
      <c r="C5089" t="s">
        <v>187</v>
      </c>
      <c r="D5089" t="s">
        <v>1048</v>
      </c>
      <c r="E5089" t="s">
        <v>78739</v>
      </c>
      <c r="F5089" t="s">
        <v>2145</v>
      </c>
      <c r="G5089" t="s">
        <v>40124</v>
      </c>
      <c r="H5089" t="s">
        <v>11753</v>
      </c>
      <c r="I5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089">
        <v>118</v>
      </c>
      <c r="N5089" t="s">
        <v>3136</v>
      </c>
      <c r="O5089" t="s">
        <v>40125</v>
      </c>
      <c r="P5089" t="s">
        <v>89367</v>
      </c>
      <c r="Q5089" t="s">
        <v>40125</v>
      </c>
      <c r="R5089" t="s">
        <v>40126</v>
      </c>
      <c r="T5089" t="s">
        <v>40127</v>
      </c>
      <c r="W5089" t="s">
        <v>40128</v>
      </c>
      <c r="X5089" t="s">
        <v>40129</v>
      </c>
      <c r="Y5089" t="s">
        <v>4219</v>
      </c>
      <c r="Z5089" t="s">
        <v>37</v>
      </c>
      <c r="AA5089" t="s">
        <v>89487</v>
      </c>
      <c r="AB5089" t="s">
        <v>40130</v>
      </c>
      <c r="AC5089" t="s">
        <v>40131</v>
      </c>
      <c r="AD5089" t="s">
        <v>77008</v>
      </c>
      <c r="AE5089" t="s">
        <v>3640</v>
      </c>
    </row>
    <row r="5090" spans="1:31" x14ac:dyDescent="0.3">
      <c r="A5090" t="s">
        <v>89488</v>
      </c>
      <c r="B5090" t="s">
        <v>89489</v>
      </c>
      <c r="C5090" t="s">
        <v>187</v>
      </c>
      <c r="D5090" t="s">
        <v>1048</v>
      </c>
      <c r="E5090" t="s">
        <v>78753</v>
      </c>
      <c r="F5090" t="s">
        <v>3136</v>
      </c>
      <c r="G5090" t="s">
        <v>40132</v>
      </c>
      <c r="H5090" t="s">
        <v>12264</v>
      </c>
      <c r="I5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090">
        <v>21</v>
      </c>
      <c r="N5090" t="s">
        <v>3136</v>
      </c>
      <c r="O5090" t="s">
        <v>33264</v>
      </c>
      <c r="P5090" t="s">
        <v>78754</v>
      </c>
      <c r="Q5090" t="s">
        <v>33264</v>
      </c>
      <c r="R5090" t="s">
        <v>40133</v>
      </c>
      <c r="T5090" t="s">
        <v>40134</v>
      </c>
      <c r="V5090" t="s">
        <v>40135</v>
      </c>
      <c r="W5090" t="s">
        <v>40136</v>
      </c>
      <c r="X5090" t="s">
        <v>40137</v>
      </c>
      <c r="Y5090" t="s">
        <v>3649</v>
      </c>
      <c r="Z5090" t="s">
        <v>37</v>
      </c>
      <c r="AA5090" t="s">
        <v>89490</v>
      </c>
      <c r="AB5090" t="s">
        <v>40138</v>
      </c>
      <c r="AC5090" t="s">
        <v>40139</v>
      </c>
      <c r="AD5090" t="s">
        <v>77008</v>
      </c>
      <c r="AE5090" t="s">
        <v>3640</v>
      </c>
    </row>
    <row r="5091" spans="1:31" x14ac:dyDescent="0.3">
      <c r="A5091" t="s">
        <v>89491</v>
      </c>
      <c r="B5091" t="s">
        <v>89492</v>
      </c>
      <c r="C5091" t="s">
        <v>187</v>
      </c>
      <c r="D5091" t="s">
        <v>1048</v>
      </c>
      <c r="E5091" t="s">
        <v>78753</v>
      </c>
      <c r="F5091" t="s">
        <v>3136</v>
      </c>
      <c r="G5091" t="s">
        <v>40140</v>
      </c>
      <c r="H5091" t="s">
        <v>12264</v>
      </c>
      <c r="I5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1" t="str">
        <f>IF(Table2[[#This Row],[Č. or.]],_xlfn.CONCAT(Table2[[#This Row],[Ulice]]," ",Table2[[#This Row],[Č. p.]],"/",Table2[[#This Row],[Č. or.]]),_xlfn.CONCAT(Table2[[#This Row],[Ulice]]," ",Table2[[#This Row],[Č. p.]]))</f>
        <v>Hradecká 313</v>
      </c>
      <c r="K5091" t="s">
        <v>3207</v>
      </c>
      <c r="L5091">
        <v>313</v>
      </c>
      <c r="N5091" t="s">
        <v>3136</v>
      </c>
      <c r="O5091" t="s">
        <v>40141</v>
      </c>
      <c r="P5091" t="s">
        <v>89493</v>
      </c>
      <c r="Q5091" t="s">
        <v>40141</v>
      </c>
      <c r="R5091" t="s">
        <v>40142</v>
      </c>
      <c r="T5091" t="s">
        <v>40143</v>
      </c>
      <c r="W5091" t="s">
        <v>40144</v>
      </c>
      <c r="X5091" t="s">
        <v>40145</v>
      </c>
      <c r="Y5091" t="s">
        <v>3637</v>
      </c>
      <c r="Z5091" t="s">
        <v>37</v>
      </c>
      <c r="AA5091" t="s">
        <v>89494</v>
      </c>
      <c r="AB5091" t="s">
        <v>40146</v>
      </c>
      <c r="AC5091" t="s">
        <v>40147</v>
      </c>
      <c r="AD5091" t="s">
        <v>77008</v>
      </c>
      <c r="AE5091" t="s">
        <v>3640</v>
      </c>
    </row>
    <row r="5092" spans="1:31" x14ac:dyDescent="0.3">
      <c r="A5092" t="s">
        <v>89495</v>
      </c>
      <c r="B5092" t="s">
        <v>89496</v>
      </c>
      <c r="C5092" t="s">
        <v>187</v>
      </c>
      <c r="D5092" t="s">
        <v>1048</v>
      </c>
      <c r="E5092" t="s">
        <v>78753</v>
      </c>
      <c r="F5092" t="s">
        <v>3136</v>
      </c>
      <c r="G5092" t="s">
        <v>40148</v>
      </c>
      <c r="H5092" t="s">
        <v>40149</v>
      </c>
      <c r="I5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Svitavy</v>
      </c>
      <c r="J5092" t="str">
        <f>IF(Table2[[#This Row],[Č. or.]],_xlfn.CONCAT(Table2[[#This Row],[Ulice]]," ",Table2[[#This Row],[Č. p.]],"/",Table2[[#This Row],[Č. or.]]),_xlfn.CONCAT(Table2[[#This Row],[Ulice]]," ",Table2[[#This Row],[Č. p.]]))</f>
        <v>Milady Horákové 1988/27</v>
      </c>
      <c r="K5092" t="s">
        <v>12216</v>
      </c>
      <c r="L5092">
        <v>1988</v>
      </c>
      <c r="M5092">
        <v>27</v>
      </c>
      <c r="N5092" t="s">
        <v>3136</v>
      </c>
      <c r="O5092" t="s">
        <v>1428</v>
      </c>
      <c r="P5092" t="s">
        <v>78754</v>
      </c>
      <c r="Q5092" t="s">
        <v>3136</v>
      </c>
      <c r="R5092" t="s">
        <v>40150</v>
      </c>
      <c r="T5092" t="s">
        <v>40151</v>
      </c>
      <c r="V5092" t="s">
        <v>40152</v>
      </c>
      <c r="W5092" t="s">
        <v>40153</v>
      </c>
      <c r="X5092" t="s">
        <v>40154</v>
      </c>
      <c r="Y5092" t="s">
        <v>3649</v>
      </c>
      <c r="Z5092" t="s">
        <v>37</v>
      </c>
      <c r="AA5092" t="s">
        <v>78755</v>
      </c>
      <c r="AB5092" t="s">
        <v>39980</v>
      </c>
      <c r="AC5092" t="s">
        <v>39981</v>
      </c>
      <c r="AD5092" t="s">
        <v>77008</v>
      </c>
      <c r="AE5092" t="s">
        <v>3640</v>
      </c>
    </row>
    <row r="5093" spans="1:31" x14ac:dyDescent="0.3">
      <c r="A5093" t="s">
        <v>89497</v>
      </c>
      <c r="B5093" t="s">
        <v>89498</v>
      </c>
      <c r="C5093" t="s">
        <v>187</v>
      </c>
      <c r="D5093" t="s">
        <v>1048</v>
      </c>
      <c r="E5093" t="s">
        <v>78753</v>
      </c>
      <c r="F5093" t="s">
        <v>3136</v>
      </c>
      <c r="G5093" t="s">
        <v>40155</v>
      </c>
      <c r="H5093" t="s">
        <v>12264</v>
      </c>
      <c r="I5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5093">
        <v>22</v>
      </c>
      <c r="N5093" t="s">
        <v>3136</v>
      </c>
      <c r="O5093" t="s">
        <v>39852</v>
      </c>
      <c r="P5093" t="s">
        <v>89378</v>
      </c>
      <c r="Q5093" t="s">
        <v>39852</v>
      </c>
      <c r="R5093" t="s">
        <v>40156</v>
      </c>
      <c r="T5093" t="s">
        <v>39854</v>
      </c>
      <c r="U5093" t="s">
        <v>40157</v>
      </c>
      <c r="V5093" t="s">
        <v>40158</v>
      </c>
      <c r="W5093" t="s">
        <v>40159</v>
      </c>
      <c r="X5093" t="s">
        <v>40160</v>
      </c>
      <c r="Y5093" t="s">
        <v>3637</v>
      </c>
      <c r="Z5093" t="s">
        <v>37</v>
      </c>
      <c r="AA5093" t="s">
        <v>89379</v>
      </c>
      <c r="AB5093" t="s">
        <v>39859</v>
      </c>
      <c r="AC5093" t="s">
        <v>39860</v>
      </c>
      <c r="AD5093" t="s">
        <v>77008</v>
      </c>
      <c r="AE5093" t="s">
        <v>3640</v>
      </c>
    </row>
    <row r="5094" spans="1:31" x14ac:dyDescent="0.3">
      <c r="A5094" t="s">
        <v>89499</v>
      </c>
      <c r="B5094" t="s">
        <v>89500</v>
      </c>
      <c r="C5094" t="s">
        <v>187</v>
      </c>
      <c r="D5094" t="s">
        <v>1048</v>
      </c>
      <c r="E5094" t="s">
        <v>78744</v>
      </c>
      <c r="F5094" t="s">
        <v>1580</v>
      </c>
      <c r="G5094" t="s">
        <v>40161</v>
      </c>
      <c r="H5094" t="s">
        <v>40162</v>
      </c>
      <c r="I5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II. mateřská škola</v>
      </c>
      <c r="J5094" t="str">
        <f>IF(Table2[[#This Row],[Č. or.]],_xlfn.CONCAT(Table2[[#This Row],[Ulice]]," ",Table2[[#This Row],[Č. p.]],"/",Table2[[#This Row],[Č. or.]]),_xlfn.CONCAT(Table2[[#This Row],[Ulice]]," ",Table2[[#This Row],[Č. p.]]))</f>
        <v>Jiráskova 1141/33</v>
      </c>
      <c r="K5094" t="s">
        <v>841</v>
      </c>
      <c r="L5094">
        <v>1141</v>
      </c>
      <c r="M5094">
        <v>33</v>
      </c>
      <c r="N5094" t="s">
        <v>3136</v>
      </c>
      <c r="O5094" t="s">
        <v>1428</v>
      </c>
      <c r="P5094" t="s">
        <v>78749</v>
      </c>
      <c r="Q5094" t="s">
        <v>1580</v>
      </c>
      <c r="R5094" t="s">
        <v>40163</v>
      </c>
      <c r="T5094" t="s">
        <v>40164</v>
      </c>
      <c r="W5094" t="s">
        <v>40165</v>
      </c>
      <c r="X5094" t="s">
        <v>40166</v>
      </c>
      <c r="Y5094" t="s">
        <v>3637</v>
      </c>
      <c r="Z5094" t="s">
        <v>37</v>
      </c>
      <c r="AA5094" t="s">
        <v>78750</v>
      </c>
      <c r="AB5094" t="s">
        <v>39823</v>
      </c>
      <c r="AC5094" t="s">
        <v>39824</v>
      </c>
      <c r="AD5094" t="s">
        <v>77008</v>
      </c>
      <c r="AE5094" t="s">
        <v>3640</v>
      </c>
    </row>
    <row r="5095" spans="1:31" x14ac:dyDescent="0.3">
      <c r="A5095" t="s">
        <v>89501</v>
      </c>
      <c r="B5095" t="s">
        <v>89502</v>
      </c>
      <c r="C5095" t="s">
        <v>187</v>
      </c>
      <c r="D5095" t="s">
        <v>1048</v>
      </c>
      <c r="E5095" t="s">
        <v>78753</v>
      </c>
      <c r="F5095" t="s">
        <v>3136</v>
      </c>
      <c r="G5095" t="s">
        <v>40167</v>
      </c>
      <c r="H5095" t="s">
        <v>40168</v>
      </c>
      <c r="I5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Svitavy - Lačnov</v>
      </c>
      <c r="J5095" t="str">
        <f>IF(Table2[[#This Row],[Č. or.]],_xlfn.CONCAT(Table2[[#This Row],[Ulice]]," ",Table2[[#This Row],[Č. p.]],"/",Table2[[#This Row],[Č. or.]]),_xlfn.CONCAT(Table2[[#This Row],[Ulice]]," ",Table2[[#This Row],[Č. p.]]))</f>
        <v>Zadní 125/50</v>
      </c>
      <c r="K5095" t="s">
        <v>40169</v>
      </c>
      <c r="L5095">
        <v>125</v>
      </c>
      <c r="M5095">
        <v>50</v>
      </c>
      <c r="N5095" t="s">
        <v>3136</v>
      </c>
      <c r="O5095" t="s">
        <v>40170</v>
      </c>
      <c r="P5095" t="s">
        <v>78754</v>
      </c>
      <c r="Q5095" t="s">
        <v>3136</v>
      </c>
      <c r="R5095" t="s">
        <v>40171</v>
      </c>
      <c r="T5095" t="s">
        <v>40172</v>
      </c>
      <c r="V5095" t="s">
        <v>40173</v>
      </c>
      <c r="W5095" t="s">
        <v>40174</v>
      </c>
      <c r="X5095" t="s">
        <v>40175</v>
      </c>
      <c r="Y5095" t="s">
        <v>4219</v>
      </c>
      <c r="Z5095" t="s">
        <v>37</v>
      </c>
      <c r="AA5095" t="s">
        <v>78755</v>
      </c>
      <c r="AB5095" t="s">
        <v>39980</v>
      </c>
      <c r="AC5095" t="s">
        <v>39981</v>
      </c>
      <c r="AD5095" t="s">
        <v>77008</v>
      </c>
      <c r="AE5095" t="s">
        <v>3640</v>
      </c>
    </row>
    <row r="5096" spans="1:31" x14ac:dyDescent="0.3">
      <c r="A5096" t="s">
        <v>89503</v>
      </c>
      <c r="B5096" t="s">
        <v>89504</v>
      </c>
      <c r="C5096" t="s">
        <v>187</v>
      </c>
      <c r="D5096" t="s">
        <v>1048</v>
      </c>
      <c r="E5096" t="s">
        <v>78753</v>
      </c>
      <c r="F5096" t="s">
        <v>3136</v>
      </c>
      <c r="G5096" t="s">
        <v>40176</v>
      </c>
      <c r="H5096" t="s">
        <v>11753</v>
      </c>
      <c r="I5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5096">
        <v>119</v>
      </c>
      <c r="N5096" t="s">
        <v>3136</v>
      </c>
      <c r="O5096" t="s">
        <v>40177</v>
      </c>
      <c r="P5096" t="s">
        <v>78754</v>
      </c>
      <c r="Q5096" t="s">
        <v>40177</v>
      </c>
      <c r="R5096" t="s">
        <v>40178</v>
      </c>
      <c r="T5096" t="s">
        <v>40179</v>
      </c>
      <c r="V5096" t="s">
        <v>40180</v>
      </c>
      <c r="W5096" t="s">
        <v>40181</v>
      </c>
      <c r="X5096" t="s">
        <v>40182</v>
      </c>
      <c r="Y5096" t="s">
        <v>4219</v>
      </c>
      <c r="Z5096" t="s">
        <v>37</v>
      </c>
      <c r="AA5096" t="s">
        <v>89505</v>
      </c>
      <c r="AB5096" t="s">
        <v>40183</v>
      </c>
      <c r="AC5096" t="s">
        <v>40184</v>
      </c>
      <c r="AD5096" t="s">
        <v>77008</v>
      </c>
      <c r="AE5096" t="s">
        <v>3640</v>
      </c>
    </row>
    <row r="5097" spans="1:31" x14ac:dyDescent="0.3">
      <c r="A5097" t="s">
        <v>89506</v>
      </c>
      <c r="B5097" t="s">
        <v>89507</v>
      </c>
      <c r="C5097" t="s">
        <v>187</v>
      </c>
      <c r="D5097" t="s">
        <v>1048</v>
      </c>
      <c r="E5097" t="s">
        <v>77286</v>
      </c>
      <c r="F5097" t="s">
        <v>1449</v>
      </c>
      <c r="G5097" t="s">
        <v>40185</v>
      </c>
      <c r="H5097" t="s">
        <v>40185</v>
      </c>
      <c r="I5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Janov, okres Svitavy</v>
      </c>
      <c r="J5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5097">
        <v>17</v>
      </c>
      <c r="N5097" t="s">
        <v>3136</v>
      </c>
      <c r="O5097" t="s">
        <v>31720</v>
      </c>
      <c r="P5097" t="s">
        <v>89393</v>
      </c>
      <c r="Q5097" t="s">
        <v>31720</v>
      </c>
      <c r="R5097" t="s">
        <v>40186</v>
      </c>
      <c r="T5097" t="s">
        <v>40187</v>
      </c>
      <c r="V5097" t="s">
        <v>40188</v>
      </c>
      <c r="W5097" t="s">
        <v>40189</v>
      </c>
      <c r="X5097" t="s">
        <v>40190</v>
      </c>
      <c r="Y5097" t="s">
        <v>4035</v>
      </c>
      <c r="Z5097" t="s">
        <v>37</v>
      </c>
      <c r="AA5097" t="s">
        <v>89394</v>
      </c>
      <c r="AB5097" t="s">
        <v>39894</v>
      </c>
      <c r="AC5097" t="s">
        <v>39895</v>
      </c>
      <c r="AD5097" t="s">
        <v>77008</v>
      </c>
      <c r="AE5097" t="s">
        <v>3640</v>
      </c>
    </row>
    <row r="5098" spans="1:31" x14ac:dyDescent="0.3">
      <c r="A5098" t="s">
        <v>89508</v>
      </c>
      <c r="B5098" t="s">
        <v>89509</v>
      </c>
      <c r="C5098" t="s">
        <v>187</v>
      </c>
      <c r="D5098" t="s">
        <v>1048</v>
      </c>
      <c r="E5098" t="s">
        <v>78739</v>
      </c>
      <c r="F5098" t="s">
        <v>2145</v>
      </c>
      <c r="G5098" t="s">
        <v>40191</v>
      </c>
      <c r="H5098" t="s">
        <v>10950</v>
      </c>
      <c r="I5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098">
        <v>260</v>
      </c>
      <c r="N5098" t="s">
        <v>3136</v>
      </c>
      <c r="O5098" t="s">
        <v>39897</v>
      </c>
      <c r="P5098" t="s">
        <v>89397</v>
      </c>
      <c r="Q5098" t="s">
        <v>39897</v>
      </c>
      <c r="R5098" t="s">
        <v>40192</v>
      </c>
      <c r="W5098" t="s">
        <v>40193</v>
      </c>
      <c r="X5098" t="s">
        <v>40194</v>
      </c>
      <c r="Y5098" t="s">
        <v>4024</v>
      </c>
      <c r="Z5098" t="s">
        <v>37</v>
      </c>
      <c r="AA5098" t="s">
        <v>89398</v>
      </c>
      <c r="AB5098" t="s">
        <v>39902</v>
      </c>
      <c r="AC5098" t="s">
        <v>39903</v>
      </c>
      <c r="AD5098" t="s">
        <v>77008</v>
      </c>
      <c r="AE5098" t="s">
        <v>3640</v>
      </c>
    </row>
    <row r="5099" spans="1:31" x14ac:dyDescent="0.3">
      <c r="A5099" t="s">
        <v>89510</v>
      </c>
      <c r="B5099" t="s">
        <v>89511</v>
      </c>
      <c r="C5099" t="s">
        <v>187</v>
      </c>
      <c r="D5099" t="s">
        <v>1048</v>
      </c>
      <c r="E5099" t="s">
        <v>78744</v>
      </c>
      <c r="F5099" t="s">
        <v>1580</v>
      </c>
      <c r="G5099" t="s">
        <v>40195</v>
      </c>
      <c r="H5099" t="s">
        <v>40195</v>
      </c>
      <c r="I5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Linhartice</v>
      </c>
      <c r="J50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5099">
        <v>16</v>
      </c>
      <c r="N5099" t="s">
        <v>3136</v>
      </c>
      <c r="O5099" t="s">
        <v>40196</v>
      </c>
      <c r="P5099" t="s">
        <v>78749</v>
      </c>
      <c r="Q5099" t="s">
        <v>40196</v>
      </c>
      <c r="R5099" t="s">
        <v>40197</v>
      </c>
      <c r="T5099" t="s">
        <v>40198</v>
      </c>
      <c r="V5099" t="s">
        <v>40199</v>
      </c>
      <c r="W5099" t="s">
        <v>40200</v>
      </c>
      <c r="X5099" t="s">
        <v>40201</v>
      </c>
      <c r="Y5099" t="s">
        <v>3637</v>
      </c>
      <c r="Z5099" t="s">
        <v>37</v>
      </c>
      <c r="AA5099" t="s">
        <v>89512</v>
      </c>
      <c r="AB5099" t="s">
        <v>40202</v>
      </c>
      <c r="AC5099" t="s">
        <v>40203</v>
      </c>
      <c r="AD5099" t="s">
        <v>77008</v>
      </c>
      <c r="AE5099" t="s">
        <v>3640</v>
      </c>
    </row>
    <row r="5100" spans="1:31" x14ac:dyDescent="0.3">
      <c r="A5100" t="s">
        <v>89513</v>
      </c>
      <c r="B5100" t="s">
        <v>89514</v>
      </c>
      <c r="C5100" t="s">
        <v>187</v>
      </c>
      <c r="D5100" t="s">
        <v>1048</v>
      </c>
      <c r="E5100" t="s">
        <v>77286</v>
      </c>
      <c r="F5100" t="s">
        <v>1449</v>
      </c>
      <c r="G5100" t="s">
        <v>40204</v>
      </c>
      <c r="H5100" t="s">
        <v>40204</v>
      </c>
      <c r="I5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Osík, okres Svitavy</v>
      </c>
      <c r="J51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5100">
        <v>198</v>
      </c>
      <c r="N5100" t="s">
        <v>3136</v>
      </c>
      <c r="O5100" t="s">
        <v>39928</v>
      </c>
      <c r="P5100" t="s">
        <v>89410</v>
      </c>
      <c r="Q5100" t="s">
        <v>39928</v>
      </c>
      <c r="R5100" t="s">
        <v>40205</v>
      </c>
      <c r="T5100" t="s">
        <v>40206</v>
      </c>
      <c r="V5100" t="s">
        <v>40207</v>
      </c>
      <c r="W5100" t="s">
        <v>40208</v>
      </c>
      <c r="X5100" t="s">
        <v>40209</v>
      </c>
      <c r="Y5100" t="s">
        <v>4024</v>
      </c>
      <c r="Z5100" t="s">
        <v>37</v>
      </c>
      <c r="AA5100" t="s">
        <v>89411</v>
      </c>
      <c r="AB5100" t="s">
        <v>39935</v>
      </c>
      <c r="AC5100" t="s">
        <v>39936</v>
      </c>
      <c r="AD5100" t="s">
        <v>77008</v>
      </c>
      <c r="AE5100" t="s">
        <v>3640</v>
      </c>
    </row>
    <row r="5101" spans="1:31" x14ac:dyDescent="0.3">
      <c r="A5101" t="s">
        <v>89515</v>
      </c>
      <c r="B5101" t="s">
        <v>89516</v>
      </c>
      <c r="C5101" t="s">
        <v>187</v>
      </c>
      <c r="D5101" t="s">
        <v>1048</v>
      </c>
      <c r="E5101" t="s">
        <v>78744</v>
      </c>
      <c r="F5101" t="s">
        <v>1580</v>
      </c>
      <c r="G5101" t="s">
        <v>40210</v>
      </c>
      <c r="H5101" t="s">
        <v>40210</v>
      </c>
      <c r="I5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Kunčina, okres Svitavy</v>
      </c>
      <c r="J5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5101">
        <v>156</v>
      </c>
      <c r="N5101" t="s">
        <v>3136</v>
      </c>
      <c r="O5101" t="s">
        <v>40041</v>
      </c>
      <c r="P5101" t="s">
        <v>89452</v>
      </c>
      <c r="Q5101" t="s">
        <v>40041</v>
      </c>
      <c r="R5101" t="s">
        <v>40211</v>
      </c>
      <c r="T5101" t="s">
        <v>40212</v>
      </c>
      <c r="V5101" t="s">
        <v>40213</v>
      </c>
      <c r="W5101" t="s">
        <v>40214</v>
      </c>
      <c r="X5101" t="s">
        <v>40215</v>
      </c>
      <c r="Y5101" t="s">
        <v>4035</v>
      </c>
      <c r="Z5101" t="s">
        <v>37</v>
      </c>
      <c r="AA5101" t="s">
        <v>89453</v>
      </c>
      <c r="AB5101" t="s">
        <v>40048</v>
      </c>
      <c r="AC5101" t="s">
        <v>40049</v>
      </c>
      <c r="AD5101" t="s">
        <v>77008</v>
      </c>
      <c r="AE5101" t="s">
        <v>3640</v>
      </c>
    </row>
    <row r="5102" spans="1:31" x14ac:dyDescent="0.3">
      <c r="A5102" t="s">
        <v>89517</v>
      </c>
      <c r="B5102" t="s">
        <v>89518</v>
      </c>
      <c r="C5102" t="s">
        <v>187</v>
      </c>
      <c r="D5102" t="s">
        <v>1048</v>
      </c>
      <c r="E5102" t="s">
        <v>78739</v>
      </c>
      <c r="F5102" t="s">
        <v>2145</v>
      </c>
      <c r="G5102" t="s">
        <v>40216</v>
      </c>
      <c r="H5102" t="s">
        <v>15790</v>
      </c>
      <c r="I5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102">
        <v>178</v>
      </c>
      <c r="N5102" t="s">
        <v>3136</v>
      </c>
      <c r="O5102" t="s">
        <v>40217</v>
      </c>
      <c r="P5102" t="s">
        <v>89519</v>
      </c>
      <c r="Q5102" t="s">
        <v>40217</v>
      </c>
      <c r="R5102" t="s">
        <v>40218</v>
      </c>
      <c r="T5102" t="s">
        <v>40219</v>
      </c>
      <c r="V5102" t="s">
        <v>40220</v>
      </c>
      <c r="W5102" t="s">
        <v>40221</v>
      </c>
      <c r="X5102" t="s">
        <v>40222</v>
      </c>
      <c r="Y5102" t="s">
        <v>11615</v>
      </c>
      <c r="Z5102" t="s">
        <v>37</v>
      </c>
      <c r="AA5102" t="s">
        <v>89520</v>
      </c>
      <c r="AB5102" t="s">
        <v>40223</v>
      </c>
      <c r="AC5102" t="s">
        <v>40224</v>
      </c>
      <c r="AD5102" t="s">
        <v>77008</v>
      </c>
      <c r="AE5102" t="s">
        <v>3640</v>
      </c>
    </row>
    <row r="5103" spans="1:31" x14ac:dyDescent="0.3">
      <c r="A5103" t="s">
        <v>89521</v>
      </c>
      <c r="B5103" t="s">
        <v>89522</v>
      </c>
      <c r="C5103" t="s">
        <v>187</v>
      </c>
      <c r="D5103" t="s">
        <v>1048</v>
      </c>
      <c r="E5103" t="s">
        <v>77286</v>
      </c>
      <c r="F5103" t="s">
        <v>1449</v>
      </c>
      <c r="G5103" t="s">
        <v>40225</v>
      </c>
      <c r="H5103" t="s">
        <v>15790</v>
      </c>
      <c r="I5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103">
        <v>12</v>
      </c>
      <c r="N5103" t="s">
        <v>3136</v>
      </c>
      <c r="O5103" t="s">
        <v>28168</v>
      </c>
      <c r="P5103" t="s">
        <v>89523</v>
      </c>
      <c r="Q5103" t="s">
        <v>28168</v>
      </c>
      <c r="R5103" t="s">
        <v>40226</v>
      </c>
      <c r="S5103" t="s">
        <v>40226</v>
      </c>
      <c r="T5103" t="s">
        <v>40227</v>
      </c>
      <c r="V5103" t="s">
        <v>40228</v>
      </c>
      <c r="W5103" t="s">
        <v>40229</v>
      </c>
      <c r="X5103" t="s">
        <v>40230</v>
      </c>
      <c r="Y5103" t="s">
        <v>11615</v>
      </c>
      <c r="Z5103" t="s">
        <v>37</v>
      </c>
      <c r="AA5103" t="s">
        <v>89524</v>
      </c>
      <c r="AB5103" t="s">
        <v>40231</v>
      </c>
      <c r="AC5103" t="s">
        <v>40232</v>
      </c>
      <c r="AD5103" t="s">
        <v>77008</v>
      </c>
      <c r="AE5103" t="s">
        <v>3640</v>
      </c>
    </row>
    <row r="5104" spans="1:31" x14ac:dyDescent="0.3">
      <c r="A5104" t="s">
        <v>89525</v>
      </c>
      <c r="B5104" t="s">
        <v>89526</v>
      </c>
      <c r="C5104" t="s">
        <v>187</v>
      </c>
      <c r="D5104" t="s">
        <v>1048</v>
      </c>
      <c r="E5104" t="s">
        <v>78753</v>
      </c>
      <c r="F5104" t="s">
        <v>3136</v>
      </c>
      <c r="G5104" t="s">
        <v>40233</v>
      </c>
      <c r="H5104" t="s">
        <v>40233</v>
      </c>
      <c r="I5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Vítějeves, okres Svitavy</v>
      </c>
      <c r="J51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104">
        <v>80</v>
      </c>
      <c r="N5104" t="s">
        <v>3136</v>
      </c>
      <c r="O5104" t="s">
        <v>40234</v>
      </c>
      <c r="P5104" t="s">
        <v>89527</v>
      </c>
      <c r="Q5104" t="s">
        <v>40234</v>
      </c>
      <c r="R5104" t="s">
        <v>40235</v>
      </c>
      <c r="T5104" t="s">
        <v>40236</v>
      </c>
      <c r="U5104" t="s">
        <v>40237</v>
      </c>
      <c r="V5104" t="s">
        <v>40238</v>
      </c>
      <c r="W5104" t="s">
        <v>40239</v>
      </c>
      <c r="X5104" t="s">
        <v>40240</v>
      </c>
      <c r="Y5104" t="s">
        <v>4035</v>
      </c>
      <c r="Z5104" t="s">
        <v>37</v>
      </c>
      <c r="AA5104" t="s">
        <v>89528</v>
      </c>
      <c r="AB5104" t="s">
        <v>40241</v>
      </c>
      <c r="AC5104" t="s">
        <v>40242</v>
      </c>
      <c r="AD5104" t="s">
        <v>77008</v>
      </c>
      <c r="AE5104" t="s">
        <v>3640</v>
      </c>
    </row>
    <row r="5105" spans="1:31" x14ac:dyDescent="0.3">
      <c r="A5105" t="s">
        <v>89529</v>
      </c>
      <c r="B5105" t="s">
        <v>89530</v>
      </c>
      <c r="C5105" t="s">
        <v>187</v>
      </c>
      <c r="D5105" t="s">
        <v>1048</v>
      </c>
      <c r="E5105" t="s">
        <v>78753</v>
      </c>
      <c r="F5105" t="s">
        <v>3136</v>
      </c>
      <c r="G5105" t="s">
        <v>40243</v>
      </c>
      <c r="H5105" t="s">
        <v>15790</v>
      </c>
      <c r="I5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496</v>
      </c>
      <c r="L5105">
        <v>496</v>
      </c>
      <c r="N5105" t="s">
        <v>3136</v>
      </c>
      <c r="O5105" t="s">
        <v>40244</v>
      </c>
      <c r="P5105" t="s">
        <v>89531</v>
      </c>
      <c r="Q5105" t="s">
        <v>40244</v>
      </c>
      <c r="R5105" t="s">
        <v>40245</v>
      </c>
      <c r="T5105" t="s">
        <v>40246</v>
      </c>
      <c r="U5105" t="s">
        <v>40247</v>
      </c>
      <c r="V5105" t="s">
        <v>40248</v>
      </c>
      <c r="W5105" t="s">
        <v>40249</v>
      </c>
      <c r="X5105" t="s">
        <v>40250</v>
      </c>
      <c r="Y5105" t="s">
        <v>11615</v>
      </c>
      <c r="Z5105" t="s">
        <v>37</v>
      </c>
      <c r="AA5105" t="s">
        <v>89532</v>
      </c>
      <c r="AB5105" t="s">
        <v>40251</v>
      </c>
      <c r="AC5105" t="s">
        <v>40252</v>
      </c>
      <c r="AD5105" t="s">
        <v>77008</v>
      </c>
      <c r="AE5105" t="s">
        <v>3640</v>
      </c>
    </row>
    <row r="5106" spans="1:31" x14ac:dyDescent="0.3">
      <c r="A5106" t="s">
        <v>89533</v>
      </c>
      <c r="B5106" t="s">
        <v>89534</v>
      </c>
      <c r="C5106" t="s">
        <v>187</v>
      </c>
      <c r="D5106" t="s">
        <v>1048</v>
      </c>
      <c r="E5106" t="s">
        <v>78739</v>
      </c>
      <c r="F5106" t="s">
        <v>2145</v>
      </c>
      <c r="G5106" t="s">
        <v>40253</v>
      </c>
      <c r="H5106" t="s">
        <v>40253</v>
      </c>
      <c r="I5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Bystré, okres Svitavy</v>
      </c>
      <c r="J5106" t="str">
        <f>IF(Table2[[#This Row],[Č. or.]],_xlfn.CONCAT(Table2[[#This Row],[Ulice]]," ",Table2[[#This Row],[Č. p.]],"/",Table2[[#This Row],[Č. or.]]),_xlfn.CONCAT(Table2[[#This Row],[Ulice]]," ",Table2[[#This Row],[Č. p.]]))</f>
        <v>Školní 24</v>
      </c>
      <c r="K5106" t="s">
        <v>606</v>
      </c>
      <c r="L5106">
        <v>24</v>
      </c>
      <c r="N5106" t="s">
        <v>3136</v>
      </c>
      <c r="O5106" t="s">
        <v>39863</v>
      </c>
      <c r="P5106" t="s">
        <v>89382</v>
      </c>
      <c r="Q5106" t="s">
        <v>39863</v>
      </c>
      <c r="R5106" t="s">
        <v>40254</v>
      </c>
      <c r="T5106" t="s">
        <v>40255</v>
      </c>
      <c r="V5106" t="s">
        <v>40256</v>
      </c>
      <c r="W5106" t="s">
        <v>40257</v>
      </c>
      <c r="X5106" t="s">
        <v>40258</v>
      </c>
      <c r="Y5106" t="s">
        <v>4352</v>
      </c>
      <c r="Z5106" t="s">
        <v>37</v>
      </c>
      <c r="AA5106" t="s">
        <v>89383</v>
      </c>
      <c r="AB5106" t="s">
        <v>39868</v>
      </c>
      <c r="AC5106" t="s">
        <v>39869</v>
      </c>
      <c r="AD5106" t="s">
        <v>77008</v>
      </c>
      <c r="AE5106" t="s">
        <v>3640</v>
      </c>
    </row>
    <row r="5107" spans="1:31" x14ac:dyDescent="0.3">
      <c r="A5107" t="s">
        <v>89535</v>
      </c>
      <c r="B5107" t="s">
        <v>89536</v>
      </c>
      <c r="C5107" t="s">
        <v>187</v>
      </c>
      <c r="D5107" t="s">
        <v>1048</v>
      </c>
      <c r="E5107" t="s">
        <v>77286</v>
      </c>
      <c r="F5107" t="s">
        <v>1449</v>
      </c>
      <c r="G5107" t="s">
        <v>40259</v>
      </c>
      <c r="H5107" t="s">
        <v>40260</v>
      </c>
      <c r="I5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Dolní Újezd</v>
      </c>
      <c r="J5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342</v>
      </c>
      <c r="L5107">
        <v>342</v>
      </c>
      <c r="N5107" t="s">
        <v>3136</v>
      </c>
      <c r="O5107" t="s">
        <v>40261</v>
      </c>
      <c r="P5107" t="s">
        <v>89537</v>
      </c>
      <c r="Q5107" t="s">
        <v>40261</v>
      </c>
      <c r="R5107" t="s">
        <v>40262</v>
      </c>
      <c r="T5107" t="s">
        <v>40263</v>
      </c>
      <c r="V5107" t="s">
        <v>40264</v>
      </c>
      <c r="W5107" t="s">
        <v>40265</v>
      </c>
      <c r="X5107" t="s">
        <v>40266</v>
      </c>
      <c r="Y5107" t="s">
        <v>4243</v>
      </c>
      <c r="Z5107" t="s">
        <v>37</v>
      </c>
      <c r="AA5107" t="s">
        <v>89538</v>
      </c>
      <c r="AB5107" t="s">
        <v>40267</v>
      </c>
      <c r="AC5107" t="s">
        <v>40268</v>
      </c>
      <c r="AD5107" t="s">
        <v>77008</v>
      </c>
      <c r="AE5107" t="s">
        <v>3640</v>
      </c>
    </row>
    <row r="5108" spans="1:31" x14ac:dyDescent="0.3">
      <c r="A5108" t="s">
        <v>89539</v>
      </c>
      <c r="B5108" t="s">
        <v>89540</v>
      </c>
      <c r="C5108" t="s">
        <v>187</v>
      </c>
      <c r="D5108" t="s">
        <v>1048</v>
      </c>
      <c r="E5108" t="s">
        <v>78744</v>
      </c>
      <c r="F5108" t="s">
        <v>1580</v>
      </c>
      <c r="G5108" t="s">
        <v>40269</v>
      </c>
      <c r="H5108" t="s">
        <v>40269</v>
      </c>
      <c r="I5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Jevíčko</v>
      </c>
      <c r="J5108" t="str">
        <f>IF(Table2[[#This Row],[Č. or.]],_xlfn.CONCAT(Table2[[#This Row],[Ulice]]," ",Table2[[#This Row],[Č. p.]],"/",Table2[[#This Row],[Č. or.]]),_xlfn.CONCAT(Table2[[#This Row],[Ulice]]," ",Table2[[#This Row],[Č. p.]]))</f>
        <v>U Zámečku 784</v>
      </c>
      <c r="K5108" t="s">
        <v>40270</v>
      </c>
      <c r="L5108">
        <v>784</v>
      </c>
      <c r="N5108" t="s">
        <v>3136</v>
      </c>
      <c r="O5108" t="s">
        <v>1051</v>
      </c>
      <c r="P5108" t="s">
        <v>78745</v>
      </c>
      <c r="Q5108" t="s">
        <v>1051</v>
      </c>
      <c r="R5108" t="s">
        <v>40271</v>
      </c>
      <c r="S5108" t="s">
        <v>40271</v>
      </c>
      <c r="T5108" t="s">
        <v>40272</v>
      </c>
      <c r="V5108" t="s">
        <v>40273</v>
      </c>
      <c r="W5108" t="s">
        <v>40274</v>
      </c>
      <c r="X5108" t="s">
        <v>40275</v>
      </c>
      <c r="Y5108" t="s">
        <v>4024</v>
      </c>
      <c r="Z5108" t="s">
        <v>37</v>
      </c>
      <c r="AA5108" t="s">
        <v>78746</v>
      </c>
      <c r="AB5108" t="s">
        <v>39909</v>
      </c>
      <c r="AC5108" t="s">
        <v>39910</v>
      </c>
      <c r="AD5108" t="s">
        <v>77008</v>
      </c>
      <c r="AE5108" t="s">
        <v>3640</v>
      </c>
    </row>
    <row r="5109" spans="1:31" x14ac:dyDescent="0.3">
      <c r="A5109" t="s">
        <v>89541</v>
      </c>
      <c r="B5109" t="s">
        <v>89542</v>
      </c>
      <c r="C5109" t="s">
        <v>187</v>
      </c>
      <c r="D5109" t="s">
        <v>1048</v>
      </c>
      <c r="E5109" t="s">
        <v>78744</v>
      </c>
      <c r="F5109" t="s">
        <v>1580</v>
      </c>
      <c r="G5109" t="s">
        <v>40276</v>
      </c>
      <c r="H5109" t="s">
        <v>40277</v>
      </c>
      <c r="I5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Moravská Třebová, Palackého 1351</v>
      </c>
      <c r="J5109" t="str">
        <f>IF(Table2[[#This Row],[Č. or.]],_xlfn.CONCAT(Table2[[#This Row],[Ulice]]," ",Table2[[#This Row],[Č. p.]],"/",Table2[[#This Row],[Č. or.]]),_xlfn.CONCAT(Table2[[#This Row],[Ulice]]," ",Table2[[#This Row],[Č. p.]]))</f>
        <v>Palackého 1351/35</v>
      </c>
      <c r="K5109" t="s">
        <v>421</v>
      </c>
      <c r="L5109">
        <v>1351</v>
      </c>
      <c r="M5109">
        <v>35</v>
      </c>
      <c r="N5109" t="s">
        <v>3136</v>
      </c>
      <c r="O5109" t="s">
        <v>1428</v>
      </c>
      <c r="P5109" t="s">
        <v>78749</v>
      </c>
      <c r="Q5109" t="s">
        <v>1580</v>
      </c>
      <c r="R5109" t="s">
        <v>40278</v>
      </c>
      <c r="T5109" t="s">
        <v>40279</v>
      </c>
      <c r="V5109" t="s">
        <v>40280</v>
      </c>
      <c r="W5109" t="s">
        <v>40281</v>
      </c>
      <c r="X5109" t="s">
        <v>40282</v>
      </c>
      <c r="Y5109" t="s">
        <v>4352</v>
      </c>
      <c r="Z5109" t="s">
        <v>37</v>
      </c>
      <c r="AA5109" t="s">
        <v>78750</v>
      </c>
      <c r="AB5109" t="s">
        <v>39823</v>
      </c>
      <c r="AC5109" t="s">
        <v>39824</v>
      </c>
      <c r="AD5109" t="s">
        <v>77008</v>
      </c>
      <c r="AE5109" t="s">
        <v>3640</v>
      </c>
    </row>
    <row r="5110" spans="1:31" x14ac:dyDescent="0.3">
      <c r="A5110" t="s">
        <v>89543</v>
      </c>
      <c r="B5110" t="s">
        <v>89544</v>
      </c>
      <c r="C5110" t="s">
        <v>187</v>
      </c>
      <c r="D5110" t="s">
        <v>1048</v>
      </c>
      <c r="E5110" t="s">
        <v>78739</v>
      </c>
      <c r="F5110" t="s">
        <v>2145</v>
      </c>
      <c r="G5110" t="s">
        <v>40283</v>
      </c>
      <c r="H5110" t="s">
        <v>40283</v>
      </c>
      <c r="I5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Na Lukách Polička</v>
      </c>
      <c r="J5110" t="str">
        <f>IF(Table2[[#This Row],[Č. or.]],_xlfn.CONCAT(Table2[[#This Row],[Ulice]]," ",Table2[[#This Row],[Č. p.]],"/",Table2[[#This Row],[Č. or.]]),_xlfn.CONCAT(Table2[[#This Row],[Ulice]]," ",Table2[[#This Row],[Č. p.]]))</f>
        <v>Švermova 401</v>
      </c>
      <c r="K5110" t="s">
        <v>32561</v>
      </c>
      <c r="L5110">
        <v>401</v>
      </c>
      <c r="N5110" t="s">
        <v>3136</v>
      </c>
      <c r="O5110" t="s">
        <v>39938</v>
      </c>
      <c r="P5110" t="s">
        <v>78740</v>
      </c>
      <c r="Q5110" t="s">
        <v>2145</v>
      </c>
      <c r="R5110" t="s">
        <v>40284</v>
      </c>
      <c r="T5110" t="s">
        <v>40285</v>
      </c>
      <c r="U5110" t="s">
        <v>40286</v>
      </c>
      <c r="V5110" t="s">
        <v>40287</v>
      </c>
      <c r="W5110" t="s">
        <v>40288</v>
      </c>
      <c r="X5110" t="s">
        <v>40289</v>
      </c>
      <c r="Y5110" t="s">
        <v>4035</v>
      </c>
      <c r="Z5110" t="s">
        <v>37</v>
      </c>
      <c r="AA5110" t="s">
        <v>78741</v>
      </c>
      <c r="AB5110" t="s">
        <v>39943</v>
      </c>
      <c r="AC5110" t="s">
        <v>39944</v>
      </c>
      <c r="AD5110" t="s">
        <v>77008</v>
      </c>
      <c r="AE5110" t="s">
        <v>3640</v>
      </c>
    </row>
    <row r="5111" spans="1:31" x14ac:dyDescent="0.3">
      <c r="A5111" t="s">
        <v>89545</v>
      </c>
      <c r="B5111" t="s">
        <v>89546</v>
      </c>
      <c r="C5111" t="s">
        <v>187</v>
      </c>
      <c r="D5111" t="s">
        <v>1048</v>
      </c>
      <c r="E5111" t="s">
        <v>78739</v>
      </c>
      <c r="F5111" t="s">
        <v>2145</v>
      </c>
      <c r="G5111" t="s">
        <v>40290</v>
      </c>
      <c r="H5111" t="s">
        <v>40290</v>
      </c>
      <c r="I5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Pomezí, okres Svitavy</v>
      </c>
      <c r="J51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349</v>
      </c>
      <c r="L5111">
        <v>349</v>
      </c>
      <c r="N5111" t="s">
        <v>3136</v>
      </c>
      <c r="O5111" t="s">
        <v>39958</v>
      </c>
      <c r="P5111" t="s">
        <v>89420</v>
      </c>
      <c r="Q5111" t="s">
        <v>39958</v>
      </c>
      <c r="R5111" t="s">
        <v>40291</v>
      </c>
      <c r="T5111" t="s">
        <v>40292</v>
      </c>
      <c r="U5111" t="s">
        <v>40293</v>
      </c>
      <c r="V5111" t="s">
        <v>40294</v>
      </c>
      <c r="W5111" t="s">
        <v>40295</v>
      </c>
      <c r="X5111" t="s">
        <v>40296</v>
      </c>
      <c r="Y5111" t="s">
        <v>4024</v>
      </c>
      <c r="Z5111" t="s">
        <v>37</v>
      </c>
      <c r="AA5111" t="s">
        <v>89421</v>
      </c>
      <c r="AB5111" t="s">
        <v>39963</v>
      </c>
      <c r="AC5111" t="s">
        <v>39964</v>
      </c>
      <c r="AD5111" t="s">
        <v>77008</v>
      </c>
      <c r="AE5111" t="s">
        <v>3640</v>
      </c>
    </row>
    <row r="5112" spans="1:31" x14ac:dyDescent="0.3">
      <c r="A5112" t="s">
        <v>89547</v>
      </c>
      <c r="B5112" t="s">
        <v>89548</v>
      </c>
      <c r="C5112" t="s">
        <v>187</v>
      </c>
      <c r="D5112" t="s">
        <v>1048</v>
      </c>
      <c r="E5112" t="s">
        <v>78753</v>
      </c>
      <c r="F5112" t="s">
        <v>3136</v>
      </c>
      <c r="G5112" t="s">
        <v>40297</v>
      </c>
      <c r="H5112" t="s">
        <v>40297</v>
      </c>
      <c r="I5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škola, Radiměř, okres Svitavy</v>
      </c>
      <c r="J51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5112">
        <v>211</v>
      </c>
      <c r="N5112" t="s">
        <v>3136</v>
      </c>
      <c r="O5112" t="s">
        <v>40073</v>
      </c>
      <c r="P5112" t="s">
        <v>89465</v>
      </c>
      <c r="Q5112" t="s">
        <v>40073</v>
      </c>
      <c r="R5112" t="s">
        <v>40298</v>
      </c>
      <c r="T5112" t="s">
        <v>40299</v>
      </c>
      <c r="U5112" t="s">
        <v>40300</v>
      </c>
      <c r="V5112" t="s">
        <v>40301</v>
      </c>
      <c r="W5112" t="s">
        <v>40302</v>
      </c>
      <c r="X5112" t="s">
        <v>40303</v>
      </c>
      <c r="Y5112" t="s">
        <v>4035</v>
      </c>
      <c r="Z5112" t="s">
        <v>37</v>
      </c>
      <c r="AA5112" t="s">
        <v>89466</v>
      </c>
      <c r="AB5112" t="s">
        <v>40078</v>
      </c>
      <c r="AC5112" t="s">
        <v>40079</v>
      </c>
      <c r="AD5112" t="s">
        <v>77008</v>
      </c>
      <c r="AE5112" t="s">
        <v>3640</v>
      </c>
    </row>
    <row r="5113" spans="1:31" x14ac:dyDescent="0.3">
      <c r="A5113" t="s">
        <v>89549</v>
      </c>
      <c r="B5113" t="s">
        <v>89550</v>
      </c>
      <c r="C5113" t="s">
        <v>187</v>
      </c>
      <c r="D5113" t="s">
        <v>1048</v>
      </c>
      <c r="E5113" t="s">
        <v>78739</v>
      </c>
      <c r="F5113" t="s">
        <v>2145</v>
      </c>
      <c r="G5113" t="s">
        <v>40304</v>
      </c>
      <c r="H5113" t="s">
        <v>40304</v>
      </c>
      <c r="I5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Masarykova základní škola Polička</v>
      </c>
      <c r="J5113" t="str">
        <f>IF(Table2[[#This Row],[Č. or.]],_xlfn.CONCAT(Table2[[#This Row],[Ulice]]," ",Table2[[#This Row],[Č. p.]],"/",Table2[[#This Row],[Č. or.]]),_xlfn.CONCAT(Table2[[#This Row],[Ulice]]," ",Table2[[#This Row],[Č. p.]]))</f>
        <v>nábř. Svobody 447</v>
      </c>
      <c r="K5113" t="s">
        <v>2143</v>
      </c>
      <c r="L5113">
        <v>447</v>
      </c>
      <c r="N5113" t="s">
        <v>3136</v>
      </c>
      <c r="O5113" t="s">
        <v>2144</v>
      </c>
      <c r="P5113" t="s">
        <v>78740</v>
      </c>
      <c r="Q5113" t="s">
        <v>2145</v>
      </c>
      <c r="R5113" t="s">
        <v>40305</v>
      </c>
      <c r="T5113" t="s">
        <v>40306</v>
      </c>
      <c r="U5113" t="s">
        <v>40307</v>
      </c>
      <c r="V5113" t="s">
        <v>40308</v>
      </c>
      <c r="W5113" t="s">
        <v>40309</v>
      </c>
      <c r="X5113" t="s">
        <v>40310</v>
      </c>
      <c r="Y5113" t="s">
        <v>4013</v>
      </c>
      <c r="Z5113" t="s">
        <v>37</v>
      </c>
      <c r="AA5113" t="s">
        <v>78741</v>
      </c>
      <c r="AB5113" t="s">
        <v>39943</v>
      </c>
      <c r="AC5113" t="s">
        <v>39944</v>
      </c>
      <c r="AD5113" t="s">
        <v>77008</v>
      </c>
      <c r="AE5113" t="s">
        <v>3640</v>
      </c>
    </row>
    <row r="5114" spans="1:31" x14ac:dyDescent="0.3">
      <c r="A5114" t="s">
        <v>89551</v>
      </c>
      <c r="B5114" t="s">
        <v>89552</v>
      </c>
      <c r="C5114" t="s">
        <v>187</v>
      </c>
      <c r="D5114" t="s">
        <v>1048</v>
      </c>
      <c r="E5114" t="s">
        <v>78753</v>
      </c>
      <c r="F5114" t="s">
        <v>3136</v>
      </c>
      <c r="G5114" t="s">
        <v>40311</v>
      </c>
      <c r="H5114" t="s">
        <v>10950</v>
      </c>
      <c r="I5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4" t="str">
        <f>IF(Table2[[#This Row],[Č. or.]],_xlfn.CONCAT(Table2[[#This Row],[Ulice]]," ",Table2[[#This Row],[Č. p.]],"/",Table2[[#This Row],[Č. or.]]),_xlfn.CONCAT(Table2[[#This Row],[Ulice]]," ",Table2[[#This Row],[Č. p.]]))</f>
        <v>Moravské náměstí 15</v>
      </c>
      <c r="K5114" t="s">
        <v>40312</v>
      </c>
      <c r="L5114">
        <v>15</v>
      </c>
      <c r="N5114" t="s">
        <v>3136</v>
      </c>
      <c r="O5114" t="s">
        <v>40141</v>
      </c>
      <c r="P5114" t="s">
        <v>89493</v>
      </c>
      <c r="Q5114" t="s">
        <v>40141</v>
      </c>
      <c r="R5114" t="s">
        <v>40313</v>
      </c>
      <c r="S5114" t="s">
        <v>40314</v>
      </c>
      <c r="T5114" t="s">
        <v>40315</v>
      </c>
      <c r="V5114" t="s">
        <v>40316</v>
      </c>
      <c r="W5114" t="s">
        <v>40317</v>
      </c>
      <c r="X5114" t="s">
        <v>40318</v>
      </c>
      <c r="Y5114" t="s">
        <v>4035</v>
      </c>
      <c r="Z5114" t="s">
        <v>37</v>
      </c>
      <c r="AA5114" t="s">
        <v>89494</v>
      </c>
      <c r="AB5114" t="s">
        <v>40146</v>
      </c>
      <c r="AC5114" t="s">
        <v>40147</v>
      </c>
      <c r="AD5114" t="s">
        <v>77008</v>
      </c>
      <c r="AE5114" t="s">
        <v>3640</v>
      </c>
    </row>
    <row r="5115" spans="1:31" x14ac:dyDescent="0.3">
      <c r="A5115" t="s">
        <v>89553</v>
      </c>
      <c r="B5115" t="s">
        <v>89554</v>
      </c>
      <c r="C5115" t="s">
        <v>187</v>
      </c>
      <c r="D5115" t="s">
        <v>1048</v>
      </c>
      <c r="E5115" t="s">
        <v>78739</v>
      </c>
      <c r="F5115" t="s">
        <v>2145</v>
      </c>
      <c r="G5115" t="s">
        <v>40319</v>
      </c>
      <c r="H5115" t="s">
        <v>10950</v>
      </c>
      <c r="I5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5115">
        <v>111</v>
      </c>
      <c r="N5115" t="s">
        <v>3136</v>
      </c>
      <c r="O5115" t="s">
        <v>39826</v>
      </c>
      <c r="P5115" t="s">
        <v>89367</v>
      </c>
      <c r="Q5115" t="s">
        <v>39826</v>
      </c>
      <c r="R5115" t="s">
        <v>40320</v>
      </c>
      <c r="T5115" t="s">
        <v>40321</v>
      </c>
      <c r="U5115" t="s">
        <v>30</v>
      </c>
      <c r="V5115" t="s">
        <v>30</v>
      </c>
      <c r="X5115" t="s">
        <v>40322</v>
      </c>
      <c r="Y5115" t="s">
        <v>4024</v>
      </c>
      <c r="Z5115" t="s">
        <v>37</v>
      </c>
      <c r="AA5115" t="s">
        <v>89368</v>
      </c>
      <c r="AD5115" t="s">
        <v>77008</v>
      </c>
      <c r="AE5115" t="s">
        <v>3640</v>
      </c>
    </row>
    <row r="5116" spans="1:31" x14ac:dyDescent="0.3">
      <c r="A5116" t="s">
        <v>89555</v>
      </c>
      <c r="B5116" t="s">
        <v>89556</v>
      </c>
      <c r="C5116" t="s">
        <v>187</v>
      </c>
      <c r="D5116" t="s">
        <v>1048</v>
      </c>
      <c r="E5116" t="s">
        <v>78744</v>
      </c>
      <c r="F5116" t="s">
        <v>1580</v>
      </c>
      <c r="G5116" t="s">
        <v>40323</v>
      </c>
      <c r="H5116" t="s">
        <v>40324</v>
      </c>
      <c r="I5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U Kostela Moravská Třebová</v>
      </c>
      <c r="J5116" t="str">
        <f>IF(Table2[[#This Row],[Č. or.]],_xlfn.CONCAT(Table2[[#This Row],[Ulice]]," ",Table2[[#This Row],[Č. p.]],"/",Table2[[#This Row],[Č. or.]]),_xlfn.CONCAT(Table2[[#This Row],[Ulice]]," ",Table2[[#This Row],[Č. p.]]))</f>
        <v>Kostelní nám. 21/2</v>
      </c>
      <c r="K5116" t="s">
        <v>40325</v>
      </c>
      <c r="L5116">
        <v>21</v>
      </c>
      <c r="M5116">
        <v>2</v>
      </c>
      <c r="N5116" t="s">
        <v>3136</v>
      </c>
      <c r="O5116" t="s">
        <v>727</v>
      </c>
      <c r="P5116" t="s">
        <v>78749</v>
      </c>
      <c r="Q5116" t="s">
        <v>1580</v>
      </c>
      <c r="R5116" t="s">
        <v>40326</v>
      </c>
      <c r="T5116" t="s">
        <v>40327</v>
      </c>
      <c r="U5116" t="s">
        <v>40328</v>
      </c>
      <c r="V5116" t="s">
        <v>40329</v>
      </c>
      <c r="W5116" t="s">
        <v>40330</v>
      </c>
      <c r="X5116" t="s">
        <v>40331</v>
      </c>
      <c r="Y5116" t="s">
        <v>4024</v>
      </c>
      <c r="Z5116" t="s">
        <v>37</v>
      </c>
      <c r="AA5116" t="s">
        <v>78750</v>
      </c>
      <c r="AB5116" t="s">
        <v>39823</v>
      </c>
      <c r="AC5116" t="s">
        <v>39824</v>
      </c>
      <c r="AD5116" t="s">
        <v>77008</v>
      </c>
      <c r="AE5116" t="s">
        <v>3640</v>
      </c>
    </row>
    <row r="5117" spans="1:31" x14ac:dyDescent="0.3">
      <c r="A5117" t="s">
        <v>89557</v>
      </c>
      <c r="B5117" t="s">
        <v>89558</v>
      </c>
      <c r="C5117" t="s">
        <v>187</v>
      </c>
      <c r="D5117" t="s">
        <v>1048</v>
      </c>
      <c r="E5117" t="s">
        <v>78753</v>
      </c>
      <c r="F5117" t="s">
        <v>3136</v>
      </c>
      <c r="G5117" t="s">
        <v>40332</v>
      </c>
      <c r="H5117" t="s">
        <v>40333</v>
      </c>
      <c r="I5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Svitavy</v>
      </c>
      <c r="J5117" t="str">
        <f>IF(Table2[[#This Row],[Č. or.]],_xlfn.CONCAT(Table2[[#This Row],[Ulice]]," ",Table2[[#This Row],[Č. p.]],"/",Table2[[#This Row],[Č. or.]]),_xlfn.CONCAT(Table2[[#This Row],[Ulice]]," ",Table2[[#This Row],[Č. p.]]))</f>
        <v>T. G. Masaryka 35/27</v>
      </c>
      <c r="K5117" t="s">
        <v>1447</v>
      </c>
      <c r="L5117">
        <v>35</v>
      </c>
      <c r="M5117">
        <v>27</v>
      </c>
      <c r="N5117" t="s">
        <v>3136</v>
      </c>
      <c r="O5117" t="s">
        <v>1428</v>
      </c>
      <c r="P5117" t="s">
        <v>78754</v>
      </c>
      <c r="Q5117" t="s">
        <v>3136</v>
      </c>
      <c r="R5117" t="s">
        <v>40334</v>
      </c>
      <c r="T5117" t="s">
        <v>40335</v>
      </c>
      <c r="U5117" t="s">
        <v>40336</v>
      </c>
      <c r="V5117" t="s">
        <v>40337</v>
      </c>
      <c r="W5117" t="s">
        <v>40338</v>
      </c>
      <c r="X5117" t="s">
        <v>40339</v>
      </c>
      <c r="Y5117" t="s">
        <v>4024</v>
      </c>
      <c r="Z5117" t="s">
        <v>37</v>
      </c>
      <c r="AA5117" t="s">
        <v>78755</v>
      </c>
      <c r="AB5117" t="s">
        <v>39980</v>
      </c>
      <c r="AC5117" t="s">
        <v>39981</v>
      </c>
      <c r="AD5117" t="s">
        <v>77008</v>
      </c>
      <c r="AE5117" t="s">
        <v>3640</v>
      </c>
    </row>
    <row r="5118" spans="1:31" x14ac:dyDescent="0.3">
      <c r="A5118" t="s">
        <v>89559</v>
      </c>
      <c r="B5118" t="s">
        <v>89560</v>
      </c>
      <c r="C5118" t="s">
        <v>187</v>
      </c>
      <c r="D5118" t="s">
        <v>1048</v>
      </c>
      <c r="E5118" t="s">
        <v>78753</v>
      </c>
      <c r="F5118" t="s">
        <v>3136</v>
      </c>
      <c r="G5118" t="s">
        <v>40340</v>
      </c>
      <c r="H5118" t="s">
        <v>10950</v>
      </c>
      <c r="I5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18" t="str">
        <f>IF(Table2[[#This Row],[Č. or.]],_xlfn.CONCAT(Table2[[#This Row],[Ulice]]," ",Table2[[#This Row],[Č. p.]],"/",Table2[[#This Row],[Č. or.]]),_xlfn.CONCAT(Table2[[#This Row],[Ulice]]," ",Table2[[#This Row],[Č. p.]]))</f>
        <v>Riegrova 600/4</v>
      </c>
      <c r="K5118" t="s">
        <v>833</v>
      </c>
      <c r="L5118">
        <v>600</v>
      </c>
      <c r="M5118">
        <v>4</v>
      </c>
      <c r="N5118" t="s">
        <v>3136</v>
      </c>
      <c r="O5118" t="s">
        <v>1428</v>
      </c>
      <c r="P5118" t="s">
        <v>78754</v>
      </c>
      <c r="Q5118" t="s">
        <v>3136</v>
      </c>
      <c r="R5118" t="s">
        <v>40341</v>
      </c>
      <c r="T5118" t="s">
        <v>40342</v>
      </c>
      <c r="V5118" t="s">
        <v>40343</v>
      </c>
      <c r="W5118" t="s">
        <v>40344</v>
      </c>
      <c r="X5118" t="s">
        <v>40345</v>
      </c>
      <c r="Y5118" t="s">
        <v>4199</v>
      </c>
      <c r="Z5118" t="s">
        <v>37</v>
      </c>
      <c r="AA5118" t="s">
        <v>78755</v>
      </c>
      <c r="AB5118" t="s">
        <v>39980</v>
      </c>
      <c r="AC5118" t="s">
        <v>39981</v>
      </c>
      <c r="AD5118" t="s">
        <v>77008</v>
      </c>
      <c r="AE5118" t="s">
        <v>3640</v>
      </c>
    </row>
    <row r="5119" spans="1:31" x14ac:dyDescent="0.3">
      <c r="A5119" t="s">
        <v>89561</v>
      </c>
      <c r="B5119" t="s">
        <v>89562</v>
      </c>
      <c r="C5119" t="s">
        <v>187</v>
      </c>
      <c r="D5119" t="s">
        <v>1048</v>
      </c>
      <c r="E5119" t="s">
        <v>78753</v>
      </c>
      <c r="F5119" t="s">
        <v>3136</v>
      </c>
      <c r="G5119" t="s">
        <v>40346</v>
      </c>
      <c r="H5119" t="s">
        <v>40346</v>
      </c>
      <c r="I5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Svitavy, náměstí Míru 73</v>
      </c>
      <c r="J5119" t="str">
        <f>IF(Table2[[#This Row],[Č. or.]],_xlfn.CONCAT(Table2[[#This Row],[Ulice]]," ",Table2[[#This Row],[Č. p.]],"/",Table2[[#This Row],[Č. or.]]),_xlfn.CONCAT(Table2[[#This Row],[Ulice]]," ",Table2[[#This Row],[Č. p.]]))</f>
        <v>náměstí Míru 38/73</v>
      </c>
      <c r="K5119" t="s">
        <v>4462</v>
      </c>
      <c r="L5119">
        <v>38</v>
      </c>
      <c r="M5119">
        <v>73</v>
      </c>
      <c r="N5119" t="s">
        <v>3136</v>
      </c>
      <c r="O5119" t="s">
        <v>727</v>
      </c>
      <c r="P5119" t="s">
        <v>78754</v>
      </c>
      <c r="Q5119" t="s">
        <v>3136</v>
      </c>
      <c r="R5119" t="s">
        <v>40347</v>
      </c>
      <c r="T5119" t="s">
        <v>40348</v>
      </c>
      <c r="U5119" t="s">
        <v>40349</v>
      </c>
      <c r="V5119" t="s">
        <v>40350</v>
      </c>
      <c r="W5119" t="s">
        <v>40351</v>
      </c>
      <c r="X5119" t="s">
        <v>40352</v>
      </c>
      <c r="Y5119" t="s">
        <v>4024</v>
      </c>
      <c r="Z5119" t="s">
        <v>37</v>
      </c>
      <c r="AA5119" t="s">
        <v>78755</v>
      </c>
      <c r="AB5119" t="s">
        <v>39980</v>
      </c>
      <c r="AC5119" t="s">
        <v>39981</v>
      </c>
      <c r="AD5119" t="s">
        <v>77008</v>
      </c>
      <c r="AE5119" t="s">
        <v>3640</v>
      </c>
    </row>
    <row r="5120" spans="1:31" x14ac:dyDescent="0.3">
      <c r="A5120" t="s">
        <v>89563</v>
      </c>
      <c r="B5120" t="s">
        <v>89564</v>
      </c>
      <c r="C5120" t="s">
        <v>187</v>
      </c>
      <c r="D5120" t="s">
        <v>1048</v>
      </c>
      <c r="E5120" t="s">
        <v>78753</v>
      </c>
      <c r="F5120" t="s">
        <v>3136</v>
      </c>
      <c r="G5120" t="s">
        <v>40353</v>
      </c>
      <c r="H5120" t="s">
        <v>15790</v>
      </c>
      <c r="I5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0" t="str">
        <f>IF(Table2[[#This Row],[Č. or.]],_xlfn.CONCAT(Table2[[#This Row],[Ulice]]," ",Table2[[#This Row],[Č. p.]],"/",Table2[[#This Row],[Č. or.]]),_xlfn.CONCAT(Table2[[#This Row],[Ulice]]," ",Table2[[#This Row],[Č. p.]]))</f>
        <v>Sokolovská 1638/1</v>
      </c>
      <c r="K5120" t="s">
        <v>1370</v>
      </c>
      <c r="L5120">
        <v>1638</v>
      </c>
      <c r="M5120">
        <v>1</v>
      </c>
      <c r="N5120" t="s">
        <v>3136</v>
      </c>
      <c r="O5120" t="s">
        <v>1428</v>
      </c>
      <c r="P5120" t="s">
        <v>78754</v>
      </c>
      <c r="Q5120" t="s">
        <v>3136</v>
      </c>
      <c r="R5120" t="s">
        <v>40354</v>
      </c>
      <c r="T5120" t="s">
        <v>40355</v>
      </c>
      <c r="V5120" t="s">
        <v>40356</v>
      </c>
      <c r="W5120" t="s">
        <v>40357</v>
      </c>
      <c r="X5120" t="s">
        <v>40358</v>
      </c>
      <c r="Y5120" t="s">
        <v>3928</v>
      </c>
      <c r="Z5120" t="s">
        <v>37</v>
      </c>
      <c r="AA5120" t="s">
        <v>78755</v>
      </c>
      <c r="AB5120" t="s">
        <v>39980</v>
      </c>
      <c r="AC5120" t="s">
        <v>39981</v>
      </c>
      <c r="AD5120" t="s">
        <v>77008</v>
      </c>
      <c r="AE5120" t="s">
        <v>3640</v>
      </c>
    </row>
    <row r="5121" spans="1:31" x14ac:dyDescent="0.3">
      <c r="A5121" t="s">
        <v>89565</v>
      </c>
      <c r="B5121" t="s">
        <v>89566</v>
      </c>
      <c r="C5121" t="s">
        <v>187</v>
      </c>
      <c r="D5121" t="s">
        <v>1048</v>
      </c>
      <c r="E5121" t="s">
        <v>78739</v>
      </c>
      <c r="F5121" t="s">
        <v>2145</v>
      </c>
      <c r="G5121" t="s">
        <v>40359</v>
      </c>
      <c r="H5121" t="s">
        <v>15790</v>
      </c>
      <c r="I5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121">
        <v>100</v>
      </c>
      <c r="N5121" t="s">
        <v>3136</v>
      </c>
      <c r="O5121" t="s">
        <v>40360</v>
      </c>
      <c r="P5121" t="s">
        <v>78740</v>
      </c>
      <c r="Q5121" t="s">
        <v>40360</v>
      </c>
      <c r="R5121" t="s">
        <v>40361</v>
      </c>
      <c r="W5121" t="s">
        <v>40362</v>
      </c>
      <c r="X5121" t="s">
        <v>40363</v>
      </c>
      <c r="Y5121" t="s">
        <v>3928</v>
      </c>
      <c r="Z5121" t="s">
        <v>37</v>
      </c>
      <c r="AA5121" t="s">
        <v>89567</v>
      </c>
      <c r="AB5121" t="s">
        <v>40364</v>
      </c>
      <c r="AC5121" t="s">
        <v>40365</v>
      </c>
      <c r="AD5121" t="s">
        <v>77008</v>
      </c>
      <c r="AE5121" t="s">
        <v>3640</v>
      </c>
    </row>
    <row r="5122" spans="1:31" x14ac:dyDescent="0.3">
      <c r="A5122" t="s">
        <v>89568</v>
      </c>
      <c r="B5122" t="s">
        <v>89569</v>
      </c>
      <c r="C5122" t="s">
        <v>187</v>
      </c>
      <c r="D5122" t="s">
        <v>1048</v>
      </c>
      <c r="E5122" t="s">
        <v>77286</v>
      </c>
      <c r="F5122" t="s">
        <v>1449</v>
      </c>
      <c r="G5122" t="s">
        <v>40366</v>
      </c>
      <c r="H5122" t="s">
        <v>40367</v>
      </c>
      <c r="I5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 Makov</v>
      </c>
      <c r="J5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122">
        <v>85</v>
      </c>
      <c r="N5122" t="s">
        <v>3136</v>
      </c>
      <c r="O5122" t="s">
        <v>40368</v>
      </c>
      <c r="P5122" t="s">
        <v>77287</v>
      </c>
      <c r="Q5122" t="s">
        <v>40368</v>
      </c>
      <c r="R5122" t="s">
        <v>40369</v>
      </c>
      <c r="T5122" t="s">
        <v>40370</v>
      </c>
      <c r="V5122" t="s">
        <v>40371</v>
      </c>
      <c r="W5122" t="s">
        <v>40372</v>
      </c>
      <c r="X5122" t="s">
        <v>40373</v>
      </c>
      <c r="Y5122" t="s">
        <v>11615</v>
      </c>
      <c r="Z5122" t="s">
        <v>37</v>
      </c>
      <c r="AA5122" t="s">
        <v>89570</v>
      </c>
      <c r="AB5122" t="s">
        <v>40374</v>
      </c>
      <c r="AC5122" t="s">
        <v>40375</v>
      </c>
      <c r="AD5122" t="s">
        <v>77008</v>
      </c>
      <c r="AE5122" t="s">
        <v>3640</v>
      </c>
    </row>
    <row r="5123" spans="1:31" x14ac:dyDescent="0.3">
      <c r="A5123" t="s">
        <v>89571</v>
      </c>
      <c r="B5123" t="s">
        <v>89572</v>
      </c>
      <c r="C5123" t="s">
        <v>187</v>
      </c>
      <c r="D5123" t="s">
        <v>1048</v>
      </c>
      <c r="E5123" t="s">
        <v>77286</v>
      </c>
      <c r="F5123" t="s">
        <v>1449</v>
      </c>
      <c r="G5123" t="s">
        <v>40376</v>
      </c>
      <c r="H5123" t="s">
        <v>11753</v>
      </c>
      <c r="I5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51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5123">
        <v>136</v>
      </c>
      <c r="N5123" t="s">
        <v>3136</v>
      </c>
      <c r="O5123" t="s">
        <v>40377</v>
      </c>
      <c r="P5123" t="s">
        <v>89573</v>
      </c>
      <c r="Q5123" t="s">
        <v>40377</v>
      </c>
      <c r="R5123" t="s">
        <v>40378</v>
      </c>
      <c r="T5123" t="s">
        <v>40379</v>
      </c>
      <c r="U5123" t="s">
        <v>40380</v>
      </c>
      <c r="V5123" t="s">
        <v>40381</v>
      </c>
      <c r="W5123" t="s">
        <v>40382</v>
      </c>
      <c r="X5123" t="s">
        <v>40383</v>
      </c>
      <c r="Y5123" t="s">
        <v>11615</v>
      </c>
      <c r="Z5123" t="s">
        <v>37</v>
      </c>
      <c r="AA5123" t="s">
        <v>89574</v>
      </c>
      <c r="AB5123" t="s">
        <v>40384</v>
      </c>
      <c r="AC5123" t="s">
        <v>40385</v>
      </c>
      <c r="AD5123" t="s">
        <v>77008</v>
      </c>
      <c r="AE5123" t="s">
        <v>3640</v>
      </c>
    </row>
    <row r="5124" spans="1:31" x14ac:dyDescent="0.3">
      <c r="A5124" t="s">
        <v>89575</v>
      </c>
      <c r="B5124" t="s">
        <v>89576</v>
      </c>
      <c r="C5124" t="s">
        <v>187</v>
      </c>
      <c r="D5124" t="s">
        <v>1048</v>
      </c>
      <c r="E5124" t="s">
        <v>77286</v>
      </c>
      <c r="F5124" t="s">
        <v>1449</v>
      </c>
      <c r="G5124" t="s">
        <v>40386</v>
      </c>
      <c r="H5124" t="s">
        <v>10950</v>
      </c>
      <c r="I5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124">
        <v>135</v>
      </c>
      <c r="N5124" t="s">
        <v>3136</v>
      </c>
      <c r="O5124" t="s">
        <v>39871</v>
      </c>
      <c r="P5124" t="s">
        <v>89386</v>
      </c>
      <c r="Q5124" t="s">
        <v>39871</v>
      </c>
      <c r="R5124" t="s">
        <v>40387</v>
      </c>
      <c r="T5124" t="s">
        <v>40388</v>
      </c>
      <c r="V5124" t="s">
        <v>40389</v>
      </c>
      <c r="W5124" t="s">
        <v>40390</v>
      </c>
      <c r="X5124" t="s">
        <v>40391</v>
      </c>
      <c r="Y5124" t="s">
        <v>4035</v>
      </c>
      <c r="Z5124" t="s">
        <v>37</v>
      </c>
      <c r="AA5124" t="s">
        <v>89387</v>
      </c>
      <c r="AB5124" t="s">
        <v>39877</v>
      </c>
      <c r="AC5124" t="s">
        <v>39878</v>
      </c>
      <c r="AD5124" t="s">
        <v>77008</v>
      </c>
      <c r="AE5124" t="s">
        <v>3640</v>
      </c>
    </row>
    <row r="5125" spans="1:31" x14ac:dyDescent="0.3">
      <c r="A5125" t="s">
        <v>89577</v>
      </c>
      <c r="B5125" t="s">
        <v>89578</v>
      </c>
      <c r="C5125" t="s">
        <v>187</v>
      </c>
      <c r="D5125" t="s">
        <v>1048</v>
      </c>
      <c r="E5125" t="s">
        <v>77286</v>
      </c>
      <c r="F5125" t="s">
        <v>1449</v>
      </c>
      <c r="G5125" t="s">
        <v>40392</v>
      </c>
      <c r="H5125" t="s">
        <v>10950</v>
      </c>
      <c r="I5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5" t="str">
        <f>IF(Table2[[#This Row],[Č. or.]],_xlfn.CONCAT(Table2[[#This Row],[Ulice]]," ",Table2[[#This Row],[Č. p.]],"/",Table2[[#This Row],[Č. or.]]),_xlfn.CONCAT(Table2[[#This Row],[Ulice]]," ",Table2[[#This Row],[Č. p.]]))</f>
        <v>U Školek 1117</v>
      </c>
      <c r="K5125" t="s">
        <v>40393</v>
      </c>
      <c r="L5125">
        <v>1117</v>
      </c>
      <c r="N5125" t="s">
        <v>3136</v>
      </c>
      <c r="O5125" t="s">
        <v>1448</v>
      </c>
      <c r="P5125" t="s">
        <v>77287</v>
      </c>
      <c r="Q5125" t="s">
        <v>1449</v>
      </c>
      <c r="R5125" t="s">
        <v>40394</v>
      </c>
      <c r="S5125" t="s">
        <v>40394</v>
      </c>
      <c r="T5125" t="s">
        <v>40395</v>
      </c>
      <c r="V5125" t="s">
        <v>40396</v>
      </c>
      <c r="W5125" t="s">
        <v>40397</v>
      </c>
      <c r="X5125" t="s">
        <v>40398</v>
      </c>
      <c r="Y5125" t="s">
        <v>4024</v>
      </c>
      <c r="Z5125" t="s">
        <v>37</v>
      </c>
      <c r="AA5125" t="s">
        <v>77288</v>
      </c>
      <c r="AB5125" t="s">
        <v>40399</v>
      </c>
      <c r="AC5125" t="s">
        <v>40400</v>
      </c>
      <c r="AD5125" t="s">
        <v>77008</v>
      </c>
      <c r="AE5125" t="s">
        <v>3640</v>
      </c>
    </row>
    <row r="5126" spans="1:31" x14ac:dyDescent="0.3">
      <c r="A5126" t="s">
        <v>89579</v>
      </c>
      <c r="B5126" t="s">
        <v>89580</v>
      </c>
      <c r="C5126" t="s">
        <v>187</v>
      </c>
      <c r="D5126" t="s">
        <v>1048</v>
      </c>
      <c r="E5126" t="s">
        <v>77286</v>
      </c>
      <c r="F5126" t="s">
        <v>1449</v>
      </c>
      <c r="G5126" t="s">
        <v>40401</v>
      </c>
      <c r="H5126" t="s">
        <v>40402</v>
      </c>
      <c r="I5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Litomyšl, T. G. Masaryka 1145</v>
      </c>
      <c r="J5126" t="str">
        <f>IF(Table2[[#This Row],[Č. or.]],_xlfn.CONCAT(Table2[[#This Row],[Ulice]]," ",Table2[[#This Row],[Č. p.]],"/",Table2[[#This Row],[Č. or.]]),_xlfn.CONCAT(Table2[[#This Row],[Ulice]]," ",Table2[[#This Row],[Č. p.]]))</f>
        <v>T. G. Masaryka 1145</v>
      </c>
      <c r="K5126" t="s">
        <v>1447</v>
      </c>
      <c r="L5126">
        <v>1145</v>
      </c>
      <c r="N5126" t="s">
        <v>3136</v>
      </c>
      <c r="O5126" t="s">
        <v>1448</v>
      </c>
      <c r="P5126" t="s">
        <v>77287</v>
      </c>
      <c r="Q5126" t="s">
        <v>1449</v>
      </c>
      <c r="R5126" t="s">
        <v>40403</v>
      </c>
      <c r="T5126" t="s">
        <v>40404</v>
      </c>
      <c r="V5126" t="s">
        <v>40405</v>
      </c>
      <c r="W5126" t="s">
        <v>40406</v>
      </c>
      <c r="X5126" t="s">
        <v>40407</v>
      </c>
      <c r="Y5126" t="s">
        <v>4013</v>
      </c>
      <c r="Z5126" t="s">
        <v>37</v>
      </c>
      <c r="AA5126" t="s">
        <v>77288</v>
      </c>
      <c r="AB5126" t="s">
        <v>40399</v>
      </c>
      <c r="AC5126" t="s">
        <v>40400</v>
      </c>
      <c r="AD5126" t="s">
        <v>77008</v>
      </c>
      <c r="AE5126" t="s">
        <v>3640</v>
      </c>
    </row>
    <row r="5127" spans="1:31" x14ac:dyDescent="0.3">
      <c r="A5127" t="s">
        <v>89581</v>
      </c>
      <c r="B5127" t="s">
        <v>89582</v>
      </c>
      <c r="C5127" t="s">
        <v>187</v>
      </c>
      <c r="D5127" t="s">
        <v>1048</v>
      </c>
      <c r="E5127" t="s">
        <v>77286</v>
      </c>
      <c r="F5127" t="s">
        <v>1449</v>
      </c>
      <c r="G5127" t="s">
        <v>40408</v>
      </c>
      <c r="H5127" t="s">
        <v>40409</v>
      </c>
      <c r="I5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Litomyšl, Zámecká 496, okres Svitavy</v>
      </c>
      <c r="J5127" t="str">
        <f>IF(Table2[[#This Row],[Č. or.]],_xlfn.CONCAT(Table2[[#This Row],[Ulice]]," ",Table2[[#This Row],[Č. p.]],"/",Table2[[#This Row],[Č. or.]]),_xlfn.CONCAT(Table2[[#This Row],[Ulice]]," ",Table2[[#This Row],[Č. p.]]))</f>
        <v>Zámecká 496</v>
      </c>
      <c r="K5127" t="s">
        <v>4293</v>
      </c>
      <c r="L5127">
        <v>496</v>
      </c>
      <c r="N5127" t="s">
        <v>3136</v>
      </c>
      <c r="O5127" t="s">
        <v>1448</v>
      </c>
      <c r="P5127" t="s">
        <v>77287</v>
      </c>
      <c r="Q5127" t="s">
        <v>1449</v>
      </c>
      <c r="R5127" t="s">
        <v>40410</v>
      </c>
      <c r="T5127" t="s">
        <v>40411</v>
      </c>
      <c r="V5127" t="s">
        <v>40412</v>
      </c>
      <c r="W5127" t="s">
        <v>40413</v>
      </c>
      <c r="X5127" t="s">
        <v>40414</v>
      </c>
      <c r="Y5127" t="s">
        <v>4024</v>
      </c>
      <c r="Z5127" t="s">
        <v>37</v>
      </c>
      <c r="AA5127" t="s">
        <v>77288</v>
      </c>
      <c r="AB5127" t="s">
        <v>40399</v>
      </c>
      <c r="AC5127" t="s">
        <v>40400</v>
      </c>
      <c r="AD5127" t="s">
        <v>77008</v>
      </c>
      <c r="AE5127" t="s">
        <v>3640</v>
      </c>
    </row>
    <row r="5128" spans="1:31" x14ac:dyDescent="0.3">
      <c r="A5128" t="s">
        <v>89583</v>
      </c>
      <c r="B5128" t="s">
        <v>89584</v>
      </c>
      <c r="C5128" t="s">
        <v>187</v>
      </c>
      <c r="D5128" t="s">
        <v>1048</v>
      </c>
      <c r="E5128" t="s">
        <v>78739</v>
      </c>
      <c r="F5128" t="s">
        <v>2145</v>
      </c>
      <c r="G5128" t="s">
        <v>40415</v>
      </c>
      <c r="H5128" t="s">
        <v>10950</v>
      </c>
      <c r="I5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5128">
        <v>196</v>
      </c>
      <c r="N5128" t="s">
        <v>3136</v>
      </c>
      <c r="O5128" t="s">
        <v>39835</v>
      </c>
      <c r="P5128" t="s">
        <v>89367</v>
      </c>
      <c r="Q5128" t="s">
        <v>39835</v>
      </c>
      <c r="R5128" t="s">
        <v>40416</v>
      </c>
      <c r="T5128" t="s">
        <v>40417</v>
      </c>
      <c r="V5128" t="s">
        <v>40418</v>
      </c>
      <c r="W5128" t="s">
        <v>40419</v>
      </c>
      <c r="X5128" t="s">
        <v>40420</v>
      </c>
      <c r="Y5128" t="s">
        <v>4024</v>
      </c>
      <c r="Z5128" t="s">
        <v>37</v>
      </c>
      <c r="AA5128" t="s">
        <v>89371</v>
      </c>
      <c r="AB5128" t="s">
        <v>39839</v>
      </c>
      <c r="AC5128" t="s">
        <v>39840</v>
      </c>
      <c r="AD5128" t="s">
        <v>77008</v>
      </c>
      <c r="AE5128" t="s">
        <v>3640</v>
      </c>
    </row>
    <row r="5129" spans="1:31" x14ac:dyDescent="0.3">
      <c r="A5129" t="s">
        <v>89585</v>
      </c>
      <c r="B5129" t="s">
        <v>89586</v>
      </c>
      <c r="C5129" t="s">
        <v>187</v>
      </c>
      <c r="D5129" t="s">
        <v>1048</v>
      </c>
      <c r="E5129" t="s">
        <v>77286</v>
      </c>
      <c r="F5129" t="s">
        <v>1449</v>
      </c>
      <c r="G5129" t="s">
        <v>40421</v>
      </c>
      <c r="H5129" t="s">
        <v>10950</v>
      </c>
      <c r="I5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5129">
        <v>56</v>
      </c>
      <c r="N5129" t="s">
        <v>3136</v>
      </c>
      <c r="O5129" t="s">
        <v>40422</v>
      </c>
      <c r="P5129" t="s">
        <v>77287</v>
      </c>
      <c r="Q5129" t="s">
        <v>40422</v>
      </c>
      <c r="R5129" t="s">
        <v>40423</v>
      </c>
      <c r="T5129" t="s">
        <v>40424</v>
      </c>
      <c r="V5129" t="s">
        <v>40425</v>
      </c>
      <c r="W5129" t="s">
        <v>40426</v>
      </c>
      <c r="X5129" t="s">
        <v>40427</v>
      </c>
      <c r="Y5129" t="s">
        <v>4035</v>
      </c>
      <c r="Z5129" t="s">
        <v>37</v>
      </c>
      <c r="AA5129" t="s">
        <v>89587</v>
      </c>
      <c r="AB5129" t="s">
        <v>40428</v>
      </c>
      <c r="AC5129" t="s">
        <v>40429</v>
      </c>
      <c r="AD5129" t="s">
        <v>77008</v>
      </c>
      <c r="AE5129" t="s">
        <v>3640</v>
      </c>
    </row>
    <row r="5130" spans="1:31" x14ac:dyDescent="0.3">
      <c r="A5130" t="s">
        <v>89588</v>
      </c>
      <c r="B5130" t="s">
        <v>89589</v>
      </c>
      <c r="C5130" t="s">
        <v>187</v>
      </c>
      <c r="D5130" t="s">
        <v>1048</v>
      </c>
      <c r="E5130" t="s">
        <v>77286</v>
      </c>
      <c r="F5130" t="s">
        <v>1449</v>
      </c>
      <c r="G5130" t="s">
        <v>40430</v>
      </c>
      <c r="H5130" t="s">
        <v>40431</v>
      </c>
      <c r="I5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Masarykova základní škola Morašice</v>
      </c>
      <c r="J5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130">
        <v>27</v>
      </c>
      <c r="N5130" t="s">
        <v>3136</v>
      </c>
      <c r="O5130" t="s">
        <v>40060</v>
      </c>
      <c r="P5130" t="s">
        <v>89459</v>
      </c>
      <c r="Q5130" t="s">
        <v>40060</v>
      </c>
      <c r="R5130" t="s">
        <v>40432</v>
      </c>
      <c r="T5130" t="s">
        <v>40433</v>
      </c>
      <c r="V5130" t="s">
        <v>40434</v>
      </c>
      <c r="W5130" t="s">
        <v>40435</v>
      </c>
      <c r="X5130" t="s">
        <v>40436</v>
      </c>
      <c r="Y5130" t="s">
        <v>4013</v>
      </c>
      <c r="Z5130" t="s">
        <v>37</v>
      </c>
      <c r="AA5130" t="s">
        <v>89460</v>
      </c>
      <c r="AB5130" t="s">
        <v>40066</v>
      </c>
      <c r="AC5130" t="s">
        <v>40067</v>
      </c>
      <c r="AD5130" t="s">
        <v>77008</v>
      </c>
      <c r="AE5130" t="s">
        <v>3640</v>
      </c>
    </row>
    <row r="5131" spans="1:31" x14ac:dyDescent="0.3">
      <c r="A5131" t="s">
        <v>89590</v>
      </c>
      <c r="B5131" t="s">
        <v>89591</v>
      </c>
      <c r="C5131" t="s">
        <v>187</v>
      </c>
      <c r="D5131" t="s">
        <v>1048</v>
      </c>
      <c r="E5131" t="s">
        <v>78753</v>
      </c>
      <c r="F5131" t="s">
        <v>3136</v>
      </c>
      <c r="G5131" t="s">
        <v>40437</v>
      </c>
      <c r="H5131" t="s">
        <v>10950</v>
      </c>
      <c r="I5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5131" t="str">
        <f>IF(Table2[[#This Row],[Č. or.]],_xlfn.CONCAT(Table2[[#This Row],[Ulice]]," ",Table2[[#This Row],[Č. p.]],"/",Table2[[#This Row],[Č. or.]]),_xlfn.CONCAT(Table2[[#This Row],[Ulice]]," ",Table2[[#This Row],[Č. p.]]))</f>
        <v>Felberova 669/2</v>
      </c>
      <c r="K5131" t="s">
        <v>40438</v>
      </c>
      <c r="L5131">
        <v>669</v>
      </c>
      <c r="M5131">
        <v>2</v>
      </c>
      <c r="N5131" t="s">
        <v>3136</v>
      </c>
      <c r="O5131" t="s">
        <v>987</v>
      </c>
      <c r="P5131" t="s">
        <v>78754</v>
      </c>
      <c r="Q5131" t="s">
        <v>3136</v>
      </c>
      <c r="R5131" t="s">
        <v>40439</v>
      </c>
      <c r="S5131" t="s">
        <v>40439</v>
      </c>
      <c r="T5131" t="s">
        <v>40440</v>
      </c>
      <c r="V5131" t="s">
        <v>40441</v>
      </c>
      <c r="W5131" t="s">
        <v>40442</v>
      </c>
      <c r="X5131" t="s">
        <v>40443</v>
      </c>
      <c r="Y5131" t="s">
        <v>4035</v>
      </c>
      <c r="Z5131" t="s">
        <v>37</v>
      </c>
      <c r="AA5131" t="s">
        <v>78755</v>
      </c>
      <c r="AB5131" t="s">
        <v>39980</v>
      </c>
      <c r="AC5131" t="s">
        <v>39981</v>
      </c>
      <c r="AD5131" t="s">
        <v>77008</v>
      </c>
      <c r="AE5131" t="s">
        <v>3640</v>
      </c>
    </row>
    <row r="5132" spans="1:31" hidden="1" x14ac:dyDescent="0.3"/>
    <row r="5133" spans="1:31" hidden="1" x14ac:dyDescent="0.3"/>
    <row r="5134" spans="1:31" hidden="1" x14ac:dyDescent="0.3"/>
    <row r="5135" spans="1:31" hidden="1" x14ac:dyDescent="0.3"/>
    <row r="5136" spans="1:31" hidden="1" x14ac:dyDescent="0.3"/>
    <row r="5137" spans="1:31" x14ac:dyDescent="0.3">
      <c r="A5137" t="s">
        <v>89592</v>
      </c>
      <c r="B5137" t="s">
        <v>89593</v>
      </c>
      <c r="C5137" t="s">
        <v>276</v>
      </c>
      <c r="D5137" t="s">
        <v>1048</v>
      </c>
      <c r="E5137" t="s">
        <v>77286</v>
      </c>
      <c r="F5137" t="s">
        <v>1449</v>
      </c>
      <c r="G5137" t="s">
        <v>40444</v>
      </c>
      <c r="H5137" t="s">
        <v>40444</v>
      </c>
      <c r="I5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Speciální základní škola Litomyšl</v>
      </c>
      <c r="J5137" t="str">
        <f>IF(Table2[[#This Row],[Č. or.]],_xlfn.CONCAT(Table2[[#This Row],[Ulice]]," ",Table2[[#This Row],[Č. p.]],"/",Table2[[#This Row],[Č. or.]]),_xlfn.CONCAT(Table2[[#This Row],[Ulice]]," ",Table2[[#This Row],[Č. p.]]))</f>
        <v>9. května 1181</v>
      </c>
      <c r="K5137" t="s">
        <v>14331</v>
      </c>
      <c r="L5137">
        <v>1181</v>
      </c>
      <c r="N5137" t="s">
        <v>3136</v>
      </c>
      <c r="O5137" t="s">
        <v>1448</v>
      </c>
      <c r="P5137" t="s">
        <v>77287</v>
      </c>
      <c r="Q5137" t="s">
        <v>1449</v>
      </c>
      <c r="R5137" t="s">
        <v>40445</v>
      </c>
      <c r="T5137" t="s">
        <v>40446</v>
      </c>
      <c r="V5137" t="s">
        <v>40447</v>
      </c>
      <c r="W5137" t="s">
        <v>40448</v>
      </c>
      <c r="X5137" t="s">
        <v>40449</v>
      </c>
      <c r="Y5137" t="s">
        <v>4024</v>
      </c>
      <c r="Z5137" t="s">
        <v>37</v>
      </c>
      <c r="AA5137" t="s">
        <v>77288</v>
      </c>
      <c r="AB5137" t="s">
        <v>7542</v>
      </c>
      <c r="AC5137" t="s">
        <v>7543</v>
      </c>
      <c r="AD5137" t="s">
        <v>77008</v>
      </c>
      <c r="AE5137" t="s">
        <v>3640</v>
      </c>
    </row>
    <row r="5138" spans="1:31" x14ac:dyDescent="0.3">
      <c r="A5138" t="s">
        <v>89594</v>
      </c>
      <c r="B5138" t="s">
        <v>89595</v>
      </c>
      <c r="C5138" t="s">
        <v>187</v>
      </c>
      <c r="D5138" t="s">
        <v>1048</v>
      </c>
      <c r="E5138" t="s">
        <v>78753</v>
      </c>
      <c r="F5138" t="s">
        <v>3136</v>
      </c>
      <c r="G5138" t="s">
        <v>40450</v>
      </c>
      <c r="H5138" t="s">
        <v>12264</v>
      </c>
      <c r="I5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138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1645/9</v>
      </c>
      <c r="K5138" t="s">
        <v>694</v>
      </c>
      <c r="L5138">
        <v>1645</v>
      </c>
      <c r="M5138">
        <v>9</v>
      </c>
      <c r="N5138" t="s">
        <v>3136</v>
      </c>
      <c r="O5138" t="s">
        <v>1428</v>
      </c>
      <c r="P5138" t="s">
        <v>78754</v>
      </c>
      <c r="Q5138" t="s">
        <v>3136</v>
      </c>
      <c r="R5138" t="s">
        <v>40451</v>
      </c>
      <c r="T5138" t="s">
        <v>40452</v>
      </c>
      <c r="W5138" t="s">
        <v>40453</v>
      </c>
      <c r="X5138" t="s">
        <v>40454</v>
      </c>
      <c r="Y5138" t="s">
        <v>3637</v>
      </c>
      <c r="Z5138" t="s">
        <v>37</v>
      </c>
      <c r="AA5138" t="s">
        <v>78755</v>
      </c>
      <c r="AB5138" t="s">
        <v>39980</v>
      </c>
      <c r="AC5138" t="s">
        <v>39981</v>
      </c>
      <c r="AD5138" t="s">
        <v>77008</v>
      </c>
      <c r="AE5138" t="s">
        <v>3640</v>
      </c>
    </row>
    <row r="5139" spans="1:31" x14ac:dyDescent="0.3">
      <c r="A5139" t="s">
        <v>89596</v>
      </c>
      <c r="B5139" t="s">
        <v>89597</v>
      </c>
      <c r="C5139" t="s">
        <v>187</v>
      </c>
      <c r="D5139" t="s">
        <v>1048</v>
      </c>
      <c r="E5139" t="s">
        <v>78739</v>
      </c>
      <c r="F5139" t="s">
        <v>2145</v>
      </c>
      <c r="G5139" t="s">
        <v>40455</v>
      </c>
      <c r="H5139" t="s">
        <v>40456</v>
      </c>
      <c r="I5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SVČ Mozaika Polička</v>
      </c>
      <c r="J5139" t="str">
        <f>IF(Table2[[#This Row],[Č. or.]],_xlfn.CONCAT(Table2[[#This Row],[Ulice]]," ",Table2[[#This Row],[Č. p.]],"/",Table2[[#This Row],[Č. or.]]),_xlfn.CONCAT(Table2[[#This Row],[Ulice]]," ",Table2[[#This Row],[Č. p.]]))</f>
        <v>Nám. B. Martinů 85</v>
      </c>
      <c r="K5139" t="s">
        <v>7842</v>
      </c>
      <c r="L5139">
        <v>85</v>
      </c>
      <c r="N5139" t="s">
        <v>3136</v>
      </c>
      <c r="O5139" t="s">
        <v>7843</v>
      </c>
      <c r="P5139" t="s">
        <v>78740</v>
      </c>
      <c r="Q5139" t="s">
        <v>2145</v>
      </c>
      <c r="R5139" t="s">
        <v>40457</v>
      </c>
      <c r="T5139" t="s">
        <v>40458</v>
      </c>
      <c r="U5139" t="s">
        <v>40459</v>
      </c>
      <c r="V5139" t="s">
        <v>40460</v>
      </c>
      <c r="W5139" t="s">
        <v>40461</v>
      </c>
      <c r="X5139" t="s">
        <v>40462</v>
      </c>
      <c r="Y5139" t="s">
        <v>13329</v>
      </c>
      <c r="Z5139" t="s">
        <v>37</v>
      </c>
      <c r="AA5139" t="s">
        <v>78741</v>
      </c>
      <c r="AB5139" t="s">
        <v>39943</v>
      </c>
      <c r="AC5139" t="s">
        <v>39944</v>
      </c>
      <c r="AD5139" t="s">
        <v>77008</v>
      </c>
      <c r="AE5139" t="s">
        <v>3640</v>
      </c>
    </row>
    <row r="5140" spans="1:31" x14ac:dyDescent="0.3">
      <c r="A5140" t="s">
        <v>89598</v>
      </c>
      <c r="B5140" t="s">
        <v>89599</v>
      </c>
      <c r="C5140" t="s">
        <v>187</v>
      </c>
      <c r="D5140" t="s">
        <v>1048</v>
      </c>
      <c r="E5140" t="s">
        <v>78744</v>
      </c>
      <c r="F5140" t="s">
        <v>1580</v>
      </c>
      <c r="G5140" t="s">
        <v>40463</v>
      </c>
      <c r="H5140" t="s">
        <v>40464</v>
      </c>
      <c r="I5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DDM a zařízení pro DVPP Moravská Třebová</v>
      </c>
      <c r="J5140" t="str">
        <f>IF(Table2[[#This Row],[Č. or.]],_xlfn.CONCAT(Table2[[#This Row],[Ulice]]," ",Table2[[#This Row],[Č. p.]],"/",Table2[[#This Row],[Č. or.]]),_xlfn.CONCAT(Table2[[#This Row],[Ulice]]," ",Table2[[#This Row],[Č. p.]]))</f>
        <v>Jevíčská 606/55</v>
      </c>
      <c r="K5140" t="s">
        <v>40465</v>
      </c>
      <c r="L5140">
        <v>606</v>
      </c>
      <c r="M5140">
        <v>55</v>
      </c>
      <c r="N5140" t="s">
        <v>3136</v>
      </c>
      <c r="O5140" t="s">
        <v>1428</v>
      </c>
      <c r="P5140" t="s">
        <v>78749</v>
      </c>
      <c r="Q5140" t="s">
        <v>1580</v>
      </c>
      <c r="R5140" t="s">
        <v>40466</v>
      </c>
      <c r="T5140" t="s">
        <v>40467</v>
      </c>
      <c r="U5140" t="s">
        <v>40468</v>
      </c>
      <c r="V5140" t="s">
        <v>40469</v>
      </c>
      <c r="W5140" t="s">
        <v>40470</v>
      </c>
      <c r="X5140" t="s">
        <v>40471</v>
      </c>
      <c r="Y5140" t="s">
        <v>40472</v>
      </c>
      <c r="Z5140" t="s">
        <v>37</v>
      </c>
      <c r="AA5140" t="s">
        <v>78750</v>
      </c>
      <c r="AB5140" t="s">
        <v>39823</v>
      </c>
      <c r="AC5140" t="s">
        <v>39824</v>
      </c>
      <c r="AD5140" t="s">
        <v>77008</v>
      </c>
      <c r="AE5140" t="s">
        <v>3640</v>
      </c>
    </row>
    <row r="5141" spans="1:31" x14ac:dyDescent="0.3">
      <c r="A5141" t="s">
        <v>89600</v>
      </c>
      <c r="B5141" t="s">
        <v>89601</v>
      </c>
      <c r="C5141" t="s">
        <v>187</v>
      </c>
      <c r="D5141" t="s">
        <v>1048</v>
      </c>
      <c r="E5141" t="s">
        <v>77286</v>
      </c>
      <c r="F5141" t="s">
        <v>1449</v>
      </c>
      <c r="G5141" t="s">
        <v>40473</v>
      </c>
      <c r="H5141" t="s">
        <v>14140</v>
      </c>
      <c r="I5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volného času</v>
      </c>
      <c r="J5141" t="str">
        <f>IF(Table2[[#This Row],[Č. or.]],_xlfn.CONCAT(Table2[[#This Row],[Ulice]]," ",Table2[[#This Row],[Č. p.]],"/",Table2[[#This Row],[Č. or.]]),_xlfn.CONCAT(Table2[[#This Row],[Ulice]]," ",Table2[[#This Row],[Č. p.]]))</f>
        <v>Dukelská 534</v>
      </c>
      <c r="K5141" t="s">
        <v>349</v>
      </c>
      <c r="L5141">
        <v>534</v>
      </c>
      <c r="N5141" t="s">
        <v>3136</v>
      </c>
      <c r="O5141" t="s">
        <v>1448</v>
      </c>
      <c r="P5141" t="s">
        <v>77287</v>
      </c>
      <c r="Q5141" t="s">
        <v>1449</v>
      </c>
      <c r="R5141" t="s">
        <v>40410</v>
      </c>
      <c r="T5141" t="s">
        <v>40474</v>
      </c>
      <c r="V5141" t="s">
        <v>40475</v>
      </c>
      <c r="W5141" t="s">
        <v>40476</v>
      </c>
      <c r="X5141" t="s">
        <v>40477</v>
      </c>
      <c r="Y5141" t="s">
        <v>13329</v>
      </c>
      <c r="Z5141" t="s">
        <v>37</v>
      </c>
      <c r="AA5141" t="s">
        <v>77288</v>
      </c>
      <c r="AB5141" t="s">
        <v>40399</v>
      </c>
      <c r="AC5141" t="s">
        <v>40400</v>
      </c>
      <c r="AD5141" t="s">
        <v>77008</v>
      </c>
      <c r="AE5141" t="s">
        <v>3640</v>
      </c>
    </row>
    <row r="5142" spans="1:31" x14ac:dyDescent="0.3">
      <c r="A5142" t="s">
        <v>89602</v>
      </c>
      <c r="B5142" t="s">
        <v>89603</v>
      </c>
      <c r="C5142" t="s">
        <v>187</v>
      </c>
      <c r="D5142" t="s">
        <v>1048</v>
      </c>
      <c r="E5142" t="s">
        <v>78753</v>
      </c>
      <c r="F5142" t="s">
        <v>3136</v>
      </c>
      <c r="G5142" t="s">
        <v>40478</v>
      </c>
      <c r="H5142" t="s">
        <v>40479</v>
      </c>
      <c r="I5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Internátní ŠJ Svitavy</v>
      </c>
      <c r="J5142" t="str">
        <f>IF(Table2[[#This Row],[Č. or.]],_xlfn.CONCAT(Table2[[#This Row],[Ulice]]," ",Table2[[#This Row],[Č. p.]],"/",Table2[[#This Row],[Č. or.]]),_xlfn.CONCAT(Table2[[#This Row],[Ulice]]," ",Table2[[#This Row],[Č. p.]]))</f>
        <v>Milady Horákové 467/14</v>
      </c>
      <c r="K5142" t="s">
        <v>12216</v>
      </c>
      <c r="L5142">
        <v>467</v>
      </c>
      <c r="M5142">
        <v>14</v>
      </c>
      <c r="N5142" t="s">
        <v>3136</v>
      </c>
      <c r="O5142" t="s">
        <v>1428</v>
      </c>
      <c r="P5142" t="s">
        <v>78754</v>
      </c>
      <c r="Q5142" t="s">
        <v>3136</v>
      </c>
      <c r="R5142" t="s">
        <v>40480</v>
      </c>
      <c r="T5142" t="s">
        <v>40481</v>
      </c>
      <c r="W5142" t="s">
        <v>40482</v>
      </c>
      <c r="X5142" t="s">
        <v>40483</v>
      </c>
      <c r="Y5142" t="s">
        <v>8029</v>
      </c>
      <c r="Z5142" t="s">
        <v>37</v>
      </c>
      <c r="AA5142" t="s">
        <v>78755</v>
      </c>
      <c r="AB5142" t="s">
        <v>39980</v>
      </c>
      <c r="AC5142" t="s">
        <v>39981</v>
      </c>
      <c r="AD5142" t="s">
        <v>77008</v>
      </c>
      <c r="AE5142" t="s">
        <v>3640</v>
      </c>
    </row>
    <row r="5143" spans="1:31" x14ac:dyDescent="0.3">
      <c r="A5143" t="s">
        <v>89604</v>
      </c>
      <c r="B5143" t="s">
        <v>89605</v>
      </c>
      <c r="C5143" t="s">
        <v>187</v>
      </c>
      <c r="D5143" t="s">
        <v>1048</v>
      </c>
      <c r="E5143" t="s">
        <v>78739</v>
      </c>
      <c r="F5143" t="s">
        <v>2145</v>
      </c>
      <c r="G5143" t="s">
        <v>40484</v>
      </c>
      <c r="H5143" t="s">
        <v>40485</v>
      </c>
      <c r="I5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Školní jídelna Polička</v>
      </c>
      <c r="J5143" t="str">
        <f>IF(Table2[[#This Row],[Č. or.]],_xlfn.CONCAT(Table2[[#This Row],[Ulice]]," ",Table2[[#This Row],[Č. p.]],"/",Table2[[#This Row],[Č. or.]]),_xlfn.CONCAT(Table2[[#This Row],[Ulice]]," ",Table2[[#This Row],[Č. p.]]))</f>
        <v>Rumunská 646</v>
      </c>
      <c r="K5143" t="s">
        <v>23189</v>
      </c>
      <c r="L5143">
        <v>646</v>
      </c>
      <c r="N5143" t="s">
        <v>3136</v>
      </c>
      <c r="O5143" t="s">
        <v>2144</v>
      </c>
      <c r="P5143" t="s">
        <v>78740</v>
      </c>
      <c r="Q5143" t="s">
        <v>2145</v>
      </c>
      <c r="R5143" t="s">
        <v>40486</v>
      </c>
      <c r="T5143" t="s">
        <v>40487</v>
      </c>
      <c r="W5143" t="s">
        <v>40488</v>
      </c>
      <c r="X5143" t="s">
        <v>40489</v>
      </c>
      <c r="Y5143" t="s">
        <v>8029</v>
      </c>
      <c r="Z5143" t="s">
        <v>37</v>
      </c>
      <c r="AA5143" t="s">
        <v>78741</v>
      </c>
      <c r="AB5143" t="s">
        <v>39943</v>
      </c>
      <c r="AC5143" t="s">
        <v>39944</v>
      </c>
      <c r="AD5143" t="s">
        <v>77008</v>
      </c>
      <c r="AE5143" t="s">
        <v>3640</v>
      </c>
    </row>
    <row r="5144" spans="1:31" x14ac:dyDescent="0.3">
      <c r="A5144" t="s">
        <v>89606</v>
      </c>
      <c r="B5144" t="s">
        <v>89607</v>
      </c>
      <c r="C5144" t="s">
        <v>187</v>
      </c>
      <c r="D5144" t="s">
        <v>662</v>
      </c>
      <c r="E5144" t="s">
        <v>78770</v>
      </c>
      <c r="F5144" t="s">
        <v>665</v>
      </c>
      <c r="G5144" t="s">
        <v>40490</v>
      </c>
      <c r="H5144" t="s">
        <v>12264</v>
      </c>
      <c r="I5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144">
        <v>11</v>
      </c>
      <c r="N5144" t="s">
        <v>3244</v>
      </c>
      <c r="O5144" t="s">
        <v>40491</v>
      </c>
      <c r="P5144" t="s">
        <v>78771</v>
      </c>
      <c r="Q5144" t="s">
        <v>40491</v>
      </c>
      <c r="R5144" t="s">
        <v>40492</v>
      </c>
      <c r="T5144" t="s">
        <v>40493</v>
      </c>
      <c r="W5144" t="s">
        <v>40494</v>
      </c>
      <c r="X5144" t="s">
        <v>40495</v>
      </c>
      <c r="Y5144" t="s">
        <v>3637</v>
      </c>
      <c r="Z5144" t="s">
        <v>37</v>
      </c>
      <c r="AA5144" t="s">
        <v>89608</v>
      </c>
      <c r="AB5144" t="s">
        <v>40496</v>
      </c>
      <c r="AC5144" t="s">
        <v>40497</v>
      </c>
      <c r="AD5144" t="s">
        <v>77008</v>
      </c>
      <c r="AE5144" t="s">
        <v>3640</v>
      </c>
    </row>
    <row r="5145" spans="1:31" x14ac:dyDescent="0.3">
      <c r="A5145" t="s">
        <v>89609</v>
      </c>
      <c r="B5145" t="s">
        <v>89610</v>
      </c>
      <c r="C5145" t="s">
        <v>187</v>
      </c>
      <c r="D5145" t="s">
        <v>662</v>
      </c>
      <c r="E5145" t="s">
        <v>78775</v>
      </c>
      <c r="F5145" t="s">
        <v>3244</v>
      </c>
      <c r="G5145" t="s">
        <v>40498</v>
      </c>
      <c r="H5145" t="s">
        <v>12264</v>
      </c>
      <c r="I5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145">
        <v>65</v>
      </c>
      <c r="N5145" t="s">
        <v>3244</v>
      </c>
      <c r="O5145" t="s">
        <v>40499</v>
      </c>
      <c r="P5145" t="s">
        <v>89611</v>
      </c>
      <c r="Q5145" t="s">
        <v>40499</v>
      </c>
      <c r="R5145" t="s">
        <v>40500</v>
      </c>
      <c r="T5145" t="s">
        <v>40501</v>
      </c>
      <c r="W5145" t="s">
        <v>40502</v>
      </c>
      <c r="X5145" t="s">
        <v>40503</v>
      </c>
      <c r="Y5145" t="s">
        <v>3637</v>
      </c>
      <c r="Z5145" t="s">
        <v>37</v>
      </c>
      <c r="AA5145" t="s">
        <v>89612</v>
      </c>
      <c r="AB5145" t="s">
        <v>40504</v>
      </c>
      <c r="AC5145" t="s">
        <v>40505</v>
      </c>
      <c r="AD5145" t="s">
        <v>77008</v>
      </c>
      <c r="AE5145" t="s">
        <v>3640</v>
      </c>
    </row>
    <row r="5146" spans="1:31" x14ac:dyDescent="0.3">
      <c r="A5146" t="s">
        <v>89613</v>
      </c>
      <c r="B5146" t="s">
        <v>89614</v>
      </c>
      <c r="C5146" t="s">
        <v>187</v>
      </c>
      <c r="D5146" t="s">
        <v>662</v>
      </c>
      <c r="E5146" t="s">
        <v>78770</v>
      </c>
      <c r="F5146" t="s">
        <v>665</v>
      </c>
      <c r="G5146" t="s">
        <v>40506</v>
      </c>
      <c r="H5146" t="s">
        <v>12264</v>
      </c>
      <c r="I5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146">
        <v>2</v>
      </c>
      <c r="N5146" t="s">
        <v>3244</v>
      </c>
      <c r="O5146" t="s">
        <v>40507</v>
      </c>
      <c r="P5146" t="s">
        <v>78771</v>
      </c>
      <c r="Q5146" t="s">
        <v>40507</v>
      </c>
      <c r="R5146" t="s">
        <v>40508</v>
      </c>
      <c r="T5146" t="s">
        <v>40509</v>
      </c>
      <c r="V5146" t="s">
        <v>40510</v>
      </c>
      <c r="W5146" t="s">
        <v>40511</v>
      </c>
      <c r="X5146" t="s">
        <v>40512</v>
      </c>
      <c r="Y5146" t="s">
        <v>3637</v>
      </c>
      <c r="Z5146" t="s">
        <v>37</v>
      </c>
      <c r="AA5146" t="s">
        <v>89615</v>
      </c>
      <c r="AB5146" t="s">
        <v>40513</v>
      </c>
      <c r="AC5146" t="s">
        <v>40514</v>
      </c>
      <c r="AD5146" t="s">
        <v>77008</v>
      </c>
      <c r="AE5146" t="s">
        <v>3640</v>
      </c>
    </row>
    <row r="5147" spans="1:31" x14ac:dyDescent="0.3">
      <c r="A5147" t="s">
        <v>89616</v>
      </c>
      <c r="B5147" t="s">
        <v>89617</v>
      </c>
      <c r="C5147" t="s">
        <v>187</v>
      </c>
      <c r="D5147" t="s">
        <v>662</v>
      </c>
      <c r="E5147" t="s">
        <v>78780</v>
      </c>
      <c r="F5147" t="s">
        <v>3471</v>
      </c>
      <c r="G5147" t="s">
        <v>40515</v>
      </c>
      <c r="H5147" t="s">
        <v>12264</v>
      </c>
      <c r="I5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5147">
        <v>37</v>
      </c>
      <c r="N5147" t="s">
        <v>3244</v>
      </c>
      <c r="O5147" t="s">
        <v>40516</v>
      </c>
      <c r="P5147" t="s">
        <v>89618</v>
      </c>
      <c r="Q5147" t="s">
        <v>40516</v>
      </c>
      <c r="R5147" t="s">
        <v>40517</v>
      </c>
      <c r="T5147" t="s">
        <v>40518</v>
      </c>
      <c r="W5147" t="s">
        <v>40519</v>
      </c>
      <c r="X5147" t="s">
        <v>40520</v>
      </c>
      <c r="Y5147" t="s">
        <v>3637</v>
      </c>
      <c r="Z5147" t="s">
        <v>37</v>
      </c>
      <c r="AA5147" t="s">
        <v>89619</v>
      </c>
      <c r="AB5147" t="s">
        <v>40521</v>
      </c>
      <c r="AC5147" t="s">
        <v>40522</v>
      </c>
      <c r="AD5147" t="s">
        <v>77008</v>
      </c>
      <c r="AE5147" t="s">
        <v>3640</v>
      </c>
    </row>
    <row r="5148" spans="1:31" x14ac:dyDescent="0.3">
      <c r="A5148" t="s">
        <v>89620</v>
      </c>
      <c r="B5148" t="s">
        <v>89621</v>
      </c>
      <c r="C5148" t="s">
        <v>187</v>
      </c>
      <c r="D5148" t="s">
        <v>662</v>
      </c>
      <c r="E5148" t="s">
        <v>78775</v>
      </c>
      <c r="F5148" t="s">
        <v>3244</v>
      </c>
      <c r="G5148" t="s">
        <v>40523</v>
      </c>
      <c r="H5148" t="s">
        <v>12264</v>
      </c>
      <c r="I5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8" t="str">
        <f>IF(Table2[[#This Row],[Č. or.]],_xlfn.CONCAT(Table2[[#This Row],[Ulice]]," ",Table2[[#This Row],[Č. p.]],"/",Table2[[#This Row],[Č. or.]]),_xlfn.CONCAT(Table2[[#This Row],[Ulice]]," ",Table2[[#This Row],[Č. p.]]))</f>
        <v>Na Drahách 736</v>
      </c>
      <c r="K5148" t="s">
        <v>618</v>
      </c>
      <c r="L5148">
        <v>736</v>
      </c>
      <c r="N5148" t="s">
        <v>3244</v>
      </c>
      <c r="O5148" t="s">
        <v>40524</v>
      </c>
      <c r="P5148" t="s">
        <v>89622</v>
      </c>
      <c r="Q5148" t="s">
        <v>40524</v>
      </c>
      <c r="R5148" t="s">
        <v>40525</v>
      </c>
      <c r="T5148" t="s">
        <v>40526</v>
      </c>
      <c r="W5148" t="s">
        <v>40527</v>
      </c>
      <c r="X5148" t="s">
        <v>40528</v>
      </c>
      <c r="Y5148" t="s">
        <v>3637</v>
      </c>
      <c r="Z5148" t="s">
        <v>37</v>
      </c>
      <c r="AA5148" t="s">
        <v>89623</v>
      </c>
      <c r="AB5148" t="s">
        <v>40529</v>
      </c>
      <c r="AC5148" t="s">
        <v>40530</v>
      </c>
      <c r="AD5148" t="s">
        <v>77008</v>
      </c>
      <c r="AE5148" t="s">
        <v>3640</v>
      </c>
    </row>
    <row r="5149" spans="1:31" x14ac:dyDescent="0.3">
      <c r="A5149" t="s">
        <v>89624</v>
      </c>
      <c r="B5149" t="s">
        <v>89625</v>
      </c>
      <c r="C5149" t="s">
        <v>187</v>
      </c>
      <c r="D5149" t="s">
        <v>662</v>
      </c>
      <c r="E5149" t="s">
        <v>78770</v>
      </c>
      <c r="F5149" t="s">
        <v>665</v>
      </c>
      <c r="G5149" t="s">
        <v>40531</v>
      </c>
      <c r="H5149" t="s">
        <v>12264</v>
      </c>
      <c r="I5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149">
        <v>106</v>
      </c>
      <c r="N5149" t="s">
        <v>3244</v>
      </c>
      <c r="O5149" t="s">
        <v>40532</v>
      </c>
      <c r="P5149" t="s">
        <v>78771</v>
      </c>
      <c r="Q5149" t="s">
        <v>40532</v>
      </c>
      <c r="R5149" t="s">
        <v>40533</v>
      </c>
      <c r="T5149" t="s">
        <v>40534</v>
      </c>
      <c r="V5149" t="s">
        <v>40535</v>
      </c>
      <c r="W5149" t="s">
        <v>40536</v>
      </c>
      <c r="X5149" t="s">
        <v>40537</v>
      </c>
      <c r="Y5149" t="s">
        <v>3637</v>
      </c>
      <c r="Z5149" t="s">
        <v>37</v>
      </c>
      <c r="AA5149" t="s">
        <v>89626</v>
      </c>
      <c r="AB5149" t="s">
        <v>40538</v>
      </c>
      <c r="AC5149" t="s">
        <v>40539</v>
      </c>
      <c r="AD5149" t="s">
        <v>77008</v>
      </c>
      <c r="AE5149" t="s">
        <v>3640</v>
      </c>
    </row>
    <row r="5150" spans="1:31" x14ac:dyDescent="0.3">
      <c r="A5150" t="s">
        <v>89627</v>
      </c>
      <c r="B5150" t="s">
        <v>89628</v>
      </c>
      <c r="C5150" t="s">
        <v>187</v>
      </c>
      <c r="D5150" t="s">
        <v>662</v>
      </c>
      <c r="E5150" t="s">
        <v>78775</v>
      </c>
      <c r="F5150" t="s">
        <v>3244</v>
      </c>
      <c r="G5150" t="s">
        <v>40540</v>
      </c>
      <c r="H5150" t="s">
        <v>12264</v>
      </c>
      <c r="I5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150">
        <v>40</v>
      </c>
      <c r="N5150" t="s">
        <v>3244</v>
      </c>
      <c r="O5150" t="s">
        <v>40541</v>
      </c>
      <c r="P5150" t="s">
        <v>89629</v>
      </c>
      <c r="Q5150" t="s">
        <v>40541</v>
      </c>
      <c r="R5150" t="s">
        <v>40542</v>
      </c>
      <c r="T5150" t="s">
        <v>40543</v>
      </c>
      <c r="V5150" t="s">
        <v>40544</v>
      </c>
      <c r="W5150" t="s">
        <v>40545</v>
      </c>
      <c r="X5150" t="s">
        <v>40546</v>
      </c>
      <c r="Y5150" t="s">
        <v>3637</v>
      </c>
      <c r="Z5150" t="s">
        <v>37</v>
      </c>
      <c r="AA5150" t="s">
        <v>89630</v>
      </c>
      <c r="AB5150" t="s">
        <v>40547</v>
      </c>
      <c r="AC5150" t="s">
        <v>40548</v>
      </c>
      <c r="AD5150" t="s">
        <v>77008</v>
      </c>
      <c r="AE5150" t="s">
        <v>3640</v>
      </c>
    </row>
    <row r="5151" spans="1:31" x14ac:dyDescent="0.3">
      <c r="A5151" t="s">
        <v>89631</v>
      </c>
      <c r="B5151" t="s">
        <v>89632</v>
      </c>
      <c r="C5151" t="s">
        <v>187</v>
      </c>
      <c r="D5151" t="s">
        <v>662</v>
      </c>
      <c r="E5151" t="s">
        <v>78780</v>
      </c>
      <c r="F5151" t="s">
        <v>3471</v>
      </c>
      <c r="G5151" t="s">
        <v>40549</v>
      </c>
      <c r="H5151" t="s">
        <v>12264</v>
      </c>
      <c r="I5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1" t="str">
        <f>IF(Table2[[#This Row],[Č. or.]],_xlfn.CONCAT(Table2[[#This Row],[Ulice]]," ",Table2[[#This Row],[Č. p.]],"/",Table2[[#This Row],[Č. or.]]),_xlfn.CONCAT(Table2[[#This Row],[Ulice]]," ",Table2[[#This Row],[Č. p.]]))</f>
        <v>Labská 338</v>
      </c>
      <c r="K5151" t="s">
        <v>176</v>
      </c>
      <c r="L5151">
        <v>338</v>
      </c>
      <c r="N5151" t="s">
        <v>3244</v>
      </c>
      <c r="O5151" t="s">
        <v>3471</v>
      </c>
      <c r="P5151" t="s">
        <v>78781</v>
      </c>
      <c r="Q5151" t="s">
        <v>3471</v>
      </c>
      <c r="R5151" t="s">
        <v>40550</v>
      </c>
      <c r="T5151" t="s">
        <v>40551</v>
      </c>
      <c r="V5151" t="s">
        <v>40552</v>
      </c>
      <c r="W5151" t="s">
        <v>40553</v>
      </c>
      <c r="X5151" t="s">
        <v>40554</v>
      </c>
      <c r="Y5151" t="s">
        <v>3637</v>
      </c>
      <c r="Z5151" t="s">
        <v>37</v>
      </c>
      <c r="AA5151" t="s">
        <v>78782</v>
      </c>
      <c r="AB5151" t="s">
        <v>40555</v>
      </c>
      <c r="AC5151" t="s">
        <v>40556</v>
      </c>
      <c r="AD5151" t="s">
        <v>77008</v>
      </c>
      <c r="AE5151" t="s">
        <v>3640</v>
      </c>
    </row>
    <row r="5152" spans="1:31" x14ac:dyDescent="0.3">
      <c r="A5152" t="s">
        <v>89633</v>
      </c>
      <c r="B5152" t="s">
        <v>89634</v>
      </c>
      <c r="C5152" t="s">
        <v>187</v>
      </c>
      <c r="D5152" t="s">
        <v>662</v>
      </c>
      <c r="E5152" t="s">
        <v>78775</v>
      </c>
      <c r="F5152" t="s">
        <v>3244</v>
      </c>
      <c r="G5152" t="s">
        <v>40557</v>
      </c>
      <c r="H5152" t="s">
        <v>12264</v>
      </c>
      <c r="I5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2" t="str">
        <f>IF(Table2[[#This Row],[Č. or.]],_xlfn.CONCAT(Table2[[#This Row],[Ulice]]," ",Table2[[#This Row],[Č. p.]],"/",Table2[[#This Row],[Č. or.]]),_xlfn.CONCAT(Table2[[#This Row],[Ulice]]," ",Table2[[#This Row],[Č. p.]]))</f>
        <v>B. Němcové 373</v>
      </c>
      <c r="K5152" t="s">
        <v>574</v>
      </c>
      <c r="L5152">
        <v>373</v>
      </c>
      <c r="N5152" t="s">
        <v>3244</v>
      </c>
      <c r="O5152" t="s">
        <v>40558</v>
      </c>
      <c r="P5152" t="s">
        <v>89635</v>
      </c>
      <c r="Q5152" t="s">
        <v>40558</v>
      </c>
      <c r="R5152" t="s">
        <v>40559</v>
      </c>
      <c r="T5152" t="s">
        <v>40560</v>
      </c>
      <c r="W5152" t="s">
        <v>40561</v>
      </c>
      <c r="X5152" t="s">
        <v>40562</v>
      </c>
      <c r="Y5152" t="s">
        <v>3637</v>
      </c>
      <c r="Z5152" t="s">
        <v>37</v>
      </c>
      <c r="AA5152" t="s">
        <v>89636</v>
      </c>
      <c r="AB5152" t="s">
        <v>40563</v>
      </c>
      <c r="AC5152" t="s">
        <v>40564</v>
      </c>
      <c r="AD5152" t="s">
        <v>77008</v>
      </c>
      <c r="AE5152" t="s">
        <v>3640</v>
      </c>
    </row>
    <row r="5153" spans="1:31" x14ac:dyDescent="0.3">
      <c r="A5153" t="s">
        <v>89637</v>
      </c>
      <c r="B5153" t="s">
        <v>89638</v>
      </c>
      <c r="C5153" t="s">
        <v>187</v>
      </c>
      <c r="D5153" t="s">
        <v>662</v>
      </c>
      <c r="E5153" t="s">
        <v>78780</v>
      </c>
      <c r="F5153" t="s">
        <v>3471</v>
      </c>
      <c r="G5153" t="s">
        <v>40565</v>
      </c>
      <c r="H5153" t="s">
        <v>12264</v>
      </c>
      <c r="I5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3" t="str">
        <f>IF(Table2[[#This Row],[Č. or.]],_xlfn.CONCAT(Table2[[#This Row],[Ulice]]," ",Table2[[#This Row],[Č. p.]],"/",Table2[[#This Row],[Č. or.]]),_xlfn.CONCAT(Table2[[#This Row],[Ulice]]," ",Table2[[#This Row],[Č. p.]]))</f>
        <v>Komenského 1248</v>
      </c>
      <c r="K5153" t="s">
        <v>851</v>
      </c>
      <c r="L5153">
        <v>1248</v>
      </c>
      <c r="N5153" t="s">
        <v>3244</v>
      </c>
      <c r="O5153" t="s">
        <v>3471</v>
      </c>
      <c r="P5153" t="s">
        <v>78781</v>
      </c>
      <c r="Q5153" t="s">
        <v>3471</v>
      </c>
      <c r="R5153" t="s">
        <v>40566</v>
      </c>
      <c r="T5153" t="s">
        <v>40567</v>
      </c>
      <c r="V5153" t="s">
        <v>40568</v>
      </c>
      <c r="W5153" t="s">
        <v>40569</v>
      </c>
      <c r="X5153" t="s">
        <v>40570</v>
      </c>
      <c r="Y5153" t="s">
        <v>3637</v>
      </c>
      <c r="Z5153" t="s">
        <v>37</v>
      </c>
      <c r="AA5153" t="s">
        <v>78782</v>
      </c>
      <c r="AB5153" t="s">
        <v>40555</v>
      </c>
      <c r="AC5153" t="s">
        <v>40556</v>
      </c>
      <c r="AD5153" t="s">
        <v>77008</v>
      </c>
      <c r="AE5153" t="s">
        <v>3640</v>
      </c>
    </row>
    <row r="5154" spans="1:31" x14ac:dyDescent="0.3">
      <c r="A5154" t="s">
        <v>89639</v>
      </c>
      <c r="B5154" t="s">
        <v>89640</v>
      </c>
      <c r="C5154" t="s">
        <v>187</v>
      </c>
      <c r="D5154" t="s">
        <v>662</v>
      </c>
      <c r="E5154" t="s">
        <v>78780</v>
      </c>
      <c r="F5154" t="s">
        <v>3471</v>
      </c>
      <c r="G5154" t="s">
        <v>40571</v>
      </c>
      <c r="H5154" t="s">
        <v>12264</v>
      </c>
      <c r="I5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4" t="str">
        <f>IF(Table2[[#This Row],[Č. or.]],_xlfn.CONCAT(Table2[[#This Row],[Ulice]]," ",Table2[[#This Row],[Č. p.]],"/",Table2[[#This Row],[Č. or.]]),_xlfn.CONCAT(Table2[[#This Row],[Ulice]]," ",Table2[[#This Row],[Č. p.]]))</f>
        <v>Letná 1249</v>
      </c>
      <c r="K5154" t="s">
        <v>1542</v>
      </c>
      <c r="L5154">
        <v>1249</v>
      </c>
      <c r="N5154" t="s">
        <v>3244</v>
      </c>
      <c r="O5154" t="s">
        <v>3471</v>
      </c>
      <c r="P5154" t="s">
        <v>78781</v>
      </c>
      <c r="Q5154" t="s">
        <v>3471</v>
      </c>
      <c r="R5154" t="s">
        <v>40572</v>
      </c>
      <c r="T5154" t="s">
        <v>40573</v>
      </c>
      <c r="U5154" t="s">
        <v>40574</v>
      </c>
      <c r="V5154" t="s">
        <v>39977</v>
      </c>
      <c r="W5154" t="s">
        <v>40575</v>
      </c>
      <c r="X5154" t="s">
        <v>40576</v>
      </c>
      <c r="Y5154" t="s">
        <v>3725</v>
      </c>
      <c r="Z5154" t="s">
        <v>37</v>
      </c>
      <c r="AA5154" t="s">
        <v>78782</v>
      </c>
      <c r="AB5154" t="s">
        <v>40555</v>
      </c>
      <c r="AC5154" t="s">
        <v>40556</v>
      </c>
      <c r="AD5154" t="s">
        <v>77008</v>
      </c>
      <c r="AE5154" t="s">
        <v>3640</v>
      </c>
    </row>
    <row r="5155" spans="1:31" x14ac:dyDescent="0.3">
      <c r="A5155" t="s">
        <v>89641</v>
      </c>
      <c r="B5155" t="s">
        <v>89642</v>
      </c>
      <c r="C5155" t="s">
        <v>187</v>
      </c>
      <c r="D5155" t="s">
        <v>662</v>
      </c>
      <c r="E5155" t="s">
        <v>78780</v>
      </c>
      <c r="F5155" t="s">
        <v>3471</v>
      </c>
      <c r="G5155" t="s">
        <v>40577</v>
      </c>
      <c r="H5155" t="s">
        <v>12264</v>
      </c>
      <c r="I5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5155" t="str">
        <f>IF(Table2[[#This Row],[Č. or.]],_xlfn.CONCAT(Table2[[#This Row],[Ulice]]," ",Table2[[#This Row],[Č. p.]],"/",Table2[[#This Row],[Č. or.]]),_xlfn.CONCAT(Table2[[#This Row],[Ulice]]," ",Table2[[#This Row],[Č. p.]]))</f>
        <v>Al. Jiráska 926</v>
      </c>
      <c r="K5155" t="s">
        <v>14474</v>
      </c>
      <c r="L5155">
        <v>926</v>
      </c>
      <c r="N5155" t="s">
        <v>3244</v>
      </c>
      <c r="O5155" t="s">
        <v>3471</v>
      </c>
      <c r="P5155" t="s">
        <v>78781</v>
      </c>
      <c r="Q5155" t="s">
        <v>3471</v>
      </c>
      <c r="R5155" t="s">
        <v>40578</v>
      </c>
      <c r="T5155" t="s">
        <v>40579</v>
      </c>
      <c r="W5155" t="s">
        <v>40580</v>
      </c>
      <c r="X5155" t="s">
        <v>40581</v>
      </c>
      <c r="Y5155" t="s">
        <v>3637</v>
      </c>
      <c r="Z5155" t="s">
        <v>37</v>
      </c>
      <c r="AA5155" t="s">
        <v>78782</v>
      </c>
      <c r="AB5155" t="s">
        <v>40555</v>
      </c>
      <c r="AC5155" t="s">
        <v>40556</v>
      </c>
      <c r="AD5155" t="s">
        <v>77008</v>
      </c>
      <c r="AE5155" t="s">
        <v>3640</v>
      </c>
    </row>
    <row r="5156" spans="1:31" x14ac:dyDescent="0.3">
      <c r="A5156" t="s">
        <v>89643</v>
      </c>
      <c r="B5156" t="s">
        <v>89644</v>
      </c>
      <c r="C5156" t="s">
        <v>187</v>
      </c>
      <c r="D5156" t="s">
        <v>662</v>
      </c>
      <c r="E5156" t="s">
        <v>78780</v>
      </c>
      <c r="F5156" t="s">
        <v>3471</v>
      </c>
      <c r="G5156" t="s">
        <v>40582</v>
      </c>
      <c r="H5156" t="s">
        <v>40583</v>
      </c>
      <c r="I5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Karla Klíče Hostinné</v>
      </c>
      <c r="J5156" t="str">
        <f>IF(Table2[[#This Row],[Č. or.]],_xlfn.CONCAT(Table2[[#This Row],[Ulice]]," ",Table2[[#This Row],[Č. p.]],"/",Table2[[#This Row],[Č. or.]]),_xlfn.CONCAT(Table2[[#This Row],[Ulice]]," ",Table2[[#This Row],[Č. p.]]))</f>
        <v>Horská 130</v>
      </c>
      <c r="K5156" t="s">
        <v>7085</v>
      </c>
      <c r="L5156">
        <v>130</v>
      </c>
      <c r="N5156" t="s">
        <v>3244</v>
      </c>
      <c r="O5156" t="s">
        <v>12273</v>
      </c>
      <c r="P5156" t="s">
        <v>80182</v>
      </c>
      <c r="Q5156" t="s">
        <v>12273</v>
      </c>
      <c r="R5156" t="s">
        <v>40584</v>
      </c>
      <c r="S5156" t="s">
        <v>40584</v>
      </c>
      <c r="T5156" t="s">
        <v>40585</v>
      </c>
      <c r="W5156" t="s">
        <v>40586</v>
      </c>
      <c r="X5156" t="s">
        <v>40587</v>
      </c>
      <c r="Y5156" t="s">
        <v>3928</v>
      </c>
      <c r="Z5156" t="s">
        <v>37</v>
      </c>
      <c r="AA5156" t="s">
        <v>80183</v>
      </c>
      <c r="AB5156" t="s">
        <v>40588</v>
      </c>
      <c r="AC5156" t="s">
        <v>40589</v>
      </c>
      <c r="AD5156" t="s">
        <v>77008</v>
      </c>
      <c r="AE5156" t="s">
        <v>3640</v>
      </c>
    </row>
    <row r="5157" spans="1:31" x14ac:dyDescent="0.3">
      <c r="A5157" t="s">
        <v>89645</v>
      </c>
      <c r="B5157" t="s">
        <v>89646</v>
      </c>
      <c r="C5157" t="s">
        <v>187</v>
      </c>
      <c r="D5157" t="s">
        <v>662</v>
      </c>
      <c r="E5157" t="s">
        <v>78775</v>
      </c>
      <c r="F5157" t="s">
        <v>3244</v>
      </c>
      <c r="G5157" t="s">
        <v>40590</v>
      </c>
      <c r="H5157" t="s">
        <v>10950</v>
      </c>
      <c r="I5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7" t="str">
        <f>IF(Table2[[#This Row],[Č. or.]],_xlfn.CONCAT(Table2[[#This Row],[Ulice]]," ",Table2[[#This Row],[Č. p.]],"/",Table2[[#This Row],[Č. or.]]),_xlfn.CONCAT(Table2[[#This Row],[Ulice]]," ",Table2[[#This Row],[Č. p.]]))</f>
        <v>Komenského 399</v>
      </c>
      <c r="K5157" t="s">
        <v>851</v>
      </c>
      <c r="L5157">
        <v>399</v>
      </c>
      <c r="N5157" t="s">
        <v>3244</v>
      </c>
      <c r="O5157" t="s">
        <v>2144</v>
      </c>
      <c r="P5157" t="s">
        <v>78776</v>
      </c>
      <c r="Q5157" t="s">
        <v>3244</v>
      </c>
      <c r="R5157" t="s">
        <v>40591</v>
      </c>
      <c r="S5157" t="s">
        <v>40592</v>
      </c>
      <c r="T5157" t="s">
        <v>40593</v>
      </c>
      <c r="U5157" t="s">
        <v>40594</v>
      </c>
      <c r="V5157" t="s">
        <v>40595</v>
      </c>
      <c r="W5157" t="s">
        <v>40596</v>
      </c>
      <c r="X5157" t="s">
        <v>40597</v>
      </c>
      <c r="Y5157" t="s">
        <v>4352</v>
      </c>
      <c r="Z5157" t="s">
        <v>37</v>
      </c>
      <c r="AA5157" t="s">
        <v>78777</v>
      </c>
      <c r="AB5157" t="s">
        <v>40598</v>
      </c>
      <c r="AC5157" t="s">
        <v>40599</v>
      </c>
      <c r="AD5157" t="s">
        <v>77008</v>
      </c>
      <c r="AE5157" t="s">
        <v>3640</v>
      </c>
    </row>
    <row r="5158" spans="1:31" x14ac:dyDescent="0.3">
      <c r="A5158" t="s">
        <v>89647</v>
      </c>
      <c r="B5158" t="s">
        <v>89648</v>
      </c>
      <c r="C5158" t="s">
        <v>187</v>
      </c>
      <c r="D5158" t="s">
        <v>662</v>
      </c>
      <c r="E5158" t="s">
        <v>78775</v>
      </c>
      <c r="F5158" t="s">
        <v>3244</v>
      </c>
      <c r="G5158" t="s">
        <v>40600</v>
      </c>
      <c r="H5158" t="s">
        <v>10950</v>
      </c>
      <c r="I5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8" t="str">
        <f>IF(Table2[[#This Row],[Č. or.]],_xlfn.CONCAT(Table2[[#This Row],[Ulice]]," ",Table2[[#This Row],[Č. p.]],"/",Table2[[#This Row],[Č. or.]]),_xlfn.CONCAT(Table2[[#This Row],[Ulice]]," ",Table2[[#This Row],[Č. p.]]))</f>
        <v>Mládežnická 536</v>
      </c>
      <c r="K5158" t="s">
        <v>370</v>
      </c>
      <c r="L5158">
        <v>536</v>
      </c>
      <c r="N5158" t="s">
        <v>3244</v>
      </c>
      <c r="O5158" t="s">
        <v>12233</v>
      </c>
      <c r="P5158" t="s">
        <v>80169</v>
      </c>
      <c r="Q5158" t="s">
        <v>3244</v>
      </c>
      <c r="R5158" t="s">
        <v>40601</v>
      </c>
      <c r="T5158" t="s">
        <v>40602</v>
      </c>
      <c r="U5158" t="s">
        <v>40603</v>
      </c>
      <c r="V5158" t="s">
        <v>40604</v>
      </c>
      <c r="W5158" t="s">
        <v>40605</v>
      </c>
      <c r="X5158" t="s">
        <v>40606</v>
      </c>
      <c r="Y5158" t="s">
        <v>4352</v>
      </c>
      <c r="Z5158" t="s">
        <v>37</v>
      </c>
      <c r="AA5158" t="s">
        <v>78777</v>
      </c>
      <c r="AB5158" t="s">
        <v>40598</v>
      </c>
      <c r="AC5158" t="s">
        <v>40599</v>
      </c>
      <c r="AD5158" t="s">
        <v>77008</v>
      </c>
      <c r="AE5158" t="s">
        <v>3640</v>
      </c>
    </row>
    <row r="5159" spans="1:31" x14ac:dyDescent="0.3">
      <c r="A5159" t="s">
        <v>89649</v>
      </c>
      <c r="B5159" t="s">
        <v>89650</v>
      </c>
      <c r="C5159" t="s">
        <v>187</v>
      </c>
      <c r="D5159" t="s">
        <v>662</v>
      </c>
      <c r="E5159" t="s">
        <v>78775</v>
      </c>
      <c r="F5159" t="s">
        <v>3244</v>
      </c>
      <c r="G5159" t="s">
        <v>40607</v>
      </c>
      <c r="H5159" t="s">
        <v>10950</v>
      </c>
      <c r="I5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59" t="str">
        <f>IF(Table2[[#This Row],[Č. or.]],_xlfn.CONCAT(Table2[[#This Row],[Ulice]]," ",Table2[[#This Row],[Č. p.]],"/",Table2[[#This Row],[Č. or.]]),_xlfn.CONCAT(Table2[[#This Row],[Ulice]]," ",Table2[[#This Row],[Č. p.]]))</f>
        <v>Rudolfa Frimla 816</v>
      </c>
      <c r="K5159" t="s">
        <v>40608</v>
      </c>
      <c r="L5159">
        <v>816</v>
      </c>
      <c r="N5159" t="s">
        <v>3244</v>
      </c>
      <c r="O5159" t="s">
        <v>3243</v>
      </c>
      <c r="P5159" t="s">
        <v>78776</v>
      </c>
      <c r="Q5159" t="s">
        <v>3244</v>
      </c>
      <c r="R5159" t="s">
        <v>40609</v>
      </c>
      <c r="S5159" t="s">
        <v>40610</v>
      </c>
      <c r="T5159" t="s">
        <v>40611</v>
      </c>
      <c r="U5159" t="s">
        <v>40612</v>
      </c>
      <c r="W5159" t="s">
        <v>40613</v>
      </c>
      <c r="X5159" t="s">
        <v>40614</v>
      </c>
      <c r="Y5159" t="s">
        <v>4035</v>
      </c>
      <c r="Z5159" t="s">
        <v>37</v>
      </c>
      <c r="AA5159" t="s">
        <v>78777</v>
      </c>
      <c r="AB5159" t="s">
        <v>40598</v>
      </c>
      <c r="AC5159" t="s">
        <v>40599</v>
      </c>
      <c r="AD5159" t="s">
        <v>77008</v>
      </c>
      <c r="AE5159" t="s">
        <v>3640</v>
      </c>
    </row>
    <row r="5160" spans="1:31" x14ac:dyDescent="0.3">
      <c r="A5160" t="s">
        <v>89651</v>
      </c>
      <c r="B5160" t="s">
        <v>89652</v>
      </c>
      <c r="C5160" t="s">
        <v>187</v>
      </c>
      <c r="D5160" t="s">
        <v>662</v>
      </c>
      <c r="E5160" t="s">
        <v>78775</v>
      </c>
      <c r="F5160" t="s">
        <v>3244</v>
      </c>
      <c r="G5160" t="s">
        <v>40615</v>
      </c>
      <c r="H5160" t="s">
        <v>40616</v>
      </c>
      <c r="I5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Bratří Čapků</v>
      </c>
      <c r="J5160" t="str">
        <f>IF(Table2[[#This Row],[Č. or.]],_xlfn.CONCAT(Table2[[#This Row],[Ulice]]," ",Table2[[#This Row],[Č. p.]],"/",Table2[[#This Row],[Č. or.]]),_xlfn.CONCAT(Table2[[#This Row],[Ulice]]," ",Table2[[#This Row],[Č. p.]]))</f>
        <v>Komenského 151</v>
      </c>
      <c r="K5160" t="s">
        <v>851</v>
      </c>
      <c r="L5160">
        <v>151</v>
      </c>
      <c r="N5160" t="s">
        <v>3244</v>
      </c>
      <c r="O5160" t="s">
        <v>3340</v>
      </c>
      <c r="P5160" t="s">
        <v>80172</v>
      </c>
      <c r="Q5160" t="s">
        <v>3340</v>
      </c>
      <c r="R5160" t="s">
        <v>40617</v>
      </c>
      <c r="S5160" t="s">
        <v>40618</v>
      </c>
      <c r="T5160" t="s">
        <v>40619</v>
      </c>
      <c r="U5160" t="s">
        <v>40620</v>
      </c>
      <c r="V5160" t="s">
        <v>40621</v>
      </c>
      <c r="W5160" t="s">
        <v>40622</v>
      </c>
      <c r="X5160" t="s">
        <v>40623</v>
      </c>
      <c r="Y5160" t="s">
        <v>4352</v>
      </c>
      <c r="Z5160" t="s">
        <v>37</v>
      </c>
      <c r="AA5160" t="s">
        <v>80173</v>
      </c>
      <c r="AB5160" t="s">
        <v>40624</v>
      </c>
      <c r="AC5160" t="s">
        <v>40625</v>
      </c>
      <c r="AD5160" t="s">
        <v>77008</v>
      </c>
      <c r="AE5160" t="s">
        <v>3640</v>
      </c>
    </row>
    <row r="5161" spans="1:31" x14ac:dyDescent="0.3">
      <c r="A5161" t="s">
        <v>89653</v>
      </c>
      <c r="B5161" t="s">
        <v>89654</v>
      </c>
      <c r="C5161" t="s">
        <v>187</v>
      </c>
      <c r="D5161" t="s">
        <v>662</v>
      </c>
      <c r="E5161" t="s">
        <v>78775</v>
      </c>
      <c r="F5161" t="s">
        <v>3244</v>
      </c>
      <c r="G5161" t="s">
        <v>40626</v>
      </c>
      <c r="H5161" t="s">
        <v>40627</v>
      </c>
      <c r="I5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kpt. Jaroše</v>
      </c>
      <c r="J5161" t="str">
        <f>IF(Table2[[#This Row],[Č. or.]],_xlfn.CONCAT(Table2[[#This Row],[Ulice]]," ",Table2[[#This Row],[Č. p.]],"/",Table2[[#This Row],[Č. or.]]),_xlfn.CONCAT(Table2[[#This Row],[Ulice]]," ",Table2[[#This Row],[Č. p.]]))</f>
        <v>Maxima Gorkého 38</v>
      </c>
      <c r="K5161" t="s">
        <v>40628</v>
      </c>
      <c r="L5161">
        <v>38</v>
      </c>
      <c r="N5161" t="s">
        <v>3244</v>
      </c>
      <c r="O5161" t="s">
        <v>39938</v>
      </c>
      <c r="P5161" t="s">
        <v>78776</v>
      </c>
      <c r="Q5161" t="s">
        <v>3244</v>
      </c>
      <c r="R5161" t="s">
        <v>40629</v>
      </c>
      <c r="T5161" t="s">
        <v>40630</v>
      </c>
      <c r="U5161" t="s">
        <v>40631</v>
      </c>
      <c r="V5161" t="s">
        <v>40632</v>
      </c>
      <c r="W5161" t="s">
        <v>40633</v>
      </c>
      <c r="X5161" t="s">
        <v>40634</v>
      </c>
      <c r="Y5161" t="s">
        <v>4301</v>
      </c>
      <c r="Z5161" t="s">
        <v>37</v>
      </c>
      <c r="AA5161" t="s">
        <v>78777</v>
      </c>
      <c r="AB5161" t="s">
        <v>40598</v>
      </c>
      <c r="AC5161" t="s">
        <v>40599</v>
      </c>
      <c r="AD5161" t="s">
        <v>77008</v>
      </c>
      <c r="AE5161" t="s">
        <v>3640</v>
      </c>
    </row>
    <row r="5162" spans="1:31" x14ac:dyDescent="0.3">
      <c r="A5162" t="s">
        <v>89655</v>
      </c>
      <c r="B5162" t="s">
        <v>89656</v>
      </c>
      <c r="C5162" t="s">
        <v>187</v>
      </c>
      <c r="D5162" t="s">
        <v>662</v>
      </c>
      <c r="E5162" t="s">
        <v>78780</v>
      </c>
      <c r="F5162" t="s">
        <v>3471</v>
      </c>
      <c r="G5162" t="s">
        <v>40635</v>
      </c>
      <c r="H5162" t="s">
        <v>11753</v>
      </c>
      <c r="I5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407</v>
      </c>
      <c r="L5162">
        <v>407</v>
      </c>
      <c r="N5162" t="s">
        <v>3244</v>
      </c>
      <c r="O5162" t="s">
        <v>40636</v>
      </c>
      <c r="P5162" t="s">
        <v>89657</v>
      </c>
      <c r="Q5162" t="s">
        <v>40636</v>
      </c>
      <c r="R5162" t="s">
        <v>40637</v>
      </c>
      <c r="T5162" t="s">
        <v>40638</v>
      </c>
      <c r="V5162" t="s">
        <v>40639</v>
      </c>
      <c r="W5162" t="s">
        <v>40640</v>
      </c>
      <c r="X5162" t="s">
        <v>40641</v>
      </c>
      <c r="Y5162" t="s">
        <v>4188</v>
      </c>
      <c r="Z5162" t="s">
        <v>37</v>
      </c>
      <c r="AA5162" t="s">
        <v>89658</v>
      </c>
      <c r="AB5162" t="s">
        <v>40642</v>
      </c>
      <c r="AC5162" t="s">
        <v>40643</v>
      </c>
      <c r="AD5162" t="s">
        <v>77008</v>
      </c>
      <c r="AE5162" t="s">
        <v>3640</v>
      </c>
    </row>
    <row r="5163" spans="1:31" x14ac:dyDescent="0.3">
      <c r="A5163" t="s">
        <v>89659</v>
      </c>
      <c r="B5163" t="s">
        <v>89660</v>
      </c>
      <c r="C5163" t="s">
        <v>187</v>
      </c>
      <c r="D5163" t="s">
        <v>662</v>
      </c>
      <c r="E5163" t="s">
        <v>78775</v>
      </c>
      <c r="F5163" t="s">
        <v>3244</v>
      </c>
      <c r="G5163" t="s">
        <v>40644</v>
      </c>
      <c r="H5163" t="s">
        <v>11753</v>
      </c>
      <c r="I5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3" t="str">
        <f>IF(Table2[[#This Row],[Č. or.]],_xlfn.CONCAT(Table2[[#This Row],[Ulice]]," ",Table2[[#This Row],[Č. p.]],"/",Table2[[#This Row],[Č. or.]]),_xlfn.CONCAT(Table2[[#This Row],[Ulice]]," ",Table2[[#This Row],[Č. p.]]))</f>
        <v>Malá Ulička 89</v>
      </c>
      <c r="K5163" t="s">
        <v>40645</v>
      </c>
      <c r="L5163">
        <v>89</v>
      </c>
      <c r="N5163" t="s">
        <v>3244</v>
      </c>
      <c r="O5163" t="s">
        <v>14482</v>
      </c>
      <c r="P5163" t="s">
        <v>80835</v>
      </c>
      <c r="Q5163" t="s">
        <v>14482</v>
      </c>
      <c r="R5163" t="s">
        <v>40646</v>
      </c>
      <c r="S5163" t="s">
        <v>40646</v>
      </c>
      <c r="T5163" t="s">
        <v>40647</v>
      </c>
      <c r="U5163" t="s">
        <v>40648</v>
      </c>
      <c r="V5163" t="s">
        <v>40649</v>
      </c>
      <c r="W5163" t="s">
        <v>40650</v>
      </c>
      <c r="X5163" t="s">
        <v>40651</v>
      </c>
      <c r="Y5163" t="s">
        <v>11615</v>
      </c>
      <c r="Z5163" t="s">
        <v>37</v>
      </c>
      <c r="AA5163" t="s">
        <v>80836</v>
      </c>
      <c r="AB5163" t="s">
        <v>40652</v>
      </c>
      <c r="AC5163" t="s">
        <v>40653</v>
      </c>
      <c r="AD5163" t="s">
        <v>77008</v>
      </c>
      <c r="AE5163" t="s">
        <v>3640</v>
      </c>
    </row>
    <row r="5164" spans="1:31" hidden="1" x14ac:dyDescent="0.3"/>
    <row r="5165" spans="1:31" x14ac:dyDescent="0.3">
      <c r="A5165" t="s">
        <v>89661</v>
      </c>
      <c r="B5165" t="s">
        <v>89662</v>
      </c>
      <c r="C5165" t="s">
        <v>187</v>
      </c>
      <c r="D5165" t="s">
        <v>662</v>
      </c>
      <c r="E5165" t="s">
        <v>78775</v>
      </c>
      <c r="F5165" t="s">
        <v>3244</v>
      </c>
      <c r="G5165" t="s">
        <v>40654</v>
      </c>
      <c r="H5165" t="s">
        <v>10950</v>
      </c>
      <c r="I5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65" t="str">
        <f>IF(Table2[[#This Row],[Č. or.]],_xlfn.CONCAT(Table2[[#This Row],[Ulice]]," ",Table2[[#This Row],[Č. p.]],"/",Table2[[#This Row],[Č. or.]]),_xlfn.CONCAT(Table2[[#This Row],[Ulice]]," ",Table2[[#This Row],[Č. p.]]))</f>
        <v>17. listopadu 178</v>
      </c>
      <c r="K5165" t="s">
        <v>75</v>
      </c>
      <c r="L5165">
        <v>178</v>
      </c>
      <c r="N5165" t="s">
        <v>3244</v>
      </c>
      <c r="O5165" t="s">
        <v>40655</v>
      </c>
      <c r="P5165" t="s">
        <v>89663</v>
      </c>
      <c r="Q5165" t="s">
        <v>40655</v>
      </c>
      <c r="R5165" t="s">
        <v>40656</v>
      </c>
      <c r="T5165" t="s">
        <v>40657</v>
      </c>
      <c r="U5165" t="s">
        <v>40658</v>
      </c>
      <c r="V5165" t="s">
        <v>40659</v>
      </c>
      <c r="W5165" t="s">
        <v>40660</v>
      </c>
      <c r="X5165" t="s">
        <v>40661</v>
      </c>
      <c r="Y5165" t="s">
        <v>4024</v>
      </c>
      <c r="Z5165" t="s">
        <v>37</v>
      </c>
      <c r="AA5165" t="s">
        <v>89664</v>
      </c>
      <c r="AB5165" t="s">
        <v>40662</v>
      </c>
      <c r="AC5165" t="s">
        <v>40663</v>
      </c>
      <c r="AD5165" t="s">
        <v>77008</v>
      </c>
      <c r="AE5165" t="s">
        <v>3640</v>
      </c>
    </row>
    <row r="5166" spans="1:31" x14ac:dyDescent="0.3">
      <c r="A5166" t="s">
        <v>89665</v>
      </c>
      <c r="B5166" t="s">
        <v>89666</v>
      </c>
      <c r="C5166" t="s">
        <v>187</v>
      </c>
      <c r="D5166" t="s">
        <v>662</v>
      </c>
      <c r="E5166" t="s">
        <v>78775</v>
      </c>
      <c r="F5166" t="s">
        <v>3244</v>
      </c>
      <c r="G5166" t="s">
        <v>40664</v>
      </c>
      <c r="H5166" t="s">
        <v>15790</v>
      </c>
      <c r="I5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5166">
        <v>160</v>
      </c>
      <c r="N5166" t="s">
        <v>3244</v>
      </c>
      <c r="O5166" t="s">
        <v>40665</v>
      </c>
      <c r="P5166" t="s">
        <v>89667</v>
      </c>
      <c r="Q5166" t="s">
        <v>40665</v>
      </c>
      <c r="R5166" t="s">
        <v>40666</v>
      </c>
      <c r="S5166" t="s">
        <v>40667</v>
      </c>
      <c r="T5166" t="s">
        <v>40668</v>
      </c>
      <c r="V5166" t="s">
        <v>40669</v>
      </c>
      <c r="W5166" t="s">
        <v>40670</v>
      </c>
      <c r="X5166" t="s">
        <v>40671</v>
      </c>
      <c r="Y5166" t="s">
        <v>4188</v>
      </c>
      <c r="Z5166" t="s">
        <v>37</v>
      </c>
      <c r="AA5166" t="s">
        <v>89668</v>
      </c>
      <c r="AB5166" t="s">
        <v>40672</v>
      </c>
      <c r="AC5166" t="s">
        <v>40673</v>
      </c>
      <c r="AD5166" t="s">
        <v>77008</v>
      </c>
      <c r="AE5166" t="s">
        <v>3640</v>
      </c>
    </row>
    <row r="5167" spans="1:31" x14ac:dyDescent="0.3">
      <c r="A5167" t="s">
        <v>89669</v>
      </c>
      <c r="B5167" t="s">
        <v>89670</v>
      </c>
      <c r="C5167" t="s">
        <v>187</v>
      </c>
      <c r="D5167" t="s">
        <v>662</v>
      </c>
      <c r="E5167" t="s">
        <v>78770</v>
      </c>
      <c r="F5167" t="s">
        <v>665</v>
      </c>
      <c r="G5167" t="s">
        <v>40674</v>
      </c>
      <c r="H5167" t="s">
        <v>40675</v>
      </c>
      <c r="I5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Podharť</v>
      </c>
      <c r="J5167" t="str">
        <f>IF(Table2[[#This Row],[Č. or.]],_xlfn.CONCAT(Table2[[#This Row],[Ulice]]," ",Table2[[#This Row],[Č. p.]],"/",Table2[[#This Row],[Č. or.]]),_xlfn.CONCAT(Table2[[#This Row],[Ulice]]," ",Table2[[#This Row],[Č. p.]]))</f>
        <v>Máchova 884</v>
      </c>
      <c r="K5167" t="s">
        <v>3087</v>
      </c>
      <c r="L5167">
        <v>884</v>
      </c>
      <c r="N5167" t="s">
        <v>3244</v>
      </c>
      <c r="O5167" t="s">
        <v>665</v>
      </c>
      <c r="P5167" t="s">
        <v>78771</v>
      </c>
      <c r="Q5167" t="s">
        <v>665</v>
      </c>
      <c r="R5167" t="s">
        <v>40676</v>
      </c>
      <c r="T5167" t="s">
        <v>40677</v>
      </c>
      <c r="V5167" t="s">
        <v>40678</v>
      </c>
      <c r="W5167" t="s">
        <v>40679</v>
      </c>
      <c r="X5167" t="s">
        <v>40680</v>
      </c>
      <c r="Y5167" t="s">
        <v>4071</v>
      </c>
      <c r="Z5167" t="s">
        <v>37</v>
      </c>
      <c r="AA5167" t="s">
        <v>78772</v>
      </c>
      <c r="AB5167" t="s">
        <v>40681</v>
      </c>
      <c r="AC5167" t="s">
        <v>40682</v>
      </c>
      <c r="AD5167" t="s">
        <v>77008</v>
      </c>
      <c r="AE5167" t="s">
        <v>3640</v>
      </c>
    </row>
    <row r="5168" spans="1:31" x14ac:dyDescent="0.3">
      <c r="A5168" t="s">
        <v>89671</v>
      </c>
      <c r="B5168" t="s">
        <v>89672</v>
      </c>
      <c r="C5168" t="s">
        <v>187</v>
      </c>
      <c r="D5168" t="s">
        <v>662</v>
      </c>
      <c r="E5168" t="s">
        <v>78770</v>
      </c>
      <c r="F5168" t="s">
        <v>665</v>
      </c>
      <c r="G5168" t="s">
        <v>40683</v>
      </c>
      <c r="H5168" t="s">
        <v>40684</v>
      </c>
      <c r="I5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Schulzovy sady</v>
      </c>
      <c r="J5168" t="str">
        <f>IF(Table2[[#This Row],[Č. or.]],_xlfn.CONCAT(Table2[[#This Row],[Ulice]]," ",Table2[[#This Row],[Č. p.]],"/",Table2[[#This Row],[Č. or.]]),_xlfn.CONCAT(Table2[[#This Row],[Ulice]]," ",Table2[[#This Row],[Č. p.]]))</f>
        <v>Školní 1235</v>
      </c>
      <c r="K5168" t="s">
        <v>606</v>
      </c>
      <c r="L5168">
        <v>1235</v>
      </c>
      <c r="N5168" t="s">
        <v>3244</v>
      </c>
      <c r="O5168" t="s">
        <v>665</v>
      </c>
      <c r="P5168" t="s">
        <v>78771</v>
      </c>
      <c r="Q5168" t="s">
        <v>665</v>
      </c>
      <c r="R5168" t="s">
        <v>40685</v>
      </c>
      <c r="T5168" t="s">
        <v>40686</v>
      </c>
      <c r="U5168" t="s">
        <v>40687</v>
      </c>
      <c r="V5168" t="s">
        <v>40688</v>
      </c>
      <c r="W5168" t="s">
        <v>40689</v>
      </c>
      <c r="X5168" t="s">
        <v>40690</v>
      </c>
      <c r="Y5168" t="s">
        <v>4352</v>
      </c>
      <c r="Z5168" t="s">
        <v>37</v>
      </c>
      <c r="AA5168" t="s">
        <v>78772</v>
      </c>
      <c r="AB5168" t="s">
        <v>40681</v>
      </c>
      <c r="AC5168" t="s">
        <v>40682</v>
      </c>
      <c r="AD5168" t="s">
        <v>77008</v>
      </c>
      <c r="AE5168" t="s">
        <v>3640</v>
      </c>
    </row>
    <row r="5169" spans="1:31" x14ac:dyDescent="0.3">
      <c r="A5169" t="s">
        <v>89673</v>
      </c>
      <c r="B5169" t="s">
        <v>89674</v>
      </c>
      <c r="C5169" t="s">
        <v>187</v>
      </c>
      <c r="D5169" t="s">
        <v>662</v>
      </c>
      <c r="E5169" t="s">
        <v>78770</v>
      </c>
      <c r="F5169" t="s">
        <v>665</v>
      </c>
      <c r="G5169" t="s">
        <v>40691</v>
      </c>
      <c r="H5169" t="s">
        <v>40692</v>
      </c>
      <c r="I5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Strž</v>
      </c>
      <c r="J5169" t="str">
        <f>IF(Table2[[#This Row],[Č. or.]],_xlfn.CONCAT(Table2[[#This Row],[Ulice]]," ",Table2[[#This Row],[Č. p.]],"/",Table2[[#This Row],[Č. or.]]),_xlfn.CONCAT(Table2[[#This Row],[Ulice]]," ",Table2[[#This Row],[Č. p.]]))</f>
        <v>Elišky Krásnohorské 2919</v>
      </c>
      <c r="K5169" t="s">
        <v>7891</v>
      </c>
      <c r="L5169">
        <v>2919</v>
      </c>
      <c r="N5169" t="s">
        <v>3244</v>
      </c>
      <c r="O5169" t="s">
        <v>665</v>
      </c>
      <c r="P5169" t="s">
        <v>78771</v>
      </c>
      <c r="Q5169" t="s">
        <v>665</v>
      </c>
      <c r="R5169" t="s">
        <v>40693</v>
      </c>
      <c r="S5169" t="s">
        <v>40693</v>
      </c>
      <c r="T5169" t="s">
        <v>40694</v>
      </c>
      <c r="U5169" t="s">
        <v>40695</v>
      </c>
      <c r="V5169" t="s">
        <v>40696</v>
      </c>
      <c r="W5169" t="s">
        <v>40697</v>
      </c>
      <c r="X5169" t="s">
        <v>40698</v>
      </c>
      <c r="Y5169" t="s">
        <v>4035</v>
      </c>
      <c r="Z5169" t="s">
        <v>37</v>
      </c>
      <c r="AA5169" t="s">
        <v>78772</v>
      </c>
      <c r="AB5169" t="s">
        <v>40681</v>
      </c>
      <c r="AC5169" t="s">
        <v>40682</v>
      </c>
      <c r="AD5169" t="s">
        <v>77008</v>
      </c>
      <c r="AE5169" t="s">
        <v>3640</v>
      </c>
    </row>
    <row r="5170" spans="1:31" x14ac:dyDescent="0.3">
      <c r="A5170" t="s">
        <v>89675</v>
      </c>
      <c r="B5170" t="s">
        <v>89676</v>
      </c>
      <c r="C5170" t="s">
        <v>187</v>
      </c>
      <c r="D5170" t="s">
        <v>662</v>
      </c>
      <c r="E5170" t="s">
        <v>78780</v>
      </c>
      <c r="F5170" t="s">
        <v>3471</v>
      </c>
      <c r="G5170" t="s">
        <v>40699</v>
      </c>
      <c r="H5170" t="s">
        <v>15790</v>
      </c>
      <c r="I5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5170">
        <v>222</v>
      </c>
      <c r="N5170" t="s">
        <v>3244</v>
      </c>
      <c r="O5170" t="s">
        <v>14491</v>
      </c>
      <c r="P5170" t="s">
        <v>80839</v>
      </c>
      <c r="Q5170" t="s">
        <v>14491</v>
      </c>
      <c r="R5170" t="s">
        <v>40700</v>
      </c>
      <c r="S5170" t="s">
        <v>40700</v>
      </c>
      <c r="W5170" t="s">
        <v>40701</v>
      </c>
      <c r="X5170" t="s">
        <v>40702</v>
      </c>
      <c r="Y5170" t="s">
        <v>11615</v>
      </c>
      <c r="Z5170" t="s">
        <v>37</v>
      </c>
      <c r="AA5170" t="s">
        <v>80840</v>
      </c>
      <c r="AB5170" t="s">
        <v>40703</v>
      </c>
      <c r="AC5170" t="s">
        <v>40704</v>
      </c>
      <c r="AD5170" t="s">
        <v>77008</v>
      </c>
      <c r="AE5170" t="s">
        <v>3640</v>
      </c>
    </row>
    <row r="5171" spans="1:31" x14ac:dyDescent="0.3">
      <c r="A5171" t="s">
        <v>89677</v>
      </c>
      <c r="B5171" t="s">
        <v>89678</v>
      </c>
      <c r="C5171" t="s">
        <v>187</v>
      </c>
      <c r="D5171" t="s">
        <v>662</v>
      </c>
      <c r="E5171" t="s">
        <v>78775</v>
      </c>
      <c r="F5171" t="s">
        <v>3244</v>
      </c>
      <c r="G5171" t="s">
        <v>40705</v>
      </c>
      <c r="H5171" t="s">
        <v>11753</v>
      </c>
      <c r="I5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5171">
        <v>66</v>
      </c>
      <c r="N5171" t="s">
        <v>3244</v>
      </c>
      <c r="O5171" t="s">
        <v>40706</v>
      </c>
      <c r="P5171" t="s">
        <v>89679</v>
      </c>
      <c r="Q5171" t="s">
        <v>40706</v>
      </c>
      <c r="R5171" t="s">
        <v>40707</v>
      </c>
      <c r="T5171" t="s">
        <v>40708</v>
      </c>
      <c r="U5171" t="s">
        <v>40709</v>
      </c>
      <c r="V5171" t="s">
        <v>40710</v>
      </c>
      <c r="W5171" t="s">
        <v>40711</v>
      </c>
      <c r="X5171" t="s">
        <v>40712</v>
      </c>
      <c r="Y5171" t="s">
        <v>11615</v>
      </c>
      <c r="Z5171" t="s">
        <v>37</v>
      </c>
      <c r="AA5171" t="s">
        <v>89680</v>
      </c>
      <c r="AB5171" t="s">
        <v>40713</v>
      </c>
      <c r="AC5171" t="s">
        <v>40714</v>
      </c>
      <c r="AD5171" t="s">
        <v>77008</v>
      </c>
      <c r="AE5171" t="s">
        <v>3640</v>
      </c>
    </row>
    <row r="5172" spans="1:31" x14ac:dyDescent="0.3">
      <c r="A5172" t="s">
        <v>89681</v>
      </c>
      <c r="B5172" t="s">
        <v>89682</v>
      </c>
      <c r="C5172" t="s">
        <v>187</v>
      </c>
      <c r="D5172" t="s">
        <v>662</v>
      </c>
      <c r="E5172" t="s">
        <v>78775</v>
      </c>
      <c r="F5172" t="s">
        <v>3244</v>
      </c>
      <c r="G5172" t="s">
        <v>40715</v>
      </c>
      <c r="H5172" t="s">
        <v>11753</v>
      </c>
      <c r="I5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5172">
        <v>198</v>
      </c>
      <c r="N5172" t="s">
        <v>3244</v>
      </c>
      <c r="O5172" t="s">
        <v>40716</v>
      </c>
      <c r="P5172" t="s">
        <v>89683</v>
      </c>
      <c r="Q5172" t="s">
        <v>40716</v>
      </c>
      <c r="R5172" t="s">
        <v>40717</v>
      </c>
      <c r="T5172" t="s">
        <v>40718</v>
      </c>
      <c r="W5172" t="s">
        <v>40719</v>
      </c>
      <c r="X5172" t="s">
        <v>40720</v>
      </c>
      <c r="Y5172" t="s">
        <v>11615</v>
      </c>
      <c r="Z5172" t="s">
        <v>37</v>
      </c>
      <c r="AA5172" t="s">
        <v>89684</v>
      </c>
      <c r="AB5172" t="s">
        <v>40721</v>
      </c>
      <c r="AC5172" t="s">
        <v>40722</v>
      </c>
      <c r="AD5172" t="s">
        <v>77008</v>
      </c>
      <c r="AE5172" t="s">
        <v>3640</v>
      </c>
    </row>
    <row r="5173" spans="1:31" x14ac:dyDescent="0.3">
      <c r="A5173" t="s">
        <v>89685</v>
      </c>
      <c r="B5173" t="s">
        <v>89686</v>
      </c>
      <c r="C5173" t="s">
        <v>187</v>
      </c>
      <c r="D5173" t="s">
        <v>662</v>
      </c>
      <c r="E5173" t="s">
        <v>78775</v>
      </c>
      <c r="F5173" t="s">
        <v>3244</v>
      </c>
      <c r="G5173" t="s">
        <v>40723</v>
      </c>
      <c r="H5173" t="s">
        <v>17595</v>
      </c>
      <c r="I5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J. A. Komenského</v>
      </c>
      <c r="J5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173">
        <v>193</v>
      </c>
      <c r="N5173" t="s">
        <v>3244</v>
      </c>
      <c r="O5173" t="s">
        <v>40724</v>
      </c>
      <c r="P5173" t="s">
        <v>78776</v>
      </c>
      <c r="Q5173" t="s">
        <v>40724</v>
      </c>
      <c r="R5173" t="s">
        <v>40725</v>
      </c>
      <c r="T5173" t="s">
        <v>40726</v>
      </c>
      <c r="V5173" t="s">
        <v>40727</v>
      </c>
      <c r="W5173" t="s">
        <v>40728</v>
      </c>
      <c r="X5173" t="s">
        <v>40729</v>
      </c>
      <c r="Y5173" t="s">
        <v>11615</v>
      </c>
      <c r="Z5173" t="s">
        <v>37</v>
      </c>
      <c r="AA5173" t="s">
        <v>89687</v>
      </c>
      <c r="AB5173" t="s">
        <v>40730</v>
      </c>
      <c r="AC5173" t="s">
        <v>40731</v>
      </c>
      <c r="AD5173" t="s">
        <v>77008</v>
      </c>
      <c r="AE5173" t="s">
        <v>3640</v>
      </c>
    </row>
    <row r="5174" spans="1:31" x14ac:dyDescent="0.3">
      <c r="A5174" t="s">
        <v>89688</v>
      </c>
      <c r="B5174" t="s">
        <v>89689</v>
      </c>
      <c r="C5174" t="s">
        <v>187</v>
      </c>
      <c r="D5174" t="s">
        <v>662</v>
      </c>
      <c r="E5174" t="s">
        <v>78770</v>
      </c>
      <c r="F5174" t="s">
        <v>665</v>
      </c>
      <c r="G5174" t="s">
        <v>40732</v>
      </c>
      <c r="H5174" t="s">
        <v>40733</v>
      </c>
      <c r="I5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5. května</v>
      </c>
      <c r="J5174" t="str">
        <f>IF(Table2[[#This Row],[Č. or.]],_xlfn.CONCAT(Table2[[#This Row],[Ulice]]," ",Table2[[#This Row],[Č. p.]],"/",Table2[[#This Row],[Č. or.]]),_xlfn.CONCAT(Table2[[#This Row],[Ulice]]," ",Table2[[#This Row],[Č. p.]]))</f>
        <v>28. října 731</v>
      </c>
      <c r="K5174" t="s">
        <v>6895</v>
      </c>
      <c r="L5174">
        <v>731</v>
      </c>
      <c r="N5174" t="s">
        <v>3244</v>
      </c>
      <c r="O5174" t="s">
        <v>665</v>
      </c>
      <c r="P5174" t="s">
        <v>78771</v>
      </c>
      <c r="Q5174" t="s">
        <v>665</v>
      </c>
      <c r="R5174" t="s">
        <v>40734</v>
      </c>
      <c r="T5174" t="s">
        <v>40735</v>
      </c>
      <c r="W5174" t="s">
        <v>40736</v>
      </c>
      <c r="X5174" t="s">
        <v>40737</v>
      </c>
      <c r="Y5174" t="s">
        <v>4199</v>
      </c>
      <c r="Z5174" t="s">
        <v>37</v>
      </c>
      <c r="AA5174" t="s">
        <v>78772</v>
      </c>
      <c r="AB5174" t="s">
        <v>40681</v>
      </c>
      <c r="AC5174" t="s">
        <v>40682</v>
      </c>
      <c r="AD5174" t="s">
        <v>77008</v>
      </c>
      <c r="AE5174" t="s">
        <v>3640</v>
      </c>
    </row>
    <row r="5175" spans="1:31" x14ac:dyDescent="0.3">
      <c r="A5175" t="s">
        <v>89690</v>
      </c>
      <c r="B5175" t="s">
        <v>89691</v>
      </c>
      <c r="C5175" t="s">
        <v>187</v>
      </c>
      <c r="D5175" t="s">
        <v>662</v>
      </c>
      <c r="E5175" t="s">
        <v>78775</v>
      </c>
      <c r="F5175" t="s">
        <v>3244</v>
      </c>
      <c r="G5175" t="s">
        <v>40738</v>
      </c>
      <c r="H5175" t="s">
        <v>15790</v>
      </c>
      <c r="I5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5175" t="str">
        <f>IF(Table2[[#This Row],[Č. or.]],_xlfn.CONCAT(Table2[[#This Row],[Ulice]]," ",Table2[[#This Row],[Č. p.]],"/",Table2[[#This Row],[Č. or.]]),_xlfn.CONCAT(Table2[[#This Row],[Ulice]]," ",Table2[[#This Row],[Č. p.]]))</f>
        <v>Kostelní 560</v>
      </c>
      <c r="K5175" t="s">
        <v>4397</v>
      </c>
      <c r="L5175">
        <v>560</v>
      </c>
      <c r="N5175" t="s">
        <v>3244</v>
      </c>
      <c r="O5175" t="s">
        <v>40739</v>
      </c>
      <c r="P5175" t="s">
        <v>89692</v>
      </c>
      <c r="Q5175" t="s">
        <v>40739</v>
      </c>
      <c r="R5175" t="s">
        <v>40740</v>
      </c>
      <c r="S5175" t="s">
        <v>40741</v>
      </c>
      <c r="T5175" t="s">
        <v>40742</v>
      </c>
      <c r="U5175" t="s">
        <v>40743</v>
      </c>
      <c r="V5175" t="s">
        <v>40744</v>
      </c>
      <c r="W5175" t="s">
        <v>40745</v>
      </c>
      <c r="X5175" t="s">
        <v>40746</v>
      </c>
      <c r="Y5175" t="s">
        <v>4219</v>
      </c>
      <c r="Z5175" t="s">
        <v>37</v>
      </c>
      <c r="AA5175" t="s">
        <v>89693</v>
      </c>
      <c r="AB5175" t="s">
        <v>40747</v>
      </c>
      <c r="AC5175" t="s">
        <v>40748</v>
      </c>
      <c r="AD5175" t="s">
        <v>77008</v>
      </c>
      <c r="AE5175" t="s">
        <v>3640</v>
      </c>
    </row>
    <row r="5176" spans="1:31" x14ac:dyDescent="0.3">
      <c r="A5176" t="s">
        <v>89694</v>
      </c>
      <c r="B5176" t="s">
        <v>89695</v>
      </c>
      <c r="C5176" t="s">
        <v>187</v>
      </c>
      <c r="D5176" t="s">
        <v>662</v>
      </c>
      <c r="E5176" t="s">
        <v>78775</v>
      </c>
      <c r="F5176" t="s">
        <v>3244</v>
      </c>
      <c r="G5176" t="s">
        <v>40749</v>
      </c>
      <c r="H5176" t="s">
        <v>10950</v>
      </c>
      <c r="I5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6" t="str">
        <f>IF(Table2[[#This Row],[Č. or.]],_xlfn.CONCAT(Table2[[#This Row],[Ulice]]," ",Table2[[#This Row],[Č. p.]],"/",Table2[[#This Row],[Č. or.]]),_xlfn.CONCAT(Table2[[#This Row],[Ulice]]," ",Table2[[#This Row],[Č. p.]]))</f>
        <v>Náchodská 18</v>
      </c>
      <c r="K5176" t="s">
        <v>37970</v>
      </c>
      <c r="L5176">
        <v>18</v>
      </c>
      <c r="N5176" t="s">
        <v>3244</v>
      </c>
      <c r="O5176" t="s">
        <v>4501</v>
      </c>
      <c r="P5176" t="s">
        <v>89696</v>
      </c>
      <c r="Q5176" t="s">
        <v>3244</v>
      </c>
      <c r="R5176" t="s">
        <v>40750</v>
      </c>
      <c r="S5176" t="s">
        <v>40750</v>
      </c>
      <c r="T5176" t="s">
        <v>40751</v>
      </c>
      <c r="U5176" t="s">
        <v>40752</v>
      </c>
      <c r="V5176" t="s">
        <v>40753</v>
      </c>
      <c r="W5176" t="s">
        <v>40754</v>
      </c>
      <c r="X5176" t="s">
        <v>40755</v>
      </c>
      <c r="Y5176" t="s">
        <v>4352</v>
      </c>
      <c r="Z5176" t="s">
        <v>37</v>
      </c>
      <c r="AA5176" t="s">
        <v>78777</v>
      </c>
      <c r="AB5176" t="s">
        <v>40598</v>
      </c>
      <c r="AC5176" t="s">
        <v>40599</v>
      </c>
      <c r="AD5176" t="s">
        <v>77008</v>
      </c>
      <c r="AE5176" t="s">
        <v>3640</v>
      </c>
    </row>
    <row r="5177" spans="1:31" x14ac:dyDescent="0.3">
      <c r="A5177" t="s">
        <v>89697</v>
      </c>
      <c r="B5177" t="s">
        <v>89698</v>
      </c>
      <c r="C5177" t="s">
        <v>187</v>
      </c>
      <c r="D5177" t="s">
        <v>662</v>
      </c>
      <c r="E5177" t="s">
        <v>78775</v>
      </c>
      <c r="F5177" t="s">
        <v>3244</v>
      </c>
      <c r="G5177" t="s">
        <v>40756</v>
      </c>
      <c r="H5177" t="s">
        <v>10950</v>
      </c>
      <c r="I5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7" t="str">
        <f>IF(Table2[[#This Row],[Č. or.]],_xlfn.CONCAT(Table2[[#This Row],[Ulice]]," ",Table2[[#This Row],[Č. p.]],"/",Table2[[#This Row],[Č. or.]]),_xlfn.CONCAT(Table2[[#This Row],[Ulice]]," ",Table2[[#This Row],[Č. p.]]))</f>
        <v>Palackého 793</v>
      </c>
      <c r="K5177" t="s">
        <v>421</v>
      </c>
      <c r="L5177">
        <v>793</v>
      </c>
      <c r="N5177" t="s">
        <v>3244</v>
      </c>
      <c r="O5177" t="s">
        <v>3340</v>
      </c>
      <c r="P5177" t="s">
        <v>80172</v>
      </c>
      <c r="Q5177" t="s">
        <v>3340</v>
      </c>
      <c r="R5177" t="s">
        <v>40757</v>
      </c>
      <c r="T5177" t="s">
        <v>40758</v>
      </c>
      <c r="V5177" t="s">
        <v>40759</v>
      </c>
      <c r="W5177" t="s">
        <v>40760</v>
      </c>
      <c r="X5177" t="s">
        <v>40761</v>
      </c>
      <c r="Y5177" t="s">
        <v>4035</v>
      </c>
      <c r="Z5177" t="s">
        <v>37</v>
      </c>
      <c r="AA5177" t="s">
        <v>80173</v>
      </c>
      <c r="AB5177" t="s">
        <v>40624</v>
      </c>
      <c r="AC5177" t="s">
        <v>40625</v>
      </c>
      <c r="AD5177" t="s">
        <v>77008</v>
      </c>
      <c r="AE5177" t="s">
        <v>3640</v>
      </c>
    </row>
    <row r="5178" spans="1:31" x14ac:dyDescent="0.3">
      <c r="A5178" t="s">
        <v>89699</v>
      </c>
      <c r="B5178" t="s">
        <v>89700</v>
      </c>
      <c r="C5178" t="s">
        <v>187</v>
      </c>
      <c r="D5178" t="s">
        <v>662</v>
      </c>
      <c r="E5178" t="s">
        <v>78780</v>
      </c>
      <c r="F5178" t="s">
        <v>3471</v>
      </c>
      <c r="G5178" t="s">
        <v>40762</v>
      </c>
      <c r="H5178" t="s">
        <v>10950</v>
      </c>
      <c r="I5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8" t="str">
        <f>IF(Table2[[#This Row],[Č. or.]],_xlfn.CONCAT(Table2[[#This Row],[Ulice]]," ",Table2[[#This Row],[Č. p.]],"/",Table2[[#This Row],[Č. or.]]),_xlfn.CONCAT(Table2[[#This Row],[Ulice]]," ",Table2[[#This Row],[Č. p.]]))</f>
        <v>Nám. Míru 283</v>
      </c>
      <c r="K5178" t="s">
        <v>40763</v>
      </c>
      <c r="L5178">
        <v>283</v>
      </c>
      <c r="N5178" t="s">
        <v>3244</v>
      </c>
      <c r="O5178" t="s">
        <v>3471</v>
      </c>
      <c r="P5178" t="s">
        <v>78781</v>
      </c>
      <c r="Q5178" t="s">
        <v>3471</v>
      </c>
      <c r="R5178" t="s">
        <v>40764</v>
      </c>
      <c r="S5178" t="s">
        <v>40765</v>
      </c>
      <c r="T5178" t="s">
        <v>40766</v>
      </c>
      <c r="V5178" t="s">
        <v>40767</v>
      </c>
      <c r="W5178" t="s">
        <v>40768</v>
      </c>
      <c r="X5178" t="s">
        <v>40769</v>
      </c>
      <c r="Y5178" t="s">
        <v>40770</v>
      </c>
      <c r="Z5178" t="s">
        <v>37</v>
      </c>
      <c r="AA5178" t="s">
        <v>78782</v>
      </c>
      <c r="AB5178" t="s">
        <v>40555</v>
      </c>
      <c r="AC5178" t="s">
        <v>40556</v>
      </c>
      <c r="AD5178" t="s">
        <v>77008</v>
      </c>
      <c r="AE5178" t="s">
        <v>3640</v>
      </c>
    </row>
    <row r="5179" spans="1:31" x14ac:dyDescent="0.3">
      <c r="A5179" t="s">
        <v>89701</v>
      </c>
      <c r="B5179" t="s">
        <v>89702</v>
      </c>
      <c r="C5179" t="s">
        <v>187</v>
      </c>
      <c r="D5179" t="s">
        <v>662</v>
      </c>
      <c r="E5179" t="s">
        <v>78775</v>
      </c>
      <c r="F5179" t="s">
        <v>3244</v>
      </c>
      <c r="G5179" t="s">
        <v>40771</v>
      </c>
      <c r="H5179" t="s">
        <v>10950</v>
      </c>
      <c r="I5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79" t="str">
        <f>IF(Table2[[#This Row],[Č. or.]],_xlfn.CONCAT(Table2[[#This Row],[Ulice]]," ",Table2[[#This Row],[Č. p.]],"/",Table2[[#This Row],[Č. or.]]),_xlfn.CONCAT(Table2[[#This Row],[Ulice]]," ",Table2[[#This Row],[Č. p.]]))</f>
        <v>V Domcích 488</v>
      </c>
      <c r="K5179" t="s">
        <v>34308</v>
      </c>
      <c r="L5179">
        <v>488</v>
      </c>
      <c r="N5179" t="s">
        <v>3244</v>
      </c>
      <c r="O5179" t="s">
        <v>2144</v>
      </c>
      <c r="P5179" t="s">
        <v>78776</v>
      </c>
      <c r="Q5179" t="s">
        <v>3244</v>
      </c>
      <c r="R5179" t="s">
        <v>40772</v>
      </c>
      <c r="S5179" t="s">
        <v>40772</v>
      </c>
      <c r="T5179" t="s">
        <v>40773</v>
      </c>
      <c r="V5179" t="s">
        <v>40774</v>
      </c>
      <c r="W5179" t="s">
        <v>40775</v>
      </c>
      <c r="X5179" t="s">
        <v>40776</v>
      </c>
      <c r="Y5179" t="s">
        <v>4035</v>
      </c>
      <c r="Z5179" t="s">
        <v>37</v>
      </c>
      <c r="AA5179" t="s">
        <v>78777</v>
      </c>
      <c r="AB5179" t="s">
        <v>40598</v>
      </c>
      <c r="AC5179" t="s">
        <v>40599</v>
      </c>
      <c r="AD5179" t="s">
        <v>77008</v>
      </c>
      <c r="AE5179" t="s">
        <v>3640</v>
      </c>
    </row>
    <row r="5180" spans="1:31" x14ac:dyDescent="0.3">
      <c r="A5180" t="s">
        <v>89703</v>
      </c>
      <c r="B5180" t="s">
        <v>89704</v>
      </c>
      <c r="C5180" t="s">
        <v>187</v>
      </c>
      <c r="D5180" t="s">
        <v>662</v>
      </c>
      <c r="E5180" t="s">
        <v>78770</v>
      </c>
      <c r="F5180" t="s">
        <v>665</v>
      </c>
      <c r="G5180" t="s">
        <v>40777</v>
      </c>
      <c r="H5180" t="s">
        <v>40778</v>
      </c>
      <c r="I5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Dukelských bojovníků a MŠ</v>
      </c>
      <c r="J51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5180">
        <v>156</v>
      </c>
      <c r="N5180" t="s">
        <v>3244</v>
      </c>
      <c r="O5180" t="s">
        <v>40779</v>
      </c>
      <c r="P5180" t="s">
        <v>89705</v>
      </c>
      <c r="Q5180" t="s">
        <v>40779</v>
      </c>
      <c r="R5180" t="s">
        <v>40780</v>
      </c>
      <c r="T5180" t="s">
        <v>40781</v>
      </c>
      <c r="W5180" t="s">
        <v>40782</v>
      </c>
      <c r="X5180" t="s">
        <v>40783</v>
      </c>
      <c r="Y5180" t="s">
        <v>4243</v>
      </c>
      <c r="Z5180" t="s">
        <v>37</v>
      </c>
      <c r="AA5180" t="s">
        <v>89706</v>
      </c>
      <c r="AB5180" t="s">
        <v>40784</v>
      </c>
      <c r="AC5180" t="s">
        <v>40785</v>
      </c>
      <c r="AD5180" t="s">
        <v>77008</v>
      </c>
      <c r="AE5180" t="s">
        <v>3640</v>
      </c>
    </row>
    <row r="5181" spans="1:31" x14ac:dyDescent="0.3">
      <c r="A5181" t="s">
        <v>89707</v>
      </c>
      <c r="B5181" t="s">
        <v>89708</v>
      </c>
      <c r="C5181" t="s">
        <v>187</v>
      </c>
      <c r="D5181" t="s">
        <v>662</v>
      </c>
      <c r="E5181" t="s">
        <v>78780</v>
      </c>
      <c r="F5181" t="s">
        <v>3471</v>
      </c>
      <c r="G5181" t="s">
        <v>40786</v>
      </c>
      <c r="H5181" t="s">
        <v>10950</v>
      </c>
      <c r="I5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5181" t="str">
        <f>IF(Table2[[#This Row],[Č. or.]],_xlfn.CONCAT(Table2[[#This Row],[Ulice]]," ",Table2[[#This Row],[Č. p.]],"/",Table2[[#This Row],[Č. or.]]),_xlfn.CONCAT(Table2[[#This Row],[Ulice]]," ",Table2[[#This Row],[Č. p.]]))</f>
        <v>Školní 1336</v>
      </c>
      <c r="K5181" t="s">
        <v>606</v>
      </c>
      <c r="L5181">
        <v>1336</v>
      </c>
      <c r="N5181" t="s">
        <v>3244</v>
      </c>
      <c r="O5181" t="s">
        <v>3471</v>
      </c>
      <c r="P5181" t="s">
        <v>78781</v>
      </c>
      <c r="Q5181" t="s">
        <v>3471</v>
      </c>
      <c r="R5181" t="s">
        <v>40787</v>
      </c>
      <c r="S5181" t="s">
        <v>40787</v>
      </c>
      <c r="T5181" t="s">
        <v>40788</v>
      </c>
      <c r="U5181" t="s">
        <v>40789</v>
      </c>
      <c r="V5181" t="s">
        <v>40790</v>
      </c>
      <c r="W5181" t="s">
        <v>40791</v>
      </c>
      <c r="X5181" t="s">
        <v>40792</v>
      </c>
      <c r="Y5181" t="s">
        <v>4035</v>
      </c>
      <c r="Z5181" t="s">
        <v>37</v>
      </c>
      <c r="AA5181" t="s">
        <v>78782</v>
      </c>
      <c r="AB5181" t="s">
        <v>40555</v>
      </c>
      <c r="AC5181" t="s">
        <v>40556</v>
      </c>
      <c r="AD5181" t="s">
        <v>77008</v>
      </c>
      <c r="AE5181" t="s">
        <v>3640</v>
      </c>
    </row>
    <row r="5182" spans="1:31" hidden="1" x14ac:dyDescent="0.3"/>
    <row r="5183" spans="1:31" hidden="1" x14ac:dyDescent="0.3"/>
    <row r="5184" spans="1:31" hidden="1" x14ac:dyDescent="0.3"/>
    <row r="5185" spans="1:31" hidden="1" x14ac:dyDescent="0.3"/>
    <row r="5186" spans="1:31" hidden="1" x14ac:dyDescent="0.3"/>
    <row r="5187" spans="1:31" hidden="1" x14ac:dyDescent="0.3"/>
    <row r="5188" spans="1:31" x14ac:dyDescent="0.3">
      <c r="A5188" t="s">
        <v>89709</v>
      </c>
      <c r="B5188" t="s">
        <v>89710</v>
      </c>
      <c r="C5188" t="s">
        <v>187</v>
      </c>
      <c r="D5188" t="s">
        <v>662</v>
      </c>
      <c r="E5188" t="s">
        <v>78775</v>
      </c>
      <c r="F5188" t="s">
        <v>3244</v>
      </c>
      <c r="G5188" t="s">
        <v>40793</v>
      </c>
      <c r="H5188" t="s">
        <v>40794</v>
      </c>
      <c r="I5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pro žáky se spec. vzděl. potřebami</v>
      </c>
      <c r="J5188" t="str">
        <f>IF(Table2[[#This Row],[Č. or.]],_xlfn.CONCAT(Table2[[#This Row],[Ulice]]," ",Table2[[#This Row],[Č. p.]],"/",Table2[[#This Row],[Č. or.]]),_xlfn.CONCAT(Table2[[#This Row],[Ulice]]," ",Table2[[#This Row],[Č. p.]]))</f>
        <v>Mentzlova 1</v>
      </c>
      <c r="K5188" t="s">
        <v>40795</v>
      </c>
      <c r="L5188">
        <v>1</v>
      </c>
      <c r="N5188" t="s">
        <v>3244</v>
      </c>
      <c r="O5188" t="s">
        <v>40796</v>
      </c>
      <c r="P5188" t="s">
        <v>78776</v>
      </c>
      <c r="Q5188" t="s">
        <v>3244</v>
      </c>
      <c r="R5188" t="s">
        <v>40797</v>
      </c>
      <c r="T5188" t="s">
        <v>40798</v>
      </c>
      <c r="V5188" t="s">
        <v>40799</v>
      </c>
      <c r="W5188" t="s">
        <v>40800</v>
      </c>
      <c r="X5188" t="s">
        <v>40801</v>
      </c>
      <c r="Y5188" t="s">
        <v>4199</v>
      </c>
      <c r="Z5188" t="s">
        <v>37</v>
      </c>
      <c r="AA5188" t="s">
        <v>78777</v>
      </c>
      <c r="AB5188" t="s">
        <v>40598</v>
      </c>
      <c r="AC5188" t="s">
        <v>40599</v>
      </c>
      <c r="AD5188" t="s">
        <v>77008</v>
      </c>
      <c r="AE5188" t="s">
        <v>3640</v>
      </c>
    </row>
    <row r="5189" spans="1:31" x14ac:dyDescent="0.3">
      <c r="A5189" t="s">
        <v>89711</v>
      </c>
      <c r="B5189" t="s">
        <v>89712</v>
      </c>
      <c r="C5189" t="s">
        <v>187</v>
      </c>
      <c r="D5189" t="s">
        <v>662</v>
      </c>
      <c r="E5189" t="s">
        <v>78780</v>
      </c>
      <c r="F5189" t="s">
        <v>3471</v>
      </c>
      <c r="G5189" t="s">
        <v>40802</v>
      </c>
      <c r="H5189" t="s">
        <v>40803</v>
      </c>
      <c r="I5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Dům dětí a mládeže Pelíšek</v>
      </c>
      <c r="J5189" t="str">
        <f>IF(Table2[[#This Row],[Č. or.]],_xlfn.CONCAT(Table2[[#This Row],[Ulice]]," ",Table2[[#This Row],[Č. p.]],"/",Table2[[#This Row],[Č. or.]]),_xlfn.CONCAT(Table2[[#This Row],[Ulice]]," ",Table2[[#This Row],[Č. p.]]))</f>
        <v>Husova 212</v>
      </c>
      <c r="K5189" t="s">
        <v>52</v>
      </c>
      <c r="L5189">
        <v>212</v>
      </c>
      <c r="N5189" t="s">
        <v>3244</v>
      </c>
      <c r="O5189" t="s">
        <v>3471</v>
      </c>
      <c r="P5189" t="s">
        <v>78781</v>
      </c>
      <c r="Q5189" t="s">
        <v>3471</v>
      </c>
      <c r="R5189" t="s">
        <v>40804</v>
      </c>
      <c r="T5189" t="s">
        <v>40805</v>
      </c>
      <c r="U5189" t="s">
        <v>40806</v>
      </c>
      <c r="V5189" t="s">
        <v>40807</v>
      </c>
      <c r="W5189" t="s">
        <v>40808</v>
      </c>
      <c r="X5189" t="s">
        <v>40809</v>
      </c>
      <c r="Y5189" t="s">
        <v>13329</v>
      </c>
      <c r="Z5189" t="s">
        <v>37</v>
      </c>
      <c r="AA5189" t="s">
        <v>78782</v>
      </c>
      <c r="AB5189" t="s">
        <v>40555</v>
      </c>
      <c r="AC5189" t="s">
        <v>40556</v>
      </c>
      <c r="AD5189" t="s">
        <v>77008</v>
      </c>
      <c r="AE5189" t="s">
        <v>3640</v>
      </c>
    </row>
    <row r="5190" spans="1:31" x14ac:dyDescent="0.3">
      <c r="A5190" t="s">
        <v>89713</v>
      </c>
      <c r="B5190" t="s">
        <v>89714</v>
      </c>
      <c r="C5190" t="s">
        <v>187</v>
      </c>
      <c r="D5190" t="s">
        <v>442</v>
      </c>
      <c r="E5190" t="s">
        <v>78794</v>
      </c>
      <c r="F5190" t="s">
        <v>3500</v>
      </c>
      <c r="G5190" t="s">
        <v>40810</v>
      </c>
      <c r="H5190" t="s">
        <v>12264</v>
      </c>
      <c r="I5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0" t="str">
        <f>IF(Table2[[#This Row],[Č. or.]],_xlfn.CONCAT(Table2[[#This Row],[Ulice]]," ",Table2[[#This Row],[Č. p.]],"/",Table2[[#This Row],[Č. or.]]),_xlfn.CONCAT(Table2[[#This Row],[Ulice]]," ",Table2[[#This Row],[Č. p.]]))</f>
        <v>Záměstí 154</v>
      </c>
      <c r="K5190" t="s">
        <v>40811</v>
      </c>
      <c r="L5190">
        <v>154</v>
      </c>
      <c r="N5190" t="s">
        <v>3370</v>
      </c>
      <c r="O5190" t="s">
        <v>7902</v>
      </c>
      <c r="P5190" t="s">
        <v>78795</v>
      </c>
      <c r="Q5190" t="s">
        <v>7902</v>
      </c>
      <c r="R5190" t="s">
        <v>40812</v>
      </c>
      <c r="T5190" t="s">
        <v>40813</v>
      </c>
      <c r="W5190" t="s">
        <v>40814</v>
      </c>
      <c r="X5190" t="s">
        <v>40815</v>
      </c>
      <c r="Y5190" t="s">
        <v>3637</v>
      </c>
      <c r="Z5190" t="s">
        <v>37</v>
      </c>
      <c r="AA5190" t="s">
        <v>78796</v>
      </c>
      <c r="AB5190" t="s">
        <v>40816</v>
      </c>
      <c r="AC5190" t="s">
        <v>40817</v>
      </c>
      <c r="AD5190" t="s">
        <v>77008</v>
      </c>
      <c r="AE5190" t="s">
        <v>3640</v>
      </c>
    </row>
    <row r="5191" spans="1:31" x14ac:dyDescent="0.3">
      <c r="A5191" t="s">
        <v>89715</v>
      </c>
      <c r="B5191" t="s">
        <v>89716</v>
      </c>
      <c r="C5191" t="s">
        <v>187</v>
      </c>
      <c r="D5191" t="s">
        <v>442</v>
      </c>
      <c r="E5191" t="s">
        <v>78804</v>
      </c>
      <c r="F5191" t="s">
        <v>3370</v>
      </c>
      <c r="G5191" t="s">
        <v>40818</v>
      </c>
      <c r="H5191" t="s">
        <v>12264</v>
      </c>
      <c r="I5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448</v>
      </c>
      <c r="L5191">
        <v>448</v>
      </c>
      <c r="N5191" t="s">
        <v>3370</v>
      </c>
      <c r="O5191" t="s">
        <v>40819</v>
      </c>
      <c r="P5191" t="s">
        <v>89717</v>
      </c>
      <c r="Q5191" t="s">
        <v>40819</v>
      </c>
      <c r="R5191" t="s">
        <v>40820</v>
      </c>
      <c r="T5191" t="s">
        <v>40821</v>
      </c>
      <c r="W5191" t="s">
        <v>40822</v>
      </c>
      <c r="X5191" t="s">
        <v>40823</v>
      </c>
      <c r="Y5191" t="s">
        <v>3637</v>
      </c>
      <c r="Z5191" t="s">
        <v>37</v>
      </c>
      <c r="AA5191" t="s">
        <v>89718</v>
      </c>
      <c r="AB5191" t="s">
        <v>40824</v>
      </c>
      <c r="AC5191" t="s">
        <v>40825</v>
      </c>
      <c r="AD5191" t="s">
        <v>77008</v>
      </c>
      <c r="AE5191" t="s">
        <v>3640</v>
      </c>
    </row>
    <row r="5192" spans="1:31" x14ac:dyDescent="0.3">
      <c r="A5192" t="s">
        <v>89719</v>
      </c>
      <c r="B5192" t="s">
        <v>89720</v>
      </c>
      <c r="C5192" t="s">
        <v>187</v>
      </c>
      <c r="D5192" t="s">
        <v>1048</v>
      </c>
      <c r="E5192" t="s">
        <v>77286</v>
      </c>
      <c r="F5192" t="s">
        <v>1449</v>
      </c>
      <c r="G5192" t="s">
        <v>40826</v>
      </c>
      <c r="H5192" t="s">
        <v>12264</v>
      </c>
      <c r="I5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5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5192">
        <v>270</v>
      </c>
      <c r="N5192" t="s">
        <v>3136</v>
      </c>
      <c r="O5192" t="s">
        <v>40827</v>
      </c>
      <c r="P5192" t="s">
        <v>89721</v>
      </c>
      <c r="Q5192" t="s">
        <v>40828</v>
      </c>
      <c r="R5192" t="s">
        <v>40829</v>
      </c>
      <c r="T5192" t="s">
        <v>40830</v>
      </c>
      <c r="V5192" t="s">
        <v>40831</v>
      </c>
      <c r="W5192" t="s">
        <v>40832</v>
      </c>
      <c r="X5192" t="s">
        <v>40833</v>
      </c>
      <c r="Y5192" t="s">
        <v>3637</v>
      </c>
      <c r="Z5192" t="s">
        <v>37</v>
      </c>
      <c r="AA5192" t="s">
        <v>89722</v>
      </c>
      <c r="AB5192" t="s">
        <v>40834</v>
      </c>
      <c r="AC5192" t="s">
        <v>40835</v>
      </c>
      <c r="AD5192" t="s">
        <v>77008</v>
      </c>
      <c r="AE5192" t="s">
        <v>3640</v>
      </c>
    </row>
    <row r="5193" spans="1:31" x14ac:dyDescent="0.3">
      <c r="A5193" t="s">
        <v>89723</v>
      </c>
      <c r="B5193" t="s">
        <v>89724</v>
      </c>
      <c r="C5193" t="s">
        <v>187</v>
      </c>
      <c r="D5193" t="s">
        <v>442</v>
      </c>
      <c r="E5193" t="s">
        <v>78804</v>
      </c>
      <c r="F5193" t="s">
        <v>3370</v>
      </c>
      <c r="G5193" t="s">
        <v>40836</v>
      </c>
      <c r="H5193" t="s">
        <v>12264</v>
      </c>
      <c r="I5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193">
        <v>1</v>
      </c>
      <c r="N5193" t="s">
        <v>3370</v>
      </c>
      <c r="O5193" t="s">
        <v>40837</v>
      </c>
      <c r="P5193" t="s">
        <v>89725</v>
      </c>
      <c r="Q5193" t="s">
        <v>40837</v>
      </c>
      <c r="R5193" t="s">
        <v>40838</v>
      </c>
      <c r="T5193" t="s">
        <v>40839</v>
      </c>
      <c r="V5193" t="s">
        <v>40840</v>
      </c>
      <c r="W5193" t="s">
        <v>40841</v>
      </c>
      <c r="X5193" t="s">
        <v>40842</v>
      </c>
      <c r="Y5193" t="s">
        <v>3637</v>
      </c>
      <c r="Z5193" t="s">
        <v>37</v>
      </c>
      <c r="AA5193" t="s">
        <v>89726</v>
      </c>
      <c r="AB5193" t="s">
        <v>40843</v>
      </c>
      <c r="AC5193" t="s">
        <v>40844</v>
      </c>
      <c r="AD5193" t="s">
        <v>77008</v>
      </c>
      <c r="AE5193" t="s">
        <v>3640</v>
      </c>
    </row>
    <row r="5194" spans="1:31" x14ac:dyDescent="0.3">
      <c r="A5194" t="s">
        <v>89727</v>
      </c>
      <c r="B5194" t="s">
        <v>89728</v>
      </c>
      <c r="C5194" t="s">
        <v>187</v>
      </c>
      <c r="D5194" t="s">
        <v>442</v>
      </c>
      <c r="E5194" t="s">
        <v>78804</v>
      </c>
      <c r="F5194" t="s">
        <v>3370</v>
      </c>
      <c r="G5194" t="s">
        <v>40845</v>
      </c>
      <c r="H5194" t="s">
        <v>12264</v>
      </c>
      <c r="I5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5194">
        <v>8</v>
      </c>
      <c r="N5194" t="s">
        <v>3370</v>
      </c>
      <c r="O5194" t="s">
        <v>40846</v>
      </c>
      <c r="P5194" t="s">
        <v>78805</v>
      </c>
      <c r="Q5194" t="s">
        <v>3370</v>
      </c>
      <c r="R5194" t="s">
        <v>40847</v>
      </c>
      <c r="T5194" t="s">
        <v>40848</v>
      </c>
      <c r="W5194" t="s">
        <v>40849</v>
      </c>
      <c r="X5194" t="s">
        <v>40850</v>
      </c>
      <c r="Y5194" t="s">
        <v>3637</v>
      </c>
      <c r="Z5194" t="s">
        <v>37</v>
      </c>
      <c r="AA5194" t="s">
        <v>78806</v>
      </c>
      <c r="AB5194" t="s">
        <v>40851</v>
      </c>
      <c r="AC5194" t="s">
        <v>40852</v>
      </c>
      <c r="AD5194" t="s">
        <v>77008</v>
      </c>
      <c r="AE5194" t="s">
        <v>3640</v>
      </c>
    </row>
    <row r="5195" spans="1:31" x14ac:dyDescent="0.3">
      <c r="A5195" t="s">
        <v>89729</v>
      </c>
      <c r="B5195" t="s">
        <v>89730</v>
      </c>
      <c r="C5195" t="s">
        <v>187</v>
      </c>
      <c r="D5195" t="s">
        <v>442</v>
      </c>
      <c r="E5195" t="s">
        <v>78818</v>
      </c>
      <c r="F5195" t="s">
        <v>7917</v>
      </c>
      <c r="G5195" t="s">
        <v>40853</v>
      </c>
      <c r="H5195" t="s">
        <v>12264</v>
      </c>
      <c r="I5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5" t="str">
        <f>IF(Table2[[#This Row],[Č. or.]],_xlfn.CONCAT(Table2[[#This Row],[Ulice]]," ",Table2[[#This Row],[Č. p.]],"/",Table2[[#This Row],[Č. or.]]),_xlfn.CONCAT(Table2[[#This Row],[Ulice]]," ",Table2[[#This Row],[Č. p.]]))</f>
        <v>Pivovarská 423</v>
      </c>
      <c r="K5195" t="s">
        <v>630</v>
      </c>
      <c r="L5195">
        <v>423</v>
      </c>
      <c r="N5195" t="s">
        <v>3370</v>
      </c>
      <c r="O5195" t="s">
        <v>7917</v>
      </c>
      <c r="P5195" t="s">
        <v>78819</v>
      </c>
      <c r="Q5195" t="s">
        <v>7917</v>
      </c>
      <c r="R5195" t="s">
        <v>40854</v>
      </c>
      <c r="T5195" t="s">
        <v>40855</v>
      </c>
      <c r="V5195" t="s">
        <v>40856</v>
      </c>
      <c r="W5195" t="s">
        <v>40857</v>
      </c>
      <c r="X5195" t="s">
        <v>40858</v>
      </c>
      <c r="Y5195" t="s">
        <v>3649</v>
      </c>
      <c r="Z5195" t="s">
        <v>37</v>
      </c>
      <c r="AA5195" t="s">
        <v>78820</v>
      </c>
      <c r="AB5195" t="s">
        <v>40859</v>
      </c>
      <c r="AC5195" t="s">
        <v>40860</v>
      </c>
      <c r="AD5195" t="s">
        <v>77008</v>
      </c>
      <c r="AE5195" t="s">
        <v>3640</v>
      </c>
    </row>
    <row r="5196" spans="1:31" x14ac:dyDescent="0.3">
      <c r="A5196" t="s">
        <v>89731</v>
      </c>
      <c r="B5196" t="s">
        <v>89732</v>
      </c>
      <c r="C5196" t="s">
        <v>187</v>
      </c>
      <c r="D5196" t="s">
        <v>442</v>
      </c>
      <c r="E5196" t="s">
        <v>78799</v>
      </c>
      <c r="F5196" t="s">
        <v>1344</v>
      </c>
      <c r="G5196" t="s">
        <v>40861</v>
      </c>
      <c r="H5196" t="s">
        <v>12264</v>
      </c>
      <c r="I5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196">
        <v>131</v>
      </c>
      <c r="N5196" t="s">
        <v>3370</v>
      </c>
      <c r="O5196" t="s">
        <v>40862</v>
      </c>
      <c r="P5196" t="s">
        <v>78800</v>
      </c>
      <c r="Q5196" t="s">
        <v>40862</v>
      </c>
      <c r="R5196" t="s">
        <v>40863</v>
      </c>
      <c r="W5196" t="s">
        <v>40864</v>
      </c>
      <c r="X5196" t="s">
        <v>40865</v>
      </c>
      <c r="Y5196" t="s">
        <v>3637</v>
      </c>
      <c r="Z5196" t="s">
        <v>37</v>
      </c>
      <c r="AA5196" t="s">
        <v>89733</v>
      </c>
      <c r="AD5196" t="s">
        <v>77008</v>
      </c>
      <c r="AE5196" t="s">
        <v>3640</v>
      </c>
    </row>
    <row r="5197" spans="1:31" x14ac:dyDescent="0.3">
      <c r="A5197" t="s">
        <v>89734</v>
      </c>
      <c r="B5197" t="s">
        <v>89735</v>
      </c>
      <c r="C5197" t="s">
        <v>187</v>
      </c>
      <c r="D5197" t="s">
        <v>442</v>
      </c>
      <c r="E5197" t="s">
        <v>78799</v>
      </c>
      <c r="F5197" t="s">
        <v>1344</v>
      </c>
      <c r="G5197" t="s">
        <v>40866</v>
      </c>
      <c r="H5197" t="s">
        <v>12264</v>
      </c>
      <c r="I5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197">
        <v>2</v>
      </c>
      <c r="N5197" t="s">
        <v>3370</v>
      </c>
      <c r="O5197" t="s">
        <v>13564</v>
      </c>
      <c r="P5197" t="s">
        <v>78800</v>
      </c>
      <c r="Q5197" t="s">
        <v>13564</v>
      </c>
      <c r="R5197" t="s">
        <v>40867</v>
      </c>
      <c r="T5197" t="s">
        <v>40868</v>
      </c>
      <c r="W5197" t="s">
        <v>40869</v>
      </c>
      <c r="X5197" t="s">
        <v>40870</v>
      </c>
      <c r="Y5197" t="s">
        <v>3637</v>
      </c>
      <c r="Z5197" t="s">
        <v>37</v>
      </c>
      <c r="AA5197" t="s">
        <v>89736</v>
      </c>
      <c r="AB5197" t="s">
        <v>40871</v>
      </c>
      <c r="AC5197" t="s">
        <v>40872</v>
      </c>
      <c r="AD5197" t="s">
        <v>77008</v>
      </c>
      <c r="AE5197" t="s">
        <v>3640</v>
      </c>
    </row>
    <row r="5198" spans="1:31" x14ac:dyDescent="0.3">
      <c r="A5198" t="s">
        <v>89737</v>
      </c>
      <c r="B5198" t="s">
        <v>89738</v>
      </c>
      <c r="C5198" t="s">
        <v>187</v>
      </c>
      <c r="D5198" t="s">
        <v>442</v>
      </c>
      <c r="E5198" t="s">
        <v>78799</v>
      </c>
      <c r="F5198" t="s">
        <v>1344</v>
      </c>
      <c r="G5198" t="s">
        <v>40873</v>
      </c>
      <c r="H5198" t="s">
        <v>12264</v>
      </c>
      <c r="I5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8" t="str">
        <f>IF(Table2[[#This Row],[Č. or.]],_xlfn.CONCAT(Table2[[#This Row],[Ulice]]," ",Table2[[#This Row],[Č. p.]],"/",Table2[[#This Row],[Č. or.]]),_xlfn.CONCAT(Table2[[#This Row],[Ulice]]," ",Table2[[#This Row],[Č. p.]]))</f>
        <v>Vančurova 87</v>
      </c>
      <c r="K5198" t="s">
        <v>11644</v>
      </c>
      <c r="L5198">
        <v>87</v>
      </c>
      <c r="N5198" t="s">
        <v>3370</v>
      </c>
      <c r="O5198" t="s">
        <v>40874</v>
      </c>
      <c r="P5198" t="s">
        <v>78800</v>
      </c>
      <c r="Q5198" t="s">
        <v>1344</v>
      </c>
      <c r="R5198" t="s">
        <v>40875</v>
      </c>
      <c r="T5198" t="s">
        <v>40876</v>
      </c>
      <c r="V5198" t="s">
        <v>40877</v>
      </c>
      <c r="W5198" t="s">
        <v>40878</v>
      </c>
      <c r="X5198" t="s">
        <v>40879</v>
      </c>
      <c r="Y5198" t="s">
        <v>3637</v>
      </c>
      <c r="Z5198" t="s">
        <v>37</v>
      </c>
      <c r="AA5198" t="s">
        <v>78801</v>
      </c>
      <c r="AD5198" t="s">
        <v>77008</v>
      </c>
      <c r="AE5198" t="s">
        <v>3640</v>
      </c>
    </row>
    <row r="5199" spans="1:31" x14ac:dyDescent="0.3">
      <c r="A5199" t="s">
        <v>89739</v>
      </c>
      <c r="B5199" t="s">
        <v>89740</v>
      </c>
      <c r="C5199" t="s">
        <v>187</v>
      </c>
      <c r="D5199" t="s">
        <v>442</v>
      </c>
      <c r="E5199" t="s">
        <v>78799</v>
      </c>
      <c r="F5199" t="s">
        <v>1344</v>
      </c>
      <c r="G5199" t="s">
        <v>40880</v>
      </c>
      <c r="H5199" t="s">
        <v>12264</v>
      </c>
      <c r="I5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199" t="str">
        <f>IF(Table2[[#This Row],[Č. or.]],_xlfn.CONCAT(Table2[[#This Row],[Ulice]]," ",Table2[[#This Row],[Č. p.]],"/",Table2[[#This Row],[Č. or.]]),_xlfn.CONCAT(Table2[[#This Row],[Ulice]]," ",Table2[[#This Row],[Č. p.]]))</f>
        <v>Žižkova 365</v>
      </c>
      <c r="K5199" t="s">
        <v>247</v>
      </c>
      <c r="L5199">
        <v>365</v>
      </c>
      <c r="N5199" t="s">
        <v>3370</v>
      </c>
      <c r="O5199" t="s">
        <v>40881</v>
      </c>
      <c r="P5199" t="s">
        <v>78800</v>
      </c>
      <c r="Q5199" t="s">
        <v>1344</v>
      </c>
      <c r="R5199" t="s">
        <v>40882</v>
      </c>
      <c r="W5199" t="s">
        <v>40883</v>
      </c>
      <c r="X5199" t="s">
        <v>40884</v>
      </c>
      <c r="Y5199" t="s">
        <v>3637</v>
      </c>
      <c r="Z5199" t="s">
        <v>37</v>
      </c>
      <c r="AA5199" t="s">
        <v>78801</v>
      </c>
      <c r="AB5199" t="s">
        <v>40885</v>
      </c>
      <c r="AC5199" t="s">
        <v>40886</v>
      </c>
      <c r="AD5199" t="s">
        <v>77008</v>
      </c>
      <c r="AE5199" t="s">
        <v>3640</v>
      </c>
    </row>
    <row r="5200" spans="1:31" x14ac:dyDescent="0.3">
      <c r="A5200" t="s">
        <v>89741</v>
      </c>
      <c r="B5200" t="s">
        <v>89742</v>
      </c>
      <c r="C5200" t="s">
        <v>187</v>
      </c>
      <c r="D5200" t="s">
        <v>442</v>
      </c>
      <c r="E5200" t="s">
        <v>78813</v>
      </c>
      <c r="F5200" t="s">
        <v>3572</v>
      </c>
      <c r="G5200" t="s">
        <v>40887</v>
      </c>
      <c r="H5200" t="s">
        <v>12264</v>
      </c>
      <c r="I5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0" t="str">
        <f>IF(Table2[[#This Row],[Č. or.]],_xlfn.CONCAT(Table2[[#This Row],[Ulice]]," ",Table2[[#This Row],[Č. p.]],"/",Table2[[#This Row],[Č. or.]]),_xlfn.CONCAT(Table2[[#This Row],[Ulice]]," ",Table2[[#This Row],[Č. p.]]))</f>
        <v>Taušlova 192</v>
      </c>
      <c r="K5200" t="s">
        <v>40888</v>
      </c>
      <c r="L5200">
        <v>192</v>
      </c>
      <c r="N5200" t="s">
        <v>3370</v>
      </c>
      <c r="O5200" t="s">
        <v>1361</v>
      </c>
      <c r="P5200" t="s">
        <v>78826</v>
      </c>
      <c r="Q5200" t="s">
        <v>1361</v>
      </c>
      <c r="R5200" t="s">
        <v>40889</v>
      </c>
      <c r="S5200" t="s">
        <v>40889</v>
      </c>
      <c r="T5200" t="s">
        <v>40890</v>
      </c>
      <c r="V5200" t="s">
        <v>40891</v>
      </c>
      <c r="W5200" t="s">
        <v>40892</v>
      </c>
      <c r="X5200" t="s">
        <v>40893</v>
      </c>
      <c r="Y5200" t="s">
        <v>3637</v>
      </c>
      <c r="Z5200" t="s">
        <v>37</v>
      </c>
      <c r="AA5200" t="s">
        <v>78827</v>
      </c>
      <c r="AB5200" t="s">
        <v>40894</v>
      </c>
      <c r="AC5200" t="s">
        <v>40895</v>
      </c>
      <c r="AD5200" t="s">
        <v>77008</v>
      </c>
      <c r="AE5200" t="s">
        <v>3640</v>
      </c>
    </row>
    <row r="5201" spans="1:31" x14ac:dyDescent="0.3">
      <c r="A5201" t="s">
        <v>89743</v>
      </c>
      <c r="B5201" t="s">
        <v>89744</v>
      </c>
      <c r="C5201" t="s">
        <v>187</v>
      </c>
      <c r="D5201" t="s">
        <v>442</v>
      </c>
      <c r="E5201" t="s">
        <v>78794</v>
      </c>
      <c r="F5201" t="s">
        <v>3500</v>
      </c>
      <c r="G5201" t="s">
        <v>40896</v>
      </c>
      <c r="H5201" t="s">
        <v>12264</v>
      </c>
      <c r="I5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201">
        <v>52</v>
      </c>
      <c r="N5201" t="s">
        <v>3370</v>
      </c>
      <c r="O5201" t="s">
        <v>40897</v>
      </c>
      <c r="P5201" t="s">
        <v>89745</v>
      </c>
      <c r="Q5201" t="s">
        <v>40897</v>
      </c>
      <c r="R5201" t="s">
        <v>40898</v>
      </c>
      <c r="T5201" t="s">
        <v>40899</v>
      </c>
      <c r="W5201" t="s">
        <v>40900</v>
      </c>
      <c r="X5201" t="s">
        <v>40901</v>
      </c>
      <c r="Y5201" t="s">
        <v>3637</v>
      </c>
      <c r="Z5201" t="s">
        <v>37</v>
      </c>
      <c r="AA5201" t="s">
        <v>89746</v>
      </c>
      <c r="AD5201" t="s">
        <v>77008</v>
      </c>
      <c r="AE5201" t="s">
        <v>3640</v>
      </c>
    </row>
    <row r="5202" spans="1:31" x14ac:dyDescent="0.3">
      <c r="A5202" t="s">
        <v>89747</v>
      </c>
      <c r="B5202" t="s">
        <v>89748</v>
      </c>
      <c r="C5202" t="s">
        <v>187</v>
      </c>
      <c r="D5202" t="s">
        <v>442</v>
      </c>
      <c r="E5202" t="s">
        <v>78804</v>
      </c>
      <c r="F5202" t="s">
        <v>3370</v>
      </c>
      <c r="G5202" t="s">
        <v>40902</v>
      </c>
      <c r="H5202" t="s">
        <v>12264</v>
      </c>
      <c r="I5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2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5202">
        <v>96</v>
      </c>
      <c r="N5202" t="s">
        <v>3370</v>
      </c>
      <c r="O5202" t="s">
        <v>40903</v>
      </c>
      <c r="P5202" t="s">
        <v>78805</v>
      </c>
      <c r="Q5202" t="s">
        <v>3370</v>
      </c>
      <c r="R5202" t="s">
        <v>40904</v>
      </c>
      <c r="T5202" t="s">
        <v>40905</v>
      </c>
      <c r="V5202" t="s">
        <v>40906</v>
      </c>
      <c r="W5202" t="s">
        <v>40907</v>
      </c>
      <c r="X5202" t="s">
        <v>40908</v>
      </c>
      <c r="Y5202" t="s">
        <v>3637</v>
      </c>
      <c r="Z5202" t="s">
        <v>37</v>
      </c>
      <c r="AA5202" t="s">
        <v>78806</v>
      </c>
      <c r="AB5202" t="s">
        <v>40851</v>
      </c>
      <c r="AC5202" t="s">
        <v>40852</v>
      </c>
      <c r="AD5202" t="s">
        <v>77008</v>
      </c>
      <c r="AE5202" t="s">
        <v>3640</v>
      </c>
    </row>
    <row r="5203" spans="1:31" x14ac:dyDescent="0.3">
      <c r="A5203" t="s">
        <v>89749</v>
      </c>
      <c r="B5203" t="s">
        <v>89750</v>
      </c>
      <c r="C5203" t="s">
        <v>187</v>
      </c>
      <c r="D5203" t="s">
        <v>442</v>
      </c>
      <c r="E5203" t="s">
        <v>78804</v>
      </c>
      <c r="F5203" t="s">
        <v>3370</v>
      </c>
      <c r="G5203" t="s">
        <v>40909</v>
      </c>
      <c r="H5203" t="s">
        <v>12264</v>
      </c>
      <c r="I5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3" t="str">
        <f>IF(Table2[[#This Row],[Č. or.]],_xlfn.CONCAT(Table2[[#This Row],[Ulice]]," ",Table2[[#This Row],[Č. p.]],"/",Table2[[#This Row],[Č. or.]]),_xlfn.CONCAT(Table2[[#This Row],[Ulice]]," ",Table2[[#This Row],[Č. p.]]))</f>
        <v>Pod Lesem 290</v>
      </c>
      <c r="K5203" t="s">
        <v>40910</v>
      </c>
      <c r="L5203">
        <v>290</v>
      </c>
      <c r="N5203" t="s">
        <v>3370</v>
      </c>
      <c r="O5203" t="s">
        <v>7974</v>
      </c>
      <c r="P5203" t="s">
        <v>89751</v>
      </c>
      <c r="Q5203" t="s">
        <v>3370</v>
      </c>
      <c r="R5203" t="s">
        <v>40911</v>
      </c>
      <c r="T5203" t="s">
        <v>40912</v>
      </c>
      <c r="W5203" t="s">
        <v>40913</v>
      </c>
      <c r="X5203" t="s">
        <v>40914</v>
      </c>
      <c r="Y5203" t="s">
        <v>3649</v>
      </c>
      <c r="Z5203" t="s">
        <v>37</v>
      </c>
      <c r="AA5203" t="s">
        <v>78806</v>
      </c>
      <c r="AB5203" t="s">
        <v>40851</v>
      </c>
      <c r="AC5203" t="s">
        <v>40852</v>
      </c>
      <c r="AD5203" t="s">
        <v>77008</v>
      </c>
      <c r="AE5203" t="s">
        <v>3640</v>
      </c>
    </row>
    <row r="5204" spans="1:31" x14ac:dyDescent="0.3">
      <c r="A5204" t="s">
        <v>89752</v>
      </c>
      <c r="B5204" t="s">
        <v>89753</v>
      </c>
      <c r="C5204" t="s">
        <v>187</v>
      </c>
      <c r="D5204" t="s">
        <v>442</v>
      </c>
      <c r="E5204" t="s">
        <v>78804</v>
      </c>
      <c r="F5204" t="s">
        <v>3370</v>
      </c>
      <c r="G5204" t="s">
        <v>40915</v>
      </c>
      <c r="H5204" t="s">
        <v>12264</v>
      </c>
      <c r="I5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4" t="str">
        <f>IF(Table2[[#This Row],[Č. or.]],_xlfn.CONCAT(Table2[[#This Row],[Ulice]]," ",Table2[[#This Row],[Č. p.]],"/",Table2[[#This Row],[Č. or.]]),_xlfn.CONCAT(Table2[[#This Row],[Ulice]]," ",Table2[[#This Row],[Č. p.]]))</f>
        <v>Sokolská 165</v>
      </c>
      <c r="K5204" t="s">
        <v>4395</v>
      </c>
      <c r="L5204">
        <v>165</v>
      </c>
      <c r="N5204" t="s">
        <v>3370</v>
      </c>
      <c r="O5204" t="s">
        <v>40916</v>
      </c>
      <c r="P5204" t="s">
        <v>89754</v>
      </c>
      <c r="Q5204" t="s">
        <v>3370</v>
      </c>
      <c r="R5204" t="s">
        <v>40917</v>
      </c>
      <c r="T5204" t="s">
        <v>40918</v>
      </c>
      <c r="W5204" t="s">
        <v>40919</v>
      </c>
      <c r="X5204" t="s">
        <v>40920</v>
      </c>
      <c r="Y5204" t="s">
        <v>3725</v>
      </c>
      <c r="Z5204" t="s">
        <v>37</v>
      </c>
      <c r="AA5204" t="s">
        <v>78806</v>
      </c>
      <c r="AB5204" t="s">
        <v>40851</v>
      </c>
      <c r="AC5204" t="s">
        <v>40852</v>
      </c>
      <c r="AD5204" t="s">
        <v>77008</v>
      </c>
      <c r="AE5204" t="s">
        <v>3640</v>
      </c>
    </row>
    <row r="5205" spans="1:31" x14ac:dyDescent="0.3">
      <c r="A5205" t="s">
        <v>89755</v>
      </c>
      <c r="B5205" t="s">
        <v>89756</v>
      </c>
      <c r="C5205" t="s">
        <v>187</v>
      </c>
      <c r="D5205" t="s">
        <v>442</v>
      </c>
      <c r="E5205" t="s">
        <v>78813</v>
      </c>
      <c r="F5205" t="s">
        <v>3572</v>
      </c>
      <c r="G5205" t="s">
        <v>40921</v>
      </c>
      <c r="H5205" t="s">
        <v>12264</v>
      </c>
      <c r="I5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5205">
        <v>83</v>
      </c>
      <c r="N5205" t="s">
        <v>3370</v>
      </c>
      <c r="O5205" t="s">
        <v>40922</v>
      </c>
      <c r="P5205" t="s">
        <v>89757</v>
      </c>
      <c r="Q5205" t="s">
        <v>40922</v>
      </c>
      <c r="R5205" t="s">
        <v>40923</v>
      </c>
      <c r="T5205" t="s">
        <v>40924</v>
      </c>
      <c r="W5205" t="s">
        <v>40925</v>
      </c>
      <c r="X5205" t="s">
        <v>40926</v>
      </c>
      <c r="Y5205" t="s">
        <v>3637</v>
      </c>
      <c r="Z5205" t="s">
        <v>37</v>
      </c>
      <c r="AA5205" t="s">
        <v>89758</v>
      </c>
      <c r="AB5205" t="s">
        <v>40927</v>
      </c>
      <c r="AC5205" t="s">
        <v>40928</v>
      </c>
      <c r="AD5205" t="s">
        <v>77008</v>
      </c>
      <c r="AE5205" t="s">
        <v>3640</v>
      </c>
    </row>
    <row r="5206" spans="1:31" x14ac:dyDescent="0.3">
      <c r="A5206" t="s">
        <v>89759</v>
      </c>
      <c r="B5206" t="s">
        <v>89760</v>
      </c>
      <c r="C5206" t="s">
        <v>187</v>
      </c>
      <c r="D5206" t="s">
        <v>442</v>
      </c>
      <c r="E5206" t="s">
        <v>78813</v>
      </c>
      <c r="F5206" t="s">
        <v>3572</v>
      </c>
      <c r="G5206" t="s">
        <v>40929</v>
      </c>
      <c r="H5206" t="s">
        <v>12264</v>
      </c>
      <c r="I5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6" t="str">
        <f>IF(Table2[[#This Row],[Č. or.]],_xlfn.CONCAT(Table2[[#This Row],[Ulice]]," ",Table2[[#This Row],[Č. p.]],"/",Table2[[#This Row],[Č. or.]]),_xlfn.CONCAT(Table2[[#This Row],[Ulice]]," ",Table2[[#This Row],[Č. p.]]))</f>
        <v>Náměstí Gen. Knopa 433</v>
      </c>
      <c r="K5206" t="s">
        <v>40930</v>
      </c>
      <c r="L5206">
        <v>433</v>
      </c>
      <c r="N5206" t="s">
        <v>3370</v>
      </c>
      <c r="O5206" t="s">
        <v>3572</v>
      </c>
      <c r="P5206" t="s">
        <v>78814</v>
      </c>
      <c r="Q5206" t="s">
        <v>3572</v>
      </c>
      <c r="R5206" t="s">
        <v>40931</v>
      </c>
      <c r="T5206" t="s">
        <v>40932</v>
      </c>
      <c r="V5206" t="s">
        <v>40933</v>
      </c>
      <c r="W5206" t="s">
        <v>40934</v>
      </c>
      <c r="X5206" t="s">
        <v>40935</v>
      </c>
      <c r="Y5206" t="s">
        <v>3679</v>
      </c>
      <c r="Z5206" t="s">
        <v>37</v>
      </c>
      <c r="AA5206" t="s">
        <v>78815</v>
      </c>
      <c r="AB5206" t="s">
        <v>40936</v>
      </c>
      <c r="AC5206" t="s">
        <v>40937</v>
      </c>
      <c r="AD5206" t="s">
        <v>77008</v>
      </c>
      <c r="AE5206" t="s">
        <v>3640</v>
      </c>
    </row>
    <row r="5207" spans="1:31" x14ac:dyDescent="0.3">
      <c r="A5207" t="s">
        <v>89761</v>
      </c>
      <c r="B5207" t="s">
        <v>89762</v>
      </c>
      <c r="C5207" t="s">
        <v>187</v>
      </c>
      <c r="D5207" t="s">
        <v>442</v>
      </c>
      <c r="E5207" t="s">
        <v>78813</v>
      </c>
      <c r="F5207" t="s">
        <v>3572</v>
      </c>
      <c r="G5207" t="s">
        <v>40938</v>
      </c>
      <c r="H5207" t="s">
        <v>12264</v>
      </c>
      <c r="I5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7" t="str">
        <f>IF(Table2[[#This Row],[Č. or.]],_xlfn.CONCAT(Table2[[#This Row],[Ulice]]," ",Table2[[#This Row],[Č. p.]],"/",Table2[[#This Row],[Č. or.]]),_xlfn.CONCAT(Table2[[#This Row],[Ulice]]," ",Table2[[#This Row],[Č. p.]]))</f>
        <v>Školská 71</v>
      </c>
      <c r="K5207" t="s">
        <v>4053</v>
      </c>
      <c r="L5207">
        <v>71</v>
      </c>
      <c r="N5207" t="s">
        <v>3370</v>
      </c>
      <c r="O5207" t="s">
        <v>40939</v>
      </c>
      <c r="P5207" t="s">
        <v>78814</v>
      </c>
      <c r="Q5207" t="s">
        <v>40939</v>
      </c>
      <c r="R5207" t="s">
        <v>40940</v>
      </c>
      <c r="T5207" t="s">
        <v>40941</v>
      </c>
      <c r="W5207" t="s">
        <v>40942</v>
      </c>
      <c r="X5207" t="s">
        <v>40943</v>
      </c>
      <c r="Y5207" t="s">
        <v>3637</v>
      </c>
      <c r="Z5207" t="s">
        <v>37</v>
      </c>
      <c r="AA5207" t="s">
        <v>89763</v>
      </c>
      <c r="AB5207" t="s">
        <v>40944</v>
      </c>
      <c r="AC5207" t="s">
        <v>40945</v>
      </c>
      <c r="AD5207" t="s">
        <v>77008</v>
      </c>
      <c r="AE5207" t="s">
        <v>3640</v>
      </c>
    </row>
    <row r="5208" spans="1:31" x14ac:dyDescent="0.3">
      <c r="A5208" t="s">
        <v>89764</v>
      </c>
      <c r="B5208" t="s">
        <v>89765</v>
      </c>
      <c r="C5208" t="s">
        <v>187</v>
      </c>
      <c r="D5208" t="s">
        <v>442</v>
      </c>
      <c r="E5208" t="s">
        <v>78813</v>
      </c>
      <c r="F5208" t="s">
        <v>3572</v>
      </c>
      <c r="G5208" t="s">
        <v>40946</v>
      </c>
      <c r="H5208" t="s">
        <v>12264</v>
      </c>
      <c r="I5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5208">
        <v>165</v>
      </c>
      <c r="N5208" t="s">
        <v>3370</v>
      </c>
      <c r="O5208" t="s">
        <v>40947</v>
      </c>
      <c r="P5208" t="s">
        <v>78814</v>
      </c>
      <c r="Q5208" t="s">
        <v>40947</v>
      </c>
      <c r="R5208" t="s">
        <v>40948</v>
      </c>
      <c r="T5208" t="s">
        <v>40949</v>
      </c>
      <c r="W5208" t="s">
        <v>40950</v>
      </c>
      <c r="X5208" t="s">
        <v>40951</v>
      </c>
      <c r="Y5208" t="s">
        <v>3649</v>
      </c>
      <c r="Z5208" t="s">
        <v>37</v>
      </c>
      <c r="AA5208" t="s">
        <v>89766</v>
      </c>
      <c r="AB5208" t="s">
        <v>40952</v>
      </c>
      <c r="AC5208" t="s">
        <v>40953</v>
      </c>
      <c r="AD5208" t="s">
        <v>77008</v>
      </c>
      <c r="AE5208" t="s">
        <v>3640</v>
      </c>
    </row>
    <row r="5209" spans="1:31" x14ac:dyDescent="0.3">
      <c r="A5209" t="s">
        <v>89767</v>
      </c>
      <c r="B5209" t="s">
        <v>89768</v>
      </c>
      <c r="C5209" t="s">
        <v>187</v>
      </c>
      <c r="D5209" t="s">
        <v>442</v>
      </c>
      <c r="E5209" t="s">
        <v>78794</v>
      </c>
      <c r="F5209" t="s">
        <v>3500</v>
      </c>
      <c r="G5209" t="s">
        <v>40954</v>
      </c>
      <c r="H5209" t="s">
        <v>12264</v>
      </c>
      <c r="I5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209">
        <v>87</v>
      </c>
      <c r="N5209" t="s">
        <v>3370</v>
      </c>
      <c r="O5209" t="s">
        <v>40955</v>
      </c>
      <c r="P5209" t="s">
        <v>89769</v>
      </c>
      <c r="Q5209" t="s">
        <v>40955</v>
      </c>
      <c r="R5209" t="s">
        <v>40956</v>
      </c>
      <c r="T5209" t="s">
        <v>40957</v>
      </c>
      <c r="W5209" t="s">
        <v>40958</v>
      </c>
      <c r="X5209" t="s">
        <v>40959</v>
      </c>
      <c r="Y5209" t="s">
        <v>3637</v>
      </c>
      <c r="Z5209" t="s">
        <v>37</v>
      </c>
      <c r="AA5209" t="s">
        <v>89770</v>
      </c>
      <c r="AB5209" t="s">
        <v>40960</v>
      </c>
      <c r="AC5209" t="s">
        <v>40961</v>
      </c>
      <c r="AD5209" t="s">
        <v>77008</v>
      </c>
      <c r="AE5209" t="s">
        <v>3640</v>
      </c>
    </row>
    <row r="5210" spans="1:31" x14ac:dyDescent="0.3">
      <c r="A5210" t="s">
        <v>89771</v>
      </c>
      <c r="B5210" t="s">
        <v>89772</v>
      </c>
      <c r="C5210" t="s">
        <v>187</v>
      </c>
      <c r="D5210" t="s">
        <v>442</v>
      </c>
      <c r="E5210" t="s">
        <v>78813</v>
      </c>
      <c r="F5210" t="s">
        <v>3572</v>
      </c>
      <c r="G5210" t="s">
        <v>40962</v>
      </c>
      <c r="H5210" t="s">
        <v>12264</v>
      </c>
      <c r="I5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0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210">
        <v>60</v>
      </c>
      <c r="N5210" t="s">
        <v>3370</v>
      </c>
      <c r="O5210" t="s">
        <v>33279</v>
      </c>
      <c r="P5210" t="s">
        <v>78814</v>
      </c>
      <c r="Q5210" t="s">
        <v>33279</v>
      </c>
      <c r="R5210" t="s">
        <v>40963</v>
      </c>
      <c r="T5210" t="s">
        <v>40964</v>
      </c>
      <c r="U5210" t="s">
        <v>40964</v>
      </c>
      <c r="V5210" t="s">
        <v>40965</v>
      </c>
      <c r="W5210" t="s">
        <v>40966</v>
      </c>
      <c r="X5210" t="s">
        <v>40967</v>
      </c>
      <c r="Y5210" t="s">
        <v>3637</v>
      </c>
      <c r="Z5210" t="s">
        <v>37</v>
      </c>
      <c r="AA5210" t="s">
        <v>89773</v>
      </c>
      <c r="AB5210" t="s">
        <v>40968</v>
      </c>
      <c r="AC5210" t="s">
        <v>40969</v>
      </c>
      <c r="AD5210" t="s">
        <v>77008</v>
      </c>
      <c r="AE5210" t="s">
        <v>3640</v>
      </c>
    </row>
    <row r="5211" spans="1:31" x14ac:dyDescent="0.3">
      <c r="A5211" t="s">
        <v>89774</v>
      </c>
      <c r="B5211" t="s">
        <v>89775</v>
      </c>
      <c r="C5211" t="s">
        <v>187</v>
      </c>
      <c r="D5211" t="s">
        <v>442</v>
      </c>
      <c r="E5211" t="s">
        <v>78813</v>
      </c>
      <c r="F5211" t="s">
        <v>3572</v>
      </c>
      <c r="G5211" t="s">
        <v>40970</v>
      </c>
      <c r="H5211" t="s">
        <v>12264</v>
      </c>
      <c r="I5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211">
        <v>11</v>
      </c>
      <c r="N5211" t="s">
        <v>3370</v>
      </c>
      <c r="O5211" t="s">
        <v>40971</v>
      </c>
      <c r="P5211" t="s">
        <v>78814</v>
      </c>
      <c r="Q5211" t="s">
        <v>40971</v>
      </c>
      <c r="R5211" t="s">
        <v>40972</v>
      </c>
      <c r="T5211" t="s">
        <v>40973</v>
      </c>
      <c r="W5211" t="s">
        <v>40974</v>
      </c>
      <c r="X5211" t="s">
        <v>40975</v>
      </c>
      <c r="Y5211" t="s">
        <v>31377</v>
      </c>
      <c r="Z5211" t="s">
        <v>37</v>
      </c>
      <c r="AA5211" t="s">
        <v>89776</v>
      </c>
      <c r="AB5211" t="s">
        <v>40976</v>
      </c>
      <c r="AC5211" t="s">
        <v>40977</v>
      </c>
      <c r="AD5211" t="s">
        <v>77008</v>
      </c>
      <c r="AE5211" t="s">
        <v>3640</v>
      </c>
    </row>
    <row r="5212" spans="1:31" x14ac:dyDescent="0.3">
      <c r="A5212" t="s">
        <v>89777</v>
      </c>
      <c r="B5212" t="s">
        <v>89778</v>
      </c>
      <c r="C5212" t="s">
        <v>187</v>
      </c>
      <c r="D5212" t="s">
        <v>442</v>
      </c>
      <c r="E5212" t="s">
        <v>78813</v>
      </c>
      <c r="F5212" t="s">
        <v>3572</v>
      </c>
      <c r="G5212" t="s">
        <v>40978</v>
      </c>
      <c r="H5212" t="s">
        <v>12264</v>
      </c>
      <c r="I5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218</v>
      </c>
      <c r="L5212">
        <v>218</v>
      </c>
      <c r="N5212" t="s">
        <v>3370</v>
      </c>
      <c r="O5212" t="s">
        <v>40979</v>
      </c>
      <c r="P5212" t="s">
        <v>89779</v>
      </c>
      <c r="Q5212" t="s">
        <v>40979</v>
      </c>
      <c r="R5212" t="s">
        <v>40980</v>
      </c>
      <c r="T5212" t="s">
        <v>40981</v>
      </c>
      <c r="W5212" t="s">
        <v>40982</v>
      </c>
      <c r="X5212" t="s">
        <v>40983</v>
      </c>
      <c r="Y5212" t="s">
        <v>3637</v>
      </c>
      <c r="Z5212" t="s">
        <v>37</v>
      </c>
      <c r="AA5212" t="s">
        <v>89780</v>
      </c>
      <c r="AB5212" t="s">
        <v>40984</v>
      </c>
      <c r="AC5212" t="s">
        <v>40985</v>
      </c>
      <c r="AD5212" t="s">
        <v>77008</v>
      </c>
      <c r="AE5212" t="s">
        <v>3640</v>
      </c>
    </row>
    <row r="5213" spans="1:31" x14ac:dyDescent="0.3">
      <c r="A5213" t="s">
        <v>89781</v>
      </c>
      <c r="B5213" t="s">
        <v>89782</v>
      </c>
      <c r="C5213" t="s">
        <v>187</v>
      </c>
      <c r="D5213" t="s">
        <v>442</v>
      </c>
      <c r="E5213" t="s">
        <v>78794</v>
      </c>
      <c r="F5213" t="s">
        <v>3500</v>
      </c>
      <c r="G5213" t="s">
        <v>40986</v>
      </c>
      <c r="H5213" t="s">
        <v>12264</v>
      </c>
      <c r="I5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213">
        <v>21</v>
      </c>
      <c r="N5213" t="s">
        <v>3370</v>
      </c>
      <c r="O5213" t="s">
        <v>40987</v>
      </c>
      <c r="P5213" t="s">
        <v>78795</v>
      </c>
      <c r="Q5213" t="s">
        <v>40987</v>
      </c>
      <c r="R5213" t="s">
        <v>40988</v>
      </c>
      <c r="T5213" t="s">
        <v>40989</v>
      </c>
      <c r="W5213" t="s">
        <v>40990</v>
      </c>
      <c r="X5213" t="s">
        <v>40991</v>
      </c>
      <c r="Y5213" t="s">
        <v>3637</v>
      </c>
      <c r="Z5213" t="s">
        <v>37</v>
      </c>
      <c r="AA5213" t="s">
        <v>89783</v>
      </c>
      <c r="AB5213" t="s">
        <v>40992</v>
      </c>
      <c r="AC5213" t="s">
        <v>40993</v>
      </c>
      <c r="AD5213" t="s">
        <v>77008</v>
      </c>
      <c r="AE5213" t="s">
        <v>3640</v>
      </c>
    </row>
    <row r="5214" spans="1:31" x14ac:dyDescent="0.3">
      <c r="A5214" t="s">
        <v>89784</v>
      </c>
      <c r="B5214" t="s">
        <v>89785</v>
      </c>
      <c r="C5214" t="s">
        <v>187</v>
      </c>
      <c r="D5214" t="s">
        <v>442</v>
      </c>
      <c r="E5214" t="s">
        <v>78799</v>
      </c>
      <c r="F5214" t="s">
        <v>1344</v>
      </c>
      <c r="G5214" t="s">
        <v>40994</v>
      </c>
      <c r="H5214" t="s">
        <v>12264</v>
      </c>
      <c r="I5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4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214">
        <v>64</v>
      </c>
      <c r="N5214" t="s">
        <v>3370</v>
      </c>
      <c r="O5214" t="s">
        <v>2249</v>
      </c>
      <c r="P5214" t="s">
        <v>78800</v>
      </c>
      <c r="Q5214" t="s">
        <v>2249</v>
      </c>
      <c r="R5214" t="s">
        <v>40995</v>
      </c>
      <c r="T5214" t="s">
        <v>40996</v>
      </c>
      <c r="U5214" t="s">
        <v>40997</v>
      </c>
      <c r="V5214" t="s">
        <v>40998</v>
      </c>
      <c r="W5214" t="s">
        <v>40999</v>
      </c>
      <c r="X5214" t="s">
        <v>41000</v>
      </c>
      <c r="Y5214" t="s">
        <v>3637</v>
      </c>
      <c r="Z5214" t="s">
        <v>37</v>
      </c>
      <c r="AA5214" t="s">
        <v>89786</v>
      </c>
      <c r="AB5214" t="s">
        <v>41001</v>
      </c>
      <c r="AC5214" t="s">
        <v>41002</v>
      </c>
      <c r="AD5214" t="s">
        <v>77008</v>
      </c>
      <c r="AE5214" t="s">
        <v>3640</v>
      </c>
    </row>
    <row r="5215" spans="1:31" x14ac:dyDescent="0.3">
      <c r="A5215" t="s">
        <v>89787</v>
      </c>
      <c r="B5215" t="s">
        <v>89788</v>
      </c>
      <c r="C5215" t="s">
        <v>187</v>
      </c>
      <c r="D5215" t="s">
        <v>442</v>
      </c>
      <c r="E5215" t="s">
        <v>78789</v>
      </c>
      <c r="F5215" t="s">
        <v>445</v>
      </c>
      <c r="G5215" t="s">
        <v>41003</v>
      </c>
      <c r="H5215" t="s">
        <v>12264</v>
      </c>
      <c r="I5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5" t="str">
        <f>IF(Table2[[#This Row],[Č. or.]],_xlfn.CONCAT(Table2[[#This Row],[Ulice]]," ",Table2[[#This Row],[Č. p.]],"/",Table2[[#This Row],[Č. or.]]),_xlfn.CONCAT(Table2[[#This Row],[Ulice]]," ",Table2[[#This Row],[Č. p.]]))</f>
        <v>U Koupaliště 610</v>
      </c>
      <c r="K5215" t="s">
        <v>41004</v>
      </c>
      <c r="L5215">
        <v>610</v>
      </c>
      <c r="N5215" t="s">
        <v>3370</v>
      </c>
      <c r="O5215" t="s">
        <v>445</v>
      </c>
      <c r="P5215" t="s">
        <v>78790</v>
      </c>
      <c r="Q5215" t="s">
        <v>445</v>
      </c>
      <c r="R5215" t="s">
        <v>41005</v>
      </c>
      <c r="T5215" t="s">
        <v>41006</v>
      </c>
      <c r="V5215" t="s">
        <v>41007</v>
      </c>
      <c r="W5215" t="s">
        <v>41008</v>
      </c>
      <c r="X5215" t="s">
        <v>41009</v>
      </c>
      <c r="Y5215" t="s">
        <v>3637</v>
      </c>
      <c r="Z5215" t="s">
        <v>37</v>
      </c>
      <c r="AA5215" t="s">
        <v>78791</v>
      </c>
      <c r="AB5215" t="s">
        <v>41010</v>
      </c>
      <c r="AC5215" t="s">
        <v>41011</v>
      </c>
      <c r="AD5215" t="s">
        <v>77008</v>
      </c>
      <c r="AE5215" t="s">
        <v>3640</v>
      </c>
    </row>
    <row r="5216" spans="1:31" x14ac:dyDescent="0.3">
      <c r="A5216" t="s">
        <v>89789</v>
      </c>
      <c r="B5216" t="s">
        <v>89790</v>
      </c>
      <c r="C5216" t="s">
        <v>187</v>
      </c>
      <c r="D5216" t="s">
        <v>442</v>
      </c>
      <c r="E5216" t="s">
        <v>78789</v>
      </c>
      <c r="F5216" t="s">
        <v>445</v>
      </c>
      <c r="G5216" t="s">
        <v>41012</v>
      </c>
      <c r="H5216" t="s">
        <v>12264</v>
      </c>
      <c r="I5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6" t="str">
        <f>IF(Table2[[#This Row],[Č. or.]],_xlfn.CONCAT(Table2[[#This Row],[Ulice]]," ",Table2[[#This Row],[Č. p.]],"/",Table2[[#This Row],[Č. or.]]),_xlfn.CONCAT(Table2[[#This Row],[Ulice]]," ",Table2[[#This Row],[Č. p.]]))</f>
        <v>U Stadionu 602</v>
      </c>
      <c r="K5216" t="s">
        <v>4163</v>
      </c>
      <c r="L5216">
        <v>602</v>
      </c>
      <c r="N5216" t="s">
        <v>3370</v>
      </c>
      <c r="O5216" t="s">
        <v>41013</v>
      </c>
      <c r="P5216" t="s">
        <v>78790</v>
      </c>
      <c r="Q5216" t="s">
        <v>445</v>
      </c>
      <c r="R5216" t="s">
        <v>41014</v>
      </c>
      <c r="T5216" t="s">
        <v>41015</v>
      </c>
      <c r="V5216" t="s">
        <v>41016</v>
      </c>
      <c r="W5216" t="s">
        <v>41017</v>
      </c>
      <c r="X5216" t="s">
        <v>41018</v>
      </c>
      <c r="Y5216" t="s">
        <v>3637</v>
      </c>
      <c r="Z5216" t="s">
        <v>37</v>
      </c>
      <c r="AA5216" t="s">
        <v>78791</v>
      </c>
      <c r="AB5216" t="s">
        <v>41010</v>
      </c>
      <c r="AC5216" t="s">
        <v>41011</v>
      </c>
      <c r="AD5216" t="s">
        <v>77008</v>
      </c>
      <c r="AE5216" t="s">
        <v>3640</v>
      </c>
    </row>
    <row r="5217" spans="1:31" x14ac:dyDescent="0.3">
      <c r="A5217" t="s">
        <v>89791</v>
      </c>
      <c r="B5217" t="s">
        <v>89792</v>
      </c>
      <c r="C5217" t="s">
        <v>187</v>
      </c>
      <c r="D5217" t="s">
        <v>442</v>
      </c>
      <c r="E5217" t="s">
        <v>78794</v>
      </c>
      <c r="F5217" t="s">
        <v>3500</v>
      </c>
      <c r="G5217" t="s">
        <v>41019</v>
      </c>
      <c r="H5217" t="s">
        <v>41020</v>
      </c>
      <c r="I5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Kaštánek</v>
      </c>
      <c r="J5217" t="str">
        <f>IF(Table2[[#This Row],[Č. or.]],_xlfn.CONCAT(Table2[[#This Row],[Ulice]]," ",Table2[[#This Row],[Č. p.]],"/",Table2[[#This Row],[Č. or.]]),_xlfn.CONCAT(Table2[[#This Row],[Ulice]]," ",Table2[[#This Row],[Č. p.]]))</f>
        <v>Kaštanová 1339</v>
      </c>
      <c r="K5217" t="s">
        <v>23298</v>
      </c>
      <c r="L5217">
        <v>1339</v>
      </c>
      <c r="N5217" t="s">
        <v>3370</v>
      </c>
      <c r="O5217" t="s">
        <v>7902</v>
      </c>
      <c r="P5217" t="s">
        <v>78795</v>
      </c>
      <c r="Q5217" t="s">
        <v>7902</v>
      </c>
      <c r="R5217" t="s">
        <v>41021</v>
      </c>
      <c r="T5217" t="s">
        <v>41022</v>
      </c>
      <c r="W5217" t="s">
        <v>41023</v>
      </c>
      <c r="X5217" t="s">
        <v>41024</v>
      </c>
      <c r="Y5217" t="s">
        <v>3679</v>
      </c>
      <c r="Z5217" t="s">
        <v>37</v>
      </c>
      <c r="AA5217" t="s">
        <v>78796</v>
      </c>
      <c r="AB5217" t="s">
        <v>40816</v>
      </c>
      <c r="AC5217" t="s">
        <v>40817</v>
      </c>
      <c r="AD5217" t="s">
        <v>77008</v>
      </c>
      <c r="AE5217" t="s">
        <v>3640</v>
      </c>
    </row>
    <row r="5218" spans="1:31" x14ac:dyDescent="0.3">
      <c r="A5218" t="s">
        <v>89793</v>
      </c>
      <c r="B5218" t="s">
        <v>89794</v>
      </c>
      <c r="C5218" t="s">
        <v>187</v>
      </c>
      <c r="D5218" t="s">
        <v>442</v>
      </c>
      <c r="E5218" t="s">
        <v>78794</v>
      </c>
      <c r="F5218" t="s">
        <v>3500</v>
      </c>
      <c r="G5218" t="s">
        <v>41025</v>
      </c>
      <c r="H5218" t="s">
        <v>12264</v>
      </c>
      <c r="I5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8" t="str">
        <f>IF(Table2[[#This Row],[Č. or.]],_xlfn.CONCAT(Table2[[#This Row],[Ulice]]," ",Table2[[#This Row],[Č. p.]],"/",Table2[[#This Row],[Č. or.]]),_xlfn.CONCAT(Table2[[#This Row],[Ulice]]," ",Table2[[#This Row],[Č. p.]]))</f>
        <v>Smetanova 1682</v>
      </c>
      <c r="K5218" t="s">
        <v>1599</v>
      </c>
      <c r="L5218">
        <v>1682</v>
      </c>
      <c r="N5218" t="s">
        <v>3370</v>
      </c>
      <c r="O5218" t="s">
        <v>7902</v>
      </c>
      <c r="P5218" t="s">
        <v>78795</v>
      </c>
      <c r="Q5218" t="s">
        <v>7902</v>
      </c>
      <c r="R5218" t="s">
        <v>41026</v>
      </c>
      <c r="T5218" t="s">
        <v>41027</v>
      </c>
      <c r="W5218" t="s">
        <v>41028</v>
      </c>
      <c r="X5218" t="s">
        <v>41029</v>
      </c>
      <c r="Y5218" t="s">
        <v>3637</v>
      </c>
      <c r="Z5218" t="s">
        <v>37</v>
      </c>
      <c r="AA5218" t="s">
        <v>78796</v>
      </c>
      <c r="AB5218" t="s">
        <v>40816</v>
      </c>
      <c r="AC5218" t="s">
        <v>40817</v>
      </c>
      <c r="AD5218" t="s">
        <v>77008</v>
      </c>
      <c r="AE5218" t="s">
        <v>3640</v>
      </c>
    </row>
    <row r="5219" spans="1:31" x14ac:dyDescent="0.3">
      <c r="A5219" t="s">
        <v>89795</v>
      </c>
      <c r="B5219" t="s">
        <v>89796</v>
      </c>
      <c r="C5219" t="s">
        <v>187</v>
      </c>
      <c r="D5219" t="s">
        <v>442</v>
      </c>
      <c r="E5219" t="s">
        <v>78804</v>
      </c>
      <c r="F5219" t="s">
        <v>3370</v>
      </c>
      <c r="G5219" t="s">
        <v>41030</v>
      </c>
      <c r="H5219" t="s">
        <v>12264</v>
      </c>
      <c r="I5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19" t="str">
        <f>IF(Table2[[#This Row],[Č. or.]],_xlfn.CONCAT(Table2[[#This Row],[Ulice]]," ",Table2[[#This Row],[Č. p.]],"/",Table2[[#This Row],[Č. or.]]),_xlfn.CONCAT(Table2[[#This Row],[Ulice]]," ",Table2[[#This Row],[Č. p.]]))</f>
        <v>Nerudova 136</v>
      </c>
      <c r="K5219" t="s">
        <v>939</v>
      </c>
      <c r="L5219">
        <v>136</v>
      </c>
      <c r="N5219" t="s">
        <v>3370</v>
      </c>
      <c r="O5219" t="s">
        <v>7974</v>
      </c>
      <c r="P5219" t="s">
        <v>89751</v>
      </c>
      <c r="Q5219" t="s">
        <v>3370</v>
      </c>
      <c r="R5219" t="s">
        <v>41031</v>
      </c>
      <c r="T5219" t="s">
        <v>41032</v>
      </c>
      <c r="W5219" t="s">
        <v>41033</v>
      </c>
      <c r="X5219" t="s">
        <v>41034</v>
      </c>
      <c r="Y5219" t="s">
        <v>3649</v>
      </c>
      <c r="Z5219" t="s">
        <v>37</v>
      </c>
      <c r="AA5219" t="s">
        <v>78806</v>
      </c>
      <c r="AB5219" t="s">
        <v>40851</v>
      </c>
      <c r="AC5219" t="s">
        <v>40852</v>
      </c>
      <c r="AD5219" t="s">
        <v>77008</v>
      </c>
      <c r="AE5219" t="s">
        <v>3640</v>
      </c>
    </row>
    <row r="5220" spans="1:31" x14ac:dyDescent="0.3">
      <c r="A5220" t="s">
        <v>89797</v>
      </c>
      <c r="B5220" t="s">
        <v>89798</v>
      </c>
      <c r="C5220" t="s">
        <v>187</v>
      </c>
      <c r="D5220" t="s">
        <v>442</v>
      </c>
      <c r="E5220" t="s">
        <v>78813</v>
      </c>
      <c r="F5220" t="s">
        <v>3572</v>
      </c>
      <c r="G5220" t="s">
        <v>41035</v>
      </c>
      <c r="H5220" t="s">
        <v>12264</v>
      </c>
      <c r="I5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0" t="str">
        <f>IF(Table2[[#This Row],[Č. or.]],_xlfn.CONCAT(Table2[[#This Row],[Ulice]]," ",Table2[[#This Row],[Č. p.]],"/",Table2[[#This Row],[Č. or.]]),_xlfn.CONCAT(Table2[[#This Row],[Ulice]]," ",Table2[[#This Row],[Č. p.]]))</f>
        <v>Hradisková 619</v>
      </c>
      <c r="K5220" t="s">
        <v>41036</v>
      </c>
      <c r="L5220">
        <v>619</v>
      </c>
      <c r="N5220" t="s">
        <v>3370</v>
      </c>
      <c r="O5220" t="s">
        <v>41037</v>
      </c>
      <c r="P5220" t="s">
        <v>89799</v>
      </c>
      <c r="Q5220" t="s">
        <v>41037</v>
      </c>
      <c r="R5220" t="s">
        <v>41038</v>
      </c>
      <c r="T5220" t="s">
        <v>41039</v>
      </c>
      <c r="W5220" t="s">
        <v>41040</v>
      </c>
      <c r="X5220" t="s">
        <v>41041</v>
      </c>
      <c r="Y5220" t="s">
        <v>3637</v>
      </c>
      <c r="Z5220" t="s">
        <v>37</v>
      </c>
      <c r="AA5220" t="s">
        <v>89800</v>
      </c>
      <c r="AB5220" t="s">
        <v>41042</v>
      </c>
      <c r="AC5220" t="s">
        <v>41043</v>
      </c>
      <c r="AD5220" t="s">
        <v>77008</v>
      </c>
      <c r="AE5220" t="s">
        <v>3640</v>
      </c>
    </row>
    <row r="5221" spans="1:31" x14ac:dyDescent="0.3">
      <c r="A5221" t="s">
        <v>89801</v>
      </c>
      <c r="B5221" t="s">
        <v>89802</v>
      </c>
      <c r="C5221" t="s">
        <v>187</v>
      </c>
      <c r="D5221" t="s">
        <v>442</v>
      </c>
      <c r="E5221" t="s">
        <v>78818</v>
      </c>
      <c r="F5221" t="s">
        <v>7917</v>
      </c>
      <c r="G5221" t="s">
        <v>41044</v>
      </c>
      <c r="H5221" t="s">
        <v>12264</v>
      </c>
      <c r="I5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1" t="str">
        <f>IF(Table2[[#This Row],[Č. or.]],_xlfn.CONCAT(Table2[[#This Row],[Ulice]]," ",Table2[[#This Row],[Č. p.]],"/",Table2[[#This Row],[Č. or.]]),_xlfn.CONCAT(Table2[[#This Row],[Ulice]]," ",Table2[[#This Row],[Č. p.]]))</f>
        <v>Moravská 651</v>
      </c>
      <c r="K5221" t="s">
        <v>28192</v>
      </c>
      <c r="L5221">
        <v>651</v>
      </c>
      <c r="N5221" t="s">
        <v>3370</v>
      </c>
      <c r="O5221" t="s">
        <v>7917</v>
      </c>
      <c r="P5221" t="s">
        <v>78819</v>
      </c>
      <c r="Q5221" t="s">
        <v>7917</v>
      </c>
      <c r="R5221" t="s">
        <v>41045</v>
      </c>
      <c r="W5221" t="s">
        <v>41046</v>
      </c>
      <c r="X5221" t="s">
        <v>41047</v>
      </c>
      <c r="Y5221" t="s">
        <v>3649</v>
      </c>
      <c r="Z5221" t="s">
        <v>37</v>
      </c>
      <c r="AA5221" t="s">
        <v>78820</v>
      </c>
      <c r="AB5221" t="s">
        <v>40859</v>
      </c>
      <c r="AC5221" t="s">
        <v>40860</v>
      </c>
      <c r="AD5221" t="s">
        <v>77008</v>
      </c>
      <c r="AE5221" t="s">
        <v>3640</v>
      </c>
    </row>
    <row r="5222" spans="1:31" x14ac:dyDescent="0.3">
      <c r="A5222" t="s">
        <v>89803</v>
      </c>
      <c r="B5222" t="s">
        <v>89804</v>
      </c>
      <c r="C5222" t="s">
        <v>187</v>
      </c>
      <c r="D5222" t="s">
        <v>442</v>
      </c>
      <c r="E5222" t="s">
        <v>78799</v>
      </c>
      <c r="F5222" t="s">
        <v>1344</v>
      </c>
      <c r="G5222" t="s">
        <v>41048</v>
      </c>
      <c r="H5222" t="s">
        <v>12264</v>
      </c>
      <c r="I5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2" t="str">
        <f>IF(Table2[[#This Row],[Č. or.]],_xlfn.CONCAT(Table2[[#This Row],[Ulice]]," ",Table2[[#This Row],[Č. p.]],"/",Table2[[#This Row],[Č. or.]]),_xlfn.CONCAT(Table2[[#This Row],[Ulice]]," ",Table2[[#This Row],[Č. p.]]))</f>
        <v>Na Výsluní 312</v>
      </c>
      <c r="K5222" t="s">
        <v>3789</v>
      </c>
      <c r="L5222">
        <v>312</v>
      </c>
      <c r="N5222" t="s">
        <v>3370</v>
      </c>
      <c r="O5222" t="s">
        <v>40881</v>
      </c>
      <c r="P5222" t="s">
        <v>78800</v>
      </c>
      <c r="Q5222" t="s">
        <v>1344</v>
      </c>
      <c r="R5222" t="s">
        <v>41049</v>
      </c>
      <c r="T5222" t="s">
        <v>41050</v>
      </c>
      <c r="W5222" t="s">
        <v>41051</v>
      </c>
      <c r="X5222" t="s">
        <v>41052</v>
      </c>
      <c r="Y5222" t="s">
        <v>3637</v>
      </c>
      <c r="Z5222" t="s">
        <v>37</v>
      </c>
      <c r="AA5222" t="s">
        <v>78801</v>
      </c>
      <c r="AB5222" t="s">
        <v>40885</v>
      </c>
      <c r="AC5222" t="s">
        <v>40886</v>
      </c>
      <c r="AD5222" t="s">
        <v>77008</v>
      </c>
      <c r="AE5222" t="s">
        <v>3640</v>
      </c>
    </row>
    <row r="5223" spans="1:31" x14ac:dyDescent="0.3">
      <c r="A5223" t="s">
        <v>89805</v>
      </c>
      <c r="B5223" t="s">
        <v>89806</v>
      </c>
      <c r="C5223" t="s">
        <v>187</v>
      </c>
      <c r="D5223" t="s">
        <v>442</v>
      </c>
      <c r="E5223" t="s">
        <v>78799</v>
      </c>
      <c r="F5223" t="s">
        <v>1344</v>
      </c>
      <c r="G5223" t="s">
        <v>41053</v>
      </c>
      <c r="H5223" t="s">
        <v>12264</v>
      </c>
      <c r="I5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3" t="str">
        <f>IF(Table2[[#This Row],[Č. or.]],_xlfn.CONCAT(Table2[[#This Row],[Ulice]]," ",Table2[[#This Row],[Č. p.]],"/",Table2[[#This Row],[Č. or.]]),_xlfn.CONCAT(Table2[[#This Row],[Ulice]]," ",Table2[[#This Row],[Č. p.]]))</f>
        <v>Wolkerova 85</v>
      </c>
      <c r="K5223" t="s">
        <v>1677</v>
      </c>
      <c r="L5223">
        <v>85</v>
      </c>
      <c r="N5223" t="s">
        <v>3370</v>
      </c>
      <c r="O5223" t="s">
        <v>40874</v>
      </c>
      <c r="P5223" t="s">
        <v>78800</v>
      </c>
      <c r="Q5223" t="s">
        <v>1344</v>
      </c>
      <c r="R5223" t="s">
        <v>41054</v>
      </c>
      <c r="T5223" t="s">
        <v>41055</v>
      </c>
      <c r="W5223" t="s">
        <v>41056</v>
      </c>
      <c r="X5223" t="s">
        <v>41057</v>
      </c>
      <c r="Y5223" t="s">
        <v>3637</v>
      </c>
      <c r="Z5223" t="s">
        <v>37</v>
      </c>
      <c r="AA5223" t="s">
        <v>78801</v>
      </c>
      <c r="AB5223" t="s">
        <v>40885</v>
      </c>
      <c r="AC5223" t="s">
        <v>40886</v>
      </c>
      <c r="AD5223" t="s">
        <v>77008</v>
      </c>
      <c r="AE5223" t="s">
        <v>3640</v>
      </c>
    </row>
    <row r="5224" spans="1:31" x14ac:dyDescent="0.3">
      <c r="A5224" t="s">
        <v>89807</v>
      </c>
      <c r="B5224" t="s">
        <v>89808</v>
      </c>
      <c r="C5224" t="s">
        <v>187</v>
      </c>
      <c r="D5224" t="s">
        <v>442</v>
      </c>
      <c r="E5224" t="s">
        <v>78813</v>
      </c>
      <c r="F5224" t="s">
        <v>3572</v>
      </c>
      <c r="G5224" t="s">
        <v>41058</v>
      </c>
      <c r="H5224" t="s">
        <v>12264</v>
      </c>
      <c r="I5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4" t="str">
        <f>IF(Table2[[#This Row],[Č. or.]],_xlfn.CONCAT(Table2[[#This Row],[Ulice]]," ",Table2[[#This Row],[Č. p.]],"/",Table2[[#This Row],[Č. or.]]),_xlfn.CONCAT(Table2[[#This Row],[Ulice]]," ",Table2[[#This Row],[Č. p.]]))</f>
        <v>V Aleji 708</v>
      </c>
      <c r="K5224" t="s">
        <v>41059</v>
      </c>
      <c r="L5224">
        <v>708</v>
      </c>
      <c r="N5224" t="s">
        <v>3370</v>
      </c>
      <c r="O5224" t="s">
        <v>1361</v>
      </c>
      <c r="P5224" t="s">
        <v>78826</v>
      </c>
      <c r="Q5224" t="s">
        <v>1361</v>
      </c>
      <c r="R5224" t="s">
        <v>41060</v>
      </c>
      <c r="T5224" t="s">
        <v>41061</v>
      </c>
      <c r="V5224" t="s">
        <v>41062</v>
      </c>
      <c r="W5224" t="s">
        <v>41063</v>
      </c>
      <c r="X5224" t="s">
        <v>41064</v>
      </c>
      <c r="Y5224" t="s">
        <v>3637</v>
      </c>
      <c r="Z5224" t="s">
        <v>37</v>
      </c>
      <c r="AA5224" t="s">
        <v>78827</v>
      </c>
      <c r="AB5224" t="s">
        <v>40894</v>
      </c>
      <c r="AC5224" t="s">
        <v>40895</v>
      </c>
      <c r="AD5224" t="s">
        <v>77008</v>
      </c>
      <c r="AE5224" t="s">
        <v>3640</v>
      </c>
    </row>
    <row r="5225" spans="1:31" x14ac:dyDescent="0.3">
      <c r="A5225" t="s">
        <v>89809</v>
      </c>
      <c r="B5225" t="s">
        <v>89810</v>
      </c>
      <c r="C5225" t="s">
        <v>187</v>
      </c>
      <c r="D5225" t="s">
        <v>442</v>
      </c>
      <c r="E5225" t="s">
        <v>78804</v>
      </c>
      <c r="F5225" t="s">
        <v>3370</v>
      </c>
      <c r="G5225" t="s">
        <v>41065</v>
      </c>
      <c r="H5225" t="s">
        <v>12264</v>
      </c>
      <c r="I5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5" t="str">
        <f>IF(Table2[[#This Row],[Č. or.]],_xlfn.CONCAT(Table2[[#This Row],[Ulice]]," ",Table2[[#This Row],[Č. p.]],"/",Table2[[#This Row],[Č. or.]]),_xlfn.CONCAT(Table2[[#This Row],[Ulice]]," ",Table2[[#This Row],[Č. p.]]))</f>
        <v>Na Výsluní 200</v>
      </c>
      <c r="K5225" t="s">
        <v>3789</v>
      </c>
      <c r="L5225">
        <v>200</v>
      </c>
      <c r="N5225" t="s">
        <v>3370</v>
      </c>
      <c r="O5225" t="s">
        <v>3370</v>
      </c>
      <c r="P5225" t="s">
        <v>78805</v>
      </c>
      <c r="Q5225" t="s">
        <v>3370</v>
      </c>
      <c r="R5225" t="s">
        <v>41066</v>
      </c>
      <c r="T5225" t="s">
        <v>41067</v>
      </c>
      <c r="V5225" t="s">
        <v>41068</v>
      </c>
      <c r="W5225" t="s">
        <v>41069</v>
      </c>
      <c r="X5225" t="s">
        <v>41070</v>
      </c>
      <c r="Y5225" t="s">
        <v>3637</v>
      </c>
      <c r="Z5225" t="s">
        <v>37</v>
      </c>
      <c r="AA5225" t="s">
        <v>78806</v>
      </c>
      <c r="AB5225" t="s">
        <v>40851</v>
      </c>
      <c r="AC5225" t="s">
        <v>40852</v>
      </c>
      <c r="AD5225" t="s">
        <v>77008</v>
      </c>
      <c r="AE5225" t="s">
        <v>3640</v>
      </c>
    </row>
    <row r="5226" spans="1:31" x14ac:dyDescent="0.3">
      <c r="A5226" t="s">
        <v>89811</v>
      </c>
      <c r="B5226" t="s">
        <v>89812</v>
      </c>
      <c r="C5226" t="s">
        <v>187</v>
      </c>
      <c r="D5226" t="s">
        <v>442</v>
      </c>
      <c r="E5226" t="s">
        <v>78813</v>
      </c>
      <c r="F5226" t="s">
        <v>3572</v>
      </c>
      <c r="G5226" t="s">
        <v>41071</v>
      </c>
      <c r="H5226" t="s">
        <v>12264</v>
      </c>
      <c r="I5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6" t="str">
        <f>IF(Table2[[#This Row],[Č. or.]],_xlfn.CONCAT(Table2[[#This Row],[Ulice]]," ",Table2[[#This Row],[Č. p.]],"/",Table2[[#This Row],[Č. or.]]),_xlfn.CONCAT(Table2[[#This Row],[Ulice]]," ",Table2[[#This Row],[Č. p.]]))</f>
        <v>Tylova 1244</v>
      </c>
      <c r="K5226" t="s">
        <v>3451</v>
      </c>
      <c r="L5226">
        <v>1244</v>
      </c>
      <c r="N5226" t="s">
        <v>3370</v>
      </c>
      <c r="O5226" t="s">
        <v>3572</v>
      </c>
      <c r="P5226" t="s">
        <v>78814</v>
      </c>
      <c r="Q5226" t="s">
        <v>3572</v>
      </c>
      <c r="R5226" t="s">
        <v>41072</v>
      </c>
      <c r="T5226" t="s">
        <v>41073</v>
      </c>
      <c r="W5226" t="s">
        <v>41074</v>
      </c>
      <c r="X5226" t="s">
        <v>41075</v>
      </c>
      <c r="Y5226" t="s">
        <v>3637</v>
      </c>
      <c r="Z5226" t="s">
        <v>37</v>
      </c>
      <c r="AA5226" t="s">
        <v>78815</v>
      </c>
      <c r="AB5226" t="s">
        <v>40936</v>
      </c>
      <c r="AC5226" t="s">
        <v>40937</v>
      </c>
      <c r="AD5226" t="s">
        <v>77008</v>
      </c>
      <c r="AE5226" t="s">
        <v>3640</v>
      </c>
    </row>
    <row r="5227" spans="1:31" x14ac:dyDescent="0.3">
      <c r="A5227" t="s">
        <v>89813</v>
      </c>
      <c r="B5227" t="s">
        <v>89814</v>
      </c>
      <c r="C5227" t="s">
        <v>187</v>
      </c>
      <c r="D5227" t="s">
        <v>442</v>
      </c>
      <c r="E5227" t="s">
        <v>78799</v>
      </c>
      <c r="F5227" t="s">
        <v>1344</v>
      </c>
      <c r="G5227" t="s">
        <v>41076</v>
      </c>
      <c r="H5227" t="s">
        <v>12264</v>
      </c>
      <c r="I5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227">
        <v>95</v>
      </c>
      <c r="N5227" t="s">
        <v>3370</v>
      </c>
      <c r="O5227" t="s">
        <v>41077</v>
      </c>
      <c r="P5227" t="s">
        <v>89815</v>
      </c>
      <c r="Q5227" t="s">
        <v>41077</v>
      </c>
      <c r="R5227" t="s">
        <v>41078</v>
      </c>
      <c r="T5227" t="s">
        <v>41079</v>
      </c>
      <c r="V5227" t="s">
        <v>41080</v>
      </c>
      <c r="W5227" t="s">
        <v>41081</v>
      </c>
      <c r="X5227" t="s">
        <v>41082</v>
      </c>
      <c r="Y5227" t="s">
        <v>3637</v>
      </c>
      <c r="Z5227" t="s">
        <v>37</v>
      </c>
      <c r="AA5227" t="s">
        <v>89816</v>
      </c>
      <c r="AB5227" t="s">
        <v>41083</v>
      </c>
      <c r="AC5227" t="s">
        <v>41084</v>
      </c>
      <c r="AD5227" t="s">
        <v>77008</v>
      </c>
      <c r="AE5227" t="s">
        <v>3640</v>
      </c>
    </row>
    <row r="5228" spans="1:31" x14ac:dyDescent="0.3">
      <c r="A5228" t="s">
        <v>89817</v>
      </c>
      <c r="B5228" t="s">
        <v>89818</v>
      </c>
      <c r="C5228" t="s">
        <v>187</v>
      </c>
      <c r="D5228" t="s">
        <v>442</v>
      </c>
      <c r="E5228" t="s">
        <v>78804</v>
      </c>
      <c r="F5228" t="s">
        <v>3370</v>
      </c>
      <c r="G5228" t="s">
        <v>41085</v>
      </c>
      <c r="H5228" t="s">
        <v>41086</v>
      </c>
      <c r="I5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Lentilka</v>
      </c>
      <c r="J5228" t="str">
        <f>IF(Table2[[#This Row],[Č. or.]],_xlfn.CONCAT(Table2[[#This Row],[Ulice]]," ",Table2[[#This Row],[Č. p.]],"/",Table2[[#This Row],[Č. or.]]),_xlfn.CONCAT(Table2[[#This Row],[Ulice]]," ",Table2[[#This Row],[Č. p.]]))</f>
        <v>Heranova 1348</v>
      </c>
      <c r="K5228" t="s">
        <v>41087</v>
      </c>
      <c r="L5228">
        <v>1348</v>
      </c>
      <c r="N5228" t="s">
        <v>3370</v>
      </c>
      <c r="O5228" t="s">
        <v>3370</v>
      </c>
      <c r="P5228" t="s">
        <v>89819</v>
      </c>
      <c r="Q5228" t="s">
        <v>3370</v>
      </c>
      <c r="R5228" t="s">
        <v>41088</v>
      </c>
      <c r="T5228" t="s">
        <v>41089</v>
      </c>
      <c r="V5228" t="s">
        <v>41090</v>
      </c>
      <c r="W5228" t="s">
        <v>41091</v>
      </c>
      <c r="X5228" t="s">
        <v>41092</v>
      </c>
      <c r="Y5228" t="s">
        <v>3637</v>
      </c>
      <c r="Z5228" t="s">
        <v>37</v>
      </c>
      <c r="AA5228" t="s">
        <v>78806</v>
      </c>
      <c r="AB5228" t="s">
        <v>40851</v>
      </c>
      <c r="AC5228" t="s">
        <v>40852</v>
      </c>
      <c r="AD5228" t="s">
        <v>77008</v>
      </c>
      <c r="AE5228" t="s">
        <v>3640</v>
      </c>
    </row>
    <row r="5229" spans="1:31" x14ac:dyDescent="0.3">
      <c r="A5229" t="s">
        <v>89820</v>
      </c>
      <c r="B5229" t="s">
        <v>89821</v>
      </c>
      <c r="C5229" t="s">
        <v>187</v>
      </c>
      <c r="D5229" t="s">
        <v>442</v>
      </c>
      <c r="E5229" t="s">
        <v>78794</v>
      </c>
      <c r="F5229" t="s">
        <v>3500</v>
      </c>
      <c r="G5229" t="s">
        <v>41093</v>
      </c>
      <c r="H5229" t="s">
        <v>20112</v>
      </c>
      <c r="I5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Čtyřlístek</v>
      </c>
      <c r="J5229" t="str">
        <f>IF(Table2[[#This Row],[Č. or.]],_xlfn.CONCAT(Table2[[#This Row],[Ulice]]," ",Table2[[#This Row],[Č. p.]],"/",Table2[[#This Row],[Č. or.]]),_xlfn.CONCAT(Table2[[#This Row],[Ulice]]," ",Table2[[#This Row],[Č. p.]]))</f>
        <v>Lidická 688</v>
      </c>
      <c r="K5229" t="s">
        <v>1150</v>
      </c>
      <c r="L5229">
        <v>688</v>
      </c>
      <c r="N5229" t="s">
        <v>3370</v>
      </c>
      <c r="O5229" t="s">
        <v>7928</v>
      </c>
      <c r="P5229" t="s">
        <v>78809</v>
      </c>
      <c r="Q5229" t="s">
        <v>3500</v>
      </c>
      <c r="R5229" t="s">
        <v>41094</v>
      </c>
      <c r="T5229" t="s">
        <v>41095</v>
      </c>
      <c r="W5229" t="s">
        <v>41096</v>
      </c>
      <c r="X5229" t="s">
        <v>41097</v>
      </c>
      <c r="Y5229" t="s">
        <v>3637</v>
      </c>
      <c r="Z5229" t="s">
        <v>37</v>
      </c>
      <c r="AA5229" t="s">
        <v>78810</v>
      </c>
      <c r="AB5229" t="s">
        <v>41098</v>
      </c>
      <c r="AC5229" t="s">
        <v>41099</v>
      </c>
      <c r="AD5229" t="s">
        <v>77008</v>
      </c>
      <c r="AE5229" t="s">
        <v>3640</v>
      </c>
    </row>
    <row r="5230" spans="1:31" x14ac:dyDescent="0.3">
      <c r="A5230" t="s">
        <v>89822</v>
      </c>
      <c r="B5230" t="s">
        <v>89823</v>
      </c>
      <c r="C5230" t="s">
        <v>187</v>
      </c>
      <c r="D5230" t="s">
        <v>442</v>
      </c>
      <c r="E5230" t="s">
        <v>78799</v>
      </c>
      <c r="F5230" t="s">
        <v>1344</v>
      </c>
      <c r="G5230" t="s">
        <v>41100</v>
      </c>
      <c r="H5230" t="s">
        <v>12264</v>
      </c>
      <c r="I5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5230">
        <v>390</v>
      </c>
      <c r="N5230" t="s">
        <v>3370</v>
      </c>
      <c r="O5230" t="s">
        <v>41101</v>
      </c>
      <c r="P5230" t="s">
        <v>89824</v>
      </c>
      <c r="Q5230" t="s">
        <v>41101</v>
      </c>
      <c r="R5230" t="s">
        <v>41102</v>
      </c>
      <c r="T5230" t="s">
        <v>41103</v>
      </c>
      <c r="W5230" t="s">
        <v>41104</v>
      </c>
      <c r="X5230" t="s">
        <v>41105</v>
      </c>
      <c r="Y5230" t="s">
        <v>3637</v>
      </c>
      <c r="Z5230" t="s">
        <v>37</v>
      </c>
      <c r="AA5230" t="s">
        <v>89825</v>
      </c>
      <c r="AB5230" t="s">
        <v>41106</v>
      </c>
      <c r="AC5230" t="s">
        <v>41107</v>
      </c>
      <c r="AD5230" t="s">
        <v>77008</v>
      </c>
      <c r="AE5230" t="s">
        <v>3640</v>
      </c>
    </row>
    <row r="5231" spans="1:31" x14ac:dyDescent="0.3">
      <c r="A5231" t="s">
        <v>89826</v>
      </c>
      <c r="B5231" t="s">
        <v>89827</v>
      </c>
      <c r="C5231" t="s">
        <v>187</v>
      </c>
      <c r="D5231" t="s">
        <v>442</v>
      </c>
      <c r="E5231" t="s">
        <v>78789</v>
      </c>
      <c r="F5231" t="s">
        <v>445</v>
      </c>
      <c r="G5231" t="s">
        <v>41108</v>
      </c>
      <c r="H5231" t="s">
        <v>12264</v>
      </c>
      <c r="I5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1" t="str">
        <f>IF(Table2[[#This Row],[Č. or.]],_xlfn.CONCAT(Table2[[#This Row],[Ulice]]," ",Table2[[#This Row],[Č. p.]],"/",Table2[[#This Row],[Č. or.]]),_xlfn.CONCAT(Table2[[#This Row],[Ulice]]," ",Table2[[#This Row],[Č. p.]]))</f>
        <v>Habrmanova 1779</v>
      </c>
      <c r="K5231" t="s">
        <v>7957</v>
      </c>
      <c r="L5231">
        <v>1779</v>
      </c>
      <c r="N5231" t="s">
        <v>3370</v>
      </c>
      <c r="O5231" t="s">
        <v>445</v>
      </c>
      <c r="P5231" t="s">
        <v>78790</v>
      </c>
      <c r="Q5231" t="s">
        <v>445</v>
      </c>
      <c r="R5231" t="s">
        <v>41109</v>
      </c>
      <c r="T5231" t="s">
        <v>41110</v>
      </c>
      <c r="V5231" t="s">
        <v>41111</v>
      </c>
      <c r="W5231" t="s">
        <v>41112</v>
      </c>
      <c r="X5231" t="s">
        <v>41113</v>
      </c>
      <c r="Y5231" t="s">
        <v>3637</v>
      </c>
      <c r="Z5231" t="s">
        <v>37</v>
      </c>
      <c r="AA5231" t="s">
        <v>78791</v>
      </c>
      <c r="AB5231" t="s">
        <v>41010</v>
      </c>
      <c r="AC5231" t="s">
        <v>41011</v>
      </c>
      <c r="AD5231" t="s">
        <v>77008</v>
      </c>
      <c r="AE5231" t="s">
        <v>3640</v>
      </c>
    </row>
    <row r="5232" spans="1:31" x14ac:dyDescent="0.3">
      <c r="A5232" t="s">
        <v>89828</v>
      </c>
      <c r="B5232" t="s">
        <v>89829</v>
      </c>
      <c r="C5232" t="s">
        <v>187</v>
      </c>
      <c r="D5232" t="s">
        <v>442</v>
      </c>
      <c r="E5232" t="s">
        <v>78794</v>
      </c>
      <c r="F5232" t="s">
        <v>3500</v>
      </c>
      <c r="G5232" t="s">
        <v>41114</v>
      </c>
      <c r="H5232" t="s">
        <v>41115</v>
      </c>
      <c r="I5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Stromovka</v>
      </c>
      <c r="J5232" t="str">
        <f>IF(Table2[[#This Row],[Č. or.]],_xlfn.CONCAT(Table2[[#This Row],[Ulice]]," ",Table2[[#This Row],[Č. p.]],"/",Table2[[#This Row],[Č. or.]]),_xlfn.CONCAT(Table2[[#This Row],[Ulice]]," ",Table2[[#This Row],[Č. p.]]))</f>
        <v>Kaštanová 1339</v>
      </c>
      <c r="K5232" t="s">
        <v>23298</v>
      </c>
      <c r="L5232">
        <v>1339</v>
      </c>
      <c r="N5232" t="s">
        <v>3370</v>
      </c>
      <c r="O5232" t="s">
        <v>7902</v>
      </c>
      <c r="P5232" t="s">
        <v>78795</v>
      </c>
      <c r="Q5232" t="s">
        <v>7902</v>
      </c>
      <c r="R5232" t="s">
        <v>41116</v>
      </c>
      <c r="T5232" t="s">
        <v>41117</v>
      </c>
      <c r="V5232" t="s">
        <v>41118</v>
      </c>
      <c r="W5232" t="s">
        <v>41119</v>
      </c>
      <c r="X5232" t="s">
        <v>41120</v>
      </c>
      <c r="Y5232" t="s">
        <v>3679</v>
      </c>
      <c r="Z5232" t="s">
        <v>37</v>
      </c>
      <c r="AA5232" t="s">
        <v>78796</v>
      </c>
      <c r="AB5232" t="s">
        <v>40816</v>
      </c>
      <c r="AC5232" t="s">
        <v>40817</v>
      </c>
      <c r="AD5232" t="s">
        <v>77008</v>
      </c>
      <c r="AE5232" t="s">
        <v>3640</v>
      </c>
    </row>
    <row r="5233" spans="1:31" x14ac:dyDescent="0.3">
      <c r="A5233" t="s">
        <v>89830</v>
      </c>
      <c r="B5233" t="s">
        <v>89831</v>
      </c>
      <c r="C5233" t="s">
        <v>187</v>
      </c>
      <c r="D5233" t="s">
        <v>442</v>
      </c>
      <c r="E5233" t="s">
        <v>78804</v>
      </c>
      <c r="F5233" t="s">
        <v>3370</v>
      </c>
      <c r="G5233" t="s">
        <v>41121</v>
      </c>
      <c r="H5233" t="s">
        <v>12264</v>
      </c>
      <c r="I5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3" t="str">
        <f>IF(Table2[[#This Row],[Č. or.]],_xlfn.CONCAT(Table2[[#This Row],[Ulice]]," ",Table2[[#This Row],[Č. p.]],"/",Table2[[#This Row],[Č. or.]]),_xlfn.CONCAT(Table2[[#This Row],[Ulice]]," ",Table2[[#This Row],[Č. p.]]))</f>
        <v>Dělnická 67</v>
      </c>
      <c r="K5233" t="s">
        <v>10043</v>
      </c>
      <c r="L5233">
        <v>67</v>
      </c>
      <c r="N5233" t="s">
        <v>3370</v>
      </c>
      <c r="O5233" t="s">
        <v>3370</v>
      </c>
      <c r="P5233" t="s">
        <v>78805</v>
      </c>
      <c r="Q5233" t="s">
        <v>3370</v>
      </c>
      <c r="R5233" t="s">
        <v>41122</v>
      </c>
      <c r="T5233" t="s">
        <v>41123</v>
      </c>
      <c r="V5233" t="s">
        <v>41124</v>
      </c>
      <c r="W5233" t="s">
        <v>41125</v>
      </c>
      <c r="X5233" t="s">
        <v>41126</v>
      </c>
      <c r="Y5233" t="s">
        <v>3637</v>
      </c>
      <c r="Z5233" t="s">
        <v>37</v>
      </c>
      <c r="AA5233" t="s">
        <v>78806</v>
      </c>
      <c r="AB5233" t="s">
        <v>40851</v>
      </c>
      <c r="AC5233" t="s">
        <v>40852</v>
      </c>
      <c r="AD5233" t="s">
        <v>77008</v>
      </c>
      <c r="AE5233" t="s">
        <v>3640</v>
      </c>
    </row>
    <row r="5234" spans="1:31" x14ac:dyDescent="0.3">
      <c r="A5234" t="s">
        <v>89832</v>
      </c>
      <c r="B5234" t="s">
        <v>89833</v>
      </c>
      <c r="C5234" t="s">
        <v>187</v>
      </c>
      <c r="D5234" t="s">
        <v>442</v>
      </c>
      <c r="E5234" t="s">
        <v>78794</v>
      </c>
      <c r="F5234" t="s">
        <v>3500</v>
      </c>
      <c r="G5234" t="s">
        <v>41127</v>
      </c>
      <c r="H5234" t="s">
        <v>12264</v>
      </c>
      <c r="I5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4" t="str">
        <f>IF(Table2[[#This Row],[Č. or.]],_xlfn.CONCAT(Table2[[#This Row],[Ulice]]," ",Table2[[#This Row],[Č. p.]],"/",Table2[[#This Row],[Č. or.]]),_xlfn.CONCAT(Table2[[#This Row],[Ulice]]," ",Table2[[#This Row],[Č. p.]]))</f>
        <v>Slunečná 220</v>
      </c>
      <c r="K5234" t="s">
        <v>25602</v>
      </c>
      <c r="L5234">
        <v>220</v>
      </c>
      <c r="N5234" t="s">
        <v>3370</v>
      </c>
      <c r="O5234" t="s">
        <v>1019</v>
      </c>
      <c r="P5234" t="s">
        <v>78809</v>
      </c>
      <c r="Q5234" t="s">
        <v>3500</v>
      </c>
      <c r="R5234" t="s">
        <v>41128</v>
      </c>
      <c r="T5234" t="s">
        <v>41129</v>
      </c>
      <c r="W5234" t="s">
        <v>41130</v>
      </c>
      <c r="X5234" t="s">
        <v>41131</v>
      </c>
      <c r="Y5234" t="s">
        <v>3637</v>
      </c>
      <c r="Z5234" t="s">
        <v>37</v>
      </c>
      <c r="AA5234" t="s">
        <v>78810</v>
      </c>
      <c r="AB5234" t="s">
        <v>41098</v>
      </c>
      <c r="AC5234" t="s">
        <v>41099</v>
      </c>
      <c r="AD5234" t="s">
        <v>77008</v>
      </c>
      <c r="AE5234" t="s">
        <v>3640</v>
      </c>
    </row>
    <row r="5235" spans="1:31" x14ac:dyDescent="0.3">
      <c r="A5235" t="s">
        <v>89834</v>
      </c>
      <c r="B5235" t="s">
        <v>89835</v>
      </c>
      <c r="C5235" t="s">
        <v>187</v>
      </c>
      <c r="D5235" t="s">
        <v>442</v>
      </c>
      <c r="E5235" t="s">
        <v>78794</v>
      </c>
      <c r="F5235" t="s">
        <v>3500</v>
      </c>
      <c r="G5235" t="s">
        <v>41132</v>
      </c>
      <c r="H5235" t="s">
        <v>12264</v>
      </c>
      <c r="I5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5" t="str">
        <f>IF(Table2[[#This Row],[Č. or.]],_xlfn.CONCAT(Table2[[#This Row],[Ulice]]," ",Table2[[#This Row],[Č. p.]],"/",Table2[[#This Row],[Č. or.]]),_xlfn.CONCAT(Table2[[#This Row],[Ulice]]," ",Table2[[#This Row],[Č. p.]]))</f>
        <v>Žerotínova 60</v>
      </c>
      <c r="K5235" t="s">
        <v>4339</v>
      </c>
      <c r="L5235">
        <v>60</v>
      </c>
      <c r="N5235" t="s">
        <v>3370</v>
      </c>
      <c r="O5235" t="s">
        <v>7928</v>
      </c>
      <c r="P5235" t="s">
        <v>78809</v>
      </c>
      <c r="Q5235" t="s">
        <v>3500</v>
      </c>
      <c r="R5235" t="s">
        <v>41133</v>
      </c>
      <c r="T5235" t="s">
        <v>41134</v>
      </c>
      <c r="W5235" t="s">
        <v>41135</v>
      </c>
      <c r="X5235" t="s">
        <v>41136</v>
      </c>
      <c r="Y5235" t="s">
        <v>3637</v>
      </c>
      <c r="Z5235" t="s">
        <v>37</v>
      </c>
      <c r="AA5235" t="s">
        <v>78810</v>
      </c>
      <c r="AB5235" t="s">
        <v>41098</v>
      </c>
      <c r="AC5235" t="s">
        <v>41099</v>
      </c>
      <c r="AD5235" t="s">
        <v>77008</v>
      </c>
      <c r="AE5235" t="s">
        <v>3640</v>
      </c>
    </row>
    <row r="5236" spans="1:31" x14ac:dyDescent="0.3">
      <c r="A5236" t="s">
        <v>89836</v>
      </c>
      <c r="B5236" t="s">
        <v>89837</v>
      </c>
      <c r="C5236" t="s">
        <v>187</v>
      </c>
      <c r="D5236" t="s">
        <v>442</v>
      </c>
      <c r="E5236" t="s">
        <v>78789</v>
      </c>
      <c r="F5236" t="s">
        <v>445</v>
      </c>
      <c r="G5236" t="s">
        <v>41137</v>
      </c>
      <c r="H5236" t="s">
        <v>12264</v>
      </c>
      <c r="I5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6" t="str">
        <f>IF(Table2[[#This Row],[Č. or.]],_xlfn.CONCAT(Table2[[#This Row],[Ulice]]," ",Table2[[#This Row],[Č. p.]],"/",Table2[[#This Row],[Č. or.]]),_xlfn.CONCAT(Table2[[#This Row],[Ulice]]," ",Table2[[#This Row],[Č. p.]]))</f>
        <v>Tylova 624</v>
      </c>
      <c r="K5236" t="s">
        <v>3451</v>
      </c>
      <c r="L5236">
        <v>624</v>
      </c>
      <c r="N5236" t="s">
        <v>3370</v>
      </c>
      <c r="O5236" t="s">
        <v>445</v>
      </c>
      <c r="P5236" t="s">
        <v>78790</v>
      </c>
      <c r="Q5236" t="s">
        <v>445</v>
      </c>
      <c r="R5236" t="s">
        <v>41138</v>
      </c>
      <c r="T5236" t="s">
        <v>41139</v>
      </c>
      <c r="V5236" t="s">
        <v>41140</v>
      </c>
      <c r="W5236" t="s">
        <v>41141</v>
      </c>
      <c r="X5236" t="s">
        <v>41142</v>
      </c>
      <c r="Y5236" t="s">
        <v>3637</v>
      </c>
      <c r="Z5236" t="s">
        <v>37</v>
      </c>
      <c r="AA5236" t="s">
        <v>78791</v>
      </c>
      <c r="AB5236" t="s">
        <v>41010</v>
      </c>
      <c r="AC5236" t="s">
        <v>41011</v>
      </c>
      <c r="AD5236" t="s">
        <v>77008</v>
      </c>
      <c r="AE5236" t="s">
        <v>3640</v>
      </c>
    </row>
    <row r="5237" spans="1:31" x14ac:dyDescent="0.3">
      <c r="A5237" t="s">
        <v>89838</v>
      </c>
      <c r="B5237" t="s">
        <v>89839</v>
      </c>
      <c r="C5237" t="s">
        <v>187</v>
      </c>
      <c r="D5237" t="s">
        <v>442</v>
      </c>
      <c r="E5237" t="s">
        <v>78794</v>
      </c>
      <c r="F5237" t="s">
        <v>3500</v>
      </c>
      <c r="G5237" t="s">
        <v>41143</v>
      </c>
      <c r="H5237" t="s">
        <v>12264</v>
      </c>
      <c r="I5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5237" t="str">
        <f>IF(Table2[[#This Row],[Č. or.]],_xlfn.CONCAT(Table2[[#This Row],[Ulice]]," ",Table2[[#This Row],[Č. p.]],"/",Table2[[#This Row],[Č. or.]]),_xlfn.CONCAT(Table2[[#This Row],[Ulice]]," ",Table2[[#This Row],[Č. p.]]))</f>
        <v>Štefánikova 397</v>
      </c>
      <c r="K5237" t="s">
        <v>4232</v>
      </c>
      <c r="L5237">
        <v>397</v>
      </c>
      <c r="N5237" t="s">
        <v>3370</v>
      </c>
      <c r="O5237" t="s">
        <v>7928</v>
      </c>
      <c r="P5237" t="s">
        <v>78809</v>
      </c>
      <c r="Q5237" t="s">
        <v>3500</v>
      </c>
      <c r="R5237" t="s">
        <v>41144</v>
      </c>
      <c r="T5237" t="s">
        <v>41145</v>
      </c>
      <c r="W5237" t="s">
        <v>41146</v>
      </c>
      <c r="X5237" t="s">
        <v>41147</v>
      </c>
      <c r="Y5237" t="s">
        <v>3649</v>
      </c>
      <c r="Z5237" t="s">
        <v>37</v>
      </c>
      <c r="AA5237" t="s">
        <v>78810</v>
      </c>
      <c r="AB5237" t="s">
        <v>41098</v>
      </c>
      <c r="AC5237" t="s">
        <v>41099</v>
      </c>
      <c r="AD5237" t="s">
        <v>77008</v>
      </c>
      <c r="AE5237" t="s">
        <v>3640</v>
      </c>
    </row>
    <row r="5238" spans="1:31" x14ac:dyDescent="0.3">
      <c r="A5238" t="s">
        <v>89840</v>
      </c>
      <c r="B5238" t="s">
        <v>89841</v>
      </c>
      <c r="C5238" t="s">
        <v>187</v>
      </c>
      <c r="D5238" t="s">
        <v>442</v>
      </c>
      <c r="E5238" t="s">
        <v>78789</v>
      </c>
      <c r="F5238" t="s">
        <v>445</v>
      </c>
      <c r="G5238" t="s">
        <v>41148</v>
      </c>
      <c r="H5238" t="s">
        <v>10950</v>
      </c>
      <c r="I5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38" t="str">
        <f>IF(Table2[[#This Row],[Č. or.]],_xlfn.CONCAT(Table2[[#This Row],[Ulice]]," ",Table2[[#This Row],[Č. p.]],"/",Table2[[#This Row],[Č. or.]]),_xlfn.CONCAT(Table2[[#This Row],[Ulice]]," ",Table2[[#This Row],[Č. p.]]))</f>
        <v>Habrmanova 1500</v>
      </c>
      <c r="K5238" t="s">
        <v>7957</v>
      </c>
      <c r="L5238">
        <v>1500</v>
      </c>
      <c r="N5238" t="s">
        <v>3370</v>
      </c>
      <c r="O5238" t="s">
        <v>445</v>
      </c>
      <c r="P5238" t="s">
        <v>78790</v>
      </c>
      <c r="Q5238" t="s">
        <v>445</v>
      </c>
      <c r="R5238" t="s">
        <v>41149</v>
      </c>
      <c r="T5238" t="s">
        <v>41150</v>
      </c>
      <c r="V5238" t="s">
        <v>41151</v>
      </c>
      <c r="W5238" t="s">
        <v>41152</v>
      </c>
      <c r="X5238" t="s">
        <v>41153</v>
      </c>
      <c r="Y5238" t="s">
        <v>4035</v>
      </c>
      <c r="Z5238" t="s">
        <v>37</v>
      </c>
      <c r="AA5238" t="s">
        <v>78791</v>
      </c>
      <c r="AB5238" t="s">
        <v>41010</v>
      </c>
      <c r="AC5238" t="s">
        <v>41011</v>
      </c>
      <c r="AD5238" t="s">
        <v>77008</v>
      </c>
      <c r="AE5238" t="s">
        <v>3640</v>
      </c>
    </row>
    <row r="5239" spans="1:31" x14ac:dyDescent="0.3">
      <c r="A5239" t="s">
        <v>89842</v>
      </c>
      <c r="B5239" t="s">
        <v>89843</v>
      </c>
      <c r="C5239" t="s">
        <v>187</v>
      </c>
      <c r="D5239" t="s">
        <v>442</v>
      </c>
      <c r="E5239" t="s">
        <v>78789</v>
      </c>
      <c r="F5239" t="s">
        <v>445</v>
      </c>
      <c r="G5239" t="s">
        <v>41154</v>
      </c>
      <c r="H5239" t="s">
        <v>10950</v>
      </c>
      <c r="I5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39" t="str">
        <f>IF(Table2[[#This Row],[Č. or.]],_xlfn.CONCAT(Table2[[#This Row],[Ulice]]," ",Table2[[#This Row],[Č. p.]],"/",Table2[[#This Row],[Č. or.]]),_xlfn.CONCAT(Table2[[#This Row],[Ulice]]," ",Table2[[#This Row],[Č. p.]]))</f>
        <v>Nádražní 200</v>
      </c>
      <c r="K5239" t="s">
        <v>387</v>
      </c>
      <c r="L5239">
        <v>200</v>
      </c>
      <c r="N5239" t="s">
        <v>3370</v>
      </c>
      <c r="O5239" t="s">
        <v>445</v>
      </c>
      <c r="P5239" t="s">
        <v>78790</v>
      </c>
      <c r="Q5239" t="s">
        <v>445</v>
      </c>
      <c r="R5239" t="s">
        <v>41155</v>
      </c>
      <c r="S5239" t="s">
        <v>41156</v>
      </c>
      <c r="T5239" t="s">
        <v>41157</v>
      </c>
      <c r="U5239" t="s">
        <v>41158</v>
      </c>
      <c r="V5239" t="s">
        <v>41159</v>
      </c>
      <c r="W5239" t="s">
        <v>41160</v>
      </c>
      <c r="X5239" t="s">
        <v>41161</v>
      </c>
      <c r="Y5239" t="s">
        <v>4035</v>
      </c>
      <c r="Z5239" t="s">
        <v>37</v>
      </c>
      <c r="AA5239" t="s">
        <v>78791</v>
      </c>
      <c r="AB5239" t="s">
        <v>41010</v>
      </c>
      <c r="AC5239" t="s">
        <v>41011</v>
      </c>
      <c r="AD5239" t="s">
        <v>77008</v>
      </c>
      <c r="AE5239" t="s">
        <v>3640</v>
      </c>
    </row>
    <row r="5240" spans="1:31" x14ac:dyDescent="0.3">
      <c r="A5240" t="s">
        <v>89844</v>
      </c>
      <c r="B5240" t="s">
        <v>89845</v>
      </c>
      <c r="C5240" t="s">
        <v>187</v>
      </c>
      <c r="D5240" t="s">
        <v>442</v>
      </c>
      <c r="E5240" t="s">
        <v>78799</v>
      </c>
      <c r="F5240" t="s">
        <v>1344</v>
      </c>
      <c r="G5240" t="s">
        <v>41162</v>
      </c>
      <c r="H5240" t="s">
        <v>41163</v>
      </c>
      <c r="I5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Lanškroun, Dobrovského 630</v>
      </c>
      <c r="J5240" t="str">
        <f>IF(Table2[[#This Row],[Č. or.]],_xlfn.CONCAT(Table2[[#This Row],[Ulice]]," ",Table2[[#This Row],[Č. p.]],"/",Table2[[#This Row],[Č. or.]]),_xlfn.CONCAT(Table2[[#This Row],[Ulice]]," ",Table2[[#This Row],[Č. p.]]))</f>
        <v>Dobrovského 630</v>
      </c>
      <c r="K5240" t="s">
        <v>12699</v>
      </c>
      <c r="L5240">
        <v>630</v>
      </c>
      <c r="N5240" t="s">
        <v>3370</v>
      </c>
      <c r="O5240" t="s">
        <v>40881</v>
      </c>
      <c r="P5240" t="s">
        <v>78800</v>
      </c>
      <c r="Q5240" t="s">
        <v>1344</v>
      </c>
      <c r="R5240" t="s">
        <v>41164</v>
      </c>
      <c r="T5240" t="s">
        <v>41165</v>
      </c>
      <c r="V5240" t="s">
        <v>41166</v>
      </c>
      <c r="W5240" t="s">
        <v>41167</v>
      </c>
      <c r="X5240" t="s">
        <v>41168</v>
      </c>
      <c r="Y5240" t="s">
        <v>4024</v>
      </c>
      <c r="Z5240" t="s">
        <v>37</v>
      </c>
      <c r="AA5240" t="s">
        <v>78801</v>
      </c>
      <c r="AB5240" t="s">
        <v>40885</v>
      </c>
      <c r="AC5240" t="s">
        <v>40886</v>
      </c>
      <c r="AD5240" t="s">
        <v>77008</v>
      </c>
      <c r="AE5240" t="s">
        <v>3640</v>
      </c>
    </row>
    <row r="5241" spans="1:31" x14ac:dyDescent="0.3">
      <c r="A5241" t="s">
        <v>89846</v>
      </c>
      <c r="B5241" t="s">
        <v>89847</v>
      </c>
      <c r="C5241" t="s">
        <v>187</v>
      </c>
      <c r="D5241" t="s">
        <v>442</v>
      </c>
      <c r="E5241" t="s">
        <v>78794</v>
      </c>
      <c r="F5241" t="s">
        <v>3500</v>
      </c>
      <c r="G5241" t="s">
        <v>41169</v>
      </c>
      <c r="H5241" t="s">
        <v>41169</v>
      </c>
      <c r="I5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M. Choceňského, Choceň</v>
      </c>
      <c r="J5241" t="str">
        <f>IF(Table2[[#This Row],[Č. or.]],_xlfn.CONCAT(Table2[[#This Row],[Ulice]]," ",Table2[[#This Row],[Č. p.]],"/",Table2[[#This Row],[Č. or.]]),_xlfn.CONCAT(Table2[[#This Row],[Ulice]]," ",Table2[[#This Row],[Č. p.]]))</f>
        <v>Mistra Choceňského 211</v>
      </c>
      <c r="K5241" t="s">
        <v>41170</v>
      </c>
      <c r="L5241">
        <v>211</v>
      </c>
      <c r="N5241" t="s">
        <v>3370</v>
      </c>
      <c r="O5241" t="s">
        <v>7902</v>
      </c>
      <c r="P5241" t="s">
        <v>78795</v>
      </c>
      <c r="Q5241" t="s">
        <v>7902</v>
      </c>
      <c r="R5241" t="s">
        <v>41171</v>
      </c>
      <c r="T5241" t="s">
        <v>41172</v>
      </c>
      <c r="V5241" t="s">
        <v>41173</v>
      </c>
      <c r="W5241" t="s">
        <v>41174</v>
      </c>
      <c r="X5241" t="s">
        <v>41175</v>
      </c>
      <c r="Y5241" t="s">
        <v>4013</v>
      </c>
      <c r="Z5241" t="s">
        <v>37</v>
      </c>
      <c r="AA5241" t="s">
        <v>78796</v>
      </c>
      <c r="AB5241" t="s">
        <v>40816</v>
      </c>
      <c r="AC5241" t="s">
        <v>40817</v>
      </c>
      <c r="AD5241" t="s">
        <v>77008</v>
      </c>
      <c r="AE5241" t="s">
        <v>3640</v>
      </c>
    </row>
    <row r="5242" spans="1:31" x14ac:dyDescent="0.3">
      <c r="A5242" t="s">
        <v>89848</v>
      </c>
      <c r="B5242" t="s">
        <v>89849</v>
      </c>
      <c r="C5242" t="s">
        <v>187</v>
      </c>
      <c r="D5242" t="s">
        <v>442</v>
      </c>
      <c r="E5242" t="s">
        <v>78794</v>
      </c>
      <c r="F5242" t="s">
        <v>3500</v>
      </c>
      <c r="G5242" t="s">
        <v>41176</v>
      </c>
      <c r="H5242" t="s">
        <v>41176</v>
      </c>
      <c r="I5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Sv. Čecha, Choceň</v>
      </c>
      <c r="J5242" t="str">
        <f>IF(Table2[[#This Row],[Č. or.]],_xlfn.CONCAT(Table2[[#This Row],[Ulice]]," ",Table2[[#This Row],[Č. p.]],"/",Table2[[#This Row],[Č. or.]]),_xlfn.CONCAT(Table2[[#This Row],[Ulice]]," ",Table2[[#This Row],[Č. p.]]))</f>
        <v>Sv. Čecha 1686</v>
      </c>
      <c r="K5242" t="s">
        <v>41177</v>
      </c>
      <c r="L5242">
        <v>1686</v>
      </c>
      <c r="N5242" t="s">
        <v>3370</v>
      </c>
      <c r="O5242" t="s">
        <v>7902</v>
      </c>
      <c r="P5242" t="s">
        <v>78795</v>
      </c>
      <c r="Q5242" t="s">
        <v>7902</v>
      </c>
      <c r="R5242" t="s">
        <v>41178</v>
      </c>
      <c r="S5242" t="s">
        <v>41178</v>
      </c>
      <c r="T5242" t="s">
        <v>41179</v>
      </c>
      <c r="U5242" t="s">
        <v>41180</v>
      </c>
      <c r="V5242" t="s">
        <v>41181</v>
      </c>
      <c r="W5242" t="s">
        <v>41182</v>
      </c>
      <c r="X5242" t="s">
        <v>41183</v>
      </c>
      <c r="Y5242" t="s">
        <v>4024</v>
      </c>
      <c r="Z5242" t="s">
        <v>37</v>
      </c>
      <c r="AA5242" t="s">
        <v>78796</v>
      </c>
      <c r="AB5242" t="s">
        <v>40816</v>
      </c>
      <c r="AC5242" t="s">
        <v>40817</v>
      </c>
      <c r="AD5242" t="s">
        <v>77008</v>
      </c>
      <c r="AE5242" t="s">
        <v>3640</v>
      </c>
    </row>
    <row r="5243" spans="1:31" x14ac:dyDescent="0.3">
      <c r="A5243" t="s">
        <v>89850</v>
      </c>
      <c r="B5243" t="s">
        <v>89851</v>
      </c>
      <c r="C5243" t="s">
        <v>187</v>
      </c>
      <c r="D5243" t="s">
        <v>442</v>
      </c>
      <c r="E5243" t="s">
        <v>78813</v>
      </c>
      <c r="F5243" t="s">
        <v>3572</v>
      </c>
      <c r="G5243" t="s">
        <v>41184</v>
      </c>
      <c r="H5243" t="s">
        <v>41184</v>
      </c>
      <c r="I5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Letohrad, U Dvora 745</v>
      </c>
      <c r="J5243" t="str">
        <f>IF(Table2[[#This Row],[Č. or.]],_xlfn.CONCAT(Table2[[#This Row],[Ulice]]," ",Table2[[#This Row],[Č. p.]],"/",Table2[[#This Row],[Č. or.]]),_xlfn.CONCAT(Table2[[#This Row],[Ulice]]," ",Table2[[#This Row],[Č. p.]]))</f>
        <v>U Dvora 745</v>
      </c>
      <c r="K5243" t="s">
        <v>41185</v>
      </c>
      <c r="L5243">
        <v>745</v>
      </c>
      <c r="N5243" t="s">
        <v>3370</v>
      </c>
      <c r="O5243" t="s">
        <v>1361</v>
      </c>
      <c r="P5243" t="s">
        <v>78826</v>
      </c>
      <c r="Q5243" t="s">
        <v>1361</v>
      </c>
      <c r="R5243" t="s">
        <v>41186</v>
      </c>
      <c r="T5243" t="s">
        <v>41187</v>
      </c>
      <c r="V5243" t="s">
        <v>41188</v>
      </c>
      <c r="W5243" t="s">
        <v>41189</v>
      </c>
      <c r="X5243" t="s">
        <v>41190</v>
      </c>
      <c r="Y5243" t="s">
        <v>4301</v>
      </c>
      <c r="Z5243" t="s">
        <v>37</v>
      </c>
      <c r="AA5243" t="s">
        <v>78827</v>
      </c>
      <c r="AB5243" t="s">
        <v>40894</v>
      </c>
      <c r="AC5243" t="s">
        <v>40895</v>
      </c>
      <c r="AD5243" t="s">
        <v>77008</v>
      </c>
      <c r="AE5243" t="s">
        <v>3640</v>
      </c>
    </row>
    <row r="5244" spans="1:31" x14ac:dyDescent="0.3">
      <c r="A5244" t="s">
        <v>89852</v>
      </c>
      <c r="B5244" t="s">
        <v>89853</v>
      </c>
      <c r="C5244" t="s">
        <v>187</v>
      </c>
      <c r="D5244" t="s">
        <v>442</v>
      </c>
      <c r="E5244" t="s">
        <v>78813</v>
      </c>
      <c r="F5244" t="s">
        <v>3572</v>
      </c>
      <c r="G5244" t="s">
        <v>41191</v>
      </c>
      <c r="H5244" t="s">
        <v>10950</v>
      </c>
      <c r="I5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44" t="str">
        <f>IF(Table2[[#This Row],[Č. or.]],_xlfn.CONCAT(Table2[[#This Row],[Ulice]]," ",Table2[[#This Row],[Č. p.]],"/",Table2[[#This Row],[Č. or.]]),_xlfn.CONCAT(Table2[[#This Row],[Ulice]]," ",Table2[[#This Row],[Č. p.]]))</f>
        <v>Jamenská 555</v>
      </c>
      <c r="K5244" t="s">
        <v>41192</v>
      </c>
      <c r="L5244">
        <v>555</v>
      </c>
      <c r="N5244" t="s">
        <v>3370</v>
      </c>
      <c r="O5244" t="s">
        <v>41037</v>
      </c>
      <c r="P5244" t="s">
        <v>89799</v>
      </c>
      <c r="Q5244" t="s">
        <v>41037</v>
      </c>
      <c r="R5244" t="s">
        <v>41193</v>
      </c>
      <c r="T5244" t="s">
        <v>41194</v>
      </c>
      <c r="V5244" t="s">
        <v>41195</v>
      </c>
      <c r="W5244" t="s">
        <v>41196</v>
      </c>
      <c r="X5244" t="s">
        <v>41197</v>
      </c>
      <c r="Y5244" t="s">
        <v>4024</v>
      </c>
      <c r="Z5244" t="s">
        <v>37</v>
      </c>
      <c r="AA5244" t="s">
        <v>89800</v>
      </c>
      <c r="AB5244" t="s">
        <v>41042</v>
      </c>
      <c r="AC5244" t="s">
        <v>41043</v>
      </c>
      <c r="AD5244" t="s">
        <v>77008</v>
      </c>
      <c r="AE5244" t="s">
        <v>3640</v>
      </c>
    </row>
    <row r="5245" spans="1:31" x14ac:dyDescent="0.3">
      <c r="A5245" t="s">
        <v>89854</v>
      </c>
      <c r="B5245" t="s">
        <v>89855</v>
      </c>
      <c r="C5245" t="s">
        <v>187</v>
      </c>
      <c r="D5245" t="s">
        <v>442</v>
      </c>
      <c r="E5245" t="s">
        <v>78794</v>
      </c>
      <c r="F5245" t="s">
        <v>3500</v>
      </c>
      <c r="G5245" t="s">
        <v>41198</v>
      </c>
      <c r="H5245" t="s">
        <v>30262</v>
      </c>
      <c r="I5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Integrovaná ZŠ a MŠ</v>
      </c>
      <c r="J5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245">
        <v>80</v>
      </c>
      <c r="N5245" t="s">
        <v>3370</v>
      </c>
      <c r="O5245" t="s">
        <v>41199</v>
      </c>
      <c r="P5245" t="s">
        <v>89856</v>
      </c>
      <c r="Q5245" t="s">
        <v>41199</v>
      </c>
      <c r="R5245" t="s">
        <v>41200</v>
      </c>
      <c r="T5245" t="s">
        <v>41201</v>
      </c>
      <c r="V5245" t="s">
        <v>41202</v>
      </c>
      <c r="W5245" t="s">
        <v>41203</v>
      </c>
      <c r="X5245" t="s">
        <v>41204</v>
      </c>
      <c r="Y5245" t="s">
        <v>11615</v>
      </c>
      <c r="Z5245" t="s">
        <v>37</v>
      </c>
      <c r="AA5245" t="s">
        <v>89857</v>
      </c>
      <c r="AB5245" t="s">
        <v>41205</v>
      </c>
      <c r="AC5245" t="s">
        <v>41206</v>
      </c>
      <c r="AD5245" t="s">
        <v>77008</v>
      </c>
      <c r="AE5245" t="s">
        <v>3640</v>
      </c>
    </row>
    <row r="5246" spans="1:31" x14ac:dyDescent="0.3">
      <c r="A5246" t="s">
        <v>89858</v>
      </c>
      <c r="B5246" t="s">
        <v>89859</v>
      </c>
      <c r="C5246" t="s">
        <v>187</v>
      </c>
      <c r="D5246" t="s">
        <v>442</v>
      </c>
      <c r="E5246" t="s">
        <v>78813</v>
      </c>
      <c r="F5246" t="s">
        <v>3572</v>
      </c>
      <c r="G5246" t="s">
        <v>41207</v>
      </c>
      <c r="H5246" t="s">
        <v>41208</v>
      </c>
      <c r="I5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Letohrad</v>
      </c>
      <c r="J5246" t="str">
        <f>IF(Table2[[#This Row],[Č. or.]],_xlfn.CONCAT(Table2[[#This Row],[Ulice]]," ",Table2[[#This Row],[Č. p.]],"/",Table2[[#This Row],[Č. or.]]),_xlfn.CONCAT(Table2[[#This Row],[Ulice]]," ",Table2[[#This Row],[Č. p.]]))</f>
        <v>Komenského 269</v>
      </c>
      <c r="K5246" t="s">
        <v>851</v>
      </c>
      <c r="L5246">
        <v>269</v>
      </c>
      <c r="N5246" t="s">
        <v>3370</v>
      </c>
      <c r="O5246" t="s">
        <v>1361</v>
      </c>
      <c r="P5246" t="s">
        <v>78826</v>
      </c>
      <c r="Q5246" t="s">
        <v>1361</v>
      </c>
      <c r="R5246" t="s">
        <v>41209</v>
      </c>
      <c r="T5246" t="s">
        <v>41210</v>
      </c>
      <c r="V5246" t="s">
        <v>41211</v>
      </c>
      <c r="W5246" t="s">
        <v>41212</v>
      </c>
      <c r="X5246" t="s">
        <v>41213</v>
      </c>
      <c r="Y5246" t="s">
        <v>4035</v>
      </c>
      <c r="Z5246" t="s">
        <v>37</v>
      </c>
      <c r="AA5246" t="s">
        <v>78827</v>
      </c>
      <c r="AB5246" t="s">
        <v>40894</v>
      </c>
      <c r="AC5246" t="s">
        <v>40895</v>
      </c>
      <c r="AD5246" t="s">
        <v>77008</v>
      </c>
      <c r="AE5246" t="s">
        <v>3640</v>
      </c>
    </row>
    <row r="5247" spans="1:31" x14ac:dyDescent="0.3">
      <c r="A5247" t="s">
        <v>89860</v>
      </c>
      <c r="B5247" t="s">
        <v>89861</v>
      </c>
      <c r="C5247" t="s">
        <v>187</v>
      </c>
      <c r="D5247" t="s">
        <v>442</v>
      </c>
      <c r="E5247" t="s">
        <v>78794</v>
      </c>
      <c r="F5247" t="s">
        <v>3500</v>
      </c>
      <c r="G5247" t="s">
        <v>41214</v>
      </c>
      <c r="H5247" t="s">
        <v>41215</v>
      </c>
      <c r="I5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Jiráskova, přísp.org.</v>
      </c>
      <c r="J5247" t="str">
        <f>IF(Table2[[#This Row],[Č. or.]],_xlfn.CONCAT(Table2[[#This Row],[Ulice]]," ",Table2[[#This Row],[Č. p.]],"/",Table2[[#This Row],[Č. or.]]),_xlfn.CONCAT(Table2[[#This Row],[Ulice]]," ",Table2[[#This Row],[Č. p.]]))</f>
        <v>Jiráskova 317</v>
      </c>
      <c r="K5247" t="s">
        <v>841</v>
      </c>
      <c r="L5247">
        <v>317</v>
      </c>
      <c r="N5247" t="s">
        <v>3370</v>
      </c>
      <c r="O5247" t="s">
        <v>7928</v>
      </c>
      <c r="P5247" t="s">
        <v>78809</v>
      </c>
      <c r="Q5247" t="s">
        <v>3500</v>
      </c>
      <c r="R5247" t="s">
        <v>41216</v>
      </c>
      <c r="T5247" t="s">
        <v>41217</v>
      </c>
      <c r="V5247" t="s">
        <v>41218</v>
      </c>
      <c r="W5247" t="s">
        <v>41219</v>
      </c>
      <c r="X5247" t="s">
        <v>41220</v>
      </c>
      <c r="Y5247" t="s">
        <v>4301</v>
      </c>
      <c r="Z5247" t="s">
        <v>37</v>
      </c>
      <c r="AA5247" t="s">
        <v>78810</v>
      </c>
      <c r="AB5247" t="s">
        <v>41098</v>
      </c>
      <c r="AC5247" t="s">
        <v>41099</v>
      </c>
      <c r="AD5247" t="s">
        <v>77008</v>
      </c>
      <c r="AE5247" t="s">
        <v>3640</v>
      </c>
    </row>
    <row r="5248" spans="1:31" x14ac:dyDescent="0.3">
      <c r="A5248" t="s">
        <v>89862</v>
      </c>
      <c r="B5248" t="s">
        <v>89863</v>
      </c>
      <c r="C5248" t="s">
        <v>187</v>
      </c>
      <c r="D5248" t="s">
        <v>442</v>
      </c>
      <c r="E5248" t="s">
        <v>78789</v>
      </c>
      <c r="F5248" t="s">
        <v>445</v>
      </c>
      <c r="G5248" t="s">
        <v>41221</v>
      </c>
      <c r="H5248" t="s">
        <v>41222</v>
      </c>
      <c r="I5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Česká Třebová, Ústecká ulice</v>
      </c>
      <c r="J5248" t="str">
        <f>IF(Table2[[#This Row],[Č. or.]],_xlfn.CONCAT(Table2[[#This Row],[Ulice]]," ",Table2[[#This Row],[Č. p.]],"/",Table2[[#This Row],[Č. or.]]),_xlfn.CONCAT(Table2[[#This Row],[Ulice]]," ",Table2[[#This Row],[Č. p.]]))</f>
        <v>Ústecká 160</v>
      </c>
      <c r="K5248" t="s">
        <v>33869</v>
      </c>
      <c r="L5248">
        <v>160</v>
      </c>
      <c r="N5248" t="s">
        <v>3370</v>
      </c>
      <c r="O5248" t="s">
        <v>41013</v>
      </c>
      <c r="P5248" t="s">
        <v>78790</v>
      </c>
      <c r="Q5248" t="s">
        <v>445</v>
      </c>
      <c r="R5248" t="s">
        <v>41223</v>
      </c>
      <c r="T5248" t="s">
        <v>41224</v>
      </c>
      <c r="V5248" t="s">
        <v>41225</v>
      </c>
      <c r="W5248" t="s">
        <v>41226</v>
      </c>
      <c r="X5248" t="s">
        <v>41227</v>
      </c>
      <c r="Y5248" t="s">
        <v>4071</v>
      </c>
      <c r="Z5248" t="s">
        <v>37</v>
      </c>
      <c r="AA5248" t="s">
        <v>78791</v>
      </c>
      <c r="AB5248" t="s">
        <v>41010</v>
      </c>
      <c r="AC5248" t="s">
        <v>41011</v>
      </c>
      <c r="AD5248" t="s">
        <v>77008</v>
      </c>
      <c r="AE5248" t="s">
        <v>3640</v>
      </c>
    </row>
    <row r="5249" spans="1:31" x14ac:dyDescent="0.3">
      <c r="A5249" t="s">
        <v>89864</v>
      </c>
      <c r="B5249" t="s">
        <v>89865</v>
      </c>
      <c r="C5249" t="s">
        <v>187</v>
      </c>
      <c r="D5249" t="s">
        <v>442</v>
      </c>
      <c r="E5249" t="s">
        <v>78818</v>
      </c>
      <c r="F5249" t="s">
        <v>7917</v>
      </c>
      <c r="G5249" t="s">
        <v>41228</v>
      </c>
      <c r="H5249" t="s">
        <v>41228</v>
      </c>
      <c r="I5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Králíky</v>
      </c>
      <c r="J5249" t="str">
        <f>IF(Table2[[#This Row],[Č. or.]],_xlfn.CONCAT(Table2[[#This Row],[Ulice]]," ",Table2[[#This Row],[Č. p.]],"/",Table2[[#This Row],[Č. or.]]),_xlfn.CONCAT(Table2[[#This Row],[Ulice]]," ",Table2[[#This Row],[Č. p.]]))</f>
        <v>Moravská 647</v>
      </c>
      <c r="K5249" t="s">
        <v>28192</v>
      </c>
      <c r="L5249">
        <v>647</v>
      </c>
      <c r="N5249" t="s">
        <v>3370</v>
      </c>
      <c r="O5249" t="s">
        <v>7917</v>
      </c>
      <c r="P5249" t="s">
        <v>78819</v>
      </c>
      <c r="Q5249" t="s">
        <v>7917</v>
      </c>
      <c r="R5249" t="s">
        <v>41229</v>
      </c>
      <c r="T5249" t="s">
        <v>41230</v>
      </c>
      <c r="V5249" t="s">
        <v>41231</v>
      </c>
      <c r="W5249" t="s">
        <v>41232</v>
      </c>
      <c r="X5249" t="s">
        <v>41233</v>
      </c>
      <c r="Y5249" t="s">
        <v>4013</v>
      </c>
      <c r="Z5249" t="s">
        <v>37</v>
      </c>
      <c r="AA5249" t="s">
        <v>78820</v>
      </c>
      <c r="AB5249" t="s">
        <v>40859</v>
      </c>
      <c r="AC5249" t="s">
        <v>40860</v>
      </c>
      <c r="AD5249" t="s">
        <v>77008</v>
      </c>
      <c r="AE5249" t="s">
        <v>3640</v>
      </c>
    </row>
    <row r="5250" spans="1:31" x14ac:dyDescent="0.3">
      <c r="A5250" t="s">
        <v>89866</v>
      </c>
      <c r="B5250" t="s">
        <v>89867</v>
      </c>
      <c r="C5250" t="s">
        <v>187</v>
      </c>
      <c r="D5250" t="s">
        <v>442</v>
      </c>
      <c r="E5250" t="s">
        <v>78813</v>
      </c>
      <c r="F5250" t="s">
        <v>3572</v>
      </c>
      <c r="G5250" t="s">
        <v>41234</v>
      </c>
      <c r="H5250" t="s">
        <v>10950</v>
      </c>
      <c r="I5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50" t="str">
        <f>IF(Table2[[#This Row],[Č. or.]],_xlfn.CONCAT(Table2[[#This Row],[Ulice]]," ",Table2[[#This Row],[Č. p.]],"/",Table2[[#This Row],[Č. or.]]),_xlfn.CONCAT(Table2[[#This Row],[Ulice]]," ",Table2[[#This Row],[Č. p.]]))</f>
        <v>28. října 581</v>
      </c>
      <c r="K5250" t="s">
        <v>6895</v>
      </c>
      <c r="L5250">
        <v>581</v>
      </c>
      <c r="N5250" t="s">
        <v>3370</v>
      </c>
      <c r="O5250" t="s">
        <v>3572</v>
      </c>
      <c r="P5250" t="s">
        <v>78814</v>
      </c>
      <c r="Q5250" t="s">
        <v>3572</v>
      </c>
      <c r="R5250" t="s">
        <v>41235</v>
      </c>
      <c r="T5250" t="s">
        <v>41236</v>
      </c>
      <c r="V5250" t="s">
        <v>41237</v>
      </c>
      <c r="W5250" t="s">
        <v>41238</v>
      </c>
      <c r="X5250" t="s">
        <v>41239</v>
      </c>
      <c r="Y5250" t="s">
        <v>4024</v>
      </c>
      <c r="Z5250" t="s">
        <v>37</v>
      </c>
      <c r="AA5250" t="s">
        <v>78815</v>
      </c>
      <c r="AB5250" t="s">
        <v>40936</v>
      </c>
      <c r="AC5250" t="s">
        <v>40937</v>
      </c>
      <c r="AD5250" t="s">
        <v>77008</v>
      </c>
      <c r="AE5250" t="s">
        <v>3640</v>
      </c>
    </row>
    <row r="5251" spans="1:31" x14ac:dyDescent="0.3">
      <c r="A5251" t="s">
        <v>89868</v>
      </c>
      <c r="B5251" t="s">
        <v>89869</v>
      </c>
      <c r="C5251" t="s">
        <v>187</v>
      </c>
      <c r="D5251" t="s">
        <v>442</v>
      </c>
      <c r="E5251" t="s">
        <v>78794</v>
      </c>
      <c r="F5251" t="s">
        <v>3500</v>
      </c>
      <c r="G5251" t="s">
        <v>41240</v>
      </c>
      <c r="H5251" t="s">
        <v>41241</v>
      </c>
      <c r="I5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Javornického, přísp.org.</v>
      </c>
      <c r="J5251" t="str">
        <f>IF(Table2[[#This Row],[Č. or.]],_xlfn.CONCAT(Table2[[#This Row],[Ulice]]," ",Table2[[#This Row],[Č. p.]],"/",Table2[[#This Row],[Č. or.]]),_xlfn.CONCAT(Table2[[#This Row],[Ulice]]," ",Table2[[#This Row],[Č. p.]]))</f>
        <v>Javornického 2</v>
      </c>
      <c r="K5251" t="s">
        <v>41242</v>
      </c>
      <c r="L5251">
        <v>2</v>
      </c>
      <c r="N5251" t="s">
        <v>3370</v>
      </c>
      <c r="O5251" t="s">
        <v>7928</v>
      </c>
      <c r="P5251" t="s">
        <v>78809</v>
      </c>
      <c r="Q5251" t="s">
        <v>3500</v>
      </c>
      <c r="R5251" t="s">
        <v>41243</v>
      </c>
      <c r="T5251" t="s">
        <v>41244</v>
      </c>
      <c r="V5251" t="s">
        <v>41245</v>
      </c>
      <c r="W5251" t="s">
        <v>41246</v>
      </c>
      <c r="X5251" t="s">
        <v>41247</v>
      </c>
      <c r="Y5251" t="s">
        <v>4199</v>
      </c>
      <c r="Z5251" t="s">
        <v>37</v>
      </c>
      <c r="AA5251" t="s">
        <v>78810</v>
      </c>
      <c r="AB5251" t="s">
        <v>41098</v>
      </c>
      <c r="AC5251" t="s">
        <v>41099</v>
      </c>
      <c r="AD5251" t="s">
        <v>77008</v>
      </c>
      <c r="AE5251" t="s">
        <v>3640</v>
      </c>
    </row>
    <row r="5252" spans="1:31" x14ac:dyDescent="0.3">
      <c r="A5252" t="s">
        <v>89870</v>
      </c>
      <c r="B5252" t="s">
        <v>89871</v>
      </c>
      <c r="C5252" t="s">
        <v>187</v>
      </c>
      <c r="D5252" t="s">
        <v>442</v>
      </c>
      <c r="E5252" t="s">
        <v>78804</v>
      </c>
      <c r="F5252" t="s">
        <v>3370</v>
      </c>
      <c r="G5252" t="s">
        <v>41248</v>
      </c>
      <c r="H5252" t="s">
        <v>10950</v>
      </c>
      <c r="I5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52" t="str">
        <f>IF(Table2[[#This Row],[Č. or.]],_xlfn.CONCAT(Table2[[#This Row],[Ulice]]," ",Table2[[#This Row],[Č. p.]],"/",Table2[[#This Row],[Č. or.]]),_xlfn.CONCAT(Table2[[#This Row],[Ulice]]," ",Table2[[#This Row],[Č. p.]]))</f>
        <v>Školní 75</v>
      </c>
      <c r="K5252" t="s">
        <v>606</v>
      </c>
      <c r="L5252">
        <v>75</v>
      </c>
      <c r="N5252" t="s">
        <v>3370</v>
      </c>
      <c r="O5252" t="s">
        <v>40916</v>
      </c>
      <c r="P5252" t="s">
        <v>89754</v>
      </c>
      <c r="Q5252" t="s">
        <v>3370</v>
      </c>
      <c r="R5252" t="s">
        <v>41249</v>
      </c>
      <c r="T5252" t="s">
        <v>41250</v>
      </c>
      <c r="V5252" t="s">
        <v>41251</v>
      </c>
      <c r="W5252" t="s">
        <v>41252</v>
      </c>
      <c r="X5252" t="s">
        <v>41253</v>
      </c>
      <c r="Y5252" t="s">
        <v>4024</v>
      </c>
      <c r="Z5252" t="s">
        <v>37</v>
      </c>
      <c r="AA5252" t="s">
        <v>78806</v>
      </c>
      <c r="AB5252" t="s">
        <v>40851</v>
      </c>
      <c r="AC5252" t="s">
        <v>40852</v>
      </c>
      <c r="AD5252" t="s">
        <v>77008</v>
      </c>
      <c r="AE5252" t="s">
        <v>3640</v>
      </c>
    </row>
    <row r="5253" spans="1:31" x14ac:dyDescent="0.3">
      <c r="A5253" t="s">
        <v>89872</v>
      </c>
      <c r="B5253" t="s">
        <v>89873</v>
      </c>
      <c r="C5253" t="s">
        <v>187</v>
      </c>
      <c r="D5253" t="s">
        <v>442</v>
      </c>
      <c r="E5253" t="s">
        <v>78813</v>
      </c>
      <c r="F5253" t="s">
        <v>3572</v>
      </c>
      <c r="G5253" t="s">
        <v>41254</v>
      </c>
      <c r="H5253" t="s">
        <v>41255</v>
      </c>
      <c r="I5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Česká Rybná, okres Ústí nad Orlicí</v>
      </c>
      <c r="J5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5253">
        <v>141</v>
      </c>
      <c r="N5253" t="s">
        <v>3370</v>
      </c>
      <c r="O5253" t="s">
        <v>41256</v>
      </c>
      <c r="P5253" t="s">
        <v>89874</v>
      </c>
      <c r="Q5253" t="s">
        <v>41256</v>
      </c>
      <c r="R5253" t="s">
        <v>41257</v>
      </c>
      <c r="T5253" t="s">
        <v>41258</v>
      </c>
      <c r="U5253" t="s">
        <v>41259</v>
      </c>
      <c r="V5253" t="s">
        <v>41260</v>
      </c>
      <c r="W5253" t="s">
        <v>41261</v>
      </c>
      <c r="X5253" t="s">
        <v>41262</v>
      </c>
      <c r="Y5253" t="s">
        <v>4199</v>
      </c>
      <c r="Z5253" t="s">
        <v>37</v>
      </c>
      <c r="AA5253" t="s">
        <v>89875</v>
      </c>
      <c r="AB5253" t="s">
        <v>41263</v>
      </c>
      <c r="AC5253" t="s">
        <v>41264</v>
      </c>
      <c r="AD5253" t="s">
        <v>77008</v>
      </c>
      <c r="AE5253" t="s">
        <v>3640</v>
      </c>
    </row>
    <row r="5254" spans="1:31" x14ac:dyDescent="0.3">
      <c r="A5254" t="s">
        <v>89876</v>
      </c>
      <c r="B5254" t="s">
        <v>89877</v>
      </c>
      <c r="C5254" t="s">
        <v>187</v>
      </c>
      <c r="D5254" t="s">
        <v>442</v>
      </c>
      <c r="E5254" t="s">
        <v>78794</v>
      </c>
      <c r="F5254" t="s">
        <v>3500</v>
      </c>
      <c r="G5254" t="s">
        <v>41265</v>
      </c>
      <c r="H5254" t="s">
        <v>41266</v>
      </c>
      <c r="I5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Vysoké Mýto, Knířov, příspěvková org.</v>
      </c>
      <c r="J5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5254">
        <v>11</v>
      </c>
      <c r="N5254" t="s">
        <v>3370</v>
      </c>
      <c r="O5254" t="s">
        <v>41267</v>
      </c>
      <c r="P5254" t="s">
        <v>78809</v>
      </c>
      <c r="Q5254" t="s">
        <v>3500</v>
      </c>
      <c r="R5254" t="s">
        <v>41268</v>
      </c>
      <c r="T5254" t="s">
        <v>41269</v>
      </c>
      <c r="V5254" t="s">
        <v>41270</v>
      </c>
      <c r="W5254" t="s">
        <v>41271</v>
      </c>
      <c r="X5254" t="s">
        <v>41272</v>
      </c>
      <c r="Y5254" t="s">
        <v>4199</v>
      </c>
      <c r="Z5254" t="s">
        <v>37</v>
      </c>
      <c r="AA5254" t="s">
        <v>78810</v>
      </c>
      <c r="AB5254" t="s">
        <v>41098</v>
      </c>
      <c r="AC5254" t="s">
        <v>41099</v>
      </c>
      <c r="AD5254" t="s">
        <v>77008</v>
      </c>
      <c r="AE5254" t="s">
        <v>3640</v>
      </c>
    </row>
    <row r="5255" spans="1:31" x14ac:dyDescent="0.3">
      <c r="A5255" t="s">
        <v>89878</v>
      </c>
      <c r="B5255" t="s">
        <v>89879</v>
      </c>
      <c r="C5255" t="s">
        <v>187</v>
      </c>
      <c r="D5255" t="s">
        <v>442</v>
      </c>
      <c r="E5255" t="s">
        <v>78818</v>
      </c>
      <c r="F5255" t="s">
        <v>7917</v>
      </c>
      <c r="G5255" t="s">
        <v>41273</v>
      </c>
      <c r="H5255" t="s">
        <v>41273</v>
      </c>
      <c r="I5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Lichkov</v>
      </c>
      <c r="J5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5255">
        <v>185</v>
      </c>
      <c r="N5255" t="s">
        <v>3370</v>
      </c>
      <c r="O5255" t="s">
        <v>41274</v>
      </c>
      <c r="P5255" t="s">
        <v>89880</v>
      </c>
      <c r="Q5255" t="s">
        <v>41274</v>
      </c>
      <c r="R5255" t="s">
        <v>41275</v>
      </c>
      <c r="T5255" t="s">
        <v>41276</v>
      </c>
      <c r="V5255" t="s">
        <v>41277</v>
      </c>
      <c r="W5255" t="s">
        <v>41278</v>
      </c>
      <c r="X5255" t="s">
        <v>41279</v>
      </c>
      <c r="Y5255" t="s">
        <v>11615</v>
      </c>
      <c r="Z5255" t="s">
        <v>37</v>
      </c>
      <c r="AA5255" t="s">
        <v>89881</v>
      </c>
      <c r="AB5255" t="s">
        <v>41280</v>
      </c>
      <c r="AC5255" t="s">
        <v>41281</v>
      </c>
      <c r="AD5255" t="s">
        <v>77008</v>
      </c>
      <c r="AE5255" t="s">
        <v>3640</v>
      </c>
    </row>
    <row r="5256" spans="1:31" x14ac:dyDescent="0.3">
      <c r="A5256" t="s">
        <v>89882</v>
      </c>
      <c r="B5256" t="s">
        <v>89883</v>
      </c>
      <c r="C5256" t="s">
        <v>187</v>
      </c>
      <c r="D5256" t="s">
        <v>442</v>
      </c>
      <c r="E5256" t="s">
        <v>78799</v>
      </c>
      <c r="F5256" t="s">
        <v>1344</v>
      </c>
      <c r="G5256" t="s">
        <v>41282</v>
      </c>
      <c r="H5256" t="s">
        <v>41282</v>
      </c>
      <c r="I5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Luková</v>
      </c>
      <c r="J5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5256">
        <v>6</v>
      </c>
      <c r="N5256" t="s">
        <v>3370</v>
      </c>
      <c r="O5256" t="s">
        <v>41283</v>
      </c>
      <c r="P5256" t="s">
        <v>89884</v>
      </c>
      <c r="Q5256" t="s">
        <v>41283</v>
      </c>
      <c r="R5256" t="s">
        <v>41284</v>
      </c>
      <c r="T5256" t="s">
        <v>41285</v>
      </c>
      <c r="V5256" t="s">
        <v>41286</v>
      </c>
      <c r="W5256" t="s">
        <v>41287</v>
      </c>
      <c r="X5256" t="s">
        <v>41288</v>
      </c>
      <c r="Y5256" t="s">
        <v>11615</v>
      </c>
      <c r="Z5256" t="s">
        <v>37</v>
      </c>
      <c r="AA5256" t="s">
        <v>89885</v>
      </c>
      <c r="AB5256" t="s">
        <v>41289</v>
      </c>
      <c r="AC5256" t="s">
        <v>41290</v>
      </c>
      <c r="AD5256" t="s">
        <v>77008</v>
      </c>
      <c r="AE5256" t="s">
        <v>3640</v>
      </c>
    </row>
    <row r="5257" spans="1:31" x14ac:dyDescent="0.3">
      <c r="A5257" t="s">
        <v>89886</v>
      </c>
      <c r="B5257" t="s">
        <v>89887</v>
      </c>
      <c r="C5257" t="s">
        <v>187</v>
      </c>
      <c r="D5257" t="s">
        <v>442</v>
      </c>
      <c r="E5257" t="s">
        <v>78799</v>
      </c>
      <c r="F5257" t="s">
        <v>1344</v>
      </c>
      <c r="G5257" t="s">
        <v>28676</v>
      </c>
      <c r="H5257" t="s">
        <v>11753</v>
      </c>
      <c r="I5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5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257">
        <v>76</v>
      </c>
      <c r="N5257" t="s">
        <v>3370</v>
      </c>
      <c r="O5257" t="s">
        <v>1943</v>
      </c>
      <c r="P5257" t="s">
        <v>89888</v>
      </c>
      <c r="Q5257" t="s">
        <v>1943</v>
      </c>
      <c r="R5257" t="s">
        <v>41291</v>
      </c>
      <c r="T5257" t="s">
        <v>41292</v>
      </c>
      <c r="V5257" t="s">
        <v>41293</v>
      </c>
      <c r="W5257" t="s">
        <v>41294</v>
      </c>
      <c r="X5257" t="s">
        <v>41295</v>
      </c>
      <c r="Y5257" t="s">
        <v>11615</v>
      </c>
      <c r="Z5257" t="s">
        <v>37</v>
      </c>
      <c r="AA5257" t="s">
        <v>89889</v>
      </c>
      <c r="AB5257" t="s">
        <v>41296</v>
      </c>
      <c r="AC5257" t="s">
        <v>41297</v>
      </c>
      <c r="AD5257" t="s">
        <v>77008</v>
      </c>
      <c r="AE5257" t="s">
        <v>3640</v>
      </c>
    </row>
    <row r="5258" spans="1:31" x14ac:dyDescent="0.3">
      <c r="A5258" t="s">
        <v>89890</v>
      </c>
      <c r="B5258" t="s">
        <v>89891</v>
      </c>
      <c r="C5258" t="s">
        <v>187</v>
      </c>
      <c r="D5258" t="s">
        <v>442</v>
      </c>
      <c r="E5258" t="s">
        <v>78799</v>
      </c>
      <c r="F5258" t="s">
        <v>1344</v>
      </c>
      <c r="G5258" t="s">
        <v>41298</v>
      </c>
      <c r="H5258" t="s">
        <v>15790</v>
      </c>
      <c r="I5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5258">
        <v>200</v>
      </c>
      <c r="N5258" t="s">
        <v>3370</v>
      </c>
      <c r="O5258" t="s">
        <v>41299</v>
      </c>
      <c r="P5258" t="s">
        <v>89892</v>
      </c>
      <c r="Q5258" t="s">
        <v>41299</v>
      </c>
      <c r="R5258" t="s">
        <v>41300</v>
      </c>
      <c r="T5258" t="s">
        <v>41301</v>
      </c>
      <c r="V5258" t="s">
        <v>41302</v>
      </c>
      <c r="W5258" t="s">
        <v>41303</v>
      </c>
      <c r="X5258" t="s">
        <v>41304</v>
      </c>
      <c r="Y5258" t="s">
        <v>11615</v>
      </c>
      <c r="Z5258" t="s">
        <v>37</v>
      </c>
      <c r="AA5258" t="s">
        <v>89893</v>
      </c>
      <c r="AB5258" t="s">
        <v>41305</v>
      </c>
      <c r="AC5258" t="s">
        <v>41306</v>
      </c>
      <c r="AD5258" t="s">
        <v>77008</v>
      </c>
      <c r="AE5258" t="s">
        <v>3640</v>
      </c>
    </row>
    <row r="5259" spans="1:31" x14ac:dyDescent="0.3">
      <c r="A5259" t="s">
        <v>89894</v>
      </c>
      <c r="B5259" t="s">
        <v>89895</v>
      </c>
      <c r="C5259" t="s">
        <v>187</v>
      </c>
      <c r="D5259" t="s">
        <v>442</v>
      </c>
      <c r="E5259" t="s">
        <v>78794</v>
      </c>
      <c r="F5259" t="s">
        <v>3500</v>
      </c>
      <c r="G5259" t="s">
        <v>41307</v>
      </c>
      <c r="H5259" t="s">
        <v>41308</v>
      </c>
      <c r="I5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Tisová</v>
      </c>
      <c r="J5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259">
        <v>87</v>
      </c>
      <c r="N5259" t="s">
        <v>3370</v>
      </c>
      <c r="O5259" t="s">
        <v>31067</v>
      </c>
      <c r="P5259" t="s">
        <v>78809</v>
      </c>
      <c r="Q5259" t="s">
        <v>31067</v>
      </c>
      <c r="R5259" t="s">
        <v>41309</v>
      </c>
      <c r="T5259" t="s">
        <v>41310</v>
      </c>
      <c r="U5259" t="s">
        <v>41311</v>
      </c>
      <c r="V5259" t="s">
        <v>41312</v>
      </c>
      <c r="W5259" t="s">
        <v>41313</v>
      </c>
      <c r="X5259" t="s">
        <v>41314</v>
      </c>
      <c r="Y5259" t="s">
        <v>4219</v>
      </c>
      <c r="Z5259" t="s">
        <v>37</v>
      </c>
      <c r="AA5259" t="s">
        <v>89896</v>
      </c>
      <c r="AB5259" t="s">
        <v>41315</v>
      </c>
      <c r="AC5259" t="s">
        <v>41316</v>
      </c>
      <c r="AD5259" t="s">
        <v>77008</v>
      </c>
      <c r="AE5259" t="s">
        <v>3640</v>
      </c>
    </row>
    <row r="5260" spans="1:31" x14ac:dyDescent="0.3">
      <c r="A5260" t="s">
        <v>89897</v>
      </c>
      <c r="B5260" t="s">
        <v>89898</v>
      </c>
      <c r="C5260" t="s">
        <v>187</v>
      </c>
      <c r="D5260" t="s">
        <v>442</v>
      </c>
      <c r="E5260" t="s">
        <v>78789</v>
      </c>
      <c r="F5260" t="s">
        <v>445</v>
      </c>
      <c r="G5260" t="s">
        <v>41317</v>
      </c>
      <c r="H5260" t="s">
        <v>11105</v>
      </c>
      <c r="I5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a Základní škola</v>
      </c>
      <c r="J5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5260">
        <v>214</v>
      </c>
      <c r="N5260" t="s">
        <v>3370</v>
      </c>
      <c r="O5260" t="s">
        <v>41318</v>
      </c>
      <c r="P5260" t="s">
        <v>89899</v>
      </c>
      <c r="Q5260" t="s">
        <v>41318</v>
      </c>
      <c r="R5260" t="s">
        <v>41319</v>
      </c>
      <c r="T5260" t="s">
        <v>41320</v>
      </c>
      <c r="V5260" t="s">
        <v>41321</v>
      </c>
      <c r="W5260" t="s">
        <v>41322</v>
      </c>
      <c r="X5260" t="s">
        <v>41323</v>
      </c>
      <c r="Y5260" t="s">
        <v>11615</v>
      </c>
      <c r="Z5260" t="s">
        <v>37</v>
      </c>
      <c r="AA5260" t="s">
        <v>89900</v>
      </c>
      <c r="AB5260" t="s">
        <v>41324</v>
      </c>
      <c r="AC5260" t="s">
        <v>41325</v>
      </c>
      <c r="AD5260" t="s">
        <v>77008</v>
      </c>
      <c r="AE5260" t="s">
        <v>3640</v>
      </c>
    </row>
    <row r="5261" spans="1:31" x14ac:dyDescent="0.3">
      <c r="A5261" t="s">
        <v>89901</v>
      </c>
      <c r="B5261" t="s">
        <v>89902</v>
      </c>
      <c r="C5261" t="s">
        <v>187</v>
      </c>
      <c r="D5261" t="s">
        <v>442</v>
      </c>
      <c r="E5261" t="s">
        <v>78813</v>
      </c>
      <c r="F5261" t="s">
        <v>3572</v>
      </c>
      <c r="G5261" t="s">
        <v>41326</v>
      </c>
      <c r="H5261" t="s">
        <v>10950</v>
      </c>
      <c r="I5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261">
        <v>73</v>
      </c>
      <c r="N5261" t="s">
        <v>3370</v>
      </c>
      <c r="O5261" t="s">
        <v>41327</v>
      </c>
      <c r="P5261" t="s">
        <v>89757</v>
      </c>
      <c r="Q5261" t="s">
        <v>40922</v>
      </c>
      <c r="R5261" t="s">
        <v>41328</v>
      </c>
      <c r="T5261" t="s">
        <v>41329</v>
      </c>
      <c r="V5261" t="s">
        <v>41330</v>
      </c>
      <c r="W5261" t="s">
        <v>41331</v>
      </c>
      <c r="X5261" t="s">
        <v>41332</v>
      </c>
      <c r="Y5261" t="s">
        <v>4199</v>
      </c>
      <c r="Z5261" t="s">
        <v>37</v>
      </c>
      <c r="AA5261" t="s">
        <v>89758</v>
      </c>
      <c r="AB5261" t="s">
        <v>40927</v>
      </c>
      <c r="AC5261" t="s">
        <v>40928</v>
      </c>
      <c r="AD5261" t="s">
        <v>77008</v>
      </c>
      <c r="AE5261" t="s">
        <v>3640</v>
      </c>
    </row>
    <row r="5262" spans="1:31" x14ac:dyDescent="0.3">
      <c r="A5262" t="s">
        <v>89903</v>
      </c>
      <c r="B5262" t="s">
        <v>89904</v>
      </c>
      <c r="C5262" t="s">
        <v>187</v>
      </c>
      <c r="D5262" t="s">
        <v>442</v>
      </c>
      <c r="E5262" t="s">
        <v>78794</v>
      </c>
      <c r="F5262" t="s">
        <v>3500</v>
      </c>
      <c r="G5262" t="s">
        <v>41333</v>
      </c>
      <c r="H5262" t="s">
        <v>10950</v>
      </c>
      <c r="I5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262">
        <v>3</v>
      </c>
      <c r="N5262" t="s">
        <v>3370</v>
      </c>
      <c r="O5262" t="s">
        <v>40955</v>
      </c>
      <c r="P5262" t="s">
        <v>89769</v>
      </c>
      <c r="Q5262" t="s">
        <v>40955</v>
      </c>
      <c r="R5262" t="s">
        <v>41334</v>
      </c>
      <c r="T5262" t="s">
        <v>41335</v>
      </c>
      <c r="U5262" t="s">
        <v>41336</v>
      </c>
      <c r="V5262" t="s">
        <v>41337</v>
      </c>
      <c r="W5262" t="s">
        <v>41338</v>
      </c>
      <c r="X5262" t="s">
        <v>41339</v>
      </c>
      <c r="Y5262" t="s">
        <v>4199</v>
      </c>
      <c r="Z5262" t="s">
        <v>37</v>
      </c>
      <c r="AA5262" t="s">
        <v>89770</v>
      </c>
      <c r="AB5262" t="s">
        <v>40960</v>
      </c>
      <c r="AC5262" t="s">
        <v>40961</v>
      </c>
      <c r="AD5262" t="s">
        <v>77008</v>
      </c>
      <c r="AE5262" t="s">
        <v>3640</v>
      </c>
    </row>
    <row r="5263" spans="1:31" x14ac:dyDescent="0.3">
      <c r="A5263" t="s">
        <v>89905</v>
      </c>
      <c r="B5263" t="s">
        <v>89906</v>
      </c>
      <c r="C5263" t="s">
        <v>187</v>
      </c>
      <c r="D5263" t="s">
        <v>442</v>
      </c>
      <c r="E5263" t="s">
        <v>78799</v>
      </c>
      <c r="F5263" t="s">
        <v>1344</v>
      </c>
      <c r="G5263" t="s">
        <v>41340</v>
      </c>
      <c r="H5263" t="s">
        <v>41341</v>
      </c>
      <c r="I5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Žichlínek</v>
      </c>
      <c r="J5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263">
        <v>65</v>
      </c>
      <c r="N5263" t="s">
        <v>3370</v>
      </c>
      <c r="O5263" t="s">
        <v>41342</v>
      </c>
      <c r="P5263" t="s">
        <v>78800</v>
      </c>
      <c r="Q5263" t="s">
        <v>41342</v>
      </c>
      <c r="R5263" t="s">
        <v>41343</v>
      </c>
      <c r="T5263" t="s">
        <v>41344</v>
      </c>
      <c r="V5263" t="s">
        <v>41345</v>
      </c>
      <c r="W5263" t="s">
        <v>41346</v>
      </c>
      <c r="X5263" t="s">
        <v>41347</v>
      </c>
      <c r="Y5263" t="s">
        <v>11615</v>
      </c>
      <c r="Z5263" t="s">
        <v>37</v>
      </c>
      <c r="AA5263" t="s">
        <v>89907</v>
      </c>
      <c r="AB5263" t="s">
        <v>41348</v>
      </c>
      <c r="AC5263" t="s">
        <v>41349</v>
      </c>
      <c r="AD5263" t="s">
        <v>77008</v>
      </c>
      <c r="AE5263" t="s">
        <v>3640</v>
      </c>
    </row>
    <row r="5264" spans="1:31" x14ac:dyDescent="0.3">
      <c r="A5264" t="s">
        <v>89908</v>
      </c>
      <c r="B5264" t="s">
        <v>89909</v>
      </c>
      <c r="C5264" t="s">
        <v>187</v>
      </c>
      <c r="D5264" t="s">
        <v>442</v>
      </c>
      <c r="E5264" t="s">
        <v>78799</v>
      </c>
      <c r="F5264" t="s">
        <v>1344</v>
      </c>
      <c r="G5264" t="s">
        <v>41350</v>
      </c>
      <c r="H5264" t="s">
        <v>10950</v>
      </c>
      <c r="I5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4" t="str">
        <f>IF(Table2[[#This Row],[Č. or.]],_xlfn.CONCAT(Table2[[#This Row],[Ulice]]," ",Table2[[#This Row],[Č. p.]],"/",Table2[[#This Row],[Č. or.]]),_xlfn.CONCAT(Table2[[#This Row],[Ulice]]," ",Table2[[#This Row],[Č. p.]]))</f>
        <v>B. Smetany 460</v>
      </c>
      <c r="K5264" t="s">
        <v>14451</v>
      </c>
      <c r="L5264">
        <v>460</v>
      </c>
      <c r="N5264" t="s">
        <v>3370</v>
      </c>
      <c r="O5264" t="s">
        <v>40881</v>
      </c>
      <c r="P5264" t="s">
        <v>78800</v>
      </c>
      <c r="Q5264" t="s">
        <v>1344</v>
      </c>
      <c r="R5264" t="s">
        <v>41351</v>
      </c>
      <c r="T5264" t="s">
        <v>41352</v>
      </c>
      <c r="V5264" t="s">
        <v>41353</v>
      </c>
      <c r="W5264" t="s">
        <v>41354</v>
      </c>
      <c r="X5264" t="s">
        <v>41355</v>
      </c>
      <c r="Y5264" t="s">
        <v>4024</v>
      </c>
      <c r="Z5264" t="s">
        <v>37</v>
      </c>
      <c r="AA5264" t="s">
        <v>78801</v>
      </c>
      <c r="AB5264" t="s">
        <v>40885</v>
      </c>
      <c r="AC5264" t="s">
        <v>40886</v>
      </c>
      <c r="AD5264" t="s">
        <v>77008</v>
      </c>
      <c r="AE5264" t="s">
        <v>3640</v>
      </c>
    </row>
    <row r="5265" spans="1:31" x14ac:dyDescent="0.3">
      <c r="A5265" t="s">
        <v>89910</v>
      </c>
      <c r="B5265" t="s">
        <v>89911</v>
      </c>
      <c r="C5265" t="s">
        <v>187</v>
      </c>
      <c r="D5265" t="s">
        <v>442</v>
      </c>
      <c r="E5265" t="s">
        <v>78804</v>
      </c>
      <c r="F5265" t="s">
        <v>3370</v>
      </c>
      <c r="G5265" t="s">
        <v>41356</v>
      </c>
      <c r="H5265" t="s">
        <v>10950</v>
      </c>
      <c r="I5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5265">
        <v>253</v>
      </c>
      <c r="N5265" t="s">
        <v>3370</v>
      </c>
      <c r="O5265" t="s">
        <v>40837</v>
      </c>
      <c r="P5265" t="s">
        <v>89725</v>
      </c>
      <c r="Q5265" t="s">
        <v>40837</v>
      </c>
      <c r="R5265" t="s">
        <v>41357</v>
      </c>
      <c r="T5265" t="s">
        <v>41358</v>
      </c>
      <c r="V5265" t="s">
        <v>41359</v>
      </c>
      <c r="W5265" t="s">
        <v>41360</v>
      </c>
      <c r="X5265" t="s">
        <v>41361</v>
      </c>
      <c r="Y5265" t="s">
        <v>4035</v>
      </c>
      <c r="Z5265" t="s">
        <v>37</v>
      </c>
      <c r="AA5265" t="s">
        <v>89726</v>
      </c>
      <c r="AB5265" t="s">
        <v>40843</v>
      </c>
      <c r="AC5265" t="s">
        <v>40844</v>
      </c>
      <c r="AD5265" t="s">
        <v>77008</v>
      </c>
      <c r="AE5265" t="s">
        <v>3640</v>
      </c>
    </row>
    <row r="5266" spans="1:31" x14ac:dyDescent="0.3">
      <c r="A5266" t="s">
        <v>89912</v>
      </c>
      <c r="B5266" t="s">
        <v>89913</v>
      </c>
      <c r="C5266" t="s">
        <v>187</v>
      </c>
      <c r="D5266" t="s">
        <v>442</v>
      </c>
      <c r="E5266" t="s">
        <v>78804</v>
      </c>
      <c r="F5266" t="s">
        <v>3370</v>
      </c>
      <c r="G5266" t="s">
        <v>41362</v>
      </c>
      <c r="H5266" t="s">
        <v>15790</v>
      </c>
      <c r="I5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5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5266">
        <v>225</v>
      </c>
      <c r="N5266" t="s">
        <v>3370</v>
      </c>
      <c r="O5266" t="s">
        <v>41363</v>
      </c>
      <c r="P5266" t="s">
        <v>89914</v>
      </c>
      <c r="Q5266" t="s">
        <v>41363</v>
      </c>
      <c r="R5266" t="s">
        <v>41364</v>
      </c>
      <c r="T5266" t="s">
        <v>41365</v>
      </c>
      <c r="V5266" t="s">
        <v>41366</v>
      </c>
      <c r="W5266" t="s">
        <v>41367</v>
      </c>
      <c r="X5266" t="s">
        <v>41368</v>
      </c>
      <c r="Y5266" t="s">
        <v>4219</v>
      </c>
      <c r="Z5266" t="s">
        <v>37</v>
      </c>
      <c r="AA5266" t="s">
        <v>89915</v>
      </c>
      <c r="AB5266" t="s">
        <v>41369</v>
      </c>
      <c r="AC5266" t="s">
        <v>41370</v>
      </c>
      <c r="AD5266" t="s">
        <v>77008</v>
      </c>
      <c r="AE5266" t="s">
        <v>3640</v>
      </c>
    </row>
    <row r="5267" spans="1:31" x14ac:dyDescent="0.3">
      <c r="A5267" t="s">
        <v>89916</v>
      </c>
      <c r="B5267" t="s">
        <v>89917</v>
      </c>
      <c r="C5267" t="s">
        <v>187</v>
      </c>
      <c r="D5267" t="s">
        <v>442</v>
      </c>
      <c r="E5267" t="s">
        <v>78804</v>
      </c>
      <c r="F5267" t="s">
        <v>3370</v>
      </c>
      <c r="G5267" t="s">
        <v>41371</v>
      </c>
      <c r="H5267" t="s">
        <v>10950</v>
      </c>
      <c r="I5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7" t="str">
        <f>IF(Table2[[#This Row],[Č. or.]],_xlfn.CONCAT(Table2[[#This Row],[Ulice]]," ",Table2[[#This Row],[Č. p.]],"/",Table2[[#This Row],[Č. or.]]),_xlfn.CONCAT(Table2[[#This Row],[Ulice]]," ",Table2[[#This Row],[Č. p.]]))</f>
        <v>Komenského 11</v>
      </c>
      <c r="K5267" t="s">
        <v>851</v>
      </c>
      <c r="L5267">
        <v>11</v>
      </c>
      <c r="N5267" t="s">
        <v>3370</v>
      </c>
      <c r="O5267" t="s">
        <v>3370</v>
      </c>
      <c r="P5267" t="s">
        <v>78805</v>
      </c>
      <c r="Q5267" t="s">
        <v>3370</v>
      </c>
      <c r="R5267" t="s">
        <v>41372</v>
      </c>
      <c r="T5267" t="s">
        <v>41373</v>
      </c>
      <c r="V5267" t="s">
        <v>41374</v>
      </c>
      <c r="W5267" t="s">
        <v>41375</v>
      </c>
      <c r="X5267" t="s">
        <v>41376</v>
      </c>
      <c r="Y5267" t="s">
        <v>4024</v>
      </c>
      <c r="Z5267" t="s">
        <v>37</v>
      </c>
      <c r="AA5267" t="s">
        <v>78806</v>
      </c>
      <c r="AB5267" t="s">
        <v>40851</v>
      </c>
      <c r="AC5267" t="s">
        <v>40852</v>
      </c>
      <c r="AD5267" t="s">
        <v>77008</v>
      </c>
      <c r="AE5267" t="s">
        <v>3640</v>
      </c>
    </row>
    <row r="5268" spans="1:31" x14ac:dyDescent="0.3">
      <c r="A5268" t="s">
        <v>89918</v>
      </c>
      <c r="B5268" t="s">
        <v>89919</v>
      </c>
      <c r="C5268" t="s">
        <v>187</v>
      </c>
      <c r="D5268" t="s">
        <v>442</v>
      </c>
      <c r="E5268" t="s">
        <v>78804</v>
      </c>
      <c r="F5268" t="s">
        <v>3370</v>
      </c>
      <c r="G5268" t="s">
        <v>41377</v>
      </c>
      <c r="H5268" t="s">
        <v>10950</v>
      </c>
      <c r="I5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8" t="str">
        <f>IF(Table2[[#This Row],[Č. or.]],_xlfn.CONCAT(Table2[[#This Row],[Ulice]]," ",Table2[[#This Row],[Č. p.]],"/",Table2[[#This Row],[Č. or.]]),_xlfn.CONCAT(Table2[[#This Row],[Ulice]]," ",Table2[[#This Row],[Č. p.]]))</f>
        <v>Bratří Čapků 1332</v>
      </c>
      <c r="K5268" t="s">
        <v>24547</v>
      </c>
      <c r="L5268">
        <v>1332</v>
      </c>
      <c r="N5268" t="s">
        <v>3370</v>
      </c>
      <c r="O5268" t="s">
        <v>3370</v>
      </c>
      <c r="P5268" t="s">
        <v>89819</v>
      </c>
      <c r="Q5268" t="s">
        <v>3370</v>
      </c>
      <c r="R5268" t="s">
        <v>41378</v>
      </c>
      <c r="T5268" t="s">
        <v>41379</v>
      </c>
      <c r="V5268" t="s">
        <v>41380</v>
      </c>
      <c r="W5268" t="s">
        <v>41381</v>
      </c>
      <c r="X5268" t="s">
        <v>41382</v>
      </c>
      <c r="Y5268" t="s">
        <v>4035</v>
      </c>
      <c r="Z5268" t="s">
        <v>37</v>
      </c>
      <c r="AA5268" t="s">
        <v>78806</v>
      </c>
      <c r="AB5268" t="s">
        <v>40851</v>
      </c>
      <c r="AC5268" t="s">
        <v>40852</v>
      </c>
      <c r="AD5268" t="s">
        <v>77008</v>
      </c>
      <c r="AE5268" t="s">
        <v>3640</v>
      </c>
    </row>
    <row r="5269" spans="1:31" x14ac:dyDescent="0.3">
      <c r="A5269" t="s">
        <v>89920</v>
      </c>
      <c r="B5269" t="s">
        <v>89921</v>
      </c>
      <c r="C5269" t="s">
        <v>187</v>
      </c>
      <c r="D5269" t="s">
        <v>442</v>
      </c>
      <c r="E5269" t="s">
        <v>78804</v>
      </c>
      <c r="F5269" t="s">
        <v>3370</v>
      </c>
      <c r="G5269" t="s">
        <v>41383</v>
      </c>
      <c r="H5269" t="s">
        <v>10950</v>
      </c>
      <c r="I5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69" t="str">
        <f>IF(Table2[[#This Row],[Č. or.]],_xlfn.CONCAT(Table2[[#This Row],[Ulice]]," ",Table2[[#This Row],[Č. p.]],"/",Table2[[#This Row],[Č. or.]]),_xlfn.CONCAT(Table2[[#This Row],[Ulice]]," ",Table2[[#This Row],[Č. p.]]))</f>
        <v>Třebovská 147</v>
      </c>
      <c r="K5269" t="s">
        <v>41384</v>
      </c>
      <c r="L5269">
        <v>147</v>
      </c>
      <c r="N5269" t="s">
        <v>3370</v>
      </c>
      <c r="O5269" t="s">
        <v>7974</v>
      </c>
      <c r="P5269" t="s">
        <v>89751</v>
      </c>
      <c r="Q5269" t="s">
        <v>3370</v>
      </c>
      <c r="R5269" t="s">
        <v>41385</v>
      </c>
      <c r="T5269" t="s">
        <v>41386</v>
      </c>
      <c r="V5269" t="s">
        <v>41387</v>
      </c>
      <c r="W5269" t="s">
        <v>41388</v>
      </c>
      <c r="X5269" t="s">
        <v>41389</v>
      </c>
      <c r="Y5269" t="s">
        <v>4035</v>
      </c>
      <c r="Z5269" t="s">
        <v>37</v>
      </c>
      <c r="AA5269" t="s">
        <v>78806</v>
      </c>
      <c r="AB5269" t="s">
        <v>40851</v>
      </c>
      <c r="AC5269" t="s">
        <v>40852</v>
      </c>
      <c r="AD5269" t="s">
        <v>77008</v>
      </c>
      <c r="AE5269" t="s">
        <v>3640</v>
      </c>
    </row>
    <row r="5270" spans="1:31" x14ac:dyDescent="0.3">
      <c r="A5270" t="s">
        <v>89922</v>
      </c>
      <c r="B5270" t="s">
        <v>89923</v>
      </c>
      <c r="C5270" t="s">
        <v>187</v>
      </c>
      <c r="D5270" t="s">
        <v>442</v>
      </c>
      <c r="E5270" t="s">
        <v>78799</v>
      </c>
      <c r="F5270" t="s">
        <v>1344</v>
      </c>
      <c r="G5270" t="s">
        <v>41390</v>
      </c>
      <c r="H5270" t="s">
        <v>10950</v>
      </c>
      <c r="I5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0" t="str">
        <f>IF(Table2[[#This Row],[Č. or.]],_xlfn.CONCAT(Table2[[#This Row],[Ulice]]," ",Table2[[#This Row],[Č. p.]],"/",Table2[[#This Row],[Č. or.]]),_xlfn.CONCAT(Table2[[#This Row],[Ulice]]," ",Table2[[#This Row],[Č. p.]]))</f>
        <v>nám. A. Jiráska 139</v>
      </c>
      <c r="K5270" t="s">
        <v>12300</v>
      </c>
      <c r="L5270">
        <v>139</v>
      </c>
      <c r="N5270" t="s">
        <v>3370</v>
      </c>
      <c r="O5270" t="s">
        <v>1343</v>
      </c>
      <c r="P5270" t="s">
        <v>78800</v>
      </c>
      <c r="Q5270" t="s">
        <v>1344</v>
      </c>
      <c r="R5270" t="s">
        <v>41391</v>
      </c>
      <c r="T5270" t="s">
        <v>41392</v>
      </c>
      <c r="V5270" t="s">
        <v>41393</v>
      </c>
      <c r="W5270" t="s">
        <v>41394</v>
      </c>
      <c r="X5270" t="s">
        <v>41395</v>
      </c>
      <c r="Y5270" t="s">
        <v>4024</v>
      </c>
      <c r="Z5270" t="s">
        <v>37</v>
      </c>
      <c r="AA5270" t="s">
        <v>78801</v>
      </c>
      <c r="AB5270" t="s">
        <v>40885</v>
      </c>
      <c r="AC5270" t="s">
        <v>40886</v>
      </c>
      <c r="AD5270" t="s">
        <v>77008</v>
      </c>
      <c r="AE5270" t="s">
        <v>3640</v>
      </c>
    </row>
    <row r="5271" spans="1:31" x14ac:dyDescent="0.3">
      <c r="A5271" t="s">
        <v>89924</v>
      </c>
      <c r="B5271" t="s">
        <v>89925</v>
      </c>
      <c r="C5271" t="s">
        <v>187</v>
      </c>
      <c r="D5271" t="s">
        <v>442</v>
      </c>
      <c r="E5271" t="s">
        <v>78813</v>
      </c>
      <c r="F5271" t="s">
        <v>3572</v>
      </c>
      <c r="G5271" t="s">
        <v>41396</v>
      </c>
      <c r="H5271" t="s">
        <v>10950</v>
      </c>
      <c r="I5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1" t="str">
        <f>IF(Table2[[#This Row],[Č. or.]],_xlfn.CONCAT(Table2[[#This Row],[Ulice]]," ",Table2[[#This Row],[Č. p.]],"/",Table2[[#This Row],[Č. or.]]),_xlfn.CONCAT(Table2[[#This Row],[Ulice]]," ",Table2[[#This Row],[Č. p.]]))</f>
        <v>Nádražní 743</v>
      </c>
      <c r="K5271" t="s">
        <v>387</v>
      </c>
      <c r="L5271">
        <v>743</v>
      </c>
      <c r="N5271" t="s">
        <v>3370</v>
      </c>
      <c r="O5271" t="s">
        <v>3572</v>
      </c>
      <c r="P5271" t="s">
        <v>78814</v>
      </c>
      <c r="Q5271" t="s">
        <v>3572</v>
      </c>
      <c r="R5271" t="s">
        <v>41397</v>
      </c>
      <c r="T5271" t="s">
        <v>41398</v>
      </c>
      <c r="V5271" t="s">
        <v>41399</v>
      </c>
      <c r="W5271" t="s">
        <v>41400</v>
      </c>
      <c r="X5271" t="s">
        <v>41401</v>
      </c>
      <c r="Y5271" t="s">
        <v>4024</v>
      </c>
      <c r="Z5271" t="s">
        <v>37</v>
      </c>
      <c r="AA5271" t="s">
        <v>78815</v>
      </c>
      <c r="AB5271" t="s">
        <v>40936</v>
      </c>
      <c r="AC5271" t="s">
        <v>40937</v>
      </c>
      <c r="AD5271" t="s">
        <v>77008</v>
      </c>
      <c r="AE5271" t="s">
        <v>3640</v>
      </c>
    </row>
    <row r="5272" spans="1:31" x14ac:dyDescent="0.3">
      <c r="A5272" t="s">
        <v>89926</v>
      </c>
      <c r="B5272" t="s">
        <v>89927</v>
      </c>
      <c r="C5272" t="s">
        <v>187</v>
      </c>
      <c r="D5272" t="s">
        <v>442</v>
      </c>
      <c r="E5272" t="s">
        <v>78799</v>
      </c>
      <c r="F5272" t="s">
        <v>1344</v>
      </c>
      <c r="G5272" t="s">
        <v>41402</v>
      </c>
      <c r="H5272" t="s">
        <v>41403</v>
      </c>
      <c r="I5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Vincence Junka, Dolní Čermná</v>
      </c>
      <c r="J5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5272">
        <v>4</v>
      </c>
      <c r="N5272" t="s">
        <v>3370</v>
      </c>
      <c r="O5272" t="s">
        <v>14497</v>
      </c>
      <c r="P5272" t="s">
        <v>80843</v>
      </c>
      <c r="Q5272" t="s">
        <v>14497</v>
      </c>
      <c r="R5272" t="s">
        <v>41404</v>
      </c>
      <c r="S5272" t="s">
        <v>41404</v>
      </c>
      <c r="T5272" t="s">
        <v>41405</v>
      </c>
      <c r="V5272" t="s">
        <v>41406</v>
      </c>
      <c r="W5272" t="s">
        <v>41407</v>
      </c>
      <c r="X5272" t="s">
        <v>41408</v>
      </c>
      <c r="Y5272" t="s">
        <v>3928</v>
      </c>
      <c r="Z5272" t="s">
        <v>37</v>
      </c>
      <c r="AA5272" t="s">
        <v>80844</v>
      </c>
      <c r="AB5272" t="s">
        <v>41409</v>
      </c>
      <c r="AC5272" t="s">
        <v>41410</v>
      </c>
      <c r="AD5272" t="s">
        <v>77008</v>
      </c>
      <c r="AE5272" t="s">
        <v>3640</v>
      </c>
    </row>
    <row r="5273" spans="1:31" x14ac:dyDescent="0.3">
      <c r="A5273" t="s">
        <v>89928</v>
      </c>
      <c r="B5273" t="s">
        <v>89929</v>
      </c>
      <c r="C5273" t="s">
        <v>187</v>
      </c>
      <c r="D5273" t="s">
        <v>442</v>
      </c>
      <c r="E5273" t="s">
        <v>78804</v>
      </c>
      <c r="F5273" t="s">
        <v>3370</v>
      </c>
      <c r="G5273" t="s">
        <v>41411</v>
      </c>
      <c r="H5273" t="s">
        <v>10950</v>
      </c>
      <c r="I5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5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423</v>
      </c>
      <c r="L5273">
        <v>423</v>
      </c>
      <c r="N5273" t="s">
        <v>3370</v>
      </c>
      <c r="O5273" t="s">
        <v>40819</v>
      </c>
      <c r="P5273" t="s">
        <v>89717</v>
      </c>
      <c r="Q5273" t="s">
        <v>40819</v>
      </c>
      <c r="R5273" t="s">
        <v>41412</v>
      </c>
      <c r="T5273" t="s">
        <v>41413</v>
      </c>
      <c r="V5273" t="s">
        <v>41414</v>
      </c>
      <c r="W5273" t="s">
        <v>41415</v>
      </c>
      <c r="X5273" t="s">
        <v>41416</v>
      </c>
      <c r="Y5273" t="s">
        <v>4035</v>
      </c>
      <c r="Z5273" t="s">
        <v>37</v>
      </c>
      <c r="AA5273" t="s">
        <v>89718</v>
      </c>
      <c r="AB5273" t="s">
        <v>40824</v>
      </c>
      <c r="AC5273" t="s">
        <v>40825</v>
      </c>
      <c r="AD5273" t="s">
        <v>77008</v>
      </c>
      <c r="AE5273" t="s">
        <v>3640</v>
      </c>
    </row>
    <row r="5274" spans="1:31" x14ac:dyDescent="0.3">
      <c r="A5274" t="s">
        <v>89930</v>
      </c>
      <c r="B5274" t="s">
        <v>89931</v>
      </c>
      <c r="C5274" t="s">
        <v>187</v>
      </c>
      <c r="D5274" t="s">
        <v>1048</v>
      </c>
      <c r="E5274" t="s">
        <v>77286</v>
      </c>
      <c r="F5274" t="s">
        <v>1449</v>
      </c>
      <c r="G5274" t="s">
        <v>41417</v>
      </c>
      <c r="H5274" t="s">
        <v>41417</v>
      </c>
      <c r="I5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Sloupnice</v>
      </c>
      <c r="J5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5274">
        <v>14</v>
      </c>
      <c r="N5274" t="s">
        <v>3136</v>
      </c>
      <c r="O5274" t="s">
        <v>40827</v>
      </c>
      <c r="P5274" t="s">
        <v>89721</v>
      </c>
      <c r="Q5274" t="s">
        <v>40828</v>
      </c>
      <c r="R5274" t="s">
        <v>41418</v>
      </c>
      <c r="T5274" t="s">
        <v>41419</v>
      </c>
      <c r="V5274" t="s">
        <v>41420</v>
      </c>
      <c r="W5274" t="s">
        <v>41421</v>
      </c>
      <c r="X5274" t="s">
        <v>41422</v>
      </c>
      <c r="Y5274" t="s">
        <v>4035</v>
      </c>
      <c r="Z5274" t="s">
        <v>37</v>
      </c>
      <c r="AA5274" t="s">
        <v>89722</v>
      </c>
      <c r="AB5274" t="s">
        <v>40834</v>
      </c>
      <c r="AC5274" t="s">
        <v>40835</v>
      </c>
      <c r="AD5274" t="s">
        <v>77008</v>
      </c>
      <c r="AE5274" t="s">
        <v>3640</v>
      </c>
    </row>
    <row r="5275" spans="1:31" x14ac:dyDescent="0.3">
      <c r="A5275" t="s">
        <v>89932</v>
      </c>
      <c r="B5275" t="s">
        <v>89933</v>
      </c>
      <c r="C5275" t="s">
        <v>187</v>
      </c>
      <c r="D5275" t="s">
        <v>442</v>
      </c>
      <c r="E5275" t="s">
        <v>78804</v>
      </c>
      <c r="F5275" t="s">
        <v>3370</v>
      </c>
      <c r="G5275" t="s">
        <v>41423</v>
      </c>
      <c r="H5275" t="s">
        <v>41423</v>
      </c>
      <c r="I5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Libchavy</v>
      </c>
      <c r="J5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5275">
        <v>153</v>
      </c>
      <c r="N5275" t="s">
        <v>3370</v>
      </c>
      <c r="O5275" t="s">
        <v>41424</v>
      </c>
      <c r="P5275" t="s">
        <v>89934</v>
      </c>
      <c r="Q5275" t="s">
        <v>41425</v>
      </c>
      <c r="R5275" t="s">
        <v>41426</v>
      </c>
      <c r="T5275" t="s">
        <v>41427</v>
      </c>
      <c r="V5275" t="s">
        <v>41428</v>
      </c>
      <c r="W5275" t="s">
        <v>41429</v>
      </c>
      <c r="X5275" t="s">
        <v>41430</v>
      </c>
      <c r="Y5275" t="s">
        <v>11615</v>
      </c>
      <c r="Z5275" t="s">
        <v>37</v>
      </c>
      <c r="AA5275" t="s">
        <v>89935</v>
      </c>
      <c r="AB5275" t="s">
        <v>41431</v>
      </c>
      <c r="AC5275" t="s">
        <v>41432</v>
      </c>
      <c r="AD5275" t="s">
        <v>77008</v>
      </c>
      <c r="AE5275" t="s">
        <v>3640</v>
      </c>
    </row>
    <row r="5276" spans="1:31" x14ac:dyDescent="0.3">
      <c r="A5276" t="s">
        <v>89936</v>
      </c>
      <c r="B5276" t="s">
        <v>89937</v>
      </c>
      <c r="C5276" t="s">
        <v>187</v>
      </c>
      <c r="D5276" t="s">
        <v>442</v>
      </c>
      <c r="E5276" t="s">
        <v>78799</v>
      </c>
      <c r="F5276" t="s">
        <v>1344</v>
      </c>
      <c r="G5276" t="s">
        <v>41433</v>
      </c>
      <c r="H5276" t="s">
        <v>41434</v>
      </c>
      <c r="I5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ZŠ, Horní Čermná, okres Ústí nad Orlicí</v>
      </c>
      <c r="J5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5276">
        <v>128</v>
      </c>
      <c r="N5276" t="s">
        <v>3370</v>
      </c>
      <c r="O5276" t="s">
        <v>41077</v>
      </c>
      <c r="P5276" t="s">
        <v>89815</v>
      </c>
      <c r="Q5276" t="s">
        <v>41077</v>
      </c>
      <c r="R5276" t="s">
        <v>41435</v>
      </c>
      <c r="T5276" t="s">
        <v>41436</v>
      </c>
      <c r="V5276" t="s">
        <v>41437</v>
      </c>
      <c r="W5276" t="s">
        <v>41438</v>
      </c>
      <c r="X5276" t="s">
        <v>41439</v>
      </c>
      <c r="Y5276" t="s">
        <v>4024</v>
      </c>
      <c r="Z5276" t="s">
        <v>37</v>
      </c>
      <c r="AA5276" t="s">
        <v>89816</v>
      </c>
      <c r="AB5276" t="s">
        <v>41083</v>
      </c>
      <c r="AC5276" t="s">
        <v>41084</v>
      </c>
      <c r="AD5276" t="s">
        <v>77008</v>
      </c>
      <c r="AE5276" t="s">
        <v>3640</v>
      </c>
    </row>
    <row r="5277" spans="1:31" x14ac:dyDescent="0.3">
      <c r="A5277" t="s">
        <v>89938</v>
      </c>
      <c r="B5277" t="s">
        <v>89939</v>
      </c>
      <c r="C5277" t="s">
        <v>187</v>
      </c>
      <c r="D5277" t="s">
        <v>442</v>
      </c>
      <c r="E5277" t="s">
        <v>78804</v>
      </c>
      <c r="F5277" t="s">
        <v>3370</v>
      </c>
      <c r="G5277" t="s">
        <v>41440</v>
      </c>
      <c r="H5277" t="s">
        <v>41440</v>
      </c>
      <c r="I5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Řetová</v>
      </c>
      <c r="J5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5277">
        <v>162</v>
      </c>
      <c r="N5277" t="s">
        <v>3370</v>
      </c>
      <c r="O5277" t="s">
        <v>41441</v>
      </c>
      <c r="P5277" t="s">
        <v>89940</v>
      </c>
      <c r="Q5277" t="s">
        <v>41441</v>
      </c>
      <c r="R5277" t="s">
        <v>41442</v>
      </c>
      <c r="T5277" t="s">
        <v>41443</v>
      </c>
      <c r="U5277" t="s">
        <v>41444</v>
      </c>
      <c r="V5277" t="s">
        <v>41445</v>
      </c>
      <c r="W5277" t="s">
        <v>41446</v>
      </c>
      <c r="X5277" t="s">
        <v>41447</v>
      </c>
      <c r="Y5277" t="s">
        <v>4219</v>
      </c>
      <c r="Z5277" t="s">
        <v>37</v>
      </c>
      <c r="AA5277" t="s">
        <v>89941</v>
      </c>
      <c r="AB5277" t="s">
        <v>41448</v>
      </c>
      <c r="AC5277" t="s">
        <v>41449</v>
      </c>
      <c r="AD5277" t="s">
        <v>77008</v>
      </c>
      <c r="AE5277" t="s">
        <v>3640</v>
      </c>
    </row>
    <row r="5278" spans="1:31" x14ac:dyDescent="0.3">
      <c r="A5278" t="s">
        <v>89942</v>
      </c>
      <c r="B5278" t="s">
        <v>89943</v>
      </c>
      <c r="C5278" t="s">
        <v>187</v>
      </c>
      <c r="D5278" t="s">
        <v>442</v>
      </c>
      <c r="E5278" t="s">
        <v>78799</v>
      </c>
      <c r="F5278" t="s">
        <v>1344</v>
      </c>
      <c r="G5278" t="s">
        <v>41450</v>
      </c>
      <c r="H5278" t="s">
        <v>41451</v>
      </c>
      <c r="I5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Jindřicha Pravečka</v>
      </c>
      <c r="J5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5278">
        <v>390</v>
      </c>
      <c r="N5278" t="s">
        <v>3370</v>
      </c>
      <c r="O5278" t="s">
        <v>41101</v>
      </c>
      <c r="P5278" t="s">
        <v>89824</v>
      </c>
      <c r="Q5278" t="s">
        <v>41101</v>
      </c>
      <c r="R5278" t="s">
        <v>41452</v>
      </c>
      <c r="T5278" t="s">
        <v>41453</v>
      </c>
      <c r="V5278" t="s">
        <v>41454</v>
      </c>
      <c r="W5278" t="s">
        <v>41455</v>
      </c>
      <c r="X5278" t="s">
        <v>41456</v>
      </c>
      <c r="Y5278" t="s">
        <v>4035</v>
      </c>
      <c r="Z5278" t="s">
        <v>37</v>
      </c>
      <c r="AA5278" t="s">
        <v>89825</v>
      </c>
      <c r="AB5278" t="s">
        <v>41106</v>
      </c>
      <c r="AC5278" t="s">
        <v>41107</v>
      </c>
      <c r="AD5278" t="s">
        <v>77008</v>
      </c>
      <c r="AE5278" t="s">
        <v>3640</v>
      </c>
    </row>
    <row r="5279" spans="1:31" x14ac:dyDescent="0.3">
      <c r="A5279" t="s">
        <v>89944</v>
      </c>
      <c r="B5279" t="s">
        <v>89945</v>
      </c>
      <c r="C5279" t="s">
        <v>187</v>
      </c>
      <c r="D5279" t="s">
        <v>442</v>
      </c>
      <c r="E5279" t="s">
        <v>78799</v>
      </c>
      <c r="F5279" t="s">
        <v>1344</v>
      </c>
      <c r="G5279" t="s">
        <v>41457</v>
      </c>
      <c r="H5279" t="s">
        <v>41457</v>
      </c>
      <c r="I5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Damníkov</v>
      </c>
      <c r="J5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5279">
        <v>25</v>
      </c>
      <c r="N5279" t="s">
        <v>3370</v>
      </c>
      <c r="O5279" t="s">
        <v>41458</v>
      </c>
      <c r="P5279" t="s">
        <v>89884</v>
      </c>
      <c r="Q5279" t="s">
        <v>41458</v>
      </c>
      <c r="R5279" t="s">
        <v>41459</v>
      </c>
      <c r="T5279" t="s">
        <v>41460</v>
      </c>
      <c r="V5279" t="s">
        <v>41461</v>
      </c>
      <c r="W5279" t="s">
        <v>41462</v>
      </c>
      <c r="X5279" t="s">
        <v>41463</v>
      </c>
      <c r="Y5279" t="s">
        <v>4219</v>
      </c>
      <c r="Z5279" t="s">
        <v>37</v>
      </c>
      <c r="AA5279" t="s">
        <v>89946</v>
      </c>
      <c r="AB5279" t="s">
        <v>41464</v>
      </c>
      <c r="AC5279" t="s">
        <v>41465</v>
      </c>
      <c r="AD5279" t="s">
        <v>77008</v>
      </c>
      <c r="AE5279" t="s">
        <v>3640</v>
      </c>
    </row>
    <row r="5280" spans="1:31" x14ac:dyDescent="0.3">
      <c r="A5280" t="s">
        <v>89947</v>
      </c>
      <c r="B5280" t="s">
        <v>89948</v>
      </c>
      <c r="C5280" t="s">
        <v>187</v>
      </c>
      <c r="D5280" t="s">
        <v>442</v>
      </c>
      <c r="E5280" t="s">
        <v>78794</v>
      </c>
      <c r="F5280" t="s">
        <v>3500</v>
      </c>
      <c r="G5280" t="s">
        <v>41466</v>
      </c>
      <c r="H5280" t="s">
        <v>41467</v>
      </c>
      <c r="I5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Dobříkov, okres Ústí nad Orlicí</v>
      </c>
      <c r="J5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5280">
        <v>89</v>
      </c>
      <c r="N5280" t="s">
        <v>3370</v>
      </c>
      <c r="O5280" t="s">
        <v>41468</v>
      </c>
      <c r="P5280" t="s">
        <v>78809</v>
      </c>
      <c r="Q5280" t="s">
        <v>41468</v>
      </c>
      <c r="R5280" t="s">
        <v>41469</v>
      </c>
      <c r="T5280" t="s">
        <v>41470</v>
      </c>
      <c r="V5280" t="s">
        <v>41471</v>
      </c>
      <c r="W5280" t="s">
        <v>41472</v>
      </c>
      <c r="X5280" t="s">
        <v>41473</v>
      </c>
      <c r="Y5280" t="s">
        <v>11615</v>
      </c>
      <c r="Z5280" t="s">
        <v>37</v>
      </c>
      <c r="AA5280" t="s">
        <v>89949</v>
      </c>
      <c r="AB5280" t="s">
        <v>41474</v>
      </c>
      <c r="AC5280" t="s">
        <v>41475</v>
      </c>
      <c r="AD5280" t="s">
        <v>77008</v>
      </c>
      <c r="AE5280" t="s">
        <v>3640</v>
      </c>
    </row>
    <row r="5281" spans="1:31" x14ac:dyDescent="0.3">
      <c r="A5281" t="s">
        <v>89950</v>
      </c>
      <c r="B5281" t="s">
        <v>89951</v>
      </c>
      <c r="C5281" t="s">
        <v>187</v>
      </c>
      <c r="D5281" t="s">
        <v>442</v>
      </c>
      <c r="E5281" t="s">
        <v>78804</v>
      </c>
      <c r="F5281" t="s">
        <v>3370</v>
      </c>
      <c r="G5281" t="s">
        <v>41476</v>
      </c>
      <c r="H5281" t="s">
        <v>41477</v>
      </c>
      <c r="I5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Velká Skrovnice</v>
      </c>
      <c r="J5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281">
        <v>80</v>
      </c>
      <c r="N5281" t="s">
        <v>3370</v>
      </c>
      <c r="O5281" t="s">
        <v>41478</v>
      </c>
      <c r="P5281" t="s">
        <v>78805</v>
      </c>
      <c r="Q5281" t="s">
        <v>41478</v>
      </c>
      <c r="R5281" t="s">
        <v>41479</v>
      </c>
      <c r="T5281" t="s">
        <v>41480</v>
      </c>
      <c r="U5281" t="s">
        <v>41480</v>
      </c>
      <c r="V5281" t="s">
        <v>41481</v>
      </c>
      <c r="W5281" t="s">
        <v>41482</v>
      </c>
      <c r="X5281" t="s">
        <v>41483</v>
      </c>
      <c r="Y5281" t="s">
        <v>4024</v>
      </c>
      <c r="Z5281" t="s">
        <v>37</v>
      </c>
      <c r="AA5281" t="s">
        <v>89952</v>
      </c>
      <c r="AB5281" t="s">
        <v>41484</v>
      </c>
      <c r="AC5281" t="s">
        <v>41485</v>
      </c>
      <c r="AD5281" t="s">
        <v>77008</v>
      </c>
      <c r="AE5281" t="s">
        <v>3640</v>
      </c>
    </row>
    <row r="5282" spans="1:31" x14ac:dyDescent="0.3">
      <c r="A5282" t="s">
        <v>89953</v>
      </c>
      <c r="B5282" t="s">
        <v>89954</v>
      </c>
      <c r="C5282" t="s">
        <v>187</v>
      </c>
      <c r="D5282" t="s">
        <v>442</v>
      </c>
      <c r="E5282" t="s">
        <v>78813</v>
      </c>
      <c r="F5282" t="s">
        <v>3572</v>
      </c>
      <c r="G5282" t="s">
        <v>41486</v>
      </c>
      <c r="H5282" t="s">
        <v>15204</v>
      </c>
      <c r="I5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2" t="str">
        <f>IF(Table2[[#This Row],[Č. or.]],_xlfn.CONCAT(Table2[[#This Row],[Ulice]]," ",Table2[[#This Row],[Č. p.]],"/",Table2[[#This Row],[Č. or.]]),_xlfn.CONCAT(Table2[[#This Row],[Ulice]]," ",Table2[[#This Row],[Č. p.]]))</f>
        <v>Náměstí Gen. Knopa 433</v>
      </c>
      <c r="K5282" t="s">
        <v>40930</v>
      </c>
      <c r="L5282">
        <v>433</v>
      </c>
      <c r="N5282" t="s">
        <v>3370</v>
      </c>
      <c r="O5282" t="s">
        <v>3572</v>
      </c>
      <c r="P5282" t="s">
        <v>78814</v>
      </c>
      <c r="Q5282" t="s">
        <v>3572</v>
      </c>
      <c r="R5282" t="s">
        <v>41487</v>
      </c>
      <c r="T5282" t="s">
        <v>41488</v>
      </c>
      <c r="U5282" t="s">
        <v>41489</v>
      </c>
      <c r="V5282" t="s">
        <v>41490</v>
      </c>
      <c r="W5282" t="s">
        <v>41491</v>
      </c>
      <c r="X5282" t="s">
        <v>41492</v>
      </c>
      <c r="Y5282" t="s">
        <v>15275</v>
      </c>
      <c r="Z5282" t="s">
        <v>37</v>
      </c>
      <c r="AA5282" t="s">
        <v>78815</v>
      </c>
      <c r="AB5282" t="s">
        <v>40936</v>
      </c>
      <c r="AC5282" t="s">
        <v>40937</v>
      </c>
      <c r="AD5282" t="s">
        <v>77008</v>
      </c>
      <c r="AE5282" t="s">
        <v>3640</v>
      </c>
    </row>
    <row r="5283" spans="1:31" x14ac:dyDescent="0.3">
      <c r="A5283" t="s">
        <v>89955</v>
      </c>
      <c r="B5283" t="s">
        <v>89956</v>
      </c>
      <c r="C5283" t="s">
        <v>187</v>
      </c>
      <c r="D5283" t="s">
        <v>442</v>
      </c>
      <c r="E5283" t="s">
        <v>78804</v>
      </c>
      <c r="F5283" t="s">
        <v>3370</v>
      </c>
      <c r="G5283" t="s">
        <v>41493</v>
      </c>
      <c r="H5283" t="s">
        <v>15204</v>
      </c>
      <c r="I5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3" t="str">
        <f>IF(Table2[[#This Row],[Č. or.]],_xlfn.CONCAT(Table2[[#This Row],[Ulice]]," ",Table2[[#This Row],[Č. p.]],"/",Table2[[#This Row],[Č. or.]]),_xlfn.CONCAT(Table2[[#This Row],[Ulice]]," ",Table2[[#This Row],[Č. p.]]))</f>
        <v>Smetanova 43</v>
      </c>
      <c r="K5283" t="s">
        <v>1599</v>
      </c>
      <c r="L5283">
        <v>43</v>
      </c>
      <c r="N5283" t="s">
        <v>3370</v>
      </c>
      <c r="O5283" t="s">
        <v>3370</v>
      </c>
      <c r="P5283" t="s">
        <v>78805</v>
      </c>
      <c r="Q5283" t="s">
        <v>3370</v>
      </c>
      <c r="R5283" t="s">
        <v>41494</v>
      </c>
      <c r="T5283" t="s">
        <v>41495</v>
      </c>
      <c r="V5283" t="s">
        <v>41496</v>
      </c>
      <c r="W5283" t="s">
        <v>41497</v>
      </c>
      <c r="X5283" t="s">
        <v>41498</v>
      </c>
      <c r="Y5283" t="s">
        <v>8029</v>
      </c>
      <c r="Z5283" t="s">
        <v>37</v>
      </c>
      <c r="AA5283" t="s">
        <v>78806</v>
      </c>
      <c r="AB5283" t="s">
        <v>40851</v>
      </c>
      <c r="AC5283" t="s">
        <v>40852</v>
      </c>
      <c r="AD5283" t="s">
        <v>77008</v>
      </c>
      <c r="AE5283" t="s">
        <v>3640</v>
      </c>
    </row>
    <row r="5284" spans="1:31" x14ac:dyDescent="0.3">
      <c r="A5284" t="s">
        <v>89957</v>
      </c>
      <c r="B5284" t="s">
        <v>89958</v>
      </c>
      <c r="C5284" t="s">
        <v>187</v>
      </c>
      <c r="D5284" t="s">
        <v>442</v>
      </c>
      <c r="E5284" t="s">
        <v>78799</v>
      </c>
      <c r="F5284" t="s">
        <v>1344</v>
      </c>
      <c r="G5284" t="s">
        <v>41499</v>
      </c>
      <c r="H5284" t="s">
        <v>41500</v>
      </c>
      <c r="I5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ŠJ MADORET</v>
      </c>
      <c r="J5284" t="str">
        <f>IF(Table2[[#This Row],[Č. or.]],_xlfn.CONCAT(Table2[[#This Row],[Ulice]]," ",Table2[[#This Row],[Č. p.]],"/",Table2[[#This Row],[Č. or.]]),_xlfn.CONCAT(Table2[[#This Row],[Ulice]]," ",Table2[[#This Row],[Č. p.]]))</f>
        <v>B. Smetany 493</v>
      </c>
      <c r="K5284" t="s">
        <v>14451</v>
      </c>
      <c r="L5284">
        <v>493</v>
      </c>
      <c r="N5284" t="s">
        <v>3370</v>
      </c>
      <c r="O5284" t="s">
        <v>40881</v>
      </c>
      <c r="P5284" t="s">
        <v>78800</v>
      </c>
      <c r="Q5284" t="s">
        <v>1344</v>
      </c>
      <c r="R5284" t="s">
        <v>41501</v>
      </c>
      <c r="T5284" t="s">
        <v>41502</v>
      </c>
      <c r="V5284" t="s">
        <v>41503</v>
      </c>
      <c r="W5284" t="s">
        <v>41504</v>
      </c>
      <c r="X5284" t="s">
        <v>41505</v>
      </c>
      <c r="Y5284" t="s">
        <v>15275</v>
      </c>
      <c r="Z5284" t="s">
        <v>37</v>
      </c>
      <c r="AA5284" t="s">
        <v>78801</v>
      </c>
      <c r="AB5284" t="s">
        <v>40885</v>
      </c>
      <c r="AC5284" t="s">
        <v>40886</v>
      </c>
      <c r="AD5284" t="s">
        <v>77008</v>
      </c>
      <c r="AE5284" t="s">
        <v>3640</v>
      </c>
    </row>
    <row r="5285" spans="1:31" x14ac:dyDescent="0.3">
      <c r="A5285" t="s">
        <v>89959</v>
      </c>
      <c r="B5285" t="s">
        <v>89960</v>
      </c>
      <c r="C5285" t="s">
        <v>187</v>
      </c>
      <c r="D5285" t="s">
        <v>442</v>
      </c>
      <c r="E5285" t="s">
        <v>78818</v>
      </c>
      <c r="F5285" t="s">
        <v>7917</v>
      </c>
      <c r="G5285" t="s">
        <v>41506</v>
      </c>
      <c r="H5285" t="s">
        <v>15204</v>
      </c>
      <c r="I5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5" t="str">
        <f>IF(Table2[[#This Row],[Č. or.]],_xlfn.CONCAT(Table2[[#This Row],[Ulice]]," ",Table2[[#This Row],[Č. p.]],"/",Table2[[#This Row],[Č. or.]]),_xlfn.CONCAT(Table2[[#This Row],[Ulice]]," ",Table2[[#This Row],[Č. p.]]))</f>
        <v>Moravská 647</v>
      </c>
      <c r="K5285" t="s">
        <v>28192</v>
      </c>
      <c r="L5285">
        <v>647</v>
      </c>
      <c r="N5285" t="s">
        <v>3370</v>
      </c>
      <c r="O5285" t="s">
        <v>7917</v>
      </c>
      <c r="P5285" t="s">
        <v>78819</v>
      </c>
      <c r="Q5285" t="s">
        <v>7917</v>
      </c>
      <c r="R5285" t="s">
        <v>41507</v>
      </c>
      <c r="S5285" t="s">
        <v>41507</v>
      </c>
      <c r="W5285" t="s">
        <v>41508</v>
      </c>
      <c r="X5285" t="s">
        <v>41509</v>
      </c>
      <c r="Y5285" t="s">
        <v>8029</v>
      </c>
      <c r="Z5285" t="s">
        <v>37</v>
      </c>
      <c r="AA5285" t="s">
        <v>78820</v>
      </c>
      <c r="AB5285" t="s">
        <v>40859</v>
      </c>
      <c r="AC5285" t="s">
        <v>40860</v>
      </c>
      <c r="AD5285" t="s">
        <v>77008</v>
      </c>
      <c r="AE5285" t="s">
        <v>3640</v>
      </c>
    </row>
    <row r="5286" spans="1:31" x14ac:dyDescent="0.3">
      <c r="A5286" t="s">
        <v>89961</v>
      </c>
      <c r="B5286" t="s">
        <v>89962</v>
      </c>
      <c r="C5286" t="s">
        <v>187</v>
      </c>
      <c r="D5286" t="s">
        <v>442</v>
      </c>
      <c r="E5286" t="s">
        <v>78799</v>
      </c>
      <c r="F5286" t="s">
        <v>1344</v>
      </c>
      <c r="G5286" t="s">
        <v>41510</v>
      </c>
      <c r="H5286" t="s">
        <v>15204</v>
      </c>
      <c r="I5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5286">
        <v>40</v>
      </c>
      <c r="N5286" t="s">
        <v>3370</v>
      </c>
      <c r="O5286" t="s">
        <v>14497</v>
      </c>
      <c r="P5286" t="s">
        <v>80843</v>
      </c>
      <c r="Q5286" t="s">
        <v>14497</v>
      </c>
      <c r="R5286" t="s">
        <v>41511</v>
      </c>
      <c r="W5286" t="s">
        <v>41512</v>
      </c>
      <c r="X5286" t="s">
        <v>41513</v>
      </c>
      <c r="Y5286" t="s">
        <v>8029</v>
      </c>
      <c r="Z5286" t="s">
        <v>37</v>
      </c>
      <c r="AA5286" t="s">
        <v>80844</v>
      </c>
      <c r="AB5286" t="s">
        <v>41409</v>
      </c>
      <c r="AC5286" t="s">
        <v>41410</v>
      </c>
      <c r="AD5286" t="s">
        <v>77008</v>
      </c>
      <c r="AE5286" t="s">
        <v>3640</v>
      </c>
    </row>
    <row r="5287" spans="1:31" x14ac:dyDescent="0.3">
      <c r="A5287" t="s">
        <v>89963</v>
      </c>
      <c r="B5287" t="s">
        <v>89964</v>
      </c>
      <c r="C5287" t="s">
        <v>187</v>
      </c>
      <c r="D5287" t="s">
        <v>442</v>
      </c>
      <c r="E5287" t="s">
        <v>78813</v>
      </c>
      <c r="F5287" t="s">
        <v>3572</v>
      </c>
      <c r="G5287" t="s">
        <v>41514</v>
      </c>
      <c r="H5287" t="s">
        <v>15204</v>
      </c>
      <c r="I5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</v>
      </c>
      <c r="J5287" t="str">
        <f>IF(Table2[[#This Row],[Č. or.]],_xlfn.CONCAT(Table2[[#This Row],[Ulice]]," ",Table2[[#This Row],[Č. p.]],"/",Table2[[#This Row],[Č. or.]]),_xlfn.CONCAT(Table2[[#This Row],[Ulice]]," ",Table2[[#This Row],[Č. p.]]))</f>
        <v>Jamenská 555</v>
      </c>
      <c r="K5287" t="s">
        <v>41192</v>
      </c>
      <c r="L5287">
        <v>555</v>
      </c>
      <c r="N5287" t="s">
        <v>3370</v>
      </c>
      <c r="O5287" t="s">
        <v>41037</v>
      </c>
      <c r="P5287" t="s">
        <v>89799</v>
      </c>
      <c r="Q5287" t="s">
        <v>41037</v>
      </c>
      <c r="R5287" t="s">
        <v>41515</v>
      </c>
      <c r="T5287" t="s">
        <v>41516</v>
      </c>
      <c r="U5287" t="s">
        <v>41517</v>
      </c>
      <c r="W5287" t="s">
        <v>41518</v>
      </c>
      <c r="X5287" t="s">
        <v>41519</v>
      </c>
      <c r="Y5287" t="s">
        <v>8029</v>
      </c>
      <c r="Z5287" t="s">
        <v>37</v>
      </c>
      <c r="AA5287" t="s">
        <v>89800</v>
      </c>
      <c r="AB5287" t="s">
        <v>41042</v>
      </c>
      <c r="AC5287" t="s">
        <v>41043</v>
      </c>
      <c r="AD5287" t="s">
        <v>77008</v>
      </c>
      <c r="AE5287" t="s">
        <v>3640</v>
      </c>
    </row>
    <row r="5288" spans="1:31" x14ac:dyDescent="0.3">
      <c r="A5288" t="s">
        <v>89965</v>
      </c>
      <c r="B5288" t="s">
        <v>89966</v>
      </c>
      <c r="C5288" t="s">
        <v>187</v>
      </c>
      <c r="D5288" t="s">
        <v>442</v>
      </c>
      <c r="E5288" t="s">
        <v>78794</v>
      </c>
      <c r="F5288" t="s">
        <v>3500</v>
      </c>
      <c r="G5288" t="s">
        <v>41520</v>
      </c>
      <c r="H5288" t="s">
        <v>19368</v>
      </c>
      <c r="I5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Školní jídelna ZŠ</v>
      </c>
      <c r="J5288" t="str">
        <f>IF(Table2[[#This Row],[Č. or.]],_xlfn.CONCAT(Table2[[#This Row],[Ulice]]," ",Table2[[#This Row],[Č. p.]],"/",Table2[[#This Row],[Č. or.]]),_xlfn.CONCAT(Table2[[#This Row],[Ulice]]," ",Table2[[#This Row],[Č. p.]]))</f>
        <v>Fügnerova 147</v>
      </c>
      <c r="K5288" t="s">
        <v>34493</v>
      </c>
      <c r="L5288">
        <v>147</v>
      </c>
      <c r="N5288" t="s">
        <v>3370</v>
      </c>
      <c r="O5288" t="s">
        <v>7902</v>
      </c>
      <c r="P5288" t="s">
        <v>78795</v>
      </c>
      <c r="Q5288" t="s">
        <v>7902</v>
      </c>
      <c r="R5288" t="s">
        <v>41521</v>
      </c>
      <c r="T5288" t="s">
        <v>41522</v>
      </c>
      <c r="U5288" t="s">
        <v>41522</v>
      </c>
      <c r="W5288" t="s">
        <v>41523</v>
      </c>
      <c r="X5288" t="s">
        <v>41524</v>
      </c>
      <c r="Y5288" t="s">
        <v>15275</v>
      </c>
      <c r="Z5288" t="s">
        <v>37</v>
      </c>
      <c r="AA5288" t="s">
        <v>78796</v>
      </c>
      <c r="AB5288" t="s">
        <v>40816</v>
      </c>
      <c r="AC5288" t="s">
        <v>40817</v>
      </c>
      <c r="AD5288" t="s">
        <v>77008</v>
      </c>
      <c r="AE5288" t="s">
        <v>3640</v>
      </c>
    </row>
    <row r="5289" spans="1:31" x14ac:dyDescent="0.3">
      <c r="A5289" t="s">
        <v>89967</v>
      </c>
      <c r="B5289" t="s">
        <v>89968</v>
      </c>
      <c r="C5289" t="s">
        <v>187</v>
      </c>
      <c r="D5289" t="s">
        <v>85</v>
      </c>
      <c r="E5289" t="s">
        <v>77289</v>
      </c>
      <c r="F5289" t="s">
        <v>90</v>
      </c>
      <c r="G5289" t="s">
        <v>41525</v>
      </c>
      <c r="H5289" t="s">
        <v>11753</v>
      </c>
      <c r="I5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289" t="str">
        <f>IF(Table2[[#This Row],[Č. or.]],_xlfn.CONCAT(Table2[[#This Row],[Ulice]]," ",Table2[[#This Row],[Č. p.]],"/",Table2[[#This Row],[Č. or.]]),_xlfn.CONCAT(Table2[[#This Row],[Ulice]]," ",Table2[[#This Row],[Č. p.]]))</f>
        <v>Dlouhá 279</v>
      </c>
      <c r="K5289" t="s">
        <v>7192</v>
      </c>
      <c r="L5289">
        <v>279</v>
      </c>
      <c r="N5289" t="s">
        <v>90</v>
      </c>
      <c r="O5289" t="s">
        <v>41526</v>
      </c>
      <c r="P5289" t="s">
        <v>78846</v>
      </c>
      <c r="Q5289" t="s">
        <v>41526</v>
      </c>
      <c r="R5289" t="s">
        <v>41527</v>
      </c>
      <c r="T5289" t="s">
        <v>41528</v>
      </c>
      <c r="V5289" t="s">
        <v>41529</v>
      </c>
      <c r="W5289" t="s">
        <v>41530</v>
      </c>
      <c r="X5289" t="s">
        <v>41531</v>
      </c>
      <c r="Y5289" t="s">
        <v>11615</v>
      </c>
      <c r="Z5289" t="s">
        <v>37</v>
      </c>
      <c r="AA5289" t="s">
        <v>89969</v>
      </c>
      <c r="AB5289" t="s">
        <v>41532</v>
      </c>
      <c r="AC5289" t="s">
        <v>41533</v>
      </c>
      <c r="AD5289" t="s">
        <v>77008</v>
      </c>
      <c r="AE5289" t="s">
        <v>3640</v>
      </c>
    </row>
    <row r="5290" spans="1:31" x14ac:dyDescent="0.3">
      <c r="A5290" t="s">
        <v>89970</v>
      </c>
      <c r="B5290" t="s">
        <v>89971</v>
      </c>
      <c r="C5290" t="s">
        <v>187</v>
      </c>
      <c r="D5290" t="s">
        <v>85</v>
      </c>
      <c r="E5290" t="s">
        <v>77289</v>
      </c>
      <c r="F5290" t="s">
        <v>90</v>
      </c>
      <c r="G5290" t="s">
        <v>41534</v>
      </c>
      <c r="H5290" t="s">
        <v>12264</v>
      </c>
      <c r="I5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5290">
        <v>67</v>
      </c>
      <c r="N5290" t="s">
        <v>90</v>
      </c>
      <c r="O5290" t="s">
        <v>41535</v>
      </c>
      <c r="P5290" t="s">
        <v>89972</v>
      </c>
      <c r="Q5290" t="s">
        <v>41535</v>
      </c>
      <c r="R5290" t="s">
        <v>41536</v>
      </c>
      <c r="T5290" t="s">
        <v>41537</v>
      </c>
      <c r="V5290" t="s">
        <v>41538</v>
      </c>
      <c r="W5290" t="s">
        <v>41539</v>
      </c>
      <c r="X5290" t="s">
        <v>41540</v>
      </c>
      <c r="Y5290" t="s">
        <v>3637</v>
      </c>
      <c r="Z5290" t="s">
        <v>37</v>
      </c>
      <c r="AA5290" t="s">
        <v>89973</v>
      </c>
      <c r="AB5290" t="s">
        <v>41541</v>
      </c>
      <c r="AC5290" t="s">
        <v>41542</v>
      </c>
      <c r="AD5290" t="s">
        <v>77008</v>
      </c>
      <c r="AE5290" t="s">
        <v>3640</v>
      </c>
    </row>
    <row r="5291" spans="1:31" x14ac:dyDescent="0.3">
      <c r="A5291" t="s">
        <v>89974</v>
      </c>
      <c r="B5291" t="s">
        <v>89975</v>
      </c>
      <c r="C5291" t="s">
        <v>187</v>
      </c>
      <c r="D5291" t="s">
        <v>85</v>
      </c>
      <c r="E5291" t="s">
        <v>77296</v>
      </c>
      <c r="F5291" t="s">
        <v>122</v>
      </c>
      <c r="G5291" t="s">
        <v>41543</v>
      </c>
      <c r="H5291" t="s">
        <v>41544</v>
      </c>
      <c r="I5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Kořenec</v>
      </c>
      <c r="J5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5291">
        <v>104</v>
      </c>
      <c r="N5291" t="s">
        <v>90</v>
      </c>
      <c r="O5291" t="s">
        <v>41545</v>
      </c>
      <c r="P5291" t="s">
        <v>77301</v>
      </c>
      <c r="Q5291" t="s">
        <v>41545</v>
      </c>
      <c r="R5291" t="s">
        <v>41546</v>
      </c>
      <c r="T5291" t="s">
        <v>41547</v>
      </c>
      <c r="W5291" t="s">
        <v>41548</v>
      </c>
      <c r="X5291" t="s">
        <v>41549</v>
      </c>
      <c r="Y5291" t="s">
        <v>3637</v>
      </c>
      <c r="Z5291" t="s">
        <v>37</v>
      </c>
      <c r="AA5291" t="s">
        <v>89976</v>
      </c>
      <c r="AB5291" t="s">
        <v>41550</v>
      </c>
      <c r="AC5291" t="s">
        <v>41551</v>
      </c>
      <c r="AD5291" t="s">
        <v>77008</v>
      </c>
      <c r="AE5291" t="s">
        <v>3640</v>
      </c>
    </row>
    <row r="5292" spans="1:31" x14ac:dyDescent="0.3">
      <c r="A5292" t="s">
        <v>89977</v>
      </c>
      <c r="B5292" t="s">
        <v>89978</v>
      </c>
      <c r="C5292" t="s">
        <v>187</v>
      </c>
      <c r="D5292" t="s">
        <v>85</v>
      </c>
      <c r="E5292" t="s">
        <v>77289</v>
      </c>
      <c r="F5292" t="s">
        <v>90</v>
      </c>
      <c r="G5292" t="s">
        <v>41552</v>
      </c>
      <c r="H5292" t="s">
        <v>12264</v>
      </c>
      <c r="I5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2" t="str">
        <f>IF(Table2[[#This Row],[Č. or.]],_xlfn.CONCAT(Table2[[#This Row],[Ulice]]," ",Table2[[#This Row],[Č. p.]],"/",Table2[[#This Row],[Č. or.]]),_xlfn.CONCAT(Table2[[#This Row],[Ulice]]," ",Table2[[#This Row],[Č. p.]]))</f>
        <v>Divišova 1809/2</v>
      </c>
      <c r="K5292" t="s">
        <v>41553</v>
      </c>
      <c r="L5292">
        <v>1809</v>
      </c>
      <c r="M5292">
        <v>2</v>
      </c>
      <c r="N5292" t="s">
        <v>90</v>
      </c>
      <c r="O5292" t="s">
        <v>90</v>
      </c>
      <c r="P5292" t="s">
        <v>77290</v>
      </c>
      <c r="Q5292" t="s">
        <v>90</v>
      </c>
      <c r="R5292" t="s">
        <v>41554</v>
      </c>
      <c r="T5292" t="s">
        <v>41555</v>
      </c>
      <c r="W5292" t="s">
        <v>41556</v>
      </c>
      <c r="X5292" t="s">
        <v>41557</v>
      </c>
      <c r="Y5292" t="s">
        <v>3637</v>
      </c>
      <c r="Z5292" t="s">
        <v>37</v>
      </c>
      <c r="AA5292" t="s">
        <v>77291</v>
      </c>
      <c r="AB5292" t="s">
        <v>41558</v>
      </c>
      <c r="AC5292" t="s">
        <v>41559</v>
      </c>
      <c r="AD5292" t="s">
        <v>77008</v>
      </c>
      <c r="AE5292" t="s">
        <v>3640</v>
      </c>
    </row>
    <row r="5293" spans="1:31" x14ac:dyDescent="0.3">
      <c r="A5293" t="s">
        <v>89979</v>
      </c>
      <c r="B5293" t="s">
        <v>89980</v>
      </c>
      <c r="C5293" t="s">
        <v>187</v>
      </c>
      <c r="D5293" t="s">
        <v>85</v>
      </c>
      <c r="E5293" t="s">
        <v>77289</v>
      </c>
      <c r="F5293" t="s">
        <v>90</v>
      </c>
      <c r="G5293" t="s">
        <v>41560</v>
      </c>
      <c r="H5293" t="s">
        <v>12264</v>
      </c>
      <c r="I5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3" t="str">
        <f>IF(Table2[[#This Row],[Č. or.]],_xlfn.CONCAT(Table2[[#This Row],[Ulice]]," ",Table2[[#This Row],[Č. p.]],"/",Table2[[#This Row],[Č. or.]]),_xlfn.CONCAT(Table2[[#This Row],[Ulice]]," ",Table2[[#This Row],[Č. p.]]))</f>
        <v>Rodkovského 1587/2</v>
      </c>
      <c r="K5293" t="s">
        <v>41561</v>
      </c>
      <c r="L5293">
        <v>1587</v>
      </c>
      <c r="M5293">
        <v>2</v>
      </c>
      <c r="N5293" t="s">
        <v>90</v>
      </c>
      <c r="O5293" t="s">
        <v>90</v>
      </c>
      <c r="P5293" t="s">
        <v>77290</v>
      </c>
      <c r="Q5293" t="s">
        <v>90</v>
      </c>
      <c r="R5293" t="s">
        <v>41562</v>
      </c>
      <c r="T5293" t="s">
        <v>41563</v>
      </c>
      <c r="V5293" t="s">
        <v>41564</v>
      </c>
      <c r="W5293" t="s">
        <v>41565</v>
      </c>
      <c r="X5293" t="s">
        <v>41566</v>
      </c>
      <c r="Y5293" t="s">
        <v>3637</v>
      </c>
      <c r="Z5293" t="s">
        <v>37</v>
      </c>
      <c r="AA5293" t="s">
        <v>77291</v>
      </c>
      <c r="AB5293" t="s">
        <v>41558</v>
      </c>
      <c r="AC5293" t="s">
        <v>41559</v>
      </c>
      <c r="AD5293" t="s">
        <v>77008</v>
      </c>
      <c r="AE5293" t="s">
        <v>3640</v>
      </c>
    </row>
    <row r="5294" spans="1:31" x14ac:dyDescent="0.3">
      <c r="A5294" t="s">
        <v>89981</v>
      </c>
      <c r="B5294" t="s">
        <v>89982</v>
      </c>
      <c r="C5294" t="s">
        <v>187</v>
      </c>
      <c r="D5294" t="s">
        <v>85</v>
      </c>
      <c r="E5294" t="s">
        <v>77289</v>
      </c>
      <c r="F5294" t="s">
        <v>90</v>
      </c>
      <c r="G5294" t="s">
        <v>41567</v>
      </c>
      <c r="H5294" t="s">
        <v>12264</v>
      </c>
      <c r="I5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4" t="str">
        <f>IF(Table2[[#This Row],[Č. or.]],_xlfn.CONCAT(Table2[[#This Row],[Ulice]]," ",Table2[[#This Row],[Č. p.]],"/",Table2[[#This Row],[Č. or.]]),_xlfn.CONCAT(Table2[[#This Row],[Ulice]]," ",Table2[[#This Row],[Č. p.]]))</f>
        <v>Budovatelská 282</v>
      </c>
      <c r="K5294" t="s">
        <v>41568</v>
      </c>
      <c r="L5294">
        <v>282</v>
      </c>
      <c r="N5294" t="s">
        <v>90</v>
      </c>
      <c r="O5294" t="s">
        <v>41569</v>
      </c>
      <c r="P5294" t="s">
        <v>89983</v>
      </c>
      <c r="Q5294" t="s">
        <v>41569</v>
      </c>
      <c r="R5294" t="s">
        <v>41570</v>
      </c>
      <c r="T5294" t="s">
        <v>41571</v>
      </c>
      <c r="W5294" t="s">
        <v>41572</v>
      </c>
      <c r="X5294" t="s">
        <v>41573</v>
      </c>
      <c r="Y5294" t="s">
        <v>3637</v>
      </c>
      <c r="Z5294" t="s">
        <v>37</v>
      </c>
      <c r="AA5294" t="s">
        <v>89984</v>
      </c>
      <c r="AB5294" t="s">
        <v>41574</v>
      </c>
      <c r="AC5294" t="s">
        <v>41575</v>
      </c>
      <c r="AD5294" t="s">
        <v>77008</v>
      </c>
      <c r="AE5294" t="s">
        <v>3640</v>
      </c>
    </row>
    <row r="5295" spans="1:31" x14ac:dyDescent="0.3">
      <c r="A5295" t="s">
        <v>89985</v>
      </c>
      <c r="B5295" t="s">
        <v>89986</v>
      </c>
      <c r="C5295" t="s">
        <v>187</v>
      </c>
      <c r="D5295" t="s">
        <v>85</v>
      </c>
      <c r="E5295" t="s">
        <v>77296</v>
      </c>
      <c r="F5295" t="s">
        <v>122</v>
      </c>
      <c r="G5295" t="s">
        <v>41576</v>
      </c>
      <c r="H5295" t="s">
        <v>12264</v>
      </c>
      <c r="I5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5" t="str">
        <f>IF(Table2[[#This Row],[Č. or.]],_xlfn.CONCAT(Table2[[#This Row],[Ulice]]," ",Table2[[#This Row],[Č. p.]],"/",Table2[[#This Row],[Č. or.]]),_xlfn.CONCAT(Table2[[#This Row],[Ulice]]," ",Table2[[#This Row],[Č. p.]]))</f>
        <v>Školní 204</v>
      </c>
      <c r="K5295" t="s">
        <v>606</v>
      </c>
      <c r="L5295">
        <v>204</v>
      </c>
      <c r="N5295" t="s">
        <v>90</v>
      </c>
      <c r="O5295" t="s">
        <v>41577</v>
      </c>
      <c r="P5295" t="s">
        <v>89987</v>
      </c>
      <c r="Q5295" t="s">
        <v>41577</v>
      </c>
      <c r="R5295" t="s">
        <v>41578</v>
      </c>
      <c r="T5295" t="s">
        <v>41579</v>
      </c>
      <c r="V5295" t="s">
        <v>41580</v>
      </c>
      <c r="W5295" t="s">
        <v>41581</v>
      </c>
      <c r="X5295" t="s">
        <v>41582</v>
      </c>
      <c r="Y5295" t="s">
        <v>3637</v>
      </c>
      <c r="Z5295" t="s">
        <v>37</v>
      </c>
      <c r="AA5295" t="s">
        <v>89988</v>
      </c>
      <c r="AB5295" t="s">
        <v>41583</v>
      </c>
      <c r="AC5295" t="s">
        <v>41584</v>
      </c>
      <c r="AD5295" t="s">
        <v>77008</v>
      </c>
      <c r="AE5295" t="s">
        <v>3640</v>
      </c>
    </row>
    <row r="5296" spans="1:31" x14ac:dyDescent="0.3">
      <c r="A5296" t="s">
        <v>89989</v>
      </c>
      <c r="B5296" t="s">
        <v>89990</v>
      </c>
      <c r="C5296" t="s">
        <v>187</v>
      </c>
      <c r="D5296" t="s">
        <v>85</v>
      </c>
      <c r="E5296" t="s">
        <v>77289</v>
      </c>
      <c r="F5296" t="s">
        <v>90</v>
      </c>
      <c r="G5296" t="s">
        <v>41585</v>
      </c>
      <c r="H5296" t="s">
        <v>12264</v>
      </c>
      <c r="I5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6" t="str">
        <f>IF(Table2[[#This Row],[Č. or.]],_xlfn.CONCAT(Table2[[#This Row],[Ulice]]," ",Table2[[#This Row],[Č. p.]],"/",Table2[[#This Row],[Č. or.]]),_xlfn.CONCAT(Table2[[#This Row],[Ulice]]," ",Table2[[#This Row],[Č. p.]]))</f>
        <v>Dolní 59</v>
      </c>
      <c r="K5296" t="s">
        <v>9550</v>
      </c>
      <c r="L5296">
        <v>59</v>
      </c>
      <c r="N5296" t="s">
        <v>90</v>
      </c>
      <c r="O5296" t="s">
        <v>41586</v>
      </c>
      <c r="P5296" t="s">
        <v>89991</v>
      </c>
      <c r="Q5296" t="s">
        <v>41586</v>
      </c>
      <c r="R5296" t="s">
        <v>41587</v>
      </c>
      <c r="T5296" t="s">
        <v>41588</v>
      </c>
      <c r="V5296" t="s">
        <v>41589</v>
      </c>
      <c r="W5296" t="s">
        <v>41590</v>
      </c>
      <c r="X5296" t="s">
        <v>41591</v>
      </c>
      <c r="Y5296" t="s">
        <v>3637</v>
      </c>
      <c r="Z5296" t="s">
        <v>37</v>
      </c>
      <c r="AA5296" t="s">
        <v>89992</v>
      </c>
      <c r="AB5296" t="s">
        <v>41592</v>
      </c>
      <c r="AC5296" t="s">
        <v>41593</v>
      </c>
      <c r="AD5296" t="s">
        <v>77008</v>
      </c>
      <c r="AE5296" t="s">
        <v>3640</v>
      </c>
    </row>
    <row r="5297" spans="1:31" x14ac:dyDescent="0.3">
      <c r="A5297" t="s">
        <v>89993</v>
      </c>
      <c r="B5297" t="s">
        <v>89994</v>
      </c>
      <c r="C5297" t="s">
        <v>187</v>
      </c>
      <c r="D5297" t="s">
        <v>85</v>
      </c>
      <c r="E5297" t="s">
        <v>77289</v>
      </c>
      <c r="F5297" t="s">
        <v>90</v>
      </c>
      <c r="G5297" t="s">
        <v>41594</v>
      </c>
      <c r="H5297" t="s">
        <v>12264</v>
      </c>
      <c r="I5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7" t="str">
        <f>IF(Table2[[#This Row],[Č. or.]],_xlfn.CONCAT(Table2[[#This Row],[Ulice]]," ",Table2[[#This Row],[Č. p.]],"/",Table2[[#This Row],[Č. or.]]),_xlfn.CONCAT(Table2[[#This Row],[Ulice]]," ",Table2[[#This Row],[Č. p.]]))</f>
        <v>Zahradní 632</v>
      </c>
      <c r="K5297" t="s">
        <v>4472</v>
      </c>
      <c r="L5297">
        <v>632</v>
      </c>
      <c r="N5297" t="s">
        <v>90</v>
      </c>
      <c r="O5297" t="s">
        <v>4451</v>
      </c>
      <c r="P5297" t="s">
        <v>77294</v>
      </c>
      <c r="Q5297" t="s">
        <v>4451</v>
      </c>
      <c r="R5297" t="s">
        <v>41595</v>
      </c>
      <c r="T5297" t="s">
        <v>41596</v>
      </c>
      <c r="V5297" t="s">
        <v>41597</v>
      </c>
      <c r="W5297" t="s">
        <v>41598</v>
      </c>
      <c r="X5297" t="s">
        <v>22664</v>
      </c>
      <c r="Y5297" t="s">
        <v>3725</v>
      </c>
      <c r="Z5297" t="s">
        <v>37</v>
      </c>
      <c r="AA5297" t="s">
        <v>77295</v>
      </c>
      <c r="AB5297" t="s">
        <v>41599</v>
      </c>
      <c r="AC5297" t="s">
        <v>41600</v>
      </c>
      <c r="AD5297" t="s">
        <v>77008</v>
      </c>
      <c r="AE5297" t="s">
        <v>3640</v>
      </c>
    </row>
    <row r="5298" spans="1:31" x14ac:dyDescent="0.3">
      <c r="A5298" t="s">
        <v>89995</v>
      </c>
      <c r="B5298" t="s">
        <v>89996</v>
      </c>
      <c r="C5298" t="s">
        <v>187</v>
      </c>
      <c r="D5298" t="s">
        <v>85</v>
      </c>
      <c r="E5298" t="s">
        <v>77296</v>
      </c>
      <c r="F5298" t="s">
        <v>122</v>
      </c>
      <c r="G5298" t="s">
        <v>41601</v>
      </c>
      <c r="H5298" t="s">
        <v>12264</v>
      </c>
      <c r="I5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8" t="str">
        <f>IF(Table2[[#This Row],[Č. or.]],_xlfn.CONCAT(Table2[[#This Row],[Ulice]]," ",Table2[[#This Row],[Č. p.]],"/",Table2[[#This Row],[Č. or.]]),_xlfn.CONCAT(Table2[[#This Row],[Ulice]]," ",Table2[[#This Row],[Č. p.]]))</f>
        <v>Čapkova 802/10</v>
      </c>
      <c r="K5298" t="s">
        <v>4508</v>
      </c>
      <c r="L5298">
        <v>802</v>
      </c>
      <c r="M5298">
        <v>10</v>
      </c>
      <c r="N5298" t="s">
        <v>90</v>
      </c>
      <c r="O5298" t="s">
        <v>4452</v>
      </c>
      <c r="P5298" t="s">
        <v>77297</v>
      </c>
      <c r="Q5298" t="s">
        <v>4452</v>
      </c>
      <c r="R5298" t="s">
        <v>41602</v>
      </c>
      <c r="T5298" t="s">
        <v>41603</v>
      </c>
      <c r="V5298" t="s">
        <v>41604</v>
      </c>
      <c r="W5298" t="s">
        <v>41605</v>
      </c>
      <c r="X5298" t="s">
        <v>41606</v>
      </c>
      <c r="Y5298" t="s">
        <v>3637</v>
      </c>
      <c r="Z5298" t="s">
        <v>37</v>
      </c>
      <c r="AA5298" t="s">
        <v>77298</v>
      </c>
      <c r="AB5298" t="s">
        <v>41607</v>
      </c>
      <c r="AC5298" t="s">
        <v>41608</v>
      </c>
      <c r="AD5298" t="s">
        <v>77008</v>
      </c>
      <c r="AE5298" t="s">
        <v>3640</v>
      </c>
    </row>
    <row r="5299" spans="1:31" x14ac:dyDescent="0.3">
      <c r="A5299" t="s">
        <v>89997</v>
      </c>
      <c r="B5299" t="s">
        <v>89998</v>
      </c>
      <c r="C5299" t="s">
        <v>187</v>
      </c>
      <c r="D5299" t="s">
        <v>85</v>
      </c>
      <c r="E5299" t="s">
        <v>77296</v>
      </c>
      <c r="F5299" t="s">
        <v>122</v>
      </c>
      <c r="G5299" t="s">
        <v>41609</v>
      </c>
      <c r="H5299" t="s">
        <v>12264</v>
      </c>
      <c r="I5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299" t="str">
        <f>IF(Table2[[#This Row],[Č. or.]],_xlfn.CONCAT(Table2[[#This Row],[Ulice]]," ",Table2[[#This Row],[Č. p.]],"/",Table2[[#This Row],[Č. or.]]),_xlfn.CONCAT(Table2[[#This Row],[Ulice]]," ",Table2[[#This Row],[Č. p.]]))</f>
        <v>Komenského 671/11</v>
      </c>
      <c r="K5299" t="s">
        <v>851</v>
      </c>
      <c r="L5299">
        <v>671</v>
      </c>
      <c r="M5299">
        <v>11</v>
      </c>
      <c r="N5299" t="s">
        <v>90</v>
      </c>
      <c r="O5299" t="s">
        <v>4452</v>
      </c>
      <c r="P5299" t="s">
        <v>77297</v>
      </c>
      <c r="Q5299" t="s">
        <v>4452</v>
      </c>
      <c r="R5299" t="s">
        <v>41610</v>
      </c>
      <c r="T5299" t="s">
        <v>41611</v>
      </c>
      <c r="W5299" t="s">
        <v>41612</v>
      </c>
      <c r="X5299" t="s">
        <v>41613</v>
      </c>
      <c r="Y5299" t="s">
        <v>3637</v>
      </c>
      <c r="Z5299" t="s">
        <v>37</v>
      </c>
      <c r="AA5299" t="s">
        <v>77298</v>
      </c>
      <c r="AB5299" t="s">
        <v>41607</v>
      </c>
      <c r="AC5299" t="s">
        <v>41608</v>
      </c>
      <c r="AD5299" t="s">
        <v>77008</v>
      </c>
      <c r="AE5299" t="s">
        <v>3640</v>
      </c>
    </row>
    <row r="5300" spans="1:31" x14ac:dyDescent="0.3">
      <c r="A5300" t="s">
        <v>89999</v>
      </c>
      <c r="B5300" t="s">
        <v>90000</v>
      </c>
      <c r="C5300" t="s">
        <v>187</v>
      </c>
      <c r="D5300" t="s">
        <v>85</v>
      </c>
      <c r="E5300" t="s">
        <v>77289</v>
      </c>
      <c r="F5300" t="s">
        <v>90</v>
      </c>
      <c r="G5300" t="s">
        <v>41614</v>
      </c>
      <c r="H5300" t="s">
        <v>12264</v>
      </c>
      <c r="I5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300">
        <v>113</v>
      </c>
      <c r="N5300" t="s">
        <v>90</v>
      </c>
      <c r="O5300" t="s">
        <v>41615</v>
      </c>
      <c r="P5300" t="s">
        <v>90001</v>
      </c>
      <c r="Q5300" t="s">
        <v>41615</v>
      </c>
      <c r="R5300" t="s">
        <v>41616</v>
      </c>
      <c r="W5300" t="s">
        <v>41617</v>
      </c>
      <c r="X5300" t="s">
        <v>41618</v>
      </c>
      <c r="Y5300" t="s">
        <v>3637</v>
      </c>
      <c r="Z5300" t="s">
        <v>37</v>
      </c>
      <c r="AA5300" t="s">
        <v>90002</v>
      </c>
      <c r="AB5300" t="s">
        <v>41619</v>
      </c>
      <c r="AC5300" t="s">
        <v>41620</v>
      </c>
      <c r="AD5300" t="s">
        <v>77008</v>
      </c>
      <c r="AE5300" t="s">
        <v>3640</v>
      </c>
    </row>
    <row r="5301" spans="1:31" x14ac:dyDescent="0.3">
      <c r="A5301" t="s">
        <v>90003</v>
      </c>
      <c r="B5301" t="s">
        <v>90004</v>
      </c>
      <c r="C5301" t="s">
        <v>187</v>
      </c>
      <c r="D5301" t="s">
        <v>85</v>
      </c>
      <c r="E5301" t="s">
        <v>77296</v>
      </c>
      <c r="F5301" t="s">
        <v>122</v>
      </c>
      <c r="G5301" t="s">
        <v>41621</v>
      </c>
      <c r="H5301" t="s">
        <v>12264</v>
      </c>
      <c r="I5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1" t="str">
        <f>IF(Table2[[#This Row],[Č. or.]],_xlfn.CONCAT(Table2[[#This Row],[Ulice]]," ",Table2[[#This Row],[Č. p.]],"/",Table2[[#This Row],[Č. or.]]),_xlfn.CONCAT(Table2[[#This Row],[Ulice]]," ",Table2[[#This Row],[Č. p.]]))</f>
        <v>Zámecká 444</v>
      </c>
      <c r="K5301" t="s">
        <v>4293</v>
      </c>
      <c r="L5301">
        <v>444</v>
      </c>
      <c r="N5301" t="s">
        <v>90</v>
      </c>
      <c r="O5301" t="s">
        <v>41622</v>
      </c>
      <c r="P5301" t="s">
        <v>80853</v>
      </c>
      <c r="Q5301" t="s">
        <v>41622</v>
      </c>
      <c r="R5301" t="s">
        <v>41623</v>
      </c>
      <c r="T5301" t="s">
        <v>41624</v>
      </c>
      <c r="W5301" t="s">
        <v>41625</v>
      </c>
      <c r="X5301" t="s">
        <v>41626</v>
      </c>
      <c r="Y5301" t="s">
        <v>3637</v>
      </c>
      <c r="Z5301" t="s">
        <v>37</v>
      </c>
      <c r="AA5301" t="s">
        <v>90005</v>
      </c>
      <c r="AB5301" t="s">
        <v>41627</v>
      </c>
      <c r="AC5301" t="s">
        <v>41628</v>
      </c>
      <c r="AD5301" t="s">
        <v>77008</v>
      </c>
      <c r="AE5301" t="s">
        <v>3640</v>
      </c>
    </row>
    <row r="5302" spans="1:31" x14ac:dyDescent="0.3">
      <c r="A5302" t="s">
        <v>90006</v>
      </c>
      <c r="B5302" t="s">
        <v>90007</v>
      </c>
      <c r="C5302" t="s">
        <v>187</v>
      </c>
      <c r="D5302" t="s">
        <v>85</v>
      </c>
      <c r="E5302" t="s">
        <v>77296</v>
      </c>
      <c r="F5302" t="s">
        <v>122</v>
      </c>
      <c r="G5302" t="s">
        <v>41629</v>
      </c>
      <c r="H5302" t="s">
        <v>12264</v>
      </c>
      <c r="I5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5302">
        <v>152</v>
      </c>
      <c r="N5302" t="s">
        <v>90</v>
      </c>
      <c r="O5302" t="s">
        <v>41630</v>
      </c>
      <c r="P5302" t="s">
        <v>90008</v>
      </c>
      <c r="Q5302" t="s">
        <v>41630</v>
      </c>
      <c r="R5302" t="s">
        <v>41631</v>
      </c>
      <c r="T5302" t="s">
        <v>41632</v>
      </c>
      <c r="W5302" t="s">
        <v>41633</v>
      </c>
      <c r="X5302" t="s">
        <v>41634</v>
      </c>
      <c r="Y5302" t="s">
        <v>3637</v>
      </c>
      <c r="Z5302" t="s">
        <v>37</v>
      </c>
      <c r="AA5302" t="s">
        <v>90009</v>
      </c>
      <c r="AB5302" t="s">
        <v>41635</v>
      </c>
      <c r="AC5302" t="s">
        <v>41636</v>
      </c>
      <c r="AD5302" t="s">
        <v>77008</v>
      </c>
      <c r="AE5302" t="s">
        <v>3640</v>
      </c>
    </row>
    <row r="5303" spans="1:31" x14ac:dyDescent="0.3">
      <c r="A5303" t="s">
        <v>90010</v>
      </c>
      <c r="B5303" t="s">
        <v>90011</v>
      </c>
      <c r="C5303" t="s">
        <v>187</v>
      </c>
      <c r="D5303" t="s">
        <v>85</v>
      </c>
      <c r="E5303" t="s">
        <v>77289</v>
      </c>
      <c r="F5303" t="s">
        <v>90</v>
      </c>
      <c r="G5303" t="s">
        <v>41637</v>
      </c>
      <c r="H5303" t="s">
        <v>12264</v>
      </c>
      <c r="I5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303">
        <v>78</v>
      </c>
      <c r="N5303" t="s">
        <v>90</v>
      </c>
      <c r="O5303" t="s">
        <v>22328</v>
      </c>
      <c r="P5303" t="s">
        <v>78846</v>
      </c>
      <c r="Q5303" t="s">
        <v>22328</v>
      </c>
      <c r="R5303" t="s">
        <v>41638</v>
      </c>
      <c r="W5303" t="s">
        <v>41639</v>
      </c>
      <c r="X5303" t="s">
        <v>41640</v>
      </c>
      <c r="Y5303" t="s">
        <v>3637</v>
      </c>
      <c r="Z5303" t="s">
        <v>37</v>
      </c>
      <c r="AA5303" t="s">
        <v>90012</v>
      </c>
      <c r="AB5303" t="s">
        <v>41641</v>
      </c>
      <c r="AC5303" t="s">
        <v>41642</v>
      </c>
      <c r="AD5303" t="s">
        <v>77008</v>
      </c>
      <c r="AE5303" t="s">
        <v>3640</v>
      </c>
    </row>
    <row r="5304" spans="1:31" x14ac:dyDescent="0.3">
      <c r="A5304" t="s">
        <v>90013</v>
      </c>
      <c r="B5304" t="s">
        <v>90014</v>
      </c>
      <c r="C5304" t="s">
        <v>187</v>
      </c>
      <c r="D5304" t="s">
        <v>85</v>
      </c>
      <c r="E5304" t="s">
        <v>77296</v>
      </c>
      <c r="F5304" t="s">
        <v>122</v>
      </c>
      <c r="G5304" t="s">
        <v>41643</v>
      </c>
      <c r="H5304" t="s">
        <v>12264</v>
      </c>
      <c r="I5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5304">
        <v>133</v>
      </c>
      <c r="N5304" t="s">
        <v>90</v>
      </c>
      <c r="O5304" t="s">
        <v>41644</v>
      </c>
      <c r="P5304" t="s">
        <v>90015</v>
      </c>
      <c r="Q5304" t="s">
        <v>41644</v>
      </c>
      <c r="R5304" t="s">
        <v>41645</v>
      </c>
      <c r="T5304" t="s">
        <v>41646</v>
      </c>
      <c r="U5304" t="s">
        <v>41647</v>
      </c>
      <c r="W5304" t="s">
        <v>41648</v>
      </c>
      <c r="X5304" t="s">
        <v>41649</v>
      </c>
      <c r="Y5304" t="s">
        <v>31377</v>
      </c>
      <c r="Z5304" t="s">
        <v>37</v>
      </c>
      <c r="AA5304" t="s">
        <v>90016</v>
      </c>
      <c r="AB5304" t="s">
        <v>41650</v>
      </c>
      <c r="AC5304" t="s">
        <v>41651</v>
      </c>
      <c r="AD5304" t="s">
        <v>77008</v>
      </c>
      <c r="AE5304" t="s">
        <v>3640</v>
      </c>
    </row>
    <row r="5305" spans="1:31" x14ac:dyDescent="0.3">
      <c r="A5305" t="s">
        <v>90017</v>
      </c>
      <c r="B5305" t="s">
        <v>90018</v>
      </c>
      <c r="C5305" t="s">
        <v>187</v>
      </c>
      <c r="D5305" t="s">
        <v>85</v>
      </c>
      <c r="E5305" t="s">
        <v>77296</v>
      </c>
      <c r="F5305" t="s">
        <v>122</v>
      </c>
      <c r="G5305" t="s">
        <v>41652</v>
      </c>
      <c r="H5305" t="s">
        <v>12264</v>
      </c>
      <c r="I5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5305">
        <v>215</v>
      </c>
      <c r="N5305" t="s">
        <v>90</v>
      </c>
      <c r="O5305" t="s">
        <v>41653</v>
      </c>
      <c r="P5305" t="s">
        <v>90019</v>
      </c>
      <c r="Q5305" t="s">
        <v>41653</v>
      </c>
      <c r="R5305" t="s">
        <v>41654</v>
      </c>
      <c r="T5305" t="s">
        <v>41655</v>
      </c>
      <c r="W5305" t="s">
        <v>41656</v>
      </c>
      <c r="X5305" t="s">
        <v>41657</v>
      </c>
      <c r="Y5305" t="s">
        <v>3637</v>
      </c>
      <c r="Z5305" t="s">
        <v>37</v>
      </c>
      <c r="AA5305" t="s">
        <v>90020</v>
      </c>
      <c r="AB5305" t="s">
        <v>41658</v>
      </c>
      <c r="AC5305" t="s">
        <v>41659</v>
      </c>
      <c r="AD5305" t="s">
        <v>77008</v>
      </c>
      <c r="AE5305" t="s">
        <v>3640</v>
      </c>
    </row>
    <row r="5306" spans="1:31" x14ac:dyDescent="0.3">
      <c r="A5306" t="s">
        <v>90021</v>
      </c>
      <c r="B5306" t="s">
        <v>90022</v>
      </c>
      <c r="C5306" t="s">
        <v>187</v>
      </c>
      <c r="D5306" t="s">
        <v>85</v>
      </c>
      <c r="E5306" t="s">
        <v>77296</v>
      </c>
      <c r="F5306" t="s">
        <v>122</v>
      </c>
      <c r="G5306" t="s">
        <v>41660</v>
      </c>
      <c r="H5306" t="s">
        <v>12264</v>
      </c>
      <c r="I5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306">
        <v>64</v>
      </c>
      <c r="N5306" t="s">
        <v>90</v>
      </c>
      <c r="O5306" t="s">
        <v>30124</v>
      </c>
      <c r="P5306" t="s">
        <v>90023</v>
      </c>
      <c r="Q5306" t="s">
        <v>30124</v>
      </c>
      <c r="R5306" t="s">
        <v>41661</v>
      </c>
      <c r="T5306" t="s">
        <v>41662</v>
      </c>
      <c r="W5306" t="s">
        <v>41663</v>
      </c>
      <c r="X5306" t="s">
        <v>41664</v>
      </c>
      <c r="Y5306" t="s">
        <v>3637</v>
      </c>
      <c r="Z5306" t="s">
        <v>37</v>
      </c>
      <c r="AA5306" t="s">
        <v>90024</v>
      </c>
      <c r="AB5306" t="s">
        <v>41665</v>
      </c>
      <c r="AC5306" t="s">
        <v>41666</v>
      </c>
      <c r="AD5306" t="s">
        <v>77008</v>
      </c>
      <c r="AE5306" t="s">
        <v>3640</v>
      </c>
    </row>
    <row r="5307" spans="1:31" x14ac:dyDescent="0.3">
      <c r="A5307" t="s">
        <v>90025</v>
      </c>
      <c r="B5307" t="s">
        <v>90026</v>
      </c>
      <c r="C5307" t="s">
        <v>187</v>
      </c>
      <c r="D5307" t="s">
        <v>85</v>
      </c>
      <c r="E5307" t="s">
        <v>77289</v>
      </c>
      <c r="F5307" t="s">
        <v>90</v>
      </c>
      <c r="G5307" t="s">
        <v>41667</v>
      </c>
      <c r="H5307" t="s">
        <v>12264</v>
      </c>
      <c r="I5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5307">
        <v>186</v>
      </c>
      <c r="N5307" t="s">
        <v>90</v>
      </c>
      <c r="O5307" t="s">
        <v>41668</v>
      </c>
      <c r="P5307" t="s">
        <v>90027</v>
      </c>
      <c r="Q5307" t="s">
        <v>41668</v>
      </c>
      <c r="R5307" t="s">
        <v>41669</v>
      </c>
      <c r="T5307" t="s">
        <v>41670</v>
      </c>
      <c r="V5307" t="s">
        <v>41671</v>
      </c>
      <c r="W5307" t="s">
        <v>41672</v>
      </c>
      <c r="X5307" t="s">
        <v>41673</v>
      </c>
      <c r="Y5307" t="s">
        <v>3637</v>
      </c>
      <c r="Z5307" t="s">
        <v>37</v>
      </c>
      <c r="AA5307" t="s">
        <v>90028</v>
      </c>
      <c r="AB5307" t="s">
        <v>41674</v>
      </c>
      <c r="AC5307" t="s">
        <v>41675</v>
      </c>
      <c r="AD5307" t="s">
        <v>77008</v>
      </c>
      <c r="AE5307" t="s">
        <v>3640</v>
      </c>
    </row>
    <row r="5308" spans="1:31" x14ac:dyDescent="0.3">
      <c r="A5308" t="s">
        <v>90029</v>
      </c>
      <c r="B5308" t="s">
        <v>90030</v>
      </c>
      <c r="C5308" t="s">
        <v>187</v>
      </c>
      <c r="D5308" t="s">
        <v>85</v>
      </c>
      <c r="E5308" t="s">
        <v>77289</v>
      </c>
      <c r="F5308" t="s">
        <v>90</v>
      </c>
      <c r="G5308" t="s">
        <v>41676</v>
      </c>
      <c r="H5308" t="s">
        <v>12264</v>
      </c>
      <c r="I5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5308">
        <v>54</v>
      </c>
      <c r="N5308" t="s">
        <v>90</v>
      </c>
      <c r="O5308" t="s">
        <v>21218</v>
      </c>
      <c r="P5308" t="s">
        <v>90027</v>
      </c>
      <c r="Q5308" t="s">
        <v>21218</v>
      </c>
      <c r="R5308" t="s">
        <v>41677</v>
      </c>
      <c r="W5308" t="s">
        <v>41678</v>
      </c>
      <c r="X5308" t="s">
        <v>41679</v>
      </c>
      <c r="Y5308" t="s">
        <v>3649</v>
      </c>
      <c r="Z5308" t="s">
        <v>37</v>
      </c>
      <c r="AA5308" t="s">
        <v>90031</v>
      </c>
      <c r="AB5308" t="s">
        <v>41680</v>
      </c>
      <c r="AC5308" t="s">
        <v>41681</v>
      </c>
      <c r="AD5308" t="s">
        <v>77008</v>
      </c>
      <c r="AE5308" t="s">
        <v>3640</v>
      </c>
    </row>
    <row r="5309" spans="1:31" x14ac:dyDescent="0.3">
      <c r="A5309" t="s">
        <v>90032</v>
      </c>
      <c r="B5309" t="s">
        <v>90033</v>
      </c>
      <c r="C5309" t="s">
        <v>187</v>
      </c>
      <c r="D5309" t="s">
        <v>85</v>
      </c>
      <c r="E5309" t="s">
        <v>77296</v>
      </c>
      <c r="F5309" t="s">
        <v>122</v>
      </c>
      <c r="G5309" t="s">
        <v>41682</v>
      </c>
      <c r="H5309" t="s">
        <v>24412</v>
      </c>
      <c r="I5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2. mateřská škola</v>
      </c>
      <c r="J5309" t="str">
        <f>IF(Table2[[#This Row],[Č. or.]],_xlfn.CONCAT(Table2[[#This Row],[Ulice]]," ",Table2[[#This Row],[Č. p.]],"/",Table2[[#This Row],[Č. or.]]),_xlfn.CONCAT(Table2[[#This Row],[Ulice]]," ",Table2[[#This Row],[Č. p.]]))</f>
        <v>Eduarda Ušela 472</v>
      </c>
      <c r="K5309" t="s">
        <v>41683</v>
      </c>
      <c r="L5309">
        <v>472</v>
      </c>
      <c r="N5309" t="s">
        <v>90</v>
      </c>
      <c r="O5309" t="s">
        <v>4454</v>
      </c>
      <c r="P5309" t="s">
        <v>77299</v>
      </c>
      <c r="Q5309" t="s">
        <v>4454</v>
      </c>
      <c r="R5309" t="s">
        <v>41684</v>
      </c>
      <c r="T5309" t="s">
        <v>41685</v>
      </c>
      <c r="V5309" t="s">
        <v>41686</v>
      </c>
      <c r="W5309" t="s">
        <v>41687</v>
      </c>
      <c r="X5309" t="s">
        <v>41688</v>
      </c>
      <c r="Y5309" t="s">
        <v>3637</v>
      </c>
      <c r="Z5309" t="s">
        <v>37</v>
      </c>
      <c r="AA5309" t="s">
        <v>77300</v>
      </c>
      <c r="AB5309" t="s">
        <v>41689</v>
      </c>
      <c r="AC5309" t="s">
        <v>41690</v>
      </c>
      <c r="AD5309" t="s">
        <v>77008</v>
      </c>
      <c r="AE5309" t="s">
        <v>3640</v>
      </c>
    </row>
    <row r="5310" spans="1:31" x14ac:dyDescent="0.3">
      <c r="A5310" t="s">
        <v>90034</v>
      </c>
      <c r="B5310" t="s">
        <v>90035</v>
      </c>
      <c r="C5310" t="s">
        <v>187</v>
      </c>
      <c r="D5310" t="s">
        <v>85</v>
      </c>
      <c r="E5310" t="s">
        <v>77296</v>
      </c>
      <c r="F5310" t="s">
        <v>122</v>
      </c>
      <c r="G5310" t="s">
        <v>41691</v>
      </c>
      <c r="H5310" t="s">
        <v>12264</v>
      </c>
      <c r="I5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5310">
        <v>130</v>
      </c>
      <c r="N5310" t="s">
        <v>90</v>
      </c>
      <c r="O5310" t="s">
        <v>41692</v>
      </c>
      <c r="P5310" t="s">
        <v>77301</v>
      </c>
      <c r="Q5310" t="s">
        <v>41692</v>
      </c>
      <c r="R5310" t="s">
        <v>41693</v>
      </c>
      <c r="T5310" t="s">
        <v>41694</v>
      </c>
      <c r="W5310" t="s">
        <v>41695</v>
      </c>
      <c r="X5310" t="s">
        <v>41696</v>
      </c>
      <c r="Y5310" t="s">
        <v>31377</v>
      </c>
      <c r="Z5310" t="s">
        <v>37</v>
      </c>
      <c r="AA5310" t="s">
        <v>90036</v>
      </c>
      <c r="AB5310" t="s">
        <v>41697</v>
      </c>
      <c r="AC5310" t="s">
        <v>41698</v>
      </c>
      <c r="AD5310" t="s">
        <v>77008</v>
      </c>
      <c r="AE5310" t="s">
        <v>3640</v>
      </c>
    </row>
    <row r="5311" spans="1:31" x14ac:dyDescent="0.3">
      <c r="A5311" t="s">
        <v>90037</v>
      </c>
      <c r="B5311" t="s">
        <v>90038</v>
      </c>
      <c r="C5311" t="s">
        <v>187</v>
      </c>
      <c r="D5311" t="s">
        <v>85</v>
      </c>
      <c r="E5311" t="s">
        <v>77296</v>
      </c>
      <c r="F5311" t="s">
        <v>122</v>
      </c>
      <c r="G5311" t="s">
        <v>41699</v>
      </c>
      <c r="H5311" t="s">
        <v>12264</v>
      </c>
      <c r="I5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311">
        <v>64</v>
      </c>
      <c r="N5311" t="s">
        <v>90</v>
      </c>
      <c r="O5311" t="s">
        <v>28176</v>
      </c>
      <c r="P5311" t="s">
        <v>77301</v>
      </c>
      <c r="Q5311" t="s">
        <v>28176</v>
      </c>
      <c r="R5311" t="s">
        <v>41700</v>
      </c>
      <c r="T5311" t="s">
        <v>41701</v>
      </c>
      <c r="W5311" t="s">
        <v>41702</v>
      </c>
      <c r="X5311" t="s">
        <v>41703</v>
      </c>
      <c r="Y5311" t="s">
        <v>3637</v>
      </c>
      <c r="Z5311" t="s">
        <v>37</v>
      </c>
      <c r="AA5311" t="s">
        <v>90039</v>
      </c>
      <c r="AB5311" t="s">
        <v>41704</v>
      </c>
      <c r="AC5311" t="s">
        <v>41705</v>
      </c>
      <c r="AD5311" t="s">
        <v>77008</v>
      </c>
      <c r="AE5311" t="s">
        <v>3640</v>
      </c>
    </row>
    <row r="5312" spans="1:31" x14ac:dyDescent="0.3">
      <c r="A5312" t="s">
        <v>90040</v>
      </c>
      <c r="B5312" t="s">
        <v>90041</v>
      </c>
      <c r="C5312" t="s">
        <v>187</v>
      </c>
      <c r="D5312" t="s">
        <v>85</v>
      </c>
      <c r="E5312" t="s">
        <v>77296</v>
      </c>
      <c r="F5312" t="s">
        <v>122</v>
      </c>
      <c r="G5312" t="s">
        <v>41706</v>
      </c>
      <c r="H5312" t="s">
        <v>12264</v>
      </c>
      <c r="I5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5312">
        <v>174</v>
      </c>
      <c r="N5312" t="s">
        <v>90</v>
      </c>
      <c r="O5312" t="s">
        <v>41707</v>
      </c>
      <c r="P5312" t="s">
        <v>90042</v>
      </c>
      <c r="Q5312" t="s">
        <v>41707</v>
      </c>
      <c r="R5312" t="s">
        <v>41708</v>
      </c>
      <c r="T5312" t="s">
        <v>41709</v>
      </c>
      <c r="W5312" t="s">
        <v>41710</v>
      </c>
      <c r="X5312" t="s">
        <v>41711</v>
      </c>
      <c r="Y5312" t="s">
        <v>3637</v>
      </c>
      <c r="Z5312" t="s">
        <v>37</v>
      </c>
      <c r="AA5312" t="s">
        <v>90043</v>
      </c>
      <c r="AB5312" t="s">
        <v>41712</v>
      </c>
      <c r="AC5312" t="s">
        <v>41713</v>
      </c>
      <c r="AD5312" t="s">
        <v>77008</v>
      </c>
      <c r="AE5312" t="s">
        <v>3640</v>
      </c>
    </row>
    <row r="5313" spans="1:31" x14ac:dyDescent="0.3">
      <c r="A5313" t="s">
        <v>90044</v>
      </c>
      <c r="B5313" t="s">
        <v>90045</v>
      </c>
      <c r="C5313" t="s">
        <v>187</v>
      </c>
      <c r="D5313" t="s">
        <v>85</v>
      </c>
      <c r="E5313" t="s">
        <v>77289</v>
      </c>
      <c r="F5313" t="s">
        <v>90</v>
      </c>
      <c r="G5313" t="s">
        <v>41714</v>
      </c>
      <c r="H5313" t="s">
        <v>12264</v>
      </c>
      <c r="I5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3" t="str">
        <f>IF(Table2[[#This Row],[Č. or.]],_xlfn.CONCAT(Table2[[#This Row],[Ulice]]," ",Table2[[#This Row],[Č. p.]],"/",Table2[[#This Row],[Č. or.]]),_xlfn.CONCAT(Table2[[#This Row],[Ulice]]," ",Table2[[#This Row],[Č. p.]]))</f>
        <v>Tišnovská 60</v>
      </c>
      <c r="K5313" t="s">
        <v>8012</v>
      </c>
      <c r="L5313">
        <v>60</v>
      </c>
      <c r="N5313" t="s">
        <v>90</v>
      </c>
      <c r="O5313" t="s">
        <v>41715</v>
      </c>
      <c r="P5313" t="s">
        <v>89983</v>
      </c>
      <c r="Q5313" t="s">
        <v>41716</v>
      </c>
      <c r="R5313" t="s">
        <v>41717</v>
      </c>
      <c r="T5313" t="s">
        <v>41718</v>
      </c>
      <c r="W5313" t="s">
        <v>41719</v>
      </c>
      <c r="X5313" t="s">
        <v>41720</v>
      </c>
      <c r="Y5313" t="s">
        <v>3637</v>
      </c>
      <c r="Z5313" t="s">
        <v>37</v>
      </c>
      <c r="AA5313" t="s">
        <v>90046</v>
      </c>
      <c r="AB5313" t="s">
        <v>41721</v>
      </c>
      <c r="AC5313" t="s">
        <v>41722</v>
      </c>
      <c r="AD5313" t="s">
        <v>77008</v>
      </c>
      <c r="AE5313" t="s">
        <v>3640</v>
      </c>
    </row>
    <row r="5314" spans="1:31" x14ac:dyDescent="0.3">
      <c r="A5314" t="s">
        <v>90047</v>
      </c>
      <c r="B5314" t="s">
        <v>90048</v>
      </c>
      <c r="C5314" t="s">
        <v>187</v>
      </c>
      <c r="D5314" t="s">
        <v>85</v>
      </c>
      <c r="E5314" t="s">
        <v>77296</v>
      </c>
      <c r="F5314" t="s">
        <v>122</v>
      </c>
      <c r="G5314" t="s">
        <v>41723</v>
      </c>
      <c r="H5314" t="s">
        <v>12264</v>
      </c>
      <c r="I5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5314">
        <v>139</v>
      </c>
      <c r="N5314" t="s">
        <v>90</v>
      </c>
      <c r="O5314" t="s">
        <v>4460</v>
      </c>
      <c r="P5314" t="s">
        <v>90049</v>
      </c>
      <c r="Q5314" t="s">
        <v>4460</v>
      </c>
      <c r="R5314" t="s">
        <v>41724</v>
      </c>
      <c r="T5314" t="s">
        <v>41725</v>
      </c>
      <c r="V5314" t="s">
        <v>41726</v>
      </c>
      <c r="W5314" t="s">
        <v>41727</v>
      </c>
      <c r="X5314" t="s">
        <v>41728</v>
      </c>
      <c r="Y5314" t="s">
        <v>3637</v>
      </c>
      <c r="Z5314" t="s">
        <v>37</v>
      </c>
      <c r="AA5314" t="s">
        <v>90050</v>
      </c>
      <c r="AB5314" t="s">
        <v>41729</v>
      </c>
      <c r="AC5314" t="s">
        <v>41730</v>
      </c>
      <c r="AD5314" t="s">
        <v>77008</v>
      </c>
      <c r="AE5314" t="s">
        <v>3640</v>
      </c>
    </row>
    <row r="5315" spans="1:31" x14ac:dyDescent="0.3">
      <c r="A5315" t="s">
        <v>90051</v>
      </c>
      <c r="B5315" t="s">
        <v>90052</v>
      </c>
      <c r="C5315" t="s">
        <v>187</v>
      </c>
      <c r="D5315" t="s">
        <v>85</v>
      </c>
      <c r="E5315" t="s">
        <v>77289</v>
      </c>
      <c r="F5315" t="s">
        <v>90</v>
      </c>
      <c r="G5315" t="s">
        <v>41731</v>
      </c>
      <c r="H5315" t="s">
        <v>12264</v>
      </c>
      <c r="I5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315">
        <v>59</v>
      </c>
      <c r="N5315" t="s">
        <v>90</v>
      </c>
      <c r="O5315" t="s">
        <v>41732</v>
      </c>
      <c r="P5315" t="s">
        <v>80853</v>
      </c>
      <c r="Q5315" t="s">
        <v>41732</v>
      </c>
      <c r="R5315" t="s">
        <v>41733</v>
      </c>
      <c r="T5315" t="s">
        <v>41734</v>
      </c>
      <c r="U5315" t="s">
        <v>41734</v>
      </c>
      <c r="W5315" t="s">
        <v>41735</v>
      </c>
      <c r="X5315" t="s">
        <v>41736</v>
      </c>
      <c r="Y5315" t="s">
        <v>3637</v>
      </c>
      <c r="Z5315" t="s">
        <v>37</v>
      </c>
      <c r="AA5315" t="s">
        <v>90053</v>
      </c>
      <c r="AB5315" t="s">
        <v>41737</v>
      </c>
      <c r="AC5315" t="s">
        <v>41738</v>
      </c>
      <c r="AD5315" t="s">
        <v>77008</v>
      </c>
      <c r="AE5315" t="s">
        <v>3640</v>
      </c>
    </row>
    <row r="5316" spans="1:31" x14ac:dyDescent="0.3">
      <c r="A5316" t="s">
        <v>90054</v>
      </c>
      <c r="B5316" t="s">
        <v>90055</v>
      </c>
      <c r="C5316" t="s">
        <v>187</v>
      </c>
      <c r="D5316" t="s">
        <v>85</v>
      </c>
      <c r="E5316" t="s">
        <v>77289</v>
      </c>
      <c r="F5316" t="s">
        <v>90</v>
      </c>
      <c r="G5316" t="s">
        <v>41739</v>
      </c>
      <c r="H5316" t="s">
        <v>12264</v>
      </c>
      <c r="I5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5316">
        <v>178</v>
      </c>
      <c r="N5316" t="s">
        <v>90</v>
      </c>
      <c r="O5316" t="s">
        <v>41740</v>
      </c>
      <c r="P5316" t="s">
        <v>90027</v>
      </c>
      <c r="Q5316" t="s">
        <v>2753</v>
      </c>
      <c r="R5316" t="s">
        <v>41741</v>
      </c>
      <c r="T5316" t="s">
        <v>41742</v>
      </c>
      <c r="W5316" t="s">
        <v>41743</v>
      </c>
      <c r="X5316" t="s">
        <v>41744</v>
      </c>
      <c r="Y5316" t="s">
        <v>3649</v>
      </c>
      <c r="Z5316" t="s">
        <v>37</v>
      </c>
      <c r="AA5316" t="s">
        <v>90056</v>
      </c>
      <c r="AB5316" t="s">
        <v>41745</v>
      </c>
      <c r="AC5316" t="s">
        <v>41746</v>
      </c>
      <c r="AD5316" t="s">
        <v>77008</v>
      </c>
      <c r="AE5316" t="s">
        <v>3640</v>
      </c>
    </row>
    <row r="5317" spans="1:31" x14ac:dyDescent="0.3">
      <c r="A5317" t="s">
        <v>90057</v>
      </c>
      <c r="B5317" t="s">
        <v>90058</v>
      </c>
      <c r="C5317" t="s">
        <v>187</v>
      </c>
      <c r="D5317" t="s">
        <v>85</v>
      </c>
      <c r="E5317" t="s">
        <v>77289</v>
      </c>
      <c r="F5317" t="s">
        <v>90</v>
      </c>
      <c r="G5317" t="s">
        <v>41747</v>
      </c>
      <c r="H5317" t="s">
        <v>12264</v>
      </c>
      <c r="I5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7" t="str">
        <f>IF(Table2[[#This Row],[Č. or.]],_xlfn.CONCAT(Table2[[#This Row],[Ulice]]," ",Table2[[#This Row],[Č. p.]],"/",Table2[[#This Row],[Č. or.]]),_xlfn.CONCAT(Table2[[#This Row],[Ulice]]," ",Table2[[#This Row],[Č. p.]]))</f>
        <v>Dvorská 1894/96</v>
      </c>
      <c r="K5317" t="s">
        <v>7117</v>
      </c>
      <c r="L5317">
        <v>1894</v>
      </c>
      <c r="M5317">
        <v>96</v>
      </c>
      <c r="N5317" t="s">
        <v>90</v>
      </c>
      <c r="O5317" t="s">
        <v>90</v>
      </c>
      <c r="P5317" t="s">
        <v>77290</v>
      </c>
      <c r="Q5317" t="s">
        <v>90</v>
      </c>
      <c r="R5317" t="s">
        <v>41748</v>
      </c>
      <c r="T5317" t="s">
        <v>41749</v>
      </c>
      <c r="V5317" t="s">
        <v>41750</v>
      </c>
      <c r="W5317" t="s">
        <v>41751</v>
      </c>
      <c r="X5317" t="s">
        <v>41752</v>
      </c>
      <c r="Y5317" t="s">
        <v>3637</v>
      </c>
      <c r="Z5317" t="s">
        <v>37</v>
      </c>
      <c r="AA5317" t="s">
        <v>77291</v>
      </c>
      <c r="AB5317" t="s">
        <v>41558</v>
      </c>
      <c r="AC5317" t="s">
        <v>41559</v>
      </c>
      <c r="AD5317" t="s">
        <v>77008</v>
      </c>
      <c r="AE5317" t="s">
        <v>3640</v>
      </c>
    </row>
    <row r="5318" spans="1:31" x14ac:dyDescent="0.3">
      <c r="A5318" t="s">
        <v>90059</v>
      </c>
      <c r="B5318" t="s">
        <v>90060</v>
      </c>
      <c r="C5318" t="s">
        <v>187</v>
      </c>
      <c r="D5318" t="s">
        <v>85</v>
      </c>
      <c r="E5318" t="s">
        <v>77289</v>
      </c>
      <c r="F5318" t="s">
        <v>90</v>
      </c>
      <c r="G5318" t="s">
        <v>41753</v>
      </c>
      <c r="H5318" t="s">
        <v>12264</v>
      </c>
      <c r="I5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318">
        <v>124</v>
      </c>
      <c r="N5318" t="s">
        <v>90</v>
      </c>
      <c r="O5318" t="s">
        <v>41754</v>
      </c>
      <c r="P5318" t="s">
        <v>77290</v>
      </c>
      <c r="Q5318" t="s">
        <v>90</v>
      </c>
      <c r="R5318" t="s">
        <v>41755</v>
      </c>
      <c r="T5318" t="s">
        <v>41756</v>
      </c>
      <c r="V5318" t="s">
        <v>41757</v>
      </c>
      <c r="W5318" t="s">
        <v>41758</v>
      </c>
      <c r="X5318" t="s">
        <v>41759</v>
      </c>
      <c r="Y5318" t="s">
        <v>3637</v>
      </c>
      <c r="Z5318" t="s">
        <v>37</v>
      </c>
      <c r="AA5318" t="s">
        <v>77291</v>
      </c>
      <c r="AB5318" t="s">
        <v>41558</v>
      </c>
      <c r="AC5318" t="s">
        <v>41559</v>
      </c>
      <c r="AD5318" t="s">
        <v>77008</v>
      </c>
      <c r="AE5318" t="s">
        <v>3640</v>
      </c>
    </row>
    <row r="5319" spans="1:31" x14ac:dyDescent="0.3">
      <c r="A5319" t="s">
        <v>90061</v>
      </c>
      <c r="B5319" t="s">
        <v>90062</v>
      </c>
      <c r="C5319" t="s">
        <v>187</v>
      </c>
      <c r="D5319" t="s">
        <v>85</v>
      </c>
      <c r="E5319" t="s">
        <v>77289</v>
      </c>
      <c r="F5319" t="s">
        <v>90</v>
      </c>
      <c r="G5319" t="s">
        <v>41760</v>
      </c>
      <c r="H5319" t="s">
        <v>12264</v>
      </c>
      <c r="I5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19" t="str">
        <f>IF(Table2[[#This Row],[Č. or.]],_xlfn.CONCAT(Table2[[#This Row],[Ulice]]," ",Table2[[#This Row],[Č. p.]],"/",Table2[[#This Row],[Č. or.]]),_xlfn.CONCAT(Table2[[#This Row],[Ulice]]," ",Table2[[#This Row],[Č. p.]]))</f>
        <v>Údolní 1893/8</v>
      </c>
      <c r="K5319" t="s">
        <v>5094</v>
      </c>
      <c r="L5319">
        <v>1893</v>
      </c>
      <c r="M5319">
        <v>8</v>
      </c>
      <c r="N5319" t="s">
        <v>90</v>
      </c>
      <c r="O5319" t="s">
        <v>90</v>
      </c>
      <c r="P5319" t="s">
        <v>77290</v>
      </c>
      <c r="Q5319" t="s">
        <v>90</v>
      </c>
      <c r="R5319" t="s">
        <v>41761</v>
      </c>
      <c r="T5319" t="s">
        <v>41762</v>
      </c>
      <c r="V5319" t="s">
        <v>41763</v>
      </c>
      <c r="W5319" t="s">
        <v>41764</v>
      </c>
      <c r="X5319" t="s">
        <v>41765</v>
      </c>
      <c r="Y5319" t="s">
        <v>3637</v>
      </c>
      <c r="Z5319" t="s">
        <v>37</v>
      </c>
      <c r="AA5319" t="s">
        <v>77291</v>
      </c>
      <c r="AB5319" t="s">
        <v>41558</v>
      </c>
      <c r="AC5319" t="s">
        <v>41559</v>
      </c>
      <c r="AD5319" t="s">
        <v>77008</v>
      </c>
      <c r="AE5319" t="s">
        <v>3640</v>
      </c>
    </row>
    <row r="5320" spans="1:31" x14ac:dyDescent="0.3">
      <c r="A5320" t="s">
        <v>90063</v>
      </c>
      <c r="B5320" t="s">
        <v>90064</v>
      </c>
      <c r="C5320" t="s">
        <v>187</v>
      </c>
      <c r="D5320" t="s">
        <v>85</v>
      </c>
      <c r="E5320" t="s">
        <v>77296</v>
      </c>
      <c r="F5320" t="s">
        <v>122</v>
      </c>
      <c r="G5320" t="s">
        <v>41766</v>
      </c>
      <c r="H5320" t="s">
        <v>12264</v>
      </c>
      <c r="I5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0" t="str">
        <f>IF(Table2[[#This Row],[Č. or.]],_xlfn.CONCAT(Table2[[#This Row],[Ulice]]," ",Table2[[#This Row],[Č. p.]],"/",Table2[[#This Row],[Č. or.]]),_xlfn.CONCAT(Table2[[#This Row],[Ulice]]," ",Table2[[#This Row],[Č. p.]]))</f>
        <v>Třebětínská 28/19</v>
      </c>
      <c r="K5320" t="s">
        <v>41767</v>
      </c>
      <c r="L5320">
        <v>28</v>
      </c>
      <c r="M5320">
        <v>19</v>
      </c>
      <c r="N5320" t="s">
        <v>90</v>
      </c>
      <c r="O5320" t="s">
        <v>41768</v>
      </c>
      <c r="P5320" t="s">
        <v>77297</v>
      </c>
      <c r="Q5320" t="s">
        <v>4452</v>
      </c>
      <c r="R5320" t="s">
        <v>41769</v>
      </c>
      <c r="T5320" t="s">
        <v>41770</v>
      </c>
      <c r="U5320" t="s">
        <v>41771</v>
      </c>
      <c r="V5320" t="s">
        <v>41772</v>
      </c>
      <c r="W5320" t="s">
        <v>41773</v>
      </c>
      <c r="X5320" t="s">
        <v>41774</v>
      </c>
      <c r="Y5320" t="s">
        <v>3637</v>
      </c>
      <c r="Z5320" t="s">
        <v>37</v>
      </c>
      <c r="AA5320" t="s">
        <v>77298</v>
      </c>
      <c r="AB5320" t="s">
        <v>41607</v>
      </c>
      <c r="AC5320" t="s">
        <v>41608</v>
      </c>
      <c r="AD5320" t="s">
        <v>77008</v>
      </c>
      <c r="AE5320" t="s">
        <v>3640</v>
      </c>
    </row>
    <row r="5321" spans="1:31" x14ac:dyDescent="0.3">
      <c r="A5321" t="s">
        <v>90065</v>
      </c>
      <c r="B5321" t="s">
        <v>90066</v>
      </c>
      <c r="C5321" t="s">
        <v>187</v>
      </c>
      <c r="D5321" t="s">
        <v>85</v>
      </c>
      <c r="E5321" t="s">
        <v>77296</v>
      </c>
      <c r="F5321" t="s">
        <v>122</v>
      </c>
      <c r="G5321" t="s">
        <v>41775</v>
      </c>
      <c r="H5321" t="s">
        <v>41776</v>
      </c>
      <c r="I5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Boskovice</v>
      </c>
      <c r="J5321" t="str">
        <f>IF(Table2[[#This Row],[Č. or.]],_xlfn.CONCAT(Table2[[#This Row],[Ulice]]," ",Table2[[#This Row],[Č. p.]],"/",Table2[[#This Row],[Č. or.]]),_xlfn.CONCAT(Table2[[#This Row],[Ulice]]," ",Table2[[#This Row],[Č. p.]]))</f>
        <v>Lidická 1690</v>
      </c>
      <c r="K5321" t="s">
        <v>1150</v>
      </c>
      <c r="L5321">
        <v>1690</v>
      </c>
      <c r="N5321" t="s">
        <v>90</v>
      </c>
      <c r="O5321" t="s">
        <v>122</v>
      </c>
      <c r="P5321" t="s">
        <v>77301</v>
      </c>
      <c r="Q5321" t="s">
        <v>122</v>
      </c>
      <c r="R5321" t="s">
        <v>41777</v>
      </c>
      <c r="T5321" t="s">
        <v>41778</v>
      </c>
      <c r="W5321" t="s">
        <v>41779</v>
      </c>
      <c r="X5321" t="s">
        <v>41780</v>
      </c>
      <c r="Y5321" t="s">
        <v>3637</v>
      </c>
      <c r="Z5321" t="s">
        <v>37</v>
      </c>
      <c r="AA5321" t="s">
        <v>77302</v>
      </c>
      <c r="AB5321" t="s">
        <v>41781</v>
      </c>
      <c r="AC5321" t="s">
        <v>41782</v>
      </c>
      <c r="AD5321" t="s">
        <v>77008</v>
      </c>
      <c r="AE5321" t="s">
        <v>3640</v>
      </c>
    </row>
    <row r="5322" spans="1:31" x14ac:dyDescent="0.3">
      <c r="A5322" t="s">
        <v>90067</v>
      </c>
      <c r="B5322" t="s">
        <v>90068</v>
      </c>
      <c r="C5322" t="s">
        <v>187</v>
      </c>
      <c r="D5322" t="s">
        <v>85</v>
      </c>
      <c r="E5322" t="s">
        <v>77296</v>
      </c>
      <c r="F5322" t="s">
        <v>122</v>
      </c>
      <c r="G5322" t="s">
        <v>41783</v>
      </c>
      <c r="H5322" t="s">
        <v>12264</v>
      </c>
      <c r="I5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2" t="str">
        <f>IF(Table2[[#This Row],[Č. or.]],_xlfn.CONCAT(Table2[[#This Row],[Ulice]]," ",Table2[[#This Row],[Č. p.]],"/",Table2[[#This Row],[Č. or.]]),_xlfn.CONCAT(Table2[[#This Row],[Ulice]]," ",Table2[[#This Row],[Č. p.]]))</f>
        <v>Školní 457</v>
      </c>
      <c r="K5322" t="s">
        <v>606</v>
      </c>
      <c r="L5322">
        <v>457</v>
      </c>
      <c r="N5322" t="s">
        <v>90</v>
      </c>
      <c r="O5322" t="s">
        <v>41784</v>
      </c>
      <c r="P5322" t="s">
        <v>90069</v>
      </c>
      <c r="Q5322" t="s">
        <v>41784</v>
      </c>
      <c r="R5322" t="s">
        <v>41785</v>
      </c>
      <c r="T5322" t="s">
        <v>41786</v>
      </c>
      <c r="W5322" t="s">
        <v>41787</v>
      </c>
      <c r="X5322" t="s">
        <v>41788</v>
      </c>
      <c r="Y5322" t="s">
        <v>3637</v>
      </c>
      <c r="Z5322" t="s">
        <v>37</v>
      </c>
      <c r="AA5322" t="s">
        <v>90070</v>
      </c>
      <c r="AB5322" t="s">
        <v>41789</v>
      </c>
      <c r="AC5322" t="s">
        <v>41790</v>
      </c>
      <c r="AD5322" t="s">
        <v>77008</v>
      </c>
      <c r="AE5322" t="s">
        <v>3640</v>
      </c>
    </row>
    <row r="5323" spans="1:31" x14ac:dyDescent="0.3">
      <c r="A5323" t="s">
        <v>90071</v>
      </c>
      <c r="B5323" t="s">
        <v>90072</v>
      </c>
      <c r="C5323" t="s">
        <v>187</v>
      </c>
      <c r="D5323" t="s">
        <v>85</v>
      </c>
      <c r="E5323" t="s">
        <v>77296</v>
      </c>
      <c r="F5323" t="s">
        <v>122</v>
      </c>
      <c r="G5323" t="s">
        <v>41791</v>
      </c>
      <c r="H5323" t="s">
        <v>24402</v>
      </c>
      <c r="I5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1. mateřská škola</v>
      </c>
      <c r="J5323" t="str">
        <f>IF(Table2[[#This Row],[Č. or.]],_xlfn.CONCAT(Table2[[#This Row],[Ulice]]," ",Table2[[#This Row],[Č. p.]],"/",Table2[[#This Row],[Č. or.]]),_xlfn.CONCAT(Table2[[#This Row],[Ulice]]," ",Table2[[#This Row],[Č. p.]]))</f>
        <v>Dlouhá 429</v>
      </c>
      <c r="K5323" t="s">
        <v>7192</v>
      </c>
      <c r="L5323">
        <v>429</v>
      </c>
      <c r="N5323" t="s">
        <v>90</v>
      </c>
      <c r="O5323" t="s">
        <v>4454</v>
      </c>
      <c r="P5323" t="s">
        <v>77299</v>
      </c>
      <c r="Q5323" t="s">
        <v>4454</v>
      </c>
      <c r="R5323" t="s">
        <v>41792</v>
      </c>
      <c r="T5323" t="s">
        <v>41793</v>
      </c>
      <c r="W5323" t="s">
        <v>41794</v>
      </c>
      <c r="X5323" t="s">
        <v>41795</v>
      </c>
      <c r="Y5323" t="s">
        <v>3637</v>
      </c>
      <c r="Z5323" t="s">
        <v>37</v>
      </c>
      <c r="AA5323" t="s">
        <v>77300</v>
      </c>
      <c r="AB5323" t="s">
        <v>41689</v>
      </c>
      <c r="AC5323" t="s">
        <v>41690</v>
      </c>
      <c r="AD5323" t="s">
        <v>77008</v>
      </c>
      <c r="AE5323" t="s">
        <v>3640</v>
      </c>
    </row>
    <row r="5324" spans="1:31" x14ac:dyDescent="0.3">
      <c r="A5324" t="s">
        <v>90073</v>
      </c>
      <c r="B5324" t="s">
        <v>90074</v>
      </c>
      <c r="C5324" t="s">
        <v>187</v>
      </c>
      <c r="D5324" t="s">
        <v>85</v>
      </c>
      <c r="E5324" t="s">
        <v>77296</v>
      </c>
      <c r="F5324" t="s">
        <v>122</v>
      </c>
      <c r="G5324" t="s">
        <v>41796</v>
      </c>
      <c r="H5324" t="s">
        <v>12264</v>
      </c>
      <c r="I5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5324">
        <v>63</v>
      </c>
      <c r="N5324" t="s">
        <v>90</v>
      </c>
      <c r="O5324" t="s">
        <v>41797</v>
      </c>
      <c r="P5324" t="s">
        <v>77301</v>
      </c>
      <c r="Q5324" t="s">
        <v>41797</v>
      </c>
      <c r="R5324" t="s">
        <v>41798</v>
      </c>
      <c r="T5324" t="s">
        <v>41799</v>
      </c>
      <c r="V5324" t="s">
        <v>41800</v>
      </c>
      <c r="W5324" t="s">
        <v>41801</v>
      </c>
      <c r="X5324" t="s">
        <v>41802</v>
      </c>
      <c r="Y5324" t="s">
        <v>3637</v>
      </c>
      <c r="Z5324" t="s">
        <v>37</v>
      </c>
      <c r="AA5324" t="s">
        <v>90075</v>
      </c>
      <c r="AB5324" t="s">
        <v>41803</v>
      </c>
      <c r="AC5324" t="s">
        <v>41804</v>
      </c>
      <c r="AD5324" t="s">
        <v>77008</v>
      </c>
      <c r="AE5324" t="s">
        <v>3640</v>
      </c>
    </row>
    <row r="5325" spans="1:31" x14ac:dyDescent="0.3">
      <c r="A5325" t="s">
        <v>90076</v>
      </c>
      <c r="B5325" t="s">
        <v>90077</v>
      </c>
      <c r="C5325" t="s">
        <v>187</v>
      </c>
      <c r="D5325" t="s">
        <v>85</v>
      </c>
      <c r="E5325" t="s">
        <v>77296</v>
      </c>
      <c r="F5325" t="s">
        <v>122</v>
      </c>
      <c r="G5325" t="s">
        <v>41805</v>
      </c>
      <c r="H5325" t="s">
        <v>10950</v>
      </c>
      <c r="I5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5" t="str">
        <f>IF(Table2[[#This Row],[Č. or.]],_xlfn.CONCAT(Table2[[#This Row],[Ulice]]," ",Table2[[#This Row],[Č. p.]],"/",Table2[[#This Row],[Č. or.]]),_xlfn.CONCAT(Table2[[#This Row],[Ulice]]," ",Table2[[#This Row],[Č. p.]]))</f>
        <v>Komenského 902/5</v>
      </c>
      <c r="K5325" t="s">
        <v>851</v>
      </c>
      <c r="L5325">
        <v>902</v>
      </c>
      <c r="M5325">
        <v>5</v>
      </c>
      <c r="N5325" t="s">
        <v>90</v>
      </c>
      <c r="O5325" t="s">
        <v>4452</v>
      </c>
      <c r="P5325" t="s">
        <v>77297</v>
      </c>
      <c r="Q5325" t="s">
        <v>4452</v>
      </c>
      <c r="R5325" t="s">
        <v>41806</v>
      </c>
      <c r="S5325" t="s">
        <v>41806</v>
      </c>
      <c r="T5325" t="s">
        <v>41807</v>
      </c>
      <c r="V5325" t="s">
        <v>41808</v>
      </c>
      <c r="W5325" t="s">
        <v>41809</v>
      </c>
      <c r="X5325" t="s">
        <v>41810</v>
      </c>
      <c r="Y5325" t="s">
        <v>4035</v>
      </c>
      <c r="Z5325" t="s">
        <v>37</v>
      </c>
      <c r="AA5325" t="s">
        <v>77298</v>
      </c>
      <c r="AB5325" t="s">
        <v>41607</v>
      </c>
      <c r="AC5325" t="s">
        <v>41608</v>
      </c>
      <c r="AD5325" t="s">
        <v>77008</v>
      </c>
      <c r="AE5325" t="s">
        <v>3640</v>
      </c>
    </row>
    <row r="5326" spans="1:31" x14ac:dyDescent="0.3">
      <c r="A5326" t="s">
        <v>90078</v>
      </c>
      <c r="B5326" t="s">
        <v>90079</v>
      </c>
      <c r="C5326" t="s">
        <v>187</v>
      </c>
      <c r="D5326" t="s">
        <v>984</v>
      </c>
      <c r="E5326" t="s">
        <v>77326</v>
      </c>
      <c r="F5326" t="s">
        <v>3226</v>
      </c>
      <c r="G5326" t="s">
        <v>41811</v>
      </c>
      <c r="H5326" t="s">
        <v>10950</v>
      </c>
      <c r="I5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5326">
        <v>51</v>
      </c>
      <c r="N5326" t="s">
        <v>4466</v>
      </c>
      <c r="O5326" t="s">
        <v>41812</v>
      </c>
      <c r="P5326" t="s">
        <v>78852</v>
      </c>
      <c r="Q5326" t="s">
        <v>41812</v>
      </c>
      <c r="R5326" t="s">
        <v>41813</v>
      </c>
      <c r="T5326" t="s">
        <v>41814</v>
      </c>
      <c r="W5326" t="s">
        <v>41815</v>
      </c>
      <c r="X5326" t="s">
        <v>41816</v>
      </c>
      <c r="Y5326" t="s">
        <v>10936</v>
      </c>
      <c r="Z5326" t="s">
        <v>37</v>
      </c>
      <c r="AA5326" t="s">
        <v>90080</v>
      </c>
      <c r="AB5326" t="s">
        <v>41817</v>
      </c>
      <c r="AC5326" t="s">
        <v>41818</v>
      </c>
      <c r="AD5326" t="s">
        <v>77008</v>
      </c>
      <c r="AE5326" t="s">
        <v>3640</v>
      </c>
    </row>
    <row r="5327" spans="1:31" x14ac:dyDescent="0.3">
      <c r="A5327" t="s">
        <v>90081</v>
      </c>
      <c r="B5327" t="s">
        <v>90082</v>
      </c>
      <c r="C5327" t="s">
        <v>187</v>
      </c>
      <c r="D5327" t="s">
        <v>85</v>
      </c>
      <c r="E5327" t="s">
        <v>77289</v>
      </c>
      <c r="F5327" t="s">
        <v>90</v>
      </c>
      <c r="G5327" t="s">
        <v>41819</v>
      </c>
      <c r="H5327" t="s">
        <v>10950</v>
      </c>
      <c r="I5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5327">
        <v>66</v>
      </c>
      <c r="N5327" t="s">
        <v>90</v>
      </c>
      <c r="O5327" t="s">
        <v>41820</v>
      </c>
      <c r="P5327" t="s">
        <v>89972</v>
      </c>
      <c r="Q5327" t="s">
        <v>41820</v>
      </c>
      <c r="R5327" t="s">
        <v>41821</v>
      </c>
      <c r="T5327" t="s">
        <v>41822</v>
      </c>
      <c r="U5327" t="s">
        <v>41823</v>
      </c>
      <c r="V5327" t="s">
        <v>41824</v>
      </c>
      <c r="W5327" t="s">
        <v>41825</v>
      </c>
      <c r="X5327" t="s">
        <v>41826</v>
      </c>
      <c r="Y5327" t="s">
        <v>4199</v>
      </c>
      <c r="Z5327" t="s">
        <v>37</v>
      </c>
      <c r="AA5327" t="s">
        <v>90083</v>
      </c>
      <c r="AB5327" t="s">
        <v>41827</v>
      </c>
      <c r="AC5327" t="s">
        <v>41828</v>
      </c>
      <c r="AD5327" t="s">
        <v>77008</v>
      </c>
      <c r="AE5327" t="s">
        <v>3640</v>
      </c>
    </row>
    <row r="5328" spans="1:31" x14ac:dyDescent="0.3">
      <c r="A5328" t="s">
        <v>90084</v>
      </c>
      <c r="B5328" t="s">
        <v>90085</v>
      </c>
      <c r="C5328" t="s">
        <v>187</v>
      </c>
      <c r="D5328" t="s">
        <v>85</v>
      </c>
      <c r="E5328" t="s">
        <v>77296</v>
      </c>
      <c r="F5328" t="s">
        <v>122</v>
      </c>
      <c r="G5328" t="s">
        <v>41829</v>
      </c>
      <c r="H5328" t="s">
        <v>10950</v>
      </c>
      <c r="I5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28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5328">
        <v>97</v>
      </c>
      <c r="N5328" t="s">
        <v>90</v>
      </c>
      <c r="O5328" t="s">
        <v>4460</v>
      </c>
      <c r="P5328" t="s">
        <v>90049</v>
      </c>
      <c r="Q5328" t="s">
        <v>4460</v>
      </c>
      <c r="R5328" t="s">
        <v>41830</v>
      </c>
      <c r="S5328" t="s">
        <v>41830</v>
      </c>
      <c r="T5328" t="s">
        <v>41831</v>
      </c>
      <c r="W5328" t="s">
        <v>41832</v>
      </c>
      <c r="X5328" t="s">
        <v>41833</v>
      </c>
      <c r="Y5328" t="s">
        <v>4199</v>
      </c>
      <c r="Z5328" t="s">
        <v>37</v>
      </c>
      <c r="AA5328" t="s">
        <v>90050</v>
      </c>
      <c r="AB5328" t="s">
        <v>41729</v>
      </c>
      <c r="AC5328" t="s">
        <v>41730</v>
      </c>
      <c r="AD5328" t="s">
        <v>77008</v>
      </c>
      <c r="AE5328" t="s">
        <v>3640</v>
      </c>
    </row>
    <row r="5329" spans="1:31" x14ac:dyDescent="0.3">
      <c r="A5329" t="s">
        <v>90086</v>
      </c>
      <c r="B5329" t="s">
        <v>90087</v>
      </c>
      <c r="C5329" t="s">
        <v>187</v>
      </c>
      <c r="D5329" t="s">
        <v>85</v>
      </c>
      <c r="E5329" t="s">
        <v>77296</v>
      </c>
      <c r="F5329" t="s">
        <v>122</v>
      </c>
      <c r="G5329" t="s">
        <v>41834</v>
      </c>
      <c r="H5329" t="s">
        <v>11753</v>
      </c>
      <c r="I5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2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329">
        <v>60</v>
      </c>
      <c r="N5329" t="s">
        <v>90</v>
      </c>
      <c r="O5329" t="s">
        <v>11771</v>
      </c>
      <c r="P5329" t="s">
        <v>77297</v>
      </c>
      <c r="Q5329" t="s">
        <v>11771</v>
      </c>
      <c r="R5329" t="s">
        <v>41835</v>
      </c>
      <c r="T5329" t="s">
        <v>41836</v>
      </c>
      <c r="U5329" t="s">
        <v>41837</v>
      </c>
      <c r="W5329" t="s">
        <v>41838</v>
      </c>
      <c r="X5329" t="s">
        <v>41839</v>
      </c>
      <c r="Y5329" t="s">
        <v>11615</v>
      </c>
      <c r="Z5329" t="s">
        <v>37</v>
      </c>
      <c r="AA5329" t="s">
        <v>90088</v>
      </c>
      <c r="AB5329" t="s">
        <v>41840</v>
      </c>
      <c r="AC5329" t="s">
        <v>41841</v>
      </c>
      <c r="AD5329" t="s">
        <v>77008</v>
      </c>
      <c r="AE5329" t="s">
        <v>3640</v>
      </c>
    </row>
    <row r="5330" spans="1:31" x14ac:dyDescent="0.3">
      <c r="A5330" t="s">
        <v>90089</v>
      </c>
      <c r="B5330" t="s">
        <v>90090</v>
      </c>
      <c r="C5330" t="s">
        <v>187</v>
      </c>
      <c r="D5330" t="s">
        <v>85</v>
      </c>
      <c r="E5330" t="s">
        <v>77296</v>
      </c>
      <c r="F5330" t="s">
        <v>122</v>
      </c>
      <c r="G5330" t="s">
        <v>41842</v>
      </c>
      <c r="H5330" t="s">
        <v>11753</v>
      </c>
      <c r="I5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5330">
        <v>60</v>
      </c>
      <c r="N5330" t="s">
        <v>90</v>
      </c>
      <c r="O5330" t="s">
        <v>41843</v>
      </c>
      <c r="P5330" t="s">
        <v>90091</v>
      </c>
      <c r="Q5330" t="s">
        <v>41843</v>
      </c>
      <c r="R5330" t="s">
        <v>41844</v>
      </c>
      <c r="T5330" t="s">
        <v>41845</v>
      </c>
      <c r="U5330" t="s">
        <v>41846</v>
      </c>
      <c r="V5330" t="s">
        <v>41847</v>
      </c>
      <c r="W5330" t="s">
        <v>41848</v>
      </c>
      <c r="X5330" t="s">
        <v>41849</v>
      </c>
      <c r="Y5330" t="s">
        <v>11615</v>
      </c>
      <c r="Z5330" t="s">
        <v>37</v>
      </c>
      <c r="AA5330" t="s">
        <v>90092</v>
      </c>
      <c r="AB5330" t="s">
        <v>41850</v>
      </c>
      <c r="AC5330" t="s">
        <v>41851</v>
      </c>
      <c r="AD5330" t="s">
        <v>77008</v>
      </c>
      <c r="AE5330" t="s">
        <v>3640</v>
      </c>
    </row>
    <row r="5331" spans="1:31" x14ac:dyDescent="0.3">
      <c r="A5331" t="s">
        <v>90093</v>
      </c>
      <c r="B5331" t="s">
        <v>90094</v>
      </c>
      <c r="C5331" t="s">
        <v>187</v>
      </c>
      <c r="D5331" t="s">
        <v>85</v>
      </c>
      <c r="E5331" t="s">
        <v>77289</v>
      </c>
      <c r="F5331" t="s">
        <v>90</v>
      </c>
      <c r="G5331" t="s">
        <v>41852</v>
      </c>
      <c r="H5331" t="s">
        <v>11753</v>
      </c>
      <c r="I5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331">
        <v>124</v>
      </c>
      <c r="N5331" t="s">
        <v>90</v>
      </c>
      <c r="O5331" t="s">
        <v>41853</v>
      </c>
      <c r="P5331" t="s">
        <v>90095</v>
      </c>
      <c r="Q5331" t="s">
        <v>41853</v>
      </c>
      <c r="R5331" t="s">
        <v>41854</v>
      </c>
      <c r="T5331" t="s">
        <v>41855</v>
      </c>
      <c r="V5331" t="s">
        <v>41856</v>
      </c>
      <c r="W5331" t="s">
        <v>41857</v>
      </c>
      <c r="X5331" t="s">
        <v>41858</v>
      </c>
      <c r="Y5331" t="s">
        <v>11615</v>
      </c>
      <c r="Z5331" t="s">
        <v>37</v>
      </c>
      <c r="AA5331" t="s">
        <v>90096</v>
      </c>
      <c r="AB5331" t="s">
        <v>41859</v>
      </c>
      <c r="AC5331" t="s">
        <v>41860</v>
      </c>
      <c r="AD5331" t="s">
        <v>77008</v>
      </c>
      <c r="AE5331" t="s">
        <v>3640</v>
      </c>
    </row>
    <row r="5332" spans="1:31" x14ac:dyDescent="0.3">
      <c r="A5332" t="s">
        <v>90097</v>
      </c>
      <c r="B5332" t="s">
        <v>90098</v>
      </c>
      <c r="C5332" t="s">
        <v>187</v>
      </c>
      <c r="D5332" t="s">
        <v>85</v>
      </c>
      <c r="E5332" t="s">
        <v>77289</v>
      </c>
      <c r="F5332" t="s">
        <v>90</v>
      </c>
      <c r="G5332" t="s">
        <v>41861</v>
      </c>
      <c r="H5332" t="s">
        <v>11753</v>
      </c>
      <c r="I5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5332">
        <v>10</v>
      </c>
      <c r="N5332" t="s">
        <v>90</v>
      </c>
      <c r="O5332" t="s">
        <v>41862</v>
      </c>
      <c r="P5332" t="s">
        <v>90099</v>
      </c>
      <c r="Q5332" t="s">
        <v>41862</v>
      </c>
      <c r="R5332" t="s">
        <v>41863</v>
      </c>
      <c r="T5332" t="s">
        <v>41864</v>
      </c>
      <c r="V5332" t="s">
        <v>41865</v>
      </c>
      <c r="W5332" t="s">
        <v>41866</v>
      </c>
      <c r="X5332" t="s">
        <v>41867</v>
      </c>
      <c r="Y5332" t="s">
        <v>4219</v>
      </c>
      <c r="Z5332" t="s">
        <v>37</v>
      </c>
      <c r="AA5332" t="s">
        <v>90100</v>
      </c>
      <c r="AB5332" t="s">
        <v>41868</v>
      </c>
      <c r="AC5332" t="s">
        <v>41869</v>
      </c>
      <c r="AD5332" t="s">
        <v>77008</v>
      </c>
      <c r="AE5332" t="s">
        <v>3640</v>
      </c>
    </row>
    <row r="5333" spans="1:31" x14ac:dyDescent="0.3">
      <c r="A5333" t="s">
        <v>90101</v>
      </c>
      <c r="B5333" t="s">
        <v>90102</v>
      </c>
      <c r="C5333" t="s">
        <v>187</v>
      </c>
      <c r="D5333" t="s">
        <v>85</v>
      </c>
      <c r="E5333" t="s">
        <v>77296</v>
      </c>
      <c r="F5333" t="s">
        <v>122</v>
      </c>
      <c r="G5333" t="s">
        <v>41870</v>
      </c>
      <c r="H5333" t="s">
        <v>10950</v>
      </c>
      <c r="I5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5333">
        <v>2</v>
      </c>
      <c r="N5333" t="s">
        <v>90</v>
      </c>
      <c r="O5333" t="s">
        <v>41644</v>
      </c>
      <c r="P5333" t="s">
        <v>90015</v>
      </c>
      <c r="Q5333" t="s">
        <v>41644</v>
      </c>
      <c r="R5333" t="s">
        <v>41871</v>
      </c>
      <c r="T5333" t="s">
        <v>41872</v>
      </c>
      <c r="W5333" t="s">
        <v>41873</v>
      </c>
      <c r="X5333" t="s">
        <v>41874</v>
      </c>
      <c r="Y5333" t="s">
        <v>10936</v>
      </c>
      <c r="Z5333" t="s">
        <v>37</v>
      </c>
      <c r="AA5333" t="s">
        <v>90016</v>
      </c>
      <c r="AB5333" t="s">
        <v>41650</v>
      </c>
      <c r="AC5333" t="s">
        <v>41651</v>
      </c>
      <c r="AD5333" t="s">
        <v>77008</v>
      </c>
      <c r="AE5333" t="s">
        <v>3640</v>
      </c>
    </row>
    <row r="5334" spans="1:31" x14ac:dyDescent="0.3">
      <c r="A5334" t="s">
        <v>90103</v>
      </c>
      <c r="B5334" t="s">
        <v>90104</v>
      </c>
      <c r="C5334" t="s">
        <v>187</v>
      </c>
      <c r="D5334" t="s">
        <v>85</v>
      </c>
      <c r="E5334" t="s">
        <v>77289</v>
      </c>
      <c r="F5334" t="s">
        <v>90</v>
      </c>
      <c r="G5334" t="s">
        <v>41875</v>
      </c>
      <c r="H5334" t="s">
        <v>41876</v>
      </c>
      <c r="I5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ZŠ a MŠ Hugo Sáňky</v>
      </c>
      <c r="J5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5334">
        <v>115</v>
      </c>
      <c r="N5334" t="s">
        <v>90</v>
      </c>
      <c r="O5334" t="s">
        <v>41877</v>
      </c>
      <c r="P5334" t="s">
        <v>77294</v>
      </c>
      <c r="Q5334" t="s">
        <v>41877</v>
      </c>
      <c r="R5334" t="s">
        <v>41878</v>
      </c>
      <c r="T5334" t="s">
        <v>41879</v>
      </c>
      <c r="V5334" t="s">
        <v>41880</v>
      </c>
      <c r="W5334" t="s">
        <v>41881</v>
      </c>
      <c r="X5334" t="s">
        <v>41882</v>
      </c>
      <c r="Y5334" t="s">
        <v>11615</v>
      </c>
      <c r="Z5334" t="s">
        <v>37</v>
      </c>
      <c r="AA5334" t="s">
        <v>90105</v>
      </c>
      <c r="AB5334" t="s">
        <v>41883</v>
      </c>
      <c r="AC5334" t="s">
        <v>41884</v>
      </c>
      <c r="AD5334" t="s">
        <v>77008</v>
      </c>
      <c r="AE5334" t="s">
        <v>3640</v>
      </c>
    </row>
    <row r="5335" spans="1:31" x14ac:dyDescent="0.3">
      <c r="A5335" t="s">
        <v>90106</v>
      </c>
      <c r="B5335" t="s">
        <v>90107</v>
      </c>
      <c r="C5335" t="s">
        <v>187</v>
      </c>
      <c r="D5335" t="s">
        <v>85</v>
      </c>
      <c r="E5335" t="s">
        <v>77296</v>
      </c>
      <c r="F5335" t="s">
        <v>122</v>
      </c>
      <c r="G5335" t="s">
        <v>41885</v>
      </c>
      <c r="H5335" t="s">
        <v>11753</v>
      </c>
      <c r="I5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5335">
        <v>133</v>
      </c>
      <c r="N5335" t="s">
        <v>90</v>
      </c>
      <c r="O5335" t="s">
        <v>40081</v>
      </c>
      <c r="P5335" t="s">
        <v>90108</v>
      </c>
      <c r="Q5335" t="s">
        <v>40081</v>
      </c>
      <c r="R5335" t="s">
        <v>41886</v>
      </c>
      <c r="T5335" t="s">
        <v>41887</v>
      </c>
      <c r="W5335" t="s">
        <v>41888</v>
      </c>
      <c r="X5335" t="s">
        <v>41889</v>
      </c>
      <c r="Y5335" t="s">
        <v>11615</v>
      </c>
      <c r="Z5335" t="s">
        <v>37</v>
      </c>
      <c r="AA5335" t="s">
        <v>90109</v>
      </c>
      <c r="AB5335" t="s">
        <v>41890</v>
      </c>
      <c r="AC5335" t="s">
        <v>41891</v>
      </c>
      <c r="AD5335" t="s">
        <v>77008</v>
      </c>
      <c r="AE5335" t="s">
        <v>3640</v>
      </c>
    </row>
    <row r="5336" spans="1:31" x14ac:dyDescent="0.3">
      <c r="A5336" t="s">
        <v>90110</v>
      </c>
      <c r="B5336" t="s">
        <v>90111</v>
      </c>
      <c r="C5336" t="s">
        <v>187</v>
      </c>
      <c r="D5336" t="s">
        <v>85</v>
      </c>
      <c r="E5336" t="s">
        <v>77296</v>
      </c>
      <c r="F5336" t="s">
        <v>122</v>
      </c>
      <c r="G5336" t="s">
        <v>41892</v>
      </c>
      <c r="H5336" t="s">
        <v>11753</v>
      </c>
      <c r="I5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5336">
        <v>101</v>
      </c>
      <c r="N5336" t="s">
        <v>90</v>
      </c>
      <c r="O5336" t="s">
        <v>41893</v>
      </c>
      <c r="P5336" t="s">
        <v>90023</v>
      </c>
      <c r="Q5336" t="s">
        <v>41893</v>
      </c>
      <c r="R5336" t="s">
        <v>41894</v>
      </c>
      <c r="T5336" t="s">
        <v>41895</v>
      </c>
      <c r="W5336" t="s">
        <v>41896</v>
      </c>
      <c r="X5336" t="s">
        <v>41897</v>
      </c>
      <c r="Y5336" t="s">
        <v>11615</v>
      </c>
      <c r="Z5336" t="s">
        <v>37</v>
      </c>
      <c r="AA5336" t="s">
        <v>90112</v>
      </c>
      <c r="AB5336" t="s">
        <v>41898</v>
      </c>
      <c r="AC5336" t="s">
        <v>41899</v>
      </c>
      <c r="AD5336" t="s">
        <v>77008</v>
      </c>
      <c r="AE5336" t="s">
        <v>3640</v>
      </c>
    </row>
    <row r="5337" spans="1:31" x14ac:dyDescent="0.3">
      <c r="A5337" t="s">
        <v>90113</v>
      </c>
      <c r="B5337" t="s">
        <v>90114</v>
      </c>
      <c r="C5337" t="s">
        <v>187</v>
      </c>
      <c r="D5337" t="s">
        <v>85</v>
      </c>
      <c r="E5337" t="s">
        <v>77296</v>
      </c>
      <c r="F5337" t="s">
        <v>122</v>
      </c>
      <c r="G5337" t="s">
        <v>41900</v>
      </c>
      <c r="H5337" t="s">
        <v>10950</v>
      </c>
      <c r="I5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5337">
        <v>13</v>
      </c>
      <c r="N5337" t="s">
        <v>90</v>
      </c>
      <c r="O5337" t="s">
        <v>41901</v>
      </c>
      <c r="P5337" t="s">
        <v>80208</v>
      </c>
      <c r="Q5337" t="s">
        <v>41901</v>
      </c>
      <c r="R5337" t="s">
        <v>41902</v>
      </c>
      <c r="T5337" t="s">
        <v>41903</v>
      </c>
      <c r="V5337" t="s">
        <v>41904</v>
      </c>
      <c r="W5337" t="s">
        <v>41905</v>
      </c>
      <c r="X5337" t="s">
        <v>41906</v>
      </c>
      <c r="Y5337" t="s">
        <v>4199</v>
      </c>
      <c r="Z5337" t="s">
        <v>37</v>
      </c>
      <c r="AA5337" t="s">
        <v>90115</v>
      </c>
      <c r="AB5337" t="s">
        <v>41907</v>
      </c>
      <c r="AC5337" t="s">
        <v>41908</v>
      </c>
      <c r="AD5337" t="s">
        <v>77008</v>
      </c>
      <c r="AE5337" t="s">
        <v>3640</v>
      </c>
    </row>
    <row r="5338" spans="1:31" x14ac:dyDescent="0.3">
      <c r="A5338" t="s">
        <v>90116</v>
      </c>
      <c r="B5338" t="s">
        <v>90117</v>
      </c>
      <c r="C5338" t="s">
        <v>187</v>
      </c>
      <c r="D5338" t="s">
        <v>85</v>
      </c>
      <c r="E5338" t="s">
        <v>77296</v>
      </c>
      <c r="F5338" t="s">
        <v>122</v>
      </c>
      <c r="G5338" t="s">
        <v>41909</v>
      </c>
      <c r="H5338" t="s">
        <v>10950</v>
      </c>
      <c r="I5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338">
        <v>118</v>
      </c>
      <c r="N5338" t="s">
        <v>90</v>
      </c>
      <c r="O5338" t="s">
        <v>41653</v>
      </c>
      <c r="P5338" t="s">
        <v>90019</v>
      </c>
      <c r="Q5338" t="s">
        <v>41653</v>
      </c>
      <c r="R5338" t="s">
        <v>41910</v>
      </c>
      <c r="T5338" t="s">
        <v>41911</v>
      </c>
      <c r="V5338" t="s">
        <v>41912</v>
      </c>
      <c r="W5338" t="s">
        <v>41913</v>
      </c>
      <c r="X5338" t="s">
        <v>41914</v>
      </c>
      <c r="Y5338" t="s">
        <v>4024</v>
      </c>
      <c r="Z5338" t="s">
        <v>37</v>
      </c>
      <c r="AA5338" t="s">
        <v>90020</v>
      </c>
      <c r="AB5338" t="s">
        <v>41658</v>
      </c>
      <c r="AC5338" t="s">
        <v>41659</v>
      </c>
      <c r="AD5338" t="s">
        <v>77008</v>
      </c>
      <c r="AE5338" t="s">
        <v>3640</v>
      </c>
    </row>
    <row r="5339" spans="1:31" x14ac:dyDescent="0.3">
      <c r="A5339" t="s">
        <v>90118</v>
      </c>
      <c r="B5339" t="s">
        <v>90119</v>
      </c>
      <c r="C5339" t="s">
        <v>187</v>
      </c>
      <c r="D5339" t="s">
        <v>85</v>
      </c>
      <c r="E5339" t="s">
        <v>77289</v>
      </c>
      <c r="F5339" t="s">
        <v>90</v>
      </c>
      <c r="G5339" t="s">
        <v>41915</v>
      </c>
      <c r="H5339" t="s">
        <v>11753</v>
      </c>
      <c r="I5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339">
        <v>112</v>
      </c>
      <c r="N5339" t="s">
        <v>90</v>
      </c>
      <c r="O5339" t="s">
        <v>41916</v>
      </c>
      <c r="P5339" t="s">
        <v>90001</v>
      </c>
      <c r="Q5339" t="s">
        <v>41917</v>
      </c>
      <c r="R5339" t="s">
        <v>41918</v>
      </c>
      <c r="T5339" t="s">
        <v>41919</v>
      </c>
      <c r="W5339" t="s">
        <v>41920</v>
      </c>
      <c r="X5339" t="s">
        <v>41921</v>
      </c>
      <c r="Y5339" t="s">
        <v>11615</v>
      </c>
      <c r="Z5339" t="s">
        <v>37</v>
      </c>
      <c r="AA5339" t="s">
        <v>90120</v>
      </c>
      <c r="AB5339" t="s">
        <v>41922</v>
      </c>
      <c r="AC5339" t="s">
        <v>41923</v>
      </c>
      <c r="AD5339" t="s">
        <v>77008</v>
      </c>
      <c r="AE5339" t="s">
        <v>3640</v>
      </c>
    </row>
    <row r="5340" spans="1:31" x14ac:dyDescent="0.3">
      <c r="A5340" t="s">
        <v>90121</v>
      </c>
      <c r="B5340" t="s">
        <v>90122</v>
      </c>
      <c r="C5340" t="s">
        <v>187</v>
      </c>
      <c r="D5340" t="s">
        <v>85</v>
      </c>
      <c r="E5340" t="s">
        <v>77296</v>
      </c>
      <c r="F5340" t="s">
        <v>122</v>
      </c>
      <c r="G5340" t="s">
        <v>41924</v>
      </c>
      <c r="H5340" t="s">
        <v>15790</v>
      </c>
      <c r="I5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5340">
        <v>33</v>
      </c>
      <c r="N5340" t="s">
        <v>90</v>
      </c>
      <c r="O5340" t="s">
        <v>41925</v>
      </c>
      <c r="P5340" t="s">
        <v>90123</v>
      </c>
      <c r="Q5340" t="s">
        <v>41925</v>
      </c>
      <c r="R5340" t="s">
        <v>41926</v>
      </c>
      <c r="T5340" t="s">
        <v>41927</v>
      </c>
      <c r="V5340" t="s">
        <v>41928</v>
      </c>
      <c r="W5340" t="s">
        <v>41929</v>
      </c>
      <c r="X5340" t="s">
        <v>41930</v>
      </c>
      <c r="Y5340" t="s">
        <v>3928</v>
      </c>
      <c r="Z5340" t="s">
        <v>37</v>
      </c>
      <c r="AA5340" t="s">
        <v>90124</v>
      </c>
      <c r="AB5340" t="s">
        <v>41931</v>
      </c>
      <c r="AC5340" t="s">
        <v>41932</v>
      </c>
      <c r="AD5340" t="s">
        <v>77008</v>
      </c>
      <c r="AE5340" t="s">
        <v>3640</v>
      </c>
    </row>
    <row r="5341" spans="1:31" x14ac:dyDescent="0.3">
      <c r="A5341" t="s">
        <v>90125</v>
      </c>
      <c r="B5341" t="s">
        <v>90126</v>
      </c>
      <c r="C5341" t="s">
        <v>187</v>
      </c>
      <c r="D5341" t="s">
        <v>85</v>
      </c>
      <c r="E5341" t="s">
        <v>77296</v>
      </c>
      <c r="F5341" t="s">
        <v>122</v>
      </c>
      <c r="G5341" t="s">
        <v>41933</v>
      </c>
      <c r="H5341" t="s">
        <v>15790</v>
      </c>
      <c r="I5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5341">
        <v>130</v>
      </c>
      <c r="N5341" t="s">
        <v>90</v>
      </c>
      <c r="O5341" t="s">
        <v>41934</v>
      </c>
      <c r="P5341" t="s">
        <v>90127</v>
      </c>
      <c r="Q5341" t="s">
        <v>41934</v>
      </c>
      <c r="R5341" t="s">
        <v>41935</v>
      </c>
      <c r="T5341" t="s">
        <v>41936</v>
      </c>
      <c r="V5341" t="s">
        <v>41937</v>
      </c>
      <c r="W5341" t="s">
        <v>41938</v>
      </c>
      <c r="X5341" t="s">
        <v>41939</v>
      </c>
      <c r="Y5341" t="s">
        <v>11615</v>
      </c>
      <c r="Z5341" t="s">
        <v>37</v>
      </c>
      <c r="AA5341" t="s">
        <v>90128</v>
      </c>
      <c r="AB5341" t="s">
        <v>41940</v>
      </c>
      <c r="AC5341" t="s">
        <v>41941</v>
      </c>
      <c r="AD5341" t="s">
        <v>77008</v>
      </c>
      <c r="AE5341" t="s">
        <v>3640</v>
      </c>
    </row>
    <row r="5342" spans="1:31" x14ac:dyDescent="0.3">
      <c r="A5342" t="s">
        <v>90129</v>
      </c>
      <c r="B5342" t="s">
        <v>90130</v>
      </c>
      <c r="C5342" t="s">
        <v>187</v>
      </c>
      <c r="D5342" t="s">
        <v>85</v>
      </c>
      <c r="E5342" t="s">
        <v>77296</v>
      </c>
      <c r="F5342" t="s">
        <v>122</v>
      </c>
      <c r="G5342" t="s">
        <v>41942</v>
      </c>
      <c r="H5342" t="s">
        <v>15790</v>
      </c>
      <c r="I5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342">
        <v>27</v>
      </c>
      <c r="N5342" t="s">
        <v>90</v>
      </c>
      <c r="O5342" t="s">
        <v>41943</v>
      </c>
      <c r="P5342" t="s">
        <v>90131</v>
      </c>
      <c r="Q5342" t="s">
        <v>41943</v>
      </c>
      <c r="R5342" t="s">
        <v>41944</v>
      </c>
      <c r="T5342" t="s">
        <v>41945</v>
      </c>
      <c r="V5342" t="s">
        <v>41946</v>
      </c>
      <c r="W5342" t="s">
        <v>41947</v>
      </c>
      <c r="X5342" t="s">
        <v>41948</v>
      </c>
      <c r="Y5342" t="s">
        <v>11615</v>
      </c>
      <c r="Z5342" t="s">
        <v>37</v>
      </c>
      <c r="AA5342" t="s">
        <v>90132</v>
      </c>
      <c r="AB5342" t="s">
        <v>41949</v>
      </c>
      <c r="AC5342" t="s">
        <v>41950</v>
      </c>
      <c r="AD5342" t="s">
        <v>77008</v>
      </c>
      <c r="AE5342" t="s">
        <v>3640</v>
      </c>
    </row>
    <row r="5343" spans="1:31" x14ac:dyDescent="0.3">
      <c r="A5343" t="s">
        <v>90133</v>
      </c>
      <c r="B5343" t="s">
        <v>90134</v>
      </c>
      <c r="C5343" t="s">
        <v>187</v>
      </c>
      <c r="D5343" t="s">
        <v>85</v>
      </c>
      <c r="E5343" t="s">
        <v>77289</v>
      </c>
      <c r="F5343" t="s">
        <v>90</v>
      </c>
      <c r="G5343" t="s">
        <v>41951</v>
      </c>
      <c r="H5343" t="s">
        <v>10950</v>
      </c>
      <c r="I5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5343">
        <v>42</v>
      </c>
      <c r="N5343" t="s">
        <v>90</v>
      </c>
      <c r="O5343" t="s">
        <v>41740</v>
      </c>
      <c r="P5343" t="s">
        <v>90027</v>
      </c>
      <c r="Q5343" t="s">
        <v>2753</v>
      </c>
      <c r="R5343" t="s">
        <v>41952</v>
      </c>
      <c r="T5343" t="s">
        <v>41953</v>
      </c>
      <c r="V5343" t="s">
        <v>41954</v>
      </c>
      <c r="W5343" t="s">
        <v>41955</v>
      </c>
      <c r="X5343" t="s">
        <v>41956</v>
      </c>
      <c r="Y5343" t="s">
        <v>4035</v>
      </c>
      <c r="Z5343" t="s">
        <v>37</v>
      </c>
      <c r="AA5343" t="s">
        <v>90056</v>
      </c>
      <c r="AB5343" t="s">
        <v>41745</v>
      </c>
      <c r="AC5343" t="s">
        <v>41746</v>
      </c>
      <c r="AD5343" t="s">
        <v>77008</v>
      </c>
      <c r="AE5343" t="s">
        <v>3640</v>
      </c>
    </row>
    <row r="5344" spans="1:31" x14ac:dyDescent="0.3">
      <c r="A5344" t="s">
        <v>90135</v>
      </c>
      <c r="B5344" t="s">
        <v>90136</v>
      </c>
      <c r="C5344" t="s">
        <v>187</v>
      </c>
      <c r="D5344" t="s">
        <v>85</v>
      </c>
      <c r="E5344" t="s">
        <v>77289</v>
      </c>
      <c r="F5344" t="s">
        <v>90</v>
      </c>
      <c r="G5344" t="s">
        <v>41957</v>
      </c>
      <c r="H5344" t="s">
        <v>11753</v>
      </c>
      <c r="I5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4" t="str">
        <f>IF(Table2[[#This Row],[Č. or.]],_xlfn.CONCAT(Table2[[#This Row],[Ulice]]," ",Table2[[#This Row],[Č. p.]],"/",Table2[[#This Row],[Č. or.]]),_xlfn.CONCAT(Table2[[#This Row],[Ulice]]," ",Table2[[#This Row],[Č. p.]]))</f>
        <v>Školní 125</v>
      </c>
      <c r="K5344" t="s">
        <v>606</v>
      </c>
      <c r="L5344">
        <v>125</v>
      </c>
      <c r="N5344" t="s">
        <v>90</v>
      </c>
      <c r="O5344" t="s">
        <v>41958</v>
      </c>
      <c r="P5344" t="s">
        <v>89983</v>
      </c>
      <c r="Q5344" t="s">
        <v>41958</v>
      </c>
      <c r="R5344" t="s">
        <v>41959</v>
      </c>
      <c r="T5344" t="s">
        <v>41960</v>
      </c>
      <c r="V5344" t="s">
        <v>41961</v>
      </c>
      <c r="W5344" t="s">
        <v>41962</v>
      </c>
      <c r="X5344" t="s">
        <v>41963</v>
      </c>
      <c r="Y5344" t="s">
        <v>4219</v>
      </c>
      <c r="Z5344" t="s">
        <v>37</v>
      </c>
      <c r="AA5344" t="s">
        <v>90137</v>
      </c>
      <c r="AB5344" t="s">
        <v>41964</v>
      </c>
      <c r="AC5344" t="s">
        <v>41965</v>
      </c>
      <c r="AD5344" t="s">
        <v>77008</v>
      </c>
      <c r="AE5344" t="s">
        <v>3640</v>
      </c>
    </row>
    <row r="5345" spans="1:31" x14ac:dyDescent="0.3">
      <c r="A5345" t="s">
        <v>90138</v>
      </c>
      <c r="B5345" t="s">
        <v>90139</v>
      </c>
      <c r="C5345" t="s">
        <v>187</v>
      </c>
      <c r="D5345" t="s">
        <v>85</v>
      </c>
      <c r="E5345" t="s">
        <v>77296</v>
      </c>
      <c r="F5345" t="s">
        <v>122</v>
      </c>
      <c r="G5345" t="s">
        <v>41966</v>
      </c>
      <c r="H5345" t="s">
        <v>11753</v>
      </c>
      <c r="I5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5345">
        <v>217</v>
      </c>
      <c r="N5345" t="s">
        <v>90</v>
      </c>
      <c r="O5345" t="s">
        <v>41967</v>
      </c>
      <c r="P5345" t="s">
        <v>90140</v>
      </c>
      <c r="Q5345" t="s">
        <v>41967</v>
      </c>
      <c r="R5345" t="s">
        <v>41968</v>
      </c>
      <c r="T5345" t="s">
        <v>41969</v>
      </c>
      <c r="U5345" t="s">
        <v>41970</v>
      </c>
      <c r="V5345" t="s">
        <v>41971</v>
      </c>
      <c r="W5345" t="s">
        <v>41972</v>
      </c>
      <c r="X5345" t="s">
        <v>41973</v>
      </c>
      <c r="Y5345" t="s">
        <v>11615</v>
      </c>
      <c r="Z5345" t="s">
        <v>37</v>
      </c>
      <c r="AA5345" t="s">
        <v>90141</v>
      </c>
      <c r="AB5345" t="s">
        <v>41974</v>
      </c>
      <c r="AC5345" t="s">
        <v>41975</v>
      </c>
      <c r="AD5345" t="s">
        <v>77008</v>
      </c>
      <c r="AE5345" t="s">
        <v>3640</v>
      </c>
    </row>
    <row r="5346" spans="1:31" x14ac:dyDescent="0.3">
      <c r="A5346" t="s">
        <v>90142</v>
      </c>
      <c r="B5346" t="s">
        <v>90143</v>
      </c>
      <c r="C5346" t="s">
        <v>187</v>
      </c>
      <c r="D5346" t="s">
        <v>85</v>
      </c>
      <c r="E5346" t="s">
        <v>77289</v>
      </c>
      <c r="F5346" t="s">
        <v>90</v>
      </c>
      <c r="G5346" t="s">
        <v>41976</v>
      </c>
      <c r="H5346" t="s">
        <v>15790</v>
      </c>
      <c r="I5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6" t="str">
        <f>IF(Table2[[#This Row],[Č. or.]],_xlfn.CONCAT(Table2[[#This Row],[Ulice]]," ",Table2[[#This Row],[Č. p.]],"/",Table2[[#This Row],[Č. or.]]),_xlfn.CONCAT(Table2[[#This Row],[Ulice]]," ",Table2[[#This Row],[Č. p.]]))</f>
        <v>Komenského 324/4</v>
      </c>
      <c r="K5346" t="s">
        <v>851</v>
      </c>
      <c r="L5346">
        <v>324</v>
      </c>
      <c r="M5346">
        <v>4</v>
      </c>
      <c r="N5346" t="s">
        <v>90</v>
      </c>
      <c r="O5346" t="s">
        <v>4449</v>
      </c>
      <c r="P5346" t="s">
        <v>77292</v>
      </c>
      <c r="Q5346" t="s">
        <v>4449</v>
      </c>
      <c r="R5346" t="s">
        <v>41977</v>
      </c>
      <c r="S5346" t="s">
        <v>41977</v>
      </c>
      <c r="T5346" t="s">
        <v>41978</v>
      </c>
      <c r="V5346" t="s">
        <v>41979</v>
      </c>
      <c r="W5346" t="s">
        <v>41980</v>
      </c>
      <c r="X5346" t="s">
        <v>41981</v>
      </c>
      <c r="Y5346" t="s">
        <v>4243</v>
      </c>
      <c r="Z5346" t="s">
        <v>37</v>
      </c>
      <c r="AA5346" t="s">
        <v>77293</v>
      </c>
      <c r="AB5346" t="s">
        <v>41982</v>
      </c>
      <c r="AC5346" t="s">
        <v>41983</v>
      </c>
      <c r="AD5346" t="s">
        <v>77008</v>
      </c>
      <c r="AE5346" t="s">
        <v>3640</v>
      </c>
    </row>
    <row r="5347" spans="1:31" x14ac:dyDescent="0.3">
      <c r="A5347" t="s">
        <v>90144</v>
      </c>
      <c r="B5347" t="s">
        <v>90145</v>
      </c>
      <c r="C5347" t="s">
        <v>187</v>
      </c>
      <c r="D5347" t="s">
        <v>85</v>
      </c>
      <c r="E5347" t="s">
        <v>77296</v>
      </c>
      <c r="F5347" t="s">
        <v>122</v>
      </c>
      <c r="G5347" t="s">
        <v>41984</v>
      </c>
      <c r="H5347" t="s">
        <v>11753</v>
      </c>
      <c r="I5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5347">
        <v>155</v>
      </c>
      <c r="N5347" t="s">
        <v>90</v>
      </c>
      <c r="O5347" t="s">
        <v>53</v>
      </c>
      <c r="P5347" t="s">
        <v>90146</v>
      </c>
      <c r="Q5347" t="s">
        <v>53</v>
      </c>
      <c r="R5347" t="s">
        <v>41985</v>
      </c>
      <c r="T5347" t="s">
        <v>41986</v>
      </c>
      <c r="U5347" t="s">
        <v>41987</v>
      </c>
      <c r="V5347" t="s">
        <v>41988</v>
      </c>
      <c r="W5347" t="s">
        <v>41989</v>
      </c>
      <c r="X5347" t="s">
        <v>41990</v>
      </c>
      <c r="Y5347" t="s">
        <v>11615</v>
      </c>
      <c r="Z5347" t="s">
        <v>37</v>
      </c>
      <c r="AA5347" t="s">
        <v>90147</v>
      </c>
      <c r="AB5347" t="s">
        <v>41991</v>
      </c>
      <c r="AC5347" t="s">
        <v>41992</v>
      </c>
      <c r="AD5347" t="s">
        <v>77008</v>
      </c>
      <c r="AE5347" t="s">
        <v>3640</v>
      </c>
    </row>
    <row r="5348" spans="1:31" x14ac:dyDescent="0.3">
      <c r="A5348" t="s">
        <v>90148</v>
      </c>
      <c r="B5348" t="s">
        <v>90149</v>
      </c>
      <c r="C5348" t="s">
        <v>187</v>
      </c>
      <c r="D5348" t="s">
        <v>85</v>
      </c>
      <c r="E5348" t="s">
        <v>77289</v>
      </c>
      <c r="F5348" t="s">
        <v>90</v>
      </c>
      <c r="G5348" t="s">
        <v>41993</v>
      </c>
      <c r="H5348" t="s">
        <v>11753</v>
      </c>
      <c r="I5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8" t="str">
        <f>IF(Table2[[#This Row],[Č. or.]],_xlfn.CONCAT(Table2[[#This Row],[Ulice]]," ",Table2[[#This Row],[Č. p.]],"/",Table2[[#This Row],[Č. or.]]),_xlfn.CONCAT(Table2[[#This Row],[Ulice]]," ",Table2[[#This Row],[Č. p.]]))</f>
        <v>Dvorská 1415/26</v>
      </c>
      <c r="K5348" t="s">
        <v>7117</v>
      </c>
      <c r="L5348">
        <v>1415</v>
      </c>
      <c r="M5348">
        <v>26</v>
      </c>
      <c r="N5348" t="s">
        <v>90</v>
      </c>
      <c r="O5348" t="s">
        <v>90</v>
      </c>
      <c r="P5348" t="s">
        <v>77290</v>
      </c>
      <c r="Q5348" t="s">
        <v>90</v>
      </c>
      <c r="R5348" t="s">
        <v>41994</v>
      </c>
      <c r="T5348" t="s">
        <v>41995</v>
      </c>
      <c r="V5348" t="s">
        <v>41996</v>
      </c>
      <c r="W5348" t="s">
        <v>41997</v>
      </c>
      <c r="X5348" t="s">
        <v>41998</v>
      </c>
      <c r="Y5348" t="s">
        <v>11615</v>
      </c>
      <c r="Z5348" t="s">
        <v>37</v>
      </c>
      <c r="AA5348" t="s">
        <v>77291</v>
      </c>
      <c r="AB5348" t="s">
        <v>41558</v>
      </c>
      <c r="AC5348" t="s">
        <v>41559</v>
      </c>
      <c r="AD5348" t="s">
        <v>77008</v>
      </c>
      <c r="AE5348" t="s">
        <v>3640</v>
      </c>
    </row>
    <row r="5349" spans="1:31" x14ac:dyDescent="0.3">
      <c r="A5349" t="s">
        <v>90150</v>
      </c>
      <c r="B5349" t="s">
        <v>90151</v>
      </c>
      <c r="C5349" t="s">
        <v>187</v>
      </c>
      <c r="D5349" t="s">
        <v>85</v>
      </c>
      <c r="E5349" t="s">
        <v>77289</v>
      </c>
      <c r="F5349" t="s">
        <v>90</v>
      </c>
      <c r="G5349" t="s">
        <v>41999</v>
      </c>
      <c r="H5349" t="s">
        <v>11753</v>
      </c>
      <c r="I5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49" t="str">
        <f>IF(Table2[[#This Row],[Č. or.]],_xlfn.CONCAT(Table2[[#This Row],[Ulice]]," ",Table2[[#This Row],[Č. p.]],"/",Table2[[#This Row],[Č. or.]]),_xlfn.CONCAT(Table2[[#This Row],[Ulice]]," ",Table2[[#This Row],[Č. p.]]))</f>
        <v>Salmova 1940/17</v>
      </c>
      <c r="K5349" t="s">
        <v>42000</v>
      </c>
      <c r="L5349">
        <v>1940</v>
      </c>
      <c r="M5349">
        <v>17</v>
      </c>
      <c r="N5349" t="s">
        <v>90</v>
      </c>
      <c r="O5349" t="s">
        <v>90</v>
      </c>
      <c r="P5349" t="s">
        <v>77290</v>
      </c>
      <c r="Q5349" t="s">
        <v>90</v>
      </c>
      <c r="R5349" t="s">
        <v>42001</v>
      </c>
      <c r="T5349" t="s">
        <v>42002</v>
      </c>
      <c r="V5349" t="s">
        <v>42003</v>
      </c>
      <c r="W5349" t="s">
        <v>42004</v>
      </c>
      <c r="X5349" t="s">
        <v>42005</v>
      </c>
      <c r="Y5349" t="s">
        <v>4219</v>
      </c>
      <c r="Z5349" t="s">
        <v>37</v>
      </c>
      <c r="AA5349" t="s">
        <v>77291</v>
      </c>
      <c r="AB5349" t="s">
        <v>41558</v>
      </c>
      <c r="AC5349" t="s">
        <v>41559</v>
      </c>
      <c r="AD5349" t="s">
        <v>77008</v>
      </c>
      <c r="AE5349" t="s">
        <v>3640</v>
      </c>
    </row>
    <row r="5350" spans="1:31" x14ac:dyDescent="0.3">
      <c r="A5350" t="s">
        <v>90152</v>
      </c>
      <c r="B5350" t="s">
        <v>90153</v>
      </c>
      <c r="C5350" t="s">
        <v>187</v>
      </c>
      <c r="D5350" t="s">
        <v>85</v>
      </c>
      <c r="E5350" t="s">
        <v>77289</v>
      </c>
      <c r="F5350" t="s">
        <v>90</v>
      </c>
      <c r="G5350" t="s">
        <v>42006</v>
      </c>
      <c r="H5350" t="s">
        <v>42007</v>
      </c>
      <c r="I5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T.G.M.</v>
      </c>
      <c r="J5350" t="str">
        <f>IF(Table2[[#This Row],[Č. or.]],_xlfn.CONCAT(Table2[[#This Row],[Ulice]]," ",Table2[[#This Row],[Č. p.]],"/",Table2[[#This Row],[Č. or.]]),_xlfn.CONCAT(Table2[[#This Row],[Ulice]]," ",Table2[[#This Row],[Č. p.]]))</f>
        <v>Rodkovského 822/2</v>
      </c>
      <c r="K5350" t="s">
        <v>41561</v>
      </c>
      <c r="L5350">
        <v>822</v>
      </c>
      <c r="M5350">
        <v>2</v>
      </c>
      <c r="N5350" t="s">
        <v>90</v>
      </c>
      <c r="O5350" t="s">
        <v>90</v>
      </c>
      <c r="P5350" t="s">
        <v>77290</v>
      </c>
      <c r="Q5350" t="s">
        <v>90</v>
      </c>
      <c r="R5350" t="s">
        <v>42008</v>
      </c>
      <c r="T5350" t="s">
        <v>42009</v>
      </c>
      <c r="V5350" t="s">
        <v>42010</v>
      </c>
      <c r="W5350" t="s">
        <v>42011</v>
      </c>
      <c r="X5350" t="s">
        <v>42012</v>
      </c>
      <c r="Y5350" t="s">
        <v>4035</v>
      </c>
      <c r="Z5350" t="s">
        <v>37</v>
      </c>
      <c r="AA5350" t="s">
        <v>77291</v>
      </c>
      <c r="AB5350" t="s">
        <v>41558</v>
      </c>
      <c r="AC5350" t="s">
        <v>41559</v>
      </c>
      <c r="AD5350" t="s">
        <v>77008</v>
      </c>
      <c r="AE5350" t="s">
        <v>3640</v>
      </c>
    </row>
    <row r="5351" spans="1:31" x14ac:dyDescent="0.3">
      <c r="A5351" t="s">
        <v>90154</v>
      </c>
      <c r="B5351" t="s">
        <v>90155</v>
      </c>
      <c r="C5351" t="s">
        <v>187</v>
      </c>
      <c r="D5351" t="s">
        <v>85</v>
      </c>
      <c r="E5351" t="s">
        <v>77296</v>
      </c>
      <c r="F5351" t="s">
        <v>122</v>
      </c>
      <c r="G5351" t="s">
        <v>42013</v>
      </c>
      <c r="H5351" t="s">
        <v>10950</v>
      </c>
      <c r="I5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1" t="str">
        <f>IF(Table2[[#This Row],[Č. or.]],_xlfn.CONCAT(Table2[[#This Row],[Ulice]]," ",Table2[[#This Row],[Č. p.]],"/",Table2[[#This Row],[Č. or.]]),_xlfn.CONCAT(Table2[[#This Row],[Ulice]]," ",Table2[[#This Row],[Č. p.]]))</f>
        <v>náměstí 9. května 953/8</v>
      </c>
      <c r="K5351" t="s">
        <v>4455</v>
      </c>
      <c r="L5351">
        <v>953</v>
      </c>
      <c r="M5351">
        <v>8</v>
      </c>
      <c r="N5351" t="s">
        <v>90</v>
      </c>
      <c r="O5351" t="s">
        <v>122</v>
      </c>
      <c r="P5351" t="s">
        <v>77301</v>
      </c>
      <c r="Q5351" t="s">
        <v>122</v>
      </c>
      <c r="R5351" t="s">
        <v>42014</v>
      </c>
      <c r="T5351" t="s">
        <v>42015</v>
      </c>
      <c r="V5351" t="s">
        <v>42016</v>
      </c>
      <c r="W5351" t="s">
        <v>42017</v>
      </c>
      <c r="X5351" t="s">
        <v>42018</v>
      </c>
      <c r="Y5351" t="s">
        <v>4035</v>
      </c>
      <c r="Z5351" t="s">
        <v>37</v>
      </c>
      <c r="AA5351" t="s">
        <v>77302</v>
      </c>
      <c r="AB5351" t="s">
        <v>41781</v>
      </c>
      <c r="AC5351" t="s">
        <v>41782</v>
      </c>
      <c r="AD5351" t="s">
        <v>77008</v>
      </c>
      <c r="AE5351" t="s">
        <v>3640</v>
      </c>
    </row>
    <row r="5352" spans="1:31" x14ac:dyDescent="0.3">
      <c r="A5352" t="s">
        <v>90156</v>
      </c>
      <c r="B5352" t="s">
        <v>90157</v>
      </c>
      <c r="C5352" t="s">
        <v>187</v>
      </c>
      <c r="D5352" t="s">
        <v>85</v>
      </c>
      <c r="E5352" t="s">
        <v>77289</v>
      </c>
      <c r="F5352" t="s">
        <v>90</v>
      </c>
      <c r="G5352" t="s">
        <v>42019</v>
      </c>
      <c r="H5352" t="s">
        <v>10950</v>
      </c>
      <c r="I5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2" t="str">
        <f>IF(Table2[[#This Row],[Č. or.]],_xlfn.CONCAT(Table2[[#This Row],[Ulice]]," ",Table2[[#This Row],[Č. p.]],"/",Table2[[#This Row],[Č. or.]]),_xlfn.CONCAT(Table2[[#This Row],[Ulice]]," ",Table2[[#This Row],[Č. p.]]))</f>
        <v>Strmá 308</v>
      </c>
      <c r="K5352" t="s">
        <v>42020</v>
      </c>
      <c r="L5352">
        <v>308</v>
      </c>
      <c r="N5352" t="s">
        <v>90</v>
      </c>
      <c r="O5352" t="s">
        <v>41569</v>
      </c>
      <c r="P5352" t="s">
        <v>89983</v>
      </c>
      <c r="Q5352" t="s">
        <v>41569</v>
      </c>
      <c r="R5352" t="s">
        <v>42021</v>
      </c>
      <c r="S5352" t="s">
        <v>42022</v>
      </c>
      <c r="T5352" t="s">
        <v>42023</v>
      </c>
      <c r="W5352" t="s">
        <v>42024</v>
      </c>
      <c r="X5352" t="s">
        <v>42025</v>
      </c>
      <c r="Y5352" t="s">
        <v>4035</v>
      </c>
      <c r="Z5352" t="s">
        <v>37</v>
      </c>
      <c r="AA5352" t="s">
        <v>89984</v>
      </c>
      <c r="AB5352" t="s">
        <v>41574</v>
      </c>
      <c r="AC5352" t="s">
        <v>41575</v>
      </c>
      <c r="AD5352" t="s">
        <v>77008</v>
      </c>
      <c r="AE5352" t="s">
        <v>3640</v>
      </c>
    </row>
    <row r="5353" spans="1:31" x14ac:dyDescent="0.3">
      <c r="A5353" t="s">
        <v>90158</v>
      </c>
      <c r="B5353" t="s">
        <v>90159</v>
      </c>
      <c r="C5353" t="s">
        <v>187</v>
      </c>
      <c r="D5353" t="s">
        <v>85</v>
      </c>
      <c r="E5353" t="s">
        <v>77289</v>
      </c>
      <c r="F5353" t="s">
        <v>90</v>
      </c>
      <c r="G5353" t="s">
        <v>42026</v>
      </c>
      <c r="H5353" t="s">
        <v>10950</v>
      </c>
      <c r="I5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3" t="str">
        <f>IF(Table2[[#This Row],[Č. or.]],_xlfn.CONCAT(Table2[[#This Row],[Ulice]]," ",Table2[[#This Row],[Č. p.]],"/",Table2[[#This Row],[Č. or.]]),_xlfn.CONCAT(Table2[[#This Row],[Ulice]]," ",Table2[[#This Row],[Č. p.]]))</f>
        <v>Nad Rybníkem 401</v>
      </c>
      <c r="K5353" t="s">
        <v>42027</v>
      </c>
      <c r="L5353">
        <v>401</v>
      </c>
      <c r="N5353" t="s">
        <v>90</v>
      </c>
      <c r="O5353" t="s">
        <v>4451</v>
      </c>
      <c r="P5353" t="s">
        <v>77294</v>
      </c>
      <c r="Q5353" t="s">
        <v>4451</v>
      </c>
      <c r="R5353" t="s">
        <v>42028</v>
      </c>
      <c r="T5353" t="s">
        <v>42029</v>
      </c>
      <c r="U5353" t="s">
        <v>42030</v>
      </c>
      <c r="V5353" t="s">
        <v>42031</v>
      </c>
      <c r="W5353" t="s">
        <v>42032</v>
      </c>
      <c r="X5353" t="s">
        <v>42033</v>
      </c>
      <c r="Y5353" t="s">
        <v>4352</v>
      </c>
      <c r="Z5353" t="s">
        <v>37</v>
      </c>
      <c r="AA5353" t="s">
        <v>77295</v>
      </c>
      <c r="AB5353" t="s">
        <v>41599</v>
      </c>
      <c r="AC5353" t="s">
        <v>41600</v>
      </c>
      <c r="AD5353" t="s">
        <v>77008</v>
      </c>
      <c r="AE5353" t="s">
        <v>3640</v>
      </c>
    </row>
    <row r="5354" spans="1:31" x14ac:dyDescent="0.3">
      <c r="A5354" t="s">
        <v>90160</v>
      </c>
      <c r="B5354" t="s">
        <v>90161</v>
      </c>
      <c r="C5354" t="s">
        <v>187</v>
      </c>
      <c r="D5354" t="s">
        <v>85</v>
      </c>
      <c r="E5354" t="s">
        <v>77296</v>
      </c>
      <c r="F5354" t="s">
        <v>122</v>
      </c>
      <c r="G5354" t="s">
        <v>42034</v>
      </c>
      <c r="H5354" t="s">
        <v>11753</v>
      </c>
      <c r="I5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210</v>
      </c>
      <c r="L5354">
        <v>210</v>
      </c>
      <c r="N5354" t="s">
        <v>90</v>
      </c>
      <c r="O5354" t="s">
        <v>42035</v>
      </c>
      <c r="P5354" t="s">
        <v>90162</v>
      </c>
      <c r="Q5354" t="s">
        <v>42035</v>
      </c>
      <c r="R5354" t="s">
        <v>42036</v>
      </c>
      <c r="T5354" t="s">
        <v>42037</v>
      </c>
      <c r="V5354" t="s">
        <v>42038</v>
      </c>
      <c r="W5354" t="s">
        <v>42039</v>
      </c>
      <c r="X5354" t="s">
        <v>42040</v>
      </c>
      <c r="Y5354" t="s">
        <v>11615</v>
      </c>
      <c r="Z5354" t="s">
        <v>37</v>
      </c>
      <c r="AA5354" t="s">
        <v>90163</v>
      </c>
      <c r="AB5354" t="s">
        <v>42041</v>
      </c>
      <c r="AC5354" t="s">
        <v>42042</v>
      </c>
      <c r="AD5354" t="s">
        <v>77008</v>
      </c>
      <c r="AE5354" t="s">
        <v>3640</v>
      </c>
    </row>
    <row r="5355" spans="1:31" x14ac:dyDescent="0.3">
      <c r="A5355" t="s">
        <v>90164</v>
      </c>
      <c r="B5355" t="s">
        <v>90165</v>
      </c>
      <c r="C5355" t="s">
        <v>187</v>
      </c>
      <c r="D5355" t="s">
        <v>85</v>
      </c>
      <c r="E5355" t="s">
        <v>77289</v>
      </c>
      <c r="F5355" t="s">
        <v>90</v>
      </c>
      <c r="G5355" t="s">
        <v>42043</v>
      </c>
      <c r="H5355" t="s">
        <v>11753</v>
      </c>
      <c r="I5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5355">
        <v>240</v>
      </c>
      <c r="N5355" t="s">
        <v>90</v>
      </c>
      <c r="O5355" t="s">
        <v>42044</v>
      </c>
      <c r="P5355" t="s">
        <v>89972</v>
      </c>
      <c r="Q5355" t="s">
        <v>42044</v>
      </c>
      <c r="R5355" t="s">
        <v>42045</v>
      </c>
      <c r="T5355" t="s">
        <v>42046</v>
      </c>
      <c r="U5355" t="s">
        <v>42047</v>
      </c>
      <c r="V5355" t="s">
        <v>42048</v>
      </c>
      <c r="W5355" t="s">
        <v>42049</v>
      </c>
      <c r="X5355" t="s">
        <v>42050</v>
      </c>
      <c r="Y5355" t="s">
        <v>11615</v>
      </c>
      <c r="Z5355" t="s">
        <v>37</v>
      </c>
      <c r="AA5355" t="s">
        <v>90166</v>
      </c>
      <c r="AB5355" t="s">
        <v>42051</v>
      </c>
      <c r="AC5355" t="s">
        <v>42052</v>
      </c>
      <c r="AD5355" t="s">
        <v>77008</v>
      </c>
      <c r="AE5355" t="s">
        <v>3640</v>
      </c>
    </row>
    <row r="5356" spans="1:31" x14ac:dyDescent="0.3">
      <c r="A5356" t="s">
        <v>90167</v>
      </c>
      <c r="B5356" t="s">
        <v>90168</v>
      </c>
      <c r="C5356" t="s">
        <v>187</v>
      </c>
      <c r="D5356" t="s">
        <v>85</v>
      </c>
      <c r="E5356" t="s">
        <v>77296</v>
      </c>
      <c r="F5356" t="s">
        <v>122</v>
      </c>
      <c r="G5356" t="s">
        <v>42053</v>
      </c>
      <c r="H5356" t="s">
        <v>11753</v>
      </c>
      <c r="I5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6" t="str">
        <f>IF(Table2[[#This Row],[Č. or.]],_xlfn.CONCAT(Table2[[#This Row],[Ulice]]," ",Table2[[#This Row],[Č. p.]],"/",Table2[[#This Row],[Č. or.]]),_xlfn.CONCAT(Table2[[#This Row],[Ulice]]," ",Table2[[#This Row],[Č. p.]]))</f>
        <v>Brněnská 32</v>
      </c>
      <c r="K5356" t="s">
        <v>7851</v>
      </c>
      <c r="L5356">
        <v>32</v>
      </c>
      <c r="N5356" t="s">
        <v>90</v>
      </c>
      <c r="O5356" t="s">
        <v>42054</v>
      </c>
      <c r="P5356" t="s">
        <v>90169</v>
      </c>
      <c r="Q5356" t="s">
        <v>42054</v>
      </c>
      <c r="R5356" t="s">
        <v>42055</v>
      </c>
      <c r="T5356" t="s">
        <v>42056</v>
      </c>
      <c r="U5356" t="s">
        <v>42057</v>
      </c>
      <c r="V5356" t="s">
        <v>42058</v>
      </c>
      <c r="W5356" t="s">
        <v>42059</v>
      </c>
      <c r="X5356" t="s">
        <v>42060</v>
      </c>
      <c r="Y5356" t="s">
        <v>4219</v>
      </c>
      <c r="Z5356" t="s">
        <v>37</v>
      </c>
      <c r="AA5356" t="s">
        <v>90170</v>
      </c>
      <c r="AB5356" t="s">
        <v>42061</v>
      </c>
      <c r="AC5356" t="s">
        <v>42062</v>
      </c>
      <c r="AD5356" t="s">
        <v>77008</v>
      </c>
      <c r="AE5356" t="s">
        <v>3640</v>
      </c>
    </row>
    <row r="5357" spans="1:31" x14ac:dyDescent="0.3">
      <c r="A5357" t="s">
        <v>90171</v>
      </c>
      <c r="B5357" t="s">
        <v>90172</v>
      </c>
      <c r="C5357" t="s">
        <v>187</v>
      </c>
      <c r="D5357" t="s">
        <v>85</v>
      </c>
      <c r="E5357" t="s">
        <v>77289</v>
      </c>
      <c r="F5357" t="s">
        <v>90</v>
      </c>
      <c r="G5357" t="s">
        <v>42063</v>
      </c>
      <c r="H5357" t="s">
        <v>11753</v>
      </c>
      <c r="I5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5357">
        <v>167</v>
      </c>
      <c r="N5357" t="s">
        <v>90</v>
      </c>
      <c r="O5357" t="s">
        <v>42064</v>
      </c>
      <c r="P5357" t="s">
        <v>90173</v>
      </c>
      <c r="Q5357" t="s">
        <v>42064</v>
      </c>
      <c r="R5357" t="s">
        <v>42065</v>
      </c>
      <c r="T5357" t="s">
        <v>42066</v>
      </c>
      <c r="V5357" t="s">
        <v>42067</v>
      </c>
      <c r="W5357" t="s">
        <v>42068</v>
      </c>
      <c r="X5357" t="s">
        <v>42069</v>
      </c>
      <c r="Y5357" t="s">
        <v>11615</v>
      </c>
      <c r="Z5357" t="s">
        <v>37</v>
      </c>
      <c r="AA5357" t="s">
        <v>90174</v>
      </c>
      <c r="AB5357" t="s">
        <v>42070</v>
      </c>
      <c r="AC5357" t="s">
        <v>42071</v>
      </c>
      <c r="AD5357" t="s">
        <v>77008</v>
      </c>
      <c r="AE5357" t="s">
        <v>3640</v>
      </c>
    </row>
    <row r="5358" spans="1:31" x14ac:dyDescent="0.3">
      <c r="A5358" t="s">
        <v>90175</v>
      </c>
      <c r="B5358" t="s">
        <v>90176</v>
      </c>
      <c r="C5358" t="s">
        <v>187</v>
      </c>
      <c r="D5358" t="s">
        <v>85</v>
      </c>
      <c r="E5358" t="s">
        <v>77289</v>
      </c>
      <c r="F5358" t="s">
        <v>90</v>
      </c>
      <c r="G5358" t="s">
        <v>42072</v>
      </c>
      <c r="H5358" t="s">
        <v>10950</v>
      </c>
      <c r="I5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5358">
        <v>283</v>
      </c>
      <c r="N5358" t="s">
        <v>90</v>
      </c>
      <c r="O5358" t="s">
        <v>41615</v>
      </c>
      <c r="P5358" t="s">
        <v>90001</v>
      </c>
      <c r="Q5358" t="s">
        <v>41615</v>
      </c>
      <c r="R5358" t="s">
        <v>42073</v>
      </c>
      <c r="T5358" t="s">
        <v>42074</v>
      </c>
      <c r="U5358" t="s">
        <v>42075</v>
      </c>
      <c r="V5358" t="s">
        <v>42076</v>
      </c>
      <c r="W5358" t="s">
        <v>42077</v>
      </c>
      <c r="X5358" t="s">
        <v>42078</v>
      </c>
      <c r="Y5358" t="s">
        <v>4352</v>
      </c>
      <c r="Z5358" t="s">
        <v>37</v>
      </c>
      <c r="AA5358" t="s">
        <v>90002</v>
      </c>
      <c r="AB5358" t="s">
        <v>41619</v>
      </c>
      <c r="AC5358" t="s">
        <v>41620</v>
      </c>
      <c r="AD5358" t="s">
        <v>77008</v>
      </c>
      <c r="AE5358" t="s">
        <v>3640</v>
      </c>
    </row>
    <row r="5359" spans="1:31" hidden="1" x14ac:dyDescent="0.3"/>
    <row r="5360" spans="1:31" x14ac:dyDescent="0.3">
      <c r="A5360" t="s">
        <v>90177</v>
      </c>
      <c r="B5360" t="s">
        <v>90178</v>
      </c>
      <c r="C5360" t="s">
        <v>187</v>
      </c>
      <c r="D5360" t="s">
        <v>85</v>
      </c>
      <c r="E5360" t="s">
        <v>77296</v>
      </c>
      <c r="F5360" t="s">
        <v>122</v>
      </c>
      <c r="G5360" t="s">
        <v>42079</v>
      </c>
      <c r="H5360" t="s">
        <v>42080</v>
      </c>
      <c r="I5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Edvarda Beneše</v>
      </c>
      <c r="J5360" t="str">
        <f>IF(Table2[[#This Row],[Č. or.]],_xlfn.CONCAT(Table2[[#This Row],[Ulice]]," ",Table2[[#This Row],[Č. p.]],"/",Table2[[#This Row],[Č. or.]]),_xlfn.CONCAT(Table2[[#This Row],[Ulice]]," ",Table2[[#This Row],[Č. p.]]))</f>
        <v>Zákostelí 360</v>
      </c>
      <c r="K5360" t="s">
        <v>42081</v>
      </c>
      <c r="L5360">
        <v>360</v>
      </c>
      <c r="N5360" t="s">
        <v>90</v>
      </c>
      <c r="O5360" t="s">
        <v>41622</v>
      </c>
      <c r="P5360" t="s">
        <v>80853</v>
      </c>
      <c r="Q5360" t="s">
        <v>41622</v>
      </c>
      <c r="R5360" t="s">
        <v>42082</v>
      </c>
      <c r="T5360" t="s">
        <v>42083</v>
      </c>
      <c r="U5360" t="s">
        <v>42084</v>
      </c>
      <c r="V5360" t="s">
        <v>42085</v>
      </c>
      <c r="W5360" t="s">
        <v>42086</v>
      </c>
      <c r="X5360" t="s">
        <v>42087</v>
      </c>
      <c r="Y5360" t="s">
        <v>4352</v>
      </c>
      <c r="Z5360" t="s">
        <v>37</v>
      </c>
      <c r="AA5360" t="s">
        <v>90005</v>
      </c>
      <c r="AB5360" t="s">
        <v>41627</v>
      </c>
      <c r="AC5360" t="s">
        <v>41628</v>
      </c>
      <c r="AD5360" t="s">
        <v>77008</v>
      </c>
      <c r="AE5360" t="s">
        <v>3640</v>
      </c>
    </row>
    <row r="5361" spans="1:31" x14ac:dyDescent="0.3">
      <c r="A5361" t="s">
        <v>90179</v>
      </c>
      <c r="B5361" t="s">
        <v>90180</v>
      </c>
      <c r="C5361" t="s">
        <v>187</v>
      </c>
      <c r="D5361" t="s">
        <v>85</v>
      </c>
      <c r="E5361" t="s">
        <v>77296</v>
      </c>
      <c r="F5361" t="s">
        <v>122</v>
      </c>
      <c r="G5361" t="s">
        <v>42088</v>
      </c>
      <c r="H5361" t="s">
        <v>15790</v>
      </c>
      <c r="I5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1" t="str">
        <f>IF(Table2[[#This Row],[Č. or.]],_xlfn.CONCAT(Table2[[#This Row],[Ulice]]," ",Table2[[#This Row],[Č. p.]],"/",Table2[[#This Row],[Č. or.]]),_xlfn.CONCAT(Table2[[#This Row],[Ulice]]," ",Table2[[#This Row],[Č. p.]]))</f>
        <v>Hliníky 108</v>
      </c>
      <c r="K5361" t="s">
        <v>42089</v>
      </c>
      <c r="L5361">
        <v>108</v>
      </c>
      <c r="N5361" t="s">
        <v>90</v>
      </c>
      <c r="O5361" t="s">
        <v>12386</v>
      </c>
      <c r="P5361" t="s">
        <v>80216</v>
      </c>
      <c r="Q5361" t="s">
        <v>12386</v>
      </c>
      <c r="R5361" t="s">
        <v>42090</v>
      </c>
      <c r="T5361" t="s">
        <v>42091</v>
      </c>
      <c r="W5361" t="s">
        <v>42092</v>
      </c>
      <c r="X5361" t="s">
        <v>42093</v>
      </c>
      <c r="Y5361" t="s">
        <v>4243</v>
      </c>
      <c r="Z5361" t="s">
        <v>37</v>
      </c>
      <c r="AA5361" t="s">
        <v>80217</v>
      </c>
      <c r="AB5361" t="s">
        <v>42094</v>
      </c>
      <c r="AC5361" t="s">
        <v>42095</v>
      </c>
      <c r="AD5361" t="s">
        <v>77008</v>
      </c>
      <c r="AE5361" t="s">
        <v>3640</v>
      </c>
    </row>
    <row r="5362" spans="1:31" x14ac:dyDescent="0.3">
      <c r="A5362" t="s">
        <v>90181</v>
      </c>
      <c r="B5362" t="s">
        <v>90182</v>
      </c>
      <c r="C5362" t="s">
        <v>187</v>
      </c>
      <c r="D5362" t="s">
        <v>85</v>
      </c>
      <c r="E5362" t="s">
        <v>77289</v>
      </c>
      <c r="F5362" t="s">
        <v>90</v>
      </c>
      <c r="G5362" t="s">
        <v>42096</v>
      </c>
      <c r="H5362" t="s">
        <v>11753</v>
      </c>
      <c r="I5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363</v>
      </c>
      <c r="L5362">
        <v>363</v>
      </c>
      <c r="N5362" t="s">
        <v>90</v>
      </c>
      <c r="O5362" t="s">
        <v>12378</v>
      </c>
      <c r="P5362" t="s">
        <v>80212</v>
      </c>
      <c r="Q5362" t="s">
        <v>12378</v>
      </c>
      <c r="R5362" t="s">
        <v>42097</v>
      </c>
      <c r="T5362" t="s">
        <v>42098</v>
      </c>
      <c r="V5362" t="s">
        <v>42099</v>
      </c>
      <c r="W5362" t="s">
        <v>42100</v>
      </c>
      <c r="X5362" t="s">
        <v>42101</v>
      </c>
      <c r="Y5362" t="s">
        <v>42102</v>
      </c>
      <c r="Z5362" t="s">
        <v>37</v>
      </c>
      <c r="AA5362" t="s">
        <v>80213</v>
      </c>
      <c r="AB5362" t="s">
        <v>42103</v>
      </c>
      <c r="AC5362" t="s">
        <v>42104</v>
      </c>
      <c r="AD5362" t="s">
        <v>77008</v>
      </c>
      <c r="AE5362" t="s">
        <v>3640</v>
      </c>
    </row>
    <row r="5363" spans="1:31" x14ac:dyDescent="0.3">
      <c r="A5363" t="s">
        <v>90183</v>
      </c>
      <c r="B5363" t="s">
        <v>90184</v>
      </c>
      <c r="C5363" t="s">
        <v>187</v>
      </c>
      <c r="D5363" t="s">
        <v>85</v>
      </c>
      <c r="E5363" t="s">
        <v>77289</v>
      </c>
      <c r="F5363" t="s">
        <v>90</v>
      </c>
      <c r="G5363" t="s">
        <v>42105</v>
      </c>
      <c r="H5363" t="s">
        <v>15790</v>
      </c>
      <c r="I5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3" t="str">
        <f>IF(Table2[[#This Row],[Č. or.]],_xlfn.CONCAT(Table2[[#This Row],[Ulice]]," ",Table2[[#This Row],[Č. p.]],"/",Table2[[#This Row],[Č. or.]]),_xlfn.CONCAT(Table2[[#This Row],[Ulice]]," ",Table2[[#This Row],[Č. p.]]))</f>
        <v>Školní 446</v>
      </c>
      <c r="K5363" t="s">
        <v>606</v>
      </c>
      <c r="L5363">
        <v>446</v>
      </c>
      <c r="N5363" t="s">
        <v>90</v>
      </c>
      <c r="O5363" t="s">
        <v>2899</v>
      </c>
      <c r="P5363" t="s">
        <v>78846</v>
      </c>
      <c r="Q5363" t="s">
        <v>2900</v>
      </c>
      <c r="R5363" t="s">
        <v>42106</v>
      </c>
      <c r="S5363" t="s">
        <v>42106</v>
      </c>
      <c r="T5363" t="s">
        <v>42107</v>
      </c>
      <c r="V5363" t="s">
        <v>42108</v>
      </c>
      <c r="W5363" t="s">
        <v>42109</v>
      </c>
      <c r="X5363" t="s">
        <v>42110</v>
      </c>
      <c r="Y5363" t="s">
        <v>4188</v>
      </c>
      <c r="Z5363" t="s">
        <v>37</v>
      </c>
      <c r="AA5363" t="s">
        <v>78847</v>
      </c>
      <c r="AB5363" t="s">
        <v>42111</v>
      </c>
      <c r="AC5363" t="s">
        <v>42112</v>
      </c>
      <c r="AD5363" t="s">
        <v>77008</v>
      </c>
      <c r="AE5363" t="s">
        <v>3640</v>
      </c>
    </row>
    <row r="5364" spans="1:31" x14ac:dyDescent="0.3">
      <c r="A5364" t="s">
        <v>90185</v>
      </c>
      <c r="B5364" t="s">
        <v>90186</v>
      </c>
      <c r="C5364" t="s">
        <v>187</v>
      </c>
      <c r="D5364" t="s">
        <v>85</v>
      </c>
      <c r="E5364" t="s">
        <v>77289</v>
      </c>
      <c r="F5364" t="s">
        <v>90</v>
      </c>
      <c r="G5364" t="s">
        <v>42113</v>
      </c>
      <c r="H5364" t="s">
        <v>15790</v>
      </c>
      <c r="I5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5364">
        <v>200</v>
      </c>
      <c r="N5364" t="s">
        <v>90</v>
      </c>
      <c r="O5364" t="s">
        <v>42114</v>
      </c>
      <c r="P5364" t="s">
        <v>90027</v>
      </c>
      <c r="Q5364" t="s">
        <v>42114</v>
      </c>
      <c r="R5364" t="s">
        <v>42115</v>
      </c>
      <c r="T5364" t="s">
        <v>42116</v>
      </c>
      <c r="V5364" t="s">
        <v>42117</v>
      </c>
      <c r="W5364" t="s">
        <v>42118</v>
      </c>
      <c r="X5364" t="s">
        <v>42119</v>
      </c>
      <c r="Y5364" t="s">
        <v>4219</v>
      </c>
      <c r="Z5364" t="s">
        <v>37</v>
      </c>
      <c r="AA5364" t="s">
        <v>90187</v>
      </c>
      <c r="AB5364" t="s">
        <v>42120</v>
      </c>
      <c r="AC5364" t="s">
        <v>42121</v>
      </c>
      <c r="AD5364" t="s">
        <v>77008</v>
      </c>
      <c r="AE5364" t="s">
        <v>3640</v>
      </c>
    </row>
    <row r="5365" spans="1:31" x14ac:dyDescent="0.3">
      <c r="A5365" t="s">
        <v>90188</v>
      </c>
      <c r="B5365" t="s">
        <v>90189</v>
      </c>
      <c r="C5365" t="s">
        <v>187</v>
      </c>
      <c r="D5365" t="s">
        <v>85</v>
      </c>
      <c r="E5365" t="s">
        <v>77296</v>
      </c>
      <c r="F5365" t="s">
        <v>122</v>
      </c>
      <c r="G5365" t="s">
        <v>42122</v>
      </c>
      <c r="H5365" t="s">
        <v>10950</v>
      </c>
      <c r="I5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5" t="str">
        <f>IF(Table2[[#This Row],[Č. or.]],_xlfn.CONCAT(Table2[[#This Row],[Ulice]]," ",Table2[[#This Row],[Č. p.]],"/",Table2[[#This Row],[Č. or.]]),_xlfn.CONCAT(Table2[[#This Row],[Ulice]]," ",Table2[[#This Row],[Č. p.]]))</f>
        <v>Komenského 157</v>
      </c>
      <c r="K5365" t="s">
        <v>851</v>
      </c>
      <c r="L5365">
        <v>157</v>
      </c>
      <c r="N5365" t="s">
        <v>90</v>
      </c>
      <c r="O5365" t="s">
        <v>41784</v>
      </c>
      <c r="P5365" t="s">
        <v>90069</v>
      </c>
      <c r="Q5365" t="s">
        <v>41784</v>
      </c>
      <c r="R5365" t="s">
        <v>42123</v>
      </c>
      <c r="T5365" t="s">
        <v>42124</v>
      </c>
      <c r="V5365" t="s">
        <v>42125</v>
      </c>
      <c r="W5365" t="s">
        <v>42126</v>
      </c>
      <c r="X5365" t="s">
        <v>42127</v>
      </c>
      <c r="Y5365" t="s">
        <v>4035</v>
      </c>
      <c r="Z5365" t="s">
        <v>37</v>
      </c>
      <c r="AA5365" t="s">
        <v>90070</v>
      </c>
      <c r="AB5365" t="s">
        <v>41789</v>
      </c>
      <c r="AC5365" t="s">
        <v>41790</v>
      </c>
      <c r="AD5365" t="s">
        <v>77008</v>
      </c>
      <c r="AE5365" t="s">
        <v>3640</v>
      </c>
    </row>
    <row r="5366" spans="1:31" x14ac:dyDescent="0.3">
      <c r="A5366" t="s">
        <v>90190</v>
      </c>
      <c r="B5366" t="s">
        <v>90191</v>
      </c>
      <c r="C5366" t="s">
        <v>187</v>
      </c>
      <c r="D5366" t="s">
        <v>85</v>
      </c>
      <c r="E5366" t="s">
        <v>77296</v>
      </c>
      <c r="F5366" t="s">
        <v>122</v>
      </c>
      <c r="G5366" t="s">
        <v>42128</v>
      </c>
      <c r="H5366" t="s">
        <v>10950</v>
      </c>
      <c r="I5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6" t="str">
        <f>IF(Table2[[#This Row],[Č. or.]],_xlfn.CONCAT(Table2[[#This Row],[Ulice]]," ",Table2[[#This Row],[Č. p.]],"/",Table2[[#This Row],[Č. or.]]),_xlfn.CONCAT(Table2[[#This Row],[Ulice]]," ",Table2[[#This Row],[Č. p.]]))</f>
        <v>Pod Strážnicí 499</v>
      </c>
      <c r="K5366" t="s">
        <v>4453</v>
      </c>
      <c r="L5366">
        <v>499</v>
      </c>
      <c r="N5366" t="s">
        <v>90</v>
      </c>
      <c r="O5366" t="s">
        <v>4454</v>
      </c>
      <c r="P5366" t="s">
        <v>77299</v>
      </c>
      <c r="Q5366" t="s">
        <v>4454</v>
      </c>
      <c r="R5366" t="s">
        <v>42129</v>
      </c>
      <c r="S5366" t="s">
        <v>42130</v>
      </c>
      <c r="T5366" t="s">
        <v>42131</v>
      </c>
      <c r="V5366" t="s">
        <v>42132</v>
      </c>
      <c r="W5366" t="s">
        <v>42133</v>
      </c>
      <c r="X5366" t="s">
        <v>42134</v>
      </c>
      <c r="Y5366" t="s">
        <v>4352</v>
      </c>
      <c r="Z5366" t="s">
        <v>37</v>
      </c>
      <c r="AA5366" t="s">
        <v>77300</v>
      </c>
      <c r="AB5366" t="s">
        <v>41689</v>
      </c>
      <c r="AC5366" t="s">
        <v>41690</v>
      </c>
      <c r="AD5366" t="s">
        <v>77008</v>
      </c>
      <c r="AE5366" t="s">
        <v>3640</v>
      </c>
    </row>
    <row r="5367" spans="1:31" x14ac:dyDescent="0.3">
      <c r="A5367" t="s">
        <v>90192</v>
      </c>
      <c r="B5367" t="s">
        <v>90193</v>
      </c>
      <c r="C5367" t="s">
        <v>187</v>
      </c>
      <c r="D5367" t="s">
        <v>85</v>
      </c>
      <c r="E5367" t="s">
        <v>77296</v>
      </c>
      <c r="F5367" t="s">
        <v>122</v>
      </c>
      <c r="G5367" t="s">
        <v>42135</v>
      </c>
      <c r="H5367" t="s">
        <v>10950</v>
      </c>
      <c r="I5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5367">
        <v>38</v>
      </c>
      <c r="N5367" t="s">
        <v>90</v>
      </c>
      <c r="O5367" t="s">
        <v>42136</v>
      </c>
      <c r="P5367" t="s">
        <v>90023</v>
      </c>
      <c r="Q5367" t="s">
        <v>42136</v>
      </c>
      <c r="R5367" t="s">
        <v>42137</v>
      </c>
      <c r="T5367" t="s">
        <v>42138</v>
      </c>
      <c r="V5367" t="s">
        <v>42139</v>
      </c>
      <c r="W5367" t="s">
        <v>42140</v>
      </c>
      <c r="X5367" t="s">
        <v>42141</v>
      </c>
      <c r="Y5367" t="s">
        <v>4024</v>
      </c>
      <c r="Z5367" t="s">
        <v>37</v>
      </c>
      <c r="AA5367" t="s">
        <v>90194</v>
      </c>
      <c r="AB5367" t="s">
        <v>42142</v>
      </c>
      <c r="AC5367" t="s">
        <v>42143</v>
      </c>
      <c r="AD5367" t="s">
        <v>77008</v>
      </c>
      <c r="AE5367" t="s">
        <v>3640</v>
      </c>
    </row>
    <row r="5368" spans="1:31" x14ac:dyDescent="0.3">
      <c r="A5368" t="s">
        <v>90195</v>
      </c>
      <c r="B5368" t="s">
        <v>90196</v>
      </c>
      <c r="C5368" t="s">
        <v>187</v>
      </c>
      <c r="D5368" t="s">
        <v>85</v>
      </c>
      <c r="E5368" t="s">
        <v>77296</v>
      </c>
      <c r="F5368" t="s">
        <v>122</v>
      </c>
      <c r="G5368" t="s">
        <v>42144</v>
      </c>
      <c r="H5368" t="s">
        <v>10950</v>
      </c>
      <c r="I5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5368">
        <v>35</v>
      </c>
      <c r="N5368" t="s">
        <v>90</v>
      </c>
      <c r="O5368" t="s">
        <v>42145</v>
      </c>
      <c r="P5368" t="s">
        <v>90169</v>
      </c>
      <c r="Q5368" t="s">
        <v>42145</v>
      </c>
      <c r="R5368" t="s">
        <v>42146</v>
      </c>
      <c r="T5368" t="s">
        <v>42147</v>
      </c>
      <c r="W5368" t="s">
        <v>42148</v>
      </c>
      <c r="X5368" t="s">
        <v>8967</v>
      </c>
      <c r="Y5368" t="s">
        <v>4199</v>
      </c>
      <c r="Z5368" t="s">
        <v>37</v>
      </c>
      <c r="AA5368" t="s">
        <v>90197</v>
      </c>
      <c r="AB5368" t="s">
        <v>42149</v>
      </c>
      <c r="AC5368" t="s">
        <v>42150</v>
      </c>
      <c r="AD5368" t="s">
        <v>77008</v>
      </c>
      <c r="AE5368" t="s">
        <v>3640</v>
      </c>
    </row>
    <row r="5369" spans="1:31" x14ac:dyDescent="0.3">
      <c r="A5369" t="s">
        <v>90198</v>
      </c>
      <c r="B5369" t="s">
        <v>90199</v>
      </c>
      <c r="C5369" t="s">
        <v>187</v>
      </c>
      <c r="D5369" t="s">
        <v>85</v>
      </c>
      <c r="E5369" t="s">
        <v>77289</v>
      </c>
      <c r="F5369" t="s">
        <v>90</v>
      </c>
      <c r="G5369" t="s">
        <v>42151</v>
      </c>
      <c r="H5369" t="s">
        <v>12264</v>
      </c>
      <c r="I5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5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369">
        <v>74</v>
      </c>
      <c r="N5369" t="s">
        <v>90</v>
      </c>
      <c r="O5369" t="s">
        <v>42152</v>
      </c>
      <c r="P5369" t="s">
        <v>77294</v>
      </c>
      <c r="Q5369" t="s">
        <v>42152</v>
      </c>
      <c r="R5369" t="s">
        <v>42153</v>
      </c>
      <c r="T5369" t="s">
        <v>42154</v>
      </c>
      <c r="V5369" t="s">
        <v>42155</v>
      </c>
      <c r="W5369" t="s">
        <v>42156</v>
      </c>
      <c r="X5369" t="s">
        <v>42157</v>
      </c>
      <c r="Y5369" t="s">
        <v>3637</v>
      </c>
      <c r="Z5369" t="s">
        <v>37</v>
      </c>
      <c r="AA5369" t="s">
        <v>90200</v>
      </c>
      <c r="AB5369" t="s">
        <v>42158</v>
      </c>
      <c r="AC5369" t="s">
        <v>42159</v>
      </c>
      <c r="AD5369" t="s">
        <v>77008</v>
      </c>
      <c r="AE5369" t="s">
        <v>3640</v>
      </c>
    </row>
    <row r="5370" spans="1:31" x14ac:dyDescent="0.3">
      <c r="A5370" t="s">
        <v>90201</v>
      </c>
      <c r="B5370" t="s">
        <v>90202</v>
      </c>
      <c r="C5370" t="s">
        <v>187</v>
      </c>
      <c r="D5370" t="s">
        <v>85</v>
      </c>
      <c r="E5370" t="s">
        <v>77289</v>
      </c>
      <c r="F5370" t="s">
        <v>90</v>
      </c>
      <c r="G5370" t="s">
        <v>42160</v>
      </c>
      <c r="H5370" t="s">
        <v>10950</v>
      </c>
      <c r="I5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0" t="str">
        <f>IF(Table2[[#This Row],[Č. or.]],_xlfn.CONCAT(Table2[[#This Row],[Ulice]]," ",Table2[[#This Row],[Č. p.]],"/",Table2[[#This Row],[Č. or.]]),_xlfn.CONCAT(Table2[[#This Row],[Ulice]]," ",Table2[[#This Row],[Č. p.]]))</f>
        <v>Erbenova 1237/13</v>
      </c>
      <c r="K5370" t="s">
        <v>6448</v>
      </c>
      <c r="L5370">
        <v>1237</v>
      </c>
      <c r="M5370">
        <v>13</v>
      </c>
      <c r="N5370" t="s">
        <v>90</v>
      </c>
      <c r="O5370" t="s">
        <v>90</v>
      </c>
      <c r="P5370" t="s">
        <v>77290</v>
      </c>
      <c r="Q5370" t="s">
        <v>90</v>
      </c>
      <c r="R5370" t="s">
        <v>42161</v>
      </c>
      <c r="T5370" t="s">
        <v>42162</v>
      </c>
      <c r="V5370" t="s">
        <v>42163</v>
      </c>
      <c r="W5370" t="s">
        <v>42164</v>
      </c>
      <c r="X5370" t="s">
        <v>42165</v>
      </c>
      <c r="Y5370" t="s">
        <v>4035</v>
      </c>
      <c r="Z5370" t="s">
        <v>37</v>
      </c>
      <c r="AA5370" t="s">
        <v>77291</v>
      </c>
      <c r="AB5370" t="s">
        <v>41558</v>
      </c>
      <c r="AC5370" t="s">
        <v>41559</v>
      </c>
      <c r="AD5370" t="s">
        <v>77008</v>
      </c>
      <c r="AE5370" t="s">
        <v>3640</v>
      </c>
    </row>
    <row r="5371" spans="1:31" x14ac:dyDescent="0.3">
      <c r="A5371" t="s">
        <v>90203</v>
      </c>
      <c r="B5371" t="s">
        <v>90204</v>
      </c>
      <c r="C5371" t="s">
        <v>187</v>
      </c>
      <c r="D5371" t="s">
        <v>85</v>
      </c>
      <c r="E5371" t="s">
        <v>77296</v>
      </c>
      <c r="F5371" t="s">
        <v>122</v>
      </c>
      <c r="G5371" t="s">
        <v>42166</v>
      </c>
      <c r="H5371" t="s">
        <v>42167</v>
      </c>
      <c r="I5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Voděrady</v>
      </c>
      <c r="J5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371">
        <v>76</v>
      </c>
      <c r="N5371" t="s">
        <v>90</v>
      </c>
      <c r="O5371" t="s">
        <v>42168</v>
      </c>
      <c r="P5371" t="s">
        <v>90023</v>
      </c>
      <c r="Q5371" t="s">
        <v>42168</v>
      </c>
      <c r="R5371" t="s">
        <v>42169</v>
      </c>
      <c r="T5371" t="s">
        <v>42170</v>
      </c>
      <c r="U5371" t="s">
        <v>42171</v>
      </c>
      <c r="V5371" t="s">
        <v>42172</v>
      </c>
      <c r="W5371" t="s">
        <v>42173</v>
      </c>
      <c r="X5371" t="s">
        <v>42174</v>
      </c>
      <c r="Y5371" t="s">
        <v>4199</v>
      </c>
      <c r="Z5371" t="s">
        <v>37</v>
      </c>
      <c r="AA5371" t="s">
        <v>90205</v>
      </c>
      <c r="AB5371" t="s">
        <v>42175</v>
      </c>
      <c r="AC5371" t="s">
        <v>42176</v>
      </c>
      <c r="AD5371" t="s">
        <v>77008</v>
      </c>
      <c r="AE5371" t="s">
        <v>3640</v>
      </c>
    </row>
    <row r="5372" spans="1:31" x14ac:dyDescent="0.3">
      <c r="A5372" t="s">
        <v>90206</v>
      </c>
      <c r="B5372" t="s">
        <v>90207</v>
      </c>
      <c r="C5372" t="s">
        <v>187</v>
      </c>
      <c r="D5372" t="s">
        <v>984</v>
      </c>
      <c r="E5372" t="s">
        <v>77317</v>
      </c>
      <c r="F5372" t="s">
        <v>3146</v>
      </c>
      <c r="G5372" t="s">
        <v>42177</v>
      </c>
      <c r="H5372" t="s">
        <v>15790</v>
      </c>
      <c r="I5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372">
        <v>50</v>
      </c>
      <c r="N5372" t="s">
        <v>4466</v>
      </c>
      <c r="O5372" t="s">
        <v>39842</v>
      </c>
      <c r="P5372" t="s">
        <v>89972</v>
      </c>
      <c r="Q5372" t="s">
        <v>39842</v>
      </c>
      <c r="R5372" t="s">
        <v>42178</v>
      </c>
      <c r="T5372" t="s">
        <v>42179</v>
      </c>
      <c r="U5372" t="s">
        <v>42180</v>
      </c>
      <c r="V5372" t="s">
        <v>42181</v>
      </c>
      <c r="W5372" t="s">
        <v>42182</v>
      </c>
      <c r="X5372" t="s">
        <v>42183</v>
      </c>
      <c r="Y5372" t="s">
        <v>11615</v>
      </c>
      <c r="Z5372" t="s">
        <v>37</v>
      </c>
      <c r="AA5372" t="s">
        <v>90208</v>
      </c>
      <c r="AB5372" t="s">
        <v>42184</v>
      </c>
      <c r="AC5372" t="s">
        <v>42185</v>
      </c>
      <c r="AD5372" t="s">
        <v>77008</v>
      </c>
      <c r="AE5372" t="s">
        <v>3640</v>
      </c>
    </row>
    <row r="5373" spans="1:31" x14ac:dyDescent="0.3">
      <c r="A5373" t="s">
        <v>90209</v>
      </c>
      <c r="B5373" t="s">
        <v>90210</v>
      </c>
      <c r="C5373" t="s">
        <v>187</v>
      </c>
      <c r="D5373" t="s">
        <v>85</v>
      </c>
      <c r="E5373" t="s">
        <v>77296</v>
      </c>
      <c r="F5373" t="s">
        <v>122</v>
      </c>
      <c r="G5373" t="s">
        <v>42186</v>
      </c>
      <c r="H5373" t="s">
        <v>10950</v>
      </c>
      <c r="I5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3" t="str">
        <f>IF(Table2[[#This Row],[Č. or.]],_xlfn.CONCAT(Table2[[#This Row],[Ulice]]," ",Table2[[#This Row],[Č. p.]],"/",Table2[[#This Row],[Č. or.]]),_xlfn.CONCAT(Table2[[#This Row],[Ulice]]," ",Table2[[#This Row],[Č. p.]]))</f>
        <v>Náves 91</v>
      </c>
      <c r="K5373" t="s">
        <v>30148</v>
      </c>
      <c r="L5373">
        <v>91</v>
      </c>
      <c r="N5373" t="s">
        <v>90</v>
      </c>
      <c r="O5373" t="s">
        <v>41577</v>
      </c>
      <c r="P5373" t="s">
        <v>89987</v>
      </c>
      <c r="Q5373" t="s">
        <v>41577</v>
      </c>
      <c r="R5373" t="s">
        <v>42187</v>
      </c>
      <c r="T5373" t="s">
        <v>42188</v>
      </c>
      <c r="W5373" t="s">
        <v>42189</v>
      </c>
      <c r="X5373" t="s">
        <v>42190</v>
      </c>
      <c r="Y5373" t="s">
        <v>4199</v>
      </c>
      <c r="Z5373" t="s">
        <v>37</v>
      </c>
      <c r="AA5373" t="s">
        <v>89988</v>
      </c>
      <c r="AB5373" t="s">
        <v>41583</v>
      </c>
      <c r="AC5373" t="s">
        <v>41584</v>
      </c>
      <c r="AD5373" t="s">
        <v>77008</v>
      </c>
      <c r="AE5373" t="s">
        <v>3640</v>
      </c>
    </row>
    <row r="5374" spans="1:31" x14ac:dyDescent="0.3">
      <c r="A5374" t="s">
        <v>90211</v>
      </c>
      <c r="B5374" t="s">
        <v>90212</v>
      </c>
      <c r="C5374" t="s">
        <v>187</v>
      </c>
      <c r="D5374" t="s">
        <v>85</v>
      </c>
      <c r="E5374" t="s">
        <v>77289</v>
      </c>
      <c r="F5374" t="s">
        <v>90</v>
      </c>
      <c r="G5374" t="s">
        <v>42191</v>
      </c>
      <c r="H5374" t="s">
        <v>10950</v>
      </c>
      <c r="I5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</v>
      </c>
      <c r="J5374" t="str">
        <f>IF(Table2[[#This Row],[Č. or.]],_xlfn.CONCAT(Table2[[#This Row],[Ulice]]," ",Table2[[#This Row],[Č. p.]],"/",Table2[[#This Row],[Č. or.]]),_xlfn.CONCAT(Table2[[#This Row],[Ulice]]," ",Table2[[#This Row],[Č. p.]]))</f>
        <v>Soukopovo náměstí 90</v>
      </c>
      <c r="K5374" t="s">
        <v>42192</v>
      </c>
      <c r="L5374">
        <v>90</v>
      </c>
      <c r="N5374" t="s">
        <v>90</v>
      </c>
      <c r="O5374" t="s">
        <v>41586</v>
      </c>
      <c r="P5374" t="s">
        <v>89991</v>
      </c>
      <c r="Q5374" t="s">
        <v>41586</v>
      </c>
      <c r="R5374" t="s">
        <v>42193</v>
      </c>
      <c r="T5374" t="s">
        <v>42194</v>
      </c>
      <c r="V5374" t="s">
        <v>42195</v>
      </c>
      <c r="W5374" t="s">
        <v>42196</v>
      </c>
      <c r="X5374" t="s">
        <v>42197</v>
      </c>
      <c r="Y5374" t="s">
        <v>4035</v>
      </c>
      <c r="Z5374" t="s">
        <v>37</v>
      </c>
      <c r="AA5374" t="s">
        <v>89992</v>
      </c>
      <c r="AB5374" t="s">
        <v>41592</v>
      </c>
      <c r="AC5374" t="s">
        <v>41593</v>
      </c>
      <c r="AD5374" t="s">
        <v>77008</v>
      </c>
      <c r="AE5374" t="s">
        <v>3640</v>
      </c>
    </row>
    <row r="5375" spans="1:31" x14ac:dyDescent="0.3">
      <c r="A5375" t="s">
        <v>90213</v>
      </c>
      <c r="B5375" t="s">
        <v>90214</v>
      </c>
      <c r="C5375" t="s">
        <v>187</v>
      </c>
      <c r="D5375" t="s">
        <v>85</v>
      </c>
      <c r="E5375" t="s">
        <v>77296</v>
      </c>
      <c r="F5375" t="s">
        <v>122</v>
      </c>
      <c r="G5375" t="s">
        <v>42198</v>
      </c>
      <c r="H5375" t="s">
        <v>11753</v>
      </c>
      <c r="I5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5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5375">
        <v>142</v>
      </c>
      <c r="N5375" t="s">
        <v>90</v>
      </c>
      <c r="O5375" t="s">
        <v>12369</v>
      </c>
      <c r="P5375" t="s">
        <v>80208</v>
      </c>
      <c r="Q5375" t="s">
        <v>12369</v>
      </c>
      <c r="R5375" t="s">
        <v>42199</v>
      </c>
      <c r="T5375" t="s">
        <v>42200</v>
      </c>
      <c r="V5375" t="s">
        <v>42201</v>
      </c>
      <c r="W5375" t="s">
        <v>42202</v>
      </c>
      <c r="X5375" t="s">
        <v>42203</v>
      </c>
      <c r="Y5375" t="s">
        <v>4219</v>
      </c>
      <c r="Z5375" t="s">
        <v>37</v>
      </c>
      <c r="AA5375" t="s">
        <v>80209</v>
      </c>
      <c r="AB5375" t="s">
        <v>42204</v>
      </c>
      <c r="AC5375" t="s">
        <v>42205</v>
      </c>
      <c r="AD5375" t="s">
        <v>77008</v>
      </c>
      <c r="AE5375" t="s">
        <v>3640</v>
      </c>
    </row>
    <row r="5376" spans="1:31" x14ac:dyDescent="0.3">
      <c r="A5376" t="s">
        <v>90215</v>
      </c>
      <c r="B5376" t="s">
        <v>90216</v>
      </c>
      <c r="C5376" t="s">
        <v>187</v>
      </c>
      <c r="D5376" t="s">
        <v>140</v>
      </c>
      <c r="E5376" t="s">
        <v>76934</v>
      </c>
      <c r="F5376" t="s">
        <v>146</v>
      </c>
      <c r="G5376" t="s">
        <v>42206</v>
      </c>
      <c r="H5376" t="s">
        <v>12264</v>
      </c>
      <c r="I5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6" t="str">
        <f>IF(Table2[[#This Row],[Č. or.]],_xlfn.CONCAT(Table2[[#This Row],[Ulice]]," ",Table2[[#This Row],[Č. p.]],"/",Table2[[#This Row],[Č. or.]]),_xlfn.CONCAT(Table2[[#This Row],[Ulice]]," ",Table2[[#This Row],[Č. p.]]))</f>
        <v>Amerlingova 743/4</v>
      </c>
      <c r="K5376" t="s">
        <v>42207</v>
      </c>
      <c r="L5376">
        <v>743</v>
      </c>
      <c r="M5376">
        <v>4</v>
      </c>
      <c r="N5376" t="s">
        <v>3917</v>
      </c>
      <c r="O5376" t="s">
        <v>331</v>
      </c>
      <c r="P5376" t="s">
        <v>78916</v>
      </c>
      <c r="Q5376" t="s">
        <v>146</v>
      </c>
      <c r="R5376" t="s">
        <v>42208</v>
      </c>
      <c r="T5376" t="s">
        <v>42209</v>
      </c>
      <c r="V5376" t="s">
        <v>42210</v>
      </c>
      <c r="W5376" t="s">
        <v>42211</v>
      </c>
      <c r="X5376" t="s">
        <v>42212</v>
      </c>
      <c r="Y5376" t="s">
        <v>3637</v>
      </c>
      <c r="Z5376" t="s">
        <v>37</v>
      </c>
      <c r="AA5376" t="s">
        <v>76936</v>
      </c>
      <c r="AB5376" t="s">
        <v>42213</v>
      </c>
      <c r="AC5376" t="s">
        <v>42214</v>
      </c>
      <c r="AD5376" t="s">
        <v>77008</v>
      </c>
      <c r="AE5376" t="s">
        <v>3640</v>
      </c>
    </row>
    <row r="5377" spans="1:31" x14ac:dyDescent="0.3">
      <c r="A5377" t="s">
        <v>90217</v>
      </c>
      <c r="B5377" t="s">
        <v>90218</v>
      </c>
      <c r="C5377" t="s">
        <v>187</v>
      </c>
      <c r="D5377" t="s">
        <v>140</v>
      </c>
      <c r="E5377" t="s">
        <v>76934</v>
      </c>
      <c r="F5377" t="s">
        <v>146</v>
      </c>
      <c r="G5377" t="s">
        <v>42215</v>
      </c>
      <c r="H5377" t="s">
        <v>12264</v>
      </c>
      <c r="I5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7" t="str">
        <f>IF(Table2[[#This Row],[Č. or.]],_xlfn.CONCAT(Table2[[#This Row],[Ulice]]," ",Table2[[#This Row],[Č. p.]],"/",Table2[[#This Row],[Č. or.]]),_xlfn.CONCAT(Table2[[#This Row],[Ulice]]," ",Table2[[#This Row],[Č. p.]]))</f>
        <v>Bulharská 2818/62</v>
      </c>
      <c r="K5377" t="s">
        <v>3765</v>
      </c>
      <c r="L5377">
        <v>2818</v>
      </c>
      <c r="M5377">
        <v>62</v>
      </c>
      <c r="N5377" t="s">
        <v>3917</v>
      </c>
      <c r="O5377" t="s">
        <v>259</v>
      </c>
      <c r="P5377" t="s">
        <v>77303</v>
      </c>
      <c r="Q5377" t="s">
        <v>146</v>
      </c>
      <c r="R5377" t="s">
        <v>42216</v>
      </c>
      <c r="T5377" t="s">
        <v>42217</v>
      </c>
      <c r="V5377" t="s">
        <v>42218</v>
      </c>
      <c r="W5377" t="s">
        <v>42219</v>
      </c>
      <c r="X5377" t="s">
        <v>42220</v>
      </c>
      <c r="Y5377" t="s">
        <v>3637</v>
      </c>
      <c r="Z5377" t="s">
        <v>37</v>
      </c>
      <c r="AA5377" t="s">
        <v>76936</v>
      </c>
      <c r="AB5377" t="s">
        <v>42221</v>
      </c>
      <c r="AC5377" t="s">
        <v>42222</v>
      </c>
      <c r="AD5377" t="s">
        <v>77008</v>
      </c>
      <c r="AE5377" t="s">
        <v>3640</v>
      </c>
    </row>
    <row r="5378" spans="1:31" x14ac:dyDescent="0.3">
      <c r="A5378" t="s">
        <v>90219</v>
      </c>
      <c r="B5378" t="s">
        <v>90220</v>
      </c>
      <c r="C5378" t="s">
        <v>187</v>
      </c>
      <c r="D5378" t="s">
        <v>140</v>
      </c>
      <c r="E5378" t="s">
        <v>76934</v>
      </c>
      <c r="F5378" t="s">
        <v>146</v>
      </c>
      <c r="G5378" t="s">
        <v>42223</v>
      </c>
      <c r="H5378" t="s">
        <v>30175</v>
      </c>
      <c r="I5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POHÁDKA</v>
      </c>
      <c r="J5378" t="str">
        <f>IF(Table2[[#This Row],[Č. or.]],_xlfn.CONCAT(Table2[[#This Row],[Ulice]]," ",Table2[[#This Row],[Č. p.]],"/",Table2[[#This Row],[Č. or.]]),_xlfn.CONCAT(Table2[[#This Row],[Ulice]]," ",Table2[[#This Row],[Č. p.]]))</f>
        <v>Běloruská 570/4</v>
      </c>
      <c r="K5378" t="s">
        <v>42224</v>
      </c>
      <c r="L5378">
        <v>570</v>
      </c>
      <c r="M5378">
        <v>4</v>
      </c>
      <c r="N5378" t="s">
        <v>3917</v>
      </c>
      <c r="O5378" t="s">
        <v>331</v>
      </c>
      <c r="P5378" t="s">
        <v>78916</v>
      </c>
      <c r="Q5378" t="s">
        <v>146</v>
      </c>
      <c r="R5378" t="s">
        <v>42225</v>
      </c>
      <c r="S5378" t="s">
        <v>42226</v>
      </c>
      <c r="T5378" t="s">
        <v>42227</v>
      </c>
      <c r="U5378" t="s">
        <v>42228</v>
      </c>
      <c r="V5378" t="s">
        <v>42229</v>
      </c>
      <c r="W5378" t="s">
        <v>42230</v>
      </c>
      <c r="X5378" t="s">
        <v>42231</v>
      </c>
      <c r="Y5378" t="s">
        <v>3725</v>
      </c>
      <c r="Z5378" t="s">
        <v>37</v>
      </c>
      <c r="AA5378" t="s">
        <v>76936</v>
      </c>
      <c r="AB5378" t="s">
        <v>42213</v>
      </c>
      <c r="AC5378" t="s">
        <v>42214</v>
      </c>
      <c r="AD5378" t="s">
        <v>77008</v>
      </c>
      <c r="AE5378" t="s">
        <v>3640</v>
      </c>
    </row>
    <row r="5379" spans="1:31" x14ac:dyDescent="0.3">
      <c r="A5379" t="s">
        <v>90221</v>
      </c>
      <c r="B5379" t="s">
        <v>90222</v>
      </c>
      <c r="C5379" t="s">
        <v>187</v>
      </c>
      <c r="D5379" t="s">
        <v>140</v>
      </c>
      <c r="E5379" t="s">
        <v>76934</v>
      </c>
      <c r="F5379" t="s">
        <v>146</v>
      </c>
      <c r="G5379" t="s">
        <v>42232</v>
      </c>
      <c r="H5379" t="s">
        <v>12264</v>
      </c>
      <c r="I5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79" t="str">
        <f>IF(Table2[[#This Row],[Č. or.]],_xlfn.CONCAT(Table2[[#This Row],[Ulice]]," ",Table2[[#This Row],[Č. p.]],"/",Table2[[#This Row],[Č. or.]]),_xlfn.CONCAT(Table2[[#This Row],[Ulice]]," ",Table2[[#This Row],[Č. p.]]))</f>
        <v>Černopolní 788/3</v>
      </c>
      <c r="K5379" t="s">
        <v>12423</v>
      </c>
      <c r="L5379">
        <v>788</v>
      </c>
      <c r="M5379">
        <v>3</v>
      </c>
      <c r="N5379" t="s">
        <v>3917</v>
      </c>
      <c r="O5379" t="s">
        <v>42233</v>
      </c>
      <c r="P5379" t="s">
        <v>79653</v>
      </c>
      <c r="Q5379" t="s">
        <v>146</v>
      </c>
      <c r="R5379" t="s">
        <v>42234</v>
      </c>
      <c r="T5379" t="s">
        <v>42235</v>
      </c>
      <c r="V5379" t="s">
        <v>42236</v>
      </c>
      <c r="W5379" t="s">
        <v>42237</v>
      </c>
      <c r="X5379" t="s">
        <v>42238</v>
      </c>
      <c r="Y5379" t="s">
        <v>3637</v>
      </c>
      <c r="Z5379" t="s">
        <v>37</v>
      </c>
      <c r="AA5379" t="s">
        <v>76936</v>
      </c>
      <c r="AB5379" t="s">
        <v>42239</v>
      </c>
      <c r="AC5379" t="s">
        <v>42240</v>
      </c>
      <c r="AD5379" t="s">
        <v>77008</v>
      </c>
      <c r="AE5379" t="s">
        <v>3640</v>
      </c>
    </row>
    <row r="5380" spans="1:31" x14ac:dyDescent="0.3">
      <c r="A5380" t="s">
        <v>90223</v>
      </c>
      <c r="B5380" t="s">
        <v>90224</v>
      </c>
      <c r="C5380" t="s">
        <v>187</v>
      </c>
      <c r="D5380" t="s">
        <v>140</v>
      </c>
      <c r="E5380" t="s">
        <v>76934</v>
      </c>
      <c r="F5380" t="s">
        <v>146</v>
      </c>
      <c r="G5380" t="s">
        <v>42241</v>
      </c>
      <c r="H5380" t="s">
        <v>12264</v>
      </c>
      <c r="I5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0" t="str">
        <f>IF(Table2[[#This Row],[Č. or.]],_xlfn.CONCAT(Table2[[#This Row],[Ulice]]," ",Table2[[#This Row],[Č. p.]],"/",Table2[[#This Row],[Č. or.]]),_xlfn.CONCAT(Table2[[#This Row],[Ulice]]," ",Table2[[#This Row],[Č. p.]]))</f>
        <v>Francouzská 384/50</v>
      </c>
      <c r="K5380" t="s">
        <v>13334</v>
      </c>
      <c r="L5380">
        <v>384</v>
      </c>
      <c r="M5380">
        <v>50</v>
      </c>
      <c r="N5380" t="s">
        <v>3917</v>
      </c>
      <c r="O5380" t="s">
        <v>42233</v>
      </c>
      <c r="P5380" t="s">
        <v>76939</v>
      </c>
      <c r="Q5380" t="s">
        <v>146</v>
      </c>
      <c r="R5380" t="s">
        <v>42242</v>
      </c>
      <c r="T5380" t="s">
        <v>42243</v>
      </c>
      <c r="V5380" t="s">
        <v>42244</v>
      </c>
      <c r="W5380" t="s">
        <v>42245</v>
      </c>
      <c r="X5380" t="s">
        <v>42246</v>
      </c>
      <c r="Y5380" t="s">
        <v>3649</v>
      </c>
      <c r="Z5380" t="s">
        <v>37</v>
      </c>
      <c r="AA5380" t="s">
        <v>76936</v>
      </c>
      <c r="AD5380" t="s">
        <v>77008</v>
      </c>
      <c r="AE5380" t="s">
        <v>3640</v>
      </c>
    </row>
    <row r="5381" spans="1:31" x14ac:dyDescent="0.3">
      <c r="A5381" t="s">
        <v>90225</v>
      </c>
      <c r="B5381" t="s">
        <v>90226</v>
      </c>
      <c r="C5381" t="s">
        <v>187</v>
      </c>
      <c r="D5381" t="s">
        <v>140</v>
      </c>
      <c r="E5381" t="s">
        <v>76934</v>
      </c>
      <c r="F5381" t="s">
        <v>146</v>
      </c>
      <c r="G5381" t="s">
        <v>42247</v>
      </c>
      <c r="H5381" t="s">
        <v>12264</v>
      </c>
      <c r="I5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1" t="str">
        <f>IF(Table2[[#This Row],[Č. or.]],_xlfn.CONCAT(Table2[[#This Row],[Ulice]]," ",Table2[[#This Row],[Č. p.]],"/",Table2[[#This Row],[Č. or.]]),_xlfn.CONCAT(Table2[[#This Row],[Ulice]]," ",Table2[[#This Row],[Č. p.]]))</f>
        <v>Herčíkova 2477/12</v>
      </c>
      <c r="K5381" t="s">
        <v>4461</v>
      </c>
      <c r="L5381">
        <v>2477</v>
      </c>
      <c r="M5381">
        <v>12</v>
      </c>
      <c r="N5381" t="s">
        <v>3917</v>
      </c>
      <c r="O5381" t="s">
        <v>259</v>
      </c>
      <c r="P5381" t="s">
        <v>77303</v>
      </c>
      <c r="Q5381" t="s">
        <v>146</v>
      </c>
      <c r="R5381" t="s">
        <v>42248</v>
      </c>
      <c r="T5381" t="s">
        <v>42249</v>
      </c>
      <c r="V5381" t="s">
        <v>42250</v>
      </c>
      <c r="W5381" t="s">
        <v>42251</v>
      </c>
      <c r="X5381" t="s">
        <v>42252</v>
      </c>
      <c r="Y5381" t="s">
        <v>3637</v>
      </c>
      <c r="Z5381" t="s">
        <v>37</v>
      </c>
      <c r="AA5381" t="s">
        <v>76936</v>
      </c>
      <c r="AB5381" t="s">
        <v>42221</v>
      </c>
      <c r="AC5381" t="s">
        <v>42222</v>
      </c>
      <c r="AD5381" t="s">
        <v>77008</v>
      </c>
      <c r="AE5381" t="s">
        <v>3640</v>
      </c>
    </row>
    <row r="5382" spans="1:31" x14ac:dyDescent="0.3">
      <c r="A5382" t="s">
        <v>90227</v>
      </c>
      <c r="B5382" t="s">
        <v>90228</v>
      </c>
      <c r="C5382" t="s">
        <v>187</v>
      </c>
      <c r="D5382" t="s">
        <v>140</v>
      </c>
      <c r="E5382" t="s">
        <v>76934</v>
      </c>
      <c r="F5382" t="s">
        <v>146</v>
      </c>
      <c r="G5382" t="s">
        <v>42253</v>
      </c>
      <c r="H5382" t="s">
        <v>42254</v>
      </c>
      <c r="I5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SKŘIVÁNEK</v>
      </c>
      <c r="J5382" t="str">
        <f>IF(Table2[[#This Row],[Č. or.]],_xlfn.CONCAT(Table2[[#This Row],[Ulice]]," ",Table2[[#This Row],[Č. p.]],"/",Table2[[#This Row],[Č. or.]]),_xlfn.CONCAT(Table2[[#This Row],[Ulice]]," ",Table2[[#This Row],[Č. p.]]))</f>
        <v>Kachlíkova 1047/19</v>
      </c>
      <c r="K5382" t="s">
        <v>42255</v>
      </c>
      <c r="L5382">
        <v>1047</v>
      </c>
      <c r="M5382">
        <v>19</v>
      </c>
      <c r="N5382" t="s">
        <v>3917</v>
      </c>
      <c r="O5382" t="s">
        <v>188</v>
      </c>
      <c r="P5382" t="s">
        <v>77088</v>
      </c>
      <c r="Q5382" t="s">
        <v>146</v>
      </c>
      <c r="R5382" t="s">
        <v>42256</v>
      </c>
      <c r="T5382" t="s">
        <v>42257</v>
      </c>
      <c r="U5382" t="s">
        <v>42258</v>
      </c>
      <c r="V5382" t="s">
        <v>42259</v>
      </c>
      <c r="W5382" t="s">
        <v>42260</v>
      </c>
      <c r="X5382" t="s">
        <v>42261</v>
      </c>
      <c r="Y5382" t="s">
        <v>3637</v>
      </c>
      <c r="Z5382" t="s">
        <v>37</v>
      </c>
      <c r="AA5382" t="s">
        <v>76936</v>
      </c>
      <c r="AB5382" t="s">
        <v>42262</v>
      </c>
      <c r="AC5382" t="s">
        <v>42263</v>
      </c>
      <c r="AD5382" t="s">
        <v>77008</v>
      </c>
      <c r="AE5382" t="s">
        <v>3640</v>
      </c>
    </row>
    <row r="5383" spans="1:31" x14ac:dyDescent="0.3">
      <c r="A5383" t="s">
        <v>90229</v>
      </c>
      <c r="B5383" t="s">
        <v>90230</v>
      </c>
      <c r="C5383" t="s">
        <v>187</v>
      </c>
      <c r="D5383" t="s">
        <v>140</v>
      </c>
      <c r="E5383" t="s">
        <v>76934</v>
      </c>
      <c r="F5383" t="s">
        <v>146</v>
      </c>
      <c r="G5383" t="s">
        <v>42264</v>
      </c>
      <c r="H5383" t="s">
        <v>12264</v>
      </c>
      <c r="I5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3" t="str">
        <f>IF(Table2[[#This Row],[Č. or.]],_xlfn.CONCAT(Table2[[#This Row],[Ulice]]," ",Table2[[#This Row],[Č. p.]],"/",Table2[[#This Row],[Č. or.]]),_xlfn.CONCAT(Table2[[#This Row],[Ulice]]," ",Table2[[#This Row],[Č. p.]]))</f>
        <v>Nádvorní 704/3</v>
      </c>
      <c r="K5383" t="s">
        <v>42265</v>
      </c>
      <c r="L5383">
        <v>704</v>
      </c>
      <c r="M5383">
        <v>3</v>
      </c>
      <c r="N5383" t="s">
        <v>3917</v>
      </c>
      <c r="O5383" t="s">
        <v>226</v>
      </c>
      <c r="P5383" t="s">
        <v>78942</v>
      </c>
      <c r="Q5383" t="s">
        <v>146</v>
      </c>
      <c r="R5383" t="s">
        <v>42266</v>
      </c>
      <c r="T5383" t="s">
        <v>42267</v>
      </c>
      <c r="V5383" t="s">
        <v>42268</v>
      </c>
      <c r="W5383" t="s">
        <v>42269</v>
      </c>
      <c r="X5383" t="s">
        <v>42270</v>
      </c>
      <c r="Y5383" t="s">
        <v>3637</v>
      </c>
      <c r="Z5383" t="s">
        <v>37</v>
      </c>
      <c r="AA5383" t="s">
        <v>76936</v>
      </c>
      <c r="AB5383" t="s">
        <v>42271</v>
      </c>
      <c r="AC5383" t="s">
        <v>42272</v>
      </c>
      <c r="AD5383" t="s">
        <v>77008</v>
      </c>
      <c r="AE5383" t="s">
        <v>3640</v>
      </c>
    </row>
    <row r="5384" spans="1:31" x14ac:dyDescent="0.3">
      <c r="A5384" t="s">
        <v>90231</v>
      </c>
      <c r="B5384" t="s">
        <v>90232</v>
      </c>
      <c r="C5384" t="s">
        <v>187</v>
      </c>
      <c r="D5384" t="s">
        <v>140</v>
      </c>
      <c r="E5384" t="s">
        <v>76934</v>
      </c>
      <c r="F5384" t="s">
        <v>146</v>
      </c>
      <c r="G5384" t="s">
        <v>42273</v>
      </c>
      <c r="H5384" t="s">
        <v>12264</v>
      </c>
      <c r="I5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4" t="str">
        <f>IF(Table2[[#This Row],[Č. or.]],_xlfn.CONCAT(Table2[[#This Row],[Ulice]]," ",Table2[[#This Row],[Č. p.]],"/",Table2[[#This Row],[Č. or.]]),_xlfn.CONCAT(Table2[[#This Row],[Ulice]]," ",Table2[[#This Row],[Č. p.]]))</f>
        <v>Měřičkova 1491/46</v>
      </c>
      <c r="K5384" t="s">
        <v>42274</v>
      </c>
      <c r="L5384">
        <v>1491</v>
      </c>
      <c r="M5384">
        <v>46</v>
      </c>
      <c r="N5384" t="s">
        <v>3917</v>
      </c>
      <c r="O5384" t="s">
        <v>197</v>
      </c>
      <c r="P5384" t="s">
        <v>77308</v>
      </c>
      <c r="Q5384" t="s">
        <v>146</v>
      </c>
      <c r="R5384" t="s">
        <v>42275</v>
      </c>
      <c r="T5384" t="s">
        <v>42276</v>
      </c>
      <c r="V5384" t="s">
        <v>42277</v>
      </c>
      <c r="W5384" t="s">
        <v>42278</v>
      </c>
      <c r="X5384" t="s">
        <v>42279</v>
      </c>
      <c r="Y5384" t="s">
        <v>3637</v>
      </c>
      <c r="Z5384" t="s">
        <v>37</v>
      </c>
      <c r="AA5384" t="s">
        <v>76936</v>
      </c>
      <c r="AB5384" t="s">
        <v>42280</v>
      </c>
      <c r="AC5384" t="s">
        <v>42281</v>
      </c>
      <c r="AD5384" t="s">
        <v>77008</v>
      </c>
      <c r="AE5384" t="s">
        <v>3640</v>
      </c>
    </row>
    <row r="5385" spans="1:31" x14ac:dyDescent="0.3">
      <c r="A5385" t="s">
        <v>90233</v>
      </c>
      <c r="B5385" t="s">
        <v>90234</v>
      </c>
      <c r="C5385" t="s">
        <v>187</v>
      </c>
      <c r="D5385" t="s">
        <v>140</v>
      </c>
      <c r="E5385" t="s">
        <v>76934</v>
      </c>
      <c r="F5385" t="s">
        <v>146</v>
      </c>
      <c r="G5385" t="s">
        <v>42282</v>
      </c>
      <c r="H5385" t="s">
        <v>12264</v>
      </c>
      <c r="I5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5" t="str">
        <f>IF(Table2[[#This Row],[Č. or.]],_xlfn.CONCAT(Table2[[#This Row],[Ulice]]," ",Table2[[#This Row],[Č. p.]],"/",Table2[[#This Row],[Č. or.]]),_xlfn.CONCAT(Table2[[#This Row],[Ulice]]," ",Table2[[#This Row],[Č. p.]]))</f>
        <v>Pšeník 381/18</v>
      </c>
      <c r="K5385" t="s">
        <v>42283</v>
      </c>
      <c r="L5385">
        <v>381</v>
      </c>
      <c r="M5385">
        <v>18</v>
      </c>
      <c r="N5385" t="s">
        <v>3917</v>
      </c>
      <c r="O5385" t="s">
        <v>294</v>
      </c>
      <c r="P5385" t="s">
        <v>77311</v>
      </c>
      <c r="Q5385" t="s">
        <v>146</v>
      </c>
      <c r="R5385" t="s">
        <v>42284</v>
      </c>
      <c r="T5385" t="s">
        <v>42285</v>
      </c>
      <c r="V5385" t="s">
        <v>42286</v>
      </c>
      <c r="W5385" t="s">
        <v>42287</v>
      </c>
      <c r="X5385" t="s">
        <v>42288</v>
      </c>
      <c r="Y5385" t="s">
        <v>3649</v>
      </c>
      <c r="Z5385" t="s">
        <v>37</v>
      </c>
      <c r="AA5385" t="s">
        <v>76936</v>
      </c>
      <c r="AB5385" t="s">
        <v>42271</v>
      </c>
      <c r="AC5385" t="s">
        <v>42272</v>
      </c>
      <c r="AD5385" t="s">
        <v>77008</v>
      </c>
      <c r="AE5385" t="s">
        <v>3640</v>
      </c>
    </row>
    <row r="5386" spans="1:31" x14ac:dyDescent="0.3">
      <c r="A5386" t="s">
        <v>90235</v>
      </c>
      <c r="B5386" t="s">
        <v>90236</v>
      </c>
      <c r="C5386" t="s">
        <v>187</v>
      </c>
      <c r="D5386" t="s">
        <v>140</v>
      </c>
      <c r="E5386" t="s">
        <v>76934</v>
      </c>
      <c r="F5386" t="s">
        <v>146</v>
      </c>
      <c r="G5386" t="s">
        <v>42289</v>
      </c>
      <c r="H5386" t="s">
        <v>12264</v>
      </c>
      <c r="I5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6" t="str">
        <f>IF(Table2[[#This Row],[Č. or.]],_xlfn.CONCAT(Table2[[#This Row],[Ulice]]," ",Table2[[#This Row],[Č. p.]],"/",Table2[[#This Row],[Č. or.]]),_xlfn.CONCAT(Table2[[#This Row],[Ulice]]," ",Table2[[#This Row],[Č. p.]]))</f>
        <v>Purkyňova 2812/21</v>
      </c>
      <c r="K5386" t="s">
        <v>1757</v>
      </c>
      <c r="L5386">
        <v>2812</v>
      </c>
      <c r="M5386">
        <v>21</v>
      </c>
      <c r="N5386" t="s">
        <v>3917</v>
      </c>
      <c r="O5386" t="s">
        <v>259</v>
      </c>
      <c r="P5386" t="s">
        <v>77303</v>
      </c>
      <c r="Q5386" t="s">
        <v>146</v>
      </c>
      <c r="R5386" t="s">
        <v>42290</v>
      </c>
      <c r="T5386" t="s">
        <v>42291</v>
      </c>
      <c r="W5386" t="s">
        <v>42292</v>
      </c>
      <c r="X5386" t="s">
        <v>42293</v>
      </c>
      <c r="Y5386" t="s">
        <v>3637</v>
      </c>
      <c r="Z5386" t="s">
        <v>37</v>
      </c>
      <c r="AA5386" t="s">
        <v>76936</v>
      </c>
      <c r="AB5386" t="s">
        <v>42221</v>
      </c>
      <c r="AC5386" t="s">
        <v>42222</v>
      </c>
      <c r="AD5386" t="s">
        <v>77008</v>
      </c>
      <c r="AE5386" t="s">
        <v>3640</v>
      </c>
    </row>
    <row r="5387" spans="1:31" x14ac:dyDescent="0.3">
      <c r="A5387" t="s">
        <v>90237</v>
      </c>
      <c r="B5387" t="s">
        <v>90238</v>
      </c>
      <c r="C5387" t="s">
        <v>187</v>
      </c>
      <c r="D5387" t="s">
        <v>140</v>
      </c>
      <c r="E5387" t="s">
        <v>76934</v>
      </c>
      <c r="F5387" t="s">
        <v>146</v>
      </c>
      <c r="G5387" t="s">
        <v>42294</v>
      </c>
      <c r="H5387" t="s">
        <v>12264</v>
      </c>
      <c r="I5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7" t="str">
        <f>IF(Table2[[#This Row],[Č. or.]],_xlfn.CONCAT(Table2[[#This Row],[Ulice]]," ",Table2[[#This Row],[Č. p.]],"/",Table2[[#This Row],[Č. or.]]),_xlfn.CONCAT(Table2[[#This Row],[Ulice]]," ",Table2[[#This Row],[Č. p.]]))</f>
        <v>Úvoz 424/57</v>
      </c>
      <c r="K5387" t="s">
        <v>42295</v>
      </c>
      <c r="L5387">
        <v>424</v>
      </c>
      <c r="M5387">
        <v>57</v>
      </c>
      <c r="N5387" t="s">
        <v>3917</v>
      </c>
      <c r="O5387" t="s">
        <v>249</v>
      </c>
      <c r="P5387" t="s">
        <v>76939</v>
      </c>
      <c r="Q5387" t="s">
        <v>146</v>
      </c>
      <c r="R5387" t="s">
        <v>42296</v>
      </c>
      <c r="T5387" t="s">
        <v>42297</v>
      </c>
      <c r="W5387" t="s">
        <v>42298</v>
      </c>
      <c r="X5387" t="s">
        <v>42299</v>
      </c>
      <c r="Y5387" t="s">
        <v>3649</v>
      </c>
      <c r="Z5387" t="s">
        <v>37</v>
      </c>
      <c r="AA5387" t="s">
        <v>76936</v>
      </c>
      <c r="AB5387" t="s">
        <v>42271</v>
      </c>
      <c r="AC5387" t="s">
        <v>42272</v>
      </c>
      <c r="AD5387" t="s">
        <v>77008</v>
      </c>
      <c r="AE5387" t="s">
        <v>3640</v>
      </c>
    </row>
    <row r="5388" spans="1:31" x14ac:dyDescent="0.3">
      <c r="A5388" t="s">
        <v>90239</v>
      </c>
      <c r="B5388" t="s">
        <v>90240</v>
      </c>
      <c r="C5388" t="s">
        <v>187</v>
      </c>
      <c r="D5388" t="s">
        <v>140</v>
      </c>
      <c r="E5388" t="s">
        <v>76934</v>
      </c>
      <c r="F5388" t="s">
        <v>146</v>
      </c>
      <c r="G5388" t="s">
        <v>42300</v>
      </c>
      <c r="H5388" t="s">
        <v>12264</v>
      </c>
      <c r="I5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8" t="str">
        <f>IF(Table2[[#This Row],[Č. or.]],_xlfn.CONCAT(Table2[[#This Row],[Ulice]]," ",Table2[[#This Row],[Č. p.]],"/",Table2[[#This Row],[Č. or.]]),_xlfn.CONCAT(Table2[[#This Row],[Ulice]]," ",Table2[[#This Row],[Č. p.]]))</f>
        <v>Dobrovského 1311/66</v>
      </c>
      <c r="K5388" t="s">
        <v>12699</v>
      </c>
      <c r="L5388">
        <v>1311</v>
      </c>
      <c r="M5388">
        <v>66</v>
      </c>
      <c r="N5388" t="s">
        <v>3917</v>
      </c>
      <c r="O5388" t="s">
        <v>259</v>
      </c>
      <c r="P5388" t="s">
        <v>77303</v>
      </c>
      <c r="Q5388" t="s">
        <v>146</v>
      </c>
      <c r="R5388" t="s">
        <v>42301</v>
      </c>
      <c r="T5388" t="s">
        <v>42302</v>
      </c>
      <c r="V5388" t="s">
        <v>42303</v>
      </c>
      <c r="W5388" t="s">
        <v>42304</v>
      </c>
      <c r="X5388" t="s">
        <v>42305</v>
      </c>
      <c r="Y5388" t="s">
        <v>3637</v>
      </c>
      <c r="Z5388" t="s">
        <v>37</v>
      </c>
      <c r="AA5388" t="s">
        <v>76936</v>
      </c>
      <c r="AB5388" t="s">
        <v>42221</v>
      </c>
      <c r="AC5388" t="s">
        <v>42222</v>
      </c>
      <c r="AD5388" t="s">
        <v>77008</v>
      </c>
      <c r="AE5388" t="s">
        <v>3640</v>
      </c>
    </row>
    <row r="5389" spans="1:31" x14ac:dyDescent="0.3">
      <c r="A5389" t="s">
        <v>90241</v>
      </c>
      <c r="B5389" t="s">
        <v>90242</v>
      </c>
      <c r="C5389" t="s">
        <v>187</v>
      </c>
      <c r="D5389" t="s">
        <v>140</v>
      </c>
      <c r="E5389" t="s">
        <v>76934</v>
      </c>
      <c r="F5389" t="s">
        <v>146</v>
      </c>
      <c r="G5389" t="s">
        <v>42306</v>
      </c>
      <c r="H5389" t="s">
        <v>12264</v>
      </c>
      <c r="I5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89" t="str">
        <f>IF(Table2[[#This Row],[Č. or.]],_xlfn.CONCAT(Table2[[#This Row],[Ulice]]," ",Table2[[#This Row],[Č. p.]],"/",Table2[[#This Row],[Č. or.]]),_xlfn.CONCAT(Table2[[#This Row],[Ulice]]," ",Table2[[#This Row],[Č. p.]]))</f>
        <v>Elišky Krásnohorské 1127/15</v>
      </c>
      <c r="K5389" t="s">
        <v>7891</v>
      </c>
      <c r="L5389">
        <v>1127</v>
      </c>
      <c r="M5389">
        <v>15</v>
      </c>
      <c r="N5389" t="s">
        <v>3917</v>
      </c>
      <c r="O5389" t="s">
        <v>4460</v>
      </c>
      <c r="P5389" t="s">
        <v>77305</v>
      </c>
      <c r="Q5389" t="s">
        <v>146</v>
      </c>
      <c r="R5389" t="s">
        <v>42307</v>
      </c>
      <c r="T5389" t="s">
        <v>42308</v>
      </c>
      <c r="V5389" t="s">
        <v>42309</v>
      </c>
      <c r="W5389" t="s">
        <v>42310</v>
      </c>
      <c r="X5389" t="s">
        <v>42311</v>
      </c>
      <c r="Y5389" t="s">
        <v>3637</v>
      </c>
      <c r="Z5389" t="s">
        <v>37</v>
      </c>
      <c r="AA5389" t="s">
        <v>76936</v>
      </c>
      <c r="AB5389" t="s">
        <v>42312</v>
      </c>
      <c r="AC5389" t="s">
        <v>42313</v>
      </c>
      <c r="AD5389" t="s">
        <v>77008</v>
      </c>
      <c r="AE5389" t="s">
        <v>3640</v>
      </c>
    </row>
    <row r="5390" spans="1:31" x14ac:dyDescent="0.3">
      <c r="A5390" t="s">
        <v>90243</v>
      </c>
      <c r="B5390" t="s">
        <v>90244</v>
      </c>
      <c r="C5390" t="s">
        <v>187</v>
      </c>
      <c r="D5390" t="s">
        <v>140</v>
      </c>
      <c r="E5390" t="s">
        <v>76934</v>
      </c>
      <c r="F5390" t="s">
        <v>146</v>
      </c>
      <c r="G5390" t="s">
        <v>42314</v>
      </c>
      <c r="H5390" t="s">
        <v>12264</v>
      </c>
      <c r="I5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0" t="str">
        <f>IF(Table2[[#This Row],[Č. or.]],_xlfn.CONCAT(Table2[[#This Row],[Ulice]]," ",Table2[[#This Row],[Č. p.]],"/",Table2[[#This Row],[Č. or.]]),_xlfn.CONCAT(Table2[[#This Row],[Ulice]]," ",Table2[[#This Row],[Č. p.]]))</f>
        <v>Herčíkova 2478/21</v>
      </c>
      <c r="K5390" t="s">
        <v>4461</v>
      </c>
      <c r="L5390">
        <v>2478</v>
      </c>
      <c r="M5390">
        <v>21</v>
      </c>
      <c r="N5390" t="s">
        <v>3917</v>
      </c>
      <c r="O5390" t="s">
        <v>259</v>
      </c>
      <c r="P5390" t="s">
        <v>77303</v>
      </c>
      <c r="Q5390" t="s">
        <v>146</v>
      </c>
      <c r="R5390" t="s">
        <v>42315</v>
      </c>
      <c r="T5390" t="s">
        <v>42316</v>
      </c>
      <c r="W5390" t="s">
        <v>42317</v>
      </c>
      <c r="X5390" t="s">
        <v>42318</v>
      </c>
      <c r="Y5390" t="s">
        <v>3637</v>
      </c>
      <c r="Z5390" t="s">
        <v>37</v>
      </c>
      <c r="AA5390" t="s">
        <v>76936</v>
      </c>
      <c r="AB5390" t="s">
        <v>42221</v>
      </c>
      <c r="AC5390" t="s">
        <v>42222</v>
      </c>
      <c r="AD5390" t="s">
        <v>77008</v>
      </c>
      <c r="AE5390" t="s">
        <v>3640</v>
      </c>
    </row>
    <row r="5391" spans="1:31" x14ac:dyDescent="0.3">
      <c r="A5391" t="s">
        <v>90245</v>
      </c>
      <c r="B5391" t="s">
        <v>90246</v>
      </c>
      <c r="C5391" t="s">
        <v>187</v>
      </c>
      <c r="D5391" t="s">
        <v>140</v>
      </c>
      <c r="E5391" t="s">
        <v>76934</v>
      </c>
      <c r="F5391" t="s">
        <v>146</v>
      </c>
      <c r="G5391" t="s">
        <v>42319</v>
      </c>
      <c r="H5391" t="s">
        <v>42320</v>
      </c>
      <c r="I5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ZDISLAVA</v>
      </c>
      <c r="J5391" t="str">
        <f>IF(Table2[[#This Row],[Č. or.]],_xlfn.CONCAT(Table2[[#This Row],[Ulice]]," ",Table2[[#This Row],[Č. p.]],"/",Table2[[#This Row],[Č. or.]]),_xlfn.CONCAT(Table2[[#This Row],[Ulice]]," ",Table2[[#This Row],[Č. p.]]))</f>
        <v>Pellicova 21/4</v>
      </c>
      <c r="K5391" t="s">
        <v>42321</v>
      </c>
      <c r="L5391">
        <v>21</v>
      </c>
      <c r="M5391">
        <v>4</v>
      </c>
      <c r="N5391" t="s">
        <v>3917</v>
      </c>
      <c r="O5391" t="s">
        <v>3917</v>
      </c>
      <c r="P5391" t="s">
        <v>76939</v>
      </c>
      <c r="Q5391" t="s">
        <v>146</v>
      </c>
      <c r="R5391" t="s">
        <v>42322</v>
      </c>
      <c r="T5391" t="s">
        <v>42323</v>
      </c>
      <c r="W5391" t="s">
        <v>42324</v>
      </c>
      <c r="X5391" t="s">
        <v>42325</v>
      </c>
      <c r="Y5391" t="s">
        <v>3637</v>
      </c>
      <c r="Z5391" t="s">
        <v>37</v>
      </c>
      <c r="AA5391" t="s">
        <v>76936</v>
      </c>
      <c r="AB5391" t="s">
        <v>42271</v>
      </c>
      <c r="AC5391" t="s">
        <v>42272</v>
      </c>
      <c r="AD5391" t="s">
        <v>77008</v>
      </c>
      <c r="AE5391" t="s">
        <v>3640</v>
      </c>
    </row>
    <row r="5392" spans="1:31" x14ac:dyDescent="0.3">
      <c r="A5392" t="s">
        <v>90247</v>
      </c>
      <c r="B5392" t="s">
        <v>90248</v>
      </c>
      <c r="C5392" t="s">
        <v>187</v>
      </c>
      <c r="D5392" t="s">
        <v>140</v>
      </c>
      <c r="E5392" t="s">
        <v>76934</v>
      </c>
      <c r="F5392" t="s">
        <v>146</v>
      </c>
      <c r="G5392" t="s">
        <v>42326</v>
      </c>
      <c r="H5392" t="s">
        <v>42327</v>
      </c>
      <c r="I5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POD ŠPILBERKEM</v>
      </c>
      <c r="J5392" t="str">
        <f>IF(Table2[[#This Row],[Č. or.]],_xlfn.CONCAT(Table2[[#This Row],[Ulice]]," ",Table2[[#This Row],[Č. p.]],"/",Table2[[#This Row],[Č. or.]]),_xlfn.CONCAT(Table2[[#This Row],[Ulice]]," ",Table2[[#This Row],[Č. p.]]))</f>
        <v>Údolní 704/9</v>
      </c>
      <c r="K5392" t="s">
        <v>5094</v>
      </c>
      <c r="L5392">
        <v>704</v>
      </c>
      <c r="M5392">
        <v>9</v>
      </c>
      <c r="N5392" t="s">
        <v>3917</v>
      </c>
      <c r="O5392" t="s">
        <v>3917</v>
      </c>
      <c r="P5392" t="s">
        <v>76939</v>
      </c>
      <c r="Q5392" t="s">
        <v>146</v>
      </c>
      <c r="R5392" t="s">
        <v>42328</v>
      </c>
      <c r="T5392" t="s">
        <v>42329</v>
      </c>
      <c r="V5392" t="s">
        <v>42330</v>
      </c>
      <c r="W5392" t="s">
        <v>42331</v>
      </c>
      <c r="X5392" t="s">
        <v>42332</v>
      </c>
      <c r="Y5392" t="s">
        <v>3649</v>
      </c>
      <c r="Z5392" t="s">
        <v>37</v>
      </c>
      <c r="AA5392" t="s">
        <v>76936</v>
      </c>
      <c r="AB5392" t="s">
        <v>42271</v>
      </c>
      <c r="AC5392" t="s">
        <v>42272</v>
      </c>
      <c r="AD5392" t="s">
        <v>77008</v>
      </c>
      <c r="AE5392" t="s">
        <v>3640</v>
      </c>
    </row>
    <row r="5393" spans="1:31" x14ac:dyDescent="0.3">
      <c r="A5393" t="s">
        <v>90249</v>
      </c>
      <c r="B5393" t="s">
        <v>90250</v>
      </c>
      <c r="C5393" t="s">
        <v>187</v>
      </c>
      <c r="D5393" t="s">
        <v>140</v>
      </c>
      <c r="E5393" t="s">
        <v>76934</v>
      </c>
      <c r="F5393" t="s">
        <v>146</v>
      </c>
      <c r="G5393" t="s">
        <v>42333</v>
      </c>
      <c r="H5393" t="s">
        <v>12264</v>
      </c>
      <c r="I5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3" t="str">
        <f>IF(Table2[[#This Row],[Č. or.]],_xlfn.CONCAT(Table2[[#This Row],[Ulice]]," ",Table2[[#This Row],[Č. p.]],"/",Table2[[#This Row],[Č. or.]]),_xlfn.CONCAT(Table2[[#This Row],[Ulice]]," ",Table2[[#This Row],[Č. p.]]))</f>
        <v>Labská 268/7</v>
      </c>
      <c r="K5393" t="s">
        <v>176</v>
      </c>
      <c r="L5393">
        <v>268</v>
      </c>
      <c r="M5393">
        <v>7</v>
      </c>
      <c r="N5393" t="s">
        <v>3917</v>
      </c>
      <c r="O5393" t="s">
        <v>178</v>
      </c>
      <c r="P5393" t="s">
        <v>78916</v>
      </c>
      <c r="Q5393" t="s">
        <v>146</v>
      </c>
      <c r="R5393" t="s">
        <v>42334</v>
      </c>
      <c r="S5393" t="s">
        <v>42335</v>
      </c>
      <c r="T5393" t="s">
        <v>42336</v>
      </c>
      <c r="V5393" t="s">
        <v>42337</v>
      </c>
      <c r="W5393" t="s">
        <v>42338</v>
      </c>
      <c r="X5393" t="s">
        <v>42339</v>
      </c>
      <c r="Y5393" t="s">
        <v>3637</v>
      </c>
      <c r="Z5393" t="s">
        <v>37</v>
      </c>
      <c r="AA5393" t="s">
        <v>76936</v>
      </c>
      <c r="AB5393" t="s">
        <v>42340</v>
      </c>
      <c r="AC5393" t="s">
        <v>42341</v>
      </c>
      <c r="AD5393" t="s">
        <v>77008</v>
      </c>
      <c r="AE5393" t="s">
        <v>3640</v>
      </c>
    </row>
    <row r="5394" spans="1:31" x14ac:dyDescent="0.3">
      <c r="A5394" t="s">
        <v>90251</v>
      </c>
      <c r="B5394" t="s">
        <v>90252</v>
      </c>
      <c r="C5394" t="s">
        <v>187</v>
      </c>
      <c r="D5394" t="s">
        <v>140</v>
      </c>
      <c r="E5394" t="s">
        <v>76934</v>
      </c>
      <c r="F5394" t="s">
        <v>146</v>
      </c>
      <c r="G5394" t="s">
        <v>42342</v>
      </c>
      <c r="H5394" t="s">
        <v>12264</v>
      </c>
      <c r="I5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4" t="str">
        <f>IF(Table2[[#This Row],[Č. or.]],_xlfn.CONCAT(Table2[[#This Row],[Ulice]]," ",Table2[[#This Row],[Č. p.]],"/",Table2[[#This Row],[Č. or.]]),_xlfn.CONCAT(Table2[[#This Row],[Ulice]]," ",Table2[[#This Row],[Č. p.]]))</f>
        <v>Hochmanova 2432/25</v>
      </c>
      <c r="K5394" t="s">
        <v>42343</v>
      </c>
      <c r="L5394">
        <v>2432</v>
      </c>
      <c r="M5394">
        <v>25</v>
      </c>
      <c r="N5394" t="s">
        <v>3917</v>
      </c>
      <c r="O5394" t="s">
        <v>145</v>
      </c>
      <c r="P5394" t="s">
        <v>77306</v>
      </c>
      <c r="Q5394" t="s">
        <v>146</v>
      </c>
      <c r="R5394" t="s">
        <v>42344</v>
      </c>
      <c r="S5394" t="s">
        <v>42344</v>
      </c>
      <c r="T5394" t="s">
        <v>42345</v>
      </c>
      <c r="W5394" t="s">
        <v>42346</v>
      </c>
      <c r="X5394" t="s">
        <v>42347</v>
      </c>
      <c r="Y5394" t="s">
        <v>3637</v>
      </c>
      <c r="Z5394" t="s">
        <v>37</v>
      </c>
      <c r="AA5394" t="s">
        <v>76936</v>
      </c>
      <c r="AB5394" t="s">
        <v>42348</v>
      </c>
      <c r="AC5394" t="s">
        <v>42349</v>
      </c>
      <c r="AD5394" t="s">
        <v>77008</v>
      </c>
      <c r="AE5394" t="s">
        <v>3640</v>
      </c>
    </row>
    <row r="5395" spans="1:31" x14ac:dyDescent="0.3">
      <c r="A5395" t="s">
        <v>90253</v>
      </c>
      <c r="B5395" t="s">
        <v>90254</v>
      </c>
      <c r="C5395" t="s">
        <v>187</v>
      </c>
      <c r="D5395" t="s">
        <v>140</v>
      </c>
      <c r="E5395" t="s">
        <v>76934</v>
      </c>
      <c r="F5395" t="s">
        <v>146</v>
      </c>
      <c r="G5395" t="s">
        <v>42350</v>
      </c>
      <c r="H5395" t="s">
        <v>18041</v>
      </c>
      <c r="I5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DUHA</v>
      </c>
      <c r="J5395" t="str">
        <f>IF(Table2[[#This Row],[Č. or.]],_xlfn.CONCAT(Table2[[#This Row],[Ulice]]," ",Table2[[#This Row],[Č. p.]],"/",Table2[[#This Row],[Č. or.]]),_xlfn.CONCAT(Table2[[#This Row],[Ulice]]," ",Table2[[#This Row],[Č. p.]]))</f>
        <v>Kachlíkova 1048/21</v>
      </c>
      <c r="K5395" t="s">
        <v>42255</v>
      </c>
      <c r="L5395">
        <v>1048</v>
      </c>
      <c r="M5395">
        <v>21</v>
      </c>
      <c r="N5395" t="s">
        <v>3917</v>
      </c>
      <c r="O5395" t="s">
        <v>188</v>
      </c>
      <c r="P5395" t="s">
        <v>77088</v>
      </c>
      <c r="Q5395" t="s">
        <v>146</v>
      </c>
      <c r="R5395" t="s">
        <v>42351</v>
      </c>
      <c r="T5395" t="s">
        <v>42352</v>
      </c>
      <c r="V5395" t="s">
        <v>42353</v>
      </c>
      <c r="W5395" t="s">
        <v>42354</v>
      </c>
      <c r="X5395" t="s">
        <v>42355</v>
      </c>
      <c r="Y5395" t="s">
        <v>3637</v>
      </c>
      <c r="Z5395" t="s">
        <v>37</v>
      </c>
      <c r="AA5395" t="s">
        <v>76936</v>
      </c>
      <c r="AB5395" t="s">
        <v>42262</v>
      </c>
      <c r="AC5395" t="s">
        <v>42263</v>
      </c>
      <c r="AD5395" t="s">
        <v>77008</v>
      </c>
      <c r="AE5395" t="s">
        <v>3640</v>
      </c>
    </row>
    <row r="5396" spans="1:31" x14ac:dyDescent="0.3">
      <c r="A5396" t="s">
        <v>90255</v>
      </c>
      <c r="B5396" t="s">
        <v>90256</v>
      </c>
      <c r="C5396" t="s">
        <v>187</v>
      </c>
      <c r="D5396" t="s">
        <v>140</v>
      </c>
      <c r="E5396" t="s">
        <v>76934</v>
      </c>
      <c r="F5396" t="s">
        <v>146</v>
      </c>
      <c r="G5396" t="s">
        <v>42356</v>
      </c>
      <c r="H5396" t="s">
        <v>12264</v>
      </c>
      <c r="I5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6" t="str">
        <f>IF(Table2[[#This Row],[Č. or.]],_xlfn.CONCAT(Table2[[#This Row],[Ulice]]," ",Table2[[#This Row],[Č. p.]],"/",Table2[[#This Row],[Č. or.]]),_xlfn.CONCAT(Table2[[#This Row],[Ulice]]," ",Table2[[#This Row],[Č. p.]]))</f>
        <v>Nopova 4003/15</v>
      </c>
      <c r="K5396" t="s">
        <v>42357</v>
      </c>
      <c r="L5396">
        <v>4003</v>
      </c>
      <c r="M5396">
        <v>15</v>
      </c>
      <c r="N5396" t="s">
        <v>3917</v>
      </c>
      <c r="O5396" t="s">
        <v>217</v>
      </c>
      <c r="P5396" t="s">
        <v>78904</v>
      </c>
      <c r="Q5396" t="s">
        <v>146</v>
      </c>
      <c r="R5396" t="s">
        <v>42358</v>
      </c>
      <c r="T5396" t="s">
        <v>42359</v>
      </c>
      <c r="V5396" t="s">
        <v>42360</v>
      </c>
      <c r="W5396" t="s">
        <v>42361</v>
      </c>
      <c r="X5396" t="s">
        <v>42362</v>
      </c>
      <c r="Y5396" t="s">
        <v>3637</v>
      </c>
      <c r="Z5396" t="s">
        <v>37</v>
      </c>
      <c r="AA5396" t="s">
        <v>76936</v>
      </c>
      <c r="AB5396" t="s">
        <v>42363</v>
      </c>
      <c r="AC5396" t="s">
        <v>42364</v>
      </c>
      <c r="AD5396" t="s">
        <v>77008</v>
      </c>
      <c r="AE5396" t="s">
        <v>3640</v>
      </c>
    </row>
    <row r="5397" spans="1:31" x14ac:dyDescent="0.3">
      <c r="A5397" t="s">
        <v>90257</v>
      </c>
      <c r="B5397" t="s">
        <v>90258</v>
      </c>
      <c r="C5397" t="s">
        <v>187</v>
      </c>
      <c r="D5397" t="s">
        <v>140</v>
      </c>
      <c r="E5397" t="s">
        <v>76934</v>
      </c>
      <c r="F5397" t="s">
        <v>146</v>
      </c>
      <c r="G5397" t="s">
        <v>42365</v>
      </c>
      <c r="H5397" t="s">
        <v>12264</v>
      </c>
      <c r="I5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7" t="str">
        <f>IF(Table2[[#This Row],[Č. or.]],_xlfn.CONCAT(Table2[[#This Row],[Ulice]]," ",Table2[[#This Row],[Č. p.]],"/",Table2[[#This Row],[Č. or.]]),_xlfn.CONCAT(Table2[[#This Row],[Ulice]]," ",Table2[[#This Row],[Č. p.]]))</f>
        <v>Kamenačky 3838/28</v>
      </c>
      <c r="K5397" t="s">
        <v>42366</v>
      </c>
      <c r="L5397">
        <v>3838</v>
      </c>
      <c r="M5397">
        <v>28</v>
      </c>
      <c r="N5397" t="s">
        <v>3917</v>
      </c>
      <c r="O5397" t="s">
        <v>217</v>
      </c>
      <c r="P5397" t="s">
        <v>77309</v>
      </c>
      <c r="Q5397" t="s">
        <v>146</v>
      </c>
      <c r="R5397" t="s">
        <v>42367</v>
      </c>
      <c r="T5397" t="s">
        <v>42368</v>
      </c>
      <c r="V5397" t="s">
        <v>42369</v>
      </c>
      <c r="W5397" t="s">
        <v>42370</v>
      </c>
      <c r="X5397" t="s">
        <v>42371</v>
      </c>
      <c r="Y5397" t="s">
        <v>3637</v>
      </c>
      <c r="Z5397" t="s">
        <v>37</v>
      </c>
      <c r="AA5397" t="s">
        <v>76936</v>
      </c>
      <c r="AB5397" t="s">
        <v>42363</v>
      </c>
      <c r="AC5397" t="s">
        <v>42364</v>
      </c>
      <c r="AD5397" t="s">
        <v>77008</v>
      </c>
      <c r="AE5397" t="s">
        <v>3640</v>
      </c>
    </row>
    <row r="5398" spans="1:31" x14ac:dyDescent="0.3">
      <c r="A5398" t="s">
        <v>90259</v>
      </c>
      <c r="B5398" t="s">
        <v>90260</v>
      </c>
      <c r="C5398" t="s">
        <v>187</v>
      </c>
      <c r="D5398" t="s">
        <v>140</v>
      </c>
      <c r="E5398" t="s">
        <v>76934</v>
      </c>
      <c r="F5398" t="s">
        <v>146</v>
      </c>
      <c r="G5398" t="s">
        <v>42372</v>
      </c>
      <c r="H5398" t="s">
        <v>12264</v>
      </c>
      <c r="I5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398" t="str">
        <f>IF(Table2[[#This Row],[Č. or.]],_xlfn.CONCAT(Table2[[#This Row],[Ulice]]," ",Table2[[#This Row],[Č. p.]],"/",Table2[[#This Row],[Č. or.]]),_xlfn.CONCAT(Table2[[#This Row],[Ulice]]," ",Table2[[#This Row],[Č. p.]]))</f>
        <v>Letní 1352/3</v>
      </c>
      <c r="K5398" t="s">
        <v>42373</v>
      </c>
      <c r="L5398">
        <v>1352</v>
      </c>
      <c r="M5398">
        <v>3</v>
      </c>
      <c r="N5398" t="s">
        <v>3917</v>
      </c>
      <c r="O5398" t="s">
        <v>217</v>
      </c>
      <c r="P5398" t="s">
        <v>78904</v>
      </c>
      <c r="Q5398" t="s">
        <v>146</v>
      </c>
      <c r="R5398" t="s">
        <v>42374</v>
      </c>
      <c r="T5398" t="s">
        <v>42375</v>
      </c>
      <c r="W5398" t="s">
        <v>42376</v>
      </c>
      <c r="X5398" t="s">
        <v>42377</v>
      </c>
      <c r="Y5398" t="s">
        <v>3649</v>
      </c>
      <c r="Z5398" t="s">
        <v>37</v>
      </c>
      <c r="AA5398" t="s">
        <v>76936</v>
      </c>
      <c r="AB5398" t="s">
        <v>42363</v>
      </c>
      <c r="AC5398" t="s">
        <v>42364</v>
      </c>
      <c r="AD5398" t="s">
        <v>77008</v>
      </c>
      <c r="AE5398" t="s">
        <v>3640</v>
      </c>
    </row>
    <row r="5399" spans="1:31" x14ac:dyDescent="0.3">
      <c r="A5399" t="s">
        <v>90261</v>
      </c>
      <c r="B5399" t="s">
        <v>90262</v>
      </c>
      <c r="C5399" t="s">
        <v>187</v>
      </c>
      <c r="D5399" t="s">
        <v>140</v>
      </c>
      <c r="E5399" t="s">
        <v>76934</v>
      </c>
      <c r="F5399" t="s">
        <v>146</v>
      </c>
      <c r="G5399" t="s">
        <v>42378</v>
      </c>
      <c r="H5399" t="s">
        <v>42379</v>
      </c>
      <c r="I5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"Na kopečku u zvonečku"</v>
      </c>
      <c r="J5399" t="str">
        <f>IF(Table2[[#This Row],[Č. or.]],_xlfn.CONCAT(Table2[[#This Row],[Ulice]]," ",Table2[[#This Row],[Č. p.]],"/",Table2[[#This Row],[Č. or.]]),_xlfn.CONCAT(Table2[[#This Row],[Ulice]]," ",Table2[[#This Row],[Č. p.]]))</f>
        <v>Horní 779/17</v>
      </c>
      <c r="K5399" t="s">
        <v>13765</v>
      </c>
      <c r="L5399">
        <v>779</v>
      </c>
      <c r="M5399">
        <v>17</v>
      </c>
      <c r="N5399" t="s">
        <v>3917</v>
      </c>
      <c r="O5399" t="s">
        <v>294</v>
      </c>
      <c r="P5399" t="s">
        <v>77311</v>
      </c>
      <c r="Q5399" t="s">
        <v>146</v>
      </c>
      <c r="R5399" t="s">
        <v>42380</v>
      </c>
      <c r="T5399" t="s">
        <v>42381</v>
      </c>
      <c r="V5399" t="s">
        <v>42382</v>
      </c>
      <c r="W5399" t="s">
        <v>42383</v>
      </c>
      <c r="X5399" t="s">
        <v>42384</v>
      </c>
      <c r="Y5399" t="s">
        <v>3637</v>
      </c>
      <c r="Z5399" t="s">
        <v>37</v>
      </c>
      <c r="AA5399" t="s">
        <v>76936</v>
      </c>
      <c r="AB5399" t="s">
        <v>42271</v>
      </c>
      <c r="AC5399" t="s">
        <v>42272</v>
      </c>
      <c r="AD5399" t="s">
        <v>77008</v>
      </c>
      <c r="AE5399" t="s">
        <v>3640</v>
      </c>
    </row>
    <row r="5400" spans="1:31" x14ac:dyDescent="0.3">
      <c r="A5400" t="s">
        <v>90263</v>
      </c>
      <c r="B5400" t="s">
        <v>90264</v>
      </c>
      <c r="C5400" t="s">
        <v>187</v>
      </c>
      <c r="D5400" t="s">
        <v>140</v>
      </c>
      <c r="E5400" t="s">
        <v>76934</v>
      </c>
      <c r="F5400" t="s">
        <v>146</v>
      </c>
      <c r="G5400" t="s">
        <v>42385</v>
      </c>
      <c r="H5400" t="s">
        <v>12264</v>
      </c>
      <c r="I5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0" t="str">
        <f>IF(Table2[[#This Row],[Č. or.]],_xlfn.CONCAT(Table2[[#This Row],[Ulice]]," ",Table2[[#This Row],[Č. p.]],"/",Table2[[#This Row],[Č. or.]]),_xlfn.CONCAT(Table2[[#This Row],[Ulice]]," ",Table2[[#This Row],[Č. p.]]))</f>
        <v>Božetěchova 335/65</v>
      </c>
      <c r="K5400" t="s">
        <v>9472</v>
      </c>
      <c r="L5400">
        <v>335</v>
      </c>
      <c r="M5400">
        <v>65</v>
      </c>
      <c r="N5400" t="s">
        <v>3917</v>
      </c>
      <c r="O5400" t="s">
        <v>259</v>
      </c>
      <c r="P5400" t="s">
        <v>77303</v>
      </c>
      <c r="Q5400" t="s">
        <v>146</v>
      </c>
      <c r="R5400" t="s">
        <v>42386</v>
      </c>
      <c r="S5400" t="s">
        <v>42386</v>
      </c>
      <c r="T5400" t="s">
        <v>42387</v>
      </c>
      <c r="W5400" t="s">
        <v>42388</v>
      </c>
      <c r="X5400" t="s">
        <v>42389</v>
      </c>
      <c r="Y5400" t="s">
        <v>3637</v>
      </c>
      <c r="Z5400" t="s">
        <v>37</v>
      </c>
      <c r="AA5400" t="s">
        <v>76936</v>
      </c>
      <c r="AB5400" t="s">
        <v>42221</v>
      </c>
      <c r="AC5400" t="s">
        <v>42222</v>
      </c>
      <c r="AD5400" t="s">
        <v>77008</v>
      </c>
      <c r="AE5400" t="s">
        <v>3640</v>
      </c>
    </row>
    <row r="5401" spans="1:31" x14ac:dyDescent="0.3">
      <c r="A5401" t="s">
        <v>90265</v>
      </c>
      <c r="B5401" t="s">
        <v>90266</v>
      </c>
      <c r="C5401" t="s">
        <v>187</v>
      </c>
      <c r="D5401" t="s">
        <v>140</v>
      </c>
      <c r="E5401" t="s">
        <v>76934</v>
      </c>
      <c r="F5401" t="s">
        <v>146</v>
      </c>
      <c r="G5401" t="s">
        <v>42390</v>
      </c>
      <c r="H5401" t="s">
        <v>12264</v>
      </c>
      <c r="I5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1" t="str">
        <f>IF(Table2[[#This Row],[Č. or.]],_xlfn.CONCAT(Table2[[#This Row],[Ulice]]," ",Table2[[#This Row],[Č. p.]],"/",Table2[[#This Row],[Č. or.]]),_xlfn.CONCAT(Table2[[#This Row],[Ulice]]," ",Table2[[#This Row],[Č. p.]]))</f>
        <v>Bořetická 4234/7</v>
      </c>
      <c r="K5401" t="s">
        <v>14591</v>
      </c>
      <c r="L5401">
        <v>4234</v>
      </c>
      <c r="M5401">
        <v>7</v>
      </c>
      <c r="N5401" t="s">
        <v>3917</v>
      </c>
      <c r="O5401" t="s">
        <v>217</v>
      </c>
      <c r="P5401" t="s">
        <v>77306</v>
      </c>
      <c r="Q5401" t="s">
        <v>146</v>
      </c>
      <c r="R5401" t="s">
        <v>42391</v>
      </c>
      <c r="T5401" t="s">
        <v>42392</v>
      </c>
      <c r="W5401" t="s">
        <v>42393</v>
      </c>
      <c r="X5401" t="s">
        <v>42394</v>
      </c>
      <c r="Y5401" t="s">
        <v>3637</v>
      </c>
      <c r="Z5401" t="s">
        <v>37</v>
      </c>
      <c r="AA5401" t="s">
        <v>76936</v>
      </c>
      <c r="AB5401" t="s">
        <v>42395</v>
      </c>
      <c r="AC5401" t="s">
        <v>42396</v>
      </c>
      <c r="AD5401" t="s">
        <v>77008</v>
      </c>
      <c r="AE5401" t="s">
        <v>3640</v>
      </c>
    </row>
    <row r="5402" spans="1:31" x14ac:dyDescent="0.3">
      <c r="A5402" t="s">
        <v>90267</v>
      </c>
      <c r="B5402" t="s">
        <v>90268</v>
      </c>
      <c r="C5402" t="s">
        <v>187</v>
      </c>
      <c r="D5402" t="s">
        <v>140</v>
      </c>
      <c r="E5402" t="s">
        <v>76934</v>
      </c>
      <c r="F5402" t="s">
        <v>146</v>
      </c>
      <c r="G5402" t="s">
        <v>42397</v>
      </c>
      <c r="H5402" t="s">
        <v>12264</v>
      </c>
      <c r="I5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2" t="str">
        <f>IF(Table2[[#This Row],[Č. or.]],_xlfn.CONCAT(Table2[[#This Row],[Ulice]]," ",Table2[[#This Row],[Č. p.]],"/",Table2[[#This Row],[Č. or.]]),_xlfn.CONCAT(Table2[[#This Row],[Ulice]]," ",Table2[[#This Row],[Č. p.]]))</f>
        <v>Prušánecká 4204/8</v>
      </c>
      <c r="K5402" t="s">
        <v>42398</v>
      </c>
      <c r="L5402">
        <v>4204</v>
      </c>
      <c r="M5402">
        <v>8</v>
      </c>
      <c r="N5402" t="s">
        <v>3917</v>
      </c>
      <c r="O5402" t="s">
        <v>217</v>
      </c>
      <c r="P5402" t="s">
        <v>77306</v>
      </c>
      <c r="Q5402" t="s">
        <v>146</v>
      </c>
      <c r="R5402" t="s">
        <v>42399</v>
      </c>
      <c r="T5402" t="s">
        <v>42400</v>
      </c>
      <c r="U5402" t="s">
        <v>42400</v>
      </c>
      <c r="V5402" t="s">
        <v>42401</v>
      </c>
      <c r="W5402" t="s">
        <v>42402</v>
      </c>
      <c r="X5402" t="s">
        <v>42403</v>
      </c>
      <c r="Y5402" t="s">
        <v>3725</v>
      </c>
      <c r="Z5402" t="s">
        <v>37</v>
      </c>
      <c r="AA5402" t="s">
        <v>76936</v>
      </c>
      <c r="AB5402" t="s">
        <v>42395</v>
      </c>
      <c r="AC5402" t="s">
        <v>42396</v>
      </c>
      <c r="AD5402" t="s">
        <v>77008</v>
      </c>
      <c r="AE5402" t="s">
        <v>3640</v>
      </c>
    </row>
    <row r="5403" spans="1:31" x14ac:dyDescent="0.3">
      <c r="A5403" t="s">
        <v>90269</v>
      </c>
      <c r="B5403" t="s">
        <v>90270</v>
      </c>
      <c r="C5403" t="s">
        <v>187</v>
      </c>
      <c r="D5403" t="s">
        <v>140</v>
      </c>
      <c r="E5403" t="s">
        <v>76934</v>
      </c>
      <c r="F5403" t="s">
        <v>146</v>
      </c>
      <c r="G5403" t="s">
        <v>42404</v>
      </c>
      <c r="H5403" t="s">
        <v>42405</v>
      </c>
      <c r="I5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Pomněnky</v>
      </c>
      <c r="J5403" t="str">
        <f>IF(Table2[[#This Row],[Č. or.]],_xlfn.CONCAT(Table2[[#This Row],[Ulice]]," ",Table2[[#This Row],[Č. p.]],"/",Table2[[#This Row],[Č. or.]]),_xlfn.CONCAT(Table2[[#This Row],[Ulice]]," ",Table2[[#This Row],[Č. p.]]))</f>
        <v>Oblá 428/51</v>
      </c>
      <c r="K5403" t="s">
        <v>42406</v>
      </c>
      <c r="L5403">
        <v>428</v>
      </c>
      <c r="M5403">
        <v>51</v>
      </c>
      <c r="N5403" t="s">
        <v>3917</v>
      </c>
      <c r="O5403" t="s">
        <v>8141</v>
      </c>
      <c r="P5403" t="s">
        <v>78909</v>
      </c>
      <c r="Q5403" t="s">
        <v>146</v>
      </c>
      <c r="R5403" t="s">
        <v>42407</v>
      </c>
      <c r="T5403" t="s">
        <v>42408</v>
      </c>
      <c r="V5403" t="s">
        <v>42409</v>
      </c>
      <c r="W5403" t="s">
        <v>42410</v>
      </c>
      <c r="X5403" t="s">
        <v>42411</v>
      </c>
      <c r="Y5403" t="s">
        <v>3637</v>
      </c>
      <c r="Z5403" t="s">
        <v>37</v>
      </c>
      <c r="AA5403" t="s">
        <v>76936</v>
      </c>
      <c r="AB5403" t="s">
        <v>42412</v>
      </c>
      <c r="AC5403" t="s">
        <v>42413</v>
      </c>
      <c r="AD5403" t="s">
        <v>77008</v>
      </c>
      <c r="AE5403" t="s">
        <v>3640</v>
      </c>
    </row>
    <row r="5404" spans="1:31" x14ac:dyDescent="0.3">
      <c r="A5404" t="s">
        <v>90271</v>
      </c>
      <c r="B5404" t="s">
        <v>90272</v>
      </c>
      <c r="C5404" t="s">
        <v>187</v>
      </c>
      <c r="D5404" t="s">
        <v>140</v>
      </c>
      <c r="E5404" t="s">
        <v>76934</v>
      </c>
      <c r="F5404" t="s">
        <v>146</v>
      </c>
      <c r="G5404" t="s">
        <v>42414</v>
      </c>
      <c r="H5404" t="s">
        <v>12264</v>
      </c>
      <c r="I5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4" t="str">
        <f>IF(Table2[[#This Row],[Č. or.]],_xlfn.CONCAT(Table2[[#This Row],[Ulice]]," ",Table2[[#This Row],[Č. p.]],"/",Table2[[#This Row],[Č. or.]]),_xlfn.CONCAT(Table2[[#This Row],[Ulice]]," ",Table2[[#This Row],[Č. p.]]))</f>
        <v>Absolonova 892/20</v>
      </c>
      <c r="K5404" t="s">
        <v>42415</v>
      </c>
      <c r="L5404">
        <v>892</v>
      </c>
      <c r="M5404">
        <v>20</v>
      </c>
      <c r="N5404" t="s">
        <v>3917</v>
      </c>
      <c r="O5404" t="s">
        <v>268</v>
      </c>
      <c r="P5404" t="s">
        <v>77310</v>
      </c>
      <c r="Q5404" t="s">
        <v>146</v>
      </c>
      <c r="R5404" t="s">
        <v>42416</v>
      </c>
      <c r="T5404" t="s">
        <v>42417</v>
      </c>
      <c r="W5404" t="s">
        <v>42418</v>
      </c>
      <c r="X5404" t="s">
        <v>42419</v>
      </c>
      <c r="Y5404" t="s">
        <v>3637</v>
      </c>
      <c r="Z5404" t="s">
        <v>37</v>
      </c>
      <c r="AA5404" t="s">
        <v>76936</v>
      </c>
      <c r="AB5404" t="s">
        <v>42420</v>
      </c>
      <c r="AC5404" t="s">
        <v>42421</v>
      </c>
      <c r="AD5404" t="s">
        <v>77008</v>
      </c>
      <c r="AE5404" t="s">
        <v>3640</v>
      </c>
    </row>
    <row r="5405" spans="1:31" x14ac:dyDescent="0.3">
      <c r="A5405" t="s">
        <v>90273</v>
      </c>
      <c r="B5405" t="s">
        <v>90274</v>
      </c>
      <c r="C5405" t="s">
        <v>187</v>
      </c>
      <c r="D5405" t="s">
        <v>140</v>
      </c>
      <c r="E5405" t="s">
        <v>76934</v>
      </c>
      <c r="F5405" t="s">
        <v>146</v>
      </c>
      <c r="G5405" t="s">
        <v>42422</v>
      </c>
      <c r="H5405" t="s">
        <v>12264</v>
      </c>
      <c r="I5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5" t="str">
        <f>IF(Table2[[#This Row],[Č. or.]],_xlfn.CONCAT(Table2[[#This Row],[Ulice]]," ",Table2[[#This Row],[Č. p.]],"/",Table2[[#This Row],[Č. or.]]),_xlfn.CONCAT(Table2[[#This Row],[Ulice]]," ",Table2[[#This Row],[Č. p.]]))</f>
        <v>Bieblova 161/16</v>
      </c>
      <c r="K5405" t="s">
        <v>42423</v>
      </c>
      <c r="L5405">
        <v>161</v>
      </c>
      <c r="M5405">
        <v>16</v>
      </c>
      <c r="N5405" t="s">
        <v>3917</v>
      </c>
      <c r="O5405" t="s">
        <v>285</v>
      </c>
      <c r="P5405" t="s">
        <v>79653</v>
      </c>
      <c r="Q5405" t="s">
        <v>146</v>
      </c>
      <c r="R5405" t="s">
        <v>42424</v>
      </c>
      <c r="T5405" t="s">
        <v>42425</v>
      </c>
      <c r="V5405" t="s">
        <v>42426</v>
      </c>
      <c r="W5405" t="s">
        <v>42427</v>
      </c>
      <c r="X5405" t="s">
        <v>42428</v>
      </c>
      <c r="Y5405" t="s">
        <v>3649</v>
      </c>
      <c r="Z5405" t="s">
        <v>37</v>
      </c>
      <c r="AA5405" t="s">
        <v>76936</v>
      </c>
      <c r="AB5405" t="s">
        <v>42239</v>
      </c>
      <c r="AC5405" t="s">
        <v>42240</v>
      </c>
      <c r="AD5405" t="s">
        <v>77008</v>
      </c>
      <c r="AE5405" t="s">
        <v>3640</v>
      </c>
    </row>
    <row r="5406" spans="1:31" x14ac:dyDescent="0.3">
      <c r="A5406" t="s">
        <v>90275</v>
      </c>
      <c r="B5406" t="s">
        <v>90276</v>
      </c>
      <c r="C5406" t="s">
        <v>187</v>
      </c>
      <c r="D5406" t="s">
        <v>140</v>
      </c>
      <c r="E5406" t="s">
        <v>76934</v>
      </c>
      <c r="F5406" t="s">
        <v>146</v>
      </c>
      <c r="G5406" t="s">
        <v>42429</v>
      </c>
      <c r="H5406" t="s">
        <v>42430</v>
      </c>
      <c r="I5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Kamarád</v>
      </c>
      <c r="J5406" t="str">
        <f>IF(Table2[[#This Row],[Č. or.]],_xlfn.CONCAT(Table2[[#This Row],[Ulice]]," ",Table2[[#This Row],[Č. p.]],"/",Table2[[#This Row],[Č. or.]]),_xlfn.CONCAT(Table2[[#This Row],[Ulice]]," ",Table2[[#This Row],[Č. p.]]))</f>
        <v>Čtvrtě 315/3</v>
      </c>
      <c r="K5406" t="s">
        <v>42431</v>
      </c>
      <c r="L5406">
        <v>315</v>
      </c>
      <c r="M5406">
        <v>3</v>
      </c>
      <c r="N5406" t="s">
        <v>3917</v>
      </c>
      <c r="O5406" t="s">
        <v>8141</v>
      </c>
      <c r="P5406" t="s">
        <v>78909</v>
      </c>
      <c r="Q5406" t="s">
        <v>146</v>
      </c>
      <c r="R5406" t="s">
        <v>42432</v>
      </c>
      <c r="T5406" t="s">
        <v>42433</v>
      </c>
      <c r="V5406" t="s">
        <v>42434</v>
      </c>
      <c r="W5406" t="s">
        <v>42435</v>
      </c>
      <c r="X5406" t="s">
        <v>42436</v>
      </c>
      <c r="Y5406" t="s">
        <v>3637</v>
      </c>
      <c r="Z5406" t="s">
        <v>37</v>
      </c>
      <c r="AA5406" t="s">
        <v>76936</v>
      </c>
      <c r="AB5406" t="s">
        <v>42412</v>
      </c>
      <c r="AC5406" t="s">
        <v>42413</v>
      </c>
      <c r="AD5406" t="s">
        <v>77008</v>
      </c>
      <c r="AE5406" t="s">
        <v>3640</v>
      </c>
    </row>
    <row r="5407" spans="1:31" x14ac:dyDescent="0.3">
      <c r="A5407" t="s">
        <v>90277</v>
      </c>
      <c r="B5407" t="s">
        <v>90278</v>
      </c>
      <c r="C5407" t="s">
        <v>187</v>
      </c>
      <c r="D5407" t="s">
        <v>140</v>
      </c>
      <c r="E5407" t="s">
        <v>76934</v>
      </c>
      <c r="F5407" t="s">
        <v>146</v>
      </c>
      <c r="G5407" t="s">
        <v>42437</v>
      </c>
      <c r="H5407" t="s">
        <v>42438</v>
      </c>
      <c r="I5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Žabka</v>
      </c>
      <c r="J5407" t="str">
        <f>IF(Table2[[#This Row],[Č. or.]],_xlfn.CONCAT(Table2[[#This Row],[Ulice]]," ",Table2[[#This Row],[Č. p.]],"/",Table2[[#This Row],[Č. or.]]),_xlfn.CONCAT(Table2[[#This Row],[Ulice]]," ",Table2[[#This Row],[Č. p.]]))</f>
        <v>Drdy 547/25</v>
      </c>
      <c r="K5407" t="s">
        <v>42439</v>
      </c>
      <c r="L5407">
        <v>547</v>
      </c>
      <c r="M5407">
        <v>25</v>
      </c>
      <c r="N5407" t="s">
        <v>3917</v>
      </c>
      <c r="O5407" t="s">
        <v>42440</v>
      </c>
      <c r="P5407" t="s">
        <v>90279</v>
      </c>
      <c r="Q5407" t="s">
        <v>146</v>
      </c>
      <c r="R5407" t="s">
        <v>42441</v>
      </c>
      <c r="T5407" t="s">
        <v>42442</v>
      </c>
      <c r="V5407" t="s">
        <v>42443</v>
      </c>
      <c r="W5407" t="s">
        <v>42444</v>
      </c>
      <c r="X5407" t="s">
        <v>42445</v>
      </c>
      <c r="Y5407" t="s">
        <v>3725</v>
      </c>
      <c r="Z5407" t="s">
        <v>37</v>
      </c>
      <c r="AA5407" t="s">
        <v>76936</v>
      </c>
      <c r="AB5407" t="s">
        <v>42446</v>
      </c>
      <c r="AC5407" t="s">
        <v>42447</v>
      </c>
      <c r="AD5407" t="s">
        <v>77008</v>
      </c>
      <c r="AE5407" t="s">
        <v>3640</v>
      </c>
    </row>
    <row r="5408" spans="1:31" x14ac:dyDescent="0.3">
      <c r="A5408" t="s">
        <v>90280</v>
      </c>
      <c r="B5408" t="s">
        <v>90281</v>
      </c>
      <c r="C5408" t="s">
        <v>187</v>
      </c>
      <c r="D5408" t="s">
        <v>140</v>
      </c>
      <c r="E5408" t="s">
        <v>76934</v>
      </c>
      <c r="F5408" t="s">
        <v>146</v>
      </c>
      <c r="G5408" t="s">
        <v>42448</v>
      </c>
      <c r="H5408" t="s">
        <v>12264</v>
      </c>
      <c r="I5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8" t="str">
        <f>IF(Table2[[#This Row],[Č. or.]],_xlfn.CONCAT(Table2[[#This Row],[Ulice]]," ",Table2[[#This Row],[Č. p.]],"/",Table2[[#This Row],[Č. or.]]),_xlfn.CONCAT(Table2[[#This Row],[Ulice]]," ",Table2[[#This Row],[Č. p.]]))</f>
        <v>Fanderlíkova 71/9</v>
      </c>
      <c r="K5408" t="s">
        <v>42449</v>
      </c>
      <c r="L5408">
        <v>71</v>
      </c>
      <c r="M5408">
        <v>9</v>
      </c>
      <c r="N5408" t="s">
        <v>3917</v>
      </c>
      <c r="O5408" t="s">
        <v>4192</v>
      </c>
      <c r="P5408" t="s">
        <v>77082</v>
      </c>
      <c r="Q5408" t="s">
        <v>146</v>
      </c>
      <c r="R5408" t="s">
        <v>42450</v>
      </c>
      <c r="T5408" t="s">
        <v>42451</v>
      </c>
      <c r="W5408" t="s">
        <v>42452</v>
      </c>
      <c r="X5408" t="s">
        <v>42453</v>
      </c>
      <c r="Y5408" t="s">
        <v>3637</v>
      </c>
      <c r="Z5408" t="s">
        <v>37</v>
      </c>
      <c r="AA5408" t="s">
        <v>76936</v>
      </c>
      <c r="AB5408" t="s">
        <v>42454</v>
      </c>
      <c r="AC5408" t="s">
        <v>42455</v>
      </c>
      <c r="AD5408" t="s">
        <v>77008</v>
      </c>
      <c r="AE5408" t="s">
        <v>3640</v>
      </c>
    </row>
    <row r="5409" spans="1:31" x14ac:dyDescent="0.3">
      <c r="A5409" t="s">
        <v>90282</v>
      </c>
      <c r="B5409" t="s">
        <v>90283</v>
      </c>
      <c r="C5409" t="s">
        <v>187</v>
      </c>
      <c r="D5409" t="s">
        <v>140</v>
      </c>
      <c r="E5409" t="s">
        <v>76934</v>
      </c>
      <c r="F5409" t="s">
        <v>146</v>
      </c>
      <c r="G5409" t="s">
        <v>42456</v>
      </c>
      <c r="H5409" t="s">
        <v>12264</v>
      </c>
      <c r="I5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09" t="str">
        <f>IF(Table2[[#This Row],[Č. or.]],_xlfn.CONCAT(Table2[[#This Row],[Ulice]]," ",Table2[[#This Row],[Č. p.]],"/",Table2[[#This Row],[Č. or.]]),_xlfn.CONCAT(Table2[[#This Row],[Ulice]]," ",Table2[[#This Row],[Č. p.]]))</f>
        <v>Hatě 81/19</v>
      </c>
      <c r="K5409" t="s">
        <v>42457</v>
      </c>
      <c r="L5409">
        <v>81</v>
      </c>
      <c r="M5409">
        <v>19</v>
      </c>
      <c r="N5409" t="s">
        <v>3917</v>
      </c>
      <c r="O5409" t="s">
        <v>42458</v>
      </c>
      <c r="P5409" t="s">
        <v>77308</v>
      </c>
      <c r="Q5409" t="s">
        <v>146</v>
      </c>
      <c r="R5409" t="s">
        <v>42459</v>
      </c>
      <c r="T5409" t="s">
        <v>42460</v>
      </c>
      <c r="U5409" t="s">
        <v>42461</v>
      </c>
      <c r="V5409" t="s">
        <v>42462</v>
      </c>
      <c r="W5409" t="s">
        <v>42463</v>
      </c>
      <c r="X5409" t="s">
        <v>42464</v>
      </c>
      <c r="Y5409" t="s">
        <v>3649</v>
      </c>
      <c r="Z5409" t="s">
        <v>37</v>
      </c>
      <c r="AA5409" t="s">
        <v>76936</v>
      </c>
      <c r="AB5409" t="s">
        <v>42465</v>
      </c>
      <c r="AC5409" t="s">
        <v>42466</v>
      </c>
      <c r="AD5409" t="s">
        <v>77008</v>
      </c>
      <c r="AE5409" t="s">
        <v>3640</v>
      </c>
    </row>
    <row r="5410" spans="1:31" x14ac:dyDescent="0.3">
      <c r="A5410" t="s">
        <v>90284</v>
      </c>
      <c r="B5410" t="s">
        <v>90285</v>
      </c>
      <c r="C5410" t="s">
        <v>187</v>
      </c>
      <c r="D5410" t="s">
        <v>140</v>
      </c>
      <c r="E5410" t="s">
        <v>76934</v>
      </c>
      <c r="F5410" t="s">
        <v>146</v>
      </c>
      <c r="G5410" t="s">
        <v>42467</v>
      </c>
      <c r="H5410" t="s">
        <v>12264</v>
      </c>
      <c r="I5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0" t="str">
        <f>IF(Table2[[#This Row],[Č. or.]],_xlfn.CONCAT(Table2[[#This Row],[Ulice]]," ",Table2[[#This Row],[Č. p.]],"/",Table2[[#This Row],[Č. or.]]),_xlfn.CONCAT(Table2[[#This Row],[Ulice]]," ",Table2[[#This Row],[Č. p.]]))</f>
        <v>Jugoslávská 627/70</v>
      </c>
      <c r="K5410" t="s">
        <v>9700</v>
      </c>
      <c r="L5410">
        <v>627</v>
      </c>
      <c r="M5410">
        <v>70</v>
      </c>
      <c r="N5410" t="s">
        <v>3917</v>
      </c>
      <c r="O5410" t="s">
        <v>285</v>
      </c>
      <c r="P5410" t="s">
        <v>79653</v>
      </c>
      <c r="Q5410" t="s">
        <v>146</v>
      </c>
      <c r="R5410" t="s">
        <v>42468</v>
      </c>
      <c r="T5410" t="s">
        <v>42469</v>
      </c>
      <c r="V5410" t="s">
        <v>42470</v>
      </c>
      <c r="W5410" t="s">
        <v>42471</v>
      </c>
      <c r="X5410" t="s">
        <v>42472</v>
      </c>
      <c r="Y5410" t="s">
        <v>3649</v>
      </c>
      <c r="Z5410" t="s">
        <v>37</v>
      </c>
      <c r="AA5410" t="s">
        <v>76936</v>
      </c>
      <c r="AB5410" t="s">
        <v>42239</v>
      </c>
      <c r="AC5410" t="s">
        <v>42240</v>
      </c>
      <c r="AD5410" t="s">
        <v>77008</v>
      </c>
      <c r="AE5410" t="s">
        <v>3640</v>
      </c>
    </row>
    <row r="5411" spans="1:31" x14ac:dyDescent="0.3">
      <c r="A5411" t="s">
        <v>90286</v>
      </c>
      <c r="B5411" t="s">
        <v>90287</v>
      </c>
      <c r="C5411" t="s">
        <v>187</v>
      </c>
      <c r="D5411" t="s">
        <v>140</v>
      </c>
      <c r="E5411" t="s">
        <v>76934</v>
      </c>
      <c r="F5411" t="s">
        <v>146</v>
      </c>
      <c r="G5411" t="s">
        <v>42473</v>
      </c>
      <c r="H5411" t="s">
        <v>12264</v>
      </c>
      <c r="I5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1" t="str">
        <f>IF(Table2[[#This Row],[Č. or.]],_xlfn.CONCAT(Table2[[#This Row],[Ulice]]," ",Table2[[#This Row],[Č. p.]],"/",Table2[[#This Row],[Č. or.]]),_xlfn.CONCAT(Table2[[#This Row],[Ulice]]," ",Table2[[#This Row],[Č. p.]]))</f>
        <v>Kárníkova 1531/4</v>
      </c>
      <c r="K5411" t="s">
        <v>42474</v>
      </c>
      <c r="L5411">
        <v>1531</v>
      </c>
      <c r="M5411">
        <v>4</v>
      </c>
      <c r="N5411" t="s">
        <v>3917</v>
      </c>
      <c r="O5411" t="s">
        <v>197</v>
      </c>
      <c r="P5411" t="s">
        <v>77308</v>
      </c>
      <c r="Q5411" t="s">
        <v>146</v>
      </c>
      <c r="R5411" t="s">
        <v>42475</v>
      </c>
      <c r="T5411" t="s">
        <v>42476</v>
      </c>
      <c r="V5411" t="s">
        <v>42477</v>
      </c>
      <c r="W5411" t="s">
        <v>42478</v>
      </c>
      <c r="X5411" t="s">
        <v>42479</v>
      </c>
      <c r="Y5411" t="s">
        <v>3637</v>
      </c>
      <c r="Z5411" t="s">
        <v>37</v>
      </c>
      <c r="AA5411" t="s">
        <v>76936</v>
      </c>
      <c r="AB5411" t="s">
        <v>42280</v>
      </c>
      <c r="AC5411" t="s">
        <v>42281</v>
      </c>
      <c r="AD5411" t="s">
        <v>77008</v>
      </c>
      <c r="AE5411" t="s">
        <v>3640</v>
      </c>
    </row>
    <row r="5412" spans="1:31" x14ac:dyDescent="0.3">
      <c r="A5412" t="s">
        <v>90288</v>
      </c>
      <c r="B5412" t="s">
        <v>90289</v>
      </c>
      <c r="C5412" t="s">
        <v>187</v>
      </c>
      <c r="D5412" t="s">
        <v>140</v>
      </c>
      <c r="E5412" t="s">
        <v>76934</v>
      </c>
      <c r="F5412" t="s">
        <v>146</v>
      </c>
      <c r="G5412" t="s">
        <v>42480</v>
      </c>
      <c r="H5412" t="s">
        <v>12264</v>
      </c>
      <c r="I5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2" t="str">
        <f>IF(Table2[[#This Row],[Č. or.]],_xlfn.CONCAT(Table2[[#This Row],[Ulice]]," ",Table2[[#This Row],[Č. p.]],"/",Table2[[#This Row],[Č. or.]]),_xlfn.CONCAT(Table2[[#This Row],[Ulice]]," ",Table2[[#This Row],[Č. p.]]))</f>
        <v>Kohoutova 1513/6</v>
      </c>
      <c r="K5412" t="s">
        <v>42481</v>
      </c>
      <c r="L5412">
        <v>1513</v>
      </c>
      <c r="M5412">
        <v>6</v>
      </c>
      <c r="N5412" t="s">
        <v>3917</v>
      </c>
      <c r="O5412" t="s">
        <v>208</v>
      </c>
      <c r="P5412" t="s">
        <v>79653</v>
      </c>
      <c r="Q5412" t="s">
        <v>146</v>
      </c>
      <c r="R5412" t="s">
        <v>42482</v>
      </c>
      <c r="T5412" t="s">
        <v>42483</v>
      </c>
      <c r="U5412" t="s">
        <v>42483</v>
      </c>
      <c r="V5412" t="s">
        <v>42484</v>
      </c>
      <c r="W5412" t="s">
        <v>42485</v>
      </c>
      <c r="X5412" t="s">
        <v>42486</v>
      </c>
      <c r="Y5412" t="s">
        <v>3637</v>
      </c>
      <c r="Z5412" t="s">
        <v>37</v>
      </c>
      <c r="AA5412" t="s">
        <v>76936</v>
      </c>
      <c r="AB5412" t="s">
        <v>42239</v>
      </c>
      <c r="AC5412" t="s">
        <v>42240</v>
      </c>
      <c r="AD5412" t="s">
        <v>77008</v>
      </c>
      <c r="AE5412" t="s">
        <v>3640</v>
      </c>
    </row>
    <row r="5413" spans="1:31" x14ac:dyDescent="0.3">
      <c r="A5413" t="s">
        <v>90290</v>
      </c>
      <c r="B5413" t="s">
        <v>90291</v>
      </c>
      <c r="C5413" t="s">
        <v>187</v>
      </c>
      <c r="D5413" t="s">
        <v>140</v>
      </c>
      <c r="E5413" t="s">
        <v>76934</v>
      </c>
      <c r="F5413" t="s">
        <v>146</v>
      </c>
      <c r="G5413" t="s">
        <v>42487</v>
      </c>
      <c r="H5413" t="s">
        <v>12264</v>
      </c>
      <c r="I5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3" t="str">
        <f>IF(Table2[[#This Row],[Č. or.]],_xlfn.CONCAT(Table2[[#This Row],[Ulice]]," ",Table2[[#This Row],[Č. p.]],"/",Table2[[#This Row],[Č. or.]]),_xlfn.CONCAT(Table2[[#This Row],[Ulice]]," ",Table2[[#This Row],[Č. p.]]))</f>
        <v>ulice Kosmonautů 629/2</v>
      </c>
      <c r="K5413" t="s">
        <v>42488</v>
      </c>
      <c r="L5413">
        <v>629</v>
      </c>
      <c r="M5413">
        <v>2</v>
      </c>
      <c r="N5413" t="s">
        <v>3917</v>
      </c>
      <c r="O5413" t="s">
        <v>178</v>
      </c>
      <c r="P5413" t="s">
        <v>78916</v>
      </c>
      <c r="Q5413" t="s">
        <v>146</v>
      </c>
      <c r="R5413" t="s">
        <v>42489</v>
      </c>
      <c r="S5413" t="s">
        <v>42489</v>
      </c>
      <c r="T5413" t="s">
        <v>42490</v>
      </c>
      <c r="V5413" t="s">
        <v>42491</v>
      </c>
      <c r="W5413" t="s">
        <v>42492</v>
      </c>
      <c r="X5413" t="s">
        <v>42493</v>
      </c>
      <c r="Y5413" t="s">
        <v>3637</v>
      </c>
      <c r="Z5413" t="s">
        <v>37</v>
      </c>
      <c r="AA5413" t="s">
        <v>76936</v>
      </c>
      <c r="AB5413" t="s">
        <v>42340</v>
      </c>
      <c r="AC5413" t="s">
        <v>42341</v>
      </c>
      <c r="AD5413" t="s">
        <v>77008</v>
      </c>
      <c r="AE5413" t="s">
        <v>3640</v>
      </c>
    </row>
    <row r="5414" spans="1:31" x14ac:dyDescent="0.3">
      <c r="A5414" t="s">
        <v>90292</v>
      </c>
      <c r="B5414" t="s">
        <v>90293</v>
      </c>
      <c r="C5414" t="s">
        <v>187</v>
      </c>
      <c r="D5414" t="s">
        <v>140</v>
      </c>
      <c r="E5414" t="s">
        <v>76934</v>
      </c>
      <c r="F5414" t="s">
        <v>146</v>
      </c>
      <c r="G5414" t="s">
        <v>42494</v>
      </c>
      <c r="H5414" t="s">
        <v>12264</v>
      </c>
      <c r="I5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4" t="str">
        <f>IF(Table2[[#This Row],[Č. or.]],_xlfn.CONCAT(Table2[[#This Row],[Ulice]]," ",Table2[[#This Row],[Č. p.]],"/",Table2[[#This Row],[Č. or.]]),_xlfn.CONCAT(Table2[[#This Row],[Ulice]]," ",Table2[[#This Row],[Č. p.]]))</f>
        <v>Křenová 300/76</v>
      </c>
      <c r="K5414" t="s">
        <v>236</v>
      </c>
      <c r="L5414">
        <v>300</v>
      </c>
      <c r="M5414">
        <v>76</v>
      </c>
      <c r="N5414" t="s">
        <v>3917</v>
      </c>
      <c r="O5414" t="s">
        <v>238</v>
      </c>
      <c r="P5414" t="s">
        <v>76939</v>
      </c>
      <c r="Q5414" t="s">
        <v>146</v>
      </c>
      <c r="R5414" t="s">
        <v>42495</v>
      </c>
      <c r="T5414" t="s">
        <v>42496</v>
      </c>
      <c r="U5414" t="s">
        <v>42497</v>
      </c>
      <c r="V5414" t="s">
        <v>42498</v>
      </c>
      <c r="W5414" t="s">
        <v>42499</v>
      </c>
      <c r="X5414" t="s">
        <v>42500</v>
      </c>
      <c r="Y5414" t="s">
        <v>3649</v>
      </c>
      <c r="Z5414" t="s">
        <v>37</v>
      </c>
      <c r="AA5414" t="s">
        <v>76936</v>
      </c>
      <c r="AB5414" t="s">
        <v>42271</v>
      </c>
      <c r="AC5414" t="s">
        <v>42272</v>
      </c>
      <c r="AD5414" t="s">
        <v>77008</v>
      </c>
      <c r="AE5414" t="s">
        <v>3640</v>
      </c>
    </row>
    <row r="5415" spans="1:31" x14ac:dyDescent="0.3">
      <c r="A5415" t="s">
        <v>90294</v>
      </c>
      <c r="B5415" t="s">
        <v>90295</v>
      </c>
      <c r="C5415" t="s">
        <v>187</v>
      </c>
      <c r="D5415" t="s">
        <v>140</v>
      </c>
      <c r="E5415" t="s">
        <v>76934</v>
      </c>
      <c r="F5415" t="s">
        <v>146</v>
      </c>
      <c r="G5415" t="s">
        <v>42501</v>
      </c>
      <c r="H5415" t="s">
        <v>12264</v>
      </c>
      <c r="I5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5" t="str">
        <f>IF(Table2[[#This Row],[Č. or.]],_xlfn.CONCAT(Table2[[#This Row],[Ulice]]," ",Table2[[#This Row],[Č. p.]],"/",Table2[[#This Row],[Č. or.]]),_xlfn.CONCAT(Table2[[#This Row],[Ulice]]," ",Table2[[#This Row],[Č. p.]]))</f>
        <v>Oderská 261/2</v>
      </c>
      <c r="K5415" t="s">
        <v>42502</v>
      </c>
      <c r="L5415">
        <v>261</v>
      </c>
      <c r="M5415">
        <v>2</v>
      </c>
      <c r="N5415" t="s">
        <v>3917</v>
      </c>
      <c r="O5415" t="s">
        <v>178</v>
      </c>
      <c r="P5415" t="s">
        <v>78916</v>
      </c>
      <c r="Q5415" t="s">
        <v>146</v>
      </c>
      <c r="R5415" t="s">
        <v>42503</v>
      </c>
      <c r="T5415" t="s">
        <v>42504</v>
      </c>
      <c r="V5415" t="s">
        <v>42505</v>
      </c>
      <c r="W5415" t="s">
        <v>42506</v>
      </c>
      <c r="X5415" t="s">
        <v>42507</v>
      </c>
      <c r="Y5415" t="s">
        <v>3637</v>
      </c>
      <c r="Z5415" t="s">
        <v>37</v>
      </c>
      <c r="AA5415" t="s">
        <v>76936</v>
      </c>
      <c r="AB5415" t="s">
        <v>42340</v>
      </c>
      <c r="AC5415" t="s">
        <v>42341</v>
      </c>
      <c r="AD5415" t="s">
        <v>77008</v>
      </c>
      <c r="AE5415" t="s">
        <v>3640</v>
      </c>
    </row>
    <row r="5416" spans="1:31" x14ac:dyDescent="0.3">
      <c r="A5416" t="s">
        <v>90296</v>
      </c>
      <c r="B5416" t="s">
        <v>90297</v>
      </c>
      <c r="C5416" t="s">
        <v>187</v>
      </c>
      <c r="D5416" t="s">
        <v>140</v>
      </c>
      <c r="E5416" t="s">
        <v>76934</v>
      </c>
      <c r="F5416" t="s">
        <v>146</v>
      </c>
      <c r="G5416" t="s">
        <v>42508</v>
      </c>
      <c r="H5416" t="s">
        <v>12264</v>
      </c>
      <c r="I5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6" t="str">
        <f>IF(Table2[[#This Row],[Č. or.]],_xlfn.CONCAT(Table2[[#This Row],[Ulice]]," ",Table2[[#This Row],[Č. p.]],"/",Table2[[#This Row],[Č. or.]]),_xlfn.CONCAT(Table2[[#This Row],[Ulice]]," ",Table2[[#This Row],[Č. p.]]))</f>
        <v>náměstí SNP 467/25</v>
      </c>
      <c r="K5416" t="s">
        <v>42509</v>
      </c>
      <c r="L5416">
        <v>467</v>
      </c>
      <c r="M5416">
        <v>25</v>
      </c>
      <c r="N5416" t="s">
        <v>3917</v>
      </c>
      <c r="O5416" t="s">
        <v>285</v>
      </c>
      <c r="P5416" t="s">
        <v>79653</v>
      </c>
      <c r="Q5416" t="s">
        <v>146</v>
      </c>
      <c r="R5416" t="s">
        <v>42510</v>
      </c>
      <c r="T5416" t="s">
        <v>42511</v>
      </c>
      <c r="V5416" t="s">
        <v>42512</v>
      </c>
      <c r="W5416" t="s">
        <v>42513</v>
      </c>
      <c r="X5416" t="s">
        <v>42514</v>
      </c>
      <c r="Y5416" t="s">
        <v>3649</v>
      </c>
      <c r="Z5416" t="s">
        <v>37</v>
      </c>
      <c r="AA5416" t="s">
        <v>76936</v>
      </c>
      <c r="AB5416" t="s">
        <v>42239</v>
      </c>
      <c r="AC5416" t="s">
        <v>42240</v>
      </c>
      <c r="AD5416" t="s">
        <v>77008</v>
      </c>
      <c r="AE5416" t="s">
        <v>3640</v>
      </c>
    </row>
    <row r="5417" spans="1:31" x14ac:dyDescent="0.3">
      <c r="A5417" t="s">
        <v>90298</v>
      </c>
      <c r="B5417" t="s">
        <v>90299</v>
      </c>
      <c r="C5417" t="s">
        <v>187</v>
      </c>
      <c r="D5417" t="s">
        <v>140</v>
      </c>
      <c r="E5417" t="s">
        <v>76934</v>
      </c>
      <c r="F5417" t="s">
        <v>146</v>
      </c>
      <c r="G5417" t="s">
        <v>42515</v>
      </c>
      <c r="H5417" t="s">
        <v>12264</v>
      </c>
      <c r="I5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17" t="str">
        <f>IF(Table2[[#This Row],[Č. or.]],_xlfn.CONCAT(Table2[[#This Row],[Ulice]]," ",Table2[[#This Row],[Č. p.]],"/",Table2[[#This Row],[Č. or.]]),_xlfn.CONCAT(Table2[[#This Row],[Ulice]]," ",Table2[[#This Row],[Č. p.]]))</f>
        <v>Novoměstská 1489/1</v>
      </c>
      <c r="K5417" t="s">
        <v>42516</v>
      </c>
      <c r="L5417">
        <v>1489</v>
      </c>
      <c r="M5417">
        <v>1</v>
      </c>
      <c r="N5417" t="s">
        <v>3917</v>
      </c>
      <c r="O5417" t="s">
        <v>197</v>
      </c>
      <c r="P5417" t="s">
        <v>77308</v>
      </c>
      <c r="Q5417" t="s">
        <v>146</v>
      </c>
      <c r="R5417" t="s">
        <v>42517</v>
      </c>
      <c r="T5417" t="s">
        <v>42518</v>
      </c>
      <c r="V5417" t="s">
        <v>42519</v>
      </c>
      <c r="W5417" t="s">
        <v>42520</v>
      </c>
      <c r="X5417" t="s">
        <v>42521</v>
      </c>
      <c r="Y5417" t="s">
        <v>3637</v>
      </c>
      <c r="Z5417" t="s">
        <v>37</v>
      </c>
      <c r="AA5417" t="s">
        <v>76936</v>
      </c>
      <c r="AB5417" t="s">
        <v>42280</v>
      </c>
      <c r="AC5417" t="s">
        <v>42281</v>
      </c>
      <c r="AD5417" t="s">
        <v>77008</v>
      </c>
      <c r="AE5417" t="s">
        <v>3640</v>
      </c>
    </row>
    <row r="5418" spans="1:31" x14ac:dyDescent="0.3">
      <c r="A5418" t="s">
        <v>90300</v>
      </c>
      <c r="B5418" t="s">
        <v>90301</v>
      </c>
      <c r="C5418" t="s">
        <v>187</v>
      </c>
      <c r="D5418" t="s">
        <v>140</v>
      </c>
      <c r="E5418" t="s">
        <v>76934</v>
      </c>
      <c r="F5418" t="s">
        <v>146</v>
      </c>
      <c r="G5418" t="s">
        <v>42522</v>
      </c>
      <c r="H5418" t="s">
        <v>31240</v>
      </c>
      <c r="I5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Studánka</v>
      </c>
      <c r="J5418" t="str">
        <f>IF(Table2[[#This Row],[Č. or.]],_xlfn.CONCAT(Table2[[#This Row],[Ulice]]," ",Table2[[#This Row],[Č. p.]],"/",Table2[[#This Row],[Č. or.]]),_xlfn.CONCAT(Table2[[#This Row],[Ulice]]," ",Table2[[#This Row],[Č. p.]]))</f>
        <v>Ondrova 25/31</v>
      </c>
      <c r="K5418" t="s">
        <v>42523</v>
      </c>
      <c r="L5418">
        <v>25</v>
      </c>
      <c r="M5418">
        <v>31</v>
      </c>
      <c r="N5418" t="s">
        <v>3917</v>
      </c>
      <c r="O5418" t="s">
        <v>42524</v>
      </c>
      <c r="P5418" t="s">
        <v>77088</v>
      </c>
      <c r="Q5418" t="s">
        <v>146</v>
      </c>
      <c r="R5418" t="s">
        <v>42525</v>
      </c>
      <c r="T5418" t="s">
        <v>42526</v>
      </c>
      <c r="V5418" t="s">
        <v>42527</v>
      </c>
      <c r="W5418" t="s">
        <v>42528</v>
      </c>
      <c r="X5418" t="s">
        <v>11527</v>
      </c>
      <c r="Y5418" t="s">
        <v>3637</v>
      </c>
      <c r="Z5418" t="s">
        <v>37</v>
      </c>
      <c r="AA5418" t="s">
        <v>76936</v>
      </c>
      <c r="AB5418" t="s">
        <v>42529</v>
      </c>
      <c r="AC5418" t="s">
        <v>42530</v>
      </c>
      <c r="AD5418" t="s">
        <v>77008</v>
      </c>
      <c r="AE5418" t="s">
        <v>3640</v>
      </c>
    </row>
    <row r="5419" spans="1:31" x14ac:dyDescent="0.3">
      <c r="A5419" t="s">
        <v>90302</v>
      </c>
      <c r="B5419" t="s">
        <v>90303</v>
      </c>
      <c r="C5419" t="s">
        <v>187</v>
      </c>
      <c r="D5419" t="s">
        <v>140</v>
      </c>
      <c r="E5419" t="s">
        <v>76934</v>
      </c>
      <c r="F5419" t="s">
        <v>146</v>
      </c>
      <c r="G5419" t="s">
        <v>42531</v>
      </c>
      <c r="H5419" t="s">
        <v>42532</v>
      </c>
      <c r="I5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Beruška</v>
      </c>
      <c r="J5419" t="str">
        <f>IF(Table2[[#This Row],[Č. or.]],_xlfn.CONCAT(Table2[[#This Row],[Ulice]]," ",Table2[[#This Row],[Č. p.]],"/",Table2[[#This Row],[Č. or.]]),_xlfn.CONCAT(Table2[[#This Row],[Ulice]]," ",Table2[[#This Row],[Č. p.]]))</f>
        <v>Plovdivská 2568/6</v>
      </c>
      <c r="K5419" t="s">
        <v>42533</v>
      </c>
      <c r="L5419">
        <v>2568</v>
      </c>
      <c r="M5419">
        <v>6</v>
      </c>
      <c r="N5419" t="s">
        <v>3917</v>
      </c>
      <c r="O5419" t="s">
        <v>4192</v>
      </c>
      <c r="P5419" t="s">
        <v>77082</v>
      </c>
      <c r="Q5419" t="s">
        <v>146</v>
      </c>
      <c r="R5419" t="s">
        <v>42534</v>
      </c>
      <c r="T5419" t="s">
        <v>42535</v>
      </c>
      <c r="V5419" t="s">
        <v>42536</v>
      </c>
      <c r="W5419" t="s">
        <v>42537</v>
      </c>
      <c r="X5419" t="s">
        <v>42538</v>
      </c>
      <c r="Y5419" t="s">
        <v>3637</v>
      </c>
      <c r="Z5419" t="s">
        <v>37</v>
      </c>
      <c r="AA5419" t="s">
        <v>76936</v>
      </c>
      <c r="AB5419" t="s">
        <v>42454</v>
      </c>
      <c r="AC5419" t="s">
        <v>42455</v>
      </c>
      <c r="AD5419" t="s">
        <v>77008</v>
      </c>
      <c r="AE5419" t="s">
        <v>3640</v>
      </c>
    </row>
    <row r="5420" spans="1:31" x14ac:dyDescent="0.3">
      <c r="A5420" t="s">
        <v>90304</v>
      </c>
      <c r="B5420" t="s">
        <v>90305</v>
      </c>
      <c r="C5420" t="s">
        <v>187</v>
      </c>
      <c r="D5420" t="s">
        <v>140</v>
      </c>
      <c r="E5420" t="s">
        <v>76934</v>
      </c>
      <c r="F5420" t="s">
        <v>146</v>
      </c>
      <c r="G5420" t="s">
        <v>42539</v>
      </c>
      <c r="H5420" t="s">
        <v>12264</v>
      </c>
      <c r="I5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0" t="str">
        <f>IF(Table2[[#This Row],[Č. or.]],_xlfn.CONCAT(Table2[[#This Row],[Ulice]]," ",Table2[[#This Row],[Č. p.]],"/",Table2[[#This Row],[Č. or.]]),_xlfn.CONCAT(Table2[[#This Row],[Ulice]]," ",Table2[[#This Row],[Č. p.]]))</f>
        <v>Kšírova 141/3</v>
      </c>
      <c r="K5420" t="s">
        <v>42540</v>
      </c>
      <c r="L5420">
        <v>141</v>
      </c>
      <c r="M5420">
        <v>3</v>
      </c>
      <c r="N5420" t="s">
        <v>3917</v>
      </c>
      <c r="O5420" t="s">
        <v>4458</v>
      </c>
      <c r="P5420" t="s">
        <v>77304</v>
      </c>
      <c r="Q5420" t="s">
        <v>146</v>
      </c>
      <c r="R5420" t="s">
        <v>42541</v>
      </c>
      <c r="T5420" t="s">
        <v>42542</v>
      </c>
      <c r="W5420" t="s">
        <v>42543</v>
      </c>
      <c r="X5420" t="s">
        <v>42544</v>
      </c>
      <c r="Y5420" t="s">
        <v>3649</v>
      </c>
      <c r="Z5420" t="s">
        <v>37</v>
      </c>
      <c r="AA5420" t="s">
        <v>76936</v>
      </c>
      <c r="AB5420" t="s">
        <v>42545</v>
      </c>
      <c r="AC5420" t="s">
        <v>42546</v>
      </c>
      <c r="AD5420" t="s">
        <v>77008</v>
      </c>
      <c r="AE5420" t="s">
        <v>3640</v>
      </c>
    </row>
    <row r="5421" spans="1:31" x14ac:dyDescent="0.3">
      <c r="A5421" t="s">
        <v>90306</v>
      </c>
      <c r="B5421" t="s">
        <v>90307</v>
      </c>
      <c r="C5421" t="s">
        <v>187</v>
      </c>
      <c r="D5421" t="s">
        <v>140</v>
      </c>
      <c r="E5421" t="s">
        <v>76934</v>
      </c>
      <c r="F5421" t="s">
        <v>146</v>
      </c>
      <c r="G5421" t="s">
        <v>42547</v>
      </c>
      <c r="H5421" t="s">
        <v>12264</v>
      </c>
      <c r="I5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1" t="str">
        <f>IF(Table2[[#This Row],[Č. or.]],_xlfn.CONCAT(Table2[[#This Row],[Ulice]]," ",Table2[[#This Row],[Č. p.]],"/",Table2[[#This Row],[Č. or.]]),_xlfn.CONCAT(Table2[[#This Row],[Ulice]]," ",Table2[[#This Row],[Č. p.]]))</f>
        <v>Proškovo náměstí 150/6</v>
      </c>
      <c r="K5421" t="s">
        <v>42548</v>
      </c>
      <c r="L5421">
        <v>150</v>
      </c>
      <c r="M5421">
        <v>6</v>
      </c>
      <c r="N5421" t="s">
        <v>3917</v>
      </c>
      <c r="O5421" t="s">
        <v>42549</v>
      </c>
      <c r="P5421" t="s">
        <v>77307</v>
      </c>
      <c r="Q5421" t="s">
        <v>146</v>
      </c>
      <c r="R5421" t="s">
        <v>42550</v>
      </c>
      <c r="T5421" t="s">
        <v>42551</v>
      </c>
      <c r="W5421" t="s">
        <v>42552</v>
      </c>
      <c r="X5421" t="s">
        <v>42553</v>
      </c>
      <c r="Y5421" t="s">
        <v>3649</v>
      </c>
      <c r="Z5421" t="s">
        <v>37</v>
      </c>
      <c r="AA5421" t="s">
        <v>76936</v>
      </c>
      <c r="AB5421" t="s">
        <v>42554</v>
      </c>
      <c r="AC5421" t="s">
        <v>42555</v>
      </c>
      <c r="AD5421" t="s">
        <v>77008</v>
      </c>
      <c r="AE5421" t="s">
        <v>3640</v>
      </c>
    </row>
    <row r="5422" spans="1:31" x14ac:dyDescent="0.3">
      <c r="A5422" t="s">
        <v>90308</v>
      </c>
      <c r="B5422" t="s">
        <v>90309</v>
      </c>
      <c r="C5422" t="s">
        <v>187</v>
      </c>
      <c r="D5422" t="s">
        <v>140</v>
      </c>
      <c r="E5422" t="s">
        <v>76934</v>
      </c>
      <c r="F5422" t="s">
        <v>146</v>
      </c>
      <c r="G5422" t="s">
        <v>42556</v>
      </c>
      <c r="H5422" t="s">
        <v>12264</v>
      </c>
      <c r="I5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2" t="str">
        <f>IF(Table2[[#This Row],[Č. or.]],_xlfn.CONCAT(Table2[[#This Row],[Ulice]]," ",Table2[[#This Row],[Č. p.]],"/",Table2[[#This Row],[Č. or.]]),_xlfn.CONCAT(Table2[[#This Row],[Ulice]]," ",Table2[[#This Row],[Č. p.]]))</f>
        <v>Brechtova 815/6</v>
      </c>
      <c r="K5422" t="s">
        <v>42557</v>
      </c>
      <c r="L5422">
        <v>815</v>
      </c>
      <c r="M5422">
        <v>6</v>
      </c>
      <c r="N5422" t="s">
        <v>3917</v>
      </c>
      <c r="O5422" t="s">
        <v>3921</v>
      </c>
      <c r="P5422" t="s">
        <v>76935</v>
      </c>
      <c r="Q5422" t="s">
        <v>146</v>
      </c>
      <c r="R5422" t="s">
        <v>42558</v>
      </c>
      <c r="T5422" t="s">
        <v>42559</v>
      </c>
      <c r="V5422" t="s">
        <v>42560</v>
      </c>
      <c r="W5422" t="s">
        <v>42561</v>
      </c>
      <c r="X5422" t="s">
        <v>42562</v>
      </c>
      <c r="Y5422" t="s">
        <v>3637</v>
      </c>
      <c r="Z5422" t="s">
        <v>37</v>
      </c>
      <c r="AA5422" t="s">
        <v>76936</v>
      </c>
      <c r="AB5422" t="s">
        <v>42239</v>
      </c>
      <c r="AC5422" t="s">
        <v>42240</v>
      </c>
      <c r="AD5422" t="s">
        <v>77008</v>
      </c>
      <c r="AE5422" t="s">
        <v>3640</v>
      </c>
    </row>
    <row r="5423" spans="1:31" x14ac:dyDescent="0.3">
      <c r="A5423" t="s">
        <v>90310</v>
      </c>
      <c r="B5423" t="s">
        <v>90311</v>
      </c>
      <c r="C5423" t="s">
        <v>187</v>
      </c>
      <c r="D5423" t="s">
        <v>140</v>
      </c>
      <c r="E5423" t="s">
        <v>76934</v>
      </c>
      <c r="F5423" t="s">
        <v>146</v>
      </c>
      <c r="G5423" t="s">
        <v>42563</v>
      </c>
      <c r="H5423" t="s">
        <v>12264</v>
      </c>
      <c r="I5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3" t="str">
        <f>IF(Table2[[#This Row],[Č. or.]],_xlfn.CONCAT(Table2[[#This Row],[Ulice]]," ",Table2[[#This Row],[Č. p.]],"/",Table2[[#This Row],[Č. or.]]),_xlfn.CONCAT(Table2[[#This Row],[Ulice]]," ",Table2[[#This Row],[Č. p.]]))</f>
        <v>Hněvkovského 71/62</v>
      </c>
      <c r="K5423" t="s">
        <v>42564</v>
      </c>
      <c r="L5423">
        <v>71</v>
      </c>
      <c r="M5423">
        <v>62</v>
      </c>
      <c r="N5423" t="s">
        <v>3917</v>
      </c>
      <c r="O5423" t="s">
        <v>4458</v>
      </c>
      <c r="P5423" t="s">
        <v>77304</v>
      </c>
      <c r="Q5423" t="s">
        <v>146</v>
      </c>
      <c r="R5423" t="s">
        <v>42565</v>
      </c>
      <c r="S5423" t="s">
        <v>42566</v>
      </c>
      <c r="T5423" t="s">
        <v>42567</v>
      </c>
      <c r="V5423" t="s">
        <v>42568</v>
      </c>
      <c r="W5423" t="s">
        <v>42569</v>
      </c>
      <c r="X5423" t="s">
        <v>42570</v>
      </c>
      <c r="Y5423" t="s">
        <v>3637</v>
      </c>
      <c r="Z5423" t="s">
        <v>37</v>
      </c>
      <c r="AA5423" t="s">
        <v>76936</v>
      </c>
      <c r="AB5423" t="s">
        <v>42545</v>
      </c>
      <c r="AC5423" t="s">
        <v>42546</v>
      </c>
      <c r="AD5423" t="s">
        <v>77008</v>
      </c>
      <c r="AE5423" t="s">
        <v>3640</v>
      </c>
    </row>
    <row r="5424" spans="1:31" x14ac:dyDescent="0.3">
      <c r="A5424" t="s">
        <v>90312</v>
      </c>
      <c r="B5424" t="s">
        <v>90313</v>
      </c>
      <c r="C5424" t="s">
        <v>187</v>
      </c>
      <c r="D5424" t="s">
        <v>140</v>
      </c>
      <c r="E5424" t="s">
        <v>76934</v>
      </c>
      <c r="F5424" t="s">
        <v>146</v>
      </c>
      <c r="G5424" t="s">
        <v>42571</v>
      </c>
      <c r="H5424" t="s">
        <v>12264</v>
      </c>
      <c r="I5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4" t="str">
        <f>IF(Table2[[#This Row],[Č. or.]],_xlfn.CONCAT(Table2[[#This Row],[Ulice]]," ",Table2[[#This Row],[Č. p.]],"/",Table2[[#This Row],[Č. or.]]),_xlfn.CONCAT(Table2[[#This Row],[Ulice]]," ",Table2[[#This Row],[Č. p.]]))</f>
        <v>Kamenná 195/21</v>
      </c>
      <c r="K5424" t="s">
        <v>11829</v>
      </c>
      <c r="L5424">
        <v>195</v>
      </c>
      <c r="M5424">
        <v>21</v>
      </c>
      <c r="N5424" t="s">
        <v>3917</v>
      </c>
      <c r="O5424" t="s">
        <v>294</v>
      </c>
      <c r="P5424" t="s">
        <v>77311</v>
      </c>
      <c r="Q5424" t="s">
        <v>146</v>
      </c>
      <c r="R5424" t="s">
        <v>42572</v>
      </c>
      <c r="T5424" t="s">
        <v>42573</v>
      </c>
      <c r="W5424" t="s">
        <v>42574</v>
      </c>
      <c r="X5424" t="s">
        <v>42575</v>
      </c>
      <c r="Y5424" t="s">
        <v>3649</v>
      </c>
      <c r="Z5424" t="s">
        <v>37</v>
      </c>
      <c r="AA5424" t="s">
        <v>76936</v>
      </c>
      <c r="AB5424" t="s">
        <v>42271</v>
      </c>
      <c r="AC5424" t="s">
        <v>42272</v>
      </c>
      <c r="AD5424" t="s">
        <v>77008</v>
      </c>
      <c r="AE5424" t="s">
        <v>3640</v>
      </c>
    </row>
    <row r="5425" spans="1:31" x14ac:dyDescent="0.3">
      <c r="A5425" t="s">
        <v>90314</v>
      </c>
      <c r="B5425" t="s">
        <v>90315</v>
      </c>
      <c r="C5425" t="s">
        <v>187</v>
      </c>
      <c r="D5425" t="s">
        <v>140</v>
      </c>
      <c r="E5425" t="s">
        <v>76934</v>
      </c>
      <c r="F5425" t="s">
        <v>146</v>
      </c>
      <c r="G5425" t="s">
        <v>42576</v>
      </c>
      <c r="H5425" t="s">
        <v>12264</v>
      </c>
      <c r="I5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5" t="str">
        <f>IF(Table2[[#This Row],[Č. or.]],_xlfn.CONCAT(Table2[[#This Row],[Ulice]]," ",Table2[[#This Row],[Č. p.]],"/",Table2[[#This Row],[Č. or.]]),_xlfn.CONCAT(Table2[[#This Row],[Ulice]]," ",Table2[[#This Row],[Č. p.]]))</f>
        <v>Vídeňská 253/39</v>
      </c>
      <c r="K5425" t="s">
        <v>292</v>
      </c>
      <c r="L5425">
        <v>253</v>
      </c>
      <c r="M5425">
        <v>39</v>
      </c>
      <c r="N5425" t="s">
        <v>3917</v>
      </c>
      <c r="O5425" t="s">
        <v>294</v>
      </c>
      <c r="P5425" t="s">
        <v>77311</v>
      </c>
      <c r="Q5425" t="s">
        <v>146</v>
      </c>
      <c r="R5425" t="s">
        <v>42577</v>
      </c>
      <c r="T5425" t="s">
        <v>42578</v>
      </c>
      <c r="V5425" t="s">
        <v>42579</v>
      </c>
      <c r="W5425" t="s">
        <v>42580</v>
      </c>
      <c r="X5425" t="s">
        <v>42581</v>
      </c>
      <c r="Y5425" t="s">
        <v>3637</v>
      </c>
      <c r="Z5425" t="s">
        <v>37</v>
      </c>
      <c r="AA5425" t="s">
        <v>76936</v>
      </c>
      <c r="AB5425" t="s">
        <v>42271</v>
      </c>
      <c r="AC5425" t="s">
        <v>42272</v>
      </c>
      <c r="AD5425" t="s">
        <v>77008</v>
      </c>
      <c r="AE5425" t="s">
        <v>3640</v>
      </c>
    </row>
    <row r="5426" spans="1:31" x14ac:dyDescent="0.3">
      <c r="A5426" t="s">
        <v>90316</v>
      </c>
      <c r="B5426" t="s">
        <v>90317</v>
      </c>
      <c r="C5426" t="s">
        <v>187</v>
      </c>
      <c r="D5426" t="s">
        <v>140</v>
      </c>
      <c r="E5426" t="s">
        <v>76934</v>
      </c>
      <c r="F5426" t="s">
        <v>146</v>
      </c>
      <c r="G5426" t="s">
        <v>42582</v>
      </c>
      <c r="H5426" t="s">
        <v>12264</v>
      </c>
      <c r="I5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6" t="str">
        <f>IF(Table2[[#This Row],[Č. or.]],_xlfn.CONCAT(Table2[[#This Row],[Ulice]]," ",Table2[[#This Row],[Č. p.]],"/",Table2[[#This Row],[Č. or.]]),_xlfn.CONCAT(Table2[[#This Row],[Ulice]]," ",Table2[[#This Row],[Č. p.]]))</f>
        <v>Synkova 2166/24</v>
      </c>
      <c r="K5426" t="s">
        <v>42583</v>
      </c>
      <c r="L5426">
        <v>2166</v>
      </c>
      <c r="M5426">
        <v>24</v>
      </c>
      <c r="N5426" t="s">
        <v>3917</v>
      </c>
      <c r="O5426" t="s">
        <v>145</v>
      </c>
      <c r="P5426" t="s">
        <v>77306</v>
      </c>
      <c r="Q5426" t="s">
        <v>146</v>
      </c>
      <c r="R5426" t="s">
        <v>42584</v>
      </c>
      <c r="S5426" t="s">
        <v>42584</v>
      </c>
      <c r="T5426" t="s">
        <v>42585</v>
      </c>
      <c r="V5426" t="s">
        <v>42586</v>
      </c>
      <c r="W5426" t="s">
        <v>42587</v>
      </c>
      <c r="X5426" t="s">
        <v>42588</v>
      </c>
      <c r="Y5426" t="s">
        <v>3637</v>
      </c>
      <c r="Z5426" t="s">
        <v>37</v>
      </c>
      <c r="AA5426" t="s">
        <v>76936</v>
      </c>
      <c r="AB5426" t="s">
        <v>42348</v>
      </c>
      <c r="AC5426" t="s">
        <v>42349</v>
      </c>
      <c r="AD5426" t="s">
        <v>77008</v>
      </c>
      <c r="AE5426" t="s">
        <v>3640</v>
      </c>
    </row>
    <row r="5427" spans="1:31" x14ac:dyDescent="0.3">
      <c r="A5427" t="s">
        <v>90318</v>
      </c>
      <c r="B5427" t="s">
        <v>90319</v>
      </c>
      <c r="C5427" t="s">
        <v>187</v>
      </c>
      <c r="D5427" t="s">
        <v>140</v>
      </c>
      <c r="E5427" t="s">
        <v>76934</v>
      </c>
      <c r="F5427" t="s">
        <v>146</v>
      </c>
      <c r="G5427" t="s">
        <v>42589</v>
      </c>
      <c r="H5427" t="s">
        <v>12264</v>
      </c>
      <c r="I5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7" t="str">
        <f>IF(Table2[[#This Row],[Č. or.]],_xlfn.CONCAT(Table2[[#This Row],[Ulice]]," ",Table2[[#This Row],[Č. p.]],"/",Table2[[#This Row],[Č. or.]]),_xlfn.CONCAT(Table2[[#This Row],[Ulice]]," ",Table2[[#This Row],[Č. p.]]))</f>
        <v>Trnkova 81/23</v>
      </c>
      <c r="K5427" t="s">
        <v>3068</v>
      </c>
      <c r="L5427">
        <v>81</v>
      </c>
      <c r="M5427">
        <v>23</v>
      </c>
      <c r="N5427" t="s">
        <v>3917</v>
      </c>
      <c r="O5427" t="s">
        <v>145</v>
      </c>
      <c r="P5427" t="s">
        <v>77306</v>
      </c>
      <c r="Q5427" t="s">
        <v>146</v>
      </c>
      <c r="R5427" t="s">
        <v>42590</v>
      </c>
      <c r="T5427" t="s">
        <v>42591</v>
      </c>
      <c r="W5427" t="s">
        <v>42592</v>
      </c>
      <c r="X5427" t="s">
        <v>42593</v>
      </c>
      <c r="Y5427" t="s">
        <v>3649</v>
      </c>
      <c r="Z5427" t="s">
        <v>37</v>
      </c>
      <c r="AA5427" t="s">
        <v>76936</v>
      </c>
      <c r="AB5427" t="s">
        <v>42348</v>
      </c>
      <c r="AC5427" t="s">
        <v>42349</v>
      </c>
      <c r="AD5427" t="s">
        <v>77008</v>
      </c>
      <c r="AE5427" t="s">
        <v>3640</v>
      </c>
    </row>
    <row r="5428" spans="1:31" x14ac:dyDescent="0.3">
      <c r="A5428" t="s">
        <v>90320</v>
      </c>
      <c r="B5428" t="s">
        <v>90321</v>
      </c>
      <c r="C5428" t="s">
        <v>187</v>
      </c>
      <c r="D5428" t="s">
        <v>140</v>
      </c>
      <c r="E5428" t="s">
        <v>76934</v>
      </c>
      <c r="F5428" t="s">
        <v>146</v>
      </c>
      <c r="G5428" t="s">
        <v>42594</v>
      </c>
      <c r="H5428" t="s">
        <v>12264</v>
      </c>
      <c r="I5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8" t="str">
        <f>IF(Table2[[#This Row],[Č. or.]],_xlfn.CONCAT(Table2[[#This Row],[Ulice]]," ",Table2[[#This Row],[Č. p.]],"/",Table2[[#This Row],[Č. or.]]),_xlfn.CONCAT(Table2[[#This Row],[Ulice]]," ",Table2[[#This Row],[Č. p.]]))</f>
        <v>Vinařská 958/4</v>
      </c>
      <c r="K5428" t="s">
        <v>1213</v>
      </c>
      <c r="L5428">
        <v>958</v>
      </c>
      <c r="M5428">
        <v>4</v>
      </c>
      <c r="N5428" t="s">
        <v>3917</v>
      </c>
      <c r="O5428" t="s">
        <v>226</v>
      </c>
      <c r="P5428" t="s">
        <v>78942</v>
      </c>
      <c r="Q5428" t="s">
        <v>146</v>
      </c>
      <c r="R5428" t="s">
        <v>42595</v>
      </c>
      <c r="T5428" t="s">
        <v>42596</v>
      </c>
      <c r="V5428" t="s">
        <v>42597</v>
      </c>
      <c r="W5428" t="s">
        <v>42598</v>
      </c>
      <c r="X5428" t="s">
        <v>42599</v>
      </c>
      <c r="Y5428" t="s">
        <v>3725</v>
      </c>
      <c r="Z5428" t="s">
        <v>37</v>
      </c>
      <c r="AA5428" t="s">
        <v>76936</v>
      </c>
      <c r="AB5428" t="s">
        <v>42271</v>
      </c>
      <c r="AC5428" t="s">
        <v>42272</v>
      </c>
      <c r="AD5428" t="s">
        <v>77008</v>
      </c>
      <c r="AE5428" t="s">
        <v>3640</v>
      </c>
    </row>
    <row r="5429" spans="1:31" x14ac:dyDescent="0.3">
      <c r="A5429" t="s">
        <v>90322</v>
      </c>
      <c r="B5429" t="s">
        <v>90323</v>
      </c>
      <c r="C5429" t="s">
        <v>187</v>
      </c>
      <c r="D5429" t="s">
        <v>140</v>
      </c>
      <c r="E5429" t="s">
        <v>76934</v>
      </c>
      <c r="F5429" t="s">
        <v>146</v>
      </c>
      <c r="G5429" t="s">
        <v>42600</v>
      </c>
      <c r="H5429" t="s">
        <v>12264</v>
      </c>
      <c r="I5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29" t="str">
        <f>IF(Table2[[#This Row],[Č. or.]],_xlfn.CONCAT(Table2[[#This Row],[Ulice]]," ",Table2[[#This Row],[Č. p.]],"/",Table2[[#This Row],[Č. or.]]),_xlfn.CONCAT(Table2[[#This Row],[Ulice]]," ",Table2[[#This Row],[Č. p.]]))</f>
        <v>Šaumannova 4004/20</v>
      </c>
      <c r="K5429" t="s">
        <v>42601</v>
      </c>
      <c r="L5429">
        <v>4004</v>
      </c>
      <c r="M5429">
        <v>20</v>
      </c>
      <c r="N5429" t="s">
        <v>3917</v>
      </c>
      <c r="O5429" t="s">
        <v>217</v>
      </c>
      <c r="P5429" t="s">
        <v>78904</v>
      </c>
      <c r="Q5429" t="s">
        <v>146</v>
      </c>
      <c r="R5429" t="s">
        <v>42602</v>
      </c>
      <c r="T5429" t="s">
        <v>42603</v>
      </c>
      <c r="V5429" t="s">
        <v>42604</v>
      </c>
      <c r="W5429" t="s">
        <v>42605</v>
      </c>
      <c r="X5429" t="s">
        <v>42606</v>
      </c>
      <c r="Y5429" t="s">
        <v>3637</v>
      </c>
      <c r="Z5429" t="s">
        <v>37</v>
      </c>
      <c r="AA5429" t="s">
        <v>76936</v>
      </c>
      <c r="AB5429" t="s">
        <v>42363</v>
      </c>
      <c r="AC5429" t="s">
        <v>42364</v>
      </c>
      <c r="AD5429" t="s">
        <v>77008</v>
      </c>
      <c r="AE5429" t="s">
        <v>3640</v>
      </c>
    </row>
    <row r="5430" spans="1:31" x14ac:dyDescent="0.3">
      <c r="A5430" t="s">
        <v>90324</v>
      </c>
      <c r="B5430" t="s">
        <v>90325</v>
      </c>
      <c r="C5430" t="s">
        <v>187</v>
      </c>
      <c r="D5430" t="s">
        <v>140</v>
      </c>
      <c r="E5430" t="s">
        <v>76934</v>
      </c>
      <c r="F5430" t="s">
        <v>146</v>
      </c>
      <c r="G5430" t="s">
        <v>42607</v>
      </c>
      <c r="H5430" t="s">
        <v>12264</v>
      </c>
      <c r="I5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0" t="str">
        <f>IF(Table2[[#This Row],[Č. or.]],_xlfn.CONCAT(Table2[[#This Row],[Ulice]]," ",Table2[[#This Row],[Č. p.]],"/",Table2[[#This Row],[Č. or.]]),_xlfn.CONCAT(Table2[[#This Row],[Ulice]]," ",Table2[[#This Row],[Č. p.]]))</f>
        <v>Velkopavlovická 4183/15</v>
      </c>
      <c r="K5430" t="s">
        <v>42608</v>
      </c>
      <c r="L5430">
        <v>4183</v>
      </c>
      <c r="M5430">
        <v>15</v>
      </c>
      <c r="N5430" t="s">
        <v>3917</v>
      </c>
      <c r="O5430" t="s">
        <v>217</v>
      </c>
      <c r="P5430" t="s">
        <v>77306</v>
      </c>
      <c r="Q5430" t="s">
        <v>146</v>
      </c>
      <c r="R5430" t="s">
        <v>42609</v>
      </c>
      <c r="T5430" t="s">
        <v>42610</v>
      </c>
      <c r="V5430" t="s">
        <v>42611</v>
      </c>
      <c r="W5430" t="s">
        <v>42612</v>
      </c>
      <c r="X5430" t="s">
        <v>42613</v>
      </c>
      <c r="Y5430" t="s">
        <v>3637</v>
      </c>
      <c r="Z5430" t="s">
        <v>37</v>
      </c>
      <c r="AA5430" t="s">
        <v>76936</v>
      </c>
      <c r="AB5430" t="s">
        <v>42395</v>
      </c>
      <c r="AC5430" t="s">
        <v>42396</v>
      </c>
      <c r="AD5430" t="s">
        <v>77008</v>
      </c>
      <c r="AE5430" t="s">
        <v>3640</v>
      </c>
    </row>
    <row r="5431" spans="1:31" x14ac:dyDescent="0.3">
      <c r="A5431" t="s">
        <v>90326</v>
      </c>
      <c r="B5431" t="s">
        <v>90327</v>
      </c>
      <c r="C5431" t="s">
        <v>187</v>
      </c>
      <c r="D5431" t="s">
        <v>140</v>
      </c>
      <c r="E5431" t="s">
        <v>76934</v>
      </c>
      <c r="F5431" t="s">
        <v>146</v>
      </c>
      <c r="G5431" t="s">
        <v>42614</v>
      </c>
      <c r="H5431" t="s">
        <v>12264</v>
      </c>
      <c r="I5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1" t="str">
        <f>IF(Table2[[#This Row],[Č. or.]],_xlfn.CONCAT(Table2[[#This Row],[Ulice]]," ",Table2[[#This Row],[Č. p.]],"/",Table2[[#This Row],[Č. or.]]),_xlfn.CONCAT(Table2[[#This Row],[Ulice]]," ",Table2[[#This Row],[Č. p.]]))</f>
        <v>Škrétova 1722/2</v>
      </c>
      <c r="K5431" t="s">
        <v>42615</v>
      </c>
      <c r="L5431">
        <v>1722</v>
      </c>
      <c r="M5431">
        <v>2</v>
      </c>
      <c r="N5431" t="s">
        <v>3917</v>
      </c>
      <c r="O5431" t="s">
        <v>197</v>
      </c>
      <c r="P5431" t="s">
        <v>77308</v>
      </c>
      <c r="Q5431" t="s">
        <v>146</v>
      </c>
      <c r="R5431" t="s">
        <v>42616</v>
      </c>
      <c r="T5431" t="s">
        <v>42617</v>
      </c>
      <c r="V5431" t="s">
        <v>42618</v>
      </c>
      <c r="W5431" t="s">
        <v>42619</v>
      </c>
      <c r="X5431" t="s">
        <v>42620</v>
      </c>
      <c r="Y5431" t="s">
        <v>3637</v>
      </c>
      <c r="Z5431" t="s">
        <v>37</v>
      </c>
      <c r="AA5431" t="s">
        <v>76936</v>
      </c>
      <c r="AB5431" t="s">
        <v>42280</v>
      </c>
      <c r="AC5431" t="s">
        <v>42281</v>
      </c>
      <c r="AD5431" t="s">
        <v>77008</v>
      </c>
      <c r="AE5431" t="s">
        <v>3640</v>
      </c>
    </row>
    <row r="5432" spans="1:31" x14ac:dyDescent="0.3">
      <c r="A5432" t="s">
        <v>90328</v>
      </c>
      <c r="B5432" t="s">
        <v>90329</v>
      </c>
      <c r="C5432" t="s">
        <v>187</v>
      </c>
      <c r="D5432" t="s">
        <v>140</v>
      </c>
      <c r="E5432" t="s">
        <v>76934</v>
      </c>
      <c r="F5432" t="s">
        <v>146</v>
      </c>
      <c r="G5432" t="s">
        <v>42621</v>
      </c>
      <c r="H5432" t="s">
        <v>12264</v>
      </c>
      <c r="I5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2" t="str">
        <f>IF(Table2[[#This Row],[Č. or.]],_xlfn.CONCAT(Table2[[#This Row],[Ulice]]," ",Table2[[#This Row],[Č. p.]],"/",Table2[[#This Row],[Č. or.]]),_xlfn.CONCAT(Table2[[#This Row],[Ulice]]," ",Table2[[#This Row],[Č. p.]]))</f>
        <v>Slunná 273/25</v>
      </c>
      <c r="K5432" t="s">
        <v>4457</v>
      </c>
      <c r="L5432">
        <v>273</v>
      </c>
      <c r="M5432">
        <v>25</v>
      </c>
      <c r="N5432" t="s">
        <v>3917</v>
      </c>
      <c r="O5432" t="s">
        <v>4458</v>
      </c>
      <c r="P5432" t="s">
        <v>77304</v>
      </c>
      <c r="Q5432" t="s">
        <v>146</v>
      </c>
      <c r="R5432" t="s">
        <v>42622</v>
      </c>
      <c r="W5432" t="s">
        <v>42623</v>
      </c>
      <c r="X5432" t="s">
        <v>42624</v>
      </c>
      <c r="Y5432" t="s">
        <v>3649</v>
      </c>
      <c r="Z5432" t="s">
        <v>37</v>
      </c>
      <c r="AA5432" t="s">
        <v>76936</v>
      </c>
      <c r="AB5432" t="s">
        <v>42545</v>
      </c>
      <c r="AC5432" t="s">
        <v>42546</v>
      </c>
      <c r="AD5432" t="s">
        <v>77008</v>
      </c>
      <c r="AE5432" t="s">
        <v>3640</v>
      </c>
    </row>
    <row r="5433" spans="1:31" x14ac:dyDescent="0.3">
      <c r="A5433" t="s">
        <v>90330</v>
      </c>
      <c r="B5433" t="s">
        <v>90331</v>
      </c>
      <c r="C5433" t="s">
        <v>187</v>
      </c>
      <c r="D5433" t="s">
        <v>140</v>
      </c>
      <c r="E5433" t="s">
        <v>76934</v>
      </c>
      <c r="F5433" t="s">
        <v>146</v>
      </c>
      <c r="G5433" t="s">
        <v>42625</v>
      </c>
      <c r="H5433" t="s">
        <v>12264</v>
      </c>
      <c r="I5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3" t="str">
        <f>IF(Table2[[#This Row],[Č. or.]],_xlfn.CONCAT(Table2[[#This Row],[Ulice]]," ",Table2[[#This Row],[Č. p.]],"/",Table2[[#This Row],[Č. or.]]),_xlfn.CONCAT(Table2[[#This Row],[Ulice]]," ",Table2[[#This Row],[Č. p.]]))</f>
        <v>Tumaňanova 163/59</v>
      </c>
      <c r="K5433" t="s">
        <v>42626</v>
      </c>
      <c r="L5433">
        <v>163</v>
      </c>
      <c r="M5433">
        <v>59</v>
      </c>
      <c r="N5433" t="s">
        <v>3917</v>
      </c>
      <c r="O5433" t="s">
        <v>42627</v>
      </c>
      <c r="P5433" t="s">
        <v>77308</v>
      </c>
      <c r="Q5433" t="s">
        <v>146</v>
      </c>
      <c r="R5433" t="s">
        <v>42628</v>
      </c>
      <c r="T5433" t="s">
        <v>42629</v>
      </c>
      <c r="V5433" t="s">
        <v>42630</v>
      </c>
      <c r="W5433" t="s">
        <v>42631</v>
      </c>
      <c r="X5433" t="s">
        <v>42632</v>
      </c>
      <c r="Y5433" t="s">
        <v>3649</v>
      </c>
      <c r="Z5433" t="s">
        <v>37</v>
      </c>
      <c r="AA5433" t="s">
        <v>76936</v>
      </c>
      <c r="AB5433" t="s">
        <v>42280</v>
      </c>
      <c r="AC5433" t="s">
        <v>42281</v>
      </c>
      <c r="AD5433" t="s">
        <v>77008</v>
      </c>
      <c r="AE5433" t="s">
        <v>3640</v>
      </c>
    </row>
    <row r="5434" spans="1:31" x14ac:dyDescent="0.3">
      <c r="A5434" t="s">
        <v>90332</v>
      </c>
      <c r="B5434" t="s">
        <v>90333</v>
      </c>
      <c r="C5434" t="s">
        <v>187</v>
      </c>
      <c r="D5434" t="s">
        <v>140</v>
      </c>
      <c r="E5434" t="s">
        <v>76934</v>
      </c>
      <c r="F5434" t="s">
        <v>146</v>
      </c>
      <c r="G5434" t="s">
        <v>42633</v>
      </c>
      <c r="H5434" t="s">
        <v>42634</v>
      </c>
      <c r="I5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Adélka</v>
      </c>
      <c r="J5434" t="str">
        <f>IF(Table2[[#This Row],[Č. or.]],_xlfn.CONCAT(Table2[[#This Row],[Ulice]]," ",Table2[[#This Row],[Č. p.]],"/",Table2[[#This Row],[Č. or.]]),_xlfn.CONCAT(Table2[[#This Row],[Ulice]]," ",Table2[[#This Row],[Č. p.]]))</f>
        <v>U Velké ceny 573/8</v>
      </c>
      <c r="K5434" t="s">
        <v>42635</v>
      </c>
      <c r="L5434">
        <v>573</v>
      </c>
      <c r="M5434">
        <v>8</v>
      </c>
      <c r="N5434" t="s">
        <v>3917</v>
      </c>
      <c r="O5434" t="s">
        <v>42636</v>
      </c>
      <c r="P5434" t="s">
        <v>90334</v>
      </c>
      <c r="Q5434" t="s">
        <v>146</v>
      </c>
      <c r="R5434" t="s">
        <v>42637</v>
      </c>
      <c r="T5434" t="s">
        <v>42638</v>
      </c>
      <c r="U5434" t="s">
        <v>42639</v>
      </c>
      <c r="V5434" t="s">
        <v>42640</v>
      </c>
      <c r="W5434" t="s">
        <v>42641</v>
      </c>
      <c r="X5434" t="s">
        <v>42642</v>
      </c>
      <c r="Y5434" t="s">
        <v>3637</v>
      </c>
      <c r="Z5434" t="s">
        <v>37</v>
      </c>
      <c r="AA5434" t="s">
        <v>76936</v>
      </c>
      <c r="AB5434" t="s">
        <v>42643</v>
      </c>
      <c r="AC5434" t="s">
        <v>42644</v>
      </c>
      <c r="AD5434" t="s">
        <v>77008</v>
      </c>
      <c r="AE5434" t="s">
        <v>3640</v>
      </c>
    </row>
    <row r="5435" spans="1:31" x14ac:dyDescent="0.3">
      <c r="A5435" t="s">
        <v>90335</v>
      </c>
      <c r="B5435" t="s">
        <v>90336</v>
      </c>
      <c r="C5435" t="s">
        <v>187</v>
      </c>
      <c r="D5435" t="s">
        <v>140</v>
      </c>
      <c r="E5435" t="s">
        <v>76934</v>
      </c>
      <c r="F5435" t="s">
        <v>146</v>
      </c>
      <c r="G5435" t="s">
        <v>42645</v>
      </c>
      <c r="H5435" t="s">
        <v>12264</v>
      </c>
      <c r="I5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5" t="str">
        <f>IF(Table2[[#This Row],[Č. or.]],_xlfn.CONCAT(Table2[[#This Row],[Ulice]]," ",Table2[[#This Row],[Č. p.]],"/",Table2[[#This Row],[Č. or.]]),_xlfn.CONCAT(Table2[[#This Row],[Ulice]]," ",Table2[[#This Row],[Č. p.]]))</f>
        <v>V aleji 101/2</v>
      </c>
      <c r="K5435" t="s">
        <v>42646</v>
      </c>
      <c r="L5435">
        <v>101</v>
      </c>
      <c r="M5435">
        <v>2</v>
      </c>
      <c r="N5435" t="s">
        <v>3917</v>
      </c>
      <c r="O5435" t="s">
        <v>42647</v>
      </c>
      <c r="P5435" t="s">
        <v>90337</v>
      </c>
      <c r="Q5435" t="s">
        <v>146</v>
      </c>
      <c r="R5435" t="s">
        <v>42648</v>
      </c>
      <c r="T5435" t="s">
        <v>42649</v>
      </c>
      <c r="V5435" t="s">
        <v>42650</v>
      </c>
      <c r="W5435" t="s">
        <v>42651</v>
      </c>
      <c r="X5435" t="s">
        <v>42652</v>
      </c>
      <c r="Y5435" t="s">
        <v>3649</v>
      </c>
      <c r="Z5435" t="s">
        <v>37</v>
      </c>
      <c r="AA5435" t="s">
        <v>76936</v>
      </c>
      <c r="AB5435" t="s">
        <v>42653</v>
      </c>
      <c r="AC5435" t="s">
        <v>42654</v>
      </c>
      <c r="AD5435" t="s">
        <v>77008</v>
      </c>
      <c r="AE5435" t="s">
        <v>3640</v>
      </c>
    </row>
    <row r="5436" spans="1:31" x14ac:dyDescent="0.3">
      <c r="A5436" t="s">
        <v>90338</v>
      </c>
      <c r="B5436" t="s">
        <v>90339</v>
      </c>
      <c r="C5436" t="s">
        <v>187</v>
      </c>
      <c r="D5436" t="s">
        <v>140</v>
      </c>
      <c r="E5436" t="s">
        <v>76934</v>
      </c>
      <c r="F5436" t="s">
        <v>146</v>
      </c>
      <c r="G5436" t="s">
        <v>42655</v>
      </c>
      <c r="H5436" t="s">
        <v>12264</v>
      </c>
      <c r="I5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6" t="str">
        <f>IF(Table2[[#This Row],[Č. or.]],_xlfn.CONCAT(Table2[[#This Row],[Ulice]]," ",Table2[[#This Row],[Č. p.]],"/",Table2[[#This Row],[Č. or.]]),_xlfn.CONCAT(Table2[[#This Row],[Ulice]]," ",Table2[[#This Row],[Č. p.]]))</f>
        <v>Záhumenice 601/1</v>
      </c>
      <c r="K5436" t="s">
        <v>42656</v>
      </c>
      <c r="L5436">
        <v>601</v>
      </c>
      <c r="M5436">
        <v>1</v>
      </c>
      <c r="N5436" t="s">
        <v>3917</v>
      </c>
      <c r="O5436" t="s">
        <v>42657</v>
      </c>
      <c r="P5436" t="s">
        <v>90340</v>
      </c>
      <c r="Q5436" t="s">
        <v>146</v>
      </c>
      <c r="R5436" t="s">
        <v>42658</v>
      </c>
      <c r="T5436" t="s">
        <v>42659</v>
      </c>
      <c r="V5436" t="s">
        <v>42660</v>
      </c>
      <c r="W5436" t="s">
        <v>42661</v>
      </c>
      <c r="X5436" t="s">
        <v>42662</v>
      </c>
      <c r="Y5436" t="s">
        <v>3637</v>
      </c>
      <c r="Z5436" t="s">
        <v>37</v>
      </c>
      <c r="AA5436" t="s">
        <v>76936</v>
      </c>
      <c r="AB5436" t="s">
        <v>42545</v>
      </c>
      <c r="AC5436" t="s">
        <v>42546</v>
      </c>
      <c r="AD5436" t="s">
        <v>77008</v>
      </c>
      <c r="AE5436" t="s">
        <v>3640</v>
      </c>
    </row>
    <row r="5437" spans="1:31" x14ac:dyDescent="0.3">
      <c r="A5437" t="s">
        <v>90341</v>
      </c>
      <c r="B5437" t="s">
        <v>90342</v>
      </c>
      <c r="C5437" t="s">
        <v>187</v>
      </c>
      <c r="D5437" t="s">
        <v>140</v>
      </c>
      <c r="E5437" t="s">
        <v>76934</v>
      </c>
      <c r="F5437" t="s">
        <v>146</v>
      </c>
      <c r="G5437" t="s">
        <v>42663</v>
      </c>
      <c r="H5437" t="s">
        <v>12264</v>
      </c>
      <c r="I5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7" t="str">
        <f>IF(Table2[[#This Row],[Č. or.]],_xlfn.CONCAT(Table2[[#This Row],[Ulice]]," ",Table2[[#This Row],[Č. p.]],"/",Table2[[#This Row],[Č. or.]]),_xlfn.CONCAT(Table2[[#This Row],[Ulice]]," ",Table2[[#This Row],[Č. p.]]))</f>
        <v>Zelná 109/70</v>
      </c>
      <c r="K5437" t="s">
        <v>42664</v>
      </c>
      <c r="L5437">
        <v>109</v>
      </c>
      <c r="M5437">
        <v>70</v>
      </c>
      <c r="N5437" t="s">
        <v>3917</v>
      </c>
      <c r="O5437" t="s">
        <v>42665</v>
      </c>
      <c r="P5437" t="s">
        <v>90340</v>
      </c>
      <c r="Q5437" t="s">
        <v>146</v>
      </c>
      <c r="R5437" t="s">
        <v>42666</v>
      </c>
      <c r="T5437" t="s">
        <v>42667</v>
      </c>
      <c r="V5437" t="s">
        <v>42668</v>
      </c>
      <c r="W5437" t="s">
        <v>42669</v>
      </c>
      <c r="X5437" t="s">
        <v>42670</v>
      </c>
      <c r="Y5437" t="s">
        <v>3649</v>
      </c>
      <c r="Z5437" t="s">
        <v>37</v>
      </c>
      <c r="AA5437" t="s">
        <v>76936</v>
      </c>
      <c r="AB5437" t="s">
        <v>42545</v>
      </c>
      <c r="AC5437" t="s">
        <v>42546</v>
      </c>
      <c r="AD5437" t="s">
        <v>77008</v>
      </c>
      <c r="AE5437" t="s">
        <v>3640</v>
      </c>
    </row>
    <row r="5438" spans="1:31" x14ac:dyDescent="0.3">
      <c r="A5438" t="s">
        <v>90343</v>
      </c>
      <c r="B5438" t="s">
        <v>90344</v>
      </c>
      <c r="C5438" t="s">
        <v>187</v>
      </c>
      <c r="D5438" t="s">
        <v>140</v>
      </c>
      <c r="E5438" t="s">
        <v>76934</v>
      </c>
      <c r="F5438" t="s">
        <v>146</v>
      </c>
      <c r="G5438" t="s">
        <v>42671</v>
      </c>
      <c r="H5438" t="s">
        <v>12264</v>
      </c>
      <c r="I5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8" t="str">
        <f>IF(Table2[[#This Row],[Č. or.]],_xlfn.CONCAT(Table2[[#This Row],[Ulice]]," ",Table2[[#This Row],[Č. p.]],"/",Table2[[#This Row],[Č. or.]]),_xlfn.CONCAT(Table2[[#This Row],[Ulice]]," ",Table2[[#This Row],[Č. p.]]))</f>
        <v>Skořepka 368/5</v>
      </c>
      <c r="K5438" t="s">
        <v>42672</v>
      </c>
      <c r="L5438">
        <v>368</v>
      </c>
      <c r="M5438">
        <v>5</v>
      </c>
      <c r="N5438" t="s">
        <v>3917</v>
      </c>
      <c r="O5438" t="s">
        <v>238</v>
      </c>
      <c r="P5438" t="s">
        <v>76939</v>
      </c>
      <c r="Q5438" t="s">
        <v>146</v>
      </c>
      <c r="R5438" t="s">
        <v>42673</v>
      </c>
      <c r="T5438" t="s">
        <v>42674</v>
      </c>
      <c r="W5438" t="s">
        <v>42675</v>
      </c>
      <c r="X5438" t="s">
        <v>42676</v>
      </c>
      <c r="Y5438" t="s">
        <v>3649</v>
      </c>
      <c r="Z5438" t="s">
        <v>37</v>
      </c>
      <c r="AA5438" t="s">
        <v>76936</v>
      </c>
      <c r="AB5438" t="s">
        <v>42271</v>
      </c>
      <c r="AC5438" t="s">
        <v>42272</v>
      </c>
      <c r="AD5438" t="s">
        <v>77008</v>
      </c>
      <c r="AE5438" t="s">
        <v>3640</v>
      </c>
    </row>
    <row r="5439" spans="1:31" x14ac:dyDescent="0.3">
      <c r="A5439" t="s">
        <v>90345</v>
      </c>
      <c r="B5439" t="s">
        <v>90346</v>
      </c>
      <c r="C5439" t="s">
        <v>187</v>
      </c>
      <c r="D5439" t="s">
        <v>140</v>
      </c>
      <c r="E5439" t="s">
        <v>76934</v>
      </c>
      <c r="F5439" t="s">
        <v>146</v>
      </c>
      <c r="G5439" t="s">
        <v>42677</v>
      </c>
      <c r="H5439" t="s">
        <v>12264</v>
      </c>
      <c r="I5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39" t="str">
        <f>IF(Table2[[#This Row],[Č. or.]],_xlfn.CONCAT(Table2[[#This Row],[Ulice]]," ",Table2[[#This Row],[Č. p.]],"/",Table2[[#This Row],[Č. or.]]),_xlfn.CONCAT(Table2[[#This Row],[Ulice]]," ",Table2[[#This Row],[Č. p.]]))</f>
        <v>Soukenická 561/8</v>
      </c>
      <c r="K5439" t="s">
        <v>4014</v>
      </c>
      <c r="L5439">
        <v>561</v>
      </c>
      <c r="M5439">
        <v>8</v>
      </c>
      <c r="N5439" t="s">
        <v>3917</v>
      </c>
      <c r="O5439" t="s">
        <v>226</v>
      </c>
      <c r="P5439" t="s">
        <v>76939</v>
      </c>
      <c r="Q5439" t="s">
        <v>146</v>
      </c>
      <c r="R5439" t="s">
        <v>42678</v>
      </c>
      <c r="T5439" t="s">
        <v>42679</v>
      </c>
      <c r="V5439" t="s">
        <v>42680</v>
      </c>
      <c r="W5439" t="s">
        <v>42681</v>
      </c>
      <c r="X5439" t="s">
        <v>42682</v>
      </c>
      <c r="Y5439" t="s">
        <v>3649</v>
      </c>
      <c r="Z5439" t="s">
        <v>37</v>
      </c>
      <c r="AA5439" t="s">
        <v>76936</v>
      </c>
      <c r="AB5439" t="s">
        <v>42271</v>
      </c>
      <c r="AC5439" t="s">
        <v>42272</v>
      </c>
      <c r="AD5439" t="s">
        <v>77008</v>
      </c>
      <c r="AE5439" t="s">
        <v>3640</v>
      </c>
    </row>
    <row r="5440" spans="1:31" x14ac:dyDescent="0.3">
      <c r="A5440" t="s">
        <v>90347</v>
      </c>
      <c r="B5440" t="s">
        <v>90348</v>
      </c>
      <c r="C5440" t="s">
        <v>187</v>
      </c>
      <c r="D5440" t="s">
        <v>140</v>
      </c>
      <c r="E5440" t="s">
        <v>76934</v>
      </c>
      <c r="F5440" t="s">
        <v>146</v>
      </c>
      <c r="G5440" t="s">
        <v>42683</v>
      </c>
      <c r="H5440" t="s">
        <v>12264</v>
      </c>
      <c r="I5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0" t="str">
        <f>IF(Table2[[#This Row],[Č. or.]],_xlfn.CONCAT(Table2[[#This Row],[Ulice]]," ",Table2[[#This Row],[Č. p.]],"/",Table2[[#This Row],[Č. or.]]),_xlfn.CONCAT(Table2[[#This Row],[Ulice]]," ",Table2[[#This Row],[Č. p.]]))</f>
        <v>Údolní 155/68</v>
      </c>
      <c r="K5440" t="s">
        <v>5094</v>
      </c>
      <c r="L5440">
        <v>155</v>
      </c>
      <c r="M5440">
        <v>68</v>
      </c>
      <c r="N5440" t="s">
        <v>3917</v>
      </c>
      <c r="O5440" t="s">
        <v>249</v>
      </c>
      <c r="P5440" t="s">
        <v>76939</v>
      </c>
      <c r="Q5440" t="s">
        <v>146</v>
      </c>
      <c r="R5440" t="s">
        <v>42684</v>
      </c>
      <c r="T5440" t="s">
        <v>42685</v>
      </c>
      <c r="U5440" t="s">
        <v>42686</v>
      </c>
      <c r="V5440" t="s">
        <v>42687</v>
      </c>
      <c r="W5440" t="s">
        <v>42688</v>
      </c>
      <c r="X5440" t="s">
        <v>42689</v>
      </c>
      <c r="Y5440" t="s">
        <v>3649</v>
      </c>
      <c r="Z5440" t="s">
        <v>37</v>
      </c>
      <c r="AA5440" t="s">
        <v>76936</v>
      </c>
      <c r="AB5440" t="s">
        <v>42271</v>
      </c>
      <c r="AC5440" t="s">
        <v>42272</v>
      </c>
      <c r="AD5440" t="s">
        <v>77008</v>
      </c>
      <c r="AE5440" t="s">
        <v>3640</v>
      </c>
    </row>
    <row r="5441" spans="1:31" x14ac:dyDescent="0.3">
      <c r="A5441" t="s">
        <v>90349</v>
      </c>
      <c r="B5441" t="s">
        <v>90350</v>
      </c>
      <c r="C5441" t="s">
        <v>187</v>
      </c>
      <c r="D5441" t="s">
        <v>140</v>
      </c>
      <c r="E5441" t="s">
        <v>76934</v>
      </c>
      <c r="F5441" t="s">
        <v>146</v>
      </c>
      <c r="G5441" t="s">
        <v>42690</v>
      </c>
      <c r="H5441" t="s">
        <v>12264</v>
      </c>
      <c r="I5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1" t="str">
        <f>IF(Table2[[#This Row],[Č. or.]],_xlfn.CONCAT(Table2[[#This Row],[Ulice]]," ",Table2[[#This Row],[Č. p.]],"/",Table2[[#This Row],[Č. or.]]),_xlfn.CONCAT(Table2[[#This Row],[Ulice]]," ",Table2[[#This Row],[Č. p.]]))</f>
        <v>Tučkova 923/36</v>
      </c>
      <c r="K5441" t="s">
        <v>42691</v>
      </c>
      <c r="L5441">
        <v>923</v>
      </c>
      <c r="M5441">
        <v>36</v>
      </c>
      <c r="N5441" t="s">
        <v>3917</v>
      </c>
      <c r="O5441" t="s">
        <v>249</v>
      </c>
      <c r="P5441" t="s">
        <v>76939</v>
      </c>
      <c r="Q5441" t="s">
        <v>146</v>
      </c>
      <c r="R5441" t="s">
        <v>42692</v>
      </c>
      <c r="W5441" t="s">
        <v>42693</v>
      </c>
      <c r="X5441" t="s">
        <v>42694</v>
      </c>
      <c r="Y5441" t="s">
        <v>3649</v>
      </c>
      <c r="Z5441" t="s">
        <v>37</v>
      </c>
      <c r="AA5441" t="s">
        <v>76936</v>
      </c>
      <c r="AB5441" t="s">
        <v>42271</v>
      </c>
      <c r="AC5441" t="s">
        <v>42272</v>
      </c>
      <c r="AD5441" t="s">
        <v>77008</v>
      </c>
      <c r="AE5441" t="s">
        <v>3640</v>
      </c>
    </row>
    <row r="5442" spans="1:31" x14ac:dyDescent="0.3">
      <c r="A5442" t="s">
        <v>90351</v>
      </c>
      <c r="B5442" t="s">
        <v>90352</v>
      </c>
      <c r="C5442" t="s">
        <v>187</v>
      </c>
      <c r="D5442" t="s">
        <v>140</v>
      </c>
      <c r="E5442" t="s">
        <v>76934</v>
      </c>
      <c r="F5442" t="s">
        <v>146</v>
      </c>
      <c r="G5442" t="s">
        <v>42695</v>
      </c>
      <c r="H5442" t="s">
        <v>12264</v>
      </c>
      <c r="I5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2" t="str">
        <f>IF(Table2[[#This Row],[Č. or.]],_xlfn.CONCAT(Table2[[#This Row],[Ulice]]," ",Table2[[#This Row],[Č. p.]],"/",Table2[[#This Row],[Č. or.]]),_xlfn.CONCAT(Table2[[#This Row],[Ulice]]," ",Table2[[#This Row],[Č. p.]]))</f>
        <v>Žižkova 1989/57</v>
      </c>
      <c r="K5442" t="s">
        <v>247</v>
      </c>
      <c r="L5442">
        <v>1989</v>
      </c>
      <c r="M5442">
        <v>57</v>
      </c>
      <c r="N5442" t="s">
        <v>3917</v>
      </c>
      <c r="O5442" t="s">
        <v>4192</v>
      </c>
      <c r="P5442" t="s">
        <v>77082</v>
      </c>
      <c r="Q5442" t="s">
        <v>146</v>
      </c>
      <c r="R5442" t="s">
        <v>42696</v>
      </c>
      <c r="S5442" t="s">
        <v>42696</v>
      </c>
      <c r="T5442" t="s">
        <v>42697</v>
      </c>
      <c r="V5442" t="s">
        <v>42698</v>
      </c>
      <c r="W5442" t="s">
        <v>42699</v>
      </c>
      <c r="X5442" t="s">
        <v>42700</v>
      </c>
      <c r="Y5442" t="s">
        <v>3637</v>
      </c>
      <c r="Z5442" t="s">
        <v>37</v>
      </c>
      <c r="AA5442" t="s">
        <v>76936</v>
      </c>
      <c r="AB5442" t="s">
        <v>42454</v>
      </c>
      <c r="AC5442" t="s">
        <v>42455</v>
      </c>
      <c r="AD5442" t="s">
        <v>77008</v>
      </c>
      <c r="AE5442" t="s">
        <v>3640</v>
      </c>
    </row>
    <row r="5443" spans="1:31" x14ac:dyDescent="0.3">
      <c r="A5443" t="s">
        <v>90353</v>
      </c>
      <c r="B5443" t="s">
        <v>90354</v>
      </c>
      <c r="C5443" t="s">
        <v>187</v>
      </c>
      <c r="D5443" t="s">
        <v>140</v>
      </c>
      <c r="E5443" t="s">
        <v>76934</v>
      </c>
      <c r="F5443" t="s">
        <v>146</v>
      </c>
      <c r="G5443" t="s">
        <v>42701</v>
      </c>
      <c r="H5443" t="s">
        <v>12264</v>
      </c>
      <c r="I5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3" t="str">
        <f>IF(Table2[[#This Row],[Č. or.]],_xlfn.CONCAT(Table2[[#This Row],[Ulice]]," ",Table2[[#This Row],[Č. p.]],"/",Table2[[#This Row],[Č. or.]]),_xlfn.CONCAT(Table2[[#This Row],[Ulice]]," ",Table2[[#This Row],[Č. p.]]))</f>
        <v>Šrámkova 432/14</v>
      </c>
      <c r="K5443" t="s">
        <v>3920</v>
      </c>
      <c r="L5443">
        <v>432</v>
      </c>
      <c r="M5443">
        <v>14</v>
      </c>
      <c r="N5443" t="s">
        <v>3917</v>
      </c>
      <c r="O5443" t="s">
        <v>3921</v>
      </c>
      <c r="P5443" t="s">
        <v>76935</v>
      </c>
      <c r="Q5443" t="s">
        <v>146</v>
      </c>
      <c r="R5443" t="s">
        <v>42702</v>
      </c>
      <c r="T5443" t="s">
        <v>42703</v>
      </c>
      <c r="V5443" t="s">
        <v>42704</v>
      </c>
      <c r="W5443" t="s">
        <v>42705</v>
      </c>
      <c r="X5443" t="s">
        <v>42706</v>
      </c>
      <c r="Y5443" t="s">
        <v>3637</v>
      </c>
      <c r="Z5443" t="s">
        <v>37</v>
      </c>
      <c r="AA5443" t="s">
        <v>76936</v>
      </c>
      <c r="AB5443" t="s">
        <v>42239</v>
      </c>
      <c r="AC5443" t="s">
        <v>42240</v>
      </c>
      <c r="AD5443" t="s">
        <v>77008</v>
      </c>
      <c r="AE5443" t="s">
        <v>3640</v>
      </c>
    </row>
    <row r="5444" spans="1:31" x14ac:dyDescent="0.3">
      <c r="A5444" t="s">
        <v>90355</v>
      </c>
      <c r="B5444" t="s">
        <v>90356</v>
      </c>
      <c r="C5444" t="s">
        <v>187</v>
      </c>
      <c r="D5444" t="s">
        <v>140</v>
      </c>
      <c r="E5444" t="s">
        <v>76934</v>
      </c>
      <c r="F5444" t="s">
        <v>146</v>
      </c>
      <c r="G5444" t="s">
        <v>42707</v>
      </c>
      <c r="H5444" t="s">
        <v>12264</v>
      </c>
      <c r="I5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4" t="str">
        <f>IF(Table2[[#This Row],[Č. or.]],_xlfn.CONCAT(Table2[[#This Row],[Ulice]]," ",Table2[[#This Row],[Č. p.]],"/",Table2[[#This Row],[Č. or.]]),_xlfn.CONCAT(Table2[[#This Row],[Ulice]]," ",Table2[[#This Row],[Č. p.]]))</f>
        <v>Tišnovská 1791/169</v>
      </c>
      <c r="K5444" t="s">
        <v>8012</v>
      </c>
      <c r="L5444">
        <v>1791</v>
      </c>
      <c r="M5444">
        <v>169</v>
      </c>
      <c r="N5444" t="s">
        <v>3917</v>
      </c>
      <c r="O5444" t="s">
        <v>285</v>
      </c>
      <c r="P5444" t="s">
        <v>77307</v>
      </c>
      <c r="Q5444" t="s">
        <v>146</v>
      </c>
      <c r="R5444" t="s">
        <v>42708</v>
      </c>
      <c r="S5444" t="s">
        <v>42708</v>
      </c>
      <c r="T5444" t="s">
        <v>42709</v>
      </c>
      <c r="U5444" t="s">
        <v>42709</v>
      </c>
      <c r="V5444" t="s">
        <v>42710</v>
      </c>
      <c r="W5444" t="s">
        <v>42711</v>
      </c>
      <c r="X5444" t="s">
        <v>42712</v>
      </c>
      <c r="Y5444" t="s">
        <v>3637</v>
      </c>
      <c r="Z5444" t="s">
        <v>37</v>
      </c>
      <c r="AA5444" t="s">
        <v>76936</v>
      </c>
      <c r="AB5444" t="s">
        <v>42239</v>
      </c>
      <c r="AC5444" t="s">
        <v>42240</v>
      </c>
      <c r="AD5444" t="s">
        <v>77008</v>
      </c>
      <c r="AE5444" t="s">
        <v>3640</v>
      </c>
    </row>
    <row r="5445" spans="1:31" x14ac:dyDescent="0.3">
      <c r="A5445" t="s">
        <v>90357</v>
      </c>
      <c r="B5445" t="s">
        <v>90358</v>
      </c>
      <c r="C5445" t="s">
        <v>187</v>
      </c>
      <c r="D5445" t="s">
        <v>140</v>
      </c>
      <c r="E5445" t="s">
        <v>76934</v>
      </c>
      <c r="F5445" t="s">
        <v>146</v>
      </c>
      <c r="G5445" t="s">
        <v>42713</v>
      </c>
      <c r="H5445" t="s">
        <v>12264</v>
      </c>
      <c r="I5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5" t="str">
        <f>IF(Table2[[#This Row],[Č. or.]],_xlfn.CONCAT(Table2[[#This Row],[Ulice]]," ",Table2[[#This Row],[Č. p.]],"/",Table2[[#This Row],[Č. or.]]),_xlfn.CONCAT(Table2[[#This Row],[Ulice]]," ",Table2[[#This Row],[Č. p.]]))</f>
        <v>Štolcova 147/51</v>
      </c>
      <c r="K5445" t="s">
        <v>12455</v>
      </c>
      <c r="L5445">
        <v>147</v>
      </c>
      <c r="M5445">
        <v>51</v>
      </c>
      <c r="N5445" t="s">
        <v>3917</v>
      </c>
      <c r="O5445" t="s">
        <v>4460</v>
      </c>
      <c r="P5445" t="s">
        <v>77305</v>
      </c>
      <c r="Q5445" t="s">
        <v>146</v>
      </c>
      <c r="R5445" t="s">
        <v>42714</v>
      </c>
      <c r="T5445" t="s">
        <v>42715</v>
      </c>
      <c r="V5445" t="s">
        <v>42716</v>
      </c>
      <c r="W5445" t="s">
        <v>42717</v>
      </c>
      <c r="X5445" t="s">
        <v>42718</v>
      </c>
      <c r="Y5445" t="s">
        <v>3637</v>
      </c>
      <c r="Z5445" t="s">
        <v>37</v>
      </c>
      <c r="AA5445" t="s">
        <v>76936</v>
      </c>
      <c r="AB5445" t="s">
        <v>42719</v>
      </c>
      <c r="AC5445" t="s">
        <v>42720</v>
      </c>
      <c r="AD5445" t="s">
        <v>77008</v>
      </c>
      <c r="AE5445" t="s">
        <v>3640</v>
      </c>
    </row>
    <row r="5446" spans="1:31" x14ac:dyDescent="0.3">
      <c r="A5446" t="s">
        <v>90359</v>
      </c>
      <c r="B5446" t="s">
        <v>90360</v>
      </c>
      <c r="C5446" t="s">
        <v>187</v>
      </c>
      <c r="D5446" t="s">
        <v>140</v>
      </c>
      <c r="E5446" t="s">
        <v>76934</v>
      </c>
      <c r="F5446" t="s">
        <v>146</v>
      </c>
      <c r="G5446" t="s">
        <v>42721</v>
      </c>
      <c r="H5446" t="s">
        <v>12264</v>
      </c>
      <c r="I5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6" t="str">
        <f>IF(Table2[[#This Row],[Č. or.]],_xlfn.CONCAT(Table2[[#This Row],[Ulice]]," ",Table2[[#This Row],[Č. p.]],"/",Table2[[#This Row],[Č. or.]]),_xlfn.CONCAT(Table2[[#This Row],[Ulice]]," ",Table2[[#This Row],[Č. p.]]))</f>
        <v>Veslařská 350/256</v>
      </c>
      <c r="K5446" t="s">
        <v>12489</v>
      </c>
      <c r="L5446">
        <v>350</v>
      </c>
      <c r="M5446">
        <v>256</v>
      </c>
      <c r="N5446" t="s">
        <v>3917</v>
      </c>
      <c r="O5446" t="s">
        <v>12464</v>
      </c>
      <c r="P5446" t="s">
        <v>77085</v>
      </c>
      <c r="Q5446" t="s">
        <v>146</v>
      </c>
      <c r="R5446" t="s">
        <v>42722</v>
      </c>
      <c r="T5446" t="s">
        <v>42723</v>
      </c>
      <c r="V5446" t="s">
        <v>42724</v>
      </c>
      <c r="W5446" t="s">
        <v>42725</v>
      </c>
      <c r="X5446" t="s">
        <v>42726</v>
      </c>
      <c r="Y5446" t="s">
        <v>3637</v>
      </c>
      <c r="Z5446" t="s">
        <v>37</v>
      </c>
      <c r="AA5446" t="s">
        <v>76936</v>
      </c>
      <c r="AB5446" t="s">
        <v>42719</v>
      </c>
      <c r="AC5446" t="s">
        <v>42720</v>
      </c>
      <c r="AD5446" t="s">
        <v>77008</v>
      </c>
      <c r="AE5446" t="s">
        <v>3640</v>
      </c>
    </row>
    <row r="5447" spans="1:31" x14ac:dyDescent="0.3">
      <c r="A5447" t="s">
        <v>90361</v>
      </c>
      <c r="B5447" t="s">
        <v>90362</v>
      </c>
      <c r="C5447" t="s">
        <v>187</v>
      </c>
      <c r="D5447" t="s">
        <v>140</v>
      </c>
      <c r="E5447" t="s">
        <v>76934</v>
      </c>
      <c r="F5447" t="s">
        <v>146</v>
      </c>
      <c r="G5447" t="s">
        <v>42727</v>
      </c>
      <c r="H5447" t="s">
        <v>12264</v>
      </c>
      <c r="I5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7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1295/5</v>
      </c>
      <c r="K5447" t="s">
        <v>42728</v>
      </c>
      <c r="L5447">
        <v>1295</v>
      </c>
      <c r="M5447">
        <v>5</v>
      </c>
      <c r="N5447" t="s">
        <v>3917</v>
      </c>
      <c r="O5447" t="s">
        <v>8256</v>
      </c>
      <c r="P5447" t="s">
        <v>78945</v>
      </c>
      <c r="Q5447" t="s">
        <v>146</v>
      </c>
      <c r="R5447" t="s">
        <v>42729</v>
      </c>
      <c r="T5447" t="s">
        <v>42730</v>
      </c>
      <c r="W5447" t="s">
        <v>42731</v>
      </c>
      <c r="X5447" t="s">
        <v>42732</v>
      </c>
      <c r="Y5447" t="s">
        <v>3649</v>
      </c>
      <c r="Z5447" t="s">
        <v>37</v>
      </c>
      <c r="AA5447" t="s">
        <v>76936</v>
      </c>
      <c r="AB5447" t="s">
        <v>42733</v>
      </c>
      <c r="AC5447" t="s">
        <v>42734</v>
      </c>
      <c r="AD5447" t="s">
        <v>77008</v>
      </c>
      <c r="AE5447" t="s">
        <v>3640</v>
      </c>
    </row>
    <row r="5448" spans="1:31" x14ac:dyDescent="0.3">
      <c r="A5448" t="s">
        <v>90363</v>
      </c>
      <c r="B5448" t="s">
        <v>90364</v>
      </c>
      <c r="C5448" t="s">
        <v>187</v>
      </c>
      <c r="D5448" t="s">
        <v>140</v>
      </c>
      <c r="E5448" t="s">
        <v>76934</v>
      </c>
      <c r="F5448" t="s">
        <v>146</v>
      </c>
      <c r="G5448" t="s">
        <v>42735</v>
      </c>
      <c r="H5448" t="s">
        <v>42736</v>
      </c>
      <c r="I5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RADOST</v>
      </c>
      <c r="J5448" t="str">
        <f>IF(Table2[[#This Row],[Č. or.]],_xlfn.CONCAT(Table2[[#This Row],[Ulice]]," ",Table2[[#This Row],[Č. p.]],"/",Table2[[#This Row],[Č. or.]]),_xlfn.CONCAT(Table2[[#This Row],[Ulice]]," ",Table2[[#This Row],[Č. p.]]))</f>
        <v>Michalova 2430/2</v>
      </c>
      <c r="K5448" t="s">
        <v>42737</v>
      </c>
      <c r="L5448">
        <v>2430</v>
      </c>
      <c r="M5448">
        <v>2</v>
      </c>
      <c r="N5448" t="s">
        <v>3917</v>
      </c>
      <c r="O5448" t="s">
        <v>145</v>
      </c>
      <c r="P5448" t="s">
        <v>77306</v>
      </c>
      <c r="Q5448" t="s">
        <v>146</v>
      </c>
      <c r="R5448" t="s">
        <v>42738</v>
      </c>
      <c r="T5448" t="s">
        <v>42739</v>
      </c>
      <c r="V5448" t="s">
        <v>42740</v>
      </c>
      <c r="W5448" t="s">
        <v>42741</v>
      </c>
      <c r="X5448" t="s">
        <v>42742</v>
      </c>
      <c r="Y5448" t="s">
        <v>3637</v>
      </c>
      <c r="Z5448" t="s">
        <v>37</v>
      </c>
      <c r="AA5448" t="s">
        <v>76936</v>
      </c>
      <c r="AB5448" t="s">
        <v>42348</v>
      </c>
      <c r="AC5448" t="s">
        <v>42349</v>
      </c>
      <c r="AD5448" t="s">
        <v>77008</v>
      </c>
      <c r="AE5448" t="s">
        <v>3640</v>
      </c>
    </row>
    <row r="5449" spans="1:31" x14ac:dyDescent="0.3">
      <c r="A5449" t="s">
        <v>90365</v>
      </c>
      <c r="B5449" t="s">
        <v>90366</v>
      </c>
      <c r="C5449" t="s">
        <v>187</v>
      </c>
      <c r="D5449" t="s">
        <v>140</v>
      </c>
      <c r="E5449" t="s">
        <v>76934</v>
      </c>
      <c r="F5449" t="s">
        <v>146</v>
      </c>
      <c r="G5449" t="s">
        <v>42743</v>
      </c>
      <c r="H5449" t="s">
        <v>12264</v>
      </c>
      <c r="I5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49" t="str">
        <f>IF(Table2[[#This Row],[Č. or.]],_xlfn.CONCAT(Table2[[#This Row],[Ulice]]," ",Table2[[#This Row],[Č. p.]],"/",Table2[[#This Row],[Č. or.]]),_xlfn.CONCAT(Table2[[#This Row],[Ulice]]," ",Table2[[#This Row],[Č. p.]]))</f>
        <v>Hudcova 435/47</v>
      </c>
      <c r="K5449" t="s">
        <v>8116</v>
      </c>
      <c r="L5449">
        <v>435</v>
      </c>
      <c r="M5449">
        <v>47</v>
      </c>
      <c r="N5449" t="s">
        <v>3917</v>
      </c>
      <c r="O5449" t="s">
        <v>8117</v>
      </c>
      <c r="P5449" t="s">
        <v>77308</v>
      </c>
      <c r="Q5449" t="s">
        <v>146</v>
      </c>
      <c r="R5449" t="s">
        <v>42744</v>
      </c>
      <c r="T5449" t="s">
        <v>42745</v>
      </c>
      <c r="V5449" t="s">
        <v>42746</v>
      </c>
      <c r="W5449" t="s">
        <v>42747</v>
      </c>
      <c r="X5449" t="s">
        <v>42748</v>
      </c>
      <c r="Y5449" t="s">
        <v>3725</v>
      </c>
      <c r="Z5449" t="s">
        <v>37</v>
      </c>
      <c r="AA5449" t="s">
        <v>76936</v>
      </c>
      <c r="AB5449" t="s">
        <v>42749</v>
      </c>
      <c r="AC5449" t="s">
        <v>42750</v>
      </c>
      <c r="AD5449" t="s">
        <v>77008</v>
      </c>
      <c r="AE5449" t="s">
        <v>3640</v>
      </c>
    </row>
    <row r="5450" spans="1:31" x14ac:dyDescent="0.3">
      <c r="A5450" t="s">
        <v>90367</v>
      </c>
      <c r="B5450" t="s">
        <v>90368</v>
      </c>
      <c r="C5450" t="s">
        <v>187</v>
      </c>
      <c r="D5450" t="s">
        <v>140</v>
      </c>
      <c r="E5450" t="s">
        <v>76934</v>
      </c>
      <c r="F5450" t="s">
        <v>146</v>
      </c>
      <c r="G5450" t="s">
        <v>42751</v>
      </c>
      <c r="H5450" t="s">
        <v>12264</v>
      </c>
      <c r="I5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0" t="str">
        <f>IF(Table2[[#This Row],[Č. or.]],_xlfn.CONCAT(Table2[[#This Row],[Ulice]]," ",Table2[[#This Row],[Č. p.]],"/",Table2[[#This Row],[Č. or.]]),_xlfn.CONCAT(Table2[[#This Row],[Ulice]]," ",Table2[[#This Row],[Č. p.]]))</f>
        <v>Bílého 98/24</v>
      </c>
      <c r="K5450" t="s">
        <v>42752</v>
      </c>
      <c r="L5450">
        <v>98</v>
      </c>
      <c r="M5450">
        <v>24</v>
      </c>
      <c r="N5450" t="s">
        <v>3917</v>
      </c>
      <c r="O5450" t="s">
        <v>157</v>
      </c>
      <c r="P5450" t="s">
        <v>76939</v>
      </c>
      <c r="Q5450" t="s">
        <v>146</v>
      </c>
      <c r="R5450" t="s">
        <v>42753</v>
      </c>
      <c r="T5450" t="s">
        <v>42754</v>
      </c>
      <c r="V5450" t="s">
        <v>42755</v>
      </c>
      <c r="W5450" t="s">
        <v>42756</v>
      </c>
      <c r="X5450" t="s">
        <v>42757</v>
      </c>
      <c r="Y5450" t="s">
        <v>3649</v>
      </c>
      <c r="Z5450" t="s">
        <v>37</v>
      </c>
      <c r="AA5450" t="s">
        <v>76936</v>
      </c>
      <c r="AB5450" t="s">
        <v>42271</v>
      </c>
      <c r="AC5450" t="s">
        <v>42272</v>
      </c>
      <c r="AD5450" t="s">
        <v>77008</v>
      </c>
      <c r="AE5450" t="s">
        <v>3640</v>
      </c>
    </row>
    <row r="5451" spans="1:31" x14ac:dyDescent="0.3">
      <c r="A5451" t="s">
        <v>90369</v>
      </c>
      <c r="B5451" t="s">
        <v>90370</v>
      </c>
      <c r="C5451" t="s">
        <v>187</v>
      </c>
      <c r="D5451" t="s">
        <v>140</v>
      </c>
      <c r="E5451" t="s">
        <v>76934</v>
      </c>
      <c r="F5451" t="s">
        <v>146</v>
      </c>
      <c r="G5451" t="s">
        <v>42758</v>
      </c>
      <c r="H5451" t="s">
        <v>12264</v>
      </c>
      <c r="I5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1" t="str">
        <f>IF(Table2[[#This Row],[Č. or.]],_xlfn.CONCAT(Table2[[#This Row],[Ulice]]," ",Table2[[#This Row],[Č. p.]],"/",Table2[[#This Row],[Č. or.]]),_xlfn.CONCAT(Table2[[#This Row],[Ulice]]," ",Table2[[#This Row],[Č. p.]]))</f>
        <v>Bosonožská 387/4</v>
      </c>
      <c r="K5451" t="s">
        <v>8240</v>
      </c>
      <c r="L5451">
        <v>387</v>
      </c>
      <c r="M5451">
        <v>4</v>
      </c>
      <c r="N5451" t="s">
        <v>3917</v>
      </c>
      <c r="O5451" t="s">
        <v>178</v>
      </c>
      <c r="P5451" t="s">
        <v>78916</v>
      </c>
      <c r="Q5451" t="s">
        <v>146</v>
      </c>
      <c r="R5451" t="s">
        <v>42759</v>
      </c>
      <c r="S5451" t="s">
        <v>42759</v>
      </c>
      <c r="T5451" t="s">
        <v>42760</v>
      </c>
      <c r="V5451" t="s">
        <v>42761</v>
      </c>
      <c r="W5451" t="s">
        <v>42762</v>
      </c>
      <c r="X5451" t="s">
        <v>42763</v>
      </c>
      <c r="Y5451" t="s">
        <v>3637</v>
      </c>
      <c r="Z5451" t="s">
        <v>37</v>
      </c>
      <c r="AA5451" t="s">
        <v>76936</v>
      </c>
      <c r="AB5451" t="s">
        <v>42340</v>
      </c>
      <c r="AC5451" t="s">
        <v>42341</v>
      </c>
      <c r="AD5451" t="s">
        <v>77008</v>
      </c>
      <c r="AE5451" t="s">
        <v>3640</v>
      </c>
    </row>
    <row r="5452" spans="1:31" x14ac:dyDescent="0.3">
      <c r="A5452" t="s">
        <v>90371</v>
      </c>
      <c r="B5452" t="s">
        <v>90372</v>
      </c>
      <c r="C5452" t="s">
        <v>187</v>
      </c>
      <c r="D5452" t="s">
        <v>140</v>
      </c>
      <c r="E5452" t="s">
        <v>76934</v>
      </c>
      <c r="F5452" t="s">
        <v>146</v>
      </c>
      <c r="G5452" t="s">
        <v>42764</v>
      </c>
      <c r="H5452" t="s">
        <v>12264</v>
      </c>
      <c r="I5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2" t="str">
        <f>IF(Table2[[#This Row],[Č. or.]],_xlfn.CONCAT(Table2[[#This Row],[Ulice]]," ",Table2[[#This Row],[Č. p.]],"/",Table2[[#This Row],[Č. or.]]),_xlfn.CONCAT(Table2[[#This Row],[Ulice]]," ",Table2[[#This Row],[Č. p.]]))</f>
        <v>Gabriely Preissové 2570/8</v>
      </c>
      <c r="K5452" t="s">
        <v>42765</v>
      </c>
      <c r="L5452">
        <v>2570</v>
      </c>
      <c r="M5452">
        <v>8</v>
      </c>
      <c r="N5452" t="s">
        <v>3917</v>
      </c>
      <c r="O5452" t="s">
        <v>4192</v>
      </c>
      <c r="P5452" t="s">
        <v>77082</v>
      </c>
      <c r="Q5452" t="s">
        <v>146</v>
      </c>
      <c r="R5452" t="s">
        <v>42766</v>
      </c>
      <c r="T5452" t="s">
        <v>42767</v>
      </c>
      <c r="U5452" t="s">
        <v>42768</v>
      </c>
      <c r="W5452" t="s">
        <v>42769</v>
      </c>
      <c r="X5452" t="s">
        <v>42770</v>
      </c>
      <c r="Y5452" t="s">
        <v>3637</v>
      </c>
      <c r="Z5452" t="s">
        <v>37</v>
      </c>
      <c r="AA5452" t="s">
        <v>76936</v>
      </c>
      <c r="AB5452" t="s">
        <v>42454</v>
      </c>
      <c r="AC5452" t="s">
        <v>42455</v>
      </c>
      <c r="AD5452" t="s">
        <v>77008</v>
      </c>
      <c r="AE5452" t="s">
        <v>3640</v>
      </c>
    </row>
    <row r="5453" spans="1:31" x14ac:dyDescent="0.3">
      <c r="A5453" t="s">
        <v>90373</v>
      </c>
      <c r="B5453" t="s">
        <v>90374</v>
      </c>
      <c r="C5453" t="s">
        <v>187</v>
      </c>
      <c r="D5453" t="s">
        <v>140</v>
      </c>
      <c r="E5453" t="s">
        <v>76934</v>
      </c>
      <c r="F5453" t="s">
        <v>146</v>
      </c>
      <c r="G5453" t="s">
        <v>42771</v>
      </c>
      <c r="H5453" t="s">
        <v>12264</v>
      </c>
      <c r="I5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3" t="str">
        <f>IF(Table2[[#This Row],[Č. or.]],_xlfn.CONCAT(Table2[[#This Row],[Ulice]]," ",Table2[[#This Row],[Č. p.]],"/",Table2[[#This Row],[Č. or.]]),_xlfn.CONCAT(Table2[[#This Row],[Ulice]]," ",Table2[[#This Row],[Č. p.]]))</f>
        <v>Holásecká 584/11</v>
      </c>
      <c r="K5453" t="s">
        <v>42772</v>
      </c>
      <c r="L5453">
        <v>584</v>
      </c>
      <c r="M5453">
        <v>11</v>
      </c>
      <c r="N5453" t="s">
        <v>3917</v>
      </c>
      <c r="O5453" t="s">
        <v>42773</v>
      </c>
      <c r="P5453" t="s">
        <v>90337</v>
      </c>
      <c r="Q5453" t="s">
        <v>146</v>
      </c>
      <c r="R5453" t="s">
        <v>42774</v>
      </c>
      <c r="T5453" t="s">
        <v>42775</v>
      </c>
      <c r="W5453" t="s">
        <v>42776</v>
      </c>
      <c r="X5453" t="s">
        <v>42777</v>
      </c>
      <c r="Y5453" t="s">
        <v>3649</v>
      </c>
      <c r="Z5453" t="s">
        <v>37</v>
      </c>
      <c r="AA5453" t="s">
        <v>76936</v>
      </c>
      <c r="AB5453" t="s">
        <v>42653</v>
      </c>
      <c r="AC5453" t="s">
        <v>42654</v>
      </c>
      <c r="AD5453" t="s">
        <v>77008</v>
      </c>
      <c r="AE5453" t="s">
        <v>3640</v>
      </c>
    </row>
    <row r="5454" spans="1:31" x14ac:dyDescent="0.3">
      <c r="A5454" t="s">
        <v>90375</v>
      </c>
      <c r="B5454" t="s">
        <v>90376</v>
      </c>
      <c r="C5454" t="s">
        <v>187</v>
      </c>
      <c r="D5454" t="s">
        <v>140</v>
      </c>
      <c r="E5454" t="s">
        <v>76934</v>
      </c>
      <c r="F5454" t="s">
        <v>146</v>
      </c>
      <c r="G5454" t="s">
        <v>42778</v>
      </c>
      <c r="H5454" t="s">
        <v>12264</v>
      </c>
      <c r="I5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4" t="str">
        <f>IF(Table2[[#This Row],[Č. or.]],_xlfn.CONCAT(Table2[[#This Row],[Ulice]]," ",Table2[[#This Row],[Č. p.]],"/",Table2[[#This Row],[Č. or.]]),_xlfn.CONCAT(Table2[[#This Row],[Ulice]]," ",Table2[[#This Row],[Č. p.]]))</f>
        <v>Švermova 744/11</v>
      </c>
      <c r="K5454" t="s">
        <v>32561</v>
      </c>
      <c r="L5454">
        <v>744</v>
      </c>
      <c r="M5454">
        <v>11</v>
      </c>
      <c r="N5454" t="s">
        <v>3917</v>
      </c>
      <c r="O5454" t="s">
        <v>331</v>
      </c>
      <c r="P5454" t="s">
        <v>78916</v>
      </c>
      <c r="Q5454" t="s">
        <v>146</v>
      </c>
      <c r="R5454" t="s">
        <v>42779</v>
      </c>
      <c r="T5454" t="s">
        <v>42780</v>
      </c>
      <c r="W5454" t="s">
        <v>42781</v>
      </c>
      <c r="X5454" t="s">
        <v>42782</v>
      </c>
      <c r="Y5454" t="s">
        <v>3637</v>
      </c>
      <c r="Z5454" t="s">
        <v>37</v>
      </c>
      <c r="AA5454" t="s">
        <v>76936</v>
      </c>
      <c r="AB5454" t="s">
        <v>42213</v>
      </c>
      <c r="AC5454" t="s">
        <v>42214</v>
      </c>
      <c r="AD5454" t="s">
        <v>77008</v>
      </c>
      <c r="AE5454" t="s">
        <v>3640</v>
      </c>
    </row>
    <row r="5455" spans="1:31" x14ac:dyDescent="0.3">
      <c r="A5455" t="s">
        <v>90377</v>
      </c>
      <c r="B5455" t="s">
        <v>90378</v>
      </c>
      <c r="C5455" t="s">
        <v>187</v>
      </c>
      <c r="D5455" t="s">
        <v>140</v>
      </c>
      <c r="E5455" t="s">
        <v>76934</v>
      </c>
      <c r="F5455" t="s">
        <v>146</v>
      </c>
      <c r="G5455" t="s">
        <v>42783</v>
      </c>
      <c r="H5455" t="s">
        <v>12264</v>
      </c>
      <c r="I5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5" t="str">
        <f>IF(Table2[[#This Row],[Č. or.]],_xlfn.CONCAT(Table2[[#This Row],[Ulice]]," ",Table2[[#This Row],[Č. p.]],"/",Table2[[#This Row],[Č. or.]]),_xlfn.CONCAT(Table2[[#This Row],[Ulice]]," ",Table2[[#This Row],[Č. p.]]))</f>
        <v>Chodská 2707/15</v>
      </c>
      <c r="K5455" t="s">
        <v>42784</v>
      </c>
      <c r="L5455">
        <v>2707</v>
      </c>
      <c r="M5455">
        <v>15</v>
      </c>
      <c r="N5455" t="s">
        <v>3917</v>
      </c>
      <c r="O5455" t="s">
        <v>259</v>
      </c>
      <c r="P5455" t="s">
        <v>77303</v>
      </c>
      <c r="Q5455" t="s">
        <v>146</v>
      </c>
      <c r="R5455" t="s">
        <v>42785</v>
      </c>
      <c r="T5455" t="s">
        <v>42786</v>
      </c>
      <c r="W5455" t="s">
        <v>42787</v>
      </c>
      <c r="X5455" t="s">
        <v>42788</v>
      </c>
      <c r="Y5455" t="s">
        <v>3637</v>
      </c>
      <c r="Z5455" t="s">
        <v>37</v>
      </c>
      <c r="AA5455" t="s">
        <v>76936</v>
      </c>
      <c r="AB5455" t="s">
        <v>42221</v>
      </c>
      <c r="AC5455" t="s">
        <v>42222</v>
      </c>
      <c r="AD5455" t="s">
        <v>77008</v>
      </c>
      <c r="AE5455" t="s">
        <v>3640</v>
      </c>
    </row>
    <row r="5456" spans="1:31" x14ac:dyDescent="0.3">
      <c r="A5456" t="s">
        <v>90379</v>
      </c>
      <c r="B5456" t="s">
        <v>90380</v>
      </c>
      <c r="C5456" t="s">
        <v>187</v>
      </c>
      <c r="D5456" t="s">
        <v>140</v>
      </c>
      <c r="E5456" t="s">
        <v>76934</v>
      </c>
      <c r="F5456" t="s">
        <v>146</v>
      </c>
      <c r="G5456" t="s">
        <v>42789</v>
      </c>
      <c r="H5456" t="s">
        <v>12264</v>
      </c>
      <c r="I5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6" t="str">
        <f>IF(Table2[[#This Row],[Č. or.]],_xlfn.CONCAT(Table2[[#This Row],[Ulice]]," ",Table2[[#This Row],[Č. p.]],"/",Table2[[#This Row],[Č. or.]]),_xlfn.CONCAT(Table2[[#This Row],[Ulice]]," ",Table2[[#This Row],[Č. p.]]))</f>
        <v>Chodská 491/5</v>
      </c>
      <c r="K5456" t="s">
        <v>42784</v>
      </c>
      <c r="L5456">
        <v>491</v>
      </c>
      <c r="M5456">
        <v>5</v>
      </c>
      <c r="N5456" t="s">
        <v>3917</v>
      </c>
      <c r="O5456" t="s">
        <v>319</v>
      </c>
      <c r="P5456" t="s">
        <v>76939</v>
      </c>
      <c r="Q5456" t="s">
        <v>146</v>
      </c>
      <c r="R5456" t="s">
        <v>42790</v>
      </c>
      <c r="T5456" t="s">
        <v>42791</v>
      </c>
      <c r="V5456" t="s">
        <v>42792</v>
      </c>
      <c r="W5456" t="s">
        <v>42793</v>
      </c>
      <c r="X5456" t="s">
        <v>42794</v>
      </c>
      <c r="Y5456" t="s">
        <v>3637</v>
      </c>
      <c r="Z5456" t="s">
        <v>37</v>
      </c>
      <c r="AA5456" t="s">
        <v>76936</v>
      </c>
      <c r="AB5456" t="s">
        <v>42221</v>
      </c>
      <c r="AC5456" t="s">
        <v>42222</v>
      </c>
      <c r="AD5456" t="s">
        <v>77008</v>
      </c>
      <c r="AE5456" t="s">
        <v>3640</v>
      </c>
    </row>
    <row r="5457" spans="1:31" x14ac:dyDescent="0.3">
      <c r="A5457" t="s">
        <v>90381</v>
      </c>
      <c r="B5457" t="s">
        <v>90382</v>
      </c>
      <c r="C5457" t="s">
        <v>187</v>
      </c>
      <c r="D5457" t="s">
        <v>140</v>
      </c>
      <c r="E5457" t="s">
        <v>76934</v>
      </c>
      <c r="F5457" t="s">
        <v>146</v>
      </c>
      <c r="G5457" t="s">
        <v>42795</v>
      </c>
      <c r="H5457" t="s">
        <v>12264</v>
      </c>
      <c r="I5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7" t="str">
        <f>IF(Table2[[#This Row],[Č. or.]],_xlfn.CONCAT(Table2[[#This Row],[Ulice]]," ",Table2[[#This Row],[Č. p.]],"/",Table2[[#This Row],[Č. or.]]),_xlfn.CONCAT(Table2[[#This Row],[Ulice]]," ",Table2[[#This Row],[Č. p.]]))</f>
        <v>Laštůvkova 830/57</v>
      </c>
      <c r="K5457" t="s">
        <v>42796</v>
      </c>
      <c r="L5457">
        <v>830</v>
      </c>
      <c r="M5457">
        <v>57</v>
      </c>
      <c r="N5457" t="s">
        <v>3917</v>
      </c>
      <c r="O5457" t="s">
        <v>188</v>
      </c>
      <c r="P5457" t="s">
        <v>77088</v>
      </c>
      <c r="Q5457" t="s">
        <v>146</v>
      </c>
      <c r="R5457" t="s">
        <v>42797</v>
      </c>
      <c r="W5457" t="s">
        <v>42798</v>
      </c>
      <c r="X5457" t="s">
        <v>42799</v>
      </c>
      <c r="Y5457" t="s">
        <v>3637</v>
      </c>
      <c r="Z5457" t="s">
        <v>37</v>
      </c>
      <c r="AA5457" t="s">
        <v>76936</v>
      </c>
      <c r="AB5457" t="s">
        <v>42262</v>
      </c>
      <c r="AC5457" t="s">
        <v>42263</v>
      </c>
      <c r="AD5457" t="s">
        <v>77008</v>
      </c>
      <c r="AE5457" t="s">
        <v>3640</v>
      </c>
    </row>
    <row r="5458" spans="1:31" x14ac:dyDescent="0.3">
      <c r="A5458" t="s">
        <v>90383</v>
      </c>
      <c r="B5458" t="s">
        <v>90384</v>
      </c>
      <c r="C5458" t="s">
        <v>187</v>
      </c>
      <c r="D5458" t="s">
        <v>140</v>
      </c>
      <c r="E5458" t="s">
        <v>76934</v>
      </c>
      <c r="F5458" t="s">
        <v>146</v>
      </c>
      <c r="G5458" t="s">
        <v>42800</v>
      </c>
      <c r="H5458" t="s">
        <v>12264</v>
      </c>
      <c r="I5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58" t="str">
        <f>IF(Table2[[#This Row],[Č. or.]],_xlfn.CONCAT(Table2[[#This Row],[Ulice]]," ",Table2[[#This Row],[Č. p.]],"/",Table2[[#This Row],[Č. or.]]),_xlfn.CONCAT(Table2[[#This Row],[Ulice]]," ",Table2[[#This Row],[Č. p.]]))</f>
        <v>Libušina třída 881/29</v>
      </c>
      <c r="K5458" t="s">
        <v>42801</v>
      </c>
      <c r="L5458">
        <v>881</v>
      </c>
      <c r="M5458">
        <v>29</v>
      </c>
      <c r="N5458" t="s">
        <v>3917</v>
      </c>
      <c r="O5458" t="s">
        <v>42636</v>
      </c>
      <c r="P5458" t="s">
        <v>90334</v>
      </c>
      <c r="Q5458" t="s">
        <v>146</v>
      </c>
      <c r="R5458" t="s">
        <v>42802</v>
      </c>
      <c r="T5458" t="s">
        <v>42803</v>
      </c>
      <c r="V5458" t="s">
        <v>42804</v>
      </c>
      <c r="W5458" t="s">
        <v>42805</v>
      </c>
      <c r="X5458" t="s">
        <v>42806</v>
      </c>
      <c r="Y5458" t="s">
        <v>3637</v>
      </c>
      <c r="Z5458" t="s">
        <v>37</v>
      </c>
      <c r="AA5458" t="s">
        <v>76936</v>
      </c>
      <c r="AB5458" t="s">
        <v>42643</v>
      </c>
      <c r="AC5458" t="s">
        <v>42644</v>
      </c>
      <c r="AD5458" t="s">
        <v>77008</v>
      </c>
      <c r="AE5458" t="s">
        <v>3640</v>
      </c>
    </row>
    <row r="5459" spans="1:31" x14ac:dyDescent="0.3">
      <c r="A5459" t="s">
        <v>90385</v>
      </c>
      <c r="B5459" t="s">
        <v>90386</v>
      </c>
      <c r="C5459" t="s">
        <v>187</v>
      </c>
      <c r="D5459" t="s">
        <v>140</v>
      </c>
      <c r="E5459" t="s">
        <v>76934</v>
      </c>
      <c r="F5459" t="s">
        <v>146</v>
      </c>
      <c r="G5459" t="s">
        <v>42807</v>
      </c>
      <c r="H5459" t="s">
        <v>42808</v>
      </c>
      <c r="I5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Vážka</v>
      </c>
      <c r="J5459" t="str">
        <f>IF(Table2[[#This Row],[Č. or.]],_xlfn.CONCAT(Table2[[#This Row],[Ulice]]," ",Table2[[#This Row],[Č. p.]],"/",Table2[[#This Row],[Č. or.]]),_xlfn.CONCAT(Table2[[#This Row],[Ulice]]," ",Table2[[#This Row],[Č. p.]]))</f>
        <v>Rybnická 96/45</v>
      </c>
      <c r="K5459" t="s">
        <v>42809</v>
      </c>
      <c r="L5459">
        <v>96</v>
      </c>
      <c r="M5459">
        <v>45</v>
      </c>
      <c r="N5459" t="s">
        <v>3917</v>
      </c>
      <c r="O5459" t="s">
        <v>8141</v>
      </c>
      <c r="P5459" t="s">
        <v>78909</v>
      </c>
      <c r="Q5459" t="s">
        <v>146</v>
      </c>
      <c r="R5459" t="s">
        <v>42810</v>
      </c>
      <c r="T5459" t="s">
        <v>42811</v>
      </c>
      <c r="V5459" t="s">
        <v>42812</v>
      </c>
      <c r="W5459" t="s">
        <v>42813</v>
      </c>
      <c r="X5459" t="s">
        <v>42814</v>
      </c>
      <c r="Y5459" t="s">
        <v>3649</v>
      </c>
      <c r="Z5459" t="s">
        <v>37</v>
      </c>
      <c r="AA5459" t="s">
        <v>76936</v>
      </c>
      <c r="AB5459" t="s">
        <v>42412</v>
      </c>
      <c r="AC5459" t="s">
        <v>42413</v>
      </c>
      <c r="AD5459" t="s">
        <v>77008</v>
      </c>
      <c r="AE5459" t="s">
        <v>3640</v>
      </c>
    </row>
    <row r="5460" spans="1:31" x14ac:dyDescent="0.3">
      <c r="A5460" t="s">
        <v>90387</v>
      </c>
      <c r="B5460" t="s">
        <v>90388</v>
      </c>
      <c r="C5460" t="s">
        <v>187</v>
      </c>
      <c r="D5460" t="s">
        <v>140</v>
      </c>
      <c r="E5460" t="s">
        <v>76934</v>
      </c>
      <c r="F5460" t="s">
        <v>146</v>
      </c>
      <c r="G5460" t="s">
        <v>42815</v>
      </c>
      <c r="H5460" t="s">
        <v>12264</v>
      </c>
      <c r="I5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0" t="str">
        <f>IF(Table2[[#This Row],[Č. or.]],_xlfn.CONCAT(Table2[[#This Row],[Ulice]]," ",Table2[[#This Row],[Č. p.]],"/",Table2[[#This Row],[Č. or.]]),_xlfn.CONCAT(Table2[[#This Row],[Ulice]]," ",Table2[[#This Row],[Č. p.]]))</f>
        <v>U lípy Svobody 65/3</v>
      </c>
      <c r="K5460" t="s">
        <v>42816</v>
      </c>
      <c r="L5460">
        <v>65</v>
      </c>
      <c r="M5460">
        <v>3</v>
      </c>
      <c r="N5460" t="s">
        <v>3917</v>
      </c>
      <c r="O5460" t="s">
        <v>42817</v>
      </c>
      <c r="P5460" t="s">
        <v>90337</v>
      </c>
      <c r="Q5460" t="s">
        <v>146</v>
      </c>
      <c r="R5460" t="s">
        <v>42818</v>
      </c>
      <c r="T5460" t="s">
        <v>42819</v>
      </c>
      <c r="W5460" t="s">
        <v>42820</v>
      </c>
      <c r="X5460" t="s">
        <v>42821</v>
      </c>
      <c r="Y5460" t="s">
        <v>3649</v>
      </c>
      <c r="Z5460" t="s">
        <v>37</v>
      </c>
      <c r="AA5460" t="s">
        <v>76936</v>
      </c>
      <c r="AB5460" t="s">
        <v>42653</v>
      </c>
      <c r="AC5460" t="s">
        <v>42654</v>
      </c>
      <c r="AD5460" t="s">
        <v>77008</v>
      </c>
      <c r="AE5460" t="s">
        <v>3640</v>
      </c>
    </row>
    <row r="5461" spans="1:31" x14ac:dyDescent="0.3">
      <c r="A5461" t="s">
        <v>90389</v>
      </c>
      <c r="B5461" t="s">
        <v>90390</v>
      </c>
      <c r="C5461" t="s">
        <v>187</v>
      </c>
      <c r="D5461" t="s">
        <v>140</v>
      </c>
      <c r="E5461" t="s">
        <v>76934</v>
      </c>
      <c r="F5461" t="s">
        <v>146</v>
      </c>
      <c r="G5461" t="s">
        <v>42822</v>
      </c>
      <c r="H5461" t="s">
        <v>12264</v>
      </c>
      <c r="I5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1" t="str">
        <f>IF(Table2[[#This Row],[Č. or.]],_xlfn.CONCAT(Table2[[#This Row],[Ulice]]," ",Table2[[#This Row],[Č. p.]],"/",Table2[[#This Row],[Č. or.]]),_xlfn.CONCAT(Table2[[#This Row],[Ulice]]," ",Table2[[#This Row],[Č. p.]]))</f>
        <v>Klášterského 100/14</v>
      </c>
      <c r="K5461" t="s">
        <v>14573</v>
      </c>
      <c r="L5461">
        <v>100</v>
      </c>
      <c r="M5461">
        <v>14</v>
      </c>
      <c r="N5461" t="s">
        <v>3917</v>
      </c>
      <c r="O5461" t="s">
        <v>4458</v>
      </c>
      <c r="P5461" t="s">
        <v>77304</v>
      </c>
      <c r="Q5461" t="s">
        <v>146</v>
      </c>
      <c r="R5461" t="s">
        <v>42823</v>
      </c>
      <c r="T5461" t="s">
        <v>42824</v>
      </c>
      <c r="V5461" t="s">
        <v>42825</v>
      </c>
      <c r="W5461" t="s">
        <v>42826</v>
      </c>
      <c r="X5461" t="s">
        <v>42827</v>
      </c>
      <c r="Y5461" t="s">
        <v>3637</v>
      </c>
      <c r="Z5461" t="s">
        <v>37</v>
      </c>
      <c r="AA5461" t="s">
        <v>76936</v>
      </c>
      <c r="AB5461" t="s">
        <v>42545</v>
      </c>
      <c r="AC5461" t="s">
        <v>42546</v>
      </c>
      <c r="AD5461" t="s">
        <v>77008</v>
      </c>
      <c r="AE5461" t="s">
        <v>3640</v>
      </c>
    </row>
    <row r="5462" spans="1:31" x14ac:dyDescent="0.3">
      <c r="A5462" t="s">
        <v>90391</v>
      </c>
      <c r="B5462" t="s">
        <v>90392</v>
      </c>
      <c r="C5462" t="s">
        <v>187</v>
      </c>
      <c r="D5462" t="s">
        <v>140</v>
      </c>
      <c r="E5462" t="s">
        <v>76934</v>
      </c>
      <c r="F5462" t="s">
        <v>146</v>
      </c>
      <c r="G5462" t="s">
        <v>42828</v>
      </c>
      <c r="H5462" t="s">
        <v>12264</v>
      </c>
      <c r="I5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2" t="str">
        <f>IF(Table2[[#This Row],[Č. or.]],_xlfn.CONCAT(Table2[[#This Row],[Ulice]]," ",Table2[[#This Row],[Č. p.]],"/",Table2[[#This Row],[Č. or.]]),_xlfn.CONCAT(Table2[[#This Row],[Ulice]]," ",Table2[[#This Row],[Č. p.]]))</f>
        <v>Slavíčkova 53/1</v>
      </c>
      <c r="K5462" t="s">
        <v>42829</v>
      </c>
      <c r="L5462">
        <v>53</v>
      </c>
      <c r="M5462">
        <v>1</v>
      </c>
      <c r="N5462" t="s">
        <v>3917</v>
      </c>
      <c r="O5462" t="s">
        <v>3921</v>
      </c>
      <c r="P5462" t="s">
        <v>76935</v>
      </c>
      <c r="Q5462" t="s">
        <v>146</v>
      </c>
      <c r="R5462" t="s">
        <v>42830</v>
      </c>
      <c r="T5462" t="s">
        <v>42831</v>
      </c>
      <c r="V5462" t="s">
        <v>42832</v>
      </c>
      <c r="W5462" t="s">
        <v>42833</v>
      </c>
      <c r="X5462" t="s">
        <v>42834</v>
      </c>
      <c r="Y5462" t="s">
        <v>3637</v>
      </c>
      <c r="Z5462" t="s">
        <v>37</v>
      </c>
      <c r="AA5462" t="s">
        <v>76936</v>
      </c>
      <c r="AB5462" t="s">
        <v>42239</v>
      </c>
      <c r="AC5462" t="s">
        <v>42240</v>
      </c>
      <c r="AD5462" t="s">
        <v>77008</v>
      </c>
      <c r="AE5462" t="s">
        <v>3640</v>
      </c>
    </row>
    <row r="5463" spans="1:31" x14ac:dyDescent="0.3">
      <c r="A5463" t="s">
        <v>90393</v>
      </c>
      <c r="B5463" t="s">
        <v>90394</v>
      </c>
      <c r="C5463" t="s">
        <v>187</v>
      </c>
      <c r="D5463" t="s">
        <v>140</v>
      </c>
      <c r="E5463" t="s">
        <v>76934</v>
      </c>
      <c r="F5463" t="s">
        <v>146</v>
      </c>
      <c r="G5463" t="s">
        <v>42835</v>
      </c>
      <c r="H5463" t="s">
        <v>42836</v>
      </c>
      <c r="I5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Sedmikrás.</v>
      </c>
      <c r="J5463" t="str">
        <f>IF(Table2[[#This Row],[Č. or.]],_xlfn.CONCAT(Table2[[#This Row],[Ulice]]," ",Table2[[#This Row],[Č. p.]],"/",Table2[[#This Row],[Č. or.]]),_xlfn.CONCAT(Table2[[#This Row],[Ulice]]," ",Table2[[#This Row],[Č. p.]]))</f>
        <v>Zengrova 885/3</v>
      </c>
      <c r="K5463" t="s">
        <v>9683</v>
      </c>
      <c r="L5463">
        <v>885</v>
      </c>
      <c r="M5463">
        <v>3</v>
      </c>
      <c r="N5463" t="s">
        <v>3917</v>
      </c>
      <c r="O5463" t="s">
        <v>217</v>
      </c>
      <c r="P5463" t="s">
        <v>78904</v>
      </c>
      <c r="Q5463" t="s">
        <v>146</v>
      </c>
      <c r="R5463" t="s">
        <v>42837</v>
      </c>
      <c r="T5463" t="s">
        <v>42838</v>
      </c>
      <c r="V5463" t="s">
        <v>42839</v>
      </c>
      <c r="W5463" t="s">
        <v>42840</v>
      </c>
      <c r="X5463" t="s">
        <v>42841</v>
      </c>
      <c r="Y5463" t="s">
        <v>3649</v>
      </c>
      <c r="Z5463" t="s">
        <v>37</v>
      </c>
      <c r="AA5463" t="s">
        <v>76936</v>
      </c>
      <c r="AB5463" t="s">
        <v>42363</v>
      </c>
      <c r="AC5463" t="s">
        <v>42364</v>
      </c>
      <c r="AD5463" t="s">
        <v>77008</v>
      </c>
      <c r="AE5463" t="s">
        <v>3640</v>
      </c>
    </row>
    <row r="5464" spans="1:31" x14ac:dyDescent="0.3">
      <c r="A5464" t="s">
        <v>90395</v>
      </c>
      <c r="B5464" t="s">
        <v>90396</v>
      </c>
      <c r="C5464" t="s">
        <v>187</v>
      </c>
      <c r="D5464" t="s">
        <v>140</v>
      </c>
      <c r="E5464" t="s">
        <v>76934</v>
      </c>
      <c r="F5464" t="s">
        <v>146</v>
      </c>
      <c r="G5464" t="s">
        <v>42842</v>
      </c>
      <c r="H5464" t="s">
        <v>42843</v>
      </c>
      <c r="I5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ZVÍDÁLEK</v>
      </c>
      <c r="J5464" t="str">
        <f>IF(Table2[[#This Row],[Č. or.]],_xlfn.CONCAT(Table2[[#This Row],[Ulice]]," ",Table2[[#This Row],[Č. p.]],"/",Table2[[#This Row],[Č. or.]]),_xlfn.CONCAT(Table2[[#This Row],[Ulice]]," ",Table2[[#This Row],[Č. p.]]))</f>
        <v>Kachlíkova 1046/17</v>
      </c>
      <c r="K5464" t="s">
        <v>42255</v>
      </c>
      <c r="L5464">
        <v>1046</v>
      </c>
      <c r="M5464">
        <v>17</v>
      </c>
      <c r="N5464" t="s">
        <v>3917</v>
      </c>
      <c r="O5464" t="s">
        <v>188</v>
      </c>
      <c r="P5464" t="s">
        <v>77088</v>
      </c>
      <c r="Q5464" t="s">
        <v>146</v>
      </c>
      <c r="R5464" t="s">
        <v>42844</v>
      </c>
      <c r="T5464" t="s">
        <v>42845</v>
      </c>
      <c r="V5464" t="s">
        <v>42846</v>
      </c>
      <c r="W5464" t="s">
        <v>42847</v>
      </c>
      <c r="X5464" t="s">
        <v>42848</v>
      </c>
      <c r="Y5464" t="s">
        <v>3637</v>
      </c>
      <c r="Z5464" t="s">
        <v>37</v>
      </c>
      <c r="AA5464" t="s">
        <v>76936</v>
      </c>
      <c r="AB5464" t="s">
        <v>42262</v>
      </c>
      <c r="AC5464" t="s">
        <v>42263</v>
      </c>
      <c r="AD5464" t="s">
        <v>77008</v>
      </c>
      <c r="AE5464" t="s">
        <v>3640</v>
      </c>
    </row>
    <row r="5465" spans="1:31" x14ac:dyDescent="0.3">
      <c r="A5465" t="s">
        <v>90397</v>
      </c>
      <c r="B5465" t="s">
        <v>90398</v>
      </c>
      <c r="C5465" t="s">
        <v>187</v>
      </c>
      <c r="D5465" t="s">
        <v>140</v>
      </c>
      <c r="E5465" t="s">
        <v>76934</v>
      </c>
      <c r="F5465" t="s">
        <v>146</v>
      </c>
      <c r="G5465" t="s">
        <v>42849</v>
      </c>
      <c r="H5465" t="s">
        <v>42850</v>
      </c>
      <c r="I5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PASTELKY</v>
      </c>
      <c r="J5465" t="str">
        <f>IF(Table2[[#This Row],[Č. or.]],_xlfn.CONCAT(Table2[[#This Row],[Ulice]]," ",Table2[[#This Row],[Č. p.]],"/",Table2[[#This Row],[Č. or.]]),_xlfn.CONCAT(Table2[[#This Row],[Ulice]]," ",Table2[[#This Row],[Č. p.]]))</f>
        <v>Jamborova 3188/11</v>
      </c>
      <c r="K5465" t="s">
        <v>42851</v>
      </c>
      <c r="L5465">
        <v>3188</v>
      </c>
      <c r="M5465">
        <v>11</v>
      </c>
      <c r="N5465" t="s">
        <v>3917</v>
      </c>
      <c r="O5465" t="s">
        <v>217</v>
      </c>
      <c r="P5465" t="s">
        <v>78904</v>
      </c>
      <c r="Q5465" t="s">
        <v>146</v>
      </c>
      <c r="R5465" t="s">
        <v>42852</v>
      </c>
      <c r="T5465" t="s">
        <v>42853</v>
      </c>
      <c r="W5465" t="s">
        <v>42854</v>
      </c>
      <c r="X5465" t="s">
        <v>42855</v>
      </c>
      <c r="Y5465" t="s">
        <v>3649</v>
      </c>
      <c r="Z5465" t="s">
        <v>37</v>
      </c>
      <c r="AA5465" t="s">
        <v>76936</v>
      </c>
      <c r="AB5465" t="s">
        <v>42363</v>
      </c>
      <c r="AC5465" t="s">
        <v>42364</v>
      </c>
      <c r="AD5465" t="s">
        <v>77008</v>
      </c>
      <c r="AE5465" t="s">
        <v>3640</v>
      </c>
    </row>
    <row r="5466" spans="1:31" x14ac:dyDescent="0.3">
      <c r="A5466" t="s">
        <v>90399</v>
      </c>
      <c r="B5466" t="s">
        <v>90400</v>
      </c>
      <c r="C5466" t="s">
        <v>187</v>
      </c>
      <c r="D5466" t="s">
        <v>140</v>
      </c>
      <c r="E5466" t="s">
        <v>76934</v>
      </c>
      <c r="F5466" t="s">
        <v>146</v>
      </c>
      <c r="G5466" t="s">
        <v>42856</v>
      </c>
      <c r="H5466" t="s">
        <v>42857</v>
      </c>
      <c r="I5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FAMILY</v>
      </c>
      <c r="J5466" t="str">
        <f>IF(Table2[[#This Row],[Č. or.]],_xlfn.CONCAT(Table2[[#This Row],[Ulice]]," ",Table2[[#This Row],[Č. p.]],"/",Table2[[#This Row],[Č. or.]]),_xlfn.CONCAT(Table2[[#This Row],[Ulice]]," ",Table2[[#This Row],[Č. p.]]))</f>
        <v>Mazourova 657/2</v>
      </c>
      <c r="K5466" t="s">
        <v>42858</v>
      </c>
      <c r="L5466">
        <v>657</v>
      </c>
      <c r="M5466">
        <v>2</v>
      </c>
      <c r="N5466" t="s">
        <v>3917</v>
      </c>
      <c r="O5466" t="s">
        <v>217</v>
      </c>
      <c r="P5466" t="s">
        <v>77309</v>
      </c>
      <c r="Q5466" t="s">
        <v>146</v>
      </c>
      <c r="R5466" t="s">
        <v>42859</v>
      </c>
      <c r="T5466" t="s">
        <v>42860</v>
      </c>
      <c r="U5466" t="s">
        <v>42861</v>
      </c>
      <c r="V5466" t="s">
        <v>42862</v>
      </c>
      <c r="W5466" t="s">
        <v>42863</v>
      </c>
      <c r="X5466" t="s">
        <v>42864</v>
      </c>
      <c r="Y5466" t="s">
        <v>3637</v>
      </c>
      <c r="Z5466" t="s">
        <v>37</v>
      </c>
      <c r="AA5466" t="s">
        <v>76936</v>
      </c>
      <c r="AB5466" t="s">
        <v>42363</v>
      </c>
      <c r="AC5466" t="s">
        <v>42364</v>
      </c>
      <c r="AD5466" t="s">
        <v>77008</v>
      </c>
      <c r="AE5466" t="s">
        <v>3640</v>
      </c>
    </row>
    <row r="5467" spans="1:31" x14ac:dyDescent="0.3">
      <c r="A5467" t="s">
        <v>90401</v>
      </c>
      <c r="B5467" t="s">
        <v>90402</v>
      </c>
      <c r="C5467" t="s">
        <v>187</v>
      </c>
      <c r="D5467" t="s">
        <v>140</v>
      </c>
      <c r="E5467" t="s">
        <v>76934</v>
      </c>
      <c r="F5467" t="s">
        <v>146</v>
      </c>
      <c r="G5467" t="s">
        <v>42865</v>
      </c>
      <c r="H5467" t="s">
        <v>42866</v>
      </c>
      <c r="I5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NA OSADĚ</v>
      </c>
      <c r="J5467" t="str">
        <f>IF(Table2[[#This Row],[Č. or.]],_xlfn.CONCAT(Table2[[#This Row],[Ulice]]," ",Table2[[#This Row],[Č. p.]],"/",Table2[[#This Row],[Č. or.]]),_xlfn.CONCAT(Table2[[#This Row],[Ulice]]," ",Table2[[#This Row],[Č. p.]]))</f>
        <v>Koperníkova 9/6</v>
      </c>
      <c r="K5467" t="s">
        <v>8670</v>
      </c>
      <c r="L5467">
        <v>9</v>
      </c>
      <c r="M5467">
        <v>6</v>
      </c>
      <c r="N5467" t="s">
        <v>3917</v>
      </c>
      <c r="O5467" t="s">
        <v>217</v>
      </c>
      <c r="P5467" t="s">
        <v>78904</v>
      </c>
      <c r="Q5467" t="s">
        <v>146</v>
      </c>
      <c r="R5467" t="s">
        <v>42867</v>
      </c>
      <c r="T5467" t="s">
        <v>42868</v>
      </c>
      <c r="W5467" t="s">
        <v>42869</v>
      </c>
      <c r="X5467" t="s">
        <v>42870</v>
      </c>
      <c r="Y5467" t="s">
        <v>3637</v>
      </c>
      <c r="Z5467" t="s">
        <v>37</v>
      </c>
      <c r="AA5467" t="s">
        <v>76936</v>
      </c>
      <c r="AB5467" t="s">
        <v>42363</v>
      </c>
      <c r="AC5467" t="s">
        <v>42364</v>
      </c>
      <c r="AD5467" t="s">
        <v>77008</v>
      </c>
      <c r="AE5467" t="s">
        <v>3640</v>
      </c>
    </row>
    <row r="5468" spans="1:31" x14ac:dyDescent="0.3">
      <c r="A5468" t="s">
        <v>90403</v>
      </c>
      <c r="B5468" t="s">
        <v>90404</v>
      </c>
      <c r="C5468" t="s">
        <v>187</v>
      </c>
      <c r="D5468" t="s">
        <v>140</v>
      </c>
      <c r="E5468" t="s">
        <v>76934</v>
      </c>
      <c r="F5468" t="s">
        <v>146</v>
      </c>
      <c r="G5468" t="s">
        <v>42871</v>
      </c>
      <c r="H5468" t="s">
        <v>42872</v>
      </c>
      <c r="I5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Sněhurka</v>
      </c>
      <c r="J5468" t="str">
        <f>IF(Table2[[#This Row],[Č. or.]],_xlfn.CONCAT(Table2[[#This Row],[Ulice]]," ",Table2[[#This Row],[Č. p.]],"/",Table2[[#This Row],[Č. or.]]),_xlfn.CONCAT(Table2[[#This Row],[Ulice]]," ",Table2[[#This Row],[Č. p.]]))</f>
        <v>Bořetická 4163/26</v>
      </c>
      <c r="K5468" t="s">
        <v>14591</v>
      </c>
      <c r="L5468">
        <v>4163</v>
      </c>
      <c r="M5468">
        <v>26</v>
      </c>
      <c r="N5468" t="s">
        <v>3917</v>
      </c>
      <c r="O5468" t="s">
        <v>217</v>
      </c>
      <c r="P5468" t="s">
        <v>77306</v>
      </c>
      <c r="Q5468" t="s">
        <v>146</v>
      </c>
      <c r="R5468" t="s">
        <v>42873</v>
      </c>
      <c r="T5468" t="s">
        <v>42874</v>
      </c>
      <c r="W5468" t="s">
        <v>42875</v>
      </c>
      <c r="X5468" t="s">
        <v>42876</v>
      </c>
      <c r="Y5468" t="s">
        <v>3637</v>
      </c>
      <c r="Z5468" t="s">
        <v>37</v>
      </c>
      <c r="AA5468" t="s">
        <v>76936</v>
      </c>
      <c r="AB5468" t="s">
        <v>42395</v>
      </c>
      <c r="AC5468" t="s">
        <v>42396</v>
      </c>
      <c r="AD5468" t="s">
        <v>77008</v>
      </c>
      <c r="AE5468" t="s">
        <v>3640</v>
      </c>
    </row>
    <row r="5469" spans="1:31" x14ac:dyDescent="0.3">
      <c r="A5469" t="s">
        <v>90405</v>
      </c>
      <c r="B5469" t="s">
        <v>90406</v>
      </c>
      <c r="C5469" t="s">
        <v>187</v>
      </c>
      <c r="D5469" t="s">
        <v>140</v>
      </c>
      <c r="E5469" t="s">
        <v>76934</v>
      </c>
      <c r="F5469" t="s">
        <v>146</v>
      </c>
      <c r="G5469" t="s">
        <v>42877</v>
      </c>
      <c r="H5469" t="s">
        <v>12264</v>
      </c>
      <c r="I5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69" t="str">
        <f>IF(Table2[[#This Row],[Č. or.]],_xlfn.CONCAT(Table2[[#This Row],[Ulice]]," ",Table2[[#This Row],[Č. p.]],"/",Table2[[#This Row],[Č. or.]]),_xlfn.CONCAT(Table2[[#This Row],[Ulice]]," ",Table2[[#This Row],[Č. p.]]))</f>
        <v>Dubová 631/2</v>
      </c>
      <c r="K5469" t="s">
        <v>42878</v>
      </c>
      <c r="L5469">
        <v>631</v>
      </c>
      <c r="M5469">
        <v>2</v>
      </c>
      <c r="N5469" t="s">
        <v>3917</v>
      </c>
      <c r="O5469" t="s">
        <v>4203</v>
      </c>
      <c r="P5469" t="s">
        <v>77085</v>
      </c>
      <c r="Q5469" t="s">
        <v>146</v>
      </c>
      <c r="R5469" t="s">
        <v>42879</v>
      </c>
      <c r="T5469" t="s">
        <v>42880</v>
      </c>
      <c r="V5469" t="s">
        <v>42881</v>
      </c>
      <c r="W5469" t="s">
        <v>42882</v>
      </c>
      <c r="X5469" t="s">
        <v>42883</v>
      </c>
      <c r="Y5469" t="s">
        <v>3637</v>
      </c>
      <c r="Z5469" t="s">
        <v>37</v>
      </c>
      <c r="AA5469" t="s">
        <v>76936</v>
      </c>
      <c r="AB5469" t="s">
        <v>42884</v>
      </c>
      <c r="AC5469" t="s">
        <v>42885</v>
      </c>
      <c r="AD5469" t="s">
        <v>77008</v>
      </c>
      <c r="AE5469" t="s">
        <v>3640</v>
      </c>
    </row>
    <row r="5470" spans="1:31" x14ac:dyDescent="0.3">
      <c r="A5470" t="s">
        <v>90407</v>
      </c>
      <c r="B5470" t="s">
        <v>90408</v>
      </c>
      <c r="C5470" t="s">
        <v>187</v>
      </c>
      <c r="D5470" t="s">
        <v>140</v>
      </c>
      <c r="E5470" t="s">
        <v>76934</v>
      </c>
      <c r="F5470" t="s">
        <v>146</v>
      </c>
      <c r="G5470" t="s">
        <v>42886</v>
      </c>
      <c r="H5470" t="s">
        <v>12264</v>
      </c>
      <c r="I5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0" t="str">
        <f>IF(Table2[[#This Row],[Č. or.]],_xlfn.CONCAT(Table2[[#This Row],[Ulice]]," ",Table2[[#This Row],[Č. p.]],"/",Table2[[#This Row],[Č. or.]]),_xlfn.CONCAT(Table2[[#This Row],[Ulice]]," ",Table2[[#This Row],[Č. p.]]))</f>
        <v>Marie Majerové 792/14</v>
      </c>
      <c r="K5470" t="s">
        <v>1848</v>
      </c>
      <c r="L5470">
        <v>792</v>
      </c>
      <c r="M5470">
        <v>14</v>
      </c>
      <c r="N5470" t="s">
        <v>3917</v>
      </c>
      <c r="O5470" t="s">
        <v>3921</v>
      </c>
      <c r="P5470" t="s">
        <v>76935</v>
      </c>
      <c r="Q5470" t="s">
        <v>146</v>
      </c>
      <c r="R5470" t="s">
        <v>42887</v>
      </c>
      <c r="T5470" t="s">
        <v>42888</v>
      </c>
      <c r="V5470" t="s">
        <v>42889</v>
      </c>
      <c r="W5470" t="s">
        <v>42890</v>
      </c>
      <c r="X5470" t="s">
        <v>42891</v>
      </c>
      <c r="Y5470" t="s">
        <v>3637</v>
      </c>
      <c r="Z5470" t="s">
        <v>37</v>
      </c>
      <c r="AA5470" t="s">
        <v>76936</v>
      </c>
      <c r="AB5470" t="s">
        <v>42239</v>
      </c>
      <c r="AC5470" t="s">
        <v>42240</v>
      </c>
      <c r="AD5470" t="s">
        <v>77008</v>
      </c>
      <c r="AE5470" t="s">
        <v>3640</v>
      </c>
    </row>
    <row r="5471" spans="1:31" x14ac:dyDescent="0.3">
      <c r="A5471" t="s">
        <v>90409</v>
      </c>
      <c r="B5471" t="s">
        <v>90410</v>
      </c>
      <c r="C5471" t="s">
        <v>187</v>
      </c>
      <c r="D5471" t="s">
        <v>140</v>
      </c>
      <c r="E5471" t="s">
        <v>76934</v>
      </c>
      <c r="F5471" t="s">
        <v>146</v>
      </c>
      <c r="G5471" t="s">
        <v>42892</v>
      </c>
      <c r="H5471" t="s">
        <v>12264</v>
      </c>
      <c r="I5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1" t="str">
        <f>IF(Table2[[#This Row],[Č. or.]],_xlfn.CONCAT(Table2[[#This Row],[Ulice]]," ",Table2[[#This Row],[Č. p.]],"/",Table2[[#This Row],[Č. or.]]),_xlfn.CONCAT(Table2[[#This Row],[Ulice]]," ",Table2[[#This Row],[Č. p.]]))</f>
        <v>Řezáčova 804/3</v>
      </c>
      <c r="K5471" t="s">
        <v>42893</v>
      </c>
      <c r="L5471">
        <v>804</v>
      </c>
      <c r="M5471">
        <v>3</v>
      </c>
      <c r="N5471" t="s">
        <v>3917</v>
      </c>
      <c r="O5471" t="s">
        <v>268</v>
      </c>
      <c r="P5471" t="s">
        <v>77310</v>
      </c>
      <c r="Q5471" t="s">
        <v>146</v>
      </c>
      <c r="R5471" t="s">
        <v>42894</v>
      </c>
      <c r="T5471" t="s">
        <v>42895</v>
      </c>
      <c r="V5471" t="s">
        <v>42896</v>
      </c>
      <c r="W5471" t="s">
        <v>42897</v>
      </c>
      <c r="X5471" t="s">
        <v>42898</v>
      </c>
      <c r="Y5471" t="s">
        <v>3637</v>
      </c>
      <c r="Z5471" t="s">
        <v>37</v>
      </c>
      <c r="AA5471" t="s">
        <v>76936</v>
      </c>
      <c r="AB5471" t="s">
        <v>42420</v>
      </c>
      <c r="AC5471" t="s">
        <v>42421</v>
      </c>
      <c r="AD5471" t="s">
        <v>77008</v>
      </c>
      <c r="AE5471" t="s">
        <v>3640</v>
      </c>
    </row>
    <row r="5472" spans="1:31" x14ac:dyDescent="0.3">
      <c r="A5472" t="s">
        <v>90411</v>
      </c>
      <c r="B5472" t="s">
        <v>90412</v>
      </c>
      <c r="C5472" t="s">
        <v>187</v>
      </c>
      <c r="D5472" t="s">
        <v>140</v>
      </c>
      <c r="E5472" t="s">
        <v>76934</v>
      </c>
      <c r="F5472" t="s">
        <v>146</v>
      </c>
      <c r="G5472" t="s">
        <v>42899</v>
      </c>
      <c r="H5472" t="s">
        <v>12264</v>
      </c>
      <c r="I5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2" t="str">
        <f>IF(Table2[[#This Row],[Č. or.]],_xlfn.CONCAT(Table2[[#This Row],[Ulice]]," ",Table2[[#This Row],[Č. p.]],"/",Table2[[#This Row],[Č. or.]]),_xlfn.CONCAT(Table2[[#This Row],[Ulice]]," ",Table2[[#This Row],[Č. p.]]))</f>
        <v>Uzbecká 569/30</v>
      </c>
      <c r="K5472" t="s">
        <v>42900</v>
      </c>
      <c r="L5472">
        <v>569</v>
      </c>
      <c r="M5472">
        <v>30</v>
      </c>
      <c r="N5472" t="s">
        <v>3917</v>
      </c>
      <c r="O5472" t="s">
        <v>331</v>
      </c>
      <c r="P5472" t="s">
        <v>78916</v>
      </c>
      <c r="Q5472" t="s">
        <v>146</v>
      </c>
      <c r="R5472" t="s">
        <v>42901</v>
      </c>
      <c r="T5472" t="s">
        <v>42902</v>
      </c>
      <c r="W5472" t="s">
        <v>42903</v>
      </c>
      <c r="X5472" t="s">
        <v>42904</v>
      </c>
      <c r="Y5472" t="s">
        <v>3637</v>
      </c>
      <c r="Z5472" t="s">
        <v>37</v>
      </c>
      <c r="AA5472" t="s">
        <v>76936</v>
      </c>
      <c r="AB5472" t="s">
        <v>42213</v>
      </c>
      <c r="AC5472" t="s">
        <v>42214</v>
      </c>
      <c r="AD5472" t="s">
        <v>77008</v>
      </c>
      <c r="AE5472" t="s">
        <v>3640</v>
      </c>
    </row>
    <row r="5473" spans="1:31" x14ac:dyDescent="0.3">
      <c r="A5473" t="s">
        <v>90413</v>
      </c>
      <c r="B5473" t="s">
        <v>90414</v>
      </c>
      <c r="C5473" t="s">
        <v>187</v>
      </c>
      <c r="D5473" t="s">
        <v>140</v>
      </c>
      <c r="E5473" t="s">
        <v>76934</v>
      </c>
      <c r="F5473" t="s">
        <v>146</v>
      </c>
      <c r="G5473" t="s">
        <v>42905</v>
      </c>
      <c r="H5473" t="s">
        <v>12264</v>
      </c>
      <c r="I5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3" t="str">
        <f>IF(Table2[[#This Row],[Č. or.]],_xlfn.CONCAT(Table2[[#This Row],[Ulice]]," ",Table2[[#This Row],[Č. p.]],"/",Table2[[#This Row],[Č. or.]]),_xlfn.CONCAT(Table2[[#This Row],[Ulice]]," ",Table2[[#This Row],[Č. p.]]))</f>
        <v>Štolcova 298/21</v>
      </c>
      <c r="K5473" t="s">
        <v>12455</v>
      </c>
      <c r="L5473">
        <v>298</v>
      </c>
      <c r="M5473">
        <v>21</v>
      </c>
      <c r="N5473" t="s">
        <v>3917</v>
      </c>
      <c r="O5473" t="s">
        <v>4460</v>
      </c>
      <c r="P5473" t="s">
        <v>77305</v>
      </c>
      <c r="Q5473" t="s">
        <v>146</v>
      </c>
      <c r="R5473" t="s">
        <v>42906</v>
      </c>
      <c r="T5473" t="s">
        <v>42907</v>
      </c>
      <c r="V5473" t="s">
        <v>42908</v>
      </c>
      <c r="W5473" t="s">
        <v>42909</v>
      </c>
      <c r="X5473" t="s">
        <v>42910</v>
      </c>
      <c r="Y5473" t="s">
        <v>3649</v>
      </c>
      <c r="Z5473" t="s">
        <v>37</v>
      </c>
      <c r="AA5473" t="s">
        <v>76936</v>
      </c>
      <c r="AB5473" t="s">
        <v>42312</v>
      </c>
      <c r="AC5473" t="s">
        <v>42313</v>
      </c>
      <c r="AD5473" t="s">
        <v>77008</v>
      </c>
      <c r="AE5473" t="s">
        <v>3640</v>
      </c>
    </row>
    <row r="5474" spans="1:31" x14ac:dyDescent="0.3">
      <c r="A5474" t="s">
        <v>90415</v>
      </c>
      <c r="B5474" t="s">
        <v>90416</v>
      </c>
      <c r="C5474" t="s">
        <v>187</v>
      </c>
      <c r="D5474" t="s">
        <v>140</v>
      </c>
      <c r="E5474" t="s">
        <v>76934</v>
      </c>
      <c r="F5474" t="s">
        <v>146</v>
      </c>
      <c r="G5474" t="s">
        <v>42911</v>
      </c>
      <c r="H5474" t="s">
        <v>12264</v>
      </c>
      <c r="I5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4" t="str">
        <f>IF(Table2[[#This Row],[Č. or.]],_xlfn.CONCAT(Table2[[#This Row],[Ulice]]," ",Table2[[#This Row],[Č. p.]],"/",Table2[[#This Row],[Č. or.]]),_xlfn.CONCAT(Table2[[#This Row],[Ulice]]," ",Table2[[#This Row],[Č. p.]]))</f>
        <v>Vackova 1518/70</v>
      </c>
      <c r="K5474" t="s">
        <v>26658</v>
      </c>
      <c r="L5474">
        <v>1518</v>
      </c>
      <c r="M5474">
        <v>70</v>
      </c>
      <c r="N5474" t="s">
        <v>3917</v>
      </c>
      <c r="O5474" t="s">
        <v>259</v>
      </c>
      <c r="P5474" t="s">
        <v>77303</v>
      </c>
      <c r="Q5474" t="s">
        <v>146</v>
      </c>
      <c r="R5474" t="s">
        <v>42912</v>
      </c>
      <c r="T5474" t="s">
        <v>42913</v>
      </c>
      <c r="V5474" t="s">
        <v>42914</v>
      </c>
      <c r="W5474" t="s">
        <v>42915</v>
      </c>
      <c r="X5474" t="s">
        <v>42916</v>
      </c>
      <c r="Y5474" t="s">
        <v>3649</v>
      </c>
      <c r="Z5474" t="s">
        <v>37</v>
      </c>
      <c r="AA5474" t="s">
        <v>76936</v>
      </c>
      <c r="AB5474" t="s">
        <v>42221</v>
      </c>
      <c r="AC5474" t="s">
        <v>42222</v>
      </c>
      <c r="AD5474" t="s">
        <v>77008</v>
      </c>
      <c r="AE5474" t="s">
        <v>3640</v>
      </c>
    </row>
    <row r="5475" spans="1:31" x14ac:dyDescent="0.3">
      <c r="A5475" t="s">
        <v>90417</v>
      </c>
      <c r="B5475" t="s">
        <v>90418</v>
      </c>
      <c r="C5475" t="s">
        <v>187</v>
      </c>
      <c r="D5475" t="s">
        <v>140</v>
      </c>
      <c r="E5475" t="s">
        <v>76934</v>
      </c>
      <c r="F5475" t="s">
        <v>146</v>
      </c>
      <c r="G5475" t="s">
        <v>42917</v>
      </c>
      <c r="H5475" t="s">
        <v>12264</v>
      </c>
      <c r="I5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5" t="str">
        <f>IF(Table2[[#This Row],[Č. or.]],_xlfn.CONCAT(Table2[[#This Row],[Ulice]]," ",Table2[[#This Row],[Č. p.]],"/",Table2[[#This Row],[Č. or.]]),_xlfn.CONCAT(Table2[[#This Row],[Ulice]]," ",Table2[[#This Row],[Č. p.]]))</f>
        <v>Neklež 2584/1</v>
      </c>
      <c r="K5475" t="s">
        <v>42918</v>
      </c>
      <c r="L5475">
        <v>2584</v>
      </c>
      <c r="M5475">
        <v>1</v>
      </c>
      <c r="N5475" t="s">
        <v>3917</v>
      </c>
      <c r="O5475" t="s">
        <v>145</v>
      </c>
      <c r="P5475" t="s">
        <v>77306</v>
      </c>
      <c r="Q5475" t="s">
        <v>146</v>
      </c>
      <c r="R5475" t="s">
        <v>42919</v>
      </c>
      <c r="T5475" t="s">
        <v>42920</v>
      </c>
      <c r="U5475" t="s">
        <v>42921</v>
      </c>
      <c r="W5475" t="s">
        <v>42922</v>
      </c>
      <c r="X5475" t="s">
        <v>42923</v>
      </c>
      <c r="Y5475" t="s">
        <v>3637</v>
      </c>
      <c r="Z5475" t="s">
        <v>37</v>
      </c>
      <c r="AA5475" t="s">
        <v>76936</v>
      </c>
      <c r="AB5475" t="s">
        <v>42348</v>
      </c>
      <c r="AC5475" t="s">
        <v>42349</v>
      </c>
      <c r="AD5475" t="s">
        <v>77008</v>
      </c>
      <c r="AE5475" t="s">
        <v>3640</v>
      </c>
    </row>
    <row r="5476" spans="1:31" x14ac:dyDescent="0.3">
      <c r="A5476" t="s">
        <v>90419</v>
      </c>
      <c r="B5476" t="s">
        <v>90420</v>
      </c>
      <c r="C5476" t="s">
        <v>187</v>
      </c>
      <c r="D5476" t="s">
        <v>140</v>
      </c>
      <c r="E5476" t="s">
        <v>76934</v>
      </c>
      <c r="F5476" t="s">
        <v>146</v>
      </c>
      <c r="G5476" t="s">
        <v>42924</v>
      </c>
      <c r="H5476" t="s">
        <v>12264</v>
      </c>
      <c r="I5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6" t="str">
        <f>IF(Table2[[#This Row],[Č. or.]],_xlfn.CONCAT(Table2[[#This Row],[Ulice]]," ",Table2[[#This Row],[Č. p.]],"/",Table2[[#This Row],[Č. or.]]),_xlfn.CONCAT(Table2[[#This Row],[Ulice]]," ",Table2[[#This Row],[Č. p.]]))</f>
        <v>Puchýřova 2585/13</v>
      </c>
      <c r="K5476" t="s">
        <v>42925</v>
      </c>
      <c r="L5476">
        <v>2585</v>
      </c>
      <c r="M5476">
        <v>13</v>
      </c>
      <c r="N5476" t="s">
        <v>3917</v>
      </c>
      <c r="O5476" t="s">
        <v>145</v>
      </c>
      <c r="P5476" t="s">
        <v>77306</v>
      </c>
      <c r="Q5476" t="s">
        <v>146</v>
      </c>
      <c r="R5476" t="s">
        <v>42926</v>
      </c>
      <c r="T5476" t="s">
        <v>42927</v>
      </c>
      <c r="V5476" t="s">
        <v>42928</v>
      </c>
      <c r="W5476" t="s">
        <v>42929</v>
      </c>
      <c r="X5476" t="s">
        <v>42930</v>
      </c>
      <c r="Y5476" t="s">
        <v>3637</v>
      </c>
      <c r="Z5476" t="s">
        <v>37</v>
      </c>
      <c r="AA5476" t="s">
        <v>76936</v>
      </c>
      <c r="AB5476" t="s">
        <v>42348</v>
      </c>
      <c r="AC5476" t="s">
        <v>42349</v>
      </c>
      <c r="AD5476" t="s">
        <v>77008</v>
      </c>
      <c r="AE5476" t="s">
        <v>3640</v>
      </c>
    </row>
    <row r="5477" spans="1:31" x14ac:dyDescent="0.3">
      <c r="A5477" t="s">
        <v>90421</v>
      </c>
      <c r="B5477" t="s">
        <v>90422</v>
      </c>
      <c r="C5477" t="s">
        <v>187</v>
      </c>
      <c r="D5477" t="s">
        <v>140</v>
      </c>
      <c r="E5477" t="s">
        <v>76934</v>
      </c>
      <c r="F5477" t="s">
        <v>146</v>
      </c>
      <c r="G5477" t="s">
        <v>42931</v>
      </c>
      <c r="H5477" t="s">
        <v>12264</v>
      </c>
      <c r="I5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7" t="str">
        <f>IF(Table2[[#This Row],[Č. or.]],_xlfn.CONCAT(Table2[[#This Row],[Ulice]]," ",Table2[[#This Row],[Č. p.]],"/",Table2[[#This Row],[Č. or.]]),_xlfn.CONCAT(Table2[[#This Row],[Ulice]]," ",Table2[[#This Row],[Č. p.]]))</f>
        <v>Všetičkova 626/19</v>
      </c>
      <c r="K5477" t="s">
        <v>42932</v>
      </c>
      <c r="L5477">
        <v>626</v>
      </c>
      <c r="M5477">
        <v>19</v>
      </c>
      <c r="N5477" t="s">
        <v>3917</v>
      </c>
      <c r="O5477" t="s">
        <v>157</v>
      </c>
      <c r="P5477" t="s">
        <v>76939</v>
      </c>
      <c r="Q5477" t="s">
        <v>146</v>
      </c>
      <c r="R5477" t="s">
        <v>42933</v>
      </c>
      <c r="T5477" t="s">
        <v>42934</v>
      </c>
      <c r="V5477" t="s">
        <v>42935</v>
      </c>
      <c r="W5477" t="s">
        <v>42936</v>
      </c>
      <c r="X5477" t="s">
        <v>42937</v>
      </c>
      <c r="Y5477" t="s">
        <v>3649</v>
      </c>
      <c r="Z5477" t="s">
        <v>37</v>
      </c>
      <c r="AA5477" t="s">
        <v>76936</v>
      </c>
      <c r="AB5477" t="s">
        <v>42271</v>
      </c>
      <c r="AC5477" t="s">
        <v>42272</v>
      </c>
      <c r="AD5477" t="s">
        <v>77008</v>
      </c>
      <c r="AE5477" t="s">
        <v>3640</v>
      </c>
    </row>
    <row r="5478" spans="1:31" x14ac:dyDescent="0.3">
      <c r="A5478" t="s">
        <v>90423</v>
      </c>
      <c r="B5478" t="s">
        <v>90424</v>
      </c>
      <c r="C5478" t="s">
        <v>187</v>
      </c>
      <c r="D5478" t="s">
        <v>140</v>
      </c>
      <c r="E5478" t="s">
        <v>76934</v>
      </c>
      <c r="F5478" t="s">
        <v>146</v>
      </c>
      <c r="G5478" t="s">
        <v>42938</v>
      </c>
      <c r="H5478" t="s">
        <v>18213</v>
      </c>
      <c r="I5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SLUNÍČKO</v>
      </c>
      <c r="J5478" t="str">
        <f>IF(Table2[[#This Row],[Č. or.]],_xlfn.CONCAT(Table2[[#This Row],[Ulice]]," ",Table2[[#This Row],[Č. p.]],"/",Table2[[#This Row],[Č. or.]]),_xlfn.CONCAT(Table2[[#This Row],[Ulice]]," ",Table2[[#This Row],[Č. p.]]))</f>
        <v>Strnadova 2587/13</v>
      </c>
      <c r="K5478" t="s">
        <v>42939</v>
      </c>
      <c r="L5478">
        <v>2587</v>
      </c>
      <c r="M5478">
        <v>13</v>
      </c>
      <c r="N5478" t="s">
        <v>3917</v>
      </c>
      <c r="O5478" t="s">
        <v>145</v>
      </c>
      <c r="P5478" t="s">
        <v>77306</v>
      </c>
      <c r="Q5478" t="s">
        <v>146</v>
      </c>
      <c r="R5478" t="s">
        <v>42940</v>
      </c>
      <c r="T5478" t="s">
        <v>42941</v>
      </c>
      <c r="W5478" t="s">
        <v>42942</v>
      </c>
      <c r="X5478" t="s">
        <v>42943</v>
      </c>
      <c r="Y5478" t="s">
        <v>3637</v>
      </c>
      <c r="Z5478" t="s">
        <v>37</v>
      </c>
      <c r="AA5478" t="s">
        <v>76936</v>
      </c>
      <c r="AB5478" t="s">
        <v>42348</v>
      </c>
      <c r="AC5478" t="s">
        <v>42349</v>
      </c>
      <c r="AD5478" t="s">
        <v>77008</v>
      </c>
      <c r="AE5478" t="s">
        <v>3640</v>
      </c>
    </row>
    <row r="5479" spans="1:31" x14ac:dyDescent="0.3">
      <c r="A5479" t="s">
        <v>90425</v>
      </c>
      <c r="B5479" t="s">
        <v>90426</v>
      </c>
      <c r="C5479" t="s">
        <v>187</v>
      </c>
      <c r="D5479" t="s">
        <v>140</v>
      </c>
      <c r="E5479" t="s">
        <v>76934</v>
      </c>
      <c r="F5479" t="s">
        <v>146</v>
      </c>
      <c r="G5479" t="s">
        <v>42944</v>
      </c>
      <c r="H5479" t="s">
        <v>12264</v>
      </c>
      <c r="I5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79" t="str">
        <f>IF(Table2[[#This Row],[Č. or.]],_xlfn.CONCAT(Table2[[#This Row],[Ulice]]," ",Table2[[#This Row],[Č. p.]],"/",Table2[[#This Row],[Č. or.]]),_xlfn.CONCAT(Table2[[#This Row],[Ulice]]," ",Table2[[#This Row],[Č. p.]]))</f>
        <v>Cihelní 560/1</v>
      </c>
      <c r="K5479" t="s">
        <v>683</v>
      </c>
      <c r="L5479">
        <v>560</v>
      </c>
      <c r="M5479">
        <v>1</v>
      </c>
      <c r="N5479" t="s">
        <v>3917</v>
      </c>
      <c r="O5479" t="s">
        <v>42945</v>
      </c>
      <c r="P5479" t="s">
        <v>77307</v>
      </c>
      <c r="Q5479" t="s">
        <v>146</v>
      </c>
      <c r="R5479" t="s">
        <v>42946</v>
      </c>
      <c r="T5479" t="s">
        <v>42947</v>
      </c>
      <c r="V5479" t="s">
        <v>42948</v>
      </c>
      <c r="W5479" t="s">
        <v>42949</v>
      </c>
      <c r="X5479" t="s">
        <v>42950</v>
      </c>
      <c r="Y5479" t="s">
        <v>3725</v>
      </c>
      <c r="Z5479" t="s">
        <v>37</v>
      </c>
      <c r="AA5479" t="s">
        <v>76936</v>
      </c>
      <c r="AB5479" t="s">
        <v>42554</v>
      </c>
      <c r="AC5479" t="s">
        <v>42555</v>
      </c>
      <c r="AD5479" t="s">
        <v>77008</v>
      </c>
      <c r="AE5479" t="s">
        <v>3640</v>
      </c>
    </row>
    <row r="5480" spans="1:31" x14ac:dyDescent="0.3">
      <c r="A5480" t="s">
        <v>90427</v>
      </c>
      <c r="B5480" t="s">
        <v>90428</v>
      </c>
      <c r="C5480" t="s">
        <v>187</v>
      </c>
      <c r="D5480" t="s">
        <v>140</v>
      </c>
      <c r="E5480" t="s">
        <v>76934</v>
      </c>
      <c r="F5480" t="s">
        <v>146</v>
      </c>
      <c r="G5480" t="s">
        <v>42951</v>
      </c>
      <c r="H5480" t="s">
        <v>12264</v>
      </c>
      <c r="I5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5480" t="str">
        <f>IF(Table2[[#This Row],[Č. or.]],_xlfn.CONCAT(Table2[[#This Row],[Ulice]]," ",Table2[[#This Row],[Č. p.]],"/",Table2[[#This Row],[Č. or.]]),_xlfn.CONCAT(Table2[[#This Row],[Ulice]]," ",Table2[[#This Row],[Č. p.]]))</f>
        <v>Kneslova 701/7</v>
      </c>
      <c r="K5480" t="s">
        <v>42952</v>
      </c>
      <c r="L5480">
        <v>701</v>
      </c>
      <c r="M5480">
        <v>7</v>
      </c>
      <c r="N5480" t="s">
        <v>3917</v>
      </c>
      <c r="O5480" t="s">
        <v>4460</v>
      </c>
      <c r="P5480" t="s">
        <v>77305</v>
      </c>
      <c r="Q5480" t="s">
        <v>146</v>
      </c>
      <c r="R5480" t="s">
        <v>42953</v>
      </c>
      <c r="S5480" t="s">
        <v>42954</v>
      </c>
      <c r="T5480" t="s">
        <v>42955</v>
      </c>
      <c r="V5480" t="s">
        <v>42956</v>
      </c>
      <c r="W5480" t="s">
        <v>42957</v>
      </c>
      <c r="X5480" t="s">
        <v>42958</v>
      </c>
      <c r="Y5480" t="s">
        <v>3649</v>
      </c>
      <c r="Z5480" t="s">
        <v>37</v>
      </c>
      <c r="AA5480" t="s">
        <v>76936</v>
      </c>
      <c r="AB5480" t="s">
        <v>42312</v>
      </c>
      <c r="AC5480" t="s">
        <v>42313</v>
      </c>
      <c r="AD5480" t="s">
        <v>77008</v>
      </c>
      <c r="AE5480" t="s">
        <v>3640</v>
      </c>
    </row>
    <row r="5481" spans="1:31" x14ac:dyDescent="0.3">
      <c r="A5481" t="s">
        <v>90429</v>
      </c>
      <c r="B5481" t="s">
        <v>90430</v>
      </c>
      <c r="C5481" t="s">
        <v>187</v>
      </c>
      <c r="D5481" t="s">
        <v>140</v>
      </c>
      <c r="E5481" t="s">
        <v>76934</v>
      </c>
      <c r="F5481" t="s">
        <v>146</v>
      </c>
      <c r="G5481" t="s">
        <v>42959</v>
      </c>
      <c r="H5481" t="s">
        <v>15790</v>
      </c>
      <c r="I5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1" t="str">
        <f>IF(Table2[[#This Row],[Č. or.]],_xlfn.CONCAT(Table2[[#This Row],[Ulice]]," ",Table2[[#This Row],[Č. p.]],"/",Table2[[#This Row],[Č. or.]]),_xlfn.CONCAT(Table2[[#This Row],[Ulice]]," ",Table2[[#This Row],[Č. p.]]))</f>
        <v>Kotlářská 655/4</v>
      </c>
      <c r="K5481" t="s">
        <v>8086</v>
      </c>
      <c r="L5481">
        <v>655</v>
      </c>
      <c r="M5481">
        <v>4</v>
      </c>
      <c r="N5481" t="s">
        <v>3917</v>
      </c>
      <c r="O5481" t="s">
        <v>249</v>
      </c>
      <c r="P5481" t="s">
        <v>76939</v>
      </c>
      <c r="Q5481" t="s">
        <v>146</v>
      </c>
      <c r="R5481" t="s">
        <v>42960</v>
      </c>
      <c r="T5481" t="s">
        <v>42961</v>
      </c>
      <c r="U5481" t="s">
        <v>42962</v>
      </c>
      <c r="V5481" t="s">
        <v>42963</v>
      </c>
      <c r="W5481" t="s">
        <v>42964</v>
      </c>
      <c r="X5481" t="s">
        <v>42965</v>
      </c>
      <c r="Y5481" t="s">
        <v>3928</v>
      </c>
      <c r="Z5481" t="s">
        <v>37</v>
      </c>
      <c r="AA5481" t="s">
        <v>76936</v>
      </c>
      <c r="AB5481" t="s">
        <v>42271</v>
      </c>
      <c r="AC5481" t="s">
        <v>42272</v>
      </c>
      <c r="AD5481" t="s">
        <v>77008</v>
      </c>
      <c r="AE5481" t="s">
        <v>3640</v>
      </c>
    </row>
    <row r="5482" spans="1:31" x14ac:dyDescent="0.3">
      <c r="A5482" t="s">
        <v>90431</v>
      </c>
      <c r="B5482" t="s">
        <v>90432</v>
      </c>
      <c r="C5482" t="s">
        <v>187</v>
      </c>
      <c r="D5482" t="s">
        <v>140</v>
      </c>
      <c r="E5482" t="s">
        <v>76934</v>
      </c>
      <c r="F5482" t="s">
        <v>146</v>
      </c>
      <c r="G5482" t="s">
        <v>42966</v>
      </c>
      <c r="H5482" t="s">
        <v>15790</v>
      </c>
      <c r="I5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2" t="str">
        <f>IF(Table2[[#This Row],[Č. or.]],_xlfn.CONCAT(Table2[[#This Row],[Ulice]]," ",Table2[[#This Row],[Č. p.]],"/",Table2[[#This Row],[Č. or.]]),_xlfn.CONCAT(Table2[[#This Row],[Ulice]]," ",Table2[[#This Row],[Č. p.]]))</f>
        <v>Horníkova 2170/1</v>
      </c>
      <c r="K5482" t="s">
        <v>42967</v>
      </c>
      <c r="L5482">
        <v>2170</v>
      </c>
      <c r="M5482">
        <v>1</v>
      </c>
      <c r="N5482" t="s">
        <v>3917</v>
      </c>
      <c r="O5482" t="s">
        <v>145</v>
      </c>
      <c r="P5482" t="s">
        <v>77306</v>
      </c>
      <c r="Q5482" t="s">
        <v>146</v>
      </c>
      <c r="R5482" t="s">
        <v>42968</v>
      </c>
      <c r="T5482" t="s">
        <v>42969</v>
      </c>
      <c r="U5482" t="s">
        <v>42970</v>
      </c>
      <c r="V5482" t="s">
        <v>42971</v>
      </c>
      <c r="W5482" t="s">
        <v>42972</v>
      </c>
      <c r="X5482" t="s">
        <v>42973</v>
      </c>
      <c r="Y5482" t="s">
        <v>4219</v>
      </c>
      <c r="Z5482" t="s">
        <v>37</v>
      </c>
      <c r="AA5482" t="s">
        <v>76936</v>
      </c>
      <c r="AB5482" t="s">
        <v>42348</v>
      </c>
      <c r="AC5482" t="s">
        <v>42349</v>
      </c>
      <c r="AD5482" t="s">
        <v>77008</v>
      </c>
      <c r="AE5482" t="s">
        <v>3640</v>
      </c>
    </row>
    <row r="5483" spans="1:31" x14ac:dyDescent="0.3">
      <c r="A5483" t="s">
        <v>90433</v>
      </c>
      <c r="B5483" t="s">
        <v>90434</v>
      </c>
      <c r="C5483" t="s">
        <v>187</v>
      </c>
      <c r="D5483" t="s">
        <v>140</v>
      </c>
      <c r="E5483" t="s">
        <v>76934</v>
      </c>
      <c r="F5483" t="s">
        <v>146</v>
      </c>
      <c r="G5483" t="s">
        <v>42974</v>
      </c>
      <c r="H5483" t="s">
        <v>10950</v>
      </c>
      <c r="I5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3" t="str">
        <f>IF(Table2[[#This Row],[Č. or.]],_xlfn.CONCAT(Table2[[#This Row],[Ulice]]," ",Table2[[#This Row],[Č. p.]],"/",Table2[[#This Row],[Č. or.]]),_xlfn.CONCAT(Table2[[#This Row],[Ulice]]," ",Table2[[#This Row],[Č. p.]]))</f>
        <v>náměstí Míru 375/3</v>
      </c>
      <c r="K5483" t="s">
        <v>4462</v>
      </c>
      <c r="L5483">
        <v>375</v>
      </c>
      <c r="M5483">
        <v>3</v>
      </c>
      <c r="N5483" t="s">
        <v>3917</v>
      </c>
      <c r="O5483" t="s">
        <v>157</v>
      </c>
      <c r="P5483" t="s">
        <v>76939</v>
      </c>
      <c r="Q5483" t="s">
        <v>146</v>
      </c>
      <c r="R5483" t="s">
        <v>42975</v>
      </c>
      <c r="S5483" t="s">
        <v>42976</v>
      </c>
      <c r="T5483" t="s">
        <v>42977</v>
      </c>
      <c r="V5483" t="s">
        <v>42978</v>
      </c>
      <c r="W5483" t="s">
        <v>42979</v>
      </c>
      <c r="X5483" t="s">
        <v>42980</v>
      </c>
      <c r="Y5483" t="s">
        <v>4199</v>
      </c>
      <c r="Z5483" t="s">
        <v>37</v>
      </c>
      <c r="AA5483" t="s">
        <v>76936</v>
      </c>
      <c r="AB5483" t="s">
        <v>42271</v>
      </c>
      <c r="AC5483" t="s">
        <v>42272</v>
      </c>
      <c r="AD5483" t="s">
        <v>77008</v>
      </c>
      <c r="AE5483" t="s">
        <v>3640</v>
      </c>
    </row>
    <row r="5484" spans="1:31" x14ac:dyDescent="0.3">
      <c r="A5484" t="s">
        <v>90435</v>
      </c>
      <c r="B5484" t="s">
        <v>90436</v>
      </c>
      <c r="C5484" t="s">
        <v>187</v>
      </c>
      <c r="D5484" t="s">
        <v>140</v>
      </c>
      <c r="E5484" t="s">
        <v>76934</v>
      </c>
      <c r="F5484" t="s">
        <v>146</v>
      </c>
      <c r="G5484" t="s">
        <v>42981</v>
      </c>
      <c r="H5484" t="s">
        <v>11753</v>
      </c>
      <c r="I5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84" t="str">
        <f>IF(Table2[[#This Row],[Č. or.]],_xlfn.CONCAT(Table2[[#This Row],[Ulice]]," ",Table2[[#This Row],[Č. p.]],"/",Table2[[#This Row],[Č. or.]]),_xlfn.CONCAT(Table2[[#This Row],[Ulice]]," ",Table2[[#This Row],[Č. p.]]))</f>
        <v>Merhautova 932/37</v>
      </c>
      <c r="K5484" t="s">
        <v>10362</v>
      </c>
      <c r="L5484">
        <v>932</v>
      </c>
      <c r="M5484">
        <v>37</v>
      </c>
      <c r="N5484" t="s">
        <v>3917</v>
      </c>
      <c r="O5484" t="s">
        <v>285</v>
      </c>
      <c r="P5484" t="s">
        <v>79653</v>
      </c>
      <c r="Q5484" t="s">
        <v>146</v>
      </c>
      <c r="R5484" t="s">
        <v>42982</v>
      </c>
      <c r="S5484" t="s">
        <v>42983</v>
      </c>
      <c r="T5484" t="s">
        <v>42984</v>
      </c>
      <c r="V5484" t="s">
        <v>42985</v>
      </c>
      <c r="W5484" t="s">
        <v>42986</v>
      </c>
      <c r="X5484" t="s">
        <v>42987</v>
      </c>
      <c r="Y5484" t="s">
        <v>4219</v>
      </c>
      <c r="Z5484" t="s">
        <v>37</v>
      </c>
      <c r="AA5484" t="s">
        <v>76936</v>
      </c>
      <c r="AB5484" t="s">
        <v>42239</v>
      </c>
      <c r="AC5484" t="s">
        <v>42240</v>
      </c>
      <c r="AD5484" t="s">
        <v>77008</v>
      </c>
      <c r="AE5484" t="s">
        <v>3640</v>
      </c>
    </row>
    <row r="5485" spans="1:31" x14ac:dyDescent="0.3">
      <c r="A5485" t="s">
        <v>90437</v>
      </c>
      <c r="B5485" t="s">
        <v>90438</v>
      </c>
      <c r="C5485" t="s">
        <v>187</v>
      </c>
      <c r="D5485" t="s">
        <v>140</v>
      </c>
      <c r="E5485" t="s">
        <v>76934</v>
      </c>
      <c r="F5485" t="s">
        <v>146</v>
      </c>
      <c r="G5485" t="s">
        <v>42988</v>
      </c>
      <c r="H5485" t="s">
        <v>10950</v>
      </c>
      <c r="I5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5" t="str">
        <f>IF(Table2[[#This Row],[Č. or.]],_xlfn.CONCAT(Table2[[#This Row],[Ulice]]," ",Table2[[#This Row],[Č. p.]],"/",Table2[[#This Row],[Č. or.]]),_xlfn.CONCAT(Table2[[#This Row],[Ulice]]," ",Table2[[#This Row],[Č. p.]]))</f>
        <v>Jana Babáka 1960/1</v>
      </c>
      <c r="K5485" t="s">
        <v>42989</v>
      </c>
      <c r="L5485">
        <v>1960</v>
      </c>
      <c r="M5485">
        <v>1</v>
      </c>
      <c r="N5485" t="s">
        <v>3917</v>
      </c>
      <c r="O5485" t="s">
        <v>4192</v>
      </c>
      <c r="P5485" t="s">
        <v>77082</v>
      </c>
      <c r="Q5485" t="s">
        <v>146</v>
      </c>
      <c r="R5485" t="s">
        <v>42990</v>
      </c>
      <c r="T5485" t="s">
        <v>42991</v>
      </c>
      <c r="V5485" t="s">
        <v>42992</v>
      </c>
      <c r="W5485" t="s">
        <v>42993</v>
      </c>
      <c r="X5485" t="s">
        <v>42994</v>
      </c>
      <c r="Y5485" t="s">
        <v>4024</v>
      </c>
      <c r="Z5485" t="s">
        <v>37</v>
      </c>
      <c r="AA5485" t="s">
        <v>76936</v>
      </c>
      <c r="AB5485" t="s">
        <v>42454</v>
      </c>
      <c r="AC5485" t="s">
        <v>42455</v>
      </c>
      <c r="AD5485" t="s">
        <v>77008</v>
      </c>
      <c r="AE5485" t="s">
        <v>3640</v>
      </c>
    </row>
    <row r="5486" spans="1:31" x14ac:dyDescent="0.3">
      <c r="A5486" t="s">
        <v>90439</v>
      </c>
      <c r="B5486" t="s">
        <v>90440</v>
      </c>
      <c r="C5486" t="s">
        <v>187</v>
      </c>
      <c r="D5486" t="s">
        <v>140</v>
      </c>
      <c r="E5486" t="s">
        <v>76934</v>
      </c>
      <c r="F5486" t="s">
        <v>146</v>
      </c>
      <c r="G5486" t="s">
        <v>42995</v>
      </c>
      <c r="H5486" t="s">
        <v>10950</v>
      </c>
      <c r="I5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6" t="str">
        <f>IF(Table2[[#This Row],[Č. or.]],_xlfn.CONCAT(Table2[[#This Row],[Ulice]]," ",Table2[[#This Row],[Č. p.]],"/",Table2[[#This Row],[Č. or.]]),_xlfn.CONCAT(Table2[[#This Row],[Ulice]]," ",Table2[[#This Row],[Č. p.]]))</f>
        <v>Masarova 2360/11</v>
      </c>
      <c r="K5486" t="s">
        <v>42996</v>
      </c>
      <c r="L5486">
        <v>2360</v>
      </c>
      <c r="M5486">
        <v>11</v>
      </c>
      <c r="N5486" t="s">
        <v>3917</v>
      </c>
      <c r="O5486" t="s">
        <v>145</v>
      </c>
      <c r="P5486" t="s">
        <v>77306</v>
      </c>
      <c r="Q5486" t="s">
        <v>146</v>
      </c>
      <c r="R5486" t="s">
        <v>42997</v>
      </c>
      <c r="T5486" t="s">
        <v>42998</v>
      </c>
      <c r="V5486" t="s">
        <v>42999</v>
      </c>
      <c r="W5486" t="s">
        <v>43000</v>
      </c>
      <c r="X5486" t="s">
        <v>43001</v>
      </c>
      <c r="Y5486" t="s">
        <v>4024</v>
      </c>
      <c r="Z5486" t="s">
        <v>37</v>
      </c>
      <c r="AA5486" t="s">
        <v>76936</v>
      </c>
      <c r="AB5486" t="s">
        <v>42348</v>
      </c>
      <c r="AC5486" t="s">
        <v>42349</v>
      </c>
      <c r="AD5486" t="s">
        <v>77008</v>
      </c>
      <c r="AE5486" t="s">
        <v>3640</v>
      </c>
    </row>
    <row r="5487" spans="1:31" x14ac:dyDescent="0.3">
      <c r="A5487" t="s">
        <v>90441</v>
      </c>
      <c r="B5487" t="s">
        <v>90442</v>
      </c>
      <c r="C5487" t="s">
        <v>187</v>
      </c>
      <c r="D5487" t="s">
        <v>140</v>
      </c>
      <c r="E5487" t="s">
        <v>76934</v>
      </c>
      <c r="F5487" t="s">
        <v>146</v>
      </c>
      <c r="G5487" t="s">
        <v>43002</v>
      </c>
      <c r="H5487" t="s">
        <v>10950</v>
      </c>
      <c r="I5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7" t="str">
        <f>IF(Table2[[#This Row],[Č. or.]],_xlfn.CONCAT(Table2[[#This Row],[Ulice]]," ",Table2[[#This Row],[Č. p.]],"/",Table2[[#This Row],[Č. or.]]),_xlfn.CONCAT(Table2[[#This Row],[Ulice]]," ",Table2[[#This Row],[Č. p.]]))</f>
        <v>Gajdošova 1282/3</v>
      </c>
      <c r="K5487" t="s">
        <v>43003</v>
      </c>
      <c r="L5487">
        <v>1282</v>
      </c>
      <c r="M5487">
        <v>3</v>
      </c>
      <c r="N5487" t="s">
        <v>3917</v>
      </c>
      <c r="O5487" t="s">
        <v>217</v>
      </c>
      <c r="P5487" t="s">
        <v>78904</v>
      </c>
      <c r="Q5487" t="s">
        <v>146</v>
      </c>
      <c r="R5487" t="s">
        <v>43004</v>
      </c>
      <c r="T5487" t="s">
        <v>43005</v>
      </c>
      <c r="V5487" t="s">
        <v>43006</v>
      </c>
      <c r="W5487" t="s">
        <v>43007</v>
      </c>
      <c r="X5487" t="s">
        <v>43008</v>
      </c>
      <c r="Y5487" t="s">
        <v>4035</v>
      </c>
      <c r="Z5487" t="s">
        <v>37</v>
      </c>
      <c r="AA5487" t="s">
        <v>76936</v>
      </c>
      <c r="AB5487" t="s">
        <v>42363</v>
      </c>
      <c r="AC5487" t="s">
        <v>42364</v>
      </c>
      <c r="AD5487" t="s">
        <v>77008</v>
      </c>
      <c r="AE5487" t="s">
        <v>3640</v>
      </c>
    </row>
    <row r="5488" spans="1:31" x14ac:dyDescent="0.3">
      <c r="A5488" t="s">
        <v>90443</v>
      </c>
      <c r="B5488" t="s">
        <v>90444</v>
      </c>
      <c r="C5488" t="s">
        <v>187</v>
      </c>
      <c r="D5488" t="s">
        <v>140</v>
      </c>
      <c r="E5488" t="s">
        <v>76934</v>
      </c>
      <c r="F5488" t="s">
        <v>146</v>
      </c>
      <c r="G5488" t="s">
        <v>43009</v>
      </c>
      <c r="H5488" t="s">
        <v>10950</v>
      </c>
      <c r="I5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8" t="str">
        <f>IF(Table2[[#This Row],[Č. or.]],_xlfn.CONCAT(Table2[[#This Row],[Ulice]]," ",Table2[[#This Row],[Č. p.]],"/",Table2[[#This Row],[Č. or.]]),_xlfn.CONCAT(Table2[[#This Row],[Ulice]]," ",Table2[[#This Row],[Č. p.]]))</f>
        <v>Svážná 438/9</v>
      </c>
      <c r="K5488" t="s">
        <v>34853</v>
      </c>
      <c r="L5488">
        <v>438</v>
      </c>
      <c r="M5488">
        <v>9</v>
      </c>
      <c r="N5488" t="s">
        <v>3917</v>
      </c>
      <c r="O5488" t="s">
        <v>8141</v>
      </c>
      <c r="P5488" t="s">
        <v>78909</v>
      </c>
      <c r="Q5488" t="s">
        <v>146</v>
      </c>
      <c r="R5488" t="s">
        <v>43010</v>
      </c>
      <c r="S5488" t="s">
        <v>43011</v>
      </c>
      <c r="T5488" t="s">
        <v>43012</v>
      </c>
      <c r="U5488" t="s">
        <v>43013</v>
      </c>
      <c r="V5488" t="s">
        <v>43014</v>
      </c>
      <c r="W5488" t="s">
        <v>43015</v>
      </c>
      <c r="X5488" t="s">
        <v>43016</v>
      </c>
      <c r="Y5488" t="s">
        <v>4024</v>
      </c>
      <c r="Z5488" t="s">
        <v>37</v>
      </c>
      <c r="AA5488" t="s">
        <v>76936</v>
      </c>
      <c r="AB5488" t="s">
        <v>42412</v>
      </c>
      <c r="AC5488" t="s">
        <v>42413</v>
      </c>
      <c r="AD5488" t="s">
        <v>77008</v>
      </c>
      <c r="AE5488" t="s">
        <v>3640</v>
      </c>
    </row>
    <row r="5489" spans="1:31" x14ac:dyDescent="0.3">
      <c r="A5489" t="s">
        <v>90445</v>
      </c>
      <c r="B5489" t="s">
        <v>90446</v>
      </c>
      <c r="C5489" t="s">
        <v>187</v>
      </c>
      <c r="D5489" t="s">
        <v>140</v>
      </c>
      <c r="E5489" t="s">
        <v>76934</v>
      </c>
      <c r="F5489" t="s">
        <v>146</v>
      </c>
      <c r="G5489" t="s">
        <v>43017</v>
      </c>
      <c r="H5489" t="s">
        <v>10950</v>
      </c>
      <c r="I5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89" t="str">
        <f>IF(Table2[[#This Row],[Č. or.]],_xlfn.CONCAT(Table2[[#This Row],[Ulice]]," ",Table2[[#This Row],[Č. p.]],"/",Table2[[#This Row],[Č. or.]]),_xlfn.CONCAT(Table2[[#This Row],[Ulice]]," ",Table2[[#This Row],[Č. p.]]))</f>
        <v>Bakalovo nábřeží 8/8</v>
      </c>
      <c r="K5489" t="s">
        <v>43018</v>
      </c>
      <c r="L5489">
        <v>8</v>
      </c>
      <c r="M5489">
        <v>8</v>
      </c>
      <c r="N5489" t="s">
        <v>3917</v>
      </c>
      <c r="O5489" t="s">
        <v>294</v>
      </c>
      <c r="P5489" t="s">
        <v>77311</v>
      </c>
      <c r="Q5489" t="s">
        <v>146</v>
      </c>
      <c r="R5489" t="s">
        <v>43019</v>
      </c>
      <c r="S5489" t="s">
        <v>43020</v>
      </c>
      <c r="T5489" t="s">
        <v>43021</v>
      </c>
      <c r="V5489" t="s">
        <v>43022</v>
      </c>
      <c r="W5489" t="s">
        <v>43023</v>
      </c>
      <c r="X5489" t="s">
        <v>43024</v>
      </c>
      <c r="Y5489" t="s">
        <v>4024</v>
      </c>
      <c r="Z5489" t="s">
        <v>37</v>
      </c>
      <c r="AA5489" t="s">
        <v>76936</v>
      </c>
      <c r="AB5489" t="s">
        <v>42271</v>
      </c>
      <c r="AC5489" t="s">
        <v>42272</v>
      </c>
      <c r="AD5489" t="s">
        <v>77008</v>
      </c>
      <c r="AE5489" t="s">
        <v>3640</v>
      </c>
    </row>
    <row r="5490" spans="1:31" x14ac:dyDescent="0.3">
      <c r="A5490" t="s">
        <v>90447</v>
      </c>
      <c r="B5490" t="s">
        <v>90448</v>
      </c>
      <c r="C5490" t="s">
        <v>187</v>
      </c>
      <c r="D5490" t="s">
        <v>140</v>
      </c>
      <c r="E5490" t="s">
        <v>76934</v>
      </c>
      <c r="F5490" t="s">
        <v>146</v>
      </c>
      <c r="G5490" t="s">
        <v>43025</v>
      </c>
      <c r="H5490" t="s">
        <v>10950</v>
      </c>
      <c r="I5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0" t="str">
        <f>IF(Table2[[#This Row],[Č. or.]],_xlfn.CONCAT(Table2[[#This Row],[Ulice]]," ",Table2[[#This Row],[Č. p.]],"/",Table2[[#This Row],[Č. or.]]),_xlfn.CONCAT(Table2[[#This Row],[Ulice]]," ",Table2[[#This Row],[Č. p.]]))</f>
        <v>Úvoz 423/55</v>
      </c>
      <c r="K5490" t="s">
        <v>42295</v>
      </c>
      <c r="L5490">
        <v>423</v>
      </c>
      <c r="M5490">
        <v>55</v>
      </c>
      <c r="N5490" t="s">
        <v>3917</v>
      </c>
      <c r="O5490" t="s">
        <v>249</v>
      </c>
      <c r="P5490" t="s">
        <v>76939</v>
      </c>
      <c r="Q5490" t="s">
        <v>146</v>
      </c>
      <c r="R5490" t="s">
        <v>43026</v>
      </c>
      <c r="T5490" t="s">
        <v>43027</v>
      </c>
      <c r="U5490" t="s">
        <v>43028</v>
      </c>
      <c r="V5490" t="s">
        <v>43029</v>
      </c>
      <c r="W5490" t="s">
        <v>43030</v>
      </c>
      <c r="X5490" t="s">
        <v>43031</v>
      </c>
      <c r="Y5490" t="s">
        <v>4024</v>
      </c>
      <c r="Z5490" t="s">
        <v>37</v>
      </c>
      <c r="AA5490" t="s">
        <v>76936</v>
      </c>
      <c r="AB5490" t="s">
        <v>42271</v>
      </c>
      <c r="AC5490" t="s">
        <v>42272</v>
      </c>
      <c r="AD5490" t="s">
        <v>77008</v>
      </c>
      <c r="AE5490" t="s">
        <v>3640</v>
      </c>
    </row>
    <row r="5491" spans="1:31" x14ac:dyDescent="0.3">
      <c r="A5491" t="s">
        <v>90449</v>
      </c>
      <c r="B5491" t="s">
        <v>90450</v>
      </c>
      <c r="C5491" t="s">
        <v>187</v>
      </c>
      <c r="D5491" t="s">
        <v>140</v>
      </c>
      <c r="E5491" t="s">
        <v>76934</v>
      </c>
      <c r="F5491" t="s">
        <v>146</v>
      </c>
      <c r="G5491" t="s">
        <v>43032</v>
      </c>
      <c r="H5491" t="s">
        <v>15790</v>
      </c>
      <c r="I5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1" t="str">
        <f>IF(Table2[[#This Row],[Č. or.]],_xlfn.CONCAT(Table2[[#This Row],[Ulice]]," ",Table2[[#This Row],[Č. p.]],"/",Table2[[#This Row],[Č. or.]]),_xlfn.CONCAT(Table2[[#This Row],[Ulice]]," ",Table2[[#This Row],[Č. p.]]))</f>
        <v>náměstí 28. října 1902/22</v>
      </c>
      <c r="K5491" t="s">
        <v>34669</v>
      </c>
      <c r="L5491">
        <v>1902</v>
      </c>
      <c r="M5491">
        <v>22</v>
      </c>
      <c r="N5491" t="s">
        <v>3917</v>
      </c>
      <c r="O5491" t="s">
        <v>285</v>
      </c>
      <c r="P5491" t="s">
        <v>76939</v>
      </c>
      <c r="Q5491" t="s">
        <v>146</v>
      </c>
      <c r="R5491" t="s">
        <v>43033</v>
      </c>
      <c r="S5491" t="s">
        <v>43034</v>
      </c>
      <c r="T5491" t="s">
        <v>43035</v>
      </c>
      <c r="V5491" t="s">
        <v>43036</v>
      </c>
      <c r="W5491" t="s">
        <v>43037</v>
      </c>
      <c r="X5491" t="s">
        <v>43038</v>
      </c>
      <c r="Y5491" t="s">
        <v>3745</v>
      </c>
      <c r="Z5491" t="s">
        <v>37</v>
      </c>
      <c r="AA5491" t="s">
        <v>76936</v>
      </c>
      <c r="AB5491" t="s">
        <v>42271</v>
      </c>
      <c r="AC5491" t="s">
        <v>42272</v>
      </c>
      <c r="AD5491" t="s">
        <v>77008</v>
      </c>
      <c r="AE5491" t="s">
        <v>3640</v>
      </c>
    </row>
    <row r="5492" spans="1:31" x14ac:dyDescent="0.3">
      <c r="A5492" t="s">
        <v>90451</v>
      </c>
      <c r="B5492" t="s">
        <v>90452</v>
      </c>
      <c r="C5492" t="s">
        <v>187</v>
      </c>
      <c r="D5492" t="s">
        <v>140</v>
      </c>
      <c r="E5492" t="s">
        <v>76934</v>
      </c>
      <c r="F5492" t="s">
        <v>146</v>
      </c>
      <c r="G5492" t="s">
        <v>43039</v>
      </c>
      <c r="H5492" t="s">
        <v>10950</v>
      </c>
      <c r="I5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2" t="str">
        <f>IF(Table2[[#This Row],[Č. or.]],_xlfn.CONCAT(Table2[[#This Row],[Ulice]]," ",Table2[[#This Row],[Č. p.]],"/",Table2[[#This Row],[Č. or.]]),_xlfn.CONCAT(Table2[[#This Row],[Ulice]]," ",Table2[[#This Row],[Č. p.]]))</f>
        <v>Vejrostova 1066/1</v>
      </c>
      <c r="K5492" t="s">
        <v>186</v>
      </c>
      <c r="L5492">
        <v>1066</v>
      </c>
      <c r="M5492">
        <v>1</v>
      </c>
      <c r="N5492" t="s">
        <v>3917</v>
      </c>
      <c r="O5492" t="s">
        <v>188</v>
      </c>
      <c r="P5492" t="s">
        <v>77088</v>
      </c>
      <c r="Q5492" t="s">
        <v>146</v>
      </c>
      <c r="R5492" t="s">
        <v>43040</v>
      </c>
      <c r="S5492" t="s">
        <v>43041</v>
      </c>
      <c r="T5492" t="s">
        <v>43042</v>
      </c>
      <c r="V5492" t="s">
        <v>43043</v>
      </c>
      <c r="W5492" t="s">
        <v>43044</v>
      </c>
      <c r="X5492" t="s">
        <v>43045</v>
      </c>
      <c r="Y5492" t="s">
        <v>4024</v>
      </c>
      <c r="Z5492" t="s">
        <v>37</v>
      </c>
      <c r="AA5492" t="s">
        <v>76936</v>
      </c>
      <c r="AB5492" t="s">
        <v>42262</v>
      </c>
      <c r="AC5492" t="s">
        <v>42263</v>
      </c>
      <c r="AD5492" t="s">
        <v>77008</v>
      </c>
      <c r="AE5492" t="s">
        <v>3640</v>
      </c>
    </row>
    <row r="5493" spans="1:31" x14ac:dyDescent="0.3">
      <c r="A5493" t="s">
        <v>90453</v>
      </c>
      <c r="B5493" t="s">
        <v>90454</v>
      </c>
      <c r="C5493" t="s">
        <v>187</v>
      </c>
      <c r="D5493" t="s">
        <v>140</v>
      </c>
      <c r="E5493" t="s">
        <v>76934</v>
      </c>
      <c r="F5493" t="s">
        <v>146</v>
      </c>
      <c r="G5493" t="s">
        <v>43046</v>
      </c>
      <c r="H5493" t="s">
        <v>10950</v>
      </c>
      <c r="I5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3" t="str">
        <f>IF(Table2[[#This Row],[Č. or.]],_xlfn.CONCAT(Table2[[#This Row],[Ulice]]," ",Table2[[#This Row],[Č. p.]],"/",Table2[[#This Row],[Č. or.]]),_xlfn.CONCAT(Table2[[#This Row],[Ulice]]," ",Table2[[#This Row],[Č. p.]]))</f>
        <v>Heyrovského 611/32</v>
      </c>
      <c r="K5493" t="s">
        <v>4211</v>
      </c>
      <c r="L5493">
        <v>611</v>
      </c>
      <c r="M5493">
        <v>32</v>
      </c>
      <c r="N5493" t="s">
        <v>3917</v>
      </c>
      <c r="O5493" t="s">
        <v>188</v>
      </c>
      <c r="P5493" t="s">
        <v>77088</v>
      </c>
      <c r="Q5493" t="s">
        <v>146</v>
      </c>
      <c r="R5493" t="s">
        <v>43047</v>
      </c>
      <c r="S5493" t="s">
        <v>43048</v>
      </c>
      <c r="T5493" t="s">
        <v>43049</v>
      </c>
      <c r="V5493" t="s">
        <v>43050</v>
      </c>
      <c r="W5493" t="s">
        <v>43051</v>
      </c>
      <c r="X5493" t="s">
        <v>43052</v>
      </c>
      <c r="Y5493" t="s">
        <v>4024</v>
      </c>
      <c r="Z5493" t="s">
        <v>37</v>
      </c>
      <c r="AA5493" t="s">
        <v>76936</v>
      </c>
      <c r="AB5493" t="s">
        <v>42262</v>
      </c>
      <c r="AC5493" t="s">
        <v>42263</v>
      </c>
      <c r="AD5493" t="s">
        <v>77008</v>
      </c>
      <c r="AE5493" t="s">
        <v>3640</v>
      </c>
    </row>
    <row r="5494" spans="1:31" x14ac:dyDescent="0.3">
      <c r="A5494" t="s">
        <v>90455</v>
      </c>
      <c r="B5494" t="s">
        <v>90456</v>
      </c>
      <c r="C5494" t="s">
        <v>187</v>
      </c>
      <c r="D5494" t="s">
        <v>140</v>
      </c>
      <c r="E5494" t="s">
        <v>76934</v>
      </c>
      <c r="F5494" t="s">
        <v>146</v>
      </c>
      <c r="G5494" t="s">
        <v>43053</v>
      </c>
      <c r="H5494" t="s">
        <v>11753</v>
      </c>
      <c r="I5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4" t="str">
        <f>IF(Table2[[#This Row],[Č. or.]],_xlfn.CONCAT(Table2[[#This Row],[Ulice]]," ",Table2[[#This Row],[Č. p.]],"/",Table2[[#This Row],[Č. or.]]),_xlfn.CONCAT(Table2[[#This Row],[Ulice]]," ",Table2[[#This Row],[Č. p.]]))</f>
        <v>Chalabalova 575/2</v>
      </c>
      <c r="K5494" t="s">
        <v>43054</v>
      </c>
      <c r="L5494">
        <v>575</v>
      </c>
      <c r="M5494">
        <v>2</v>
      </c>
      <c r="N5494" t="s">
        <v>3917</v>
      </c>
      <c r="O5494" t="s">
        <v>42636</v>
      </c>
      <c r="P5494" t="s">
        <v>90334</v>
      </c>
      <c r="Q5494" t="s">
        <v>146</v>
      </c>
      <c r="R5494" t="s">
        <v>43055</v>
      </c>
      <c r="S5494" t="s">
        <v>43056</v>
      </c>
      <c r="T5494" t="s">
        <v>43057</v>
      </c>
      <c r="U5494" t="s">
        <v>43058</v>
      </c>
      <c r="W5494" t="s">
        <v>43059</v>
      </c>
      <c r="X5494" t="s">
        <v>43060</v>
      </c>
      <c r="Y5494" t="s">
        <v>4219</v>
      </c>
      <c r="Z5494" t="s">
        <v>37</v>
      </c>
      <c r="AA5494" t="s">
        <v>76936</v>
      </c>
      <c r="AB5494" t="s">
        <v>42643</v>
      </c>
      <c r="AC5494" t="s">
        <v>42644</v>
      </c>
      <c r="AD5494" t="s">
        <v>77008</v>
      </c>
      <c r="AE5494" t="s">
        <v>3640</v>
      </c>
    </row>
    <row r="5495" spans="1:31" x14ac:dyDescent="0.3">
      <c r="A5495" t="s">
        <v>90457</v>
      </c>
      <c r="B5495" t="s">
        <v>90458</v>
      </c>
      <c r="C5495" t="s">
        <v>187</v>
      </c>
      <c r="D5495" t="s">
        <v>140</v>
      </c>
      <c r="E5495" t="s">
        <v>76934</v>
      </c>
      <c r="F5495" t="s">
        <v>146</v>
      </c>
      <c r="G5495" t="s">
        <v>43061</v>
      </c>
      <c r="H5495" t="s">
        <v>10950</v>
      </c>
      <c r="I5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5" t="str">
        <f>IF(Table2[[#This Row],[Č. or.]],_xlfn.CONCAT(Table2[[#This Row],[Ulice]]," ",Table2[[#This Row],[Č. p.]],"/",Table2[[#This Row],[Č. or.]]),_xlfn.CONCAT(Table2[[#This Row],[Ulice]]," ",Table2[[#This Row],[Č. p.]]))</f>
        <v>Labská 269/27</v>
      </c>
      <c r="K5495" t="s">
        <v>176</v>
      </c>
      <c r="L5495">
        <v>269</v>
      </c>
      <c r="M5495">
        <v>27</v>
      </c>
      <c r="N5495" t="s">
        <v>3917</v>
      </c>
      <c r="O5495" t="s">
        <v>178</v>
      </c>
      <c r="P5495" t="s">
        <v>78916</v>
      </c>
      <c r="Q5495" t="s">
        <v>146</v>
      </c>
      <c r="R5495" t="s">
        <v>43062</v>
      </c>
      <c r="S5495" t="s">
        <v>43063</v>
      </c>
      <c r="T5495" t="s">
        <v>43064</v>
      </c>
      <c r="U5495" t="s">
        <v>43065</v>
      </c>
      <c r="V5495" t="s">
        <v>43066</v>
      </c>
      <c r="W5495" t="s">
        <v>43067</v>
      </c>
      <c r="X5495" t="s">
        <v>43068</v>
      </c>
      <c r="Y5495" t="s">
        <v>4035</v>
      </c>
      <c r="Z5495" t="s">
        <v>37</v>
      </c>
      <c r="AA5495" t="s">
        <v>76936</v>
      </c>
      <c r="AB5495" t="s">
        <v>42340</v>
      </c>
      <c r="AC5495" t="s">
        <v>42341</v>
      </c>
      <c r="AD5495" t="s">
        <v>77008</v>
      </c>
      <c r="AE5495" t="s">
        <v>3640</v>
      </c>
    </row>
    <row r="5496" spans="1:31" x14ac:dyDescent="0.3">
      <c r="A5496" t="s">
        <v>90459</v>
      </c>
      <c r="B5496" t="s">
        <v>90460</v>
      </c>
      <c r="C5496" t="s">
        <v>187</v>
      </c>
      <c r="D5496" t="s">
        <v>140</v>
      </c>
      <c r="E5496" t="s">
        <v>76934</v>
      </c>
      <c r="F5496" t="s">
        <v>146</v>
      </c>
      <c r="G5496" t="s">
        <v>43069</v>
      </c>
      <c r="H5496" t="s">
        <v>10950</v>
      </c>
      <c r="I5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6" t="str">
        <f>IF(Table2[[#This Row],[Č. or.]],_xlfn.CONCAT(Table2[[#This Row],[Ulice]]," ",Table2[[#This Row],[Č. p.]],"/",Table2[[#This Row],[Č. or.]]),_xlfn.CONCAT(Table2[[#This Row],[Ulice]]," ",Table2[[#This Row],[Č. p.]]))</f>
        <v>Řehořova 1020/3</v>
      </c>
      <c r="K5496" t="s">
        <v>8149</v>
      </c>
      <c r="L5496">
        <v>1020</v>
      </c>
      <c r="M5496">
        <v>3</v>
      </c>
      <c r="N5496" t="s">
        <v>3917</v>
      </c>
      <c r="O5496" t="s">
        <v>4460</v>
      </c>
      <c r="P5496" t="s">
        <v>77305</v>
      </c>
      <c r="Q5496" t="s">
        <v>146</v>
      </c>
      <c r="R5496" t="s">
        <v>43070</v>
      </c>
      <c r="S5496" t="s">
        <v>43071</v>
      </c>
      <c r="T5496" t="s">
        <v>43072</v>
      </c>
      <c r="V5496" t="s">
        <v>43073</v>
      </c>
      <c r="W5496" t="s">
        <v>43074</v>
      </c>
      <c r="X5496" t="s">
        <v>43075</v>
      </c>
      <c r="Y5496" t="s">
        <v>4199</v>
      </c>
      <c r="Z5496" t="s">
        <v>37</v>
      </c>
      <c r="AA5496" t="s">
        <v>76936</v>
      </c>
      <c r="AB5496" t="s">
        <v>42312</v>
      </c>
      <c r="AC5496" t="s">
        <v>42313</v>
      </c>
      <c r="AD5496" t="s">
        <v>77008</v>
      </c>
      <c r="AE5496" t="s">
        <v>3640</v>
      </c>
    </row>
    <row r="5497" spans="1:31" x14ac:dyDescent="0.3">
      <c r="A5497" t="s">
        <v>90461</v>
      </c>
      <c r="B5497" t="s">
        <v>90462</v>
      </c>
      <c r="C5497" t="s">
        <v>187</v>
      </c>
      <c r="D5497" t="s">
        <v>140</v>
      </c>
      <c r="E5497" t="s">
        <v>76934</v>
      </c>
      <c r="F5497" t="s">
        <v>146</v>
      </c>
      <c r="G5497" t="s">
        <v>43076</v>
      </c>
      <c r="H5497" t="s">
        <v>10950</v>
      </c>
      <c r="I5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497" t="str">
        <f>IF(Table2[[#This Row],[Č. or.]],_xlfn.CONCAT(Table2[[#This Row],[Ulice]]," ",Table2[[#This Row],[Č. p.]],"/",Table2[[#This Row],[Č. or.]]),_xlfn.CONCAT(Table2[[#This Row],[Ulice]]," ",Table2[[#This Row],[Č. p.]]))</f>
        <v>Arménská 573/21</v>
      </c>
      <c r="K5497" t="s">
        <v>329</v>
      </c>
      <c r="L5497">
        <v>573</v>
      </c>
      <c r="M5497">
        <v>21</v>
      </c>
      <c r="N5497" t="s">
        <v>3917</v>
      </c>
      <c r="O5497" t="s">
        <v>331</v>
      </c>
      <c r="P5497" t="s">
        <v>78916</v>
      </c>
      <c r="Q5497" t="s">
        <v>146</v>
      </c>
      <c r="R5497" t="s">
        <v>43077</v>
      </c>
      <c r="T5497" t="s">
        <v>43078</v>
      </c>
      <c r="U5497" t="s">
        <v>43079</v>
      </c>
      <c r="V5497" t="s">
        <v>43080</v>
      </c>
      <c r="W5497" t="s">
        <v>43081</v>
      </c>
      <c r="X5497" t="s">
        <v>43082</v>
      </c>
      <c r="Y5497" t="s">
        <v>4035</v>
      </c>
      <c r="Z5497" t="s">
        <v>37</v>
      </c>
      <c r="AA5497" t="s">
        <v>76936</v>
      </c>
      <c r="AB5497" t="s">
        <v>42213</v>
      </c>
      <c r="AC5497" t="s">
        <v>42214</v>
      </c>
      <c r="AD5497" t="s">
        <v>77008</v>
      </c>
      <c r="AE5497" t="s">
        <v>3640</v>
      </c>
    </row>
    <row r="5498" spans="1:31" x14ac:dyDescent="0.3">
      <c r="A5498" t="s">
        <v>90463</v>
      </c>
      <c r="B5498" t="s">
        <v>90464</v>
      </c>
      <c r="C5498" t="s">
        <v>187</v>
      </c>
      <c r="D5498" t="s">
        <v>140</v>
      </c>
      <c r="E5498" t="s">
        <v>76934</v>
      </c>
      <c r="F5498" t="s">
        <v>146</v>
      </c>
      <c r="G5498" t="s">
        <v>43083</v>
      </c>
      <c r="H5498" t="s">
        <v>11753</v>
      </c>
      <c r="I5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8" t="str">
        <f>IF(Table2[[#This Row],[Č. or.]],_xlfn.CONCAT(Table2[[#This Row],[Ulice]]," ",Table2[[#This Row],[Č. p.]],"/",Table2[[#This Row],[Č. or.]]),_xlfn.CONCAT(Table2[[#This Row],[Ulice]]," ",Table2[[#This Row],[Č. p.]]))</f>
        <v>Milénova 808/14</v>
      </c>
      <c r="K5498" t="s">
        <v>43084</v>
      </c>
      <c r="L5498">
        <v>808</v>
      </c>
      <c r="M5498">
        <v>14</v>
      </c>
      <c r="N5498" t="s">
        <v>3917</v>
      </c>
      <c r="O5498" t="s">
        <v>3921</v>
      </c>
      <c r="P5498" t="s">
        <v>76935</v>
      </c>
      <c r="Q5498" t="s">
        <v>146</v>
      </c>
      <c r="R5498" t="s">
        <v>43085</v>
      </c>
      <c r="T5498" t="s">
        <v>43086</v>
      </c>
      <c r="V5498" t="s">
        <v>43087</v>
      </c>
      <c r="W5498" t="s">
        <v>43088</v>
      </c>
      <c r="X5498" t="s">
        <v>43089</v>
      </c>
      <c r="Y5498" t="s">
        <v>11615</v>
      </c>
      <c r="Z5498" t="s">
        <v>37</v>
      </c>
      <c r="AA5498" t="s">
        <v>76936</v>
      </c>
      <c r="AB5498" t="s">
        <v>42239</v>
      </c>
      <c r="AC5498" t="s">
        <v>42240</v>
      </c>
      <c r="AD5498" t="s">
        <v>77008</v>
      </c>
      <c r="AE5498" t="s">
        <v>3640</v>
      </c>
    </row>
    <row r="5499" spans="1:31" x14ac:dyDescent="0.3">
      <c r="A5499" t="s">
        <v>90465</v>
      </c>
      <c r="B5499" t="s">
        <v>90466</v>
      </c>
      <c r="C5499" t="s">
        <v>187</v>
      </c>
      <c r="D5499" t="s">
        <v>140</v>
      </c>
      <c r="E5499" t="s">
        <v>76934</v>
      </c>
      <c r="F5499" t="s">
        <v>146</v>
      </c>
      <c r="G5499" t="s">
        <v>43090</v>
      </c>
      <c r="H5499" t="s">
        <v>11753</v>
      </c>
      <c r="I5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499" t="str">
        <f>IF(Table2[[#This Row],[Č. or.]],_xlfn.CONCAT(Table2[[#This Row],[Ulice]]," ",Table2[[#This Row],[Č. p.]],"/",Table2[[#This Row],[Č. or.]]),_xlfn.CONCAT(Table2[[#This Row],[Ulice]]," ",Table2[[#This Row],[Č. p.]]))</f>
        <v>Blažkova 21/9</v>
      </c>
      <c r="K5499" t="s">
        <v>43091</v>
      </c>
      <c r="L5499">
        <v>21</v>
      </c>
      <c r="M5499">
        <v>9</v>
      </c>
      <c r="N5499" t="s">
        <v>3917</v>
      </c>
      <c r="O5499" t="s">
        <v>3921</v>
      </c>
      <c r="P5499" t="s">
        <v>76935</v>
      </c>
      <c r="Q5499" t="s">
        <v>146</v>
      </c>
      <c r="R5499" t="s">
        <v>43092</v>
      </c>
      <c r="T5499" t="s">
        <v>43093</v>
      </c>
      <c r="V5499" t="s">
        <v>43094</v>
      </c>
      <c r="W5499" t="s">
        <v>43095</v>
      </c>
      <c r="X5499" t="s">
        <v>43096</v>
      </c>
      <c r="Y5499" t="s">
        <v>11615</v>
      </c>
      <c r="Z5499" t="s">
        <v>37</v>
      </c>
      <c r="AA5499" t="s">
        <v>76936</v>
      </c>
      <c r="AB5499" t="s">
        <v>42239</v>
      </c>
      <c r="AC5499" t="s">
        <v>42240</v>
      </c>
      <c r="AD5499" t="s">
        <v>77008</v>
      </c>
      <c r="AE5499" t="s">
        <v>3640</v>
      </c>
    </row>
    <row r="5500" spans="1:31" x14ac:dyDescent="0.3">
      <c r="A5500" t="s">
        <v>90467</v>
      </c>
      <c r="B5500" t="s">
        <v>90468</v>
      </c>
      <c r="C5500" t="s">
        <v>187</v>
      </c>
      <c r="D5500" t="s">
        <v>140</v>
      </c>
      <c r="E5500" t="s">
        <v>76934</v>
      </c>
      <c r="F5500" t="s">
        <v>146</v>
      </c>
      <c r="G5500" t="s">
        <v>43097</v>
      </c>
      <c r="H5500" t="s">
        <v>10950</v>
      </c>
      <c r="I5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0" t="str">
        <f>IF(Table2[[#This Row],[Č. or.]],_xlfn.CONCAT(Table2[[#This Row],[Ulice]]," ",Table2[[#This Row],[Č. p.]],"/",Table2[[#This Row],[Č. or.]]),_xlfn.CONCAT(Table2[[#This Row],[Ulice]]," ",Table2[[#This Row],[Č. p.]]))</f>
        <v>Krásného 3191/24</v>
      </c>
      <c r="K5500" t="s">
        <v>43098</v>
      </c>
      <c r="L5500">
        <v>3191</v>
      </c>
      <c r="M5500">
        <v>24</v>
      </c>
      <c r="N5500" t="s">
        <v>3917</v>
      </c>
      <c r="O5500" t="s">
        <v>217</v>
      </c>
      <c r="P5500" t="s">
        <v>77309</v>
      </c>
      <c r="Q5500" t="s">
        <v>146</v>
      </c>
      <c r="R5500" t="s">
        <v>43099</v>
      </c>
      <c r="T5500" t="s">
        <v>43100</v>
      </c>
      <c r="U5500" t="s">
        <v>43101</v>
      </c>
      <c r="V5500" t="s">
        <v>43102</v>
      </c>
      <c r="W5500" t="s">
        <v>43103</v>
      </c>
      <c r="X5500" t="s">
        <v>43104</v>
      </c>
      <c r="Y5500" t="s">
        <v>4352</v>
      </c>
      <c r="Z5500" t="s">
        <v>37</v>
      </c>
      <c r="AA5500" t="s">
        <v>76936</v>
      </c>
      <c r="AB5500" t="s">
        <v>42363</v>
      </c>
      <c r="AC5500" t="s">
        <v>42364</v>
      </c>
      <c r="AD5500" t="s">
        <v>77008</v>
      </c>
      <c r="AE5500" t="s">
        <v>3640</v>
      </c>
    </row>
    <row r="5501" spans="1:31" x14ac:dyDescent="0.3">
      <c r="A5501" t="s">
        <v>90469</v>
      </c>
      <c r="B5501" t="s">
        <v>90470</v>
      </c>
      <c r="C5501" t="s">
        <v>187</v>
      </c>
      <c r="D5501" t="s">
        <v>140</v>
      </c>
      <c r="E5501" t="s">
        <v>76934</v>
      </c>
      <c r="F5501" t="s">
        <v>146</v>
      </c>
      <c r="G5501" t="s">
        <v>43105</v>
      </c>
      <c r="H5501" t="s">
        <v>10950</v>
      </c>
      <c r="I5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1" t="str">
        <f>IF(Table2[[#This Row],[Č. or.]],_xlfn.CONCAT(Table2[[#This Row],[Ulice]]," ",Table2[[#This Row],[Č. p.]],"/",Table2[[#This Row],[Č. or.]]),_xlfn.CONCAT(Table2[[#This Row],[Ulice]]," ",Table2[[#This Row],[Č. p.]]))</f>
        <v>Mutěnická 4164/23</v>
      </c>
      <c r="K5501" t="s">
        <v>43106</v>
      </c>
      <c r="L5501">
        <v>4164</v>
      </c>
      <c r="M5501">
        <v>23</v>
      </c>
      <c r="N5501" t="s">
        <v>3917</v>
      </c>
      <c r="O5501" t="s">
        <v>217</v>
      </c>
      <c r="P5501" t="s">
        <v>77306</v>
      </c>
      <c r="Q5501" t="s">
        <v>146</v>
      </c>
      <c r="R5501" t="s">
        <v>43107</v>
      </c>
      <c r="T5501" t="s">
        <v>43108</v>
      </c>
      <c r="V5501" t="s">
        <v>43109</v>
      </c>
      <c r="W5501" t="s">
        <v>43110</v>
      </c>
      <c r="X5501" t="s">
        <v>43111</v>
      </c>
      <c r="Y5501" t="s">
        <v>4035</v>
      </c>
      <c r="Z5501" t="s">
        <v>37</v>
      </c>
      <c r="AA5501" t="s">
        <v>76936</v>
      </c>
      <c r="AB5501" t="s">
        <v>42395</v>
      </c>
      <c r="AC5501" t="s">
        <v>42396</v>
      </c>
      <c r="AD5501" t="s">
        <v>77008</v>
      </c>
      <c r="AE5501" t="s">
        <v>3640</v>
      </c>
    </row>
    <row r="5502" spans="1:31" x14ac:dyDescent="0.3">
      <c r="A5502" t="s">
        <v>90471</v>
      </c>
      <c r="B5502" t="s">
        <v>90472</v>
      </c>
      <c r="C5502" t="s">
        <v>187</v>
      </c>
      <c r="D5502" t="s">
        <v>140</v>
      </c>
      <c r="E5502" t="s">
        <v>76934</v>
      </c>
      <c r="F5502" t="s">
        <v>146</v>
      </c>
      <c r="G5502" t="s">
        <v>43112</v>
      </c>
      <c r="H5502" t="s">
        <v>15790</v>
      </c>
      <c r="I5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2" t="str">
        <f>IF(Table2[[#This Row],[Č. or.]],_xlfn.CONCAT(Table2[[#This Row],[Ulice]]," ",Table2[[#This Row],[Č. p.]],"/",Table2[[#This Row],[Č. or.]]),_xlfn.CONCAT(Table2[[#This Row],[Ulice]]," ",Table2[[#This Row],[Č. p.]]))</f>
        <v>Přemyslovo náměstí 89/1</v>
      </c>
      <c r="K5502" t="s">
        <v>43113</v>
      </c>
      <c r="L5502">
        <v>89</v>
      </c>
      <c r="M5502">
        <v>1</v>
      </c>
      <c r="N5502" t="s">
        <v>3917</v>
      </c>
      <c r="O5502" t="s">
        <v>8256</v>
      </c>
      <c r="P5502" t="s">
        <v>78945</v>
      </c>
      <c r="Q5502" t="s">
        <v>146</v>
      </c>
      <c r="R5502" t="s">
        <v>43114</v>
      </c>
      <c r="S5502" t="s">
        <v>43115</v>
      </c>
      <c r="T5502" t="s">
        <v>43116</v>
      </c>
      <c r="V5502" t="s">
        <v>43117</v>
      </c>
      <c r="W5502" t="s">
        <v>43118</v>
      </c>
      <c r="X5502" t="s">
        <v>43119</v>
      </c>
      <c r="Y5502" t="s">
        <v>3928</v>
      </c>
      <c r="Z5502" t="s">
        <v>37</v>
      </c>
      <c r="AA5502" t="s">
        <v>76936</v>
      </c>
      <c r="AB5502" t="s">
        <v>42733</v>
      </c>
      <c r="AC5502" t="s">
        <v>42734</v>
      </c>
      <c r="AD5502" t="s">
        <v>77008</v>
      </c>
      <c r="AE5502" t="s">
        <v>3640</v>
      </c>
    </row>
    <row r="5503" spans="1:31" x14ac:dyDescent="0.3">
      <c r="A5503" t="s">
        <v>90473</v>
      </c>
      <c r="B5503" t="s">
        <v>90474</v>
      </c>
      <c r="C5503" t="s">
        <v>187</v>
      </c>
      <c r="D5503" t="s">
        <v>140</v>
      </c>
      <c r="E5503" t="s">
        <v>76934</v>
      </c>
      <c r="F5503" t="s">
        <v>146</v>
      </c>
      <c r="G5503" t="s">
        <v>43120</v>
      </c>
      <c r="H5503" t="s">
        <v>15790</v>
      </c>
      <c r="I5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3" t="str">
        <f>IF(Table2[[#This Row],[Č. or.]],_xlfn.CONCAT(Table2[[#This Row],[Ulice]]," ",Table2[[#This Row],[Č. p.]],"/",Table2[[#This Row],[Č. or.]]),_xlfn.CONCAT(Table2[[#This Row],[Ulice]]," ",Table2[[#This Row],[Č. p.]]))</f>
        <v>Horní 742/16</v>
      </c>
      <c r="K5503" t="s">
        <v>13765</v>
      </c>
      <c r="L5503">
        <v>742</v>
      </c>
      <c r="M5503">
        <v>16</v>
      </c>
      <c r="N5503" t="s">
        <v>3917</v>
      </c>
      <c r="O5503" t="s">
        <v>294</v>
      </c>
      <c r="P5503" t="s">
        <v>77311</v>
      </c>
      <c r="Q5503" t="s">
        <v>146</v>
      </c>
      <c r="R5503" t="s">
        <v>43121</v>
      </c>
      <c r="T5503" t="s">
        <v>43122</v>
      </c>
      <c r="V5503" t="s">
        <v>43123</v>
      </c>
      <c r="W5503" t="s">
        <v>43124</v>
      </c>
      <c r="X5503" t="s">
        <v>43125</v>
      </c>
      <c r="Y5503" t="s">
        <v>3928</v>
      </c>
      <c r="Z5503" t="s">
        <v>37</v>
      </c>
      <c r="AA5503" t="s">
        <v>76936</v>
      </c>
      <c r="AB5503" t="s">
        <v>42271</v>
      </c>
      <c r="AC5503" t="s">
        <v>42272</v>
      </c>
      <c r="AD5503" t="s">
        <v>77008</v>
      </c>
      <c r="AE5503" t="s">
        <v>3640</v>
      </c>
    </row>
    <row r="5504" spans="1:31" x14ac:dyDescent="0.3">
      <c r="A5504" t="s">
        <v>90475</v>
      </c>
      <c r="B5504" t="s">
        <v>90476</v>
      </c>
      <c r="C5504" t="s">
        <v>187</v>
      </c>
      <c r="D5504" t="s">
        <v>140</v>
      </c>
      <c r="E5504" t="s">
        <v>76934</v>
      </c>
      <c r="F5504" t="s">
        <v>146</v>
      </c>
      <c r="G5504" t="s">
        <v>43126</v>
      </c>
      <c r="H5504" t="s">
        <v>10950</v>
      </c>
      <c r="I5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4" t="str">
        <f>IF(Table2[[#This Row],[Č. or.]],_xlfn.CONCAT(Table2[[#This Row],[Ulice]]," ",Table2[[#This Row],[Č. p.]],"/",Table2[[#This Row],[Č. or.]]),_xlfn.CONCAT(Table2[[#This Row],[Ulice]]," ",Table2[[#This Row],[Č. p.]]))</f>
        <v>Košinova 661/22</v>
      </c>
      <c r="K5504" t="s">
        <v>43127</v>
      </c>
      <c r="L5504">
        <v>661</v>
      </c>
      <c r="M5504">
        <v>22</v>
      </c>
      <c r="N5504" t="s">
        <v>3917</v>
      </c>
      <c r="O5504" t="s">
        <v>259</v>
      </c>
      <c r="P5504" t="s">
        <v>77303</v>
      </c>
      <c r="Q5504" t="s">
        <v>146</v>
      </c>
      <c r="R5504" t="s">
        <v>43128</v>
      </c>
      <c r="T5504" t="s">
        <v>43129</v>
      </c>
      <c r="V5504" t="s">
        <v>43130</v>
      </c>
      <c r="W5504" t="s">
        <v>43131</v>
      </c>
      <c r="X5504" t="s">
        <v>43132</v>
      </c>
      <c r="Y5504" t="s">
        <v>4035</v>
      </c>
      <c r="Z5504" t="s">
        <v>37</v>
      </c>
      <c r="AA5504" t="s">
        <v>76936</v>
      </c>
      <c r="AB5504" t="s">
        <v>42221</v>
      </c>
      <c r="AC5504" t="s">
        <v>42222</v>
      </c>
      <c r="AD5504" t="s">
        <v>77008</v>
      </c>
      <c r="AE5504" t="s">
        <v>3640</v>
      </c>
    </row>
    <row r="5505" spans="1:31" x14ac:dyDescent="0.3">
      <c r="A5505" t="s">
        <v>90477</v>
      </c>
      <c r="B5505" t="s">
        <v>90478</v>
      </c>
      <c r="C5505" t="s">
        <v>187</v>
      </c>
      <c r="D5505" t="s">
        <v>140</v>
      </c>
      <c r="E5505" t="s">
        <v>76934</v>
      </c>
      <c r="F5505" t="s">
        <v>146</v>
      </c>
      <c r="G5505" t="s">
        <v>43133</v>
      </c>
      <c r="H5505" t="s">
        <v>10950</v>
      </c>
      <c r="I5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5" t="str">
        <f>IF(Table2[[#This Row],[Č. or.]],_xlfn.CONCAT(Table2[[#This Row],[Ulice]]," ",Table2[[#This Row],[Č. p.]],"/",Table2[[#This Row],[Č. or.]]),_xlfn.CONCAT(Table2[[#This Row],[Ulice]]," ",Table2[[#This Row],[Č. p.]]))</f>
        <v>Herčíkova 2499/19</v>
      </c>
      <c r="K5505" t="s">
        <v>4461</v>
      </c>
      <c r="L5505">
        <v>2499</v>
      </c>
      <c r="M5505">
        <v>19</v>
      </c>
      <c r="N5505" t="s">
        <v>3917</v>
      </c>
      <c r="O5505" t="s">
        <v>259</v>
      </c>
      <c r="P5505" t="s">
        <v>77303</v>
      </c>
      <c r="Q5505" t="s">
        <v>146</v>
      </c>
      <c r="R5505" t="s">
        <v>43134</v>
      </c>
      <c r="T5505" t="s">
        <v>43135</v>
      </c>
      <c r="U5505" t="s">
        <v>43136</v>
      </c>
      <c r="V5505" t="s">
        <v>43137</v>
      </c>
      <c r="W5505" t="s">
        <v>43138</v>
      </c>
      <c r="X5505" t="s">
        <v>43139</v>
      </c>
      <c r="Y5505" t="s">
        <v>4035</v>
      </c>
      <c r="Z5505" t="s">
        <v>37</v>
      </c>
      <c r="AA5505" t="s">
        <v>76936</v>
      </c>
      <c r="AB5505" t="s">
        <v>42221</v>
      </c>
      <c r="AC5505" t="s">
        <v>42222</v>
      </c>
      <c r="AD5505" t="s">
        <v>77008</v>
      </c>
      <c r="AE5505" t="s">
        <v>3640</v>
      </c>
    </row>
    <row r="5506" spans="1:31" x14ac:dyDescent="0.3">
      <c r="A5506" t="s">
        <v>90479</v>
      </c>
      <c r="B5506" t="s">
        <v>90480</v>
      </c>
      <c r="C5506" t="s">
        <v>187</v>
      </c>
      <c r="D5506" t="s">
        <v>140</v>
      </c>
      <c r="E5506" t="s">
        <v>76934</v>
      </c>
      <c r="F5506" t="s">
        <v>146</v>
      </c>
      <c r="G5506" t="s">
        <v>43140</v>
      </c>
      <c r="H5506" t="s">
        <v>10950</v>
      </c>
      <c r="I5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6" t="str">
        <f>IF(Table2[[#This Row],[Č. or.]],_xlfn.CONCAT(Table2[[#This Row],[Ulice]]," ",Table2[[#This Row],[Č. p.]],"/",Table2[[#This Row],[Č. or.]]),_xlfn.CONCAT(Table2[[#This Row],[Ulice]]," ",Table2[[#This Row],[Č. p.]]))</f>
        <v>Novoměstská 1887/21</v>
      </c>
      <c r="K5506" t="s">
        <v>42516</v>
      </c>
      <c r="L5506">
        <v>1887</v>
      </c>
      <c r="M5506">
        <v>21</v>
      </c>
      <c r="N5506" t="s">
        <v>3917</v>
      </c>
      <c r="O5506" t="s">
        <v>197</v>
      </c>
      <c r="P5506" t="s">
        <v>77308</v>
      </c>
      <c r="Q5506" t="s">
        <v>146</v>
      </c>
      <c r="R5506" t="s">
        <v>43141</v>
      </c>
      <c r="S5506" t="s">
        <v>43142</v>
      </c>
      <c r="T5506" t="s">
        <v>43143</v>
      </c>
      <c r="U5506" t="s">
        <v>43144</v>
      </c>
      <c r="V5506" t="s">
        <v>43145</v>
      </c>
      <c r="W5506" t="s">
        <v>43146</v>
      </c>
      <c r="X5506" t="s">
        <v>43147</v>
      </c>
      <c r="Y5506" t="s">
        <v>4035</v>
      </c>
      <c r="Z5506" t="s">
        <v>37</v>
      </c>
      <c r="AA5506" t="s">
        <v>76936</v>
      </c>
      <c r="AB5506" t="s">
        <v>42280</v>
      </c>
      <c r="AC5506" t="s">
        <v>42281</v>
      </c>
      <c r="AD5506" t="s">
        <v>77008</v>
      </c>
      <c r="AE5506" t="s">
        <v>3640</v>
      </c>
    </row>
    <row r="5507" spans="1:31" x14ac:dyDescent="0.3">
      <c r="A5507" t="s">
        <v>90481</v>
      </c>
      <c r="B5507" t="s">
        <v>90482</v>
      </c>
      <c r="C5507" t="s">
        <v>187</v>
      </c>
      <c r="D5507" t="s">
        <v>140</v>
      </c>
      <c r="E5507" t="s">
        <v>76934</v>
      </c>
      <c r="F5507" t="s">
        <v>146</v>
      </c>
      <c r="G5507" t="s">
        <v>43148</v>
      </c>
      <c r="H5507" t="s">
        <v>11753</v>
      </c>
      <c r="I5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07" t="str">
        <f>IF(Table2[[#This Row],[Č. or.]],_xlfn.CONCAT(Table2[[#This Row],[Ulice]]," ",Table2[[#This Row],[Č. p.]],"/",Table2[[#This Row],[Č. or.]]),_xlfn.CONCAT(Table2[[#This Row],[Ulice]]," ",Table2[[#This Row],[Č. p.]]))</f>
        <v>Jana Broskvy 388/3</v>
      </c>
      <c r="K5507" t="s">
        <v>43149</v>
      </c>
      <c r="L5507">
        <v>388</v>
      </c>
      <c r="M5507">
        <v>3</v>
      </c>
      <c r="N5507" t="s">
        <v>3917</v>
      </c>
      <c r="O5507" t="s">
        <v>43150</v>
      </c>
      <c r="P5507" t="s">
        <v>90483</v>
      </c>
      <c r="Q5507" t="s">
        <v>146</v>
      </c>
      <c r="R5507" t="s">
        <v>43151</v>
      </c>
      <c r="S5507" t="s">
        <v>43151</v>
      </c>
      <c r="T5507" t="s">
        <v>43152</v>
      </c>
      <c r="V5507" t="s">
        <v>43153</v>
      </c>
      <c r="W5507" t="s">
        <v>43154</v>
      </c>
      <c r="X5507" t="s">
        <v>43155</v>
      </c>
      <c r="Y5507" t="s">
        <v>11615</v>
      </c>
      <c r="Z5507" t="s">
        <v>37</v>
      </c>
      <c r="AA5507" t="s">
        <v>76936</v>
      </c>
      <c r="AB5507" t="s">
        <v>43156</v>
      </c>
      <c r="AC5507" t="s">
        <v>43157</v>
      </c>
      <c r="AD5507" t="s">
        <v>77008</v>
      </c>
      <c r="AE5507" t="s">
        <v>3640</v>
      </c>
    </row>
    <row r="5508" spans="1:31" x14ac:dyDescent="0.3">
      <c r="A5508" t="s">
        <v>90484</v>
      </c>
      <c r="B5508" t="s">
        <v>90485</v>
      </c>
      <c r="C5508" t="s">
        <v>187</v>
      </c>
      <c r="D5508" t="s">
        <v>140</v>
      </c>
      <c r="E5508" t="s">
        <v>76934</v>
      </c>
      <c r="F5508" t="s">
        <v>146</v>
      </c>
      <c r="G5508" t="s">
        <v>43158</v>
      </c>
      <c r="H5508" t="s">
        <v>10950</v>
      </c>
      <c r="I5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8" t="str">
        <f>IF(Table2[[#This Row],[Č. or.]],_xlfn.CONCAT(Table2[[#This Row],[Ulice]]," ",Table2[[#This Row],[Č. p.]],"/",Table2[[#This Row],[Č. or.]]),_xlfn.CONCAT(Table2[[#This Row],[Ulice]]," ",Table2[[#This Row],[Č. p.]]))</f>
        <v>Pavlovská 576/16</v>
      </c>
      <c r="K5508" t="s">
        <v>43159</v>
      </c>
      <c r="L5508">
        <v>576</v>
      </c>
      <c r="M5508">
        <v>16</v>
      </c>
      <c r="N5508" t="s">
        <v>3917</v>
      </c>
      <c r="O5508" t="s">
        <v>42636</v>
      </c>
      <c r="P5508" t="s">
        <v>90334</v>
      </c>
      <c r="Q5508" t="s">
        <v>146</v>
      </c>
      <c r="R5508" t="s">
        <v>43160</v>
      </c>
      <c r="T5508" t="s">
        <v>43161</v>
      </c>
      <c r="V5508" t="s">
        <v>43162</v>
      </c>
      <c r="W5508" t="s">
        <v>43163</v>
      </c>
      <c r="X5508" t="s">
        <v>43164</v>
      </c>
      <c r="Y5508" t="s">
        <v>4219</v>
      </c>
      <c r="Z5508" t="s">
        <v>37</v>
      </c>
      <c r="AA5508" t="s">
        <v>76936</v>
      </c>
      <c r="AB5508" t="s">
        <v>42643</v>
      </c>
      <c r="AC5508" t="s">
        <v>42644</v>
      </c>
      <c r="AD5508" t="s">
        <v>77008</v>
      </c>
      <c r="AE5508" t="s">
        <v>3640</v>
      </c>
    </row>
    <row r="5509" spans="1:31" x14ac:dyDescent="0.3">
      <c r="A5509" t="s">
        <v>90486</v>
      </c>
      <c r="B5509" t="s">
        <v>90487</v>
      </c>
      <c r="C5509" t="s">
        <v>187</v>
      </c>
      <c r="D5509" t="s">
        <v>140</v>
      </c>
      <c r="E5509" t="s">
        <v>76934</v>
      </c>
      <c r="F5509" t="s">
        <v>146</v>
      </c>
      <c r="G5509" t="s">
        <v>43165</v>
      </c>
      <c r="H5509" t="s">
        <v>10950</v>
      </c>
      <c r="I5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09" t="str">
        <f>IF(Table2[[#This Row],[Č. or.]],_xlfn.CONCAT(Table2[[#This Row],[Ulice]]," ",Table2[[#This Row],[Č. p.]],"/",Table2[[#This Row],[Č. or.]]),_xlfn.CONCAT(Table2[[#This Row],[Ulice]]," ",Table2[[#This Row],[Č. p.]]))</f>
        <v>Holzova 1461/1</v>
      </c>
      <c r="K5509" t="s">
        <v>43166</v>
      </c>
      <c r="L5509">
        <v>1461</v>
      </c>
      <c r="M5509">
        <v>1</v>
      </c>
      <c r="N5509" t="s">
        <v>3917</v>
      </c>
      <c r="O5509" t="s">
        <v>145</v>
      </c>
      <c r="P5509" t="s">
        <v>77306</v>
      </c>
      <c r="Q5509" t="s">
        <v>146</v>
      </c>
      <c r="R5509" t="s">
        <v>43167</v>
      </c>
      <c r="S5509" t="s">
        <v>43168</v>
      </c>
      <c r="T5509" t="s">
        <v>43169</v>
      </c>
      <c r="V5509" t="s">
        <v>43170</v>
      </c>
      <c r="W5509" t="s">
        <v>43171</v>
      </c>
      <c r="X5509" t="s">
        <v>43172</v>
      </c>
      <c r="Y5509" t="s">
        <v>4301</v>
      </c>
      <c r="Z5509" t="s">
        <v>37</v>
      </c>
      <c r="AA5509" t="s">
        <v>76936</v>
      </c>
      <c r="AB5509" t="s">
        <v>42348</v>
      </c>
      <c r="AC5509" t="s">
        <v>42349</v>
      </c>
      <c r="AD5509" t="s">
        <v>77008</v>
      </c>
      <c r="AE5509" t="s">
        <v>3640</v>
      </c>
    </row>
    <row r="5510" spans="1:31" x14ac:dyDescent="0.3">
      <c r="A5510" t="s">
        <v>90488</v>
      </c>
      <c r="B5510" t="s">
        <v>90489</v>
      </c>
      <c r="C5510" t="s">
        <v>187</v>
      </c>
      <c r="D5510" t="s">
        <v>140</v>
      </c>
      <c r="E5510" t="s">
        <v>76934</v>
      </c>
      <c r="F5510" t="s">
        <v>146</v>
      </c>
      <c r="G5510" t="s">
        <v>43173</v>
      </c>
      <c r="H5510" t="s">
        <v>15790</v>
      </c>
      <c r="I5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0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1089/2</v>
      </c>
      <c r="K5510" t="s">
        <v>42728</v>
      </c>
      <c r="L5510">
        <v>1089</v>
      </c>
      <c r="M5510">
        <v>2</v>
      </c>
      <c r="N5510" t="s">
        <v>3917</v>
      </c>
      <c r="O5510" t="s">
        <v>8256</v>
      </c>
      <c r="P5510" t="s">
        <v>78945</v>
      </c>
      <c r="Q5510" t="s">
        <v>146</v>
      </c>
      <c r="R5510" t="s">
        <v>43174</v>
      </c>
      <c r="S5510" t="s">
        <v>43175</v>
      </c>
      <c r="T5510" t="s">
        <v>43176</v>
      </c>
      <c r="U5510" t="s">
        <v>43177</v>
      </c>
      <c r="V5510" t="s">
        <v>43178</v>
      </c>
      <c r="W5510" t="s">
        <v>43179</v>
      </c>
      <c r="X5510" t="s">
        <v>43180</v>
      </c>
      <c r="Y5510" t="s">
        <v>3928</v>
      </c>
      <c r="Z5510" t="s">
        <v>37</v>
      </c>
      <c r="AA5510" t="s">
        <v>76936</v>
      </c>
      <c r="AB5510" t="s">
        <v>42733</v>
      </c>
      <c r="AC5510" t="s">
        <v>42734</v>
      </c>
      <c r="AD5510" t="s">
        <v>77008</v>
      </c>
      <c r="AE5510" t="s">
        <v>3640</v>
      </c>
    </row>
    <row r="5511" spans="1:31" x14ac:dyDescent="0.3">
      <c r="A5511" t="s">
        <v>90490</v>
      </c>
      <c r="B5511" t="s">
        <v>90491</v>
      </c>
      <c r="C5511" t="s">
        <v>187</v>
      </c>
      <c r="D5511" t="s">
        <v>140</v>
      </c>
      <c r="E5511" t="s">
        <v>76934</v>
      </c>
      <c r="F5511" t="s">
        <v>146</v>
      </c>
      <c r="G5511" t="s">
        <v>43181</v>
      </c>
      <c r="H5511" t="s">
        <v>10950</v>
      </c>
      <c r="I5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1" t="str">
        <f>IF(Table2[[#This Row],[Č. or.]],_xlfn.CONCAT(Table2[[#This Row],[Ulice]]," ",Table2[[#This Row],[Č. p.]],"/",Table2[[#This Row],[Č. or.]]),_xlfn.CONCAT(Table2[[#This Row],[Ulice]]," ",Table2[[#This Row],[Č. p.]]))</f>
        <v>Slovanské náměstí 1218/2</v>
      </c>
      <c r="K5511" t="s">
        <v>275</v>
      </c>
      <c r="L5511">
        <v>1218</v>
      </c>
      <c r="M5511">
        <v>2</v>
      </c>
      <c r="N5511" t="s">
        <v>3917</v>
      </c>
      <c r="O5511" t="s">
        <v>259</v>
      </c>
      <c r="P5511" t="s">
        <v>77303</v>
      </c>
      <c r="Q5511" t="s">
        <v>146</v>
      </c>
      <c r="R5511" t="s">
        <v>43182</v>
      </c>
      <c r="S5511" t="s">
        <v>43183</v>
      </c>
      <c r="T5511" t="s">
        <v>43184</v>
      </c>
      <c r="V5511" t="s">
        <v>43185</v>
      </c>
      <c r="W5511" t="s">
        <v>43186</v>
      </c>
      <c r="X5511" t="s">
        <v>43187</v>
      </c>
      <c r="Y5511" t="s">
        <v>4035</v>
      </c>
      <c r="Z5511" t="s">
        <v>37</v>
      </c>
      <c r="AA5511" t="s">
        <v>76936</v>
      </c>
      <c r="AB5511" t="s">
        <v>42221</v>
      </c>
      <c r="AC5511" t="s">
        <v>42222</v>
      </c>
      <c r="AD5511" t="s">
        <v>77008</v>
      </c>
      <c r="AE5511" t="s">
        <v>3640</v>
      </c>
    </row>
    <row r="5512" spans="1:31" x14ac:dyDescent="0.3">
      <c r="A5512" t="s">
        <v>90492</v>
      </c>
      <c r="B5512" t="s">
        <v>90493</v>
      </c>
      <c r="C5512" t="s">
        <v>187</v>
      </c>
      <c r="D5512" t="s">
        <v>140</v>
      </c>
      <c r="E5512" t="s">
        <v>76934</v>
      </c>
      <c r="F5512" t="s">
        <v>146</v>
      </c>
      <c r="G5512" t="s">
        <v>43188</v>
      </c>
      <c r="H5512" t="s">
        <v>10950</v>
      </c>
      <c r="I5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2" t="str">
        <f>IF(Table2[[#This Row],[Č. or.]],_xlfn.CONCAT(Table2[[#This Row],[Ulice]]," ",Table2[[#This Row],[Č. p.]],"/",Table2[[#This Row],[Č. or.]]),_xlfn.CONCAT(Table2[[#This Row],[Ulice]]," ",Table2[[#This Row],[Č. p.]]))</f>
        <v>Hroznová 65/1</v>
      </c>
      <c r="K5512" t="s">
        <v>43189</v>
      </c>
      <c r="L5512">
        <v>65</v>
      </c>
      <c r="M5512">
        <v>1</v>
      </c>
      <c r="N5512" t="s">
        <v>3917</v>
      </c>
      <c r="O5512" t="s">
        <v>12464</v>
      </c>
      <c r="P5512" t="s">
        <v>78942</v>
      </c>
      <c r="Q5512" t="s">
        <v>146</v>
      </c>
      <c r="R5512" t="s">
        <v>43190</v>
      </c>
      <c r="T5512" t="s">
        <v>43191</v>
      </c>
      <c r="V5512" t="s">
        <v>43192</v>
      </c>
      <c r="W5512" t="s">
        <v>43193</v>
      </c>
      <c r="X5512" t="s">
        <v>43194</v>
      </c>
      <c r="Y5512" t="s">
        <v>4199</v>
      </c>
      <c r="Z5512" t="s">
        <v>37</v>
      </c>
      <c r="AA5512" t="s">
        <v>76936</v>
      </c>
      <c r="AB5512" t="s">
        <v>42271</v>
      </c>
      <c r="AC5512" t="s">
        <v>42272</v>
      </c>
      <c r="AD5512" t="s">
        <v>77008</v>
      </c>
      <c r="AE5512" t="s">
        <v>3640</v>
      </c>
    </row>
    <row r="5513" spans="1:31" x14ac:dyDescent="0.3">
      <c r="A5513" t="s">
        <v>90494</v>
      </c>
      <c r="B5513" t="s">
        <v>90495</v>
      </c>
      <c r="C5513" t="s">
        <v>187</v>
      </c>
      <c r="D5513" t="s">
        <v>140</v>
      </c>
      <c r="E5513" t="s">
        <v>76934</v>
      </c>
      <c r="F5513" t="s">
        <v>146</v>
      </c>
      <c r="G5513" t="s">
        <v>43195</v>
      </c>
      <c r="H5513" t="s">
        <v>15790</v>
      </c>
      <c r="I5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3" t="str">
        <f>IF(Table2[[#This Row],[Č. or.]],_xlfn.CONCAT(Table2[[#This Row],[Ulice]]," ",Table2[[#This Row],[Č. p.]],"/",Table2[[#This Row],[Č. or.]]),_xlfn.CONCAT(Table2[[#This Row],[Ulice]]," ",Table2[[#This Row],[Č. p.]]))</f>
        <v>Husova 219/17</v>
      </c>
      <c r="K5513" t="s">
        <v>52</v>
      </c>
      <c r="L5513">
        <v>219</v>
      </c>
      <c r="M5513">
        <v>17</v>
      </c>
      <c r="N5513" t="s">
        <v>3917</v>
      </c>
      <c r="O5513" t="s">
        <v>3917</v>
      </c>
      <c r="P5513" t="s">
        <v>76939</v>
      </c>
      <c r="Q5513" t="s">
        <v>146</v>
      </c>
      <c r="R5513" t="s">
        <v>43196</v>
      </c>
      <c r="S5513" t="s">
        <v>43196</v>
      </c>
      <c r="T5513" t="s">
        <v>43197</v>
      </c>
      <c r="V5513" t="s">
        <v>43198</v>
      </c>
      <c r="W5513" t="s">
        <v>43199</v>
      </c>
      <c r="X5513" t="s">
        <v>43200</v>
      </c>
      <c r="Y5513" t="s">
        <v>3928</v>
      </c>
      <c r="Z5513" t="s">
        <v>37</v>
      </c>
      <c r="AA5513" t="s">
        <v>76936</v>
      </c>
      <c r="AB5513" t="s">
        <v>42271</v>
      </c>
      <c r="AC5513" t="s">
        <v>42272</v>
      </c>
      <c r="AD5513" t="s">
        <v>77008</v>
      </c>
      <c r="AE5513" t="s">
        <v>3640</v>
      </c>
    </row>
    <row r="5514" spans="1:31" x14ac:dyDescent="0.3">
      <c r="A5514" t="s">
        <v>90496</v>
      </c>
      <c r="B5514" t="s">
        <v>90497</v>
      </c>
      <c r="C5514" t="s">
        <v>187</v>
      </c>
      <c r="D5514" t="s">
        <v>140</v>
      </c>
      <c r="E5514" t="s">
        <v>76934</v>
      </c>
      <c r="F5514" t="s">
        <v>146</v>
      </c>
      <c r="G5514" t="s">
        <v>43201</v>
      </c>
      <c r="H5514" t="s">
        <v>10950</v>
      </c>
      <c r="I5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4" t="str">
        <f>IF(Table2[[#This Row],[Č. or.]],_xlfn.CONCAT(Table2[[#This Row],[Ulice]]," ",Table2[[#This Row],[Č. p.]],"/",Table2[[#This Row],[Č. or.]]),_xlfn.CONCAT(Table2[[#This Row],[Ulice]]," ",Table2[[#This Row],[Č. p.]]))</f>
        <v>Horácké náměstí 1493/13</v>
      </c>
      <c r="K5514" t="s">
        <v>43202</v>
      </c>
      <c r="L5514">
        <v>1493</v>
      </c>
      <c r="M5514">
        <v>13</v>
      </c>
      <c r="N5514" t="s">
        <v>3917</v>
      </c>
      <c r="O5514" t="s">
        <v>197</v>
      </c>
      <c r="P5514" t="s">
        <v>77308</v>
      </c>
      <c r="Q5514" t="s">
        <v>146</v>
      </c>
      <c r="R5514" t="s">
        <v>43203</v>
      </c>
      <c r="S5514" t="s">
        <v>43203</v>
      </c>
      <c r="T5514" t="s">
        <v>43204</v>
      </c>
      <c r="W5514" t="s">
        <v>43205</v>
      </c>
      <c r="X5514" t="s">
        <v>43206</v>
      </c>
      <c r="Y5514" t="s">
        <v>4301</v>
      </c>
      <c r="Z5514" t="s">
        <v>37</v>
      </c>
      <c r="AA5514" t="s">
        <v>76936</v>
      </c>
      <c r="AB5514" t="s">
        <v>42280</v>
      </c>
      <c r="AC5514" t="s">
        <v>42281</v>
      </c>
      <c r="AD5514" t="s">
        <v>77008</v>
      </c>
      <c r="AE5514" t="s">
        <v>3640</v>
      </c>
    </row>
    <row r="5515" spans="1:31" x14ac:dyDescent="0.3">
      <c r="A5515" t="s">
        <v>90498</v>
      </c>
      <c r="B5515" t="s">
        <v>90499</v>
      </c>
      <c r="C5515" t="s">
        <v>187</v>
      </c>
      <c r="D5515" t="s">
        <v>140</v>
      </c>
      <c r="E5515" t="s">
        <v>76934</v>
      </c>
      <c r="F5515" t="s">
        <v>146</v>
      </c>
      <c r="G5515" t="s">
        <v>43207</v>
      </c>
      <c r="H5515" t="s">
        <v>11753</v>
      </c>
      <c r="I5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5" t="str">
        <f>IF(Table2[[#This Row],[Č. or.]],_xlfn.CONCAT(Table2[[#This Row],[Ulice]]," ",Table2[[#This Row],[Č. p.]],"/",Table2[[#This Row],[Č. or.]]),_xlfn.CONCAT(Table2[[#This Row],[Ulice]]," ",Table2[[#This Row],[Č. p.]]))</f>
        <v>Elišky Přemyslovny 497/10</v>
      </c>
      <c r="K5515" t="s">
        <v>43208</v>
      </c>
      <c r="L5515">
        <v>497</v>
      </c>
      <c r="M5515">
        <v>10</v>
      </c>
      <c r="N5515" t="s">
        <v>3917</v>
      </c>
      <c r="O5515" t="s">
        <v>178</v>
      </c>
      <c r="P5515" t="s">
        <v>78916</v>
      </c>
      <c r="Q5515" t="s">
        <v>146</v>
      </c>
      <c r="R5515" t="s">
        <v>43209</v>
      </c>
      <c r="T5515" t="s">
        <v>43210</v>
      </c>
      <c r="U5515" t="s">
        <v>43211</v>
      </c>
      <c r="V5515" t="s">
        <v>43212</v>
      </c>
      <c r="W5515" t="s">
        <v>43213</v>
      </c>
      <c r="X5515" t="s">
        <v>43214</v>
      </c>
      <c r="Y5515" t="s">
        <v>11615</v>
      </c>
      <c r="Z5515" t="s">
        <v>37</v>
      </c>
      <c r="AA5515" t="s">
        <v>76936</v>
      </c>
      <c r="AB5515" t="s">
        <v>42340</v>
      </c>
      <c r="AC5515" t="s">
        <v>42341</v>
      </c>
      <c r="AD5515" t="s">
        <v>77008</v>
      </c>
      <c r="AE5515" t="s">
        <v>3640</v>
      </c>
    </row>
    <row r="5516" spans="1:31" x14ac:dyDescent="0.3">
      <c r="A5516" t="s">
        <v>90500</v>
      </c>
      <c r="B5516" t="s">
        <v>90501</v>
      </c>
      <c r="C5516" t="s">
        <v>187</v>
      </c>
      <c r="D5516" t="s">
        <v>140</v>
      </c>
      <c r="E5516" t="s">
        <v>76934</v>
      </c>
      <c r="F5516" t="s">
        <v>146</v>
      </c>
      <c r="G5516" t="s">
        <v>43215</v>
      </c>
      <c r="H5516" t="s">
        <v>10950</v>
      </c>
      <c r="I5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6" t="str">
        <f>IF(Table2[[#This Row],[Č. or.]],_xlfn.CONCAT(Table2[[#This Row],[Ulice]]," ",Table2[[#This Row],[Č. p.]],"/",Table2[[#This Row],[Č. or.]]),_xlfn.CONCAT(Table2[[#This Row],[Ulice]]," ",Table2[[#This Row],[Č. p.]]))</f>
        <v>Laštůvkova 920/77</v>
      </c>
      <c r="K5516" t="s">
        <v>42796</v>
      </c>
      <c r="L5516">
        <v>920</v>
      </c>
      <c r="M5516">
        <v>77</v>
      </c>
      <c r="N5516" t="s">
        <v>3917</v>
      </c>
      <c r="O5516" t="s">
        <v>188</v>
      </c>
      <c r="P5516" t="s">
        <v>77088</v>
      </c>
      <c r="Q5516" t="s">
        <v>146</v>
      </c>
      <c r="R5516" t="s">
        <v>43216</v>
      </c>
      <c r="S5516" t="s">
        <v>43216</v>
      </c>
      <c r="T5516" t="s">
        <v>43217</v>
      </c>
      <c r="V5516" t="s">
        <v>43218</v>
      </c>
      <c r="W5516" t="s">
        <v>43219</v>
      </c>
      <c r="X5516" t="s">
        <v>43220</v>
      </c>
      <c r="Y5516" t="s">
        <v>4024</v>
      </c>
      <c r="Z5516" t="s">
        <v>37</v>
      </c>
      <c r="AA5516" t="s">
        <v>76936</v>
      </c>
      <c r="AB5516" t="s">
        <v>42262</v>
      </c>
      <c r="AC5516" t="s">
        <v>42263</v>
      </c>
      <c r="AD5516" t="s">
        <v>77008</v>
      </c>
      <c r="AE5516" t="s">
        <v>3640</v>
      </c>
    </row>
    <row r="5517" spans="1:31" x14ac:dyDescent="0.3">
      <c r="A5517" t="s">
        <v>90502</v>
      </c>
      <c r="B5517" t="s">
        <v>90503</v>
      </c>
      <c r="C5517" t="s">
        <v>187</v>
      </c>
      <c r="D5517" t="s">
        <v>140</v>
      </c>
      <c r="E5517" t="s">
        <v>76934</v>
      </c>
      <c r="F5517" t="s">
        <v>146</v>
      </c>
      <c r="G5517" t="s">
        <v>43221</v>
      </c>
      <c r="H5517" t="s">
        <v>10950</v>
      </c>
      <c r="I5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17" t="str">
        <f>IF(Table2[[#This Row],[Č. or.]],_xlfn.CONCAT(Table2[[#This Row],[Ulice]]," ",Table2[[#This Row],[Č. p.]],"/",Table2[[#This Row],[Č. or.]]),_xlfn.CONCAT(Table2[[#This Row],[Ulice]]," ",Table2[[#This Row],[Č. p.]]))</f>
        <v>Novolíšeňská 2411/10</v>
      </c>
      <c r="K5517" t="s">
        <v>43222</v>
      </c>
      <c r="L5517">
        <v>2411</v>
      </c>
      <c r="M5517">
        <v>10</v>
      </c>
      <c r="N5517" t="s">
        <v>3917</v>
      </c>
      <c r="O5517" t="s">
        <v>145</v>
      </c>
      <c r="P5517" t="s">
        <v>77306</v>
      </c>
      <c r="Q5517" t="s">
        <v>146</v>
      </c>
      <c r="R5517" t="s">
        <v>43223</v>
      </c>
      <c r="S5517" t="s">
        <v>43224</v>
      </c>
      <c r="T5517" t="s">
        <v>43225</v>
      </c>
      <c r="V5517" t="s">
        <v>43226</v>
      </c>
      <c r="W5517" t="s">
        <v>43227</v>
      </c>
      <c r="X5517" t="s">
        <v>43228</v>
      </c>
      <c r="Y5517" t="s">
        <v>4024</v>
      </c>
      <c r="Z5517" t="s">
        <v>37</v>
      </c>
      <c r="AA5517" t="s">
        <v>76936</v>
      </c>
      <c r="AB5517" t="s">
        <v>42348</v>
      </c>
      <c r="AC5517" t="s">
        <v>42349</v>
      </c>
      <c r="AD5517" t="s">
        <v>77008</v>
      </c>
      <c r="AE5517" t="s">
        <v>3640</v>
      </c>
    </row>
    <row r="5518" spans="1:31" x14ac:dyDescent="0.3">
      <c r="A5518" t="s">
        <v>90504</v>
      </c>
      <c r="B5518" t="s">
        <v>90505</v>
      </c>
      <c r="C5518" t="s">
        <v>187</v>
      </c>
      <c r="D5518" t="s">
        <v>140</v>
      </c>
      <c r="E5518" t="s">
        <v>76934</v>
      </c>
      <c r="F5518" t="s">
        <v>146</v>
      </c>
      <c r="G5518" t="s">
        <v>43229</v>
      </c>
      <c r="H5518" t="s">
        <v>15790</v>
      </c>
      <c r="I5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18" t="str">
        <f>IF(Table2[[#This Row],[Č. or.]],_xlfn.CONCAT(Table2[[#This Row],[Ulice]]," ",Table2[[#This Row],[Č. p.]],"/",Table2[[#This Row],[Č. or.]]),_xlfn.CONCAT(Table2[[#This Row],[Ulice]]," ",Table2[[#This Row],[Č. p.]]))</f>
        <v>Křídlovická 513/30</v>
      </c>
      <c r="K5518" t="s">
        <v>43230</v>
      </c>
      <c r="L5518">
        <v>513</v>
      </c>
      <c r="M5518">
        <v>30</v>
      </c>
      <c r="N5518" t="s">
        <v>3917</v>
      </c>
      <c r="O5518" t="s">
        <v>226</v>
      </c>
      <c r="P5518" t="s">
        <v>78942</v>
      </c>
      <c r="Q5518" t="s">
        <v>146</v>
      </c>
      <c r="R5518" t="s">
        <v>43231</v>
      </c>
      <c r="S5518" t="s">
        <v>43232</v>
      </c>
      <c r="T5518" t="s">
        <v>43233</v>
      </c>
      <c r="V5518" t="s">
        <v>43234</v>
      </c>
      <c r="W5518" t="s">
        <v>43235</v>
      </c>
      <c r="X5518" t="s">
        <v>43236</v>
      </c>
      <c r="Y5518" t="s">
        <v>3928</v>
      </c>
      <c r="Z5518" t="s">
        <v>37</v>
      </c>
      <c r="AA5518" t="s">
        <v>76936</v>
      </c>
      <c r="AB5518" t="s">
        <v>42271</v>
      </c>
      <c r="AC5518" t="s">
        <v>42272</v>
      </c>
      <c r="AD5518" t="s">
        <v>77008</v>
      </c>
      <c r="AE5518" t="s">
        <v>3640</v>
      </c>
    </row>
    <row r="5519" spans="1:31" x14ac:dyDescent="0.3">
      <c r="A5519" t="s">
        <v>90506</v>
      </c>
      <c r="B5519" t="s">
        <v>90507</v>
      </c>
      <c r="C5519" t="s">
        <v>187</v>
      </c>
      <c r="D5519" t="s">
        <v>140</v>
      </c>
      <c r="E5519" t="s">
        <v>76934</v>
      </c>
      <c r="F5519" t="s">
        <v>146</v>
      </c>
      <c r="G5519" t="s">
        <v>43237</v>
      </c>
      <c r="H5519" t="s">
        <v>43238</v>
      </c>
      <c r="I5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 Brno</v>
      </c>
      <c r="J5519" t="str">
        <f>IF(Table2[[#This Row],[Č. or.]],_xlfn.CONCAT(Table2[[#This Row],[Ulice]]," ",Table2[[#This Row],[Č. p.]],"/",Table2[[#This Row],[Č. or.]]),_xlfn.CONCAT(Table2[[#This Row],[Ulice]]," ",Table2[[#This Row],[Č. p.]]))</f>
        <v>Vedlejší 655/10</v>
      </c>
      <c r="K5519" t="s">
        <v>43239</v>
      </c>
      <c r="L5519">
        <v>655</v>
      </c>
      <c r="M5519">
        <v>10</v>
      </c>
      <c r="N5519" t="s">
        <v>3917</v>
      </c>
      <c r="O5519" t="s">
        <v>331</v>
      </c>
      <c r="P5519" t="s">
        <v>78916</v>
      </c>
      <c r="Q5519" t="s">
        <v>146</v>
      </c>
      <c r="R5519" t="s">
        <v>43240</v>
      </c>
      <c r="T5519" t="s">
        <v>43241</v>
      </c>
      <c r="V5519" t="s">
        <v>43242</v>
      </c>
      <c r="W5519" t="s">
        <v>43243</v>
      </c>
      <c r="X5519" t="s">
        <v>43244</v>
      </c>
      <c r="Y5519" t="s">
        <v>4219</v>
      </c>
      <c r="Z5519" t="s">
        <v>37</v>
      </c>
      <c r="AA5519" t="s">
        <v>76936</v>
      </c>
      <c r="AB5519" t="s">
        <v>42213</v>
      </c>
      <c r="AC5519" t="s">
        <v>42214</v>
      </c>
      <c r="AD5519" t="s">
        <v>77008</v>
      </c>
      <c r="AE5519" t="s">
        <v>3640</v>
      </c>
    </row>
    <row r="5520" spans="1:31" x14ac:dyDescent="0.3">
      <c r="A5520" t="s">
        <v>90508</v>
      </c>
      <c r="B5520" t="s">
        <v>90509</v>
      </c>
      <c r="C5520" t="s">
        <v>187</v>
      </c>
      <c r="D5520" t="s">
        <v>140</v>
      </c>
      <c r="E5520" t="s">
        <v>76934</v>
      </c>
      <c r="F5520" t="s">
        <v>146</v>
      </c>
      <c r="G5520" t="s">
        <v>43245</v>
      </c>
      <c r="H5520" t="s">
        <v>10950</v>
      </c>
      <c r="I5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0" t="str">
        <f>IF(Table2[[#This Row],[Č. or.]],_xlfn.CONCAT(Table2[[#This Row],[Ulice]]," ",Table2[[#This Row],[Č. p.]],"/",Table2[[#This Row],[Č. or.]]),_xlfn.CONCAT(Table2[[#This Row],[Ulice]]," ",Table2[[#This Row],[Č. p.]]))</f>
        <v>Jasanová 647/2</v>
      </c>
      <c r="K5520" t="s">
        <v>43246</v>
      </c>
      <c r="L5520">
        <v>647</v>
      </c>
      <c r="M5520">
        <v>2</v>
      </c>
      <c r="N5520" t="s">
        <v>3917</v>
      </c>
      <c r="O5520" t="s">
        <v>4203</v>
      </c>
      <c r="P5520" t="s">
        <v>77085</v>
      </c>
      <c r="Q5520" t="s">
        <v>146</v>
      </c>
      <c r="R5520" t="s">
        <v>43247</v>
      </c>
      <c r="S5520" t="s">
        <v>43248</v>
      </c>
      <c r="T5520" t="s">
        <v>43249</v>
      </c>
      <c r="U5520" t="s">
        <v>43250</v>
      </c>
      <c r="V5520" t="s">
        <v>43251</v>
      </c>
      <c r="W5520" t="s">
        <v>43252</v>
      </c>
      <c r="X5520" t="s">
        <v>43253</v>
      </c>
      <c r="Y5520" t="s">
        <v>4352</v>
      </c>
      <c r="Z5520" t="s">
        <v>37</v>
      </c>
      <c r="AA5520" t="s">
        <v>76936</v>
      </c>
      <c r="AB5520" t="s">
        <v>42884</v>
      </c>
      <c r="AC5520" t="s">
        <v>42885</v>
      </c>
      <c r="AD5520" t="s">
        <v>77008</v>
      </c>
      <c r="AE5520" t="s">
        <v>3640</v>
      </c>
    </row>
    <row r="5521" spans="1:31" x14ac:dyDescent="0.3">
      <c r="A5521" t="s">
        <v>90510</v>
      </c>
      <c r="B5521" t="s">
        <v>90511</v>
      </c>
      <c r="C5521" t="s">
        <v>187</v>
      </c>
      <c r="D5521" t="s">
        <v>140</v>
      </c>
      <c r="E5521" t="s">
        <v>76934</v>
      </c>
      <c r="F5521" t="s">
        <v>146</v>
      </c>
      <c r="G5521" t="s">
        <v>43254</v>
      </c>
      <c r="H5521" t="s">
        <v>43255</v>
      </c>
      <c r="I5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Tyršova základní škola</v>
      </c>
      <c r="J5521" t="str">
        <f>IF(Table2[[#This Row],[Č. or.]],_xlfn.CONCAT(Table2[[#This Row],[Ulice]]," ",Table2[[#This Row],[Č. p.]],"/",Table2[[#This Row],[Č. or.]]),_xlfn.CONCAT(Table2[[#This Row],[Ulice]]," ",Table2[[#This Row],[Č. p.]]))</f>
        <v>Kuldova 734/38</v>
      </c>
      <c r="K5521" t="s">
        <v>43256</v>
      </c>
      <c r="L5521">
        <v>734</v>
      </c>
      <c r="M5521">
        <v>38</v>
      </c>
      <c r="N5521" t="s">
        <v>3917</v>
      </c>
      <c r="O5521" t="s">
        <v>42233</v>
      </c>
      <c r="P5521" t="s">
        <v>78904</v>
      </c>
      <c r="Q5521" t="s">
        <v>146</v>
      </c>
      <c r="R5521" t="s">
        <v>43257</v>
      </c>
      <c r="S5521" t="s">
        <v>43258</v>
      </c>
      <c r="T5521" t="s">
        <v>43259</v>
      </c>
      <c r="U5521" t="s">
        <v>43260</v>
      </c>
      <c r="V5521" t="s">
        <v>43261</v>
      </c>
      <c r="W5521" t="s">
        <v>43262</v>
      </c>
      <c r="X5521" t="s">
        <v>43263</v>
      </c>
      <c r="Y5521" t="s">
        <v>4035</v>
      </c>
      <c r="Z5521" t="s">
        <v>37</v>
      </c>
      <c r="AA5521" t="s">
        <v>76936</v>
      </c>
      <c r="AB5521" t="s">
        <v>42363</v>
      </c>
      <c r="AC5521" t="s">
        <v>42364</v>
      </c>
      <c r="AD5521" t="s">
        <v>77008</v>
      </c>
      <c r="AE5521" t="s">
        <v>3640</v>
      </c>
    </row>
    <row r="5522" spans="1:31" x14ac:dyDescent="0.3">
      <c r="A5522" t="s">
        <v>90512</v>
      </c>
      <c r="B5522" t="s">
        <v>90513</v>
      </c>
      <c r="C5522" t="s">
        <v>187</v>
      </c>
      <c r="D5522" t="s">
        <v>140</v>
      </c>
      <c r="E5522" t="s">
        <v>76934</v>
      </c>
      <c r="F5522" t="s">
        <v>146</v>
      </c>
      <c r="G5522" t="s">
        <v>43264</v>
      </c>
      <c r="H5522" t="s">
        <v>10950</v>
      </c>
      <c r="I5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2" t="str">
        <f>IF(Table2[[#This Row],[Č. or.]],_xlfn.CONCAT(Table2[[#This Row],[Ulice]]," ",Table2[[#This Row],[Č. p.]],"/",Table2[[#This Row],[Č. or.]]),_xlfn.CONCAT(Table2[[#This Row],[Ulice]]," ",Table2[[#This Row],[Č. p.]]))</f>
        <v>Kamínky 368/5</v>
      </c>
      <c r="K5522" t="s">
        <v>43265</v>
      </c>
      <c r="L5522">
        <v>368</v>
      </c>
      <c r="M5522">
        <v>5</v>
      </c>
      <c r="N5522" t="s">
        <v>3917</v>
      </c>
      <c r="O5522" t="s">
        <v>8141</v>
      </c>
      <c r="P5522" t="s">
        <v>78909</v>
      </c>
      <c r="Q5522" t="s">
        <v>146</v>
      </c>
      <c r="R5522" t="s">
        <v>43266</v>
      </c>
      <c r="S5522" t="s">
        <v>43267</v>
      </c>
      <c r="T5522" t="s">
        <v>43268</v>
      </c>
      <c r="V5522" t="s">
        <v>43269</v>
      </c>
      <c r="W5522" t="s">
        <v>43270</v>
      </c>
      <c r="X5522" t="s">
        <v>43271</v>
      </c>
      <c r="Y5522" t="s">
        <v>4035</v>
      </c>
      <c r="Z5522" t="s">
        <v>37</v>
      </c>
      <c r="AA5522" t="s">
        <v>76936</v>
      </c>
      <c r="AB5522" t="s">
        <v>42412</v>
      </c>
      <c r="AC5522" t="s">
        <v>42413</v>
      </c>
      <c r="AD5522" t="s">
        <v>77008</v>
      </c>
      <c r="AE5522" t="s">
        <v>3640</v>
      </c>
    </row>
    <row r="5523" spans="1:31" x14ac:dyDescent="0.3">
      <c r="A5523" t="s">
        <v>90514</v>
      </c>
      <c r="B5523" t="s">
        <v>90515</v>
      </c>
      <c r="C5523" t="s">
        <v>187</v>
      </c>
      <c r="D5523" t="s">
        <v>140</v>
      </c>
      <c r="E5523" t="s">
        <v>76934</v>
      </c>
      <c r="F5523" t="s">
        <v>146</v>
      </c>
      <c r="G5523" t="s">
        <v>43272</v>
      </c>
      <c r="H5523" t="s">
        <v>43273</v>
      </c>
      <c r="I5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J. A. Komenského a Mateřská škola</v>
      </c>
      <c r="J5523" t="str">
        <f>IF(Table2[[#This Row],[Č. or.]],_xlfn.CONCAT(Table2[[#This Row],[Ulice]]," ",Table2[[#This Row],[Č. p.]],"/",Table2[[#This Row],[Č. or.]]),_xlfn.CONCAT(Table2[[#This Row],[Ulice]]," ",Table2[[#This Row],[Č. p.]]))</f>
        <v>náměstí Republiky 1536/10</v>
      </c>
      <c r="K5523" t="s">
        <v>7685</v>
      </c>
      <c r="L5523">
        <v>1536</v>
      </c>
      <c r="M5523">
        <v>10</v>
      </c>
      <c r="N5523" t="s">
        <v>3917</v>
      </c>
      <c r="O5523" t="s">
        <v>208</v>
      </c>
      <c r="P5523" t="s">
        <v>77307</v>
      </c>
      <c r="Q5523" t="s">
        <v>146</v>
      </c>
      <c r="R5523" t="s">
        <v>43274</v>
      </c>
      <c r="T5523" t="s">
        <v>43275</v>
      </c>
      <c r="U5523" t="s">
        <v>43276</v>
      </c>
      <c r="V5523" t="s">
        <v>43277</v>
      </c>
      <c r="W5523" t="s">
        <v>43278</v>
      </c>
      <c r="X5523" t="s">
        <v>43279</v>
      </c>
      <c r="Y5523" t="s">
        <v>3928</v>
      </c>
      <c r="Z5523" t="s">
        <v>37</v>
      </c>
      <c r="AA5523" t="s">
        <v>76936</v>
      </c>
      <c r="AB5523" t="s">
        <v>42239</v>
      </c>
      <c r="AC5523" t="s">
        <v>42240</v>
      </c>
      <c r="AD5523" t="s">
        <v>77008</v>
      </c>
      <c r="AE5523" t="s">
        <v>3640</v>
      </c>
    </row>
    <row r="5524" spans="1:31" x14ac:dyDescent="0.3">
      <c r="A5524" t="s">
        <v>90516</v>
      </c>
      <c r="B5524" t="s">
        <v>90517</v>
      </c>
      <c r="C5524" t="s">
        <v>187</v>
      </c>
      <c r="D5524" t="s">
        <v>140</v>
      </c>
      <c r="E5524" t="s">
        <v>76934</v>
      </c>
      <c r="F5524" t="s">
        <v>146</v>
      </c>
      <c r="G5524" t="s">
        <v>43280</v>
      </c>
      <c r="H5524" t="s">
        <v>15790</v>
      </c>
      <c r="I5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4" t="str">
        <f>IF(Table2[[#This Row],[Č. or.]],_xlfn.CONCAT(Table2[[#This Row],[Ulice]]," ",Table2[[#This Row],[Č. p.]],"/",Table2[[#This Row],[Č. or.]]),_xlfn.CONCAT(Table2[[#This Row],[Ulice]]," ",Table2[[#This Row],[Č. p.]]))</f>
        <v>Křenová 99/21</v>
      </c>
      <c r="K5524" t="s">
        <v>236</v>
      </c>
      <c r="L5524">
        <v>99</v>
      </c>
      <c r="M5524">
        <v>21</v>
      </c>
      <c r="N5524" t="s">
        <v>3917</v>
      </c>
      <c r="O5524" t="s">
        <v>238</v>
      </c>
      <c r="P5524" t="s">
        <v>76939</v>
      </c>
      <c r="Q5524" t="s">
        <v>146</v>
      </c>
      <c r="R5524" t="s">
        <v>43281</v>
      </c>
      <c r="T5524" t="s">
        <v>43282</v>
      </c>
      <c r="V5524" t="s">
        <v>43283</v>
      </c>
      <c r="W5524" t="s">
        <v>43284</v>
      </c>
      <c r="X5524" t="s">
        <v>43285</v>
      </c>
      <c r="Y5524" t="s">
        <v>3928</v>
      </c>
      <c r="Z5524" t="s">
        <v>37</v>
      </c>
      <c r="AA5524" t="s">
        <v>76936</v>
      </c>
      <c r="AB5524" t="s">
        <v>42271</v>
      </c>
      <c r="AC5524" t="s">
        <v>42272</v>
      </c>
      <c r="AD5524" t="s">
        <v>77008</v>
      </c>
      <c r="AE5524" t="s">
        <v>3640</v>
      </c>
    </row>
    <row r="5525" spans="1:31" x14ac:dyDescent="0.3">
      <c r="A5525" t="s">
        <v>90518</v>
      </c>
      <c r="B5525" t="s">
        <v>90519</v>
      </c>
      <c r="C5525" t="s">
        <v>187</v>
      </c>
      <c r="D5525" t="s">
        <v>140</v>
      </c>
      <c r="E5525" t="s">
        <v>76934</v>
      </c>
      <c r="F5525" t="s">
        <v>146</v>
      </c>
      <c r="G5525" t="s">
        <v>43286</v>
      </c>
      <c r="H5525" t="s">
        <v>15790</v>
      </c>
      <c r="I5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5" t="str">
        <f>IF(Table2[[#This Row],[Č. or.]],_xlfn.CONCAT(Table2[[#This Row],[Ulice]]," ",Table2[[#This Row],[Č. p.]],"/",Table2[[#This Row],[Č. or.]]),_xlfn.CONCAT(Table2[[#This Row],[Ulice]]," ",Table2[[#This Row],[Č. p.]]))</f>
        <v>Antonínská 550/3</v>
      </c>
      <c r="K5525" t="s">
        <v>4401</v>
      </c>
      <c r="L5525">
        <v>550</v>
      </c>
      <c r="M5525">
        <v>3</v>
      </c>
      <c r="N5525" t="s">
        <v>3917</v>
      </c>
      <c r="O5525" t="s">
        <v>249</v>
      </c>
      <c r="P5525" t="s">
        <v>76939</v>
      </c>
      <c r="Q5525" t="s">
        <v>146</v>
      </c>
      <c r="R5525" t="s">
        <v>43287</v>
      </c>
      <c r="T5525" t="s">
        <v>43288</v>
      </c>
      <c r="U5525" t="s">
        <v>43289</v>
      </c>
      <c r="V5525" t="s">
        <v>43290</v>
      </c>
      <c r="W5525" t="s">
        <v>43291</v>
      </c>
      <c r="X5525" t="s">
        <v>43292</v>
      </c>
      <c r="Y5525" t="s">
        <v>3928</v>
      </c>
      <c r="Z5525" t="s">
        <v>37</v>
      </c>
      <c r="AA5525" t="s">
        <v>76936</v>
      </c>
      <c r="AB5525" t="s">
        <v>42271</v>
      </c>
      <c r="AC5525" t="s">
        <v>42272</v>
      </c>
      <c r="AD5525" t="s">
        <v>77008</v>
      </c>
      <c r="AE5525" t="s">
        <v>3640</v>
      </c>
    </row>
    <row r="5526" spans="1:31" x14ac:dyDescent="0.3">
      <c r="A5526" t="s">
        <v>90520</v>
      </c>
      <c r="B5526" t="s">
        <v>90521</v>
      </c>
      <c r="C5526" t="s">
        <v>187</v>
      </c>
      <c r="D5526" t="s">
        <v>140</v>
      </c>
      <c r="E5526" t="s">
        <v>76934</v>
      </c>
      <c r="F5526" t="s">
        <v>146</v>
      </c>
      <c r="G5526" t="s">
        <v>43293</v>
      </c>
      <c r="H5526" t="s">
        <v>10950</v>
      </c>
      <c r="I5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6" t="str">
        <f>IF(Table2[[#This Row],[Č. or.]],_xlfn.CONCAT(Table2[[#This Row],[Ulice]]," ",Table2[[#This Row],[Č. p.]],"/",Table2[[#This Row],[Č. or.]]),_xlfn.CONCAT(Table2[[#This Row],[Ulice]]," ",Table2[[#This Row],[Č. p.]]))</f>
        <v>Hamry 576/12</v>
      </c>
      <c r="K5526" t="s">
        <v>43294</v>
      </c>
      <c r="L5526">
        <v>576</v>
      </c>
      <c r="M5526">
        <v>12</v>
      </c>
      <c r="N5526" t="s">
        <v>3917</v>
      </c>
      <c r="O5526" t="s">
        <v>42549</v>
      </c>
      <c r="P5526" t="s">
        <v>77307</v>
      </c>
      <c r="Q5526" t="s">
        <v>146</v>
      </c>
      <c r="R5526" t="s">
        <v>43295</v>
      </c>
      <c r="S5526" t="s">
        <v>43295</v>
      </c>
      <c r="T5526" t="s">
        <v>43296</v>
      </c>
      <c r="U5526" t="s">
        <v>43297</v>
      </c>
      <c r="V5526" t="s">
        <v>43298</v>
      </c>
      <c r="W5526" t="s">
        <v>43299</v>
      </c>
      <c r="X5526" t="s">
        <v>43300</v>
      </c>
      <c r="Y5526" t="s">
        <v>4035</v>
      </c>
      <c r="Z5526" t="s">
        <v>37</v>
      </c>
      <c r="AA5526" t="s">
        <v>76936</v>
      </c>
      <c r="AB5526" t="s">
        <v>42554</v>
      </c>
      <c r="AC5526" t="s">
        <v>42555</v>
      </c>
      <c r="AD5526" t="s">
        <v>77008</v>
      </c>
      <c r="AE5526" t="s">
        <v>3640</v>
      </c>
    </row>
    <row r="5527" spans="1:31" x14ac:dyDescent="0.3">
      <c r="A5527" t="s">
        <v>90522</v>
      </c>
      <c r="B5527" t="s">
        <v>90523</v>
      </c>
      <c r="C5527" t="s">
        <v>187</v>
      </c>
      <c r="D5527" t="s">
        <v>140</v>
      </c>
      <c r="E5527" t="s">
        <v>76934</v>
      </c>
      <c r="F5527" t="s">
        <v>146</v>
      </c>
      <c r="G5527" t="s">
        <v>43301</v>
      </c>
      <c r="H5527" t="s">
        <v>10950</v>
      </c>
      <c r="I5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7" t="str">
        <f>IF(Table2[[#This Row],[Č. or.]],_xlfn.CONCAT(Table2[[#This Row],[Ulice]]," ",Table2[[#This Row],[Č. p.]],"/",Table2[[#This Row],[Č. or.]]),_xlfn.CONCAT(Table2[[#This Row],[Ulice]]," ",Table2[[#This Row],[Č. p.]]))</f>
        <v>Otevřená 986/20</v>
      </c>
      <c r="K5527" t="s">
        <v>43302</v>
      </c>
      <c r="L5527">
        <v>986</v>
      </c>
      <c r="M5527">
        <v>20</v>
      </c>
      <c r="N5527" t="s">
        <v>3917</v>
      </c>
      <c r="O5527" t="s">
        <v>42440</v>
      </c>
      <c r="P5527" t="s">
        <v>90279</v>
      </c>
      <c r="Q5527" t="s">
        <v>146</v>
      </c>
      <c r="R5527" t="s">
        <v>43303</v>
      </c>
      <c r="T5527" t="s">
        <v>43304</v>
      </c>
      <c r="V5527" t="s">
        <v>43305</v>
      </c>
      <c r="W5527" t="s">
        <v>43306</v>
      </c>
      <c r="X5527" t="s">
        <v>43307</v>
      </c>
      <c r="Y5527" t="s">
        <v>4035</v>
      </c>
      <c r="Z5527" t="s">
        <v>37</v>
      </c>
      <c r="AA5527" t="s">
        <v>76936</v>
      </c>
      <c r="AB5527" t="s">
        <v>42446</v>
      </c>
      <c r="AC5527" t="s">
        <v>42447</v>
      </c>
      <c r="AD5527" t="s">
        <v>77008</v>
      </c>
      <c r="AE5527" t="s">
        <v>3640</v>
      </c>
    </row>
    <row r="5528" spans="1:31" x14ac:dyDescent="0.3">
      <c r="A5528" t="s">
        <v>90524</v>
      </c>
      <c r="B5528" t="s">
        <v>90525</v>
      </c>
      <c r="C5528" t="s">
        <v>187</v>
      </c>
      <c r="D5528" t="s">
        <v>140</v>
      </c>
      <c r="E5528" t="s">
        <v>76934</v>
      </c>
      <c r="F5528" t="s">
        <v>146</v>
      </c>
      <c r="G5528" t="s">
        <v>43308</v>
      </c>
      <c r="H5528" t="s">
        <v>10950</v>
      </c>
      <c r="I5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28" t="str">
        <f>IF(Table2[[#This Row],[Č. or.]],_xlfn.CONCAT(Table2[[#This Row],[Ulice]]," ",Table2[[#This Row],[Č. p.]],"/",Table2[[#This Row],[Č. or.]]),_xlfn.CONCAT(Table2[[#This Row],[Ulice]]," ",Table2[[#This Row],[Č. p.]]))</f>
        <v>Kneslova 697/28</v>
      </c>
      <c r="K5528" t="s">
        <v>42952</v>
      </c>
      <c r="L5528">
        <v>697</v>
      </c>
      <c r="M5528">
        <v>28</v>
      </c>
      <c r="N5528" t="s">
        <v>3917</v>
      </c>
      <c r="O5528" t="s">
        <v>4460</v>
      </c>
      <c r="P5528" t="s">
        <v>77305</v>
      </c>
      <c r="Q5528" t="s">
        <v>146</v>
      </c>
      <c r="R5528" t="s">
        <v>43309</v>
      </c>
      <c r="S5528" t="s">
        <v>43309</v>
      </c>
      <c r="T5528" t="s">
        <v>43310</v>
      </c>
      <c r="V5528" t="s">
        <v>43311</v>
      </c>
      <c r="W5528" t="s">
        <v>43312</v>
      </c>
      <c r="X5528" t="s">
        <v>43313</v>
      </c>
      <c r="Y5528" t="s">
        <v>4035</v>
      </c>
      <c r="Z5528" t="s">
        <v>37</v>
      </c>
      <c r="AA5528" t="s">
        <v>76936</v>
      </c>
      <c r="AB5528" t="s">
        <v>42312</v>
      </c>
      <c r="AC5528" t="s">
        <v>42313</v>
      </c>
      <c r="AD5528" t="s">
        <v>77008</v>
      </c>
      <c r="AE5528" t="s">
        <v>3640</v>
      </c>
    </row>
    <row r="5529" spans="1:31" x14ac:dyDescent="0.3">
      <c r="A5529" t="s">
        <v>90526</v>
      </c>
      <c r="B5529" t="s">
        <v>90527</v>
      </c>
      <c r="C5529" t="s">
        <v>187</v>
      </c>
      <c r="D5529" t="s">
        <v>140</v>
      </c>
      <c r="E5529" t="s">
        <v>76934</v>
      </c>
      <c r="F5529" t="s">
        <v>146</v>
      </c>
      <c r="G5529" t="s">
        <v>43314</v>
      </c>
      <c r="H5529" t="s">
        <v>11753</v>
      </c>
      <c r="I5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29" t="str">
        <f>IF(Table2[[#This Row],[Č. or.]],_xlfn.CONCAT(Table2[[#This Row],[Ulice]]," ",Table2[[#This Row],[Č. p.]],"/",Table2[[#This Row],[Č. or.]]),_xlfn.CONCAT(Table2[[#This Row],[Ulice]]," ",Table2[[#This Row],[Č. p.]]))</f>
        <v>Pastviny 718/70</v>
      </c>
      <c r="K5529" t="s">
        <v>43315</v>
      </c>
      <c r="L5529">
        <v>718</v>
      </c>
      <c r="M5529">
        <v>70</v>
      </c>
      <c r="N5529" t="s">
        <v>3917</v>
      </c>
      <c r="O5529" t="s">
        <v>268</v>
      </c>
      <c r="P5529" t="s">
        <v>77310</v>
      </c>
      <c r="Q5529" t="s">
        <v>146</v>
      </c>
      <c r="R5529" t="s">
        <v>43316</v>
      </c>
      <c r="T5529" t="s">
        <v>43317</v>
      </c>
      <c r="U5529" t="s">
        <v>43318</v>
      </c>
      <c r="V5529" t="s">
        <v>43319</v>
      </c>
      <c r="W5529" t="s">
        <v>43320</v>
      </c>
      <c r="X5529" t="s">
        <v>43321</v>
      </c>
      <c r="Y5529" t="s">
        <v>11615</v>
      </c>
      <c r="Z5529" t="s">
        <v>37</v>
      </c>
      <c r="AA5529" t="s">
        <v>76936</v>
      </c>
      <c r="AB5529" t="s">
        <v>42420</v>
      </c>
      <c r="AC5529" t="s">
        <v>42421</v>
      </c>
      <c r="AD5529" t="s">
        <v>77008</v>
      </c>
      <c r="AE5529" t="s">
        <v>3640</v>
      </c>
    </row>
    <row r="5530" spans="1:31" x14ac:dyDescent="0.3">
      <c r="A5530" t="s">
        <v>90528</v>
      </c>
      <c r="B5530" t="s">
        <v>90529</v>
      </c>
      <c r="C5530" t="s">
        <v>187</v>
      </c>
      <c r="D5530" t="s">
        <v>140</v>
      </c>
      <c r="E5530" t="s">
        <v>76934</v>
      </c>
      <c r="F5530" t="s">
        <v>146</v>
      </c>
      <c r="G5530" t="s">
        <v>43322</v>
      </c>
      <c r="H5530" t="s">
        <v>10950</v>
      </c>
      <c r="I5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0" t="str">
        <f>IF(Table2[[#This Row],[Č. or.]],_xlfn.CONCAT(Table2[[#This Row],[Ulice]]," ",Table2[[#This Row],[Č. p.]],"/",Table2[[#This Row],[Č. or.]]),_xlfn.CONCAT(Table2[[#This Row],[Ulice]]," ",Table2[[#This Row],[Č. p.]]))</f>
        <v>Sirotkova 371/36</v>
      </c>
      <c r="K5530" t="s">
        <v>43323</v>
      </c>
      <c r="L5530">
        <v>371</v>
      </c>
      <c r="M5530">
        <v>36</v>
      </c>
      <c r="N5530" t="s">
        <v>3917</v>
      </c>
      <c r="O5530" t="s">
        <v>4192</v>
      </c>
      <c r="P5530" t="s">
        <v>77082</v>
      </c>
      <c r="Q5530" t="s">
        <v>146</v>
      </c>
      <c r="R5530" t="s">
        <v>43324</v>
      </c>
      <c r="S5530" t="s">
        <v>43325</v>
      </c>
      <c r="T5530" t="s">
        <v>43326</v>
      </c>
      <c r="U5530" t="s">
        <v>43327</v>
      </c>
      <c r="V5530" t="s">
        <v>43328</v>
      </c>
      <c r="W5530" t="s">
        <v>43329</v>
      </c>
      <c r="X5530" t="s">
        <v>43330</v>
      </c>
      <c r="Y5530" t="s">
        <v>4199</v>
      </c>
      <c r="Z5530" t="s">
        <v>37</v>
      </c>
      <c r="AA5530" t="s">
        <v>76936</v>
      </c>
      <c r="AB5530" t="s">
        <v>42454</v>
      </c>
      <c r="AC5530" t="s">
        <v>42455</v>
      </c>
      <c r="AD5530" t="s">
        <v>77008</v>
      </c>
      <c r="AE5530" t="s">
        <v>3640</v>
      </c>
    </row>
    <row r="5531" spans="1:31" x14ac:dyDescent="0.3">
      <c r="A5531" t="s">
        <v>90530</v>
      </c>
      <c r="B5531" t="s">
        <v>90531</v>
      </c>
      <c r="C5531" t="s">
        <v>187</v>
      </c>
      <c r="D5531" t="s">
        <v>140</v>
      </c>
      <c r="E5531" t="s">
        <v>76934</v>
      </c>
      <c r="F5531" t="s">
        <v>146</v>
      </c>
      <c r="G5531" t="s">
        <v>43331</v>
      </c>
      <c r="H5531" t="s">
        <v>11753</v>
      </c>
      <c r="I5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31" t="str">
        <f>IF(Table2[[#This Row],[Č. or.]],_xlfn.CONCAT(Table2[[#This Row],[Ulice]]," ",Table2[[#This Row],[Č. p.]],"/",Table2[[#This Row],[Č. or.]]),_xlfn.CONCAT(Table2[[#This Row],[Ulice]]," ",Table2[[#This Row],[Č. p.]]))</f>
        <v>Staňkova 327/14</v>
      </c>
      <c r="K5531" t="s">
        <v>38974</v>
      </c>
      <c r="L5531">
        <v>327</v>
      </c>
      <c r="M5531">
        <v>14</v>
      </c>
      <c r="N5531" t="s">
        <v>3917</v>
      </c>
      <c r="O5531" t="s">
        <v>319</v>
      </c>
      <c r="P5531" t="s">
        <v>76939</v>
      </c>
      <c r="Q5531" t="s">
        <v>146</v>
      </c>
      <c r="R5531" t="s">
        <v>43332</v>
      </c>
      <c r="T5531" t="s">
        <v>43333</v>
      </c>
      <c r="V5531" t="s">
        <v>43334</v>
      </c>
      <c r="W5531" t="s">
        <v>43335</v>
      </c>
      <c r="X5531" t="s">
        <v>43336</v>
      </c>
      <c r="Y5531" t="s">
        <v>3928</v>
      </c>
      <c r="Z5531" t="s">
        <v>37</v>
      </c>
      <c r="AA5531" t="s">
        <v>76936</v>
      </c>
      <c r="AB5531" t="s">
        <v>42221</v>
      </c>
      <c r="AC5531" t="s">
        <v>42222</v>
      </c>
      <c r="AD5531" t="s">
        <v>77008</v>
      </c>
      <c r="AE5531" t="s">
        <v>3640</v>
      </c>
    </row>
    <row r="5532" spans="1:31" x14ac:dyDescent="0.3">
      <c r="A5532" t="s">
        <v>90532</v>
      </c>
      <c r="B5532" t="s">
        <v>90533</v>
      </c>
      <c r="C5532" t="s">
        <v>187</v>
      </c>
      <c r="D5532" t="s">
        <v>140</v>
      </c>
      <c r="E5532" t="s">
        <v>76934</v>
      </c>
      <c r="F5532" t="s">
        <v>146</v>
      </c>
      <c r="G5532" t="s">
        <v>43337</v>
      </c>
      <c r="H5532" t="s">
        <v>10950</v>
      </c>
      <c r="I5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2" t="str">
        <f>IF(Table2[[#This Row],[Č. or.]],_xlfn.CONCAT(Table2[[#This Row],[Ulice]]," ",Table2[[#This Row],[Č. p.]],"/",Table2[[#This Row],[Č. or.]]),_xlfn.CONCAT(Table2[[#This Row],[Ulice]]," ",Table2[[#This Row],[Č. p.]]))</f>
        <v>Zeiberlichova 72/49</v>
      </c>
      <c r="K5532" t="s">
        <v>43338</v>
      </c>
      <c r="L5532">
        <v>72</v>
      </c>
      <c r="M5532">
        <v>49</v>
      </c>
      <c r="N5532" t="s">
        <v>3917</v>
      </c>
      <c r="O5532" t="s">
        <v>43339</v>
      </c>
      <c r="P5532" t="s">
        <v>90534</v>
      </c>
      <c r="Q5532" t="s">
        <v>146</v>
      </c>
      <c r="R5532" t="s">
        <v>43340</v>
      </c>
      <c r="T5532" t="s">
        <v>43341</v>
      </c>
      <c r="U5532" t="s">
        <v>43342</v>
      </c>
      <c r="V5532" t="s">
        <v>43343</v>
      </c>
      <c r="W5532" t="s">
        <v>43344</v>
      </c>
      <c r="X5532" t="s">
        <v>43345</v>
      </c>
      <c r="Y5532" t="s">
        <v>4035</v>
      </c>
      <c r="Z5532" t="s">
        <v>37</v>
      </c>
      <c r="AA5532" t="s">
        <v>76936</v>
      </c>
      <c r="AB5532" t="s">
        <v>42239</v>
      </c>
      <c r="AC5532" t="s">
        <v>42240</v>
      </c>
      <c r="AD5532" t="s">
        <v>77008</v>
      </c>
      <c r="AE5532" t="s">
        <v>3640</v>
      </c>
    </row>
    <row r="5533" spans="1:31" x14ac:dyDescent="0.3">
      <c r="A5533" t="s">
        <v>90535</v>
      </c>
      <c r="B5533" t="s">
        <v>90536</v>
      </c>
      <c r="C5533" t="s">
        <v>187</v>
      </c>
      <c r="D5533" t="s">
        <v>140</v>
      </c>
      <c r="E5533" t="s">
        <v>76934</v>
      </c>
      <c r="F5533" t="s">
        <v>146</v>
      </c>
      <c r="G5533" t="s">
        <v>43346</v>
      </c>
      <c r="H5533" t="s">
        <v>15790</v>
      </c>
      <c r="I5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33" t="str">
        <f>IF(Table2[[#This Row],[Č. or.]],_xlfn.CONCAT(Table2[[#This Row],[Ulice]]," ",Table2[[#This Row],[Č. p.]],"/",Table2[[#This Row],[Č. or.]]),_xlfn.CONCAT(Table2[[#This Row],[Ulice]]," ",Table2[[#This Row],[Č. p.]]))</f>
        <v>Blanenská 1/2</v>
      </c>
      <c r="K5533" t="s">
        <v>43347</v>
      </c>
      <c r="L5533">
        <v>1</v>
      </c>
      <c r="M5533">
        <v>2</v>
      </c>
      <c r="N5533" t="s">
        <v>3917</v>
      </c>
      <c r="O5533" t="s">
        <v>43348</v>
      </c>
      <c r="P5533" t="s">
        <v>77308</v>
      </c>
      <c r="Q5533" t="s">
        <v>146</v>
      </c>
      <c r="R5533" t="s">
        <v>43349</v>
      </c>
      <c r="T5533" t="s">
        <v>43350</v>
      </c>
      <c r="V5533" t="s">
        <v>43351</v>
      </c>
      <c r="W5533" t="s">
        <v>43352</v>
      </c>
      <c r="X5533" t="s">
        <v>43353</v>
      </c>
      <c r="Y5533" t="s">
        <v>11615</v>
      </c>
      <c r="Z5533" t="s">
        <v>37</v>
      </c>
      <c r="AA5533" t="s">
        <v>76936</v>
      </c>
      <c r="AB5533" t="s">
        <v>43354</v>
      </c>
      <c r="AC5533" t="s">
        <v>43355</v>
      </c>
      <c r="AD5533" t="s">
        <v>77008</v>
      </c>
      <c r="AE5533" t="s">
        <v>3640</v>
      </c>
    </row>
    <row r="5534" spans="1:31" x14ac:dyDescent="0.3">
      <c r="A5534" t="s">
        <v>90537</v>
      </c>
      <c r="B5534" t="s">
        <v>90538</v>
      </c>
      <c r="C5534" t="s">
        <v>187</v>
      </c>
      <c r="D5534" t="s">
        <v>140</v>
      </c>
      <c r="E5534" t="s">
        <v>76934</v>
      </c>
      <c r="F5534" t="s">
        <v>146</v>
      </c>
      <c r="G5534" t="s">
        <v>43356</v>
      </c>
      <c r="H5534" t="s">
        <v>10950</v>
      </c>
      <c r="I5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4" t="str">
        <f>IF(Table2[[#This Row],[Č. or.]],_xlfn.CONCAT(Table2[[#This Row],[Ulice]]," ",Table2[[#This Row],[Č. p.]],"/",Table2[[#This Row],[Č. or.]]),_xlfn.CONCAT(Table2[[#This Row],[Ulice]]," ",Table2[[#This Row],[Č. p.]]))</f>
        <v>Bednářova 496/28</v>
      </c>
      <c r="K5534" t="s">
        <v>43357</v>
      </c>
      <c r="L5534">
        <v>496</v>
      </c>
      <c r="M5534">
        <v>28</v>
      </c>
      <c r="N5534" t="s">
        <v>3917</v>
      </c>
      <c r="O5534" t="s">
        <v>42657</v>
      </c>
      <c r="P5534" t="s">
        <v>90340</v>
      </c>
      <c r="Q5534" t="s">
        <v>146</v>
      </c>
      <c r="R5534" t="s">
        <v>43358</v>
      </c>
      <c r="T5534" t="s">
        <v>43359</v>
      </c>
      <c r="V5534" t="s">
        <v>43360</v>
      </c>
      <c r="W5534" t="s">
        <v>43361</v>
      </c>
      <c r="X5534" t="s">
        <v>43362</v>
      </c>
      <c r="Y5534" t="s">
        <v>4199</v>
      </c>
      <c r="Z5534" t="s">
        <v>37</v>
      </c>
      <c r="AA5534" t="s">
        <v>76936</v>
      </c>
      <c r="AB5534" t="s">
        <v>42545</v>
      </c>
      <c r="AC5534" t="s">
        <v>42546</v>
      </c>
      <c r="AD5534" t="s">
        <v>77008</v>
      </c>
      <c r="AE5534" t="s">
        <v>3640</v>
      </c>
    </row>
    <row r="5535" spans="1:31" x14ac:dyDescent="0.3">
      <c r="A5535" t="s">
        <v>90539</v>
      </c>
      <c r="B5535" t="s">
        <v>90540</v>
      </c>
      <c r="C5535" t="s">
        <v>187</v>
      </c>
      <c r="D5535" t="s">
        <v>140</v>
      </c>
      <c r="E5535" t="s">
        <v>76934</v>
      </c>
      <c r="F5535" t="s">
        <v>146</v>
      </c>
      <c r="G5535" t="s">
        <v>43363</v>
      </c>
      <c r="H5535" t="s">
        <v>10950</v>
      </c>
      <c r="I5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5" t="str">
        <f>IF(Table2[[#This Row],[Č. or.]],_xlfn.CONCAT(Table2[[#This Row],[Ulice]]," ",Table2[[#This Row],[Č. p.]],"/",Table2[[#This Row],[Č. or.]]),_xlfn.CONCAT(Table2[[#This Row],[Ulice]]," ",Table2[[#This Row],[Č. p.]]))</f>
        <v>Bosonožská 381/9</v>
      </c>
      <c r="K5535" t="s">
        <v>8240</v>
      </c>
      <c r="L5535">
        <v>381</v>
      </c>
      <c r="M5535">
        <v>9</v>
      </c>
      <c r="N5535" t="s">
        <v>3917</v>
      </c>
      <c r="O5535" t="s">
        <v>178</v>
      </c>
      <c r="P5535" t="s">
        <v>78916</v>
      </c>
      <c r="Q5535" t="s">
        <v>146</v>
      </c>
      <c r="R5535" t="s">
        <v>43364</v>
      </c>
      <c r="S5535" t="s">
        <v>43365</v>
      </c>
      <c r="T5535" t="s">
        <v>43366</v>
      </c>
      <c r="U5535" t="s">
        <v>43367</v>
      </c>
      <c r="V5535" t="s">
        <v>43368</v>
      </c>
      <c r="W5535" t="s">
        <v>43369</v>
      </c>
      <c r="X5535" t="s">
        <v>43370</v>
      </c>
      <c r="Y5535" t="s">
        <v>4035</v>
      </c>
      <c r="Z5535" t="s">
        <v>37</v>
      </c>
      <c r="AA5535" t="s">
        <v>76936</v>
      </c>
      <c r="AB5535" t="s">
        <v>42340</v>
      </c>
      <c r="AC5535" t="s">
        <v>42341</v>
      </c>
      <c r="AD5535" t="s">
        <v>77008</v>
      </c>
      <c r="AE5535" t="s">
        <v>3640</v>
      </c>
    </row>
    <row r="5536" spans="1:31" x14ac:dyDescent="0.3">
      <c r="A5536" t="s">
        <v>90541</v>
      </c>
      <c r="B5536" t="s">
        <v>90542</v>
      </c>
      <c r="C5536" t="s">
        <v>187</v>
      </c>
      <c r="D5536" t="s">
        <v>140</v>
      </c>
      <c r="E5536" t="s">
        <v>76934</v>
      </c>
      <c r="F5536" t="s">
        <v>146</v>
      </c>
      <c r="G5536" t="s">
        <v>43371</v>
      </c>
      <c r="H5536" t="s">
        <v>10950</v>
      </c>
      <c r="I5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6" t="str">
        <f>IF(Table2[[#This Row],[Č. or.]],_xlfn.CONCAT(Table2[[#This Row],[Ulice]]," ",Table2[[#This Row],[Č. p.]],"/",Table2[[#This Row],[Č. or.]]),_xlfn.CONCAT(Table2[[#This Row],[Ulice]]," ",Table2[[#This Row],[Č. p.]]))</f>
        <v>Tuháčkova 23/25</v>
      </c>
      <c r="K5536" t="s">
        <v>43372</v>
      </c>
      <c r="L5536">
        <v>23</v>
      </c>
      <c r="M5536">
        <v>25</v>
      </c>
      <c r="N5536" t="s">
        <v>3917</v>
      </c>
      <c r="O5536" t="s">
        <v>4458</v>
      </c>
      <c r="P5536" t="s">
        <v>77304</v>
      </c>
      <c r="Q5536" t="s">
        <v>146</v>
      </c>
      <c r="R5536" t="s">
        <v>43373</v>
      </c>
      <c r="T5536" t="s">
        <v>43374</v>
      </c>
      <c r="V5536" t="s">
        <v>43375</v>
      </c>
      <c r="W5536" t="s">
        <v>43376</v>
      </c>
      <c r="X5536" t="s">
        <v>43377</v>
      </c>
      <c r="Y5536" t="s">
        <v>4035</v>
      </c>
      <c r="Z5536" t="s">
        <v>37</v>
      </c>
      <c r="AA5536" t="s">
        <v>76936</v>
      </c>
      <c r="AB5536" t="s">
        <v>42545</v>
      </c>
      <c r="AC5536" t="s">
        <v>42546</v>
      </c>
      <c r="AD5536" t="s">
        <v>77008</v>
      </c>
      <c r="AE5536" t="s">
        <v>3640</v>
      </c>
    </row>
    <row r="5537" spans="1:31" x14ac:dyDescent="0.3">
      <c r="A5537" t="s">
        <v>90543</v>
      </c>
      <c r="B5537" t="s">
        <v>90544</v>
      </c>
      <c r="C5537" t="s">
        <v>187</v>
      </c>
      <c r="D5537" t="s">
        <v>140</v>
      </c>
      <c r="E5537" t="s">
        <v>76934</v>
      </c>
      <c r="F5537" t="s">
        <v>146</v>
      </c>
      <c r="G5537" t="s">
        <v>43378</v>
      </c>
      <c r="H5537" t="s">
        <v>18415</v>
      </c>
      <c r="I5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Masarykova základní škola</v>
      </c>
      <c r="J5537" t="str">
        <f>IF(Table2[[#This Row],[Č. or.]],_xlfn.CONCAT(Table2[[#This Row],[Ulice]]," ",Table2[[#This Row],[Č. p.]],"/",Table2[[#This Row],[Č. or.]]),_xlfn.CONCAT(Table2[[#This Row],[Ulice]]," ",Table2[[#This Row],[Č. p.]]))</f>
        <v>Kamenačky 3591/4</v>
      </c>
      <c r="K5537" t="s">
        <v>42366</v>
      </c>
      <c r="L5537">
        <v>3591</v>
      </c>
      <c r="M5537">
        <v>4</v>
      </c>
      <c r="N5537" t="s">
        <v>3917</v>
      </c>
      <c r="O5537" t="s">
        <v>217</v>
      </c>
      <c r="P5537" t="s">
        <v>77309</v>
      </c>
      <c r="Q5537" t="s">
        <v>146</v>
      </c>
      <c r="R5537" t="s">
        <v>43379</v>
      </c>
      <c r="T5537" t="s">
        <v>43380</v>
      </c>
      <c r="U5537" t="s">
        <v>43381</v>
      </c>
      <c r="V5537" t="s">
        <v>43382</v>
      </c>
      <c r="W5537" t="s">
        <v>43383</v>
      </c>
      <c r="X5537" t="s">
        <v>43384</v>
      </c>
      <c r="Y5537" t="s">
        <v>4071</v>
      </c>
      <c r="Z5537" t="s">
        <v>37</v>
      </c>
      <c r="AA5537" t="s">
        <v>76936</v>
      </c>
      <c r="AB5537" t="s">
        <v>42363</v>
      </c>
      <c r="AC5537" t="s">
        <v>42364</v>
      </c>
      <c r="AD5537" t="s">
        <v>77008</v>
      </c>
      <c r="AE5537" t="s">
        <v>3640</v>
      </c>
    </row>
    <row r="5538" spans="1:31" x14ac:dyDescent="0.3">
      <c r="A5538" t="s">
        <v>90545</v>
      </c>
      <c r="B5538" t="s">
        <v>90546</v>
      </c>
      <c r="C5538" t="s">
        <v>187</v>
      </c>
      <c r="D5538" t="s">
        <v>140</v>
      </c>
      <c r="E5538" t="s">
        <v>76934</v>
      </c>
      <c r="F5538" t="s">
        <v>146</v>
      </c>
      <c r="G5538" t="s">
        <v>43385</v>
      </c>
      <c r="H5538" t="s">
        <v>10950</v>
      </c>
      <c r="I5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8" t="str">
        <f>IF(Table2[[#This Row],[Č. or.]],_xlfn.CONCAT(Table2[[#This Row],[Ulice]]," ",Table2[[#This Row],[Č. p.]],"/",Table2[[#This Row],[Č. or.]]),_xlfn.CONCAT(Table2[[#This Row],[Ulice]]," ",Table2[[#This Row],[Č. p.]]))</f>
        <v>Janouškova 577/2</v>
      </c>
      <c r="K5538" t="s">
        <v>43386</v>
      </c>
      <c r="L5538">
        <v>577</v>
      </c>
      <c r="M5538">
        <v>2</v>
      </c>
      <c r="N5538" t="s">
        <v>3917</v>
      </c>
      <c r="O5538" t="s">
        <v>285</v>
      </c>
      <c r="P5538" t="s">
        <v>79653</v>
      </c>
      <c r="Q5538" t="s">
        <v>146</v>
      </c>
      <c r="R5538" t="s">
        <v>43387</v>
      </c>
      <c r="S5538" t="s">
        <v>43388</v>
      </c>
      <c r="T5538" t="s">
        <v>43389</v>
      </c>
      <c r="U5538" t="s">
        <v>43390</v>
      </c>
      <c r="V5538" t="s">
        <v>43391</v>
      </c>
      <c r="W5538" t="s">
        <v>43392</v>
      </c>
      <c r="X5538" t="s">
        <v>43393</v>
      </c>
      <c r="Y5538" t="s">
        <v>4035</v>
      </c>
      <c r="Z5538" t="s">
        <v>37</v>
      </c>
      <c r="AA5538" t="s">
        <v>76936</v>
      </c>
      <c r="AB5538" t="s">
        <v>42239</v>
      </c>
      <c r="AC5538" t="s">
        <v>42240</v>
      </c>
      <c r="AD5538" t="s">
        <v>77008</v>
      </c>
      <c r="AE5538" t="s">
        <v>3640</v>
      </c>
    </row>
    <row r="5539" spans="1:31" x14ac:dyDescent="0.3">
      <c r="A5539" t="s">
        <v>90547</v>
      </c>
      <c r="B5539" t="s">
        <v>90548</v>
      </c>
      <c r="C5539" t="s">
        <v>187</v>
      </c>
      <c r="D5539" t="s">
        <v>140</v>
      </c>
      <c r="E5539" t="s">
        <v>76934</v>
      </c>
      <c r="F5539" t="s">
        <v>146</v>
      </c>
      <c r="G5539" t="s">
        <v>43394</v>
      </c>
      <c r="H5539" t="s">
        <v>10950</v>
      </c>
      <c r="I5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39" t="str">
        <f>IF(Table2[[#This Row],[Č. or.]],_xlfn.CONCAT(Table2[[#This Row],[Ulice]]," ",Table2[[#This Row],[Č. p.]],"/",Table2[[#This Row],[Č. or.]]),_xlfn.CONCAT(Table2[[#This Row],[Ulice]]," ",Table2[[#This Row],[Č. p.]]))</f>
        <v>Hudcova 81/35</v>
      </c>
      <c r="K5539" t="s">
        <v>8116</v>
      </c>
      <c r="L5539">
        <v>81</v>
      </c>
      <c r="M5539">
        <v>35</v>
      </c>
      <c r="N5539" t="s">
        <v>3917</v>
      </c>
      <c r="O5539" t="s">
        <v>8117</v>
      </c>
      <c r="P5539" t="s">
        <v>77308</v>
      </c>
      <c r="Q5539" t="s">
        <v>146</v>
      </c>
      <c r="R5539" t="s">
        <v>43395</v>
      </c>
      <c r="T5539" t="s">
        <v>43396</v>
      </c>
      <c r="U5539" t="s">
        <v>43397</v>
      </c>
      <c r="V5539" t="s">
        <v>43398</v>
      </c>
      <c r="W5539" t="s">
        <v>43399</v>
      </c>
      <c r="X5539" t="s">
        <v>43400</v>
      </c>
      <c r="Y5539" t="s">
        <v>4035</v>
      </c>
      <c r="Z5539" t="s">
        <v>37</v>
      </c>
      <c r="AA5539" t="s">
        <v>76936</v>
      </c>
      <c r="AB5539" t="s">
        <v>42749</v>
      </c>
      <c r="AC5539" t="s">
        <v>42750</v>
      </c>
      <c r="AD5539" t="s">
        <v>77008</v>
      </c>
      <c r="AE5539" t="s">
        <v>3640</v>
      </c>
    </row>
    <row r="5540" spans="1:31" x14ac:dyDescent="0.3">
      <c r="A5540" t="s">
        <v>90549</v>
      </c>
      <c r="B5540" t="s">
        <v>90550</v>
      </c>
      <c r="C5540" t="s">
        <v>187</v>
      </c>
      <c r="D5540" t="s">
        <v>140</v>
      </c>
      <c r="E5540" t="s">
        <v>76934</v>
      </c>
      <c r="F5540" t="s">
        <v>146</v>
      </c>
      <c r="G5540" t="s">
        <v>43401</v>
      </c>
      <c r="H5540" t="s">
        <v>11753</v>
      </c>
      <c r="I5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5540" t="str">
        <f>IF(Table2[[#This Row],[Č. or.]],_xlfn.CONCAT(Table2[[#This Row],[Ulice]]," ",Table2[[#This Row],[Č. p.]],"/",Table2[[#This Row],[Č. or.]]),_xlfn.CONCAT(Table2[[#This Row],[Ulice]]," ",Table2[[#This Row],[Č. p.]]))</f>
        <v>Bosonožské náměstí 100/44</v>
      </c>
      <c r="K5540" t="s">
        <v>43402</v>
      </c>
      <c r="L5540">
        <v>100</v>
      </c>
      <c r="M5540">
        <v>44</v>
      </c>
      <c r="N5540" t="s">
        <v>3917</v>
      </c>
      <c r="O5540" t="s">
        <v>8222</v>
      </c>
      <c r="P5540" t="s">
        <v>78933</v>
      </c>
      <c r="Q5540" t="s">
        <v>146</v>
      </c>
      <c r="R5540" t="s">
        <v>43403</v>
      </c>
      <c r="T5540" t="s">
        <v>43404</v>
      </c>
      <c r="U5540" t="s">
        <v>43405</v>
      </c>
      <c r="V5540" t="s">
        <v>43406</v>
      </c>
      <c r="W5540" t="s">
        <v>43407</v>
      </c>
      <c r="X5540" t="s">
        <v>43408</v>
      </c>
      <c r="Y5540" t="s">
        <v>20386</v>
      </c>
      <c r="Z5540" t="s">
        <v>37</v>
      </c>
      <c r="AA5540" t="s">
        <v>76936</v>
      </c>
      <c r="AB5540" t="s">
        <v>43409</v>
      </c>
      <c r="AC5540" t="s">
        <v>43410</v>
      </c>
      <c r="AD5540" t="s">
        <v>77008</v>
      </c>
      <c r="AE5540" t="s">
        <v>3640</v>
      </c>
    </row>
    <row r="5541" spans="1:31" x14ac:dyDescent="0.3">
      <c r="A5541" t="s">
        <v>90551</v>
      </c>
      <c r="B5541" t="s">
        <v>90552</v>
      </c>
      <c r="C5541" t="s">
        <v>187</v>
      </c>
      <c r="D5541" t="s">
        <v>140</v>
      </c>
      <c r="E5541" t="s">
        <v>76934</v>
      </c>
      <c r="F5541" t="s">
        <v>146</v>
      </c>
      <c r="G5541" t="s">
        <v>43411</v>
      </c>
      <c r="H5541" t="s">
        <v>23048</v>
      </c>
      <c r="I5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Masarykova základní škola a MŠ</v>
      </c>
      <c r="J5541" t="str">
        <f>IF(Table2[[#This Row],[Č. or.]],_xlfn.CONCAT(Table2[[#This Row],[Ulice]]," ",Table2[[#This Row],[Č. p.]],"/",Table2[[#This Row],[Č. or.]]),_xlfn.CONCAT(Table2[[#This Row],[Ulice]]," ",Table2[[#This Row],[Č. p.]]))</f>
        <v>Zemědělská 173/29</v>
      </c>
      <c r="K5541" t="s">
        <v>9860</v>
      </c>
      <c r="L5541">
        <v>173</v>
      </c>
      <c r="M5541">
        <v>29</v>
      </c>
      <c r="N5541" t="s">
        <v>3917</v>
      </c>
      <c r="O5541" t="s">
        <v>285</v>
      </c>
      <c r="P5541" t="s">
        <v>79653</v>
      </c>
      <c r="Q5541" t="s">
        <v>146</v>
      </c>
      <c r="R5541" t="s">
        <v>43412</v>
      </c>
      <c r="S5541" t="s">
        <v>43413</v>
      </c>
      <c r="T5541" t="s">
        <v>43414</v>
      </c>
      <c r="U5541" t="s">
        <v>43415</v>
      </c>
      <c r="V5541" t="s">
        <v>43416</v>
      </c>
      <c r="W5541" t="s">
        <v>43417</v>
      </c>
      <c r="X5541" t="s">
        <v>43418</v>
      </c>
      <c r="Y5541" t="s">
        <v>3928</v>
      </c>
      <c r="Z5541" t="s">
        <v>37</v>
      </c>
      <c r="AA5541" t="s">
        <v>76936</v>
      </c>
      <c r="AB5541" t="s">
        <v>42239</v>
      </c>
      <c r="AC5541" t="s">
        <v>42240</v>
      </c>
      <c r="AD5541" t="s">
        <v>77008</v>
      </c>
      <c r="AE5541" t="s">
        <v>3640</v>
      </c>
    </row>
    <row r="5542" spans="1:31" x14ac:dyDescent="0.3">
      <c r="A5542" t="s">
        <v>90553</v>
      </c>
      <c r="B5542" t="s">
        <v>90554</v>
      </c>
      <c r="C5542" t="s">
        <v>187</v>
      </c>
      <c r="D5542" t="s">
        <v>140</v>
      </c>
      <c r="E5542" t="s">
        <v>76934</v>
      </c>
      <c r="F5542" t="s">
        <v>146</v>
      </c>
      <c r="G5542" t="s">
        <v>43419</v>
      </c>
      <c r="H5542" t="s">
        <v>10950</v>
      </c>
      <c r="I5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5542" t="str">
        <f>IF(Table2[[#This Row],[Č. or.]],_xlfn.CONCAT(Table2[[#This Row],[Ulice]]," ",Table2[[#This Row],[Č. p.]],"/",Table2[[#This Row],[Č. or.]]),_xlfn.CONCAT(Table2[[#This Row],[Ulice]]," ",Table2[[#This Row],[Č. p.]]))</f>
        <v>Měšťanská 459/21</v>
      </c>
      <c r="K5542" t="s">
        <v>43420</v>
      </c>
      <c r="L5542">
        <v>459</v>
      </c>
      <c r="M5542">
        <v>21</v>
      </c>
      <c r="N5542" t="s">
        <v>3917</v>
      </c>
      <c r="O5542" t="s">
        <v>42817</v>
      </c>
      <c r="P5542" t="s">
        <v>90337</v>
      </c>
      <c r="Q5542" t="s">
        <v>146</v>
      </c>
      <c r="R5542" t="s">
        <v>43421</v>
      </c>
      <c r="T5542" t="s">
        <v>43422</v>
      </c>
      <c r="U5542" t="s">
        <v>43423</v>
      </c>
      <c r="V5542" t="s">
        <v>43424</v>
      </c>
      <c r="W5542" t="s">
        <v>43425</v>
      </c>
      <c r="X5542" t="s">
        <v>43426</v>
      </c>
      <c r="Y5542" t="s">
        <v>4301</v>
      </c>
      <c r="Z5542" t="s">
        <v>37</v>
      </c>
      <c r="AA5542" t="s">
        <v>76936</v>
      </c>
      <c r="AB5542" t="s">
        <v>42653</v>
      </c>
      <c r="AC5542" t="s">
        <v>42654</v>
      </c>
      <c r="AD5542" t="s">
        <v>77008</v>
      </c>
      <c r="AE5542" t="s">
        <v>3640</v>
      </c>
    </row>
    <row r="5543" spans="1:31" x14ac:dyDescent="0.3">
      <c r="A5543" t="s">
        <v>90555</v>
      </c>
      <c r="B5543" t="s">
        <v>90556</v>
      </c>
      <c r="C5543" t="s">
        <v>187</v>
      </c>
      <c r="D5543" t="s">
        <v>140</v>
      </c>
      <c r="E5543" t="s">
        <v>76934</v>
      </c>
      <c r="F5543" t="s">
        <v>146</v>
      </c>
      <c r="G5543" t="s">
        <v>43427</v>
      </c>
      <c r="H5543" t="s">
        <v>15204</v>
      </c>
      <c r="I5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3" t="str">
        <f>IF(Table2[[#This Row],[Č. or.]],_xlfn.CONCAT(Table2[[#This Row],[Ulice]]," ",Table2[[#This Row],[Č. p.]],"/",Table2[[#This Row],[Č. or.]]),_xlfn.CONCAT(Table2[[#This Row],[Ulice]]," ",Table2[[#This Row],[Č. p.]]))</f>
        <v>Novolíšeňská 2411/10</v>
      </c>
      <c r="K5543" t="s">
        <v>43222</v>
      </c>
      <c r="L5543">
        <v>2411</v>
      </c>
      <c r="M5543">
        <v>10</v>
      </c>
      <c r="N5543" t="s">
        <v>3917</v>
      </c>
      <c r="O5543" t="s">
        <v>145</v>
      </c>
      <c r="P5543" t="s">
        <v>77306</v>
      </c>
      <c r="Q5543" t="s">
        <v>146</v>
      </c>
      <c r="R5543" t="s">
        <v>43428</v>
      </c>
      <c r="T5543" t="s">
        <v>43429</v>
      </c>
      <c r="U5543" t="s">
        <v>43430</v>
      </c>
      <c r="V5543" t="s">
        <v>43431</v>
      </c>
      <c r="W5543" t="s">
        <v>43432</v>
      </c>
      <c r="X5543" t="s">
        <v>43433</v>
      </c>
      <c r="Y5543" t="s">
        <v>8029</v>
      </c>
      <c r="Z5543" t="s">
        <v>37</v>
      </c>
      <c r="AA5543" t="s">
        <v>76936</v>
      </c>
      <c r="AD5543" t="s">
        <v>77008</v>
      </c>
      <c r="AE5543" t="s">
        <v>3640</v>
      </c>
    </row>
    <row r="5544" spans="1:31" x14ac:dyDescent="0.3">
      <c r="A5544" t="s">
        <v>90557</v>
      </c>
      <c r="B5544" t="s">
        <v>90558</v>
      </c>
      <c r="C5544" t="s">
        <v>187</v>
      </c>
      <c r="D5544" t="s">
        <v>140</v>
      </c>
      <c r="E5544" t="s">
        <v>76934</v>
      </c>
      <c r="F5544" t="s">
        <v>146</v>
      </c>
      <c r="G5544" t="s">
        <v>43434</v>
      </c>
      <c r="H5544" t="s">
        <v>15204</v>
      </c>
      <c r="I5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4" t="str">
        <f>IF(Table2[[#This Row],[Č. or.]],_xlfn.CONCAT(Table2[[#This Row],[Ulice]]," ",Table2[[#This Row],[Č. p.]],"/",Table2[[#This Row],[Č. or.]]),_xlfn.CONCAT(Table2[[#This Row],[Ulice]]," ",Table2[[#This Row],[Č. p.]]))</f>
        <v>Masarova 2360/11</v>
      </c>
      <c r="K5544" t="s">
        <v>42996</v>
      </c>
      <c r="L5544">
        <v>2360</v>
      </c>
      <c r="M5544">
        <v>11</v>
      </c>
      <c r="N5544" t="s">
        <v>3917</v>
      </c>
      <c r="O5544" t="s">
        <v>145</v>
      </c>
      <c r="P5544" t="s">
        <v>77306</v>
      </c>
      <c r="Q5544" t="s">
        <v>146</v>
      </c>
      <c r="R5544" t="s">
        <v>43435</v>
      </c>
      <c r="T5544" t="s">
        <v>43436</v>
      </c>
      <c r="W5544" t="s">
        <v>43437</v>
      </c>
      <c r="X5544" t="s">
        <v>43438</v>
      </c>
      <c r="Y5544" t="s">
        <v>8029</v>
      </c>
      <c r="Z5544" t="s">
        <v>37</v>
      </c>
      <c r="AA5544" t="s">
        <v>76936</v>
      </c>
      <c r="AB5544" t="s">
        <v>42348</v>
      </c>
      <c r="AC5544" t="s">
        <v>42349</v>
      </c>
      <c r="AD5544" t="s">
        <v>77008</v>
      </c>
      <c r="AE5544" t="s">
        <v>3640</v>
      </c>
    </row>
    <row r="5545" spans="1:31" x14ac:dyDescent="0.3">
      <c r="A5545" t="s">
        <v>90559</v>
      </c>
      <c r="B5545" t="s">
        <v>90560</v>
      </c>
      <c r="C5545" t="s">
        <v>187</v>
      </c>
      <c r="D5545" t="s">
        <v>140</v>
      </c>
      <c r="E5545" t="s">
        <v>76934</v>
      </c>
      <c r="F5545" t="s">
        <v>146</v>
      </c>
      <c r="G5545" t="s">
        <v>43439</v>
      </c>
      <c r="H5545" t="s">
        <v>15204</v>
      </c>
      <c r="I5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5" t="str">
        <f>IF(Table2[[#This Row],[Č. or.]],_xlfn.CONCAT(Table2[[#This Row],[Ulice]]," ",Table2[[#This Row],[Č. p.]],"/",Table2[[#This Row],[Č. or.]]),_xlfn.CONCAT(Table2[[#This Row],[Ulice]]," ",Table2[[#This Row],[Č. p.]]))</f>
        <v>Vejrostova 1066/1</v>
      </c>
      <c r="K5545" t="s">
        <v>186</v>
      </c>
      <c r="L5545">
        <v>1066</v>
      </c>
      <c r="M5545">
        <v>1</v>
      </c>
      <c r="N5545" t="s">
        <v>3917</v>
      </c>
      <c r="O5545" t="s">
        <v>188</v>
      </c>
      <c r="P5545" t="s">
        <v>77088</v>
      </c>
      <c r="Q5545" t="s">
        <v>146</v>
      </c>
      <c r="R5545" t="s">
        <v>43440</v>
      </c>
      <c r="S5545" t="s">
        <v>43440</v>
      </c>
      <c r="T5545" t="s">
        <v>43441</v>
      </c>
      <c r="W5545" t="s">
        <v>43442</v>
      </c>
      <c r="X5545" t="s">
        <v>43443</v>
      </c>
      <c r="Y5545" t="s">
        <v>8029</v>
      </c>
      <c r="Z5545" t="s">
        <v>37</v>
      </c>
      <c r="AA5545" t="s">
        <v>76936</v>
      </c>
      <c r="AB5545" t="s">
        <v>42262</v>
      </c>
      <c r="AC5545" t="s">
        <v>42263</v>
      </c>
      <c r="AD5545" t="s">
        <v>77008</v>
      </c>
      <c r="AE5545" t="s">
        <v>3640</v>
      </c>
    </row>
    <row r="5546" spans="1:31" x14ac:dyDescent="0.3">
      <c r="A5546" t="s">
        <v>90561</v>
      </c>
      <c r="B5546" t="s">
        <v>90562</v>
      </c>
      <c r="C5546" t="s">
        <v>187</v>
      </c>
      <c r="D5546" t="s">
        <v>140</v>
      </c>
      <c r="E5546" t="s">
        <v>76934</v>
      </c>
      <c r="F5546" t="s">
        <v>146</v>
      </c>
      <c r="G5546" t="s">
        <v>43444</v>
      </c>
      <c r="H5546" t="s">
        <v>15204</v>
      </c>
      <c r="I5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6" t="str">
        <f>IF(Table2[[#This Row],[Č. or.]],_xlfn.CONCAT(Table2[[#This Row],[Ulice]]," ",Table2[[#This Row],[Č. p.]],"/",Table2[[#This Row],[Č. or.]]),_xlfn.CONCAT(Table2[[#This Row],[Ulice]]," ",Table2[[#This Row],[Č. p.]]))</f>
        <v>Laštůvkova 920/77</v>
      </c>
      <c r="K5546" t="s">
        <v>42796</v>
      </c>
      <c r="L5546">
        <v>920</v>
      </c>
      <c r="M5546">
        <v>77</v>
      </c>
      <c r="N5546" t="s">
        <v>3917</v>
      </c>
      <c r="O5546" t="s">
        <v>188</v>
      </c>
      <c r="P5546" t="s">
        <v>77088</v>
      </c>
      <c r="Q5546" t="s">
        <v>146</v>
      </c>
      <c r="R5546" t="s">
        <v>43445</v>
      </c>
      <c r="S5546" t="s">
        <v>43445</v>
      </c>
      <c r="T5546" t="s">
        <v>43446</v>
      </c>
      <c r="W5546" t="s">
        <v>43447</v>
      </c>
      <c r="X5546" t="s">
        <v>43448</v>
      </c>
      <c r="Y5546" t="s">
        <v>8029</v>
      </c>
      <c r="Z5546" t="s">
        <v>37</v>
      </c>
      <c r="AA5546" t="s">
        <v>76936</v>
      </c>
      <c r="AB5546" t="s">
        <v>42262</v>
      </c>
      <c r="AC5546" t="s">
        <v>42263</v>
      </c>
      <c r="AD5546" t="s">
        <v>77008</v>
      </c>
      <c r="AE5546" t="s">
        <v>3640</v>
      </c>
    </row>
    <row r="5547" spans="1:31" x14ac:dyDescent="0.3">
      <c r="A5547" t="s">
        <v>90563</v>
      </c>
      <c r="B5547" t="s">
        <v>90564</v>
      </c>
      <c r="C5547" t="s">
        <v>187</v>
      </c>
      <c r="D5547" t="s">
        <v>140</v>
      </c>
      <c r="E5547" t="s">
        <v>76934</v>
      </c>
      <c r="F5547" t="s">
        <v>146</v>
      </c>
      <c r="G5547" t="s">
        <v>43449</v>
      </c>
      <c r="H5547" t="s">
        <v>15204</v>
      </c>
      <c r="I5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7" t="str">
        <f>IF(Table2[[#This Row],[Č. or.]],_xlfn.CONCAT(Table2[[#This Row],[Ulice]]," ",Table2[[#This Row],[Č. p.]],"/",Table2[[#This Row],[Č. or.]]),_xlfn.CONCAT(Table2[[#This Row],[Ulice]]," ",Table2[[#This Row],[Č. p.]]))</f>
        <v>Heyrovského 611/32</v>
      </c>
      <c r="K5547" t="s">
        <v>4211</v>
      </c>
      <c r="L5547">
        <v>611</v>
      </c>
      <c r="M5547">
        <v>32</v>
      </c>
      <c r="N5547" t="s">
        <v>3917</v>
      </c>
      <c r="O5547" t="s">
        <v>188</v>
      </c>
      <c r="P5547" t="s">
        <v>77088</v>
      </c>
      <c r="Q5547" t="s">
        <v>146</v>
      </c>
      <c r="R5547" t="s">
        <v>43450</v>
      </c>
      <c r="S5547" t="s">
        <v>43450</v>
      </c>
      <c r="T5547" t="s">
        <v>43451</v>
      </c>
      <c r="W5547" t="s">
        <v>43452</v>
      </c>
      <c r="X5547" t="s">
        <v>43453</v>
      </c>
      <c r="Y5547" t="s">
        <v>8029</v>
      </c>
      <c r="Z5547" t="s">
        <v>37</v>
      </c>
      <c r="AA5547" t="s">
        <v>76936</v>
      </c>
      <c r="AB5547" t="s">
        <v>42262</v>
      </c>
      <c r="AC5547" t="s">
        <v>42263</v>
      </c>
      <c r="AD5547" t="s">
        <v>77008</v>
      </c>
      <c r="AE5547" t="s">
        <v>3640</v>
      </c>
    </row>
    <row r="5548" spans="1:31" x14ac:dyDescent="0.3">
      <c r="A5548" t="s">
        <v>90565</v>
      </c>
      <c r="B5548" t="s">
        <v>90566</v>
      </c>
      <c r="C5548" t="s">
        <v>187</v>
      </c>
      <c r="D5548" t="s">
        <v>140</v>
      </c>
      <c r="E5548" t="s">
        <v>76934</v>
      </c>
      <c r="F5548" t="s">
        <v>146</v>
      </c>
      <c r="G5548" t="s">
        <v>43454</v>
      </c>
      <c r="H5548" t="s">
        <v>15204</v>
      </c>
      <c r="I5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48" t="str">
        <f>IF(Table2[[#This Row],[Č. or.]],_xlfn.CONCAT(Table2[[#This Row],[Ulice]]," ",Table2[[#This Row],[Č. p.]],"/",Table2[[#This Row],[Č. or.]]),_xlfn.CONCAT(Table2[[#This Row],[Ulice]]," ",Table2[[#This Row],[Č. p.]]))</f>
        <v>Horní 742/16</v>
      </c>
      <c r="K5548" t="s">
        <v>13765</v>
      </c>
      <c r="L5548">
        <v>742</v>
      </c>
      <c r="M5548">
        <v>16</v>
      </c>
      <c r="N5548" t="s">
        <v>3917</v>
      </c>
      <c r="O5548" t="s">
        <v>294</v>
      </c>
      <c r="P5548" t="s">
        <v>77311</v>
      </c>
      <c r="Q5548" t="s">
        <v>146</v>
      </c>
      <c r="R5548" t="s">
        <v>43455</v>
      </c>
      <c r="S5548" t="s">
        <v>43455</v>
      </c>
      <c r="T5548" t="s">
        <v>43456</v>
      </c>
      <c r="V5548" t="s">
        <v>43457</v>
      </c>
      <c r="W5548" t="s">
        <v>43458</v>
      </c>
      <c r="X5548" t="s">
        <v>43459</v>
      </c>
      <c r="Y5548" t="s">
        <v>8029</v>
      </c>
      <c r="Z5548" t="s">
        <v>37</v>
      </c>
      <c r="AA5548" t="s">
        <v>76936</v>
      </c>
      <c r="AB5548" t="s">
        <v>42271</v>
      </c>
      <c r="AC5548" t="s">
        <v>42272</v>
      </c>
      <c r="AD5548" t="s">
        <v>77008</v>
      </c>
      <c r="AE5548" t="s">
        <v>3640</v>
      </c>
    </row>
    <row r="5549" spans="1:31" x14ac:dyDescent="0.3">
      <c r="A5549" t="s">
        <v>90567</v>
      </c>
      <c r="B5549" t="s">
        <v>90568</v>
      </c>
      <c r="C5549" t="s">
        <v>187</v>
      </c>
      <c r="D5549" t="s">
        <v>140</v>
      </c>
      <c r="E5549" t="s">
        <v>76934</v>
      </c>
      <c r="F5549" t="s">
        <v>146</v>
      </c>
      <c r="G5549" t="s">
        <v>43460</v>
      </c>
      <c r="H5549" t="s">
        <v>38163</v>
      </c>
      <c r="I5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Zařízení školního stravování</v>
      </c>
      <c r="J5549" t="str">
        <f>IF(Table2[[#This Row],[Č. or.]],_xlfn.CONCAT(Table2[[#This Row],[Ulice]]," ",Table2[[#This Row],[Č. p.]],"/",Table2[[#This Row],[Č. or.]]),_xlfn.CONCAT(Table2[[#This Row],[Ulice]]," ",Table2[[#This Row],[Č. p.]]))</f>
        <v>Jihomoravské náměstí 1089/2</v>
      </c>
      <c r="K5549" t="s">
        <v>42728</v>
      </c>
      <c r="L5549">
        <v>1089</v>
      </c>
      <c r="M5549">
        <v>2</v>
      </c>
      <c r="N5549" t="s">
        <v>3917</v>
      </c>
      <c r="O5549" t="s">
        <v>8256</v>
      </c>
      <c r="P5549" t="s">
        <v>78945</v>
      </c>
      <c r="Q5549" t="s">
        <v>146</v>
      </c>
      <c r="R5549" t="s">
        <v>43461</v>
      </c>
      <c r="T5549" t="s">
        <v>43462</v>
      </c>
      <c r="W5549" t="s">
        <v>43463</v>
      </c>
      <c r="X5549" t="s">
        <v>43464</v>
      </c>
      <c r="Y5549" t="s">
        <v>15275</v>
      </c>
      <c r="Z5549" t="s">
        <v>37</v>
      </c>
      <c r="AA5549" t="s">
        <v>76936</v>
      </c>
      <c r="AB5549" t="s">
        <v>42733</v>
      </c>
      <c r="AC5549" t="s">
        <v>42734</v>
      </c>
      <c r="AD5549" t="s">
        <v>77008</v>
      </c>
      <c r="AE5549" t="s">
        <v>3640</v>
      </c>
    </row>
    <row r="5550" spans="1:31" x14ac:dyDescent="0.3">
      <c r="A5550" t="s">
        <v>90569</v>
      </c>
      <c r="B5550" t="s">
        <v>90570</v>
      </c>
      <c r="C5550" t="s">
        <v>187</v>
      </c>
      <c r="D5550" t="s">
        <v>140</v>
      </c>
      <c r="E5550" t="s">
        <v>76934</v>
      </c>
      <c r="F5550" t="s">
        <v>146</v>
      </c>
      <c r="G5550" t="s">
        <v>43465</v>
      </c>
      <c r="H5550" t="s">
        <v>15204</v>
      </c>
      <c r="I5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0" t="str">
        <f>IF(Table2[[#This Row],[Č. or.]],_xlfn.CONCAT(Table2[[#This Row],[Ulice]]," ",Table2[[#This Row],[Č. p.]],"/",Table2[[#This Row],[Č. or.]]),_xlfn.CONCAT(Table2[[#This Row],[Ulice]]," ",Table2[[#This Row],[Č. p.]]))</f>
        <v>náměstí Svornosti 2571/7</v>
      </c>
      <c r="K5550" t="s">
        <v>43466</v>
      </c>
      <c r="L5550">
        <v>2571</v>
      </c>
      <c r="M5550">
        <v>7</v>
      </c>
      <c r="N5550" t="s">
        <v>3917</v>
      </c>
      <c r="O5550" t="s">
        <v>4192</v>
      </c>
      <c r="P5550" t="s">
        <v>77082</v>
      </c>
      <c r="Q5550" t="s">
        <v>146</v>
      </c>
      <c r="R5550" t="s">
        <v>43467</v>
      </c>
      <c r="S5550" t="s">
        <v>43467</v>
      </c>
      <c r="T5550" t="s">
        <v>43468</v>
      </c>
      <c r="V5550" t="s">
        <v>43469</v>
      </c>
      <c r="W5550" t="s">
        <v>43470</v>
      </c>
      <c r="X5550" t="s">
        <v>43471</v>
      </c>
      <c r="Y5550" t="s">
        <v>8029</v>
      </c>
      <c r="Z5550" t="s">
        <v>37</v>
      </c>
      <c r="AA5550" t="s">
        <v>76936</v>
      </c>
      <c r="AB5550" t="s">
        <v>42454</v>
      </c>
      <c r="AC5550" t="s">
        <v>42455</v>
      </c>
      <c r="AD5550" t="s">
        <v>77008</v>
      </c>
      <c r="AE5550" t="s">
        <v>3640</v>
      </c>
    </row>
    <row r="5551" spans="1:31" x14ac:dyDescent="0.3">
      <c r="A5551" t="s">
        <v>90571</v>
      </c>
      <c r="B5551" t="s">
        <v>90572</v>
      </c>
      <c r="C5551" t="s">
        <v>187</v>
      </c>
      <c r="D5551" t="s">
        <v>140</v>
      </c>
      <c r="E5551" t="s">
        <v>76934</v>
      </c>
      <c r="F5551" t="s">
        <v>146</v>
      </c>
      <c r="G5551" t="s">
        <v>43472</v>
      </c>
      <c r="H5551" t="s">
        <v>15204</v>
      </c>
      <c r="I5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1" t="str">
        <f>IF(Table2[[#This Row],[Č. or.]],_xlfn.CONCAT(Table2[[#This Row],[Ulice]]," ",Table2[[#This Row],[Č. p.]],"/",Table2[[#This Row],[Č. or.]]),_xlfn.CONCAT(Table2[[#This Row],[Ulice]]," ",Table2[[#This Row],[Č. p.]]))</f>
        <v>Nádvorní 513/1</v>
      </c>
      <c r="K5551" t="s">
        <v>42265</v>
      </c>
      <c r="L5551">
        <v>513</v>
      </c>
      <c r="M5551">
        <v>1</v>
      </c>
      <c r="N5551" t="s">
        <v>3917</v>
      </c>
      <c r="O5551" t="s">
        <v>226</v>
      </c>
      <c r="P5551" t="s">
        <v>78942</v>
      </c>
      <c r="Q5551" t="s">
        <v>146</v>
      </c>
      <c r="R5551" t="s">
        <v>43473</v>
      </c>
      <c r="S5551" t="s">
        <v>43474</v>
      </c>
      <c r="T5551" t="s">
        <v>43475</v>
      </c>
      <c r="V5551" t="s">
        <v>43476</v>
      </c>
      <c r="W5551" t="s">
        <v>43477</v>
      </c>
      <c r="X5551" t="s">
        <v>43478</v>
      </c>
      <c r="Y5551" t="s">
        <v>8029</v>
      </c>
      <c r="Z5551" t="s">
        <v>37</v>
      </c>
      <c r="AA5551" t="s">
        <v>76936</v>
      </c>
      <c r="AB5551" t="s">
        <v>42271</v>
      </c>
      <c r="AC5551" t="s">
        <v>42272</v>
      </c>
      <c r="AD5551" t="s">
        <v>77008</v>
      </c>
      <c r="AE5551" t="s">
        <v>3640</v>
      </c>
    </row>
    <row r="5552" spans="1:31" x14ac:dyDescent="0.3">
      <c r="A5552" t="s">
        <v>90573</v>
      </c>
      <c r="B5552" t="s">
        <v>90574</v>
      </c>
      <c r="C5552" t="s">
        <v>187</v>
      </c>
      <c r="D5552" t="s">
        <v>140</v>
      </c>
      <c r="E5552" t="s">
        <v>76934</v>
      </c>
      <c r="F5552" t="s">
        <v>146</v>
      </c>
      <c r="G5552" t="s">
        <v>43479</v>
      </c>
      <c r="H5552" t="s">
        <v>15204</v>
      </c>
      <c r="I5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2" t="str">
        <f>IF(Table2[[#This Row],[Č. or.]],_xlfn.CONCAT(Table2[[#This Row],[Ulice]]," ",Table2[[#This Row],[Č. p.]],"/",Table2[[#This Row],[Č. or.]]),_xlfn.CONCAT(Table2[[#This Row],[Ulice]]," ",Table2[[#This Row],[Č. p.]]))</f>
        <v>Úvoz 423/55</v>
      </c>
      <c r="K5552" t="s">
        <v>42295</v>
      </c>
      <c r="L5552">
        <v>423</v>
      </c>
      <c r="M5552">
        <v>55</v>
      </c>
      <c r="N5552" t="s">
        <v>3917</v>
      </c>
      <c r="O5552" t="s">
        <v>249</v>
      </c>
      <c r="P5552" t="s">
        <v>76939</v>
      </c>
      <c r="Q5552" t="s">
        <v>146</v>
      </c>
      <c r="R5552" t="s">
        <v>43480</v>
      </c>
      <c r="S5552" t="s">
        <v>43480</v>
      </c>
      <c r="T5552" t="s">
        <v>43481</v>
      </c>
      <c r="V5552" t="s">
        <v>43482</v>
      </c>
      <c r="W5552" t="s">
        <v>43483</v>
      </c>
      <c r="X5552" t="s">
        <v>43484</v>
      </c>
      <c r="Y5552" t="s">
        <v>8029</v>
      </c>
      <c r="Z5552" t="s">
        <v>37</v>
      </c>
      <c r="AA5552" t="s">
        <v>76936</v>
      </c>
      <c r="AB5552" t="s">
        <v>42271</v>
      </c>
      <c r="AC5552" t="s">
        <v>42272</v>
      </c>
      <c r="AD5552" t="s">
        <v>77008</v>
      </c>
      <c r="AE5552" t="s">
        <v>3640</v>
      </c>
    </row>
    <row r="5553" spans="1:31" x14ac:dyDescent="0.3">
      <c r="A5553" t="s">
        <v>90575</v>
      </c>
      <c r="B5553" t="s">
        <v>90576</v>
      </c>
      <c r="C5553" t="s">
        <v>187</v>
      </c>
      <c r="D5553" t="s">
        <v>140</v>
      </c>
      <c r="E5553" t="s">
        <v>76934</v>
      </c>
      <c r="F5553" t="s">
        <v>146</v>
      </c>
      <c r="G5553" t="s">
        <v>43485</v>
      </c>
      <c r="H5553" t="s">
        <v>15204</v>
      </c>
      <c r="I5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3" t="str">
        <f>IF(Table2[[#This Row],[Č. or.]],_xlfn.CONCAT(Table2[[#This Row],[Ulice]]," ",Table2[[#This Row],[Č. p.]],"/",Table2[[#This Row],[Č. or.]]),_xlfn.CONCAT(Table2[[#This Row],[Ulice]]," ",Table2[[#This Row],[Č. p.]]))</f>
        <v>Kounicova 655/30</v>
      </c>
      <c r="K5553" t="s">
        <v>1875</v>
      </c>
      <c r="L5553">
        <v>655</v>
      </c>
      <c r="M5553">
        <v>30</v>
      </c>
      <c r="N5553" t="s">
        <v>3917</v>
      </c>
      <c r="O5553" t="s">
        <v>249</v>
      </c>
      <c r="P5553" t="s">
        <v>76939</v>
      </c>
      <c r="Q5553" t="s">
        <v>146</v>
      </c>
      <c r="R5553" t="s">
        <v>43486</v>
      </c>
      <c r="S5553" t="s">
        <v>43486</v>
      </c>
      <c r="T5553" t="s">
        <v>43487</v>
      </c>
      <c r="W5553" t="s">
        <v>43488</v>
      </c>
      <c r="X5553" t="s">
        <v>43489</v>
      </c>
      <c r="Y5553" t="s">
        <v>8029</v>
      </c>
      <c r="Z5553" t="s">
        <v>37</v>
      </c>
      <c r="AA5553" t="s">
        <v>76936</v>
      </c>
      <c r="AB5553" t="s">
        <v>42271</v>
      </c>
      <c r="AC5553" t="s">
        <v>42272</v>
      </c>
      <c r="AD5553" t="s">
        <v>77008</v>
      </c>
      <c r="AE5553" t="s">
        <v>3640</v>
      </c>
    </row>
    <row r="5554" spans="1:31" x14ac:dyDescent="0.3">
      <c r="A5554" t="s">
        <v>90577</v>
      </c>
      <c r="B5554" t="s">
        <v>90578</v>
      </c>
      <c r="C5554" t="s">
        <v>187</v>
      </c>
      <c r="D5554" t="s">
        <v>140</v>
      </c>
      <c r="E5554" t="s">
        <v>76934</v>
      </c>
      <c r="F5554" t="s">
        <v>146</v>
      </c>
      <c r="G5554" t="s">
        <v>43490</v>
      </c>
      <c r="H5554" t="s">
        <v>15204</v>
      </c>
      <c r="I5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5554" t="str">
        <f>IF(Table2[[#This Row],[Č. or.]],_xlfn.CONCAT(Table2[[#This Row],[Ulice]]," ",Table2[[#This Row],[Č. p.]],"/",Table2[[#This Row],[Č. or.]]),_xlfn.CONCAT(Table2[[#This Row],[Ulice]]," ",Table2[[#This Row],[Č. p.]]))</f>
        <v>Bakalovo nábřeží 8/8</v>
      </c>
      <c r="K5554" t="s">
        <v>43018</v>
      </c>
      <c r="L5554">
        <v>8</v>
      </c>
      <c r="M5554">
        <v>8</v>
      </c>
      <c r="N5554" t="s">
        <v>3917</v>
      </c>
      <c r="O5554" t="s">
        <v>294</v>
      </c>
      <c r="P5554" t="s">
        <v>77311</v>
      </c>
      <c r="Q5554" t="s">
        <v>146</v>
      </c>
      <c r="R5554" t="s">
        <v>43491</v>
      </c>
      <c r="S5554" t="s">
        <v>43491</v>
      </c>
      <c r="T5554" t="s">
        <v>43492</v>
      </c>
      <c r="W5554" t="s">
        <v>43493</v>
      </c>
      <c r="X5554" t="s">
        <v>43494</v>
      </c>
      <c r="Y5554" t="s">
        <v>8029</v>
      </c>
      <c r="Z5554" t="s">
        <v>37</v>
      </c>
      <c r="AA5554" t="s">
        <v>76936</v>
      </c>
      <c r="AB5554" t="s">
        <v>42271</v>
      </c>
      <c r="AC5554" t="s">
        <v>42272</v>
      </c>
      <c r="AD5554" t="s">
        <v>77008</v>
      </c>
      <c r="AE5554" t="s">
        <v>3640</v>
      </c>
    </row>
    <row r="5555" spans="1:31" x14ac:dyDescent="0.3">
      <c r="A5555" t="s">
        <v>90579</v>
      </c>
      <c r="B5555" t="s">
        <v>90580</v>
      </c>
      <c r="C5555" t="s">
        <v>187</v>
      </c>
      <c r="D5555" t="s">
        <v>984</v>
      </c>
      <c r="E5555" t="s">
        <v>77329</v>
      </c>
      <c r="F5555" t="s">
        <v>4471</v>
      </c>
      <c r="G5555" t="s">
        <v>43495</v>
      </c>
      <c r="H5555" t="s">
        <v>12264</v>
      </c>
      <c r="I5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5" t="str">
        <f>IF(Table2[[#This Row],[Č. or.]],_xlfn.CONCAT(Table2[[#This Row],[Ulice]]," ",Table2[[#This Row],[Č. p.]],"/",Table2[[#This Row],[Č. or.]]),_xlfn.CONCAT(Table2[[#This Row],[Ulice]]," ",Table2[[#This Row],[Č. p.]]))</f>
        <v>Zborovská 887/5</v>
      </c>
      <c r="K5555" t="s">
        <v>909</v>
      </c>
      <c r="L5555">
        <v>887</v>
      </c>
      <c r="M5555">
        <v>5</v>
      </c>
      <c r="N5555" t="s">
        <v>4466</v>
      </c>
      <c r="O5555" t="s">
        <v>4471</v>
      </c>
      <c r="P5555" t="s">
        <v>77330</v>
      </c>
      <c r="Q5555" t="s">
        <v>4471</v>
      </c>
      <c r="R5555" t="s">
        <v>43496</v>
      </c>
      <c r="T5555" t="s">
        <v>43497</v>
      </c>
      <c r="U5555" t="s">
        <v>43498</v>
      </c>
      <c r="V5555" t="s">
        <v>43499</v>
      </c>
      <c r="W5555" t="s">
        <v>43500</v>
      </c>
      <c r="X5555" t="s">
        <v>40310</v>
      </c>
      <c r="Y5555" t="s">
        <v>3725</v>
      </c>
      <c r="Z5555" t="s">
        <v>37</v>
      </c>
      <c r="AA5555" t="s">
        <v>77331</v>
      </c>
      <c r="AB5555" t="s">
        <v>8320</v>
      </c>
      <c r="AC5555" t="s">
        <v>8321</v>
      </c>
      <c r="AD5555" t="s">
        <v>77008</v>
      </c>
      <c r="AE5555" t="s">
        <v>3640</v>
      </c>
    </row>
    <row r="5556" spans="1:31" x14ac:dyDescent="0.3">
      <c r="A5556" t="s">
        <v>90581</v>
      </c>
      <c r="B5556" t="s">
        <v>90582</v>
      </c>
      <c r="C5556" t="s">
        <v>187</v>
      </c>
      <c r="D5556" t="s">
        <v>984</v>
      </c>
      <c r="E5556" t="s">
        <v>77323</v>
      </c>
      <c r="F5556" t="s">
        <v>4470</v>
      </c>
      <c r="G5556" t="s">
        <v>43501</v>
      </c>
      <c r="H5556" t="s">
        <v>12264</v>
      </c>
      <c r="I5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5556">
        <v>120</v>
      </c>
      <c r="N5556" t="s">
        <v>4466</v>
      </c>
      <c r="O5556" t="s">
        <v>43502</v>
      </c>
      <c r="P5556" t="s">
        <v>90583</v>
      </c>
      <c r="Q5556" t="s">
        <v>43502</v>
      </c>
      <c r="R5556" t="s">
        <v>43503</v>
      </c>
      <c r="T5556" t="s">
        <v>43504</v>
      </c>
      <c r="V5556" t="s">
        <v>43505</v>
      </c>
      <c r="W5556" t="s">
        <v>43506</v>
      </c>
      <c r="X5556" t="s">
        <v>43507</v>
      </c>
      <c r="Y5556" t="s">
        <v>3637</v>
      </c>
      <c r="Z5556" t="s">
        <v>37</v>
      </c>
      <c r="AA5556" t="s">
        <v>90584</v>
      </c>
      <c r="AB5556" t="s">
        <v>43508</v>
      </c>
      <c r="AC5556" t="s">
        <v>43509</v>
      </c>
      <c r="AD5556" t="s">
        <v>77008</v>
      </c>
      <c r="AE5556" t="s">
        <v>3640</v>
      </c>
    </row>
    <row r="5557" spans="1:31" x14ac:dyDescent="0.3">
      <c r="A5557" t="s">
        <v>90585</v>
      </c>
      <c r="B5557" t="s">
        <v>90586</v>
      </c>
      <c r="C5557" t="s">
        <v>187</v>
      </c>
      <c r="D5557" t="s">
        <v>984</v>
      </c>
      <c r="E5557" t="s">
        <v>77320</v>
      </c>
      <c r="F5557" t="s">
        <v>3607</v>
      </c>
      <c r="G5557" t="s">
        <v>43510</v>
      </c>
      <c r="H5557" t="s">
        <v>12264</v>
      </c>
      <c r="I5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7" t="str">
        <f>IF(Table2[[#This Row],[Č. or.]],_xlfn.CONCAT(Table2[[#This Row],[Ulice]]," ",Table2[[#This Row],[Č. p.]],"/",Table2[[#This Row],[Č. or.]]),_xlfn.CONCAT(Table2[[#This Row],[Ulice]]," ",Table2[[#This Row],[Č. p.]]))</f>
        <v>Komenského 122</v>
      </c>
      <c r="K5557" t="s">
        <v>851</v>
      </c>
      <c r="L5557">
        <v>122</v>
      </c>
      <c r="N5557" t="s">
        <v>4466</v>
      </c>
      <c r="O5557" t="s">
        <v>43511</v>
      </c>
      <c r="P5557" t="s">
        <v>90587</v>
      </c>
      <c r="Q5557" t="s">
        <v>43511</v>
      </c>
      <c r="R5557" t="s">
        <v>43512</v>
      </c>
      <c r="T5557" t="s">
        <v>43513</v>
      </c>
      <c r="V5557" t="s">
        <v>43514</v>
      </c>
      <c r="W5557" t="s">
        <v>43515</v>
      </c>
      <c r="X5557" t="s">
        <v>43516</v>
      </c>
      <c r="Y5557" t="s">
        <v>3637</v>
      </c>
      <c r="Z5557" t="s">
        <v>37</v>
      </c>
      <c r="AA5557" t="s">
        <v>90588</v>
      </c>
      <c r="AB5557" t="s">
        <v>43517</v>
      </c>
      <c r="AC5557" t="s">
        <v>43518</v>
      </c>
      <c r="AD5557" t="s">
        <v>77008</v>
      </c>
      <c r="AE5557" t="s">
        <v>3640</v>
      </c>
    </row>
    <row r="5558" spans="1:31" x14ac:dyDescent="0.3">
      <c r="A5558" t="s">
        <v>90589</v>
      </c>
      <c r="B5558" t="s">
        <v>90590</v>
      </c>
      <c r="C5558" t="s">
        <v>187</v>
      </c>
      <c r="D5558" t="s">
        <v>984</v>
      </c>
      <c r="E5558" t="s">
        <v>77329</v>
      </c>
      <c r="F5558" t="s">
        <v>4471</v>
      </c>
      <c r="G5558" t="s">
        <v>43519</v>
      </c>
      <c r="H5558" t="s">
        <v>12264</v>
      </c>
      <c r="I5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383</v>
      </c>
      <c r="L5558">
        <v>383</v>
      </c>
      <c r="N5558" t="s">
        <v>4466</v>
      </c>
      <c r="O5558" t="s">
        <v>500</v>
      </c>
      <c r="P5558" t="s">
        <v>90591</v>
      </c>
      <c r="Q5558" t="s">
        <v>500</v>
      </c>
      <c r="R5558" t="s">
        <v>43520</v>
      </c>
      <c r="T5558" t="s">
        <v>43521</v>
      </c>
      <c r="V5558" t="s">
        <v>43522</v>
      </c>
      <c r="W5558" t="s">
        <v>43523</v>
      </c>
      <c r="X5558" t="s">
        <v>43524</v>
      </c>
      <c r="Y5558" t="s">
        <v>3649</v>
      </c>
      <c r="Z5558" t="s">
        <v>37</v>
      </c>
      <c r="AA5558" t="s">
        <v>90592</v>
      </c>
      <c r="AB5558" t="s">
        <v>43525</v>
      </c>
      <c r="AC5558" t="s">
        <v>43526</v>
      </c>
      <c r="AD5558" t="s">
        <v>77008</v>
      </c>
      <c r="AE5558" t="s">
        <v>3640</v>
      </c>
    </row>
    <row r="5559" spans="1:31" x14ac:dyDescent="0.3">
      <c r="A5559" t="s">
        <v>90593</v>
      </c>
      <c r="B5559" t="s">
        <v>90594</v>
      </c>
      <c r="C5559" t="s">
        <v>187</v>
      </c>
      <c r="D5559" t="s">
        <v>984</v>
      </c>
      <c r="E5559" t="s">
        <v>77326</v>
      </c>
      <c r="F5559" t="s">
        <v>3226</v>
      </c>
      <c r="G5559" t="s">
        <v>43527</v>
      </c>
      <c r="H5559" t="s">
        <v>12264</v>
      </c>
      <c r="I5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559">
        <v>113</v>
      </c>
      <c r="N5559" t="s">
        <v>4466</v>
      </c>
      <c r="O5559" t="s">
        <v>43528</v>
      </c>
      <c r="P5559" t="s">
        <v>77327</v>
      </c>
      <c r="Q5559" t="s">
        <v>43528</v>
      </c>
      <c r="R5559" t="s">
        <v>43529</v>
      </c>
      <c r="T5559" t="s">
        <v>43530</v>
      </c>
      <c r="V5559" t="s">
        <v>43531</v>
      </c>
      <c r="W5559" t="s">
        <v>43532</v>
      </c>
      <c r="X5559" t="s">
        <v>43533</v>
      </c>
      <c r="Y5559" t="s">
        <v>3649</v>
      </c>
      <c r="Z5559" t="s">
        <v>37</v>
      </c>
      <c r="AA5559" t="s">
        <v>90595</v>
      </c>
      <c r="AB5559" t="s">
        <v>43534</v>
      </c>
      <c r="AC5559" t="s">
        <v>43535</v>
      </c>
      <c r="AD5559" t="s">
        <v>77008</v>
      </c>
      <c r="AE5559" t="s">
        <v>3640</v>
      </c>
    </row>
    <row r="5560" spans="1:31" x14ac:dyDescent="0.3">
      <c r="A5560" t="s">
        <v>90596</v>
      </c>
      <c r="B5560" t="s">
        <v>90597</v>
      </c>
      <c r="C5560" t="s">
        <v>187</v>
      </c>
      <c r="D5560" t="s">
        <v>984</v>
      </c>
      <c r="E5560" t="s">
        <v>77323</v>
      </c>
      <c r="F5560" t="s">
        <v>4470</v>
      </c>
      <c r="G5560" t="s">
        <v>43536</v>
      </c>
      <c r="H5560" t="s">
        <v>12264</v>
      </c>
      <c r="I5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0" t="str">
        <f>IF(Table2[[#This Row],[Č. or.]],_xlfn.CONCAT(Table2[[#This Row],[Ulice]]," ",Table2[[#This Row],[Č. p.]],"/",Table2[[#This Row],[Č. or.]]),_xlfn.CONCAT(Table2[[#This Row],[Ulice]]," ",Table2[[#This Row],[Č. p.]]))</f>
        <v>Sokolská 44</v>
      </c>
      <c r="K5560" t="s">
        <v>4395</v>
      </c>
      <c r="L5560">
        <v>44</v>
      </c>
      <c r="N5560" t="s">
        <v>4466</v>
      </c>
      <c r="O5560" t="s">
        <v>43537</v>
      </c>
      <c r="P5560" t="s">
        <v>90583</v>
      </c>
      <c r="Q5560" t="s">
        <v>43537</v>
      </c>
      <c r="R5560" t="s">
        <v>43538</v>
      </c>
      <c r="T5560" t="s">
        <v>43539</v>
      </c>
      <c r="W5560" t="s">
        <v>43540</v>
      </c>
      <c r="X5560" t="s">
        <v>43541</v>
      </c>
      <c r="Y5560" t="s">
        <v>3637</v>
      </c>
      <c r="Z5560" t="s">
        <v>37</v>
      </c>
      <c r="AA5560" t="s">
        <v>90598</v>
      </c>
      <c r="AB5560" t="s">
        <v>43542</v>
      </c>
      <c r="AC5560" t="s">
        <v>43543</v>
      </c>
      <c r="AD5560" t="s">
        <v>77008</v>
      </c>
      <c r="AE5560" t="s">
        <v>3640</v>
      </c>
    </row>
    <row r="5561" spans="1:31" x14ac:dyDescent="0.3">
      <c r="A5561" t="s">
        <v>90599</v>
      </c>
      <c r="B5561" t="s">
        <v>90600</v>
      </c>
      <c r="C5561" t="s">
        <v>187</v>
      </c>
      <c r="D5561" t="s">
        <v>984</v>
      </c>
      <c r="E5561" t="s">
        <v>77317</v>
      </c>
      <c r="F5561" t="s">
        <v>3146</v>
      </c>
      <c r="G5561" t="s">
        <v>43544</v>
      </c>
      <c r="H5561" t="s">
        <v>12264</v>
      </c>
      <c r="I5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561">
        <v>95</v>
      </c>
      <c r="N5561" t="s">
        <v>4466</v>
      </c>
      <c r="O5561" t="s">
        <v>43545</v>
      </c>
      <c r="P5561" t="s">
        <v>90601</v>
      </c>
      <c r="Q5561" t="s">
        <v>43545</v>
      </c>
      <c r="R5561" t="s">
        <v>43546</v>
      </c>
      <c r="T5561" t="s">
        <v>43547</v>
      </c>
      <c r="W5561" t="s">
        <v>43548</v>
      </c>
      <c r="X5561" t="s">
        <v>43549</v>
      </c>
      <c r="Y5561" t="s">
        <v>3649</v>
      </c>
      <c r="Z5561" t="s">
        <v>37</v>
      </c>
      <c r="AA5561" t="s">
        <v>90602</v>
      </c>
      <c r="AB5561" t="s">
        <v>43550</v>
      </c>
      <c r="AC5561" t="s">
        <v>43551</v>
      </c>
      <c r="AD5561" t="s">
        <v>77008</v>
      </c>
      <c r="AE5561" t="s">
        <v>3640</v>
      </c>
    </row>
    <row r="5562" spans="1:31" x14ac:dyDescent="0.3">
      <c r="A5562" t="s">
        <v>90603</v>
      </c>
      <c r="B5562" t="s">
        <v>90604</v>
      </c>
      <c r="C5562" t="s">
        <v>187</v>
      </c>
      <c r="D5562" t="s">
        <v>984</v>
      </c>
      <c r="E5562" t="s">
        <v>77320</v>
      </c>
      <c r="F5562" t="s">
        <v>3607</v>
      </c>
      <c r="G5562" t="s">
        <v>43552</v>
      </c>
      <c r="H5562" t="s">
        <v>12264</v>
      </c>
      <c r="I5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2" t="str">
        <f>IF(Table2[[#This Row],[Č. or.]],_xlfn.CONCAT(Table2[[#This Row],[Ulice]]," ",Table2[[#This Row],[Č. p.]],"/",Table2[[#This Row],[Č. or.]]),_xlfn.CONCAT(Table2[[#This Row],[Ulice]]," ",Table2[[#This Row],[Č. p.]]))</f>
        <v>Sídliště 527</v>
      </c>
      <c r="K5562" t="s">
        <v>19290</v>
      </c>
      <c r="L5562">
        <v>527</v>
      </c>
      <c r="N5562" t="s">
        <v>4466</v>
      </c>
      <c r="O5562" t="s">
        <v>43553</v>
      </c>
      <c r="P5562" t="s">
        <v>90605</v>
      </c>
      <c r="Q5562" t="s">
        <v>43553</v>
      </c>
      <c r="R5562" t="s">
        <v>43554</v>
      </c>
      <c r="T5562" t="s">
        <v>43555</v>
      </c>
      <c r="U5562" t="s">
        <v>43556</v>
      </c>
      <c r="V5562" t="s">
        <v>43557</v>
      </c>
      <c r="W5562" t="s">
        <v>43558</v>
      </c>
      <c r="X5562" t="s">
        <v>43559</v>
      </c>
      <c r="Y5562" t="s">
        <v>3725</v>
      </c>
      <c r="Z5562" t="s">
        <v>37</v>
      </c>
      <c r="AA5562" t="s">
        <v>90606</v>
      </c>
      <c r="AB5562" t="s">
        <v>43560</v>
      </c>
      <c r="AC5562" t="s">
        <v>43561</v>
      </c>
      <c r="AD5562" t="s">
        <v>77008</v>
      </c>
      <c r="AE5562" t="s">
        <v>3640</v>
      </c>
    </row>
    <row r="5563" spans="1:31" x14ac:dyDescent="0.3">
      <c r="A5563" t="s">
        <v>90607</v>
      </c>
      <c r="B5563" t="s">
        <v>90608</v>
      </c>
      <c r="C5563" t="s">
        <v>187</v>
      </c>
      <c r="D5563" t="s">
        <v>984</v>
      </c>
      <c r="E5563" t="s">
        <v>77329</v>
      </c>
      <c r="F5563" t="s">
        <v>4471</v>
      </c>
      <c r="G5563" t="s">
        <v>43562</v>
      </c>
      <c r="H5563" t="s">
        <v>12264</v>
      </c>
      <c r="I5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5563">
        <v>83</v>
      </c>
      <c r="N5563" t="s">
        <v>4466</v>
      </c>
      <c r="O5563" t="s">
        <v>43563</v>
      </c>
      <c r="P5563" t="s">
        <v>77330</v>
      </c>
      <c r="Q5563" t="s">
        <v>43563</v>
      </c>
      <c r="R5563" t="s">
        <v>43564</v>
      </c>
      <c r="T5563" t="s">
        <v>43565</v>
      </c>
      <c r="V5563" t="s">
        <v>43566</v>
      </c>
      <c r="W5563" t="s">
        <v>43567</v>
      </c>
      <c r="X5563" t="s">
        <v>43568</v>
      </c>
      <c r="Y5563" t="s">
        <v>3649</v>
      </c>
      <c r="Z5563" t="s">
        <v>37</v>
      </c>
      <c r="AA5563" t="s">
        <v>90609</v>
      </c>
      <c r="AB5563" t="s">
        <v>43569</v>
      </c>
      <c r="AC5563" t="s">
        <v>43570</v>
      </c>
      <c r="AD5563" t="s">
        <v>77008</v>
      </c>
      <c r="AE5563" t="s">
        <v>3640</v>
      </c>
    </row>
    <row r="5564" spans="1:31" x14ac:dyDescent="0.3">
      <c r="A5564" t="s">
        <v>90610</v>
      </c>
      <c r="B5564" t="s">
        <v>90611</v>
      </c>
      <c r="C5564" t="s">
        <v>187</v>
      </c>
      <c r="D5564" t="s">
        <v>984</v>
      </c>
      <c r="E5564" t="s">
        <v>77320</v>
      </c>
      <c r="F5564" t="s">
        <v>3607</v>
      </c>
      <c r="G5564" t="s">
        <v>43571</v>
      </c>
      <c r="H5564" t="s">
        <v>12264</v>
      </c>
      <c r="I5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376</v>
      </c>
      <c r="L5564">
        <v>376</v>
      </c>
      <c r="N5564" t="s">
        <v>4466</v>
      </c>
      <c r="O5564" t="s">
        <v>43572</v>
      </c>
      <c r="P5564" t="s">
        <v>90612</v>
      </c>
      <c r="Q5564" t="s">
        <v>43572</v>
      </c>
      <c r="R5564" t="s">
        <v>43573</v>
      </c>
      <c r="T5564" t="s">
        <v>43574</v>
      </c>
      <c r="V5564" t="s">
        <v>43575</v>
      </c>
      <c r="W5564" t="s">
        <v>43576</v>
      </c>
      <c r="X5564" t="s">
        <v>43577</v>
      </c>
      <c r="Y5564" t="s">
        <v>3637</v>
      </c>
      <c r="Z5564" t="s">
        <v>37</v>
      </c>
      <c r="AA5564" t="s">
        <v>90613</v>
      </c>
      <c r="AB5564" t="s">
        <v>43578</v>
      </c>
      <c r="AC5564" t="s">
        <v>43579</v>
      </c>
      <c r="AD5564" t="s">
        <v>77008</v>
      </c>
      <c r="AE5564" t="s">
        <v>3640</v>
      </c>
    </row>
    <row r="5565" spans="1:31" x14ac:dyDescent="0.3">
      <c r="A5565" t="s">
        <v>90614</v>
      </c>
      <c r="B5565" t="s">
        <v>90615</v>
      </c>
      <c r="C5565" t="s">
        <v>187</v>
      </c>
      <c r="D5565" t="s">
        <v>984</v>
      </c>
      <c r="E5565" t="s">
        <v>77317</v>
      </c>
      <c r="F5565" t="s">
        <v>3146</v>
      </c>
      <c r="G5565" t="s">
        <v>43580</v>
      </c>
      <c r="H5565" t="s">
        <v>12264</v>
      </c>
      <c r="I5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5" t="str">
        <f>IF(Table2[[#This Row],[Č. or.]],_xlfn.CONCAT(Table2[[#This Row],[Ulice]]," ",Table2[[#This Row],[Č. p.]],"/",Table2[[#This Row],[Č. or.]]),_xlfn.CONCAT(Table2[[#This Row],[Ulice]]," ",Table2[[#This Row],[Č. p.]]))</f>
        <v>Zahradní 590</v>
      </c>
      <c r="K5565" t="s">
        <v>4472</v>
      </c>
      <c r="L5565">
        <v>590</v>
      </c>
      <c r="N5565" t="s">
        <v>4466</v>
      </c>
      <c r="O5565" t="s">
        <v>43581</v>
      </c>
      <c r="P5565" t="s">
        <v>90616</v>
      </c>
      <c r="Q5565" t="s">
        <v>43581</v>
      </c>
      <c r="R5565" t="s">
        <v>43582</v>
      </c>
      <c r="T5565" t="s">
        <v>43583</v>
      </c>
      <c r="U5565" t="s">
        <v>43584</v>
      </c>
      <c r="V5565" t="s">
        <v>43585</v>
      </c>
      <c r="W5565" t="s">
        <v>43586</v>
      </c>
      <c r="X5565" t="s">
        <v>43587</v>
      </c>
      <c r="Y5565" t="s">
        <v>3637</v>
      </c>
      <c r="Z5565" t="s">
        <v>37</v>
      </c>
      <c r="AA5565" t="s">
        <v>90617</v>
      </c>
      <c r="AB5565" t="s">
        <v>43588</v>
      </c>
      <c r="AC5565" t="s">
        <v>43589</v>
      </c>
      <c r="AD5565" t="s">
        <v>77008</v>
      </c>
      <c r="AE5565" t="s">
        <v>3640</v>
      </c>
    </row>
    <row r="5566" spans="1:31" x14ac:dyDescent="0.3">
      <c r="A5566" t="s">
        <v>90618</v>
      </c>
      <c r="B5566" t="s">
        <v>90619</v>
      </c>
      <c r="C5566" t="s">
        <v>187</v>
      </c>
      <c r="D5566" t="s">
        <v>984</v>
      </c>
      <c r="E5566" t="s">
        <v>77317</v>
      </c>
      <c r="F5566" t="s">
        <v>3146</v>
      </c>
      <c r="G5566" t="s">
        <v>43590</v>
      </c>
      <c r="H5566" t="s">
        <v>43591</v>
      </c>
      <c r="I5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Zahrádka</v>
      </c>
      <c r="J5566" t="str">
        <f>IF(Table2[[#This Row],[Č. or.]],_xlfn.CONCAT(Table2[[#This Row],[Ulice]]," ",Table2[[#This Row],[Č. p.]],"/",Table2[[#This Row],[Č. or.]]),_xlfn.CONCAT(Table2[[#This Row],[Ulice]]," ",Table2[[#This Row],[Č. p.]]))</f>
        <v>Havlíčkova 1444/8</v>
      </c>
      <c r="K5566" t="s">
        <v>565</v>
      </c>
      <c r="L5566">
        <v>1444</v>
      </c>
      <c r="M5566">
        <v>8</v>
      </c>
      <c r="N5566" t="s">
        <v>4466</v>
      </c>
      <c r="O5566" t="s">
        <v>3146</v>
      </c>
      <c r="P5566" t="s">
        <v>78970</v>
      </c>
      <c r="Q5566" t="s">
        <v>3146</v>
      </c>
      <c r="R5566" t="s">
        <v>43592</v>
      </c>
      <c r="T5566" t="s">
        <v>43593</v>
      </c>
      <c r="V5566" t="s">
        <v>43594</v>
      </c>
      <c r="W5566" t="s">
        <v>43595</v>
      </c>
      <c r="X5566" t="s">
        <v>43596</v>
      </c>
      <c r="Y5566" t="s">
        <v>3725</v>
      </c>
      <c r="Z5566" t="s">
        <v>37</v>
      </c>
      <c r="AA5566" t="s">
        <v>78971</v>
      </c>
      <c r="AB5566" t="s">
        <v>43597</v>
      </c>
      <c r="AC5566" t="s">
        <v>43598</v>
      </c>
      <c r="AD5566" t="s">
        <v>77008</v>
      </c>
      <c r="AE5566" t="s">
        <v>3640</v>
      </c>
    </row>
    <row r="5567" spans="1:31" x14ac:dyDescent="0.3">
      <c r="A5567" t="s">
        <v>90620</v>
      </c>
      <c r="B5567" t="s">
        <v>90621</v>
      </c>
      <c r="C5567" t="s">
        <v>187</v>
      </c>
      <c r="D5567" t="s">
        <v>984</v>
      </c>
      <c r="E5567" t="s">
        <v>77317</v>
      </c>
      <c r="F5567" t="s">
        <v>3146</v>
      </c>
      <c r="G5567" t="s">
        <v>43599</v>
      </c>
      <c r="H5567" t="s">
        <v>12264</v>
      </c>
      <c r="I5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7" t="str">
        <f>IF(Table2[[#This Row],[Č. or.]],_xlfn.CONCAT(Table2[[#This Row],[Ulice]]," ",Table2[[#This Row],[Č. p.]],"/",Table2[[#This Row],[Č. or.]]),_xlfn.CONCAT(Table2[[#This Row],[Ulice]]," ",Table2[[#This Row],[Č. p.]]))</f>
        <v>Nová 185</v>
      </c>
      <c r="K5567" t="s">
        <v>10474</v>
      </c>
      <c r="L5567">
        <v>185</v>
      </c>
      <c r="N5567" t="s">
        <v>4466</v>
      </c>
      <c r="O5567" t="s">
        <v>43600</v>
      </c>
      <c r="P5567" t="s">
        <v>78970</v>
      </c>
      <c r="Q5567" t="s">
        <v>43600</v>
      </c>
      <c r="R5567" t="s">
        <v>43601</v>
      </c>
      <c r="T5567" t="s">
        <v>43602</v>
      </c>
      <c r="V5567" t="s">
        <v>43603</v>
      </c>
      <c r="W5567" t="s">
        <v>43604</v>
      </c>
      <c r="X5567" t="s">
        <v>43605</v>
      </c>
      <c r="Y5567" t="s">
        <v>3725</v>
      </c>
      <c r="Z5567" t="s">
        <v>37</v>
      </c>
      <c r="AA5567" t="s">
        <v>90622</v>
      </c>
      <c r="AB5567" t="s">
        <v>43606</v>
      </c>
      <c r="AC5567" t="s">
        <v>43607</v>
      </c>
      <c r="AD5567" t="s">
        <v>77008</v>
      </c>
      <c r="AE5567" t="s">
        <v>3640</v>
      </c>
    </row>
    <row r="5568" spans="1:31" x14ac:dyDescent="0.3">
      <c r="A5568" t="s">
        <v>90623</v>
      </c>
      <c r="B5568" t="s">
        <v>90624</v>
      </c>
      <c r="C5568" t="s">
        <v>187</v>
      </c>
      <c r="D5568" t="s">
        <v>984</v>
      </c>
      <c r="E5568" t="s">
        <v>77317</v>
      </c>
      <c r="F5568" t="s">
        <v>3146</v>
      </c>
      <c r="G5568" t="s">
        <v>43608</v>
      </c>
      <c r="H5568" t="s">
        <v>12264</v>
      </c>
      <c r="I5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8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5568">
        <v>63</v>
      </c>
      <c r="N5568" t="s">
        <v>4466</v>
      </c>
      <c r="O5568" t="s">
        <v>43609</v>
      </c>
      <c r="P5568" t="s">
        <v>78970</v>
      </c>
      <c r="Q5568" t="s">
        <v>43609</v>
      </c>
      <c r="R5568" t="s">
        <v>43610</v>
      </c>
      <c r="T5568" t="s">
        <v>43611</v>
      </c>
      <c r="W5568" t="s">
        <v>43612</v>
      </c>
      <c r="X5568" t="s">
        <v>43613</v>
      </c>
      <c r="Y5568" t="s">
        <v>3637</v>
      </c>
      <c r="Z5568" t="s">
        <v>37</v>
      </c>
      <c r="AA5568" t="s">
        <v>90625</v>
      </c>
      <c r="AB5568" t="s">
        <v>43614</v>
      </c>
      <c r="AC5568" t="s">
        <v>43615</v>
      </c>
      <c r="AD5568" t="s">
        <v>77008</v>
      </c>
      <c r="AE5568" t="s">
        <v>3640</v>
      </c>
    </row>
    <row r="5569" spans="1:31" x14ac:dyDescent="0.3">
      <c r="A5569" t="s">
        <v>90626</v>
      </c>
      <c r="B5569" t="s">
        <v>90627</v>
      </c>
      <c r="C5569" t="s">
        <v>187</v>
      </c>
      <c r="D5569" t="s">
        <v>984</v>
      </c>
      <c r="E5569" t="s">
        <v>77326</v>
      </c>
      <c r="F5569" t="s">
        <v>3226</v>
      </c>
      <c r="G5569" t="s">
        <v>43616</v>
      </c>
      <c r="H5569" t="s">
        <v>12264</v>
      </c>
      <c r="I5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69" t="str">
        <f>IF(Table2[[#This Row],[Č. or.]],_xlfn.CONCAT(Table2[[#This Row],[Ulice]]," ",Table2[[#This Row],[Č. p.]],"/",Table2[[#This Row],[Č. or.]]),_xlfn.CONCAT(Table2[[#This Row],[Ulice]]," ",Table2[[#This Row],[Č. p.]]))</f>
        <v>Tišnovská 19</v>
      </c>
      <c r="K5569" t="s">
        <v>8012</v>
      </c>
      <c r="L5569">
        <v>19</v>
      </c>
      <c r="N5569" t="s">
        <v>4466</v>
      </c>
      <c r="O5569" t="s">
        <v>2594</v>
      </c>
      <c r="P5569" t="s">
        <v>90628</v>
      </c>
      <c r="Q5569" t="s">
        <v>2594</v>
      </c>
      <c r="R5569" t="s">
        <v>43617</v>
      </c>
      <c r="T5569" t="s">
        <v>43618</v>
      </c>
      <c r="W5569" t="s">
        <v>43619</v>
      </c>
      <c r="X5569" t="s">
        <v>43620</v>
      </c>
      <c r="Y5569" t="s">
        <v>3649</v>
      </c>
      <c r="Z5569" t="s">
        <v>37</v>
      </c>
      <c r="AA5569" t="s">
        <v>90629</v>
      </c>
      <c r="AB5569" t="s">
        <v>43621</v>
      </c>
      <c r="AC5569" t="s">
        <v>43622</v>
      </c>
      <c r="AD5569" t="s">
        <v>77008</v>
      </c>
      <c r="AE5569" t="s">
        <v>3640</v>
      </c>
    </row>
    <row r="5570" spans="1:31" x14ac:dyDescent="0.3">
      <c r="A5570" t="s">
        <v>90630</v>
      </c>
      <c r="B5570" t="s">
        <v>90631</v>
      </c>
      <c r="C5570" t="s">
        <v>187</v>
      </c>
      <c r="D5570" t="s">
        <v>984</v>
      </c>
      <c r="E5570" t="s">
        <v>77326</v>
      </c>
      <c r="F5570" t="s">
        <v>3226</v>
      </c>
      <c r="G5570" t="s">
        <v>43623</v>
      </c>
      <c r="H5570" t="s">
        <v>12264</v>
      </c>
      <c r="I5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0" t="str">
        <f>IF(Table2[[#This Row],[Č. or.]],_xlfn.CONCAT(Table2[[#This Row],[Ulice]]," ",Table2[[#This Row],[Č. p.]],"/",Table2[[#This Row],[Č. or.]]),_xlfn.CONCAT(Table2[[#This Row],[Ulice]]," ",Table2[[#This Row],[Č. p.]]))</f>
        <v>Cáhlovská 1686</v>
      </c>
      <c r="K5570" t="s">
        <v>43624</v>
      </c>
      <c r="L5570">
        <v>1686</v>
      </c>
      <c r="N5570" t="s">
        <v>4466</v>
      </c>
      <c r="O5570" t="s">
        <v>3226</v>
      </c>
      <c r="P5570" t="s">
        <v>77327</v>
      </c>
      <c r="Q5570" t="s">
        <v>3226</v>
      </c>
      <c r="R5570" t="s">
        <v>43625</v>
      </c>
      <c r="T5570" t="s">
        <v>43626</v>
      </c>
      <c r="U5570" t="s">
        <v>43627</v>
      </c>
      <c r="V5570" t="s">
        <v>43628</v>
      </c>
      <c r="W5570" t="s">
        <v>43629</v>
      </c>
      <c r="X5570" t="s">
        <v>43630</v>
      </c>
      <c r="Y5570" t="s">
        <v>3637</v>
      </c>
      <c r="Z5570" t="s">
        <v>37</v>
      </c>
      <c r="AA5570" t="s">
        <v>77328</v>
      </c>
      <c r="AB5570" t="s">
        <v>43631</v>
      </c>
      <c r="AC5570" t="s">
        <v>43632</v>
      </c>
      <c r="AD5570" t="s">
        <v>77008</v>
      </c>
      <c r="AE5570" t="s">
        <v>3640</v>
      </c>
    </row>
    <row r="5571" spans="1:31" x14ac:dyDescent="0.3">
      <c r="A5571" t="s">
        <v>90632</v>
      </c>
      <c r="B5571" t="s">
        <v>90633</v>
      </c>
      <c r="C5571" t="s">
        <v>187</v>
      </c>
      <c r="D5571" t="s">
        <v>984</v>
      </c>
      <c r="E5571" t="s">
        <v>77326</v>
      </c>
      <c r="F5571" t="s">
        <v>3226</v>
      </c>
      <c r="G5571" t="s">
        <v>43633</v>
      </c>
      <c r="H5571" t="s">
        <v>12264</v>
      </c>
      <c r="I5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571">
        <v>29</v>
      </c>
      <c r="N5571" t="s">
        <v>4466</v>
      </c>
      <c r="O5571" t="s">
        <v>43634</v>
      </c>
      <c r="P5571" t="s">
        <v>77327</v>
      </c>
      <c r="Q5571" t="s">
        <v>43634</v>
      </c>
      <c r="R5571" t="s">
        <v>43635</v>
      </c>
      <c r="T5571" t="s">
        <v>43636</v>
      </c>
      <c r="W5571" t="s">
        <v>43637</v>
      </c>
      <c r="X5571" t="s">
        <v>43638</v>
      </c>
      <c r="Y5571" t="s">
        <v>3649</v>
      </c>
      <c r="Z5571" t="s">
        <v>37</v>
      </c>
      <c r="AA5571" t="s">
        <v>90634</v>
      </c>
      <c r="AB5571" t="s">
        <v>43639</v>
      </c>
      <c r="AC5571" t="s">
        <v>43640</v>
      </c>
      <c r="AD5571" t="s">
        <v>77008</v>
      </c>
      <c r="AE5571" t="s">
        <v>3640</v>
      </c>
    </row>
    <row r="5572" spans="1:31" x14ac:dyDescent="0.3">
      <c r="A5572" t="s">
        <v>90635</v>
      </c>
      <c r="B5572" t="s">
        <v>90636</v>
      </c>
      <c r="C5572" t="s">
        <v>187</v>
      </c>
      <c r="D5572" t="s">
        <v>984</v>
      </c>
      <c r="E5572" t="s">
        <v>77326</v>
      </c>
      <c r="F5572" t="s">
        <v>3226</v>
      </c>
      <c r="G5572" t="s">
        <v>43641</v>
      </c>
      <c r="H5572" t="s">
        <v>19913</v>
      </c>
      <c r="I5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Sluníčko</v>
      </c>
      <c r="J5572" t="str">
        <f>IF(Table2[[#This Row],[Č. or.]],_xlfn.CONCAT(Table2[[#This Row],[Ulice]]," ",Table2[[#This Row],[Č. p.]],"/",Table2[[#This Row],[Č. or.]]),_xlfn.CONCAT(Table2[[#This Row],[Ulice]]," ",Table2[[#This Row],[Č. p.]]))</f>
        <v>Na Rybníčku 1700</v>
      </c>
      <c r="K5572" t="s">
        <v>43642</v>
      </c>
      <c r="L5572">
        <v>1700</v>
      </c>
      <c r="N5572" t="s">
        <v>4466</v>
      </c>
      <c r="O5572" t="s">
        <v>3226</v>
      </c>
      <c r="P5572" t="s">
        <v>77327</v>
      </c>
      <c r="Q5572" t="s">
        <v>3226</v>
      </c>
      <c r="R5572" t="s">
        <v>43643</v>
      </c>
      <c r="T5572" t="s">
        <v>43644</v>
      </c>
      <c r="V5572" t="s">
        <v>43645</v>
      </c>
      <c r="W5572" t="s">
        <v>43646</v>
      </c>
      <c r="X5572" t="s">
        <v>43647</v>
      </c>
      <c r="Y5572" t="s">
        <v>3637</v>
      </c>
      <c r="Z5572" t="s">
        <v>37</v>
      </c>
      <c r="AA5572" t="s">
        <v>77328</v>
      </c>
      <c r="AB5572" t="s">
        <v>43631</v>
      </c>
      <c r="AC5572" t="s">
        <v>43632</v>
      </c>
      <c r="AD5572" t="s">
        <v>77008</v>
      </c>
      <c r="AE5572" t="s">
        <v>3640</v>
      </c>
    </row>
    <row r="5573" spans="1:31" x14ac:dyDescent="0.3">
      <c r="A5573" t="s">
        <v>90637</v>
      </c>
      <c r="B5573" t="s">
        <v>90638</v>
      </c>
      <c r="C5573" t="s">
        <v>187</v>
      </c>
      <c r="D5573" t="s">
        <v>984</v>
      </c>
      <c r="E5573" t="s">
        <v>77317</v>
      </c>
      <c r="F5573" t="s">
        <v>3146</v>
      </c>
      <c r="G5573" t="s">
        <v>43648</v>
      </c>
      <c r="H5573" t="s">
        <v>12264</v>
      </c>
      <c r="I5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344</v>
      </c>
      <c r="L5573">
        <v>344</v>
      </c>
      <c r="N5573" t="s">
        <v>4466</v>
      </c>
      <c r="O5573" t="s">
        <v>43649</v>
      </c>
      <c r="P5573" t="s">
        <v>90639</v>
      </c>
      <c r="Q5573" t="s">
        <v>43649</v>
      </c>
      <c r="R5573" t="s">
        <v>43650</v>
      </c>
      <c r="S5573" t="s">
        <v>43650</v>
      </c>
      <c r="T5573" t="s">
        <v>43651</v>
      </c>
      <c r="W5573" t="s">
        <v>43652</v>
      </c>
      <c r="X5573" t="s">
        <v>43653</v>
      </c>
      <c r="Y5573" t="s">
        <v>3637</v>
      </c>
      <c r="Z5573" t="s">
        <v>37</v>
      </c>
      <c r="AA5573" t="s">
        <v>90640</v>
      </c>
      <c r="AB5573" t="s">
        <v>43654</v>
      </c>
      <c r="AC5573" t="s">
        <v>43655</v>
      </c>
      <c r="AD5573" t="s">
        <v>77008</v>
      </c>
      <c r="AE5573" t="s">
        <v>3640</v>
      </c>
    </row>
    <row r="5574" spans="1:31" x14ac:dyDescent="0.3">
      <c r="A5574" t="s">
        <v>90641</v>
      </c>
      <c r="B5574" t="s">
        <v>90642</v>
      </c>
      <c r="C5574" t="s">
        <v>187</v>
      </c>
      <c r="D5574" t="s">
        <v>984</v>
      </c>
      <c r="E5574" t="s">
        <v>77317</v>
      </c>
      <c r="F5574" t="s">
        <v>3146</v>
      </c>
      <c r="G5574" t="s">
        <v>43656</v>
      </c>
      <c r="H5574" t="s">
        <v>12264</v>
      </c>
      <c r="I5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5574">
        <v>159</v>
      </c>
      <c r="N5574" t="s">
        <v>4466</v>
      </c>
      <c r="O5574" t="s">
        <v>43657</v>
      </c>
      <c r="P5574" t="s">
        <v>90639</v>
      </c>
      <c r="Q5574" t="s">
        <v>43657</v>
      </c>
      <c r="R5574" t="s">
        <v>43658</v>
      </c>
      <c r="T5574" t="s">
        <v>43659</v>
      </c>
      <c r="V5574" t="s">
        <v>43660</v>
      </c>
      <c r="W5574" t="s">
        <v>43661</v>
      </c>
      <c r="X5574" t="s">
        <v>43662</v>
      </c>
      <c r="Y5574" t="s">
        <v>3637</v>
      </c>
      <c r="Z5574" t="s">
        <v>37</v>
      </c>
      <c r="AA5574" t="s">
        <v>90643</v>
      </c>
      <c r="AB5574" t="s">
        <v>43663</v>
      </c>
      <c r="AC5574" t="s">
        <v>43664</v>
      </c>
      <c r="AD5574" t="s">
        <v>77008</v>
      </c>
      <c r="AE5574" t="s">
        <v>3640</v>
      </c>
    </row>
    <row r="5575" spans="1:31" x14ac:dyDescent="0.3">
      <c r="A5575" t="s">
        <v>90644</v>
      </c>
      <c r="B5575" t="s">
        <v>90645</v>
      </c>
      <c r="C5575" t="s">
        <v>187</v>
      </c>
      <c r="D5575" t="s">
        <v>984</v>
      </c>
      <c r="E5575" t="s">
        <v>77317</v>
      </c>
      <c r="F5575" t="s">
        <v>3146</v>
      </c>
      <c r="G5575" t="s">
        <v>43665</v>
      </c>
      <c r="H5575" t="s">
        <v>12264</v>
      </c>
      <c r="I5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5" t="str">
        <f>IF(Table2[[#This Row],[Č. or.]],_xlfn.CONCAT(Table2[[#This Row],[Ulice]]," ",Table2[[#This Row],[Č. p.]],"/",Table2[[#This Row],[Č. or.]]),_xlfn.CONCAT(Table2[[#This Row],[Ulice]]," ",Table2[[#This Row],[Č. p.]]))</f>
        <v>Palackého 200</v>
      </c>
      <c r="K5575" t="s">
        <v>421</v>
      </c>
      <c r="L5575">
        <v>200</v>
      </c>
      <c r="N5575" t="s">
        <v>4466</v>
      </c>
      <c r="O5575" t="s">
        <v>43666</v>
      </c>
      <c r="P5575" t="s">
        <v>90646</v>
      </c>
      <c r="Q5575" t="s">
        <v>43666</v>
      </c>
      <c r="R5575" t="s">
        <v>43667</v>
      </c>
      <c r="T5575" t="s">
        <v>43668</v>
      </c>
      <c r="V5575" t="s">
        <v>43669</v>
      </c>
      <c r="W5575" t="s">
        <v>43670</v>
      </c>
      <c r="X5575" t="s">
        <v>43671</v>
      </c>
      <c r="Y5575" t="s">
        <v>3637</v>
      </c>
      <c r="Z5575" t="s">
        <v>37</v>
      </c>
      <c r="AA5575" t="s">
        <v>90647</v>
      </c>
      <c r="AB5575" t="s">
        <v>43672</v>
      </c>
      <c r="AC5575" t="s">
        <v>43673</v>
      </c>
      <c r="AD5575" t="s">
        <v>77008</v>
      </c>
      <c r="AE5575" t="s">
        <v>3640</v>
      </c>
    </row>
    <row r="5576" spans="1:31" x14ac:dyDescent="0.3">
      <c r="A5576" t="s">
        <v>90648</v>
      </c>
      <c r="B5576" t="s">
        <v>90649</v>
      </c>
      <c r="C5576" t="s">
        <v>187</v>
      </c>
      <c r="D5576" t="s">
        <v>984</v>
      </c>
      <c r="E5576" t="s">
        <v>77317</v>
      </c>
      <c r="F5576" t="s">
        <v>3146</v>
      </c>
      <c r="G5576" t="s">
        <v>43674</v>
      </c>
      <c r="H5576" t="s">
        <v>12264</v>
      </c>
      <c r="I5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576">
        <v>15</v>
      </c>
      <c r="N5576" t="s">
        <v>4466</v>
      </c>
      <c r="O5576" t="s">
        <v>43675</v>
      </c>
      <c r="P5576" t="s">
        <v>90650</v>
      </c>
      <c r="Q5576" t="s">
        <v>43675</v>
      </c>
      <c r="R5576" t="s">
        <v>43676</v>
      </c>
      <c r="T5576" t="s">
        <v>43677</v>
      </c>
      <c r="U5576" t="s">
        <v>43678</v>
      </c>
      <c r="W5576" t="s">
        <v>43679</v>
      </c>
      <c r="X5576" t="s">
        <v>43680</v>
      </c>
      <c r="Y5576" t="s">
        <v>3637</v>
      </c>
      <c r="Z5576" t="s">
        <v>37</v>
      </c>
      <c r="AA5576" t="s">
        <v>90651</v>
      </c>
      <c r="AB5576" t="s">
        <v>43681</v>
      </c>
      <c r="AC5576" t="s">
        <v>43682</v>
      </c>
      <c r="AD5576" t="s">
        <v>77008</v>
      </c>
      <c r="AE5576" t="s">
        <v>3640</v>
      </c>
    </row>
    <row r="5577" spans="1:31" x14ac:dyDescent="0.3">
      <c r="A5577" t="s">
        <v>90652</v>
      </c>
      <c r="B5577" t="s">
        <v>90653</v>
      </c>
      <c r="C5577" t="s">
        <v>187</v>
      </c>
      <c r="D5577" t="s">
        <v>984</v>
      </c>
      <c r="E5577" t="s">
        <v>77323</v>
      </c>
      <c r="F5577" t="s">
        <v>4470</v>
      </c>
      <c r="G5577" t="s">
        <v>43683</v>
      </c>
      <c r="H5577" t="s">
        <v>12264</v>
      </c>
      <c r="I5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577">
        <v>95</v>
      </c>
      <c r="N5577" t="s">
        <v>4466</v>
      </c>
      <c r="O5577" t="s">
        <v>43684</v>
      </c>
      <c r="P5577" t="s">
        <v>78960</v>
      </c>
      <c r="Q5577" t="s">
        <v>43684</v>
      </c>
      <c r="R5577" t="s">
        <v>43685</v>
      </c>
      <c r="T5577" t="s">
        <v>43686</v>
      </c>
      <c r="V5577" t="s">
        <v>43687</v>
      </c>
      <c r="W5577" t="s">
        <v>43688</v>
      </c>
      <c r="X5577" t="s">
        <v>43689</v>
      </c>
      <c r="Y5577" t="s">
        <v>3637</v>
      </c>
      <c r="Z5577" t="s">
        <v>37</v>
      </c>
      <c r="AA5577" t="s">
        <v>90654</v>
      </c>
      <c r="AB5577" t="s">
        <v>43690</v>
      </c>
      <c r="AC5577" t="s">
        <v>43691</v>
      </c>
      <c r="AD5577" t="s">
        <v>77008</v>
      </c>
      <c r="AE5577" t="s">
        <v>3640</v>
      </c>
    </row>
    <row r="5578" spans="1:31" x14ac:dyDescent="0.3">
      <c r="A5578" t="s">
        <v>90655</v>
      </c>
      <c r="B5578" t="s">
        <v>90656</v>
      </c>
      <c r="C5578" t="s">
        <v>187</v>
      </c>
      <c r="D5578" t="s">
        <v>984</v>
      </c>
      <c r="E5578" t="s">
        <v>77323</v>
      </c>
      <c r="F5578" t="s">
        <v>4470</v>
      </c>
      <c r="G5578" t="s">
        <v>43692</v>
      </c>
      <c r="H5578" t="s">
        <v>12264</v>
      </c>
      <c r="I5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8" t="str">
        <f>IF(Table2[[#This Row],[Č. or.]],_xlfn.CONCAT(Table2[[#This Row],[Ulice]]," ",Table2[[#This Row],[Č. p.]],"/",Table2[[#This Row],[Č. or.]]),_xlfn.CONCAT(Table2[[#This Row],[Ulice]]," ",Table2[[#This Row],[Č. p.]]))</f>
        <v>Komenského 325</v>
      </c>
      <c r="K5578" t="s">
        <v>851</v>
      </c>
      <c r="L5578">
        <v>325</v>
      </c>
      <c r="N5578" t="s">
        <v>4466</v>
      </c>
      <c r="O5578" t="s">
        <v>3683</v>
      </c>
      <c r="P5578" t="s">
        <v>78960</v>
      </c>
      <c r="Q5578" t="s">
        <v>3683</v>
      </c>
      <c r="R5578" t="s">
        <v>43693</v>
      </c>
      <c r="W5578" t="s">
        <v>43694</v>
      </c>
      <c r="X5578" t="s">
        <v>43695</v>
      </c>
      <c r="Y5578" t="s">
        <v>3637</v>
      </c>
      <c r="Z5578" t="s">
        <v>37</v>
      </c>
      <c r="AA5578" t="s">
        <v>90657</v>
      </c>
      <c r="AB5578" t="s">
        <v>43696</v>
      </c>
      <c r="AC5578" t="s">
        <v>43697</v>
      </c>
      <c r="AD5578" t="s">
        <v>77008</v>
      </c>
      <c r="AE5578" t="s">
        <v>3640</v>
      </c>
    </row>
    <row r="5579" spans="1:31" x14ac:dyDescent="0.3">
      <c r="A5579" t="s">
        <v>90658</v>
      </c>
      <c r="B5579" t="s">
        <v>90659</v>
      </c>
      <c r="C5579" t="s">
        <v>187</v>
      </c>
      <c r="D5579" t="s">
        <v>984</v>
      </c>
      <c r="E5579" t="s">
        <v>77323</v>
      </c>
      <c r="F5579" t="s">
        <v>4470</v>
      </c>
      <c r="G5579" t="s">
        <v>43698</v>
      </c>
      <c r="H5579" t="s">
        <v>12264</v>
      </c>
      <c r="I5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5579">
        <v>61</v>
      </c>
      <c r="N5579" t="s">
        <v>4466</v>
      </c>
      <c r="O5579" t="s">
        <v>43699</v>
      </c>
      <c r="P5579" t="s">
        <v>78960</v>
      </c>
      <c r="Q5579" t="s">
        <v>43699</v>
      </c>
      <c r="R5579" t="s">
        <v>43700</v>
      </c>
      <c r="W5579" t="s">
        <v>43701</v>
      </c>
      <c r="X5579" t="s">
        <v>43702</v>
      </c>
      <c r="Y5579" t="s">
        <v>3637</v>
      </c>
      <c r="Z5579" t="s">
        <v>37</v>
      </c>
      <c r="AA5579" t="s">
        <v>90660</v>
      </c>
      <c r="AB5579" t="s">
        <v>43703</v>
      </c>
      <c r="AC5579" t="s">
        <v>43704</v>
      </c>
      <c r="AD5579" t="s">
        <v>77008</v>
      </c>
      <c r="AE5579" t="s">
        <v>3640</v>
      </c>
    </row>
    <row r="5580" spans="1:31" x14ac:dyDescent="0.3">
      <c r="A5580" t="s">
        <v>90661</v>
      </c>
      <c r="B5580" t="s">
        <v>90662</v>
      </c>
      <c r="C5580" t="s">
        <v>187</v>
      </c>
      <c r="D5580" t="s">
        <v>984</v>
      </c>
      <c r="E5580" t="s">
        <v>77317</v>
      </c>
      <c r="F5580" t="s">
        <v>3146</v>
      </c>
      <c r="G5580" t="s">
        <v>43705</v>
      </c>
      <c r="H5580" t="s">
        <v>12264</v>
      </c>
      <c r="I5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0" t="str">
        <f>IF(Table2[[#This Row],[Č. or.]],_xlfn.CONCAT(Table2[[#This Row],[Ulice]]," ",Table2[[#This Row],[Č. p.]],"/",Table2[[#This Row],[Č. or.]]),_xlfn.CONCAT(Table2[[#This Row],[Ulice]]," ",Table2[[#This Row],[Č. p.]]))</f>
        <v>S. K. Neumanna 611</v>
      </c>
      <c r="K5580" t="s">
        <v>13678</v>
      </c>
      <c r="L5580">
        <v>611</v>
      </c>
      <c r="N5580" t="s">
        <v>4466</v>
      </c>
      <c r="O5580" t="s">
        <v>43706</v>
      </c>
      <c r="P5580" t="s">
        <v>90663</v>
      </c>
      <c r="Q5580" t="s">
        <v>43706</v>
      </c>
      <c r="R5580" t="s">
        <v>43707</v>
      </c>
      <c r="S5580" t="s">
        <v>43708</v>
      </c>
      <c r="T5580" t="s">
        <v>43709</v>
      </c>
      <c r="V5580" t="s">
        <v>43710</v>
      </c>
      <c r="W5580" t="s">
        <v>43711</v>
      </c>
      <c r="X5580" t="s">
        <v>43712</v>
      </c>
      <c r="Y5580" t="s">
        <v>3637</v>
      </c>
      <c r="Z5580" t="s">
        <v>37</v>
      </c>
      <c r="AA5580" t="s">
        <v>90664</v>
      </c>
      <c r="AB5580" t="s">
        <v>43713</v>
      </c>
      <c r="AC5580" t="s">
        <v>43714</v>
      </c>
      <c r="AD5580" t="s">
        <v>77008</v>
      </c>
      <c r="AE5580" t="s">
        <v>3640</v>
      </c>
    </row>
    <row r="5581" spans="1:31" x14ac:dyDescent="0.3">
      <c r="A5581" t="s">
        <v>90665</v>
      </c>
      <c r="B5581" t="s">
        <v>90666</v>
      </c>
      <c r="C5581" t="s">
        <v>187</v>
      </c>
      <c r="D5581" t="s">
        <v>984</v>
      </c>
      <c r="E5581" t="s">
        <v>77329</v>
      </c>
      <c r="F5581" t="s">
        <v>4471</v>
      </c>
      <c r="G5581" t="s">
        <v>43715</v>
      </c>
      <c r="H5581" t="s">
        <v>12264</v>
      </c>
      <c r="I5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431</v>
      </c>
      <c r="L5581">
        <v>431</v>
      </c>
      <c r="N5581" t="s">
        <v>4466</v>
      </c>
      <c r="O5581" t="s">
        <v>43716</v>
      </c>
      <c r="P5581" t="s">
        <v>90667</v>
      </c>
      <c r="Q5581" t="s">
        <v>43716</v>
      </c>
      <c r="R5581" t="s">
        <v>43717</v>
      </c>
      <c r="T5581" t="s">
        <v>43718</v>
      </c>
      <c r="W5581" t="s">
        <v>43719</v>
      </c>
      <c r="X5581" t="s">
        <v>43720</v>
      </c>
      <c r="Y5581" t="s">
        <v>3649</v>
      </c>
      <c r="Z5581" t="s">
        <v>37</v>
      </c>
      <c r="AA5581" t="s">
        <v>90668</v>
      </c>
      <c r="AB5581" t="s">
        <v>43721</v>
      </c>
      <c r="AC5581" t="s">
        <v>43722</v>
      </c>
      <c r="AD5581" t="s">
        <v>77008</v>
      </c>
      <c r="AE5581" t="s">
        <v>3640</v>
      </c>
    </row>
    <row r="5582" spans="1:31" x14ac:dyDescent="0.3">
      <c r="A5582" t="s">
        <v>90669</v>
      </c>
      <c r="B5582" t="s">
        <v>90670</v>
      </c>
      <c r="C5582" t="s">
        <v>187</v>
      </c>
      <c r="D5582" t="s">
        <v>984</v>
      </c>
      <c r="E5582" t="s">
        <v>77329</v>
      </c>
      <c r="F5582" t="s">
        <v>4471</v>
      </c>
      <c r="G5582" t="s">
        <v>43723</v>
      </c>
      <c r="H5582" t="s">
        <v>15790</v>
      </c>
      <c r="I5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5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5582">
        <v>19</v>
      </c>
      <c r="N5582" t="s">
        <v>4466</v>
      </c>
      <c r="O5582" t="s">
        <v>43724</v>
      </c>
      <c r="P5582" t="s">
        <v>90671</v>
      </c>
      <c r="Q5582" t="s">
        <v>43724</v>
      </c>
      <c r="R5582" t="s">
        <v>43725</v>
      </c>
      <c r="S5582" t="s">
        <v>43725</v>
      </c>
      <c r="T5582" t="s">
        <v>43726</v>
      </c>
      <c r="V5582" t="s">
        <v>43727</v>
      </c>
      <c r="W5582" t="s">
        <v>43728</v>
      </c>
      <c r="X5582" t="s">
        <v>43729</v>
      </c>
      <c r="Y5582" t="s">
        <v>11615</v>
      </c>
      <c r="Z5582" t="s">
        <v>37</v>
      </c>
      <c r="AA5582" t="s">
        <v>90672</v>
      </c>
      <c r="AB5582" t="s">
        <v>43730</v>
      </c>
      <c r="AC5582" t="s">
        <v>43731</v>
      </c>
      <c r="AD5582" t="s">
        <v>77008</v>
      </c>
      <c r="AE5582" t="s">
        <v>3640</v>
      </c>
    </row>
    <row r="5583" spans="1:31" x14ac:dyDescent="0.3">
      <c r="A5583" t="s">
        <v>90673</v>
      </c>
      <c r="B5583" t="s">
        <v>90674</v>
      </c>
      <c r="C5583" t="s">
        <v>187</v>
      </c>
      <c r="D5583" t="s">
        <v>984</v>
      </c>
      <c r="E5583" t="s">
        <v>77312</v>
      </c>
      <c r="F5583" t="s">
        <v>988</v>
      </c>
      <c r="G5583" t="s">
        <v>43732</v>
      </c>
      <c r="H5583" t="s">
        <v>12264</v>
      </c>
      <c r="I5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3" t="str">
        <f>IF(Table2[[#This Row],[Č. or.]],_xlfn.CONCAT(Table2[[#This Row],[Ulice]]," ",Table2[[#This Row],[Č. p.]],"/",Table2[[#This Row],[Č. or.]]),_xlfn.CONCAT(Table2[[#This Row],[Ulice]]," ",Table2[[#This Row],[Č. p.]]))</f>
        <v>Tovární 167/26</v>
      </c>
      <c r="K5583" t="s">
        <v>28239</v>
      </c>
      <c r="L5583">
        <v>167</v>
      </c>
      <c r="M5583">
        <v>26</v>
      </c>
      <c r="N5583" t="s">
        <v>4466</v>
      </c>
      <c r="O5583" t="s">
        <v>43733</v>
      </c>
      <c r="P5583" t="s">
        <v>90675</v>
      </c>
      <c r="Q5583" t="s">
        <v>43733</v>
      </c>
      <c r="R5583" t="s">
        <v>43734</v>
      </c>
      <c r="S5583" t="s">
        <v>43735</v>
      </c>
      <c r="W5583" t="s">
        <v>43736</v>
      </c>
      <c r="X5583" t="s">
        <v>43737</v>
      </c>
      <c r="Y5583" t="s">
        <v>3637</v>
      </c>
      <c r="Z5583" t="s">
        <v>37</v>
      </c>
      <c r="AA5583" t="s">
        <v>90676</v>
      </c>
      <c r="AB5583" t="s">
        <v>43738</v>
      </c>
      <c r="AC5583" t="s">
        <v>43739</v>
      </c>
      <c r="AD5583" t="s">
        <v>77008</v>
      </c>
      <c r="AE5583" t="s">
        <v>3640</v>
      </c>
    </row>
    <row r="5584" spans="1:31" x14ac:dyDescent="0.3">
      <c r="A5584" t="s">
        <v>90677</v>
      </c>
      <c r="B5584" t="s">
        <v>90678</v>
      </c>
      <c r="C5584" t="s">
        <v>187</v>
      </c>
      <c r="D5584" t="s">
        <v>984</v>
      </c>
      <c r="E5584" t="s">
        <v>77312</v>
      </c>
      <c r="F5584" t="s">
        <v>988</v>
      </c>
      <c r="G5584" t="s">
        <v>43740</v>
      </c>
      <c r="H5584" t="s">
        <v>12264</v>
      </c>
      <c r="I5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5584">
        <v>70</v>
      </c>
      <c r="N5584" t="s">
        <v>4466</v>
      </c>
      <c r="O5584" t="s">
        <v>43741</v>
      </c>
      <c r="P5584" t="s">
        <v>90675</v>
      </c>
      <c r="Q5584" t="s">
        <v>43741</v>
      </c>
      <c r="R5584" t="s">
        <v>43742</v>
      </c>
      <c r="W5584" t="s">
        <v>43743</v>
      </c>
      <c r="X5584" t="s">
        <v>43744</v>
      </c>
      <c r="Y5584" t="s">
        <v>3637</v>
      </c>
      <c r="Z5584" t="s">
        <v>37</v>
      </c>
      <c r="AA5584" t="s">
        <v>90679</v>
      </c>
      <c r="AB5584" t="s">
        <v>43745</v>
      </c>
      <c r="AC5584" t="s">
        <v>43746</v>
      </c>
      <c r="AD5584" t="s">
        <v>77008</v>
      </c>
      <c r="AE5584" t="s">
        <v>3640</v>
      </c>
    </row>
    <row r="5585" spans="1:31" x14ac:dyDescent="0.3">
      <c r="A5585" t="s">
        <v>90680</v>
      </c>
      <c r="B5585" t="s">
        <v>90681</v>
      </c>
      <c r="C5585" t="s">
        <v>187</v>
      </c>
      <c r="D5585" t="s">
        <v>984</v>
      </c>
      <c r="E5585" t="s">
        <v>77326</v>
      </c>
      <c r="F5585" t="s">
        <v>3226</v>
      </c>
      <c r="G5585" t="s">
        <v>43747</v>
      </c>
      <c r="H5585" t="s">
        <v>12264</v>
      </c>
      <c r="I5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5585">
        <v>75</v>
      </c>
      <c r="N5585" t="s">
        <v>4466</v>
      </c>
      <c r="O5585" t="s">
        <v>43748</v>
      </c>
      <c r="P5585" t="s">
        <v>90628</v>
      </c>
      <c r="Q5585" t="s">
        <v>43748</v>
      </c>
      <c r="R5585" t="s">
        <v>43749</v>
      </c>
      <c r="T5585" t="s">
        <v>43750</v>
      </c>
      <c r="W5585" t="s">
        <v>43751</v>
      </c>
      <c r="X5585" t="s">
        <v>43752</v>
      </c>
      <c r="Y5585" t="s">
        <v>3637</v>
      </c>
      <c r="Z5585" t="s">
        <v>37</v>
      </c>
      <c r="AA5585" t="s">
        <v>90682</v>
      </c>
      <c r="AB5585" t="s">
        <v>43753</v>
      </c>
      <c r="AC5585" t="s">
        <v>43754</v>
      </c>
      <c r="AD5585" t="s">
        <v>77008</v>
      </c>
      <c r="AE5585" t="s">
        <v>3640</v>
      </c>
    </row>
    <row r="5586" spans="1:31" x14ac:dyDescent="0.3">
      <c r="A5586" t="s">
        <v>90683</v>
      </c>
      <c r="B5586" t="s">
        <v>90684</v>
      </c>
      <c r="C5586" t="s">
        <v>187</v>
      </c>
      <c r="D5586" t="s">
        <v>984</v>
      </c>
      <c r="E5586" t="s">
        <v>77312</v>
      </c>
      <c r="F5586" t="s">
        <v>988</v>
      </c>
      <c r="G5586" t="s">
        <v>43755</v>
      </c>
      <c r="H5586" t="s">
        <v>12264</v>
      </c>
      <c r="I5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6" t="str">
        <f>IF(Table2[[#This Row],[Č. or.]],_xlfn.CONCAT(Table2[[#This Row],[Ulice]]," ",Table2[[#This Row],[Č. p.]],"/",Table2[[#This Row],[Č. or.]]),_xlfn.CONCAT(Table2[[#This Row],[Ulice]]," ",Table2[[#This Row],[Č. p.]]))</f>
        <v>Chřestová 1350/19</v>
      </c>
      <c r="K5586" t="s">
        <v>43756</v>
      </c>
      <c r="L5586">
        <v>1350</v>
      </c>
      <c r="M5586">
        <v>19</v>
      </c>
      <c r="N5586" t="s">
        <v>4466</v>
      </c>
      <c r="O5586" t="s">
        <v>988</v>
      </c>
      <c r="P5586" t="s">
        <v>77313</v>
      </c>
      <c r="Q5586" t="s">
        <v>988</v>
      </c>
      <c r="R5586" t="s">
        <v>43757</v>
      </c>
      <c r="W5586" t="s">
        <v>43758</v>
      </c>
      <c r="X5586" t="s">
        <v>43759</v>
      </c>
      <c r="Y5586" t="s">
        <v>3637</v>
      </c>
      <c r="Z5586" t="s">
        <v>37</v>
      </c>
      <c r="AA5586" t="s">
        <v>77314</v>
      </c>
      <c r="AB5586" t="s">
        <v>43760</v>
      </c>
      <c r="AC5586" t="s">
        <v>43761</v>
      </c>
      <c r="AD5586" t="s">
        <v>77008</v>
      </c>
      <c r="AE5586" t="s">
        <v>3640</v>
      </c>
    </row>
    <row r="5587" spans="1:31" x14ac:dyDescent="0.3">
      <c r="A5587" t="s">
        <v>90685</v>
      </c>
      <c r="B5587" t="s">
        <v>90686</v>
      </c>
      <c r="C5587" t="s">
        <v>187</v>
      </c>
      <c r="D5587" t="s">
        <v>984</v>
      </c>
      <c r="E5587" t="s">
        <v>77312</v>
      </c>
      <c r="F5587" t="s">
        <v>988</v>
      </c>
      <c r="G5587" t="s">
        <v>43762</v>
      </c>
      <c r="H5587" t="s">
        <v>12264</v>
      </c>
      <c r="I5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5587">
        <v>21</v>
      </c>
      <c r="N5587" t="s">
        <v>4466</v>
      </c>
      <c r="O5587" t="s">
        <v>43763</v>
      </c>
      <c r="P5587" t="s">
        <v>77313</v>
      </c>
      <c r="Q5587" t="s">
        <v>43763</v>
      </c>
      <c r="R5587" t="s">
        <v>43764</v>
      </c>
      <c r="T5587" t="s">
        <v>43765</v>
      </c>
      <c r="W5587" t="s">
        <v>43766</v>
      </c>
      <c r="X5587" t="s">
        <v>43767</v>
      </c>
      <c r="Y5587" t="s">
        <v>3637</v>
      </c>
      <c r="Z5587" t="s">
        <v>37</v>
      </c>
      <c r="AA5587" t="s">
        <v>90687</v>
      </c>
      <c r="AB5587" t="s">
        <v>43768</v>
      </c>
      <c r="AC5587" t="s">
        <v>43769</v>
      </c>
      <c r="AD5587" t="s">
        <v>77008</v>
      </c>
      <c r="AE5587" t="s">
        <v>3640</v>
      </c>
    </row>
    <row r="5588" spans="1:31" x14ac:dyDescent="0.3">
      <c r="A5588" t="s">
        <v>90688</v>
      </c>
      <c r="B5588" t="s">
        <v>90689</v>
      </c>
      <c r="C5588" t="s">
        <v>187</v>
      </c>
      <c r="D5588" t="s">
        <v>984</v>
      </c>
      <c r="E5588" t="s">
        <v>77334</v>
      </c>
      <c r="F5588" t="s">
        <v>4474</v>
      </c>
      <c r="G5588" t="s">
        <v>43770</v>
      </c>
      <c r="H5588" t="s">
        <v>12264</v>
      </c>
      <c r="I5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588">
        <v>106</v>
      </c>
      <c r="N5588" t="s">
        <v>4466</v>
      </c>
      <c r="O5588" t="s">
        <v>43771</v>
      </c>
      <c r="P5588" t="s">
        <v>90690</v>
      </c>
      <c r="Q5588" t="s">
        <v>43771</v>
      </c>
      <c r="R5588" t="s">
        <v>43772</v>
      </c>
      <c r="T5588" t="s">
        <v>43773</v>
      </c>
      <c r="W5588" t="s">
        <v>43774</v>
      </c>
      <c r="X5588" t="s">
        <v>43775</v>
      </c>
      <c r="Y5588" t="s">
        <v>3637</v>
      </c>
      <c r="Z5588" t="s">
        <v>37</v>
      </c>
      <c r="AA5588" t="s">
        <v>90691</v>
      </c>
      <c r="AB5588" t="s">
        <v>43776</v>
      </c>
      <c r="AC5588" t="s">
        <v>43777</v>
      </c>
      <c r="AD5588" t="s">
        <v>77008</v>
      </c>
      <c r="AE5588" t="s">
        <v>3640</v>
      </c>
    </row>
    <row r="5589" spans="1:31" x14ac:dyDescent="0.3">
      <c r="A5589" t="s">
        <v>90692</v>
      </c>
      <c r="B5589" t="s">
        <v>90693</v>
      </c>
      <c r="C5589" t="s">
        <v>187</v>
      </c>
      <c r="D5589" t="s">
        <v>984</v>
      </c>
      <c r="E5589" t="s">
        <v>77317</v>
      </c>
      <c r="F5589" t="s">
        <v>3146</v>
      </c>
      <c r="G5589" t="s">
        <v>43778</v>
      </c>
      <c r="H5589" t="s">
        <v>12264</v>
      </c>
      <c r="I5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589">
        <v>78</v>
      </c>
      <c r="N5589" t="s">
        <v>4466</v>
      </c>
      <c r="O5589" t="s">
        <v>43779</v>
      </c>
      <c r="P5589" t="s">
        <v>90694</v>
      </c>
      <c r="Q5589" t="s">
        <v>43779</v>
      </c>
      <c r="R5589" t="s">
        <v>43780</v>
      </c>
      <c r="T5589" t="s">
        <v>43781</v>
      </c>
      <c r="V5589" t="s">
        <v>43782</v>
      </c>
      <c r="W5589" t="s">
        <v>43783</v>
      </c>
      <c r="X5589" t="s">
        <v>43784</v>
      </c>
      <c r="Y5589" t="s">
        <v>3637</v>
      </c>
      <c r="Z5589" t="s">
        <v>37</v>
      </c>
      <c r="AA5589" t="s">
        <v>90695</v>
      </c>
      <c r="AB5589" t="s">
        <v>43785</v>
      </c>
      <c r="AC5589" t="s">
        <v>43786</v>
      </c>
      <c r="AD5589" t="s">
        <v>77008</v>
      </c>
      <c r="AE5589" t="s">
        <v>3640</v>
      </c>
    </row>
    <row r="5590" spans="1:31" x14ac:dyDescent="0.3">
      <c r="A5590" t="s">
        <v>90696</v>
      </c>
      <c r="B5590" t="s">
        <v>90697</v>
      </c>
      <c r="C5590" t="s">
        <v>187</v>
      </c>
      <c r="D5590" t="s">
        <v>984</v>
      </c>
      <c r="E5590" t="s">
        <v>77312</v>
      </c>
      <c r="F5590" t="s">
        <v>988</v>
      </c>
      <c r="G5590" t="s">
        <v>43787</v>
      </c>
      <c r="H5590" t="s">
        <v>12264</v>
      </c>
      <c r="I5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0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590">
        <v>59</v>
      </c>
      <c r="N5590" t="s">
        <v>4466</v>
      </c>
      <c r="O5590" t="s">
        <v>43788</v>
      </c>
      <c r="P5590" t="s">
        <v>90698</v>
      </c>
      <c r="Q5590" t="s">
        <v>43788</v>
      </c>
      <c r="R5590" t="s">
        <v>43789</v>
      </c>
      <c r="T5590" t="s">
        <v>43790</v>
      </c>
      <c r="W5590" t="s">
        <v>43791</v>
      </c>
      <c r="X5590" t="s">
        <v>43792</v>
      </c>
      <c r="Y5590" t="s">
        <v>3649</v>
      </c>
      <c r="Z5590" t="s">
        <v>37</v>
      </c>
      <c r="AA5590" t="s">
        <v>90699</v>
      </c>
      <c r="AB5590" t="s">
        <v>43793</v>
      </c>
      <c r="AC5590" t="s">
        <v>43794</v>
      </c>
      <c r="AD5590" t="s">
        <v>77008</v>
      </c>
      <c r="AE5590" t="s">
        <v>3640</v>
      </c>
    </row>
    <row r="5591" spans="1:31" x14ac:dyDescent="0.3">
      <c r="A5591" t="s">
        <v>90700</v>
      </c>
      <c r="B5591" t="s">
        <v>90701</v>
      </c>
      <c r="C5591" t="s">
        <v>187</v>
      </c>
      <c r="D5591" t="s">
        <v>984</v>
      </c>
      <c r="E5591" t="s">
        <v>77320</v>
      </c>
      <c r="F5591" t="s">
        <v>3607</v>
      </c>
      <c r="G5591" t="s">
        <v>43795</v>
      </c>
      <c r="H5591" t="s">
        <v>12264</v>
      </c>
      <c r="I5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1" t="str">
        <f>IF(Table2[[#This Row],[Č. or.]],_xlfn.CONCAT(Table2[[#This Row],[Ulice]]," ",Table2[[#This Row],[Č. p.]],"/",Table2[[#This Row],[Č. or.]]),_xlfn.CONCAT(Table2[[#This Row],[Ulice]]," ",Table2[[#This Row],[Č. p.]]))</f>
        <v>Husova 509</v>
      </c>
      <c r="K5591" t="s">
        <v>52</v>
      </c>
      <c r="L5591">
        <v>509</v>
      </c>
      <c r="N5591" t="s">
        <v>4466</v>
      </c>
      <c r="O5591" t="s">
        <v>8331</v>
      </c>
      <c r="P5591" t="s">
        <v>78976</v>
      </c>
      <c r="Q5591" t="s">
        <v>8331</v>
      </c>
      <c r="R5591" t="s">
        <v>43796</v>
      </c>
      <c r="T5591" t="s">
        <v>43797</v>
      </c>
      <c r="U5591" t="s">
        <v>43798</v>
      </c>
      <c r="V5591" t="s">
        <v>43799</v>
      </c>
      <c r="W5591" t="s">
        <v>43800</v>
      </c>
      <c r="X5591" t="s">
        <v>43801</v>
      </c>
      <c r="Y5591" t="s">
        <v>3725</v>
      </c>
      <c r="Z5591" t="s">
        <v>37</v>
      </c>
      <c r="AA5591" t="s">
        <v>78977</v>
      </c>
      <c r="AB5591" t="s">
        <v>43802</v>
      </c>
      <c r="AC5591" t="s">
        <v>43803</v>
      </c>
      <c r="AD5591" t="s">
        <v>77008</v>
      </c>
      <c r="AE5591" t="s">
        <v>3640</v>
      </c>
    </row>
    <row r="5592" spans="1:31" x14ac:dyDescent="0.3">
      <c r="A5592" t="s">
        <v>90702</v>
      </c>
      <c r="B5592" t="s">
        <v>90703</v>
      </c>
      <c r="C5592" t="s">
        <v>187</v>
      </c>
      <c r="D5592" t="s">
        <v>984</v>
      </c>
      <c r="E5592" t="s">
        <v>77320</v>
      </c>
      <c r="F5592" t="s">
        <v>3607</v>
      </c>
      <c r="G5592" t="s">
        <v>43804</v>
      </c>
      <c r="H5592" t="s">
        <v>12264</v>
      </c>
      <c r="I5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2" t="str">
        <f>IF(Table2[[#This Row],[Č. or.]],_xlfn.CONCAT(Table2[[#This Row],[Ulice]]," ",Table2[[#This Row],[Č. p.]],"/",Table2[[#This Row],[Č. or.]]),_xlfn.CONCAT(Table2[[#This Row],[Ulice]]," ",Table2[[#This Row],[Č. p.]]))</f>
        <v>U Hřiště 309</v>
      </c>
      <c r="K5592" t="s">
        <v>43805</v>
      </c>
      <c r="L5592">
        <v>309</v>
      </c>
      <c r="N5592" t="s">
        <v>4466</v>
      </c>
      <c r="O5592" t="s">
        <v>43806</v>
      </c>
      <c r="P5592" t="s">
        <v>78976</v>
      </c>
      <c r="Q5592" t="s">
        <v>43806</v>
      </c>
      <c r="R5592" t="s">
        <v>43807</v>
      </c>
      <c r="T5592" t="s">
        <v>43808</v>
      </c>
      <c r="V5592" t="s">
        <v>43809</v>
      </c>
      <c r="W5592" t="s">
        <v>43810</v>
      </c>
      <c r="X5592" t="s">
        <v>43811</v>
      </c>
      <c r="Y5592" t="s">
        <v>3637</v>
      </c>
      <c r="Z5592" t="s">
        <v>37</v>
      </c>
      <c r="AA5592" t="s">
        <v>90704</v>
      </c>
      <c r="AB5592" t="s">
        <v>43812</v>
      </c>
      <c r="AC5592" t="s">
        <v>43813</v>
      </c>
      <c r="AD5592" t="s">
        <v>77008</v>
      </c>
      <c r="AE5592" t="s">
        <v>3640</v>
      </c>
    </row>
    <row r="5593" spans="1:31" x14ac:dyDescent="0.3">
      <c r="A5593" t="s">
        <v>90705</v>
      </c>
      <c r="B5593" t="s">
        <v>90706</v>
      </c>
      <c r="C5593" t="s">
        <v>187</v>
      </c>
      <c r="D5593" t="s">
        <v>984</v>
      </c>
      <c r="E5593" t="s">
        <v>77323</v>
      </c>
      <c r="F5593" t="s">
        <v>4470</v>
      </c>
      <c r="G5593" t="s">
        <v>43814</v>
      </c>
      <c r="H5593" t="s">
        <v>43815</v>
      </c>
      <c r="I5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Potůček</v>
      </c>
      <c r="J5593" t="str">
        <f>IF(Table2[[#This Row],[Č. or.]],_xlfn.CONCAT(Table2[[#This Row],[Ulice]]," ",Table2[[#This Row],[Č. p.]],"/",Table2[[#This Row],[Č. or.]]),_xlfn.CONCAT(Table2[[#This Row],[Ulice]]," ",Table2[[#This Row],[Č. p.]]))</f>
        <v>Rosická 440</v>
      </c>
      <c r="K5593" t="s">
        <v>38389</v>
      </c>
      <c r="L5593">
        <v>440</v>
      </c>
      <c r="N5593" t="s">
        <v>4466</v>
      </c>
      <c r="O5593" t="s">
        <v>2973</v>
      </c>
      <c r="P5593" t="s">
        <v>90707</v>
      </c>
      <c r="Q5593" t="s">
        <v>2973</v>
      </c>
      <c r="R5593" t="s">
        <v>43816</v>
      </c>
      <c r="T5593" t="s">
        <v>43817</v>
      </c>
      <c r="U5593" t="s">
        <v>43818</v>
      </c>
      <c r="V5593" t="s">
        <v>43819</v>
      </c>
      <c r="W5593" t="s">
        <v>43820</v>
      </c>
      <c r="X5593" t="s">
        <v>43821</v>
      </c>
      <c r="Y5593" t="s">
        <v>3725</v>
      </c>
      <c r="Z5593" t="s">
        <v>37</v>
      </c>
      <c r="AA5593" t="s">
        <v>90708</v>
      </c>
      <c r="AB5593" t="s">
        <v>43822</v>
      </c>
      <c r="AC5593" t="s">
        <v>43823</v>
      </c>
      <c r="AD5593" t="s">
        <v>77008</v>
      </c>
      <c r="AE5593" t="s">
        <v>3640</v>
      </c>
    </row>
    <row r="5594" spans="1:31" x14ac:dyDescent="0.3">
      <c r="A5594" t="s">
        <v>90709</v>
      </c>
      <c r="B5594" t="s">
        <v>90710</v>
      </c>
      <c r="C5594" t="s">
        <v>187</v>
      </c>
      <c r="D5594" t="s">
        <v>984</v>
      </c>
      <c r="E5594" t="s">
        <v>77323</v>
      </c>
      <c r="F5594" t="s">
        <v>4470</v>
      </c>
      <c r="G5594" t="s">
        <v>43824</v>
      </c>
      <c r="H5594" t="s">
        <v>12264</v>
      </c>
      <c r="I5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4" t="str">
        <f>IF(Table2[[#This Row],[Č. or.]],_xlfn.CONCAT(Table2[[#This Row],[Ulice]]," ",Table2[[#This Row],[Č. p.]],"/",Table2[[#This Row],[Č. or.]]),_xlfn.CONCAT(Table2[[#This Row],[Ulice]]," ",Table2[[#This Row],[Č. p.]]))</f>
        <v>Zámecká 1031</v>
      </c>
      <c r="K5594" t="s">
        <v>4293</v>
      </c>
      <c r="L5594">
        <v>1031</v>
      </c>
      <c r="N5594" t="s">
        <v>4466</v>
      </c>
      <c r="O5594" t="s">
        <v>4470</v>
      </c>
      <c r="P5594" t="s">
        <v>77324</v>
      </c>
      <c r="Q5594" t="s">
        <v>4470</v>
      </c>
      <c r="R5594" t="s">
        <v>43825</v>
      </c>
      <c r="T5594" t="s">
        <v>43826</v>
      </c>
      <c r="V5594" t="s">
        <v>43827</v>
      </c>
      <c r="W5594" t="s">
        <v>43828</v>
      </c>
      <c r="X5594" t="s">
        <v>43829</v>
      </c>
      <c r="Y5594" t="s">
        <v>3725</v>
      </c>
      <c r="Z5594" t="s">
        <v>37</v>
      </c>
      <c r="AA5594" t="s">
        <v>77325</v>
      </c>
      <c r="AB5594" t="s">
        <v>43830</v>
      </c>
      <c r="AC5594" t="s">
        <v>43831</v>
      </c>
      <c r="AD5594" t="s">
        <v>77008</v>
      </c>
      <c r="AE5594" t="s">
        <v>3640</v>
      </c>
    </row>
    <row r="5595" spans="1:31" x14ac:dyDescent="0.3">
      <c r="A5595" t="s">
        <v>90711</v>
      </c>
      <c r="B5595" t="s">
        <v>90712</v>
      </c>
      <c r="C5595" t="s">
        <v>187</v>
      </c>
      <c r="D5595" t="s">
        <v>984</v>
      </c>
      <c r="E5595" t="s">
        <v>77317</v>
      </c>
      <c r="F5595" t="s">
        <v>3146</v>
      </c>
      <c r="G5595" t="s">
        <v>43832</v>
      </c>
      <c r="H5595" t="s">
        <v>12264</v>
      </c>
      <c r="I5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5" t="str">
        <f>IF(Table2[[#This Row],[Č. or.]],_xlfn.CONCAT(Table2[[#This Row],[Ulice]]," ",Table2[[#This Row],[Č. p.]],"/",Table2[[#This Row],[Č. or.]]),_xlfn.CONCAT(Table2[[#This Row],[Ulice]]," ",Table2[[#This Row],[Č. p.]]))</f>
        <v>Brněnská 81</v>
      </c>
      <c r="K5595" t="s">
        <v>7851</v>
      </c>
      <c r="L5595">
        <v>81</v>
      </c>
      <c r="N5595" t="s">
        <v>4466</v>
      </c>
      <c r="O5595" t="s">
        <v>43833</v>
      </c>
      <c r="P5595" t="s">
        <v>90713</v>
      </c>
      <c r="Q5595" t="s">
        <v>43833</v>
      </c>
      <c r="R5595" t="s">
        <v>43834</v>
      </c>
      <c r="T5595" t="s">
        <v>43835</v>
      </c>
      <c r="W5595" t="s">
        <v>43836</v>
      </c>
      <c r="X5595" t="s">
        <v>43837</v>
      </c>
      <c r="Y5595" t="s">
        <v>3637</v>
      </c>
      <c r="Z5595" t="s">
        <v>37</v>
      </c>
      <c r="AA5595" t="s">
        <v>90714</v>
      </c>
      <c r="AB5595" t="s">
        <v>43838</v>
      </c>
      <c r="AC5595" t="s">
        <v>43839</v>
      </c>
      <c r="AD5595" t="s">
        <v>77008</v>
      </c>
      <c r="AE5595" t="s">
        <v>3640</v>
      </c>
    </row>
    <row r="5596" spans="1:31" x14ac:dyDescent="0.3">
      <c r="A5596" t="s">
        <v>90715</v>
      </c>
      <c r="B5596" t="s">
        <v>90716</v>
      </c>
      <c r="C5596" t="s">
        <v>187</v>
      </c>
      <c r="D5596" t="s">
        <v>984</v>
      </c>
      <c r="E5596" t="s">
        <v>77329</v>
      </c>
      <c r="F5596" t="s">
        <v>4471</v>
      </c>
      <c r="G5596" t="s">
        <v>43840</v>
      </c>
      <c r="H5596" t="s">
        <v>12264</v>
      </c>
      <c r="I5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6" t="str">
        <f>IF(Table2[[#This Row],[Č. or.]],_xlfn.CONCAT(Table2[[#This Row],[Ulice]]," ",Table2[[#This Row],[Č. p.]],"/",Table2[[#This Row],[Č. or.]]),_xlfn.CONCAT(Table2[[#This Row],[Ulice]]," ",Table2[[#This Row],[Č. p.]]))</f>
        <v>Pavla Perky 333</v>
      </c>
      <c r="K5596" t="s">
        <v>43841</v>
      </c>
      <c r="L5596">
        <v>333</v>
      </c>
      <c r="N5596" t="s">
        <v>4466</v>
      </c>
      <c r="O5596" t="s">
        <v>43842</v>
      </c>
      <c r="P5596" t="s">
        <v>90671</v>
      </c>
      <c r="Q5596" t="s">
        <v>43842</v>
      </c>
      <c r="R5596" t="s">
        <v>43843</v>
      </c>
      <c r="T5596" t="s">
        <v>43844</v>
      </c>
      <c r="W5596" t="s">
        <v>43845</v>
      </c>
      <c r="X5596" t="s">
        <v>43846</v>
      </c>
      <c r="Y5596" t="s">
        <v>3725</v>
      </c>
      <c r="Z5596" t="s">
        <v>37</v>
      </c>
      <c r="AA5596" t="s">
        <v>90717</v>
      </c>
      <c r="AB5596" t="s">
        <v>43847</v>
      </c>
      <c r="AC5596" t="s">
        <v>43848</v>
      </c>
      <c r="AD5596" t="s">
        <v>77008</v>
      </c>
      <c r="AE5596" t="s">
        <v>3640</v>
      </c>
    </row>
    <row r="5597" spans="1:31" x14ac:dyDescent="0.3">
      <c r="A5597" t="s">
        <v>90718</v>
      </c>
      <c r="B5597" t="s">
        <v>90719</v>
      </c>
      <c r="C5597" t="s">
        <v>187</v>
      </c>
      <c r="D5597" t="s">
        <v>984</v>
      </c>
      <c r="E5597" t="s">
        <v>77323</v>
      </c>
      <c r="F5597" t="s">
        <v>4470</v>
      </c>
      <c r="G5597" t="s">
        <v>43849</v>
      </c>
      <c r="H5597" t="s">
        <v>12264</v>
      </c>
      <c r="I5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7" t="str">
        <f>IF(Table2[[#This Row],[Č. or.]],_xlfn.CONCAT(Table2[[#This Row],[Ulice]]," ",Table2[[#This Row],[Č. p.]],"/",Table2[[#This Row],[Č. or.]]),_xlfn.CONCAT(Table2[[#This Row],[Ulice]]," ",Table2[[#This Row],[Č. p.]]))</f>
        <v>Školní 412</v>
      </c>
      <c r="K5597" t="s">
        <v>606</v>
      </c>
      <c r="L5597">
        <v>412</v>
      </c>
      <c r="N5597" t="s">
        <v>4466</v>
      </c>
      <c r="O5597" t="s">
        <v>21352</v>
      </c>
      <c r="P5597" t="s">
        <v>90720</v>
      </c>
      <c r="Q5597" t="s">
        <v>21352</v>
      </c>
      <c r="R5597" t="s">
        <v>43850</v>
      </c>
      <c r="T5597" t="s">
        <v>43851</v>
      </c>
      <c r="W5597" t="s">
        <v>43852</v>
      </c>
      <c r="X5597" t="s">
        <v>43853</v>
      </c>
      <c r="Y5597" t="s">
        <v>3649</v>
      </c>
      <c r="Z5597" t="s">
        <v>37</v>
      </c>
      <c r="AA5597" t="s">
        <v>90721</v>
      </c>
      <c r="AB5597" t="s">
        <v>43854</v>
      </c>
      <c r="AC5597" t="s">
        <v>43855</v>
      </c>
      <c r="AD5597" t="s">
        <v>77008</v>
      </c>
      <c r="AE5597" t="s">
        <v>3640</v>
      </c>
    </row>
    <row r="5598" spans="1:31" x14ac:dyDescent="0.3">
      <c r="A5598" t="s">
        <v>90722</v>
      </c>
      <c r="B5598" t="s">
        <v>90723</v>
      </c>
      <c r="C5598" t="s">
        <v>187</v>
      </c>
      <c r="D5598" t="s">
        <v>984</v>
      </c>
      <c r="E5598" t="s">
        <v>77320</v>
      </c>
      <c r="F5598" t="s">
        <v>3607</v>
      </c>
      <c r="G5598" t="s">
        <v>43856</v>
      </c>
      <c r="H5598" t="s">
        <v>12264</v>
      </c>
      <c r="I5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8" t="str">
        <f>IF(Table2[[#This Row],[Č. or.]],_xlfn.CONCAT(Table2[[#This Row],[Ulice]]," ",Table2[[#This Row],[Č. p.]],"/",Table2[[#This Row],[Č. or.]]),_xlfn.CONCAT(Table2[[#This Row],[Ulice]]," ",Table2[[#This Row],[Č. p.]]))</f>
        <v>sídl. Družba 673</v>
      </c>
      <c r="K5598" t="s">
        <v>43857</v>
      </c>
      <c r="L5598">
        <v>673</v>
      </c>
      <c r="N5598" t="s">
        <v>4466</v>
      </c>
      <c r="O5598" t="s">
        <v>3607</v>
      </c>
      <c r="P5598" t="s">
        <v>77321</v>
      </c>
      <c r="Q5598" t="s">
        <v>3607</v>
      </c>
      <c r="R5598" t="s">
        <v>43858</v>
      </c>
      <c r="W5598" t="s">
        <v>43859</v>
      </c>
      <c r="X5598" t="s">
        <v>43860</v>
      </c>
      <c r="Y5598" t="s">
        <v>3725</v>
      </c>
      <c r="Z5598" t="s">
        <v>37</v>
      </c>
      <c r="AA5598" t="s">
        <v>77322</v>
      </c>
      <c r="AB5598" t="s">
        <v>43861</v>
      </c>
      <c r="AC5598" t="s">
        <v>43862</v>
      </c>
      <c r="AD5598" t="s">
        <v>77008</v>
      </c>
      <c r="AE5598" t="s">
        <v>3640</v>
      </c>
    </row>
    <row r="5599" spans="1:31" x14ac:dyDescent="0.3">
      <c r="A5599" t="s">
        <v>90724</v>
      </c>
      <c r="B5599" t="s">
        <v>90725</v>
      </c>
      <c r="C5599" t="s">
        <v>187</v>
      </c>
      <c r="D5599" t="s">
        <v>984</v>
      </c>
      <c r="E5599" t="s">
        <v>77317</v>
      </c>
      <c r="F5599" t="s">
        <v>3146</v>
      </c>
      <c r="G5599" t="s">
        <v>43863</v>
      </c>
      <c r="H5599" t="s">
        <v>12264</v>
      </c>
      <c r="I5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356</v>
      </c>
      <c r="L5599">
        <v>356</v>
      </c>
      <c r="N5599" t="s">
        <v>4466</v>
      </c>
      <c r="O5599" t="s">
        <v>43864</v>
      </c>
      <c r="P5599" t="s">
        <v>90601</v>
      </c>
      <c r="Q5599" t="s">
        <v>43865</v>
      </c>
      <c r="R5599" t="s">
        <v>43866</v>
      </c>
      <c r="T5599" t="s">
        <v>43867</v>
      </c>
      <c r="V5599" t="s">
        <v>43868</v>
      </c>
      <c r="W5599" t="s">
        <v>43869</v>
      </c>
      <c r="X5599" t="s">
        <v>43870</v>
      </c>
      <c r="Y5599" t="s">
        <v>3649</v>
      </c>
      <c r="Z5599" t="s">
        <v>37</v>
      </c>
      <c r="AA5599" t="s">
        <v>90726</v>
      </c>
      <c r="AB5599" t="s">
        <v>43871</v>
      </c>
      <c r="AC5599" t="s">
        <v>43872</v>
      </c>
      <c r="AD5599" t="s">
        <v>77008</v>
      </c>
      <c r="AE5599" t="s">
        <v>3640</v>
      </c>
    </row>
    <row r="5600" spans="1:31" x14ac:dyDescent="0.3">
      <c r="A5600" t="s">
        <v>90727</v>
      </c>
      <c r="B5600" t="s">
        <v>90728</v>
      </c>
      <c r="C5600" t="s">
        <v>187</v>
      </c>
      <c r="D5600" t="s">
        <v>984</v>
      </c>
      <c r="E5600" t="s">
        <v>77312</v>
      </c>
      <c r="F5600" t="s">
        <v>988</v>
      </c>
      <c r="G5600" t="s">
        <v>43873</v>
      </c>
      <c r="H5600" t="s">
        <v>12264</v>
      </c>
      <c r="I5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5600">
        <v>82</v>
      </c>
      <c r="N5600" t="s">
        <v>4466</v>
      </c>
      <c r="O5600" t="s">
        <v>43874</v>
      </c>
      <c r="P5600" t="s">
        <v>90675</v>
      </c>
      <c r="Q5600" t="s">
        <v>43874</v>
      </c>
      <c r="R5600" t="s">
        <v>43875</v>
      </c>
      <c r="T5600" t="s">
        <v>43876</v>
      </c>
      <c r="V5600" t="s">
        <v>43877</v>
      </c>
      <c r="W5600" t="s">
        <v>43878</v>
      </c>
      <c r="X5600" t="s">
        <v>43879</v>
      </c>
      <c r="Y5600" t="s">
        <v>3649</v>
      </c>
      <c r="Z5600" t="s">
        <v>37</v>
      </c>
      <c r="AA5600" t="s">
        <v>90729</v>
      </c>
      <c r="AB5600" t="s">
        <v>43880</v>
      </c>
      <c r="AC5600" t="s">
        <v>43881</v>
      </c>
      <c r="AD5600" t="s">
        <v>77008</v>
      </c>
      <c r="AE5600" t="s">
        <v>3640</v>
      </c>
    </row>
    <row r="5601" spans="1:31" x14ac:dyDescent="0.3">
      <c r="A5601" t="s">
        <v>90730</v>
      </c>
      <c r="B5601" t="s">
        <v>90731</v>
      </c>
      <c r="C5601" t="s">
        <v>187</v>
      </c>
      <c r="D5601" t="s">
        <v>984</v>
      </c>
      <c r="E5601" t="s">
        <v>77312</v>
      </c>
      <c r="F5601" t="s">
        <v>988</v>
      </c>
      <c r="G5601" t="s">
        <v>43882</v>
      </c>
      <c r="H5601" t="s">
        <v>12264</v>
      </c>
      <c r="I5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1" t="str">
        <f>IF(Table2[[#This Row],[Č. or.]],_xlfn.CONCAT(Table2[[#This Row],[Ulice]]," ",Table2[[#This Row],[Č. p.]],"/",Table2[[#This Row],[Č. or.]]),_xlfn.CONCAT(Table2[[#This Row],[Ulice]]," ",Table2[[#This Row],[Č. p.]]))</f>
        <v>Na úvoze 1550/1</v>
      </c>
      <c r="K5601" t="s">
        <v>43883</v>
      </c>
      <c r="L5601">
        <v>1550</v>
      </c>
      <c r="M5601">
        <v>1</v>
      </c>
      <c r="N5601" t="s">
        <v>4466</v>
      </c>
      <c r="O5601" t="s">
        <v>988</v>
      </c>
      <c r="P5601" t="s">
        <v>77313</v>
      </c>
      <c r="Q5601" t="s">
        <v>988</v>
      </c>
      <c r="R5601" t="s">
        <v>43884</v>
      </c>
      <c r="W5601" t="s">
        <v>43885</v>
      </c>
      <c r="X5601" t="s">
        <v>43886</v>
      </c>
      <c r="Y5601" t="s">
        <v>3725</v>
      </c>
      <c r="Z5601" t="s">
        <v>37</v>
      </c>
      <c r="AA5601" t="s">
        <v>77314</v>
      </c>
      <c r="AB5601" t="s">
        <v>43760</v>
      </c>
      <c r="AC5601" t="s">
        <v>43761</v>
      </c>
      <c r="AD5601" t="s">
        <v>77008</v>
      </c>
      <c r="AE5601" t="s">
        <v>3640</v>
      </c>
    </row>
    <row r="5602" spans="1:31" x14ac:dyDescent="0.3">
      <c r="A5602" t="s">
        <v>90732</v>
      </c>
      <c r="B5602" t="s">
        <v>90733</v>
      </c>
      <c r="C5602" t="s">
        <v>187</v>
      </c>
      <c r="D5602" t="s">
        <v>984</v>
      </c>
      <c r="E5602" t="s">
        <v>77317</v>
      </c>
      <c r="F5602" t="s">
        <v>3146</v>
      </c>
      <c r="G5602" t="s">
        <v>43887</v>
      </c>
      <c r="H5602" t="s">
        <v>43888</v>
      </c>
      <c r="I5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Hvězdička</v>
      </c>
      <c r="J5602" t="str">
        <f>IF(Table2[[#This Row],[Č. or.]],_xlfn.CONCAT(Table2[[#This Row],[Ulice]]," ",Table2[[#This Row],[Č. p.]],"/",Table2[[#This Row],[Č. or.]]),_xlfn.CONCAT(Table2[[#This Row],[Ulice]]," ",Table2[[#This Row],[Č. p.]]))</f>
        <v>Masarykovo náměstí 1664/6</v>
      </c>
      <c r="K5602" t="s">
        <v>1282</v>
      </c>
      <c r="L5602">
        <v>1664</v>
      </c>
      <c r="M5602">
        <v>6</v>
      </c>
      <c r="N5602" t="s">
        <v>4466</v>
      </c>
      <c r="O5602" t="s">
        <v>3146</v>
      </c>
      <c r="P5602" t="s">
        <v>78970</v>
      </c>
      <c r="Q5602" t="s">
        <v>3146</v>
      </c>
      <c r="R5602" t="s">
        <v>43889</v>
      </c>
      <c r="T5602" t="s">
        <v>43890</v>
      </c>
      <c r="V5602" t="s">
        <v>43891</v>
      </c>
      <c r="W5602" t="s">
        <v>43892</v>
      </c>
      <c r="X5602" t="s">
        <v>43893</v>
      </c>
      <c r="Y5602" t="s">
        <v>3649</v>
      </c>
      <c r="Z5602" t="s">
        <v>37</v>
      </c>
      <c r="AA5602" t="s">
        <v>78971</v>
      </c>
      <c r="AB5602" t="s">
        <v>43597</v>
      </c>
      <c r="AC5602" t="s">
        <v>43598</v>
      </c>
      <c r="AD5602" t="s">
        <v>77008</v>
      </c>
      <c r="AE5602" t="s">
        <v>3640</v>
      </c>
    </row>
    <row r="5603" spans="1:31" x14ac:dyDescent="0.3">
      <c r="A5603" t="s">
        <v>90734</v>
      </c>
      <c r="B5603" t="s">
        <v>90735</v>
      </c>
      <c r="C5603" t="s">
        <v>187</v>
      </c>
      <c r="D5603" t="s">
        <v>984</v>
      </c>
      <c r="E5603" t="s">
        <v>77317</v>
      </c>
      <c r="F5603" t="s">
        <v>3146</v>
      </c>
      <c r="G5603" t="s">
        <v>43894</v>
      </c>
      <c r="H5603" t="s">
        <v>12264</v>
      </c>
      <c r="I5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3" t="str">
        <f>IF(Table2[[#This Row],[Č. or.]],_xlfn.CONCAT(Table2[[#This Row],[Ulice]]," ",Table2[[#This Row],[Č. p.]],"/",Table2[[#This Row],[Č. or.]]),_xlfn.CONCAT(Table2[[#This Row],[Ulice]]," ",Table2[[#This Row],[Č. p.]]))</f>
        <v>Zahradní 494</v>
      </c>
      <c r="K5603" t="s">
        <v>4472</v>
      </c>
      <c r="L5603">
        <v>494</v>
      </c>
      <c r="N5603" t="s">
        <v>4466</v>
      </c>
      <c r="O5603" t="s">
        <v>43895</v>
      </c>
      <c r="P5603" t="s">
        <v>90736</v>
      </c>
      <c r="Q5603" t="s">
        <v>43895</v>
      </c>
      <c r="R5603" t="s">
        <v>43896</v>
      </c>
      <c r="T5603" t="s">
        <v>43897</v>
      </c>
      <c r="U5603" t="s">
        <v>43898</v>
      </c>
      <c r="V5603" t="s">
        <v>43899</v>
      </c>
      <c r="W5603" t="s">
        <v>43900</v>
      </c>
      <c r="X5603" t="s">
        <v>43901</v>
      </c>
      <c r="Y5603" t="s">
        <v>3637</v>
      </c>
      <c r="Z5603" t="s">
        <v>37</v>
      </c>
      <c r="AA5603" t="s">
        <v>90737</v>
      </c>
      <c r="AB5603" t="s">
        <v>43902</v>
      </c>
      <c r="AC5603" t="s">
        <v>43903</v>
      </c>
      <c r="AD5603" t="s">
        <v>77008</v>
      </c>
      <c r="AE5603" t="s">
        <v>3640</v>
      </c>
    </row>
    <row r="5604" spans="1:31" x14ac:dyDescent="0.3">
      <c r="A5604" t="s">
        <v>90738</v>
      </c>
      <c r="B5604" t="s">
        <v>90739</v>
      </c>
      <c r="C5604" t="s">
        <v>187</v>
      </c>
      <c r="D5604" t="s">
        <v>984</v>
      </c>
      <c r="E5604" t="s">
        <v>77326</v>
      </c>
      <c r="F5604" t="s">
        <v>3226</v>
      </c>
      <c r="G5604" t="s">
        <v>43904</v>
      </c>
      <c r="H5604" t="s">
        <v>12264</v>
      </c>
      <c r="I5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5604">
        <v>30</v>
      </c>
      <c r="N5604" t="s">
        <v>4466</v>
      </c>
      <c r="O5604" t="s">
        <v>43905</v>
      </c>
      <c r="P5604" t="s">
        <v>90740</v>
      </c>
      <c r="Q5604" t="s">
        <v>43905</v>
      </c>
      <c r="R5604" t="s">
        <v>43906</v>
      </c>
      <c r="T5604" t="s">
        <v>43907</v>
      </c>
      <c r="W5604" t="s">
        <v>43908</v>
      </c>
      <c r="X5604" t="s">
        <v>43909</v>
      </c>
      <c r="Y5604" t="s">
        <v>3649</v>
      </c>
      <c r="Z5604" t="s">
        <v>37</v>
      </c>
      <c r="AA5604" t="s">
        <v>90741</v>
      </c>
      <c r="AB5604" t="s">
        <v>43910</v>
      </c>
      <c r="AC5604" t="s">
        <v>43911</v>
      </c>
      <c r="AD5604" t="s">
        <v>77008</v>
      </c>
      <c r="AE5604" t="s">
        <v>3640</v>
      </c>
    </row>
    <row r="5605" spans="1:31" x14ac:dyDescent="0.3">
      <c r="A5605" t="s">
        <v>90742</v>
      </c>
      <c r="B5605" t="s">
        <v>90743</v>
      </c>
      <c r="C5605" t="s">
        <v>187</v>
      </c>
      <c r="D5605" t="s">
        <v>984</v>
      </c>
      <c r="E5605" t="s">
        <v>77312</v>
      </c>
      <c r="F5605" t="s">
        <v>988</v>
      </c>
      <c r="G5605" t="s">
        <v>43912</v>
      </c>
      <c r="H5605" t="s">
        <v>15790</v>
      </c>
      <c r="I5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5605">
        <v>146</v>
      </c>
      <c r="N5605" t="s">
        <v>4466</v>
      </c>
      <c r="O5605" t="s">
        <v>43913</v>
      </c>
      <c r="P5605" t="s">
        <v>77313</v>
      </c>
      <c r="Q5605" t="s">
        <v>43913</v>
      </c>
      <c r="R5605" t="s">
        <v>43914</v>
      </c>
      <c r="T5605" t="s">
        <v>43915</v>
      </c>
      <c r="V5605" t="s">
        <v>43916</v>
      </c>
      <c r="W5605" t="s">
        <v>43917</v>
      </c>
      <c r="X5605" t="s">
        <v>43918</v>
      </c>
      <c r="Y5605" t="s">
        <v>11615</v>
      </c>
      <c r="Z5605" t="s">
        <v>37</v>
      </c>
      <c r="AA5605" t="s">
        <v>90744</v>
      </c>
      <c r="AB5605" t="s">
        <v>43919</v>
      </c>
      <c r="AC5605" t="s">
        <v>43920</v>
      </c>
      <c r="AD5605" t="s">
        <v>77008</v>
      </c>
      <c r="AE5605" t="s">
        <v>3640</v>
      </c>
    </row>
    <row r="5606" spans="1:31" x14ac:dyDescent="0.3">
      <c r="A5606" t="s">
        <v>90745</v>
      </c>
      <c r="B5606" t="s">
        <v>90746</v>
      </c>
      <c r="C5606" t="s">
        <v>187</v>
      </c>
      <c r="D5606" t="s">
        <v>984</v>
      </c>
      <c r="E5606" t="s">
        <v>77312</v>
      </c>
      <c r="F5606" t="s">
        <v>988</v>
      </c>
      <c r="G5606" t="s">
        <v>43921</v>
      </c>
      <c r="H5606" t="s">
        <v>15790</v>
      </c>
      <c r="I5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6" t="str">
        <f>IF(Table2[[#This Row],[Č. or.]],_xlfn.CONCAT(Table2[[#This Row],[Ulice]]," ",Table2[[#This Row],[Č. p.]],"/",Table2[[#This Row],[Č. or.]]),_xlfn.CONCAT(Table2[[#This Row],[Ulice]]," ",Table2[[#This Row],[Č. p.]]))</f>
        <v>Smetanova 547/2</v>
      </c>
      <c r="K5606" t="s">
        <v>1599</v>
      </c>
      <c r="L5606">
        <v>547</v>
      </c>
      <c r="M5606">
        <v>2</v>
      </c>
      <c r="N5606" t="s">
        <v>4466</v>
      </c>
      <c r="O5606" t="s">
        <v>43733</v>
      </c>
      <c r="P5606" t="s">
        <v>90675</v>
      </c>
      <c r="Q5606" t="s">
        <v>43733</v>
      </c>
      <c r="R5606" t="s">
        <v>43922</v>
      </c>
      <c r="T5606" t="s">
        <v>43923</v>
      </c>
      <c r="V5606" t="s">
        <v>43924</v>
      </c>
      <c r="W5606" t="s">
        <v>43925</v>
      </c>
      <c r="X5606" t="s">
        <v>43926</v>
      </c>
      <c r="Y5606" t="s">
        <v>11615</v>
      </c>
      <c r="Z5606" t="s">
        <v>37</v>
      </c>
      <c r="AA5606" t="s">
        <v>90676</v>
      </c>
      <c r="AB5606" t="s">
        <v>43738</v>
      </c>
      <c r="AC5606" t="s">
        <v>43739</v>
      </c>
      <c r="AD5606" t="s">
        <v>77008</v>
      </c>
      <c r="AE5606" t="s">
        <v>3640</v>
      </c>
    </row>
    <row r="5607" spans="1:31" x14ac:dyDescent="0.3">
      <c r="A5607" t="s">
        <v>90747</v>
      </c>
      <c r="B5607" t="s">
        <v>90748</v>
      </c>
      <c r="C5607" t="s">
        <v>187</v>
      </c>
      <c r="D5607" t="s">
        <v>984</v>
      </c>
      <c r="E5607" t="s">
        <v>77329</v>
      </c>
      <c r="F5607" t="s">
        <v>4471</v>
      </c>
      <c r="G5607" t="s">
        <v>43927</v>
      </c>
      <c r="H5607" t="s">
        <v>10950</v>
      </c>
      <c r="I5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07" t="str">
        <f>IF(Table2[[#This Row],[Č. or.]],_xlfn.CONCAT(Table2[[#This Row],[Ulice]]," ",Table2[[#This Row],[Č. p.]],"/",Table2[[#This Row],[Č. or.]]),_xlfn.CONCAT(Table2[[#This Row],[Ulice]]," ",Table2[[#This Row],[Č. p.]]))</f>
        <v>Tyršova 1255/56</v>
      </c>
      <c r="K5607" t="s">
        <v>1244</v>
      </c>
      <c r="L5607">
        <v>1255</v>
      </c>
      <c r="M5607">
        <v>56</v>
      </c>
      <c r="N5607" t="s">
        <v>4466</v>
      </c>
      <c r="O5607" t="s">
        <v>4471</v>
      </c>
      <c r="P5607" t="s">
        <v>77330</v>
      </c>
      <c r="Q5607" t="s">
        <v>4471</v>
      </c>
      <c r="R5607" t="s">
        <v>43928</v>
      </c>
      <c r="S5607" t="s">
        <v>43928</v>
      </c>
      <c r="T5607" t="s">
        <v>43929</v>
      </c>
      <c r="U5607" t="s">
        <v>43930</v>
      </c>
      <c r="V5607" t="s">
        <v>43931</v>
      </c>
      <c r="W5607" t="s">
        <v>43932</v>
      </c>
      <c r="X5607" t="s">
        <v>43933</v>
      </c>
      <c r="Y5607" t="s">
        <v>4301</v>
      </c>
      <c r="Z5607" t="s">
        <v>37</v>
      </c>
      <c r="AA5607" t="s">
        <v>77331</v>
      </c>
      <c r="AB5607" t="s">
        <v>8320</v>
      </c>
      <c r="AC5607" t="s">
        <v>8321</v>
      </c>
      <c r="AD5607" t="s">
        <v>77008</v>
      </c>
      <c r="AE5607" t="s">
        <v>3640</v>
      </c>
    </row>
    <row r="5608" spans="1:31" x14ac:dyDescent="0.3">
      <c r="A5608" t="s">
        <v>90749</v>
      </c>
      <c r="B5608" t="s">
        <v>90750</v>
      </c>
      <c r="C5608" t="s">
        <v>187</v>
      </c>
      <c r="D5608" t="s">
        <v>984</v>
      </c>
      <c r="E5608" t="s">
        <v>77317</v>
      </c>
      <c r="F5608" t="s">
        <v>3146</v>
      </c>
      <c r="G5608" t="s">
        <v>43934</v>
      </c>
      <c r="H5608" t="s">
        <v>11753</v>
      </c>
      <c r="I5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08" t="str">
        <f>IF(Table2[[#This Row],[Č. or.]],_xlfn.CONCAT(Table2[[#This Row],[Ulice]]," ",Table2[[#This Row],[Č. p.]],"/",Table2[[#This Row],[Č. or.]]),_xlfn.CONCAT(Table2[[#This Row],[Ulice]]," ",Table2[[#This Row],[Č. p.]]))</f>
        <v>Komenského 585/2</v>
      </c>
      <c r="K5608" t="s">
        <v>851</v>
      </c>
      <c r="L5608">
        <v>585</v>
      </c>
      <c r="M5608">
        <v>2</v>
      </c>
      <c r="N5608" t="s">
        <v>4466</v>
      </c>
      <c r="O5608" t="s">
        <v>43935</v>
      </c>
      <c r="P5608" t="s">
        <v>90751</v>
      </c>
      <c r="Q5608" t="s">
        <v>43935</v>
      </c>
      <c r="R5608" t="s">
        <v>43936</v>
      </c>
      <c r="T5608" t="s">
        <v>43937</v>
      </c>
      <c r="U5608" t="s">
        <v>43938</v>
      </c>
      <c r="V5608" t="s">
        <v>43939</v>
      </c>
      <c r="W5608" t="s">
        <v>43940</v>
      </c>
      <c r="X5608" t="s">
        <v>43941</v>
      </c>
      <c r="Y5608" t="s">
        <v>4219</v>
      </c>
      <c r="Z5608" t="s">
        <v>37</v>
      </c>
      <c r="AA5608" t="s">
        <v>90752</v>
      </c>
      <c r="AB5608" t="s">
        <v>43942</v>
      </c>
      <c r="AC5608" t="s">
        <v>43943</v>
      </c>
      <c r="AD5608" t="s">
        <v>77008</v>
      </c>
      <c r="AE5608" t="s">
        <v>3640</v>
      </c>
    </row>
    <row r="5609" spans="1:31" x14ac:dyDescent="0.3">
      <c r="A5609" t="s">
        <v>90753</v>
      </c>
      <c r="B5609" t="s">
        <v>90754</v>
      </c>
      <c r="C5609" t="s">
        <v>187</v>
      </c>
      <c r="D5609" t="s">
        <v>984</v>
      </c>
      <c r="E5609" t="s">
        <v>77317</v>
      </c>
      <c r="F5609" t="s">
        <v>3146</v>
      </c>
      <c r="G5609" t="s">
        <v>43944</v>
      </c>
      <c r="H5609" t="s">
        <v>10950</v>
      </c>
      <c r="I5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09" t="str">
        <f>IF(Table2[[#This Row],[Č. or.]],_xlfn.CONCAT(Table2[[#This Row],[Ulice]]," ",Table2[[#This Row],[Č. p.]],"/",Table2[[#This Row],[Č. or.]]),_xlfn.CONCAT(Table2[[#This Row],[Ulice]]," ",Table2[[#This Row],[Č. p.]]))</f>
        <v>Masarykovo náměstí 1594/16</v>
      </c>
      <c r="K5609" t="s">
        <v>1282</v>
      </c>
      <c r="L5609">
        <v>1594</v>
      </c>
      <c r="M5609">
        <v>16</v>
      </c>
      <c r="N5609" t="s">
        <v>4466</v>
      </c>
      <c r="O5609" t="s">
        <v>3146</v>
      </c>
      <c r="P5609" t="s">
        <v>78970</v>
      </c>
      <c r="Q5609" t="s">
        <v>3146</v>
      </c>
      <c r="R5609" t="s">
        <v>43945</v>
      </c>
      <c r="S5609" t="s">
        <v>43946</v>
      </c>
      <c r="T5609" t="s">
        <v>43947</v>
      </c>
      <c r="U5609" t="s">
        <v>43948</v>
      </c>
      <c r="V5609" t="s">
        <v>43949</v>
      </c>
      <c r="W5609" t="s">
        <v>43950</v>
      </c>
      <c r="X5609" t="s">
        <v>43951</v>
      </c>
      <c r="Y5609" t="s">
        <v>4035</v>
      </c>
      <c r="Z5609" t="s">
        <v>37</v>
      </c>
      <c r="AA5609" t="s">
        <v>78971</v>
      </c>
      <c r="AB5609" t="s">
        <v>43597</v>
      </c>
      <c r="AC5609" t="s">
        <v>43598</v>
      </c>
      <c r="AD5609" t="s">
        <v>77008</v>
      </c>
      <c r="AE5609" t="s">
        <v>3640</v>
      </c>
    </row>
    <row r="5610" spans="1:31" x14ac:dyDescent="0.3">
      <c r="A5610" t="s">
        <v>90755</v>
      </c>
      <c r="B5610" t="s">
        <v>90756</v>
      </c>
      <c r="C5610" t="s">
        <v>187</v>
      </c>
      <c r="D5610" t="s">
        <v>984</v>
      </c>
      <c r="E5610" t="s">
        <v>77326</v>
      </c>
      <c r="F5610" t="s">
        <v>3226</v>
      </c>
      <c r="G5610" t="s">
        <v>43952</v>
      </c>
      <c r="H5610" t="s">
        <v>10950</v>
      </c>
      <c r="I5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0" t="str">
        <f>IF(Table2[[#This Row],[Č. or.]],_xlfn.CONCAT(Table2[[#This Row],[Ulice]]," ",Table2[[#This Row],[Č. p.]],"/",Table2[[#This Row],[Č. or.]]),_xlfn.CONCAT(Table2[[#This Row],[Ulice]]," ",Table2[[#This Row],[Č. p.]]))</f>
        <v>Smíškova 840</v>
      </c>
      <c r="K5610" t="s">
        <v>43953</v>
      </c>
      <c r="L5610">
        <v>840</v>
      </c>
      <c r="N5610" t="s">
        <v>4466</v>
      </c>
      <c r="O5610" t="s">
        <v>3226</v>
      </c>
      <c r="P5610" t="s">
        <v>77327</v>
      </c>
      <c r="Q5610" t="s">
        <v>3226</v>
      </c>
      <c r="R5610" t="s">
        <v>43954</v>
      </c>
      <c r="T5610" t="s">
        <v>43955</v>
      </c>
      <c r="U5610" t="s">
        <v>43956</v>
      </c>
      <c r="V5610" t="s">
        <v>43957</v>
      </c>
      <c r="W5610" t="s">
        <v>43958</v>
      </c>
      <c r="X5610" t="s">
        <v>43959</v>
      </c>
      <c r="Y5610" t="s">
        <v>4035</v>
      </c>
      <c r="Z5610" t="s">
        <v>37</v>
      </c>
      <c r="AA5610" t="s">
        <v>77328</v>
      </c>
      <c r="AB5610" t="s">
        <v>43631</v>
      </c>
      <c r="AC5610" t="s">
        <v>43632</v>
      </c>
      <c r="AD5610" t="s">
        <v>77008</v>
      </c>
      <c r="AE5610" t="s">
        <v>3640</v>
      </c>
    </row>
    <row r="5611" spans="1:31" x14ac:dyDescent="0.3">
      <c r="A5611" t="s">
        <v>90757</v>
      </c>
      <c r="B5611" t="s">
        <v>90758</v>
      </c>
      <c r="C5611" t="s">
        <v>187</v>
      </c>
      <c r="D5611" t="s">
        <v>984</v>
      </c>
      <c r="E5611" t="s">
        <v>77326</v>
      </c>
      <c r="F5611" t="s">
        <v>3226</v>
      </c>
      <c r="G5611" t="s">
        <v>43960</v>
      </c>
      <c r="H5611" t="s">
        <v>10950</v>
      </c>
      <c r="I5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1" t="str">
        <f>IF(Table2[[#This Row],[Č. or.]],_xlfn.CONCAT(Table2[[#This Row],[Ulice]]," ",Table2[[#This Row],[Č. p.]],"/",Table2[[#This Row],[Č. or.]]),_xlfn.CONCAT(Table2[[#This Row],[Ulice]]," ",Table2[[#This Row],[Č. p.]]))</f>
        <v>nám. 28. října 1708</v>
      </c>
      <c r="K5611" t="s">
        <v>43961</v>
      </c>
      <c r="L5611">
        <v>1708</v>
      </c>
      <c r="N5611" t="s">
        <v>4466</v>
      </c>
      <c r="O5611" t="s">
        <v>3226</v>
      </c>
      <c r="P5611" t="s">
        <v>77327</v>
      </c>
      <c r="Q5611" t="s">
        <v>3226</v>
      </c>
      <c r="R5611" t="s">
        <v>43962</v>
      </c>
      <c r="T5611" t="s">
        <v>43963</v>
      </c>
      <c r="V5611" t="s">
        <v>43964</v>
      </c>
      <c r="W5611" t="s">
        <v>43965</v>
      </c>
      <c r="X5611" t="s">
        <v>43966</v>
      </c>
      <c r="Y5611" t="s">
        <v>4035</v>
      </c>
      <c r="Z5611" t="s">
        <v>37</v>
      </c>
      <c r="AA5611" t="s">
        <v>77328</v>
      </c>
      <c r="AB5611" t="s">
        <v>43631</v>
      </c>
      <c r="AC5611" t="s">
        <v>43632</v>
      </c>
      <c r="AD5611" t="s">
        <v>77008</v>
      </c>
      <c r="AE5611" t="s">
        <v>3640</v>
      </c>
    </row>
    <row r="5612" spans="1:31" x14ac:dyDescent="0.3">
      <c r="A5612" t="s">
        <v>90759</v>
      </c>
      <c r="B5612" t="s">
        <v>90760</v>
      </c>
      <c r="C5612" t="s">
        <v>187</v>
      </c>
      <c r="D5612" t="s">
        <v>984</v>
      </c>
      <c r="E5612" t="s">
        <v>77317</v>
      </c>
      <c r="F5612" t="s">
        <v>3146</v>
      </c>
      <c r="G5612" t="s">
        <v>43967</v>
      </c>
      <c r="H5612" t="s">
        <v>10950</v>
      </c>
      <c r="I5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2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5612" t="s">
        <v>606</v>
      </c>
      <c r="L5612">
        <v>284</v>
      </c>
      <c r="N5612" t="s">
        <v>4466</v>
      </c>
      <c r="O5612" t="s">
        <v>43666</v>
      </c>
      <c r="P5612" t="s">
        <v>90646</v>
      </c>
      <c r="Q5612" t="s">
        <v>43666</v>
      </c>
      <c r="R5612" t="s">
        <v>43968</v>
      </c>
      <c r="T5612" t="s">
        <v>43969</v>
      </c>
      <c r="V5612" t="s">
        <v>43970</v>
      </c>
      <c r="W5612" t="s">
        <v>43971</v>
      </c>
      <c r="X5612" t="s">
        <v>43972</v>
      </c>
      <c r="Y5612" t="s">
        <v>4035</v>
      </c>
      <c r="Z5612" t="s">
        <v>37</v>
      </c>
      <c r="AA5612" t="s">
        <v>90647</v>
      </c>
      <c r="AB5612" t="s">
        <v>43672</v>
      </c>
      <c r="AC5612" t="s">
        <v>43673</v>
      </c>
      <c r="AD5612" t="s">
        <v>77008</v>
      </c>
      <c r="AE5612" t="s">
        <v>3640</v>
      </c>
    </row>
    <row r="5613" spans="1:31" x14ac:dyDescent="0.3">
      <c r="A5613" t="s">
        <v>90761</v>
      </c>
      <c r="B5613" t="s">
        <v>90762</v>
      </c>
      <c r="C5613" t="s">
        <v>187</v>
      </c>
      <c r="D5613" t="s">
        <v>984</v>
      </c>
      <c r="E5613" t="s">
        <v>77323</v>
      </c>
      <c r="F5613" t="s">
        <v>4470</v>
      </c>
      <c r="G5613" t="s">
        <v>43973</v>
      </c>
      <c r="H5613" t="s">
        <v>10950</v>
      </c>
      <c r="I5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3" t="str">
        <f>IF(Table2[[#This Row],[Č. or.]],_xlfn.CONCAT(Table2[[#This Row],[Ulice]]," ",Table2[[#This Row],[Č. p.]],"/",Table2[[#This Row],[Č. or.]]),_xlfn.CONCAT(Table2[[#This Row],[Ulice]]," ",Table2[[#This Row],[Č. p.]]))</f>
        <v>Komenského 280</v>
      </c>
      <c r="K5613" t="s">
        <v>851</v>
      </c>
      <c r="L5613">
        <v>280</v>
      </c>
      <c r="N5613" t="s">
        <v>4466</v>
      </c>
      <c r="O5613" t="s">
        <v>3683</v>
      </c>
      <c r="P5613" t="s">
        <v>78960</v>
      </c>
      <c r="Q5613" t="s">
        <v>3683</v>
      </c>
      <c r="R5613" t="s">
        <v>43974</v>
      </c>
      <c r="T5613" t="s">
        <v>43975</v>
      </c>
      <c r="V5613" t="s">
        <v>43976</v>
      </c>
      <c r="W5613" t="s">
        <v>43977</v>
      </c>
      <c r="X5613" t="s">
        <v>43978</v>
      </c>
      <c r="Y5613" t="s">
        <v>4035</v>
      </c>
      <c r="Z5613" t="s">
        <v>37</v>
      </c>
      <c r="AA5613" t="s">
        <v>90657</v>
      </c>
      <c r="AB5613" t="s">
        <v>43696</v>
      </c>
      <c r="AC5613" t="s">
        <v>43697</v>
      </c>
      <c r="AD5613" t="s">
        <v>77008</v>
      </c>
      <c r="AE5613" t="s">
        <v>3640</v>
      </c>
    </row>
    <row r="5614" spans="1:31" x14ac:dyDescent="0.3">
      <c r="A5614" t="s">
        <v>90763</v>
      </c>
      <c r="B5614" t="s">
        <v>90764</v>
      </c>
      <c r="C5614" t="s">
        <v>187</v>
      </c>
      <c r="D5614" t="s">
        <v>984</v>
      </c>
      <c r="E5614" t="s">
        <v>77317</v>
      </c>
      <c r="F5614" t="s">
        <v>3146</v>
      </c>
      <c r="G5614" t="s">
        <v>43979</v>
      </c>
      <c r="H5614" t="s">
        <v>11753</v>
      </c>
      <c r="I5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4" t="str">
        <f>IF(Table2[[#This Row],[Č. or.]],_xlfn.CONCAT(Table2[[#This Row],[Ulice]]," ",Table2[[#This Row],[Č. p.]],"/",Table2[[#This Row],[Č. or.]]),_xlfn.CONCAT(Table2[[#This Row],[Ulice]]," ",Table2[[#This Row],[Č. p.]]))</f>
        <v>Nádražní 7</v>
      </c>
      <c r="K5614" t="s">
        <v>387</v>
      </c>
      <c r="L5614">
        <v>7</v>
      </c>
      <c r="N5614" t="s">
        <v>4466</v>
      </c>
      <c r="O5614" t="s">
        <v>43980</v>
      </c>
      <c r="P5614" t="s">
        <v>90765</v>
      </c>
      <c r="Q5614" t="s">
        <v>43980</v>
      </c>
      <c r="R5614" t="s">
        <v>43981</v>
      </c>
      <c r="T5614" t="s">
        <v>43982</v>
      </c>
      <c r="V5614" t="s">
        <v>43983</v>
      </c>
      <c r="W5614" t="s">
        <v>43984</v>
      </c>
      <c r="X5614" t="s">
        <v>43985</v>
      </c>
      <c r="Y5614" t="s">
        <v>11615</v>
      </c>
      <c r="Z5614" t="s">
        <v>37</v>
      </c>
      <c r="AA5614" t="s">
        <v>90766</v>
      </c>
      <c r="AB5614" t="s">
        <v>43986</v>
      </c>
      <c r="AC5614" t="s">
        <v>43987</v>
      </c>
      <c r="AD5614" t="s">
        <v>77008</v>
      </c>
      <c r="AE5614" t="s">
        <v>3640</v>
      </c>
    </row>
    <row r="5615" spans="1:31" x14ac:dyDescent="0.3">
      <c r="A5615" t="s">
        <v>90767</v>
      </c>
      <c r="B5615" t="s">
        <v>90768</v>
      </c>
      <c r="C5615" t="s">
        <v>187</v>
      </c>
      <c r="D5615" t="s">
        <v>984</v>
      </c>
      <c r="E5615" t="s">
        <v>77320</v>
      </c>
      <c r="F5615" t="s">
        <v>3607</v>
      </c>
      <c r="G5615" t="s">
        <v>43988</v>
      </c>
      <c r="H5615" t="s">
        <v>11753</v>
      </c>
      <c r="I5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5" t="str">
        <f>IF(Table2[[#This Row],[Č. or.]],_xlfn.CONCAT(Table2[[#This Row],[Ulice]]," ",Table2[[#This Row],[Č. p.]],"/",Table2[[#This Row],[Č. or.]]),_xlfn.CONCAT(Table2[[#This Row],[Ulice]]," ",Table2[[#This Row],[Č. p.]]))</f>
        <v>Palackého 24</v>
      </c>
      <c r="K5615" t="s">
        <v>421</v>
      </c>
      <c r="L5615">
        <v>24</v>
      </c>
      <c r="N5615" t="s">
        <v>4466</v>
      </c>
      <c r="O5615" t="s">
        <v>43989</v>
      </c>
      <c r="P5615" t="s">
        <v>78976</v>
      </c>
      <c r="Q5615" t="s">
        <v>43989</v>
      </c>
      <c r="R5615" t="s">
        <v>43990</v>
      </c>
      <c r="T5615" t="s">
        <v>43991</v>
      </c>
      <c r="U5615" t="s">
        <v>43992</v>
      </c>
      <c r="V5615" t="s">
        <v>43993</v>
      </c>
      <c r="W5615" t="s">
        <v>43994</v>
      </c>
      <c r="X5615" t="s">
        <v>43995</v>
      </c>
      <c r="Y5615" t="s">
        <v>3928</v>
      </c>
      <c r="Z5615" t="s">
        <v>37</v>
      </c>
      <c r="AA5615" t="s">
        <v>90769</v>
      </c>
      <c r="AB5615" t="s">
        <v>43996</v>
      </c>
      <c r="AC5615" t="s">
        <v>43997</v>
      </c>
      <c r="AD5615" t="s">
        <v>77008</v>
      </c>
      <c r="AE5615" t="s">
        <v>3640</v>
      </c>
    </row>
    <row r="5616" spans="1:31" x14ac:dyDescent="0.3">
      <c r="A5616" t="s">
        <v>90770</v>
      </c>
      <c r="B5616" t="s">
        <v>90771</v>
      </c>
      <c r="C5616" t="s">
        <v>187</v>
      </c>
      <c r="D5616" t="s">
        <v>984</v>
      </c>
      <c r="E5616" t="s">
        <v>77317</v>
      </c>
      <c r="F5616" t="s">
        <v>3146</v>
      </c>
      <c r="G5616" t="s">
        <v>43998</v>
      </c>
      <c r="H5616" t="s">
        <v>10950</v>
      </c>
      <c r="I5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16" t="str">
        <f>IF(Table2[[#This Row],[Č. or.]],_xlfn.CONCAT(Table2[[#This Row],[Ulice]]," ",Table2[[#This Row],[Č. p.]],"/",Table2[[#This Row],[Č. or.]]),_xlfn.CONCAT(Table2[[#This Row],[Ulice]]," ",Table2[[#This Row],[Č. p.]]))</f>
        <v>Blažovská 79</v>
      </c>
      <c r="K5616" t="s">
        <v>43999</v>
      </c>
      <c r="L5616">
        <v>79</v>
      </c>
      <c r="N5616" t="s">
        <v>4466</v>
      </c>
      <c r="O5616" t="s">
        <v>43600</v>
      </c>
      <c r="P5616" t="s">
        <v>78970</v>
      </c>
      <c r="Q5616" t="s">
        <v>43600</v>
      </c>
      <c r="R5616" t="s">
        <v>44000</v>
      </c>
      <c r="T5616" t="s">
        <v>44001</v>
      </c>
      <c r="V5616" t="s">
        <v>44002</v>
      </c>
      <c r="W5616" t="s">
        <v>44003</v>
      </c>
      <c r="X5616" t="s">
        <v>44004</v>
      </c>
      <c r="Y5616" t="s">
        <v>4024</v>
      </c>
      <c r="Z5616" t="s">
        <v>37</v>
      </c>
      <c r="AA5616" t="s">
        <v>90622</v>
      </c>
      <c r="AB5616" t="s">
        <v>43606</v>
      </c>
      <c r="AC5616" t="s">
        <v>43607</v>
      </c>
      <c r="AD5616" t="s">
        <v>77008</v>
      </c>
      <c r="AE5616" t="s">
        <v>3640</v>
      </c>
    </row>
    <row r="5617" spans="1:31" x14ac:dyDescent="0.3">
      <c r="A5617" t="s">
        <v>90772</v>
      </c>
      <c r="B5617" t="s">
        <v>90773</v>
      </c>
      <c r="C5617" t="s">
        <v>187</v>
      </c>
      <c r="D5617" t="s">
        <v>984</v>
      </c>
      <c r="E5617" t="s">
        <v>77329</v>
      </c>
      <c r="F5617" t="s">
        <v>4471</v>
      </c>
      <c r="G5617" t="s">
        <v>44005</v>
      </c>
      <c r="H5617" t="s">
        <v>44006</v>
      </c>
      <c r="I5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Moravské Knínice</v>
      </c>
      <c r="J5617" t="str">
        <f>IF(Table2[[#This Row],[Č. or.]],_xlfn.CONCAT(Table2[[#This Row],[Ulice]]," ",Table2[[#This Row],[Č. p.]],"/",Table2[[#This Row],[Č. or.]]),_xlfn.CONCAT(Table2[[#This Row],[Ulice]]," ",Table2[[#This Row],[Č. p.]]))</f>
        <v>Kuřimská 99</v>
      </c>
      <c r="K5617" t="s">
        <v>44007</v>
      </c>
      <c r="L5617">
        <v>99</v>
      </c>
      <c r="N5617" t="s">
        <v>4466</v>
      </c>
      <c r="O5617" t="s">
        <v>44008</v>
      </c>
      <c r="P5617" t="s">
        <v>77330</v>
      </c>
      <c r="Q5617" t="s">
        <v>44008</v>
      </c>
      <c r="R5617" t="s">
        <v>44009</v>
      </c>
      <c r="T5617" t="s">
        <v>44010</v>
      </c>
      <c r="U5617" t="s">
        <v>44011</v>
      </c>
      <c r="V5617" t="s">
        <v>44012</v>
      </c>
      <c r="W5617" t="s">
        <v>44013</v>
      </c>
      <c r="X5617" t="s">
        <v>44014</v>
      </c>
      <c r="Y5617" t="s">
        <v>4219</v>
      </c>
      <c r="Z5617" t="s">
        <v>37</v>
      </c>
      <c r="AA5617" t="s">
        <v>90774</v>
      </c>
      <c r="AB5617" t="s">
        <v>44015</v>
      </c>
      <c r="AC5617" t="s">
        <v>44016</v>
      </c>
      <c r="AD5617" t="s">
        <v>77008</v>
      </c>
      <c r="AE5617" t="s">
        <v>3640</v>
      </c>
    </row>
    <row r="5618" spans="1:31" x14ac:dyDescent="0.3">
      <c r="A5618" t="s">
        <v>90775</v>
      </c>
      <c r="B5618" t="s">
        <v>90776</v>
      </c>
      <c r="C5618" t="s">
        <v>187</v>
      </c>
      <c r="D5618" t="s">
        <v>984</v>
      </c>
      <c r="E5618" t="s">
        <v>77320</v>
      </c>
      <c r="F5618" t="s">
        <v>3607</v>
      </c>
      <c r="G5618" t="s">
        <v>44017</v>
      </c>
      <c r="H5618" t="s">
        <v>15790</v>
      </c>
      <c r="I5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618">
        <v>113</v>
      </c>
      <c r="N5618" t="s">
        <v>4466</v>
      </c>
      <c r="O5618" t="s">
        <v>44018</v>
      </c>
      <c r="P5618" t="s">
        <v>90777</v>
      </c>
      <c r="Q5618" t="s">
        <v>44018</v>
      </c>
      <c r="R5618" t="s">
        <v>44019</v>
      </c>
      <c r="T5618" t="s">
        <v>44020</v>
      </c>
      <c r="V5618" t="s">
        <v>44021</v>
      </c>
      <c r="W5618" t="s">
        <v>44022</v>
      </c>
      <c r="X5618" t="s">
        <v>44023</v>
      </c>
      <c r="Y5618" t="s">
        <v>4219</v>
      </c>
      <c r="Z5618" t="s">
        <v>37</v>
      </c>
      <c r="AA5618" t="s">
        <v>90778</v>
      </c>
      <c r="AB5618" t="s">
        <v>44024</v>
      </c>
      <c r="AC5618" t="s">
        <v>44025</v>
      </c>
      <c r="AD5618" t="s">
        <v>77008</v>
      </c>
      <c r="AE5618" t="s">
        <v>3640</v>
      </c>
    </row>
    <row r="5619" spans="1:31" x14ac:dyDescent="0.3">
      <c r="A5619" t="s">
        <v>90779</v>
      </c>
      <c r="B5619" t="s">
        <v>90780</v>
      </c>
      <c r="C5619" t="s">
        <v>187</v>
      </c>
      <c r="D5619" t="s">
        <v>984</v>
      </c>
      <c r="E5619" t="s">
        <v>77317</v>
      </c>
      <c r="F5619" t="s">
        <v>3146</v>
      </c>
      <c r="G5619" t="s">
        <v>44026</v>
      </c>
      <c r="H5619" t="s">
        <v>11753</v>
      </c>
      <c r="I5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5619">
        <v>23</v>
      </c>
      <c r="N5619" t="s">
        <v>4466</v>
      </c>
      <c r="O5619" t="s">
        <v>4938</v>
      </c>
      <c r="P5619" t="s">
        <v>90781</v>
      </c>
      <c r="Q5619" t="s">
        <v>4938</v>
      </c>
      <c r="R5619" t="s">
        <v>44027</v>
      </c>
      <c r="T5619" t="s">
        <v>44028</v>
      </c>
      <c r="W5619" t="s">
        <v>44029</v>
      </c>
      <c r="X5619" t="s">
        <v>44030</v>
      </c>
      <c r="Y5619" t="s">
        <v>4219</v>
      </c>
      <c r="Z5619" t="s">
        <v>37</v>
      </c>
      <c r="AA5619" t="s">
        <v>90782</v>
      </c>
      <c r="AB5619" t="s">
        <v>44031</v>
      </c>
      <c r="AC5619" t="s">
        <v>44032</v>
      </c>
      <c r="AD5619" t="s">
        <v>77008</v>
      </c>
      <c r="AE5619" t="s">
        <v>3640</v>
      </c>
    </row>
    <row r="5620" spans="1:31" x14ac:dyDescent="0.3">
      <c r="A5620" t="s">
        <v>90783</v>
      </c>
      <c r="B5620" t="s">
        <v>90784</v>
      </c>
      <c r="C5620" t="s">
        <v>187</v>
      </c>
      <c r="D5620" t="s">
        <v>984</v>
      </c>
      <c r="E5620" t="s">
        <v>77317</v>
      </c>
      <c r="F5620" t="s">
        <v>3146</v>
      </c>
      <c r="G5620" t="s">
        <v>44033</v>
      </c>
      <c r="H5620" t="s">
        <v>10950</v>
      </c>
      <c r="I5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20" t="str">
        <f>IF(Table2[[#This Row],[Č. or.]],_xlfn.CONCAT(Table2[[#This Row],[Ulice]]," ",Table2[[#This Row],[Č. p.]],"/",Table2[[#This Row],[Č. or.]]),_xlfn.CONCAT(Table2[[#This Row],[Ulice]]," ",Table2[[#This Row],[Č. p.]]))</f>
        <v>Školní 63/9</v>
      </c>
      <c r="K5620" t="s">
        <v>606</v>
      </c>
      <c r="L5620">
        <v>63</v>
      </c>
      <c r="M5620">
        <v>9</v>
      </c>
      <c r="N5620" t="s">
        <v>4466</v>
      </c>
      <c r="O5620" t="s">
        <v>44034</v>
      </c>
      <c r="P5620" t="s">
        <v>90713</v>
      </c>
      <c r="Q5620" t="s">
        <v>44034</v>
      </c>
      <c r="R5620" t="s">
        <v>44035</v>
      </c>
      <c r="T5620" t="s">
        <v>44036</v>
      </c>
      <c r="V5620" t="s">
        <v>44037</v>
      </c>
      <c r="W5620" t="s">
        <v>44038</v>
      </c>
      <c r="X5620" t="s">
        <v>44039</v>
      </c>
      <c r="Y5620" t="s">
        <v>4199</v>
      </c>
      <c r="Z5620" t="s">
        <v>37</v>
      </c>
      <c r="AA5620" t="s">
        <v>90785</v>
      </c>
      <c r="AB5620" t="s">
        <v>44040</v>
      </c>
      <c r="AC5620" t="s">
        <v>44041</v>
      </c>
      <c r="AD5620" t="s">
        <v>77008</v>
      </c>
      <c r="AE5620" t="s">
        <v>3640</v>
      </c>
    </row>
    <row r="5621" spans="1:31" x14ac:dyDescent="0.3">
      <c r="A5621" t="s">
        <v>90786</v>
      </c>
      <c r="B5621" t="s">
        <v>90787</v>
      </c>
      <c r="C5621" t="s">
        <v>187</v>
      </c>
      <c r="D5621" t="s">
        <v>984</v>
      </c>
      <c r="E5621" t="s">
        <v>77317</v>
      </c>
      <c r="F5621" t="s">
        <v>3146</v>
      </c>
      <c r="G5621" t="s">
        <v>44042</v>
      </c>
      <c r="H5621" t="s">
        <v>11753</v>
      </c>
      <c r="I5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1" t="str">
        <f>IF(Table2[[#This Row],[Č. or.]],_xlfn.CONCAT(Table2[[#This Row],[Ulice]]," ",Table2[[#This Row],[Č. p.]],"/",Table2[[#This Row],[Č. or.]]),_xlfn.CONCAT(Table2[[#This Row],[Ulice]]," ",Table2[[#This Row],[Č. p.]]))</f>
        <v>Školní 109</v>
      </c>
      <c r="K5621" t="s">
        <v>606</v>
      </c>
      <c r="L5621">
        <v>109</v>
      </c>
      <c r="N5621" t="s">
        <v>4466</v>
      </c>
      <c r="O5621" t="s">
        <v>44043</v>
      </c>
      <c r="P5621" t="s">
        <v>90788</v>
      </c>
      <c r="Q5621" t="s">
        <v>44043</v>
      </c>
      <c r="R5621" t="s">
        <v>44044</v>
      </c>
      <c r="T5621" t="s">
        <v>44045</v>
      </c>
      <c r="U5621" t="s">
        <v>44046</v>
      </c>
      <c r="V5621" t="s">
        <v>44047</v>
      </c>
      <c r="W5621" t="s">
        <v>44048</v>
      </c>
      <c r="X5621" t="s">
        <v>44049</v>
      </c>
      <c r="Y5621" t="s">
        <v>4219</v>
      </c>
      <c r="Z5621" t="s">
        <v>37</v>
      </c>
      <c r="AA5621" t="s">
        <v>90789</v>
      </c>
      <c r="AB5621" t="s">
        <v>44050</v>
      </c>
      <c r="AC5621" t="s">
        <v>44051</v>
      </c>
      <c r="AD5621" t="s">
        <v>77008</v>
      </c>
      <c r="AE5621" t="s">
        <v>3640</v>
      </c>
    </row>
    <row r="5622" spans="1:31" x14ac:dyDescent="0.3">
      <c r="A5622" t="s">
        <v>90790</v>
      </c>
      <c r="B5622" t="s">
        <v>90791</v>
      </c>
      <c r="C5622" t="s">
        <v>187</v>
      </c>
      <c r="D5622" t="s">
        <v>984</v>
      </c>
      <c r="E5622" t="s">
        <v>77317</v>
      </c>
      <c r="F5622" t="s">
        <v>3146</v>
      </c>
      <c r="G5622" t="s">
        <v>44052</v>
      </c>
      <c r="H5622" t="s">
        <v>11753</v>
      </c>
      <c r="I5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2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5622" t="s">
        <v>606</v>
      </c>
      <c r="L5622">
        <v>80</v>
      </c>
      <c r="N5622" t="s">
        <v>4466</v>
      </c>
      <c r="O5622" t="s">
        <v>44053</v>
      </c>
      <c r="P5622" t="s">
        <v>90792</v>
      </c>
      <c r="Q5622" t="s">
        <v>44053</v>
      </c>
      <c r="R5622" t="s">
        <v>44054</v>
      </c>
      <c r="T5622" t="s">
        <v>44055</v>
      </c>
      <c r="V5622" t="s">
        <v>44056</v>
      </c>
      <c r="W5622" t="s">
        <v>44057</v>
      </c>
      <c r="X5622" t="s">
        <v>44058</v>
      </c>
      <c r="Y5622" t="s">
        <v>11615</v>
      </c>
      <c r="Z5622" t="s">
        <v>37</v>
      </c>
      <c r="AA5622" t="s">
        <v>90793</v>
      </c>
      <c r="AB5622" t="s">
        <v>44059</v>
      </c>
      <c r="AC5622" t="s">
        <v>44060</v>
      </c>
      <c r="AD5622" t="s">
        <v>77008</v>
      </c>
      <c r="AE5622" t="s">
        <v>3640</v>
      </c>
    </row>
    <row r="5623" spans="1:31" x14ac:dyDescent="0.3">
      <c r="A5623" t="s">
        <v>90794</v>
      </c>
      <c r="B5623" t="s">
        <v>90795</v>
      </c>
      <c r="C5623" t="s">
        <v>187</v>
      </c>
      <c r="D5623" t="s">
        <v>984</v>
      </c>
      <c r="E5623" t="s">
        <v>77329</v>
      </c>
      <c r="F5623" t="s">
        <v>4471</v>
      </c>
      <c r="G5623" t="s">
        <v>44061</v>
      </c>
      <c r="H5623" t="s">
        <v>15790</v>
      </c>
      <c r="I5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3" t="str">
        <f>IF(Table2[[#This Row],[Č. or.]],_xlfn.CONCAT(Table2[[#This Row],[Ulice]]," ",Table2[[#This Row],[Č. p.]],"/",Table2[[#This Row],[Č. or.]]),_xlfn.CONCAT(Table2[[#This Row],[Ulice]]," ",Table2[[#This Row],[Č. p.]]))</f>
        <v>Šafránka 54</v>
      </c>
      <c r="K5623" t="s">
        <v>44062</v>
      </c>
      <c r="L5623">
        <v>54</v>
      </c>
      <c r="N5623" t="s">
        <v>4466</v>
      </c>
      <c r="O5623" t="s">
        <v>44063</v>
      </c>
      <c r="P5623" t="s">
        <v>77330</v>
      </c>
      <c r="Q5623" t="s">
        <v>44063</v>
      </c>
      <c r="R5623" t="s">
        <v>44064</v>
      </c>
      <c r="T5623" t="s">
        <v>44065</v>
      </c>
      <c r="U5623" t="s">
        <v>44066</v>
      </c>
      <c r="V5623" t="s">
        <v>44067</v>
      </c>
      <c r="W5623" t="s">
        <v>44068</v>
      </c>
      <c r="X5623" t="s">
        <v>44069</v>
      </c>
      <c r="Y5623" t="s">
        <v>11615</v>
      </c>
      <c r="Z5623" t="s">
        <v>37</v>
      </c>
      <c r="AA5623" t="s">
        <v>90796</v>
      </c>
      <c r="AB5623" t="s">
        <v>44070</v>
      </c>
      <c r="AC5623" t="s">
        <v>44071</v>
      </c>
      <c r="AD5623" t="s">
        <v>77008</v>
      </c>
      <c r="AE5623" t="s">
        <v>3640</v>
      </c>
    </row>
    <row r="5624" spans="1:31" x14ac:dyDescent="0.3">
      <c r="A5624" t="s">
        <v>90797</v>
      </c>
      <c r="B5624" t="s">
        <v>90798</v>
      </c>
      <c r="C5624" t="s">
        <v>187</v>
      </c>
      <c r="D5624" t="s">
        <v>984</v>
      </c>
      <c r="E5624" t="s">
        <v>77317</v>
      </c>
      <c r="F5624" t="s">
        <v>3146</v>
      </c>
      <c r="G5624" t="s">
        <v>44072</v>
      </c>
      <c r="H5624" t="s">
        <v>11753</v>
      </c>
      <c r="I5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4" t="str">
        <f>IF(Table2[[#This Row],[Č. or.]],_xlfn.CONCAT(Table2[[#This Row],[Ulice]]," ",Table2[[#This Row],[Č. p.]],"/",Table2[[#This Row],[Č. or.]]),_xlfn.CONCAT(Table2[[#This Row],[Ulice]]," ",Table2[[#This Row],[Č. p.]]))</f>
        <v>Masarykovo náměstí 4</v>
      </c>
      <c r="K5624" t="s">
        <v>1282</v>
      </c>
      <c r="L5624">
        <v>4</v>
      </c>
      <c r="N5624" t="s">
        <v>4466</v>
      </c>
      <c r="O5624" t="s">
        <v>44073</v>
      </c>
      <c r="P5624" t="s">
        <v>90799</v>
      </c>
      <c r="Q5624" t="s">
        <v>44073</v>
      </c>
      <c r="R5624" t="s">
        <v>44074</v>
      </c>
      <c r="T5624" t="s">
        <v>44075</v>
      </c>
      <c r="V5624" t="s">
        <v>44076</v>
      </c>
      <c r="W5624" t="s">
        <v>44077</v>
      </c>
      <c r="X5624" t="s">
        <v>44078</v>
      </c>
      <c r="Y5624" t="s">
        <v>11615</v>
      </c>
      <c r="Z5624" t="s">
        <v>37</v>
      </c>
      <c r="AA5624" t="s">
        <v>90800</v>
      </c>
      <c r="AB5624" t="s">
        <v>44079</v>
      </c>
      <c r="AC5624" t="s">
        <v>44080</v>
      </c>
      <c r="AD5624" t="s">
        <v>77008</v>
      </c>
      <c r="AE5624" t="s">
        <v>3640</v>
      </c>
    </row>
    <row r="5625" spans="1:31" x14ac:dyDescent="0.3">
      <c r="A5625" t="s">
        <v>90801</v>
      </c>
      <c r="B5625" t="s">
        <v>90802</v>
      </c>
      <c r="C5625" t="s">
        <v>187</v>
      </c>
      <c r="D5625" t="s">
        <v>984</v>
      </c>
      <c r="E5625" t="s">
        <v>77320</v>
      </c>
      <c r="F5625" t="s">
        <v>3607</v>
      </c>
      <c r="G5625" t="s">
        <v>44081</v>
      </c>
      <c r="H5625" t="s">
        <v>11753</v>
      </c>
      <c r="I5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5625">
        <v>20</v>
      </c>
      <c r="N5625" t="s">
        <v>4466</v>
      </c>
      <c r="O5625" t="s">
        <v>44082</v>
      </c>
      <c r="P5625" t="s">
        <v>90646</v>
      </c>
      <c r="Q5625" t="s">
        <v>44082</v>
      </c>
      <c r="R5625" t="s">
        <v>44083</v>
      </c>
      <c r="T5625" t="s">
        <v>44084</v>
      </c>
      <c r="V5625" t="s">
        <v>44085</v>
      </c>
      <c r="W5625" t="s">
        <v>44086</v>
      </c>
      <c r="X5625" t="s">
        <v>44087</v>
      </c>
      <c r="Y5625" t="s">
        <v>4219</v>
      </c>
      <c r="Z5625" t="s">
        <v>37</v>
      </c>
      <c r="AA5625" t="s">
        <v>90803</v>
      </c>
      <c r="AB5625" t="s">
        <v>44088</v>
      </c>
      <c r="AC5625" t="s">
        <v>44089</v>
      </c>
      <c r="AD5625" t="s">
        <v>77008</v>
      </c>
      <c r="AE5625" t="s">
        <v>3640</v>
      </c>
    </row>
    <row r="5626" spans="1:31" x14ac:dyDescent="0.3">
      <c r="A5626" t="s">
        <v>90804</v>
      </c>
      <c r="B5626" t="s">
        <v>90805</v>
      </c>
      <c r="C5626" t="s">
        <v>187</v>
      </c>
      <c r="D5626" t="s">
        <v>984</v>
      </c>
      <c r="E5626" t="s">
        <v>77329</v>
      </c>
      <c r="F5626" t="s">
        <v>4471</v>
      </c>
      <c r="G5626" t="s">
        <v>44090</v>
      </c>
      <c r="H5626" t="s">
        <v>10950</v>
      </c>
      <c r="I5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626">
        <v>118</v>
      </c>
      <c r="N5626" t="s">
        <v>4466</v>
      </c>
      <c r="O5626" t="s">
        <v>43716</v>
      </c>
      <c r="P5626" t="s">
        <v>90667</v>
      </c>
      <c r="Q5626" t="s">
        <v>43716</v>
      </c>
      <c r="R5626" t="s">
        <v>44091</v>
      </c>
      <c r="T5626" t="s">
        <v>44092</v>
      </c>
      <c r="V5626" t="s">
        <v>44093</v>
      </c>
      <c r="W5626" t="s">
        <v>44094</v>
      </c>
      <c r="X5626" t="s">
        <v>44095</v>
      </c>
      <c r="Y5626" t="s">
        <v>4035</v>
      </c>
      <c r="Z5626" t="s">
        <v>37</v>
      </c>
      <c r="AA5626" t="s">
        <v>90668</v>
      </c>
      <c r="AB5626" t="s">
        <v>43721</v>
      </c>
      <c r="AC5626" t="s">
        <v>43722</v>
      </c>
      <c r="AD5626" t="s">
        <v>77008</v>
      </c>
      <c r="AE5626" t="s">
        <v>3640</v>
      </c>
    </row>
    <row r="5627" spans="1:31" x14ac:dyDescent="0.3">
      <c r="A5627" t="s">
        <v>90806</v>
      </c>
      <c r="B5627" t="s">
        <v>90807</v>
      </c>
      <c r="C5627" t="s">
        <v>187</v>
      </c>
      <c r="D5627" t="s">
        <v>984</v>
      </c>
      <c r="E5627" t="s">
        <v>77323</v>
      </c>
      <c r="F5627" t="s">
        <v>4470</v>
      </c>
      <c r="G5627" t="s">
        <v>44096</v>
      </c>
      <c r="H5627" t="s">
        <v>44097</v>
      </c>
      <c r="I5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Domašov</v>
      </c>
      <c r="J5627" t="str">
        <f>IF(Table2[[#This Row],[Č. or.]],_xlfn.CONCAT(Table2[[#This Row],[Ulice]]," ",Table2[[#This Row],[Č. p.]],"/",Table2[[#This Row],[Č. or.]]),_xlfn.CONCAT(Table2[[#This Row],[Ulice]]," ",Table2[[#This Row],[Č. p.]]))</f>
        <v>Na Náměstí 48</v>
      </c>
      <c r="K5627" t="s">
        <v>44098</v>
      </c>
      <c r="L5627">
        <v>48</v>
      </c>
      <c r="N5627" t="s">
        <v>4466</v>
      </c>
      <c r="O5627" t="s">
        <v>44099</v>
      </c>
      <c r="P5627" t="s">
        <v>90583</v>
      </c>
      <c r="Q5627" t="s">
        <v>44099</v>
      </c>
      <c r="R5627" t="s">
        <v>44100</v>
      </c>
      <c r="T5627" t="s">
        <v>44101</v>
      </c>
      <c r="V5627" t="s">
        <v>44102</v>
      </c>
      <c r="W5627" t="s">
        <v>44103</v>
      </c>
      <c r="X5627" t="s">
        <v>44104</v>
      </c>
      <c r="Y5627" t="s">
        <v>4219</v>
      </c>
      <c r="Z5627" t="s">
        <v>37</v>
      </c>
      <c r="AA5627" t="s">
        <v>90808</v>
      </c>
      <c r="AB5627" t="s">
        <v>44105</v>
      </c>
      <c r="AC5627" t="s">
        <v>44106</v>
      </c>
      <c r="AD5627" t="s">
        <v>77008</v>
      </c>
      <c r="AE5627" t="s">
        <v>3640</v>
      </c>
    </row>
    <row r="5628" spans="1:31" x14ac:dyDescent="0.3">
      <c r="A5628" t="s">
        <v>90809</v>
      </c>
      <c r="B5628" t="s">
        <v>90810</v>
      </c>
      <c r="C5628" t="s">
        <v>187</v>
      </c>
      <c r="D5628" t="s">
        <v>984</v>
      </c>
      <c r="E5628" t="s">
        <v>77312</v>
      </c>
      <c r="F5628" t="s">
        <v>988</v>
      </c>
      <c r="G5628" t="s">
        <v>44107</v>
      </c>
      <c r="H5628" t="s">
        <v>15790</v>
      </c>
      <c r="I5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8" t="str">
        <f>IF(Table2[[#This Row],[Č. or.]],_xlfn.CONCAT(Table2[[#This Row],[Ulice]]," ",Table2[[#This Row],[Č. p.]],"/",Table2[[#This Row],[Č. or.]]),_xlfn.CONCAT(Table2[[#This Row],[Ulice]]," ",Table2[[#This Row],[Č. p.]]))</f>
        <v>Školní 230/34</v>
      </c>
      <c r="K5628" t="s">
        <v>606</v>
      </c>
      <c r="L5628">
        <v>230</v>
      </c>
      <c r="M5628">
        <v>34</v>
      </c>
      <c r="N5628" t="s">
        <v>4466</v>
      </c>
      <c r="O5628" t="s">
        <v>41630</v>
      </c>
      <c r="P5628" t="s">
        <v>77313</v>
      </c>
      <c r="Q5628" t="s">
        <v>988</v>
      </c>
      <c r="R5628" t="s">
        <v>44108</v>
      </c>
      <c r="S5628" t="s">
        <v>44108</v>
      </c>
      <c r="T5628" t="s">
        <v>44109</v>
      </c>
      <c r="V5628" t="s">
        <v>44110</v>
      </c>
      <c r="W5628" t="s">
        <v>44111</v>
      </c>
      <c r="X5628" t="s">
        <v>44112</v>
      </c>
      <c r="Y5628" t="s">
        <v>4219</v>
      </c>
      <c r="Z5628" t="s">
        <v>37</v>
      </c>
      <c r="AA5628" t="s">
        <v>77314</v>
      </c>
      <c r="AB5628" t="s">
        <v>43760</v>
      </c>
      <c r="AC5628" t="s">
        <v>43761</v>
      </c>
      <c r="AD5628" t="s">
        <v>77008</v>
      </c>
      <c r="AE5628" t="s">
        <v>3640</v>
      </c>
    </row>
    <row r="5629" spans="1:31" x14ac:dyDescent="0.3">
      <c r="A5629" t="s">
        <v>90811</v>
      </c>
      <c r="B5629" t="s">
        <v>90812</v>
      </c>
      <c r="C5629" t="s">
        <v>187</v>
      </c>
      <c r="D5629" t="s">
        <v>984</v>
      </c>
      <c r="E5629" t="s">
        <v>77329</v>
      </c>
      <c r="F5629" t="s">
        <v>4471</v>
      </c>
      <c r="G5629" t="s">
        <v>44113</v>
      </c>
      <c r="H5629" t="s">
        <v>15790</v>
      </c>
      <c r="I5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29" t="str">
        <f>IF(Table2[[#This Row],[Č. or.]],_xlfn.CONCAT(Table2[[#This Row],[Ulice]]," ",Table2[[#This Row],[Č. p.]],"/",Table2[[#This Row],[Č. or.]]),_xlfn.CONCAT(Table2[[#This Row],[Ulice]]," ",Table2[[#This Row],[Č. p.]]))</f>
        <v>Hlavní 102/32</v>
      </c>
      <c r="K5629" t="s">
        <v>26</v>
      </c>
      <c r="L5629">
        <v>102</v>
      </c>
      <c r="M5629">
        <v>32</v>
      </c>
      <c r="N5629" t="s">
        <v>4466</v>
      </c>
      <c r="O5629" t="s">
        <v>44114</v>
      </c>
      <c r="P5629" t="s">
        <v>90591</v>
      </c>
      <c r="Q5629" t="s">
        <v>44114</v>
      </c>
      <c r="R5629" t="s">
        <v>44115</v>
      </c>
      <c r="T5629" t="s">
        <v>44116</v>
      </c>
      <c r="U5629" t="s">
        <v>44117</v>
      </c>
      <c r="V5629" t="s">
        <v>44118</v>
      </c>
      <c r="W5629" t="s">
        <v>44119</v>
      </c>
      <c r="X5629" t="s">
        <v>44120</v>
      </c>
      <c r="Y5629" t="s">
        <v>4219</v>
      </c>
      <c r="Z5629" t="s">
        <v>37</v>
      </c>
      <c r="AA5629" t="s">
        <v>90813</v>
      </c>
      <c r="AB5629" t="s">
        <v>44121</v>
      </c>
      <c r="AC5629" t="s">
        <v>44122</v>
      </c>
      <c r="AD5629" t="s">
        <v>77008</v>
      </c>
      <c r="AE5629" t="s">
        <v>3640</v>
      </c>
    </row>
    <row r="5630" spans="1:31" x14ac:dyDescent="0.3">
      <c r="A5630" t="s">
        <v>90814</v>
      </c>
      <c r="B5630" t="s">
        <v>90815</v>
      </c>
      <c r="C5630" t="s">
        <v>187</v>
      </c>
      <c r="D5630" t="s">
        <v>984</v>
      </c>
      <c r="E5630" t="s">
        <v>77317</v>
      </c>
      <c r="F5630" t="s">
        <v>3146</v>
      </c>
      <c r="G5630" t="s">
        <v>44123</v>
      </c>
      <c r="H5630" t="s">
        <v>11753</v>
      </c>
      <c r="I5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0" t="str">
        <f>IF(Table2[[#This Row],[Č. or.]],_xlfn.CONCAT(Table2[[#This Row],[Ulice]]," ",Table2[[#This Row],[Č. p.]],"/",Table2[[#This Row],[Č. or.]]),_xlfn.CONCAT(Table2[[#This Row],[Ulice]]," ",Table2[[#This Row],[Č. p.]]))</f>
        <v>Sokolská 81</v>
      </c>
      <c r="K5630" t="s">
        <v>4395</v>
      </c>
      <c r="L5630">
        <v>81</v>
      </c>
      <c r="N5630" t="s">
        <v>4466</v>
      </c>
      <c r="O5630" t="s">
        <v>44124</v>
      </c>
      <c r="P5630" t="s">
        <v>90816</v>
      </c>
      <c r="Q5630" t="s">
        <v>44124</v>
      </c>
      <c r="R5630" t="s">
        <v>44125</v>
      </c>
      <c r="T5630" t="s">
        <v>44126</v>
      </c>
      <c r="W5630" t="s">
        <v>44127</v>
      </c>
      <c r="X5630" t="s">
        <v>44128</v>
      </c>
      <c r="Y5630" t="s">
        <v>11615</v>
      </c>
      <c r="Z5630" t="s">
        <v>37</v>
      </c>
      <c r="AA5630" t="s">
        <v>90817</v>
      </c>
      <c r="AB5630" t="s">
        <v>44129</v>
      </c>
      <c r="AC5630" t="s">
        <v>44130</v>
      </c>
      <c r="AD5630" t="s">
        <v>77008</v>
      </c>
      <c r="AE5630" t="s">
        <v>3640</v>
      </c>
    </row>
    <row r="5631" spans="1:31" x14ac:dyDescent="0.3">
      <c r="A5631" t="s">
        <v>90818</v>
      </c>
      <c r="B5631" t="s">
        <v>90819</v>
      </c>
      <c r="C5631" t="s">
        <v>187</v>
      </c>
      <c r="D5631" t="s">
        <v>984</v>
      </c>
      <c r="E5631" t="s">
        <v>77326</v>
      </c>
      <c r="F5631" t="s">
        <v>3226</v>
      </c>
      <c r="G5631" t="s">
        <v>44131</v>
      </c>
      <c r="H5631" t="s">
        <v>11753</v>
      </c>
      <c r="I5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1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5631">
        <v>71</v>
      </c>
      <c r="N5631" t="s">
        <v>4466</v>
      </c>
      <c r="O5631" t="s">
        <v>44132</v>
      </c>
      <c r="P5631" t="s">
        <v>90628</v>
      </c>
      <c r="Q5631" t="s">
        <v>44132</v>
      </c>
      <c r="R5631" t="s">
        <v>44133</v>
      </c>
      <c r="T5631" t="s">
        <v>44134</v>
      </c>
      <c r="U5631" t="s">
        <v>44135</v>
      </c>
      <c r="V5631" t="s">
        <v>44136</v>
      </c>
      <c r="W5631" t="s">
        <v>44137</v>
      </c>
      <c r="X5631" t="s">
        <v>44138</v>
      </c>
      <c r="Y5631" t="s">
        <v>11615</v>
      </c>
      <c r="Z5631" t="s">
        <v>37</v>
      </c>
      <c r="AA5631" t="s">
        <v>90820</v>
      </c>
      <c r="AB5631" t="s">
        <v>44139</v>
      </c>
      <c r="AC5631" t="s">
        <v>44140</v>
      </c>
      <c r="AD5631" t="s">
        <v>77008</v>
      </c>
      <c r="AE5631" t="s">
        <v>3640</v>
      </c>
    </row>
    <row r="5632" spans="1:31" x14ac:dyDescent="0.3">
      <c r="A5632" t="s">
        <v>90821</v>
      </c>
      <c r="B5632" t="s">
        <v>90822</v>
      </c>
      <c r="C5632" t="s">
        <v>187</v>
      </c>
      <c r="D5632" t="s">
        <v>984</v>
      </c>
      <c r="E5632" t="s">
        <v>77326</v>
      </c>
      <c r="F5632" t="s">
        <v>3226</v>
      </c>
      <c r="G5632" t="s">
        <v>44141</v>
      </c>
      <c r="H5632" t="s">
        <v>11753</v>
      </c>
      <c r="I5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2" t="str">
        <f>IF(Table2[[#This Row],[Č. or.]],_xlfn.CONCAT(Table2[[#This Row],[Ulice]]," ",Table2[[#This Row],[Č. p.]],"/",Table2[[#This Row],[Č. or.]]),_xlfn.CONCAT(Table2[[#This Row],[Ulice]]," ",Table2[[#This Row],[Č. p.]]))</f>
        <v>Komenského 1097</v>
      </c>
      <c r="K5632" t="s">
        <v>851</v>
      </c>
      <c r="L5632">
        <v>1097</v>
      </c>
      <c r="N5632" t="s">
        <v>4466</v>
      </c>
      <c r="O5632" t="s">
        <v>44142</v>
      </c>
      <c r="P5632" t="s">
        <v>90740</v>
      </c>
      <c r="Q5632" t="s">
        <v>44142</v>
      </c>
      <c r="R5632" t="s">
        <v>44143</v>
      </c>
      <c r="T5632" t="s">
        <v>44144</v>
      </c>
      <c r="V5632" t="s">
        <v>44145</v>
      </c>
      <c r="W5632" t="s">
        <v>44146</v>
      </c>
      <c r="X5632" t="s">
        <v>44147</v>
      </c>
      <c r="Y5632" t="s">
        <v>4219</v>
      </c>
      <c r="Z5632" t="s">
        <v>37</v>
      </c>
      <c r="AA5632" t="s">
        <v>90823</v>
      </c>
      <c r="AB5632" t="s">
        <v>44148</v>
      </c>
      <c r="AC5632" t="s">
        <v>44149</v>
      </c>
      <c r="AD5632" t="s">
        <v>77008</v>
      </c>
      <c r="AE5632" t="s">
        <v>3640</v>
      </c>
    </row>
    <row r="5633" spans="1:31" x14ac:dyDescent="0.3">
      <c r="A5633" t="s">
        <v>90824</v>
      </c>
      <c r="B5633" t="s">
        <v>90825</v>
      </c>
      <c r="C5633" t="s">
        <v>187</v>
      </c>
      <c r="D5633" t="s">
        <v>984</v>
      </c>
      <c r="E5633" t="s">
        <v>77312</v>
      </c>
      <c r="F5633" t="s">
        <v>988</v>
      </c>
      <c r="G5633" t="s">
        <v>44150</v>
      </c>
      <c r="H5633" t="s">
        <v>16441</v>
      </c>
      <c r="I5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 G. Masaryka</v>
      </c>
      <c r="J5633" t="str">
        <f>IF(Table2[[#This Row],[Č. or.]],_xlfn.CONCAT(Table2[[#This Row],[Ulice]]," ",Table2[[#This Row],[Č. p.]],"/",Table2[[#This Row],[Č. or.]]),_xlfn.CONCAT(Table2[[#This Row],[Ulice]]," ",Table2[[#This Row],[Č. p.]]))</f>
        <v>Na Brněnce 545/1</v>
      </c>
      <c r="K5633" t="s">
        <v>44151</v>
      </c>
      <c r="L5633">
        <v>545</v>
      </c>
      <c r="M5633">
        <v>1</v>
      </c>
      <c r="N5633" t="s">
        <v>4466</v>
      </c>
      <c r="O5633" t="s">
        <v>988</v>
      </c>
      <c r="P5633" t="s">
        <v>77313</v>
      </c>
      <c r="Q5633" t="s">
        <v>988</v>
      </c>
      <c r="R5633" t="s">
        <v>44152</v>
      </c>
      <c r="S5633" t="s">
        <v>44152</v>
      </c>
      <c r="T5633" t="s">
        <v>44153</v>
      </c>
      <c r="V5633" t="s">
        <v>44154</v>
      </c>
      <c r="W5633" t="s">
        <v>44155</v>
      </c>
      <c r="X5633" t="s">
        <v>44156</v>
      </c>
      <c r="Y5633" t="s">
        <v>4024</v>
      </c>
      <c r="Z5633" t="s">
        <v>37</v>
      </c>
      <c r="AA5633" t="s">
        <v>77314</v>
      </c>
      <c r="AB5633" t="s">
        <v>43760</v>
      </c>
      <c r="AC5633" t="s">
        <v>43761</v>
      </c>
      <c r="AD5633" t="s">
        <v>77008</v>
      </c>
      <c r="AE5633" t="s">
        <v>3640</v>
      </c>
    </row>
    <row r="5634" spans="1:31" x14ac:dyDescent="0.3">
      <c r="A5634" t="s">
        <v>90826</v>
      </c>
      <c r="B5634" t="s">
        <v>90827</v>
      </c>
      <c r="C5634" t="s">
        <v>187</v>
      </c>
      <c r="D5634" t="s">
        <v>984</v>
      </c>
      <c r="E5634" t="s">
        <v>77320</v>
      </c>
      <c r="F5634" t="s">
        <v>3607</v>
      </c>
      <c r="G5634" t="s">
        <v>44157</v>
      </c>
      <c r="H5634" t="s">
        <v>15790</v>
      </c>
      <c r="I5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4" t="str">
        <f>IF(Table2[[#This Row],[Č. or.]],_xlfn.CONCAT(Table2[[#This Row],[Ulice]]," ",Table2[[#This Row],[Č. p.]],"/",Table2[[#This Row],[Č. or.]]),_xlfn.CONCAT(Table2[[#This Row],[Ulice]]," ",Table2[[#This Row],[Č. p.]]))</f>
        <v>Za Kostelem 2</v>
      </c>
      <c r="K5634" t="s">
        <v>44158</v>
      </c>
      <c r="L5634">
        <v>2</v>
      </c>
      <c r="N5634" t="s">
        <v>4466</v>
      </c>
      <c r="O5634" t="s">
        <v>44159</v>
      </c>
      <c r="P5634" t="s">
        <v>90828</v>
      </c>
      <c r="Q5634" t="s">
        <v>44159</v>
      </c>
      <c r="R5634" t="s">
        <v>44160</v>
      </c>
      <c r="T5634" t="s">
        <v>44161</v>
      </c>
      <c r="V5634" t="s">
        <v>44162</v>
      </c>
      <c r="W5634" t="s">
        <v>44163</v>
      </c>
      <c r="X5634" t="s">
        <v>44164</v>
      </c>
      <c r="Y5634" t="s">
        <v>11615</v>
      </c>
      <c r="Z5634" t="s">
        <v>37</v>
      </c>
      <c r="AA5634" t="s">
        <v>90829</v>
      </c>
      <c r="AB5634" t="s">
        <v>44165</v>
      </c>
      <c r="AC5634" t="s">
        <v>44166</v>
      </c>
      <c r="AD5634" t="s">
        <v>77008</v>
      </c>
      <c r="AE5634" t="s">
        <v>3640</v>
      </c>
    </row>
    <row r="5635" spans="1:31" x14ac:dyDescent="0.3">
      <c r="A5635" t="s">
        <v>90830</v>
      </c>
      <c r="B5635" t="s">
        <v>90831</v>
      </c>
      <c r="C5635" t="s">
        <v>187</v>
      </c>
      <c r="D5635" t="s">
        <v>984</v>
      </c>
      <c r="E5635" t="s">
        <v>77317</v>
      </c>
      <c r="F5635" t="s">
        <v>3146</v>
      </c>
      <c r="G5635" t="s">
        <v>44167</v>
      </c>
      <c r="H5635" t="s">
        <v>15790</v>
      </c>
      <c r="I5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5635">
        <v>139</v>
      </c>
      <c r="N5635" t="s">
        <v>4466</v>
      </c>
      <c r="O5635" t="s">
        <v>44168</v>
      </c>
      <c r="P5635" t="s">
        <v>90663</v>
      </c>
      <c r="Q5635" t="s">
        <v>44168</v>
      </c>
      <c r="R5635" t="s">
        <v>44169</v>
      </c>
      <c r="T5635" t="s">
        <v>44170</v>
      </c>
      <c r="U5635" t="s">
        <v>44171</v>
      </c>
      <c r="V5635" t="s">
        <v>44172</v>
      </c>
      <c r="W5635" t="s">
        <v>44173</v>
      </c>
      <c r="X5635" t="s">
        <v>44174</v>
      </c>
      <c r="Y5635" t="s">
        <v>4219</v>
      </c>
      <c r="Z5635" t="s">
        <v>37</v>
      </c>
      <c r="AA5635" t="s">
        <v>90832</v>
      </c>
      <c r="AB5635" t="s">
        <v>44175</v>
      </c>
      <c r="AC5635" t="s">
        <v>44176</v>
      </c>
      <c r="AD5635" t="s">
        <v>77008</v>
      </c>
      <c r="AE5635" t="s">
        <v>3640</v>
      </c>
    </row>
    <row r="5636" spans="1:31" x14ac:dyDescent="0.3">
      <c r="A5636" t="s">
        <v>90833</v>
      </c>
      <c r="B5636" t="s">
        <v>90834</v>
      </c>
      <c r="C5636" t="s">
        <v>187</v>
      </c>
      <c r="D5636" t="s">
        <v>984</v>
      </c>
      <c r="E5636" t="s">
        <v>77312</v>
      </c>
      <c r="F5636" t="s">
        <v>988</v>
      </c>
      <c r="G5636" t="s">
        <v>44177</v>
      </c>
      <c r="H5636" t="s">
        <v>15790</v>
      </c>
      <c r="I5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636">
        <v>88</v>
      </c>
      <c r="N5636" t="s">
        <v>4466</v>
      </c>
      <c r="O5636" t="s">
        <v>44178</v>
      </c>
      <c r="P5636" t="s">
        <v>77313</v>
      </c>
      <c r="Q5636" t="s">
        <v>988</v>
      </c>
      <c r="R5636" t="s">
        <v>44179</v>
      </c>
      <c r="T5636" t="s">
        <v>44180</v>
      </c>
      <c r="V5636" t="s">
        <v>44181</v>
      </c>
      <c r="W5636" t="s">
        <v>44182</v>
      </c>
      <c r="X5636" t="s">
        <v>44183</v>
      </c>
      <c r="Y5636" t="s">
        <v>3928</v>
      </c>
      <c r="Z5636" t="s">
        <v>37</v>
      </c>
      <c r="AA5636" t="s">
        <v>77314</v>
      </c>
      <c r="AB5636" t="s">
        <v>43760</v>
      </c>
      <c r="AC5636" t="s">
        <v>43761</v>
      </c>
      <c r="AD5636" t="s">
        <v>77008</v>
      </c>
      <c r="AE5636" t="s">
        <v>3640</v>
      </c>
    </row>
    <row r="5637" spans="1:31" x14ac:dyDescent="0.3">
      <c r="A5637" t="s">
        <v>90835</v>
      </c>
      <c r="B5637" t="s">
        <v>90836</v>
      </c>
      <c r="C5637" t="s">
        <v>187</v>
      </c>
      <c r="D5637" t="s">
        <v>984</v>
      </c>
      <c r="E5637" t="s">
        <v>77317</v>
      </c>
      <c r="F5637" t="s">
        <v>3146</v>
      </c>
      <c r="G5637" t="s">
        <v>44184</v>
      </c>
      <c r="H5637" t="s">
        <v>11753</v>
      </c>
      <c r="I5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7" t="str">
        <f>IF(Table2[[#This Row],[Č. or.]],_xlfn.CONCAT(Table2[[#This Row],[Ulice]]," ",Table2[[#This Row],[Č. p.]],"/",Table2[[#This Row],[Č. or.]]),_xlfn.CONCAT(Table2[[#This Row],[Ulice]]," ",Table2[[#This Row],[Č. p.]]))</f>
        <v>Na Budínku 80</v>
      </c>
      <c r="K5637" t="s">
        <v>44185</v>
      </c>
      <c r="L5637">
        <v>80</v>
      </c>
      <c r="N5637" t="s">
        <v>4466</v>
      </c>
      <c r="O5637" t="s">
        <v>21495</v>
      </c>
      <c r="P5637" t="s">
        <v>78970</v>
      </c>
      <c r="Q5637" t="s">
        <v>21495</v>
      </c>
      <c r="R5637" t="s">
        <v>44186</v>
      </c>
      <c r="T5637" t="s">
        <v>44187</v>
      </c>
      <c r="V5637" t="s">
        <v>44188</v>
      </c>
      <c r="W5637" t="s">
        <v>44189</v>
      </c>
      <c r="X5637" t="s">
        <v>44190</v>
      </c>
      <c r="Y5637" t="s">
        <v>4219</v>
      </c>
      <c r="Z5637" t="s">
        <v>37</v>
      </c>
      <c r="AA5637" t="s">
        <v>90837</v>
      </c>
      <c r="AB5637" t="s">
        <v>44191</v>
      </c>
      <c r="AC5637" t="s">
        <v>44192</v>
      </c>
      <c r="AD5637" t="s">
        <v>77008</v>
      </c>
      <c r="AE5637" t="s">
        <v>3640</v>
      </c>
    </row>
    <row r="5638" spans="1:31" x14ac:dyDescent="0.3">
      <c r="A5638" t="s">
        <v>90838</v>
      </c>
      <c r="B5638" t="s">
        <v>90839</v>
      </c>
      <c r="C5638" t="s">
        <v>187</v>
      </c>
      <c r="D5638" t="s">
        <v>984</v>
      </c>
      <c r="E5638" t="s">
        <v>77326</v>
      </c>
      <c r="F5638" t="s">
        <v>3226</v>
      </c>
      <c r="G5638" t="s">
        <v>44193</v>
      </c>
      <c r="H5638" t="s">
        <v>15790</v>
      </c>
      <c r="I5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5638">
        <v>59</v>
      </c>
      <c r="N5638" t="s">
        <v>4466</v>
      </c>
      <c r="O5638" t="s">
        <v>44194</v>
      </c>
      <c r="P5638" t="s">
        <v>90671</v>
      </c>
      <c r="Q5638" t="s">
        <v>44194</v>
      </c>
      <c r="R5638" t="s">
        <v>44195</v>
      </c>
      <c r="T5638" t="s">
        <v>44196</v>
      </c>
      <c r="W5638" t="s">
        <v>44197</v>
      </c>
      <c r="X5638" t="s">
        <v>44198</v>
      </c>
      <c r="Y5638" t="s">
        <v>4219</v>
      </c>
      <c r="Z5638" t="s">
        <v>37</v>
      </c>
      <c r="AA5638" t="s">
        <v>90840</v>
      </c>
      <c r="AB5638" t="s">
        <v>44199</v>
      </c>
      <c r="AC5638" t="s">
        <v>44200</v>
      </c>
      <c r="AD5638" t="s">
        <v>77008</v>
      </c>
      <c r="AE5638" t="s">
        <v>3640</v>
      </c>
    </row>
    <row r="5639" spans="1:31" x14ac:dyDescent="0.3">
      <c r="A5639" t="s">
        <v>90841</v>
      </c>
      <c r="B5639" t="s">
        <v>90842</v>
      </c>
      <c r="C5639" t="s">
        <v>187</v>
      </c>
      <c r="D5639" t="s">
        <v>984</v>
      </c>
      <c r="E5639" t="s">
        <v>77320</v>
      </c>
      <c r="F5639" t="s">
        <v>3607</v>
      </c>
      <c r="G5639" t="s">
        <v>44201</v>
      </c>
      <c r="H5639" t="s">
        <v>11753</v>
      </c>
      <c r="I5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639">
        <v>12</v>
      </c>
      <c r="N5639" t="s">
        <v>4466</v>
      </c>
      <c r="O5639" t="s">
        <v>44202</v>
      </c>
      <c r="P5639" t="s">
        <v>90698</v>
      </c>
      <c r="Q5639" t="s">
        <v>44202</v>
      </c>
      <c r="R5639" t="s">
        <v>44203</v>
      </c>
      <c r="S5639" t="s">
        <v>44203</v>
      </c>
      <c r="T5639" t="s">
        <v>44204</v>
      </c>
      <c r="W5639" t="s">
        <v>44205</v>
      </c>
      <c r="X5639" t="s">
        <v>44206</v>
      </c>
      <c r="Y5639" t="s">
        <v>4219</v>
      </c>
      <c r="Z5639" t="s">
        <v>37</v>
      </c>
      <c r="AA5639" t="s">
        <v>90843</v>
      </c>
      <c r="AB5639" t="s">
        <v>44207</v>
      </c>
      <c r="AC5639" t="s">
        <v>44208</v>
      </c>
      <c r="AD5639" t="s">
        <v>77008</v>
      </c>
      <c r="AE5639" t="s">
        <v>3640</v>
      </c>
    </row>
    <row r="5640" spans="1:31" x14ac:dyDescent="0.3">
      <c r="A5640" t="s">
        <v>90844</v>
      </c>
      <c r="B5640" t="s">
        <v>90845</v>
      </c>
      <c r="C5640" t="s">
        <v>187</v>
      </c>
      <c r="D5640" t="s">
        <v>984</v>
      </c>
      <c r="E5640" t="s">
        <v>77312</v>
      </c>
      <c r="F5640" t="s">
        <v>988</v>
      </c>
      <c r="G5640" t="s">
        <v>44209</v>
      </c>
      <c r="H5640" t="s">
        <v>15790</v>
      </c>
      <c r="I5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640">
        <v>74</v>
      </c>
      <c r="N5640" t="s">
        <v>4466</v>
      </c>
      <c r="O5640" t="s">
        <v>44210</v>
      </c>
      <c r="P5640" t="s">
        <v>90675</v>
      </c>
      <c r="Q5640" t="s">
        <v>44210</v>
      </c>
      <c r="R5640" t="s">
        <v>44211</v>
      </c>
      <c r="T5640" t="s">
        <v>44212</v>
      </c>
      <c r="V5640" t="s">
        <v>44213</v>
      </c>
      <c r="W5640" t="s">
        <v>44214</v>
      </c>
      <c r="X5640" t="s">
        <v>44215</v>
      </c>
      <c r="Y5640" t="s">
        <v>4219</v>
      </c>
      <c r="Z5640" t="s">
        <v>37</v>
      </c>
      <c r="AA5640" t="s">
        <v>90846</v>
      </c>
      <c r="AB5640" t="s">
        <v>44216</v>
      </c>
      <c r="AC5640" t="s">
        <v>44217</v>
      </c>
      <c r="AD5640" t="s">
        <v>77008</v>
      </c>
      <c r="AE5640" t="s">
        <v>3640</v>
      </c>
    </row>
    <row r="5641" spans="1:31" x14ac:dyDescent="0.3">
      <c r="A5641" t="s">
        <v>90847</v>
      </c>
      <c r="B5641" t="s">
        <v>90848</v>
      </c>
      <c r="C5641" t="s">
        <v>187</v>
      </c>
      <c r="D5641" t="s">
        <v>984</v>
      </c>
      <c r="E5641" t="s">
        <v>77312</v>
      </c>
      <c r="F5641" t="s">
        <v>988</v>
      </c>
      <c r="G5641" t="s">
        <v>44218</v>
      </c>
      <c r="H5641" t="s">
        <v>11753</v>
      </c>
      <c r="I5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641">
        <v>18</v>
      </c>
      <c r="N5641" t="s">
        <v>4466</v>
      </c>
      <c r="O5641" t="s">
        <v>13851</v>
      </c>
      <c r="P5641" t="s">
        <v>77313</v>
      </c>
      <c r="Q5641" t="s">
        <v>13851</v>
      </c>
      <c r="R5641" t="s">
        <v>44219</v>
      </c>
      <c r="T5641" t="s">
        <v>44220</v>
      </c>
      <c r="V5641" t="s">
        <v>44221</v>
      </c>
      <c r="W5641" t="s">
        <v>44222</v>
      </c>
      <c r="X5641" t="s">
        <v>44223</v>
      </c>
      <c r="Y5641" t="s">
        <v>4219</v>
      </c>
      <c r="Z5641" t="s">
        <v>37</v>
      </c>
      <c r="AA5641" t="s">
        <v>90849</v>
      </c>
      <c r="AB5641" t="s">
        <v>44224</v>
      </c>
      <c r="AC5641" t="s">
        <v>44225</v>
      </c>
      <c r="AD5641" t="s">
        <v>77008</v>
      </c>
      <c r="AE5641" t="s">
        <v>3640</v>
      </c>
    </row>
    <row r="5642" spans="1:31" x14ac:dyDescent="0.3">
      <c r="A5642" t="s">
        <v>90850</v>
      </c>
      <c r="B5642" t="s">
        <v>90851</v>
      </c>
      <c r="C5642" t="s">
        <v>187</v>
      </c>
      <c r="D5642" t="s">
        <v>984</v>
      </c>
      <c r="E5642" t="s">
        <v>77312</v>
      </c>
      <c r="F5642" t="s">
        <v>988</v>
      </c>
      <c r="G5642" t="s">
        <v>44226</v>
      </c>
      <c r="H5642" t="s">
        <v>44227</v>
      </c>
      <c r="I5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Jubilejní ZŠ Masarykova a MŠ</v>
      </c>
      <c r="J56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642">
        <v>131</v>
      </c>
      <c r="N5642" t="s">
        <v>4466</v>
      </c>
      <c r="O5642" t="s">
        <v>44228</v>
      </c>
      <c r="P5642" t="s">
        <v>90675</v>
      </c>
      <c r="Q5642" t="s">
        <v>44228</v>
      </c>
      <c r="R5642" t="s">
        <v>44229</v>
      </c>
      <c r="T5642" t="s">
        <v>44230</v>
      </c>
      <c r="U5642" t="s">
        <v>44231</v>
      </c>
      <c r="V5642" t="s">
        <v>44232</v>
      </c>
      <c r="W5642" t="s">
        <v>44233</v>
      </c>
      <c r="X5642" t="s">
        <v>44234</v>
      </c>
      <c r="Y5642" t="s">
        <v>11615</v>
      </c>
      <c r="Z5642" t="s">
        <v>37</v>
      </c>
      <c r="AA5642" t="s">
        <v>90852</v>
      </c>
      <c r="AB5642" t="s">
        <v>44235</v>
      </c>
      <c r="AC5642" t="s">
        <v>44236</v>
      </c>
      <c r="AD5642" t="s">
        <v>77008</v>
      </c>
      <c r="AE5642" t="s">
        <v>3640</v>
      </c>
    </row>
    <row r="5643" spans="1:31" x14ac:dyDescent="0.3">
      <c r="A5643" t="s">
        <v>90853</v>
      </c>
      <c r="B5643" t="s">
        <v>90854</v>
      </c>
      <c r="C5643" t="s">
        <v>187</v>
      </c>
      <c r="D5643" t="s">
        <v>984</v>
      </c>
      <c r="E5643" t="s">
        <v>77320</v>
      </c>
      <c r="F5643" t="s">
        <v>3607</v>
      </c>
      <c r="G5643" t="s">
        <v>44237</v>
      </c>
      <c r="H5643" t="s">
        <v>10950</v>
      </c>
      <c r="I5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3" t="str">
        <f>IF(Table2[[#This Row],[Č. or.]],_xlfn.CONCAT(Table2[[#This Row],[Ulice]]," ",Table2[[#This Row],[Č. p.]],"/",Table2[[#This Row],[Č. or.]]),_xlfn.CONCAT(Table2[[#This Row],[Ulice]]," ",Table2[[#This Row],[Č. p.]]))</f>
        <v>Malé dráhy 66</v>
      </c>
      <c r="K5643" t="s">
        <v>44238</v>
      </c>
      <c r="L5643">
        <v>66</v>
      </c>
      <c r="N5643" t="s">
        <v>4466</v>
      </c>
      <c r="O5643" t="s">
        <v>43806</v>
      </c>
      <c r="P5643" t="s">
        <v>78976</v>
      </c>
      <c r="Q5643" t="s">
        <v>43806</v>
      </c>
      <c r="R5643" t="s">
        <v>44239</v>
      </c>
      <c r="T5643" t="s">
        <v>44240</v>
      </c>
      <c r="W5643" t="s">
        <v>44241</v>
      </c>
      <c r="X5643" t="s">
        <v>44242</v>
      </c>
      <c r="Y5643" t="s">
        <v>4199</v>
      </c>
      <c r="Z5643" t="s">
        <v>37</v>
      </c>
      <c r="AA5643" t="s">
        <v>90704</v>
      </c>
      <c r="AB5643" t="s">
        <v>43812</v>
      </c>
      <c r="AC5643" t="s">
        <v>43813</v>
      </c>
      <c r="AD5643" t="s">
        <v>77008</v>
      </c>
      <c r="AE5643" t="s">
        <v>3640</v>
      </c>
    </row>
    <row r="5644" spans="1:31" x14ac:dyDescent="0.3">
      <c r="A5644" t="s">
        <v>90855</v>
      </c>
      <c r="B5644" t="s">
        <v>90856</v>
      </c>
      <c r="C5644" t="s">
        <v>187</v>
      </c>
      <c r="D5644" t="s">
        <v>984</v>
      </c>
      <c r="E5644" t="s">
        <v>77312</v>
      </c>
      <c r="F5644" t="s">
        <v>988</v>
      </c>
      <c r="G5644" t="s">
        <v>44243</v>
      </c>
      <c r="H5644" t="s">
        <v>10950</v>
      </c>
      <c r="I5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5644">
        <v>100</v>
      </c>
      <c r="N5644" t="s">
        <v>4466</v>
      </c>
      <c r="O5644" t="s">
        <v>44244</v>
      </c>
      <c r="P5644" t="s">
        <v>90675</v>
      </c>
      <c r="Q5644" t="s">
        <v>44244</v>
      </c>
      <c r="R5644" t="s">
        <v>44245</v>
      </c>
      <c r="T5644" t="s">
        <v>44246</v>
      </c>
      <c r="V5644" t="s">
        <v>44247</v>
      </c>
      <c r="W5644" t="s">
        <v>44248</v>
      </c>
      <c r="X5644" t="s">
        <v>44249</v>
      </c>
      <c r="Y5644" t="s">
        <v>4199</v>
      </c>
      <c r="Z5644" t="s">
        <v>37</v>
      </c>
      <c r="AA5644" t="s">
        <v>90857</v>
      </c>
      <c r="AB5644" t="s">
        <v>44250</v>
      </c>
      <c r="AC5644" t="s">
        <v>44251</v>
      </c>
      <c r="AD5644" t="s">
        <v>77008</v>
      </c>
      <c r="AE5644" t="s">
        <v>3640</v>
      </c>
    </row>
    <row r="5645" spans="1:31" x14ac:dyDescent="0.3">
      <c r="A5645" t="s">
        <v>90858</v>
      </c>
      <c r="B5645" t="s">
        <v>90859</v>
      </c>
      <c r="C5645" t="s">
        <v>187</v>
      </c>
      <c r="D5645" t="s">
        <v>984</v>
      </c>
      <c r="E5645" t="s">
        <v>77317</v>
      </c>
      <c r="F5645" t="s">
        <v>3146</v>
      </c>
      <c r="G5645" t="s">
        <v>44252</v>
      </c>
      <c r="H5645" t="s">
        <v>11753</v>
      </c>
      <c r="I5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5" t="str">
        <f>IF(Table2[[#This Row],[Č. or.]],_xlfn.CONCAT(Table2[[#This Row],[Ulice]]," ",Table2[[#This Row],[Č. p.]],"/",Table2[[#This Row],[Č. or.]]),_xlfn.CONCAT(Table2[[#This Row],[Ulice]]," ",Table2[[#This Row],[Č. p.]]))</f>
        <v>Hlavní 13</v>
      </c>
      <c r="K5645" t="s">
        <v>26</v>
      </c>
      <c r="L5645">
        <v>13</v>
      </c>
      <c r="N5645" t="s">
        <v>4466</v>
      </c>
      <c r="O5645" t="s">
        <v>44253</v>
      </c>
      <c r="P5645" t="s">
        <v>90792</v>
      </c>
      <c r="Q5645" t="s">
        <v>44253</v>
      </c>
      <c r="R5645" t="s">
        <v>44254</v>
      </c>
      <c r="T5645" t="s">
        <v>44255</v>
      </c>
      <c r="W5645" t="s">
        <v>44256</v>
      </c>
      <c r="X5645" t="s">
        <v>44257</v>
      </c>
      <c r="Y5645" t="s">
        <v>11615</v>
      </c>
      <c r="Z5645" t="s">
        <v>37</v>
      </c>
      <c r="AA5645" t="s">
        <v>90860</v>
      </c>
      <c r="AB5645" t="s">
        <v>44258</v>
      </c>
      <c r="AC5645" t="s">
        <v>44259</v>
      </c>
      <c r="AD5645" t="s">
        <v>77008</v>
      </c>
      <c r="AE5645" t="s">
        <v>3640</v>
      </c>
    </row>
    <row r="5646" spans="1:31" x14ac:dyDescent="0.3">
      <c r="A5646" t="s">
        <v>90861</v>
      </c>
      <c r="B5646" t="s">
        <v>90862</v>
      </c>
      <c r="C5646" t="s">
        <v>187</v>
      </c>
      <c r="D5646" t="s">
        <v>984</v>
      </c>
      <c r="E5646" t="s">
        <v>77320</v>
      </c>
      <c r="F5646" t="s">
        <v>3607</v>
      </c>
      <c r="G5646" t="s">
        <v>44260</v>
      </c>
      <c r="H5646" t="s">
        <v>10950</v>
      </c>
      <c r="I5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6" t="str">
        <f>IF(Table2[[#This Row],[Č. or.]],_xlfn.CONCAT(Table2[[#This Row],[Ulice]]," ",Table2[[#This Row],[Č. p.]],"/",Table2[[#This Row],[Č. or.]]),_xlfn.CONCAT(Table2[[#This Row],[Ulice]]," ",Table2[[#This Row],[Č. p.]]))</f>
        <v>Hlavní 36</v>
      </c>
      <c r="K5646" t="s">
        <v>26</v>
      </c>
      <c r="L5646">
        <v>36</v>
      </c>
      <c r="N5646" t="s">
        <v>4466</v>
      </c>
      <c r="O5646" t="s">
        <v>44261</v>
      </c>
      <c r="P5646" t="s">
        <v>78976</v>
      </c>
      <c r="Q5646" t="s">
        <v>44261</v>
      </c>
      <c r="R5646" t="s">
        <v>44262</v>
      </c>
      <c r="T5646" t="s">
        <v>44263</v>
      </c>
      <c r="V5646" t="s">
        <v>44264</v>
      </c>
      <c r="W5646" t="s">
        <v>44265</v>
      </c>
      <c r="X5646" t="s">
        <v>44266</v>
      </c>
      <c r="Y5646" t="s">
        <v>4199</v>
      </c>
      <c r="Z5646" t="s">
        <v>37</v>
      </c>
      <c r="AA5646" t="s">
        <v>90863</v>
      </c>
      <c r="AB5646" t="s">
        <v>44267</v>
      </c>
      <c r="AC5646" t="s">
        <v>44268</v>
      </c>
      <c r="AD5646" t="s">
        <v>77008</v>
      </c>
      <c r="AE5646" t="s">
        <v>3640</v>
      </c>
    </row>
    <row r="5647" spans="1:31" x14ac:dyDescent="0.3">
      <c r="A5647" t="s">
        <v>90864</v>
      </c>
      <c r="B5647" t="s">
        <v>90865</v>
      </c>
      <c r="C5647" t="s">
        <v>187</v>
      </c>
      <c r="D5647" t="s">
        <v>984</v>
      </c>
      <c r="E5647" t="s">
        <v>77320</v>
      </c>
      <c r="F5647" t="s">
        <v>3607</v>
      </c>
      <c r="G5647" t="s">
        <v>44269</v>
      </c>
      <c r="H5647" t="s">
        <v>15790</v>
      </c>
      <c r="I5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5647">
        <v>152</v>
      </c>
      <c r="N5647" t="s">
        <v>4466</v>
      </c>
      <c r="O5647" t="s">
        <v>44270</v>
      </c>
      <c r="P5647" t="s">
        <v>90866</v>
      </c>
      <c r="Q5647" t="s">
        <v>44270</v>
      </c>
      <c r="R5647" t="s">
        <v>44271</v>
      </c>
      <c r="T5647" t="s">
        <v>44272</v>
      </c>
      <c r="W5647" t="s">
        <v>44273</v>
      </c>
      <c r="X5647" t="s">
        <v>44274</v>
      </c>
      <c r="Y5647" t="s">
        <v>4219</v>
      </c>
      <c r="Z5647" t="s">
        <v>37</v>
      </c>
      <c r="AA5647" t="s">
        <v>90867</v>
      </c>
      <c r="AB5647" t="s">
        <v>44275</v>
      </c>
      <c r="AC5647" t="s">
        <v>44276</v>
      </c>
      <c r="AD5647" t="s">
        <v>77008</v>
      </c>
      <c r="AE5647" t="s">
        <v>3640</v>
      </c>
    </row>
    <row r="5648" spans="1:31" x14ac:dyDescent="0.3">
      <c r="A5648" t="s">
        <v>90868</v>
      </c>
      <c r="B5648" t="s">
        <v>90869</v>
      </c>
      <c r="C5648" t="s">
        <v>187</v>
      </c>
      <c r="D5648" t="s">
        <v>984</v>
      </c>
      <c r="E5648" t="s">
        <v>77317</v>
      </c>
      <c r="F5648" t="s">
        <v>3146</v>
      </c>
      <c r="G5648" t="s">
        <v>44277</v>
      </c>
      <c r="H5648" t="s">
        <v>15790</v>
      </c>
      <c r="I5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48" t="str">
        <f>IF(Table2[[#This Row],[Č. or.]],_xlfn.CONCAT(Table2[[#This Row],[Ulice]]," ",Table2[[#This Row],[Č. p.]],"/",Table2[[#This Row],[Č. or.]]),_xlfn.CONCAT(Table2[[#This Row],[Ulice]]," ",Table2[[#This Row],[Č. p.]]))</f>
        <v>Školní 66/11</v>
      </c>
      <c r="K5648" t="s">
        <v>606</v>
      </c>
      <c r="L5648">
        <v>66</v>
      </c>
      <c r="M5648">
        <v>11</v>
      </c>
      <c r="N5648" t="s">
        <v>4466</v>
      </c>
      <c r="O5648" t="s">
        <v>44278</v>
      </c>
      <c r="P5648" t="s">
        <v>90713</v>
      </c>
      <c r="Q5648" t="s">
        <v>44278</v>
      </c>
      <c r="R5648" t="s">
        <v>44279</v>
      </c>
      <c r="T5648" t="s">
        <v>44280</v>
      </c>
      <c r="V5648" t="s">
        <v>44281</v>
      </c>
      <c r="W5648" t="s">
        <v>44282</v>
      </c>
      <c r="X5648" t="s">
        <v>44283</v>
      </c>
      <c r="Y5648" t="s">
        <v>4219</v>
      </c>
      <c r="Z5648" t="s">
        <v>37</v>
      </c>
      <c r="AA5648" t="s">
        <v>90870</v>
      </c>
      <c r="AB5648" t="s">
        <v>44284</v>
      </c>
      <c r="AC5648" t="s">
        <v>44285</v>
      </c>
      <c r="AD5648" t="s">
        <v>77008</v>
      </c>
      <c r="AE5648" t="s">
        <v>3640</v>
      </c>
    </row>
    <row r="5649" spans="1:31" x14ac:dyDescent="0.3">
      <c r="A5649" t="s">
        <v>90871</v>
      </c>
      <c r="B5649" t="s">
        <v>90872</v>
      </c>
      <c r="C5649" t="s">
        <v>187</v>
      </c>
      <c r="D5649" t="s">
        <v>984</v>
      </c>
      <c r="E5649" t="s">
        <v>77323</v>
      </c>
      <c r="F5649" t="s">
        <v>4470</v>
      </c>
      <c r="G5649" t="s">
        <v>44286</v>
      </c>
      <c r="H5649" t="s">
        <v>10950</v>
      </c>
      <c r="I5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649">
        <v>44</v>
      </c>
      <c r="N5649" t="s">
        <v>4466</v>
      </c>
      <c r="O5649" t="s">
        <v>44287</v>
      </c>
      <c r="P5649" t="s">
        <v>90873</v>
      </c>
      <c r="Q5649" t="s">
        <v>44287</v>
      </c>
      <c r="R5649" t="s">
        <v>44288</v>
      </c>
      <c r="T5649" t="s">
        <v>44289</v>
      </c>
      <c r="V5649" t="s">
        <v>44290</v>
      </c>
      <c r="W5649" t="s">
        <v>44291</v>
      </c>
      <c r="X5649" t="s">
        <v>44292</v>
      </c>
      <c r="Y5649" t="s">
        <v>4199</v>
      </c>
      <c r="Z5649" t="s">
        <v>37</v>
      </c>
      <c r="AA5649" t="s">
        <v>90874</v>
      </c>
      <c r="AB5649" t="s">
        <v>44293</v>
      </c>
      <c r="AC5649" t="s">
        <v>44294</v>
      </c>
      <c r="AD5649" t="s">
        <v>77008</v>
      </c>
      <c r="AE5649" t="s">
        <v>3640</v>
      </c>
    </row>
    <row r="5650" spans="1:31" x14ac:dyDescent="0.3">
      <c r="A5650" t="s">
        <v>90875</v>
      </c>
      <c r="B5650" t="s">
        <v>90876</v>
      </c>
      <c r="C5650" t="s">
        <v>187</v>
      </c>
      <c r="D5650" t="s">
        <v>984</v>
      </c>
      <c r="E5650" t="s">
        <v>77323</v>
      </c>
      <c r="F5650" t="s">
        <v>4470</v>
      </c>
      <c r="G5650" t="s">
        <v>44295</v>
      </c>
      <c r="H5650" t="s">
        <v>11753</v>
      </c>
      <c r="I5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5650">
        <v>134</v>
      </c>
      <c r="N5650" t="s">
        <v>4466</v>
      </c>
      <c r="O5650" t="s">
        <v>44296</v>
      </c>
      <c r="P5650" t="s">
        <v>78960</v>
      </c>
      <c r="Q5650" t="s">
        <v>44296</v>
      </c>
      <c r="R5650" t="s">
        <v>44297</v>
      </c>
      <c r="T5650" t="s">
        <v>44298</v>
      </c>
      <c r="V5650" t="s">
        <v>44299</v>
      </c>
      <c r="W5650" t="s">
        <v>44300</v>
      </c>
      <c r="X5650" t="s">
        <v>44301</v>
      </c>
      <c r="Y5650" t="s">
        <v>27338</v>
      </c>
      <c r="Z5650" t="s">
        <v>37</v>
      </c>
      <c r="AA5650" t="s">
        <v>90877</v>
      </c>
      <c r="AB5650" t="s">
        <v>44302</v>
      </c>
      <c r="AC5650" t="s">
        <v>44303</v>
      </c>
      <c r="AD5650" t="s">
        <v>77008</v>
      </c>
      <c r="AE5650" t="s">
        <v>3640</v>
      </c>
    </row>
    <row r="5651" spans="1:31" x14ac:dyDescent="0.3">
      <c r="A5651" t="s">
        <v>90878</v>
      </c>
      <c r="B5651" t="s">
        <v>90879</v>
      </c>
      <c r="C5651" t="s">
        <v>187</v>
      </c>
      <c r="D5651" t="s">
        <v>984</v>
      </c>
      <c r="E5651" t="s">
        <v>77320</v>
      </c>
      <c r="F5651" t="s">
        <v>3607</v>
      </c>
      <c r="G5651" t="s">
        <v>44304</v>
      </c>
      <c r="H5651" t="s">
        <v>11753</v>
      </c>
      <c r="I5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1" t="str">
        <f>IF(Table2[[#This Row],[Č. or.]],_xlfn.CONCAT(Table2[[#This Row],[Ulice]]," ",Table2[[#This Row],[Č. p.]],"/",Table2[[#This Row],[Č. or.]]),_xlfn.CONCAT(Table2[[#This Row],[Ulice]]," ",Table2[[#This Row],[Č. p.]]))</f>
        <v>Školní 447</v>
      </c>
      <c r="K5651" t="s">
        <v>606</v>
      </c>
      <c r="L5651">
        <v>447</v>
      </c>
      <c r="N5651" t="s">
        <v>4466</v>
      </c>
      <c r="O5651" t="s">
        <v>44305</v>
      </c>
      <c r="P5651" t="s">
        <v>90828</v>
      </c>
      <c r="Q5651" t="s">
        <v>44305</v>
      </c>
      <c r="R5651" t="s">
        <v>44306</v>
      </c>
      <c r="T5651" t="s">
        <v>44307</v>
      </c>
      <c r="V5651" t="s">
        <v>44308</v>
      </c>
      <c r="W5651" t="s">
        <v>44309</v>
      </c>
      <c r="X5651" t="s">
        <v>44310</v>
      </c>
      <c r="Y5651" t="s">
        <v>11615</v>
      </c>
      <c r="Z5651" t="s">
        <v>37</v>
      </c>
      <c r="AA5651" t="s">
        <v>90880</v>
      </c>
      <c r="AB5651" t="s">
        <v>44311</v>
      </c>
      <c r="AC5651" t="s">
        <v>44312</v>
      </c>
      <c r="AD5651" t="s">
        <v>77008</v>
      </c>
      <c r="AE5651" t="s">
        <v>3640</v>
      </c>
    </row>
    <row r="5652" spans="1:31" x14ac:dyDescent="0.3">
      <c r="A5652" t="s">
        <v>90881</v>
      </c>
      <c r="B5652" t="s">
        <v>90882</v>
      </c>
      <c r="C5652" t="s">
        <v>187</v>
      </c>
      <c r="D5652" t="s">
        <v>984</v>
      </c>
      <c r="E5652" t="s">
        <v>77320</v>
      </c>
      <c r="F5652" t="s">
        <v>3607</v>
      </c>
      <c r="G5652" t="s">
        <v>44313</v>
      </c>
      <c r="H5652" t="s">
        <v>16441</v>
      </c>
      <c r="I5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 G. Masaryka</v>
      </c>
      <c r="J5652" t="str">
        <f>IF(Table2[[#This Row],[Č. or.]],_xlfn.CONCAT(Table2[[#This Row],[Ulice]]," ",Table2[[#This Row],[Č. p.]],"/",Table2[[#This Row],[Č. or.]]),_xlfn.CONCAT(Table2[[#This Row],[Ulice]]," ",Table2[[#This Row],[Č. p.]]))</f>
        <v>Masarykova 167</v>
      </c>
      <c r="K5652" t="s">
        <v>399</v>
      </c>
      <c r="L5652">
        <v>167</v>
      </c>
      <c r="N5652" t="s">
        <v>4466</v>
      </c>
      <c r="O5652" t="s">
        <v>43553</v>
      </c>
      <c r="P5652" t="s">
        <v>90605</v>
      </c>
      <c r="Q5652" t="s">
        <v>43553</v>
      </c>
      <c r="R5652" t="s">
        <v>44314</v>
      </c>
      <c r="T5652" t="s">
        <v>44315</v>
      </c>
      <c r="V5652" t="s">
        <v>44316</v>
      </c>
      <c r="W5652" t="s">
        <v>44317</v>
      </c>
      <c r="X5652" t="s">
        <v>44318</v>
      </c>
      <c r="Y5652" t="s">
        <v>4035</v>
      </c>
      <c r="Z5652" t="s">
        <v>37</v>
      </c>
      <c r="AA5652" t="s">
        <v>90606</v>
      </c>
      <c r="AB5652" t="s">
        <v>43560</v>
      </c>
      <c r="AC5652" t="s">
        <v>43561</v>
      </c>
      <c r="AD5652" t="s">
        <v>77008</v>
      </c>
      <c r="AE5652" t="s">
        <v>3640</v>
      </c>
    </row>
    <row r="5653" spans="1:31" x14ac:dyDescent="0.3">
      <c r="A5653" t="s">
        <v>90883</v>
      </c>
      <c r="B5653" t="s">
        <v>90884</v>
      </c>
      <c r="C5653" t="s">
        <v>187</v>
      </c>
      <c r="D5653" t="s">
        <v>984</v>
      </c>
      <c r="E5653" t="s">
        <v>77317</v>
      </c>
      <c r="F5653" t="s">
        <v>3146</v>
      </c>
      <c r="G5653" t="s">
        <v>44319</v>
      </c>
      <c r="H5653" t="s">
        <v>10950</v>
      </c>
      <c r="I5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3" t="str">
        <f>IF(Table2[[#This Row],[Č. or.]],_xlfn.CONCAT(Table2[[#This Row],[Ulice]]," ",Table2[[#This Row],[Č. p.]],"/",Table2[[#This Row],[Č. or.]]),_xlfn.CONCAT(Table2[[#This Row],[Ulice]]," ",Table2[[#This Row],[Č. p.]]))</f>
        <v>Školní 36/10</v>
      </c>
      <c r="K5653" t="s">
        <v>606</v>
      </c>
      <c r="L5653">
        <v>36</v>
      </c>
      <c r="M5653">
        <v>10</v>
      </c>
      <c r="N5653" t="s">
        <v>4466</v>
      </c>
      <c r="O5653" t="s">
        <v>38196</v>
      </c>
      <c r="P5653" t="s">
        <v>90694</v>
      </c>
      <c r="Q5653" t="s">
        <v>38196</v>
      </c>
      <c r="R5653" t="s">
        <v>44320</v>
      </c>
      <c r="T5653" t="s">
        <v>44321</v>
      </c>
      <c r="V5653" t="s">
        <v>44322</v>
      </c>
      <c r="W5653" t="s">
        <v>44323</v>
      </c>
      <c r="X5653" t="s">
        <v>44324</v>
      </c>
      <c r="Y5653" t="s">
        <v>4199</v>
      </c>
      <c r="Z5653" t="s">
        <v>37</v>
      </c>
      <c r="AA5653" t="s">
        <v>90885</v>
      </c>
      <c r="AB5653" t="s">
        <v>44325</v>
      </c>
      <c r="AC5653" t="s">
        <v>44326</v>
      </c>
      <c r="AD5653" t="s">
        <v>77008</v>
      </c>
      <c r="AE5653" t="s">
        <v>3640</v>
      </c>
    </row>
    <row r="5654" spans="1:31" x14ac:dyDescent="0.3">
      <c r="A5654" t="s">
        <v>90886</v>
      </c>
      <c r="B5654" t="s">
        <v>90887</v>
      </c>
      <c r="C5654" t="s">
        <v>187</v>
      </c>
      <c r="D5654" t="s">
        <v>984</v>
      </c>
      <c r="E5654" t="s">
        <v>77323</v>
      </c>
      <c r="F5654" t="s">
        <v>4470</v>
      </c>
      <c r="G5654" t="s">
        <v>44327</v>
      </c>
      <c r="H5654" t="s">
        <v>10950</v>
      </c>
      <c r="I5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4" t="str">
        <f>IF(Table2[[#This Row],[Č. or.]],_xlfn.CONCAT(Table2[[#This Row],[Ulice]]," ",Table2[[#This Row],[Č. p.]],"/",Table2[[#This Row],[Č. or.]]),_xlfn.CONCAT(Table2[[#This Row],[Ulice]]," ",Table2[[#This Row],[Č. p.]]))</f>
        <v>nám. Osvobození 145</v>
      </c>
      <c r="K5654" t="s">
        <v>6790</v>
      </c>
      <c r="L5654">
        <v>145</v>
      </c>
      <c r="N5654" t="s">
        <v>4466</v>
      </c>
      <c r="O5654" t="s">
        <v>2973</v>
      </c>
      <c r="P5654" t="s">
        <v>90707</v>
      </c>
      <c r="Q5654" t="s">
        <v>2973</v>
      </c>
      <c r="R5654" t="s">
        <v>44328</v>
      </c>
      <c r="T5654" t="s">
        <v>44329</v>
      </c>
      <c r="W5654" t="s">
        <v>44330</v>
      </c>
      <c r="X5654" t="s">
        <v>44331</v>
      </c>
      <c r="Y5654" t="s">
        <v>4199</v>
      </c>
      <c r="Z5654" t="s">
        <v>37</v>
      </c>
      <c r="AA5654" t="s">
        <v>90708</v>
      </c>
      <c r="AB5654" t="s">
        <v>43822</v>
      </c>
      <c r="AC5654" t="s">
        <v>43823</v>
      </c>
      <c r="AD5654" t="s">
        <v>77008</v>
      </c>
      <c r="AE5654" t="s">
        <v>3640</v>
      </c>
    </row>
    <row r="5655" spans="1:31" x14ac:dyDescent="0.3">
      <c r="A5655" t="s">
        <v>90888</v>
      </c>
      <c r="B5655" t="s">
        <v>90889</v>
      </c>
      <c r="C5655" t="s">
        <v>187</v>
      </c>
      <c r="D5655" t="s">
        <v>984</v>
      </c>
      <c r="E5655" t="s">
        <v>77317</v>
      </c>
      <c r="F5655" t="s">
        <v>3146</v>
      </c>
      <c r="G5655" t="s">
        <v>44332</v>
      </c>
      <c r="H5655" t="s">
        <v>11753</v>
      </c>
      <c r="I5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5655">
        <v>42</v>
      </c>
      <c r="N5655" t="s">
        <v>4466</v>
      </c>
      <c r="O5655" t="s">
        <v>44333</v>
      </c>
      <c r="P5655" t="s">
        <v>90650</v>
      </c>
      <c r="Q5655" t="s">
        <v>44333</v>
      </c>
      <c r="R5655" t="s">
        <v>44334</v>
      </c>
      <c r="T5655" t="s">
        <v>44335</v>
      </c>
      <c r="U5655" t="s">
        <v>44336</v>
      </c>
      <c r="V5655" t="s">
        <v>44337</v>
      </c>
      <c r="W5655" t="s">
        <v>44338</v>
      </c>
      <c r="X5655" t="s">
        <v>44339</v>
      </c>
      <c r="Y5655" t="s">
        <v>11615</v>
      </c>
      <c r="Z5655" t="s">
        <v>37</v>
      </c>
      <c r="AA5655" t="s">
        <v>90890</v>
      </c>
      <c r="AB5655" t="s">
        <v>44340</v>
      </c>
      <c r="AC5655" t="s">
        <v>44341</v>
      </c>
      <c r="AD5655" t="s">
        <v>77008</v>
      </c>
      <c r="AE5655" t="s">
        <v>3640</v>
      </c>
    </row>
    <row r="5656" spans="1:31" x14ac:dyDescent="0.3">
      <c r="A5656" t="s">
        <v>90891</v>
      </c>
      <c r="B5656" t="s">
        <v>90892</v>
      </c>
      <c r="C5656" t="s">
        <v>187</v>
      </c>
      <c r="D5656" t="s">
        <v>984</v>
      </c>
      <c r="E5656" t="s">
        <v>77317</v>
      </c>
      <c r="F5656" t="s">
        <v>3146</v>
      </c>
      <c r="G5656" t="s">
        <v>44342</v>
      </c>
      <c r="H5656" t="s">
        <v>11753</v>
      </c>
      <c r="I5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656">
        <v>135</v>
      </c>
      <c r="N5656" t="s">
        <v>4466</v>
      </c>
      <c r="O5656" t="s">
        <v>44343</v>
      </c>
      <c r="P5656" t="s">
        <v>90663</v>
      </c>
      <c r="Q5656" t="s">
        <v>44343</v>
      </c>
      <c r="R5656" t="s">
        <v>44344</v>
      </c>
      <c r="T5656" t="s">
        <v>44345</v>
      </c>
      <c r="V5656" t="s">
        <v>44346</v>
      </c>
      <c r="W5656" t="s">
        <v>44347</v>
      </c>
      <c r="X5656" t="s">
        <v>44348</v>
      </c>
      <c r="Y5656" t="s">
        <v>11615</v>
      </c>
      <c r="Z5656" t="s">
        <v>37</v>
      </c>
      <c r="AA5656" t="s">
        <v>90893</v>
      </c>
      <c r="AB5656" t="s">
        <v>44349</v>
      </c>
      <c r="AC5656" t="s">
        <v>44350</v>
      </c>
      <c r="AD5656" t="s">
        <v>77008</v>
      </c>
      <c r="AE5656" t="s">
        <v>3640</v>
      </c>
    </row>
    <row r="5657" spans="1:31" x14ac:dyDescent="0.3">
      <c r="A5657" t="s">
        <v>90894</v>
      </c>
      <c r="B5657" t="s">
        <v>90895</v>
      </c>
      <c r="C5657" t="s">
        <v>187</v>
      </c>
      <c r="D5657" t="s">
        <v>984</v>
      </c>
      <c r="E5657" t="s">
        <v>77323</v>
      </c>
      <c r="F5657" t="s">
        <v>4470</v>
      </c>
      <c r="G5657" t="s">
        <v>44351</v>
      </c>
      <c r="H5657" t="s">
        <v>11753</v>
      </c>
      <c r="I5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7" t="str">
        <f>IF(Table2[[#This Row],[Č. or.]],_xlfn.CONCAT(Table2[[#This Row],[Ulice]]," ",Table2[[#This Row],[Č. p.]],"/",Table2[[#This Row],[Č. or.]]),_xlfn.CONCAT(Table2[[#This Row],[Ulice]]," ",Table2[[#This Row],[Č. p.]]))</f>
        <v>Ríšova 43</v>
      </c>
      <c r="K5657" t="s">
        <v>44352</v>
      </c>
      <c r="L5657">
        <v>43</v>
      </c>
      <c r="N5657" t="s">
        <v>4466</v>
      </c>
      <c r="O5657" t="s">
        <v>44353</v>
      </c>
      <c r="P5657" t="s">
        <v>90873</v>
      </c>
      <c r="Q5657" t="s">
        <v>44353</v>
      </c>
      <c r="R5657" t="s">
        <v>44354</v>
      </c>
      <c r="T5657" t="s">
        <v>44355</v>
      </c>
      <c r="V5657" t="s">
        <v>44356</v>
      </c>
      <c r="W5657" t="s">
        <v>44357</v>
      </c>
      <c r="X5657" t="s">
        <v>44358</v>
      </c>
      <c r="Y5657" t="s">
        <v>4188</v>
      </c>
      <c r="Z5657" t="s">
        <v>37</v>
      </c>
      <c r="AA5657" t="s">
        <v>90896</v>
      </c>
      <c r="AB5657" t="s">
        <v>44359</v>
      </c>
      <c r="AC5657" t="s">
        <v>44360</v>
      </c>
      <c r="AD5657" t="s">
        <v>77008</v>
      </c>
      <c r="AE5657" t="s">
        <v>3640</v>
      </c>
    </row>
    <row r="5658" spans="1:31" x14ac:dyDescent="0.3">
      <c r="A5658" t="s">
        <v>90897</v>
      </c>
      <c r="B5658" t="s">
        <v>90898</v>
      </c>
      <c r="C5658" t="s">
        <v>187</v>
      </c>
      <c r="D5658" t="s">
        <v>984</v>
      </c>
      <c r="E5658" t="s">
        <v>77317</v>
      </c>
      <c r="F5658" t="s">
        <v>3146</v>
      </c>
      <c r="G5658" t="s">
        <v>44361</v>
      </c>
      <c r="H5658" t="s">
        <v>10950</v>
      </c>
      <c r="I5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58" t="str">
        <f>IF(Table2[[#This Row],[Č. or.]],_xlfn.CONCAT(Table2[[#This Row],[Ulice]]," ",Table2[[#This Row],[Č. p.]],"/",Table2[[#This Row],[Č. or.]]),_xlfn.CONCAT(Table2[[#This Row],[Ulice]]," ",Table2[[#This Row],[Č. p.]]))</f>
        <v>Komenského 151</v>
      </c>
      <c r="K5658" t="s">
        <v>851</v>
      </c>
      <c r="L5658">
        <v>151</v>
      </c>
      <c r="N5658" t="s">
        <v>4466</v>
      </c>
      <c r="O5658" t="s">
        <v>43706</v>
      </c>
      <c r="P5658" t="s">
        <v>90663</v>
      </c>
      <c r="Q5658" t="s">
        <v>43706</v>
      </c>
      <c r="R5658" t="s">
        <v>44362</v>
      </c>
      <c r="T5658" t="s">
        <v>44363</v>
      </c>
      <c r="U5658" t="s">
        <v>44364</v>
      </c>
      <c r="V5658" t="s">
        <v>44365</v>
      </c>
      <c r="W5658" t="s">
        <v>44366</v>
      </c>
      <c r="X5658" t="s">
        <v>44367</v>
      </c>
      <c r="Y5658" t="s">
        <v>4035</v>
      </c>
      <c r="Z5658" t="s">
        <v>37</v>
      </c>
      <c r="AA5658" t="s">
        <v>90664</v>
      </c>
      <c r="AB5658" t="s">
        <v>44368</v>
      </c>
      <c r="AC5658" t="s">
        <v>43714</v>
      </c>
      <c r="AD5658" t="s">
        <v>77008</v>
      </c>
      <c r="AE5658" t="s">
        <v>3640</v>
      </c>
    </row>
    <row r="5659" spans="1:31" x14ac:dyDescent="0.3">
      <c r="A5659" t="s">
        <v>90899</v>
      </c>
      <c r="B5659" t="s">
        <v>90900</v>
      </c>
      <c r="C5659" t="s">
        <v>187</v>
      </c>
      <c r="D5659" t="s">
        <v>984</v>
      </c>
      <c r="E5659" t="s">
        <v>77326</v>
      </c>
      <c r="F5659" t="s">
        <v>3226</v>
      </c>
      <c r="G5659" t="s">
        <v>44369</v>
      </c>
      <c r="H5659" t="s">
        <v>11753</v>
      </c>
      <c r="I5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277</v>
      </c>
      <c r="L5659">
        <v>277</v>
      </c>
      <c r="N5659" t="s">
        <v>4466</v>
      </c>
      <c r="O5659" t="s">
        <v>44370</v>
      </c>
      <c r="P5659" t="s">
        <v>90901</v>
      </c>
      <c r="Q5659" t="s">
        <v>44370</v>
      </c>
      <c r="R5659" t="s">
        <v>44371</v>
      </c>
      <c r="T5659" t="s">
        <v>44372</v>
      </c>
      <c r="V5659" t="s">
        <v>44373</v>
      </c>
      <c r="W5659" t="s">
        <v>44374</v>
      </c>
      <c r="X5659" t="s">
        <v>44375</v>
      </c>
      <c r="Y5659" t="s">
        <v>4188</v>
      </c>
      <c r="Z5659" t="s">
        <v>37</v>
      </c>
      <c r="AA5659" t="s">
        <v>90902</v>
      </c>
      <c r="AB5659" t="s">
        <v>44376</v>
      </c>
      <c r="AC5659" t="s">
        <v>44377</v>
      </c>
      <c r="AD5659" t="s">
        <v>77008</v>
      </c>
      <c r="AE5659" t="s">
        <v>3640</v>
      </c>
    </row>
    <row r="5660" spans="1:31" x14ac:dyDescent="0.3">
      <c r="A5660" t="s">
        <v>90903</v>
      </c>
      <c r="B5660" t="s">
        <v>90904</v>
      </c>
      <c r="C5660" t="s">
        <v>187</v>
      </c>
      <c r="D5660" t="s">
        <v>984</v>
      </c>
      <c r="E5660" t="s">
        <v>77312</v>
      </c>
      <c r="F5660" t="s">
        <v>988</v>
      </c>
      <c r="G5660" t="s">
        <v>44378</v>
      </c>
      <c r="H5660" t="s">
        <v>44379</v>
      </c>
      <c r="I5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Vladimíra Menšíka</v>
      </c>
      <c r="J5660" t="str">
        <f>IF(Table2[[#This Row],[Č. or.]],_xlfn.CONCAT(Table2[[#This Row],[Ulice]]," ",Table2[[#This Row],[Č. p.]],"/",Table2[[#This Row],[Č. or.]]),_xlfn.CONCAT(Table2[[#This Row],[Ulice]]," ",Table2[[#This Row],[Č. p.]]))</f>
        <v>Růžová 149/7</v>
      </c>
      <c r="K5660" t="s">
        <v>4111</v>
      </c>
      <c r="L5660">
        <v>149</v>
      </c>
      <c r="M5660">
        <v>7</v>
      </c>
      <c r="N5660" t="s">
        <v>4466</v>
      </c>
      <c r="O5660" t="s">
        <v>988</v>
      </c>
      <c r="P5660" t="s">
        <v>77313</v>
      </c>
      <c r="Q5660" t="s">
        <v>988</v>
      </c>
      <c r="R5660" t="s">
        <v>44380</v>
      </c>
      <c r="T5660" t="s">
        <v>44381</v>
      </c>
      <c r="V5660" t="s">
        <v>44382</v>
      </c>
      <c r="W5660" t="s">
        <v>44383</v>
      </c>
      <c r="X5660" t="s">
        <v>44384</v>
      </c>
      <c r="Y5660" t="s">
        <v>4024</v>
      </c>
      <c r="Z5660" t="s">
        <v>37</v>
      </c>
      <c r="AA5660" t="s">
        <v>77314</v>
      </c>
      <c r="AB5660" t="s">
        <v>43760</v>
      </c>
      <c r="AC5660" t="s">
        <v>43761</v>
      </c>
      <c r="AD5660" t="s">
        <v>77008</v>
      </c>
      <c r="AE5660" t="s">
        <v>3640</v>
      </c>
    </row>
    <row r="5661" spans="1:31" x14ac:dyDescent="0.3">
      <c r="A5661" t="s">
        <v>90905</v>
      </c>
      <c r="B5661" t="s">
        <v>90906</v>
      </c>
      <c r="C5661" t="s">
        <v>187</v>
      </c>
      <c r="D5661" t="s">
        <v>984</v>
      </c>
      <c r="E5661" t="s">
        <v>77329</v>
      </c>
      <c r="F5661" t="s">
        <v>4471</v>
      </c>
      <c r="G5661" t="s">
        <v>44385</v>
      </c>
      <c r="H5661" t="s">
        <v>10950</v>
      </c>
      <c r="I5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1" t="str">
        <f>IF(Table2[[#This Row],[Č. or.]],_xlfn.CONCAT(Table2[[#This Row],[Ulice]]," ",Table2[[#This Row],[Č. p.]],"/",Table2[[#This Row],[Č. or.]]),_xlfn.CONCAT(Table2[[#This Row],[Ulice]]," ",Table2[[#This Row],[Č. p.]]))</f>
        <v>Jungmannova 813/5</v>
      </c>
      <c r="K5661" t="s">
        <v>4313</v>
      </c>
      <c r="L5661">
        <v>813</v>
      </c>
      <c r="M5661">
        <v>5</v>
      </c>
      <c r="N5661" t="s">
        <v>4466</v>
      </c>
      <c r="O5661" t="s">
        <v>4471</v>
      </c>
      <c r="P5661" t="s">
        <v>77330</v>
      </c>
      <c r="Q5661" t="s">
        <v>4471</v>
      </c>
      <c r="R5661" t="s">
        <v>44386</v>
      </c>
      <c r="T5661" t="s">
        <v>44387</v>
      </c>
      <c r="V5661" t="s">
        <v>44388</v>
      </c>
      <c r="W5661" t="s">
        <v>44389</v>
      </c>
      <c r="X5661" t="s">
        <v>44390</v>
      </c>
      <c r="Y5661" t="s">
        <v>4035</v>
      </c>
      <c r="Z5661" t="s">
        <v>37</v>
      </c>
      <c r="AA5661" t="s">
        <v>77331</v>
      </c>
      <c r="AB5661" t="s">
        <v>8320</v>
      </c>
      <c r="AC5661" t="s">
        <v>8321</v>
      </c>
      <c r="AD5661" t="s">
        <v>77008</v>
      </c>
      <c r="AE5661" t="s">
        <v>3640</v>
      </c>
    </row>
    <row r="5662" spans="1:31" x14ac:dyDescent="0.3">
      <c r="A5662" t="s">
        <v>90907</v>
      </c>
      <c r="B5662" t="s">
        <v>90908</v>
      </c>
      <c r="C5662" t="s">
        <v>187</v>
      </c>
      <c r="D5662" t="s">
        <v>984</v>
      </c>
      <c r="E5662" t="s">
        <v>77320</v>
      </c>
      <c r="F5662" t="s">
        <v>3607</v>
      </c>
      <c r="G5662" t="s">
        <v>44391</v>
      </c>
      <c r="H5662" t="s">
        <v>10950</v>
      </c>
      <c r="I5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5662">
        <v>32</v>
      </c>
      <c r="N5662" t="s">
        <v>4466</v>
      </c>
      <c r="O5662" t="s">
        <v>43572</v>
      </c>
      <c r="P5662" t="s">
        <v>90612</v>
      </c>
      <c r="Q5662" t="s">
        <v>43572</v>
      </c>
      <c r="R5662" t="s">
        <v>44392</v>
      </c>
      <c r="T5662" t="s">
        <v>44393</v>
      </c>
      <c r="U5662" t="s">
        <v>44394</v>
      </c>
      <c r="V5662" t="s">
        <v>44395</v>
      </c>
      <c r="W5662" t="s">
        <v>44396</v>
      </c>
      <c r="X5662" t="s">
        <v>44397</v>
      </c>
      <c r="Y5662" t="s">
        <v>4035</v>
      </c>
      <c r="Z5662" t="s">
        <v>37</v>
      </c>
      <c r="AA5662" t="s">
        <v>90613</v>
      </c>
      <c r="AB5662" t="s">
        <v>43578</v>
      </c>
      <c r="AC5662" t="s">
        <v>43579</v>
      </c>
      <c r="AD5662" t="s">
        <v>77008</v>
      </c>
      <c r="AE5662" t="s">
        <v>3640</v>
      </c>
    </row>
    <row r="5663" spans="1:31" x14ac:dyDescent="0.3">
      <c r="A5663" t="s">
        <v>90909</v>
      </c>
      <c r="B5663" t="s">
        <v>90910</v>
      </c>
      <c r="C5663" t="s">
        <v>187</v>
      </c>
      <c r="D5663" t="s">
        <v>984</v>
      </c>
      <c r="E5663" t="s">
        <v>77317</v>
      </c>
      <c r="F5663" t="s">
        <v>3146</v>
      </c>
      <c r="G5663" t="s">
        <v>44398</v>
      </c>
      <c r="H5663" t="s">
        <v>10950</v>
      </c>
      <c r="I5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3" t="str">
        <f>IF(Table2[[#This Row],[Č. or.]],_xlfn.CONCAT(Table2[[#This Row],[Ulice]]," ",Table2[[#This Row],[Č. p.]],"/",Table2[[#This Row],[Č. or.]]),_xlfn.CONCAT(Table2[[#This Row],[Ulice]]," ",Table2[[#This Row],[Č. p.]]))</f>
        <v>Benešova 332</v>
      </c>
      <c r="K5663" t="s">
        <v>6844</v>
      </c>
      <c r="L5663">
        <v>332</v>
      </c>
      <c r="N5663" t="s">
        <v>4466</v>
      </c>
      <c r="O5663" t="s">
        <v>43581</v>
      </c>
      <c r="P5663" t="s">
        <v>90616</v>
      </c>
      <c r="Q5663" t="s">
        <v>43581</v>
      </c>
      <c r="R5663" t="s">
        <v>44399</v>
      </c>
      <c r="T5663" t="s">
        <v>44400</v>
      </c>
      <c r="U5663" t="s">
        <v>44401</v>
      </c>
      <c r="V5663" t="s">
        <v>44402</v>
      </c>
      <c r="W5663" t="s">
        <v>44403</v>
      </c>
      <c r="X5663" t="s">
        <v>44404</v>
      </c>
      <c r="Y5663" t="s">
        <v>4035</v>
      </c>
      <c r="Z5663" t="s">
        <v>37</v>
      </c>
      <c r="AA5663" t="s">
        <v>90617</v>
      </c>
      <c r="AB5663" t="s">
        <v>43588</v>
      </c>
      <c r="AC5663" t="s">
        <v>43589</v>
      </c>
      <c r="AD5663" t="s">
        <v>77008</v>
      </c>
      <c r="AE5663" t="s">
        <v>3640</v>
      </c>
    </row>
    <row r="5664" spans="1:31" x14ac:dyDescent="0.3">
      <c r="A5664" t="s">
        <v>90911</v>
      </c>
      <c r="B5664" t="s">
        <v>90912</v>
      </c>
      <c r="C5664" t="s">
        <v>187</v>
      </c>
      <c r="D5664" t="s">
        <v>984</v>
      </c>
      <c r="E5664" t="s">
        <v>77317</v>
      </c>
      <c r="F5664" t="s">
        <v>3146</v>
      </c>
      <c r="G5664" t="s">
        <v>44405</v>
      </c>
      <c r="H5664" t="s">
        <v>10950</v>
      </c>
      <c r="I5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352</v>
      </c>
      <c r="L5664">
        <v>352</v>
      </c>
      <c r="N5664" t="s">
        <v>4466</v>
      </c>
      <c r="O5664" t="s">
        <v>43864</v>
      </c>
      <c r="P5664" t="s">
        <v>90601</v>
      </c>
      <c r="Q5664" t="s">
        <v>43865</v>
      </c>
      <c r="R5664" t="s">
        <v>44406</v>
      </c>
      <c r="T5664" t="s">
        <v>44407</v>
      </c>
      <c r="U5664" t="s">
        <v>44408</v>
      </c>
      <c r="V5664" t="s">
        <v>44409</v>
      </c>
      <c r="W5664" t="s">
        <v>44410</v>
      </c>
      <c r="X5664" t="s">
        <v>44411</v>
      </c>
      <c r="Y5664" t="s">
        <v>4035</v>
      </c>
      <c r="Z5664" t="s">
        <v>37</v>
      </c>
      <c r="AA5664" t="s">
        <v>90726</v>
      </c>
      <c r="AB5664" t="s">
        <v>43871</v>
      </c>
      <c r="AC5664" t="s">
        <v>43872</v>
      </c>
      <c r="AD5664" t="s">
        <v>77008</v>
      </c>
      <c r="AE5664" t="s">
        <v>3640</v>
      </c>
    </row>
    <row r="5665" spans="1:31" x14ac:dyDescent="0.3">
      <c r="A5665" t="s">
        <v>90913</v>
      </c>
      <c r="B5665" t="s">
        <v>90914</v>
      </c>
      <c r="C5665" t="s">
        <v>187</v>
      </c>
      <c r="D5665" t="s">
        <v>984</v>
      </c>
      <c r="E5665" t="s">
        <v>77317</v>
      </c>
      <c r="F5665" t="s">
        <v>3146</v>
      </c>
      <c r="G5665" t="s">
        <v>44412</v>
      </c>
      <c r="H5665" t="s">
        <v>11753</v>
      </c>
      <c r="I5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65" t="str">
        <f>IF(Table2[[#This Row],[Č. or.]],_xlfn.CONCAT(Table2[[#This Row],[Ulice]]," ",Table2[[#This Row],[Č. p.]],"/",Table2[[#This Row],[Č. or.]]),_xlfn.CONCAT(Table2[[#This Row],[Ulice]]," ",Table2[[#This Row],[Č. p.]]))</f>
        <v>Komenského 703/2</v>
      </c>
      <c r="K5665" t="s">
        <v>851</v>
      </c>
      <c r="L5665">
        <v>703</v>
      </c>
      <c r="M5665">
        <v>2</v>
      </c>
      <c r="N5665" t="s">
        <v>4466</v>
      </c>
      <c r="O5665" t="s">
        <v>4473</v>
      </c>
      <c r="P5665" t="s">
        <v>77332</v>
      </c>
      <c r="Q5665" t="s">
        <v>4473</v>
      </c>
      <c r="R5665" t="s">
        <v>44413</v>
      </c>
      <c r="S5665" t="s">
        <v>44413</v>
      </c>
      <c r="T5665" t="s">
        <v>44414</v>
      </c>
      <c r="V5665" t="s">
        <v>44415</v>
      </c>
      <c r="W5665" t="s">
        <v>44416</v>
      </c>
      <c r="X5665" t="s">
        <v>44417</v>
      </c>
      <c r="Y5665" t="s">
        <v>11615</v>
      </c>
      <c r="Z5665" t="s">
        <v>37</v>
      </c>
      <c r="AA5665" t="s">
        <v>77333</v>
      </c>
      <c r="AB5665" t="s">
        <v>44418</v>
      </c>
      <c r="AC5665" t="s">
        <v>44419</v>
      </c>
      <c r="AD5665" t="s">
        <v>77008</v>
      </c>
      <c r="AE5665" t="s">
        <v>3640</v>
      </c>
    </row>
    <row r="5666" spans="1:31" x14ac:dyDescent="0.3">
      <c r="A5666" t="s">
        <v>90915</v>
      </c>
      <c r="B5666" t="s">
        <v>90916</v>
      </c>
      <c r="C5666" t="s">
        <v>187</v>
      </c>
      <c r="D5666" t="s">
        <v>984</v>
      </c>
      <c r="E5666" t="s">
        <v>77312</v>
      </c>
      <c r="F5666" t="s">
        <v>988</v>
      </c>
      <c r="G5666" t="s">
        <v>44420</v>
      </c>
      <c r="H5666" t="s">
        <v>10950</v>
      </c>
      <c r="I5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6" t="str">
        <f>IF(Table2[[#This Row],[Č. or.]],_xlfn.CONCAT(Table2[[#This Row],[Ulice]]," ",Table2[[#This Row],[Č. p.]],"/",Table2[[#This Row],[Č. or.]]),_xlfn.CONCAT(Table2[[#This Row],[Ulice]]," ",Table2[[#This Row],[Č. p.]]))</f>
        <v>Hlavní 850/43</v>
      </c>
      <c r="K5666" t="s">
        <v>26</v>
      </c>
      <c r="L5666">
        <v>850</v>
      </c>
      <c r="M5666">
        <v>43</v>
      </c>
      <c r="N5666" t="s">
        <v>4466</v>
      </c>
      <c r="O5666" t="s">
        <v>4467</v>
      </c>
      <c r="P5666" t="s">
        <v>77315</v>
      </c>
      <c r="Q5666" t="s">
        <v>4467</v>
      </c>
      <c r="R5666" t="s">
        <v>44421</v>
      </c>
      <c r="T5666" t="s">
        <v>44422</v>
      </c>
      <c r="U5666" t="s">
        <v>44423</v>
      </c>
      <c r="V5666" t="s">
        <v>44424</v>
      </c>
      <c r="W5666" t="s">
        <v>44425</v>
      </c>
      <c r="X5666" t="s">
        <v>44426</v>
      </c>
      <c r="Y5666" t="s">
        <v>11067</v>
      </c>
      <c r="Z5666" t="s">
        <v>37</v>
      </c>
      <c r="AA5666" t="s">
        <v>77316</v>
      </c>
      <c r="AB5666" t="s">
        <v>44427</v>
      </c>
      <c r="AC5666" t="s">
        <v>44428</v>
      </c>
      <c r="AD5666" t="s">
        <v>77008</v>
      </c>
      <c r="AE5666" t="s">
        <v>3640</v>
      </c>
    </row>
    <row r="5667" spans="1:31" x14ac:dyDescent="0.3">
      <c r="A5667" t="s">
        <v>90917</v>
      </c>
      <c r="B5667" t="s">
        <v>90918</v>
      </c>
      <c r="C5667" t="s">
        <v>187</v>
      </c>
      <c r="D5667" t="s">
        <v>984</v>
      </c>
      <c r="E5667" t="s">
        <v>77317</v>
      </c>
      <c r="F5667" t="s">
        <v>3146</v>
      </c>
      <c r="G5667" t="s">
        <v>44429</v>
      </c>
      <c r="H5667" t="s">
        <v>15790</v>
      </c>
      <c r="I5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67" t="str">
        <f>IF(Table2[[#This Row],[Č. or.]],_xlfn.CONCAT(Table2[[#This Row],[Ulice]]," ",Table2[[#This Row],[Č. p.]],"/",Table2[[#This Row],[Č. or.]]),_xlfn.CONCAT(Table2[[#This Row],[Ulice]]," ",Table2[[#This Row],[Č. p.]]))</f>
        <v>U školy 386</v>
      </c>
      <c r="K5667" t="s">
        <v>4468</v>
      </c>
      <c r="L5667">
        <v>386</v>
      </c>
      <c r="N5667" t="s">
        <v>4466</v>
      </c>
      <c r="O5667" t="s">
        <v>4469</v>
      </c>
      <c r="P5667" t="s">
        <v>77318</v>
      </c>
      <c r="Q5667" t="s">
        <v>4469</v>
      </c>
      <c r="R5667" t="s">
        <v>44430</v>
      </c>
      <c r="T5667" t="s">
        <v>44431</v>
      </c>
      <c r="U5667" t="s">
        <v>44432</v>
      </c>
      <c r="V5667" t="s">
        <v>44433</v>
      </c>
      <c r="W5667" t="s">
        <v>44434</v>
      </c>
      <c r="X5667" t="s">
        <v>44435</v>
      </c>
      <c r="Y5667" t="s">
        <v>4219</v>
      </c>
      <c r="Z5667" t="s">
        <v>37</v>
      </c>
      <c r="AA5667" t="s">
        <v>77319</v>
      </c>
      <c r="AB5667" t="s">
        <v>44436</v>
      </c>
      <c r="AC5667" t="s">
        <v>44437</v>
      </c>
      <c r="AD5667" t="s">
        <v>77008</v>
      </c>
      <c r="AE5667" t="s">
        <v>3640</v>
      </c>
    </row>
    <row r="5668" spans="1:31" x14ac:dyDescent="0.3">
      <c r="A5668" t="s">
        <v>90919</v>
      </c>
      <c r="B5668" t="s">
        <v>90920</v>
      </c>
      <c r="C5668" t="s">
        <v>187</v>
      </c>
      <c r="D5668" t="s">
        <v>984</v>
      </c>
      <c r="E5668" t="s">
        <v>77320</v>
      </c>
      <c r="F5668" t="s">
        <v>3607</v>
      </c>
      <c r="G5668" t="s">
        <v>44438</v>
      </c>
      <c r="H5668" t="s">
        <v>44439</v>
      </c>
      <c r="I5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T.G. Masaryka</v>
      </c>
      <c r="J5668" t="str">
        <f>IF(Table2[[#This Row],[Č. or.]],_xlfn.CONCAT(Table2[[#This Row],[Ulice]]," ",Table2[[#This Row],[Č. p.]],"/",Table2[[#This Row],[Č. or.]]),_xlfn.CONCAT(Table2[[#This Row],[Ulice]]," ",Table2[[#This Row],[Č. p.]]))</f>
        <v>Havlíčkova 452</v>
      </c>
      <c r="K5668" t="s">
        <v>565</v>
      </c>
      <c r="L5668">
        <v>452</v>
      </c>
      <c r="N5668" t="s">
        <v>4466</v>
      </c>
      <c r="O5668" t="s">
        <v>8331</v>
      </c>
      <c r="P5668" t="s">
        <v>78976</v>
      </c>
      <c r="Q5668" t="s">
        <v>8331</v>
      </c>
      <c r="R5668" t="s">
        <v>44440</v>
      </c>
      <c r="T5668" t="s">
        <v>44441</v>
      </c>
      <c r="V5668" t="s">
        <v>44442</v>
      </c>
      <c r="W5668" t="s">
        <v>44443</v>
      </c>
      <c r="X5668" t="s">
        <v>44444</v>
      </c>
      <c r="Y5668" t="s">
        <v>15848</v>
      </c>
      <c r="Z5668" t="s">
        <v>37</v>
      </c>
      <c r="AA5668" t="s">
        <v>78977</v>
      </c>
      <c r="AB5668" t="s">
        <v>43802</v>
      </c>
      <c r="AC5668" t="s">
        <v>43803</v>
      </c>
      <c r="AD5668" t="s">
        <v>77008</v>
      </c>
      <c r="AE5668" t="s">
        <v>3640</v>
      </c>
    </row>
    <row r="5669" spans="1:31" x14ac:dyDescent="0.3">
      <c r="A5669" t="s">
        <v>90921</v>
      </c>
      <c r="B5669" t="s">
        <v>90922</v>
      </c>
      <c r="C5669" t="s">
        <v>187</v>
      </c>
      <c r="D5669" t="s">
        <v>984</v>
      </c>
      <c r="E5669" t="s">
        <v>77323</v>
      </c>
      <c r="F5669" t="s">
        <v>4470</v>
      </c>
      <c r="G5669" t="s">
        <v>44445</v>
      </c>
      <c r="H5669" t="s">
        <v>10950</v>
      </c>
      <c r="I5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69" t="str">
        <f>IF(Table2[[#This Row],[Č. or.]],_xlfn.CONCAT(Table2[[#This Row],[Ulice]]," ",Table2[[#This Row],[Č. p.]],"/",Table2[[#This Row],[Č. or.]]),_xlfn.CONCAT(Table2[[#This Row],[Ulice]]," ",Table2[[#This Row],[Č. p.]]))</f>
        <v>Pod Zahrádkami 120</v>
      </c>
      <c r="K5669" t="s">
        <v>44446</v>
      </c>
      <c r="L5669">
        <v>120</v>
      </c>
      <c r="N5669" t="s">
        <v>4466</v>
      </c>
      <c r="O5669" t="s">
        <v>4470</v>
      </c>
      <c r="P5669" t="s">
        <v>77324</v>
      </c>
      <c r="Q5669" t="s">
        <v>4470</v>
      </c>
      <c r="R5669" t="s">
        <v>44447</v>
      </c>
      <c r="T5669" t="s">
        <v>44448</v>
      </c>
      <c r="U5669" t="s">
        <v>44449</v>
      </c>
      <c r="V5669" t="s">
        <v>44450</v>
      </c>
      <c r="W5669" t="s">
        <v>44451</v>
      </c>
      <c r="X5669" t="s">
        <v>44452</v>
      </c>
      <c r="Y5669" t="s">
        <v>4301</v>
      </c>
      <c r="Z5669" t="s">
        <v>37</v>
      </c>
      <c r="AA5669" t="s">
        <v>77325</v>
      </c>
      <c r="AB5669" t="s">
        <v>43830</v>
      </c>
      <c r="AC5669" t="s">
        <v>43831</v>
      </c>
      <c r="AD5669" t="s">
        <v>77008</v>
      </c>
      <c r="AE5669" t="s">
        <v>3640</v>
      </c>
    </row>
    <row r="5670" spans="1:31" x14ac:dyDescent="0.3">
      <c r="A5670" t="s">
        <v>90923</v>
      </c>
      <c r="B5670" t="s">
        <v>90924</v>
      </c>
      <c r="C5670" t="s">
        <v>187</v>
      </c>
      <c r="D5670" t="s">
        <v>984</v>
      </c>
      <c r="E5670" t="s">
        <v>77317</v>
      </c>
      <c r="F5670" t="s">
        <v>3146</v>
      </c>
      <c r="G5670" t="s">
        <v>44453</v>
      </c>
      <c r="H5670" t="s">
        <v>10950</v>
      </c>
      <c r="I5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0" t="str">
        <f>IF(Table2[[#This Row],[Č. or.]],_xlfn.CONCAT(Table2[[#This Row],[Ulice]]," ",Table2[[#This Row],[Č. p.]],"/",Table2[[#This Row],[Č. or.]]),_xlfn.CONCAT(Table2[[#This Row],[Ulice]]," ",Table2[[#This Row],[Č. p.]]))</f>
        <v>Masarykova 20</v>
      </c>
      <c r="K5670" t="s">
        <v>399</v>
      </c>
      <c r="L5670">
        <v>20</v>
      </c>
      <c r="N5670" t="s">
        <v>4466</v>
      </c>
      <c r="O5670" t="s">
        <v>43895</v>
      </c>
      <c r="P5670" t="s">
        <v>90736</v>
      </c>
      <c r="Q5670" t="s">
        <v>43895</v>
      </c>
      <c r="R5670" t="s">
        <v>44454</v>
      </c>
      <c r="T5670" t="s">
        <v>44455</v>
      </c>
      <c r="V5670" t="s">
        <v>44456</v>
      </c>
      <c r="W5670" t="s">
        <v>44457</v>
      </c>
      <c r="X5670" t="s">
        <v>44458</v>
      </c>
      <c r="Y5670" t="s">
        <v>4024</v>
      </c>
      <c r="Z5670" t="s">
        <v>37</v>
      </c>
      <c r="AA5670" t="s">
        <v>90737</v>
      </c>
      <c r="AB5670" t="s">
        <v>43902</v>
      </c>
      <c r="AC5670" t="s">
        <v>43903</v>
      </c>
      <c r="AD5670" t="s">
        <v>77008</v>
      </c>
      <c r="AE5670" t="s">
        <v>3640</v>
      </c>
    </row>
    <row r="5671" spans="1:31" x14ac:dyDescent="0.3">
      <c r="A5671" t="s">
        <v>90925</v>
      </c>
      <c r="B5671" t="s">
        <v>90926</v>
      </c>
      <c r="C5671" t="s">
        <v>187</v>
      </c>
      <c r="D5671" t="s">
        <v>984</v>
      </c>
      <c r="E5671" t="s">
        <v>77320</v>
      </c>
      <c r="F5671" t="s">
        <v>3607</v>
      </c>
      <c r="G5671" t="s">
        <v>44459</v>
      </c>
      <c r="H5671" t="s">
        <v>15790</v>
      </c>
      <c r="I5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5671">
        <v>305</v>
      </c>
      <c r="N5671" t="s">
        <v>4466</v>
      </c>
      <c r="O5671" t="s">
        <v>44460</v>
      </c>
      <c r="P5671" t="s">
        <v>90927</v>
      </c>
      <c r="Q5671" t="s">
        <v>44460</v>
      </c>
      <c r="R5671" t="s">
        <v>44461</v>
      </c>
      <c r="T5671" t="s">
        <v>44462</v>
      </c>
      <c r="V5671" t="s">
        <v>44463</v>
      </c>
      <c r="W5671" t="s">
        <v>44464</v>
      </c>
      <c r="X5671" t="s">
        <v>44465</v>
      </c>
      <c r="Y5671" t="s">
        <v>4219</v>
      </c>
      <c r="Z5671" t="s">
        <v>37</v>
      </c>
      <c r="AA5671" t="s">
        <v>90928</v>
      </c>
      <c r="AB5671" t="s">
        <v>44466</v>
      </c>
      <c r="AC5671" t="s">
        <v>44467</v>
      </c>
      <c r="AD5671" t="s">
        <v>77008</v>
      </c>
      <c r="AE5671" t="s">
        <v>3640</v>
      </c>
    </row>
    <row r="5672" spans="1:31" x14ac:dyDescent="0.3">
      <c r="A5672" t="s">
        <v>90929</v>
      </c>
      <c r="B5672" t="s">
        <v>90930</v>
      </c>
      <c r="C5672" t="s">
        <v>187</v>
      </c>
      <c r="D5672" t="s">
        <v>984</v>
      </c>
      <c r="E5672" t="s">
        <v>77329</v>
      </c>
      <c r="F5672" t="s">
        <v>4471</v>
      </c>
      <c r="G5672" t="s">
        <v>44468</v>
      </c>
      <c r="H5672" t="s">
        <v>10950</v>
      </c>
      <c r="I5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2" t="str">
        <f>IF(Table2[[#This Row],[Č. or.]],_xlfn.CONCAT(Table2[[#This Row],[Ulice]]," ",Table2[[#This Row],[Č. p.]],"/",Table2[[#This Row],[Č. or.]]),_xlfn.CONCAT(Table2[[#This Row],[Ulice]]," ",Table2[[#This Row],[Č. p.]]))</f>
        <v>náměstí Na Městečku 51</v>
      </c>
      <c r="K5672" t="s">
        <v>44469</v>
      </c>
      <c r="L5672">
        <v>51</v>
      </c>
      <c r="N5672" t="s">
        <v>4466</v>
      </c>
      <c r="O5672" t="s">
        <v>43842</v>
      </c>
      <c r="P5672" t="s">
        <v>90671</v>
      </c>
      <c r="Q5672" t="s">
        <v>43842</v>
      </c>
      <c r="R5672" t="s">
        <v>44470</v>
      </c>
      <c r="T5672" t="s">
        <v>44471</v>
      </c>
      <c r="V5672" t="s">
        <v>44472</v>
      </c>
      <c r="W5672" t="s">
        <v>44473</v>
      </c>
      <c r="X5672" t="s">
        <v>44474</v>
      </c>
      <c r="Y5672" t="s">
        <v>4035</v>
      </c>
      <c r="Z5672" t="s">
        <v>37</v>
      </c>
      <c r="AA5672" t="s">
        <v>90717</v>
      </c>
      <c r="AB5672" t="s">
        <v>43847</v>
      </c>
      <c r="AC5672" t="s">
        <v>43848</v>
      </c>
      <c r="AD5672" t="s">
        <v>77008</v>
      </c>
      <c r="AE5672" t="s">
        <v>3640</v>
      </c>
    </row>
    <row r="5673" spans="1:31" x14ac:dyDescent="0.3">
      <c r="A5673" t="s">
        <v>90931</v>
      </c>
      <c r="B5673" t="s">
        <v>90932</v>
      </c>
      <c r="C5673" t="s">
        <v>187</v>
      </c>
      <c r="D5673" t="s">
        <v>984</v>
      </c>
      <c r="E5673" t="s">
        <v>77323</v>
      </c>
      <c r="F5673" t="s">
        <v>4470</v>
      </c>
      <c r="G5673" t="s">
        <v>44475</v>
      </c>
      <c r="H5673" t="s">
        <v>17526</v>
      </c>
      <c r="I5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T. G. Masaryka</v>
      </c>
      <c r="J5673" t="str">
        <f>IF(Table2[[#This Row],[Č. or.]],_xlfn.CONCAT(Table2[[#This Row],[Ulice]]," ",Table2[[#This Row],[Č. p.]],"/",Table2[[#This Row],[Č. or.]]),_xlfn.CONCAT(Table2[[#This Row],[Ulice]]," ",Table2[[#This Row],[Č. p.]]))</f>
        <v>U Školy 181</v>
      </c>
      <c r="K5673" t="s">
        <v>3524</v>
      </c>
      <c r="L5673">
        <v>181</v>
      </c>
      <c r="N5673" t="s">
        <v>4466</v>
      </c>
      <c r="O5673" t="s">
        <v>3525</v>
      </c>
      <c r="P5673" t="s">
        <v>78960</v>
      </c>
      <c r="Q5673" t="s">
        <v>3525</v>
      </c>
      <c r="R5673" t="s">
        <v>44476</v>
      </c>
      <c r="S5673" t="s">
        <v>44476</v>
      </c>
      <c r="T5673" t="s">
        <v>44477</v>
      </c>
      <c r="V5673" t="s">
        <v>44478</v>
      </c>
      <c r="W5673" t="s">
        <v>44479</v>
      </c>
      <c r="X5673" t="s">
        <v>44480</v>
      </c>
      <c r="Y5673" t="s">
        <v>4219</v>
      </c>
      <c r="Z5673" t="s">
        <v>37</v>
      </c>
      <c r="AA5673" t="s">
        <v>78961</v>
      </c>
      <c r="AB5673" t="s">
        <v>44481</v>
      </c>
      <c r="AC5673" t="s">
        <v>44482</v>
      </c>
      <c r="AD5673" t="s">
        <v>77008</v>
      </c>
      <c r="AE5673" t="s">
        <v>3640</v>
      </c>
    </row>
    <row r="5674" spans="1:31" x14ac:dyDescent="0.3">
      <c r="A5674" t="s">
        <v>90933</v>
      </c>
      <c r="B5674" t="s">
        <v>90934</v>
      </c>
      <c r="C5674" t="s">
        <v>187</v>
      </c>
      <c r="D5674" t="s">
        <v>984</v>
      </c>
      <c r="E5674" t="s">
        <v>77323</v>
      </c>
      <c r="F5674" t="s">
        <v>4470</v>
      </c>
      <c r="G5674" t="s">
        <v>44483</v>
      </c>
      <c r="H5674" t="s">
        <v>10950</v>
      </c>
      <c r="I5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74" t="str">
        <f>IF(Table2[[#This Row],[Č. or.]],_xlfn.CONCAT(Table2[[#This Row],[Ulice]]," ",Table2[[#This Row],[Č. p.]],"/",Table2[[#This Row],[Č. or.]]),_xlfn.CONCAT(Table2[[#This Row],[Ulice]]," ",Table2[[#This Row],[Č. p.]]))</f>
        <v>J. A. Komenského 473</v>
      </c>
      <c r="K5674" t="s">
        <v>411</v>
      </c>
      <c r="L5674">
        <v>473</v>
      </c>
      <c r="N5674" t="s">
        <v>4466</v>
      </c>
      <c r="O5674" t="s">
        <v>21352</v>
      </c>
      <c r="P5674" t="s">
        <v>90720</v>
      </c>
      <c r="Q5674" t="s">
        <v>21352</v>
      </c>
      <c r="R5674" t="s">
        <v>44484</v>
      </c>
      <c r="S5674" t="s">
        <v>44484</v>
      </c>
      <c r="T5674" t="s">
        <v>44485</v>
      </c>
      <c r="V5674" t="s">
        <v>44486</v>
      </c>
      <c r="W5674" t="s">
        <v>44487</v>
      </c>
      <c r="X5674" t="s">
        <v>44488</v>
      </c>
      <c r="Y5674" t="s">
        <v>4035</v>
      </c>
      <c r="Z5674" t="s">
        <v>37</v>
      </c>
      <c r="AA5674" t="s">
        <v>90721</v>
      </c>
      <c r="AB5674" t="s">
        <v>43854</v>
      </c>
      <c r="AC5674" t="s">
        <v>43855</v>
      </c>
      <c r="AD5674" t="s">
        <v>77008</v>
      </c>
      <c r="AE5674" t="s">
        <v>3640</v>
      </c>
    </row>
    <row r="5675" spans="1:31" x14ac:dyDescent="0.3">
      <c r="A5675" t="s">
        <v>90935</v>
      </c>
      <c r="B5675" t="s">
        <v>90936</v>
      </c>
      <c r="C5675" t="s">
        <v>187</v>
      </c>
      <c r="D5675" t="s">
        <v>984</v>
      </c>
      <c r="E5675" t="s">
        <v>77317</v>
      </c>
      <c r="F5675" t="s">
        <v>3146</v>
      </c>
      <c r="G5675" t="s">
        <v>44489</v>
      </c>
      <c r="H5675" t="s">
        <v>11753</v>
      </c>
      <c r="I5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5" t="str">
        <f>IF(Table2[[#This Row],[Č. or.]],_xlfn.CONCAT(Table2[[#This Row],[Ulice]]," ",Table2[[#This Row],[Č. p.]],"/",Table2[[#This Row],[Č. or.]]),_xlfn.CONCAT(Table2[[#This Row],[Ulice]]," ",Table2[[#This Row],[Č. p.]]))</f>
        <v>24. dubna 270</v>
      </c>
      <c r="K5675" t="s">
        <v>44490</v>
      </c>
      <c r="L5675">
        <v>270</v>
      </c>
      <c r="N5675" t="s">
        <v>4466</v>
      </c>
      <c r="O5675" t="s">
        <v>12504</v>
      </c>
      <c r="P5675" t="s">
        <v>80248</v>
      </c>
      <c r="Q5675" t="s">
        <v>12504</v>
      </c>
      <c r="R5675" t="s">
        <v>44491</v>
      </c>
      <c r="S5675" t="s">
        <v>44491</v>
      </c>
      <c r="T5675" t="s">
        <v>44492</v>
      </c>
      <c r="V5675" t="s">
        <v>44493</v>
      </c>
      <c r="W5675" t="s">
        <v>44494</v>
      </c>
      <c r="X5675" t="s">
        <v>44495</v>
      </c>
      <c r="Y5675" t="s">
        <v>11615</v>
      </c>
      <c r="Z5675" t="s">
        <v>37</v>
      </c>
      <c r="AA5675" t="s">
        <v>80249</v>
      </c>
      <c r="AB5675" t="s">
        <v>44496</v>
      </c>
      <c r="AC5675" t="s">
        <v>44497</v>
      </c>
      <c r="AD5675" t="s">
        <v>77008</v>
      </c>
      <c r="AE5675" t="s">
        <v>3640</v>
      </c>
    </row>
    <row r="5676" spans="1:31" x14ac:dyDescent="0.3">
      <c r="A5676" t="s">
        <v>90937</v>
      </c>
      <c r="B5676" t="s">
        <v>90938</v>
      </c>
      <c r="C5676" t="s">
        <v>187</v>
      </c>
      <c r="D5676" t="s">
        <v>984</v>
      </c>
      <c r="E5676" t="s">
        <v>77320</v>
      </c>
      <c r="F5676" t="s">
        <v>3607</v>
      </c>
      <c r="G5676" t="s">
        <v>44498</v>
      </c>
      <c r="H5676" t="s">
        <v>11753</v>
      </c>
      <c r="I5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5676">
        <v>69</v>
      </c>
      <c r="N5676" t="s">
        <v>4466</v>
      </c>
      <c r="O5676" t="s">
        <v>44499</v>
      </c>
      <c r="P5676" t="s">
        <v>90866</v>
      </c>
      <c r="Q5676" t="s">
        <v>44499</v>
      </c>
      <c r="R5676" t="s">
        <v>44500</v>
      </c>
      <c r="T5676" t="s">
        <v>44501</v>
      </c>
      <c r="V5676" t="s">
        <v>44502</v>
      </c>
      <c r="W5676" t="s">
        <v>44503</v>
      </c>
      <c r="X5676" t="s">
        <v>44504</v>
      </c>
      <c r="Y5676" t="s">
        <v>3928</v>
      </c>
      <c r="Z5676" t="s">
        <v>37</v>
      </c>
      <c r="AA5676" t="s">
        <v>90939</v>
      </c>
      <c r="AB5676" t="s">
        <v>44505</v>
      </c>
      <c r="AC5676" t="s">
        <v>44506</v>
      </c>
      <c r="AD5676" t="s">
        <v>77008</v>
      </c>
      <c r="AE5676" t="s">
        <v>3640</v>
      </c>
    </row>
    <row r="5677" spans="1:31" x14ac:dyDescent="0.3">
      <c r="A5677" t="s">
        <v>90940</v>
      </c>
      <c r="B5677" t="s">
        <v>90941</v>
      </c>
      <c r="C5677" t="s">
        <v>187</v>
      </c>
      <c r="D5677" t="s">
        <v>984</v>
      </c>
      <c r="E5677" t="s">
        <v>77320</v>
      </c>
      <c r="F5677" t="s">
        <v>3607</v>
      </c>
      <c r="G5677" t="s">
        <v>44507</v>
      </c>
      <c r="H5677" t="s">
        <v>11753</v>
      </c>
      <c r="I5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7" t="str">
        <f>IF(Table2[[#This Row],[Č. or.]],_xlfn.CONCAT(Table2[[#This Row],[Ulice]]," ",Table2[[#This Row],[Č. p.]],"/",Table2[[#This Row],[Č. or.]]),_xlfn.CONCAT(Table2[[#This Row],[Ulice]]," ",Table2[[#This Row],[Č. p.]]))</f>
        <v>Nádražní 169</v>
      </c>
      <c r="K5677" t="s">
        <v>387</v>
      </c>
      <c r="L5677">
        <v>169</v>
      </c>
      <c r="N5677" t="s">
        <v>4466</v>
      </c>
      <c r="O5677" t="s">
        <v>21633</v>
      </c>
      <c r="P5677" t="s">
        <v>77321</v>
      </c>
      <c r="Q5677" t="s">
        <v>21633</v>
      </c>
      <c r="R5677" t="s">
        <v>44508</v>
      </c>
      <c r="S5677" t="s">
        <v>44508</v>
      </c>
      <c r="T5677" t="s">
        <v>44509</v>
      </c>
      <c r="U5677" t="s">
        <v>44510</v>
      </c>
      <c r="V5677" t="s">
        <v>44511</v>
      </c>
      <c r="W5677" t="s">
        <v>44512</v>
      </c>
      <c r="X5677" t="s">
        <v>44513</v>
      </c>
      <c r="Y5677" t="s">
        <v>11615</v>
      </c>
      <c r="Z5677" t="s">
        <v>37</v>
      </c>
      <c r="AA5677" t="s">
        <v>90942</v>
      </c>
      <c r="AB5677" t="s">
        <v>44514</v>
      </c>
      <c r="AC5677" t="s">
        <v>44515</v>
      </c>
      <c r="AD5677" t="s">
        <v>77008</v>
      </c>
      <c r="AE5677" t="s">
        <v>3640</v>
      </c>
    </row>
    <row r="5678" spans="1:31" x14ac:dyDescent="0.3">
      <c r="A5678" t="s">
        <v>90943</v>
      </c>
      <c r="B5678" t="s">
        <v>90944</v>
      </c>
      <c r="C5678" t="s">
        <v>187</v>
      </c>
      <c r="D5678" t="s">
        <v>984</v>
      </c>
      <c r="E5678" t="s">
        <v>77317</v>
      </c>
      <c r="F5678" t="s">
        <v>3146</v>
      </c>
      <c r="G5678" t="s">
        <v>44516</v>
      </c>
      <c r="H5678" t="s">
        <v>11753</v>
      </c>
      <c r="I5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678">
        <v>85</v>
      </c>
      <c r="N5678" t="s">
        <v>4466</v>
      </c>
      <c r="O5678" t="s">
        <v>12513</v>
      </c>
      <c r="P5678" t="s">
        <v>80252</v>
      </c>
      <c r="Q5678" t="s">
        <v>12513</v>
      </c>
      <c r="R5678" t="s">
        <v>44517</v>
      </c>
      <c r="T5678" t="s">
        <v>44518</v>
      </c>
      <c r="V5678" t="s">
        <v>44519</v>
      </c>
      <c r="W5678" t="s">
        <v>44520</v>
      </c>
      <c r="X5678" t="s">
        <v>44521</v>
      </c>
      <c r="Y5678" t="s">
        <v>4219</v>
      </c>
      <c r="Z5678" t="s">
        <v>37</v>
      </c>
      <c r="AA5678" t="s">
        <v>80253</v>
      </c>
      <c r="AB5678" t="s">
        <v>44522</v>
      </c>
      <c r="AC5678" t="s">
        <v>44523</v>
      </c>
      <c r="AD5678" t="s">
        <v>77008</v>
      </c>
      <c r="AE5678" t="s">
        <v>3640</v>
      </c>
    </row>
    <row r="5679" spans="1:31" x14ac:dyDescent="0.3">
      <c r="A5679" t="s">
        <v>90945</v>
      </c>
      <c r="B5679" t="s">
        <v>90946</v>
      </c>
      <c r="C5679" t="s">
        <v>187</v>
      </c>
      <c r="D5679" t="s">
        <v>984</v>
      </c>
      <c r="E5679" t="s">
        <v>77317</v>
      </c>
      <c r="F5679" t="s">
        <v>3146</v>
      </c>
      <c r="G5679" t="s">
        <v>44524</v>
      </c>
      <c r="H5679" t="s">
        <v>15790</v>
      </c>
      <c r="I5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5679">
        <v>131</v>
      </c>
      <c r="N5679" t="s">
        <v>4466</v>
      </c>
      <c r="O5679" t="s">
        <v>44525</v>
      </c>
      <c r="P5679" t="s">
        <v>77318</v>
      </c>
      <c r="Q5679" t="s">
        <v>44525</v>
      </c>
      <c r="R5679" t="s">
        <v>44526</v>
      </c>
      <c r="S5679" t="s">
        <v>44526</v>
      </c>
      <c r="T5679" t="s">
        <v>44527</v>
      </c>
      <c r="V5679" t="s">
        <v>44528</v>
      </c>
      <c r="W5679" t="s">
        <v>44529</v>
      </c>
      <c r="X5679" t="s">
        <v>44530</v>
      </c>
      <c r="Y5679" t="s">
        <v>11615</v>
      </c>
      <c r="Z5679" t="s">
        <v>37</v>
      </c>
      <c r="AA5679" t="s">
        <v>90947</v>
      </c>
      <c r="AB5679" t="s">
        <v>44531</v>
      </c>
      <c r="AC5679" t="s">
        <v>44532</v>
      </c>
      <c r="AD5679" t="s">
        <v>77008</v>
      </c>
      <c r="AE5679" t="s">
        <v>3640</v>
      </c>
    </row>
    <row r="5680" spans="1:31" x14ac:dyDescent="0.3">
      <c r="A5680" t="s">
        <v>90948</v>
      </c>
      <c r="B5680" t="s">
        <v>90949</v>
      </c>
      <c r="C5680" t="s">
        <v>187</v>
      </c>
      <c r="D5680" t="s">
        <v>984</v>
      </c>
      <c r="E5680" t="s">
        <v>77317</v>
      </c>
      <c r="F5680" t="s">
        <v>3146</v>
      </c>
      <c r="G5680" t="s">
        <v>44533</v>
      </c>
      <c r="H5680" t="s">
        <v>11105</v>
      </c>
      <c r="I5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a Základní škola</v>
      </c>
      <c r="J5680" t="str">
        <f>IF(Table2[[#This Row],[Č. or.]],_xlfn.CONCAT(Table2[[#This Row],[Ulice]]," ",Table2[[#This Row],[Č. p.]],"/",Table2[[#This Row],[Č. or.]]),_xlfn.CONCAT(Table2[[#This Row],[Ulice]]," ",Table2[[#This Row],[Č. p.]]))</f>
        <v>Školní 2/18</v>
      </c>
      <c r="K5680" t="s">
        <v>606</v>
      </c>
      <c r="L5680">
        <v>2</v>
      </c>
      <c r="M5680">
        <v>18</v>
      </c>
      <c r="N5680" t="s">
        <v>4466</v>
      </c>
      <c r="O5680" t="s">
        <v>44534</v>
      </c>
      <c r="P5680" t="s">
        <v>90950</v>
      </c>
      <c r="Q5680" t="s">
        <v>44534</v>
      </c>
      <c r="R5680" t="s">
        <v>44535</v>
      </c>
      <c r="T5680" t="s">
        <v>44536</v>
      </c>
      <c r="U5680" t="s">
        <v>44537</v>
      </c>
      <c r="V5680" t="s">
        <v>44538</v>
      </c>
      <c r="W5680" t="s">
        <v>44539</v>
      </c>
      <c r="X5680" t="s">
        <v>44540</v>
      </c>
      <c r="Y5680" t="s">
        <v>3928</v>
      </c>
      <c r="Z5680" t="s">
        <v>37</v>
      </c>
      <c r="AA5680" t="s">
        <v>90951</v>
      </c>
      <c r="AB5680" t="s">
        <v>44541</v>
      </c>
      <c r="AC5680" t="s">
        <v>44542</v>
      </c>
      <c r="AD5680" t="s">
        <v>77008</v>
      </c>
      <c r="AE5680" t="s">
        <v>3640</v>
      </c>
    </row>
    <row r="5681" spans="1:31" x14ac:dyDescent="0.3">
      <c r="A5681" t="s">
        <v>90952</v>
      </c>
      <c r="B5681" t="s">
        <v>90953</v>
      </c>
      <c r="C5681" t="s">
        <v>187</v>
      </c>
      <c r="D5681" t="s">
        <v>984</v>
      </c>
      <c r="E5681" t="s">
        <v>77320</v>
      </c>
      <c r="F5681" t="s">
        <v>3607</v>
      </c>
      <c r="G5681" t="s">
        <v>44543</v>
      </c>
      <c r="H5681" t="s">
        <v>15790</v>
      </c>
      <c r="I5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1" t="str">
        <f>IF(Table2[[#This Row],[Č. or.]],_xlfn.CONCAT(Table2[[#This Row],[Ulice]]," ",Table2[[#This Row],[Č. p.]],"/",Table2[[#This Row],[Č. or.]]),_xlfn.CONCAT(Table2[[#This Row],[Ulice]]," ",Table2[[#This Row],[Č. p.]]))</f>
        <v>Komenského 127</v>
      </c>
      <c r="K5681" t="s">
        <v>851</v>
      </c>
      <c r="L5681">
        <v>127</v>
      </c>
      <c r="N5681" t="s">
        <v>4466</v>
      </c>
      <c r="O5681" t="s">
        <v>44544</v>
      </c>
      <c r="P5681" t="s">
        <v>90954</v>
      </c>
      <c r="Q5681" t="s">
        <v>44544</v>
      </c>
      <c r="R5681" t="s">
        <v>44545</v>
      </c>
      <c r="S5681" t="s">
        <v>44545</v>
      </c>
      <c r="T5681" t="s">
        <v>44546</v>
      </c>
      <c r="V5681" t="s">
        <v>44547</v>
      </c>
      <c r="W5681" t="s">
        <v>44548</v>
      </c>
      <c r="X5681" t="s">
        <v>44549</v>
      </c>
      <c r="Y5681" t="s">
        <v>4219</v>
      </c>
      <c r="Z5681" t="s">
        <v>37</v>
      </c>
      <c r="AA5681" t="s">
        <v>90955</v>
      </c>
      <c r="AB5681" t="s">
        <v>44550</v>
      </c>
      <c r="AC5681" t="s">
        <v>44551</v>
      </c>
      <c r="AD5681" t="s">
        <v>77008</v>
      </c>
      <c r="AE5681" t="s">
        <v>3640</v>
      </c>
    </row>
    <row r="5682" spans="1:31" x14ac:dyDescent="0.3">
      <c r="A5682" t="s">
        <v>90956</v>
      </c>
      <c r="B5682" t="s">
        <v>90957</v>
      </c>
      <c r="C5682" t="s">
        <v>187</v>
      </c>
      <c r="D5682" t="s">
        <v>984</v>
      </c>
      <c r="E5682" t="s">
        <v>77317</v>
      </c>
      <c r="F5682" t="s">
        <v>3146</v>
      </c>
      <c r="G5682" t="s">
        <v>44552</v>
      </c>
      <c r="H5682" t="s">
        <v>15790</v>
      </c>
      <c r="I5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2" t="str">
        <f>IF(Table2[[#This Row],[Č. or.]],_xlfn.CONCAT(Table2[[#This Row],[Ulice]]," ",Table2[[#This Row],[Č. p.]],"/",Table2[[#This Row],[Č. or.]]),_xlfn.CONCAT(Table2[[#This Row],[Ulice]]," ",Table2[[#This Row],[Č. p.]]))</f>
        <v>Brněnská 75/8</v>
      </c>
      <c r="K5682" t="s">
        <v>7851</v>
      </c>
      <c r="L5682">
        <v>75</v>
      </c>
      <c r="M5682">
        <v>8</v>
      </c>
      <c r="N5682" t="s">
        <v>4466</v>
      </c>
      <c r="O5682" t="s">
        <v>44553</v>
      </c>
      <c r="P5682" t="s">
        <v>90958</v>
      </c>
      <c r="Q5682" t="s">
        <v>44553</v>
      </c>
      <c r="R5682" t="s">
        <v>44554</v>
      </c>
      <c r="T5682" t="s">
        <v>44555</v>
      </c>
      <c r="U5682" t="s">
        <v>44556</v>
      </c>
      <c r="V5682" t="s">
        <v>44557</v>
      </c>
      <c r="W5682" t="s">
        <v>44558</v>
      </c>
      <c r="X5682" t="s">
        <v>44559</v>
      </c>
      <c r="Y5682" t="s">
        <v>4219</v>
      </c>
      <c r="Z5682" t="s">
        <v>37</v>
      </c>
      <c r="AA5682" t="s">
        <v>90959</v>
      </c>
      <c r="AB5682" t="s">
        <v>44560</v>
      </c>
      <c r="AC5682" t="s">
        <v>44561</v>
      </c>
      <c r="AD5682" t="s">
        <v>77008</v>
      </c>
      <c r="AE5682" t="s">
        <v>3640</v>
      </c>
    </row>
    <row r="5683" spans="1:31" x14ac:dyDescent="0.3">
      <c r="A5683" t="s">
        <v>90960</v>
      </c>
      <c r="B5683" t="s">
        <v>90961</v>
      </c>
      <c r="C5683" t="s">
        <v>187</v>
      </c>
      <c r="D5683" t="s">
        <v>984</v>
      </c>
      <c r="E5683" t="s">
        <v>77323</v>
      </c>
      <c r="F5683" t="s">
        <v>4470</v>
      </c>
      <c r="G5683" t="s">
        <v>44562</v>
      </c>
      <c r="H5683" t="s">
        <v>15790</v>
      </c>
      <c r="I5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5683">
        <v>102</v>
      </c>
      <c r="N5683" t="s">
        <v>4466</v>
      </c>
      <c r="O5683" t="s">
        <v>44563</v>
      </c>
      <c r="P5683" t="s">
        <v>78960</v>
      </c>
      <c r="Q5683" t="s">
        <v>44563</v>
      </c>
      <c r="R5683" t="s">
        <v>44564</v>
      </c>
      <c r="T5683" t="s">
        <v>44565</v>
      </c>
      <c r="V5683" t="s">
        <v>44566</v>
      </c>
      <c r="W5683" t="s">
        <v>44567</v>
      </c>
      <c r="X5683" t="s">
        <v>44568</v>
      </c>
      <c r="Y5683" t="s">
        <v>11615</v>
      </c>
      <c r="Z5683" t="s">
        <v>37</v>
      </c>
      <c r="AA5683" t="s">
        <v>90962</v>
      </c>
      <c r="AB5683" t="s">
        <v>44569</v>
      </c>
      <c r="AC5683" t="s">
        <v>44570</v>
      </c>
      <c r="AD5683" t="s">
        <v>77008</v>
      </c>
      <c r="AE5683" t="s">
        <v>3640</v>
      </c>
    </row>
    <row r="5684" spans="1:31" x14ac:dyDescent="0.3">
      <c r="A5684" t="s">
        <v>90963</v>
      </c>
      <c r="B5684" t="s">
        <v>90964</v>
      </c>
      <c r="C5684" t="s">
        <v>187</v>
      </c>
      <c r="D5684" t="s">
        <v>984</v>
      </c>
      <c r="E5684" t="s">
        <v>77317</v>
      </c>
      <c r="F5684" t="s">
        <v>3146</v>
      </c>
      <c r="G5684" t="s">
        <v>44571</v>
      </c>
      <c r="H5684" t="s">
        <v>10950</v>
      </c>
      <c r="I5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5684">
        <v>176</v>
      </c>
      <c r="N5684" t="s">
        <v>4466</v>
      </c>
      <c r="O5684" t="s">
        <v>43649</v>
      </c>
      <c r="P5684" t="s">
        <v>90639</v>
      </c>
      <c r="Q5684" t="s">
        <v>43649</v>
      </c>
      <c r="R5684" t="s">
        <v>44572</v>
      </c>
      <c r="T5684" t="s">
        <v>44573</v>
      </c>
      <c r="U5684" t="s">
        <v>44574</v>
      </c>
      <c r="V5684" t="s">
        <v>44575</v>
      </c>
      <c r="W5684" t="s">
        <v>44576</v>
      </c>
      <c r="X5684" t="s">
        <v>31958</v>
      </c>
      <c r="Y5684" t="s">
        <v>4024</v>
      </c>
      <c r="Z5684" t="s">
        <v>37</v>
      </c>
      <c r="AA5684" t="s">
        <v>90640</v>
      </c>
      <c r="AB5684" t="s">
        <v>43654</v>
      </c>
      <c r="AC5684" t="s">
        <v>43655</v>
      </c>
      <c r="AD5684" t="s">
        <v>77008</v>
      </c>
      <c r="AE5684" t="s">
        <v>3640</v>
      </c>
    </row>
    <row r="5685" spans="1:31" x14ac:dyDescent="0.3">
      <c r="A5685" t="s">
        <v>90965</v>
      </c>
      <c r="B5685" t="s">
        <v>90966</v>
      </c>
      <c r="C5685" t="s">
        <v>187</v>
      </c>
      <c r="D5685" t="s">
        <v>984</v>
      </c>
      <c r="E5685" t="s">
        <v>77320</v>
      </c>
      <c r="F5685" t="s">
        <v>3607</v>
      </c>
      <c r="G5685" t="s">
        <v>44577</v>
      </c>
      <c r="H5685" t="s">
        <v>10950</v>
      </c>
      <c r="I5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5" t="str">
        <f>IF(Table2[[#This Row],[Č. or.]],_xlfn.CONCAT(Table2[[#This Row],[Ulice]]," ",Table2[[#This Row],[Č. p.]],"/",Table2[[#This Row],[Č. or.]]),_xlfn.CONCAT(Table2[[#This Row],[Ulice]]," ",Table2[[#This Row],[Č. p.]]))</f>
        <v>Komenského 19</v>
      </c>
      <c r="K5685" t="s">
        <v>851</v>
      </c>
      <c r="L5685">
        <v>19</v>
      </c>
      <c r="N5685" t="s">
        <v>4466</v>
      </c>
      <c r="O5685" t="s">
        <v>43511</v>
      </c>
      <c r="P5685" t="s">
        <v>90587</v>
      </c>
      <c r="Q5685" t="s">
        <v>43511</v>
      </c>
      <c r="R5685" t="s">
        <v>44578</v>
      </c>
      <c r="W5685" t="s">
        <v>44579</v>
      </c>
      <c r="X5685" t="s">
        <v>44580</v>
      </c>
      <c r="Y5685" t="s">
        <v>4199</v>
      </c>
      <c r="Z5685" t="s">
        <v>37</v>
      </c>
      <c r="AA5685" t="s">
        <v>90588</v>
      </c>
      <c r="AB5685" t="s">
        <v>43517</v>
      </c>
      <c r="AC5685" t="s">
        <v>43518</v>
      </c>
      <c r="AD5685" t="s">
        <v>77008</v>
      </c>
      <c r="AE5685" t="s">
        <v>3640</v>
      </c>
    </row>
    <row r="5686" spans="1:31" x14ac:dyDescent="0.3">
      <c r="A5686" t="s">
        <v>90967</v>
      </c>
      <c r="B5686" t="s">
        <v>90968</v>
      </c>
      <c r="C5686" t="s">
        <v>187</v>
      </c>
      <c r="D5686" t="s">
        <v>984</v>
      </c>
      <c r="E5686" t="s">
        <v>77312</v>
      </c>
      <c r="F5686" t="s">
        <v>988</v>
      </c>
      <c r="G5686" t="s">
        <v>44581</v>
      </c>
      <c r="H5686" t="s">
        <v>15790</v>
      </c>
      <c r="I5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686" t="str">
        <f>IF(Table2[[#This Row],[Č. or.]],_xlfn.CONCAT(Table2[[#This Row],[Ulice]]," ",Table2[[#This Row],[Č. p.]],"/",Table2[[#This Row],[Č. or.]]),_xlfn.CONCAT(Table2[[#This Row],[Ulice]]," ",Table2[[#This Row],[Č. p.]]))</f>
        <v>Hlavní 71</v>
      </c>
      <c r="K5686" t="s">
        <v>26</v>
      </c>
      <c r="L5686">
        <v>71</v>
      </c>
      <c r="N5686" t="s">
        <v>4466</v>
      </c>
      <c r="O5686" t="s">
        <v>44582</v>
      </c>
      <c r="P5686" t="s">
        <v>77313</v>
      </c>
      <c r="Q5686" t="s">
        <v>44582</v>
      </c>
      <c r="R5686" t="s">
        <v>44583</v>
      </c>
      <c r="T5686" t="s">
        <v>44584</v>
      </c>
      <c r="V5686" t="s">
        <v>44585</v>
      </c>
      <c r="W5686" t="s">
        <v>44586</v>
      </c>
      <c r="X5686" t="s">
        <v>44587</v>
      </c>
      <c r="Y5686" t="s">
        <v>4219</v>
      </c>
      <c r="Z5686" t="s">
        <v>37</v>
      </c>
      <c r="AA5686" t="s">
        <v>90969</v>
      </c>
      <c r="AB5686" t="s">
        <v>44588</v>
      </c>
      <c r="AC5686" t="s">
        <v>44589</v>
      </c>
      <c r="AD5686" t="s">
        <v>77008</v>
      </c>
      <c r="AE5686" t="s">
        <v>3640</v>
      </c>
    </row>
    <row r="5687" spans="1:31" x14ac:dyDescent="0.3">
      <c r="A5687" t="s">
        <v>90970</v>
      </c>
      <c r="B5687" t="s">
        <v>90971</v>
      </c>
      <c r="C5687" t="s">
        <v>187</v>
      </c>
      <c r="D5687" t="s">
        <v>984</v>
      </c>
      <c r="E5687" t="s">
        <v>77326</v>
      </c>
      <c r="F5687" t="s">
        <v>3226</v>
      </c>
      <c r="G5687" t="s">
        <v>44590</v>
      </c>
      <c r="H5687" t="s">
        <v>38757</v>
      </c>
      <c r="I5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MŠ T. G. Masaryka</v>
      </c>
      <c r="J5687" t="str">
        <f>IF(Table2[[#This Row],[Č. or.]],_xlfn.CONCAT(Table2[[#This Row],[Ulice]]," ",Table2[[#This Row],[Č. p.]],"/",Table2[[#This Row],[Č. or.]]),_xlfn.CONCAT(Table2[[#This Row],[Ulice]]," ",Table2[[#This Row],[Č. p.]]))</f>
        <v>Školní 167</v>
      </c>
      <c r="K5687" t="s">
        <v>606</v>
      </c>
      <c r="L5687">
        <v>167</v>
      </c>
      <c r="N5687" t="s">
        <v>4466</v>
      </c>
      <c r="O5687" t="s">
        <v>44591</v>
      </c>
      <c r="P5687" t="s">
        <v>90972</v>
      </c>
      <c r="Q5687" t="s">
        <v>44591</v>
      </c>
      <c r="R5687" t="s">
        <v>44592</v>
      </c>
      <c r="T5687" t="s">
        <v>44593</v>
      </c>
      <c r="V5687" t="s">
        <v>44594</v>
      </c>
      <c r="W5687" t="s">
        <v>44595</v>
      </c>
      <c r="X5687" t="s">
        <v>44596</v>
      </c>
      <c r="Y5687" t="s">
        <v>4219</v>
      </c>
      <c r="Z5687" t="s">
        <v>37</v>
      </c>
      <c r="AA5687" t="s">
        <v>90973</v>
      </c>
      <c r="AB5687" t="s">
        <v>44597</v>
      </c>
      <c r="AC5687" t="s">
        <v>44598</v>
      </c>
      <c r="AD5687" t="s">
        <v>77008</v>
      </c>
      <c r="AE5687" t="s">
        <v>3640</v>
      </c>
    </row>
    <row r="5688" spans="1:31" x14ac:dyDescent="0.3">
      <c r="A5688" t="s">
        <v>90974</v>
      </c>
      <c r="B5688" t="s">
        <v>90975</v>
      </c>
      <c r="C5688" t="s">
        <v>187</v>
      </c>
      <c r="D5688" t="s">
        <v>984</v>
      </c>
      <c r="E5688" t="s">
        <v>77320</v>
      </c>
      <c r="F5688" t="s">
        <v>3607</v>
      </c>
      <c r="G5688" t="s">
        <v>44599</v>
      </c>
      <c r="H5688" t="s">
        <v>10950</v>
      </c>
      <c r="I5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5688" t="str">
        <f>IF(Table2[[#This Row],[Č. or.]],_xlfn.CONCAT(Table2[[#This Row],[Ulice]]," ",Table2[[#This Row],[Č. p.]],"/",Table2[[#This Row],[Č. or.]]),_xlfn.CONCAT(Table2[[#This Row],[Ulice]]," ",Table2[[#This Row],[Č. p.]]))</f>
        <v>Tyršova 611</v>
      </c>
      <c r="K5688" t="s">
        <v>1244</v>
      </c>
      <c r="L5688">
        <v>611</v>
      </c>
      <c r="N5688" t="s">
        <v>4466</v>
      </c>
      <c r="O5688" t="s">
        <v>3607</v>
      </c>
      <c r="P5688" t="s">
        <v>77321</v>
      </c>
      <c r="Q5688" t="s">
        <v>3607</v>
      </c>
      <c r="R5688" t="s">
        <v>44600</v>
      </c>
      <c r="T5688" t="s">
        <v>44601</v>
      </c>
      <c r="V5688" t="s">
        <v>44602</v>
      </c>
      <c r="W5688" t="s">
        <v>44603</v>
      </c>
      <c r="X5688" t="s">
        <v>44604</v>
      </c>
      <c r="Y5688" t="s">
        <v>4035</v>
      </c>
      <c r="Z5688" t="s">
        <v>37</v>
      </c>
      <c r="AA5688" t="s">
        <v>77322</v>
      </c>
      <c r="AB5688" t="s">
        <v>43861</v>
      </c>
      <c r="AC5688" t="s">
        <v>43862</v>
      </c>
      <c r="AD5688" t="s">
        <v>77008</v>
      </c>
      <c r="AE5688" t="s">
        <v>3640</v>
      </c>
    </row>
    <row r="5689" spans="1:31" x14ac:dyDescent="0.3">
      <c r="A5689" t="s">
        <v>90976</v>
      </c>
      <c r="B5689" t="s">
        <v>90977</v>
      </c>
      <c r="C5689" t="s">
        <v>187</v>
      </c>
      <c r="D5689" t="s">
        <v>356</v>
      </c>
      <c r="E5689" t="s">
        <v>78988</v>
      </c>
      <c r="F5689" t="s">
        <v>360</v>
      </c>
      <c r="G5689" t="s">
        <v>44605</v>
      </c>
      <c r="H5689" t="s">
        <v>12264</v>
      </c>
      <c r="I5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89" t="str">
        <f>IF(Table2[[#This Row],[Č. or.]],_xlfn.CONCAT(Table2[[#This Row],[Ulice]]," ",Table2[[#This Row],[Č. p.]],"/",Table2[[#This Row],[Č. or.]]),_xlfn.CONCAT(Table2[[#This Row],[Ulice]]," ",Table2[[#This Row],[Č. p.]]))</f>
        <v>Osvobození 47/1</v>
      </c>
      <c r="K5689" t="s">
        <v>1302</v>
      </c>
      <c r="L5689">
        <v>47</v>
      </c>
      <c r="M5689">
        <v>1</v>
      </c>
      <c r="N5689" t="s">
        <v>360</v>
      </c>
      <c r="O5689" t="s">
        <v>44606</v>
      </c>
      <c r="P5689" t="s">
        <v>90978</v>
      </c>
      <c r="Q5689" t="s">
        <v>360</v>
      </c>
      <c r="R5689" t="s">
        <v>44607</v>
      </c>
      <c r="T5689" t="s">
        <v>44608</v>
      </c>
      <c r="V5689" t="s">
        <v>44609</v>
      </c>
      <c r="W5689" t="s">
        <v>44610</v>
      </c>
      <c r="X5689" t="s">
        <v>44611</v>
      </c>
      <c r="Y5689" t="s">
        <v>3649</v>
      </c>
      <c r="Z5689" t="s">
        <v>37</v>
      </c>
      <c r="AA5689" t="s">
        <v>78994</v>
      </c>
      <c r="AB5689" t="s">
        <v>44612</v>
      </c>
      <c r="AC5689" t="s">
        <v>44613</v>
      </c>
      <c r="AD5689" t="s">
        <v>77008</v>
      </c>
      <c r="AE5689" t="s">
        <v>3640</v>
      </c>
    </row>
    <row r="5690" spans="1:31" x14ac:dyDescent="0.3">
      <c r="A5690" t="s">
        <v>90979</v>
      </c>
      <c r="B5690" t="s">
        <v>90980</v>
      </c>
      <c r="C5690" t="s">
        <v>187</v>
      </c>
      <c r="D5690" t="s">
        <v>356</v>
      </c>
      <c r="E5690" t="s">
        <v>78988</v>
      </c>
      <c r="F5690" t="s">
        <v>360</v>
      </c>
      <c r="G5690" t="s">
        <v>44614</v>
      </c>
      <c r="H5690" t="s">
        <v>12264</v>
      </c>
      <c r="I5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0" t="str">
        <f>IF(Table2[[#This Row],[Č. or.]],_xlfn.CONCAT(Table2[[#This Row],[Ulice]]," ",Table2[[#This Row],[Č. p.]],"/",Table2[[#This Row],[Č. or.]]),_xlfn.CONCAT(Table2[[#This Row],[Ulice]]," ",Table2[[#This Row],[Č. p.]]))</f>
        <v>U Splavu 2765/9</v>
      </c>
      <c r="K5690" t="s">
        <v>44615</v>
      </c>
      <c r="L5690">
        <v>2765</v>
      </c>
      <c r="M5690">
        <v>9</v>
      </c>
      <c r="N5690" t="s">
        <v>360</v>
      </c>
      <c r="O5690" t="s">
        <v>360</v>
      </c>
      <c r="P5690" t="s">
        <v>78993</v>
      </c>
      <c r="Q5690" t="s">
        <v>360</v>
      </c>
      <c r="R5690" t="s">
        <v>44616</v>
      </c>
      <c r="T5690" t="s">
        <v>44617</v>
      </c>
      <c r="W5690" t="s">
        <v>44618</v>
      </c>
      <c r="X5690" t="s">
        <v>44619</v>
      </c>
      <c r="Y5690" t="s">
        <v>3649</v>
      </c>
      <c r="Z5690" t="s">
        <v>37</v>
      </c>
      <c r="AA5690" t="s">
        <v>78994</v>
      </c>
      <c r="AB5690" t="s">
        <v>44612</v>
      </c>
      <c r="AC5690" t="s">
        <v>44613</v>
      </c>
      <c r="AD5690" t="s">
        <v>77008</v>
      </c>
      <c r="AE5690" t="s">
        <v>3640</v>
      </c>
    </row>
    <row r="5691" spans="1:31" x14ac:dyDescent="0.3">
      <c r="A5691" t="s">
        <v>90981</v>
      </c>
      <c r="B5691" t="s">
        <v>90982</v>
      </c>
      <c r="C5691" t="s">
        <v>187</v>
      </c>
      <c r="D5691" t="s">
        <v>356</v>
      </c>
      <c r="E5691" t="s">
        <v>77344</v>
      </c>
      <c r="F5691" t="s">
        <v>1526</v>
      </c>
      <c r="G5691" t="s">
        <v>44620</v>
      </c>
      <c r="H5691" t="s">
        <v>12264</v>
      </c>
      <c r="I5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691">
        <v>148</v>
      </c>
      <c r="N5691" t="s">
        <v>360</v>
      </c>
      <c r="O5691" t="s">
        <v>44621</v>
      </c>
      <c r="P5691" t="s">
        <v>90983</v>
      </c>
      <c r="Q5691" t="s">
        <v>44621</v>
      </c>
      <c r="R5691" t="s">
        <v>44622</v>
      </c>
      <c r="T5691" t="s">
        <v>44623</v>
      </c>
      <c r="V5691" t="s">
        <v>44624</v>
      </c>
      <c r="W5691" t="s">
        <v>44625</v>
      </c>
      <c r="X5691" t="s">
        <v>44626</v>
      </c>
      <c r="Y5691" t="s">
        <v>3637</v>
      </c>
      <c r="Z5691" t="s">
        <v>37</v>
      </c>
      <c r="AA5691" t="s">
        <v>90984</v>
      </c>
      <c r="AB5691" t="s">
        <v>44627</v>
      </c>
      <c r="AC5691" t="s">
        <v>44628</v>
      </c>
      <c r="AD5691" t="s">
        <v>77008</v>
      </c>
      <c r="AE5691" t="s">
        <v>3640</v>
      </c>
    </row>
    <row r="5692" spans="1:31" x14ac:dyDescent="0.3">
      <c r="A5692" t="s">
        <v>90985</v>
      </c>
      <c r="B5692" t="s">
        <v>90986</v>
      </c>
      <c r="C5692" t="s">
        <v>187</v>
      </c>
      <c r="D5692" t="s">
        <v>356</v>
      </c>
      <c r="E5692" t="s">
        <v>78988</v>
      </c>
      <c r="F5692" t="s">
        <v>360</v>
      </c>
      <c r="G5692" t="s">
        <v>44629</v>
      </c>
      <c r="H5692" t="s">
        <v>12264</v>
      </c>
      <c r="I5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163</v>
      </c>
      <c r="L5692">
        <v>163</v>
      </c>
      <c r="N5692" t="s">
        <v>360</v>
      </c>
      <c r="O5692" t="s">
        <v>44630</v>
      </c>
      <c r="P5692" t="s">
        <v>90987</v>
      </c>
      <c r="Q5692" t="s">
        <v>44630</v>
      </c>
      <c r="R5692" t="s">
        <v>44631</v>
      </c>
      <c r="T5692" t="s">
        <v>44632</v>
      </c>
      <c r="W5692" t="s">
        <v>44633</v>
      </c>
      <c r="X5692" t="s">
        <v>44634</v>
      </c>
      <c r="Y5692" t="s">
        <v>3649</v>
      </c>
      <c r="Z5692" t="s">
        <v>37</v>
      </c>
      <c r="AA5692" t="s">
        <v>90988</v>
      </c>
      <c r="AB5692" t="s">
        <v>44635</v>
      </c>
      <c r="AC5692" t="s">
        <v>44636</v>
      </c>
      <c r="AD5692" t="s">
        <v>77008</v>
      </c>
      <c r="AE5692" t="s">
        <v>3640</v>
      </c>
    </row>
    <row r="5693" spans="1:31" x14ac:dyDescent="0.3">
      <c r="A5693" t="s">
        <v>90989</v>
      </c>
      <c r="B5693" t="s">
        <v>90990</v>
      </c>
      <c r="C5693" t="s">
        <v>187</v>
      </c>
      <c r="D5693" t="s">
        <v>984</v>
      </c>
      <c r="E5693" t="s">
        <v>77334</v>
      </c>
      <c r="F5693" t="s">
        <v>4474</v>
      </c>
      <c r="G5693" t="s">
        <v>44637</v>
      </c>
      <c r="H5693" t="s">
        <v>12264</v>
      </c>
      <c r="I5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693">
        <v>18</v>
      </c>
      <c r="N5693" t="s">
        <v>4466</v>
      </c>
      <c r="O5693" t="s">
        <v>12522</v>
      </c>
      <c r="P5693" t="s">
        <v>77335</v>
      </c>
      <c r="Q5693" t="s">
        <v>12522</v>
      </c>
      <c r="R5693" t="s">
        <v>44638</v>
      </c>
      <c r="W5693" t="s">
        <v>44639</v>
      </c>
      <c r="X5693" t="s">
        <v>44640</v>
      </c>
      <c r="Y5693" t="s">
        <v>3637</v>
      </c>
      <c r="Z5693" t="s">
        <v>37</v>
      </c>
      <c r="AA5693" t="s">
        <v>80256</v>
      </c>
      <c r="AB5693" t="s">
        <v>44641</v>
      </c>
      <c r="AC5693" t="s">
        <v>44642</v>
      </c>
      <c r="AD5693" t="s">
        <v>77008</v>
      </c>
      <c r="AE5693" t="s">
        <v>3640</v>
      </c>
    </row>
    <row r="5694" spans="1:31" x14ac:dyDescent="0.3">
      <c r="A5694" t="s">
        <v>90991</v>
      </c>
      <c r="B5694" t="s">
        <v>90992</v>
      </c>
      <c r="C5694" t="s">
        <v>187</v>
      </c>
      <c r="D5694" t="s">
        <v>356</v>
      </c>
      <c r="E5694" t="s">
        <v>77337</v>
      </c>
      <c r="F5694" t="s">
        <v>930</v>
      </c>
      <c r="G5694" t="s">
        <v>44643</v>
      </c>
      <c r="H5694" t="s">
        <v>12264</v>
      </c>
      <c r="I5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5694">
        <v>170</v>
      </c>
      <c r="N5694" t="s">
        <v>360</v>
      </c>
      <c r="O5694" t="s">
        <v>44644</v>
      </c>
      <c r="P5694" t="s">
        <v>77338</v>
      </c>
      <c r="Q5694" t="s">
        <v>44644</v>
      </c>
      <c r="R5694" t="s">
        <v>44645</v>
      </c>
      <c r="T5694" t="s">
        <v>44646</v>
      </c>
      <c r="W5694" t="s">
        <v>44647</v>
      </c>
      <c r="X5694" t="s">
        <v>44648</v>
      </c>
      <c r="Y5694" t="s">
        <v>3637</v>
      </c>
      <c r="Z5694" t="s">
        <v>37</v>
      </c>
      <c r="AA5694" t="s">
        <v>90993</v>
      </c>
      <c r="AB5694" t="s">
        <v>44649</v>
      </c>
      <c r="AC5694" t="s">
        <v>44650</v>
      </c>
      <c r="AD5694" t="s">
        <v>77008</v>
      </c>
      <c r="AE5694" t="s">
        <v>3640</v>
      </c>
    </row>
    <row r="5695" spans="1:31" x14ac:dyDescent="0.3">
      <c r="A5695" t="s">
        <v>90994</v>
      </c>
      <c r="B5695" t="s">
        <v>90995</v>
      </c>
      <c r="C5695" t="s">
        <v>187</v>
      </c>
      <c r="D5695" t="s">
        <v>356</v>
      </c>
      <c r="E5695" t="s">
        <v>78988</v>
      </c>
      <c r="F5695" t="s">
        <v>360</v>
      </c>
      <c r="G5695" t="s">
        <v>44651</v>
      </c>
      <c r="H5695" t="s">
        <v>12264</v>
      </c>
      <c r="I5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5" t="str">
        <f>IF(Table2[[#This Row],[Č. or.]],_xlfn.CONCAT(Table2[[#This Row],[Ulice]]," ",Table2[[#This Row],[Č. p.]],"/",Table2[[#This Row],[Č. or.]]),_xlfn.CONCAT(Table2[[#This Row],[Ulice]]," ",Table2[[#This Row],[Č. p.]]))</f>
        <v>Hlavní 52</v>
      </c>
      <c r="K5695" t="s">
        <v>26</v>
      </c>
      <c r="L5695">
        <v>52</v>
      </c>
      <c r="N5695" t="s">
        <v>360</v>
      </c>
      <c r="O5695" t="s">
        <v>44652</v>
      </c>
      <c r="P5695" t="s">
        <v>90996</v>
      </c>
      <c r="Q5695" t="s">
        <v>44652</v>
      </c>
      <c r="R5695" t="s">
        <v>44653</v>
      </c>
      <c r="T5695" t="s">
        <v>44654</v>
      </c>
      <c r="W5695" t="s">
        <v>44655</v>
      </c>
      <c r="X5695" t="s">
        <v>44656</v>
      </c>
      <c r="Y5695" t="s">
        <v>3725</v>
      </c>
      <c r="Z5695" t="s">
        <v>37</v>
      </c>
      <c r="AA5695" t="s">
        <v>90997</v>
      </c>
      <c r="AB5695" t="s">
        <v>44657</v>
      </c>
      <c r="AC5695" t="s">
        <v>44658</v>
      </c>
      <c r="AD5695" t="s">
        <v>77008</v>
      </c>
      <c r="AE5695" t="s">
        <v>3640</v>
      </c>
    </row>
    <row r="5696" spans="1:31" x14ac:dyDescent="0.3">
      <c r="A5696" t="s">
        <v>90998</v>
      </c>
      <c r="B5696" t="s">
        <v>90999</v>
      </c>
      <c r="C5696" t="s">
        <v>187</v>
      </c>
      <c r="D5696" t="s">
        <v>356</v>
      </c>
      <c r="E5696" t="s">
        <v>77337</v>
      </c>
      <c r="F5696" t="s">
        <v>930</v>
      </c>
      <c r="G5696" t="s">
        <v>44659</v>
      </c>
      <c r="H5696" t="s">
        <v>12264</v>
      </c>
      <c r="I5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6" t="str">
        <f>IF(Table2[[#This Row],[Č. or.]],_xlfn.CONCAT(Table2[[#This Row],[Ulice]]," ",Table2[[#This Row],[Č. p.]],"/",Table2[[#This Row],[Č. or.]]),_xlfn.CONCAT(Table2[[#This Row],[Ulice]]," ",Table2[[#This Row],[Č. p.]]))</f>
        <v>Školní 887/25</v>
      </c>
      <c r="K5696" t="s">
        <v>606</v>
      </c>
      <c r="L5696">
        <v>887</v>
      </c>
      <c r="M5696">
        <v>25</v>
      </c>
      <c r="N5696" t="s">
        <v>360</v>
      </c>
      <c r="O5696" t="s">
        <v>930</v>
      </c>
      <c r="P5696" t="s">
        <v>77338</v>
      </c>
      <c r="Q5696" t="s">
        <v>930</v>
      </c>
      <c r="R5696" t="s">
        <v>44660</v>
      </c>
      <c r="T5696" t="s">
        <v>44661</v>
      </c>
      <c r="U5696" t="s">
        <v>44662</v>
      </c>
      <c r="V5696" t="s">
        <v>44663</v>
      </c>
      <c r="W5696" t="s">
        <v>44664</v>
      </c>
      <c r="X5696" t="s">
        <v>44665</v>
      </c>
      <c r="Y5696" t="s">
        <v>3637</v>
      </c>
      <c r="Z5696" t="s">
        <v>37</v>
      </c>
      <c r="AA5696" t="s">
        <v>77339</v>
      </c>
      <c r="AB5696" t="s">
        <v>44666</v>
      </c>
      <c r="AC5696" t="s">
        <v>44667</v>
      </c>
      <c r="AD5696" t="s">
        <v>77008</v>
      </c>
      <c r="AE5696" t="s">
        <v>3640</v>
      </c>
    </row>
    <row r="5697" spans="1:31" x14ac:dyDescent="0.3">
      <c r="A5697" t="s">
        <v>91000</v>
      </c>
      <c r="B5697" t="s">
        <v>91001</v>
      </c>
      <c r="C5697" t="s">
        <v>187</v>
      </c>
      <c r="D5697" t="s">
        <v>356</v>
      </c>
      <c r="E5697" t="s">
        <v>77344</v>
      </c>
      <c r="F5697" t="s">
        <v>1526</v>
      </c>
      <c r="G5697" t="s">
        <v>44668</v>
      </c>
      <c r="H5697" t="s">
        <v>12264</v>
      </c>
      <c r="I5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697">
        <v>24</v>
      </c>
      <c r="N5697" t="s">
        <v>360</v>
      </c>
      <c r="O5697" t="s">
        <v>44669</v>
      </c>
      <c r="P5697" t="s">
        <v>77345</v>
      </c>
      <c r="Q5697" t="s">
        <v>44669</v>
      </c>
      <c r="R5697" t="s">
        <v>44670</v>
      </c>
      <c r="S5697" t="s">
        <v>44671</v>
      </c>
      <c r="T5697" t="s">
        <v>44672</v>
      </c>
      <c r="V5697" t="s">
        <v>44673</v>
      </c>
      <c r="W5697" t="s">
        <v>44674</v>
      </c>
      <c r="X5697" t="s">
        <v>44675</v>
      </c>
      <c r="Y5697" t="s">
        <v>3637</v>
      </c>
      <c r="Z5697" t="s">
        <v>37</v>
      </c>
      <c r="AA5697" t="s">
        <v>91002</v>
      </c>
      <c r="AB5697" t="s">
        <v>44676</v>
      </c>
      <c r="AC5697" t="s">
        <v>44677</v>
      </c>
      <c r="AD5697" t="s">
        <v>77008</v>
      </c>
      <c r="AE5697" t="s">
        <v>3640</v>
      </c>
    </row>
    <row r="5698" spans="1:31" x14ac:dyDescent="0.3">
      <c r="A5698" t="s">
        <v>91003</v>
      </c>
      <c r="B5698" t="s">
        <v>91004</v>
      </c>
      <c r="C5698" t="s">
        <v>187</v>
      </c>
      <c r="D5698" t="s">
        <v>356</v>
      </c>
      <c r="E5698" t="s">
        <v>77337</v>
      </c>
      <c r="F5698" t="s">
        <v>930</v>
      </c>
      <c r="G5698" t="s">
        <v>44678</v>
      </c>
      <c r="H5698" t="s">
        <v>12264</v>
      </c>
      <c r="I5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722</v>
      </c>
      <c r="L5698">
        <v>722</v>
      </c>
      <c r="N5698" t="s">
        <v>360</v>
      </c>
      <c r="O5698" t="s">
        <v>44679</v>
      </c>
      <c r="P5698" t="s">
        <v>91005</v>
      </c>
      <c r="Q5698" t="s">
        <v>44679</v>
      </c>
      <c r="R5698" t="s">
        <v>44680</v>
      </c>
      <c r="T5698" t="s">
        <v>44681</v>
      </c>
      <c r="U5698" t="s">
        <v>44681</v>
      </c>
      <c r="V5698" t="s">
        <v>44682</v>
      </c>
      <c r="W5698" t="s">
        <v>44683</v>
      </c>
      <c r="X5698" t="s">
        <v>44684</v>
      </c>
      <c r="Y5698" t="s">
        <v>3649</v>
      </c>
      <c r="Z5698" t="s">
        <v>37</v>
      </c>
      <c r="AA5698" t="s">
        <v>91006</v>
      </c>
      <c r="AB5698" t="s">
        <v>44685</v>
      </c>
      <c r="AC5698" t="s">
        <v>44686</v>
      </c>
      <c r="AD5698" t="s">
        <v>77008</v>
      </c>
      <c r="AE5698" t="s">
        <v>3640</v>
      </c>
    </row>
    <row r="5699" spans="1:31" x14ac:dyDescent="0.3">
      <c r="A5699" t="s">
        <v>91007</v>
      </c>
      <c r="B5699" t="s">
        <v>91008</v>
      </c>
      <c r="C5699" t="s">
        <v>187</v>
      </c>
      <c r="D5699" t="s">
        <v>356</v>
      </c>
      <c r="E5699" t="s">
        <v>77337</v>
      </c>
      <c r="F5699" t="s">
        <v>930</v>
      </c>
      <c r="G5699" t="s">
        <v>44687</v>
      </c>
      <c r="H5699" t="s">
        <v>12264</v>
      </c>
      <c r="I5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5699">
        <v>212</v>
      </c>
      <c r="N5699" t="s">
        <v>360</v>
      </c>
      <c r="O5699" t="s">
        <v>44688</v>
      </c>
      <c r="P5699" t="s">
        <v>91009</v>
      </c>
      <c r="Q5699" t="s">
        <v>44688</v>
      </c>
      <c r="R5699" t="s">
        <v>44689</v>
      </c>
      <c r="T5699" t="s">
        <v>44690</v>
      </c>
      <c r="V5699" t="s">
        <v>44691</v>
      </c>
      <c r="W5699" t="s">
        <v>44692</v>
      </c>
      <c r="X5699" t="s">
        <v>44693</v>
      </c>
      <c r="Y5699" t="s">
        <v>3637</v>
      </c>
      <c r="Z5699" t="s">
        <v>37</v>
      </c>
      <c r="AA5699" t="s">
        <v>91010</v>
      </c>
      <c r="AB5699" t="s">
        <v>44694</v>
      </c>
      <c r="AC5699" t="s">
        <v>44695</v>
      </c>
      <c r="AD5699" t="s">
        <v>77008</v>
      </c>
      <c r="AE5699" t="s">
        <v>3640</v>
      </c>
    </row>
    <row r="5700" spans="1:31" x14ac:dyDescent="0.3">
      <c r="A5700" t="s">
        <v>91011</v>
      </c>
      <c r="B5700" t="s">
        <v>91012</v>
      </c>
      <c r="C5700" t="s">
        <v>187</v>
      </c>
      <c r="D5700" t="s">
        <v>356</v>
      </c>
      <c r="E5700" t="s">
        <v>78988</v>
      </c>
      <c r="F5700" t="s">
        <v>360</v>
      </c>
      <c r="G5700" t="s">
        <v>44696</v>
      </c>
      <c r="H5700" t="s">
        <v>12264</v>
      </c>
      <c r="I5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0" t="str">
        <f>IF(Table2[[#This Row],[Č. or.]],_xlfn.CONCAT(Table2[[#This Row],[Ulice]]," ",Table2[[#This Row],[Č. p.]],"/",Table2[[#This Row],[Č. or.]]),_xlfn.CONCAT(Table2[[#This Row],[Ulice]]," ",Table2[[#This Row],[Č. p.]]))</f>
        <v>Komenského 202/2</v>
      </c>
      <c r="K5700" t="s">
        <v>851</v>
      </c>
      <c r="L5700">
        <v>202</v>
      </c>
      <c r="M5700">
        <v>2</v>
      </c>
      <c r="N5700" t="s">
        <v>360</v>
      </c>
      <c r="O5700" t="s">
        <v>44697</v>
      </c>
      <c r="P5700" t="s">
        <v>91013</v>
      </c>
      <c r="Q5700" t="s">
        <v>44697</v>
      </c>
      <c r="R5700" t="s">
        <v>44698</v>
      </c>
      <c r="T5700" t="s">
        <v>44699</v>
      </c>
      <c r="W5700" t="s">
        <v>44700</v>
      </c>
      <c r="X5700" t="s">
        <v>44701</v>
      </c>
      <c r="Y5700" t="s">
        <v>3649</v>
      </c>
      <c r="Z5700" t="s">
        <v>37</v>
      </c>
      <c r="AA5700" t="s">
        <v>91014</v>
      </c>
      <c r="AB5700" t="s">
        <v>44702</v>
      </c>
      <c r="AC5700" t="s">
        <v>44703</v>
      </c>
      <c r="AD5700" t="s">
        <v>77008</v>
      </c>
      <c r="AE5700" t="s">
        <v>3640</v>
      </c>
    </row>
    <row r="5701" spans="1:31" x14ac:dyDescent="0.3">
      <c r="A5701" t="s">
        <v>91015</v>
      </c>
      <c r="B5701" t="s">
        <v>91016</v>
      </c>
      <c r="C5701" t="s">
        <v>187</v>
      </c>
      <c r="D5701" t="s">
        <v>356</v>
      </c>
      <c r="E5701" t="s">
        <v>78988</v>
      </c>
      <c r="F5701" t="s">
        <v>360</v>
      </c>
      <c r="G5701" t="s">
        <v>44704</v>
      </c>
      <c r="H5701" t="s">
        <v>12264</v>
      </c>
      <c r="I5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1" t="str">
        <f>IF(Table2[[#This Row],[Č. or.]],_xlfn.CONCAT(Table2[[#This Row],[Ulice]]," ",Table2[[#This Row],[Č. p.]],"/",Table2[[#This Row],[Č. or.]]),_xlfn.CONCAT(Table2[[#This Row],[Ulice]]," ",Table2[[#This Row],[Č. p.]]))</f>
        <v>Břeclavská 360</v>
      </c>
      <c r="K5701" t="s">
        <v>44705</v>
      </c>
      <c r="L5701">
        <v>360</v>
      </c>
      <c r="N5701" t="s">
        <v>360</v>
      </c>
      <c r="O5701" t="s">
        <v>44706</v>
      </c>
      <c r="P5701" t="s">
        <v>91017</v>
      </c>
      <c r="Q5701" t="s">
        <v>44706</v>
      </c>
      <c r="R5701" t="s">
        <v>44707</v>
      </c>
      <c r="T5701" t="s">
        <v>44708</v>
      </c>
      <c r="V5701" t="s">
        <v>44709</v>
      </c>
      <c r="W5701" t="s">
        <v>44710</v>
      </c>
      <c r="X5701" t="s">
        <v>44711</v>
      </c>
      <c r="Y5701" t="s">
        <v>3649</v>
      </c>
      <c r="Z5701" t="s">
        <v>37</v>
      </c>
      <c r="AA5701" t="s">
        <v>91018</v>
      </c>
      <c r="AB5701" t="s">
        <v>44712</v>
      </c>
      <c r="AC5701" t="s">
        <v>44713</v>
      </c>
      <c r="AD5701" t="s">
        <v>77008</v>
      </c>
      <c r="AE5701" t="s">
        <v>3640</v>
      </c>
    </row>
    <row r="5702" spans="1:31" x14ac:dyDescent="0.3">
      <c r="A5702" t="s">
        <v>91019</v>
      </c>
      <c r="B5702" t="s">
        <v>91020</v>
      </c>
      <c r="C5702" t="s">
        <v>187</v>
      </c>
      <c r="D5702" t="s">
        <v>356</v>
      </c>
      <c r="E5702" t="s">
        <v>77344</v>
      </c>
      <c r="F5702" t="s">
        <v>1526</v>
      </c>
      <c r="G5702" t="s">
        <v>44714</v>
      </c>
      <c r="H5702" t="s">
        <v>12264</v>
      </c>
      <c r="I5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2" t="str">
        <f>IF(Table2[[#This Row],[Č. or.]],_xlfn.CONCAT(Table2[[#This Row],[Ulice]]," ",Table2[[#This Row],[Č. p.]],"/",Table2[[#This Row],[Č. or.]]),_xlfn.CONCAT(Table2[[#This Row],[Ulice]]," ",Table2[[#This Row],[Č. p.]]))</f>
        <v>Pod Strání 1290/6</v>
      </c>
      <c r="K5702" t="s">
        <v>9931</v>
      </c>
      <c r="L5702">
        <v>1290</v>
      </c>
      <c r="M5702">
        <v>6</v>
      </c>
      <c r="N5702" t="s">
        <v>360</v>
      </c>
      <c r="O5702" t="s">
        <v>1526</v>
      </c>
      <c r="P5702" t="s">
        <v>77345</v>
      </c>
      <c r="Q5702" t="s">
        <v>1526</v>
      </c>
      <c r="R5702" t="s">
        <v>44715</v>
      </c>
      <c r="T5702" t="s">
        <v>44716</v>
      </c>
      <c r="V5702" t="s">
        <v>44717</v>
      </c>
      <c r="W5702" t="s">
        <v>44718</v>
      </c>
      <c r="X5702" t="s">
        <v>44719</v>
      </c>
      <c r="Y5702" t="s">
        <v>3637</v>
      </c>
      <c r="Z5702" t="s">
        <v>37</v>
      </c>
      <c r="AA5702" t="s">
        <v>77346</v>
      </c>
      <c r="AB5702" t="s">
        <v>44720</v>
      </c>
      <c r="AC5702" t="s">
        <v>44721</v>
      </c>
      <c r="AD5702" t="s">
        <v>77008</v>
      </c>
      <c r="AE5702" t="s">
        <v>3640</v>
      </c>
    </row>
    <row r="5703" spans="1:31" x14ac:dyDescent="0.3">
      <c r="A5703" t="s">
        <v>91021</v>
      </c>
      <c r="B5703" t="s">
        <v>91022</v>
      </c>
      <c r="C5703" t="s">
        <v>187</v>
      </c>
      <c r="D5703" t="s">
        <v>356</v>
      </c>
      <c r="E5703" t="s">
        <v>78988</v>
      </c>
      <c r="F5703" t="s">
        <v>360</v>
      </c>
      <c r="G5703" t="s">
        <v>44722</v>
      </c>
      <c r="H5703" t="s">
        <v>12264</v>
      </c>
      <c r="I5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3" t="str">
        <f>IF(Table2[[#This Row],[Č. or.]],_xlfn.CONCAT(Table2[[#This Row],[Ulice]]," ",Table2[[#This Row],[Č. p.]],"/",Table2[[#This Row],[Č. or.]]),_xlfn.CONCAT(Table2[[#This Row],[Ulice]]," ",Table2[[#This Row],[Č. p.]]))</f>
        <v>U Školky 340</v>
      </c>
      <c r="K5703" t="s">
        <v>13112</v>
      </c>
      <c r="L5703">
        <v>340</v>
      </c>
      <c r="N5703" t="s">
        <v>360</v>
      </c>
      <c r="O5703" t="s">
        <v>44723</v>
      </c>
      <c r="P5703" t="s">
        <v>91023</v>
      </c>
      <c r="Q5703" t="s">
        <v>44723</v>
      </c>
      <c r="R5703" t="s">
        <v>44724</v>
      </c>
      <c r="T5703" t="s">
        <v>44725</v>
      </c>
      <c r="W5703" t="s">
        <v>44726</v>
      </c>
      <c r="X5703" t="s">
        <v>31001</v>
      </c>
      <c r="Y5703" t="s">
        <v>3725</v>
      </c>
      <c r="Z5703" t="s">
        <v>37</v>
      </c>
      <c r="AA5703" t="s">
        <v>91024</v>
      </c>
      <c r="AB5703" t="s">
        <v>44727</v>
      </c>
      <c r="AC5703" t="s">
        <v>44728</v>
      </c>
      <c r="AD5703" t="s">
        <v>77008</v>
      </c>
      <c r="AE5703" t="s">
        <v>3640</v>
      </c>
    </row>
    <row r="5704" spans="1:31" x14ac:dyDescent="0.3">
      <c r="A5704" t="s">
        <v>91025</v>
      </c>
      <c r="B5704" t="s">
        <v>91026</v>
      </c>
      <c r="C5704" t="s">
        <v>187</v>
      </c>
      <c r="D5704" t="s">
        <v>356</v>
      </c>
      <c r="E5704" t="s">
        <v>77344</v>
      </c>
      <c r="F5704" t="s">
        <v>1526</v>
      </c>
      <c r="G5704" t="s">
        <v>44729</v>
      </c>
      <c r="H5704" t="s">
        <v>12264</v>
      </c>
      <c r="I5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5704">
        <v>108</v>
      </c>
      <c r="N5704" t="s">
        <v>360</v>
      </c>
      <c r="O5704" t="s">
        <v>27342</v>
      </c>
      <c r="P5704" t="s">
        <v>91027</v>
      </c>
      <c r="Q5704" t="s">
        <v>27342</v>
      </c>
      <c r="R5704" t="s">
        <v>44730</v>
      </c>
      <c r="T5704" t="s">
        <v>44731</v>
      </c>
      <c r="V5704" t="s">
        <v>44732</v>
      </c>
      <c r="W5704" t="s">
        <v>44733</v>
      </c>
      <c r="X5704" t="s">
        <v>44734</v>
      </c>
      <c r="Y5704" t="s">
        <v>3725</v>
      </c>
      <c r="Z5704" t="s">
        <v>37</v>
      </c>
      <c r="AA5704" t="s">
        <v>91028</v>
      </c>
      <c r="AB5704" t="s">
        <v>44735</v>
      </c>
      <c r="AC5704" t="s">
        <v>44736</v>
      </c>
      <c r="AD5704" t="s">
        <v>77008</v>
      </c>
      <c r="AE5704" t="s">
        <v>3640</v>
      </c>
    </row>
    <row r="5705" spans="1:31" x14ac:dyDescent="0.3">
      <c r="A5705" t="s">
        <v>91029</v>
      </c>
      <c r="B5705" t="s">
        <v>91030</v>
      </c>
      <c r="C5705" t="s">
        <v>187</v>
      </c>
      <c r="D5705" t="s">
        <v>356</v>
      </c>
      <c r="E5705" t="s">
        <v>77344</v>
      </c>
      <c r="F5705" t="s">
        <v>1526</v>
      </c>
      <c r="G5705" t="s">
        <v>44737</v>
      </c>
      <c r="H5705" t="s">
        <v>12264</v>
      </c>
      <c r="I5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5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5705">
        <v>88</v>
      </c>
      <c r="N5705" t="s">
        <v>360</v>
      </c>
      <c r="O5705" t="s">
        <v>44738</v>
      </c>
      <c r="P5705" t="s">
        <v>91031</v>
      </c>
      <c r="Q5705" t="s">
        <v>44738</v>
      </c>
      <c r="R5705" t="s">
        <v>44739</v>
      </c>
      <c r="T5705" t="s">
        <v>44740</v>
      </c>
      <c r="V5705" t="s">
        <v>44741</v>
      </c>
      <c r="W5705" t="s">
        <v>44742</v>
      </c>
      <c r="X5705" t="s">
        <v>44743</v>
      </c>
      <c r="Y5705" t="s">
        <v>3637</v>
      </c>
      <c r="Z5705" t="s">
        <v>37</v>
      </c>
      <c r="AA5705" t="s">
        <v>91032</v>
      </c>
      <c r="AB5705" t="s">
        <v>44744</v>
      </c>
      <c r="AC5705" t="s">
        <v>44745</v>
      </c>
      <c r="AD5705" t="s">
        <v>77008</v>
      </c>
      <c r="AE5705" t="s">
        <v>3640</v>
      </c>
    </row>
    <row r="5706" spans="1:31" x14ac:dyDescent="0.3">
      <c r="A5706" t="s">
        <v>91033</v>
      </c>
      <c r="B5706" t="s">
        <v>91034</v>
      </c>
      <c r="C5706" t="s">
        <v>187</v>
      </c>
      <c r="D5706" t="s">
        <v>356</v>
      </c>
      <c r="E5706" t="s">
        <v>77337</v>
      </c>
      <c r="F5706" t="s">
        <v>930</v>
      </c>
      <c r="G5706" t="s">
        <v>44746</v>
      </c>
      <c r="H5706" t="s">
        <v>12264</v>
      </c>
      <c r="I5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6" t="str">
        <f>IF(Table2[[#This Row],[Č. or.]],_xlfn.CONCAT(Table2[[#This Row],[Ulice]]," ",Table2[[#This Row],[Č. p.]],"/",Table2[[#This Row],[Č. or.]]),_xlfn.CONCAT(Table2[[#This Row],[Ulice]]," ",Table2[[#This Row],[Č. p.]]))</f>
        <v>Za Kostelem 105</v>
      </c>
      <c r="K5706" t="s">
        <v>44158</v>
      </c>
      <c r="L5706">
        <v>105</v>
      </c>
      <c r="N5706" t="s">
        <v>360</v>
      </c>
      <c r="O5706" t="s">
        <v>44747</v>
      </c>
      <c r="P5706" t="s">
        <v>91035</v>
      </c>
      <c r="Q5706" t="s">
        <v>44747</v>
      </c>
      <c r="R5706" t="s">
        <v>44748</v>
      </c>
      <c r="S5706" t="s">
        <v>44748</v>
      </c>
      <c r="T5706" t="s">
        <v>44749</v>
      </c>
      <c r="V5706" t="s">
        <v>44750</v>
      </c>
      <c r="W5706" t="s">
        <v>44751</v>
      </c>
      <c r="X5706" t="s">
        <v>44752</v>
      </c>
      <c r="Y5706" t="s">
        <v>3637</v>
      </c>
      <c r="Z5706" t="s">
        <v>37</v>
      </c>
      <c r="AA5706" t="s">
        <v>91036</v>
      </c>
      <c r="AB5706" t="s">
        <v>44753</v>
      </c>
      <c r="AC5706" t="s">
        <v>44754</v>
      </c>
      <c r="AD5706" t="s">
        <v>77008</v>
      </c>
      <c r="AE5706" t="s">
        <v>3640</v>
      </c>
    </row>
    <row r="5707" spans="1:31" x14ac:dyDescent="0.3">
      <c r="A5707" t="s">
        <v>91037</v>
      </c>
      <c r="B5707" t="s">
        <v>91038</v>
      </c>
      <c r="C5707" t="s">
        <v>187</v>
      </c>
      <c r="D5707" t="s">
        <v>356</v>
      </c>
      <c r="E5707" t="s">
        <v>77337</v>
      </c>
      <c r="F5707" t="s">
        <v>930</v>
      </c>
      <c r="G5707" t="s">
        <v>44755</v>
      </c>
      <c r="H5707" t="s">
        <v>12264</v>
      </c>
      <c r="I5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5707">
        <v>36</v>
      </c>
      <c r="N5707" t="s">
        <v>360</v>
      </c>
      <c r="O5707" t="s">
        <v>44756</v>
      </c>
      <c r="P5707" t="s">
        <v>77338</v>
      </c>
      <c r="Q5707" t="s">
        <v>44756</v>
      </c>
      <c r="R5707" t="s">
        <v>44757</v>
      </c>
      <c r="T5707" t="s">
        <v>44758</v>
      </c>
      <c r="V5707" t="s">
        <v>44759</v>
      </c>
      <c r="W5707" t="s">
        <v>44760</v>
      </c>
      <c r="X5707" t="s">
        <v>44761</v>
      </c>
      <c r="Y5707" t="s">
        <v>3725</v>
      </c>
      <c r="Z5707" t="s">
        <v>37</v>
      </c>
      <c r="AA5707" t="s">
        <v>91039</v>
      </c>
      <c r="AB5707" t="s">
        <v>44762</v>
      </c>
      <c r="AC5707" t="s">
        <v>44763</v>
      </c>
      <c r="AD5707" t="s">
        <v>77008</v>
      </c>
      <c r="AE5707" t="s">
        <v>3640</v>
      </c>
    </row>
    <row r="5708" spans="1:31" x14ac:dyDescent="0.3">
      <c r="A5708" t="s">
        <v>91040</v>
      </c>
      <c r="B5708" t="s">
        <v>91041</v>
      </c>
      <c r="C5708" t="s">
        <v>187</v>
      </c>
      <c r="D5708" t="s">
        <v>356</v>
      </c>
      <c r="E5708" t="s">
        <v>78988</v>
      </c>
      <c r="F5708" t="s">
        <v>360</v>
      </c>
      <c r="G5708" t="s">
        <v>44764</v>
      </c>
      <c r="H5708" t="s">
        <v>12264</v>
      </c>
      <c r="I5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8" t="str">
        <f>IF(Table2[[#This Row],[Č. or.]],_xlfn.CONCAT(Table2[[#This Row],[Ulice]]," ",Table2[[#This Row],[Č. p.]],"/",Table2[[#This Row],[Č. or.]]),_xlfn.CONCAT(Table2[[#This Row],[Ulice]]," ",Table2[[#This Row],[Č. p.]]))</f>
        <v>Slovácká 250/1</v>
      </c>
      <c r="K5708" t="s">
        <v>8376</v>
      </c>
      <c r="L5708">
        <v>250</v>
      </c>
      <c r="M5708">
        <v>1</v>
      </c>
      <c r="N5708" t="s">
        <v>360</v>
      </c>
      <c r="O5708" t="s">
        <v>44765</v>
      </c>
      <c r="P5708" t="s">
        <v>91042</v>
      </c>
      <c r="Q5708" t="s">
        <v>44765</v>
      </c>
      <c r="R5708" t="s">
        <v>44766</v>
      </c>
      <c r="T5708" t="s">
        <v>44767</v>
      </c>
      <c r="V5708" t="s">
        <v>44768</v>
      </c>
      <c r="W5708" t="s">
        <v>44769</v>
      </c>
      <c r="X5708" t="s">
        <v>44770</v>
      </c>
      <c r="Y5708" t="s">
        <v>3637</v>
      </c>
      <c r="Z5708" t="s">
        <v>37</v>
      </c>
      <c r="AA5708" t="s">
        <v>91043</v>
      </c>
      <c r="AB5708" t="s">
        <v>44771</v>
      </c>
      <c r="AC5708" t="s">
        <v>44772</v>
      </c>
      <c r="AD5708" t="s">
        <v>77008</v>
      </c>
      <c r="AE5708" t="s">
        <v>3640</v>
      </c>
    </row>
    <row r="5709" spans="1:31" x14ac:dyDescent="0.3">
      <c r="A5709" t="s">
        <v>91044</v>
      </c>
      <c r="B5709" t="s">
        <v>91045</v>
      </c>
      <c r="C5709" t="s">
        <v>187</v>
      </c>
      <c r="D5709" t="s">
        <v>356</v>
      </c>
      <c r="E5709" t="s">
        <v>78988</v>
      </c>
      <c r="F5709" t="s">
        <v>360</v>
      </c>
      <c r="G5709" t="s">
        <v>44773</v>
      </c>
      <c r="H5709" t="s">
        <v>12264</v>
      </c>
      <c r="I5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09" t="str">
        <f>IF(Table2[[#This Row],[Č. or.]],_xlfn.CONCAT(Table2[[#This Row],[Ulice]]," ",Table2[[#This Row],[Č. p.]],"/",Table2[[#This Row],[Č. or.]]),_xlfn.CONCAT(Table2[[#This Row],[Ulice]]," ",Table2[[#This Row],[Č. p.]]))</f>
        <v>Jabloňová 298</v>
      </c>
      <c r="K5709" t="s">
        <v>15255</v>
      </c>
      <c r="L5709">
        <v>298</v>
      </c>
      <c r="N5709" t="s">
        <v>360</v>
      </c>
      <c r="O5709" t="s">
        <v>8354</v>
      </c>
      <c r="P5709" t="s">
        <v>78989</v>
      </c>
      <c r="Q5709" t="s">
        <v>8354</v>
      </c>
      <c r="R5709" t="s">
        <v>44774</v>
      </c>
      <c r="T5709" t="s">
        <v>44775</v>
      </c>
      <c r="U5709" t="s">
        <v>44776</v>
      </c>
      <c r="V5709" t="s">
        <v>44777</v>
      </c>
      <c r="W5709" t="s">
        <v>44778</v>
      </c>
      <c r="X5709" t="s">
        <v>44779</v>
      </c>
      <c r="Y5709" t="s">
        <v>3649</v>
      </c>
      <c r="Z5709" t="s">
        <v>37</v>
      </c>
      <c r="AA5709" t="s">
        <v>78990</v>
      </c>
      <c r="AB5709" t="s">
        <v>44780</v>
      </c>
      <c r="AC5709" t="s">
        <v>44781</v>
      </c>
      <c r="AD5709" t="s">
        <v>77008</v>
      </c>
      <c r="AE5709" t="s">
        <v>3640</v>
      </c>
    </row>
    <row r="5710" spans="1:31" x14ac:dyDescent="0.3">
      <c r="A5710" t="s">
        <v>91046</v>
      </c>
      <c r="B5710" t="s">
        <v>91047</v>
      </c>
      <c r="C5710" t="s">
        <v>187</v>
      </c>
      <c r="D5710" t="s">
        <v>356</v>
      </c>
      <c r="E5710" t="s">
        <v>78988</v>
      </c>
      <c r="F5710" t="s">
        <v>360</v>
      </c>
      <c r="G5710" t="s">
        <v>44782</v>
      </c>
      <c r="H5710" t="s">
        <v>12264</v>
      </c>
      <c r="I5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0" t="str">
        <f>IF(Table2[[#This Row],[Č. or.]],_xlfn.CONCAT(Table2[[#This Row],[Ulice]]," ",Table2[[#This Row],[Č. p.]],"/",Table2[[#This Row],[Č. or.]]),_xlfn.CONCAT(Table2[[#This Row],[Ulice]]," ",Table2[[#This Row],[Č. p.]]))</f>
        <v>Fabian 1215</v>
      </c>
      <c r="K5710" t="s">
        <v>44783</v>
      </c>
      <c r="L5710">
        <v>1215</v>
      </c>
      <c r="N5710" t="s">
        <v>360</v>
      </c>
      <c r="O5710" t="s">
        <v>44784</v>
      </c>
      <c r="P5710" t="s">
        <v>91048</v>
      </c>
      <c r="Q5710" t="s">
        <v>44784</v>
      </c>
      <c r="R5710" t="s">
        <v>44785</v>
      </c>
      <c r="T5710" t="s">
        <v>44786</v>
      </c>
      <c r="W5710" t="s">
        <v>44787</v>
      </c>
      <c r="X5710" t="s">
        <v>44788</v>
      </c>
      <c r="Y5710" t="s">
        <v>3649</v>
      </c>
      <c r="Z5710" t="s">
        <v>37</v>
      </c>
      <c r="AA5710" t="s">
        <v>91049</v>
      </c>
      <c r="AB5710" t="s">
        <v>44789</v>
      </c>
      <c r="AC5710" t="s">
        <v>44790</v>
      </c>
      <c r="AD5710" t="s">
        <v>77008</v>
      </c>
      <c r="AE5710" t="s">
        <v>3640</v>
      </c>
    </row>
    <row r="5711" spans="1:31" x14ac:dyDescent="0.3">
      <c r="A5711" t="s">
        <v>91050</v>
      </c>
      <c r="B5711" t="s">
        <v>91051</v>
      </c>
      <c r="C5711" t="s">
        <v>187</v>
      </c>
      <c r="D5711" t="s">
        <v>356</v>
      </c>
      <c r="E5711" t="s">
        <v>77337</v>
      </c>
      <c r="F5711" t="s">
        <v>930</v>
      </c>
      <c r="G5711" t="s">
        <v>44791</v>
      </c>
      <c r="H5711" t="s">
        <v>12264</v>
      </c>
      <c r="I5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711">
        <v>65</v>
      </c>
      <c r="N5711" t="s">
        <v>360</v>
      </c>
      <c r="O5711" t="s">
        <v>44792</v>
      </c>
      <c r="P5711" t="s">
        <v>91052</v>
      </c>
      <c r="Q5711" t="s">
        <v>44792</v>
      </c>
      <c r="R5711" t="s">
        <v>44793</v>
      </c>
      <c r="T5711" t="s">
        <v>44794</v>
      </c>
      <c r="V5711" t="s">
        <v>44795</v>
      </c>
      <c r="W5711" t="s">
        <v>44796</v>
      </c>
      <c r="X5711" t="s">
        <v>44797</v>
      </c>
      <c r="Y5711" t="s">
        <v>3637</v>
      </c>
      <c r="Z5711" t="s">
        <v>37</v>
      </c>
      <c r="AA5711" t="s">
        <v>91053</v>
      </c>
      <c r="AB5711" t="s">
        <v>44798</v>
      </c>
      <c r="AC5711" t="s">
        <v>44799</v>
      </c>
      <c r="AD5711" t="s">
        <v>77008</v>
      </c>
      <c r="AE5711" t="s">
        <v>3640</v>
      </c>
    </row>
    <row r="5712" spans="1:31" x14ac:dyDescent="0.3">
      <c r="A5712" t="s">
        <v>91054</v>
      </c>
      <c r="B5712" t="s">
        <v>91055</v>
      </c>
      <c r="C5712" t="s">
        <v>187</v>
      </c>
      <c r="D5712" t="s">
        <v>356</v>
      </c>
      <c r="E5712" t="s">
        <v>78988</v>
      </c>
      <c r="F5712" t="s">
        <v>360</v>
      </c>
      <c r="G5712" t="s">
        <v>44800</v>
      </c>
      <c r="H5712" t="s">
        <v>12264</v>
      </c>
      <c r="I5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2" t="str">
        <f>IF(Table2[[#This Row],[Č. or.]],_xlfn.CONCAT(Table2[[#This Row],[Ulice]]," ",Table2[[#This Row],[Č. p.]],"/",Table2[[#This Row],[Č. or.]]),_xlfn.CONCAT(Table2[[#This Row],[Ulice]]," ",Table2[[#This Row],[Č. p.]]))</f>
        <v>Hřbitovní 1760/8</v>
      </c>
      <c r="K5712" t="s">
        <v>44801</v>
      </c>
      <c r="L5712">
        <v>1760</v>
      </c>
      <c r="M5712">
        <v>8</v>
      </c>
      <c r="N5712" t="s">
        <v>360</v>
      </c>
      <c r="O5712" t="s">
        <v>360</v>
      </c>
      <c r="P5712" t="s">
        <v>91056</v>
      </c>
      <c r="Q5712" t="s">
        <v>360</v>
      </c>
      <c r="R5712" t="s">
        <v>44802</v>
      </c>
      <c r="T5712" t="s">
        <v>44803</v>
      </c>
      <c r="V5712" t="s">
        <v>44804</v>
      </c>
      <c r="W5712" t="s">
        <v>44805</v>
      </c>
      <c r="X5712" t="s">
        <v>44806</v>
      </c>
      <c r="Y5712" t="s">
        <v>3649</v>
      </c>
      <c r="Z5712" t="s">
        <v>37</v>
      </c>
      <c r="AA5712" t="s">
        <v>78994</v>
      </c>
      <c r="AB5712" t="s">
        <v>44612</v>
      </c>
      <c r="AC5712" t="s">
        <v>44613</v>
      </c>
      <c r="AD5712" t="s">
        <v>77008</v>
      </c>
      <c r="AE5712" t="s">
        <v>3640</v>
      </c>
    </row>
    <row r="5713" spans="1:31" x14ac:dyDescent="0.3">
      <c r="A5713" t="s">
        <v>91057</v>
      </c>
      <c r="B5713" t="s">
        <v>91058</v>
      </c>
      <c r="C5713" t="s">
        <v>187</v>
      </c>
      <c r="D5713" t="s">
        <v>356</v>
      </c>
      <c r="E5713" t="s">
        <v>78988</v>
      </c>
      <c r="F5713" t="s">
        <v>360</v>
      </c>
      <c r="G5713" t="s">
        <v>44807</v>
      </c>
      <c r="H5713" t="s">
        <v>12264</v>
      </c>
      <c r="I5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3" t="str">
        <f>IF(Table2[[#This Row],[Č. or.]],_xlfn.CONCAT(Table2[[#This Row],[Ulice]]," ",Table2[[#This Row],[Č. p.]],"/",Table2[[#This Row],[Č. or.]]),_xlfn.CONCAT(Table2[[#This Row],[Ulice]]," ",Table2[[#This Row],[Č. p.]]))</f>
        <v>Hlavní 53/2</v>
      </c>
      <c r="K5713" t="s">
        <v>26</v>
      </c>
      <c r="L5713">
        <v>53</v>
      </c>
      <c r="M5713">
        <v>2</v>
      </c>
      <c r="N5713" t="s">
        <v>360</v>
      </c>
      <c r="O5713" t="s">
        <v>44808</v>
      </c>
      <c r="P5713" t="s">
        <v>91059</v>
      </c>
      <c r="Q5713" t="s">
        <v>44808</v>
      </c>
      <c r="R5713" t="s">
        <v>44809</v>
      </c>
      <c r="S5713" t="s">
        <v>44810</v>
      </c>
      <c r="T5713" t="s">
        <v>44811</v>
      </c>
      <c r="V5713" t="s">
        <v>44812</v>
      </c>
      <c r="W5713" t="s">
        <v>44813</v>
      </c>
      <c r="X5713" t="s">
        <v>44814</v>
      </c>
      <c r="Y5713" t="s">
        <v>3637</v>
      </c>
      <c r="Z5713" t="s">
        <v>37</v>
      </c>
      <c r="AA5713" t="s">
        <v>91060</v>
      </c>
      <c r="AB5713" t="s">
        <v>44815</v>
      </c>
      <c r="AC5713" t="s">
        <v>44816</v>
      </c>
      <c r="AD5713" t="s">
        <v>77008</v>
      </c>
      <c r="AE5713" t="s">
        <v>3640</v>
      </c>
    </row>
    <row r="5714" spans="1:31" x14ac:dyDescent="0.3">
      <c r="A5714" t="s">
        <v>91061</v>
      </c>
      <c r="B5714" t="s">
        <v>91062</v>
      </c>
      <c r="C5714" t="s">
        <v>187</v>
      </c>
      <c r="D5714" t="s">
        <v>356</v>
      </c>
      <c r="E5714" t="s">
        <v>78988</v>
      </c>
      <c r="F5714" t="s">
        <v>360</v>
      </c>
      <c r="G5714" t="s">
        <v>44817</v>
      </c>
      <c r="H5714" t="s">
        <v>12264</v>
      </c>
      <c r="I5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4" t="str">
        <f>IF(Table2[[#This Row],[Č. or.]],_xlfn.CONCAT(Table2[[#This Row],[Ulice]]," ",Table2[[#This Row],[Č. p.]],"/",Table2[[#This Row],[Č. or.]]),_xlfn.CONCAT(Table2[[#This Row],[Ulice]]," ",Table2[[#This Row],[Č. p.]]))</f>
        <v>U Sokolovny 973</v>
      </c>
      <c r="K5714" t="s">
        <v>44818</v>
      </c>
      <c r="L5714">
        <v>973</v>
      </c>
      <c r="N5714" t="s">
        <v>360</v>
      </c>
      <c r="O5714" t="s">
        <v>44819</v>
      </c>
      <c r="P5714" t="s">
        <v>91063</v>
      </c>
      <c r="Q5714" t="s">
        <v>44819</v>
      </c>
      <c r="R5714" t="s">
        <v>44820</v>
      </c>
      <c r="T5714" t="s">
        <v>44821</v>
      </c>
      <c r="V5714" t="s">
        <v>44822</v>
      </c>
      <c r="W5714" t="s">
        <v>44823</v>
      </c>
      <c r="X5714" t="s">
        <v>44824</v>
      </c>
      <c r="Y5714" t="s">
        <v>3637</v>
      </c>
      <c r="Z5714" t="s">
        <v>37</v>
      </c>
      <c r="AA5714" t="s">
        <v>91064</v>
      </c>
      <c r="AB5714" t="s">
        <v>44825</v>
      </c>
      <c r="AC5714" t="s">
        <v>44826</v>
      </c>
      <c r="AD5714" t="s">
        <v>77008</v>
      </c>
      <c r="AE5714" t="s">
        <v>3640</v>
      </c>
    </row>
    <row r="5715" spans="1:31" x14ac:dyDescent="0.3">
      <c r="A5715" t="s">
        <v>91065</v>
      </c>
      <c r="B5715" t="s">
        <v>91066</v>
      </c>
      <c r="C5715" t="s">
        <v>187</v>
      </c>
      <c r="D5715" t="s">
        <v>356</v>
      </c>
      <c r="E5715" t="s">
        <v>77337</v>
      </c>
      <c r="F5715" t="s">
        <v>930</v>
      </c>
      <c r="G5715" t="s">
        <v>44827</v>
      </c>
      <c r="H5715" t="s">
        <v>15790</v>
      </c>
      <c r="I5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5715">
        <v>113</v>
      </c>
      <c r="N5715" t="s">
        <v>360</v>
      </c>
      <c r="O5715" t="s">
        <v>43788</v>
      </c>
      <c r="P5715" t="s">
        <v>91067</v>
      </c>
      <c r="Q5715" t="s">
        <v>43788</v>
      </c>
      <c r="R5715" t="s">
        <v>44828</v>
      </c>
      <c r="T5715" t="s">
        <v>44829</v>
      </c>
      <c r="U5715" t="s">
        <v>44830</v>
      </c>
      <c r="V5715" t="s">
        <v>44831</v>
      </c>
      <c r="W5715" t="s">
        <v>44832</v>
      </c>
      <c r="X5715" t="s">
        <v>44833</v>
      </c>
      <c r="Y5715" t="s">
        <v>11615</v>
      </c>
      <c r="Z5715" t="s">
        <v>37</v>
      </c>
      <c r="AA5715" t="s">
        <v>91068</v>
      </c>
      <c r="AB5715" t="s">
        <v>44834</v>
      </c>
      <c r="AC5715" t="s">
        <v>44835</v>
      </c>
      <c r="AD5715" t="s">
        <v>77008</v>
      </c>
      <c r="AE5715" t="s">
        <v>3640</v>
      </c>
    </row>
    <row r="5716" spans="1:31" x14ac:dyDescent="0.3">
      <c r="A5716" t="s">
        <v>91069</v>
      </c>
      <c r="B5716" t="s">
        <v>91070</v>
      </c>
      <c r="C5716" t="s">
        <v>187</v>
      </c>
      <c r="D5716" t="s">
        <v>356</v>
      </c>
      <c r="E5716" t="s">
        <v>77344</v>
      </c>
      <c r="F5716" t="s">
        <v>1526</v>
      </c>
      <c r="G5716" t="s">
        <v>44836</v>
      </c>
      <c r="H5716" t="s">
        <v>12264</v>
      </c>
      <c r="I5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6" t="str">
        <f>IF(Table2[[#This Row],[Č. or.]],_xlfn.CONCAT(Table2[[#This Row],[Ulice]]," ",Table2[[#This Row],[Č. p.]],"/",Table2[[#This Row],[Č. or.]]),_xlfn.CONCAT(Table2[[#This Row],[Ulice]]," ",Table2[[#This Row],[Č. p.]]))</f>
        <v>23. dubna 10</v>
      </c>
      <c r="K5716" t="s">
        <v>44837</v>
      </c>
      <c r="L5716">
        <v>10</v>
      </c>
      <c r="N5716" t="s">
        <v>360</v>
      </c>
      <c r="O5716" t="s">
        <v>44838</v>
      </c>
      <c r="P5716" t="s">
        <v>77345</v>
      </c>
      <c r="Q5716" t="s">
        <v>44838</v>
      </c>
      <c r="R5716" t="s">
        <v>44839</v>
      </c>
      <c r="T5716" t="s">
        <v>44840</v>
      </c>
      <c r="U5716" t="s">
        <v>44841</v>
      </c>
      <c r="V5716" t="s">
        <v>44842</v>
      </c>
      <c r="W5716" t="s">
        <v>44843</v>
      </c>
      <c r="X5716" t="s">
        <v>44844</v>
      </c>
      <c r="Y5716" t="s">
        <v>3637</v>
      </c>
      <c r="Z5716" t="s">
        <v>37</v>
      </c>
      <c r="AA5716" t="s">
        <v>91071</v>
      </c>
      <c r="AB5716" t="s">
        <v>44845</v>
      </c>
      <c r="AC5716" t="s">
        <v>44846</v>
      </c>
      <c r="AD5716" t="s">
        <v>77008</v>
      </c>
      <c r="AE5716" t="s">
        <v>3640</v>
      </c>
    </row>
    <row r="5717" spans="1:31" x14ac:dyDescent="0.3">
      <c r="A5717" t="s">
        <v>91072</v>
      </c>
      <c r="B5717" t="s">
        <v>91073</v>
      </c>
      <c r="C5717" t="s">
        <v>187</v>
      </c>
      <c r="D5717" t="s">
        <v>356</v>
      </c>
      <c r="E5717" t="s">
        <v>78988</v>
      </c>
      <c r="F5717" t="s">
        <v>360</v>
      </c>
      <c r="G5717" t="s">
        <v>44847</v>
      </c>
      <c r="H5717" t="s">
        <v>12264</v>
      </c>
      <c r="I5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7" t="str">
        <f>IF(Table2[[#This Row],[Č. or.]],_xlfn.CONCAT(Table2[[#This Row],[Ulice]]," ",Table2[[#This Row],[Č. p.]],"/",Table2[[#This Row],[Č. or.]]),_xlfn.CONCAT(Table2[[#This Row],[Ulice]]," ",Table2[[#This Row],[Č. p.]]))</f>
        <v>Horní 125</v>
      </c>
      <c r="K5717" t="s">
        <v>13765</v>
      </c>
      <c r="L5717">
        <v>125</v>
      </c>
      <c r="N5717" t="s">
        <v>360</v>
      </c>
      <c r="O5717" t="s">
        <v>44848</v>
      </c>
      <c r="P5717" t="s">
        <v>91074</v>
      </c>
      <c r="Q5717" t="s">
        <v>44848</v>
      </c>
      <c r="R5717" t="s">
        <v>44849</v>
      </c>
      <c r="T5717" t="s">
        <v>44850</v>
      </c>
      <c r="W5717" t="s">
        <v>44851</v>
      </c>
      <c r="X5717" t="s">
        <v>44852</v>
      </c>
      <c r="Y5717" t="s">
        <v>3649</v>
      </c>
      <c r="Z5717" t="s">
        <v>37</v>
      </c>
      <c r="AA5717" t="s">
        <v>91075</v>
      </c>
      <c r="AB5717" t="s">
        <v>44853</v>
      </c>
      <c r="AC5717" t="s">
        <v>44854</v>
      </c>
      <c r="AD5717" t="s">
        <v>77008</v>
      </c>
      <c r="AE5717" t="s">
        <v>3640</v>
      </c>
    </row>
    <row r="5718" spans="1:31" x14ac:dyDescent="0.3">
      <c r="A5718" t="s">
        <v>91076</v>
      </c>
      <c r="B5718" t="s">
        <v>91077</v>
      </c>
      <c r="C5718" t="s">
        <v>187</v>
      </c>
      <c r="D5718" t="s">
        <v>356</v>
      </c>
      <c r="E5718" t="s">
        <v>77337</v>
      </c>
      <c r="F5718" t="s">
        <v>930</v>
      </c>
      <c r="G5718" t="s">
        <v>44855</v>
      </c>
      <c r="H5718" t="s">
        <v>12264</v>
      </c>
      <c r="I5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8" t="str">
        <f>IF(Table2[[#This Row],[Č. or.]],_xlfn.CONCAT(Table2[[#This Row],[Ulice]]," ",Table2[[#This Row],[Č. p.]],"/",Table2[[#This Row],[Č. or.]]),_xlfn.CONCAT(Table2[[#This Row],[Ulice]]," ",Table2[[#This Row],[Č. p.]]))</f>
        <v>Osvobození 83</v>
      </c>
      <c r="K5718" t="s">
        <v>1302</v>
      </c>
      <c r="L5718">
        <v>83</v>
      </c>
      <c r="N5718" t="s">
        <v>360</v>
      </c>
      <c r="O5718" t="s">
        <v>44856</v>
      </c>
      <c r="P5718" t="s">
        <v>77338</v>
      </c>
      <c r="Q5718" t="s">
        <v>44856</v>
      </c>
      <c r="R5718" t="s">
        <v>44857</v>
      </c>
      <c r="T5718" t="s">
        <v>44858</v>
      </c>
      <c r="W5718" t="s">
        <v>44859</v>
      </c>
      <c r="X5718" t="s">
        <v>44860</v>
      </c>
      <c r="Y5718" t="s">
        <v>3637</v>
      </c>
      <c r="Z5718" t="s">
        <v>37</v>
      </c>
      <c r="AA5718" t="s">
        <v>91078</v>
      </c>
      <c r="AB5718" t="s">
        <v>44861</v>
      </c>
      <c r="AC5718" t="s">
        <v>44862</v>
      </c>
      <c r="AD5718" t="s">
        <v>77008</v>
      </c>
      <c r="AE5718" t="s">
        <v>3640</v>
      </c>
    </row>
    <row r="5719" spans="1:31" x14ac:dyDescent="0.3">
      <c r="A5719" t="s">
        <v>91079</v>
      </c>
      <c r="B5719" t="s">
        <v>91080</v>
      </c>
      <c r="C5719" t="s">
        <v>187</v>
      </c>
      <c r="D5719" t="s">
        <v>356</v>
      </c>
      <c r="E5719" t="s">
        <v>77337</v>
      </c>
      <c r="F5719" t="s">
        <v>930</v>
      </c>
      <c r="G5719" t="s">
        <v>44863</v>
      </c>
      <c r="H5719" t="s">
        <v>12264</v>
      </c>
      <c r="I5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19" t="str">
        <f>IF(Table2[[#This Row],[Č. or.]],_xlfn.CONCAT(Table2[[#This Row],[Ulice]]," ",Table2[[#This Row],[Č. p.]],"/",Table2[[#This Row],[Č. or.]]),_xlfn.CONCAT(Table2[[#This Row],[Ulice]]," ",Table2[[#This Row],[Č. p.]]))</f>
        <v>V Sadech 930/48</v>
      </c>
      <c r="K5719" t="s">
        <v>36248</v>
      </c>
      <c r="L5719">
        <v>930</v>
      </c>
      <c r="M5719">
        <v>48</v>
      </c>
      <c r="N5719" t="s">
        <v>360</v>
      </c>
      <c r="O5719" t="s">
        <v>3428</v>
      </c>
      <c r="P5719" t="s">
        <v>77342</v>
      </c>
      <c r="Q5719" t="s">
        <v>3428</v>
      </c>
      <c r="R5719" t="s">
        <v>44864</v>
      </c>
      <c r="T5719" t="s">
        <v>44865</v>
      </c>
      <c r="V5719" t="s">
        <v>44866</v>
      </c>
      <c r="W5719" t="s">
        <v>44867</v>
      </c>
      <c r="X5719" t="s">
        <v>44868</v>
      </c>
      <c r="Y5719" t="s">
        <v>3637</v>
      </c>
      <c r="Z5719" t="s">
        <v>37</v>
      </c>
      <c r="AA5719" t="s">
        <v>77343</v>
      </c>
      <c r="AB5719" t="s">
        <v>44869</v>
      </c>
      <c r="AC5719" t="s">
        <v>44870</v>
      </c>
      <c r="AD5719" t="s">
        <v>77008</v>
      </c>
      <c r="AE5719" t="s">
        <v>3640</v>
      </c>
    </row>
    <row r="5720" spans="1:31" x14ac:dyDescent="0.3">
      <c r="A5720" t="s">
        <v>91081</v>
      </c>
      <c r="B5720" t="s">
        <v>91082</v>
      </c>
      <c r="C5720" t="s">
        <v>187</v>
      </c>
      <c r="D5720" t="s">
        <v>356</v>
      </c>
      <c r="E5720" t="s">
        <v>77337</v>
      </c>
      <c r="F5720" t="s">
        <v>930</v>
      </c>
      <c r="G5720" t="s">
        <v>44871</v>
      </c>
      <c r="H5720" t="s">
        <v>12264</v>
      </c>
      <c r="I5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5720">
        <v>380</v>
      </c>
      <c r="N5720" t="s">
        <v>360</v>
      </c>
      <c r="O5720" t="s">
        <v>33851</v>
      </c>
      <c r="P5720" t="s">
        <v>91083</v>
      </c>
      <c r="Q5720" t="s">
        <v>33851</v>
      </c>
      <c r="R5720" t="s">
        <v>44872</v>
      </c>
      <c r="T5720" t="s">
        <v>44873</v>
      </c>
      <c r="W5720" t="s">
        <v>44874</v>
      </c>
      <c r="X5720" t="s">
        <v>44875</v>
      </c>
      <c r="Y5720" t="s">
        <v>3637</v>
      </c>
      <c r="Z5720" t="s">
        <v>37</v>
      </c>
      <c r="AA5720" t="s">
        <v>91084</v>
      </c>
      <c r="AB5720" t="s">
        <v>44876</v>
      </c>
      <c r="AC5720" t="s">
        <v>44877</v>
      </c>
      <c r="AD5720" t="s">
        <v>77008</v>
      </c>
      <c r="AE5720" t="s">
        <v>3640</v>
      </c>
    </row>
    <row r="5721" spans="1:31" x14ac:dyDescent="0.3">
      <c r="A5721" t="s">
        <v>91085</v>
      </c>
      <c r="B5721" t="s">
        <v>91086</v>
      </c>
      <c r="C5721" t="s">
        <v>187</v>
      </c>
      <c r="D5721" t="s">
        <v>356</v>
      </c>
      <c r="E5721" t="s">
        <v>78988</v>
      </c>
      <c r="F5721" t="s">
        <v>360</v>
      </c>
      <c r="G5721" t="s">
        <v>44878</v>
      </c>
      <c r="H5721" t="s">
        <v>12264</v>
      </c>
      <c r="I5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1" t="str">
        <f>IF(Table2[[#This Row],[Č. or.]],_xlfn.CONCAT(Table2[[#This Row],[Ulice]]," ",Table2[[#This Row],[Č. p.]],"/",Table2[[#This Row],[Č. or.]]),_xlfn.CONCAT(Table2[[#This Row],[Ulice]]," ",Table2[[#This Row],[Č. p.]]))</f>
        <v>Břetislavova 578/6</v>
      </c>
      <c r="K5721" t="s">
        <v>44879</v>
      </c>
      <c r="L5721">
        <v>578</v>
      </c>
      <c r="M5721">
        <v>6</v>
      </c>
      <c r="N5721" t="s">
        <v>360</v>
      </c>
      <c r="O5721" t="s">
        <v>360</v>
      </c>
      <c r="P5721" t="s">
        <v>78993</v>
      </c>
      <c r="Q5721" t="s">
        <v>360</v>
      </c>
      <c r="R5721" t="s">
        <v>44880</v>
      </c>
      <c r="W5721" t="s">
        <v>44881</v>
      </c>
      <c r="X5721" t="s">
        <v>44882</v>
      </c>
      <c r="Y5721" t="s">
        <v>3649</v>
      </c>
      <c r="Z5721" t="s">
        <v>37</v>
      </c>
      <c r="AA5721" t="s">
        <v>78994</v>
      </c>
      <c r="AB5721" t="s">
        <v>44612</v>
      </c>
      <c r="AC5721" t="s">
        <v>44613</v>
      </c>
      <c r="AD5721" t="s">
        <v>77008</v>
      </c>
      <c r="AE5721" t="s">
        <v>3640</v>
      </c>
    </row>
    <row r="5722" spans="1:31" x14ac:dyDescent="0.3">
      <c r="A5722" t="s">
        <v>91087</v>
      </c>
      <c r="B5722" t="s">
        <v>91088</v>
      </c>
      <c r="C5722" t="s">
        <v>187</v>
      </c>
      <c r="D5722" t="s">
        <v>356</v>
      </c>
      <c r="E5722" t="s">
        <v>77344</v>
      </c>
      <c r="F5722" t="s">
        <v>1526</v>
      </c>
      <c r="G5722" t="s">
        <v>44883</v>
      </c>
      <c r="H5722" t="s">
        <v>12264</v>
      </c>
      <c r="I5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2" t="str">
        <f>IF(Table2[[#This Row],[Č. or.]],_xlfn.CONCAT(Table2[[#This Row],[Ulice]]," ",Table2[[#This Row],[Č. p.]],"/",Table2[[#This Row],[Č. or.]]),_xlfn.CONCAT(Table2[[#This Row],[Ulice]]," ",Table2[[#This Row],[Č. p.]]))</f>
        <v>Habánská 685/82</v>
      </c>
      <c r="K5722" t="s">
        <v>44884</v>
      </c>
      <c r="L5722">
        <v>685</v>
      </c>
      <c r="M5722">
        <v>82</v>
      </c>
      <c r="N5722" t="s">
        <v>360</v>
      </c>
      <c r="O5722" t="s">
        <v>1526</v>
      </c>
      <c r="P5722" t="s">
        <v>77345</v>
      </c>
      <c r="Q5722" t="s">
        <v>1526</v>
      </c>
      <c r="R5722" t="s">
        <v>44885</v>
      </c>
      <c r="T5722" t="s">
        <v>44886</v>
      </c>
      <c r="V5722" t="s">
        <v>44887</v>
      </c>
      <c r="W5722" t="s">
        <v>44888</v>
      </c>
      <c r="X5722" t="s">
        <v>44889</v>
      </c>
      <c r="Y5722" t="s">
        <v>3637</v>
      </c>
      <c r="Z5722" t="s">
        <v>37</v>
      </c>
      <c r="AA5722" t="s">
        <v>77346</v>
      </c>
      <c r="AB5722" t="s">
        <v>44720</v>
      </c>
      <c r="AC5722" t="s">
        <v>44721</v>
      </c>
      <c r="AD5722" t="s">
        <v>77008</v>
      </c>
      <c r="AE5722" t="s">
        <v>3640</v>
      </c>
    </row>
    <row r="5723" spans="1:31" x14ac:dyDescent="0.3">
      <c r="A5723" t="s">
        <v>91089</v>
      </c>
      <c r="B5723" t="s">
        <v>91090</v>
      </c>
      <c r="C5723" t="s">
        <v>187</v>
      </c>
      <c r="D5723" t="s">
        <v>356</v>
      </c>
      <c r="E5723" t="s">
        <v>78988</v>
      </c>
      <c r="F5723" t="s">
        <v>360</v>
      </c>
      <c r="G5723" t="s">
        <v>44890</v>
      </c>
      <c r="H5723" t="s">
        <v>12264</v>
      </c>
      <c r="I5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3" t="str">
        <f>IF(Table2[[#This Row],[Č. or.]],_xlfn.CONCAT(Table2[[#This Row],[Ulice]]," ",Table2[[#This Row],[Č. p.]],"/",Table2[[#This Row],[Č. or.]]),_xlfn.CONCAT(Table2[[#This Row],[Ulice]]," ",Table2[[#This Row],[Č. p.]]))</f>
        <v>Sadová 864/4</v>
      </c>
      <c r="K5723" t="s">
        <v>5733</v>
      </c>
      <c r="L5723">
        <v>864</v>
      </c>
      <c r="M5723">
        <v>4</v>
      </c>
      <c r="N5723" t="s">
        <v>360</v>
      </c>
      <c r="O5723" t="s">
        <v>44891</v>
      </c>
      <c r="P5723" t="s">
        <v>91091</v>
      </c>
      <c r="Q5723" t="s">
        <v>44891</v>
      </c>
      <c r="R5723" t="s">
        <v>44892</v>
      </c>
      <c r="T5723" t="s">
        <v>44893</v>
      </c>
      <c r="W5723" t="s">
        <v>44894</v>
      </c>
      <c r="X5723" t="s">
        <v>44895</v>
      </c>
      <c r="Y5723" t="s">
        <v>3637</v>
      </c>
      <c r="Z5723" t="s">
        <v>37</v>
      </c>
      <c r="AA5723" t="s">
        <v>91092</v>
      </c>
      <c r="AB5723" t="s">
        <v>44896</v>
      </c>
      <c r="AC5723" t="s">
        <v>44897</v>
      </c>
      <c r="AD5723" t="s">
        <v>77008</v>
      </c>
      <c r="AE5723" t="s">
        <v>3640</v>
      </c>
    </row>
    <row r="5724" spans="1:31" x14ac:dyDescent="0.3">
      <c r="A5724" t="s">
        <v>91093</v>
      </c>
      <c r="B5724" t="s">
        <v>91094</v>
      </c>
      <c r="C5724" t="s">
        <v>187</v>
      </c>
      <c r="D5724" t="s">
        <v>984</v>
      </c>
      <c r="E5724" t="s">
        <v>77334</v>
      </c>
      <c r="F5724" t="s">
        <v>4474</v>
      </c>
      <c r="G5724" t="s">
        <v>44898</v>
      </c>
      <c r="H5724" t="s">
        <v>12264</v>
      </c>
      <c r="I5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5724" t="str">
        <f>IF(Table2[[#This Row],[Č. or.]],_xlfn.CONCAT(Table2[[#This Row],[Ulice]]," ",Table2[[#This Row],[Č. p.]],"/",Table2[[#This Row],[Č. or.]]),_xlfn.CONCAT(Table2[[#This Row],[Ulice]]," ",Table2[[#This Row],[Č. p.]]))</f>
        <v>Hybešova 955</v>
      </c>
      <c r="K5724" t="s">
        <v>4456</v>
      </c>
      <c r="L5724">
        <v>955</v>
      </c>
      <c r="N5724" t="s">
        <v>4466</v>
      </c>
      <c r="O5724" t="s">
        <v>4474</v>
      </c>
      <c r="P5724" t="s">
        <v>77335</v>
      </c>
      <c r="Q5724" t="s">
        <v>4474</v>
      </c>
      <c r="R5724" t="s">
        <v>44899</v>
      </c>
      <c r="S5724" t="s">
        <v>44899</v>
      </c>
      <c r="T5724" t="s">
        <v>44900</v>
      </c>
      <c r="U5724" t="s">
        <v>44901</v>
      </c>
      <c r="V5724" t="s">
        <v>44902</v>
      </c>
      <c r="W5724" t="s">
        <v>44903</v>
      </c>
      <c r="X5724" t="s">
        <v>44904</v>
      </c>
      <c r="Y5724" t="s">
        <v>3725</v>
      </c>
      <c r="Z5724" t="s">
        <v>37</v>
      </c>
      <c r="AA5724" t="s">
        <v>77336</v>
      </c>
      <c r="AB5724" t="s">
        <v>44905</v>
      </c>
      <c r="AC5724" t="s">
        <v>44906</v>
      </c>
      <c r="AD5724" t="s">
        <v>77008</v>
      </c>
      <c r="AE5724" t="s">
        <v>3640</v>
      </c>
    </row>
    <row r="5725" spans="1:31" x14ac:dyDescent="0.3">
      <c r="A5725" t="s">
        <v>91095</v>
      </c>
      <c r="B5725" t="s">
        <v>91096</v>
      </c>
      <c r="C5725" t="s">
        <v>187</v>
      </c>
      <c r="D5725" t="s">
        <v>356</v>
      </c>
      <c r="E5725" t="s">
        <v>78988</v>
      </c>
      <c r="F5725" t="s">
        <v>360</v>
      </c>
      <c r="G5725" t="s">
        <v>44907</v>
      </c>
      <c r="H5725" t="s">
        <v>12264</v>
      </c>
      <c r="I5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5" t="str">
        <f>IF(Table2[[#This Row],[Č. or.]],_xlfn.CONCAT(Table2[[#This Row],[Ulice]]," ",Table2[[#This Row],[Č. p.]],"/",Table2[[#This Row],[Č. or.]]),_xlfn.CONCAT(Table2[[#This Row],[Ulice]]," ",Table2[[#This Row],[Č. p.]]))</f>
        <v>Okružní 1091/7</v>
      </c>
      <c r="K5725" t="s">
        <v>1518</v>
      </c>
      <c r="L5725">
        <v>1091</v>
      </c>
      <c r="M5725">
        <v>7</v>
      </c>
      <c r="N5725" t="s">
        <v>360</v>
      </c>
      <c r="O5725" t="s">
        <v>44606</v>
      </c>
      <c r="P5725" t="s">
        <v>90978</v>
      </c>
      <c r="Q5725" t="s">
        <v>360</v>
      </c>
      <c r="R5725" t="s">
        <v>44908</v>
      </c>
      <c r="T5725" t="s">
        <v>44909</v>
      </c>
      <c r="V5725" t="s">
        <v>44910</v>
      </c>
      <c r="W5725" t="s">
        <v>44911</v>
      </c>
      <c r="X5725" t="s">
        <v>44912</v>
      </c>
      <c r="Y5725" t="s">
        <v>3637</v>
      </c>
      <c r="Z5725" t="s">
        <v>37</v>
      </c>
      <c r="AA5725" t="s">
        <v>78994</v>
      </c>
      <c r="AB5725" t="s">
        <v>44612</v>
      </c>
      <c r="AC5725" t="s">
        <v>44613</v>
      </c>
      <c r="AD5725" t="s">
        <v>77008</v>
      </c>
      <c r="AE5725" t="s">
        <v>3640</v>
      </c>
    </row>
    <row r="5726" spans="1:31" x14ac:dyDescent="0.3">
      <c r="A5726" t="s">
        <v>91097</v>
      </c>
      <c r="B5726" t="s">
        <v>91098</v>
      </c>
      <c r="C5726" t="s">
        <v>187</v>
      </c>
      <c r="D5726" t="s">
        <v>356</v>
      </c>
      <c r="E5726" t="s">
        <v>78988</v>
      </c>
      <c r="F5726" t="s">
        <v>360</v>
      </c>
      <c r="G5726" t="s">
        <v>44913</v>
      </c>
      <c r="H5726" t="s">
        <v>12264</v>
      </c>
      <c r="I5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6" t="str">
        <f>IF(Table2[[#This Row],[Č. or.]],_xlfn.CONCAT(Table2[[#This Row],[Ulice]]," ",Table2[[#This Row],[Č. p.]],"/",Table2[[#This Row],[Č. or.]]),_xlfn.CONCAT(Table2[[#This Row],[Ulice]]," ",Table2[[#This Row],[Č. p.]]))</f>
        <v>Hlavní 196</v>
      </c>
      <c r="K5726" t="s">
        <v>26</v>
      </c>
      <c r="L5726">
        <v>196</v>
      </c>
      <c r="N5726" t="s">
        <v>360</v>
      </c>
      <c r="O5726" t="s">
        <v>44914</v>
      </c>
      <c r="P5726" t="s">
        <v>91099</v>
      </c>
      <c r="Q5726" t="s">
        <v>44914</v>
      </c>
      <c r="R5726" t="s">
        <v>44915</v>
      </c>
      <c r="T5726" t="s">
        <v>44916</v>
      </c>
      <c r="V5726" t="s">
        <v>44917</v>
      </c>
      <c r="W5726" t="s">
        <v>44918</v>
      </c>
      <c r="X5726" t="s">
        <v>44919</v>
      </c>
      <c r="Y5726" t="s">
        <v>3637</v>
      </c>
      <c r="Z5726" t="s">
        <v>37</v>
      </c>
      <c r="AA5726" t="s">
        <v>91100</v>
      </c>
      <c r="AB5726" t="s">
        <v>44920</v>
      </c>
      <c r="AC5726" t="s">
        <v>44921</v>
      </c>
      <c r="AD5726" t="s">
        <v>77008</v>
      </c>
      <c r="AE5726" t="s">
        <v>3640</v>
      </c>
    </row>
    <row r="5727" spans="1:31" x14ac:dyDescent="0.3">
      <c r="A5727" t="s">
        <v>91101</v>
      </c>
      <c r="B5727" t="s">
        <v>91102</v>
      </c>
      <c r="C5727" t="s">
        <v>187</v>
      </c>
      <c r="D5727" t="s">
        <v>356</v>
      </c>
      <c r="E5727" t="s">
        <v>77337</v>
      </c>
      <c r="F5727" t="s">
        <v>930</v>
      </c>
      <c r="G5727" t="s">
        <v>44922</v>
      </c>
      <c r="H5727" t="s">
        <v>12264</v>
      </c>
      <c r="I5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7" t="str">
        <f>IF(Table2[[#This Row],[Č. or.]],_xlfn.CONCAT(Table2[[#This Row],[Ulice]]," ",Table2[[#This Row],[Č. p.]],"/",Table2[[#This Row],[Č. or.]]),_xlfn.CONCAT(Table2[[#This Row],[Ulice]]," ",Table2[[#This Row],[Č. p.]]))</f>
        <v>Na Sídlišti 961/5</v>
      </c>
      <c r="K5727" t="s">
        <v>19589</v>
      </c>
      <c r="L5727">
        <v>961</v>
      </c>
      <c r="M5727">
        <v>5</v>
      </c>
      <c r="N5727" t="s">
        <v>360</v>
      </c>
      <c r="O5727" t="s">
        <v>930</v>
      </c>
      <c r="P5727" t="s">
        <v>77338</v>
      </c>
      <c r="Q5727" t="s">
        <v>930</v>
      </c>
      <c r="R5727" t="s">
        <v>44923</v>
      </c>
      <c r="T5727" t="s">
        <v>44924</v>
      </c>
      <c r="V5727" t="s">
        <v>44925</v>
      </c>
      <c r="W5727" t="s">
        <v>44926</v>
      </c>
      <c r="X5727" t="s">
        <v>44927</v>
      </c>
      <c r="Y5727" t="s">
        <v>3725</v>
      </c>
      <c r="Z5727" t="s">
        <v>37</v>
      </c>
      <c r="AA5727" t="s">
        <v>77339</v>
      </c>
      <c r="AB5727" t="s">
        <v>44666</v>
      </c>
      <c r="AC5727" t="s">
        <v>44667</v>
      </c>
      <c r="AD5727" t="s">
        <v>77008</v>
      </c>
      <c r="AE5727" t="s">
        <v>3640</v>
      </c>
    </row>
    <row r="5728" spans="1:31" x14ac:dyDescent="0.3">
      <c r="A5728" t="s">
        <v>91103</v>
      </c>
      <c r="B5728" t="s">
        <v>91104</v>
      </c>
      <c r="C5728" t="s">
        <v>187</v>
      </c>
      <c r="D5728" t="s">
        <v>356</v>
      </c>
      <c r="E5728" t="s">
        <v>78988</v>
      </c>
      <c r="F5728" t="s">
        <v>360</v>
      </c>
      <c r="G5728" t="s">
        <v>44928</v>
      </c>
      <c r="H5728" t="s">
        <v>12264</v>
      </c>
      <c r="I5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8" t="str">
        <f>IF(Table2[[#This Row],[Č. or.]],_xlfn.CONCAT(Table2[[#This Row],[Ulice]]," ",Table2[[#This Row],[Č. p.]],"/",Table2[[#This Row],[Č. or.]]),_xlfn.CONCAT(Table2[[#This Row],[Ulice]]," ",Table2[[#This Row],[Č. p.]]))</f>
        <v>Na Valtické 727/92</v>
      </c>
      <c r="K5728" t="s">
        <v>44929</v>
      </c>
      <c r="L5728">
        <v>727</v>
      </c>
      <c r="M5728">
        <v>92</v>
      </c>
      <c r="N5728" t="s">
        <v>360</v>
      </c>
      <c r="O5728" t="s">
        <v>44930</v>
      </c>
      <c r="P5728" t="s">
        <v>90978</v>
      </c>
      <c r="Q5728" t="s">
        <v>360</v>
      </c>
      <c r="R5728" t="s">
        <v>44931</v>
      </c>
      <c r="T5728" t="s">
        <v>44932</v>
      </c>
      <c r="U5728" t="s">
        <v>44933</v>
      </c>
      <c r="V5728" t="s">
        <v>44934</v>
      </c>
      <c r="W5728" t="s">
        <v>44935</v>
      </c>
      <c r="X5728" t="s">
        <v>44936</v>
      </c>
      <c r="Y5728" t="s">
        <v>3649</v>
      </c>
      <c r="Z5728" t="s">
        <v>37</v>
      </c>
      <c r="AA5728" t="s">
        <v>78994</v>
      </c>
      <c r="AB5728" t="s">
        <v>44612</v>
      </c>
      <c r="AC5728" t="s">
        <v>44613</v>
      </c>
      <c r="AD5728" t="s">
        <v>77008</v>
      </c>
      <c r="AE5728" t="s">
        <v>3640</v>
      </c>
    </row>
    <row r="5729" spans="1:31" x14ac:dyDescent="0.3">
      <c r="A5729" t="s">
        <v>91105</v>
      </c>
      <c r="B5729" t="s">
        <v>91106</v>
      </c>
      <c r="C5729" t="s">
        <v>187</v>
      </c>
      <c r="D5729" t="s">
        <v>356</v>
      </c>
      <c r="E5729" t="s">
        <v>77337</v>
      </c>
      <c r="F5729" t="s">
        <v>930</v>
      </c>
      <c r="G5729" t="s">
        <v>44937</v>
      </c>
      <c r="H5729" t="s">
        <v>12264</v>
      </c>
      <c r="I5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29" t="str">
        <f>IF(Table2[[#This Row],[Č. or.]],_xlfn.CONCAT(Table2[[#This Row],[Ulice]]," ",Table2[[#This Row],[Č. p.]],"/",Table2[[#This Row],[Č. or.]]),_xlfn.CONCAT(Table2[[#This Row],[Ulice]]," ",Table2[[#This Row],[Č. p.]]))</f>
        <v>nám. Míru 101/6</v>
      </c>
      <c r="K5729" t="s">
        <v>4484</v>
      </c>
      <c r="L5729">
        <v>101</v>
      </c>
      <c r="M5729">
        <v>6</v>
      </c>
      <c r="N5729" t="s">
        <v>360</v>
      </c>
      <c r="O5729" t="s">
        <v>1215</v>
      </c>
      <c r="P5729" t="s">
        <v>77340</v>
      </c>
      <c r="Q5729" t="s">
        <v>1215</v>
      </c>
      <c r="R5729" t="s">
        <v>44938</v>
      </c>
      <c r="T5729" t="s">
        <v>44939</v>
      </c>
      <c r="U5729" t="s">
        <v>44940</v>
      </c>
      <c r="V5729" t="s">
        <v>44941</v>
      </c>
      <c r="W5729" t="s">
        <v>44942</v>
      </c>
      <c r="X5729" t="s">
        <v>44943</v>
      </c>
      <c r="Y5729" t="s">
        <v>3679</v>
      </c>
      <c r="Z5729" t="s">
        <v>37</v>
      </c>
      <c r="AA5729" t="s">
        <v>77341</v>
      </c>
      <c r="AB5729" t="s">
        <v>8343</v>
      </c>
      <c r="AC5729" t="s">
        <v>8344</v>
      </c>
      <c r="AD5729" t="s">
        <v>77008</v>
      </c>
      <c r="AE5729" t="s">
        <v>3640</v>
      </c>
    </row>
    <row r="5730" spans="1:31" x14ac:dyDescent="0.3">
      <c r="A5730" t="s">
        <v>91107</v>
      </c>
      <c r="B5730" t="s">
        <v>91108</v>
      </c>
      <c r="C5730" t="s">
        <v>187</v>
      </c>
      <c r="D5730" t="s">
        <v>356</v>
      </c>
      <c r="E5730" t="s">
        <v>77337</v>
      </c>
      <c r="F5730" t="s">
        <v>930</v>
      </c>
      <c r="G5730" t="s">
        <v>44944</v>
      </c>
      <c r="H5730" t="s">
        <v>12264</v>
      </c>
      <c r="I5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</v>
      </c>
      <c r="J5730" t="str">
        <f>IF(Table2[[#This Row],[Č. or.]],_xlfn.CONCAT(Table2[[#This Row],[Ulice]]," ",Table2[[#This Row],[Č. p.]],"/",Table2[[#This Row],[Č. or.]]),_xlfn.CONCAT(Table2[[#This Row],[Ulice]]," ",Table2[[#This Row],[Č. p.]]))</f>
        <v>Školní 550</v>
      </c>
      <c r="K5730" t="s">
        <v>606</v>
      </c>
      <c r="L5730">
        <v>550</v>
      </c>
      <c r="N5730" t="s">
        <v>360</v>
      </c>
      <c r="O5730" t="s">
        <v>44945</v>
      </c>
      <c r="P5730" t="s">
        <v>91109</v>
      </c>
      <c r="Q5730" t="s">
        <v>44945</v>
      </c>
      <c r="R5730" t="s">
        <v>44946</v>
      </c>
      <c r="T5730" t="s">
        <v>44947</v>
      </c>
      <c r="V5730" t="s">
        <v>44948</v>
      </c>
      <c r="W5730" t="s">
        <v>44949</v>
      </c>
      <c r="X5730" t="s">
        <v>44950</v>
      </c>
      <c r="Y5730" t="s">
        <v>3679</v>
      </c>
      <c r="Z5730" t="s">
        <v>37</v>
      </c>
      <c r="AA5730" t="s">
        <v>91110</v>
      </c>
      <c r="AB5730" t="s">
        <v>44951</v>
      </c>
      <c r="AC5730" t="s">
        <v>44952</v>
      </c>
      <c r="AD5730" t="s">
        <v>77008</v>
      </c>
      <c r="AE5730" t="s">
        <v>3640</v>
      </c>
    </row>
    <row r="5731" spans="1:31" x14ac:dyDescent="0.3">
      <c r="A5731" t="s">
        <v>91111</v>
      </c>
      <c r="B5731" t="s">
        <v>91112</v>
      </c>
      <c r="C5731" t="s">
        <v>187</v>
      </c>
      <c r="D5731" t="s">
        <v>356</v>
      </c>
      <c r="E5731" t="s">
        <v>77344</v>
      </c>
      <c r="F5731" t="s">
        <v>1526</v>
      </c>
      <c r="G5731" t="s">
        <v>44953</v>
      </c>
      <c r="H5731" t="s">
        <v>11753</v>
      </c>
      <c r="I5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5731">
        <v>101</v>
      </c>
      <c r="N5731" t="s">
        <v>360</v>
      </c>
      <c r="O5731" t="s">
        <v>19258</v>
      </c>
      <c r="P5731" t="s">
        <v>91113</v>
      </c>
      <c r="Q5731" t="s">
        <v>19258</v>
      </c>
      <c r="R5731" t="s">
        <v>44954</v>
      </c>
      <c r="T5731" t="s">
        <v>44955</v>
      </c>
      <c r="U5731" t="s">
        <v>44956</v>
      </c>
      <c r="V5731" t="s">
        <v>44957</v>
      </c>
      <c r="W5731" t="s">
        <v>44958</v>
      </c>
      <c r="X5731" t="s">
        <v>44959</v>
      </c>
      <c r="Y5731" t="s">
        <v>11615</v>
      </c>
      <c r="Z5731" t="s">
        <v>37</v>
      </c>
      <c r="AA5731" t="s">
        <v>91114</v>
      </c>
      <c r="AB5731" t="s">
        <v>44960</v>
      </c>
      <c r="AC5731" t="s">
        <v>44961</v>
      </c>
      <c r="AD5731" t="s">
        <v>77008</v>
      </c>
      <c r="AE5731" t="s">
        <v>3640</v>
      </c>
    </row>
    <row r="5732" spans="1:31" x14ac:dyDescent="0.3">
      <c r="A5732" t="s">
        <v>91115</v>
      </c>
      <c r="B5732" t="s">
        <v>91116</v>
      </c>
      <c r="C5732" t="s">
        <v>187</v>
      </c>
      <c r="D5732" t="s">
        <v>356</v>
      </c>
      <c r="E5732" t="s">
        <v>77337</v>
      </c>
      <c r="F5732" t="s">
        <v>930</v>
      </c>
      <c r="G5732" t="s">
        <v>44962</v>
      </c>
      <c r="H5732" t="s">
        <v>11753</v>
      </c>
      <c r="I5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5732">
        <v>57</v>
      </c>
      <c r="N5732" t="s">
        <v>360</v>
      </c>
      <c r="O5732" t="s">
        <v>44963</v>
      </c>
      <c r="P5732" t="s">
        <v>91117</v>
      </c>
      <c r="Q5732" t="s">
        <v>44963</v>
      </c>
      <c r="R5732" t="s">
        <v>44964</v>
      </c>
      <c r="T5732" t="s">
        <v>44965</v>
      </c>
      <c r="W5732" t="s">
        <v>44966</v>
      </c>
      <c r="X5732" t="s">
        <v>44967</v>
      </c>
      <c r="Y5732" t="s">
        <v>11615</v>
      </c>
      <c r="Z5732" t="s">
        <v>37</v>
      </c>
      <c r="AA5732" t="s">
        <v>91118</v>
      </c>
      <c r="AB5732" t="s">
        <v>44968</v>
      </c>
      <c r="AC5732" t="s">
        <v>44969</v>
      </c>
      <c r="AD5732" t="s">
        <v>77008</v>
      </c>
      <c r="AE5732" t="s">
        <v>3640</v>
      </c>
    </row>
    <row r="5733" spans="1:31" x14ac:dyDescent="0.3">
      <c r="A5733" t="s">
        <v>91119</v>
      </c>
      <c r="B5733" t="s">
        <v>91120</v>
      </c>
      <c r="C5733" t="s">
        <v>187</v>
      </c>
      <c r="D5733" t="s">
        <v>356</v>
      </c>
      <c r="E5733" t="s">
        <v>77337</v>
      </c>
      <c r="F5733" t="s">
        <v>930</v>
      </c>
      <c r="G5733" t="s">
        <v>44970</v>
      </c>
      <c r="H5733" t="s">
        <v>11753</v>
      </c>
      <c r="I5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5733">
        <v>140</v>
      </c>
      <c r="N5733" t="s">
        <v>360</v>
      </c>
      <c r="O5733" t="s">
        <v>44971</v>
      </c>
      <c r="P5733" t="s">
        <v>91121</v>
      </c>
      <c r="Q5733" t="s">
        <v>44971</v>
      </c>
      <c r="R5733" t="s">
        <v>44972</v>
      </c>
      <c r="T5733" t="s">
        <v>44973</v>
      </c>
      <c r="V5733" t="s">
        <v>44974</v>
      </c>
      <c r="W5733" t="s">
        <v>44975</v>
      </c>
      <c r="X5733" t="s">
        <v>44976</v>
      </c>
      <c r="Y5733" t="s">
        <v>11615</v>
      </c>
      <c r="Z5733" t="s">
        <v>37</v>
      </c>
      <c r="AA5733" t="s">
        <v>91122</v>
      </c>
      <c r="AB5733" t="s">
        <v>44977</v>
      </c>
      <c r="AC5733" t="s">
        <v>44978</v>
      </c>
      <c r="AD5733" t="s">
        <v>77008</v>
      </c>
      <c r="AE5733" t="s">
        <v>3640</v>
      </c>
    </row>
    <row r="5734" spans="1:31" x14ac:dyDescent="0.3">
      <c r="A5734" t="s">
        <v>91123</v>
      </c>
      <c r="B5734" t="s">
        <v>91124</v>
      </c>
      <c r="C5734" t="s">
        <v>187</v>
      </c>
      <c r="D5734" t="s">
        <v>356</v>
      </c>
      <c r="E5734" t="s">
        <v>78988</v>
      </c>
      <c r="F5734" t="s">
        <v>360</v>
      </c>
      <c r="G5734" t="s">
        <v>44979</v>
      </c>
      <c r="H5734" t="s">
        <v>11753</v>
      </c>
      <c r="I5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4" t="str">
        <f>IF(Table2[[#This Row],[Č. or.]],_xlfn.CONCAT(Table2[[#This Row],[Ulice]]," ",Table2[[#This Row],[Č. p.]],"/",Table2[[#This Row],[Č. or.]]),_xlfn.CONCAT(Table2[[#This Row],[Ulice]]," ",Table2[[#This Row],[Č. p.]]))</f>
        <v>Dolní konec 239</v>
      </c>
      <c r="K5734" t="s">
        <v>44980</v>
      </c>
      <c r="L5734">
        <v>239</v>
      </c>
      <c r="N5734" t="s">
        <v>360</v>
      </c>
      <c r="O5734" t="s">
        <v>44981</v>
      </c>
      <c r="P5734" t="s">
        <v>91125</v>
      </c>
      <c r="Q5734" t="s">
        <v>44981</v>
      </c>
      <c r="R5734" t="s">
        <v>44982</v>
      </c>
      <c r="T5734" t="s">
        <v>44983</v>
      </c>
      <c r="V5734" t="s">
        <v>44984</v>
      </c>
      <c r="W5734" t="s">
        <v>44985</v>
      </c>
      <c r="X5734" t="s">
        <v>44986</v>
      </c>
      <c r="Y5734" t="s">
        <v>11615</v>
      </c>
      <c r="Z5734" t="s">
        <v>37</v>
      </c>
      <c r="AA5734" t="s">
        <v>91126</v>
      </c>
      <c r="AB5734" t="s">
        <v>44987</v>
      </c>
      <c r="AC5734" t="s">
        <v>44988</v>
      </c>
      <c r="AD5734" t="s">
        <v>77008</v>
      </c>
      <c r="AE5734" t="s">
        <v>3640</v>
      </c>
    </row>
    <row r="5735" spans="1:31" x14ac:dyDescent="0.3">
      <c r="A5735" t="s">
        <v>91127</v>
      </c>
      <c r="B5735" t="s">
        <v>91128</v>
      </c>
      <c r="C5735" t="s">
        <v>187</v>
      </c>
      <c r="D5735" t="s">
        <v>356</v>
      </c>
      <c r="E5735" t="s">
        <v>77337</v>
      </c>
      <c r="F5735" t="s">
        <v>930</v>
      </c>
      <c r="G5735" t="s">
        <v>44989</v>
      </c>
      <c r="H5735" t="s">
        <v>11753</v>
      </c>
      <c r="I5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5735">
        <v>23</v>
      </c>
      <c r="N5735" t="s">
        <v>360</v>
      </c>
      <c r="O5735" t="s">
        <v>44990</v>
      </c>
      <c r="P5735" t="s">
        <v>91129</v>
      </c>
      <c r="Q5735" t="s">
        <v>44990</v>
      </c>
      <c r="R5735" t="s">
        <v>44991</v>
      </c>
      <c r="S5735" t="s">
        <v>44991</v>
      </c>
      <c r="T5735" t="s">
        <v>44992</v>
      </c>
      <c r="V5735" t="s">
        <v>44993</v>
      </c>
      <c r="W5735" t="s">
        <v>44994</v>
      </c>
      <c r="X5735" t="s">
        <v>44995</v>
      </c>
      <c r="Y5735" t="s">
        <v>11615</v>
      </c>
      <c r="Z5735" t="s">
        <v>37</v>
      </c>
      <c r="AA5735" t="s">
        <v>91130</v>
      </c>
      <c r="AB5735" t="s">
        <v>44996</v>
      </c>
      <c r="AC5735" t="s">
        <v>44997</v>
      </c>
      <c r="AD5735" t="s">
        <v>77008</v>
      </c>
      <c r="AE5735" t="s">
        <v>3640</v>
      </c>
    </row>
    <row r="5736" spans="1:31" x14ac:dyDescent="0.3">
      <c r="A5736" t="s">
        <v>91131</v>
      </c>
      <c r="B5736" t="s">
        <v>91132</v>
      </c>
      <c r="C5736" t="s">
        <v>187</v>
      </c>
      <c r="D5736" t="s">
        <v>356</v>
      </c>
      <c r="E5736" t="s">
        <v>77337</v>
      </c>
      <c r="F5736" t="s">
        <v>930</v>
      </c>
      <c r="G5736" t="s">
        <v>44998</v>
      </c>
      <c r="H5736" t="s">
        <v>10950</v>
      </c>
      <c r="I5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5736">
        <v>217</v>
      </c>
      <c r="N5736" t="s">
        <v>360</v>
      </c>
      <c r="O5736" t="s">
        <v>44688</v>
      </c>
      <c r="P5736" t="s">
        <v>91009</v>
      </c>
      <c r="Q5736" t="s">
        <v>44688</v>
      </c>
      <c r="R5736" t="s">
        <v>44999</v>
      </c>
      <c r="T5736" t="s">
        <v>45000</v>
      </c>
      <c r="V5736" t="s">
        <v>45001</v>
      </c>
      <c r="W5736" t="s">
        <v>45002</v>
      </c>
      <c r="X5736" t="s">
        <v>44318</v>
      </c>
      <c r="Y5736" t="s">
        <v>4199</v>
      </c>
      <c r="Z5736" t="s">
        <v>37</v>
      </c>
      <c r="AA5736" t="s">
        <v>91010</v>
      </c>
      <c r="AB5736" t="s">
        <v>44694</v>
      </c>
      <c r="AC5736" t="s">
        <v>44695</v>
      </c>
      <c r="AD5736" t="s">
        <v>77008</v>
      </c>
      <c r="AE5736" t="s">
        <v>3640</v>
      </c>
    </row>
    <row r="5737" spans="1:31" x14ac:dyDescent="0.3">
      <c r="A5737" t="s">
        <v>91133</v>
      </c>
      <c r="B5737" t="s">
        <v>91134</v>
      </c>
      <c r="C5737" t="s">
        <v>187</v>
      </c>
      <c r="D5737" t="s">
        <v>356</v>
      </c>
      <c r="E5737" t="s">
        <v>77344</v>
      </c>
      <c r="F5737" t="s">
        <v>1526</v>
      </c>
      <c r="G5737" t="s">
        <v>45003</v>
      </c>
      <c r="H5737" t="s">
        <v>10950</v>
      </c>
      <c r="I5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737">
        <v>3</v>
      </c>
      <c r="N5737" t="s">
        <v>360</v>
      </c>
      <c r="O5737" t="s">
        <v>27342</v>
      </c>
      <c r="P5737" t="s">
        <v>91027</v>
      </c>
      <c r="Q5737" t="s">
        <v>27342</v>
      </c>
      <c r="R5737" t="s">
        <v>45004</v>
      </c>
      <c r="T5737" t="s">
        <v>45005</v>
      </c>
      <c r="V5737" t="s">
        <v>45006</v>
      </c>
      <c r="W5737" t="s">
        <v>45007</v>
      </c>
      <c r="X5737" t="s">
        <v>45008</v>
      </c>
      <c r="Y5737" t="s">
        <v>4024</v>
      </c>
      <c r="Z5737" t="s">
        <v>37</v>
      </c>
      <c r="AA5737" t="s">
        <v>91028</v>
      </c>
      <c r="AB5737" t="s">
        <v>44735</v>
      </c>
      <c r="AC5737" t="s">
        <v>44736</v>
      </c>
      <c r="AD5737" t="s">
        <v>77008</v>
      </c>
      <c r="AE5737" t="s">
        <v>3640</v>
      </c>
    </row>
    <row r="5738" spans="1:31" x14ac:dyDescent="0.3">
      <c r="A5738" t="s">
        <v>91135</v>
      </c>
      <c r="B5738" t="s">
        <v>91136</v>
      </c>
      <c r="C5738" t="s">
        <v>187</v>
      </c>
      <c r="D5738" t="s">
        <v>356</v>
      </c>
      <c r="E5738" t="s">
        <v>77337</v>
      </c>
      <c r="F5738" t="s">
        <v>930</v>
      </c>
      <c r="G5738" t="s">
        <v>45009</v>
      </c>
      <c r="H5738" t="s">
        <v>11753</v>
      </c>
      <c r="I5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38" t="str">
        <f>IF(Table2[[#This Row],[Č. or.]],_xlfn.CONCAT(Table2[[#This Row],[Ulice]]," ",Table2[[#This Row],[Č. p.]],"/",Table2[[#This Row],[Č. or.]]),_xlfn.CONCAT(Table2[[#This Row],[Ulice]]," ",Table2[[#This Row],[Č. p.]]))</f>
        <v>Hlavní 85</v>
      </c>
      <c r="K5738" t="s">
        <v>26</v>
      </c>
      <c r="L5738">
        <v>85</v>
      </c>
      <c r="N5738" t="s">
        <v>360</v>
      </c>
      <c r="O5738" t="s">
        <v>45010</v>
      </c>
      <c r="P5738" t="s">
        <v>91137</v>
      </c>
      <c r="Q5738" t="s">
        <v>45010</v>
      </c>
      <c r="R5738" t="s">
        <v>45011</v>
      </c>
      <c r="T5738" t="s">
        <v>45012</v>
      </c>
      <c r="U5738" t="s">
        <v>45013</v>
      </c>
      <c r="V5738" t="s">
        <v>45014</v>
      </c>
      <c r="W5738" t="s">
        <v>45015</v>
      </c>
      <c r="X5738" t="s">
        <v>45016</v>
      </c>
      <c r="Y5738" t="s">
        <v>4219</v>
      </c>
      <c r="Z5738" t="s">
        <v>37</v>
      </c>
      <c r="AA5738" t="s">
        <v>91138</v>
      </c>
      <c r="AB5738" t="s">
        <v>45017</v>
      </c>
      <c r="AC5738" t="s">
        <v>45018</v>
      </c>
      <c r="AD5738" t="s">
        <v>77008</v>
      </c>
      <c r="AE5738" t="s">
        <v>3640</v>
      </c>
    </row>
    <row r="5739" spans="1:31" x14ac:dyDescent="0.3">
      <c r="A5739" t="s">
        <v>91139</v>
      </c>
      <c r="B5739" t="s">
        <v>91140</v>
      </c>
      <c r="C5739" t="s">
        <v>187</v>
      </c>
      <c r="D5739" t="s">
        <v>356</v>
      </c>
      <c r="E5739" t="s">
        <v>77337</v>
      </c>
      <c r="F5739" t="s">
        <v>930</v>
      </c>
      <c r="G5739" t="s">
        <v>45019</v>
      </c>
      <c r="H5739" t="s">
        <v>10950</v>
      </c>
      <c r="I5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39" t="str">
        <f>IF(Table2[[#This Row],[Č. or.]],_xlfn.CONCAT(Table2[[#This Row],[Ulice]]," ",Table2[[#This Row],[Č. p.]],"/",Table2[[#This Row],[Č. or.]]),_xlfn.CONCAT(Table2[[#This Row],[Ulice]]," ",Table2[[#This Row],[Č. p.]]))</f>
        <v>Stepní 279</v>
      </c>
      <c r="K5739" t="s">
        <v>45020</v>
      </c>
      <c r="L5739">
        <v>279</v>
      </c>
      <c r="N5739" t="s">
        <v>360</v>
      </c>
      <c r="O5739" t="s">
        <v>44747</v>
      </c>
      <c r="P5739" t="s">
        <v>91035</v>
      </c>
      <c r="Q5739" t="s">
        <v>44747</v>
      </c>
      <c r="R5739" t="s">
        <v>45021</v>
      </c>
      <c r="T5739" t="s">
        <v>45022</v>
      </c>
      <c r="V5739" t="s">
        <v>45023</v>
      </c>
      <c r="W5739" t="s">
        <v>45024</v>
      </c>
      <c r="X5739" t="s">
        <v>45025</v>
      </c>
      <c r="Y5739" t="s">
        <v>4024</v>
      </c>
      <c r="Z5739" t="s">
        <v>37</v>
      </c>
      <c r="AA5739" t="s">
        <v>91036</v>
      </c>
      <c r="AB5739" t="s">
        <v>44753</v>
      </c>
      <c r="AC5739" t="s">
        <v>44754</v>
      </c>
      <c r="AD5739" t="s">
        <v>77008</v>
      </c>
      <c r="AE5739" t="s">
        <v>3640</v>
      </c>
    </row>
    <row r="5740" spans="1:31" x14ac:dyDescent="0.3">
      <c r="A5740" t="s">
        <v>91141</v>
      </c>
      <c r="B5740" t="s">
        <v>91142</v>
      </c>
      <c r="C5740" t="s">
        <v>187</v>
      </c>
      <c r="D5740" t="s">
        <v>356</v>
      </c>
      <c r="E5740" t="s">
        <v>77337</v>
      </c>
      <c r="F5740" t="s">
        <v>930</v>
      </c>
      <c r="G5740" t="s">
        <v>45026</v>
      </c>
      <c r="H5740" t="s">
        <v>11753</v>
      </c>
      <c r="I5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0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5740">
        <v>24</v>
      </c>
      <c r="N5740" t="s">
        <v>360</v>
      </c>
      <c r="O5740" t="s">
        <v>45027</v>
      </c>
      <c r="P5740" t="s">
        <v>91143</v>
      </c>
      <c r="Q5740" t="s">
        <v>45027</v>
      </c>
      <c r="R5740" t="s">
        <v>45028</v>
      </c>
      <c r="S5740" t="s">
        <v>45029</v>
      </c>
      <c r="T5740" t="s">
        <v>45030</v>
      </c>
      <c r="U5740" t="s">
        <v>45031</v>
      </c>
      <c r="V5740" t="s">
        <v>45032</v>
      </c>
      <c r="W5740" t="s">
        <v>45033</v>
      </c>
      <c r="X5740" t="s">
        <v>45034</v>
      </c>
      <c r="Y5740" t="s">
        <v>4219</v>
      </c>
      <c r="Z5740" t="s">
        <v>37</v>
      </c>
      <c r="AA5740" t="s">
        <v>91144</v>
      </c>
      <c r="AB5740" t="s">
        <v>45035</v>
      </c>
      <c r="AC5740" t="s">
        <v>45036</v>
      </c>
      <c r="AD5740" t="s">
        <v>77008</v>
      </c>
      <c r="AE5740" t="s">
        <v>3640</v>
      </c>
    </row>
    <row r="5741" spans="1:31" x14ac:dyDescent="0.3">
      <c r="A5741" t="s">
        <v>91145</v>
      </c>
      <c r="B5741" t="s">
        <v>91146</v>
      </c>
      <c r="C5741" t="s">
        <v>187</v>
      </c>
      <c r="D5741" t="s">
        <v>356</v>
      </c>
      <c r="E5741" t="s">
        <v>77337</v>
      </c>
      <c r="F5741" t="s">
        <v>930</v>
      </c>
      <c r="G5741" t="s">
        <v>45037</v>
      </c>
      <c r="H5741" t="s">
        <v>10950</v>
      </c>
      <c r="I5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239</v>
      </c>
      <c r="L5741">
        <v>239</v>
      </c>
      <c r="N5741" t="s">
        <v>360</v>
      </c>
      <c r="O5741" t="s">
        <v>33851</v>
      </c>
      <c r="P5741" t="s">
        <v>91083</v>
      </c>
      <c r="Q5741" t="s">
        <v>33851</v>
      </c>
      <c r="R5741" t="s">
        <v>45038</v>
      </c>
      <c r="T5741" t="s">
        <v>45039</v>
      </c>
      <c r="V5741" t="s">
        <v>45040</v>
      </c>
      <c r="W5741" t="s">
        <v>45041</v>
      </c>
      <c r="X5741" t="s">
        <v>45042</v>
      </c>
      <c r="Y5741" t="s">
        <v>4024</v>
      </c>
      <c r="Z5741" t="s">
        <v>37</v>
      </c>
      <c r="AA5741" t="s">
        <v>91084</v>
      </c>
      <c r="AB5741" t="s">
        <v>44876</v>
      </c>
      <c r="AC5741" t="s">
        <v>44877</v>
      </c>
      <c r="AD5741" t="s">
        <v>77008</v>
      </c>
      <c r="AE5741" t="s">
        <v>3640</v>
      </c>
    </row>
    <row r="5742" spans="1:31" x14ac:dyDescent="0.3">
      <c r="A5742" t="s">
        <v>91147</v>
      </c>
      <c r="B5742" t="s">
        <v>91148</v>
      </c>
      <c r="C5742" t="s">
        <v>187</v>
      </c>
      <c r="D5742" t="s">
        <v>356</v>
      </c>
      <c r="E5742" t="s">
        <v>78988</v>
      </c>
      <c r="F5742" t="s">
        <v>360</v>
      </c>
      <c r="G5742" t="s">
        <v>45043</v>
      </c>
      <c r="H5742" t="s">
        <v>10950</v>
      </c>
      <c r="I5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2" t="str">
        <f>IF(Table2[[#This Row],[Č. or.]],_xlfn.CONCAT(Table2[[#This Row],[Ulice]]," ",Table2[[#This Row],[Č. p.]],"/",Table2[[#This Row],[Č. or.]]),_xlfn.CONCAT(Table2[[#This Row],[Ulice]]," ",Table2[[#This Row],[Č. p.]]))</f>
        <v>Školní 1589/16</v>
      </c>
      <c r="K5742" t="s">
        <v>606</v>
      </c>
      <c r="L5742">
        <v>1589</v>
      </c>
      <c r="M5742">
        <v>16</v>
      </c>
      <c r="N5742" t="s">
        <v>360</v>
      </c>
      <c r="O5742" t="s">
        <v>360</v>
      </c>
      <c r="P5742" t="s">
        <v>91056</v>
      </c>
      <c r="Q5742" t="s">
        <v>360</v>
      </c>
      <c r="R5742" t="s">
        <v>45044</v>
      </c>
      <c r="T5742" t="s">
        <v>45045</v>
      </c>
      <c r="V5742" t="s">
        <v>45046</v>
      </c>
      <c r="W5742" t="s">
        <v>45047</v>
      </c>
      <c r="X5742" t="s">
        <v>45048</v>
      </c>
      <c r="Y5742" t="s">
        <v>4035</v>
      </c>
      <c r="Z5742" t="s">
        <v>37</v>
      </c>
      <c r="AA5742" t="s">
        <v>78994</v>
      </c>
      <c r="AB5742" t="s">
        <v>44612</v>
      </c>
      <c r="AC5742" t="s">
        <v>44613</v>
      </c>
      <c r="AD5742" t="s">
        <v>77008</v>
      </c>
      <c r="AE5742" t="s">
        <v>3640</v>
      </c>
    </row>
    <row r="5743" spans="1:31" x14ac:dyDescent="0.3">
      <c r="A5743" t="s">
        <v>91149</v>
      </c>
      <c r="B5743" t="s">
        <v>91150</v>
      </c>
      <c r="C5743" t="s">
        <v>187</v>
      </c>
      <c r="D5743" t="s">
        <v>356</v>
      </c>
      <c r="E5743" t="s">
        <v>77337</v>
      </c>
      <c r="F5743" t="s">
        <v>930</v>
      </c>
      <c r="G5743" t="s">
        <v>45049</v>
      </c>
      <c r="H5743" t="s">
        <v>11753</v>
      </c>
      <c r="I5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743">
        <v>112</v>
      </c>
      <c r="N5743" t="s">
        <v>360</v>
      </c>
      <c r="O5743" t="s">
        <v>45050</v>
      </c>
      <c r="P5743" t="s">
        <v>91151</v>
      </c>
      <c r="Q5743" t="s">
        <v>45050</v>
      </c>
      <c r="R5743" t="s">
        <v>45051</v>
      </c>
      <c r="T5743" t="s">
        <v>45052</v>
      </c>
      <c r="V5743" t="s">
        <v>45053</v>
      </c>
      <c r="W5743" t="s">
        <v>45054</v>
      </c>
      <c r="X5743" t="s">
        <v>45055</v>
      </c>
      <c r="Y5743" t="s">
        <v>4219</v>
      </c>
      <c r="Z5743" t="s">
        <v>37</v>
      </c>
      <c r="AA5743" t="s">
        <v>91152</v>
      </c>
      <c r="AB5743" t="s">
        <v>45056</v>
      </c>
      <c r="AC5743" t="s">
        <v>45057</v>
      </c>
      <c r="AD5743" t="s">
        <v>77008</v>
      </c>
      <c r="AE5743" t="s">
        <v>3640</v>
      </c>
    </row>
    <row r="5744" spans="1:31" x14ac:dyDescent="0.3">
      <c r="A5744" t="s">
        <v>91153</v>
      </c>
      <c r="B5744" t="s">
        <v>91154</v>
      </c>
      <c r="C5744" t="s">
        <v>187</v>
      </c>
      <c r="D5744" t="s">
        <v>356</v>
      </c>
      <c r="E5744" t="s">
        <v>77337</v>
      </c>
      <c r="F5744" t="s">
        <v>930</v>
      </c>
      <c r="G5744" t="s">
        <v>45058</v>
      </c>
      <c r="H5744" t="s">
        <v>15790</v>
      </c>
      <c r="I5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4" t="str">
        <f>IF(Table2[[#This Row],[Č. or.]],_xlfn.CONCAT(Table2[[#This Row],[Ulice]]," ",Table2[[#This Row],[Č. p.]],"/",Table2[[#This Row],[Č. or.]]),_xlfn.CONCAT(Table2[[#This Row],[Ulice]]," ",Table2[[#This Row],[Č. p.]]))</f>
        <v>Nikolčická 531</v>
      </c>
      <c r="K5744" t="s">
        <v>45059</v>
      </c>
      <c r="L5744">
        <v>531</v>
      </c>
      <c r="N5744" t="s">
        <v>360</v>
      </c>
      <c r="O5744" t="s">
        <v>45060</v>
      </c>
      <c r="P5744" t="s">
        <v>91155</v>
      </c>
      <c r="Q5744" t="s">
        <v>45060</v>
      </c>
      <c r="R5744" t="s">
        <v>45061</v>
      </c>
      <c r="T5744" t="s">
        <v>45062</v>
      </c>
      <c r="V5744" t="s">
        <v>45063</v>
      </c>
      <c r="W5744" t="s">
        <v>45064</v>
      </c>
      <c r="X5744" t="s">
        <v>45065</v>
      </c>
      <c r="Y5744" t="s">
        <v>4188</v>
      </c>
      <c r="Z5744" t="s">
        <v>37</v>
      </c>
      <c r="AA5744" t="s">
        <v>91156</v>
      </c>
      <c r="AB5744" t="s">
        <v>45066</v>
      </c>
      <c r="AC5744" t="s">
        <v>45067</v>
      </c>
      <c r="AD5744" t="s">
        <v>77008</v>
      </c>
      <c r="AE5744" t="s">
        <v>3640</v>
      </c>
    </row>
    <row r="5745" spans="1:31" x14ac:dyDescent="0.3">
      <c r="A5745" t="s">
        <v>91157</v>
      </c>
      <c r="B5745" t="s">
        <v>91158</v>
      </c>
      <c r="C5745" t="s">
        <v>187</v>
      </c>
      <c r="D5745" t="s">
        <v>356</v>
      </c>
      <c r="E5745" t="s">
        <v>78988</v>
      </c>
      <c r="F5745" t="s">
        <v>360</v>
      </c>
      <c r="G5745" t="s">
        <v>45068</v>
      </c>
      <c r="H5745" t="s">
        <v>10950</v>
      </c>
      <c r="I5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5" t="str">
        <f>IF(Table2[[#This Row],[Č. or.]],_xlfn.CONCAT(Table2[[#This Row],[Ulice]]," ",Table2[[#This Row],[Č. p.]],"/",Table2[[#This Row],[Č. or.]]),_xlfn.CONCAT(Table2[[#This Row],[Ulice]]," ",Table2[[#This Row],[Č. p.]]))</f>
        <v>Slovácká 2853/40</v>
      </c>
      <c r="K5745" t="s">
        <v>8376</v>
      </c>
      <c r="L5745">
        <v>2853</v>
      </c>
      <c r="M5745">
        <v>40</v>
      </c>
      <c r="N5745" t="s">
        <v>360</v>
      </c>
      <c r="O5745" t="s">
        <v>360</v>
      </c>
      <c r="P5745" t="s">
        <v>78993</v>
      </c>
      <c r="Q5745" t="s">
        <v>360</v>
      </c>
      <c r="R5745" t="s">
        <v>45069</v>
      </c>
      <c r="T5745" t="s">
        <v>45070</v>
      </c>
      <c r="U5745" t="s">
        <v>45071</v>
      </c>
      <c r="V5745" t="s">
        <v>45072</v>
      </c>
      <c r="W5745" t="s">
        <v>45073</v>
      </c>
      <c r="X5745" t="s">
        <v>45074</v>
      </c>
      <c r="Y5745" t="s">
        <v>4352</v>
      </c>
      <c r="Z5745" t="s">
        <v>37</v>
      </c>
      <c r="AA5745" t="s">
        <v>78994</v>
      </c>
      <c r="AB5745" t="s">
        <v>44612</v>
      </c>
      <c r="AC5745" t="s">
        <v>44613</v>
      </c>
      <c r="AD5745" t="s">
        <v>77008</v>
      </c>
      <c r="AE5745" t="s">
        <v>3640</v>
      </c>
    </row>
    <row r="5746" spans="1:31" x14ac:dyDescent="0.3">
      <c r="A5746" t="s">
        <v>91159</v>
      </c>
      <c r="B5746" t="s">
        <v>91160</v>
      </c>
      <c r="C5746" t="s">
        <v>187</v>
      </c>
      <c r="D5746" t="s">
        <v>356</v>
      </c>
      <c r="E5746" t="s">
        <v>78988</v>
      </c>
      <c r="F5746" t="s">
        <v>360</v>
      </c>
      <c r="G5746" t="s">
        <v>45075</v>
      </c>
      <c r="H5746" t="s">
        <v>10950</v>
      </c>
      <c r="I5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6" t="str">
        <f>IF(Table2[[#This Row],[Č. or.]],_xlfn.CONCAT(Table2[[#This Row],[Ulice]]," ",Table2[[#This Row],[Č. p.]],"/",Table2[[#This Row],[Č. or.]]),_xlfn.CONCAT(Table2[[#This Row],[Ulice]]," ",Table2[[#This Row],[Č. p.]]))</f>
        <v>Na Valtické 641/31</v>
      </c>
      <c r="K5746" t="s">
        <v>44929</v>
      </c>
      <c r="L5746">
        <v>641</v>
      </c>
      <c r="M5746">
        <v>31</v>
      </c>
      <c r="N5746" t="s">
        <v>360</v>
      </c>
      <c r="O5746" t="s">
        <v>44930</v>
      </c>
      <c r="P5746" t="s">
        <v>90978</v>
      </c>
      <c r="Q5746" t="s">
        <v>360</v>
      </c>
      <c r="R5746" t="s">
        <v>45076</v>
      </c>
      <c r="T5746" t="s">
        <v>45077</v>
      </c>
      <c r="U5746" t="s">
        <v>45078</v>
      </c>
      <c r="V5746" t="s">
        <v>45079</v>
      </c>
      <c r="W5746" t="s">
        <v>45080</v>
      </c>
      <c r="X5746" t="s">
        <v>45081</v>
      </c>
      <c r="Y5746" t="s">
        <v>4035</v>
      </c>
      <c r="Z5746" t="s">
        <v>37</v>
      </c>
      <c r="AA5746" t="s">
        <v>78994</v>
      </c>
      <c r="AB5746" t="s">
        <v>44612</v>
      </c>
      <c r="AC5746" t="s">
        <v>44613</v>
      </c>
      <c r="AD5746" t="s">
        <v>77008</v>
      </c>
      <c r="AE5746" t="s">
        <v>3640</v>
      </c>
    </row>
    <row r="5747" spans="1:31" x14ac:dyDescent="0.3">
      <c r="A5747" t="s">
        <v>91161</v>
      </c>
      <c r="B5747" t="s">
        <v>91162</v>
      </c>
      <c r="C5747" t="s">
        <v>187</v>
      </c>
      <c r="D5747" t="s">
        <v>356</v>
      </c>
      <c r="E5747" t="s">
        <v>78988</v>
      </c>
      <c r="F5747" t="s">
        <v>360</v>
      </c>
      <c r="G5747" t="s">
        <v>45082</v>
      </c>
      <c r="H5747" t="s">
        <v>11753</v>
      </c>
      <c r="I5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7" t="str">
        <f>IF(Table2[[#This Row],[Č. or.]],_xlfn.CONCAT(Table2[[#This Row],[Ulice]]," ",Table2[[#This Row],[Č. p.]],"/",Table2[[#This Row],[Č. or.]]),_xlfn.CONCAT(Table2[[#This Row],[Ulice]]," ",Table2[[#This Row],[Č. p.]]))</f>
        <v>Kpt. Nálepky 186/7</v>
      </c>
      <c r="K5747" t="s">
        <v>34455</v>
      </c>
      <c r="L5747">
        <v>186</v>
      </c>
      <c r="M5747">
        <v>7</v>
      </c>
      <c r="N5747" t="s">
        <v>360</v>
      </c>
      <c r="O5747" t="s">
        <v>44930</v>
      </c>
      <c r="P5747" t="s">
        <v>91163</v>
      </c>
      <c r="Q5747" t="s">
        <v>360</v>
      </c>
      <c r="R5747" t="s">
        <v>45083</v>
      </c>
      <c r="T5747" t="s">
        <v>45084</v>
      </c>
      <c r="W5747" t="s">
        <v>45085</v>
      </c>
      <c r="X5747" t="s">
        <v>45086</v>
      </c>
      <c r="Y5747" t="s">
        <v>4219</v>
      </c>
      <c r="Z5747" t="s">
        <v>37</v>
      </c>
      <c r="AA5747" t="s">
        <v>78994</v>
      </c>
      <c r="AB5747" t="s">
        <v>44612</v>
      </c>
      <c r="AC5747" t="s">
        <v>44613</v>
      </c>
      <c r="AD5747" t="s">
        <v>77008</v>
      </c>
      <c r="AE5747" t="s">
        <v>3640</v>
      </c>
    </row>
    <row r="5748" spans="1:31" x14ac:dyDescent="0.3">
      <c r="A5748" t="s">
        <v>91164</v>
      </c>
      <c r="B5748" t="s">
        <v>91165</v>
      </c>
      <c r="C5748" t="s">
        <v>187</v>
      </c>
      <c r="D5748" t="s">
        <v>356</v>
      </c>
      <c r="E5748" t="s">
        <v>78988</v>
      </c>
      <c r="F5748" t="s">
        <v>360</v>
      </c>
      <c r="G5748" t="s">
        <v>45087</v>
      </c>
      <c r="H5748" t="s">
        <v>10950</v>
      </c>
      <c r="I5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48" t="str">
        <f>IF(Table2[[#This Row],[Č. or.]],_xlfn.CONCAT(Table2[[#This Row],[Ulice]]," ",Table2[[#This Row],[Č. p.]],"/",Table2[[#This Row],[Č. or.]]),_xlfn.CONCAT(Table2[[#This Row],[Ulice]]," ",Table2[[#This Row],[Č. p.]]))</f>
        <v>Komenského 60/2</v>
      </c>
      <c r="K5748" t="s">
        <v>851</v>
      </c>
      <c r="L5748">
        <v>60</v>
      </c>
      <c r="M5748">
        <v>2</v>
      </c>
      <c r="N5748" t="s">
        <v>360</v>
      </c>
      <c r="O5748" t="s">
        <v>44606</v>
      </c>
      <c r="P5748" t="s">
        <v>90978</v>
      </c>
      <c r="Q5748" t="s">
        <v>360</v>
      </c>
      <c r="R5748" t="s">
        <v>45088</v>
      </c>
      <c r="S5748" t="s">
        <v>45089</v>
      </c>
      <c r="T5748" t="s">
        <v>45090</v>
      </c>
      <c r="V5748" t="s">
        <v>45091</v>
      </c>
      <c r="W5748" t="s">
        <v>45092</v>
      </c>
      <c r="X5748" t="s">
        <v>45093</v>
      </c>
      <c r="Y5748" t="s">
        <v>4035</v>
      </c>
      <c r="Z5748" t="s">
        <v>37</v>
      </c>
      <c r="AA5748" t="s">
        <v>78994</v>
      </c>
      <c r="AB5748" t="s">
        <v>44612</v>
      </c>
      <c r="AC5748" t="s">
        <v>44613</v>
      </c>
      <c r="AD5748" t="s">
        <v>77008</v>
      </c>
      <c r="AE5748" t="s">
        <v>3640</v>
      </c>
    </row>
    <row r="5749" spans="1:31" x14ac:dyDescent="0.3">
      <c r="A5749" t="s">
        <v>91166</v>
      </c>
      <c r="B5749" t="s">
        <v>91167</v>
      </c>
      <c r="C5749" t="s">
        <v>187</v>
      </c>
      <c r="D5749" t="s">
        <v>356</v>
      </c>
      <c r="E5749" t="s">
        <v>78988</v>
      </c>
      <c r="F5749" t="s">
        <v>360</v>
      </c>
      <c r="G5749" t="s">
        <v>45094</v>
      </c>
      <c r="H5749" t="s">
        <v>11753</v>
      </c>
      <c r="I5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49" t="str">
        <f>IF(Table2[[#This Row],[Č. or.]],_xlfn.CONCAT(Table2[[#This Row],[Ulice]]," ",Table2[[#This Row],[Č. p.]],"/",Table2[[#This Row],[Č. or.]]),_xlfn.CONCAT(Table2[[#This Row],[Ulice]]," ",Table2[[#This Row],[Č. p.]]))</f>
        <v>Kupkova 1020/1</v>
      </c>
      <c r="K5749" t="s">
        <v>45095</v>
      </c>
      <c r="L5749">
        <v>1020</v>
      </c>
      <c r="M5749">
        <v>1</v>
      </c>
      <c r="N5749" t="s">
        <v>360</v>
      </c>
      <c r="O5749" t="s">
        <v>360</v>
      </c>
      <c r="P5749" t="s">
        <v>78993</v>
      </c>
      <c r="Q5749" t="s">
        <v>360</v>
      </c>
      <c r="R5749" t="s">
        <v>45096</v>
      </c>
      <c r="T5749" t="s">
        <v>45097</v>
      </c>
      <c r="V5749" t="s">
        <v>45098</v>
      </c>
      <c r="W5749" t="s">
        <v>45099</v>
      </c>
      <c r="X5749" t="s">
        <v>45100</v>
      </c>
      <c r="Y5749" t="s">
        <v>4188</v>
      </c>
      <c r="Z5749" t="s">
        <v>37</v>
      </c>
      <c r="AA5749" t="s">
        <v>78994</v>
      </c>
      <c r="AB5749" t="s">
        <v>44612</v>
      </c>
      <c r="AC5749" t="s">
        <v>44613</v>
      </c>
      <c r="AD5749" t="s">
        <v>77008</v>
      </c>
      <c r="AE5749" t="s">
        <v>3640</v>
      </c>
    </row>
    <row r="5750" spans="1:31" x14ac:dyDescent="0.3">
      <c r="A5750" t="s">
        <v>91168</v>
      </c>
      <c r="B5750" t="s">
        <v>91169</v>
      </c>
      <c r="C5750" t="s">
        <v>187</v>
      </c>
      <c r="D5750" t="s">
        <v>356</v>
      </c>
      <c r="E5750" t="s">
        <v>77344</v>
      </c>
      <c r="F5750" t="s">
        <v>1526</v>
      </c>
      <c r="G5750" t="s">
        <v>45101</v>
      </c>
      <c r="H5750" t="s">
        <v>11753</v>
      </c>
      <c r="I5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0" t="str">
        <f>IF(Table2[[#This Row],[Č. or.]],_xlfn.CONCAT(Table2[[#This Row],[Ulice]]," ",Table2[[#This Row],[Č. p.]],"/",Table2[[#This Row],[Č. or.]]),_xlfn.CONCAT(Table2[[#This Row],[Ulice]]," ",Table2[[#This Row],[Č. p.]]))</f>
        <v>Školní 194</v>
      </c>
      <c r="K5750" t="s">
        <v>606</v>
      </c>
      <c r="L5750">
        <v>194</v>
      </c>
      <c r="N5750" t="s">
        <v>360</v>
      </c>
      <c r="O5750" t="s">
        <v>45102</v>
      </c>
      <c r="P5750" t="s">
        <v>90983</v>
      </c>
      <c r="Q5750" t="s">
        <v>45102</v>
      </c>
      <c r="R5750" t="s">
        <v>45103</v>
      </c>
      <c r="T5750" t="s">
        <v>45104</v>
      </c>
      <c r="U5750" t="s">
        <v>45105</v>
      </c>
      <c r="V5750" t="s">
        <v>45106</v>
      </c>
      <c r="W5750" t="s">
        <v>45107</v>
      </c>
      <c r="X5750" t="s">
        <v>45108</v>
      </c>
      <c r="Y5750" t="s">
        <v>4035</v>
      </c>
      <c r="Z5750" t="s">
        <v>37</v>
      </c>
      <c r="AA5750" t="s">
        <v>91170</v>
      </c>
      <c r="AB5750" t="s">
        <v>45109</v>
      </c>
      <c r="AC5750" t="s">
        <v>45110</v>
      </c>
      <c r="AD5750" t="s">
        <v>77008</v>
      </c>
      <c r="AE5750" t="s">
        <v>3640</v>
      </c>
    </row>
    <row r="5751" spans="1:31" x14ac:dyDescent="0.3">
      <c r="A5751" t="s">
        <v>91171</v>
      </c>
      <c r="B5751" t="s">
        <v>91172</v>
      </c>
      <c r="C5751" t="s">
        <v>187</v>
      </c>
      <c r="D5751" t="s">
        <v>356</v>
      </c>
      <c r="E5751" t="s">
        <v>77344</v>
      </c>
      <c r="F5751" t="s">
        <v>1526</v>
      </c>
      <c r="G5751" t="s">
        <v>45111</v>
      </c>
      <c r="H5751" t="s">
        <v>11753</v>
      </c>
      <c r="I5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1" t="str">
        <f>IF(Table2[[#This Row],[Č. or.]],_xlfn.CONCAT(Table2[[#This Row],[Ulice]]," ",Table2[[#This Row],[Č. p.]],"/",Table2[[#This Row],[Č. or.]]),_xlfn.CONCAT(Table2[[#This Row],[Ulice]]," ",Table2[[#This Row],[Č. p.]]))</f>
        <v>Hlavní 82</v>
      </c>
      <c r="K5751" t="s">
        <v>26</v>
      </c>
      <c r="L5751">
        <v>82</v>
      </c>
      <c r="N5751" t="s">
        <v>360</v>
      </c>
      <c r="O5751" t="s">
        <v>45112</v>
      </c>
      <c r="P5751" t="s">
        <v>91173</v>
      </c>
      <c r="Q5751" t="s">
        <v>45112</v>
      </c>
      <c r="R5751" t="s">
        <v>45113</v>
      </c>
      <c r="S5751" t="s">
        <v>45113</v>
      </c>
      <c r="T5751" t="s">
        <v>45114</v>
      </c>
      <c r="V5751" t="s">
        <v>45115</v>
      </c>
      <c r="W5751" t="s">
        <v>45116</v>
      </c>
      <c r="X5751" t="s">
        <v>45117</v>
      </c>
      <c r="Y5751" t="s">
        <v>4219</v>
      </c>
      <c r="Z5751" t="s">
        <v>37</v>
      </c>
      <c r="AA5751" t="s">
        <v>91174</v>
      </c>
      <c r="AB5751" t="s">
        <v>45118</v>
      </c>
      <c r="AC5751" t="s">
        <v>45119</v>
      </c>
      <c r="AD5751" t="s">
        <v>77008</v>
      </c>
      <c r="AE5751" t="s">
        <v>3640</v>
      </c>
    </row>
    <row r="5752" spans="1:31" x14ac:dyDescent="0.3">
      <c r="A5752" t="s">
        <v>91175</v>
      </c>
      <c r="B5752" t="s">
        <v>91176</v>
      </c>
      <c r="C5752" t="s">
        <v>187</v>
      </c>
      <c r="D5752" t="s">
        <v>356</v>
      </c>
      <c r="E5752" t="s">
        <v>77344</v>
      </c>
      <c r="F5752" t="s">
        <v>1526</v>
      </c>
      <c r="G5752" t="s">
        <v>45120</v>
      </c>
      <c r="H5752" t="s">
        <v>10950</v>
      </c>
      <c r="I5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2" t="str">
        <f>IF(Table2[[#This Row],[Č. or.]],_xlfn.CONCAT(Table2[[#This Row],[Ulice]]," ",Table2[[#This Row],[Č. p.]],"/",Table2[[#This Row],[Č. or.]]),_xlfn.CONCAT(Table2[[#This Row],[Ulice]]," ",Table2[[#This Row],[Č. p.]]))</f>
        <v>Školní 84</v>
      </c>
      <c r="K5752" t="s">
        <v>606</v>
      </c>
      <c r="L5752">
        <v>84</v>
      </c>
      <c r="N5752" t="s">
        <v>360</v>
      </c>
      <c r="O5752" t="s">
        <v>45121</v>
      </c>
      <c r="P5752" t="s">
        <v>91177</v>
      </c>
      <c r="Q5752" t="s">
        <v>45121</v>
      </c>
      <c r="R5752" t="s">
        <v>45122</v>
      </c>
      <c r="T5752" t="s">
        <v>45123</v>
      </c>
      <c r="W5752" t="s">
        <v>45124</v>
      </c>
      <c r="X5752" t="s">
        <v>45125</v>
      </c>
      <c r="Y5752" t="s">
        <v>4071</v>
      </c>
      <c r="Z5752" t="s">
        <v>37</v>
      </c>
      <c r="AA5752" t="s">
        <v>91178</v>
      </c>
      <c r="AB5752" t="s">
        <v>45126</v>
      </c>
      <c r="AC5752" t="s">
        <v>45127</v>
      </c>
      <c r="AD5752" t="s">
        <v>77008</v>
      </c>
      <c r="AE5752" t="s">
        <v>3640</v>
      </c>
    </row>
    <row r="5753" spans="1:31" x14ac:dyDescent="0.3">
      <c r="A5753" t="s">
        <v>91179</v>
      </c>
      <c r="B5753" t="s">
        <v>91180</v>
      </c>
      <c r="C5753" t="s">
        <v>187</v>
      </c>
      <c r="D5753" t="s">
        <v>356</v>
      </c>
      <c r="E5753" t="s">
        <v>77344</v>
      </c>
      <c r="F5753" t="s">
        <v>1526</v>
      </c>
      <c r="G5753" t="s">
        <v>45128</v>
      </c>
      <c r="H5753" t="s">
        <v>15790</v>
      </c>
      <c r="I5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53" t="str">
        <f>IF(Table2[[#This Row],[Č. or.]],_xlfn.CONCAT(Table2[[#This Row],[Ulice]]," ",Table2[[#This Row],[Č. p.]],"/",Table2[[#This Row],[Č. or.]]),_xlfn.CONCAT(Table2[[#This Row],[Ulice]]," ",Table2[[#This Row],[Č. p.]]))</f>
        <v>Svatoplukova 277/2</v>
      </c>
      <c r="K5753" t="s">
        <v>45129</v>
      </c>
      <c r="L5753">
        <v>277</v>
      </c>
      <c r="M5753">
        <v>2</v>
      </c>
      <c r="N5753" t="s">
        <v>360</v>
      </c>
      <c r="O5753" t="s">
        <v>45130</v>
      </c>
      <c r="P5753" t="s">
        <v>91181</v>
      </c>
      <c r="Q5753" t="s">
        <v>45130</v>
      </c>
      <c r="R5753" t="s">
        <v>45131</v>
      </c>
      <c r="T5753" t="s">
        <v>45132</v>
      </c>
      <c r="U5753" t="s">
        <v>45133</v>
      </c>
      <c r="V5753" t="s">
        <v>45134</v>
      </c>
      <c r="W5753" t="s">
        <v>45135</v>
      </c>
      <c r="X5753" t="s">
        <v>45136</v>
      </c>
      <c r="Y5753" t="s">
        <v>4188</v>
      </c>
      <c r="Z5753" t="s">
        <v>37</v>
      </c>
      <c r="AA5753" t="s">
        <v>91182</v>
      </c>
      <c r="AB5753" t="s">
        <v>45137</v>
      </c>
      <c r="AC5753" t="s">
        <v>45138</v>
      </c>
      <c r="AD5753" t="s">
        <v>77008</v>
      </c>
      <c r="AE5753" t="s">
        <v>3640</v>
      </c>
    </row>
    <row r="5754" spans="1:31" x14ac:dyDescent="0.3">
      <c r="A5754" t="s">
        <v>91183</v>
      </c>
      <c r="B5754" t="s">
        <v>91184</v>
      </c>
      <c r="C5754" t="s">
        <v>187</v>
      </c>
      <c r="D5754" t="s">
        <v>356</v>
      </c>
      <c r="E5754" t="s">
        <v>78988</v>
      </c>
      <c r="F5754" t="s">
        <v>360</v>
      </c>
      <c r="G5754" t="s">
        <v>45139</v>
      </c>
      <c r="H5754" t="s">
        <v>10950</v>
      </c>
      <c r="I5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4" t="str">
        <f>IF(Table2[[#This Row],[Č. or.]],_xlfn.CONCAT(Table2[[#This Row],[Ulice]]," ",Table2[[#This Row],[Č. p.]],"/",Table2[[#This Row],[Č. or.]]),_xlfn.CONCAT(Table2[[#This Row],[Ulice]]," ",Table2[[#This Row],[Č. p.]]))</f>
        <v>Hlavní 94</v>
      </c>
      <c r="K5754" t="s">
        <v>26</v>
      </c>
      <c r="L5754">
        <v>94</v>
      </c>
      <c r="N5754" t="s">
        <v>360</v>
      </c>
      <c r="O5754" t="s">
        <v>44652</v>
      </c>
      <c r="P5754" t="s">
        <v>90996</v>
      </c>
      <c r="Q5754" t="s">
        <v>44652</v>
      </c>
      <c r="R5754" t="s">
        <v>45140</v>
      </c>
      <c r="T5754" t="s">
        <v>45141</v>
      </c>
      <c r="V5754" t="s">
        <v>45142</v>
      </c>
      <c r="W5754" t="s">
        <v>45143</v>
      </c>
      <c r="X5754" t="s">
        <v>45144</v>
      </c>
      <c r="Y5754" t="s">
        <v>4024</v>
      </c>
      <c r="Z5754" t="s">
        <v>37</v>
      </c>
      <c r="AA5754" t="s">
        <v>90997</v>
      </c>
      <c r="AD5754" t="s">
        <v>77008</v>
      </c>
      <c r="AE5754" t="s">
        <v>3640</v>
      </c>
    </row>
    <row r="5755" spans="1:31" x14ac:dyDescent="0.3">
      <c r="A5755" t="s">
        <v>91185</v>
      </c>
      <c r="B5755" t="s">
        <v>91186</v>
      </c>
      <c r="C5755" t="s">
        <v>187</v>
      </c>
      <c r="D5755" t="s">
        <v>356</v>
      </c>
      <c r="E5755" t="s">
        <v>77337</v>
      </c>
      <c r="F5755" t="s">
        <v>930</v>
      </c>
      <c r="G5755" t="s">
        <v>45145</v>
      </c>
      <c r="H5755" t="s">
        <v>10950</v>
      </c>
      <c r="I5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5" t="str">
        <f>IF(Table2[[#This Row],[Č. or.]],_xlfn.CONCAT(Table2[[#This Row],[Ulice]]," ",Table2[[#This Row],[Č. p.]],"/",Table2[[#This Row],[Č. or.]]),_xlfn.CONCAT(Table2[[#This Row],[Ulice]]," ",Table2[[#This Row],[Č. p.]]))</f>
        <v>Komenského 163/2</v>
      </c>
      <c r="K5755" t="s">
        <v>851</v>
      </c>
      <c r="L5755">
        <v>163</v>
      </c>
      <c r="M5755">
        <v>2</v>
      </c>
      <c r="N5755" t="s">
        <v>360</v>
      </c>
      <c r="O5755" t="s">
        <v>930</v>
      </c>
      <c r="P5755" t="s">
        <v>77338</v>
      </c>
      <c r="Q5755" t="s">
        <v>930</v>
      </c>
      <c r="R5755" t="s">
        <v>45146</v>
      </c>
      <c r="T5755" t="s">
        <v>45147</v>
      </c>
      <c r="U5755" t="s">
        <v>45148</v>
      </c>
      <c r="V5755" t="s">
        <v>45149</v>
      </c>
      <c r="W5755" t="s">
        <v>45150</v>
      </c>
      <c r="X5755" t="s">
        <v>22315</v>
      </c>
      <c r="Y5755" t="s">
        <v>4352</v>
      </c>
      <c r="Z5755" t="s">
        <v>37</v>
      </c>
      <c r="AA5755" t="s">
        <v>77339</v>
      </c>
      <c r="AB5755" t="s">
        <v>44666</v>
      </c>
      <c r="AC5755" t="s">
        <v>44667</v>
      </c>
      <c r="AD5755" t="s">
        <v>77008</v>
      </c>
      <c r="AE5755" t="s">
        <v>3640</v>
      </c>
    </row>
    <row r="5756" spans="1:31" x14ac:dyDescent="0.3">
      <c r="A5756" t="s">
        <v>91187</v>
      </c>
      <c r="B5756" t="s">
        <v>91188</v>
      </c>
      <c r="C5756" t="s">
        <v>187</v>
      </c>
      <c r="D5756" t="s">
        <v>356</v>
      </c>
      <c r="E5756" t="s">
        <v>77337</v>
      </c>
      <c r="F5756" t="s">
        <v>930</v>
      </c>
      <c r="G5756" t="s">
        <v>45151</v>
      </c>
      <c r="H5756" t="s">
        <v>10950</v>
      </c>
      <c r="I5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6" t="str">
        <f>IF(Table2[[#This Row],[Č. or.]],_xlfn.CONCAT(Table2[[#This Row],[Ulice]]," ",Table2[[#This Row],[Č. p.]],"/",Table2[[#This Row],[Č. or.]]),_xlfn.CONCAT(Table2[[#This Row],[Ulice]]," ",Table2[[#This Row],[Č. p.]]))</f>
        <v>Nádražní 175/4</v>
      </c>
      <c r="K5756" t="s">
        <v>387</v>
      </c>
      <c r="L5756">
        <v>175</v>
      </c>
      <c r="M5756">
        <v>4</v>
      </c>
      <c r="N5756" t="s">
        <v>360</v>
      </c>
      <c r="O5756" t="s">
        <v>930</v>
      </c>
      <c r="P5756" t="s">
        <v>77338</v>
      </c>
      <c r="Q5756" t="s">
        <v>930</v>
      </c>
      <c r="R5756" t="s">
        <v>45152</v>
      </c>
      <c r="T5756" t="s">
        <v>45153</v>
      </c>
      <c r="U5756" t="s">
        <v>45154</v>
      </c>
      <c r="V5756" t="s">
        <v>45155</v>
      </c>
      <c r="W5756" t="s">
        <v>45156</v>
      </c>
      <c r="X5756" t="s">
        <v>45157</v>
      </c>
      <c r="Y5756" t="s">
        <v>4199</v>
      </c>
      <c r="Z5756" t="s">
        <v>37</v>
      </c>
      <c r="AA5756" t="s">
        <v>77339</v>
      </c>
      <c r="AB5756" t="s">
        <v>44666</v>
      </c>
      <c r="AC5756" t="s">
        <v>44667</v>
      </c>
      <c r="AD5756" t="s">
        <v>77008</v>
      </c>
      <c r="AE5756" t="s">
        <v>3640</v>
      </c>
    </row>
    <row r="5757" spans="1:31" x14ac:dyDescent="0.3">
      <c r="A5757" t="s">
        <v>91189</v>
      </c>
      <c r="B5757" t="s">
        <v>91190</v>
      </c>
      <c r="C5757" t="s">
        <v>187</v>
      </c>
      <c r="D5757" t="s">
        <v>356</v>
      </c>
      <c r="E5757" t="s">
        <v>77337</v>
      </c>
      <c r="F5757" t="s">
        <v>930</v>
      </c>
      <c r="G5757" t="s">
        <v>45158</v>
      </c>
      <c r="H5757" t="s">
        <v>10950</v>
      </c>
      <c r="I5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7" t="str">
        <f>IF(Table2[[#This Row],[Č. or.]],_xlfn.CONCAT(Table2[[#This Row],[Ulice]]," ",Table2[[#This Row],[Č. p.]],"/",Table2[[#This Row],[Č. or.]]),_xlfn.CONCAT(Table2[[#This Row],[Ulice]]," ",Table2[[#This Row],[Č. p.]]))</f>
        <v>Vinařská 719/29</v>
      </c>
      <c r="K5757" t="s">
        <v>1213</v>
      </c>
      <c r="L5757">
        <v>719</v>
      </c>
      <c r="M5757">
        <v>29</v>
      </c>
      <c r="N5757" t="s">
        <v>360</v>
      </c>
      <c r="O5757" t="s">
        <v>1215</v>
      </c>
      <c r="P5757" t="s">
        <v>77340</v>
      </c>
      <c r="Q5757" t="s">
        <v>1215</v>
      </c>
      <c r="R5757" t="s">
        <v>45159</v>
      </c>
      <c r="T5757" t="s">
        <v>45160</v>
      </c>
      <c r="V5757" t="s">
        <v>45161</v>
      </c>
      <c r="W5757" t="s">
        <v>45162</v>
      </c>
      <c r="X5757" t="s">
        <v>45163</v>
      </c>
      <c r="Y5757" t="s">
        <v>4352</v>
      </c>
      <c r="Z5757" t="s">
        <v>37</v>
      </c>
      <c r="AA5757" t="s">
        <v>77341</v>
      </c>
      <c r="AB5757" t="s">
        <v>8343</v>
      </c>
      <c r="AC5757" t="s">
        <v>8344</v>
      </c>
      <c r="AD5757" t="s">
        <v>77008</v>
      </c>
      <c r="AE5757" t="s">
        <v>3640</v>
      </c>
    </row>
    <row r="5758" spans="1:31" x14ac:dyDescent="0.3">
      <c r="A5758" t="s">
        <v>91191</v>
      </c>
      <c r="B5758" t="s">
        <v>91192</v>
      </c>
      <c r="C5758" t="s">
        <v>187</v>
      </c>
      <c r="D5758" t="s">
        <v>356</v>
      </c>
      <c r="E5758" t="s">
        <v>78988</v>
      </c>
      <c r="F5758" t="s">
        <v>360</v>
      </c>
      <c r="G5758" t="s">
        <v>45164</v>
      </c>
      <c r="H5758" t="s">
        <v>18415</v>
      </c>
      <c r="I5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Masarykova základní škola</v>
      </c>
      <c r="J5758" t="str">
        <f>IF(Table2[[#This Row],[Č. or.]],_xlfn.CONCAT(Table2[[#This Row],[Ulice]]," ",Table2[[#This Row],[Č. p.]],"/",Table2[[#This Row],[Č. or.]]),_xlfn.CONCAT(Table2[[#This Row],[Ulice]]," ",Table2[[#This Row],[Č. p.]]))</f>
        <v>Masarykova 730/22</v>
      </c>
      <c r="K5758" t="s">
        <v>399</v>
      </c>
      <c r="L5758">
        <v>730</v>
      </c>
      <c r="M5758">
        <v>22</v>
      </c>
      <c r="N5758" t="s">
        <v>360</v>
      </c>
      <c r="O5758" t="s">
        <v>44697</v>
      </c>
      <c r="P5758" t="s">
        <v>91013</v>
      </c>
      <c r="Q5758" t="s">
        <v>44697</v>
      </c>
      <c r="R5758" t="s">
        <v>45165</v>
      </c>
      <c r="T5758" t="s">
        <v>45166</v>
      </c>
      <c r="V5758" t="s">
        <v>45167</v>
      </c>
      <c r="W5758" t="s">
        <v>45168</v>
      </c>
      <c r="X5758" t="s">
        <v>45169</v>
      </c>
      <c r="Y5758" t="s">
        <v>4352</v>
      </c>
      <c r="Z5758" t="s">
        <v>37</v>
      </c>
      <c r="AA5758" t="s">
        <v>91014</v>
      </c>
      <c r="AB5758" t="s">
        <v>44702</v>
      </c>
      <c r="AC5758" t="s">
        <v>44703</v>
      </c>
      <c r="AD5758" t="s">
        <v>77008</v>
      </c>
      <c r="AE5758" t="s">
        <v>3640</v>
      </c>
    </row>
    <row r="5759" spans="1:31" x14ac:dyDescent="0.3">
      <c r="A5759" t="s">
        <v>91193</v>
      </c>
      <c r="B5759" t="s">
        <v>91194</v>
      </c>
      <c r="C5759" t="s">
        <v>187</v>
      </c>
      <c r="D5759" t="s">
        <v>356</v>
      </c>
      <c r="E5759" t="s">
        <v>78988</v>
      </c>
      <c r="F5759" t="s">
        <v>360</v>
      </c>
      <c r="G5759" t="s">
        <v>45170</v>
      </c>
      <c r="H5759" t="s">
        <v>10950</v>
      </c>
      <c r="I5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59" t="str">
        <f>IF(Table2[[#This Row],[Č. or.]],_xlfn.CONCAT(Table2[[#This Row],[Ulice]]," ",Table2[[#This Row],[Č. p.]],"/",Table2[[#This Row],[Č. or.]]),_xlfn.CONCAT(Table2[[#This Row],[Ulice]]," ",Table2[[#This Row],[Č. p.]]))</f>
        <v>Břeclavská 510</v>
      </c>
      <c r="K5759" t="s">
        <v>44705</v>
      </c>
      <c r="L5759">
        <v>510</v>
      </c>
      <c r="N5759" t="s">
        <v>360</v>
      </c>
      <c r="O5759" t="s">
        <v>44706</v>
      </c>
      <c r="P5759" t="s">
        <v>91017</v>
      </c>
      <c r="Q5759" t="s">
        <v>44706</v>
      </c>
      <c r="R5759" t="s">
        <v>45171</v>
      </c>
      <c r="T5759" t="s">
        <v>45172</v>
      </c>
      <c r="V5759" t="s">
        <v>45173</v>
      </c>
      <c r="W5759" t="s">
        <v>45174</v>
      </c>
      <c r="X5759" t="s">
        <v>45175</v>
      </c>
      <c r="Y5759" t="s">
        <v>4352</v>
      </c>
      <c r="Z5759" t="s">
        <v>37</v>
      </c>
      <c r="AA5759" t="s">
        <v>91018</v>
      </c>
      <c r="AB5759" t="s">
        <v>44712</v>
      </c>
      <c r="AC5759" t="s">
        <v>44713</v>
      </c>
      <c r="AD5759" t="s">
        <v>77008</v>
      </c>
      <c r="AE5759" t="s">
        <v>3640</v>
      </c>
    </row>
    <row r="5760" spans="1:31" x14ac:dyDescent="0.3">
      <c r="A5760" t="s">
        <v>91195</v>
      </c>
      <c r="B5760" t="s">
        <v>91196</v>
      </c>
      <c r="C5760" t="s">
        <v>187</v>
      </c>
      <c r="D5760" t="s">
        <v>356</v>
      </c>
      <c r="E5760" t="s">
        <v>77344</v>
      </c>
      <c r="F5760" t="s">
        <v>1526</v>
      </c>
      <c r="G5760" t="s">
        <v>45176</v>
      </c>
      <c r="H5760" t="s">
        <v>10950</v>
      </c>
      <c r="I5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0" t="str">
        <f>IF(Table2[[#This Row],[Č. or.]],_xlfn.CONCAT(Table2[[#This Row],[Ulice]]," ",Table2[[#This Row],[Č. p.]],"/",Table2[[#This Row],[Č. or.]]),_xlfn.CONCAT(Table2[[#This Row],[Ulice]]," ",Table2[[#This Row],[Č. p.]]))</f>
        <v>Valtická 845/3</v>
      </c>
      <c r="K5760" t="s">
        <v>45177</v>
      </c>
      <c r="L5760">
        <v>845</v>
      </c>
      <c r="M5760">
        <v>3</v>
      </c>
      <c r="N5760" t="s">
        <v>360</v>
      </c>
      <c r="O5760" t="s">
        <v>1526</v>
      </c>
      <c r="P5760" t="s">
        <v>77345</v>
      </c>
      <c r="Q5760" t="s">
        <v>1526</v>
      </c>
      <c r="R5760" t="s">
        <v>45178</v>
      </c>
      <c r="T5760" t="s">
        <v>45179</v>
      </c>
      <c r="U5760" t="s">
        <v>45180</v>
      </c>
      <c r="V5760" t="s">
        <v>45181</v>
      </c>
      <c r="W5760" t="s">
        <v>45182</v>
      </c>
      <c r="X5760" t="s">
        <v>45183</v>
      </c>
      <c r="Y5760" t="s">
        <v>4352</v>
      </c>
      <c r="Z5760" t="s">
        <v>37</v>
      </c>
      <c r="AA5760" t="s">
        <v>77346</v>
      </c>
      <c r="AB5760" t="s">
        <v>44720</v>
      </c>
      <c r="AC5760" t="s">
        <v>44721</v>
      </c>
      <c r="AD5760" t="s">
        <v>77008</v>
      </c>
      <c r="AE5760" t="s">
        <v>3640</v>
      </c>
    </row>
    <row r="5761" spans="1:31" x14ac:dyDescent="0.3">
      <c r="A5761" t="s">
        <v>91197</v>
      </c>
      <c r="B5761" t="s">
        <v>91198</v>
      </c>
      <c r="C5761" t="s">
        <v>187</v>
      </c>
      <c r="D5761" t="s">
        <v>356</v>
      </c>
      <c r="E5761" t="s">
        <v>78988</v>
      </c>
      <c r="F5761" t="s">
        <v>360</v>
      </c>
      <c r="G5761" t="s">
        <v>45184</v>
      </c>
      <c r="H5761" t="s">
        <v>10950</v>
      </c>
      <c r="I5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1" t="str">
        <f>IF(Table2[[#This Row],[Č. or.]],_xlfn.CONCAT(Table2[[#This Row],[Ulice]]," ",Table2[[#This Row],[Č. p.]],"/",Table2[[#This Row],[Č. or.]]),_xlfn.CONCAT(Table2[[#This Row],[Ulice]]," ",Table2[[#This Row],[Č. p.]]))</f>
        <v>Školní 396</v>
      </c>
      <c r="K5761" t="s">
        <v>606</v>
      </c>
      <c r="L5761">
        <v>396</v>
      </c>
      <c r="N5761" t="s">
        <v>360</v>
      </c>
      <c r="O5761" t="s">
        <v>44819</v>
      </c>
      <c r="P5761" t="s">
        <v>91063</v>
      </c>
      <c r="Q5761" t="s">
        <v>44819</v>
      </c>
      <c r="R5761" t="s">
        <v>45185</v>
      </c>
      <c r="T5761" t="s">
        <v>45186</v>
      </c>
      <c r="V5761" t="s">
        <v>45187</v>
      </c>
      <c r="W5761" t="s">
        <v>45188</v>
      </c>
      <c r="X5761" t="s">
        <v>45189</v>
      </c>
      <c r="Y5761" t="s">
        <v>4013</v>
      </c>
      <c r="Z5761" t="s">
        <v>37</v>
      </c>
      <c r="AA5761" t="s">
        <v>91064</v>
      </c>
      <c r="AB5761" t="s">
        <v>44825</v>
      </c>
      <c r="AC5761" t="s">
        <v>44826</v>
      </c>
      <c r="AD5761" t="s">
        <v>77008</v>
      </c>
      <c r="AE5761" t="s">
        <v>3640</v>
      </c>
    </row>
    <row r="5762" spans="1:31" x14ac:dyDescent="0.3">
      <c r="A5762" t="s">
        <v>91199</v>
      </c>
      <c r="B5762" t="s">
        <v>91200</v>
      </c>
      <c r="C5762" t="s">
        <v>187</v>
      </c>
      <c r="D5762" t="s">
        <v>356</v>
      </c>
      <c r="E5762" t="s">
        <v>78988</v>
      </c>
      <c r="F5762" t="s">
        <v>360</v>
      </c>
      <c r="G5762" t="s">
        <v>45190</v>
      </c>
      <c r="H5762" t="s">
        <v>16441</v>
      </c>
      <c r="I5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T. G. Masaryka</v>
      </c>
      <c r="J5762" t="str">
        <f>IF(Table2[[#This Row],[Č. or.]],_xlfn.CONCAT(Table2[[#This Row],[Ulice]]," ",Table2[[#This Row],[Č. p.]],"/",Table2[[#This Row],[Č. or.]]),_xlfn.CONCAT(Table2[[#This Row],[Ulice]]," ",Table2[[#This Row],[Č. p.]]))</f>
        <v>Bílovská 78</v>
      </c>
      <c r="K5762" t="s">
        <v>45191</v>
      </c>
      <c r="L5762">
        <v>78</v>
      </c>
      <c r="N5762" t="s">
        <v>360</v>
      </c>
      <c r="O5762" t="s">
        <v>44723</v>
      </c>
      <c r="P5762" t="s">
        <v>91023</v>
      </c>
      <c r="Q5762" t="s">
        <v>44723</v>
      </c>
      <c r="R5762" t="s">
        <v>45192</v>
      </c>
      <c r="S5762" t="s">
        <v>45192</v>
      </c>
      <c r="T5762" t="s">
        <v>45193</v>
      </c>
      <c r="V5762" t="s">
        <v>45194</v>
      </c>
      <c r="W5762" t="s">
        <v>45195</v>
      </c>
      <c r="X5762" t="s">
        <v>45196</v>
      </c>
      <c r="Y5762" t="s">
        <v>4013</v>
      </c>
      <c r="Z5762" t="s">
        <v>37</v>
      </c>
      <c r="AA5762" t="s">
        <v>91024</v>
      </c>
      <c r="AB5762" t="s">
        <v>44727</v>
      </c>
      <c r="AC5762" t="s">
        <v>44728</v>
      </c>
      <c r="AD5762" t="s">
        <v>77008</v>
      </c>
      <c r="AE5762" t="s">
        <v>3640</v>
      </c>
    </row>
    <row r="5763" spans="1:31" x14ac:dyDescent="0.3">
      <c r="A5763" t="s">
        <v>91201</v>
      </c>
      <c r="B5763" t="s">
        <v>91202</v>
      </c>
      <c r="C5763" t="s">
        <v>187</v>
      </c>
      <c r="D5763" t="s">
        <v>356</v>
      </c>
      <c r="E5763" t="s">
        <v>77337</v>
      </c>
      <c r="F5763" t="s">
        <v>930</v>
      </c>
      <c r="G5763" t="s">
        <v>45197</v>
      </c>
      <c r="H5763" t="s">
        <v>11753</v>
      </c>
      <c r="I5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5763">
        <v>79</v>
      </c>
      <c r="N5763" t="s">
        <v>360</v>
      </c>
      <c r="O5763" t="s">
        <v>45198</v>
      </c>
      <c r="P5763" t="s">
        <v>91203</v>
      </c>
      <c r="Q5763" t="s">
        <v>45198</v>
      </c>
      <c r="R5763" t="s">
        <v>45199</v>
      </c>
      <c r="T5763" t="s">
        <v>45200</v>
      </c>
      <c r="U5763" t="s">
        <v>45200</v>
      </c>
      <c r="V5763" t="s">
        <v>45201</v>
      </c>
      <c r="W5763" t="s">
        <v>45202</v>
      </c>
      <c r="X5763" t="s">
        <v>45203</v>
      </c>
      <c r="Y5763" t="s">
        <v>4188</v>
      </c>
      <c r="Z5763" t="s">
        <v>37</v>
      </c>
      <c r="AA5763" t="s">
        <v>91204</v>
      </c>
      <c r="AB5763" t="s">
        <v>45204</v>
      </c>
      <c r="AC5763" t="s">
        <v>45205</v>
      </c>
      <c r="AD5763" t="s">
        <v>77008</v>
      </c>
      <c r="AE5763" t="s">
        <v>3640</v>
      </c>
    </row>
    <row r="5764" spans="1:31" x14ac:dyDescent="0.3">
      <c r="A5764" t="s">
        <v>91205</v>
      </c>
      <c r="B5764" t="s">
        <v>91206</v>
      </c>
      <c r="C5764" t="s">
        <v>187</v>
      </c>
      <c r="D5764" t="s">
        <v>356</v>
      </c>
      <c r="E5764" t="s">
        <v>78988</v>
      </c>
      <c r="F5764" t="s">
        <v>360</v>
      </c>
      <c r="G5764" t="s">
        <v>45206</v>
      </c>
      <c r="H5764" t="s">
        <v>10950</v>
      </c>
      <c r="I5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4" t="str">
        <f>IF(Table2[[#This Row],[Č. or.]],_xlfn.CONCAT(Table2[[#This Row],[Ulice]]," ",Table2[[#This Row],[Č. p.]],"/",Table2[[#This Row],[Č. or.]]),_xlfn.CONCAT(Table2[[#This Row],[Ulice]]," ",Table2[[#This Row],[Č. p.]]))</f>
        <v>Masarykovo nám. 230/23</v>
      </c>
      <c r="K5764" t="s">
        <v>3163</v>
      </c>
      <c r="L5764">
        <v>230</v>
      </c>
      <c r="M5764">
        <v>23</v>
      </c>
      <c r="N5764" t="s">
        <v>360</v>
      </c>
      <c r="O5764" t="s">
        <v>44891</v>
      </c>
      <c r="P5764" t="s">
        <v>91091</v>
      </c>
      <c r="Q5764" t="s">
        <v>44891</v>
      </c>
      <c r="R5764" t="s">
        <v>45207</v>
      </c>
      <c r="T5764" t="s">
        <v>45208</v>
      </c>
      <c r="V5764" t="s">
        <v>45209</v>
      </c>
      <c r="W5764" t="s">
        <v>45210</v>
      </c>
      <c r="X5764" t="s">
        <v>45211</v>
      </c>
      <c r="Y5764" t="s">
        <v>4013</v>
      </c>
      <c r="Z5764" t="s">
        <v>37</v>
      </c>
      <c r="AA5764" t="s">
        <v>91092</v>
      </c>
      <c r="AB5764" t="s">
        <v>44896</v>
      </c>
      <c r="AC5764" t="s">
        <v>44897</v>
      </c>
      <c r="AD5764" t="s">
        <v>77008</v>
      </c>
      <c r="AE5764" t="s">
        <v>3640</v>
      </c>
    </row>
    <row r="5765" spans="1:31" x14ac:dyDescent="0.3">
      <c r="A5765" t="s">
        <v>91207</v>
      </c>
      <c r="B5765" t="s">
        <v>91208</v>
      </c>
      <c r="C5765" t="s">
        <v>187</v>
      </c>
      <c r="D5765" t="s">
        <v>984</v>
      </c>
      <c r="E5765" t="s">
        <v>77334</v>
      </c>
      <c r="F5765" t="s">
        <v>4474</v>
      </c>
      <c r="G5765" t="s">
        <v>45212</v>
      </c>
      <c r="H5765" t="s">
        <v>11753</v>
      </c>
      <c r="I5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65" t="str">
        <f>IF(Table2[[#This Row],[Č. or.]],_xlfn.CONCAT(Table2[[#This Row],[Ulice]]," ",Table2[[#This Row],[Č. p.]],"/",Table2[[#This Row],[Č. or.]]),_xlfn.CONCAT(Table2[[#This Row],[Ulice]]," ",Table2[[#This Row],[Č. p.]]))</f>
        <v>Dlouhá 35</v>
      </c>
      <c r="K5765" t="s">
        <v>7192</v>
      </c>
      <c r="L5765">
        <v>35</v>
      </c>
      <c r="N5765" t="s">
        <v>4466</v>
      </c>
      <c r="O5765" t="s">
        <v>4474</v>
      </c>
      <c r="P5765" t="s">
        <v>77335</v>
      </c>
      <c r="Q5765" t="s">
        <v>4474</v>
      </c>
      <c r="R5765" t="s">
        <v>45213</v>
      </c>
      <c r="S5765" t="s">
        <v>45214</v>
      </c>
      <c r="T5765" t="s">
        <v>45215</v>
      </c>
      <c r="U5765" t="s">
        <v>45216</v>
      </c>
      <c r="V5765" t="s">
        <v>45217</v>
      </c>
      <c r="W5765" t="s">
        <v>45218</v>
      </c>
      <c r="X5765" t="s">
        <v>45219</v>
      </c>
      <c r="Y5765" t="s">
        <v>4188</v>
      </c>
      <c r="Z5765" t="s">
        <v>37</v>
      </c>
      <c r="AA5765" t="s">
        <v>77336</v>
      </c>
      <c r="AB5765" t="s">
        <v>44905</v>
      </c>
      <c r="AC5765" t="s">
        <v>44906</v>
      </c>
      <c r="AD5765" t="s">
        <v>77008</v>
      </c>
      <c r="AE5765" t="s">
        <v>3640</v>
      </c>
    </row>
    <row r="5766" spans="1:31" x14ac:dyDescent="0.3">
      <c r="A5766" t="s">
        <v>91209</v>
      </c>
      <c r="B5766" t="s">
        <v>91210</v>
      </c>
      <c r="C5766" t="s">
        <v>187</v>
      </c>
      <c r="D5766" t="s">
        <v>356</v>
      </c>
      <c r="E5766" t="s">
        <v>78988</v>
      </c>
      <c r="F5766" t="s">
        <v>360</v>
      </c>
      <c r="G5766" t="s">
        <v>45220</v>
      </c>
      <c r="H5766" t="s">
        <v>11753</v>
      </c>
      <c r="I5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6" t="str">
        <f>IF(Table2[[#This Row],[Č. or.]],_xlfn.CONCAT(Table2[[#This Row],[Ulice]]," ",Table2[[#This Row],[Č. p.]],"/",Table2[[#This Row],[Č. or.]]),_xlfn.CONCAT(Table2[[#This Row],[Ulice]]," ",Table2[[#This Row],[Č. p.]]))</f>
        <v>Horní 566</v>
      </c>
      <c r="K5766" t="s">
        <v>13765</v>
      </c>
      <c r="L5766">
        <v>566</v>
      </c>
      <c r="N5766" t="s">
        <v>360</v>
      </c>
      <c r="O5766" t="s">
        <v>45221</v>
      </c>
      <c r="P5766" t="s">
        <v>91211</v>
      </c>
      <c r="Q5766" t="s">
        <v>45221</v>
      </c>
      <c r="R5766" t="s">
        <v>45222</v>
      </c>
      <c r="S5766" t="s">
        <v>45222</v>
      </c>
      <c r="T5766" t="s">
        <v>45223</v>
      </c>
      <c r="U5766" t="s">
        <v>45224</v>
      </c>
      <c r="V5766" t="s">
        <v>45225</v>
      </c>
      <c r="W5766" t="s">
        <v>45226</v>
      </c>
      <c r="X5766" t="s">
        <v>45227</v>
      </c>
      <c r="Y5766" t="s">
        <v>4243</v>
      </c>
      <c r="Z5766" t="s">
        <v>37</v>
      </c>
      <c r="AA5766" t="s">
        <v>91212</v>
      </c>
      <c r="AB5766" t="s">
        <v>45228</v>
      </c>
      <c r="AC5766" t="s">
        <v>45229</v>
      </c>
      <c r="AD5766" t="s">
        <v>77008</v>
      </c>
      <c r="AE5766" t="s">
        <v>3640</v>
      </c>
    </row>
    <row r="5767" spans="1:31" x14ac:dyDescent="0.3">
      <c r="A5767" t="s">
        <v>91213</v>
      </c>
      <c r="B5767" t="s">
        <v>91214</v>
      </c>
      <c r="C5767" t="s">
        <v>187</v>
      </c>
      <c r="D5767" t="s">
        <v>356</v>
      </c>
      <c r="E5767" t="s">
        <v>77337</v>
      </c>
      <c r="F5767" t="s">
        <v>930</v>
      </c>
      <c r="G5767" t="s">
        <v>45230</v>
      </c>
      <c r="H5767" t="s">
        <v>11753</v>
      </c>
      <c r="I5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67" t="str">
        <f>IF(Table2[[#This Row],[Č. or.]],_xlfn.CONCAT(Table2[[#This Row],[Ulice]]," ",Table2[[#This Row],[Č. p.]],"/",Table2[[#This Row],[Č. or.]]),_xlfn.CONCAT(Table2[[#This Row],[Ulice]]," ",Table2[[#This Row],[Č. p.]]))</f>
        <v>Hlavní 41</v>
      </c>
      <c r="K5767" t="s">
        <v>26</v>
      </c>
      <c r="L5767">
        <v>41</v>
      </c>
      <c r="N5767" t="s">
        <v>360</v>
      </c>
      <c r="O5767" t="s">
        <v>45231</v>
      </c>
      <c r="P5767" t="s">
        <v>91215</v>
      </c>
      <c r="Q5767" t="s">
        <v>45231</v>
      </c>
      <c r="R5767" t="s">
        <v>45232</v>
      </c>
      <c r="S5767" t="s">
        <v>45232</v>
      </c>
      <c r="T5767" t="s">
        <v>45233</v>
      </c>
      <c r="V5767" t="s">
        <v>45234</v>
      </c>
      <c r="W5767" t="s">
        <v>45235</v>
      </c>
      <c r="X5767" t="s">
        <v>45236</v>
      </c>
      <c r="Y5767" t="s">
        <v>4219</v>
      </c>
      <c r="Z5767" t="s">
        <v>37</v>
      </c>
      <c r="AA5767" t="s">
        <v>91216</v>
      </c>
      <c r="AB5767" t="s">
        <v>45237</v>
      </c>
      <c r="AC5767" t="s">
        <v>45238</v>
      </c>
      <c r="AD5767" t="s">
        <v>77008</v>
      </c>
      <c r="AE5767" t="s">
        <v>3640</v>
      </c>
    </row>
    <row r="5768" spans="1:31" x14ac:dyDescent="0.3">
      <c r="A5768" t="s">
        <v>91217</v>
      </c>
      <c r="B5768" t="s">
        <v>91218</v>
      </c>
      <c r="C5768" t="s">
        <v>187</v>
      </c>
      <c r="D5768" t="s">
        <v>356</v>
      </c>
      <c r="E5768" t="s">
        <v>78988</v>
      </c>
      <c r="F5768" t="s">
        <v>360</v>
      </c>
      <c r="G5768" t="s">
        <v>45239</v>
      </c>
      <c r="H5768" t="s">
        <v>10950</v>
      </c>
      <c r="I5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8" t="str">
        <f>IF(Table2[[#This Row],[Č. or.]],_xlfn.CONCAT(Table2[[#This Row],[Ulice]]," ",Table2[[#This Row],[Č. p.]],"/",Table2[[#This Row],[Č. or.]]),_xlfn.CONCAT(Table2[[#This Row],[Ulice]]," ",Table2[[#This Row],[Č. p.]]))</f>
        <v>Kostická 600/98</v>
      </c>
      <c r="K5768" t="s">
        <v>45240</v>
      </c>
      <c r="L5768">
        <v>600</v>
      </c>
      <c r="M5768">
        <v>98</v>
      </c>
      <c r="N5768" t="s">
        <v>360</v>
      </c>
      <c r="O5768" t="s">
        <v>44765</v>
      </c>
      <c r="P5768" t="s">
        <v>91042</v>
      </c>
      <c r="Q5768" t="s">
        <v>44765</v>
      </c>
      <c r="R5768" t="s">
        <v>45241</v>
      </c>
      <c r="T5768" t="s">
        <v>45242</v>
      </c>
      <c r="V5768" t="s">
        <v>45243</v>
      </c>
      <c r="W5768" t="s">
        <v>45244</v>
      </c>
      <c r="X5768" t="s">
        <v>45245</v>
      </c>
      <c r="Y5768" t="s">
        <v>4352</v>
      </c>
      <c r="Z5768" t="s">
        <v>37</v>
      </c>
      <c r="AA5768" t="s">
        <v>91043</v>
      </c>
      <c r="AB5768" t="s">
        <v>44771</v>
      </c>
      <c r="AC5768" t="s">
        <v>44772</v>
      </c>
      <c r="AD5768" t="s">
        <v>77008</v>
      </c>
      <c r="AE5768" t="s">
        <v>3640</v>
      </c>
    </row>
    <row r="5769" spans="1:31" x14ac:dyDescent="0.3">
      <c r="A5769" t="s">
        <v>91219</v>
      </c>
      <c r="B5769" t="s">
        <v>91220</v>
      </c>
      <c r="C5769" t="s">
        <v>187</v>
      </c>
      <c r="D5769" t="s">
        <v>356</v>
      </c>
      <c r="E5769" t="s">
        <v>78988</v>
      </c>
      <c r="F5769" t="s">
        <v>360</v>
      </c>
      <c r="G5769" t="s">
        <v>45246</v>
      </c>
      <c r="H5769" t="s">
        <v>10950</v>
      </c>
      <c r="I5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69" t="str">
        <f>IF(Table2[[#This Row],[Č. or.]],_xlfn.CONCAT(Table2[[#This Row],[Ulice]]," ",Table2[[#This Row],[Č. p.]],"/",Table2[[#This Row],[Č. or.]]),_xlfn.CONCAT(Table2[[#This Row],[Ulice]]," ",Table2[[#This Row],[Č. p.]]))</f>
        <v>nám. Svobody 38</v>
      </c>
      <c r="K5769" t="s">
        <v>4336</v>
      </c>
      <c r="L5769">
        <v>38</v>
      </c>
      <c r="N5769" t="s">
        <v>360</v>
      </c>
      <c r="O5769" t="s">
        <v>8354</v>
      </c>
      <c r="P5769" t="s">
        <v>78989</v>
      </c>
      <c r="Q5769" t="s">
        <v>8354</v>
      </c>
      <c r="R5769" t="s">
        <v>45247</v>
      </c>
      <c r="S5769" t="s">
        <v>45247</v>
      </c>
      <c r="T5769" t="s">
        <v>45248</v>
      </c>
      <c r="U5769" t="s">
        <v>45249</v>
      </c>
      <c r="V5769" t="s">
        <v>45250</v>
      </c>
      <c r="W5769" t="s">
        <v>45251</v>
      </c>
      <c r="X5769" t="s">
        <v>45252</v>
      </c>
      <c r="Y5769" t="s">
        <v>4352</v>
      </c>
      <c r="Z5769" t="s">
        <v>37</v>
      </c>
      <c r="AA5769" t="s">
        <v>78990</v>
      </c>
      <c r="AB5769" t="s">
        <v>44780</v>
      </c>
      <c r="AC5769" t="s">
        <v>44781</v>
      </c>
      <c r="AD5769" t="s">
        <v>77008</v>
      </c>
      <c r="AE5769" t="s">
        <v>3640</v>
      </c>
    </row>
    <row r="5770" spans="1:31" x14ac:dyDescent="0.3">
      <c r="A5770" t="s">
        <v>91221</v>
      </c>
      <c r="B5770" t="s">
        <v>91222</v>
      </c>
      <c r="C5770" t="s">
        <v>187</v>
      </c>
      <c r="D5770" t="s">
        <v>356</v>
      </c>
      <c r="E5770" t="s">
        <v>78988</v>
      </c>
      <c r="F5770" t="s">
        <v>360</v>
      </c>
      <c r="G5770" t="s">
        <v>45253</v>
      </c>
      <c r="H5770" t="s">
        <v>10950</v>
      </c>
      <c r="I5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0" t="str">
        <f>IF(Table2[[#This Row],[Č. or.]],_xlfn.CONCAT(Table2[[#This Row],[Ulice]]," ",Table2[[#This Row],[Č. p.]],"/",Table2[[#This Row],[Č. or.]]),_xlfn.CONCAT(Table2[[#This Row],[Ulice]]," ",Table2[[#This Row],[Č. p.]]))</f>
        <v>Fabian 1215</v>
      </c>
      <c r="K5770" t="s">
        <v>44783</v>
      </c>
      <c r="L5770">
        <v>1215</v>
      </c>
      <c r="N5770" t="s">
        <v>360</v>
      </c>
      <c r="O5770" t="s">
        <v>44784</v>
      </c>
      <c r="P5770" t="s">
        <v>91048</v>
      </c>
      <c r="Q5770" t="s">
        <v>44784</v>
      </c>
      <c r="R5770" t="s">
        <v>45254</v>
      </c>
      <c r="T5770" t="s">
        <v>45255</v>
      </c>
      <c r="U5770" t="s">
        <v>45256</v>
      </c>
      <c r="V5770" t="s">
        <v>45257</v>
      </c>
      <c r="W5770" t="s">
        <v>45258</v>
      </c>
      <c r="X5770" t="s">
        <v>45259</v>
      </c>
      <c r="Y5770" t="s">
        <v>4035</v>
      </c>
      <c r="Z5770" t="s">
        <v>37</v>
      </c>
      <c r="AA5770" t="s">
        <v>91049</v>
      </c>
      <c r="AB5770" t="s">
        <v>44789</v>
      </c>
      <c r="AC5770" t="s">
        <v>44790</v>
      </c>
      <c r="AD5770" t="s">
        <v>77008</v>
      </c>
      <c r="AE5770" t="s">
        <v>3640</v>
      </c>
    </row>
    <row r="5771" spans="1:31" x14ac:dyDescent="0.3">
      <c r="A5771" t="s">
        <v>91223</v>
      </c>
      <c r="B5771" t="s">
        <v>91224</v>
      </c>
      <c r="C5771" t="s">
        <v>187</v>
      </c>
      <c r="D5771" t="s">
        <v>356</v>
      </c>
      <c r="E5771" t="s">
        <v>77337</v>
      </c>
      <c r="F5771" t="s">
        <v>930</v>
      </c>
      <c r="G5771" t="s">
        <v>45260</v>
      </c>
      <c r="H5771" t="s">
        <v>10950</v>
      </c>
      <c r="I5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1" t="str">
        <f>IF(Table2[[#This Row],[Č. or.]],_xlfn.CONCAT(Table2[[#This Row],[Ulice]]," ",Table2[[#This Row],[Č. p.]],"/",Table2[[#This Row],[Č. or.]]),_xlfn.CONCAT(Table2[[#This Row],[Ulice]]," ",Table2[[#This Row],[Č. p.]]))</f>
        <v>Školní 105</v>
      </c>
      <c r="K5771" t="s">
        <v>606</v>
      </c>
      <c r="L5771">
        <v>105</v>
      </c>
      <c r="N5771" t="s">
        <v>360</v>
      </c>
      <c r="O5771" t="s">
        <v>44945</v>
      </c>
      <c r="P5771" t="s">
        <v>91109</v>
      </c>
      <c r="Q5771" t="s">
        <v>44945</v>
      </c>
      <c r="R5771" t="s">
        <v>45261</v>
      </c>
      <c r="T5771" t="s">
        <v>45262</v>
      </c>
      <c r="U5771" t="s">
        <v>45263</v>
      </c>
      <c r="V5771" t="s">
        <v>45264</v>
      </c>
      <c r="W5771" t="s">
        <v>45265</v>
      </c>
      <c r="X5771" t="s">
        <v>45266</v>
      </c>
      <c r="Y5771" t="s">
        <v>4013</v>
      </c>
      <c r="Z5771" t="s">
        <v>37</v>
      </c>
      <c r="AA5771" t="s">
        <v>91110</v>
      </c>
      <c r="AB5771" t="s">
        <v>44951</v>
      </c>
      <c r="AC5771" t="s">
        <v>44952</v>
      </c>
      <c r="AD5771" t="s">
        <v>77008</v>
      </c>
      <c r="AE5771" t="s">
        <v>3640</v>
      </c>
    </row>
    <row r="5772" spans="1:31" x14ac:dyDescent="0.3">
      <c r="A5772" t="s">
        <v>91225</v>
      </c>
      <c r="B5772" t="s">
        <v>91226</v>
      </c>
      <c r="C5772" t="s">
        <v>187</v>
      </c>
      <c r="D5772" t="s">
        <v>356</v>
      </c>
      <c r="E5772" t="s">
        <v>77337</v>
      </c>
      <c r="F5772" t="s">
        <v>930</v>
      </c>
      <c r="G5772" t="s">
        <v>45267</v>
      </c>
      <c r="H5772" t="s">
        <v>10950</v>
      </c>
      <c r="I5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2" t="str">
        <f>IF(Table2[[#This Row],[Č. or.]],_xlfn.CONCAT(Table2[[#This Row],[Ulice]]," ",Table2[[#This Row],[Č. p.]],"/",Table2[[#This Row],[Č. or.]]),_xlfn.CONCAT(Table2[[#This Row],[Ulice]]," ",Table2[[#This Row],[Č. p.]]))</f>
        <v>Náměstí 9. května 46/2</v>
      </c>
      <c r="K5772" t="s">
        <v>45268</v>
      </c>
      <c r="L5772">
        <v>46</v>
      </c>
      <c r="M5772">
        <v>2</v>
      </c>
      <c r="N5772" t="s">
        <v>360</v>
      </c>
      <c r="O5772" t="s">
        <v>3428</v>
      </c>
      <c r="P5772" t="s">
        <v>77342</v>
      </c>
      <c r="Q5772" t="s">
        <v>3428</v>
      </c>
      <c r="R5772" t="s">
        <v>45269</v>
      </c>
      <c r="S5772" t="s">
        <v>45269</v>
      </c>
      <c r="T5772" t="s">
        <v>45270</v>
      </c>
      <c r="W5772" t="s">
        <v>45271</v>
      </c>
      <c r="X5772" t="s">
        <v>45272</v>
      </c>
      <c r="Y5772" t="s">
        <v>28802</v>
      </c>
      <c r="Z5772" t="s">
        <v>37</v>
      </c>
      <c r="AA5772" t="s">
        <v>77343</v>
      </c>
      <c r="AB5772" t="s">
        <v>44869</v>
      </c>
      <c r="AC5772" t="s">
        <v>44870</v>
      </c>
      <c r="AD5772" t="s">
        <v>77008</v>
      </c>
      <c r="AE5772" t="s">
        <v>3640</v>
      </c>
    </row>
    <row r="5773" spans="1:31" x14ac:dyDescent="0.3">
      <c r="A5773" t="s">
        <v>91227</v>
      </c>
      <c r="B5773" t="s">
        <v>91228</v>
      </c>
      <c r="C5773" t="s">
        <v>187</v>
      </c>
      <c r="D5773" t="s">
        <v>984</v>
      </c>
      <c r="E5773" t="s">
        <v>77334</v>
      </c>
      <c r="F5773" t="s">
        <v>4474</v>
      </c>
      <c r="G5773" t="s">
        <v>45273</v>
      </c>
      <c r="H5773" t="s">
        <v>11753</v>
      </c>
      <c r="I5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773">
        <v>3</v>
      </c>
      <c r="N5773" t="s">
        <v>4466</v>
      </c>
      <c r="O5773" t="s">
        <v>45274</v>
      </c>
      <c r="P5773" t="s">
        <v>91229</v>
      </c>
      <c r="Q5773" t="s">
        <v>45274</v>
      </c>
      <c r="R5773" t="s">
        <v>45275</v>
      </c>
      <c r="T5773" t="s">
        <v>45276</v>
      </c>
      <c r="V5773" t="s">
        <v>45277</v>
      </c>
      <c r="W5773" t="s">
        <v>45278</v>
      </c>
      <c r="X5773" t="s">
        <v>45279</v>
      </c>
      <c r="Y5773" t="s">
        <v>11615</v>
      </c>
      <c r="Z5773" t="s">
        <v>37</v>
      </c>
      <c r="AA5773" t="s">
        <v>91230</v>
      </c>
      <c r="AB5773" t="s">
        <v>45280</v>
      </c>
      <c r="AC5773" t="s">
        <v>45281</v>
      </c>
      <c r="AD5773" t="s">
        <v>77008</v>
      </c>
      <c r="AE5773" t="s">
        <v>3640</v>
      </c>
    </row>
    <row r="5774" spans="1:31" x14ac:dyDescent="0.3">
      <c r="A5774" t="s">
        <v>91231</v>
      </c>
      <c r="B5774" t="s">
        <v>91232</v>
      </c>
      <c r="C5774" t="s">
        <v>187</v>
      </c>
      <c r="D5774" t="s">
        <v>984</v>
      </c>
      <c r="E5774" t="s">
        <v>77334</v>
      </c>
      <c r="F5774" t="s">
        <v>4474</v>
      </c>
      <c r="G5774" t="s">
        <v>45282</v>
      </c>
      <c r="H5774" t="s">
        <v>11753</v>
      </c>
      <c r="I5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4" t="str">
        <f>IF(Table2[[#This Row],[Č. or.]],_xlfn.CONCAT(Table2[[#This Row],[Ulice]]," ",Table2[[#This Row],[Č. p.]],"/",Table2[[#This Row],[Č. or.]]),_xlfn.CONCAT(Table2[[#This Row],[Ulice]]," ",Table2[[#This Row],[Č. p.]]))</f>
        <v>Masarykova 178</v>
      </c>
      <c r="K5774" t="s">
        <v>399</v>
      </c>
      <c r="L5774">
        <v>178</v>
      </c>
      <c r="N5774" t="s">
        <v>4466</v>
      </c>
      <c r="O5774" t="s">
        <v>24630</v>
      </c>
      <c r="P5774" t="s">
        <v>91233</v>
      </c>
      <c r="Q5774" t="s">
        <v>24630</v>
      </c>
      <c r="R5774" t="s">
        <v>45283</v>
      </c>
      <c r="T5774" t="s">
        <v>45284</v>
      </c>
      <c r="U5774" t="s">
        <v>45285</v>
      </c>
      <c r="V5774" t="s">
        <v>45286</v>
      </c>
      <c r="W5774" t="s">
        <v>45287</v>
      </c>
      <c r="X5774" t="s">
        <v>45288</v>
      </c>
      <c r="Y5774" t="s">
        <v>11020</v>
      </c>
      <c r="Z5774" t="s">
        <v>37</v>
      </c>
      <c r="AA5774" t="s">
        <v>91234</v>
      </c>
      <c r="AB5774" t="s">
        <v>45289</v>
      </c>
      <c r="AC5774" t="s">
        <v>45290</v>
      </c>
      <c r="AD5774" t="s">
        <v>77008</v>
      </c>
      <c r="AE5774" t="s">
        <v>3640</v>
      </c>
    </row>
    <row r="5775" spans="1:31" x14ac:dyDescent="0.3">
      <c r="A5775" t="s">
        <v>91235</v>
      </c>
      <c r="B5775" t="s">
        <v>91236</v>
      </c>
      <c r="C5775" t="s">
        <v>187</v>
      </c>
      <c r="D5775" t="s">
        <v>356</v>
      </c>
      <c r="E5775" t="s">
        <v>78988</v>
      </c>
      <c r="F5775" t="s">
        <v>360</v>
      </c>
      <c r="G5775" t="s">
        <v>45291</v>
      </c>
      <c r="H5775" t="s">
        <v>10950</v>
      </c>
      <c r="I5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75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5775" t="s">
        <v>606</v>
      </c>
      <c r="L5775">
        <v>402</v>
      </c>
      <c r="N5775" t="s">
        <v>360</v>
      </c>
      <c r="O5775" t="s">
        <v>44914</v>
      </c>
      <c r="P5775" t="s">
        <v>91099</v>
      </c>
      <c r="Q5775" t="s">
        <v>44914</v>
      </c>
      <c r="R5775" t="s">
        <v>45292</v>
      </c>
      <c r="T5775" t="s">
        <v>45293</v>
      </c>
      <c r="V5775" t="s">
        <v>45294</v>
      </c>
      <c r="W5775" t="s">
        <v>45295</v>
      </c>
      <c r="X5775" t="s">
        <v>45296</v>
      </c>
      <c r="Y5775" t="s">
        <v>4035</v>
      </c>
      <c r="Z5775" t="s">
        <v>37</v>
      </c>
      <c r="AA5775" t="s">
        <v>91100</v>
      </c>
      <c r="AB5775" t="s">
        <v>44920</v>
      </c>
      <c r="AC5775" t="s">
        <v>44921</v>
      </c>
      <c r="AD5775" t="s">
        <v>77008</v>
      </c>
      <c r="AE5775" t="s">
        <v>3640</v>
      </c>
    </row>
    <row r="5776" spans="1:31" x14ac:dyDescent="0.3">
      <c r="A5776" t="s">
        <v>91237</v>
      </c>
      <c r="B5776" t="s">
        <v>91238</v>
      </c>
      <c r="C5776" t="s">
        <v>187</v>
      </c>
      <c r="D5776" t="s">
        <v>356</v>
      </c>
      <c r="E5776" t="s">
        <v>77337</v>
      </c>
      <c r="F5776" t="s">
        <v>930</v>
      </c>
      <c r="G5776" t="s">
        <v>45297</v>
      </c>
      <c r="H5776" t="s">
        <v>15790</v>
      </c>
      <c r="I5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5776">
        <v>49</v>
      </c>
      <c r="N5776" t="s">
        <v>360</v>
      </c>
      <c r="O5776" t="s">
        <v>45298</v>
      </c>
      <c r="P5776" t="s">
        <v>91239</v>
      </c>
      <c r="Q5776" t="s">
        <v>45298</v>
      </c>
      <c r="R5776" t="s">
        <v>45299</v>
      </c>
      <c r="T5776" t="s">
        <v>45300</v>
      </c>
      <c r="V5776" t="s">
        <v>45301</v>
      </c>
      <c r="W5776" t="s">
        <v>45302</v>
      </c>
      <c r="X5776" t="s">
        <v>45303</v>
      </c>
      <c r="Y5776" t="s">
        <v>11615</v>
      </c>
      <c r="Z5776" t="s">
        <v>37</v>
      </c>
      <c r="AA5776" t="s">
        <v>91240</v>
      </c>
      <c r="AB5776" t="s">
        <v>45304</v>
      </c>
      <c r="AC5776" t="s">
        <v>45305</v>
      </c>
      <c r="AD5776" t="s">
        <v>77008</v>
      </c>
      <c r="AE5776" t="s">
        <v>3640</v>
      </c>
    </row>
    <row r="5777" spans="1:31" x14ac:dyDescent="0.3">
      <c r="A5777" t="s">
        <v>91241</v>
      </c>
      <c r="B5777" t="s">
        <v>91242</v>
      </c>
      <c r="C5777" t="s">
        <v>187</v>
      </c>
      <c r="D5777" t="s">
        <v>356</v>
      </c>
      <c r="E5777" t="s">
        <v>77337</v>
      </c>
      <c r="F5777" t="s">
        <v>930</v>
      </c>
      <c r="G5777" t="s">
        <v>45306</v>
      </c>
      <c r="H5777" t="s">
        <v>11753</v>
      </c>
      <c r="I5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5777">
        <v>123</v>
      </c>
      <c r="N5777" t="s">
        <v>360</v>
      </c>
      <c r="O5777" t="s">
        <v>45307</v>
      </c>
      <c r="P5777" t="s">
        <v>91243</v>
      </c>
      <c r="Q5777" t="s">
        <v>45307</v>
      </c>
      <c r="R5777" t="s">
        <v>45308</v>
      </c>
      <c r="T5777" t="s">
        <v>45309</v>
      </c>
      <c r="V5777" t="s">
        <v>45310</v>
      </c>
      <c r="W5777" t="s">
        <v>45311</v>
      </c>
      <c r="X5777" t="s">
        <v>45312</v>
      </c>
      <c r="Y5777" t="s">
        <v>11615</v>
      </c>
      <c r="Z5777" t="s">
        <v>37</v>
      </c>
      <c r="AA5777" t="s">
        <v>91244</v>
      </c>
      <c r="AB5777" t="s">
        <v>45313</v>
      </c>
      <c r="AC5777" t="s">
        <v>45314</v>
      </c>
      <c r="AD5777" t="s">
        <v>77008</v>
      </c>
      <c r="AE5777" t="s">
        <v>3640</v>
      </c>
    </row>
    <row r="5778" spans="1:31" x14ac:dyDescent="0.3">
      <c r="A5778" t="s">
        <v>91245</v>
      </c>
      <c r="B5778" t="s">
        <v>91246</v>
      </c>
      <c r="C5778" t="s">
        <v>187</v>
      </c>
      <c r="D5778" t="s">
        <v>984</v>
      </c>
      <c r="E5778" t="s">
        <v>77334</v>
      </c>
      <c r="F5778" t="s">
        <v>4474</v>
      </c>
      <c r="G5778" t="s">
        <v>45315</v>
      </c>
      <c r="H5778" t="s">
        <v>15790</v>
      </c>
      <c r="I5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778">
        <v>73</v>
      </c>
      <c r="N5778" t="s">
        <v>4466</v>
      </c>
      <c r="O5778" t="s">
        <v>45316</v>
      </c>
      <c r="P5778" t="s">
        <v>77335</v>
      </c>
      <c r="Q5778" t="s">
        <v>45316</v>
      </c>
      <c r="R5778" t="s">
        <v>45317</v>
      </c>
      <c r="T5778" t="s">
        <v>45318</v>
      </c>
      <c r="U5778" t="s">
        <v>45319</v>
      </c>
      <c r="V5778" t="s">
        <v>45320</v>
      </c>
      <c r="W5778" t="s">
        <v>45321</v>
      </c>
      <c r="X5778" t="s">
        <v>45322</v>
      </c>
      <c r="Y5778" t="s">
        <v>11615</v>
      </c>
      <c r="Z5778" t="s">
        <v>37</v>
      </c>
      <c r="AA5778" t="s">
        <v>91247</v>
      </c>
      <c r="AB5778" t="s">
        <v>45323</v>
      </c>
      <c r="AC5778" t="s">
        <v>45324</v>
      </c>
      <c r="AD5778" t="s">
        <v>77008</v>
      </c>
      <c r="AE5778" t="s">
        <v>3640</v>
      </c>
    </row>
    <row r="5779" spans="1:31" x14ac:dyDescent="0.3">
      <c r="A5779" t="s">
        <v>91248</v>
      </c>
      <c r="B5779" t="s">
        <v>91249</v>
      </c>
      <c r="C5779" t="s">
        <v>187</v>
      </c>
      <c r="D5779" t="s">
        <v>984</v>
      </c>
      <c r="E5779" t="s">
        <v>77334</v>
      </c>
      <c r="F5779" t="s">
        <v>4474</v>
      </c>
      <c r="G5779" t="s">
        <v>45325</v>
      </c>
      <c r="H5779" t="s">
        <v>11753</v>
      </c>
      <c r="I5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5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5779">
        <v>46</v>
      </c>
      <c r="N5779" t="s">
        <v>4466</v>
      </c>
      <c r="O5779" t="s">
        <v>45326</v>
      </c>
      <c r="P5779" t="s">
        <v>91250</v>
      </c>
      <c r="Q5779" t="s">
        <v>45326</v>
      </c>
      <c r="R5779" t="s">
        <v>45327</v>
      </c>
      <c r="T5779" t="s">
        <v>45328</v>
      </c>
      <c r="V5779" t="s">
        <v>45329</v>
      </c>
      <c r="W5779" t="s">
        <v>45330</v>
      </c>
      <c r="X5779" t="s">
        <v>45331</v>
      </c>
      <c r="Y5779" t="s">
        <v>11615</v>
      </c>
      <c r="Z5779" t="s">
        <v>37</v>
      </c>
      <c r="AA5779" t="s">
        <v>91251</v>
      </c>
      <c r="AB5779" t="s">
        <v>45332</v>
      </c>
      <c r="AC5779" t="s">
        <v>45333</v>
      </c>
      <c r="AD5779" t="s">
        <v>77008</v>
      </c>
      <c r="AE5779" t="s">
        <v>3640</v>
      </c>
    </row>
    <row r="5780" spans="1:31" x14ac:dyDescent="0.3">
      <c r="A5780" t="s">
        <v>91252</v>
      </c>
      <c r="B5780" t="s">
        <v>91253</v>
      </c>
      <c r="C5780" t="s">
        <v>187</v>
      </c>
      <c r="D5780" t="s">
        <v>356</v>
      </c>
      <c r="E5780" t="s">
        <v>78988</v>
      </c>
      <c r="F5780" t="s">
        <v>360</v>
      </c>
      <c r="G5780" t="s">
        <v>45334</v>
      </c>
      <c r="H5780" t="s">
        <v>11753</v>
      </c>
      <c r="I5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5780" t="str">
        <f>IF(Table2[[#This Row],[Č. or.]],_xlfn.CONCAT(Table2[[#This Row],[Ulice]]," ",Table2[[#This Row],[Č. p.]],"/",Table2[[#This Row],[Č. or.]]),_xlfn.CONCAT(Table2[[#This Row],[Ulice]]," ",Table2[[#This Row],[Č. p.]]))</f>
        <v>Školní 221</v>
      </c>
      <c r="K5780" t="s">
        <v>606</v>
      </c>
      <c r="L5780">
        <v>221</v>
      </c>
      <c r="N5780" t="s">
        <v>360</v>
      </c>
      <c r="O5780" t="s">
        <v>45335</v>
      </c>
      <c r="P5780" t="s">
        <v>91254</v>
      </c>
      <c r="Q5780" t="s">
        <v>45335</v>
      </c>
      <c r="R5780" t="s">
        <v>45336</v>
      </c>
      <c r="T5780" t="s">
        <v>45337</v>
      </c>
      <c r="V5780" t="s">
        <v>45338</v>
      </c>
      <c r="W5780" t="s">
        <v>45339</v>
      </c>
      <c r="X5780" t="s">
        <v>45340</v>
      </c>
      <c r="Y5780" t="s">
        <v>11615</v>
      </c>
      <c r="Z5780" t="s">
        <v>37</v>
      </c>
      <c r="AA5780" t="s">
        <v>91255</v>
      </c>
      <c r="AB5780" t="s">
        <v>45341</v>
      </c>
      <c r="AC5780" t="s">
        <v>45342</v>
      </c>
      <c r="AD5780" t="s">
        <v>77008</v>
      </c>
      <c r="AE5780" t="s">
        <v>3640</v>
      </c>
    </row>
    <row r="5781" spans="1:31" x14ac:dyDescent="0.3">
      <c r="A5781" t="s">
        <v>91256</v>
      </c>
      <c r="B5781" t="s">
        <v>91257</v>
      </c>
      <c r="C5781" t="s">
        <v>187</v>
      </c>
      <c r="D5781" t="s">
        <v>356</v>
      </c>
      <c r="E5781" t="s">
        <v>77337</v>
      </c>
      <c r="F5781" t="s">
        <v>930</v>
      </c>
      <c r="G5781" t="s">
        <v>45343</v>
      </c>
      <c r="H5781" t="s">
        <v>10950</v>
      </c>
      <c r="I5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661</v>
      </c>
      <c r="L5781">
        <v>661</v>
      </c>
      <c r="N5781" t="s">
        <v>360</v>
      </c>
      <c r="O5781" t="s">
        <v>44679</v>
      </c>
      <c r="P5781" t="s">
        <v>91005</v>
      </c>
      <c r="Q5781" t="s">
        <v>44679</v>
      </c>
      <c r="R5781" t="s">
        <v>45344</v>
      </c>
      <c r="S5781" t="s">
        <v>45345</v>
      </c>
      <c r="T5781" t="s">
        <v>45346</v>
      </c>
      <c r="U5781" t="s">
        <v>45347</v>
      </c>
      <c r="V5781" t="s">
        <v>45348</v>
      </c>
      <c r="W5781" t="s">
        <v>45349</v>
      </c>
      <c r="X5781" t="s">
        <v>45350</v>
      </c>
      <c r="Y5781" t="s">
        <v>4352</v>
      </c>
      <c r="Z5781" t="s">
        <v>37</v>
      </c>
      <c r="AA5781" t="s">
        <v>91006</v>
      </c>
      <c r="AB5781" t="s">
        <v>44685</v>
      </c>
      <c r="AC5781" t="s">
        <v>44686</v>
      </c>
      <c r="AD5781" t="s">
        <v>77008</v>
      </c>
      <c r="AE5781" t="s">
        <v>3640</v>
      </c>
    </row>
    <row r="5782" spans="1:31" x14ac:dyDescent="0.3">
      <c r="A5782" t="s">
        <v>91258</v>
      </c>
      <c r="B5782" t="s">
        <v>91259</v>
      </c>
      <c r="C5782" t="s">
        <v>187</v>
      </c>
      <c r="D5782" t="s">
        <v>356</v>
      </c>
      <c r="E5782" t="s">
        <v>77344</v>
      </c>
      <c r="F5782" t="s">
        <v>1526</v>
      </c>
      <c r="G5782" t="s">
        <v>45351</v>
      </c>
      <c r="H5782" t="s">
        <v>10950</v>
      </c>
      <c r="I5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</v>
      </c>
      <c r="J5782" t="str">
        <f>IF(Table2[[#This Row],[Č. or.]],_xlfn.CONCAT(Table2[[#This Row],[Ulice]]," ",Table2[[#This Row],[Č. p.]],"/",Table2[[#This Row],[Č. or.]]),_xlfn.CONCAT(Table2[[#This Row],[Ulice]]," ",Table2[[#This Row],[Č. p.]]))</f>
        <v>Hraničářů 69/617</v>
      </c>
      <c r="K5782" t="s">
        <v>45352</v>
      </c>
      <c r="L5782">
        <v>69</v>
      </c>
      <c r="M5782">
        <v>617</v>
      </c>
      <c r="N5782" t="s">
        <v>360</v>
      </c>
      <c r="O5782" t="s">
        <v>1526</v>
      </c>
      <c r="P5782" t="s">
        <v>77345</v>
      </c>
      <c r="Q5782" t="s">
        <v>1526</v>
      </c>
      <c r="R5782" t="s">
        <v>45353</v>
      </c>
      <c r="T5782" t="s">
        <v>45354</v>
      </c>
      <c r="V5782" t="s">
        <v>45355</v>
      </c>
      <c r="W5782" t="s">
        <v>45356</v>
      </c>
      <c r="X5782" t="s">
        <v>45357</v>
      </c>
      <c r="Y5782" t="s">
        <v>4035</v>
      </c>
      <c r="Z5782" t="s">
        <v>37</v>
      </c>
      <c r="AA5782" t="s">
        <v>77346</v>
      </c>
      <c r="AB5782" t="s">
        <v>44720</v>
      </c>
      <c r="AC5782" t="s">
        <v>44721</v>
      </c>
      <c r="AD5782" t="s">
        <v>77008</v>
      </c>
      <c r="AE5782" t="s">
        <v>3640</v>
      </c>
    </row>
    <row r="5783" spans="1:31" hidden="1" x14ac:dyDescent="0.3"/>
    <row r="5784" spans="1:31" x14ac:dyDescent="0.3">
      <c r="A5784" t="s">
        <v>91260</v>
      </c>
      <c r="B5784" t="s">
        <v>91261</v>
      </c>
      <c r="C5784" t="s">
        <v>187</v>
      </c>
      <c r="D5784" t="s">
        <v>356</v>
      </c>
      <c r="E5784" t="s">
        <v>78988</v>
      </c>
      <c r="F5784" t="s">
        <v>360</v>
      </c>
      <c r="G5784" t="s">
        <v>45358</v>
      </c>
      <c r="H5784" t="s">
        <v>15204</v>
      </c>
      <c r="I5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Školní jídelna</v>
      </c>
      <c r="J5784" t="str">
        <f>IF(Table2[[#This Row],[Č. or.]],_xlfn.CONCAT(Table2[[#This Row],[Ulice]]," ",Table2[[#This Row],[Č. p.]],"/",Table2[[#This Row],[Č. or.]]),_xlfn.CONCAT(Table2[[#This Row],[Ulice]]," ",Table2[[#This Row],[Č. p.]]))</f>
        <v>Masarykovo nám. 230/23</v>
      </c>
      <c r="K5784" t="s">
        <v>3163</v>
      </c>
      <c r="L5784">
        <v>230</v>
      </c>
      <c r="M5784">
        <v>23</v>
      </c>
      <c r="N5784" t="s">
        <v>360</v>
      </c>
      <c r="O5784" t="s">
        <v>44891</v>
      </c>
      <c r="P5784" t="s">
        <v>91091</v>
      </c>
      <c r="Q5784" t="s">
        <v>44891</v>
      </c>
      <c r="R5784" t="s">
        <v>45359</v>
      </c>
      <c r="T5784" t="s">
        <v>45360</v>
      </c>
      <c r="U5784" t="s">
        <v>45361</v>
      </c>
      <c r="V5784" t="s">
        <v>45362</v>
      </c>
      <c r="W5784" t="s">
        <v>45363</v>
      </c>
      <c r="X5784" t="s">
        <v>45364</v>
      </c>
      <c r="Y5784" t="s">
        <v>8029</v>
      </c>
      <c r="Z5784" t="s">
        <v>37</v>
      </c>
      <c r="AA5784" t="s">
        <v>91092</v>
      </c>
      <c r="AB5784" t="s">
        <v>44896</v>
      </c>
      <c r="AC5784" t="s">
        <v>44897</v>
      </c>
      <c r="AD5784" t="s">
        <v>77008</v>
      </c>
      <c r="AE5784" t="s">
        <v>3640</v>
      </c>
    </row>
    <row r="5785" spans="1:31" x14ac:dyDescent="0.3">
      <c r="A5785" t="s">
        <v>91262</v>
      </c>
      <c r="B5785" t="s">
        <v>91263</v>
      </c>
      <c r="C5785" t="s">
        <v>187</v>
      </c>
      <c r="D5785" t="s">
        <v>356</v>
      </c>
      <c r="E5785" t="s">
        <v>77337</v>
      </c>
      <c r="F5785" t="s">
        <v>930</v>
      </c>
      <c r="G5785" t="s">
        <v>45365</v>
      </c>
      <c r="H5785" t="s">
        <v>15204</v>
      </c>
      <c r="I5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Školní jídelna</v>
      </c>
      <c r="J5785" t="str">
        <f>IF(Table2[[#This Row],[Č. or.]],_xlfn.CONCAT(Table2[[#This Row],[Ulice]]," ",Table2[[#This Row],[Č. p.]],"/",Table2[[#This Row],[Č. or.]]),_xlfn.CONCAT(Table2[[#This Row],[Ulice]]," ",Table2[[#This Row],[Č. p.]]))</f>
        <v>Školní 550</v>
      </c>
      <c r="K5785" t="s">
        <v>606</v>
      </c>
      <c r="L5785">
        <v>550</v>
      </c>
      <c r="N5785" t="s">
        <v>360</v>
      </c>
      <c r="O5785" t="s">
        <v>44945</v>
      </c>
      <c r="P5785" t="s">
        <v>91109</v>
      </c>
      <c r="Q5785" t="s">
        <v>44945</v>
      </c>
      <c r="R5785" t="s">
        <v>45366</v>
      </c>
      <c r="T5785" t="s">
        <v>45367</v>
      </c>
      <c r="W5785" t="s">
        <v>45368</v>
      </c>
      <c r="X5785" t="s">
        <v>45369</v>
      </c>
      <c r="Y5785" t="s">
        <v>15275</v>
      </c>
      <c r="Z5785" t="s">
        <v>37</v>
      </c>
      <c r="AA5785" t="s">
        <v>91110</v>
      </c>
      <c r="AB5785" t="s">
        <v>44951</v>
      </c>
      <c r="AC5785" t="s">
        <v>44952</v>
      </c>
      <c r="AD5785" t="s">
        <v>77008</v>
      </c>
      <c r="AE5785" t="s">
        <v>3640</v>
      </c>
    </row>
    <row r="5786" spans="1:31" x14ac:dyDescent="0.3">
      <c r="A5786" t="s">
        <v>91264</v>
      </c>
      <c r="B5786" t="s">
        <v>91265</v>
      </c>
      <c r="C5786" t="s">
        <v>187</v>
      </c>
      <c r="D5786" t="s">
        <v>1951</v>
      </c>
      <c r="E5786" t="s">
        <v>76942</v>
      </c>
      <c r="F5786" t="s">
        <v>3535</v>
      </c>
      <c r="G5786" t="s">
        <v>45370</v>
      </c>
      <c r="H5786" t="s">
        <v>12264</v>
      </c>
      <c r="I5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6" t="str">
        <f>IF(Table2[[#This Row],[Č. or.]],_xlfn.CONCAT(Table2[[#This Row],[Ulice]]," ",Table2[[#This Row],[Č. p.]],"/",Table2[[#This Row],[Č. or.]]),_xlfn.CONCAT(Table2[[#This Row],[Ulice]]," ",Table2[[#This Row],[Č. p.]]))</f>
        <v>Komenského 344</v>
      </c>
      <c r="K5786" t="s">
        <v>851</v>
      </c>
      <c r="L5786">
        <v>344</v>
      </c>
      <c r="N5786" t="s">
        <v>3535</v>
      </c>
      <c r="O5786" t="s">
        <v>45371</v>
      </c>
      <c r="P5786" t="s">
        <v>91266</v>
      </c>
      <c r="Q5786" t="s">
        <v>45371</v>
      </c>
      <c r="R5786" t="s">
        <v>45372</v>
      </c>
      <c r="T5786" t="s">
        <v>45373</v>
      </c>
      <c r="U5786" t="s">
        <v>45374</v>
      </c>
      <c r="V5786" t="s">
        <v>45375</v>
      </c>
      <c r="W5786" t="s">
        <v>45376</v>
      </c>
      <c r="X5786" t="s">
        <v>45377</v>
      </c>
      <c r="Y5786" t="s">
        <v>3637</v>
      </c>
      <c r="Z5786" t="s">
        <v>37</v>
      </c>
      <c r="AA5786" t="s">
        <v>91267</v>
      </c>
      <c r="AB5786" t="s">
        <v>45378</v>
      </c>
      <c r="AC5786" t="s">
        <v>45379</v>
      </c>
      <c r="AD5786" t="s">
        <v>77008</v>
      </c>
      <c r="AE5786" t="s">
        <v>3640</v>
      </c>
    </row>
    <row r="5787" spans="1:31" x14ac:dyDescent="0.3">
      <c r="A5787" t="s">
        <v>91268</v>
      </c>
      <c r="B5787" t="s">
        <v>91269</v>
      </c>
      <c r="C5787" t="s">
        <v>187</v>
      </c>
      <c r="D5787" t="s">
        <v>1951</v>
      </c>
      <c r="E5787" t="s">
        <v>76942</v>
      </c>
      <c r="F5787" t="s">
        <v>3535</v>
      </c>
      <c r="G5787" t="s">
        <v>45380</v>
      </c>
      <c r="H5787" t="s">
        <v>12264</v>
      </c>
      <c r="I5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7" t="str">
        <f>IF(Table2[[#This Row],[Č. or.]],_xlfn.CONCAT(Table2[[#This Row],[Ulice]]," ",Table2[[#This Row],[Č. p.]],"/",Table2[[#This Row],[Č. or.]]),_xlfn.CONCAT(Table2[[#This Row],[Ulice]]," ",Table2[[#This Row],[Č. p.]]))</f>
        <v>Dětská 4698</v>
      </c>
      <c r="K5787" t="s">
        <v>45381</v>
      </c>
      <c r="L5787">
        <v>4698</v>
      </c>
      <c r="N5787" t="s">
        <v>3535</v>
      </c>
      <c r="O5787" t="s">
        <v>3535</v>
      </c>
      <c r="P5787" t="s">
        <v>77097</v>
      </c>
      <c r="Q5787" t="s">
        <v>3535</v>
      </c>
      <c r="R5787" t="s">
        <v>45382</v>
      </c>
      <c r="S5787" t="s">
        <v>45382</v>
      </c>
      <c r="T5787" t="s">
        <v>45383</v>
      </c>
      <c r="V5787" t="s">
        <v>45384</v>
      </c>
      <c r="W5787" t="s">
        <v>45385</v>
      </c>
      <c r="X5787" t="s">
        <v>45386</v>
      </c>
      <c r="Y5787" t="s">
        <v>3637</v>
      </c>
      <c r="Z5787" t="s">
        <v>37</v>
      </c>
      <c r="AA5787" t="s">
        <v>76944</v>
      </c>
      <c r="AB5787" t="s">
        <v>45387</v>
      </c>
      <c r="AC5787" t="s">
        <v>45388</v>
      </c>
      <c r="AD5787" t="s">
        <v>77008</v>
      </c>
      <c r="AE5787" t="s">
        <v>3640</v>
      </c>
    </row>
    <row r="5788" spans="1:31" x14ac:dyDescent="0.3">
      <c r="A5788" t="s">
        <v>91270</v>
      </c>
      <c r="B5788" t="s">
        <v>91271</v>
      </c>
      <c r="C5788" t="s">
        <v>187</v>
      </c>
      <c r="D5788" t="s">
        <v>1951</v>
      </c>
      <c r="E5788" t="s">
        <v>76942</v>
      </c>
      <c r="F5788" t="s">
        <v>3535</v>
      </c>
      <c r="G5788" t="s">
        <v>45389</v>
      </c>
      <c r="H5788" t="s">
        <v>12264</v>
      </c>
      <c r="I5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8" t="str">
        <f>IF(Table2[[#This Row],[Č. or.]],_xlfn.CONCAT(Table2[[#This Row],[Ulice]]," ",Table2[[#This Row],[Č. p.]],"/",Table2[[#This Row],[Č. or.]]),_xlfn.CONCAT(Table2[[#This Row],[Ulice]]," ",Table2[[#This Row],[Č. p.]]))</f>
        <v>Družstevní 4514</v>
      </c>
      <c r="K5788" t="s">
        <v>99</v>
      </c>
      <c r="L5788">
        <v>4514</v>
      </c>
      <c r="N5788" t="s">
        <v>3535</v>
      </c>
      <c r="O5788" t="s">
        <v>3535</v>
      </c>
      <c r="P5788" t="s">
        <v>77097</v>
      </c>
      <c r="Q5788" t="s">
        <v>3535</v>
      </c>
      <c r="R5788" t="s">
        <v>45390</v>
      </c>
      <c r="T5788" t="s">
        <v>45391</v>
      </c>
      <c r="W5788" t="s">
        <v>45392</v>
      </c>
      <c r="X5788" t="s">
        <v>45393</v>
      </c>
      <c r="Y5788" t="s">
        <v>3637</v>
      </c>
      <c r="Z5788" t="s">
        <v>37</v>
      </c>
      <c r="AA5788" t="s">
        <v>76944</v>
      </c>
      <c r="AB5788" t="s">
        <v>45387</v>
      </c>
      <c r="AC5788" t="s">
        <v>45388</v>
      </c>
      <c r="AD5788" t="s">
        <v>77008</v>
      </c>
      <c r="AE5788" t="s">
        <v>3640</v>
      </c>
    </row>
    <row r="5789" spans="1:31" x14ac:dyDescent="0.3">
      <c r="A5789" t="s">
        <v>91272</v>
      </c>
      <c r="B5789" t="s">
        <v>91273</v>
      </c>
      <c r="C5789" t="s">
        <v>187</v>
      </c>
      <c r="D5789" t="s">
        <v>1951</v>
      </c>
      <c r="E5789" t="s">
        <v>76942</v>
      </c>
      <c r="F5789" t="s">
        <v>3535</v>
      </c>
      <c r="G5789" t="s">
        <v>45394</v>
      </c>
      <c r="H5789" t="s">
        <v>12264</v>
      </c>
      <c r="I5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89" t="str">
        <f>IF(Table2[[#This Row],[Č. or.]],_xlfn.CONCAT(Table2[[#This Row],[Ulice]]," ",Table2[[#This Row],[Č. p.]],"/",Table2[[#This Row],[Č. or.]]),_xlfn.CONCAT(Table2[[#This Row],[Ulice]]," ",Table2[[#This Row],[Č. p.]]))</f>
        <v>Lázeňská 412</v>
      </c>
      <c r="K5789" t="s">
        <v>12321</v>
      </c>
      <c r="L5789">
        <v>412</v>
      </c>
      <c r="N5789" t="s">
        <v>3535</v>
      </c>
      <c r="O5789" t="s">
        <v>31075</v>
      </c>
      <c r="P5789" t="s">
        <v>91274</v>
      </c>
      <c r="Q5789" t="s">
        <v>3535</v>
      </c>
      <c r="R5789" t="s">
        <v>45395</v>
      </c>
      <c r="T5789" t="s">
        <v>45396</v>
      </c>
      <c r="V5789" t="s">
        <v>45397</v>
      </c>
      <c r="W5789" t="s">
        <v>45398</v>
      </c>
      <c r="X5789" t="s">
        <v>45399</v>
      </c>
      <c r="Y5789" t="s">
        <v>3637</v>
      </c>
      <c r="Z5789" t="s">
        <v>37</v>
      </c>
      <c r="AA5789" t="s">
        <v>76944</v>
      </c>
      <c r="AB5789" t="s">
        <v>45387</v>
      </c>
      <c r="AC5789" t="s">
        <v>45388</v>
      </c>
      <c r="AD5789" t="s">
        <v>77008</v>
      </c>
      <c r="AE5789" t="s">
        <v>3640</v>
      </c>
    </row>
    <row r="5790" spans="1:31" x14ac:dyDescent="0.3">
      <c r="A5790" t="s">
        <v>91275</v>
      </c>
      <c r="B5790" t="s">
        <v>91276</v>
      </c>
      <c r="C5790" t="s">
        <v>187</v>
      </c>
      <c r="D5790" t="s">
        <v>1951</v>
      </c>
      <c r="E5790" t="s">
        <v>76942</v>
      </c>
      <c r="F5790" t="s">
        <v>3535</v>
      </c>
      <c r="G5790" t="s">
        <v>45400</v>
      </c>
      <c r="H5790" t="s">
        <v>12264</v>
      </c>
      <c r="I5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0" t="str">
        <f>IF(Table2[[#This Row],[Č. or.]],_xlfn.CONCAT(Table2[[#This Row],[Ulice]]," ",Table2[[#This Row],[Č. p.]],"/",Table2[[#This Row],[Č. or.]]),_xlfn.CONCAT(Table2[[#This Row],[Ulice]]," ",Table2[[#This Row],[Č. p.]]))</f>
        <v>Na Vrchovici 21</v>
      </c>
      <c r="K5790" t="s">
        <v>45401</v>
      </c>
      <c r="L5790">
        <v>21</v>
      </c>
      <c r="N5790" t="s">
        <v>3535</v>
      </c>
      <c r="O5790" t="s">
        <v>45402</v>
      </c>
      <c r="P5790" t="s">
        <v>76943</v>
      </c>
      <c r="Q5790" t="s">
        <v>3535</v>
      </c>
      <c r="R5790" t="s">
        <v>45403</v>
      </c>
      <c r="T5790" t="s">
        <v>45404</v>
      </c>
      <c r="V5790" t="s">
        <v>45405</v>
      </c>
      <c r="W5790" t="s">
        <v>45406</v>
      </c>
      <c r="X5790" t="s">
        <v>45407</v>
      </c>
      <c r="Y5790" t="s">
        <v>3637</v>
      </c>
      <c r="Z5790" t="s">
        <v>37</v>
      </c>
      <c r="AA5790" t="s">
        <v>76944</v>
      </c>
      <c r="AB5790" t="s">
        <v>45387</v>
      </c>
      <c r="AC5790" t="s">
        <v>45388</v>
      </c>
      <c r="AD5790" t="s">
        <v>77008</v>
      </c>
      <c r="AE5790" t="s">
        <v>3640</v>
      </c>
    </row>
    <row r="5791" spans="1:31" x14ac:dyDescent="0.3">
      <c r="A5791" t="s">
        <v>91277</v>
      </c>
      <c r="B5791" t="s">
        <v>91278</v>
      </c>
      <c r="C5791" t="s">
        <v>187</v>
      </c>
      <c r="D5791" t="s">
        <v>1951</v>
      </c>
      <c r="E5791" t="s">
        <v>76942</v>
      </c>
      <c r="F5791" t="s">
        <v>3535</v>
      </c>
      <c r="G5791" t="s">
        <v>45408</v>
      </c>
      <c r="H5791" t="s">
        <v>12264</v>
      </c>
      <c r="I5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1" t="str">
        <f>IF(Table2[[#This Row],[Č. or.]],_xlfn.CONCAT(Table2[[#This Row],[Ulice]]," ",Table2[[#This Row],[Č. p.]],"/",Table2[[#This Row],[Č. or.]]),_xlfn.CONCAT(Table2[[#This Row],[Ulice]]," ",Table2[[#This Row],[Č. p.]]))</f>
        <v>Kúty 1963</v>
      </c>
      <c r="K5791" t="s">
        <v>45409</v>
      </c>
      <c r="L5791">
        <v>1963</v>
      </c>
      <c r="N5791" t="s">
        <v>3535</v>
      </c>
      <c r="O5791" t="s">
        <v>3535</v>
      </c>
      <c r="P5791" t="s">
        <v>76943</v>
      </c>
      <c r="Q5791" t="s">
        <v>3535</v>
      </c>
      <c r="R5791" t="s">
        <v>45410</v>
      </c>
      <c r="T5791" t="s">
        <v>45411</v>
      </c>
      <c r="V5791" t="s">
        <v>45412</v>
      </c>
      <c r="W5791" t="s">
        <v>45413</v>
      </c>
      <c r="X5791" t="s">
        <v>45414</v>
      </c>
      <c r="Y5791" t="s">
        <v>3637</v>
      </c>
      <c r="Z5791" t="s">
        <v>37</v>
      </c>
      <c r="AA5791" t="s">
        <v>76944</v>
      </c>
      <c r="AB5791" t="s">
        <v>45387</v>
      </c>
      <c r="AC5791" t="s">
        <v>45388</v>
      </c>
      <c r="AD5791" t="s">
        <v>77008</v>
      </c>
      <c r="AE5791" t="s">
        <v>3640</v>
      </c>
    </row>
    <row r="5792" spans="1:31" x14ac:dyDescent="0.3">
      <c r="A5792" t="s">
        <v>91279</v>
      </c>
      <c r="B5792" t="s">
        <v>91280</v>
      </c>
      <c r="C5792" t="s">
        <v>187</v>
      </c>
      <c r="D5792" t="s">
        <v>1951</v>
      </c>
      <c r="E5792" t="s">
        <v>76942</v>
      </c>
      <c r="F5792" t="s">
        <v>3535</v>
      </c>
      <c r="G5792" t="s">
        <v>45415</v>
      </c>
      <c r="H5792" t="s">
        <v>12264</v>
      </c>
      <c r="I5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2" t="str">
        <f>IF(Table2[[#This Row],[Č. or.]],_xlfn.CONCAT(Table2[[#This Row],[Ulice]]," ",Table2[[#This Row],[Č. p.]],"/",Table2[[#This Row],[Č. or.]]),_xlfn.CONCAT(Table2[[#This Row],[Ulice]]," ",Table2[[#This Row],[Č. p.]]))</f>
        <v>Sokolská 3961</v>
      </c>
      <c r="K5792" t="s">
        <v>4395</v>
      </c>
      <c r="L5792">
        <v>3961</v>
      </c>
      <c r="N5792" t="s">
        <v>3535</v>
      </c>
      <c r="O5792" t="s">
        <v>3535</v>
      </c>
      <c r="P5792" t="s">
        <v>76943</v>
      </c>
      <c r="Q5792" t="s">
        <v>3535</v>
      </c>
      <c r="R5792" t="s">
        <v>45416</v>
      </c>
      <c r="T5792" t="s">
        <v>45417</v>
      </c>
      <c r="V5792" t="s">
        <v>45418</v>
      </c>
      <c r="W5792" t="s">
        <v>45419</v>
      </c>
      <c r="X5792" t="s">
        <v>45420</v>
      </c>
      <c r="Y5792" t="s">
        <v>3637</v>
      </c>
      <c r="Z5792" t="s">
        <v>37</v>
      </c>
      <c r="AA5792" t="s">
        <v>76944</v>
      </c>
      <c r="AB5792" t="s">
        <v>45387</v>
      </c>
      <c r="AC5792" t="s">
        <v>45388</v>
      </c>
      <c r="AD5792" t="s">
        <v>77008</v>
      </c>
      <c r="AE5792" t="s">
        <v>3640</v>
      </c>
    </row>
    <row r="5793" spans="1:31" x14ac:dyDescent="0.3">
      <c r="A5793" t="s">
        <v>91281</v>
      </c>
      <c r="B5793" t="s">
        <v>91282</v>
      </c>
      <c r="C5793" t="s">
        <v>187</v>
      </c>
      <c r="D5793" t="s">
        <v>1951</v>
      </c>
      <c r="E5793" t="s">
        <v>76942</v>
      </c>
      <c r="F5793" t="s">
        <v>3535</v>
      </c>
      <c r="G5793" t="s">
        <v>45421</v>
      </c>
      <c r="H5793" t="s">
        <v>12264</v>
      </c>
      <c r="I5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3" t="str">
        <f>IF(Table2[[#This Row],[Č. or.]],_xlfn.CONCAT(Table2[[#This Row],[Ulice]]," ",Table2[[#This Row],[Č. p.]],"/",Table2[[#This Row],[Č. or.]]),_xlfn.CONCAT(Table2[[#This Row],[Ulice]]," ",Table2[[#This Row],[Č. p.]]))</f>
        <v>U Dřevnice 206</v>
      </c>
      <c r="K5793" t="s">
        <v>45422</v>
      </c>
      <c r="L5793">
        <v>206</v>
      </c>
      <c r="N5793" t="s">
        <v>3535</v>
      </c>
      <c r="O5793" t="s">
        <v>45423</v>
      </c>
      <c r="P5793" t="s">
        <v>77098</v>
      </c>
      <c r="Q5793" t="s">
        <v>3535</v>
      </c>
      <c r="R5793" t="s">
        <v>45424</v>
      </c>
      <c r="S5793" t="s">
        <v>45424</v>
      </c>
      <c r="T5793" t="s">
        <v>45425</v>
      </c>
      <c r="V5793" t="s">
        <v>45426</v>
      </c>
      <c r="W5793" t="s">
        <v>45427</v>
      </c>
      <c r="X5793" t="s">
        <v>45428</v>
      </c>
      <c r="Y5793" t="s">
        <v>3725</v>
      </c>
      <c r="Z5793" t="s">
        <v>37</v>
      </c>
      <c r="AA5793" t="s">
        <v>76944</v>
      </c>
      <c r="AB5793" t="s">
        <v>45387</v>
      </c>
      <c r="AC5793" t="s">
        <v>45388</v>
      </c>
      <c r="AD5793" t="s">
        <v>77008</v>
      </c>
      <c r="AE5793" t="s">
        <v>3640</v>
      </c>
    </row>
    <row r="5794" spans="1:31" x14ac:dyDescent="0.3">
      <c r="A5794" t="s">
        <v>91283</v>
      </c>
      <c r="B5794" t="s">
        <v>91284</v>
      </c>
      <c r="C5794" t="s">
        <v>187</v>
      </c>
      <c r="D5794" t="s">
        <v>1951</v>
      </c>
      <c r="E5794" t="s">
        <v>76942</v>
      </c>
      <c r="F5794" t="s">
        <v>3535</v>
      </c>
      <c r="G5794" t="s">
        <v>45429</v>
      </c>
      <c r="H5794" t="s">
        <v>12264</v>
      </c>
      <c r="I5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4" t="str">
        <f>IF(Table2[[#This Row],[Č. or.]],_xlfn.CONCAT(Table2[[#This Row],[Ulice]]," ",Table2[[#This Row],[Č. p.]],"/",Table2[[#This Row],[Č. or.]]),_xlfn.CONCAT(Table2[[#This Row],[Ulice]]," ",Table2[[#This Row],[Č. p.]]))</f>
        <v>Návesní 64</v>
      </c>
      <c r="K5794" t="s">
        <v>45430</v>
      </c>
      <c r="L5794">
        <v>64</v>
      </c>
      <c r="N5794" t="s">
        <v>3535</v>
      </c>
      <c r="O5794" t="s">
        <v>45431</v>
      </c>
      <c r="P5794" t="s">
        <v>76943</v>
      </c>
      <c r="Q5794" t="s">
        <v>3535</v>
      </c>
      <c r="R5794" t="s">
        <v>45432</v>
      </c>
      <c r="T5794" t="s">
        <v>45433</v>
      </c>
      <c r="V5794" t="s">
        <v>45434</v>
      </c>
      <c r="W5794" t="s">
        <v>45435</v>
      </c>
      <c r="X5794" t="s">
        <v>45436</v>
      </c>
      <c r="Y5794" t="s">
        <v>3637</v>
      </c>
      <c r="Z5794" t="s">
        <v>37</v>
      </c>
      <c r="AA5794" t="s">
        <v>76944</v>
      </c>
      <c r="AB5794" t="s">
        <v>45387</v>
      </c>
      <c r="AC5794" t="s">
        <v>45388</v>
      </c>
      <c r="AD5794" t="s">
        <v>77008</v>
      </c>
      <c r="AE5794" t="s">
        <v>3640</v>
      </c>
    </row>
    <row r="5795" spans="1:31" x14ac:dyDescent="0.3">
      <c r="A5795" t="s">
        <v>91285</v>
      </c>
      <c r="B5795" t="s">
        <v>91286</v>
      </c>
      <c r="C5795" t="s">
        <v>187</v>
      </c>
      <c r="D5795" t="s">
        <v>1951</v>
      </c>
      <c r="E5795" t="s">
        <v>76942</v>
      </c>
      <c r="F5795" t="s">
        <v>3535</v>
      </c>
      <c r="G5795" t="s">
        <v>45437</v>
      </c>
      <c r="H5795" t="s">
        <v>12264</v>
      </c>
      <c r="I5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5" t="str">
        <f>IF(Table2[[#This Row],[Č. or.]],_xlfn.CONCAT(Table2[[#This Row],[Ulice]]," ",Table2[[#This Row],[Č. p.]],"/",Table2[[#This Row],[Č. or.]]),_xlfn.CONCAT(Table2[[#This Row],[Ulice]]," ",Table2[[#This Row],[Č. p.]]))</f>
        <v>třída Tomáše Bati 1285</v>
      </c>
      <c r="K5795" t="s">
        <v>8402</v>
      </c>
      <c r="L5795">
        <v>1285</v>
      </c>
      <c r="N5795" t="s">
        <v>3535</v>
      </c>
      <c r="O5795" t="s">
        <v>3535</v>
      </c>
      <c r="P5795" t="s">
        <v>76943</v>
      </c>
      <c r="Q5795" t="s">
        <v>3535</v>
      </c>
      <c r="R5795" t="s">
        <v>45438</v>
      </c>
      <c r="T5795" t="s">
        <v>45439</v>
      </c>
      <c r="V5795" t="s">
        <v>45440</v>
      </c>
      <c r="W5795" t="s">
        <v>45441</v>
      </c>
      <c r="X5795" t="s">
        <v>45442</v>
      </c>
      <c r="Y5795" t="s">
        <v>3637</v>
      </c>
      <c r="Z5795" t="s">
        <v>37</v>
      </c>
      <c r="AA5795" t="s">
        <v>76944</v>
      </c>
      <c r="AB5795" t="s">
        <v>45387</v>
      </c>
      <c r="AC5795" t="s">
        <v>45388</v>
      </c>
      <c r="AD5795" t="s">
        <v>77008</v>
      </c>
      <c r="AE5795" t="s">
        <v>3640</v>
      </c>
    </row>
    <row r="5796" spans="1:31" x14ac:dyDescent="0.3">
      <c r="A5796" t="s">
        <v>91287</v>
      </c>
      <c r="B5796" t="s">
        <v>91288</v>
      </c>
      <c r="C5796" t="s">
        <v>187</v>
      </c>
      <c r="D5796" t="s">
        <v>1951</v>
      </c>
      <c r="E5796" t="s">
        <v>76942</v>
      </c>
      <c r="F5796" t="s">
        <v>3535</v>
      </c>
      <c r="G5796" t="s">
        <v>45443</v>
      </c>
      <c r="H5796" t="s">
        <v>12264</v>
      </c>
      <c r="I5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6" t="str">
        <f>IF(Table2[[#This Row],[Č. or.]],_xlfn.CONCAT(Table2[[#This Row],[Ulice]]," ",Table2[[#This Row],[Č. p.]],"/",Table2[[#This Row],[Č. or.]]),_xlfn.CONCAT(Table2[[#This Row],[Ulice]]," ",Table2[[#This Row],[Č. p.]]))</f>
        <v>Slovenská 1808/20</v>
      </c>
      <c r="K5796" t="s">
        <v>4003</v>
      </c>
      <c r="L5796">
        <v>1808</v>
      </c>
      <c r="M5796">
        <v>20</v>
      </c>
      <c r="N5796" t="s">
        <v>3535</v>
      </c>
      <c r="O5796" t="s">
        <v>3535</v>
      </c>
      <c r="P5796" t="s">
        <v>76943</v>
      </c>
      <c r="Q5796" t="s">
        <v>3535</v>
      </c>
      <c r="R5796" t="s">
        <v>45444</v>
      </c>
      <c r="T5796" t="s">
        <v>45445</v>
      </c>
      <c r="V5796" t="s">
        <v>45446</v>
      </c>
      <c r="W5796" t="s">
        <v>45447</v>
      </c>
      <c r="X5796" t="s">
        <v>45448</v>
      </c>
      <c r="Y5796" t="s">
        <v>3637</v>
      </c>
      <c r="Z5796" t="s">
        <v>37</v>
      </c>
      <c r="AA5796" t="s">
        <v>76944</v>
      </c>
      <c r="AB5796" t="s">
        <v>45387</v>
      </c>
      <c r="AC5796" t="s">
        <v>45388</v>
      </c>
      <c r="AD5796" t="s">
        <v>77008</v>
      </c>
      <c r="AE5796" t="s">
        <v>3640</v>
      </c>
    </row>
    <row r="5797" spans="1:31" x14ac:dyDescent="0.3">
      <c r="A5797" t="s">
        <v>91289</v>
      </c>
      <c r="B5797" t="s">
        <v>91290</v>
      </c>
      <c r="C5797" t="s">
        <v>187</v>
      </c>
      <c r="D5797" t="s">
        <v>1951</v>
      </c>
      <c r="E5797" t="s">
        <v>76942</v>
      </c>
      <c r="F5797" t="s">
        <v>3535</v>
      </c>
      <c r="G5797" t="s">
        <v>45449</v>
      </c>
      <c r="H5797" t="s">
        <v>12264</v>
      </c>
      <c r="I5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7" t="str">
        <f>IF(Table2[[#This Row],[Č. or.]],_xlfn.CONCAT(Table2[[#This Row],[Ulice]]," ",Table2[[#This Row],[Č. p.]],"/",Table2[[#This Row],[Č. or.]]),_xlfn.CONCAT(Table2[[#This Row],[Ulice]]," ",Table2[[#This Row],[Č. p.]]))</f>
        <v>Luční 4588</v>
      </c>
      <c r="K5797" t="s">
        <v>29724</v>
      </c>
      <c r="L5797">
        <v>4588</v>
      </c>
      <c r="N5797" t="s">
        <v>3535</v>
      </c>
      <c r="O5797" t="s">
        <v>3535</v>
      </c>
      <c r="P5797" t="s">
        <v>77097</v>
      </c>
      <c r="Q5797" t="s">
        <v>3535</v>
      </c>
      <c r="R5797" t="s">
        <v>45450</v>
      </c>
      <c r="T5797" t="s">
        <v>45451</v>
      </c>
      <c r="V5797" t="s">
        <v>45452</v>
      </c>
      <c r="W5797" t="s">
        <v>45453</v>
      </c>
      <c r="X5797" t="s">
        <v>45454</v>
      </c>
      <c r="Y5797" t="s">
        <v>3637</v>
      </c>
      <c r="Z5797" t="s">
        <v>37</v>
      </c>
      <c r="AA5797" t="s">
        <v>76944</v>
      </c>
      <c r="AB5797" t="s">
        <v>45387</v>
      </c>
      <c r="AC5797" t="s">
        <v>45388</v>
      </c>
      <c r="AD5797" t="s">
        <v>77008</v>
      </c>
      <c r="AE5797" t="s">
        <v>3640</v>
      </c>
    </row>
    <row r="5798" spans="1:31" x14ac:dyDescent="0.3">
      <c r="A5798" t="s">
        <v>91291</v>
      </c>
      <c r="B5798" t="s">
        <v>91292</v>
      </c>
      <c r="C5798" t="s">
        <v>187</v>
      </c>
      <c r="D5798" t="s">
        <v>1951</v>
      </c>
      <c r="E5798" t="s">
        <v>77094</v>
      </c>
      <c r="F5798" t="s">
        <v>4231</v>
      </c>
      <c r="G5798" t="s">
        <v>45455</v>
      </c>
      <c r="H5798" t="s">
        <v>12264</v>
      </c>
      <c r="I5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5798">
        <v>135</v>
      </c>
      <c r="N5798" t="s">
        <v>3535</v>
      </c>
      <c r="O5798" t="s">
        <v>45456</v>
      </c>
      <c r="P5798" t="s">
        <v>91293</v>
      </c>
      <c r="Q5798" t="s">
        <v>45456</v>
      </c>
      <c r="R5798" t="s">
        <v>45457</v>
      </c>
      <c r="T5798" t="s">
        <v>45458</v>
      </c>
      <c r="W5798" t="s">
        <v>45459</v>
      </c>
      <c r="X5798" t="s">
        <v>45460</v>
      </c>
      <c r="Y5798" t="s">
        <v>3637</v>
      </c>
      <c r="Z5798" t="s">
        <v>37</v>
      </c>
      <c r="AA5798" t="s">
        <v>91294</v>
      </c>
      <c r="AB5798" t="s">
        <v>45461</v>
      </c>
      <c r="AC5798" t="s">
        <v>45462</v>
      </c>
      <c r="AD5798" t="s">
        <v>77008</v>
      </c>
      <c r="AE5798" t="s">
        <v>3640</v>
      </c>
    </row>
    <row r="5799" spans="1:31" x14ac:dyDescent="0.3">
      <c r="A5799" t="s">
        <v>91295</v>
      </c>
      <c r="B5799" t="s">
        <v>91296</v>
      </c>
      <c r="C5799" t="s">
        <v>187</v>
      </c>
      <c r="D5799" t="s">
        <v>1951</v>
      </c>
      <c r="E5799" t="s">
        <v>77094</v>
      </c>
      <c r="F5799" t="s">
        <v>4231</v>
      </c>
      <c r="G5799" t="s">
        <v>45463</v>
      </c>
      <c r="H5799" t="s">
        <v>12264</v>
      </c>
      <c r="I5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799" t="str">
        <f>IF(Table2[[#This Row],[Č. or.]],_xlfn.CONCAT(Table2[[#This Row],[Ulice]]," ",Table2[[#This Row],[Č. p.]],"/",Table2[[#This Row],[Č. or.]]),_xlfn.CONCAT(Table2[[#This Row],[Ulice]]," ",Table2[[#This Row],[Č. p.]]))</f>
        <v>Komenského 301</v>
      </c>
      <c r="K5799" t="s">
        <v>851</v>
      </c>
      <c r="L5799">
        <v>301</v>
      </c>
      <c r="N5799" t="s">
        <v>3535</v>
      </c>
      <c r="O5799" t="s">
        <v>4231</v>
      </c>
      <c r="P5799" t="s">
        <v>77095</v>
      </c>
      <c r="Q5799" t="s">
        <v>4231</v>
      </c>
      <c r="R5799" t="s">
        <v>45464</v>
      </c>
      <c r="S5799" t="s">
        <v>45465</v>
      </c>
      <c r="T5799" t="s">
        <v>45466</v>
      </c>
      <c r="U5799" t="s">
        <v>45467</v>
      </c>
      <c r="W5799" t="s">
        <v>45468</v>
      </c>
      <c r="X5799" t="s">
        <v>45469</v>
      </c>
      <c r="Y5799" t="s">
        <v>3637</v>
      </c>
      <c r="Z5799" t="s">
        <v>37</v>
      </c>
      <c r="AA5799" t="s">
        <v>77096</v>
      </c>
      <c r="AB5799" t="s">
        <v>45470</v>
      </c>
      <c r="AC5799" t="s">
        <v>45471</v>
      </c>
      <c r="AD5799" t="s">
        <v>77008</v>
      </c>
      <c r="AE5799" t="s">
        <v>3640</v>
      </c>
    </row>
    <row r="5800" spans="1:31" x14ac:dyDescent="0.3">
      <c r="A5800" t="s">
        <v>91297</v>
      </c>
      <c r="B5800" t="s">
        <v>91298</v>
      </c>
      <c r="C5800" t="s">
        <v>187</v>
      </c>
      <c r="D5800" t="s">
        <v>1951</v>
      </c>
      <c r="E5800" t="s">
        <v>76942</v>
      </c>
      <c r="F5800" t="s">
        <v>3535</v>
      </c>
      <c r="G5800" t="s">
        <v>45472</v>
      </c>
      <c r="H5800" t="s">
        <v>12264</v>
      </c>
      <c r="I5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800">
        <v>68</v>
      </c>
      <c r="N5800" t="s">
        <v>3535</v>
      </c>
      <c r="O5800" t="s">
        <v>45473</v>
      </c>
      <c r="P5800" t="s">
        <v>91299</v>
      </c>
      <c r="Q5800" t="s">
        <v>45473</v>
      </c>
      <c r="R5800" t="s">
        <v>45474</v>
      </c>
      <c r="T5800" t="s">
        <v>45475</v>
      </c>
      <c r="U5800" t="s">
        <v>45475</v>
      </c>
      <c r="W5800" t="s">
        <v>45476</v>
      </c>
      <c r="X5800" t="s">
        <v>45477</v>
      </c>
      <c r="Y5800" t="s">
        <v>3637</v>
      </c>
      <c r="Z5800" t="s">
        <v>37</v>
      </c>
      <c r="AA5800" t="s">
        <v>91300</v>
      </c>
      <c r="AB5800" t="s">
        <v>45478</v>
      </c>
      <c r="AC5800" t="s">
        <v>45479</v>
      </c>
      <c r="AD5800" t="s">
        <v>77008</v>
      </c>
      <c r="AE5800" t="s">
        <v>3640</v>
      </c>
    </row>
    <row r="5801" spans="1:31" x14ac:dyDescent="0.3">
      <c r="A5801" t="s">
        <v>91301</v>
      </c>
      <c r="B5801" t="s">
        <v>91302</v>
      </c>
      <c r="C5801" t="s">
        <v>187</v>
      </c>
      <c r="D5801" t="s">
        <v>1951</v>
      </c>
      <c r="E5801" t="s">
        <v>77091</v>
      </c>
      <c r="F5801" t="s">
        <v>1954</v>
      </c>
      <c r="G5801" t="s">
        <v>45480</v>
      </c>
      <c r="H5801" t="s">
        <v>12264</v>
      </c>
      <c r="I5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5801">
        <v>73</v>
      </c>
      <c r="N5801" t="s">
        <v>3535</v>
      </c>
      <c r="O5801" t="s">
        <v>4458</v>
      </c>
      <c r="P5801" t="s">
        <v>77092</v>
      </c>
      <c r="Q5801" t="s">
        <v>4458</v>
      </c>
      <c r="R5801" t="s">
        <v>45481</v>
      </c>
      <c r="T5801" t="s">
        <v>45482</v>
      </c>
      <c r="V5801" t="s">
        <v>45483</v>
      </c>
      <c r="W5801" t="s">
        <v>45484</v>
      </c>
      <c r="X5801" t="s">
        <v>45485</v>
      </c>
      <c r="Y5801" t="s">
        <v>3637</v>
      </c>
      <c r="Z5801" t="s">
        <v>37</v>
      </c>
      <c r="AA5801" t="s">
        <v>91303</v>
      </c>
      <c r="AB5801" t="s">
        <v>45486</v>
      </c>
      <c r="AC5801" t="s">
        <v>45487</v>
      </c>
      <c r="AD5801" t="s">
        <v>77008</v>
      </c>
      <c r="AE5801" t="s">
        <v>3640</v>
      </c>
    </row>
    <row r="5802" spans="1:31" x14ac:dyDescent="0.3">
      <c r="A5802" t="s">
        <v>91304</v>
      </c>
      <c r="B5802" t="s">
        <v>91305</v>
      </c>
      <c r="C5802" t="s">
        <v>187</v>
      </c>
      <c r="D5802" t="s">
        <v>1951</v>
      </c>
      <c r="E5802" t="s">
        <v>79027</v>
      </c>
      <c r="F5802" t="s">
        <v>8455</v>
      </c>
      <c r="G5802" t="s">
        <v>45488</v>
      </c>
      <c r="H5802" t="s">
        <v>12264</v>
      </c>
      <c r="I5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5802">
        <v>76</v>
      </c>
      <c r="N5802" t="s">
        <v>3535</v>
      </c>
      <c r="O5802" t="s">
        <v>45489</v>
      </c>
      <c r="P5802" t="s">
        <v>91306</v>
      </c>
      <c r="Q5802" t="s">
        <v>45489</v>
      </c>
      <c r="R5802" t="s">
        <v>45490</v>
      </c>
      <c r="T5802" t="s">
        <v>45491</v>
      </c>
      <c r="W5802" t="s">
        <v>45492</v>
      </c>
      <c r="X5802" t="s">
        <v>45493</v>
      </c>
      <c r="Y5802" t="s">
        <v>3637</v>
      </c>
      <c r="Z5802" t="s">
        <v>37</v>
      </c>
      <c r="AA5802" t="s">
        <v>91307</v>
      </c>
      <c r="AB5802" t="s">
        <v>45494</v>
      </c>
      <c r="AC5802" t="s">
        <v>45495</v>
      </c>
      <c r="AD5802" t="s">
        <v>77008</v>
      </c>
      <c r="AE5802" t="s">
        <v>3640</v>
      </c>
    </row>
    <row r="5803" spans="1:31" x14ac:dyDescent="0.3">
      <c r="A5803" t="s">
        <v>91308</v>
      </c>
      <c r="B5803" t="s">
        <v>91309</v>
      </c>
      <c r="C5803" t="s">
        <v>187</v>
      </c>
      <c r="D5803" t="s">
        <v>1951</v>
      </c>
      <c r="E5803" t="s">
        <v>77103</v>
      </c>
      <c r="F5803" t="s">
        <v>3377</v>
      </c>
      <c r="G5803" t="s">
        <v>45496</v>
      </c>
      <c r="H5803" t="s">
        <v>12264</v>
      </c>
      <c r="I5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5803">
        <v>78</v>
      </c>
      <c r="N5803" t="s">
        <v>3535</v>
      </c>
      <c r="O5803" t="s">
        <v>45497</v>
      </c>
      <c r="P5803" t="s">
        <v>91310</v>
      </c>
      <c r="Q5803" t="s">
        <v>45497</v>
      </c>
      <c r="R5803" t="s">
        <v>45498</v>
      </c>
      <c r="T5803" t="s">
        <v>45499</v>
      </c>
      <c r="V5803" t="s">
        <v>45500</v>
      </c>
      <c r="W5803" t="s">
        <v>45501</v>
      </c>
      <c r="X5803" t="s">
        <v>45502</v>
      </c>
      <c r="Y5803" t="s">
        <v>3637</v>
      </c>
      <c r="Z5803" t="s">
        <v>37</v>
      </c>
      <c r="AA5803" t="s">
        <v>91311</v>
      </c>
      <c r="AB5803" t="s">
        <v>45503</v>
      </c>
      <c r="AC5803" t="s">
        <v>45504</v>
      </c>
      <c r="AD5803" t="s">
        <v>77008</v>
      </c>
      <c r="AE5803" t="s">
        <v>3640</v>
      </c>
    </row>
    <row r="5804" spans="1:31" x14ac:dyDescent="0.3">
      <c r="A5804" t="s">
        <v>91312</v>
      </c>
      <c r="B5804" t="s">
        <v>91313</v>
      </c>
      <c r="C5804" t="s">
        <v>187</v>
      </c>
      <c r="D5804" t="s">
        <v>1951</v>
      </c>
      <c r="E5804" t="s">
        <v>77103</v>
      </c>
      <c r="F5804" t="s">
        <v>3377</v>
      </c>
      <c r="G5804" t="s">
        <v>45505</v>
      </c>
      <c r="H5804" t="s">
        <v>12264</v>
      </c>
      <c r="I5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5804">
        <v>85</v>
      </c>
      <c r="N5804" t="s">
        <v>3535</v>
      </c>
      <c r="O5804" t="s">
        <v>45506</v>
      </c>
      <c r="P5804" t="s">
        <v>91314</v>
      </c>
      <c r="Q5804" t="s">
        <v>45506</v>
      </c>
      <c r="R5804" t="s">
        <v>45507</v>
      </c>
      <c r="T5804" t="s">
        <v>45508</v>
      </c>
      <c r="W5804" t="s">
        <v>45509</v>
      </c>
      <c r="X5804" t="s">
        <v>45510</v>
      </c>
      <c r="Y5804" t="s">
        <v>3637</v>
      </c>
      <c r="Z5804" t="s">
        <v>37</v>
      </c>
      <c r="AA5804" t="s">
        <v>91315</v>
      </c>
      <c r="AB5804" t="s">
        <v>45511</v>
      </c>
      <c r="AC5804" t="s">
        <v>45512</v>
      </c>
      <c r="AD5804" t="s">
        <v>77008</v>
      </c>
      <c r="AE5804" t="s">
        <v>3640</v>
      </c>
    </row>
    <row r="5805" spans="1:31" x14ac:dyDescent="0.3">
      <c r="A5805" t="s">
        <v>91316</v>
      </c>
      <c r="B5805" t="s">
        <v>91317</v>
      </c>
      <c r="C5805" t="s">
        <v>187</v>
      </c>
      <c r="D5805" t="s">
        <v>1951</v>
      </c>
      <c r="E5805" t="s">
        <v>79027</v>
      </c>
      <c r="F5805" t="s">
        <v>8455</v>
      </c>
      <c r="G5805" t="s">
        <v>45513</v>
      </c>
      <c r="H5805" t="s">
        <v>12264</v>
      </c>
      <c r="I5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5" t="str">
        <f>IF(Table2[[#This Row],[Č. or.]],_xlfn.CONCAT(Table2[[#This Row],[Ulice]]," ",Table2[[#This Row],[Č. p.]],"/",Table2[[#This Row],[Č. or.]]),_xlfn.CONCAT(Table2[[#This Row],[Ulice]]," ",Table2[[#This Row],[Č. p.]]))</f>
        <v>Palackého Nám. 888</v>
      </c>
      <c r="K5805" t="s">
        <v>45514</v>
      </c>
      <c r="L5805">
        <v>888</v>
      </c>
      <c r="N5805" t="s">
        <v>3535</v>
      </c>
      <c r="O5805" t="s">
        <v>8455</v>
      </c>
      <c r="P5805" t="s">
        <v>79028</v>
      </c>
      <c r="Q5805" t="s">
        <v>8455</v>
      </c>
      <c r="R5805" t="s">
        <v>45515</v>
      </c>
      <c r="T5805" t="s">
        <v>45516</v>
      </c>
      <c r="V5805" t="s">
        <v>45517</v>
      </c>
      <c r="W5805" t="s">
        <v>45518</v>
      </c>
      <c r="X5805" t="s">
        <v>45519</v>
      </c>
      <c r="Y5805" t="s">
        <v>3637</v>
      </c>
      <c r="Z5805" t="s">
        <v>37</v>
      </c>
      <c r="AA5805" t="s">
        <v>79029</v>
      </c>
      <c r="AB5805" t="s">
        <v>45520</v>
      </c>
      <c r="AC5805" t="s">
        <v>45521</v>
      </c>
      <c r="AD5805" t="s">
        <v>77008</v>
      </c>
      <c r="AE5805" t="s">
        <v>3640</v>
      </c>
    </row>
    <row r="5806" spans="1:31" x14ac:dyDescent="0.3">
      <c r="A5806" t="s">
        <v>91318</v>
      </c>
      <c r="B5806" t="s">
        <v>91319</v>
      </c>
      <c r="C5806" t="s">
        <v>187</v>
      </c>
      <c r="D5806" t="s">
        <v>1951</v>
      </c>
      <c r="E5806" t="s">
        <v>79027</v>
      </c>
      <c r="F5806" t="s">
        <v>8455</v>
      </c>
      <c r="G5806" t="s">
        <v>45522</v>
      </c>
      <c r="H5806" t="s">
        <v>12264</v>
      </c>
      <c r="I5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358</v>
      </c>
      <c r="L5806">
        <v>358</v>
      </c>
      <c r="N5806" t="s">
        <v>3535</v>
      </c>
      <c r="O5806" t="s">
        <v>10075</v>
      </c>
      <c r="P5806" t="s">
        <v>79028</v>
      </c>
      <c r="Q5806" t="s">
        <v>10076</v>
      </c>
      <c r="R5806" t="s">
        <v>45523</v>
      </c>
      <c r="T5806" t="s">
        <v>45524</v>
      </c>
      <c r="W5806" t="s">
        <v>45525</v>
      </c>
      <c r="X5806" t="s">
        <v>45526</v>
      </c>
      <c r="Y5806" t="s">
        <v>3637</v>
      </c>
      <c r="Z5806" t="s">
        <v>37</v>
      </c>
      <c r="AA5806" t="s">
        <v>79579</v>
      </c>
      <c r="AB5806" t="s">
        <v>45527</v>
      </c>
      <c r="AC5806" t="s">
        <v>45528</v>
      </c>
      <c r="AD5806" t="s">
        <v>77008</v>
      </c>
      <c r="AE5806" t="s">
        <v>3640</v>
      </c>
    </row>
    <row r="5807" spans="1:31" x14ac:dyDescent="0.3">
      <c r="A5807" t="s">
        <v>91320</v>
      </c>
      <c r="B5807" t="s">
        <v>91321</v>
      </c>
      <c r="C5807" t="s">
        <v>187</v>
      </c>
      <c r="D5807" t="s">
        <v>1951</v>
      </c>
      <c r="E5807" t="s">
        <v>79027</v>
      </c>
      <c r="F5807" t="s">
        <v>8455</v>
      </c>
      <c r="G5807" t="s">
        <v>45529</v>
      </c>
      <c r="H5807" t="s">
        <v>12264</v>
      </c>
      <c r="I5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5807">
        <v>255</v>
      </c>
      <c r="N5807" t="s">
        <v>3535</v>
      </c>
      <c r="O5807" t="s">
        <v>45530</v>
      </c>
      <c r="P5807" t="s">
        <v>91322</v>
      </c>
      <c r="Q5807" t="s">
        <v>45530</v>
      </c>
      <c r="R5807" t="s">
        <v>45531</v>
      </c>
      <c r="T5807" t="s">
        <v>45532</v>
      </c>
      <c r="U5807" t="s">
        <v>45532</v>
      </c>
      <c r="V5807" t="s">
        <v>45533</v>
      </c>
      <c r="W5807" t="s">
        <v>45534</v>
      </c>
      <c r="X5807" t="s">
        <v>45535</v>
      </c>
      <c r="Y5807" t="s">
        <v>3637</v>
      </c>
      <c r="Z5807" t="s">
        <v>37</v>
      </c>
      <c r="AA5807" t="s">
        <v>91323</v>
      </c>
      <c r="AB5807" t="s">
        <v>45536</v>
      </c>
      <c r="AC5807" t="s">
        <v>45537</v>
      </c>
      <c r="AD5807" t="s">
        <v>77008</v>
      </c>
      <c r="AE5807" t="s">
        <v>3640</v>
      </c>
    </row>
    <row r="5808" spans="1:31" x14ac:dyDescent="0.3">
      <c r="A5808" t="s">
        <v>91324</v>
      </c>
      <c r="B5808" t="s">
        <v>91325</v>
      </c>
      <c r="C5808" t="s">
        <v>187</v>
      </c>
      <c r="D5808" t="s">
        <v>1951</v>
      </c>
      <c r="E5808" t="s">
        <v>79027</v>
      </c>
      <c r="F5808" t="s">
        <v>8455</v>
      </c>
      <c r="G5808" t="s">
        <v>45538</v>
      </c>
      <c r="H5808" t="s">
        <v>12264</v>
      </c>
      <c r="I5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5808">
        <v>74</v>
      </c>
      <c r="N5808" t="s">
        <v>3535</v>
      </c>
      <c r="O5808" t="s">
        <v>45539</v>
      </c>
      <c r="P5808" t="s">
        <v>79028</v>
      </c>
      <c r="Q5808" t="s">
        <v>45539</v>
      </c>
      <c r="R5808" t="s">
        <v>45540</v>
      </c>
      <c r="T5808" t="s">
        <v>45541</v>
      </c>
      <c r="W5808" t="s">
        <v>45542</v>
      </c>
      <c r="X5808" t="s">
        <v>45543</v>
      </c>
      <c r="Y5808" t="s">
        <v>3637</v>
      </c>
      <c r="Z5808" t="s">
        <v>37</v>
      </c>
      <c r="AA5808" t="s">
        <v>91326</v>
      </c>
      <c r="AB5808" t="s">
        <v>45544</v>
      </c>
      <c r="AC5808" t="s">
        <v>45545</v>
      </c>
      <c r="AD5808" t="s">
        <v>77008</v>
      </c>
      <c r="AE5808" t="s">
        <v>3640</v>
      </c>
    </row>
    <row r="5809" spans="1:31" x14ac:dyDescent="0.3">
      <c r="A5809" t="s">
        <v>91327</v>
      </c>
      <c r="B5809" t="s">
        <v>91328</v>
      </c>
      <c r="C5809" t="s">
        <v>187</v>
      </c>
      <c r="D5809" t="s">
        <v>1951</v>
      </c>
      <c r="E5809" t="s">
        <v>79027</v>
      </c>
      <c r="F5809" t="s">
        <v>8455</v>
      </c>
      <c r="G5809" t="s">
        <v>45546</v>
      </c>
      <c r="H5809" t="s">
        <v>19913</v>
      </c>
      <c r="I5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 Sluníčko</v>
      </c>
      <c r="J5809" t="str">
        <f>IF(Table2[[#This Row],[Č. or.]],_xlfn.CONCAT(Table2[[#This Row],[Ulice]]," ",Table2[[#This Row],[Č. p.]],"/",Table2[[#This Row],[Č. or.]]),_xlfn.CONCAT(Table2[[#This Row],[Ulice]]," ",Table2[[#This Row],[Č. p.]]))</f>
        <v>Rovná 400</v>
      </c>
      <c r="K5809" t="s">
        <v>30761</v>
      </c>
      <c r="L5809">
        <v>400</v>
      </c>
      <c r="N5809" t="s">
        <v>3535</v>
      </c>
      <c r="O5809" t="s">
        <v>45547</v>
      </c>
      <c r="P5809" t="s">
        <v>91306</v>
      </c>
      <c r="Q5809" t="s">
        <v>45547</v>
      </c>
      <c r="R5809" t="s">
        <v>45548</v>
      </c>
      <c r="T5809" t="s">
        <v>45549</v>
      </c>
      <c r="V5809" t="s">
        <v>45550</v>
      </c>
      <c r="W5809" t="s">
        <v>45551</v>
      </c>
      <c r="X5809" t="s">
        <v>45552</v>
      </c>
      <c r="Y5809" t="s">
        <v>3725</v>
      </c>
      <c r="Z5809" t="s">
        <v>37</v>
      </c>
      <c r="AA5809" t="s">
        <v>91329</v>
      </c>
      <c r="AB5809" t="s">
        <v>45553</v>
      </c>
      <c r="AC5809" t="s">
        <v>45554</v>
      </c>
      <c r="AD5809" t="s">
        <v>77008</v>
      </c>
      <c r="AE5809" t="s">
        <v>3640</v>
      </c>
    </row>
    <row r="5810" spans="1:31" x14ac:dyDescent="0.3">
      <c r="A5810" t="s">
        <v>91330</v>
      </c>
      <c r="B5810" t="s">
        <v>91331</v>
      </c>
      <c r="C5810" t="s">
        <v>187</v>
      </c>
      <c r="D5810" t="s">
        <v>1951</v>
      </c>
      <c r="E5810" t="s">
        <v>77103</v>
      </c>
      <c r="F5810" t="s">
        <v>3377</v>
      </c>
      <c r="G5810" t="s">
        <v>45555</v>
      </c>
      <c r="H5810" t="s">
        <v>12264</v>
      </c>
      <c r="I5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5810">
        <v>460</v>
      </c>
      <c r="N5810" t="s">
        <v>3535</v>
      </c>
      <c r="O5810" t="s">
        <v>45556</v>
      </c>
      <c r="P5810" t="s">
        <v>91310</v>
      </c>
      <c r="Q5810" t="s">
        <v>45557</v>
      </c>
      <c r="R5810" t="s">
        <v>45558</v>
      </c>
      <c r="W5810" t="s">
        <v>45559</v>
      </c>
      <c r="X5810" t="s">
        <v>45560</v>
      </c>
      <c r="Y5810" t="s">
        <v>3637</v>
      </c>
      <c r="Z5810" t="s">
        <v>37</v>
      </c>
      <c r="AA5810" t="s">
        <v>91332</v>
      </c>
      <c r="AB5810" t="s">
        <v>45561</v>
      </c>
      <c r="AC5810" t="s">
        <v>45562</v>
      </c>
      <c r="AD5810" t="s">
        <v>77008</v>
      </c>
      <c r="AE5810" t="s">
        <v>3640</v>
      </c>
    </row>
    <row r="5811" spans="1:31" x14ac:dyDescent="0.3">
      <c r="A5811" t="s">
        <v>91333</v>
      </c>
      <c r="B5811" t="s">
        <v>91334</v>
      </c>
      <c r="C5811" t="s">
        <v>187</v>
      </c>
      <c r="D5811" t="s">
        <v>1951</v>
      </c>
      <c r="E5811" t="s">
        <v>77103</v>
      </c>
      <c r="F5811" t="s">
        <v>3377</v>
      </c>
      <c r="G5811" t="s">
        <v>45563</v>
      </c>
      <c r="H5811" t="s">
        <v>12264</v>
      </c>
      <c r="I5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1" t="str">
        <f>IF(Table2[[#This Row],[Č. or.]],_xlfn.CONCAT(Table2[[#This Row],[Ulice]]," ",Table2[[#This Row],[Č. p.]],"/",Table2[[#This Row],[Č. or.]]),_xlfn.CONCAT(Table2[[#This Row],[Ulice]]," ",Table2[[#This Row],[Č. p.]]))</f>
        <v>Družba 1212</v>
      </c>
      <c r="K5811" t="s">
        <v>45564</v>
      </c>
      <c r="L5811">
        <v>1212</v>
      </c>
      <c r="N5811" t="s">
        <v>3535</v>
      </c>
      <c r="O5811" t="s">
        <v>41812</v>
      </c>
      <c r="P5811" t="s">
        <v>91335</v>
      </c>
      <c r="Q5811" t="s">
        <v>45565</v>
      </c>
      <c r="R5811" t="s">
        <v>45566</v>
      </c>
      <c r="T5811" t="s">
        <v>45567</v>
      </c>
      <c r="V5811" t="s">
        <v>45568</v>
      </c>
      <c r="W5811" t="s">
        <v>45569</v>
      </c>
      <c r="X5811" t="s">
        <v>45570</v>
      </c>
      <c r="Y5811" t="s">
        <v>3725</v>
      </c>
      <c r="Z5811" t="s">
        <v>37</v>
      </c>
      <c r="AA5811" t="s">
        <v>91336</v>
      </c>
      <c r="AB5811" t="s">
        <v>45571</v>
      </c>
      <c r="AC5811" t="s">
        <v>45572</v>
      </c>
      <c r="AD5811" t="s">
        <v>77008</v>
      </c>
      <c r="AE5811" t="s">
        <v>3640</v>
      </c>
    </row>
    <row r="5812" spans="1:31" x14ac:dyDescent="0.3">
      <c r="A5812" t="s">
        <v>91337</v>
      </c>
      <c r="B5812" t="s">
        <v>91338</v>
      </c>
      <c r="C5812" t="s">
        <v>187</v>
      </c>
      <c r="D5812" t="s">
        <v>1951</v>
      </c>
      <c r="E5812" t="s">
        <v>76942</v>
      </c>
      <c r="F5812" t="s">
        <v>3535</v>
      </c>
      <c r="G5812" t="s">
        <v>45573</v>
      </c>
      <c r="H5812" t="s">
        <v>12264</v>
      </c>
      <c r="I5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2" t="str">
        <f>IF(Table2[[#This Row],[Č. or.]],_xlfn.CONCAT(Table2[[#This Row],[Ulice]]," ",Table2[[#This Row],[Č. p.]],"/",Table2[[#This Row],[Č. or.]]),_xlfn.CONCAT(Table2[[#This Row],[Ulice]]," ",Table2[[#This Row],[Č. p.]]))</f>
        <v>Osvoboditelů 3778</v>
      </c>
      <c r="K5812" t="s">
        <v>7169</v>
      </c>
      <c r="L5812">
        <v>3778</v>
      </c>
      <c r="N5812" t="s">
        <v>3535</v>
      </c>
      <c r="O5812" t="s">
        <v>3535</v>
      </c>
      <c r="P5812" t="s">
        <v>76943</v>
      </c>
      <c r="Q5812" t="s">
        <v>3535</v>
      </c>
      <c r="R5812" t="s">
        <v>45574</v>
      </c>
      <c r="T5812" t="s">
        <v>45575</v>
      </c>
      <c r="W5812" t="s">
        <v>45576</v>
      </c>
      <c r="X5812" t="s">
        <v>45577</v>
      </c>
      <c r="Y5812" t="s">
        <v>3637</v>
      </c>
      <c r="Z5812" t="s">
        <v>37</v>
      </c>
      <c r="AA5812" t="s">
        <v>76944</v>
      </c>
      <c r="AB5812" t="s">
        <v>45387</v>
      </c>
      <c r="AC5812" t="s">
        <v>45388</v>
      </c>
      <c r="AD5812" t="s">
        <v>77008</v>
      </c>
      <c r="AE5812" t="s">
        <v>3640</v>
      </c>
    </row>
    <row r="5813" spans="1:31" x14ac:dyDescent="0.3">
      <c r="A5813" t="s">
        <v>91339</v>
      </c>
      <c r="B5813" t="s">
        <v>91340</v>
      </c>
      <c r="C5813" t="s">
        <v>187</v>
      </c>
      <c r="D5813" t="s">
        <v>1951</v>
      </c>
      <c r="E5813" t="s">
        <v>76942</v>
      </c>
      <c r="F5813" t="s">
        <v>3535</v>
      </c>
      <c r="G5813" t="s">
        <v>45578</v>
      </c>
      <c r="H5813" t="s">
        <v>12264</v>
      </c>
      <c r="I5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3" t="str">
        <f>IF(Table2[[#This Row],[Č. or.]],_xlfn.CONCAT(Table2[[#This Row],[Ulice]]," ",Table2[[#This Row],[Č. p.]],"/",Table2[[#This Row],[Č. or.]]),_xlfn.CONCAT(Table2[[#This Row],[Ulice]]," ",Table2[[#This Row],[Č. p.]]))</f>
        <v>Potoky 4224</v>
      </c>
      <c r="K5813" t="s">
        <v>45579</v>
      </c>
      <c r="L5813">
        <v>4224</v>
      </c>
      <c r="N5813" t="s">
        <v>3535</v>
      </c>
      <c r="O5813" t="s">
        <v>3535</v>
      </c>
      <c r="P5813" t="s">
        <v>76943</v>
      </c>
      <c r="Q5813" t="s">
        <v>3535</v>
      </c>
      <c r="R5813" t="s">
        <v>45580</v>
      </c>
      <c r="T5813" t="s">
        <v>45581</v>
      </c>
      <c r="V5813" t="s">
        <v>45582</v>
      </c>
      <c r="W5813" t="s">
        <v>45583</v>
      </c>
      <c r="X5813" t="s">
        <v>45584</v>
      </c>
      <c r="Y5813" t="s">
        <v>3637</v>
      </c>
      <c r="Z5813" t="s">
        <v>37</v>
      </c>
      <c r="AA5813" t="s">
        <v>76944</v>
      </c>
      <c r="AB5813" t="s">
        <v>45387</v>
      </c>
      <c r="AC5813" t="s">
        <v>45388</v>
      </c>
      <c r="AD5813" t="s">
        <v>77008</v>
      </c>
      <c r="AE5813" t="s">
        <v>3640</v>
      </c>
    </row>
    <row r="5814" spans="1:31" x14ac:dyDescent="0.3">
      <c r="A5814" t="s">
        <v>91341</v>
      </c>
      <c r="B5814" t="s">
        <v>91342</v>
      </c>
      <c r="C5814" t="s">
        <v>187</v>
      </c>
      <c r="D5814" t="s">
        <v>1951</v>
      </c>
      <c r="E5814" t="s">
        <v>77091</v>
      </c>
      <c r="F5814" t="s">
        <v>1954</v>
      </c>
      <c r="G5814" t="s">
        <v>45585</v>
      </c>
      <c r="H5814" t="s">
        <v>12264</v>
      </c>
      <c r="I5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4" t="str">
        <f>IF(Table2[[#This Row],[Č. or.]],_xlfn.CONCAT(Table2[[#This Row],[Ulice]]," ",Table2[[#This Row],[Č. p.]],"/",Table2[[#This Row],[Č. or.]]),_xlfn.CONCAT(Table2[[#This Row],[Ulice]]," ",Table2[[#This Row],[Č. p.]]))</f>
        <v>Komenského 1159</v>
      </c>
      <c r="K5814" t="s">
        <v>851</v>
      </c>
      <c r="L5814">
        <v>1159</v>
      </c>
      <c r="N5814" t="s">
        <v>3535</v>
      </c>
      <c r="O5814" t="s">
        <v>4228</v>
      </c>
      <c r="P5814" t="s">
        <v>77092</v>
      </c>
      <c r="Q5814" t="s">
        <v>4228</v>
      </c>
      <c r="R5814" t="s">
        <v>45586</v>
      </c>
      <c r="S5814" t="s">
        <v>45587</v>
      </c>
      <c r="T5814" t="s">
        <v>45588</v>
      </c>
      <c r="W5814" t="s">
        <v>45589</v>
      </c>
      <c r="X5814" t="s">
        <v>45590</v>
      </c>
      <c r="Y5814" t="s">
        <v>3637</v>
      </c>
      <c r="Z5814" t="s">
        <v>37</v>
      </c>
      <c r="AA5814" t="s">
        <v>77093</v>
      </c>
      <c r="AB5814" t="s">
        <v>45591</v>
      </c>
      <c r="AC5814" t="s">
        <v>45592</v>
      </c>
      <c r="AD5814" t="s">
        <v>77008</v>
      </c>
      <c r="AE5814" t="s">
        <v>3640</v>
      </c>
    </row>
    <row r="5815" spans="1:31" x14ac:dyDescent="0.3">
      <c r="A5815" t="s">
        <v>91343</v>
      </c>
      <c r="B5815" t="s">
        <v>91344</v>
      </c>
      <c r="C5815" t="s">
        <v>187</v>
      </c>
      <c r="D5815" t="s">
        <v>1951</v>
      </c>
      <c r="E5815" t="s">
        <v>77094</v>
      </c>
      <c r="F5815" t="s">
        <v>4231</v>
      </c>
      <c r="G5815" t="s">
        <v>45593</v>
      </c>
      <c r="H5815" t="s">
        <v>12264</v>
      </c>
      <c r="I5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5" t="str">
        <f>IF(Table2[[#This Row],[Č. or.]],_xlfn.CONCAT(Table2[[#This Row],[Ulice]]," ",Table2[[#This Row],[Č. p.]],"/",Table2[[#This Row],[Č. or.]]),_xlfn.CONCAT(Table2[[#This Row],[Ulice]]," ",Table2[[#This Row],[Č. p.]]))</f>
        <v>Dlouhá 470</v>
      </c>
      <c r="K5815" t="s">
        <v>7192</v>
      </c>
      <c r="L5815">
        <v>470</v>
      </c>
      <c r="N5815" t="s">
        <v>3535</v>
      </c>
      <c r="O5815" t="s">
        <v>3028</v>
      </c>
      <c r="P5815" t="s">
        <v>77099</v>
      </c>
      <c r="Q5815" t="s">
        <v>3028</v>
      </c>
      <c r="R5815" t="s">
        <v>45594</v>
      </c>
      <c r="T5815" t="s">
        <v>45595</v>
      </c>
      <c r="W5815" t="s">
        <v>45596</v>
      </c>
      <c r="X5815" t="s">
        <v>45597</v>
      </c>
      <c r="Y5815" t="s">
        <v>3637</v>
      </c>
      <c r="Z5815" t="s">
        <v>37</v>
      </c>
      <c r="AA5815" t="s">
        <v>77100</v>
      </c>
      <c r="AB5815" t="s">
        <v>45598</v>
      </c>
      <c r="AC5815" t="s">
        <v>45599</v>
      </c>
      <c r="AD5815" t="s">
        <v>77008</v>
      </c>
      <c r="AE5815" t="s">
        <v>3640</v>
      </c>
    </row>
    <row r="5816" spans="1:31" x14ac:dyDescent="0.3">
      <c r="A5816" t="s">
        <v>91345</v>
      </c>
      <c r="B5816" t="s">
        <v>91346</v>
      </c>
      <c r="C5816" t="s">
        <v>187</v>
      </c>
      <c r="D5816" t="s">
        <v>1951</v>
      </c>
      <c r="E5816" t="s">
        <v>76942</v>
      </c>
      <c r="F5816" t="s">
        <v>3535</v>
      </c>
      <c r="G5816" t="s">
        <v>45600</v>
      </c>
      <c r="H5816" t="s">
        <v>12264</v>
      </c>
      <c r="I5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6" t="str">
        <f>IF(Table2[[#This Row],[Č. or.]],_xlfn.CONCAT(Table2[[#This Row],[Ulice]]," ",Table2[[#This Row],[Č. p.]],"/",Table2[[#This Row],[Č. or.]]),_xlfn.CONCAT(Table2[[#This Row],[Ulice]]," ",Table2[[#This Row],[Č. p.]]))</f>
        <v>Štefánikova 2222</v>
      </c>
      <c r="K5816" t="s">
        <v>4232</v>
      </c>
      <c r="L5816">
        <v>2222</v>
      </c>
      <c r="N5816" t="s">
        <v>3535</v>
      </c>
      <c r="O5816" t="s">
        <v>3535</v>
      </c>
      <c r="P5816" t="s">
        <v>76943</v>
      </c>
      <c r="Q5816" t="s">
        <v>3535</v>
      </c>
      <c r="R5816" t="s">
        <v>45601</v>
      </c>
      <c r="S5816" t="s">
        <v>45601</v>
      </c>
      <c r="T5816" t="s">
        <v>45602</v>
      </c>
      <c r="V5816" t="s">
        <v>45603</v>
      </c>
      <c r="W5816" t="s">
        <v>45604</v>
      </c>
      <c r="X5816" t="s">
        <v>45605</v>
      </c>
      <c r="Y5816" t="s">
        <v>3637</v>
      </c>
      <c r="Z5816" t="s">
        <v>37</v>
      </c>
      <c r="AA5816" t="s">
        <v>76944</v>
      </c>
      <c r="AB5816" t="s">
        <v>45387</v>
      </c>
      <c r="AC5816" t="s">
        <v>45388</v>
      </c>
      <c r="AD5816" t="s">
        <v>77008</v>
      </c>
      <c r="AE5816" t="s">
        <v>3640</v>
      </c>
    </row>
    <row r="5817" spans="1:31" x14ac:dyDescent="0.3">
      <c r="A5817" t="s">
        <v>91347</v>
      </c>
      <c r="B5817" t="s">
        <v>91348</v>
      </c>
      <c r="C5817" t="s">
        <v>187</v>
      </c>
      <c r="D5817" t="s">
        <v>1951</v>
      </c>
      <c r="E5817" t="s">
        <v>76942</v>
      </c>
      <c r="F5817" t="s">
        <v>3535</v>
      </c>
      <c r="G5817" t="s">
        <v>45606</v>
      </c>
      <c r="H5817" t="s">
        <v>12264</v>
      </c>
      <c r="I5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7" t="str">
        <f>IF(Table2[[#This Row],[Č. or.]],_xlfn.CONCAT(Table2[[#This Row],[Ulice]]," ",Table2[[#This Row],[Č. p.]],"/",Table2[[#This Row],[Č. or.]]),_xlfn.CONCAT(Table2[[#This Row],[Ulice]]," ",Table2[[#This Row],[Č. p.]]))</f>
        <v>Mariánské náměstí 141</v>
      </c>
      <c r="K5817" t="s">
        <v>4486</v>
      </c>
      <c r="L5817">
        <v>141</v>
      </c>
      <c r="N5817" t="s">
        <v>3535</v>
      </c>
      <c r="O5817" t="s">
        <v>31075</v>
      </c>
      <c r="P5817" t="s">
        <v>91274</v>
      </c>
      <c r="Q5817" t="s">
        <v>3535</v>
      </c>
      <c r="R5817" t="s">
        <v>45607</v>
      </c>
      <c r="T5817" t="s">
        <v>45608</v>
      </c>
      <c r="W5817" t="s">
        <v>45609</v>
      </c>
      <c r="X5817" t="s">
        <v>45610</v>
      </c>
      <c r="Y5817" t="s">
        <v>3637</v>
      </c>
      <c r="Z5817" t="s">
        <v>37</v>
      </c>
      <c r="AA5817" t="s">
        <v>76944</v>
      </c>
      <c r="AB5817" t="s">
        <v>45387</v>
      </c>
      <c r="AC5817" t="s">
        <v>45388</v>
      </c>
      <c r="AD5817" t="s">
        <v>77008</v>
      </c>
      <c r="AE5817" t="s">
        <v>3640</v>
      </c>
    </row>
    <row r="5818" spans="1:31" x14ac:dyDescent="0.3">
      <c r="A5818" t="s">
        <v>91349</v>
      </c>
      <c r="B5818" t="s">
        <v>91350</v>
      </c>
      <c r="C5818" t="s">
        <v>187</v>
      </c>
      <c r="D5818" t="s">
        <v>1951</v>
      </c>
      <c r="E5818" t="s">
        <v>76942</v>
      </c>
      <c r="F5818" t="s">
        <v>3535</v>
      </c>
      <c r="G5818" t="s">
        <v>45611</v>
      </c>
      <c r="H5818" t="s">
        <v>12264</v>
      </c>
      <c r="I5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8" t="str">
        <f>IF(Table2[[#This Row],[Č. or.]],_xlfn.CONCAT(Table2[[#This Row],[Ulice]]," ",Table2[[#This Row],[Č. p.]],"/",Table2[[#This Row],[Č. or.]]),_xlfn.CONCAT(Table2[[#This Row],[Ulice]]," ",Table2[[#This Row],[Č. p.]]))</f>
        <v>Budovatelská 4819</v>
      </c>
      <c r="K5818" t="s">
        <v>41568</v>
      </c>
      <c r="L5818">
        <v>4819</v>
      </c>
      <c r="N5818" t="s">
        <v>3535</v>
      </c>
      <c r="O5818" t="s">
        <v>3535</v>
      </c>
      <c r="P5818" t="s">
        <v>77097</v>
      </c>
      <c r="Q5818" t="s">
        <v>3535</v>
      </c>
      <c r="R5818" t="s">
        <v>45612</v>
      </c>
      <c r="T5818" t="s">
        <v>45613</v>
      </c>
      <c r="W5818" t="s">
        <v>45614</v>
      </c>
      <c r="X5818" t="s">
        <v>45615</v>
      </c>
      <c r="Y5818" t="s">
        <v>3725</v>
      </c>
      <c r="Z5818" t="s">
        <v>37</v>
      </c>
      <c r="AA5818" t="s">
        <v>76944</v>
      </c>
      <c r="AB5818" t="s">
        <v>45387</v>
      </c>
      <c r="AC5818" t="s">
        <v>45388</v>
      </c>
      <c r="AD5818" t="s">
        <v>77008</v>
      </c>
      <c r="AE5818" t="s">
        <v>3640</v>
      </c>
    </row>
    <row r="5819" spans="1:31" x14ac:dyDescent="0.3">
      <c r="A5819" t="s">
        <v>91351</v>
      </c>
      <c r="B5819" t="s">
        <v>91352</v>
      </c>
      <c r="C5819" t="s">
        <v>187</v>
      </c>
      <c r="D5819" t="s">
        <v>1951</v>
      </c>
      <c r="E5819" t="s">
        <v>76942</v>
      </c>
      <c r="F5819" t="s">
        <v>3535</v>
      </c>
      <c r="G5819" t="s">
        <v>45616</v>
      </c>
      <c r="H5819" t="s">
        <v>12264</v>
      </c>
      <c r="I5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19" t="str">
        <f>IF(Table2[[#This Row],[Č. or.]],_xlfn.CONCAT(Table2[[#This Row],[Ulice]]," ",Table2[[#This Row],[Č. p.]],"/",Table2[[#This Row],[Č. or.]]),_xlfn.CONCAT(Table2[[#This Row],[Ulice]]," ",Table2[[#This Row],[Č. p.]]))</f>
        <v>SNP 4790</v>
      </c>
      <c r="K5819" t="s">
        <v>35946</v>
      </c>
      <c r="L5819">
        <v>4790</v>
      </c>
      <c r="N5819" t="s">
        <v>3535</v>
      </c>
      <c r="O5819" t="s">
        <v>3535</v>
      </c>
      <c r="P5819" t="s">
        <v>77097</v>
      </c>
      <c r="Q5819" t="s">
        <v>3535</v>
      </c>
      <c r="R5819" t="s">
        <v>45617</v>
      </c>
      <c r="T5819" t="s">
        <v>45618</v>
      </c>
      <c r="W5819" t="s">
        <v>45619</v>
      </c>
      <c r="X5819" t="s">
        <v>45620</v>
      </c>
      <c r="Y5819" t="s">
        <v>3637</v>
      </c>
      <c r="Z5819" t="s">
        <v>37</v>
      </c>
      <c r="AA5819" t="s">
        <v>76944</v>
      </c>
      <c r="AB5819" t="s">
        <v>45387</v>
      </c>
      <c r="AC5819" t="s">
        <v>45388</v>
      </c>
      <c r="AD5819" t="s">
        <v>77008</v>
      </c>
      <c r="AE5819" t="s">
        <v>3640</v>
      </c>
    </row>
    <row r="5820" spans="1:31" x14ac:dyDescent="0.3">
      <c r="A5820" t="s">
        <v>91353</v>
      </c>
      <c r="B5820" t="s">
        <v>91354</v>
      </c>
      <c r="C5820" t="s">
        <v>187</v>
      </c>
      <c r="D5820" t="s">
        <v>1951</v>
      </c>
      <c r="E5820" t="s">
        <v>76942</v>
      </c>
      <c r="F5820" t="s">
        <v>3535</v>
      </c>
      <c r="G5820" t="s">
        <v>45621</v>
      </c>
      <c r="H5820" t="s">
        <v>12264</v>
      </c>
      <c r="I5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0" t="str">
        <f>IF(Table2[[#This Row],[Č. or.]],_xlfn.CONCAT(Table2[[#This Row],[Ulice]]," ",Table2[[#This Row],[Č. p.]],"/",Table2[[#This Row],[Č. or.]]),_xlfn.CONCAT(Table2[[#This Row],[Ulice]]," ",Table2[[#This Row],[Č. p.]]))</f>
        <v>Milíčova 867</v>
      </c>
      <c r="K5820" t="s">
        <v>45622</v>
      </c>
      <c r="L5820">
        <v>867</v>
      </c>
      <c r="N5820" t="s">
        <v>3535</v>
      </c>
      <c r="O5820" t="s">
        <v>4234</v>
      </c>
      <c r="P5820" t="s">
        <v>77098</v>
      </c>
      <c r="Q5820" t="s">
        <v>3535</v>
      </c>
      <c r="R5820" t="s">
        <v>45623</v>
      </c>
      <c r="T5820" t="s">
        <v>45624</v>
      </c>
      <c r="V5820" t="s">
        <v>45625</v>
      </c>
      <c r="W5820" t="s">
        <v>45626</v>
      </c>
      <c r="X5820" t="s">
        <v>45627</v>
      </c>
      <c r="Y5820" t="s">
        <v>3637</v>
      </c>
      <c r="Z5820" t="s">
        <v>37</v>
      </c>
      <c r="AA5820" t="s">
        <v>76944</v>
      </c>
      <c r="AB5820" t="s">
        <v>45387</v>
      </c>
      <c r="AC5820" t="s">
        <v>45388</v>
      </c>
      <c r="AD5820" t="s">
        <v>77008</v>
      </c>
      <c r="AE5820" t="s">
        <v>3640</v>
      </c>
    </row>
    <row r="5821" spans="1:31" x14ac:dyDescent="0.3">
      <c r="A5821" t="s">
        <v>91355</v>
      </c>
      <c r="B5821" t="s">
        <v>91356</v>
      </c>
      <c r="C5821" t="s">
        <v>187</v>
      </c>
      <c r="D5821" t="s">
        <v>1951</v>
      </c>
      <c r="E5821" t="s">
        <v>77091</v>
      </c>
      <c r="F5821" t="s">
        <v>1954</v>
      </c>
      <c r="G5821" t="s">
        <v>45628</v>
      </c>
      <c r="H5821" t="s">
        <v>12264</v>
      </c>
      <c r="I5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1" t="str">
        <f>IF(Table2[[#This Row],[Č. or.]],_xlfn.CONCAT(Table2[[#This Row],[Ulice]]," ",Table2[[#This Row],[Č. p.]],"/",Table2[[#This Row],[Č. or.]]),_xlfn.CONCAT(Table2[[#This Row],[Ulice]]," ",Table2[[#This Row],[Č. p.]]))</f>
        <v>Jana Žižky 1356</v>
      </c>
      <c r="K5821" t="s">
        <v>45629</v>
      </c>
      <c r="L5821">
        <v>1356</v>
      </c>
      <c r="N5821" t="s">
        <v>3535</v>
      </c>
      <c r="O5821" t="s">
        <v>1954</v>
      </c>
      <c r="P5821" t="s">
        <v>77101</v>
      </c>
      <c r="Q5821" t="s">
        <v>1954</v>
      </c>
      <c r="R5821" t="s">
        <v>45630</v>
      </c>
      <c r="S5821" t="s">
        <v>45630</v>
      </c>
      <c r="T5821" t="s">
        <v>45631</v>
      </c>
      <c r="V5821" t="s">
        <v>45632</v>
      </c>
      <c r="W5821" t="s">
        <v>45633</v>
      </c>
      <c r="X5821" t="s">
        <v>45634</v>
      </c>
      <c r="Y5821" t="s">
        <v>3725</v>
      </c>
      <c r="Z5821" t="s">
        <v>37</v>
      </c>
      <c r="AA5821" t="s">
        <v>77102</v>
      </c>
      <c r="AB5821" t="s">
        <v>45635</v>
      </c>
      <c r="AC5821" t="s">
        <v>45636</v>
      </c>
      <c r="AD5821" t="s">
        <v>77008</v>
      </c>
      <c r="AE5821" t="s">
        <v>3640</v>
      </c>
    </row>
    <row r="5822" spans="1:31" x14ac:dyDescent="0.3">
      <c r="A5822" t="s">
        <v>91357</v>
      </c>
      <c r="B5822" t="s">
        <v>91358</v>
      </c>
      <c r="C5822" t="s">
        <v>187</v>
      </c>
      <c r="D5822" t="s">
        <v>1951</v>
      </c>
      <c r="E5822" t="s">
        <v>76942</v>
      </c>
      <c r="F5822" t="s">
        <v>3535</v>
      </c>
      <c r="G5822" t="s">
        <v>45637</v>
      </c>
      <c r="H5822" t="s">
        <v>12264</v>
      </c>
      <c r="I5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2" t="str">
        <f>IF(Table2[[#This Row],[Č. or.]],_xlfn.CONCAT(Table2[[#This Row],[Ulice]]," ",Table2[[#This Row],[Č. p.]],"/",Table2[[#This Row],[Č. or.]]),_xlfn.CONCAT(Table2[[#This Row],[Ulice]]," ",Table2[[#This Row],[Č. p.]]))</f>
        <v>Slovenská 3660</v>
      </c>
      <c r="K5822" t="s">
        <v>4003</v>
      </c>
      <c r="L5822">
        <v>3660</v>
      </c>
      <c r="N5822" t="s">
        <v>3535</v>
      </c>
      <c r="O5822" t="s">
        <v>3535</v>
      </c>
      <c r="P5822" t="s">
        <v>76943</v>
      </c>
      <c r="Q5822" t="s">
        <v>3535</v>
      </c>
      <c r="R5822" t="s">
        <v>45638</v>
      </c>
      <c r="T5822" t="s">
        <v>45639</v>
      </c>
      <c r="V5822" t="s">
        <v>45640</v>
      </c>
      <c r="W5822" t="s">
        <v>45641</v>
      </c>
      <c r="X5822" t="s">
        <v>45642</v>
      </c>
      <c r="Y5822" t="s">
        <v>3637</v>
      </c>
      <c r="Z5822" t="s">
        <v>37</v>
      </c>
      <c r="AA5822" t="s">
        <v>76944</v>
      </c>
      <c r="AB5822" t="s">
        <v>45387</v>
      </c>
      <c r="AC5822" t="s">
        <v>45388</v>
      </c>
      <c r="AD5822" t="s">
        <v>77008</v>
      </c>
      <c r="AE5822" t="s">
        <v>3640</v>
      </c>
    </row>
    <row r="5823" spans="1:31" x14ac:dyDescent="0.3">
      <c r="A5823" t="s">
        <v>91359</v>
      </c>
      <c r="B5823" t="s">
        <v>91360</v>
      </c>
      <c r="C5823" t="s">
        <v>187</v>
      </c>
      <c r="D5823" t="s">
        <v>1951</v>
      </c>
      <c r="E5823" t="s">
        <v>76942</v>
      </c>
      <c r="F5823" t="s">
        <v>3535</v>
      </c>
      <c r="G5823" t="s">
        <v>45643</v>
      </c>
      <c r="H5823" t="s">
        <v>12264</v>
      </c>
      <c r="I5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5823">
        <v>87</v>
      </c>
      <c r="N5823" t="s">
        <v>3535</v>
      </c>
      <c r="O5823" t="s">
        <v>45644</v>
      </c>
      <c r="P5823" t="s">
        <v>77098</v>
      </c>
      <c r="Q5823" t="s">
        <v>45644</v>
      </c>
      <c r="R5823" t="s">
        <v>45645</v>
      </c>
      <c r="T5823" t="s">
        <v>45646</v>
      </c>
      <c r="U5823" t="s">
        <v>45647</v>
      </c>
      <c r="V5823" t="s">
        <v>45648</v>
      </c>
      <c r="W5823" t="s">
        <v>45649</v>
      </c>
      <c r="X5823" t="s">
        <v>45650</v>
      </c>
      <c r="Y5823" t="s">
        <v>3637</v>
      </c>
      <c r="Z5823" t="s">
        <v>37</v>
      </c>
      <c r="AA5823" t="s">
        <v>91361</v>
      </c>
      <c r="AB5823" t="s">
        <v>45651</v>
      </c>
      <c r="AC5823" t="s">
        <v>45652</v>
      </c>
      <c r="AD5823" t="s">
        <v>77008</v>
      </c>
      <c r="AE5823" t="s">
        <v>3640</v>
      </c>
    </row>
    <row r="5824" spans="1:31" x14ac:dyDescent="0.3">
      <c r="A5824" t="s">
        <v>91362</v>
      </c>
      <c r="B5824" t="s">
        <v>91363</v>
      </c>
      <c r="C5824" t="s">
        <v>187</v>
      </c>
      <c r="D5824" t="s">
        <v>1951</v>
      </c>
      <c r="E5824" t="s">
        <v>76942</v>
      </c>
      <c r="F5824" t="s">
        <v>3535</v>
      </c>
      <c r="G5824" t="s">
        <v>45653</v>
      </c>
      <c r="H5824" t="s">
        <v>12264</v>
      </c>
      <c r="I5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4" t="str">
        <f>IF(Table2[[#This Row],[Č. or.]],_xlfn.CONCAT(Table2[[#This Row],[Ulice]]," ",Table2[[#This Row],[Č. p.]],"/",Table2[[#This Row],[Č. or.]]),_xlfn.CONCAT(Table2[[#This Row],[Ulice]]," ",Table2[[#This Row],[Č. p.]]))</f>
        <v>M. Knesla 4056</v>
      </c>
      <c r="K5824" t="s">
        <v>45654</v>
      </c>
      <c r="L5824">
        <v>4056</v>
      </c>
      <c r="N5824" t="s">
        <v>3535</v>
      </c>
      <c r="O5824" t="s">
        <v>3535</v>
      </c>
      <c r="P5824" t="s">
        <v>76943</v>
      </c>
      <c r="Q5824" t="s">
        <v>3535</v>
      </c>
      <c r="R5824" t="s">
        <v>45655</v>
      </c>
      <c r="T5824" t="s">
        <v>45656</v>
      </c>
      <c r="W5824" t="s">
        <v>45657</v>
      </c>
      <c r="X5824" t="s">
        <v>45658</v>
      </c>
      <c r="Y5824" t="s">
        <v>3637</v>
      </c>
      <c r="Z5824" t="s">
        <v>37</v>
      </c>
      <c r="AA5824" t="s">
        <v>76944</v>
      </c>
      <c r="AB5824" t="s">
        <v>45387</v>
      </c>
      <c r="AC5824" t="s">
        <v>45388</v>
      </c>
      <c r="AD5824" t="s">
        <v>77008</v>
      </c>
      <c r="AE5824" t="s">
        <v>3640</v>
      </c>
    </row>
    <row r="5825" spans="1:31" x14ac:dyDescent="0.3">
      <c r="A5825" t="s">
        <v>91364</v>
      </c>
      <c r="B5825" t="s">
        <v>91365</v>
      </c>
      <c r="C5825" t="s">
        <v>187</v>
      </c>
      <c r="D5825" t="s">
        <v>1951</v>
      </c>
      <c r="E5825" t="s">
        <v>76942</v>
      </c>
      <c r="F5825" t="s">
        <v>3535</v>
      </c>
      <c r="G5825" t="s">
        <v>45659</v>
      </c>
      <c r="H5825" t="s">
        <v>12264</v>
      </c>
      <c r="I5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5" t="str">
        <f>IF(Table2[[#This Row],[Č. or.]],_xlfn.CONCAT(Table2[[#This Row],[Ulice]]," ",Table2[[#This Row],[Č. p.]],"/",Table2[[#This Row],[Č. or.]]),_xlfn.CONCAT(Table2[[#This Row],[Ulice]]," ",Table2[[#This Row],[Č. p.]]))</f>
        <v>třída Svobody 835</v>
      </c>
      <c r="K5825" t="s">
        <v>4233</v>
      </c>
      <c r="L5825">
        <v>835</v>
      </c>
      <c r="N5825" t="s">
        <v>3535</v>
      </c>
      <c r="O5825" t="s">
        <v>4234</v>
      </c>
      <c r="P5825" t="s">
        <v>77098</v>
      </c>
      <c r="Q5825" t="s">
        <v>3535</v>
      </c>
      <c r="R5825" t="s">
        <v>45660</v>
      </c>
      <c r="T5825" t="s">
        <v>45661</v>
      </c>
      <c r="V5825" t="s">
        <v>45662</v>
      </c>
      <c r="W5825" t="s">
        <v>45663</v>
      </c>
      <c r="X5825" t="s">
        <v>45664</v>
      </c>
      <c r="Y5825" t="s">
        <v>3637</v>
      </c>
      <c r="Z5825" t="s">
        <v>37</v>
      </c>
      <c r="AA5825" t="s">
        <v>76944</v>
      </c>
      <c r="AB5825" t="s">
        <v>45387</v>
      </c>
      <c r="AC5825" t="s">
        <v>45388</v>
      </c>
      <c r="AD5825" t="s">
        <v>77008</v>
      </c>
      <c r="AE5825" t="s">
        <v>3640</v>
      </c>
    </row>
    <row r="5826" spans="1:31" x14ac:dyDescent="0.3">
      <c r="A5826" t="s">
        <v>91366</v>
      </c>
      <c r="B5826" t="s">
        <v>91367</v>
      </c>
      <c r="C5826" t="s">
        <v>187</v>
      </c>
      <c r="D5826" t="s">
        <v>1951</v>
      </c>
      <c r="E5826" t="s">
        <v>76942</v>
      </c>
      <c r="F5826" t="s">
        <v>3535</v>
      </c>
      <c r="G5826" t="s">
        <v>45665</v>
      </c>
      <c r="H5826" t="s">
        <v>12264</v>
      </c>
      <c r="I5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5826">
        <v>106</v>
      </c>
      <c r="N5826" t="s">
        <v>3535</v>
      </c>
      <c r="O5826" t="s">
        <v>45666</v>
      </c>
      <c r="P5826" t="s">
        <v>91368</v>
      </c>
      <c r="Q5826" t="s">
        <v>45666</v>
      </c>
      <c r="R5826" t="s">
        <v>45667</v>
      </c>
      <c r="T5826" t="s">
        <v>45668</v>
      </c>
      <c r="W5826" t="s">
        <v>45669</v>
      </c>
      <c r="X5826" t="s">
        <v>45670</v>
      </c>
      <c r="Y5826" t="s">
        <v>3637</v>
      </c>
      <c r="Z5826" t="s">
        <v>37</v>
      </c>
      <c r="AA5826" t="s">
        <v>91369</v>
      </c>
      <c r="AB5826" t="s">
        <v>45671</v>
      </c>
      <c r="AC5826" t="s">
        <v>45672</v>
      </c>
      <c r="AD5826" t="s">
        <v>77008</v>
      </c>
      <c r="AE5826" t="s">
        <v>3640</v>
      </c>
    </row>
    <row r="5827" spans="1:31" x14ac:dyDescent="0.3">
      <c r="A5827" t="s">
        <v>91370</v>
      </c>
      <c r="B5827" t="s">
        <v>91371</v>
      </c>
      <c r="C5827" t="s">
        <v>187</v>
      </c>
      <c r="D5827" t="s">
        <v>1951</v>
      </c>
      <c r="E5827" t="s">
        <v>76942</v>
      </c>
      <c r="F5827" t="s">
        <v>3535</v>
      </c>
      <c r="G5827" t="s">
        <v>45673</v>
      </c>
      <c r="H5827" t="s">
        <v>12264</v>
      </c>
      <c r="I5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5827">
        <v>118</v>
      </c>
      <c r="N5827" t="s">
        <v>3535</v>
      </c>
      <c r="O5827" t="s">
        <v>36202</v>
      </c>
      <c r="P5827" t="s">
        <v>91372</v>
      </c>
      <c r="Q5827" t="s">
        <v>36202</v>
      </c>
      <c r="R5827" t="s">
        <v>45674</v>
      </c>
      <c r="T5827" t="s">
        <v>45675</v>
      </c>
      <c r="V5827" t="s">
        <v>45676</v>
      </c>
      <c r="W5827" t="s">
        <v>45677</v>
      </c>
      <c r="X5827" t="s">
        <v>45678</v>
      </c>
      <c r="Y5827" t="s">
        <v>3637</v>
      </c>
      <c r="Z5827" t="s">
        <v>37</v>
      </c>
      <c r="AA5827" t="s">
        <v>91373</v>
      </c>
      <c r="AB5827" t="s">
        <v>45679</v>
      </c>
      <c r="AC5827" t="s">
        <v>45680</v>
      </c>
      <c r="AD5827" t="s">
        <v>77008</v>
      </c>
      <c r="AE5827" t="s">
        <v>3640</v>
      </c>
    </row>
    <row r="5828" spans="1:31" x14ac:dyDescent="0.3">
      <c r="A5828" t="s">
        <v>91374</v>
      </c>
      <c r="B5828" t="s">
        <v>91375</v>
      </c>
      <c r="C5828" t="s">
        <v>187</v>
      </c>
      <c r="D5828" t="s">
        <v>1951</v>
      </c>
      <c r="E5828" t="s">
        <v>77103</v>
      </c>
      <c r="F5828" t="s">
        <v>3377</v>
      </c>
      <c r="G5828" t="s">
        <v>45681</v>
      </c>
      <c r="H5828" t="s">
        <v>12264</v>
      </c>
      <c r="I5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5828">
        <v>157</v>
      </c>
      <c r="N5828" t="s">
        <v>3535</v>
      </c>
      <c r="O5828" t="s">
        <v>45682</v>
      </c>
      <c r="P5828" t="s">
        <v>91376</v>
      </c>
      <c r="Q5828" t="s">
        <v>45682</v>
      </c>
      <c r="R5828" t="s">
        <v>45683</v>
      </c>
      <c r="T5828" t="s">
        <v>45684</v>
      </c>
      <c r="W5828" t="s">
        <v>45685</v>
      </c>
      <c r="X5828" t="s">
        <v>45686</v>
      </c>
      <c r="Y5828" t="s">
        <v>3637</v>
      </c>
      <c r="Z5828" t="s">
        <v>37</v>
      </c>
      <c r="AA5828" t="s">
        <v>91377</v>
      </c>
      <c r="AB5828" t="s">
        <v>45687</v>
      </c>
      <c r="AC5828" t="s">
        <v>45688</v>
      </c>
      <c r="AD5828" t="s">
        <v>77008</v>
      </c>
      <c r="AE5828" t="s">
        <v>3640</v>
      </c>
    </row>
    <row r="5829" spans="1:31" x14ac:dyDescent="0.3">
      <c r="A5829" t="s">
        <v>91378</v>
      </c>
      <c r="B5829" t="s">
        <v>91379</v>
      </c>
      <c r="C5829" t="s">
        <v>187</v>
      </c>
      <c r="D5829" t="s">
        <v>1951</v>
      </c>
      <c r="E5829" t="s">
        <v>77103</v>
      </c>
      <c r="F5829" t="s">
        <v>3377</v>
      </c>
      <c r="G5829" t="s">
        <v>45689</v>
      </c>
      <c r="H5829" t="s">
        <v>12264</v>
      </c>
      <c r="I5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5829">
        <v>84</v>
      </c>
      <c r="N5829" t="s">
        <v>3535</v>
      </c>
      <c r="O5829" t="s">
        <v>45690</v>
      </c>
      <c r="P5829" t="s">
        <v>91376</v>
      </c>
      <c r="Q5829" t="s">
        <v>45690</v>
      </c>
      <c r="R5829" t="s">
        <v>45691</v>
      </c>
      <c r="T5829" t="s">
        <v>45692</v>
      </c>
      <c r="W5829" t="s">
        <v>45693</v>
      </c>
      <c r="X5829" t="s">
        <v>45694</v>
      </c>
      <c r="Y5829" t="s">
        <v>3637</v>
      </c>
      <c r="Z5829" t="s">
        <v>37</v>
      </c>
      <c r="AA5829" t="s">
        <v>91380</v>
      </c>
      <c r="AB5829" t="s">
        <v>45695</v>
      </c>
      <c r="AC5829" t="s">
        <v>45696</v>
      </c>
      <c r="AD5829" t="s">
        <v>77008</v>
      </c>
      <c r="AE5829" t="s">
        <v>3640</v>
      </c>
    </row>
    <row r="5830" spans="1:31" x14ac:dyDescent="0.3">
      <c r="A5830" t="s">
        <v>91381</v>
      </c>
      <c r="B5830" t="s">
        <v>91382</v>
      </c>
      <c r="C5830" t="s">
        <v>187</v>
      </c>
      <c r="D5830" t="s">
        <v>1951</v>
      </c>
      <c r="E5830" t="s">
        <v>77091</v>
      </c>
      <c r="F5830" t="s">
        <v>1954</v>
      </c>
      <c r="G5830" t="s">
        <v>45697</v>
      </c>
      <c r="H5830" t="s">
        <v>12264</v>
      </c>
      <c r="I5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0" t="str">
        <f>IF(Table2[[#This Row],[Č. or.]],_xlfn.CONCAT(Table2[[#This Row],[Ulice]]," ",Table2[[#This Row],[Č. p.]],"/",Table2[[#This Row],[Č. or.]]),_xlfn.CONCAT(Table2[[#This Row],[Ulice]]," ",Table2[[#This Row],[Č. p.]]))</f>
        <v>Masarykova 63</v>
      </c>
      <c r="K5830" t="s">
        <v>399</v>
      </c>
      <c r="L5830">
        <v>63</v>
      </c>
      <c r="N5830" t="s">
        <v>3535</v>
      </c>
      <c r="O5830" t="s">
        <v>27923</v>
      </c>
      <c r="P5830" t="s">
        <v>91383</v>
      </c>
      <c r="Q5830" t="s">
        <v>27923</v>
      </c>
      <c r="R5830" t="s">
        <v>45698</v>
      </c>
      <c r="T5830" t="s">
        <v>45699</v>
      </c>
      <c r="V5830" t="s">
        <v>45700</v>
      </c>
      <c r="W5830" t="s">
        <v>45701</v>
      </c>
      <c r="X5830" t="s">
        <v>45702</v>
      </c>
      <c r="Y5830" t="s">
        <v>3649</v>
      </c>
      <c r="Z5830" t="s">
        <v>37</v>
      </c>
      <c r="AA5830" t="s">
        <v>91384</v>
      </c>
      <c r="AB5830" t="s">
        <v>45703</v>
      </c>
      <c r="AC5830" t="s">
        <v>45704</v>
      </c>
      <c r="AD5830" t="s">
        <v>77008</v>
      </c>
      <c r="AE5830" t="s">
        <v>3640</v>
      </c>
    </row>
    <row r="5831" spans="1:31" x14ac:dyDescent="0.3">
      <c r="A5831" t="s">
        <v>91385</v>
      </c>
      <c r="B5831" t="s">
        <v>91386</v>
      </c>
      <c r="C5831" t="s">
        <v>187</v>
      </c>
      <c r="D5831" t="s">
        <v>1951</v>
      </c>
      <c r="E5831" t="s">
        <v>79027</v>
      </c>
      <c r="F5831" t="s">
        <v>8455</v>
      </c>
      <c r="G5831" t="s">
        <v>45705</v>
      </c>
      <c r="H5831" t="s">
        <v>12264</v>
      </c>
      <c r="I5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5831">
        <v>326</v>
      </c>
      <c r="N5831" t="s">
        <v>3535</v>
      </c>
      <c r="O5831" t="s">
        <v>45706</v>
      </c>
      <c r="P5831" t="s">
        <v>91387</v>
      </c>
      <c r="Q5831" t="s">
        <v>45706</v>
      </c>
      <c r="R5831" t="s">
        <v>45707</v>
      </c>
      <c r="T5831" t="s">
        <v>45708</v>
      </c>
      <c r="W5831" t="s">
        <v>45709</v>
      </c>
      <c r="X5831" t="s">
        <v>45710</v>
      </c>
      <c r="Y5831" t="s">
        <v>3637</v>
      </c>
      <c r="Z5831" t="s">
        <v>37</v>
      </c>
      <c r="AA5831" t="s">
        <v>91388</v>
      </c>
      <c r="AB5831" t="s">
        <v>45711</v>
      </c>
      <c r="AC5831" t="s">
        <v>45712</v>
      </c>
      <c r="AD5831" t="s">
        <v>77008</v>
      </c>
      <c r="AE5831" t="s">
        <v>3640</v>
      </c>
    </row>
    <row r="5832" spans="1:31" x14ac:dyDescent="0.3">
      <c r="A5832" t="s">
        <v>91389</v>
      </c>
      <c r="B5832" t="s">
        <v>91390</v>
      </c>
      <c r="C5832" t="s">
        <v>187</v>
      </c>
      <c r="D5832" t="s">
        <v>1951</v>
      </c>
      <c r="E5832" t="s">
        <v>77103</v>
      </c>
      <c r="F5832" t="s">
        <v>3377</v>
      </c>
      <c r="G5832" t="s">
        <v>45713</v>
      </c>
      <c r="H5832" t="s">
        <v>12264</v>
      </c>
      <c r="I5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5832">
        <v>12</v>
      </c>
      <c r="N5832" t="s">
        <v>3535</v>
      </c>
      <c r="O5832" t="s">
        <v>45714</v>
      </c>
      <c r="P5832" t="s">
        <v>77104</v>
      </c>
      <c r="Q5832" t="s">
        <v>45714</v>
      </c>
      <c r="R5832" t="s">
        <v>45715</v>
      </c>
      <c r="T5832" t="s">
        <v>45716</v>
      </c>
      <c r="W5832" t="s">
        <v>45717</v>
      </c>
      <c r="X5832" t="s">
        <v>45718</v>
      </c>
      <c r="Y5832" t="s">
        <v>3637</v>
      </c>
      <c r="Z5832" t="s">
        <v>37</v>
      </c>
      <c r="AA5832" t="s">
        <v>91391</v>
      </c>
      <c r="AB5832" t="s">
        <v>45719</v>
      </c>
      <c r="AC5832" t="s">
        <v>45720</v>
      </c>
      <c r="AD5832" t="s">
        <v>77008</v>
      </c>
      <c r="AE5832" t="s">
        <v>3640</v>
      </c>
    </row>
    <row r="5833" spans="1:31" x14ac:dyDescent="0.3">
      <c r="A5833" t="s">
        <v>91392</v>
      </c>
      <c r="B5833" t="s">
        <v>91393</v>
      </c>
      <c r="C5833" t="s">
        <v>187</v>
      </c>
      <c r="D5833" t="s">
        <v>1951</v>
      </c>
      <c r="E5833" t="s">
        <v>76942</v>
      </c>
      <c r="F5833" t="s">
        <v>3535</v>
      </c>
      <c r="G5833" t="s">
        <v>45721</v>
      </c>
      <c r="H5833" t="s">
        <v>12264</v>
      </c>
      <c r="I5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5833">
        <v>27</v>
      </c>
      <c r="N5833" t="s">
        <v>3535</v>
      </c>
      <c r="O5833" t="s">
        <v>45722</v>
      </c>
      <c r="P5833" t="s">
        <v>91394</v>
      </c>
      <c r="Q5833" t="s">
        <v>45722</v>
      </c>
      <c r="R5833" t="s">
        <v>45723</v>
      </c>
      <c r="T5833" t="s">
        <v>45724</v>
      </c>
      <c r="V5833" t="s">
        <v>45725</v>
      </c>
      <c r="W5833" t="s">
        <v>45726</v>
      </c>
      <c r="X5833" t="s">
        <v>45727</v>
      </c>
      <c r="Y5833" t="s">
        <v>3637</v>
      </c>
      <c r="Z5833" t="s">
        <v>37</v>
      </c>
      <c r="AA5833" t="s">
        <v>91395</v>
      </c>
      <c r="AB5833" t="s">
        <v>45728</v>
      </c>
      <c r="AC5833" t="s">
        <v>45729</v>
      </c>
      <c r="AD5833" t="s">
        <v>77008</v>
      </c>
      <c r="AE5833" t="s">
        <v>3640</v>
      </c>
    </row>
    <row r="5834" spans="1:31" x14ac:dyDescent="0.3">
      <c r="A5834" t="s">
        <v>91396</v>
      </c>
      <c r="B5834" t="s">
        <v>91397</v>
      </c>
      <c r="C5834" t="s">
        <v>187</v>
      </c>
      <c r="D5834" t="s">
        <v>1951</v>
      </c>
      <c r="E5834" t="s">
        <v>77103</v>
      </c>
      <c r="F5834" t="s">
        <v>3377</v>
      </c>
      <c r="G5834" t="s">
        <v>45730</v>
      </c>
      <c r="H5834" t="s">
        <v>12264</v>
      </c>
      <c r="I5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834">
        <v>50</v>
      </c>
      <c r="N5834" t="s">
        <v>3535</v>
      </c>
      <c r="O5834" t="s">
        <v>45731</v>
      </c>
      <c r="P5834" t="s">
        <v>91398</v>
      </c>
      <c r="Q5834" t="s">
        <v>45731</v>
      </c>
      <c r="R5834" t="s">
        <v>45732</v>
      </c>
      <c r="T5834" t="s">
        <v>45733</v>
      </c>
      <c r="W5834" t="s">
        <v>45734</v>
      </c>
      <c r="X5834" t="s">
        <v>45735</v>
      </c>
      <c r="Y5834" t="s">
        <v>3637</v>
      </c>
      <c r="Z5834" t="s">
        <v>37</v>
      </c>
      <c r="AA5834" t="s">
        <v>91399</v>
      </c>
      <c r="AB5834" t="s">
        <v>45736</v>
      </c>
      <c r="AC5834" t="s">
        <v>45737</v>
      </c>
      <c r="AD5834" t="s">
        <v>77008</v>
      </c>
      <c r="AE5834" t="s">
        <v>3640</v>
      </c>
    </row>
    <row r="5835" spans="1:31" x14ac:dyDescent="0.3">
      <c r="A5835" t="s">
        <v>91400</v>
      </c>
      <c r="B5835" t="s">
        <v>91401</v>
      </c>
      <c r="C5835" t="s">
        <v>187</v>
      </c>
      <c r="D5835" t="s">
        <v>1951</v>
      </c>
      <c r="E5835" t="s">
        <v>77103</v>
      </c>
      <c r="F5835" t="s">
        <v>3377</v>
      </c>
      <c r="G5835" t="s">
        <v>45738</v>
      </c>
      <c r="H5835" t="s">
        <v>12264</v>
      </c>
      <c r="I5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35" t="str">
        <f>IF(Table2[[#This Row],[Č. or.]],_xlfn.CONCAT(Table2[[#This Row],[Ulice]]," ",Table2[[#This Row],[Č. p.]],"/",Table2[[#This Row],[Č. or.]]),_xlfn.CONCAT(Table2[[#This Row],[Ulice]]," ",Table2[[#This Row],[Č. p.]]))</f>
        <v>Školní 850</v>
      </c>
      <c r="K5835" t="s">
        <v>606</v>
      </c>
      <c r="L5835">
        <v>850</v>
      </c>
      <c r="N5835" t="s">
        <v>3535</v>
      </c>
      <c r="O5835" t="s">
        <v>3377</v>
      </c>
      <c r="P5835" t="s">
        <v>77104</v>
      </c>
      <c r="Q5835" t="s">
        <v>3377</v>
      </c>
      <c r="R5835" t="s">
        <v>45739</v>
      </c>
      <c r="W5835" t="s">
        <v>45740</v>
      </c>
      <c r="X5835" t="s">
        <v>45741</v>
      </c>
      <c r="Y5835" t="s">
        <v>3637</v>
      </c>
      <c r="Z5835" t="s">
        <v>37</v>
      </c>
      <c r="AA5835" t="s">
        <v>77105</v>
      </c>
      <c r="AB5835" t="s">
        <v>45742</v>
      </c>
      <c r="AC5835" t="s">
        <v>45743</v>
      </c>
      <c r="AD5835" t="s">
        <v>77008</v>
      </c>
      <c r="AE5835" t="s">
        <v>3640</v>
      </c>
    </row>
    <row r="5836" spans="1:31" x14ac:dyDescent="0.3">
      <c r="A5836" t="s">
        <v>91402</v>
      </c>
      <c r="B5836" t="s">
        <v>91403</v>
      </c>
      <c r="C5836" t="s">
        <v>187</v>
      </c>
      <c r="D5836" t="s">
        <v>1951</v>
      </c>
      <c r="E5836" t="s">
        <v>77094</v>
      </c>
      <c r="F5836" t="s">
        <v>4231</v>
      </c>
      <c r="G5836" t="s">
        <v>45744</v>
      </c>
      <c r="H5836" t="s">
        <v>15790</v>
      </c>
      <c r="I5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5836">
        <v>18</v>
      </c>
      <c r="N5836" t="s">
        <v>3535</v>
      </c>
      <c r="O5836" t="s">
        <v>45745</v>
      </c>
      <c r="P5836" t="s">
        <v>91293</v>
      </c>
      <c r="Q5836" t="s">
        <v>45745</v>
      </c>
      <c r="R5836" t="s">
        <v>45746</v>
      </c>
      <c r="T5836" t="s">
        <v>45747</v>
      </c>
      <c r="W5836" t="s">
        <v>45748</v>
      </c>
      <c r="X5836" t="s">
        <v>45749</v>
      </c>
      <c r="Y5836" t="s">
        <v>4219</v>
      </c>
      <c r="Z5836" t="s">
        <v>37</v>
      </c>
      <c r="AA5836" t="s">
        <v>91404</v>
      </c>
      <c r="AB5836" t="s">
        <v>45750</v>
      </c>
      <c r="AC5836" t="s">
        <v>45751</v>
      </c>
      <c r="AD5836" t="s">
        <v>77008</v>
      </c>
      <c r="AE5836" t="s">
        <v>3640</v>
      </c>
    </row>
    <row r="5837" spans="1:31" x14ac:dyDescent="0.3">
      <c r="A5837" t="s">
        <v>91405</v>
      </c>
      <c r="B5837" t="s">
        <v>91406</v>
      </c>
      <c r="C5837" t="s">
        <v>187</v>
      </c>
      <c r="D5837" t="s">
        <v>1951</v>
      </c>
      <c r="E5837" t="s">
        <v>76942</v>
      </c>
      <c r="F5837" t="s">
        <v>3535</v>
      </c>
      <c r="G5837" t="s">
        <v>45752</v>
      </c>
      <c r="H5837" t="s">
        <v>15790</v>
      </c>
      <c r="I5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5837">
        <v>68</v>
      </c>
      <c r="N5837" t="s">
        <v>3535</v>
      </c>
      <c r="O5837" t="s">
        <v>45753</v>
      </c>
      <c r="P5837" t="s">
        <v>91394</v>
      </c>
      <c r="Q5837" t="s">
        <v>45753</v>
      </c>
      <c r="R5837" t="s">
        <v>45754</v>
      </c>
      <c r="T5837" t="s">
        <v>45755</v>
      </c>
      <c r="V5837" t="s">
        <v>45756</v>
      </c>
      <c r="W5837" t="s">
        <v>45757</v>
      </c>
      <c r="X5837" t="s">
        <v>45758</v>
      </c>
      <c r="Y5837" t="s">
        <v>11615</v>
      </c>
      <c r="Z5837" t="s">
        <v>37</v>
      </c>
      <c r="AA5837" t="s">
        <v>91407</v>
      </c>
      <c r="AB5837" t="s">
        <v>45759</v>
      </c>
      <c r="AC5837" t="s">
        <v>45760</v>
      </c>
      <c r="AD5837" t="s">
        <v>77008</v>
      </c>
      <c r="AE5837" t="s">
        <v>3640</v>
      </c>
    </row>
    <row r="5838" spans="1:31" x14ac:dyDescent="0.3">
      <c r="A5838" t="s">
        <v>91408</v>
      </c>
      <c r="B5838" t="s">
        <v>91409</v>
      </c>
      <c r="C5838" t="s">
        <v>187</v>
      </c>
      <c r="D5838" t="s">
        <v>1951</v>
      </c>
      <c r="E5838" t="s">
        <v>77091</v>
      </c>
      <c r="F5838" t="s">
        <v>1954</v>
      </c>
      <c r="G5838" t="s">
        <v>45761</v>
      </c>
      <c r="H5838" t="s">
        <v>11753</v>
      </c>
      <c r="I5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5838">
        <v>123</v>
      </c>
      <c r="N5838" t="s">
        <v>3535</v>
      </c>
      <c r="O5838" t="s">
        <v>45762</v>
      </c>
      <c r="P5838" t="s">
        <v>77092</v>
      </c>
      <c r="Q5838" t="s">
        <v>45762</v>
      </c>
      <c r="R5838" t="s">
        <v>45763</v>
      </c>
      <c r="T5838" t="s">
        <v>45764</v>
      </c>
      <c r="V5838" t="s">
        <v>45765</v>
      </c>
      <c r="W5838" t="s">
        <v>45766</v>
      </c>
      <c r="X5838" t="s">
        <v>45767</v>
      </c>
      <c r="Y5838" t="s">
        <v>11615</v>
      </c>
      <c r="Z5838" t="s">
        <v>37</v>
      </c>
      <c r="AA5838" t="s">
        <v>91410</v>
      </c>
      <c r="AB5838" t="s">
        <v>45768</v>
      </c>
      <c r="AC5838" t="s">
        <v>45769</v>
      </c>
      <c r="AD5838" t="s">
        <v>77008</v>
      </c>
      <c r="AE5838" t="s">
        <v>3640</v>
      </c>
    </row>
    <row r="5839" spans="1:31" x14ac:dyDescent="0.3">
      <c r="A5839" t="s">
        <v>91411</v>
      </c>
      <c r="B5839" t="s">
        <v>91412</v>
      </c>
      <c r="C5839" t="s">
        <v>187</v>
      </c>
      <c r="D5839" t="s">
        <v>1951</v>
      </c>
      <c r="E5839" t="s">
        <v>77094</v>
      </c>
      <c r="F5839" t="s">
        <v>4231</v>
      </c>
      <c r="G5839" t="s">
        <v>45770</v>
      </c>
      <c r="H5839" t="s">
        <v>11753</v>
      </c>
      <c r="I5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5839">
        <v>62</v>
      </c>
      <c r="N5839" t="s">
        <v>3535</v>
      </c>
      <c r="O5839" t="s">
        <v>40033</v>
      </c>
      <c r="P5839" t="s">
        <v>91413</v>
      </c>
      <c r="Q5839" t="s">
        <v>40033</v>
      </c>
      <c r="R5839" t="s">
        <v>45771</v>
      </c>
      <c r="T5839" t="s">
        <v>45772</v>
      </c>
      <c r="V5839" t="s">
        <v>45773</v>
      </c>
      <c r="W5839" t="s">
        <v>45774</v>
      </c>
      <c r="X5839" t="s">
        <v>45775</v>
      </c>
      <c r="Y5839" t="s">
        <v>11615</v>
      </c>
      <c r="Z5839" t="s">
        <v>37</v>
      </c>
      <c r="AA5839" t="s">
        <v>91414</v>
      </c>
      <c r="AB5839" t="s">
        <v>45776</v>
      </c>
      <c r="AC5839" t="s">
        <v>45777</v>
      </c>
      <c r="AD5839" t="s">
        <v>77008</v>
      </c>
      <c r="AE5839" t="s">
        <v>3640</v>
      </c>
    </row>
    <row r="5840" spans="1:31" x14ac:dyDescent="0.3">
      <c r="A5840" t="s">
        <v>91415</v>
      </c>
      <c r="B5840" t="s">
        <v>91416</v>
      </c>
      <c r="C5840" t="s">
        <v>187</v>
      </c>
      <c r="D5840" t="s">
        <v>1951</v>
      </c>
      <c r="E5840" t="s">
        <v>76942</v>
      </c>
      <c r="F5840" t="s">
        <v>3535</v>
      </c>
      <c r="G5840" t="s">
        <v>45778</v>
      </c>
      <c r="H5840" t="s">
        <v>10950</v>
      </c>
      <c r="I5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0" t="str">
        <f>IF(Table2[[#This Row],[Č. or.]],_xlfn.CONCAT(Table2[[#This Row],[Ulice]]," ",Table2[[#This Row],[Č. p.]],"/",Table2[[#This Row],[Č. or.]]),_xlfn.CONCAT(Table2[[#This Row],[Ulice]]," ",Table2[[#This Row],[Č. p.]]))</f>
        <v>Nová cesta 268</v>
      </c>
      <c r="K5840" t="s">
        <v>45779</v>
      </c>
      <c r="L5840">
        <v>268</v>
      </c>
      <c r="N5840" t="s">
        <v>3535</v>
      </c>
      <c r="O5840" t="s">
        <v>45780</v>
      </c>
      <c r="P5840" t="s">
        <v>91274</v>
      </c>
      <c r="Q5840" t="s">
        <v>3535</v>
      </c>
      <c r="R5840" t="s">
        <v>45781</v>
      </c>
      <c r="S5840" t="s">
        <v>45781</v>
      </c>
      <c r="T5840" t="s">
        <v>45782</v>
      </c>
      <c r="U5840" t="s">
        <v>45783</v>
      </c>
      <c r="V5840" t="s">
        <v>45784</v>
      </c>
      <c r="W5840" t="s">
        <v>45785</v>
      </c>
      <c r="X5840" t="s">
        <v>45786</v>
      </c>
      <c r="Y5840" t="s">
        <v>4035</v>
      </c>
      <c r="Z5840" t="s">
        <v>37</v>
      </c>
      <c r="AA5840" t="s">
        <v>76944</v>
      </c>
      <c r="AB5840" t="s">
        <v>45387</v>
      </c>
      <c r="AC5840" t="s">
        <v>45388</v>
      </c>
      <c r="AD5840" t="s">
        <v>77008</v>
      </c>
      <c r="AE5840" t="s">
        <v>3640</v>
      </c>
    </row>
    <row r="5841" spans="1:31" x14ac:dyDescent="0.3">
      <c r="A5841" t="s">
        <v>91417</v>
      </c>
      <c r="B5841" t="s">
        <v>91418</v>
      </c>
      <c r="C5841" t="s">
        <v>187</v>
      </c>
      <c r="D5841" t="s">
        <v>1951</v>
      </c>
      <c r="E5841" t="s">
        <v>76942</v>
      </c>
      <c r="F5841" t="s">
        <v>3535</v>
      </c>
      <c r="G5841" t="s">
        <v>45787</v>
      </c>
      <c r="H5841" t="s">
        <v>11753</v>
      </c>
      <c r="I5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1" t="str">
        <f>IF(Table2[[#This Row],[Č. or.]],_xlfn.CONCAT(Table2[[#This Row],[Ulice]]," ",Table2[[#This Row],[Č. p.]],"/",Table2[[#This Row],[Č. or.]]),_xlfn.CONCAT(Table2[[#This Row],[Ulice]]," ",Table2[[#This Row],[Č. p.]]))</f>
        <v>Hlavní 19</v>
      </c>
      <c r="K5841" t="s">
        <v>26</v>
      </c>
      <c r="L5841">
        <v>19</v>
      </c>
      <c r="N5841" t="s">
        <v>3535</v>
      </c>
      <c r="O5841" t="s">
        <v>45788</v>
      </c>
      <c r="P5841" t="s">
        <v>91419</v>
      </c>
      <c r="Q5841" t="s">
        <v>45788</v>
      </c>
      <c r="R5841" t="s">
        <v>45789</v>
      </c>
      <c r="S5841" t="s">
        <v>45789</v>
      </c>
      <c r="T5841" t="s">
        <v>45790</v>
      </c>
      <c r="V5841" t="s">
        <v>45791</v>
      </c>
      <c r="W5841" t="s">
        <v>45792</v>
      </c>
      <c r="X5841" t="s">
        <v>45793</v>
      </c>
      <c r="Y5841" t="s">
        <v>4219</v>
      </c>
      <c r="Z5841" t="s">
        <v>37</v>
      </c>
      <c r="AA5841" t="s">
        <v>91420</v>
      </c>
      <c r="AB5841" t="s">
        <v>45794</v>
      </c>
      <c r="AC5841" t="s">
        <v>45795</v>
      </c>
      <c r="AD5841" t="s">
        <v>77008</v>
      </c>
      <c r="AE5841" t="s">
        <v>3640</v>
      </c>
    </row>
    <row r="5842" spans="1:31" x14ac:dyDescent="0.3">
      <c r="A5842" t="s">
        <v>91421</v>
      </c>
      <c r="B5842" t="s">
        <v>91422</v>
      </c>
      <c r="C5842" t="s">
        <v>187</v>
      </c>
      <c r="D5842" t="s">
        <v>1951</v>
      </c>
      <c r="E5842" t="s">
        <v>76942</v>
      </c>
      <c r="F5842" t="s">
        <v>3535</v>
      </c>
      <c r="G5842" t="s">
        <v>45796</v>
      </c>
      <c r="H5842" t="s">
        <v>11753</v>
      </c>
      <c r="I5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2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5842">
        <v>64</v>
      </c>
      <c r="N5842" t="s">
        <v>3535</v>
      </c>
      <c r="O5842" t="s">
        <v>45797</v>
      </c>
      <c r="P5842" t="s">
        <v>76943</v>
      </c>
      <c r="Q5842" t="s">
        <v>45797</v>
      </c>
      <c r="R5842" t="s">
        <v>45798</v>
      </c>
      <c r="T5842" t="s">
        <v>45799</v>
      </c>
      <c r="U5842" t="s">
        <v>45800</v>
      </c>
      <c r="V5842" t="s">
        <v>45801</v>
      </c>
      <c r="W5842" t="s">
        <v>45802</v>
      </c>
      <c r="X5842" t="s">
        <v>45803</v>
      </c>
      <c r="Y5842" t="s">
        <v>4219</v>
      </c>
      <c r="Z5842" t="s">
        <v>37</v>
      </c>
      <c r="AA5842" t="s">
        <v>91423</v>
      </c>
      <c r="AB5842" t="s">
        <v>45804</v>
      </c>
      <c r="AC5842" t="s">
        <v>45805</v>
      </c>
      <c r="AD5842" t="s">
        <v>77008</v>
      </c>
      <c r="AE5842" t="s">
        <v>3640</v>
      </c>
    </row>
    <row r="5843" spans="1:31" x14ac:dyDescent="0.3">
      <c r="A5843" t="s">
        <v>91424</v>
      </c>
      <c r="B5843" t="s">
        <v>91425</v>
      </c>
      <c r="C5843" t="s">
        <v>187</v>
      </c>
      <c r="D5843" t="s">
        <v>1951</v>
      </c>
      <c r="E5843" t="s">
        <v>76942</v>
      </c>
      <c r="F5843" t="s">
        <v>3535</v>
      </c>
      <c r="G5843" t="s">
        <v>45806</v>
      </c>
      <c r="H5843" t="s">
        <v>11753</v>
      </c>
      <c r="I5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843">
        <v>15</v>
      </c>
      <c r="N5843" t="s">
        <v>3535</v>
      </c>
      <c r="O5843" t="s">
        <v>6028</v>
      </c>
      <c r="P5843" t="s">
        <v>76943</v>
      </c>
      <c r="Q5843" t="s">
        <v>6028</v>
      </c>
      <c r="R5843" t="s">
        <v>45807</v>
      </c>
      <c r="T5843" t="s">
        <v>45808</v>
      </c>
      <c r="V5843" t="s">
        <v>45809</v>
      </c>
      <c r="W5843" t="s">
        <v>45810</v>
      </c>
      <c r="X5843" t="s">
        <v>45811</v>
      </c>
      <c r="Y5843" t="s">
        <v>4219</v>
      </c>
      <c r="Z5843" t="s">
        <v>37</v>
      </c>
      <c r="AA5843" t="s">
        <v>91426</v>
      </c>
      <c r="AB5843" t="s">
        <v>45812</v>
      </c>
      <c r="AC5843" t="s">
        <v>45813</v>
      </c>
      <c r="AD5843" t="s">
        <v>77008</v>
      </c>
      <c r="AE5843" t="s">
        <v>3640</v>
      </c>
    </row>
    <row r="5844" spans="1:31" x14ac:dyDescent="0.3">
      <c r="A5844" t="s">
        <v>91427</v>
      </c>
      <c r="B5844" t="s">
        <v>91428</v>
      </c>
      <c r="C5844" t="s">
        <v>187</v>
      </c>
      <c r="D5844" t="s">
        <v>1951</v>
      </c>
      <c r="E5844" t="s">
        <v>77094</v>
      </c>
      <c r="F5844" t="s">
        <v>4231</v>
      </c>
      <c r="G5844" t="s">
        <v>45814</v>
      </c>
      <c r="H5844" t="s">
        <v>10950</v>
      </c>
      <c r="I5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4" t="str">
        <f>IF(Table2[[#This Row],[Č. or.]],_xlfn.CONCAT(Table2[[#This Row],[Ulice]]," ",Table2[[#This Row],[Č. p.]],"/",Table2[[#This Row],[Č. or.]]),_xlfn.CONCAT(Table2[[#This Row],[Ulice]]," ",Table2[[#This Row],[Č. p.]]))</f>
        <v>Hlavní 59</v>
      </c>
      <c r="K5844" t="s">
        <v>26</v>
      </c>
      <c r="L5844">
        <v>59</v>
      </c>
      <c r="N5844" t="s">
        <v>3535</v>
      </c>
      <c r="O5844" t="s">
        <v>45815</v>
      </c>
      <c r="P5844" t="s">
        <v>77095</v>
      </c>
      <c r="Q5844" t="s">
        <v>45815</v>
      </c>
      <c r="R5844" t="s">
        <v>45816</v>
      </c>
      <c r="T5844" t="s">
        <v>45817</v>
      </c>
      <c r="U5844" t="s">
        <v>45818</v>
      </c>
      <c r="V5844" t="s">
        <v>45819</v>
      </c>
      <c r="W5844" t="s">
        <v>45820</v>
      </c>
      <c r="X5844" t="s">
        <v>45821</v>
      </c>
      <c r="Y5844" t="s">
        <v>11615</v>
      </c>
      <c r="Z5844" t="s">
        <v>37</v>
      </c>
      <c r="AA5844" t="s">
        <v>91429</v>
      </c>
      <c r="AB5844" t="s">
        <v>45822</v>
      </c>
      <c r="AC5844" t="s">
        <v>45823</v>
      </c>
      <c r="AD5844" t="s">
        <v>77008</v>
      </c>
      <c r="AE5844" t="s">
        <v>3640</v>
      </c>
    </row>
    <row r="5845" spans="1:31" x14ac:dyDescent="0.3">
      <c r="A5845" t="s">
        <v>91430</v>
      </c>
      <c r="B5845" t="s">
        <v>91431</v>
      </c>
      <c r="C5845" t="s">
        <v>187</v>
      </c>
      <c r="D5845" t="s">
        <v>1951</v>
      </c>
      <c r="E5845" t="s">
        <v>76942</v>
      </c>
      <c r="F5845" t="s">
        <v>3535</v>
      </c>
      <c r="G5845" t="s">
        <v>45824</v>
      </c>
      <c r="H5845" t="s">
        <v>45825</v>
      </c>
      <c r="I5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Emila Zátopka</v>
      </c>
      <c r="J5845" t="str">
        <f>IF(Table2[[#This Row],[Č. or.]],_xlfn.CONCAT(Table2[[#This Row],[Ulice]]," ",Table2[[#This Row],[Č. p.]],"/",Table2[[#This Row],[Č. or.]]),_xlfn.CONCAT(Table2[[#This Row],[Ulice]]," ",Table2[[#This Row],[Č. p.]]))</f>
        <v>Univerzitní 2701</v>
      </c>
      <c r="K5845" t="s">
        <v>8441</v>
      </c>
      <c r="L5845">
        <v>2701</v>
      </c>
      <c r="N5845" t="s">
        <v>3535</v>
      </c>
      <c r="O5845" t="s">
        <v>3535</v>
      </c>
      <c r="P5845" t="s">
        <v>76943</v>
      </c>
      <c r="Q5845" t="s">
        <v>3535</v>
      </c>
      <c r="R5845" t="s">
        <v>45826</v>
      </c>
      <c r="T5845" t="s">
        <v>45827</v>
      </c>
      <c r="U5845" t="s">
        <v>45828</v>
      </c>
      <c r="V5845" t="s">
        <v>45829</v>
      </c>
      <c r="W5845" t="s">
        <v>45830</v>
      </c>
      <c r="X5845" t="s">
        <v>45831</v>
      </c>
      <c r="Y5845" t="s">
        <v>4024</v>
      </c>
      <c r="Z5845" t="s">
        <v>37</v>
      </c>
      <c r="AA5845" t="s">
        <v>76944</v>
      </c>
      <c r="AB5845" t="s">
        <v>45387</v>
      </c>
      <c r="AC5845" t="s">
        <v>45388</v>
      </c>
      <c r="AD5845" t="s">
        <v>77008</v>
      </c>
      <c r="AE5845" t="s">
        <v>3640</v>
      </c>
    </row>
    <row r="5846" spans="1:31" x14ac:dyDescent="0.3">
      <c r="A5846" t="s">
        <v>91432</v>
      </c>
      <c r="B5846" t="s">
        <v>91433</v>
      </c>
      <c r="C5846" t="s">
        <v>187</v>
      </c>
      <c r="D5846" t="s">
        <v>1951</v>
      </c>
      <c r="E5846" t="s">
        <v>76942</v>
      </c>
      <c r="F5846" t="s">
        <v>3535</v>
      </c>
      <c r="G5846" t="s">
        <v>45832</v>
      </c>
      <c r="H5846" t="s">
        <v>10950</v>
      </c>
      <c r="I5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6" t="str">
        <f>IF(Table2[[#This Row],[Č. or.]],_xlfn.CONCAT(Table2[[#This Row],[Ulice]]," ",Table2[[#This Row],[Č. p.]],"/",Table2[[#This Row],[Č. or.]]),_xlfn.CONCAT(Table2[[#This Row],[Ulice]]," ",Table2[[#This Row],[Č. p.]]))</f>
        <v>Křiby 4788</v>
      </c>
      <c r="K5846" t="s">
        <v>45833</v>
      </c>
      <c r="L5846">
        <v>4788</v>
      </c>
      <c r="N5846" t="s">
        <v>3535</v>
      </c>
      <c r="O5846" t="s">
        <v>3535</v>
      </c>
      <c r="P5846" t="s">
        <v>77097</v>
      </c>
      <c r="Q5846" t="s">
        <v>3535</v>
      </c>
      <c r="R5846" t="s">
        <v>45834</v>
      </c>
      <c r="S5846" t="s">
        <v>45835</v>
      </c>
      <c r="T5846" t="s">
        <v>45836</v>
      </c>
      <c r="U5846" t="s">
        <v>45837</v>
      </c>
      <c r="V5846" t="s">
        <v>45838</v>
      </c>
      <c r="W5846" t="s">
        <v>45839</v>
      </c>
      <c r="X5846" t="s">
        <v>45840</v>
      </c>
      <c r="Y5846" t="s">
        <v>4035</v>
      </c>
      <c r="Z5846" t="s">
        <v>37</v>
      </c>
      <c r="AA5846" t="s">
        <v>76944</v>
      </c>
      <c r="AB5846" t="s">
        <v>45387</v>
      </c>
      <c r="AC5846" t="s">
        <v>45388</v>
      </c>
      <c r="AD5846" t="s">
        <v>77008</v>
      </c>
      <c r="AE5846" t="s">
        <v>3640</v>
      </c>
    </row>
    <row r="5847" spans="1:31" x14ac:dyDescent="0.3">
      <c r="A5847" t="s">
        <v>91434</v>
      </c>
      <c r="B5847" t="s">
        <v>91435</v>
      </c>
      <c r="C5847" t="s">
        <v>187</v>
      </c>
      <c r="D5847" t="s">
        <v>1951</v>
      </c>
      <c r="E5847" t="s">
        <v>76942</v>
      </c>
      <c r="F5847" t="s">
        <v>3535</v>
      </c>
      <c r="G5847" t="s">
        <v>45841</v>
      </c>
      <c r="H5847" t="s">
        <v>10950</v>
      </c>
      <c r="I5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7" t="str">
        <f>IF(Table2[[#This Row],[Č. or.]],_xlfn.CONCAT(Table2[[#This Row],[Ulice]]," ",Table2[[#This Row],[Č. p.]],"/",Table2[[#This Row],[Č. or.]]),_xlfn.CONCAT(Table2[[#This Row],[Ulice]]," ",Table2[[#This Row],[Č. p.]]))</f>
        <v>třída Svobody 868</v>
      </c>
      <c r="K5847" t="s">
        <v>4233</v>
      </c>
      <c r="L5847">
        <v>868</v>
      </c>
      <c r="N5847" t="s">
        <v>3535</v>
      </c>
      <c r="O5847" t="s">
        <v>4234</v>
      </c>
      <c r="P5847" t="s">
        <v>77098</v>
      </c>
      <c r="Q5847" t="s">
        <v>3535</v>
      </c>
      <c r="R5847" t="s">
        <v>45842</v>
      </c>
      <c r="S5847" t="s">
        <v>45842</v>
      </c>
      <c r="T5847" t="s">
        <v>45843</v>
      </c>
      <c r="V5847" t="s">
        <v>45844</v>
      </c>
      <c r="W5847" t="s">
        <v>45845</v>
      </c>
      <c r="X5847" t="s">
        <v>45846</v>
      </c>
      <c r="Y5847" t="s">
        <v>4035</v>
      </c>
      <c r="Z5847" t="s">
        <v>37</v>
      </c>
      <c r="AA5847" t="s">
        <v>76944</v>
      </c>
      <c r="AB5847" t="s">
        <v>45387</v>
      </c>
      <c r="AC5847" t="s">
        <v>45388</v>
      </c>
      <c r="AD5847" t="s">
        <v>77008</v>
      </c>
      <c r="AE5847" t="s">
        <v>3640</v>
      </c>
    </row>
    <row r="5848" spans="1:31" x14ac:dyDescent="0.3">
      <c r="A5848" t="s">
        <v>91436</v>
      </c>
      <c r="B5848" t="s">
        <v>91437</v>
      </c>
      <c r="C5848" t="s">
        <v>187</v>
      </c>
      <c r="D5848" t="s">
        <v>1951</v>
      </c>
      <c r="E5848" t="s">
        <v>76942</v>
      </c>
      <c r="F5848" t="s">
        <v>3535</v>
      </c>
      <c r="G5848" t="s">
        <v>45847</v>
      </c>
      <c r="H5848" t="s">
        <v>10950</v>
      </c>
      <c r="I5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48" t="str">
        <f>IF(Table2[[#This Row],[Č. or.]],_xlfn.CONCAT(Table2[[#This Row],[Ulice]]," ",Table2[[#This Row],[Č. p.]],"/",Table2[[#This Row],[Č. or.]]),_xlfn.CONCAT(Table2[[#This Row],[Ulice]]," ",Table2[[#This Row],[Č. p.]]))</f>
        <v>Okružní 4685</v>
      </c>
      <c r="K5848" t="s">
        <v>1518</v>
      </c>
      <c r="L5848">
        <v>4685</v>
      </c>
      <c r="N5848" t="s">
        <v>3535</v>
      </c>
      <c r="O5848" t="s">
        <v>3535</v>
      </c>
      <c r="P5848" t="s">
        <v>77097</v>
      </c>
      <c r="Q5848" t="s">
        <v>3535</v>
      </c>
      <c r="R5848" t="s">
        <v>45848</v>
      </c>
      <c r="T5848" t="s">
        <v>45849</v>
      </c>
      <c r="V5848" t="s">
        <v>45850</v>
      </c>
      <c r="W5848" t="s">
        <v>45851</v>
      </c>
      <c r="X5848" t="s">
        <v>45852</v>
      </c>
      <c r="Y5848" t="s">
        <v>4035</v>
      </c>
      <c r="Z5848" t="s">
        <v>37</v>
      </c>
      <c r="AA5848" t="s">
        <v>76944</v>
      </c>
      <c r="AB5848" t="s">
        <v>45387</v>
      </c>
      <c r="AC5848" t="s">
        <v>45388</v>
      </c>
      <c r="AD5848" t="s">
        <v>77008</v>
      </c>
      <c r="AE5848" t="s">
        <v>3640</v>
      </c>
    </row>
    <row r="5849" spans="1:31" x14ac:dyDescent="0.3">
      <c r="A5849" t="s">
        <v>91438</v>
      </c>
      <c r="B5849" t="s">
        <v>91439</v>
      </c>
      <c r="C5849" t="s">
        <v>187</v>
      </c>
      <c r="D5849" t="s">
        <v>1951</v>
      </c>
      <c r="E5849" t="s">
        <v>77094</v>
      </c>
      <c r="F5849" t="s">
        <v>4231</v>
      </c>
      <c r="G5849" t="s">
        <v>45853</v>
      </c>
      <c r="H5849" t="s">
        <v>11753</v>
      </c>
      <c r="I5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49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5849">
        <v>7</v>
      </c>
      <c r="N5849" t="s">
        <v>3535</v>
      </c>
      <c r="O5849" t="s">
        <v>45854</v>
      </c>
      <c r="P5849" t="s">
        <v>91413</v>
      </c>
      <c r="Q5849" t="s">
        <v>45854</v>
      </c>
      <c r="R5849" t="s">
        <v>45855</v>
      </c>
      <c r="T5849" t="s">
        <v>45856</v>
      </c>
      <c r="V5849" t="s">
        <v>45857</v>
      </c>
      <c r="W5849" t="s">
        <v>45858</v>
      </c>
      <c r="X5849" t="s">
        <v>45859</v>
      </c>
      <c r="Y5849" t="s">
        <v>11615</v>
      </c>
      <c r="Z5849" t="s">
        <v>37</v>
      </c>
      <c r="AA5849" t="s">
        <v>91440</v>
      </c>
      <c r="AB5849" t="s">
        <v>45860</v>
      </c>
      <c r="AC5849" t="s">
        <v>45861</v>
      </c>
      <c r="AD5849" t="s">
        <v>77008</v>
      </c>
      <c r="AE5849" t="s">
        <v>3640</v>
      </c>
    </row>
    <row r="5850" spans="1:31" x14ac:dyDescent="0.3">
      <c r="A5850" t="s">
        <v>91441</v>
      </c>
      <c r="B5850" t="s">
        <v>91442</v>
      </c>
      <c r="C5850" t="s">
        <v>187</v>
      </c>
      <c r="D5850" t="s">
        <v>1951</v>
      </c>
      <c r="E5850" t="s">
        <v>77094</v>
      </c>
      <c r="F5850" t="s">
        <v>4231</v>
      </c>
      <c r="G5850" t="s">
        <v>45862</v>
      </c>
      <c r="H5850" t="s">
        <v>10950</v>
      </c>
      <c r="I5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0" t="str">
        <f>IF(Table2[[#This Row],[Č. or.]],_xlfn.CONCAT(Table2[[#This Row],[Ulice]]," ",Table2[[#This Row],[Č. p.]],"/",Table2[[#This Row],[Č. or.]]),_xlfn.CONCAT(Table2[[#This Row],[Ulice]]," ",Table2[[#This Row],[Č. p.]]))</f>
        <v>Školní 666</v>
      </c>
      <c r="K5850" t="s">
        <v>606</v>
      </c>
      <c r="L5850">
        <v>666</v>
      </c>
      <c r="N5850" t="s">
        <v>3535</v>
      </c>
      <c r="O5850" t="s">
        <v>4231</v>
      </c>
      <c r="P5850" t="s">
        <v>77095</v>
      </c>
      <c r="Q5850" t="s">
        <v>4231</v>
      </c>
      <c r="R5850" t="s">
        <v>45863</v>
      </c>
      <c r="S5850" t="s">
        <v>45864</v>
      </c>
      <c r="T5850" t="s">
        <v>45865</v>
      </c>
      <c r="U5850" t="s">
        <v>45866</v>
      </c>
      <c r="V5850" t="s">
        <v>45867</v>
      </c>
      <c r="W5850" t="s">
        <v>45868</v>
      </c>
      <c r="X5850" t="s">
        <v>45869</v>
      </c>
      <c r="Y5850" t="s">
        <v>4035</v>
      </c>
      <c r="Z5850" t="s">
        <v>37</v>
      </c>
      <c r="AA5850" t="s">
        <v>77096</v>
      </c>
      <c r="AB5850" t="s">
        <v>45470</v>
      </c>
      <c r="AC5850" t="s">
        <v>45471</v>
      </c>
      <c r="AD5850" t="s">
        <v>77008</v>
      </c>
      <c r="AE5850" t="s">
        <v>3640</v>
      </c>
    </row>
    <row r="5851" spans="1:31" x14ac:dyDescent="0.3">
      <c r="A5851" t="s">
        <v>91443</v>
      </c>
      <c r="B5851" t="s">
        <v>91444</v>
      </c>
      <c r="C5851" t="s">
        <v>187</v>
      </c>
      <c r="D5851" t="s">
        <v>1951</v>
      </c>
      <c r="E5851" t="s">
        <v>77091</v>
      </c>
      <c r="F5851" t="s">
        <v>1954</v>
      </c>
      <c r="G5851" t="s">
        <v>45870</v>
      </c>
      <c r="H5851" t="s">
        <v>45871</v>
      </c>
      <c r="I5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Trávníky</v>
      </c>
      <c r="J5851" t="str">
        <f>IF(Table2[[#This Row],[Č. or.]],_xlfn.CONCAT(Table2[[#This Row],[Ulice]]," ",Table2[[#This Row],[Č. p.]],"/",Table2[[#This Row],[Č. or.]]),_xlfn.CONCAT(Table2[[#This Row],[Ulice]]," ",Table2[[#This Row],[Č. p.]]))</f>
        <v>Hlavní 1160</v>
      </c>
      <c r="K5851" t="s">
        <v>26</v>
      </c>
      <c r="L5851">
        <v>1160</v>
      </c>
      <c r="N5851" t="s">
        <v>3535</v>
      </c>
      <c r="O5851" t="s">
        <v>45872</v>
      </c>
      <c r="P5851" t="s">
        <v>77101</v>
      </c>
      <c r="Q5851" t="s">
        <v>1954</v>
      </c>
      <c r="R5851" t="s">
        <v>45873</v>
      </c>
      <c r="T5851" t="s">
        <v>45874</v>
      </c>
      <c r="U5851" t="s">
        <v>45875</v>
      </c>
      <c r="V5851" t="s">
        <v>45876</v>
      </c>
      <c r="W5851" t="s">
        <v>45877</v>
      </c>
      <c r="X5851" t="s">
        <v>45878</v>
      </c>
      <c r="Y5851" t="s">
        <v>4352</v>
      </c>
      <c r="Z5851" t="s">
        <v>37</v>
      </c>
      <c r="AA5851" t="s">
        <v>77102</v>
      </c>
      <c r="AB5851" t="s">
        <v>45635</v>
      </c>
      <c r="AC5851" t="s">
        <v>45636</v>
      </c>
      <c r="AD5851" t="s">
        <v>77008</v>
      </c>
      <c r="AE5851" t="s">
        <v>3640</v>
      </c>
    </row>
    <row r="5852" spans="1:31" x14ac:dyDescent="0.3">
      <c r="A5852" t="s">
        <v>91445</v>
      </c>
      <c r="B5852" t="s">
        <v>91446</v>
      </c>
      <c r="C5852" t="s">
        <v>187</v>
      </c>
      <c r="D5852" t="s">
        <v>1951</v>
      </c>
      <c r="E5852" t="s">
        <v>77094</v>
      </c>
      <c r="F5852" t="s">
        <v>4231</v>
      </c>
      <c r="G5852" t="s">
        <v>45879</v>
      </c>
      <c r="H5852" t="s">
        <v>11753</v>
      </c>
      <c r="I5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52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5852">
        <v>97</v>
      </c>
      <c r="N5852" t="s">
        <v>3535</v>
      </c>
      <c r="O5852" t="s">
        <v>25388</v>
      </c>
      <c r="P5852" t="s">
        <v>77099</v>
      </c>
      <c r="Q5852" t="s">
        <v>25388</v>
      </c>
      <c r="R5852" t="s">
        <v>45880</v>
      </c>
      <c r="T5852" t="s">
        <v>45881</v>
      </c>
      <c r="U5852" t="s">
        <v>45882</v>
      </c>
      <c r="V5852" t="s">
        <v>45883</v>
      </c>
      <c r="W5852" t="s">
        <v>45884</v>
      </c>
      <c r="X5852" t="s">
        <v>45885</v>
      </c>
      <c r="Y5852" t="s">
        <v>11615</v>
      </c>
      <c r="Z5852" t="s">
        <v>37</v>
      </c>
      <c r="AA5852" t="s">
        <v>91447</v>
      </c>
      <c r="AB5852" t="s">
        <v>45886</v>
      </c>
      <c r="AC5852" t="s">
        <v>45887</v>
      </c>
      <c r="AD5852" t="s">
        <v>77008</v>
      </c>
      <c r="AE5852" t="s">
        <v>3640</v>
      </c>
    </row>
    <row r="5853" spans="1:31" x14ac:dyDescent="0.3">
      <c r="A5853" t="s">
        <v>91448</v>
      </c>
      <c r="B5853" t="s">
        <v>91449</v>
      </c>
      <c r="C5853" t="s">
        <v>187</v>
      </c>
      <c r="D5853" t="s">
        <v>1951</v>
      </c>
      <c r="E5853" t="s">
        <v>76942</v>
      </c>
      <c r="F5853" t="s">
        <v>3535</v>
      </c>
      <c r="G5853" t="s">
        <v>45888</v>
      </c>
      <c r="H5853" t="s">
        <v>10950</v>
      </c>
      <c r="I5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5853">
        <v>124</v>
      </c>
      <c r="N5853" t="s">
        <v>3535</v>
      </c>
      <c r="O5853" t="s">
        <v>45722</v>
      </c>
      <c r="P5853" t="s">
        <v>91394</v>
      </c>
      <c r="Q5853" t="s">
        <v>45722</v>
      </c>
      <c r="R5853" t="s">
        <v>45889</v>
      </c>
      <c r="T5853" t="s">
        <v>45890</v>
      </c>
      <c r="U5853" t="s">
        <v>45891</v>
      </c>
      <c r="V5853" t="s">
        <v>45892</v>
      </c>
      <c r="W5853" t="s">
        <v>45893</v>
      </c>
      <c r="X5853" t="s">
        <v>45894</v>
      </c>
      <c r="Y5853" t="s">
        <v>4024</v>
      </c>
      <c r="Z5853" t="s">
        <v>37</v>
      </c>
      <c r="AA5853" t="s">
        <v>91395</v>
      </c>
      <c r="AB5853" t="s">
        <v>45728</v>
      </c>
      <c r="AC5853" t="s">
        <v>45729</v>
      </c>
      <c r="AD5853" t="s">
        <v>77008</v>
      </c>
      <c r="AE5853" t="s">
        <v>3640</v>
      </c>
    </row>
    <row r="5854" spans="1:31" x14ac:dyDescent="0.3">
      <c r="A5854" t="s">
        <v>91450</v>
      </c>
      <c r="B5854" t="s">
        <v>91451</v>
      </c>
      <c r="C5854" t="s">
        <v>187</v>
      </c>
      <c r="D5854" t="s">
        <v>1951</v>
      </c>
      <c r="E5854" t="s">
        <v>77094</v>
      </c>
      <c r="F5854" t="s">
        <v>4231</v>
      </c>
      <c r="G5854" t="s">
        <v>45895</v>
      </c>
      <c r="H5854" t="s">
        <v>11753</v>
      </c>
      <c r="I5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5854">
        <v>95</v>
      </c>
      <c r="N5854" t="s">
        <v>3535</v>
      </c>
      <c r="O5854" t="s">
        <v>45896</v>
      </c>
      <c r="P5854" t="s">
        <v>91293</v>
      </c>
      <c r="Q5854" t="s">
        <v>45896</v>
      </c>
      <c r="R5854" t="s">
        <v>45897</v>
      </c>
      <c r="T5854" t="s">
        <v>45898</v>
      </c>
      <c r="W5854" t="s">
        <v>45899</v>
      </c>
      <c r="X5854" t="s">
        <v>45749</v>
      </c>
      <c r="Y5854" t="s">
        <v>11615</v>
      </c>
      <c r="Z5854" t="s">
        <v>37</v>
      </c>
      <c r="AA5854" t="s">
        <v>91452</v>
      </c>
      <c r="AB5854" t="s">
        <v>45900</v>
      </c>
      <c r="AC5854" t="s">
        <v>45901</v>
      </c>
      <c r="AD5854" t="s">
        <v>77008</v>
      </c>
      <c r="AE5854" t="s">
        <v>3640</v>
      </c>
    </row>
    <row r="5855" spans="1:31" x14ac:dyDescent="0.3">
      <c r="A5855" t="s">
        <v>91453</v>
      </c>
      <c r="B5855" t="s">
        <v>91454</v>
      </c>
      <c r="C5855" t="s">
        <v>187</v>
      </c>
      <c r="D5855" t="s">
        <v>1951</v>
      </c>
      <c r="E5855" t="s">
        <v>77091</v>
      </c>
      <c r="F5855" t="s">
        <v>1954</v>
      </c>
      <c r="G5855" t="s">
        <v>45902</v>
      </c>
      <c r="H5855" t="s">
        <v>44439</v>
      </c>
      <c r="I5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T.G. Masaryka</v>
      </c>
      <c r="J5855" t="str">
        <f>IF(Table2[[#This Row],[Č. or.]],_xlfn.CONCAT(Table2[[#This Row],[Ulice]]," ",Table2[[#This Row],[Č. p.]],"/",Table2[[#This Row],[Č. or.]]),_xlfn.CONCAT(Table2[[#This Row],[Ulice]]," ",Table2[[#This Row],[Č. p.]]))</f>
        <v>Jana Žižky 1355</v>
      </c>
      <c r="K5855" t="s">
        <v>45629</v>
      </c>
      <c r="L5855">
        <v>1355</v>
      </c>
      <c r="N5855" t="s">
        <v>3535</v>
      </c>
      <c r="O5855" t="s">
        <v>1954</v>
      </c>
      <c r="P5855" t="s">
        <v>77101</v>
      </c>
      <c r="Q5855" t="s">
        <v>1954</v>
      </c>
      <c r="R5855" t="s">
        <v>45903</v>
      </c>
      <c r="T5855" t="s">
        <v>45904</v>
      </c>
      <c r="U5855" t="s">
        <v>45905</v>
      </c>
      <c r="V5855" t="s">
        <v>45906</v>
      </c>
      <c r="W5855" t="s">
        <v>45907</v>
      </c>
      <c r="X5855" t="s">
        <v>45908</v>
      </c>
      <c r="Y5855" t="s">
        <v>4352</v>
      </c>
      <c r="Z5855" t="s">
        <v>37</v>
      </c>
      <c r="AA5855" t="s">
        <v>77102</v>
      </c>
      <c r="AB5855" t="s">
        <v>45635</v>
      </c>
      <c r="AC5855" t="s">
        <v>45636</v>
      </c>
      <c r="AD5855" t="s">
        <v>77008</v>
      </c>
      <c r="AE5855" t="s">
        <v>3640</v>
      </c>
    </row>
    <row r="5856" spans="1:31" x14ac:dyDescent="0.3">
      <c r="A5856" t="s">
        <v>91455</v>
      </c>
      <c r="B5856" t="s">
        <v>91456</v>
      </c>
      <c r="C5856" t="s">
        <v>187</v>
      </c>
      <c r="D5856" t="s">
        <v>1951</v>
      </c>
      <c r="E5856" t="s">
        <v>79027</v>
      </c>
      <c r="F5856" t="s">
        <v>8455</v>
      </c>
      <c r="G5856" t="s">
        <v>45909</v>
      </c>
      <c r="H5856" t="s">
        <v>10950</v>
      </c>
      <c r="I5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5856">
        <v>15</v>
      </c>
      <c r="N5856" t="s">
        <v>3535</v>
      </c>
      <c r="O5856" t="s">
        <v>45530</v>
      </c>
      <c r="P5856" t="s">
        <v>91322</v>
      </c>
      <c r="Q5856" t="s">
        <v>45530</v>
      </c>
      <c r="R5856" t="s">
        <v>45910</v>
      </c>
      <c r="T5856" t="s">
        <v>45911</v>
      </c>
      <c r="V5856" t="s">
        <v>45912</v>
      </c>
      <c r="W5856" t="s">
        <v>45913</v>
      </c>
      <c r="X5856" t="s">
        <v>45914</v>
      </c>
      <c r="Y5856" t="s">
        <v>4035</v>
      </c>
      <c r="Z5856" t="s">
        <v>37</v>
      </c>
      <c r="AA5856" t="s">
        <v>91323</v>
      </c>
      <c r="AB5856" t="s">
        <v>45536</v>
      </c>
      <c r="AC5856" t="s">
        <v>45537</v>
      </c>
      <c r="AD5856" t="s">
        <v>77008</v>
      </c>
      <c r="AE5856" t="s">
        <v>3640</v>
      </c>
    </row>
    <row r="5857" spans="1:31" x14ac:dyDescent="0.3">
      <c r="A5857" t="s">
        <v>91457</v>
      </c>
      <c r="B5857" t="s">
        <v>91458</v>
      </c>
      <c r="C5857" t="s">
        <v>187</v>
      </c>
      <c r="D5857" t="s">
        <v>1951</v>
      </c>
      <c r="E5857" t="s">
        <v>76942</v>
      </c>
      <c r="F5857" t="s">
        <v>3535</v>
      </c>
      <c r="G5857" t="s">
        <v>45915</v>
      </c>
      <c r="H5857" t="s">
        <v>10950</v>
      </c>
      <c r="I5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7" t="str">
        <f>IF(Table2[[#This Row],[Č. or.]],_xlfn.CONCAT(Table2[[#This Row],[Ulice]]," ",Table2[[#This Row],[Č. p.]],"/",Table2[[#This Row],[Č. or.]]),_xlfn.CONCAT(Table2[[#This Row],[Ulice]]," ",Table2[[#This Row],[Č. p.]]))</f>
        <v>M. Alše 558</v>
      </c>
      <c r="K5857" t="s">
        <v>45916</v>
      </c>
      <c r="L5857">
        <v>558</v>
      </c>
      <c r="N5857" t="s">
        <v>3535</v>
      </c>
      <c r="O5857" t="s">
        <v>4477</v>
      </c>
      <c r="P5857" t="s">
        <v>76943</v>
      </c>
      <c r="Q5857" t="s">
        <v>3535</v>
      </c>
      <c r="R5857" t="s">
        <v>45917</v>
      </c>
      <c r="T5857" t="s">
        <v>45918</v>
      </c>
      <c r="V5857" t="s">
        <v>45919</v>
      </c>
      <c r="W5857" t="s">
        <v>45920</v>
      </c>
      <c r="X5857" t="s">
        <v>45921</v>
      </c>
      <c r="Y5857" t="s">
        <v>4035</v>
      </c>
      <c r="Z5857" t="s">
        <v>37</v>
      </c>
      <c r="AA5857" t="s">
        <v>76944</v>
      </c>
      <c r="AB5857" t="s">
        <v>45387</v>
      </c>
      <c r="AC5857" t="s">
        <v>45388</v>
      </c>
      <c r="AD5857" t="s">
        <v>77008</v>
      </c>
      <c r="AE5857" t="s">
        <v>3640</v>
      </c>
    </row>
    <row r="5858" spans="1:31" x14ac:dyDescent="0.3">
      <c r="A5858" t="s">
        <v>91459</v>
      </c>
      <c r="B5858" t="s">
        <v>91460</v>
      </c>
      <c r="C5858" t="s">
        <v>187</v>
      </c>
      <c r="D5858" t="s">
        <v>1951</v>
      </c>
      <c r="E5858" t="s">
        <v>77091</v>
      </c>
      <c r="F5858" t="s">
        <v>1954</v>
      </c>
      <c r="G5858" t="s">
        <v>45922</v>
      </c>
      <c r="H5858" t="s">
        <v>23747</v>
      </c>
      <c r="I5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2. základní škola</v>
      </c>
      <c r="J5858" t="str">
        <f>IF(Table2[[#This Row],[Č. or.]],_xlfn.CONCAT(Table2[[#This Row],[Ulice]]," ",Table2[[#This Row],[Č. p.]],"/",Table2[[#This Row],[Č. or.]]),_xlfn.CONCAT(Table2[[#This Row],[Ulice]]," ",Table2[[#This Row],[Č. p.]]))</f>
        <v>Komenského 298</v>
      </c>
      <c r="K5858" t="s">
        <v>851</v>
      </c>
      <c r="L5858">
        <v>298</v>
      </c>
      <c r="N5858" t="s">
        <v>3535</v>
      </c>
      <c r="O5858" t="s">
        <v>4228</v>
      </c>
      <c r="P5858" t="s">
        <v>77092</v>
      </c>
      <c r="Q5858" t="s">
        <v>4228</v>
      </c>
      <c r="R5858" t="s">
        <v>45923</v>
      </c>
      <c r="T5858" t="s">
        <v>45924</v>
      </c>
      <c r="V5858" t="s">
        <v>45925</v>
      </c>
      <c r="W5858" t="s">
        <v>45926</v>
      </c>
      <c r="X5858" t="s">
        <v>45927</v>
      </c>
      <c r="Y5858" t="s">
        <v>4035</v>
      </c>
      <c r="Z5858" t="s">
        <v>37</v>
      </c>
      <c r="AA5858" t="s">
        <v>77093</v>
      </c>
      <c r="AB5858" t="s">
        <v>45591</v>
      </c>
      <c r="AC5858" t="s">
        <v>45592</v>
      </c>
      <c r="AD5858" t="s">
        <v>77008</v>
      </c>
      <c r="AE5858" t="s">
        <v>3640</v>
      </c>
    </row>
    <row r="5859" spans="1:31" x14ac:dyDescent="0.3">
      <c r="A5859" t="s">
        <v>91461</v>
      </c>
      <c r="B5859" t="s">
        <v>91462</v>
      </c>
      <c r="C5859" t="s">
        <v>187</v>
      </c>
      <c r="D5859" t="s">
        <v>1951</v>
      </c>
      <c r="E5859" t="s">
        <v>76942</v>
      </c>
      <c r="F5859" t="s">
        <v>3535</v>
      </c>
      <c r="G5859" t="s">
        <v>45928</v>
      </c>
      <c r="H5859" t="s">
        <v>10950</v>
      </c>
      <c r="I5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59" t="str">
        <f>IF(Table2[[#This Row],[Č. or.]],_xlfn.CONCAT(Table2[[#This Row],[Ulice]]," ",Table2[[#This Row],[Č. p.]],"/",Table2[[#This Row],[Č. or.]]),_xlfn.CONCAT(Table2[[#This Row],[Ulice]]," ",Table2[[#This Row],[Č. p.]]))</f>
        <v>Dřevnická 1790</v>
      </c>
      <c r="K5859" t="s">
        <v>10712</v>
      </c>
      <c r="L5859">
        <v>1790</v>
      </c>
      <c r="N5859" t="s">
        <v>3535</v>
      </c>
      <c r="O5859" t="s">
        <v>3535</v>
      </c>
      <c r="P5859" t="s">
        <v>76943</v>
      </c>
      <c r="Q5859" t="s">
        <v>3535</v>
      </c>
      <c r="R5859" t="s">
        <v>45929</v>
      </c>
      <c r="T5859" t="s">
        <v>45930</v>
      </c>
      <c r="V5859" t="s">
        <v>45931</v>
      </c>
      <c r="W5859" t="s">
        <v>45932</v>
      </c>
      <c r="X5859" t="s">
        <v>45933</v>
      </c>
      <c r="Y5859" t="s">
        <v>45934</v>
      </c>
      <c r="Z5859" t="s">
        <v>37</v>
      </c>
      <c r="AA5859" t="s">
        <v>76944</v>
      </c>
      <c r="AB5859" t="s">
        <v>45387</v>
      </c>
      <c r="AC5859" t="s">
        <v>45388</v>
      </c>
      <c r="AD5859" t="s">
        <v>77008</v>
      </c>
      <c r="AE5859" t="s">
        <v>3640</v>
      </c>
    </row>
    <row r="5860" spans="1:31" x14ac:dyDescent="0.3">
      <c r="A5860" t="s">
        <v>91463</v>
      </c>
      <c r="B5860" t="s">
        <v>91464</v>
      </c>
      <c r="C5860" t="s">
        <v>187</v>
      </c>
      <c r="D5860" t="s">
        <v>1951</v>
      </c>
      <c r="E5860" t="s">
        <v>79027</v>
      </c>
      <c r="F5860" t="s">
        <v>8455</v>
      </c>
      <c r="G5860" t="s">
        <v>45935</v>
      </c>
      <c r="H5860" t="s">
        <v>10950</v>
      </c>
      <c r="I5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5860">
        <v>65</v>
      </c>
      <c r="N5860" t="s">
        <v>3535</v>
      </c>
      <c r="O5860" t="s">
        <v>45936</v>
      </c>
      <c r="P5860" t="s">
        <v>91306</v>
      </c>
      <c r="Q5860" t="s">
        <v>45936</v>
      </c>
      <c r="R5860" t="s">
        <v>45937</v>
      </c>
      <c r="T5860" t="s">
        <v>45938</v>
      </c>
      <c r="U5860" t="s">
        <v>45939</v>
      </c>
      <c r="V5860" t="s">
        <v>45940</v>
      </c>
      <c r="W5860" t="s">
        <v>45941</v>
      </c>
      <c r="X5860" t="s">
        <v>45942</v>
      </c>
      <c r="Y5860" t="s">
        <v>4199</v>
      </c>
      <c r="Z5860" t="s">
        <v>37</v>
      </c>
      <c r="AA5860" t="s">
        <v>91465</v>
      </c>
      <c r="AB5860" t="s">
        <v>45943</v>
      </c>
      <c r="AC5860" t="s">
        <v>45944</v>
      </c>
      <c r="AD5860" t="s">
        <v>77008</v>
      </c>
      <c r="AE5860" t="s">
        <v>3640</v>
      </c>
    </row>
    <row r="5861" spans="1:31" x14ac:dyDescent="0.3">
      <c r="A5861" t="s">
        <v>91466</v>
      </c>
      <c r="B5861" t="s">
        <v>91467</v>
      </c>
      <c r="C5861" t="s">
        <v>187</v>
      </c>
      <c r="D5861" t="s">
        <v>1951</v>
      </c>
      <c r="E5861" t="s">
        <v>77091</v>
      </c>
      <c r="F5861" t="s">
        <v>1954</v>
      </c>
      <c r="G5861" t="s">
        <v>45945</v>
      </c>
      <c r="H5861" t="s">
        <v>11753</v>
      </c>
      <c r="I5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1" t="str">
        <f>IF(Table2[[#This Row],[Č. or.]],_xlfn.CONCAT(Table2[[#This Row],[Ulice]]," ",Table2[[#This Row],[Č. p.]],"/",Table2[[#This Row],[Č. or.]]),_xlfn.CONCAT(Table2[[#This Row],[Ulice]]," ",Table2[[#This Row],[Č. p.]]))</f>
        <v>Školní 126</v>
      </c>
      <c r="K5861" t="s">
        <v>606</v>
      </c>
      <c r="L5861">
        <v>126</v>
      </c>
      <c r="N5861" t="s">
        <v>3535</v>
      </c>
      <c r="O5861" t="s">
        <v>4474</v>
      </c>
      <c r="P5861" t="s">
        <v>77092</v>
      </c>
      <c r="Q5861" t="s">
        <v>4474</v>
      </c>
      <c r="R5861" t="s">
        <v>45946</v>
      </c>
      <c r="T5861" t="s">
        <v>45947</v>
      </c>
      <c r="V5861" t="s">
        <v>45948</v>
      </c>
      <c r="W5861" t="s">
        <v>45949</v>
      </c>
      <c r="X5861" t="s">
        <v>45950</v>
      </c>
      <c r="Y5861" t="s">
        <v>11615</v>
      </c>
      <c r="Z5861" t="s">
        <v>37</v>
      </c>
      <c r="AA5861" t="s">
        <v>91468</v>
      </c>
      <c r="AB5861" t="s">
        <v>45951</v>
      </c>
      <c r="AC5861" t="s">
        <v>45952</v>
      </c>
      <c r="AD5861" t="s">
        <v>77008</v>
      </c>
      <c r="AE5861" t="s">
        <v>3640</v>
      </c>
    </row>
    <row r="5862" spans="1:31" x14ac:dyDescent="0.3">
      <c r="A5862" t="s">
        <v>91469</v>
      </c>
      <c r="B5862" t="s">
        <v>91470</v>
      </c>
      <c r="C5862" t="s">
        <v>187</v>
      </c>
      <c r="D5862" t="s">
        <v>1951</v>
      </c>
      <c r="E5862" t="s">
        <v>77103</v>
      </c>
      <c r="F5862" t="s">
        <v>3377</v>
      </c>
      <c r="G5862" t="s">
        <v>45953</v>
      </c>
      <c r="H5862" t="s">
        <v>10950</v>
      </c>
      <c r="I5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2" t="str">
        <f>IF(Table2[[#This Row],[Č. or.]],_xlfn.CONCAT(Table2[[#This Row],[Ulice]]," ",Table2[[#This Row],[Č. p.]],"/",Table2[[#This Row],[Č. or.]]),_xlfn.CONCAT(Table2[[#This Row],[Ulice]]," ",Table2[[#This Row],[Č. p.]]))</f>
        <v>Školní 856</v>
      </c>
      <c r="K5862" t="s">
        <v>606</v>
      </c>
      <c r="L5862">
        <v>856</v>
      </c>
      <c r="N5862" t="s">
        <v>3535</v>
      </c>
      <c r="O5862" t="s">
        <v>3377</v>
      </c>
      <c r="P5862" t="s">
        <v>77104</v>
      </c>
      <c r="Q5862" t="s">
        <v>3377</v>
      </c>
      <c r="R5862" t="s">
        <v>45954</v>
      </c>
      <c r="S5862" t="s">
        <v>45954</v>
      </c>
      <c r="T5862" t="s">
        <v>45955</v>
      </c>
      <c r="U5862" t="s">
        <v>45956</v>
      </c>
      <c r="V5862" t="s">
        <v>45957</v>
      </c>
      <c r="W5862" t="s">
        <v>45958</v>
      </c>
      <c r="X5862" t="s">
        <v>45959</v>
      </c>
      <c r="Y5862" t="s">
        <v>4352</v>
      </c>
      <c r="Z5862" t="s">
        <v>37</v>
      </c>
      <c r="AA5862" t="s">
        <v>77105</v>
      </c>
      <c r="AB5862" t="s">
        <v>45742</v>
      </c>
      <c r="AC5862" t="s">
        <v>45743</v>
      </c>
      <c r="AD5862" t="s">
        <v>77008</v>
      </c>
      <c r="AE5862" t="s">
        <v>3640</v>
      </c>
    </row>
    <row r="5863" spans="1:31" x14ac:dyDescent="0.3">
      <c r="A5863" t="s">
        <v>91471</v>
      </c>
      <c r="B5863" t="s">
        <v>91472</v>
      </c>
      <c r="C5863" t="s">
        <v>187</v>
      </c>
      <c r="D5863" t="s">
        <v>1951</v>
      </c>
      <c r="E5863" t="s">
        <v>77091</v>
      </c>
      <c r="F5863" t="s">
        <v>1954</v>
      </c>
      <c r="G5863" t="s">
        <v>45960</v>
      </c>
      <c r="H5863" t="s">
        <v>11753</v>
      </c>
      <c r="I5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550</v>
      </c>
      <c r="L5863">
        <v>550</v>
      </c>
      <c r="N5863" t="s">
        <v>3535</v>
      </c>
      <c r="O5863" t="s">
        <v>45961</v>
      </c>
      <c r="P5863" t="s">
        <v>91473</v>
      </c>
      <c r="Q5863" t="s">
        <v>45961</v>
      </c>
      <c r="R5863" t="s">
        <v>45962</v>
      </c>
      <c r="T5863" t="s">
        <v>45963</v>
      </c>
      <c r="V5863" t="s">
        <v>45964</v>
      </c>
      <c r="W5863" t="s">
        <v>45965</v>
      </c>
      <c r="X5863" t="s">
        <v>45966</v>
      </c>
      <c r="Y5863" t="s">
        <v>4219</v>
      </c>
      <c r="Z5863" t="s">
        <v>37</v>
      </c>
      <c r="AA5863" t="s">
        <v>91474</v>
      </c>
      <c r="AB5863" t="s">
        <v>45967</v>
      </c>
      <c r="AC5863" t="s">
        <v>45968</v>
      </c>
      <c r="AD5863" t="s">
        <v>77008</v>
      </c>
      <c r="AE5863" t="s">
        <v>3640</v>
      </c>
    </row>
    <row r="5864" spans="1:31" x14ac:dyDescent="0.3">
      <c r="A5864" t="s">
        <v>91475</v>
      </c>
      <c r="B5864" t="s">
        <v>91476</v>
      </c>
      <c r="C5864" t="s">
        <v>187</v>
      </c>
      <c r="D5864" t="s">
        <v>1951</v>
      </c>
      <c r="E5864" t="s">
        <v>77091</v>
      </c>
      <c r="F5864" t="s">
        <v>1954</v>
      </c>
      <c r="G5864" t="s">
        <v>45969</v>
      </c>
      <c r="H5864" t="s">
        <v>19786</v>
      </c>
      <c r="I5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1. základní škola</v>
      </c>
      <c r="J5864" t="str">
        <f>IF(Table2[[#This Row],[Č. or.]],_xlfn.CONCAT(Table2[[#This Row],[Ulice]]," ",Table2[[#This Row],[Č. p.]],"/",Table2[[#This Row],[Č. or.]]),_xlfn.CONCAT(Table2[[#This Row],[Ulice]]," ",Table2[[#This Row],[Č. p.]]))</f>
        <v>Komenského 268</v>
      </c>
      <c r="K5864" t="s">
        <v>851</v>
      </c>
      <c r="L5864">
        <v>268</v>
      </c>
      <c r="N5864" t="s">
        <v>3535</v>
      </c>
      <c r="O5864" t="s">
        <v>4228</v>
      </c>
      <c r="P5864" t="s">
        <v>77092</v>
      </c>
      <c r="Q5864" t="s">
        <v>4228</v>
      </c>
      <c r="R5864" t="s">
        <v>45970</v>
      </c>
      <c r="S5864" t="s">
        <v>45971</v>
      </c>
      <c r="T5864" t="s">
        <v>45972</v>
      </c>
      <c r="U5864" t="s">
        <v>45973</v>
      </c>
      <c r="V5864" t="s">
        <v>45974</v>
      </c>
      <c r="W5864" t="s">
        <v>45975</v>
      </c>
      <c r="X5864" t="s">
        <v>45976</v>
      </c>
      <c r="Y5864" t="s">
        <v>4024</v>
      </c>
      <c r="Z5864" t="s">
        <v>37</v>
      </c>
      <c r="AA5864" t="s">
        <v>77093</v>
      </c>
      <c r="AB5864" t="s">
        <v>45591</v>
      </c>
      <c r="AC5864" t="s">
        <v>45592</v>
      </c>
      <c r="AD5864" t="s">
        <v>77008</v>
      </c>
      <c r="AE5864" t="s">
        <v>3640</v>
      </c>
    </row>
    <row r="5865" spans="1:31" x14ac:dyDescent="0.3">
      <c r="A5865" t="s">
        <v>91477</v>
      </c>
      <c r="B5865" t="s">
        <v>91478</v>
      </c>
      <c r="C5865" t="s">
        <v>187</v>
      </c>
      <c r="D5865" t="s">
        <v>1951</v>
      </c>
      <c r="E5865" t="s">
        <v>79027</v>
      </c>
      <c r="F5865" t="s">
        <v>8455</v>
      </c>
      <c r="G5865" t="s">
        <v>45977</v>
      </c>
      <c r="H5865" t="s">
        <v>10950</v>
      </c>
      <c r="I5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5" t="str">
        <f>IF(Table2[[#This Row],[Č. or.]],_xlfn.CONCAT(Table2[[#This Row],[Ulice]]," ",Table2[[#This Row],[Č. p.]],"/",Table2[[#This Row],[Č. or.]]),_xlfn.CONCAT(Table2[[#This Row],[Ulice]]," ",Table2[[#This Row],[Č. p.]]))</f>
        <v>Školní 790</v>
      </c>
      <c r="K5865" t="s">
        <v>606</v>
      </c>
      <c r="L5865">
        <v>790</v>
      </c>
      <c r="N5865" t="s">
        <v>3535</v>
      </c>
      <c r="O5865" t="s">
        <v>8455</v>
      </c>
      <c r="P5865" t="s">
        <v>79028</v>
      </c>
      <c r="Q5865" t="s">
        <v>8455</v>
      </c>
      <c r="R5865" t="s">
        <v>45978</v>
      </c>
      <c r="T5865" t="s">
        <v>45979</v>
      </c>
      <c r="V5865" t="s">
        <v>45980</v>
      </c>
      <c r="W5865" t="s">
        <v>45981</v>
      </c>
      <c r="X5865" t="s">
        <v>45982</v>
      </c>
      <c r="Y5865" t="s">
        <v>4035</v>
      </c>
      <c r="Z5865" t="s">
        <v>37</v>
      </c>
      <c r="AA5865" t="s">
        <v>79029</v>
      </c>
      <c r="AB5865" t="s">
        <v>45520</v>
      </c>
      <c r="AC5865" t="s">
        <v>45521</v>
      </c>
      <c r="AD5865" t="s">
        <v>77008</v>
      </c>
      <c r="AE5865" t="s">
        <v>3640</v>
      </c>
    </row>
    <row r="5866" spans="1:31" x14ac:dyDescent="0.3">
      <c r="A5866" t="s">
        <v>91479</v>
      </c>
      <c r="B5866" t="s">
        <v>91480</v>
      </c>
      <c r="C5866" t="s">
        <v>187</v>
      </c>
      <c r="D5866" t="s">
        <v>1951</v>
      </c>
      <c r="E5866" t="s">
        <v>77103</v>
      </c>
      <c r="F5866" t="s">
        <v>3377</v>
      </c>
      <c r="G5866" t="s">
        <v>45983</v>
      </c>
      <c r="H5866" t="s">
        <v>45984</v>
      </c>
      <c r="I5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Gabry a Málinky</v>
      </c>
      <c r="J5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</v>
      </c>
      <c r="L5866">
        <v>417</v>
      </c>
      <c r="N5866" t="s">
        <v>3535</v>
      </c>
      <c r="O5866" t="s">
        <v>45556</v>
      </c>
      <c r="P5866" t="s">
        <v>91310</v>
      </c>
      <c r="Q5866" t="s">
        <v>45557</v>
      </c>
      <c r="R5866" t="s">
        <v>45985</v>
      </c>
      <c r="S5866" t="s">
        <v>45986</v>
      </c>
      <c r="T5866" t="s">
        <v>45987</v>
      </c>
      <c r="U5866" t="s">
        <v>45988</v>
      </c>
      <c r="V5866" t="s">
        <v>45989</v>
      </c>
      <c r="W5866" t="s">
        <v>45990</v>
      </c>
      <c r="X5866" t="s">
        <v>45991</v>
      </c>
      <c r="Y5866" t="s">
        <v>4035</v>
      </c>
      <c r="Z5866" t="s">
        <v>37</v>
      </c>
      <c r="AA5866" t="s">
        <v>91332</v>
      </c>
      <c r="AB5866" t="s">
        <v>45561</v>
      </c>
      <c r="AC5866" t="s">
        <v>45562</v>
      </c>
      <c r="AD5866" t="s">
        <v>77008</v>
      </c>
      <c r="AE5866" t="s">
        <v>3640</v>
      </c>
    </row>
    <row r="5867" spans="1:31" x14ac:dyDescent="0.3">
      <c r="A5867" t="s">
        <v>91481</v>
      </c>
      <c r="B5867" t="s">
        <v>91482</v>
      </c>
      <c r="C5867" t="s">
        <v>187</v>
      </c>
      <c r="D5867" t="s">
        <v>1951</v>
      </c>
      <c r="E5867" t="s">
        <v>76942</v>
      </c>
      <c r="F5867" t="s">
        <v>3535</v>
      </c>
      <c r="G5867" t="s">
        <v>45992</v>
      </c>
      <c r="H5867" t="s">
        <v>10950</v>
      </c>
      <c r="I5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67" t="str">
        <f>IF(Table2[[#This Row],[Č. or.]],_xlfn.CONCAT(Table2[[#This Row],[Ulice]]," ",Table2[[#This Row],[Č. p.]],"/",Table2[[#This Row],[Č. or.]]),_xlfn.CONCAT(Table2[[#This Row],[Ulice]]," ",Table2[[#This Row],[Č. p.]]))</f>
        <v>Štefánikova 2514</v>
      </c>
      <c r="K5867" t="s">
        <v>4232</v>
      </c>
      <c r="L5867">
        <v>2514</v>
      </c>
      <c r="N5867" t="s">
        <v>3535</v>
      </c>
      <c r="O5867" t="s">
        <v>3535</v>
      </c>
      <c r="P5867" t="s">
        <v>76943</v>
      </c>
      <c r="Q5867" t="s">
        <v>3535</v>
      </c>
      <c r="R5867" t="s">
        <v>45993</v>
      </c>
      <c r="T5867" t="s">
        <v>45994</v>
      </c>
      <c r="U5867" t="s">
        <v>45995</v>
      </c>
      <c r="V5867" t="s">
        <v>45996</v>
      </c>
      <c r="W5867" t="s">
        <v>45997</v>
      </c>
      <c r="X5867" t="s">
        <v>45998</v>
      </c>
      <c r="Y5867" t="s">
        <v>4035</v>
      </c>
      <c r="Z5867" t="s">
        <v>37</v>
      </c>
      <c r="AA5867" t="s">
        <v>76944</v>
      </c>
      <c r="AB5867" t="s">
        <v>45387</v>
      </c>
      <c r="AC5867" t="s">
        <v>45388</v>
      </c>
      <c r="AD5867" t="s">
        <v>77008</v>
      </c>
      <c r="AE5867" t="s">
        <v>3640</v>
      </c>
    </row>
    <row r="5868" spans="1:31" x14ac:dyDescent="0.3">
      <c r="A5868" t="s">
        <v>91483</v>
      </c>
      <c r="B5868" t="s">
        <v>91484</v>
      </c>
      <c r="C5868" t="s">
        <v>187</v>
      </c>
      <c r="D5868" t="s">
        <v>1951</v>
      </c>
      <c r="E5868" t="s">
        <v>76942</v>
      </c>
      <c r="F5868" t="s">
        <v>3535</v>
      </c>
      <c r="G5868" t="s">
        <v>45999</v>
      </c>
      <c r="H5868" t="s">
        <v>11753</v>
      </c>
      <c r="I5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5868">
        <v>221</v>
      </c>
      <c r="N5868" t="s">
        <v>3535</v>
      </c>
      <c r="O5868" t="s">
        <v>46000</v>
      </c>
      <c r="P5868" t="s">
        <v>91485</v>
      </c>
      <c r="Q5868" t="s">
        <v>46000</v>
      </c>
      <c r="R5868" t="s">
        <v>46001</v>
      </c>
      <c r="T5868" t="s">
        <v>46002</v>
      </c>
      <c r="W5868" t="s">
        <v>46003</v>
      </c>
      <c r="X5868" t="s">
        <v>46004</v>
      </c>
      <c r="Y5868" t="s">
        <v>11615</v>
      </c>
      <c r="Z5868" t="s">
        <v>37</v>
      </c>
      <c r="AA5868" t="s">
        <v>91486</v>
      </c>
      <c r="AB5868" t="s">
        <v>46005</v>
      </c>
      <c r="AC5868" t="s">
        <v>46006</v>
      </c>
      <c r="AD5868" t="s">
        <v>77008</v>
      </c>
      <c r="AE5868" t="s">
        <v>3640</v>
      </c>
    </row>
    <row r="5869" spans="1:31" x14ac:dyDescent="0.3">
      <c r="A5869" t="s">
        <v>91487</v>
      </c>
      <c r="B5869" t="s">
        <v>91488</v>
      </c>
      <c r="C5869" t="s">
        <v>187</v>
      </c>
      <c r="D5869" t="s">
        <v>1951</v>
      </c>
      <c r="E5869" t="s">
        <v>76942</v>
      </c>
      <c r="F5869" t="s">
        <v>3535</v>
      </c>
      <c r="G5869" t="s">
        <v>46007</v>
      </c>
      <c r="H5869" t="s">
        <v>15790</v>
      </c>
      <c r="I5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5869">
        <v>150</v>
      </c>
      <c r="N5869" t="s">
        <v>3535</v>
      </c>
      <c r="O5869" t="s">
        <v>46008</v>
      </c>
      <c r="P5869" t="s">
        <v>91299</v>
      </c>
      <c r="Q5869" t="s">
        <v>46008</v>
      </c>
      <c r="R5869" t="s">
        <v>46009</v>
      </c>
      <c r="T5869" t="s">
        <v>46010</v>
      </c>
      <c r="V5869" t="s">
        <v>46011</v>
      </c>
      <c r="W5869" t="s">
        <v>46012</v>
      </c>
      <c r="X5869" t="s">
        <v>46013</v>
      </c>
      <c r="Y5869" t="s">
        <v>11615</v>
      </c>
      <c r="Z5869" t="s">
        <v>37</v>
      </c>
      <c r="AA5869" t="s">
        <v>91489</v>
      </c>
      <c r="AB5869" t="s">
        <v>46014</v>
      </c>
      <c r="AC5869" t="s">
        <v>46015</v>
      </c>
      <c r="AD5869" t="s">
        <v>77008</v>
      </c>
      <c r="AE5869" t="s">
        <v>3640</v>
      </c>
    </row>
    <row r="5870" spans="1:31" x14ac:dyDescent="0.3">
      <c r="A5870" t="s">
        <v>91490</v>
      </c>
      <c r="B5870" t="s">
        <v>91491</v>
      </c>
      <c r="C5870" t="s">
        <v>187</v>
      </c>
      <c r="D5870" t="s">
        <v>1951</v>
      </c>
      <c r="E5870" t="s">
        <v>79027</v>
      </c>
      <c r="F5870" t="s">
        <v>8455</v>
      </c>
      <c r="G5870" t="s">
        <v>46016</v>
      </c>
      <c r="H5870" t="s">
        <v>10950</v>
      </c>
      <c r="I5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0" t="str">
        <f>IF(Table2[[#This Row],[Č. or.]],_xlfn.CONCAT(Table2[[#This Row],[Ulice]]," ",Table2[[#This Row],[Č. p.]],"/",Table2[[#This Row],[Č. or.]]),_xlfn.CONCAT(Table2[[#This Row],[Ulice]]," ",Table2[[#This Row],[Č. p.]]))</f>
        <v>Školní 222</v>
      </c>
      <c r="K5870" t="s">
        <v>606</v>
      </c>
      <c r="L5870">
        <v>222</v>
      </c>
      <c r="N5870" t="s">
        <v>3535</v>
      </c>
      <c r="O5870" t="s">
        <v>45547</v>
      </c>
      <c r="P5870" t="s">
        <v>91306</v>
      </c>
      <c r="Q5870" t="s">
        <v>45547</v>
      </c>
      <c r="R5870" t="s">
        <v>46017</v>
      </c>
      <c r="S5870" t="s">
        <v>46017</v>
      </c>
      <c r="T5870" t="s">
        <v>46018</v>
      </c>
      <c r="V5870" t="s">
        <v>46019</v>
      </c>
      <c r="W5870" t="s">
        <v>46020</v>
      </c>
      <c r="X5870" t="s">
        <v>46021</v>
      </c>
      <c r="Y5870" t="s">
        <v>4352</v>
      </c>
      <c r="Z5870" t="s">
        <v>37</v>
      </c>
      <c r="AA5870" t="s">
        <v>91329</v>
      </c>
      <c r="AB5870" t="s">
        <v>45553</v>
      </c>
      <c r="AC5870" t="s">
        <v>45554</v>
      </c>
      <c r="AD5870" t="s">
        <v>77008</v>
      </c>
      <c r="AE5870" t="s">
        <v>3640</v>
      </c>
    </row>
    <row r="5871" spans="1:31" x14ac:dyDescent="0.3">
      <c r="A5871" t="s">
        <v>91492</v>
      </c>
      <c r="B5871" t="s">
        <v>91493</v>
      </c>
      <c r="C5871" t="s">
        <v>187</v>
      </c>
      <c r="D5871" t="s">
        <v>1951</v>
      </c>
      <c r="E5871" t="s">
        <v>76942</v>
      </c>
      <c r="F5871" t="s">
        <v>3535</v>
      </c>
      <c r="G5871" t="s">
        <v>46022</v>
      </c>
      <c r="H5871" t="s">
        <v>10950</v>
      </c>
      <c r="I5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1" t="str">
        <f>IF(Table2[[#This Row],[Č. or.]],_xlfn.CONCAT(Table2[[#This Row],[Ulice]]," ",Table2[[#This Row],[Č. p.]],"/",Table2[[#This Row],[Č. or.]]),_xlfn.CONCAT(Table2[[#This Row],[Ulice]]," ",Table2[[#This Row],[Č. p.]]))</f>
        <v>Slovenská 3076</v>
      </c>
      <c r="K5871" t="s">
        <v>4003</v>
      </c>
      <c r="L5871">
        <v>3076</v>
      </c>
      <c r="N5871" t="s">
        <v>3535</v>
      </c>
      <c r="O5871" t="s">
        <v>3535</v>
      </c>
      <c r="P5871" t="s">
        <v>76943</v>
      </c>
      <c r="Q5871" t="s">
        <v>3535</v>
      </c>
      <c r="R5871" t="s">
        <v>46023</v>
      </c>
      <c r="T5871" t="s">
        <v>46024</v>
      </c>
      <c r="V5871" t="s">
        <v>46025</v>
      </c>
      <c r="W5871" t="s">
        <v>46026</v>
      </c>
      <c r="X5871" t="s">
        <v>46027</v>
      </c>
      <c r="Y5871" t="s">
        <v>4035</v>
      </c>
      <c r="Z5871" t="s">
        <v>37</v>
      </c>
      <c r="AA5871" t="s">
        <v>76944</v>
      </c>
      <c r="AB5871" t="s">
        <v>45387</v>
      </c>
      <c r="AC5871" t="s">
        <v>45388</v>
      </c>
      <c r="AD5871" t="s">
        <v>77008</v>
      </c>
      <c r="AE5871" t="s">
        <v>3640</v>
      </c>
    </row>
    <row r="5872" spans="1:31" x14ac:dyDescent="0.3">
      <c r="A5872" t="s">
        <v>91494</v>
      </c>
      <c r="B5872" t="s">
        <v>91495</v>
      </c>
      <c r="C5872" t="s">
        <v>187</v>
      </c>
      <c r="D5872" t="s">
        <v>1951</v>
      </c>
      <c r="E5872" t="s">
        <v>77091</v>
      </c>
      <c r="F5872" t="s">
        <v>1954</v>
      </c>
      <c r="G5872" t="s">
        <v>46028</v>
      </c>
      <c r="H5872" t="s">
        <v>10950</v>
      </c>
      <c r="I5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2" t="str">
        <f>IF(Table2[[#This Row],[Č. or.]],_xlfn.CONCAT(Table2[[#This Row],[Ulice]]," ",Table2[[#This Row],[Č. p.]],"/",Table2[[#This Row],[Č. or.]]),_xlfn.CONCAT(Table2[[#This Row],[Ulice]]," ",Table2[[#This Row],[Č. p.]]))</f>
        <v>Masarykova 63</v>
      </c>
      <c r="K5872" t="s">
        <v>399</v>
      </c>
      <c r="L5872">
        <v>63</v>
      </c>
      <c r="N5872" t="s">
        <v>3535</v>
      </c>
      <c r="O5872" t="s">
        <v>27923</v>
      </c>
      <c r="P5872" t="s">
        <v>91383</v>
      </c>
      <c r="Q5872" t="s">
        <v>27923</v>
      </c>
      <c r="R5872" t="s">
        <v>46029</v>
      </c>
      <c r="T5872" t="s">
        <v>46030</v>
      </c>
      <c r="V5872" t="s">
        <v>46031</v>
      </c>
      <c r="W5872" t="s">
        <v>46032</v>
      </c>
      <c r="X5872" t="s">
        <v>46033</v>
      </c>
      <c r="Y5872" t="s">
        <v>4035</v>
      </c>
      <c r="Z5872" t="s">
        <v>37</v>
      </c>
      <c r="AA5872" t="s">
        <v>91384</v>
      </c>
      <c r="AB5872" t="s">
        <v>45703</v>
      </c>
      <c r="AC5872" t="s">
        <v>45704</v>
      </c>
      <c r="AD5872" t="s">
        <v>77008</v>
      </c>
      <c r="AE5872" t="s">
        <v>3640</v>
      </c>
    </row>
    <row r="5873" spans="1:31" x14ac:dyDescent="0.3">
      <c r="A5873" t="s">
        <v>91496</v>
      </c>
      <c r="B5873" t="s">
        <v>91497</v>
      </c>
      <c r="C5873" t="s">
        <v>187</v>
      </c>
      <c r="D5873" t="s">
        <v>1951</v>
      </c>
      <c r="E5873" t="s">
        <v>76942</v>
      </c>
      <c r="F5873" t="s">
        <v>3535</v>
      </c>
      <c r="G5873" t="s">
        <v>46034</v>
      </c>
      <c r="H5873" t="s">
        <v>11753</v>
      </c>
      <c r="I5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5873">
        <v>193</v>
      </c>
      <c r="N5873" t="s">
        <v>3535</v>
      </c>
      <c r="O5873" t="s">
        <v>46035</v>
      </c>
      <c r="P5873" t="s">
        <v>91368</v>
      </c>
      <c r="Q5873" t="s">
        <v>46035</v>
      </c>
      <c r="R5873" t="s">
        <v>46036</v>
      </c>
      <c r="T5873" t="s">
        <v>46037</v>
      </c>
      <c r="U5873" t="s">
        <v>46038</v>
      </c>
      <c r="V5873" t="s">
        <v>46039</v>
      </c>
      <c r="W5873" t="s">
        <v>46040</v>
      </c>
      <c r="X5873" t="s">
        <v>46041</v>
      </c>
      <c r="Y5873" t="s">
        <v>4243</v>
      </c>
      <c r="Z5873" t="s">
        <v>37</v>
      </c>
      <c r="AA5873" t="s">
        <v>91498</v>
      </c>
      <c r="AB5873" t="s">
        <v>46042</v>
      </c>
      <c r="AC5873" t="s">
        <v>46043</v>
      </c>
      <c r="AD5873" t="s">
        <v>77008</v>
      </c>
      <c r="AE5873" t="s">
        <v>3640</v>
      </c>
    </row>
    <row r="5874" spans="1:31" x14ac:dyDescent="0.3">
      <c r="A5874" t="s">
        <v>91499</v>
      </c>
      <c r="B5874" t="s">
        <v>91500</v>
      </c>
      <c r="C5874" t="s">
        <v>187</v>
      </c>
      <c r="D5874" t="s">
        <v>1951</v>
      </c>
      <c r="E5874" t="s">
        <v>77094</v>
      </c>
      <c r="F5874" t="s">
        <v>4231</v>
      </c>
      <c r="G5874" t="s">
        <v>46044</v>
      </c>
      <c r="H5874" t="s">
        <v>10950</v>
      </c>
      <c r="I5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4" t="str">
        <f>IF(Table2[[#This Row],[Č. or.]],_xlfn.CONCAT(Table2[[#This Row],[Ulice]]," ",Table2[[#This Row],[Č. p.]],"/",Table2[[#This Row],[Č. or.]]),_xlfn.CONCAT(Table2[[#This Row],[Ulice]]," ",Table2[[#This Row],[Č. p.]]))</f>
        <v>Osvobození 8</v>
      </c>
      <c r="K5874" t="s">
        <v>1302</v>
      </c>
      <c r="L5874">
        <v>8</v>
      </c>
      <c r="N5874" t="s">
        <v>3535</v>
      </c>
      <c r="O5874" t="s">
        <v>3028</v>
      </c>
      <c r="P5874" t="s">
        <v>77099</v>
      </c>
      <c r="Q5874" t="s">
        <v>3028</v>
      </c>
      <c r="R5874" t="s">
        <v>46045</v>
      </c>
      <c r="T5874" t="s">
        <v>46046</v>
      </c>
      <c r="V5874" t="s">
        <v>46047</v>
      </c>
      <c r="W5874" t="s">
        <v>46048</v>
      </c>
      <c r="X5874" t="s">
        <v>46049</v>
      </c>
      <c r="Y5874" t="s">
        <v>4035</v>
      </c>
      <c r="Z5874" t="s">
        <v>37</v>
      </c>
      <c r="AA5874" t="s">
        <v>77100</v>
      </c>
      <c r="AB5874" t="s">
        <v>45598</v>
      </c>
      <c r="AC5874" t="s">
        <v>45599</v>
      </c>
      <c r="AD5874" t="s">
        <v>77008</v>
      </c>
      <c r="AE5874" t="s">
        <v>3640</v>
      </c>
    </row>
    <row r="5875" spans="1:31" x14ac:dyDescent="0.3">
      <c r="A5875" t="s">
        <v>91501</v>
      </c>
      <c r="B5875" t="s">
        <v>91502</v>
      </c>
      <c r="C5875" t="s">
        <v>187</v>
      </c>
      <c r="D5875" t="s">
        <v>1951</v>
      </c>
      <c r="E5875" t="s">
        <v>76942</v>
      </c>
      <c r="F5875" t="s">
        <v>3535</v>
      </c>
      <c r="G5875" t="s">
        <v>46050</v>
      </c>
      <c r="H5875" t="s">
        <v>10950</v>
      </c>
      <c r="I5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5" t="str">
        <f>IF(Table2[[#This Row],[Č. or.]],_xlfn.CONCAT(Table2[[#This Row],[Ulice]]," ",Table2[[#This Row],[Č. p.]],"/",Table2[[#This Row],[Č. or.]]),_xlfn.CONCAT(Table2[[#This Row],[Ulice]]," ",Table2[[#This Row],[Č. p.]]))</f>
        <v>náměstí Míru 7</v>
      </c>
      <c r="K5875" t="s">
        <v>4462</v>
      </c>
      <c r="L5875">
        <v>7</v>
      </c>
      <c r="N5875" t="s">
        <v>3535</v>
      </c>
      <c r="O5875" t="s">
        <v>45371</v>
      </c>
      <c r="P5875" t="s">
        <v>91266</v>
      </c>
      <c r="Q5875" t="s">
        <v>45371</v>
      </c>
      <c r="R5875" t="s">
        <v>46051</v>
      </c>
      <c r="T5875" t="s">
        <v>46052</v>
      </c>
      <c r="V5875" t="s">
        <v>46053</v>
      </c>
      <c r="W5875" t="s">
        <v>46054</v>
      </c>
      <c r="X5875" t="s">
        <v>46055</v>
      </c>
      <c r="Y5875" t="s">
        <v>4035</v>
      </c>
      <c r="Z5875" t="s">
        <v>37</v>
      </c>
      <c r="AA5875" t="s">
        <v>91267</v>
      </c>
      <c r="AB5875" t="s">
        <v>45378</v>
      </c>
      <c r="AC5875" t="s">
        <v>45379</v>
      </c>
      <c r="AD5875" t="s">
        <v>77008</v>
      </c>
      <c r="AE5875" t="s">
        <v>3640</v>
      </c>
    </row>
    <row r="5876" spans="1:31" x14ac:dyDescent="0.3">
      <c r="A5876" t="s">
        <v>91503</v>
      </c>
      <c r="B5876" t="s">
        <v>91504</v>
      </c>
      <c r="C5876" t="s">
        <v>187</v>
      </c>
      <c r="D5876" t="s">
        <v>1951</v>
      </c>
      <c r="E5876" t="s">
        <v>77103</v>
      </c>
      <c r="F5876" t="s">
        <v>3377</v>
      </c>
      <c r="G5876" t="s">
        <v>46056</v>
      </c>
      <c r="H5876" t="s">
        <v>11753</v>
      </c>
      <c r="I5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294</v>
      </c>
      <c r="L5876">
        <v>294</v>
      </c>
      <c r="N5876" t="s">
        <v>3535</v>
      </c>
      <c r="O5876" t="s">
        <v>46057</v>
      </c>
      <c r="P5876" t="s">
        <v>91376</v>
      </c>
      <c r="Q5876" t="s">
        <v>46057</v>
      </c>
      <c r="R5876" t="s">
        <v>46058</v>
      </c>
      <c r="T5876" t="s">
        <v>46059</v>
      </c>
      <c r="U5876" t="s">
        <v>46060</v>
      </c>
      <c r="V5876" t="s">
        <v>46061</v>
      </c>
      <c r="W5876" t="s">
        <v>46062</v>
      </c>
      <c r="X5876" t="s">
        <v>46063</v>
      </c>
      <c r="Y5876" t="s">
        <v>4188</v>
      </c>
      <c r="Z5876" t="s">
        <v>37</v>
      </c>
      <c r="AA5876" t="s">
        <v>91505</v>
      </c>
      <c r="AB5876" t="s">
        <v>46064</v>
      </c>
      <c r="AC5876" t="s">
        <v>46065</v>
      </c>
      <c r="AD5876" t="s">
        <v>77008</v>
      </c>
      <c r="AE5876" t="s">
        <v>3640</v>
      </c>
    </row>
    <row r="5877" spans="1:31" x14ac:dyDescent="0.3">
      <c r="A5877" t="s">
        <v>91506</v>
      </c>
      <c r="B5877" t="s">
        <v>91507</v>
      </c>
      <c r="C5877" t="s">
        <v>187</v>
      </c>
      <c r="D5877" t="s">
        <v>1951</v>
      </c>
      <c r="E5877" t="s">
        <v>76942</v>
      </c>
      <c r="F5877" t="s">
        <v>3535</v>
      </c>
      <c r="G5877" t="s">
        <v>46066</v>
      </c>
      <c r="H5877" t="s">
        <v>11753</v>
      </c>
      <c r="I5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5877">
        <v>125</v>
      </c>
      <c r="N5877" t="s">
        <v>3535</v>
      </c>
      <c r="O5877" t="s">
        <v>46067</v>
      </c>
      <c r="P5877" t="s">
        <v>91508</v>
      </c>
      <c r="Q5877" t="s">
        <v>46067</v>
      </c>
      <c r="R5877" t="s">
        <v>46068</v>
      </c>
      <c r="T5877" t="s">
        <v>46069</v>
      </c>
      <c r="V5877" t="s">
        <v>46070</v>
      </c>
      <c r="W5877" t="s">
        <v>46071</v>
      </c>
      <c r="X5877" t="s">
        <v>46072</v>
      </c>
      <c r="Y5877" t="s">
        <v>11615</v>
      </c>
      <c r="Z5877" t="s">
        <v>37</v>
      </c>
      <c r="AA5877" t="s">
        <v>91509</v>
      </c>
      <c r="AB5877" t="s">
        <v>46073</v>
      </c>
      <c r="AC5877" t="s">
        <v>46074</v>
      </c>
      <c r="AD5877" t="s">
        <v>77008</v>
      </c>
      <c r="AE5877" t="s">
        <v>3640</v>
      </c>
    </row>
    <row r="5878" spans="1:31" x14ac:dyDescent="0.3">
      <c r="A5878" t="s">
        <v>91510</v>
      </c>
      <c r="B5878" t="s">
        <v>91511</v>
      </c>
      <c r="C5878" t="s">
        <v>187</v>
      </c>
      <c r="D5878" t="s">
        <v>1951</v>
      </c>
      <c r="E5878" t="s">
        <v>76942</v>
      </c>
      <c r="F5878" t="s">
        <v>3535</v>
      </c>
      <c r="G5878" t="s">
        <v>46075</v>
      </c>
      <c r="H5878" t="s">
        <v>15790</v>
      </c>
      <c r="I5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78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5878">
        <v>90</v>
      </c>
      <c r="N5878" t="s">
        <v>3535</v>
      </c>
      <c r="O5878" t="s">
        <v>46076</v>
      </c>
      <c r="P5878" t="s">
        <v>91508</v>
      </c>
      <c r="Q5878" t="s">
        <v>46076</v>
      </c>
      <c r="R5878" t="s">
        <v>46077</v>
      </c>
      <c r="T5878" t="s">
        <v>46078</v>
      </c>
      <c r="U5878" t="s">
        <v>46079</v>
      </c>
      <c r="V5878" t="s">
        <v>46080</v>
      </c>
      <c r="W5878" t="s">
        <v>46081</v>
      </c>
      <c r="X5878" t="s">
        <v>46082</v>
      </c>
      <c r="Y5878" t="s">
        <v>4219</v>
      </c>
      <c r="Z5878" t="s">
        <v>37</v>
      </c>
      <c r="AA5878" t="s">
        <v>91512</v>
      </c>
      <c r="AB5878" t="s">
        <v>46083</v>
      </c>
      <c r="AC5878" t="s">
        <v>46084</v>
      </c>
      <c r="AD5878" t="s">
        <v>77008</v>
      </c>
      <c r="AE5878" t="s">
        <v>3640</v>
      </c>
    </row>
    <row r="5879" spans="1:31" x14ac:dyDescent="0.3">
      <c r="A5879" t="s">
        <v>91513</v>
      </c>
      <c r="B5879" t="s">
        <v>91514</v>
      </c>
      <c r="C5879" t="s">
        <v>187</v>
      </c>
      <c r="D5879" t="s">
        <v>1951</v>
      </c>
      <c r="E5879" t="s">
        <v>76942</v>
      </c>
      <c r="F5879" t="s">
        <v>3535</v>
      </c>
      <c r="G5879" t="s">
        <v>46085</v>
      </c>
      <c r="H5879" t="s">
        <v>10950</v>
      </c>
      <c r="I5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79" t="str">
        <f>IF(Table2[[#This Row],[Č. or.]],_xlfn.CONCAT(Table2[[#This Row],[Ulice]]," ",Table2[[#This Row],[Č. p.]],"/",Table2[[#This Row],[Č. or.]]),_xlfn.CONCAT(Table2[[#This Row],[Ulice]]," ",Table2[[#This Row],[Č. p.]]))</f>
        <v>Havlíčkovo nábřeží 2567</v>
      </c>
      <c r="K5879" t="s">
        <v>46086</v>
      </c>
      <c r="L5879">
        <v>2567</v>
      </c>
      <c r="N5879" t="s">
        <v>3535</v>
      </c>
      <c r="O5879" t="s">
        <v>3535</v>
      </c>
      <c r="P5879" t="s">
        <v>76943</v>
      </c>
      <c r="Q5879" t="s">
        <v>3535</v>
      </c>
      <c r="R5879" t="s">
        <v>46087</v>
      </c>
      <c r="T5879" t="s">
        <v>46088</v>
      </c>
      <c r="V5879" t="s">
        <v>46089</v>
      </c>
      <c r="W5879" t="s">
        <v>46090</v>
      </c>
      <c r="X5879" t="s">
        <v>46091</v>
      </c>
      <c r="Y5879" t="s">
        <v>4024</v>
      </c>
      <c r="Z5879" t="s">
        <v>37</v>
      </c>
      <c r="AA5879" t="s">
        <v>76944</v>
      </c>
      <c r="AB5879" t="s">
        <v>45387</v>
      </c>
      <c r="AC5879" t="s">
        <v>45388</v>
      </c>
      <c r="AD5879" t="s">
        <v>77008</v>
      </c>
      <c r="AE5879" t="s">
        <v>3640</v>
      </c>
    </row>
    <row r="5880" spans="1:31" x14ac:dyDescent="0.3">
      <c r="A5880" t="s">
        <v>91515</v>
      </c>
      <c r="B5880" t="s">
        <v>91516</v>
      </c>
      <c r="C5880" t="s">
        <v>187</v>
      </c>
      <c r="D5880" t="s">
        <v>1951</v>
      </c>
      <c r="E5880" t="s">
        <v>77103</v>
      </c>
      <c r="F5880" t="s">
        <v>3377</v>
      </c>
      <c r="G5880" t="s">
        <v>46092</v>
      </c>
      <c r="H5880" t="s">
        <v>11753</v>
      </c>
      <c r="I5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5880">
        <v>227</v>
      </c>
      <c r="N5880" t="s">
        <v>3535</v>
      </c>
      <c r="O5880" t="s">
        <v>46093</v>
      </c>
      <c r="P5880" t="s">
        <v>91314</v>
      </c>
      <c r="Q5880" t="s">
        <v>46093</v>
      </c>
      <c r="R5880" t="s">
        <v>46094</v>
      </c>
      <c r="T5880" t="s">
        <v>46095</v>
      </c>
      <c r="V5880" t="s">
        <v>46096</v>
      </c>
      <c r="W5880" t="s">
        <v>46097</v>
      </c>
      <c r="X5880" t="s">
        <v>46098</v>
      </c>
      <c r="Y5880" t="s">
        <v>11615</v>
      </c>
      <c r="Z5880" t="s">
        <v>37</v>
      </c>
      <c r="AA5880" t="s">
        <v>91517</v>
      </c>
      <c r="AB5880" t="s">
        <v>46099</v>
      </c>
      <c r="AC5880" t="s">
        <v>46100</v>
      </c>
      <c r="AD5880" t="s">
        <v>77008</v>
      </c>
      <c r="AE5880" t="s">
        <v>3640</v>
      </c>
    </row>
    <row r="5881" spans="1:31" x14ac:dyDescent="0.3">
      <c r="A5881" t="s">
        <v>91518</v>
      </c>
      <c r="B5881" t="s">
        <v>91519</v>
      </c>
      <c r="C5881" t="s">
        <v>187</v>
      </c>
      <c r="D5881" t="s">
        <v>1951</v>
      </c>
      <c r="E5881" t="s">
        <v>77103</v>
      </c>
      <c r="F5881" t="s">
        <v>3377</v>
      </c>
      <c r="G5881" t="s">
        <v>46101</v>
      </c>
      <c r="H5881" t="s">
        <v>11753</v>
      </c>
      <c r="I5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5881">
        <v>252</v>
      </c>
      <c r="N5881" t="s">
        <v>3535</v>
      </c>
      <c r="O5881" t="s">
        <v>19609</v>
      </c>
      <c r="P5881" t="s">
        <v>91314</v>
      </c>
      <c r="Q5881" t="s">
        <v>19609</v>
      </c>
      <c r="R5881" t="s">
        <v>46102</v>
      </c>
      <c r="T5881" t="s">
        <v>46103</v>
      </c>
      <c r="U5881" t="s">
        <v>46104</v>
      </c>
      <c r="V5881" t="s">
        <v>46105</v>
      </c>
      <c r="W5881" t="s">
        <v>46106</v>
      </c>
      <c r="X5881" t="s">
        <v>46107</v>
      </c>
      <c r="Y5881" t="s">
        <v>11615</v>
      </c>
      <c r="Z5881" t="s">
        <v>37</v>
      </c>
      <c r="AA5881" t="s">
        <v>91520</v>
      </c>
      <c r="AB5881" t="s">
        <v>46108</v>
      </c>
      <c r="AC5881" t="s">
        <v>46109</v>
      </c>
      <c r="AD5881" t="s">
        <v>77008</v>
      </c>
      <c r="AE5881" t="s">
        <v>3640</v>
      </c>
    </row>
    <row r="5882" spans="1:31" x14ac:dyDescent="0.3">
      <c r="A5882" t="s">
        <v>91521</v>
      </c>
      <c r="B5882" t="s">
        <v>91522</v>
      </c>
      <c r="C5882" t="s">
        <v>187</v>
      </c>
      <c r="D5882" t="s">
        <v>1951</v>
      </c>
      <c r="E5882" t="s">
        <v>79027</v>
      </c>
      <c r="F5882" t="s">
        <v>8455</v>
      </c>
      <c r="G5882" t="s">
        <v>46110</v>
      </c>
      <c r="H5882" t="s">
        <v>11753</v>
      </c>
      <c r="I5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5882">
        <v>121</v>
      </c>
      <c r="N5882" t="s">
        <v>3535</v>
      </c>
      <c r="O5882" t="s">
        <v>46111</v>
      </c>
      <c r="P5882" t="s">
        <v>79028</v>
      </c>
      <c r="Q5882" t="s">
        <v>46111</v>
      </c>
      <c r="R5882" t="s">
        <v>46112</v>
      </c>
      <c r="T5882" t="s">
        <v>46113</v>
      </c>
      <c r="W5882" t="s">
        <v>46114</v>
      </c>
      <c r="X5882" t="s">
        <v>46115</v>
      </c>
      <c r="Y5882" t="s">
        <v>4219</v>
      </c>
      <c r="Z5882" t="s">
        <v>37</v>
      </c>
      <c r="AA5882" t="s">
        <v>91523</v>
      </c>
      <c r="AB5882" t="s">
        <v>46116</v>
      </c>
      <c r="AC5882" t="s">
        <v>46117</v>
      </c>
      <c r="AD5882" t="s">
        <v>77008</v>
      </c>
      <c r="AE5882" t="s">
        <v>3640</v>
      </c>
    </row>
    <row r="5883" spans="1:31" x14ac:dyDescent="0.3">
      <c r="A5883" t="s">
        <v>91524</v>
      </c>
      <c r="B5883" t="s">
        <v>91525</v>
      </c>
      <c r="C5883" t="s">
        <v>187</v>
      </c>
      <c r="D5883" t="s">
        <v>1951</v>
      </c>
      <c r="E5883" t="s">
        <v>79027</v>
      </c>
      <c r="F5883" t="s">
        <v>8455</v>
      </c>
      <c r="G5883" t="s">
        <v>46118</v>
      </c>
      <c r="H5883" t="s">
        <v>10950</v>
      </c>
      <c r="I5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357</v>
      </c>
      <c r="L5883">
        <v>357</v>
      </c>
      <c r="N5883" t="s">
        <v>3535</v>
      </c>
      <c r="O5883" t="s">
        <v>10075</v>
      </c>
      <c r="P5883" t="s">
        <v>79028</v>
      </c>
      <c r="Q5883" t="s">
        <v>10076</v>
      </c>
      <c r="R5883" t="s">
        <v>46119</v>
      </c>
      <c r="T5883" t="s">
        <v>46120</v>
      </c>
      <c r="W5883" t="s">
        <v>46121</v>
      </c>
      <c r="X5883" t="s">
        <v>46122</v>
      </c>
      <c r="Y5883" t="s">
        <v>4199</v>
      </c>
      <c r="Z5883" t="s">
        <v>37</v>
      </c>
      <c r="AA5883" t="s">
        <v>79579</v>
      </c>
      <c r="AB5883" t="s">
        <v>45527</v>
      </c>
      <c r="AC5883" t="s">
        <v>45528</v>
      </c>
      <c r="AD5883" t="s">
        <v>77008</v>
      </c>
      <c r="AE5883" t="s">
        <v>3640</v>
      </c>
    </row>
    <row r="5884" spans="1:31" x14ac:dyDescent="0.3">
      <c r="A5884" t="s">
        <v>91526</v>
      </c>
      <c r="B5884" t="s">
        <v>91527</v>
      </c>
      <c r="C5884" t="s">
        <v>187</v>
      </c>
      <c r="D5884" t="s">
        <v>1951</v>
      </c>
      <c r="E5884" t="s">
        <v>77091</v>
      </c>
      <c r="F5884" t="s">
        <v>1954</v>
      </c>
      <c r="G5884" t="s">
        <v>46123</v>
      </c>
      <c r="H5884" t="s">
        <v>11753</v>
      </c>
      <c r="I5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5884">
        <v>216</v>
      </c>
      <c r="N5884" t="s">
        <v>3535</v>
      </c>
      <c r="O5884" t="s">
        <v>46124</v>
      </c>
      <c r="P5884" t="s">
        <v>91528</v>
      </c>
      <c r="Q5884" t="s">
        <v>46124</v>
      </c>
      <c r="R5884" t="s">
        <v>46125</v>
      </c>
      <c r="T5884" t="s">
        <v>46126</v>
      </c>
      <c r="U5884" t="s">
        <v>46127</v>
      </c>
      <c r="V5884" t="s">
        <v>46128</v>
      </c>
      <c r="W5884" t="s">
        <v>46129</v>
      </c>
      <c r="X5884" t="s">
        <v>46130</v>
      </c>
      <c r="Y5884" t="s">
        <v>4219</v>
      </c>
      <c r="Z5884" t="s">
        <v>37</v>
      </c>
      <c r="AA5884" t="s">
        <v>91529</v>
      </c>
      <c r="AB5884" t="s">
        <v>46131</v>
      </c>
      <c r="AC5884" t="s">
        <v>46132</v>
      </c>
      <c r="AD5884" t="s">
        <v>77008</v>
      </c>
      <c r="AE5884" t="s">
        <v>3640</v>
      </c>
    </row>
    <row r="5885" spans="1:31" x14ac:dyDescent="0.3">
      <c r="A5885" t="s">
        <v>91530</v>
      </c>
      <c r="B5885" t="s">
        <v>91531</v>
      </c>
      <c r="C5885" t="s">
        <v>187</v>
      </c>
      <c r="D5885" t="s">
        <v>1951</v>
      </c>
      <c r="E5885" t="s">
        <v>77094</v>
      </c>
      <c r="F5885" t="s">
        <v>4231</v>
      </c>
      <c r="G5885" t="s">
        <v>46133</v>
      </c>
      <c r="H5885" t="s">
        <v>11753</v>
      </c>
      <c r="I5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885">
        <v>80</v>
      </c>
      <c r="N5885" t="s">
        <v>3535</v>
      </c>
      <c r="O5885" t="s">
        <v>46134</v>
      </c>
      <c r="P5885" t="s">
        <v>91293</v>
      </c>
      <c r="Q5885" t="s">
        <v>46134</v>
      </c>
      <c r="R5885" t="s">
        <v>46135</v>
      </c>
      <c r="T5885" t="s">
        <v>46136</v>
      </c>
      <c r="W5885" t="s">
        <v>46137</v>
      </c>
      <c r="X5885" t="s">
        <v>46138</v>
      </c>
      <c r="Y5885" t="s">
        <v>11615</v>
      </c>
      <c r="Z5885" t="s">
        <v>37</v>
      </c>
      <c r="AA5885" t="s">
        <v>91532</v>
      </c>
      <c r="AB5885" t="s">
        <v>46139</v>
      </c>
      <c r="AC5885" t="s">
        <v>46140</v>
      </c>
      <c r="AD5885" t="s">
        <v>77008</v>
      </c>
      <c r="AE5885" t="s">
        <v>3640</v>
      </c>
    </row>
    <row r="5886" spans="1:31" x14ac:dyDescent="0.3">
      <c r="A5886" t="s">
        <v>91533</v>
      </c>
      <c r="B5886" t="s">
        <v>91534</v>
      </c>
      <c r="C5886" t="s">
        <v>187</v>
      </c>
      <c r="D5886" t="s">
        <v>1951</v>
      </c>
      <c r="E5886" t="s">
        <v>77103</v>
      </c>
      <c r="F5886" t="s">
        <v>3377</v>
      </c>
      <c r="G5886" t="s">
        <v>46141</v>
      </c>
      <c r="H5886" t="s">
        <v>11753</v>
      </c>
      <c r="I5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5886">
        <v>104</v>
      </c>
      <c r="N5886" t="s">
        <v>3535</v>
      </c>
      <c r="O5886" t="s">
        <v>41843</v>
      </c>
      <c r="P5886" t="s">
        <v>91314</v>
      </c>
      <c r="Q5886" t="s">
        <v>41843</v>
      </c>
      <c r="R5886" t="s">
        <v>46142</v>
      </c>
      <c r="T5886" t="s">
        <v>46143</v>
      </c>
      <c r="W5886" t="s">
        <v>46144</v>
      </c>
      <c r="X5886" t="s">
        <v>46098</v>
      </c>
      <c r="Y5886" t="s">
        <v>11615</v>
      </c>
      <c r="Z5886" t="s">
        <v>37</v>
      </c>
      <c r="AA5886" t="s">
        <v>91535</v>
      </c>
      <c r="AB5886" t="s">
        <v>46145</v>
      </c>
      <c r="AC5886" t="s">
        <v>46146</v>
      </c>
      <c r="AD5886" t="s">
        <v>77008</v>
      </c>
      <c r="AE5886" t="s">
        <v>3640</v>
      </c>
    </row>
    <row r="5887" spans="1:31" x14ac:dyDescent="0.3">
      <c r="A5887" t="s">
        <v>91536</v>
      </c>
      <c r="B5887" t="s">
        <v>91537</v>
      </c>
      <c r="C5887" t="s">
        <v>187</v>
      </c>
      <c r="D5887" t="s">
        <v>1951</v>
      </c>
      <c r="E5887" t="s">
        <v>76942</v>
      </c>
      <c r="F5887" t="s">
        <v>3535</v>
      </c>
      <c r="G5887" t="s">
        <v>46147</v>
      </c>
      <c r="H5887" t="s">
        <v>10950</v>
      </c>
      <c r="I5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87" t="str">
        <f>IF(Table2[[#This Row],[Č. or.]],_xlfn.CONCAT(Table2[[#This Row],[Ulice]]," ",Table2[[#This Row],[Č. p.]],"/",Table2[[#This Row],[Č. or.]]),_xlfn.CONCAT(Table2[[#This Row],[Ulice]]," ",Table2[[#This Row],[Č. p.]]))</f>
        <v>Pod Kaštany 32</v>
      </c>
      <c r="K5887" t="s">
        <v>25899</v>
      </c>
      <c r="L5887">
        <v>32</v>
      </c>
      <c r="N5887" t="s">
        <v>3535</v>
      </c>
      <c r="O5887" t="s">
        <v>46148</v>
      </c>
      <c r="P5887" t="s">
        <v>91538</v>
      </c>
      <c r="Q5887" t="s">
        <v>46148</v>
      </c>
      <c r="R5887" t="s">
        <v>46149</v>
      </c>
      <c r="T5887" t="s">
        <v>46150</v>
      </c>
      <c r="U5887" t="s">
        <v>46151</v>
      </c>
      <c r="V5887" t="s">
        <v>46152</v>
      </c>
      <c r="W5887" t="s">
        <v>46153</v>
      </c>
      <c r="X5887" t="s">
        <v>46154</v>
      </c>
      <c r="Y5887" t="s">
        <v>4024</v>
      </c>
      <c r="Z5887" t="s">
        <v>37</v>
      </c>
      <c r="AA5887" t="s">
        <v>91539</v>
      </c>
      <c r="AB5887" t="s">
        <v>46155</v>
      </c>
      <c r="AC5887" t="s">
        <v>46156</v>
      </c>
      <c r="AD5887" t="s">
        <v>77008</v>
      </c>
      <c r="AE5887" t="s">
        <v>3640</v>
      </c>
    </row>
    <row r="5888" spans="1:31" x14ac:dyDescent="0.3">
      <c r="A5888" t="s">
        <v>91540</v>
      </c>
      <c r="B5888" t="s">
        <v>91541</v>
      </c>
      <c r="C5888" t="s">
        <v>187</v>
      </c>
      <c r="D5888" t="s">
        <v>1951</v>
      </c>
      <c r="E5888" t="s">
        <v>79027</v>
      </c>
      <c r="F5888" t="s">
        <v>8455</v>
      </c>
      <c r="G5888" t="s">
        <v>46157</v>
      </c>
      <c r="H5888" t="s">
        <v>11753</v>
      </c>
      <c r="I5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8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888">
        <v>80</v>
      </c>
      <c r="N5888" t="s">
        <v>3535</v>
      </c>
      <c r="O5888" t="s">
        <v>46158</v>
      </c>
      <c r="P5888" t="s">
        <v>91306</v>
      </c>
      <c r="Q5888" t="s">
        <v>46158</v>
      </c>
      <c r="R5888" t="s">
        <v>46159</v>
      </c>
      <c r="T5888" t="s">
        <v>46160</v>
      </c>
      <c r="V5888" t="s">
        <v>46161</v>
      </c>
      <c r="W5888" t="s">
        <v>46162</v>
      </c>
      <c r="X5888" t="s">
        <v>46163</v>
      </c>
      <c r="Y5888" t="s">
        <v>11615</v>
      </c>
      <c r="Z5888" t="s">
        <v>37</v>
      </c>
      <c r="AA5888" t="s">
        <v>91542</v>
      </c>
      <c r="AB5888" t="s">
        <v>46164</v>
      </c>
      <c r="AC5888" t="s">
        <v>46165</v>
      </c>
      <c r="AD5888" t="s">
        <v>77008</v>
      </c>
      <c r="AE5888" t="s">
        <v>3640</v>
      </c>
    </row>
    <row r="5889" spans="1:31" x14ac:dyDescent="0.3">
      <c r="A5889" t="s">
        <v>91543</v>
      </c>
      <c r="B5889" t="s">
        <v>91544</v>
      </c>
      <c r="C5889" t="s">
        <v>187</v>
      </c>
      <c r="D5889" t="s">
        <v>1951</v>
      </c>
      <c r="E5889" t="s">
        <v>76942</v>
      </c>
      <c r="F5889" t="s">
        <v>3535</v>
      </c>
      <c r="G5889" t="s">
        <v>46166</v>
      </c>
      <c r="H5889" t="s">
        <v>46167</v>
      </c>
      <c r="I5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Komenského I</v>
      </c>
      <c r="J5889" t="str">
        <f>IF(Table2[[#This Row],[Č. or.]],_xlfn.CONCAT(Table2[[#This Row],[Ulice]]," ",Table2[[#This Row],[Č. p.]],"/",Table2[[#This Row],[Č. or.]]),_xlfn.CONCAT(Table2[[#This Row],[Ulice]]," ",Table2[[#This Row],[Č. p.]]))</f>
        <v>Havlíčkovo nábřeží 3114</v>
      </c>
      <c r="K5889" t="s">
        <v>46086</v>
      </c>
      <c r="L5889">
        <v>3114</v>
      </c>
      <c r="N5889" t="s">
        <v>3535</v>
      </c>
      <c r="O5889" t="s">
        <v>3535</v>
      </c>
      <c r="P5889" t="s">
        <v>76943</v>
      </c>
      <c r="Q5889" t="s">
        <v>3535</v>
      </c>
      <c r="R5889" t="s">
        <v>46168</v>
      </c>
      <c r="T5889" t="s">
        <v>46169</v>
      </c>
      <c r="V5889" t="s">
        <v>46170</v>
      </c>
      <c r="W5889" t="s">
        <v>46171</v>
      </c>
      <c r="X5889" t="s">
        <v>46172</v>
      </c>
      <c r="Y5889" t="s">
        <v>4035</v>
      </c>
      <c r="Z5889" t="s">
        <v>37</v>
      </c>
      <c r="AA5889" t="s">
        <v>76944</v>
      </c>
      <c r="AB5889" t="s">
        <v>45387</v>
      </c>
      <c r="AC5889" t="s">
        <v>45388</v>
      </c>
      <c r="AD5889" t="s">
        <v>77008</v>
      </c>
      <c r="AE5889" t="s">
        <v>3640</v>
      </c>
    </row>
    <row r="5890" spans="1:31" x14ac:dyDescent="0.3">
      <c r="A5890" t="s">
        <v>91545</v>
      </c>
      <c r="B5890" t="s">
        <v>91546</v>
      </c>
      <c r="C5890" t="s">
        <v>187</v>
      </c>
      <c r="D5890" t="s">
        <v>1951</v>
      </c>
      <c r="E5890" t="s">
        <v>77091</v>
      </c>
      <c r="F5890" t="s">
        <v>1954</v>
      </c>
      <c r="G5890" t="s">
        <v>46173</v>
      </c>
      <c r="H5890" t="s">
        <v>46174</v>
      </c>
      <c r="I5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Mánesova</v>
      </c>
      <c r="J5890" t="str">
        <f>IF(Table2[[#This Row],[Č. or.]],_xlfn.CONCAT(Table2[[#This Row],[Ulice]]," ",Table2[[#This Row],[Č. p.]],"/",Table2[[#This Row],[Č. or.]]),_xlfn.CONCAT(Table2[[#This Row],[Ulice]]," ",Table2[[#This Row],[Č. p.]]))</f>
        <v>Mánesova 908</v>
      </c>
      <c r="K5890" t="s">
        <v>3059</v>
      </c>
      <c r="L5890">
        <v>908</v>
      </c>
      <c r="N5890" t="s">
        <v>3535</v>
      </c>
      <c r="O5890" t="s">
        <v>1954</v>
      </c>
      <c r="P5890" t="s">
        <v>77101</v>
      </c>
      <c r="Q5890" t="s">
        <v>1954</v>
      </c>
      <c r="R5890" t="s">
        <v>46175</v>
      </c>
      <c r="S5890" t="s">
        <v>46175</v>
      </c>
      <c r="T5890" t="s">
        <v>46176</v>
      </c>
      <c r="V5890" t="s">
        <v>46177</v>
      </c>
      <c r="W5890" t="s">
        <v>46178</v>
      </c>
      <c r="X5890" t="s">
        <v>46179</v>
      </c>
      <c r="Y5890" t="s">
        <v>4352</v>
      </c>
      <c r="Z5890" t="s">
        <v>37</v>
      </c>
      <c r="AA5890" t="s">
        <v>77102</v>
      </c>
      <c r="AB5890" t="s">
        <v>45635</v>
      </c>
      <c r="AC5890" t="s">
        <v>45636</v>
      </c>
      <c r="AD5890" t="s">
        <v>77008</v>
      </c>
      <c r="AE5890" t="s">
        <v>3640</v>
      </c>
    </row>
    <row r="5891" spans="1:31" x14ac:dyDescent="0.3">
      <c r="A5891" t="s">
        <v>91547</v>
      </c>
      <c r="B5891" t="s">
        <v>91548</v>
      </c>
      <c r="C5891" t="s">
        <v>187</v>
      </c>
      <c r="D5891" t="s">
        <v>1951</v>
      </c>
      <c r="E5891" t="s">
        <v>77094</v>
      </c>
      <c r="F5891" t="s">
        <v>4231</v>
      </c>
      <c r="G5891" t="s">
        <v>46180</v>
      </c>
      <c r="H5891" t="s">
        <v>10950</v>
      </c>
      <c r="I5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1" t="str">
        <f>IF(Table2[[#This Row],[Č. or.]],_xlfn.CONCAT(Table2[[#This Row],[Ulice]]," ",Table2[[#This Row],[Č. p.]],"/",Table2[[#This Row],[Č. or.]]),_xlfn.CONCAT(Table2[[#This Row],[Ulice]]," ",Table2[[#This Row],[Č. p.]]))</f>
        <v>Školní 403</v>
      </c>
      <c r="K5891" t="s">
        <v>606</v>
      </c>
      <c r="L5891">
        <v>403</v>
      </c>
      <c r="N5891" t="s">
        <v>3535</v>
      </c>
      <c r="O5891" t="s">
        <v>3028</v>
      </c>
      <c r="P5891" t="s">
        <v>77099</v>
      </c>
      <c r="Q5891" t="s">
        <v>3028</v>
      </c>
      <c r="R5891" t="s">
        <v>46181</v>
      </c>
      <c r="S5891" t="s">
        <v>46182</v>
      </c>
      <c r="T5891" t="s">
        <v>46183</v>
      </c>
      <c r="U5891" t="s">
        <v>46184</v>
      </c>
      <c r="V5891" t="s">
        <v>46185</v>
      </c>
      <c r="W5891" t="s">
        <v>46186</v>
      </c>
      <c r="X5891" t="s">
        <v>46187</v>
      </c>
      <c r="Y5891" t="s">
        <v>4352</v>
      </c>
      <c r="Z5891" t="s">
        <v>37</v>
      </c>
      <c r="AA5891" t="s">
        <v>77100</v>
      </c>
      <c r="AB5891" t="s">
        <v>45598</v>
      </c>
      <c r="AC5891" t="s">
        <v>45599</v>
      </c>
      <c r="AD5891" t="s">
        <v>77008</v>
      </c>
      <c r="AE5891" t="s">
        <v>3640</v>
      </c>
    </row>
    <row r="5892" spans="1:31" x14ac:dyDescent="0.3">
      <c r="A5892" t="s">
        <v>91549</v>
      </c>
      <c r="B5892" t="s">
        <v>91550</v>
      </c>
      <c r="C5892" t="s">
        <v>187</v>
      </c>
      <c r="D5892" t="s">
        <v>1951</v>
      </c>
      <c r="E5892" t="s">
        <v>79027</v>
      </c>
      <c r="F5892" t="s">
        <v>8455</v>
      </c>
      <c r="G5892" t="s">
        <v>46188</v>
      </c>
      <c r="H5892" t="s">
        <v>10950</v>
      </c>
      <c r="I5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5892">
        <v>242</v>
      </c>
      <c r="N5892" t="s">
        <v>3535</v>
      </c>
      <c r="O5892" t="s">
        <v>45706</v>
      </c>
      <c r="P5892" t="s">
        <v>91387</v>
      </c>
      <c r="Q5892" t="s">
        <v>45706</v>
      </c>
      <c r="R5892" t="s">
        <v>46189</v>
      </c>
      <c r="S5892" t="s">
        <v>46189</v>
      </c>
      <c r="T5892" t="s">
        <v>46190</v>
      </c>
      <c r="U5892" t="s">
        <v>46191</v>
      </c>
      <c r="W5892" t="s">
        <v>46192</v>
      </c>
      <c r="X5892" t="s">
        <v>46193</v>
      </c>
      <c r="Y5892" t="s">
        <v>4035</v>
      </c>
      <c r="Z5892" t="s">
        <v>37</v>
      </c>
      <c r="AA5892" t="s">
        <v>91388</v>
      </c>
      <c r="AB5892" t="s">
        <v>45711</v>
      </c>
      <c r="AC5892" t="s">
        <v>45712</v>
      </c>
      <c r="AD5892" t="s">
        <v>77008</v>
      </c>
      <c r="AE5892" t="s">
        <v>3640</v>
      </c>
    </row>
    <row r="5893" spans="1:31" x14ac:dyDescent="0.3">
      <c r="A5893" t="s">
        <v>91551</v>
      </c>
      <c r="B5893" t="s">
        <v>91552</v>
      </c>
      <c r="C5893" t="s">
        <v>187</v>
      </c>
      <c r="D5893" t="s">
        <v>1951</v>
      </c>
      <c r="E5893" t="s">
        <v>77103</v>
      </c>
      <c r="F5893" t="s">
        <v>3377</v>
      </c>
      <c r="G5893" t="s">
        <v>46194</v>
      </c>
      <c r="H5893" t="s">
        <v>10950</v>
      </c>
      <c r="I5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5893">
        <v>246</v>
      </c>
      <c r="N5893" t="s">
        <v>3535</v>
      </c>
      <c r="O5893" t="s">
        <v>45731</v>
      </c>
      <c r="P5893" t="s">
        <v>91398</v>
      </c>
      <c r="Q5893" t="s">
        <v>45731</v>
      </c>
      <c r="R5893" t="s">
        <v>46195</v>
      </c>
      <c r="S5893" t="s">
        <v>46196</v>
      </c>
      <c r="T5893" t="s">
        <v>46197</v>
      </c>
      <c r="V5893" t="s">
        <v>46198</v>
      </c>
      <c r="W5893" t="s">
        <v>46199</v>
      </c>
      <c r="X5893" t="s">
        <v>46200</v>
      </c>
      <c r="Y5893" t="s">
        <v>4035</v>
      </c>
      <c r="Z5893" t="s">
        <v>37</v>
      </c>
      <c r="AA5893" t="s">
        <v>91399</v>
      </c>
      <c r="AB5893" t="s">
        <v>45736</v>
      </c>
      <c r="AC5893" t="s">
        <v>45737</v>
      </c>
      <c r="AD5893" t="s">
        <v>77008</v>
      </c>
      <c r="AE5893" t="s">
        <v>3640</v>
      </c>
    </row>
    <row r="5894" spans="1:31" x14ac:dyDescent="0.3">
      <c r="A5894" t="s">
        <v>91553</v>
      </c>
      <c r="B5894" t="s">
        <v>91554</v>
      </c>
      <c r="C5894" t="s">
        <v>187</v>
      </c>
      <c r="D5894" t="s">
        <v>1951</v>
      </c>
      <c r="E5894" t="s">
        <v>76942</v>
      </c>
      <c r="F5894" t="s">
        <v>3535</v>
      </c>
      <c r="G5894" t="s">
        <v>46201</v>
      </c>
      <c r="H5894" t="s">
        <v>10950</v>
      </c>
      <c r="I5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4" t="str">
        <f>IF(Table2[[#This Row],[Č. or.]],_xlfn.CONCAT(Table2[[#This Row],[Ulice]]," ",Table2[[#This Row],[Č. p.]],"/",Table2[[#This Row],[Č. or.]]),_xlfn.CONCAT(Table2[[#This Row],[Ulice]]," ",Table2[[#This Row],[Č. p.]]))</f>
        <v>Komenského 78</v>
      </c>
      <c r="K5894" t="s">
        <v>851</v>
      </c>
      <c r="L5894">
        <v>78</v>
      </c>
      <c r="N5894" t="s">
        <v>3535</v>
      </c>
      <c r="O5894" t="s">
        <v>4234</v>
      </c>
      <c r="P5894" t="s">
        <v>77098</v>
      </c>
      <c r="Q5894" t="s">
        <v>3535</v>
      </c>
      <c r="R5894" t="s">
        <v>46202</v>
      </c>
      <c r="T5894" t="s">
        <v>46203</v>
      </c>
      <c r="U5894" t="s">
        <v>46204</v>
      </c>
      <c r="V5894" t="s">
        <v>46205</v>
      </c>
      <c r="W5894" t="s">
        <v>46206</v>
      </c>
      <c r="X5894" t="s">
        <v>46207</v>
      </c>
      <c r="Y5894" t="s">
        <v>4035</v>
      </c>
      <c r="Z5894" t="s">
        <v>37</v>
      </c>
      <c r="AA5894" t="s">
        <v>76944</v>
      </c>
      <c r="AB5894" t="s">
        <v>45387</v>
      </c>
      <c r="AC5894" t="s">
        <v>45388</v>
      </c>
      <c r="AD5894" t="s">
        <v>77008</v>
      </c>
      <c r="AE5894" t="s">
        <v>3640</v>
      </c>
    </row>
    <row r="5895" spans="1:31" x14ac:dyDescent="0.3">
      <c r="A5895" t="s">
        <v>91555</v>
      </c>
      <c r="B5895" t="s">
        <v>91556</v>
      </c>
      <c r="C5895" t="s">
        <v>187</v>
      </c>
      <c r="D5895" t="s">
        <v>1951</v>
      </c>
      <c r="E5895" t="s">
        <v>79027</v>
      </c>
      <c r="F5895" t="s">
        <v>8455</v>
      </c>
      <c r="G5895" t="s">
        <v>46208</v>
      </c>
      <c r="H5895" t="s">
        <v>11753</v>
      </c>
      <c r="I5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9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5895">
        <v>44</v>
      </c>
      <c r="N5895" t="s">
        <v>3535</v>
      </c>
      <c r="O5895" t="s">
        <v>30448</v>
      </c>
      <c r="P5895" t="s">
        <v>91306</v>
      </c>
      <c r="Q5895" t="s">
        <v>30448</v>
      </c>
      <c r="R5895" t="s">
        <v>46209</v>
      </c>
      <c r="T5895" t="s">
        <v>46210</v>
      </c>
      <c r="V5895" t="s">
        <v>46211</v>
      </c>
      <c r="W5895" t="s">
        <v>46212</v>
      </c>
      <c r="X5895" t="s">
        <v>46213</v>
      </c>
      <c r="Y5895" t="s">
        <v>11615</v>
      </c>
      <c r="Z5895" t="s">
        <v>37</v>
      </c>
      <c r="AA5895" t="s">
        <v>91557</v>
      </c>
      <c r="AB5895" t="s">
        <v>46214</v>
      </c>
      <c r="AC5895" t="s">
        <v>46215</v>
      </c>
      <c r="AD5895" t="s">
        <v>77008</v>
      </c>
      <c r="AE5895" t="s">
        <v>3640</v>
      </c>
    </row>
    <row r="5896" spans="1:31" x14ac:dyDescent="0.3">
      <c r="A5896" t="s">
        <v>91558</v>
      </c>
      <c r="B5896" t="s">
        <v>91559</v>
      </c>
      <c r="C5896" t="s">
        <v>187</v>
      </c>
      <c r="D5896" t="s">
        <v>1951</v>
      </c>
      <c r="E5896" t="s">
        <v>76942</v>
      </c>
      <c r="F5896" t="s">
        <v>3535</v>
      </c>
      <c r="G5896" t="s">
        <v>46216</v>
      </c>
      <c r="H5896" t="s">
        <v>10950</v>
      </c>
      <c r="I5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5896" t="str">
        <f>IF(Table2[[#This Row],[Č. or.]],_xlfn.CONCAT(Table2[[#This Row],[Ulice]]," ",Table2[[#This Row],[Č. p.]],"/",Table2[[#This Row],[Č. or.]]),_xlfn.CONCAT(Table2[[#This Row],[Ulice]]," ",Table2[[#This Row],[Č. p.]]))</f>
        <v>Kvítková 4338</v>
      </c>
      <c r="K5896" t="s">
        <v>46217</v>
      </c>
      <c r="L5896">
        <v>4338</v>
      </c>
      <c r="N5896" t="s">
        <v>3535</v>
      </c>
      <c r="O5896" t="s">
        <v>3535</v>
      </c>
      <c r="P5896" t="s">
        <v>76943</v>
      </c>
      <c r="Q5896" t="s">
        <v>3535</v>
      </c>
      <c r="R5896" t="s">
        <v>46218</v>
      </c>
      <c r="S5896" t="s">
        <v>46219</v>
      </c>
      <c r="T5896" t="s">
        <v>46220</v>
      </c>
      <c r="V5896" t="s">
        <v>46221</v>
      </c>
      <c r="W5896" t="s">
        <v>46222</v>
      </c>
      <c r="X5896" t="s">
        <v>46223</v>
      </c>
      <c r="Y5896" t="s">
        <v>4035</v>
      </c>
      <c r="Z5896" t="s">
        <v>37</v>
      </c>
      <c r="AA5896" t="s">
        <v>76944</v>
      </c>
      <c r="AB5896" t="s">
        <v>45387</v>
      </c>
      <c r="AC5896" t="s">
        <v>45388</v>
      </c>
      <c r="AD5896" t="s">
        <v>77008</v>
      </c>
      <c r="AE5896" t="s">
        <v>3640</v>
      </c>
    </row>
    <row r="5897" spans="1:31" x14ac:dyDescent="0.3">
      <c r="A5897" t="s">
        <v>91560</v>
      </c>
      <c r="B5897" t="s">
        <v>91561</v>
      </c>
      <c r="C5897" t="s">
        <v>187</v>
      </c>
      <c r="D5897" t="s">
        <v>1951</v>
      </c>
      <c r="E5897" t="s">
        <v>76942</v>
      </c>
      <c r="F5897" t="s">
        <v>3535</v>
      </c>
      <c r="G5897" t="s">
        <v>46224</v>
      </c>
      <c r="H5897" t="s">
        <v>11753</v>
      </c>
      <c r="I5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58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5897">
        <v>112</v>
      </c>
      <c r="N5897" t="s">
        <v>3535</v>
      </c>
      <c r="O5897" t="s">
        <v>46225</v>
      </c>
      <c r="P5897" t="s">
        <v>77098</v>
      </c>
      <c r="Q5897" t="s">
        <v>46225</v>
      </c>
      <c r="R5897" t="s">
        <v>46226</v>
      </c>
      <c r="T5897" t="s">
        <v>46227</v>
      </c>
      <c r="U5897" t="s">
        <v>46227</v>
      </c>
      <c r="V5897" t="s">
        <v>46228</v>
      </c>
      <c r="W5897" t="s">
        <v>46229</v>
      </c>
      <c r="X5897" t="s">
        <v>46230</v>
      </c>
      <c r="Y5897" t="s">
        <v>11615</v>
      </c>
      <c r="Z5897" t="s">
        <v>37</v>
      </c>
      <c r="AA5897" t="s">
        <v>91562</v>
      </c>
      <c r="AB5897" t="s">
        <v>46231</v>
      </c>
      <c r="AC5897" t="s">
        <v>46232</v>
      </c>
      <c r="AD5897" t="s">
        <v>77008</v>
      </c>
      <c r="AE5897" t="s">
        <v>3640</v>
      </c>
    </row>
    <row r="5898" spans="1:31" x14ac:dyDescent="0.3">
      <c r="A5898" t="s">
        <v>91563</v>
      </c>
      <c r="B5898" t="s">
        <v>91564</v>
      </c>
      <c r="C5898" t="s">
        <v>187</v>
      </c>
      <c r="D5898" t="s">
        <v>1951</v>
      </c>
      <c r="E5898" t="s">
        <v>79027</v>
      </c>
      <c r="F5898" t="s">
        <v>8455</v>
      </c>
      <c r="G5898" t="s">
        <v>46233</v>
      </c>
      <c r="H5898" t="s">
        <v>12264</v>
      </c>
      <c r="I5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Mateřská škola</v>
      </c>
      <c r="J58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5898">
        <v>6</v>
      </c>
      <c r="N5898" t="s">
        <v>3535</v>
      </c>
      <c r="O5898" t="s">
        <v>23845</v>
      </c>
      <c r="P5898" t="s">
        <v>91306</v>
      </c>
      <c r="Q5898" t="s">
        <v>23845</v>
      </c>
      <c r="R5898" t="s">
        <v>46234</v>
      </c>
      <c r="T5898" t="s">
        <v>46235</v>
      </c>
      <c r="W5898" t="s">
        <v>46236</v>
      </c>
      <c r="X5898" t="s">
        <v>46237</v>
      </c>
      <c r="Y5898" t="s">
        <v>3649</v>
      </c>
      <c r="Z5898" t="s">
        <v>37</v>
      </c>
      <c r="AA5898" t="s">
        <v>91565</v>
      </c>
      <c r="AB5898" t="s">
        <v>46238</v>
      </c>
      <c r="AC5898" t="s">
        <v>46239</v>
      </c>
      <c r="AD5898" t="s">
        <v>77008</v>
      </c>
      <c r="AE5898" t="s">
        <v>3640</v>
      </c>
    </row>
    <row r="5899" spans="1:31" x14ac:dyDescent="0.3">
      <c r="A5899" t="s">
        <v>91566</v>
      </c>
      <c r="B5899" t="s">
        <v>91567</v>
      </c>
      <c r="C5899" t="s">
        <v>187</v>
      </c>
      <c r="D5899" t="s">
        <v>787</v>
      </c>
      <c r="E5899" t="s">
        <v>77347</v>
      </c>
      <c r="F5899" t="s">
        <v>4478</v>
      </c>
      <c r="G5899" t="s">
        <v>46240</v>
      </c>
      <c r="H5899" t="s">
        <v>12264</v>
      </c>
      <c r="I5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8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5899">
        <v>125</v>
      </c>
      <c r="N5899" t="s">
        <v>791</v>
      </c>
      <c r="O5899" t="s">
        <v>46241</v>
      </c>
      <c r="P5899" t="s">
        <v>91568</v>
      </c>
      <c r="Q5899" t="s">
        <v>46241</v>
      </c>
      <c r="R5899" t="s">
        <v>46242</v>
      </c>
      <c r="T5899" t="s">
        <v>46243</v>
      </c>
      <c r="W5899" t="s">
        <v>46244</v>
      </c>
      <c r="X5899" t="s">
        <v>46245</v>
      </c>
      <c r="Y5899" t="s">
        <v>3637</v>
      </c>
      <c r="Z5899" t="s">
        <v>37</v>
      </c>
      <c r="AA5899" t="s">
        <v>91569</v>
      </c>
      <c r="AB5899" t="s">
        <v>46246</v>
      </c>
      <c r="AC5899" t="s">
        <v>46247</v>
      </c>
      <c r="AD5899" t="s">
        <v>77008</v>
      </c>
      <c r="AE5899" t="s">
        <v>3640</v>
      </c>
    </row>
    <row r="5900" spans="1:31" x14ac:dyDescent="0.3">
      <c r="A5900" t="s">
        <v>91570</v>
      </c>
      <c r="B5900" t="s">
        <v>91571</v>
      </c>
      <c r="C5900" t="s">
        <v>187</v>
      </c>
      <c r="D5900" t="s">
        <v>787</v>
      </c>
      <c r="E5900" t="s">
        <v>77354</v>
      </c>
      <c r="F5900" t="s">
        <v>791</v>
      </c>
      <c r="G5900" t="s">
        <v>46248</v>
      </c>
      <c r="H5900" t="s">
        <v>12264</v>
      </c>
      <c r="I5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0" t="str">
        <f>IF(Table2[[#This Row],[Č. or.]],_xlfn.CONCAT(Table2[[#This Row],[Ulice]]," ",Table2[[#This Row],[Č. p.]],"/",Table2[[#This Row],[Č. or.]]),_xlfn.CONCAT(Table2[[#This Row],[Ulice]]," ",Table2[[#This Row],[Č. p.]]))</f>
        <v>Wurmova 725</v>
      </c>
      <c r="K5900" t="s">
        <v>8645</v>
      </c>
      <c r="L5900">
        <v>725</v>
      </c>
      <c r="N5900" t="s">
        <v>791</v>
      </c>
      <c r="O5900" t="s">
        <v>46249</v>
      </c>
      <c r="P5900" t="s">
        <v>91572</v>
      </c>
      <c r="Q5900" t="s">
        <v>46249</v>
      </c>
      <c r="R5900" t="s">
        <v>46250</v>
      </c>
      <c r="T5900" t="s">
        <v>46251</v>
      </c>
      <c r="V5900" t="s">
        <v>46252</v>
      </c>
      <c r="W5900" t="s">
        <v>46253</v>
      </c>
      <c r="X5900" t="s">
        <v>46254</v>
      </c>
      <c r="Y5900" t="s">
        <v>3637</v>
      </c>
      <c r="Z5900" t="s">
        <v>37</v>
      </c>
      <c r="AA5900" t="s">
        <v>91573</v>
      </c>
      <c r="AB5900" t="s">
        <v>46255</v>
      </c>
      <c r="AC5900" t="s">
        <v>46256</v>
      </c>
      <c r="AD5900" t="s">
        <v>77008</v>
      </c>
      <c r="AE5900" t="s">
        <v>3640</v>
      </c>
    </row>
    <row r="5901" spans="1:31" x14ac:dyDescent="0.3">
      <c r="A5901" t="s">
        <v>91574</v>
      </c>
      <c r="B5901" t="s">
        <v>91575</v>
      </c>
      <c r="C5901" t="s">
        <v>187</v>
      </c>
      <c r="D5901" t="s">
        <v>787</v>
      </c>
      <c r="E5901" t="s">
        <v>77354</v>
      </c>
      <c r="F5901" t="s">
        <v>791</v>
      </c>
      <c r="G5901" t="s">
        <v>46257</v>
      </c>
      <c r="H5901" t="s">
        <v>12264</v>
      </c>
      <c r="I5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1" t="str">
        <f>IF(Table2[[#This Row],[Č. or.]],_xlfn.CONCAT(Table2[[#This Row],[Ulice]]," ",Table2[[#This Row],[Č. p.]],"/",Table2[[#This Row],[Č. or.]]),_xlfn.CONCAT(Table2[[#This Row],[Ulice]]," ",Table2[[#This Row],[Č. p.]]))</f>
        <v>Lužní 3894/2</v>
      </c>
      <c r="K5901" t="s">
        <v>46258</v>
      </c>
      <c r="L5901">
        <v>3894</v>
      </c>
      <c r="M5901">
        <v>2</v>
      </c>
      <c r="N5901" t="s">
        <v>791</v>
      </c>
      <c r="O5901" t="s">
        <v>791</v>
      </c>
      <c r="P5901" t="s">
        <v>77355</v>
      </c>
      <c r="Q5901" t="s">
        <v>791</v>
      </c>
      <c r="R5901" t="s">
        <v>46259</v>
      </c>
      <c r="T5901" t="s">
        <v>46260</v>
      </c>
      <c r="U5901" t="s">
        <v>46261</v>
      </c>
      <c r="W5901" t="s">
        <v>46262</v>
      </c>
      <c r="X5901" t="s">
        <v>46263</v>
      </c>
      <c r="Y5901" t="s">
        <v>3725</v>
      </c>
      <c r="Z5901" t="s">
        <v>37</v>
      </c>
      <c r="AA5901" t="s">
        <v>77356</v>
      </c>
      <c r="AB5901" t="s">
        <v>46264</v>
      </c>
      <c r="AC5901" t="s">
        <v>46265</v>
      </c>
      <c r="AD5901" t="s">
        <v>77008</v>
      </c>
      <c r="AE5901" t="s">
        <v>3640</v>
      </c>
    </row>
    <row r="5902" spans="1:31" x14ac:dyDescent="0.3">
      <c r="A5902" t="s">
        <v>91576</v>
      </c>
      <c r="B5902" t="s">
        <v>91577</v>
      </c>
      <c r="C5902" t="s">
        <v>187</v>
      </c>
      <c r="D5902" t="s">
        <v>787</v>
      </c>
      <c r="E5902" t="s">
        <v>77354</v>
      </c>
      <c r="F5902" t="s">
        <v>791</v>
      </c>
      <c r="G5902" t="s">
        <v>46266</v>
      </c>
      <c r="H5902" t="s">
        <v>46267</v>
      </c>
      <c r="I5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I</v>
      </c>
      <c r="J5902" t="str">
        <f>IF(Table2[[#This Row],[Č. or.]],_xlfn.CONCAT(Table2[[#This Row],[Ulice]]," ",Table2[[#This Row],[Č. p.]],"/",Table2[[#This Row],[Č. or.]]),_xlfn.CONCAT(Table2[[#This Row],[Ulice]]," ",Table2[[#This Row],[Č. p.]]))</f>
        <v>Hornická 1098</v>
      </c>
      <c r="K5902" t="s">
        <v>6814</v>
      </c>
      <c r="L5902">
        <v>1098</v>
      </c>
      <c r="N5902" t="s">
        <v>791</v>
      </c>
      <c r="O5902" t="s">
        <v>46268</v>
      </c>
      <c r="P5902" t="s">
        <v>91578</v>
      </c>
      <c r="Q5902" t="s">
        <v>46268</v>
      </c>
      <c r="R5902" t="s">
        <v>46269</v>
      </c>
      <c r="T5902" t="s">
        <v>46270</v>
      </c>
      <c r="V5902" t="s">
        <v>46271</v>
      </c>
      <c r="W5902" t="s">
        <v>46272</v>
      </c>
      <c r="X5902" t="s">
        <v>46273</v>
      </c>
      <c r="Y5902" t="s">
        <v>3679</v>
      </c>
      <c r="Z5902" t="s">
        <v>37</v>
      </c>
      <c r="AA5902" t="s">
        <v>91579</v>
      </c>
      <c r="AB5902" t="s">
        <v>46274</v>
      </c>
      <c r="AC5902" t="s">
        <v>46275</v>
      </c>
      <c r="AD5902" t="s">
        <v>77008</v>
      </c>
      <c r="AE5902" t="s">
        <v>3640</v>
      </c>
    </row>
    <row r="5903" spans="1:31" x14ac:dyDescent="0.3">
      <c r="A5903" t="s">
        <v>91580</v>
      </c>
      <c r="B5903" t="s">
        <v>91581</v>
      </c>
      <c r="C5903" t="s">
        <v>187</v>
      </c>
      <c r="D5903" t="s">
        <v>787</v>
      </c>
      <c r="E5903" t="s">
        <v>77354</v>
      </c>
      <c r="F5903" t="s">
        <v>791</v>
      </c>
      <c r="G5903" t="s">
        <v>46276</v>
      </c>
      <c r="H5903" t="s">
        <v>12264</v>
      </c>
      <c r="I5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3" t="str">
        <f>IF(Table2[[#This Row],[Č. or.]],_xlfn.CONCAT(Table2[[#This Row],[Ulice]]," ",Table2[[#This Row],[Č. p.]],"/",Table2[[#This Row],[Č. or.]]),_xlfn.CONCAT(Table2[[#This Row],[Ulice]]," ",Table2[[#This Row],[Č. p.]]))</f>
        <v>Jánošíkova 3513/11</v>
      </c>
      <c r="K5903" t="s">
        <v>16425</v>
      </c>
      <c r="L5903">
        <v>3513</v>
      </c>
      <c r="M5903">
        <v>11</v>
      </c>
      <c r="N5903" t="s">
        <v>791</v>
      </c>
      <c r="O5903" t="s">
        <v>791</v>
      </c>
      <c r="P5903" t="s">
        <v>77355</v>
      </c>
      <c r="Q5903" t="s">
        <v>791</v>
      </c>
      <c r="R5903" t="s">
        <v>46277</v>
      </c>
      <c r="T5903" t="s">
        <v>46278</v>
      </c>
      <c r="U5903" t="s">
        <v>46279</v>
      </c>
      <c r="V5903" t="s">
        <v>46280</v>
      </c>
      <c r="W5903" t="s">
        <v>46281</v>
      </c>
      <c r="X5903" t="s">
        <v>46282</v>
      </c>
      <c r="Y5903" t="s">
        <v>3725</v>
      </c>
      <c r="Z5903" t="s">
        <v>37</v>
      </c>
      <c r="AA5903" t="s">
        <v>77356</v>
      </c>
      <c r="AB5903" t="s">
        <v>46264</v>
      </c>
      <c r="AC5903" t="s">
        <v>46265</v>
      </c>
      <c r="AD5903" t="s">
        <v>77008</v>
      </c>
      <c r="AE5903" t="s">
        <v>3640</v>
      </c>
    </row>
    <row r="5904" spans="1:31" x14ac:dyDescent="0.3">
      <c r="A5904" t="s">
        <v>91582</v>
      </c>
      <c r="B5904" t="s">
        <v>91583</v>
      </c>
      <c r="C5904" t="s">
        <v>187</v>
      </c>
      <c r="D5904" t="s">
        <v>787</v>
      </c>
      <c r="E5904" t="s">
        <v>77354</v>
      </c>
      <c r="F5904" t="s">
        <v>791</v>
      </c>
      <c r="G5904" t="s">
        <v>46283</v>
      </c>
      <c r="H5904" t="s">
        <v>12264</v>
      </c>
      <c r="I5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4" t="str">
        <f>IF(Table2[[#This Row],[Č. or.]],_xlfn.CONCAT(Table2[[#This Row],[Ulice]]," ",Table2[[#This Row],[Č. p.]],"/",Table2[[#This Row],[Č. or.]]),_xlfn.CONCAT(Table2[[#This Row],[Ulice]]," ",Table2[[#This Row],[Č. p.]]))</f>
        <v>P. Jilemnického 2794/3</v>
      </c>
      <c r="K5904" t="s">
        <v>15498</v>
      </c>
      <c r="L5904">
        <v>2794</v>
      </c>
      <c r="M5904">
        <v>3</v>
      </c>
      <c r="N5904" t="s">
        <v>791</v>
      </c>
      <c r="O5904" t="s">
        <v>791</v>
      </c>
      <c r="P5904" t="s">
        <v>77355</v>
      </c>
      <c r="Q5904" t="s">
        <v>791</v>
      </c>
      <c r="R5904" t="s">
        <v>46284</v>
      </c>
      <c r="T5904" t="s">
        <v>46285</v>
      </c>
      <c r="V5904" t="s">
        <v>46286</v>
      </c>
      <c r="W5904" t="s">
        <v>46287</v>
      </c>
      <c r="X5904" t="s">
        <v>46288</v>
      </c>
      <c r="Y5904" t="s">
        <v>3637</v>
      </c>
      <c r="Z5904" t="s">
        <v>37</v>
      </c>
      <c r="AA5904" t="s">
        <v>77356</v>
      </c>
      <c r="AB5904" t="s">
        <v>46264</v>
      </c>
      <c r="AC5904" t="s">
        <v>46265</v>
      </c>
      <c r="AD5904" t="s">
        <v>77008</v>
      </c>
      <c r="AE5904" t="s">
        <v>3640</v>
      </c>
    </row>
    <row r="5905" spans="1:31" x14ac:dyDescent="0.3">
      <c r="A5905" t="s">
        <v>91584</v>
      </c>
      <c r="B5905" t="s">
        <v>91585</v>
      </c>
      <c r="C5905" t="s">
        <v>187</v>
      </c>
      <c r="D5905" t="s">
        <v>787</v>
      </c>
      <c r="E5905" t="s">
        <v>77354</v>
      </c>
      <c r="F5905" t="s">
        <v>791</v>
      </c>
      <c r="G5905" t="s">
        <v>46289</v>
      </c>
      <c r="H5905" t="s">
        <v>12264</v>
      </c>
      <c r="I5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5" t="str">
        <f>IF(Table2[[#This Row],[Č. or.]],_xlfn.CONCAT(Table2[[#This Row],[Ulice]]," ",Table2[[#This Row],[Č. p.]],"/",Table2[[#This Row],[Č. or.]]),_xlfn.CONCAT(Table2[[#This Row],[Ulice]]," ",Table2[[#This Row],[Č. p.]]))</f>
        <v>Sídlištní 3993/4</v>
      </c>
      <c r="K5905" t="s">
        <v>46290</v>
      </c>
      <c r="L5905">
        <v>3993</v>
      </c>
      <c r="M5905">
        <v>4</v>
      </c>
      <c r="N5905" t="s">
        <v>791</v>
      </c>
      <c r="O5905" t="s">
        <v>791</v>
      </c>
      <c r="P5905" t="s">
        <v>77355</v>
      </c>
      <c r="Q5905" t="s">
        <v>791</v>
      </c>
      <c r="R5905" t="s">
        <v>46291</v>
      </c>
      <c r="T5905" t="s">
        <v>46292</v>
      </c>
      <c r="U5905" t="s">
        <v>46293</v>
      </c>
      <c r="V5905" t="s">
        <v>46294</v>
      </c>
      <c r="W5905" t="s">
        <v>46295</v>
      </c>
      <c r="X5905" t="s">
        <v>46296</v>
      </c>
      <c r="Y5905" t="s">
        <v>3725</v>
      </c>
      <c r="Z5905" t="s">
        <v>37</v>
      </c>
      <c r="AA5905" t="s">
        <v>77356</v>
      </c>
      <c r="AB5905" t="s">
        <v>46264</v>
      </c>
      <c r="AC5905" t="s">
        <v>46265</v>
      </c>
      <c r="AD5905" t="s">
        <v>77008</v>
      </c>
      <c r="AE5905" t="s">
        <v>3640</v>
      </c>
    </row>
    <row r="5906" spans="1:31" x14ac:dyDescent="0.3">
      <c r="A5906" t="s">
        <v>91586</v>
      </c>
      <c r="B5906" t="s">
        <v>91587</v>
      </c>
      <c r="C5906" t="s">
        <v>187</v>
      </c>
      <c r="D5906" t="s">
        <v>787</v>
      </c>
      <c r="E5906" t="s">
        <v>77347</v>
      </c>
      <c r="F5906" t="s">
        <v>4478</v>
      </c>
      <c r="G5906" t="s">
        <v>46297</v>
      </c>
      <c r="H5906" t="s">
        <v>12264</v>
      </c>
      <c r="I5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5906">
        <v>77</v>
      </c>
      <c r="N5906" t="s">
        <v>791</v>
      </c>
      <c r="O5906" t="s">
        <v>46298</v>
      </c>
      <c r="P5906" t="s">
        <v>91568</v>
      </c>
      <c r="Q5906" t="s">
        <v>46298</v>
      </c>
      <c r="R5906" t="s">
        <v>46299</v>
      </c>
      <c r="T5906" t="s">
        <v>46300</v>
      </c>
      <c r="W5906" t="s">
        <v>46301</v>
      </c>
      <c r="X5906" t="s">
        <v>46302</v>
      </c>
      <c r="Y5906" t="s">
        <v>3637</v>
      </c>
      <c r="Z5906" t="s">
        <v>37</v>
      </c>
      <c r="AA5906" t="s">
        <v>91588</v>
      </c>
      <c r="AB5906" t="s">
        <v>46303</v>
      </c>
      <c r="AC5906" t="s">
        <v>46304</v>
      </c>
      <c r="AD5906" t="s">
        <v>77008</v>
      </c>
      <c r="AE5906" t="s">
        <v>3640</v>
      </c>
    </row>
    <row r="5907" spans="1:31" x14ac:dyDescent="0.3">
      <c r="A5907" t="s">
        <v>91589</v>
      </c>
      <c r="B5907" t="s">
        <v>91590</v>
      </c>
      <c r="C5907" t="s">
        <v>187</v>
      </c>
      <c r="D5907" t="s">
        <v>787</v>
      </c>
      <c r="E5907" t="s">
        <v>77359</v>
      </c>
      <c r="F5907" t="s">
        <v>1334</v>
      </c>
      <c r="G5907" t="s">
        <v>46305</v>
      </c>
      <c r="H5907" t="s">
        <v>12264</v>
      </c>
      <c r="I5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5907">
        <v>250</v>
      </c>
      <c r="N5907" t="s">
        <v>791</v>
      </c>
      <c r="O5907" t="s">
        <v>46306</v>
      </c>
      <c r="P5907" t="s">
        <v>91591</v>
      </c>
      <c r="Q5907" t="s">
        <v>46306</v>
      </c>
      <c r="R5907" t="s">
        <v>46307</v>
      </c>
      <c r="T5907" t="s">
        <v>46308</v>
      </c>
      <c r="U5907" t="s">
        <v>46309</v>
      </c>
      <c r="V5907" t="s">
        <v>46310</v>
      </c>
      <c r="W5907" t="s">
        <v>46311</v>
      </c>
      <c r="X5907" t="s">
        <v>46312</v>
      </c>
      <c r="Y5907" t="s">
        <v>3649</v>
      </c>
      <c r="Z5907" t="s">
        <v>37</v>
      </c>
      <c r="AA5907" t="s">
        <v>91592</v>
      </c>
      <c r="AB5907" t="s">
        <v>46309</v>
      </c>
      <c r="AC5907" t="s">
        <v>46313</v>
      </c>
      <c r="AD5907" t="s">
        <v>77008</v>
      </c>
      <c r="AE5907" t="s">
        <v>3640</v>
      </c>
    </row>
    <row r="5908" spans="1:31" x14ac:dyDescent="0.3">
      <c r="A5908" t="s">
        <v>91593</v>
      </c>
      <c r="B5908" t="s">
        <v>91594</v>
      </c>
      <c r="C5908" t="s">
        <v>187</v>
      </c>
      <c r="D5908" t="s">
        <v>787</v>
      </c>
      <c r="E5908" t="s">
        <v>77347</v>
      </c>
      <c r="F5908" t="s">
        <v>4478</v>
      </c>
      <c r="G5908" t="s">
        <v>46314</v>
      </c>
      <c r="H5908" t="s">
        <v>12264</v>
      </c>
      <c r="I5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8" t="str">
        <f>IF(Table2[[#This Row],[Č. or.]],_xlfn.CONCAT(Table2[[#This Row],[Ulice]]," ",Table2[[#This Row],[Č. p.]],"/",Table2[[#This Row],[Č. or.]]),_xlfn.CONCAT(Table2[[#This Row],[Ulice]]," ",Table2[[#This Row],[Č. p.]]))</f>
        <v>Smetanova 1539</v>
      </c>
      <c r="K5908" t="s">
        <v>1599</v>
      </c>
      <c r="L5908">
        <v>1539</v>
      </c>
      <c r="N5908" t="s">
        <v>791</v>
      </c>
      <c r="O5908" t="s">
        <v>3099</v>
      </c>
      <c r="P5908" t="s">
        <v>77352</v>
      </c>
      <c r="Q5908" t="s">
        <v>3099</v>
      </c>
      <c r="R5908" t="s">
        <v>46315</v>
      </c>
      <c r="T5908" t="s">
        <v>46316</v>
      </c>
      <c r="V5908" t="s">
        <v>46317</v>
      </c>
      <c r="W5908" t="s">
        <v>46318</v>
      </c>
      <c r="X5908" t="s">
        <v>46319</v>
      </c>
      <c r="Y5908" t="s">
        <v>3725</v>
      </c>
      <c r="Z5908" t="s">
        <v>37</v>
      </c>
      <c r="AA5908" t="s">
        <v>77353</v>
      </c>
      <c r="AB5908" t="s">
        <v>46320</v>
      </c>
      <c r="AC5908" t="s">
        <v>46321</v>
      </c>
      <c r="AD5908" t="s">
        <v>77008</v>
      </c>
      <c r="AE5908" t="s">
        <v>3640</v>
      </c>
    </row>
    <row r="5909" spans="1:31" x14ac:dyDescent="0.3">
      <c r="A5909" t="s">
        <v>91595</v>
      </c>
      <c r="B5909" t="s">
        <v>91596</v>
      </c>
      <c r="C5909" t="s">
        <v>187</v>
      </c>
      <c r="D5909" t="s">
        <v>787</v>
      </c>
      <c r="E5909" t="s">
        <v>77359</v>
      </c>
      <c r="F5909" t="s">
        <v>1334</v>
      </c>
      <c r="G5909" t="s">
        <v>46322</v>
      </c>
      <c r="H5909" t="s">
        <v>12264</v>
      </c>
      <c r="I5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5909">
        <v>108</v>
      </c>
      <c r="N5909" t="s">
        <v>791</v>
      </c>
      <c r="O5909" t="s">
        <v>46323</v>
      </c>
      <c r="P5909" t="s">
        <v>91597</v>
      </c>
      <c r="Q5909" t="s">
        <v>46323</v>
      </c>
      <c r="R5909" t="s">
        <v>46324</v>
      </c>
      <c r="T5909" t="s">
        <v>46325</v>
      </c>
      <c r="V5909" t="s">
        <v>46326</v>
      </c>
      <c r="W5909" t="s">
        <v>46327</v>
      </c>
      <c r="X5909" t="s">
        <v>46328</v>
      </c>
      <c r="Y5909" t="s">
        <v>3637</v>
      </c>
      <c r="Z5909" t="s">
        <v>37</v>
      </c>
      <c r="AA5909" t="s">
        <v>91598</v>
      </c>
      <c r="AB5909" t="s">
        <v>46329</v>
      </c>
      <c r="AC5909" t="s">
        <v>46330</v>
      </c>
      <c r="AD5909" t="s">
        <v>77008</v>
      </c>
      <c r="AE5909" t="s">
        <v>3640</v>
      </c>
    </row>
    <row r="5910" spans="1:31" x14ac:dyDescent="0.3">
      <c r="A5910" t="s">
        <v>91599</v>
      </c>
      <c r="B5910" t="s">
        <v>91600</v>
      </c>
      <c r="C5910" t="s">
        <v>187</v>
      </c>
      <c r="D5910" t="s">
        <v>787</v>
      </c>
      <c r="E5910" t="s">
        <v>77359</v>
      </c>
      <c r="F5910" t="s">
        <v>1334</v>
      </c>
      <c r="G5910" t="s">
        <v>46331</v>
      </c>
      <c r="H5910" t="s">
        <v>12264</v>
      </c>
      <c r="I5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0" t="str">
        <f>IF(Table2[[#This Row],[Č. or.]],_xlfn.CONCAT(Table2[[#This Row],[Ulice]]," ",Table2[[#This Row],[Č. p.]],"/",Table2[[#This Row],[Č. or.]]),_xlfn.CONCAT(Table2[[#This Row],[Ulice]]," ",Table2[[#This Row],[Č. p.]]))</f>
        <v>U Větřáku 581</v>
      </c>
      <c r="K5910" t="s">
        <v>46332</v>
      </c>
      <c r="L5910">
        <v>581</v>
      </c>
      <c r="N5910" t="s">
        <v>791</v>
      </c>
      <c r="O5910" t="s">
        <v>46333</v>
      </c>
      <c r="P5910" t="s">
        <v>91601</v>
      </c>
      <c r="Q5910" t="s">
        <v>46333</v>
      </c>
      <c r="R5910" t="s">
        <v>46334</v>
      </c>
      <c r="T5910" t="s">
        <v>46335</v>
      </c>
      <c r="W5910" t="s">
        <v>46336</v>
      </c>
      <c r="X5910" t="s">
        <v>46337</v>
      </c>
      <c r="Y5910" t="s">
        <v>3637</v>
      </c>
      <c r="Z5910" t="s">
        <v>37</v>
      </c>
      <c r="AA5910" t="s">
        <v>91602</v>
      </c>
      <c r="AB5910" t="s">
        <v>46338</v>
      </c>
      <c r="AC5910" t="s">
        <v>46339</v>
      </c>
      <c r="AD5910" t="s">
        <v>77008</v>
      </c>
      <c r="AE5910" t="s">
        <v>3640</v>
      </c>
    </row>
    <row r="5911" spans="1:31" x14ac:dyDescent="0.3">
      <c r="A5911" t="s">
        <v>91603</v>
      </c>
      <c r="B5911" t="s">
        <v>91604</v>
      </c>
      <c r="C5911" t="s">
        <v>187</v>
      </c>
      <c r="D5911" t="s">
        <v>787</v>
      </c>
      <c r="E5911" t="s">
        <v>77359</v>
      </c>
      <c r="F5911" t="s">
        <v>1334</v>
      </c>
      <c r="G5911" t="s">
        <v>46340</v>
      </c>
      <c r="H5911" t="s">
        <v>12264</v>
      </c>
      <c r="I5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5911">
        <v>94</v>
      </c>
      <c r="N5911" t="s">
        <v>791</v>
      </c>
      <c r="O5911" t="s">
        <v>46341</v>
      </c>
      <c r="P5911" t="s">
        <v>91605</v>
      </c>
      <c r="Q5911" t="s">
        <v>46341</v>
      </c>
      <c r="R5911" t="s">
        <v>46342</v>
      </c>
      <c r="T5911" t="s">
        <v>46343</v>
      </c>
      <c r="W5911" t="s">
        <v>46344</v>
      </c>
      <c r="X5911" t="s">
        <v>46345</v>
      </c>
      <c r="Y5911" t="s">
        <v>3637</v>
      </c>
      <c r="Z5911" t="s">
        <v>37</v>
      </c>
      <c r="AA5911" t="s">
        <v>91606</v>
      </c>
      <c r="AB5911" t="s">
        <v>46346</v>
      </c>
      <c r="AC5911" t="s">
        <v>46347</v>
      </c>
      <c r="AD5911" t="s">
        <v>77008</v>
      </c>
      <c r="AE5911" t="s">
        <v>3640</v>
      </c>
    </row>
    <row r="5912" spans="1:31" x14ac:dyDescent="0.3">
      <c r="A5912" t="s">
        <v>91607</v>
      </c>
      <c r="B5912" t="s">
        <v>91608</v>
      </c>
      <c r="C5912" t="s">
        <v>187</v>
      </c>
      <c r="D5912" t="s">
        <v>787</v>
      </c>
      <c r="E5912" t="s">
        <v>77359</v>
      </c>
      <c r="F5912" t="s">
        <v>1334</v>
      </c>
      <c r="G5912" t="s">
        <v>46348</v>
      </c>
      <c r="H5912" t="s">
        <v>12264</v>
      </c>
      <c r="I5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2" t="str">
        <f>IF(Table2[[#This Row],[Č. or.]],_xlfn.CONCAT(Table2[[#This Row],[Ulice]]," ",Table2[[#This Row],[Č. p.]],"/",Table2[[#This Row],[Č. or.]]),_xlfn.CONCAT(Table2[[#This Row],[Ulice]]," ",Table2[[#This Row],[Č. p.]]))</f>
        <v>Okružní 1335</v>
      </c>
      <c r="K5912" t="s">
        <v>1518</v>
      </c>
      <c r="L5912">
        <v>1335</v>
      </c>
      <c r="N5912" t="s">
        <v>791</v>
      </c>
      <c r="O5912" t="s">
        <v>46349</v>
      </c>
      <c r="P5912" t="s">
        <v>91609</v>
      </c>
      <c r="Q5912" t="s">
        <v>46349</v>
      </c>
      <c r="R5912" t="s">
        <v>46350</v>
      </c>
      <c r="T5912" t="s">
        <v>46351</v>
      </c>
      <c r="V5912" t="s">
        <v>46352</v>
      </c>
      <c r="W5912" t="s">
        <v>46353</v>
      </c>
      <c r="X5912" t="s">
        <v>46354</v>
      </c>
      <c r="Y5912" t="s">
        <v>3637</v>
      </c>
      <c r="Z5912" t="s">
        <v>37</v>
      </c>
      <c r="AA5912" t="s">
        <v>91610</v>
      </c>
      <c r="AB5912" t="s">
        <v>46355</v>
      </c>
      <c r="AC5912" t="s">
        <v>46356</v>
      </c>
      <c r="AD5912" t="s">
        <v>77008</v>
      </c>
      <c r="AE5912" t="s">
        <v>3640</v>
      </c>
    </row>
    <row r="5913" spans="1:31" x14ac:dyDescent="0.3">
      <c r="A5913" t="s">
        <v>91611</v>
      </c>
      <c r="B5913" t="s">
        <v>91612</v>
      </c>
      <c r="C5913" t="s">
        <v>187</v>
      </c>
      <c r="D5913" t="s">
        <v>787</v>
      </c>
      <c r="E5913" t="s">
        <v>77359</v>
      </c>
      <c r="F5913" t="s">
        <v>1334</v>
      </c>
      <c r="G5913" t="s">
        <v>46357</v>
      </c>
      <c r="H5913" t="s">
        <v>11753</v>
      </c>
      <c r="I5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5913">
        <v>119</v>
      </c>
      <c r="N5913" t="s">
        <v>791</v>
      </c>
      <c r="O5913" t="s">
        <v>46358</v>
      </c>
      <c r="P5913" t="s">
        <v>91613</v>
      </c>
      <c r="Q5913" t="s">
        <v>46358</v>
      </c>
      <c r="R5913" t="s">
        <v>46359</v>
      </c>
      <c r="T5913" t="s">
        <v>46360</v>
      </c>
      <c r="U5913" t="s">
        <v>46361</v>
      </c>
      <c r="V5913" t="s">
        <v>46362</v>
      </c>
      <c r="W5913" t="s">
        <v>46363</v>
      </c>
      <c r="X5913" t="s">
        <v>46364</v>
      </c>
      <c r="Y5913" t="s">
        <v>11615</v>
      </c>
      <c r="Z5913" t="s">
        <v>37</v>
      </c>
      <c r="AA5913" t="s">
        <v>91614</v>
      </c>
      <c r="AB5913" t="s">
        <v>46365</v>
      </c>
      <c r="AC5913" t="s">
        <v>46366</v>
      </c>
      <c r="AD5913" t="s">
        <v>77008</v>
      </c>
      <c r="AE5913" t="s">
        <v>3640</v>
      </c>
    </row>
    <row r="5914" spans="1:31" x14ac:dyDescent="0.3">
      <c r="A5914" t="s">
        <v>91615</v>
      </c>
      <c r="B5914" t="s">
        <v>91616</v>
      </c>
      <c r="C5914" t="s">
        <v>187</v>
      </c>
      <c r="D5914" t="s">
        <v>787</v>
      </c>
      <c r="E5914" t="s">
        <v>77347</v>
      </c>
      <c r="F5914" t="s">
        <v>4478</v>
      </c>
      <c r="G5914" t="s">
        <v>46367</v>
      </c>
      <c r="H5914" t="s">
        <v>12264</v>
      </c>
      <c r="I5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254</v>
      </c>
      <c r="L5914">
        <v>254</v>
      </c>
      <c r="N5914" t="s">
        <v>791</v>
      </c>
      <c r="O5914" t="s">
        <v>46368</v>
      </c>
      <c r="P5914" t="s">
        <v>91617</v>
      </c>
      <c r="Q5914" t="s">
        <v>46368</v>
      </c>
      <c r="R5914" t="s">
        <v>46369</v>
      </c>
      <c r="T5914" t="s">
        <v>46370</v>
      </c>
      <c r="W5914" t="s">
        <v>46371</v>
      </c>
      <c r="X5914" t="s">
        <v>46372</v>
      </c>
      <c r="Y5914" t="s">
        <v>3637</v>
      </c>
      <c r="Z5914" t="s">
        <v>37</v>
      </c>
      <c r="AA5914" t="s">
        <v>91618</v>
      </c>
      <c r="AB5914" t="s">
        <v>46373</v>
      </c>
      <c r="AC5914" t="s">
        <v>46374</v>
      </c>
      <c r="AD5914" t="s">
        <v>77008</v>
      </c>
      <c r="AE5914" t="s">
        <v>3640</v>
      </c>
    </row>
    <row r="5915" spans="1:31" x14ac:dyDescent="0.3">
      <c r="A5915" t="s">
        <v>91619</v>
      </c>
      <c r="B5915" t="s">
        <v>91620</v>
      </c>
      <c r="C5915" t="s">
        <v>187</v>
      </c>
      <c r="D5915" t="s">
        <v>787</v>
      </c>
      <c r="E5915" t="s">
        <v>77359</v>
      </c>
      <c r="F5915" t="s">
        <v>1334</v>
      </c>
      <c r="G5915" t="s">
        <v>46375</v>
      </c>
      <c r="H5915" t="s">
        <v>12264</v>
      </c>
      <c r="I5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750</v>
      </c>
      <c r="L5915">
        <v>750</v>
      </c>
      <c r="N5915" t="s">
        <v>791</v>
      </c>
      <c r="O5915" t="s">
        <v>46376</v>
      </c>
      <c r="P5915" t="s">
        <v>91621</v>
      </c>
      <c r="Q5915" t="s">
        <v>46376</v>
      </c>
      <c r="R5915" t="s">
        <v>46377</v>
      </c>
      <c r="T5915" t="s">
        <v>46378</v>
      </c>
      <c r="W5915" t="s">
        <v>46379</v>
      </c>
      <c r="X5915" t="s">
        <v>46380</v>
      </c>
      <c r="Y5915" t="s">
        <v>3649</v>
      </c>
      <c r="Z5915" t="s">
        <v>37</v>
      </c>
      <c r="AA5915" t="s">
        <v>91622</v>
      </c>
      <c r="AB5915" t="s">
        <v>46381</v>
      </c>
      <c r="AC5915" t="s">
        <v>46382</v>
      </c>
      <c r="AD5915" t="s">
        <v>77008</v>
      </c>
      <c r="AE5915" t="s">
        <v>3640</v>
      </c>
    </row>
    <row r="5916" spans="1:31" x14ac:dyDescent="0.3">
      <c r="A5916" t="s">
        <v>91623</v>
      </c>
      <c r="B5916" t="s">
        <v>91624</v>
      </c>
      <c r="C5916" t="s">
        <v>187</v>
      </c>
      <c r="D5916" t="s">
        <v>787</v>
      </c>
      <c r="E5916" t="s">
        <v>77347</v>
      </c>
      <c r="F5916" t="s">
        <v>4478</v>
      </c>
      <c r="G5916" t="s">
        <v>46383</v>
      </c>
      <c r="H5916" t="s">
        <v>12264</v>
      </c>
      <c r="I5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6" t="str">
        <f>IF(Table2[[#This Row],[Č. or.]],_xlfn.CONCAT(Table2[[#This Row],[Ulice]]," ",Table2[[#This Row],[Č. p.]],"/",Table2[[#This Row],[Č. or.]]),_xlfn.CONCAT(Table2[[#This Row],[Ulice]]," ",Table2[[#This Row],[Č. p.]]))</f>
        <v>Dolina 602</v>
      </c>
      <c r="K5916" t="s">
        <v>46384</v>
      </c>
      <c r="L5916">
        <v>602</v>
      </c>
      <c r="N5916" t="s">
        <v>791</v>
      </c>
      <c r="O5916" t="s">
        <v>46385</v>
      </c>
      <c r="P5916" t="s">
        <v>91625</v>
      </c>
      <c r="Q5916" t="s">
        <v>46385</v>
      </c>
      <c r="R5916" t="s">
        <v>46386</v>
      </c>
      <c r="T5916" t="s">
        <v>46387</v>
      </c>
      <c r="V5916" t="s">
        <v>46388</v>
      </c>
      <c r="W5916" t="s">
        <v>46389</v>
      </c>
      <c r="X5916" t="s">
        <v>46390</v>
      </c>
      <c r="Y5916" t="s">
        <v>3637</v>
      </c>
      <c r="Z5916" t="s">
        <v>37</v>
      </c>
      <c r="AA5916" t="s">
        <v>91626</v>
      </c>
      <c r="AB5916" t="s">
        <v>46391</v>
      </c>
      <c r="AC5916" t="s">
        <v>46392</v>
      </c>
      <c r="AD5916" t="s">
        <v>77008</v>
      </c>
      <c r="AE5916" t="s">
        <v>3640</v>
      </c>
    </row>
    <row r="5917" spans="1:31" x14ac:dyDescent="0.3">
      <c r="A5917" t="s">
        <v>91627</v>
      </c>
      <c r="B5917" t="s">
        <v>91628</v>
      </c>
      <c r="C5917" t="s">
        <v>187</v>
      </c>
      <c r="D5917" t="s">
        <v>787</v>
      </c>
      <c r="E5917" t="s">
        <v>77354</v>
      </c>
      <c r="F5917" t="s">
        <v>791</v>
      </c>
      <c r="G5917" t="s">
        <v>46393</v>
      </c>
      <c r="H5917" t="s">
        <v>46394</v>
      </c>
      <c r="I5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II</v>
      </c>
      <c r="J5917" t="str">
        <f>IF(Table2[[#This Row],[Č. or.]],_xlfn.CONCAT(Table2[[#This Row],[Ulice]]," ",Table2[[#This Row],[Č. p.]],"/",Table2[[#This Row],[Č. or.]]),_xlfn.CONCAT(Table2[[#This Row],[Ulice]]," ",Table2[[#This Row],[Č. p.]]))</f>
        <v>Ke koupališti 1500</v>
      </c>
      <c r="K5917" t="s">
        <v>46395</v>
      </c>
      <c r="L5917">
        <v>1500</v>
      </c>
      <c r="N5917" t="s">
        <v>791</v>
      </c>
      <c r="O5917" t="s">
        <v>46268</v>
      </c>
      <c r="P5917" t="s">
        <v>91578</v>
      </c>
      <c r="Q5917" t="s">
        <v>46268</v>
      </c>
      <c r="R5917" t="s">
        <v>46396</v>
      </c>
      <c r="T5917" t="s">
        <v>46397</v>
      </c>
      <c r="V5917" t="s">
        <v>46398</v>
      </c>
      <c r="W5917" t="s">
        <v>46399</v>
      </c>
      <c r="X5917" t="s">
        <v>46400</v>
      </c>
      <c r="Y5917" t="s">
        <v>3679</v>
      </c>
      <c r="Z5917" t="s">
        <v>37</v>
      </c>
      <c r="AA5917" t="s">
        <v>91579</v>
      </c>
      <c r="AB5917" t="s">
        <v>46274</v>
      </c>
      <c r="AC5917" t="s">
        <v>46275</v>
      </c>
      <c r="AD5917" t="s">
        <v>77008</v>
      </c>
      <c r="AE5917" t="s">
        <v>3640</v>
      </c>
    </row>
    <row r="5918" spans="1:31" x14ac:dyDescent="0.3">
      <c r="A5918" t="s">
        <v>91629</v>
      </c>
      <c r="B5918" t="s">
        <v>91630</v>
      </c>
      <c r="C5918" t="s">
        <v>187</v>
      </c>
      <c r="D5918" t="s">
        <v>787</v>
      </c>
      <c r="E5918" t="s">
        <v>77359</v>
      </c>
      <c r="F5918" t="s">
        <v>1334</v>
      </c>
      <c r="G5918" t="s">
        <v>46401</v>
      </c>
      <c r="H5918" t="s">
        <v>12264</v>
      </c>
      <c r="I5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8" t="str">
        <f>IF(Table2[[#This Row],[Č. or.]],_xlfn.CONCAT(Table2[[#This Row],[Ulice]]," ",Table2[[#This Row],[Č. p.]],"/",Table2[[#This Row],[Č. or.]]),_xlfn.CONCAT(Table2[[#This Row],[Ulice]]," ",Table2[[#This Row],[Č. p.]]))</f>
        <v>Boršovská 3241/15</v>
      </c>
      <c r="K5918" t="s">
        <v>46402</v>
      </c>
      <c r="L5918">
        <v>3241</v>
      </c>
      <c r="M5918">
        <v>15</v>
      </c>
      <c r="N5918" t="s">
        <v>791</v>
      </c>
      <c r="O5918" t="s">
        <v>12615</v>
      </c>
      <c r="P5918" t="s">
        <v>79036</v>
      </c>
      <c r="Q5918" t="s">
        <v>1334</v>
      </c>
      <c r="R5918" t="s">
        <v>46403</v>
      </c>
      <c r="W5918" t="s">
        <v>46404</v>
      </c>
      <c r="X5918" t="s">
        <v>46405</v>
      </c>
      <c r="Y5918" t="s">
        <v>3637</v>
      </c>
      <c r="Z5918" t="s">
        <v>37</v>
      </c>
      <c r="AA5918" t="s">
        <v>79037</v>
      </c>
      <c r="AB5918" t="s">
        <v>46406</v>
      </c>
      <c r="AC5918" t="s">
        <v>46407</v>
      </c>
      <c r="AD5918" t="s">
        <v>77008</v>
      </c>
      <c r="AE5918" t="s">
        <v>3640</v>
      </c>
    </row>
    <row r="5919" spans="1:31" x14ac:dyDescent="0.3">
      <c r="A5919" t="s">
        <v>91631</v>
      </c>
      <c r="B5919" t="s">
        <v>91632</v>
      </c>
      <c r="C5919" t="s">
        <v>187</v>
      </c>
      <c r="D5919" t="s">
        <v>787</v>
      </c>
      <c r="E5919" t="s">
        <v>77359</v>
      </c>
      <c r="F5919" t="s">
        <v>1334</v>
      </c>
      <c r="G5919" t="s">
        <v>46408</v>
      </c>
      <c r="H5919" t="s">
        <v>12264</v>
      </c>
      <c r="I5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5919">
        <v>211</v>
      </c>
      <c r="N5919" t="s">
        <v>791</v>
      </c>
      <c r="O5919" t="s">
        <v>46409</v>
      </c>
      <c r="P5919" t="s">
        <v>91633</v>
      </c>
      <c r="Q5919" t="s">
        <v>46409</v>
      </c>
      <c r="R5919" t="s">
        <v>46410</v>
      </c>
      <c r="T5919" t="s">
        <v>46411</v>
      </c>
      <c r="V5919" t="s">
        <v>46412</v>
      </c>
      <c r="W5919" t="s">
        <v>46413</v>
      </c>
      <c r="X5919" t="s">
        <v>46414</v>
      </c>
      <c r="Y5919" t="s">
        <v>3637</v>
      </c>
      <c r="Z5919" t="s">
        <v>37</v>
      </c>
      <c r="AA5919" t="s">
        <v>91634</v>
      </c>
      <c r="AB5919" t="s">
        <v>46415</v>
      </c>
      <c r="AC5919" t="s">
        <v>46416</v>
      </c>
      <c r="AD5919" t="s">
        <v>77008</v>
      </c>
      <c r="AE5919" t="s">
        <v>3640</v>
      </c>
    </row>
    <row r="5920" spans="1:31" x14ac:dyDescent="0.3">
      <c r="A5920" t="s">
        <v>91635</v>
      </c>
      <c r="B5920" t="s">
        <v>91636</v>
      </c>
      <c r="C5920" t="s">
        <v>187</v>
      </c>
      <c r="D5920" t="s">
        <v>787</v>
      </c>
      <c r="E5920" t="s">
        <v>77354</v>
      </c>
      <c r="F5920" t="s">
        <v>791</v>
      </c>
      <c r="G5920" t="s">
        <v>46417</v>
      </c>
      <c r="H5920" t="s">
        <v>12264</v>
      </c>
      <c r="I5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0" t="str">
        <f>IF(Table2[[#This Row],[Č. or.]],_xlfn.CONCAT(Table2[[#This Row],[Ulice]]," ",Table2[[#This Row],[Č. p.]],"/",Table2[[#This Row],[Č. or.]]),_xlfn.CONCAT(Table2[[#This Row],[Ulice]]," ",Table2[[#This Row],[Č. p.]]))</f>
        <v>Družstevní čtvrť 3149/27</v>
      </c>
      <c r="K5920" t="s">
        <v>46418</v>
      </c>
      <c r="L5920">
        <v>3149</v>
      </c>
      <c r="M5920">
        <v>27</v>
      </c>
      <c r="N5920" t="s">
        <v>791</v>
      </c>
      <c r="O5920" t="s">
        <v>791</v>
      </c>
      <c r="P5920" t="s">
        <v>77355</v>
      </c>
      <c r="Q5920" t="s">
        <v>791</v>
      </c>
      <c r="R5920" t="s">
        <v>46419</v>
      </c>
      <c r="T5920" t="s">
        <v>46420</v>
      </c>
      <c r="W5920" t="s">
        <v>46421</v>
      </c>
      <c r="X5920" t="s">
        <v>46422</v>
      </c>
      <c r="Y5920" t="s">
        <v>3725</v>
      </c>
      <c r="Z5920" t="s">
        <v>37</v>
      </c>
      <c r="AA5920" t="s">
        <v>77356</v>
      </c>
      <c r="AB5920" t="s">
        <v>46264</v>
      </c>
      <c r="AC5920" t="s">
        <v>46265</v>
      </c>
      <c r="AD5920" t="s">
        <v>77008</v>
      </c>
      <c r="AE5920" t="s">
        <v>3640</v>
      </c>
    </row>
    <row r="5921" spans="1:31" x14ac:dyDescent="0.3">
      <c r="A5921" t="s">
        <v>91637</v>
      </c>
      <c r="B5921" t="s">
        <v>91638</v>
      </c>
      <c r="C5921" t="s">
        <v>187</v>
      </c>
      <c r="D5921" t="s">
        <v>787</v>
      </c>
      <c r="E5921" t="s">
        <v>77359</v>
      </c>
      <c r="F5921" t="s">
        <v>1334</v>
      </c>
      <c r="G5921" t="s">
        <v>46423</v>
      </c>
      <c r="H5921" t="s">
        <v>12264</v>
      </c>
      <c r="I5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1" t="str">
        <f>IF(Table2[[#This Row],[Č. or.]],_xlfn.CONCAT(Table2[[#This Row],[Ulice]]," ",Table2[[#This Row],[Č. p.]],"/",Table2[[#This Row],[Č. or.]]),_xlfn.CONCAT(Table2[[#This Row],[Ulice]]," ",Table2[[#This Row],[Č. p.]]))</f>
        <v>Nádražní 829/32</v>
      </c>
      <c r="K5921" t="s">
        <v>387</v>
      </c>
      <c r="L5921">
        <v>829</v>
      </c>
      <c r="M5921">
        <v>32</v>
      </c>
      <c r="N5921" t="s">
        <v>791</v>
      </c>
      <c r="O5921" t="s">
        <v>1334</v>
      </c>
      <c r="P5921" t="s">
        <v>79036</v>
      </c>
      <c r="Q5921" t="s">
        <v>1334</v>
      </c>
      <c r="R5921" t="s">
        <v>46424</v>
      </c>
      <c r="W5921" t="s">
        <v>46425</v>
      </c>
      <c r="X5921" t="s">
        <v>46426</v>
      </c>
      <c r="Y5921" t="s">
        <v>3637</v>
      </c>
      <c r="Z5921" t="s">
        <v>37</v>
      </c>
      <c r="AA5921" t="s">
        <v>79037</v>
      </c>
      <c r="AB5921" t="s">
        <v>46406</v>
      </c>
      <c r="AC5921" t="s">
        <v>46407</v>
      </c>
      <c r="AD5921" t="s">
        <v>77008</v>
      </c>
      <c r="AE5921" t="s">
        <v>3640</v>
      </c>
    </row>
    <row r="5922" spans="1:31" x14ac:dyDescent="0.3">
      <c r="A5922" t="s">
        <v>91639</v>
      </c>
      <c r="B5922" t="s">
        <v>91640</v>
      </c>
      <c r="C5922" t="s">
        <v>187</v>
      </c>
      <c r="D5922" t="s">
        <v>787</v>
      </c>
      <c r="E5922" t="s">
        <v>77359</v>
      </c>
      <c r="F5922" t="s">
        <v>1334</v>
      </c>
      <c r="G5922" t="s">
        <v>46427</v>
      </c>
      <c r="H5922" t="s">
        <v>12264</v>
      </c>
      <c r="I5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2" t="str">
        <f>IF(Table2[[#This Row],[Č. or.]],_xlfn.CONCAT(Table2[[#This Row],[Ulice]]," ",Table2[[#This Row],[Č. p.]],"/",Table2[[#This Row],[Č. or.]]),_xlfn.CONCAT(Table2[[#This Row],[Ulice]]," ",Table2[[#This Row],[Č. p.]]))</f>
        <v>Sídliště Za Stadionem 1224/27</v>
      </c>
      <c r="K5922" t="s">
        <v>46428</v>
      </c>
      <c r="L5922">
        <v>1224</v>
      </c>
      <c r="M5922">
        <v>27</v>
      </c>
      <c r="N5922" t="s">
        <v>791</v>
      </c>
      <c r="O5922" t="s">
        <v>1334</v>
      </c>
      <c r="P5922" t="s">
        <v>79036</v>
      </c>
      <c r="Q5922" t="s">
        <v>1334</v>
      </c>
      <c r="R5922" t="s">
        <v>46429</v>
      </c>
      <c r="T5922" t="s">
        <v>46430</v>
      </c>
      <c r="U5922" t="s">
        <v>46431</v>
      </c>
      <c r="W5922" t="s">
        <v>46432</v>
      </c>
      <c r="X5922" t="s">
        <v>46433</v>
      </c>
      <c r="Y5922" t="s">
        <v>3637</v>
      </c>
      <c r="Z5922" t="s">
        <v>37</v>
      </c>
      <c r="AA5922" t="s">
        <v>79037</v>
      </c>
      <c r="AB5922" t="s">
        <v>46406</v>
      </c>
      <c r="AC5922" t="s">
        <v>46407</v>
      </c>
      <c r="AD5922" t="s">
        <v>77008</v>
      </c>
      <c r="AE5922" t="s">
        <v>3640</v>
      </c>
    </row>
    <row r="5923" spans="1:31" x14ac:dyDescent="0.3">
      <c r="A5923" t="s">
        <v>91641</v>
      </c>
      <c r="B5923" t="s">
        <v>91642</v>
      </c>
      <c r="C5923" t="s">
        <v>187</v>
      </c>
      <c r="D5923" t="s">
        <v>787</v>
      </c>
      <c r="E5923" t="s">
        <v>77359</v>
      </c>
      <c r="F5923" t="s">
        <v>1334</v>
      </c>
      <c r="G5923" t="s">
        <v>46434</v>
      </c>
      <c r="H5923" t="s">
        <v>12264</v>
      </c>
      <c r="I5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3" t="str">
        <f>IF(Table2[[#This Row],[Č. or.]],_xlfn.CONCAT(Table2[[#This Row],[Ulice]]," ",Table2[[#This Row],[Č. p.]],"/",Table2[[#This Row],[Č. or.]]),_xlfn.CONCAT(Table2[[#This Row],[Ulice]]," ",Table2[[#This Row],[Č. p.]]))</f>
        <v>U hřbitova 788</v>
      </c>
      <c r="K5923" t="s">
        <v>46435</v>
      </c>
      <c r="L5923">
        <v>788</v>
      </c>
      <c r="N5923" t="s">
        <v>791</v>
      </c>
      <c r="O5923" t="s">
        <v>46436</v>
      </c>
      <c r="P5923" t="s">
        <v>91643</v>
      </c>
      <c r="Q5923" t="s">
        <v>46436</v>
      </c>
      <c r="R5923" t="s">
        <v>46437</v>
      </c>
      <c r="T5923" t="s">
        <v>46438</v>
      </c>
      <c r="U5923" t="s">
        <v>46439</v>
      </c>
      <c r="V5923" t="s">
        <v>46440</v>
      </c>
      <c r="W5923" t="s">
        <v>46441</v>
      </c>
      <c r="X5923" t="s">
        <v>46442</v>
      </c>
      <c r="Y5923" t="s">
        <v>3637</v>
      </c>
      <c r="Z5923" t="s">
        <v>37</v>
      </c>
      <c r="AA5923" t="s">
        <v>91644</v>
      </c>
      <c r="AB5923" t="s">
        <v>46443</v>
      </c>
      <c r="AC5923" t="s">
        <v>46444</v>
      </c>
      <c r="AD5923" t="s">
        <v>77008</v>
      </c>
      <c r="AE5923" t="s">
        <v>3640</v>
      </c>
    </row>
    <row r="5924" spans="1:31" x14ac:dyDescent="0.3">
      <c r="A5924" t="s">
        <v>91645</v>
      </c>
      <c r="B5924" t="s">
        <v>91646</v>
      </c>
      <c r="C5924" t="s">
        <v>187</v>
      </c>
      <c r="D5924" t="s">
        <v>787</v>
      </c>
      <c r="E5924" t="s">
        <v>77347</v>
      </c>
      <c r="F5924" t="s">
        <v>4478</v>
      </c>
      <c r="G5924" t="s">
        <v>46445</v>
      </c>
      <c r="H5924" t="s">
        <v>12264</v>
      </c>
      <c r="I5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596</v>
      </c>
      <c r="L5924">
        <v>596</v>
      </c>
      <c r="N5924" t="s">
        <v>791</v>
      </c>
      <c r="O5924" t="s">
        <v>4479</v>
      </c>
      <c r="P5924" t="s">
        <v>77348</v>
      </c>
      <c r="Q5924" t="s">
        <v>4479</v>
      </c>
      <c r="R5924" t="s">
        <v>46446</v>
      </c>
      <c r="W5924" t="s">
        <v>46447</v>
      </c>
      <c r="X5924" t="s">
        <v>46448</v>
      </c>
      <c r="Y5924" t="s">
        <v>3637</v>
      </c>
      <c r="Z5924" t="s">
        <v>37</v>
      </c>
      <c r="AA5924" t="s">
        <v>77349</v>
      </c>
      <c r="AB5924" t="s">
        <v>46449</v>
      </c>
      <c r="AC5924" t="s">
        <v>46450</v>
      </c>
      <c r="AD5924" t="s">
        <v>77008</v>
      </c>
      <c r="AE5924" t="s">
        <v>3640</v>
      </c>
    </row>
    <row r="5925" spans="1:31" x14ac:dyDescent="0.3">
      <c r="A5925" t="s">
        <v>91647</v>
      </c>
      <c r="B5925" t="s">
        <v>91648</v>
      </c>
      <c r="C5925" t="s">
        <v>187</v>
      </c>
      <c r="D5925" t="s">
        <v>787</v>
      </c>
      <c r="E5925" t="s">
        <v>77347</v>
      </c>
      <c r="F5925" t="s">
        <v>4478</v>
      </c>
      <c r="G5925" t="s">
        <v>46451</v>
      </c>
      <c r="H5925" t="s">
        <v>12264</v>
      </c>
      <c r="I5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25" t="str">
        <f>IF(Table2[[#This Row],[Č. or.]],_xlfn.CONCAT(Table2[[#This Row],[Ulice]]," ",Table2[[#This Row],[Č. p.]],"/",Table2[[#This Row],[Č. or.]]),_xlfn.CONCAT(Table2[[#This Row],[Ulice]]," ",Table2[[#This Row],[Č. p.]]))</f>
        <v>Kollárova 1235</v>
      </c>
      <c r="K5925" t="s">
        <v>2827</v>
      </c>
      <c r="L5925">
        <v>1235</v>
      </c>
      <c r="N5925" t="s">
        <v>791</v>
      </c>
      <c r="O5925" t="s">
        <v>4478</v>
      </c>
      <c r="P5925" t="s">
        <v>77350</v>
      </c>
      <c r="Q5925" t="s">
        <v>4478</v>
      </c>
      <c r="R5925" t="s">
        <v>46452</v>
      </c>
      <c r="T5925" t="s">
        <v>46453</v>
      </c>
      <c r="U5925" t="s">
        <v>46454</v>
      </c>
      <c r="V5925" t="s">
        <v>46455</v>
      </c>
      <c r="W5925" t="s">
        <v>46456</v>
      </c>
      <c r="X5925" t="s">
        <v>46457</v>
      </c>
      <c r="Y5925" t="s">
        <v>3725</v>
      </c>
      <c r="Z5925" t="s">
        <v>37</v>
      </c>
      <c r="AA5925" t="s">
        <v>77351</v>
      </c>
      <c r="AB5925" t="s">
        <v>46458</v>
      </c>
      <c r="AC5925" t="s">
        <v>46459</v>
      </c>
      <c r="AD5925" t="s">
        <v>77008</v>
      </c>
      <c r="AE5925" t="s">
        <v>3640</v>
      </c>
    </row>
    <row r="5926" spans="1:31" x14ac:dyDescent="0.3">
      <c r="A5926" t="s">
        <v>91649</v>
      </c>
      <c r="B5926" t="s">
        <v>91650</v>
      </c>
      <c r="C5926" t="s">
        <v>187</v>
      </c>
      <c r="D5926" t="s">
        <v>787</v>
      </c>
      <c r="E5926" t="s">
        <v>77359</v>
      </c>
      <c r="F5926" t="s">
        <v>1334</v>
      </c>
      <c r="G5926" t="s">
        <v>46460</v>
      </c>
      <c r="H5926" t="s">
        <v>46461</v>
      </c>
      <c r="I5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Jana Ámose Komenského</v>
      </c>
      <c r="J5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5926">
        <v>37</v>
      </c>
      <c r="N5926" t="s">
        <v>791</v>
      </c>
      <c r="O5926" t="s">
        <v>46462</v>
      </c>
      <c r="P5926" t="s">
        <v>91651</v>
      </c>
      <c r="Q5926" t="s">
        <v>46462</v>
      </c>
      <c r="R5926" t="s">
        <v>46463</v>
      </c>
      <c r="T5926" t="s">
        <v>46464</v>
      </c>
      <c r="V5926" t="s">
        <v>46465</v>
      </c>
      <c r="W5926" t="s">
        <v>46466</v>
      </c>
      <c r="X5926" t="s">
        <v>46467</v>
      </c>
      <c r="Y5926" t="s">
        <v>11615</v>
      </c>
      <c r="Z5926" t="s">
        <v>37</v>
      </c>
      <c r="AA5926" t="s">
        <v>91652</v>
      </c>
      <c r="AB5926" t="s">
        <v>46468</v>
      </c>
      <c r="AC5926" t="s">
        <v>46469</v>
      </c>
      <c r="AD5926" t="s">
        <v>77008</v>
      </c>
      <c r="AE5926" t="s">
        <v>3640</v>
      </c>
    </row>
    <row r="5927" spans="1:31" x14ac:dyDescent="0.3">
      <c r="A5927" t="s">
        <v>91653</v>
      </c>
      <c r="B5927" t="s">
        <v>91654</v>
      </c>
      <c r="C5927" t="s">
        <v>187</v>
      </c>
      <c r="D5927" t="s">
        <v>787</v>
      </c>
      <c r="E5927" t="s">
        <v>77359</v>
      </c>
      <c r="F5927" t="s">
        <v>1334</v>
      </c>
      <c r="G5927" t="s">
        <v>46470</v>
      </c>
      <c r="H5927" t="s">
        <v>22058</v>
      </c>
      <c r="I5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J. A. Komenského</v>
      </c>
      <c r="J5927" t="str">
        <f>IF(Table2[[#This Row],[Č. or.]],_xlfn.CONCAT(Table2[[#This Row],[Ulice]]," ",Table2[[#This Row],[Č. p.]],"/",Table2[[#This Row],[Č. or.]]),_xlfn.CONCAT(Table2[[#This Row],[Ulice]]," ",Table2[[#This Row],[Č. p.]]))</f>
        <v>Újezd 990/2</v>
      </c>
      <c r="K5927" t="s">
        <v>19609</v>
      </c>
      <c r="L5927">
        <v>990</v>
      </c>
      <c r="M5927">
        <v>2</v>
      </c>
      <c r="N5927" t="s">
        <v>791</v>
      </c>
      <c r="O5927" t="s">
        <v>1334</v>
      </c>
      <c r="P5927" t="s">
        <v>79036</v>
      </c>
      <c r="Q5927" t="s">
        <v>1334</v>
      </c>
      <c r="R5927" t="s">
        <v>46471</v>
      </c>
      <c r="S5927" t="s">
        <v>46472</v>
      </c>
      <c r="T5927" t="s">
        <v>46473</v>
      </c>
      <c r="V5927" t="s">
        <v>46474</v>
      </c>
      <c r="W5927" t="s">
        <v>46475</v>
      </c>
      <c r="X5927" t="s">
        <v>46476</v>
      </c>
      <c r="Y5927" t="s">
        <v>15848</v>
      </c>
      <c r="Z5927" t="s">
        <v>37</v>
      </c>
      <c r="AA5927" t="s">
        <v>79037</v>
      </c>
      <c r="AB5927" t="s">
        <v>46406</v>
      </c>
      <c r="AC5927" t="s">
        <v>46407</v>
      </c>
      <c r="AD5927" t="s">
        <v>77008</v>
      </c>
      <c r="AE5927" t="s">
        <v>3640</v>
      </c>
    </row>
    <row r="5928" spans="1:31" x14ac:dyDescent="0.3">
      <c r="A5928" t="s">
        <v>91655</v>
      </c>
      <c r="B5928" t="s">
        <v>91656</v>
      </c>
      <c r="C5928" t="s">
        <v>187</v>
      </c>
      <c r="D5928" t="s">
        <v>787</v>
      </c>
      <c r="E5928" t="s">
        <v>77354</v>
      </c>
      <c r="F5928" t="s">
        <v>791</v>
      </c>
      <c r="G5928" t="s">
        <v>46477</v>
      </c>
      <c r="H5928" t="s">
        <v>16441</v>
      </c>
      <c r="I5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</v>
      </c>
      <c r="J5928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5928" t="s">
        <v>606</v>
      </c>
      <c r="L5928">
        <v>800</v>
      </c>
      <c r="N5928" t="s">
        <v>791</v>
      </c>
      <c r="O5928" t="s">
        <v>46249</v>
      </c>
      <c r="P5928" t="s">
        <v>91572</v>
      </c>
      <c r="Q5928" t="s">
        <v>46249</v>
      </c>
      <c r="R5928" t="s">
        <v>46478</v>
      </c>
      <c r="S5928" t="s">
        <v>46479</v>
      </c>
      <c r="T5928" t="s">
        <v>46480</v>
      </c>
      <c r="V5928" t="s">
        <v>46481</v>
      </c>
      <c r="W5928" t="s">
        <v>46482</v>
      </c>
      <c r="X5928" t="s">
        <v>46483</v>
      </c>
      <c r="Y5928" t="s">
        <v>4352</v>
      </c>
      <c r="Z5928" t="s">
        <v>37</v>
      </c>
      <c r="AA5928" t="s">
        <v>91573</v>
      </c>
      <c r="AB5928" t="s">
        <v>46255</v>
      </c>
      <c r="AC5928" t="s">
        <v>46256</v>
      </c>
      <c r="AD5928" t="s">
        <v>77008</v>
      </c>
      <c r="AE5928" t="s">
        <v>3640</v>
      </c>
    </row>
    <row r="5929" spans="1:31" x14ac:dyDescent="0.3">
      <c r="A5929" t="s">
        <v>91657</v>
      </c>
      <c r="B5929" t="s">
        <v>91658</v>
      </c>
      <c r="C5929" t="s">
        <v>187</v>
      </c>
      <c r="D5929" t="s">
        <v>787</v>
      </c>
      <c r="E5929" t="s">
        <v>77359</v>
      </c>
      <c r="F5929" t="s">
        <v>1334</v>
      </c>
      <c r="G5929" t="s">
        <v>46484</v>
      </c>
      <c r="H5929" t="s">
        <v>15790</v>
      </c>
      <c r="I5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5929">
        <v>50</v>
      </c>
      <c r="N5929" t="s">
        <v>791</v>
      </c>
      <c r="O5929" t="s">
        <v>46485</v>
      </c>
      <c r="P5929" t="s">
        <v>91591</v>
      </c>
      <c r="Q5929" t="s">
        <v>46485</v>
      </c>
      <c r="R5929" t="s">
        <v>46486</v>
      </c>
      <c r="T5929" t="s">
        <v>46487</v>
      </c>
      <c r="U5929" t="s">
        <v>46488</v>
      </c>
      <c r="V5929" t="s">
        <v>46489</v>
      </c>
      <c r="W5929" t="s">
        <v>46490</v>
      </c>
      <c r="X5929" t="s">
        <v>46491</v>
      </c>
      <c r="Y5929" t="s">
        <v>4219</v>
      </c>
      <c r="Z5929" t="s">
        <v>37</v>
      </c>
      <c r="AA5929" t="s">
        <v>91659</v>
      </c>
      <c r="AB5929" t="s">
        <v>46492</v>
      </c>
      <c r="AC5929" t="s">
        <v>46493</v>
      </c>
      <c r="AD5929" t="s">
        <v>77008</v>
      </c>
      <c r="AE5929" t="s">
        <v>3640</v>
      </c>
    </row>
    <row r="5930" spans="1:31" x14ac:dyDescent="0.3">
      <c r="A5930" t="s">
        <v>91660</v>
      </c>
      <c r="B5930" t="s">
        <v>91661</v>
      </c>
      <c r="C5930" t="s">
        <v>187</v>
      </c>
      <c r="D5930" t="s">
        <v>787</v>
      </c>
      <c r="E5930" t="s">
        <v>77359</v>
      </c>
      <c r="F5930" t="s">
        <v>1334</v>
      </c>
      <c r="G5930" t="s">
        <v>46494</v>
      </c>
      <c r="H5930" t="s">
        <v>11753</v>
      </c>
      <c r="I5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321</v>
      </c>
      <c r="L5930">
        <v>321</v>
      </c>
      <c r="N5930" t="s">
        <v>791</v>
      </c>
      <c r="O5930" t="s">
        <v>46495</v>
      </c>
      <c r="P5930" t="s">
        <v>91662</v>
      </c>
      <c r="Q5930" t="s">
        <v>46495</v>
      </c>
      <c r="R5930" t="s">
        <v>46496</v>
      </c>
      <c r="S5930" t="s">
        <v>46497</v>
      </c>
      <c r="T5930" t="s">
        <v>46498</v>
      </c>
      <c r="V5930" t="s">
        <v>46499</v>
      </c>
      <c r="W5930" t="s">
        <v>46500</v>
      </c>
      <c r="X5930" t="s">
        <v>46501</v>
      </c>
      <c r="Y5930" t="s">
        <v>4188</v>
      </c>
      <c r="Z5930" t="s">
        <v>37</v>
      </c>
      <c r="AA5930" t="s">
        <v>91663</v>
      </c>
      <c r="AB5930" t="s">
        <v>46502</v>
      </c>
      <c r="AC5930" t="s">
        <v>46503</v>
      </c>
      <c r="AD5930" t="s">
        <v>77008</v>
      </c>
      <c r="AE5930" t="s">
        <v>3640</v>
      </c>
    </row>
    <row r="5931" spans="1:31" x14ac:dyDescent="0.3">
      <c r="A5931" t="s">
        <v>91664</v>
      </c>
      <c r="B5931" t="s">
        <v>91665</v>
      </c>
      <c r="C5931" t="s">
        <v>187</v>
      </c>
      <c r="D5931" t="s">
        <v>787</v>
      </c>
      <c r="E5931" t="s">
        <v>77354</v>
      </c>
      <c r="F5931" t="s">
        <v>791</v>
      </c>
      <c r="G5931" t="s">
        <v>46504</v>
      </c>
      <c r="H5931" t="s">
        <v>11753</v>
      </c>
      <c r="I5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1" t="str">
        <f>IF(Table2[[#This Row],[Č. or.]],_xlfn.CONCAT(Table2[[#This Row],[Ulice]]," ",Table2[[#This Row],[Č. p.]],"/",Table2[[#This Row],[Č. or.]]),_xlfn.CONCAT(Table2[[#This Row],[Ulice]]," ",Table2[[#This Row],[Č. p.]]))</f>
        <v>Vítězná 701</v>
      </c>
      <c r="K5931" t="s">
        <v>536</v>
      </c>
      <c r="L5931">
        <v>701</v>
      </c>
      <c r="N5931" t="s">
        <v>791</v>
      </c>
      <c r="O5931" t="s">
        <v>46505</v>
      </c>
      <c r="P5931" t="s">
        <v>91666</v>
      </c>
      <c r="Q5931" t="s">
        <v>46505</v>
      </c>
      <c r="R5931" t="s">
        <v>46506</v>
      </c>
      <c r="S5931" t="s">
        <v>46507</v>
      </c>
      <c r="T5931" t="s">
        <v>46508</v>
      </c>
      <c r="U5931" t="s">
        <v>46509</v>
      </c>
      <c r="V5931" t="s">
        <v>46510</v>
      </c>
      <c r="W5931" t="s">
        <v>46511</v>
      </c>
      <c r="X5931" t="s">
        <v>46512</v>
      </c>
      <c r="Y5931" t="s">
        <v>4219</v>
      </c>
      <c r="Z5931" t="s">
        <v>37</v>
      </c>
      <c r="AA5931" t="s">
        <v>91667</v>
      </c>
      <c r="AB5931" t="s">
        <v>46513</v>
      </c>
      <c r="AC5931" t="s">
        <v>46514</v>
      </c>
      <c r="AD5931" t="s">
        <v>77008</v>
      </c>
      <c r="AE5931" t="s">
        <v>3640</v>
      </c>
    </row>
    <row r="5932" spans="1:31" x14ac:dyDescent="0.3">
      <c r="A5932" t="s">
        <v>91668</v>
      </c>
      <c r="B5932" t="s">
        <v>91669</v>
      </c>
      <c r="C5932" t="s">
        <v>187</v>
      </c>
      <c r="D5932" t="s">
        <v>787</v>
      </c>
      <c r="E5932" t="s">
        <v>77347</v>
      </c>
      <c r="F5932" t="s">
        <v>4478</v>
      </c>
      <c r="G5932" t="s">
        <v>46515</v>
      </c>
      <c r="H5932" t="s">
        <v>10950</v>
      </c>
      <c r="I5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2" t="str">
        <f>IF(Table2[[#This Row],[Č. or.]],_xlfn.CONCAT(Table2[[#This Row],[Ulice]]," ",Table2[[#This Row],[Č. p.]],"/",Table2[[#This Row],[Č. or.]]),_xlfn.CONCAT(Table2[[#This Row],[Ulice]]," ",Table2[[#This Row],[Č. p.]]))</f>
        <v>Hutník 1456</v>
      </c>
      <c r="K5932" t="s">
        <v>14683</v>
      </c>
      <c r="L5932">
        <v>1456</v>
      </c>
      <c r="N5932" t="s">
        <v>791</v>
      </c>
      <c r="O5932" t="s">
        <v>4478</v>
      </c>
      <c r="P5932" t="s">
        <v>77350</v>
      </c>
      <c r="Q5932" t="s">
        <v>4478</v>
      </c>
      <c r="R5932" t="s">
        <v>46516</v>
      </c>
      <c r="T5932" t="s">
        <v>46517</v>
      </c>
      <c r="V5932" t="s">
        <v>46518</v>
      </c>
      <c r="W5932" t="s">
        <v>46519</v>
      </c>
      <c r="X5932" t="s">
        <v>46520</v>
      </c>
      <c r="Y5932" t="s">
        <v>4352</v>
      </c>
      <c r="Z5932" t="s">
        <v>37</v>
      </c>
      <c r="AA5932" t="s">
        <v>77351</v>
      </c>
      <c r="AB5932" t="s">
        <v>46458</v>
      </c>
      <c r="AC5932" t="s">
        <v>46459</v>
      </c>
      <c r="AD5932" t="s">
        <v>77008</v>
      </c>
      <c r="AE5932" t="s">
        <v>3640</v>
      </c>
    </row>
    <row r="5933" spans="1:31" x14ac:dyDescent="0.3">
      <c r="A5933" t="s">
        <v>91670</v>
      </c>
      <c r="B5933" t="s">
        <v>91671</v>
      </c>
      <c r="C5933" t="s">
        <v>187</v>
      </c>
      <c r="D5933" t="s">
        <v>787</v>
      </c>
      <c r="E5933" t="s">
        <v>77354</v>
      </c>
      <c r="F5933" t="s">
        <v>791</v>
      </c>
      <c r="G5933" t="s">
        <v>46521</v>
      </c>
      <c r="H5933" t="s">
        <v>11753</v>
      </c>
      <c r="I5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33" t="str">
        <f>IF(Table2[[#This Row],[Č. or.]],_xlfn.CONCAT(Table2[[#This Row],[Ulice]]," ",Table2[[#This Row],[Č. p.]],"/",Table2[[#This Row],[Č. or.]]),_xlfn.CONCAT(Table2[[#This Row],[Ulice]]," ",Table2[[#This Row],[Č. p.]]))</f>
        <v>Brněnská 777</v>
      </c>
      <c r="K5933" t="s">
        <v>7851</v>
      </c>
      <c r="L5933">
        <v>777</v>
      </c>
      <c r="N5933" t="s">
        <v>791</v>
      </c>
      <c r="O5933" t="s">
        <v>46522</v>
      </c>
      <c r="P5933" t="s">
        <v>91672</v>
      </c>
      <c r="Q5933" t="s">
        <v>46522</v>
      </c>
      <c r="R5933" t="s">
        <v>46523</v>
      </c>
      <c r="S5933" t="s">
        <v>46524</v>
      </c>
      <c r="T5933" t="s">
        <v>46525</v>
      </c>
      <c r="U5933" t="s">
        <v>46526</v>
      </c>
      <c r="V5933" t="s">
        <v>46527</v>
      </c>
      <c r="W5933" t="s">
        <v>46528</v>
      </c>
      <c r="X5933" t="s">
        <v>46529</v>
      </c>
      <c r="Y5933" t="s">
        <v>4188</v>
      </c>
      <c r="Z5933" t="s">
        <v>37</v>
      </c>
      <c r="AA5933" t="s">
        <v>91673</v>
      </c>
      <c r="AB5933" t="s">
        <v>46530</v>
      </c>
      <c r="AC5933" t="s">
        <v>46531</v>
      </c>
      <c r="AD5933" t="s">
        <v>77008</v>
      </c>
      <c r="AE5933" t="s">
        <v>3640</v>
      </c>
    </row>
    <row r="5934" spans="1:31" x14ac:dyDescent="0.3">
      <c r="A5934" t="s">
        <v>91674</v>
      </c>
      <c r="B5934" t="s">
        <v>91675</v>
      </c>
      <c r="C5934" t="s">
        <v>187</v>
      </c>
      <c r="D5934" t="s">
        <v>787</v>
      </c>
      <c r="E5934" t="s">
        <v>77359</v>
      </c>
      <c r="F5934" t="s">
        <v>1334</v>
      </c>
      <c r="G5934" t="s">
        <v>46532</v>
      </c>
      <c r="H5934" t="s">
        <v>18415</v>
      </c>
      <c r="I5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34" t="str">
        <f>IF(Table2[[#This Row],[Č. or.]],_xlfn.CONCAT(Table2[[#This Row],[Ulice]]," ",Table2[[#This Row],[Č. p.]],"/",Table2[[#This Row],[Č. or.]]),_xlfn.CONCAT(Table2[[#This Row],[Ulice]]," ",Table2[[#This Row],[Č. p.]]))</f>
        <v>Komenského 950</v>
      </c>
      <c r="K5934" t="s">
        <v>851</v>
      </c>
      <c r="L5934">
        <v>950</v>
      </c>
      <c r="N5934" t="s">
        <v>791</v>
      </c>
      <c r="O5934" t="s">
        <v>46349</v>
      </c>
      <c r="P5934" t="s">
        <v>91609</v>
      </c>
      <c r="Q5934" t="s">
        <v>46349</v>
      </c>
      <c r="R5934" t="s">
        <v>46533</v>
      </c>
      <c r="T5934" t="s">
        <v>46534</v>
      </c>
      <c r="U5934" t="s">
        <v>46535</v>
      </c>
      <c r="V5934" t="s">
        <v>46536</v>
      </c>
      <c r="W5934" t="s">
        <v>46537</v>
      </c>
      <c r="X5934" t="s">
        <v>46538</v>
      </c>
      <c r="Y5934" t="s">
        <v>4035</v>
      </c>
      <c r="Z5934" t="s">
        <v>37</v>
      </c>
      <c r="AA5934" t="s">
        <v>91610</v>
      </c>
      <c r="AB5934" t="s">
        <v>46355</v>
      </c>
      <c r="AC5934" t="s">
        <v>46356</v>
      </c>
      <c r="AD5934" t="s">
        <v>77008</v>
      </c>
      <c r="AE5934" t="s">
        <v>3640</v>
      </c>
    </row>
    <row r="5935" spans="1:31" x14ac:dyDescent="0.3">
      <c r="A5935" t="s">
        <v>91676</v>
      </c>
      <c r="B5935" t="s">
        <v>91677</v>
      </c>
      <c r="C5935" t="s">
        <v>187</v>
      </c>
      <c r="D5935" t="s">
        <v>787</v>
      </c>
      <c r="E5935" t="s">
        <v>77359</v>
      </c>
      <c r="F5935" t="s">
        <v>1334</v>
      </c>
      <c r="G5935" t="s">
        <v>46539</v>
      </c>
      <c r="H5935" t="s">
        <v>46540</v>
      </c>
      <c r="I5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Dr. Joklíka</v>
      </c>
      <c r="J5935" t="str">
        <f>IF(Table2[[#This Row],[Č. or.]],_xlfn.CONCAT(Table2[[#This Row],[Ulice]]," ",Table2[[#This Row],[Č. p.]],"/",Table2[[#This Row],[Č. or.]]),_xlfn.CONCAT(Table2[[#This Row],[Ulice]]," ",Table2[[#This Row],[Č. p.]]))</f>
        <v>Sídliště U Vodojemu 1261/18</v>
      </c>
      <c r="K5935" t="s">
        <v>46541</v>
      </c>
      <c r="L5935">
        <v>1261</v>
      </c>
      <c r="M5935">
        <v>18</v>
      </c>
      <c r="N5935" t="s">
        <v>791</v>
      </c>
      <c r="O5935" t="s">
        <v>1334</v>
      </c>
      <c r="P5935" t="s">
        <v>79036</v>
      </c>
      <c r="Q5935" t="s">
        <v>1334</v>
      </c>
      <c r="R5935" t="s">
        <v>46542</v>
      </c>
      <c r="T5935" t="s">
        <v>46543</v>
      </c>
      <c r="V5935" t="s">
        <v>46544</v>
      </c>
      <c r="W5935" t="s">
        <v>46545</v>
      </c>
      <c r="X5935" t="s">
        <v>46546</v>
      </c>
      <c r="Y5935" t="s">
        <v>4219</v>
      </c>
      <c r="Z5935" t="s">
        <v>37</v>
      </c>
      <c r="AA5935" t="s">
        <v>79037</v>
      </c>
      <c r="AB5935" t="s">
        <v>46406</v>
      </c>
      <c r="AC5935" t="s">
        <v>46407</v>
      </c>
      <c r="AD5935" t="s">
        <v>77008</v>
      </c>
      <c r="AE5935" t="s">
        <v>3640</v>
      </c>
    </row>
    <row r="5936" spans="1:31" x14ac:dyDescent="0.3">
      <c r="A5936" t="s">
        <v>91678</v>
      </c>
      <c r="B5936" t="s">
        <v>91679</v>
      </c>
      <c r="C5936" t="s">
        <v>187</v>
      </c>
      <c r="D5936" t="s">
        <v>787</v>
      </c>
      <c r="E5936" t="s">
        <v>77354</v>
      </c>
      <c r="F5936" t="s">
        <v>791</v>
      </c>
      <c r="G5936" t="s">
        <v>46547</v>
      </c>
      <c r="H5936" t="s">
        <v>10950</v>
      </c>
      <c r="I5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6" t="str">
        <f>IF(Table2[[#This Row],[Č. or.]],_xlfn.CONCAT(Table2[[#This Row],[Ulice]]," ",Table2[[#This Row],[Č. p.]],"/",Table2[[#This Row],[Č. or.]]),_xlfn.CONCAT(Table2[[#This Row],[Ulice]]," ",Table2[[#This Row],[Č. p.]]))</f>
        <v>Očovská 3835/1</v>
      </c>
      <c r="K5936" t="s">
        <v>46548</v>
      </c>
      <c r="L5936">
        <v>3835</v>
      </c>
      <c r="M5936">
        <v>1</v>
      </c>
      <c r="N5936" t="s">
        <v>791</v>
      </c>
      <c r="O5936" t="s">
        <v>791</v>
      </c>
      <c r="P5936" t="s">
        <v>77355</v>
      </c>
      <c r="Q5936" t="s">
        <v>791</v>
      </c>
      <c r="R5936" t="s">
        <v>46549</v>
      </c>
      <c r="S5936" t="s">
        <v>46549</v>
      </c>
      <c r="T5936" t="s">
        <v>46550</v>
      </c>
      <c r="U5936" t="s">
        <v>46551</v>
      </c>
      <c r="V5936" t="s">
        <v>46552</v>
      </c>
      <c r="W5936" t="s">
        <v>46553</v>
      </c>
      <c r="X5936" t="s">
        <v>46554</v>
      </c>
      <c r="Y5936" t="s">
        <v>4352</v>
      </c>
      <c r="Z5936" t="s">
        <v>37</v>
      </c>
      <c r="AA5936" t="s">
        <v>77356</v>
      </c>
      <c r="AB5936" t="s">
        <v>46264</v>
      </c>
      <c r="AC5936" t="s">
        <v>46265</v>
      </c>
      <c r="AD5936" t="s">
        <v>77008</v>
      </c>
      <c r="AE5936" t="s">
        <v>3640</v>
      </c>
    </row>
    <row r="5937" spans="1:31" x14ac:dyDescent="0.3">
      <c r="A5937" t="s">
        <v>91680</v>
      </c>
      <c r="B5937" t="s">
        <v>91681</v>
      </c>
      <c r="C5937" t="s">
        <v>187</v>
      </c>
      <c r="D5937" t="s">
        <v>787</v>
      </c>
      <c r="E5937" t="s">
        <v>77354</v>
      </c>
      <c r="F5937" t="s">
        <v>791</v>
      </c>
      <c r="G5937" t="s">
        <v>46555</v>
      </c>
      <c r="H5937" t="s">
        <v>10950</v>
      </c>
      <c r="I5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7" t="str">
        <f>IF(Table2[[#This Row],[Č. or.]],_xlfn.CONCAT(Table2[[#This Row],[Ulice]]," ",Table2[[#This Row],[Č. p.]],"/",Table2[[#This Row],[Č. or.]]),_xlfn.CONCAT(Table2[[#This Row],[Ulice]]," ",Table2[[#This Row],[Č. p.]]))</f>
        <v>Vančurova 3423/2</v>
      </c>
      <c r="K5937" t="s">
        <v>11644</v>
      </c>
      <c r="L5937">
        <v>3423</v>
      </c>
      <c r="M5937">
        <v>2</v>
      </c>
      <c r="N5937" t="s">
        <v>791</v>
      </c>
      <c r="O5937" t="s">
        <v>791</v>
      </c>
      <c r="P5937" t="s">
        <v>77355</v>
      </c>
      <c r="Q5937" t="s">
        <v>791</v>
      </c>
      <c r="R5937" t="s">
        <v>46556</v>
      </c>
      <c r="T5937" t="s">
        <v>46557</v>
      </c>
      <c r="V5937" t="s">
        <v>46558</v>
      </c>
      <c r="W5937" t="s">
        <v>46559</v>
      </c>
      <c r="X5937" t="s">
        <v>46560</v>
      </c>
      <c r="Y5937" t="s">
        <v>15848</v>
      </c>
      <c r="Z5937" t="s">
        <v>37</v>
      </c>
      <c r="AA5937" t="s">
        <v>77356</v>
      </c>
      <c r="AB5937" t="s">
        <v>46264</v>
      </c>
      <c r="AC5937" t="s">
        <v>46265</v>
      </c>
      <c r="AD5937" t="s">
        <v>77008</v>
      </c>
      <c r="AE5937" t="s">
        <v>3640</v>
      </c>
    </row>
    <row r="5938" spans="1:31" x14ac:dyDescent="0.3">
      <c r="A5938" t="s">
        <v>91682</v>
      </c>
      <c r="B5938" t="s">
        <v>91683</v>
      </c>
      <c r="C5938" t="s">
        <v>187</v>
      </c>
      <c r="D5938" t="s">
        <v>787</v>
      </c>
      <c r="E5938" t="s">
        <v>77354</v>
      </c>
      <c r="F5938" t="s">
        <v>791</v>
      </c>
      <c r="G5938" t="s">
        <v>46561</v>
      </c>
      <c r="H5938" t="s">
        <v>10950</v>
      </c>
      <c r="I5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8" t="str">
        <f>IF(Table2[[#This Row],[Č. or.]],_xlfn.CONCAT(Table2[[#This Row],[Ulice]]," ",Table2[[#This Row],[Č. p.]],"/",Table2[[#This Row],[Č. or.]]),_xlfn.CONCAT(Table2[[#This Row],[Ulice]]," ",Table2[[#This Row],[Č. p.]]))</f>
        <v>U Červených domků 3206/40</v>
      </c>
      <c r="K5938" t="s">
        <v>46562</v>
      </c>
      <c r="L5938">
        <v>3206</v>
      </c>
      <c r="M5938">
        <v>40</v>
      </c>
      <c r="N5938" t="s">
        <v>791</v>
      </c>
      <c r="O5938" t="s">
        <v>791</v>
      </c>
      <c r="P5938" t="s">
        <v>77355</v>
      </c>
      <c r="Q5938" t="s">
        <v>791</v>
      </c>
      <c r="R5938" t="s">
        <v>46563</v>
      </c>
      <c r="T5938" t="s">
        <v>46564</v>
      </c>
      <c r="U5938" t="s">
        <v>46565</v>
      </c>
      <c r="V5938" t="s">
        <v>46566</v>
      </c>
      <c r="W5938" t="s">
        <v>46567</v>
      </c>
      <c r="X5938" t="s">
        <v>46568</v>
      </c>
      <c r="Y5938" t="s">
        <v>4352</v>
      </c>
      <c r="Z5938" t="s">
        <v>37</v>
      </c>
      <c r="AA5938" t="s">
        <v>77356</v>
      </c>
      <c r="AB5938" t="s">
        <v>46264</v>
      </c>
      <c r="AC5938" t="s">
        <v>46265</v>
      </c>
      <c r="AD5938" t="s">
        <v>77008</v>
      </c>
      <c r="AE5938" t="s">
        <v>3640</v>
      </c>
    </row>
    <row r="5939" spans="1:31" x14ac:dyDescent="0.3">
      <c r="A5939" t="s">
        <v>91684</v>
      </c>
      <c r="B5939" t="s">
        <v>91685</v>
      </c>
      <c r="C5939" t="s">
        <v>187</v>
      </c>
      <c r="D5939" t="s">
        <v>787</v>
      </c>
      <c r="E5939" t="s">
        <v>77347</v>
      </c>
      <c r="F5939" t="s">
        <v>4478</v>
      </c>
      <c r="G5939" t="s">
        <v>46569</v>
      </c>
      <c r="H5939" t="s">
        <v>10950</v>
      </c>
      <c r="I5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39" t="str">
        <f>IF(Table2[[#This Row],[Č. or.]],_xlfn.CONCAT(Table2[[#This Row],[Ulice]]," ",Table2[[#This Row],[Č. p.]],"/",Table2[[#This Row],[Č. or.]]),_xlfn.CONCAT(Table2[[#This Row],[Ulice]]," ",Table2[[#This Row],[Č. p.]]))</f>
        <v>Školní 283</v>
      </c>
      <c r="K5939" t="s">
        <v>606</v>
      </c>
      <c r="L5939">
        <v>283</v>
      </c>
      <c r="N5939" t="s">
        <v>791</v>
      </c>
      <c r="O5939" t="s">
        <v>3099</v>
      </c>
      <c r="P5939" t="s">
        <v>77352</v>
      </c>
      <c r="Q5939" t="s">
        <v>3099</v>
      </c>
      <c r="R5939" t="s">
        <v>46570</v>
      </c>
      <c r="S5939" t="s">
        <v>46570</v>
      </c>
      <c r="T5939" t="s">
        <v>46571</v>
      </c>
      <c r="V5939" t="s">
        <v>46572</v>
      </c>
      <c r="W5939" t="s">
        <v>46573</v>
      </c>
      <c r="X5939" t="s">
        <v>46574</v>
      </c>
      <c r="Y5939" t="s">
        <v>4352</v>
      </c>
      <c r="Z5939" t="s">
        <v>37</v>
      </c>
      <c r="AA5939" t="s">
        <v>77353</v>
      </c>
      <c r="AB5939" t="s">
        <v>46320</v>
      </c>
      <c r="AC5939" t="s">
        <v>46321</v>
      </c>
      <c r="AD5939" t="s">
        <v>77008</v>
      </c>
      <c r="AE5939" t="s">
        <v>3640</v>
      </c>
    </row>
    <row r="5940" spans="1:31" x14ac:dyDescent="0.3">
      <c r="A5940" t="s">
        <v>91686</v>
      </c>
      <c r="B5940" t="s">
        <v>91687</v>
      </c>
      <c r="C5940" t="s">
        <v>187</v>
      </c>
      <c r="D5940" t="s">
        <v>787</v>
      </c>
      <c r="E5940" t="s">
        <v>77359</v>
      </c>
      <c r="F5940" t="s">
        <v>1334</v>
      </c>
      <c r="G5940" t="s">
        <v>46575</v>
      </c>
      <c r="H5940" t="s">
        <v>46576</v>
      </c>
      <c r="I5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Bzenec, p.o.</v>
      </c>
      <c r="J5940" t="str">
        <f>IF(Table2[[#This Row],[Č. or.]],_xlfn.CONCAT(Table2[[#This Row],[Ulice]]," ",Table2[[#This Row],[Č. p.]],"/",Table2[[#This Row],[Č. or.]]),_xlfn.CONCAT(Table2[[#This Row],[Ulice]]," ",Table2[[#This Row],[Č. p.]]))</f>
        <v>Olšovská 1428</v>
      </c>
      <c r="K5940" t="s">
        <v>46577</v>
      </c>
      <c r="L5940">
        <v>1428</v>
      </c>
      <c r="N5940" t="s">
        <v>791</v>
      </c>
      <c r="O5940" t="s">
        <v>4481</v>
      </c>
      <c r="P5940" t="s">
        <v>77360</v>
      </c>
      <c r="Q5940" t="s">
        <v>4481</v>
      </c>
      <c r="R5940" t="s">
        <v>46578</v>
      </c>
      <c r="S5940" t="s">
        <v>46578</v>
      </c>
      <c r="T5940" t="s">
        <v>46579</v>
      </c>
      <c r="V5940" t="s">
        <v>46580</v>
      </c>
      <c r="W5940" t="s">
        <v>46581</v>
      </c>
      <c r="X5940" t="s">
        <v>46582</v>
      </c>
      <c r="Y5940" t="s">
        <v>4219</v>
      </c>
      <c r="Z5940" t="s">
        <v>37</v>
      </c>
      <c r="AA5940" t="s">
        <v>77361</v>
      </c>
      <c r="AB5940" t="s">
        <v>46583</v>
      </c>
      <c r="AC5940" t="s">
        <v>46584</v>
      </c>
      <c r="AD5940" t="s">
        <v>77008</v>
      </c>
      <c r="AE5940" t="s">
        <v>3640</v>
      </c>
    </row>
    <row r="5941" spans="1:31" x14ac:dyDescent="0.3">
      <c r="A5941" t="s">
        <v>91688</v>
      </c>
      <c r="B5941" t="s">
        <v>91689</v>
      </c>
      <c r="C5941" t="s">
        <v>187</v>
      </c>
      <c r="D5941" t="s">
        <v>787</v>
      </c>
      <c r="E5941" t="s">
        <v>77347</v>
      </c>
      <c r="F5941" t="s">
        <v>4478</v>
      </c>
      <c r="G5941" t="s">
        <v>46585</v>
      </c>
      <c r="H5941" t="s">
        <v>11753</v>
      </c>
      <c r="I5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941">
        <v>1</v>
      </c>
      <c r="N5941" t="s">
        <v>791</v>
      </c>
      <c r="O5941" t="s">
        <v>46586</v>
      </c>
      <c r="P5941" t="s">
        <v>91690</v>
      </c>
      <c r="Q5941" t="s">
        <v>46586</v>
      </c>
      <c r="R5941" t="s">
        <v>46587</v>
      </c>
      <c r="T5941" t="s">
        <v>46588</v>
      </c>
      <c r="V5941" t="s">
        <v>46589</v>
      </c>
      <c r="W5941" t="s">
        <v>46590</v>
      </c>
      <c r="X5941" t="s">
        <v>46591</v>
      </c>
      <c r="Y5941" t="s">
        <v>11615</v>
      </c>
      <c r="Z5941" t="s">
        <v>37</v>
      </c>
      <c r="AA5941" t="s">
        <v>91691</v>
      </c>
      <c r="AB5941" t="s">
        <v>46592</v>
      </c>
      <c r="AC5941" t="s">
        <v>46593</v>
      </c>
      <c r="AD5941" t="s">
        <v>77008</v>
      </c>
      <c r="AE5941" t="s">
        <v>3640</v>
      </c>
    </row>
    <row r="5942" spans="1:31" x14ac:dyDescent="0.3">
      <c r="A5942" t="s">
        <v>91692</v>
      </c>
      <c r="B5942" t="s">
        <v>91693</v>
      </c>
      <c r="C5942" t="s">
        <v>187</v>
      </c>
      <c r="D5942" t="s">
        <v>787</v>
      </c>
      <c r="E5942" t="s">
        <v>77354</v>
      </c>
      <c r="F5942" t="s">
        <v>791</v>
      </c>
      <c r="G5942" t="s">
        <v>46594</v>
      </c>
      <c r="H5942" t="s">
        <v>11753</v>
      </c>
      <c r="I5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5942">
        <v>201</v>
      </c>
      <c r="N5942" t="s">
        <v>791</v>
      </c>
      <c r="O5942" t="s">
        <v>46595</v>
      </c>
      <c r="P5942" t="s">
        <v>91694</v>
      </c>
      <c r="Q5942" t="s">
        <v>46595</v>
      </c>
      <c r="R5942" t="s">
        <v>46596</v>
      </c>
      <c r="T5942" t="s">
        <v>46597</v>
      </c>
      <c r="V5942" t="s">
        <v>46598</v>
      </c>
      <c r="W5942" t="s">
        <v>46599</v>
      </c>
      <c r="X5942" t="s">
        <v>46600</v>
      </c>
      <c r="Y5942" t="s">
        <v>11615</v>
      </c>
      <c r="Z5942" t="s">
        <v>37</v>
      </c>
      <c r="AA5942" t="s">
        <v>91695</v>
      </c>
      <c r="AB5942" t="s">
        <v>46601</v>
      </c>
      <c r="AC5942" t="s">
        <v>46602</v>
      </c>
      <c r="AD5942" t="s">
        <v>77008</v>
      </c>
      <c r="AE5942" t="s">
        <v>3640</v>
      </c>
    </row>
    <row r="5943" spans="1:31" x14ac:dyDescent="0.3">
      <c r="A5943" t="s">
        <v>91696</v>
      </c>
      <c r="B5943" t="s">
        <v>91697</v>
      </c>
      <c r="C5943" t="s">
        <v>187</v>
      </c>
      <c r="D5943" t="s">
        <v>787</v>
      </c>
      <c r="E5943" t="s">
        <v>77359</v>
      </c>
      <c r="F5943" t="s">
        <v>1334</v>
      </c>
      <c r="G5943" t="s">
        <v>46603</v>
      </c>
      <c r="H5943" t="s">
        <v>11753</v>
      </c>
      <c r="I5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256</v>
      </c>
      <c r="L5943">
        <v>256</v>
      </c>
      <c r="N5943" t="s">
        <v>791</v>
      </c>
      <c r="O5943" t="s">
        <v>46604</v>
      </c>
      <c r="P5943" t="s">
        <v>91698</v>
      </c>
      <c r="Q5943" t="s">
        <v>46604</v>
      </c>
      <c r="R5943" t="s">
        <v>46605</v>
      </c>
      <c r="T5943" t="s">
        <v>46606</v>
      </c>
      <c r="V5943" t="s">
        <v>46607</v>
      </c>
      <c r="W5943" t="s">
        <v>46608</v>
      </c>
      <c r="X5943" t="s">
        <v>46609</v>
      </c>
      <c r="Y5943" t="s">
        <v>4219</v>
      </c>
      <c r="Z5943" t="s">
        <v>37</v>
      </c>
      <c r="AA5943" t="s">
        <v>91699</v>
      </c>
      <c r="AB5943" t="s">
        <v>46610</v>
      </c>
      <c r="AC5943" t="s">
        <v>46611</v>
      </c>
      <c r="AD5943" t="s">
        <v>77008</v>
      </c>
      <c r="AE5943" t="s">
        <v>3640</v>
      </c>
    </row>
    <row r="5944" spans="1:31" x14ac:dyDescent="0.3">
      <c r="A5944" t="s">
        <v>91700</v>
      </c>
      <c r="B5944" t="s">
        <v>91701</v>
      </c>
      <c r="C5944" t="s">
        <v>187</v>
      </c>
      <c r="D5944" t="s">
        <v>787</v>
      </c>
      <c r="E5944" t="s">
        <v>77347</v>
      </c>
      <c r="F5944" t="s">
        <v>4478</v>
      </c>
      <c r="G5944" t="s">
        <v>46612</v>
      </c>
      <c r="H5944" t="s">
        <v>15790</v>
      </c>
      <c r="I5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5944">
        <v>260</v>
      </c>
      <c r="N5944" t="s">
        <v>791</v>
      </c>
      <c r="O5944" t="s">
        <v>46613</v>
      </c>
      <c r="P5944" t="s">
        <v>77348</v>
      </c>
      <c r="Q5944" t="s">
        <v>46613</v>
      </c>
      <c r="R5944" t="s">
        <v>46614</v>
      </c>
      <c r="S5944" t="s">
        <v>46614</v>
      </c>
      <c r="T5944" t="s">
        <v>46615</v>
      </c>
      <c r="W5944" t="s">
        <v>46616</v>
      </c>
      <c r="X5944" t="s">
        <v>46617</v>
      </c>
      <c r="Y5944" t="s">
        <v>11615</v>
      </c>
      <c r="Z5944" t="s">
        <v>37</v>
      </c>
      <c r="AA5944" t="s">
        <v>91702</v>
      </c>
      <c r="AB5944" t="s">
        <v>46618</v>
      </c>
      <c r="AC5944" t="s">
        <v>46619</v>
      </c>
      <c r="AD5944" t="s">
        <v>77008</v>
      </c>
      <c r="AE5944" t="s">
        <v>3640</v>
      </c>
    </row>
    <row r="5945" spans="1:31" x14ac:dyDescent="0.3">
      <c r="A5945" t="s">
        <v>91703</v>
      </c>
      <c r="B5945" t="s">
        <v>91704</v>
      </c>
      <c r="C5945" t="s">
        <v>187</v>
      </c>
      <c r="D5945" t="s">
        <v>787</v>
      </c>
      <c r="E5945" t="s">
        <v>77347</v>
      </c>
      <c r="F5945" t="s">
        <v>4478</v>
      </c>
      <c r="G5945" t="s">
        <v>46620</v>
      </c>
      <c r="H5945" t="s">
        <v>11753</v>
      </c>
      <c r="I5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5945">
        <v>148</v>
      </c>
      <c r="N5945" t="s">
        <v>791</v>
      </c>
      <c r="O5945" t="s">
        <v>46621</v>
      </c>
      <c r="P5945" t="s">
        <v>91705</v>
      </c>
      <c r="Q5945" t="s">
        <v>46621</v>
      </c>
      <c r="R5945" t="s">
        <v>46622</v>
      </c>
      <c r="T5945" t="s">
        <v>46623</v>
      </c>
      <c r="U5945" t="s">
        <v>46624</v>
      </c>
      <c r="W5945" t="s">
        <v>46625</v>
      </c>
      <c r="X5945" t="s">
        <v>46626</v>
      </c>
      <c r="Y5945" t="s">
        <v>4219</v>
      </c>
      <c r="Z5945" t="s">
        <v>37</v>
      </c>
      <c r="AA5945" t="s">
        <v>91706</v>
      </c>
      <c r="AB5945" t="s">
        <v>46627</v>
      </c>
      <c r="AC5945" t="s">
        <v>46628</v>
      </c>
      <c r="AD5945" t="s">
        <v>77008</v>
      </c>
      <c r="AE5945" t="s">
        <v>3640</v>
      </c>
    </row>
    <row r="5946" spans="1:31" x14ac:dyDescent="0.3">
      <c r="A5946" t="s">
        <v>91707</v>
      </c>
      <c r="B5946" t="s">
        <v>91708</v>
      </c>
      <c r="C5946" t="s">
        <v>187</v>
      </c>
      <c r="D5946" t="s">
        <v>787</v>
      </c>
      <c r="E5946" t="s">
        <v>77359</v>
      </c>
      <c r="F5946" t="s">
        <v>1334</v>
      </c>
      <c r="G5946" t="s">
        <v>46629</v>
      </c>
      <c r="H5946" t="s">
        <v>15790</v>
      </c>
      <c r="I5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5946">
        <v>3</v>
      </c>
      <c r="N5946" t="s">
        <v>791</v>
      </c>
      <c r="O5946" t="s">
        <v>31075</v>
      </c>
      <c r="P5946" t="s">
        <v>91709</v>
      </c>
      <c r="Q5946" t="s">
        <v>31075</v>
      </c>
      <c r="R5946" t="s">
        <v>46630</v>
      </c>
      <c r="W5946" t="s">
        <v>46631</v>
      </c>
      <c r="X5946" t="s">
        <v>46632</v>
      </c>
      <c r="Y5946" t="s">
        <v>3928</v>
      </c>
      <c r="Z5946" t="s">
        <v>37</v>
      </c>
      <c r="AA5946" t="s">
        <v>91710</v>
      </c>
      <c r="AB5946" t="s">
        <v>46633</v>
      </c>
      <c r="AC5946" t="s">
        <v>46634</v>
      </c>
      <c r="AD5946" t="s">
        <v>77008</v>
      </c>
      <c r="AE5946" t="s">
        <v>3640</v>
      </c>
    </row>
    <row r="5947" spans="1:31" x14ac:dyDescent="0.3">
      <c r="A5947" t="s">
        <v>91711</v>
      </c>
      <c r="B5947" t="s">
        <v>91712</v>
      </c>
      <c r="C5947" t="s">
        <v>187</v>
      </c>
      <c r="D5947" t="s">
        <v>787</v>
      </c>
      <c r="E5947" t="s">
        <v>77359</v>
      </c>
      <c r="F5947" t="s">
        <v>1334</v>
      </c>
      <c r="G5947" t="s">
        <v>46635</v>
      </c>
      <c r="H5947" t="s">
        <v>11753</v>
      </c>
      <c r="I5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5947">
        <v>72</v>
      </c>
      <c r="N5947" t="s">
        <v>791</v>
      </c>
      <c r="O5947" t="s">
        <v>38196</v>
      </c>
      <c r="P5947" t="s">
        <v>91713</v>
      </c>
      <c r="Q5947" t="s">
        <v>38196</v>
      </c>
      <c r="R5947" t="s">
        <v>46636</v>
      </c>
      <c r="T5947" t="s">
        <v>46637</v>
      </c>
      <c r="U5947" t="s">
        <v>46637</v>
      </c>
      <c r="W5947" t="s">
        <v>46638</v>
      </c>
      <c r="X5947" t="s">
        <v>46639</v>
      </c>
      <c r="Y5947" t="s">
        <v>11615</v>
      </c>
      <c r="Z5947" t="s">
        <v>37</v>
      </c>
      <c r="AA5947" t="s">
        <v>91714</v>
      </c>
      <c r="AB5947" t="s">
        <v>46640</v>
      </c>
      <c r="AC5947" t="s">
        <v>46641</v>
      </c>
      <c r="AD5947" t="s">
        <v>77008</v>
      </c>
      <c r="AE5947" t="s">
        <v>3640</v>
      </c>
    </row>
    <row r="5948" spans="1:31" x14ac:dyDescent="0.3">
      <c r="A5948" t="s">
        <v>91715</v>
      </c>
      <c r="B5948" t="s">
        <v>91716</v>
      </c>
      <c r="C5948" t="s">
        <v>187</v>
      </c>
      <c r="D5948" t="s">
        <v>787</v>
      </c>
      <c r="E5948" t="s">
        <v>77359</v>
      </c>
      <c r="F5948" t="s">
        <v>1334</v>
      </c>
      <c r="G5948" t="s">
        <v>46642</v>
      </c>
      <c r="H5948" t="s">
        <v>11753</v>
      </c>
      <c r="I5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5948">
        <v>16</v>
      </c>
      <c r="N5948" t="s">
        <v>791</v>
      </c>
      <c r="O5948" t="s">
        <v>46643</v>
      </c>
      <c r="P5948" t="s">
        <v>91717</v>
      </c>
      <c r="Q5948" t="s">
        <v>46643</v>
      </c>
      <c r="R5948" t="s">
        <v>46644</v>
      </c>
      <c r="T5948" t="s">
        <v>46645</v>
      </c>
      <c r="W5948" t="s">
        <v>46646</v>
      </c>
      <c r="X5948" t="s">
        <v>46647</v>
      </c>
      <c r="Y5948" t="s">
        <v>11615</v>
      </c>
      <c r="Z5948" t="s">
        <v>37</v>
      </c>
      <c r="AA5948" t="s">
        <v>91718</v>
      </c>
      <c r="AB5948" t="s">
        <v>46648</v>
      </c>
      <c r="AC5948" t="s">
        <v>46649</v>
      </c>
      <c r="AD5948" t="s">
        <v>77008</v>
      </c>
      <c r="AE5948" t="s">
        <v>3640</v>
      </c>
    </row>
    <row r="5949" spans="1:31" x14ac:dyDescent="0.3">
      <c r="A5949" t="s">
        <v>91719</v>
      </c>
      <c r="B5949" t="s">
        <v>91720</v>
      </c>
      <c r="C5949" t="s">
        <v>187</v>
      </c>
      <c r="D5949" t="s">
        <v>787</v>
      </c>
      <c r="E5949" t="s">
        <v>77354</v>
      </c>
      <c r="F5949" t="s">
        <v>791</v>
      </c>
      <c r="G5949" t="s">
        <v>46650</v>
      </c>
      <c r="H5949" t="s">
        <v>11753</v>
      </c>
      <c r="I5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4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5949">
        <v>281</v>
      </c>
      <c r="N5949" t="s">
        <v>791</v>
      </c>
      <c r="O5949" t="s">
        <v>46651</v>
      </c>
      <c r="P5949" t="s">
        <v>91721</v>
      </c>
      <c r="Q5949" t="s">
        <v>46651</v>
      </c>
      <c r="R5949" t="s">
        <v>46652</v>
      </c>
      <c r="T5949" t="s">
        <v>46653</v>
      </c>
      <c r="V5949" t="s">
        <v>46654</v>
      </c>
      <c r="W5949" t="s">
        <v>46655</v>
      </c>
      <c r="X5949" t="s">
        <v>46656</v>
      </c>
      <c r="Y5949" t="s">
        <v>11615</v>
      </c>
      <c r="Z5949" t="s">
        <v>37</v>
      </c>
      <c r="AA5949" t="s">
        <v>91722</v>
      </c>
      <c r="AB5949" t="s">
        <v>46657</v>
      </c>
      <c r="AC5949" t="s">
        <v>46658</v>
      </c>
      <c r="AD5949" t="s">
        <v>77008</v>
      </c>
      <c r="AE5949" t="s">
        <v>3640</v>
      </c>
    </row>
    <row r="5950" spans="1:31" x14ac:dyDescent="0.3">
      <c r="A5950" t="s">
        <v>91723</v>
      </c>
      <c r="B5950" t="s">
        <v>91724</v>
      </c>
      <c r="C5950" t="s">
        <v>187</v>
      </c>
      <c r="D5950" t="s">
        <v>787</v>
      </c>
      <c r="E5950" t="s">
        <v>77354</v>
      </c>
      <c r="F5950" t="s">
        <v>791</v>
      </c>
      <c r="G5950" t="s">
        <v>46659</v>
      </c>
      <c r="H5950" t="s">
        <v>11753</v>
      </c>
      <c r="I5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5950">
        <v>173</v>
      </c>
      <c r="N5950" t="s">
        <v>791</v>
      </c>
      <c r="O5950" t="s">
        <v>46660</v>
      </c>
      <c r="P5950" t="s">
        <v>91725</v>
      </c>
      <c r="Q5950" t="s">
        <v>46660</v>
      </c>
      <c r="R5950" t="s">
        <v>46661</v>
      </c>
      <c r="T5950" t="s">
        <v>46662</v>
      </c>
      <c r="V5950" t="s">
        <v>46663</v>
      </c>
      <c r="W5950" t="s">
        <v>46664</v>
      </c>
      <c r="X5950" t="s">
        <v>46665</v>
      </c>
      <c r="Y5950" t="s">
        <v>11615</v>
      </c>
      <c r="Z5950" t="s">
        <v>37</v>
      </c>
      <c r="AA5950" t="s">
        <v>91726</v>
      </c>
      <c r="AB5950" t="s">
        <v>46666</v>
      </c>
      <c r="AC5950" t="s">
        <v>46667</v>
      </c>
      <c r="AD5950" t="s">
        <v>77008</v>
      </c>
      <c r="AE5950" t="s">
        <v>3640</v>
      </c>
    </row>
    <row r="5951" spans="1:31" x14ac:dyDescent="0.3">
      <c r="A5951" t="s">
        <v>91727</v>
      </c>
      <c r="B5951" t="s">
        <v>91728</v>
      </c>
      <c r="C5951" t="s">
        <v>187</v>
      </c>
      <c r="D5951" t="s">
        <v>787</v>
      </c>
      <c r="E5951" t="s">
        <v>77359</v>
      </c>
      <c r="F5951" t="s">
        <v>1334</v>
      </c>
      <c r="G5951" t="s">
        <v>46668</v>
      </c>
      <c r="H5951" t="s">
        <v>15790</v>
      </c>
      <c r="I5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5951">
        <v>280</v>
      </c>
      <c r="N5951" t="s">
        <v>791</v>
      </c>
      <c r="O5951" t="s">
        <v>46669</v>
      </c>
      <c r="P5951" t="s">
        <v>79036</v>
      </c>
      <c r="Q5951" t="s">
        <v>46669</v>
      </c>
      <c r="R5951" t="s">
        <v>46670</v>
      </c>
      <c r="T5951" t="s">
        <v>46671</v>
      </c>
      <c r="V5951" t="s">
        <v>46672</v>
      </c>
      <c r="W5951" t="s">
        <v>46673</v>
      </c>
      <c r="X5951" t="s">
        <v>46674</v>
      </c>
      <c r="Y5951" t="s">
        <v>11615</v>
      </c>
      <c r="Z5951" t="s">
        <v>37</v>
      </c>
      <c r="AA5951" t="s">
        <v>91729</v>
      </c>
      <c r="AB5951" t="s">
        <v>46675</v>
      </c>
      <c r="AC5951" t="s">
        <v>46676</v>
      </c>
      <c r="AD5951" t="s">
        <v>77008</v>
      </c>
      <c r="AE5951" t="s">
        <v>3640</v>
      </c>
    </row>
    <row r="5952" spans="1:31" x14ac:dyDescent="0.3">
      <c r="A5952" t="s">
        <v>91730</v>
      </c>
      <c r="B5952" t="s">
        <v>91731</v>
      </c>
      <c r="C5952" t="s">
        <v>187</v>
      </c>
      <c r="D5952" t="s">
        <v>787</v>
      </c>
      <c r="E5952" t="s">
        <v>77354</v>
      </c>
      <c r="F5952" t="s">
        <v>791</v>
      </c>
      <c r="G5952" t="s">
        <v>46677</v>
      </c>
      <c r="H5952" t="s">
        <v>11753</v>
      </c>
      <c r="I5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952">
        <v>29</v>
      </c>
      <c r="N5952" t="s">
        <v>791</v>
      </c>
      <c r="O5952" t="s">
        <v>46678</v>
      </c>
      <c r="P5952" t="s">
        <v>91732</v>
      </c>
      <c r="Q5952" t="s">
        <v>46678</v>
      </c>
      <c r="R5952" t="s">
        <v>46679</v>
      </c>
      <c r="T5952" t="s">
        <v>46680</v>
      </c>
      <c r="V5952" t="s">
        <v>46681</v>
      </c>
      <c r="W5952" t="s">
        <v>46682</v>
      </c>
      <c r="X5952" t="s">
        <v>46683</v>
      </c>
      <c r="Y5952" t="s">
        <v>11615</v>
      </c>
      <c r="Z5952" t="s">
        <v>37</v>
      </c>
      <c r="AA5952" t="s">
        <v>91733</v>
      </c>
      <c r="AB5952" t="s">
        <v>46684</v>
      </c>
      <c r="AC5952" t="s">
        <v>46685</v>
      </c>
      <c r="AD5952" t="s">
        <v>77008</v>
      </c>
      <c r="AE5952" t="s">
        <v>3640</v>
      </c>
    </row>
    <row r="5953" spans="1:31" x14ac:dyDescent="0.3">
      <c r="A5953" t="s">
        <v>91734</v>
      </c>
      <c r="B5953" t="s">
        <v>91735</v>
      </c>
      <c r="C5953" t="s">
        <v>187</v>
      </c>
      <c r="D5953" t="s">
        <v>787</v>
      </c>
      <c r="E5953" t="s">
        <v>77359</v>
      </c>
      <c r="F5953" t="s">
        <v>1334</v>
      </c>
      <c r="G5953" t="s">
        <v>46686</v>
      </c>
      <c r="H5953" t="s">
        <v>10950</v>
      </c>
      <c r="I5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53" t="str">
        <f>IF(Table2[[#This Row],[Č. or.]],_xlfn.CONCAT(Table2[[#This Row],[Ulice]]," ",Table2[[#This Row],[Č. p.]],"/",Table2[[#This Row],[Č. or.]]),_xlfn.CONCAT(Table2[[#This Row],[Ulice]]," ",Table2[[#This Row],[Č. p.]]))</f>
        <v>Na Dědině 41</v>
      </c>
      <c r="K5953" t="s">
        <v>46687</v>
      </c>
      <c r="L5953">
        <v>41</v>
      </c>
      <c r="N5953" t="s">
        <v>791</v>
      </c>
      <c r="O5953" t="s">
        <v>46333</v>
      </c>
      <c r="P5953" t="s">
        <v>91601</v>
      </c>
      <c r="Q5953" t="s">
        <v>46333</v>
      </c>
      <c r="R5953" t="s">
        <v>46688</v>
      </c>
      <c r="T5953" t="s">
        <v>46689</v>
      </c>
      <c r="U5953" t="s">
        <v>46690</v>
      </c>
      <c r="V5953" t="s">
        <v>46691</v>
      </c>
      <c r="W5953" t="s">
        <v>46692</v>
      </c>
      <c r="X5953" t="s">
        <v>46693</v>
      </c>
      <c r="Y5953" t="s">
        <v>4199</v>
      </c>
      <c r="Z5953" t="s">
        <v>37</v>
      </c>
      <c r="AA5953" t="s">
        <v>91602</v>
      </c>
      <c r="AB5953" t="s">
        <v>46338</v>
      </c>
      <c r="AC5953" t="s">
        <v>46339</v>
      </c>
      <c r="AD5953" t="s">
        <v>77008</v>
      </c>
      <c r="AE5953" t="s">
        <v>3640</v>
      </c>
    </row>
    <row r="5954" spans="1:31" x14ac:dyDescent="0.3">
      <c r="A5954" t="s">
        <v>91736</v>
      </c>
      <c r="B5954" t="s">
        <v>91737</v>
      </c>
      <c r="C5954" t="s">
        <v>187</v>
      </c>
      <c r="D5954" t="s">
        <v>787</v>
      </c>
      <c r="E5954" t="s">
        <v>77359</v>
      </c>
      <c r="F5954" t="s">
        <v>1334</v>
      </c>
      <c r="G5954" t="s">
        <v>46694</v>
      </c>
      <c r="H5954" t="s">
        <v>11753</v>
      </c>
      <c r="I5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285</v>
      </c>
      <c r="L5954">
        <v>285</v>
      </c>
      <c r="N5954" t="s">
        <v>791</v>
      </c>
      <c r="O5954" t="s">
        <v>46695</v>
      </c>
      <c r="P5954" t="s">
        <v>91605</v>
      </c>
      <c r="Q5954" t="s">
        <v>46695</v>
      </c>
      <c r="R5954" t="s">
        <v>46696</v>
      </c>
      <c r="T5954" t="s">
        <v>46697</v>
      </c>
      <c r="V5954" t="s">
        <v>46698</v>
      </c>
      <c r="W5954" t="s">
        <v>46699</v>
      </c>
      <c r="X5954" t="s">
        <v>46700</v>
      </c>
      <c r="Y5954" t="s">
        <v>4219</v>
      </c>
      <c r="Z5954" t="s">
        <v>37</v>
      </c>
      <c r="AA5954" t="s">
        <v>91738</v>
      </c>
      <c r="AB5954" t="s">
        <v>46701</v>
      </c>
      <c r="AC5954" t="s">
        <v>46702</v>
      </c>
      <c r="AD5954" t="s">
        <v>77008</v>
      </c>
      <c r="AE5954" t="s">
        <v>3640</v>
      </c>
    </row>
    <row r="5955" spans="1:31" x14ac:dyDescent="0.3">
      <c r="A5955" t="s">
        <v>91739</v>
      </c>
      <c r="B5955" t="s">
        <v>91740</v>
      </c>
      <c r="C5955" t="s">
        <v>187</v>
      </c>
      <c r="D5955" t="s">
        <v>787</v>
      </c>
      <c r="E5955" t="s">
        <v>77359</v>
      </c>
      <c r="F5955" t="s">
        <v>1334</v>
      </c>
      <c r="G5955" t="s">
        <v>46703</v>
      </c>
      <c r="H5955" t="s">
        <v>12264</v>
      </c>
      <c r="I5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5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5955">
        <v>89</v>
      </c>
      <c r="N5955" t="s">
        <v>791</v>
      </c>
      <c r="O5955" t="s">
        <v>46704</v>
      </c>
      <c r="P5955" t="s">
        <v>91741</v>
      </c>
      <c r="Q5955" t="s">
        <v>46704</v>
      </c>
      <c r="R5955" t="s">
        <v>46705</v>
      </c>
      <c r="T5955" t="s">
        <v>46706</v>
      </c>
      <c r="W5955" t="s">
        <v>46707</v>
      </c>
      <c r="X5955" t="s">
        <v>46708</v>
      </c>
      <c r="Y5955" t="s">
        <v>3649</v>
      </c>
      <c r="Z5955" t="s">
        <v>37</v>
      </c>
      <c r="AA5955" t="s">
        <v>91742</v>
      </c>
      <c r="AB5955" t="s">
        <v>46709</v>
      </c>
      <c r="AC5955" t="s">
        <v>46710</v>
      </c>
      <c r="AD5955" t="s">
        <v>77008</v>
      </c>
      <c r="AE5955" t="s">
        <v>3640</v>
      </c>
    </row>
    <row r="5956" spans="1:31" x14ac:dyDescent="0.3">
      <c r="A5956" t="s">
        <v>91743</v>
      </c>
      <c r="B5956" t="s">
        <v>91744</v>
      </c>
      <c r="C5956" t="s">
        <v>187</v>
      </c>
      <c r="D5956" t="s">
        <v>787</v>
      </c>
      <c r="E5956" t="s">
        <v>77359</v>
      </c>
      <c r="F5956" t="s">
        <v>1334</v>
      </c>
      <c r="G5956" t="s">
        <v>46711</v>
      </c>
      <c r="H5956" t="s">
        <v>11753</v>
      </c>
      <c r="I5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357</v>
      </c>
      <c r="L5956">
        <v>357</v>
      </c>
      <c r="N5956" t="s">
        <v>791</v>
      </c>
      <c r="O5956" t="s">
        <v>46712</v>
      </c>
      <c r="P5956" t="s">
        <v>91745</v>
      </c>
      <c r="Q5956" t="s">
        <v>46712</v>
      </c>
      <c r="R5956" t="s">
        <v>46713</v>
      </c>
      <c r="S5956" t="s">
        <v>46713</v>
      </c>
      <c r="T5956" t="s">
        <v>46714</v>
      </c>
      <c r="V5956" t="s">
        <v>46715</v>
      </c>
      <c r="W5956" t="s">
        <v>46716</v>
      </c>
      <c r="X5956" t="s">
        <v>46717</v>
      </c>
      <c r="Y5956" t="s">
        <v>4219</v>
      </c>
      <c r="Z5956" t="s">
        <v>37</v>
      </c>
      <c r="AA5956" t="s">
        <v>91746</v>
      </c>
      <c r="AB5956" t="s">
        <v>46718</v>
      </c>
      <c r="AC5956" t="s">
        <v>46719</v>
      </c>
      <c r="AD5956" t="s">
        <v>77008</v>
      </c>
      <c r="AE5956" t="s">
        <v>3640</v>
      </c>
    </row>
    <row r="5957" spans="1:31" x14ac:dyDescent="0.3">
      <c r="A5957" t="s">
        <v>91747</v>
      </c>
      <c r="B5957" t="s">
        <v>91748</v>
      </c>
      <c r="C5957" t="s">
        <v>187</v>
      </c>
      <c r="D5957" t="s">
        <v>787</v>
      </c>
      <c r="E5957" t="s">
        <v>77347</v>
      </c>
      <c r="F5957" t="s">
        <v>4478</v>
      </c>
      <c r="G5957" t="s">
        <v>46720</v>
      </c>
      <c r="H5957" t="s">
        <v>15790</v>
      </c>
      <c r="I5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650</v>
      </c>
      <c r="L5957">
        <v>650</v>
      </c>
      <c r="N5957" t="s">
        <v>791</v>
      </c>
      <c r="O5957" t="s">
        <v>46721</v>
      </c>
      <c r="P5957" t="s">
        <v>91749</v>
      </c>
      <c r="Q5957" t="s">
        <v>46721</v>
      </c>
      <c r="R5957" t="s">
        <v>46722</v>
      </c>
      <c r="T5957" t="s">
        <v>46723</v>
      </c>
      <c r="V5957" t="s">
        <v>46724</v>
      </c>
      <c r="W5957" t="s">
        <v>46725</v>
      </c>
      <c r="X5957" t="s">
        <v>46726</v>
      </c>
      <c r="Y5957" t="s">
        <v>4219</v>
      </c>
      <c r="Z5957" t="s">
        <v>37</v>
      </c>
      <c r="AA5957" t="s">
        <v>91750</v>
      </c>
      <c r="AB5957" t="s">
        <v>46727</v>
      </c>
      <c r="AC5957" t="s">
        <v>46728</v>
      </c>
      <c r="AD5957" t="s">
        <v>77008</v>
      </c>
      <c r="AE5957" t="s">
        <v>3640</v>
      </c>
    </row>
    <row r="5958" spans="1:31" x14ac:dyDescent="0.3">
      <c r="A5958" t="s">
        <v>91751</v>
      </c>
      <c r="B5958" t="s">
        <v>91752</v>
      </c>
      <c r="C5958" t="s">
        <v>187</v>
      </c>
      <c r="D5958" t="s">
        <v>787</v>
      </c>
      <c r="E5958" t="s">
        <v>77359</v>
      </c>
      <c r="F5958" t="s">
        <v>1334</v>
      </c>
      <c r="G5958" t="s">
        <v>46729</v>
      </c>
      <c r="H5958" t="s">
        <v>15790</v>
      </c>
      <c r="I5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8" t="str">
        <f>IF(Table2[[#This Row],[Č. or.]],_xlfn.CONCAT(Table2[[#This Row],[Ulice]]," ",Table2[[#This Row],[Č. p.]],"/",Table2[[#This Row],[Č. or.]]),_xlfn.CONCAT(Table2[[#This Row],[Ulice]]," ",Table2[[#This Row],[Č. p.]]))</f>
        <v>Farní 466</v>
      </c>
      <c r="K5958" t="s">
        <v>46730</v>
      </c>
      <c r="L5958">
        <v>466</v>
      </c>
      <c r="N5958" t="s">
        <v>791</v>
      </c>
      <c r="O5958" t="s">
        <v>46731</v>
      </c>
      <c r="P5958" t="s">
        <v>91753</v>
      </c>
      <c r="Q5958" t="s">
        <v>46731</v>
      </c>
      <c r="R5958" t="s">
        <v>46732</v>
      </c>
      <c r="T5958" t="s">
        <v>46733</v>
      </c>
      <c r="V5958" t="s">
        <v>46734</v>
      </c>
      <c r="W5958" t="s">
        <v>46735</v>
      </c>
      <c r="X5958" t="s">
        <v>46736</v>
      </c>
      <c r="Y5958" t="s">
        <v>11615</v>
      </c>
      <c r="Z5958" t="s">
        <v>37</v>
      </c>
      <c r="AA5958" t="s">
        <v>91754</v>
      </c>
      <c r="AB5958" t="s">
        <v>46737</v>
      </c>
      <c r="AC5958" t="s">
        <v>46738</v>
      </c>
      <c r="AD5958" t="s">
        <v>77008</v>
      </c>
      <c r="AE5958" t="s">
        <v>3640</v>
      </c>
    </row>
    <row r="5959" spans="1:31" x14ac:dyDescent="0.3">
      <c r="A5959" t="s">
        <v>91755</v>
      </c>
      <c r="B5959" t="s">
        <v>91756</v>
      </c>
      <c r="C5959" t="s">
        <v>187</v>
      </c>
      <c r="D5959" t="s">
        <v>787</v>
      </c>
      <c r="E5959" t="s">
        <v>77354</v>
      </c>
      <c r="F5959" t="s">
        <v>791</v>
      </c>
      <c r="G5959" t="s">
        <v>46739</v>
      </c>
      <c r="H5959" t="s">
        <v>15790</v>
      </c>
      <c r="I5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59" t="str">
        <f>IF(Table2[[#This Row],[Č. or.]],_xlfn.CONCAT(Table2[[#This Row],[Ulice]]," ",Table2[[#This Row],[Č. p.]],"/",Table2[[#This Row],[Č. or.]]),_xlfn.CONCAT(Table2[[#This Row],[Ulice]]," ",Table2[[#This Row],[Č. p.]]))</f>
        <v>Školní 195</v>
      </c>
      <c r="K5959" t="s">
        <v>606</v>
      </c>
      <c r="L5959">
        <v>195</v>
      </c>
      <c r="N5959" t="s">
        <v>791</v>
      </c>
      <c r="O5959" t="s">
        <v>4480</v>
      </c>
      <c r="P5959" t="s">
        <v>77357</v>
      </c>
      <c r="Q5959" t="s">
        <v>4480</v>
      </c>
      <c r="R5959" t="s">
        <v>46740</v>
      </c>
      <c r="S5959" t="s">
        <v>46741</v>
      </c>
      <c r="T5959" t="s">
        <v>46742</v>
      </c>
      <c r="V5959" t="s">
        <v>46743</v>
      </c>
      <c r="W5959" t="s">
        <v>46744</v>
      </c>
      <c r="X5959" t="s">
        <v>46745</v>
      </c>
      <c r="Y5959" t="s">
        <v>11615</v>
      </c>
      <c r="Z5959" t="s">
        <v>37</v>
      </c>
      <c r="AA5959" t="s">
        <v>77358</v>
      </c>
      <c r="AB5959" t="s">
        <v>46742</v>
      </c>
      <c r="AC5959" t="s">
        <v>46746</v>
      </c>
      <c r="AD5959" t="s">
        <v>77008</v>
      </c>
      <c r="AE5959" t="s">
        <v>3640</v>
      </c>
    </row>
    <row r="5960" spans="1:31" x14ac:dyDescent="0.3">
      <c r="A5960" t="s">
        <v>91757</v>
      </c>
      <c r="B5960" t="s">
        <v>91758</v>
      </c>
      <c r="C5960" t="s">
        <v>187</v>
      </c>
      <c r="D5960" t="s">
        <v>787</v>
      </c>
      <c r="E5960" t="s">
        <v>77354</v>
      </c>
      <c r="F5960" t="s">
        <v>791</v>
      </c>
      <c r="G5960" t="s">
        <v>46747</v>
      </c>
      <c r="H5960" t="s">
        <v>10950</v>
      </c>
      <c r="I5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60" t="str">
        <f>IF(Table2[[#This Row],[Č. or.]],_xlfn.CONCAT(Table2[[#This Row],[Ulice]]," ",Table2[[#This Row],[Č. p.]],"/",Table2[[#This Row],[Č. or.]]),_xlfn.CONCAT(Table2[[#This Row],[Ulice]]," ",Table2[[#This Row],[Č. p.]]))</f>
        <v>Mírové nám. 2244/19</v>
      </c>
      <c r="K5960" t="s">
        <v>26944</v>
      </c>
      <c r="L5960">
        <v>2244</v>
      </c>
      <c r="M5960">
        <v>19</v>
      </c>
      <c r="N5960" t="s">
        <v>791</v>
      </c>
      <c r="O5960" t="s">
        <v>791</v>
      </c>
      <c r="P5960" t="s">
        <v>77355</v>
      </c>
      <c r="Q5960" t="s">
        <v>791</v>
      </c>
      <c r="R5960" t="s">
        <v>46748</v>
      </c>
      <c r="T5960" t="s">
        <v>46749</v>
      </c>
      <c r="V5960" t="s">
        <v>46750</v>
      </c>
      <c r="W5960" t="s">
        <v>46751</v>
      </c>
      <c r="X5960" t="s">
        <v>46752</v>
      </c>
      <c r="Y5960" t="s">
        <v>4024</v>
      </c>
      <c r="Z5960" t="s">
        <v>37</v>
      </c>
      <c r="AA5960" t="s">
        <v>77356</v>
      </c>
      <c r="AB5960" t="s">
        <v>46264</v>
      </c>
      <c r="AC5960" t="s">
        <v>46265</v>
      </c>
      <c r="AD5960" t="s">
        <v>77008</v>
      </c>
      <c r="AE5960" t="s">
        <v>3640</v>
      </c>
    </row>
    <row r="5961" spans="1:31" x14ac:dyDescent="0.3">
      <c r="A5961" t="s">
        <v>91759</v>
      </c>
      <c r="B5961" t="s">
        <v>91760</v>
      </c>
      <c r="C5961" t="s">
        <v>187</v>
      </c>
      <c r="D5961" t="s">
        <v>787</v>
      </c>
      <c r="E5961" t="s">
        <v>77359</v>
      </c>
      <c r="F5961" t="s">
        <v>1334</v>
      </c>
      <c r="G5961" t="s">
        <v>46753</v>
      </c>
      <c r="H5961" t="s">
        <v>22439</v>
      </c>
      <c r="I5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 a MŠ</v>
      </c>
      <c r="J5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594</v>
      </c>
      <c r="L5961">
        <v>594</v>
      </c>
      <c r="N5961" t="s">
        <v>791</v>
      </c>
      <c r="O5961" t="s">
        <v>46754</v>
      </c>
      <c r="P5961" t="s">
        <v>91761</v>
      </c>
      <c r="Q5961" t="s">
        <v>46754</v>
      </c>
      <c r="R5961" t="s">
        <v>46755</v>
      </c>
      <c r="S5961" t="s">
        <v>46755</v>
      </c>
      <c r="T5961" t="s">
        <v>46756</v>
      </c>
      <c r="W5961" t="s">
        <v>46757</v>
      </c>
      <c r="X5961" t="s">
        <v>46758</v>
      </c>
      <c r="Y5961" t="s">
        <v>11615</v>
      </c>
      <c r="Z5961" t="s">
        <v>37</v>
      </c>
      <c r="AA5961" t="s">
        <v>91762</v>
      </c>
      <c r="AB5961" t="s">
        <v>46759</v>
      </c>
      <c r="AC5961" t="s">
        <v>46760</v>
      </c>
      <c r="AD5961" t="s">
        <v>77008</v>
      </c>
      <c r="AE5961" t="s">
        <v>3640</v>
      </c>
    </row>
    <row r="5962" spans="1:31" x14ac:dyDescent="0.3">
      <c r="A5962" t="s">
        <v>91763</v>
      </c>
      <c r="B5962" t="s">
        <v>91764</v>
      </c>
      <c r="C5962" t="s">
        <v>187</v>
      </c>
      <c r="D5962" t="s">
        <v>787</v>
      </c>
      <c r="E5962" t="s">
        <v>77347</v>
      </c>
      <c r="F5962" t="s">
        <v>4478</v>
      </c>
      <c r="G5962" t="s">
        <v>46761</v>
      </c>
      <c r="H5962" t="s">
        <v>46762</v>
      </c>
      <c r="I5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Joži Uprky</v>
      </c>
      <c r="J5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5962">
        <v>318</v>
      </c>
      <c r="N5962" t="s">
        <v>791</v>
      </c>
      <c r="O5962" t="s">
        <v>46763</v>
      </c>
      <c r="P5962" t="s">
        <v>91568</v>
      </c>
      <c r="Q5962" t="s">
        <v>46763</v>
      </c>
      <c r="R5962" t="s">
        <v>46764</v>
      </c>
      <c r="S5962" t="s">
        <v>46764</v>
      </c>
      <c r="T5962" t="s">
        <v>46765</v>
      </c>
      <c r="V5962" t="s">
        <v>46766</v>
      </c>
      <c r="W5962" t="s">
        <v>46767</v>
      </c>
      <c r="X5962" t="s">
        <v>46768</v>
      </c>
      <c r="Y5962" t="s">
        <v>4188</v>
      </c>
      <c r="Z5962" t="s">
        <v>37</v>
      </c>
      <c r="AA5962" t="s">
        <v>91765</v>
      </c>
      <c r="AB5962" t="s">
        <v>46769</v>
      </c>
      <c r="AC5962" t="s">
        <v>46770</v>
      </c>
      <c r="AD5962" t="s">
        <v>77008</v>
      </c>
      <c r="AE5962" t="s">
        <v>3640</v>
      </c>
    </row>
    <row r="5963" spans="1:31" x14ac:dyDescent="0.3">
      <c r="A5963" t="s">
        <v>91766</v>
      </c>
      <c r="B5963" t="s">
        <v>91767</v>
      </c>
      <c r="C5963" t="s">
        <v>187</v>
      </c>
      <c r="D5963" t="s">
        <v>787</v>
      </c>
      <c r="E5963" t="s">
        <v>77347</v>
      </c>
      <c r="F5963" t="s">
        <v>4478</v>
      </c>
      <c r="G5963" t="s">
        <v>46771</v>
      </c>
      <c r="H5963" t="s">
        <v>10950</v>
      </c>
      <c r="I5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5963">
        <v>1</v>
      </c>
      <c r="N5963" t="s">
        <v>791</v>
      </c>
      <c r="O5963" t="s">
        <v>46772</v>
      </c>
      <c r="P5963" t="s">
        <v>91617</v>
      </c>
      <c r="Q5963" t="s">
        <v>46772</v>
      </c>
      <c r="R5963" t="s">
        <v>46773</v>
      </c>
      <c r="T5963" t="s">
        <v>46774</v>
      </c>
      <c r="U5963" t="s">
        <v>46775</v>
      </c>
      <c r="V5963" t="s">
        <v>46776</v>
      </c>
      <c r="W5963" t="s">
        <v>46777</v>
      </c>
      <c r="X5963" t="s">
        <v>46778</v>
      </c>
      <c r="Y5963" t="s">
        <v>4035</v>
      </c>
      <c r="Z5963" t="s">
        <v>37</v>
      </c>
      <c r="AA5963" t="s">
        <v>91768</v>
      </c>
      <c r="AB5963" t="s">
        <v>46779</v>
      </c>
      <c r="AC5963" t="s">
        <v>46780</v>
      </c>
      <c r="AD5963" t="s">
        <v>77008</v>
      </c>
      <c r="AE5963" t="s">
        <v>3640</v>
      </c>
    </row>
    <row r="5964" spans="1:31" x14ac:dyDescent="0.3">
      <c r="A5964" t="s">
        <v>91769</v>
      </c>
      <c r="B5964" t="s">
        <v>91770</v>
      </c>
      <c r="C5964" t="s">
        <v>187</v>
      </c>
      <c r="D5964" t="s">
        <v>787</v>
      </c>
      <c r="E5964" t="s">
        <v>77347</v>
      </c>
      <c r="F5964" t="s">
        <v>4478</v>
      </c>
      <c r="G5964" t="s">
        <v>46781</v>
      </c>
      <c r="H5964" t="s">
        <v>46782</v>
      </c>
      <c r="I5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Jaromíra Hlubíka</v>
      </c>
      <c r="J5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5964">
        <v>199</v>
      </c>
      <c r="N5964" t="s">
        <v>791</v>
      </c>
      <c r="O5964" t="s">
        <v>46783</v>
      </c>
      <c r="P5964" t="s">
        <v>91771</v>
      </c>
      <c r="Q5964" t="s">
        <v>46783</v>
      </c>
      <c r="R5964" t="s">
        <v>46784</v>
      </c>
      <c r="T5964" t="s">
        <v>46785</v>
      </c>
      <c r="U5964" t="s">
        <v>46786</v>
      </c>
      <c r="V5964" t="s">
        <v>46787</v>
      </c>
      <c r="W5964" t="s">
        <v>46788</v>
      </c>
      <c r="X5964" t="s">
        <v>46789</v>
      </c>
      <c r="Y5964" t="s">
        <v>4188</v>
      </c>
      <c r="Z5964" t="s">
        <v>37</v>
      </c>
      <c r="AA5964" t="s">
        <v>91772</v>
      </c>
      <c r="AB5964" t="s">
        <v>46790</v>
      </c>
      <c r="AC5964" t="s">
        <v>46791</v>
      </c>
      <c r="AD5964" t="s">
        <v>77008</v>
      </c>
      <c r="AE5964" t="s">
        <v>3640</v>
      </c>
    </row>
    <row r="5965" spans="1:31" x14ac:dyDescent="0.3">
      <c r="A5965" t="s">
        <v>91773</v>
      </c>
      <c r="B5965" t="s">
        <v>91774</v>
      </c>
      <c r="C5965" t="s">
        <v>187</v>
      </c>
      <c r="D5965" t="s">
        <v>787</v>
      </c>
      <c r="E5965" t="s">
        <v>77354</v>
      </c>
      <c r="F5965" t="s">
        <v>791</v>
      </c>
      <c r="G5965" t="s">
        <v>46792</v>
      </c>
      <c r="H5965" t="s">
        <v>46793</v>
      </c>
      <c r="I5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Jaroslava Dobrovolského</v>
      </c>
      <c r="J5965" t="str">
        <f>IF(Table2[[#This Row],[Č. or.]],_xlfn.CONCAT(Table2[[#This Row],[Ulice]]," ",Table2[[#This Row],[Č. p.]],"/",Table2[[#This Row],[Č. or.]]),_xlfn.CONCAT(Table2[[#This Row],[Ulice]]," ",Table2[[#This Row],[Č. p.]]))</f>
        <v>Velkomoravská 220/264</v>
      </c>
      <c r="K5965" t="s">
        <v>46794</v>
      </c>
      <c r="L5965">
        <v>220</v>
      </c>
      <c r="M5965">
        <v>264</v>
      </c>
      <c r="N5965" t="s">
        <v>791</v>
      </c>
      <c r="O5965" t="s">
        <v>34830</v>
      </c>
      <c r="P5965" t="s">
        <v>91775</v>
      </c>
      <c r="Q5965" t="s">
        <v>34830</v>
      </c>
      <c r="R5965" t="s">
        <v>46795</v>
      </c>
      <c r="S5965" t="s">
        <v>46796</v>
      </c>
      <c r="T5965" t="s">
        <v>46797</v>
      </c>
      <c r="V5965" t="s">
        <v>46798</v>
      </c>
      <c r="W5965" t="s">
        <v>46799</v>
      </c>
      <c r="X5965" t="s">
        <v>46800</v>
      </c>
      <c r="Y5965" t="s">
        <v>11615</v>
      </c>
      <c r="Z5965" t="s">
        <v>37</v>
      </c>
      <c r="AA5965" t="s">
        <v>91776</v>
      </c>
      <c r="AB5965" t="s">
        <v>46801</v>
      </c>
      <c r="AC5965" t="s">
        <v>46802</v>
      </c>
      <c r="AD5965" t="s">
        <v>77008</v>
      </c>
      <c r="AE5965" t="s">
        <v>3640</v>
      </c>
    </row>
    <row r="5966" spans="1:31" x14ac:dyDescent="0.3">
      <c r="A5966" t="s">
        <v>91777</v>
      </c>
      <c r="B5966" t="s">
        <v>91778</v>
      </c>
      <c r="C5966" t="s">
        <v>187</v>
      </c>
      <c r="D5966" t="s">
        <v>787</v>
      </c>
      <c r="E5966" t="s">
        <v>77354</v>
      </c>
      <c r="F5966" t="s">
        <v>791</v>
      </c>
      <c r="G5966" t="s">
        <v>46803</v>
      </c>
      <c r="H5966" t="s">
        <v>15790</v>
      </c>
      <c r="I5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555</v>
      </c>
      <c r="L5966">
        <v>555</v>
      </c>
      <c r="N5966" t="s">
        <v>791</v>
      </c>
      <c r="O5966" t="s">
        <v>46804</v>
      </c>
      <c r="P5966" t="s">
        <v>91779</v>
      </c>
      <c r="Q5966" t="s">
        <v>46804</v>
      </c>
      <c r="R5966" t="s">
        <v>46805</v>
      </c>
      <c r="T5966" t="s">
        <v>46806</v>
      </c>
      <c r="V5966" t="s">
        <v>46807</v>
      </c>
      <c r="W5966" t="s">
        <v>46808</v>
      </c>
      <c r="X5966" t="s">
        <v>46809</v>
      </c>
      <c r="Y5966" t="s">
        <v>11615</v>
      </c>
      <c r="Z5966" t="s">
        <v>37</v>
      </c>
      <c r="AA5966" t="s">
        <v>91780</v>
      </c>
      <c r="AB5966" t="s">
        <v>46810</v>
      </c>
      <c r="AC5966" t="s">
        <v>46811</v>
      </c>
      <c r="AD5966" t="s">
        <v>77008</v>
      </c>
      <c r="AE5966" t="s">
        <v>3640</v>
      </c>
    </row>
    <row r="5967" spans="1:31" x14ac:dyDescent="0.3">
      <c r="A5967" t="s">
        <v>91781</v>
      </c>
      <c r="B5967" t="s">
        <v>91782</v>
      </c>
      <c r="C5967" t="s">
        <v>187</v>
      </c>
      <c r="D5967" t="s">
        <v>787</v>
      </c>
      <c r="E5967" t="s">
        <v>77359</v>
      </c>
      <c r="F5967" t="s">
        <v>1334</v>
      </c>
      <c r="G5967" t="s">
        <v>46812</v>
      </c>
      <c r="H5967" t="s">
        <v>15790</v>
      </c>
      <c r="I5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7" t="str">
        <f>IF(Table2[[#This Row],[Č. or.]],_xlfn.CONCAT(Table2[[#This Row],[Ulice]]," ",Table2[[#This Row],[Č. p.]],"/",Table2[[#This Row],[Č. or.]]),_xlfn.CONCAT(Table2[[#This Row],[Ulice]]," ",Table2[[#This Row],[Č. p.]]))</f>
        <v>Školní 375</v>
      </c>
      <c r="K5967" t="s">
        <v>606</v>
      </c>
      <c r="L5967">
        <v>375</v>
      </c>
      <c r="N5967" t="s">
        <v>791</v>
      </c>
      <c r="O5967" t="s">
        <v>46813</v>
      </c>
      <c r="P5967" t="s">
        <v>91783</v>
      </c>
      <c r="Q5967" t="s">
        <v>46813</v>
      </c>
      <c r="R5967" t="s">
        <v>46814</v>
      </c>
      <c r="T5967" t="s">
        <v>46815</v>
      </c>
      <c r="U5967" t="s">
        <v>46816</v>
      </c>
      <c r="V5967" t="s">
        <v>46817</v>
      </c>
      <c r="W5967" t="s">
        <v>46818</v>
      </c>
      <c r="X5967" t="s">
        <v>46819</v>
      </c>
      <c r="Y5967" t="s">
        <v>4219</v>
      </c>
      <c r="Z5967" t="s">
        <v>37</v>
      </c>
      <c r="AA5967" t="s">
        <v>91784</v>
      </c>
      <c r="AB5967" t="s">
        <v>46820</v>
      </c>
      <c r="AC5967" t="s">
        <v>46821</v>
      </c>
      <c r="AD5967" t="s">
        <v>77008</v>
      </c>
      <c r="AE5967" t="s">
        <v>3640</v>
      </c>
    </row>
    <row r="5968" spans="1:31" x14ac:dyDescent="0.3">
      <c r="A5968" t="s">
        <v>91785</v>
      </c>
      <c r="B5968" t="s">
        <v>91786</v>
      </c>
      <c r="C5968" t="s">
        <v>187</v>
      </c>
      <c r="D5968" t="s">
        <v>787</v>
      </c>
      <c r="E5968" t="s">
        <v>77347</v>
      </c>
      <c r="F5968" t="s">
        <v>4478</v>
      </c>
      <c r="G5968" t="s">
        <v>46822</v>
      </c>
      <c r="H5968" t="s">
        <v>11753</v>
      </c>
      <c r="I5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8" t="str">
        <f>IF(Table2[[#This Row],[Č. or.]],_xlfn.CONCAT(Table2[[#This Row],[Ulice]]," ",Table2[[#This Row],[Č. p.]],"/",Table2[[#This Row],[Č. or.]]),_xlfn.CONCAT(Table2[[#This Row],[Ulice]]," ",Table2[[#This Row],[Č. p.]]))</f>
        <v>Velkomoravská 168</v>
      </c>
      <c r="K5968" t="s">
        <v>46794</v>
      </c>
      <c r="L5968">
        <v>168</v>
      </c>
      <c r="N5968" t="s">
        <v>791</v>
      </c>
      <c r="O5968" t="s">
        <v>46823</v>
      </c>
      <c r="P5968" t="s">
        <v>91787</v>
      </c>
      <c r="Q5968" t="s">
        <v>46823</v>
      </c>
      <c r="R5968" t="s">
        <v>46824</v>
      </c>
      <c r="T5968" t="s">
        <v>46825</v>
      </c>
      <c r="V5968" t="s">
        <v>46826</v>
      </c>
      <c r="W5968" t="s">
        <v>46827</v>
      </c>
      <c r="X5968" t="s">
        <v>46828</v>
      </c>
      <c r="Y5968" t="s">
        <v>4219</v>
      </c>
      <c r="Z5968" t="s">
        <v>37</v>
      </c>
      <c r="AA5968" t="s">
        <v>91788</v>
      </c>
      <c r="AB5968" t="s">
        <v>46829</v>
      </c>
      <c r="AC5968" t="s">
        <v>46830</v>
      </c>
      <c r="AD5968" t="s">
        <v>77008</v>
      </c>
      <c r="AE5968" t="s">
        <v>3640</v>
      </c>
    </row>
    <row r="5969" spans="1:31" x14ac:dyDescent="0.3">
      <c r="A5969" t="s">
        <v>91789</v>
      </c>
      <c r="B5969" t="s">
        <v>91790</v>
      </c>
      <c r="C5969" t="s">
        <v>187</v>
      </c>
      <c r="D5969" t="s">
        <v>787</v>
      </c>
      <c r="E5969" t="s">
        <v>77359</v>
      </c>
      <c r="F5969" t="s">
        <v>1334</v>
      </c>
      <c r="G5969" t="s">
        <v>46831</v>
      </c>
      <c r="H5969" t="s">
        <v>11753</v>
      </c>
      <c r="I5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5969">
        <v>222</v>
      </c>
      <c r="N5969" t="s">
        <v>791</v>
      </c>
      <c r="O5969" t="s">
        <v>46832</v>
      </c>
      <c r="P5969" t="s">
        <v>91791</v>
      </c>
      <c r="Q5969" t="s">
        <v>46832</v>
      </c>
      <c r="R5969" t="s">
        <v>46833</v>
      </c>
      <c r="T5969" t="s">
        <v>46834</v>
      </c>
      <c r="V5969" t="s">
        <v>46835</v>
      </c>
      <c r="W5969" t="s">
        <v>46836</v>
      </c>
      <c r="X5969" t="s">
        <v>46837</v>
      </c>
      <c r="Y5969" t="s">
        <v>4219</v>
      </c>
      <c r="Z5969" t="s">
        <v>37</v>
      </c>
      <c r="AA5969" t="s">
        <v>91792</v>
      </c>
      <c r="AB5969" t="s">
        <v>46838</v>
      </c>
      <c r="AC5969" t="s">
        <v>46839</v>
      </c>
      <c r="AD5969" t="s">
        <v>77008</v>
      </c>
      <c r="AE5969" t="s">
        <v>3640</v>
      </c>
    </row>
    <row r="5970" spans="1:31" x14ac:dyDescent="0.3">
      <c r="A5970" t="s">
        <v>91793</v>
      </c>
      <c r="B5970" t="s">
        <v>91794</v>
      </c>
      <c r="C5970" t="s">
        <v>187</v>
      </c>
      <c r="D5970" t="s">
        <v>787</v>
      </c>
      <c r="E5970" t="s">
        <v>77347</v>
      </c>
      <c r="F5970" t="s">
        <v>4478</v>
      </c>
      <c r="G5970" t="s">
        <v>46840</v>
      </c>
      <c r="H5970" t="s">
        <v>15790</v>
      </c>
      <c r="I5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241</v>
      </c>
      <c r="L5970">
        <v>241</v>
      </c>
      <c r="N5970" t="s">
        <v>791</v>
      </c>
      <c r="O5970" t="s">
        <v>46841</v>
      </c>
      <c r="P5970" t="s">
        <v>77348</v>
      </c>
      <c r="Q5970" t="s">
        <v>46841</v>
      </c>
      <c r="R5970" t="s">
        <v>46842</v>
      </c>
      <c r="T5970" t="s">
        <v>46843</v>
      </c>
      <c r="W5970" t="s">
        <v>46844</v>
      </c>
      <c r="X5970" t="s">
        <v>46845</v>
      </c>
      <c r="Y5970" t="s">
        <v>11615</v>
      </c>
      <c r="Z5970" t="s">
        <v>37</v>
      </c>
      <c r="AA5970" t="s">
        <v>91795</v>
      </c>
      <c r="AB5970" t="s">
        <v>46846</v>
      </c>
      <c r="AC5970" t="s">
        <v>46847</v>
      </c>
      <c r="AD5970" t="s">
        <v>77008</v>
      </c>
      <c r="AE5970" t="s">
        <v>3640</v>
      </c>
    </row>
    <row r="5971" spans="1:31" x14ac:dyDescent="0.3">
      <c r="A5971" t="s">
        <v>91796</v>
      </c>
      <c r="B5971" t="s">
        <v>91797</v>
      </c>
      <c r="C5971" t="s">
        <v>187</v>
      </c>
      <c r="D5971" t="s">
        <v>787</v>
      </c>
      <c r="E5971" t="s">
        <v>77354</v>
      </c>
      <c r="F5971" t="s">
        <v>791</v>
      </c>
      <c r="G5971" t="s">
        <v>46848</v>
      </c>
      <c r="H5971" t="s">
        <v>11753</v>
      </c>
      <c r="I5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5971">
        <v>289</v>
      </c>
      <c r="N5971" t="s">
        <v>791</v>
      </c>
      <c r="O5971" t="s">
        <v>46849</v>
      </c>
      <c r="P5971" t="s">
        <v>91798</v>
      </c>
      <c r="Q5971" t="s">
        <v>46849</v>
      </c>
      <c r="R5971" t="s">
        <v>46850</v>
      </c>
      <c r="S5971" t="s">
        <v>46851</v>
      </c>
      <c r="T5971" t="s">
        <v>46852</v>
      </c>
      <c r="V5971" t="s">
        <v>46853</v>
      </c>
      <c r="W5971" t="s">
        <v>46854</v>
      </c>
      <c r="X5971" t="s">
        <v>46855</v>
      </c>
      <c r="Y5971" t="s">
        <v>4188</v>
      </c>
      <c r="Z5971" t="s">
        <v>37</v>
      </c>
      <c r="AA5971" t="s">
        <v>91799</v>
      </c>
      <c r="AB5971" t="s">
        <v>46856</v>
      </c>
      <c r="AC5971" t="s">
        <v>46857</v>
      </c>
      <c r="AD5971" t="s">
        <v>77008</v>
      </c>
      <c r="AE5971" t="s">
        <v>3640</v>
      </c>
    </row>
    <row r="5972" spans="1:31" x14ac:dyDescent="0.3">
      <c r="A5972" t="s">
        <v>91800</v>
      </c>
      <c r="B5972" t="s">
        <v>91801</v>
      </c>
      <c r="C5972" t="s">
        <v>187</v>
      </c>
      <c r="D5972" t="s">
        <v>787</v>
      </c>
      <c r="E5972" t="s">
        <v>77354</v>
      </c>
      <c r="F5972" t="s">
        <v>791</v>
      </c>
      <c r="G5972" t="s">
        <v>46858</v>
      </c>
      <c r="H5972" t="s">
        <v>10950</v>
      </c>
      <c r="I5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72" t="str">
        <f>IF(Table2[[#This Row],[Č. or.]],_xlfn.CONCAT(Table2[[#This Row],[Ulice]]," ",Table2[[#This Row],[Č. p.]],"/",Table2[[#This Row],[Č. or.]]),_xlfn.CONCAT(Table2[[#This Row],[Ulice]]," ",Table2[[#This Row],[Č. p.]]))</f>
        <v>Školní 742/50</v>
      </c>
      <c r="K5972" t="s">
        <v>606</v>
      </c>
      <c r="L5972">
        <v>742</v>
      </c>
      <c r="M5972">
        <v>50</v>
      </c>
      <c r="N5972" t="s">
        <v>791</v>
      </c>
      <c r="O5972" t="s">
        <v>46859</v>
      </c>
      <c r="P5972" t="s">
        <v>91802</v>
      </c>
      <c r="Q5972" t="s">
        <v>46859</v>
      </c>
      <c r="R5972" t="s">
        <v>46860</v>
      </c>
      <c r="T5972" t="s">
        <v>46861</v>
      </c>
      <c r="U5972" t="s">
        <v>46862</v>
      </c>
      <c r="V5972" t="s">
        <v>46863</v>
      </c>
      <c r="W5972" t="s">
        <v>46864</v>
      </c>
      <c r="X5972" t="s">
        <v>46865</v>
      </c>
      <c r="Y5972" t="s">
        <v>4219</v>
      </c>
      <c r="Z5972" t="s">
        <v>37</v>
      </c>
      <c r="AA5972" t="s">
        <v>91803</v>
      </c>
      <c r="AB5972" t="s">
        <v>46866</v>
      </c>
      <c r="AC5972" t="s">
        <v>46867</v>
      </c>
      <c r="AD5972" t="s">
        <v>77008</v>
      </c>
      <c r="AE5972" t="s">
        <v>3640</v>
      </c>
    </row>
    <row r="5973" spans="1:31" x14ac:dyDescent="0.3">
      <c r="A5973" t="s">
        <v>91804</v>
      </c>
      <c r="B5973" t="s">
        <v>91805</v>
      </c>
      <c r="C5973" t="s">
        <v>187</v>
      </c>
      <c r="D5973" t="s">
        <v>787</v>
      </c>
      <c r="E5973" t="s">
        <v>77347</v>
      </c>
      <c r="F5973" t="s">
        <v>4478</v>
      </c>
      <c r="G5973" t="s">
        <v>46868</v>
      </c>
      <c r="H5973" t="s">
        <v>46869</v>
      </c>
      <c r="I5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M. Kudeříkové</v>
      </c>
      <c r="J5973" t="str">
        <f>IF(Table2[[#This Row],[Č. or.]],_xlfn.CONCAT(Table2[[#This Row],[Ulice]]," ",Table2[[#This Row],[Č. p.]],"/",Table2[[#This Row],[Č. or.]]),_xlfn.CONCAT(Table2[[#This Row],[Ulice]]," ",Table2[[#This Row],[Č. p.]]))</f>
        <v>Příční 1365</v>
      </c>
      <c r="K5973" t="s">
        <v>46870</v>
      </c>
      <c r="L5973">
        <v>1365</v>
      </c>
      <c r="N5973" t="s">
        <v>791</v>
      </c>
      <c r="O5973" t="s">
        <v>3099</v>
      </c>
      <c r="P5973" t="s">
        <v>77352</v>
      </c>
      <c r="Q5973" t="s">
        <v>3099</v>
      </c>
      <c r="R5973" t="s">
        <v>46871</v>
      </c>
      <c r="T5973" t="s">
        <v>46872</v>
      </c>
      <c r="W5973" t="s">
        <v>46873</v>
      </c>
      <c r="X5973" t="s">
        <v>46874</v>
      </c>
      <c r="Y5973" t="s">
        <v>4352</v>
      </c>
      <c r="Z5973" t="s">
        <v>37</v>
      </c>
      <c r="AA5973" t="s">
        <v>77353</v>
      </c>
      <c r="AB5973" t="s">
        <v>46320</v>
      </c>
      <c r="AC5973" t="s">
        <v>46321</v>
      </c>
      <c r="AD5973" t="s">
        <v>77008</v>
      </c>
      <c r="AE5973" t="s">
        <v>3640</v>
      </c>
    </row>
    <row r="5974" spans="1:31" x14ac:dyDescent="0.3">
      <c r="A5974" t="s">
        <v>91806</v>
      </c>
      <c r="B5974" t="s">
        <v>91807</v>
      </c>
      <c r="C5974" t="s">
        <v>187</v>
      </c>
      <c r="D5974" t="s">
        <v>787</v>
      </c>
      <c r="E5974" t="s">
        <v>77359</v>
      </c>
      <c r="F5974" t="s">
        <v>1334</v>
      </c>
      <c r="G5974" t="s">
        <v>46875</v>
      </c>
      <c r="H5974" t="s">
        <v>11753</v>
      </c>
      <c r="I5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4" t="str">
        <f>IF(Table2[[#This Row],[Č. or.]],_xlfn.CONCAT(Table2[[#This Row],[Ulice]]," ",Table2[[#This Row],[Č. p.]],"/",Table2[[#This Row],[Č. or.]]),_xlfn.CONCAT(Table2[[#This Row],[Ulice]]," ",Table2[[#This Row],[Č. p.]]))</f>
        <v>Hlavní 871/198</v>
      </c>
      <c r="K5974" t="s">
        <v>26</v>
      </c>
      <c r="L5974">
        <v>871</v>
      </c>
      <c r="M5974">
        <v>198</v>
      </c>
      <c r="N5974" t="s">
        <v>791</v>
      </c>
      <c r="O5974" t="s">
        <v>46876</v>
      </c>
      <c r="P5974" t="s">
        <v>91808</v>
      </c>
      <c r="Q5974" t="s">
        <v>46877</v>
      </c>
      <c r="R5974" t="s">
        <v>46878</v>
      </c>
      <c r="S5974" t="s">
        <v>46879</v>
      </c>
      <c r="T5974" t="s">
        <v>46880</v>
      </c>
      <c r="U5974" t="s">
        <v>46881</v>
      </c>
      <c r="V5974" t="s">
        <v>46882</v>
      </c>
      <c r="W5974" t="s">
        <v>46883</v>
      </c>
      <c r="X5974" t="s">
        <v>46884</v>
      </c>
      <c r="Y5974" t="s">
        <v>4219</v>
      </c>
      <c r="Z5974" t="s">
        <v>37</v>
      </c>
      <c r="AA5974" t="s">
        <v>91809</v>
      </c>
      <c r="AB5974" t="s">
        <v>46885</v>
      </c>
      <c r="AC5974" t="s">
        <v>46886</v>
      </c>
      <c r="AD5974" t="s">
        <v>77008</v>
      </c>
      <c r="AE5974" t="s">
        <v>3640</v>
      </c>
    </row>
    <row r="5975" spans="1:31" x14ac:dyDescent="0.3">
      <c r="A5975" t="s">
        <v>91810</v>
      </c>
      <c r="B5975" t="s">
        <v>91811</v>
      </c>
      <c r="C5975" t="s">
        <v>187</v>
      </c>
      <c r="D5975" t="s">
        <v>787</v>
      </c>
      <c r="E5975" t="s">
        <v>77359</v>
      </c>
      <c r="F5975" t="s">
        <v>1334</v>
      </c>
      <c r="G5975" t="s">
        <v>46887</v>
      </c>
      <c r="H5975" t="s">
        <v>16441</v>
      </c>
      <c r="I5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T. G. Masaryka</v>
      </c>
      <c r="J5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521</v>
      </c>
      <c r="L5975">
        <v>521</v>
      </c>
      <c r="N5975" t="s">
        <v>791</v>
      </c>
      <c r="O5975" t="s">
        <v>46376</v>
      </c>
      <c r="P5975" t="s">
        <v>91621</v>
      </c>
      <c r="Q5975" t="s">
        <v>46376</v>
      </c>
      <c r="R5975" t="s">
        <v>46888</v>
      </c>
      <c r="T5975" t="s">
        <v>46889</v>
      </c>
      <c r="U5975" t="s">
        <v>46890</v>
      </c>
      <c r="V5975" t="s">
        <v>46891</v>
      </c>
      <c r="W5975" t="s">
        <v>46892</v>
      </c>
      <c r="X5975" t="s">
        <v>46893</v>
      </c>
      <c r="Y5975" t="s">
        <v>4013</v>
      </c>
      <c r="Z5975" t="s">
        <v>37</v>
      </c>
      <c r="AA5975" t="s">
        <v>91622</v>
      </c>
      <c r="AB5975" t="s">
        <v>46381</v>
      </c>
      <c r="AC5975" t="s">
        <v>46382</v>
      </c>
      <c r="AD5975" t="s">
        <v>77008</v>
      </c>
      <c r="AE5975" t="s">
        <v>3640</v>
      </c>
    </row>
    <row r="5976" spans="1:31" x14ac:dyDescent="0.3">
      <c r="A5976" t="s">
        <v>91812</v>
      </c>
      <c r="B5976" t="s">
        <v>91813</v>
      </c>
      <c r="C5976" t="s">
        <v>187</v>
      </c>
      <c r="D5976" t="s">
        <v>787</v>
      </c>
      <c r="E5976" t="s">
        <v>77347</v>
      </c>
      <c r="F5976" t="s">
        <v>4478</v>
      </c>
      <c r="G5976" t="s">
        <v>46894</v>
      </c>
      <c r="H5976" t="s">
        <v>18415</v>
      </c>
      <c r="I5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461</v>
      </c>
      <c r="L5976">
        <v>461</v>
      </c>
      <c r="N5976" t="s">
        <v>791</v>
      </c>
      <c r="O5976" t="s">
        <v>4479</v>
      </c>
      <c r="P5976" t="s">
        <v>77348</v>
      </c>
      <c r="Q5976" t="s">
        <v>4479</v>
      </c>
      <c r="R5976" t="s">
        <v>46895</v>
      </c>
      <c r="S5976" t="s">
        <v>46895</v>
      </c>
      <c r="T5976" t="s">
        <v>46896</v>
      </c>
      <c r="W5976" t="s">
        <v>46897</v>
      </c>
      <c r="X5976" t="s">
        <v>46898</v>
      </c>
      <c r="Y5976" t="s">
        <v>4352</v>
      </c>
      <c r="Z5976" t="s">
        <v>37</v>
      </c>
      <c r="AA5976" t="s">
        <v>77349</v>
      </c>
      <c r="AB5976" t="s">
        <v>46449</v>
      </c>
      <c r="AC5976" t="s">
        <v>46450</v>
      </c>
      <c r="AD5976" t="s">
        <v>77008</v>
      </c>
      <c r="AE5976" t="s">
        <v>3640</v>
      </c>
    </row>
    <row r="5977" spans="1:31" x14ac:dyDescent="0.3">
      <c r="A5977" t="s">
        <v>91814</v>
      </c>
      <c r="B5977" t="s">
        <v>91815</v>
      </c>
      <c r="C5977" t="s">
        <v>187</v>
      </c>
      <c r="D5977" t="s">
        <v>787</v>
      </c>
      <c r="E5977" t="s">
        <v>77347</v>
      </c>
      <c r="F5977" t="s">
        <v>4478</v>
      </c>
      <c r="G5977" t="s">
        <v>46899</v>
      </c>
      <c r="H5977" t="s">
        <v>10950</v>
      </c>
      <c r="I5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5977" t="str">
        <f>IF(Table2[[#This Row],[Č. or.]],_xlfn.CONCAT(Table2[[#This Row],[Ulice]]," ",Table2[[#This Row],[Č. p.]],"/",Table2[[#This Row],[Č. or.]]),_xlfn.CONCAT(Table2[[#This Row],[Ulice]]," ",Table2[[#This Row],[Č. p.]]))</f>
        <v>Hlavní 17</v>
      </c>
      <c r="K5977" t="s">
        <v>26</v>
      </c>
      <c r="L5977">
        <v>17</v>
      </c>
      <c r="N5977" t="s">
        <v>791</v>
      </c>
      <c r="O5977" t="s">
        <v>46385</v>
      </c>
      <c r="P5977" t="s">
        <v>91625</v>
      </c>
      <c r="Q5977" t="s">
        <v>46385</v>
      </c>
      <c r="R5977" t="s">
        <v>46900</v>
      </c>
      <c r="S5977" t="s">
        <v>46901</v>
      </c>
      <c r="T5977" t="s">
        <v>46902</v>
      </c>
      <c r="V5977" t="s">
        <v>46903</v>
      </c>
      <c r="W5977" t="s">
        <v>46904</v>
      </c>
      <c r="X5977" t="s">
        <v>46905</v>
      </c>
      <c r="Y5977" t="s">
        <v>4035</v>
      </c>
      <c r="Z5977" t="s">
        <v>37</v>
      </c>
      <c r="AA5977" t="s">
        <v>91626</v>
      </c>
      <c r="AB5977" t="s">
        <v>46391</v>
      </c>
      <c r="AC5977" t="s">
        <v>46392</v>
      </c>
      <c r="AD5977" t="s">
        <v>77008</v>
      </c>
      <c r="AE5977" t="s">
        <v>3640</v>
      </c>
    </row>
    <row r="5978" spans="1:31" x14ac:dyDescent="0.3">
      <c r="A5978" t="s">
        <v>91816</v>
      </c>
      <c r="B5978" t="s">
        <v>91817</v>
      </c>
      <c r="C5978" t="s">
        <v>187</v>
      </c>
      <c r="D5978" t="s">
        <v>787</v>
      </c>
      <c r="E5978" t="s">
        <v>77359</v>
      </c>
      <c r="F5978" t="s">
        <v>1334</v>
      </c>
      <c r="G5978" t="s">
        <v>46906</v>
      </c>
      <c r="H5978" t="s">
        <v>18415</v>
      </c>
      <c r="I5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Masarykova základní škola</v>
      </c>
      <c r="J5978" t="str">
        <f>IF(Table2[[#This Row],[Č. or.]],_xlfn.CONCAT(Table2[[#This Row],[Ulice]]," ",Table2[[#This Row],[Č. p.]],"/",Table2[[#This Row],[Č. or.]]),_xlfn.CONCAT(Table2[[#This Row],[Ulice]]," ",Table2[[#This Row],[Č. p.]]))</f>
        <v>Městečko 18</v>
      </c>
      <c r="K5978" t="s">
        <v>25087</v>
      </c>
      <c r="L5978">
        <v>18</v>
      </c>
      <c r="N5978" t="s">
        <v>791</v>
      </c>
      <c r="O5978" t="s">
        <v>46436</v>
      </c>
      <c r="P5978" t="s">
        <v>91643</v>
      </c>
      <c r="Q5978" t="s">
        <v>46436</v>
      </c>
      <c r="R5978" t="s">
        <v>46907</v>
      </c>
      <c r="S5978" t="s">
        <v>46908</v>
      </c>
      <c r="T5978" t="s">
        <v>46909</v>
      </c>
      <c r="U5978" t="s">
        <v>46910</v>
      </c>
      <c r="V5978" t="s">
        <v>46911</v>
      </c>
      <c r="W5978" t="s">
        <v>46912</v>
      </c>
      <c r="X5978" t="s">
        <v>46913</v>
      </c>
      <c r="Y5978" t="s">
        <v>4024</v>
      </c>
      <c r="Z5978" t="s">
        <v>37</v>
      </c>
      <c r="AA5978" t="s">
        <v>91644</v>
      </c>
      <c r="AB5978" t="s">
        <v>46443</v>
      </c>
      <c r="AC5978" t="s">
        <v>46444</v>
      </c>
      <c r="AD5978" t="s">
        <v>77008</v>
      </c>
      <c r="AE5978" t="s">
        <v>3640</v>
      </c>
    </row>
    <row r="5979" spans="1:31" x14ac:dyDescent="0.3">
      <c r="A5979" t="s">
        <v>91818</v>
      </c>
      <c r="B5979" t="s">
        <v>91819</v>
      </c>
      <c r="C5979" t="s">
        <v>187</v>
      </c>
      <c r="D5979" t="s">
        <v>787</v>
      </c>
      <c r="E5979" t="s">
        <v>77359</v>
      </c>
      <c r="F5979" t="s">
        <v>1334</v>
      </c>
      <c r="G5979" t="s">
        <v>46914</v>
      </c>
      <c r="H5979" t="s">
        <v>11753</v>
      </c>
      <c r="I5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5979">
        <v>36</v>
      </c>
      <c r="N5979" t="s">
        <v>791</v>
      </c>
      <c r="O5979" t="s">
        <v>46915</v>
      </c>
      <c r="P5979" t="s">
        <v>91820</v>
      </c>
      <c r="Q5979" t="s">
        <v>46915</v>
      </c>
      <c r="R5979" t="s">
        <v>46916</v>
      </c>
      <c r="T5979" t="s">
        <v>46917</v>
      </c>
      <c r="W5979" t="s">
        <v>46918</v>
      </c>
      <c r="X5979" t="s">
        <v>46919</v>
      </c>
      <c r="Y5979" t="s">
        <v>11615</v>
      </c>
      <c r="Z5979" t="s">
        <v>37</v>
      </c>
      <c r="AA5979" t="s">
        <v>91821</v>
      </c>
      <c r="AB5979" t="s">
        <v>46920</v>
      </c>
      <c r="AC5979" t="s">
        <v>46921</v>
      </c>
      <c r="AD5979" t="s">
        <v>77008</v>
      </c>
      <c r="AE5979" t="s">
        <v>3640</v>
      </c>
    </row>
    <row r="5980" spans="1:31" x14ac:dyDescent="0.3">
      <c r="A5980" t="s">
        <v>91822</v>
      </c>
      <c r="B5980" t="s">
        <v>91823</v>
      </c>
      <c r="C5980" t="s">
        <v>187</v>
      </c>
      <c r="D5980" t="s">
        <v>787</v>
      </c>
      <c r="E5980" t="s">
        <v>77359</v>
      </c>
      <c r="F5980" t="s">
        <v>1334</v>
      </c>
      <c r="G5980" t="s">
        <v>46922</v>
      </c>
      <c r="H5980" t="s">
        <v>11753</v>
      </c>
      <c r="I5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4177</v>
      </c>
      <c r="L5980">
        <v>4177</v>
      </c>
      <c r="N5980" t="s">
        <v>791</v>
      </c>
      <c r="O5980" t="s">
        <v>46923</v>
      </c>
      <c r="P5980" t="s">
        <v>91824</v>
      </c>
      <c r="Q5980" t="s">
        <v>1334</v>
      </c>
      <c r="R5980" t="s">
        <v>46924</v>
      </c>
      <c r="T5980" t="s">
        <v>46925</v>
      </c>
      <c r="W5980" t="s">
        <v>46926</v>
      </c>
      <c r="X5980" t="s">
        <v>46927</v>
      </c>
      <c r="Y5980" t="s">
        <v>4219</v>
      </c>
      <c r="Z5980" t="s">
        <v>37</v>
      </c>
      <c r="AA5980" t="s">
        <v>79037</v>
      </c>
      <c r="AB5980" t="s">
        <v>46406</v>
      </c>
      <c r="AC5980" t="s">
        <v>46407</v>
      </c>
      <c r="AD5980" t="s">
        <v>77008</v>
      </c>
      <c r="AE5980" t="s">
        <v>3640</v>
      </c>
    </row>
    <row r="5981" spans="1:31" x14ac:dyDescent="0.3">
      <c r="A5981" t="s">
        <v>91825</v>
      </c>
      <c r="B5981" t="s">
        <v>91826</v>
      </c>
      <c r="C5981" t="s">
        <v>187</v>
      </c>
      <c r="D5981" t="s">
        <v>787</v>
      </c>
      <c r="E5981" t="s">
        <v>77359</v>
      </c>
      <c r="F5981" t="s">
        <v>1334</v>
      </c>
      <c r="G5981" t="s">
        <v>46928</v>
      </c>
      <c r="H5981" t="s">
        <v>46929</v>
      </c>
      <c r="I5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ZŠ a MŠ Uhřice, okres Hodonín</v>
      </c>
      <c r="J5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5981">
        <v>90</v>
      </c>
      <c r="N5981" t="s">
        <v>791</v>
      </c>
      <c r="O5981" t="s">
        <v>46930</v>
      </c>
      <c r="P5981" t="s">
        <v>91662</v>
      </c>
      <c r="Q5981" t="s">
        <v>46930</v>
      </c>
      <c r="R5981" t="s">
        <v>46931</v>
      </c>
      <c r="T5981" t="s">
        <v>46932</v>
      </c>
      <c r="U5981" t="s">
        <v>46933</v>
      </c>
      <c r="W5981" t="s">
        <v>46934</v>
      </c>
      <c r="X5981" t="s">
        <v>46935</v>
      </c>
      <c r="Y5981" t="s">
        <v>11615</v>
      </c>
      <c r="Z5981" t="s">
        <v>37</v>
      </c>
      <c r="AA5981" t="s">
        <v>91827</v>
      </c>
      <c r="AB5981" t="s">
        <v>46936</v>
      </c>
      <c r="AC5981" t="s">
        <v>46937</v>
      </c>
      <c r="AD5981" t="s">
        <v>77008</v>
      </c>
      <c r="AE5981" t="s">
        <v>3640</v>
      </c>
    </row>
    <row r="5982" spans="1:31" x14ac:dyDescent="0.3">
      <c r="A5982" t="s">
        <v>91828</v>
      </c>
      <c r="B5982" t="s">
        <v>91829</v>
      </c>
      <c r="C5982" t="s">
        <v>187</v>
      </c>
      <c r="D5982" t="s">
        <v>787</v>
      </c>
      <c r="E5982" t="s">
        <v>77359</v>
      </c>
      <c r="F5982" t="s">
        <v>1334</v>
      </c>
      <c r="G5982" t="s">
        <v>46938</v>
      </c>
      <c r="H5982" t="s">
        <v>15790</v>
      </c>
      <c r="I5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132</v>
      </c>
      <c r="L5982">
        <v>132</v>
      </c>
      <c r="N5982" t="s">
        <v>791</v>
      </c>
      <c r="O5982" t="s">
        <v>30676</v>
      </c>
      <c r="P5982" t="s">
        <v>91717</v>
      </c>
      <c r="Q5982" t="s">
        <v>30676</v>
      </c>
      <c r="R5982" t="s">
        <v>46939</v>
      </c>
      <c r="T5982" t="s">
        <v>46940</v>
      </c>
      <c r="V5982" t="s">
        <v>46941</v>
      </c>
      <c r="W5982" t="s">
        <v>46942</v>
      </c>
      <c r="X5982" t="s">
        <v>46943</v>
      </c>
      <c r="Y5982" t="s">
        <v>3928</v>
      </c>
      <c r="Z5982" t="s">
        <v>37</v>
      </c>
      <c r="AA5982" t="s">
        <v>91830</v>
      </c>
      <c r="AB5982" t="s">
        <v>46944</v>
      </c>
      <c r="AC5982" t="s">
        <v>46945</v>
      </c>
      <c r="AD5982" t="s">
        <v>77008</v>
      </c>
      <c r="AE5982" t="s">
        <v>3640</v>
      </c>
    </row>
    <row r="5983" spans="1:31" x14ac:dyDescent="0.3">
      <c r="A5983" t="s">
        <v>91831</v>
      </c>
      <c r="B5983" t="s">
        <v>91832</v>
      </c>
      <c r="C5983" t="s">
        <v>187</v>
      </c>
      <c r="D5983" t="s">
        <v>787</v>
      </c>
      <c r="E5983" t="s">
        <v>77347</v>
      </c>
      <c r="F5983" t="s">
        <v>4478</v>
      </c>
      <c r="G5983" t="s">
        <v>46946</v>
      </c>
      <c r="H5983" t="s">
        <v>15790</v>
      </c>
      <c r="I5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a mateřská škola</v>
      </c>
      <c r="J59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5983">
        <v>52</v>
      </c>
      <c r="N5983" t="s">
        <v>791</v>
      </c>
      <c r="O5983" t="s">
        <v>46947</v>
      </c>
      <c r="P5983" t="s">
        <v>91833</v>
      </c>
      <c r="Q5983" t="s">
        <v>46947</v>
      </c>
      <c r="R5983" t="s">
        <v>46948</v>
      </c>
      <c r="T5983" t="s">
        <v>46949</v>
      </c>
      <c r="V5983" t="s">
        <v>46950</v>
      </c>
      <c r="W5983" t="s">
        <v>46951</v>
      </c>
      <c r="X5983" t="s">
        <v>46952</v>
      </c>
      <c r="Y5983" t="s">
        <v>4219</v>
      </c>
      <c r="Z5983" t="s">
        <v>37</v>
      </c>
      <c r="AA5983" t="s">
        <v>91834</v>
      </c>
      <c r="AB5983" t="s">
        <v>46953</v>
      </c>
      <c r="AC5983" t="s">
        <v>46954</v>
      </c>
      <c r="AD5983" t="s">
        <v>77008</v>
      </c>
      <c r="AE5983" t="s">
        <v>3640</v>
      </c>
    </row>
    <row r="5984" spans="1:31" hidden="1" x14ac:dyDescent="0.3"/>
    <row r="5985" spans="1:31" hidden="1" x14ac:dyDescent="0.3"/>
    <row r="5986" spans="1:31" hidden="1" x14ac:dyDescent="0.3"/>
    <row r="5987" spans="1:31" hidden="1" x14ac:dyDescent="0.3"/>
    <row r="5988" spans="1:31" x14ac:dyDescent="0.3">
      <c r="A5988" t="s">
        <v>91835</v>
      </c>
      <c r="B5988" t="s">
        <v>91836</v>
      </c>
      <c r="C5988" t="s">
        <v>187</v>
      </c>
      <c r="D5988" t="s">
        <v>787</v>
      </c>
      <c r="E5988" t="s">
        <v>77359</v>
      </c>
      <c r="F5988" t="s">
        <v>1334</v>
      </c>
      <c r="G5988" t="s">
        <v>46955</v>
      </c>
      <c r="H5988" t="s">
        <v>46956</v>
      </c>
      <c r="I5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Obecní školní jídelna</v>
      </c>
      <c r="J5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521</v>
      </c>
      <c r="L5988">
        <v>521</v>
      </c>
      <c r="N5988" t="s">
        <v>791</v>
      </c>
      <c r="O5988" t="s">
        <v>46376</v>
      </c>
      <c r="P5988" t="s">
        <v>91621</v>
      </c>
      <c r="Q5988" t="s">
        <v>46376</v>
      </c>
      <c r="R5988" t="s">
        <v>46957</v>
      </c>
      <c r="T5988" t="s">
        <v>46958</v>
      </c>
      <c r="V5988" t="s">
        <v>46959</v>
      </c>
      <c r="W5988" t="s">
        <v>46960</v>
      </c>
      <c r="X5988" t="s">
        <v>46961</v>
      </c>
      <c r="Y5988" t="s">
        <v>8029</v>
      </c>
      <c r="Z5988" t="s">
        <v>37</v>
      </c>
      <c r="AA5988" t="s">
        <v>91622</v>
      </c>
      <c r="AB5988" t="s">
        <v>46381</v>
      </c>
      <c r="AC5988" t="s">
        <v>46382</v>
      </c>
      <c r="AD5988" t="s">
        <v>77008</v>
      </c>
      <c r="AE5988" t="s">
        <v>3640</v>
      </c>
    </row>
    <row r="5989" spans="1:31" x14ac:dyDescent="0.3">
      <c r="A5989" t="s">
        <v>91837</v>
      </c>
      <c r="B5989" t="s">
        <v>91838</v>
      </c>
      <c r="C5989" t="s">
        <v>187</v>
      </c>
      <c r="D5989" t="s">
        <v>1067</v>
      </c>
      <c r="E5989" t="s">
        <v>77110</v>
      </c>
      <c r="F5989" t="s">
        <v>1070</v>
      </c>
      <c r="G5989" t="s">
        <v>46962</v>
      </c>
      <c r="H5989" t="s">
        <v>46962</v>
      </c>
      <c r="I5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Ždírec</v>
      </c>
      <c r="J5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5989">
        <v>25</v>
      </c>
      <c r="N5989" t="s">
        <v>1070</v>
      </c>
      <c r="O5989" t="s">
        <v>46963</v>
      </c>
      <c r="P5989" t="s">
        <v>91839</v>
      </c>
      <c r="Q5989" t="s">
        <v>46963</v>
      </c>
      <c r="R5989" t="s">
        <v>46964</v>
      </c>
      <c r="T5989" t="s">
        <v>46965</v>
      </c>
      <c r="V5989" t="s">
        <v>46966</v>
      </c>
      <c r="W5989" t="s">
        <v>46967</v>
      </c>
      <c r="X5989" t="s">
        <v>46968</v>
      </c>
      <c r="Y5989" t="s">
        <v>3649</v>
      </c>
      <c r="Z5989" t="s">
        <v>37</v>
      </c>
      <c r="AA5989" t="s">
        <v>91840</v>
      </c>
      <c r="AB5989" t="s">
        <v>46969</v>
      </c>
      <c r="AC5989" t="s">
        <v>46970</v>
      </c>
      <c r="AD5989" t="s">
        <v>77008</v>
      </c>
      <c r="AE5989" t="s">
        <v>3640</v>
      </c>
    </row>
    <row r="5990" spans="1:31" x14ac:dyDescent="0.3">
      <c r="A5990" t="s">
        <v>91841</v>
      </c>
      <c r="B5990" t="s">
        <v>91842</v>
      </c>
      <c r="C5990" t="s">
        <v>187</v>
      </c>
      <c r="D5990" t="s">
        <v>1067</v>
      </c>
      <c r="E5990" t="s">
        <v>77110</v>
      </c>
      <c r="F5990" t="s">
        <v>1070</v>
      </c>
      <c r="G5990" t="s">
        <v>46971</v>
      </c>
      <c r="H5990" t="s">
        <v>46972</v>
      </c>
      <c r="I5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Jersín</v>
      </c>
      <c r="J5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5990">
        <v>80</v>
      </c>
      <c r="N5990" t="s">
        <v>1070</v>
      </c>
      <c r="O5990" t="s">
        <v>46973</v>
      </c>
      <c r="P5990" t="s">
        <v>91843</v>
      </c>
      <c r="Q5990" t="s">
        <v>46973</v>
      </c>
      <c r="R5990" t="s">
        <v>46974</v>
      </c>
      <c r="T5990" t="s">
        <v>46975</v>
      </c>
      <c r="W5990" t="s">
        <v>46976</v>
      </c>
      <c r="X5990" t="s">
        <v>46977</v>
      </c>
      <c r="Y5990" t="s">
        <v>3649</v>
      </c>
      <c r="Z5990" t="s">
        <v>37</v>
      </c>
      <c r="AA5990" t="s">
        <v>91844</v>
      </c>
      <c r="AB5990" t="s">
        <v>46978</v>
      </c>
      <c r="AC5990" t="s">
        <v>46979</v>
      </c>
      <c r="AD5990" t="s">
        <v>77008</v>
      </c>
      <c r="AE5990" t="s">
        <v>3640</v>
      </c>
    </row>
    <row r="5991" spans="1:31" x14ac:dyDescent="0.3">
      <c r="A5991" t="s">
        <v>91845</v>
      </c>
      <c r="B5991" t="s">
        <v>91846</v>
      </c>
      <c r="C5991" t="s">
        <v>187</v>
      </c>
      <c r="D5991" t="s">
        <v>1067</v>
      </c>
      <c r="E5991" t="s">
        <v>77110</v>
      </c>
      <c r="F5991" t="s">
        <v>1070</v>
      </c>
      <c r="G5991" t="s">
        <v>46980</v>
      </c>
      <c r="H5991" t="s">
        <v>46981</v>
      </c>
      <c r="I5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a Spec. pedagog. centrum</v>
      </c>
      <c r="J5991" t="str">
        <f>IF(Table2[[#This Row],[Č. or.]],_xlfn.CONCAT(Table2[[#This Row],[Ulice]]," ",Table2[[#This Row],[Č. p.]],"/",Table2[[#This Row],[Č. or.]]),_xlfn.CONCAT(Table2[[#This Row],[Ulice]]," ",Table2[[#This Row],[Č. p.]]))</f>
        <v>Demlova 3608/28</v>
      </c>
      <c r="K5991" t="s">
        <v>46982</v>
      </c>
      <c r="L5991">
        <v>3608</v>
      </c>
      <c r="M5991">
        <v>28</v>
      </c>
      <c r="N5991" t="s">
        <v>1070</v>
      </c>
      <c r="O5991" t="s">
        <v>1070</v>
      </c>
      <c r="P5991" t="s">
        <v>77111</v>
      </c>
      <c r="Q5991" t="s">
        <v>1070</v>
      </c>
      <c r="R5991" t="s">
        <v>46983</v>
      </c>
      <c r="T5991" t="s">
        <v>46984</v>
      </c>
      <c r="V5991" t="s">
        <v>46985</v>
      </c>
      <c r="W5991" t="s">
        <v>46986</v>
      </c>
      <c r="X5991" t="s">
        <v>46987</v>
      </c>
      <c r="Y5991" t="s">
        <v>11511</v>
      </c>
      <c r="Z5991" t="s">
        <v>37</v>
      </c>
      <c r="AA5991" t="s">
        <v>77112</v>
      </c>
      <c r="AB5991" t="s">
        <v>46988</v>
      </c>
      <c r="AC5991" t="s">
        <v>46989</v>
      </c>
      <c r="AD5991" t="s">
        <v>77008</v>
      </c>
      <c r="AE5991" t="s">
        <v>3640</v>
      </c>
    </row>
    <row r="5992" spans="1:31" x14ac:dyDescent="0.3">
      <c r="A5992" t="s">
        <v>91847</v>
      </c>
      <c r="B5992" t="s">
        <v>91848</v>
      </c>
      <c r="C5992" t="s">
        <v>187</v>
      </c>
      <c r="D5992" t="s">
        <v>1067</v>
      </c>
      <c r="E5992" t="s">
        <v>77110</v>
      </c>
      <c r="F5992" t="s">
        <v>1070</v>
      </c>
      <c r="G5992" t="s">
        <v>46990</v>
      </c>
      <c r="H5992" t="s">
        <v>46991</v>
      </c>
      <c r="I5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Mozaika Jihlava</v>
      </c>
      <c r="J5992" t="str">
        <f>IF(Table2[[#This Row],[Č. or.]],_xlfn.CONCAT(Table2[[#This Row],[Ulice]]," ",Table2[[#This Row],[Č. p.]],"/",Table2[[#This Row],[Č. or.]]),_xlfn.CONCAT(Table2[[#This Row],[Ulice]]," ",Table2[[#This Row],[Č. p.]]))</f>
        <v>Březinova 4042/114</v>
      </c>
      <c r="K5992" t="s">
        <v>33211</v>
      </c>
      <c r="L5992">
        <v>4042</v>
      </c>
      <c r="M5992">
        <v>114</v>
      </c>
      <c r="N5992" t="s">
        <v>1070</v>
      </c>
      <c r="O5992" t="s">
        <v>1070</v>
      </c>
      <c r="P5992" t="s">
        <v>77111</v>
      </c>
      <c r="Q5992" t="s">
        <v>1070</v>
      </c>
      <c r="R5992" t="s">
        <v>46992</v>
      </c>
      <c r="T5992" t="s">
        <v>46993</v>
      </c>
      <c r="V5992" t="s">
        <v>46994</v>
      </c>
      <c r="W5992" t="s">
        <v>46995</v>
      </c>
      <c r="X5992" t="s">
        <v>46996</v>
      </c>
      <c r="Y5992" t="s">
        <v>3725</v>
      </c>
      <c r="Z5992" t="s">
        <v>37</v>
      </c>
      <c r="AA5992" t="s">
        <v>77112</v>
      </c>
      <c r="AB5992" t="s">
        <v>46988</v>
      </c>
      <c r="AC5992" t="s">
        <v>46989</v>
      </c>
      <c r="AD5992" t="s">
        <v>77008</v>
      </c>
      <c r="AE5992" t="s">
        <v>3640</v>
      </c>
    </row>
    <row r="5993" spans="1:31" x14ac:dyDescent="0.3">
      <c r="A5993" t="s">
        <v>91849</v>
      </c>
      <c r="B5993" t="s">
        <v>91850</v>
      </c>
      <c r="C5993" t="s">
        <v>187</v>
      </c>
      <c r="D5993" t="s">
        <v>1067</v>
      </c>
      <c r="E5993" t="s">
        <v>79058</v>
      </c>
      <c r="F5993" t="s">
        <v>3209</v>
      </c>
      <c r="G5993" t="s">
        <v>46997</v>
      </c>
      <c r="H5993" t="s">
        <v>12264</v>
      </c>
      <c r="I5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5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5993">
        <v>96</v>
      </c>
      <c r="N5993" t="s">
        <v>1070</v>
      </c>
      <c r="O5993" t="s">
        <v>46998</v>
      </c>
      <c r="P5993" t="s">
        <v>91851</v>
      </c>
      <c r="Q5993" t="s">
        <v>46998</v>
      </c>
      <c r="R5993" t="s">
        <v>46999</v>
      </c>
      <c r="T5993" t="s">
        <v>47000</v>
      </c>
      <c r="V5993" t="s">
        <v>47001</v>
      </c>
      <c r="W5993" t="s">
        <v>47002</v>
      </c>
      <c r="X5993" t="s">
        <v>26778</v>
      </c>
      <c r="Y5993" t="s">
        <v>3649</v>
      </c>
      <c r="Z5993" t="s">
        <v>37</v>
      </c>
      <c r="AA5993" t="s">
        <v>91852</v>
      </c>
      <c r="AB5993" t="s">
        <v>47003</v>
      </c>
      <c r="AC5993" t="s">
        <v>47004</v>
      </c>
      <c r="AD5993" t="s">
        <v>77008</v>
      </c>
      <c r="AE5993" t="s">
        <v>3640</v>
      </c>
    </row>
    <row r="5994" spans="1:31" x14ac:dyDescent="0.3">
      <c r="A5994" t="s">
        <v>91853</v>
      </c>
      <c r="B5994" t="s">
        <v>91854</v>
      </c>
      <c r="C5994" t="s">
        <v>187</v>
      </c>
      <c r="D5994" t="s">
        <v>1067</v>
      </c>
      <c r="E5994" t="s">
        <v>77110</v>
      </c>
      <c r="F5994" t="s">
        <v>1070</v>
      </c>
      <c r="G5994" t="s">
        <v>47005</v>
      </c>
      <c r="H5994" t="s">
        <v>47006</v>
      </c>
      <c r="I5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Polná, p.o.</v>
      </c>
      <c r="J5994" t="str">
        <f>IF(Table2[[#This Row],[Č. or.]],_xlfn.CONCAT(Table2[[#This Row],[Ulice]]," ",Table2[[#This Row],[Č. p.]],"/",Table2[[#This Row],[Č. or.]]),_xlfn.CONCAT(Table2[[#This Row],[Ulice]]," ",Table2[[#This Row],[Č. p.]]))</f>
        <v>Varhánkova 263</v>
      </c>
      <c r="K5994" t="s">
        <v>47007</v>
      </c>
      <c r="L5994">
        <v>263</v>
      </c>
      <c r="N5994" t="s">
        <v>1070</v>
      </c>
      <c r="O5994" t="s">
        <v>47008</v>
      </c>
      <c r="P5994" t="s">
        <v>91839</v>
      </c>
      <c r="Q5994" t="s">
        <v>47008</v>
      </c>
      <c r="R5994" t="s">
        <v>47009</v>
      </c>
      <c r="S5994" t="s">
        <v>47010</v>
      </c>
      <c r="T5994" t="s">
        <v>47011</v>
      </c>
      <c r="W5994" t="s">
        <v>47012</v>
      </c>
      <c r="X5994" t="s">
        <v>47013</v>
      </c>
      <c r="Y5994" t="s">
        <v>3725</v>
      </c>
      <c r="Z5994" t="s">
        <v>37</v>
      </c>
      <c r="AA5994" t="s">
        <v>91855</v>
      </c>
      <c r="AB5994" t="s">
        <v>47014</v>
      </c>
      <c r="AC5994" t="s">
        <v>47015</v>
      </c>
      <c r="AD5994" t="s">
        <v>77008</v>
      </c>
      <c r="AE5994" t="s">
        <v>3640</v>
      </c>
    </row>
    <row r="5995" spans="1:31" x14ac:dyDescent="0.3">
      <c r="A5995" t="s">
        <v>91856</v>
      </c>
      <c r="B5995" t="s">
        <v>91857</v>
      </c>
      <c r="C5995" t="s">
        <v>187</v>
      </c>
      <c r="D5995" t="s">
        <v>1067</v>
      </c>
      <c r="E5995" t="s">
        <v>77110</v>
      </c>
      <c r="F5995" t="s">
        <v>1070</v>
      </c>
      <c r="G5995" t="s">
        <v>47016</v>
      </c>
      <c r="H5995" t="s">
        <v>12264</v>
      </c>
      <c r="I5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5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5995">
        <v>109</v>
      </c>
      <c r="N5995" t="s">
        <v>1070</v>
      </c>
      <c r="O5995" t="s">
        <v>47017</v>
      </c>
      <c r="P5995" t="s">
        <v>91858</v>
      </c>
      <c r="Q5995" t="s">
        <v>47017</v>
      </c>
      <c r="R5995" t="s">
        <v>47018</v>
      </c>
      <c r="T5995" t="s">
        <v>47019</v>
      </c>
      <c r="V5995" t="s">
        <v>47020</v>
      </c>
      <c r="W5995" t="s">
        <v>47021</v>
      </c>
      <c r="X5995" t="s">
        <v>47022</v>
      </c>
      <c r="Y5995" t="s">
        <v>3649</v>
      </c>
      <c r="Z5995" t="s">
        <v>37</v>
      </c>
      <c r="AA5995" t="s">
        <v>91859</v>
      </c>
      <c r="AB5995" t="s">
        <v>47023</v>
      </c>
      <c r="AC5995" t="s">
        <v>47024</v>
      </c>
      <c r="AD5995" t="s">
        <v>77008</v>
      </c>
      <c r="AE5995" t="s">
        <v>3640</v>
      </c>
    </row>
    <row r="5996" spans="1:31" x14ac:dyDescent="0.3">
      <c r="A5996" t="s">
        <v>91860</v>
      </c>
      <c r="B5996" t="s">
        <v>91861</v>
      </c>
      <c r="C5996" t="s">
        <v>187</v>
      </c>
      <c r="D5996" t="s">
        <v>1067</v>
      </c>
      <c r="E5996" t="s">
        <v>79058</v>
      </c>
      <c r="F5996" t="s">
        <v>3209</v>
      </c>
      <c r="G5996" t="s">
        <v>47025</v>
      </c>
      <c r="H5996" t="s">
        <v>47026</v>
      </c>
      <c r="I5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Telč</v>
      </c>
      <c r="J5996" t="str">
        <f>IF(Table2[[#This Row],[Č. or.]],_xlfn.CONCAT(Table2[[#This Row],[Ulice]]," ",Table2[[#This Row],[Č. p.]],"/",Table2[[#This Row],[Č. or.]]),_xlfn.CONCAT(Table2[[#This Row],[Ulice]]," ",Table2[[#This Row],[Č. p.]]))</f>
        <v>Komenského 512</v>
      </c>
      <c r="K5996" t="s">
        <v>851</v>
      </c>
      <c r="L5996">
        <v>512</v>
      </c>
      <c r="N5996" t="s">
        <v>1070</v>
      </c>
      <c r="O5996" t="s">
        <v>3208</v>
      </c>
      <c r="P5996" t="s">
        <v>79059</v>
      </c>
      <c r="Q5996" t="s">
        <v>3209</v>
      </c>
      <c r="R5996" t="s">
        <v>47027</v>
      </c>
      <c r="T5996" t="s">
        <v>47028</v>
      </c>
      <c r="W5996" t="s">
        <v>47029</v>
      </c>
      <c r="X5996" t="s">
        <v>47030</v>
      </c>
      <c r="Y5996" t="s">
        <v>3637</v>
      </c>
      <c r="Z5996" t="s">
        <v>37</v>
      </c>
      <c r="AA5996" t="s">
        <v>79060</v>
      </c>
      <c r="AB5996" t="s">
        <v>47031</v>
      </c>
      <c r="AC5996" t="s">
        <v>47032</v>
      </c>
      <c r="AD5996" t="s">
        <v>77008</v>
      </c>
      <c r="AE5996" t="s">
        <v>3640</v>
      </c>
    </row>
    <row r="5997" spans="1:31" x14ac:dyDescent="0.3">
      <c r="A5997" t="s">
        <v>91862</v>
      </c>
      <c r="B5997" t="s">
        <v>91863</v>
      </c>
      <c r="C5997" t="s">
        <v>187</v>
      </c>
      <c r="D5997" t="s">
        <v>1067</v>
      </c>
      <c r="E5997" t="s">
        <v>77110</v>
      </c>
      <c r="F5997" t="s">
        <v>1070</v>
      </c>
      <c r="G5997" t="s">
        <v>47033</v>
      </c>
      <c r="H5997" t="s">
        <v>47034</v>
      </c>
      <c r="I5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Třešť, p.o.</v>
      </c>
      <c r="J5997" t="str">
        <f>IF(Table2[[#This Row],[Č. or.]],_xlfn.CONCAT(Table2[[#This Row],[Ulice]]," ",Table2[[#This Row],[Č. p.]],"/",Table2[[#This Row],[Č. or.]]),_xlfn.CONCAT(Table2[[#This Row],[Ulice]]," ",Table2[[#This Row],[Č. p.]]))</f>
        <v>Luční 88/21</v>
      </c>
      <c r="K5997" t="s">
        <v>29724</v>
      </c>
      <c r="L5997">
        <v>88</v>
      </c>
      <c r="M5997">
        <v>21</v>
      </c>
      <c r="N5997" t="s">
        <v>1070</v>
      </c>
      <c r="O5997" t="s">
        <v>8595</v>
      </c>
      <c r="P5997" t="s">
        <v>79075</v>
      </c>
      <c r="Q5997" t="s">
        <v>8595</v>
      </c>
      <c r="R5997" t="s">
        <v>47035</v>
      </c>
      <c r="T5997" t="s">
        <v>47036</v>
      </c>
      <c r="V5997" t="s">
        <v>47037</v>
      </c>
      <c r="W5997" t="s">
        <v>47038</v>
      </c>
      <c r="X5997" t="s">
        <v>47039</v>
      </c>
      <c r="Y5997" t="s">
        <v>3725</v>
      </c>
      <c r="Z5997" t="s">
        <v>37</v>
      </c>
      <c r="AA5997" t="s">
        <v>79076</v>
      </c>
      <c r="AB5997" t="s">
        <v>47040</v>
      </c>
      <c r="AC5997" t="s">
        <v>47041</v>
      </c>
      <c r="AD5997" t="s">
        <v>77008</v>
      </c>
      <c r="AE5997" t="s">
        <v>3640</v>
      </c>
    </row>
    <row r="5998" spans="1:31" x14ac:dyDescent="0.3">
      <c r="A5998" t="s">
        <v>91864</v>
      </c>
      <c r="B5998" t="s">
        <v>91865</v>
      </c>
      <c r="C5998" t="s">
        <v>187</v>
      </c>
      <c r="D5998" t="s">
        <v>1067</v>
      </c>
      <c r="E5998" t="s">
        <v>77110</v>
      </c>
      <c r="F5998" t="s">
        <v>1070</v>
      </c>
      <c r="G5998" t="s">
        <v>47042</v>
      </c>
      <c r="H5998" t="s">
        <v>47043</v>
      </c>
      <c r="I5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KAŠTÁNEK</v>
      </c>
      <c r="J5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5998">
        <v>67</v>
      </c>
      <c r="N5998" t="s">
        <v>1070</v>
      </c>
      <c r="O5998" t="s">
        <v>47044</v>
      </c>
      <c r="P5998" t="s">
        <v>91866</v>
      </c>
      <c r="Q5998" t="s">
        <v>47044</v>
      </c>
      <c r="R5998" t="s">
        <v>47045</v>
      </c>
      <c r="T5998" t="s">
        <v>47046</v>
      </c>
      <c r="V5998" t="s">
        <v>47047</v>
      </c>
      <c r="W5998" t="s">
        <v>47048</v>
      </c>
      <c r="X5998" t="s">
        <v>47049</v>
      </c>
      <c r="Y5998" t="s">
        <v>3649</v>
      </c>
      <c r="Z5998" t="s">
        <v>37</v>
      </c>
      <c r="AA5998" t="s">
        <v>91867</v>
      </c>
      <c r="AB5998" t="s">
        <v>47050</v>
      </c>
      <c r="AC5998" t="s">
        <v>47051</v>
      </c>
      <c r="AD5998" t="s">
        <v>77008</v>
      </c>
      <c r="AE5998" t="s">
        <v>3640</v>
      </c>
    </row>
    <row r="5999" spans="1:31" x14ac:dyDescent="0.3">
      <c r="A5999" t="s">
        <v>91868</v>
      </c>
      <c r="B5999" t="s">
        <v>91869</v>
      </c>
      <c r="C5999" t="s">
        <v>187</v>
      </c>
      <c r="D5999" t="s">
        <v>1067</v>
      </c>
      <c r="E5999" t="s">
        <v>77110</v>
      </c>
      <c r="F5999" t="s">
        <v>1070</v>
      </c>
      <c r="G5999" t="s">
        <v>47052</v>
      </c>
      <c r="H5999" t="s">
        <v>47052</v>
      </c>
      <c r="I5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Studnička</v>
      </c>
      <c r="J5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5999">
        <v>29</v>
      </c>
      <c r="N5999" t="s">
        <v>1070</v>
      </c>
      <c r="O5999" t="s">
        <v>47053</v>
      </c>
      <c r="P5999" t="s">
        <v>91870</v>
      </c>
      <c r="Q5999" t="s">
        <v>47053</v>
      </c>
      <c r="R5999" t="s">
        <v>47054</v>
      </c>
      <c r="T5999" t="s">
        <v>47055</v>
      </c>
      <c r="W5999" t="s">
        <v>47056</v>
      </c>
      <c r="X5999" t="s">
        <v>47057</v>
      </c>
      <c r="Y5999" t="s">
        <v>3649</v>
      </c>
      <c r="Z5999" t="s">
        <v>37</v>
      </c>
      <c r="AA5999" t="s">
        <v>91871</v>
      </c>
      <c r="AB5999" t="s">
        <v>47058</v>
      </c>
      <c r="AC5999" t="s">
        <v>47059</v>
      </c>
      <c r="AD5999" t="s">
        <v>77008</v>
      </c>
      <c r="AE5999" t="s">
        <v>3640</v>
      </c>
    </row>
    <row r="6000" spans="1:31" x14ac:dyDescent="0.3">
      <c r="A6000" t="s">
        <v>91872</v>
      </c>
      <c r="B6000" t="s">
        <v>91873</v>
      </c>
      <c r="C6000" t="s">
        <v>187</v>
      </c>
      <c r="D6000" t="s">
        <v>1067</v>
      </c>
      <c r="E6000" t="s">
        <v>79058</v>
      </c>
      <c r="F6000" t="s">
        <v>3209</v>
      </c>
      <c r="G6000" t="s">
        <v>47060</v>
      </c>
      <c r="H6000" t="s">
        <v>12264</v>
      </c>
      <c r="I6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6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6000">
        <v>21</v>
      </c>
      <c r="N6000" t="s">
        <v>1070</v>
      </c>
      <c r="O6000" t="s">
        <v>13003</v>
      </c>
      <c r="P6000" t="s">
        <v>79059</v>
      </c>
      <c r="Q6000" t="s">
        <v>13003</v>
      </c>
      <c r="R6000" t="s">
        <v>47061</v>
      </c>
      <c r="T6000" t="s">
        <v>47062</v>
      </c>
      <c r="V6000" t="s">
        <v>47063</v>
      </c>
      <c r="W6000" t="s">
        <v>47064</v>
      </c>
      <c r="X6000" t="s">
        <v>47065</v>
      </c>
      <c r="Y6000" t="s">
        <v>3649</v>
      </c>
      <c r="Z6000" t="s">
        <v>37</v>
      </c>
      <c r="AA6000" t="s">
        <v>91874</v>
      </c>
      <c r="AB6000" t="s">
        <v>47066</v>
      </c>
      <c r="AC6000" t="s">
        <v>47067</v>
      </c>
      <c r="AD6000" t="s">
        <v>77008</v>
      </c>
      <c r="AE6000" t="s">
        <v>3640</v>
      </c>
    </row>
    <row r="6001" spans="1:31" x14ac:dyDescent="0.3">
      <c r="A6001" t="s">
        <v>91875</v>
      </c>
      <c r="B6001" t="s">
        <v>91876</v>
      </c>
      <c r="C6001" t="s">
        <v>187</v>
      </c>
      <c r="D6001" t="s">
        <v>1067</v>
      </c>
      <c r="E6001" t="s">
        <v>77110</v>
      </c>
      <c r="F6001" t="s">
        <v>1070</v>
      </c>
      <c r="G6001" t="s">
        <v>47068</v>
      </c>
      <c r="H6001" t="s">
        <v>12264</v>
      </c>
      <c r="I6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</v>
      </c>
      <c r="J6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001">
        <v>11</v>
      </c>
      <c r="N6001" t="s">
        <v>1070</v>
      </c>
      <c r="O6001" t="s">
        <v>47069</v>
      </c>
      <c r="P6001" t="s">
        <v>91877</v>
      </c>
      <c r="Q6001" t="s">
        <v>47069</v>
      </c>
      <c r="R6001" t="s">
        <v>47070</v>
      </c>
      <c r="T6001" t="s">
        <v>47071</v>
      </c>
      <c r="V6001" t="s">
        <v>47072</v>
      </c>
      <c r="W6001" t="s">
        <v>47073</v>
      </c>
      <c r="X6001" t="s">
        <v>47074</v>
      </c>
      <c r="Y6001" t="s">
        <v>3649</v>
      </c>
      <c r="Z6001" t="s">
        <v>37</v>
      </c>
      <c r="AA6001" t="s">
        <v>91878</v>
      </c>
      <c r="AB6001" t="s">
        <v>47075</v>
      </c>
      <c r="AC6001" t="s">
        <v>47076</v>
      </c>
      <c r="AD6001" t="s">
        <v>77008</v>
      </c>
      <c r="AE6001" t="s">
        <v>3640</v>
      </c>
    </row>
    <row r="6002" spans="1:31" x14ac:dyDescent="0.3">
      <c r="A6002" t="s">
        <v>91879</v>
      </c>
      <c r="B6002" t="s">
        <v>91880</v>
      </c>
      <c r="C6002" t="s">
        <v>187</v>
      </c>
      <c r="D6002" t="s">
        <v>1067</v>
      </c>
      <c r="E6002" t="s">
        <v>77110</v>
      </c>
      <c r="F6002" t="s">
        <v>1070</v>
      </c>
      <c r="G6002" t="s">
        <v>47077</v>
      </c>
      <c r="H6002" t="s">
        <v>15790</v>
      </c>
      <c r="I6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6002">
        <v>39</v>
      </c>
      <c r="N6002" t="s">
        <v>1070</v>
      </c>
      <c r="O6002" t="s">
        <v>47078</v>
      </c>
      <c r="P6002" t="s">
        <v>91839</v>
      </c>
      <c r="Q6002" t="s">
        <v>47078</v>
      </c>
      <c r="R6002" t="s">
        <v>47079</v>
      </c>
      <c r="T6002" t="s">
        <v>47080</v>
      </c>
      <c r="U6002" t="s">
        <v>47081</v>
      </c>
      <c r="V6002" t="s">
        <v>47082</v>
      </c>
      <c r="W6002" t="s">
        <v>47083</v>
      </c>
      <c r="X6002" t="s">
        <v>47084</v>
      </c>
      <c r="Y6002" t="s">
        <v>3928</v>
      </c>
      <c r="Z6002" t="s">
        <v>37</v>
      </c>
      <c r="AA6002" t="s">
        <v>91881</v>
      </c>
      <c r="AB6002" t="s">
        <v>47085</v>
      </c>
      <c r="AC6002" t="s">
        <v>47086</v>
      </c>
      <c r="AD6002" t="s">
        <v>77008</v>
      </c>
      <c r="AE6002" t="s">
        <v>3640</v>
      </c>
    </row>
    <row r="6003" spans="1:31" x14ac:dyDescent="0.3">
      <c r="A6003" t="s">
        <v>91882</v>
      </c>
      <c r="B6003" t="s">
        <v>91883</v>
      </c>
      <c r="C6003" t="s">
        <v>187</v>
      </c>
      <c r="D6003" t="s">
        <v>1067</v>
      </c>
      <c r="E6003" t="s">
        <v>77110</v>
      </c>
      <c r="F6003" t="s">
        <v>1070</v>
      </c>
      <c r="G6003" t="s">
        <v>47087</v>
      </c>
      <c r="H6003" t="s">
        <v>11753</v>
      </c>
      <c r="I6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03">
        <v>86</v>
      </c>
      <c r="N6003" t="s">
        <v>1070</v>
      </c>
      <c r="O6003" t="s">
        <v>47088</v>
      </c>
      <c r="P6003" t="s">
        <v>79075</v>
      </c>
      <c r="Q6003" t="s">
        <v>47088</v>
      </c>
      <c r="R6003" t="s">
        <v>47089</v>
      </c>
      <c r="T6003" t="s">
        <v>47090</v>
      </c>
      <c r="V6003" t="s">
        <v>47091</v>
      </c>
      <c r="W6003" t="s">
        <v>47092</v>
      </c>
      <c r="X6003" t="s">
        <v>47093</v>
      </c>
      <c r="Y6003" t="s">
        <v>4219</v>
      </c>
      <c r="Z6003" t="s">
        <v>37</v>
      </c>
      <c r="AA6003" t="s">
        <v>91884</v>
      </c>
      <c r="AB6003" t="s">
        <v>47094</v>
      </c>
      <c r="AC6003" t="s">
        <v>47095</v>
      </c>
      <c r="AD6003" t="s">
        <v>77008</v>
      </c>
      <c r="AE6003" t="s">
        <v>3640</v>
      </c>
    </row>
    <row r="6004" spans="1:31" x14ac:dyDescent="0.3">
      <c r="A6004" t="s">
        <v>91885</v>
      </c>
      <c r="B6004" t="s">
        <v>91886</v>
      </c>
      <c r="C6004" t="s">
        <v>187</v>
      </c>
      <c r="D6004" t="s">
        <v>1067</v>
      </c>
      <c r="E6004" t="s">
        <v>77110</v>
      </c>
      <c r="F6004" t="s">
        <v>1070</v>
      </c>
      <c r="G6004" t="s">
        <v>47096</v>
      </c>
      <c r="H6004" t="s">
        <v>15790</v>
      </c>
      <c r="I6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6004">
        <v>135</v>
      </c>
      <c r="N6004" t="s">
        <v>1070</v>
      </c>
      <c r="O6004" t="s">
        <v>47097</v>
      </c>
      <c r="P6004" t="s">
        <v>91887</v>
      </c>
      <c r="Q6004" t="s">
        <v>47097</v>
      </c>
      <c r="R6004" t="s">
        <v>47098</v>
      </c>
      <c r="T6004" t="s">
        <v>47099</v>
      </c>
      <c r="W6004" t="s">
        <v>47100</v>
      </c>
      <c r="X6004" t="s">
        <v>47101</v>
      </c>
      <c r="Y6004" t="s">
        <v>11615</v>
      </c>
      <c r="Z6004" t="s">
        <v>37</v>
      </c>
      <c r="AA6004" t="s">
        <v>91888</v>
      </c>
      <c r="AB6004" t="s">
        <v>47102</v>
      </c>
      <c r="AC6004" t="s">
        <v>47103</v>
      </c>
      <c r="AD6004" t="s">
        <v>77008</v>
      </c>
      <c r="AE6004" t="s">
        <v>3640</v>
      </c>
    </row>
    <row r="6005" spans="1:31" x14ac:dyDescent="0.3">
      <c r="A6005" t="s">
        <v>91889</v>
      </c>
      <c r="B6005" t="s">
        <v>91890</v>
      </c>
      <c r="C6005" t="s">
        <v>187</v>
      </c>
      <c r="D6005" t="s">
        <v>1067</v>
      </c>
      <c r="E6005" t="s">
        <v>77110</v>
      </c>
      <c r="F6005" t="s">
        <v>1070</v>
      </c>
      <c r="G6005" t="s">
        <v>47104</v>
      </c>
      <c r="H6005" t="s">
        <v>15790</v>
      </c>
      <c r="I6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197</v>
      </c>
      <c r="L6005">
        <v>197</v>
      </c>
      <c r="N6005" t="s">
        <v>1070</v>
      </c>
      <c r="O6005" t="s">
        <v>47105</v>
      </c>
      <c r="P6005" t="s">
        <v>91891</v>
      </c>
      <c r="Q6005" t="s">
        <v>47105</v>
      </c>
      <c r="R6005" t="s">
        <v>47106</v>
      </c>
      <c r="T6005" t="s">
        <v>47107</v>
      </c>
      <c r="V6005" t="s">
        <v>47108</v>
      </c>
      <c r="W6005" t="s">
        <v>47109</v>
      </c>
      <c r="X6005" t="s">
        <v>47110</v>
      </c>
      <c r="Y6005" t="s">
        <v>11615</v>
      </c>
      <c r="Z6005" t="s">
        <v>37</v>
      </c>
      <c r="AA6005" t="s">
        <v>91892</v>
      </c>
      <c r="AB6005" t="s">
        <v>47111</v>
      </c>
      <c r="AC6005" t="s">
        <v>47112</v>
      </c>
      <c r="AD6005" t="s">
        <v>77008</v>
      </c>
      <c r="AE6005" t="s">
        <v>3640</v>
      </c>
    </row>
    <row r="6006" spans="1:31" x14ac:dyDescent="0.3">
      <c r="A6006" t="s">
        <v>91893</v>
      </c>
      <c r="B6006" t="s">
        <v>91894</v>
      </c>
      <c r="C6006" t="s">
        <v>187</v>
      </c>
      <c r="D6006" t="s">
        <v>1067</v>
      </c>
      <c r="E6006" t="s">
        <v>77110</v>
      </c>
      <c r="F6006" t="s">
        <v>1070</v>
      </c>
      <c r="G6006" t="s">
        <v>47113</v>
      </c>
      <c r="H6006" t="s">
        <v>11753</v>
      </c>
      <c r="I6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006">
        <v>87</v>
      </c>
      <c r="N6006" t="s">
        <v>1070</v>
      </c>
      <c r="O6006" t="s">
        <v>31075</v>
      </c>
      <c r="P6006" t="s">
        <v>91895</v>
      </c>
      <c r="Q6006" t="s">
        <v>31075</v>
      </c>
      <c r="R6006" t="s">
        <v>47114</v>
      </c>
      <c r="T6006" t="s">
        <v>47115</v>
      </c>
      <c r="V6006" t="s">
        <v>47116</v>
      </c>
      <c r="W6006" t="s">
        <v>47117</v>
      </c>
      <c r="X6006" t="s">
        <v>47118</v>
      </c>
      <c r="Y6006" t="s">
        <v>11615</v>
      </c>
      <c r="Z6006" t="s">
        <v>37</v>
      </c>
      <c r="AA6006" t="s">
        <v>91896</v>
      </c>
      <c r="AB6006" t="s">
        <v>47119</v>
      </c>
      <c r="AC6006" t="s">
        <v>47120</v>
      </c>
      <c r="AD6006" t="s">
        <v>77008</v>
      </c>
      <c r="AE6006" t="s">
        <v>3640</v>
      </c>
    </row>
    <row r="6007" spans="1:31" x14ac:dyDescent="0.3">
      <c r="A6007" t="s">
        <v>91897</v>
      </c>
      <c r="B6007" t="s">
        <v>91898</v>
      </c>
      <c r="C6007" t="s">
        <v>187</v>
      </c>
      <c r="D6007" t="s">
        <v>1067</v>
      </c>
      <c r="E6007" t="s">
        <v>77110</v>
      </c>
      <c r="F6007" t="s">
        <v>1070</v>
      </c>
      <c r="G6007" t="s">
        <v>47121</v>
      </c>
      <c r="H6007" t="s">
        <v>11753</v>
      </c>
      <c r="I6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7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6007">
        <v>48</v>
      </c>
      <c r="N6007" t="s">
        <v>1070</v>
      </c>
      <c r="O6007" t="s">
        <v>47122</v>
      </c>
      <c r="P6007" t="s">
        <v>79075</v>
      </c>
      <c r="Q6007" t="s">
        <v>47122</v>
      </c>
      <c r="R6007" t="s">
        <v>47123</v>
      </c>
      <c r="T6007" t="s">
        <v>47124</v>
      </c>
      <c r="U6007" t="s">
        <v>47125</v>
      </c>
      <c r="V6007" t="s">
        <v>47126</v>
      </c>
      <c r="W6007" t="s">
        <v>47127</v>
      </c>
      <c r="X6007" t="s">
        <v>47128</v>
      </c>
      <c r="Y6007" t="s">
        <v>11615</v>
      </c>
      <c r="Z6007" t="s">
        <v>37</v>
      </c>
      <c r="AA6007" t="s">
        <v>91899</v>
      </c>
      <c r="AB6007" t="s">
        <v>47129</v>
      </c>
      <c r="AC6007" t="s">
        <v>47130</v>
      </c>
      <c r="AD6007" t="s">
        <v>77008</v>
      </c>
      <c r="AE6007" t="s">
        <v>3640</v>
      </c>
    </row>
    <row r="6008" spans="1:31" x14ac:dyDescent="0.3">
      <c r="A6008" t="s">
        <v>91900</v>
      </c>
      <c r="B6008" t="s">
        <v>91901</v>
      </c>
      <c r="C6008" t="s">
        <v>187</v>
      </c>
      <c r="D6008" t="s">
        <v>1067</v>
      </c>
      <c r="E6008" t="s">
        <v>79058</v>
      </c>
      <c r="F6008" t="s">
        <v>3209</v>
      </c>
      <c r="G6008" t="s">
        <v>47131</v>
      </c>
      <c r="H6008" t="s">
        <v>10950</v>
      </c>
      <c r="I6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6008">
        <v>26</v>
      </c>
      <c r="N6008" t="s">
        <v>1070</v>
      </c>
      <c r="O6008" t="s">
        <v>47132</v>
      </c>
      <c r="P6008" t="s">
        <v>91851</v>
      </c>
      <c r="Q6008" t="s">
        <v>47132</v>
      </c>
      <c r="R6008" t="s">
        <v>47133</v>
      </c>
      <c r="T6008" t="s">
        <v>47134</v>
      </c>
      <c r="U6008" t="s">
        <v>47134</v>
      </c>
      <c r="V6008" t="s">
        <v>47135</v>
      </c>
      <c r="W6008" t="s">
        <v>47136</v>
      </c>
      <c r="X6008" t="s">
        <v>47137</v>
      </c>
      <c r="Y6008" t="s">
        <v>4199</v>
      </c>
      <c r="Z6008" t="s">
        <v>37</v>
      </c>
      <c r="AA6008" t="s">
        <v>91902</v>
      </c>
      <c r="AB6008" t="s">
        <v>47138</v>
      </c>
      <c r="AC6008" t="s">
        <v>47139</v>
      </c>
      <c r="AD6008" t="s">
        <v>77008</v>
      </c>
      <c r="AE6008" t="s">
        <v>3640</v>
      </c>
    </row>
    <row r="6009" spans="1:31" x14ac:dyDescent="0.3">
      <c r="A6009" t="s">
        <v>91903</v>
      </c>
      <c r="B6009" t="s">
        <v>91904</v>
      </c>
      <c r="C6009" t="s">
        <v>187</v>
      </c>
      <c r="D6009" t="s">
        <v>1067</v>
      </c>
      <c r="E6009" t="s">
        <v>77110</v>
      </c>
      <c r="F6009" t="s">
        <v>1070</v>
      </c>
      <c r="G6009" t="s">
        <v>47140</v>
      </c>
      <c r="H6009" t="s">
        <v>15790</v>
      </c>
      <c r="I6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6009">
        <v>94</v>
      </c>
      <c r="N6009" t="s">
        <v>1070</v>
      </c>
      <c r="O6009" t="s">
        <v>47141</v>
      </c>
      <c r="P6009" t="s">
        <v>91866</v>
      </c>
      <c r="Q6009" t="s">
        <v>47141</v>
      </c>
      <c r="R6009" t="s">
        <v>47142</v>
      </c>
      <c r="T6009" t="s">
        <v>47143</v>
      </c>
      <c r="V6009" t="s">
        <v>47144</v>
      </c>
      <c r="W6009" t="s">
        <v>47145</v>
      </c>
      <c r="X6009" t="s">
        <v>47146</v>
      </c>
      <c r="Y6009" t="s">
        <v>11615</v>
      </c>
      <c r="Z6009" t="s">
        <v>37</v>
      </c>
      <c r="AA6009" t="s">
        <v>91905</v>
      </c>
      <c r="AB6009" t="s">
        <v>47147</v>
      </c>
      <c r="AC6009" t="s">
        <v>47148</v>
      </c>
      <c r="AD6009" t="s">
        <v>77008</v>
      </c>
      <c r="AE6009" t="s">
        <v>3640</v>
      </c>
    </row>
    <row r="6010" spans="1:31" x14ac:dyDescent="0.3">
      <c r="A6010" t="s">
        <v>91906</v>
      </c>
      <c r="B6010" t="s">
        <v>91907</v>
      </c>
      <c r="C6010" t="s">
        <v>187</v>
      </c>
      <c r="D6010" t="s">
        <v>1067</v>
      </c>
      <c r="E6010" t="s">
        <v>77110</v>
      </c>
      <c r="F6010" t="s">
        <v>1070</v>
      </c>
      <c r="G6010" t="s">
        <v>47149</v>
      </c>
      <c r="H6010" t="s">
        <v>47150</v>
      </c>
      <c r="I6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MATEŘSKÁ ŠKOLA KALIŠTĚ</v>
      </c>
      <c r="J6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6010">
        <v>43</v>
      </c>
      <c r="N6010" t="s">
        <v>1070</v>
      </c>
      <c r="O6010" t="s">
        <v>26555</v>
      </c>
      <c r="P6010" t="s">
        <v>91908</v>
      </c>
      <c r="Q6010" t="s">
        <v>26555</v>
      </c>
      <c r="R6010" t="s">
        <v>47151</v>
      </c>
      <c r="T6010" t="s">
        <v>47152</v>
      </c>
      <c r="V6010" t="s">
        <v>47153</v>
      </c>
      <c r="W6010" t="s">
        <v>47154</v>
      </c>
      <c r="X6010" t="s">
        <v>47155</v>
      </c>
      <c r="Y6010" t="s">
        <v>3637</v>
      </c>
      <c r="Z6010" t="s">
        <v>37</v>
      </c>
      <c r="AA6010" t="s">
        <v>91909</v>
      </c>
      <c r="AB6010" t="s">
        <v>47156</v>
      </c>
      <c r="AC6010" t="s">
        <v>47157</v>
      </c>
      <c r="AD6010" t="s">
        <v>77008</v>
      </c>
      <c r="AE6010" t="s">
        <v>3640</v>
      </c>
    </row>
    <row r="6011" spans="1:31" x14ac:dyDescent="0.3">
      <c r="A6011" t="s">
        <v>91910</v>
      </c>
      <c r="B6011" t="s">
        <v>91911</v>
      </c>
      <c r="C6011" t="s">
        <v>187</v>
      </c>
      <c r="D6011" t="s">
        <v>1067</v>
      </c>
      <c r="E6011" t="s">
        <v>77110</v>
      </c>
      <c r="F6011" t="s">
        <v>1070</v>
      </c>
      <c r="G6011" t="s">
        <v>47158</v>
      </c>
      <c r="H6011" t="s">
        <v>15790</v>
      </c>
      <c r="I6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6011">
        <v>26</v>
      </c>
      <c r="N6011" t="s">
        <v>1070</v>
      </c>
      <c r="O6011" t="s">
        <v>47159</v>
      </c>
      <c r="P6011" t="s">
        <v>91912</v>
      </c>
      <c r="Q6011" t="s">
        <v>47159</v>
      </c>
      <c r="R6011" t="s">
        <v>47160</v>
      </c>
      <c r="S6011" t="s">
        <v>47160</v>
      </c>
      <c r="T6011" t="s">
        <v>47161</v>
      </c>
      <c r="V6011" t="s">
        <v>47162</v>
      </c>
      <c r="W6011" t="s">
        <v>47163</v>
      </c>
      <c r="X6011" t="s">
        <v>47164</v>
      </c>
      <c r="Y6011" t="s">
        <v>11615</v>
      </c>
      <c r="Z6011" t="s">
        <v>37</v>
      </c>
      <c r="AA6011" t="s">
        <v>91913</v>
      </c>
      <c r="AB6011" t="s">
        <v>47165</v>
      </c>
      <c r="AC6011" t="s">
        <v>47166</v>
      </c>
      <c r="AD6011" t="s">
        <v>77008</v>
      </c>
      <c r="AE6011" t="s">
        <v>3640</v>
      </c>
    </row>
    <row r="6012" spans="1:31" x14ac:dyDescent="0.3">
      <c r="A6012" t="s">
        <v>91914</v>
      </c>
      <c r="B6012" t="s">
        <v>91915</v>
      </c>
      <c r="C6012" t="s">
        <v>187</v>
      </c>
      <c r="D6012" t="s">
        <v>1067</v>
      </c>
      <c r="E6012" t="s">
        <v>77110</v>
      </c>
      <c r="F6012" t="s">
        <v>1070</v>
      </c>
      <c r="G6012" t="s">
        <v>47167</v>
      </c>
      <c r="H6012" t="s">
        <v>15790</v>
      </c>
      <c r="I6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331</v>
      </c>
      <c r="L6012">
        <v>331</v>
      </c>
      <c r="N6012" t="s">
        <v>1070</v>
      </c>
      <c r="O6012" t="s">
        <v>47168</v>
      </c>
      <c r="P6012" t="s">
        <v>91870</v>
      </c>
      <c r="Q6012" t="s">
        <v>47168</v>
      </c>
      <c r="R6012" t="s">
        <v>47169</v>
      </c>
      <c r="S6012" t="s">
        <v>47170</v>
      </c>
      <c r="T6012" t="s">
        <v>47171</v>
      </c>
      <c r="V6012" t="s">
        <v>47172</v>
      </c>
      <c r="W6012" t="s">
        <v>47173</v>
      </c>
      <c r="X6012" t="s">
        <v>47174</v>
      </c>
      <c r="Y6012" t="s">
        <v>4188</v>
      </c>
      <c r="Z6012" t="s">
        <v>37</v>
      </c>
      <c r="AA6012" t="s">
        <v>91916</v>
      </c>
      <c r="AB6012" t="s">
        <v>47175</v>
      </c>
      <c r="AC6012" t="s">
        <v>47176</v>
      </c>
      <c r="AD6012" t="s">
        <v>77008</v>
      </c>
      <c r="AE6012" t="s">
        <v>3640</v>
      </c>
    </row>
    <row r="6013" spans="1:31" x14ac:dyDescent="0.3">
      <c r="A6013" t="s">
        <v>91917</v>
      </c>
      <c r="B6013" t="s">
        <v>91918</v>
      </c>
      <c r="C6013" t="s">
        <v>187</v>
      </c>
      <c r="D6013" t="s">
        <v>1067</v>
      </c>
      <c r="E6013" t="s">
        <v>77110</v>
      </c>
      <c r="F6013" t="s">
        <v>1070</v>
      </c>
      <c r="G6013" t="s">
        <v>47177</v>
      </c>
      <c r="H6013" t="s">
        <v>15790</v>
      </c>
      <c r="I6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6013">
        <v>167</v>
      </c>
      <c r="N6013" t="s">
        <v>1070</v>
      </c>
      <c r="O6013" t="s">
        <v>47178</v>
      </c>
      <c r="P6013" t="s">
        <v>91919</v>
      </c>
      <c r="Q6013" t="s">
        <v>47178</v>
      </c>
      <c r="R6013" t="s">
        <v>47179</v>
      </c>
      <c r="S6013" t="s">
        <v>47180</v>
      </c>
      <c r="T6013" t="s">
        <v>47181</v>
      </c>
      <c r="V6013" t="s">
        <v>47182</v>
      </c>
      <c r="W6013" t="s">
        <v>47183</v>
      </c>
      <c r="X6013" t="s">
        <v>47184</v>
      </c>
      <c r="Y6013" t="s">
        <v>4188</v>
      </c>
      <c r="Z6013" t="s">
        <v>37</v>
      </c>
      <c r="AA6013" t="s">
        <v>91920</v>
      </c>
      <c r="AB6013" t="s">
        <v>47185</v>
      </c>
      <c r="AC6013" t="s">
        <v>47186</v>
      </c>
      <c r="AD6013" t="s">
        <v>77008</v>
      </c>
      <c r="AE6013" t="s">
        <v>3640</v>
      </c>
    </row>
    <row r="6014" spans="1:31" x14ac:dyDescent="0.3">
      <c r="A6014" t="s">
        <v>91921</v>
      </c>
      <c r="B6014" t="s">
        <v>91922</v>
      </c>
      <c r="C6014" t="s">
        <v>187</v>
      </c>
      <c r="D6014" t="s">
        <v>1067</v>
      </c>
      <c r="E6014" t="s">
        <v>77110</v>
      </c>
      <c r="F6014" t="s">
        <v>1070</v>
      </c>
      <c r="G6014" t="s">
        <v>47187</v>
      </c>
      <c r="H6014" t="s">
        <v>11753</v>
      </c>
      <c r="I6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14">
        <v>86</v>
      </c>
      <c r="N6014" t="s">
        <v>1070</v>
      </c>
      <c r="O6014" t="s">
        <v>47188</v>
      </c>
      <c r="P6014" t="s">
        <v>91923</v>
      </c>
      <c r="Q6014" t="s">
        <v>47188</v>
      </c>
      <c r="R6014" t="s">
        <v>47189</v>
      </c>
      <c r="T6014" t="s">
        <v>47190</v>
      </c>
      <c r="U6014" t="s">
        <v>47190</v>
      </c>
      <c r="V6014" t="s">
        <v>47191</v>
      </c>
      <c r="W6014" t="s">
        <v>47192</v>
      </c>
      <c r="X6014" t="s">
        <v>47193</v>
      </c>
      <c r="Y6014" t="s">
        <v>4219</v>
      </c>
      <c r="Z6014" t="s">
        <v>37</v>
      </c>
      <c r="AA6014" t="s">
        <v>91924</v>
      </c>
      <c r="AB6014" t="s">
        <v>47194</v>
      </c>
      <c r="AC6014" t="s">
        <v>47195</v>
      </c>
      <c r="AD6014" t="s">
        <v>77008</v>
      </c>
      <c r="AE6014" t="s">
        <v>3640</v>
      </c>
    </row>
    <row r="6015" spans="1:31" x14ac:dyDescent="0.3">
      <c r="A6015" t="s">
        <v>91925</v>
      </c>
      <c r="B6015" t="s">
        <v>91926</v>
      </c>
      <c r="C6015" t="s">
        <v>187</v>
      </c>
      <c r="D6015" t="s">
        <v>1067</v>
      </c>
      <c r="E6015" t="s">
        <v>77110</v>
      </c>
      <c r="F6015" t="s">
        <v>1070</v>
      </c>
      <c r="G6015" t="s">
        <v>47196</v>
      </c>
      <c r="H6015" t="s">
        <v>15790</v>
      </c>
      <c r="I6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5" t="str">
        <f>IF(Table2[[#This Row],[Č. or.]],_xlfn.CONCAT(Table2[[#This Row],[Ulice]]," ",Table2[[#This Row],[Č. p.]],"/",Table2[[#This Row],[Č. or.]]),_xlfn.CONCAT(Table2[[#This Row],[Ulice]]," ",Table2[[#This Row],[Č. p.]]))</f>
        <v>Školní 725</v>
      </c>
      <c r="K6015" t="s">
        <v>606</v>
      </c>
      <c r="L6015">
        <v>725</v>
      </c>
      <c r="N6015" t="s">
        <v>1070</v>
      </c>
      <c r="O6015" t="s">
        <v>47197</v>
      </c>
      <c r="P6015" t="s">
        <v>91927</v>
      </c>
      <c r="Q6015" t="s">
        <v>47197</v>
      </c>
      <c r="R6015" t="s">
        <v>47198</v>
      </c>
      <c r="S6015" t="s">
        <v>47199</v>
      </c>
      <c r="T6015" t="s">
        <v>47200</v>
      </c>
      <c r="V6015" t="s">
        <v>47201</v>
      </c>
      <c r="W6015" t="s">
        <v>47202</v>
      </c>
      <c r="X6015" t="s">
        <v>47203</v>
      </c>
      <c r="Y6015" t="s">
        <v>3928</v>
      </c>
      <c r="Z6015" t="s">
        <v>37</v>
      </c>
      <c r="AA6015" t="s">
        <v>91928</v>
      </c>
      <c r="AB6015" t="s">
        <v>47204</v>
      </c>
      <c r="AC6015" t="s">
        <v>47205</v>
      </c>
      <c r="AD6015" t="s">
        <v>77008</v>
      </c>
      <c r="AE6015" t="s">
        <v>3640</v>
      </c>
    </row>
    <row r="6016" spans="1:31" x14ac:dyDescent="0.3">
      <c r="A6016" t="s">
        <v>91929</v>
      </c>
      <c r="B6016" t="s">
        <v>91930</v>
      </c>
      <c r="C6016" t="s">
        <v>187</v>
      </c>
      <c r="D6016" t="s">
        <v>1067</v>
      </c>
      <c r="E6016" t="s">
        <v>77110</v>
      </c>
      <c r="F6016" t="s">
        <v>1070</v>
      </c>
      <c r="G6016" t="s">
        <v>47206</v>
      </c>
      <c r="H6016" t="s">
        <v>11753</v>
      </c>
      <c r="I6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6" t="str">
        <f>IF(Table2[[#This Row],[Č. or.]],_xlfn.CONCAT(Table2[[#This Row],[Ulice]]," ",Table2[[#This Row],[Č. p.]],"/",Table2[[#This Row],[Č. or.]]),_xlfn.CONCAT(Table2[[#This Row],[Ulice]]," ",Table2[[#This Row],[Č. p.]]))</f>
        <v>Školní 177</v>
      </c>
      <c r="K6016" t="s">
        <v>606</v>
      </c>
      <c r="L6016">
        <v>177</v>
      </c>
      <c r="N6016" t="s">
        <v>1070</v>
      </c>
      <c r="O6016" t="s">
        <v>47207</v>
      </c>
      <c r="P6016" t="s">
        <v>91931</v>
      </c>
      <c r="Q6016" t="s">
        <v>47207</v>
      </c>
      <c r="R6016" t="s">
        <v>47208</v>
      </c>
      <c r="T6016" t="s">
        <v>47209</v>
      </c>
      <c r="V6016" t="s">
        <v>47210</v>
      </c>
      <c r="W6016" t="s">
        <v>47211</v>
      </c>
      <c r="X6016" t="s">
        <v>47212</v>
      </c>
      <c r="Y6016" t="s">
        <v>4219</v>
      </c>
      <c r="Z6016" t="s">
        <v>37</v>
      </c>
      <c r="AA6016" t="s">
        <v>91932</v>
      </c>
      <c r="AB6016" t="s">
        <v>47213</v>
      </c>
      <c r="AC6016" t="s">
        <v>47214</v>
      </c>
      <c r="AD6016" t="s">
        <v>77008</v>
      </c>
      <c r="AE6016" t="s">
        <v>3640</v>
      </c>
    </row>
    <row r="6017" spans="1:31" x14ac:dyDescent="0.3">
      <c r="A6017" t="s">
        <v>91933</v>
      </c>
      <c r="B6017" t="s">
        <v>91934</v>
      </c>
      <c r="C6017" t="s">
        <v>187</v>
      </c>
      <c r="D6017" t="s">
        <v>1067</v>
      </c>
      <c r="E6017" t="s">
        <v>77110</v>
      </c>
      <c r="F6017" t="s">
        <v>1070</v>
      </c>
      <c r="G6017" t="s">
        <v>47215</v>
      </c>
      <c r="H6017" t="s">
        <v>11753</v>
      </c>
      <c r="I6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6017">
        <v>171</v>
      </c>
      <c r="N6017" t="s">
        <v>1070</v>
      </c>
      <c r="O6017" t="s">
        <v>47216</v>
      </c>
      <c r="P6017" t="s">
        <v>91935</v>
      </c>
      <c r="Q6017" t="s">
        <v>47216</v>
      </c>
      <c r="R6017" t="s">
        <v>47217</v>
      </c>
      <c r="T6017" t="s">
        <v>47218</v>
      </c>
      <c r="V6017" t="s">
        <v>47219</v>
      </c>
      <c r="W6017" t="s">
        <v>47220</v>
      </c>
      <c r="X6017" t="s">
        <v>47221</v>
      </c>
      <c r="Y6017" t="s">
        <v>11615</v>
      </c>
      <c r="Z6017" t="s">
        <v>37</v>
      </c>
      <c r="AA6017" t="s">
        <v>91936</v>
      </c>
      <c r="AB6017" t="s">
        <v>47222</v>
      </c>
      <c r="AC6017" t="s">
        <v>47223</v>
      </c>
      <c r="AD6017" t="s">
        <v>77008</v>
      </c>
      <c r="AE6017" t="s">
        <v>3640</v>
      </c>
    </row>
    <row r="6018" spans="1:31" x14ac:dyDescent="0.3">
      <c r="A6018" t="s">
        <v>91937</v>
      </c>
      <c r="B6018" t="s">
        <v>91938</v>
      </c>
      <c r="C6018" t="s">
        <v>187</v>
      </c>
      <c r="D6018" t="s">
        <v>1067</v>
      </c>
      <c r="E6018" t="s">
        <v>79058</v>
      </c>
      <c r="F6018" t="s">
        <v>3209</v>
      </c>
      <c r="G6018" t="s">
        <v>47224</v>
      </c>
      <c r="H6018" t="s">
        <v>10950</v>
      </c>
      <c r="I6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18" t="str">
        <f>IF(Table2[[#This Row],[Č. or.]],_xlfn.CONCAT(Table2[[#This Row],[Ulice]]," ",Table2[[#This Row],[Č. p.]],"/",Table2[[#This Row],[Č. or.]]),_xlfn.CONCAT(Table2[[#This Row],[Ulice]]," ",Table2[[#This Row],[Č. p.]]))</f>
        <v>Masarykova 141</v>
      </c>
      <c r="K6018" t="s">
        <v>399</v>
      </c>
      <c r="L6018">
        <v>141</v>
      </c>
      <c r="N6018" t="s">
        <v>1070</v>
      </c>
      <c r="O6018" t="s">
        <v>47225</v>
      </c>
      <c r="P6018" t="s">
        <v>79059</v>
      </c>
      <c r="Q6018" t="s">
        <v>3209</v>
      </c>
      <c r="R6018" t="s">
        <v>47226</v>
      </c>
      <c r="T6018" t="s">
        <v>47227</v>
      </c>
      <c r="U6018" t="s">
        <v>47228</v>
      </c>
      <c r="V6018" t="s">
        <v>47229</v>
      </c>
      <c r="W6018" t="s">
        <v>47230</v>
      </c>
      <c r="X6018" t="s">
        <v>47231</v>
      </c>
      <c r="Y6018" t="s">
        <v>4035</v>
      </c>
      <c r="Z6018" t="s">
        <v>37</v>
      </c>
      <c r="AA6018" t="s">
        <v>79060</v>
      </c>
      <c r="AB6018" t="s">
        <v>47031</v>
      </c>
      <c r="AC6018" t="s">
        <v>47032</v>
      </c>
      <c r="AD6018" t="s">
        <v>77008</v>
      </c>
      <c r="AE6018" t="s">
        <v>3640</v>
      </c>
    </row>
    <row r="6019" spans="1:31" x14ac:dyDescent="0.3">
      <c r="A6019" t="s">
        <v>91939</v>
      </c>
      <c r="B6019" t="s">
        <v>91940</v>
      </c>
      <c r="C6019" t="s">
        <v>187</v>
      </c>
      <c r="D6019" t="s">
        <v>1067</v>
      </c>
      <c r="E6019" t="s">
        <v>79058</v>
      </c>
      <c r="F6019" t="s">
        <v>3209</v>
      </c>
      <c r="G6019" t="s">
        <v>47232</v>
      </c>
      <c r="H6019" t="s">
        <v>10950</v>
      </c>
      <c r="I6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19" t="str">
        <f>IF(Table2[[#This Row],[Č. or.]],_xlfn.CONCAT(Table2[[#This Row],[Ulice]]," ",Table2[[#This Row],[Č. p.]],"/",Table2[[#This Row],[Č. or.]]),_xlfn.CONCAT(Table2[[#This Row],[Ulice]]," ",Table2[[#This Row],[Č. p.]]))</f>
        <v>Hradecká 234</v>
      </c>
      <c r="K6019" t="s">
        <v>3207</v>
      </c>
      <c r="L6019">
        <v>234</v>
      </c>
      <c r="N6019" t="s">
        <v>1070</v>
      </c>
      <c r="O6019" t="s">
        <v>3208</v>
      </c>
      <c r="P6019" t="s">
        <v>79059</v>
      </c>
      <c r="Q6019" t="s">
        <v>3209</v>
      </c>
      <c r="R6019" t="s">
        <v>47233</v>
      </c>
      <c r="S6019" t="s">
        <v>47234</v>
      </c>
      <c r="T6019" t="s">
        <v>47235</v>
      </c>
      <c r="U6019" t="s">
        <v>47236</v>
      </c>
      <c r="V6019" t="s">
        <v>47237</v>
      </c>
      <c r="W6019" t="s">
        <v>47238</v>
      </c>
      <c r="X6019" t="s">
        <v>47239</v>
      </c>
      <c r="Y6019" t="s">
        <v>4024</v>
      </c>
      <c r="Z6019" t="s">
        <v>37</v>
      </c>
      <c r="AA6019" t="s">
        <v>79060</v>
      </c>
      <c r="AB6019" t="s">
        <v>47031</v>
      </c>
      <c r="AC6019" t="s">
        <v>47032</v>
      </c>
      <c r="AD6019" t="s">
        <v>77008</v>
      </c>
      <c r="AE6019" t="s">
        <v>3640</v>
      </c>
    </row>
    <row r="6020" spans="1:31" x14ac:dyDescent="0.3">
      <c r="A6020" t="s">
        <v>91941</v>
      </c>
      <c r="B6020" t="s">
        <v>91942</v>
      </c>
      <c r="C6020" t="s">
        <v>187</v>
      </c>
      <c r="D6020" t="s">
        <v>1067</v>
      </c>
      <c r="E6020" t="s">
        <v>79058</v>
      </c>
      <c r="F6020" t="s">
        <v>3209</v>
      </c>
      <c r="G6020" t="s">
        <v>47240</v>
      </c>
      <c r="H6020" t="s">
        <v>11753</v>
      </c>
      <c r="I6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0" t="str">
        <f>IF(Table2[[#This Row],[Č. or.]],_xlfn.CONCAT(Table2[[#This Row],[Ulice]]," ",Table2[[#This Row],[Č. p.]],"/",Table2[[#This Row],[Č. or.]]),_xlfn.CONCAT(Table2[[#This Row],[Ulice]]," ",Table2[[#This Row],[Č. p.]]))</f>
        <v>Březinova 193</v>
      </c>
      <c r="K6020" t="s">
        <v>33211</v>
      </c>
      <c r="L6020">
        <v>193</v>
      </c>
      <c r="N6020" t="s">
        <v>1070</v>
      </c>
      <c r="O6020" t="s">
        <v>47241</v>
      </c>
      <c r="P6020" t="s">
        <v>91943</v>
      </c>
      <c r="Q6020" t="s">
        <v>47241</v>
      </c>
      <c r="R6020" t="s">
        <v>47242</v>
      </c>
      <c r="T6020" t="s">
        <v>47243</v>
      </c>
      <c r="U6020" t="s">
        <v>47244</v>
      </c>
      <c r="V6020" t="s">
        <v>47245</v>
      </c>
      <c r="W6020" t="s">
        <v>47246</v>
      </c>
      <c r="X6020" t="s">
        <v>47247</v>
      </c>
      <c r="Y6020" t="s">
        <v>11615</v>
      </c>
      <c r="Z6020" t="s">
        <v>37</v>
      </c>
      <c r="AA6020" t="s">
        <v>91944</v>
      </c>
      <c r="AB6020" t="s">
        <v>47248</v>
      </c>
      <c r="AC6020" t="s">
        <v>47249</v>
      </c>
      <c r="AD6020" t="s">
        <v>77008</v>
      </c>
      <c r="AE6020" t="s">
        <v>3640</v>
      </c>
    </row>
    <row r="6021" spans="1:31" x14ac:dyDescent="0.3">
      <c r="A6021" t="s">
        <v>91945</v>
      </c>
      <c r="B6021" t="s">
        <v>91946</v>
      </c>
      <c r="C6021" t="s">
        <v>187</v>
      </c>
      <c r="D6021" t="s">
        <v>1067</v>
      </c>
      <c r="E6021" t="s">
        <v>77110</v>
      </c>
      <c r="F6021" t="s">
        <v>1070</v>
      </c>
      <c r="G6021" t="s">
        <v>47250</v>
      </c>
      <c r="H6021" t="s">
        <v>15790</v>
      </c>
      <c r="I6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1" t="str">
        <f>IF(Table2[[#This Row],[Č. or.]],_xlfn.CONCAT(Table2[[#This Row],[Ulice]]," ",Table2[[#This Row],[Č. p.]],"/",Table2[[#This Row],[Č. or.]]),_xlfn.CONCAT(Table2[[#This Row],[Ulice]]," ",Table2[[#This Row],[Č. p.]]))</f>
        <v>Polenská 162/4</v>
      </c>
      <c r="K6021" t="s">
        <v>47251</v>
      </c>
      <c r="L6021">
        <v>162</v>
      </c>
      <c r="M6021">
        <v>4</v>
      </c>
      <c r="N6021" t="s">
        <v>1070</v>
      </c>
      <c r="O6021" t="s">
        <v>47252</v>
      </c>
      <c r="P6021" t="s">
        <v>91947</v>
      </c>
      <c r="Q6021" t="s">
        <v>47252</v>
      </c>
      <c r="R6021" t="s">
        <v>47253</v>
      </c>
      <c r="T6021" t="s">
        <v>47254</v>
      </c>
      <c r="V6021" t="s">
        <v>47255</v>
      </c>
      <c r="W6021" t="s">
        <v>47256</v>
      </c>
      <c r="X6021" t="s">
        <v>47257</v>
      </c>
      <c r="Y6021" t="s">
        <v>4219</v>
      </c>
      <c r="Z6021" t="s">
        <v>37</v>
      </c>
      <c r="AA6021" t="s">
        <v>91948</v>
      </c>
      <c r="AB6021" t="s">
        <v>47258</v>
      </c>
      <c r="AC6021" t="s">
        <v>47259</v>
      </c>
      <c r="AD6021" t="s">
        <v>77008</v>
      </c>
      <c r="AE6021" t="s">
        <v>3640</v>
      </c>
    </row>
    <row r="6022" spans="1:31" x14ac:dyDescent="0.3">
      <c r="A6022" t="s">
        <v>91949</v>
      </c>
      <c r="B6022" t="s">
        <v>91950</v>
      </c>
      <c r="C6022" t="s">
        <v>187</v>
      </c>
      <c r="D6022" t="s">
        <v>1067</v>
      </c>
      <c r="E6022" t="s">
        <v>77110</v>
      </c>
      <c r="F6022" t="s">
        <v>1070</v>
      </c>
      <c r="G6022" t="s">
        <v>47260</v>
      </c>
      <c r="H6022" t="s">
        <v>11753</v>
      </c>
      <c r="I6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402</v>
      </c>
      <c r="L6022">
        <v>402</v>
      </c>
      <c r="N6022" t="s">
        <v>1070</v>
      </c>
      <c r="O6022" t="s">
        <v>11431</v>
      </c>
      <c r="P6022" t="s">
        <v>91951</v>
      </c>
      <c r="Q6022" t="s">
        <v>11431</v>
      </c>
      <c r="R6022" t="s">
        <v>47261</v>
      </c>
      <c r="T6022" t="s">
        <v>47262</v>
      </c>
      <c r="V6022" t="s">
        <v>47263</v>
      </c>
      <c r="W6022" t="s">
        <v>47264</v>
      </c>
      <c r="X6022" t="s">
        <v>47265</v>
      </c>
      <c r="Y6022" t="s">
        <v>4219</v>
      </c>
      <c r="Z6022" t="s">
        <v>37</v>
      </c>
      <c r="AA6022" t="s">
        <v>91952</v>
      </c>
      <c r="AB6022" t="s">
        <v>47266</v>
      </c>
      <c r="AC6022" t="s">
        <v>47267</v>
      </c>
      <c r="AD6022" t="s">
        <v>77008</v>
      </c>
      <c r="AE6022" t="s">
        <v>3640</v>
      </c>
    </row>
    <row r="6023" spans="1:31" x14ac:dyDescent="0.3">
      <c r="A6023" t="s">
        <v>91953</v>
      </c>
      <c r="B6023" t="s">
        <v>91954</v>
      </c>
      <c r="C6023" t="s">
        <v>187</v>
      </c>
      <c r="D6023" t="s">
        <v>1067</v>
      </c>
      <c r="E6023" t="s">
        <v>77110</v>
      </c>
      <c r="F6023" t="s">
        <v>1070</v>
      </c>
      <c r="G6023" t="s">
        <v>47268</v>
      </c>
      <c r="H6023" t="s">
        <v>10950</v>
      </c>
      <c r="I6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3" t="str">
        <f>IF(Table2[[#This Row],[Č. or.]],_xlfn.CONCAT(Table2[[#This Row],[Ulice]]," ",Table2[[#This Row],[Č. p.]],"/",Table2[[#This Row],[Č. or.]]),_xlfn.CONCAT(Table2[[#This Row],[Ulice]]," ",Table2[[#This Row],[Č. p.]]))</f>
        <v>Havlíčkova 234/71</v>
      </c>
      <c r="K6023" t="s">
        <v>565</v>
      </c>
      <c r="L6023">
        <v>234</v>
      </c>
      <c r="M6023">
        <v>71</v>
      </c>
      <c r="N6023" t="s">
        <v>1070</v>
      </c>
      <c r="O6023" t="s">
        <v>1070</v>
      </c>
      <c r="P6023" t="s">
        <v>77111</v>
      </c>
      <c r="Q6023" t="s">
        <v>1070</v>
      </c>
      <c r="R6023" t="s">
        <v>47269</v>
      </c>
      <c r="T6023" t="s">
        <v>47270</v>
      </c>
      <c r="U6023" t="s">
        <v>47271</v>
      </c>
      <c r="V6023" t="s">
        <v>47272</v>
      </c>
      <c r="W6023" t="s">
        <v>47273</v>
      </c>
      <c r="X6023" t="s">
        <v>47274</v>
      </c>
      <c r="Y6023" t="s">
        <v>4199</v>
      </c>
      <c r="Z6023" t="s">
        <v>37</v>
      </c>
      <c r="AA6023" t="s">
        <v>77112</v>
      </c>
      <c r="AB6023" t="s">
        <v>46988</v>
      </c>
      <c r="AC6023" t="s">
        <v>46989</v>
      </c>
      <c r="AD6023" t="s">
        <v>77008</v>
      </c>
      <c r="AE6023" t="s">
        <v>3640</v>
      </c>
    </row>
    <row r="6024" spans="1:31" x14ac:dyDescent="0.3">
      <c r="A6024" t="s">
        <v>91955</v>
      </c>
      <c r="B6024" t="s">
        <v>91956</v>
      </c>
      <c r="C6024" t="s">
        <v>187</v>
      </c>
      <c r="D6024" t="s">
        <v>1067</v>
      </c>
      <c r="E6024" t="s">
        <v>77110</v>
      </c>
      <c r="F6024" t="s">
        <v>1070</v>
      </c>
      <c r="G6024" t="s">
        <v>47275</v>
      </c>
      <c r="H6024" t="s">
        <v>10950</v>
      </c>
      <c r="I6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4" t="str">
        <f>IF(Table2[[#This Row],[Č. or.]],_xlfn.CONCAT(Table2[[#This Row],[Ulice]]," ",Table2[[#This Row],[Č. p.]],"/",Table2[[#This Row],[Č. or.]]),_xlfn.CONCAT(Table2[[#This Row],[Ulice]]," ",Table2[[#This Row],[Č. p.]]))</f>
        <v>Kollárova 2713/30</v>
      </c>
      <c r="K6024" t="s">
        <v>2827</v>
      </c>
      <c r="L6024">
        <v>2713</v>
      </c>
      <c r="M6024">
        <v>30</v>
      </c>
      <c r="N6024" t="s">
        <v>1070</v>
      </c>
      <c r="O6024" t="s">
        <v>1070</v>
      </c>
      <c r="P6024" t="s">
        <v>77111</v>
      </c>
      <c r="Q6024" t="s">
        <v>1070</v>
      </c>
      <c r="R6024" t="s">
        <v>47276</v>
      </c>
      <c r="S6024" t="s">
        <v>47277</v>
      </c>
      <c r="T6024" t="s">
        <v>47278</v>
      </c>
      <c r="V6024" t="s">
        <v>47279</v>
      </c>
      <c r="W6024" t="s">
        <v>47280</v>
      </c>
      <c r="X6024" t="s">
        <v>47281</v>
      </c>
      <c r="Y6024" t="s">
        <v>4035</v>
      </c>
      <c r="Z6024" t="s">
        <v>37</v>
      </c>
      <c r="AA6024" t="s">
        <v>77112</v>
      </c>
      <c r="AB6024" t="s">
        <v>46988</v>
      </c>
      <c r="AC6024" t="s">
        <v>46989</v>
      </c>
      <c r="AD6024" t="s">
        <v>77008</v>
      </c>
      <c r="AE6024" t="s">
        <v>3640</v>
      </c>
    </row>
    <row r="6025" spans="1:31" x14ac:dyDescent="0.3">
      <c r="A6025" t="s">
        <v>91957</v>
      </c>
      <c r="B6025" t="s">
        <v>91958</v>
      </c>
      <c r="C6025" t="s">
        <v>187</v>
      </c>
      <c r="D6025" t="s">
        <v>1067</v>
      </c>
      <c r="E6025" t="s">
        <v>77110</v>
      </c>
      <c r="F6025" t="s">
        <v>1070</v>
      </c>
      <c r="G6025" t="s">
        <v>47282</v>
      </c>
      <c r="H6025" t="s">
        <v>10950</v>
      </c>
      <c r="I6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5" t="str">
        <f>IF(Table2[[#This Row],[Č. or.]],_xlfn.CONCAT(Table2[[#This Row],[Ulice]]," ",Table2[[#This Row],[Č. p.]],"/",Table2[[#This Row],[Č. or.]]),_xlfn.CONCAT(Table2[[#This Row],[Ulice]]," ",Table2[[#This Row],[Č. p.]]))</f>
        <v>Seifertova 1426/5</v>
      </c>
      <c r="K6025" t="s">
        <v>88</v>
      </c>
      <c r="L6025">
        <v>1426</v>
      </c>
      <c r="M6025">
        <v>5</v>
      </c>
      <c r="N6025" t="s">
        <v>1070</v>
      </c>
      <c r="O6025" t="s">
        <v>1070</v>
      </c>
      <c r="P6025" t="s">
        <v>77111</v>
      </c>
      <c r="Q6025" t="s">
        <v>1070</v>
      </c>
      <c r="R6025" t="s">
        <v>47283</v>
      </c>
      <c r="S6025" t="s">
        <v>47283</v>
      </c>
      <c r="T6025" t="s">
        <v>47284</v>
      </c>
      <c r="V6025" t="s">
        <v>47285</v>
      </c>
      <c r="W6025" t="s">
        <v>47286</v>
      </c>
      <c r="X6025" t="s">
        <v>47287</v>
      </c>
      <c r="Y6025" t="s">
        <v>4035</v>
      </c>
      <c r="Z6025" t="s">
        <v>37</v>
      </c>
      <c r="AA6025" t="s">
        <v>77112</v>
      </c>
      <c r="AB6025" t="s">
        <v>46988</v>
      </c>
      <c r="AC6025" t="s">
        <v>46989</v>
      </c>
      <c r="AD6025" t="s">
        <v>77008</v>
      </c>
      <c r="AE6025" t="s">
        <v>3640</v>
      </c>
    </row>
    <row r="6026" spans="1:31" x14ac:dyDescent="0.3">
      <c r="A6026" t="s">
        <v>91959</v>
      </c>
      <c r="B6026" t="s">
        <v>91960</v>
      </c>
      <c r="C6026" t="s">
        <v>187</v>
      </c>
      <c r="D6026" t="s">
        <v>1067</v>
      </c>
      <c r="E6026" t="s">
        <v>77110</v>
      </c>
      <c r="F6026" t="s">
        <v>1070</v>
      </c>
      <c r="G6026" t="s">
        <v>47288</v>
      </c>
      <c r="H6026" t="s">
        <v>11753</v>
      </c>
      <c r="I6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026">
        <v>55</v>
      </c>
      <c r="N6026" t="s">
        <v>1070</v>
      </c>
      <c r="O6026" t="s">
        <v>47289</v>
      </c>
      <c r="P6026" t="s">
        <v>91870</v>
      </c>
      <c r="Q6026" t="s">
        <v>47289</v>
      </c>
      <c r="R6026" t="s">
        <v>47290</v>
      </c>
      <c r="T6026" t="s">
        <v>47291</v>
      </c>
      <c r="U6026" t="s">
        <v>47292</v>
      </c>
      <c r="W6026" t="s">
        <v>47293</v>
      </c>
      <c r="X6026" t="s">
        <v>47294</v>
      </c>
      <c r="Y6026" t="s">
        <v>3928</v>
      </c>
      <c r="Z6026" t="s">
        <v>37</v>
      </c>
      <c r="AA6026" t="s">
        <v>91961</v>
      </c>
      <c r="AB6026" t="s">
        <v>47295</v>
      </c>
      <c r="AC6026" t="s">
        <v>47296</v>
      </c>
      <c r="AD6026" t="s">
        <v>77008</v>
      </c>
      <c r="AE6026" t="s">
        <v>3640</v>
      </c>
    </row>
    <row r="6027" spans="1:31" x14ac:dyDescent="0.3">
      <c r="A6027" t="s">
        <v>91962</v>
      </c>
      <c r="B6027" t="s">
        <v>91963</v>
      </c>
      <c r="C6027" t="s">
        <v>187</v>
      </c>
      <c r="D6027" t="s">
        <v>1067</v>
      </c>
      <c r="E6027" t="s">
        <v>77110</v>
      </c>
      <c r="F6027" t="s">
        <v>1070</v>
      </c>
      <c r="G6027" t="s">
        <v>47297</v>
      </c>
      <c r="H6027" t="s">
        <v>10950</v>
      </c>
      <c r="I6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27" t="str">
        <f>IF(Table2[[#This Row],[Č. or.]],_xlfn.CONCAT(Table2[[#This Row],[Ulice]]," ",Table2[[#This Row],[Č. p.]],"/",Table2[[#This Row],[Č. or.]]),_xlfn.CONCAT(Table2[[#This Row],[Ulice]]," ",Table2[[#This Row],[Č. p.]]))</f>
        <v>Křížová 1367/33</v>
      </c>
      <c r="K6027" t="s">
        <v>8564</v>
      </c>
      <c r="L6027">
        <v>1367</v>
      </c>
      <c r="M6027">
        <v>33</v>
      </c>
      <c r="N6027" t="s">
        <v>1070</v>
      </c>
      <c r="O6027" t="s">
        <v>1070</v>
      </c>
      <c r="P6027" t="s">
        <v>77111</v>
      </c>
      <c r="Q6027" t="s">
        <v>1070</v>
      </c>
      <c r="R6027" t="s">
        <v>47298</v>
      </c>
      <c r="S6027" t="s">
        <v>47299</v>
      </c>
      <c r="T6027" t="s">
        <v>47300</v>
      </c>
      <c r="V6027" t="s">
        <v>47301</v>
      </c>
      <c r="W6027" t="s">
        <v>47302</v>
      </c>
      <c r="X6027" t="s">
        <v>47303</v>
      </c>
      <c r="Y6027" t="s">
        <v>4352</v>
      </c>
      <c r="Z6027" t="s">
        <v>37</v>
      </c>
      <c r="AA6027" t="s">
        <v>77112</v>
      </c>
      <c r="AB6027" t="s">
        <v>46988</v>
      </c>
      <c r="AC6027" t="s">
        <v>46989</v>
      </c>
      <c r="AD6027" t="s">
        <v>77008</v>
      </c>
      <c r="AE6027" t="s">
        <v>3640</v>
      </c>
    </row>
    <row r="6028" spans="1:31" x14ac:dyDescent="0.3">
      <c r="A6028" t="s">
        <v>91964</v>
      </c>
      <c r="B6028" t="s">
        <v>91965</v>
      </c>
      <c r="C6028" t="s">
        <v>187</v>
      </c>
      <c r="D6028" t="s">
        <v>1067</v>
      </c>
      <c r="E6028" t="s">
        <v>77110</v>
      </c>
      <c r="F6028" t="s">
        <v>1070</v>
      </c>
      <c r="G6028" t="s">
        <v>47304</v>
      </c>
      <c r="H6028" t="s">
        <v>15790</v>
      </c>
      <c r="I6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028">
        <v>116</v>
      </c>
      <c r="N6028" t="s">
        <v>1070</v>
      </c>
      <c r="O6028" t="s">
        <v>47305</v>
      </c>
      <c r="P6028" t="s">
        <v>91908</v>
      </c>
      <c r="Q6028" t="s">
        <v>47305</v>
      </c>
      <c r="R6028" t="s">
        <v>47306</v>
      </c>
      <c r="T6028" t="s">
        <v>47307</v>
      </c>
      <c r="V6028" t="s">
        <v>47308</v>
      </c>
      <c r="W6028" t="s">
        <v>47309</v>
      </c>
      <c r="X6028" t="s">
        <v>47310</v>
      </c>
      <c r="Y6028" t="s">
        <v>3928</v>
      </c>
      <c r="Z6028" t="s">
        <v>37</v>
      </c>
      <c r="AA6028" t="s">
        <v>91966</v>
      </c>
      <c r="AB6028" t="s">
        <v>47311</v>
      </c>
      <c r="AC6028" t="s">
        <v>47312</v>
      </c>
      <c r="AD6028" t="s">
        <v>77008</v>
      </c>
      <c r="AE6028" t="s">
        <v>3640</v>
      </c>
    </row>
    <row r="6029" spans="1:31" x14ac:dyDescent="0.3">
      <c r="A6029" t="s">
        <v>91967</v>
      </c>
      <c r="B6029" t="s">
        <v>91968</v>
      </c>
      <c r="C6029" t="s">
        <v>187</v>
      </c>
      <c r="D6029" t="s">
        <v>1067</v>
      </c>
      <c r="E6029" t="s">
        <v>77110</v>
      </c>
      <c r="F6029" t="s">
        <v>1070</v>
      </c>
      <c r="G6029" t="s">
        <v>47313</v>
      </c>
      <c r="H6029" t="s">
        <v>15790</v>
      </c>
      <c r="I6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29">
        <v>100</v>
      </c>
      <c r="N6029" t="s">
        <v>1070</v>
      </c>
      <c r="O6029" t="s">
        <v>44838</v>
      </c>
      <c r="P6029" t="s">
        <v>91969</v>
      </c>
      <c r="Q6029" t="s">
        <v>44838</v>
      </c>
      <c r="R6029" t="s">
        <v>47314</v>
      </c>
      <c r="T6029" t="s">
        <v>47315</v>
      </c>
      <c r="V6029" t="s">
        <v>47316</v>
      </c>
      <c r="W6029" t="s">
        <v>47317</v>
      </c>
      <c r="X6029" t="s">
        <v>47318</v>
      </c>
      <c r="Y6029" t="s">
        <v>11615</v>
      </c>
      <c r="Z6029" t="s">
        <v>37</v>
      </c>
      <c r="AA6029" t="s">
        <v>91970</v>
      </c>
      <c r="AB6029" t="s">
        <v>47319</v>
      </c>
      <c r="AC6029" t="s">
        <v>47320</v>
      </c>
      <c r="AD6029" t="s">
        <v>77008</v>
      </c>
      <c r="AE6029" t="s">
        <v>3640</v>
      </c>
    </row>
    <row r="6030" spans="1:31" x14ac:dyDescent="0.3">
      <c r="A6030" t="s">
        <v>91971</v>
      </c>
      <c r="B6030" t="s">
        <v>91972</v>
      </c>
      <c r="C6030" t="s">
        <v>187</v>
      </c>
      <c r="D6030" t="s">
        <v>1067</v>
      </c>
      <c r="E6030" t="s">
        <v>77110</v>
      </c>
      <c r="F6030" t="s">
        <v>1070</v>
      </c>
      <c r="G6030" t="s">
        <v>47321</v>
      </c>
      <c r="H6030" t="s">
        <v>10950</v>
      </c>
      <c r="I6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0" t="str">
        <f>IF(Table2[[#This Row],[Č. or.]],_xlfn.CONCAT(Table2[[#This Row],[Ulice]]," ",Table2[[#This Row],[Č. p.]],"/",Table2[[#This Row],[Č. or.]]),_xlfn.CONCAT(Table2[[#This Row],[Ulice]]," ",Table2[[#This Row],[Č. p.]]))</f>
        <v>Demlova 4178/32</v>
      </c>
      <c r="K6030" t="s">
        <v>46982</v>
      </c>
      <c r="L6030">
        <v>4178</v>
      </c>
      <c r="M6030">
        <v>32</v>
      </c>
      <c r="N6030" t="s">
        <v>1070</v>
      </c>
      <c r="O6030" t="s">
        <v>1070</v>
      </c>
      <c r="P6030" t="s">
        <v>77111</v>
      </c>
      <c r="Q6030" t="s">
        <v>1070</v>
      </c>
      <c r="R6030" t="s">
        <v>47322</v>
      </c>
      <c r="T6030" t="s">
        <v>47323</v>
      </c>
      <c r="V6030" t="s">
        <v>47324</v>
      </c>
      <c r="W6030" t="s">
        <v>47325</v>
      </c>
      <c r="X6030" t="s">
        <v>47326</v>
      </c>
      <c r="Y6030" t="s">
        <v>47327</v>
      </c>
      <c r="Z6030" t="s">
        <v>37</v>
      </c>
      <c r="AA6030" t="s">
        <v>77112</v>
      </c>
      <c r="AB6030" t="s">
        <v>46988</v>
      </c>
      <c r="AC6030" t="s">
        <v>46989</v>
      </c>
      <c r="AD6030" t="s">
        <v>77008</v>
      </c>
      <c r="AE6030" t="s">
        <v>3640</v>
      </c>
    </row>
    <row r="6031" spans="1:31" x14ac:dyDescent="0.3">
      <c r="A6031" t="s">
        <v>91973</v>
      </c>
      <c r="B6031" t="s">
        <v>91974</v>
      </c>
      <c r="C6031" t="s">
        <v>187</v>
      </c>
      <c r="D6031" t="s">
        <v>1067</v>
      </c>
      <c r="E6031" t="s">
        <v>77110</v>
      </c>
      <c r="F6031" t="s">
        <v>1070</v>
      </c>
      <c r="G6031" t="s">
        <v>47328</v>
      </c>
      <c r="H6031" t="s">
        <v>47329</v>
      </c>
      <c r="I6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Otokara Březiny</v>
      </c>
      <c r="J6031" t="str">
        <f>IF(Table2[[#This Row],[Č. or.]],_xlfn.CONCAT(Table2[[#This Row],[Ulice]]," ",Table2[[#This Row],[Č. p.]],"/",Table2[[#This Row],[Č. or.]]),_xlfn.CONCAT(Table2[[#This Row],[Ulice]]," ",Table2[[#This Row],[Č. p.]]))</f>
        <v>Demlova 4765/34</v>
      </c>
      <c r="K6031" t="s">
        <v>46982</v>
      </c>
      <c r="L6031">
        <v>4765</v>
      </c>
      <c r="M6031">
        <v>34</v>
      </c>
      <c r="N6031" t="s">
        <v>1070</v>
      </c>
      <c r="O6031" t="s">
        <v>1070</v>
      </c>
      <c r="P6031" t="s">
        <v>77111</v>
      </c>
      <c r="Q6031" t="s">
        <v>1070</v>
      </c>
      <c r="R6031" t="s">
        <v>47330</v>
      </c>
      <c r="T6031" t="s">
        <v>47331</v>
      </c>
      <c r="U6031" t="s">
        <v>47332</v>
      </c>
      <c r="V6031" t="s">
        <v>47333</v>
      </c>
      <c r="W6031" t="s">
        <v>47334</v>
      </c>
      <c r="X6031" t="s">
        <v>47335</v>
      </c>
      <c r="Y6031" t="s">
        <v>25376</v>
      </c>
      <c r="Z6031" t="s">
        <v>37</v>
      </c>
      <c r="AA6031" t="s">
        <v>77112</v>
      </c>
      <c r="AB6031" t="s">
        <v>46988</v>
      </c>
      <c r="AC6031" t="s">
        <v>46989</v>
      </c>
      <c r="AD6031" t="s">
        <v>77008</v>
      </c>
      <c r="AE6031" t="s">
        <v>3640</v>
      </c>
    </row>
    <row r="6032" spans="1:31" x14ac:dyDescent="0.3">
      <c r="A6032" t="s">
        <v>91975</v>
      </c>
      <c r="B6032" t="s">
        <v>91976</v>
      </c>
      <c r="C6032" t="s">
        <v>187</v>
      </c>
      <c r="D6032" t="s">
        <v>1067</v>
      </c>
      <c r="E6032" t="s">
        <v>77110</v>
      </c>
      <c r="F6032" t="s">
        <v>1070</v>
      </c>
      <c r="G6032" t="s">
        <v>47336</v>
      </c>
      <c r="H6032" t="s">
        <v>10950</v>
      </c>
      <c r="I6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2" t="str">
        <f>IF(Table2[[#This Row],[Č. or.]],_xlfn.CONCAT(Table2[[#This Row],[Ulice]]," ",Table2[[#This Row],[Č. p.]],"/",Table2[[#This Row],[Č. or.]]),_xlfn.CONCAT(Table2[[#This Row],[Ulice]]," ",Table2[[#This Row],[Č. p.]]))</f>
        <v>Evžena Rošického 2591/2</v>
      </c>
      <c r="K6032" t="s">
        <v>47337</v>
      </c>
      <c r="L6032">
        <v>2591</v>
      </c>
      <c r="M6032">
        <v>2</v>
      </c>
      <c r="N6032" t="s">
        <v>1070</v>
      </c>
      <c r="O6032" t="s">
        <v>1070</v>
      </c>
      <c r="P6032" t="s">
        <v>77111</v>
      </c>
      <c r="Q6032" t="s">
        <v>1070</v>
      </c>
      <c r="R6032" t="s">
        <v>47338</v>
      </c>
      <c r="T6032" t="s">
        <v>47339</v>
      </c>
      <c r="V6032" t="s">
        <v>47340</v>
      </c>
      <c r="W6032" t="s">
        <v>47341</v>
      </c>
      <c r="X6032" t="s">
        <v>47342</v>
      </c>
      <c r="Y6032" t="s">
        <v>4301</v>
      </c>
      <c r="Z6032" t="s">
        <v>37</v>
      </c>
      <c r="AA6032" t="s">
        <v>77112</v>
      </c>
      <c r="AB6032" t="s">
        <v>46988</v>
      </c>
      <c r="AC6032" t="s">
        <v>46989</v>
      </c>
      <c r="AD6032" t="s">
        <v>77008</v>
      </c>
      <c r="AE6032" t="s">
        <v>3640</v>
      </c>
    </row>
    <row r="6033" spans="1:31" x14ac:dyDescent="0.3">
      <c r="A6033" t="s">
        <v>91977</v>
      </c>
      <c r="B6033" t="s">
        <v>91978</v>
      </c>
      <c r="C6033" t="s">
        <v>187</v>
      </c>
      <c r="D6033" t="s">
        <v>1067</v>
      </c>
      <c r="E6033" t="s">
        <v>77110</v>
      </c>
      <c r="F6033" t="s">
        <v>1070</v>
      </c>
      <c r="G6033" t="s">
        <v>47343</v>
      </c>
      <c r="H6033" t="s">
        <v>15790</v>
      </c>
      <c r="I6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033" t="str">
        <f>IF(Table2[[#This Row],[Č. or.]],_xlfn.CONCAT(Table2[[#This Row],[Ulice]]," ",Table2[[#This Row],[Č. p.]],"/",Table2[[#This Row],[Č. or.]]),_xlfn.CONCAT(Table2[[#This Row],[Ulice]]," ",Table2[[#This Row],[Č. p.]]))</f>
        <v>Nad Plovárnou 4494/5</v>
      </c>
      <c r="K6033" t="s">
        <v>47344</v>
      </c>
      <c r="L6033">
        <v>4494</v>
      </c>
      <c r="M6033">
        <v>5</v>
      </c>
      <c r="N6033" t="s">
        <v>1070</v>
      </c>
      <c r="O6033" t="s">
        <v>1070</v>
      </c>
      <c r="P6033" t="s">
        <v>77111</v>
      </c>
      <c r="Q6033" t="s">
        <v>1070</v>
      </c>
      <c r="R6033" t="s">
        <v>47345</v>
      </c>
      <c r="S6033" t="s">
        <v>47346</v>
      </c>
      <c r="T6033" t="s">
        <v>47347</v>
      </c>
      <c r="V6033" t="s">
        <v>47348</v>
      </c>
      <c r="W6033" t="s">
        <v>47349</v>
      </c>
      <c r="X6033" t="s">
        <v>47350</v>
      </c>
      <c r="Y6033" t="s">
        <v>47351</v>
      </c>
      <c r="Z6033" t="s">
        <v>37</v>
      </c>
      <c r="AA6033" t="s">
        <v>77112</v>
      </c>
      <c r="AB6033" t="s">
        <v>46988</v>
      </c>
      <c r="AC6033" t="s">
        <v>46989</v>
      </c>
      <c r="AD6033" t="s">
        <v>77008</v>
      </c>
      <c r="AE6033" t="s">
        <v>3640</v>
      </c>
    </row>
    <row r="6034" spans="1:31" x14ac:dyDescent="0.3">
      <c r="A6034" t="s">
        <v>91979</v>
      </c>
      <c r="B6034" t="s">
        <v>91980</v>
      </c>
      <c r="C6034" t="s">
        <v>187</v>
      </c>
      <c r="D6034" t="s">
        <v>1067</v>
      </c>
      <c r="E6034" t="s">
        <v>77110</v>
      </c>
      <c r="F6034" t="s">
        <v>1070</v>
      </c>
      <c r="G6034" t="s">
        <v>47352</v>
      </c>
      <c r="H6034" t="s">
        <v>44439</v>
      </c>
      <c r="I6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T.G. Masaryka</v>
      </c>
      <c r="J6034" t="str">
        <f>IF(Table2[[#This Row],[Č. or.]],_xlfn.CONCAT(Table2[[#This Row],[Ulice]]," ",Table2[[#This Row],[Č. p.]],"/",Table2[[#This Row],[Č. or.]]),_xlfn.CONCAT(Table2[[#This Row],[Ulice]]," ",Table2[[#This Row],[Č. p.]]))</f>
        <v>Žižkova 2048/50</v>
      </c>
      <c r="K6034" t="s">
        <v>247</v>
      </c>
      <c r="L6034">
        <v>2048</v>
      </c>
      <c r="M6034">
        <v>50</v>
      </c>
      <c r="N6034" t="s">
        <v>1070</v>
      </c>
      <c r="O6034" t="s">
        <v>1070</v>
      </c>
      <c r="P6034" t="s">
        <v>77111</v>
      </c>
      <c r="Q6034" t="s">
        <v>1070</v>
      </c>
      <c r="R6034" t="s">
        <v>47353</v>
      </c>
      <c r="S6034" t="s">
        <v>47354</v>
      </c>
      <c r="T6034" t="s">
        <v>47355</v>
      </c>
      <c r="V6034" t="s">
        <v>47356</v>
      </c>
      <c r="W6034" t="s">
        <v>47357</v>
      </c>
      <c r="X6034" t="s">
        <v>47358</v>
      </c>
      <c r="Y6034" t="s">
        <v>4035</v>
      </c>
      <c r="Z6034" t="s">
        <v>37</v>
      </c>
      <c r="AA6034" t="s">
        <v>77112</v>
      </c>
      <c r="AB6034" t="s">
        <v>46988</v>
      </c>
      <c r="AC6034" t="s">
        <v>46989</v>
      </c>
      <c r="AD6034" t="s">
        <v>77008</v>
      </c>
      <c r="AE6034" t="s">
        <v>3640</v>
      </c>
    </row>
    <row r="6035" spans="1:31" x14ac:dyDescent="0.3">
      <c r="A6035" t="s">
        <v>91981</v>
      </c>
      <c r="B6035" t="s">
        <v>91982</v>
      </c>
      <c r="C6035" t="s">
        <v>187</v>
      </c>
      <c r="D6035" t="s">
        <v>1067</v>
      </c>
      <c r="E6035" t="s">
        <v>77110</v>
      </c>
      <c r="F6035" t="s">
        <v>1070</v>
      </c>
      <c r="G6035" t="s">
        <v>47359</v>
      </c>
      <c r="H6035" t="s">
        <v>10950</v>
      </c>
      <c r="I6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5" t="str">
        <f>IF(Table2[[#This Row],[Č. or.]],_xlfn.CONCAT(Table2[[#This Row],[Ulice]]," ",Table2[[#This Row],[Č. p.]],"/",Table2[[#This Row],[Č. or.]]),_xlfn.CONCAT(Table2[[#This Row],[Ulice]]," ",Table2[[#This Row],[Č. p.]]))</f>
        <v>Poděbradova 79</v>
      </c>
      <c r="K6035" t="s">
        <v>1481</v>
      </c>
      <c r="L6035">
        <v>79</v>
      </c>
      <c r="N6035" t="s">
        <v>1070</v>
      </c>
      <c r="O6035" t="s">
        <v>47008</v>
      </c>
      <c r="P6035" t="s">
        <v>91839</v>
      </c>
      <c r="Q6035" t="s">
        <v>47008</v>
      </c>
      <c r="R6035" t="s">
        <v>47360</v>
      </c>
      <c r="S6035" t="s">
        <v>47360</v>
      </c>
      <c r="T6035" t="s">
        <v>47361</v>
      </c>
      <c r="U6035" t="s">
        <v>47362</v>
      </c>
      <c r="V6035" t="s">
        <v>47363</v>
      </c>
      <c r="W6035" t="s">
        <v>47364</v>
      </c>
      <c r="X6035" t="s">
        <v>47365</v>
      </c>
      <c r="Y6035" t="s">
        <v>4352</v>
      </c>
      <c r="Z6035" t="s">
        <v>37</v>
      </c>
      <c r="AA6035" t="s">
        <v>91855</v>
      </c>
      <c r="AB6035" t="s">
        <v>47014</v>
      </c>
      <c r="AC6035" t="s">
        <v>47015</v>
      </c>
      <c r="AD6035" t="s">
        <v>77008</v>
      </c>
      <c r="AE6035" t="s">
        <v>3640</v>
      </c>
    </row>
    <row r="6036" spans="1:31" x14ac:dyDescent="0.3">
      <c r="A6036" t="s">
        <v>91983</v>
      </c>
      <c r="B6036" t="s">
        <v>91984</v>
      </c>
      <c r="C6036" t="s">
        <v>187</v>
      </c>
      <c r="D6036" t="s">
        <v>1067</v>
      </c>
      <c r="E6036" t="s">
        <v>77110</v>
      </c>
      <c r="F6036" t="s">
        <v>1070</v>
      </c>
      <c r="G6036" t="s">
        <v>47366</v>
      </c>
      <c r="H6036" t="s">
        <v>10950</v>
      </c>
      <c r="I6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36" t="str">
        <f>IF(Table2[[#This Row],[Č. or.]],_xlfn.CONCAT(Table2[[#This Row],[Ulice]]," ",Table2[[#This Row],[Č. p.]],"/",Table2[[#This Row],[Č. or.]]),_xlfn.CONCAT(Table2[[#This Row],[Ulice]]," ",Table2[[#This Row],[Č. p.]]))</f>
        <v>Josefa Hory 1050/31</v>
      </c>
      <c r="K6036" t="s">
        <v>33773</v>
      </c>
      <c r="L6036">
        <v>1050</v>
      </c>
      <c r="M6036">
        <v>31</v>
      </c>
      <c r="N6036" t="s">
        <v>1070</v>
      </c>
      <c r="O6036" t="s">
        <v>8595</v>
      </c>
      <c r="P6036" t="s">
        <v>79075</v>
      </c>
      <c r="Q6036" t="s">
        <v>8595</v>
      </c>
      <c r="R6036" t="s">
        <v>47367</v>
      </c>
      <c r="S6036" t="s">
        <v>47367</v>
      </c>
      <c r="T6036" t="s">
        <v>47368</v>
      </c>
      <c r="W6036" t="s">
        <v>47369</v>
      </c>
      <c r="X6036" t="s">
        <v>47370</v>
      </c>
      <c r="Y6036" t="s">
        <v>47371</v>
      </c>
      <c r="Z6036" t="s">
        <v>37</v>
      </c>
      <c r="AA6036" t="s">
        <v>79076</v>
      </c>
      <c r="AB6036" t="s">
        <v>47040</v>
      </c>
      <c r="AC6036" t="s">
        <v>47041</v>
      </c>
      <c r="AD6036" t="s">
        <v>77008</v>
      </c>
      <c r="AE6036" t="s">
        <v>3640</v>
      </c>
    </row>
    <row r="6037" spans="1:31" hidden="1" x14ac:dyDescent="0.3"/>
    <row r="6038" spans="1:31" hidden="1" x14ac:dyDescent="0.3"/>
    <row r="6039" spans="1:31" hidden="1" x14ac:dyDescent="0.3"/>
    <row r="6040" spans="1:31" x14ac:dyDescent="0.3">
      <c r="A6040" t="s">
        <v>91985</v>
      </c>
      <c r="B6040" t="s">
        <v>91986</v>
      </c>
      <c r="C6040" t="s">
        <v>187</v>
      </c>
      <c r="D6040" t="s">
        <v>1067</v>
      </c>
      <c r="E6040" t="s">
        <v>77110</v>
      </c>
      <c r="F6040" t="s">
        <v>1070</v>
      </c>
      <c r="G6040" t="s">
        <v>47374</v>
      </c>
      <c r="H6040" t="s">
        <v>10950</v>
      </c>
      <c r="I6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</v>
      </c>
      <c r="J6040" t="str">
        <f>IF(Table2[[#This Row],[Č. or.]],_xlfn.CONCAT(Table2[[#This Row],[Ulice]]," ",Table2[[#This Row],[Č. p.]],"/",Table2[[#This Row],[Č. or.]]),_xlfn.CONCAT(Table2[[#This Row],[Ulice]]," ",Table2[[#This Row],[Č. p.]]))</f>
        <v>Jungmannova 3298/6</v>
      </c>
      <c r="K6040" t="s">
        <v>4313</v>
      </c>
      <c r="L6040">
        <v>3298</v>
      </c>
      <c r="M6040">
        <v>6</v>
      </c>
      <c r="N6040" t="s">
        <v>1070</v>
      </c>
      <c r="O6040" t="s">
        <v>1070</v>
      </c>
      <c r="P6040" t="s">
        <v>77111</v>
      </c>
      <c r="Q6040" t="s">
        <v>1070</v>
      </c>
      <c r="R6040" t="s">
        <v>47375</v>
      </c>
      <c r="T6040" t="s">
        <v>47376</v>
      </c>
      <c r="U6040" t="s">
        <v>47377</v>
      </c>
      <c r="V6040" t="s">
        <v>47378</v>
      </c>
      <c r="W6040" t="s">
        <v>47379</v>
      </c>
      <c r="X6040" t="s">
        <v>47380</v>
      </c>
      <c r="Y6040" t="s">
        <v>47381</v>
      </c>
      <c r="Z6040" t="s">
        <v>37</v>
      </c>
      <c r="AA6040" t="s">
        <v>77112</v>
      </c>
      <c r="AB6040" t="s">
        <v>46988</v>
      </c>
      <c r="AC6040" t="s">
        <v>46989</v>
      </c>
      <c r="AD6040" t="s">
        <v>77008</v>
      </c>
      <c r="AE6040" t="s">
        <v>3640</v>
      </c>
    </row>
    <row r="6041" spans="1:31" x14ac:dyDescent="0.3">
      <c r="A6041" t="s">
        <v>91987</v>
      </c>
      <c r="B6041" t="s">
        <v>91988</v>
      </c>
      <c r="C6041" t="s">
        <v>187</v>
      </c>
      <c r="D6041" t="s">
        <v>1067</v>
      </c>
      <c r="E6041" t="s">
        <v>79058</v>
      </c>
      <c r="F6041" t="s">
        <v>3209</v>
      </c>
      <c r="G6041" t="s">
        <v>47382</v>
      </c>
      <c r="H6041" t="s">
        <v>13545</v>
      </c>
      <c r="I6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Dům dětí a mládeže</v>
      </c>
      <c r="J6041" t="str">
        <f>IF(Table2[[#This Row],[Č. or.]],_xlfn.CONCAT(Table2[[#This Row],[Ulice]]," ",Table2[[#This Row],[Č. p.]],"/",Table2[[#This Row],[Č. or.]]),_xlfn.CONCAT(Table2[[#This Row],[Ulice]]," ",Table2[[#This Row],[Č. p.]]))</f>
        <v>náměstí Zachariáše z Hradce 66</v>
      </c>
      <c r="K6041" t="s">
        <v>47372</v>
      </c>
      <c r="L6041">
        <v>66</v>
      </c>
      <c r="N6041" t="s">
        <v>1070</v>
      </c>
      <c r="O6041" t="s">
        <v>47373</v>
      </c>
      <c r="P6041" t="s">
        <v>79059</v>
      </c>
      <c r="Q6041" t="s">
        <v>3209</v>
      </c>
      <c r="R6041" t="s">
        <v>47383</v>
      </c>
      <c r="T6041" t="s">
        <v>47384</v>
      </c>
      <c r="U6041" t="s">
        <v>47385</v>
      </c>
      <c r="V6041" t="s">
        <v>47386</v>
      </c>
      <c r="W6041" t="s">
        <v>47387</v>
      </c>
      <c r="X6041" t="s">
        <v>47388</v>
      </c>
      <c r="Y6041" t="s">
        <v>13329</v>
      </c>
      <c r="Z6041" t="s">
        <v>37</v>
      </c>
      <c r="AA6041" t="s">
        <v>79060</v>
      </c>
      <c r="AB6041" t="s">
        <v>47031</v>
      </c>
      <c r="AC6041" t="s">
        <v>47032</v>
      </c>
      <c r="AD6041" t="s">
        <v>77008</v>
      </c>
      <c r="AE6041" t="s">
        <v>3640</v>
      </c>
    </row>
    <row r="6042" spans="1:31" x14ac:dyDescent="0.3">
      <c r="A6042" t="s">
        <v>91989</v>
      </c>
      <c r="B6042" t="s">
        <v>91990</v>
      </c>
      <c r="C6042" t="s">
        <v>187</v>
      </c>
      <c r="D6042" t="s">
        <v>1067</v>
      </c>
      <c r="E6042" t="s">
        <v>77110</v>
      </c>
      <c r="F6042" t="s">
        <v>1070</v>
      </c>
      <c r="G6042" t="s">
        <v>47389</v>
      </c>
      <c r="H6042" t="s">
        <v>47390</v>
      </c>
      <c r="I6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SVČ TEMPO</v>
      </c>
      <c r="J6042" t="str">
        <f>IF(Table2[[#This Row],[Č. or.]],_xlfn.CONCAT(Table2[[#This Row],[Ulice]]," ",Table2[[#This Row],[Č. p.]],"/",Table2[[#This Row],[Č. or.]]),_xlfn.CONCAT(Table2[[#This Row],[Ulice]]," ",Table2[[#This Row],[Č. p.]]))</f>
        <v>Indusova 210</v>
      </c>
      <c r="K6042" t="s">
        <v>47391</v>
      </c>
      <c r="L6042">
        <v>210</v>
      </c>
      <c r="N6042" t="s">
        <v>1070</v>
      </c>
      <c r="O6042" t="s">
        <v>47008</v>
      </c>
      <c r="P6042" t="s">
        <v>91839</v>
      </c>
      <c r="Q6042" t="s">
        <v>47008</v>
      </c>
      <c r="R6042" t="s">
        <v>47392</v>
      </c>
      <c r="T6042" t="s">
        <v>47393</v>
      </c>
      <c r="U6042" t="s">
        <v>47394</v>
      </c>
      <c r="V6042" t="s">
        <v>47395</v>
      </c>
      <c r="W6042" t="s">
        <v>47396</v>
      </c>
      <c r="X6042" t="s">
        <v>47397</v>
      </c>
      <c r="Y6042" t="s">
        <v>13329</v>
      </c>
      <c r="Z6042" t="s">
        <v>37</v>
      </c>
      <c r="AA6042" t="s">
        <v>91855</v>
      </c>
      <c r="AB6042" t="s">
        <v>47014</v>
      </c>
      <c r="AC6042" t="s">
        <v>47015</v>
      </c>
      <c r="AD6042" t="s">
        <v>77008</v>
      </c>
      <c r="AE6042" t="s">
        <v>3640</v>
      </c>
    </row>
    <row r="6043" spans="1:31" x14ac:dyDescent="0.3">
      <c r="A6043" t="s">
        <v>91991</v>
      </c>
      <c r="B6043" t="s">
        <v>91992</v>
      </c>
      <c r="C6043" t="s">
        <v>187</v>
      </c>
      <c r="D6043" t="s">
        <v>800</v>
      </c>
      <c r="E6043" t="s">
        <v>77362</v>
      </c>
      <c r="F6043" t="s">
        <v>1273</v>
      </c>
      <c r="G6043" t="s">
        <v>47398</v>
      </c>
      <c r="H6043" t="s">
        <v>12264</v>
      </c>
      <c r="I6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3" t="str">
        <f>IF(Table2[[#This Row],[Č. or.]],_xlfn.CONCAT(Table2[[#This Row],[Ulice]]," ",Table2[[#This Row],[Č. p.]],"/",Table2[[#This Row],[Č. or.]]),_xlfn.CONCAT(Table2[[#This Row],[Ulice]]," ",Table2[[#This Row],[Č. p.]]))</f>
        <v>Kollárova 3945/2</v>
      </c>
      <c r="K6043" t="s">
        <v>2827</v>
      </c>
      <c r="L6043">
        <v>3945</v>
      </c>
      <c r="M6043">
        <v>2</v>
      </c>
      <c r="N6043" t="s">
        <v>1273</v>
      </c>
      <c r="O6043" t="s">
        <v>1273</v>
      </c>
      <c r="P6043" t="s">
        <v>77363</v>
      </c>
      <c r="Q6043" t="s">
        <v>1273</v>
      </c>
      <c r="R6043" t="s">
        <v>47399</v>
      </c>
      <c r="T6043" t="s">
        <v>47400</v>
      </c>
      <c r="V6043" t="s">
        <v>47401</v>
      </c>
      <c r="W6043" t="s">
        <v>47402</v>
      </c>
      <c r="X6043" t="s">
        <v>47403</v>
      </c>
      <c r="Y6043" t="s">
        <v>3725</v>
      </c>
      <c r="Z6043" t="s">
        <v>37</v>
      </c>
      <c r="AA6043" t="s">
        <v>77364</v>
      </c>
      <c r="AB6043" t="s">
        <v>47404</v>
      </c>
      <c r="AC6043" t="s">
        <v>47405</v>
      </c>
      <c r="AD6043" t="s">
        <v>77008</v>
      </c>
      <c r="AE6043" t="s">
        <v>3640</v>
      </c>
    </row>
    <row r="6044" spans="1:31" x14ac:dyDescent="0.3">
      <c r="A6044" t="s">
        <v>91993</v>
      </c>
      <c r="B6044" t="s">
        <v>91994</v>
      </c>
      <c r="C6044" t="s">
        <v>187</v>
      </c>
      <c r="D6044" t="s">
        <v>800</v>
      </c>
      <c r="E6044" t="s">
        <v>77362</v>
      </c>
      <c r="F6044" t="s">
        <v>1273</v>
      </c>
      <c r="G6044" t="s">
        <v>47406</v>
      </c>
      <c r="H6044" t="s">
        <v>12264</v>
      </c>
      <c r="I6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4" t="str">
        <f>IF(Table2[[#This Row],[Č. or.]],_xlfn.CONCAT(Table2[[#This Row],[Ulice]]," ",Table2[[#This Row],[Č. p.]],"/",Table2[[#This Row],[Č. or.]]),_xlfn.CONCAT(Table2[[#This Row],[Ulice]]," ",Table2[[#This Row],[Č. p.]]))</f>
        <v>Žižkova 4019/43</v>
      </c>
      <c r="K6044" t="s">
        <v>247</v>
      </c>
      <c r="L6044">
        <v>4019</v>
      </c>
      <c r="M6044">
        <v>43</v>
      </c>
      <c r="N6044" t="s">
        <v>1273</v>
      </c>
      <c r="O6044" t="s">
        <v>1273</v>
      </c>
      <c r="P6044" t="s">
        <v>77363</v>
      </c>
      <c r="Q6044" t="s">
        <v>1273</v>
      </c>
      <c r="R6044" t="s">
        <v>47407</v>
      </c>
      <c r="S6044" t="s">
        <v>47407</v>
      </c>
      <c r="T6044" t="s">
        <v>47408</v>
      </c>
      <c r="W6044" t="s">
        <v>47409</v>
      </c>
      <c r="X6044" t="s">
        <v>47410</v>
      </c>
      <c r="Y6044" t="s">
        <v>3725</v>
      </c>
      <c r="Z6044" t="s">
        <v>37</v>
      </c>
      <c r="AA6044" t="s">
        <v>77364</v>
      </c>
      <c r="AB6044" t="s">
        <v>47404</v>
      </c>
      <c r="AC6044" t="s">
        <v>47405</v>
      </c>
      <c r="AD6044" t="s">
        <v>77008</v>
      </c>
      <c r="AE6044" t="s">
        <v>3640</v>
      </c>
    </row>
    <row r="6045" spans="1:31" x14ac:dyDescent="0.3">
      <c r="A6045" t="s">
        <v>91995</v>
      </c>
      <c r="B6045" t="s">
        <v>91996</v>
      </c>
      <c r="C6045" t="s">
        <v>187</v>
      </c>
      <c r="D6045" t="s">
        <v>800</v>
      </c>
      <c r="E6045" t="s">
        <v>77367</v>
      </c>
      <c r="F6045" t="s">
        <v>4483</v>
      </c>
      <c r="G6045" t="s">
        <v>47411</v>
      </c>
      <c r="H6045" t="s">
        <v>12264</v>
      </c>
      <c r="I6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045">
        <v>57</v>
      </c>
      <c r="N6045" t="s">
        <v>1273</v>
      </c>
      <c r="O6045" t="s">
        <v>47412</v>
      </c>
      <c r="P6045" t="s">
        <v>77368</v>
      </c>
      <c r="Q6045" t="s">
        <v>47412</v>
      </c>
      <c r="R6045" t="s">
        <v>47413</v>
      </c>
      <c r="T6045" t="s">
        <v>47414</v>
      </c>
      <c r="W6045" t="s">
        <v>47415</v>
      </c>
      <c r="X6045" t="s">
        <v>47416</v>
      </c>
      <c r="Y6045" t="s">
        <v>3649</v>
      </c>
      <c r="Z6045" t="s">
        <v>37</v>
      </c>
      <c r="AA6045" t="s">
        <v>91997</v>
      </c>
      <c r="AB6045" t="s">
        <v>47417</v>
      </c>
      <c r="AC6045" t="s">
        <v>47418</v>
      </c>
      <c r="AD6045" t="s">
        <v>77008</v>
      </c>
      <c r="AE6045" t="s">
        <v>3640</v>
      </c>
    </row>
    <row r="6046" spans="1:31" x14ac:dyDescent="0.3">
      <c r="A6046" t="s">
        <v>91998</v>
      </c>
      <c r="B6046" t="s">
        <v>91999</v>
      </c>
      <c r="C6046" t="s">
        <v>187</v>
      </c>
      <c r="D6046" t="s">
        <v>800</v>
      </c>
      <c r="E6046" t="s">
        <v>77372</v>
      </c>
      <c r="F6046" t="s">
        <v>804</v>
      </c>
      <c r="G6046" t="s">
        <v>47419</v>
      </c>
      <c r="H6046" t="s">
        <v>12264</v>
      </c>
      <c r="I6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6" t="str">
        <f>IF(Table2[[#This Row],[Č. or.]],_xlfn.CONCAT(Table2[[#This Row],[Ulice]]," ",Table2[[#This Row],[Č. p.]],"/",Table2[[#This Row],[Č. or.]]),_xlfn.CONCAT(Table2[[#This Row],[Ulice]]," ",Table2[[#This Row],[Č. p.]]))</f>
        <v>Grohova 1392</v>
      </c>
      <c r="K6046" t="s">
        <v>10378</v>
      </c>
      <c r="L6046">
        <v>1392</v>
      </c>
      <c r="N6046" t="s">
        <v>1273</v>
      </c>
      <c r="O6046" t="s">
        <v>804</v>
      </c>
      <c r="P6046" t="s">
        <v>77373</v>
      </c>
      <c r="Q6046" t="s">
        <v>804</v>
      </c>
      <c r="R6046" t="s">
        <v>47420</v>
      </c>
      <c r="S6046" t="s">
        <v>47420</v>
      </c>
      <c r="W6046" t="s">
        <v>47421</v>
      </c>
      <c r="X6046" t="s">
        <v>47422</v>
      </c>
      <c r="Y6046" t="s">
        <v>3725</v>
      </c>
      <c r="Z6046" t="s">
        <v>37</v>
      </c>
      <c r="AA6046" t="s">
        <v>77374</v>
      </c>
      <c r="AB6046" t="s">
        <v>47423</v>
      </c>
      <c r="AC6046" t="s">
        <v>47424</v>
      </c>
      <c r="AD6046" t="s">
        <v>77008</v>
      </c>
      <c r="AE6046" t="s">
        <v>3640</v>
      </c>
    </row>
    <row r="6047" spans="1:31" x14ac:dyDescent="0.3">
      <c r="A6047" t="s">
        <v>92000</v>
      </c>
      <c r="B6047" t="s">
        <v>92001</v>
      </c>
      <c r="C6047" t="s">
        <v>187</v>
      </c>
      <c r="D6047" t="s">
        <v>800</v>
      </c>
      <c r="E6047" t="s">
        <v>77372</v>
      </c>
      <c r="F6047" t="s">
        <v>804</v>
      </c>
      <c r="G6047" t="s">
        <v>47425</v>
      </c>
      <c r="H6047" t="s">
        <v>12264</v>
      </c>
      <c r="I6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047">
        <v>68</v>
      </c>
      <c r="N6047" t="s">
        <v>1273</v>
      </c>
      <c r="O6047" t="s">
        <v>41630</v>
      </c>
      <c r="P6047" t="s">
        <v>92002</v>
      </c>
      <c r="Q6047" t="s">
        <v>41630</v>
      </c>
      <c r="R6047" t="s">
        <v>47426</v>
      </c>
      <c r="T6047" t="s">
        <v>47427</v>
      </c>
      <c r="W6047" t="s">
        <v>47428</v>
      </c>
      <c r="X6047" t="s">
        <v>47429</v>
      </c>
      <c r="Y6047" t="s">
        <v>3649</v>
      </c>
      <c r="Z6047" t="s">
        <v>37</v>
      </c>
      <c r="AA6047" t="s">
        <v>92003</v>
      </c>
      <c r="AB6047" t="s">
        <v>47430</v>
      </c>
      <c r="AC6047" t="s">
        <v>47431</v>
      </c>
      <c r="AD6047" t="s">
        <v>77008</v>
      </c>
      <c r="AE6047" t="s">
        <v>3640</v>
      </c>
    </row>
    <row r="6048" spans="1:31" x14ac:dyDescent="0.3">
      <c r="A6048" t="s">
        <v>92004</v>
      </c>
      <c r="B6048" t="s">
        <v>92005</v>
      </c>
      <c r="C6048" t="s">
        <v>187</v>
      </c>
      <c r="D6048" t="s">
        <v>800</v>
      </c>
      <c r="E6048" t="s">
        <v>77362</v>
      </c>
      <c r="F6048" t="s">
        <v>1273</v>
      </c>
      <c r="G6048" t="s">
        <v>47432</v>
      </c>
      <c r="H6048" t="s">
        <v>12264</v>
      </c>
      <c r="I6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8" t="str">
        <f>IF(Table2[[#This Row],[Č. or.]],_xlfn.CONCAT(Table2[[#This Row],[Ulice]]," ",Table2[[#This Row],[Č. p.]],"/",Table2[[#This Row],[Č. or.]]),_xlfn.CONCAT(Table2[[#This Row],[Ulice]]," ",Table2[[#This Row],[Č. p.]]))</f>
        <v>Gorkého 2566/1</v>
      </c>
      <c r="K6048" t="s">
        <v>1979</v>
      </c>
      <c r="L6048">
        <v>2566</v>
      </c>
      <c r="M6048">
        <v>1</v>
      </c>
      <c r="N6048" t="s">
        <v>1273</v>
      </c>
      <c r="O6048" t="s">
        <v>1273</v>
      </c>
      <c r="P6048" t="s">
        <v>77363</v>
      </c>
      <c r="Q6048" t="s">
        <v>1273</v>
      </c>
      <c r="R6048" t="s">
        <v>47433</v>
      </c>
      <c r="S6048" t="s">
        <v>47433</v>
      </c>
      <c r="T6048" t="s">
        <v>47434</v>
      </c>
      <c r="V6048" t="s">
        <v>47435</v>
      </c>
      <c r="W6048" t="s">
        <v>47436</v>
      </c>
      <c r="X6048" t="s">
        <v>47437</v>
      </c>
      <c r="Y6048" t="s">
        <v>3725</v>
      </c>
      <c r="Z6048" t="s">
        <v>37</v>
      </c>
      <c r="AA6048" t="s">
        <v>77364</v>
      </c>
      <c r="AB6048" t="s">
        <v>47404</v>
      </c>
      <c r="AC6048" t="s">
        <v>47405</v>
      </c>
      <c r="AD6048" t="s">
        <v>77008</v>
      </c>
      <c r="AE6048" t="s">
        <v>3640</v>
      </c>
    </row>
    <row r="6049" spans="1:31" x14ac:dyDescent="0.3">
      <c r="A6049" t="s">
        <v>92006</v>
      </c>
      <c r="B6049" t="s">
        <v>92007</v>
      </c>
      <c r="C6049" t="s">
        <v>187</v>
      </c>
      <c r="D6049" t="s">
        <v>800</v>
      </c>
      <c r="E6049" t="s">
        <v>77362</v>
      </c>
      <c r="F6049" t="s">
        <v>1273</v>
      </c>
      <c r="G6049" t="s">
        <v>47438</v>
      </c>
      <c r="H6049" t="s">
        <v>12264</v>
      </c>
      <c r="I6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049">
        <v>177</v>
      </c>
      <c r="N6049" t="s">
        <v>1273</v>
      </c>
      <c r="O6049" t="s">
        <v>25406</v>
      </c>
      <c r="P6049" t="s">
        <v>77363</v>
      </c>
      <c r="Q6049" t="s">
        <v>25406</v>
      </c>
      <c r="R6049" t="s">
        <v>47439</v>
      </c>
      <c r="T6049" t="s">
        <v>47440</v>
      </c>
      <c r="W6049" t="s">
        <v>47441</v>
      </c>
      <c r="X6049" t="s">
        <v>47442</v>
      </c>
      <c r="Y6049" t="s">
        <v>3649</v>
      </c>
      <c r="Z6049" t="s">
        <v>37</v>
      </c>
      <c r="AA6049" t="s">
        <v>92008</v>
      </c>
      <c r="AB6049" t="s">
        <v>47443</v>
      </c>
      <c r="AC6049" t="s">
        <v>47444</v>
      </c>
      <c r="AD6049" t="s">
        <v>77008</v>
      </c>
      <c r="AE6049" t="s">
        <v>3640</v>
      </c>
    </row>
    <row r="6050" spans="1:31" x14ac:dyDescent="0.3">
      <c r="A6050" t="s">
        <v>92009</v>
      </c>
      <c r="B6050" t="s">
        <v>92010</v>
      </c>
      <c r="C6050" t="s">
        <v>187</v>
      </c>
      <c r="D6050" t="s">
        <v>800</v>
      </c>
      <c r="E6050" t="s">
        <v>77362</v>
      </c>
      <c r="F6050" t="s">
        <v>1273</v>
      </c>
      <c r="G6050" t="s">
        <v>47445</v>
      </c>
      <c r="H6050" t="s">
        <v>12264</v>
      </c>
      <c r="I6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050">
        <v>32</v>
      </c>
      <c r="N6050" t="s">
        <v>1273</v>
      </c>
      <c r="O6050" t="s">
        <v>47446</v>
      </c>
      <c r="P6050" t="s">
        <v>77363</v>
      </c>
      <c r="Q6050" t="s">
        <v>47446</v>
      </c>
      <c r="R6050" t="s">
        <v>47447</v>
      </c>
      <c r="T6050" t="s">
        <v>47448</v>
      </c>
      <c r="W6050" t="s">
        <v>47449</v>
      </c>
      <c r="X6050" t="s">
        <v>47450</v>
      </c>
      <c r="Y6050" t="s">
        <v>3649</v>
      </c>
      <c r="Z6050" t="s">
        <v>37</v>
      </c>
      <c r="AA6050" t="s">
        <v>92011</v>
      </c>
      <c r="AB6050" t="s">
        <v>47451</v>
      </c>
      <c r="AC6050" t="s">
        <v>47452</v>
      </c>
      <c r="AD6050" t="s">
        <v>77008</v>
      </c>
      <c r="AE6050" t="s">
        <v>3640</v>
      </c>
    </row>
    <row r="6051" spans="1:31" x14ac:dyDescent="0.3">
      <c r="A6051" t="s">
        <v>92012</v>
      </c>
      <c r="B6051" t="s">
        <v>92013</v>
      </c>
      <c r="C6051" t="s">
        <v>187</v>
      </c>
      <c r="D6051" t="s">
        <v>800</v>
      </c>
      <c r="E6051" t="s">
        <v>77362</v>
      </c>
      <c r="F6051" t="s">
        <v>1273</v>
      </c>
      <c r="G6051" t="s">
        <v>47453</v>
      </c>
      <c r="H6051" t="s">
        <v>12264</v>
      </c>
      <c r="I6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1" t="str">
        <f>IF(Table2[[#This Row],[Č. or.]],_xlfn.CONCAT(Table2[[#This Row],[Ulice]]," ",Table2[[#This Row],[Č. p.]],"/",Table2[[#This Row],[Č. or.]]),_xlfn.CONCAT(Table2[[#This Row],[Ulice]]," ",Table2[[#This Row],[Č. p.]]))</f>
        <v>Štítného 3712/4</v>
      </c>
      <c r="K6051" t="s">
        <v>4365</v>
      </c>
      <c r="L6051">
        <v>3712</v>
      </c>
      <c r="M6051">
        <v>4</v>
      </c>
      <c r="N6051" t="s">
        <v>1273</v>
      </c>
      <c r="O6051" t="s">
        <v>1273</v>
      </c>
      <c r="P6051" t="s">
        <v>77363</v>
      </c>
      <c r="Q6051" t="s">
        <v>1273</v>
      </c>
      <c r="R6051" t="s">
        <v>47454</v>
      </c>
      <c r="T6051" t="s">
        <v>47455</v>
      </c>
      <c r="V6051" t="s">
        <v>47456</v>
      </c>
      <c r="W6051" t="s">
        <v>47457</v>
      </c>
      <c r="X6051" t="s">
        <v>47458</v>
      </c>
      <c r="Y6051" t="s">
        <v>3637</v>
      </c>
      <c r="Z6051" t="s">
        <v>37</v>
      </c>
      <c r="AA6051" t="s">
        <v>77364</v>
      </c>
      <c r="AB6051" t="s">
        <v>47404</v>
      </c>
      <c r="AC6051" t="s">
        <v>47405</v>
      </c>
      <c r="AD6051" t="s">
        <v>77008</v>
      </c>
      <c r="AE6051" t="s">
        <v>3640</v>
      </c>
    </row>
    <row r="6052" spans="1:31" x14ac:dyDescent="0.3">
      <c r="A6052" t="s">
        <v>92014</v>
      </c>
      <c r="B6052" t="s">
        <v>92015</v>
      </c>
      <c r="C6052" t="s">
        <v>187</v>
      </c>
      <c r="D6052" t="s">
        <v>800</v>
      </c>
      <c r="E6052" t="s">
        <v>77362</v>
      </c>
      <c r="F6052" t="s">
        <v>1273</v>
      </c>
      <c r="G6052" t="s">
        <v>47459</v>
      </c>
      <c r="H6052" t="s">
        <v>12264</v>
      </c>
      <c r="I6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52">
        <v>100</v>
      </c>
      <c r="N6052" t="s">
        <v>1273</v>
      </c>
      <c r="O6052" t="s">
        <v>47460</v>
      </c>
      <c r="P6052" t="s">
        <v>92016</v>
      </c>
      <c r="Q6052" t="s">
        <v>47460</v>
      </c>
      <c r="R6052" t="s">
        <v>47461</v>
      </c>
      <c r="T6052" t="s">
        <v>47462</v>
      </c>
      <c r="U6052" t="s">
        <v>47463</v>
      </c>
      <c r="V6052" t="s">
        <v>47464</v>
      </c>
      <c r="W6052" t="s">
        <v>47465</v>
      </c>
      <c r="X6052" t="s">
        <v>47466</v>
      </c>
      <c r="Y6052" t="s">
        <v>3649</v>
      </c>
      <c r="Z6052" t="s">
        <v>37</v>
      </c>
      <c r="AA6052" t="s">
        <v>92017</v>
      </c>
      <c r="AD6052" t="s">
        <v>77008</v>
      </c>
      <c r="AE6052" t="s">
        <v>3640</v>
      </c>
    </row>
    <row r="6053" spans="1:31" x14ac:dyDescent="0.3">
      <c r="A6053" t="s">
        <v>92018</v>
      </c>
      <c r="B6053" t="s">
        <v>92019</v>
      </c>
      <c r="C6053" t="s">
        <v>187</v>
      </c>
      <c r="D6053" t="s">
        <v>800</v>
      </c>
      <c r="E6053" t="s">
        <v>77362</v>
      </c>
      <c r="F6053" t="s">
        <v>1273</v>
      </c>
      <c r="G6053" t="s">
        <v>47467</v>
      </c>
      <c r="H6053" t="s">
        <v>12264</v>
      </c>
      <c r="I6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053">
        <v>36</v>
      </c>
      <c r="N6053" t="s">
        <v>1273</v>
      </c>
      <c r="O6053" t="s">
        <v>47468</v>
      </c>
      <c r="P6053" t="s">
        <v>92016</v>
      </c>
      <c r="Q6053" t="s">
        <v>47468</v>
      </c>
      <c r="T6053" t="s">
        <v>47469</v>
      </c>
      <c r="V6053" t="s">
        <v>47470</v>
      </c>
      <c r="W6053" t="s">
        <v>47471</v>
      </c>
      <c r="X6053" t="s">
        <v>47472</v>
      </c>
      <c r="Y6053" t="s">
        <v>3649</v>
      </c>
      <c r="Z6053" t="s">
        <v>37</v>
      </c>
      <c r="AA6053" t="s">
        <v>92020</v>
      </c>
      <c r="AB6053" t="s">
        <v>47473</v>
      </c>
      <c r="AC6053" t="s">
        <v>47474</v>
      </c>
      <c r="AD6053" t="s">
        <v>77008</v>
      </c>
      <c r="AE6053" t="s">
        <v>3640</v>
      </c>
    </row>
    <row r="6054" spans="1:31" x14ac:dyDescent="0.3">
      <c r="A6054" t="s">
        <v>92021</v>
      </c>
      <c r="B6054" t="s">
        <v>92022</v>
      </c>
      <c r="C6054" t="s">
        <v>187</v>
      </c>
      <c r="D6054" t="s">
        <v>800</v>
      </c>
      <c r="E6054" t="s">
        <v>77362</v>
      </c>
      <c r="F6054" t="s">
        <v>1273</v>
      </c>
      <c r="G6054" t="s">
        <v>47475</v>
      </c>
      <c r="H6054" t="s">
        <v>12264</v>
      </c>
      <c r="I6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6054">
        <v>76</v>
      </c>
      <c r="N6054" t="s">
        <v>1273</v>
      </c>
      <c r="O6054" t="s">
        <v>47476</v>
      </c>
      <c r="P6054" t="s">
        <v>92016</v>
      </c>
      <c r="Q6054" t="s">
        <v>47476</v>
      </c>
      <c r="R6054" t="s">
        <v>47477</v>
      </c>
      <c r="T6054" t="s">
        <v>47478</v>
      </c>
      <c r="V6054" t="s">
        <v>47479</v>
      </c>
      <c r="W6054" t="s">
        <v>47480</v>
      </c>
      <c r="X6054" t="s">
        <v>47481</v>
      </c>
      <c r="Y6054" t="s">
        <v>3649</v>
      </c>
      <c r="Z6054" t="s">
        <v>37</v>
      </c>
      <c r="AA6054" t="s">
        <v>92023</v>
      </c>
      <c r="AB6054" t="s">
        <v>47482</v>
      </c>
      <c r="AC6054" t="s">
        <v>47483</v>
      </c>
      <c r="AD6054" t="s">
        <v>77008</v>
      </c>
      <c r="AE6054" t="s">
        <v>3640</v>
      </c>
    </row>
    <row r="6055" spans="1:31" x14ac:dyDescent="0.3">
      <c r="A6055" t="s">
        <v>92024</v>
      </c>
      <c r="B6055" t="s">
        <v>92025</v>
      </c>
      <c r="C6055" t="s">
        <v>187</v>
      </c>
      <c r="D6055" t="s">
        <v>800</v>
      </c>
      <c r="E6055" t="s">
        <v>77362</v>
      </c>
      <c r="F6055" t="s">
        <v>1273</v>
      </c>
      <c r="G6055" t="s">
        <v>47484</v>
      </c>
      <c r="H6055" t="s">
        <v>12264</v>
      </c>
      <c r="I6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5" t="str">
        <f>IF(Table2[[#This Row],[Č. or.]],_xlfn.CONCAT(Table2[[#This Row],[Ulice]]," ",Table2[[#This Row],[Č. p.]],"/",Table2[[#This Row],[Č. or.]]),_xlfn.CONCAT(Table2[[#This Row],[Ulice]]," ",Table2[[#This Row],[Č. p.]]))</f>
        <v>9. května 65</v>
      </c>
      <c r="K6055" t="s">
        <v>14331</v>
      </c>
      <c r="L6055">
        <v>65</v>
      </c>
      <c r="N6055" t="s">
        <v>1273</v>
      </c>
      <c r="O6055" t="s">
        <v>47485</v>
      </c>
      <c r="P6055" t="s">
        <v>77363</v>
      </c>
      <c r="Q6055" t="s">
        <v>47486</v>
      </c>
      <c r="R6055" t="s">
        <v>47487</v>
      </c>
      <c r="T6055" t="s">
        <v>47488</v>
      </c>
      <c r="W6055" t="s">
        <v>47489</v>
      </c>
      <c r="X6055" t="s">
        <v>47490</v>
      </c>
      <c r="Y6055" t="s">
        <v>3649</v>
      </c>
      <c r="Z6055" t="s">
        <v>37</v>
      </c>
      <c r="AA6055" t="s">
        <v>92026</v>
      </c>
      <c r="AB6055" t="s">
        <v>47491</v>
      </c>
      <c r="AC6055" t="s">
        <v>47492</v>
      </c>
      <c r="AD6055" t="s">
        <v>77008</v>
      </c>
      <c r="AE6055" t="s">
        <v>3640</v>
      </c>
    </row>
    <row r="6056" spans="1:31" x14ac:dyDescent="0.3">
      <c r="A6056" t="s">
        <v>92027</v>
      </c>
      <c r="B6056" t="s">
        <v>92028</v>
      </c>
      <c r="C6056" t="s">
        <v>187</v>
      </c>
      <c r="D6056" t="s">
        <v>800</v>
      </c>
      <c r="E6056" t="s">
        <v>77362</v>
      </c>
      <c r="F6056" t="s">
        <v>1273</v>
      </c>
      <c r="G6056" t="s">
        <v>47493</v>
      </c>
      <c r="H6056" t="s">
        <v>12264</v>
      </c>
      <c r="I6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208</v>
      </c>
      <c r="L6056">
        <v>208</v>
      </c>
      <c r="N6056" t="s">
        <v>1273</v>
      </c>
      <c r="O6056" t="s">
        <v>47494</v>
      </c>
      <c r="P6056" t="s">
        <v>92029</v>
      </c>
      <c r="Q6056" t="s">
        <v>47494</v>
      </c>
      <c r="R6056" t="s">
        <v>47495</v>
      </c>
      <c r="T6056" t="s">
        <v>47496</v>
      </c>
      <c r="V6056" t="s">
        <v>47497</v>
      </c>
      <c r="W6056" t="s">
        <v>47498</v>
      </c>
      <c r="X6056" t="s">
        <v>47499</v>
      </c>
      <c r="Y6056" t="s">
        <v>3649</v>
      </c>
      <c r="Z6056" t="s">
        <v>37</v>
      </c>
      <c r="AA6056" t="s">
        <v>92030</v>
      </c>
      <c r="AB6056" t="s">
        <v>47500</v>
      </c>
      <c r="AC6056" t="s">
        <v>47501</v>
      </c>
      <c r="AD6056" t="s">
        <v>77008</v>
      </c>
      <c r="AE6056" t="s">
        <v>3640</v>
      </c>
    </row>
    <row r="6057" spans="1:31" x14ac:dyDescent="0.3">
      <c r="A6057" t="s">
        <v>92031</v>
      </c>
      <c r="B6057" t="s">
        <v>92032</v>
      </c>
      <c r="C6057" t="s">
        <v>187</v>
      </c>
      <c r="D6057" t="s">
        <v>800</v>
      </c>
      <c r="E6057" t="s">
        <v>77367</v>
      </c>
      <c r="F6057" t="s">
        <v>4483</v>
      </c>
      <c r="G6057" t="s">
        <v>47502</v>
      </c>
      <c r="H6057" t="s">
        <v>12264</v>
      </c>
      <c r="I6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057">
        <v>74</v>
      </c>
      <c r="N6057" t="s">
        <v>1273</v>
      </c>
      <c r="O6057" t="s">
        <v>47503</v>
      </c>
      <c r="P6057" t="s">
        <v>77368</v>
      </c>
      <c r="Q6057" t="s">
        <v>47503</v>
      </c>
      <c r="R6057" t="s">
        <v>47504</v>
      </c>
      <c r="T6057" t="s">
        <v>47505</v>
      </c>
      <c r="U6057" t="s">
        <v>47506</v>
      </c>
      <c r="V6057" t="s">
        <v>47507</v>
      </c>
      <c r="W6057" t="s">
        <v>47508</v>
      </c>
      <c r="X6057" t="s">
        <v>47509</v>
      </c>
      <c r="Y6057" t="s">
        <v>3637</v>
      </c>
      <c r="Z6057" t="s">
        <v>37</v>
      </c>
      <c r="AA6057" t="s">
        <v>92033</v>
      </c>
      <c r="AB6057" t="s">
        <v>47510</v>
      </c>
      <c r="AC6057" t="s">
        <v>47511</v>
      </c>
      <c r="AD6057" t="s">
        <v>77008</v>
      </c>
      <c r="AE6057" t="s">
        <v>3640</v>
      </c>
    </row>
    <row r="6058" spans="1:31" x14ac:dyDescent="0.3">
      <c r="A6058" t="s">
        <v>92034</v>
      </c>
      <c r="B6058" t="s">
        <v>92035</v>
      </c>
      <c r="C6058" t="s">
        <v>187</v>
      </c>
      <c r="D6058" t="s">
        <v>800</v>
      </c>
      <c r="E6058" t="s">
        <v>77372</v>
      </c>
      <c r="F6058" t="s">
        <v>804</v>
      </c>
      <c r="G6058" t="s">
        <v>47512</v>
      </c>
      <c r="H6058" t="s">
        <v>12264</v>
      </c>
      <c r="I6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6058">
        <v>18</v>
      </c>
      <c r="N6058" t="s">
        <v>1273</v>
      </c>
      <c r="O6058" t="s">
        <v>47513</v>
      </c>
      <c r="P6058" t="s">
        <v>92036</v>
      </c>
      <c r="Q6058" t="s">
        <v>47513</v>
      </c>
      <c r="R6058" t="s">
        <v>47514</v>
      </c>
      <c r="T6058" t="s">
        <v>47515</v>
      </c>
      <c r="V6058" t="s">
        <v>47516</v>
      </c>
      <c r="W6058" t="s">
        <v>47517</v>
      </c>
      <c r="X6058" t="s">
        <v>47518</v>
      </c>
      <c r="Y6058" t="s">
        <v>3649</v>
      </c>
      <c r="Z6058" t="s">
        <v>37</v>
      </c>
      <c r="AA6058" t="s">
        <v>92037</v>
      </c>
      <c r="AB6058" t="s">
        <v>47519</v>
      </c>
      <c r="AC6058" t="s">
        <v>47520</v>
      </c>
      <c r="AD6058" t="s">
        <v>77008</v>
      </c>
      <c r="AE6058" t="s">
        <v>3640</v>
      </c>
    </row>
    <row r="6059" spans="1:31" x14ac:dyDescent="0.3">
      <c r="A6059" t="s">
        <v>92038</v>
      </c>
      <c r="B6059" t="s">
        <v>92039</v>
      </c>
      <c r="C6059" t="s">
        <v>187</v>
      </c>
      <c r="D6059" t="s">
        <v>800</v>
      </c>
      <c r="E6059" t="s">
        <v>77372</v>
      </c>
      <c r="F6059" t="s">
        <v>804</v>
      </c>
      <c r="G6059" t="s">
        <v>47521</v>
      </c>
      <c r="H6059" t="s">
        <v>12264</v>
      </c>
      <c r="I6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059">
        <v>86</v>
      </c>
      <c r="N6059" t="s">
        <v>1273</v>
      </c>
      <c r="O6059" t="s">
        <v>47522</v>
      </c>
      <c r="P6059" t="s">
        <v>92036</v>
      </c>
      <c r="Q6059" t="s">
        <v>47522</v>
      </c>
      <c r="R6059" t="s">
        <v>47523</v>
      </c>
      <c r="W6059" t="s">
        <v>47524</v>
      </c>
      <c r="X6059" t="s">
        <v>47525</v>
      </c>
      <c r="Y6059" t="s">
        <v>3649</v>
      </c>
      <c r="Z6059" t="s">
        <v>37</v>
      </c>
      <c r="AA6059" t="s">
        <v>92040</v>
      </c>
      <c r="AB6059" t="s">
        <v>47526</v>
      </c>
      <c r="AC6059" t="s">
        <v>47527</v>
      </c>
      <c r="AD6059" t="s">
        <v>77008</v>
      </c>
      <c r="AE6059" t="s">
        <v>3640</v>
      </c>
    </row>
    <row r="6060" spans="1:31" x14ac:dyDescent="0.3">
      <c r="A6060" t="s">
        <v>92041</v>
      </c>
      <c r="B6060" t="s">
        <v>92042</v>
      </c>
      <c r="C6060" t="s">
        <v>187</v>
      </c>
      <c r="D6060" t="s">
        <v>800</v>
      </c>
      <c r="E6060" t="s">
        <v>77372</v>
      </c>
      <c r="F6060" t="s">
        <v>804</v>
      </c>
      <c r="G6060" t="s">
        <v>47528</v>
      </c>
      <c r="H6060" t="s">
        <v>12264</v>
      </c>
      <c r="I6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6060">
        <v>138</v>
      </c>
      <c r="N6060" t="s">
        <v>1273</v>
      </c>
      <c r="O6060" t="s">
        <v>47529</v>
      </c>
      <c r="P6060" t="s">
        <v>92036</v>
      </c>
      <c r="Q6060" t="s">
        <v>47529</v>
      </c>
      <c r="R6060" t="s">
        <v>47530</v>
      </c>
      <c r="T6060" t="s">
        <v>47531</v>
      </c>
      <c r="W6060" t="s">
        <v>47532</v>
      </c>
      <c r="X6060" t="s">
        <v>47533</v>
      </c>
      <c r="Y6060" t="s">
        <v>3679</v>
      </c>
      <c r="Z6060" t="s">
        <v>37</v>
      </c>
      <c r="AA6060" t="s">
        <v>92043</v>
      </c>
      <c r="AB6060" t="s">
        <v>47534</v>
      </c>
      <c r="AC6060" t="s">
        <v>47535</v>
      </c>
      <c r="AD6060" t="s">
        <v>77008</v>
      </c>
      <c r="AE6060" t="s">
        <v>3640</v>
      </c>
    </row>
    <row r="6061" spans="1:31" x14ac:dyDescent="0.3">
      <c r="A6061" t="s">
        <v>92044</v>
      </c>
      <c r="B6061" t="s">
        <v>92045</v>
      </c>
      <c r="C6061" t="s">
        <v>187</v>
      </c>
      <c r="D6061" t="s">
        <v>800</v>
      </c>
      <c r="E6061" t="s">
        <v>77362</v>
      </c>
      <c r="F6061" t="s">
        <v>1273</v>
      </c>
      <c r="G6061" t="s">
        <v>47536</v>
      </c>
      <c r="H6061" t="s">
        <v>12264</v>
      </c>
      <c r="I6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1" t="str">
        <f>IF(Table2[[#This Row],[Č. or.]],_xlfn.CONCAT(Table2[[#This Row],[Ulice]]," ",Table2[[#This Row],[Č. p.]],"/",Table2[[#This Row],[Č. or.]]),_xlfn.CONCAT(Table2[[#This Row],[Ulice]]," ",Table2[[#This Row],[Č. p.]]))</f>
        <v>17. listopadu 720</v>
      </c>
      <c r="K6061" t="s">
        <v>75</v>
      </c>
      <c r="L6061">
        <v>720</v>
      </c>
      <c r="N6061" t="s">
        <v>1273</v>
      </c>
      <c r="O6061" t="s">
        <v>47537</v>
      </c>
      <c r="P6061" t="s">
        <v>92046</v>
      </c>
      <c r="Q6061" t="s">
        <v>47538</v>
      </c>
      <c r="R6061" t="s">
        <v>47539</v>
      </c>
      <c r="S6061" t="s">
        <v>47540</v>
      </c>
      <c r="T6061" t="s">
        <v>47541</v>
      </c>
      <c r="W6061" t="s">
        <v>47542</v>
      </c>
      <c r="X6061" t="s">
        <v>47543</v>
      </c>
      <c r="Y6061" t="s">
        <v>3637</v>
      </c>
      <c r="Z6061" t="s">
        <v>37</v>
      </c>
      <c r="AA6061" t="s">
        <v>92047</v>
      </c>
      <c r="AB6061" t="s">
        <v>47544</v>
      </c>
      <c r="AC6061" t="s">
        <v>47545</v>
      </c>
      <c r="AD6061" t="s">
        <v>77008</v>
      </c>
      <c r="AE6061" t="s">
        <v>3640</v>
      </c>
    </row>
    <row r="6062" spans="1:31" x14ac:dyDescent="0.3">
      <c r="A6062" t="s">
        <v>92048</v>
      </c>
      <c r="B6062" t="s">
        <v>92049</v>
      </c>
      <c r="C6062" t="s">
        <v>187</v>
      </c>
      <c r="D6062" t="s">
        <v>800</v>
      </c>
      <c r="E6062" t="s">
        <v>77372</v>
      </c>
      <c r="F6062" t="s">
        <v>804</v>
      </c>
      <c r="G6062" t="s">
        <v>47546</v>
      </c>
      <c r="H6062" t="s">
        <v>12264</v>
      </c>
      <c r="I6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2" t="str">
        <f>IF(Table2[[#This Row],[Č. or.]],_xlfn.CONCAT(Table2[[#This Row],[Ulice]]," ",Table2[[#This Row],[Č. p.]],"/",Table2[[#This Row],[Č. or.]]),_xlfn.CONCAT(Table2[[#This Row],[Ulice]]," ",Table2[[#This Row],[Č. p.]]))</f>
        <v>Zámčisko 170</v>
      </c>
      <c r="K6062" t="s">
        <v>47547</v>
      </c>
      <c r="L6062">
        <v>170</v>
      </c>
      <c r="N6062" t="s">
        <v>1273</v>
      </c>
      <c r="O6062" t="s">
        <v>47548</v>
      </c>
      <c r="P6062" t="s">
        <v>92050</v>
      </c>
      <c r="Q6062" t="s">
        <v>47548</v>
      </c>
      <c r="R6062" t="s">
        <v>47549</v>
      </c>
      <c r="T6062" t="s">
        <v>47550</v>
      </c>
      <c r="W6062" t="s">
        <v>47551</v>
      </c>
      <c r="X6062" t="s">
        <v>47552</v>
      </c>
      <c r="Y6062" t="s">
        <v>3725</v>
      </c>
      <c r="Z6062" t="s">
        <v>37</v>
      </c>
      <c r="AA6062" t="s">
        <v>92051</v>
      </c>
      <c r="AB6062" t="s">
        <v>47553</v>
      </c>
      <c r="AC6062" t="s">
        <v>47554</v>
      </c>
      <c r="AD6062" t="s">
        <v>77008</v>
      </c>
      <c r="AE6062" t="s">
        <v>3640</v>
      </c>
    </row>
    <row r="6063" spans="1:31" x14ac:dyDescent="0.3">
      <c r="A6063" t="s">
        <v>92052</v>
      </c>
      <c r="B6063" t="s">
        <v>92053</v>
      </c>
      <c r="C6063" t="s">
        <v>187</v>
      </c>
      <c r="D6063" t="s">
        <v>800</v>
      </c>
      <c r="E6063" t="s">
        <v>77367</v>
      </c>
      <c r="F6063" t="s">
        <v>4483</v>
      </c>
      <c r="G6063" t="s">
        <v>47555</v>
      </c>
      <c r="H6063" t="s">
        <v>12264</v>
      </c>
      <c r="I6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063">
        <v>80</v>
      </c>
      <c r="N6063" t="s">
        <v>1273</v>
      </c>
      <c r="O6063" t="s">
        <v>47556</v>
      </c>
      <c r="P6063" t="s">
        <v>92054</v>
      </c>
      <c r="Q6063" t="s">
        <v>47556</v>
      </c>
      <c r="R6063" t="s">
        <v>47557</v>
      </c>
      <c r="T6063" t="s">
        <v>47558</v>
      </c>
      <c r="W6063" t="s">
        <v>47559</v>
      </c>
      <c r="X6063" t="s">
        <v>47560</v>
      </c>
      <c r="Y6063" t="s">
        <v>3649</v>
      </c>
      <c r="Z6063" t="s">
        <v>37</v>
      </c>
      <c r="AA6063" t="s">
        <v>92055</v>
      </c>
      <c r="AB6063" t="s">
        <v>47561</v>
      </c>
      <c r="AC6063" t="s">
        <v>47562</v>
      </c>
      <c r="AD6063" t="s">
        <v>77008</v>
      </c>
      <c r="AE6063" t="s">
        <v>3640</v>
      </c>
    </row>
    <row r="6064" spans="1:31" x14ac:dyDescent="0.3">
      <c r="A6064" t="s">
        <v>92056</v>
      </c>
      <c r="B6064" t="s">
        <v>92057</v>
      </c>
      <c r="C6064" t="s">
        <v>187</v>
      </c>
      <c r="D6064" t="s">
        <v>800</v>
      </c>
      <c r="E6064" t="s">
        <v>77362</v>
      </c>
      <c r="F6064" t="s">
        <v>1273</v>
      </c>
      <c r="G6064" t="s">
        <v>47563</v>
      </c>
      <c r="H6064" t="s">
        <v>12264</v>
      </c>
      <c r="I6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064">
        <v>77</v>
      </c>
      <c r="N6064" t="s">
        <v>1273</v>
      </c>
      <c r="O6064" t="s">
        <v>47564</v>
      </c>
      <c r="P6064" t="s">
        <v>92058</v>
      </c>
      <c r="Q6064" t="s">
        <v>47564</v>
      </c>
      <c r="R6064" t="s">
        <v>47565</v>
      </c>
      <c r="T6064" t="s">
        <v>47566</v>
      </c>
      <c r="W6064" t="s">
        <v>47567</v>
      </c>
      <c r="X6064" t="s">
        <v>47568</v>
      </c>
      <c r="Y6064" t="s">
        <v>3649</v>
      </c>
      <c r="Z6064" t="s">
        <v>37</v>
      </c>
      <c r="AA6064" t="s">
        <v>92059</v>
      </c>
      <c r="AB6064" t="s">
        <v>47569</v>
      </c>
      <c r="AC6064" t="s">
        <v>47570</v>
      </c>
      <c r="AD6064" t="s">
        <v>77008</v>
      </c>
      <c r="AE6064" t="s">
        <v>3640</v>
      </c>
    </row>
    <row r="6065" spans="1:31" x14ac:dyDescent="0.3">
      <c r="A6065" t="s">
        <v>92060</v>
      </c>
      <c r="B6065" t="s">
        <v>92061</v>
      </c>
      <c r="C6065" t="s">
        <v>187</v>
      </c>
      <c r="D6065" t="s">
        <v>800</v>
      </c>
      <c r="E6065" t="s">
        <v>77372</v>
      </c>
      <c r="F6065" t="s">
        <v>804</v>
      </c>
      <c r="G6065" t="s">
        <v>47571</v>
      </c>
      <c r="H6065" t="s">
        <v>12264</v>
      </c>
      <c r="I6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065">
        <v>232</v>
      </c>
      <c r="N6065" t="s">
        <v>1273</v>
      </c>
      <c r="O6065" t="s">
        <v>47572</v>
      </c>
      <c r="P6065" t="s">
        <v>92002</v>
      </c>
      <c r="Q6065" t="s">
        <v>47572</v>
      </c>
      <c r="R6065" t="s">
        <v>47573</v>
      </c>
      <c r="T6065" t="s">
        <v>47574</v>
      </c>
      <c r="W6065" t="s">
        <v>47575</v>
      </c>
      <c r="X6065" t="s">
        <v>47576</v>
      </c>
      <c r="Y6065" t="s">
        <v>3649</v>
      </c>
      <c r="Z6065" t="s">
        <v>37</v>
      </c>
      <c r="AA6065" t="s">
        <v>92062</v>
      </c>
      <c r="AB6065" t="s">
        <v>47577</v>
      </c>
      <c r="AC6065" t="s">
        <v>47578</v>
      </c>
      <c r="AD6065" t="s">
        <v>77008</v>
      </c>
      <c r="AE6065" t="s">
        <v>3640</v>
      </c>
    </row>
    <row r="6066" spans="1:31" x14ac:dyDescent="0.3">
      <c r="A6066" t="s">
        <v>92063</v>
      </c>
      <c r="B6066" t="s">
        <v>92064</v>
      </c>
      <c r="C6066" t="s">
        <v>187</v>
      </c>
      <c r="D6066" t="s">
        <v>800</v>
      </c>
      <c r="E6066" t="s">
        <v>77372</v>
      </c>
      <c r="F6066" t="s">
        <v>804</v>
      </c>
      <c r="G6066" t="s">
        <v>47579</v>
      </c>
      <c r="H6066" t="s">
        <v>12264</v>
      </c>
      <c r="I6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066">
        <v>184</v>
      </c>
      <c r="N6066" t="s">
        <v>1273</v>
      </c>
      <c r="O6066" t="s">
        <v>47580</v>
      </c>
      <c r="P6066" t="s">
        <v>92002</v>
      </c>
      <c r="Q6066" t="s">
        <v>47580</v>
      </c>
      <c r="R6066" t="s">
        <v>47581</v>
      </c>
      <c r="T6066" t="s">
        <v>47582</v>
      </c>
      <c r="W6066" t="s">
        <v>47583</v>
      </c>
      <c r="X6066" t="s">
        <v>47584</v>
      </c>
      <c r="Y6066" t="s">
        <v>3649</v>
      </c>
      <c r="Z6066" t="s">
        <v>37</v>
      </c>
      <c r="AA6066" t="s">
        <v>92065</v>
      </c>
      <c r="AB6066" t="s">
        <v>47585</v>
      </c>
      <c r="AC6066" t="s">
        <v>47586</v>
      </c>
      <c r="AD6066" t="s">
        <v>77008</v>
      </c>
      <c r="AE6066" t="s">
        <v>3640</v>
      </c>
    </row>
    <row r="6067" spans="1:31" x14ac:dyDescent="0.3">
      <c r="A6067" t="s">
        <v>92066</v>
      </c>
      <c r="B6067" t="s">
        <v>92067</v>
      </c>
      <c r="C6067" t="s">
        <v>187</v>
      </c>
      <c r="D6067" t="s">
        <v>800</v>
      </c>
      <c r="E6067" t="s">
        <v>77362</v>
      </c>
      <c r="F6067" t="s">
        <v>1273</v>
      </c>
      <c r="G6067" t="s">
        <v>47587</v>
      </c>
      <c r="H6067" t="s">
        <v>12264</v>
      </c>
      <c r="I6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7" t="str">
        <f>IF(Table2[[#This Row],[Č. or.]],_xlfn.CONCAT(Table2[[#This Row],[Ulice]]," ",Table2[[#This Row],[Č. p.]],"/",Table2[[#This Row],[Č. or.]]),_xlfn.CONCAT(Table2[[#This Row],[Ulice]]," ",Table2[[#This Row],[Č. p.]]))</f>
        <v>Včelín 653</v>
      </c>
      <c r="K6067" t="s">
        <v>47588</v>
      </c>
      <c r="L6067">
        <v>653</v>
      </c>
      <c r="N6067" t="s">
        <v>1273</v>
      </c>
      <c r="O6067" t="s">
        <v>47589</v>
      </c>
      <c r="P6067" t="s">
        <v>92016</v>
      </c>
      <c r="Q6067" t="s">
        <v>47589</v>
      </c>
      <c r="R6067" t="s">
        <v>47590</v>
      </c>
      <c r="T6067" t="s">
        <v>47591</v>
      </c>
      <c r="W6067" t="s">
        <v>47592</v>
      </c>
      <c r="X6067" t="s">
        <v>47593</v>
      </c>
      <c r="Y6067" t="s">
        <v>3637</v>
      </c>
      <c r="Z6067" t="s">
        <v>37</v>
      </c>
      <c r="AA6067" t="s">
        <v>92068</v>
      </c>
      <c r="AB6067" t="s">
        <v>47594</v>
      </c>
      <c r="AC6067" t="s">
        <v>47595</v>
      </c>
      <c r="AD6067" t="s">
        <v>77008</v>
      </c>
      <c r="AE6067" t="s">
        <v>3640</v>
      </c>
    </row>
    <row r="6068" spans="1:31" x14ac:dyDescent="0.3">
      <c r="A6068" t="s">
        <v>92069</v>
      </c>
      <c r="B6068" t="s">
        <v>92070</v>
      </c>
      <c r="C6068" t="s">
        <v>187</v>
      </c>
      <c r="D6068" t="s">
        <v>800</v>
      </c>
      <c r="E6068" t="s">
        <v>77362</v>
      </c>
      <c r="F6068" t="s">
        <v>1273</v>
      </c>
      <c r="G6068" t="s">
        <v>47596</v>
      </c>
      <c r="H6068" t="s">
        <v>12264</v>
      </c>
      <c r="I6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068">
        <v>71</v>
      </c>
      <c r="N6068" t="s">
        <v>1273</v>
      </c>
      <c r="O6068" t="s">
        <v>20053</v>
      </c>
      <c r="P6068" t="s">
        <v>92046</v>
      </c>
      <c r="Q6068" t="s">
        <v>20053</v>
      </c>
      <c r="R6068" t="s">
        <v>47597</v>
      </c>
      <c r="T6068" t="s">
        <v>47598</v>
      </c>
      <c r="W6068" t="s">
        <v>47599</v>
      </c>
      <c r="X6068" t="s">
        <v>47600</v>
      </c>
      <c r="Y6068" t="s">
        <v>3649</v>
      </c>
      <c r="Z6068" t="s">
        <v>37</v>
      </c>
      <c r="AA6068" t="s">
        <v>92071</v>
      </c>
      <c r="AB6068" t="s">
        <v>47601</v>
      </c>
      <c r="AC6068" t="s">
        <v>47602</v>
      </c>
      <c r="AD6068" t="s">
        <v>77008</v>
      </c>
      <c r="AE6068" t="s">
        <v>3640</v>
      </c>
    </row>
    <row r="6069" spans="1:31" x14ac:dyDescent="0.3">
      <c r="A6069" t="s">
        <v>92072</v>
      </c>
      <c r="B6069" t="s">
        <v>92073</v>
      </c>
      <c r="C6069" t="s">
        <v>187</v>
      </c>
      <c r="D6069" t="s">
        <v>800</v>
      </c>
      <c r="E6069" t="s">
        <v>77362</v>
      </c>
      <c r="F6069" t="s">
        <v>1273</v>
      </c>
      <c r="G6069" t="s">
        <v>47603</v>
      </c>
      <c r="H6069" t="s">
        <v>12264</v>
      </c>
      <c r="I6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6069">
        <v>28</v>
      </c>
      <c r="N6069" t="s">
        <v>1273</v>
      </c>
      <c r="O6069" t="s">
        <v>4482</v>
      </c>
      <c r="P6069" t="s">
        <v>77365</v>
      </c>
      <c r="Q6069" t="s">
        <v>4482</v>
      </c>
      <c r="R6069" t="s">
        <v>47604</v>
      </c>
      <c r="T6069" t="s">
        <v>47605</v>
      </c>
      <c r="W6069" t="s">
        <v>47606</v>
      </c>
      <c r="X6069" t="s">
        <v>47607</v>
      </c>
      <c r="Y6069" t="s">
        <v>3637</v>
      </c>
      <c r="Z6069" t="s">
        <v>37</v>
      </c>
      <c r="AA6069" t="s">
        <v>77366</v>
      </c>
      <c r="AB6069" t="s">
        <v>47608</v>
      </c>
      <c r="AC6069" t="s">
        <v>47609</v>
      </c>
      <c r="AD6069" t="s">
        <v>77008</v>
      </c>
      <c r="AE6069" t="s">
        <v>3640</v>
      </c>
    </row>
    <row r="6070" spans="1:31" x14ac:dyDescent="0.3">
      <c r="A6070" t="s">
        <v>92074</v>
      </c>
      <c r="B6070" t="s">
        <v>92075</v>
      </c>
      <c r="C6070" t="s">
        <v>187</v>
      </c>
      <c r="D6070" t="s">
        <v>800</v>
      </c>
      <c r="E6070" t="s">
        <v>77362</v>
      </c>
      <c r="F6070" t="s">
        <v>1273</v>
      </c>
      <c r="G6070" t="s">
        <v>47610</v>
      </c>
      <c r="H6070" t="s">
        <v>12264</v>
      </c>
      <c r="I6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070">
        <v>1</v>
      </c>
      <c r="N6070" t="s">
        <v>1273</v>
      </c>
      <c r="O6070" t="s">
        <v>47611</v>
      </c>
      <c r="P6070" t="s">
        <v>77363</v>
      </c>
      <c r="Q6070" t="s">
        <v>47611</v>
      </c>
      <c r="R6070" t="s">
        <v>47612</v>
      </c>
      <c r="T6070" t="s">
        <v>47613</v>
      </c>
      <c r="W6070" t="s">
        <v>47614</v>
      </c>
      <c r="X6070" t="s">
        <v>47615</v>
      </c>
      <c r="Y6070" t="s">
        <v>3649</v>
      </c>
      <c r="Z6070" t="s">
        <v>37</v>
      </c>
      <c r="AA6070" t="s">
        <v>92076</v>
      </c>
      <c r="AB6070" t="s">
        <v>47616</v>
      </c>
      <c r="AC6070" t="s">
        <v>47617</v>
      </c>
      <c r="AD6070" t="s">
        <v>77008</v>
      </c>
      <c r="AE6070" t="s">
        <v>3640</v>
      </c>
    </row>
    <row r="6071" spans="1:31" x14ac:dyDescent="0.3">
      <c r="A6071" t="s">
        <v>92077</v>
      </c>
      <c r="B6071" t="s">
        <v>92078</v>
      </c>
      <c r="C6071" t="s">
        <v>187</v>
      </c>
      <c r="D6071" t="s">
        <v>800</v>
      </c>
      <c r="E6071" t="s">
        <v>77362</v>
      </c>
      <c r="F6071" t="s">
        <v>1273</v>
      </c>
      <c r="G6071" t="s">
        <v>47618</v>
      </c>
      <c r="H6071" t="s">
        <v>12264</v>
      </c>
      <c r="I6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6071">
        <v>227</v>
      </c>
      <c r="N6071" t="s">
        <v>1273</v>
      </c>
      <c r="O6071" t="s">
        <v>47619</v>
      </c>
      <c r="P6071" t="s">
        <v>92079</v>
      </c>
      <c r="Q6071" t="s">
        <v>47619</v>
      </c>
      <c r="R6071" t="s">
        <v>47620</v>
      </c>
      <c r="T6071" t="s">
        <v>47621</v>
      </c>
      <c r="W6071" t="s">
        <v>47622</v>
      </c>
      <c r="X6071" t="s">
        <v>47623</v>
      </c>
      <c r="Y6071" t="s">
        <v>3679</v>
      </c>
      <c r="Z6071" t="s">
        <v>37</v>
      </c>
      <c r="AA6071" t="s">
        <v>92080</v>
      </c>
      <c r="AB6071" t="s">
        <v>47624</v>
      </c>
      <c r="AC6071" t="s">
        <v>47625</v>
      </c>
      <c r="AD6071" t="s">
        <v>77008</v>
      </c>
      <c r="AE6071" t="s">
        <v>3640</v>
      </c>
    </row>
    <row r="6072" spans="1:31" x14ac:dyDescent="0.3">
      <c r="A6072" t="s">
        <v>92081</v>
      </c>
      <c r="B6072" t="s">
        <v>92082</v>
      </c>
      <c r="C6072" t="s">
        <v>187</v>
      </c>
      <c r="D6072" t="s">
        <v>800</v>
      </c>
      <c r="E6072" t="s">
        <v>77367</v>
      </c>
      <c r="F6072" t="s">
        <v>4483</v>
      </c>
      <c r="G6072" t="s">
        <v>47626</v>
      </c>
      <c r="H6072" t="s">
        <v>47627</v>
      </c>
      <c r="I6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 Rychlov</v>
      </c>
      <c r="J6072" t="str">
        <f>IF(Table2[[#This Row],[Č. or.]],_xlfn.CONCAT(Table2[[#This Row],[Ulice]]," ",Table2[[#This Row],[Č. p.]],"/",Table2[[#This Row],[Č. or.]]),_xlfn.CONCAT(Table2[[#This Row],[Ulice]]," ",Table2[[#This Row],[Č. p.]]))</f>
        <v>Přerovská 51</v>
      </c>
      <c r="K6072" t="s">
        <v>47628</v>
      </c>
      <c r="L6072">
        <v>51</v>
      </c>
      <c r="N6072" t="s">
        <v>1273</v>
      </c>
      <c r="O6072" t="s">
        <v>47629</v>
      </c>
      <c r="P6072" t="s">
        <v>77368</v>
      </c>
      <c r="Q6072" t="s">
        <v>4483</v>
      </c>
      <c r="R6072" t="s">
        <v>47630</v>
      </c>
      <c r="T6072" t="s">
        <v>47631</v>
      </c>
      <c r="W6072" t="s">
        <v>47632</v>
      </c>
      <c r="X6072" t="s">
        <v>47633</v>
      </c>
      <c r="Y6072" t="s">
        <v>3649</v>
      </c>
      <c r="Z6072" t="s">
        <v>37</v>
      </c>
      <c r="AA6072" t="s">
        <v>77369</v>
      </c>
      <c r="AB6072" t="s">
        <v>47634</v>
      </c>
      <c r="AC6072" t="s">
        <v>47635</v>
      </c>
      <c r="AD6072" t="s">
        <v>77008</v>
      </c>
      <c r="AE6072" t="s">
        <v>3640</v>
      </c>
    </row>
    <row r="6073" spans="1:31" x14ac:dyDescent="0.3">
      <c r="A6073" t="s">
        <v>92083</v>
      </c>
      <c r="B6073" t="s">
        <v>92084</v>
      </c>
      <c r="C6073" t="s">
        <v>187</v>
      </c>
      <c r="D6073" t="s">
        <v>800</v>
      </c>
      <c r="E6073" t="s">
        <v>77367</v>
      </c>
      <c r="F6073" t="s">
        <v>4483</v>
      </c>
      <c r="G6073" t="s">
        <v>47636</v>
      </c>
      <c r="H6073" t="s">
        <v>12264</v>
      </c>
      <c r="I6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3" t="str">
        <f>IF(Table2[[#This Row],[Č. or.]],_xlfn.CONCAT(Table2[[#This Row],[Ulice]]," ",Table2[[#This Row],[Č. p.]],"/",Table2[[#This Row],[Č. or.]]),_xlfn.CONCAT(Table2[[#This Row],[Ulice]]," ",Table2[[#This Row],[Č. p.]]))</f>
        <v>Sokolská 802</v>
      </c>
      <c r="K6073" t="s">
        <v>4395</v>
      </c>
      <c r="L6073">
        <v>802</v>
      </c>
      <c r="N6073" t="s">
        <v>1273</v>
      </c>
      <c r="O6073" t="s">
        <v>4483</v>
      </c>
      <c r="P6073" t="s">
        <v>77368</v>
      </c>
      <c r="Q6073" t="s">
        <v>4483</v>
      </c>
      <c r="R6073" t="s">
        <v>47637</v>
      </c>
      <c r="T6073" t="s">
        <v>47638</v>
      </c>
      <c r="W6073" t="s">
        <v>47639</v>
      </c>
      <c r="X6073" t="s">
        <v>47640</v>
      </c>
      <c r="Y6073" t="s">
        <v>3649</v>
      </c>
      <c r="Z6073" t="s">
        <v>37</v>
      </c>
      <c r="AA6073" t="s">
        <v>77369</v>
      </c>
      <c r="AB6073" t="s">
        <v>47634</v>
      </c>
      <c r="AC6073" t="s">
        <v>47635</v>
      </c>
      <c r="AD6073" t="s">
        <v>77008</v>
      </c>
      <c r="AE6073" t="s">
        <v>3640</v>
      </c>
    </row>
    <row r="6074" spans="1:31" x14ac:dyDescent="0.3">
      <c r="A6074" t="s">
        <v>92085</v>
      </c>
      <c r="B6074" t="s">
        <v>92086</v>
      </c>
      <c r="C6074" t="s">
        <v>187</v>
      </c>
      <c r="D6074" t="s">
        <v>800</v>
      </c>
      <c r="E6074" t="s">
        <v>77367</v>
      </c>
      <c r="F6074" t="s">
        <v>4483</v>
      </c>
      <c r="G6074" t="s">
        <v>47641</v>
      </c>
      <c r="H6074" t="s">
        <v>12264</v>
      </c>
      <c r="I6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4" t="str">
        <f>IF(Table2[[#This Row],[Č. or.]],_xlfn.CONCAT(Table2[[#This Row],[Ulice]]," ",Table2[[#This Row],[Č. p.]],"/",Table2[[#This Row],[Č. or.]]),_xlfn.CONCAT(Table2[[#This Row],[Ulice]]," ",Table2[[#This Row],[Č. p.]]))</f>
        <v>Palackého 1144</v>
      </c>
      <c r="K6074" t="s">
        <v>421</v>
      </c>
      <c r="L6074">
        <v>1144</v>
      </c>
      <c r="N6074" t="s">
        <v>1273</v>
      </c>
      <c r="O6074" t="s">
        <v>4483</v>
      </c>
      <c r="P6074" t="s">
        <v>77368</v>
      </c>
      <c r="Q6074" t="s">
        <v>4483</v>
      </c>
      <c r="R6074" t="s">
        <v>47642</v>
      </c>
      <c r="T6074" t="s">
        <v>47643</v>
      </c>
      <c r="V6074" t="s">
        <v>47644</v>
      </c>
      <c r="W6074" t="s">
        <v>47645</v>
      </c>
      <c r="X6074" t="s">
        <v>47646</v>
      </c>
      <c r="Y6074" t="s">
        <v>3649</v>
      </c>
      <c r="Z6074" t="s">
        <v>37</v>
      </c>
      <c r="AA6074" t="s">
        <v>77369</v>
      </c>
      <c r="AB6074" t="s">
        <v>47634</v>
      </c>
      <c r="AC6074" t="s">
        <v>47635</v>
      </c>
      <c r="AD6074" t="s">
        <v>77008</v>
      </c>
      <c r="AE6074" t="s">
        <v>3640</v>
      </c>
    </row>
    <row r="6075" spans="1:31" x14ac:dyDescent="0.3">
      <c r="A6075" t="s">
        <v>92087</v>
      </c>
      <c r="B6075" t="s">
        <v>92088</v>
      </c>
      <c r="C6075" t="s">
        <v>187</v>
      </c>
      <c r="D6075" t="s">
        <v>800</v>
      </c>
      <c r="E6075" t="s">
        <v>77367</v>
      </c>
      <c r="F6075" t="s">
        <v>4483</v>
      </c>
      <c r="G6075" t="s">
        <v>47647</v>
      </c>
      <c r="H6075" t="s">
        <v>12264</v>
      </c>
      <c r="I6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5" t="str">
        <f>IF(Table2[[#This Row],[Č. or.]],_xlfn.CONCAT(Table2[[#This Row],[Ulice]]," ",Table2[[#This Row],[Č. p.]],"/",Table2[[#This Row],[Č. or.]]),_xlfn.CONCAT(Table2[[#This Row],[Ulice]]," ",Table2[[#This Row],[Č. p.]]))</f>
        <v>Bělidla 1168</v>
      </c>
      <c r="K6075" t="s">
        <v>47648</v>
      </c>
      <c r="L6075">
        <v>1168</v>
      </c>
      <c r="N6075" t="s">
        <v>1273</v>
      </c>
      <c r="O6075" t="s">
        <v>4483</v>
      </c>
      <c r="P6075" t="s">
        <v>77368</v>
      </c>
      <c r="Q6075" t="s">
        <v>4483</v>
      </c>
      <c r="R6075" t="s">
        <v>47649</v>
      </c>
      <c r="T6075" t="s">
        <v>47650</v>
      </c>
      <c r="V6075" t="s">
        <v>47651</v>
      </c>
      <c r="W6075" t="s">
        <v>47652</v>
      </c>
      <c r="X6075" t="s">
        <v>47653</v>
      </c>
      <c r="Y6075" t="s">
        <v>3637</v>
      </c>
      <c r="Z6075" t="s">
        <v>37</v>
      </c>
      <c r="AA6075" t="s">
        <v>77369</v>
      </c>
      <c r="AD6075" t="s">
        <v>77008</v>
      </c>
      <c r="AE6075" t="s">
        <v>3640</v>
      </c>
    </row>
    <row r="6076" spans="1:31" x14ac:dyDescent="0.3">
      <c r="A6076" t="s">
        <v>92089</v>
      </c>
      <c r="B6076" t="s">
        <v>92090</v>
      </c>
      <c r="C6076" t="s">
        <v>187</v>
      </c>
      <c r="D6076" t="s">
        <v>800</v>
      </c>
      <c r="E6076" t="s">
        <v>77367</v>
      </c>
      <c r="F6076" t="s">
        <v>4483</v>
      </c>
      <c r="G6076" t="s">
        <v>47654</v>
      </c>
      <c r="H6076" t="s">
        <v>47655</v>
      </c>
      <c r="I6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 Radost</v>
      </c>
      <c r="J6076" t="str">
        <f>IF(Table2[[#This Row],[Č. or.]],_xlfn.CONCAT(Table2[[#This Row],[Ulice]]," ",Table2[[#This Row],[Č. p.]],"/",Table2[[#This Row],[Č. or.]]),_xlfn.CONCAT(Table2[[#This Row],[Ulice]]," ",Table2[[#This Row],[Č. p.]]))</f>
        <v>Schwaigrovo nám. 1365</v>
      </c>
      <c r="K6076" t="s">
        <v>47656</v>
      </c>
      <c r="L6076">
        <v>1365</v>
      </c>
      <c r="N6076" t="s">
        <v>1273</v>
      </c>
      <c r="O6076" t="s">
        <v>4483</v>
      </c>
      <c r="P6076" t="s">
        <v>77368</v>
      </c>
      <c r="Q6076" t="s">
        <v>4483</v>
      </c>
      <c r="R6076" t="s">
        <v>47657</v>
      </c>
      <c r="T6076" t="s">
        <v>47658</v>
      </c>
      <c r="U6076" t="s">
        <v>47659</v>
      </c>
      <c r="V6076" t="s">
        <v>47660</v>
      </c>
      <c r="W6076" t="s">
        <v>47661</v>
      </c>
      <c r="X6076" t="s">
        <v>47662</v>
      </c>
      <c r="Y6076" t="s">
        <v>3637</v>
      </c>
      <c r="Z6076" t="s">
        <v>37</v>
      </c>
      <c r="AA6076" t="s">
        <v>77369</v>
      </c>
      <c r="AB6076" t="s">
        <v>47634</v>
      </c>
      <c r="AC6076" t="s">
        <v>47635</v>
      </c>
      <c r="AD6076" t="s">
        <v>77008</v>
      </c>
      <c r="AE6076" t="s">
        <v>3640</v>
      </c>
    </row>
    <row r="6077" spans="1:31" x14ac:dyDescent="0.3">
      <c r="A6077" t="s">
        <v>92091</v>
      </c>
      <c r="B6077" t="s">
        <v>92092</v>
      </c>
      <c r="C6077" t="s">
        <v>187</v>
      </c>
      <c r="D6077" t="s">
        <v>800</v>
      </c>
      <c r="E6077" t="s">
        <v>77362</v>
      </c>
      <c r="F6077" t="s">
        <v>1273</v>
      </c>
      <c r="G6077" t="s">
        <v>47663</v>
      </c>
      <c r="H6077" t="s">
        <v>12264</v>
      </c>
      <c r="I6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6077">
        <v>24</v>
      </c>
      <c r="N6077" t="s">
        <v>1273</v>
      </c>
      <c r="O6077" t="s">
        <v>47664</v>
      </c>
      <c r="P6077" t="s">
        <v>92029</v>
      </c>
      <c r="Q6077" t="s">
        <v>47664</v>
      </c>
      <c r="R6077" t="s">
        <v>47665</v>
      </c>
      <c r="T6077" t="s">
        <v>47666</v>
      </c>
      <c r="W6077" t="s">
        <v>47667</v>
      </c>
      <c r="X6077" t="s">
        <v>47668</v>
      </c>
      <c r="Y6077" t="s">
        <v>3637</v>
      </c>
      <c r="Z6077" t="s">
        <v>37</v>
      </c>
      <c r="AA6077" t="s">
        <v>92093</v>
      </c>
      <c r="AD6077" t="s">
        <v>77008</v>
      </c>
      <c r="AE6077" t="s">
        <v>3640</v>
      </c>
    </row>
    <row r="6078" spans="1:31" x14ac:dyDescent="0.3">
      <c r="A6078" t="s">
        <v>92094</v>
      </c>
      <c r="B6078" t="s">
        <v>92095</v>
      </c>
      <c r="C6078" t="s">
        <v>187</v>
      </c>
      <c r="D6078" t="s">
        <v>800</v>
      </c>
      <c r="E6078" t="s">
        <v>77372</v>
      </c>
      <c r="F6078" t="s">
        <v>804</v>
      </c>
      <c r="G6078" t="s">
        <v>47669</v>
      </c>
      <c r="H6078" t="s">
        <v>12264</v>
      </c>
      <c r="I6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8" t="str">
        <f>IF(Table2[[#This Row],[Č. or.]],_xlfn.CONCAT(Table2[[#This Row],[Ulice]]," ",Table2[[#This Row],[Č. p.]],"/",Table2[[#This Row],[Č. or.]]),_xlfn.CONCAT(Table2[[#This Row],[Ulice]]," ",Table2[[#This Row],[Č. p.]]))</f>
        <v>Havlíčkova 1409</v>
      </c>
      <c r="K6078" t="s">
        <v>565</v>
      </c>
      <c r="L6078">
        <v>1409</v>
      </c>
      <c r="N6078" t="s">
        <v>1273</v>
      </c>
      <c r="O6078" t="s">
        <v>804</v>
      </c>
      <c r="P6078" t="s">
        <v>77373</v>
      </c>
      <c r="Q6078" t="s">
        <v>804</v>
      </c>
      <c r="R6078" t="s">
        <v>47670</v>
      </c>
      <c r="T6078" t="s">
        <v>47671</v>
      </c>
      <c r="V6078" t="s">
        <v>47672</v>
      </c>
      <c r="W6078" t="s">
        <v>47673</v>
      </c>
      <c r="X6078" t="s">
        <v>47674</v>
      </c>
      <c r="Y6078" t="s">
        <v>3725</v>
      </c>
      <c r="Z6078" t="s">
        <v>37</v>
      </c>
      <c r="AA6078" t="s">
        <v>77374</v>
      </c>
      <c r="AB6078" t="s">
        <v>47423</v>
      </c>
      <c r="AC6078" t="s">
        <v>47424</v>
      </c>
      <c r="AD6078" t="s">
        <v>77008</v>
      </c>
      <c r="AE6078" t="s">
        <v>3640</v>
      </c>
    </row>
    <row r="6079" spans="1:31" x14ac:dyDescent="0.3">
      <c r="A6079" t="s">
        <v>92096</v>
      </c>
      <c r="B6079" t="s">
        <v>92097</v>
      </c>
      <c r="C6079" t="s">
        <v>187</v>
      </c>
      <c r="D6079" t="s">
        <v>800</v>
      </c>
      <c r="E6079" t="s">
        <v>77372</v>
      </c>
      <c r="F6079" t="s">
        <v>804</v>
      </c>
      <c r="G6079" t="s">
        <v>47675</v>
      </c>
      <c r="H6079" t="s">
        <v>12264</v>
      </c>
      <c r="I6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79" t="str">
        <f>IF(Table2[[#This Row],[Č. or.]],_xlfn.CONCAT(Table2[[#This Row],[Ulice]]," ",Table2[[#This Row],[Č. p.]],"/",Table2[[#This Row],[Č. or.]]),_xlfn.CONCAT(Table2[[#This Row],[Ulice]]," ",Table2[[#This Row],[Č. p.]]))</f>
        <v>Masarykova 636</v>
      </c>
      <c r="K6079" t="s">
        <v>399</v>
      </c>
      <c r="L6079">
        <v>636</v>
      </c>
      <c r="N6079" t="s">
        <v>1273</v>
      </c>
      <c r="O6079" t="s">
        <v>804</v>
      </c>
      <c r="P6079" t="s">
        <v>77373</v>
      </c>
      <c r="Q6079" t="s">
        <v>804</v>
      </c>
      <c r="R6079" t="s">
        <v>47676</v>
      </c>
      <c r="S6079" t="s">
        <v>47676</v>
      </c>
      <c r="T6079" t="s">
        <v>47677</v>
      </c>
      <c r="V6079" t="s">
        <v>47678</v>
      </c>
      <c r="W6079" t="s">
        <v>47679</v>
      </c>
      <c r="X6079" t="s">
        <v>47680</v>
      </c>
      <c r="Y6079" t="s">
        <v>3649</v>
      </c>
      <c r="Z6079" t="s">
        <v>37</v>
      </c>
      <c r="AA6079" t="s">
        <v>77374</v>
      </c>
      <c r="AB6079" t="s">
        <v>47423</v>
      </c>
      <c r="AC6079" t="s">
        <v>47424</v>
      </c>
      <c r="AD6079" t="s">
        <v>77008</v>
      </c>
      <c r="AE6079" t="s">
        <v>3640</v>
      </c>
    </row>
    <row r="6080" spans="1:31" x14ac:dyDescent="0.3">
      <c r="A6080" t="s">
        <v>92098</v>
      </c>
      <c r="B6080" t="s">
        <v>92099</v>
      </c>
      <c r="C6080" t="s">
        <v>187</v>
      </c>
      <c r="D6080" t="s">
        <v>800</v>
      </c>
      <c r="E6080" t="s">
        <v>77372</v>
      </c>
      <c r="F6080" t="s">
        <v>804</v>
      </c>
      <c r="G6080" t="s">
        <v>47681</v>
      </c>
      <c r="H6080" t="s">
        <v>12264</v>
      </c>
      <c r="I6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6080">
        <v>4</v>
      </c>
      <c r="N6080" t="s">
        <v>1273</v>
      </c>
      <c r="O6080" t="s">
        <v>47682</v>
      </c>
      <c r="P6080" t="s">
        <v>77373</v>
      </c>
      <c r="Q6080" t="s">
        <v>47682</v>
      </c>
      <c r="R6080" t="s">
        <v>47683</v>
      </c>
      <c r="T6080" t="s">
        <v>47684</v>
      </c>
      <c r="V6080" t="s">
        <v>47685</v>
      </c>
      <c r="W6080" t="s">
        <v>47686</v>
      </c>
      <c r="X6080" t="s">
        <v>47687</v>
      </c>
      <c r="Y6080" t="s">
        <v>3649</v>
      </c>
      <c r="Z6080" t="s">
        <v>37</v>
      </c>
      <c r="AA6080" t="s">
        <v>92100</v>
      </c>
      <c r="AB6080" t="s">
        <v>47688</v>
      </c>
      <c r="AC6080" t="s">
        <v>47689</v>
      </c>
      <c r="AD6080" t="s">
        <v>77008</v>
      </c>
      <c r="AE6080" t="s">
        <v>3640</v>
      </c>
    </row>
    <row r="6081" spans="1:31" x14ac:dyDescent="0.3">
      <c r="A6081" t="s">
        <v>92101</v>
      </c>
      <c r="B6081" t="s">
        <v>92102</v>
      </c>
      <c r="C6081" t="s">
        <v>187</v>
      </c>
      <c r="D6081" t="s">
        <v>800</v>
      </c>
      <c r="E6081" t="s">
        <v>77362</v>
      </c>
      <c r="F6081" t="s">
        <v>1273</v>
      </c>
      <c r="G6081" t="s">
        <v>47690</v>
      </c>
      <c r="H6081" t="s">
        <v>12264</v>
      </c>
      <c r="I6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1" t="str">
        <f>IF(Table2[[#This Row],[Č. or.]],_xlfn.CONCAT(Table2[[#This Row],[Ulice]]," ",Table2[[#This Row],[Č. p.]],"/",Table2[[#This Row],[Č. or.]]),_xlfn.CONCAT(Table2[[#This Row],[Ulice]]," ",Table2[[#This Row],[Č. p.]]))</f>
        <v>Eduarda Světlíka 1197</v>
      </c>
      <c r="K6081" t="s">
        <v>47691</v>
      </c>
      <c r="L6081">
        <v>1197</v>
      </c>
      <c r="N6081" t="s">
        <v>1273</v>
      </c>
      <c r="O6081" t="s">
        <v>4485</v>
      </c>
      <c r="P6081" t="s">
        <v>77370</v>
      </c>
      <c r="Q6081" t="s">
        <v>4485</v>
      </c>
      <c r="R6081" t="s">
        <v>47692</v>
      </c>
      <c r="S6081" t="s">
        <v>47693</v>
      </c>
      <c r="T6081" t="s">
        <v>47694</v>
      </c>
      <c r="W6081" t="s">
        <v>47695</v>
      </c>
      <c r="X6081" t="s">
        <v>47696</v>
      </c>
      <c r="Y6081" t="s">
        <v>3725</v>
      </c>
      <c r="Z6081" t="s">
        <v>37</v>
      </c>
      <c r="AA6081" t="s">
        <v>77371</v>
      </c>
      <c r="AB6081" t="s">
        <v>47697</v>
      </c>
      <c r="AC6081" t="s">
        <v>47698</v>
      </c>
      <c r="AD6081" t="s">
        <v>77008</v>
      </c>
      <c r="AE6081" t="s">
        <v>3640</v>
      </c>
    </row>
    <row r="6082" spans="1:31" x14ac:dyDescent="0.3">
      <c r="A6082" t="s">
        <v>92103</v>
      </c>
      <c r="B6082" t="s">
        <v>92104</v>
      </c>
      <c r="C6082" t="s">
        <v>187</v>
      </c>
      <c r="D6082" t="s">
        <v>800</v>
      </c>
      <c r="E6082" t="s">
        <v>77362</v>
      </c>
      <c r="F6082" t="s">
        <v>1273</v>
      </c>
      <c r="G6082" t="s">
        <v>47699</v>
      </c>
      <c r="H6082" t="s">
        <v>12264</v>
      </c>
      <c r="I6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2" t="str">
        <f>IF(Table2[[#This Row],[Č. or.]],_xlfn.CONCAT(Table2[[#This Row],[Ulice]]," ",Table2[[#This Row],[Č. p.]],"/",Table2[[#This Row],[Č. or.]]),_xlfn.CONCAT(Table2[[#This Row],[Ulice]]," ",Table2[[#This Row],[Č. p.]]))</f>
        <v>Pivodova 761</v>
      </c>
      <c r="K6082" t="s">
        <v>47700</v>
      </c>
      <c r="L6082">
        <v>761</v>
      </c>
      <c r="N6082" t="s">
        <v>1273</v>
      </c>
      <c r="O6082" t="s">
        <v>47701</v>
      </c>
      <c r="P6082" t="s">
        <v>92105</v>
      </c>
      <c r="Q6082" t="s">
        <v>47701</v>
      </c>
      <c r="R6082" t="s">
        <v>47702</v>
      </c>
      <c r="T6082" t="s">
        <v>47703</v>
      </c>
      <c r="W6082" t="s">
        <v>47704</v>
      </c>
      <c r="X6082" t="s">
        <v>47705</v>
      </c>
      <c r="Y6082" t="s">
        <v>3637</v>
      </c>
      <c r="Z6082" t="s">
        <v>37</v>
      </c>
      <c r="AA6082" t="s">
        <v>92106</v>
      </c>
      <c r="AB6082" t="s">
        <v>47706</v>
      </c>
      <c r="AC6082" t="s">
        <v>47707</v>
      </c>
      <c r="AD6082" t="s">
        <v>77008</v>
      </c>
      <c r="AE6082" t="s">
        <v>3640</v>
      </c>
    </row>
    <row r="6083" spans="1:31" x14ac:dyDescent="0.3">
      <c r="A6083" t="s">
        <v>92107</v>
      </c>
      <c r="B6083" t="s">
        <v>92108</v>
      </c>
      <c r="C6083" t="s">
        <v>187</v>
      </c>
      <c r="D6083" t="s">
        <v>800</v>
      </c>
      <c r="E6083" t="s">
        <v>77362</v>
      </c>
      <c r="F6083" t="s">
        <v>1273</v>
      </c>
      <c r="G6083" t="s">
        <v>47708</v>
      </c>
      <c r="H6083" t="s">
        <v>12264</v>
      </c>
      <c r="I6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3" t="str">
        <f>IF(Table2[[#This Row],[Č. or.]],_xlfn.CONCAT(Table2[[#This Row],[Ulice]]," ",Table2[[#This Row],[Č. p.]],"/",Table2[[#This Row],[Č. or.]]),_xlfn.CONCAT(Table2[[#This Row],[Ulice]]," ",Table2[[#This Row],[Č. p.]]))</f>
        <v>Spáčilova 3239/18</v>
      </c>
      <c r="K6083" t="s">
        <v>47709</v>
      </c>
      <c r="L6083">
        <v>3239</v>
      </c>
      <c r="M6083">
        <v>18</v>
      </c>
      <c r="N6083" t="s">
        <v>1273</v>
      </c>
      <c r="O6083" t="s">
        <v>1273</v>
      </c>
      <c r="P6083" t="s">
        <v>77363</v>
      </c>
      <c r="Q6083" t="s">
        <v>1273</v>
      </c>
      <c r="R6083" t="s">
        <v>47710</v>
      </c>
      <c r="S6083" t="s">
        <v>47711</v>
      </c>
      <c r="T6083" t="s">
        <v>47712</v>
      </c>
      <c r="V6083" t="s">
        <v>47713</v>
      </c>
      <c r="W6083" t="s">
        <v>47714</v>
      </c>
      <c r="X6083" t="s">
        <v>47715</v>
      </c>
      <c r="Y6083" t="s">
        <v>3637</v>
      </c>
      <c r="Z6083" t="s">
        <v>37</v>
      </c>
      <c r="AA6083" t="s">
        <v>77364</v>
      </c>
      <c r="AB6083" t="s">
        <v>47404</v>
      </c>
      <c r="AC6083" t="s">
        <v>47405</v>
      </c>
      <c r="AD6083" t="s">
        <v>77008</v>
      </c>
      <c r="AE6083" t="s">
        <v>3640</v>
      </c>
    </row>
    <row r="6084" spans="1:31" x14ac:dyDescent="0.3">
      <c r="A6084" t="s">
        <v>92109</v>
      </c>
      <c r="B6084" t="s">
        <v>92110</v>
      </c>
      <c r="C6084" t="s">
        <v>187</v>
      </c>
      <c r="D6084" t="s">
        <v>800</v>
      </c>
      <c r="E6084" t="s">
        <v>77362</v>
      </c>
      <c r="F6084" t="s">
        <v>1273</v>
      </c>
      <c r="G6084" t="s">
        <v>47716</v>
      </c>
      <c r="H6084" t="s">
        <v>12264</v>
      </c>
      <c r="I6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4" t="str">
        <f>IF(Table2[[#This Row],[Č. or.]],_xlfn.CONCAT(Table2[[#This Row],[Ulice]]," ",Table2[[#This Row],[Č. p.]],"/",Table2[[#This Row],[Č. or.]]),_xlfn.CONCAT(Table2[[#This Row],[Ulice]]," ",Table2[[#This Row],[Č. p.]]))</f>
        <v>Páleníčkova 2851/5</v>
      </c>
      <c r="K6084" t="s">
        <v>47717</v>
      </c>
      <c r="L6084">
        <v>2851</v>
      </c>
      <c r="M6084">
        <v>5</v>
      </c>
      <c r="N6084" t="s">
        <v>1273</v>
      </c>
      <c r="O6084" t="s">
        <v>1273</v>
      </c>
      <c r="P6084" t="s">
        <v>77363</v>
      </c>
      <c r="Q6084" t="s">
        <v>1273</v>
      </c>
      <c r="R6084" t="s">
        <v>47718</v>
      </c>
      <c r="S6084" t="s">
        <v>47718</v>
      </c>
      <c r="T6084" t="s">
        <v>47719</v>
      </c>
      <c r="W6084" t="s">
        <v>47720</v>
      </c>
      <c r="X6084" t="s">
        <v>47721</v>
      </c>
      <c r="Y6084" t="s">
        <v>3637</v>
      </c>
      <c r="Z6084" t="s">
        <v>37</v>
      </c>
      <c r="AA6084" t="s">
        <v>77364</v>
      </c>
      <c r="AB6084" t="s">
        <v>47404</v>
      </c>
      <c r="AC6084" t="s">
        <v>47405</v>
      </c>
      <c r="AD6084" t="s">
        <v>77008</v>
      </c>
      <c r="AE6084" t="s">
        <v>3640</v>
      </c>
    </row>
    <row r="6085" spans="1:31" x14ac:dyDescent="0.3">
      <c r="A6085" t="s">
        <v>92111</v>
      </c>
      <c r="B6085" t="s">
        <v>92112</v>
      </c>
      <c r="C6085" t="s">
        <v>187</v>
      </c>
      <c r="D6085" t="s">
        <v>800</v>
      </c>
      <c r="E6085" t="s">
        <v>77362</v>
      </c>
      <c r="F6085" t="s">
        <v>1273</v>
      </c>
      <c r="G6085" t="s">
        <v>47722</v>
      </c>
      <c r="H6085" t="s">
        <v>12264</v>
      </c>
      <c r="I6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5" t="str">
        <f>IF(Table2[[#This Row],[Č. or.]],_xlfn.CONCAT(Table2[[#This Row],[Ulice]]," ",Table2[[#This Row],[Č. p.]],"/",Table2[[#This Row],[Č. or.]]),_xlfn.CONCAT(Table2[[#This Row],[Ulice]]," ",Table2[[#This Row],[Č. p.]]))</f>
        <v>Osvoboditelů 60/49</v>
      </c>
      <c r="K6085" t="s">
        <v>7169</v>
      </c>
      <c r="L6085">
        <v>60</v>
      </c>
      <c r="M6085">
        <v>49</v>
      </c>
      <c r="N6085" t="s">
        <v>1273</v>
      </c>
      <c r="O6085" t="s">
        <v>47723</v>
      </c>
      <c r="P6085" t="s">
        <v>77363</v>
      </c>
      <c r="Q6085" t="s">
        <v>1273</v>
      </c>
      <c r="R6085" t="s">
        <v>47724</v>
      </c>
      <c r="T6085" t="s">
        <v>47725</v>
      </c>
      <c r="W6085" t="s">
        <v>47726</v>
      </c>
      <c r="X6085" t="s">
        <v>47727</v>
      </c>
      <c r="Y6085" t="s">
        <v>3649</v>
      </c>
      <c r="Z6085" t="s">
        <v>37</v>
      </c>
      <c r="AA6085" t="s">
        <v>77364</v>
      </c>
      <c r="AB6085" t="s">
        <v>47404</v>
      </c>
      <c r="AC6085" t="s">
        <v>47405</v>
      </c>
      <c r="AD6085" t="s">
        <v>77008</v>
      </c>
      <c r="AE6085" t="s">
        <v>3640</v>
      </c>
    </row>
    <row r="6086" spans="1:31" x14ac:dyDescent="0.3">
      <c r="A6086" t="s">
        <v>92113</v>
      </c>
      <c r="B6086" t="s">
        <v>92114</v>
      </c>
      <c r="C6086" t="s">
        <v>187</v>
      </c>
      <c r="D6086" t="s">
        <v>800</v>
      </c>
      <c r="E6086" t="s">
        <v>77362</v>
      </c>
      <c r="F6086" t="s">
        <v>1273</v>
      </c>
      <c r="G6086" t="s">
        <v>47728</v>
      </c>
      <c r="H6086" t="s">
        <v>12264</v>
      </c>
      <c r="I6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6" t="str">
        <f>IF(Table2[[#This Row],[Č. or.]],_xlfn.CONCAT(Table2[[#This Row],[Ulice]]," ",Table2[[#This Row],[Č. p.]],"/",Table2[[#This Row],[Č. or.]]),_xlfn.CONCAT(Table2[[#This Row],[Ulice]]," ",Table2[[#This Row],[Č. p.]]))</f>
        <v>Sokolská 352</v>
      </c>
      <c r="K6086" t="s">
        <v>4395</v>
      </c>
      <c r="L6086">
        <v>352</v>
      </c>
      <c r="N6086" t="s">
        <v>1273</v>
      </c>
      <c r="O6086" t="s">
        <v>47729</v>
      </c>
      <c r="P6086" t="s">
        <v>92115</v>
      </c>
      <c r="Q6086" t="s">
        <v>47729</v>
      </c>
      <c r="R6086" t="s">
        <v>47730</v>
      </c>
      <c r="T6086" t="s">
        <v>47731</v>
      </c>
      <c r="W6086" t="s">
        <v>47732</v>
      </c>
      <c r="X6086" t="s">
        <v>47733</v>
      </c>
      <c r="Y6086" t="s">
        <v>3649</v>
      </c>
      <c r="Z6086" t="s">
        <v>37</v>
      </c>
      <c r="AA6086" t="s">
        <v>92116</v>
      </c>
      <c r="AD6086" t="s">
        <v>77008</v>
      </c>
      <c r="AE6086" t="s">
        <v>3640</v>
      </c>
    </row>
    <row r="6087" spans="1:31" x14ac:dyDescent="0.3">
      <c r="A6087" t="s">
        <v>92117</v>
      </c>
      <c r="B6087" t="s">
        <v>92118</v>
      </c>
      <c r="C6087" t="s">
        <v>187</v>
      </c>
      <c r="D6087" t="s">
        <v>800</v>
      </c>
      <c r="E6087" t="s">
        <v>77362</v>
      </c>
      <c r="F6087" t="s">
        <v>1273</v>
      </c>
      <c r="G6087" t="s">
        <v>47734</v>
      </c>
      <c r="H6087" t="s">
        <v>12264</v>
      </c>
      <c r="I6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7" t="str">
        <f>IF(Table2[[#This Row],[Č. or.]],_xlfn.CONCAT(Table2[[#This Row],[Ulice]]," ",Table2[[#This Row],[Č. p.]],"/",Table2[[#This Row],[Č. or.]]),_xlfn.CONCAT(Table2[[#This Row],[Ulice]]," ",Table2[[#This Row],[Č. p.]]))</f>
        <v>Mánesova 3880/3</v>
      </c>
      <c r="K6087" t="s">
        <v>3059</v>
      </c>
      <c r="L6087">
        <v>3880</v>
      </c>
      <c r="M6087">
        <v>3</v>
      </c>
      <c r="N6087" t="s">
        <v>1273</v>
      </c>
      <c r="O6087" t="s">
        <v>1273</v>
      </c>
      <c r="P6087" t="s">
        <v>77363</v>
      </c>
      <c r="Q6087" t="s">
        <v>1273</v>
      </c>
      <c r="R6087" t="s">
        <v>47735</v>
      </c>
      <c r="T6087" t="s">
        <v>47736</v>
      </c>
      <c r="W6087" t="s">
        <v>47737</v>
      </c>
      <c r="X6087" t="s">
        <v>47738</v>
      </c>
      <c r="Y6087" t="s">
        <v>3725</v>
      </c>
      <c r="Z6087" t="s">
        <v>37</v>
      </c>
      <c r="AA6087" t="s">
        <v>77364</v>
      </c>
      <c r="AB6087" t="s">
        <v>47404</v>
      </c>
      <c r="AC6087" t="s">
        <v>47405</v>
      </c>
      <c r="AD6087" t="s">
        <v>77008</v>
      </c>
      <c r="AE6087" t="s">
        <v>3640</v>
      </c>
    </row>
    <row r="6088" spans="1:31" x14ac:dyDescent="0.3">
      <c r="A6088" t="s">
        <v>92119</v>
      </c>
      <c r="B6088" t="s">
        <v>92120</v>
      </c>
      <c r="C6088" t="s">
        <v>187</v>
      </c>
      <c r="D6088" t="s">
        <v>800</v>
      </c>
      <c r="E6088" t="s">
        <v>77372</v>
      </c>
      <c r="F6088" t="s">
        <v>804</v>
      </c>
      <c r="G6088" t="s">
        <v>47739</v>
      </c>
      <c r="H6088" t="s">
        <v>12264</v>
      </c>
      <c r="I6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6088">
        <v>16</v>
      </c>
      <c r="N6088" t="s">
        <v>1273</v>
      </c>
      <c r="O6088" t="s">
        <v>47740</v>
      </c>
      <c r="P6088" t="s">
        <v>77373</v>
      </c>
      <c r="Q6088" t="s">
        <v>47740</v>
      </c>
      <c r="R6088" t="s">
        <v>47741</v>
      </c>
      <c r="T6088" t="s">
        <v>47742</v>
      </c>
      <c r="U6088" t="s">
        <v>47743</v>
      </c>
      <c r="V6088" t="s">
        <v>47744</v>
      </c>
      <c r="W6088" t="s">
        <v>47745</v>
      </c>
      <c r="X6088" t="s">
        <v>47746</v>
      </c>
      <c r="Y6088" t="s">
        <v>3649</v>
      </c>
      <c r="Z6088" t="s">
        <v>37</v>
      </c>
      <c r="AA6088" t="s">
        <v>92121</v>
      </c>
      <c r="AB6088" t="s">
        <v>47747</v>
      </c>
      <c r="AC6088" t="s">
        <v>47748</v>
      </c>
      <c r="AD6088" t="s">
        <v>77008</v>
      </c>
      <c r="AE6088" t="s">
        <v>3640</v>
      </c>
    </row>
    <row r="6089" spans="1:31" x14ac:dyDescent="0.3">
      <c r="A6089" t="s">
        <v>92122</v>
      </c>
      <c r="B6089" t="s">
        <v>92123</v>
      </c>
      <c r="C6089" t="s">
        <v>187</v>
      </c>
      <c r="D6089" t="s">
        <v>800</v>
      </c>
      <c r="E6089" t="s">
        <v>77362</v>
      </c>
      <c r="F6089" t="s">
        <v>1273</v>
      </c>
      <c r="G6089" t="s">
        <v>47749</v>
      </c>
      <c r="H6089" t="s">
        <v>12264</v>
      </c>
      <c r="I6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89" t="str">
        <f>IF(Table2[[#This Row],[Č. or.]],_xlfn.CONCAT(Table2[[#This Row],[Ulice]]," ",Table2[[#This Row],[Č. p.]],"/",Table2[[#This Row],[Č. or.]]),_xlfn.CONCAT(Table2[[#This Row],[Ulice]]," ",Table2[[#This Row],[Č. p.]]))</f>
        <v>Tyršova 570</v>
      </c>
      <c r="K6089" t="s">
        <v>1244</v>
      </c>
      <c r="L6089">
        <v>570</v>
      </c>
      <c r="N6089" t="s">
        <v>1273</v>
      </c>
      <c r="O6089" t="s">
        <v>47750</v>
      </c>
      <c r="P6089" t="s">
        <v>92029</v>
      </c>
      <c r="Q6089" t="s">
        <v>47750</v>
      </c>
      <c r="R6089" t="s">
        <v>47751</v>
      </c>
      <c r="T6089" t="s">
        <v>47752</v>
      </c>
      <c r="W6089" t="s">
        <v>47753</v>
      </c>
      <c r="X6089" t="s">
        <v>47754</v>
      </c>
      <c r="Y6089" t="s">
        <v>3679</v>
      </c>
      <c r="Z6089" t="s">
        <v>37</v>
      </c>
      <c r="AA6089" t="s">
        <v>92124</v>
      </c>
      <c r="AB6089" t="s">
        <v>47755</v>
      </c>
      <c r="AC6089" t="s">
        <v>47756</v>
      </c>
      <c r="AD6089" t="s">
        <v>77008</v>
      </c>
      <c r="AE6089" t="s">
        <v>3640</v>
      </c>
    </row>
    <row r="6090" spans="1:31" x14ac:dyDescent="0.3">
      <c r="A6090" t="s">
        <v>92125</v>
      </c>
      <c r="B6090" t="s">
        <v>92126</v>
      </c>
      <c r="C6090" t="s">
        <v>187</v>
      </c>
      <c r="D6090" t="s">
        <v>800</v>
      </c>
      <c r="E6090" t="s">
        <v>77362</v>
      </c>
      <c r="F6090" t="s">
        <v>1273</v>
      </c>
      <c r="G6090" t="s">
        <v>47757</v>
      </c>
      <c r="H6090" t="s">
        <v>12264</v>
      </c>
      <c r="I6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Mateřská škola</v>
      </c>
      <c r="J6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090">
        <v>100</v>
      </c>
      <c r="N6090" t="s">
        <v>1273</v>
      </c>
      <c r="O6090" t="s">
        <v>47758</v>
      </c>
      <c r="P6090" t="s">
        <v>92046</v>
      </c>
      <c r="Q6090" t="s">
        <v>47759</v>
      </c>
      <c r="R6090" t="s">
        <v>47760</v>
      </c>
      <c r="T6090" t="s">
        <v>47761</v>
      </c>
      <c r="V6090" t="s">
        <v>47762</v>
      </c>
      <c r="W6090" t="s">
        <v>47763</v>
      </c>
      <c r="X6090" t="s">
        <v>47764</v>
      </c>
      <c r="Y6090" t="s">
        <v>3649</v>
      </c>
      <c r="Z6090" t="s">
        <v>37</v>
      </c>
      <c r="AA6090" t="s">
        <v>92127</v>
      </c>
      <c r="AB6090" t="s">
        <v>47765</v>
      </c>
      <c r="AC6090" t="s">
        <v>47766</v>
      </c>
      <c r="AD6090" t="s">
        <v>77008</v>
      </c>
      <c r="AE6090" t="s">
        <v>3640</v>
      </c>
    </row>
    <row r="6091" spans="1:31" x14ac:dyDescent="0.3">
      <c r="A6091" t="s">
        <v>92128</v>
      </c>
      <c r="B6091" t="s">
        <v>92129</v>
      </c>
      <c r="C6091" t="s">
        <v>187</v>
      </c>
      <c r="D6091" t="s">
        <v>800</v>
      </c>
      <c r="E6091" t="s">
        <v>77367</v>
      </c>
      <c r="F6091" t="s">
        <v>4483</v>
      </c>
      <c r="G6091" t="s">
        <v>47767</v>
      </c>
      <c r="H6091" t="s">
        <v>11753</v>
      </c>
      <c r="I6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091">
        <v>57</v>
      </c>
      <c r="N6091" t="s">
        <v>1273</v>
      </c>
      <c r="O6091" t="s">
        <v>47768</v>
      </c>
      <c r="P6091" t="s">
        <v>77368</v>
      </c>
      <c r="Q6091" t="s">
        <v>47768</v>
      </c>
      <c r="R6091" t="s">
        <v>47769</v>
      </c>
      <c r="T6091" t="s">
        <v>47770</v>
      </c>
      <c r="W6091" t="s">
        <v>47771</v>
      </c>
      <c r="X6091" t="s">
        <v>47772</v>
      </c>
      <c r="Y6091" t="s">
        <v>11615</v>
      </c>
      <c r="Z6091" t="s">
        <v>37</v>
      </c>
      <c r="AA6091" t="s">
        <v>92130</v>
      </c>
      <c r="AB6091" t="s">
        <v>47773</v>
      </c>
      <c r="AC6091" t="s">
        <v>47774</v>
      </c>
      <c r="AD6091" t="s">
        <v>77008</v>
      </c>
      <c r="AE6091" t="s">
        <v>3640</v>
      </c>
    </row>
    <row r="6092" spans="1:31" x14ac:dyDescent="0.3">
      <c r="A6092" t="s">
        <v>92131</v>
      </c>
      <c r="B6092" t="s">
        <v>92132</v>
      </c>
      <c r="C6092" t="s">
        <v>187</v>
      </c>
      <c r="D6092" t="s">
        <v>800</v>
      </c>
      <c r="E6092" t="s">
        <v>77372</v>
      </c>
      <c r="F6092" t="s">
        <v>804</v>
      </c>
      <c r="G6092" t="s">
        <v>47775</v>
      </c>
      <c r="H6092" t="s">
        <v>11753</v>
      </c>
      <c r="I6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6092">
        <v>39</v>
      </c>
      <c r="N6092" t="s">
        <v>1273</v>
      </c>
      <c r="O6092" t="s">
        <v>47776</v>
      </c>
      <c r="P6092" t="s">
        <v>77373</v>
      </c>
      <c r="Q6092" t="s">
        <v>47776</v>
      </c>
      <c r="R6092" t="s">
        <v>47777</v>
      </c>
      <c r="T6092" t="s">
        <v>47778</v>
      </c>
      <c r="U6092" t="s">
        <v>47778</v>
      </c>
      <c r="V6092" t="s">
        <v>47779</v>
      </c>
      <c r="W6092" t="s">
        <v>47780</v>
      </c>
      <c r="X6092" t="s">
        <v>47781</v>
      </c>
      <c r="Y6092" t="s">
        <v>3928</v>
      </c>
      <c r="Z6092" t="s">
        <v>37</v>
      </c>
      <c r="AA6092" t="s">
        <v>92133</v>
      </c>
      <c r="AB6092" t="s">
        <v>47782</v>
      </c>
      <c r="AC6092" t="s">
        <v>47783</v>
      </c>
      <c r="AD6092" t="s">
        <v>77008</v>
      </c>
      <c r="AE6092" t="s">
        <v>3640</v>
      </c>
    </row>
    <row r="6093" spans="1:31" x14ac:dyDescent="0.3">
      <c r="A6093" t="s">
        <v>92134</v>
      </c>
      <c r="B6093" t="s">
        <v>92135</v>
      </c>
      <c r="C6093" t="s">
        <v>187</v>
      </c>
      <c r="D6093" t="s">
        <v>800</v>
      </c>
      <c r="E6093" t="s">
        <v>77362</v>
      </c>
      <c r="F6093" t="s">
        <v>1273</v>
      </c>
      <c r="G6093" t="s">
        <v>47784</v>
      </c>
      <c r="H6093" t="s">
        <v>11753</v>
      </c>
      <c r="I6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093">
        <v>148</v>
      </c>
      <c r="N6093" t="s">
        <v>1273</v>
      </c>
      <c r="O6093" t="s">
        <v>47785</v>
      </c>
      <c r="P6093" t="s">
        <v>92136</v>
      </c>
      <c r="Q6093" t="s">
        <v>47785</v>
      </c>
      <c r="R6093" t="s">
        <v>47786</v>
      </c>
      <c r="T6093" t="s">
        <v>47787</v>
      </c>
      <c r="W6093" t="s">
        <v>47788</v>
      </c>
      <c r="X6093" t="s">
        <v>47789</v>
      </c>
      <c r="Y6093" t="s">
        <v>11615</v>
      </c>
      <c r="Z6093" t="s">
        <v>37</v>
      </c>
      <c r="AA6093" t="s">
        <v>92137</v>
      </c>
      <c r="AB6093" t="s">
        <v>47790</v>
      </c>
      <c r="AC6093" t="s">
        <v>47791</v>
      </c>
      <c r="AD6093" t="s">
        <v>77008</v>
      </c>
      <c r="AE6093" t="s">
        <v>3640</v>
      </c>
    </row>
    <row r="6094" spans="1:31" x14ac:dyDescent="0.3">
      <c r="A6094" t="s">
        <v>92138</v>
      </c>
      <c r="B6094" t="s">
        <v>92139</v>
      </c>
      <c r="C6094" t="s">
        <v>187</v>
      </c>
      <c r="D6094" t="s">
        <v>800</v>
      </c>
      <c r="E6094" t="s">
        <v>77362</v>
      </c>
      <c r="F6094" t="s">
        <v>1273</v>
      </c>
      <c r="G6094" t="s">
        <v>47792</v>
      </c>
      <c r="H6094" t="s">
        <v>11753</v>
      </c>
      <c r="I6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094">
        <v>107</v>
      </c>
      <c r="N6094" t="s">
        <v>1273</v>
      </c>
      <c r="O6094" t="s">
        <v>47793</v>
      </c>
      <c r="P6094" t="s">
        <v>77363</v>
      </c>
      <c r="Q6094" t="s">
        <v>47793</v>
      </c>
      <c r="R6094" t="s">
        <v>47794</v>
      </c>
      <c r="T6094" t="s">
        <v>47795</v>
      </c>
      <c r="W6094" t="s">
        <v>47796</v>
      </c>
      <c r="X6094" t="s">
        <v>47797</v>
      </c>
      <c r="Y6094" t="s">
        <v>3928</v>
      </c>
      <c r="Z6094" t="s">
        <v>37</v>
      </c>
      <c r="AA6094" t="s">
        <v>92140</v>
      </c>
      <c r="AB6094" t="s">
        <v>47798</v>
      </c>
      <c r="AC6094" t="s">
        <v>47799</v>
      </c>
      <c r="AD6094" t="s">
        <v>77008</v>
      </c>
      <c r="AE6094" t="s">
        <v>3640</v>
      </c>
    </row>
    <row r="6095" spans="1:31" x14ac:dyDescent="0.3">
      <c r="A6095" t="s">
        <v>92141</v>
      </c>
      <c r="B6095" t="s">
        <v>92142</v>
      </c>
      <c r="C6095" t="s">
        <v>187</v>
      </c>
      <c r="D6095" t="s">
        <v>800</v>
      </c>
      <c r="E6095" t="s">
        <v>77362</v>
      </c>
      <c r="F6095" t="s">
        <v>1273</v>
      </c>
      <c r="G6095" t="s">
        <v>47800</v>
      </c>
      <c r="H6095" t="s">
        <v>11753</v>
      </c>
      <c r="I6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6095">
        <v>82</v>
      </c>
      <c r="N6095" t="s">
        <v>1273</v>
      </c>
      <c r="O6095" t="s">
        <v>47801</v>
      </c>
      <c r="P6095" t="s">
        <v>92079</v>
      </c>
      <c r="Q6095" t="s">
        <v>47801</v>
      </c>
      <c r="R6095" t="s">
        <v>47802</v>
      </c>
      <c r="T6095" t="s">
        <v>47803</v>
      </c>
      <c r="W6095" t="s">
        <v>47804</v>
      </c>
      <c r="X6095" t="s">
        <v>47805</v>
      </c>
      <c r="Y6095" t="s">
        <v>3928</v>
      </c>
      <c r="Z6095" t="s">
        <v>37</v>
      </c>
      <c r="AA6095" t="s">
        <v>92143</v>
      </c>
      <c r="AB6095" t="s">
        <v>47806</v>
      </c>
      <c r="AC6095" t="s">
        <v>47807</v>
      </c>
      <c r="AD6095" t="s">
        <v>77008</v>
      </c>
      <c r="AE6095" t="s">
        <v>3640</v>
      </c>
    </row>
    <row r="6096" spans="1:31" x14ac:dyDescent="0.3">
      <c r="A6096" t="s">
        <v>92144</v>
      </c>
      <c r="B6096" t="s">
        <v>92145</v>
      </c>
      <c r="C6096" t="s">
        <v>187</v>
      </c>
      <c r="D6096" t="s">
        <v>800</v>
      </c>
      <c r="E6096" t="s">
        <v>77362</v>
      </c>
      <c r="F6096" t="s">
        <v>1273</v>
      </c>
      <c r="G6096" t="s">
        <v>47808</v>
      </c>
      <c r="H6096" t="s">
        <v>11753</v>
      </c>
      <c r="I6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096">
        <v>31</v>
      </c>
      <c r="N6096" t="s">
        <v>1273</v>
      </c>
      <c r="O6096" t="s">
        <v>47809</v>
      </c>
      <c r="P6096" t="s">
        <v>92146</v>
      </c>
      <c r="Q6096" t="s">
        <v>47809</v>
      </c>
      <c r="R6096" t="s">
        <v>47810</v>
      </c>
      <c r="T6096" t="s">
        <v>47811</v>
      </c>
      <c r="V6096" t="s">
        <v>47812</v>
      </c>
      <c r="W6096" t="s">
        <v>47813</v>
      </c>
      <c r="X6096" t="s">
        <v>47814</v>
      </c>
      <c r="Y6096" t="s">
        <v>3928</v>
      </c>
      <c r="Z6096" t="s">
        <v>37</v>
      </c>
      <c r="AA6096" t="s">
        <v>92147</v>
      </c>
      <c r="AB6096" t="s">
        <v>47815</v>
      </c>
      <c r="AC6096" t="s">
        <v>47816</v>
      </c>
      <c r="AD6096" t="s">
        <v>77008</v>
      </c>
      <c r="AE6096" t="s">
        <v>3640</v>
      </c>
    </row>
    <row r="6097" spans="1:31" x14ac:dyDescent="0.3">
      <c r="A6097" t="s">
        <v>92148</v>
      </c>
      <c r="B6097" t="s">
        <v>92149</v>
      </c>
      <c r="C6097" t="s">
        <v>187</v>
      </c>
      <c r="D6097" t="s">
        <v>800</v>
      </c>
      <c r="E6097" t="s">
        <v>77372</v>
      </c>
      <c r="F6097" t="s">
        <v>804</v>
      </c>
      <c r="G6097" t="s">
        <v>47817</v>
      </c>
      <c r="H6097" t="s">
        <v>10950</v>
      </c>
      <c r="I6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097">
        <v>90</v>
      </c>
      <c r="N6097" t="s">
        <v>1273</v>
      </c>
      <c r="O6097" t="s">
        <v>47529</v>
      </c>
      <c r="P6097" t="s">
        <v>92036</v>
      </c>
      <c r="Q6097" t="s">
        <v>47529</v>
      </c>
      <c r="R6097" t="s">
        <v>47818</v>
      </c>
      <c r="T6097" t="s">
        <v>47819</v>
      </c>
      <c r="V6097" t="s">
        <v>47820</v>
      </c>
      <c r="W6097" t="s">
        <v>47821</v>
      </c>
      <c r="X6097" t="s">
        <v>47822</v>
      </c>
      <c r="Y6097" t="s">
        <v>4035</v>
      </c>
      <c r="Z6097" t="s">
        <v>37</v>
      </c>
      <c r="AA6097" t="s">
        <v>92043</v>
      </c>
      <c r="AB6097" t="s">
        <v>47534</v>
      </c>
      <c r="AC6097" t="s">
        <v>47535</v>
      </c>
      <c r="AD6097" t="s">
        <v>77008</v>
      </c>
      <c r="AE6097" t="s">
        <v>3640</v>
      </c>
    </row>
    <row r="6098" spans="1:31" x14ac:dyDescent="0.3">
      <c r="A6098" t="s">
        <v>92150</v>
      </c>
      <c r="B6098" t="s">
        <v>92151</v>
      </c>
      <c r="C6098" t="s">
        <v>187</v>
      </c>
      <c r="D6098" t="s">
        <v>800</v>
      </c>
      <c r="E6098" t="s">
        <v>77362</v>
      </c>
      <c r="F6098" t="s">
        <v>1273</v>
      </c>
      <c r="G6098" t="s">
        <v>47823</v>
      </c>
      <c r="H6098" t="s">
        <v>11753</v>
      </c>
      <c r="I6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098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098">
        <v>34</v>
      </c>
      <c r="N6098" t="s">
        <v>1273</v>
      </c>
      <c r="O6098" t="s">
        <v>47824</v>
      </c>
      <c r="P6098" t="s">
        <v>92046</v>
      </c>
      <c r="Q6098" t="s">
        <v>47825</v>
      </c>
      <c r="R6098" t="s">
        <v>47826</v>
      </c>
      <c r="T6098" t="s">
        <v>47827</v>
      </c>
      <c r="W6098" t="s">
        <v>47828</v>
      </c>
      <c r="X6098" t="s">
        <v>47829</v>
      </c>
      <c r="Y6098" t="s">
        <v>3928</v>
      </c>
      <c r="Z6098" t="s">
        <v>37</v>
      </c>
      <c r="AA6098" t="s">
        <v>92152</v>
      </c>
      <c r="AB6098" t="s">
        <v>47830</v>
      </c>
      <c r="AC6098" t="s">
        <v>47831</v>
      </c>
      <c r="AD6098" t="s">
        <v>77008</v>
      </c>
      <c r="AE6098" t="s">
        <v>3640</v>
      </c>
    </row>
    <row r="6099" spans="1:31" x14ac:dyDescent="0.3">
      <c r="A6099" t="s">
        <v>92153</v>
      </c>
      <c r="B6099" t="s">
        <v>92154</v>
      </c>
      <c r="C6099" t="s">
        <v>187</v>
      </c>
      <c r="D6099" t="s">
        <v>800</v>
      </c>
      <c r="E6099" t="s">
        <v>77372</v>
      </c>
      <c r="F6099" t="s">
        <v>804</v>
      </c>
      <c r="G6099" t="s">
        <v>47832</v>
      </c>
      <c r="H6099" t="s">
        <v>10950</v>
      </c>
      <c r="I6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099" t="str">
        <f>IF(Table2[[#This Row],[Č. or.]],_xlfn.CONCAT(Table2[[#This Row],[Ulice]]," ",Table2[[#This Row],[Č. p.]],"/",Table2[[#This Row],[Č. or.]]),_xlfn.CONCAT(Table2[[#This Row],[Ulice]]," ",Table2[[#This Row],[Č. p.]]))</f>
        <v>Hlavní 77</v>
      </c>
      <c r="K6099" t="s">
        <v>26</v>
      </c>
      <c r="L6099">
        <v>77</v>
      </c>
      <c r="N6099" t="s">
        <v>1273</v>
      </c>
      <c r="O6099" t="s">
        <v>47548</v>
      </c>
      <c r="P6099" t="s">
        <v>92050</v>
      </c>
      <c r="Q6099" t="s">
        <v>47548</v>
      </c>
      <c r="R6099" t="s">
        <v>47833</v>
      </c>
      <c r="T6099" t="s">
        <v>47834</v>
      </c>
      <c r="V6099" t="s">
        <v>47835</v>
      </c>
      <c r="W6099" t="s">
        <v>47836</v>
      </c>
      <c r="X6099" t="s">
        <v>47837</v>
      </c>
      <c r="Y6099" t="s">
        <v>4024</v>
      </c>
      <c r="Z6099" t="s">
        <v>37</v>
      </c>
      <c r="AA6099" t="s">
        <v>92051</v>
      </c>
      <c r="AB6099" t="s">
        <v>47553</v>
      </c>
      <c r="AC6099" t="s">
        <v>47554</v>
      </c>
      <c r="AD6099" t="s">
        <v>77008</v>
      </c>
      <c r="AE6099" t="s">
        <v>3640</v>
      </c>
    </row>
    <row r="6100" spans="1:31" x14ac:dyDescent="0.3">
      <c r="A6100" t="s">
        <v>92155</v>
      </c>
      <c r="B6100" t="s">
        <v>92156</v>
      </c>
      <c r="C6100" t="s">
        <v>187</v>
      </c>
      <c r="D6100" t="s">
        <v>800</v>
      </c>
      <c r="E6100" t="s">
        <v>77362</v>
      </c>
      <c r="F6100" t="s">
        <v>1273</v>
      </c>
      <c r="G6100" t="s">
        <v>47838</v>
      </c>
      <c r="H6100" t="s">
        <v>47839</v>
      </c>
      <c r="I6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Zámoraví</v>
      </c>
      <c r="J6100" t="str">
        <f>IF(Table2[[#This Row],[Č. or.]],_xlfn.CONCAT(Table2[[#This Row],[Ulice]]," ",Table2[[#This Row],[Č. p.]],"/",Table2[[#This Row],[Č. or.]]),_xlfn.CONCAT(Table2[[#This Row],[Ulice]]," ",Table2[[#This Row],[Č. p.]]))</f>
        <v>Švabinského nábřeží 2077/27</v>
      </c>
      <c r="K6100" t="s">
        <v>47840</v>
      </c>
      <c r="L6100">
        <v>2077</v>
      </c>
      <c r="M6100">
        <v>27</v>
      </c>
      <c r="N6100" t="s">
        <v>1273</v>
      </c>
      <c r="O6100" t="s">
        <v>1273</v>
      </c>
      <c r="P6100" t="s">
        <v>77363</v>
      </c>
      <c r="Q6100" t="s">
        <v>1273</v>
      </c>
      <c r="R6100" t="s">
        <v>47841</v>
      </c>
      <c r="T6100" t="s">
        <v>47842</v>
      </c>
      <c r="V6100" t="s">
        <v>47843</v>
      </c>
      <c r="W6100" t="s">
        <v>47844</v>
      </c>
      <c r="X6100" t="s">
        <v>47845</v>
      </c>
      <c r="Y6100" t="s">
        <v>4035</v>
      </c>
      <c r="Z6100" t="s">
        <v>37</v>
      </c>
      <c r="AA6100" t="s">
        <v>77364</v>
      </c>
      <c r="AB6100" t="s">
        <v>47404</v>
      </c>
      <c r="AC6100" t="s">
        <v>47405</v>
      </c>
      <c r="AD6100" t="s">
        <v>77008</v>
      </c>
      <c r="AE6100" t="s">
        <v>3640</v>
      </c>
    </row>
    <row r="6101" spans="1:31" x14ac:dyDescent="0.3">
      <c r="A6101" t="s">
        <v>92157</v>
      </c>
      <c r="B6101" t="s">
        <v>92158</v>
      </c>
      <c r="C6101" t="s">
        <v>187</v>
      </c>
      <c r="D6101" t="s">
        <v>800</v>
      </c>
      <c r="E6101" t="s">
        <v>77372</v>
      </c>
      <c r="F6101" t="s">
        <v>804</v>
      </c>
      <c r="G6101" t="s">
        <v>47846</v>
      </c>
      <c r="H6101" t="s">
        <v>47847</v>
      </c>
      <c r="I6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Jana Bezděka</v>
      </c>
      <c r="J6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101">
        <v>70</v>
      </c>
      <c r="N6101" t="s">
        <v>1273</v>
      </c>
      <c r="O6101" t="s">
        <v>47740</v>
      </c>
      <c r="P6101" t="s">
        <v>77373</v>
      </c>
      <c r="Q6101" t="s">
        <v>47740</v>
      </c>
      <c r="R6101" t="s">
        <v>47848</v>
      </c>
      <c r="T6101" t="s">
        <v>47849</v>
      </c>
      <c r="V6101" t="s">
        <v>47850</v>
      </c>
      <c r="W6101" t="s">
        <v>47851</v>
      </c>
      <c r="X6101" t="s">
        <v>47852</v>
      </c>
      <c r="Y6101" t="s">
        <v>4024</v>
      </c>
      <c r="Z6101" t="s">
        <v>37</v>
      </c>
      <c r="AA6101" t="s">
        <v>92121</v>
      </c>
      <c r="AB6101" t="s">
        <v>47747</v>
      </c>
      <c r="AC6101" t="s">
        <v>47748</v>
      </c>
      <c r="AD6101" t="s">
        <v>77008</v>
      </c>
      <c r="AE6101" t="s">
        <v>3640</v>
      </c>
    </row>
    <row r="6102" spans="1:31" x14ac:dyDescent="0.3">
      <c r="A6102" t="s">
        <v>92159</v>
      </c>
      <c r="B6102" t="s">
        <v>92160</v>
      </c>
      <c r="C6102" t="s">
        <v>187</v>
      </c>
      <c r="D6102" t="s">
        <v>800</v>
      </c>
      <c r="E6102" t="s">
        <v>77367</v>
      </c>
      <c r="F6102" t="s">
        <v>4483</v>
      </c>
      <c r="G6102" t="s">
        <v>47853</v>
      </c>
      <c r="H6102" t="s">
        <v>11753</v>
      </c>
      <c r="I6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6102">
        <v>119</v>
      </c>
      <c r="N6102" t="s">
        <v>1273</v>
      </c>
      <c r="O6102" t="s">
        <v>39606</v>
      </c>
      <c r="P6102" t="s">
        <v>92161</v>
      </c>
      <c r="Q6102" t="s">
        <v>39606</v>
      </c>
      <c r="R6102" t="s">
        <v>47854</v>
      </c>
      <c r="T6102" t="s">
        <v>47855</v>
      </c>
      <c r="U6102" t="s">
        <v>47856</v>
      </c>
      <c r="V6102" t="s">
        <v>47857</v>
      </c>
      <c r="W6102" t="s">
        <v>47858</v>
      </c>
      <c r="X6102" t="s">
        <v>47859</v>
      </c>
      <c r="Y6102" t="s">
        <v>4219</v>
      </c>
      <c r="Z6102" t="s">
        <v>37</v>
      </c>
      <c r="AA6102" t="s">
        <v>92162</v>
      </c>
      <c r="AB6102" t="s">
        <v>47860</v>
      </c>
      <c r="AC6102" t="s">
        <v>47861</v>
      </c>
      <c r="AD6102" t="s">
        <v>77008</v>
      </c>
      <c r="AE6102" t="s">
        <v>3640</v>
      </c>
    </row>
    <row r="6103" spans="1:31" x14ac:dyDescent="0.3">
      <c r="A6103" t="s">
        <v>92163</v>
      </c>
      <c r="B6103" t="s">
        <v>92164</v>
      </c>
      <c r="C6103" t="s">
        <v>187</v>
      </c>
      <c r="D6103" t="s">
        <v>800</v>
      </c>
      <c r="E6103" t="s">
        <v>77367</v>
      </c>
      <c r="F6103" t="s">
        <v>4483</v>
      </c>
      <c r="G6103" t="s">
        <v>47862</v>
      </c>
      <c r="H6103" t="s">
        <v>47863</v>
      </c>
      <c r="I6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Jubilejní ZŠ T.G.Masaryka a MŠ</v>
      </c>
      <c r="J6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103">
        <v>203</v>
      </c>
      <c r="N6103" t="s">
        <v>1273</v>
      </c>
      <c r="O6103" t="s">
        <v>47864</v>
      </c>
      <c r="P6103" t="s">
        <v>92165</v>
      </c>
      <c r="Q6103" t="s">
        <v>47864</v>
      </c>
      <c r="R6103" t="s">
        <v>47865</v>
      </c>
      <c r="T6103" t="s">
        <v>47866</v>
      </c>
      <c r="V6103" t="s">
        <v>47867</v>
      </c>
      <c r="W6103" t="s">
        <v>47868</v>
      </c>
      <c r="X6103" t="s">
        <v>47869</v>
      </c>
      <c r="Y6103" t="s">
        <v>11615</v>
      </c>
      <c r="Z6103" t="s">
        <v>37</v>
      </c>
      <c r="AA6103" t="s">
        <v>92166</v>
      </c>
      <c r="AB6103" t="s">
        <v>47870</v>
      </c>
      <c r="AC6103" t="s">
        <v>47871</v>
      </c>
      <c r="AD6103" t="s">
        <v>77008</v>
      </c>
      <c r="AE6103" t="s">
        <v>3640</v>
      </c>
    </row>
    <row r="6104" spans="1:31" x14ac:dyDescent="0.3">
      <c r="A6104" t="s">
        <v>92167</v>
      </c>
      <c r="B6104" t="s">
        <v>92168</v>
      </c>
      <c r="C6104" t="s">
        <v>187</v>
      </c>
      <c r="D6104" t="s">
        <v>800</v>
      </c>
      <c r="E6104" t="s">
        <v>77367</v>
      </c>
      <c r="F6104" t="s">
        <v>4483</v>
      </c>
      <c r="G6104" t="s">
        <v>47872</v>
      </c>
      <c r="H6104" t="s">
        <v>11753</v>
      </c>
      <c r="I6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4" t="str">
        <f>IF(Table2[[#This Row],[Č. or.]],_xlfn.CONCAT(Table2[[#This Row],[Ulice]]," ",Table2[[#This Row],[Č. p.]],"/",Table2[[#This Row],[Č. or.]]),_xlfn.CONCAT(Table2[[#This Row],[Ulice]]," ",Table2[[#This Row],[Č. p.]]))</f>
        <v>Školní 633</v>
      </c>
      <c r="K6104" t="s">
        <v>606</v>
      </c>
      <c r="L6104">
        <v>633</v>
      </c>
      <c r="N6104" t="s">
        <v>1273</v>
      </c>
      <c r="O6104" t="s">
        <v>47873</v>
      </c>
      <c r="P6104" t="s">
        <v>92169</v>
      </c>
      <c r="Q6104" t="s">
        <v>47873</v>
      </c>
      <c r="R6104" t="s">
        <v>47874</v>
      </c>
      <c r="T6104" t="s">
        <v>47875</v>
      </c>
      <c r="U6104" t="s">
        <v>47876</v>
      </c>
      <c r="V6104" t="s">
        <v>47877</v>
      </c>
      <c r="W6104" t="s">
        <v>47878</v>
      </c>
      <c r="X6104" t="s">
        <v>47879</v>
      </c>
      <c r="Y6104" t="s">
        <v>11615</v>
      </c>
      <c r="Z6104" t="s">
        <v>37</v>
      </c>
      <c r="AA6104" t="s">
        <v>92170</v>
      </c>
      <c r="AB6104" t="s">
        <v>47880</v>
      </c>
      <c r="AC6104" t="s">
        <v>47881</v>
      </c>
      <c r="AD6104" t="s">
        <v>77008</v>
      </c>
      <c r="AE6104" t="s">
        <v>3640</v>
      </c>
    </row>
    <row r="6105" spans="1:31" x14ac:dyDescent="0.3">
      <c r="A6105" t="s">
        <v>92171</v>
      </c>
      <c r="B6105" t="s">
        <v>92172</v>
      </c>
      <c r="C6105" t="s">
        <v>187</v>
      </c>
      <c r="D6105" t="s">
        <v>800</v>
      </c>
      <c r="E6105" t="s">
        <v>77362</v>
      </c>
      <c r="F6105" t="s">
        <v>1273</v>
      </c>
      <c r="G6105" t="s">
        <v>47882</v>
      </c>
      <c r="H6105" t="s">
        <v>11753</v>
      </c>
      <c r="I6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6105">
        <v>165</v>
      </c>
      <c r="N6105" t="s">
        <v>1273</v>
      </c>
      <c r="O6105" t="s">
        <v>47883</v>
      </c>
      <c r="P6105" t="s">
        <v>77363</v>
      </c>
      <c r="Q6105" t="s">
        <v>47883</v>
      </c>
      <c r="R6105" t="s">
        <v>47884</v>
      </c>
      <c r="T6105" t="s">
        <v>47885</v>
      </c>
      <c r="V6105" t="s">
        <v>47886</v>
      </c>
      <c r="W6105" t="s">
        <v>47887</v>
      </c>
      <c r="X6105" t="s">
        <v>47888</v>
      </c>
      <c r="Y6105" t="s">
        <v>11615</v>
      </c>
      <c r="Z6105" t="s">
        <v>37</v>
      </c>
      <c r="AA6105" t="s">
        <v>92173</v>
      </c>
      <c r="AB6105" t="s">
        <v>47889</v>
      </c>
      <c r="AC6105" t="s">
        <v>47890</v>
      </c>
      <c r="AD6105" t="s">
        <v>77008</v>
      </c>
      <c r="AE6105" t="s">
        <v>3640</v>
      </c>
    </row>
    <row r="6106" spans="1:31" x14ac:dyDescent="0.3">
      <c r="A6106" t="s">
        <v>92174</v>
      </c>
      <c r="B6106" t="s">
        <v>92175</v>
      </c>
      <c r="C6106" t="s">
        <v>187</v>
      </c>
      <c r="D6106" t="s">
        <v>800</v>
      </c>
      <c r="E6106" t="s">
        <v>77362</v>
      </c>
      <c r="F6106" t="s">
        <v>1273</v>
      </c>
      <c r="G6106" t="s">
        <v>47891</v>
      </c>
      <c r="H6106" t="s">
        <v>10950</v>
      </c>
      <c r="I6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106">
        <v>61</v>
      </c>
      <c r="N6106" t="s">
        <v>1273</v>
      </c>
      <c r="O6106" t="s">
        <v>47619</v>
      </c>
      <c r="P6106" t="s">
        <v>92079</v>
      </c>
      <c r="Q6106" t="s">
        <v>47619</v>
      </c>
      <c r="R6106" t="s">
        <v>47892</v>
      </c>
      <c r="T6106" t="s">
        <v>47893</v>
      </c>
      <c r="U6106" t="s">
        <v>47894</v>
      </c>
      <c r="V6106" t="s">
        <v>47895</v>
      </c>
      <c r="W6106" t="s">
        <v>47896</v>
      </c>
      <c r="X6106" t="s">
        <v>47897</v>
      </c>
      <c r="Y6106" t="s">
        <v>4024</v>
      </c>
      <c r="Z6106" t="s">
        <v>37</v>
      </c>
      <c r="AA6106" t="s">
        <v>92080</v>
      </c>
      <c r="AB6106" t="s">
        <v>47624</v>
      </c>
      <c r="AC6106" t="s">
        <v>47625</v>
      </c>
      <c r="AD6106" t="s">
        <v>77008</v>
      </c>
      <c r="AE6106" t="s">
        <v>3640</v>
      </c>
    </row>
    <row r="6107" spans="1:31" x14ac:dyDescent="0.3">
      <c r="A6107" t="s">
        <v>92176</v>
      </c>
      <c r="B6107" t="s">
        <v>92177</v>
      </c>
      <c r="C6107" t="s">
        <v>187</v>
      </c>
      <c r="D6107" t="s">
        <v>800</v>
      </c>
      <c r="E6107" t="s">
        <v>77367</v>
      </c>
      <c r="F6107" t="s">
        <v>4483</v>
      </c>
      <c r="G6107" t="s">
        <v>47898</v>
      </c>
      <c r="H6107" t="s">
        <v>16441</v>
      </c>
      <c r="I6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T. G. Masaryka</v>
      </c>
      <c r="J6107" t="str">
        <f>IF(Table2[[#This Row],[Č. or.]],_xlfn.CONCAT(Table2[[#This Row],[Ulice]]," ",Table2[[#This Row],[Č. p.]],"/",Table2[[#This Row],[Č. or.]]),_xlfn.CONCAT(Table2[[#This Row],[Ulice]]," ",Table2[[#This Row],[Č. p.]]))</f>
        <v>Nádražní 56</v>
      </c>
      <c r="K6107" t="s">
        <v>387</v>
      </c>
      <c r="L6107">
        <v>56</v>
      </c>
      <c r="N6107" t="s">
        <v>1273</v>
      </c>
      <c r="O6107" t="s">
        <v>4483</v>
      </c>
      <c r="P6107" t="s">
        <v>77368</v>
      </c>
      <c r="Q6107" t="s">
        <v>4483</v>
      </c>
      <c r="R6107" t="s">
        <v>47899</v>
      </c>
      <c r="T6107" t="s">
        <v>47900</v>
      </c>
      <c r="U6107" t="s">
        <v>47901</v>
      </c>
      <c r="V6107" t="s">
        <v>47902</v>
      </c>
      <c r="W6107" t="s">
        <v>47903</v>
      </c>
      <c r="X6107" t="s">
        <v>47904</v>
      </c>
      <c r="Y6107" t="s">
        <v>4035</v>
      </c>
      <c r="Z6107" t="s">
        <v>37</v>
      </c>
      <c r="AA6107" t="s">
        <v>77369</v>
      </c>
      <c r="AB6107" t="s">
        <v>47634</v>
      </c>
      <c r="AC6107" t="s">
        <v>47635</v>
      </c>
      <c r="AD6107" t="s">
        <v>77008</v>
      </c>
      <c r="AE6107" t="s">
        <v>3640</v>
      </c>
    </row>
    <row r="6108" spans="1:31" x14ac:dyDescent="0.3">
      <c r="A6108" t="s">
        <v>92178</v>
      </c>
      <c r="B6108" t="s">
        <v>92179</v>
      </c>
      <c r="C6108" t="s">
        <v>187</v>
      </c>
      <c r="D6108" t="s">
        <v>800</v>
      </c>
      <c r="E6108" t="s">
        <v>77367</v>
      </c>
      <c r="F6108" t="s">
        <v>4483</v>
      </c>
      <c r="G6108" t="s">
        <v>47905</v>
      </c>
      <c r="H6108" t="s">
        <v>47906</v>
      </c>
      <c r="I6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Bratrství Čechů a Slováků</v>
      </c>
      <c r="J6108" t="str">
        <f>IF(Table2[[#This Row],[Č. or.]],_xlfn.CONCAT(Table2[[#This Row],[Ulice]]," ",Table2[[#This Row],[Č. p.]],"/",Table2[[#This Row],[Č. or.]]),_xlfn.CONCAT(Table2[[#This Row],[Ulice]]," ",Table2[[#This Row],[Č. p.]]))</f>
        <v>Pod Zábřehem 1100</v>
      </c>
      <c r="K6108" t="s">
        <v>47907</v>
      </c>
      <c r="L6108">
        <v>1100</v>
      </c>
      <c r="N6108" t="s">
        <v>1273</v>
      </c>
      <c r="O6108" t="s">
        <v>4483</v>
      </c>
      <c r="P6108" t="s">
        <v>77368</v>
      </c>
      <c r="Q6108" t="s">
        <v>4483</v>
      </c>
      <c r="R6108" t="s">
        <v>47908</v>
      </c>
      <c r="T6108" t="s">
        <v>47909</v>
      </c>
      <c r="U6108" t="s">
        <v>47910</v>
      </c>
      <c r="V6108" t="s">
        <v>47911</v>
      </c>
      <c r="W6108" t="s">
        <v>47912</v>
      </c>
      <c r="X6108" t="s">
        <v>47913</v>
      </c>
      <c r="Y6108" t="s">
        <v>4301</v>
      </c>
      <c r="Z6108" t="s">
        <v>37</v>
      </c>
      <c r="AA6108" t="s">
        <v>77369</v>
      </c>
      <c r="AB6108" t="s">
        <v>47634</v>
      </c>
      <c r="AC6108" t="s">
        <v>47635</v>
      </c>
      <c r="AD6108" t="s">
        <v>77008</v>
      </c>
      <c r="AE6108" t="s">
        <v>3640</v>
      </c>
    </row>
    <row r="6109" spans="1:31" x14ac:dyDescent="0.3">
      <c r="A6109" t="s">
        <v>92180</v>
      </c>
      <c r="B6109" t="s">
        <v>92181</v>
      </c>
      <c r="C6109" t="s">
        <v>187</v>
      </c>
      <c r="D6109" t="s">
        <v>800</v>
      </c>
      <c r="E6109" t="s">
        <v>77372</v>
      </c>
      <c r="F6109" t="s">
        <v>804</v>
      </c>
      <c r="G6109" t="s">
        <v>47914</v>
      </c>
      <c r="H6109" t="s">
        <v>19778</v>
      </c>
      <c r="I6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2. Základní škola</v>
      </c>
      <c r="J6109" t="str">
        <f>IF(Table2[[#This Row],[Č. or.]],_xlfn.CONCAT(Table2[[#This Row],[Ulice]]," ",Table2[[#This Row],[Č. p.]],"/",Table2[[#This Row],[Č. or.]]),_xlfn.CONCAT(Table2[[#This Row],[Ulice]]," ",Table2[[#This Row],[Č. p.]]))</f>
        <v>Smetanovy sady 625/4</v>
      </c>
      <c r="K6109" t="s">
        <v>47915</v>
      </c>
      <c r="L6109">
        <v>625</v>
      </c>
      <c r="M6109">
        <v>4</v>
      </c>
      <c r="N6109" t="s">
        <v>1273</v>
      </c>
      <c r="O6109" t="s">
        <v>804</v>
      </c>
      <c r="P6109" t="s">
        <v>77373</v>
      </c>
      <c r="Q6109" t="s">
        <v>804</v>
      </c>
      <c r="R6109" t="s">
        <v>47916</v>
      </c>
      <c r="S6109" t="s">
        <v>47917</v>
      </c>
      <c r="T6109" t="s">
        <v>47918</v>
      </c>
      <c r="V6109" t="s">
        <v>47919</v>
      </c>
      <c r="W6109" t="s">
        <v>47920</v>
      </c>
      <c r="X6109" t="s">
        <v>47921</v>
      </c>
      <c r="Y6109" t="s">
        <v>4013</v>
      </c>
      <c r="Z6109" t="s">
        <v>37</v>
      </c>
      <c r="AA6109" t="s">
        <v>77374</v>
      </c>
      <c r="AB6109" t="s">
        <v>47423</v>
      </c>
      <c r="AC6109" t="s">
        <v>47424</v>
      </c>
      <c r="AD6109" t="s">
        <v>77008</v>
      </c>
      <c r="AE6109" t="s">
        <v>3640</v>
      </c>
    </row>
    <row r="6110" spans="1:31" x14ac:dyDescent="0.3">
      <c r="A6110" t="s">
        <v>92182</v>
      </c>
      <c r="B6110" t="s">
        <v>92183</v>
      </c>
      <c r="C6110" t="s">
        <v>187</v>
      </c>
      <c r="D6110" t="s">
        <v>800</v>
      </c>
      <c r="E6110" t="s">
        <v>77372</v>
      </c>
      <c r="F6110" t="s">
        <v>804</v>
      </c>
      <c r="G6110" t="s">
        <v>47922</v>
      </c>
      <c r="H6110" t="s">
        <v>47923</v>
      </c>
      <c r="I6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1. Základní škola</v>
      </c>
      <c r="J6110" t="str">
        <f>IF(Table2[[#This Row],[Č. or.]],_xlfn.CONCAT(Table2[[#This Row],[Ulice]]," ",Table2[[#This Row],[Č. p.]],"/",Table2[[#This Row],[Č. or.]]),_xlfn.CONCAT(Table2[[#This Row],[Ulice]]," ",Table2[[#This Row],[Č. p.]]))</f>
        <v>Smetanovy sady 630/8</v>
      </c>
      <c r="K6110" t="s">
        <v>47915</v>
      </c>
      <c r="L6110">
        <v>630</v>
      </c>
      <c r="M6110">
        <v>8</v>
      </c>
      <c r="N6110" t="s">
        <v>1273</v>
      </c>
      <c r="O6110" t="s">
        <v>804</v>
      </c>
      <c r="P6110" t="s">
        <v>77373</v>
      </c>
      <c r="Q6110" t="s">
        <v>804</v>
      </c>
      <c r="R6110" t="s">
        <v>47924</v>
      </c>
      <c r="S6110" t="s">
        <v>47925</v>
      </c>
      <c r="T6110" t="s">
        <v>47926</v>
      </c>
      <c r="V6110" t="s">
        <v>47927</v>
      </c>
      <c r="W6110" t="s">
        <v>47928</v>
      </c>
      <c r="X6110" t="s">
        <v>47929</v>
      </c>
      <c r="Y6110" t="s">
        <v>4013</v>
      </c>
      <c r="Z6110" t="s">
        <v>37</v>
      </c>
      <c r="AA6110" t="s">
        <v>77374</v>
      </c>
      <c r="AB6110" t="s">
        <v>47423</v>
      </c>
      <c r="AC6110" t="s">
        <v>47424</v>
      </c>
      <c r="AD6110" t="s">
        <v>77008</v>
      </c>
      <c r="AE6110" t="s">
        <v>3640</v>
      </c>
    </row>
    <row r="6111" spans="1:31" x14ac:dyDescent="0.3">
      <c r="A6111" t="s">
        <v>92184</v>
      </c>
      <c r="B6111" t="s">
        <v>92185</v>
      </c>
      <c r="C6111" t="s">
        <v>187</v>
      </c>
      <c r="D6111" t="s">
        <v>800</v>
      </c>
      <c r="E6111" t="s">
        <v>77372</v>
      </c>
      <c r="F6111" t="s">
        <v>804</v>
      </c>
      <c r="G6111" t="s">
        <v>47930</v>
      </c>
      <c r="H6111" t="s">
        <v>47931</v>
      </c>
      <c r="I6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3. Základní škola</v>
      </c>
      <c r="J6111" t="str">
        <f>IF(Table2[[#This Row],[Č. or.]],_xlfn.CONCAT(Table2[[#This Row],[Ulice]]," ",Table2[[#This Row],[Č. p.]],"/",Table2[[#This Row],[Č. or.]]),_xlfn.CONCAT(Table2[[#This Row],[Ulice]]," ",Table2[[#This Row],[Č. p.]]))</f>
        <v>Družby 329</v>
      </c>
      <c r="K6111" t="s">
        <v>14265</v>
      </c>
      <c r="L6111">
        <v>329</v>
      </c>
      <c r="N6111" t="s">
        <v>1273</v>
      </c>
      <c r="O6111" t="s">
        <v>47932</v>
      </c>
      <c r="P6111" t="s">
        <v>77373</v>
      </c>
      <c r="Q6111" t="s">
        <v>804</v>
      </c>
      <c r="R6111" t="s">
        <v>47933</v>
      </c>
      <c r="T6111" t="s">
        <v>47934</v>
      </c>
      <c r="V6111" t="s">
        <v>47935</v>
      </c>
      <c r="W6111" t="s">
        <v>47936</v>
      </c>
      <c r="X6111" t="s">
        <v>47937</v>
      </c>
      <c r="Y6111" t="s">
        <v>4035</v>
      </c>
      <c r="Z6111" t="s">
        <v>37</v>
      </c>
      <c r="AA6111" t="s">
        <v>77374</v>
      </c>
      <c r="AB6111" t="s">
        <v>47423</v>
      </c>
      <c r="AC6111" t="s">
        <v>47424</v>
      </c>
      <c r="AD6111" t="s">
        <v>77008</v>
      </c>
      <c r="AE6111" t="s">
        <v>3640</v>
      </c>
    </row>
    <row r="6112" spans="1:31" x14ac:dyDescent="0.3">
      <c r="A6112" t="s">
        <v>92186</v>
      </c>
      <c r="B6112" t="s">
        <v>92187</v>
      </c>
      <c r="C6112" t="s">
        <v>187</v>
      </c>
      <c r="D6112" t="s">
        <v>800</v>
      </c>
      <c r="E6112" t="s">
        <v>77362</v>
      </c>
      <c r="F6112" t="s">
        <v>1273</v>
      </c>
      <c r="G6112" t="s">
        <v>47938</v>
      </c>
      <c r="H6112" t="s">
        <v>10950</v>
      </c>
      <c r="I6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2" t="str">
        <f>IF(Table2[[#This Row],[Č. or.]],_xlfn.CONCAT(Table2[[#This Row],[Ulice]]," ",Table2[[#This Row],[Č. p.]],"/",Table2[[#This Row],[Č. or.]]),_xlfn.CONCAT(Table2[[#This Row],[Ulice]]," ",Table2[[#This Row],[Č. p.]]))</f>
        <v>Nábřeží 938</v>
      </c>
      <c r="K6112" t="s">
        <v>35568</v>
      </c>
      <c r="L6112">
        <v>938</v>
      </c>
      <c r="N6112" t="s">
        <v>1273</v>
      </c>
      <c r="O6112" t="s">
        <v>4485</v>
      </c>
      <c r="P6112" t="s">
        <v>77370</v>
      </c>
      <c r="Q6112" t="s">
        <v>4485</v>
      </c>
      <c r="R6112" t="s">
        <v>47939</v>
      </c>
      <c r="T6112" t="s">
        <v>47940</v>
      </c>
      <c r="V6112" t="s">
        <v>47941</v>
      </c>
      <c r="W6112" t="s">
        <v>47942</v>
      </c>
      <c r="X6112" t="s">
        <v>47943</v>
      </c>
      <c r="Y6112" t="s">
        <v>4035</v>
      </c>
      <c r="Z6112" t="s">
        <v>37</v>
      </c>
      <c r="AA6112" t="s">
        <v>77371</v>
      </c>
      <c r="AB6112" t="s">
        <v>47697</v>
      </c>
      <c r="AC6112" t="s">
        <v>47698</v>
      </c>
      <c r="AD6112" t="s">
        <v>77008</v>
      </c>
      <c r="AE6112" t="s">
        <v>3640</v>
      </c>
    </row>
    <row r="6113" spans="1:31" x14ac:dyDescent="0.3">
      <c r="A6113" t="s">
        <v>92188</v>
      </c>
      <c r="B6113" t="s">
        <v>92189</v>
      </c>
      <c r="C6113" t="s">
        <v>187</v>
      </c>
      <c r="D6113" t="s">
        <v>800</v>
      </c>
      <c r="E6113" t="s">
        <v>77362</v>
      </c>
      <c r="F6113" t="s">
        <v>1273</v>
      </c>
      <c r="G6113" t="s">
        <v>47944</v>
      </c>
      <c r="H6113" t="s">
        <v>10950</v>
      </c>
      <c r="I6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3" t="str">
        <f>IF(Table2[[#This Row],[Č. or.]],_xlfn.CONCAT(Table2[[#This Row],[Ulice]]," ",Table2[[#This Row],[Č. p.]],"/",Table2[[#This Row],[Č. or.]]),_xlfn.CONCAT(Table2[[#This Row],[Ulice]]," ",Table2[[#This Row],[Č. p.]]))</f>
        <v>Komenského 335</v>
      </c>
      <c r="K6113" t="s">
        <v>851</v>
      </c>
      <c r="L6113">
        <v>335</v>
      </c>
      <c r="N6113" t="s">
        <v>1273</v>
      </c>
      <c r="O6113" t="s">
        <v>47750</v>
      </c>
      <c r="P6113" t="s">
        <v>92029</v>
      </c>
      <c r="Q6113" t="s">
        <v>47750</v>
      </c>
      <c r="R6113" t="s">
        <v>47945</v>
      </c>
      <c r="T6113" t="s">
        <v>47946</v>
      </c>
      <c r="U6113" t="s">
        <v>47947</v>
      </c>
      <c r="V6113" t="s">
        <v>47948</v>
      </c>
      <c r="W6113" t="s">
        <v>47949</v>
      </c>
      <c r="X6113" t="s">
        <v>47950</v>
      </c>
      <c r="Y6113" t="s">
        <v>4024</v>
      </c>
      <c r="Z6113" t="s">
        <v>37</v>
      </c>
      <c r="AA6113" t="s">
        <v>92124</v>
      </c>
      <c r="AB6113" t="s">
        <v>47755</v>
      </c>
      <c r="AC6113" t="s">
        <v>47756</v>
      </c>
      <c r="AD6113" t="s">
        <v>77008</v>
      </c>
      <c r="AE6113" t="s">
        <v>3640</v>
      </c>
    </row>
    <row r="6114" spans="1:31" x14ac:dyDescent="0.3">
      <c r="A6114" t="s">
        <v>92190</v>
      </c>
      <c r="B6114" t="s">
        <v>92191</v>
      </c>
      <c r="C6114" t="s">
        <v>187</v>
      </c>
      <c r="D6114" t="s">
        <v>800</v>
      </c>
      <c r="E6114" t="s">
        <v>77362</v>
      </c>
      <c r="F6114" t="s">
        <v>1273</v>
      </c>
      <c r="G6114" t="s">
        <v>47951</v>
      </c>
      <c r="H6114" t="s">
        <v>10950</v>
      </c>
      <c r="I6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4" t="str">
        <f>IF(Table2[[#This Row],[Č. or.]],_xlfn.CONCAT(Table2[[#This Row],[Ulice]]," ",Table2[[#This Row],[Č. p.]],"/",Table2[[#This Row],[Č. or.]]),_xlfn.CONCAT(Table2[[#This Row],[Ulice]]," ",Table2[[#This Row],[Č. p.]]))</f>
        <v>Masarykova 161</v>
      </c>
      <c r="K6114" t="s">
        <v>399</v>
      </c>
      <c r="L6114">
        <v>161</v>
      </c>
      <c r="N6114" t="s">
        <v>1273</v>
      </c>
      <c r="O6114" t="s">
        <v>47701</v>
      </c>
      <c r="P6114" t="s">
        <v>92105</v>
      </c>
      <c r="Q6114" t="s">
        <v>47701</v>
      </c>
      <c r="R6114" t="s">
        <v>47952</v>
      </c>
      <c r="S6114" t="s">
        <v>47952</v>
      </c>
      <c r="T6114" t="s">
        <v>47953</v>
      </c>
      <c r="V6114" t="s">
        <v>47954</v>
      </c>
      <c r="W6114" t="s">
        <v>47955</v>
      </c>
      <c r="X6114" t="s">
        <v>47956</v>
      </c>
      <c r="Y6114" t="s">
        <v>4035</v>
      </c>
      <c r="Z6114" t="s">
        <v>37</v>
      </c>
      <c r="AA6114" t="s">
        <v>92106</v>
      </c>
      <c r="AB6114" t="s">
        <v>47706</v>
      </c>
      <c r="AC6114" t="s">
        <v>47707</v>
      </c>
      <c r="AD6114" t="s">
        <v>77008</v>
      </c>
      <c r="AE6114" t="s">
        <v>3640</v>
      </c>
    </row>
    <row r="6115" spans="1:31" x14ac:dyDescent="0.3">
      <c r="A6115" t="s">
        <v>92192</v>
      </c>
      <c r="B6115" t="s">
        <v>92193</v>
      </c>
      <c r="C6115" t="s">
        <v>187</v>
      </c>
      <c r="D6115" t="s">
        <v>800</v>
      </c>
      <c r="E6115" t="s">
        <v>77372</v>
      </c>
      <c r="F6115" t="s">
        <v>804</v>
      </c>
      <c r="G6115" t="s">
        <v>47957</v>
      </c>
      <c r="H6115" t="s">
        <v>10950</v>
      </c>
      <c r="I6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6115">
        <v>191</v>
      </c>
      <c r="N6115" t="s">
        <v>1273</v>
      </c>
      <c r="O6115" t="s">
        <v>47572</v>
      </c>
      <c r="P6115" t="s">
        <v>92002</v>
      </c>
      <c r="Q6115" t="s">
        <v>47572</v>
      </c>
      <c r="R6115" t="s">
        <v>47958</v>
      </c>
      <c r="T6115" t="s">
        <v>47959</v>
      </c>
      <c r="V6115" t="s">
        <v>47960</v>
      </c>
      <c r="W6115" t="s">
        <v>47961</v>
      </c>
      <c r="X6115" t="s">
        <v>47962</v>
      </c>
      <c r="Y6115" t="s">
        <v>4352</v>
      </c>
      <c r="Z6115" t="s">
        <v>37</v>
      </c>
      <c r="AA6115" t="s">
        <v>92062</v>
      </c>
      <c r="AB6115" t="s">
        <v>47577</v>
      </c>
      <c r="AC6115" t="s">
        <v>47578</v>
      </c>
      <c r="AD6115" t="s">
        <v>77008</v>
      </c>
      <c r="AE6115" t="s">
        <v>3640</v>
      </c>
    </row>
    <row r="6116" spans="1:31" x14ac:dyDescent="0.3">
      <c r="A6116" t="s">
        <v>92194</v>
      </c>
      <c r="B6116" t="s">
        <v>92195</v>
      </c>
      <c r="C6116" t="s">
        <v>187</v>
      </c>
      <c r="D6116" t="s">
        <v>800</v>
      </c>
      <c r="E6116" t="s">
        <v>77362</v>
      </c>
      <c r="F6116" t="s">
        <v>1273</v>
      </c>
      <c r="G6116" t="s">
        <v>47963</v>
      </c>
      <c r="H6116" t="s">
        <v>10950</v>
      </c>
      <c r="I6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6" t="str">
        <f>IF(Table2[[#This Row],[Č. or.]],_xlfn.CONCAT(Table2[[#This Row],[Ulice]]," ",Table2[[#This Row],[Č. p.]],"/",Table2[[#This Row],[Č. or.]]),_xlfn.CONCAT(Table2[[#This Row],[Ulice]]," ",Table2[[#This Row],[Č. p.]]))</f>
        <v>Komenského náměstí 440/2</v>
      </c>
      <c r="K6116" t="s">
        <v>1667</v>
      </c>
      <c r="L6116">
        <v>440</v>
      </c>
      <c r="M6116">
        <v>2</v>
      </c>
      <c r="N6116" t="s">
        <v>1273</v>
      </c>
      <c r="O6116" t="s">
        <v>1273</v>
      </c>
      <c r="P6116" t="s">
        <v>77363</v>
      </c>
      <c r="Q6116" t="s">
        <v>1273</v>
      </c>
      <c r="R6116" t="s">
        <v>47964</v>
      </c>
      <c r="T6116" t="s">
        <v>47965</v>
      </c>
      <c r="U6116" t="s">
        <v>47966</v>
      </c>
      <c r="V6116" t="s">
        <v>47967</v>
      </c>
      <c r="W6116" t="s">
        <v>47968</v>
      </c>
      <c r="X6116" t="s">
        <v>47969</v>
      </c>
      <c r="Y6116" t="s">
        <v>4352</v>
      </c>
      <c r="Z6116" t="s">
        <v>37</v>
      </c>
      <c r="AA6116" t="s">
        <v>77364</v>
      </c>
      <c r="AB6116" t="s">
        <v>47404</v>
      </c>
      <c r="AC6116" t="s">
        <v>47405</v>
      </c>
      <c r="AD6116" t="s">
        <v>77008</v>
      </c>
      <c r="AE6116" t="s">
        <v>3640</v>
      </c>
    </row>
    <row r="6117" spans="1:31" x14ac:dyDescent="0.3">
      <c r="A6117" t="s">
        <v>92196</v>
      </c>
      <c r="B6117" t="s">
        <v>92197</v>
      </c>
      <c r="C6117" t="s">
        <v>187</v>
      </c>
      <c r="D6117" t="s">
        <v>800</v>
      </c>
      <c r="E6117" t="s">
        <v>77362</v>
      </c>
      <c r="F6117" t="s">
        <v>1273</v>
      </c>
      <c r="G6117" t="s">
        <v>47970</v>
      </c>
      <c r="H6117" t="s">
        <v>10950</v>
      </c>
      <c r="I6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17" t="str">
        <f>IF(Table2[[#This Row],[Č. or.]],_xlfn.CONCAT(Table2[[#This Row],[Ulice]]," ",Table2[[#This Row],[Č. p.]],"/",Table2[[#This Row],[Č. or.]]),_xlfn.CONCAT(Table2[[#This Row],[Ulice]]," ",Table2[[#This Row],[Č. p.]]))</f>
        <v>U Sýpek 1462/2</v>
      </c>
      <c r="K6117" t="s">
        <v>14720</v>
      </c>
      <c r="L6117">
        <v>1462</v>
      </c>
      <c r="M6117">
        <v>2</v>
      </c>
      <c r="N6117" t="s">
        <v>1273</v>
      </c>
      <c r="O6117" t="s">
        <v>1273</v>
      </c>
      <c r="P6117" t="s">
        <v>77363</v>
      </c>
      <c r="Q6117" t="s">
        <v>1273</v>
      </c>
      <c r="R6117" t="s">
        <v>47971</v>
      </c>
      <c r="S6117" t="s">
        <v>47971</v>
      </c>
      <c r="T6117" t="s">
        <v>47972</v>
      </c>
      <c r="V6117" t="s">
        <v>47973</v>
      </c>
      <c r="W6117" t="s">
        <v>47974</v>
      </c>
      <c r="X6117" t="s">
        <v>47975</v>
      </c>
      <c r="Y6117" t="s">
        <v>4352</v>
      </c>
      <c r="Z6117" t="s">
        <v>37</v>
      </c>
      <c r="AA6117" t="s">
        <v>77364</v>
      </c>
      <c r="AB6117" t="s">
        <v>47404</v>
      </c>
      <c r="AC6117" t="s">
        <v>47405</v>
      </c>
      <c r="AD6117" t="s">
        <v>77008</v>
      </c>
      <c r="AE6117" t="s">
        <v>3640</v>
      </c>
    </row>
    <row r="6118" spans="1:31" x14ac:dyDescent="0.3">
      <c r="A6118" t="s">
        <v>92198</v>
      </c>
      <c r="B6118" t="s">
        <v>92199</v>
      </c>
      <c r="C6118" t="s">
        <v>842</v>
      </c>
      <c r="D6118" t="s">
        <v>800</v>
      </c>
      <c r="E6118" t="s">
        <v>77362</v>
      </c>
      <c r="F6118" t="s">
        <v>1273</v>
      </c>
      <c r="G6118" t="s">
        <v>47976</v>
      </c>
      <c r="H6118" t="s">
        <v>47976</v>
      </c>
      <c r="I6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Církevní základní škola v Kroměříži</v>
      </c>
      <c r="J6118" t="str">
        <f>IF(Table2[[#This Row],[Č. or.]],_xlfn.CONCAT(Table2[[#This Row],[Ulice]]," ",Table2[[#This Row],[Č. p.]],"/",Table2[[#This Row],[Č. or.]]),_xlfn.CONCAT(Table2[[#This Row],[Ulice]]," ",Table2[[#This Row],[Č. p.]]))</f>
        <v>Velké náměstí 49/43</v>
      </c>
      <c r="K6118" t="s">
        <v>47977</v>
      </c>
      <c r="L6118">
        <v>49</v>
      </c>
      <c r="M6118">
        <v>43</v>
      </c>
      <c r="N6118" t="s">
        <v>1273</v>
      </c>
      <c r="O6118" t="s">
        <v>1273</v>
      </c>
      <c r="P6118" t="s">
        <v>77363</v>
      </c>
      <c r="Q6118" t="s">
        <v>1273</v>
      </c>
      <c r="R6118" t="s">
        <v>47978</v>
      </c>
      <c r="T6118" t="s">
        <v>47979</v>
      </c>
      <c r="V6118" t="s">
        <v>47980</v>
      </c>
      <c r="W6118" t="s">
        <v>47981</v>
      </c>
      <c r="X6118" t="s">
        <v>47982</v>
      </c>
      <c r="Y6118" t="s">
        <v>4024</v>
      </c>
      <c r="Z6118" t="s">
        <v>37</v>
      </c>
      <c r="AA6118" t="s">
        <v>77364</v>
      </c>
      <c r="AB6118" t="s">
        <v>4244</v>
      </c>
      <c r="AC6118" t="s">
        <v>4245</v>
      </c>
      <c r="AD6118" t="s">
        <v>76800</v>
      </c>
      <c r="AE6118" t="s">
        <v>3640</v>
      </c>
    </row>
    <row r="6119" spans="1:31" x14ac:dyDescent="0.3">
      <c r="A6119" t="s">
        <v>92200</v>
      </c>
      <c r="B6119" t="s">
        <v>92201</v>
      </c>
      <c r="C6119" t="s">
        <v>187</v>
      </c>
      <c r="D6119" t="s">
        <v>800</v>
      </c>
      <c r="E6119" t="s">
        <v>77362</v>
      </c>
      <c r="F6119" t="s">
        <v>1273</v>
      </c>
      <c r="G6119" t="s">
        <v>47983</v>
      </c>
      <c r="H6119" t="s">
        <v>47984</v>
      </c>
      <c r="I6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Slovan</v>
      </c>
      <c r="J6119" t="str">
        <f>IF(Table2[[#This Row],[Č. or.]],_xlfn.CONCAT(Table2[[#This Row],[Ulice]]," ",Table2[[#This Row],[Č. p.]],"/",Table2[[#This Row],[Č. or.]]),_xlfn.CONCAT(Table2[[#This Row],[Ulice]]," ",Table2[[#This Row],[Č. p.]]))</f>
        <v>Zeyerova 3354/2</v>
      </c>
      <c r="K6119" t="s">
        <v>25653</v>
      </c>
      <c r="L6119">
        <v>3354</v>
      </c>
      <c r="M6119">
        <v>2</v>
      </c>
      <c r="N6119" t="s">
        <v>1273</v>
      </c>
      <c r="O6119" t="s">
        <v>1273</v>
      </c>
      <c r="P6119" t="s">
        <v>77363</v>
      </c>
      <c r="Q6119" t="s">
        <v>1273</v>
      </c>
      <c r="R6119" t="s">
        <v>47985</v>
      </c>
      <c r="S6119" t="s">
        <v>47986</v>
      </c>
      <c r="T6119" t="s">
        <v>47987</v>
      </c>
      <c r="U6119" t="s">
        <v>47988</v>
      </c>
      <c r="V6119" t="s">
        <v>47989</v>
      </c>
      <c r="W6119" t="s">
        <v>47990</v>
      </c>
      <c r="X6119" t="s">
        <v>6412</v>
      </c>
      <c r="Y6119" t="s">
        <v>4352</v>
      </c>
      <c r="Z6119" t="s">
        <v>37</v>
      </c>
      <c r="AA6119" t="s">
        <v>77364</v>
      </c>
      <c r="AB6119" t="s">
        <v>47404</v>
      </c>
      <c r="AC6119" t="s">
        <v>47405</v>
      </c>
      <c r="AD6119" t="s">
        <v>77008</v>
      </c>
      <c r="AE6119" t="s">
        <v>3640</v>
      </c>
    </row>
    <row r="6120" spans="1:31" x14ac:dyDescent="0.3">
      <c r="A6120" t="s">
        <v>92202</v>
      </c>
      <c r="B6120" t="s">
        <v>92203</v>
      </c>
      <c r="C6120" t="s">
        <v>187</v>
      </c>
      <c r="D6120" t="s">
        <v>800</v>
      </c>
      <c r="E6120" t="s">
        <v>77362</v>
      </c>
      <c r="F6120" t="s">
        <v>1273</v>
      </c>
      <c r="G6120" t="s">
        <v>47991</v>
      </c>
      <c r="H6120" t="s">
        <v>47992</v>
      </c>
      <c r="I6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Oskol</v>
      </c>
      <c r="J6120" t="str">
        <f>IF(Table2[[#This Row],[Č. or.]],_xlfn.CONCAT(Table2[[#This Row],[Ulice]]," ",Table2[[#This Row],[Č. p.]],"/",Table2[[#This Row],[Č. or.]]),_xlfn.CONCAT(Table2[[#This Row],[Ulice]]," ",Table2[[#This Row],[Č. p.]]))</f>
        <v>Mánesova 3861/5</v>
      </c>
      <c r="K6120" t="s">
        <v>3059</v>
      </c>
      <c r="L6120">
        <v>3861</v>
      </c>
      <c r="M6120">
        <v>5</v>
      </c>
      <c r="N6120" t="s">
        <v>1273</v>
      </c>
      <c r="O6120" t="s">
        <v>1273</v>
      </c>
      <c r="P6120" t="s">
        <v>77363</v>
      </c>
      <c r="Q6120" t="s">
        <v>1273</v>
      </c>
      <c r="R6120" t="s">
        <v>47993</v>
      </c>
      <c r="T6120" t="s">
        <v>47994</v>
      </c>
      <c r="V6120" t="s">
        <v>47995</v>
      </c>
      <c r="W6120" t="s">
        <v>47996</v>
      </c>
      <c r="X6120" t="s">
        <v>47997</v>
      </c>
      <c r="Y6120" t="s">
        <v>4352</v>
      </c>
      <c r="Z6120" t="s">
        <v>37</v>
      </c>
      <c r="AA6120" t="s">
        <v>77364</v>
      </c>
      <c r="AB6120" t="s">
        <v>47404</v>
      </c>
      <c r="AC6120" t="s">
        <v>47405</v>
      </c>
      <c r="AD6120" t="s">
        <v>77008</v>
      </c>
      <c r="AE6120" t="s">
        <v>3640</v>
      </c>
    </row>
    <row r="6121" spans="1:31" x14ac:dyDescent="0.3">
      <c r="A6121" t="s">
        <v>92204</v>
      </c>
      <c r="B6121" t="s">
        <v>92205</v>
      </c>
      <c r="C6121" t="s">
        <v>187</v>
      </c>
      <c r="D6121" t="s">
        <v>800</v>
      </c>
      <c r="E6121" t="s">
        <v>77362</v>
      </c>
      <c r="F6121" t="s">
        <v>1273</v>
      </c>
      <c r="G6121" t="s">
        <v>47998</v>
      </c>
      <c r="H6121" t="s">
        <v>10950</v>
      </c>
      <c r="I6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1" t="str">
        <f>IF(Table2[[#This Row],[Č. or.]],_xlfn.CONCAT(Table2[[#This Row],[Ulice]]," ",Table2[[#This Row],[Č. p.]],"/",Table2[[#This Row],[Č. or.]]),_xlfn.CONCAT(Table2[[#This Row],[Ulice]]," ",Table2[[#This Row],[Č. p.]]))</f>
        <v>Husova 642</v>
      </c>
      <c r="K6121" t="s">
        <v>52</v>
      </c>
      <c r="L6121">
        <v>642</v>
      </c>
      <c r="N6121" t="s">
        <v>1273</v>
      </c>
      <c r="O6121" t="s">
        <v>47589</v>
      </c>
      <c r="P6121" t="s">
        <v>92016</v>
      </c>
      <c r="Q6121" t="s">
        <v>47589</v>
      </c>
      <c r="R6121" t="s">
        <v>47999</v>
      </c>
      <c r="S6121" t="s">
        <v>47999</v>
      </c>
      <c r="T6121" t="s">
        <v>48000</v>
      </c>
      <c r="V6121" t="s">
        <v>48001</v>
      </c>
      <c r="W6121" t="s">
        <v>48002</v>
      </c>
      <c r="X6121" t="s">
        <v>48003</v>
      </c>
      <c r="Y6121" t="s">
        <v>4035</v>
      </c>
      <c r="Z6121" t="s">
        <v>37</v>
      </c>
      <c r="AA6121" t="s">
        <v>92068</v>
      </c>
      <c r="AB6121" t="s">
        <v>47594</v>
      </c>
      <c r="AC6121" t="s">
        <v>47595</v>
      </c>
      <c r="AD6121" t="s">
        <v>77008</v>
      </c>
      <c r="AE6121" t="s">
        <v>3640</v>
      </c>
    </row>
    <row r="6122" spans="1:31" x14ac:dyDescent="0.3">
      <c r="A6122" t="s">
        <v>92206</v>
      </c>
      <c r="B6122" t="s">
        <v>92207</v>
      </c>
      <c r="C6122" t="s">
        <v>187</v>
      </c>
      <c r="D6122" t="s">
        <v>800</v>
      </c>
      <c r="E6122" t="s">
        <v>77362</v>
      </c>
      <c r="F6122" t="s">
        <v>1273</v>
      </c>
      <c r="G6122" t="s">
        <v>48004</v>
      </c>
      <c r="H6122" t="s">
        <v>11753</v>
      </c>
      <c r="I6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165</v>
      </c>
      <c r="L6122">
        <v>165</v>
      </c>
      <c r="N6122" t="s">
        <v>1273</v>
      </c>
      <c r="O6122" t="s">
        <v>48005</v>
      </c>
      <c r="P6122" t="s">
        <v>92208</v>
      </c>
      <c r="Q6122" t="s">
        <v>48005</v>
      </c>
      <c r="R6122" t="s">
        <v>48006</v>
      </c>
      <c r="T6122" t="s">
        <v>48007</v>
      </c>
      <c r="V6122" t="s">
        <v>48008</v>
      </c>
      <c r="W6122" t="s">
        <v>48009</v>
      </c>
      <c r="X6122" t="s">
        <v>48010</v>
      </c>
      <c r="Y6122" t="s">
        <v>4188</v>
      </c>
      <c r="Z6122" t="s">
        <v>37</v>
      </c>
      <c r="AA6122" t="s">
        <v>92209</v>
      </c>
      <c r="AB6122" t="s">
        <v>48011</v>
      </c>
      <c r="AC6122" t="s">
        <v>48012</v>
      </c>
      <c r="AD6122" t="s">
        <v>77008</v>
      </c>
      <c r="AE6122" t="s">
        <v>3640</v>
      </c>
    </row>
    <row r="6123" spans="1:31" x14ac:dyDescent="0.3">
      <c r="A6123" t="s">
        <v>92210</v>
      </c>
      <c r="B6123" t="s">
        <v>92211</v>
      </c>
      <c r="C6123" t="s">
        <v>187</v>
      </c>
      <c r="D6123" t="s">
        <v>800</v>
      </c>
      <c r="E6123" t="s">
        <v>77362</v>
      </c>
      <c r="F6123" t="s">
        <v>1273</v>
      </c>
      <c r="G6123" t="s">
        <v>48013</v>
      </c>
      <c r="H6123" t="s">
        <v>48014</v>
      </c>
      <c r="I6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Morkovice</v>
      </c>
      <c r="J6123" t="str">
        <f>IF(Table2[[#This Row],[Č. or.]],_xlfn.CONCAT(Table2[[#This Row],[Ulice]]," ",Table2[[#This Row],[Č. p.]],"/",Table2[[#This Row],[Č. or.]]),_xlfn.CONCAT(Table2[[#This Row],[Ulice]]," ",Table2[[#This Row],[Č. p.]]))</f>
        <v>17. listopadu 416</v>
      </c>
      <c r="K6123" t="s">
        <v>75</v>
      </c>
      <c r="L6123">
        <v>416</v>
      </c>
      <c r="N6123" t="s">
        <v>1273</v>
      </c>
      <c r="O6123" t="s">
        <v>47537</v>
      </c>
      <c r="P6123" t="s">
        <v>92046</v>
      </c>
      <c r="Q6123" t="s">
        <v>47538</v>
      </c>
      <c r="R6123" t="s">
        <v>48015</v>
      </c>
      <c r="T6123" t="s">
        <v>48016</v>
      </c>
      <c r="V6123" t="s">
        <v>48017</v>
      </c>
      <c r="W6123" t="s">
        <v>48018</v>
      </c>
      <c r="X6123" t="s">
        <v>48019</v>
      </c>
      <c r="Y6123" t="s">
        <v>4352</v>
      </c>
      <c r="Z6123" t="s">
        <v>37</v>
      </c>
      <c r="AA6123" t="s">
        <v>92047</v>
      </c>
      <c r="AB6123" t="s">
        <v>47544</v>
      </c>
      <c r="AC6123" t="s">
        <v>47545</v>
      </c>
      <c r="AD6123" t="s">
        <v>77008</v>
      </c>
      <c r="AE6123" t="s">
        <v>3640</v>
      </c>
    </row>
    <row r="6124" spans="1:31" x14ac:dyDescent="0.3">
      <c r="A6124" t="s">
        <v>92212</v>
      </c>
      <c r="B6124" t="s">
        <v>92213</v>
      </c>
      <c r="C6124" t="s">
        <v>187</v>
      </c>
      <c r="D6124" t="s">
        <v>800</v>
      </c>
      <c r="E6124" t="s">
        <v>77362</v>
      </c>
      <c r="F6124" t="s">
        <v>1273</v>
      </c>
      <c r="G6124" t="s">
        <v>48020</v>
      </c>
      <c r="H6124" t="s">
        <v>11753</v>
      </c>
      <c r="I6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4" t="str">
        <f>IF(Table2[[#This Row],[Č. or.]],_xlfn.CONCAT(Table2[[#This Row],[Ulice]]," ",Table2[[#This Row],[Č. p.]],"/",Table2[[#This Row],[Č. or.]]),_xlfn.CONCAT(Table2[[#This Row],[Ulice]]," ",Table2[[#This Row],[Č. p.]]))</f>
        <v>Koryčanská 47</v>
      </c>
      <c r="K6124" t="s">
        <v>48021</v>
      </c>
      <c r="L6124">
        <v>47</v>
      </c>
      <c r="N6124" t="s">
        <v>1273</v>
      </c>
      <c r="O6124" t="s">
        <v>14736</v>
      </c>
      <c r="P6124" t="s">
        <v>80910</v>
      </c>
      <c r="Q6124" t="s">
        <v>14736</v>
      </c>
      <c r="R6124" t="s">
        <v>48022</v>
      </c>
      <c r="T6124" t="s">
        <v>48023</v>
      </c>
      <c r="U6124" t="s">
        <v>48024</v>
      </c>
      <c r="V6124" t="s">
        <v>48025</v>
      </c>
      <c r="W6124" t="s">
        <v>48026</v>
      </c>
      <c r="X6124" t="s">
        <v>48027</v>
      </c>
      <c r="Y6124" t="s">
        <v>11615</v>
      </c>
      <c r="Z6124" t="s">
        <v>37</v>
      </c>
      <c r="AA6124" t="s">
        <v>80911</v>
      </c>
      <c r="AB6124" t="s">
        <v>48028</v>
      </c>
      <c r="AC6124" t="s">
        <v>48029</v>
      </c>
      <c r="AD6124" t="s">
        <v>77008</v>
      </c>
      <c r="AE6124" t="s">
        <v>3640</v>
      </c>
    </row>
    <row r="6125" spans="1:31" x14ac:dyDescent="0.3">
      <c r="A6125" t="s">
        <v>92214</v>
      </c>
      <c r="B6125" t="s">
        <v>92215</v>
      </c>
      <c r="C6125" t="s">
        <v>187</v>
      </c>
      <c r="D6125" t="s">
        <v>800</v>
      </c>
      <c r="E6125" t="s">
        <v>77367</v>
      </c>
      <c r="F6125" t="s">
        <v>4483</v>
      </c>
      <c r="G6125" t="s">
        <v>48030</v>
      </c>
      <c r="H6125" t="s">
        <v>10950</v>
      </c>
      <c r="I6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6125">
        <v>188</v>
      </c>
      <c r="N6125" t="s">
        <v>1273</v>
      </c>
      <c r="O6125" t="s">
        <v>48031</v>
      </c>
      <c r="P6125" t="s">
        <v>92054</v>
      </c>
      <c r="Q6125" t="s">
        <v>48031</v>
      </c>
      <c r="R6125" t="s">
        <v>48032</v>
      </c>
      <c r="T6125" t="s">
        <v>48033</v>
      </c>
      <c r="W6125" t="s">
        <v>48034</v>
      </c>
      <c r="X6125" t="s">
        <v>48035</v>
      </c>
      <c r="Y6125" t="s">
        <v>4035</v>
      </c>
      <c r="Z6125" t="s">
        <v>37</v>
      </c>
      <c r="AA6125" t="s">
        <v>92216</v>
      </c>
      <c r="AB6125" t="s">
        <v>48036</v>
      </c>
      <c r="AC6125" t="s">
        <v>48037</v>
      </c>
      <c r="AD6125" t="s">
        <v>77008</v>
      </c>
      <c r="AE6125" t="s">
        <v>3640</v>
      </c>
    </row>
    <row r="6126" spans="1:31" x14ac:dyDescent="0.3">
      <c r="A6126" t="s">
        <v>92217</v>
      </c>
      <c r="B6126" t="s">
        <v>92218</v>
      </c>
      <c r="C6126" t="s">
        <v>187</v>
      </c>
      <c r="D6126" t="s">
        <v>800</v>
      </c>
      <c r="E6126" t="s">
        <v>77362</v>
      </c>
      <c r="F6126" t="s">
        <v>1273</v>
      </c>
      <c r="G6126" t="s">
        <v>48038</v>
      </c>
      <c r="H6126" t="s">
        <v>10950</v>
      </c>
      <c r="I6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6" t="str">
        <f>IF(Table2[[#This Row],[Č. or.]],_xlfn.CONCAT(Table2[[#This Row],[Ulice]]," ",Table2[[#This Row],[Č. p.]],"/",Table2[[#This Row],[Č. or.]]),_xlfn.CONCAT(Table2[[#This Row],[Ulice]]," ",Table2[[#This Row],[Č. p.]]))</f>
        <v>Sokolská 211</v>
      </c>
      <c r="K6126" t="s">
        <v>4395</v>
      </c>
      <c r="L6126">
        <v>211</v>
      </c>
      <c r="N6126" t="s">
        <v>1273</v>
      </c>
      <c r="O6126" t="s">
        <v>47729</v>
      </c>
      <c r="P6126" t="s">
        <v>92115</v>
      </c>
      <c r="Q6126" t="s">
        <v>47729</v>
      </c>
      <c r="R6126" t="s">
        <v>48039</v>
      </c>
      <c r="T6126" t="s">
        <v>48040</v>
      </c>
      <c r="U6126" t="s">
        <v>48041</v>
      </c>
      <c r="V6126" t="s">
        <v>48042</v>
      </c>
      <c r="W6126" t="s">
        <v>48043</v>
      </c>
      <c r="X6126" t="s">
        <v>48044</v>
      </c>
      <c r="Y6126" t="s">
        <v>4035</v>
      </c>
      <c r="Z6126" t="s">
        <v>37</v>
      </c>
      <c r="AA6126" t="s">
        <v>92116</v>
      </c>
      <c r="AB6126" t="s">
        <v>48045</v>
      </c>
      <c r="AC6126" t="s">
        <v>48046</v>
      </c>
      <c r="AD6126" t="s">
        <v>77008</v>
      </c>
      <c r="AE6126" t="s">
        <v>3640</v>
      </c>
    </row>
    <row r="6127" spans="1:31" x14ac:dyDescent="0.3">
      <c r="A6127" t="s">
        <v>92219</v>
      </c>
      <c r="B6127" t="s">
        <v>92220</v>
      </c>
      <c r="C6127" t="s">
        <v>187</v>
      </c>
      <c r="D6127" t="s">
        <v>800</v>
      </c>
      <c r="E6127" t="s">
        <v>77362</v>
      </c>
      <c r="F6127" t="s">
        <v>1273</v>
      </c>
      <c r="G6127" t="s">
        <v>48047</v>
      </c>
      <c r="H6127" t="s">
        <v>10950</v>
      </c>
      <c r="I6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127">
        <v>59</v>
      </c>
      <c r="N6127" t="s">
        <v>1273</v>
      </c>
      <c r="O6127" t="s">
        <v>4482</v>
      </c>
      <c r="P6127" t="s">
        <v>77365</v>
      </c>
      <c r="Q6127" t="s">
        <v>4482</v>
      </c>
      <c r="R6127" t="s">
        <v>48048</v>
      </c>
      <c r="S6127" t="s">
        <v>48049</v>
      </c>
      <c r="T6127" t="s">
        <v>48050</v>
      </c>
      <c r="V6127" t="s">
        <v>48051</v>
      </c>
      <c r="W6127" t="s">
        <v>48052</v>
      </c>
      <c r="X6127" t="s">
        <v>48053</v>
      </c>
      <c r="Y6127" t="s">
        <v>4035</v>
      </c>
      <c r="Z6127" t="s">
        <v>37</v>
      </c>
      <c r="AA6127" t="s">
        <v>77366</v>
      </c>
      <c r="AB6127" t="s">
        <v>47608</v>
      </c>
      <c r="AC6127" t="s">
        <v>47609</v>
      </c>
      <c r="AD6127" t="s">
        <v>77008</v>
      </c>
      <c r="AE6127" t="s">
        <v>3640</v>
      </c>
    </row>
    <row r="6128" spans="1:31" x14ac:dyDescent="0.3">
      <c r="A6128" t="s">
        <v>92221</v>
      </c>
      <c r="B6128" t="s">
        <v>92222</v>
      </c>
      <c r="C6128" t="s">
        <v>187</v>
      </c>
      <c r="D6128" t="s">
        <v>800</v>
      </c>
      <c r="E6128" t="s">
        <v>77367</v>
      </c>
      <c r="F6128" t="s">
        <v>4483</v>
      </c>
      <c r="G6128" t="s">
        <v>48054</v>
      </c>
      <c r="H6128" t="s">
        <v>11753</v>
      </c>
      <c r="I6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128">
        <v>121</v>
      </c>
      <c r="N6128" t="s">
        <v>1273</v>
      </c>
      <c r="O6128" t="s">
        <v>48055</v>
      </c>
      <c r="P6128" t="s">
        <v>77368</v>
      </c>
      <c r="Q6128" t="s">
        <v>48055</v>
      </c>
      <c r="R6128" t="s">
        <v>48056</v>
      </c>
      <c r="T6128" t="s">
        <v>48057</v>
      </c>
      <c r="W6128" t="s">
        <v>48058</v>
      </c>
      <c r="X6128" t="s">
        <v>48059</v>
      </c>
      <c r="Y6128" t="s">
        <v>3928</v>
      </c>
      <c r="Z6128" t="s">
        <v>37</v>
      </c>
      <c r="AA6128" t="s">
        <v>92223</v>
      </c>
      <c r="AB6128" t="s">
        <v>48060</v>
      </c>
      <c r="AC6128" t="s">
        <v>48061</v>
      </c>
      <c r="AD6128" t="s">
        <v>77008</v>
      </c>
      <c r="AE6128" t="s">
        <v>3640</v>
      </c>
    </row>
    <row r="6129" spans="1:31" x14ac:dyDescent="0.3">
      <c r="A6129" t="s">
        <v>92224</v>
      </c>
      <c r="B6129" t="s">
        <v>92225</v>
      </c>
      <c r="C6129" t="s">
        <v>187</v>
      </c>
      <c r="D6129" t="s">
        <v>800</v>
      </c>
      <c r="E6129" t="s">
        <v>77372</v>
      </c>
      <c r="F6129" t="s">
        <v>804</v>
      </c>
      <c r="G6129" t="s">
        <v>48062</v>
      </c>
      <c r="H6129" t="s">
        <v>10950</v>
      </c>
      <c r="I6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</v>
      </c>
      <c r="J6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129">
        <v>108</v>
      </c>
      <c r="N6129" t="s">
        <v>1273</v>
      </c>
      <c r="O6129" t="s">
        <v>47682</v>
      </c>
      <c r="P6129" t="s">
        <v>77373</v>
      </c>
      <c r="Q6129" t="s">
        <v>47682</v>
      </c>
      <c r="R6129" t="s">
        <v>48063</v>
      </c>
      <c r="T6129" t="s">
        <v>48064</v>
      </c>
      <c r="V6129" t="s">
        <v>48065</v>
      </c>
      <c r="W6129" t="s">
        <v>48066</v>
      </c>
      <c r="X6129" t="s">
        <v>48067</v>
      </c>
      <c r="Y6129" t="s">
        <v>4035</v>
      </c>
      <c r="Z6129" t="s">
        <v>37</v>
      </c>
      <c r="AA6129" t="s">
        <v>92100</v>
      </c>
      <c r="AB6129" t="s">
        <v>47688</v>
      </c>
      <c r="AC6129" t="s">
        <v>47689</v>
      </c>
      <c r="AD6129" t="s">
        <v>77008</v>
      </c>
      <c r="AE6129" t="s">
        <v>3640</v>
      </c>
    </row>
    <row r="6130" spans="1:31" x14ac:dyDescent="0.3">
      <c r="A6130" t="s">
        <v>92226</v>
      </c>
      <c r="B6130" t="s">
        <v>92227</v>
      </c>
      <c r="C6130" t="s">
        <v>187</v>
      </c>
      <c r="D6130" t="s">
        <v>800</v>
      </c>
      <c r="E6130" t="s">
        <v>77362</v>
      </c>
      <c r="F6130" t="s">
        <v>1273</v>
      </c>
      <c r="G6130" t="s">
        <v>48068</v>
      </c>
      <c r="H6130" t="s">
        <v>15790</v>
      </c>
      <c r="I6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130">
        <v>148</v>
      </c>
      <c r="N6130" t="s">
        <v>1273</v>
      </c>
      <c r="O6130" t="s">
        <v>48069</v>
      </c>
      <c r="P6130" t="s">
        <v>77370</v>
      </c>
      <c r="Q6130" t="s">
        <v>48069</v>
      </c>
      <c r="R6130" t="s">
        <v>48070</v>
      </c>
      <c r="T6130" t="s">
        <v>48071</v>
      </c>
      <c r="U6130" t="s">
        <v>48071</v>
      </c>
      <c r="W6130" t="s">
        <v>48072</v>
      </c>
      <c r="X6130" t="s">
        <v>48073</v>
      </c>
      <c r="Y6130" t="s">
        <v>3928</v>
      </c>
      <c r="Z6130" t="s">
        <v>37</v>
      </c>
      <c r="AA6130" t="s">
        <v>92228</v>
      </c>
      <c r="AB6130" t="s">
        <v>48074</v>
      </c>
      <c r="AC6130" t="s">
        <v>48075</v>
      </c>
      <c r="AD6130" t="s">
        <v>77008</v>
      </c>
      <c r="AE6130" t="s">
        <v>3640</v>
      </c>
    </row>
    <row r="6131" spans="1:31" x14ac:dyDescent="0.3">
      <c r="A6131" t="s">
        <v>92229</v>
      </c>
      <c r="B6131" t="s">
        <v>92230</v>
      </c>
      <c r="C6131" t="s">
        <v>187</v>
      </c>
      <c r="D6131" t="s">
        <v>800</v>
      </c>
      <c r="E6131" t="s">
        <v>77362</v>
      </c>
      <c r="F6131" t="s">
        <v>1273</v>
      </c>
      <c r="G6131" t="s">
        <v>48076</v>
      </c>
      <c r="H6131" t="s">
        <v>48077</v>
      </c>
      <c r="I6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S-MYSL</v>
      </c>
      <c r="J6131" t="str">
        <f>IF(Table2[[#This Row],[Č. or.]],_xlfn.CONCAT(Table2[[#This Row],[Ulice]]," ",Table2[[#This Row],[Č. p.]],"/",Table2[[#This Row],[Č. or.]]),_xlfn.CONCAT(Table2[[#This Row],[Ulice]]," ",Table2[[#This Row],[Č. p.]]))</f>
        <v>Albertova 4062/8</v>
      </c>
      <c r="K6131" t="s">
        <v>10398</v>
      </c>
      <c r="L6131">
        <v>4062</v>
      </c>
      <c r="M6131">
        <v>8</v>
      </c>
      <c r="N6131" t="s">
        <v>1273</v>
      </c>
      <c r="O6131" t="s">
        <v>1273</v>
      </c>
      <c r="P6131" t="s">
        <v>77363</v>
      </c>
      <c r="Q6131" t="s">
        <v>1273</v>
      </c>
      <c r="R6131" t="s">
        <v>48078</v>
      </c>
      <c r="S6131" t="s">
        <v>48079</v>
      </c>
      <c r="T6131" t="s">
        <v>48080</v>
      </c>
      <c r="U6131" t="s">
        <v>48081</v>
      </c>
      <c r="V6131" t="s">
        <v>48082</v>
      </c>
      <c r="W6131" t="s">
        <v>48083</v>
      </c>
      <c r="X6131" t="s">
        <v>48084</v>
      </c>
      <c r="Y6131" t="s">
        <v>4352</v>
      </c>
      <c r="Z6131" t="s">
        <v>37</v>
      </c>
      <c r="AA6131" t="s">
        <v>77364</v>
      </c>
      <c r="AB6131" t="s">
        <v>47404</v>
      </c>
      <c r="AC6131" t="s">
        <v>47405</v>
      </c>
      <c r="AD6131" t="s">
        <v>77008</v>
      </c>
      <c r="AE6131" t="s">
        <v>3640</v>
      </c>
    </row>
    <row r="6132" spans="1:31" x14ac:dyDescent="0.3">
      <c r="A6132" t="s">
        <v>92231</v>
      </c>
      <c r="B6132" t="s">
        <v>92232</v>
      </c>
      <c r="C6132" t="s">
        <v>187</v>
      </c>
      <c r="D6132" t="s">
        <v>800</v>
      </c>
      <c r="E6132" t="s">
        <v>77372</v>
      </c>
      <c r="F6132" t="s">
        <v>804</v>
      </c>
      <c r="G6132" t="s">
        <v>48085</v>
      </c>
      <c r="H6132" t="s">
        <v>15790</v>
      </c>
      <c r="I6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Základní škola a mateřská škola</v>
      </c>
      <c r="J6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132">
        <v>53</v>
      </c>
      <c r="N6132" t="s">
        <v>1273</v>
      </c>
      <c r="O6132" t="s">
        <v>48086</v>
      </c>
      <c r="P6132" t="s">
        <v>77373</v>
      </c>
      <c r="Q6132" t="s">
        <v>48086</v>
      </c>
      <c r="R6132" t="s">
        <v>48087</v>
      </c>
      <c r="T6132" t="s">
        <v>48088</v>
      </c>
      <c r="V6132" t="s">
        <v>48089</v>
      </c>
      <c r="W6132" t="s">
        <v>48090</v>
      </c>
      <c r="X6132" t="s">
        <v>48091</v>
      </c>
      <c r="Y6132" t="s">
        <v>3928</v>
      </c>
      <c r="Z6132" t="s">
        <v>37</v>
      </c>
      <c r="AA6132" t="s">
        <v>92233</v>
      </c>
      <c r="AB6132" t="s">
        <v>48092</v>
      </c>
      <c r="AC6132" t="s">
        <v>48093</v>
      </c>
      <c r="AD6132" t="s">
        <v>77008</v>
      </c>
      <c r="AE6132" t="s">
        <v>3640</v>
      </c>
    </row>
    <row r="6133" spans="1:31" x14ac:dyDescent="0.3">
      <c r="A6133" t="s">
        <v>92234</v>
      </c>
      <c r="B6133" t="s">
        <v>92235</v>
      </c>
      <c r="C6133" t="s">
        <v>187</v>
      </c>
      <c r="D6133" t="s">
        <v>800</v>
      </c>
      <c r="E6133" t="s">
        <v>77372</v>
      </c>
      <c r="F6133" t="s">
        <v>804</v>
      </c>
      <c r="G6133" t="s">
        <v>48094</v>
      </c>
      <c r="H6133" t="s">
        <v>48094</v>
      </c>
      <c r="I6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Ústřední školní jídelna Holešov</v>
      </c>
      <c r="J6133" t="str">
        <f>IF(Table2[[#This Row],[Č. or.]],_xlfn.CONCAT(Table2[[#This Row],[Ulice]]," ",Table2[[#This Row],[Č. p.]],"/",Table2[[#This Row],[Č. or.]]),_xlfn.CONCAT(Table2[[#This Row],[Ulice]]," ",Table2[[#This Row],[Č. p.]]))</f>
        <v>nám. Dr. E. Beneše 58/16</v>
      </c>
      <c r="K6133" t="s">
        <v>48095</v>
      </c>
      <c r="L6133">
        <v>58</v>
      </c>
      <c r="M6133">
        <v>16</v>
      </c>
      <c r="N6133" t="s">
        <v>1273</v>
      </c>
      <c r="O6133" t="s">
        <v>804</v>
      </c>
      <c r="P6133" t="s">
        <v>77373</v>
      </c>
      <c r="Q6133" t="s">
        <v>804</v>
      </c>
      <c r="R6133" t="s">
        <v>48096</v>
      </c>
      <c r="S6133" t="s">
        <v>48096</v>
      </c>
      <c r="T6133" t="s">
        <v>48097</v>
      </c>
      <c r="W6133" t="s">
        <v>48098</v>
      </c>
      <c r="X6133" t="s">
        <v>48099</v>
      </c>
      <c r="Y6133" t="s">
        <v>8029</v>
      </c>
      <c r="Z6133" t="s">
        <v>37</v>
      </c>
      <c r="AA6133" t="s">
        <v>77374</v>
      </c>
      <c r="AB6133" t="s">
        <v>47423</v>
      </c>
      <c r="AC6133" t="s">
        <v>47424</v>
      </c>
      <c r="AD6133" t="s">
        <v>77008</v>
      </c>
      <c r="AE6133" t="s">
        <v>3640</v>
      </c>
    </row>
    <row r="6134" spans="1:31" x14ac:dyDescent="0.3">
      <c r="A6134" t="s">
        <v>92236</v>
      </c>
      <c r="B6134" t="s">
        <v>92237</v>
      </c>
      <c r="C6134" t="s">
        <v>187</v>
      </c>
      <c r="D6134" t="s">
        <v>800</v>
      </c>
      <c r="E6134" t="s">
        <v>77362</v>
      </c>
      <c r="F6134" t="s">
        <v>1273</v>
      </c>
      <c r="G6134" t="s">
        <v>48100</v>
      </c>
      <c r="H6134" t="s">
        <v>48101</v>
      </c>
      <c r="I6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Zařízení školního stravování Břest</v>
      </c>
      <c r="J613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134">
        <v>61</v>
      </c>
      <c r="N6134" t="s">
        <v>1273</v>
      </c>
      <c r="O6134" t="s">
        <v>47619</v>
      </c>
      <c r="P6134" t="s">
        <v>92079</v>
      </c>
      <c r="Q6134" t="s">
        <v>47619</v>
      </c>
      <c r="R6134" t="s">
        <v>48102</v>
      </c>
      <c r="T6134" t="s">
        <v>48103</v>
      </c>
      <c r="W6134" t="s">
        <v>48104</v>
      </c>
      <c r="X6134" t="s">
        <v>48105</v>
      </c>
      <c r="Y6134" t="s">
        <v>15275</v>
      </c>
      <c r="Z6134" t="s">
        <v>37</v>
      </c>
      <c r="AA6134" t="s">
        <v>92080</v>
      </c>
      <c r="AB6134" t="s">
        <v>47624</v>
      </c>
      <c r="AC6134" t="s">
        <v>47625</v>
      </c>
      <c r="AD6134" t="s">
        <v>77008</v>
      </c>
      <c r="AE6134" t="s">
        <v>3640</v>
      </c>
    </row>
    <row r="6135" spans="1:31" x14ac:dyDescent="0.3">
      <c r="A6135" t="s">
        <v>92238</v>
      </c>
      <c r="B6135" t="s">
        <v>92239</v>
      </c>
      <c r="C6135" t="s">
        <v>187</v>
      </c>
      <c r="D6135" t="s">
        <v>800</v>
      </c>
      <c r="E6135" t="s">
        <v>77362</v>
      </c>
      <c r="F6135" t="s">
        <v>1273</v>
      </c>
      <c r="G6135" t="s">
        <v>48106</v>
      </c>
      <c r="H6135" t="s">
        <v>38163</v>
      </c>
      <c r="I6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Zařízení školního stravování</v>
      </c>
      <c r="J6135" t="str">
        <f>IF(Table2[[#This Row],[Č. or.]],_xlfn.CONCAT(Table2[[#This Row],[Ulice]]," ",Table2[[#This Row],[Č. p.]],"/",Table2[[#This Row],[Č. or.]]),_xlfn.CONCAT(Table2[[#This Row],[Ulice]]," ",Table2[[#This Row],[Č. p.]]))</f>
        <v>Ječmínkova 270</v>
      </c>
      <c r="K6135" t="s">
        <v>48107</v>
      </c>
      <c r="L6135">
        <v>270</v>
      </c>
      <c r="N6135" t="s">
        <v>1273</v>
      </c>
      <c r="O6135" t="s">
        <v>47750</v>
      </c>
      <c r="P6135" t="s">
        <v>92029</v>
      </c>
      <c r="Q6135" t="s">
        <v>47750</v>
      </c>
      <c r="R6135" t="s">
        <v>48108</v>
      </c>
      <c r="T6135" t="s">
        <v>48109</v>
      </c>
      <c r="W6135" t="s">
        <v>48110</v>
      </c>
      <c r="X6135" t="s">
        <v>48111</v>
      </c>
      <c r="Y6135" t="s">
        <v>15275</v>
      </c>
      <c r="Z6135" t="s">
        <v>37</v>
      </c>
      <c r="AA6135" t="s">
        <v>92124</v>
      </c>
      <c r="AB6135" t="s">
        <v>47755</v>
      </c>
      <c r="AC6135" t="s">
        <v>47756</v>
      </c>
      <c r="AD6135" t="s">
        <v>77008</v>
      </c>
      <c r="AE6135" t="s">
        <v>3640</v>
      </c>
    </row>
    <row r="6136" spans="1:31" x14ac:dyDescent="0.3">
      <c r="A6136" t="s">
        <v>92240</v>
      </c>
      <c r="B6136" t="s">
        <v>92241</v>
      </c>
      <c r="C6136" t="s">
        <v>187</v>
      </c>
      <c r="D6136" t="s">
        <v>1241</v>
      </c>
      <c r="E6136" t="s">
        <v>79107</v>
      </c>
      <c r="F6136" t="s">
        <v>2817</v>
      </c>
      <c r="G6136" t="s">
        <v>48112</v>
      </c>
      <c r="H6136" t="s">
        <v>12264</v>
      </c>
      <c r="I6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6" t="str">
        <f>IF(Table2[[#This Row],[Č. or.]],_xlfn.CONCAT(Table2[[#This Row],[Ulice]]," ",Table2[[#This Row],[Č. p.]],"/",Table2[[#This Row],[Č. or.]]),_xlfn.CONCAT(Table2[[#This Row],[Ulice]]," ",Table2[[#This Row],[Č. p.]]))</f>
        <v>Moravská 323/30</v>
      </c>
      <c r="K6136" t="s">
        <v>28192</v>
      </c>
      <c r="L6136">
        <v>323</v>
      </c>
      <c r="M6136">
        <v>30</v>
      </c>
      <c r="N6136" t="s">
        <v>2817</v>
      </c>
      <c r="O6136" t="s">
        <v>48113</v>
      </c>
      <c r="P6136" t="s">
        <v>79108</v>
      </c>
      <c r="Q6136" t="s">
        <v>2817</v>
      </c>
      <c r="R6136" t="s">
        <v>48114</v>
      </c>
      <c r="T6136" t="s">
        <v>48115</v>
      </c>
      <c r="U6136" t="s">
        <v>48115</v>
      </c>
      <c r="V6136" t="s">
        <v>48116</v>
      </c>
      <c r="W6136" t="s">
        <v>48117</v>
      </c>
      <c r="X6136" t="s">
        <v>48118</v>
      </c>
      <c r="Y6136" t="s">
        <v>3649</v>
      </c>
      <c r="Z6136" t="s">
        <v>37</v>
      </c>
      <c r="AA6136" t="s">
        <v>79109</v>
      </c>
      <c r="AB6136" t="s">
        <v>8759</v>
      </c>
      <c r="AC6136" t="s">
        <v>8760</v>
      </c>
      <c r="AD6136" t="s">
        <v>77008</v>
      </c>
      <c r="AE6136" t="s">
        <v>48119</v>
      </c>
    </row>
    <row r="6137" spans="1:31" x14ac:dyDescent="0.3">
      <c r="A6137" t="s">
        <v>92242</v>
      </c>
      <c r="B6137" t="s">
        <v>92243</v>
      </c>
      <c r="C6137" t="s">
        <v>187</v>
      </c>
      <c r="D6137" t="s">
        <v>1241</v>
      </c>
      <c r="E6137" t="s">
        <v>79107</v>
      </c>
      <c r="F6137" t="s">
        <v>2817</v>
      </c>
      <c r="G6137" t="s">
        <v>48120</v>
      </c>
      <c r="H6137" t="s">
        <v>48121</v>
      </c>
      <c r="I6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Mateřské škola</v>
      </c>
      <c r="J613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137">
        <v>93</v>
      </c>
      <c r="N6137" t="s">
        <v>2817</v>
      </c>
      <c r="O6137" t="s">
        <v>48122</v>
      </c>
      <c r="P6137" t="s">
        <v>92244</v>
      </c>
      <c r="Q6137" t="s">
        <v>48122</v>
      </c>
      <c r="R6137" t="s">
        <v>48123</v>
      </c>
      <c r="T6137" t="s">
        <v>48124</v>
      </c>
      <c r="V6137" t="s">
        <v>48125</v>
      </c>
      <c r="W6137" t="s">
        <v>48126</v>
      </c>
      <c r="X6137" t="s">
        <v>48127</v>
      </c>
      <c r="Y6137" t="s">
        <v>3649</v>
      </c>
      <c r="Z6137" t="s">
        <v>37</v>
      </c>
      <c r="AA6137" t="s">
        <v>92245</v>
      </c>
      <c r="AB6137" t="s">
        <v>48128</v>
      </c>
      <c r="AC6137" t="s">
        <v>48129</v>
      </c>
      <c r="AD6137" t="s">
        <v>77008</v>
      </c>
      <c r="AE6137" t="s">
        <v>3640</v>
      </c>
    </row>
    <row r="6138" spans="1:31" x14ac:dyDescent="0.3">
      <c r="A6138" t="s">
        <v>92246</v>
      </c>
      <c r="B6138" t="s">
        <v>92247</v>
      </c>
      <c r="C6138" t="s">
        <v>187</v>
      </c>
      <c r="D6138" t="s">
        <v>1241</v>
      </c>
      <c r="E6138" t="s">
        <v>79107</v>
      </c>
      <c r="F6138" t="s">
        <v>2817</v>
      </c>
      <c r="G6138" t="s">
        <v>48130</v>
      </c>
      <c r="H6138" t="s">
        <v>12264</v>
      </c>
      <c r="I6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8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6138">
        <v>40</v>
      </c>
      <c r="N6138" t="s">
        <v>2817</v>
      </c>
      <c r="O6138" t="s">
        <v>48131</v>
      </c>
      <c r="P6138" t="s">
        <v>92244</v>
      </c>
      <c r="Q6138" t="s">
        <v>48131</v>
      </c>
      <c r="R6138" t="s">
        <v>48132</v>
      </c>
      <c r="T6138" t="s">
        <v>48133</v>
      </c>
      <c r="W6138" t="s">
        <v>48134</v>
      </c>
      <c r="X6138" t="s">
        <v>48135</v>
      </c>
      <c r="Y6138" t="s">
        <v>3637</v>
      </c>
      <c r="Z6138" t="s">
        <v>37</v>
      </c>
      <c r="AA6138" t="s">
        <v>92248</v>
      </c>
      <c r="AB6138" t="s">
        <v>48136</v>
      </c>
      <c r="AC6138" t="s">
        <v>48137</v>
      </c>
      <c r="AD6138" t="s">
        <v>77008</v>
      </c>
      <c r="AE6138" t="s">
        <v>3640</v>
      </c>
    </row>
    <row r="6139" spans="1:31" x14ac:dyDescent="0.3">
      <c r="A6139" t="s">
        <v>92249</v>
      </c>
      <c r="B6139" t="s">
        <v>92250</v>
      </c>
      <c r="C6139" t="s">
        <v>187</v>
      </c>
      <c r="D6139" t="s">
        <v>1241</v>
      </c>
      <c r="E6139" t="s">
        <v>77375</v>
      </c>
      <c r="F6139" t="s">
        <v>1245</v>
      </c>
      <c r="G6139" t="s">
        <v>48138</v>
      </c>
      <c r="H6139" t="s">
        <v>12264</v>
      </c>
      <c r="I6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139">
        <v>169</v>
      </c>
      <c r="N6139" t="s">
        <v>2817</v>
      </c>
      <c r="O6139" t="s">
        <v>48139</v>
      </c>
      <c r="P6139" t="s">
        <v>77376</v>
      </c>
      <c r="Q6139" t="s">
        <v>48139</v>
      </c>
      <c r="R6139" t="s">
        <v>48140</v>
      </c>
      <c r="T6139" t="s">
        <v>48141</v>
      </c>
      <c r="W6139" t="s">
        <v>48142</v>
      </c>
      <c r="X6139" t="s">
        <v>48143</v>
      </c>
      <c r="Y6139" t="s">
        <v>3637</v>
      </c>
      <c r="Z6139" t="s">
        <v>37</v>
      </c>
      <c r="AA6139" t="s">
        <v>92251</v>
      </c>
      <c r="AB6139" t="s">
        <v>48144</v>
      </c>
      <c r="AC6139" t="s">
        <v>48145</v>
      </c>
      <c r="AD6139" t="s">
        <v>77008</v>
      </c>
      <c r="AE6139" t="s">
        <v>3640</v>
      </c>
    </row>
    <row r="6140" spans="1:31" x14ac:dyDescent="0.3">
      <c r="A6140" t="s">
        <v>92252</v>
      </c>
      <c r="B6140" t="s">
        <v>92253</v>
      </c>
      <c r="C6140" t="s">
        <v>187</v>
      </c>
      <c r="D6140" t="s">
        <v>1241</v>
      </c>
      <c r="E6140" t="s">
        <v>79107</v>
      </c>
      <c r="F6140" t="s">
        <v>2817</v>
      </c>
      <c r="G6140" t="s">
        <v>48146</v>
      </c>
      <c r="H6140" t="s">
        <v>12264</v>
      </c>
      <c r="I6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6140">
        <v>75</v>
      </c>
      <c r="N6140" t="s">
        <v>2817</v>
      </c>
      <c r="O6140" t="s">
        <v>48147</v>
      </c>
      <c r="P6140" t="s">
        <v>92254</v>
      </c>
      <c r="Q6140" t="s">
        <v>48148</v>
      </c>
      <c r="R6140" t="s">
        <v>48149</v>
      </c>
      <c r="T6140" t="s">
        <v>48150</v>
      </c>
      <c r="W6140" t="s">
        <v>48151</v>
      </c>
      <c r="X6140" t="s">
        <v>48152</v>
      </c>
      <c r="Y6140" t="s">
        <v>3649</v>
      </c>
      <c r="Z6140" t="s">
        <v>37</v>
      </c>
      <c r="AA6140" t="s">
        <v>92255</v>
      </c>
      <c r="AB6140" t="s">
        <v>48153</v>
      </c>
      <c r="AC6140" t="s">
        <v>48154</v>
      </c>
      <c r="AD6140" t="s">
        <v>77008</v>
      </c>
      <c r="AE6140" t="s">
        <v>3640</v>
      </c>
    </row>
    <row r="6141" spans="1:31" x14ac:dyDescent="0.3">
      <c r="A6141" t="s">
        <v>92256</v>
      </c>
      <c r="B6141" t="s">
        <v>92257</v>
      </c>
      <c r="C6141" t="s">
        <v>187</v>
      </c>
      <c r="D6141" t="s">
        <v>1241</v>
      </c>
      <c r="E6141" t="s">
        <v>79107</v>
      </c>
      <c r="F6141" t="s">
        <v>2817</v>
      </c>
      <c r="G6141" t="s">
        <v>48155</v>
      </c>
      <c r="H6141" t="s">
        <v>12264</v>
      </c>
      <c r="I6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6141">
        <v>3</v>
      </c>
      <c r="N6141" t="s">
        <v>2817</v>
      </c>
      <c r="O6141" t="s">
        <v>48156</v>
      </c>
      <c r="P6141" t="s">
        <v>92258</v>
      </c>
      <c r="Q6141" t="s">
        <v>48156</v>
      </c>
      <c r="R6141" t="s">
        <v>48157</v>
      </c>
      <c r="T6141" t="s">
        <v>48158</v>
      </c>
      <c r="W6141" t="s">
        <v>48159</v>
      </c>
      <c r="X6141" t="s">
        <v>48160</v>
      </c>
      <c r="Y6141" t="s">
        <v>3649</v>
      </c>
      <c r="Z6141" t="s">
        <v>37</v>
      </c>
      <c r="AA6141" t="s">
        <v>92259</v>
      </c>
      <c r="AB6141" t="s">
        <v>48161</v>
      </c>
      <c r="AC6141" t="s">
        <v>48162</v>
      </c>
      <c r="AD6141" t="s">
        <v>77008</v>
      </c>
      <c r="AE6141" t="s">
        <v>3640</v>
      </c>
    </row>
    <row r="6142" spans="1:31" x14ac:dyDescent="0.3">
      <c r="A6142" t="s">
        <v>92260</v>
      </c>
      <c r="B6142" t="s">
        <v>92261</v>
      </c>
      <c r="C6142" t="s">
        <v>187</v>
      </c>
      <c r="D6142" t="s">
        <v>1241</v>
      </c>
      <c r="E6142" t="s">
        <v>79107</v>
      </c>
      <c r="F6142" t="s">
        <v>2817</v>
      </c>
      <c r="G6142" t="s">
        <v>48163</v>
      </c>
      <c r="H6142" t="s">
        <v>12264</v>
      </c>
      <c r="I6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2" t="str">
        <f>IF(Table2[[#This Row],[Č. or.]],_xlfn.CONCAT(Table2[[#This Row],[Ulice]]," ",Table2[[#This Row],[Č. p.]],"/",Table2[[#This Row],[Č. or.]]),_xlfn.CONCAT(Table2[[#This Row],[Ulice]]," ",Table2[[#This Row],[Č. p.]]))</f>
        <v>Zátiší 91</v>
      </c>
      <c r="K6142" t="s">
        <v>10607</v>
      </c>
      <c r="L6142">
        <v>91</v>
      </c>
      <c r="N6142" t="s">
        <v>2817</v>
      </c>
      <c r="O6142" t="s">
        <v>48164</v>
      </c>
      <c r="P6142" t="s">
        <v>92262</v>
      </c>
      <c r="Q6142" t="s">
        <v>48164</v>
      </c>
      <c r="R6142" t="s">
        <v>48165</v>
      </c>
      <c r="T6142" t="s">
        <v>48166</v>
      </c>
      <c r="V6142" t="s">
        <v>48167</v>
      </c>
      <c r="W6142" t="s">
        <v>48168</v>
      </c>
      <c r="X6142" t="s">
        <v>48169</v>
      </c>
      <c r="Y6142" t="s">
        <v>3637</v>
      </c>
      <c r="Z6142" t="s">
        <v>37</v>
      </c>
      <c r="AA6142" t="s">
        <v>92263</v>
      </c>
      <c r="AB6142" t="s">
        <v>48170</v>
      </c>
      <c r="AC6142" t="s">
        <v>48171</v>
      </c>
      <c r="AD6142" t="s">
        <v>77008</v>
      </c>
      <c r="AE6142" t="s">
        <v>3640</v>
      </c>
    </row>
    <row r="6143" spans="1:31" x14ac:dyDescent="0.3">
      <c r="A6143" t="s">
        <v>92264</v>
      </c>
      <c r="B6143" t="s">
        <v>92265</v>
      </c>
      <c r="C6143" t="s">
        <v>187</v>
      </c>
      <c r="D6143" t="s">
        <v>1241</v>
      </c>
      <c r="E6143" t="s">
        <v>77375</v>
      </c>
      <c r="F6143" t="s">
        <v>1245</v>
      </c>
      <c r="G6143" t="s">
        <v>48172</v>
      </c>
      <c r="H6143" t="s">
        <v>12264</v>
      </c>
      <c r="I6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6143">
        <v>85</v>
      </c>
      <c r="N6143" t="s">
        <v>2817</v>
      </c>
      <c r="O6143" t="s">
        <v>48173</v>
      </c>
      <c r="P6143" t="s">
        <v>92266</v>
      </c>
      <c r="Q6143" t="s">
        <v>48173</v>
      </c>
      <c r="R6143" t="s">
        <v>48174</v>
      </c>
      <c r="T6143" t="s">
        <v>48175</v>
      </c>
      <c r="W6143" t="s">
        <v>48176</v>
      </c>
      <c r="X6143" t="s">
        <v>48177</v>
      </c>
      <c r="Y6143" t="s">
        <v>3649</v>
      </c>
      <c r="Z6143" t="s">
        <v>37</v>
      </c>
      <c r="AA6143" t="s">
        <v>92267</v>
      </c>
      <c r="AB6143" t="s">
        <v>48178</v>
      </c>
      <c r="AC6143" t="s">
        <v>48179</v>
      </c>
      <c r="AD6143" t="s">
        <v>77008</v>
      </c>
      <c r="AE6143" t="s">
        <v>3640</v>
      </c>
    </row>
    <row r="6144" spans="1:31" x14ac:dyDescent="0.3">
      <c r="A6144" t="s">
        <v>92268</v>
      </c>
      <c r="B6144" t="s">
        <v>92269</v>
      </c>
      <c r="C6144" t="s">
        <v>187</v>
      </c>
      <c r="D6144" t="s">
        <v>1241</v>
      </c>
      <c r="E6144" t="s">
        <v>79107</v>
      </c>
      <c r="F6144" t="s">
        <v>2817</v>
      </c>
      <c r="G6144" t="s">
        <v>48180</v>
      </c>
      <c r="H6144" t="s">
        <v>12264</v>
      </c>
      <c r="I6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4" t="str">
        <f>IF(Table2[[#This Row],[Č. or.]],_xlfn.CONCAT(Table2[[#This Row],[Ulice]]," ",Table2[[#This Row],[Č. p.]],"/",Table2[[#This Row],[Č. or.]]),_xlfn.CONCAT(Table2[[#This Row],[Ulice]]," ",Table2[[#This Row],[Č. p.]]))</f>
        <v>Trávnická 201</v>
      </c>
      <c r="K6144" t="s">
        <v>48181</v>
      </c>
      <c r="L6144">
        <v>201</v>
      </c>
      <c r="N6144" t="s">
        <v>2817</v>
      </c>
      <c r="O6144" t="s">
        <v>48182</v>
      </c>
      <c r="P6144" t="s">
        <v>92270</v>
      </c>
      <c r="Q6144" t="s">
        <v>48182</v>
      </c>
      <c r="R6144" t="s">
        <v>48183</v>
      </c>
      <c r="T6144" t="s">
        <v>48184</v>
      </c>
      <c r="W6144" t="s">
        <v>48185</v>
      </c>
      <c r="X6144" t="s">
        <v>48186</v>
      </c>
      <c r="Y6144" t="s">
        <v>3637</v>
      </c>
      <c r="Z6144" t="s">
        <v>37</v>
      </c>
      <c r="AA6144" t="s">
        <v>92271</v>
      </c>
      <c r="AB6144" t="s">
        <v>48187</v>
      </c>
      <c r="AC6144" t="s">
        <v>48188</v>
      </c>
      <c r="AD6144" t="s">
        <v>77008</v>
      </c>
      <c r="AE6144" t="s">
        <v>3640</v>
      </c>
    </row>
    <row r="6145" spans="1:31" x14ac:dyDescent="0.3">
      <c r="A6145" t="s">
        <v>92272</v>
      </c>
      <c r="B6145" t="s">
        <v>92273</v>
      </c>
      <c r="C6145" t="s">
        <v>187</v>
      </c>
      <c r="D6145" t="s">
        <v>1241</v>
      </c>
      <c r="E6145" t="s">
        <v>79107</v>
      </c>
      <c r="F6145" t="s">
        <v>2817</v>
      </c>
      <c r="G6145" t="s">
        <v>48189</v>
      </c>
      <c r="H6145" t="s">
        <v>12264</v>
      </c>
      <c r="I6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6145">
        <v>50</v>
      </c>
      <c r="N6145" t="s">
        <v>2817</v>
      </c>
      <c r="O6145" t="s">
        <v>48190</v>
      </c>
      <c r="P6145" t="s">
        <v>92274</v>
      </c>
      <c r="Q6145" t="s">
        <v>48190</v>
      </c>
      <c r="R6145" t="s">
        <v>48191</v>
      </c>
      <c r="T6145" t="s">
        <v>48192</v>
      </c>
      <c r="W6145" t="s">
        <v>48193</v>
      </c>
      <c r="X6145" t="s">
        <v>48194</v>
      </c>
      <c r="Y6145" t="s">
        <v>3637</v>
      </c>
      <c r="Z6145" t="s">
        <v>37</v>
      </c>
      <c r="AA6145" t="s">
        <v>92275</v>
      </c>
      <c r="AB6145" t="s">
        <v>48195</v>
      </c>
      <c r="AC6145" t="s">
        <v>48196</v>
      </c>
      <c r="AD6145" t="s">
        <v>77008</v>
      </c>
      <c r="AE6145" t="s">
        <v>3640</v>
      </c>
    </row>
    <row r="6146" spans="1:31" x14ac:dyDescent="0.3">
      <c r="A6146" t="s">
        <v>92276</v>
      </c>
      <c r="B6146" t="s">
        <v>92277</v>
      </c>
      <c r="C6146" t="s">
        <v>187</v>
      </c>
      <c r="D6146" t="s">
        <v>1241</v>
      </c>
      <c r="E6146" t="s">
        <v>79107</v>
      </c>
      <c r="F6146" t="s">
        <v>2817</v>
      </c>
      <c r="G6146" t="s">
        <v>48197</v>
      </c>
      <c r="H6146" t="s">
        <v>12264</v>
      </c>
      <c r="I6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6146">
        <v>48</v>
      </c>
      <c r="N6146" t="s">
        <v>2817</v>
      </c>
      <c r="O6146" t="s">
        <v>48198</v>
      </c>
      <c r="P6146" t="s">
        <v>92274</v>
      </c>
      <c r="Q6146" t="s">
        <v>48198</v>
      </c>
      <c r="R6146" t="s">
        <v>48199</v>
      </c>
      <c r="W6146" t="s">
        <v>48200</v>
      </c>
      <c r="X6146" t="s">
        <v>48201</v>
      </c>
      <c r="Y6146" t="s">
        <v>3637</v>
      </c>
      <c r="Z6146" t="s">
        <v>37</v>
      </c>
      <c r="AA6146" t="s">
        <v>92278</v>
      </c>
      <c r="AD6146" t="s">
        <v>77008</v>
      </c>
      <c r="AE6146" t="s">
        <v>3640</v>
      </c>
    </row>
    <row r="6147" spans="1:31" x14ac:dyDescent="0.3">
      <c r="A6147" t="s">
        <v>92279</v>
      </c>
      <c r="B6147" t="s">
        <v>92280</v>
      </c>
      <c r="C6147" t="s">
        <v>187</v>
      </c>
      <c r="D6147" t="s">
        <v>1241</v>
      </c>
      <c r="E6147" t="s">
        <v>79107</v>
      </c>
      <c r="F6147" t="s">
        <v>2817</v>
      </c>
      <c r="G6147" t="s">
        <v>48202</v>
      </c>
      <c r="H6147" t="s">
        <v>12264</v>
      </c>
      <c r="I6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147">
        <v>58</v>
      </c>
      <c r="N6147" t="s">
        <v>2817</v>
      </c>
      <c r="O6147" t="s">
        <v>48203</v>
      </c>
      <c r="P6147" t="s">
        <v>80914</v>
      </c>
      <c r="Q6147" t="s">
        <v>48203</v>
      </c>
      <c r="R6147" t="s">
        <v>48204</v>
      </c>
      <c r="T6147" t="s">
        <v>48205</v>
      </c>
      <c r="V6147" t="s">
        <v>48206</v>
      </c>
      <c r="W6147" t="s">
        <v>48207</v>
      </c>
      <c r="X6147" t="s">
        <v>48208</v>
      </c>
      <c r="Y6147" t="s">
        <v>3649</v>
      </c>
      <c r="Z6147" t="s">
        <v>37</v>
      </c>
      <c r="AA6147" t="s">
        <v>92281</v>
      </c>
      <c r="AB6147" t="s">
        <v>48209</v>
      </c>
      <c r="AC6147" t="s">
        <v>48210</v>
      </c>
      <c r="AD6147" t="s">
        <v>77008</v>
      </c>
      <c r="AE6147" t="s">
        <v>3640</v>
      </c>
    </row>
    <row r="6148" spans="1:31" x14ac:dyDescent="0.3">
      <c r="A6148" t="s">
        <v>92282</v>
      </c>
      <c r="B6148" t="s">
        <v>92283</v>
      </c>
      <c r="C6148" t="s">
        <v>187</v>
      </c>
      <c r="D6148" t="s">
        <v>1241</v>
      </c>
      <c r="E6148" t="s">
        <v>79107</v>
      </c>
      <c r="F6148" t="s">
        <v>2817</v>
      </c>
      <c r="G6148" t="s">
        <v>48211</v>
      </c>
      <c r="H6148" t="s">
        <v>12264</v>
      </c>
      <c r="I6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8" t="str">
        <f>IF(Table2[[#This Row],[Č. or.]],_xlfn.CONCAT(Table2[[#This Row],[Ulice]]," ",Table2[[#This Row],[Č. p.]],"/",Table2[[#This Row],[Č. or.]]),_xlfn.CONCAT(Table2[[#This Row],[Ulice]]," ",Table2[[#This Row],[Č. p.]]))</f>
        <v>Rumunská 1348/23</v>
      </c>
      <c r="K6148" t="s">
        <v>23189</v>
      </c>
      <c r="L6148">
        <v>1348</v>
      </c>
      <c r="M6148">
        <v>23</v>
      </c>
      <c r="N6148" t="s">
        <v>2817</v>
      </c>
      <c r="O6148" t="s">
        <v>2817</v>
      </c>
      <c r="P6148" t="s">
        <v>79108</v>
      </c>
      <c r="Q6148" t="s">
        <v>2817</v>
      </c>
      <c r="R6148" t="s">
        <v>48212</v>
      </c>
      <c r="T6148" t="s">
        <v>48213</v>
      </c>
      <c r="W6148" t="s">
        <v>48214</v>
      </c>
      <c r="X6148" t="s">
        <v>48215</v>
      </c>
      <c r="Y6148" t="s">
        <v>3725</v>
      </c>
      <c r="Z6148" t="s">
        <v>37</v>
      </c>
      <c r="AA6148" t="s">
        <v>79109</v>
      </c>
      <c r="AB6148" t="s">
        <v>8759</v>
      </c>
      <c r="AC6148" t="s">
        <v>8760</v>
      </c>
      <c r="AD6148" t="s">
        <v>77008</v>
      </c>
      <c r="AE6148" t="s">
        <v>3640</v>
      </c>
    </row>
    <row r="6149" spans="1:31" x14ac:dyDescent="0.3">
      <c r="A6149" t="s">
        <v>92284</v>
      </c>
      <c r="B6149" t="s">
        <v>92285</v>
      </c>
      <c r="C6149" t="s">
        <v>187</v>
      </c>
      <c r="D6149" t="s">
        <v>1241</v>
      </c>
      <c r="E6149" t="s">
        <v>79107</v>
      </c>
      <c r="F6149" t="s">
        <v>2817</v>
      </c>
      <c r="G6149" t="s">
        <v>48216</v>
      </c>
      <c r="H6149" t="s">
        <v>12264</v>
      </c>
      <c r="I6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49" t="str">
        <f>IF(Table2[[#This Row],[Č. or.]],_xlfn.CONCAT(Table2[[#This Row],[Ulice]]," ",Table2[[#This Row],[Č. p.]],"/",Table2[[#This Row],[Č. or.]]),_xlfn.CONCAT(Table2[[#This Row],[Ulice]]," ",Table2[[#This Row],[Č. p.]]))</f>
        <v>Šárka 4348/4</v>
      </c>
      <c r="K6149" t="s">
        <v>48217</v>
      </c>
      <c r="L6149">
        <v>4348</v>
      </c>
      <c r="M6149">
        <v>4</v>
      </c>
      <c r="N6149" t="s">
        <v>2817</v>
      </c>
      <c r="O6149" t="s">
        <v>2817</v>
      </c>
      <c r="P6149" t="s">
        <v>79108</v>
      </c>
      <c r="Q6149" t="s">
        <v>2817</v>
      </c>
      <c r="R6149" t="s">
        <v>48218</v>
      </c>
      <c r="T6149" t="s">
        <v>48219</v>
      </c>
      <c r="W6149" t="s">
        <v>48220</v>
      </c>
      <c r="X6149" t="s">
        <v>48221</v>
      </c>
      <c r="Y6149" t="s">
        <v>3725</v>
      </c>
      <c r="Z6149" t="s">
        <v>37</v>
      </c>
      <c r="AA6149" t="s">
        <v>79109</v>
      </c>
      <c r="AB6149" t="s">
        <v>8759</v>
      </c>
      <c r="AC6149" t="s">
        <v>8760</v>
      </c>
      <c r="AD6149" t="s">
        <v>77008</v>
      </c>
      <c r="AE6149" t="s">
        <v>3640</v>
      </c>
    </row>
    <row r="6150" spans="1:31" x14ac:dyDescent="0.3">
      <c r="A6150" t="s">
        <v>92286</v>
      </c>
      <c r="B6150" t="s">
        <v>92287</v>
      </c>
      <c r="C6150" t="s">
        <v>187</v>
      </c>
      <c r="D6150" t="s">
        <v>1241</v>
      </c>
      <c r="E6150" t="s">
        <v>79107</v>
      </c>
      <c r="F6150" t="s">
        <v>2817</v>
      </c>
      <c r="G6150" t="s">
        <v>48222</v>
      </c>
      <c r="H6150" t="s">
        <v>12264</v>
      </c>
      <c r="I6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6150">
        <v>153</v>
      </c>
      <c r="N6150" t="s">
        <v>2817</v>
      </c>
      <c r="O6150" t="s">
        <v>48223</v>
      </c>
      <c r="P6150" t="s">
        <v>92288</v>
      </c>
      <c r="Q6150" t="s">
        <v>48223</v>
      </c>
      <c r="R6150" t="s">
        <v>48224</v>
      </c>
      <c r="T6150" t="s">
        <v>48225</v>
      </c>
      <c r="W6150" t="s">
        <v>48226</v>
      </c>
      <c r="X6150" t="s">
        <v>48227</v>
      </c>
      <c r="Y6150" t="s">
        <v>3649</v>
      </c>
      <c r="Z6150" t="s">
        <v>37</v>
      </c>
      <c r="AA6150" t="s">
        <v>92289</v>
      </c>
      <c r="AB6150" t="s">
        <v>48228</v>
      </c>
      <c r="AC6150" t="s">
        <v>48229</v>
      </c>
      <c r="AD6150" t="s">
        <v>77008</v>
      </c>
      <c r="AE6150" t="s">
        <v>3640</v>
      </c>
    </row>
    <row r="6151" spans="1:31" x14ac:dyDescent="0.3">
      <c r="A6151" t="s">
        <v>92290</v>
      </c>
      <c r="B6151" t="s">
        <v>92291</v>
      </c>
      <c r="C6151" t="s">
        <v>187</v>
      </c>
      <c r="D6151" t="s">
        <v>1241</v>
      </c>
      <c r="E6151" t="s">
        <v>79107</v>
      </c>
      <c r="F6151" t="s">
        <v>2817</v>
      </c>
      <c r="G6151" t="s">
        <v>48230</v>
      </c>
      <c r="H6151" t="s">
        <v>12264</v>
      </c>
      <c r="I6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151">
        <v>73</v>
      </c>
      <c r="N6151" t="s">
        <v>2817</v>
      </c>
      <c r="O6151" t="s">
        <v>48231</v>
      </c>
      <c r="P6151" t="s">
        <v>92292</v>
      </c>
      <c r="Q6151" t="s">
        <v>48231</v>
      </c>
      <c r="R6151" t="s">
        <v>48232</v>
      </c>
      <c r="T6151" t="s">
        <v>48233</v>
      </c>
      <c r="W6151" t="s">
        <v>48234</v>
      </c>
      <c r="X6151" t="s">
        <v>48235</v>
      </c>
      <c r="Y6151" t="s">
        <v>3649</v>
      </c>
      <c r="Z6151" t="s">
        <v>37</v>
      </c>
      <c r="AA6151" t="s">
        <v>92293</v>
      </c>
      <c r="AB6151" t="s">
        <v>48236</v>
      </c>
      <c r="AC6151" t="s">
        <v>48237</v>
      </c>
      <c r="AD6151" t="s">
        <v>77008</v>
      </c>
      <c r="AE6151" t="s">
        <v>3640</v>
      </c>
    </row>
    <row r="6152" spans="1:31" x14ac:dyDescent="0.3">
      <c r="A6152" t="s">
        <v>92294</v>
      </c>
      <c r="B6152" t="s">
        <v>92295</v>
      </c>
      <c r="C6152" t="s">
        <v>187</v>
      </c>
      <c r="D6152" t="s">
        <v>1241</v>
      </c>
      <c r="E6152" t="s">
        <v>79107</v>
      </c>
      <c r="F6152" t="s">
        <v>2817</v>
      </c>
      <c r="G6152" t="s">
        <v>48238</v>
      </c>
      <c r="H6152" t="s">
        <v>12264</v>
      </c>
      <c r="I6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152">
        <v>177</v>
      </c>
      <c r="N6152" t="s">
        <v>2817</v>
      </c>
      <c r="O6152" t="s">
        <v>48239</v>
      </c>
      <c r="P6152" t="s">
        <v>92296</v>
      </c>
      <c r="Q6152" t="s">
        <v>48239</v>
      </c>
      <c r="R6152" t="s">
        <v>48240</v>
      </c>
      <c r="T6152" t="s">
        <v>48241</v>
      </c>
      <c r="W6152" t="s">
        <v>48242</v>
      </c>
      <c r="X6152" t="s">
        <v>48243</v>
      </c>
      <c r="Y6152" t="s">
        <v>3649</v>
      </c>
      <c r="Z6152" t="s">
        <v>37</v>
      </c>
      <c r="AA6152" t="s">
        <v>92297</v>
      </c>
      <c r="AB6152" t="s">
        <v>48244</v>
      </c>
      <c r="AC6152" t="s">
        <v>48245</v>
      </c>
      <c r="AD6152" t="s">
        <v>77008</v>
      </c>
      <c r="AE6152" t="s">
        <v>3640</v>
      </c>
    </row>
    <row r="6153" spans="1:31" x14ac:dyDescent="0.3">
      <c r="A6153" t="s">
        <v>92298</v>
      </c>
      <c r="B6153" t="s">
        <v>92299</v>
      </c>
      <c r="C6153" t="s">
        <v>187</v>
      </c>
      <c r="D6153" t="s">
        <v>1241</v>
      </c>
      <c r="E6153" t="s">
        <v>79107</v>
      </c>
      <c r="F6153" t="s">
        <v>2817</v>
      </c>
      <c r="G6153" t="s">
        <v>48246</v>
      </c>
      <c r="H6153" t="s">
        <v>12264</v>
      </c>
      <c r="I6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3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153">
        <v>86</v>
      </c>
      <c r="N6153" t="s">
        <v>2817</v>
      </c>
      <c r="O6153" t="s">
        <v>48247</v>
      </c>
      <c r="P6153" t="s">
        <v>92258</v>
      </c>
      <c r="Q6153" t="s">
        <v>48247</v>
      </c>
      <c r="R6153" t="s">
        <v>48248</v>
      </c>
      <c r="T6153" t="s">
        <v>48249</v>
      </c>
      <c r="W6153" t="s">
        <v>48250</v>
      </c>
      <c r="X6153" t="s">
        <v>48251</v>
      </c>
      <c r="Y6153" t="s">
        <v>3649</v>
      </c>
      <c r="Z6153" t="s">
        <v>37</v>
      </c>
      <c r="AA6153" t="s">
        <v>92300</v>
      </c>
      <c r="AB6153" t="s">
        <v>48252</v>
      </c>
      <c r="AC6153" t="s">
        <v>48253</v>
      </c>
      <c r="AD6153" t="s">
        <v>77008</v>
      </c>
      <c r="AE6153" t="s">
        <v>3640</v>
      </c>
    </row>
    <row r="6154" spans="1:31" x14ac:dyDescent="0.3">
      <c r="A6154" t="s">
        <v>92301</v>
      </c>
      <c r="B6154" t="s">
        <v>92302</v>
      </c>
      <c r="C6154" t="s">
        <v>187</v>
      </c>
      <c r="D6154" t="s">
        <v>1241</v>
      </c>
      <c r="E6154" t="s">
        <v>79107</v>
      </c>
      <c r="F6154" t="s">
        <v>2817</v>
      </c>
      <c r="G6154" t="s">
        <v>48254</v>
      </c>
      <c r="H6154" t="s">
        <v>12264</v>
      </c>
      <c r="I6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154">
        <v>125</v>
      </c>
      <c r="N6154" t="s">
        <v>2817</v>
      </c>
      <c r="O6154" t="s">
        <v>48255</v>
      </c>
      <c r="P6154" t="s">
        <v>92292</v>
      </c>
      <c r="Q6154" t="s">
        <v>48255</v>
      </c>
      <c r="R6154" t="s">
        <v>48256</v>
      </c>
      <c r="T6154" t="s">
        <v>48257</v>
      </c>
      <c r="U6154" t="s">
        <v>48257</v>
      </c>
      <c r="W6154" t="s">
        <v>48258</v>
      </c>
      <c r="X6154" t="s">
        <v>48259</v>
      </c>
      <c r="Y6154" t="s">
        <v>3649</v>
      </c>
      <c r="Z6154" t="s">
        <v>37</v>
      </c>
      <c r="AA6154" t="s">
        <v>92303</v>
      </c>
      <c r="AB6154" t="s">
        <v>48260</v>
      </c>
      <c r="AC6154" t="s">
        <v>48261</v>
      </c>
      <c r="AD6154" t="s">
        <v>77008</v>
      </c>
      <c r="AE6154" t="s">
        <v>3640</v>
      </c>
    </row>
    <row r="6155" spans="1:31" x14ac:dyDescent="0.3">
      <c r="A6155" t="s">
        <v>92304</v>
      </c>
      <c r="B6155" t="s">
        <v>92305</v>
      </c>
      <c r="C6155" t="s">
        <v>187</v>
      </c>
      <c r="D6155" t="s">
        <v>1241</v>
      </c>
      <c r="E6155" t="s">
        <v>79107</v>
      </c>
      <c r="F6155" t="s">
        <v>2817</v>
      </c>
      <c r="G6155" t="s">
        <v>48262</v>
      </c>
      <c r="H6155" t="s">
        <v>15790</v>
      </c>
      <c r="I6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155">
        <v>107</v>
      </c>
      <c r="N6155" t="s">
        <v>2817</v>
      </c>
      <c r="O6155" t="s">
        <v>46306</v>
      </c>
      <c r="P6155" t="s">
        <v>92306</v>
      </c>
      <c r="Q6155" t="s">
        <v>46306</v>
      </c>
      <c r="R6155" t="s">
        <v>48263</v>
      </c>
      <c r="T6155" t="s">
        <v>48264</v>
      </c>
      <c r="V6155" t="s">
        <v>48265</v>
      </c>
      <c r="W6155" t="s">
        <v>48266</v>
      </c>
      <c r="X6155" t="s">
        <v>48267</v>
      </c>
      <c r="Y6155" t="s">
        <v>3928</v>
      </c>
      <c r="Z6155" t="s">
        <v>37</v>
      </c>
      <c r="AA6155" t="s">
        <v>92307</v>
      </c>
      <c r="AB6155" t="s">
        <v>48268</v>
      </c>
      <c r="AC6155" t="s">
        <v>48269</v>
      </c>
      <c r="AD6155" t="s">
        <v>77008</v>
      </c>
      <c r="AE6155" t="s">
        <v>3640</v>
      </c>
    </row>
    <row r="6156" spans="1:31" x14ac:dyDescent="0.3">
      <c r="A6156" t="s">
        <v>92308</v>
      </c>
      <c r="B6156" t="s">
        <v>92309</v>
      </c>
      <c r="C6156" t="s">
        <v>187</v>
      </c>
      <c r="D6156" t="s">
        <v>1241</v>
      </c>
      <c r="E6156" t="s">
        <v>77375</v>
      </c>
      <c r="F6156" t="s">
        <v>1245</v>
      </c>
      <c r="G6156" t="s">
        <v>48270</v>
      </c>
      <c r="H6156" t="s">
        <v>12264</v>
      </c>
      <c r="I6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6" t="str">
        <f>IF(Table2[[#This Row],[Č. or.]],_xlfn.CONCAT(Table2[[#This Row],[Ulice]]," ",Table2[[#This Row],[Č. p.]],"/",Table2[[#This Row],[Č. or.]]),_xlfn.CONCAT(Table2[[#This Row],[Ulice]]," ",Table2[[#This Row],[Č. p.]]))</f>
        <v>Smetanova 202</v>
      </c>
      <c r="K6156" t="s">
        <v>1599</v>
      </c>
      <c r="L6156">
        <v>202</v>
      </c>
      <c r="N6156" t="s">
        <v>2817</v>
      </c>
      <c r="O6156" t="s">
        <v>1245</v>
      </c>
      <c r="P6156" t="s">
        <v>77376</v>
      </c>
      <c r="Q6156" t="s">
        <v>1245</v>
      </c>
      <c r="R6156" t="s">
        <v>48271</v>
      </c>
      <c r="T6156" t="s">
        <v>48272</v>
      </c>
      <c r="W6156" t="s">
        <v>48273</v>
      </c>
      <c r="X6156" t="s">
        <v>48274</v>
      </c>
      <c r="Y6156" t="s">
        <v>3637</v>
      </c>
      <c r="Z6156" t="s">
        <v>37</v>
      </c>
      <c r="AA6156" t="s">
        <v>77377</v>
      </c>
      <c r="AB6156" t="s">
        <v>8697</v>
      </c>
      <c r="AC6156" t="s">
        <v>8698</v>
      </c>
      <c r="AD6156" t="s">
        <v>77008</v>
      </c>
      <c r="AE6156" t="s">
        <v>3640</v>
      </c>
    </row>
    <row r="6157" spans="1:31" x14ac:dyDescent="0.3">
      <c r="A6157" t="s">
        <v>92310</v>
      </c>
      <c r="B6157" t="s">
        <v>92311</v>
      </c>
      <c r="C6157" t="s">
        <v>187</v>
      </c>
      <c r="D6157" t="s">
        <v>1241</v>
      </c>
      <c r="E6157" t="s">
        <v>77375</v>
      </c>
      <c r="F6157" t="s">
        <v>1245</v>
      </c>
      <c r="G6157" t="s">
        <v>48275</v>
      </c>
      <c r="H6157" t="s">
        <v>12264</v>
      </c>
      <c r="I6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7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6157">
        <v>35</v>
      </c>
      <c r="N6157" t="s">
        <v>2817</v>
      </c>
      <c r="O6157" t="s">
        <v>48276</v>
      </c>
      <c r="P6157" t="s">
        <v>77376</v>
      </c>
      <c r="Q6157" t="s">
        <v>48276</v>
      </c>
      <c r="R6157" t="s">
        <v>48277</v>
      </c>
      <c r="T6157" t="s">
        <v>48278</v>
      </c>
      <c r="W6157" t="s">
        <v>48279</v>
      </c>
      <c r="X6157" t="s">
        <v>48280</v>
      </c>
      <c r="Y6157" t="s">
        <v>3649</v>
      </c>
      <c r="Z6157" t="s">
        <v>37</v>
      </c>
      <c r="AA6157" t="s">
        <v>92312</v>
      </c>
      <c r="AB6157" t="s">
        <v>48281</v>
      </c>
      <c r="AC6157" t="s">
        <v>48282</v>
      </c>
      <c r="AD6157" t="s">
        <v>77008</v>
      </c>
      <c r="AE6157" t="s">
        <v>3640</v>
      </c>
    </row>
    <row r="6158" spans="1:31" x14ac:dyDescent="0.3">
      <c r="A6158" t="s">
        <v>92313</v>
      </c>
      <c r="B6158" t="s">
        <v>92314</v>
      </c>
      <c r="C6158" t="s">
        <v>187</v>
      </c>
      <c r="D6158" t="s">
        <v>1241</v>
      </c>
      <c r="E6158" t="s">
        <v>79107</v>
      </c>
      <c r="F6158" t="s">
        <v>2817</v>
      </c>
      <c r="G6158" t="s">
        <v>48283</v>
      </c>
      <c r="H6158" t="s">
        <v>12264</v>
      </c>
      <c r="I6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158">
        <v>19</v>
      </c>
      <c r="N6158" t="s">
        <v>2817</v>
      </c>
      <c r="O6158" t="s">
        <v>45316</v>
      </c>
      <c r="P6158" t="s">
        <v>92258</v>
      </c>
      <c r="Q6158" t="s">
        <v>45316</v>
      </c>
      <c r="R6158" t="s">
        <v>48284</v>
      </c>
      <c r="T6158" t="s">
        <v>48285</v>
      </c>
      <c r="W6158" t="s">
        <v>48286</v>
      </c>
      <c r="X6158" t="s">
        <v>48287</v>
      </c>
      <c r="Y6158" t="s">
        <v>3649</v>
      </c>
      <c r="Z6158" t="s">
        <v>37</v>
      </c>
      <c r="AA6158" t="s">
        <v>92315</v>
      </c>
      <c r="AB6158" t="s">
        <v>48288</v>
      </c>
      <c r="AC6158" t="s">
        <v>48289</v>
      </c>
      <c r="AD6158" t="s">
        <v>77008</v>
      </c>
      <c r="AE6158" t="s">
        <v>3640</v>
      </c>
    </row>
    <row r="6159" spans="1:31" x14ac:dyDescent="0.3">
      <c r="A6159" t="s">
        <v>92316</v>
      </c>
      <c r="B6159" t="s">
        <v>92317</v>
      </c>
      <c r="C6159" t="s">
        <v>187</v>
      </c>
      <c r="D6159" t="s">
        <v>1241</v>
      </c>
      <c r="E6159" t="s">
        <v>79107</v>
      </c>
      <c r="F6159" t="s">
        <v>2817</v>
      </c>
      <c r="G6159" t="s">
        <v>48290</v>
      </c>
      <c r="H6159" t="s">
        <v>12264</v>
      </c>
      <c r="I6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59" t="str">
        <f>IF(Table2[[#This Row],[Č. or.]],_xlfn.CONCAT(Table2[[#This Row],[Ulice]]," ",Table2[[#This Row],[Č. p.]],"/",Table2[[#This Row],[Č. or.]]),_xlfn.CONCAT(Table2[[#This Row],[Ulice]]," ",Table2[[#This Row],[Č. p.]]))</f>
        <v>Zámecká 348</v>
      </c>
      <c r="K6159" t="s">
        <v>4293</v>
      </c>
      <c r="L6159">
        <v>348</v>
      </c>
      <c r="N6159" t="s">
        <v>2817</v>
      </c>
      <c r="O6159" t="s">
        <v>48291</v>
      </c>
      <c r="P6159" t="s">
        <v>92288</v>
      </c>
      <c r="Q6159" t="s">
        <v>48291</v>
      </c>
      <c r="R6159" t="s">
        <v>48292</v>
      </c>
      <c r="T6159" t="s">
        <v>48293</v>
      </c>
      <c r="W6159" t="s">
        <v>48294</v>
      </c>
      <c r="X6159" t="s">
        <v>48295</v>
      </c>
      <c r="Y6159" t="s">
        <v>3649</v>
      </c>
      <c r="Z6159" t="s">
        <v>37</v>
      </c>
      <c r="AA6159" t="s">
        <v>92318</v>
      </c>
      <c r="AB6159" t="s">
        <v>48296</v>
      </c>
      <c r="AC6159" t="s">
        <v>48297</v>
      </c>
      <c r="AD6159" t="s">
        <v>77008</v>
      </c>
      <c r="AE6159" t="s">
        <v>3640</v>
      </c>
    </row>
    <row r="6160" spans="1:31" x14ac:dyDescent="0.3">
      <c r="A6160" t="s">
        <v>92319</v>
      </c>
      <c r="B6160" t="s">
        <v>92320</v>
      </c>
      <c r="C6160" t="s">
        <v>187</v>
      </c>
      <c r="D6160" t="s">
        <v>1241</v>
      </c>
      <c r="E6160" t="s">
        <v>79107</v>
      </c>
      <c r="F6160" t="s">
        <v>2817</v>
      </c>
      <c r="G6160" t="s">
        <v>48298</v>
      </c>
      <c r="H6160" t="s">
        <v>12264</v>
      </c>
      <c r="I6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327</v>
      </c>
      <c r="L6160">
        <v>327</v>
      </c>
      <c r="N6160" t="s">
        <v>2817</v>
      </c>
      <c r="O6160" t="s">
        <v>48299</v>
      </c>
      <c r="P6160" t="s">
        <v>92321</v>
      </c>
      <c r="Q6160" t="s">
        <v>48299</v>
      </c>
      <c r="R6160" t="s">
        <v>48300</v>
      </c>
      <c r="T6160" t="s">
        <v>48301</v>
      </c>
      <c r="V6160" t="s">
        <v>48302</v>
      </c>
      <c r="W6160" t="s">
        <v>48303</v>
      </c>
      <c r="X6160" t="s">
        <v>48304</v>
      </c>
      <c r="Y6160" t="s">
        <v>3637</v>
      </c>
      <c r="Z6160" t="s">
        <v>37</v>
      </c>
      <c r="AA6160" t="s">
        <v>92322</v>
      </c>
      <c r="AB6160" t="s">
        <v>48305</v>
      </c>
      <c r="AC6160" t="s">
        <v>48306</v>
      </c>
      <c r="AD6160" t="s">
        <v>77008</v>
      </c>
      <c r="AE6160" t="s">
        <v>3640</v>
      </c>
    </row>
    <row r="6161" spans="1:31" x14ac:dyDescent="0.3">
      <c r="A6161" t="s">
        <v>92323</v>
      </c>
      <c r="B6161" t="s">
        <v>92324</v>
      </c>
      <c r="C6161" t="s">
        <v>187</v>
      </c>
      <c r="D6161" t="s">
        <v>1241</v>
      </c>
      <c r="E6161" t="s">
        <v>79107</v>
      </c>
      <c r="F6161" t="s">
        <v>2817</v>
      </c>
      <c r="G6161" t="s">
        <v>48307</v>
      </c>
      <c r="H6161" t="s">
        <v>12264</v>
      </c>
      <c r="I6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161">
        <v>70</v>
      </c>
      <c r="N6161" t="s">
        <v>2817</v>
      </c>
      <c r="O6161" t="s">
        <v>48308</v>
      </c>
      <c r="P6161" t="s">
        <v>92292</v>
      </c>
      <c r="Q6161" t="s">
        <v>48309</v>
      </c>
      <c r="R6161" t="s">
        <v>48310</v>
      </c>
      <c r="T6161" t="s">
        <v>48311</v>
      </c>
      <c r="W6161" t="s">
        <v>48312</v>
      </c>
      <c r="X6161" t="s">
        <v>48313</v>
      </c>
      <c r="Y6161" t="s">
        <v>3649</v>
      </c>
      <c r="Z6161" t="s">
        <v>37</v>
      </c>
      <c r="AA6161" t="s">
        <v>92325</v>
      </c>
      <c r="AB6161" t="s">
        <v>48314</v>
      </c>
      <c r="AC6161" t="s">
        <v>48315</v>
      </c>
      <c r="AD6161" t="s">
        <v>77008</v>
      </c>
      <c r="AE6161" t="s">
        <v>3640</v>
      </c>
    </row>
    <row r="6162" spans="1:31" x14ac:dyDescent="0.3">
      <c r="A6162" t="s">
        <v>92326</v>
      </c>
      <c r="B6162" t="s">
        <v>92327</v>
      </c>
      <c r="C6162" t="s">
        <v>187</v>
      </c>
      <c r="D6162" t="s">
        <v>1241</v>
      </c>
      <c r="E6162" t="s">
        <v>79107</v>
      </c>
      <c r="F6162" t="s">
        <v>2817</v>
      </c>
      <c r="G6162" t="s">
        <v>48316</v>
      </c>
      <c r="H6162" t="s">
        <v>12264</v>
      </c>
      <c r="I6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364</v>
      </c>
      <c r="L6162">
        <v>364</v>
      </c>
      <c r="N6162" t="s">
        <v>2817</v>
      </c>
      <c r="O6162" t="s">
        <v>48317</v>
      </c>
      <c r="P6162" t="s">
        <v>92328</v>
      </c>
      <c r="Q6162" t="s">
        <v>48317</v>
      </c>
      <c r="R6162" t="s">
        <v>48318</v>
      </c>
      <c r="T6162" t="s">
        <v>48319</v>
      </c>
      <c r="V6162" t="s">
        <v>48320</v>
      </c>
      <c r="W6162" t="s">
        <v>48321</v>
      </c>
      <c r="X6162" t="s">
        <v>48322</v>
      </c>
      <c r="Y6162" t="s">
        <v>3637</v>
      </c>
      <c r="Z6162" t="s">
        <v>37</v>
      </c>
      <c r="AA6162" t="s">
        <v>92329</v>
      </c>
      <c r="AB6162" t="s">
        <v>48323</v>
      </c>
      <c r="AC6162" t="s">
        <v>48324</v>
      </c>
      <c r="AD6162" t="s">
        <v>77008</v>
      </c>
      <c r="AE6162" t="s">
        <v>3640</v>
      </c>
    </row>
    <row r="6163" spans="1:31" x14ac:dyDescent="0.3">
      <c r="A6163" t="s">
        <v>92330</v>
      </c>
      <c r="B6163" t="s">
        <v>92331</v>
      </c>
      <c r="C6163" t="s">
        <v>187</v>
      </c>
      <c r="D6163" t="s">
        <v>1241</v>
      </c>
      <c r="E6163" t="s">
        <v>79107</v>
      </c>
      <c r="F6163" t="s">
        <v>2817</v>
      </c>
      <c r="G6163" t="s">
        <v>48325</v>
      </c>
      <c r="H6163" t="s">
        <v>12264</v>
      </c>
      <c r="I6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3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163">
        <v>62</v>
      </c>
      <c r="N6163" t="s">
        <v>2817</v>
      </c>
      <c r="O6163" t="s">
        <v>48326</v>
      </c>
      <c r="P6163" t="s">
        <v>92274</v>
      </c>
      <c r="Q6163" t="s">
        <v>48326</v>
      </c>
      <c r="R6163" t="s">
        <v>48327</v>
      </c>
      <c r="T6163" t="s">
        <v>48328</v>
      </c>
      <c r="V6163" t="s">
        <v>48329</v>
      </c>
      <c r="W6163" t="s">
        <v>48330</v>
      </c>
      <c r="X6163" t="s">
        <v>48331</v>
      </c>
      <c r="Y6163" t="s">
        <v>3649</v>
      </c>
      <c r="Z6163" t="s">
        <v>37</v>
      </c>
      <c r="AA6163" t="s">
        <v>92332</v>
      </c>
      <c r="AB6163" t="s">
        <v>48332</v>
      </c>
      <c r="AC6163" t="s">
        <v>48333</v>
      </c>
      <c r="AD6163" t="s">
        <v>77008</v>
      </c>
      <c r="AE6163" t="s">
        <v>3640</v>
      </c>
    </row>
    <row r="6164" spans="1:31" x14ac:dyDescent="0.3">
      <c r="A6164" t="s">
        <v>92333</v>
      </c>
      <c r="B6164" t="s">
        <v>92334</v>
      </c>
      <c r="C6164" t="s">
        <v>187</v>
      </c>
      <c r="D6164" t="s">
        <v>1241</v>
      </c>
      <c r="E6164" t="s">
        <v>79107</v>
      </c>
      <c r="F6164" t="s">
        <v>2817</v>
      </c>
      <c r="G6164" t="s">
        <v>48334</v>
      </c>
      <c r="H6164" t="s">
        <v>12264</v>
      </c>
      <c r="I6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244</v>
      </c>
      <c r="L6164">
        <v>244</v>
      </c>
      <c r="N6164" t="s">
        <v>2817</v>
      </c>
      <c r="O6164" t="s">
        <v>48335</v>
      </c>
      <c r="P6164" t="s">
        <v>92335</v>
      </c>
      <c r="Q6164" t="s">
        <v>48335</v>
      </c>
      <c r="R6164" t="s">
        <v>48336</v>
      </c>
      <c r="T6164" t="s">
        <v>48337</v>
      </c>
      <c r="W6164" t="s">
        <v>48338</v>
      </c>
      <c r="X6164" t="s">
        <v>48339</v>
      </c>
      <c r="Y6164" t="s">
        <v>3725</v>
      </c>
      <c r="Z6164" t="s">
        <v>37</v>
      </c>
      <c r="AA6164" t="s">
        <v>92336</v>
      </c>
      <c r="AB6164" t="s">
        <v>48340</v>
      </c>
      <c r="AC6164" t="s">
        <v>48341</v>
      </c>
      <c r="AD6164" t="s">
        <v>77008</v>
      </c>
      <c r="AE6164" t="s">
        <v>3640</v>
      </c>
    </row>
    <row r="6165" spans="1:31" x14ac:dyDescent="0.3">
      <c r="A6165" t="s">
        <v>92337</v>
      </c>
      <c r="B6165" t="s">
        <v>92338</v>
      </c>
      <c r="C6165" t="s">
        <v>187</v>
      </c>
      <c r="D6165" t="s">
        <v>1241</v>
      </c>
      <c r="E6165" t="s">
        <v>79107</v>
      </c>
      <c r="F6165" t="s">
        <v>2817</v>
      </c>
      <c r="G6165" t="s">
        <v>48342</v>
      </c>
      <c r="H6165" t="s">
        <v>12264</v>
      </c>
      <c r="I6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5" t="str">
        <f>IF(Table2[[#This Row],[Č. or.]],_xlfn.CONCAT(Table2[[#This Row],[Ulice]]," ",Table2[[#This Row],[Č. p.]],"/",Table2[[#This Row],[Č. or.]]),_xlfn.CONCAT(Table2[[#This Row],[Ulice]]," ",Table2[[#This Row],[Č. p.]]))</f>
        <v>Na stráži 512</v>
      </c>
      <c r="K6165" t="s">
        <v>48343</v>
      </c>
      <c r="L6165">
        <v>512</v>
      </c>
      <c r="N6165" t="s">
        <v>2817</v>
      </c>
      <c r="O6165" t="s">
        <v>14746</v>
      </c>
      <c r="P6165" t="s">
        <v>80914</v>
      </c>
      <c r="Q6165" t="s">
        <v>14746</v>
      </c>
      <c r="R6165" t="s">
        <v>48344</v>
      </c>
      <c r="T6165" t="s">
        <v>48345</v>
      </c>
      <c r="W6165" t="s">
        <v>48346</v>
      </c>
      <c r="X6165" t="s">
        <v>48347</v>
      </c>
      <c r="Y6165" t="s">
        <v>3649</v>
      </c>
      <c r="Z6165" t="s">
        <v>37</v>
      </c>
      <c r="AA6165" t="s">
        <v>80915</v>
      </c>
      <c r="AB6165" t="s">
        <v>48348</v>
      </c>
      <c r="AC6165" t="s">
        <v>48349</v>
      </c>
      <c r="AD6165" t="s">
        <v>77008</v>
      </c>
      <c r="AE6165" t="s">
        <v>3640</v>
      </c>
    </row>
    <row r="6166" spans="1:31" x14ac:dyDescent="0.3">
      <c r="A6166" t="s">
        <v>92339</v>
      </c>
      <c r="B6166" t="s">
        <v>92340</v>
      </c>
      <c r="C6166" t="s">
        <v>187</v>
      </c>
      <c r="D6166" t="s">
        <v>1241</v>
      </c>
      <c r="E6166" t="s">
        <v>79107</v>
      </c>
      <c r="F6166" t="s">
        <v>2817</v>
      </c>
      <c r="G6166" t="s">
        <v>48350</v>
      </c>
      <c r="H6166" t="s">
        <v>12264</v>
      </c>
      <c r="I6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6" t="str">
        <f>IF(Table2[[#This Row],[Č. or.]],_xlfn.CONCAT(Table2[[#This Row],[Ulice]]," ",Table2[[#This Row],[Č. p.]],"/",Table2[[#This Row],[Č. or.]]),_xlfn.CONCAT(Table2[[#This Row],[Ulice]]," ",Table2[[#This Row],[Č. p.]]))</f>
        <v>Partyzánská 3974/34</v>
      </c>
      <c r="K6166" t="s">
        <v>1393</v>
      </c>
      <c r="L6166">
        <v>3974</v>
      </c>
      <c r="M6166">
        <v>34</v>
      </c>
      <c r="N6166" t="s">
        <v>2817</v>
      </c>
      <c r="O6166" t="s">
        <v>2817</v>
      </c>
      <c r="P6166" t="s">
        <v>79108</v>
      </c>
      <c r="Q6166" t="s">
        <v>2817</v>
      </c>
      <c r="R6166" t="s">
        <v>48351</v>
      </c>
      <c r="T6166" t="s">
        <v>48352</v>
      </c>
      <c r="U6166" t="s">
        <v>48353</v>
      </c>
      <c r="V6166" t="s">
        <v>48354</v>
      </c>
      <c r="W6166" t="s">
        <v>48355</v>
      </c>
      <c r="X6166" t="s">
        <v>48356</v>
      </c>
      <c r="Y6166" t="s">
        <v>3725</v>
      </c>
      <c r="Z6166" t="s">
        <v>37</v>
      </c>
      <c r="AA6166" t="s">
        <v>79109</v>
      </c>
      <c r="AB6166" t="s">
        <v>8759</v>
      </c>
      <c r="AC6166" t="s">
        <v>8760</v>
      </c>
      <c r="AD6166" t="s">
        <v>77008</v>
      </c>
      <c r="AE6166" t="s">
        <v>3640</v>
      </c>
    </row>
    <row r="6167" spans="1:31" x14ac:dyDescent="0.3">
      <c r="A6167" t="s">
        <v>92341</v>
      </c>
      <c r="B6167" t="s">
        <v>92342</v>
      </c>
      <c r="C6167" t="s">
        <v>187</v>
      </c>
      <c r="D6167" t="s">
        <v>1241</v>
      </c>
      <c r="E6167" t="s">
        <v>79107</v>
      </c>
      <c r="F6167" t="s">
        <v>2817</v>
      </c>
      <c r="G6167" t="s">
        <v>48357</v>
      </c>
      <c r="H6167" t="s">
        <v>12264</v>
      </c>
      <c r="I6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167">
        <v>111</v>
      </c>
      <c r="N6167" t="s">
        <v>2817</v>
      </c>
      <c r="O6167" t="s">
        <v>48358</v>
      </c>
      <c r="P6167" t="s">
        <v>92343</v>
      </c>
      <c r="Q6167" t="s">
        <v>48358</v>
      </c>
      <c r="R6167" t="s">
        <v>48359</v>
      </c>
      <c r="T6167" t="s">
        <v>48360</v>
      </c>
      <c r="W6167" t="s">
        <v>48361</v>
      </c>
      <c r="X6167" t="s">
        <v>48362</v>
      </c>
      <c r="Y6167" t="s">
        <v>3637</v>
      </c>
      <c r="Z6167" t="s">
        <v>37</v>
      </c>
      <c r="AA6167" t="s">
        <v>92344</v>
      </c>
      <c r="AB6167" t="s">
        <v>48363</v>
      </c>
      <c r="AC6167" t="s">
        <v>48364</v>
      </c>
      <c r="AD6167" t="s">
        <v>77008</v>
      </c>
      <c r="AE6167" t="s">
        <v>3640</v>
      </c>
    </row>
    <row r="6168" spans="1:31" x14ac:dyDescent="0.3">
      <c r="A6168" t="s">
        <v>92345</v>
      </c>
      <c r="B6168" t="s">
        <v>92346</v>
      </c>
      <c r="C6168" t="s">
        <v>187</v>
      </c>
      <c r="D6168" t="s">
        <v>1241</v>
      </c>
      <c r="E6168" t="s">
        <v>79107</v>
      </c>
      <c r="F6168" t="s">
        <v>2817</v>
      </c>
      <c r="G6168" t="s">
        <v>48365</v>
      </c>
      <c r="H6168" t="s">
        <v>12264</v>
      </c>
      <c r="I6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8" t="str">
        <f>IF(Table2[[#This Row],[Č. or.]],_xlfn.CONCAT(Table2[[#This Row],[Ulice]]," ",Table2[[#This Row],[Č. p.]],"/",Table2[[#This Row],[Č. or.]]),_xlfn.CONCAT(Table2[[#This Row],[Ulice]]," ",Table2[[#This Row],[Č. p.]]))</f>
        <v>U Školky 296</v>
      </c>
      <c r="K6168" t="s">
        <v>13112</v>
      </c>
      <c r="L6168">
        <v>296</v>
      </c>
      <c r="N6168" t="s">
        <v>2817</v>
      </c>
      <c r="O6168" t="s">
        <v>48366</v>
      </c>
      <c r="P6168" t="s">
        <v>92347</v>
      </c>
      <c r="Q6168" t="s">
        <v>48366</v>
      </c>
      <c r="R6168" t="s">
        <v>48367</v>
      </c>
      <c r="T6168" t="s">
        <v>48368</v>
      </c>
      <c r="V6168" t="s">
        <v>48369</v>
      </c>
      <c r="W6168" t="s">
        <v>48370</v>
      </c>
      <c r="X6168" t="s">
        <v>48371</v>
      </c>
      <c r="Y6168" t="s">
        <v>3649</v>
      </c>
      <c r="Z6168" t="s">
        <v>37</v>
      </c>
      <c r="AA6168" t="s">
        <v>92348</v>
      </c>
      <c r="AB6168" t="s">
        <v>48372</v>
      </c>
      <c r="AC6168" t="s">
        <v>48373</v>
      </c>
      <c r="AD6168" t="s">
        <v>77008</v>
      </c>
      <c r="AE6168" t="s">
        <v>3640</v>
      </c>
    </row>
    <row r="6169" spans="1:31" x14ac:dyDescent="0.3">
      <c r="A6169" t="s">
        <v>92349</v>
      </c>
      <c r="B6169" t="s">
        <v>92350</v>
      </c>
      <c r="C6169" t="s">
        <v>187</v>
      </c>
      <c r="D6169" t="s">
        <v>1241</v>
      </c>
      <c r="E6169" t="s">
        <v>77375</v>
      </c>
      <c r="F6169" t="s">
        <v>1245</v>
      </c>
      <c r="G6169" t="s">
        <v>48374</v>
      </c>
      <c r="H6169" t="s">
        <v>12264</v>
      </c>
      <c r="I6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169">
        <v>25</v>
      </c>
      <c r="N6169" t="s">
        <v>2817</v>
      </c>
      <c r="O6169" t="s">
        <v>48375</v>
      </c>
      <c r="P6169" t="s">
        <v>92351</v>
      </c>
      <c r="Q6169" t="s">
        <v>48375</v>
      </c>
      <c r="R6169" t="s">
        <v>48376</v>
      </c>
      <c r="T6169" t="s">
        <v>48377</v>
      </c>
      <c r="W6169" t="s">
        <v>48378</v>
      </c>
      <c r="X6169" t="s">
        <v>48379</v>
      </c>
      <c r="Y6169" t="s">
        <v>3649</v>
      </c>
      <c r="Z6169" t="s">
        <v>37</v>
      </c>
      <c r="AA6169" t="s">
        <v>92352</v>
      </c>
      <c r="AB6169" t="s">
        <v>48380</v>
      </c>
      <c r="AC6169" t="s">
        <v>48381</v>
      </c>
      <c r="AD6169" t="s">
        <v>77008</v>
      </c>
      <c r="AE6169" t="s">
        <v>3640</v>
      </c>
    </row>
    <row r="6170" spans="1:31" x14ac:dyDescent="0.3">
      <c r="A6170" t="s">
        <v>92353</v>
      </c>
      <c r="B6170" t="s">
        <v>92354</v>
      </c>
      <c r="C6170" t="s">
        <v>187</v>
      </c>
      <c r="D6170" t="s">
        <v>1241</v>
      </c>
      <c r="E6170" t="s">
        <v>79107</v>
      </c>
      <c r="F6170" t="s">
        <v>2817</v>
      </c>
      <c r="G6170" t="s">
        <v>48382</v>
      </c>
      <c r="H6170" t="s">
        <v>12264</v>
      </c>
      <c r="I6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6170">
        <v>40</v>
      </c>
      <c r="N6170" t="s">
        <v>2817</v>
      </c>
      <c r="O6170" t="s">
        <v>40033</v>
      </c>
      <c r="P6170" t="s">
        <v>92262</v>
      </c>
      <c r="Q6170" t="s">
        <v>40033</v>
      </c>
      <c r="R6170" t="s">
        <v>48383</v>
      </c>
      <c r="T6170" t="s">
        <v>48384</v>
      </c>
      <c r="U6170" t="s">
        <v>48385</v>
      </c>
      <c r="V6170" t="s">
        <v>48386</v>
      </c>
      <c r="W6170" t="s">
        <v>48387</v>
      </c>
      <c r="X6170" t="s">
        <v>48388</v>
      </c>
      <c r="Y6170" t="s">
        <v>3649</v>
      </c>
      <c r="Z6170" t="s">
        <v>37</v>
      </c>
      <c r="AA6170" t="s">
        <v>92355</v>
      </c>
      <c r="AB6170" t="s">
        <v>48389</v>
      </c>
      <c r="AC6170" t="s">
        <v>48390</v>
      </c>
      <c r="AD6170" t="s">
        <v>77008</v>
      </c>
      <c r="AE6170" t="s">
        <v>3640</v>
      </c>
    </row>
    <row r="6171" spans="1:31" x14ac:dyDescent="0.3">
      <c r="A6171" t="s">
        <v>92356</v>
      </c>
      <c r="B6171" t="s">
        <v>92357</v>
      </c>
      <c r="C6171" t="s">
        <v>187</v>
      </c>
      <c r="D6171" t="s">
        <v>1241</v>
      </c>
      <c r="E6171" t="s">
        <v>79107</v>
      </c>
      <c r="F6171" t="s">
        <v>2817</v>
      </c>
      <c r="G6171" t="s">
        <v>48391</v>
      </c>
      <c r="H6171" t="s">
        <v>12264</v>
      </c>
      <c r="I6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171">
        <v>67</v>
      </c>
      <c r="N6171" t="s">
        <v>2817</v>
      </c>
      <c r="O6171" t="s">
        <v>48392</v>
      </c>
      <c r="P6171" t="s">
        <v>80914</v>
      </c>
      <c r="Q6171" t="s">
        <v>48392</v>
      </c>
      <c r="R6171" t="s">
        <v>48393</v>
      </c>
      <c r="T6171" t="s">
        <v>48394</v>
      </c>
      <c r="U6171" t="s">
        <v>48395</v>
      </c>
      <c r="W6171" t="s">
        <v>48396</v>
      </c>
      <c r="X6171" t="s">
        <v>48397</v>
      </c>
      <c r="Y6171" t="s">
        <v>3637</v>
      </c>
      <c r="Z6171" t="s">
        <v>37</v>
      </c>
      <c r="AA6171" t="s">
        <v>92358</v>
      </c>
      <c r="AB6171" t="s">
        <v>48398</v>
      </c>
      <c r="AC6171" t="s">
        <v>48399</v>
      </c>
      <c r="AD6171" t="s">
        <v>77008</v>
      </c>
      <c r="AE6171" t="s">
        <v>3640</v>
      </c>
    </row>
    <row r="6172" spans="1:31" x14ac:dyDescent="0.3">
      <c r="A6172" t="s">
        <v>92359</v>
      </c>
      <c r="B6172" t="s">
        <v>92360</v>
      </c>
      <c r="C6172" t="s">
        <v>187</v>
      </c>
      <c r="D6172" t="s">
        <v>1241</v>
      </c>
      <c r="E6172" t="s">
        <v>79107</v>
      </c>
      <c r="F6172" t="s">
        <v>2817</v>
      </c>
      <c r="G6172" t="s">
        <v>48400</v>
      </c>
      <c r="H6172" t="s">
        <v>12264</v>
      </c>
      <c r="I6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6172" t="str">
        <f>IF(Table2[[#This Row],[Č. or.]],_xlfn.CONCAT(Table2[[#This Row],[Ulice]]," ",Table2[[#This Row],[Č. p.]],"/",Table2[[#This Row],[Č. or.]]),_xlfn.CONCAT(Table2[[#This Row],[Ulice]]," ",Table2[[#This Row],[Č. p.]]))</f>
        <v>Smetanova 746/24</v>
      </c>
      <c r="K6172" t="s">
        <v>1599</v>
      </c>
      <c r="L6172">
        <v>746</v>
      </c>
      <c r="M6172">
        <v>24</v>
      </c>
      <c r="N6172" t="s">
        <v>2817</v>
      </c>
      <c r="O6172" t="s">
        <v>48401</v>
      </c>
      <c r="P6172" t="s">
        <v>92361</v>
      </c>
      <c r="Q6172" t="s">
        <v>2817</v>
      </c>
      <c r="R6172" t="s">
        <v>48402</v>
      </c>
      <c r="T6172" t="s">
        <v>48403</v>
      </c>
      <c r="W6172" t="s">
        <v>48404</v>
      </c>
      <c r="X6172" t="s">
        <v>48405</v>
      </c>
      <c r="Y6172" t="s">
        <v>3637</v>
      </c>
      <c r="Z6172" t="s">
        <v>37</v>
      </c>
      <c r="AA6172" t="s">
        <v>79109</v>
      </c>
      <c r="AB6172" t="s">
        <v>8759</v>
      </c>
      <c r="AC6172" t="s">
        <v>8760</v>
      </c>
      <c r="AD6172" t="s">
        <v>77008</v>
      </c>
      <c r="AE6172" t="s">
        <v>3640</v>
      </c>
    </row>
    <row r="6173" spans="1:31" x14ac:dyDescent="0.3">
      <c r="A6173" t="s">
        <v>92362</v>
      </c>
      <c r="B6173" t="s">
        <v>92363</v>
      </c>
      <c r="C6173" t="s">
        <v>187</v>
      </c>
      <c r="D6173" t="s">
        <v>1241</v>
      </c>
      <c r="E6173" t="s">
        <v>79107</v>
      </c>
      <c r="F6173" t="s">
        <v>2817</v>
      </c>
      <c r="G6173" t="s">
        <v>48406</v>
      </c>
      <c r="H6173" t="s">
        <v>10950</v>
      </c>
      <c r="I6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6173">
        <v>21</v>
      </c>
      <c r="N6173" t="s">
        <v>2817</v>
      </c>
      <c r="O6173" t="s">
        <v>48407</v>
      </c>
      <c r="P6173" t="s">
        <v>92266</v>
      </c>
      <c r="Q6173" t="s">
        <v>48407</v>
      </c>
      <c r="R6173" t="s">
        <v>48408</v>
      </c>
      <c r="T6173" t="s">
        <v>48409</v>
      </c>
      <c r="U6173" t="s">
        <v>48395</v>
      </c>
      <c r="W6173" t="s">
        <v>48410</v>
      </c>
      <c r="X6173" t="s">
        <v>48411</v>
      </c>
      <c r="Y6173" t="s">
        <v>3928</v>
      </c>
      <c r="Z6173" t="s">
        <v>37</v>
      </c>
      <c r="AA6173" t="s">
        <v>92364</v>
      </c>
      <c r="AB6173" t="s">
        <v>48412</v>
      </c>
      <c r="AC6173" t="s">
        <v>48413</v>
      </c>
      <c r="AD6173" t="s">
        <v>77008</v>
      </c>
      <c r="AE6173" t="s">
        <v>3640</v>
      </c>
    </row>
    <row r="6174" spans="1:31" x14ac:dyDescent="0.3">
      <c r="A6174" t="s">
        <v>92365</v>
      </c>
      <c r="B6174" t="s">
        <v>92366</v>
      </c>
      <c r="C6174" t="s">
        <v>187</v>
      </c>
      <c r="D6174" t="s">
        <v>1241</v>
      </c>
      <c r="E6174" t="s">
        <v>79107</v>
      </c>
      <c r="F6174" t="s">
        <v>2817</v>
      </c>
      <c r="G6174" t="s">
        <v>48414</v>
      </c>
      <c r="H6174" t="s">
        <v>15790</v>
      </c>
      <c r="I6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174">
        <v>1</v>
      </c>
      <c r="N6174" t="s">
        <v>2817</v>
      </c>
      <c r="O6174" t="s">
        <v>48415</v>
      </c>
      <c r="P6174" t="s">
        <v>92367</v>
      </c>
      <c r="Q6174" t="s">
        <v>48415</v>
      </c>
      <c r="R6174" t="s">
        <v>48416</v>
      </c>
      <c r="T6174" t="s">
        <v>48417</v>
      </c>
      <c r="U6174" t="s">
        <v>48395</v>
      </c>
      <c r="V6174" t="s">
        <v>48418</v>
      </c>
      <c r="W6174" t="s">
        <v>48419</v>
      </c>
      <c r="X6174" t="s">
        <v>48420</v>
      </c>
      <c r="Y6174" t="s">
        <v>11615</v>
      </c>
      <c r="Z6174" t="s">
        <v>37</v>
      </c>
      <c r="AA6174" t="s">
        <v>92368</v>
      </c>
      <c r="AB6174" t="s">
        <v>48421</v>
      </c>
      <c r="AC6174" t="s">
        <v>48422</v>
      </c>
      <c r="AD6174" t="s">
        <v>77008</v>
      </c>
      <c r="AE6174" t="s">
        <v>3640</v>
      </c>
    </row>
    <row r="6175" spans="1:31" x14ac:dyDescent="0.3">
      <c r="A6175" t="s">
        <v>92369</v>
      </c>
      <c r="B6175" t="s">
        <v>92370</v>
      </c>
      <c r="C6175" t="s">
        <v>187</v>
      </c>
      <c r="D6175" t="s">
        <v>1241</v>
      </c>
      <c r="E6175" t="s">
        <v>79107</v>
      </c>
      <c r="F6175" t="s">
        <v>2817</v>
      </c>
      <c r="G6175" t="s">
        <v>48423</v>
      </c>
      <c r="H6175" t="s">
        <v>10950</v>
      </c>
      <c r="I6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175">
        <v>37</v>
      </c>
      <c r="N6175" t="s">
        <v>2817</v>
      </c>
      <c r="O6175" t="s">
        <v>48131</v>
      </c>
      <c r="P6175" t="s">
        <v>92244</v>
      </c>
      <c r="Q6175" t="s">
        <v>48131</v>
      </c>
      <c r="R6175" t="s">
        <v>48424</v>
      </c>
      <c r="S6175" t="s">
        <v>48424</v>
      </c>
      <c r="T6175" t="s">
        <v>48425</v>
      </c>
      <c r="V6175" t="s">
        <v>48426</v>
      </c>
      <c r="W6175" t="s">
        <v>48427</v>
      </c>
      <c r="X6175" t="s">
        <v>48428</v>
      </c>
      <c r="Y6175" t="s">
        <v>4024</v>
      </c>
      <c r="Z6175" t="s">
        <v>37</v>
      </c>
      <c r="AA6175" t="s">
        <v>92248</v>
      </c>
      <c r="AB6175" t="s">
        <v>48136</v>
      </c>
      <c r="AC6175" t="s">
        <v>48137</v>
      </c>
      <c r="AD6175" t="s">
        <v>77008</v>
      </c>
      <c r="AE6175" t="s">
        <v>3640</v>
      </c>
    </row>
    <row r="6176" spans="1:31" x14ac:dyDescent="0.3">
      <c r="A6176" t="s">
        <v>92371</v>
      </c>
      <c r="B6176" t="s">
        <v>92372</v>
      </c>
      <c r="C6176" t="s">
        <v>187</v>
      </c>
      <c r="D6176" t="s">
        <v>1241</v>
      </c>
      <c r="E6176" t="s">
        <v>77375</v>
      </c>
      <c r="F6176" t="s">
        <v>1245</v>
      </c>
      <c r="G6176" t="s">
        <v>48429</v>
      </c>
      <c r="H6176" t="s">
        <v>15790</v>
      </c>
      <c r="I6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6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176">
        <v>84</v>
      </c>
      <c r="N6176" t="s">
        <v>2817</v>
      </c>
      <c r="O6176" t="s">
        <v>48430</v>
      </c>
      <c r="P6176" t="s">
        <v>92373</v>
      </c>
      <c r="Q6176" t="s">
        <v>48430</v>
      </c>
      <c r="R6176" t="s">
        <v>48431</v>
      </c>
      <c r="T6176" t="s">
        <v>48432</v>
      </c>
      <c r="V6176" t="s">
        <v>48433</v>
      </c>
      <c r="W6176" t="s">
        <v>48434</v>
      </c>
      <c r="X6176" t="s">
        <v>48435</v>
      </c>
      <c r="Y6176" t="s">
        <v>3928</v>
      </c>
      <c r="Z6176" t="s">
        <v>37</v>
      </c>
      <c r="AA6176" t="s">
        <v>92374</v>
      </c>
      <c r="AB6176" t="s">
        <v>48436</v>
      </c>
      <c r="AC6176" t="s">
        <v>48437</v>
      </c>
      <c r="AD6176" t="s">
        <v>77008</v>
      </c>
      <c r="AE6176" t="s">
        <v>3640</v>
      </c>
    </row>
    <row r="6177" spans="1:31" x14ac:dyDescent="0.3">
      <c r="A6177" t="s">
        <v>92375</v>
      </c>
      <c r="B6177" t="s">
        <v>92376</v>
      </c>
      <c r="C6177" t="s">
        <v>187</v>
      </c>
      <c r="D6177" t="s">
        <v>1241</v>
      </c>
      <c r="E6177" t="s">
        <v>77375</v>
      </c>
      <c r="F6177" t="s">
        <v>1245</v>
      </c>
      <c r="G6177" t="s">
        <v>48438</v>
      </c>
      <c r="H6177" t="s">
        <v>15790</v>
      </c>
      <c r="I6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6177">
        <v>178</v>
      </c>
      <c r="N6177" t="s">
        <v>2817</v>
      </c>
      <c r="O6177" t="s">
        <v>48439</v>
      </c>
      <c r="P6177" t="s">
        <v>92377</v>
      </c>
      <c r="Q6177" t="s">
        <v>48439</v>
      </c>
      <c r="R6177" t="s">
        <v>48440</v>
      </c>
      <c r="T6177" t="s">
        <v>48441</v>
      </c>
      <c r="V6177" t="s">
        <v>48442</v>
      </c>
      <c r="W6177" t="s">
        <v>48443</v>
      </c>
      <c r="X6177" t="s">
        <v>48444</v>
      </c>
      <c r="Y6177" t="s">
        <v>11615</v>
      </c>
      <c r="Z6177" t="s">
        <v>37</v>
      </c>
      <c r="AA6177" t="s">
        <v>92378</v>
      </c>
      <c r="AB6177" t="s">
        <v>48445</v>
      </c>
      <c r="AC6177" t="s">
        <v>48446</v>
      </c>
      <c r="AD6177" t="s">
        <v>77008</v>
      </c>
      <c r="AE6177" t="s">
        <v>3640</v>
      </c>
    </row>
    <row r="6178" spans="1:31" x14ac:dyDescent="0.3">
      <c r="A6178" t="s">
        <v>92379</v>
      </c>
      <c r="B6178" t="s">
        <v>92380</v>
      </c>
      <c r="C6178" t="s">
        <v>187</v>
      </c>
      <c r="D6178" t="s">
        <v>1241</v>
      </c>
      <c r="E6178" t="s">
        <v>79107</v>
      </c>
      <c r="F6178" t="s">
        <v>2817</v>
      </c>
      <c r="G6178" t="s">
        <v>48447</v>
      </c>
      <c r="H6178" t="s">
        <v>10950</v>
      </c>
      <c r="I6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7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178">
        <v>55</v>
      </c>
      <c r="N6178" t="s">
        <v>2817</v>
      </c>
      <c r="O6178" t="s">
        <v>48448</v>
      </c>
      <c r="P6178" t="s">
        <v>80914</v>
      </c>
      <c r="Q6178" t="s">
        <v>48448</v>
      </c>
      <c r="R6178" t="s">
        <v>48449</v>
      </c>
      <c r="T6178" t="s">
        <v>48450</v>
      </c>
      <c r="U6178" t="s">
        <v>48395</v>
      </c>
      <c r="W6178" t="s">
        <v>48451</v>
      </c>
      <c r="X6178" t="s">
        <v>48452</v>
      </c>
      <c r="Y6178" t="s">
        <v>4199</v>
      </c>
      <c r="Z6178" t="s">
        <v>37</v>
      </c>
      <c r="AA6178" t="s">
        <v>92381</v>
      </c>
      <c r="AB6178" t="s">
        <v>48453</v>
      </c>
      <c r="AC6178" t="s">
        <v>48454</v>
      </c>
      <c r="AD6178" t="s">
        <v>77008</v>
      </c>
      <c r="AE6178" t="s">
        <v>3640</v>
      </c>
    </row>
    <row r="6179" spans="1:31" x14ac:dyDescent="0.3">
      <c r="A6179" t="s">
        <v>92382</v>
      </c>
      <c r="B6179" t="s">
        <v>92383</v>
      </c>
      <c r="C6179" t="s">
        <v>187</v>
      </c>
      <c r="D6179" t="s">
        <v>1241</v>
      </c>
      <c r="E6179" t="s">
        <v>79107</v>
      </c>
      <c r="F6179" t="s">
        <v>2817</v>
      </c>
      <c r="G6179" t="s">
        <v>48455</v>
      </c>
      <c r="H6179" t="s">
        <v>15790</v>
      </c>
      <c r="I6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179">
        <v>25</v>
      </c>
      <c r="N6179" t="s">
        <v>2817</v>
      </c>
      <c r="O6179" t="s">
        <v>48456</v>
      </c>
      <c r="P6179" t="s">
        <v>92384</v>
      </c>
      <c r="Q6179" t="s">
        <v>48456</v>
      </c>
      <c r="R6179" t="s">
        <v>48457</v>
      </c>
      <c r="T6179" t="s">
        <v>48458</v>
      </c>
      <c r="U6179" t="s">
        <v>48459</v>
      </c>
      <c r="V6179" t="s">
        <v>48460</v>
      </c>
      <c r="W6179" t="s">
        <v>48461</v>
      </c>
      <c r="X6179" t="s">
        <v>48462</v>
      </c>
      <c r="Y6179" t="s">
        <v>11615</v>
      </c>
      <c r="Z6179" t="s">
        <v>37</v>
      </c>
      <c r="AA6179" t="s">
        <v>92385</v>
      </c>
      <c r="AB6179" t="s">
        <v>48463</v>
      </c>
      <c r="AC6179" t="s">
        <v>48464</v>
      </c>
      <c r="AD6179" t="s">
        <v>77008</v>
      </c>
      <c r="AE6179" t="s">
        <v>3640</v>
      </c>
    </row>
    <row r="6180" spans="1:31" x14ac:dyDescent="0.3">
      <c r="A6180" t="s">
        <v>92386</v>
      </c>
      <c r="B6180" t="s">
        <v>92387</v>
      </c>
      <c r="C6180" t="s">
        <v>187</v>
      </c>
      <c r="D6180" t="s">
        <v>1241</v>
      </c>
      <c r="E6180" t="s">
        <v>79107</v>
      </c>
      <c r="F6180" t="s">
        <v>2817</v>
      </c>
      <c r="G6180" t="s">
        <v>48465</v>
      </c>
      <c r="H6180" t="s">
        <v>10950</v>
      </c>
      <c r="I6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0" t="str">
        <f>IF(Table2[[#This Row],[Č. or.]],_xlfn.CONCAT(Table2[[#This Row],[Ulice]]," ",Table2[[#This Row],[Č. p.]],"/",Table2[[#This Row],[Č. or.]]),_xlfn.CONCAT(Table2[[#This Row],[Ulice]]," ",Table2[[#This Row],[Č. p.]]))</f>
        <v>Majakovského 131/1</v>
      </c>
      <c r="K6180" t="s">
        <v>4513</v>
      </c>
      <c r="L6180">
        <v>131</v>
      </c>
      <c r="M6180">
        <v>1</v>
      </c>
      <c r="N6180" t="s">
        <v>2817</v>
      </c>
      <c r="O6180" t="s">
        <v>48401</v>
      </c>
      <c r="P6180" t="s">
        <v>92361</v>
      </c>
      <c r="Q6180" t="s">
        <v>2817</v>
      </c>
      <c r="R6180" t="s">
        <v>48466</v>
      </c>
      <c r="S6180" t="s">
        <v>48467</v>
      </c>
      <c r="T6180" t="s">
        <v>48468</v>
      </c>
      <c r="V6180" t="s">
        <v>48469</v>
      </c>
      <c r="W6180" t="s">
        <v>48470</v>
      </c>
      <c r="X6180" t="s">
        <v>48471</v>
      </c>
      <c r="Y6180" t="s">
        <v>4199</v>
      </c>
      <c r="Z6180" t="s">
        <v>37</v>
      </c>
      <c r="AA6180" t="s">
        <v>79109</v>
      </c>
      <c r="AB6180" t="s">
        <v>8759</v>
      </c>
      <c r="AC6180" t="s">
        <v>8760</v>
      </c>
      <c r="AD6180" t="s">
        <v>77008</v>
      </c>
      <c r="AE6180" t="s">
        <v>3640</v>
      </c>
    </row>
    <row r="6181" spans="1:31" x14ac:dyDescent="0.3">
      <c r="A6181" t="s">
        <v>92388</v>
      </c>
      <c r="B6181" t="s">
        <v>92389</v>
      </c>
      <c r="C6181" t="s">
        <v>187</v>
      </c>
      <c r="D6181" t="s">
        <v>1241</v>
      </c>
      <c r="E6181" t="s">
        <v>79107</v>
      </c>
      <c r="F6181" t="s">
        <v>2817</v>
      </c>
      <c r="G6181" t="s">
        <v>48472</v>
      </c>
      <c r="H6181" t="s">
        <v>15790</v>
      </c>
      <c r="I6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243</v>
      </c>
      <c r="L6181">
        <v>243</v>
      </c>
      <c r="N6181" t="s">
        <v>2817</v>
      </c>
      <c r="O6181" t="s">
        <v>48473</v>
      </c>
      <c r="P6181" t="s">
        <v>92390</v>
      </c>
      <c r="Q6181" t="s">
        <v>48473</v>
      </c>
      <c r="R6181" t="s">
        <v>48474</v>
      </c>
      <c r="S6181" t="s">
        <v>48474</v>
      </c>
      <c r="T6181" t="s">
        <v>48475</v>
      </c>
      <c r="V6181" t="s">
        <v>48476</v>
      </c>
      <c r="W6181" t="s">
        <v>48477</v>
      </c>
      <c r="X6181" t="s">
        <v>48478</v>
      </c>
      <c r="Y6181" t="s">
        <v>3928</v>
      </c>
      <c r="Z6181" t="s">
        <v>37</v>
      </c>
      <c r="AA6181" t="s">
        <v>92391</v>
      </c>
      <c r="AB6181" t="s">
        <v>48479</v>
      </c>
      <c r="AC6181" t="s">
        <v>48480</v>
      </c>
      <c r="AD6181" t="s">
        <v>77008</v>
      </c>
      <c r="AE6181" t="s">
        <v>3640</v>
      </c>
    </row>
    <row r="6182" spans="1:31" x14ac:dyDescent="0.3">
      <c r="A6182" t="s">
        <v>92392</v>
      </c>
      <c r="B6182" t="s">
        <v>92393</v>
      </c>
      <c r="C6182" t="s">
        <v>187</v>
      </c>
      <c r="D6182" t="s">
        <v>1241</v>
      </c>
      <c r="E6182" t="s">
        <v>79107</v>
      </c>
      <c r="F6182" t="s">
        <v>2817</v>
      </c>
      <c r="G6182" t="s">
        <v>48481</v>
      </c>
      <c r="H6182" t="s">
        <v>15790</v>
      </c>
      <c r="I6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2" t="str">
        <f>IF(Table2[[#This Row],[Č. or.]],_xlfn.CONCAT(Table2[[#This Row],[Ulice]]," ",Table2[[#This Row],[Č. p.]],"/",Table2[[#This Row],[Č. or.]]),_xlfn.CONCAT(Table2[[#This Row],[Ulice]]," ",Table2[[#This Row],[Č. p.]]))</f>
        <v>Komenského 5</v>
      </c>
      <c r="K6182" t="s">
        <v>851</v>
      </c>
      <c r="L6182">
        <v>5</v>
      </c>
      <c r="N6182" t="s">
        <v>2817</v>
      </c>
      <c r="O6182" t="s">
        <v>48482</v>
      </c>
      <c r="P6182" t="s">
        <v>92394</v>
      </c>
      <c r="Q6182" t="s">
        <v>48482</v>
      </c>
      <c r="R6182" t="s">
        <v>48483</v>
      </c>
      <c r="T6182" t="s">
        <v>48484</v>
      </c>
      <c r="U6182" t="s">
        <v>48485</v>
      </c>
      <c r="V6182" t="s">
        <v>48486</v>
      </c>
      <c r="W6182" t="s">
        <v>48487</v>
      </c>
      <c r="X6182" t="s">
        <v>48488</v>
      </c>
      <c r="Y6182" t="s">
        <v>4219</v>
      </c>
      <c r="Z6182" t="s">
        <v>37</v>
      </c>
      <c r="AA6182" t="s">
        <v>92395</v>
      </c>
      <c r="AB6182" t="s">
        <v>48489</v>
      </c>
      <c r="AC6182" t="s">
        <v>48490</v>
      </c>
      <c r="AD6182" t="s">
        <v>77008</v>
      </c>
      <c r="AE6182" t="s">
        <v>3640</v>
      </c>
    </row>
    <row r="6183" spans="1:31" x14ac:dyDescent="0.3">
      <c r="A6183" t="s">
        <v>92396</v>
      </c>
      <c r="B6183" t="s">
        <v>92397</v>
      </c>
      <c r="C6183" t="s">
        <v>187</v>
      </c>
      <c r="D6183" t="s">
        <v>1241</v>
      </c>
      <c r="E6183" t="s">
        <v>79107</v>
      </c>
      <c r="F6183" t="s">
        <v>2817</v>
      </c>
      <c r="G6183" t="s">
        <v>48491</v>
      </c>
      <c r="H6183" t="s">
        <v>10950</v>
      </c>
      <c r="I6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3" t="str">
        <f>IF(Table2[[#This Row],[Č. or.]],_xlfn.CONCAT(Table2[[#This Row],[Ulice]]," ",Table2[[#This Row],[Č. p.]],"/",Table2[[#This Row],[Č. or.]]),_xlfn.CONCAT(Table2[[#This Row],[Ulice]]," ",Table2[[#This Row],[Č. p.]]))</f>
        <v>Zákostelí 59</v>
      </c>
      <c r="K6183" t="s">
        <v>42081</v>
      </c>
      <c r="L6183">
        <v>59</v>
      </c>
      <c r="N6183" t="s">
        <v>2817</v>
      </c>
      <c r="O6183" t="s">
        <v>48164</v>
      </c>
      <c r="P6183" t="s">
        <v>92262</v>
      </c>
      <c r="Q6183" t="s">
        <v>48164</v>
      </c>
      <c r="R6183" t="s">
        <v>48492</v>
      </c>
      <c r="T6183" t="s">
        <v>48493</v>
      </c>
      <c r="V6183" t="s">
        <v>48494</v>
      </c>
      <c r="W6183" t="s">
        <v>48495</v>
      </c>
      <c r="X6183" t="s">
        <v>48496</v>
      </c>
      <c r="Y6183" t="s">
        <v>4199</v>
      </c>
      <c r="Z6183" t="s">
        <v>37</v>
      </c>
      <c r="AA6183" t="s">
        <v>92263</v>
      </c>
      <c r="AB6183" t="s">
        <v>48170</v>
      </c>
      <c r="AC6183" t="s">
        <v>48171</v>
      </c>
      <c r="AD6183" t="s">
        <v>77008</v>
      </c>
      <c r="AE6183" t="s">
        <v>3640</v>
      </c>
    </row>
    <row r="6184" spans="1:31" x14ac:dyDescent="0.3">
      <c r="A6184" t="s">
        <v>92398</v>
      </c>
      <c r="B6184" t="s">
        <v>92399</v>
      </c>
      <c r="C6184" t="s">
        <v>187</v>
      </c>
      <c r="D6184" t="s">
        <v>1241</v>
      </c>
      <c r="E6184" t="s">
        <v>79107</v>
      </c>
      <c r="F6184" t="s">
        <v>2817</v>
      </c>
      <c r="G6184" t="s">
        <v>48497</v>
      </c>
      <c r="H6184" t="s">
        <v>11753</v>
      </c>
      <c r="I6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184">
        <v>1</v>
      </c>
      <c r="N6184" t="s">
        <v>2817</v>
      </c>
      <c r="O6184" t="s">
        <v>48498</v>
      </c>
      <c r="P6184" t="s">
        <v>92270</v>
      </c>
      <c r="Q6184" t="s">
        <v>48498</v>
      </c>
      <c r="R6184" t="s">
        <v>48499</v>
      </c>
      <c r="T6184" t="s">
        <v>48500</v>
      </c>
      <c r="W6184" t="s">
        <v>48501</v>
      </c>
      <c r="X6184" t="s">
        <v>48502</v>
      </c>
      <c r="Y6184" t="s">
        <v>4219</v>
      </c>
      <c r="Z6184" t="s">
        <v>37</v>
      </c>
      <c r="AA6184" t="s">
        <v>92400</v>
      </c>
      <c r="AB6184" t="s">
        <v>48503</v>
      </c>
      <c r="AC6184" t="s">
        <v>48504</v>
      </c>
      <c r="AD6184" t="s">
        <v>77008</v>
      </c>
      <c r="AE6184" t="s">
        <v>3640</v>
      </c>
    </row>
    <row r="6185" spans="1:31" x14ac:dyDescent="0.3">
      <c r="A6185" t="s">
        <v>92401</v>
      </c>
      <c r="B6185" t="s">
        <v>92402</v>
      </c>
      <c r="C6185" t="s">
        <v>187</v>
      </c>
      <c r="D6185" t="s">
        <v>1241</v>
      </c>
      <c r="E6185" t="s">
        <v>79107</v>
      </c>
      <c r="F6185" t="s">
        <v>2817</v>
      </c>
      <c r="G6185" t="s">
        <v>48505</v>
      </c>
      <c r="H6185" t="s">
        <v>11753</v>
      </c>
      <c r="I6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5" t="str">
        <f>IF(Table2[[#This Row],[Č. or.]],_xlfn.CONCAT(Table2[[#This Row],[Ulice]]," ",Table2[[#This Row],[Č. p.]],"/",Table2[[#This Row],[Č. or.]]),_xlfn.CONCAT(Table2[[#This Row],[Ulice]]," ",Table2[[#This Row],[Č. p.]]))</f>
        <v>U Sokolovny 275</v>
      </c>
      <c r="K6185" t="s">
        <v>44818</v>
      </c>
      <c r="L6185">
        <v>275</v>
      </c>
      <c r="N6185" t="s">
        <v>2817</v>
      </c>
      <c r="O6185" t="s">
        <v>48506</v>
      </c>
      <c r="P6185" t="s">
        <v>92403</v>
      </c>
      <c r="Q6185" t="s">
        <v>48506</v>
      </c>
      <c r="R6185" t="s">
        <v>48507</v>
      </c>
      <c r="T6185" t="s">
        <v>48508</v>
      </c>
      <c r="V6185" t="s">
        <v>48509</v>
      </c>
      <c r="W6185" t="s">
        <v>48510</v>
      </c>
      <c r="X6185" t="s">
        <v>48511</v>
      </c>
      <c r="Y6185" t="s">
        <v>4219</v>
      </c>
      <c r="Z6185" t="s">
        <v>37</v>
      </c>
      <c r="AA6185" t="s">
        <v>92404</v>
      </c>
      <c r="AB6185" t="s">
        <v>48512</v>
      </c>
      <c r="AC6185" t="s">
        <v>48513</v>
      </c>
      <c r="AD6185" t="s">
        <v>77008</v>
      </c>
      <c r="AE6185" t="s">
        <v>3640</v>
      </c>
    </row>
    <row r="6186" spans="1:31" x14ac:dyDescent="0.3">
      <c r="A6186" t="s">
        <v>92405</v>
      </c>
      <c r="B6186" t="s">
        <v>92406</v>
      </c>
      <c r="C6186" t="s">
        <v>187</v>
      </c>
      <c r="D6186" t="s">
        <v>1241</v>
      </c>
      <c r="E6186" t="s">
        <v>79107</v>
      </c>
      <c r="F6186" t="s">
        <v>2817</v>
      </c>
      <c r="G6186" t="s">
        <v>48514</v>
      </c>
      <c r="H6186" t="s">
        <v>15790</v>
      </c>
      <c r="I6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86" t="str">
        <f>IF(Table2[[#This Row],[Č. or.]],_xlfn.CONCAT(Table2[[#This Row],[Ulice]]," ",Table2[[#This Row],[Č. p.]],"/",Table2[[#This Row],[Č. or.]]),_xlfn.CONCAT(Table2[[#This Row],[Ulice]]," ",Table2[[#This Row],[Č. p.]]))</f>
        <v>Palackého 152/14</v>
      </c>
      <c r="K6186" t="s">
        <v>421</v>
      </c>
      <c r="L6186">
        <v>152</v>
      </c>
      <c r="M6186">
        <v>14</v>
      </c>
      <c r="N6186" t="s">
        <v>2817</v>
      </c>
      <c r="O6186" t="s">
        <v>2817</v>
      </c>
      <c r="P6186" t="s">
        <v>79108</v>
      </c>
      <c r="Q6186" t="s">
        <v>2817</v>
      </c>
      <c r="R6186" t="s">
        <v>48515</v>
      </c>
      <c r="S6186" t="s">
        <v>48516</v>
      </c>
      <c r="T6186" t="s">
        <v>48517</v>
      </c>
      <c r="V6186" t="s">
        <v>48518</v>
      </c>
      <c r="W6186" t="s">
        <v>48519</v>
      </c>
      <c r="X6186" t="s">
        <v>48520</v>
      </c>
      <c r="Y6186" t="s">
        <v>3928</v>
      </c>
      <c r="Z6186" t="s">
        <v>37</v>
      </c>
      <c r="AA6186" t="s">
        <v>79109</v>
      </c>
      <c r="AB6186" t="s">
        <v>8759</v>
      </c>
      <c r="AC6186" t="s">
        <v>8760</v>
      </c>
      <c r="AD6186" t="s">
        <v>77008</v>
      </c>
      <c r="AE6186" t="s">
        <v>3640</v>
      </c>
    </row>
    <row r="6187" spans="1:31" x14ac:dyDescent="0.3">
      <c r="A6187" t="s">
        <v>92407</v>
      </c>
      <c r="B6187" t="s">
        <v>92408</v>
      </c>
      <c r="C6187" t="s">
        <v>187</v>
      </c>
      <c r="D6187" t="s">
        <v>1241</v>
      </c>
      <c r="E6187" t="s">
        <v>79107</v>
      </c>
      <c r="F6187" t="s">
        <v>2817</v>
      </c>
      <c r="G6187" t="s">
        <v>48521</v>
      </c>
      <c r="H6187" t="s">
        <v>48522</v>
      </c>
      <c r="I6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MŠ Jana Železného</v>
      </c>
      <c r="J6187" t="str">
        <f>IF(Table2[[#This Row],[Č. or.]],_xlfn.CONCAT(Table2[[#This Row],[Ulice]]," ",Table2[[#This Row],[Č. p.]],"/",Table2[[#This Row],[Č. or.]]),_xlfn.CONCAT(Table2[[#This Row],[Ulice]]," ",Table2[[#This Row],[Č. p.]]))</f>
        <v>sídl. Svobody 3578/79</v>
      </c>
      <c r="K6187" t="s">
        <v>48523</v>
      </c>
      <c r="L6187">
        <v>3578</v>
      </c>
      <c r="M6187">
        <v>79</v>
      </c>
      <c r="N6187" t="s">
        <v>2817</v>
      </c>
      <c r="O6187" t="s">
        <v>2817</v>
      </c>
      <c r="P6187" t="s">
        <v>79108</v>
      </c>
      <c r="Q6187" t="s">
        <v>2817</v>
      </c>
      <c r="R6187" t="s">
        <v>48524</v>
      </c>
      <c r="S6187" t="s">
        <v>48525</v>
      </c>
      <c r="T6187" t="s">
        <v>48526</v>
      </c>
      <c r="U6187" t="s">
        <v>48527</v>
      </c>
      <c r="V6187" t="s">
        <v>48528</v>
      </c>
      <c r="W6187" t="s">
        <v>48529</v>
      </c>
      <c r="X6187" t="s">
        <v>48530</v>
      </c>
      <c r="Y6187" t="s">
        <v>11615</v>
      </c>
      <c r="Z6187" t="s">
        <v>37</v>
      </c>
      <c r="AA6187" t="s">
        <v>79109</v>
      </c>
      <c r="AB6187" t="s">
        <v>8759</v>
      </c>
      <c r="AC6187" t="s">
        <v>8760</v>
      </c>
      <c r="AD6187" t="s">
        <v>77008</v>
      </c>
      <c r="AE6187" t="s">
        <v>3640</v>
      </c>
    </row>
    <row r="6188" spans="1:31" x14ac:dyDescent="0.3">
      <c r="A6188" t="s">
        <v>92409</v>
      </c>
      <c r="B6188" t="s">
        <v>92410</v>
      </c>
      <c r="C6188" t="s">
        <v>187</v>
      </c>
      <c r="D6188" t="s">
        <v>1241</v>
      </c>
      <c r="E6188" t="s">
        <v>79107</v>
      </c>
      <c r="F6188" t="s">
        <v>2817</v>
      </c>
      <c r="G6188" t="s">
        <v>48531</v>
      </c>
      <c r="H6188" t="s">
        <v>10950</v>
      </c>
      <c r="I6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8" t="str">
        <f>IF(Table2[[#This Row],[Č. or.]],_xlfn.CONCAT(Table2[[#This Row],[Ulice]]," ",Table2[[#This Row],[Č. p.]],"/",Table2[[#This Row],[Č. or.]]),_xlfn.CONCAT(Table2[[#This Row],[Ulice]]," ",Table2[[#This Row],[Č. p.]]))</f>
        <v>Edvarda Valenty 3970/52</v>
      </c>
      <c r="K6188" t="s">
        <v>48532</v>
      </c>
      <c r="L6188">
        <v>3970</v>
      </c>
      <c r="M6188">
        <v>52</v>
      </c>
      <c r="N6188" t="s">
        <v>2817</v>
      </c>
      <c r="O6188" t="s">
        <v>2817</v>
      </c>
      <c r="P6188" t="s">
        <v>92411</v>
      </c>
      <c r="Q6188" t="s">
        <v>2817</v>
      </c>
      <c r="R6188" t="s">
        <v>48533</v>
      </c>
      <c r="T6188" t="s">
        <v>48534</v>
      </c>
      <c r="V6188" t="s">
        <v>48535</v>
      </c>
      <c r="W6188" t="s">
        <v>48536</v>
      </c>
      <c r="X6188" t="s">
        <v>48537</v>
      </c>
      <c r="Y6188" t="s">
        <v>4035</v>
      </c>
      <c r="Z6188" t="s">
        <v>37</v>
      </c>
      <c r="AA6188" t="s">
        <v>79109</v>
      </c>
      <c r="AB6188" t="s">
        <v>8759</v>
      </c>
      <c r="AC6188" t="s">
        <v>8760</v>
      </c>
      <c r="AD6188" t="s">
        <v>77008</v>
      </c>
      <c r="AE6188" t="s">
        <v>3640</v>
      </c>
    </row>
    <row r="6189" spans="1:31" x14ac:dyDescent="0.3">
      <c r="A6189" t="s">
        <v>92412</v>
      </c>
      <c r="B6189" t="s">
        <v>92413</v>
      </c>
      <c r="C6189" t="s">
        <v>187</v>
      </c>
      <c r="D6189" t="s">
        <v>1241</v>
      </c>
      <c r="E6189" t="s">
        <v>79107</v>
      </c>
      <c r="F6189" t="s">
        <v>2817</v>
      </c>
      <c r="G6189" t="s">
        <v>48538</v>
      </c>
      <c r="H6189" t="s">
        <v>10950</v>
      </c>
      <c r="I6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89" t="str">
        <f>IF(Table2[[#This Row],[Č. or.]],_xlfn.CONCAT(Table2[[#This Row],[Ulice]]," ",Table2[[#This Row],[Č. p.]],"/",Table2[[#This Row],[Č. or.]]),_xlfn.CONCAT(Table2[[#This Row],[Ulice]]," ",Table2[[#This Row],[Č. p.]]))</f>
        <v>Dr. Horáka 2611/24</v>
      </c>
      <c r="K6189" t="s">
        <v>48539</v>
      </c>
      <c r="L6189">
        <v>2611</v>
      </c>
      <c r="M6189">
        <v>24</v>
      </c>
      <c r="N6189" t="s">
        <v>2817</v>
      </c>
      <c r="O6189" t="s">
        <v>2817</v>
      </c>
      <c r="P6189" t="s">
        <v>79108</v>
      </c>
      <c r="Q6189" t="s">
        <v>2817</v>
      </c>
      <c r="R6189" t="s">
        <v>48540</v>
      </c>
      <c r="T6189" t="s">
        <v>48541</v>
      </c>
      <c r="U6189" t="s">
        <v>48542</v>
      </c>
      <c r="V6189" t="s">
        <v>48543</v>
      </c>
      <c r="W6189" t="s">
        <v>48544</v>
      </c>
      <c r="X6189" t="s">
        <v>48545</v>
      </c>
      <c r="Y6189" t="s">
        <v>4035</v>
      </c>
      <c r="Z6189" t="s">
        <v>37</v>
      </c>
      <c r="AA6189" t="s">
        <v>79109</v>
      </c>
      <c r="AB6189" t="s">
        <v>8759</v>
      </c>
      <c r="AC6189" t="s">
        <v>8760</v>
      </c>
      <c r="AD6189" t="s">
        <v>77008</v>
      </c>
      <c r="AE6189" t="s">
        <v>48546</v>
      </c>
    </row>
    <row r="6190" spans="1:31" x14ac:dyDescent="0.3">
      <c r="A6190" t="s">
        <v>92414</v>
      </c>
      <c r="B6190" t="s">
        <v>92415</v>
      </c>
      <c r="C6190" t="s">
        <v>187</v>
      </c>
      <c r="D6190" t="s">
        <v>1241</v>
      </c>
      <c r="E6190" t="s">
        <v>79107</v>
      </c>
      <c r="F6190" t="s">
        <v>2817</v>
      </c>
      <c r="G6190" t="s">
        <v>48547</v>
      </c>
      <c r="H6190" t="s">
        <v>15790</v>
      </c>
      <c r="I6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0" t="str">
        <f>IF(Table2[[#This Row],[Č. or.]],_xlfn.CONCAT(Table2[[#This Row],[Ulice]]," ",Table2[[#This Row],[Č. p.]],"/",Table2[[#This Row],[Č. or.]]),_xlfn.CONCAT(Table2[[#This Row],[Ulice]]," ",Table2[[#This Row],[Č. p.]]))</f>
        <v>Kollárova 2596/4</v>
      </c>
      <c r="K6190" t="s">
        <v>2827</v>
      </c>
      <c r="L6190">
        <v>2596</v>
      </c>
      <c r="M6190">
        <v>4</v>
      </c>
      <c r="N6190" t="s">
        <v>2817</v>
      </c>
      <c r="O6190" t="s">
        <v>2817</v>
      </c>
      <c r="P6190" t="s">
        <v>79108</v>
      </c>
      <c r="Q6190" t="s">
        <v>2817</v>
      </c>
      <c r="R6190" t="s">
        <v>48548</v>
      </c>
      <c r="T6190" t="s">
        <v>48549</v>
      </c>
      <c r="V6190" t="s">
        <v>48550</v>
      </c>
      <c r="W6190" t="s">
        <v>48551</v>
      </c>
      <c r="X6190" t="s">
        <v>48552</v>
      </c>
      <c r="Y6190" t="s">
        <v>3745</v>
      </c>
      <c r="Z6190" t="s">
        <v>37</v>
      </c>
      <c r="AA6190" t="s">
        <v>79109</v>
      </c>
      <c r="AB6190" t="s">
        <v>8759</v>
      </c>
      <c r="AC6190" t="s">
        <v>8760</v>
      </c>
      <c r="AD6190" t="s">
        <v>77008</v>
      </c>
      <c r="AE6190" t="s">
        <v>3640</v>
      </c>
    </row>
    <row r="6191" spans="1:31" x14ac:dyDescent="0.3">
      <c r="A6191" t="s">
        <v>92416</v>
      </c>
      <c r="B6191" t="s">
        <v>92417</v>
      </c>
      <c r="C6191" t="s">
        <v>187</v>
      </c>
      <c r="D6191" t="s">
        <v>1241</v>
      </c>
      <c r="E6191" t="s">
        <v>79107</v>
      </c>
      <c r="F6191" t="s">
        <v>2817</v>
      </c>
      <c r="G6191" t="s">
        <v>48553</v>
      </c>
      <c r="H6191" t="s">
        <v>15790</v>
      </c>
      <c r="I6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1" t="str">
        <f>IF(Table2[[#This Row],[Č. or.]],_xlfn.CONCAT(Table2[[#This Row],[Ulice]]," ",Table2[[#This Row],[Č. p.]],"/",Table2[[#This Row],[Č. or.]]),_xlfn.CONCAT(Table2[[#This Row],[Ulice]]," ",Table2[[#This Row],[Č. p.]]))</f>
        <v>Komenského 86</v>
      </c>
      <c r="K6191" t="s">
        <v>851</v>
      </c>
      <c r="L6191">
        <v>86</v>
      </c>
      <c r="N6191" t="s">
        <v>2817</v>
      </c>
      <c r="O6191" t="s">
        <v>48554</v>
      </c>
      <c r="P6191" t="s">
        <v>92244</v>
      </c>
      <c r="Q6191" t="s">
        <v>48554</v>
      </c>
      <c r="R6191" t="s">
        <v>48555</v>
      </c>
      <c r="T6191" t="s">
        <v>48556</v>
      </c>
      <c r="U6191" t="s">
        <v>48557</v>
      </c>
      <c r="W6191" t="s">
        <v>48558</v>
      </c>
      <c r="X6191" t="s">
        <v>48559</v>
      </c>
      <c r="Y6191" t="s">
        <v>4219</v>
      </c>
      <c r="Z6191" t="s">
        <v>37</v>
      </c>
      <c r="AA6191" t="s">
        <v>92418</v>
      </c>
      <c r="AB6191" t="s">
        <v>48560</v>
      </c>
      <c r="AC6191" t="s">
        <v>48561</v>
      </c>
      <c r="AD6191" t="s">
        <v>77008</v>
      </c>
      <c r="AE6191" t="s">
        <v>3640</v>
      </c>
    </row>
    <row r="6192" spans="1:31" x14ac:dyDescent="0.3">
      <c r="A6192" t="s">
        <v>92419</v>
      </c>
      <c r="B6192" t="s">
        <v>92420</v>
      </c>
      <c r="C6192" t="s">
        <v>187</v>
      </c>
      <c r="D6192" t="s">
        <v>1241</v>
      </c>
      <c r="E6192" t="s">
        <v>77375</v>
      </c>
      <c r="F6192" t="s">
        <v>1245</v>
      </c>
      <c r="G6192" t="s">
        <v>48562</v>
      </c>
      <c r="H6192" t="s">
        <v>11753</v>
      </c>
      <c r="I6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192">
        <v>19</v>
      </c>
      <c r="N6192" t="s">
        <v>2817</v>
      </c>
      <c r="O6192" t="s">
        <v>46923</v>
      </c>
      <c r="P6192" t="s">
        <v>92421</v>
      </c>
      <c r="Q6192" t="s">
        <v>46923</v>
      </c>
      <c r="R6192" t="s">
        <v>48563</v>
      </c>
      <c r="T6192" t="s">
        <v>48564</v>
      </c>
      <c r="V6192" t="s">
        <v>48565</v>
      </c>
      <c r="W6192" t="s">
        <v>48566</v>
      </c>
      <c r="X6192" t="s">
        <v>48567</v>
      </c>
      <c r="Y6192" t="s">
        <v>4243</v>
      </c>
      <c r="Z6192" t="s">
        <v>37</v>
      </c>
      <c r="AA6192" t="s">
        <v>92422</v>
      </c>
      <c r="AB6192" t="s">
        <v>48568</v>
      </c>
      <c r="AC6192" t="s">
        <v>48569</v>
      </c>
      <c r="AD6192" t="s">
        <v>77008</v>
      </c>
      <c r="AE6192" t="s">
        <v>3640</v>
      </c>
    </row>
    <row r="6193" spans="1:31" x14ac:dyDescent="0.3">
      <c r="A6193" t="s">
        <v>92423</v>
      </c>
      <c r="B6193" t="s">
        <v>92424</v>
      </c>
      <c r="C6193" t="s">
        <v>187</v>
      </c>
      <c r="D6193" t="s">
        <v>1241</v>
      </c>
      <c r="E6193" t="s">
        <v>77375</v>
      </c>
      <c r="F6193" t="s">
        <v>1245</v>
      </c>
      <c r="G6193" t="s">
        <v>48570</v>
      </c>
      <c r="H6193" t="s">
        <v>48571</v>
      </c>
      <c r="I6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 T. G. M.</v>
      </c>
      <c r="J6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265</v>
      </c>
      <c r="L6193">
        <v>265</v>
      </c>
      <c r="N6193" t="s">
        <v>2817</v>
      </c>
      <c r="O6193" t="s">
        <v>48572</v>
      </c>
      <c r="P6193" t="s">
        <v>92425</v>
      </c>
      <c r="Q6193" t="s">
        <v>48572</v>
      </c>
      <c r="R6193" t="s">
        <v>48573</v>
      </c>
      <c r="T6193" t="s">
        <v>48574</v>
      </c>
      <c r="V6193" t="s">
        <v>48575</v>
      </c>
      <c r="W6193" t="s">
        <v>48576</v>
      </c>
      <c r="X6193" t="s">
        <v>48577</v>
      </c>
      <c r="Y6193" t="s">
        <v>11615</v>
      </c>
      <c r="Z6193" t="s">
        <v>37</v>
      </c>
      <c r="AA6193" t="s">
        <v>92426</v>
      </c>
      <c r="AB6193" t="s">
        <v>48578</v>
      </c>
      <c r="AC6193" t="s">
        <v>48579</v>
      </c>
      <c r="AD6193" t="s">
        <v>77008</v>
      </c>
      <c r="AE6193" t="s">
        <v>3640</v>
      </c>
    </row>
    <row r="6194" spans="1:31" x14ac:dyDescent="0.3">
      <c r="A6194" t="s">
        <v>92427</v>
      </c>
      <c r="B6194" t="s">
        <v>92428</v>
      </c>
      <c r="C6194" t="s">
        <v>187</v>
      </c>
      <c r="D6194" t="s">
        <v>1241</v>
      </c>
      <c r="E6194" t="s">
        <v>79107</v>
      </c>
      <c r="F6194" t="s">
        <v>2817</v>
      </c>
      <c r="G6194" t="s">
        <v>48580</v>
      </c>
      <c r="H6194" t="s">
        <v>10950</v>
      </c>
      <c r="I6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4" t="str">
        <f>IF(Table2[[#This Row],[Č. or.]],_xlfn.CONCAT(Table2[[#This Row],[Ulice]]," ",Table2[[#This Row],[Č. p.]],"/",Table2[[#This Row],[Č. or.]]),_xlfn.CONCAT(Table2[[#This Row],[Ulice]]," ",Table2[[#This Row],[Č. p.]]))</f>
        <v>Císařská 65</v>
      </c>
      <c r="K6194" t="s">
        <v>48581</v>
      </c>
      <c r="L6194">
        <v>65</v>
      </c>
      <c r="N6194" t="s">
        <v>2817</v>
      </c>
      <c r="O6194" t="s">
        <v>48291</v>
      </c>
      <c r="P6194" t="s">
        <v>92288</v>
      </c>
      <c r="Q6194" t="s">
        <v>48291</v>
      </c>
      <c r="R6194" t="s">
        <v>48582</v>
      </c>
      <c r="S6194" t="s">
        <v>48582</v>
      </c>
      <c r="T6194" t="s">
        <v>48583</v>
      </c>
      <c r="U6194" t="s">
        <v>48583</v>
      </c>
      <c r="V6194" t="s">
        <v>48584</v>
      </c>
      <c r="W6194" t="s">
        <v>48585</v>
      </c>
      <c r="X6194" t="s">
        <v>48586</v>
      </c>
      <c r="Y6194" t="s">
        <v>4035</v>
      </c>
      <c r="Z6194" t="s">
        <v>37</v>
      </c>
      <c r="AA6194" t="s">
        <v>92318</v>
      </c>
      <c r="AB6194" t="s">
        <v>48296</v>
      </c>
      <c r="AC6194" t="s">
        <v>48297</v>
      </c>
      <c r="AD6194" t="s">
        <v>77008</v>
      </c>
      <c r="AE6194" t="s">
        <v>3640</v>
      </c>
    </row>
    <row r="6195" spans="1:31" x14ac:dyDescent="0.3">
      <c r="A6195" t="s">
        <v>92429</v>
      </c>
      <c r="B6195" t="s">
        <v>92430</v>
      </c>
      <c r="C6195" t="s">
        <v>187</v>
      </c>
      <c r="D6195" t="s">
        <v>1241</v>
      </c>
      <c r="E6195" t="s">
        <v>79107</v>
      </c>
      <c r="F6195" t="s">
        <v>2817</v>
      </c>
      <c r="G6195" t="s">
        <v>48587</v>
      </c>
      <c r="H6195" t="s">
        <v>48588</v>
      </c>
      <c r="I6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Jubilejní Masarykova ZŠ a MŠ</v>
      </c>
      <c r="J61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6195">
        <v>133</v>
      </c>
      <c r="N6195" t="s">
        <v>2817</v>
      </c>
      <c r="O6195" t="s">
        <v>48589</v>
      </c>
      <c r="P6195" t="s">
        <v>92296</v>
      </c>
      <c r="Q6195" t="s">
        <v>48589</v>
      </c>
      <c r="R6195" t="s">
        <v>48590</v>
      </c>
      <c r="T6195" t="s">
        <v>48591</v>
      </c>
      <c r="V6195" t="s">
        <v>48592</v>
      </c>
      <c r="W6195" t="s">
        <v>48593</v>
      </c>
      <c r="X6195" t="s">
        <v>48594</v>
      </c>
      <c r="Y6195" t="s">
        <v>4219</v>
      </c>
      <c r="Z6195" t="s">
        <v>37</v>
      </c>
      <c r="AA6195" t="s">
        <v>92431</v>
      </c>
      <c r="AB6195" t="s">
        <v>48595</v>
      </c>
      <c r="AC6195" t="s">
        <v>48596</v>
      </c>
      <c r="AD6195" t="s">
        <v>77008</v>
      </c>
      <c r="AE6195" t="s">
        <v>3640</v>
      </c>
    </row>
    <row r="6196" spans="1:31" x14ac:dyDescent="0.3">
      <c r="A6196" t="s">
        <v>92432</v>
      </c>
      <c r="B6196" t="s">
        <v>92433</v>
      </c>
      <c r="C6196" t="s">
        <v>187</v>
      </c>
      <c r="D6196" t="s">
        <v>1241</v>
      </c>
      <c r="E6196" t="s">
        <v>77375</v>
      </c>
      <c r="F6196" t="s">
        <v>1245</v>
      </c>
      <c r="G6196" t="s">
        <v>48597</v>
      </c>
      <c r="H6196" t="s">
        <v>48598</v>
      </c>
      <c r="I6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Masarykova jubilejní základní škola a MŠ</v>
      </c>
      <c r="J6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196">
        <v>300</v>
      </c>
      <c r="N6196" t="s">
        <v>2817</v>
      </c>
      <c r="O6196" t="s">
        <v>48599</v>
      </c>
      <c r="P6196" t="s">
        <v>92434</v>
      </c>
      <c r="Q6196" t="s">
        <v>48599</v>
      </c>
      <c r="R6196" t="s">
        <v>48600</v>
      </c>
      <c r="T6196" t="s">
        <v>48601</v>
      </c>
      <c r="W6196" t="s">
        <v>48602</v>
      </c>
      <c r="X6196" t="s">
        <v>48603</v>
      </c>
      <c r="Y6196" t="s">
        <v>4219</v>
      </c>
      <c r="Z6196" t="s">
        <v>37</v>
      </c>
      <c r="AA6196" t="s">
        <v>92435</v>
      </c>
      <c r="AB6196" t="s">
        <v>48604</v>
      </c>
      <c r="AC6196" t="s">
        <v>48605</v>
      </c>
      <c r="AD6196" t="s">
        <v>77008</v>
      </c>
      <c r="AE6196" t="s">
        <v>3640</v>
      </c>
    </row>
    <row r="6197" spans="1:31" x14ac:dyDescent="0.3">
      <c r="A6197" t="s">
        <v>92436</v>
      </c>
      <c r="B6197" t="s">
        <v>92437</v>
      </c>
      <c r="C6197" t="s">
        <v>187</v>
      </c>
      <c r="D6197" t="s">
        <v>1241</v>
      </c>
      <c r="E6197" t="s">
        <v>79107</v>
      </c>
      <c r="F6197" t="s">
        <v>2817</v>
      </c>
      <c r="G6197" t="s">
        <v>48606</v>
      </c>
      <c r="H6197" t="s">
        <v>10950</v>
      </c>
      <c r="I6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6197">
        <v>231</v>
      </c>
      <c r="N6197" t="s">
        <v>2817</v>
      </c>
      <c r="O6197" t="s">
        <v>48156</v>
      </c>
      <c r="P6197" t="s">
        <v>92258</v>
      </c>
      <c r="Q6197" t="s">
        <v>48156</v>
      </c>
      <c r="R6197" t="s">
        <v>48607</v>
      </c>
      <c r="S6197" t="s">
        <v>48607</v>
      </c>
      <c r="T6197" t="s">
        <v>48608</v>
      </c>
      <c r="U6197" t="s">
        <v>48609</v>
      </c>
      <c r="V6197" t="s">
        <v>48610</v>
      </c>
      <c r="W6197" t="s">
        <v>48611</v>
      </c>
      <c r="X6197" t="s">
        <v>48612</v>
      </c>
      <c r="Y6197" t="s">
        <v>4035</v>
      </c>
      <c r="Z6197" t="s">
        <v>37</v>
      </c>
      <c r="AA6197" t="s">
        <v>92259</v>
      </c>
      <c r="AB6197" t="s">
        <v>48161</v>
      </c>
      <c r="AC6197" t="s">
        <v>48162</v>
      </c>
      <c r="AD6197" t="s">
        <v>77008</v>
      </c>
      <c r="AE6197" t="s">
        <v>3640</v>
      </c>
    </row>
    <row r="6198" spans="1:31" x14ac:dyDescent="0.3">
      <c r="A6198" t="s">
        <v>92438</v>
      </c>
      <c r="B6198" t="s">
        <v>92439</v>
      </c>
      <c r="C6198" t="s">
        <v>187</v>
      </c>
      <c r="D6198" t="s">
        <v>1241</v>
      </c>
      <c r="E6198" t="s">
        <v>79107</v>
      </c>
      <c r="F6198" t="s">
        <v>2817</v>
      </c>
      <c r="G6198" t="s">
        <v>48613</v>
      </c>
      <c r="H6198" t="s">
        <v>15790</v>
      </c>
      <c r="I6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198" t="str">
        <f>IF(Table2[[#This Row],[Č. or.]],_xlfn.CONCAT(Table2[[#This Row],[Ulice]]," ",Table2[[#This Row],[Č. p.]],"/",Table2[[#This Row],[Č. or.]]),_xlfn.CONCAT(Table2[[#This Row],[Ulice]]," ",Table2[[#This Row],[Č. p.]]))</f>
        <v>Sportovní 850</v>
      </c>
      <c r="K6198" t="s">
        <v>6067</v>
      </c>
      <c r="L6198">
        <v>850</v>
      </c>
      <c r="N6198" t="s">
        <v>2817</v>
      </c>
      <c r="O6198" t="s">
        <v>48614</v>
      </c>
      <c r="P6198" t="s">
        <v>92292</v>
      </c>
      <c r="Q6198" t="s">
        <v>48614</v>
      </c>
      <c r="R6198" t="s">
        <v>48615</v>
      </c>
      <c r="S6198" t="s">
        <v>48615</v>
      </c>
      <c r="T6198" t="s">
        <v>48616</v>
      </c>
      <c r="U6198" t="s">
        <v>48617</v>
      </c>
      <c r="V6198" t="s">
        <v>48618</v>
      </c>
      <c r="W6198" t="s">
        <v>48619</v>
      </c>
      <c r="X6198" t="s">
        <v>48620</v>
      </c>
      <c r="Y6198" t="s">
        <v>4219</v>
      </c>
      <c r="Z6198" t="s">
        <v>37</v>
      </c>
      <c r="AA6198" t="s">
        <v>92440</v>
      </c>
      <c r="AB6198" t="s">
        <v>48621</v>
      </c>
      <c r="AC6198" t="s">
        <v>48622</v>
      </c>
      <c r="AD6198" t="s">
        <v>77008</v>
      </c>
      <c r="AE6198" t="s">
        <v>3640</v>
      </c>
    </row>
    <row r="6199" spans="1:31" x14ac:dyDescent="0.3">
      <c r="A6199" t="s">
        <v>92441</v>
      </c>
      <c r="B6199" t="s">
        <v>92442</v>
      </c>
      <c r="C6199" t="s">
        <v>187</v>
      </c>
      <c r="D6199" t="s">
        <v>1241</v>
      </c>
      <c r="E6199" t="s">
        <v>79107</v>
      </c>
      <c r="F6199" t="s">
        <v>2817</v>
      </c>
      <c r="G6199" t="s">
        <v>48623</v>
      </c>
      <c r="H6199" t="s">
        <v>10950</v>
      </c>
      <c r="I6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199" t="str">
        <f>IF(Table2[[#This Row],[Č. or.]],_xlfn.CONCAT(Table2[[#This Row],[Ulice]]," ",Table2[[#This Row],[Č. p.]],"/",Table2[[#This Row],[Č. or.]]),_xlfn.CONCAT(Table2[[#This Row],[Ulice]]," ",Table2[[#This Row],[Č. p.]]))</f>
        <v>Tyršova 360</v>
      </c>
      <c r="K6199" t="s">
        <v>1244</v>
      </c>
      <c r="L6199">
        <v>360</v>
      </c>
      <c r="N6199" t="s">
        <v>2817</v>
      </c>
      <c r="O6199" t="s">
        <v>48182</v>
      </c>
      <c r="P6199" t="s">
        <v>92270</v>
      </c>
      <c r="Q6199" t="s">
        <v>48182</v>
      </c>
      <c r="R6199" t="s">
        <v>48624</v>
      </c>
      <c r="T6199" t="s">
        <v>48625</v>
      </c>
      <c r="V6199" t="s">
        <v>48626</v>
      </c>
      <c r="W6199" t="s">
        <v>48627</v>
      </c>
      <c r="X6199" t="s">
        <v>48628</v>
      </c>
      <c r="Y6199" t="s">
        <v>4035</v>
      </c>
      <c r="Z6199" t="s">
        <v>37</v>
      </c>
      <c r="AA6199" t="s">
        <v>92271</v>
      </c>
      <c r="AB6199" t="s">
        <v>48187</v>
      </c>
      <c r="AC6199" t="s">
        <v>48188</v>
      </c>
      <c r="AD6199" t="s">
        <v>77008</v>
      </c>
      <c r="AE6199" t="s">
        <v>3640</v>
      </c>
    </row>
    <row r="6200" spans="1:31" x14ac:dyDescent="0.3">
      <c r="A6200" t="s">
        <v>92443</v>
      </c>
      <c r="B6200" t="s">
        <v>92444</v>
      </c>
      <c r="C6200" t="s">
        <v>187</v>
      </c>
      <c r="D6200" t="s">
        <v>1241</v>
      </c>
      <c r="E6200" t="s">
        <v>79107</v>
      </c>
      <c r="F6200" t="s">
        <v>2817</v>
      </c>
      <c r="G6200" t="s">
        <v>48629</v>
      </c>
      <c r="H6200" t="s">
        <v>11753</v>
      </c>
      <c r="I6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6200">
        <v>3</v>
      </c>
      <c r="N6200" t="s">
        <v>2817</v>
      </c>
      <c r="O6200" t="s">
        <v>48630</v>
      </c>
      <c r="P6200" t="s">
        <v>92445</v>
      </c>
      <c r="Q6200" t="s">
        <v>48630</v>
      </c>
      <c r="R6200" t="s">
        <v>48631</v>
      </c>
      <c r="T6200" t="s">
        <v>48632</v>
      </c>
      <c r="U6200" t="s">
        <v>48633</v>
      </c>
      <c r="V6200" t="s">
        <v>48634</v>
      </c>
      <c r="W6200" t="s">
        <v>48635</v>
      </c>
      <c r="X6200" t="s">
        <v>48636</v>
      </c>
      <c r="Y6200" t="s">
        <v>4219</v>
      </c>
      <c r="Z6200" t="s">
        <v>37</v>
      </c>
      <c r="AA6200" t="s">
        <v>92446</v>
      </c>
      <c r="AB6200" t="s">
        <v>48637</v>
      </c>
      <c r="AC6200" t="s">
        <v>48638</v>
      </c>
      <c r="AD6200" t="s">
        <v>77008</v>
      </c>
      <c r="AE6200" t="s">
        <v>3640</v>
      </c>
    </row>
    <row r="6201" spans="1:31" x14ac:dyDescent="0.3">
      <c r="A6201" t="s">
        <v>92447</v>
      </c>
      <c r="B6201" t="s">
        <v>92448</v>
      </c>
      <c r="C6201" t="s">
        <v>187</v>
      </c>
      <c r="D6201" t="s">
        <v>1241</v>
      </c>
      <c r="E6201" t="s">
        <v>79107</v>
      </c>
      <c r="F6201" t="s">
        <v>2817</v>
      </c>
      <c r="G6201" t="s">
        <v>48639</v>
      </c>
      <c r="H6201" t="s">
        <v>48640</v>
      </c>
      <c r="I6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npor. letectva J. Františka a MŠ</v>
      </c>
      <c r="J6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6201">
        <v>117</v>
      </c>
      <c r="N6201" t="s">
        <v>2817</v>
      </c>
      <c r="O6201" t="s">
        <v>48641</v>
      </c>
      <c r="P6201" t="s">
        <v>92449</v>
      </c>
      <c r="Q6201" t="s">
        <v>48641</v>
      </c>
      <c r="R6201" t="s">
        <v>48642</v>
      </c>
      <c r="S6201" t="s">
        <v>48642</v>
      </c>
      <c r="T6201" t="s">
        <v>48643</v>
      </c>
      <c r="U6201" t="s">
        <v>48644</v>
      </c>
      <c r="V6201" t="s">
        <v>48645</v>
      </c>
      <c r="W6201" t="s">
        <v>48646</v>
      </c>
      <c r="X6201" t="s">
        <v>48647</v>
      </c>
      <c r="Y6201" t="s">
        <v>4219</v>
      </c>
      <c r="Z6201" t="s">
        <v>37</v>
      </c>
      <c r="AA6201" t="s">
        <v>92450</v>
      </c>
      <c r="AB6201" t="s">
        <v>48648</v>
      </c>
      <c r="AC6201" t="s">
        <v>48649</v>
      </c>
      <c r="AD6201" t="s">
        <v>77008</v>
      </c>
      <c r="AE6201" t="s">
        <v>3640</v>
      </c>
    </row>
    <row r="6202" spans="1:31" x14ac:dyDescent="0.3">
      <c r="A6202" t="s">
        <v>92451</v>
      </c>
      <c r="B6202" t="s">
        <v>92452</v>
      </c>
      <c r="C6202" t="s">
        <v>187</v>
      </c>
      <c r="D6202" t="s">
        <v>1241</v>
      </c>
      <c r="E6202" t="s">
        <v>79107</v>
      </c>
      <c r="F6202" t="s">
        <v>2817</v>
      </c>
      <c r="G6202" t="s">
        <v>48650</v>
      </c>
      <c r="H6202" t="s">
        <v>10950</v>
      </c>
      <c r="I6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2" t="str">
        <f>IF(Table2[[#This Row],[Č. or.]],_xlfn.CONCAT(Table2[[#This Row],[Ulice]]," ",Table2[[#This Row],[Č. p.]],"/",Table2[[#This Row],[Č. or.]]),_xlfn.CONCAT(Table2[[#This Row],[Ulice]]," ",Table2[[#This Row],[Č. p.]]))</f>
        <v>Rudé armády 300</v>
      </c>
      <c r="K6202" t="s">
        <v>20019</v>
      </c>
      <c r="L6202">
        <v>300</v>
      </c>
      <c r="N6202" t="s">
        <v>2817</v>
      </c>
      <c r="O6202" t="s">
        <v>14746</v>
      </c>
      <c r="P6202" t="s">
        <v>80914</v>
      </c>
      <c r="Q6202" t="s">
        <v>14746</v>
      </c>
      <c r="R6202" t="s">
        <v>48651</v>
      </c>
      <c r="T6202" t="s">
        <v>48652</v>
      </c>
      <c r="V6202" t="s">
        <v>48653</v>
      </c>
      <c r="W6202" t="s">
        <v>48654</v>
      </c>
      <c r="X6202" t="s">
        <v>48655</v>
      </c>
      <c r="Y6202" t="s">
        <v>4035</v>
      </c>
      <c r="Z6202" t="s">
        <v>37</v>
      </c>
      <c r="AA6202" t="s">
        <v>80915</v>
      </c>
      <c r="AB6202" t="s">
        <v>48348</v>
      </c>
      <c r="AC6202" t="s">
        <v>48349</v>
      </c>
      <c r="AD6202" t="s">
        <v>77008</v>
      </c>
      <c r="AE6202" t="s">
        <v>3640</v>
      </c>
    </row>
    <row r="6203" spans="1:31" x14ac:dyDescent="0.3">
      <c r="A6203" t="s">
        <v>92453</v>
      </c>
      <c r="B6203" t="s">
        <v>92454</v>
      </c>
      <c r="C6203" t="s">
        <v>187</v>
      </c>
      <c r="D6203" t="s">
        <v>1241</v>
      </c>
      <c r="E6203" t="s">
        <v>79107</v>
      </c>
      <c r="F6203" t="s">
        <v>2817</v>
      </c>
      <c r="G6203" t="s">
        <v>48656</v>
      </c>
      <c r="H6203" t="s">
        <v>10950</v>
      </c>
      <c r="I6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3" t="str">
        <f>IF(Table2[[#This Row],[Č. or.]],_xlfn.CONCAT(Table2[[#This Row],[Ulice]]," ",Table2[[#This Row],[Č. p.]],"/",Table2[[#This Row],[Č. or.]]),_xlfn.CONCAT(Table2[[#This Row],[Ulice]]," ",Table2[[#This Row],[Č. p.]]))</f>
        <v>Školní 292</v>
      </c>
      <c r="K6203" t="s">
        <v>606</v>
      </c>
      <c r="L6203">
        <v>292</v>
      </c>
      <c r="N6203" t="s">
        <v>2817</v>
      </c>
      <c r="O6203" t="s">
        <v>48366</v>
      </c>
      <c r="P6203" t="s">
        <v>92347</v>
      </c>
      <c r="Q6203" t="s">
        <v>48366</v>
      </c>
      <c r="R6203" t="s">
        <v>48657</v>
      </c>
      <c r="S6203" t="s">
        <v>48657</v>
      </c>
      <c r="T6203" t="s">
        <v>48658</v>
      </c>
      <c r="V6203" t="s">
        <v>48659</v>
      </c>
      <c r="W6203" t="s">
        <v>48660</v>
      </c>
      <c r="X6203" t="s">
        <v>48661</v>
      </c>
      <c r="Y6203" t="s">
        <v>4035</v>
      </c>
      <c r="Z6203" t="s">
        <v>37</v>
      </c>
      <c r="AA6203" t="s">
        <v>92348</v>
      </c>
      <c r="AB6203" t="s">
        <v>48372</v>
      </c>
      <c r="AC6203" t="s">
        <v>48373</v>
      </c>
      <c r="AD6203" t="s">
        <v>77008</v>
      </c>
      <c r="AE6203" t="s">
        <v>3640</v>
      </c>
    </row>
    <row r="6204" spans="1:31" x14ac:dyDescent="0.3">
      <c r="A6204" t="s">
        <v>92455</v>
      </c>
      <c r="B6204" t="s">
        <v>92456</v>
      </c>
      <c r="C6204" t="s">
        <v>187</v>
      </c>
      <c r="D6204" t="s">
        <v>1241</v>
      </c>
      <c r="E6204" t="s">
        <v>79107</v>
      </c>
      <c r="F6204" t="s">
        <v>2817</v>
      </c>
      <c r="G6204" t="s">
        <v>48662</v>
      </c>
      <c r="H6204" t="s">
        <v>15790</v>
      </c>
      <c r="I6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204">
        <v>157</v>
      </c>
      <c r="N6204" t="s">
        <v>2817</v>
      </c>
      <c r="O6204" t="s">
        <v>48663</v>
      </c>
      <c r="P6204" t="s">
        <v>92457</v>
      </c>
      <c r="Q6204" t="s">
        <v>48663</v>
      </c>
      <c r="R6204" t="s">
        <v>48664</v>
      </c>
      <c r="T6204" t="s">
        <v>48665</v>
      </c>
      <c r="U6204" t="s">
        <v>48666</v>
      </c>
      <c r="V6204" t="s">
        <v>48667</v>
      </c>
      <c r="W6204" t="s">
        <v>48668</v>
      </c>
      <c r="X6204" t="s">
        <v>48669</v>
      </c>
      <c r="Y6204" t="s">
        <v>4219</v>
      </c>
      <c r="Z6204" t="s">
        <v>37</v>
      </c>
      <c r="AA6204" t="s">
        <v>92458</v>
      </c>
      <c r="AB6204" t="s">
        <v>92459</v>
      </c>
      <c r="AC6204" t="s">
        <v>48670</v>
      </c>
      <c r="AD6204" t="s">
        <v>77008</v>
      </c>
      <c r="AE6204" t="s">
        <v>3640</v>
      </c>
    </row>
    <row r="6205" spans="1:31" x14ac:dyDescent="0.3">
      <c r="A6205" t="s">
        <v>92460</v>
      </c>
      <c r="B6205" t="s">
        <v>92461</v>
      </c>
      <c r="C6205" t="s">
        <v>187</v>
      </c>
      <c r="D6205" t="s">
        <v>1241</v>
      </c>
      <c r="E6205" t="s">
        <v>79107</v>
      </c>
      <c r="F6205" t="s">
        <v>2817</v>
      </c>
      <c r="G6205" t="s">
        <v>48671</v>
      </c>
      <c r="H6205" t="s">
        <v>11753</v>
      </c>
      <c r="I6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400</v>
      </c>
      <c r="L6205">
        <v>400</v>
      </c>
      <c r="N6205" t="s">
        <v>2817</v>
      </c>
      <c r="O6205" t="s">
        <v>48672</v>
      </c>
      <c r="P6205" t="s">
        <v>92462</v>
      </c>
      <c r="Q6205" t="s">
        <v>48672</v>
      </c>
      <c r="R6205" t="s">
        <v>48673</v>
      </c>
      <c r="S6205" t="s">
        <v>48673</v>
      </c>
      <c r="T6205" t="s">
        <v>48674</v>
      </c>
      <c r="V6205" t="s">
        <v>48675</v>
      </c>
      <c r="W6205" t="s">
        <v>48676</v>
      </c>
      <c r="X6205" t="s">
        <v>48677</v>
      </c>
      <c r="Y6205" t="s">
        <v>4219</v>
      </c>
      <c r="Z6205" t="s">
        <v>37</v>
      </c>
      <c r="AA6205" t="s">
        <v>92463</v>
      </c>
      <c r="AB6205" t="s">
        <v>48678</v>
      </c>
      <c r="AC6205" t="s">
        <v>48679</v>
      </c>
      <c r="AD6205" t="s">
        <v>77008</v>
      </c>
      <c r="AE6205" t="s">
        <v>3640</v>
      </c>
    </row>
    <row r="6206" spans="1:31" x14ac:dyDescent="0.3">
      <c r="A6206" t="s">
        <v>92464</v>
      </c>
      <c r="B6206" t="s">
        <v>92465</v>
      </c>
      <c r="C6206" t="s">
        <v>187</v>
      </c>
      <c r="D6206" t="s">
        <v>1241</v>
      </c>
      <c r="E6206" t="s">
        <v>79107</v>
      </c>
      <c r="F6206" t="s">
        <v>2817</v>
      </c>
      <c r="G6206" t="s">
        <v>48680</v>
      </c>
      <c r="H6206" t="s">
        <v>48681</v>
      </c>
      <c r="I6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Zdeny Kaprálové a MŠ</v>
      </c>
      <c r="J6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6206">
        <v>83</v>
      </c>
      <c r="N6206" t="s">
        <v>2817</v>
      </c>
      <c r="O6206" t="s">
        <v>48682</v>
      </c>
      <c r="P6206" t="s">
        <v>92466</v>
      </c>
      <c r="Q6206" t="s">
        <v>48682</v>
      </c>
      <c r="R6206" t="s">
        <v>48683</v>
      </c>
      <c r="T6206" t="s">
        <v>48684</v>
      </c>
      <c r="V6206" t="s">
        <v>48685</v>
      </c>
      <c r="W6206" t="s">
        <v>48686</v>
      </c>
      <c r="X6206" t="s">
        <v>48687</v>
      </c>
      <c r="Y6206" t="s">
        <v>4219</v>
      </c>
      <c r="Z6206" t="s">
        <v>37</v>
      </c>
      <c r="AA6206" t="s">
        <v>92467</v>
      </c>
      <c r="AB6206" t="s">
        <v>48688</v>
      </c>
      <c r="AC6206" t="s">
        <v>48689</v>
      </c>
      <c r="AD6206" t="s">
        <v>77008</v>
      </c>
      <c r="AE6206" t="s">
        <v>3640</v>
      </c>
    </row>
    <row r="6207" spans="1:31" x14ac:dyDescent="0.3">
      <c r="A6207" t="s">
        <v>92468</v>
      </c>
      <c r="B6207" t="s">
        <v>92469</v>
      </c>
      <c r="C6207" t="s">
        <v>187</v>
      </c>
      <c r="D6207" t="s">
        <v>1241</v>
      </c>
      <c r="E6207" t="s">
        <v>79107</v>
      </c>
      <c r="F6207" t="s">
        <v>2817</v>
      </c>
      <c r="G6207" t="s">
        <v>48690</v>
      </c>
      <c r="H6207" t="s">
        <v>15790</v>
      </c>
      <c r="I6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6207" t="str">
        <f>IF(Table2[[#This Row],[Č. or.]],_xlfn.CONCAT(Table2[[#This Row],[Ulice]]," ",Table2[[#This Row],[Č. p.]],"/",Table2[[#This Row],[Č. or.]]),_xlfn.CONCAT(Table2[[#This Row],[Ulice]]," ",Table2[[#This Row],[Č. p.]]))</f>
        <v>Melantrichova 4082/60</v>
      </c>
      <c r="K6207" t="s">
        <v>48691</v>
      </c>
      <c r="L6207">
        <v>4082</v>
      </c>
      <c r="M6207">
        <v>60</v>
      </c>
      <c r="N6207" t="s">
        <v>2817</v>
      </c>
      <c r="O6207" t="s">
        <v>2817</v>
      </c>
      <c r="P6207" t="s">
        <v>79108</v>
      </c>
      <c r="Q6207" t="s">
        <v>2817</v>
      </c>
      <c r="R6207" t="s">
        <v>48692</v>
      </c>
      <c r="T6207" t="s">
        <v>48693</v>
      </c>
      <c r="U6207" t="s">
        <v>48694</v>
      </c>
      <c r="V6207" t="s">
        <v>48695</v>
      </c>
      <c r="W6207" t="s">
        <v>48696</v>
      </c>
      <c r="X6207" t="s">
        <v>48697</v>
      </c>
      <c r="Y6207" t="s">
        <v>4219</v>
      </c>
      <c r="Z6207" t="s">
        <v>37</v>
      </c>
      <c r="AA6207" t="s">
        <v>79109</v>
      </c>
      <c r="AB6207" t="s">
        <v>8759</v>
      </c>
      <c r="AC6207" t="s">
        <v>8760</v>
      </c>
      <c r="AD6207" t="s">
        <v>77008</v>
      </c>
      <c r="AE6207" t="s">
        <v>3640</v>
      </c>
    </row>
    <row r="6208" spans="1:31" x14ac:dyDescent="0.3">
      <c r="A6208" t="s">
        <v>92470</v>
      </c>
      <c r="B6208" t="s">
        <v>92471</v>
      </c>
      <c r="C6208" t="s">
        <v>187</v>
      </c>
      <c r="D6208" t="s">
        <v>1241</v>
      </c>
      <c r="E6208" t="s">
        <v>79107</v>
      </c>
      <c r="F6208" t="s">
        <v>2817</v>
      </c>
      <c r="G6208" t="s">
        <v>48698</v>
      </c>
      <c r="H6208" t="s">
        <v>10950</v>
      </c>
      <c r="I6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</v>
      </c>
      <c r="J6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208">
        <v>170</v>
      </c>
      <c r="N6208" t="s">
        <v>2817</v>
      </c>
      <c r="O6208" t="s">
        <v>48335</v>
      </c>
      <c r="P6208" t="s">
        <v>92335</v>
      </c>
      <c r="Q6208" t="s">
        <v>48335</v>
      </c>
      <c r="R6208" t="s">
        <v>48699</v>
      </c>
      <c r="T6208" t="s">
        <v>48700</v>
      </c>
      <c r="V6208" t="s">
        <v>48701</v>
      </c>
      <c r="W6208" t="s">
        <v>48702</v>
      </c>
      <c r="X6208" t="s">
        <v>48703</v>
      </c>
      <c r="Y6208" t="s">
        <v>4199</v>
      </c>
      <c r="Z6208" t="s">
        <v>37</v>
      </c>
      <c r="AA6208" t="s">
        <v>92336</v>
      </c>
      <c r="AB6208" t="s">
        <v>48340</v>
      </c>
      <c r="AC6208" t="s">
        <v>48341</v>
      </c>
      <c r="AD6208" t="s">
        <v>77008</v>
      </c>
      <c r="AE6208" t="s">
        <v>3640</v>
      </c>
    </row>
    <row r="6209" spans="1:31" x14ac:dyDescent="0.3">
      <c r="A6209" t="s">
        <v>92472</v>
      </c>
      <c r="B6209" t="s">
        <v>92473</v>
      </c>
      <c r="C6209" t="s">
        <v>187</v>
      </c>
      <c r="D6209" t="s">
        <v>1241</v>
      </c>
      <c r="E6209" t="s">
        <v>79107</v>
      </c>
      <c r="F6209" t="s">
        <v>2817</v>
      </c>
      <c r="G6209" t="s">
        <v>48704</v>
      </c>
      <c r="H6209" t="s">
        <v>23048</v>
      </c>
      <c r="I6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Masarykova základní škola a MŠ</v>
      </c>
      <c r="J6209" t="str">
        <f>IF(Table2[[#This Row],[Č. or.]],_xlfn.CONCAT(Table2[[#This Row],[Ulice]]," ",Table2[[#This Row],[Č. p.]],"/",Table2[[#This Row],[Č. or.]]),_xlfn.CONCAT(Table2[[#This Row],[Ulice]]," ",Table2[[#This Row],[Č. p.]]))</f>
        <v>1. máje 234</v>
      </c>
      <c r="K6209" t="s">
        <v>8636</v>
      </c>
      <c r="L6209">
        <v>234</v>
      </c>
      <c r="N6209" t="s">
        <v>2817</v>
      </c>
      <c r="O6209" t="s">
        <v>48705</v>
      </c>
      <c r="P6209" t="s">
        <v>92274</v>
      </c>
      <c r="Q6209" t="s">
        <v>48705</v>
      </c>
      <c r="R6209" t="s">
        <v>48706</v>
      </c>
      <c r="T6209" t="s">
        <v>48707</v>
      </c>
      <c r="V6209" t="s">
        <v>48708</v>
      </c>
      <c r="W6209" t="s">
        <v>48709</v>
      </c>
      <c r="X6209" t="s">
        <v>48710</v>
      </c>
      <c r="Y6209" t="s">
        <v>11615</v>
      </c>
      <c r="Z6209" t="s">
        <v>37</v>
      </c>
      <c r="AA6209" t="s">
        <v>92474</v>
      </c>
      <c r="AB6209" t="s">
        <v>48711</v>
      </c>
      <c r="AC6209" t="s">
        <v>48712</v>
      </c>
      <c r="AD6209" t="s">
        <v>77008</v>
      </c>
      <c r="AE6209" t="s">
        <v>3640</v>
      </c>
    </row>
    <row r="6210" spans="1:31" hidden="1" x14ac:dyDescent="0.3"/>
    <row r="6211" spans="1:31" hidden="1" x14ac:dyDescent="0.3"/>
    <row r="6212" spans="1:31" hidden="1" x14ac:dyDescent="0.3"/>
    <row r="6213" spans="1:31" x14ac:dyDescent="0.3">
      <c r="A6213" t="s">
        <v>92475</v>
      </c>
      <c r="B6213" t="s">
        <v>92476</v>
      </c>
      <c r="C6213" t="s">
        <v>187</v>
      </c>
      <c r="D6213" t="s">
        <v>1241</v>
      </c>
      <c r="E6213" t="s">
        <v>79107</v>
      </c>
      <c r="F6213" t="s">
        <v>2817</v>
      </c>
      <c r="G6213" t="s">
        <v>48713</v>
      </c>
      <c r="H6213" t="s">
        <v>48714</v>
      </c>
      <c r="I6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Sportcentrum - DDM Prostějov</v>
      </c>
      <c r="J6213" t="str">
        <f>IF(Table2[[#This Row],[Č. or.]],_xlfn.CONCAT(Table2[[#This Row],[Ulice]]," ",Table2[[#This Row],[Č. p.]],"/",Table2[[#This Row],[Č. or.]]),_xlfn.CONCAT(Table2[[#This Row],[Ulice]]," ",Table2[[#This Row],[Č. p.]]))</f>
        <v>Olympijská 4228/4</v>
      </c>
      <c r="K6213" t="s">
        <v>48715</v>
      </c>
      <c r="L6213">
        <v>4228</v>
      </c>
      <c r="M6213">
        <v>4</v>
      </c>
      <c r="N6213" t="s">
        <v>2817</v>
      </c>
      <c r="O6213" t="s">
        <v>2817</v>
      </c>
      <c r="P6213" t="s">
        <v>79108</v>
      </c>
      <c r="Q6213" t="s">
        <v>2817</v>
      </c>
      <c r="R6213" t="s">
        <v>48716</v>
      </c>
      <c r="T6213" t="s">
        <v>48717</v>
      </c>
      <c r="V6213" t="s">
        <v>48718</v>
      </c>
      <c r="W6213" t="s">
        <v>48719</v>
      </c>
      <c r="X6213" t="s">
        <v>48720</v>
      </c>
      <c r="Y6213" t="s">
        <v>13329</v>
      </c>
      <c r="Z6213" t="s">
        <v>37</v>
      </c>
      <c r="AA6213" t="s">
        <v>79109</v>
      </c>
      <c r="AB6213" t="s">
        <v>8759</v>
      </c>
      <c r="AC6213" t="s">
        <v>8760</v>
      </c>
      <c r="AD6213" t="s">
        <v>77008</v>
      </c>
      <c r="AE6213" t="s">
        <v>3640</v>
      </c>
    </row>
    <row r="6214" spans="1:31" x14ac:dyDescent="0.3">
      <c r="A6214" t="s">
        <v>92477</v>
      </c>
      <c r="B6214" t="s">
        <v>92478</v>
      </c>
      <c r="C6214" t="s">
        <v>187</v>
      </c>
      <c r="D6214" t="s">
        <v>1241</v>
      </c>
      <c r="E6214" t="s">
        <v>79107</v>
      </c>
      <c r="F6214" t="s">
        <v>2817</v>
      </c>
      <c r="G6214" t="s">
        <v>48721</v>
      </c>
      <c r="H6214" t="s">
        <v>48722</v>
      </c>
      <c r="I6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ORION - Středisko volného času</v>
      </c>
      <c r="J6214" t="str">
        <f>IF(Table2[[#This Row],[Č. or.]],_xlfn.CONCAT(Table2[[#This Row],[Ulice]]," ",Table2[[#This Row],[Č. p.]],"/",Table2[[#This Row],[Č. or.]]),_xlfn.CONCAT(Table2[[#This Row],[Ulice]]," ",Table2[[#This Row],[Č. p.]]))</f>
        <v>Tyršova 360</v>
      </c>
      <c r="K6214" t="s">
        <v>1244</v>
      </c>
      <c r="L6214">
        <v>360</v>
      </c>
      <c r="N6214" t="s">
        <v>2817</v>
      </c>
      <c r="O6214" t="s">
        <v>48182</v>
      </c>
      <c r="P6214" t="s">
        <v>92270</v>
      </c>
      <c r="Q6214" t="s">
        <v>48182</v>
      </c>
      <c r="R6214" t="s">
        <v>48723</v>
      </c>
      <c r="T6214" t="s">
        <v>48724</v>
      </c>
      <c r="U6214" t="s">
        <v>48725</v>
      </c>
      <c r="V6214" t="s">
        <v>48726</v>
      </c>
      <c r="W6214" t="s">
        <v>48727</v>
      </c>
      <c r="X6214" t="s">
        <v>48728</v>
      </c>
      <c r="Y6214" t="s">
        <v>13329</v>
      </c>
      <c r="Z6214" t="s">
        <v>37</v>
      </c>
      <c r="AA6214" t="s">
        <v>92271</v>
      </c>
      <c r="AB6214" t="s">
        <v>48187</v>
      </c>
      <c r="AC6214" t="s">
        <v>48188</v>
      </c>
      <c r="AD6214" t="s">
        <v>77008</v>
      </c>
      <c r="AE6214" t="s">
        <v>3640</v>
      </c>
    </row>
    <row r="6215" spans="1:31" x14ac:dyDescent="0.3">
      <c r="A6215" t="s">
        <v>92479</v>
      </c>
      <c r="B6215" t="s">
        <v>92480</v>
      </c>
      <c r="C6215" t="s">
        <v>187</v>
      </c>
      <c r="D6215" t="s">
        <v>1587</v>
      </c>
      <c r="E6215" t="s">
        <v>79130</v>
      </c>
      <c r="F6215" t="s">
        <v>3254</v>
      </c>
      <c r="G6215" t="s">
        <v>48729</v>
      </c>
      <c r="H6215" t="s">
        <v>48730</v>
      </c>
      <c r="I6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Nárameč, příspěvková orga</v>
      </c>
      <c r="J62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215">
        <v>7</v>
      </c>
      <c r="N6215" t="s">
        <v>3254</v>
      </c>
      <c r="O6215" t="s">
        <v>48731</v>
      </c>
      <c r="P6215" t="s">
        <v>92481</v>
      </c>
      <c r="Q6215" t="s">
        <v>48731</v>
      </c>
      <c r="R6215" t="s">
        <v>48732</v>
      </c>
      <c r="T6215" t="s">
        <v>48733</v>
      </c>
      <c r="W6215" t="s">
        <v>48734</v>
      </c>
      <c r="X6215" t="s">
        <v>48735</v>
      </c>
      <c r="Y6215" t="s">
        <v>3649</v>
      </c>
      <c r="Z6215" t="s">
        <v>37</v>
      </c>
      <c r="AA6215" t="s">
        <v>92482</v>
      </c>
      <c r="AB6215" t="s">
        <v>48736</v>
      </c>
      <c r="AC6215" t="s">
        <v>48737</v>
      </c>
      <c r="AD6215" t="s">
        <v>77008</v>
      </c>
      <c r="AE6215" t="s">
        <v>3640</v>
      </c>
    </row>
    <row r="6216" spans="1:31" x14ac:dyDescent="0.3">
      <c r="A6216" t="s">
        <v>92483</v>
      </c>
      <c r="B6216" t="s">
        <v>92484</v>
      </c>
      <c r="C6216" t="s">
        <v>187</v>
      </c>
      <c r="D6216" t="s">
        <v>1587</v>
      </c>
      <c r="E6216" t="s">
        <v>79130</v>
      </c>
      <c r="F6216" t="s">
        <v>3254</v>
      </c>
      <c r="G6216" t="s">
        <v>48738</v>
      </c>
      <c r="H6216" t="s">
        <v>48739</v>
      </c>
      <c r="I6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Budišov</v>
      </c>
      <c r="J6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6216">
        <v>306</v>
      </c>
      <c r="N6216" t="s">
        <v>3254</v>
      </c>
      <c r="O6216" t="s">
        <v>48740</v>
      </c>
      <c r="P6216" t="s">
        <v>92481</v>
      </c>
      <c r="Q6216" t="s">
        <v>48740</v>
      </c>
      <c r="R6216" t="s">
        <v>48741</v>
      </c>
      <c r="T6216" t="s">
        <v>48742</v>
      </c>
      <c r="W6216" t="s">
        <v>48743</v>
      </c>
      <c r="X6216" t="s">
        <v>48744</v>
      </c>
      <c r="Y6216" t="s">
        <v>3637</v>
      </c>
      <c r="Z6216" t="s">
        <v>37</v>
      </c>
      <c r="AA6216" t="s">
        <v>92485</v>
      </c>
      <c r="AB6216" t="s">
        <v>48745</v>
      </c>
      <c r="AC6216" t="s">
        <v>48746</v>
      </c>
      <c r="AD6216" t="s">
        <v>77008</v>
      </c>
      <c r="AE6216" t="s">
        <v>3640</v>
      </c>
    </row>
    <row r="6217" spans="1:31" x14ac:dyDescent="0.3">
      <c r="A6217" t="s">
        <v>92486</v>
      </c>
      <c r="B6217" t="s">
        <v>92487</v>
      </c>
      <c r="C6217" t="s">
        <v>187</v>
      </c>
      <c r="D6217" t="s">
        <v>1587</v>
      </c>
      <c r="E6217" t="s">
        <v>79130</v>
      </c>
      <c r="F6217" t="s">
        <v>3254</v>
      </c>
      <c r="G6217" t="s">
        <v>48747</v>
      </c>
      <c r="H6217" t="s">
        <v>48748</v>
      </c>
      <c r="I6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 škola</v>
      </c>
      <c r="J6217" t="str">
        <f>IF(Table2[[#This Row],[Č. or.]],_xlfn.CONCAT(Table2[[#This Row],[Ulice]]," ",Table2[[#This Row],[Č. p.]],"/",Table2[[#This Row],[Č. or.]]),_xlfn.CONCAT(Table2[[#This Row],[Ulice]]," ",Table2[[#This Row],[Č. p.]]))</f>
        <v>Jar. Haška 835/31</v>
      </c>
      <c r="K6217" t="s">
        <v>48749</v>
      </c>
      <c r="L6217">
        <v>835</v>
      </c>
      <c r="M6217">
        <v>31</v>
      </c>
      <c r="N6217" t="s">
        <v>3254</v>
      </c>
      <c r="O6217" t="s">
        <v>12691</v>
      </c>
      <c r="P6217" t="s">
        <v>79131</v>
      </c>
      <c r="Q6217" t="s">
        <v>3254</v>
      </c>
      <c r="R6217" t="s">
        <v>48750</v>
      </c>
      <c r="T6217" t="s">
        <v>48751</v>
      </c>
      <c r="W6217" t="s">
        <v>48752</v>
      </c>
      <c r="X6217" t="s">
        <v>48753</v>
      </c>
      <c r="Y6217" t="s">
        <v>3725</v>
      </c>
      <c r="Z6217" t="s">
        <v>37</v>
      </c>
      <c r="AA6217" t="s">
        <v>79132</v>
      </c>
      <c r="AB6217" t="s">
        <v>12714</v>
      </c>
      <c r="AC6217" t="s">
        <v>12715</v>
      </c>
      <c r="AD6217" t="s">
        <v>77008</v>
      </c>
      <c r="AE6217" t="s">
        <v>3640</v>
      </c>
    </row>
    <row r="6218" spans="1:31" x14ac:dyDescent="0.3">
      <c r="A6218" t="s">
        <v>92488</v>
      </c>
      <c r="B6218" t="s">
        <v>92489</v>
      </c>
      <c r="C6218" t="s">
        <v>187</v>
      </c>
      <c r="D6218" t="s">
        <v>1587</v>
      </c>
      <c r="E6218" t="s">
        <v>79130</v>
      </c>
      <c r="F6218" t="s">
        <v>3254</v>
      </c>
      <c r="G6218" t="s">
        <v>48754</v>
      </c>
      <c r="H6218" t="s">
        <v>12264</v>
      </c>
      <c r="I6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218">
        <v>111</v>
      </c>
      <c r="N6218" t="s">
        <v>3254</v>
      </c>
      <c r="O6218" t="s">
        <v>43528</v>
      </c>
      <c r="P6218" t="s">
        <v>92490</v>
      </c>
      <c r="Q6218" t="s">
        <v>43528</v>
      </c>
      <c r="R6218" t="s">
        <v>48755</v>
      </c>
      <c r="W6218" t="s">
        <v>48756</v>
      </c>
      <c r="X6218" t="s">
        <v>48757</v>
      </c>
      <c r="Y6218" t="s">
        <v>3637</v>
      </c>
      <c r="Z6218" t="s">
        <v>37</v>
      </c>
      <c r="AA6218" t="s">
        <v>92491</v>
      </c>
      <c r="AB6218" t="s">
        <v>48758</v>
      </c>
      <c r="AC6218" t="s">
        <v>48759</v>
      </c>
      <c r="AD6218" t="s">
        <v>77008</v>
      </c>
      <c r="AE6218" t="s">
        <v>3640</v>
      </c>
    </row>
    <row r="6219" spans="1:31" x14ac:dyDescent="0.3">
      <c r="A6219" t="s">
        <v>92492</v>
      </c>
      <c r="B6219" t="s">
        <v>92493</v>
      </c>
      <c r="C6219" t="s">
        <v>187</v>
      </c>
      <c r="D6219" t="s">
        <v>1587</v>
      </c>
      <c r="E6219" t="s">
        <v>79130</v>
      </c>
      <c r="F6219" t="s">
        <v>3254</v>
      </c>
      <c r="G6219" t="s">
        <v>48760</v>
      </c>
      <c r="H6219" t="s">
        <v>12264</v>
      </c>
      <c r="I6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19" t="str">
        <f>IF(Table2[[#This Row],[Č. or.]],_xlfn.CONCAT(Table2[[#This Row],[Ulice]]," ",Table2[[#This Row],[Č. p.]],"/",Table2[[#This Row],[Č. or.]]),_xlfn.CONCAT(Table2[[#This Row],[Ulice]]," ",Table2[[#This Row],[Č. p.]]))</f>
        <v>1. máje 610</v>
      </c>
      <c r="K6219" t="s">
        <v>8636</v>
      </c>
      <c r="L6219">
        <v>610</v>
      </c>
      <c r="N6219" t="s">
        <v>3254</v>
      </c>
      <c r="O6219" t="s">
        <v>48761</v>
      </c>
      <c r="P6219" t="s">
        <v>92494</v>
      </c>
      <c r="Q6219" t="s">
        <v>48761</v>
      </c>
      <c r="R6219" t="s">
        <v>48762</v>
      </c>
      <c r="T6219" t="s">
        <v>48763</v>
      </c>
      <c r="U6219" t="s">
        <v>48764</v>
      </c>
      <c r="V6219" t="s">
        <v>48765</v>
      </c>
      <c r="W6219" t="s">
        <v>48766</v>
      </c>
      <c r="X6219" t="s">
        <v>48767</v>
      </c>
      <c r="Y6219" t="s">
        <v>3637</v>
      </c>
      <c r="Z6219" t="s">
        <v>37</v>
      </c>
      <c r="AA6219" t="s">
        <v>92495</v>
      </c>
      <c r="AB6219" t="s">
        <v>48768</v>
      </c>
      <c r="AC6219" t="s">
        <v>48769</v>
      </c>
      <c r="AD6219" t="s">
        <v>77008</v>
      </c>
      <c r="AE6219" t="s">
        <v>3640</v>
      </c>
    </row>
    <row r="6220" spans="1:31" x14ac:dyDescent="0.3">
      <c r="A6220" t="s">
        <v>92496</v>
      </c>
      <c r="B6220" t="s">
        <v>92497</v>
      </c>
      <c r="C6220" t="s">
        <v>187</v>
      </c>
      <c r="D6220" t="s">
        <v>1587</v>
      </c>
      <c r="E6220" t="s">
        <v>79130</v>
      </c>
      <c r="F6220" t="s">
        <v>3254</v>
      </c>
      <c r="G6220" t="s">
        <v>48770</v>
      </c>
      <c r="H6220" t="s">
        <v>48770</v>
      </c>
      <c r="I6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Jaroměřice nad Rokytnou</v>
      </c>
      <c r="J6220" t="str">
        <f>IF(Table2[[#This Row],[Č. or.]],_xlfn.CONCAT(Table2[[#This Row],[Ulice]]," ",Table2[[#This Row],[Č. p.]],"/",Table2[[#This Row],[Č. or.]]),_xlfn.CONCAT(Table2[[#This Row],[Ulice]]," ",Table2[[#This Row],[Č. p.]]))</f>
        <v>Husova 168</v>
      </c>
      <c r="K6220" t="s">
        <v>52</v>
      </c>
      <c r="L6220">
        <v>168</v>
      </c>
      <c r="N6220" t="s">
        <v>3254</v>
      </c>
      <c r="O6220" t="s">
        <v>48771</v>
      </c>
      <c r="P6220" t="s">
        <v>92498</v>
      </c>
      <c r="Q6220" t="s">
        <v>48771</v>
      </c>
      <c r="R6220" t="s">
        <v>48772</v>
      </c>
      <c r="T6220" t="s">
        <v>48773</v>
      </c>
      <c r="V6220" t="s">
        <v>48774</v>
      </c>
      <c r="W6220" t="s">
        <v>48775</v>
      </c>
      <c r="X6220" t="s">
        <v>48776</v>
      </c>
      <c r="Y6220" t="s">
        <v>3637</v>
      </c>
      <c r="Z6220" t="s">
        <v>37</v>
      </c>
      <c r="AA6220" t="s">
        <v>92499</v>
      </c>
      <c r="AB6220" t="s">
        <v>48777</v>
      </c>
      <c r="AC6220" t="s">
        <v>48778</v>
      </c>
      <c r="AD6220" t="s">
        <v>77008</v>
      </c>
      <c r="AE6220" t="s">
        <v>3640</v>
      </c>
    </row>
    <row r="6221" spans="1:31" x14ac:dyDescent="0.3">
      <c r="A6221" t="s">
        <v>92500</v>
      </c>
      <c r="B6221" t="s">
        <v>92501</v>
      </c>
      <c r="C6221" t="s">
        <v>187</v>
      </c>
      <c r="D6221" t="s">
        <v>1587</v>
      </c>
      <c r="E6221" t="s">
        <v>79135</v>
      </c>
      <c r="F6221" t="s">
        <v>1589</v>
      </c>
      <c r="G6221" t="s">
        <v>48779</v>
      </c>
      <c r="H6221" t="s">
        <v>12264</v>
      </c>
      <c r="I6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1" t="str">
        <f>IF(Table2[[#This Row],[Č. or.]],_xlfn.CONCAT(Table2[[#This Row],[Ulice]]," ",Table2[[#This Row],[Č. p.]],"/",Table2[[#This Row],[Č. or.]]),_xlfn.CONCAT(Table2[[#This Row],[Ulice]]," ",Table2[[#This Row],[Č. p.]]))</f>
        <v>Palackého 829</v>
      </c>
      <c r="K6221" t="s">
        <v>421</v>
      </c>
      <c r="L6221">
        <v>829</v>
      </c>
      <c r="N6221" t="s">
        <v>3254</v>
      </c>
      <c r="O6221" t="s">
        <v>14756</v>
      </c>
      <c r="P6221" t="s">
        <v>80918</v>
      </c>
      <c r="Q6221" t="s">
        <v>14756</v>
      </c>
      <c r="R6221" t="s">
        <v>48780</v>
      </c>
      <c r="T6221" t="s">
        <v>48781</v>
      </c>
      <c r="V6221" t="s">
        <v>48782</v>
      </c>
      <c r="W6221" t="s">
        <v>48783</v>
      </c>
      <c r="X6221" t="s">
        <v>48784</v>
      </c>
      <c r="Y6221" t="s">
        <v>3637</v>
      </c>
      <c r="Z6221" t="s">
        <v>37</v>
      </c>
      <c r="AA6221" t="s">
        <v>80919</v>
      </c>
      <c r="AB6221" t="s">
        <v>48785</v>
      </c>
      <c r="AC6221" t="s">
        <v>48786</v>
      </c>
      <c r="AD6221" t="s">
        <v>77008</v>
      </c>
      <c r="AE6221" t="s">
        <v>3640</v>
      </c>
    </row>
    <row r="6222" spans="1:31" x14ac:dyDescent="0.3">
      <c r="A6222" t="s">
        <v>92502</v>
      </c>
      <c r="B6222" t="s">
        <v>92503</v>
      </c>
      <c r="C6222" t="s">
        <v>187</v>
      </c>
      <c r="D6222" t="s">
        <v>1587</v>
      </c>
      <c r="E6222" t="s">
        <v>80926</v>
      </c>
      <c r="F6222" t="s">
        <v>14773</v>
      </c>
      <c r="G6222" t="s">
        <v>48787</v>
      </c>
      <c r="H6222" t="s">
        <v>12264</v>
      </c>
      <c r="I6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397</v>
      </c>
      <c r="L6222">
        <v>397</v>
      </c>
      <c r="N6222" t="s">
        <v>3254</v>
      </c>
      <c r="O6222" t="s">
        <v>48788</v>
      </c>
      <c r="P6222" t="s">
        <v>92504</v>
      </c>
      <c r="Q6222" t="s">
        <v>48788</v>
      </c>
      <c r="R6222" t="s">
        <v>48789</v>
      </c>
      <c r="T6222" t="s">
        <v>48790</v>
      </c>
      <c r="V6222" t="s">
        <v>48791</v>
      </c>
      <c r="W6222" t="s">
        <v>48792</v>
      </c>
      <c r="X6222" t="s">
        <v>48793</v>
      </c>
      <c r="Y6222" t="s">
        <v>3637</v>
      </c>
      <c r="Z6222" t="s">
        <v>37</v>
      </c>
      <c r="AA6222" t="s">
        <v>92505</v>
      </c>
      <c r="AB6222" t="s">
        <v>48794</v>
      </c>
      <c r="AC6222" t="s">
        <v>48795</v>
      </c>
      <c r="AD6222" t="s">
        <v>77008</v>
      </c>
      <c r="AE6222" t="s">
        <v>3640</v>
      </c>
    </row>
    <row r="6223" spans="1:31" x14ac:dyDescent="0.3">
      <c r="A6223" t="s">
        <v>92506</v>
      </c>
      <c r="B6223" t="s">
        <v>92507</v>
      </c>
      <c r="C6223" t="s">
        <v>187</v>
      </c>
      <c r="D6223" t="s">
        <v>1587</v>
      </c>
      <c r="E6223" t="s">
        <v>79135</v>
      </c>
      <c r="F6223" t="s">
        <v>1589</v>
      </c>
      <c r="G6223" t="s">
        <v>48796</v>
      </c>
      <c r="H6223" t="s">
        <v>12264</v>
      </c>
      <c r="I6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3" t="str">
        <f>IF(Table2[[#This Row],[Č. or.]],_xlfn.CONCAT(Table2[[#This Row],[Ulice]]," ",Table2[[#This Row],[Č. p.]],"/",Table2[[#This Row],[Č. or.]]),_xlfn.CONCAT(Table2[[#This Row],[Ulice]]," ",Table2[[#This Row],[Č. p.]]))</f>
        <v>Fišerova 1340</v>
      </c>
      <c r="K6223" t="s">
        <v>48797</v>
      </c>
      <c r="L6223">
        <v>1340</v>
      </c>
      <c r="N6223" t="s">
        <v>3254</v>
      </c>
      <c r="O6223" t="s">
        <v>1589</v>
      </c>
      <c r="P6223" t="s">
        <v>79136</v>
      </c>
      <c r="Q6223" t="s">
        <v>1589</v>
      </c>
      <c r="R6223" t="s">
        <v>48798</v>
      </c>
      <c r="T6223" t="s">
        <v>48799</v>
      </c>
      <c r="U6223" t="s">
        <v>48800</v>
      </c>
      <c r="V6223" t="s">
        <v>48801</v>
      </c>
      <c r="W6223" t="s">
        <v>48802</v>
      </c>
      <c r="X6223" t="s">
        <v>48803</v>
      </c>
      <c r="Y6223" t="s">
        <v>3637</v>
      </c>
      <c r="Z6223" t="s">
        <v>37</v>
      </c>
      <c r="AA6223" t="s">
        <v>79137</v>
      </c>
      <c r="AB6223" t="s">
        <v>48804</v>
      </c>
      <c r="AC6223" t="s">
        <v>48805</v>
      </c>
      <c r="AD6223" t="s">
        <v>77008</v>
      </c>
      <c r="AE6223" t="s">
        <v>3640</v>
      </c>
    </row>
    <row r="6224" spans="1:31" x14ac:dyDescent="0.3">
      <c r="A6224" t="s">
        <v>92508</v>
      </c>
      <c r="B6224" t="s">
        <v>92509</v>
      </c>
      <c r="C6224" t="s">
        <v>187</v>
      </c>
      <c r="D6224" t="s">
        <v>1587</v>
      </c>
      <c r="E6224" t="s">
        <v>80926</v>
      </c>
      <c r="F6224" t="s">
        <v>14773</v>
      </c>
      <c r="G6224" t="s">
        <v>48806</v>
      </c>
      <c r="H6224" t="s">
        <v>12264</v>
      </c>
      <c r="I6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4" t="str">
        <f>IF(Table2[[#This Row],[Č. or.]],_xlfn.CONCAT(Table2[[#This Row],[Ulice]]," ",Table2[[#This Row],[Č. p.]],"/",Table2[[#This Row],[Č. or.]]),_xlfn.CONCAT(Table2[[#This Row],[Ulice]]," ",Table2[[#This Row],[Č. p.]]))</f>
        <v>Husova 580</v>
      </c>
      <c r="K6224" t="s">
        <v>52</v>
      </c>
      <c r="L6224">
        <v>580</v>
      </c>
      <c r="N6224" t="s">
        <v>3254</v>
      </c>
      <c r="O6224" t="s">
        <v>14773</v>
      </c>
      <c r="P6224" t="s">
        <v>80927</v>
      </c>
      <c r="Q6224" t="s">
        <v>14773</v>
      </c>
      <c r="R6224" t="s">
        <v>48807</v>
      </c>
      <c r="T6224" t="s">
        <v>48808</v>
      </c>
      <c r="V6224" t="s">
        <v>48809</v>
      </c>
      <c r="W6224" t="s">
        <v>48810</v>
      </c>
      <c r="X6224" t="s">
        <v>48811</v>
      </c>
      <c r="Y6224" t="s">
        <v>3725</v>
      </c>
      <c r="Z6224" t="s">
        <v>37</v>
      </c>
      <c r="AA6224" t="s">
        <v>80928</v>
      </c>
      <c r="AB6224" t="s">
        <v>48812</v>
      </c>
      <c r="AC6224" t="s">
        <v>48813</v>
      </c>
      <c r="AD6224" t="s">
        <v>77008</v>
      </c>
      <c r="AE6224" t="s">
        <v>3640</v>
      </c>
    </row>
    <row r="6225" spans="1:31" x14ac:dyDescent="0.3">
      <c r="A6225" t="s">
        <v>92510</v>
      </c>
      <c r="B6225" t="s">
        <v>92511</v>
      </c>
      <c r="C6225" t="s">
        <v>187</v>
      </c>
      <c r="D6225" t="s">
        <v>1587</v>
      </c>
      <c r="E6225" t="s">
        <v>80926</v>
      </c>
      <c r="F6225" t="s">
        <v>14773</v>
      </c>
      <c r="G6225" t="s">
        <v>48814</v>
      </c>
      <c r="H6225" t="s">
        <v>12264</v>
      </c>
      <c r="I6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225">
        <v>74</v>
      </c>
      <c r="N6225" t="s">
        <v>3254</v>
      </c>
      <c r="O6225" t="s">
        <v>19258</v>
      </c>
      <c r="P6225" t="s">
        <v>80927</v>
      </c>
      <c r="Q6225" t="s">
        <v>19258</v>
      </c>
      <c r="R6225" t="s">
        <v>48815</v>
      </c>
      <c r="T6225" t="s">
        <v>48816</v>
      </c>
      <c r="V6225" t="s">
        <v>48817</v>
      </c>
      <c r="W6225" t="s">
        <v>48818</v>
      </c>
      <c r="X6225" t="s">
        <v>48819</v>
      </c>
      <c r="Y6225" t="s">
        <v>3637</v>
      </c>
      <c r="Z6225" t="s">
        <v>37</v>
      </c>
      <c r="AA6225" t="s">
        <v>92512</v>
      </c>
      <c r="AB6225" t="s">
        <v>48820</v>
      </c>
      <c r="AC6225" t="s">
        <v>48821</v>
      </c>
      <c r="AD6225" t="s">
        <v>77008</v>
      </c>
      <c r="AE6225" t="s">
        <v>3640</v>
      </c>
    </row>
    <row r="6226" spans="1:31" x14ac:dyDescent="0.3">
      <c r="A6226" t="s">
        <v>92513</v>
      </c>
      <c r="B6226" t="s">
        <v>92514</v>
      </c>
      <c r="C6226" t="s">
        <v>187</v>
      </c>
      <c r="D6226" t="s">
        <v>1587</v>
      </c>
      <c r="E6226" t="s">
        <v>80926</v>
      </c>
      <c r="F6226" t="s">
        <v>14773</v>
      </c>
      <c r="G6226" t="s">
        <v>48822</v>
      </c>
      <c r="H6226" t="s">
        <v>12264</v>
      </c>
      <c r="I6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6" t="str">
        <f>IF(Table2[[#This Row],[Č. or.]],_xlfn.CONCAT(Table2[[#This Row],[Ulice]]," ",Table2[[#This Row],[Č. p.]],"/",Table2[[#This Row],[Č. or.]]),_xlfn.CONCAT(Table2[[#This Row],[Ulice]]," ",Table2[[#This Row],[Č. p.]]))</f>
        <v>Třebíčská 158</v>
      </c>
      <c r="K6226" t="s">
        <v>48823</v>
      </c>
      <c r="L6226">
        <v>158</v>
      </c>
      <c r="N6226" t="s">
        <v>3254</v>
      </c>
      <c r="O6226" t="s">
        <v>14773</v>
      </c>
      <c r="P6226" t="s">
        <v>80927</v>
      </c>
      <c r="Q6226" t="s">
        <v>14773</v>
      </c>
      <c r="R6226" t="s">
        <v>48824</v>
      </c>
      <c r="T6226" t="s">
        <v>48825</v>
      </c>
      <c r="V6226" t="s">
        <v>48826</v>
      </c>
      <c r="W6226" t="s">
        <v>48827</v>
      </c>
      <c r="X6226" t="s">
        <v>48828</v>
      </c>
      <c r="Y6226" t="s">
        <v>3649</v>
      </c>
      <c r="Z6226" t="s">
        <v>37</v>
      </c>
      <c r="AA6226" t="s">
        <v>80928</v>
      </c>
      <c r="AB6226" t="s">
        <v>48812</v>
      </c>
      <c r="AC6226" t="s">
        <v>48813</v>
      </c>
      <c r="AD6226" t="s">
        <v>77008</v>
      </c>
      <c r="AE6226" t="s">
        <v>3640</v>
      </c>
    </row>
    <row r="6227" spans="1:31" x14ac:dyDescent="0.3">
      <c r="A6227" t="s">
        <v>92515</v>
      </c>
      <c r="B6227" t="s">
        <v>92516</v>
      </c>
      <c r="C6227" t="s">
        <v>187</v>
      </c>
      <c r="D6227" t="s">
        <v>1587</v>
      </c>
      <c r="E6227" t="s">
        <v>79130</v>
      </c>
      <c r="F6227" t="s">
        <v>3254</v>
      </c>
      <c r="G6227" t="s">
        <v>48829</v>
      </c>
      <c r="H6227" t="s">
        <v>12264</v>
      </c>
      <c r="I6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7" t="str">
        <f>IF(Table2[[#This Row],[Č. or.]],_xlfn.CONCAT(Table2[[#This Row],[Ulice]]," ",Table2[[#This Row],[Č. p.]],"/",Table2[[#This Row],[Č. or.]]),_xlfn.CONCAT(Table2[[#This Row],[Ulice]]," ",Table2[[#This Row],[Č. p.]]))</f>
        <v>J. A. Komenského 515</v>
      </c>
      <c r="K6227" t="s">
        <v>411</v>
      </c>
      <c r="L6227">
        <v>515</v>
      </c>
      <c r="N6227" t="s">
        <v>3254</v>
      </c>
      <c r="O6227" t="s">
        <v>48830</v>
      </c>
      <c r="P6227" t="s">
        <v>92517</v>
      </c>
      <c r="Q6227" t="s">
        <v>48830</v>
      </c>
      <c r="R6227" t="s">
        <v>48831</v>
      </c>
      <c r="T6227" t="s">
        <v>48832</v>
      </c>
      <c r="W6227" t="s">
        <v>48833</v>
      </c>
      <c r="X6227" t="s">
        <v>48834</v>
      </c>
      <c r="Y6227" t="s">
        <v>3637</v>
      </c>
      <c r="Z6227" t="s">
        <v>37</v>
      </c>
      <c r="AA6227" t="s">
        <v>92518</v>
      </c>
      <c r="AB6227" t="s">
        <v>48835</v>
      </c>
      <c r="AC6227" t="s">
        <v>48836</v>
      </c>
      <c r="AD6227" t="s">
        <v>77008</v>
      </c>
      <c r="AE6227" t="s">
        <v>3640</v>
      </c>
    </row>
    <row r="6228" spans="1:31" x14ac:dyDescent="0.3">
      <c r="A6228" t="s">
        <v>92519</v>
      </c>
      <c r="B6228" t="s">
        <v>92520</v>
      </c>
      <c r="C6228" t="s">
        <v>187</v>
      </c>
      <c r="D6228" t="s">
        <v>1587</v>
      </c>
      <c r="E6228" t="s">
        <v>79130</v>
      </c>
      <c r="F6228" t="s">
        <v>3254</v>
      </c>
      <c r="G6228" t="s">
        <v>48837</v>
      </c>
      <c r="H6228" t="s">
        <v>12264</v>
      </c>
      <c r="I6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8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228">
        <v>68</v>
      </c>
      <c r="N6228" t="s">
        <v>3254</v>
      </c>
      <c r="O6228" t="s">
        <v>2249</v>
      </c>
      <c r="P6228" t="s">
        <v>92517</v>
      </c>
      <c r="Q6228" t="s">
        <v>2249</v>
      </c>
      <c r="R6228" t="s">
        <v>48838</v>
      </c>
      <c r="T6228" t="s">
        <v>48839</v>
      </c>
      <c r="V6228" t="s">
        <v>48840</v>
      </c>
      <c r="W6228" t="s">
        <v>48841</v>
      </c>
      <c r="X6228" t="s">
        <v>48842</v>
      </c>
      <c r="Y6228" t="s">
        <v>3649</v>
      </c>
      <c r="Z6228" t="s">
        <v>37</v>
      </c>
      <c r="AA6228" t="s">
        <v>92521</v>
      </c>
      <c r="AB6228" t="s">
        <v>48843</v>
      </c>
      <c r="AC6228" t="s">
        <v>48844</v>
      </c>
      <c r="AD6228" t="s">
        <v>77008</v>
      </c>
      <c r="AE6228" t="s">
        <v>3640</v>
      </c>
    </row>
    <row r="6229" spans="1:31" x14ac:dyDescent="0.3">
      <c r="A6229" t="s">
        <v>92522</v>
      </c>
      <c r="B6229" t="s">
        <v>92523</v>
      </c>
      <c r="C6229" t="s">
        <v>187</v>
      </c>
      <c r="D6229" t="s">
        <v>1587</v>
      </c>
      <c r="E6229" t="s">
        <v>79130</v>
      </c>
      <c r="F6229" t="s">
        <v>3254</v>
      </c>
      <c r="G6229" t="s">
        <v>48845</v>
      </c>
      <c r="H6229" t="s">
        <v>12264</v>
      </c>
      <c r="I6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2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29">
        <v>42</v>
      </c>
      <c r="N6229" t="s">
        <v>3254</v>
      </c>
      <c r="O6229" t="s">
        <v>31241</v>
      </c>
      <c r="P6229" t="s">
        <v>92524</v>
      </c>
      <c r="Q6229" t="s">
        <v>31241</v>
      </c>
      <c r="R6229" t="s">
        <v>48846</v>
      </c>
      <c r="T6229" t="s">
        <v>48847</v>
      </c>
      <c r="W6229" t="s">
        <v>48848</v>
      </c>
      <c r="X6229" t="s">
        <v>48849</v>
      </c>
      <c r="Y6229" t="s">
        <v>3649</v>
      </c>
      <c r="Z6229" t="s">
        <v>37</v>
      </c>
      <c r="AA6229" t="s">
        <v>92525</v>
      </c>
      <c r="AB6229" t="s">
        <v>48850</v>
      </c>
      <c r="AC6229" t="s">
        <v>48851</v>
      </c>
      <c r="AD6229" t="s">
        <v>77008</v>
      </c>
      <c r="AE6229" t="s">
        <v>3640</v>
      </c>
    </row>
    <row r="6230" spans="1:31" x14ac:dyDescent="0.3">
      <c r="A6230" t="s">
        <v>92526</v>
      </c>
      <c r="B6230" t="s">
        <v>92527</v>
      </c>
      <c r="C6230" t="s">
        <v>187</v>
      </c>
      <c r="D6230" t="s">
        <v>1587</v>
      </c>
      <c r="E6230" t="s">
        <v>79130</v>
      </c>
      <c r="F6230" t="s">
        <v>3254</v>
      </c>
      <c r="G6230" t="s">
        <v>48852</v>
      </c>
      <c r="H6230" t="s">
        <v>12264</v>
      </c>
      <c r="I6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0" t="str">
        <f>IF(Table2[[#This Row],[Č. or.]],_xlfn.CONCAT(Table2[[#This Row],[Ulice]]," ",Table2[[#This Row],[Č. p.]],"/",Table2[[#This Row],[Č. or.]]),_xlfn.CONCAT(Table2[[#This Row],[Ulice]]," ",Table2[[#This Row],[Č. p.]]))</f>
        <v>Cyrilometodějská 754/6</v>
      </c>
      <c r="K6230" t="s">
        <v>12690</v>
      </c>
      <c r="L6230">
        <v>754</v>
      </c>
      <c r="M6230">
        <v>6</v>
      </c>
      <c r="N6230" t="s">
        <v>3254</v>
      </c>
      <c r="O6230" t="s">
        <v>12691</v>
      </c>
      <c r="P6230" t="s">
        <v>79131</v>
      </c>
      <c r="Q6230" t="s">
        <v>3254</v>
      </c>
      <c r="R6230" t="s">
        <v>48853</v>
      </c>
      <c r="T6230" t="s">
        <v>48854</v>
      </c>
      <c r="W6230" t="s">
        <v>48855</v>
      </c>
      <c r="X6230" t="s">
        <v>48856</v>
      </c>
      <c r="Y6230" t="s">
        <v>3637</v>
      </c>
      <c r="Z6230" t="s">
        <v>37</v>
      </c>
      <c r="AA6230" t="s">
        <v>79132</v>
      </c>
      <c r="AB6230" t="s">
        <v>12714</v>
      </c>
      <c r="AC6230" t="s">
        <v>12715</v>
      </c>
      <c r="AD6230" t="s">
        <v>77008</v>
      </c>
      <c r="AE6230" t="s">
        <v>3640</v>
      </c>
    </row>
    <row r="6231" spans="1:31" x14ac:dyDescent="0.3">
      <c r="A6231" t="s">
        <v>92528</v>
      </c>
      <c r="B6231" t="s">
        <v>92529</v>
      </c>
      <c r="C6231" t="s">
        <v>187</v>
      </c>
      <c r="D6231" t="s">
        <v>1587</v>
      </c>
      <c r="E6231" t="s">
        <v>79130</v>
      </c>
      <c r="F6231" t="s">
        <v>3254</v>
      </c>
      <c r="G6231" t="s">
        <v>48857</v>
      </c>
      <c r="H6231" t="s">
        <v>12264</v>
      </c>
      <c r="I6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1" t="str">
        <f>IF(Table2[[#This Row],[Č. or.]],_xlfn.CONCAT(Table2[[#This Row],[Ulice]]," ",Table2[[#This Row],[Č. p.]],"/",Table2[[#This Row],[Č. or.]]),_xlfn.CONCAT(Table2[[#This Row],[Ulice]]," ",Table2[[#This Row],[Č. p.]]))</f>
        <v>Demlova 999/5</v>
      </c>
      <c r="K6231" t="s">
        <v>46982</v>
      </c>
      <c r="L6231">
        <v>999</v>
      </c>
      <c r="M6231">
        <v>5</v>
      </c>
      <c r="N6231" t="s">
        <v>3254</v>
      </c>
      <c r="O6231" t="s">
        <v>3253</v>
      </c>
      <c r="P6231" t="s">
        <v>79131</v>
      </c>
      <c r="Q6231" t="s">
        <v>3254</v>
      </c>
      <c r="R6231" t="s">
        <v>48858</v>
      </c>
      <c r="T6231" t="s">
        <v>48859</v>
      </c>
      <c r="W6231" t="s">
        <v>48860</v>
      </c>
      <c r="X6231" t="s">
        <v>48861</v>
      </c>
      <c r="Y6231" t="s">
        <v>3637</v>
      </c>
      <c r="Z6231" t="s">
        <v>37</v>
      </c>
      <c r="AA6231" t="s">
        <v>79132</v>
      </c>
      <c r="AB6231" t="s">
        <v>12714</v>
      </c>
      <c r="AC6231" t="s">
        <v>12715</v>
      </c>
      <c r="AD6231" t="s">
        <v>77008</v>
      </c>
      <c r="AE6231" t="s">
        <v>3640</v>
      </c>
    </row>
    <row r="6232" spans="1:31" x14ac:dyDescent="0.3">
      <c r="A6232" t="s">
        <v>92530</v>
      </c>
      <c r="B6232" t="s">
        <v>92531</v>
      </c>
      <c r="C6232" t="s">
        <v>187</v>
      </c>
      <c r="D6232" t="s">
        <v>1587</v>
      </c>
      <c r="E6232" t="s">
        <v>79130</v>
      </c>
      <c r="F6232" t="s">
        <v>3254</v>
      </c>
      <c r="G6232" t="s">
        <v>48862</v>
      </c>
      <c r="H6232" t="s">
        <v>12264</v>
      </c>
      <c r="I6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2" t="str">
        <f>IF(Table2[[#This Row],[Č. or.]],_xlfn.CONCAT(Table2[[#This Row],[Ulice]]," ",Table2[[#This Row],[Č. p.]],"/",Table2[[#This Row],[Č. or.]]),_xlfn.CONCAT(Table2[[#This Row],[Ulice]]," ",Table2[[#This Row],[Č. p.]]))</f>
        <v>Benešova 564/13</v>
      </c>
      <c r="K6232" t="s">
        <v>6844</v>
      </c>
      <c r="L6232">
        <v>564</v>
      </c>
      <c r="M6232">
        <v>13</v>
      </c>
      <c r="N6232" t="s">
        <v>3254</v>
      </c>
      <c r="O6232" t="s">
        <v>12691</v>
      </c>
      <c r="P6232" t="s">
        <v>79131</v>
      </c>
      <c r="Q6232" t="s">
        <v>3254</v>
      </c>
      <c r="R6232" t="s">
        <v>48863</v>
      </c>
      <c r="T6232" t="s">
        <v>48864</v>
      </c>
      <c r="W6232" t="s">
        <v>48865</v>
      </c>
      <c r="X6232" t="s">
        <v>48866</v>
      </c>
      <c r="Y6232" t="s">
        <v>3637</v>
      </c>
      <c r="Z6232" t="s">
        <v>37</v>
      </c>
      <c r="AA6232" t="s">
        <v>79132</v>
      </c>
      <c r="AB6232" t="s">
        <v>12714</v>
      </c>
      <c r="AC6232" t="s">
        <v>12715</v>
      </c>
      <c r="AD6232" t="s">
        <v>77008</v>
      </c>
      <c r="AE6232" t="s">
        <v>3640</v>
      </c>
    </row>
    <row r="6233" spans="1:31" x14ac:dyDescent="0.3">
      <c r="A6233" t="s">
        <v>92532</v>
      </c>
      <c r="B6233" t="s">
        <v>92533</v>
      </c>
      <c r="C6233" t="s">
        <v>187</v>
      </c>
      <c r="D6233" t="s">
        <v>1587</v>
      </c>
      <c r="E6233" t="s">
        <v>79130</v>
      </c>
      <c r="F6233" t="s">
        <v>3254</v>
      </c>
      <c r="G6233" t="s">
        <v>48867</v>
      </c>
      <c r="H6233" t="s">
        <v>48868</v>
      </c>
      <c r="I6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"Čtyřlístek" Třebíč</v>
      </c>
      <c r="J6233" t="str">
        <f>IF(Table2[[#This Row],[Č. or.]],_xlfn.CONCAT(Table2[[#This Row],[Ulice]]," ",Table2[[#This Row],[Č. p.]],"/",Table2[[#This Row],[Č. or.]]),_xlfn.CONCAT(Table2[[#This Row],[Ulice]]," ",Table2[[#This Row],[Č. p.]]))</f>
        <v>Kubišova 1291/7</v>
      </c>
      <c r="K6233" t="s">
        <v>8804</v>
      </c>
      <c r="L6233">
        <v>1291</v>
      </c>
      <c r="M6233">
        <v>7</v>
      </c>
      <c r="N6233" t="s">
        <v>3254</v>
      </c>
      <c r="O6233" t="s">
        <v>3253</v>
      </c>
      <c r="P6233" t="s">
        <v>79131</v>
      </c>
      <c r="Q6233" t="s">
        <v>3254</v>
      </c>
      <c r="R6233" t="s">
        <v>48869</v>
      </c>
      <c r="S6233" t="s">
        <v>48870</v>
      </c>
      <c r="T6233" t="s">
        <v>48871</v>
      </c>
      <c r="W6233" t="s">
        <v>48872</v>
      </c>
      <c r="X6233" t="s">
        <v>48873</v>
      </c>
      <c r="Y6233" t="s">
        <v>3637</v>
      </c>
      <c r="Z6233" t="s">
        <v>37</v>
      </c>
      <c r="AA6233" t="s">
        <v>79132</v>
      </c>
      <c r="AB6233" t="s">
        <v>12714</v>
      </c>
      <c r="AC6233" t="s">
        <v>12715</v>
      </c>
      <c r="AD6233" t="s">
        <v>77008</v>
      </c>
      <c r="AE6233" t="s">
        <v>3640</v>
      </c>
    </row>
    <row r="6234" spans="1:31" x14ac:dyDescent="0.3">
      <c r="A6234" t="s">
        <v>92534</v>
      </c>
      <c r="B6234" t="s">
        <v>92535</v>
      </c>
      <c r="C6234" t="s">
        <v>187</v>
      </c>
      <c r="D6234" t="s">
        <v>1587</v>
      </c>
      <c r="E6234" t="s">
        <v>79130</v>
      </c>
      <c r="F6234" t="s">
        <v>3254</v>
      </c>
      <c r="G6234" t="s">
        <v>48874</v>
      </c>
      <c r="H6234" t="s">
        <v>12264</v>
      </c>
      <c r="I6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4" t="str">
        <f>IF(Table2[[#This Row],[Č. or.]],_xlfn.CONCAT(Table2[[#This Row],[Ulice]]," ",Table2[[#This Row],[Č. p.]],"/",Table2[[#This Row],[Č. or.]]),_xlfn.CONCAT(Table2[[#This Row],[Ulice]]," ",Table2[[#This Row],[Č. p.]]))</f>
        <v>Obránců míru 491/51</v>
      </c>
      <c r="K6234" t="s">
        <v>2844</v>
      </c>
      <c r="L6234">
        <v>491</v>
      </c>
      <c r="M6234">
        <v>51</v>
      </c>
      <c r="N6234" t="s">
        <v>3254</v>
      </c>
      <c r="O6234" t="s">
        <v>12691</v>
      </c>
      <c r="P6234" t="s">
        <v>79131</v>
      </c>
      <c r="Q6234" t="s">
        <v>3254</v>
      </c>
      <c r="R6234" t="s">
        <v>48875</v>
      </c>
      <c r="W6234" t="s">
        <v>48876</v>
      </c>
      <c r="X6234" t="s">
        <v>48877</v>
      </c>
      <c r="Y6234" t="s">
        <v>3637</v>
      </c>
      <c r="Z6234" t="s">
        <v>37</v>
      </c>
      <c r="AA6234" t="s">
        <v>79132</v>
      </c>
      <c r="AB6234" t="s">
        <v>12714</v>
      </c>
      <c r="AC6234" t="s">
        <v>12715</v>
      </c>
      <c r="AD6234" t="s">
        <v>77008</v>
      </c>
      <c r="AE6234" t="s">
        <v>3640</v>
      </c>
    </row>
    <row r="6235" spans="1:31" x14ac:dyDescent="0.3">
      <c r="A6235" t="s">
        <v>92536</v>
      </c>
      <c r="B6235" t="s">
        <v>92537</v>
      </c>
      <c r="C6235" t="s">
        <v>187</v>
      </c>
      <c r="D6235" t="s">
        <v>1587</v>
      </c>
      <c r="E6235" t="s">
        <v>79130</v>
      </c>
      <c r="F6235" t="s">
        <v>3254</v>
      </c>
      <c r="G6235" t="s">
        <v>48878</v>
      </c>
      <c r="H6235" t="s">
        <v>48879</v>
      </c>
      <c r="I6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Střítež</v>
      </c>
      <c r="J6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177</v>
      </c>
      <c r="L6235">
        <v>177</v>
      </c>
      <c r="N6235" t="s">
        <v>3254</v>
      </c>
      <c r="O6235" t="s">
        <v>47017</v>
      </c>
      <c r="P6235" t="s">
        <v>79131</v>
      </c>
      <c r="Q6235" t="s">
        <v>47017</v>
      </c>
      <c r="R6235" t="s">
        <v>48880</v>
      </c>
      <c r="W6235" t="s">
        <v>48881</v>
      </c>
      <c r="X6235" t="s">
        <v>48882</v>
      </c>
      <c r="Y6235" t="s">
        <v>3649</v>
      </c>
      <c r="Z6235" t="s">
        <v>37</v>
      </c>
      <c r="AA6235" t="s">
        <v>92538</v>
      </c>
      <c r="AB6235" t="s">
        <v>48883</v>
      </c>
      <c r="AC6235" t="s">
        <v>48884</v>
      </c>
      <c r="AD6235" t="s">
        <v>77008</v>
      </c>
      <c r="AE6235" t="s">
        <v>3640</v>
      </c>
    </row>
    <row r="6236" spans="1:31" x14ac:dyDescent="0.3">
      <c r="A6236" t="s">
        <v>92539</v>
      </c>
      <c r="B6236" t="s">
        <v>92540</v>
      </c>
      <c r="C6236" t="s">
        <v>187</v>
      </c>
      <c r="D6236" t="s">
        <v>1587</v>
      </c>
      <c r="E6236" t="s">
        <v>79130</v>
      </c>
      <c r="F6236" t="s">
        <v>3254</v>
      </c>
      <c r="G6236" t="s">
        <v>48885</v>
      </c>
      <c r="H6236" t="s">
        <v>12264</v>
      </c>
      <c r="I6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236">
        <v>70</v>
      </c>
      <c r="N6236" t="s">
        <v>3254</v>
      </c>
      <c r="O6236" t="s">
        <v>48886</v>
      </c>
      <c r="P6236" t="s">
        <v>92490</v>
      </c>
      <c r="Q6236" t="s">
        <v>48886</v>
      </c>
      <c r="R6236" t="s">
        <v>48887</v>
      </c>
      <c r="S6236" t="s">
        <v>48887</v>
      </c>
      <c r="T6236" t="s">
        <v>48888</v>
      </c>
      <c r="V6236" t="s">
        <v>48889</v>
      </c>
      <c r="W6236" t="s">
        <v>48890</v>
      </c>
      <c r="X6236" t="s">
        <v>48891</v>
      </c>
      <c r="Y6236" t="s">
        <v>3649</v>
      </c>
      <c r="Z6236" t="s">
        <v>37</v>
      </c>
      <c r="AA6236" t="s">
        <v>92541</v>
      </c>
      <c r="AB6236" t="s">
        <v>48892</v>
      </c>
      <c r="AC6236" t="s">
        <v>48893</v>
      </c>
      <c r="AD6236" t="s">
        <v>77008</v>
      </c>
      <c r="AE6236" t="s">
        <v>3640</v>
      </c>
    </row>
    <row r="6237" spans="1:31" x14ac:dyDescent="0.3">
      <c r="A6237" t="s">
        <v>92542</v>
      </c>
      <c r="B6237" t="s">
        <v>92543</v>
      </c>
      <c r="C6237" t="s">
        <v>187</v>
      </c>
      <c r="D6237" t="s">
        <v>1587</v>
      </c>
      <c r="E6237" t="s">
        <v>79130</v>
      </c>
      <c r="F6237" t="s">
        <v>3254</v>
      </c>
      <c r="G6237" t="s">
        <v>48894</v>
      </c>
      <c r="H6237" t="s">
        <v>48895</v>
      </c>
      <c r="I6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Radkovice u Hrotovic</v>
      </c>
      <c r="J6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6237">
        <v>106</v>
      </c>
      <c r="N6237" t="s">
        <v>3254</v>
      </c>
      <c r="O6237" t="s">
        <v>48896</v>
      </c>
      <c r="P6237" t="s">
        <v>92544</v>
      </c>
      <c r="Q6237" t="s">
        <v>48896</v>
      </c>
      <c r="R6237" t="s">
        <v>48897</v>
      </c>
      <c r="T6237" t="s">
        <v>48898</v>
      </c>
      <c r="V6237" t="s">
        <v>48899</v>
      </c>
      <c r="W6237" t="s">
        <v>48900</v>
      </c>
      <c r="X6237" t="s">
        <v>48901</v>
      </c>
      <c r="Y6237" t="s">
        <v>3637</v>
      </c>
      <c r="Z6237" t="s">
        <v>37</v>
      </c>
      <c r="AA6237" t="s">
        <v>92545</v>
      </c>
      <c r="AB6237" t="s">
        <v>48902</v>
      </c>
      <c r="AC6237" t="s">
        <v>48903</v>
      </c>
      <c r="AD6237" t="s">
        <v>77008</v>
      </c>
      <c r="AE6237" t="s">
        <v>3640</v>
      </c>
    </row>
    <row r="6238" spans="1:31" x14ac:dyDescent="0.3">
      <c r="A6238" t="s">
        <v>92546</v>
      </c>
      <c r="B6238" t="s">
        <v>92547</v>
      </c>
      <c r="C6238" t="s">
        <v>187</v>
      </c>
      <c r="D6238" t="s">
        <v>1587</v>
      </c>
      <c r="E6238" t="s">
        <v>79130</v>
      </c>
      <c r="F6238" t="s">
        <v>3254</v>
      </c>
      <c r="G6238" t="s">
        <v>48904</v>
      </c>
      <c r="H6238" t="s">
        <v>12264</v>
      </c>
      <c r="I6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38">
        <v>1</v>
      </c>
      <c r="N6238" t="s">
        <v>3254</v>
      </c>
      <c r="O6238" t="s">
        <v>48905</v>
      </c>
      <c r="P6238" t="s">
        <v>92524</v>
      </c>
      <c r="Q6238" t="s">
        <v>48905</v>
      </c>
      <c r="R6238" t="s">
        <v>48906</v>
      </c>
      <c r="T6238" t="s">
        <v>48907</v>
      </c>
      <c r="W6238" t="s">
        <v>48908</v>
      </c>
      <c r="X6238" t="s">
        <v>48909</v>
      </c>
      <c r="Y6238" t="s">
        <v>3649</v>
      </c>
      <c r="Z6238" t="s">
        <v>37</v>
      </c>
      <c r="AA6238" t="s">
        <v>92548</v>
      </c>
      <c r="AB6238" t="s">
        <v>48910</v>
      </c>
      <c r="AC6238" t="s">
        <v>48911</v>
      </c>
      <c r="AD6238" t="s">
        <v>77008</v>
      </c>
      <c r="AE6238" t="s">
        <v>3640</v>
      </c>
    </row>
    <row r="6239" spans="1:31" x14ac:dyDescent="0.3">
      <c r="A6239" t="s">
        <v>92549</v>
      </c>
      <c r="B6239" t="s">
        <v>92550</v>
      </c>
      <c r="C6239" t="s">
        <v>187</v>
      </c>
      <c r="D6239" t="s">
        <v>1587</v>
      </c>
      <c r="E6239" t="s">
        <v>79130</v>
      </c>
      <c r="F6239" t="s">
        <v>3254</v>
      </c>
      <c r="G6239" t="s">
        <v>48912</v>
      </c>
      <c r="H6239" t="s">
        <v>12264</v>
      </c>
      <c r="I6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39" t="str">
        <f>IF(Table2[[#This Row],[Č. or.]],_xlfn.CONCAT(Table2[[#This Row],[Ulice]]," ",Table2[[#This Row],[Č. p.]],"/",Table2[[#This Row],[Č. or.]]),_xlfn.CONCAT(Table2[[#This Row],[Ulice]]," ",Table2[[#This Row],[Č. p.]]))</f>
        <v>Bartuškova 886</v>
      </c>
      <c r="K6239" t="s">
        <v>48913</v>
      </c>
      <c r="L6239">
        <v>886</v>
      </c>
      <c r="N6239" t="s">
        <v>3254</v>
      </c>
      <c r="O6239" t="s">
        <v>48914</v>
      </c>
      <c r="P6239" t="s">
        <v>79131</v>
      </c>
      <c r="Q6239" t="s">
        <v>3254</v>
      </c>
      <c r="R6239" t="s">
        <v>48915</v>
      </c>
      <c r="T6239" t="s">
        <v>48916</v>
      </c>
      <c r="V6239" t="s">
        <v>48917</v>
      </c>
      <c r="W6239" t="s">
        <v>48918</v>
      </c>
      <c r="X6239" t="s">
        <v>48919</v>
      </c>
      <c r="Y6239" t="s">
        <v>3637</v>
      </c>
      <c r="Z6239" t="s">
        <v>37</v>
      </c>
      <c r="AA6239" t="s">
        <v>79132</v>
      </c>
      <c r="AB6239" t="s">
        <v>12714</v>
      </c>
      <c r="AC6239" t="s">
        <v>12715</v>
      </c>
      <c r="AD6239" t="s">
        <v>77008</v>
      </c>
      <c r="AE6239" t="s">
        <v>3640</v>
      </c>
    </row>
    <row r="6240" spans="1:31" x14ac:dyDescent="0.3">
      <c r="A6240" t="s">
        <v>92551</v>
      </c>
      <c r="B6240" t="s">
        <v>92552</v>
      </c>
      <c r="C6240" t="s">
        <v>187</v>
      </c>
      <c r="D6240" t="s">
        <v>1587</v>
      </c>
      <c r="E6240" t="s">
        <v>79130</v>
      </c>
      <c r="F6240" t="s">
        <v>3254</v>
      </c>
      <c r="G6240" t="s">
        <v>48920</v>
      </c>
      <c r="H6240" t="s">
        <v>41020</v>
      </c>
      <c r="I6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Kaštánek</v>
      </c>
      <c r="J6240" t="str">
        <f>IF(Table2[[#This Row],[Č. or.]],_xlfn.CONCAT(Table2[[#This Row],[Ulice]]," ",Table2[[#This Row],[Č. p.]],"/",Table2[[#This Row],[Č. or.]]),_xlfn.CONCAT(Table2[[#This Row],[Ulice]]," ",Table2[[#This Row],[Č. p.]]))</f>
        <v>Gorazdovo nám. 462/9</v>
      </c>
      <c r="K6240" t="s">
        <v>48921</v>
      </c>
      <c r="L6240">
        <v>462</v>
      </c>
      <c r="M6240">
        <v>9</v>
      </c>
      <c r="N6240" t="s">
        <v>3254</v>
      </c>
      <c r="O6240" t="s">
        <v>3253</v>
      </c>
      <c r="P6240" t="s">
        <v>79131</v>
      </c>
      <c r="Q6240" t="s">
        <v>3254</v>
      </c>
      <c r="R6240" t="s">
        <v>48922</v>
      </c>
      <c r="T6240" t="s">
        <v>48923</v>
      </c>
      <c r="W6240" t="s">
        <v>48924</v>
      </c>
      <c r="X6240" t="s">
        <v>48925</v>
      </c>
      <c r="Y6240" t="s">
        <v>3637</v>
      </c>
      <c r="Z6240" t="s">
        <v>37</v>
      </c>
      <c r="AA6240" t="s">
        <v>79132</v>
      </c>
      <c r="AB6240" t="s">
        <v>12714</v>
      </c>
      <c r="AC6240" t="s">
        <v>12715</v>
      </c>
      <c r="AD6240" t="s">
        <v>77008</v>
      </c>
      <c r="AE6240" t="s">
        <v>3640</v>
      </c>
    </row>
    <row r="6241" spans="1:31" x14ac:dyDescent="0.3">
      <c r="A6241" t="s">
        <v>92553</v>
      </c>
      <c r="B6241" t="s">
        <v>92554</v>
      </c>
      <c r="C6241" t="s">
        <v>187</v>
      </c>
      <c r="D6241" t="s">
        <v>1587</v>
      </c>
      <c r="E6241" t="s">
        <v>79130</v>
      </c>
      <c r="F6241" t="s">
        <v>3254</v>
      </c>
      <c r="G6241" t="s">
        <v>48926</v>
      </c>
      <c r="H6241" t="s">
        <v>12264</v>
      </c>
      <c r="I6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1" t="str">
        <f>IF(Table2[[#This Row],[Č. or.]],_xlfn.CONCAT(Table2[[#This Row],[Ulice]]," ",Table2[[#This Row],[Č. p.]],"/",Table2[[#This Row],[Č. or.]]),_xlfn.CONCAT(Table2[[#This Row],[Ulice]]," ",Table2[[#This Row],[Č. p.]]))</f>
        <v>U Obůrky 703/3</v>
      </c>
      <c r="K6241" t="s">
        <v>48927</v>
      </c>
      <c r="L6241">
        <v>703</v>
      </c>
      <c r="M6241">
        <v>3</v>
      </c>
      <c r="N6241" t="s">
        <v>3254</v>
      </c>
      <c r="O6241" t="s">
        <v>8786</v>
      </c>
      <c r="P6241" t="s">
        <v>79131</v>
      </c>
      <c r="Q6241" t="s">
        <v>3254</v>
      </c>
      <c r="R6241" t="s">
        <v>48928</v>
      </c>
      <c r="T6241" t="s">
        <v>48929</v>
      </c>
      <c r="V6241" t="s">
        <v>48930</v>
      </c>
      <c r="W6241" t="s">
        <v>48931</v>
      </c>
      <c r="X6241" t="s">
        <v>48932</v>
      </c>
      <c r="Y6241" t="s">
        <v>3637</v>
      </c>
      <c r="Z6241" t="s">
        <v>37</v>
      </c>
      <c r="AA6241" t="s">
        <v>79132</v>
      </c>
      <c r="AB6241" t="s">
        <v>12714</v>
      </c>
      <c r="AC6241" t="s">
        <v>12715</v>
      </c>
      <c r="AD6241" t="s">
        <v>77008</v>
      </c>
      <c r="AE6241" t="s">
        <v>3640</v>
      </c>
    </row>
    <row r="6242" spans="1:31" x14ac:dyDescent="0.3">
      <c r="A6242" t="s">
        <v>92555</v>
      </c>
      <c r="B6242" t="s">
        <v>92556</v>
      </c>
      <c r="C6242" t="s">
        <v>187</v>
      </c>
      <c r="D6242" t="s">
        <v>1587</v>
      </c>
      <c r="E6242" t="s">
        <v>79130</v>
      </c>
      <c r="F6242" t="s">
        <v>3254</v>
      </c>
      <c r="G6242" t="s">
        <v>48933</v>
      </c>
      <c r="H6242" t="s">
        <v>12264</v>
      </c>
      <c r="I6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2" t="str">
        <f>IF(Table2[[#This Row],[Č. or.]],_xlfn.CONCAT(Table2[[#This Row],[Ulice]]," ",Table2[[#This Row],[Č. p.]],"/",Table2[[#This Row],[Č. or.]]),_xlfn.CONCAT(Table2[[#This Row],[Ulice]]," ",Table2[[#This Row],[Č. p.]]))</f>
        <v>Okružní 962/13</v>
      </c>
      <c r="K6242" t="s">
        <v>1518</v>
      </c>
      <c r="L6242">
        <v>962</v>
      </c>
      <c r="M6242">
        <v>13</v>
      </c>
      <c r="N6242" t="s">
        <v>3254</v>
      </c>
      <c r="O6242" t="s">
        <v>48914</v>
      </c>
      <c r="P6242" t="s">
        <v>79131</v>
      </c>
      <c r="Q6242" t="s">
        <v>3254</v>
      </c>
      <c r="R6242" t="s">
        <v>48934</v>
      </c>
      <c r="T6242" t="s">
        <v>48935</v>
      </c>
      <c r="U6242" t="s">
        <v>48936</v>
      </c>
      <c r="V6242" t="s">
        <v>48937</v>
      </c>
      <c r="W6242" t="s">
        <v>48938</v>
      </c>
      <c r="X6242" t="s">
        <v>48939</v>
      </c>
      <c r="Y6242" t="s">
        <v>3637</v>
      </c>
      <c r="Z6242" t="s">
        <v>37</v>
      </c>
      <c r="AA6242" t="s">
        <v>79132</v>
      </c>
      <c r="AB6242" t="s">
        <v>12714</v>
      </c>
      <c r="AC6242" t="s">
        <v>12715</v>
      </c>
      <c r="AD6242" t="s">
        <v>77008</v>
      </c>
      <c r="AE6242" t="s">
        <v>3640</v>
      </c>
    </row>
    <row r="6243" spans="1:31" x14ac:dyDescent="0.3">
      <c r="A6243" t="s">
        <v>92557</v>
      </c>
      <c r="B6243" t="s">
        <v>92558</v>
      </c>
      <c r="C6243" t="s">
        <v>187</v>
      </c>
      <c r="D6243" t="s">
        <v>1587</v>
      </c>
      <c r="E6243" t="s">
        <v>79130</v>
      </c>
      <c r="F6243" t="s">
        <v>3254</v>
      </c>
      <c r="G6243" t="s">
        <v>48940</v>
      </c>
      <c r="H6243" t="s">
        <v>48941</v>
      </c>
      <c r="I6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Třebenice</v>
      </c>
      <c r="J6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243">
        <v>58</v>
      </c>
      <c r="N6243" t="s">
        <v>3254</v>
      </c>
      <c r="O6243" t="s">
        <v>33980</v>
      </c>
      <c r="P6243" t="s">
        <v>92559</v>
      </c>
      <c r="Q6243" t="s">
        <v>33980</v>
      </c>
      <c r="R6243" t="s">
        <v>48942</v>
      </c>
      <c r="T6243" t="s">
        <v>48943</v>
      </c>
      <c r="W6243" t="s">
        <v>48944</v>
      </c>
      <c r="X6243" t="s">
        <v>48945</v>
      </c>
      <c r="Y6243" t="s">
        <v>3649</v>
      </c>
      <c r="Z6243" t="s">
        <v>37</v>
      </c>
      <c r="AA6243" t="s">
        <v>92560</v>
      </c>
      <c r="AB6243" t="s">
        <v>48946</v>
      </c>
      <c r="AC6243" t="s">
        <v>48947</v>
      </c>
      <c r="AD6243" t="s">
        <v>77008</v>
      </c>
      <c r="AE6243" t="s">
        <v>3640</v>
      </c>
    </row>
    <row r="6244" spans="1:31" x14ac:dyDescent="0.3">
      <c r="A6244" t="s">
        <v>92561</v>
      </c>
      <c r="B6244" t="s">
        <v>92562</v>
      </c>
      <c r="C6244" t="s">
        <v>187</v>
      </c>
      <c r="D6244" t="s">
        <v>1587</v>
      </c>
      <c r="E6244" t="s">
        <v>79130</v>
      </c>
      <c r="F6244" t="s">
        <v>3254</v>
      </c>
      <c r="G6244" t="s">
        <v>48948</v>
      </c>
      <c r="H6244" t="s">
        <v>48949</v>
      </c>
      <c r="I6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Kožichovice</v>
      </c>
      <c r="J6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244">
        <v>155</v>
      </c>
      <c r="N6244" t="s">
        <v>3254</v>
      </c>
      <c r="O6244" t="s">
        <v>48950</v>
      </c>
      <c r="P6244" t="s">
        <v>79131</v>
      </c>
      <c r="Q6244" t="s">
        <v>48950</v>
      </c>
      <c r="R6244" t="s">
        <v>48951</v>
      </c>
      <c r="T6244" t="s">
        <v>48952</v>
      </c>
      <c r="U6244" t="s">
        <v>48953</v>
      </c>
      <c r="V6244" t="s">
        <v>48954</v>
      </c>
      <c r="W6244" t="s">
        <v>48955</v>
      </c>
      <c r="X6244" t="s">
        <v>48956</v>
      </c>
      <c r="Y6244" t="s">
        <v>3649</v>
      </c>
      <c r="Z6244" t="s">
        <v>37</v>
      </c>
      <c r="AA6244" t="s">
        <v>92563</v>
      </c>
      <c r="AB6244" t="s">
        <v>48953</v>
      </c>
      <c r="AC6244" t="s">
        <v>48957</v>
      </c>
      <c r="AD6244" t="s">
        <v>77008</v>
      </c>
      <c r="AE6244" t="s">
        <v>3640</v>
      </c>
    </row>
    <row r="6245" spans="1:31" x14ac:dyDescent="0.3">
      <c r="A6245" t="s">
        <v>92564</v>
      </c>
      <c r="B6245" t="s">
        <v>92565</v>
      </c>
      <c r="C6245" t="s">
        <v>187</v>
      </c>
      <c r="D6245" t="s">
        <v>1587</v>
      </c>
      <c r="E6245" t="s">
        <v>80926</v>
      </c>
      <c r="F6245" t="s">
        <v>14773</v>
      </c>
      <c r="G6245" t="s">
        <v>48958</v>
      </c>
      <c r="H6245" t="s">
        <v>12264</v>
      </c>
      <c r="I6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6245">
        <v>115</v>
      </c>
      <c r="N6245" t="s">
        <v>3254</v>
      </c>
      <c r="O6245" t="s">
        <v>48959</v>
      </c>
      <c r="P6245" t="s">
        <v>92566</v>
      </c>
      <c r="Q6245" t="s">
        <v>48959</v>
      </c>
      <c r="R6245" t="s">
        <v>48960</v>
      </c>
      <c r="T6245" t="s">
        <v>48961</v>
      </c>
      <c r="U6245" t="s">
        <v>48962</v>
      </c>
      <c r="W6245" t="s">
        <v>48963</v>
      </c>
      <c r="X6245" t="s">
        <v>48964</v>
      </c>
      <c r="Y6245" t="s">
        <v>3649</v>
      </c>
      <c r="Z6245" t="s">
        <v>37</v>
      </c>
      <c r="AA6245" t="s">
        <v>92567</v>
      </c>
      <c r="AB6245" t="s">
        <v>48965</v>
      </c>
      <c r="AC6245" t="s">
        <v>48966</v>
      </c>
      <c r="AD6245" t="s">
        <v>77008</v>
      </c>
      <c r="AE6245" t="s">
        <v>3640</v>
      </c>
    </row>
    <row r="6246" spans="1:31" x14ac:dyDescent="0.3">
      <c r="A6246" t="s">
        <v>92568</v>
      </c>
      <c r="B6246" t="s">
        <v>92569</v>
      </c>
      <c r="C6246" t="s">
        <v>187</v>
      </c>
      <c r="D6246" t="s">
        <v>1587</v>
      </c>
      <c r="E6246" t="s">
        <v>79130</v>
      </c>
      <c r="F6246" t="s">
        <v>3254</v>
      </c>
      <c r="G6246" t="s">
        <v>48967</v>
      </c>
      <c r="H6246" t="s">
        <v>10950</v>
      </c>
      <c r="I6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46" t="str">
        <f>IF(Table2[[#This Row],[Č. or.]],_xlfn.CONCAT(Table2[[#This Row],[Ulice]]," ",Table2[[#This Row],[Č. p.]],"/",Table2[[#This Row],[Č. or.]]),_xlfn.CONCAT(Table2[[#This Row],[Ulice]]," ",Table2[[#This Row],[Č. p.]]))</f>
        <v>F. B. Zvěřiny 221</v>
      </c>
      <c r="K6246" t="s">
        <v>48968</v>
      </c>
      <c r="L6246">
        <v>221</v>
      </c>
      <c r="N6246" t="s">
        <v>3254</v>
      </c>
      <c r="O6246" t="s">
        <v>48761</v>
      </c>
      <c r="P6246" t="s">
        <v>92494</v>
      </c>
      <c r="Q6246" t="s">
        <v>48761</v>
      </c>
      <c r="R6246" t="s">
        <v>48969</v>
      </c>
      <c r="T6246" t="s">
        <v>48970</v>
      </c>
      <c r="U6246" t="s">
        <v>48971</v>
      </c>
      <c r="V6246" t="s">
        <v>48972</v>
      </c>
      <c r="W6246" t="s">
        <v>48973</v>
      </c>
      <c r="X6246" t="s">
        <v>48974</v>
      </c>
      <c r="Y6246" t="s">
        <v>4013</v>
      </c>
      <c r="Z6246" t="s">
        <v>37</v>
      </c>
      <c r="AA6246" t="s">
        <v>92495</v>
      </c>
      <c r="AB6246" t="s">
        <v>48768</v>
      </c>
      <c r="AC6246" t="s">
        <v>48769</v>
      </c>
      <c r="AD6246" t="s">
        <v>77008</v>
      </c>
      <c r="AE6246" t="s">
        <v>3640</v>
      </c>
    </row>
    <row r="6247" spans="1:31" x14ac:dyDescent="0.3">
      <c r="A6247" t="s">
        <v>92570</v>
      </c>
      <c r="B6247" t="s">
        <v>92571</v>
      </c>
      <c r="C6247" t="s">
        <v>187</v>
      </c>
      <c r="D6247" t="s">
        <v>1587</v>
      </c>
      <c r="E6247" t="s">
        <v>79130</v>
      </c>
      <c r="F6247" t="s">
        <v>3254</v>
      </c>
      <c r="G6247" t="s">
        <v>48975</v>
      </c>
      <c r="H6247" t="s">
        <v>17526</v>
      </c>
      <c r="I6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T. G. Masaryka</v>
      </c>
      <c r="J62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6247">
        <v>131</v>
      </c>
      <c r="N6247" t="s">
        <v>3254</v>
      </c>
      <c r="O6247" t="s">
        <v>48976</v>
      </c>
      <c r="P6247" t="s">
        <v>92572</v>
      </c>
      <c r="Q6247" t="s">
        <v>48976</v>
      </c>
      <c r="R6247" t="s">
        <v>48977</v>
      </c>
      <c r="T6247" t="s">
        <v>48978</v>
      </c>
      <c r="V6247" t="s">
        <v>48979</v>
      </c>
      <c r="W6247" t="s">
        <v>48980</v>
      </c>
      <c r="X6247" t="s">
        <v>48981</v>
      </c>
      <c r="Y6247" t="s">
        <v>4219</v>
      </c>
      <c r="Z6247" t="s">
        <v>37</v>
      </c>
      <c r="AA6247" t="s">
        <v>92573</v>
      </c>
      <c r="AB6247" t="s">
        <v>48982</v>
      </c>
      <c r="AC6247" t="s">
        <v>48983</v>
      </c>
      <c r="AD6247" t="s">
        <v>77008</v>
      </c>
      <c r="AE6247" t="s">
        <v>3640</v>
      </c>
    </row>
    <row r="6248" spans="1:31" x14ac:dyDescent="0.3">
      <c r="A6248" t="s">
        <v>92574</v>
      </c>
      <c r="B6248" t="s">
        <v>92575</v>
      </c>
      <c r="C6248" t="s">
        <v>187</v>
      </c>
      <c r="D6248" t="s">
        <v>1587</v>
      </c>
      <c r="E6248" t="s">
        <v>79135</v>
      </c>
      <c r="F6248" t="s">
        <v>1589</v>
      </c>
      <c r="G6248" t="s">
        <v>48984</v>
      </c>
      <c r="H6248" t="s">
        <v>10950</v>
      </c>
      <c r="I6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48" t="str">
        <f>IF(Table2[[#This Row],[Č. or.]],_xlfn.CONCAT(Table2[[#This Row],[Ulice]]," ",Table2[[#This Row],[Č. p.]],"/",Table2[[#This Row],[Č. or.]]),_xlfn.CONCAT(Table2[[#This Row],[Ulice]]," ",Table2[[#This Row],[Č. p.]]))</f>
        <v>Havlíčkova 933</v>
      </c>
      <c r="K6248" t="s">
        <v>565</v>
      </c>
      <c r="L6248">
        <v>933</v>
      </c>
      <c r="N6248" t="s">
        <v>3254</v>
      </c>
      <c r="O6248" t="s">
        <v>1589</v>
      </c>
      <c r="P6248" t="s">
        <v>79136</v>
      </c>
      <c r="Q6248" t="s">
        <v>1589</v>
      </c>
      <c r="R6248" t="s">
        <v>48985</v>
      </c>
      <c r="S6248" t="s">
        <v>48986</v>
      </c>
      <c r="T6248" t="s">
        <v>48987</v>
      </c>
      <c r="V6248" t="s">
        <v>48988</v>
      </c>
      <c r="W6248" t="s">
        <v>48989</v>
      </c>
      <c r="X6248" t="s">
        <v>48990</v>
      </c>
      <c r="Y6248" t="s">
        <v>32646</v>
      </c>
      <c r="Z6248" t="s">
        <v>37</v>
      </c>
      <c r="AA6248" t="s">
        <v>79137</v>
      </c>
      <c r="AB6248" t="s">
        <v>48804</v>
      </c>
      <c r="AC6248" t="s">
        <v>48805</v>
      </c>
      <c r="AD6248" t="s">
        <v>77008</v>
      </c>
      <c r="AE6248" t="s">
        <v>3640</v>
      </c>
    </row>
    <row r="6249" spans="1:31" x14ac:dyDescent="0.3">
      <c r="A6249" t="s">
        <v>92576</v>
      </c>
      <c r="B6249" t="s">
        <v>92577</v>
      </c>
      <c r="C6249" t="s">
        <v>187</v>
      </c>
      <c r="D6249" t="s">
        <v>1587</v>
      </c>
      <c r="E6249" t="s">
        <v>79135</v>
      </c>
      <c r="F6249" t="s">
        <v>1589</v>
      </c>
      <c r="G6249" t="s">
        <v>48991</v>
      </c>
      <c r="H6249" t="s">
        <v>48992</v>
      </c>
      <c r="I6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TGM</v>
      </c>
      <c r="J6249" t="str">
        <f>IF(Table2[[#This Row],[Č. or.]],_xlfn.CONCAT(Table2[[#This Row],[Ulice]]," ",Table2[[#This Row],[Č. p.]],"/",Table2[[#This Row],[Č. or.]]),_xlfn.CONCAT(Table2[[#This Row],[Ulice]]," ",Table2[[#This Row],[Č. p.]]))</f>
        <v>nám. Svobody 903</v>
      </c>
      <c r="K6249" t="s">
        <v>4336</v>
      </c>
      <c r="L6249">
        <v>903</v>
      </c>
      <c r="N6249" t="s">
        <v>3254</v>
      </c>
      <c r="O6249" t="s">
        <v>1589</v>
      </c>
      <c r="P6249" t="s">
        <v>79136</v>
      </c>
      <c r="Q6249" t="s">
        <v>1589</v>
      </c>
      <c r="R6249" t="s">
        <v>48993</v>
      </c>
      <c r="S6249" t="s">
        <v>48994</v>
      </c>
      <c r="T6249" t="s">
        <v>48995</v>
      </c>
      <c r="U6249" t="s">
        <v>48996</v>
      </c>
      <c r="V6249" t="s">
        <v>48997</v>
      </c>
      <c r="W6249" t="s">
        <v>48998</v>
      </c>
      <c r="X6249" t="s">
        <v>48999</v>
      </c>
      <c r="Y6249" t="s">
        <v>4352</v>
      </c>
      <c r="Z6249" t="s">
        <v>37</v>
      </c>
      <c r="AA6249" t="s">
        <v>79137</v>
      </c>
      <c r="AB6249" t="s">
        <v>48804</v>
      </c>
      <c r="AC6249" t="s">
        <v>48805</v>
      </c>
      <c r="AD6249" t="s">
        <v>77008</v>
      </c>
      <c r="AE6249" t="s">
        <v>3640</v>
      </c>
    </row>
    <row r="6250" spans="1:31" x14ac:dyDescent="0.3">
      <c r="A6250" t="s">
        <v>92578</v>
      </c>
      <c r="B6250" t="s">
        <v>92579</v>
      </c>
      <c r="C6250" t="s">
        <v>187</v>
      </c>
      <c r="D6250" t="s">
        <v>1587</v>
      </c>
      <c r="E6250" t="s">
        <v>79135</v>
      </c>
      <c r="F6250" t="s">
        <v>1589</v>
      </c>
      <c r="G6250" t="s">
        <v>49000</v>
      </c>
      <c r="H6250" t="s">
        <v>10950</v>
      </c>
      <c r="I6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50" t="str">
        <f>IF(Table2[[#This Row],[Č. or.]],_xlfn.CONCAT(Table2[[#This Row],[Ulice]]," ",Table2[[#This Row],[Č. p.]],"/",Table2[[#This Row],[Č. or.]]),_xlfn.CONCAT(Table2[[#This Row],[Ulice]]," ",Table2[[#This Row],[Č. p.]]))</f>
        <v>náměstí Svobody 88</v>
      </c>
      <c r="K6250" t="s">
        <v>4247</v>
      </c>
      <c r="L6250">
        <v>88</v>
      </c>
      <c r="N6250" t="s">
        <v>3254</v>
      </c>
      <c r="O6250" t="s">
        <v>14756</v>
      </c>
      <c r="P6250" t="s">
        <v>80918</v>
      </c>
      <c r="Q6250" t="s">
        <v>14756</v>
      </c>
      <c r="R6250" t="s">
        <v>49001</v>
      </c>
      <c r="S6250" t="s">
        <v>49002</v>
      </c>
      <c r="T6250" t="s">
        <v>49003</v>
      </c>
      <c r="V6250" t="s">
        <v>49004</v>
      </c>
      <c r="W6250" t="s">
        <v>49005</v>
      </c>
      <c r="X6250" t="s">
        <v>49006</v>
      </c>
      <c r="Y6250" t="s">
        <v>28802</v>
      </c>
      <c r="Z6250" t="s">
        <v>37</v>
      </c>
      <c r="AA6250" t="s">
        <v>80919</v>
      </c>
      <c r="AB6250" t="s">
        <v>48785</v>
      </c>
      <c r="AC6250" t="s">
        <v>48786</v>
      </c>
      <c r="AD6250" t="s">
        <v>77008</v>
      </c>
      <c r="AE6250" t="s">
        <v>3640</v>
      </c>
    </row>
    <row r="6251" spans="1:31" x14ac:dyDescent="0.3">
      <c r="A6251" t="s">
        <v>92580</v>
      </c>
      <c r="B6251" t="s">
        <v>92581</v>
      </c>
      <c r="C6251" t="s">
        <v>187</v>
      </c>
      <c r="D6251" t="s">
        <v>1587</v>
      </c>
      <c r="E6251" t="s">
        <v>79130</v>
      </c>
      <c r="F6251" t="s">
        <v>3254</v>
      </c>
      <c r="G6251" t="s">
        <v>49007</v>
      </c>
      <c r="H6251" t="s">
        <v>11753</v>
      </c>
      <c r="I6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6251">
        <v>144</v>
      </c>
      <c r="N6251" t="s">
        <v>3254</v>
      </c>
      <c r="O6251" t="s">
        <v>49008</v>
      </c>
      <c r="P6251" t="s">
        <v>92582</v>
      </c>
      <c r="Q6251" t="s">
        <v>49008</v>
      </c>
      <c r="R6251" t="s">
        <v>49009</v>
      </c>
      <c r="T6251" t="s">
        <v>49010</v>
      </c>
      <c r="V6251" t="s">
        <v>49011</v>
      </c>
      <c r="W6251" t="s">
        <v>49012</v>
      </c>
      <c r="X6251" t="s">
        <v>49013</v>
      </c>
      <c r="Y6251" t="s">
        <v>11615</v>
      </c>
      <c r="Z6251" t="s">
        <v>37</v>
      </c>
      <c r="AA6251" t="s">
        <v>92583</v>
      </c>
      <c r="AB6251" t="s">
        <v>49014</v>
      </c>
      <c r="AC6251" t="s">
        <v>49015</v>
      </c>
      <c r="AD6251" t="s">
        <v>77008</v>
      </c>
      <c r="AE6251" t="s">
        <v>3640</v>
      </c>
    </row>
    <row r="6252" spans="1:31" x14ac:dyDescent="0.3">
      <c r="A6252" t="s">
        <v>92584</v>
      </c>
      <c r="B6252" t="s">
        <v>92585</v>
      </c>
      <c r="C6252" t="s">
        <v>187</v>
      </c>
      <c r="D6252" t="s">
        <v>1587</v>
      </c>
      <c r="E6252" t="s">
        <v>79135</v>
      </c>
      <c r="F6252" t="s">
        <v>1589</v>
      </c>
      <c r="G6252" t="s">
        <v>49016</v>
      </c>
      <c r="H6252" t="s">
        <v>11753</v>
      </c>
      <c r="I6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252">
        <v>54</v>
      </c>
      <c r="N6252" t="s">
        <v>3254</v>
      </c>
      <c r="O6252" t="s">
        <v>49017</v>
      </c>
      <c r="P6252" t="s">
        <v>92586</v>
      </c>
      <c r="Q6252" t="s">
        <v>49017</v>
      </c>
      <c r="R6252" t="s">
        <v>49018</v>
      </c>
      <c r="T6252" t="s">
        <v>49019</v>
      </c>
      <c r="V6252" t="s">
        <v>49020</v>
      </c>
      <c r="W6252" t="s">
        <v>49021</v>
      </c>
      <c r="X6252" t="s">
        <v>49022</v>
      </c>
      <c r="Y6252" t="s">
        <v>11615</v>
      </c>
      <c r="Z6252" t="s">
        <v>37</v>
      </c>
      <c r="AA6252" t="s">
        <v>92587</v>
      </c>
      <c r="AB6252" t="s">
        <v>49023</v>
      </c>
      <c r="AC6252" t="s">
        <v>49024</v>
      </c>
      <c r="AD6252" t="s">
        <v>77008</v>
      </c>
      <c r="AE6252" t="s">
        <v>3640</v>
      </c>
    </row>
    <row r="6253" spans="1:31" x14ac:dyDescent="0.3">
      <c r="A6253" t="s">
        <v>92588</v>
      </c>
      <c r="B6253" t="s">
        <v>92589</v>
      </c>
      <c r="C6253" t="s">
        <v>187</v>
      </c>
      <c r="D6253" t="s">
        <v>1587</v>
      </c>
      <c r="E6253" t="s">
        <v>79130</v>
      </c>
      <c r="F6253" t="s">
        <v>3254</v>
      </c>
      <c r="G6253" t="s">
        <v>49025</v>
      </c>
      <c r="H6253" t="s">
        <v>15790</v>
      </c>
      <c r="I6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6253">
        <v>75</v>
      </c>
      <c r="N6253" t="s">
        <v>3254</v>
      </c>
      <c r="O6253" t="s">
        <v>45706</v>
      </c>
      <c r="P6253" t="s">
        <v>79131</v>
      </c>
      <c r="Q6253" t="s">
        <v>45706</v>
      </c>
      <c r="R6253" t="s">
        <v>49026</v>
      </c>
      <c r="T6253" t="s">
        <v>49027</v>
      </c>
      <c r="U6253" t="s">
        <v>49028</v>
      </c>
      <c r="W6253" t="s">
        <v>49029</v>
      </c>
      <c r="X6253" t="s">
        <v>49030</v>
      </c>
      <c r="Y6253" t="s">
        <v>11615</v>
      </c>
      <c r="Z6253" t="s">
        <v>37</v>
      </c>
      <c r="AA6253" t="s">
        <v>92590</v>
      </c>
      <c r="AB6253" t="s">
        <v>49031</v>
      </c>
      <c r="AC6253" t="s">
        <v>49032</v>
      </c>
      <c r="AD6253" t="s">
        <v>77008</v>
      </c>
      <c r="AE6253" t="s">
        <v>3640</v>
      </c>
    </row>
    <row r="6254" spans="1:31" x14ac:dyDescent="0.3">
      <c r="A6254" t="s">
        <v>92591</v>
      </c>
      <c r="B6254" t="s">
        <v>92592</v>
      </c>
      <c r="C6254" t="s">
        <v>187</v>
      </c>
      <c r="D6254" t="s">
        <v>1587</v>
      </c>
      <c r="E6254" t="s">
        <v>79130</v>
      </c>
      <c r="F6254" t="s">
        <v>3254</v>
      </c>
      <c r="G6254" t="s">
        <v>49033</v>
      </c>
      <c r="H6254" t="s">
        <v>11753</v>
      </c>
      <c r="I6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6254">
        <v>159</v>
      </c>
      <c r="N6254" t="s">
        <v>3254</v>
      </c>
      <c r="O6254" t="s">
        <v>49034</v>
      </c>
      <c r="P6254" t="s">
        <v>92593</v>
      </c>
      <c r="Q6254" t="s">
        <v>49034</v>
      </c>
      <c r="R6254" t="s">
        <v>49035</v>
      </c>
      <c r="T6254" t="s">
        <v>49036</v>
      </c>
      <c r="V6254" t="s">
        <v>49037</v>
      </c>
      <c r="W6254" t="s">
        <v>49038</v>
      </c>
      <c r="X6254" t="s">
        <v>49039</v>
      </c>
      <c r="Y6254" t="s">
        <v>3928</v>
      </c>
      <c r="Z6254" t="s">
        <v>37</v>
      </c>
      <c r="AA6254" t="s">
        <v>92594</v>
      </c>
      <c r="AB6254" t="s">
        <v>49040</v>
      </c>
      <c r="AC6254" t="s">
        <v>49041</v>
      </c>
      <c r="AD6254" t="s">
        <v>77008</v>
      </c>
      <c r="AE6254" t="s">
        <v>3640</v>
      </c>
    </row>
    <row r="6255" spans="1:31" x14ac:dyDescent="0.3">
      <c r="A6255" t="s">
        <v>92595</v>
      </c>
      <c r="B6255" t="s">
        <v>92596</v>
      </c>
      <c r="C6255" t="s">
        <v>187</v>
      </c>
      <c r="D6255" t="s">
        <v>1587</v>
      </c>
      <c r="E6255" t="s">
        <v>80926</v>
      </c>
      <c r="F6255" t="s">
        <v>14773</v>
      </c>
      <c r="G6255" t="s">
        <v>49042</v>
      </c>
      <c r="H6255" t="s">
        <v>15790</v>
      </c>
      <c r="I6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6255">
        <v>123</v>
      </c>
      <c r="N6255" t="s">
        <v>3254</v>
      </c>
      <c r="O6255" t="s">
        <v>39635</v>
      </c>
      <c r="P6255" t="s">
        <v>92597</v>
      </c>
      <c r="Q6255" t="s">
        <v>39635</v>
      </c>
      <c r="R6255" t="s">
        <v>49043</v>
      </c>
      <c r="T6255" t="s">
        <v>49044</v>
      </c>
      <c r="V6255" t="s">
        <v>49045</v>
      </c>
      <c r="W6255" t="s">
        <v>49046</v>
      </c>
      <c r="X6255" t="s">
        <v>49047</v>
      </c>
      <c r="Y6255" t="s">
        <v>11615</v>
      </c>
      <c r="Z6255" t="s">
        <v>37</v>
      </c>
      <c r="AA6255" t="s">
        <v>92598</v>
      </c>
      <c r="AB6255" t="s">
        <v>49048</v>
      </c>
      <c r="AC6255" t="s">
        <v>49049</v>
      </c>
      <c r="AD6255" t="s">
        <v>77008</v>
      </c>
      <c r="AE6255" t="s">
        <v>3640</v>
      </c>
    </row>
    <row r="6256" spans="1:31" x14ac:dyDescent="0.3">
      <c r="A6256" t="s">
        <v>92599</v>
      </c>
      <c r="B6256" t="s">
        <v>92600</v>
      </c>
      <c r="C6256" t="s">
        <v>187</v>
      </c>
      <c r="D6256" t="s">
        <v>1587</v>
      </c>
      <c r="E6256" t="s">
        <v>79130</v>
      </c>
      <c r="F6256" t="s">
        <v>3254</v>
      </c>
      <c r="G6256" t="s">
        <v>49050</v>
      </c>
      <c r="H6256" t="s">
        <v>11753</v>
      </c>
      <c r="I6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6256">
        <v>15</v>
      </c>
      <c r="N6256" t="s">
        <v>3254</v>
      </c>
      <c r="O6256" t="s">
        <v>49051</v>
      </c>
      <c r="P6256" t="s">
        <v>92601</v>
      </c>
      <c r="Q6256" t="s">
        <v>49051</v>
      </c>
      <c r="R6256" t="s">
        <v>49052</v>
      </c>
      <c r="T6256" t="s">
        <v>49053</v>
      </c>
      <c r="V6256" t="s">
        <v>49054</v>
      </c>
      <c r="W6256" t="s">
        <v>49055</v>
      </c>
      <c r="X6256" t="s">
        <v>49056</v>
      </c>
      <c r="Y6256" t="s">
        <v>11615</v>
      </c>
      <c r="Z6256" t="s">
        <v>37</v>
      </c>
      <c r="AA6256" t="s">
        <v>92602</v>
      </c>
      <c r="AB6256" t="s">
        <v>49057</v>
      </c>
      <c r="AC6256" t="s">
        <v>49058</v>
      </c>
      <c r="AD6256" t="s">
        <v>77008</v>
      </c>
      <c r="AE6256" t="s">
        <v>3640</v>
      </c>
    </row>
    <row r="6257" spans="1:31" x14ac:dyDescent="0.3">
      <c r="A6257" t="s">
        <v>92603</v>
      </c>
      <c r="B6257" t="s">
        <v>92604</v>
      </c>
      <c r="C6257" t="s">
        <v>187</v>
      </c>
      <c r="D6257" t="s">
        <v>1587</v>
      </c>
      <c r="E6257" t="s">
        <v>80926</v>
      </c>
      <c r="F6257" t="s">
        <v>14773</v>
      </c>
      <c r="G6257" t="s">
        <v>49059</v>
      </c>
      <c r="H6257" t="s">
        <v>10950</v>
      </c>
      <c r="I6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57" t="str">
        <f>IF(Table2[[#This Row],[Č. or.]],_xlfn.CONCAT(Table2[[#This Row],[Ulice]]," ",Table2[[#This Row],[Č. p.]],"/",Table2[[#This Row],[Č. or.]]),_xlfn.CONCAT(Table2[[#This Row],[Ulice]]," ",Table2[[#This Row],[Č. p.]]))</f>
        <v>Školní 69</v>
      </c>
      <c r="K6257" t="s">
        <v>606</v>
      </c>
      <c r="L6257">
        <v>69</v>
      </c>
      <c r="N6257" t="s">
        <v>3254</v>
      </c>
      <c r="O6257" t="s">
        <v>49060</v>
      </c>
      <c r="P6257" t="s">
        <v>92566</v>
      </c>
      <c r="Q6257" t="s">
        <v>49060</v>
      </c>
      <c r="R6257" t="s">
        <v>49061</v>
      </c>
      <c r="T6257" t="s">
        <v>49062</v>
      </c>
      <c r="V6257" t="s">
        <v>49063</v>
      </c>
      <c r="W6257" t="s">
        <v>49064</v>
      </c>
      <c r="X6257" t="s">
        <v>49065</v>
      </c>
      <c r="Y6257" t="s">
        <v>4199</v>
      </c>
      <c r="Z6257" t="s">
        <v>37</v>
      </c>
      <c r="AA6257" t="s">
        <v>92605</v>
      </c>
      <c r="AB6257" t="s">
        <v>49066</v>
      </c>
      <c r="AC6257" t="s">
        <v>49067</v>
      </c>
      <c r="AD6257" t="s">
        <v>77008</v>
      </c>
      <c r="AE6257" t="s">
        <v>3640</v>
      </c>
    </row>
    <row r="6258" spans="1:31" x14ac:dyDescent="0.3">
      <c r="A6258" t="s">
        <v>92606</v>
      </c>
      <c r="B6258" t="s">
        <v>92607</v>
      </c>
      <c r="C6258" t="s">
        <v>187</v>
      </c>
      <c r="D6258" t="s">
        <v>1587</v>
      </c>
      <c r="E6258" t="s">
        <v>79130</v>
      </c>
      <c r="F6258" t="s">
        <v>3254</v>
      </c>
      <c r="G6258" t="s">
        <v>49068</v>
      </c>
      <c r="H6258" t="s">
        <v>15790</v>
      </c>
      <c r="I6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58">
        <v>1</v>
      </c>
      <c r="N6258" t="s">
        <v>3254</v>
      </c>
      <c r="O6258" t="s">
        <v>49069</v>
      </c>
      <c r="P6258" t="s">
        <v>80927</v>
      </c>
      <c r="Q6258" t="s">
        <v>49069</v>
      </c>
      <c r="R6258" t="s">
        <v>49070</v>
      </c>
      <c r="T6258" t="s">
        <v>49071</v>
      </c>
      <c r="W6258" t="s">
        <v>49072</v>
      </c>
      <c r="X6258" t="s">
        <v>49073</v>
      </c>
      <c r="Y6258" t="s">
        <v>3928</v>
      </c>
      <c r="Z6258" t="s">
        <v>37</v>
      </c>
      <c r="AA6258" t="s">
        <v>92608</v>
      </c>
      <c r="AB6258" t="s">
        <v>49074</v>
      </c>
      <c r="AC6258" t="s">
        <v>49075</v>
      </c>
      <c r="AD6258" t="s">
        <v>77008</v>
      </c>
      <c r="AE6258" t="s">
        <v>3640</v>
      </c>
    </row>
    <row r="6259" spans="1:31" x14ac:dyDescent="0.3">
      <c r="A6259" t="s">
        <v>92609</v>
      </c>
      <c r="B6259" t="s">
        <v>92610</v>
      </c>
      <c r="C6259" t="s">
        <v>187</v>
      </c>
      <c r="D6259" t="s">
        <v>1587</v>
      </c>
      <c r="E6259" t="s">
        <v>79130</v>
      </c>
      <c r="F6259" t="s">
        <v>3254</v>
      </c>
      <c r="G6259" t="s">
        <v>49076</v>
      </c>
      <c r="H6259" t="s">
        <v>15790</v>
      </c>
      <c r="I6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59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259">
        <v>68</v>
      </c>
      <c r="N6259" t="s">
        <v>3254</v>
      </c>
      <c r="O6259" t="s">
        <v>49077</v>
      </c>
      <c r="P6259" t="s">
        <v>92611</v>
      </c>
      <c r="Q6259" t="s">
        <v>49077</v>
      </c>
      <c r="R6259" t="s">
        <v>49078</v>
      </c>
      <c r="T6259" t="s">
        <v>49079</v>
      </c>
      <c r="W6259" t="s">
        <v>49080</v>
      </c>
      <c r="X6259" t="s">
        <v>49081</v>
      </c>
      <c r="Y6259" t="s">
        <v>4219</v>
      </c>
      <c r="Z6259" t="s">
        <v>37</v>
      </c>
      <c r="AA6259" t="s">
        <v>92612</v>
      </c>
      <c r="AB6259" t="s">
        <v>49082</v>
      </c>
      <c r="AC6259" t="s">
        <v>49083</v>
      </c>
      <c r="AD6259" t="s">
        <v>77008</v>
      </c>
      <c r="AE6259" t="s">
        <v>3640</v>
      </c>
    </row>
    <row r="6260" spans="1:31" x14ac:dyDescent="0.3">
      <c r="A6260" t="s">
        <v>92613</v>
      </c>
      <c r="B6260" t="s">
        <v>92614</v>
      </c>
      <c r="C6260" t="s">
        <v>187</v>
      </c>
      <c r="D6260" t="s">
        <v>1587</v>
      </c>
      <c r="E6260" t="s">
        <v>79135</v>
      </c>
      <c r="F6260" t="s">
        <v>1589</v>
      </c>
      <c r="G6260" t="s">
        <v>49084</v>
      </c>
      <c r="H6260" t="s">
        <v>11753</v>
      </c>
      <c r="I6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260">
        <v>67</v>
      </c>
      <c r="N6260" t="s">
        <v>3254</v>
      </c>
      <c r="O6260" t="s">
        <v>37103</v>
      </c>
      <c r="P6260" t="s">
        <v>92586</v>
      </c>
      <c r="Q6260" t="s">
        <v>37103</v>
      </c>
      <c r="R6260" t="s">
        <v>49085</v>
      </c>
      <c r="T6260" t="s">
        <v>49086</v>
      </c>
      <c r="U6260" t="s">
        <v>49087</v>
      </c>
      <c r="V6260" t="s">
        <v>49088</v>
      </c>
      <c r="W6260" t="s">
        <v>49089</v>
      </c>
      <c r="X6260" t="s">
        <v>49090</v>
      </c>
      <c r="Y6260" t="s">
        <v>11615</v>
      </c>
      <c r="Z6260" t="s">
        <v>37</v>
      </c>
      <c r="AA6260" t="s">
        <v>92615</v>
      </c>
      <c r="AB6260" t="s">
        <v>49091</v>
      </c>
      <c r="AC6260" t="s">
        <v>49092</v>
      </c>
      <c r="AD6260" t="s">
        <v>77008</v>
      </c>
      <c r="AE6260" t="s">
        <v>3640</v>
      </c>
    </row>
    <row r="6261" spans="1:31" x14ac:dyDescent="0.3">
      <c r="A6261" t="s">
        <v>92616</v>
      </c>
      <c r="B6261" t="s">
        <v>92617</v>
      </c>
      <c r="C6261" t="s">
        <v>187</v>
      </c>
      <c r="D6261" t="s">
        <v>1587</v>
      </c>
      <c r="E6261" t="s">
        <v>79135</v>
      </c>
      <c r="F6261" t="s">
        <v>1589</v>
      </c>
      <c r="G6261" t="s">
        <v>49093</v>
      </c>
      <c r="H6261" t="s">
        <v>15790</v>
      </c>
      <c r="I6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261">
        <v>32</v>
      </c>
      <c r="N6261" t="s">
        <v>3254</v>
      </c>
      <c r="O6261" t="s">
        <v>46148</v>
      </c>
      <c r="P6261" t="s">
        <v>79136</v>
      </c>
      <c r="Q6261" t="s">
        <v>46148</v>
      </c>
      <c r="R6261" t="s">
        <v>49094</v>
      </c>
      <c r="T6261" t="s">
        <v>49095</v>
      </c>
      <c r="W6261" t="s">
        <v>49096</v>
      </c>
      <c r="X6261" t="s">
        <v>49097</v>
      </c>
      <c r="Y6261" t="s">
        <v>4219</v>
      </c>
      <c r="Z6261" t="s">
        <v>37</v>
      </c>
      <c r="AA6261" t="s">
        <v>92618</v>
      </c>
      <c r="AB6261" t="s">
        <v>49098</v>
      </c>
      <c r="AC6261" t="s">
        <v>49099</v>
      </c>
      <c r="AD6261" t="s">
        <v>77008</v>
      </c>
      <c r="AE6261" t="s">
        <v>3640</v>
      </c>
    </row>
    <row r="6262" spans="1:31" x14ac:dyDescent="0.3">
      <c r="A6262" t="s">
        <v>92619</v>
      </c>
      <c r="B6262" t="s">
        <v>92620</v>
      </c>
      <c r="C6262" t="s">
        <v>187</v>
      </c>
      <c r="D6262" t="s">
        <v>1587</v>
      </c>
      <c r="E6262" t="s">
        <v>79135</v>
      </c>
      <c r="F6262" t="s">
        <v>1589</v>
      </c>
      <c r="G6262" t="s">
        <v>49100</v>
      </c>
      <c r="H6262" t="s">
        <v>11753</v>
      </c>
      <c r="I6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262">
        <v>98</v>
      </c>
      <c r="N6262" t="s">
        <v>3254</v>
      </c>
      <c r="O6262" t="s">
        <v>49101</v>
      </c>
      <c r="P6262" t="s">
        <v>92621</v>
      </c>
      <c r="Q6262" t="s">
        <v>49101</v>
      </c>
      <c r="R6262" t="s">
        <v>49102</v>
      </c>
      <c r="T6262" t="s">
        <v>49103</v>
      </c>
      <c r="V6262" t="s">
        <v>49104</v>
      </c>
      <c r="W6262" t="s">
        <v>49105</v>
      </c>
      <c r="X6262" t="s">
        <v>49106</v>
      </c>
      <c r="Y6262" t="s">
        <v>11615</v>
      </c>
      <c r="Z6262" t="s">
        <v>37</v>
      </c>
      <c r="AA6262" t="s">
        <v>92622</v>
      </c>
      <c r="AB6262" t="s">
        <v>49107</v>
      </c>
      <c r="AC6262" t="s">
        <v>49108</v>
      </c>
      <c r="AD6262" t="s">
        <v>77008</v>
      </c>
      <c r="AE6262" t="s">
        <v>3640</v>
      </c>
    </row>
    <row r="6263" spans="1:31" x14ac:dyDescent="0.3">
      <c r="A6263" t="s">
        <v>92623</v>
      </c>
      <c r="B6263" t="s">
        <v>92624</v>
      </c>
      <c r="C6263" t="s">
        <v>187</v>
      </c>
      <c r="D6263" t="s">
        <v>1587</v>
      </c>
      <c r="E6263" t="s">
        <v>79135</v>
      </c>
      <c r="F6263" t="s">
        <v>1589</v>
      </c>
      <c r="G6263" t="s">
        <v>49109</v>
      </c>
      <c r="H6263" t="s">
        <v>15790</v>
      </c>
      <c r="I6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263">
        <v>1</v>
      </c>
      <c r="N6263" t="s">
        <v>3254</v>
      </c>
      <c r="O6263" t="s">
        <v>49110</v>
      </c>
      <c r="P6263" t="s">
        <v>92621</v>
      </c>
      <c r="Q6263" t="s">
        <v>49110</v>
      </c>
      <c r="R6263" t="s">
        <v>49111</v>
      </c>
      <c r="T6263" t="s">
        <v>49112</v>
      </c>
      <c r="W6263" t="s">
        <v>49113</v>
      </c>
      <c r="X6263" t="s">
        <v>49114</v>
      </c>
      <c r="Y6263" t="s">
        <v>11615</v>
      </c>
      <c r="Z6263" t="s">
        <v>37</v>
      </c>
      <c r="AA6263" t="s">
        <v>92625</v>
      </c>
      <c r="AB6263" t="s">
        <v>49115</v>
      </c>
      <c r="AC6263" t="s">
        <v>49116</v>
      </c>
      <c r="AD6263" t="s">
        <v>77008</v>
      </c>
      <c r="AE6263" t="s">
        <v>3640</v>
      </c>
    </row>
    <row r="6264" spans="1:31" x14ac:dyDescent="0.3">
      <c r="A6264" t="s">
        <v>92626</v>
      </c>
      <c r="B6264" t="s">
        <v>92627</v>
      </c>
      <c r="C6264" t="s">
        <v>187</v>
      </c>
      <c r="D6264" t="s">
        <v>1587</v>
      </c>
      <c r="E6264" t="s">
        <v>80926</v>
      </c>
      <c r="F6264" t="s">
        <v>14773</v>
      </c>
      <c r="G6264" t="s">
        <v>49117</v>
      </c>
      <c r="H6264" t="s">
        <v>49118</v>
      </c>
      <c r="I6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a MŠ Jana Blahoslava</v>
      </c>
      <c r="J6264" t="str">
        <f>IF(Table2[[#This Row],[Č. or.]],_xlfn.CONCAT(Table2[[#This Row],[Ulice]]," ",Table2[[#This Row],[Č. p.]],"/",Table2[[#This Row],[Č. or.]]),_xlfn.CONCAT(Table2[[#This Row],[Ulice]]," ",Table2[[#This Row],[Č. p.]]))</f>
        <v>Martinská 52</v>
      </c>
      <c r="K6264" t="s">
        <v>32655</v>
      </c>
      <c r="L6264">
        <v>52</v>
      </c>
      <c r="N6264" t="s">
        <v>3254</v>
      </c>
      <c r="O6264" t="s">
        <v>49119</v>
      </c>
      <c r="P6264" t="s">
        <v>92566</v>
      </c>
      <c r="Q6264" t="s">
        <v>49119</v>
      </c>
      <c r="R6264" t="s">
        <v>49120</v>
      </c>
      <c r="T6264" t="s">
        <v>49121</v>
      </c>
      <c r="V6264" t="s">
        <v>49122</v>
      </c>
      <c r="W6264" t="s">
        <v>49123</v>
      </c>
      <c r="X6264" t="s">
        <v>49124</v>
      </c>
      <c r="Y6264" t="s">
        <v>11615</v>
      </c>
      <c r="Z6264" t="s">
        <v>37</v>
      </c>
      <c r="AA6264" t="s">
        <v>92628</v>
      </c>
      <c r="AB6264" t="s">
        <v>49125</v>
      </c>
      <c r="AC6264" t="s">
        <v>49126</v>
      </c>
      <c r="AD6264" t="s">
        <v>77008</v>
      </c>
      <c r="AE6264" t="s">
        <v>3640</v>
      </c>
    </row>
    <row r="6265" spans="1:31" x14ac:dyDescent="0.3">
      <c r="A6265" t="s">
        <v>92629</v>
      </c>
      <c r="B6265" t="s">
        <v>92630</v>
      </c>
      <c r="C6265" t="s">
        <v>187</v>
      </c>
      <c r="D6265" t="s">
        <v>1587</v>
      </c>
      <c r="E6265" t="s">
        <v>79130</v>
      </c>
      <c r="F6265" t="s">
        <v>3254</v>
      </c>
      <c r="G6265" t="s">
        <v>49127</v>
      </c>
      <c r="H6265" t="s">
        <v>11753</v>
      </c>
      <c r="I6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6265">
        <v>82</v>
      </c>
      <c r="N6265" t="s">
        <v>3254</v>
      </c>
      <c r="O6265" t="s">
        <v>49128</v>
      </c>
      <c r="P6265" t="s">
        <v>92631</v>
      </c>
      <c r="Q6265" t="s">
        <v>49128</v>
      </c>
      <c r="R6265" t="s">
        <v>49129</v>
      </c>
      <c r="T6265" t="s">
        <v>49130</v>
      </c>
      <c r="W6265" t="s">
        <v>49131</v>
      </c>
      <c r="X6265" t="s">
        <v>49132</v>
      </c>
      <c r="Y6265" t="s">
        <v>11615</v>
      </c>
      <c r="Z6265" t="s">
        <v>37</v>
      </c>
      <c r="AA6265" t="s">
        <v>92632</v>
      </c>
      <c r="AB6265" t="s">
        <v>49133</v>
      </c>
      <c r="AC6265" t="s">
        <v>49134</v>
      </c>
      <c r="AD6265" t="s">
        <v>77008</v>
      </c>
      <c r="AE6265" t="s">
        <v>3640</v>
      </c>
    </row>
    <row r="6266" spans="1:31" x14ac:dyDescent="0.3">
      <c r="A6266" t="s">
        <v>92633</v>
      </c>
      <c r="B6266" t="s">
        <v>92634</v>
      </c>
      <c r="C6266" t="s">
        <v>187</v>
      </c>
      <c r="D6266" t="s">
        <v>1587</v>
      </c>
      <c r="E6266" t="s">
        <v>79130</v>
      </c>
      <c r="F6266" t="s">
        <v>3254</v>
      </c>
      <c r="G6266" t="s">
        <v>49135</v>
      </c>
      <c r="H6266" t="s">
        <v>11753</v>
      </c>
      <c r="I6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6266">
        <v>72</v>
      </c>
      <c r="N6266" t="s">
        <v>3254</v>
      </c>
      <c r="O6266" t="s">
        <v>49136</v>
      </c>
      <c r="P6266" t="s">
        <v>92597</v>
      </c>
      <c r="Q6266" t="s">
        <v>49136</v>
      </c>
      <c r="R6266" t="s">
        <v>49137</v>
      </c>
      <c r="T6266" t="s">
        <v>49138</v>
      </c>
      <c r="W6266" t="s">
        <v>49139</v>
      </c>
      <c r="X6266" t="s">
        <v>49140</v>
      </c>
      <c r="Y6266" t="s">
        <v>11615</v>
      </c>
      <c r="Z6266" t="s">
        <v>37</v>
      </c>
      <c r="AA6266" t="s">
        <v>92635</v>
      </c>
      <c r="AB6266" t="s">
        <v>49141</v>
      </c>
      <c r="AC6266" t="s">
        <v>49142</v>
      </c>
      <c r="AD6266" t="s">
        <v>77008</v>
      </c>
      <c r="AE6266" t="s">
        <v>3640</v>
      </c>
    </row>
    <row r="6267" spans="1:31" x14ac:dyDescent="0.3">
      <c r="A6267" t="s">
        <v>92636</v>
      </c>
      <c r="B6267" t="s">
        <v>92637</v>
      </c>
      <c r="C6267" t="s">
        <v>187</v>
      </c>
      <c r="D6267" t="s">
        <v>1587</v>
      </c>
      <c r="E6267" t="s">
        <v>79130</v>
      </c>
      <c r="F6267" t="s">
        <v>3254</v>
      </c>
      <c r="G6267" t="s">
        <v>49143</v>
      </c>
      <c r="H6267" t="s">
        <v>11753</v>
      </c>
      <c r="I6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131</v>
      </c>
      <c r="L6267">
        <v>131</v>
      </c>
      <c r="N6267" t="s">
        <v>3254</v>
      </c>
      <c r="O6267" t="s">
        <v>23554</v>
      </c>
      <c r="P6267" t="s">
        <v>92638</v>
      </c>
      <c r="Q6267" t="s">
        <v>23554</v>
      </c>
      <c r="R6267" t="s">
        <v>49144</v>
      </c>
      <c r="T6267" t="s">
        <v>49145</v>
      </c>
      <c r="W6267" t="s">
        <v>49146</v>
      </c>
      <c r="X6267" t="s">
        <v>49147</v>
      </c>
      <c r="Y6267" t="s">
        <v>11615</v>
      </c>
      <c r="Z6267" t="s">
        <v>37</v>
      </c>
      <c r="AA6267" t="s">
        <v>92639</v>
      </c>
      <c r="AB6267" t="s">
        <v>49148</v>
      </c>
      <c r="AC6267" t="s">
        <v>49149</v>
      </c>
      <c r="AD6267" t="s">
        <v>77008</v>
      </c>
      <c r="AE6267" t="s">
        <v>3640</v>
      </c>
    </row>
    <row r="6268" spans="1:31" x14ac:dyDescent="0.3">
      <c r="A6268" t="s">
        <v>92640</v>
      </c>
      <c r="B6268" t="s">
        <v>92641</v>
      </c>
      <c r="C6268" t="s">
        <v>187</v>
      </c>
      <c r="D6268" t="s">
        <v>1587</v>
      </c>
      <c r="E6268" t="s">
        <v>79135</v>
      </c>
      <c r="F6268" t="s">
        <v>1589</v>
      </c>
      <c r="G6268" t="s">
        <v>49150</v>
      </c>
      <c r="H6268" t="s">
        <v>11753</v>
      </c>
      <c r="I6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130</v>
      </c>
      <c r="L6268">
        <v>130</v>
      </c>
      <c r="N6268" t="s">
        <v>3254</v>
      </c>
      <c r="O6268" t="s">
        <v>49151</v>
      </c>
      <c r="P6268" t="s">
        <v>92621</v>
      </c>
      <c r="Q6268" t="s">
        <v>49151</v>
      </c>
      <c r="R6268" t="s">
        <v>49152</v>
      </c>
      <c r="T6268" t="s">
        <v>49153</v>
      </c>
      <c r="V6268" t="s">
        <v>49154</v>
      </c>
      <c r="W6268" t="s">
        <v>49155</v>
      </c>
      <c r="X6268" t="s">
        <v>49156</v>
      </c>
      <c r="Y6268" t="s">
        <v>11615</v>
      </c>
      <c r="Z6268" t="s">
        <v>37</v>
      </c>
      <c r="AA6268" t="s">
        <v>92642</v>
      </c>
      <c r="AB6268" t="s">
        <v>49157</v>
      </c>
      <c r="AC6268" t="s">
        <v>49158</v>
      </c>
      <c r="AD6268" t="s">
        <v>77008</v>
      </c>
      <c r="AE6268" t="s">
        <v>3640</v>
      </c>
    </row>
    <row r="6269" spans="1:31" x14ac:dyDescent="0.3">
      <c r="A6269" t="s">
        <v>92643</v>
      </c>
      <c r="B6269" t="s">
        <v>92644</v>
      </c>
      <c r="C6269" t="s">
        <v>187</v>
      </c>
      <c r="D6269" t="s">
        <v>1587</v>
      </c>
      <c r="E6269" t="s">
        <v>79130</v>
      </c>
      <c r="F6269" t="s">
        <v>3254</v>
      </c>
      <c r="G6269" t="s">
        <v>49159</v>
      </c>
      <c r="H6269" t="s">
        <v>11753</v>
      </c>
      <c r="I6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269">
        <v>64</v>
      </c>
      <c r="N6269" t="s">
        <v>3254</v>
      </c>
      <c r="O6269" t="s">
        <v>49160</v>
      </c>
      <c r="P6269" t="s">
        <v>92645</v>
      </c>
      <c r="Q6269" t="s">
        <v>49160</v>
      </c>
      <c r="R6269" t="s">
        <v>49161</v>
      </c>
      <c r="S6269" t="s">
        <v>49161</v>
      </c>
      <c r="T6269" t="s">
        <v>49162</v>
      </c>
      <c r="W6269" t="s">
        <v>49163</v>
      </c>
      <c r="X6269" t="s">
        <v>44318</v>
      </c>
      <c r="Y6269" t="s">
        <v>11615</v>
      </c>
      <c r="Z6269" t="s">
        <v>37</v>
      </c>
      <c r="AA6269" t="s">
        <v>92646</v>
      </c>
      <c r="AB6269" t="s">
        <v>49164</v>
      </c>
      <c r="AC6269" t="s">
        <v>49165</v>
      </c>
      <c r="AD6269" t="s">
        <v>77008</v>
      </c>
      <c r="AE6269" t="s">
        <v>3640</v>
      </c>
    </row>
    <row r="6270" spans="1:31" x14ac:dyDescent="0.3">
      <c r="A6270" t="s">
        <v>92647</v>
      </c>
      <c r="B6270" t="s">
        <v>92648</v>
      </c>
      <c r="C6270" t="s">
        <v>187</v>
      </c>
      <c r="D6270" t="s">
        <v>1587</v>
      </c>
      <c r="E6270" t="s">
        <v>79130</v>
      </c>
      <c r="F6270" t="s">
        <v>3254</v>
      </c>
      <c r="G6270" t="s">
        <v>49166</v>
      </c>
      <c r="H6270" t="s">
        <v>11753</v>
      </c>
      <c r="I6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70">
        <v>42</v>
      </c>
      <c r="N6270" t="s">
        <v>3254</v>
      </c>
      <c r="O6270" t="s">
        <v>49167</v>
      </c>
      <c r="P6270" t="s">
        <v>92559</v>
      </c>
      <c r="Q6270" t="s">
        <v>49167</v>
      </c>
      <c r="R6270" t="s">
        <v>49168</v>
      </c>
      <c r="T6270" t="s">
        <v>49169</v>
      </c>
      <c r="U6270" t="s">
        <v>49170</v>
      </c>
      <c r="V6270" t="s">
        <v>49171</v>
      </c>
      <c r="W6270" t="s">
        <v>49172</v>
      </c>
      <c r="X6270" t="s">
        <v>49173</v>
      </c>
      <c r="Y6270" t="s">
        <v>11615</v>
      </c>
      <c r="Z6270" t="s">
        <v>37</v>
      </c>
      <c r="AA6270" t="s">
        <v>92649</v>
      </c>
      <c r="AB6270" t="s">
        <v>49174</v>
      </c>
      <c r="AC6270" t="s">
        <v>49175</v>
      </c>
      <c r="AD6270" t="s">
        <v>77008</v>
      </c>
      <c r="AE6270" t="s">
        <v>3640</v>
      </c>
    </row>
    <row r="6271" spans="1:31" x14ac:dyDescent="0.3">
      <c r="A6271" t="s">
        <v>92650</v>
      </c>
      <c r="B6271" t="s">
        <v>92651</v>
      </c>
      <c r="C6271" t="s">
        <v>187</v>
      </c>
      <c r="D6271" t="s">
        <v>1587</v>
      </c>
      <c r="E6271" t="s">
        <v>79135</v>
      </c>
      <c r="F6271" t="s">
        <v>1589</v>
      </c>
      <c r="G6271" t="s">
        <v>49176</v>
      </c>
      <c r="H6271" t="s">
        <v>11753</v>
      </c>
      <c r="I6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271">
        <v>105</v>
      </c>
      <c r="N6271" t="s">
        <v>3254</v>
      </c>
      <c r="O6271" t="s">
        <v>49177</v>
      </c>
      <c r="P6271" t="s">
        <v>92652</v>
      </c>
      <c r="Q6271" t="s">
        <v>49177</v>
      </c>
      <c r="R6271" t="s">
        <v>49178</v>
      </c>
      <c r="T6271" t="s">
        <v>49179</v>
      </c>
      <c r="W6271" t="s">
        <v>49180</v>
      </c>
      <c r="X6271" t="s">
        <v>49181</v>
      </c>
      <c r="Y6271" t="s">
        <v>11615</v>
      </c>
      <c r="Z6271" t="s">
        <v>37</v>
      </c>
      <c r="AA6271" t="s">
        <v>92653</v>
      </c>
      <c r="AB6271" t="s">
        <v>49182</v>
      </c>
      <c r="AC6271" t="s">
        <v>49183</v>
      </c>
      <c r="AD6271" t="s">
        <v>77008</v>
      </c>
      <c r="AE6271" t="s">
        <v>3640</v>
      </c>
    </row>
    <row r="6272" spans="1:31" x14ac:dyDescent="0.3">
      <c r="A6272" t="s">
        <v>92654</v>
      </c>
      <c r="B6272" t="s">
        <v>92655</v>
      </c>
      <c r="C6272" t="s">
        <v>187</v>
      </c>
      <c r="D6272" t="s">
        <v>1587</v>
      </c>
      <c r="E6272" t="s">
        <v>79135</v>
      </c>
      <c r="F6272" t="s">
        <v>1589</v>
      </c>
      <c r="G6272" t="s">
        <v>49184</v>
      </c>
      <c r="H6272" t="s">
        <v>11753</v>
      </c>
      <c r="I6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272">
        <v>69</v>
      </c>
      <c r="N6272" t="s">
        <v>3254</v>
      </c>
      <c r="O6272" t="s">
        <v>30292</v>
      </c>
      <c r="P6272" t="s">
        <v>92498</v>
      </c>
      <c r="Q6272" t="s">
        <v>30292</v>
      </c>
      <c r="R6272" t="s">
        <v>49185</v>
      </c>
      <c r="T6272" t="s">
        <v>49186</v>
      </c>
      <c r="V6272" t="s">
        <v>49187</v>
      </c>
      <c r="W6272" t="s">
        <v>49188</v>
      </c>
      <c r="X6272" t="s">
        <v>49189</v>
      </c>
      <c r="Y6272" t="s">
        <v>3928</v>
      </c>
      <c r="Z6272" t="s">
        <v>37</v>
      </c>
      <c r="AA6272" t="s">
        <v>92656</v>
      </c>
      <c r="AB6272" t="s">
        <v>49190</v>
      </c>
      <c r="AC6272" t="s">
        <v>49191</v>
      </c>
      <c r="AD6272" t="s">
        <v>77008</v>
      </c>
      <c r="AE6272" t="s">
        <v>3640</v>
      </c>
    </row>
    <row r="6273" spans="1:31" x14ac:dyDescent="0.3">
      <c r="A6273" t="s">
        <v>92657</v>
      </c>
      <c r="B6273" t="s">
        <v>92658</v>
      </c>
      <c r="C6273" t="s">
        <v>187</v>
      </c>
      <c r="D6273" t="s">
        <v>1587</v>
      </c>
      <c r="E6273" t="s">
        <v>79130</v>
      </c>
      <c r="F6273" t="s">
        <v>3254</v>
      </c>
      <c r="G6273" t="s">
        <v>49192</v>
      </c>
      <c r="H6273" t="s">
        <v>10950</v>
      </c>
      <c r="I6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273">
        <v>32</v>
      </c>
      <c r="N6273" t="s">
        <v>3254</v>
      </c>
      <c r="O6273" t="s">
        <v>49193</v>
      </c>
      <c r="P6273" t="s">
        <v>92659</v>
      </c>
      <c r="Q6273" t="s">
        <v>49193</v>
      </c>
      <c r="R6273" t="s">
        <v>49194</v>
      </c>
      <c r="T6273" t="s">
        <v>49195</v>
      </c>
      <c r="V6273" t="s">
        <v>49196</v>
      </c>
      <c r="W6273" t="s">
        <v>49197</v>
      </c>
      <c r="X6273" t="s">
        <v>49198</v>
      </c>
      <c r="Y6273" t="s">
        <v>4024</v>
      </c>
      <c r="Z6273" t="s">
        <v>37</v>
      </c>
      <c r="AA6273" t="s">
        <v>92660</v>
      </c>
      <c r="AB6273" t="s">
        <v>49199</v>
      </c>
      <c r="AC6273" t="s">
        <v>49200</v>
      </c>
      <c r="AD6273" t="s">
        <v>77008</v>
      </c>
      <c r="AE6273" t="s">
        <v>3640</v>
      </c>
    </row>
    <row r="6274" spans="1:31" x14ac:dyDescent="0.3">
      <c r="A6274" t="s">
        <v>92661</v>
      </c>
      <c r="B6274" t="s">
        <v>92662</v>
      </c>
      <c r="C6274" t="s">
        <v>187</v>
      </c>
      <c r="D6274" t="s">
        <v>1587</v>
      </c>
      <c r="E6274" t="s">
        <v>79135</v>
      </c>
      <c r="F6274" t="s">
        <v>1589</v>
      </c>
      <c r="G6274" t="s">
        <v>49201</v>
      </c>
      <c r="H6274" t="s">
        <v>11753</v>
      </c>
      <c r="I6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6274">
        <v>5</v>
      </c>
      <c r="N6274" t="s">
        <v>3254</v>
      </c>
      <c r="O6274" t="s">
        <v>49202</v>
      </c>
      <c r="P6274" t="s">
        <v>92663</v>
      </c>
      <c r="Q6274" t="s">
        <v>49202</v>
      </c>
      <c r="R6274" t="s">
        <v>49203</v>
      </c>
      <c r="T6274" t="s">
        <v>49204</v>
      </c>
      <c r="W6274" t="s">
        <v>49205</v>
      </c>
      <c r="X6274" t="s">
        <v>49206</v>
      </c>
      <c r="Y6274" t="s">
        <v>11615</v>
      </c>
      <c r="Z6274" t="s">
        <v>37</v>
      </c>
      <c r="AA6274" t="s">
        <v>92664</v>
      </c>
      <c r="AB6274" t="s">
        <v>49207</v>
      </c>
      <c r="AC6274" t="s">
        <v>49208</v>
      </c>
      <c r="AD6274" t="s">
        <v>77008</v>
      </c>
      <c r="AE6274" t="s">
        <v>3640</v>
      </c>
    </row>
    <row r="6275" spans="1:31" x14ac:dyDescent="0.3">
      <c r="A6275" t="s">
        <v>92665</v>
      </c>
      <c r="B6275" t="s">
        <v>92666</v>
      </c>
      <c r="C6275" t="s">
        <v>187</v>
      </c>
      <c r="D6275" t="s">
        <v>1587</v>
      </c>
      <c r="E6275" t="s">
        <v>79130</v>
      </c>
      <c r="F6275" t="s">
        <v>3254</v>
      </c>
      <c r="G6275" t="s">
        <v>49209</v>
      </c>
      <c r="H6275" t="s">
        <v>11753</v>
      </c>
      <c r="I6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5" t="str">
        <f>IF(Table2[[#This Row],[Č. or.]],_xlfn.CONCAT(Table2[[#This Row],[Ulice]]," ",Table2[[#This Row],[Č. p.]],"/",Table2[[#This Row],[Č. or.]]),_xlfn.CONCAT(Table2[[#This Row],[Ulice]]," ",Table2[[#This Row],[Č. p.]]))</f>
        <v>Jakubské náměstí 56</v>
      </c>
      <c r="K6275" t="s">
        <v>11807</v>
      </c>
      <c r="L6275">
        <v>56</v>
      </c>
      <c r="N6275" t="s">
        <v>3254</v>
      </c>
      <c r="O6275" t="s">
        <v>49210</v>
      </c>
      <c r="P6275" t="s">
        <v>92524</v>
      </c>
      <c r="Q6275" t="s">
        <v>49210</v>
      </c>
      <c r="R6275" t="s">
        <v>49211</v>
      </c>
      <c r="T6275" t="s">
        <v>49212</v>
      </c>
      <c r="V6275" t="s">
        <v>49213</v>
      </c>
      <c r="W6275" t="s">
        <v>49214</v>
      </c>
      <c r="X6275" t="s">
        <v>49215</v>
      </c>
      <c r="Y6275" t="s">
        <v>11615</v>
      </c>
      <c r="Z6275" t="s">
        <v>37</v>
      </c>
      <c r="AA6275" t="s">
        <v>92667</v>
      </c>
      <c r="AB6275" t="s">
        <v>49216</v>
      </c>
      <c r="AC6275" t="s">
        <v>49217</v>
      </c>
      <c r="AD6275" t="s">
        <v>77008</v>
      </c>
      <c r="AE6275" t="s">
        <v>3640</v>
      </c>
    </row>
    <row r="6276" spans="1:31" x14ac:dyDescent="0.3">
      <c r="A6276" t="s">
        <v>92668</v>
      </c>
      <c r="B6276" t="s">
        <v>92669</v>
      </c>
      <c r="C6276" t="s">
        <v>187</v>
      </c>
      <c r="D6276" t="s">
        <v>1587</v>
      </c>
      <c r="E6276" t="s">
        <v>79130</v>
      </c>
      <c r="F6276" t="s">
        <v>3254</v>
      </c>
      <c r="G6276" t="s">
        <v>49218</v>
      </c>
      <c r="H6276" t="s">
        <v>15790</v>
      </c>
      <c r="I6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276">
        <v>7</v>
      </c>
      <c r="N6276" t="s">
        <v>3254</v>
      </c>
      <c r="O6276" t="s">
        <v>49219</v>
      </c>
      <c r="P6276" t="s">
        <v>79131</v>
      </c>
      <c r="Q6276" t="s">
        <v>49219</v>
      </c>
      <c r="R6276" t="s">
        <v>49220</v>
      </c>
      <c r="T6276" t="s">
        <v>49221</v>
      </c>
      <c r="V6276" t="s">
        <v>49222</v>
      </c>
      <c r="W6276" t="s">
        <v>49223</v>
      </c>
      <c r="X6276" t="s">
        <v>49224</v>
      </c>
      <c r="Y6276" t="s">
        <v>11615</v>
      </c>
      <c r="Z6276" t="s">
        <v>37</v>
      </c>
      <c r="AA6276" t="s">
        <v>92670</v>
      </c>
      <c r="AB6276" t="s">
        <v>49225</v>
      </c>
      <c r="AC6276" t="s">
        <v>49226</v>
      </c>
      <c r="AD6276" t="s">
        <v>77008</v>
      </c>
      <c r="AE6276" t="s">
        <v>3640</v>
      </c>
    </row>
    <row r="6277" spans="1:31" x14ac:dyDescent="0.3">
      <c r="A6277" t="s">
        <v>92671</v>
      </c>
      <c r="B6277" t="s">
        <v>92672</v>
      </c>
      <c r="C6277" t="s">
        <v>187</v>
      </c>
      <c r="D6277" t="s">
        <v>1587</v>
      </c>
      <c r="E6277" t="s">
        <v>79130</v>
      </c>
      <c r="F6277" t="s">
        <v>3254</v>
      </c>
      <c r="G6277" t="s">
        <v>49227</v>
      </c>
      <c r="H6277" t="s">
        <v>49228</v>
      </c>
      <c r="I6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T.G.Masaryka a mateřská škola</v>
      </c>
      <c r="J6277" t="str">
        <f>IF(Table2[[#This Row],[Č. or.]],_xlfn.CONCAT(Table2[[#This Row],[Ulice]]," ",Table2[[#This Row],[Č. p.]],"/",Table2[[#This Row],[Č. or.]]),_xlfn.CONCAT(Table2[[#This Row],[Ulice]]," ",Table2[[#This Row],[Č. p.]]))</f>
        <v>Kaštanová 142</v>
      </c>
      <c r="K6277" t="s">
        <v>23298</v>
      </c>
      <c r="L6277">
        <v>142</v>
      </c>
      <c r="N6277" t="s">
        <v>3254</v>
      </c>
      <c r="O6277" t="s">
        <v>43537</v>
      </c>
      <c r="P6277" t="s">
        <v>92517</v>
      </c>
      <c r="Q6277" t="s">
        <v>43537</v>
      </c>
      <c r="R6277" t="s">
        <v>49229</v>
      </c>
      <c r="T6277" t="s">
        <v>49230</v>
      </c>
      <c r="V6277" t="s">
        <v>49231</v>
      </c>
      <c r="W6277" t="s">
        <v>49232</v>
      </c>
      <c r="X6277" t="s">
        <v>49233</v>
      </c>
      <c r="Y6277" t="s">
        <v>4219</v>
      </c>
      <c r="Z6277" t="s">
        <v>37</v>
      </c>
      <c r="AA6277" t="s">
        <v>92673</v>
      </c>
      <c r="AB6277" t="s">
        <v>49234</v>
      </c>
      <c r="AC6277" t="s">
        <v>49235</v>
      </c>
      <c r="AD6277" t="s">
        <v>77008</v>
      </c>
      <c r="AE6277" t="s">
        <v>3640</v>
      </c>
    </row>
    <row r="6278" spans="1:31" x14ac:dyDescent="0.3">
      <c r="A6278" t="s">
        <v>92674</v>
      </c>
      <c r="B6278" t="s">
        <v>92675</v>
      </c>
      <c r="C6278" t="s">
        <v>187</v>
      </c>
      <c r="D6278" t="s">
        <v>1587</v>
      </c>
      <c r="E6278" t="s">
        <v>79130</v>
      </c>
      <c r="F6278" t="s">
        <v>3254</v>
      </c>
      <c r="G6278" t="s">
        <v>49236</v>
      </c>
      <c r="H6278" t="s">
        <v>11753</v>
      </c>
      <c r="I6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278">
        <v>170</v>
      </c>
      <c r="N6278" t="s">
        <v>3254</v>
      </c>
      <c r="O6278" t="s">
        <v>49237</v>
      </c>
      <c r="P6278" t="s">
        <v>92676</v>
      </c>
      <c r="Q6278" t="s">
        <v>49237</v>
      </c>
      <c r="R6278" t="s">
        <v>49238</v>
      </c>
      <c r="T6278" t="s">
        <v>49239</v>
      </c>
      <c r="U6278" t="s">
        <v>49240</v>
      </c>
      <c r="V6278" t="s">
        <v>49241</v>
      </c>
      <c r="W6278" t="s">
        <v>49242</v>
      </c>
      <c r="X6278" t="s">
        <v>49243</v>
      </c>
      <c r="Y6278" t="s">
        <v>11615</v>
      </c>
      <c r="Z6278" t="s">
        <v>37</v>
      </c>
      <c r="AA6278" t="s">
        <v>92677</v>
      </c>
      <c r="AB6278" t="s">
        <v>49244</v>
      </c>
      <c r="AC6278" t="s">
        <v>49245</v>
      </c>
      <c r="AD6278" t="s">
        <v>77008</v>
      </c>
      <c r="AE6278" t="s">
        <v>3640</v>
      </c>
    </row>
    <row r="6279" spans="1:31" x14ac:dyDescent="0.3">
      <c r="A6279" t="s">
        <v>92678</v>
      </c>
      <c r="B6279" t="s">
        <v>92679</v>
      </c>
      <c r="C6279" t="s">
        <v>187</v>
      </c>
      <c r="D6279" t="s">
        <v>1587</v>
      </c>
      <c r="E6279" t="s">
        <v>79135</v>
      </c>
      <c r="F6279" t="s">
        <v>1589</v>
      </c>
      <c r="G6279" t="s">
        <v>49246</v>
      </c>
      <c r="H6279" t="s">
        <v>11753</v>
      </c>
      <c r="I6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6279">
        <v>115</v>
      </c>
      <c r="N6279" t="s">
        <v>3254</v>
      </c>
      <c r="O6279" t="s">
        <v>49247</v>
      </c>
      <c r="P6279" t="s">
        <v>92680</v>
      </c>
      <c r="Q6279" t="s">
        <v>49247</v>
      </c>
      <c r="R6279" t="s">
        <v>49248</v>
      </c>
      <c r="T6279" t="s">
        <v>49249</v>
      </c>
      <c r="U6279" t="s">
        <v>49250</v>
      </c>
      <c r="V6279" t="s">
        <v>49251</v>
      </c>
      <c r="W6279" t="s">
        <v>49252</v>
      </c>
      <c r="X6279" t="s">
        <v>49253</v>
      </c>
      <c r="Y6279" t="s">
        <v>11615</v>
      </c>
      <c r="Z6279" t="s">
        <v>37</v>
      </c>
      <c r="AA6279" t="s">
        <v>92681</v>
      </c>
      <c r="AB6279" t="s">
        <v>49254</v>
      </c>
      <c r="AC6279" t="s">
        <v>49255</v>
      </c>
      <c r="AD6279" t="s">
        <v>77008</v>
      </c>
      <c r="AE6279" t="s">
        <v>3640</v>
      </c>
    </row>
    <row r="6280" spans="1:31" x14ac:dyDescent="0.3">
      <c r="A6280" t="s">
        <v>92682</v>
      </c>
      <c r="B6280" t="s">
        <v>92683</v>
      </c>
      <c r="C6280" t="s">
        <v>187</v>
      </c>
      <c r="D6280" t="s">
        <v>1587</v>
      </c>
      <c r="E6280" t="s">
        <v>79135</v>
      </c>
      <c r="F6280" t="s">
        <v>1589</v>
      </c>
      <c r="G6280" t="s">
        <v>49256</v>
      </c>
      <c r="H6280" t="s">
        <v>11753</v>
      </c>
      <c r="I6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6280">
        <v>5</v>
      </c>
      <c r="N6280" t="s">
        <v>3254</v>
      </c>
      <c r="O6280" t="s">
        <v>49257</v>
      </c>
      <c r="P6280" t="s">
        <v>92684</v>
      </c>
      <c r="Q6280" t="s">
        <v>49257</v>
      </c>
      <c r="R6280" t="s">
        <v>49258</v>
      </c>
      <c r="T6280" t="s">
        <v>49259</v>
      </c>
      <c r="W6280" t="s">
        <v>49260</v>
      </c>
      <c r="X6280" t="s">
        <v>49261</v>
      </c>
      <c r="Y6280" t="s">
        <v>4219</v>
      </c>
      <c r="Z6280" t="s">
        <v>37</v>
      </c>
      <c r="AA6280" t="s">
        <v>92685</v>
      </c>
      <c r="AB6280" t="s">
        <v>49262</v>
      </c>
      <c r="AC6280" t="s">
        <v>49263</v>
      </c>
      <c r="AD6280" t="s">
        <v>77008</v>
      </c>
      <c r="AE6280" t="s">
        <v>3640</v>
      </c>
    </row>
    <row r="6281" spans="1:31" x14ac:dyDescent="0.3">
      <c r="A6281" t="s">
        <v>92686</v>
      </c>
      <c r="B6281" t="s">
        <v>92687</v>
      </c>
      <c r="C6281" t="s">
        <v>187</v>
      </c>
      <c r="D6281" t="s">
        <v>1587</v>
      </c>
      <c r="E6281" t="s">
        <v>79130</v>
      </c>
      <c r="F6281" t="s">
        <v>3254</v>
      </c>
      <c r="G6281" t="s">
        <v>49264</v>
      </c>
      <c r="H6281" t="s">
        <v>11753</v>
      </c>
      <c r="I6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222</v>
      </c>
      <c r="L6281">
        <v>222</v>
      </c>
      <c r="N6281" t="s">
        <v>3254</v>
      </c>
      <c r="O6281" t="s">
        <v>28719</v>
      </c>
      <c r="P6281" t="s">
        <v>92688</v>
      </c>
      <c r="Q6281" t="s">
        <v>28719</v>
      </c>
      <c r="R6281" t="s">
        <v>49265</v>
      </c>
      <c r="T6281" t="s">
        <v>49266</v>
      </c>
      <c r="U6281" t="s">
        <v>49267</v>
      </c>
      <c r="V6281" t="s">
        <v>49268</v>
      </c>
      <c r="W6281" t="s">
        <v>49269</v>
      </c>
      <c r="X6281" t="s">
        <v>49270</v>
      </c>
      <c r="Y6281" t="s">
        <v>4219</v>
      </c>
      <c r="Z6281" t="s">
        <v>37</v>
      </c>
      <c r="AA6281" t="s">
        <v>92689</v>
      </c>
      <c r="AB6281" t="s">
        <v>49271</v>
      </c>
      <c r="AC6281" t="s">
        <v>49272</v>
      </c>
      <c r="AD6281" t="s">
        <v>77008</v>
      </c>
      <c r="AE6281" t="s">
        <v>3640</v>
      </c>
    </row>
    <row r="6282" spans="1:31" x14ac:dyDescent="0.3">
      <c r="A6282" t="s">
        <v>92690</v>
      </c>
      <c r="B6282" t="s">
        <v>92691</v>
      </c>
      <c r="C6282" t="s">
        <v>187</v>
      </c>
      <c r="D6282" t="s">
        <v>385</v>
      </c>
      <c r="E6282" t="s">
        <v>77398</v>
      </c>
      <c r="F6282" t="s">
        <v>3418</v>
      </c>
      <c r="G6282" t="s">
        <v>49273</v>
      </c>
      <c r="H6282" t="s">
        <v>15790</v>
      </c>
      <c r="I6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282">
        <v>37</v>
      </c>
      <c r="N6282" t="s">
        <v>3589</v>
      </c>
      <c r="O6282" t="s">
        <v>46241</v>
      </c>
      <c r="P6282" t="s">
        <v>92692</v>
      </c>
      <c r="Q6282" t="s">
        <v>46241</v>
      </c>
      <c r="R6282" t="s">
        <v>49274</v>
      </c>
      <c r="T6282" t="s">
        <v>49275</v>
      </c>
      <c r="W6282" t="s">
        <v>49276</v>
      </c>
      <c r="X6282" t="s">
        <v>49277</v>
      </c>
      <c r="Y6282" t="s">
        <v>11615</v>
      </c>
      <c r="Z6282" t="s">
        <v>37</v>
      </c>
      <c r="AA6282" t="s">
        <v>92693</v>
      </c>
      <c r="AB6282" t="s">
        <v>49278</v>
      </c>
      <c r="AC6282" t="s">
        <v>49279</v>
      </c>
      <c r="AD6282" t="s">
        <v>77008</v>
      </c>
      <c r="AE6282" t="s">
        <v>3640</v>
      </c>
    </row>
    <row r="6283" spans="1:31" x14ac:dyDescent="0.3">
      <c r="A6283" t="s">
        <v>92694</v>
      </c>
      <c r="B6283" t="s">
        <v>92695</v>
      </c>
      <c r="C6283" t="s">
        <v>187</v>
      </c>
      <c r="D6283" t="s">
        <v>1587</v>
      </c>
      <c r="E6283" t="s">
        <v>79130</v>
      </c>
      <c r="F6283" t="s">
        <v>3254</v>
      </c>
      <c r="G6283" t="s">
        <v>49280</v>
      </c>
      <c r="H6283" t="s">
        <v>11753</v>
      </c>
      <c r="I6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6283">
        <v>139</v>
      </c>
      <c r="N6283" t="s">
        <v>3254</v>
      </c>
      <c r="O6283" t="s">
        <v>49281</v>
      </c>
      <c r="P6283" t="s">
        <v>92696</v>
      </c>
      <c r="Q6283" t="s">
        <v>49281</v>
      </c>
      <c r="R6283" t="s">
        <v>49282</v>
      </c>
      <c r="W6283" t="s">
        <v>49283</v>
      </c>
      <c r="X6283" t="s">
        <v>49284</v>
      </c>
      <c r="Y6283" t="s">
        <v>4219</v>
      </c>
      <c r="Z6283" t="s">
        <v>37</v>
      </c>
      <c r="AA6283" t="s">
        <v>92697</v>
      </c>
      <c r="AB6283" t="s">
        <v>49285</v>
      </c>
      <c r="AC6283" t="s">
        <v>49286</v>
      </c>
      <c r="AD6283" t="s">
        <v>77008</v>
      </c>
      <c r="AE6283" t="s">
        <v>3640</v>
      </c>
    </row>
    <row r="6284" spans="1:31" x14ac:dyDescent="0.3">
      <c r="A6284" t="s">
        <v>92698</v>
      </c>
      <c r="B6284" t="s">
        <v>92699</v>
      </c>
      <c r="C6284" t="s">
        <v>187</v>
      </c>
      <c r="D6284" t="s">
        <v>1587</v>
      </c>
      <c r="E6284" t="s">
        <v>80926</v>
      </c>
      <c r="F6284" t="s">
        <v>14773</v>
      </c>
      <c r="G6284" t="s">
        <v>49287</v>
      </c>
      <c r="H6284" t="s">
        <v>15790</v>
      </c>
      <c r="I6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4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284">
        <v>89</v>
      </c>
      <c r="N6284" t="s">
        <v>3254</v>
      </c>
      <c r="O6284" t="s">
        <v>49288</v>
      </c>
      <c r="P6284" t="s">
        <v>92700</v>
      </c>
      <c r="Q6284" t="s">
        <v>49288</v>
      </c>
      <c r="R6284" t="s">
        <v>49289</v>
      </c>
      <c r="S6284" t="s">
        <v>49289</v>
      </c>
      <c r="T6284" t="s">
        <v>49290</v>
      </c>
      <c r="W6284" t="s">
        <v>49291</v>
      </c>
      <c r="X6284" t="s">
        <v>49292</v>
      </c>
      <c r="Y6284" t="s">
        <v>4219</v>
      </c>
      <c r="Z6284" t="s">
        <v>37</v>
      </c>
      <c r="AA6284" t="s">
        <v>92701</v>
      </c>
      <c r="AB6284" t="s">
        <v>49293</v>
      </c>
      <c r="AC6284" t="s">
        <v>49294</v>
      </c>
      <c r="AD6284" t="s">
        <v>77008</v>
      </c>
      <c r="AE6284" t="s">
        <v>3640</v>
      </c>
    </row>
    <row r="6285" spans="1:31" x14ac:dyDescent="0.3">
      <c r="A6285" t="s">
        <v>92702</v>
      </c>
      <c r="B6285" t="s">
        <v>92703</v>
      </c>
      <c r="C6285" t="s">
        <v>187</v>
      </c>
      <c r="D6285" t="s">
        <v>1587</v>
      </c>
      <c r="E6285" t="s">
        <v>79130</v>
      </c>
      <c r="F6285" t="s">
        <v>3254</v>
      </c>
      <c r="G6285" t="s">
        <v>49295</v>
      </c>
      <c r="H6285" t="s">
        <v>15790</v>
      </c>
      <c r="I6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285">
        <v>110</v>
      </c>
      <c r="N6285" t="s">
        <v>3254</v>
      </c>
      <c r="O6285" t="s">
        <v>49296</v>
      </c>
      <c r="P6285" t="s">
        <v>92704</v>
      </c>
      <c r="Q6285" t="s">
        <v>49296</v>
      </c>
      <c r="R6285" t="s">
        <v>49297</v>
      </c>
      <c r="T6285" t="s">
        <v>49298</v>
      </c>
      <c r="U6285" t="s">
        <v>49299</v>
      </c>
      <c r="V6285" t="s">
        <v>49300</v>
      </c>
      <c r="W6285" t="s">
        <v>49301</v>
      </c>
      <c r="X6285" t="s">
        <v>49302</v>
      </c>
      <c r="Y6285" t="s">
        <v>11615</v>
      </c>
      <c r="Z6285" t="s">
        <v>37</v>
      </c>
      <c r="AA6285" t="s">
        <v>92705</v>
      </c>
      <c r="AB6285" t="s">
        <v>49303</v>
      </c>
      <c r="AC6285" t="s">
        <v>49304</v>
      </c>
      <c r="AD6285" t="s">
        <v>77008</v>
      </c>
      <c r="AE6285" t="s">
        <v>3640</v>
      </c>
    </row>
    <row r="6286" spans="1:31" x14ac:dyDescent="0.3">
      <c r="A6286" t="s">
        <v>92706</v>
      </c>
      <c r="B6286" t="s">
        <v>92707</v>
      </c>
      <c r="C6286" t="s">
        <v>187</v>
      </c>
      <c r="D6286" t="s">
        <v>1587</v>
      </c>
      <c r="E6286" t="s">
        <v>79130</v>
      </c>
      <c r="F6286" t="s">
        <v>3254</v>
      </c>
      <c r="G6286" t="s">
        <v>49305</v>
      </c>
      <c r="H6286" t="s">
        <v>10950</v>
      </c>
      <c r="I6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6" t="str">
        <f>IF(Table2[[#This Row],[Č. or.]],_xlfn.CONCAT(Table2[[#This Row],[Ulice]]," ",Table2[[#This Row],[Č. p.]],"/",Table2[[#This Row],[Č. or.]]),_xlfn.CONCAT(Table2[[#This Row],[Ulice]]," ",Table2[[#This Row],[Č. p.]]))</f>
        <v>Týnská 821/8</v>
      </c>
      <c r="K6286" t="s">
        <v>49306</v>
      </c>
      <c r="L6286">
        <v>821</v>
      </c>
      <c r="M6286">
        <v>8</v>
      </c>
      <c r="N6286" t="s">
        <v>3254</v>
      </c>
      <c r="O6286" t="s">
        <v>8786</v>
      </c>
      <c r="P6286" t="s">
        <v>79131</v>
      </c>
      <c r="Q6286" t="s">
        <v>3254</v>
      </c>
      <c r="R6286" t="s">
        <v>49307</v>
      </c>
      <c r="S6286" t="s">
        <v>49308</v>
      </c>
      <c r="T6286" t="s">
        <v>49309</v>
      </c>
      <c r="U6286" t="s">
        <v>49310</v>
      </c>
      <c r="V6286" t="s">
        <v>49311</v>
      </c>
      <c r="W6286" t="s">
        <v>49312</v>
      </c>
      <c r="X6286" t="s">
        <v>49313</v>
      </c>
      <c r="Y6286" t="s">
        <v>4352</v>
      </c>
      <c r="Z6286" t="s">
        <v>37</v>
      </c>
      <c r="AA6286" t="s">
        <v>79132</v>
      </c>
      <c r="AB6286" t="s">
        <v>12714</v>
      </c>
      <c r="AC6286" t="s">
        <v>12715</v>
      </c>
      <c r="AD6286" t="s">
        <v>77008</v>
      </c>
      <c r="AE6286" t="s">
        <v>3640</v>
      </c>
    </row>
    <row r="6287" spans="1:31" x14ac:dyDescent="0.3">
      <c r="A6287" t="s">
        <v>92708</v>
      </c>
      <c r="B6287" t="s">
        <v>92709</v>
      </c>
      <c r="C6287" t="s">
        <v>187</v>
      </c>
      <c r="D6287" t="s">
        <v>1587</v>
      </c>
      <c r="E6287" t="s">
        <v>79130</v>
      </c>
      <c r="F6287" t="s">
        <v>3254</v>
      </c>
      <c r="G6287" t="s">
        <v>49314</v>
      </c>
      <c r="H6287" t="s">
        <v>10950</v>
      </c>
      <c r="I6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7" t="str">
        <f>IF(Table2[[#This Row],[Č. or.]],_xlfn.CONCAT(Table2[[#This Row],[Ulice]]," ",Table2[[#This Row],[Č. p.]],"/",Table2[[#This Row],[Č. or.]]),_xlfn.CONCAT(Table2[[#This Row],[Ulice]]," ",Table2[[#This Row],[Č. p.]]))</f>
        <v>Benešova 585</v>
      </c>
      <c r="K6287" t="s">
        <v>6844</v>
      </c>
      <c r="L6287">
        <v>585</v>
      </c>
      <c r="N6287" t="s">
        <v>3254</v>
      </c>
      <c r="O6287" t="s">
        <v>12691</v>
      </c>
      <c r="P6287" t="s">
        <v>79131</v>
      </c>
      <c r="Q6287" t="s">
        <v>3254</v>
      </c>
      <c r="R6287" t="s">
        <v>49315</v>
      </c>
      <c r="S6287" t="s">
        <v>49316</v>
      </c>
      <c r="T6287" t="s">
        <v>49317</v>
      </c>
      <c r="V6287" t="s">
        <v>49318</v>
      </c>
      <c r="W6287" t="s">
        <v>49319</v>
      </c>
      <c r="X6287" t="s">
        <v>49320</v>
      </c>
      <c r="Y6287" t="s">
        <v>4352</v>
      </c>
      <c r="Z6287" t="s">
        <v>37</v>
      </c>
      <c r="AA6287" t="s">
        <v>79132</v>
      </c>
      <c r="AB6287" t="s">
        <v>12714</v>
      </c>
      <c r="AC6287" t="s">
        <v>12715</v>
      </c>
      <c r="AD6287" t="s">
        <v>77008</v>
      </c>
      <c r="AE6287" t="s">
        <v>3640</v>
      </c>
    </row>
    <row r="6288" spans="1:31" x14ac:dyDescent="0.3">
      <c r="A6288" t="s">
        <v>92710</v>
      </c>
      <c r="B6288" t="s">
        <v>92711</v>
      </c>
      <c r="C6288" t="s">
        <v>187</v>
      </c>
      <c r="D6288" t="s">
        <v>1587</v>
      </c>
      <c r="E6288" t="s">
        <v>79130</v>
      </c>
      <c r="F6288" t="s">
        <v>3254</v>
      </c>
      <c r="G6288" t="s">
        <v>49321</v>
      </c>
      <c r="H6288" t="s">
        <v>10950</v>
      </c>
      <c r="I6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88" t="str">
        <f>IF(Table2[[#This Row],[Č. or.]],_xlfn.CONCAT(Table2[[#This Row],[Ulice]]," ",Table2[[#This Row],[Č. p.]],"/",Table2[[#This Row],[Č. or.]]),_xlfn.CONCAT(Table2[[#This Row],[Ulice]]," ",Table2[[#This Row],[Č. p.]]))</f>
        <v>Václavské nám. 44/12</v>
      </c>
      <c r="K6288" t="s">
        <v>49322</v>
      </c>
      <c r="L6288">
        <v>44</v>
      </c>
      <c r="M6288">
        <v>12</v>
      </c>
      <c r="N6288" t="s">
        <v>3254</v>
      </c>
      <c r="O6288" t="s">
        <v>3253</v>
      </c>
      <c r="P6288" t="s">
        <v>79131</v>
      </c>
      <c r="Q6288" t="s">
        <v>3254</v>
      </c>
      <c r="R6288" t="s">
        <v>49323</v>
      </c>
      <c r="S6288" t="s">
        <v>49324</v>
      </c>
      <c r="T6288" t="s">
        <v>49325</v>
      </c>
      <c r="U6288" t="s">
        <v>49326</v>
      </c>
      <c r="V6288" t="s">
        <v>49327</v>
      </c>
      <c r="W6288" t="s">
        <v>49328</v>
      </c>
      <c r="X6288" t="s">
        <v>49329</v>
      </c>
      <c r="Y6288" t="s">
        <v>4352</v>
      </c>
      <c r="Z6288" t="s">
        <v>37</v>
      </c>
      <c r="AA6288" t="s">
        <v>79132</v>
      </c>
      <c r="AB6288" t="s">
        <v>12714</v>
      </c>
      <c r="AC6288" t="s">
        <v>12715</v>
      </c>
      <c r="AD6288" t="s">
        <v>77008</v>
      </c>
      <c r="AE6288" t="s">
        <v>3640</v>
      </c>
    </row>
    <row r="6289" spans="1:31" x14ac:dyDescent="0.3">
      <c r="A6289" t="s">
        <v>92712</v>
      </c>
      <c r="B6289" t="s">
        <v>92713</v>
      </c>
      <c r="C6289" t="s">
        <v>187</v>
      </c>
      <c r="D6289" t="s">
        <v>1587</v>
      </c>
      <c r="E6289" t="s">
        <v>79130</v>
      </c>
      <c r="F6289" t="s">
        <v>3254</v>
      </c>
      <c r="G6289" t="s">
        <v>49330</v>
      </c>
      <c r="H6289" t="s">
        <v>15790</v>
      </c>
      <c r="I6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89" t="str">
        <f>IF(Table2[[#This Row],[Č. or.]],_xlfn.CONCAT(Table2[[#This Row],[Ulice]]," ",Table2[[#This Row],[Č. p.]],"/",Table2[[#This Row],[Č. or.]]),_xlfn.CONCAT(Table2[[#This Row],[Ulice]]," ",Table2[[#This Row],[Č. p.]]))</f>
        <v>Bartuškova 700/20</v>
      </c>
      <c r="K6289" t="s">
        <v>48913</v>
      </c>
      <c r="L6289">
        <v>700</v>
      </c>
      <c r="M6289">
        <v>20</v>
      </c>
      <c r="N6289" t="s">
        <v>3254</v>
      </c>
      <c r="O6289" t="s">
        <v>48914</v>
      </c>
      <c r="P6289" t="s">
        <v>79131</v>
      </c>
      <c r="Q6289" t="s">
        <v>3254</v>
      </c>
      <c r="R6289" t="s">
        <v>49331</v>
      </c>
      <c r="S6289" t="s">
        <v>49332</v>
      </c>
      <c r="T6289" t="s">
        <v>49333</v>
      </c>
      <c r="V6289" t="s">
        <v>49334</v>
      </c>
      <c r="W6289" t="s">
        <v>49335</v>
      </c>
      <c r="X6289" t="s">
        <v>49336</v>
      </c>
      <c r="Y6289" t="s">
        <v>4188</v>
      </c>
      <c r="Z6289" t="s">
        <v>37</v>
      </c>
      <c r="AA6289" t="s">
        <v>79132</v>
      </c>
      <c r="AB6289" t="s">
        <v>12714</v>
      </c>
      <c r="AC6289" t="s">
        <v>12715</v>
      </c>
      <c r="AD6289" t="s">
        <v>77008</v>
      </c>
      <c r="AE6289" t="s">
        <v>3640</v>
      </c>
    </row>
    <row r="6290" spans="1:31" x14ac:dyDescent="0.3">
      <c r="A6290" t="s">
        <v>92714</v>
      </c>
      <c r="B6290" t="s">
        <v>92715</v>
      </c>
      <c r="C6290" t="s">
        <v>187</v>
      </c>
      <c r="D6290" t="s">
        <v>1587</v>
      </c>
      <c r="E6290" t="s">
        <v>79130</v>
      </c>
      <c r="F6290" t="s">
        <v>3254</v>
      </c>
      <c r="G6290" t="s">
        <v>49337</v>
      </c>
      <c r="H6290" t="s">
        <v>49338</v>
      </c>
      <c r="I6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T.G.Masaryka</v>
      </c>
      <c r="J6290" t="str">
        <f>IF(Table2[[#This Row],[Č. or.]],_xlfn.CONCAT(Table2[[#This Row],[Ulice]]," ",Table2[[#This Row],[Č. p.]],"/",Table2[[#This Row],[Č. or.]]),_xlfn.CONCAT(Table2[[#This Row],[Ulice]]," ",Table2[[#This Row],[Č. p.]]))</f>
        <v>Komenského nám. 61/6</v>
      </c>
      <c r="K6290" t="s">
        <v>583</v>
      </c>
      <c r="L6290">
        <v>61</v>
      </c>
      <c r="M6290">
        <v>6</v>
      </c>
      <c r="N6290" t="s">
        <v>3254</v>
      </c>
      <c r="O6290" t="s">
        <v>3253</v>
      </c>
      <c r="P6290" t="s">
        <v>79131</v>
      </c>
      <c r="Q6290" t="s">
        <v>3254</v>
      </c>
      <c r="R6290" t="s">
        <v>49339</v>
      </c>
      <c r="S6290" t="s">
        <v>49340</v>
      </c>
      <c r="T6290" t="s">
        <v>49341</v>
      </c>
      <c r="V6290" t="s">
        <v>49342</v>
      </c>
      <c r="W6290" t="s">
        <v>49343</v>
      </c>
      <c r="X6290" t="s">
        <v>49344</v>
      </c>
      <c r="Y6290" t="s">
        <v>4024</v>
      </c>
      <c r="Z6290" t="s">
        <v>37</v>
      </c>
      <c r="AA6290" t="s">
        <v>79132</v>
      </c>
      <c r="AB6290" t="s">
        <v>12714</v>
      </c>
      <c r="AC6290" t="s">
        <v>12715</v>
      </c>
      <c r="AD6290" t="s">
        <v>77008</v>
      </c>
      <c r="AE6290" t="s">
        <v>3640</v>
      </c>
    </row>
    <row r="6291" spans="1:31" x14ac:dyDescent="0.3">
      <c r="A6291" t="s">
        <v>92716</v>
      </c>
      <c r="B6291" t="s">
        <v>92717</v>
      </c>
      <c r="C6291" t="s">
        <v>187</v>
      </c>
      <c r="D6291" t="s">
        <v>1587</v>
      </c>
      <c r="E6291" t="s">
        <v>80926</v>
      </c>
      <c r="F6291" t="s">
        <v>14773</v>
      </c>
      <c r="G6291" t="s">
        <v>49345</v>
      </c>
      <c r="H6291" t="s">
        <v>10950</v>
      </c>
      <c r="I6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291">
        <v>232</v>
      </c>
      <c r="N6291" t="s">
        <v>3254</v>
      </c>
      <c r="O6291" t="s">
        <v>48788</v>
      </c>
      <c r="P6291" t="s">
        <v>92504</v>
      </c>
      <c r="Q6291" t="s">
        <v>48788</v>
      </c>
      <c r="R6291" t="s">
        <v>49346</v>
      </c>
      <c r="S6291" t="s">
        <v>49346</v>
      </c>
      <c r="W6291" t="s">
        <v>49347</v>
      </c>
      <c r="X6291" t="s">
        <v>49348</v>
      </c>
      <c r="Y6291" t="s">
        <v>4035</v>
      </c>
      <c r="Z6291" t="s">
        <v>37</v>
      </c>
      <c r="AA6291" t="s">
        <v>92505</v>
      </c>
      <c r="AB6291" t="s">
        <v>48794</v>
      </c>
      <c r="AC6291" t="s">
        <v>48795</v>
      </c>
      <c r="AD6291" t="s">
        <v>77008</v>
      </c>
      <c r="AE6291" t="s">
        <v>3640</v>
      </c>
    </row>
    <row r="6292" spans="1:31" x14ac:dyDescent="0.3">
      <c r="A6292" t="s">
        <v>92718</v>
      </c>
      <c r="B6292" t="s">
        <v>92719</v>
      </c>
      <c r="C6292" t="s">
        <v>187</v>
      </c>
      <c r="D6292" t="s">
        <v>1587</v>
      </c>
      <c r="E6292" t="s">
        <v>79130</v>
      </c>
      <c r="F6292" t="s">
        <v>3254</v>
      </c>
      <c r="G6292" t="s">
        <v>49349</v>
      </c>
      <c r="H6292" t="s">
        <v>15790</v>
      </c>
      <c r="I6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292">
        <v>203</v>
      </c>
      <c r="N6292" t="s">
        <v>3254</v>
      </c>
      <c r="O6292" t="s">
        <v>49350</v>
      </c>
      <c r="P6292" t="s">
        <v>92720</v>
      </c>
      <c r="Q6292" t="s">
        <v>49350</v>
      </c>
      <c r="R6292" t="s">
        <v>49351</v>
      </c>
      <c r="T6292" t="s">
        <v>49352</v>
      </c>
      <c r="V6292" t="s">
        <v>49353</v>
      </c>
      <c r="W6292" t="s">
        <v>49354</v>
      </c>
      <c r="X6292" t="s">
        <v>49355</v>
      </c>
      <c r="Y6292" t="s">
        <v>11615</v>
      </c>
      <c r="Z6292" t="s">
        <v>37</v>
      </c>
      <c r="AA6292" t="s">
        <v>92721</v>
      </c>
      <c r="AB6292" t="s">
        <v>49356</v>
      </c>
      <c r="AC6292" t="s">
        <v>49357</v>
      </c>
      <c r="AD6292" t="s">
        <v>77008</v>
      </c>
      <c r="AE6292" t="s">
        <v>3640</v>
      </c>
    </row>
    <row r="6293" spans="1:31" x14ac:dyDescent="0.3">
      <c r="A6293" t="s">
        <v>92722</v>
      </c>
      <c r="B6293" t="s">
        <v>92723</v>
      </c>
      <c r="C6293" t="s">
        <v>187</v>
      </c>
      <c r="D6293" t="s">
        <v>1067</v>
      </c>
      <c r="E6293" t="s">
        <v>77110</v>
      </c>
      <c r="F6293" t="s">
        <v>1070</v>
      </c>
      <c r="G6293" t="s">
        <v>49358</v>
      </c>
      <c r="H6293" t="s">
        <v>15790</v>
      </c>
      <c r="I6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62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6293">
        <v>215</v>
      </c>
      <c r="N6293" t="s">
        <v>1070</v>
      </c>
      <c r="O6293" t="s">
        <v>14765</v>
      </c>
      <c r="P6293" t="s">
        <v>80922</v>
      </c>
      <c r="Q6293" t="s">
        <v>14765</v>
      </c>
      <c r="R6293" t="s">
        <v>49359</v>
      </c>
      <c r="W6293" t="s">
        <v>49360</v>
      </c>
      <c r="X6293" t="s">
        <v>49361</v>
      </c>
      <c r="Y6293" t="s">
        <v>4219</v>
      </c>
      <c r="Z6293" t="s">
        <v>37</v>
      </c>
      <c r="AA6293" t="s">
        <v>80923</v>
      </c>
      <c r="AB6293" t="s">
        <v>49362</v>
      </c>
      <c r="AC6293" t="s">
        <v>49363</v>
      </c>
      <c r="AD6293" t="s">
        <v>77008</v>
      </c>
      <c r="AE6293" t="s">
        <v>3640</v>
      </c>
    </row>
    <row r="6294" spans="1:31" x14ac:dyDescent="0.3">
      <c r="A6294" t="s">
        <v>92724</v>
      </c>
      <c r="B6294" t="s">
        <v>92725</v>
      </c>
      <c r="C6294" t="s">
        <v>187</v>
      </c>
      <c r="D6294" t="s">
        <v>1587</v>
      </c>
      <c r="E6294" t="s">
        <v>79130</v>
      </c>
      <c r="F6294" t="s">
        <v>3254</v>
      </c>
      <c r="G6294" t="s">
        <v>49364</v>
      </c>
      <c r="H6294" t="s">
        <v>49365</v>
      </c>
      <c r="I6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ZŠ Ludvíka Svobody a MŠ</v>
      </c>
      <c r="J6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6294">
        <v>167</v>
      </c>
      <c r="N6294" t="s">
        <v>3254</v>
      </c>
      <c r="O6294" t="s">
        <v>49366</v>
      </c>
      <c r="P6294" t="s">
        <v>92726</v>
      </c>
      <c r="Q6294" t="s">
        <v>49366</v>
      </c>
      <c r="R6294" t="s">
        <v>49367</v>
      </c>
      <c r="T6294" t="s">
        <v>49368</v>
      </c>
      <c r="V6294" t="s">
        <v>49369</v>
      </c>
      <c r="W6294" t="s">
        <v>49370</v>
      </c>
      <c r="X6294" t="s">
        <v>49371</v>
      </c>
      <c r="Y6294" t="s">
        <v>11615</v>
      </c>
      <c r="Z6294" t="s">
        <v>37</v>
      </c>
      <c r="AA6294" t="s">
        <v>92727</v>
      </c>
      <c r="AB6294" t="s">
        <v>49372</v>
      </c>
      <c r="AC6294" t="s">
        <v>49373</v>
      </c>
      <c r="AD6294" t="s">
        <v>77008</v>
      </c>
      <c r="AE6294" t="s">
        <v>3640</v>
      </c>
    </row>
    <row r="6295" spans="1:31" x14ac:dyDescent="0.3">
      <c r="A6295" t="s">
        <v>92728</v>
      </c>
      <c r="B6295" t="s">
        <v>92729</v>
      </c>
      <c r="C6295" t="s">
        <v>187</v>
      </c>
      <c r="D6295" t="s">
        <v>1587</v>
      </c>
      <c r="E6295" t="s">
        <v>80926</v>
      </c>
      <c r="F6295" t="s">
        <v>14773</v>
      </c>
      <c r="G6295" t="s">
        <v>49374</v>
      </c>
      <c r="H6295" t="s">
        <v>11753</v>
      </c>
      <c r="I6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5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295">
        <v>90</v>
      </c>
      <c r="N6295" t="s">
        <v>3254</v>
      </c>
      <c r="O6295" t="s">
        <v>49375</v>
      </c>
      <c r="P6295" t="s">
        <v>92730</v>
      </c>
      <c r="Q6295" t="s">
        <v>49375</v>
      </c>
      <c r="R6295" t="s">
        <v>49376</v>
      </c>
      <c r="T6295" t="s">
        <v>49377</v>
      </c>
      <c r="U6295" t="s">
        <v>49377</v>
      </c>
      <c r="V6295" t="s">
        <v>49378</v>
      </c>
      <c r="W6295" t="s">
        <v>49379</v>
      </c>
      <c r="X6295" t="s">
        <v>49380</v>
      </c>
      <c r="Y6295" t="s">
        <v>11615</v>
      </c>
      <c r="Z6295" t="s">
        <v>37</v>
      </c>
      <c r="AA6295" t="s">
        <v>92731</v>
      </c>
      <c r="AB6295" t="s">
        <v>49381</v>
      </c>
      <c r="AC6295" t="s">
        <v>49382</v>
      </c>
      <c r="AD6295" t="s">
        <v>77008</v>
      </c>
      <c r="AE6295" t="s">
        <v>3640</v>
      </c>
    </row>
    <row r="6296" spans="1:31" x14ac:dyDescent="0.3">
      <c r="A6296" t="s">
        <v>92732</v>
      </c>
      <c r="B6296" t="s">
        <v>92733</v>
      </c>
      <c r="C6296" t="s">
        <v>187</v>
      </c>
      <c r="D6296" t="s">
        <v>1587</v>
      </c>
      <c r="E6296" t="s">
        <v>79130</v>
      </c>
      <c r="F6296" t="s">
        <v>3254</v>
      </c>
      <c r="G6296" t="s">
        <v>49383</v>
      </c>
      <c r="H6296" t="s">
        <v>10950</v>
      </c>
      <c r="I6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221</v>
      </c>
      <c r="L6296">
        <v>221</v>
      </c>
      <c r="N6296" t="s">
        <v>3254</v>
      </c>
      <c r="O6296" t="s">
        <v>48740</v>
      </c>
      <c r="P6296" t="s">
        <v>92481</v>
      </c>
      <c r="Q6296" t="s">
        <v>48740</v>
      </c>
      <c r="R6296" t="s">
        <v>49384</v>
      </c>
      <c r="T6296" t="s">
        <v>49385</v>
      </c>
      <c r="U6296" t="s">
        <v>49386</v>
      </c>
      <c r="V6296" t="s">
        <v>49387</v>
      </c>
      <c r="W6296" t="s">
        <v>49388</v>
      </c>
      <c r="X6296" t="s">
        <v>49389</v>
      </c>
      <c r="Y6296" t="s">
        <v>4035</v>
      </c>
      <c r="Z6296" t="s">
        <v>37</v>
      </c>
      <c r="AA6296" t="s">
        <v>92485</v>
      </c>
      <c r="AB6296" t="s">
        <v>48745</v>
      </c>
      <c r="AC6296" t="s">
        <v>48746</v>
      </c>
      <c r="AD6296" t="s">
        <v>77008</v>
      </c>
      <c r="AE6296" t="s">
        <v>3640</v>
      </c>
    </row>
    <row r="6297" spans="1:31" x14ac:dyDescent="0.3">
      <c r="A6297" t="s">
        <v>92734</v>
      </c>
      <c r="B6297" t="s">
        <v>92735</v>
      </c>
      <c r="C6297" t="s">
        <v>187</v>
      </c>
      <c r="D6297" t="s">
        <v>1587</v>
      </c>
      <c r="E6297" t="s">
        <v>79130</v>
      </c>
      <c r="F6297" t="s">
        <v>3254</v>
      </c>
      <c r="G6297" t="s">
        <v>49390</v>
      </c>
      <c r="H6297" t="s">
        <v>10950</v>
      </c>
      <c r="I6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297" t="str">
        <f>IF(Table2[[#This Row],[Č. or.]],_xlfn.CONCAT(Table2[[#This Row],[Ulice]]," ",Table2[[#This Row],[Č. p.]],"/",Table2[[#This Row],[Č. or.]]),_xlfn.CONCAT(Table2[[#This Row],[Ulice]]," ",Table2[[#This Row],[Č. p.]]))</f>
        <v>Kpt. Jaroše 836/1</v>
      </c>
      <c r="K6297" t="s">
        <v>2113</v>
      </c>
      <c r="L6297">
        <v>836</v>
      </c>
      <c r="M6297">
        <v>1</v>
      </c>
      <c r="N6297" t="s">
        <v>3254</v>
      </c>
      <c r="O6297" t="s">
        <v>12691</v>
      </c>
      <c r="P6297" t="s">
        <v>79131</v>
      </c>
      <c r="Q6297" t="s">
        <v>3254</v>
      </c>
      <c r="R6297" t="s">
        <v>49391</v>
      </c>
      <c r="S6297" t="s">
        <v>49391</v>
      </c>
      <c r="T6297" t="s">
        <v>49392</v>
      </c>
      <c r="U6297" t="s">
        <v>49393</v>
      </c>
      <c r="V6297" t="s">
        <v>49394</v>
      </c>
      <c r="W6297" t="s">
        <v>49395</v>
      </c>
      <c r="X6297" t="s">
        <v>49396</v>
      </c>
      <c r="Y6297" t="s">
        <v>4352</v>
      </c>
      <c r="Z6297" t="s">
        <v>37</v>
      </c>
      <c r="AA6297" t="s">
        <v>79132</v>
      </c>
      <c r="AB6297" t="s">
        <v>12714</v>
      </c>
      <c r="AC6297" t="s">
        <v>12715</v>
      </c>
      <c r="AD6297" t="s">
        <v>77008</v>
      </c>
      <c r="AE6297" t="s">
        <v>3640</v>
      </c>
    </row>
    <row r="6298" spans="1:31" x14ac:dyDescent="0.3">
      <c r="A6298" t="s">
        <v>92736</v>
      </c>
      <c r="B6298" t="s">
        <v>92737</v>
      </c>
      <c r="C6298" t="s">
        <v>187</v>
      </c>
      <c r="D6298" t="s">
        <v>1587</v>
      </c>
      <c r="E6298" t="s">
        <v>79130</v>
      </c>
      <c r="F6298" t="s">
        <v>3254</v>
      </c>
      <c r="G6298" t="s">
        <v>49397</v>
      </c>
      <c r="H6298" t="s">
        <v>15790</v>
      </c>
      <c r="I6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298">
        <v>80</v>
      </c>
      <c r="N6298" t="s">
        <v>3254</v>
      </c>
      <c r="O6298" t="s">
        <v>49398</v>
      </c>
      <c r="P6298" t="s">
        <v>92517</v>
      </c>
      <c r="Q6298" t="s">
        <v>49398</v>
      </c>
      <c r="R6298" t="s">
        <v>49399</v>
      </c>
      <c r="T6298" t="s">
        <v>49400</v>
      </c>
      <c r="W6298" t="s">
        <v>49401</v>
      </c>
      <c r="X6298" t="s">
        <v>49402</v>
      </c>
      <c r="Y6298" t="s">
        <v>11615</v>
      </c>
      <c r="Z6298" t="s">
        <v>37</v>
      </c>
      <c r="AA6298" t="s">
        <v>92738</v>
      </c>
      <c r="AB6298" t="s">
        <v>49403</v>
      </c>
      <c r="AC6298" t="s">
        <v>49404</v>
      </c>
      <c r="AD6298" t="s">
        <v>77008</v>
      </c>
      <c r="AE6298" t="s">
        <v>3640</v>
      </c>
    </row>
    <row r="6299" spans="1:31" x14ac:dyDescent="0.3">
      <c r="A6299" t="s">
        <v>92739</v>
      </c>
      <c r="B6299" t="s">
        <v>92740</v>
      </c>
      <c r="C6299" t="s">
        <v>187</v>
      </c>
      <c r="D6299" t="s">
        <v>1587</v>
      </c>
      <c r="E6299" t="s">
        <v>79130</v>
      </c>
      <c r="F6299" t="s">
        <v>3254</v>
      </c>
      <c r="G6299" t="s">
        <v>49405</v>
      </c>
      <c r="H6299" t="s">
        <v>11753</v>
      </c>
      <c r="I6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299">
        <v>42</v>
      </c>
      <c r="N6299" t="s">
        <v>3254</v>
      </c>
      <c r="O6299" t="s">
        <v>49406</v>
      </c>
      <c r="P6299" t="s">
        <v>92559</v>
      </c>
      <c r="Q6299" t="s">
        <v>49406</v>
      </c>
      <c r="R6299" t="s">
        <v>49407</v>
      </c>
      <c r="T6299" t="s">
        <v>49408</v>
      </c>
      <c r="V6299" t="s">
        <v>49409</v>
      </c>
      <c r="W6299" t="s">
        <v>49410</v>
      </c>
      <c r="X6299" t="s">
        <v>49411</v>
      </c>
      <c r="Y6299" t="s">
        <v>3928</v>
      </c>
      <c r="Z6299" t="s">
        <v>37</v>
      </c>
      <c r="AA6299" t="s">
        <v>92741</v>
      </c>
      <c r="AB6299" t="s">
        <v>49412</v>
      </c>
      <c r="AC6299" t="s">
        <v>49413</v>
      </c>
      <c r="AD6299" t="s">
        <v>77008</v>
      </c>
      <c r="AE6299" t="s">
        <v>3640</v>
      </c>
    </row>
    <row r="6300" spans="1:31" x14ac:dyDescent="0.3">
      <c r="A6300" t="s">
        <v>92742</v>
      </c>
      <c r="B6300" t="s">
        <v>92743</v>
      </c>
      <c r="C6300" t="s">
        <v>187</v>
      </c>
      <c r="D6300" t="s">
        <v>1587</v>
      </c>
      <c r="E6300" t="s">
        <v>79130</v>
      </c>
      <c r="F6300" t="s">
        <v>3254</v>
      </c>
      <c r="G6300" t="s">
        <v>49414</v>
      </c>
      <c r="H6300" t="s">
        <v>15790</v>
      </c>
      <c r="I6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300" t="str">
        <f>IF(Table2[[#This Row],[Č. or.]],_xlfn.CONCAT(Table2[[#This Row],[Ulice]]," ",Table2[[#This Row],[Č. p.]],"/",Table2[[#This Row],[Č. or.]]),_xlfn.CONCAT(Table2[[#This Row],[Ulice]]," ",Table2[[#This Row],[Č. p.]]))</f>
        <v>Na Kopcích 342</v>
      </c>
      <c r="K6300" t="s">
        <v>49415</v>
      </c>
      <c r="L6300">
        <v>342</v>
      </c>
      <c r="N6300" t="s">
        <v>3254</v>
      </c>
      <c r="O6300" t="s">
        <v>1161</v>
      </c>
      <c r="P6300" t="s">
        <v>79131</v>
      </c>
      <c r="Q6300" t="s">
        <v>3254</v>
      </c>
      <c r="R6300" t="s">
        <v>49416</v>
      </c>
      <c r="S6300" t="s">
        <v>49417</v>
      </c>
      <c r="T6300" t="s">
        <v>49418</v>
      </c>
      <c r="U6300" t="s">
        <v>49419</v>
      </c>
      <c r="V6300" t="s">
        <v>49420</v>
      </c>
      <c r="W6300" t="s">
        <v>49421</v>
      </c>
      <c r="X6300" t="s">
        <v>49422</v>
      </c>
      <c r="Y6300" t="s">
        <v>4188</v>
      </c>
      <c r="Z6300" t="s">
        <v>37</v>
      </c>
      <c r="AA6300" t="s">
        <v>79132</v>
      </c>
      <c r="AB6300" t="s">
        <v>12714</v>
      </c>
      <c r="AC6300" t="s">
        <v>12715</v>
      </c>
      <c r="AD6300" t="s">
        <v>77008</v>
      </c>
      <c r="AE6300" t="s">
        <v>3640</v>
      </c>
    </row>
    <row r="6301" spans="1:31" x14ac:dyDescent="0.3">
      <c r="A6301" t="s">
        <v>92744</v>
      </c>
      <c r="B6301" t="s">
        <v>92745</v>
      </c>
      <c r="C6301" t="s">
        <v>187</v>
      </c>
      <c r="D6301" t="s">
        <v>1587</v>
      </c>
      <c r="E6301" t="s">
        <v>79135</v>
      </c>
      <c r="F6301" t="s">
        <v>1589</v>
      </c>
      <c r="G6301" t="s">
        <v>49423</v>
      </c>
      <c r="H6301" t="s">
        <v>11753</v>
      </c>
      <c r="I6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a Mateřská škola</v>
      </c>
      <c r="J6301" t="str">
        <f>IF(Table2[[#This Row],[Č. or.]],_xlfn.CONCAT(Table2[[#This Row],[Ulice]]," ",Table2[[#This Row],[Č. p.]],"/",Table2[[#This Row],[Č. or.]]),_xlfn.CONCAT(Table2[[#This Row],[Ulice]]," ",Table2[[#This Row],[Č. p.]]))</f>
        <v>Pražská 164</v>
      </c>
      <c r="K6301" t="s">
        <v>6059</v>
      </c>
      <c r="L6301">
        <v>164</v>
      </c>
      <c r="N6301" t="s">
        <v>3254</v>
      </c>
      <c r="O6301" t="s">
        <v>49424</v>
      </c>
      <c r="P6301" t="s">
        <v>92746</v>
      </c>
      <c r="Q6301" t="s">
        <v>49424</v>
      </c>
      <c r="R6301" t="s">
        <v>49425</v>
      </c>
      <c r="T6301" t="s">
        <v>49426</v>
      </c>
      <c r="V6301" t="s">
        <v>49427</v>
      </c>
      <c r="W6301" t="s">
        <v>49428</v>
      </c>
      <c r="X6301" t="s">
        <v>49429</v>
      </c>
      <c r="Y6301" t="s">
        <v>11615</v>
      </c>
      <c r="Z6301" t="s">
        <v>37</v>
      </c>
      <c r="AA6301" t="s">
        <v>92747</v>
      </c>
      <c r="AB6301" t="s">
        <v>49430</v>
      </c>
      <c r="AC6301" t="s">
        <v>49431</v>
      </c>
      <c r="AD6301" t="s">
        <v>77008</v>
      </c>
      <c r="AE6301" t="s">
        <v>3640</v>
      </c>
    </row>
    <row r="6302" spans="1:31" x14ac:dyDescent="0.3">
      <c r="A6302" t="s">
        <v>92748</v>
      </c>
      <c r="B6302" t="s">
        <v>92749</v>
      </c>
      <c r="C6302" t="s">
        <v>187</v>
      </c>
      <c r="D6302" t="s">
        <v>1587</v>
      </c>
      <c r="E6302" t="s">
        <v>80926</v>
      </c>
      <c r="F6302" t="s">
        <v>14773</v>
      </c>
      <c r="G6302" t="s">
        <v>49432</v>
      </c>
      <c r="H6302" t="s">
        <v>10950</v>
      </c>
      <c r="I6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302">
        <v>45</v>
      </c>
      <c r="N6302" t="s">
        <v>3254</v>
      </c>
      <c r="O6302" t="s">
        <v>49433</v>
      </c>
      <c r="P6302" t="s">
        <v>80927</v>
      </c>
      <c r="Q6302" t="s">
        <v>49433</v>
      </c>
      <c r="R6302" t="s">
        <v>49434</v>
      </c>
      <c r="T6302" t="s">
        <v>49435</v>
      </c>
      <c r="V6302" t="s">
        <v>49436</v>
      </c>
      <c r="W6302" t="s">
        <v>49437</v>
      </c>
      <c r="X6302" t="s">
        <v>49438</v>
      </c>
      <c r="Y6302" t="s">
        <v>4199</v>
      </c>
      <c r="Z6302" t="s">
        <v>37</v>
      </c>
      <c r="AA6302" t="s">
        <v>92750</v>
      </c>
      <c r="AB6302" t="s">
        <v>49439</v>
      </c>
      <c r="AC6302" t="s">
        <v>49440</v>
      </c>
      <c r="AD6302" t="s">
        <v>77008</v>
      </c>
      <c r="AE6302" t="s">
        <v>3640</v>
      </c>
    </row>
    <row r="6303" spans="1:31" x14ac:dyDescent="0.3">
      <c r="A6303" t="s">
        <v>92751</v>
      </c>
      <c r="B6303" t="s">
        <v>92752</v>
      </c>
      <c r="C6303" t="s">
        <v>187</v>
      </c>
      <c r="D6303" t="s">
        <v>1587</v>
      </c>
      <c r="E6303" t="s">
        <v>79130</v>
      </c>
      <c r="F6303" t="s">
        <v>3254</v>
      </c>
      <c r="G6303" t="s">
        <v>49441</v>
      </c>
      <c r="H6303" t="s">
        <v>12264</v>
      </c>
      <c r="I6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</v>
      </c>
      <c r="J63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303">
        <v>17</v>
      </c>
      <c r="N6303" t="s">
        <v>3254</v>
      </c>
      <c r="O6303" t="s">
        <v>49442</v>
      </c>
      <c r="P6303" t="s">
        <v>92753</v>
      </c>
      <c r="Q6303" t="s">
        <v>49442</v>
      </c>
      <c r="R6303" t="s">
        <v>49443</v>
      </c>
      <c r="T6303" t="s">
        <v>49444</v>
      </c>
      <c r="W6303" t="s">
        <v>49445</v>
      </c>
      <c r="X6303" t="s">
        <v>49446</v>
      </c>
      <c r="Y6303" t="s">
        <v>3649</v>
      </c>
      <c r="Z6303" t="s">
        <v>37</v>
      </c>
      <c r="AA6303" t="s">
        <v>92754</v>
      </c>
      <c r="AB6303" t="s">
        <v>49447</v>
      </c>
      <c r="AC6303" t="s">
        <v>49448</v>
      </c>
      <c r="AD6303" t="s">
        <v>77008</v>
      </c>
      <c r="AE6303" t="s">
        <v>3640</v>
      </c>
    </row>
    <row r="6304" spans="1:31" x14ac:dyDescent="0.3">
      <c r="A6304" t="s">
        <v>92755</v>
      </c>
      <c r="B6304" t="s">
        <v>92756</v>
      </c>
      <c r="C6304" t="s">
        <v>187</v>
      </c>
      <c r="D6304" t="s">
        <v>1587</v>
      </c>
      <c r="E6304" t="s">
        <v>80926</v>
      </c>
      <c r="F6304" t="s">
        <v>14773</v>
      </c>
      <c r="G6304" t="s">
        <v>49449</v>
      </c>
      <c r="H6304" t="s">
        <v>10950</v>
      </c>
      <c r="I6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4" t="str">
        <f>IF(Table2[[#This Row],[Č. or.]],_xlfn.CONCAT(Table2[[#This Row],[Ulice]]," ",Table2[[#This Row],[Č. p.]],"/",Table2[[#This Row],[Č. or.]]),_xlfn.CONCAT(Table2[[#This Row],[Ulice]]," ",Table2[[#This Row],[Č. p.]]))</f>
        <v>Komenského nám. 53</v>
      </c>
      <c r="K6304" t="s">
        <v>583</v>
      </c>
      <c r="L6304">
        <v>53</v>
      </c>
      <c r="N6304" t="s">
        <v>3254</v>
      </c>
      <c r="O6304" t="s">
        <v>14773</v>
      </c>
      <c r="P6304" t="s">
        <v>80927</v>
      </c>
      <c r="Q6304" t="s">
        <v>14773</v>
      </c>
      <c r="R6304" t="s">
        <v>49450</v>
      </c>
      <c r="S6304" t="s">
        <v>49450</v>
      </c>
      <c r="T6304" t="s">
        <v>49451</v>
      </c>
      <c r="W6304" t="s">
        <v>49452</v>
      </c>
      <c r="X6304" t="s">
        <v>49453</v>
      </c>
      <c r="Y6304" t="s">
        <v>4024</v>
      </c>
      <c r="Z6304" t="s">
        <v>37</v>
      </c>
      <c r="AA6304" t="s">
        <v>80928</v>
      </c>
      <c r="AB6304" t="s">
        <v>48812</v>
      </c>
      <c r="AC6304" t="s">
        <v>48813</v>
      </c>
      <c r="AD6304" t="s">
        <v>77008</v>
      </c>
      <c r="AE6304" t="s">
        <v>3640</v>
      </c>
    </row>
    <row r="6305" spans="1:31" x14ac:dyDescent="0.3">
      <c r="A6305" t="s">
        <v>92757</v>
      </c>
      <c r="B6305" t="s">
        <v>92758</v>
      </c>
      <c r="C6305" t="s">
        <v>187</v>
      </c>
      <c r="D6305" t="s">
        <v>1587</v>
      </c>
      <c r="E6305" t="s">
        <v>80926</v>
      </c>
      <c r="F6305" t="s">
        <v>14773</v>
      </c>
      <c r="G6305" t="s">
        <v>49454</v>
      </c>
      <c r="H6305" t="s">
        <v>10950</v>
      </c>
      <c r="I6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5" t="str">
        <f>IF(Table2[[#This Row],[Č. or.]],_xlfn.CONCAT(Table2[[#This Row],[Ulice]]," ",Table2[[#This Row],[Č. p.]],"/",Table2[[#This Row],[Č. or.]]),_xlfn.CONCAT(Table2[[#This Row],[Ulice]]," ",Table2[[#This Row],[Č. p.]]))</f>
        <v>Husova 579</v>
      </c>
      <c r="K6305" t="s">
        <v>52</v>
      </c>
      <c r="L6305">
        <v>579</v>
      </c>
      <c r="N6305" t="s">
        <v>3254</v>
      </c>
      <c r="O6305" t="s">
        <v>14773</v>
      </c>
      <c r="P6305" t="s">
        <v>80927</v>
      </c>
      <c r="Q6305" t="s">
        <v>14773</v>
      </c>
      <c r="R6305" t="s">
        <v>49455</v>
      </c>
      <c r="T6305" t="s">
        <v>49456</v>
      </c>
      <c r="U6305" t="s">
        <v>49457</v>
      </c>
      <c r="W6305" t="s">
        <v>49458</v>
      </c>
      <c r="X6305" t="s">
        <v>49459</v>
      </c>
      <c r="Y6305" t="s">
        <v>4024</v>
      </c>
      <c r="Z6305" t="s">
        <v>37</v>
      </c>
      <c r="AA6305" t="s">
        <v>80928</v>
      </c>
      <c r="AB6305" t="s">
        <v>48812</v>
      </c>
      <c r="AC6305" t="s">
        <v>48813</v>
      </c>
      <c r="AD6305" t="s">
        <v>77008</v>
      </c>
      <c r="AE6305" t="s">
        <v>3640</v>
      </c>
    </row>
    <row r="6306" spans="1:31" x14ac:dyDescent="0.3">
      <c r="A6306" t="s">
        <v>92759</v>
      </c>
      <c r="B6306" t="s">
        <v>92760</v>
      </c>
      <c r="C6306" t="s">
        <v>187</v>
      </c>
      <c r="D6306" t="s">
        <v>1587</v>
      </c>
      <c r="E6306" t="s">
        <v>79130</v>
      </c>
      <c r="F6306" t="s">
        <v>3254</v>
      </c>
      <c r="G6306" t="s">
        <v>49460</v>
      </c>
      <c r="H6306" t="s">
        <v>49461</v>
      </c>
      <c r="I6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O.Březiny</v>
      </c>
      <c r="J6306" t="str">
        <f>IF(Table2[[#This Row],[Č. or.]],_xlfn.CONCAT(Table2[[#This Row],[Ulice]]," ",Table2[[#This Row],[Č. p.]],"/",Table2[[#This Row],[Č. or.]]),_xlfn.CONCAT(Table2[[#This Row],[Ulice]]," ",Table2[[#This Row],[Č. p.]]))</f>
        <v>Komenského 120</v>
      </c>
      <c r="K6306" t="s">
        <v>851</v>
      </c>
      <c r="L6306">
        <v>120</v>
      </c>
      <c r="N6306" t="s">
        <v>3254</v>
      </c>
      <c r="O6306" t="s">
        <v>48771</v>
      </c>
      <c r="P6306" t="s">
        <v>92498</v>
      </c>
      <c r="Q6306" t="s">
        <v>48771</v>
      </c>
      <c r="R6306" t="s">
        <v>49462</v>
      </c>
      <c r="S6306" t="s">
        <v>49462</v>
      </c>
      <c r="T6306" t="s">
        <v>49463</v>
      </c>
      <c r="V6306" t="s">
        <v>49464</v>
      </c>
      <c r="W6306" t="s">
        <v>49465</v>
      </c>
      <c r="X6306" t="s">
        <v>49466</v>
      </c>
      <c r="Y6306" t="s">
        <v>4035</v>
      </c>
      <c r="Z6306" t="s">
        <v>37</v>
      </c>
      <c r="AA6306" t="s">
        <v>92499</v>
      </c>
      <c r="AB6306" t="s">
        <v>48777</v>
      </c>
      <c r="AC6306" t="s">
        <v>48778</v>
      </c>
      <c r="AD6306" t="s">
        <v>77008</v>
      </c>
      <c r="AE6306" t="s">
        <v>3640</v>
      </c>
    </row>
    <row r="6307" spans="1:31" x14ac:dyDescent="0.3">
      <c r="A6307" t="s">
        <v>92761</v>
      </c>
      <c r="B6307" t="s">
        <v>92762</v>
      </c>
      <c r="C6307" t="s">
        <v>187</v>
      </c>
      <c r="D6307" t="s">
        <v>1587</v>
      </c>
      <c r="E6307" t="s">
        <v>79130</v>
      </c>
      <c r="F6307" t="s">
        <v>3254</v>
      </c>
      <c r="G6307" t="s">
        <v>49467</v>
      </c>
      <c r="H6307" t="s">
        <v>10950</v>
      </c>
      <c r="I6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6307" t="str">
        <f>IF(Table2[[#This Row],[Č. or.]],_xlfn.CONCAT(Table2[[#This Row],[Ulice]]," ",Table2[[#This Row],[Č. p.]],"/",Table2[[#This Row],[Č. or.]]),_xlfn.CONCAT(Table2[[#This Row],[Ulice]]," ",Table2[[#This Row],[Č. p.]]))</f>
        <v>J. A. Komenského 87</v>
      </c>
      <c r="K6307" t="s">
        <v>411</v>
      </c>
      <c r="L6307">
        <v>87</v>
      </c>
      <c r="N6307" t="s">
        <v>3254</v>
      </c>
      <c r="O6307" t="s">
        <v>48830</v>
      </c>
      <c r="P6307" t="s">
        <v>92517</v>
      </c>
      <c r="Q6307" t="s">
        <v>48830</v>
      </c>
      <c r="R6307" t="s">
        <v>49468</v>
      </c>
      <c r="T6307" t="s">
        <v>49469</v>
      </c>
      <c r="U6307" t="s">
        <v>49470</v>
      </c>
      <c r="V6307" t="s">
        <v>49471</v>
      </c>
      <c r="W6307" t="s">
        <v>49472</v>
      </c>
      <c r="X6307" t="s">
        <v>49473</v>
      </c>
      <c r="Y6307" t="s">
        <v>4352</v>
      </c>
      <c r="Z6307" t="s">
        <v>37</v>
      </c>
      <c r="AA6307" t="s">
        <v>92518</v>
      </c>
      <c r="AB6307" t="s">
        <v>48835</v>
      </c>
      <c r="AC6307" t="s">
        <v>48836</v>
      </c>
      <c r="AD6307" t="s">
        <v>77008</v>
      </c>
      <c r="AE6307" t="s">
        <v>3640</v>
      </c>
    </row>
    <row r="6308" spans="1:31" hidden="1" x14ac:dyDescent="0.3"/>
    <row r="6309" spans="1:31" hidden="1" x14ac:dyDescent="0.3"/>
    <row r="6310" spans="1:31" hidden="1" x14ac:dyDescent="0.3"/>
    <row r="6311" spans="1:31" hidden="1" x14ac:dyDescent="0.3"/>
    <row r="6312" spans="1:31" x14ac:dyDescent="0.3">
      <c r="A6312" t="s">
        <v>92763</v>
      </c>
      <c r="B6312" t="s">
        <v>92764</v>
      </c>
      <c r="C6312" t="s">
        <v>187</v>
      </c>
      <c r="D6312" t="s">
        <v>1587</v>
      </c>
      <c r="E6312" t="s">
        <v>79130</v>
      </c>
      <c r="F6312" t="s">
        <v>3254</v>
      </c>
      <c r="G6312" t="s">
        <v>49474</v>
      </c>
      <c r="H6312" t="s">
        <v>34284</v>
      </c>
      <c r="I6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Centrální školní jídelna</v>
      </c>
      <c r="J6312" t="str">
        <f>IF(Table2[[#This Row],[Č. or.]],_xlfn.CONCAT(Table2[[#This Row],[Ulice]]," ",Table2[[#This Row],[Č. p.]],"/",Table2[[#This Row],[Č. or.]]),_xlfn.CONCAT(Table2[[#This Row],[Ulice]]," ",Table2[[#This Row],[Č. p.]]))</f>
        <v>Sirotčí 1341/3</v>
      </c>
      <c r="K6312" t="s">
        <v>49475</v>
      </c>
      <c r="L6312">
        <v>1341</v>
      </c>
      <c r="M6312">
        <v>3</v>
      </c>
      <c r="N6312" t="s">
        <v>3254</v>
      </c>
      <c r="O6312" t="s">
        <v>3253</v>
      </c>
      <c r="P6312" t="s">
        <v>79131</v>
      </c>
      <c r="Q6312" t="s">
        <v>3254</v>
      </c>
      <c r="R6312" t="s">
        <v>49476</v>
      </c>
      <c r="S6312" t="s">
        <v>49477</v>
      </c>
      <c r="T6312" t="s">
        <v>49478</v>
      </c>
      <c r="W6312" t="s">
        <v>49479</v>
      </c>
      <c r="X6312" t="s">
        <v>49480</v>
      </c>
      <c r="Y6312" t="s">
        <v>8029</v>
      </c>
      <c r="Z6312" t="s">
        <v>37</v>
      </c>
      <c r="AA6312" t="s">
        <v>79132</v>
      </c>
      <c r="AD6312" t="s">
        <v>77008</v>
      </c>
      <c r="AE6312" t="s">
        <v>3640</v>
      </c>
    </row>
    <row r="6313" spans="1:31" x14ac:dyDescent="0.3">
      <c r="A6313" t="s">
        <v>92765</v>
      </c>
      <c r="B6313" t="s">
        <v>92766</v>
      </c>
      <c r="C6313" t="s">
        <v>187</v>
      </c>
      <c r="D6313" t="s">
        <v>1587</v>
      </c>
      <c r="E6313" t="s">
        <v>80926</v>
      </c>
      <c r="F6313" t="s">
        <v>14773</v>
      </c>
      <c r="G6313" t="s">
        <v>49481</v>
      </c>
      <c r="H6313" t="s">
        <v>13545</v>
      </c>
      <c r="I6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Dům dětí a mládeže</v>
      </c>
      <c r="J6313" t="str">
        <f>IF(Table2[[#This Row],[Č. or.]],_xlfn.CONCAT(Table2[[#This Row],[Ulice]]," ",Table2[[#This Row],[Č. p.]],"/",Table2[[#This Row],[Č. or.]]),_xlfn.CONCAT(Table2[[#This Row],[Ulice]]," ",Table2[[#This Row],[Č. p.]]))</f>
        <v>Žerotínova 386</v>
      </c>
      <c r="K6313" t="s">
        <v>4339</v>
      </c>
      <c r="L6313">
        <v>386</v>
      </c>
      <c r="N6313" t="s">
        <v>3254</v>
      </c>
      <c r="O6313" t="s">
        <v>14773</v>
      </c>
      <c r="P6313" t="s">
        <v>80927</v>
      </c>
      <c r="Q6313" t="s">
        <v>14773</v>
      </c>
      <c r="R6313" t="s">
        <v>49482</v>
      </c>
      <c r="T6313" t="s">
        <v>49483</v>
      </c>
      <c r="V6313" t="s">
        <v>49484</v>
      </c>
      <c r="W6313" t="s">
        <v>49485</v>
      </c>
      <c r="X6313" t="s">
        <v>49486</v>
      </c>
      <c r="Y6313" t="s">
        <v>13329</v>
      </c>
      <c r="Z6313" t="s">
        <v>37</v>
      </c>
      <c r="AA6313" t="s">
        <v>80928</v>
      </c>
      <c r="AB6313" t="s">
        <v>48812</v>
      </c>
      <c r="AC6313" t="s">
        <v>48813</v>
      </c>
      <c r="AD6313" t="s">
        <v>77008</v>
      </c>
      <c r="AE6313" t="s">
        <v>3640</v>
      </c>
    </row>
    <row r="6314" spans="1:31" x14ac:dyDescent="0.3">
      <c r="A6314" t="s">
        <v>92767</v>
      </c>
      <c r="B6314" t="s">
        <v>92768</v>
      </c>
      <c r="C6314" t="s">
        <v>187</v>
      </c>
      <c r="D6314" t="s">
        <v>1299</v>
      </c>
      <c r="E6314" t="s">
        <v>77115</v>
      </c>
      <c r="F6314" t="s">
        <v>3313</v>
      </c>
      <c r="G6314" t="s">
        <v>49487</v>
      </c>
      <c r="H6314" t="s">
        <v>12264</v>
      </c>
      <c r="I6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4" t="str">
        <f>IF(Table2[[#This Row],[Č. or.]],_xlfn.CONCAT(Table2[[#This Row],[Ulice]]," ",Table2[[#This Row],[Č. p.]],"/",Table2[[#This Row],[Č. or.]]),_xlfn.CONCAT(Table2[[#This Row],[Ulice]]," ",Table2[[#This Row],[Č. p.]]))</f>
        <v>Svatováclavská 943</v>
      </c>
      <c r="K6314" t="s">
        <v>7231</v>
      </c>
      <c r="L6314">
        <v>943</v>
      </c>
      <c r="N6314" t="s">
        <v>3313</v>
      </c>
      <c r="O6314" t="s">
        <v>3313</v>
      </c>
      <c r="P6314" t="s">
        <v>77116</v>
      </c>
      <c r="Q6314" t="s">
        <v>3313</v>
      </c>
      <c r="R6314" t="s">
        <v>49488</v>
      </c>
      <c r="T6314" t="s">
        <v>49489</v>
      </c>
      <c r="W6314" t="s">
        <v>49490</v>
      </c>
      <c r="X6314" t="s">
        <v>49491</v>
      </c>
      <c r="Y6314" t="s">
        <v>3637</v>
      </c>
      <c r="Z6314" t="s">
        <v>37</v>
      </c>
      <c r="AA6314" t="s">
        <v>77117</v>
      </c>
      <c r="AB6314" t="s">
        <v>49492</v>
      </c>
      <c r="AC6314" t="s">
        <v>49493</v>
      </c>
      <c r="AD6314" t="s">
        <v>77008</v>
      </c>
      <c r="AE6314" t="s">
        <v>3640</v>
      </c>
    </row>
    <row r="6315" spans="1:31" x14ac:dyDescent="0.3">
      <c r="A6315" t="s">
        <v>92769</v>
      </c>
      <c r="B6315" t="s">
        <v>92770</v>
      </c>
      <c r="C6315" t="s">
        <v>187</v>
      </c>
      <c r="D6315" t="s">
        <v>1299</v>
      </c>
      <c r="E6315" t="s">
        <v>77115</v>
      </c>
      <c r="F6315" t="s">
        <v>3313</v>
      </c>
      <c r="G6315" t="s">
        <v>49494</v>
      </c>
      <c r="H6315" t="s">
        <v>12264</v>
      </c>
      <c r="I6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6315">
        <v>60</v>
      </c>
      <c r="N6315" t="s">
        <v>3313</v>
      </c>
      <c r="O6315" t="s">
        <v>42</v>
      </c>
      <c r="P6315" t="s">
        <v>92771</v>
      </c>
      <c r="Q6315" t="s">
        <v>42</v>
      </c>
      <c r="R6315" t="s">
        <v>49495</v>
      </c>
      <c r="T6315" t="s">
        <v>49496</v>
      </c>
      <c r="V6315" t="s">
        <v>49497</v>
      </c>
      <c r="W6315" t="s">
        <v>49498</v>
      </c>
      <c r="X6315" t="s">
        <v>49499</v>
      </c>
      <c r="Y6315" t="s">
        <v>3649</v>
      </c>
      <c r="Z6315" t="s">
        <v>37</v>
      </c>
      <c r="AA6315" t="s">
        <v>92772</v>
      </c>
      <c r="AB6315" t="s">
        <v>49500</v>
      </c>
      <c r="AC6315" t="s">
        <v>49501</v>
      </c>
      <c r="AD6315" t="s">
        <v>77008</v>
      </c>
      <c r="AE6315" t="s">
        <v>3640</v>
      </c>
    </row>
    <row r="6316" spans="1:31" x14ac:dyDescent="0.3">
      <c r="A6316" t="s">
        <v>92773</v>
      </c>
      <c r="B6316" t="s">
        <v>92774</v>
      </c>
      <c r="C6316" t="s">
        <v>187</v>
      </c>
      <c r="D6316" t="s">
        <v>1299</v>
      </c>
      <c r="E6316" t="s">
        <v>77115</v>
      </c>
      <c r="F6316" t="s">
        <v>3313</v>
      </c>
      <c r="G6316" t="s">
        <v>49502</v>
      </c>
      <c r="H6316" t="s">
        <v>12264</v>
      </c>
      <c r="I6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316">
        <v>54</v>
      </c>
      <c r="N6316" t="s">
        <v>3313</v>
      </c>
      <c r="O6316" t="s">
        <v>3118</v>
      </c>
      <c r="P6316" t="s">
        <v>92775</v>
      </c>
      <c r="Q6316" t="s">
        <v>3118</v>
      </c>
      <c r="R6316" t="s">
        <v>49503</v>
      </c>
      <c r="T6316" t="s">
        <v>49504</v>
      </c>
      <c r="W6316" t="s">
        <v>49505</v>
      </c>
      <c r="X6316" t="s">
        <v>49506</v>
      </c>
      <c r="Y6316" t="s">
        <v>3637</v>
      </c>
      <c r="Z6316" t="s">
        <v>37</v>
      </c>
      <c r="AA6316" t="s">
        <v>92776</v>
      </c>
      <c r="AB6316" t="s">
        <v>49507</v>
      </c>
      <c r="AC6316" t="s">
        <v>49508</v>
      </c>
      <c r="AD6316" t="s">
        <v>77008</v>
      </c>
      <c r="AE6316" t="s">
        <v>3640</v>
      </c>
    </row>
    <row r="6317" spans="1:31" x14ac:dyDescent="0.3">
      <c r="A6317" t="s">
        <v>92777</v>
      </c>
      <c r="B6317" t="s">
        <v>92778</v>
      </c>
      <c r="C6317" t="s">
        <v>187</v>
      </c>
      <c r="D6317" t="s">
        <v>1299</v>
      </c>
      <c r="E6317" t="s">
        <v>77380</v>
      </c>
      <c r="F6317" t="s">
        <v>3323</v>
      </c>
      <c r="G6317" t="s">
        <v>49509</v>
      </c>
      <c r="H6317" t="s">
        <v>12264</v>
      </c>
      <c r="I6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586</v>
      </c>
      <c r="L6317">
        <v>586</v>
      </c>
      <c r="N6317" t="s">
        <v>3313</v>
      </c>
      <c r="O6317" t="s">
        <v>49510</v>
      </c>
      <c r="P6317" t="s">
        <v>92779</v>
      </c>
      <c r="Q6317" t="s">
        <v>49510</v>
      </c>
      <c r="R6317" t="s">
        <v>49511</v>
      </c>
      <c r="T6317" t="s">
        <v>49512</v>
      </c>
      <c r="U6317" t="s">
        <v>49512</v>
      </c>
      <c r="V6317" t="s">
        <v>49513</v>
      </c>
      <c r="W6317" t="s">
        <v>49514</v>
      </c>
      <c r="X6317" t="s">
        <v>49515</v>
      </c>
      <c r="Y6317" t="s">
        <v>3637</v>
      </c>
      <c r="Z6317" t="s">
        <v>37</v>
      </c>
      <c r="AA6317" t="s">
        <v>92780</v>
      </c>
      <c r="AB6317" t="s">
        <v>49516</v>
      </c>
      <c r="AC6317" t="s">
        <v>49517</v>
      </c>
      <c r="AD6317" t="s">
        <v>77008</v>
      </c>
      <c r="AE6317" t="s">
        <v>3640</v>
      </c>
    </row>
    <row r="6318" spans="1:31" x14ac:dyDescent="0.3">
      <c r="A6318" t="s">
        <v>92781</v>
      </c>
      <c r="B6318" t="s">
        <v>92782</v>
      </c>
      <c r="C6318" t="s">
        <v>187</v>
      </c>
      <c r="D6318" t="s">
        <v>1299</v>
      </c>
      <c r="E6318" t="s">
        <v>77115</v>
      </c>
      <c r="F6318" t="s">
        <v>3313</v>
      </c>
      <c r="G6318" t="s">
        <v>49518</v>
      </c>
      <c r="H6318" t="s">
        <v>12264</v>
      </c>
      <c r="I6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368</v>
      </c>
      <c r="L6318">
        <v>368</v>
      </c>
      <c r="N6318" t="s">
        <v>3313</v>
      </c>
      <c r="O6318" t="s">
        <v>49519</v>
      </c>
      <c r="P6318" t="s">
        <v>92783</v>
      </c>
      <c r="Q6318" t="s">
        <v>49519</v>
      </c>
      <c r="R6318" t="s">
        <v>49520</v>
      </c>
      <c r="T6318" t="s">
        <v>49521</v>
      </c>
      <c r="W6318" t="s">
        <v>49522</v>
      </c>
      <c r="X6318" t="s">
        <v>49523</v>
      </c>
      <c r="Y6318" t="s">
        <v>3637</v>
      </c>
      <c r="Z6318" t="s">
        <v>37</v>
      </c>
      <c r="AA6318" t="s">
        <v>92784</v>
      </c>
      <c r="AD6318" t="s">
        <v>77008</v>
      </c>
      <c r="AE6318" t="s">
        <v>3640</v>
      </c>
    </row>
    <row r="6319" spans="1:31" x14ac:dyDescent="0.3">
      <c r="A6319" t="s">
        <v>92785</v>
      </c>
      <c r="B6319" t="s">
        <v>92786</v>
      </c>
      <c r="C6319" t="s">
        <v>187</v>
      </c>
      <c r="D6319" t="s">
        <v>1299</v>
      </c>
      <c r="E6319" t="s">
        <v>77380</v>
      </c>
      <c r="F6319" t="s">
        <v>3323</v>
      </c>
      <c r="G6319" t="s">
        <v>49524</v>
      </c>
      <c r="H6319" t="s">
        <v>12264</v>
      </c>
      <c r="I6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19" t="str">
        <f>IF(Table2[[#This Row],[Č. or.]],_xlfn.CONCAT(Table2[[#This Row],[Ulice]]," ",Table2[[#This Row],[Č. p.]],"/",Table2[[#This Row],[Č. or.]]),_xlfn.CONCAT(Table2[[#This Row],[Ulice]]," ",Table2[[#This Row],[Č. p.]]))</f>
        <v>Štefánikova 830</v>
      </c>
      <c r="K6319" t="s">
        <v>4232</v>
      </c>
      <c r="L6319">
        <v>830</v>
      </c>
      <c r="N6319" t="s">
        <v>3313</v>
      </c>
      <c r="O6319" t="s">
        <v>4489</v>
      </c>
      <c r="P6319" t="s">
        <v>77383</v>
      </c>
      <c r="Q6319" t="s">
        <v>4489</v>
      </c>
      <c r="R6319" t="s">
        <v>49525</v>
      </c>
      <c r="T6319" t="s">
        <v>49526</v>
      </c>
      <c r="W6319" t="s">
        <v>49527</v>
      </c>
      <c r="X6319" t="s">
        <v>49528</v>
      </c>
      <c r="Y6319" t="s">
        <v>3637</v>
      </c>
      <c r="Z6319" t="s">
        <v>37</v>
      </c>
      <c r="AA6319" t="s">
        <v>77384</v>
      </c>
      <c r="AB6319" t="s">
        <v>49529</v>
      </c>
      <c r="AC6319" t="s">
        <v>49530</v>
      </c>
      <c r="AD6319" t="s">
        <v>77008</v>
      </c>
      <c r="AE6319" t="s">
        <v>3640</v>
      </c>
    </row>
    <row r="6320" spans="1:31" x14ac:dyDescent="0.3">
      <c r="A6320" t="s">
        <v>92787</v>
      </c>
      <c r="B6320" t="s">
        <v>92788</v>
      </c>
      <c r="C6320" t="s">
        <v>187</v>
      </c>
      <c r="D6320" t="s">
        <v>1299</v>
      </c>
      <c r="E6320" t="s">
        <v>77380</v>
      </c>
      <c r="F6320" t="s">
        <v>3323</v>
      </c>
      <c r="G6320" t="s">
        <v>49531</v>
      </c>
      <c r="H6320" t="s">
        <v>12264</v>
      </c>
      <c r="I6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326</v>
      </c>
      <c r="L6320">
        <v>326</v>
      </c>
      <c r="N6320" t="s">
        <v>3313</v>
      </c>
      <c r="O6320" t="s">
        <v>49532</v>
      </c>
      <c r="P6320" t="s">
        <v>77383</v>
      </c>
      <c r="Q6320" t="s">
        <v>49532</v>
      </c>
      <c r="R6320" t="s">
        <v>49533</v>
      </c>
      <c r="W6320" t="s">
        <v>49534</v>
      </c>
      <c r="X6320" t="s">
        <v>49535</v>
      </c>
      <c r="Y6320" t="s">
        <v>3637</v>
      </c>
      <c r="Z6320" t="s">
        <v>37</v>
      </c>
      <c r="AA6320" t="s">
        <v>92789</v>
      </c>
      <c r="AB6320" t="s">
        <v>49536</v>
      </c>
      <c r="AC6320" t="s">
        <v>49537</v>
      </c>
      <c r="AD6320" t="s">
        <v>77008</v>
      </c>
      <c r="AE6320" t="s">
        <v>3640</v>
      </c>
    </row>
    <row r="6321" spans="1:31" x14ac:dyDescent="0.3">
      <c r="A6321" t="s">
        <v>92790</v>
      </c>
      <c r="B6321" t="s">
        <v>92791</v>
      </c>
      <c r="C6321" t="s">
        <v>187</v>
      </c>
      <c r="D6321" t="s">
        <v>1299</v>
      </c>
      <c r="E6321" t="s">
        <v>77115</v>
      </c>
      <c r="F6321" t="s">
        <v>3313</v>
      </c>
      <c r="G6321" t="s">
        <v>49538</v>
      </c>
      <c r="H6321" t="s">
        <v>12264</v>
      </c>
      <c r="I6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6321">
        <v>13</v>
      </c>
      <c r="N6321" t="s">
        <v>3313</v>
      </c>
      <c r="O6321" t="s">
        <v>49539</v>
      </c>
      <c r="P6321" t="s">
        <v>92792</v>
      </c>
      <c r="Q6321" t="s">
        <v>49539</v>
      </c>
      <c r="R6321" t="s">
        <v>49540</v>
      </c>
      <c r="T6321" t="s">
        <v>49541</v>
      </c>
      <c r="W6321" t="s">
        <v>49542</v>
      </c>
      <c r="X6321" t="s">
        <v>49543</v>
      </c>
      <c r="Y6321" t="s">
        <v>3637</v>
      </c>
      <c r="Z6321" t="s">
        <v>37</v>
      </c>
      <c r="AA6321" t="s">
        <v>92793</v>
      </c>
      <c r="AB6321" t="s">
        <v>49544</v>
      </c>
      <c r="AC6321" t="s">
        <v>49545</v>
      </c>
      <c r="AD6321" t="s">
        <v>77008</v>
      </c>
      <c r="AE6321" t="s">
        <v>3640</v>
      </c>
    </row>
    <row r="6322" spans="1:31" x14ac:dyDescent="0.3">
      <c r="A6322" t="s">
        <v>92794</v>
      </c>
      <c r="B6322" t="s">
        <v>92795</v>
      </c>
      <c r="C6322" t="s">
        <v>187</v>
      </c>
      <c r="D6322" t="s">
        <v>1299</v>
      </c>
      <c r="E6322" t="s">
        <v>77115</v>
      </c>
      <c r="F6322" t="s">
        <v>3313</v>
      </c>
      <c r="G6322" t="s">
        <v>49546</v>
      </c>
      <c r="H6322" t="s">
        <v>12264</v>
      </c>
      <c r="I6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6322">
        <v>43</v>
      </c>
      <c r="N6322" t="s">
        <v>3313</v>
      </c>
      <c r="O6322" t="s">
        <v>49547</v>
      </c>
      <c r="P6322" t="s">
        <v>92783</v>
      </c>
      <c r="Q6322" t="s">
        <v>49547</v>
      </c>
      <c r="R6322" t="s">
        <v>49548</v>
      </c>
      <c r="T6322" t="s">
        <v>49549</v>
      </c>
      <c r="W6322" t="s">
        <v>49550</v>
      </c>
      <c r="X6322" t="s">
        <v>49551</v>
      </c>
      <c r="Y6322" t="s">
        <v>3637</v>
      </c>
      <c r="Z6322" t="s">
        <v>37</v>
      </c>
      <c r="AA6322" t="s">
        <v>92796</v>
      </c>
      <c r="AB6322" t="s">
        <v>49552</v>
      </c>
      <c r="AC6322" t="s">
        <v>49553</v>
      </c>
      <c r="AD6322" t="s">
        <v>77008</v>
      </c>
      <c r="AE6322" t="s">
        <v>3640</v>
      </c>
    </row>
    <row r="6323" spans="1:31" x14ac:dyDescent="0.3">
      <c r="A6323" t="s">
        <v>92797</v>
      </c>
      <c r="B6323" t="s">
        <v>92798</v>
      </c>
      <c r="C6323" t="s">
        <v>187</v>
      </c>
      <c r="D6323" t="s">
        <v>1299</v>
      </c>
      <c r="E6323" t="s">
        <v>77115</v>
      </c>
      <c r="F6323" t="s">
        <v>3313</v>
      </c>
      <c r="G6323" t="s">
        <v>49554</v>
      </c>
      <c r="H6323" t="s">
        <v>12264</v>
      </c>
      <c r="I6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3" t="str">
        <f>IF(Table2[[#This Row],[Č. or.]],_xlfn.CONCAT(Table2[[#This Row],[Ulice]]," ",Table2[[#This Row],[Č. p.]],"/",Table2[[#This Row],[Č. or.]]),_xlfn.CONCAT(Table2[[#This Row],[Ulice]]," ",Table2[[#This Row],[Č. p.]]))</f>
        <v>Družstevní II 142</v>
      </c>
      <c r="K6323" t="s">
        <v>49555</v>
      </c>
      <c r="L6323">
        <v>142</v>
      </c>
      <c r="N6323" t="s">
        <v>3313</v>
      </c>
      <c r="O6323" t="s">
        <v>49556</v>
      </c>
      <c r="P6323" t="s">
        <v>92799</v>
      </c>
      <c r="Q6323" t="s">
        <v>49556</v>
      </c>
      <c r="R6323" t="s">
        <v>49557</v>
      </c>
      <c r="S6323" t="s">
        <v>49557</v>
      </c>
      <c r="T6323" t="s">
        <v>49558</v>
      </c>
      <c r="V6323" t="s">
        <v>49559</v>
      </c>
      <c r="W6323" t="s">
        <v>49560</v>
      </c>
      <c r="X6323" t="s">
        <v>49561</v>
      </c>
      <c r="Y6323" t="s">
        <v>3637</v>
      </c>
      <c r="Z6323" t="s">
        <v>37</v>
      </c>
      <c r="AA6323" t="s">
        <v>92800</v>
      </c>
      <c r="AB6323" t="s">
        <v>49562</v>
      </c>
      <c r="AC6323" t="s">
        <v>49563</v>
      </c>
      <c r="AD6323" t="s">
        <v>77008</v>
      </c>
      <c r="AE6323" t="s">
        <v>3640</v>
      </c>
    </row>
    <row r="6324" spans="1:31" x14ac:dyDescent="0.3">
      <c r="A6324" t="s">
        <v>92801</v>
      </c>
      <c r="B6324" t="s">
        <v>92802</v>
      </c>
      <c r="C6324" t="s">
        <v>187</v>
      </c>
      <c r="D6324" t="s">
        <v>1299</v>
      </c>
      <c r="E6324" t="s">
        <v>77380</v>
      </c>
      <c r="F6324" t="s">
        <v>3323</v>
      </c>
      <c r="G6324" t="s">
        <v>49564</v>
      </c>
      <c r="H6324" t="s">
        <v>12264</v>
      </c>
      <c r="I6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241</v>
      </c>
      <c r="L6324">
        <v>241</v>
      </c>
      <c r="N6324" t="s">
        <v>3313</v>
      </c>
      <c r="O6324" t="s">
        <v>49565</v>
      </c>
      <c r="P6324" t="s">
        <v>92803</v>
      </c>
      <c r="Q6324" t="s">
        <v>49565</v>
      </c>
      <c r="R6324" t="s">
        <v>49566</v>
      </c>
      <c r="T6324" t="s">
        <v>49567</v>
      </c>
      <c r="U6324" t="s">
        <v>49568</v>
      </c>
      <c r="V6324" t="s">
        <v>49569</v>
      </c>
      <c r="W6324" t="s">
        <v>49570</v>
      </c>
      <c r="X6324" t="s">
        <v>49571</v>
      </c>
      <c r="Y6324" t="s">
        <v>3725</v>
      </c>
      <c r="Z6324" t="s">
        <v>37</v>
      </c>
      <c r="AA6324" t="s">
        <v>92804</v>
      </c>
      <c r="AB6324" t="s">
        <v>49572</v>
      </c>
      <c r="AC6324" t="s">
        <v>49573</v>
      </c>
      <c r="AD6324" t="s">
        <v>77008</v>
      </c>
      <c r="AE6324" t="s">
        <v>3640</v>
      </c>
    </row>
    <row r="6325" spans="1:31" x14ac:dyDescent="0.3">
      <c r="A6325" t="s">
        <v>92805</v>
      </c>
      <c r="B6325" t="s">
        <v>92806</v>
      </c>
      <c r="C6325" t="s">
        <v>187</v>
      </c>
      <c r="D6325" t="s">
        <v>1299</v>
      </c>
      <c r="E6325" t="s">
        <v>77380</v>
      </c>
      <c r="F6325" t="s">
        <v>3323</v>
      </c>
      <c r="G6325" t="s">
        <v>49574</v>
      </c>
      <c r="H6325" t="s">
        <v>12264</v>
      </c>
      <c r="I6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325">
        <v>108</v>
      </c>
      <c r="N6325" t="s">
        <v>3313</v>
      </c>
      <c r="O6325" t="s">
        <v>49575</v>
      </c>
      <c r="P6325" t="s">
        <v>92803</v>
      </c>
      <c r="Q6325" t="s">
        <v>49575</v>
      </c>
      <c r="R6325" t="s">
        <v>49576</v>
      </c>
      <c r="T6325" t="s">
        <v>49577</v>
      </c>
      <c r="V6325" t="s">
        <v>49578</v>
      </c>
      <c r="W6325" t="s">
        <v>49579</v>
      </c>
      <c r="X6325" t="s">
        <v>49580</v>
      </c>
      <c r="Y6325" t="s">
        <v>3637</v>
      </c>
      <c r="Z6325" t="s">
        <v>37</v>
      </c>
      <c r="AA6325" t="s">
        <v>92807</v>
      </c>
      <c r="AB6325" t="s">
        <v>49581</v>
      </c>
      <c r="AC6325" t="s">
        <v>49582</v>
      </c>
      <c r="AD6325" t="s">
        <v>77008</v>
      </c>
      <c r="AE6325" t="s">
        <v>3640</v>
      </c>
    </row>
    <row r="6326" spans="1:31" x14ac:dyDescent="0.3">
      <c r="A6326" t="s">
        <v>92808</v>
      </c>
      <c r="B6326" t="s">
        <v>92809</v>
      </c>
      <c r="C6326" t="s">
        <v>187</v>
      </c>
      <c r="D6326" t="s">
        <v>1299</v>
      </c>
      <c r="E6326" t="s">
        <v>77115</v>
      </c>
      <c r="F6326" t="s">
        <v>3313</v>
      </c>
      <c r="G6326" t="s">
        <v>49583</v>
      </c>
      <c r="H6326" t="s">
        <v>12264</v>
      </c>
      <c r="I6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326">
        <v>140</v>
      </c>
      <c r="N6326" t="s">
        <v>3313</v>
      </c>
      <c r="O6326" t="s">
        <v>49584</v>
      </c>
      <c r="P6326" t="s">
        <v>92810</v>
      </c>
      <c r="Q6326" t="s">
        <v>49584</v>
      </c>
      <c r="R6326" t="s">
        <v>49585</v>
      </c>
      <c r="T6326" t="s">
        <v>49586</v>
      </c>
      <c r="W6326" t="s">
        <v>49587</v>
      </c>
      <c r="X6326" t="s">
        <v>49588</v>
      </c>
      <c r="Y6326" t="s">
        <v>3637</v>
      </c>
      <c r="Z6326" t="s">
        <v>37</v>
      </c>
      <c r="AA6326" t="s">
        <v>92811</v>
      </c>
      <c r="AB6326" t="s">
        <v>49589</v>
      </c>
      <c r="AC6326" t="s">
        <v>49590</v>
      </c>
      <c r="AD6326" t="s">
        <v>77008</v>
      </c>
      <c r="AE6326" t="s">
        <v>3640</v>
      </c>
    </row>
    <row r="6327" spans="1:31" x14ac:dyDescent="0.3">
      <c r="A6327" t="s">
        <v>92812</v>
      </c>
      <c r="B6327" t="s">
        <v>92813</v>
      </c>
      <c r="C6327" t="s">
        <v>187</v>
      </c>
      <c r="D6327" t="s">
        <v>1299</v>
      </c>
      <c r="E6327" t="s">
        <v>77115</v>
      </c>
      <c r="F6327" t="s">
        <v>3313</v>
      </c>
      <c r="G6327" t="s">
        <v>49591</v>
      </c>
      <c r="H6327" t="s">
        <v>12264</v>
      </c>
      <c r="I6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327">
        <v>282</v>
      </c>
      <c r="N6327" t="s">
        <v>3313</v>
      </c>
      <c r="O6327" t="s">
        <v>49592</v>
      </c>
      <c r="P6327" t="s">
        <v>92783</v>
      </c>
      <c r="Q6327" t="s">
        <v>49592</v>
      </c>
      <c r="R6327" t="s">
        <v>49593</v>
      </c>
      <c r="T6327" t="s">
        <v>49594</v>
      </c>
      <c r="W6327" t="s">
        <v>49595</v>
      </c>
      <c r="X6327" t="s">
        <v>49596</v>
      </c>
      <c r="Y6327" t="s">
        <v>3637</v>
      </c>
      <c r="Z6327" t="s">
        <v>37</v>
      </c>
      <c r="AA6327" t="s">
        <v>92814</v>
      </c>
      <c r="AB6327" t="s">
        <v>49597</v>
      </c>
      <c r="AC6327" t="s">
        <v>49598</v>
      </c>
      <c r="AD6327" t="s">
        <v>77008</v>
      </c>
      <c r="AE6327" t="s">
        <v>3640</v>
      </c>
    </row>
    <row r="6328" spans="1:31" x14ac:dyDescent="0.3">
      <c r="A6328" t="s">
        <v>92815</v>
      </c>
      <c r="B6328" t="s">
        <v>92816</v>
      </c>
      <c r="C6328" t="s">
        <v>187</v>
      </c>
      <c r="D6328" t="s">
        <v>1299</v>
      </c>
      <c r="E6328" t="s">
        <v>77115</v>
      </c>
      <c r="F6328" t="s">
        <v>3313</v>
      </c>
      <c r="G6328" t="s">
        <v>49599</v>
      </c>
      <c r="H6328" t="s">
        <v>12264</v>
      </c>
      <c r="I6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6328">
        <v>236</v>
      </c>
      <c r="N6328" t="s">
        <v>3313</v>
      </c>
      <c r="O6328" t="s">
        <v>49600</v>
      </c>
      <c r="P6328" t="s">
        <v>92817</v>
      </c>
      <c r="Q6328" t="s">
        <v>49600</v>
      </c>
      <c r="R6328" t="s">
        <v>49601</v>
      </c>
      <c r="T6328" t="s">
        <v>49602</v>
      </c>
      <c r="W6328" t="s">
        <v>49603</v>
      </c>
      <c r="X6328" t="s">
        <v>49604</v>
      </c>
      <c r="Y6328" t="s">
        <v>3637</v>
      </c>
      <c r="Z6328" t="s">
        <v>37</v>
      </c>
      <c r="AA6328" t="s">
        <v>92818</v>
      </c>
      <c r="AB6328" t="s">
        <v>49605</v>
      </c>
      <c r="AC6328" t="s">
        <v>49606</v>
      </c>
      <c r="AD6328" t="s">
        <v>77008</v>
      </c>
      <c r="AE6328" t="s">
        <v>3640</v>
      </c>
    </row>
    <row r="6329" spans="1:31" x14ac:dyDescent="0.3">
      <c r="A6329" t="s">
        <v>92819</v>
      </c>
      <c r="B6329" t="s">
        <v>92820</v>
      </c>
      <c r="C6329" t="s">
        <v>187</v>
      </c>
      <c r="D6329" t="s">
        <v>1299</v>
      </c>
      <c r="E6329" t="s">
        <v>77115</v>
      </c>
      <c r="F6329" t="s">
        <v>3313</v>
      </c>
      <c r="G6329" t="s">
        <v>49607</v>
      </c>
      <c r="H6329" t="s">
        <v>12264</v>
      </c>
      <c r="I6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29" t="str">
        <f>IF(Table2[[#This Row],[Č. or.]],_xlfn.CONCAT(Table2[[#This Row],[Ulice]]," ",Table2[[#This Row],[Č. p.]],"/",Table2[[#This Row],[Č. or.]]),_xlfn.CONCAT(Table2[[#This Row],[Ulice]]," ",Table2[[#This Row],[Č. p.]]))</f>
        <v>Školní 833</v>
      </c>
      <c r="K6329" t="s">
        <v>606</v>
      </c>
      <c r="L6329">
        <v>833</v>
      </c>
      <c r="N6329" t="s">
        <v>3313</v>
      </c>
      <c r="O6329" t="s">
        <v>49608</v>
      </c>
      <c r="P6329" t="s">
        <v>92821</v>
      </c>
      <c r="Q6329" t="s">
        <v>49608</v>
      </c>
      <c r="R6329" t="s">
        <v>49609</v>
      </c>
      <c r="T6329" t="s">
        <v>49610</v>
      </c>
      <c r="W6329" t="s">
        <v>49611</v>
      </c>
      <c r="X6329" t="s">
        <v>49612</v>
      </c>
      <c r="Y6329" t="s">
        <v>3725</v>
      </c>
      <c r="Z6329" t="s">
        <v>37</v>
      </c>
      <c r="AA6329" t="s">
        <v>92822</v>
      </c>
      <c r="AB6329" t="s">
        <v>49613</v>
      </c>
      <c r="AC6329" t="s">
        <v>49614</v>
      </c>
      <c r="AD6329" t="s">
        <v>77008</v>
      </c>
      <c r="AE6329" t="s">
        <v>3640</v>
      </c>
    </row>
    <row r="6330" spans="1:31" x14ac:dyDescent="0.3">
      <c r="A6330" t="s">
        <v>92823</v>
      </c>
      <c r="B6330" t="s">
        <v>92824</v>
      </c>
      <c r="C6330" t="s">
        <v>187</v>
      </c>
      <c r="D6330" t="s">
        <v>1299</v>
      </c>
      <c r="E6330" t="s">
        <v>77115</v>
      </c>
      <c r="F6330" t="s">
        <v>3313</v>
      </c>
      <c r="G6330" t="s">
        <v>49615</v>
      </c>
      <c r="H6330" t="s">
        <v>12264</v>
      </c>
      <c r="I6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0" t="str">
        <f>IF(Table2[[#This Row],[Č. or.]],_xlfn.CONCAT(Table2[[#This Row],[Ulice]]," ",Table2[[#This Row],[Č. p.]],"/",Table2[[#This Row],[Č. or.]]),_xlfn.CONCAT(Table2[[#This Row],[Ulice]]," ",Table2[[#This Row],[Č. p.]]))</f>
        <v xml:space="preserve"> 822</v>
      </c>
      <c r="L6330">
        <v>822</v>
      </c>
      <c r="N6330" t="s">
        <v>3313</v>
      </c>
      <c r="O6330" t="s">
        <v>49616</v>
      </c>
      <c r="P6330" t="s">
        <v>92825</v>
      </c>
      <c r="Q6330" t="s">
        <v>49616</v>
      </c>
      <c r="R6330" t="s">
        <v>49617</v>
      </c>
      <c r="T6330" t="s">
        <v>49618</v>
      </c>
      <c r="V6330" t="s">
        <v>49619</v>
      </c>
      <c r="W6330" t="s">
        <v>49620</v>
      </c>
      <c r="X6330" t="s">
        <v>49621</v>
      </c>
      <c r="Y6330" t="s">
        <v>3649</v>
      </c>
      <c r="Z6330" t="s">
        <v>37</v>
      </c>
      <c r="AA6330" t="s">
        <v>92826</v>
      </c>
      <c r="AB6330" t="s">
        <v>49622</v>
      </c>
      <c r="AC6330" t="s">
        <v>49623</v>
      </c>
      <c r="AD6330" t="s">
        <v>77008</v>
      </c>
      <c r="AE6330" t="s">
        <v>3640</v>
      </c>
    </row>
    <row r="6331" spans="1:31" x14ac:dyDescent="0.3">
      <c r="A6331" t="s">
        <v>92827</v>
      </c>
      <c r="B6331" t="s">
        <v>92828</v>
      </c>
      <c r="C6331" t="s">
        <v>187</v>
      </c>
      <c r="D6331" t="s">
        <v>1299</v>
      </c>
      <c r="E6331" t="s">
        <v>77115</v>
      </c>
      <c r="F6331" t="s">
        <v>3313</v>
      </c>
      <c r="G6331" t="s">
        <v>49624</v>
      </c>
      <c r="H6331" t="s">
        <v>12264</v>
      </c>
      <c r="I6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331">
        <v>20</v>
      </c>
      <c r="N6331" t="s">
        <v>3313</v>
      </c>
      <c r="O6331" t="s">
        <v>47723</v>
      </c>
      <c r="P6331" t="s">
        <v>92825</v>
      </c>
      <c r="Q6331" t="s">
        <v>47723</v>
      </c>
      <c r="R6331" t="s">
        <v>49625</v>
      </c>
      <c r="T6331" t="s">
        <v>49626</v>
      </c>
      <c r="V6331" t="s">
        <v>49627</v>
      </c>
      <c r="W6331" t="s">
        <v>49628</v>
      </c>
      <c r="X6331" t="s">
        <v>49629</v>
      </c>
      <c r="Y6331" t="s">
        <v>3649</v>
      </c>
      <c r="Z6331" t="s">
        <v>37</v>
      </c>
      <c r="AA6331" t="s">
        <v>92829</v>
      </c>
      <c r="AB6331" t="s">
        <v>49630</v>
      </c>
      <c r="AC6331" t="s">
        <v>49631</v>
      </c>
      <c r="AD6331" t="s">
        <v>77008</v>
      </c>
      <c r="AE6331" t="s">
        <v>3640</v>
      </c>
    </row>
    <row r="6332" spans="1:31" x14ac:dyDescent="0.3">
      <c r="A6332" t="s">
        <v>92830</v>
      </c>
      <c r="B6332" t="s">
        <v>92831</v>
      </c>
      <c r="C6332" t="s">
        <v>187</v>
      </c>
      <c r="D6332" t="s">
        <v>1299</v>
      </c>
      <c r="E6332" t="s">
        <v>77380</v>
      </c>
      <c r="F6332" t="s">
        <v>3323</v>
      </c>
      <c r="G6332" t="s">
        <v>49632</v>
      </c>
      <c r="H6332" t="s">
        <v>12264</v>
      </c>
      <c r="I6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6332">
        <v>128</v>
      </c>
      <c r="N6332" t="s">
        <v>3313</v>
      </c>
      <c r="O6332" t="s">
        <v>49633</v>
      </c>
      <c r="P6332" t="s">
        <v>92832</v>
      </c>
      <c r="Q6332" t="s">
        <v>49633</v>
      </c>
      <c r="R6332" t="s">
        <v>49634</v>
      </c>
      <c r="W6332" t="s">
        <v>49635</v>
      </c>
      <c r="X6332" t="s">
        <v>49636</v>
      </c>
      <c r="Y6332" t="s">
        <v>3649</v>
      </c>
      <c r="Z6332" t="s">
        <v>37</v>
      </c>
      <c r="AA6332" t="s">
        <v>92833</v>
      </c>
      <c r="AB6332" t="s">
        <v>49637</v>
      </c>
      <c r="AC6332" t="s">
        <v>49638</v>
      </c>
      <c r="AD6332" t="s">
        <v>77008</v>
      </c>
      <c r="AE6332" t="s">
        <v>3640</v>
      </c>
    </row>
    <row r="6333" spans="1:31" x14ac:dyDescent="0.3">
      <c r="A6333" t="s">
        <v>92834</v>
      </c>
      <c r="B6333" t="s">
        <v>92835</v>
      </c>
      <c r="C6333" t="s">
        <v>187</v>
      </c>
      <c r="D6333" t="s">
        <v>1299</v>
      </c>
      <c r="E6333" t="s">
        <v>77380</v>
      </c>
      <c r="F6333" t="s">
        <v>3323</v>
      </c>
      <c r="G6333" t="s">
        <v>49639</v>
      </c>
      <c r="H6333" t="s">
        <v>12264</v>
      </c>
      <c r="I6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3" t="str">
        <f>IF(Table2[[#This Row],[Č. or.]],_xlfn.CONCAT(Table2[[#This Row],[Ulice]]," ",Table2[[#This Row],[Č. p.]],"/",Table2[[#This Row],[Č. or.]]),_xlfn.CONCAT(Table2[[#This Row],[Ulice]]," ",Table2[[#This Row],[Č. p.]]))</f>
        <v>U Třicátku 314</v>
      </c>
      <c r="K6333" t="s">
        <v>49640</v>
      </c>
      <c r="L6333">
        <v>314</v>
      </c>
      <c r="N6333" t="s">
        <v>3313</v>
      </c>
      <c r="O6333" t="s">
        <v>49641</v>
      </c>
      <c r="P6333" t="s">
        <v>92836</v>
      </c>
      <c r="Q6333" t="s">
        <v>49641</v>
      </c>
      <c r="R6333" t="s">
        <v>49642</v>
      </c>
      <c r="T6333" t="s">
        <v>49643</v>
      </c>
      <c r="U6333" t="s">
        <v>49644</v>
      </c>
      <c r="W6333" t="s">
        <v>49645</v>
      </c>
      <c r="X6333" t="s">
        <v>49646</v>
      </c>
      <c r="Y6333" t="s">
        <v>3725</v>
      </c>
      <c r="Z6333" t="s">
        <v>37</v>
      </c>
      <c r="AA6333" t="s">
        <v>92837</v>
      </c>
      <c r="AB6333" t="s">
        <v>49647</v>
      </c>
      <c r="AC6333" t="s">
        <v>49648</v>
      </c>
      <c r="AD6333" t="s">
        <v>77008</v>
      </c>
      <c r="AE6333" t="s">
        <v>3640</v>
      </c>
    </row>
    <row r="6334" spans="1:31" x14ac:dyDescent="0.3">
      <c r="A6334" t="s">
        <v>92838</v>
      </c>
      <c r="B6334" t="s">
        <v>92839</v>
      </c>
      <c r="C6334" t="s">
        <v>187</v>
      </c>
      <c r="D6334" t="s">
        <v>1299</v>
      </c>
      <c r="E6334" t="s">
        <v>77380</v>
      </c>
      <c r="F6334" t="s">
        <v>3323</v>
      </c>
      <c r="G6334" t="s">
        <v>49649</v>
      </c>
      <c r="H6334" t="s">
        <v>12264</v>
      </c>
      <c r="I6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470</v>
      </c>
      <c r="L6334">
        <v>470</v>
      </c>
      <c r="N6334" t="s">
        <v>3313</v>
      </c>
      <c r="O6334" t="s">
        <v>49650</v>
      </c>
      <c r="P6334" t="s">
        <v>92840</v>
      </c>
      <c r="Q6334" t="s">
        <v>49650</v>
      </c>
      <c r="R6334" t="s">
        <v>49651</v>
      </c>
      <c r="T6334" t="s">
        <v>49652</v>
      </c>
      <c r="U6334" t="s">
        <v>49653</v>
      </c>
      <c r="V6334" t="s">
        <v>49654</v>
      </c>
      <c r="W6334" t="s">
        <v>49655</v>
      </c>
      <c r="X6334" t="s">
        <v>49656</v>
      </c>
      <c r="Y6334" t="s">
        <v>3637</v>
      </c>
      <c r="Z6334" t="s">
        <v>37</v>
      </c>
      <c r="AA6334" t="s">
        <v>92841</v>
      </c>
      <c r="AB6334" t="s">
        <v>49657</v>
      </c>
      <c r="AC6334" t="s">
        <v>49658</v>
      </c>
      <c r="AD6334" t="s">
        <v>77008</v>
      </c>
      <c r="AE6334" t="s">
        <v>3640</v>
      </c>
    </row>
    <row r="6335" spans="1:31" x14ac:dyDescent="0.3">
      <c r="A6335" t="s">
        <v>92842</v>
      </c>
      <c r="B6335" t="s">
        <v>92843</v>
      </c>
      <c r="C6335" t="s">
        <v>187</v>
      </c>
      <c r="D6335" t="s">
        <v>1299</v>
      </c>
      <c r="E6335" t="s">
        <v>77115</v>
      </c>
      <c r="F6335" t="s">
        <v>3313</v>
      </c>
      <c r="G6335" t="s">
        <v>49659</v>
      </c>
      <c r="H6335" t="s">
        <v>12264</v>
      </c>
      <c r="I6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6335">
        <v>460</v>
      </c>
      <c r="N6335" t="s">
        <v>3313</v>
      </c>
      <c r="O6335" t="s">
        <v>49660</v>
      </c>
      <c r="P6335" t="s">
        <v>92844</v>
      </c>
      <c r="Q6335" t="s">
        <v>49660</v>
      </c>
      <c r="R6335" t="s">
        <v>49661</v>
      </c>
      <c r="T6335" t="s">
        <v>49662</v>
      </c>
      <c r="V6335" t="s">
        <v>49663</v>
      </c>
      <c r="W6335" t="s">
        <v>49664</v>
      </c>
      <c r="X6335" t="s">
        <v>49665</v>
      </c>
      <c r="Y6335" t="s">
        <v>3637</v>
      </c>
      <c r="Z6335" t="s">
        <v>37</v>
      </c>
      <c r="AA6335" t="s">
        <v>92845</v>
      </c>
      <c r="AD6335" t="s">
        <v>77008</v>
      </c>
      <c r="AE6335" t="s">
        <v>3640</v>
      </c>
    </row>
    <row r="6336" spans="1:31" x14ac:dyDescent="0.3">
      <c r="A6336" t="s">
        <v>92846</v>
      </c>
      <c r="B6336" t="s">
        <v>92847</v>
      </c>
      <c r="C6336" t="s">
        <v>187</v>
      </c>
      <c r="D6336" t="s">
        <v>1299</v>
      </c>
      <c r="E6336" t="s">
        <v>77115</v>
      </c>
      <c r="F6336" t="s">
        <v>3313</v>
      </c>
      <c r="G6336" t="s">
        <v>49666</v>
      </c>
      <c r="H6336" t="s">
        <v>12264</v>
      </c>
      <c r="I6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336">
        <v>37</v>
      </c>
      <c r="N6336" t="s">
        <v>3313</v>
      </c>
      <c r="O6336" t="s">
        <v>49667</v>
      </c>
      <c r="P6336" t="s">
        <v>92775</v>
      </c>
      <c r="Q6336" t="s">
        <v>49667</v>
      </c>
      <c r="R6336" t="s">
        <v>49668</v>
      </c>
      <c r="T6336" t="s">
        <v>49669</v>
      </c>
      <c r="W6336" t="s">
        <v>49670</v>
      </c>
      <c r="X6336" t="s">
        <v>49671</v>
      </c>
      <c r="Y6336" t="s">
        <v>3637</v>
      </c>
      <c r="Z6336" t="s">
        <v>37</v>
      </c>
      <c r="AA6336" t="s">
        <v>92848</v>
      </c>
      <c r="AD6336" t="s">
        <v>77008</v>
      </c>
      <c r="AE6336" t="s">
        <v>3640</v>
      </c>
    </row>
    <row r="6337" spans="1:31" x14ac:dyDescent="0.3">
      <c r="A6337" t="s">
        <v>92849</v>
      </c>
      <c r="B6337" t="s">
        <v>92850</v>
      </c>
      <c r="C6337" t="s">
        <v>187</v>
      </c>
      <c r="D6337" t="s">
        <v>1299</v>
      </c>
      <c r="E6337" t="s">
        <v>77115</v>
      </c>
      <c r="F6337" t="s">
        <v>3313</v>
      </c>
      <c r="G6337" t="s">
        <v>49672</v>
      </c>
      <c r="H6337" t="s">
        <v>12264</v>
      </c>
      <c r="I6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6337">
        <v>22</v>
      </c>
      <c r="N6337" t="s">
        <v>3313</v>
      </c>
      <c r="O6337" t="s">
        <v>49673</v>
      </c>
      <c r="P6337" t="s">
        <v>92775</v>
      </c>
      <c r="Q6337" t="s">
        <v>49673</v>
      </c>
      <c r="R6337" t="s">
        <v>49674</v>
      </c>
      <c r="T6337" t="s">
        <v>49675</v>
      </c>
      <c r="V6337" t="s">
        <v>49676</v>
      </c>
      <c r="W6337" t="s">
        <v>49677</v>
      </c>
      <c r="X6337" t="s">
        <v>49678</v>
      </c>
      <c r="Y6337" t="s">
        <v>3637</v>
      </c>
      <c r="Z6337" t="s">
        <v>37</v>
      </c>
      <c r="AA6337" t="s">
        <v>92851</v>
      </c>
      <c r="AB6337" t="s">
        <v>49679</v>
      </c>
      <c r="AC6337" t="s">
        <v>49680</v>
      </c>
      <c r="AD6337" t="s">
        <v>77008</v>
      </c>
      <c r="AE6337" t="s">
        <v>3640</v>
      </c>
    </row>
    <row r="6338" spans="1:31" x14ac:dyDescent="0.3">
      <c r="A6338" t="s">
        <v>92852</v>
      </c>
      <c r="B6338" t="s">
        <v>92853</v>
      </c>
      <c r="C6338" t="s">
        <v>187</v>
      </c>
      <c r="D6338" t="s">
        <v>1299</v>
      </c>
      <c r="E6338" t="s">
        <v>77115</v>
      </c>
      <c r="F6338" t="s">
        <v>3313</v>
      </c>
      <c r="G6338" t="s">
        <v>49681</v>
      </c>
      <c r="H6338" t="s">
        <v>12264</v>
      </c>
      <c r="I6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6338">
        <v>102</v>
      </c>
      <c r="N6338" t="s">
        <v>3313</v>
      </c>
      <c r="O6338" t="s">
        <v>49682</v>
      </c>
      <c r="P6338" t="s">
        <v>92854</v>
      </c>
      <c r="Q6338" t="s">
        <v>49682</v>
      </c>
      <c r="R6338" t="s">
        <v>49683</v>
      </c>
      <c r="T6338" t="s">
        <v>49684</v>
      </c>
      <c r="V6338" t="s">
        <v>49685</v>
      </c>
      <c r="W6338" t="s">
        <v>49686</v>
      </c>
      <c r="X6338" t="s">
        <v>49687</v>
      </c>
      <c r="Y6338" t="s">
        <v>3637</v>
      </c>
      <c r="Z6338" t="s">
        <v>37</v>
      </c>
      <c r="AA6338" t="s">
        <v>92855</v>
      </c>
      <c r="AB6338" t="s">
        <v>49688</v>
      </c>
      <c r="AC6338" t="s">
        <v>49689</v>
      </c>
      <c r="AD6338" t="s">
        <v>77008</v>
      </c>
      <c r="AE6338" t="s">
        <v>3640</v>
      </c>
    </row>
    <row r="6339" spans="1:31" x14ac:dyDescent="0.3">
      <c r="A6339" t="s">
        <v>92856</v>
      </c>
      <c r="B6339" t="s">
        <v>92857</v>
      </c>
      <c r="C6339" t="s">
        <v>187</v>
      </c>
      <c r="D6339" t="s">
        <v>1299</v>
      </c>
      <c r="E6339" t="s">
        <v>77115</v>
      </c>
      <c r="F6339" t="s">
        <v>3313</v>
      </c>
      <c r="G6339" t="s">
        <v>49690</v>
      </c>
      <c r="H6339" t="s">
        <v>12264</v>
      </c>
      <c r="I6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6339">
        <v>151</v>
      </c>
      <c r="N6339" t="s">
        <v>3313</v>
      </c>
      <c r="O6339" t="s">
        <v>49691</v>
      </c>
      <c r="P6339" t="s">
        <v>77116</v>
      </c>
      <c r="Q6339" t="s">
        <v>49691</v>
      </c>
      <c r="R6339" t="s">
        <v>49692</v>
      </c>
      <c r="T6339" t="s">
        <v>49693</v>
      </c>
      <c r="V6339" t="s">
        <v>49694</v>
      </c>
      <c r="W6339" t="s">
        <v>49695</v>
      </c>
      <c r="X6339" t="s">
        <v>49696</v>
      </c>
      <c r="Y6339" t="s">
        <v>31377</v>
      </c>
      <c r="Z6339" t="s">
        <v>37</v>
      </c>
      <c r="AA6339" t="s">
        <v>92858</v>
      </c>
      <c r="AB6339" t="s">
        <v>49697</v>
      </c>
      <c r="AC6339" t="s">
        <v>49698</v>
      </c>
      <c r="AD6339" t="s">
        <v>77008</v>
      </c>
      <c r="AE6339" t="s">
        <v>3640</v>
      </c>
    </row>
    <row r="6340" spans="1:31" x14ac:dyDescent="0.3">
      <c r="A6340" t="s">
        <v>92859</v>
      </c>
      <c r="B6340" t="s">
        <v>92860</v>
      </c>
      <c r="C6340" t="s">
        <v>187</v>
      </c>
      <c r="D6340" t="s">
        <v>1299</v>
      </c>
      <c r="E6340" t="s">
        <v>77115</v>
      </c>
      <c r="F6340" t="s">
        <v>3313</v>
      </c>
      <c r="G6340" t="s">
        <v>49699</v>
      </c>
      <c r="H6340" t="s">
        <v>12264</v>
      </c>
      <c r="I6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0" t="str">
        <f>IF(Table2[[#This Row],[Č. or.]],_xlfn.CONCAT(Table2[[#This Row],[Ulice]]," ",Table2[[#This Row],[Č. p.]],"/",Table2[[#This Row],[Č. or.]]),_xlfn.CONCAT(Table2[[#This Row],[Ulice]]," ",Table2[[#This Row],[Č. p.]]))</f>
        <v>Komenského 1721</v>
      </c>
      <c r="K6340" t="s">
        <v>851</v>
      </c>
      <c r="L6340">
        <v>1721</v>
      </c>
      <c r="N6340" t="s">
        <v>3313</v>
      </c>
      <c r="O6340" t="s">
        <v>2156</v>
      </c>
      <c r="P6340" t="s">
        <v>79169</v>
      </c>
      <c r="Q6340" t="s">
        <v>2156</v>
      </c>
      <c r="R6340" t="s">
        <v>49700</v>
      </c>
      <c r="T6340" t="s">
        <v>49701</v>
      </c>
      <c r="W6340" t="s">
        <v>49702</v>
      </c>
      <c r="X6340" t="s">
        <v>49703</v>
      </c>
      <c r="Y6340" t="s">
        <v>3637</v>
      </c>
      <c r="Z6340" t="s">
        <v>37</v>
      </c>
      <c r="AA6340" t="s">
        <v>79170</v>
      </c>
      <c r="AB6340" t="s">
        <v>49704</v>
      </c>
      <c r="AC6340" t="s">
        <v>49705</v>
      </c>
      <c r="AD6340" t="s">
        <v>77008</v>
      </c>
      <c r="AE6340" t="s">
        <v>3640</v>
      </c>
    </row>
    <row r="6341" spans="1:31" x14ac:dyDescent="0.3">
      <c r="A6341" t="s">
        <v>92861</v>
      </c>
      <c r="B6341" t="s">
        <v>92862</v>
      </c>
      <c r="C6341" t="s">
        <v>187</v>
      </c>
      <c r="D6341" t="s">
        <v>1299</v>
      </c>
      <c r="E6341" t="s">
        <v>77380</v>
      </c>
      <c r="F6341" t="s">
        <v>3323</v>
      </c>
      <c r="G6341" t="s">
        <v>49706</v>
      </c>
      <c r="H6341" t="s">
        <v>12264</v>
      </c>
      <c r="I6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1" t="str">
        <f>IF(Table2[[#This Row],[Č. or.]],_xlfn.CONCAT(Table2[[#This Row],[Ulice]]," ",Table2[[#This Row],[Č. p.]],"/",Table2[[#This Row],[Č. or.]]),_xlfn.CONCAT(Table2[[#This Row],[Ulice]]," ",Table2[[#This Row],[Č. p.]]))</f>
        <v>Prim. Hájka 2030</v>
      </c>
      <c r="K6341" t="s">
        <v>49707</v>
      </c>
      <c r="L6341">
        <v>2030</v>
      </c>
      <c r="N6341" t="s">
        <v>3313</v>
      </c>
      <c r="O6341" t="s">
        <v>3323</v>
      </c>
      <c r="P6341" t="s">
        <v>77381</v>
      </c>
      <c r="Q6341" t="s">
        <v>3323</v>
      </c>
      <c r="R6341" t="s">
        <v>49708</v>
      </c>
      <c r="T6341" t="s">
        <v>49709</v>
      </c>
      <c r="V6341" t="s">
        <v>49710</v>
      </c>
      <c r="W6341" t="s">
        <v>49711</v>
      </c>
      <c r="X6341" t="s">
        <v>49712</v>
      </c>
      <c r="Y6341" t="s">
        <v>3637</v>
      </c>
      <c r="Z6341" t="s">
        <v>37</v>
      </c>
      <c r="AA6341" t="s">
        <v>77382</v>
      </c>
      <c r="AB6341" t="s">
        <v>49713</v>
      </c>
      <c r="AC6341" t="s">
        <v>49714</v>
      </c>
      <c r="AD6341" t="s">
        <v>77008</v>
      </c>
      <c r="AE6341" t="s">
        <v>3640</v>
      </c>
    </row>
    <row r="6342" spans="1:31" x14ac:dyDescent="0.3">
      <c r="A6342" t="s">
        <v>92863</v>
      </c>
      <c r="B6342" t="s">
        <v>92864</v>
      </c>
      <c r="C6342" t="s">
        <v>187</v>
      </c>
      <c r="D6342" t="s">
        <v>1299</v>
      </c>
      <c r="E6342" t="s">
        <v>77115</v>
      </c>
      <c r="F6342" t="s">
        <v>3313</v>
      </c>
      <c r="G6342" t="s">
        <v>49715</v>
      </c>
      <c r="H6342" t="s">
        <v>12264</v>
      </c>
      <c r="I6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2" t="str">
        <f>IF(Table2[[#This Row],[Č. or.]],_xlfn.CONCAT(Table2[[#This Row],[Ulice]]," ",Table2[[#This Row],[Č. p.]],"/",Table2[[#This Row],[Č. or.]]),_xlfn.CONCAT(Table2[[#This Row],[Ulice]]," ",Table2[[#This Row],[Č. p.]]))</f>
        <v>Nádvoří 100</v>
      </c>
      <c r="K6342" t="s">
        <v>49716</v>
      </c>
      <c r="L6342">
        <v>100</v>
      </c>
      <c r="N6342" t="s">
        <v>3313</v>
      </c>
      <c r="O6342" t="s">
        <v>3410</v>
      </c>
      <c r="P6342" t="s">
        <v>92865</v>
      </c>
      <c r="Q6342" t="s">
        <v>3410</v>
      </c>
      <c r="R6342" t="s">
        <v>49717</v>
      </c>
      <c r="T6342" t="s">
        <v>49718</v>
      </c>
      <c r="W6342" t="s">
        <v>49719</v>
      </c>
      <c r="X6342" t="s">
        <v>49720</v>
      </c>
      <c r="Y6342" t="s">
        <v>3649</v>
      </c>
      <c r="Z6342" t="s">
        <v>37</v>
      </c>
      <c r="AA6342" t="s">
        <v>92866</v>
      </c>
      <c r="AB6342" t="s">
        <v>49721</v>
      </c>
      <c r="AC6342" t="s">
        <v>49722</v>
      </c>
      <c r="AD6342" t="s">
        <v>77008</v>
      </c>
      <c r="AE6342" t="s">
        <v>3640</v>
      </c>
    </row>
    <row r="6343" spans="1:31" x14ac:dyDescent="0.3">
      <c r="A6343" t="s">
        <v>92867</v>
      </c>
      <c r="B6343" t="s">
        <v>92868</v>
      </c>
      <c r="C6343" t="s">
        <v>187</v>
      </c>
      <c r="D6343" t="s">
        <v>1299</v>
      </c>
      <c r="E6343" t="s">
        <v>77115</v>
      </c>
      <c r="F6343" t="s">
        <v>3313</v>
      </c>
      <c r="G6343" t="s">
        <v>49723</v>
      </c>
      <c r="H6343" t="s">
        <v>12264</v>
      </c>
      <c r="I6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343">
        <v>59</v>
      </c>
      <c r="N6343" t="s">
        <v>3313</v>
      </c>
      <c r="O6343" t="s">
        <v>49724</v>
      </c>
      <c r="P6343" t="s">
        <v>92869</v>
      </c>
      <c r="Q6343" t="s">
        <v>49724</v>
      </c>
      <c r="R6343" t="s">
        <v>49725</v>
      </c>
      <c r="T6343" t="s">
        <v>49726</v>
      </c>
      <c r="W6343" t="s">
        <v>49727</v>
      </c>
      <c r="X6343" t="s">
        <v>49728</v>
      </c>
      <c r="Y6343" t="s">
        <v>3637</v>
      </c>
      <c r="Z6343" t="s">
        <v>37</v>
      </c>
      <c r="AA6343" t="s">
        <v>92870</v>
      </c>
      <c r="AB6343" t="s">
        <v>49729</v>
      </c>
      <c r="AC6343" t="s">
        <v>49730</v>
      </c>
      <c r="AD6343" t="s">
        <v>77008</v>
      </c>
      <c r="AE6343" t="s">
        <v>3640</v>
      </c>
    </row>
    <row r="6344" spans="1:31" x14ac:dyDescent="0.3">
      <c r="A6344" t="s">
        <v>92871</v>
      </c>
      <c r="B6344" t="s">
        <v>92872</v>
      </c>
      <c r="C6344" t="s">
        <v>187</v>
      </c>
      <c r="D6344" t="s">
        <v>1299</v>
      </c>
      <c r="E6344" t="s">
        <v>77380</v>
      </c>
      <c r="F6344" t="s">
        <v>3323</v>
      </c>
      <c r="G6344" t="s">
        <v>49731</v>
      </c>
      <c r="H6344" t="s">
        <v>12264</v>
      </c>
      <c r="I6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6344">
        <v>114</v>
      </c>
      <c r="N6344" t="s">
        <v>3313</v>
      </c>
      <c r="O6344" t="s">
        <v>49732</v>
      </c>
      <c r="P6344" t="s">
        <v>92873</v>
      </c>
      <c r="Q6344" t="s">
        <v>49732</v>
      </c>
      <c r="R6344" t="s">
        <v>49733</v>
      </c>
      <c r="W6344" t="s">
        <v>49734</v>
      </c>
      <c r="X6344" t="s">
        <v>49735</v>
      </c>
      <c r="Y6344" t="s">
        <v>31377</v>
      </c>
      <c r="Z6344" t="s">
        <v>37</v>
      </c>
      <c r="AA6344" t="s">
        <v>92874</v>
      </c>
      <c r="AB6344" t="s">
        <v>49736</v>
      </c>
      <c r="AC6344" t="s">
        <v>49737</v>
      </c>
      <c r="AD6344" t="s">
        <v>77008</v>
      </c>
      <c r="AE6344" t="s">
        <v>3640</v>
      </c>
    </row>
    <row r="6345" spans="1:31" x14ac:dyDescent="0.3">
      <c r="A6345" t="s">
        <v>92875</v>
      </c>
      <c r="B6345" t="s">
        <v>92876</v>
      </c>
      <c r="C6345" t="s">
        <v>187</v>
      </c>
      <c r="D6345" t="s">
        <v>1299</v>
      </c>
      <c r="E6345" t="s">
        <v>77380</v>
      </c>
      <c r="F6345" t="s">
        <v>3323</v>
      </c>
      <c r="G6345" t="s">
        <v>49738</v>
      </c>
      <c r="H6345" t="s">
        <v>12264</v>
      </c>
      <c r="I6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6345">
        <v>175</v>
      </c>
      <c r="N6345" t="s">
        <v>3313</v>
      </c>
      <c r="O6345" t="s">
        <v>49739</v>
      </c>
      <c r="P6345" t="s">
        <v>92803</v>
      </c>
      <c r="Q6345" t="s">
        <v>49739</v>
      </c>
      <c r="R6345" t="s">
        <v>49740</v>
      </c>
      <c r="T6345" t="s">
        <v>49741</v>
      </c>
      <c r="V6345" t="s">
        <v>49742</v>
      </c>
      <c r="W6345" t="s">
        <v>49743</v>
      </c>
      <c r="X6345" t="s">
        <v>49744</v>
      </c>
      <c r="Y6345" t="s">
        <v>31377</v>
      </c>
      <c r="Z6345" t="s">
        <v>37</v>
      </c>
      <c r="AA6345" t="s">
        <v>92877</v>
      </c>
      <c r="AB6345" t="s">
        <v>49745</v>
      </c>
      <c r="AC6345" t="s">
        <v>49746</v>
      </c>
      <c r="AD6345" t="s">
        <v>77008</v>
      </c>
      <c r="AE6345" t="s">
        <v>3640</v>
      </c>
    </row>
    <row r="6346" spans="1:31" x14ac:dyDescent="0.3">
      <c r="A6346" t="s">
        <v>92878</v>
      </c>
      <c r="B6346" t="s">
        <v>92879</v>
      </c>
      <c r="C6346" t="s">
        <v>187</v>
      </c>
      <c r="D6346" t="s">
        <v>1299</v>
      </c>
      <c r="E6346" t="s">
        <v>77380</v>
      </c>
      <c r="F6346" t="s">
        <v>3323</v>
      </c>
      <c r="G6346" t="s">
        <v>49747</v>
      </c>
      <c r="H6346" t="s">
        <v>12264</v>
      </c>
      <c r="I6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6" t="str">
        <f>IF(Table2[[#This Row],[Č. or.]],_xlfn.CONCAT(Table2[[#This Row],[Ulice]]," ",Table2[[#This Row],[Č. p.]],"/",Table2[[#This Row],[Č. or.]]),_xlfn.CONCAT(Table2[[#This Row],[Ulice]]," ",Table2[[#This Row],[Č. p.]]))</f>
        <v>Školní 706</v>
      </c>
      <c r="K6346" t="s">
        <v>606</v>
      </c>
      <c r="L6346">
        <v>706</v>
      </c>
      <c r="N6346" t="s">
        <v>3313</v>
      </c>
      <c r="O6346" t="s">
        <v>49748</v>
      </c>
      <c r="P6346" t="s">
        <v>92880</v>
      </c>
      <c r="Q6346" t="s">
        <v>49748</v>
      </c>
      <c r="R6346" t="s">
        <v>49749</v>
      </c>
      <c r="T6346" t="s">
        <v>49750</v>
      </c>
      <c r="W6346" t="s">
        <v>49751</v>
      </c>
      <c r="X6346" t="s">
        <v>49752</v>
      </c>
      <c r="Y6346" t="s">
        <v>3649</v>
      </c>
      <c r="Z6346" t="s">
        <v>37</v>
      </c>
      <c r="AA6346" t="s">
        <v>92881</v>
      </c>
      <c r="AB6346" t="s">
        <v>49753</v>
      </c>
      <c r="AC6346" t="s">
        <v>49754</v>
      </c>
      <c r="AD6346" t="s">
        <v>77008</v>
      </c>
      <c r="AE6346" t="s">
        <v>3640</v>
      </c>
    </row>
    <row r="6347" spans="1:31" x14ac:dyDescent="0.3">
      <c r="A6347" t="s">
        <v>92882</v>
      </c>
      <c r="B6347" t="s">
        <v>92883</v>
      </c>
      <c r="C6347" t="s">
        <v>187</v>
      </c>
      <c r="D6347" t="s">
        <v>1299</v>
      </c>
      <c r="E6347" t="s">
        <v>77115</v>
      </c>
      <c r="F6347" t="s">
        <v>3313</v>
      </c>
      <c r="G6347" t="s">
        <v>49755</v>
      </c>
      <c r="H6347" t="s">
        <v>12264</v>
      </c>
      <c r="I6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7" t="str">
        <f>IF(Table2[[#This Row],[Č. or.]],_xlfn.CONCAT(Table2[[#This Row],[Ulice]]," ",Table2[[#This Row],[Č. p.]],"/",Table2[[#This Row],[Č. or.]]),_xlfn.CONCAT(Table2[[#This Row],[Ulice]]," ",Table2[[#This Row],[Č. p.]]))</f>
        <v>Mládežnická 1321</v>
      </c>
      <c r="K6347" t="s">
        <v>370</v>
      </c>
      <c r="L6347">
        <v>1321</v>
      </c>
      <c r="N6347" t="s">
        <v>3313</v>
      </c>
      <c r="O6347" t="s">
        <v>1303</v>
      </c>
      <c r="P6347" t="s">
        <v>79173</v>
      </c>
      <c r="Q6347" t="s">
        <v>1303</v>
      </c>
      <c r="R6347" t="s">
        <v>49756</v>
      </c>
      <c r="T6347" t="s">
        <v>49757</v>
      </c>
      <c r="W6347" t="s">
        <v>49758</v>
      </c>
      <c r="X6347" t="s">
        <v>49759</v>
      </c>
      <c r="Y6347" t="s">
        <v>3637</v>
      </c>
      <c r="Z6347" t="s">
        <v>37</v>
      </c>
      <c r="AA6347" t="s">
        <v>79174</v>
      </c>
      <c r="AB6347" t="s">
        <v>49760</v>
      </c>
      <c r="AC6347" t="s">
        <v>49761</v>
      </c>
      <c r="AD6347" t="s">
        <v>77008</v>
      </c>
      <c r="AE6347" t="s">
        <v>3640</v>
      </c>
    </row>
    <row r="6348" spans="1:31" x14ac:dyDescent="0.3">
      <c r="A6348" t="s">
        <v>92884</v>
      </c>
      <c r="B6348" t="s">
        <v>92885</v>
      </c>
      <c r="C6348" t="s">
        <v>187</v>
      </c>
      <c r="D6348" t="s">
        <v>1299</v>
      </c>
      <c r="E6348" t="s">
        <v>77115</v>
      </c>
      <c r="F6348" t="s">
        <v>3313</v>
      </c>
      <c r="G6348" t="s">
        <v>49762</v>
      </c>
      <c r="H6348" t="s">
        <v>12264</v>
      </c>
      <c r="I6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8" t="str">
        <f>IF(Table2[[#This Row],[Č. or.]],_xlfn.CONCAT(Table2[[#This Row],[Ulice]]," ",Table2[[#This Row],[Č. p.]],"/",Table2[[#This Row],[Č. or.]]),_xlfn.CONCAT(Table2[[#This Row],[Ulice]]," ",Table2[[#This Row],[Č. p.]]))</f>
        <v>Rastislavova 1800</v>
      </c>
      <c r="K6348" t="s">
        <v>49763</v>
      </c>
      <c r="L6348">
        <v>1800</v>
      </c>
      <c r="N6348" t="s">
        <v>3313</v>
      </c>
      <c r="O6348" t="s">
        <v>2156</v>
      </c>
      <c r="P6348" t="s">
        <v>79169</v>
      </c>
      <c r="Q6348" t="s">
        <v>2156</v>
      </c>
      <c r="R6348" t="s">
        <v>49764</v>
      </c>
      <c r="T6348" t="s">
        <v>49765</v>
      </c>
      <c r="V6348" t="s">
        <v>49766</v>
      </c>
      <c r="W6348" t="s">
        <v>49767</v>
      </c>
      <c r="X6348" t="s">
        <v>49768</v>
      </c>
      <c r="Y6348" t="s">
        <v>3649</v>
      </c>
      <c r="Z6348" t="s">
        <v>37</v>
      </c>
      <c r="AA6348" t="s">
        <v>79170</v>
      </c>
      <c r="AB6348" t="s">
        <v>49704</v>
      </c>
      <c r="AC6348" t="s">
        <v>49705</v>
      </c>
      <c r="AD6348" t="s">
        <v>77008</v>
      </c>
      <c r="AE6348" t="s">
        <v>3640</v>
      </c>
    </row>
    <row r="6349" spans="1:31" x14ac:dyDescent="0.3">
      <c r="A6349" t="s">
        <v>92886</v>
      </c>
      <c r="B6349" t="s">
        <v>92887</v>
      </c>
      <c r="C6349" t="s">
        <v>187</v>
      </c>
      <c r="D6349" t="s">
        <v>1299</v>
      </c>
      <c r="E6349" t="s">
        <v>77380</v>
      </c>
      <c r="F6349" t="s">
        <v>3323</v>
      </c>
      <c r="G6349" t="s">
        <v>49769</v>
      </c>
      <c r="H6349" t="s">
        <v>12264</v>
      </c>
      <c r="I6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49" t="str">
        <f>IF(Table2[[#This Row],[Č. or.]],_xlfn.CONCAT(Table2[[#This Row],[Ulice]]," ",Table2[[#This Row],[Č. p.]],"/",Table2[[#This Row],[Č. or.]]),_xlfn.CONCAT(Table2[[#This Row],[Ulice]]," ",Table2[[#This Row],[Č. p.]]))</f>
        <v>Mariánské nám. 16</v>
      </c>
      <c r="K6349" t="s">
        <v>4488</v>
      </c>
      <c r="L6349">
        <v>16</v>
      </c>
      <c r="N6349" t="s">
        <v>3313</v>
      </c>
      <c r="O6349" t="s">
        <v>3323</v>
      </c>
      <c r="P6349" t="s">
        <v>77381</v>
      </c>
      <c r="Q6349" t="s">
        <v>3323</v>
      </c>
      <c r="R6349" t="s">
        <v>49770</v>
      </c>
      <c r="T6349" t="s">
        <v>49771</v>
      </c>
      <c r="W6349" t="s">
        <v>49772</v>
      </c>
      <c r="X6349" t="s">
        <v>49773</v>
      </c>
      <c r="Y6349" t="s">
        <v>3637</v>
      </c>
      <c r="Z6349" t="s">
        <v>37</v>
      </c>
      <c r="AA6349" t="s">
        <v>77382</v>
      </c>
      <c r="AB6349" t="s">
        <v>49713</v>
      </c>
      <c r="AC6349" t="s">
        <v>49714</v>
      </c>
      <c r="AD6349" t="s">
        <v>77008</v>
      </c>
      <c r="AE6349" t="s">
        <v>3640</v>
      </c>
    </row>
    <row r="6350" spans="1:31" x14ac:dyDescent="0.3">
      <c r="A6350" t="s">
        <v>92888</v>
      </c>
      <c r="B6350" t="s">
        <v>92889</v>
      </c>
      <c r="C6350" t="s">
        <v>187</v>
      </c>
      <c r="D6350" t="s">
        <v>1299</v>
      </c>
      <c r="E6350" t="s">
        <v>77380</v>
      </c>
      <c r="F6350" t="s">
        <v>3323</v>
      </c>
      <c r="G6350" t="s">
        <v>49774</v>
      </c>
      <c r="H6350" t="s">
        <v>12264</v>
      </c>
      <c r="I6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0" t="str">
        <f>IF(Table2[[#This Row],[Č. or.]],_xlfn.CONCAT(Table2[[#This Row],[Ulice]]," ",Table2[[#This Row],[Č. p.]],"/",Table2[[#This Row],[Č. or.]]),_xlfn.CONCAT(Table2[[#This Row],[Ulice]]," ",Table2[[#This Row],[Č. p.]]))</f>
        <v>Svat. Čecha 1528</v>
      </c>
      <c r="K6350" t="s">
        <v>8834</v>
      </c>
      <c r="L6350">
        <v>1528</v>
      </c>
      <c r="N6350" t="s">
        <v>3313</v>
      </c>
      <c r="O6350" t="s">
        <v>3323</v>
      </c>
      <c r="P6350" t="s">
        <v>77381</v>
      </c>
      <c r="Q6350" t="s">
        <v>3323</v>
      </c>
      <c r="R6350" t="s">
        <v>49775</v>
      </c>
      <c r="T6350" t="s">
        <v>49776</v>
      </c>
      <c r="V6350" t="s">
        <v>49777</v>
      </c>
      <c r="W6350" t="s">
        <v>49778</v>
      </c>
      <c r="X6350" t="s">
        <v>49779</v>
      </c>
      <c r="Y6350" t="s">
        <v>3637</v>
      </c>
      <c r="Z6350" t="s">
        <v>37</v>
      </c>
      <c r="AA6350" t="s">
        <v>77382</v>
      </c>
      <c r="AB6350" t="s">
        <v>49713</v>
      </c>
      <c r="AC6350" t="s">
        <v>49714</v>
      </c>
      <c r="AD6350" t="s">
        <v>77008</v>
      </c>
      <c r="AE6350" t="s">
        <v>3640</v>
      </c>
    </row>
    <row r="6351" spans="1:31" x14ac:dyDescent="0.3">
      <c r="A6351" t="s">
        <v>92890</v>
      </c>
      <c r="B6351" t="s">
        <v>92891</v>
      </c>
      <c r="C6351" t="s">
        <v>187</v>
      </c>
      <c r="D6351" t="s">
        <v>1299</v>
      </c>
      <c r="E6351" t="s">
        <v>77380</v>
      </c>
      <c r="F6351" t="s">
        <v>3323</v>
      </c>
      <c r="G6351" t="s">
        <v>49780</v>
      </c>
      <c r="H6351" t="s">
        <v>12264</v>
      </c>
      <c r="I6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1" t="str">
        <f>IF(Table2[[#This Row],[Č. or.]],_xlfn.CONCAT(Table2[[#This Row],[Ulice]]," ",Table2[[#This Row],[Č. p.]],"/",Table2[[#This Row],[Č. or.]]),_xlfn.CONCAT(Table2[[#This Row],[Ulice]]," ",Table2[[#This Row],[Č. p.]]))</f>
        <v>Školní 130</v>
      </c>
      <c r="K6351" t="s">
        <v>606</v>
      </c>
      <c r="L6351">
        <v>130</v>
      </c>
      <c r="N6351" t="s">
        <v>3313</v>
      </c>
      <c r="O6351" t="s">
        <v>49781</v>
      </c>
      <c r="P6351" t="s">
        <v>92892</v>
      </c>
      <c r="Q6351" t="s">
        <v>3323</v>
      </c>
      <c r="R6351" t="s">
        <v>49782</v>
      </c>
      <c r="T6351" t="s">
        <v>49783</v>
      </c>
      <c r="V6351" t="s">
        <v>49784</v>
      </c>
      <c r="W6351" t="s">
        <v>49785</v>
      </c>
      <c r="X6351" t="s">
        <v>49786</v>
      </c>
      <c r="Y6351" t="s">
        <v>3649</v>
      </c>
      <c r="Z6351" t="s">
        <v>37</v>
      </c>
      <c r="AA6351" t="s">
        <v>77382</v>
      </c>
      <c r="AB6351" t="s">
        <v>49713</v>
      </c>
      <c r="AC6351" t="s">
        <v>49714</v>
      </c>
      <c r="AD6351" t="s">
        <v>77008</v>
      </c>
      <c r="AE6351" t="s">
        <v>3640</v>
      </c>
    </row>
    <row r="6352" spans="1:31" x14ac:dyDescent="0.3">
      <c r="A6352" t="s">
        <v>92893</v>
      </c>
      <c r="B6352" t="s">
        <v>92894</v>
      </c>
      <c r="C6352" t="s">
        <v>187</v>
      </c>
      <c r="D6352" t="s">
        <v>1299</v>
      </c>
      <c r="E6352" t="s">
        <v>77115</v>
      </c>
      <c r="F6352" t="s">
        <v>3313</v>
      </c>
      <c r="G6352" t="s">
        <v>49787</v>
      </c>
      <c r="H6352" t="s">
        <v>12264</v>
      </c>
      <c r="I6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2" t="str">
        <f>IF(Table2[[#This Row],[Č. or.]],_xlfn.CONCAT(Table2[[#This Row],[Ulice]]," ",Table2[[#This Row],[Č. p.]],"/",Table2[[#This Row],[Č. or.]]),_xlfn.CONCAT(Table2[[#This Row],[Ulice]]," ",Table2[[#This Row],[Č. p.]]))</f>
        <v>Sídliště 836</v>
      </c>
      <c r="K6352" t="s">
        <v>19290</v>
      </c>
      <c r="L6352">
        <v>836</v>
      </c>
      <c r="N6352" t="s">
        <v>3313</v>
      </c>
      <c r="O6352" t="s">
        <v>14792</v>
      </c>
      <c r="P6352" t="s">
        <v>77378</v>
      </c>
      <c r="Q6352" t="s">
        <v>4487</v>
      </c>
      <c r="R6352" t="s">
        <v>49788</v>
      </c>
      <c r="T6352" t="s">
        <v>49789</v>
      </c>
      <c r="V6352" t="s">
        <v>49790</v>
      </c>
      <c r="W6352" t="s">
        <v>49791</v>
      </c>
      <c r="X6352" t="s">
        <v>49792</v>
      </c>
      <c r="Y6352" t="s">
        <v>3637</v>
      </c>
      <c r="Z6352" t="s">
        <v>37</v>
      </c>
      <c r="AA6352" t="s">
        <v>77379</v>
      </c>
      <c r="AB6352" t="s">
        <v>49793</v>
      </c>
      <c r="AC6352" t="s">
        <v>49794</v>
      </c>
      <c r="AD6352" t="s">
        <v>77008</v>
      </c>
      <c r="AE6352" t="s">
        <v>3640</v>
      </c>
    </row>
    <row r="6353" spans="1:31" x14ac:dyDescent="0.3">
      <c r="A6353" t="s">
        <v>92895</v>
      </c>
      <c r="B6353" t="s">
        <v>92896</v>
      </c>
      <c r="C6353" t="s">
        <v>187</v>
      </c>
      <c r="D6353" t="s">
        <v>1299</v>
      </c>
      <c r="E6353" t="s">
        <v>77380</v>
      </c>
      <c r="F6353" t="s">
        <v>3323</v>
      </c>
      <c r="G6353" t="s">
        <v>49795</v>
      </c>
      <c r="H6353" t="s">
        <v>49796</v>
      </c>
      <c r="I6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 Olšava</v>
      </c>
      <c r="J6353" t="str">
        <f>IF(Table2[[#This Row],[Č. or.]],_xlfn.CONCAT(Table2[[#This Row],[Ulice]]," ",Table2[[#This Row],[Č. p.]],"/",Table2[[#This Row],[Č. or.]]),_xlfn.CONCAT(Table2[[#This Row],[Ulice]]," ",Table2[[#This Row],[Č. p.]]))</f>
        <v>U Školky 2148</v>
      </c>
      <c r="K6353" t="s">
        <v>13112</v>
      </c>
      <c r="L6353">
        <v>2148</v>
      </c>
      <c r="N6353" t="s">
        <v>3313</v>
      </c>
      <c r="O6353" t="s">
        <v>3323</v>
      </c>
      <c r="P6353" t="s">
        <v>77381</v>
      </c>
      <c r="Q6353" t="s">
        <v>3323</v>
      </c>
      <c r="R6353" t="s">
        <v>49797</v>
      </c>
      <c r="T6353" t="s">
        <v>49798</v>
      </c>
      <c r="V6353" t="s">
        <v>49799</v>
      </c>
      <c r="W6353" t="s">
        <v>49800</v>
      </c>
      <c r="X6353" t="s">
        <v>49801</v>
      </c>
      <c r="Y6353" t="s">
        <v>3637</v>
      </c>
      <c r="Z6353" t="s">
        <v>37</v>
      </c>
      <c r="AA6353" t="s">
        <v>77382</v>
      </c>
      <c r="AB6353" t="s">
        <v>49713</v>
      </c>
      <c r="AC6353" t="s">
        <v>49714</v>
      </c>
      <c r="AD6353" t="s">
        <v>77008</v>
      </c>
      <c r="AE6353" t="s">
        <v>3640</v>
      </c>
    </row>
    <row r="6354" spans="1:31" x14ac:dyDescent="0.3">
      <c r="A6354" t="s">
        <v>92897</v>
      </c>
      <c r="B6354" t="s">
        <v>92898</v>
      </c>
      <c r="C6354" t="s">
        <v>187</v>
      </c>
      <c r="D6354" t="s">
        <v>1299</v>
      </c>
      <c r="E6354" t="s">
        <v>77380</v>
      </c>
      <c r="F6354" t="s">
        <v>3323</v>
      </c>
      <c r="G6354" t="s">
        <v>49802</v>
      </c>
      <c r="H6354" t="s">
        <v>12264</v>
      </c>
      <c r="I6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6354" t="str">
        <f>IF(Table2[[#This Row],[Č. or.]],_xlfn.CONCAT(Table2[[#This Row],[Ulice]]," ",Table2[[#This Row],[Č. p.]],"/",Table2[[#This Row],[Č. or.]]),_xlfn.CONCAT(Table2[[#This Row],[Ulice]]," ",Table2[[#This Row],[Č. p.]]))</f>
        <v>Obchodní 1639</v>
      </c>
      <c r="K6354" t="s">
        <v>12282</v>
      </c>
      <c r="L6354">
        <v>1639</v>
      </c>
      <c r="N6354" t="s">
        <v>3313</v>
      </c>
      <c r="O6354" t="s">
        <v>3323</v>
      </c>
      <c r="P6354" t="s">
        <v>77381</v>
      </c>
      <c r="Q6354" t="s">
        <v>3323</v>
      </c>
      <c r="R6354" t="s">
        <v>49803</v>
      </c>
      <c r="T6354" t="s">
        <v>49804</v>
      </c>
      <c r="V6354" t="s">
        <v>49805</v>
      </c>
      <c r="W6354" t="s">
        <v>49806</v>
      </c>
      <c r="X6354" t="s">
        <v>49807</v>
      </c>
      <c r="Y6354" t="s">
        <v>3637</v>
      </c>
      <c r="Z6354" t="s">
        <v>37</v>
      </c>
      <c r="AA6354" t="s">
        <v>77382</v>
      </c>
      <c r="AB6354" t="s">
        <v>49713</v>
      </c>
      <c r="AC6354" t="s">
        <v>49714</v>
      </c>
      <c r="AD6354" t="s">
        <v>77008</v>
      </c>
      <c r="AE6354" t="s">
        <v>3640</v>
      </c>
    </row>
    <row r="6355" spans="1:31" x14ac:dyDescent="0.3">
      <c r="A6355" t="s">
        <v>92899</v>
      </c>
      <c r="B6355" t="s">
        <v>92900</v>
      </c>
      <c r="C6355" t="s">
        <v>187</v>
      </c>
      <c r="D6355" t="s">
        <v>1299</v>
      </c>
      <c r="E6355" t="s">
        <v>77115</v>
      </c>
      <c r="F6355" t="s">
        <v>3313</v>
      </c>
      <c r="G6355" t="s">
        <v>49808</v>
      </c>
      <c r="H6355" t="s">
        <v>49809</v>
      </c>
      <c r="I6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Křesťanská  MŠ</v>
      </c>
      <c r="J6355" t="str">
        <f>IF(Table2[[#This Row],[Č. or.]],_xlfn.CONCAT(Table2[[#This Row],[Ulice]]," ",Table2[[#This Row],[Č. p.]],"/",Table2[[#This Row],[Č. or.]]),_xlfn.CONCAT(Table2[[#This Row],[Ulice]]," ",Table2[[#This Row],[Č. p.]]))</f>
        <v>Za Radnicí 1823</v>
      </c>
      <c r="K6355" t="s">
        <v>49810</v>
      </c>
      <c r="L6355">
        <v>1823</v>
      </c>
      <c r="N6355" t="s">
        <v>3313</v>
      </c>
      <c r="O6355" t="s">
        <v>2156</v>
      </c>
      <c r="P6355" t="s">
        <v>79169</v>
      </c>
      <c r="Q6355" t="s">
        <v>2156</v>
      </c>
      <c r="R6355" t="s">
        <v>49811</v>
      </c>
      <c r="T6355" t="s">
        <v>49812</v>
      </c>
      <c r="V6355" t="s">
        <v>49813</v>
      </c>
      <c r="W6355" t="s">
        <v>49814</v>
      </c>
      <c r="X6355" t="s">
        <v>49815</v>
      </c>
      <c r="Y6355" t="s">
        <v>3649</v>
      </c>
      <c r="Z6355" t="s">
        <v>37</v>
      </c>
      <c r="AA6355" t="s">
        <v>79170</v>
      </c>
      <c r="AB6355" t="s">
        <v>49704</v>
      </c>
      <c r="AC6355" t="s">
        <v>49705</v>
      </c>
      <c r="AD6355" t="s">
        <v>77008</v>
      </c>
      <c r="AE6355" t="s">
        <v>3640</v>
      </c>
    </row>
    <row r="6356" spans="1:31" x14ac:dyDescent="0.3">
      <c r="A6356" t="s">
        <v>92901</v>
      </c>
      <c r="B6356" t="s">
        <v>92902</v>
      </c>
      <c r="C6356" t="s">
        <v>187</v>
      </c>
      <c r="D6356" t="s">
        <v>1299</v>
      </c>
      <c r="E6356" t="s">
        <v>77115</v>
      </c>
      <c r="F6356" t="s">
        <v>3313</v>
      </c>
      <c r="G6356" t="s">
        <v>49816</v>
      </c>
      <c r="H6356" t="s">
        <v>11753</v>
      </c>
      <c r="I6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375</v>
      </c>
      <c r="L6356">
        <v>375</v>
      </c>
      <c r="N6356" t="s">
        <v>3313</v>
      </c>
      <c r="O6356" t="s">
        <v>49817</v>
      </c>
      <c r="P6356" t="s">
        <v>92775</v>
      </c>
      <c r="Q6356" t="s">
        <v>49817</v>
      </c>
      <c r="R6356" t="s">
        <v>49818</v>
      </c>
      <c r="S6356" t="s">
        <v>49819</v>
      </c>
      <c r="T6356" t="s">
        <v>49820</v>
      </c>
      <c r="U6356" t="s">
        <v>49821</v>
      </c>
      <c r="V6356" t="s">
        <v>49822</v>
      </c>
      <c r="W6356" t="s">
        <v>49823</v>
      </c>
      <c r="X6356" t="s">
        <v>49824</v>
      </c>
      <c r="Y6356" t="s">
        <v>4188</v>
      </c>
      <c r="Z6356" t="s">
        <v>37</v>
      </c>
      <c r="AA6356" t="s">
        <v>92903</v>
      </c>
      <c r="AB6356" t="s">
        <v>49825</v>
      </c>
      <c r="AC6356" t="s">
        <v>49826</v>
      </c>
      <c r="AD6356" t="s">
        <v>77008</v>
      </c>
      <c r="AE6356" t="s">
        <v>3640</v>
      </c>
    </row>
    <row r="6357" spans="1:31" hidden="1" x14ac:dyDescent="0.3"/>
    <row r="6358" spans="1:31" hidden="1" x14ac:dyDescent="0.3"/>
    <row r="6359" spans="1:31" x14ac:dyDescent="0.3">
      <c r="A6359" t="s">
        <v>92904</v>
      </c>
      <c r="B6359" t="s">
        <v>92905</v>
      </c>
      <c r="C6359" t="s">
        <v>187</v>
      </c>
      <c r="D6359" t="s">
        <v>1299</v>
      </c>
      <c r="E6359" t="s">
        <v>77115</v>
      </c>
      <c r="F6359" t="s">
        <v>3313</v>
      </c>
      <c r="G6359" t="s">
        <v>49827</v>
      </c>
      <c r="H6359" t="s">
        <v>10950</v>
      </c>
      <c r="I6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59" t="str">
        <f>IF(Table2[[#This Row],[Č. or.]],_xlfn.CONCAT(Table2[[#This Row],[Ulice]]," ",Table2[[#This Row],[Č. p.]],"/",Table2[[#This Row],[Č. or.]]),_xlfn.CONCAT(Table2[[#This Row],[Ulice]]," ",Table2[[#This Row],[Č. p.]]))</f>
        <v>Salašská 300</v>
      </c>
      <c r="K6359" t="s">
        <v>49828</v>
      </c>
      <c r="L6359">
        <v>300</v>
      </c>
      <c r="N6359" t="s">
        <v>3313</v>
      </c>
      <c r="O6359" t="s">
        <v>3410</v>
      </c>
      <c r="P6359" t="s">
        <v>92865</v>
      </c>
      <c r="Q6359" t="s">
        <v>3410</v>
      </c>
      <c r="R6359" t="s">
        <v>49829</v>
      </c>
      <c r="S6359" t="s">
        <v>49829</v>
      </c>
      <c r="T6359" t="s">
        <v>49830</v>
      </c>
      <c r="V6359" t="s">
        <v>49831</v>
      </c>
      <c r="W6359" t="s">
        <v>49832</v>
      </c>
      <c r="X6359" t="s">
        <v>49833</v>
      </c>
      <c r="Y6359" t="s">
        <v>4352</v>
      </c>
      <c r="Z6359" t="s">
        <v>37</v>
      </c>
      <c r="AA6359" t="s">
        <v>92866</v>
      </c>
      <c r="AB6359" t="s">
        <v>49721</v>
      </c>
      <c r="AC6359" t="s">
        <v>49722</v>
      </c>
      <c r="AD6359" t="s">
        <v>77008</v>
      </c>
      <c r="AE6359" t="s">
        <v>3640</v>
      </c>
    </row>
    <row r="6360" spans="1:31" x14ac:dyDescent="0.3">
      <c r="A6360" t="s">
        <v>92906</v>
      </c>
      <c r="B6360" t="s">
        <v>92907</v>
      </c>
      <c r="C6360" t="s">
        <v>187</v>
      </c>
      <c r="D6360" t="s">
        <v>1299</v>
      </c>
      <c r="E6360" t="s">
        <v>77115</v>
      </c>
      <c r="F6360" t="s">
        <v>3313</v>
      </c>
      <c r="G6360" t="s">
        <v>49834</v>
      </c>
      <c r="H6360" t="s">
        <v>11753</v>
      </c>
      <c r="I6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6360">
        <v>440</v>
      </c>
      <c r="N6360" t="s">
        <v>3313</v>
      </c>
      <c r="O6360" t="s">
        <v>48308</v>
      </c>
      <c r="P6360" t="s">
        <v>92783</v>
      </c>
      <c r="Q6360" t="s">
        <v>48308</v>
      </c>
      <c r="R6360" t="s">
        <v>49835</v>
      </c>
      <c r="S6360" t="s">
        <v>49835</v>
      </c>
      <c r="T6360" t="s">
        <v>49836</v>
      </c>
      <c r="V6360" t="s">
        <v>49837</v>
      </c>
      <c r="W6360" t="s">
        <v>49838</v>
      </c>
      <c r="X6360" t="s">
        <v>49839</v>
      </c>
      <c r="Y6360" t="s">
        <v>4219</v>
      </c>
      <c r="Z6360" t="s">
        <v>37</v>
      </c>
      <c r="AA6360" t="s">
        <v>92908</v>
      </c>
      <c r="AB6360" t="s">
        <v>49840</v>
      </c>
      <c r="AC6360" t="s">
        <v>49841</v>
      </c>
      <c r="AD6360" t="s">
        <v>77008</v>
      </c>
      <c r="AE6360" t="s">
        <v>3640</v>
      </c>
    </row>
    <row r="6361" spans="1:31" x14ac:dyDescent="0.3">
      <c r="A6361" t="s">
        <v>92909</v>
      </c>
      <c r="B6361" t="s">
        <v>92910</v>
      </c>
      <c r="C6361" t="s">
        <v>187</v>
      </c>
      <c r="D6361" t="s">
        <v>1299</v>
      </c>
      <c r="E6361" t="s">
        <v>77115</v>
      </c>
      <c r="F6361" t="s">
        <v>3313</v>
      </c>
      <c r="G6361" t="s">
        <v>49842</v>
      </c>
      <c r="H6361" t="s">
        <v>11753</v>
      </c>
      <c r="I6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1" t="str">
        <f>IF(Table2[[#This Row],[Č. or.]],_xlfn.CONCAT(Table2[[#This Row],[Ulice]]," ",Table2[[#This Row],[Č. p.]],"/",Table2[[#This Row],[Č. or.]]),_xlfn.CONCAT(Table2[[#This Row],[Ulice]]," ",Table2[[#This Row],[Č. p.]]))</f>
        <v>Komenského 483</v>
      </c>
      <c r="K6361" t="s">
        <v>851</v>
      </c>
      <c r="L6361">
        <v>483</v>
      </c>
      <c r="N6361" t="s">
        <v>3313</v>
      </c>
      <c r="O6361" t="s">
        <v>49843</v>
      </c>
      <c r="P6361" t="s">
        <v>92854</v>
      </c>
      <c r="Q6361" t="s">
        <v>49843</v>
      </c>
      <c r="R6361" t="s">
        <v>49844</v>
      </c>
      <c r="T6361" t="s">
        <v>49845</v>
      </c>
      <c r="U6361" t="s">
        <v>49846</v>
      </c>
      <c r="V6361" t="s">
        <v>49847</v>
      </c>
      <c r="W6361" t="s">
        <v>49848</v>
      </c>
      <c r="X6361" t="s">
        <v>49849</v>
      </c>
      <c r="Y6361" t="s">
        <v>4188</v>
      </c>
      <c r="Z6361" t="s">
        <v>37</v>
      </c>
      <c r="AA6361" t="s">
        <v>92911</v>
      </c>
      <c r="AB6361" t="s">
        <v>49850</v>
      </c>
      <c r="AC6361" t="s">
        <v>49851</v>
      </c>
      <c r="AD6361" t="s">
        <v>77008</v>
      </c>
      <c r="AE6361" t="s">
        <v>3640</v>
      </c>
    </row>
    <row r="6362" spans="1:31" x14ac:dyDescent="0.3">
      <c r="A6362" t="s">
        <v>92912</v>
      </c>
      <c r="B6362" t="s">
        <v>92913</v>
      </c>
      <c r="C6362" t="s">
        <v>187</v>
      </c>
      <c r="D6362" t="s">
        <v>1299</v>
      </c>
      <c r="E6362" t="s">
        <v>77115</v>
      </c>
      <c r="F6362" t="s">
        <v>3313</v>
      </c>
      <c r="G6362" t="s">
        <v>49852</v>
      </c>
      <c r="H6362" t="s">
        <v>15790</v>
      </c>
      <c r="I6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362">
        <v>282</v>
      </c>
      <c r="N6362" t="s">
        <v>3313</v>
      </c>
      <c r="O6362" t="s">
        <v>49853</v>
      </c>
      <c r="P6362" t="s">
        <v>92914</v>
      </c>
      <c r="Q6362" t="s">
        <v>49853</v>
      </c>
      <c r="R6362" t="s">
        <v>49854</v>
      </c>
      <c r="T6362" t="s">
        <v>49855</v>
      </c>
      <c r="V6362" t="s">
        <v>49856</v>
      </c>
      <c r="W6362" t="s">
        <v>49857</v>
      </c>
      <c r="X6362" t="s">
        <v>49858</v>
      </c>
      <c r="Y6362" t="s">
        <v>4243</v>
      </c>
      <c r="Z6362" t="s">
        <v>37</v>
      </c>
      <c r="AA6362" t="s">
        <v>92915</v>
      </c>
      <c r="AB6362" t="s">
        <v>49859</v>
      </c>
      <c r="AC6362" t="s">
        <v>49860</v>
      </c>
      <c r="AD6362" t="s">
        <v>77008</v>
      </c>
      <c r="AE6362" t="s">
        <v>3640</v>
      </c>
    </row>
    <row r="6363" spans="1:31" x14ac:dyDescent="0.3">
      <c r="A6363" t="s">
        <v>92916</v>
      </c>
      <c r="B6363" t="s">
        <v>92917</v>
      </c>
      <c r="C6363" t="s">
        <v>187</v>
      </c>
      <c r="D6363" t="s">
        <v>1299</v>
      </c>
      <c r="E6363" t="s">
        <v>77380</v>
      </c>
      <c r="F6363" t="s">
        <v>3323</v>
      </c>
      <c r="G6363" t="s">
        <v>49861</v>
      </c>
      <c r="H6363" t="s">
        <v>49862</v>
      </c>
      <c r="I6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Josefa Bublíka</v>
      </c>
      <c r="J636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507</v>
      </c>
      <c r="L6363">
        <v>507</v>
      </c>
      <c r="N6363" t="s">
        <v>3313</v>
      </c>
      <c r="O6363" t="s">
        <v>49510</v>
      </c>
      <c r="P6363" t="s">
        <v>92779</v>
      </c>
      <c r="Q6363" t="s">
        <v>49510</v>
      </c>
      <c r="R6363" t="s">
        <v>49863</v>
      </c>
      <c r="S6363" t="s">
        <v>49863</v>
      </c>
      <c r="T6363" t="s">
        <v>49864</v>
      </c>
      <c r="V6363" t="s">
        <v>49865</v>
      </c>
      <c r="W6363" t="s">
        <v>49866</v>
      </c>
      <c r="X6363" t="s">
        <v>49867</v>
      </c>
      <c r="Y6363" t="s">
        <v>4352</v>
      </c>
      <c r="Z6363" t="s">
        <v>37</v>
      </c>
      <c r="AA6363" t="s">
        <v>92780</v>
      </c>
      <c r="AB6363" t="s">
        <v>49516</v>
      </c>
      <c r="AC6363" t="s">
        <v>49517</v>
      </c>
      <c r="AD6363" t="s">
        <v>77008</v>
      </c>
      <c r="AE6363" t="s">
        <v>3640</v>
      </c>
    </row>
    <row r="6364" spans="1:31" x14ac:dyDescent="0.3">
      <c r="A6364" t="s">
        <v>92918</v>
      </c>
      <c r="B6364" t="s">
        <v>92919</v>
      </c>
      <c r="C6364" t="s">
        <v>187</v>
      </c>
      <c r="D6364" t="s">
        <v>1299</v>
      </c>
      <c r="E6364" t="s">
        <v>77380</v>
      </c>
      <c r="F6364" t="s">
        <v>3323</v>
      </c>
      <c r="G6364" t="s">
        <v>49868</v>
      </c>
      <c r="H6364" t="s">
        <v>49869</v>
      </c>
      <c r="I6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MŠ J. A. Komenského</v>
      </c>
      <c r="J6364" t="str">
        <f>IF(Table2[[#This Row],[Č. or.]],_xlfn.CONCAT(Table2[[#This Row],[Ulice]]," ",Table2[[#This Row],[Č. p.]],"/",Table2[[#This Row],[Č. or.]]),_xlfn.CONCAT(Table2[[#This Row],[Ulice]]," ",Table2[[#This Row],[Č. p.]]))</f>
        <v>Komenského 101</v>
      </c>
      <c r="K6364" t="s">
        <v>851</v>
      </c>
      <c r="L6364">
        <v>101</v>
      </c>
      <c r="N6364" t="s">
        <v>3313</v>
      </c>
      <c r="O6364" t="s">
        <v>49870</v>
      </c>
      <c r="P6364" t="s">
        <v>92920</v>
      </c>
      <c r="Q6364" t="s">
        <v>49870</v>
      </c>
      <c r="R6364" t="s">
        <v>49871</v>
      </c>
      <c r="T6364" t="s">
        <v>49872</v>
      </c>
      <c r="U6364" t="s">
        <v>49873</v>
      </c>
      <c r="V6364" t="s">
        <v>49874</v>
      </c>
      <c r="W6364" t="s">
        <v>49875</v>
      </c>
      <c r="X6364" t="s">
        <v>49876</v>
      </c>
      <c r="Y6364" t="s">
        <v>4219</v>
      </c>
      <c r="Z6364" t="s">
        <v>37</v>
      </c>
      <c r="AA6364" t="s">
        <v>92921</v>
      </c>
      <c r="AB6364" t="s">
        <v>49877</v>
      </c>
      <c r="AC6364" t="s">
        <v>49878</v>
      </c>
      <c r="AD6364" t="s">
        <v>77008</v>
      </c>
      <c r="AE6364" t="s">
        <v>3640</v>
      </c>
    </row>
    <row r="6365" spans="1:31" x14ac:dyDescent="0.3">
      <c r="A6365" t="s">
        <v>92922</v>
      </c>
      <c r="B6365" t="s">
        <v>92923</v>
      </c>
      <c r="C6365" t="s">
        <v>187</v>
      </c>
      <c r="D6365" t="s">
        <v>1299</v>
      </c>
      <c r="E6365" t="s">
        <v>77380</v>
      </c>
      <c r="F6365" t="s">
        <v>3323</v>
      </c>
      <c r="G6365" t="s">
        <v>49879</v>
      </c>
      <c r="H6365" t="s">
        <v>11753</v>
      </c>
      <c r="I6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6365">
        <v>173</v>
      </c>
      <c r="N6365" t="s">
        <v>3313</v>
      </c>
      <c r="O6365" t="s">
        <v>49880</v>
      </c>
      <c r="P6365" t="s">
        <v>92924</v>
      </c>
      <c r="Q6365" t="s">
        <v>49880</v>
      </c>
      <c r="R6365" t="s">
        <v>49881</v>
      </c>
      <c r="T6365" t="s">
        <v>49882</v>
      </c>
      <c r="V6365" t="s">
        <v>49883</v>
      </c>
      <c r="W6365" t="s">
        <v>49884</v>
      </c>
      <c r="X6365" t="s">
        <v>49885</v>
      </c>
      <c r="Y6365" t="s">
        <v>4219</v>
      </c>
      <c r="Z6365" t="s">
        <v>37</v>
      </c>
      <c r="AA6365" t="s">
        <v>92925</v>
      </c>
      <c r="AB6365" t="s">
        <v>49886</v>
      </c>
      <c r="AC6365" t="s">
        <v>49887</v>
      </c>
      <c r="AD6365" t="s">
        <v>77008</v>
      </c>
      <c r="AE6365" t="s">
        <v>3640</v>
      </c>
    </row>
    <row r="6366" spans="1:31" x14ac:dyDescent="0.3">
      <c r="A6366" t="s">
        <v>92926</v>
      </c>
      <c r="B6366" t="s">
        <v>92927</v>
      </c>
      <c r="C6366" t="s">
        <v>187</v>
      </c>
      <c r="D6366" t="s">
        <v>1299</v>
      </c>
      <c r="E6366" t="s">
        <v>77115</v>
      </c>
      <c r="F6366" t="s">
        <v>3313</v>
      </c>
      <c r="G6366" t="s">
        <v>49888</v>
      </c>
      <c r="H6366" t="s">
        <v>11753</v>
      </c>
      <c r="I6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366">
        <v>100</v>
      </c>
      <c r="N6366" t="s">
        <v>3313</v>
      </c>
      <c r="O6366" t="s">
        <v>49889</v>
      </c>
      <c r="P6366" t="s">
        <v>92783</v>
      </c>
      <c r="Q6366" t="s">
        <v>49889</v>
      </c>
      <c r="R6366" t="s">
        <v>49890</v>
      </c>
      <c r="T6366" t="s">
        <v>49891</v>
      </c>
      <c r="W6366" t="s">
        <v>49892</v>
      </c>
      <c r="X6366" t="s">
        <v>49893</v>
      </c>
      <c r="Y6366" t="s">
        <v>11615</v>
      </c>
      <c r="Z6366" t="s">
        <v>37</v>
      </c>
      <c r="AA6366" t="s">
        <v>92928</v>
      </c>
      <c r="AB6366" t="s">
        <v>49894</v>
      </c>
      <c r="AC6366" t="s">
        <v>49895</v>
      </c>
      <c r="AD6366" t="s">
        <v>77008</v>
      </c>
      <c r="AE6366" t="s">
        <v>3640</v>
      </c>
    </row>
    <row r="6367" spans="1:31" x14ac:dyDescent="0.3">
      <c r="A6367" t="s">
        <v>92929</v>
      </c>
      <c r="B6367" t="s">
        <v>92930</v>
      </c>
      <c r="C6367" t="s">
        <v>187</v>
      </c>
      <c r="D6367" t="s">
        <v>1299</v>
      </c>
      <c r="E6367" t="s">
        <v>77115</v>
      </c>
      <c r="F6367" t="s">
        <v>3313</v>
      </c>
      <c r="G6367" t="s">
        <v>49896</v>
      </c>
      <c r="H6367" t="s">
        <v>11753</v>
      </c>
      <c r="I6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367">
        <v>105</v>
      </c>
      <c r="N6367" t="s">
        <v>3313</v>
      </c>
      <c r="O6367" t="s">
        <v>49897</v>
      </c>
      <c r="P6367" t="s">
        <v>92771</v>
      </c>
      <c r="Q6367" t="s">
        <v>49897</v>
      </c>
      <c r="R6367" t="s">
        <v>49898</v>
      </c>
      <c r="T6367" t="s">
        <v>49899</v>
      </c>
      <c r="W6367" t="s">
        <v>49900</v>
      </c>
      <c r="X6367" t="s">
        <v>49901</v>
      </c>
      <c r="Y6367" t="s">
        <v>4219</v>
      </c>
      <c r="Z6367" t="s">
        <v>37</v>
      </c>
      <c r="AA6367" t="s">
        <v>92931</v>
      </c>
      <c r="AB6367" t="s">
        <v>49902</v>
      </c>
      <c r="AC6367" t="s">
        <v>49903</v>
      </c>
      <c r="AD6367" t="s">
        <v>77008</v>
      </c>
      <c r="AE6367" t="s">
        <v>3640</v>
      </c>
    </row>
    <row r="6368" spans="1:31" x14ac:dyDescent="0.3">
      <c r="A6368" t="s">
        <v>92932</v>
      </c>
      <c r="B6368" t="s">
        <v>92933</v>
      </c>
      <c r="C6368" t="s">
        <v>187</v>
      </c>
      <c r="D6368" t="s">
        <v>1299</v>
      </c>
      <c r="E6368" t="s">
        <v>77380</v>
      </c>
      <c r="F6368" t="s">
        <v>3323</v>
      </c>
      <c r="G6368" t="s">
        <v>49904</v>
      </c>
      <c r="H6368" t="s">
        <v>10950</v>
      </c>
      <c r="I6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368">
        <v>69</v>
      </c>
      <c r="N6368" t="s">
        <v>3313</v>
      </c>
      <c r="O6368" t="s">
        <v>49565</v>
      </c>
      <c r="P6368" t="s">
        <v>92803</v>
      </c>
      <c r="Q6368" t="s">
        <v>49565</v>
      </c>
      <c r="R6368" t="s">
        <v>49905</v>
      </c>
      <c r="T6368" t="s">
        <v>49906</v>
      </c>
      <c r="V6368" t="s">
        <v>49907</v>
      </c>
      <c r="W6368" t="s">
        <v>49908</v>
      </c>
      <c r="X6368" t="s">
        <v>49909</v>
      </c>
      <c r="Y6368" t="s">
        <v>4024</v>
      </c>
      <c r="Z6368" t="s">
        <v>37</v>
      </c>
      <c r="AA6368" t="s">
        <v>92804</v>
      </c>
      <c r="AB6368" t="s">
        <v>49572</v>
      </c>
      <c r="AC6368" t="s">
        <v>49573</v>
      </c>
      <c r="AD6368" t="s">
        <v>77008</v>
      </c>
      <c r="AE6368" t="s">
        <v>3640</v>
      </c>
    </row>
    <row r="6369" spans="1:31" x14ac:dyDescent="0.3">
      <c r="A6369" t="s">
        <v>92934</v>
      </c>
      <c r="B6369" t="s">
        <v>92935</v>
      </c>
      <c r="C6369" t="s">
        <v>187</v>
      </c>
      <c r="D6369" t="s">
        <v>1299</v>
      </c>
      <c r="E6369" t="s">
        <v>77115</v>
      </c>
      <c r="F6369" t="s">
        <v>3313</v>
      </c>
      <c r="G6369" t="s">
        <v>49910</v>
      </c>
      <c r="H6369" t="s">
        <v>15790</v>
      </c>
      <c r="I6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6369">
        <v>72</v>
      </c>
      <c r="N6369" t="s">
        <v>3313</v>
      </c>
      <c r="O6369" t="s">
        <v>49911</v>
      </c>
      <c r="P6369" t="s">
        <v>92771</v>
      </c>
      <c r="Q6369" t="s">
        <v>49911</v>
      </c>
      <c r="R6369" t="s">
        <v>49912</v>
      </c>
      <c r="T6369" t="s">
        <v>49913</v>
      </c>
      <c r="V6369" t="s">
        <v>49914</v>
      </c>
      <c r="W6369" t="s">
        <v>49915</v>
      </c>
      <c r="X6369" t="s">
        <v>49916</v>
      </c>
      <c r="Y6369" t="s">
        <v>4219</v>
      </c>
      <c r="Z6369" t="s">
        <v>37</v>
      </c>
      <c r="AA6369" t="s">
        <v>92936</v>
      </c>
      <c r="AB6369" t="s">
        <v>49917</v>
      </c>
      <c r="AC6369" t="s">
        <v>49918</v>
      </c>
      <c r="AD6369" t="s">
        <v>77008</v>
      </c>
      <c r="AE6369" t="s">
        <v>3640</v>
      </c>
    </row>
    <row r="6370" spans="1:31" x14ac:dyDescent="0.3">
      <c r="A6370" t="s">
        <v>92937</v>
      </c>
      <c r="B6370" t="s">
        <v>92938</v>
      </c>
      <c r="C6370" t="s">
        <v>187</v>
      </c>
      <c r="D6370" t="s">
        <v>1299</v>
      </c>
      <c r="E6370" t="s">
        <v>77115</v>
      </c>
      <c r="F6370" t="s">
        <v>3313</v>
      </c>
      <c r="G6370" t="s">
        <v>49919</v>
      </c>
      <c r="H6370" t="s">
        <v>10950</v>
      </c>
      <c r="I6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370">
        <v>1</v>
      </c>
      <c r="N6370" t="s">
        <v>3313</v>
      </c>
      <c r="O6370" t="s">
        <v>49519</v>
      </c>
      <c r="P6370" t="s">
        <v>92783</v>
      </c>
      <c r="Q6370" t="s">
        <v>49519</v>
      </c>
      <c r="R6370" t="s">
        <v>49920</v>
      </c>
      <c r="T6370" t="s">
        <v>49921</v>
      </c>
      <c r="W6370" t="s">
        <v>49922</v>
      </c>
      <c r="X6370" t="s">
        <v>49923</v>
      </c>
      <c r="Y6370" t="s">
        <v>4024</v>
      </c>
      <c r="Z6370" t="s">
        <v>37</v>
      </c>
      <c r="AA6370" t="s">
        <v>92784</v>
      </c>
      <c r="AB6370" t="s">
        <v>49924</v>
      </c>
      <c r="AC6370" t="s">
        <v>49925</v>
      </c>
      <c r="AD6370" t="s">
        <v>77008</v>
      </c>
      <c r="AE6370" t="s">
        <v>3640</v>
      </c>
    </row>
    <row r="6371" spans="1:31" x14ac:dyDescent="0.3">
      <c r="A6371" t="s">
        <v>92939</v>
      </c>
      <c r="B6371" t="s">
        <v>92940</v>
      </c>
      <c r="C6371" t="s">
        <v>187</v>
      </c>
      <c r="D6371" t="s">
        <v>1299</v>
      </c>
      <c r="E6371" t="s">
        <v>77115</v>
      </c>
      <c r="F6371" t="s">
        <v>3313</v>
      </c>
      <c r="G6371" t="s">
        <v>49926</v>
      </c>
      <c r="H6371" t="s">
        <v>10950</v>
      </c>
      <c r="I6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6371">
        <v>142</v>
      </c>
      <c r="N6371" t="s">
        <v>3313</v>
      </c>
      <c r="O6371" t="s">
        <v>49600</v>
      </c>
      <c r="P6371" t="s">
        <v>92817</v>
      </c>
      <c r="Q6371" t="s">
        <v>49600</v>
      </c>
      <c r="R6371" t="s">
        <v>49927</v>
      </c>
      <c r="T6371" t="s">
        <v>49928</v>
      </c>
      <c r="V6371" t="s">
        <v>49929</v>
      </c>
      <c r="W6371" t="s">
        <v>49930</v>
      </c>
      <c r="X6371" t="s">
        <v>49931</v>
      </c>
      <c r="Y6371" t="s">
        <v>4199</v>
      </c>
      <c r="Z6371" t="s">
        <v>37</v>
      </c>
      <c r="AA6371" t="s">
        <v>92818</v>
      </c>
      <c r="AB6371" t="s">
        <v>49605</v>
      </c>
      <c r="AC6371" t="s">
        <v>49606</v>
      </c>
      <c r="AD6371" t="s">
        <v>77008</v>
      </c>
      <c r="AE6371" t="s">
        <v>3640</v>
      </c>
    </row>
    <row r="6372" spans="1:31" x14ac:dyDescent="0.3">
      <c r="A6372" t="s">
        <v>92941</v>
      </c>
      <c r="B6372" t="s">
        <v>92942</v>
      </c>
      <c r="C6372" t="s">
        <v>187</v>
      </c>
      <c r="D6372" t="s">
        <v>1299</v>
      </c>
      <c r="E6372" t="s">
        <v>77115</v>
      </c>
      <c r="F6372" t="s">
        <v>3313</v>
      </c>
      <c r="G6372" t="s">
        <v>49932</v>
      </c>
      <c r="H6372" t="s">
        <v>11753</v>
      </c>
      <c r="I6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372">
        <v>53</v>
      </c>
      <c r="N6372" t="s">
        <v>3313</v>
      </c>
      <c r="O6372" t="s">
        <v>4938</v>
      </c>
      <c r="P6372" t="s">
        <v>79173</v>
      </c>
      <c r="Q6372" t="s">
        <v>4938</v>
      </c>
      <c r="R6372" t="s">
        <v>49933</v>
      </c>
      <c r="T6372" t="s">
        <v>49934</v>
      </c>
      <c r="U6372" t="s">
        <v>49935</v>
      </c>
      <c r="V6372" t="s">
        <v>49936</v>
      </c>
      <c r="W6372" t="s">
        <v>49937</v>
      </c>
      <c r="X6372" t="s">
        <v>49938</v>
      </c>
      <c r="Y6372" t="s">
        <v>11615</v>
      </c>
      <c r="Z6372" t="s">
        <v>37</v>
      </c>
      <c r="AA6372" t="s">
        <v>92943</v>
      </c>
      <c r="AB6372" t="s">
        <v>49939</v>
      </c>
      <c r="AC6372" t="s">
        <v>49940</v>
      </c>
      <c r="AD6372" t="s">
        <v>77008</v>
      </c>
      <c r="AE6372" t="s">
        <v>3640</v>
      </c>
    </row>
    <row r="6373" spans="1:31" x14ac:dyDescent="0.3">
      <c r="A6373" t="s">
        <v>92944</v>
      </c>
      <c r="B6373" t="s">
        <v>92945</v>
      </c>
      <c r="C6373" t="s">
        <v>187</v>
      </c>
      <c r="D6373" t="s">
        <v>1299</v>
      </c>
      <c r="E6373" t="s">
        <v>77115</v>
      </c>
      <c r="F6373" t="s">
        <v>3313</v>
      </c>
      <c r="G6373" t="s">
        <v>49941</v>
      </c>
      <c r="H6373" t="s">
        <v>11753</v>
      </c>
      <c r="I6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6373">
        <v>150</v>
      </c>
      <c r="N6373" t="s">
        <v>3313</v>
      </c>
      <c r="O6373" t="s">
        <v>49942</v>
      </c>
      <c r="P6373" t="s">
        <v>79173</v>
      </c>
      <c r="Q6373" t="s">
        <v>49942</v>
      </c>
      <c r="R6373" t="s">
        <v>49943</v>
      </c>
      <c r="T6373" t="s">
        <v>49944</v>
      </c>
      <c r="V6373" t="s">
        <v>49945</v>
      </c>
      <c r="W6373" t="s">
        <v>49946</v>
      </c>
      <c r="X6373" t="s">
        <v>49947</v>
      </c>
      <c r="Y6373" t="s">
        <v>11615</v>
      </c>
      <c r="Z6373" t="s">
        <v>37</v>
      </c>
      <c r="AA6373" t="s">
        <v>92946</v>
      </c>
      <c r="AB6373" t="s">
        <v>49948</v>
      </c>
      <c r="AC6373" t="s">
        <v>49949</v>
      </c>
      <c r="AD6373" t="s">
        <v>77008</v>
      </c>
      <c r="AE6373" t="s">
        <v>3640</v>
      </c>
    </row>
    <row r="6374" spans="1:31" x14ac:dyDescent="0.3">
      <c r="A6374" t="s">
        <v>92947</v>
      </c>
      <c r="B6374" t="s">
        <v>92948</v>
      </c>
      <c r="C6374" t="s">
        <v>187</v>
      </c>
      <c r="D6374" t="s">
        <v>1299</v>
      </c>
      <c r="E6374" t="s">
        <v>77115</v>
      </c>
      <c r="F6374" t="s">
        <v>3313</v>
      </c>
      <c r="G6374" t="s">
        <v>49950</v>
      </c>
      <c r="H6374" t="s">
        <v>10950</v>
      </c>
      <c r="I6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6374">
        <v>101</v>
      </c>
      <c r="N6374" t="s">
        <v>3313</v>
      </c>
      <c r="O6374" t="s">
        <v>49660</v>
      </c>
      <c r="P6374" t="s">
        <v>92844</v>
      </c>
      <c r="Q6374" t="s">
        <v>49660</v>
      </c>
      <c r="R6374" t="s">
        <v>49951</v>
      </c>
      <c r="T6374" t="s">
        <v>49952</v>
      </c>
      <c r="V6374" t="s">
        <v>49953</v>
      </c>
      <c r="W6374" t="s">
        <v>49954</v>
      </c>
      <c r="X6374" t="s">
        <v>49955</v>
      </c>
      <c r="Y6374" t="s">
        <v>4024</v>
      </c>
      <c r="Z6374" t="s">
        <v>37</v>
      </c>
      <c r="AA6374" t="s">
        <v>92845</v>
      </c>
      <c r="AB6374" t="s">
        <v>49956</v>
      </c>
      <c r="AC6374" t="s">
        <v>49957</v>
      </c>
      <c r="AD6374" t="s">
        <v>77008</v>
      </c>
      <c r="AE6374" t="s">
        <v>3640</v>
      </c>
    </row>
    <row r="6375" spans="1:31" x14ac:dyDescent="0.3">
      <c r="A6375" t="s">
        <v>92949</v>
      </c>
      <c r="B6375" t="s">
        <v>92950</v>
      </c>
      <c r="C6375" t="s">
        <v>187</v>
      </c>
      <c r="D6375" t="s">
        <v>1299</v>
      </c>
      <c r="E6375" t="s">
        <v>77380</v>
      </c>
      <c r="F6375" t="s">
        <v>3323</v>
      </c>
      <c r="G6375" t="s">
        <v>49958</v>
      </c>
      <c r="H6375" t="s">
        <v>11753</v>
      </c>
      <c r="I6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375">
        <v>155</v>
      </c>
      <c r="N6375" t="s">
        <v>3313</v>
      </c>
      <c r="O6375" t="s">
        <v>49959</v>
      </c>
      <c r="P6375" t="s">
        <v>92951</v>
      </c>
      <c r="Q6375" t="s">
        <v>49959</v>
      </c>
      <c r="R6375" t="s">
        <v>49960</v>
      </c>
      <c r="T6375" t="s">
        <v>49961</v>
      </c>
      <c r="V6375" t="s">
        <v>49962</v>
      </c>
      <c r="W6375" t="s">
        <v>49963</v>
      </c>
      <c r="X6375" t="s">
        <v>49964</v>
      </c>
      <c r="Y6375" t="s">
        <v>4219</v>
      </c>
      <c r="Z6375" t="s">
        <v>37</v>
      </c>
      <c r="AA6375" t="s">
        <v>92952</v>
      </c>
      <c r="AB6375" t="s">
        <v>49965</v>
      </c>
      <c r="AC6375" t="s">
        <v>49966</v>
      </c>
      <c r="AD6375" t="s">
        <v>77008</v>
      </c>
      <c r="AE6375" t="s">
        <v>3640</v>
      </c>
    </row>
    <row r="6376" spans="1:31" x14ac:dyDescent="0.3">
      <c r="A6376" t="s">
        <v>92953</v>
      </c>
      <c r="B6376" t="s">
        <v>92954</v>
      </c>
      <c r="C6376" t="s">
        <v>187</v>
      </c>
      <c r="D6376" t="s">
        <v>1299</v>
      </c>
      <c r="E6376" t="s">
        <v>77115</v>
      </c>
      <c r="F6376" t="s">
        <v>3313</v>
      </c>
      <c r="G6376" t="s">
        <v>49967</v>
      </c>
      <c r="H6376" t="s">
        <v>16441</v>
      </c>
      <c r="I6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T. G. Masaryka</v>
      </c>
      <c r="J6376" t="str">
        <f>IF(Table2[[#This Row],[Č. or.]],_xlfn.CONCAT(Table2[[#This Row],[Ulice]]," ",Table2[[#This Row],[Č. p.]],"/",Table2[[#This Row],[Č. or.]]),_xlfn.CONCAT(Table2[[#This Row],[Ulice]]," ",Table2[[#This Row],[Č. p.]]))</f>
        <v>1. máje 55</v>
      </c>
      <c r="K6376" t="s">
        <v>8636</v>
      </c>
      <c r="L6376">
        <v>55</v>
      </c>
      <c r="N6376" t="s">
        <v>3313</v>
      </c>
      <c r="O6376" t="s">
        <v>4258</v>
      </c>
      <c r="P6376" t="s">
        <v>79179</v>
      </c>
      <c r="Q6376" t="s">
        <v>3313</v>
      </c>
      <c r="R6376" t="s">
        <v>49968</v>
      </c>
      <c r="T6376" t="s">
        <v>49969</v>
      </c>
      <c r="V6376" t="s">
        <v>49970</v>
      </c>
      <c r="W6376" t="s">
        <v>49971</v>
      </c>
      <c r="X6376" t="s">
        <v>49972</v>
      </c>
      <c r="Y6376" t="s">
        <v>4035</v>
      </c>
      <c r="Z6376" t="s">
        <v>37</v>
      </c>
      <c r="AA6376" t="s">
        <v>77117</v>
      </c>
      <c r="AB6376" t="s">
        <v>49492</v>
      </c>
      <c r="AC6376" t="s">
        <v>49493</v>
      </c>
      <c r="AD6376" t="s">
        <v>77008</v>
      </c>
      <c r="AE6376" t="s">
        <v>3640</v>
      </c>
    </row>
    <row r="6377" spans="1:31" x14ac:dyDescent="0.3">
      <c r="A6377" t="s">
        <v>92955</v>
      </c>
      <c r="B6377" t="s">
        <v>92956</v>
      </c>
      <c r="C6377" t="s">
        <v>187</v>
      </c>
      <c r="D6377" t="s">
        <v>1299</v>
      </c>
      <c r="E6377" t="s">
        <v>77115</v>
      </c>
      <c r="F6377" t="s">
        <v>3313</v>
      </c>
      <c r="G6377" t="s">
        <v>49973</v>
      </c>
      <c r="H6377" t="s">
        <v>11753</v>
      </c>
      <c r="I6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7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6377">
        <v>229</v>
      </c>
      <c r="N6377" t="s">
        <v>3313</v>
      </c>
      <c r="O6377" t="s">
        <v>49974</v>
      </c>
      <c r="P6377" t="s">
        <v>92957</v>
      </c>
      <c r="Q6377" t="s">
        <v>49974</v>
      </c>
      <c r="R6377" t="s">
        <v>49975</v>
      </c>
      <c r="T6377" t="s">
        <v>49976</v>
      </c>
      <c r="V6377" t="s">
        <v>49977</v>
      </c>
      <c r="W6377" t="s">
        <v>49978</v>
      </c>
      <c r="X6377" t="s">
        <v>49979</v>
      </c>
      <c r="Y6377" t="s">
        <v>4219</v>
      </c>
      <c r="Z6377" t="s">
        <v>37</v>
      </c>
      <c r="AA6377" t="s">
        <v>92958</v>
      </c>
      <c r="AB6377" t="s">
        <v>49980</v>
      </c>
      <c r="AC6377" t="s">
        <v>49981</v>
      </c>
      <c r="AD6377" t="s">
        <v>77008</v>
      </c>
      <c r="AE6377" t="s">
        <v>3640</v>
      </c>
    </row>
    <row r="6378" spans="1:31" x14ac:dyDescent="0.3">
      <c r="A6378" t="s">
        <v>92959</v>
      </c>
      <c r="B6378" t="s">
        <v>92960</v>
      </c>
      <c r="C6378" t="s">
        <v>187</v>
      </c>
      <c r="D6378" t="s">
        <v>1299</v>
      </c>
      <c r="E6378" t="s">
        <v>77380</v>
      </c>
      <c r="F6378" t="s">
        <v>3323</v>
      </c>
      <c r="G6378" t="s">
        <v>49982</v>
      </c>
      <c r="H6378" t="s">
        <v>49983</v>
      </c>
      <c r="I6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Jana  Amose Komenského</v>
      </c>
      <c r="J63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378">
        <v>169</v>
      </c>
      <c r="N6378" t="s">
        <v>3313</v>
      </c>
      <c r="O6378" t="s">
        <v>49984</v>
      </c>
      <c r="P6378" t="s">
        <v>77383</v>
      </c>
      <c r="Q6378" t="s">
        <v>49984</v>
      </c>
      <c r="R6378" t="s">
        <v>49985</v>
      </c>
      <c r="T6378" t="s">
        <v>49986</v>
      </c>
      <c r="U6378" t="s">
        <v>49987</v>
      </c>
      <c r="V6378" t="s">
        <v>49988</v>
      </c>
      <c r="W6378" t="s">
        <v>49989</v>
      </c>
      <c r="X6378" t="s">
        <v>49990</v>
      </c>
      <c r="Y6378" t="s">
        <v>11615</v>
      </c>
      <c r="Z6378" t="s">
        <v>37</v>
      </c>
      <c r="AA6378" t="s">
        <v>92961</v>
      </c>
      <c r="AB6378" t="s">
        <v>49991</v>
      </c>
      <c r="AC6378" t="s">
        <v>49992</v>
      </c>
      <c r="AD6378" t="s">
        <v>77008</v>
      </c>
      <c r="AE6378" t="s">
        <v>3640</v>
      </c>
    </row>
    <row r="6379" spans="1:31" x14ac:dyDescent="0.3">
      <c r="A6379" t="s">
        <v>92962</v>
      </c>
      <c r="B6379" t="s">
        <v>92963</v>
      </c>
      <c r="C6379" t="s">
        <v>187</v>
      </c>
      <c r="D6379" t="s">
        <v>1299</v>
      </c>
      <c r="E6379" t="s">
        <v>77380</v>
      </c>
      <c r="F6379" t="s">
        <v>3323</v>
      </c>
      <c r="G6379" t="s">
        <v>49993</v>
      </c>
      <c r="H6379" t="s">
        <v>10950</v>
      </c>
      <c r="I6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379">
        <v>164</v>
      </c>
      <c r="N6379" t="s">
        <v>3313</v>
      </c>
      <c r="O6379" t="s">
        <v>49532</v>
      </c>
      <c r="P6379" t="s">
        <v>77383</v>
      </c>
      <c r="Q6379" t="s">
        <v>49532</v>
      </c>
      <c r="R6379" t="s">
        <v>49994</v>
      </c>
      <c r="T6379" t="s">
        <v>49995</v>
      </c>
      <c r="V6379" t="s">
        <v>49996</v>
      </c>
      <c r="W6379" t="s">
        <v>49997</v>
      </c>
      <c r="X6379" t="s">
        <v>49998</v>
      </c>
      <c r="Y6379" t="s">
        <v>4024</v>
      </c>
      <c r="Z6379" t="s">
        <v>37</v>
      </c>
      <c r="AA6379" t="s">
        <v>92789</v>
      </c>
      <c r="AB6379" t="s">
        <v>49536</v>
      </c>
      <c r="AC6379" t="s">
        <v>49537</v>
      </c>
      <c r="AD6379" t="s">
        <v>77008</v>
      </c>
      <c r="AE6379" t="s">
        <v>3640</v>
      </c>
    </row>
    <row r="6380" spans="1:31" x14ac:dyDescent="0.3">
      <c r="A6380" t="s">
        <v>92964</v>
      </c>
      <c r="B6380" t="s">
        <v>92965</v>
      </c>
      <c r="C6380" t="s">
        <v>187</v>
      </c>
      <c r="D6380" t="s">
        <v>1299</v>
      </c>
      <c r="E6380" t="s">
        <v>77380</v>
      </c>
      <c r="F6380" t="s">
        <v>3323</v>
      </c>
      <c r="G6380" t="s">
        <v>49999</v>
      </c>
      <c r="H6380" t="s">
        <v>50000</v>
      </c>
      <c r="I6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Školy Březová - SOŠ, ZŠ a MŠ</v>
      </c>
      <c r="J6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6380">
        <v>102</v>
      </c>
      <c r="N6380" t="s">
        <v>3313</v>
      </c>
      <c r="O6380" t="s">
        <v>23845</v>
      </c>
      <c r="P6380" t="s">
        <v>92966</v>
      </c>
      <c r="Q6380" t="s">
        <v>23845</v>
      </c>
      <c r="R6380" t="s">
        <v>50001</v>
      </c>
      <c r="T6380" t="s">
        <v>50002</v>
      </c>
      <c r="U6380" t="s">
        <v>50003</v>
      </c>
      <c r="V6380" t="s">
        <v>50004</v>
      </c>
      <c r="W6380" t="s">
        <v>50005</v>
      </c>
      <c r="X6380" t="s">
        <v>50006</v>
      </c>
      <c r="Y6380" t="s">
        <v>4946</v>
      </c>
      <c r="Z6380" t="s">
        <v>37</v>
      </c>
      <c r="AA6380" t="s">
        <v>92967</v>
      </c>
      <c r="AB6380" t="s">
        <v>50007</v>
      </c>
      <c r="AC6380" t="s">
        <v>50008</v>
      </c>
      <c r="AD6380" t="s">
        <v>77008</v>
      </c>
      <c r="AE6380" t="s">
        <v>3640</v>
      </c>
    </row>
    <row r="6381" spans="1:31" x14ac:dyDescent="0.3">
      <c r="A6381" t="s">
        <v>92968</v>
      </c>
      <c r="B6381" t="s">
        <v>92969</v>
      </c>
      <c r="C6381" t="s">
        <v>187</v>
      </c>
      <c r="D6381" t="s">
        <v>1299</v>
      </c>
      <c r="E6381" t="s">
        <v>77380</v>
      </c>
      <c r="F6381" t="s">
        <v>3323</v>
      </c>
      <c r="G6381" t="s">
        <v>50009</v>
      </c>
      <c r="H6381" t="s">
        <v>10950</v>
      </c>
      <c r="I6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6381">
        <v>118</v>
      </c>
      <c r="N6381" t="s">
        <v>3313</v>
      </c>
      <c r="O6381" t="s">
        <v>50010</v>
      </c>
      <c r="P6381" t="s">
        <v>92873</v>
      </c>
      <c r="Q6381" t="s">
        <v>50010</v>
      </c>
      <c r="R6381" t="s">
        <v>50011</v>
      </c>
      <c r="T6381" t="s">
        <v>50012</v>
      </c>
      <c r="W6381" t="s">
        <v>50013</v>
      </c>
      <c r="X6381" t="s">
        <v>50014</v>
      </c>
      <c r="Y6381" t="s">
        <v>11615</v>
      </c>
      <c r="Z6381" t="s">
        <v>37</v>
      </c>
      <c r="AA6381" t="s">
        <v>92970</v>
      </c>
      <c r="AB6381" t="s">
        <v>50015</v>
      </c>
      <c r="AC6381" t="s">
        <v>50016</v>
      </c>
      <c r="AD6381" t="s">
        <v>77008</v>
      </c>
      <c r="AE6381" t="s">
        <v>3640</v>
      </c>
    </row>
    <row r="6382" spans="1:31" x14ac:dyDescent="0.3">
      <c r="A6382" t="s">
        <v>92971</v>
      </c>
      <c r="B6382" t="s">
        <v>92972</v>
      </c>
      <c r="C6382" t="s">
        <v>187</v>
      </c>
      <c r="D6382" t="s">
        <v>1299</v>
      </c>
      <c r="E6382" t="s">
        <v>77115</v>
      </c>
      <c r="F6382" t="s">
        <v>3313</v>
      </c>
      <c r="G6382" t="s">
        <v>50017</v>
      </c>
      <c r="H6382" t="s">
        <v>11753</v>
      </c>
      <c r="I6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514</v>
      </c>
      <c r="L6382">
        <v>514</v>
      </c>
      <c r="N6382" t="s">
        <v>3313</v>
      </c>
      <c r="O6382" t="s">
        <v>50018</v>
      </c>
      <c r="P6382" t="s">
        <v>92973</v>
      </c>
      <c r="Q6382" t="s">
        <v>50018</v>
      </c>
      <c r="R6382" t="s">
        <v>50019</v>
      </c>
      <c r="T6382" t="s">
        <v>50020</v>
      </c>
      <c r="V6382" t="s">
        <v>50021</v>
      </c>
      <c r="W6382" t="s">
        <v>50022</v>
      </c>
      <c r="X6382" t="s">
        <v>50023</v>
      </c>
      <c r="Y6382" t="s">
        <v>4219</v>
      </c>
      <c r="Z6382" t="s">
        <v>37</v>
      </c>
      <c r="AA6382" t="s">
        <v>92974</v>
      </c>
      <c r="AB6382" t="s">
        <v>50024</v>
      </c>
      <c r="AC6382" t="s">
        <v>50025</v>
      </c>
      <c r="AD6382" t="s">
        <v>77008</v>
      </c>
      <c r="AE6382" t="s">
        <v>3640</v>
      </c>
    </row>
    <row r="6383" spans="1:31" x14ac:dyDescent="0.3">
      <c r="A6383" t="s">
        <v>92975</v>
      </c>
      <c r="B6383" t="s">
        <v>92976</v>
      </c>
      <c r="C6383" t="s">
        <v>187</v>
      </c>
      <c r="D6383" t="s">
        <v>1299</v>
      </c>
      <c r="E6383" t="s">
        <v>77380</v>
      </c>
      <c r="F6383" t="s">
        <v>3323</v>
      </c>
      <c r="G6383" t="s">
        <v>50026</v>
      </c>
      <c r="H6383" t="s">
        <v>11753</v>
      </c>
      <c r="I6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340</v>
      </c>
      <c r="L6383">
        <v>340</v>
      </c>
      <c r="N6383" t="s">
        <v>3313</v>
      </c>
      <c r="O6383" t="s">
        <v>50027</v>
      </c>
      <c r="P6383" t="s">
        <v>92977</v>
      </c>
      <c r="Q6383" t="s">
        <v>50027</v>
      </c>
      <c r="R6383" t="s">
        <v>50028</v>
      </c>
      <c r="T6383" t="s">
        <v>50029</v>
      </c>
      <c r="V6383" t="s">
        <v>50030</v>
      </c>
      <c r="W6383" t="s">
        <v>50031</v>
      </c>
      <c r="X6383" t="s">
        <v>50032</v>
      </c>
      <c r="Y6383" t="s">
        <v>11615</v>
      </c>
      <c r="Z6383" t="s">
        <v>37</v>
      </c>
      <c r="AA6383" t="s">
        <v>92978</v>
      </c>
      <c r="AB6383" t="s">
        <v>50033</v>
      </c>
      <c r="AC6383" t="s">
        <v>50034</v>
      </c>
      <c r="AD6383" t="s">
        <v>77008</v>
      </c>
      <c r="AE6383" t="s">
        <v>3640</v>
      </c>
    </row>
    <row r="6384" spans="1:31" x14ac:dyDescent="0.3">
      <c r="A6384" t="s">
        <v>92979</v>
      </c>
      <c r="B6384" t="s">
        <v>92980</v>
      </c>
      <c r="C6384" t="s">
        <v>187</v>
      </c>
      <c r="D6384" t="s">
        <v>1299</v>
      </c>
      <c r="E6384" t="s">
        <v>77380</v>
      </c>
      <c r="F6384" t="s">
        <v>3323</v>
      </c>
      <c r="G6384" t="s">
        <v>50035</v>
      </c>
      <c r="H6384" t="s">
        <v>11753</v>
      </c>
      <c r="I6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4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6384">
        <v>35</v>
      </c>
      <c r="N6384" t="s">
        <v>3313</v>
      </c>
      <c r="O6384" t="s">
        <v>50036</v>
      </c>
      <c r="P6384" t="s">
        <v>92981</v>
      </c>
      <c r="Q6384" t="s">
        <v>50036</v>
      </c>
      <c r="R6384" t="s">
        <v>50037</v>
      </c>
      <c r="T6384" t="s">
        <v>50038</v>
      </c>
      <c r="V6384" t="s">
        <v>50039</v>
      </c>
      <c r="W6384" t="s">
        <v>50040</v>
      </c>
      <c r="X6384" t="s">
        <v>50041</v>
      </c>
      <c r="Y6384" t="s">
        <v>11615</v>
      </c>
      <c r="Z6384" t="s">
        <v>37</v>
      </c>
      <c r="AA6384" t="s">
        <v>92982</v>
      </c>
      <c r="AB6384" t="s">
        <v>50042</v>
      </c>
      <c r="AC6384" t="s">
        <v>50043</v>
      </c>
      <c r="AD6384" t="s">
        <v>77008</v>
      </c>
      <c r="AE6384" t="s">
        <v>3640</v>
      </c>
    </row>
    <row r="6385" spans="1:31" x14ac:dyDescent="0.3">
      <c r="A6385" t="s">
        <v>92983</v>
      </c>
      <c r="B6385" t="s">
        <v>92984</v>
      </c>
      <c r="C6385" t="s">
        <v>187</v>
      </c>
      <c r="D6385" t="s">
        <v>1299</v>
      </c>
      <c r="E6385" t="s">
        <v>77380</v>
      </c>
      <c r="F6385" t="s">
        <v>3323</v>
      </c>
      <c r="G6385" t="s">
        <v>50044</v>
      </c>
      <c r="H6385" t="s">
        <v>50045</v>
      </c>
      <c r="I6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Pitín, okres Uherské Hradiště</v>
      </c>
      <c r="J63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385">
        <v>17</v>
      </c>
      <c r="N6385" t="s">
        <v>3313</v>
      </c>
      <c r="O6385" t="s">
        <v>50046</v>
      </c>
      <c r="P6385" t="s">
        <v>77383</v>
      </c>
      <c r="Q6385" t="s">
        <v>50046</v>
      </c>
      <c r="R6385" t="s">
        <v>50047</v>
      </c>
      <c r="T6385" t="s">
        <v>50048</v>
      </c>
      <c r="V6385" t="s">
        <v>50049</v>
      </c>
      <c r="W6385" t="s">
        <v>50050</v>
      </c>
      <c r="X6385" t="s">
        <v>50051</v>
      </c>
      <c r="Y6385" t="s">
        <v>4219</v>
      </c>
      <c r="Z6385" t="s">
        <v>37</v>
      </c>
      <c r="AA6385" t="s">
        <v>92985</v>
      </c>
      <c r="AB6385" t="s">
        <v>50052</v>
      </c>
      <c r="AC6385" t="s">
        <v>50053</v>
      </c>
      <c r="AD6385" t="s">
        <v>77008</v>
      </c>
      <c r="AE6385" t="s">
        <v>3640</v>
      </c>
    </row>
    <row r="6386" spans="1:31" x14ac:dyDescent="0.3">
      <c r="A6386" t="s">
        <v>92986</v>
      </c>
      <c r="B6386" t="s">
        <v>92987</v>
      </c>
      <c r="C6386" t="s">
        <v>187</v>
      </c>
      <c r="D6386" t="s">
        <v>1299</v>
      </c>
      <c r="E6386" t="s">
        <v>77380</v>
      </c>
      <c r="F6386" t="s">
        <v>3323</v>
      </c>
      <c r="G6386" t="s">
        <v>50054</v>
      </c>
      <c r="H6386" t="s">
        <v>10950</v>
      </c>
      <c r="I6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6" t="str">
        <f>IF(Table2[[#This Row],[Č. or.]],_xlfn.CONCAT(Table2[[#This Row],[Ulice]]," ",Table2[[#This Row],[Č. p.]],"/",Table2[[#This Row],[Č. or.]]),_xlfn.CONCAT(Table2[[#This Row],[Ulice]]," ",Table2[[#This Row],[Č. p.]]))</f>
        <v>Brodská 117</v>
      </c>
      <c r="K6386" t="s">
        <v>50055</v>
      </c>
      <c r="L6386">
        <v>117</v>
      </c>
      <c r="N6386" t="s">
        <v>3313</v>
      </c>
      <c r="O6386" t="s">
        <v>50056</v>
      </c>
      <c r="P6386" t="s">
        <v>77381</v>
      </c>
      <c r="Q6386" t="s">
        <v>3323</v>
      </c>
      <c r="R6386" t="s">
        <v>50057</v>
      </c>
      <c r="T6386" t="s">
        <v>50058</v>
      </c>
      <c r="V6386" t="s">
        <v>50059</v>
      </c>
      <c r="W6386" t="s">
        <v>50060</v>
      </c>
      <c r="X6386" t="s">
        <v>8982</v>
      </c>
      <c r="Y6386" t="s">
        <v>3928</v>
      </c>
      <c r="Z6386" t="s">
        <v>37</v>
      </c>
      <c r="AA6386" t="s">
        <v>77382</v>
      </c>
      <c r="AB6386" t="s">
        <v>49713</v>
      </c>
      <c r="AC6386" t="s">
        <v>49714</v>
      </c>
      <c r="AD6386" t="s">
        <v>77008</v>
      </c>
      <c r="AE6386" t="s">
        <v>3640</v>
      </c>
    </row>
    <row r="6387" spans="1:31" x14ac:dyDescent="0.3">
      <c r="A6387" t="s">
        <v>92988</v>
      </c>
      <c r="B6387" t="s">
        <v>92989</v>
      </c>
      <c r="C6387" t="s">
        <v>187</v>
      </c>
      <c r="D6387" t="s">
        <v>1299</v>
      </c>
      <c r="E6387" t="s">
        <v>77380</v>
      </c>
      <c r="F6387" t="s">
        <v>3323</v>
      </c>
      <c r="G6387" t="s">
        <v>50061</v>
      </c>
      <c r="H6387" t="s">
        <v>11753</v>
      </c>
      <c r="I6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7" t="str">
        <f>IF(Table2[[#This Row],[Č. or.]],_xlfn.CONCAT(Table2[[#This Row],[Ulice]]," ",Table2[[#This Row],[Č. p.]],"/",Table2[[#This Row],[Č. or.]]),_xlfn.CONCAT(Table2[[#This Row],[Ulice]]," ",Table2[[#This Row],[Č. p.]]))</f>
        <v>Podhájí 291</v>
      </c>
      <c r="K6387" t="s">
        <v>50062</v>
      </c>
      <c r="L6387">
        <v>291</v>
      </c>
      <c r="N6387" t="s">
        <v>3313</v>
      </c>
      <c r="O6387" t="s">
        <v>50063</v>
      </c>
      <c r="P6387" t="s">
        <v>92892</v>
      </c>
      <c r="Q6387" t="s">
        <v>3323</v>
      </c>
      <c r="R6387" t="s">
        <v>50064</v>
      </c>
      <c r="T6387" t="s">
        <v>50065</v>
      </c>
      <c r="U6387" t="s">
        <v>50066</v>
      </c>
      <c r="V6387" t="s">
        <v>50067</v>
      </c>
      <c r="W6387" t="s">
        <v>50068</v>
      </c>
      <c r="X6387" t="s">
        <v>50069</v>
      </c>
      <c r="Y6387" t="s">
        <v>3928</v>
      </c>
      <c r="Z6387" t="s">
        <v>37</v>
      </c>
      <c r="AA6387" t="s">
        <v>77382</v>
      </c>
      <c r="AB6387" t="s">
        <v>49713</v>
      </c>
      <c r="AC6387" t="s">
        <v>49714</v>
      </c>
      <c r="AD6387" t="s">
        <v>77008</v>
      </c>
      <c r="AE6387" t="s">
        <v>3640</v>
      </c>
    </row>
    <row r="6388" spans="1:31" x14ac:dyDescent="0.3">
      <c r="A6388" t="s">
        <v>92990</v>
      </c>
      <c r="B6388" t="s">
        <v>92991</v>
      </c>
      <c r="C6388" t="s">
        <v>187</v>
      </c>
      <c r="D6388" t="s">
        <v>1299</v>
      </c>
      <c r="E6388" t="s">
        <v>77115</v>
      </c>
      <c r="F6388" t="s">
        <v>3313</v>
      </c>
      <c r="G6388" t="s">
        <v>50070</v>
      </c>
      <c r="H6388" t="s">
        <v>11753</v>
      </c>
      <c r="I6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88" t="str">
        <f>IF(Table2[[#This Row],[Č. or.]],_xlfn.CONCAT(Table2[[#This Row],[Ulice]]," ",Table2[[#This Row],[Č. p.]],"/",Table2[[#This Row],[Č. or.]]),_xlfn.CONCAT(Table2[[#This Row],[Ulice]]," ",Table2[[#This Row],[Č. p.]]))</f>
        <v>Pivovarská 200</v>
      </c>
      <c r="K6388" t="s">
        <v>630</v>
      </c>
      <c r="L6388">
        <v>200</v>
      </c>
      <c r="N6388" t="s">
        <v>3313</v>
      </c>
      <c r="O6388" t="s">
        <v>40024</v>
      </c>
      <c r="P6388" t="s">
        <v>77116</v>
      </c>
      <c r="Q6388" t="s">
        <v>3313</v>
      </c>
      <c r="R6388" t="s">
        <v>50071</v>
      </c>
      <c r="T6388" t="s">
        <v>50072</v>
      </c>
      <c r="V6388" t="s">
        <v>50073</v>
      </c>
      <c r="W6388" t="s">
        <v>50074</v>
      </c>
      <c r="X6388" t="s">
        <v>50075</v>
      </c>
      <c r="Y6388" t="s">
        <v>4219</v>
      </c>
      <c r="Z6388" t="s">
        <v>37</v>
      </c>
      <c r="AA6388" t="s">
        <v>77117</v>
      </c>
      <c r="AB6388" t="s">
        <v>49492</v>
      </c>
      <c r="AC6388" t="s">
        <v>49493</v>
      </c>
      <c r="AD6388" t="s">
        <v>77008</v>
      </c>
      <c r="AE6388" t="s">
        <v>3640</v>
      </c>
    </row>
    <row r="6389" spans="1:31" x14ac:dyDescent="0.3">
      <c r="A6389" t="s">
        <v>92992</v>
      </c>
      <c r="B6389" t="s">
        <v>92993</v>
      </c>
      <c r="C6389" t="s">
        <v>187</v>
      </c>
      <c r="D6389" t="s">
        <v>1299</v>
      </c>
      <c r="E6389" t="s">
        <v>77115</v>
      </c>
      <c r="F6389" t="s">
        <v>3313</v>
      </c>
      <c r="G6389" t="s">
        <v>50076</v>
      </c>
      <c r="H6389" t="s">
        <v>10950</v>
      </c>
      <c r="I6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8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377</v>
      </c>
      <c r="L6389">
        <v>377</v>
      </c>
      <c r="N6389" t="s">
        <v>3313</v>
      </c>
      <c r="O6389" t="s">
        <v>42</v>
      </c>
      <c r="P6389" t="s">
        <v>92771</v>
      </c>
      <c r="Q6389" t="s">
        <v>42</v>
      </c>
      <c r="R6389" t="s">
        <v>50077</v>
      </c>
      <c r="T6389" t="s">
        <v>50078</v>
      </c>
      <c r="V6389" t="s">
        <v>50079</v>
      </c>
      <c r="W6389" t="s">
        <v>50080</v>
      </c>
      <c r="X6389" t="s">
        <v>50081</v>
      </c>
      <c r="Y6389" t="s">
        <v>4352</v>
      </c>
      <c r="Z6389" t="s">
        <v>37</v>
      </c>
      <c r="AA6389" t="s">
        <v>92772</v>
      </c>
      <c r="AB6389" t="s">
        <v>49500</v>
      </c>
      <c r="AC6389" t="s">
        <v>49501</v>
      </c>
      <c r="AD6389" t="s">
        <v>77008</v>
      </c>
      <c r="AE6389" t="s">
        <v>3640</v>
      </c>
    </row>
    <row r="6390" spans="1:31" x14ac:dyDescent="0.3">
      <c r="A6390" t="s">
        <v>92994</v>
      </c>
      <c r="B6390" t="s">
        <v>92995</v>
      </c>
      <c r="C6390" t="s">
        <v>187</v>
      </c>
      <c r="D6390" t="s">
        <v>1299</v>
      </c>
      <c r="E6390" t="s">
        <v>77380</v>
      </c>
      <c r="F6390" t="s">
        <v>3323</v>
      </c>
      <c r="G6390" t="s">
        <v>50082</v>
      </c>
      <c r="H6390" t="s">
        <v>50083</v>
      </c>
      <c r="I6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 T. G. Masaryka</v>
      </c>
      <c r="J6390" t="str">
        <f>IF(Table2[[#This Row],[Č. or.]],_xlfn.CONCAT(Table2[[#This Row],[Ulice]]," ",Table2[[#This Row],[Č. p.]],"/",Table2[[#This Row],[Č. or.]]),_xlfn.CONCAT(Table2[[#This Row],[Ulice]]," ",Table2[[#This Row],[Č. p.]]))</f>
        <v>Štefánikova 460</v>
      </c>
      <c r="K6390" t="s">
        <v>4232</v>
      </c>
      <c r="L6390">
        <v>460</v>
      </c>
      <c r="N6390" t="s">
        <v>3313</v>
      </c>
      <c r="O6390" t="s">
        <v>4489</v>
      </c>
      <c r="P6390" t="s">
        <v>77383</v>
      </c>
      <c r="Q6390" t="s">
        <v>4489</v>
      </c>
      <c r="R6390" t="s">
        <v>50084</v>
      </c>
      <c r="T6390" t="s">
        <v>50085</v>
      </c>
      <c r="V6390" t="s">
        <v>50086</v>
      </c>
      <c r="W6390" t="s">
        <v>50087</v>
      </c>
      <c r="X6390" t="s">
        <v>50088</v>
      </c>
      <c r="Y6390" t="s">
        <v>4035</v>
      </c>
      <c r="Z6390" t="s">
        <v>37</v>
      </c>
      <c r="AA6390" t="s">
        <v>77384</v>
      </c>
      <c r="AB6390" t="s">
        <v>49529</v>
      </c>
      <c r="AC6390" t="s">
        <v>49530</v>
      </c>
      <c r="AD6390" t="s">
        <v>77008</v>
      </c>
      <c r="AE6390" t="s">
        <v>3640</v>
      </c>
    </row>
    <row r="6391" spans="1:31" x14ac:dyDescent="0.3">
      <c r="A6391" t="s">
        <v>92996</v>
      </c>
      <c r="B6391" t="s">
        <v>92997</v>
      </c>
      <c r="C6391" t="s">
        <v>187</v>
      </c>
      <c r="D6391" t="s">
        <v>1299</v>
      </c>
      <c r="E6391" t="s">
        <v>77115</v>
      </c>
      <c r="F6391" t="s">
        <v>3313</v>
      </c>
      <c r="G6391" t="s">
        <v>50089</v>
      </c>
      <c r="H6391" t="s">
        <v>50090</v>
      </c>
      <c r="I6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Františka Horenského</v>
      </c>
      <c r="J63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540</v>
      </c>
      <c r="L6391">
        <v>540</v>
      </c>
      <c r="N6391" t="s">
        <v>3313</v>
      </c>
      <c r="O6391" t="s">
        <v>50091</v>
      </c>
      <c r="P6391" t="s">
        <v>92792</v>
      </c>
      <c r="Q6391" t="s">
        <v>50091</v>
      </c>
      <c r="R6391" t="s">
        <v>50092</v>
      </c>
      <c r="T6391" t="s">
        <v>50093</v>
      </c>
      <c r="V6391" t="s">
        <v>50094</v>
      </c>
      <c r="W6391" t="s">
        <v>50095</v>
      </c>
      <c r="X6391" t="s">
        <v>50096</v>
      </c>
      <c r="Y6391" t="s">
        <v>4013</v>
      </c>
      <c r="Z6391" t="s">
        <v>37</v>
      </c>
      <c r="AA6391" t="s">
        <v>92998</v>
      </c>
      <c r="AB6391" t="s">
        <v>50097</v>
      </c>
      <c r="AC6391" t="s">
        <v>50098</v>
      </c>
      <c r="AD6391" t="s">
        <v>77008</v>
      </c>
      <c r="AE6391" t="s">
        <v>3640</v>
      </c>
    </row>
    <row r="6392" spans="1:31" x14ac:dyDescent="0.3">
      <c r="A6392" t="s">
        <v>92999</v>
      </c>
      <c r="B6392" t="s">
        <v>93000</v>
      </c>
      <c r="C6392" t="s">
        <v>187</v>
      </c>
      <c r="D6392" t="s">
        <v>1299</v>
      </c>
      <c r="E6392" t="s">
        <v>77115</v>
      </c>
      <c r="F6392" t="s">
        <v>3313</v>
      </c>
      <c r="G6392" t="s">
        <v>50099</v>
      </c>
      <c r="H6392" t="s">
        <v>11753</v>
      </c>
      <c r="I6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392">
        <v>134</v>
      </c>
      <c r="N6392" t="s">
        <v>3313</v>
      </c>
      <c r="O6392" t="s">
        <v>50100</v>
      </c>
      <c r="P6392" t="s">
        <v>93001</v>
      </c>
      <c r="Q6392" t="s">
        <v>50100</v>
      </c>
      <c r="R6392" t="s">
        <v>50101</v>
      </c>
      <c r="S6392" t="s">
        <v>50102</v>
      </c>
      <c r="T6392" t="s">
        <v>50103</v>
      </c>
      <c r="V6392" t="s">
        <v>50104</v>
      </c>
      <c r="W6392" t="s">
        <v>50105</v>
      </c>
      <c r="X6392" t="s">
        <v>50106</v>
      </c>
      <c r="Y6392" t="s">
        <v>11615</v>
      </c>
      <c r="Z6392" t="s">
        <v>37</v>
      </c>
      <c r="AA6392" t="s">
        <v>93002</v>
      </c>
      <c r="AB6392" t="s">
        <v>50107</v>
      </c>
      <c r="AC6392" t="s">
        <v>50108</v>
      </c>
      <c r="AD6392" t="s">
        <v>77008</v>
      </c>
      <c r="AE6392" t="s">
        <v>3640</v>
      </c>
    </row>
    <row r="6393" spans="1:31" x14ac:dyDescent="0.3">
      <c r="A6393" t="s">
        <v>93003</v>
      </c>
      <c r="B6393" t="s">
        <v>93004</v>
      </c>
      <c r="C6393" t="s">
        <v>187</v>
      </c>
      <c r="D6393" t="s">
        <v>1299</v>
      </c>
      <c r="E6393" t="s">
        <v>77115</v>
      </c>
      <c r="F6393" t="s">
        <v>3313</v>
      </c>
      <c r="G6393" t="s">
        <v>50109</v>
      </c>
      <c r="H6393" t="s">
        <v>10950</v>
      </c>
      <c r="I6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3" t="str">
        <f>IF(Table2[[#This Row],[Č. or.]],_xlfn.CONCAT(Table2[[#This Row],[Ulice]]," ",Table2[[#This Row],[Č. p.]],"/",Table2[[#This Row],[Č. or.]]),_xlfn.CONCAT(Table2[[#This Row],[Ulice]]," ",Table2[[#This Row],[Č. p.]]))</f>
        <v>nám. Komenského 950</v>
      </c>
      <c r="K6393" t="s">
        <v>21949</v>
      </c>
      <c r="L6393">
        <v>950</v>
      </c>
      <c r="N6393" t="s">
        <v>3313</v>
      </c>
      <c r="O6393" t="s">
        <v>49556</v>
      </c>
      <c r="P6393" t="s">
        <v>92799</v>
      </c>
      <c r="Q6393" t="s">
        <v>49556</v>
      </c>
      <c r="R6393" t="s">
        <v>50110</v>
      </c>
      <c r="S6393" t="s">
        <v>50111</v>
      </c>
      <c r="T6393" t="s">
        <v>50112</v>
      </c>
      <c r="W6393" t="s">
        <v>50113</v>
      </c>
      <c r="X6393" t="s">
        <v>50114</v>
      </c>
      <c r="Y6393" t="s">
        <v>4035</v>
      </c>
      <c r="Z6393" t="s">
        <v>37</v>
      </c>
      <c r="AA6393" t="s">
        <v>92800</v>
      </c>
      <c r="AB6393" t="s">
        <v>49562</v>
      </c>
      <c r="AC6393" t="s">
        <v>49563</v>
      </c>
      <c r="AD6393" t="s">
        <v>77008</v>
      </c>
      <c r="AE6393" t="s">
        <v>3640</v>
      </c>
    </row>
    <row r="6394" spans="1:31" x14ac:dyDescent="0.3">
      <c r="A6394" t="s">
        <v>93005</v>
      </c>
      <c r="B6394" t="s">
        <v>93006</v>
      </c>
      <c r="C6394" t="s">
        <v>187</v>
      </c>
      <c r="D6394" t="s">
        <v>1299</v>
      </c>
      <c r="E6394" t="s">
        <v>77115</v>
      </c>
      <c r="F6394" t="s">
        <v>3313</v>
      </c>
      <c r="G6394" t="s">
        <v>50115</v>
      </c>
      <c r="H6394" t="s">
        <v>15790</v>
      </c>
      <c r="I6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6394">
        <v>306</v>
      </c>
      <c r="N6394" t="s">
        <v>3313</v>
      </c>
      <c r="O6394" t="s">
        <v>50116</v>
      </c>
      <c r="P6394" t="s">
        <v>93007</v>
      </c>
      <c r="Q6394" t="s">
        <v>50116</v>
      </c>
      <c r="R6394" t="s">
        <v>50117</v>
      </c>
      <c r="T6394" t="s">
        <v>50118</v>
      </c>
      <c r="V6394" t="s">
        <v>50119</v>
      </c>
      <c r="W6394" t="s">
        <v>50120</v>
      </c>
      <c r="X6394" t="s">
        <v>50121</v>
      </c>
      <c r="Y6394" t="s">
        <v>4243</v>
      </c>
      <c r="Z6394" t="s">
        <v>37</v>
      </c>
      <c r="AA6394" t="s">
        <v>93008</v>
      </c>
      <c r="AB6394" t="s">
        <v>50122</v>
      </c>
      <c r="AC6394" t="s">
        <v>50123</v>
      </c>
      <c r="AD6394" t="s">
        <v>77008</v>
      </c>
      <c r="AE6394" t="s">
        <v>3640</v>
      </c>
    </row>
    <row r="6395" spans="1:31" x14ac:dyDescent="0.3">
      <c r="A6395" t="s">
        <v>93009</v>
      </c>
      <c r="B6395" t="s">
        <v>93010</v>
      </c>
      <c r="C6395" t="s">
        <v>187</v>
      </c>
      <c r="D6395" t="s">
        <v>1299</v>
      </c>
      <c r="E6395" t="s">
        <v>77115</v>
      </c>
      <c r="F6395" t="s">
        <v>3313</v>
      </c>
      <c r="G6395" t="s">
        <v>50124</v>
      </c>
      <c r="H6395" t="s">
        <v>10950</v>
      </c>
      <c r="I6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5" t="str">
        <f>IF(Table2[[#This Row],[Č. or.]],_xlfn.CONCAT(Table2[[#This Row],[Ulice]]," ",Table2[[#This Row],[Č. p.]],"/",Table2[[#This Row],[Č. or.]]),_xlfn.CONCAT(Table2[[#This Row],[Ulice]]," ",Table2[[#This Row],[Č. p.]]))</f>
        <v>Lhotská 500</v>
      </c>
      <c r="K6395" t="s">
        <v>50125</v>
      </c>
      <c r="L6395">
        <v>500</v>
      </c>
      <c r="N6395" t="s">
        <v>3313</v>
      </c>
      <c r="O6395" t="s">
        <v>49608</v>
      </c>
      <c r="P6395" t="s">
        <v>92821</v>
      </c>
      <c r="Q6395" t="s">
        <v>49608</v>
      </c>
      <c r="R6395" t="s">
        <v>50126</v>
      </c>
      <c r="T6395" t="s">
        <v>50127</v>
      </c>
      <c r="V6395" t="s">
        <v>50128</v>
      </c>
      <c r="W6395" t="s">
        <v>50129</v>
      </c>
      <c r="X6395" t="s">
        <v>50130</v>
      </c>
      <c r="Y6395" t="s">
        <v>4013</v>
      </c>
      <c r="Z6395" t="s">
        <v>37</v>
      </c>
      <c r="AA6395" t="s">
        <v>92822</v>
      </c>
      <c r="AB6395" t="s">
        <v>49613</v>
      </c>
      <c r="AC6395" t="s">
        <v>49614</v>
      </c>
      <c r="AD6395" t="s">
        <v>77008</v>
      </c>
      <c r="AE6395" t="s">
        <v>3640</v>
      </c>
    </row>
    <row r="6396" spans="1:31" x14ac:dyDescent="0.3">
      <c r="A6396" t="s">
        <v>93011</v>
      </c>
      <c r="B6396" t="s">
        <v>93012</v>
      </c>
      <c r="C6396" t="s">
        <v>187</v>
      </c>
      <c r="D6396" t="s">
        <v>1299</v>
      </c>
      <c r="E6396" t="s">
        <v>77115</v>
      </c>
      <c r="F6396" t="s">
        <v>3313</v>
      </c>
      <c r="G6396" t="s">
        <v>50131</v>
      </c>
      <c r="H6396" t="s">
        <v>10950</v>
      </c>
      <c r="I6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600</v>
      </c>
      <c r="L6396">
        <v>600</v>
      </c>
      <c r="N6396" t="s">
        <v>3313</v>
      </c>
      <c r="O6396" t="s">
        <v>49616</v>
      </c>
      <c r="P6396" t="s">
        <v>92825</v>
      </c>
      <c r="Q6396" t="s">
        <v>49616</v>
      </c>
      <c r="R6396" t="s">
        <v>50132</v>
      </c>
      <c r="S6396" t="s">
        <v>50133</v>
      </c>
      <c r="T6396" t="s">
        <v>50134</v>
      </c>
      <c r="V6396" t="s">
        <v>50135</v>
      </c>
      <c r="W6396" t="s">
        <v>50136</v>
      </c>
      <c r="X6396" t="s">
        <v>50137</v>
      </c>
      <c r="Y6396" t="s">
        <v>4352</v>
      </c>
      <c r="Z6396" t="s">
        <v>37</v>
      </c>
      <c r="AA6396" t="s">
        <v>92826</v>
      </c>
      <c r="AB6396" t="s">
        <v>49622</v>
      </c>
      <c r="AC6396" t="s">
        <v>49623</v>
      </c>
      <c r="AD6396" t="s">
        <v>77008</v>
      </c>
      <c r="AE6396" t="s">
        <v>3640</v>
      </c>
    </row>
    <row r="6397" spans="1:31" x14ac:dyDescent="0.3">
      <c r="A6397" t="s">
        <v>93013</v>
      </c>
      <c r="B6397" t="s">
        <v>93014</v>
      </c>
      <c r="C6397" t="s">
        <v>187</v>
      </c>
      <c r="D6397" t="s">
        <v>1299</v>
      </c>
      <c r="E6397" t="s">
        <v>77380</v>
      </c>
      <c r="F6397" t="s">
        <v>3323</v>
      </c>
      <c r="G6397" t="s">
        <v>50138</v>
      </c>
      <c r="H6397" t="s">
        <v>11753</v>
      </c>
      <c r="I6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397">
        <v>100</v>
      </c>
      <c r="N6397" t="s">
        <v>3313</v>
      </c>
      <c r="O6397" t="s">
        <v>50139</v>
      </c>
      <c r="P6397" t="s">
        <v>92832</v>
      </c>
      <c r="Q6397" t="s">
        <v>50139</v>
      </c>
      <c r="R6397" t="s">
        <v>50140</v>
      </c>
      <c r="T6397" t="s">
        <v>50141</v>
      </c>
      <c r="V6397" t="s">
        <v>50142</v>
      </c>
      <c r="W6397" t="s">
        <v>50143</v>
      </c>
      <c r="X6397" t="s">
        <v>50144</v>
      </c>
      <c r="Y6397" t="s">
        <v>4243</v>
      </c>
      <c r="Z6397" t="s">
        <v>37</v>
      </c>
      <c r="AA6397" t="s">
        <v>93015</v>
      </c>
      <c r="AB6397" t="s">
        <v>50145</v>
      </c>
      <c r="AC6397" t="s">
        <v>50146</v>
      </c>
      <c r="AD6397" t="s">
        <v>77008</v>
      </c>
      <c r="AE6397" t="s">
        <v>3640</v>
      </c>
    </row>
    <row r="6398" spans="1:31" x14ac:dyDescent="0.3">
      <c r="A6398" t="s">
        <v>93016</v>
      </c>
      <c r="B6398" t="s">
        <v>93017</v>
      </c>
      <c r="C6398" t="s">
        <v>187</v>
      </c>
      <c r="D6398" t="s">
        <v>1299</v>
      </c>
      <c r="E6398" t="s">
        <v>77380</v>
      </c>
      <c r="F6398" t="s">
        <v>3323</v>
      </c>
      <c r="G6398" t="s">
        <v>50147</v>
      </c>
      <c r="H6398" t="s">
        <v>11753</v>
      </c>
      <c r="I6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3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233</v>
      </c>
      <c r="L6398">
        <v>233</v>
      </c>
      <c r="N6398" t="s">
        <v>3313</v>
      </c>
      <c r="O6398" t="s">
        <v>50148</v>
      </c>
      <c r="P6398" t="s">
        <v>93018</v>
      </c>
      <c r="Q6398" t="s">
        <v>50148</v>
      </c>
      <c r="R6398" t="s">
        <v>50149</v>
      </c>
      <c r="T6398" t="s">
        <v>50150</v>
      </c>
      <c r="V6398" t="s">
        <v>50151</v>
      </c>
      <c r="W6398" t="s">
        <v>50152</v>
      </c>
      <c r="X6398" t="s">
        <v>50153</v>
      </c>
      <c r="Y6398" t="s">
        <v>11615</v>
      </c>
      <c r="Z6398" t="s">
        <v>37</v>
      </c>
      <c r="AA6398" t="s">
        <v>93019</v>
      </c>
      <c r="AB6398" t="s">
        <v>50154</v>
      </c>
      <c r="AC6398" t="s">
        <v>50155</v>
      </c>
      <c r="AD6398" t="s">
        <v>77008</v>
      </c>
      <c r="AE6398" t="s">
        <v>3640</v>
      </c>
    </row>
    <row r="6399" spans="1:31" x14ac:dyDescent="0.3">
      <c r="A6399" t="s">
        <v>93020</v>
      </c>
      <c r="B6399" t="s">
        <v>93021</v>
      </c>
      <c r="C6399" t="s">
        <v>187</v>
      </c>
      <c r="D6399" t="s">
        <v>1299</v>
      </c>
      <c r="E6399" t="s">
        <v>77380</v>
      </c>
      <c r="F6399" t="s">
        <v>3323</v>
      </c>
      <c r="G6399" t="s">
        <v>50156</v>
      </c>
      <c r="H6399" t="s">
        <v>10950</v>
      </c>
      <c r="I6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6399">
        <v>113</v>
      </c>
      <c r="N6399" t="s">
        <v>3313</v>
      </c>
      <c r="O6399" t="s">
        <v>49650</v>
      </c>
      <c r="P6399" t="s">
        <v>92840</v>
      </c>
      <c r="Q6399" t="s">
        <v>49650</v>
      </c>
      <c r="R6399" t="s">
        <v>93022</v>
      </c>
      <c r="T6399" t="s">
        <v>50157</v>
      </c>
      <c r="W6399" t="s">
        <v>50158</v>
      </c>
      <c r="X6399" t="s">
        <v>50159</v>
      </c>
      <c r="Y6399" t="s">
        <v>4035</v>
      </c>
      <c r="Z6399" t="s">
        <v>37</v>
      </c>
      <c r="AA6399" t="s">
        <v>92841</v>
      </c>
      <c r="AB6399" t="s">
        <v>49657</v>
      </c>
      <c r="AC6399" t="s">
        <v>49658</v>
      </c>
      <c r="AD6399" t="s">
        <v>77008</v>
      </c>
      <c r="AE6399" t="s">
        <v>3640</v>
      </c>
    </row>
    <row r="6400" spans="1:31" x14ac:dyDescent="0.3">
      <c r="A6400" t="s">
        <v>93023</v>
      </c>
      <c r="B6400" t="s">
        <v>93024</v>
      </c>
      <c r="C6400" t="s">
        <v>187</v>
      </c>
      <c r="D6400" t="s">
        <v>1299</v>
      </c>
      <c r="E6400" t="s">
        <v>77115</v>
      </c>
      <c r="F6400" t="s">
        <v>3313</v>
      </c>
      <c r="G6400" t="s">
        <v>50160</v>
      </c>
      <c r="H6400" t="s">
        <v>50161</v>
      </c>
      <c r="I6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UNESCO</v>
      </c>
      <c r="J6400" t="str">
        <f>IF(Table2[[#This Row],[Č. or.]],_xlfn.CONCAT(Table2[[#This Row],[Ulice]]," ",Table2[[#This Row],[Č. p.]],"/",Table2[[#This Row],[Č. or.]]),_xlfn.CONCAT(Table2[[#This Row],[Ulice]]," ",Table2[[#This Row],[Č. p.]]))</f>
        <v>Komenského náměstí 350</v>
      </c>
      <c r="K6400" t="s">
        <v>1667</v>
      </c>
      <c r="L6400">
        <v>350</v>
      </c>
      <c r="N6400" t="s">
        <v>3313</v>
      </c>
      <c r="O6400" t="s">
        <v>3313</v>
      </c>
      <c r="P6400" t="s">
        <v>77116</v>
      </c>
      <c r="Q6400" t="s">
        <v>3313</v>
      </c>
      <c r="R6400" t="s">
        <v>50162</v>
      </c>
      <c r="S6400" t="s">
        <v>50163</v>
      </c>
      <c r="T6400" t="s">
        <v>50164</v>
      </c>
      <c r="V6400" t="s">
        <v>50165</v>
      </c>
      <c r="W6400" t="s">
        <v>50166</v>
      </c>
      <c r="X6400" t="s">
        <v>50167</v>
      </c>
      <c r="Y6400" t="s">
        <v>4352</v>
      </c>
      <c r="Z6400" t="s">
        <v>37</v>
      </c>
      <c r="AA6400" t="s">
        <v>77117</v>
      </c>
      <c r="AB6400" t="s">
        <v>49492</v>
      </c>
      <c r="AC6400" t="s">
        <v>49493</v>
      </c>
      <c r="AD6400" t="s">
        <v>77008</v>
      </c>
      <c r="AE6400" t="s">
        <v>3640</v>
      </c>
    </row>
    <row r="6401" spans="1:31" x14ac:dyDescent="0.3">
      <c r="A6401" t="s">
        <v>93025</v>
      </c>
      <c r="B6401" t="s">
        <v>93026</v>
      </c>
      <c r="C6401" t="s">
        <v>187</v>
      </c>
      <c r="D6401" t="s">
        <v>1299</v>
      </c>
      <c r="E6401" t="s">
        <v>77115</v>
      </c>
      <c r="F6401" t="s">
        <v>3313</v>
      </c>
      <c r="G6401" t="s">
        <v>50168</v>
      </c>
      <c r="H6401" t="s">
        <v>10950</v>
      </c>
      <c r="I6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1" t="str">
        <f>IF(Table2[[#This Row],[Č. or.]],_xlfn.CONCAT(Table2[[#This Row],[Ulice]]," ",Table2[[#This Row],[Č. p.]],"/",Table2[[#This Row],[Č. or.]]),_xlfn.CONCAT(Table2[[#This Row],[Ulice]]," ",Table2[[#This Row],[Č. p.]]))</f>
        <v>Komenského 1720</v>
      </c>
      <c r="K6401" t="s">
        <v>851</v>
      </c>
      <c r="L6401">
        <v>1720</v>
      </c>
      <c r="N6401" t="s">
        <v>3313</v>
      </c>
      <c r="O6401" t="s">
        <v>2156</v>
      </c>
      <c r="P6401" t="s">
        <v>79169</v>
      </c>
      <c r="Q6401" t="s">
        <v>2156</v>
      </c>
      <c r="R6401" t="s">
        <v>50169</v>
      </c>
      <c r="T6401" t="s">
        <v>50170</v>
      </c>
      <c r="U6401" t="s">
        <v>50171</v>
      </c>
      <c r="V6401" t="s">
        <v>50172</v>
      </c>
      <c r="W6401" t="s">
        <v>50173</v>
      </c>
      <c r="X6401" t="s">
        <v>50174</v>
      </c>
      <c r="Y6401" t="s">
        <v>4352</v>
      </c>
      <c r="Z6401" t="s">
        <v>37</v>
      </c>
      <c r="AA6401" t="s">
        <v>79170</v>
      </c>
      <c r="AB6401" t="s">
        <v>49704</v>
      </c>
      <c r="AC6401" t="s">
        <v>49705</v>
      </c>
      <c r="AD6401" t="s">
        <v>77008</v>
      </c>
      <c r="AE6401" t="s">
        <v>3640</v>
      </c>
    </row>
    <row r="6402" spans="1:31" x14ac:dyDescent="0.3">
      <c r="A6402" t="s">
        <v>93027</v>
      </c>
      <c r="B6402" t="s">
        <v>93028</v>
      </c>
      <c r="C6402" t="s">
        <v>187</v>
      </c>
      <c r="D6402" t="s">
        <v>1299</v>
      </c>
      <c r="E6402" t="s">
        <v>77115</v>
      </c>
      <c r="F6402" t="s">
        <v>3313</v>
      </c>
      <c r="G6402" t="s">
        <v>50175</v>
      </c>
      <c r="H6402" t="s">
        <v>15790</v>
      </c>
      <c r="I6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6402">
        <v>112</v>
      </c>
      <c r="N6402" t="s">
        <v>3313</v>
      </c>
      <c r="O6402" t="s">
        <v>50176</v>
      </c>
      <c r="P6402" t="s">
        <v>93029</v>
      </c>
      <c r="Q6402" t="s">
        <v>50176</v>
      </c>
      <c r="R6402" t="s">
        <v>50177</v>
      </c>
      <c r="S6402" t="s">
        <v>50177</v>
      </c>
      <c r="T6402" t="s">
        <v>50178</v>
      </c>
      <c r="V6402" t="s">
        <v>50179</v>
      </c>
      <c r="W6402" t="s">
        <v>50180</v>
      </c>
      <c r="X6402" t="s">
        <v>50181</v>
      </c>
      <c r="Y6402" t="s">
        <v>4243</v>
      </c>
      <c r="Z6402" t="s">
        <v>37</v>
      </c>
      <c r="AA6402" t="s">
        <v>93030</v>
      </c>
      <c r="AB6402" t="s">
        <v>50182</v>
      </c>
      <c r="AC6402" t="s">
        <v>50183</v>
      </c>
      <c r="AD6402" t="s">
        <v>77008</v>
      </c>
      <c r="AE6402" t="s">
        <v>3640</v>
      </c>
    </row>
    <row r="6403" spans="1:31" x14ac:dyDescent="0.3">
      <c r="A6403" t="s">
        <v>93031</v>
      </c>
      <c r="B6403" t="s">
        <v>93032</v>
      </c>
      <c r="C6403" t="s">
        <v>187</v>
      </c>
      <c r="D6403" t="s">
        <v>1299</v>
      </c>
      <c r="E6403" t="s">
        <v>77115</v>
      </c>
      <c r="F6403" t="s">
        <v>3313</v>
      </c>
      <c r="G6403" t="s">
        <v>50184</v>
      </c>
      <c r="H6403" t="s">
        <v>10950</v>
      </c>
      <c r="I6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3" t="str">
        <f>IF(Table2[[#This Row],[Č. or.]],_xlfn.CONCAT(Table2[[#This Row],[Ulice]]," ",Table2[[#This Row],[Č. p.]],"/",Table2[[#This Row],[Č. or.]]),_xlfn.CONCAT(Table2[[#This Row],[Ulice]]," ",Table2[[#This Row],[Č. p.]]))</f>
        <v>Sportovní 777</v>
      </c>
      <c r="K6403" t="s">
        <v>6067</v>
      </c>
      <c r="L6403">
        <v>777</v>
      </c>
      <c r="N6403" t="s">
        <v>3313</v>
      </c>
      <c r="O6403" t="s">
        <v>3313</v>
      </c>
      <c r="P6403" t="s">
        <v>77116</v>
      </c>
      <c r="Q6403" t="s">
        <v>3313</v>
      </c>
      <c r="R6403" t="s">
        <v>50185</v>
      </c>
      <c r="S6403" t="s">
        <v>50186</v>
      </c>
      <c r="T6403" t="s">
        <v>50187</v>
      </c>
      <c r="U6403" t="s">
        <v>50188</v>
      </c>
      <c r="V6403" t="s">
        <v>50189</v>
      </c>
      <c r="W6403" t="s">
        <v>50190</v>
      </c>
      <c r="X6403" t="s">
        <v>50191</v>
      </c>
      <c r="Y6403" t="s">
        <v>4352</v>
      </c>
      <c r="Z6403" t="s">
        <v>37</v>
      </c>
      <c r="AA6403" t="s">
        <v>77117</v>
      </c>
      <c r="AB6403" t="s">
        <v>49492</v>
      </c>
      <c r="AC6403" t="s">
        <v>49493</v>
      </c>
      <c r="AD6403" t="s">
        <v>77008</v>
      </c>
      <c r="AE6403" t="s">
        <v>3640</v>
      </c>
    </row>
    <row r="6404" spans="1:31" x14ac:dyDescent="0.3">
      <c r="A6404" t="s">
        <v>93033</v>
      </c>
      <c r="B6404" t="s">
        <v>93034</v>
      </c>
      <c r="C6404" t="s">
        <v>187</v>
      </c>
      <c r="D6404" t="s">
        <v>1299</v>
      </c>
      <c r="E6404" t="s">
        <v>77115</v>
      </c>
      <c r="F6404" t="s">
        <v>3313</v>
      </c>
      <c r="G6404" t="s">
        <v>50192</v>
      </c>
      <c r="H6404" t="s">
        <v>10950</v>
      </c>
      <c r="I6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4" t="str">
        <f>IF(Table2[[#This Row],[Č. or.]],_xlfn.CONCAT(Table2[[#This Row],[Ulice]]," ",Table2[[#This Row],[Č. p.]],"/",Table2[[#This Row],[Č. or.]]),_xlfn.CONCAT(Table2[[#This Row],[Ulice]]," ",Table2[[#This Row],[Č. p.]]))</f>
        <v>Za Alejí 1072</v>
      </c>
      <c r="K6404" t="s">
        <v>50193</v>
      </c>
      <c r="L6404">
        <v>1072</v>
      </c>
      <c r="N6404" t="s">
        <v>3313</v>
      </c>
      <c r="O6404" t="s">
        <v>3313</v>
      </c>
      <c r="P6404" t="s">
        <v>79160</v>
      </c>
      <c r="Q6404" t="s">
        <v>3313</v>
      </c>
      <c r="R6404" t="s">
        <v>50194</v>
      </c>
      <c r="T6404" t="s">
        <v>50195</v>
      </c>
      <c r="U6404" t="s">
        <v>50196</v>
      </c>
      <c r="V6404" t="s">
        <v>50197</v>
      </c>
      <c r="W6404" t="s">
        <v>50198</v>
      </c>
      <c r="X6404" t="s">
        <v>50199</v>
      </c>
      <c r="Y6404" t="s">
        <v>4352</v>
      </c>
      <c r="Z6404" t="s">
        <v>37</v>
      </c>
      <c r="AA6404" t="s">
        <v>77117</v>
      </c>
      <c r="AB6404" t="s">
        <v>49492</v>
      </c>
      <c r="AC6404" t="s">
        <v>49493</v>
      </c>
      <c r="AD6404" t="s">
        <v>77008</v>
      </c>
      <c r="AE6404" t="s">
        <v>3640</v>
      </c>
    </row>
    <row r="6405" spans="1:31" x14ac:dyDescent="0.3">
      <c r="A6405" t="s">
        <v>93035</v>
      </c>
      <c r="B6405" t="s">
        <v>93036</v>
      </c>
      <c r="C6405" t="s">
        <v>187</v>
      </c>
      <c r="D6405" t="s">
        <v>1299</v>
      </c>
      <c r="E6405" t="s">
        <v>77115</v>
      </c>
      <c r="F6405" t="s">
        <v>3313</v>
      </c>
      <c r="G6405" t="s">
        <v>50200</v>
      </c>
      <c r="H6405" t="s">
        <v>10950</v>
      </c>
      <c r="I6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5" t="str">
        <f>IF(Table2[[#This Row],[Č. or.]],_xlfn.CONCAT(Table2[[#This Row],[Ulice]]," ",Table2[[#This Row],[Č. p.]],"/",Table2[[#This Row],[Č. or.]]),_xlfn.CONCAT(Table2[[#This Row],[Ulice]]," ",Table2[[#This Row],[Č. p.]]))</f>
        <v>Červená cesta 853</v>
      </c>
      <c r="K6405" t="s">
        <v>50201</v>
      </c>
      <c r="L6405">
        <v>853</v>
      </c>
      <c r="N6405" t="s">
        <v>3313</v>
      </c>
      <c r="O6405" t="s">
        <v>1303</v>
      </c>
      <c r="P6405" t="s">
        <v>79173</v>
      </c>
      <c r="Q6405" t="s">
        <v>1303</v>
      </c>
      <c r="R6405" t="s">
        <v>50202</v>
      </c>
      <c r="T6405" t="s">
        <v>50203</v>
      </c>
      <c r="V6405" t="s">
        <v>50204</v>
      </c>
      <c r="W6405" t="s">
        <v>50205</v>
      </c>
      <c r="X6405" t="s">
        <v>50206</v>
      </c>
      <c r="Y6405" t="s">
        <v>4352</v>
      </c>
      <c r="Z6405" t="s">
        <v>37</v>
      </c>
      <c r="AA6405" t="s">
        <v>79174</v>
      </c>
      <c r="AB6405" t="s">
        <v>49760</v>
      </c>
      <c r="AC6405" t="s">
        <v>49761</v>
      </c>
      <c r="AD6405" t="s">
        <v>77008</v>
      </c>
      <c r="AE6405" t="s">
        <v>3640</v>
      </c>
    </row>
    <row r="6406" spans="1:31" x14ac:dyDescent="0.3">
      <c r="A6406" t="s">
        <v>93037</v>
      </c>
      <c r="B6406" t="s">
        <v>93038</v>
      </c>
      <c r="C6406" t="s">
        <v>187</v>
      </c>
      <c r="D6406" t="s">
        <v>1299</v>
      </c>
      <c r="E6406" t="s">
        <v>77380</v>
      </c>
      <c r="F6406" t="s">
        <v>3323</v>
      </c>
      <c r="G6406" t="s">
        <v>50207</v>
      </c>
      <c r="H6406" t="s">
        <v>10950</v>
      </c>
      <c r="I6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6" t="str">
        <f>IF(Table2[[#This Row],[Č. or.]],_xlfn.CONCAT(Table2[[#This Row],[Ulice]]," ",Table2[[#This Row],[Č. p.]],"/",Table2[[#This Row],[Č. or.]]),_xlfn.CONCAT(Table2[[#This Row],[Ulice]]," ",Table2[[#This Row],[Č. p.]]))</f>
        <v>Mariánské nám. 41</v>
      </c>
      <c r="K6406" t="s">
        <v>4488</v>
      </c>
      <c r="L6406">
        <v>41</v>
      </c>
      <c r="N6406" t="s">
        <v>3313</v>
      </c>
      <c r="O6406" t="s">
        <v>3323</v>
      </c>
      <c r="P6406" t="s">
        <v>77381</v>
      </c>
      <c r="Q6406" t="s">
        <v>3323</v>
      </c>
      <c r="R6406" t="s">
        <v>50208</v>
      </c>
      <c r="T6406" t="s">
        <v>50209</v>
      </c>
      <c r="U6406" t="s">
        <v>50210</v>
      </c>
      <c r="V6406" t="s">
        <v>50211</v>
      </c>
      <c r="W6406" t="s">
        <v>50212</v>
      </c>
      <c r="X6406" t="s">
        <v>50213</v>
      </c>
      <c r="Y6406" t="s">
        <v>4352</v>
      </c>
      <c r="Z6406" t="s">
        <v>37</v>
      </c>
      <c r="AA6406" t="s">
        <v>77382</v>
      </c>
      <c r="AB6406" t="s">
        <v>49713</v>
      </c>
      <c r="AC6406" t="s">
        <v>49714</v>
      </c>
      <c r="AD6406" t="s">
        <v>77008</v>
      </c>
      <c r="AE6406" t="s">
        <v>3640</v>
      </c>
    </row>
    <row r="6407" spans="1:31" x14ac:dyDescent="0.3">
      <c r="A6407" t="s">
        <v>93039</v>
      </c>
      <c r="B6407" t="s">
        <v>93040</v>
      </c>
      <c r="C6407" t="s">
        <v>187</v>
      </c>
      <c r="D6407" t="s">
        <v>1299</v>
      </c>
      <c r="E6407" t="s">
        <v>77380</v>
      </c>
      <c r="F6407" t="s">
        <v>3323</v>
      </c>
      <c r="G6407" t="s">
        <v>50214</v>
      </c>
      <c r="H6407" t="s">
        <v>10950</v>
      </c>
      <c r="I6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7" t="str">
        <f>IF(Table2[[#This Row],[Č. or.]],_xlfn.CONCAT(Table2[[#This Row],[Ulice]]," ",Table2[[#This Row],[Č. p.]],"/",Table2[[#This Row],[Č. or.]]),_xlfn.CONCAT(Table2[[#This Row],[Ulice]]," ",Table2[[#This Row],[Č. p.]]))</f>
        <v>Za Humny 1420</v>
      </c>
      <c r="K6407" t="s">
        <v>12624</v>
      </c>
      <c r="L6407">
        <v>1420</v>
      </c>
      <c r="N6407" t="s">
        <v>3313</v>
      </c>
      <c r="O6407" t="s">
        <v>3323</v>
      </c>
      <c r="P6407" t="s">
        <v>77381</v>
      </c>
      <c r="Q6407" t="s">
        <v>3323</v>
      </c>
      <c r="R6407" t="s">
        <v>50215</v>
      </c>
      <c r="T6407" t="s">
        <v>50216</v>
      </c>
      <c r="W6407" t="s">
        <v>50217</v>
      </c>
      <c r="X6407" t="s">
        <v>50218</v>
      </c>
      <c r="Y6407" t="s">
        <v>4352</v>
      </c>
      <c r="Z6407" t="s">
        <v>37</v>
      </c>
      <c r="AA6407" t="s">
        <v>77382</v>
      </c>
      <c r="AB6407" t="s">
        <v>49713</v>
      </c>
      <c r="AC6407" t="s">
        <v>49714</v>
      </c>
      <c r="AD6407" t="s">
        <v>77008</v>
      </c>
      <c r="AE6407" t="s">
        <v>3640</v>
      </c>
    </row>
    <row r="6408" spans="1:31" x14ac:dyDescent="0.3">
      <c r="A6408" t="s">
        <v>93041</v>
      </c>
      <c r="B6408" t="s">
        <v>93042</v>
      </c>
      <c r="C6408" t="s">
        <v>187</v>
      </c>
      <c r="D6408" t="s">
        <v>1299</v>
      </c>
      <c r="E6408" t="s">
        <v>77115</v>
      </c>
      <c r="F6408" t="s">
        <v>3313</v>
      </c>
      <c r="G6408" t="s">
        <v>50219</v>
      </c>
      <c r="H6408" t="s">
        <v>10950</v>
      </c>
      <c r="I6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08" t="str">
        <f>IF(Table2[[#This Row],[Č. or.]],_xlfn.CONCAT(Table2[[#This Row],[Ulice]]," ",Table2[[#This Row],[Č. p.]],"/",Table2[[#This Row],[Č. or.]]),_xlfn.CONCAT(Table2[[#This Row],[Ulice]]," ",Table2[[#This Row],[Č. p.]]))</f>
        <v>Školní 400</v>
      </c>
      <c r="K6408" t="s">
        <v>606</v>
      </c>
      <c r="L6408">
        <v>400</v>
      </c>
      <c r="N6408" t="s">
        <v>3313</v>
      </c>
      <c r="O6408" t="s">
        <v>14792</v>
      </c>
      <c r="P6408" t="s">
        <v>77378</v>
      </c>
      <c r="Q6408" t="s">
        <v>4487</v>
      </c>
      <c r="R6408" t="s">
        <v>50220</v>
      </c>
      <c r="T6408" t="s">
        <v>50221</v>
      </c>
      <c r="U6408" t="s">
        <v>50222</v>
      </c>
      <c r="V6408" t="s">
        <v>50223</v>
      </c>
      <c r="W6408" t="s">
        <v>50224</v>
      </c>
      <c r="X6408" t="s">
        <v>50225</v>
      </c>
      <c r="Y6408" t="s">
        <v>4352</v>
      </c>
      <c r="Z6408" t="s">
        <v>37</v>
      </c>
      <c r="AA6408" t="s">
        <v>77379</v>
      </c>
      <c r="AB6408" t="s">
        <v>49793</v>
      </c>
      <c r="AC6408" t="s">
        <v>49794</v>
      </c>
      <c r="AD6408" t="s">
        <v>77008</v>
      </c>
      <c r="AE6408" t="s">
        <v>3640</v>
      </c>
    </row>
    <row r="6409" spans="1:31" x14ac:dyDescent="0.3">
      <c r="A6409" t="s">
        <v>93043</v>
      </c>
      <c r="B6409" t="s">
        <v>93044</v>
      </c>
      <c r="C6409" t="s">
        <v>187</v>
      </c>
      <c r="D6409" t="s">
        <v>1299</v>
      </c>
      <c r="E6409" t="s">
        <v>77380</v>
      </c>
      <c r="F6409" t="s">
        <v>3323</v>
      </c>
      <c r="G6409" t="s">
        <v>50226</v>
      </c>
      <c r="H6409" t="s">
        <v>11753</v>
      </c>
      <c r="I6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1202</v>
      </c>
      <c r="L6409">
        <v>1202</v>
      </c>
      <c r="N6409" t="s">
        <v>3313</v>
      </c>
      <c r="O6409" t="s">
        <v>50227</v>
      </c>
      <c r="P6409" t="s">
        <v>93045</v>
      </c>
      <c r="Q6409" t="s">
        <v>50227</v>
      </c>
      <c r="R6409" t="s">
        <v>50228</v>
      </c>
      <c r="T6409" t="s">
        <v>50229</v>
      </c>
      <c r="V6409" t="s">
        <v>50230</v>
      </c>
      <c r="W6409" t="s">
        <v>50231</v>
      </c>
      <c r="X6409" t="s">
        <v>50232</v>
      </c>
      <c r="Y6409" t="s">
        <v>4243</v>
      </c>
      <c r="Z6409" t="s">
        <v>37</v>
      </c>
      <c r="AA6409" t="s">
        <v>93046</v>
      </c>
      <c r="AB6409" t="s">
        <v>50233</v>
      </c>
      <c r="AC6409" t="s">
        <v>50234</v>
      </c>
      <c r="AD6409" t="s">
        <v>77008</v>
      </c>
      <c r="AE6409" t="s">
        <v>3640</v>
      </c>
    </row>
    <row r="6410" spans="1:31" x14ac:dyDescent="0.3">
      <c r="A6410" t="s">
        <v>93047</v>
      </c>
      <c r="B6410" t="s">
        <v>93048</v>
      </c>
      <c r="C6410" t="s">
        <v>187</v>
      </c>
      <c r="D6410" t="s">
        <v>1299</v>
      </c>
      <c r="E6410" t="s">
        <v>77380</v>
      </c>
      <c r="F6410" t="s">
        <v>3323</v>
      </c>
      <c r="G6410" t="s">
        <v>50235</v>
      </c>
      <c r="H6410" t="s">
        <v>50236</v>
      </c>
      <c r="I6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Na Výsluní</v>
      </c>
      <c r="J6410" t="str">
        <f>IF(Table2[[#This Row],[Č. or.]],_xlfn.CONCAT(Table2[[#This Row],[Ulice]]," ",Table2[[#This Row],[Č. p.]],"/",Table2[[#This Row],[Č. or.]]),_xlfn.CONCAT(Table2[[#This Row],[Ulice]]," ",Table2[[#This Row],[Č. p.]]))</f>
        <v>Na Výsluní 2047</v>
      </c>
      <c r="K6410" t="s">
        <v>3789</v>
      </c>
      <c r="L6410">
        <v>2047</v>
      </c>
      <c r="N6410" t="s">
        <v>3313</v>
      </c>
      <c r="O6410" t="s">
        <v>3323</v>
      </c>
      <c r="P6410" t="s">
        <v>77381</v>
      </c>
      <c r="Q6410" t="s">
        <v>3323</v>
      </c>
      <c r="R6410" t="s">
        <v>50237</v>
      </c>
      <c r="T6410" t="s">
        <v>50238</v>
      </c>
      <c r="U6410" t="s">
        <v>50239</v>
      </c>
      <c r="V6410" t="s">
        <v>50240</v>
      </c>
      <c r="W6410" t="s">
        <v>50241</v>
      </c>
      <c r="X6410" t="s">
        <v>50242</v>
      </c>
      <c r="Y6410" t="s">
        <v>4243</v>
      </c>
      <c r="Z6410" t="s">
        <v>37</v>
      </c>
      <c r="AA6410" t="s">
        <v>77382</v>
      </c>
      <c r="AB6410" t="s">
        <v>49713</v>
      </c>
      <c r="AC6410" t="s">
        <v>49714</v>
      </c>
      <c r="AD6410" t="s">
        <v>77008</v>
      </c>
      <c r="AE6410" t="s">
        <v>3640</v>
      </c>
    </row>
    <row r="6411" spans="1:31" x14ac:dyDescent="0.3">
      <c r="A6411" t="s">
        <v>93049</v>
      </c>
      <c r="B6411" t="s">
        <v>93050</v>
      </c>
      <c r="C6411" t="s">
        <v>187</v>
      </c>
      <c r="D6411" t="s">
        <v>1299</v>
      </c>
      <c r="E6411" t="s">
        <v>77115</v>
      </c>
      <c r="F6411" t="s">
        <v>3313</v>
      </c>
      <c r="G6411" t="s">
        <v>50243</v>
      </c>
      <c r="H6411" t="s">
        <v>15790</v>
      </c>
      <c r="I6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411">
        <v>90</v>
      </c>
      <c r="N6411" t="s">
        <v>3313</v>
      </c>
      <c r="O6411" t="s">
        <v>4473</v>
      </c>
      <c r="P6411" t="s">
        <v>92825</v>
      </c>
      <c r="Q6411" t="s">
        <v>4473</v>
      </c>
      <c r="R6411" t="s">
        <v>50244</v>
      </c>
      <c r="T6411" t="s">
        <v>50245</v>
      </c>
      <c r="V6411" t="s">
        <v>50246</v>
      </c>
      <c r="W6411" t="s">
        <v>50247</v>
      </c>
      <c r="X6411" t="s">
        <v>50248</v>
      </c>
      <c r="Y6411" t="s">
        <v>4219</v>
      </c>
      <c r="Z6411" t="s">
        <v>37</v>
      </c>
      <c r="AA6411" t="s">
        <v>93051</v>
      </c>
      <c r="AB6411" t="s">
        <v>50249</v>
      </c>
      <c r="AC6411" t="s">
        <v>50250</v>
      </c>
      <c r="AD6411" t="s">
        <v>77008</v>
      </c>
      <c r="AE6411" t="s">
        <v>3640</v>
      </c>
    </row>
    <row r="6412" spans="1:31" x14ac:dyDescent="0.3">
      <c r="A6412" t="s">
        <v>93052</v>
      </c>
      <c r="B6412" t="s">
        <v>93053</v>
      </c>
      <c r="C6412" t="s">
        <v>187</v>
      </c>
      <c r="D6412" t="s">
        <v>1299</v>
      </c>
      <c r="E6412" t="s">
        <v>77115</v>
      </c>
      <c r="F6412" t="s">
        <v>3313</v>
      </c>
      <c r="G6412" t="s">
        <v>50251</v>
      </c>
      <c r="H6412" t="s">
        <v>11753</v>
      </c>
      <c r="I6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 a Mateřská škola</v>
      </c>
      <c r="J6412" t="str">
        <f>IF(Table2[[#This Row],[Č. or.]],_xlfn.CONCAT(Table2[[#This Row],[Ulice]]," ",Table2[[#This Row],[Č. p.]],"/",Table2[[#This Row],[Č. or.]]),_xlfn.CONCAT(Table2[[#This Row],[Ulice]]," ",Table2[[#This Row],[Č. p.]]))</f>
        <v>Větrná 1063</v>
      </c>
      <c r="K6412" t="s">
        <v>21226</v>
      </c>
      <c r="L6412">
        <v>1063</v>
      </c>
      <c r="N6412" t="s">
        <v>3313</v>
      </c>
      <c r="O6412" t="s">
        <v>4258</v>
      </c>
      <c r="P6412" t="s">
        <v>79179</v>
      </c>
      <c r="Q6412" t="s">
        <v>3313</v>
      </c>
      <c r="R6412" t="s">
        <v>50252</v>
      </c>
      <c r="T6412" t="s">
        <v>50253</v>
      </c>
      <c r="V6412" t="s">
        <v>50254</v>
      </c>
      <c r="W6412" t="s">
        <v>50255</v>
      </c>
      <c r="X6412" t="s">
        <v>50256</v>
      </c>
      <c r="Y6412" t="s">
        <v>4188</v>
      </c>
      <c r="Z6412" t="s">
        <v>37</v>
      </c>
      <c r="AA6412" t="s">
        <v>77117</v>
      </c>
      <c r="AB6412" t="s">
        <v>49492</v>
      </c>
      <c r="AC6412" t="s">
        <v>49493</v>
      </c>
      <c r="AD6412" t="s">
        <v>77008</v>
      </c>
      <c r="AE6412" t="s">
        <v>3640</v>
      </c>
    </row>
    <row r="6413" spans="1:31" x14ac:dyDescent="0.3">
      <c r="A6413" t="s">
        <v>93054</v>
      </c>
      <c r="B6413" t="s">
        <v>93055</v>
      </c>
      <c r="C6413" t="s">
        <v>187</v>
      </c>
      <c r="D6413" t="s">
        <v>1299</v>
      </c>
      <c r="E6413" t="s">
        <v>77115</v>
      </c>
      <c r="F6413" t="s">
        <v>3313</v>
      </c>
      <c r="G6413" t="s">
        <v>50257</v>
      </c>
      <c r="H6413" t="s">
        <v>10950</v>
      </c>
      <c r="I6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413">
        <v>58</v>
      </c>
      <c r="N6413" t="s">
        <v>3313</v>
      </c>
      <c r="O6413" t="s">
        <v>49724</v>
      </c>
      <c r="P6413" t="s">
        <v>92869</v>
      </c>
      <c r="Q6413" t="s">
        <v>49724</v>
      </c>
      <c r="R6413" t="s">
        <v>50258</v>
      </c>
      <c r="T6413" t="s">
        <v>50259</v>
      </c>
      <c r="V6413" t="s">
        <v>50260</v>
      </c>
      <c r="W6413" t="s">
        <v>50261</v>
      </c>
      <c r="X6413" t="s">
        <v>50262</v>
      </c>
      <c r="Y6413" t="s">
        <v>4024</v>
      </c>
      <c r="Z6413" t="s">
        <v>37</v>
      </c>
      <c r="AA6413" t="s">
        <v>92870</v>
      </c>
      <c r="AB6413" t="s">
        <v>49729</v>
      </c>
      <c r="AC6413" t="s">
        <v>49730</v>
      </c>
      <c r="AD6413" t="s">
        <v>77008</v>
      </c>
      <c r="AE6413" t="s">
        <v>3640</v>
      </c>
    </row>
    <row r="6414" spans="1:31" x14ac:dyDescent="0.3">
      <c r="A6414" t="s">
        <v>93056</v>
      </c>
      <c r="B6414" t="s">
        <v>93057</v>
      </c>
      <c r="C6414" t="s">
        <v>187</v>
      </c>
      <c r="D6414" t="s">
        <v>1299</v>
      </c>
      <c r="E6414" t="s">
        <v>77115</v>
      </c>
      <c r="F6414" t="s">
        <v>3313</v>
      </c>
      <c r="G6414" t="s">
        <v>50263</v>
      </c>
      <c r="H6414" t="s">
        <v>10950</v>
      </c>
      <c r="I6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Základní škola</v>
      </c>
      <c r="J6414" t="str">
        <f>IF(Table2[[#This Row],[Č. or.]],_xlfn.CONCAT(Table2[[#This Row],[Ulice]]," ",Table2[[#This Row],[Č. p.]],"/",Table2[[#This Row],[Č. or.]]),_xlfn.CONCAT(Table2[[#This Row],[Ulice]]," ",Table2[[#This Row],[Č. p.]]))</f>
        <v>U Pálenice 1620</v>
      </c>
      <c r="K6414" t="s">
        <v>50264</v>
      </c>
      <c r="L6414">
        <v>1620</v>
      </c>
      <c r="N6414" t="s">
        <v>3313</v>
      </c>
      <c r="O6414" t="s">
        <v>1303</v>
      </c>
      <c r="P6414" t="s">
        <v>79173</v>
      </c>
      <c r="Q6414" t="s">
        <v>1303</v>
      </c>
      <c r="R6414" t="s">
        <v>50265</v>
      </c>
      <c r="T6414" t="s">
        <v>50266</v>
      </c>
      <c r="U6414" t="s">
        <v>50267</v>
      </c>
      <c r="V6414" t="s">
        <v>50268</v>
      </c>
      <c r="W6414" t="s">
        <v>50269</v>
      </c>
      <c r="X6414" t="s">
        <v>50270</v>
      </c>
      <c r="Y6414" t="s">
        <v>4352</v>
      </c>
      <c r="Z6414" t="s">
        <v>37</v>
      </c>
      <c r="AA6414" t="s">
        <v>79174</v>
      </c>
      <c r="AB6414" t="s">
        <v>49760</v>
      </c>
      <c r="AC6414" t="s">
        <v>49761</v>
      </c>
      <c r="AD6414" t="s">
        <v>77008</v>
      </c>
      <c r="AE6414" t="s">
        <v>3640</v>
      </c>
    </row>
    <row r="6415" spans="1:31" x14ac:dyDescent="0.3">
      <c r="A6415" t="s">
        <v>93058</v>
      </c>
      <c r="B6415" t="s">
        <v>93059</v>
      </c>
      <c r="C6415" t="s">
        <v>187</v>
      </c>
      <c r="D6415" t="s">
        <v>376</v>
      </c>
      <c r="E6415" t="s">
        <v>93060</v>
      </c>
      <c r="F6415" t="s">
        <v>50271</v>
      </c>
      <c r="G6415" t="s">
        <v>50272</v>
      </c>
      <c r="H6415" t="s">
        <v>12264</v>
      </c>
      <c r="I6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235</v>
      </c>
      <c r="L6415">
        <v>235</v>
      </c>
      <c r="N6415" t="s">
        <v>3509</v>
      </c>
      <c r="O6415" t="s">
        <v>50273</v>
      </c>
      <c r="P6415" t="s">
        <v>93061</v>
      </c>
      <c r="Q6415" t="s">
        <v>50273</v>
      </c>
      <c r="R6415" t="s">
        <v>50274</v>
      </c>
      <c r="W6415" t="s">
        <v>50275</v>
      </c>
      <c r="X6415" t="s">
        <v>50276</v>
      </c>
      <c r="Y6415" t="s">
        <v>3637</v>
      </c>
      <c r="Z6415" t="s">
        <v>37</v>
      </c>
      <c r="AA6415" t="s">
        <v>93062</v>
      </c>
      <c r="AB6415" t="s">
        <v>50277</v>
      </c>
      <c r="AC6415" t="s">
        <v>50278</v>
      </c>
      <c r="AD6415" t="s">
        <v>77008</v>
      </c>
      <c r="AE6415" t="s">
        <v>3640</v>
      </c>
    </row>
    <row r="6416" spans="1:31" x14ac:dyDescent="0.3">
      <c r="A6416" t="s">
        <v>93063</v>
      </c>
      <c r="B6416" t="s">
        <v>93064</v>
      </c>
      <c r="C6416" t="s">
        <v>187</v>
      </c>
      <c r="D6416" t="s">
        <v>376</v>
      </c>
      <c r="E6416" t="s">
        <v>79184</v>
      </c>
      <c r="F6416" t="s">
        <v>380</v>
      </c>
      <c r="G6416" t="s">
        <v>50279</v>
      </c>
      <c r="H6416" t="s">
        <v>12264</v>
      </c>
      <c r="I6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416">
        <v>6</v>
      </c>
      <c r="N6416" t="s">
        <v>3509</v>
      </c>
      <c r="O6416" t="s">
        <v>50280</v>
      </c>
      <c r="P6416" t="s">
        <v>93065</v>
      </c>
      <c r="Q6416" t="s">
        <v>50280</v>
      </c>
      <c r="R6416" t="s">
        <v>50281</v>
      </c>
      <c r="T6416" t="s">
        <v>50282</v>
      </c>
      <c r="V6416" t="s">
        <v>50283</v>
      </c>
      <c r="W6416" t="s">
        <v>50284</v>
      </c>
      <c r="X6416" t="s">
        <v>50285</v>
      </c>
      <c r="Y6416" t="s">
        <v>3649</v>
      </c>
      <c r="Z6416" t="s">
        <v>37</v>
      </c>
      <c r="AA6416" t="s">
        <v>93066</v>
      </c>
      <c r="AB6416" t="s">
        <v>50286</v>
      </c>
      <c r="AC6416" t="s">
        <v>50287</v>
      </c>
      <c r="AD6416" t="s">
        <v>77008</v>
      </c>
      <c r="AE6416" t="s">
        <v>3640</v>
      </c>
    </row>
    <row r="6417" spans="1:31" x14ac:dyDescent="0.3">
      <c r="A6417" t="s">
        <v>93067</v>
      </c>
      <c r="B6417" t="s">
        <v>93068</v>
      </c>
      <c r="C6417" t="s">
        <v>187</v>
      </c>
      <c r="D6417" t="s">
        <v>376</v>
      </c>
      <c r="E6417" t="s">
        <v>79184</v>
      </c>
      <c r="F6417" t="s">
        <v>380</v>
      </c>
      <c r="G6417" t="s">
        <v>50288</v>
      </c>
      <c r="H6417" t="s">
        <v>12264</v>
      </c>
      <c r="I6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7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417">
        <v>67</v>
      </c>
      <c r="N6417" t="s">
        <v>3509</v>
      </c>
      <c r="O6417" t="s">
        <v>50289</v>
      </c>
      <c r="P6417" t="s">
        <v>79185</v>
      </c>
      <c r="Q6417" t="s">
        <v>50289</v>
      </c>
      <c r="R6417" t="s">
        <v>50290</v>
      </c>
      <c r="T6417" t="s">
        <v>50291</v>
      </c>
      <c r="W6417" t="s">
        <v>50292</v>
      </c>
      <c r="X6417" t="s">
        <v>50293</v>
      </c>
      <c r="Y6417" t="s">
        <v>3649</v>
      </c>
      <c r="Z6417" t="s">
        <v>37</v>
      </c>
      <c r="AA6417" t="s">
        <v>93069</v>
      </c>
      <c r="AB6417" t="s">
        <v>50294</v>
      </c>
      <c r="AC6417" t="s">
        <v>50295</v>
      </c>
      <c r="AD6417" t="s">
        <v>77008</v>
      </c>
      <c r="AE6417" t="s">
        <v>3640</v>
      </c>
    </row>
    <row r="6418" spans="1:31" x14ac:dyDescent="0.3">
      <c r="A6418" t="s">
        <v>93070</v>
      </c>
      <c r="B6418" t="s">
        <v>93071</v>
      </c>
      <c r="C6418" t="s">
        <v>187</v>
      </c>
      <c r="D6418" t="s">
        <v>376</v>
      </c>
      <c r="E6418" t="s">
        <v>76947</v>
      </c>
      <c r="F6418" t="s">
        <v>3509</v>
      </c>
      <c r="G6418" t="s">
        <v>50296</v>
      </c>
      <c r="H6418" t="s">
        <v>12264</v>
      </c>
      <c r="I6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418">
        <v>31</v>
      </c>
      <c r="N6418" t="s">
        <v>3509</v>
      </c>
      <c r="O6418" t="s">
        <v>50297</v>
      </c>
      <c r="P6418" t="s">
        <v>93072</v>
      </c>
      <c r="Q6418" t="s">
        <v>50297</v>
      </c>
      <c r="R6418" t="s">
        <v>50298</v>
      </c>
      <c r="S6418" t="s">
        <v>50299</v>
      </c>
      <c r="T6418" t="s">
        <v>50300</v>
      </c>
      <c r="U6418" t="s">
        <v>50301</v>
      </c>
      <c r="V6418" t="s">
        <v>50302</v>
      </c>
      <c r="W6418" t="s">
        <v>50303</v>
      </c>
      <c r="X6418" t="s">
        <v>50304</v>
      </c>
      <c r="Y6418" t="s">
        <v>3649</v>
      </c>
      <c r="Z6418" t="s">
        <v>37</v>
      </c>
      <c r="AA6418" t="s">
        <v>93073</v>
      </c>
      <c r="AB6418" t="s">
        <v>50301</v>
      </c>
      <c r="AC6418" t="s">
        <v>50305</v>
      </c>
      <c r="AD6418" t="s">
        <v>77008</v>
      </c>
      <c r="AE6418" t="s">
        <v>3640</v>
      </c>
    </row>
    <row r="6419" spans="1:31" x14ac:dyDescent="0.3">
      <c r="A6419" t="s">
        <v>93074</v>
      </c>
      <c r="B6419" t="s">
        <v>93075</v>
      </c>
      <c r="C6419" t="s">
        <v>187</v>
      </c>
      <c r="D6419" t="s">
        <v>376</v>
      </c>
      <c r="E6419" t="s">
        <v>76947</v>
      </c>
      <c r="F6419" t="s">
        <v>3509</v>
      </c>
      <c r="G6419" t="s">
        <v>50306</v>
      </c>
      <c r="H6419" t="s">
        <v>12264</v>
      </c>
      <c r="I6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419">
        <v>58</v>
      </c>
      <c r="N6419" t="s">
        <v>3509</v>
      </c>
      <c r="O6419" t="s">
        <v>50307</v>
      </c>
      <c r="P6419" t="s">
        <v>76948</v>
      </c>
      <c r="Q6419" t="s">
        <v>50308</v>
      </c>
      <c r="R6419" t="s">
        <v>50309</v>
      </c>
      <c r="T6419" t="s">
        <v>50310</v>
      </c>
      <c r="V6419" t="s">
        <v>50311</v>
      </c>
      <c r="W6419" t="s">
        <v>50312</v>
      </c>
      <c r="X6419" t="s">
        <v>50313</v>
      </c>
      <c r="Y6419" t="s">
        <v>3637</v>
      </c>
      <c r="Z6419" t="s">
        <v>37</v>
      </c>
      <c r="AA6419" t="s">
        <v>93076</v>
      </c>
      <c r="AB6419" t="s">
        <v>50314</v>
      </c>
      <c r="AC6419" t="s">
        <v>50315</v>
      </c>
      <c r="AD6419" t="s">
        <v>77008</v>
      </c>
      <c r="AE6419" t="s">
        <v>3640</v>
      </c>
    </row>
    <row r="6420" spans="1:31" x14ac:dyDescent="0.3">
      <c r="A6420" t="s">
        <v>93077</v>
      </c>
      <c r="B6420" t="s">
        <v>93078</v>
      </c>
      <c r="C6420" t="s">
        <v>187</v>
      </c>
      <c r="D6420" t="s">
        <v>376</v>
      </c>
      <c r="E6420" t="s">
        <v>93060</v>
      </c>
      <c r="F6420" t="s">
        <v>50271</v>
      </c>
      <c r="G6420" t="s">
        <v>50316</v>
      </c>
      <c r="H6420" t="s">
        <v>12264</v>
      </c>
      <c r="I6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420">
        <v>7</v>
      </c>
      <c r="N6420" t="s">
        <v>3509</v>
      </c>
      <c r="O6420" t="s">
        <v>21352</v>
      </c>
      <c r="P6420" t="s">
        <v>93079</v>
      </c>
      <c r="Q6420" t="s">
        <v>21352</v>
      </c>
      <c r="R6420" t="s">
        <v>50317</v>
      </c>
      <c r="T6420" t="s">
        <v>50318</v>
      </c>
      <c r="V6420" t="s">
        <v>50319</v>
      </c>
      <c r="W6420" t="s">
        <v>50320</v>
      </c>
      <c r="X6420" t="s">
        <v>50321</v>
      </c>
      <c r="Y6420" t="s">
        <v>3649</v>
      </c>
      <c r="Z6420" t="s">
        <v>37</v>
      </c>
      <c r="AA6420" t="s">
        <v>93080</v>
      </c>
      <c r="AB6420" t="s">
        <v>50322</v>
      </c>
      <c r="AC6420" t="s">
        <v>50323</v>
      </c>
      <c r="AD6420" t="s">
        <v>77008</v>
      </c>
      <c r="AE6420" t="s">
        <v>3640</v>
      </c>
    </row>
    <row r="6421" spans="1:31" x14ac:dyDescent="0.3">
      <c r="A6421" t="s">
        <v>93081</v>
      </c>
      <c r="B6421" t="s">
        <v>93082</v>
      </c>
      <c r="C6421" t="s">
        <v>187</v>
      </c>
      <c r="D6421" t="s">
        <v>787</v>
      </c>
      <c r="E6421" t="s">
        <v>77359</v>
      </c>
      <c r="F6421" t="s">
        <v>1334</v>
      </c>
      <c r="G6421" t="s">
        <v>50324</v>
      </c>
      <c r="H6421" t="s">
        <v>12264</v>
      </c>
      <c r="I6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6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421">
        <v>7</v>
      </c>
      <c r="N6421" t="s">
        <v>791</v>
      </c>
      <c r="O6421" t="s">
        <v>50325</v>
      </c>
      <c r="P6421" t="s">
        <v>93065</v>
      </c>
      <c r="Q6421" t="s">
        <v>50325</v>
      </c>
      <c r="R6421" t="s">
        <v>50326</v>
      </c>
      <c r="T6421" t="s">
        <v>50327</v>
      </c>
      <c r="W6421" t="s">
        <v>50328</v>
      </c>
      <c r="X6421" t="s">
        <v>50329</v>
      </c>
      <c r="Y6421" t="s">
        <v>3649</v>
      </c>
      <c r="Z6421" t="s">
        <v>37</v>
      </c>
      <c r="AA6421" t="s">
        <v>93083</v>
      </c>
      <c r="AB6421" t="s">
        <v>50330</v>
      </c>
      <c r="AC6421" t="s">
        <v>50331</v>
      </c>
      <c r="AD6421" t="s">
        <v>77008</v>
      </c>
      <c r="AE6421" t="s">
        <v>3640</v>
      </c>
    </row>
    <row r="6422" spans="1:31" x14ac:dyDescent="0.3">
      <c r="A6422" t="s">
        <v>93084</v>
      </c>
      <c r="B6422" t="s">
        <v>93085</v>
      </c>
      <c r="C6422" t="s">
        <v>187</v>
      </c>
      <c r="D6422" t="s">
        <v>376</v>
      </c>
      <c r="E6422" t="s">
        <v>79184</v>
      </c>
      <c r="F6422" t="s">
        <v>380</v>
      </c>
      <c r="G6422" t="s">
        <v>50332</v>
      </c>
      <c r="H6422" t="s">
        <v>12264</v>
      </c>
      <c r="I6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422">
        <v>84</v>
      </c>
      <c r="N6422" t="s">
        <v>3509</v>
      </c>
      <c r="O6422" t="s">
        <v>50333</v>
      </c>
      <c r="P6422" t="s">
        <v>93065</v>
      </c>
      <c r="Q6422" t="s">
        <v>50333</v>
      </c>
      <c r="R6422" t="s">
        <v>50334</v>
      </c>
      <c r="T6422" t="s">
        <v>50335</v>
      </c>
      <c r="V6422" t="s">
        <v>50336</v>
      </c>
      <c r="W6422" t="s">
        <v>50337</v>
      </c>
      <c r="X6422" t="s">
        <v>50338</v>
      </c>
      <c r="Y6422" t="s">
        <v>3649</v>
      </c>
      <c r="Z6422" t="s">
        <v>37</v>
      </c>
      <c r="AA6422" t="s">
        <v>93086</v>
      </c>
      <c r="AB6422" t="s">
        <v>50339</v>
      </c>
      <c r="AC6422" t="s">
        <v>50340</v>
      </c>
      <c r="AD6422" t="s">
        <v>77008</v>
      </c>
      <c r="AE6422" t="s">
        <v>3640</v>
      </c>
    </row>
    <row r="6423" spans="1:31" x14ac:dyDescent="0.3">
      <c r="A6423" t="s">
        <v>93087</v>
      </c>
      <c r="B6423" t="s">
        <v>93088</v>
      </c>
      <c r="C6423" t="s">
        <v>187</v>
      </c>
      <c r="D6423" t="s">
        <v>376</v>
      </c>
      <c r="E6423" t="s">
        <v>79184</v>
      </c>
      <c r="F6423" t="s">
        <v>380</v>
      </c>
      <c r="G6423" t="s">
        <v>50341</v>
      </c>
      <c r="H6423" t="s">
        <v>50342</v>
      </c>
      <c r="I6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MILONICE</v>
      </c>
      <c r="J64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6423">
        <v>172</v>
      </c>
      <c r="N6423" t="s">
        <v>3509</v>
      </c>
      <c r="O6423" t="s">
        <v>50343</v>
      </c>
      <c r="P6423" t="s">
        <v>93065</v>
      </c>
      <c r="Q6423" t="s">
        <v>50343</v>
      </c>
      <c r="R6423" t="s">
        <v>50344</v>
      </c>
      <c r="T6423" t="s">
        <v>50345</v>
      </c>
      <c r="U6423" t="s">
        <v>50346</v>
      </c>
      <c r="V6423" t="s">
        <v>50347</v>
      </c>
      <c r="W6423" t="s">
        <v>50348</v>
      </c>
      <c r="X6423" t="s">
        <v>50349</v>
      </c>
      <c r="Y6423" t="s">
        <v>3725</v>
      </c>
      <c r="Z6423" t="s">
        <v>37</v>
      </c>
      <c r="AA6423" t="s">
        <v>93089</v>
      </c>
      <c r="AB6423" t="s">
        <v>50350</v>
      </c>
      <c r="AC6423" t="s">
        <v>50351</v>
      </c>
      <c r="AD6423" t="s">
        <v>77008</v>
      </c>
      <c r="AE6423" t="s">
        <v>3640</v>
      </c>
    </row>
    <row r="6424" spans="1:31" x14ac:dyDescent="0.3">
      <c r="A6424" t="s">
        <v>93090</v>
      </c>
      <c r="B6424" t="s">
        <v>93091</v>
      </c>
      <c r="C6424" t="s">
        <v>187</v>
      </c>
      <c r="D6424" t="s">
        <v>376</v>
      </c>
      <c r="E6424" t="s">
        <v>76947</v>
      </c>
      <c r="F6424" t="s">
        <v>3509</v>
      </c>
      <c r="G6424" t="s">
        <v>50352</v>
      </c>
      <c r="H6424" t="s">
        <v>12264</v>
      </c>
      <c r="I6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424">
        <v>62</v>
      </c>
      <c r="N6424" t="s">
        <v>3509</v>
      </c>
      <c r="O6424" t="s">
        <v>50353</v>
      </c>
      <c r="P6424" t="s">
        <v>76948</v>
      </c>
      <c r="Q6424" t="s">
        <v>50353</v>
      </c>
      <c r="R6424" t="s">
        <v>50354</v>
      </c>
      <c r="T6424" t="s">
        <v>50355</v>
      </c>
      <c r="W6424" t="s">
        <v>50356</v>
      </c>
      <c r="X6424" t="s">
        <v>50357</v>
      </c>
      <c r="Y6424" t="s">
        <v>3637</v>
      </c>
      <c r="Z6424" t="s">
        <v>37</v>
      </c>
      <c r="AA6424" t="s">
        <v>93092</v>
      </c>
      <c r="AB6424" t="s">
        <v>50358</v>
      </c>
      <c r="AC6424" t="s">
        <v>50359</v>
      </c>
      <c r="AD6424" t="s">
        <v>77008</v>
      </c>
      <c r="AE6424" t="s">
        <v>3640</v>
      </c>
    </row>
    <row r="6425" spans="1:31" x14ac:dyDescent="0.3">
      <c r="A6425" t="s">
        <v>93093</v>
      </c>
      <c r="B6425" t="s">
        <v>93094</v>
      </c>
      <c r="C6425" t="s">
        <v>187</v>
      </c>
      <c r="D6425" t="s">
        <v>376</v>
      </c>
      <c r="E6425" t="s">
        <v>93060</v>
      </c>
      <c r="F6425" t="s">
        <v>50271</v>
      </c>
      <c r="G6425" t="s">
        <v>50360</v>
      </c>
      <c r="H6425" t="s">
        <v>12264</v>
      </c>
      <c r="I6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6425">
        <v>65</v>
      </c>
      <c r="N6425" t="s">
        <v>3509</v>
      </c>
      <c r="O6425" t="s">
        <v>50361</v>
      </c>
      <c r="P6425" t="s">
        <v>93095</v>
      </c>
      <c r="Q6425" t="s">
        <v>50361</v>
      </c>
      <c r="R6425" t="s">
        <v>50362</v>
      </c>
      <c r="T6425" t="s">
        <v>50363</v>
      </c>
      <c r="W6425" t="s">
        <v>50364</v>
      </c>
      <c r="X6425" t="s">
        <v>50365</v>
      </c>
      <c r="Y6425" t="s">
        <v>3649</v>
      </c>
      <c r="Z6425" t="s">
        <v>37</v>
      </c>
      <c r="AA6425" t="s">
        <v>93096</v>
      </c>
      <c r="AB6425" t="s">
        <v>50366</v>
      </c>
      <c r="AC6425" t="s">
        <v>50367</v>
      </c>
      <c r="AD6425" t="s">
        <v>77008</v>
      </c>
      <c r="AE6425" t="s">
        <v>3640</v>
      </c>
    </row>
    <row r="6426" spans="1:31" x14ac:dyDescent="0.3">
      <c r="A6426" t="s">
        <v>93097</v>
      </c>
      <c r="B6426" t="s">
        <v>93098</v>
      </c>
      <c r="C6426" t="s">
        <v>187</v>
      </c>
      <c r="D6426" t="s">
        <v>376</v>
      </c>
      <c r="E6426" t="s">
        <v>76947</v>
      </c>
      <c r="F6426" t="s">
        <v>3509</v>
      </c>
      <c r="G6426" t="s">
        <v>50368</v>
      </c>
      <c r="H6426" t="s">
        <v>12264</v>
      </c>
      <c r="I6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6426">
        <v>252</v>
      </c>
      <c r="N6426" t="s">
        <v>3509</v>
      </c>
      <c r="O6426" t="s">
        <v>50369</v>
      </c>
      <c r="P6426" t="s">
        <v>93072</v>
      </c>
      <c r="Q6426" t="s">
        <v>50369</v>
      </c>
      <c r="R6426" t="s">
        <v>50370</v>
      </c>
      <c r="T6426" t="s">
        <v>50371</v>
      </c>
      <c r="W6426" t="s">
        <v>50372</v>
      </c>
      <c r="X6426" t="s">
        <v>50373</v>
      </c>
      <c r="Y6426" t="s">
        <v>3637</v>
      </c>
      <c r="Z6426" t="s">
        <v>37</v>
      </c>
      <c r="AA6426" t="s">
        <v>93099</v>
      </c>
      <c r="AB6426" t="s">
        <v>50374</v>
      </c>
      <c r="AC6426" t="s">
        <v>50375</v>
      </c>
      <c r="AD6426" t="s">
        <v>77008</v>
      </c>
      <c r="AE6426" t="s">
        <v>3640</v>
      </c>
    </row>
    <row r="6427" spans="1:31" x14ac:dyDescent="0.3">
      <c r="A6427" t="s">
        <v>93100</v>
      </c>
      <c r="B6427" t="s">
        <v>93101</v>
      </c>
      <c r="C6427" t="s">
        <v>187</v>
      </c>
      <c r="D6427" t="s">
        <v>376</v>
      </c>
      <c r="E6427" t="s">
        <v>76947</v>
      </c>
      <c r="F6427" t="s">
        <v>3509</v>
      </c>
      <c r="G6427" t="s">
        <v>50376</v>
      </c>
      <c r="H6427" t="s">
        <v>12264</v>
      </c>
      <c r="I6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7" t="str">
        <f>IF(Table2[[#This Row],[Č. or.]],_xlfn.CONCAT(Table2[[#This Row],[Ulice]]," ",Table2[[#This Row],[Č. p.]],"/",Table2[[#This Row],[Č. or.]]),_xlfn.CONCAT(Table2[[#This Row],[Ulice]]," ",Table2[[#This Row],[Č. p.]]))</f>
        <v>Havlíčkova 213/5</v>
      </c>
      <c r="K6427" t="s">
        <v>565</v>
      </c>
      <c r="L6427">
        <v>213</v>
      </c>
      <c r="M6427">
        <v>5</v>
      </c>
      <c r="N6427" t="s">
        <v>3509</v>
      </c>
      <c r="O6427" t="s">
        <v>3508</v>
      </c>
      <c r="P6427" t="s">
        <v>76948</v>
      </c>
      <c r="Q6427" t="s">
        <v>3509</v>
      </c>
      <c r="R6427" t="s">
        <v>50377</v>
      </c>
      <c r="T6427" t="s">
        <v>50378</v>
      </c>
      <c r="W6427" t="s">
        <v>50379</v>
      </c>
      <c r="X6427" t="s">
        <v>50380</v>
      </c>
      <c r="Y6427" t="s">
        <v>3637</v>
      </c>
      <c r="Z6427" t="s">
        <v>37</v>
      </c>
      <c r="AA6427" t="s">
        <v>76949</v>
      </c>
      <c r="AB6427" t="s">
        <v>50381</v>
      </c>
      <c r="AC6427" t="s">
        <v>50382</v>
      </c>
      <c r="AD6427" t="s">
        <v>77008</v>
      </c>
      <c r="AE6427" t="s">
        <v>3640</v>
      </c>
    </row>
    <row r="6428" spans="1:31" x14ac:dyDescent="0.3">
      <c r="A6428" t="s">
        <v>93102</v>
      </c>
      <c r="B6428" t="s">
        <v>93103</v>
      </c>
      <c r="C6428" t="s">
        <v>187</v>
      </c>
      <c r="D6428" t="s">
        <v>376</v>
      </c>
      <c r="E6428" t="s">
        <v>76947</v>
      </c>
      <c r="F6428" t="s">
        <v>3509</v>
      </c>
      <c r="G6428" t="s">
        <v>50383</v>
      </c>
      <c r="H6428" t="s">
        <v>12264</v>
      </c>
      <c r="I6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8" t="str">
        <f>IF(Table2[[#This Row],[Č. or.]],_xlfn.CONCAT(Table2[[#This Row],[Ulice]]," ",Table2[[#This Row],[Č. p.]],"/",Table2[[#This Row],[Č. or.]]),_xlfn.CONCAT(Table2[[#This Row],[Ulice]]," ",Table2[[#This Row],[Č. p.]]))</f>
        <v>Mlýnská 366/2</v>
      </c>
      <c r="K6428" t="s">
        <v>28567</v>
      </c>
      <c r="L6428">
        <v>366</v>
      </c>
      <c r="M6428">
        <v>2</v>
      </c>
      <c r="N6428" t="s">
        <v>3509</v>
      </c>
      <c r="O6428" t="s">
        <v>50384</v>
      </c>
      <c r="P6428" t="s">
        <v>93104</v>
      </c>
      <c r="Q6428" t="s">
        <v>50384</v>
      </c>
      <c r="R6428" t="s">
        <v>50385</v>
      </c>
      <c r="T6428" t="s">
        <v>50386</v>
      </c>
      <c r="V6428" t="s">
        <v>50387</v>
      </c>
      <c r="W6428" t="s">
        <v>50388</v>
      </c>
      <c r="X6428" t="s">
        <v>50389</v>
      </c>
      <c r="Y6428" t="s">
        <v>3725</v>
      </c>
      <c r="Z6428" t="s">
        <v>37</v>
      </c>
      <c r="AA6428" t="s">
        <v>93105</v>
      </c>
      <c r="AB6428" t="s">
        <v>50390</v>
      </c>
      <c r="AC6428" t="s">
        <v>50391</v>
      </c>
      <c r="AD6428" t="s">
        <v>77008</v>
      </c>
      <c r="AE6428" t="s">
        <v>3640</v>
      </c>
    </row>
    <row r="6429" spans="1:31" x14ac:dyDescent="0.3">
      <c r="A6429" t="s">
        <v>93106</v>
      </c>
      <c r="B6429" t="s">
        <v>93107</v>
      </c>
      <c r="C6429" t="s">
        <v>187</v>
      </c>
      <c r="D6429" t="s">
        <v>376</v>
      </c>
      <c r="E6429" t="s">
        <v>76947</v>
      </c>
      <c r="F6429" t="s">
        <v>3509</v>
      </c>
      <c r="G6429" t="s">
        <v>50392</v>
      </c>
      <c r="H6429" t="s">
        <v>12264</v>
      </c>
      <c r="I6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429">
        <v>91</v>
      </c>
      <c r="N6429" t="s">
        <v>3509</v>
      </c>
      <c r="O6429" t="s">
        <v>50393</v>
      </c>
      <c r="P6429" t="s">
        <v>93108</v>
      </c>
      <c r="Q6429" t="s">
        <v>50393</v>
      </c>
      <c r="R6429" t="s">
        <v>50394</v>
      </c>
      <c r="T6429" t="s">
        <v>50395</v>
      </c>
      <c r="W6429" t="s">
        <v>50396</v>
      </c>
      <c r="X6429" t="s">
        <v>50397</v>
      </c>
      <c r="Y6429" t="s">
        <v>3649</v>
      </c>
      <c r="Z6429" t="s">
        <v>37</v>
      </c>
      <c r="AA6429" t="s">
        <v>93109</v>
      </c>
      <c r="AB6429" t="s">
        <v>50398</v>
      </c>
      <c r="AC6429" t="s">
        <v>50399</v>
      </c>
      <c r="AD6429" t="s">
        <v>77008</v>
      </c>
      <c r="AE6429" t="s">
        <v>3640</v>
      </c>
    </row>
    <row r="6430" spans="1:31" x14ac:dyDescent="0.3">
      <c r="A6430" t="s">
        <v>93110</v>
      </c>
      <c r="B6430" t="s">
        <v>93111</v>
      </c>
      <c r="C6430" t="s">
        <v>187</v>
      </c>
      <c r="D6430" t="s">
        <v>376</v>
      </c>
      <c r="E6430" t="s">
        <v>93060</v>
      </c>
      <c r="F6430" t="s">
        <v>50271</v>
      </c>
      <c r="G6430" t="s">
        <v>50400</v>
      </c>
      <c r="H6430" t="s">
        <v>12264</v>
      </c>
      <c r="I6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30">
        <v>1</v>
      </c>
      <c r="N6430" t="s">
        <v>3509</v>
      </c>
      <c r="O6430" t="s">
        <v>50401</v>
      </c>
      <c r="P6430" t="s">
        <v>93079</v>
      </c>
      <c r="Q6430" t="s">
        <v>50401</v>
      </c>
      <c r="R6430" t="s">
        <v>50402</v>
      </c>
      <c r="T6430" t="s">
        <v>50403</v>
      </c>
      <c r="W6430" t="s">
        <v>50404</v>
      </c>
      <c r="X6430" t="s">
        <v>50405</v>
      </c>
      <c r="Y6430" t="s">
        <v>3649</v>
      </c>
      <c r="Z6430" t="s">
        <v>37</v>
      </c>
      <c r="AA6430" t="s">
        <v>93112</v>
      </c>
      <c r="AB6430" t="s">
        <v>50406</v>
      </c>
      <c r="AC6430" t="s">
        <v>50407</v>
      </c>
      <c r="AD6430" t="s">
        <v>77008</v>
      </c>
      <c r="AE6430" t="s">
        <v>3640</v>
      </c>
    </row>
    <row r="6431" spans="1:31" x14ac:dyDescent="0.3">
      <c r="A6431" t="s">
        <v>93113</v>
      </c>
      <c r="B6431" t="s">
        <v>93114</v>
      </c>
      <c r="C6431" t="s">
        <v>187</v>
      </c>
      <c r="D6431" t="s">
        <v>376</v>
      </c>
      <c r="E6431" t="s">
        <v>76947</v>
      </c>
      <c r="F6431" t="s">
        <v>3509</v>
      </c>
      <c r="G6431" t="s">
        <v>50408</v>
      </c>
      <c r="H6431" t="s">
        <v>12264</v>
      </c>
      <c r="I6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431">
        <v>108</v>
      </c>
      <c r="N6431" t="s">
        <v>3509</v>
      </c>
      <c r="O6431" t="s">
        <v>43806</v>
      </c>
      <c r="P6431" t="s">
        <v>76948</v>
      </c>
      <c r="Q6431" t="s">
        <v>3509</v>
      </c>
      <c r="R6431" t="s">
        <v>50409</v>
      </c>
      <c r="T6431" t="s">
        <v>50410</v>
      </c>
      <c r="W6431" t="s">
        <v>50411</v>
      </c>
      <c r="X6431" t="s">
        <v>50412</v>
      </c>
      <c r="Y6431" t="s">
        <v>3637</v>
      </c>
      <c r="Z6431" t="s">
        <v>37</v>
      </c>
      <c r="AA6431" t="s">
        <v>76949</v>
      </c>
      <c r="AB6431" t="s">
        <v>50381</v>
      </c>
      <c r="AC6431" t="s">
        <v>50382</v>
      </c>
      <c r="AD6431" t="s">
        <v>77008</v>
      </c>
      <c r="AE6431" t="s">
        <v>3640</v>
      </c>
    </row>
    <row r="6432" spans="1:31" x14ac:dyDescent="0.3">
      <c r="A6432" t="s">
        <v>93115</v>
      </c>
      <c r="B6432" t="s">
        <v>93116</v>
      </c>
      <c r="C6432" t="s">
        <v>187</v>
      </c>
      <c r="D6432" t="s">
        <v>376</v>
      </c>
      <c r="E6432" t="s">
        <v>79184</v>
      </c>
      <c r="F6432" t="s">
        <v>380</v>
      </c>
      <c r="G6432" t="s">
        <v>50413</v>
      </c>
      <c r="H6432" t="s">
        <v>12264</v>
      </c>
      <c r="I6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2" t="str">
        <f>IF(Table2[[#This Row],[Č. or.]],_xlfn.CONCAT(Table2[[#This Row],[Ulice]]," ",Table2[[#This Row],[Č. p.]],"/",Table2[[#This Row],[Č. or.]]),_xlfn.CONCAT(Table2[[#This Row],[Ulice]]," ",Table2[[#This Row],[Č. p.]]))</f>
        <v>Dvorská 931</v>
      </c>
      <c r="K6432" t="s">
        <v>7117</v>
      </c>
      <c r="L6432">
        <v>931</v>
      </c>
      <c r="N6432" t="s">
        <v>3509</v>
      </c>
      <c r="O6432" t="s">
        <v>380</v>
      </c>
      <c r="P6432" t="s">
        <v>79185</v>
      </c>
      <c r="Q6432" t="s">
        <v>380</v>
      </c>
      <c r="R6432" t="s">
        <v>50414</v>
      </c>
      <c r="T6432" t="s">
        <v>50415</v>
      </c>
      <c r="U6432" t="s">
        <v>50416</v>
      </c>
      <c r="V6432" t="s">
        <v>50417</v>
      </c>
      <c r="W6432" t="s">
        <v>50418</v>
      </c>
      <c r="X6432" t="s">
        <v>50419</v>
      </c>
      <c r="Y6432" t="s">
        <v>3725</v>
      </c>
      <c r="Z6432" t="s">
        <v>37</v>
      </c>
      <c r="AA6432" t="s">
        <v>79186</v>
      </c>
      <c r="AB6432" t="s">
        <v>50420</v>
      </c>
      <c r="AC6432" t="s">
        <v>50421</v>
      </c>
      <c r="AD6432" t="s">
        <v>77008</v>
      </c>
      <c r="AE6432" t="s">
        <v>3640</v>
      </c>
    </row>
    <row r="6433" spans="1:31" x14ac:dyDescent="0.3">
      <c r="A6433" t="s">
        <v>93117</v>
      </c>
      <c r="B6433" t="s">
        <v>93118</v>
      </c>
      <c r="C6433" t="s">
        <v>187</v>
      </c>
      <c r="D6433" t="s">
        <v>376</v>
      </c>
      <c r="E6433" t="s">
        <v>76947</v>
      </c>
      <c r="F6433" t="s">
        <v>3509</v>
      </c>
      <c r="G6433" t="s">
        <v>50422</v>
      </c>
      <c r="H6433" t="s">
        <v>12264</v>
      </c>
      <c r="I6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433">
        <v>66</v>
      </c>
      <c r="N6433" t="s">
        <v>3509</v>
      </c>
      <c r="O6433" t="s">
        <v>20368</v>
      </c>
      <c r="P6433" t="s">
        <v>93119</v>
      </c>
      <c r="Q6433" t="s">
        <v>20368</v>
      </c>
      <c r="R6433" t="s">
        <v>50423</v>
      </c>
      <c r="T6433" t="s">
        <v>50424</v>
      </c>
      <c r="W6433" t="s">
        <v>50425</v>
      </c>
      <c r="X6433" t="s">
        <v>50426</v>
      </c>
      <c r="Y6433" t="s">
        <v>3637</v>
      </c>
      <c r="Z6433" t="s">
        <v>37</v>
      </c>
      <c r="AA6433" t="s">
        <v>93120</v>
      </c>
      <c r="AB6433" t="s">
        <v>50427</v>
      </c>
      <c r="AC6433" t="s">
        <v>50428</v>
      </c>
      <c r="AD6433" t="s">
        <v>77008</v>
      </c>
      <c r="AE6433" t="s">
        <v>3640</v>
      </c>
    </row>
    <row r="6434" spans="1:31" x14ac:dyDescent="0.3">
      <c r="A6434" t="s">
        <v>93121</v>
      </c>
      <c r="B6434" t="s">
        <v>93122</v>
      </c>
      <c r="C6434" t="s">
        <v>187</v>
      </c>
      <c r="D6434" t="s">
        <v>376</v>
      </c>
      <c r="E6434" t="s">
        <v>76947</v>
      </c>
      <c r="F6434" t="s">
        <v>3509</v>
      </c>
      <c r="G6434" t="s">
        <v>50429</v>
      </c>
      <c r="H6434" t="s">
        <v>12264</v>
      </c>
      <c r="I6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4" t="str">
        <f>IF(Table2[[#This Row],[Č. or.]],_xlfn.CONCAT(Table2[[#This Row],[Ulice]]," ",Table2[[#This Row],[Č. p.]],"/",Table2[[#This Row],[Č. or.]]),_xlfn.CONCAT(Table2[[#This Row],[Ulice]]," ",Table2[[#This Row],[Č. p.]]))</f>
        <v>Dědická 555/64</v>
      </c>
      <c r="K6434" t="s">
        <v>50430</v>
      </c>
      <c r="L6434">
        <v>555</v>
      </c>
      <c r="M6434">
        <v>64</v>
      </c>
      <c r="N6434" t="s">
        <v>3509</v>
      </c>
      <c r="O6434" t="s">
        <v>12747</v>
      </c>
      <c r="P6434" t="s">
        <v>76948</v>
      </c>
      <c r="Q6434" t="s">
        <v>3509</v>
      </c>
      <c r="R6434" t="s">
        <v>50431</v>
      </c>
      <c r="T6434" t="s">
        <v>50432</v>
      </c>
      <c r="W6434" t="s">
        <v>50433</v>
      </c>
      <c r="X6434" t="s">
        <v>50434</v>
      </c>
      <c r="Y6434" t="s">
        <v>3637</v>
      </c>
      <c r="Z6434" t="s">
        <v>37</v>
      </c>
      <c r="AA6434" t="s">
        <v>76949</v>
      </c>
      <c r="AB6434" t="s">
        <v>50381</v>
      </c>
      <c r="AC6434" t="s">
        <v>50382</v>
      </c>
      <c r="AD6434" t="s">
        <v>77008</v>
      </c>
      <c r="AE6434" t="s">
        <v>3640</v>
      </c>
    </row>
    <row r="6435" spans="1:31" x14ac:dyDescent="0.3">
      <c r="A6435" t="s">
        <v>93123</v>
      </c>
      <c r="B6435" t="s">
        <v>93124</v>
      </c>
      <c r="C6435" t="s">
        <v>187</v>
      </c>
      <c r="D6435" t="s">
        <v>376</v>
      </c>
      <c r="E6435" t="s">
        <v>76947</v>
      </c>
      <c r="F6435" t="s">
        <v>3509</v>
      </c>
      <c r="G6435" t="s">
        <v>50435</v>
      </c>
      <c r="H6435" t="s">
        <v>12264</v>
      </c>
      <c r="I6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5" t="str">
        <f>IF(Table2[[#This Row],[Č. or.]],_xlfn.CONCAT(Table2[[#This Row],[Ulice]]," ",Table2[[#This Row],[Č. p.]],"/",Table2[[#This Row],[Č. or.]]),_xlfn.CONCAT(Table2[[#This Row],[Ulice]]," ",Table2[[#This Row],[Č. p.]]))</f>
        <v>Puškinova 500/4</v>
      </c>
      <c r="K6435" t="s">
        <v>3890</v>
      </c>
      <c r="L6435">
        <v>500</v>
      </c>
      <c r="M6435">
        <v>4</v>
      </c>
      <c r="N6435" t="s">
        <v>3509</v>
      </c>
      <c r="O6435" t="s">
        <v>12747</v>
      </c>
      <c r="P6435" t="s">
        <v>76948</v>
      </c>
      <c r="Q6435" t="s">
        <v>3509</v>
      </c>
      <c r="R6435" t="s">
        <v>50436</v>
      </c>
      <c r="T6435" t="s">
        <v>50437</v>
      </c>
      <c r="W6435" t="s">
        <v>50438</v>
      </c>
      <c r="X6435" t="s">
        <v>50439</v>
      </c>
      <c r="Y6435" t="s">
        <v>3637</v>
      </c>
      <c r="Z6435" t="s">
        <v>37</v>
      </c>
      <c r="AA6435" t="s">
        <v>76949</v>
      </c>
      <c r="AB6435" t="s">
        <v>50381</v>
      </c>
      <c r="AC6435" t="s">
        <v>50382</v>
      </c>
      <c r="AD6435" t="s">
        <v>77008</v>
      </c>
      <c r="AE6435" t="s">
        <v>3640</v>
      </c>
    </row>
    <row r="6436" spans="1:31" x14ac:dyDescent="0.3">
      <c r="A6436" t="s">
        <v>93125</v>
      </c>
      <c r="B6436" t="s">
        <v>93126</v>
      </c>
      <c r="C6436" t="s">
        <v>187</v>
      </c>
      <c r="D6436" t="s">
        <v>376</v>
      </c>
      <c r="E6436" t="s">
        <v>76947</v>
      </c>
      <c r="F6436" t="s">
        <v>3509</v>
      </c>
      <c r="G6436" t="s">
        <v>50440</v>
      </c>
      <c r="H6436" t="s">
        <v>50441</v>
      </c>
      <c r="I6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Palánek</v>
      </c>
      <c r="J6436" t="str">
        <f>IF(Table2[[#This Row],[Č. or.]],_xlfn.CONCAT(Table2[[#This Row],[Ulice]]," ",Table2[[#This Row],[Č. p.]],"/",Table2[[#This Row],[Č. or.]]),_xlfn.CONCAT(Table2[[#This Row],[Ulice]]," ",Table2[[#This Row],[Č. p.]]))</f>
        <v>Čtvrtníčkova 251/14</v>
      </c>
      <c r="K6436" t="s">
        <v>50442</v>
      </c>
      <c r="L6436">
        <v>251</v>
      </c>
      <c r="M6436">
        <v>14</v>
      </c>
      <c r="N6436" t="s">
        <v>3509</v>
      </c>
      <c r="O6436" t="s">
        <v>34115</v>
      </c>
      <c r="P6436" t="s">
        <v>76948</v>
      </c>
      <c r="Q6436" t="s">
        <v>3509</v>
      </c>
      <c r="R6436" t="s">
        <v>50443</v>
      </c>
      <c r="T6436" t="s">
        <v>50444</v>
      </c>
      <c r="W6436" t="s">
        <v>50445</v>
      </c>
      <c r="X6436" t="s">
        <v>50446</v>
      </c>
      <c r="Y6436" t="s">
        <v>3637</v>
      </c>
      <c r="Z6436" t="s">
        <v>37</v>
      </c>
      <c r="AA6436" t="s">
        <v>76949</v>
      </c>
      <c r="AB6436" t="s">
        <v>50381</v>
      </c>
      <c r="AC6436" t="s">
        <v>50382</v>
      </c>
      <c r="AD6436" t="s">
        <v>77008</v>
      </c>
      <c r="AE6436" t="s">
        <v>3640</v>
      </c>
    </row>
    <row r="6437" spans="1:31" x14ac:dyDescent="0.3">
      <c r="A6437" t="s">
        <v>93127</v>
      </c>
      <c r="B6437" t="s">
        <v>93128</v>
      </c>
      <c r="C6437" t="s">
        <v>187</v>
      </c>
      <c r="D6437" t="s">
        <v>376</v>
      </c>
      <c r="E6437" t="s">
        <v>76947</v>
      </c>
      <c r="F6437" t="s">
        <v>3509</v>
      </c>
      <c r="G6437" t="s">
        <v>50447</v>
      </c>
      <c r="H6437" t="s">
        <v>50448</v>
      </c>
      <c r="I6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Hraničky</v>
      </c>
      <c r="J6437" t="str">
        <f>IF(Table2[[#This Row],[Č. or.]],_xlfn.CONCAT(Table2[[#This Row],[Ulice]]," ",Table2[[#This Row],[Č. p.]],"/",Table2[[#This Row],[Č. or.]]),_xlfn.CONCAT(Table2[[#This Row],[Ulice]]," ",Table2[[#This Row],[Č. p.]]))</f>
        <v>Puškinova 527</v>
      </c>
      <c r="K6437" t="s">
        <v>3890</v>
      </c>
      <c r="L6437">
        <v>527</v>
      </c>
      <c r="N6437" t="s">
        <v>3509</v>
      </c>
      <c r="O6437" t="s">
        <v>12747</v>
      </c>
      <c r="P6437" t="s">
        <v>76948</v>
      </c>
      <c r="Q6437" t="s">
        <v>3509</v>
      </c>
      <c r="R6437" t="s">
        <v>50449</v>
      </c>
      <c r="T6437" t="s">
        <v>50450</v>
      </c>
      <c r="W6437" t="s">
        <v>50451</v>
      </c>
      <c r="X6437" t="s">
        <v>50452</v>
      </c>
      <c r="Y6437" t="s">
        <v>3637</v>
      </c>
      <c r="Z6437" t="s">
        <v>37</v>
      </c>
      <c r="AA6437" t="s">
        <v>76949</v>
      </c>
      <c r="AB6437" t="s">
        <v>50381</v>
      </c>
      <c r="AC6437" t="s">
        <v>50382</v>
      </c>
      <c r="AD6437" t="s">
        <v>77008</v>
      </c>
      <c r="AE6437" t="s">
        <v>3640</v>
      </c>
    </row>
    <row r="6438" spans="1:31" x14ac:dyDescent="0.3">
      <c r="A6438" t="s">
        <v>93129</v>
      </c>
      <c r="B6438" t="s">
        <v>93130</v>
      </c>
      <c r="C6438" t="s">
        <v>187</v>
      </c>
      <c r="D6438" t="s">
        <v>376</v>
      </c>
      <c r="E6438" t="s">
        <v>76947</v>
      </c>
      <c r="F6438" t="s">
        <v>3509</v>
      </c>
      <c r="G6438" t="s">
        <v>50453</v>
      </c>
      <c r="H6438" t="s">
        <v>12264</v>
      </c>
      <c r="I6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438">
        <v>73</v>
      </c>
      <c r="N6438" t="s">
        <v>3509</v>
      </c>
      <c r="O6438" t="s">
        <v>50454</v>
      </c>
      <c r="P6438" t="s">
        <v>93072</v>
      </c>
      <c r="Q6438" t="s">
        <v>50454</v>
      </c>
      <c r="R6438" t="s">
        <v>50455</v>
      </c>
      <c r="T6438" t="s">
        <v>50456</v>
      </c>
      <c r="W6438" t="s">
        <v>50457</v>
      </c>
      <c r="X6438" t="s">
        <v>50458</v>
      </c>
      <c r="Y6438" t="s">
        <v>3649</v>
      </c>
      <c r="Z6438" t="s">
        <v>37</v>
      </c>
      <c r="AA6438" t="s">
        <v>93131</v>
      </c>
      <c r="AB6438" t="s">
        <v>50459</v>
      </c>
      <c r="AC6438" t="s">
        <v>50460</v>
      </c>
      <c r="AD6438" t="s">
        <v>77008</v>
      </c>
      <c r="AE6438" t="s">
        <v>3640</v>
      </c>
    </row>
    <row r="6439" spans="1:31" x14ac:dyDescent="0.3">
      <c r="A6439" t="s">
        <v>93132</v>
      </c>
      <c r="B6439" t="s">
        <v>93133</v>
      </c>
      <c r="C6439" t="s">
        <v>187</v>
      </c>
      <c r="D6439" t="s">
        <v>376</v>
      </c>
      <c r="E6439" t="s">
        <v>76947</v>
      </c>
      <c r="F6439" t="s">
        <v>3509</v>
      </c>
      <c r="G6439" t="s">
        <v>50461</v>
      </c>
      <c r="H6439" t="s">
        <v>12264</v>
      </c>
      <c r="I6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3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6439">
        <v>201</v>
      </c>
      <c r="N6439" t="s">
        <v>3509</v>
      </c>
      <c r="O6439" t="s">
        <v>41843</v>
      </c>
      <c r="P6439" t="s">
        <v>93072</v>
      </c>
      <c r="Q6439" t="s">
        <v>41843</v>
      </c>
      <c r="R6439" t="s">
        <v>50462</v>
      </c>
      <c r="T6439" t="s">
        <v>50463</v>
      </c>
      <c r="V6439" t="s">
        <v>50464</v>
      </c>
      <c r="W6439" t="s">
        <v>50465</v>
      </c>
      <c r="X6439" t="s">
        <v>50466</v>
      </c>
      <c r="Y6439" t="s">
        <v>3637</v>
      </c>
      <c r="Z6439" t="s">
        <v>37</v>
      </c>
      <c r="AA6439" t="s">
        <v>93134</v>
      </c>
      <c r="AB6439" t="s">
        <v>50467</v>
      </c>
      <c r="AC6439" t="s">
        <v>50468</v>
      </c>
      <c r="AD6439" t="s">
        <v>77008</v>
      </c>
      <c r="AE6439" t="s">
        <v>3640</v>
      </c>
    </row>
    <row r="6440" spans="1:31" x14ac:dyDescent="0.3">
      <c r="A6440" t="s">
        <v>93135</v>
      </c>
      <c r="B6440" t="s">
        <v>93136</v>
      </c>
      <c r="C6440" t="s">
        <v>187</v>
      </c>
      <c r="D6440" t="s">
        <v>376</v>
      </c>
      <c r="E6440" t="s">
        <v>76947</v>
      </c>
      <c r="F6440" t="s">
        <v>3509</v>
      </c>
      <c r="G6440" t="s">
        <v>50469</v>
      </c>
      <c r="H6440" t="s">
        <v>12264</v>
      </c>
      <c r="I6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6440">
        <v>118</v>
      </c>
      <c r="N6440" t="s">
        <v>3509</v>
      </c>
      <c r="O6440" t="s">
        <v>50470</v>
      </c>
      <c r="P6440" t="s">
        <v>93108</v>
      </c>
      <c r="Q6440" t="s">
        <v>50470</v>
      </c>
      <c r="R6440" t="s">
        <v>50471</v>
      </c>
      <c r="T6440" t="s">
        <v>50472</v>
      </c>
      <c r="W6440" t="s">
        <v>50473</v>
      </c>
      <c r="X6440" t="s">
        <v>50474</v>
      </c>
      <c r="Y6440" t="s">
        <v>3637</v>
      </c>
      <c r="Z6440" t="s">
        <v>37</v>
      </c>
      <c r="AA6440" t="s">
        <v>93137</v>
      </c>
      <c r="AB6440" t="s">
        <v>50475</v>
      </c>
      <c r="AC6440" t="s">
        <v>50476</v>
      </c>
      <c r="AD6440" t="s">
        <v>77008</v>
      </c>
      <c r="AE6440" t="s">
        <v>3640</v>
      </c>
    </row>
    <row r="6441" spans="1:31" x14ac:dyDescent="0.3">
      <c r="A6441" t="s">
        <v>93138</v>
      </c>
      <c r="B6441" t="s">
        <v>93139</v>
      </c>
      <c r="C6441" t="s">
        <v>187</v>
      </c>
      <c r="D6441" t="s">
        <v>376</v>
      </c>
      <c r="E6441" t="s">
        <v>76947</v>
      </c>
      <c r="F6441" t="s">
        <v>3509</v>
      </c>
      <c r="G6441" t="s">
        <v>50477</v>
      </c>
      <c r="H6441" t="s">
        <v>12264</v>
      </c>
      <c r="I6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6441">
        <v>51</v>
      </c>
      <c r="N6441" t="s">
        <v>3509</v>
      </c>
      <c r="O6441" t="s">
        <v>50478</v>
      </c>
      <c r="P6441" t="s">
        <v>93140</v>
      </c>
      <c r="Q6441" t="s">
        <v>50479</v>
      </c>
      <c r="R6441" t="s">
        <v>50480</v>
      </c>
      <c r="T6441" t="s">
        <v>50481</v>
      </c>
      <c r="V6441" t="s">
        <v>50482</v>
      </c>
      <c r="W6441" t="s">
        <v>50483</v>
      </c>
      <c r="X6441" t="s">
        <v>50484</v>
      </c>
      <c r="Y6441" t="s">
        <v>3637</v>
      </c>
      <c r="Z6441" t="s">
        <v>37</v>
      </c>
      <c r="AA6441" t="s">
        <v>93141</v>
      </c>
      <c r="AB6441" t="s">
        <v>50485</v>
      </c>
      <c r="AC6441" t="s">
        <v>50486</v>
      </c>
      <c r="AD6441" t="s">
        <v>77008</v>
      </c>
      <c r="AE6441" t="s">
        <v>3640</v>
      </c>
    </row>
    <row r="6442" spans="1:31" x14ac:dyDescent="0.3">
      <c r="A6442" t="s">
        <v>93142</v>
      </c>
      <c r="B6442" t="s">
        <v>93143</v>
      </c>
      <c r="C6442" t="s">
        <v>187</v>
      </c>
      <c r="D6442" t="s">
        <v>376</v>
      </c>
      <c r="E6442" t="s">
        <v>76947</v>
      </c>
      <c r="F6442" t="s">
        <v>3509</v>
      </c>
      <c r="G6442" t="s">
        <v>50487</v>
      </c>
      <c r="H6442" t="s">
        <v>12264</v>
      </c>
      <c r="I6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2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442">
        <v>77</v>
      </c>
      <c r="N6442" t="s">
        <v>3509</v>
      </c>
      <c r="O6442" t="s">
        <v>49584</v>
      </c>
      <c r="P6442" t="s">
        <v>76948</v>
      </c>
      <c r="Q6442" t="s">
        <v>49584</v>
      </c>
      <c r="R6442" t="s">
        <v>50488</v>
      </c>
      <c r="W6442" t="s">
        <v>50489</v>
      </c>
      <c r="X6442" t="s">
        <v>50490</v>
      </c>
      <c r="Y6442" t="s">
        <v>3637</v>
      </c>
      <c r="Z6442" t="s">
        <v>37</v>
      </c>
      <c r="AA6442" t="s">
        <v>93144</v>
      </c>
      <c r="AB6442" t="s">
        <v>50491</v>
      </c>
      <c r="AC6442" t="s">
        <v>50492</v>
      </c>
      <c r="AD6442" t="s">
        <v>77008</v>
      </c>
      <c r="AE6442" t="s">
        <v>3640</v>
      </c>
    </row>
    <row r="6443" spans="1:31" x14ac:dyDescent="0.3">
      <c r="A6443" t="s">
        <v>93145</v>
      </c>
      <c r="B6443" t="s">
        <v>93146</v>
      </c>
      <c r="C6443" t="s">
        <v>187</v>
      </c>
      <c r="D6443" t="s">
        <v>376</v>
      </c>
      <c r="E6443" t="s">
        <v>79184</v>
      </c>
      <c r="F6443" t="s">
        <v>380</v>
      </c>
      <c r="G6443" t="s">
        <v>50493</v>
      </c>
      <c r="H6443" t="s">
        <v>12264</v>
      </c>
      <c r="I6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3" t="str">
        <f>IF(Table2[[#This Row],[Č. or.]],_xlfn.CONCAT(Table2[[#This Row],[Ulice]]," ",Table2[[#This Row],[Č. p.]],"/",Table2[[#This Row],[Č. or.]]),_xlfn.CONCAT(Table2[[#This Row],[Ulice]]," ",Table2[[#This Row],[Č. p.]]))</f>
        <v>Školní 162</v>
      </c>
      <c r="K6443" t="s">
        <v>606</v>
      </c>
      <c r="L6443">
        <v>162</v>
      </c>
      <c r="N6443" t="s">
        <v>3509</v>
      </c>
      <c r="O6443" t="s">
        <v>50494</v>
      </c>
      <c r="P6443" t="s">
        <v>93147</v>
      </c>
      <c r="Q6443" t="s">
        <v>50494</v>
      </c>
      <c r="R6443" t="s">
        <v>50495</v>
      </c>
      <c r="T6443" t="s">
        <v>50496</v>
      </c>
      <c r="V6443" t="s">
        <v>50497</v>
      </c>
      <c r="W6443" t="s">
        <v>50498</v>
      </c>
      <c r="X6443" t="s">
        <v>50499</v>
      </c>
      <c r="Y6443" t="s">
        <v>3637</v>
      </c>
      <c r="Z6443" t="s">
        <v>37</v>
      </c>
      <c r="AA6443" t="s">
        <v>93148</v>
      </c>
      <c r="AB6443" t="s">
        <v>50500</v>
      </c>
      <c r="AC6443" t="s">
        <v>50501</v>
      </c>
      <c r="AD6443" t="s">
        <v>77008</v>
      </c>
      <c r="AE6443" t="s">
        <v>3640</v>
      </c>
    </row>
    <row r="6444" spans="1:31" x14ac:dyDescent="0.3">
      <c r="A6444" t="s">
        <v>93149</v>
      </c>
      <c r="B6444" t="s">
        <v>93150</v>
      </c>
      <c r="C6444" t="s">
        <v>187</v>
      </c>
      <c r="D6444" t="s">
        <v>376</v>
      </c>
      <c r="E6444" t="s">
        <v>76947</v>
      </c>
      <c r="F6444" t="s">
        <v>3509</v>
      </c>
      <c r="G6444" t="s">
        <v>50502</v>
      </c>
      <c r="H6444" t="s">
        <v>12264</v>
      </c>
      <c r="I6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6444">
        <v>32</v>
      </c>
      <c r="N6444" t="s">
        <v>3509</v>
      </c>
      <c r="O6444" t="s">
        <v>47723</v>
      </c>
      <c r="P6444" t="s">
        <v>76948</v>
      </c>
      <c r="Q6444" t="s">
        <v>47723</v>
      </c>
      <c r="R6444" t="s">
        <v>50503</v>
      </c>
      <c r="T6444" t="s">
        <v>50504</v>
      </c>
      <c r="W6444" t="s">
        <v>50505</v>
      </c>
      <c r="X6444" t="s">
        <v>50506</v>
      </c>
      <c r="Y6444" t="s">
        <v>3637</v>
      </c>
      <c r="Z6444" t="s">
        <v>37</v>
      </c>
      <c r="AA6444" t="s">
        <v>93151</v>
      </c>
      <c r="AB6444" t="s">
        <v>50507</v>
      </c>
      <c r="AC6444" t="s">
        <v>50508</v>
      </c>
      <c r="AD6444" t="s">
        <v>77008</v>
      </c>
      <c r="AE6444" t="s">
        <v>3640</v>
      </c>
    </row>
    <row r="6445" spans="1:31" x14ac:dyDescent="0.3">
      <c r="A6445" t="s">
        <v>93152</v>
      </c>
      <c r="B6445" t="s">
        <v>93153</v>
      </c>
      <c r="C6445" t="s">
        <v>187</v>
      </c>
      <c r="D6445" t="s">
        <v>376</v>
      </c>
      <c r="E6445" t="s">
        <v>76947</v>
      </c>
      <c r="F6445" t="s">
        <v>3509</v>
      </c>
      <c r="G6445" t="s">
        <v>50509</v>
      </c>
      <c r="H6445" t="s">
        <v>12264</v>
      </c>
      <c r="I6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5" t="str">
        <f>IF(Table2[[#This Row],[Č. or.]],_xlfn.CONCAT(Table2[[#This Row],[Ulice]]," ",Table2[[#This Row],[Č. p.]],"/",Table2[[#This Row],[Č. or.]]),_xlfn.CONCAT(Table2[[#This Row],[Ulice]]," ",Table2[[#This Row],[Č. p.]]))</f>
        <v>Habrovanská 328/5</v>
      </c>
      <c r="K6445" t="s">
        <v>50510</v>
      </c>
      <c r="L6445">
        <v>328</v>
      </c>
      <c r="M6445">
        <v>5</v>
      </c>
      <c r="N6445" t="s">
        <v>3509</v>
      </c>
      <c r="O6445" t="s">
        <v>50511</v>
      </c>
      <c r="P6445" t="s">
        <v>93119</v>
      </c>
      <c r="Q6445" t="s">
        <v>50511</v>
      </c>
      <c r="R6445" t="s">
        <v>50512</v>
      </c>
      <c r="S6445" t="s">
        <v>50513</v>
      </c>
      <c r="T6445" t="s">
        <v>50514</v>
      </c>
      <c r="W6445" t="s">
        <v>50515</v>
      </c>
      <c r="X6445" t="s">
        <v>50516</v>
      </c>
      <c r="Y6445" t="s">
        <v>3637</v>
      </c>
      <c r="Z6445" t="s">
        <v>37</v>
      </c>
      <c r="AA6445" t="s">
        <v>93154</v>
      </c>
      <c r="AB6445" t="s">
        <v>50517</v>
      </c>
      <c r="AC6445" t="s">
        <v>50518</v>
      </c>
      <c r="AD6445" t="s">
        <v>77008</v>
      </c>
      <c r="AE6445" t="s">
        <v>3640</v>
      </c>
    </row>
    <row r="6446" spans="1:31" x14ac:dyDescent="0.3">
      <c r="A6446" t="s">
        <v>93155</v>
      </c>
      <c r="B6446" t="s">
        <v>93156</v>
      </c>
      <c r="C6446" t="s">
        <v>187</v>
      </c>
      <c r="D6446" t="s">
        <v>376</v>
      </c>
      <c r="E6446" t="s">
        <v>93060</v>
      </c>
      <c r="F6446" t="s">
        <v>50271</v>
      </c>
      <c r="G6446" t="s">
        <v>50519</v>
      </c>
      <c r="H6446" t="s">
        <v>12264</v>
      </c>
      <c r="I6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6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446" t="s">
        <v>1667</v>
      </c>
      <c r="L6446">
        <v>495</v>
      </c>
      <c r="N6446" t="s">
        <v>3509</v>
      </c>
      <c r="O6446" t="s">
        <v>50271</v>
      </c>
      <c r="P6446" t="s">
        <v>93061</v>
      </c>
      <c r="Q6446" t="s">
        <v>50271</v>
      </c>
      <c r="R6446" t="s">
        <v>50520</v>
      </c>
      <c r="T6446" t="s">
        <v>50521</v>
      </c>
      <c r="W6446" t="s">
        <v>50522</v>
      </c>
      <c r="X6446" t="s">
        <v>50523</v>
      </c>
      <c r="Y6446" t="s">
        <v>3725</v>
      </c>
      <c r="Z6446" t="s">
        <v>37</v>
      </c>
      <c r="AA6446" t="s">
        <v>93157</v>
      </c>
      <c r="AB6446" t="s">
        <v>50524</v>
      </c>
      <c r="AC6446" t="s">
        <v>50525</v>
      </c>
      <c r="AD6446" t="s">
        <v>77008</v>
      </c>
      <c r="AE6446" t="s">
        <v>3640</v>
      </c>
    </row>
    <row r="6447" spans="1:31" x14ac:dyDescent="0.3">
      <c r="A6447" t="s">
        <v>93158</v>
      </c>
      <c r="B6447" t="s">
        <v>93159</v>
      </c>
      <c r="C6447" t="s">
        <v>187</v>
      </c>
      <c r="D6447" t="s">
        <v>376</v>
      </c>
      <c r="E6447" t="s">
        <v>76947</v>
      </c>
      <c r="F6447" t="s">
        <v>3509</v>
      </c>
      <c r="G6447" t="s">
        <v>50526</v>
      </c>
      <c r="H6447" t="s">
        <v>50527</v>
      </c>
      <c r="I6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Studnice</v>
      </c>
      <c r="J64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447">
        <v>1</v>
      </c>
      <c r="N6447" t="s">
        <v>3509</v>
      </c>
      <c r="O6447" t="s">
        <v>37940</v>
      </c>
      <c r="P6447" t="s">
        <v>93160</v>
      </c>
      <c r="Q6447" t="s">
        <v>37940</v>
      </c>
      <c r="R6447" t="s">
        <v>50528</v>
      </c>
      <c r="T6447" t="s">
        <v>50529</v>
      </c>
      <c r="W6447" t="s">
        <v>50530</v>
      </c>
      <c r="X6447" t="s">
        <v>50531</v>
      </c>
      <c r="Y6447" t="s">
        <v>3637</v>
      </c>
      <c r="Z6447" t="s">
        <v>37</v>
      </c>
      <c r="AA6447" t="s">
        <v>93161</v>
      </c>
      <c r="AB6447" t="s">
        <v>50532</v>
      </c>
      <c r="AC6447" t="s">
        <v>50533</v>
      </c>
      <c r="AD6447" t="s">
        <v>77008</v>
      </c>
      <c r="AE6447" t="s">
        <v>3640</v>
      </c>
    </row>
    <row r="6448" spans="1:31" x14ac:dyDescent="0.3">
      <c r="A6448" t="s">
        <v>93162</v>
      </c>
      <c r="B6448" t="s">
        <v>93163</v>
      </c>
      <c r="C6448" t="s">
        <v>187</v>
      </c>
      <c r="D6448" t="s">
        <v>376</v>
      </c>
      <c r="E6448" t="s">
        <v>76947</v>
      </c>
      <c r="F6448" t="s">
        <v>3509</v>
      </c>
      <c r="G6448" t="s">
        <v>50534</v>
      </c>
      <c r="H6448" t="s">
        <v>12264</v>
      </c>
      <c r="I6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8" t="str">
        <f>IF(Table2[[#This Row],[Č. or.]],_xlfn.CONCAT(Table2[[#This Row],[Ulice]]," ",Table2[[#This Row],[Č. p.]],"/",Table2[[#This Row],[Č. or.]]),_xlfn.CONCAT(Table2[[#This Row],[Ulice]]," ",Table2[[#This Row],[Č. p.]]))</f>
        <v>Jarní 639/4</v>
      </c>
      <c r="K6448" t="s">
        <v>3943</v>
      </c>
      <c r="L6448">
        <v>639</v>
      </c>
      <c r="M6448">
        <v>4</v>
      </c>
      <c r="N6448" t="s">
        <v>3509</v>
      </c>
      <c r="O6448" t="s">
        <v>3508</v>
      </c>
      <c r="P6448" t="s">
        <v>76948</v>
      </c>
      <c r="Q6448" t="s">
        <v>3509</v>
      </c>
      <c r="R6448" t="s">
        <v>50535</v>
      </c>
      <c r="T6448" t="s">
        <v>50536</v>
      </c>
      <c r="V6448" t="s">
        <v>50537</v>
      </c>
      <c r="W6448" t="s">
        <v>50538</v>
      </c>
      <c r="X6448" t="s">
        <v>50539</v>
      </c>
      <c r="Y6448" t="s">
        <v>3637</v>
      </c>
      <c r="Z6448" t="s">
        <v>37</v>
      </c>
      <c r="AA6448" t="s">
        <v>76949</v>
      </c>
      <c r="AB6448" t="s">
        <v>50381</v>
      </c>
      <c r="AC6448" t="s">
        <v>50382</v>
      </c>
      <c r="AD6448" t="s">
        <v>77008</v>
      </c>
      <c r="AE6448" t="s">
        <v>3640</v>
      </c>
    </row>
    <row r="6449" spans="1:31" x14ac:dyDescent="0.3">
      <c r="A6449" t="s">
        <v>93164</v>
      </c>
      <c r="B6449" t="s">
        <v>93165</v>
      </c>
      <c r="C6449" t="s">
        <v>187</v>
      </c>
      <c r="D6449" t="s">
        <v>376</v>
      </c>
      <c r="E6449" t="s">
        <v>76947</v>
      </c>
      <c r="F6449" t="s">
        <v>3509</v>
      </c>
      <c r="G6449" t="s">
        <v>50540</v>
      </c>
      <c r="H6449" t="s">
        <v>12264</v>
      </c>
      <c r="I6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117</v>
      </c>
      <c r="L6449">
        <v>117</v>
      </c>
      <c r="N6449" t="s">
        <v>3509</v>
      </c>
      <c r="O6449" t="s">
        <v>50541</v>
      </c>
      <c r="P6449" t="s">
        <v>76948</v>
      </c>
      <c r="Q6449" t="s">
        <v>50541</v>
      </c>
      <c r="R6449" t="s">
        <v>50542</v>
      </c>
      <c r="T6449" t="s">
        <v>50543</v>
      </c>
      <c r="W6449" t="s">
        <v>50544</v>
      </c>
      <c r="X6449" t="s">
        <v>50545</v>
      </c>
      <c r="Y6449" t="s">
        <v>3637</v>
      </c>
      <c r="Z6449" t="s">
        <v>37</v>
      </c>
      <c r="AA6449" t="s">
        <v>93166</v>
      </c>
      <c r="AB6449" t="s">
        <v>50546</v>
      </c>
      <c r="AC6449" t="s">
        <v>50547</v>
      </c>
      <c r="AD6449" t="s">
        <v>77008</v>
      </c>
      <c r="AE6449" t="s">
        <v>3640</v>
      </c>
    </row>
    <row r="6450" spans="1:31" x14ac:dyDescent="0.3">
      <c r="A6450" t="s">
        <v>93167</v>
      </c>
      <c r="B6450" t="s">
        <v>93168</v>
      </c>
      <c r="C6450" t="s">
        <v>187</v>
      </c>
      <c r="D6450" t="s">
        <v>376</v>
      </c>
      <c r="E6450" t="s">
        <v>76947</v>
      </c>
      <c r="F6450" t="s">
        <v>3509</v>
      </c>
      <c r="G6450" t="s">
        <v>50548</v>
      </c>
      <c r="H6450" t="s">
        <v>12264</v>
      </c>
      <c r="I6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450">
        <v>92</v>
      </c>
      <c r="N6450" t="s">
        <v>3509</v>
      </c>
      <c r="O6450" t="s">
        <v>50549</v>
      </c>
      <c r="P6450" t="s">
        <v>93169</v>
      </c>
      <c r="Q6450" t="s">
        <v>50549</v>
      </c>
      <c r="R6450" t="s">
        <v>50550</v>
      </c>
      <c r="W6450" t="s">
        <v>50551</v>
      </c>
      <c r="X6450" t="s">
        <v>50552</v>
      </c>
      <c r="Y6450" t="s">
        <v>3637</v>
      </c>
      <c r="Z6450" t="s">
        <v>37</v>
      </c>
      <c r="AA6450" t="s">
        <v>93170</v>
      </c>
      <c r="AB6450" t="s">
        <v>50553</v>
      </c>
      <c r="AC6450" t="s">
        <v>50554</v>
      </c>
      <c r="AD6450" t="s">
        <v>77008</v>
      </c>
      <c r="AE6450" t="s">
        <v>3640</v>
      </c>
    </row>
    <row r="6451" spans="1:31" x14ac:dyDescent="0.3">
      <c r="A6451" t="s">
        <v>93171</v>
      </c>
      <c r="B6451" t="s">
        <v>93172</v>
      </c>
      <c r="C6451" t="s">
        <v>187</v>
      </c>
      <c r="D6451" t="s">
        <v>376</v>
      </c>
      <c r="E6451" t="s">
        <v>76947</v>
      </c>
      <c r="F6451" t="s">
        <v>3509</v>
      </c>
      <c r="G6451" t="s">
        <v>50555</v>
      </c>
      <c r="H6451" t="s">
        <v>12264</v>
      </c>
      <c r="I6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6451">
        <v>200</v>
      </c>
      <c r="N6451" t="s">
        <v>3509</v>
      </c>
      <c r="O6451" t="s">
        <v>50556</v>
      </c>
      <c r="P6451" t="s">
        <v>93119</v>
      </c>
      <c r="Q6451" t="s">
        <v>50556</v>
      </c>
      <c r="R6451" t="s">
        <v>50557</v>
      </c>
      <c r="T6451" t="s">
        <v>50558</v>
      </c>
      <c r="W6451" t="s">
        <v>50559</v>
      </c>
      <c r="X6451" t="s">
        <v>50560</v>
      </c>
      <c r="Y6451" t="s">
        <v>3637</v>
      </c>
      <c r="Z6451" t="s">
        <v>37</v>
      </c>
      <c r="AA6451" t="s">
        <v>93173</v>
      </c>
      <c r="AB6451" t="s">
        <v>50561</v>
      </c>
      <c r="AC6451" t="s">
        <v>50562</v>
      </c>
      <c r="AD6451" t="s">
        <v>77008</v>
      </c>
      <c r="AE6451" t="s">
        <v>3640</v>
      </c>
    </row>
    <row r="6452" spans="1:31" x14ac:dyDescent="0.3">
      <c r="A6452" t="s">
        <v>93174</v>
      </c>
      <c r="B6452" t="s">
        <v>93175</v>
      </c>
      <c r="C6452" t="s">
        <v>187</v>
      </c>
      <c r="D6452" t="s">
        <v>376</v>
      </c>
      <c r="E6452" t="s">
        <v>76947</v>
      </c>
      <c r="F6452" t="s">
        <v>3509</v>
      </c>
      <c r="G6452" t="s">
        <v>50563</v>
      </c>
      <c r="H6452" t="s">
        <v>22608</v>
      </c>
      <c r="I6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Šikulka</v>
      </c>
      <c r="J6452" t="str">
        <f>IF(Table2[[#This Row],[Č. or.]],_xlfn.CONCAT(Table2[[#This Row],[Ulice]]," ",Table2[[#This Row],[Č. p.]],"/",Table2[[#This Row],[Č. or.]]),_xlfn.CONCAT(Table2[[#This Row],[Ulice]]," ",Table2[[#This Row],[Č. p.]]))</f>
        <v>Víta Nejedlého 464/42</v>
      </c>
      <c r="K6452" t="s">
        <v>7558</v>
      </c>
      <c r="L6452">
        <v>464</v>
      </c>
      <c r="M6452">
        <v>42</v>
      </c>
      <c r="N6452" t="s">
        <v>3509</v>
      </c>
      <c r="O6452" t="s">
        <v>12747</v>
      </c>
      <c r="P6452" t="s">
        <v>76948</v>
      </c>
      <c r="Q6452" t="s">
        <v>3509</v>
      </c>
      <c r="R6452" t="s">
        <v>50564</v>
      </c>
      <c r="T6452" t="s">
        <v>50565</v>
      </c>
      <c r="W6452" t="s">
        <v>50566</v>
      </c>
      <c r="X6452" t="s">
        <v>50567</v>
      </c>
      <c r="Y6452" t="s">
        <v>3637</v>
      </c>
      <c r="Z6452" t="s">
        <v>37</v>
      </c>
      <c r="AA6452" t="s">
        <v>76949</v>
      </c>
      <c r="AB6452" t="s">
        <v>50381</v>
      </c>
      <c r="AC6452" t="s">
        <v>50382</v>
      </c>
      <c r="AD6452" t="s">
        <v>77008</v>
      </c>
      <c r="AE6452" t="s">
        <v>3640</v>
      </c>
    </row>
    <row r="6453" spans="1:31" x14ac:dyDescent="0.3">
      <c r="A6453" t="s">
        <v>93176</v>
      </c>
      <c r="B6453" t="s">
        <v>93177</v>
      </c>
      <c r="C6453" t="s">
        <v>187</v>
      </c>
      <c r="D6453" t="s">
        <v>376</v>
      </c>
      <c r="E6453" t="s">
        <v>79184</v>
      </c>
      <c r="F6453" t="s">
        <v>380</v>
      </c>
      <c r="G6453" t="s">
        <v>50568</v>
      </c>
      <c r="H6453" t="s">
        <v>11753</v>
      </c>
      <c r="I6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453">
        <v>31</v>
      </c>
      <c r="N6453" t="s">
        <v>3509</v>
      </c>
      <c r="O6453" t="s">
        <v>50569</v>
      </c>
      <c r="P6453" t="s">
        <v>79185</v>
      </c>
      <c r="Q6453" t="s">
        <v>50569</v>
      </c>
      <c r="R6453" t="s">
        <v>50570</v>
      </c>
      <c r="T6453" t="s">
        <v>50571</v>
      </c>
      <c r="W6453" t="s">
        <v>50572</v>
      </c>
      <c r="X6453" t="s">
        <v>50573</v>
      </c>
      <c r="Y6453" t="s">
        <v>4219</v>
      </c>
      <c r="Z6453" t="s">
        <v>37</v>
      </c>
      <c r="AA6453" t="s">
        <v>93178</v>
      </c>
      <c r="AB6453" t="s">
        <v>50574</v>
      </c>
      <c r="AC6453" t="s">
        <v>50575</v>
      </c>
      <c r="AD6453" t="s">
        <v>77008</v>
      </c>
      <c r="AE6453" t="s">
        <v>3640</v>
      </c>
    </row>
    <row r="6454" spans="1:31" x14ac:dyDescent="0.3">
      <c r="A6454" t="s">
        <v>93179</v>
      </c>
      <c r="B6454" t="s">
        <v>93180</v>
      </c>
      <c r="C6454" t="s">
        <v>187</v>
      </c>
      <c r="D6454" t="s">
        <v>376</v>
      </c>
      <c r="E6454" t="s">
        <v>76947</v>
      </c>
      <c r="F6454" t="s">
        <v>3509</v>
      </c>
      <c r="G6454" t="s">
        <v>50576</v>
      </c>
      <c r="H6454" t="s">
        <v>10950</v>
      </c>
      <c r="I6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54" t="str">
        <f>IF(Table2[[#This Row],[Č. or.]],_xlfn.CONCAT(Table2[[#This Row],[Ulice]]," ",Table2[[#This Row],[Č. p.]],"/",Table2[[#This Row],[Č. or.]]),_xlfn.CONCAT(Table2[[#This Row],[Ulice]]," ",Table2[[#This Row],[Č. p.]]))</f>
        <v>Nádražní 5/5</v>
      </c>
      <c r="K6454" t="s">
        <v>387</v>
      </c>
      <c r="L6454">
        <v>5</v>
      </c>
      <c r="M6454">
        <v>5</v>
      </c>
      <c r="N6454" t="s">
        <v>3509</v>
      </c>
      <c r="O6454" t="s">
        <v>4490</v>
      </c>
      <c r="P6454" t="s">
        <v>76948</v>
      </c>
      <c r="Q6454" t="s">
        <v>3509</v>
      </c>
      <c r="R6454" t="s">
        <v>50577</v>
      </c>
      <c r="S6454" t="s">
        <v>50578</v>
      </c>
      <c r="T6454" t="s">
        <v>50579</v>
      </c>
      <c r="U6454" t="s">
        <v>50580</v>
      </c>
      <c r="V6454" t="s">
        <v>50581</v>
      </c>
      <c r="W6454" t="s">
        <v>50582</v>
      </c>
      <c r="X6454" t="s">
        <v>26602</v>
      </c>
      <c r="Y6454" t="s">
        <v>4352</v>
      </c>
      <c r="Z6454" t="s">
        <v>37</v>
      </c>
      <c r="AA6454" t="s">
        <v>76949</v>
      </c>
      <c r="AB6454" t="s">
        <v>50381</v>
      </c>
      <c r="AC6454" t="s">
        <v>50382</v>
      </c>
      <c r="AD6454" t="s">
        <v>77008</v>
      </c>
      <c r="AE6454" t="s">
        <v>3640</v>
      </c>
    </row>
    <row r="6455" spans="1:31" x14ac:dyDescent="0.3">
      <c r="A6455" t="s">
        <v>93181</v>
      </c>
      <c r="B6455" t="s">
        <v>93182</v>
      </c>
      <c r="C6455" t="s">
        <v>187</v>
      </c>
      <c r="D6455" t="s">
        <v>376</v>
      </c>
      <c r="E6455" t="s">
        <v>93060</v>
      </c>
      <c r="F6455" t="s">
        <v>50271</v>
      </c>
      <c r="G6455" t="s">
        <v>50583</v>
      </c>
      <c r="H6455" t="s">
        <v>11753</v>
      </c>
      <c r="I6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6455">
        <v>106</v>
      </c>
      <c r="N6455" t="s">
        <v>3509</v>
      </c>
      <c r="O6455" t="s">
        <v>50584</v>
      </c>
      <c r="P6455" t="s">
        <v>93095</v>
      </c>
      <c r="Q6455" t="s">
        <v>50584</v>
      </c>
      <c r="R6455" t="s">
        <v>50585</v>
      </c>
      <c r="S6455" t="s">
        <v>50585</v>
      </c>
      <c r="W6455" t="s">
        <v>50586</v>
      </c>
      <c r="X6455" t="s">
        <v>50587</v>
      </c>
      <c r="Y6455" t="s">
        <v>4219</v>
      </c>
      <c r="Z6455" t="s">
        <v>37</v>
      </c>
      <c r="AA6455" t="s">
        <v>93183</v>
      </c>
      <c r="AB6455" t="s">
        <v>50588</v>
      </c>
      <c r="AC6455" t="s">
        <v>50589</v>
      </c>
      <c r="AD6455" t="s">
        <v>77008</v>
      </c>
      <c r="AE6455" t="s">
        <v>3640</v>
      </c>
    </row>
    <row r="6456" spans="1:31" x14ac:dyDescent="0.3">
      <c r="A6456" t="s">
        <v>93184</v>
      </c>
      <c r="B6456" t="s">
        <v>93185</v>
      </c>
      <c r="C6456" t="s">
        <v>187</v>
      </c>
      <c r="D6456" t="s">
        <v>376</v>
      </c>
      <c r="E6456" t="s">
        <v>79184</v>
      </c>
      <c r="F6456" t="s">
        <v>380</v>
      </c>
      <c r="G6456" t="s">
        <v>50590</v>
      </c>
      <c r="H6456" t="s">
        <v>11753</v>
      </c>
      <c r="I6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456">
        <v>121</v>
      </c>
      <c r="N6456" t="s">
        <v>3509</v>
      </c>
      <c r="O6456" t="s">
        <v>50591</v>
      </c>
      <c r="P6456" t="s">
        <v>93119</v>
      </c>
      <c r="Q6456" t="s">
        <v>50591</v>
      </c>
      <c r="R6456" t="s">
        <v>50592</v>
      </c>
      <c r="T6456" t="s">
        <v>50593</v>
      </c>
      <c r="V6456" t="s">
        <v>50594</v>
      </c>
      <c r="W6456" t="s">
        <v>50595</v>
      </c>
      <c r="X6456" t="s">
        <v>50596</v>
      </c>
      <c r="Y6456" t="s">
        <v>11615</v>
      </c>
      <c r="Z6456" t="s">
        <v>37</v>
      </c>
      <c r="AA6456" t="s">
        <v>93186</v>
      </c>
      <c r="AB6456" t="s">
        <v>50597</v>
      </c>
      <c r="AC6456" t="s">
        <v>50598</v>
      </c>
      <c r="AD6456" t="s">
        <v>77008</v>
      </c>
      <c r="AE6456" t="s">
        <v>3640</v>
      </c>
    </row>
    <row r="6457" spans="1:31" x14ac:dyDescent="0.3">
      <c r="A6457" t="s">
        <v>93187</v>
      </c>
      <c r="B6457" t="s">
        <v>93188</v>
      </c>
      <c r="C6457" t="s">
        <v>187</v>
      </c>
      <c r="D6457" t="s">
        <v>376</v>
      </c>
      <c r="E6457" t="s">
        <v>76947</v>
      </c>
      <c r="F6457" t="s">
        <v>3509</v>
      </c>
      <c r="G6457" t="s">
        <v>50599</v>
      </c>
      <c r="H6457" t="s">
        <v>11753</v>
      </c>
      <c r="I6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6457">
        <v>189</v>
      </c>
      <c r="N6457" t="s">
        <v>3509</v>
      </c>
      <c r="O6457" t="s">
        <v>50600</v>
      </c>
      <c r="P6457" t="s">
        <v>93119</v>
      </c>
      <c r="Q6457" t="s">
        <v>50600</v>
      </c>
      <c r="R6457" t="s">
        <v>50601</v>
      </c>
      <c r="T6457" t="s">
        <v>50602</v>
      </c>
      <c r="U6457" t="s">
        <v>50603</v>
      </c>
      <c r="V6457" t="s">
        <v>50604</v>
      </c>
      <c r="W6457" t="s">
        <v>50605</v>
      </c>
      <c r="X6457" t="s">
        <v>50606</v>
      </c>
      <c r="Y6457" t="s">
        <v>4219</v>
      </c>
      <c r="Z6457" t="s">
        <v>37</v>
      </c>
      <c r="AA6457" t="s">
        <v>93189</v>
      </c>
      <c r="AB6457" t="s">
        <v>50607</v>
      </c>
      <c r="AC6457" t="s">
        <v>50608</v>
      </c>
      <c r="AD6457" t="s">
        <v>77008</v>
      </c>
      <c r="AE6457" t="s">
        <v>3640</v>
      </c>
    </row>
    <row r="6458" spans="1:31" x14ac:dyDescent="0.3">
      <c r="A6458" t="s">
        <v>93190</v>
      </c>
      <c r="B6458" t="s">
        <v>93191</v>
      </c>
      <c r="C6458" t="s">
        <v>187</v>
      </c>
      <c r="D6458" t="s">
        <v>376</v>
      </c>
      <c r="E6458" t="s">
        <v>76947</v>
      </c>
      <c r="F6458" t="s">
        <v>3509</v>
      </c>
      <c r="G6458" t="s">
        <v>50609</v>
      </c>
      <c r="H6458" t="s">
        <v>11753</v>
      </c>
      <c r="I6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6458">
        <v>105</v>
      </c>
      <c r="N6458" t="s">
        <v>3509</v>
      </c>
      <c r="O6458" t="s">
        <v>50610</v>
      </c>
      <c r="P6458" t="s">
        <v>76948</v>
      </c>
      <c r="Q6458" t="s">
        <v>50610</v>
      </c>
      <c r="R6458" t="s">
        <v>50611</v>
      </c>
      <c r="T6458" t="s">
        <v>50612</v>
      </c>
      <c r="U6458" t="s">
        <v>50613</v>
      </c>
      <c r="W6458" t="s">
        <v>50614</v>
      </c>
      <c r="X6458" t="s">
        <v>50615</v>
      </c>
      <c r="Y6458" t="s">
        <v>11615</v>
      </c>
      <c r="Z6458" t="s">
        <v>37</v>
      </c>
      <c r="AA6458" t="s">
        <v>93192</v>
      </c>
      <c r="AB6458" t="s">
        <v>50616</v>
      </c>
      <c r="AC6458" t="s">
        <v>50617</v>
      </c>
      <c r="AD6458" t="s">
        <v>77008</v>
      </c>
      <c r="AE6458" t="s">
        <v>3640</v>
      </c>
    </row>
    <row r="6459" spans="1:31" x14ac:dyDescent="0.3">
      <c r="A6459" t="s">
        <v>93193</v>
      </c>
      <c r="B6459" t="s">
        <v>93194</v>
      </c>
      <c r="C6459" t="s">
        <v>187</v>
      </c>
      <c r="D6459" t="s">
        <v>376</v>
      </c>
      <c r="E6459" t="s">
        <v>93060</v>
      </c>
      <c r="F6459" t="s">
        <v>50271</v>
      </c>
      <c r="G6459" t="s">
        <v>50618</v>
      </c>
      <c r="H6459" t="s">
        <v>10950</v>
      </c>
      <c r="I6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6459">
        <v>230</v>
      </c>
      <c r="N6459" t="s">
        <v>3509</v>
      </c>
      <c r="O6459" t="s">
        <v>50273</v>
      </c>
      <c r="P6459" t="s">
        <v>93061</v>
      </c>
      <c r="Q6459" t="s">
        <v>50273</v>
      </c>
      <c r="R6459" t="s">
        <v>50619</v>
      </c>
      <c r="T6459" t="s">
        <v>50620</v>
      </c>
      <c r="U6459" t="s">
        <v>50621</v>
      </c>
      <c r="V6459" t="s">
        <v>50622</v>
      </c>
      <c r="W6459" t="s">
        <v>50623</v>
      </c>
      <c r="X6459" t="s">
        <v>50624</v>
      </c>
      <c r="Y6459" t="s">
        <v>4199</v>
      </c>
      <c r="Z6459" t="s">
        <v>37</v>
      </c>
      <c r="AA6459" t="s">
        <v>93062</v>
      </c>
      <c r="AB6459" t="s">
        <v>50277</v>
      </c>
      <c r="AC6459" t="s">
        <v>50278</v>
      </c>
      <c r="AD6459" t="s">
        <v>77008</v>
      </c>
      <c r="AE6459" t="s">
        <v>3640</v>
      </c>
    </row>
    <row r="6460" spans="1:31" x14ac:dyDescent="0.3">
      <c r="A6460" t="s">
        <v>93195</v>
      </c>
      <c r="B6460" t="s">
        <v>93196</v>
      </c>
      <c r="C6460" t="s">
        <v>187</v>
      </c>
      <c r="D6460" t="s">
        <v>376</v>
      </c>
      <c r="E6460" t="s">
        <v>76947</v>
      </c>
      <c r="F6460" t="s">
        <v>3509</v>
      </c>
      <c r="G6460" t="s">
        <v>50625</v>
      </c>
      <c r="H6460" t="s">
        <v>10950</v>
      </c>
      <c r="I6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6460">
        <v>68</v>
      </c>
      <c r="N6460" t="s">
        <v>3509</v>
      </c>
      <c r="O6460" t="s">
        <v>50626</v>
      </c>
      <c r="P6460" t="s">
        <v>76948</v>
      </c>
      <c r="Q6460" t="s">
        <v>50308</v>
      </c>
      <c r="R6460" t="s">
        <v>50627</v>
      </c>
      <c r="T6460" t="s">
        <v>50628</v>
      </c>
      <c r="V6460" t="s">
        <v>50629</v>
      </c>
      <c r="W6460" t="s">
        <v>50630</v>
      </c>
      <c r="X6460" t="s">
        <v>50631</v>
      </c>
      <c r="Y6460" t="s">
        <v>4024</v>
      </c>
      <c r="Z6460" t="s">
        <v>37</v>
      </c>
      <c r="AA6460" t="s">
        <v>93076</v>
      </c>
      <c r="AB6460" t="s">
        <v>50314</v>
      </c>
      <c r="AC6460" t="s">
        <v>50315</v>
      </c>
      <c r="AD6460" t="s">
        <v>77008</v>
      </c>
      <c r="AE6460" t="s">
        <v>3640</v>
      </c>
    </row>
    <row r="6461" spans="1:31" x14ac:dyDescent="0.3">
      <c r="A6461" t="s">
        <v>93197</v>
      </c>
      <c r="B6461" t="s">
        <v>93198</v>
      </c>
      <c r="C6461" t="s">
        <v>187</v>
      </c>
      <c r="D6461" t="s">
        <v>376</v>
      </c>
      <c r="E6461" t="s">
        <v>93060</v>
      </c>
      <c r="F6461" t="s">
        <v>50271</v>
      </c>
      <c r="G6461" t="s">
        <v>50632</v>
      </c>
      <c r="H6461" t="s">
        <v>11753</v>
      </c>
      <c r="I6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461">
        <v>69</v>
      </c>
      <c r="N6461" t="s">
        <v>3509</v>
      </c>
      <c r="O6461" t="s">
        <v>44652</v>
      </c>
      <c r="P6461" t="s">
        <v>93079</v>
      </c>
      <c r="Q6461" t="s">
        <v>44652</v>
      </c>
      <c r="R6461" t="s">
        <v>50633</v>
      </c>
      <c r="T6461" t="s">
        <v>50634</v>
      </c>
      <c r="W6461" t="s">
        <v>50635</v>
      </c>
      <c r="X6461" t="s">
        <v>50636</v>
      </c>
      <c r="Y6461" t="s">
        <v>4219</v>
      </c>
      <c r="Z6461" t="s">
        <v>37</v>
      </c>
      <c r="AA6461" t="s">
        <v>93199</v>
      </c>
      <c r="AB6461" t="s">
        <v>50637</v>
      </c>
      <c r="AC6461" t="s">
        <v>50638</v>
      </c>
      <c r="AD6461" t="s">
        <v>77008</v>
      </c>
      <c r="AE6461" t="s">
        <v>3640</v>
      </c>
    </row>
    <row r="6462" spans="1:31" x14ac:dyDescent="0.3">
      <c r="A6462" t="s">
        <v>93200</v>
      </c>
      <c r="B6462" t="s">
        <v>93201</v>
      </c>
      <c r="C6462" t="s">
        <v>187</v>
      </c>
      <c r="D6462" t="s">
        <v>376</v>
      </c>
      <c r="E6462" t="s">
        <v>93060</v>
      </c>
      <c r="F6462" t="s">
        <v>50271</v>
      </c>
      <c r="G6462" t="s">
        <v>50639</v>
      </c>
      <c r="H6462" t="s">
        <v>11753</v>
      </c>
      <c r="I6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2" t="str">
        <f>IF(Table2[[#This Row],[Č. or.]],_xlfn.CONCAT(Table2[[#This Row],[Ulice]]," ",Table2[[#This Row],[Č. p.]],"/",Table2[[#This Row],[Č. or.]]),_xlfn.CONCAT(Table2[[#This Row],[Ulice]]," ",Table2[[#This Row],[Č. p.]]))</f>
        <v>Beneška 181</v>
      </c>
      <c r="K6462" t="s">
        <v>50640</v>
      </c>
      <c r="L6462">
        <v>181</v>
      </c>
      <c r="N6462" t="s">
        <v>3509</v>
      </c>
      <c r="O6462" t="s">
        <v>50641</v>
      </c>
      <c r="P6462" t="s">
        <v>93061</v>
      </c>
      <c r="Q6462" t="s">
        <v>50641</v>
      </c>
      <c r="R6462" t="s">
        <v>50642</v>
      </c>
      <c r="T6462" t="s">
        <v>50643</v>
      </c>
      <c r="U6462" t="s">
        <v>50643</v>
      </c>
      <c r="W6462" t="s">
        <v>50644</v>
      </c>
      <c r="X6462" t="s">
        <v>50645</v>
      </c>
      <c r="Y6462" t="s">
        <v>11615</v>
      </c>
      <c r="Z6462" t="s">
        <v>37</v>
      </c>
      <c r="AA6462" t="s">
        <v>93202</v>
      </c>
      <c r="AB6462" t="s">
        <v>50646</v>
      </c>
      <c r="AC6462" t="s">
        <v>50647</v>
      </c>
      <c r="AD6462" t="s">
        <v>77008</v>
      </c>
      <c r="AE6462" t="s">
        <v>3640</v>
      </c>
    </row>
    <row r="6463" spans="1:31" x14ac:dyDescent="0.3">
      <c r="A6463" t="s">
        <v>93203</v>
      </c>
      <c r="B6463" t="s">
        <v>93204</v>
      </c>
      <c r="C6463" t="s">
        <v>187</v>
      </c>
      <c r="D6463" t="s">
        <v>376</v>
      </c>
      <c r="E6463" t="s">
        <v>76947</v>
      </c>
      <c r="F6463" t="s">
        <v>3509</v>
      </c>
      <c r="G6463" t="s">
        <v>50648</v>
      </c>
      <c r="H6463" t="s">
        <v>10950</v>
      </c>
      <c r="I6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463">
        <v>125</v>
      </c>
      <c r="N6463" t="s">
        <v>3509</v>
      </c>
      <c r="O6463" t="s">
        <v>50556</v>
      </c>
      <c r="P6463" t="s">
        <v>93119</v>
      </c>
      <c r="Q6463" t="s">
        <v>50556</v>
      </c>
      <c r="R6463" t="s">
        <v>50649</v>
      </c>
      <c r="T6463" t="s">
        <v>50650</v>
      </c>
      <c r="W6463" t="s">
        <v>50651</v>
      </c>
      <c r="X6463" t="s">
        <v>50652</v>
      </c>
      <c r="Y6463" t="s">
        <v>4024</v>
      </c>
      <c r="Z6463" t="s">
        <v>37</v>
      </c>
      <c r="AA6463" t="s">
        <v>93173</v>
      </c>
      <c r="AB6463" t="s">
        <v>50561</v>
      </c>
      <c r="AC6463" t="s">
        <v>50562</v>
      </c>
      <c r="AD6463" t="s">
        <v>77008</v>
      </c>
      <c r="AE6463" t="s">
        <v>3640</v>
      </c>
    </row>
    <row r="6464" spans="1:31" x14ac:dyDescent="0.3">
      <c r="A6464" t="s">
        <v>93205</v>
      </c>
      <c r="B6464" t="s">
        <v>93206</v>
      </c>
      <c r="C6464" t="s">
        <v>187</v>
      </c>
      <c r="D6464" t="s">
        <v>376</v>
      </c>
      <c r="E6464" t="s">
        <v>76947</v>
      </c>
      <c r="F6464" t="s">
        <v>3509</v>
      </c>
      <c r="G6464" t="s">
        <v>50653</v>
      </c>
      <c r="H6464" t="s">
        <v>12264</v>
      </c>
      <c r="I6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6464">
        <v>4</v>
      </c>
      <c r="N6464" t="s">
        <v>3509</v>
      </c>
      <c r="O6464" t="s">
        <v>50654</v>
      </c>
      <c r="P6464" t="s">
        <v>76948</v>
      </c>
      <c r="Q6464" t="s">
        <v>50654</v>
      </c>
      <c r="R6464" t="s">
        <v>50655</v>
      </c>
      <c r="T6464" t="s">
        <v>50656</v>
      </c>
      <c r="V6464" t="s">
        <v>50657</v>
      </c>
      <c r="W6464" t="s">
        <v>50658</v>
      </c>
      <c r="X6464" t="s">
        <v>50659</v>
      </c>
      <c r="Y6464" t="s">
        <v>3637</v>
      </c>
      <c r="Z6464" t="s">
        <v>37</v>
      </c>
      <c r="AA6464" t="s">
        <v>93207</v>
      </c>
      <c r="AB6464" t="s">
        <v>50660</v>
      </c>
      <c r="AC6464" t="s">
        <v>50661</v>
      </c>
      <c r="AD6464" t="s">
        <v>77008</v>
      </c>
      <c r="AE6464" t="s">
        <v>3640</v>
      </c>
    </row>
    <row r="6465" spans="1:31" x14ac:dyDescent="0.3">
      <c r="A6465" t="s">
        <v>93208</v>
      </c>
      <c r="B6465" t="s">
        <v>93209</v>
      </c>
      <c r="C6465" t="s">
        <v>187</v>
      </c>
      <c r="D6465" t="s">
        <v>376</v>
      </c>
      <c r="E6465" t="s">
        <v>79184</v>
      </c>
      <c r="F6465" t="s">
        <v>380</v>
      </c>
      <c r="G6465" t="s">
        <v>50662</v>
      </c>
      <c r="H6465" t="s">
        <v>10950</v>
      </c>
      <c r="I6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65" t="str">
        <f>IF(Table2[[#This Row],[Č. or.]],_xlfn.CONCAT(Table2[[#This Row],[Ulice]]," ",Table2[[#This Row],[Č. p.]],"/",Table2[[#This Row],[Č. or.]]),_xlfn.CONCAT(Table2[[#This Row],[Ulice]]," ",Table2[[#This Row],[Č. p.]]))</f>
        <v>Školní 320</v>
      </c>
      <c r="K6465" t="s">
        <v>606</v>
      </c>
      <c r="L6465">
        <v>320</v>
      </c>
      <c r="N6465" t="s">
        <v>3509</v>
      </c>
      <c r="O6465" t="s">
        <v>50494</v>
      </c>
      <c r="P6465" t="s">
        <v>93147</v>
      </c>
      <c r="Q6465" t="s">
        <v>50494</v>
      </c>
      <c r="R6465" t="s">
        <v>50663</v>
      </c>
      <c r="W6465" t="s">
        <v>50664</v>
      </c>
      <c r="X6465" t="s">
        <v>50665</v>
      </c>
      <c r="Y6465" t="s">
        <v>4199</v>
      </c>
      <c r="Z6465" t="s">
        <v>37</v>
      </c>
      <c r="AA6465" t="s">
        <v>93148</v>
      </c>
      <c r="AB6465" t="s">
        <v>50500</v>
      </c>
      <c r="AC6465" t="s">
        <v>50501</v>
      </c>
      <c r="AD6465" t="s">
        <v>77008</v>
      </c>
      <c r="AE6465" t="s">
        <v>3640</v>
      </c>
    </row>
    <row r="6466" spans="1:31" x14ac:dyDescent="0.3">
      <c r="A6466" t="s">
        <v>93210</v>
      </c>
      <c r="B6466" t="s">
        <v>93211</v>
      </c>
      <c r="C6466" t="s">
        <v>187</v>
      </c>
      <c r="D6466" t="s">
        <v>376</v>
      </c>
      <c r="E6466" t="s">
        <v>93060</v>
      </c>
      <c r="F6466" t="s">
        <v>50271</v>
      </c>
      <c r="G6466" t="s">
        <v>50666</v>
      </c>
      <c r="H6466" t="s">
        <v>11753</v>
      </c>
      <c r="I6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6466">
        <v>112</v>
      </c>
      <c r="N6466" t="s">
        <v>3509</v>
      </c>
      <c r="O6466" t="s">
        <v>50667</v>
      </c>
      <c r="P6466" t="s">
        <v>93095</v>
      </c>
      <c r="Q6466" t="s">
        <v>50667</v>
      </c>
      <c r="R6466" t="s">
        <v>50668</v>
      </c>
      <c r="W6466" t="s">
        <v>50669</v>
      </c>
      <c r="X6466" t="s">
        <v>50670</v>
      </c>
      <c r="Y6466" t="s">
        <v>11615</v>
      </c>
      <c r="Z6466" t="s">
        <v>37</v>
      </c>
      <c r="AA6466" t="s">
        <v>93212</v>
      </c>
      <c r="AB6466" t="s">
        <v>50671</v>
      </c>
      <c r="AC6466" t="s">
        <v>50672</v>
      </c>
      <c r="AD6466" t="s">
        <v>77008</v>
      </c>
      <c r="AE6466" t="s">
        <v>3640</v>
      </c>
    </row>
    <row r="6467" spans="1:31" x14ac:dyDescent="0.3">
      <c r="A6467" t="s">
        <v>93213</v>
      </c>
      <c r="B6467" t="s">
        <v>93214</v>
      </c>
      <c r="C6467" t="s">
        <v>187</v>
      </c>
      <c r="D6467" t="s">
        <v>376</v>
      </c>
      <c r="E6467" t="s">
        <v>79184</v>
      </c>
      <c r="F6467" t="s">
        <v>380</v>
      </c>
      <c r="G6467" t="s">
        <v>50673</v>
      </c>
      <c r="H6467" t="s">
        <v>50674</v>
      </c>
      <c r="I6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Mouřínov</v>
      </c>
      <c r="J6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6467">
        <v>129</v>
      </c>
      <c r="N6467" t="s">
        <v>3509</v>
      </c>
      <c r="O6467" t="s">
        <v>50675</v>
      </c>
      <c r="P6467" t="s">
        <v>79185</v>
      </c>
      <c r="Q6467" t="s">
        <v>50675</v>
      </c>
      <c r="R6467" t="s">
        <v>50676</v>
      </c>
      <c r="T6467" t="s">
        <v>50677</v>
      </c>
      <c r="V6467" t="s">
        <v>50678</v>
      </c>
      <c r="W6467" t="s">
        <v>50679</v>
      </c>
      <c r="X6467" t="s">
        <v>50680</v>
      </c>
      <c r="Y6467" t="s">
        <v>3649</v>
      </c>
      <c r="Z6467" t="s">
        <v>37</v>
      </c>
      <c r="AA6467" t="s">
        <v>93215</v>
      </c>
      <c r="AB6467" t="s">
        <v>50681</v>
      </c>
      <c r="AC6467" t="s">
        <v>50682</v>
      </c>
      <c r="AD6467" t="s">
        <v>77008</v>
      </c>
      <c r="AE6467" t="s">
        <v>3640</v>
      </c>
    </row>
    <row r="6468" spans="1:31" x14ac:dyDescent="0.3">
      <c r="A6468" t="s">
        <v>93216</v>
      </c>
      <c r="B6468" t="s">
        <v>93217</v>
      </c>
      <c r="C6468" t="s">
        <v>187</v>
      </c>
      <c r="D6468" t="s">
        <v>376</v>
      </c>
      <c r="E6468" t="s">
        <v>93060</v>
      </c>
      <c r="F6468" t="s">
        <v>50271</v>
      </c>
      <c r="G6468" t="s">
        <v>50683</v>
      </c>
      <c r="H6468" t="s">
        <v>11753</v>
      </c>
      <c r="I6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468">
        <v>37</v>
      </c>
      <c r="N6468" t="s">
        <v>3509</v>
      </c>
      <c r="O6468" t="s">
        <v>50684</v>
      </c>
      <c r="P6468" t="s">
        <v>93061</v>
      </c>
      <c r="Q6468" t="s">
        <v>50684</v>
      </c>
      <c r="R6468" t="s">
        <v>50685</v>
      </c>
      <c r="T6468" t="s">
        <v>50686</v>
      </c>
      <c r="V6468" t="s">
        <v>50687</v>
      </c>
      <c r="W6468" t="s">
        <v>50688</v>
      </c>
      <c r="X6468" t="s">
        <v>50689</v>
      </c>
      <c r="Y6468" t="s">
        <v>11615</v>
      </c>
      <c r="Z6468" t="s">
        <v>37</v>
      </c>
      <c r="AA6468" t="s">
        <v>93218</v>
      </c>
      <c r="AB6468" t="s">
        <v>50690</v>
      </c>
      <c r="AC6468" t="s">
        <v>50691</v>
      </c>
      <c r="AD6468" t="s">
        <v>77008</v>
      </c>
      <c r="AE6468" t="s">
        <v>3640</v>
      </c>
    </row>
    <row r="6469" spans="1:31" x14ac:dyDescent="0.3">
      <c r="A6469" t="s">
        <v>93219</v>
      </c>
      <c r="B6469" t="s">
        <v>93220</v>
      </c>
      <c r="C6469" t="s">
        <v>187</v>
      </c>
      <c r="D6469" t="s">
        <v>376</v>
      </c>
      <c r="E6469" t="s">
        <v>79184</v>
      </c>
      <c r="F6469" t="s">
        <v>380</v>
      </c>
      <c r="G6469" t="s">
        <v>50692</v>
      </c>
      <c r="H6469" t="s">
        <v>15790</v>
      </c>
      <c r="I6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6469">
        <v>154</v>
      </c>
      <c r="N6469" t="s">
        <v>3509</v>
      </c>
      <c r="O6469" t="s">
        <v>50693</v>
      </c>
      <c r="P6469" t="s">
        <v>93065</v>
      </c>
      <c r="Q6469" t="s">
        <v>50693</v>
      </c>
      <c r="R6469" t="s">
        <v>50694</v>
      </c>
      <c r="T6469" t="s">
        <v>50695</v>
      </c>
      <c r="V6469" t="s">
        <v>50696</v>
      </c>
      <c r="W6469" t="s">
        <v>50697</v>
      </c>
      <c r="X6469" t="s">
        <v>50698</v>
      </c>
      <c r="Y6469" t="s">
        <v>4219</v>
      </c>
      <c r="Z6469" t="s">
        <v>37</v>
      </c>
      <c r="AA6469" t="s">
        <v>93221</v>
      </c>
      <c r="AB6469" t="s">
        <v>50699</v>
      </c>
      <c r="AC6469" t="s">
        <v>50700</v>
      </c>
      <c r="AD6469" t="s">
        <v>77008</v>
      </c>
      <c r="AE6469" t="s">
        <v>3640</v>
      </c>
    </row>
    <row r="6470" spans="1:31" x14ac:dyDescent="0.3">
      <c r="A6470" t="s">
        <v>93222</v>
      </c>
      <c r="B6470" t="s">
        <v>93223</v>
      </c>
      <c r="C6470" t="s">
        <v>187</v>
      </c>
      <c r="D6470" t="s">
        <v>376</v>
      </c>
      <c r="E6470" t="s">
        <v>93060</v>
      </c>
      <c r="F6470" t="s">
        <v>50271</v>
      </c>
      <c r="G6470" t="s">
        <v>50701</v>
      </c>
      <c r="H6470" t="s">
        <v>11753</v>
      </c>
      <c r="I6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470">
        <v>164</v>
      </c>
      <c r="N6470" t="s">
        <v>3509</v>
      </c>
      <c r="O6470" t="s">
        <v>50702</v>
      </c>
      <c r="P6470" t="s">
        <v>93061</v>
      </c>
      <c r="Q6470" t="s">
        <v>50702</v>
      </c>
      <c r="R6470" t="s">
        <v>50703</v>
      </c>
      <c r="T6470" t="s">
        <v>50704</v>
      </c>
      <c r="V6470" t="s">
        <v>50705</v>
      </c>
      <c r="W6470" t="s">
        <v>50706</v>
      </c>
      <c r="X6470" t="s">
        <v>50707</v>
      </c>
      <c r="Y6470" t="s">
        <v>11615</v>
      </c>
      <c r="Z6470" t="s">
        <v>37</v>
      </c>
      <c r="AA6470" t="s">
        <v>93224</v>
      </c>
      <c r="AB6470" t="s">
        <v>50708</v>
      </c>
      <c r="AC6470" t="s">
        <v>50709</v>
      </c>
      <c r="AD6470" t="s">
        <v>77008</v>
      </c>
      <c r="AE6470" t="s">
        <v>3640</v>
      </c>
    </row>
    <row r="6471" spans="1:31" x14ac:dyDescent="0.3">
      <c r="A6471" t="s">
        <v>93225</v>
      </c>
      <c r="B6471" t="s">
        <v>93226</v>
      </c>
      <c r="C6471" t="s">
        <v>187</v>
      </c>
      <c r="D6471" t="s">
        <v>376</v>
      </c>
      <c r="E6471" t="s">
        <v>79184</v>
      </c>
      <c r="F6471" t="s">
        <v>380</v>
      </c>
      <c r="G6471" t="s">
        <v>50710</v>
      </c>
      <c r="H6471" t="s">
        <v>11753</v>
      </c>
      <c r="I6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471">
        <v>66</v>
      </c>
      <c r="N6471" t="s">
        <v>3509</v>
      </c>
      <c r="O6471" t="s">
        <v>50711</v>
      </c>
      <c r="P6471" t="s">
        <v>79185</v>
      </c>
      <c r="Q6471" t="s">
        <v>50711</v>
      </c>
      <c r="R6471" t="s">
        <v>50712</v>
      </c>
      <c r="T6471" t="s">
        <v>50713</v>
      </c>
      <c r="V6471" t="s">
        <v>50714</v>
      </c>
      <c r="W6471" t="s">
        <v>50715</v>
      </c>
      <c r="X6471" t="s">
        <v>50716</v>
      </c>
      <c r="Y6471" t="s">
        <v>11615</v>
      </c>
      <c r="Z6471" t="s">
        <v>37</v>
      </c>
      <c r="AA6471" t="s">
        <v>93227</v>
      </c>
      <c r="AB6471" t="s">
        <v>50717</v>
      </c>
      <c r="AC6471" t="s">
        <v>50718</v>
      </c>
      <c r="AD6471" t="s">
        <v>77008</v>
      </c>
      <c r="AE6471" t="s">
        <v>3640</v>
      </c>
    </row>
    <row r="6472" spans="1:31" x14ac:dyDescent="0.3">
      <c r="A6472" t="s">
        <v>93228</v>
      </c>
      <c r="B6472" t="s">
        <v>93229</v>
      </c>
      <c r="C6472" t="s">
        <v>187</v>
      </c>
      <c r="D6472" t="s">
        <v>376</v>
      </c>
      <c r="E6472" t="s">
        <v>76947</v>
      </c>
      <c r="F6472" t="s">
        <v>3509</v>
      </c>
      <c r="G6472" t="s">
        <v>50719</v>
      </c>
      <c r="H6472" t="s">
        <v>10950</v>
      </c>
      <c r="I6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472">
        <v>98</v>
      </c>
      <c r="N6472" t="s">
        <v>3509</v>
      </c>
      <c r="O6472" t="s">
        <v>50720</v>
      </c>
      <c r="P6472" t="s">
        <v>76948</v>
      </c>
      <c r="Q6472" t="s">
        <v>50721</v>
      </c>
      <c r="R6472" t="s">
        <v>50722</v>
      </c>
      <c r="T6472" t="s">
        <v>50723</v>
      </c>
      <c r="V6472" t="s">
        <v>50724</v>
      </c>
      <c r="W6472" t="s">
        <v>50725</v>
      </c>
      <c r="X6472" t="s">
        <v>50726</v>
      </c>
      <c r="Y6472" t="s">
        <v>4199</v>
      </c>
      <c r="Z6472" t="s">
        <v>37</v>
      </c>
      <c r="AA6472" t="s">
        <v>93230</v>
      </c>
      <c r="AB6472" t="s">
        <v>50727</v>
      </c>
      <c r="AC6472" t="s">
        <v>50728</v>
      </c>
      <c r="AD6472" t="s">
        <v>77008</v>
      </c>
      <c r="AE6472" t="s">
        <v>3640</v>
      </c>
    </row>
    <row r="6473" spans="1:31" x14ac:dyDescent="0.3">
      <c r="A6473" t="s">
        <v>93231</v>
      </c>
      <c r="B6473" t="s">
        <v>93232</v>
      </c>
      <c r="C6473" t="s">
        <v>187</v>
      </c>
      <c r="D6473" t="s">
        <v>376</v>
      </c>
      <c r="E6473" t="s">
        <v>76947</v>
      </c>
      <c r="F6473" t="s">
        <v>3509</v>
      </c>
      <c r="G6473" t="s">
        <v>50729</v>
      </c>
      <c r="H6473" t="s">
        <v>11753</v>
      </c>
      <c r="I6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473">
        <v>116</v>
      </c>
      <c r="N6473" t="s">
        <v>3509</v>
      </c>
      <c r="O6473" t="s">
        <v>27730</v>
      </c>
      <c r="P6473" t="s">
        <v>93119</v>
      </c>
      <c r="Q6473" t="s">
        <v>27730</v>
      </c>
      <c r="R6473" t="s">
        <v>50730</v>
      </c>
      <c r="T6473" t="s">
        <v>50731</v>
      </c>
      <c r="V6473" t="s">
        <v>50732</v>
      </c>
      <c r="W6473" t="s">
        <v>50733</v>
      </c>
      <c r="X6473" t="s">
        <v>50734</v>
      </c>
      <c r="Y6473" t="s">
        <v>11615</v>
      </c>
      <c r="Z6473" t="s">
        <v>37</v>
      </c>
      <c r="AA6473" t="s">
        <v>93233</v>
      </c>
      <c r="AB6473" t="s">
        <v>50735</v>
      </c>
      <c r="AC6473" t="s">
        <v>50736</v>
      </c>
      <c r="AD6473" t="s">
        <v>77008</v>
      </c>
      <c r="AE6473" t="s">
        <v>3640</v>
      </c>
    </row>
    <row r="6474" spans="1:31" x14ac:dyDescent="0.3">
      <c r="A6474" t="s">
        <v>93234</v>
      </c>
      <c r="B6474" t="s">
        <v>93235</v>
      </c>
      <c r="C6474" t="s">
        <v>187</v>
      </c>
      <c r="D6474" t="s">
        <v>376</v>
      </c>
      <c r="E6474" t="s">
        <v>93060</v>
      </c>
      <c r="F6474" t="s">
        <v>50271</v>
      </c>
      <c r="G6474" t="s">
        <v>50737</v>
      </c>
      <c r="H6474" t="s">
        <v>11753</v>
      </c>
      <c r="I6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6474">
        <v>181</v>
      </c>
      <c r="N6474" t="s">
        <v>3509</v>
      </c>
      <c r="O6474" t="s">
        <v>50738</v>
      </c>
      <c r="P6474" t="s">
        <v>93119</v>
      </c>
      <c r="Q6474" t="s">
        <v>50738</v>
      </c>
      <c r="R6474" t="s">
        <v>50739</v>
      </c>
      <c r="T6474" t="s">
        <v>50740</v>
      </c>
      <c r="W6474" t="s">
        <v>50741</v>
      </c>
      <c r="X6474" t="s">
        <v>50742</v>
      </c>
      <c r="Y6474" t="s">
        <v>4219</v>
      </c>
      <c r="Z6474" t="s">
        <v>37</v>
      </c>
      <c r="AA6474" t="s">
        <v>93236</v>
      </c>
      <c r="AB6474" t="s">
        <v>50743</v>
      </c>
      <c r="AC6474" t="s">
        <v>50744</v>
      </c>
      <c r="AD6474" t="s">
        <v>77008</v>
      </c>
      <c r="AE6474" t="s">
        <v>3640</v>
      </c>
    </row>
    <row r="6475" spans="1:31" x14ac:dyDescent="0.3">
      <c r="A6475" t="s">
        <v>93237</v>
      </c>
      <c r="B6475" t="s">
        <v>93238</v>
      </c>
      <c r="C6475" t="s">
        <v>187</v>
      </c>
      <c r="D6475" t="s">
        <v>376</v>
      </c>
      <c r="E6475" t="s">
        <v>76947</v>
      </c>
      <c r="F6475" t="s">
        <v>3509</v>
      </c>
      <c r="G6475" t="s">
        <v>50745</v>
      </c>
      <c r="H6475" t="s">
        <v>11753</v>
      </c>
      <c r="I6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6475">
        <v>113</v>
      </c>
      <c r="N6475" t="s">
        <v>3509</v>
      </c>
      <c r="O6475" t="s">
        <v>50746</v>
      </c>
      <c r="P6475" t="s">
        <v>93169</v>
      </c>
      <c r="Q6475" t="s">
        <v>50746</v>
      </c>
      <c r="R6475" t="s">
        <v>50747</v>
      </c>
      <c r="T6475" t="s">
        <v>50748</v>
      </c>
      <c r="V6475" t="s">
        <v>50749</v>
      </c>
      <c r="W6475" t="s">
        <v>50750</v>
      </c>
      <c r="X6475" t="s">
        <v>50751</v>
      </c>
      <c r="Y6475" t="s">
        <v>3928</v>
      </c>
      <c r="Z6475" t="s">
        <v>37</v>
      </c>
      <c r="AA6475" t="s">
        <v>93239</v>
      </c>
      <c r="AB6475" t="s">
        <v>50752</v>
      </c>
      <c r="AC6475" t="s">
        <v>50753</v>
      </c>
      <c r="AD6475" t="s">
        <v>77008</v>
      </c>
      <c r="AE6475" t="s">
        <v>3640</v>
      </c>
    </row>
    <row r="6476" spans="1:31" x14ac:dyDescent="0.3">
      <c r="A6476" t="s">
        <v>93240</v>
      </c>
      <c r="B6476" t="s">
        <v>93241</v>
      </c>
      <c r="C6476" t="s">
        <v>187</v>
      </c>
      <c r="D6476" t="s">
        <v>376</v>
      </c>
      <c r="E6476" t="s">
        <v>93060</v>
      </c>
      <c r="F6476" t="s">
        <v>50271</v>
      </c>
      <c r="G6476" t="s">
        <v>50754</v>
      </c>
      <c r="H6476" t="s">
        <v>15790</v>
      </c>
      <c r="I6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476">
        <v>20</v>
      </c>
      <c r="N6476" t="s">
        <v>3509</v>
      </c>
      <c r="O6476" t="s">
        <v>23938</v>
      </c>
      <c r="P6476" t="s">
        <v>93242</v>
      </c>
      <c r="Q6476" t="s">
        <v>23938</v>
      </c>
      <c r="R6476" t="s">
        <v>50755</v>
      </c>
      <c r="T6476" t="s">
        <v>50756</v>
      </c>
      <c r="V6476" t="s">
        <v>50757</v>
      </c>
      <c r="W6476" t="s">
        <v>50758</v>
      </c>
      <c r="X6476" t="s">
        <v>50759</v>
      </c>
      <c r="Y6476" t="s">
        <v>20257</v>
      </c>
      <c r="Z6476" t="s">
        <v>37</v>
      </c>
      <c r="AA6476" t="s">
        <v>93243</v>
      </c>
      <c r="AB6476" t="s">
        <v>50760</v>
      </c>
      <c r="AC6476" t="s">
        <v>50761</v>
      </c>
      <c r="AD6476" t="s">
        <v>77008</v>
      </c>
      <c r="AE6476" t="s">
        <v>3640</v>
      </c>
    </row>
    <row r="6477" spans="1:31" x14ac:dyDescent="0.3">
      <c r="A6477" t="s">
        <v>93244</v>
      </c>
      <c r="B6477" t="s">
        <v>93245</v>
      </c>
      <c r="C6477" t="s">
        <v>187</v>
      </c>
      <c r="D6477" t="s">
        <v>376</v>
      </c>
      <c r="E6477" t="s">
        <v>76947</v>
      </c>
      <c r="F6477" t="s">
        <v>3509</v>
      </c>
      <c r="G6477" t="s">
        <v>50762</v>
      </c>
      <c r="H6477" t="s">
        <v>15790</v>
      </c>
      <c r="I6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330</v>
      </c>
      <c r="L6477">
        <v>330</v>
      </c>
      <c r="N6477" t="s">
        <v>3509</v>
      </c>
      <c r="O6477" t="s">
        <v>50763</v>
      </c>
      <c r="P6477" t="s">
        <v>93104</v>
      </c>
      <c r="Q6477" t="s">
        <v>50763</v>
      </c>
      <c r="R6477" t="s">
        <v>50764</v>
      </c>
      <c r="T6477" t="s">
        <v>50765</v>
      </c>
      <c r="U6477" t="s">
        <v>50766</v>
      </c>
      <c r="V6477" t="s">
        <v>50767</v>
      </c>
      <c r="W6477" t="s">
        <v>50768</v>
      </c>
      <c r="X6477" t="s">
        <v>50769</v>
      </c>
      <c r="Y6477" t="s">
        <v>4219</v>
      </c>
      <c r="Z6477" t="s">
        <v>37</v>
      </c>
      <c r="AA6477" t="s">
        <v>93246</v>
      </c>
      <c r="AB6477" t="s">
        <v>50770</v>
      </c>
      <c r="AC6477" t="s">
        <v>50771</v>
      </c>
      <c r="AD6477" t="s">
        <v>77008</v>
      </c>
      <c r="AE6477" t="s">
        <v>3640</v>
      </c>
    </row>
    <row r="6478" spans="1:31" x14ac:dyDescent="0.3">
      <c r="A6478" t="s">
        <v>93247</v>
      </c>
      <c r="B6478" t="s">
        <v>93248</v>
      </c>
      <c r="C6478" t="s">
        <v>187</v>
      </c>
      <c r="D6478" t="s">
        <v>376</v>
      </c>
      <c r="E6478" t="s">
        <v>76947</v>
      </c>
      <c r="F6478" t="s">
        <v>3509</v>
      </c>
      <c r="G6478" t="s">
        <v>50772</v>
      </c>
      <c r="H6478" t="s">
        <v>10950</v>
      </c>
      <c r="I6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78" t="str">
        <f>IF(Table2[[#This Row],[Č. or.]],_xlfn.CONCAT(Table2[[#This Row],[Ulice]]," ",Table2[[#This Row],[Č. p.]],"/",Table2[[#This Row],[Č. or.]]),_xlfn.CONCAT(Table2[[#This Row],[Ulice]]," ",Table2[[#This Row],[Č. p.]]))</f>
        <v>Na Vyhlídce 456/12</v>
      </c>
      <c r="K6478" t="s">
        <v>50773</v>
      </c>
      <c r="L6478">
        <v>456</v>
      </c>
      <c r="M6478">
        <v>12</v>
      </c>
      <c r="N6478" t="s">
        <v>3509</v>
      </c>
      <c r="O6478" t="s">
        <v>3508</v>
      </c>
      <c r="P6478" t="s">
        <v>76948</v>
      </c>
      <c r="Q6478" t="s">
        <v>3509</v>
      </c>
      <c r="R6478" t="s">
        <v>50774</v>
      </c>
      <c r="S6478" t="s">
        <v>50774</v>
      </c>
      <c r="T6478" t="s">
        <v>50775</v>
      </c>
      <c r="W6478" t="s">
        <v>50776</v>
      </c>
      <c r="X6478" t="s">
        <v>50777</v>
      </c>
      <c r="Y6478" t="s">
        <v>4035</v>
      </c>
      <c r="Z6478" t="s">
        <v>37</v>
      </c>
      <c r="AA6478" t="s">
        <v>76949</v>
      </c>
      <c r="AB6478" t="s">
        <v>50381</v>
      </c>
      <c r="AC6478" t="s">
        <v>50382</v>
      </c>
      <c r="AD6478" t="s">
        <v>77008</v>
      </c>
      <c r="AE6478" t="s">
        <v>3640</v>
      </c>
    </row>
    <row r="6479" spans="1:31" x14ac:dyDescent="0.3">
      <c r="A6479" t="s">
        <v>93249</v>
      </c>
      <c r="B6479" t="s">
        <v>93250</v>
      </c>
      <c r="C6479" t="s">
        <v>187</v>
      </c>
      <c r="D6479" t="s">
        <v>376</v>
      </c>
      <c r="E6479" t="s">
        <v>79184</v>
      </c>
      <c r="F6479" t="s">
        <v>380</v>
      </c>
      <c r="G6479" t="s">
        <v>50778</v>
      </c>
      <c r="H6479" t="s">
        <v>15790</v>
      </c>
      <c r="I6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79" t="str">
        <f>IF(Table2[[#This Row],[Č. or.]],_xlfn.CONCAT(Table2[[#This Row],[Ulice]]," ",Table2[[#This Row],[Č. p.]],"/",Table2[[#This Row],[Č. or.]]),_xlfn.CONCAT(Table2[[#This Row],[Ulice]]," ",Table2[[#This Row],[Č. p.]]))</f>
        <v>Tasova 272</v>
      </c>
      <c r="K6479" t="s">
        <v>50779</v>
      </c>
      <c r="L6479">
        <v>272</v>
      </c>
      <c r="N6479" t="s">
        <v>3509</v>
      </c>
      <c r="O6479" t="s">
        <v>50780</v>
      </c>
      <c r="P6479" t="s">
        <v>93065</v>
      </c>
      <c r="Q6479" t="s">
        <v>50780</v>
      </c>
      <c r="R6479" t="s">
        <v>50781</v>
      </c>
      <c r="S6479" t="s">
        <v>50782</v>
      </c>
      <c r="T6479" t="s">
        <v>50783</v>
      </c>
      <c r="W6479" t="s">
        <v>50784</v>
      </c>
      <c r="X6479" t="s">
        <v>50785</v>
      </c>
      <c r="Y6479" t="s">
        <v>4188</v>
      </c>
      <c r="Z6479" t="s">
        <v>37</v>
      </c>
      <c r="AA6479" t="s">
        <v>93251</v>
      </c>
      <c r="AB6479" t="s">
        <v>50786</v>
      </c>
      <c r="AC6479" t="s">
        <v>50787</v>
      </c>
      <c r="AD6479" t="s">
        <v>77008</v>
      </c>
      <c r="AE6479" t="s">
        <v>3640</v>
      </c>
    </row>
    <row r="6480" spans="1:31" x14ac:dyDescent="0.3">
      <c r="A6480" t="s">
        <v>93252</v>
      </c>
      <c r="B6480" t="s">
        <v>93253</v>
      </c>
      <c r="C6480" t="s">
        <v>187</v>
      </c>
      <c r="D6480" t="s">
        <v>376</v>
      </c>
      <c r="E6480" t="s">
        <v>79184</v>
      </c>
      <c r="F6480" t="s">
        <v>380</v>
      </c>
      <c r="G6480" t="s">
        <v>50788</v>
      </c>
      <c r="H6480" t="s">
        <v>10950</v>
      </c>
      <c r="I6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0" t="str">
        <f>IF(Table2[[#This Row],[Č. or.]],_xlfn.CONCAT(Table2[[#This Row],[Ulice]]," ",Table2[[#This Row],[Č. p.]],"/",Table2[[#This Row],[Č. or.]]),_xlfn.CONCAT(Table2[[#This Row],[Ulice]]," ",Table2[[#This Row],[Č. p.]]))</f>
        <v>Školní 711</v>
      </c>
      <c r="K6480" t="s">
        <v>606</v>
      </c>
      <c r="L6480">
        <v>711</v>
      </c>
      <c r="N6480" t="s">
        <v>3509</v>
      </c>
      <c r="O6480" t="s">
        <v>380</v>
      </c>
      <c r="P6480" t="s">
        <v>79185</v>
      </c>
      <c r="Q6480" t="s">
        <v>380</v>
      </c>
      <c r="R6480" t="s">
        <v>50789</v>
      </c>
      <c r="S6480" t="s">
        <v>50789</v>
      </c>
      <c r="T6480" t="s">
        <v>50790</v>
      </c>
      <c r="V6480" t="s">
        <v>50791</v>
      </c>
      <c r="W6480" t="s">
        <v>50792</v>
      </c>
      <c r="X6480" t="s">
        <v>50793</v>
      </c>
      <c r="Y6480" t="s">
        <v>4024</v>
      </c>
      <c r="Z6480" t="s">
        <v>37</v>
      </c>
      <c r="AA6480" t="s">
        <v>79186</v>
      </c>
      <c r="AB6480" t="s">
        <v>50420</v>
      </c>
      <c r="AC6480" t="s">
        <v>50421</v>
      </c>
      <c r="AD6480" t="s">
        <v>77008</v>
      </c>
      <c r="AE6480" t="s">
        <v>3640</v>
      </c>
    </row>
    <row r="6481" spans="1:31" x14ac:dyDescent="0.3">
      <c r="A6481" t="s">
        <v>93254</v>
      </c>
      <c r="B6481" t="s">
        <v>93255</v>
      </c>
      <c r="C6481" t="s">
        <v>187</v>
      </c>
      <c r="D6481" t="s">
        <v>376</v>
      </c>
      <c r="E6481" t="s">
        <v>79184</v>
      </c>
      <c r="F6481" t="s">
        <v>380</v>
      </c>
      <c r="G6481" t="s">
        <v>50794</v>
      </c>
      <c r="H6481" t="s">
        <v>10950</v>
      </c>
      <c r="I6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1" t="str">
        <f>IF(Table2[[#This Row],[Č. or.]],_xlfn.CONCAT(Table2[[#This Row],[Ulice]]," ",Table2[[#This Row],[Č. p.]],"/",Table2[[#This Row],[Č. or.]]),_xlfn.CONCAT(Table2[[#This Row],[Ulice]]," ",Table2[[#This Row],[Č. p.]]))</f>
        <v>Školní 710</v>
      </c>
      <c r="K6481" t="s">
        <v>606</v>
      </c>
      <c r="L6481">
        <v>710</v>
      </c>
      <c r="N6481" t="s">
        <v>3509</v>
      </c>
      <c r="O6481" t="s">
        <v>380</v>
      </c>
      <c r="P6481" t="s">
        <v>79185</v>
      </c>
      <c r="Q6481" t="s">
        <v>380</v>
      </c>
      <c r="R6481" t="s">
        <v>50795</v>
      </c>
      <c r="S6481" t="s">
        <v>50795</v>
      </c>
      <c r="T6481" t="s">
        <v>50796</v>
      </c>
      <c r="V6481" t="s">
        <v>50797</v>
      </c>
      <c r="W6481" t="s">
        <v>50798</v>
      </c>
      <c r="X6481" t="s">
        <v>50799</v>
      </c>
      <c r="Y6481" t="s">
        <v>4035</v>
      </c>
      <c r="Z6481" t="s">
        <v>37</v>
      </c>
      <c r="AA6481" t="s">
        <v>79186</v>
      </c>
      <c r="AB6481" t="s">
        <v>50420</v>
      </c>
      <c r="AC6481" t="s">
        <v>50421</v>
      </c>
      <c r="AD6481" t="s">
        <v>77008</v>
      </c>
      <c r="AE6481" t="s">
        <v>3640</v>
      </c>
    </row>
    <row r="6482" spans="1:31" x14ac:dyDescent="0.3">
      <c r="A6482" t="s">
        <v>93256</v>
      </c>
      <c r="B6482" t="s">
        <v>93257</v>
      </c>
      <c r="C6482" t="s">
        <v>187</v>
      </c>
      <c r="D6482" t="s">
        <v>376</v>
      </c>
      <c r="E6482" t="s">
        <v>76947</v>
      </c>
      <c r="F6482" t="s">
        <v>3509</v>
      </c>
      <c r="G6482" t="s">
        <v>50800</v>
      </c>
      <c r="H6482" t="s">
        <v>10950</v>
      </c>
      <c r="I6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6482">
        <v>109</v>
      </c>
      <c r="N6482" t="s">
        <v>3509</v>
      </c>
      <c r="O6482" t="s">
        <v>41843</v>
      </c>
      <c r="P6482" t="s">
        <v>93072</v>
      </c>
      <c r="Q6482" t="s">
        <v>41843</v>
      </c>
      <c r="R6482" t="s">
        <v>50801</v>
      </c>
      <c r="T6482" t="s">
        <v>50802</v>
      </c>
      <c r="V6482" t="s">
        <v>50803</v>
      </c>
      <c r="W6482" t="s">
        <v>50804</v>
      </c>
      <c r="X6482" t="s">
        <v>50805</v>
      </c>
      <c r="Y6482" t="s">
        <v>4035</v>
      </c>
      <c r="Z6482" t="s">
        <v>37</v>
      </c>
      <c r="AA6482" t="s">
        <v>93134</v>
      </c>
      <c r="AB6482" t="s">
        <v>50467</v>
      </c>
      <c r="AC6482" t="s">
        <v>50468</v>
      </c>
      <c r="AD6482" t="s">
        <v>77008</v>
      </c>
      <c r="AE6482" t="s">
        <v>3640</v>
      </c>
    </row>
    <row r="6483" spans="1:31" x14ac:dyDescent="0.3">
      <c r="A6483" t="s">
        <v>93258</v>
      </c>
      <c r="B6483" t="s">
        <v>93259</v>
      </c>
      <c r="C6483" t="s">
        <v>187</v>
      </c>
      <c r="D6483" t="s">
        <v>376</v>
      </c>
      <c r="E6483" t="s">
        <v>76947</v>
      </c>
      <c r="F6483" t="s">
        <v>3509</v>
      </c>
      <c r="G6483" t="s">
        <v>50806</v>
      </c>
      <c r="H6483" t="s">
        <v>10950</v>
      </c>
      <c r="I6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3" t="str">
        <f>IF(Table2[[#This Row],[Č. or.]],_xlfn.CONCAT(Table2[[#This Row],[Ulice]]," ",Table2[[#This Row],[Č. p.]],"/",Table2[[#This Row],[Č. or.]]),_xlfn.CONCAT(Table2[[#This Row],[Ulice]]," ",Table2[[#This Row],[Č. p.]]))</f>
        <v>Tyršova 218/4</v>
      </c>
      <c r="K6483" t="s">
        <v>1244</v>
      </c>
      <c r="L6483">
        <v>218</v>
      </c>
      <c r="M6483">
        <v>4</v>
      </c>
      <c r="N6483" t="s">
        <v>3509</v>
      </c>
      <c r="O6483" t="s">
        <v>50384</v>
      </c>
      <c r="P6483" t="s">
        <v>93104</v>
      </c>
      <c r="Q6483" t="s">
        <v>50384</v>
      </c>
      <c r="R6483" t="s">
        <v>50807</v>
      </c>
      <c r="S6483" t="s">
        <v>50807</v>
      </c>
      <c r="T6483" t="s">
        <v>50808</v>
      </c>
      <c r="V6483" t="s">
        <v>50809</v>
      </c>
      <c r="W6483" t="s">
        <v>50810</v>
      </c>
      <c r="X6483" t="s">
        <v>50811</v>
      </c>
      <c r="Y6483" t="s">
        <v>4352</v>
      </c>
      <c r="Z6483" t="s">
        <v>37</v>
      </c>
      <c r="AA6483" t="s">
        <v>93105</v>
      </c>
      <c r="AB6483" t="s">
        <v>50390</v>
      </c>
      <c r="AC6483" t="s">
        <v>50391</v>
      </c>
      <c r="AD6483" t="s">
        <v>77008</v>
      </c>
      <c r="AE6483" t="s">
        <v>3640</v>
      </c>
    </row>
    <row r="6484" spans="1:31" x14ac:dyDescent="0.3">
      <c r="A6484" t="s">
        <v>93260</v>
      </c>
      <c r="B6484" t="s">
        <v>93261</v>
      </c>
      <c r="C6484" t="s">
        <v>187</v>
      </c>
      <c r="D6484" t="s">
        <v>376</v>
      </c>
      <c r="E6484" t="s">
        <v>93060</v>
      </c>
      <c r="F6484" t="s">
        <v>50271</v>
      </c>
      <c r="G6484" t="s">
        <v>50812</v>
      </c>
      <c r="H6484" t="s">
        <v>11753</v>
      </c>
      <c r="I6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84" t="str">
        <f>IF(Table2[[#This Row],[Č. or.]],_xlfn.CONCAT(Table2[[#This Row],[Ulice]]," ",Table2[[#This Row],[Č. p.]],"/",Table2[[#This Row],[Č. or.]]),_xlfn.CONCAT(Table2[[#This Row],[Ulice]]," ",Table2[[#This Row],[Č. p.]]))</f>
        <v>Školní 140</v>
      </c>
      <c r="K6484" t="s">
        <v>606</v>
      </c>
      <c r="L6484">
        <v>140</v>
      </c>
      <c r="N6484" t="s">
        <v>3509</v>
      </c>
      <c r="O6484" t="s">
        <v>13153</v>
      </c>
      <c r="P6484" t="s">
        <v>93079</v>
      </c>
      <c r="Q6484" t="s">
        <v>13153</v>
      </c>
      <c r="R6484" t="s">
        <v>50813</v>
      </c>
      <c r="T6484" t="s">
        <v>50814</v>
      </c>
      <c r="U6484" t="s">
        <v>50815</v>
      </c>
      <c r="V6484" t="s">
        <v>50816</v>
      </c>
      <c r="W6484" t="s">
        <v>50817</v>
      </c>
      <c r="X6484" t="s">
        <v>50818</v>
      </c>
      <c r="Y6484" t="s">
        <v>11615</v>
      </c>
      <c r="Z6484" t="s">
        <v>37</v>
      </c>
      <c r="AA6484" t="s">
        <v>93262</v>
      </c>
      <c r="AB6484" t="s">
        <v>50819</v>
      </c>
      <c r="AC6484" t="s">
        <v>50820</v>
      </c>
      <c r="AD6484" t="s">
        <v>77008</v>
      </c>
      <c r="AE6484" t="s">
        <v>3640</v>
      </c>
    </row>
    <row r="6485" spans="1:31" x14ac:dyDescent="0.3">
      <c r="A6485" t="s">
        <v>93263</v>
      </c>
      <c r="B6485" t="s">
        <v>93264</v>
      </c>
      <c r="C6485" t="s">
        <v>187</v>
      </c>
      <c r="D6485" t="s">
        <v>376</v>
      </c>
      <c r="E6485" t="s">
        <v>93060</v>
      </c>
      <c r="F6485" t="s">
        <v>50271</v>
      </c>
      <c r="G6485" t="s">
        <v>50821</v>
      </c>
      <c r="H6485" t="s">
        <v>11753</v>
      </c>
      <c r="I6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85" t="str">
        <f>IF(Table2[[#This Row],[Č. or.]],_xlfn.CONCAT(Table2[[#This Row],[Ulice]]," ",Table2[[#This Row],[Č. p.]],"/",Table2[[#This Row],[Č. or.]]),_xlfn.CONCAT(Table2[[#This Row],[Ulice]]," ",Table2[[#This Row],[Č. p.]]))</f>
        <v>Školní 352</v>
      </c>
      <c r="K6485" t="s">
        <v>606</v>
      </c>
      <c r="L6485">
        <v>352</v>
      </c>
      <c r="N6485" t="s">
        <v>3509</v>
      </c>
      <c r="O6485" t="s">
        <v>50822</v>
      </c>
      <c r="P6485" t="s">
        <v>93095</v>
      </c>
      <c r="Q6485" t="s">
        <v>50822</v>
      </c>
      <c r="R6485" t="s">
        <v>50823</v>
      </c>
      <c r="S6485" t="s">
        <v>50824</v>
      </c>
      <c r="T6485" t="s">
        <v>50825</v>
      </c>
      <c r="U6485" t="s">
        <v>50826</v>
      </c>
      <c r="W6485" t="s">
        <v>50827</v>
      </c>
      <c r="X6485" t="s">
        <v>50828</v>
      </c>
      <c r="Y6485" t="s">
        <v>4219</v>
      </c>
      <c r="Z6485" t="s">
        <v>37</v>
      </c>
      <c r="AA6485" t="s">
        <v>93265</v>
      </c>
      <c r="AB6485" t="s">
        <v>50829</v>
      </c>
      <c r="AC6485" t="s">
        <v>50830</v>
      </c>
      <c r="AD6485" t="s">
        <v>77008</v>
      </c>
      <c r="AE6485" t="s">
        <v>3640</v>
      </c>
    </row>
    <row r="6486" spans="1:31" x14ac:dyDescent="0.3">
      <c r="A6486" t="s">
        <v>93266</v>
      </c>
      <c r="B6486" t="s">
        <v>93267</v>
      </c>
      <c r="C6486" t="s">
        <v>187</v>
      </c>
      <c r="D6486" t="s">
        <v>376</v>
      </c>
      <c r="E6486" t="s">
        <v>76947</v>
      </c>
      <c r="F6486" t="s">
        <v>3509</v>
      </c>
      <c r="G6486" t="s">
        <v>50831</v>
      </c>
      <c r="H6486" t="s">
        <v>50832</v>
      </c>
      <c r="I6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ZŠ Rousínov</v>
      </c>
      <c r="J6486" t="str">
        <f>IF(Table2[[#This Row],[Č. or.]],_xlfn.CONCAT(Table2[[#This Row],[Ulice]]," ",Table2[[#This Row],[Č. p.]],"/",Table2[[#This Row],[Č. or.]]),_xlfn.CONCAT(Table2[[#This Row],[Ulice]]," ",Table2[[#This Row],[Č. p.]]))</f>
        <v>Habrovanská 312/3</v>
      </c>
      <c r="K6486" t="s">
        <v>50510</v>
      </c>
      <c r="L6486">
        <v>312</v>
      </c>
      <c r="M6486">
        <v>3</v>
      </c>
      <c r="N6486" t="s">
        <v>3509</v>
      </c>
      <c r="O6486" t="s">
        <v>50511</v>
      </c>
      <c r="P6486" t="s">
        <v>93119</v>
      </c>
      <c r="Q6486" t="s">
        <v>50511</v>
      </c>
      <c r="R6486" t="s">
        <v>50833</v>
      </c>
      <c r="T6486" t="s">
        <v>50834</v>
      </c>
      <c r="V6486" t="s">
        <v>50835</v>
      </c>
      <c r="W6486" t="s">
        <v>50836</v>
      </c>
      <c r="X6486" t="s">
        <v>50837</v>
      </c>
      <c r="Y6486" t="s">
        <v>4035</v>
      </c>
      <c r="Z6486" t="s">
        <v>37</v>
      </c>
      <c r="AA6486" t="s">
        <v>93154</v>
      </c>
      <c r="AB6486" t="s">
        <v>50517</v>
      </c>
      <c r="AC6486" t="s">
        <v>50518</v>
      </c>
      <c r="AD6486" t="s">
        <v>77008</v>
      </c>
      <c r="AE6486" t="s">
        <v>3640</v>
      </c>
    </row>
    <row r="6487" spans="1:31" x14ac:dyDescent="0.3">
      <c r="A6487" t="s">
        <v>93268</v>
      </c>
      <c r="B6487" t="s">
        <v>93269</v>
      </c>
      <c r="C6487" t="s">
        <v>187</v>
      </c>
      <c r="D6487" t="s">
        <v>376</v>
      </c>
      <c r="E6487" t="s">
        <v>93060</v>
      </c>
      <c r="F6487" t="s">
        <v>50271</v>
      </c>
      <c r="G6487" t="s">
        <v>50838</v>
      </c>
      <c r="H6487" t="s">
        <v>10950</v>
      </c>
      <c r="I6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7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487" t="s">
        <v>1667</v>
      </c>
      <c r="L6487">
        <v>495</v>
      </c>
      <c r="N6487" t="s">
        <v>3509</v>
      </c>
      <c r="O6487" t="s">
        <v>50271</v>
      </c>
      <c r="P6487" t="s">
        <v>93061</v>
      </c>
      <c r="Q6487" t="s">
        <v>50271</v>
      </c>
      <c r="R6487" t="s">
        <v>50839</v>
      </c>
      <c r="T6487" t="s">
        <v>50840</v>
      </c>
      <c r="V6487" t="s">
        <v>50841</v>
      </c>
      <c r="W6487" t="s">
        <v>50842</v>
      </c>
      <c r="X6487" t="s">
        <v>50843</v>
      </c>
      <c r="Y6487" t="s">
        <v>4352</v>
      </c>
      <c r="Z6487" t="s">
        <v>37</v>
      </c>
      <c r="AA6487" t="s">
        <v>93157</v>
      </c>
      <c r="AB6487" t="s">
        <v>50524</v>
      </c>
      <c r="AC6487" t="s">
        <v>50525</v>
      </c>
      <c r="AD6487" t="s">
        <v>77008</v>
      </c>
      <c r="AE6487" t="s">
        <v>3640</v>
      </c>
    </row>
    <row r="6488" spans="1:31" x14ac:dyDescent="0.3">
      <c r="A6488" t="s">
        <v>93270</v>
      </c>
      <c r="B6488" t="s">
        <v>93271</v>
      </c>
      <c r="C6488" t="s">
        <v>187</v>
      </c>
      <c r="D6488" t="s">
        <v>376</v>
      </c>
      <c r="E6488" t="s">
        <v>93060</v>
      </c>
      <c r="F6488" t="s">
        <v>50271</v>
      </c>
      <c r="G6488" t="s">
        <v>50844</v>
      </c>
      <c r="H6488" t="s">
        <v>10950</v>
      </c>
      <c r="I6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8" t="str">
        <f>IF(Table2[[#This Row],[Č. or.]],_xlfn.CONCAT(Table2[[#This Row],[Ulice]]," ",Table2[[#This Row],[Č. p.]],"/",Table2[[#This Row],[Č. or.]]),_xlfn.CONCAT(Table2[[#This Row],[Ulice]]," ",Table2[[#This Row],[Č. p.]]))</f>
        <v>Tyršova 977</v>
      </c>
      <c r="K6488" t="s">
        <v>1244</v>
      </c>
      <c r="L6488">
        <v>977</v>
      </c>
      <c r="N6488" t="s">
        <v>3509</v>
      </c>
      <c r="O6488" t="s">
        <v>50271</v>
      </c>
      <c r="P6488" t="s">
        <v>93061</v>
      </c>
      <c r="Q6488" t="s">
        <v>50271</v>
      </c>
      <c r="R6488" t="s">
        <v>50845</v>
      </c>
      <c r="T6488" t="s">
        <v>50846</v>
      </c>
      <c r="V6488" t="s">
        <v>50847</v>
      </c>
      <c r="W6488" t="s">
        <v>50848</v>
      </c>
      <c r="X6488" t="s">
        <v>50849</v>
      </c>
      <c r="Y6488" t="s">
        <v>4199</v>
      </c>
      <c r="Z6488" t="s">
        <v>37</v>
      </c>
      <c r="AA6488" t="s">
        <v>93157</v>
      </c>
      <c r="AB6488" t="s">
        <v>50524</v>
      </c>
      <c r="AC6488" t="s">
        <v>50525</v>
      </c>
      <c r="AD6488" t="s">
        <v>77008</v>
      </c>
      <c r="AE6488" t="s">
        <v>3640</v>
      </c>
    </row>
    <row r="6489" spans="1:31" x14ac:dyDescent="0.3">
      <c r="A6489" t="s">
        <v>93272</v>
      </c>
      <c r="B6489" t="s">
        <v>93273</v>
      </c>
      <c r="C6489" t="s">
        <v>187</v>
      </c>
      <c r="D6489" t="s">
        <v>376</v>
      </c>
      <c r="E6489" t="s">
        <v>76947</v>
      </c>
      <c r="F6489" t="s">
        <v>3509</v>
      </c>
      <c r="G6489" t="s">
        <v>50850</v>
      </c>
      <c r="H6489" t="s">
        <v>10950</v>
      </c>
      <c r="I6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89" t="str">
        <f>IF(Table2[[#This Row],[Č. or.]],_xlfn.CONCAT(Table2[[#This Row],[Ulice]]," ",Table2[[#This Row],[Č. p.]],"/",Table2[[#This Row],[Č. or.]]),_xlfn.CONCAT(Table2[[#This Row],[Ulice]]," ",Table2[[#This Row],[Č. p.]]))</f>
        <v>Morávkova 492/40</v>
      </c>
      <c r="K6489" t="s">
        <v>50851</v>
      </c>
      <c r="L6489">
        <v>492</v>
      </c>
      <c r="M6489">
        <v>40</v>
      </c>
      <c r="N6489" t="s">
        <v>3509</v>
      </c>
      <c r="O6489" t="s">
        <v>12747</v>
      </c>
      <c r="P6489" t="s">
        <v>76948</v>
      </c>
      <c r="Q6489" t="s">
        <v>3509</v>
      </c>
      <c r="R6489" t="s">
        <v>50852</v>
      </c>
      <c r="S6489" t="s">
        <v>50852</v>
      </c>
      <c r="T6489" t="s">
        <v>50853</v>
      </c>
      <c r="V6489" t="s">
        <v>50854</v>
      </c>
      <c r="W6489" t="s">
        <v>50855</v>
      </c>
      <c r="X6489" t="s">
        <v>50856</v>
      </c>
      <c r="Y6489" t="s">
        <v>4035</v>
      </c>
      <c r="Z6489" t="s">
        <v>37</v>
      </c>
      <c r="AA6489" t="s">
        <v>76949</v>
      </c>
      <c r="AB6489" t="s">
        <v>50381</v>
      </c>
      <c r="AC6489" t="s">
        <v>50382</v>
      </c>
      <c r="AD6489" t="s">
        <v>77008</v>
      </c>
      <c r="AE6489" t="s">
        <v>3640</v>
      </c>
    </row>
    <row r="6490" spans="1:31" hidden="1" x14ac:dyDescent="0.3"/>
    <row r="6491" spans="1:31" hidden="1" x14ac:dyDescent="0.3"/>
    <row r="6492" spans="1:31" hidden="1" x14ac:dyDescent="0.3"/>
    <row r="6493" spans="1:31" x14ac:dyDescent="0.3">
      <c r="A6493" t="s">
        <v>93274</v>
      </c>
      <c r="B6493" t="s">
        <v>93275</v>
      </c>
      <c r="C6493" t="s">
        <v>187</v>
      </c>
      <c r="D6493" t="s">
        <v>376</v>
      </c>
      <c r="E6493" t="s">
        <v>76947</v>
      </c>
      <c r="F6493" t="s">
        <v>3509</v>
      </c>
      <c r="G6493" t="s">
        <v>50858</v>
      </c>
      <c r="H6493" t="s">
        <v>10950</v>
      </c>
      <c r="I6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93" t="str">
        <f>IF(Table2[[#This Row],[Č. or.]],_xlfn.CONCAT(Table2[[#This Row],[Ulice]]," ",Table2[[#This Row],[Č. p.]],"/",Table2[[#This Row],[Č. or.]]),_xlfn.CONCAT(Table2[[#This Row],[Ulice]]," ",Table2[[#This Row],[Č. p.]]))</f>
        <v>Tyršova 664/4</v>
      </c>
      <c r="K6493" t="s">
        <v>1244</v>
      </c>
      <c r="L6493">
        <v>664</v>
      </c>
      <c r="M6493">
        <v>4</v>
      </c>
      <c r="N6493" t="s">
        <v>3509</v>
      </c>
      <c r="O6493" t="s">
        <v>3508</v>
      </c>
      <c r="P6493" t="s">
        <v>76948</v>
      </c>
      <c r="Q6493" t="s">
        <v>3509</v>
      </c>
      <c r="R6493" t="s">
        <v>50859</v>
      </c>
      <c r="S6493" t="s">
        <v>50859</v>
      </c>
      <c r="T6493" t="s">
        <v>50860</v>
      </c>
      <c r="W6493" t="s">
        <v>50861</v>
      </c>
      <c r="X6493" t="s">
        <v>50862</v>
      </c>
      <c r="Y6493" t="s">
        <v>4352</v>
      </c>
      <c r="Z6493" t="s">
        <v>37</v>
      </c>
      <c r="AA6493" t="s">
        <v>76949</v>
      </c>
      <c r="AB6493" t="s">
        <v>50381</v>
      </c>
      <c r="AC6493" t="s">
        <v>50382</v>
      </c>
      <c r="AD6493" t="s">
        <v>77008</v>
      </c>
      <c r="AE6493" t="s">
        <v>3640</v>
      </c>
    </row>
    <row r="6494" spans="1:31" hidden="1" x14ac:dyDescent="0.3"/>
    <row r="6495" spans="1:31" x14ac:dyDescent="0.3">
      <c r="A6495" t="s">
        <v>93276</v>
      </c>
      <c r="B6495" t="s">
        <v>93277</v>
      </c>
      <c r="C6495" t="s">
        <v>187</v>
      </c>
      <c r="D6495" t="s">
        <v>376</v>
      </c>
      <c r="E6495" t="s">
        <v>76947</v>
      </c>
      <c r="F6495" t="s">
        <v>3509</v>
      </c>
      <c r="G6495" t="s">
        <v>50863</v>
      </c>
      <c r="H6495" t="s">
        <v>12264</v>
      </c>
      <c r="I6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4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6495">
        <v>170</v>
      </c>
      <c r="N6495" t="s">
        <v>3509</v>
      </c>
      <c r="O6495" t="s">
        <v>50864</v>
      </c>
      <c r="P6495" t="s">
        <v>93278</v>
      </c>
      <c r="Q6495" t="s">
        <v>50865</v>
      </c>
      <c r="R6495" t="s">
        <v>50866</v>
      </c>
      <c r="T6495" t="s">
        <v>50867</v>
      </c>
      <c r="W6495" t="s">
        <v>50868</v>
      </c>
      <c r="X6495" t="s">
        <v>50869</v>
      </c>
      <c r="Y6495" t="s">
        <v>3637</v>
      </c>
      <c r="Z6495" t="s">
        <v>37</v>
      </c>
      <c r="AA6495" t="s">
        <v>93279</v>
      </c>
      <c r="AB6495" t="s">
        <v>50870</v>
      </c>
      <c r="AC6495" t="s">
        <v>50871</v>
      </c>
      <c r="AD6495" t="s">
        <v>77008</v>
      </c>
      <c r="AE6495" t="s">
        <v>3640</v>
      </c>
    </row>
    <row r="6496" spans="1:31" x14ac:dyDescent="0.3">
      <c r="A6496" t="s">
        <v>93280</v>
      </c>
      <c r="B6496" t="s">
        <v>93281</v>
      </c>
      <c r="C6496" t="s">
        <v>187</v>
      </c>
      <c r="D6496" t="s">
        <v>376</v>
      </c>
      <c r="E6496" t="s">
        <v>93060</v>
      </c>
      <c r="F6496" t="s">
        <v>50271</v>
      </c>
      <c r="G6496" t="s">
        <v>50872</v>
      </c>
      <c r="H6496" t="s">
        <v>11105</v>
      </c>
      <c r="I6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 a Základní škola</v>
      </c>
      <c r="J6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496">
        <v>17</v>
      </c>
      <c r="N6496" t="s">
        <v>3509</v>
      </c>
      <c r="O6496" t="s">
        <v>50873</v>
      </c>
      <c r="P6496" t="s">
        <v>93061</v>
      </c>
      <c r="Q6496" t="s">
        <v>50873</v>
      </c>
      <c r="R6496" t="s">
        <v>50874</v>
      </c>
      <c r="T6496" t="s">
        <v>50875</v>
      </c>
      <c r="V6496" t="s">
        <v>50876</v>
      </c>
      <c r="W6496" t="s">
        <v>50877</v>
      </c>
      <c r="X6496" t="s">
        <v>50878</v>
      </c>
      <c r="Y6496" t="s">
        <v>11615</v>
      </c>
      <c r="Z6496" t="s">
        <v>37</v>
      </c>
      <c r="AA6496" t="s">
        <v>93282</v>
      </c>
      <c r="AB6496" t="s">
        <v>50879</v>
      </c>
      <c r="AC6496" t="s">
        <v>50880</v>
      </c>
      <c r="AD6496" t="s">
        <v>77008</v>
      </c>
      <c r="AE6496" t="s">
        <v>3640</v>
      </c>
    </row>
    <row r="6497" spans="1:31" x14ac:dyDescent="0.3">
      <c r="A6497" t="s">
        <v>93283</v>
      </c>
      <c r="B6497" t="s">
        <v>93284</v>
      </c>
      <c r="C6497" t="s">
        <v>187</v>
      </c>
      <c r="D6497" t="s">
        <v>376</v>
      </c>
      <c r="E6497" t="s">
        <v>76947</v>
      </c>
      <c r="F6497" t="s">
        <v>3509</v>
      </c>
      <c r="G6497" t="s">
        <v>50881</v>
      </c>
      <c r="H6497" t="s">
        <v>10950</v>
      </c>
      <c r="I6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6497">
        <v>16</v>
      </c>
      <c r="N6497" t="s">
        <v>3509</v>
      </c>
      <c r="O6497" t="s">
        <v>50882</v>
      </c>
      <c r="P6497" t="s">
        <v>76948</v>
      </c>
      <c r="Q6497" t="s">
        <v>50882</v>
      </c>
      <c r="R6497" t="s">
        <v>50883</v>
      </c>
      <c r="T6497" t="s">
        <v>50884</v>
      </c>
      <c r="V6497" t="s">
        <v>50885</v>
      </c>
      <c r="W6497" t="s">
        <v>50886</v>
      </c>
      <c r="X6497" t="s">
        <v>50887</v>
      </c>
      <c r="Y6497" t="s">
        <v>4035</v>
      </c>
      <c r="Z6497" t="s">
        <v>37</v>
      </c>
      <c r="AA6497" t="s">
        <v>93285</v>
      </c>
      <c r="AD6497" t="s">
        <v>77008</v>
      </c>
      <c r="AE6497" t="s">
        <v>3640</v>
      </c>
    </row>
    <row r="6498" spans="1:31" x14ac:dyDescent="0.3">
      <c r="A6498" t="s">
        <v>93286</v>
      </c>
      <c r="B6498" t="s">
        <v>93287</v>
      </c>
      <c r="C6498" t="s">
        <v>187</v>
      </c>
      <c r="D6498" t="s">
        <v>376</v>
      </c>
      <c r="E6498" t="s">
        <v>76947</v>
      </c>
      <c r="F6498" t="s">
        <v>3509</v>
      </c>
      <c r="G6498" t="s">
        <v>50888</v>
      </c>
      <c r="H6498" t="s">
        <v>11753</v>
      </c>
      <c r="I6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6498">
        <v>175</v>
      </c>
      <c r="N6498" t="s">
        <v>3509</v>
      </c>
      <c r="O6498" t="s">
        <v>50889</v>
      </c>
      <c r="P6498" t="s">
        <v>76948</v>
      </c>
      <c r="Q6498" t="s">
        <v>50890</v>
      </c>
      <c r="R6498" t="s">
        <v>50891</v>
      </c>
      <c r="T6498" t="s">
        <v>50892</v>
      </c>
      <c r="V6498" t="s">
        <v>50893</v>
      </c>
      <c r="W6498" t="s">
        <v>50894</v>
      </c>
      <c r="X6498" t="s">
        <v>50895</v>
      </c>
      <c r="Y6498" t="s">
        <v>11615</v>
      </c>
      <c r="Z6498" t="s">
        <v>37</v>
      </c>
      <c r="AA6498" t="s">
        <v>93288</v>
      </c>
      <c r="AB6498" t="s">
        <v>50896</v>
      </c>
      <c r="AC6498" t="s">
        <v>50897</v>
      </c>
      <c r="AD6498" t="s">
        <v>77008</v>
      </c>
      <c r="AE6498" t="s">
        <v>3640</v>
      </c>
    </row>
    <row r="6499" spans="1:31" x14ac:dyDescent="0.3">
      <c r="A6499" t="s">
        <v>93289</v>
      </c>
      <c r="B6499" t="s">
        <v>93290</v>
      </c>
      <c r="C6499" t="s">
        <v>187</v>
      </c>
      <c r="D6499" t="s">
        <v>376</v>
      </c>
      <c r="E6499" t="s">
        <v>76947</v>
      </c>
      <c r="F6499" t="s">
        <v>3509</v>
      </c>
      <c r="G6499" t="s">
        <v>50898</v>
      </c>
      <c r="H6499" t="s">
        <v>15790</v>
      </c>
      <c r="I6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6499">
        <v>155</v>
      </c>
      <c r="N6499" t="s">
        <v>3509</v>
      </c>
      <c r="O6499" t="s">
        <v>50899</v>
      </c>
      <c r="P6499" t="s">
        <v>93072</v>
      </c>
      <c r="Q6499" t="s">
        <v>50899</v>
      </c>
      <c r="R6499" t="s">
        <v>50900</v>
      </c>
      <c r="T6499" t="s">
        <v>50901</v>
      </c>
      <c r="V6499" t="s">
        <v>50902</v>
      </c>
      <c r="W6499" t="s">
        <v>50903</v>
      </c>
      <c r="X6499" t="s">
        <v>50904</v>
      </c>
      <c r="Y6499" t="s">
        <v>4188</v>
      </c>
      <c r="Z6499" t="s">
        <v>37</v>
      </c>
      <c r="AA6499" t="s">
        <v>93291</v>
      </c>
      <c r="AB6499" t="s">
        <v>50905</v>
      </c>
      <c r="AC6499" t="s">
        <v>50906</v>
      </c>
      <c r="AD6499" t="s">
        <v>77008</v>
      </c>
      <c r="AE6499" t="s">
        <v>3640</v>
      </c>
    </row>
    <row r="6500" spans="1:31" x14ac:dyDescent="0.3">
      <c r="A6500" t="s">
        <v>93292</v>
      </c>
      <c r="B6500" t="s">
        <v>93293</v>
      </c>
      <c r="C6500" t="s">
        <v>187</v>
      </c>
      <c r="D6500" t="s">
        <v>376</v>
      </c>
      <c r="E6500" t="s">
        <v>76947</v>
      </c>
      <c r="F6500" t="s">
        <v>3509</v>
      </c>
      <c r="G6500" t="s">
        <v>50907</v>
      </c>
      <c r="H6500" t="s">
        <v>15790</v>
      </c>
      <c r="I6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500">
        <v>1</v>
      </c>
      <c r="N6500" t="s">
        <v>3509</v>
      </c>
      <c r="O6500" t="s">
        <v>50908</v>
      </c>
      <c r="P6500" t="s">
        <v>93140</v>
      </c>
      <c r="Q6500" t="s">
        <v>50909</v>
      </c>
      <c r="R6500" t="s">
        <v>50910</v>
      </c>
      <c r="T6500" t="s">
        <v>50911</v>
      </c>
      <c r="V6500" t="s">
        <v>50912</v>
      </c>
      <c r="W6500" t="s">
        <v>50913</v>
      </c>
      <c r="X6500" t="s">
        <v>50914</v>
      </c>
      <c r="Y6500" t="s">
        <v>4188</v>
      </c>
      <c r="Z6500" t="s">
        <v>37</v>
      </c>
      <c r="AA6500" t="s">
        <v>93294</v>
      </c>
      <c r="AB6500" t="s">
        <v>50915</v>
      </c>
      <c r="AC6500" t="s">
        <v>50916</v>
      </c>
      <c r="AD6500" t="s">
        <v>77008</v>
      </c>
      <c r="AE6500" t="s">
        <v>3640</v>
      </c>
    </row>
    <row r="6501" spans="1:31" x14ac:dyDescent="0.3">
      <c r="A6501" t="s">
        <v>93295</v>
      </c>
      <c r="B6501" t="s">
        <v>93296</v>
      </c>
      <c r="C6501" t="s">
        <v>187</v>
      </c>
      <c r="D6501" t="s">
        <v>376</v>
      </c>
      <c r="E6501" t="s">
        <v>76947</v>
      </c>
      <c r="F6501" t="s">
        <v>3509</v>
      </c>
      <c r="G6501" t="s">
        <v>50917</v>
      </c>
      <c r="H6501" t="s">
        <v>11753</v>
      </c>
      <c r="I6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501">
        <v>207</v>
      </c>
      <c r="N6501" t="s">
        <v>3509</v>
      </c>
      <c r="O6501" t="s">
        <v>50918</v>
      </c>
      <c r="P6501" t="s">
        <v>93108</v>
      </c>
      <c r="Q6501" t="s">
        <v>50918</v>
      </c>
      <c r="R6501" t="s">
        <v>50919</v>
      </c>
      <c r="S6501" t="s">
        <v>50919</v>
      </c>
      <c r="T6501" t="s">
        <v>50920</v>
      </c>
      <c r="V6501" t="s">
        <v>50921</v>
      </c>
      <c r="W6501" t="s">
        <v>50922</v>
      </c>
      <c r="X6501" t="s">
        <v>50923</v>
      </c>
      <c r="Y6501" t="s">
        <v>11615</v>
      </c>
      <c r="Z6501" t="s">
        <v>37</v>
      </c>
      <c r="AA6501" t="s">
        <v>93297</v>
      </c>
      <c r="AB6501" t="s">
        <v>50924</v>
      </c>
      <c r="AC6501" t="s">
        <v>50925</v>
      </c>
      <c r="AD6501" t="s">
        <v>77008</v>
      </c>
      <c r="AE6501" t="s">
        <v>3640</v>
      </c>
    </row>
    <row r="6502" spans="1:31" x14ac:dyDescent="0.3">
      <c r="A6502" t="s">
        <v>93298</v>
      </c>
      <c r="B6502" t="s">
        <v>93299</v>
      </c>
      <c r="C6502" t="s">
        <v>187</v>
      </c>
      <c r="D6502" t="s">
        <v>376</v>
      </c>
      <c r="E6502" t="s">
        <v>93060</v>
      </c>
      <c r="F6502" t="s">
        <v>50271</v>
      </c>
      <c r="G6502" t="s">
        <v>50926</v>
      </c>
      <c r="H6502" t="s">
        <v>15790</v>
      </c>
      <c r="I6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2" t="str">
        <f>IF(Table2[[#This Row],[Č. or.]],_xlfn.CONCAT(Table2[[#This Row],[Ulice]]," ",Table2[[#This Row],[Č. p.]],"/",Table2[[#This Row],[Č. or.]]),_xlfn.CONCAT(Table2[[#This Row],[Ulice]]," ",Table2[[#This Row],[Č. p.]]))</f>
        <v>Náves 96</v>
      </c>
      <c r="K6502" t="s">
        <v>30148</v>
      </c>
      <c r="L6502">
        <v>96</v>
      </c>
      <c r="N6502" t="s">
        <v>3509</v>
      </c>
      <c r="O6502" t="s">
        <v>50927</v>
      </c>
      <c r="P6502" t="s">
        <v>93079</v>
      </c>
      <c r="Q6502" t="s">
        <v>50927</v>
      </c>
      <c r="R6502" t="s">
        <v>50928</v>
      </c>
      <c r="T6502" t="s">
        <v>50929</v>
      </c>
      <c r="V6502" t="s">
        <v>50930</v>
      </c>
      <c r="W6502" t="s">
        <v>50931</v>
      </c>
      <c r="X6502" t="s">
        <v>50932</v>
      </c>
      <c r="Y6502" t="s">
        <v>4219</v>
      </c>
      <c r="Z6502" t="s">
        <v>37</v>
      </c>
      <c r="AA6502" t="s">
        <v>93300</v>
      </c>
      <c r="AB6502" t="s">
        <v>50933</v>
      </c>
      <c r="AC6502" t="s">
        <v>50934</v>
      </c>
      <c r="AD6502" t="s">
        <v>77008</v>
      </c>
      <c r="AE6502" t="s">
        <v>3640</v>
      </c>
    </row>
    <row r="6503" spans="1:31" x14ac:dyDescent="0.3">
      <c r="A6503" t="s">
        <v>93301</v>
      </c>
      <c r="B6503" t="s">
        <v>93302</v>
      </c>
      <c r="C6503" t="s">
        <v>187</v>
      </c>
      <c r="D6503" t="s">
        <v>376</v>
      </c>
      <c r="E6503" t="s">
        <v>76947</v>
      </c>
      <c r="F6503" t="s">
        <v>3509</v>
      </c>
      <c r="G6503" t="s">
        <v>50935</v>
      </c>
      <c r="H6503" t="s">
        <v>11753</v>
      </c>
      <c r="I6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Mateřská škola</v>
      </c>
      <c r="J6503" t="str">
        <f>IF(Table2[[#This Row],[Č. or.]],_xlfn.CONCAT(Table2[[#This Row],[Ulice]]," ",Table2[[#This Row],[Č. p.]],"/",Table2[[#This Row],[Č. or.]]),_xlfn.CONCAT(Table2[[#This Row],[Ulice]]," ",Table2[[#This Row],[Č. p.]]))</f>
        <v>Sídliště Osvobození 682/56</v>
      </c>
      <c r="K6503" t="s">
        <v>12746</v>
      </c>
      <c r="L6503">
        <v>682</v>
      </c>
      <c r="M6503">
        <v>56</v>
      </c>
      <c r="N6503" t="s">
        <v>3509</v>
      </c>
      <c r="O6503" t="s">
        <v>12747</v>
      </c>
      <c r="P6503" t="s">
        <v>76948</v>
      </c>
      <c r="Q6503" t="s">
        <v>3509</v>
      </c>
      <c r="R6503" t="s">
        <v>50936</v>
      </c>
      <c r="T6503" t="s">
        <v>50937</v>
      </c>
      <c r="U6503" t="s">
        <v>50938</v>
      </c>
      <c r="V6503" t="s">
        <v>50939</v>
      </c>
      <c r="W6503" t="s">
        <v>50940</v>
      </c>
      <c r="X6503" t="s">
        <v>50941</v>
      </c>
      <c r="Y6503" t="s">
        <v>4243</v>
      </c>
      <c r="Z6503" t="s">
        <v>37</v>
      </c>
      <c r="AA6503" t="s">
        <v>76949</v>
      </c>
      <c r="AB6503" t="s">
        <v>50381</v>
      </c>
      <c r="AC6503" t="s">
        <v>50382</v>
      </c>
      <c r="AD6503" t="s">
        <v>77008</v>
      </c>
      <c r="AE6503" t="s">
        <v>3640</v>
      </c>
    </row>
    <row r="6504" spans="1:31" x14ac:dyDescent="0.3">
      <c r="A6504" t="s">
        <v>93303</v>
      </c>
      <c r="B6504" t="s">
        <v>93304</v>
      </c>
      <c r="C6504" t="s">
        <v>187</v>
      </c>
      <c r="D6504" t="s">
        <v>376</v>
      </c>
      <c r="E6504" t="s">
        <v>93060</v>
      </c>
      <c r="F6504" t="s">
        <v>50271</v>
      </c>
      <c r="G6504" t="s">
        <v>50942</v>
      </c>
      <c r="H6504" t="s">
        <v>12264</v>
      </c>
      <c r="I6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6504">
        <v>98</v>
      </c>
      <c r="N6504" t="s">
        <v>3509</v>
      </c>
      <c r="O6504" t="s">
        <v>50943</v>
      </c>
      <c r="P6504" t="s">
        <v>93061</v>
      </c>
      <c r="Q6504" t="s">
        <v>50943</v>
      </c>
      <c r="R6504" t="s">
        <v>50944</v>
      </c>
      <c r="T6504" t="s">
        <v>50945</v>
      </c>
      <c r="W6504" t="s">
        <v>50946</v>
      </c>
      <c r="X6504" t="s">
        <v>50947</v>
      </c>
      <c r="Y6504" t="s">
        <v>3637</v>
      </c>
      <c r="Z6504" t="s">
        <v>37</v>
      </c>
      <c r="AA6504" t="s">
        <v>93305</v>
      </c>
      <c r="AB6504" t="s">
        <v>50948</v>
      </c>
      <c r="AC6504" t="s">
        <v>50949</v>
      </c>
      <c r="AD6504" t="s">
        <v>77008</v>
      </c>
      <c r="AE6504" t="s">
        <v>3640</v>
      </c>
    </row>
    <row r="6505" spans="1:31" x14ac:dyDescent="0.3">
      <c r="A6505" t="s">
        <v>93306</v>
      </c>
      <c r="B6505" t="s">
        <v>93307</v>
      </c>
      <c r="C6505" t="s">
        <v>187</v>
      </c>
      <c r="D6505" t="s">
        <v>376</v>
      </c>
      <c r="E6505" t="s">
        <v>76947</v>
      </c>
      <c r="F6505" t="s">
        <v>3509</v>
      </c>
      <c r="G6505" t="s">
        <v>50950</v>
      </c>
      <c r="H6505" t="s">
        <v>10950</v>
      </c>
      <c r="I6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</v>
      </c>
      <c r="J6505" t="str">
        <f>IF(Table2[[#This Row],[Č. or.]],_xlfn.CONCAT(Table2[[#This Row],[Ulice]]," ",Table2[[#This Row],[Č. p.]],"/",Table2[[#This Row],[Č. or.]]),_xlfn.CONCAT(Table2[[#This Row],[Ulice]]," ",Table2[[#This Row],[Č. p.]]))</f>
        <v>Purkyňova 308/39</v>
      </c>
      <c r="K6505" t="s">
        <v>1757</v>
      </c>
      <c r="L6505">
        <v>308</v>
      </c>
      <c r="M6505">
        <v>39</v>
      </c>
      <c r="N6505" t="s">
        <v>3509</v>
      </c>
      <c r="O6505" t="s">
        <v>50951</v>
      </c>
      <c r="P6505" t="s">
        <v>76948</v>
      </c>
      <c r="Q6505" t="s">
        <v>3509</v>
      </c>
      <c r="R6505" t="s">
        <v>50952</v>
      </c>
      <c r="S6505" t="s">
        <v>50953</v>
      </c>
      <c r="T6505" t="s">
        <v>50954</v>
      </c>
      <c r="V6505" t="s">
        <v>50955</v>
      </c>
      <c r="W6505" t="s">
        <v>50956</v>
      </c>
      <c r="X6505" t="s">
        <v>50957</v>
      </c>
      <c r="Y6505" t="s">
        <v>4035</v>
      </c>
      <c r="Z6505" t="s">
        <v>37</v>
      </c>
      <c r="AA6505" t="s">
        <v>76949</v>
      </c>
      <c r="AB6505" t="s">
        <v>50381</v>
      </c>
      <c r="AC6505" t="s">
        <v>50382</v>
      </c>
      <c r="AD6505" t="s">
        <v>77008</v>
      </c>
      <c r="AE6505" t="s">
        <v>3640</v>
      </c>
    </row>
    <row r="6506" spans="1:31" x14ac:dyDescent="0.3">
      <c r="A6506" t="s">
        <v>93308</v>
      </c>
      <c r="B6506" t="s">
        <v>93309</v>
      </c>
      <c r="C6506" t="s">
        <v>187</v>
      </c>
      <c r="D6506" t="s">
        <v>376</v>
      </c>
      <c r="E6506" t="s">
        <v>76947</v>
      </c>
      <c r="F6506" t="s">
        <v>3509</v>
      </c>
      <c r="G6506" t="s">
        <v>50958</v>
      </c>
      <c r="H6506" t="s">
        <v>12264</v>
      </c>
      <c r="I6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Mateřská škola</v>
      </c>
      <c r="J6506" t="str">
        <f>IF(Table2[[#This Row],[Č. or.]],_xlfn.CONCAT(Table2[[#This Row],[Ulice]]," ",Table2[[#This Row],[Č. p.]],"/",Table2[[#This Row],[Č. or.]]),_xlfn.CONCAT(Table2[[#This Row],[Ulice]]," ",Table2[[#This Row],[Č. p.]]))</f>
        <v>Sochorova 588/13</v>
      </c>
      <c r="K6506" t="s">
        <v>8905</v>
      </c>
      <c r="L6506">
        <v>588</v>
      </c>
      <c r="M6506">
        <v>13</v>
      </c>
      <c r="N6506" t="s">
        <v>3509</v>
      </c>
      <c r="O6506" t="s">
        <v>3508</v>
      </c>
      <c r="P6506" t="s">
        <v>76948</v>
      </c>
      <c r="Q6506" t="s">
        <v>3509</v>
      </c>
      <c r="R6506" t="s">
        <v>50959</v>
      </c>
      <c r="T6506" t="s">
        <v>50960</v>
      </c>
      <c r="W6506" t="s">
        <v>50961</v>
      </c>
      <c r="X6506" t="s">
        <v>50962</v>
      </c>
      <c r="Y6506" t="s">
        <v>3637</v>
      </c>
      <c r="Z6506" t="s">
        <v>37</v>
      </c>
      <c r="AA6506" t="s">
        <v>76949</v>
      </c>
      <c r="AB6506" t="s">
        <v>50381</v>
      </c>
      <c r="AC6506" t="s">
        <v>50382</v>
      </c>
      <c r="AD6506" t="s">
        <v>77008</v>
      </c>
      <c r="AE6506" t="s">
        <v>3640</v>
      </c>
    </row>
    <row r="6507" spans="1:31" x14ac:dyDescent="0.3">
      <c r="A6507" t="s">
        <v>93310</v>
      </c>
      <c r="B6507" t="s">
        <v>93311</v>
      </c>
      <c r="C6507" t="s">
        <v>187</v>
      </c>
      <c r="D6507" t="s">
        <v>376</v>
      </c>
      <c r="E6507" t="s">
        <v>93060</v>
      </c>
      <c r="F6507" t="s">
        <v>50271</v>
      </c>
      <c r="G6507" t="s">
        <v>50963</v>
      </c>
      <c r="H6507" t="s">
        <v>13545</v>
      </c>
      <c r="I6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Dům dětí a mládeže</v>
      </c>
      <c r="J6507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495</v>
      </c>
      <c r="K6507" t="s">
        <v>1667</v>
      </c>
      <c r="L6507">
        <v>495</v>
      </c>
      <c r="N6507" t="s">
        <v>3509</v>
      </c>
      <c r="O6507" t="s">
        <v>50271</v>
      </c>
      <c r="P6507" t="s">
        <v>93061</v>
      </c>
      <c r="Q6507" t="s">
        <v>50271</v>
      </c>
      <c r="R6507" t="s">
        <v>50964</v>
      </c>
      <c r="T6507" t="s">
        <v>50965</v>
      </c>
      <c r="W6507" t="s">
        <v>50966</v>
      </c>
      <c r="X6507" t="s">
        <v>50967</v>
      </c>
      <c r="Y6507" t="s">
        <v>13329</v>
      </c>
      <c r="Z6507" t="s">
        <v>37</v>
      </c>
      <c r="AA6507" t="s">
        <v>93157</v>
      </c>
      <c r="AB6507" t="s">
        <v>50524</v>
      </c>
      <c r="AC6507" t="s">
        <v>50525</v>
      </c>
      <c r="AD6507" t="s">
        <v>77008</v>
      </c>
      <c r="AE6507" t="s">
        <v>3640</v>
      </c>
    </row>
    <row r="6508" spans="1:31" x14ac:dyDescent="0.3">
      <c r="A6508" t="s">
        <v>93312</v>
      </c>
      <c r="B6508" t="s">
        <v>93313</v>
      </c>
      <c r="C6508" t="s">
        <v>187</v>
      </c>
      <c r="D6508" t="s">
        <v>376</v>
      </c>
      <c r="E6508" t="s">
        <v>79184</v>
      </c>
      <c r="F6508" t="s">
        <v>380</v>
      </c>
      <c r="G6508" t="s">
        <v>50968</v>
      </c>
      <c r="H6508" t="s">
        <v>13545</v>
      </c>
      <c r="I6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Dům dětí a mládeže</v>
      </c>
      <c r="J6508" t="str">
        <f>IF(Table2[[#This Row],[Č. or.]],_xlfn.CONCAT(Table2[[#This Row],[Ulice]]," ",Table2[[#This Row],[Č. p.]],"/",Table2[[#This Row],[Č. or.]]),_xlfn.CONCAT(Table2[[#This Row],[Ulice]]," ",Table2[[#This Row],[Č. p.]]))</f>
        <v>Vyškovská 376</v>
      </c>
      <c r="K6508" t="s">
        <v>50857</v>
      </c>
      <c r="L6508">
        <v>376</v>
      </c>
      <c r="N6508" t="s">
        <v>3509</v>
      </c>
      <c r="O6508" t="s">
        <v>380</v>
      </c>
      <c r="P6508" t="s">
        <v>79185</v>
      </c>
      <c r="Q6508" t="s">
        <v>380</v>
      </c>
      <c r="R6508" t="s">
        <v>50969</v>
      </c>
      <c r="T6508" t="s">
        <v>50970</v>
      </c>
      <c r="V6508" t="s">
        <v>50971</v>
      </c>
      <c r="W6508" t="s">
        <v>50972</v>
      </c>
      <c r="X6508" t="s">
        <v>50973</v>
      </c>
      <c r="Y6508" t="s">
        <v>13329</v>
      </c>
      <c r="Z6508" t="s">
        <v>37</v>
      </c>
      <c r="AA6508" t="s">
        <v>79186</v>
      </c>
      <c r="AB6508" t="s">
        <v>50420</v>
      </c>
      <c r="AC6508" t="s">
        <v>50421</v>
      </c>
      <c r="AD6508" t="s">
        <v>77008</v>
      </c>
      <c r="AE6508" t="s">
        <v>3640</v>
      </c>
    </row>
    <row r="6509" spans="1:31" x14ac:dyDescent="0.3">
      <c r="A6509" t="s">
        <v>93314</v>
      </c>
      <c r="B6509" t="s">
        <v>93315</v>
      </c>
      <c r="C6509" t="s">
        <v>187</v>
      </c>
      <c r="D6509" t="s">
        <v>984</v>
      </c>
      <c r="E6509" t="s">
        <v>77334</v>
      </c>
      <c r="F6509" t="s">
        <v>4474</v>
      </c>
      <c r="G6509" t="s">
        <v>50974</v>
      </c>
      <c r="H6509" t="s">
        <v>12264</v>
      </c>
      <c r="I6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509">
        <v>57</v>
      </c>
      <c r="N6509" t="s">
        <v>4466</v>
      </c>
      <c r="O6509" t="s">
        <v>50975</v>
      </c>
      <c r="P6509" t="s">
        <v>93316</v>
      </c>
      <c r="Q6509" t="s">
        <v>50975</v>
      </c>
      <c r="R6509" t="s">
        <v>50976</v>
      </c>
      <c r="S6509" t="s">
        <v>50977</v>
      </c>
      <c r="T6509" t="s">
        <v>50978</v>
      </c>
      <c r="V6509" t="s">
        <v>50979</v>
      </c>
      <c r="W6509" t="s">
        <v>50980</v>
      </c>
      <c r="X6509" t="s">
        <v>50981</v>
      </c>
      <c r="Y6509" t="s">
        <v>3649</v>
      </c>
      <c r="Z6509" t="s">
        <v>37</v>
      </c>
      <c r="AA6509" t="s">
        <v>93317</v>
      </c>
      <c r="AB6509" t="s">
        <v>50982</v>
      </c>
      <c r="AC6509" t="s">
        <v>50983</v>
      </c>
      <c r="AD6509" t="s">
        <v>77008</v>
      </c>
      <c r="AE6509" t="s">
        <v>3640</v>
      </c>
    </row>
    <row r="6510" spans="1:31" x14ac:dyDescent="0.3">
      <c r="A6510" t="s">
        <v>93318</v>
      </c>
      <c r="B6510" t="s">
        <v>93319</v>
      </c>
      <c r="C6510" t="s">
        <v>187</v>
      </c>
      <c r="D6510" t="s">
        <v>1597</v>
      </c>
      <c r="E6510" t="s">
        <v>77388</v>
      </c>
      <c r="F6510" t="s">
        <v>3554</v>
      </c>
      <c r="G6510" t="s">
        <v>50984</v>
      </c>
      <c r="H6510" t="s">
        <v>12264</v>
      </c>
      <c r="I6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6510">
        <v>148</v>
      </c>
      <c r="N6510" t="s">
        <v>3554</v>
      </c>
      <c r="O6510" t="s">
        <v>50985</v>
      </c>
      <c r="P6510" t="s">
        <v>93320</v>
      </c>
      <c r="Q6510" t="s">
        <v>50985</v>
      </c>
      <c r="R6510" t="s">
        <v>50986</v>
      </c>
      <c r="T6510" t="s">
        <v>50987</v>
      </c>
      <c r="V6510" t="s">
        <v>50988</v>
      </c>
      <c r="W6510" t="s">
        <v>50989</v>
      </c>
      <c r="X6510" t="s">
        <v>50990</v>
      </c>
      <c r="Y6510" t="s">
        <v>3649</v>
      </c>
      <c r="Z6510" t="s">
        <v>37</v>
      </c>
      <c r="AA6510" t="s">
        <v>93321</v>
      </c>
      <c r="AB6510" t="s">
        <v>50991</v>
      </c>
      <c r="AC6510" t="s">
        <v>50992</v>
      </c>
      <c r="AD6510" t="s">
        <v>77008</v>
      </c>
      <c r="AE6510" t="s">
        <v>3640</v>
      </c>
    </row>
    <row r="6511" spans="1:31" x14ac:dyDescent="0.3">
      <c r="A6511" t="s">
        <v>93322</v>
      </c>
      <c r="B6511" t="s">
        <v>93323</v>
      </c>
      <c r="C6511" t="s">
        <v>187</v>
      </c>
      <c r="D6511" t="s">
        <v>1597</v>
      </c>
      <c r="E6511" t="s">
        <v>77388</v>
      </c>
      <c r="F6511" t="s">
        <v>3554</v>
      </c>
      <c r="G6511" t="s">
        <v>50993</v>
      </c>
      <c r="H6511" t="s">
        <v>12264</v>
      </c>
      <c r="I6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1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511">
        <v>55</v>
      </c>
      <c r="N6511" t="s">
        <v>3554</v>
      </c>
      <c r="O6511" t="s">
        <v>50994</v>
      </c>
      <c r="P6511" t="s">
        <v>93324</v>
      </c>
      <c r="Q6511" t="s">
        <v>50994</v>
      </c>
      <c r="R6511" t="s">
        <v>50995</v>
      </c>
      <c r="W6511" t="s">
        <v>50996</v>
      </c>
      <c r="X6511" t="s">
        <v>50997</v>
      </c>
      <c r="Y6511" t="s">
        <v>3637</v>
      </c>
      <c r="Z6511" t="s">
        <v>37</v>
      </c>
      <c r="AA6511" t="s">
        <v>93325</v>
      </c>
      <c r="AB6511" t="s">
        <v>50998</v>
      </c>
      <c r="AC6511" t="s">
        <v>50999</v>
      </c>
      <c r="AD6511" t="s">
        <v>77008</v>
      </c>
      <c r="AE6511" t="s">
        <v>3640</v>
      </c>
    </row>
    <row r="6512" spans="1:31" x14ac:dyDescent="0.3">
      <c r="A6512" t="s">
        <v>93326</v>
      </c>
      <c r="B6512" t="s">
        <v>93327</v>
      </c>
      <c r="C6512" t="s">
        <v>187</v>
      </c>
      <c r="D6512" t="s">
        <v>1597</v>
      </c>
      <c r="E6512" t="s">
        <v>77388</v>
      </c>
      <c r="F6512" t="s">
        <v>3554</v>
      </c>
      <c r="G6512" t="s">
        <v>51000</v>
      </c>
      <c r="H6512" t="s">
        <v>12264</v>
      </c>
      <c r="I6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6512">
        <v>187</v>
      </c>
      <c r="N6512" t="s">
        <v>3554</v>
      </c>
      <c r="O6512" t="s">
        <v>51001</v>
      </c>
      <c r="P6512" t="s">
        <v>93328</v>
      </c>
      <c r="Q6512" t="s">
        <v>51001</v>
      </c>
      <c r="R6512" t="s">
        <v>51002</v>
      </c>
      <c r="S6512" t="s">
        <v>51003</v>
      </c>
      <c r="T6512" t="s">
        <v>51004</v>
      </c>
      <c r="V6512" t="s">
        <v>51005</v>
      </c>
      <c r="W6512" t="s">
        <v>51006</v>
      </c>
      <c r="X6512" t="s">
        <v>51007</v>
      </c>
      <c r="Y6512" t="s">
        <v>3637</v>
      </c>
      <c r="Z6512" t="s">
        <v>37</v>
      </c>
      <c r="AA6512" t="s">
        <v>93329</v>
      </c>
      <c r="AB6512" t="s">
        <v>51008</v>
      </c>
      <c r="AC6512" t="s">
        <v>51009</v>
      </c>
      <c r="AD6512" t="s">
        <v>77008</v>
      </c>
      <c r="AE6512" t="s">
        <v>3640</v>
      </c>
    </row>
    <row r="6513" spans="1:31" x14ac:dyDescent="0.3">
      <c r="A6513" t="s">
        <v>93330</v>
      </c>
      <c r="B6513" t="s">
        <v>93331</v>
      </c>
      <c r="C6513" t="s">
        <v>187</v>
      </c>
      <c r="D6513" t="s">
        <v>1597</v>
      </c>
      <c r="E6513" t="s">
        <v>77385</v>
      </c>
      <c r="F6513" t="s">
        <v>1600</v>
      </c>
      <c r="G6513" t="s">
        <v>51010</v>
      </c>
      <c r="H6513" t="s">
        <v>12264</v>
      </c>
      <c r="I6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513">
        <v>121</v>
      </c>
      <c r="N6513" t="s">
        <v>3554</v>
      </c>
      <c r="O6513" t="s">
        <v>51011</v>
      </c>
      <c r="P6513" t="s">
        <v>77386</v>
      </c>
      <c r="Q6513" t="s">
        <v>51011</v>
      </c>
      <c r="R6513" t="s">
        <v>51012</v>
      </c>
      <c r="T6513" t="s">
        <v>51013</v>
      </c>
      <c r="W6513" t="s">
        <v>51014</v>
      </c>
      <c r="X6513" t="s">
        <v>51015</v>
      </c>
      <c r="Y6513" t="s">
        <v>3649</v>
      </c>
      <c r="Z6513" t="s">
        <v>37</v>
      </c>
      <c r="AA6513" t="s">
        <v>93332</v>
      </c>
      <c r="AB6513" t="s">
        <v>51016</v>
      </c>
      <c r="AC6513" t="s">
        <v>51017</v>
      </c>
      <c r="AD6513" t="s">
        <v>77008</v>
      </c>
      <c r="AE6513" t="s">
        <v>3640</v>
      </c>
    </row>
    <row r="6514" spans="1:31" x14ac:dyDescent="0.3">
      <c r="A6514" t="s">
        <v>93333</v>
      </c>
      <c r="B6514" t="s">
        <v>93334</v>
      </c>
      <c r="C6514" t="s">
        <v>187</v>
      </c>
      <c r="D6514" t="s">
        <v>1597</v>
      </c>
      <c r="E6514" t="s">
        <v>77385</v>
      </c>
      <c r="F6514" t="s">
        <v>1600</v>
      </c>
      <c r="G6514" t="s">
        <v>51018</v>
      </c>
      <c r="H6514" t="s">
        <v>12264</v>
      </c>
      <c r="I6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4" t="str">
        <f>IF(Table2[[#This Row],[Č. or.]],_xlfn.CONCAT(Table2[[#This Row],[Ulice]]," ",Table2[[#This Row],[Č. p.]],"/",Table2[[#This Row],[Č. or.]]),_xlfn.CONCAT(Table2[[#This Row],[Ulice]]," ",Table2[[#This Row],[Č. p.]]))</f>
        <v>Husova 299</v>
      </c>
      <c r="K6514" t="s">
        <v>52</v>
      </c>
      <c r="L6514">
        <v>299</v>
      </c>
      <c r="N6514" t="s">
        <v>3554</v>
      </c>
      <c r="O6514" t="s">
        <v>1600</v>
      </c>
      <c r="P6514" t="s">
        <v>77386</v>
      </c>
      <c r="Q6514" t="s">
        <v>1600</v>
      </c>
      <c r="R6514" t="s">
        <v>51019</v>
      </c>
      <c r="T6514" t="s">
        <v>51020</v>
      </c>
      <c r="V6514" t="s">
        <v>51021</v>
      </c>
      <c r="W6514" t="s">
        <v>51022</v>
      </c>
      <c r="X6514" t="s">
        <v>51023</v>
      </c>
      <c r="Y6514" t="s">
        <v>3725</v>
      </c>
      <c r="Z6514" t="s">
        <v>37</v>
      </c>
      <c r="AA6514" t="s">
        <v>77387</v>
      </c>
      <c r="AB6514" t="s">
        <v>51024</v>
      </c>
      <c r="AC6514" t="s">
        <v>51025</v>
      </c>
      <c r="AD6514" t="s">
        <v>77008</v>
      </c>
      <c r="AE6514" t="s">
        <v>3640</v>
      </c>
    </row>
    <row r="6515" spans="1:31" x14ac:dyDescent="0.3">
      <c r="A6515" t="s">
        <v>93335</v>
      </c>
      <c r="B6515" t="s">
        <v>93336</v>
      </c>
      <c r="C6515" t="s">
        <v>187</v>
      </c>
      <c r="D6515" t="s">
        <v>1597</v>
      </c>
      <c r="E6515" t="s">
        <v>77385</v>
      </c>
      <c r="F6515" t="s">
        <v>1600</v>
      </c>
      <c r="G6515" t="s">
        <v>51026</v>
      </c>
      <c r="H6515" t="s">
        <v>12264</v>
      </c>
      <c r="I6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6515">
        <v>57</v>
      </c>
      <c r="N6515" t="s">
        <v>3554</v>
      </c>
      <c r="O6515" t="s">
        <v>51027</v>
      </c>
      <c r="P6515" t="s">
        <v>77386</v>
      </c>
      <c r="Q6515" t="s">
        <v>51027</v>
      </c>
      <c r="R6515" t="s">
        <v>51028</v>
      </c>
      <c r="T6515" t="s">
        <v>51029</v>
      </c>
      <c r="W6515" t="s">
        <v>51030</v>
      </c>
      <c r="X6515" t="s">
        <v>51031</v>
      </c>
      <c r="Y6515" t="s">
        <v>3649</v>
      </c>
      <c r="Z6515" t="s">
        <v>37</v>
      </c>
      <c r="AA6515" t="s">
        <v>93337</v>
      </c>
      <c r="AB6515" t="s">
        <v>51032</v>
      </c>
      <c r="AC6515" t="s">
        <v>51033</v>
      </c>
      <c r="AD6515" t="s">
        <v>77008</v>
      </c>
      <c r="AE6515" t="s">
        <v>3640</v>
      </c>
    </row>
    <row r="6516" spans="1:31" x14ac:dyDescent="0.3">
      <c r="A6516" t="s">
        <v>93338</v>
      </c>
      <c r="B6516" t="s">
        <v>93339</v>
      </c>
      <c r="C6516" t="s">
        <v>187</v>
      </c>
      <c r="D6516" t="s">
        <v>1597</v>
      </c>
      <c r="E6516" t="s">
        <v>77385</v>
      </c>
      <c r="F6516" t="s">
        <v>1600</v>
      </c>
      <c r="G6516" t="s">
        <v>51034</v>
      </c>
      <c r="H6516" t="s">
        <v>12264</v>
      </c>
      <c r="I6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6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516">
        <v>74</v>
      </c>
      <c r="N6516" t="s">
        <v>3554</v>
      </c>
      <c r="O6516" t="s">
        <v>2249</v>
      </c>
      <c r="P6516" t="s">
        <v>77386</v>
      </c>
      <c r="Q6516" t="s">
        <v>2249</v>
      </c>
      <c r="R6516" t="s">
        <v>51035</v>
      </c>
      <c r="T6516" t="s">
        <v>51036</v>
      </c>
      <c r="W6516" t="s">
        <v>51037</v>
      </c>
      <c r="X6516" t="s">
        <v>51038</v>
      </c>
      <c r="Y6516" t="s">
        <v>3637</v>
      </c>
      <c r="Z6516" t="s">
        <v>37</v>
      </c>
      <c r="AA6516" t="s">
        <v>93340</v>
      </c>
      <c r="AB6516" t="s">
        <v>51039</v>
      </c>
      <c r="AC6516" t="s">
        <v>51040</v>
      </c>
      <c r="AD6516" t="s">
        <v>77008</v>
      </c>
      <c r="AE6516" t="s">
        <v>3640</v>
      </c>
    </row>
    <row r="6517" spans="1:31" x14ac:dyDescent="0.3">
      <c r="A6517" t="s">
        <v>93341</v>
      </c>
      <c r="B6517" t="s">
        <v>93342</v>
      </c>
      <c r="C6517" t="s">
        <v>187</v>
      </c>
      <c r="D6517" t="s">
        <v>1597</v>
      </c>
      <c r="E6517" t="s">
        <v>77388</v>
      </c>
      <c r="F6517" t="s">
        <v>3554</v>
      </c>
      <c r="G6517" t="s">
        <v>51041</v>
      </c>
      <c r="H6517" t="s">
        <v>12264</v>
      </c>
      <c r="I6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7" t="str">
        <f>IF(Table2[[#This Row],[Č. or.]],_xlfn.CONCAT(Table2[[#This Row],[Ulice]]," ",Table2[[#This Row],[Č. p.]],"/",Table2[[#This Row],[Č. or.]]),_xlfn.CONCAT(Table2[[#This Row],[Ulice]]," ",Table2[[#This Row],[Č. p.]]))</f>
        <v>Náves 63</v>
      </c>
      <c r="K6517" t="s">
        <v>30148</v>
      </c>
      <c r="L6517">
        <v>63</v>
      </c>
      <c r="N6517" t="s">
        <v>3554</v>
      </c>
      <c r="O6517" t="s">
        <v>51042</v>
      </c>
      <c r="P6517" t="s">
        <v>93343</v>
      </c>
      <c r="Q6517" t="s">
        <v>51042</v>
      </c>
      <c r="R6517" t="s">
        <v>51043</v>
      </c>
      <c r="T6517" t="s">
        <v>51044</v>
      </c>
      <c r="U6517" t="s">
        <v>51045</v>
      </c>
      <c r="V6517" t="s">
        <v>51046</v>
      </c>
      <c r="W6517" t="s">
        <v>51047</v>
      </c>
      <c r="X6517" t="s">
        <v>51048</v>
      </c>
      <c r="Y6517" t="s">
        <v>3649</v>
      </c>
      <c r="Z6517" t="s">
        <v>37</v>
      </c>
      <c r="AA6517" t="s">
        <v>93344</v>
      </c>
      <c r="AD6517" t="s">
        <v>77008</v>
      </c>
      <c r="AE6517" t="s">
        <v>3640</v>
      </c>
    </row>
    <row r="6518" spans="1:31" x14ac:dyDescent="0.3">
      <c r="A6518" t="s">
        <v>93345</v>
      </c>
      <c r="B6518" t="s">
        <v>93346</v>
      </c>
      <c r="C6518" t="s">
        <v>187</v>
      </c>
      <c r="D6518" t="s">
        <v>1597</v>
      </c>
      <c r="E6518" t="s">
        <v>77388</v>
      </c>
      <c r="F6518" t="s">
        <v>3554</v>
      </c>
      <c r="G6518" t="s">
        <v>51049</v>
      </c>
      <c r="H6518" t="s">
        <v>12264</v>
      </c>
      <c r="I6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6518">
        <v>186</v>
      </c>
      <c r="N6518" t="s">
        <v>3554</v>
      </c>
      <c r="O6518" t="s">
        <v>51050</v>
      </c>
      <c r="P6518" t="s">
        <v>93347</v>
      </c>
      <c r="Q6518" t="s">
        <v>51050</v>
      </c>
      <c r="R6518" t="s">
        <v>51051</v>
      </c>
      <c r="T6518" t="s">
        <v>51052</v>
      </c>
      <c r="W6518" t="s">
        <v>51053</v>
      </c>
      <c r="X6518" t="s">
        <v>51054</v>
      </c>
      <c r="Y6518" t="s">
        <v>3649</v>
      </c>
      <c r="Z6518" t="s">
        <v>37</v>
      </c>
      <c r="AA6518" t="s">
        <v>93348</v>
      </c>
      <c r="AB6518" t="s">
        <v>51055</v>
      </c>
      <c r="AC6518" t="s">
        <v>51056</v>
      </c>
      <c r="AD6518" t="s">
        <v>77008</v>
      </c>
      <c r="AE6518" t="s">
        <v>3640</v>
      </c>
    </row>
    <row r="6519" spans="1:31" x14ac:dyDescent="0.3">
      <c r="A6519" t="s">
        <v>93349</v>
      </c>
      <c r="B6519" t="s">
        <v>93350</v>
      </c>
      <c r="C6519" t="s">
        <v>187</v>
      </c>
      <c r="D6519" t="s">
        <v>1597</v>
      </c>
      <c r="E6519" t="s">
        <v>77388</v>
      </c>
      <c r="F6519" t="s">
        <v>3554</v>
      </c>
      <c r="G6519" t="s">
        <v>51057</v>
      </c>
      <c r="H6519" t="s">
        <v>12264</v>
      </c>
      <c r="I6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519">
        <v>62</v>
      </c>
      <c r="N6519" t="s">
        <v>3554</v>
      </c>
      <c r="O6519" t="s">
        <v>51058</v>
      </c>
      <c r="P6519" t="s">
        <v>93347</v>
      </c>
      <c r="Q6519" t="s">
        <v>51058</v>
      </c>
      <c r="R6519" t="s">
        <v>51059</v>
      </c>
      <c r="T6519" t="s">
        <v>51060</v>
      </c>
      <c r="W6519" t="s">
        <v>51061</v>
      </c>
      <c r="X6519" t="s">
        <v>51062</v>
      </c>
      <c r="Y6519" t="s">
        <v>3649</v>
      </c>
      <c r="Z6519" t="s">
        <v>37</v>
      </c>
      <c r="AA6519" t="s">
        <v>93351</v>
      </c>
      <c r="AB6519" t="s">
        <v>51063</v>
      </c>
      <c r="AC6519" t="s">
        <v>51064</v>
      </c>
      <c r="AD6519" t="s">
        <v>77008</v>
      </c>
      <c r="AE6519" t="s">
        <v>3640</v>
      </c>
    </row>
    <row r="6520" spans="1:31" x14ac:dyDescent="0.3">
      <c r="A6520" t="s">
        <v>93352</v>
      </c>
      <c r="B6520" t="s">
        <v>93353</v>
      </c>
      <c r="C6520" t="s">
        <v>187</v>
      </c>
      <c r="D6520" t="s">
        <v>1597</v>
      </c>
      <c r="E6520" t="s">
        <v>77388</v>
      </c>
      <c r="F6520" t="s">
        <v>3554</v>
      </c>
      <c r="G6520" t="s">
        <v>51065</v>
      </c>
      <c r="H6520" t="s">
        <v>12264</v>
      </c>
      <c r="I6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520">
        <v>11</v>
      </c>
      <c r="N6520" t="s">
        <v>3554</v>
      </c>
      <c r="O6520" t="s">
        <v>51066</v>
      </c>
      <c r="P6520" t="s">
        <v>93354</v>
      </c>
      <c r="Q6520" t="s">
        <v>51066</v>
      </c>
      <c r="R6520" t="s">
        <v>51067</v>
      </c>
      <c r="T6520" t="s">
        <v>51068</v>
      </c>
      <c r="W6520" t="s">
        <v>51069</v>
      </c>
      <c r="X6520" t="s">
        <v>51070</v>
      </c>
      <c r="Y6520" t="s">
        <v>3649</v>
      </c>
      <c r="Z6520" t="s">
        <v>37</v>
      </c>
      <c r="AA6520" t="s">
        <v>93355</v>
      </c>
      <c r="AB6520" t="s">
        <v>51071</v>
      </c>
      <c r="AC6520" t="s">
        <v>51072</v>
      </c>
      <c r="AD6520" t="s">
        <v>77008</v>
      </c>
      <c r="AE6520" t="s">
        <v>3640</v>
      </c>
    </row>
    <row r="6521" spans="1:31" x14ac:dyDescent="0.3">
      <c r="A6521" t="s">
        <v>93356</v>
      </c>
      <c r="B6521" t="s">
        <v>93357</v>
      </c>
      <c r="C6521" t="s">
        <v>187</v>
      </c>
      <c r="D6521" t="s">
        <v>1597</v>
      </c>
      <c r="E6521" t="s">
        <v>77388</v>
      </c>
      <c r="F6521" t="s">
        <v>3554</v>
      </c>
      <c r="G6521" t="s">
        <v>51073</v>
      </c>
      <c r="H6521" t="s">
        <v>51074</v>
      </c>
      <c r="I6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Strachotice</v>
      </c>
      <c r="J6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521">
        <v>157</v>
      </c>
      <c r="N6521" t="s">
        <v>3554</v>
      </c>
      <c r="O6521" t="s">
        <v>51075</v>
      </c>
      <c r="P6521" t="s">
        <v>93358</v>
      </c>
      <c r="Q6521" t="s">
        <v>51075</v>
      </c>
      <c r="R6521" t="s">
        <v>51076</v>
      </c>
      <c r="T6521" t="s">
        <v>51077</v>
      </c>
      <c r="U6521" t="s">
        <v>51078</v>
      </c>
      <c r="W6521" t="s">
        <v>51079</v>
      </c>
      <c r="X6521" t="s">
        <v>51080</v>
      </c>
      <c r="Y6521" t="s">
        <v>3637</v>
      </c>
      <c r="Z6521" t="s">
        <v>37</v>
      </c>
      <c r="AA6521" t="s">
        <v>93359</v>
      </c>
      <c r="AD6521" t="s">
        <v>77008</v>
      </c>
      <c r="AE6521" t="s">
        <v>3640</v>
      </c>
    </row>
    <row r="6522" spans="1:31" x14ac:dyDescent="0.3">
      <c r="A6522" t="s">
        <v>93360</v>
      </c>
      <c r="B6522" t="s">
        <v>93361</v>
      </c>
      <c r="C6522" t="s">
        <v>187</v>
      </c>
      <c r="D6522" t="s">
        <v>1597</v>
      </c>
      <c r="E6522" t="s">
        <v>77388</v>
      </c>
      <c r="F6522" t="s">
        <v>3554</v>
      </c>
      <c r="G6522" t="s">
        <v>51081</v>
      </c>
      <c r="H6522" t="s">
        <v>12264</v>
      </c>
      <c r="I6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522">
        <v>91</v>
      </c>
      <c r="N6522" t="s">
        <v>3554</v>
      </c>
      <c r="O6522" t="s">
        <v>3921</v>
      </c>
      <c r="P6522" t="s">
        <v>93362</v>
      </c>
      <c r="Q6522" t="s">
        <v>3921</v>
      </c>
      <c r="R6522" t="s">
        <v>51082</v>
      </c>
      <c r="T6522" t="s">
        <v>51083</v>
      </c>
      <c r="W6522" t="s">
        <v>51084</v>
      </c>
      <c r="X6522" t="s">
        <v>51085</v>
      </c>
      <c r="Y6522" t="s">
        <v>3637</v>
      </c>
      <c r="Z6522" t="s">
        <v>37</v>
      </c>
      <c r="AA6522" t="s">
        <v>93363</v>
      </c>
      <c r="AD6522" t="s">
        <v>77008</v>
      </c>
      <c r="AE6522" t="s">
        <v>3640</v>
      </c>
    </row>
    <row r="6523" spans="1:31" x14ac:dyDescent="0.3">
      <c r="A6523" t="s">
        <v>93364</v>
      </c>
      <c r="B6523" t="s">
        <v>93365</v>
      </c>
      <c r="C6523" t="s">
        <v>187</v>
      </c>
      <c r="D6523" t="s">
        <v>1597</v>
      </c>
      <c r="E6523" t="s">
        <v>77388</v>
      </c>
      <c r="F6523" t="s">
        <v>3554</v>
      </c>
      <c r="G6523" t="s">
        <v>51086</v>
      </c>
      <c r="H6523" t="s">
        <v>12264</v>
      </c>
      <c r="I6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523">
        <v>64</v>
      </c>
      <c r="N6523" t="s">
        <v>3554</v>
      </c>
      <c r="O6523" t="s">
        <v>45027</v>
      </c>
      <c r="P6523" t="s">
        <v>93366</v>
      </c>
      <c r="Q6523" t="s">
        <v>45027</v>
      </c>
      <c r="R6523" t="s">
        <v>51087</v>
      </c>
      <c r="T6523" t="s">
        <v>51088</v>
      </c>
      <c r="W6523" t="s">
        <v>51089</v>
      </c>
      <c r="X6523" t="s">
        <v>51090</v>
      </c>
      <c r="Y6523" t="s">
        <v>3637</v>
      </c>
      <c r="Z6523" t="s">
        <v>37</v>
      </c>
      <c r="AA6523" t="s">
        <v>93367</v>
      </c>
      <c r="AB6523" t="s">
        <v>51091</v>
      </c>
      <c r="AC6523" t="s">
        <v>51092</v>
      </c>
      <c r="AD6523" t="s">
        <v>77008</v>
      </c>
      <c r="AE6523" t="s">
        <v>3640</v>
      </c>
    </row>
    <row r="6524" spans="1:31" x14ac:dyDescent="0.3">
      <c r="A6524" t="s">
        <v>93368</v>
      </c>
      <c r="B6524" t="s">
        <v>93369</v>
      </c>
      <c r="C6524" t="s">
        <v>187</v>
      </c>
      <c r="D6524" t="s">
        <v>1597</v>
      </c>
      <c r="E6524" t="s">
        <v>77385</v>
      </c>
      <c r="F6524" t="s">
        <v>1600</v>
      </c>
      <c r="G6524" t="s">
        <v>51093</v>
      </c>
      <c r="H6524" t="s">
        <v>12264</v>
      </c>
      <c r="I6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6524">
        <v>28</v>
      </c>
      <c r="N6524" t="s">
        <v>3554</v>
      </c>
      <c r="O6524" t="s">
        <v>51094</v>
      </c>
      <c r="P6524" t="s">
        <v>93370</v>
      </c>
      <c r="Q6524" t="s">
        <v>51094</v>
      </c>
      <c r="R6524" t="s">
        <v>51095</v>
      </c>
      <c r="T6524" t="s">
        <v>51096</v>
      </c>
      <c r="U6524" t="s">
        <v>51097</v>
      </c>
      <c r="V6524" t="s">
        <v>51098</v>
      </c>
      <c r="W6524" t="s">
        <v>51099</v>
      </c>
      <c r="X6524" t="s">
        <v>51100</v>
      </c>
      <c r="Y6524" t="s">
        <v>3637</v>
      </c>
      <c r="Z6524" t="s">
        <v>37</v>
      </c>
      <c r="AA6524" t="s">
        <v>93371</v>
      </c>
      <c r="AB6524" t="s">
        <v>51101</v>
      </c>
      <c r="AC6524" t="s">
        <v>51102</v>
      </c>
      <c r="AD6524" t="s">
        <v>77008</v>
      </c>
      <c r="AE6524" t="s">
        <v>3640</v>
      </c>
    </row>
    <row r="6525" spans="1:31" x14ac:dyDescent="0.3">
      <c r="A6525" t="s">
        <v>93372</v>
      </c>
      <c r="B6525" t="s">
        <v>93373</v>
      </c>
      <c r="C6525" t="s">
        <v>187</v>
      </c>
      <c r="D6525" t="s">
        <v>1597</v>
      </c>
      <c r="E6525" t="s">
        <v>77388</v>
      </c>
      <c r="F6525" t="s">
        <v>3554</v>
      </c>
      <c r="G6525" t="s">
        <v>51103</v>
      </c>
      <c r="H6525" t="s">
        <v>51104</v>
      </c>
      <c r="I6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Vranov nad Dyjí</v>
      </c>
      <c r="J6525" t="str">
        <f>IF(Table2[[#This Row],[Č. or.]],_xlfn.CONCAT(Table2[[#This Row],[Ulice]]," ",Table2[[#This Row],[Č. p.]],"/",Table2[[#This Row],[Č. or.]]),_xlfn.CONCAT(Table2[[#This Row],[Ulice]]," ",Table2[[#This Row],[Č. p.]]))</f>
        <v>Zátiší 384</v>
      </c>
      <c r="K6525" t="s">
        <v>10607</v>
      </c>
      <c r="L6525">
        <v>384</v>
      </c>
      <c r="N6525" t="s">
        <v>3554</v>
      </c>
      <c r="O6525" t="s">
        <v>51105</v>
      </c>
      <c r="P6525" t="s">
        <v>93374</v>
      </c>
      <c r="Q6525" t="s">
        <v>51105</v>
      </c>
      <c r="R6525" t="s">
        <v>51106</v>
      </c>
      <c r="T6525" t="s">
        <v>51107</v>
      </c>
      <c r="W6525" t="s">
        <v>51108</v>
      </c>
      <c r="X6525" t="s">
        <v>51109</v>
      </c>
      <c r="Y6525" t="s">
        <v>3637</v>
      </c>
      <c r="Z6525" t="s">
        <v>37</v>
      </c>
      <c r="AA6525" t="s">
        <v>93375</v>
      </c>
      <c r="AB6525" t="s">
        <v>51110</v>
      </c>
      <c r="AC6525" t="s">
        <v>51111</v>
      </c>
      <c r="AD6525" t="s">
        <v>77008</v>
      </c>
      <c r="AE6525" t="s">
        <v>3640</v>
      </c>
    </row>
    <row r="6526" spans="1:31" x14ac:dyDescent="0.3">
      <c r="A6526" t="s">
        <v>93376</v>
      </c>
      <c r="B6526" t="s">
        <v>93377</v>
      </c>
      <c r="C6526" t="s">
        <v>187</v>
      </c>
      <c r="D6526" t="s">
        <v>1597</v>
      </c>
      <c r="E6526" t="s">
        <v>77388</v>
      </c>
      <c r="F6526" t="s">
        <v>3554</v>
      </c>
      <c r="G6526" t="s">
        <v>51112</v>
      </c>
      <c r="H6526" t="s">
        <v>12264</v>
      </c>
      <c r="I6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6" t="str">
        <f>IF(Table2[[#This Row],[Č. or.]],_xlfn.CONCAT(Table2[[#This Row],[Ulice]]," ",Table2[[#This Row],[Č. p.]],"/",Table2[[#This Row],[Č. or.]]),_xlfn.CONCAT(Table2[[#This Row],[Ulice]]," ",Table2[[#This Row],[Č. p.]]))</f>
        <v>Holandská 2729/2</v>
      </c>
      <c r="K6526" t="s">
        <v>5597</v>
      </c>
      <c r="L6526">
        <v>2729</v>
      </c>
      <c r="M6526">
        <v>2</v>
      </c>
      <c r="N6526" t="s">
        <v>3554</v>
      </c>
      <c r="O6526" t="s">
        <v>3554</v>
      </c>
      <c r="P6526" t="s">
        <v>93378</v>
      </c>
      <c r="Q6526" t="s">
        <v>3554</v>
      </c>
      <c r="R6526" t="s">
        <v>51113</v>
      </c>
      <c r="W6526" t="s">
        <v>51114</v>
      </c>
      <c r="X6526" t="s">
        <v>51115</v>
      </c>
      <c r="Y6526" t="s">
        <v>3637</v>
      </c>
      <c r="Z6526" t="s">
        <v>37</v>
      </c>
      <c r="AA6526" t="s">
        <v>77390</v>
      </c>
      <c r="AB6526" t="s">
        <v>51116</v>
      </c>
      <c r="AC6526" t="s">
        <v>51117</v>
      </c>
      <c r="AD6526" t="s">
        <v>77008</v>
      </c>
      <c r="AE6526" t="s">
        <v>3640</v>
      </c>
    </row>
    <row r="6527" spans="1:31" x14ac:dyDescent="0.3">
      <c r="A6527" t="s">
        <v>93379</v>
      </c>
      <c r="B6527" t="s">
        <v>93380</v>
      </c>
      <c r="C6527" t="s">
        <v>187</v>
      </c>
      <c r="D6527" t="s">
        <v>1597</v>
      </c>
      <c r="E6527" t="s">
        <v>77388</v>
      </c>
      <c r="F6527" t="s">
        <v>3554</v>
      </c>
      <c r="G6527" t="s">
        <v>51118</v>
      </c>
      <c r="H6527" t="s">
        <v>12264</v>
      </c>
      <c r="I6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527">
        <v>58</v>
      </c>
      <c r="N6527" t="s">
        <v>3554</v>
      </c>
      <c r="O6527" t="s">
        <v>51119</v>
      </c>
      <c r="P6527" t="s">
        <v>77389</v>
      </c>
      <c r="Q6527" t="s">
        <v>51119</v>
      </c>
      <c r="R6527" t="s">
        <v>51120</v>
      </c>
      <c r="W6527" t="s">
        <v>51121</v>
      </c>
      <c r="X6527" t="s">
        <v>51122</v>
      </c>
      <c r="Y6527" t="s">
        <v>3649</v>
      </c>
      <c r="Z6527" t="s">
        <v>37</v>
      </c>
      <c r="AA6527" t="s">
        <v>93381</v>
      </c>
      <c r="AB6527" t="s">
        <v>51123</v>
      </c>
      <c r="AC6527" t="s">
        <v>51124</v>
      </c>
      <c r="AD6527" t="s">
        <v>77008</v>
      </c>
      <c r="AE6527" t="s">
        <v>3640</v>
      </c>
    </row>
    <row r="6528" spans="1:31" x14ac:dyDescent="0.3">
      <c r="A6528" t="s">
        <v>93382</v>
      </c>
      <c r="B6528" t="s">
        <v>93383</v>
      </c>
      <c r="C6528" t="s">
        <v>187</v>
      </c>
      <c r="D6528" t="s">
        <v>1597</v>
      </c>
      <c r="E6528" t="s">
        <v>77388</v>
      </c>
      <c r="F6528" t="s">
        <v>3554</v>
      </c>
      <c r="G6528" t="s">
        <v>51125</v>
      </c>
      <c r="H6528" t="s">
        <v>11753</v>
      </c>
      <c r="I6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28" t="str">
        <f>IF(Table2[[#This Row],[Č. or.]],_xlfn.CONCAT(Table2[[#This Row],[Ulice]]," ",Table2[[#This Row],[Č. p.]],"/",Table2[[#This Row],[Č. or.]]),_xlfn.CONCAT(Table2[[#This Row],[Ulice]]," ",Table2[[#This Row],[Č. p.]]))</f>
        <v>Okružní 297</v>
      </c>
      <c r="K6528" t="s">
        <v>1518</v>
      </c>
      <c r="L6528">
        <v>297</v>
      </c>
      <c r="N6528" t="s">
        <v>3554</v>
      </c>
      <c r="O6528" t="s">
        <v>51126</v>
      </c>
      <c r="P6528" t="s">
        <v>77389</v>
      </c>
      <c r="Q6528" t="s">
        <v>51126</v>
      </c>
      <c r="R6528" t="s">
        <v>51127</v>
      </c>
      <c r="T6528" t="s">
        <v>51128</v>
      </c>
      <c r="V6528" t="s">
        <v>51129</v>
      </c>
      <c r="W6528" t="s">
        <v>51130</v>
      </c>
      <c r="X6528" t="s">
        <v>51131</v>
      </c>
      <c r="Y6528" t="s">
        <v>11615</v>
      </c>
      <c r="Z6528" t="s">
        <v>37</v>
      </c>
      <c r="AA6528" t="s">
        <v>93384</v>
      </c>
      <c r="AB6528" t="s">
        <v>51132</v>
      </c>
      <c r="AC6528" t="s">
        <v>51133</v>
      </c>
      <c r="AD6528" t="s">
        <v>77008</v>
      </c>
      <c r="AE6528" t="s">
        <v>3640</v>
      </c>
    </row>
    <row r="6529" spans="1:31" x14ac:dyDescent="0.3">
      <c r="A6529" t="s">
        <v>93385</v>
      </c>
      <c r="B6529" t="s">
        <v>93386</v>
      </c>
      <c r="C6529" t="s">
        <v>187</v>
      </c>
      <c r="D6529" t="s">
        <v>1597</v>
      </c>
      <c r="E6529" t="s">
        <v>77388</v>
      </c>
      <c r="F6529" t="s">
        <v>3554</v>
      </c>
      <c r="G6529" t="s">
        <v>51134</v>
      </c>
      <c r="H6529" t="s">
        <v>12264</v>
      </c>
      <c r="I6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29" t="str">
        <f>IF(Table2[[#This Row],[Č. or.]],_xlfn.CONCAT(Table2[[#This Row],[Ulice]]," ",Table2[[#This Row],[Č. p.]],"/",Table2[[#This Row],[Č. or.]]),_xlfn.CONCAT(Table2[[#This Row],[Ulice]]," ",Table2[[#This Row],[Č. p.]]))</f>
        <v>nám. Armády 1034/9</v>
      </c>
      <c r="K6529" t="s">
        <v>51135</v>
      </c>
      <c r="L6529">
        <v>1034</v>
      </c>
      <c r="M6529">
        <v>9</v>
      </c>
      <c r="N6529" t="s">
        <v>3554</v>
      </c>
      <c r="O6529" t="s">
        <v>3554</v>
      </c>
      <c r="P6529" t="s">
        <v>77389</v>
      </c>
      <c r="Q6529" t="s">
        <v>3554</v>
      </c>
      <c r="R6529" t="s">
        <v>51136</v>
      </c>
      <c r="T6529" t="s">
        <v>51137</v>
      </c>
      <c r="W6529" t="s">
        <v>51138</v>
      </c>
      <c r="X6529" t="s">
        <v>51139</v>
      </c>
      <c r="Y6529" t="s">
        <v>3637</v>
      </c>
      <c r="Z6529" t="s">
        <v>37</v>
      </c>
      <c r="AA6529" t="s">
        <v>77390</v>
      </c>
      <c r="AB6529" t="s">
        <v>51116</v>
      </c>
      <c r="AC6529" t="s">
        <v>51117</v>
      </c>
      <c r="AD6529" t="s">
        <v>77008</v>
      </c>
      <c r="AE6529" t="s">
        <v>3640</v>
      </c>
    </row>
    <row r="6530" spans="1:31" x14ac:dyDescent="0.3">
      <c r="A6530" t="s">
        <v>93387</v>
      </c>
      <c r="B6530" t="s">
        <v>93388</v>
      </c>
      <c r="C6530" t="s">
        <v>187</v>
      </c>
      <c r="D6530" t="s">
        <v>1597</v>
      </c>
      <c r="E6530" t="s">
        <v>77388</v>
      </c>
      <c r="F6530" t="s">
        <v>3554</v>
      </c>
      <c r="G6530" t="s">
        <v>51140</v>
      </c>
      <c r="H6530" t="s">
        <v>12264</v>
      </c>
      <c r="I6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6530">
        <v>69</v>
      </c>
      <c r="N6530" t="s">
        <v>3554</v>
      </c>
      <c r="O6530" t="s">
        <v>51141</v>
      </c>
      <c r="P6530" t="s">
        <v>93389</v>
      </c>
      <c r="Q6530" t="s">
        <v>51141</v>
      </c>
      <c r="R6530" t="s">
        <v>51142</v>
      </c>
      <c r="T6530" t="s">
        <v>51143</v>
      </c>
      <c r="W6530" t="s">
        <v>51144</v>
      </c>
      <c r="X6530" t="s">
        <v>51145</v>
      </c>
      <c r="Y6530" t="s">
        <v>3649</v>
      </c>
      <c r="Z6530" t="s">
        <v>37</v>
      </c>
      <c r="AA6530" t="s">
        <v>93390</v>
      </c>
      <c r="AB6530" t="s">
        <v>51146</v>
      </c>
      <c r="AC6530" t="s">
        <v>51147</v>
      </c>
      <c r="AD6530" t="s">
        <v>77008</v>
      </c>
      <c r="AE6530" t="s">
        <v>3640</v>
      </c>
    </row>
    <row r="6531" spans="1:31" x14ac:dyDescent="0.3">
      <c r="A6531" t="s">
        <v>93391</v>
      </c>
      <c r="B6531" t="s">
        <v>93392</v>
      </c>
      <c r="C6531" t="s">
        <v>187</v>
      </c>
      <c r="D6531" t="s">
        <v>1597</v>
      </c>
      <c r="E6531" t="s">
        <v>77388</v>
      </c>
      <c r="F6531" t="s">
        <v>3554</v>
      </c>
      <c r="G6531" t="s">
        <v>51148</v>
      </c>
      <c r="H6531" t="s">
        <v>12264</v>
      </c>
      <c r="I6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1" t="str">
        <f>IF(Table2[[#This Row],[Č. or.]],_xlfn.CONCAT(Table2[[#This Row],[Ulice]]," ",Table2[[#This Row],[Č. p.]],"/",Table2[[#This Row],[Č. or.]]),_xlfn.CONCAT(Table2[[#This Row],[Ulice]]," ",Table2[[#This Row],[Č. p.]]))</f>
        <v>Pražská 2647/80</v>
      </c>
      <c r="K6531" t="s">
        <v>6059</v>
      </c>
      <c r="L6531">
        <v>2647</v>
      </c>
      <c r="M6531">
        <v>80</v>
      </c>
      <c r="N6531" t="s">
        <v>3554</v>
      </c>
      <c r="O6531" t="s">
        <v>3554</v>
      </c>
      <c r="P6531" t="s">
        <v>77389</v>
      </c>
      <c r="Q6531" t="s">
        <v>3554</v>
      </c>
      <c r="R6531" t="s">
        <v>51149</v>
      </c>
      <c r="T6531" t="s">
        <v>51150</v>
      </c>
      <c r="W6531" t="s">
        <v>51151</v>
      </c>
      <c r="X6531" t="s">
        <v>51152</v>
      </c>
      <c r="Y6531" t="s">
        <v>3637</v>
      </c>
      <c r="Z6531" t="s">
        <v>37</v>
      </c>
      <c r="AA6531" t="s">
        <v>77390</v>
      </c>
      <c r="AB6531" t="s">
        <v>51116</v>
      </c>
      <c r="AC6531" t="s">
        <v>51117</v>
      </c>
      <c r="AD6531" t="s">
        <v>77008</v>
      </c>
      <c r="AE6531" t="s">
        <v>3640</v>
      </c>
    </row>
    <row r="6532" spans="1:31" x14ac:dyDescent="0.3">
      <c r="A6532" t="s">
        <v>93393</v>
      </c>
      <c r="B6532" t="s">
        <v>93394</v>
      </c>
      <c r="C6532" t="s">
        <v>187</v>
      </c>
      <c r="D6532" t="s">
        <v>1597</v>
      </c>
      <c r="E6532" t="s">
        <v>77388</v>
      </c>
      <c r="F6532" t="s">
        <v>3554</v>
      </c>
      <c r="G6532" t="s">
        <v>51153</v>
      </c>
      <c r="H6532" t="s">
        <v>12264</v>
      </c>
      <c r="I6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2" t="str">
        <f>IF(Table2[[#This Row],[Č. or.]],_xlfn.CONCAT(Table2[[#This Row],[Ulice]]," ",Table2[[#This Row],[Č. p.]],"/",Table2[[#This Row],[Č. or.]]),_xlfn.CONCAT(Table2[[#This Row],[Ulice]]," ",Table2[[#This Row],[Č. p.]]))</f>
        <v>Ugartova 279/11</v>
      </c>
      <c r="K6532" t="s">
        <v>51154</v>
      </c>
      <c r="L6532">
        <v>279</v>
      </c>
      <c r="M6532">
        <v>11</v>
      </c>
      <c r="N6532" t="s">
        <v>3554</v>
      </c>
      <c r="O6532" t="s">
        <v>51155</v>
      </c>
      <c r="P6532" t="s">
        <v>93395</v>
      </c>
      <c r="Q6532" t="s">
        <v>3554</v>
      </c>
      <c r="R6532" t="s">
        <v>51156</v>
      </c>
      <c r="W6532" t="s">
        <v>51157</v>
      </c>
      <c r="X6532" t="s">
        <v>51158</v>
      </c>
      <c r="Y6532" t="s">
        <v>3637</v>
      </c>
      <c r="Z6532" t="s">
        <v>37</v>
      </c>
      <c r="AA6532" t="s">
        <v>77390</v>
      </c>
      <c r="AB6532" t="s">
        <v>51116</v>
      </c>
      <c r="AC6532" t="s">
        <v>51117</v>
      </c>
      <c r="AD6532" t="s">
        <v>77008</v>
      </c>
      <c r="AE6532" t="s">
        <v>3640</v>
      </c>
    </row>
    <row r="6533" spans="1:31" x14ac:dyDescent="0.3">
      <c r="A6533" t="s">
        <v>93396</v>
      </c>
      <c r="B6533" t="s">
        <v>93397</v>
      </c>
      <c r="C6533" t="s">
        <v>187</v>
      </c>
      <c r="D6533" t="s">
        <v>1597</v>
      </c>
      <c r="E6533" t="s">
        <v>77388</v>
      </c>
      <c r="F6533" t="s">
        <v>3554</v>
      </c>
      <c r="G6533" t="s">
        <v>51159</v>
      </c>
      <c r="H6533" t="s">
        <v>12264</v>
      </c>
      <c r="I6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6533">
        <v>141</v>
      </c>
      <c r="N6533" t="s">
        <v>3554</v>
      </c>
      <c r="O6533" t="s">
        <v>51160</v>
      </c>
      <c r="P6533" t="s">
        <v>93324</v>
      </c>
      <c r="Q6533" t="s">
        <v>51160</v>
      </c>
      <c r="R6533" t="s">
        <v>51161</v>
      </c>
      <c r="W6533" t="s">
        <v>51162</v>
      </c>
      <c r="X6533" t="s">
        <v>37848</v>
      </c>
      <c r="Y6533" t="s">
        <v>3637</v>
      </c>
      <c r="Z6533" t="s">
        <v>37</v>
      </c>
      <c r="AA6533" t="s">
        <v>93398</v>
      </c>
      <c r="AD6533" t="s">
        <v>77008</v>
      </c>
      <c r="AE6533" t="s">
        <v>3640</v>
      </c>
    </row>
    <row r="6534" spans="1:31" x14ac:dyDescent="0.3">
      <c r="A6534" t="s">
        <v>93399</v>
      </c>
      <c r="B6534" t="s">
        <v>93400</v>
      </c>
      <c r="C6534" t="s">
        <v>187</v>
      </c>
      <c r="D6534" t="s">
        <v>1597</v>
      </c>
      <c r="E6534" t="s">
        <v>77385</v>
      </c>
      <c r="F6534" t="s">
        <v>1600</v>
      </c>
      <c r="G6534" t="s">
        <v>51163</v>
      </c>
      <c r="H6534" t="s">
        <v>12264</v>
      </c>
      <c r="I6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6534">
        <v>81</v>
      </c>
      <c r="N6534" t="s">
        <v>3554</v>
      </c>
      <c r="O6534" t="s">
        <v>51164</v>
      </c>
      <c r="P6534" t="s">
        <v>93401</v>
      </c>
      <c r="Q6534" t="s">
        <v>51164</v>
      </c>
      <c r="R6534" t="s">
        <v>51165</v>
      </c>
      <c r="T6534" t="s">
        <v>51166</v>
      </c>
      <c r="W6534" t="s">
        <v>51167</v>
      </c>
      <c r="X6534" t="s">
        <v>51168</v>
      </c>
      <c r="Y6534" t="s">
        <v>3649</v>
      </c>
      <c r="Z6534" t="s">
        <v>37</v>
      </c>
      <c r="AA6534" t="s">
        <v>93402</v>
      </c>
      <c r="AB6534" t="s">
        <v>51169</v>
      </c>
      <c r="AC6534" t="s">
        <v>51170</v>
      </c>
      <c r="AD6534" t="s">
        <v>77008</v>
      </c>
      <c r="AE6534" t="s">
        <v>3640</v>
      </c>
    </row>
    <row r="6535" spans="1:31" x14ac:dyDescent="0.3">
      <c r="A6535" t="s">
        <v>93403</v>
      </c>
      <c r="B6535" t="s">
        <v>93404</v>
      </c>
      <c r="C6535" t="s">
        <v>187</v>
      </c>
      <c r="D6535" t="s">
        <v>1597</v>
      </c>
      <c r="E6535" t="s">
        <v>77385</v>
      </c>
      <c r="F6535" t="s">
        <v>1600</v>
      </c>
      <c r="G6535" t="s">
        <v>51171</v>
      </c>
      <c r="H6535" t="s">
        <v>12264</v>
      </c>
      <c r="I6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535">
        <v>89</v>
      </c>
      <c r="N6535" t="s">
        <v>3554</v>
      </c>
      <c r="O6535" t="s">
        <v>51172</v>
      </c>
      <c r="P6535" t="s">
        <v>93328</v>
      </c>
      <c r="Q6535" t="s">
        <v>51172</v>
      </c>
      <c r="R6535" t="s">
        <v>51173</v>
      </c>
      <c r="T6535" t="s">
        <v>51174</v>
      </c>
      <c r="W6535" t="s">
        <v>51175</v>
      </c>
      <c r="X6535" t="s">
        <v>51176</v>
      </c>
      <c r="Y6535" t="s">
        <v>3649</v>
      </c>
      <c r="Z6535" t="s">
        <v>37</v>
      </c>
      <c r="AA6535" t="s">
        <v>93405</v>
      </c>
      <c r="AB6535" t="s">
        <v>51177</v>
      </c>
      <c r="AC6535" t="s">
        <v>51178</v>
      </c>
      <c r="AD6535" t="s">
        <v>77008</v>
      </c>
      <c r="AE6535" t="s">
        <v>3640</v>
      </c>
    </row>
    <row r="6536" spans="1:31" x14ac:dyDescent="0.3">
      <c r="A6536" t="s">
        <v>93406</v>
      </c>
      <c r="B6536" t="s">
        <v>93407</v>
      </c>
      <c r="C6536" t="s">
        <v>187</v>
      </c>
      <c r="D6536" t="s">
        <v>1597</v>
      </c>
      <c r="E6536" t="s">
        <v>77388</v>
      </c>
      <c r="F6536" t="s">
        <v>3554</v>
      </c>
      <c r="G6536" t="s">
        <v>51179</v>
      </c>
      <c r="H6536" t="s">
        <v>12264</v>
      </c>
      <c r="I6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6" t="str">
        <f>IF(Table2[[#This Row],[Č. or.]],_xlfn.CONCAT(Table2[[#This Row],[Ulice]]," ",Table2[[#This Row],[Č. p.]],"/",Table2[[#This Row],[Č. or.]]),_xlfn.CONCAT(Table2[[#This Row],[Ulice]]," ",Table2[[#This Row],[Č. p.]]))</f>
        <v>Znojemská 88</v>
      </c>
      <c r="K6536" t="s">
        <v>8777</v>
      </c>
      <c r="L6536">
        <v>88</v>
      </c>
      <c r="N6536" t="s">
        <v>3554</v>
      </c>
      <c r="O6536" t="s">
        <v>51180</v>
      </c>
      <c r="P6536" t="s">
        <v>77389</v>
      </c>
      <c r="Q6536" t="s">
        <v>51180</v>
      </c>
      <c r="R6536" t="s">
        <v>51181</v>
      </c>
      <c r="T6536" t="s">
        <v>51182</v>
      </c>
      <c r="V6536" t="s">
        <v>51183</v>
      </c>
      <c r="W6536" t="s">
        <v>51184</v>
      </c>
      <c r="X6536" t="s">
        <v>51185</v>
      </c>
      <c r="Y6536" t="s">
        <v>3637</v>
      </c>
      <c r="Z6536" t="s">
        <v>37</v>
      </c>
      <c r="AA6536" t="s">
        <v>93408</v>
      </c>
      <c r="AB6536" t="s">
        <v>51186</v>
      </c>
      <c r="AC6536" t="s">
        <v>51187</v>
      </c>
      <c r="AD6536" t="s">
        <v>77008</v>
      </c>
      <c r="AE6536" t="s">
        <v>3640</v>
      </c>
    </row>
    <row r="6537" spans="1:31" x14ac:dyDescent="0.3">
      <c r="A6537" t="s">
        <v>93409</v>
      </c>
      <c r="B6537" t="s">
        <v>93410</v>
      </c>
      <c r="C6537" t="s">
        <v>187</v>
      </c>
      <c r="D6537" t="s">
        <v>1597</v>
      </c>
      <c r="E6537" t="s">
        <v>77388</v>
      </c>
      <c r="F6537" t="s">
        <v>3554</v>
      </c>
      <c r="G6537" t="s">
        <v>51188</v>
      </c>
      <c r="H6537" t="s">
        <v>12264</v>
      </c>
      <c r="I6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7" t="str">
        <f>IF(Table2[[#This Row],[Č. or.]],_xlfn.CONCAT(Table2[[#This Row],[Ulice]]," ",Table2[[#This Row],[Č. p.]],"/",Table2[[#This Row],[Č. or.]]),_xlfn.CONCAT(Table2[[#This Row],[Ulice]]," ",Table2[[#This Row],[Č. p.]]))</f>
        <v>Dlouhá 96</v>
      </c>
      <c r="K6537" t="s">
        <v>7192</v>
      </c>
      <c r="L6537">
        <v>96</v>
      </c>
      <c r="N6537" t="s">
        <v>3554</v>
      </c>
      <c r="O6537" t="s">
        <v>51189</v>
      </c>
      <c r="P6537" t="s">
        <v>93378</v>
      </c>
      <c r="Q6537" t="s">
        <v>51190</v>
      </c>
      <c r="R6537" t="s">
        <v>51191</v>
      </c>
      <c r="T6537" t="s">
        <v>51192</v>
      </c>
      <c r="V6537" t="s">
        <v>51193</v>
      </c>
      <c r="W6537" t="s">
        <v>51194</v>
      </c>
      <c r="X6537" t="s">
        <v>51195</v>
      </c>
      <c r="Y6537" t="s">
        <v>3637</v>
      </c>
      <c r="Z6537" t="s">
        <v>37</v>
      </c>
      <c r="AA6537" t="s">
        <v>93411</v>
      </c>
      <c r="AB6537" t="s">
        <v>51196</v>
      </c>
      <c r="AC6537" t="s">
        <v>51197</v>
      </c>
      <c r="AD6537" t="s">
        <v>77008</v>
      </c>
      <c r="AE6537" t="s">
        <v>3640</v>
      </c>
    </row>
    <row r="6538" spans="1:31" x14ac:dyDescent="0.3">
      <c r="A6538" t="s">
        <v>93412</v>
      </c>
      <c r="B6538" t="s">
        <v>93413</v>
      </c>
      <c r="C6538" t="s">
        <v>187</v>
      </c>
      <c r="D6538" t="s">
        <v>1597</v>
      </c>
      <c r="E6538" t="s">
        <v>77388</v>
      </c>
      <c r="F6538" t="s">
        <v>3554</v>
      </c>
      <c r="G6538" t="s">
        <v>51198</v>
      </c>
      <c r="H6538" t="s">
        <v>12264</v>
      </c>
      <c r="I6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6538">
        <v>310</v>
      </c>
      <c r="N6538" t="s">
        <v>3554</v>
      </c>
      <c r="O6538" t="s">
        <v>51199</v>
      </c>
      <c r="P6538" t="s">
        <v>93414</v>
      </c>
      <c r="Q6538" t="s">
        <v>51199</v>
      </c>
      <c r="R6538" t="s">
        <v>51200</v>
      </c>
      <c r="S6538" t="s">
        <v>51200</v>
      </c>
      <c r="T6538" t="s">
        <v>51201</v>
      </c>
      <c r="W6538" t="s">
        <v>51202</v>
      </c>
      <c r="X6538" t="s">
        <v>51203</v>
      </c>
      <c r="Y6538" t="s">
        <v>3637</v>
      </c>
      <c r="Z6538" t="s">
        <v>37</v>
      </c>
      <c r="AA6538" t="s">
        <v>93415</v>
      </c>
      <c r="AB6538" t="s">
        <v>51204</v>
      </c>
      <c r="AC6538" t="s">
        <v>51205</v>
      </c>
      <c r="AD6538" t="s">
        <v>77008</v>
      </c>
      <c r="AE6538" t="s">
        <v>3640</v>
      </c>
    </row>
    <row r="6539" spans="1:31" x14ac:dyDescent="0.3">
      <c r="A6539" t="s">
        <v>93416</v>
      </c>
      <c r="B6539" t="s">
        <v>93417</v>
      </c>
      <c r="C6539" t="s">
        <v>187</v>
      </c>
      <c r="D6539" t="s">
        <v>1597</v>
      </c>
      <c r="E6539" t="s">
        <v>77388</v>
      </c>
      <c r="F6539" t="s">
        <v>3554</v>
      </c>
      <c r="G6539" t="s">
        <v>51206</v>
      </c>
      <c r="H6539" t="s">
        <v>12264</v>
      </c>
      <c r="I6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39" t="str">
        <f>IF(Table2[[#This Row],[Č. or.]],_xlfn.CONCAT(Table2[[#This Row],[Ulice]]," ",Table2[[#This Row],[Č. p.]],"/",Table2[[#This Row],[Č. or.]]),_xlfn.CONCAT(Table2[[#This Row],[Ulice]]," ",Table2[[#This Row],[Č. p.]]))</f>
        <v>U Kostela 196</v>
      </c>
      <c r="K6539" t="s">
        <v>19955</v>
      </c>
      <c r="L6539">
        <v>196</v>
      </c>
      <c r="N6539" t="s">
        <v>3554</v>
      </c>
      <c r="O6539" t="s">
        <v>51207</v>
      </c>
      <c r="P6539" t="s">
        <v>93418</v>
      </c>
      <c r="Q6539" t="s">
        <v>51207</v>
      </c>
      <c r="R6539" t="s">
        <v>51208</v>
      </c>
      <c r="T6539" t="s">
        <v>51209</v>
      </c>
      <c r="U6539" t="s">
        <v>51210</v>
      </c>
      <c r="V6539" t="s">
        <v>51211</v>
      </c>
      <c r="W6539" t="s">
        <v>51212</v>
      </c>
      <c r="X6539" t="s">
        <v>51213</v>
      </c>
      <c r="Y6539" t="s">
        <v>3637</v>
      </c>
      <c r="Z6539" t="s">
        <v>37</v>
      </c>
      <c r="AA6539" t="s">
        <v>93419</v>
      </c>
      <c r="AB6539" t="s">
        <v>51214</v>
      </c>
      <c r="AC6539" t="s">
        <v>51215</v>
      </c>
      <c r="AD6539" t="s">
        <v>77008</v>
      </c>
      <c r="AE6539" t="s">
        <v>3640</v>
      </c>
    </row>
    <row r="6540" spans="1:31" x14ac:dyDescent="0.3">
      <c r="A6540" t="s">
        <v>93420</v>
      </c>
      <c r="B6540" t="s">
        <v>93421</v>
      </c>
      <c r="C6540" t="s">
        <v>187</v>
      </c>
      <c r="D6540" t="s">
        <v>1597</v>
      </c>
      <c r="E6540" t="s">
        <v>77388</v>
      </c>
      <c r="F6540" t="s">
        <v>3554</v>
      </c>
      <c r="G6540" t="s">
        <v>51216</v>
      </c>
      <c r="H6540" t="s">
        <v>12264</v>
      </c>
      <c r="I6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0" t="str">
        <f>IF(Table2[[#This Row],[Č. or.]],_xlfn.CONCAT(Table2[[#This Row],[Ulice]]," ",Table2[[#This Row],[Č. p.]],"/",Table2[[#This Row],[Č. or.]]),_xlfn.CONCAT(Table2[[#This Row],[Ulice]]," ",Table2[[#This Row],[Č. p.]]))</f>
        <v>Na Vršku 495</v>
      </c>
      <c r="K6540" t="s">
        <v>24096</v>
      </c>
      <c r="L6540">
        <v>495</v>
      </c>
      <c r="N6540" t="s">
        <v>3554</v>
      </c>
      <c r="O6540" t="s">
        <v>4493</v>
      </c>
      <c r="P6540" t="s">
        <v>77391</v>
      </c>
      <c r="Q6540" t="s">
        <v>4493</v>
      </c>
      <c r="R6540" t="s">
        <v>51217</v>
      </c>
      <c r="T6540" t="s">
        <v>51218</v>
      </c>
      <c r="V6540" t="s">
        <v>51219</v>
      </c>
      <c r="W6540" t="s">
        <v>51220</v>
      </c>
      <c r="X6540" t="s">
        <v>51221</v>
      </c>
      <c r="Y6540" t="s">
        <v>3637</v>
      </c>
      <c r="Z6540" t="s">
        <v>37</v>
      </c>
      <c r="AA6540" t="s">
        <v>77392</v>
      </c>
      <c r="AB6540" t="s">
        <v>51222</v>
      </c>
      <c r="AC6540" t="s">
        <v>51223</v>
      </c>
      <c r="AD6540" t="s">
        <v>77008</v>
      </c>
      <c r="AE6540" t="s">
        <v>3640</v>
      </c>
    </row>
    <row r="6541" spans="1:31" x14ac:dyDescent="0.3">
      <c r="A6541" t="s">
        <v>93422</v>
      </c>
      <c r="B6541" t="s">
        <v>93423</v>
      </c>
      <c r="C6541" t="s">
        <v>187</v>
      </c>
      <c r="D6541" t="s">
        <v>1597</v>
      </c>
      <c r="E6541" t="s">
        <v>77385</v>
      </c>
      <c r="F6541" t="s">
        <v>1600</v>
      </c>
      <c r="G6541" t="s">
        <v>51224</v>
      </c>
      <c r="H6541" t="s">
        <v>12264</v>
      </c>
      <c r="I6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1" t="str">
        <f>IF(Table2[[#This Row],[Č. or.]],_xlfn.CONCAT(Table2[[#This Row],[Ulice]]," ",Table2[[#This Row],[Č. p.]],"/",Table2[[#This Row],[Č. or.]]),_xlfn.CONCAT(Table2[[#This Row],[Ulice]]," ",Table2[[#This Row],[Č. p.]]))</f>
        <v>Husova 55/32</v>
      </c>
      <c r="K6541" t="s">
        <v>52</v>
      </c>
      <c r="L6541">
        <v>55</v>
      </c>
      <c r="M6541">
        <v>32</v>
      </c>
      <c r="N6541" t="s">
        <v>3554</v>
      </c>
      <c r="O6541" t="s">
        <v>4494</v>
      </c>
      <c r="P6541" t="s">
        <v>77393</v>
      </c>
      <c r="Q6541" t="s">
        <v>4494</v>
      </c>
      <c r="R6541" t="s">
        <v>51225</v>
      </c>
      <c r="T6541" t="s">
        <v>51226</v>
      </c>
      <c r="V6541" t="s">
        <v>51227</v>
      </c>
      <c r="W6541" t="s">
        <v>51228</v>
      </c>
      <c r="X6541" t="s">
        <v>51229</v>
      </c>
      <c r="Y6541" t="s">
        <v>3679</v>
      </c>
      <c r="Z6541" t="s">
        <v>37</v>
      </c>
      <c r="AA6541" t="s">
        <v>77394</v>
      </c>
      <c r="AB6541" t="s">
        <v>51230</v>
      </c>
      <c r="AC6541" t="s">
        <v>51231</v>
      </c>
      <c r="AD6541" t="s">
        <v>77008</v>
      </c>
      <c r="AE6541" t="s">
        <v>3640</v>
      </c>
    </row>
    <row r="6542" spans="1:31" x14ac:dyDescent="0.3">
      <c r="A6542" t="s">
        <v>93424</v>
      </c>
      <c r="B6542" t="s">
        <v>93425</v>
      </c>
      <c r="C6542" t="s">
        <v>187</v>
      </c>
      <c r="D6542" t="s">
        <v>1597</v>
      </c>
      <c r="E6542" t="s">
        <v>77385</v>
      </c>
      <c r="F6542" t="s">
        <v>1600</v>
      </c>
      <c r="G6542" t="s">
        <v>51232</v>
      </c>
      <c r="H6542" t="s">
        <v>18213</v>
      </c>
      <c r="I6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SLUNÍČKO</v>
      </c>
      <c r="J6542" t="str">
        <f>IF(Table2[[#This Row],[Č. or.]],_xlfn.CONCAT(Table2[[#This Row],[Ulice]]," ",Table2[[#This Row],[Č. p.]],"/",Table2[[#This Row],[Č. or.]]),_xlfn.CONCAT(Table2[[#This Row],[Ulice]]," ",Table2[[#This Row],[Č. p.]]))</f>
        <v>Malinovského 350/6</v>
      </c>
      <c r="K6542" t="s">
        <v>51233</v>
      </c>
      <c r="L6542">
        <v>350</v>
      </c>
      <c r="M6542">
        <v>6</v>
      </c>
      <c r="N6542" t="s">
        <v>3554</v>
      </c>
      <c r="O6542" t="s">
        <v>4494</v>
      </c>
      <c r="P6542" t="s">
        <v>77393</v>
      </c>
      <c r="Q6542" t="s">
        <v>4494</v>
      </c>
      <c r="R6542" t="s">
        <v>51234</v>
      </c>
      <c r="T6542" t="s">
        <v>51235</v>
      </c>
      <c r="W6542" t="s">
        <v>51236</v>
      </c>
      <c r="X6542" t="s">
        <v>51237</v>
      </c>
      <c r="Y6542" t="s">
        <v>3649</v>
      </c>
      <c r="Z6542" t="s">
        <v>37</v>
      </c>
      <c r="AA6542" t="s">
        <v>77394</v>
      </c>
      <c r="AB6542" t="s">
        <v>51230</v>
      </c>
      <c r="AC6542" t="s">
        <v>51231</v>
      </c>
      <c r="AD6542" t="s">
        <v>77008</v>
      </c>
      <c r="AE6542" t="s">
        <v>3640</v>
      </c>
    </row>
    <row r="6543" spans="1:31" x14ac:dyDescent="0.3">
      <c r="A6543" t="s">
        <v>93426</v>
      </c>
      <c r="B6543" t="s">
        <v>93427</v>
      </c>
      <c r="C6543" t="s">
        <v>187</v>
      </c>
      <c r="D6543" t="s">
        <v>1597</v>
      </c>
      <c r="E6543" t="s">
        <v>77388</v>
      </c>
      <c r="F6543" t="s">
        <v>3554</v>
      </c>
      <c r="G6543" t="s">
        <v>51238</v>
      </c>
      <c r="H6543" t="s">
        <v>12264</v>
      </c>
      <c r="I6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543">
        <v>46</v>
      </c>
      <c r="N6543" t="s">
        <v>3554</v>
      </c>
      <c r="O6543" t="s">
        <v>51239</v>
      </c>
      <c r="P6543" t="s">
        <v>93428</v>
      </c>
      <c r="Q6543" t="s">
        <v>51239</v>
      </c>
      <c r="R6543" t="s">
        <v>51240</v>
      </c>
      <c r="T6543" t="s">
        <v>51241</v>
      </c>
      <c r="V6543" t="s">
        <v>51242</v>
      </c>
      <c r="W6543" t="s">
        <v>51243</v>
      </c>
      <c r="X6543" t="s">
        <v>51244</v>
      </c>
      <c r="Y6543" t="s">
        <v>3637</v>
      </c>
      <c r="Z6543" t="s">
        <v>37</v>
      </c>
      <c r="AA6543" t="s">
        <v>93429</v>
      </c>
      <c r="AB6543" t="s">
        <v>51245</v>
      </c>
      <c r="AC6543" t="s">
        <v>51246</v>
      </c>
      <c r="AD6543" t="s">
        <v>77008</v>
      </c>
      <c r="AE6543" t="s">
        <v>3640</v>
      </c>
    </row>
    <row r="6544" spans="1:31" x14ac:dyDescent="0.3">
      <c r="A6544" t="s">
        <v>93430</v>
      </c>
      <c r="B6544" t="s">
        <v>93431</v>
      </c>
      <c r="C6544" t="s">
        <v>187</v>
      </c>
      <c r="D6544" t="s">
        <v>1597</v>
      </c>
      <c r="E6544" t="s">
        <v>77388</v>
      </c>
      <c r="F6544" t="s">
        <v>3554</v>
      </c>
      <c r="G6544" t="s">
        <v>51247</v>
      </c>
      <c r="H6544" t="s">
        <v>12264</v>
      </c>
      <c r="I6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4" t="str">
        <f>IF(Table2[[#This Row],[Č. or.]],_xlfn.CONCAT(Table2[[#This Row],[Ulice]]," ",Table2[[#This Row],[Č. p.]],"/",Table2[[#This Row],[Č. or.]]),_xlfn.CONCAT(Table2[[#This Row],[Ulice]]," ",Table2[[#This Row],[Č. p.]]))</f>
        <v>Dělnická 2530/2</v>
      </c>
      <c r="K6544" t="s">
        <v>10043</v>
      </c>
      <c r="L6544">
        <v>2530</v>
      </c>
      <c r="M6544">
        <v>2</v>
      </c>
      <c r="N6544" t="s">
        <v>3554</v>
      </c>
      <c r="O6544" t="s">
        <v>3554</v>
      </c>
      <c r="P6544" t="s">
        <v>77389</v>
      </c>
      <c r="Q6544" t="s">
        <v>3554</v>
      </c>
      <c r="R6544" t="s">
        <v>51248</v>
      </c>
      <c r="T6544" t="s">
        <v>51249</v>
      </c>
      <c r="W6544" t="s">
        <v>51250</v>
      </c>
      <c r="X6544" t="s">
        <v>51251</v>
      </c>
      <c r="Y6544" t="s">
        <v>3637</v>
      </c>
      <c r="Z6544" t="s">
        <v>37</v>
      </c>
      <c r="AA6544" t="s">
        <v>77390</v>
      </c>
      <c r="AB6544" t="s">
        <v>51116</v>
      </c>
      <c r="AC6544" t="s">
        <v>51117</v>
      </c>
      <c r="AD6544" t="s">
        <v>77008</v>
      </c>
      <c r="AE6544" t="s">
        <v>3640</v>
      </c>
    </row>
    <row r="6545" spans="1:31" x14ac:dyDescent="0.3">
      <c r="A6545" t="s">
        <v>93432</v>
      </c>
      <c r="B6545" t="s">
        <v>93433</v>
      </c>
      <c r="C6545" t="s">
        <v>187</v>
      </c>
      <c r="D6545" t="s">
        <v>1597</v>
      </c>
      <c r="E6545" t="s">
        <v>77388</v>
      </c>
      <c r="F6545" t="s">
        <v>3554</v>
      </c>
      <c r="G6545" t="s">
        <v>51252</v>
      </c>
      <c r="H6545" t="s">
        <v>12264</v>
      </c>
      <c r="I6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5" t="str">
        <f>IF(Table2[[#This Row],[Č. or.]],_xlfn.CONCAT(Table2[[#This Row],[Ulice]]," ",Table2[[#This Row],[Č. p.]],"/",Table2[[#This Row],[Č. or.]]),_xlfn.CONCAT(Table2[[#This Row],[Ulice]]," ",Table2[[#This Row],[Č. p.]]))</f>
        <v>náměstí Republiky 877/15</v>
      </c>
      <c r="K6545" t="s">
        <v>7685</v>
      </c>
      <c r="L6545">
        <v>877</v>
      </c>
      <c r="M6545">
        <v>15</v>
      </c>
      <c r="N6545" t="s">
        <v>3554</v>
      </c>
      <c r="O6545" t="s">
        <v>3554</v>
      </c>
      <c r="P6545" t="s">
        <v>77389</v>
      </c>
      <c r="Q6545" t="s">
        <v>3554</v>
      </c>
      <c r="R6545" t="s">
        <v>51253</v>
      </c>
      <c r="V6545" t="s">
        <v>51254</v>
      </c>
      <c r="W6545" t="s">
        <v>51255</v>
      </c>
      <c r="X6545" t="s">
        <v>51256</v>
      </c>
      <c r="Y6545" t="s">
        <v>3637</v>
      </c>
      <c r="Z6545" t="s">
        <v>37</v>
      </c>
      <c r="AA6545" t="s">
        <v>77390</v>
      </c>
      <c r="AB6545" t="s">
        <v>51116</v>
      </c>
      <c r="AC6545" t="s">
        <v>51117</v>
      </c>
      <c r="AD6545" t="s">
        <v>77008</v>
      </c>
      <c r="AE6545" t="s">
        <v>3640</v>
      </c>
    </row>
    <row r="6546" spans="1:31" x14ac:dyDescent="0.3">
      <c r="A6546" t="s">
        <v>93434</v>
      </c>
      <c r="B6546" t="s">
        <v>93435</v>
      </c>
      <c r="C6546" t="s">
        <v>187</v>
      </c>
      <c r="D6546" t="s">
        <v>1597</v>
      </c>
      <c r="E6546" t="s">
        <v>77388</v>
      </c>
      <c r="F6546" t="s">
        <v>3554</v>
      </c>
      <c r="G6546" t="s">
        <v>51257</v>
      </c>
      <c r="H6546" t="s">
        <v>12264</v>
      </c>
      <c r="I6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546">
        <v>11</v>
      </c>
      <c r="N6546" t="s">
        <v>3554</v>
      </c>
      <c r="O6546" t="s">
        <v>51258</v>
      </c>
      <c r="P6546" t="s">
        <v>93347</v>
      </c>
      <c r="Q6546" t="s">
        <v>51258</v>
      </c>
      <c r="R6546" t="s">
        <v>51259</v>
      </c>
      <c r="S6546" t="s">
        <v>51260</v>
      </c>
      <c r="W6546" t="s">
        <v>51261</v>
      </c>
      <c r="X6546" t="s">
        <v>51262</v>
      </c>
      <c r="Y6546" t="s">
        <v>3637</v>
      </c>
      <c r="Z6546" t="s">
        <v>37</v>
      </c>
      <c r="AA6546" t="s">
        <v>93436</v>
      </c>
      <c r="AB6546" t="s">
        <v>51263</v>
      </c>
      <c r="AC6546" t="s">
        <v>51264</v>
      </c>
      <c r="AD6546" t="s">
        <v>77008</v>
      </c>
      <c r="AE6546" t="s">
        <v>3640</v>
      </c>
    </row>
    <row r="6547" spans="1:31" x14ac:dyDescent="0.3">
      <c r="A6547" t="s">
        <v>93437</v>
      </c>
      <c r="B6547" t="s">
        <v>93438</v>
      </c>
      <c r="C6547" t="s">
        <v>187</v>
      </c>
      <c r="D6547" t="s">
        <v>1597</v>
      </c>
      <c r="E6547" t="s">
        <v>77385</v>
      </c>
      <c r="F6547" t="s">
        <v>1600</v>
      </c>
      <c r="G6547" t="s">
        <v>51265</v>
      </c>
      <c r="H6547" t="s">
        <v>10950</v>
      </c>
      <c r="I6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6547">
        <v>74</v>
      </c>
      <c r="N6547" t="s">
        <v>3554</v>
      </c>
      <c r="O6547" t="s">
        <v>51266</v>
      </c>
      <c r="P6547" t="s">
        <v>93439</v>
      </c>
      <c r="Q6547" t="s">
        <v>51266</v>
      </c>
      <c r="R6547" t="s">
        <v>51267</v>
      </c>
      <c r="T6547" t="s">
        <v>51268</v>
      </c>
      <c r="V6547" t="s">
        <v>51269</v>
      </c>
      <c r="W6547" t="s">
        <v>51270</v>
      </c>
      <c r="X6547" t="s">
        <v>51271</v>
      </c>
      <c r="Y6547" t="s">
        <v>11615</v>
      </c>
      <c r="Z6547" t="s">
        <v>37</v>
      </c>
      <c r="AA6547" t="s">
        <v>93440</v>
      </c>
      <c r="AB6547" t="s">
        <v>51272</v>
      </c>
      <c r="AC6547" t="s">
        <v>51273</v>
      </c>
      <c r="AD6547" t="s">
        <v>77008</v>
      </c>
      <c r="AE6547" t="s">
        <v>3640</v>
      </c>
    </row>
    <row r="6548" spans="1:31" x14ac:dyDescent="0.3">
      <c r="A6548" t="s">
        <v>93441</v>
      </c>
      <c r="B6548" t="s">
        <v>93442</v>
      </c>
      <c r="C6548" t="s">
        <v>187</v>
      </c>
      <c r="D6548" t="s">
        <v>1597</v>
      </c>
      <c r="E6548" t="s">
        <v>77388</v>
      </c>
      <c r="F6548" t="s">
        <v>3554</v>
      </c>
      <c r="G6548" t="s">
        <v>51274</v>
      </c>
      <c r="H6548" t="s">
        <v>15790</v>
      </c>
      <c r="I6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548">
        <v>157</v>
      </c>
      <c r="N6548" t="s">
        <v>3554</v>
      </c>
      <c r="O6548" t="s">
        <v>51275</v>
      </c>
      <c r="P6548" t="s">
        <v>93443</v>
      </c>
      <c r="Q6548" t="s">
        <v>51275</v>
      </c>
      <c r="R6548" t="s">
        <v>51276</v>
      </c>
      <c r="T6548" t="s">
        <v>51277</v>
      </c>
      <c r="V6548" t="s">
        <v>51278</v>
      </c>
      <c r="W6548" t="s">
        <v>51279</v>
      </c>
      <c r="X6548" t="s">
        <v>51280</v>
      </c>
      <c r="Y6548" t="s">
        <v>11615</v>
      </c>
      <c r="Z6548" t="s">
        <v>37</v>
      </c>
      <c r="AA6548" t="s">
        <v>93444</v>
      </c>
      <c r="AB6548" t="s">
        <v>51281</v>
      </c>
      <c r="AC6548" t="s">
        <v>51282</v>
      </c>
      <c r="AD6548" t="s">
        <v>77008</v>
      </c>
      <c r="AE6548" t="s">
        <v>3640</v>
      </c>
    </row>
    <row r="6549" spans="1:31" x14ac:dyDescent="0.3">
      <c r="A6549" t="s">
        <v>93445</v>
      </c>
      <c r="B6549" t="s">
        <v>93446</v>
      </c>
      <c r="C6549" t="s">
        <v>187</v>
      </c>
      <c r="D6549" t="s">
        <v>1597</v>
      </c>
      <c r="E6549" t="s">
        <v>77388</v>
      </c>
      <c r="F6549" t="s">
        <v>3554</v>
      </c>
      <c r="G6549" t="s">
        <v>51283</v>
      </c>
      <c r="H6549" t="s">
        <v>11753</v>
      </c>
      <c r="I6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549">
        <v>184</v>
      </c>
      <c r="N6549" t="s">
        <v>3554</v>
      </c>
      <c r="O6549" t="s">
        <v>51284</v>
      </c>
      <c r="P6549" t="s">
        <v>93320</v>
      </c>
      <c r="Q6549" t="s">
        <v>51284</v>
      </c>
      <c r="R6549" t="s">
        <v>51285</v>
      </c>
      <c r="T6549" t="s">
        <v>51286</v>
      </c>
      <c r="V6549" t="s">
        <v>51287</v>
      </c>
      <c r="W6549" t="s">
        <v>51288</v>
      </c>
      <c r="X6549" t="s">
        <v>51289</v>
      </c>
      <c r="Y6549" t="s">
        <v>3928</v>
      </c>
      <c r="Z6549" t="s">
        <v>37</v>
      </c>
      <c r="AA6549" t="s">
        <v>93447</v>
      </c>
      <c r="AB6549" t="s">
        <v>51290</v>
      </c>
      <c r="AC6549" t="s">
        <v>51291</v>
      </c>
      <c r="AD6549" t="s">
        <v>77008</v>
      </c>
      <c r="AE6549" t="s">
        <v>3640</v>
      </c>
    </row>
    <row r="6550" spans="1:31" x14ac:dyDescent="0.3">
      <c r="A6550" t="s">
        <v>93448</v>
      </c>
      <c r="B6550" t="s">
        <v>93449</v>
      </c>
      <c r="C6550" t="s">
        <v>187</v>
      </c>
      <c r="D6550" t="s">
        <v>1597</v>
      </c>
      <c r="E6550" t="s">
        <v>77388</v>
      </c>
      <c r="F6550" t="s">
        <v>3554</v>
      </c>
      <c r="G6550" t="s">
        <v>51292</v>
      </c>
      <c r="H6550" t="s">
        <v>15790</v>
      </c>
      <c r="I6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550">
        <v>90</v>
      </c>
      <c r="N6550" t="s">
        <v>3554</v>
      </c>
      <c r="O6550" t="s">
        <v>51293</v>
      </c>
      <c r="P6550" t="s">
        <v>93450</v>
      </c>
      <c r="Q6550" t="s">
        <v>51293</v>
      </c>
      <c r="R6550" t="s">
        <v>51294</v>
      </c>
      <c r="T6550" t="s">
        <v>51295</v>
      </c>
      <c r="V6550" t="s">
        <v>51296</v>
      </c>
      <c r="W6550" t="s">
        <v>51297</v>
      </c>
      <c r="X6550" t="s">
        <v>51298</v>
      </c>
      <c r="Y6550" t="s">
        <v>3928</v>
      </c>
      <c r="Z6550" t="s">
        <v>37</v>
      </c>
      <c r="AA6550" t="s">
        <v>93451</v>
      </c>
      <c r="AB6550" t="s">
        <v>51299</v>
      </c>
      <c r="AC6550" t="s">
        <v>51300</v>
      </c>
      <c r="AD6550" t="s">
        <v>77008</v>
      </c>
      <c r="AE6550" t="s">
        <v>3640</v>
      </c>
    </row>
    <row r="6551" spans="1:31" x14ac:dyDescent="0.3">
      <c r="A6551" t="s">
        <v>93452</v>
      </c>
      <c r="B6551" t="s">
        <v>93453</v>
      </c>
      <c r="C6551" t="s">
        <v>187</v>
      </c>
      <c r="D6551" t="s">
        <v>1597</v>
      </c>
      <c r="E6551" t="s">
        <v>77385</v>
      </c>
      <c r="F6551" t="s">
        <v>1600</v>
      </c>
      <c r="G6551" t="s">
        <v>51301</v>
      </c>
      <c r="H6551" t="s">
        <v>10950</v>
      </c>
      <c r="I6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551">
        <v>73</v>
      </c>
      <c r="N6551" t="s">
        <v>3554</v>
      </c>
      <c r="O6551" t="s">
        <v>49110</v>
      </c>
      <c r="P6551" t="s">
        <v>77386</v>
      </c>
      <c r="Q6551" t="s">
        <v>49110</v>
      </c>
      <c r="R6551" t="s">
        <v>51302</v>
      </c>
      <c r="T6551" t="s">
        <v>51303</v>
      </c>
      <c r="V6551" t="s">
        <v>51304</v>
      </c>
      <c r="W6551" t="s">
        <v>51305</v>
      </c>
      <c r="X6551" t="s">
        <v>51306</v>
      </c>
      <c r="Y6551" t="s">
        <v>4199</v>
      </c>
      <c r="Z6551" t="s">
        <v>37</v>
      </c>
      <c r="AA6551" t="s">
        <v>93454</v>
      </c>
      <c r="AB6551" t="s">
        <v>51307</v>
      </c>
      <c r="AC6551" t="s">
        <v>51308</v>
      </c>
      <c r="AD6551" t="s">
        <v>77008</v>
      </c>
      <c r="AE6551" t="s">
        <v>3640</v>
      </c>
    </row>
    <row r="6552" spans="1:31" x14ac:dyDescent="0.3">
      <c r="A6552" t="s">
        <v>93455</v>
      </c>
      <c r="B6552" t="s">
        <v>93456</v>
      </c>
      <c r="C6552" t="s">
        <v>187</v>
      </c>
      <c r="D6552" t="s">
        <v>1597</v>
      </c>
      <c r="E6552" t="s">
        <v>77388</v>
      </c>
      <c r="F6552" t="s">
        <v>3554</v>
      </c>
      <c r="G6552" t="s">
        <v>51309</v>
      </c>
      <c r="H6552" t="s">
        <v>10950</v>
      </c>
      <c r="I6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6552">
        <v>124</v>
      </c>
      <c r="N6552" t="s">
        <v>3554</v>
      </c>
      <c r="O6552" t="s">
        <v>4084</v>
      </c>
      <c r="P6552" t="s">
        <v>77389</v>
      </c>
      <c r="Q6552" t="s">
        <v>4084</v>
      </c>
      <c r="R6552" t="s">
        <v>51310</v>
      </c>
      <c r="T6552" t="s">
        <v>51311</v>
      </c>
      <c r="U6552" t="s">
        <v>51312</v>
      </c>
      <c r="V6552" t="s">
        <v>51313</v>
      </c>
      <c r="W6552" t="s">
        <v>51314</v>
      </c>
      <c r="X6552" t="s">
        <v>51315</v>
      </c>
      <c r="Y6552" t="s">
        <v>4035</v>
      </c>
      <c r="Z6552" t="s">
        <v>37</v>
      </c>
      <c r="AA6552" t="s">
        <v>93457</v>
      </c>
      <c r="AB6552" t="s">
        <v>51316</v>
      </c>
      <c r="AC6552" t="s">
        <v>51317</v>
      </c>
      <c r="AD6552" t="s">
        <v>77008</v>
      </c>
      <c r="AE6552" t="s">
        <v>3640</v>
      </c>
    </row>
    <row r="6553" spans="1:31" x14ac:dyDescent="0.3">
      <c r="A6553" t="s">
        <v>93458</v>
      </c>
      <c r="B6553" t="s">
        <v>93459</v>
      </c>
      <c r="C6553" t="s">
        <v>187</v>
      </c>
      <c r="D6553" t="s">
        <v>1597</v>
      </c>
      <c r="E6553" t="s">
        <v>77388</v>
      </c>
      <c r="F6553" t="s">
        <v>3554</v>
      </c>
      <c r="G6553" t="s">
        <v>51318</v>
      </c>
      <c r="H6553" t="s">
        <v>11753</v>
      </c>
      <c r="I6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3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553">
        <v>70</v>
      </c>
      <c r="N6553" t="s">
        <v>3554</v>
      </c>
      <c r="O6553" t="s">
        <v>51319</v>
      </c>
      <c r="P6553" t="s">
        <v>93460</v>
      </c>
      <c r="Q6553" t="s">
        <v>51319</v>
      </c>
      <c r="R6553" t="s">
        <v>51320</v>
      </c>
      <c r="T6553" t="s">
        <v>51321</v>
      </c>
      <c r="U6553" t="s">
        <v>51322</v>
      </c>
      <c r="V6553" t="s">
        <v>51323</v>
      </c>
      <c r="W6553" t="s">
        <v>51324</v>
      </c>
      <c r="X6553" t="s">
        <v>51325</v>
      </c>
      <c r="Y6553" t="s">
        <v>3928</v>
      </c>
      <c r="Z6553" t="s">
        <v>37</v>
      </c>
      <c r="AA6553" t="s">
        <v>93461</v>
      </c>
      <c r="AB6553" t="s">
        <v>51326</v>
      </c>
      <c r="AC6553" t="s">
        <v>51327</v>
      </c>
      <c r="AD6553" t="s">
        <v>77008</v>
      </c>
      <c r="AE6553" t="s">
        <v>3640</v>
      </c>
    </row>
    <row r="6554" spans="1:31" x14ac:dyDescent="0.3">
      <c r="A6554" t="s">
        <v>93462</v>
      </c>
      <c r="B6554" t="s">
        <v>93463</v>
      </c>
      <c r="C6554" t="s">
        <v>187</v>
      </c>
      <c r="D6554" t="s">
        <v>1597</v>
      </c>
      <c r="E6554" t="s">
        <v>77388</v>
      </c>
      <c r="F6554" t="s">
        <v>3554</v>
      </c>
      <c r="G6554" t="s">
        <v>51328</v>
      </c>
      <c r="H6554" t="s">
        <v>11753</v>
      </c>
      <c r="I6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6554">
        <v>79</v>
      </c>
      <c r="N6554" t="s">
        <v>3554</v>
      </c>
      <c r="O6554" t="s">
        <v>51329</v>
      </c>
      <c r="P6554" t="s">
        <v>93464</v>
      </c>
      <c r="Q6554" t="s">
        <v>51329</v>
      </c>
      <c r="R6554" t="s">
        <v>51330</v>
      </c>
      <c r="T6554" t="s">
        <v>51331</v>
      </c>
      <c r="W6554" t="s">
        <v>51332</v>
      </c>
      <c r="X6554" t="s">
        <v>51333</v>
      </c>
      <c r="Y6554" t="s">
        <v>11615</v>
      </c>
      <c r="Z6554" t="s">
        <v>37</v>
      </c>
      <c r="AA6554" t="s">
        <v>93465</v>
      </c>
      <c r="AB6554" t="s">
        <v>51334</v>
      </c>
      <c r="AC6554" t="s">
        <v>51335</v>
      </c>
      <c r="AD6554" t="s">
        <v>77008</v>
      </c>
      <c r="AE6554" t="s">
        <v>3640</v>
      </c>
    </row>
    <row r="6555" spans="1:31" x14ac:dyDescent="0.3">
      <c r="A6555" t="s">
        <v>93466</v>
      </c>
      <c r="B6555" t="s">
        <v>93467</v>
      </c>
      <c r="C6555" t="s">
        <v>187</v>
      </c>
      <c r="D6555" t="s">
        <v>1597</v>
      </c>
      <c r="E6555" t="s">
        <v>77385</v>
      </c>
      <c r="F6555" t="s">
        <v>1600</v>
      </c>
      <c r="G6555" t="s">
        <v>51336</v>
      </c>
      <c r="H6555" t="s">
        <v>11753</v>
      </c>
      <c r="I6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555">
        <v>108</v>
      </c>
      <c r="N6555" t="s">
        <v>3554</v>
      </c>
      <c r="O6555" t="s">
        <v>36495</v>
      </c>
      <c r="P6555" t="s">
        <v>93401</v>
      </c>
      <c r="Q6555" t="s">
        <v>36495</v>
      </c>
      <c r="R6555" t="s">
        <v>51337</v>
      </c>
      <c r="T6555" t="s">
        <v>51338</v>
      </c>
      <c r="U6555" t="s">
        <v>51339</v>
      </c>
      <c r="V6555" t="s">
        <v>51340</v>
      </c>
      <c r="W6555" t="s">
        <v>51341</v>
      </c>
      <c r="X6555" t="s">
        <v>51342</v>
      </c>
      <c r="Y6555" t="s">
        <v>11615</v>
      </c>
      <c r="Z6555" t="s">
        <v>37</v>
      </c>
      <c r="AA6555" t="s">
        <v>93468</v>
      </c>
      <c r="AB6555" t="s">
        <v>51343</v>
      </c>
      <c r="AC6555" t="s">
        <v>51344</v>
      </c>
      <c r="AD6555" t="s">
        <v>77008</v>
      </c>
      <c r="AE6555" t="s">
        <v>3640</v>
      </c>
    </row>
    <row r="6556" spans="1:31" x14ac:dyDescent="0.3">
      <c r="A6556" t="s">
        <v>93469</v>
      </c>
      <c r="B6556" t="s">
        <v>93470</v>
      </c>
      <c r="C6556" t="s">
        <v>187</v>
      </c>
      <c r="D6556" t="s">
        <v>1597</v>
      </c>
      <c r="E6556" t="s">
        <v>77388</v>
      </c>
      <c r="F6556" t="s">
        <v>3554</v>
      </c>
      <c r="G6556" t="s">
        <v>51345</v>
      </c>
      <c r="H6556" t="s">
        <v>10950</v>
      </c>
      <c r="I6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556">
        <v>71</v>
      </c>
      <c r="N6556" t="s">
        <v>3554</v>
      </c>
      <c r="O6556" t="s">
        <v>51075</v>
      </c>
      <c r="P6556" t="s">
        <v>93358</v>
      </c>
      <c r="Q6556" t="s">
        <v>51075</v>
      </c>
      <c r="R6556" t="s">
        <v>51346</v>
      </c>
      <c r="T6556" t="s">
        <v>51347</v>
      </c>
      <c r="V6556" t="s">
        <v>51348</v>
      </c>
      <c r="W6556" t="s">
        <v>51349</v>
      </c>
      <c r="X6556" t="s">
        <v>10311</v>
      </c>
      <c r="Y6556" t="s">
        <v>4024</v>
      </c>
      <c r="Z6556" t="s">
        <v>37</v>
      </c>
      <c r="AA6556" t="s">
        <v>93359</v>
      </c>
      <c r="AB6556" t="s">
        <v>51350</v>
      </c>
      <c r="AC6556" t="s">
        <v>51351</v>
      </c>
      <c r="AD6556" t="s">
        <v>77008</v>
      </c>
      <c r="AE6556" t="s">
        <v>3640</v>
      </c>
    </row>
    <row r="6557" spans="1:31" x14ac:dyDescent="0.3">
      <c r="A6557" t="s">
        <v>93471</v>
      </c>
      <c r="B6557" t="s">
        <v>93472</v>
      </c>
      <c r="C6557" t="s">
        <v>187</v>
      </c>
      <c r="D6557" t="s">
        <v>1597</v>
      </c>
      <c r="E6557" t="s">
        <v>77388</v>
      </c>
      <c r="F6557" t="s">
        <v>3554</v>
      </c>
      <c r="G6557" t="s">
        <v>51352</v>
      </c>
      <c r="H6557" t="s">
        <v>11753</v>
      </c>
      <c r="I6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191</v>
      </c>
      <c r="L6557">
        <v>191</v>
      </c>
      <c r="N6557" t="s">
        <v>3554</v>
      </c>
      <c r="O6557" t="s">
        <v>51353</v>
      </c>
      <c r="P6557" t="s">
        <v>93362</v>
      </c>
      <c r="Q6557" t="s">
        <v>51353</v>
      </c>
      <c r="R6557" t="s">
        <v>51354</v>
      </c>
      <c r="S6557" t="s">
        <v>51354</v>
      </c>
      <c r="T6557" t="s">
        <v>51355</v>
      </c>
      <c r="V6557" t="s">
        <v>51356</v>
      </c>
      <c r="W6557" t="s">
        <v>51357</v>
      </c>
      <c r="X6557" t="s">
        <v>51358</v>
      </c>
      <c r="Y6557" t="s">
        <v>4219</v>
      </c>
      <c r="Z6557" t="s">
        <v>37</v>
      </c>
      <c r="AA6557" t="s">
        <v>93473</v>
      </c>
      <c r="AB6557" t="s">
        <v>51359</v>
      </c>
      <c r="AC6557" t="s">
        <v>51360</v>
      </c>
      <c r="AD6557" t="s">
        <v>77008</v>
      </c>
      <c r="AE6557" t="s">
        <v>3640</v>
      </c>
    </row>
    <row r="6558" spans="1:31" x14ac:dyDescent="0.3">
      <c r="A6558" t="s">
        <v>93474</v>
      </c>
      <c r="B6558" t="s">
        <v>93475</v>
      </c>
      <c r="C6558" t="s">
        <v>187</v>
      </c>
      <c r="D6558" t="s">
        <v>1597</v>
      </c>
      <c r="E6558" t="s">
        <v>77385</v>
      </c>
      <c r="F6558" t="s">
        <v>1600</v>
      </c>
      <c r="G6558" t="s">
        <v>51361</v>
      </c>
      <c r="H6558" t="s">
        <v>11753</v>
      </c>
      <c r="I6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558">
        <v>62</v>
      </c>
      <c r="N6558" t="s">
        <v>3554</v>
      </c>
      <c r="O6558" t="s">
        <v>51362</v>
      </c>
      <c r="P6558" t="s">
        <v>93476</v>
      </c>
      <c r="Q6558" t="s">
        <v>51362</v>
      </c>
      <c r="R6558" t="s">
        <v>51363</v>
      </c>
      <c r="S6558" t="s">
        <v>51364</v>
      </c>
      <c r="T6558" t="s">
        <v>51365</v>
      </c>
      <c r="W6558" t="s">
        <v>51366</v>
      </c>
      <c r="X6558" t="s">
        <v>51367</v>
      </c>
      <c r="Y6558" t="s">
        <v>3928</v>
      </c>
      <c r="Z6558" t="s">
        <v>37</v>
      </c>
      <c r="AA6558" t="s">
        <v>93477</v>
      </c>
      <c r="AB6558" t="s">
        <v>51368</v>
      </c>
      <c r="AC6558" t="s">
        <v>51369</v>
      </c>
      <c r="AD6558" t="s">
        <v>77008</v>
      </c>
      <c r="AE6558" t="s">
        <v>3640</v>
      </c>
    </row>
    <row r="6559" spans="1:31" x14ac:dyDescent="0.3">
      <c r="A6559" t="s">
        <v>93478</v>
      </c>
      <c r="B6559" t="s">
        <v>93479</v>
      </c>
      <c r="C6559" t="s">
        <v>187</v>
      </c>
      <c r="D6559" t="s">
        <v>984</v>
      </c>
      <c r="E6559" t="s">
        <v>77334</v>
      </c>
      <c r="F6559" t="s">
        <v>4474</v>
      </c>
      <c r="G6559" t="s">
        <v>51370</v>
      </c>
      <c r="H6559" t="s">
        <v>11753</v>
      </c>
      <c r="I6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160</v>
      </c>
      <c r="L6559">
        <v>160</v>
      </c>
      <c r="N6559" t="s">
        <v>4466</v>
      </c>
      <c r="O6559" t="s">
        <v>51371</v>
      </c>
      <c r="P6559" t="s">
        <v>93328</v>
      </c>
      <c r="Q6559" t="s">
        <v>51371</v>
      </c>
      <c r="R6559" t="s">
        <v>51372</v>
      </c>
      <c r="T6559" t="s">
        <v>51373</v>
      </c>
      <c r="W6559" t="s">
        <v>51374</v>
      </c>
      <c r="X6559" t="s">
        <v>51375</v>
      </c>
      <c r="Y6559" t="s">
        <v>4219</v>
      </c>
      <c r="Z6559" t="s">
        <v>37</v>
      </c>
      <c r="AA6559" t="s">
        <v>93480</v>
      </c>
      <c r="AB6559" t="s">
        <v>51376</v>
      </c>
      <c r="AC6559" t="s">
        <v>51377</v>
      </c>
      <c r="AD6559" t="s">
        <v>77008</v>
      </c>
      <c r="AE6559" t="s">
        <v>3640</v>
      </c>
    </row>
    <row r="6560" spans="1:31" x14ac:dyDescent="0.3">
      <c r="A6560" t="s">
        <v>93481</v>
      </c>
      <c r="B6560" t="s">
        <v>93482</v>
      </c>
      <c r="C6560" t="s">
        <v>187</v>
      </c>
      <c r="D6560" t="s">
        <v>1597</v>
      </c>
      <c r="E6560" t="s">
        <v>77388</v>
      </c>
      <c r="F6560" t="s">
        <v>3554</v>
      </c>
      <c r="G6560" t="s">
        <v>51378</v>
      </c>
      <c r="H6560" t="s">
        <v>11753</v>
      </c>
      <c r="I6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6560">
        <v>56</v>
      </c>
      <c r="N6560" t="s">
        <v>3554</v>
      </c>
      <c r="O6560" t="s">
        <v>51379</v>
      </c>
      <c r="P6560" t="s">
        <v>93483</v>
      </c>
      <c r="Q6560" t="s">
        <v>51379</v>
      </c>
      <c r="R6560" t="s">
        <v>51380</v>
      </c>
      <c r="T6560" t="s">
        <v>51381</v>
      </c>
      <c r="V6560" t="s">
        <v>51382</v>
      </c>
      <c r="W6560" t="s">
        <v>51383</v>
      </c>
      <c r="X6560" t="s">
        <v>51384</v>
      </c>
      <c r="Y6560" t="s">
        <v>4219</v>
      </c>
      <c r="Z6560" t="s">
        <v>37</v>
      </c>
      <c r="AA6560" t="s">
        <v>93484</v>
      </c>
      <c r="AB6560" t="s">
        <v>51385</v>
      </c>
      <c r="AC6560" t="s">
        <v>51386</v>
      </c>
      <c r="AD6560" t="s">
        <v>77008</v>
      </c>
      <c r="AE6560" t="s">
        <v>3640</v>
      </c>
    </row>
    <row r="6561" spans="1:31" x14ac:dyDescent="0.3">
      <c r="A6561" t="s">
        <v>93485</v>
      </c>
      <c r="B6561" t="s">
        <v>93486</v>
      </c>
      <c r="C6561" t="s">
        <v>187</v>
      </c>
      <c r="D6561" t="s">
        <v>1597</v>
      </c>
      <c r="E6561" t="s">
        <v>77385</v>
      </c>
      <c r="F6561" t="s">
        <v>1600</v>
      </c>
      <c r="G6561" t="s">
        <v>51387</v>
      </c>
      <c r="H6561" t="s">
        <v>11105</v>
      </c>
      <c r="I6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a Základní škola</v>
      </c>
      <c r="J6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325</v>
      </c>
      <c r="L6561">
        <v>325</v>
      </c>
      <c r="N6561" t="s">
        <v>3554</v>
      </c>
      <c r="O6561" t="s">
        <v>51388</v>
      </c>
      <c r="P6561" t="s">
        <v>93487</v>
      </c>
      <c r="Q6561" t="s">
        <v>51388</v>
      </c>
      <c r="R6561" t="s">
        <v>51389</v>
      </c>
      <c r="T6561" t="s">
        <v>51390</v>
      </c>
      <c r="V6561" t="s">
        <v>51391</v>
      </c>
      <c r="W6561" t="s">
        <v>51392</v>
      </c>
      <c r="X6561" t="s">
        <v>51393</v>
      </c>
      <c r="Y6561" t="s">
        <v>4219</v>
      </c>
      <c r="Z6561" t="s">
        <v>37</v>
      </c>
      <c r="AA6561" t="s">
        <v>93488</v>
      </c>
      <c r="AB6561" t="s">
        <v>51394</v>
      </c>
      <c r="AC6561" t="s">
        <v>51395</v>
      </c>
      <c r="AD6561" t="s">
        <v>77008</v>
      </c>
      <c r="AE6561" t="s">
        <v>3640</v>
      </c>
    </row>
    <row r="6562" spans="1:31" x14ac:dyDescent="0.3">
      <c r="A6562" t="s">
        <v>93489</v>
      </c>
      <c r="B6562" t="s">
        <v>93490</v>
      </c>
      <c r="C6562" t="s">
        <v>187</v>
      </c>
      <c r="D6562" t="s">
        <v>1597</v>
      </c>
      <c r="E6562" t="s">
        <v>77385</v>
      </c>
      <c r="F6562" t="s">
        <v>1600</v>
      </c>
      <c r="G6562" t="s">
        <v>51396</v>
      </c>
      <c r="H6562" t="s">
        <v>10950</v>
      </c>
      <c r="I6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562">
        <v>36</v>
      </c>
      <c r="N6562" t="s">
        <v>3554</v>
      </c>
      <c r="O6562" t="s">
        <v>51164</v>
      </c>
      <c r="P6562" t="s">
        <v>93401</v>
      </c>
      <c r="Q6562" t="s">
        <v>51164</v>
      </c>
      <c r="R6562" t="s">
        <v>51397</v>
      </c>
      <c r="T6562" t="s">
        <v>51398</v>
      </c>
      <c r="W6562" t="s">
        <v>51399</v>
      </c>
      <c r="X6562" t="s">
        <v>51400</v>
      </c>
      <c r="Y6562" t="s">
        <v>4035</v>
      </c>
      <c r="Z6562" t="s">
        <v>37</v>
      </c>
      <c r="AA6562" t="s">
        <v>93402</v>
      </c>
      <c r="AB6562" t="s">
        <v>51169</v>
      </c>
      <c r="AC6562" t="s">
        <v>51170</v>
      </c>
      <c r="AD6562" t="s">
        <v>77008</v>
      </c>
      <c r="AE6562" t="s">
        <v>3640</v>
      </c>
    </row>
    <row r="6563" spans="1:31" x14ac:dyDescent="0.3">
      <c r="A6563" t="s">
        <v>93491</v>
      </c>
      <c r="B6563" t="s">
        <v>93492</v>
      </c>
      <c r="C6563" t="s">
        <v>187</v>
      </c>
      <c r="D6563" t="s">
        <v>1597</v>
      </c>
      <c r="E6563" t="s">
        <v>77388</v>
      </c>
      <c r="F6563" t="s">
        <v>3554</v>
      </c>
      <c r="G6563" t="s">
        <v>51401</v>
      </c>
      <c r="H6563" t="s">
        <v>11753</v>
      </c>
      <c r="I6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3" t="str">
        <f>IF(Table2[[#This Row],[Č. or.]],_xlfn.CONCAT(Table2[[#This Row],[Ulice]]," ",Table2[[#This Row],[Č. p.]],"/",Table2[[#This Row],[Č. or.]]),_xlfn.CONCAT(Table2[[#This Row],[Ulice]]," ",Table2[[#This Row],[Č. p.]]))</f>
        <v>Kostelní 216</v>
      </c>
      <c r="K6563" t="s">
        <v>4397</v>
      </c>
      <c r="L6563">
        <v>216</v>
      </c>
      <c r="N6563" t="s">
        <v>3554</v>
      </c>
      <c r="O6563" t="s">
        <v>51402</v>
      </c>
      <c r="P6563" t="s">
        <v>93493</v>
      </c>
      <c r="Q6563" t="s">
        <v>51402</v>
      </c>
      <c r="R6563" t="s">
        <v>51403</v>
      </c>
      <c r="T6563" t="s">
        <v>51404</v>
      </c>
      <c r="U6563" t="s">
        <v>51405</v>
      </c>
      <c r="W6563" t="s">
        <v>51406</v>
      </c>
      <c r="X6563" t="s">
        <v>51407</v>
      </c>
      <c r="Y6563" t="s">
        <v>11615</v>
      </c>
      <c r="Z6563" t="s">
        <v>37</v>
      </c>
      <c r="AA6563" t="s">
        <v>93494</v>
      </c>
      <c r="AB6563" t="s">
        <v>51408</v>
      </c>
      <c r="AC6563" t="s">
        <v>51409</v>
      </c>
      <c r="AD6563" t="s">
        <v>77008</v>
      </c>
      <c r="AE6563" t="s">
        <v>3640</v>
      </c>
    </row>
    <row r="6564" spans="1:31" x14ac:dyDescent="0.3">
      <c r="A6564" t="s">
        <v>93495</v>
      </c>
      <c r="B6564" t="s">
        <v>93496</v>
      </c>
      <c r="C6564" t="s">
        <v>187</v>
      </c>
      <c r="D6564" t="s">
        <v>1597</v>
      </c>
      <c r="E6564" t="s">
        <v>77388</v>
      </c>
      <c r="F6564" t="s">
        <v>3554</v>
      </c>
      <c r="G6564" t="s">
        <v>51410</v>
      </c>
      <c r="H6564" t="s">
        <v>11753</v>
      </c>
      <c r="I6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6564">
        <v>53</v>
      </c>
      <c r="N6564" t="s">
        <v>3554</v>
      </c>
      <c r="O6564" t="s">
        <v>29035</v>
      </c>
      <c r="P6564" t="s">
        <v>93497</v>
      </c>
      <c r="Q6564" t="s">
        <v>29035</v>
      </c>
      <c r="R6564" t="s">
        <v>51411</v>
      </c>
      <c r="W6564" t="s">
        <v>51412</v>
      </c>
      <c r="X6564" t="s">
        <v>51413</v>
      </c>
      <c r="Y6564" t="s">
        <v>4219</v>
      </c>
      <c r="Z6564" t="s">
        <v>37</v>
      </c>
      <c r="AA6564" t="s">
        <v>93498</v>
      </c>
      <c r="AB6564" t="s">
        <v>51414</v>
      </c>
      <c r="AC6564" t="s">
        <v>51415</v>
      </c>
      <c r="AD6564" t="s">
        <v>77008</v>
      </c>
      <c r="AE6564" t="s">
        <v>3640</v>
      </c>
    </row>
    <row r="6565" spans="1:31" x14ac:dyDescent="0.3">
      <c r="A6565" t="s">
        <v>93499</v>
      </c>
      <c r="B6565" t="s">
        <v>93500</v>
      </c>
      <c r="C6565" t="s">
        <v>187</v>
      </c>
      <c r="D6565" t="s">
        <v>1597</v>
      </c>
      <c r="E6565" t="s">
        <v>77388</v>
      </c>
      <c r="F6565" t="s">
        <v>3554</v>
      </c>
      <c r="G6565" t="s">
        <v>51416</v>
      </c>
      <c r="H6565" t="s">
        <v>12264</v>
      </c>
      <c r="I6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6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565">
        <v>52</v>
      </c>
      <c r="N6565" t="s">
        <v>3554</v>
      </c>
      <c r="O6565" t="s">
        <v>51417</v>
      </c>
      <c r="P6565" t="s">
        <v>93354</v>
      </c>
      <c r="Q6565" t="s">
        <v>51417</v>
      </c>
      <c r="R6565" t="s">
        <v>51418</v>
      </c>
      <c r="T6565" t="s">
        <v>51419</v>
      </c>
      <c r="U6565" t="s">
        <v>51420</v>
      </c>
      <c r="W6565" t="s">
        <v>51421</v>
      </c>
      <c r="X6565" t="s">
        <v>51422</v>
      </c>
      <c r="Y6565" t="s">
        <v>3637</v>
      </c>
      <c r="Z6565" t="s">
        <v>37</v>
      </c>
      <c r="AA6565" t="s">
        <v>93501</v>
      </c>
      <c r="AB6565" t="s">
        <v>51423</v>
      </c>
      <c r="AC6565" t="s">
        <v>51424</v>
      </c>
      <c r="AD6565" t="s">
        <v>77008</v>
      </c>
      <c r="AE6565" t="s">
        <v>3640</v>
      </c>
    </row>
    <row r="6566" spans="1:31" x14ac:dyDescent="0.3">
      <c r="A6566" t="s">
        <v>93502</v>
      </c>
      <c r="B6566" t="s">
        <v>93503</v>
      </c>
      <c r="C6566" t="s">
        <v>187</v>
      </c>
      <c r="D6566" t="s">
        <v>1597</v>
      </c>
      <c r="E6566" t="s">
        <v>77388</v>
      </c>
      <c r="F6566" t="s">
        <v>3554</v>
      </c>
      <c r="G6566" t="s">
        <v>51425</v>
      </c>
      <c r="H6566" t="s">
        <v>11753</v>
      </c>
      <c r="I6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6" t="str">
        <f>IF(Table2[[#This Row],[Č. or.]],_xlfn.CONCAT(Table2[[#This Row],[Ulice]]," ",Table2[[#This Row],[Č. p.]],"/",Table2[[#This Row],[Č. or.]]),_xlfn.CONCAT(Table2[[#This Row],[Ulice]]," ",Table2[[#This Row],[Č. p.]]))</f>
        <v>Brněnská 52</v>
      </c>
      <c r="K6566" t="s">
        <v>7851</v>
      </c>
      <c r="L6566">
        <v>52</v>
      </c>
      <c r="N6566" t="s">
        <v>3554</v>
      </c>
      <c r="O6566" t="s">
        <v>51426</v>
      </c>
      <c r="P6566" t="s">
        <v>93504</v>
      </c>
      <c r="Q6566" t="s">
        <v>51426</v>
      </c>
      <c r="R6566" t="s">
        <v>51427</v>
      </c>
      <c r="S6566" t="s">
        <v>51427</v>
      </c>
      <c r="T6566" t="s">
        <v>51428</v>
      </c>
      <c r="W6566" t="s">
        <v>51429</v>
      </c>
      <c r="X6566" t="s">
        <v>51430</v>
      </c>
      <c r="Y6566" t="s">
        <v>4219</v>
      </c>
      <c r="Z6566" t="s">
        <v>37</v>
      </c>
      <c r="AA6566" t="s">
        <v>93505</v>
      </c>
      <c r="AB6566" t="s">
        <v>51431</v>
      </c>
      <c r="AC6566" t="s">
        <v>51432</v>
      </c>
      <c r="AD6566" t="s">
        <v>77008</v>
      </c>
      <c r="AE6566" t="s">
        <v>3640</v>
      </c>
    </row>
    <row r="6567" spans="1:31" x14ac:dyDescent="0.3">
      <c r="A6567" t="s">
        <v>93506</v>
      </c>
      <c r="B6567" t="s">
        <v>93507</v>
      </c>
      <c r="C6567" t="s">
        <v>187</v>
      </c>
      <c r="D6567" t="s">
        <v>1597</v>
      </c>
      <c r="E6567" t="s">
        <v>77388</v>
      </c>
      <c r="F6567" t="s">
        <v>3554</v>
      </c>
      <c r="G6567" t="s">
        <v>51433</v>
      </c>
      <c r="H6567" t="s">
        <v>15790</v>
      </c>
      <c r="I6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6567">
        <v>169</v>
      </c>
      <c r="N6567" t="s">
        <v>3554</v>
      </c>
      <c r="O6567" t="s">
        <v>51434</v>
      </c>
      <c r="P6567" t="s">
        <v>93389</v>
      </c>
      <c r="Q6567" t="s">
        <v>51434</v>
      </c>
      <c r="R6567" t="s">
        <v>51435</v>
      </c>
      <c r="T6567" t="s">
        <v>51436</v>
      </c>
      <c r="V6567" t="s">
        <v>51437</v>
      </c>
      <c r="W6567" t="s">
        <v>51438</v>
      </c>
      <c r="X6567" t="s">
        <v>51439</v>
      </c>
      <c r="Y6567" t="s">
        <v>4188</v>
      </c>
      <c r="Z6567" t="s">
        <v>37</v>
      </c>
      <c r="AA6567" t="s">
        <v>93508</v>
      </c>
      <c r="AB6567" t="s">
        <v>51440</v>
      </c>
      <c r="AC6567" t="s">
        <v>51441</v>
      </c>
      <c r="AD6567" t="s">
        <v>77008</v>
      </c>
      <c r="AE6567" t="s">
        <v>3640</v>
      </c>
    </row>
    <row r="6568" spans="1:31" x14ac:dyDescent="0.3">
      <c r="A6568" t="s">
        <v>93509</v>
      </c>
      <c r="B6568" t="s">
        <v>93510</v>
      </c>
      <c r="C6568" t="s">
        <v>187</v>
      </c>
      <c r="D6568" t="s">
        <v>984</v>
      </c>
      <c r="E6568" t="s">
        <v>77334</v>
      </c>
      <c r="F6568" t="s">
        <v>4474</v>
      </c>
      <c r="G6568" t="s">
        <v>51442</v>
      </c>
      <c r="H6568" t="s">
        <v>11753</v>
      </c>
      <c r="I6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5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568">
        <v>134</v>
      </c>
      <c r="N6568" t="s">
        <v>4466</v>
      </c>
      <c r="O6568" t="s">
        <v>19511</v>
      </c>
      <c r="P6568" t="s">
        <v>93487</v>
      </c>
      <c r="Q6568" t="s">
        <v>19511</v>
      </c>
      <c r="R6568" t="s">
        <v>51443</v>
      </c>
      <c r="T6568" t="s">
        <v>51444</v>
      </c>
      <c r="V6568" t="s">
        <v>51445</v>
      </c>
      <c r="W6568" t="s">
        <v>51446</v>
      </c>
      <c r="X6568" t="s">
        <v>51447</v>
      </c>
      <c r="Y6568" t="s">
        <v>4219</v>
      </c>
      <c r="Z6568" t="s">
        <v>37</v>
      </c>
      <c r="AA6568" t="s">
        <v>93511</v>
      </c>
      <c r="AB6568" t="s">
        <v>51448</v>
      </c>
      <c r="AC6568" t="s">
        <v>51449</v>
      </c>
      <c r="AD6568" t="s">
        <v>77008</v>
      </c>
      <c r="AE6568" t="s">
        <v>3640</v>
      </c>
    </row>
    <row r="6569" spans="1:31" x14ac:dyDescent="0.3">
      <c r="A6569" t="s">
        <v>93512</v>
      </c>
      <c r="B6569" t="s">
        <v>93513</v>
      </c>
      <c r="C6569" t="s">
        <v>187</v>
      </c>
      <c r="D6569" t="s">
        <v>1597</v>
      </c>
      <c r="E6569" t="s">
        <v>77388</v>
      </c>
      <c r="F6569" t="s">
        <v>3554</v>
      </c>
      <c r="G6569" t="s">
        <v>51450</v>
      </c>
      <c r="H6569" t="s">
        <v>11753</v>
      </c>
      <c r="I6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69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569">
        <v>92</v>
      </c>
      <c r="N6569" t="s">
        <v>3554</v>
      </c>
      <c r="O6569" t="s">
        <v>51451</v>
      </c>
      <c r="P6569" t="s">
        <v>93362</v>
      </c>
      <c r="Q6569" t="s">
        <v>51451</v>
      </c>
      <c r="R6569" t="s">
        <v>51452</v>
      </c>
      <c r="T6569" t="s">
        <v>51453</v>
      </c>
      <c r="V6569" t="s">
        <v>51454</v>
      </c>
      <c r="W6569" t="s">
        <v>51455</v>
      </c>
      <c r="X6569" t="s">
        <v>51456</v>
      </c>
      <c r="Y6569" t="s">
        <v>4219</v>
      </c>
      <c r="Z6569" t="s">
        <v>37</v>
      </c>
      <c r="AA6569" t="s">
        <v>93514</v>
      </c>
      <c r="AB6569" t="s">
        <v>51457</v>
      </c>
      <c r="AC6569" t="s">
        <v>51458</v>
      </c>
      <c r="AD6569" t="s">
        <v>77008</v>
      </c>
      <c r="AE6569" t="s">
        <v>3640</v>
      </c>
    </row>
    <row r="6570" spans="1:31" x14ac:dyDescent="0.3">
      <c r="A6570" t="s">
        <v>93515</v>
      </c>
      <c r="B6570" t="s">
        <v>93516</v>
      </c>
      <c r="C6570" t="s">
        <v>187</v>
      </c>
      <c r="D6570" t="s">
        <v>1597</v>
      </c>
      <c r="E6570" t="s">
        <v>77388</v>
      </c>
      <c r="F6570" t="s">
        <v>3554</v>
      </c>
      <c r="G6570" t="s">
        <v>51459</v>
      </c>
      <c r="H6570" t="s">
        <v>10950</v>
      </c>
      <c r="I6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6570">
        <v>161</v>
      </c>
      <c r="N6570" t="s">
        <v>3554</v>
      </c>
      <c r="O6570" t="s">
        <v>51460</v>
      </c>
      <c r="P6570" t="s">
        <v>93320</v>
      </c>
      <c r="Q6570" t="s">
        <v>51460</v>
      </c>
      <c r="R6570" t="s">
        <v>51461</v>
      </c>
      <c r="S6570" t="s">
        <v>51461</v>
      </c>
      <c r="T6570" t="s">
        <v>51462</v>
      </c>
      <c r="W6570" t="s">
        <v>51463</v>
      </c>
      <c r="X6570" t="s">
        <v>51464</v>
      </c>
      <c r="Y6570" t="s">
        <v>4035</v>
      </c>
      <c r="Z6570" t="s">
        <v>37</v>
      </c>
      <c r="AA6570" t="s">
        <v>93517</v>
      </c>
      <c r="AB6570" t="s">
        <v>51465</v>
      </c>
      <c r="AC6570" t="s">
        <v>51466</v>
      </c>
      <c r="AD6570" t="s">
        <v>77008</v>
      </c>
      <c r="AE6570" t="s">
        <v>3640</v>
      </c>
    </row>
    <row r="6571" spans="1:31" x14ac:dyDescent="0.3">
      <c r="A6571" t="s">
        <v>93518</v>
      </c>
      <c r="B6571" t="s">
        <v>93519</v>
      </c>
      <c r="C6571" t="s">
        <v>187</v>
      </c>
      <c r="D6571" t="s">
        <v>1597</v>
      </c>
      <c r="E6571" t="s">
        <v>77388</v>
      </c>
      <c r="F6571" t="s">
        <v>3554</v>
      </c>
      <c r="G6571" t="s">
        <v>51467</v>
      </c>
      <c r="H6571" t="s">
        <v>15790</v>
      </c>
      <c r="I6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6571">
        <v>220</v>
      </c>
      <c r="N6571" t="s">
        <v>3554</v>
      </c>
      <c r="O6571" t="s">
        <v>51468</v>
      </c>
      <c r="P6571" t="s">
        <v>93520</v>
      </c>
      <c r="Q6571" t="s">
        <v>51468</v>
      </c>
      <c r="R6571" t="s">
        <v>51469</v>
      </c>
      <c r="T6571" t="s">
        <v>51470</v>
      </c>
      <c r="W6571" t="s">
        <v>51471</v>
      </c>
      <c r="X6571" t="s">
        <v>51472</v>
      </c>
      <c r="Y6571" t="s">
        <v>4219</v>
      </c>
      <c r="Z6571" t="s">
        <v>37</v>
      </c>
      <c r="AA6571" t="s">
        <v>93521</v>
      </c>
      <c r="AB6571" t="s">
        <v>51473</v>
      </c>
      <c r="AC6571" t="s">
        <v>51474</v>
      </c>
      <c r="AD6571" t="s">
        <v>77008</v>
      </c>
      <c r="AE6571" t="s">
        <v>3640</v>
      </c>
    </row>
    <row r="6572" spans="1:31" x14ac:dyDescent="0.3">
      <c r="A6572" t="s">
        <v>93522</v>
      </c>
      <c r="B6572" t="s">
        <v>93523</v>
      </c>
      <c r="C6572" t="s">
        <v>187</v>
      </c>
      <c r="D6572" t="s">
        <v>1597</v>
      </c>
      <c r="E6572" t="s">
        <v>77388</v>
      </c>
      <c r="F6572" t="s">
        <v>3554</v>
      </c>
      <c r="G6572" t="s">
        <v>51475</v>
      </c>
      <c r="H6572" t="s">
        <v>15790</v>
      </c>
      <c r="I6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393</v>
      </c>
      <c r="L6572">
        <v>393</v>
      </c>
      <c r="N6572" t="s">
        <v>3554</v>
      </c>
      <c r="O6572" t="s">
        <v>51476</v>
      </c>
      <c r="P6572" t="s">
        <v>93524</v>
      </c>
      <c r="Q6572" t="s">
        <v>51476</v>
      </c>
      <c r="R6572" t="s">
        <v>51477</v>
      </c>
      <c r="T6572" t="s">
        <v>51478</v>
      </c>
      <c r="W6572" t="s">
        <v>51479</v>
      </c>
      <c r="X6572" t="s">
        <v>51480</v>
      </c>
      <c r="Y6572" t="s">
        <v>4219</v>
      </c>
      <c r="Z6572" t="s">
        <v>37</v>
      </c>
      <c r="AA6572" t="s">
        <v>93525</v>
      </c>
      <c r="AB6572" t="s">
        <v>51481</v>
      </c>
      <c r="AC6572" t="s">
        <v>51482</v>
      </c>
      <c r="AD6572" t="s">
        <v>77008</v>
      </c>
      <c r="AE6572" t="s">
        <v>3640</v>
      </c>
    </row>
    <row r="6573" spans="1:31" x14ac:dyDescent="0.3">
      <c r="A6573" t="s">
        <v>93526</v>
      </c>
      <c r="B6573" t="s">
        <v>93527</v>
      </c>
      <c r="C6573" t="s">
        <v>187</v>
      </c>
      <c r="D6573" t="s">
        <v>1597</v>
      </c>
      <c r="E6573" t="s">
        <v>77388</v>
      </c>
      <c r="F6573" t="s">
        <v>3554</v>
      </c>
      <c r="G6573" t="s">
        <v>51483</v>
      </c>
      <c r="H6573" t="s">
        <v>10950</v>
      </c>
      <c r="I6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6573">
        <v>234</v>
      </c>
      <c r="N6573" t="s">
        <v>3554</v>
      </c>
      <c r="O6573" t="s">
        <v>51199</v>
      </c>
      <c r="P6573" t="s">
        <v>93414</v>
      </c>
      <c r="Q6573" t="s">
        <v>51199</v>
      </c>
      <c r="R6573" t="s">
        <v>51484</v>
      </c>
      <c r="T6573" t="s">
        <v>51485</v>
      </c>
      <c r="U6573" t="s">
        <v>51486</v>
      </c>
      <c r="V6573" t="s">
        <v>51487</v>
      </c>
      <c r="W6573" t="s">
        <v>51488</v>
      </c>
      <c r="X6573" t="s">
        <v>51489</v>
      </c>
      <c r="Y6573" t="s">
        <v>4024</v>
      </c>
      <c r="Z6573" t="s">
        <v>37</v>
      </c>
      <c r="AA6573" t="s">
        <v>93415</v>
      </c>
      <c r="AB6573" t="s">
        <v>51204</v>
      </c>
      <c r="AC6573" t="s">
        <v>51205</v>
      </c>
      <c r="AD6573" t="s">
        <v>77008</v>
      </c>
      <c r="AE6573" t="s">
        <v>3640</v>
      </c>
    </row>
    <row r="6574" spans="1:31" x14ac:dyDescent="0.3">
      <c r="A6574" t="s">
        <v>93528</v>
      </c>
      <c r="B6574" t="s">
        <v>93529</v>
      </c>
      <c r="C6574" t="s">
        <v>187</v>
      </c>
      <c r="D6574" t="s">
        <v>1597</v>
      </c>
      <c r="E6574" t="s">
        <v>77388</v>
      </c>
      <c r="F6574" t="s">
        <v>3554</v>
      </c>
      <c r="G6574" t="s">
        <v>51490</v>
      </c>
      <c r="H6574" t="s">
        <v>11753</v>
      </c>
      <c r="I6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225</v>
      </c>
      <c r="L6574">
        <v>225</v>
      </c>
      <c r="N6574" t="s">
        <v>3554</v>
      </c>
      <c r="O6574" t="s">
        <v>51491</v>
      </c>
      <c r="P6574" t="s">
        <v>93530</v>
      </c>
      <c r="Q6574" t="s">
        <v>51491</v>
      </c>
      <c r="R6574" t="s">
        <v>51492</v>
      </c>
      <c r="T6574" t="s">
        <v>51493</v>
      </c>
      <c r="V6574" t="s">
        <v>51494</v>
      </c>
      <c r="W6574" t="s">
        <v>51495</v>
      </c>
      <c r="X6574" t="s">
        <v>51496</v>
      </c>
      <c r="Y6574" t="s">
        <v>11615</v>
      </c>
      <c r="Z6574" t="s">
        <v>37</v>
      </c>
      <c r="AA6574" t="s">
        <v>93531</v>
      </c>
      <c r="AB6574" t="s">
        <v>51497</v>
      </c>
      <c r="AC6574" t="s">
        <v>51498</v>
      </c>
      <c r="AD6574" t="s">
        <v>77008</v>
      </c>
      <c r="AE6574" t="s">
        <v>3640</v>
      </c>
    </row>
    <row r="6575" spans="1:31" x14ac:dyDescent="0.3">
      <c r="A6575" t="s">
        <v>93532</v>
      </c>
      <c r="B6575" t="s">
        <v>93533</v>
      </c>
      <c r="C6575" t="s">
        <v>187</v>
      </c>
      <c r="D6575" t="s">
        <v>1597</v>
      </c>
      <c r="E6575" t="s">
        <v>77388</v>
      </c>
      <c r="F6575" t="s">
        <v>3554</v>
      </c>
      <c r="G6575" t="s">
        <v>51499</v>
      </c>
      <c r="H6575" t="s">
        <v>10950</v>
      </c>
      <c r="I6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5" t="str">
        <f>IF(Table2[[#This Row],[Č. or.]],_xlfn.CONCAT(Table2[[#This Row],[Ulice]]," ",Table2[[#This Row],[Č. p.]],"/",Table2[[#This Row],[Č. or.]]),_xlfn.CONCAT(Table2[[#This Row],[Ulice]]," ",Table2[[#This Row],[Č. p.]]))</f>
        <v>Nádražní 461</v>
      </c>
      <c r="K6575" t="s">
        <v>387</v>
      </c>
      <c r="L6575">
        <v>461</v>
      </c>
      <c r="N6575" t="s">
        <v>3554</v>
      </c>
      <c r="O6575" t="s">
        <v>4493</v>
      </c>
      <c r="P6575" t="s">
        <v>77391</v>
      </c>
      <c r="Q6575" t="s">
        <v>4493</v>
      </c>
      <c r="R6575" t="s">
        <v>51500</v>
      </c>
      <c r="T6575" t="s">
        <v>51501</v>
      </c>
      <c r="V6575" t="s">
        <v>51502</v>
      </c>
      <c r="W6575" t="s">
        <v>51503</v>
      </c>
      <c r="X6575" t="s">
        <v>16651</v>
      </c>
      <c r="Y6575" t="s">
        <v>4035</v>
      </c>
      <c r="Z6575" t="s">
        <v>37</v>
      </c>
      <c r="AA6575" t="s">
        <v>77392</v>
      </c>
      <c r="AB6575" t="s">
        <v>51222</v>
      </c>
      <c r="AC6575" t="s">
        <v>51223</v>
      </c>
      <c r="AD6575" t="s">
        <v>77008</v>
      </c>
      <c r="AE6575" t="s">
        <v>3640</v>
      </c>
    </row>
    <row r="6576" spans="1:31" x14ac:dyDescent="0.3">
      <c r="A6576" t="s">
        <v>93534</v>
      </c>
      <c r="B6576" t="s">
        <v>93535</v>
      </c>
      <c r="C6576" t="s">
        <v>187</v>
      </c>
      <c r="D6576" t="s">
        <v>1597</v>
      </c>
      <c r="E6576" t="s">
        <v>77388</v>
      </c>
      <c r="F6576" t="s">
        <v>3554</v>
      </c>
      <c r="G6576" t="s">
        <v>51504</v>
      </c>
      <c r="H6576" t="s">
        <v>11753</v>
      </c>
      <c r="I6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6" t="str">
        <f>IF(Table2[[#This Row],[Č. or.]],_xlfn.CONCAT(Table2[[#This Row],[Ulice]]," ",Table2[[#This Row],[Č. p.]],"/",Table2[[#This Row],[Č. or.]]),_xlfn.CONCAT(Table2[[#This Row],[Ulice]]," ",Table2[[#This Row],[Č. p.]]))</f>
        <v>Školní 83</v>
      </c>
      <c r="K6576" t="s">
        <v>606</v>
      </c>
      <c r="L6576">
        <v>83</v>
      </c>
      <c r="N6576" t="s">
        <v>3554</v>
      </c>
      <c r="O6576" t="s">
        <v>51505</v>
      </c>
      <c r="P6576" t="s">
        <v>93324</v>
      </c>
      <c r="Q6576" t="s">
        <v>51505</v>
      </c>
      <c r="R6576" t="s">
        <v>51506</v>
      </c>
      <c r="T6576" t="s">
        <v>51507</v>
      </c>
      <c r="V6576" t="s">
        <v>51508</v>
      </c>
      <c r="W6576" t="s">
        <v>51509</v>
      </c>
      <c r="X6576" t="s">
        <v>51510</v>
      </c>
      <c r="Y6576" t="s">
        <v>11615</v>
      </c>
      <c r="Z6576" t="s">
        <v>37</v>
      </c>
      <c r="AA6576" t="s">
        <v>93536</v>
      </c>
      <c r="AB6576" t="s">
        <v>51511</v>
      </c>
      <c r="AC6576" t="s">
        <v>51512</v>
      </c>
      <c r="AD6576" t="s">
        <v>77008</v>
      </c>
      <c r="AE6576" t="s">
        <v>3640</v>
      </c>
    </row>
    <row r="6577" spans="1:31" x14ac:dyDescent="0.3">
      <c r="A6577" t="s">
        <v>93537</v>
      </c>
      <c r="B6577" t="s">
        <v>93538</v>
      </c>
      <c r="C6577" t="s">
        <v>187</v>
      </c>
      <c r="D6577" t="s">
        <v>1597</v>
      </c>
      <c r="E6577" t="s">
        <v>77388</v>
      </c>
      <c r="F6577" t="s">
        <v>3554</v>
      </c>
      <c r="G6577" t="s">
        <v>51513</v>
      </c>
      <c r="H6577" t="s">
        <v>11753</v>
      </c>
      <c r="I6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577">
        <v>34</v>
      </c>
      <c r="N6577" t="s">
        <v>3554</v>
      </c>
      <c r="O6577" t="s">
        <v>51514</v>
      </c>
      <c r="P6577" t="s">
        <v>93539</v>
      </c>
      <c r="Q6577" t="s">
        <v>51514</v>
      </c>
      <c r="R6577" t="s">
        <v>51515</v>
      </c>
      <c r="T6577" t="s">
        <v>51516</v>
      </c>
      <c r="V6577" t="s">
        <v>51517</v>
      </c>
      <c r="W6577" t="s">
        <v>51518</v>
      </c>
      <c r="X6577" t="s">
        <v>51519</v>
      </c>
      <c r="Y6577" t="s">
        <v>11615</v>
      </c>
      <c r="Z6577" t="s">
        <v>37</v>
      </c>
      <c r="AA6577" t="s">
        <v>93540</v>
      </c>
      <c r="AB6577" t="s">
        <v>51520</v>
      </c>
      <c r="AC6577" t="s">
        <v>51521</v>
      </c>
      <c r="AD6577" t="s">
        <v>77008</v>
      </c>
      <c r="AE6577" t="s">
        <v>3640</v>
      </c>
    </row>
    <row r="6578" spans="1:31" x14ac:dyDescent="0.3">
      <c r="A6578" t="s">
        <v>93541</v>
      </c>
      <c r="B6578" t="s">
        <v>93542</v>
      </c>
      <c r="C6578" t="s">
        <v>187</v>
      </c>
      <c r="D6578" t="s">
        <v>1597</v>
      </c>
      <c r="E6578" t="s">
        <v>77388</v>
      </c>
      <c r="F6578" t="s">
        <v>3554</v>
      </c>
      <c r="G6578" t="s">
        <v>51522</v>
      </c>
      <c r="H6578" t="s">
        <v>10950</v>
      </c>
      <c r="I6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6578">
        <v>20</v>
      </c>
      <c r="N6578" t="s">
        <v>3554</v>
      </c>
      <c r="O6578" t="s">
        <v>51523</v>
      </c>
      <c r="P6578" t="s">
        <v>93366</v>
      </c>
      <c r="Q6578" t="s">
        <v>51523</v>
      </c>
      <c r="R6578" t="s">
        <v>51524</v>
      </c>
      <c r="T6578" t="s">
        <v>51525</v>
      </c>
      <c r="U6578" t="s">
        <v>51526</v>
      </c>
      <c r="W6578" t="s">
        <v>51527</v>
      </c>
      <c r="X6578" t="s">
        <v>51528</v>
      </c>
      <c r="Y6578" t="s">
        <v>4035</v>
      </c>
      <c r="Z6578" t="s">
        <v>37</v>
      </c>
      <c r="AA6578" t="s">
        <v>93543</v>
      </c>
      <c r="AB6578" t="s">
        <v>51529</v>
      </c>
      <c r="AC6578" t="s">
        <v>51530</v>
      </c>
      <c r="AD6578" t="s">
        <v>77008</v>
      </c>
      <c r="AE6578" t="s">
        <v>3640</v>
      </c>
    </row>
    <row r="6579" spans="1:31" x14ac:dyDescent="0.3">
      <c r="A6579" t="s">
        <v>93544</v>
      </c>
      <c r="B6579" t="s">
        <v>93545</v>
      </c>
      <c r="C6579" t="s">
        <v>187</v>
      </c>
      <c r="D6579" t="s">
        <v>1597</v>
      </c>
      <c r="E6579" t="s">
        <v>77388</v>
      </c>
      <c r="F6579" t="s">
        <v>3554</v>
      </c>
      <c r="G6579" t="s">
        <v>51531</v>
      </c>
      <c r="H6579" t="s">
        <v>11753</v>
      </c>
      <c r="I6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6579">
        <v>134</v>
      </c>
      <c r="N6579" t="s">
        <v>3554</v>
      </c>
      <c r="O6579" t="s">
        <v>38825</v>
      </c>
      <c r="P6579" t="s">
        <v>93546</v>
      </c>
      <c r="Q6579" t="s">
        <v>38825</v>
      </c>
      <c r="R6579" t="s">
        <v>51532</v>
      </c>
      <c r="T6579" t="s">
        <v>51533</v>
      </c>
      <c r="V6579" t="s">
        <v>51534</v>
      </c>
      <c r="W6579" t="s">
        <v>51535</v>
      </c>
      <c r="X6579" t="s">
        <v>51536</v>
      </c>
      <c r="Y6579" t="s">
        <v>4188</v>
      </c>
      <c r="Z6579" t="s">
        <v>37</v>
      </c>
      <c r="AA6579" t="s">
        <v>93547</v>
      </c>
      <c r="AB6579" t="s">
        <v>51537</v>
      </c>
      <c r="AC6579" t="s">
        <v>51538</v>
      </c>
      <c r="AD6579" t="s">
        <v>77008</v>
      </c>
      <c r="AE6579" t="s">
        <v>3640</v>
      </c>
    </row>
    <row r="6580" spans="1:31" x14ac:dyDescent="0.3">
      <c r="A6580" t="s">
        <v>93548</v>
      </c>
      <c r="B6580" t="s">
        <v>93549</v>
      </c>
      <c r="C6580" t="s">
        <v>187</v>
      </c>
      <c r="D6580" t="s">
        <v>1597</v>
      </c>
      <c r="E6580" t="s">
        <v>77385</v>
      </c>
      <c r="F6580" t="s">
        <v>1600</v>
      </c>
      <c r="G6580" t="s">
        <v>51539</v>
      </c>
      <c r="H6580" t="s">
        <v>10950</v>
      </c>
      <c r="I6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0" t="str">
        <f>IF(Table2[[#This Row],[Č. or.]],_xlfn.CONCAT(Table2[[#This Row],[Ulice]]," ",Table2[[#This Row],[Č. p.]],"/",Table2[[#This Row],[Č. or.]]),_xlfn.CONCAT(Table2[[#This Row],[Ulice]]," ",Table2[[#This Row],[Č. p.]]))</f>
        <v>Třináctky 135/19</v>
      </c>
      <c r="K6580" t="s">
        <v>51540</v>
      </c>
      <c r="L6580">
        <v>135</v>
      </c>
      <c r="M6580">
        <v>19</v>
      </c>
      <c r="N6580" t="s">
        <v>3554</v>
      </c>
      <c r="O6580" t="s">
        <v>4494</v>
      </c>
      <c r="P6580" t="s">
        <v>77393</v>
      </c>
      <c r="Q6580" t="s">
        <v>4494</v>
      </c>
      <c r="R6580" t="s">
        <v>51541</v>
      </c>
      <c r="T6580" t="s">
        <v>51542</v>
      </c>
      <c r="U6580" t="s">
        <v>51543</v>
      </c>
      <c r="V6580" t="s">
        <v>51544</v>
      </c>
      <c r="W6580" t="s">
        <v>51545</v>
      </c>
      <c r="X6580" t="s">
        <v>51546</v>
      </c>
      <c r="Y6580" t="s">
        <v>4035</v>
      </c>
      <c r="Z6580" t="s">
        <v>37</v>
      </c>
      <c r="AA6580" t="s">
        <v>77394</v>
      </c>
      <c r="AB6580" t="s">
        <v>51230</v>
      </c>
      <c r="AC6580" t="s">
        <v>51231</v>
      </c>
      <c r="AD6580" t="s">
        <v>77008</v>
      </c>
      <c r="AE6580" t="s">
        <v>3640</v>
      </c>
    </row>
    <row r="6581" spans="1:31" x14ac:dyDescent="0.3">
      <c r="A6581" t="s">
        <v>93550</v>
      </c>
      <c r="B6581" t="s">
        <v>93551</v>
      </c>
      <c r="C6581" t="s">
        <v>187</v>
      </c>
      <c r="D6581" t="s">
        <v>1597</v>
      </c>
      <c r="E6581" t="s">
        <v>77385</v>
      </c>
      <c r="F6581" t="s">
        <v>1600</v>
      </c>
      <c r="G6581" t="s">
        <v>51547</v>
      </c>
      <c r="H6581" t="s">
        <v>10950</v>
      </c>
      <c r="I6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1" t="str">
        <f>IF(Table2[[#This Row],[Č. or.]],_xlfn.CONCAT(Table2[[#This Row],[Ulice]]," ",Table2[[#This Row],[Č. p.]],"/",Table2[[#This Row],[Č. or.]]),_xlfn.CONCAT(Table2[[#This Row],[Ulice]]," ",Table2[[#This Row],[Č. p.]]))</f>
        <v>nám. Klášterní 134</v>
      </c>
      <c r="K6581" t="s">
        <v>8935</v>
      </c>
      <c r="L6581">
        <v>134</v>
      </c>
      <c r="N6581" t="s">
        <v>3554</v>
      </c>
      <c r="O6581" t="s">
        <v>1600</v>
      </c>
      <c r="P6581" t="s">
        <v>77386</v>
      </c>
      <c r="Q6581" t="s">
        <v>1600</v>
      </c>
      <c r="R6581" t="s">
        <v>51548</v>
      </c>
      <c r="T6581" t="s">
        <v>51549</v>
      </c>
      <c r="V6581" t="s">
        <v>51550</v>
      </c>
      <c r="W6581" t="s">
        <v>51551</v>
      </c>
      <c r="X6581" t="s">
        <v>51552</v>
      </c>
      <c r="Y6581" t="s">
        <v>4035</v>
      </c>
      <c r="Z6581" t="s">
        <v>37</v>
      </c>
      <c r="AA6581" t="s">
        <v>77387</v>
      </c>
      <c r="AB6581" t="s">
        <v>51024</v>
      </c>
      <c r="AC6581" t="s">
        <v>51025</v>
      </c>
      <c r="AD6581" t="s">
        <v>77008</v>
      </c>
      <c r="AE6581" t="s">
        <v>3640</v>
      </c>
    </row>
    <row r="6582" spans="1:31" x14ac:dyDescent="0.3">
      <c r="A6582" t="s">
        <v>93552</v>
      </c>
      <c r="B6582" t="s">
        <v>93553</v>
      </c>
      <c r="C6582" t="s">
        <v>187</v>
      </c>
      <c r="D6582" t="s">
        <v>1597</v>
      </c>
      <c r="E6582" t="s">
        <v>77385</v>
      </c>
      <c r="F6582" t="s">
        <v>1600</v>
      </c>
      <c r="G6582" t="s">
        <v>51553</v>
      </c>
      <c r="H6582" t="s">
        <v>11753</v>
      </c>
      <c r="I6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582">
        <v>125</v>
      </c>
      <c r="N6582" t="s">
        <v>3554</v>
      </c>
      <c r="O6582" t="s">
        <v>19107</v>
      </c>
      <c r="P6582" t="s">
        <v>93554</v>
      </c>
      <c r="Q6582" t="s">
        <v>19107</v>
      </c>
      <c r="R6582" t="s">
        <v>51554</v>
      </c>
      <c r="T6582" t="s">
        <v>51555</v>
      </c>
      <c r="W6582" t="s">
        <v>51556</v>
      </c>
      <c r="X6582" t="s">
        <v>51557</v>
      </c>
      <c r="Y6582" t="s">
        <v>11615</v>
      </c>
      <c r="Z6582" t="s">
        <v>37</v>
      </c>
      <c r="AA6582" t="s">
        <v>93555</v>
      </c>
      <c r="AB6582" t="s">
        <v>51558</v>
      </c>
      <c r="AC6582" t="s">
        <v>51559</v>
      </c>
      <c r="AD6582" t="s">
        <v>77008</v>
      </c>
      <c r="AE6582" t="s">
        <v>3640</v>
      </c>
    </row>
    <row r="6583" spans="1:31" x14ac:dyDescent="0.3">
      <c r="A6583" t="s">
        <v>93556</v>
      </c>
      <c r="B6583" t="s">
        <v>93557</v>
      </c>
      <c r="C6583" t="s">
        <v>187</v>
      </c>
      <c r="D6583" t="s">
        <v>1597</v>
      </c>
      <c r="E6583" t="s">
        <v>77388</v>
      </c>
      <c r="F6583" t="s">
        <v>3554</v>
      </c>
      <c r="G6583" t="s">
        <v>51560</v>
      </c>
      <c r="H6583" t="s">
        <v>10950</v>
      </c>
      <c r="I6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6583">
        <v>151</v>
      </c>
      <c r="N6583" t="s">
        <v>3554</v>
      </c>
      <c r="O6583" t="s">
        <v>51050</v>
      </c>
      <c r="P6583" t="s">
        <v>93347</v>
      </c>
      <c r="Q6583" t="s">
        <v>51050</v>
      </c>
      <c r="R6583" t="s">
        <v>51561</v>
      </c>
      <c r="S6583" t="s">
        <v>51561</v>
      </c>
      <c r="T6583" t="s">
        <v>51562</v>
      </c>
      <c r="V6583" t="s">
        <v>51563</v>
      </c>
      <c r="W6583" t="s">
        <v>51564</v>
      </c>
      <c r="X6583" t="s">
        <v>51565</v>
      </c>
      <c r="Y6583" t="s">
        <v>4035</v>
      </c>
      <c r="Z6583" t="s">
        <v>37</v>
      </c>
      <c r="AA6583" t="s">
        <v>93348</v>
      </c>
      <c r="AB6583" t="s">
        <v>51055</v>
      </c>
      <c r="AC6583" t="s">
        <v>51056</v>
      </c>
      <c r="AD6583" t="s">
        <v>77008</v>
      </c>
      <c r="AE6583" t="s">
        <v>3640</v>
      </c>
    </row>
    <row r="6584" spans="1:31" x14ac:dyDescent="0.3">
      <c r="A6584" t="s">
        <v>93558</v>
      </c>
      <c r="B6584" t="s">
        <v>93559</v>
      </c>
      <c r="C6584" t="s">
        <v>187</v>
      </c>
      <c r="D6584" t="s">
        <v>1597</v>
      </c>
      <c r="E6584" t="s">
        <v>77388</v>
      </c>
      <c r="F6584" t="s">
        <v>3554</v>
      </c>
      <c r="G6584" t="s">
        <v>51566</v>
      </c>
      <c r="H6584" t="s">
        <v>11753</v>
      </c>
      <c r="I6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4" t="str">
        <f>IF(Table2[[#This Row],[Č. or.]],_xlfn.CONCAT(Table2[[#This Row],[Ulice]]," ",Table2[[#This Row],[Č. p.]],"/",Table2[[#This Row],[Č. or.]]),_xlfn.CONCAT(Table2[[#This Row],[Ulice]]," ",Table2[[#This Row],[Č. p.]]))</f>
        <v>Komenského 241</v>
      </c>
      <c r="K6584" t="s">
        <v>851</v>
      </c>
      <c r="L6584">
        <v>241</v>
      </c>
      <c r="N6584" t="s">
        <v>3554</v>
      </c>
      <c r="O6584" t="s">
        <v>25388</v>
      </c>
      <c r="P6584" t="s">
        <v>93493</v>
      </c>
      <c r="Q6584" t="s">
        <v>25388</v>
      </c>
      <c r="R6584" t="s">
        <v>51567</v>
      </c>
      <c r="T6584" t="s">
        <v>51568</v>
      </c>
      <c r="V6584" t="s">
        <v>51569</v>
      </c>
      <c r="W6584" t="s">
        <v>51570</v>
      </c>
      <c r="X6584" t="s">
        <v>51571</v>
      </c>
      <c r="Y6584" t="s">
        <v>11615</v>
      </c>
      <c r="Z6584" t="s">
        <v>37</v>
      </c>
      <c r="AA6584" t="s">
        <v>93560</v>
      </c>
      <c r="AB6584" t="s">
        <v>51572</v>
      </c>
      <c r="AC6584" t="s">
        <v>51573</v>
      </c>
      <c r="AD6584" t="s">
        <v>77008</v>
      </c>
      <c r="AE6584" t="s">
        <v>3640</v>
      </c>
    </row>
    <row r="6585" spans="1:31" x14ac:dyDescent="0.3">
      <c r="A6585" t="s">
        <v>93561</v>
      </c>
      <c r="B6585" t="s">
        <v>93562</v>
      </c>
      <c r="C6585" t="s">
        <v>187</v>
      </c>
      <c r="D6585" t="s">
        <v>1597</v>
      </c>
      <c r="E6585" t="s">
        <v>77388</v>
      </c>
      <c r="F6585" t="s">
        <v>3554</v>
      </c>
      <c r="G6585" t="s">
        <v>51574</v>
      </c>
      <c r="H6585" t="s">
        <v>10950</v>
      </c>
      <c r="I6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398</v>
      </c>
      <c r="L6585">
        <v>398</v>
      </c>
      <c r="N6585" t="s">
        <v>3554</v>
      </c>
      <c r="O6585" t="s">
        <v>51239</v>
      </c>
      <c r="P6585" t="s">
        <v>93428</v>
      </c>
      <c r="Q6585" t="s">
        <v>51239</v>
      </c>
      <c r="R6585" t="s">
        <v>51575</v>
      </c>
      <c r="T6585" t="s">
        <v>51576</v>
      </c>
      <c r="V6585" t="s">
        <v>51577</v>
      </c>
      <c r="W6585" t="s">
        <v>51578</v>
      </c>
      <c r="X6585" t="s">
        <v>51579</v>
      </c>
      <c r="Y6585" t="s">
        <v>4035</v>
      </c>
      <c r="Z6585" t="s">
        <v>37</v>
      </c>
      <c r="AA6585" t="s">
        <v>93429</v>
      </c>
      <c r="AB6585" t="s">
        <v>51245</v>
      </c>
      <c r="AC6585" t="s">
        <v>51246</v>
      </c>
      <c r="AD6585" t="s">
        <v>77008</v>
      </c>
      <c r="AE6585" t="s">
        <v>3640</v>
      </c>
    </row>
    <row r="6586" spans="1:31" x14ac:dyDescent="0.3">
      <c r="A6586" t="s">
        <v>93563</v>
      </c>
      <c r="B6586" t="s">
        <v>93564</v>
      </c>
      <c r="C6586" t="s">
        <v>187</v>
      </c>
      <c r="D6586" t="s">
        <v>1597</v>
      </c>
      <c r="E6586" t="s">
        <v>77388</v>
      </c>
      <c r="F6586" t="s">
        <v>3554</v>
      </c>
      <c r="G6586" t="s">
        <v>51580</v>
      </c>
      <c r="H6586" t="s">
        <v>11753</v>
      </c>
      <c r="I6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374</v>
      </c>
      <c r="L6586">
        <v>374</v>
      </c>
      <c r="N6586" t="s">
        <v>3554</v>
      </c>
      <c r="O6586" t="s">
        <v>51581</v>
      </c>
      <c r="P6586" t="s">
        <v>93418</v>
      </c>
      <c r="Q6586" t="s">
        <v>51581</v>
      </c>
      <c r="R6586" t="s">
        <v>51582</v>
      </c>
      <c r="S6586" t="s">
        <v>51583</v>
      </c>
      <c r="T6586" t="s">
        <v>51584</v>
      </c>
      <c r="U6586" t="s">
        <v>51585</v>
      </c>
      <c r="V6586" t="s">
        <v>51586</v>
      </c>
      <c r="W6586" t="s">
        <v>51587</v>
      </c>
      <c r="X6586" t="s">
        <v>24140</v>
      </c>
      <c r="Y6586" t="s">
        <v>11615</v>
      </c>
      <c r="Z6586" t="s">
        <v>37</v>
      </c>
      <c r="AA6586" t="s">
        <v>93565</v>
      </c>
      <c r="AB6586" t="s">
        <v>51588</v>
      </c>
      <c r="AC6586" t="s">
        <v>51589</v>
      </c>
      <c r="AD6586" t="s">
        <v>77008</v>
      </c>
      <c r="AE6586" t="s">
        <v>3640</v>
      </c>
    </row>
    <row r="6587" spans="1:31" x14ac:dyDescent="0.3">
      <c r="A6587" t="s">
        <v>93566</v>
      </c>
      <c r="B6587" t="s">
        <v>93567</v>
      </c>
      <c r="C6587" t="s">
        <v>187</v>
      </c>
      <c r="D6587" t="s">
        <v>1597</v>
      </c>
      <c r="E6587" t="s">
        <v>77385</v>
      </c>
      <c r="F6587" t="s">
        <v>1600</v>
      </c>
      <c r="G6587" t="s">
        <v>51590</v>
      </c>
      <c r="H6587" t="s">
        <v>10950</v>
      </c>
      <c r="I6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6587">
        <v>213</v>
      </c>
      <c r="N6587" t="s">
        <v>3554</v>
      </c>
      <c r="O6587" t="s">
        <v>51094</v>
      </c>
      <c r="P6587" t="s">
        <v>93370</v>
      </c>
      <c r="Q6587" t="s">
        <v>51094</v>
      </c>
      <c r="R6587" t="s">
        <v>51591</v>
      </c>
      <c r="T6587" t="s">
        <v>51592</v>
      </c>
      <c r="U6587" t="s">
        <v>51593</v>
      </c>
      <c r="V6587" t="s">
        <v>51594</v>
      </c>
      <c r="W6587" t="s">
        <v>51595</v>
      </c>
      <c r="X6587" t="s">
        <v>51596</v>
      </c>
      <c r="Y6587" t="s">
        <v>4024</v>
      </c>
      <c r="Z6587" t="s">
        <v>37</v>
      </c>
      <c r="AA6587" t="s">
        <v>93371</v>
      </c>
      <c r="AB6587" t="s">
        <v>51101</v>
      </c>
      <c r="AC6587" t="s">
        <v>51102</v>
      </c>
      <c r="AD6587" t="s">
        <v>77008</v>
      </c>
      <c r="AE6587" t="s">
        <v>3640</v>
      </c>
    </row>
    <row r="6588" spans="1:31" x14ac:dyDescent="0.3">
      <c r="A6588" t="s">
        <v>93568</v>
      </c>
      <c r="B6588" t="s">
        <v>93569</v>
      </c>
      <c r="C6588" t="s">
        <v>187</v>
      </c>
      <c r="D6588" t="s">
        <v>1597</v>
      </c>
      <c r="E6588" t="s">
        <v>77388</v>
      </c>
      <c r="F6588" t="s">
        <v>3554</v>
      </c>
      <c r="G6588" t="s">
        <v>51597</v>
      </c>
      <c r="H6588" t="s">
        <v>10950</v>
      </c>
      <c r="I6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8" t="str">
        <f>IF(Table2[[#This Row],[Č. or.]],_xlfn.CONCAT(Table2[[#This Row],[Ulice]]," ",Table2[[#This Row],[Č. p.]],"/",Table2[[#This Row],[Č. or.]]),_xlfn.CONCAT(Table2[[#This Row],[Ulice]]," ",Table2[[#This Row],[Č. p.]]))</f>
        <v>Komenského stezka 157</v>
      </c>
      <c r="K6588" t="s">
        <v>51598</v>
      </c>
      <c r="L6588">
        <v>157</v>
      </c>
      <c r="N6588" t="s">
        <v>3554</v>
      </c>
      <c r="O6588" t="s">
        <v>51105</v>
      </c>
      <c r="P6588" t="s">
        <v>93374</v>
      </c>
      <c r="Q6588" t="s">
        <v>51105</v>
      </c>
      <c r="R6588" t="s">
        <v>51599</v>
      </c>
      <c r="T6588" t="s">
        <v>51600</v>
      </c>
      <c r="V6588" t="s">
        <v>51601</v>
      </c>
      <c r="W6588" t="s">
        <v>51602</v>
      </c>
      <c r="X6588" t="s">
        <v>51603</v>
      </c>
      <c r="Y6588" t="s">
        <v>4024</v>
      </c>
      <c r="Z6588" t="s">
        <v>37</v>
      </c>
      <c r="AA6588" t="s">
        <v>93375</v>
      </c>
      <c r="AB6588" t="s">
        <v>51110</v>
      </c>
      <c r="AC6588" t="s">
        <v>51111</v>
      </c>
      <c r="AD6588" t="s">
        <v>77008</v>
      </c>
      <c r="AE6588" t="s">
        <v>3640</v>
      </c>
    </row>
    <row r="6589" spans="1:31" x14ac:dyDescent="0.3">
      <c r="A6589" t="s">
        <v>93570</v>
      </c>
      <c r="B6589" t="s">
        <v>93571</v>
      </c>
      <c r="C6589" t="s">
        <v>187</v>
      </c>
      <c r="D6589" t="s">
        <v>1597</v>
      </c>
      <c r="E6589" t="s">
        <v>77388</v>
      </c>
      <c r="F6589" t="s">
        <v>3554</v>
      </c>
      <c r="G6589" t="s">
        <v>51604</v>
      </c>
      <c r="H6589" t="s">
        <v>10950</v>
      </c>
      <c r="I6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89" t="str">
        <f>IF(Table2[[#This Row],[Č. or.]],_xlfn.CONCAT(Table2[[#This Row],[Ulice]]," ",Table2[[#This Row],[Č. p.]],"/",Table2[[#This Row],[Č. or.]]),_xlfn.CONCAT(Table2[[#This Row],[Ulice]]," ",Table2[[#This Row],[Č. p.]]))</f>
        <v>Václavské náměstí 133/8</v>
      </c>
      <c r="K6589" t="s">
        <v>1360</v>
      </c>
      <c r="L6589">
        <v>133</v>
      </c>
      <c r="M6589">
        <v>8</v>
      </c>
      <c r="N6589" t="s">
        <v>3554</v>
      </c>
      <c r="O6589" t="s">
        <v>3554</v>
      </c>
      <c r="P6589" t="s">
        <v>77389</v>
      </c>
      <c r="Q6589" t="s">
        <v>3554</v>
      </c>
      <c r="R6589" t="s">
        <v>51605</v>
      </c>
      <c r="T6589" t="s">
        <v>51606</v>
      </c>
      <c r="V6589" t="s">
        <v>51607</v>
      </c>
      <c r="W6589" t="s">
        <v>51608</v>
      </c>
      <c r="X6589" t="s">
        <v>51609</v>
      </c>
      <c r="Y6589" t="s">
        <v>4301</v>
      </c>
      <c r="Z6589" t="s">
        <v>37</v>
      </c>
      <c r="AA6589" t="s">
        <v>77390</v>
      </c>
      <c r="AB6589" t="s">
        <v>51116</v>
      </c>
      <c r="AC6589" t="s">
        <v>51117</v>
      </c>
      <c r="AD6589" t="s">
        <v>77008</v>
      </c>
      <c r="AE6589" t="s">
        <v>3640</v>
      </c>
    </row>
    <row r="6590" spans="1:31" x14ac:dyDescent="0.3">
      <c r="A6590" t="s">
        <v>93572</v>
      </c>
      <c r="B6590" t="s">
        <v>93573</v>
      </c>
      <c r="C6590" t="s">
        <v>187</v>
      </c>
      <c r="D6590" t="s">
        <v>1597</v>
      </c>
      <c r="E6590" t="s">
        <v>77388</v>
      </c>
      <c r="F6590" t="s">
        <v>3554</v>
      </c>
      <c r="G6590" t="s">
        <v>51610</v>
      </c>
      <c r="H6590" t="s">
        <v>11753</v>
      </c>
      <c r="I6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0" t="str">
        <f>IF(Table2[[#This Row],[Č. or.]],_xlfn.CONCAT(Table2[[#This Row],[Ulice]]," ",Table2[[#This Row],[Č. p.]],"/",Table2[[#This Row],[Č. or.]]),_xlfn.CONCAT(Table2[[#This Row],[Ulice]]," ",Table2[[#This Row],[Č. p.]]))</f>
        <v>Pražská 2808/98</v>
      </c>
      <c r="K6590" t="s">
        <v>6059</v>
      </c>
      <c r="L6590">
        <v>2808</v>
      </c>
      <c r="M6590">
        <v>98</v>
      </c>
      <c r="N6590" t="s">
        <v>3554</v>
      </c>
      <c r="O6590" t="s">
        <v>3554</v>
      </c>
      <c r="P6590" t="s">
        <v>77389</v>
      </c>
      <c r="Q6590" t="s">
        <v>3554</v>
      </c>
      <c r="R6590" t="s">
        <v>51611</v>
      </c>
      <c r="T6590" t="s">
        <v>51612</v>
      </c>
      <c r="U6590" t="s">
        <v>51613</v>
      </c>
      <c r="V6590" t="s">
        <v>51614</v>
      </c>
      <c r="W6590" t="s">
        <v>51615</v>
      </c>
      <c r="X6590" t="s">
        <v>51616</v>
      </c>
      <c r="Y6590" t="s">
        <v>11615</v>
      </c>
      <c r="Z6590" t="s">
        <v>37</v>
      </c>
      <c r="AA6590" t="s">
        <v>77390</v>
      </c>
      <c r="AB6590" t="s">
        <v>51116</v>
      </c>
      <c r="AC6590" t="s">
        <v>51117</v>
      </c>
      <c r="AD6590" t="s">
        <v>77008</v>
      </c>
      <c r="AE6590" t="s">
        <v>3640</v>
      </c>
    </row>
    <row r="6591" spans="1:31" x14ac:dyDescent="0.3">
      <c r="A6591" t="s">
        <v>93574</v>
      </c>
      <c r="B6591" t="s">
        <v>93575</v>
      </c>
      <c r="C6591" t="s">
        <v>187</v>
      </c>
      <c r="D6591" t="s">
        <v>1597</v>
      </c>
      <c r="E6591" t="s">
        <v>77388</v>
      </c>
      <c r="F6591" t="s">
        <v>3554</v>
      </c>
      <c r="G6591" t="s">
        <v>51617</v>
      </c>
      <c r="H6591" t="s">
        <v>51618</v>
      </c>
      <c r="I6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škola, Znojmo, náměstí Republiky 9</v>
      </c>
      <c r="J6591" t="str">
        <f>IF(Table2[[#This Row],[Č. or.]],_xlfn.CONCAT(Table2[[#This Row],[Ulice]]," ",Table2[[#This Row],[Č. p.]],"/",Table2[[#This Row],[Č. or.]]),_xlfn.CONCAT(Table2[[#This Row],[Ulice]]," ",Table2[[#This Row],[Č. p.]]))</f>
        <v>náměstí Republiky 902/9</v>
      </c>
      <c r="K6591" t="s">
        <v>7685</v>
      </c>
      <c r="L6591">
        <v>902</v>
      </c>
      <c r="M6591">
        <v>9</v>
      </c>
      <c r="N6591" t="s">
        <v>3554</v>
      </c>
      <c r="O6591" t="s">
        <v>3554</v>
      </c>
      <c r="P6591" t="s">
        <v>77389</v>
      </c>
      <c r="Q6591" t="s">
        <v>3554</v>
      </c>
      <c r="R6591" t="s">
        <v>51619</v>
      </c>
      <c r="T6591" t="s">
        <v>51620</v>
      </c>
      <c r="V6591" t="s">
        <v>51621</v>
      </c>
      <c r="W6591" t="s">
        <v>51622</v>
      </c>
      <c r="X6591" t="s">
        <v>51623</v>
      </c>
      <c r="Y6591" t="s">
        <v>4035</v>
      </c>
      <c r="Z6591" t="s">
        <v>37</v>
      </c>
      <c r="AA6591" t="s">
        <v>77390</v>
      </c>
      <c r="AB6591" t="s">
        <v>51116</v>
      </c>
      <c r="AC6591" t="s">
        <v>51117</v>
      </c>
      <c r="AD6591" t="s">
        <v>77008</v>
      </c>
      <c r="AE6591" t="s">
        <v>3640</v>
      </c>
    </row>
    <row r="6592" spans="1:31" x14ac:dyDescent="0.3">
      <c r="A6592" t="s">
        <v>93576</v>
      </c>
      <c r="B6592" t="s">
        <v>93577</v>
      </c>
      <c r="C6592" t="s">
        <v>187</v>
      </c>
      <c r="D6592" t="s">
        <v>1597</v>
      </c>
      <c r="E6592" t="s">
        <v>77388</v>
      </c>
      <c r="F6592" t="s">
        <v>3554</v>
      </c>
      <c r="G6592" t="s">
        <v>51624</v>
      </c>
      <c r="H6592" t="s">
        <v>10950</v>
      </c>
      <c r="I6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92" t="str">
        <f>IF(Table2[[#This Row],[Č. or.]],_xlfn.CONCAT(Table2[[#This Row],[Ulice]]," ",Table2[[#This Row],[Č. p.]],"/",Table2[[#This Row],[Č. or.]]),_xlfn.CONCAT(Table2[[#This Row],[Ulice]]," ",Table2[[#This Row],[Č. p.]]))</f>
        <v>Mládeže 1000/3</v>
      </c>
      <c r="K6592" t="s">
        <v>719</v>
      </c>
      <c r="L6592">
        <v>1000</v>
      </c>
      <c r="M6592">
        <v>3</v>
      </c>
      <c r="N6592" t="s">
        <v>3554</v>
      </c>
      <c r="O6592" t="s">
        <v>3554</v>
      </c>
      <c r="P6592" t="s">
        <v>77389</v>
      </c>
      <c r="Q6592" t="s">
        <v>3554</v>
      </c>
      <c r="R6592" t="s">
        <v>51625</v>
      </c>
      <c r="S6592" t="s">
        <v>51625</v>
      </c>
      <c r="T6592" t="s">
        <v>51626</v>
      </c>
      <c r="V6592" t="s">
        <v>51627</v>
      </c>
      <c r="W6592" t="s">
        <v>51628</v>
      </c>
      <c r="X6592" t="s">
        <v>51629</v>
      </c>
      <c r="Y6592" t="s">
        <v>4035</v>
      </c>
      <c r="Z6592" t="s">
        <v>37</v>
      </c>
      <c r="AA6592" t="s">
        <v>77390</v>
      </c>
      <c r="AB6592" t="s">
        <v>51116</v>
      </c>
      <c r="AC6592" t="s">
        <v>51117</v>
      </c>
      <c r="AD6592" t="s">
        <v>77008</v>
      </c>
      <c r="AE6592" t="s">
        <v>3640</v>
      </c>
    </row>
    <row r="6593" spans="1:31" x14ac:dyDescent="0.3">
      <c r="A6593" t="s">
        <v>93578</v>
      </c>
      <c r="B6593" t="s">
        <v>93579</v>
      </c>
      <c r="C6593" t="s">
        <v>187</v>
      </c>
      <c r="D6593" t="s">
        <v>1597</v>
      </c>
      <c r="E6593" t="s">
        <v>77385</v>
      </c>
      <c r="F6593" t="s">
        <v>1600</v>
      </c>
      <c r="G6593" t="s">
        <v>51630</v>
      </c>
      <c r="H6593" t="s">
        <v>10950</v>
      </c>
      <c r="I6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593" t="str">
        <f>IF(Table2[[#This Row],[Č. or.]],_xlfn.CONCAT(Table2[[#This Row],[Ulice]]," ",Table2[[#This Row],[Č. p.]],"/",Table2[[#This Row],[Č. or.]]),_xlfn.CONCAT(Table2[[#This Row],[Ulice]]," ",Table2[[#This Row],[Č. p.]]))</f>
        <v>Ivančická 218</v>
      </c>
      <c r="K6593" t="s">
        <v>51631</v>
      </c>
      <c r="L6593">
        <v>218</v>
      </c>
      <c r="N6593" t="s">
        <v>3554</v>
      </c>
      <c r="O6593" t="s">
        <v>1600</v>
      </c>
      <c r="P6593" t="s">
        <v>77386</v>
      </c>
      <c r="Q6593" t="s">
        <v>1600</v>
      </c>
      <c r="R6593" t="s">
        <v>51632</v>
      </c>
      <c r="T6593" t="s">
        <v>51633</v>
      </c>
      <c r="V6593" t="s">
        <v>51634</v>
      </c>
      <c r="W6593" t="s">
        <v>51635</v>
      </c>
      <c r="X6593" t="s">
        <v>51636</v>
      </c>
      <c r="Y6593" t="s">
        <v>4035</v>
      </c>
      <c r="Z6593" t="s">
        <v>37</v>
      </c>
      <c r="AA6593" t="s">
        <v>77387</v>
      </c>
      <c r="AB6593" t="s">
        <v>51024</v>
      </c>
      <c r="AC6593" t="s">
        <v>51025</v>
      </c>
      <c r="AD6593" t="s">
        <v>77008</v>
      </c>
      <c r="AE6593" t="s">
        <v>3640</v>
      </c>
    </row>
    <row r="6594" spans="1:31" x14ac:dyDescent="0.3">
      <c r="A6594" t="s">
        <v>93580</v>
      </c>
      <c r="B6594" t="s">
        <v>93581</v>
      </c>
      <c r="C6594" t="s">
        <v>187</v>
      </c>
      <c r="D6594" t="s">
        <v>1597</v>
      </c>
      <c r="E6594" t="s">
        <v>77385</v>
      </c>
      <c r="F6594" t="s">
        <v>1600</v>
      </c>
      <c r="G6594" t="s">
        <v>51637</v>
      </c>
      <c r="H6594" t="s">
        <v>11753</v>
      </c>
      <c r="I6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6594">
        <v>200</v>
      </c>
      <c r="N6594" t="s">
        <v>3554</v>
      </c>
      <c r="O6594" t="s">
        <v>28168</v>
      </c>
      <c r="P6594" t="s">
        <v>93401</v>
      </c>
      <c r="Q6594" t="s">
        <v>28168</v>
      </c>
      <c r="R6594" t="s">
        <v>51638</v>
      </c>
      <c r="T6594" t="s">
        <v>51639</v>
      </c>
      <c r="V6594" t="s">
        <v>51640</v>
      </c>
      <c r="W6594" t="s">
        <v>51641</v>
      </c>
      <c r="X6594" t="s">
        <v>51642</v>
      </c>
      <c r="Y6594" t="s">
        <v>11615</v>
      </c>
      <c r="Z6594" t="s">
        <v>37</v>
      </c>
      <c r="AA6594" t="s">
        <v>93582</v>
      </c>
      <c r="AB6594" t="s">
        <v>51643</v>
      </c>
      <c r="AC6594" t="s">
        <v>51644</v>
      </c>
      <c r="AD6594" t="s">
        <v>77008</v>
      </c>
      <c r="AE6594" t="s">
        <v>3640</v>
      </c>
    </row>
    <row r="6595" spans="1:31" x14ac:dyDescent="0.3">
      <c r="A6595" t="s">
        <v>93583</v>
      </c>
      <c r="B6595" t="s">
        <v>93584</v>
      </c>
      <c r="C6595" t="s">
        <v>187</v>
      </c>
      <c r="D6595" t="s">
        <v>1597</v>
      </c>
      <c r="E6595" t="s">
        <v>77385</v>
      </c>
      <c r="F6595" t="s">
        <v>1600</v>
      </c>
      <c r="G6595" t="s">
        <v>51645</v>
      </c>
      <c r="H6595" t="s">
        <v>11753</v>
      </c>
      <c r="I6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6595">
        <v>10</v>
      </c>
      <c r="N6595" t="s">
        <v>3554</v>
      </c>
      <c r="O6595" t="s">
        <v>51646</v>
      </c>
      <c r="P6595" t="s">
        <v>93554</v>
      </c>
      <c r="Q6595" t="s">
        <v>51646</v>
      </c>
      <c r="R6595" t="s">
        <v>51647</v>
      </c>
      <c r="T6595" t="s">
        <v>51648</v>
      </c>
      <c r="W6595" t="s">
        <v>51649</v>
      </c>
      <c r="X6595" t="s">
        <v>51650</v>
      </c>
      <c r="Y6595" t="s">
        <v>3928</v>
      </c>
      <c r="Z6595" t="s">
        <v>37</v>
      </c>
      <c r="AA6595" t="s">
        <v>93585</v>
      </c>
      <c r="AB6595" t="s">
        <v>51651</v>
      </c>
      <c r="AC6595" t="s">
        <v>51652</v>
      </c>
      <c r="AD6595" t="s">
        <v>77008</v>
      </c>
      <c r="AE6595" t="s">
        <v>3640</v>
      </c>
    </row>
    <row r="6596" spans="1:31" x14ac:dyDescent="0.3">
      <c r="A6596" t="s">
        <v>93586</v>
      </c>
      <c r="B6596" t="s">
        <v>93587</v>
      </c>
      <c r="C6596" t="s">
        <v>187</v>
      </c>
      <c r="D6596" t="s">
        <v>1597</v>
      </c>
      <c r="E6596" t="s">
        <v>77385</v>
      </c>
      <c r="F6596" t="s">
        <v>1600</v>
      </c>
      <c r="G6596" t="s">
        <v>51653</v>
      </c>
      <c r="H6596" t="s">
        <v>11753</v>
      </c>
      <c r="I6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6596">
        <v>55</v>
      </c>
      <c r="N6596" t="s">
        <v>3554</v>
      </c>
      <c r="O6596" t="s">
        <v>51654</v>
      </c>
      <c r="P6596" t="s">
        <v>77386</v>
      </c>
      <c r="Q6596" t="s">
        <v>51654</v>
      </c>
      <c r="R6596" t="s">
        <v>51655</v>
      </c>
      <c r="T6596" t="s">
        <v>51656</v>
      </c>
      <c r="V6596" t="s">
        <v>51657</v>
      </c>
      <c r="W6596" t="s">
        <v>51658</v>
      </c>
      <c r="X6596" t="s">
        <v>51659</v>
      </c>
      <c r="Y6596" t="s">
        <v>4219</v>
      </c>
      <c r="Z6596" t="s">
        <v>37</v>
      </c>
      <c r="AA6596" t="s">
        <v>93588</v>
      </c>
      <c r="AB6596" t="s">
        <v>51660</v>
      </c>
      <c r="AC6596" t="s">
        <v>51661</v>
      </c>
      <c r="AD6596" t="s">
        <v>77008</v>
      </c>
      <c r="AE6596" t="s">
        <v>3640</v>
      </c>
    </row>
    <row r="6597" spans="1:31" x14ac:dyDescent="0.3">
      <c r="A6597" t="s">
        <v>93589</v>
      </c>
      <c r="B6597" t="s">
        <v>93590</v>
      </c>
      <c r="C6597" t="s">
        <v>187</v>
      </c>
      <c r="D6597" t="s">
        <v>1597</v>
      </c>
      <c r="E6597" t="s">
        <v>77385</v>
      </c>
      <c r="F6597" t="s">
        <v>1600</v>
      </c>
      <c r="G6597" t="s">
        <v>51662</v>
      </c>
      <c r="H6597" t="s">
        <v>11753</v>
      </c>
      <c r="I6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597">
        <v>120</v>
      </c>
      <c r="N6597" t="s">
        <v>3554</v>
      </c>
      <c r="O6597" t="s">
        <v>51663</v>
      </c>
      <c r="P6597" t="s">
        <v>77393</v>
      </c>
      <c r="Q6597" t="s">
        <v>51663</v>
      </c>
      <c r="R6597" t="s">
        <v>51664</v>
      </c>
      <c r="T6597" t="s">
        <v>51665</v>
      </c>
      <c r="V6597" t="s">
        <v>51666</v>
      </c>
      <c r="W6597" t="s">
        <v>51667</v>
      </c>
      <c r="X6597" t="s">
        <v>51668</v>
      </c>
      <c r="Y6597" t="s">
        <v>11615</v>
      </c>
      <c r="Z6597" t="s">
        <v>37</v>
      </c>
      <c r="AA6597" t="s">
        <v>93591</v>
      </c>
      <c r="AB6597" t="s">
        <v>51669</v>
      </c>
      <c r="AC6597" t="s">
        <v>51670</v>
      </c>
      <c r="AD6597" t="s">
        <v>77008</v>
      </c>
      <c r="AE6597" t="s">
        <v>3640</v>
      </c>
    </row>
    <row r="6598" spans="1:31" x14ac:dyDescent="0.3">
      <c r="A6598" t="s">
        <v>93592</v>
      </c>
      <c r="B6598" t="s">
        <v>93593</v>
      </c>
      <c r="C6598" t="s">
        <v>187</v>
      </c>
      <c r="D6598" t="s">
        <v>1597</v>
      </c>
      <c r="E6598" t="s">
        <v>77388</v>
      </c>
      <c r="F6598" t="s">
        <v>3554</v>
      </c>
      <c r="G6598" t="s">
        <v>51671</v>
      </c>
      <c r="H6598" t="s">
        <v>51672</v>
      </c>
      <c r="I6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ZŠ Prokopa Diviše a MŠ</v>
      </c>
      <c r="J6598" t="str">
        <f>IF(Table2[[#This Row],[Č. or.]],_xlfn.CONCAT(Table2[[#This Row],[Ulice]]," ",Table2[[#This Row],[Č. p.]],"/",Table2[[#This Row],[Č. or.]]),_xlfn.CONCAT(Table2[[#This Row],[Ulice]]," ",Table2[[#This Row],[Č. p.]]))</f>
        <v>Ke Škole 569/15</v>
      </c>
      <c r="K6598" t="s">
        <v>22952</v>
      </c>
      <c r="L6598">
        <v>569</v>
      </c>
      <c r="M6598">
        <v>15</v>
      </c>
      <c r="N6598" t="s">
        <v>3554</v>
      </c>
      <c r="O6598" t="s">
        <v>51155</v>
      </c>
      <c r="P6598" t="s">
        <v>93395</v>
      </c>
      <c r="Q6598" t="s">
        <v>3554</v>
      </c>
      <c r="R6598" t="s">
        <v>51673</v>
      </c>
      <c r="S6598" t="s">
        <v>51674</v>
      </c>
      <c r="T6598" t="s">
        <v>51675</v>
      </c>
      <c r="V6598" t="s">
        <v>51676</v>
      </c>
      <c r="W6598" t="s">
        <v>51677</v>
      </c>
      <c r="X6598" t="s">
        <v>51678</v>
      </c>
      <c r="Y6598" t="s">
        <v>4243</v>
      </c>
      <c r="Z6598" t="s">
        <v>37</v>
      </c>
      <c r="AA6598" t="s">
        <v>77390</v>
      </c>
      <c r="AB6598" t="s">
        <v>51116</v>
      </c>
      <c r="AC6598" t="s">
        <v>51117</v>
      </c>
      <c r="AD6598" t="s">
        <v>77008</v>
      </c>
      <c r="AE6598" t="s">
        <v>3640</v>
      </c>
    </row>
    <row r="6599" spans="1:31" x14ac:dyDescent="0.3">
      <c r="A6599" t="s">
        <v>93594</v>
      </c>
      <c r="B6599" t="s">
        <v>93595</v>
      </c>
      <c r="C6599" t="s">
        <v>187</v>
      </c>
      <c r="D6599" t="s">
        <v>1597</v>
      </c>
      <c r="E6599" t="s">
        <v>77385</v>
      </c>
      <c r="F6599" t="s">
        <v>1600</v>
      </c>
      <c r="G6599" t="s">
        <v>51679</v>
      </c>
      <c r="H6599" t="s">
        <v>11753</v>
      </c>
      <c r="I6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6599">
        <v>143</v>
      </c>
      <c r="N6599" t="s">
        <v>3554</v>
      </c>
      <c r="O6599" t="s">
        <v>51680</v>
      </c>
      <c r="P6599" t="s">
        <v>93487</v>
      </c>
      <c r="Q6599" t="s">
        <v>51680</v>
      </c>
      <c r="R6599" t="s">
        <v>51681</v>
      </c>
      <c r="T6599" t="s">
        <v>51682</v>
      </c>
      <c r="W6599" t="s">
        <v>51683</v>
      </c>
      <c r="X6599" t="s">
        <v>51684</v>
      </c>
      <c r="Y6599" t="s">
        <v>11615</v>
      </c>
      <c r="Z6599" t="s">
        <v>37</v>
      </c>
      <c r="AA6599" t="s">
        <v>93596</v>
      </c>
      <c r="AB6599" t="s">
        <v>51685</v>
      </c>
      <c r="AC6599" t="s">
        <v>51686</v>
      </c>
      <c r="AD6599" t="s">
        <v>77008</v>
      </c>
      <c r="AE6599" t="s">
        <v>3640</v>
      </c>
    </row>
    <row r="6600" spans="1:31" x14ac:dyDescent="0.3">
      <c r="A6600" t="s">
        <v>93597</v>
      </c>
      <c r="B6600" t="s">
        <v>93598</v>
      </c>
      <c r="C6600" t="s">
        <v>187</v>
      </c>
      <c r="D6600" t="s">
        <v>1597</v>
      </c>
      <c r="E6600" t="s">
        <v>77385</v>
      </c>
      <c r="F6600" t="s">
        <v>1600</v>
      </c>
      <c r="G6600" t="s">
        <v>51687</v>
      </c>
      <c r="H6600" t="s">
        <v>10950</v>
      </c>
      <c r="I6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600">
        <v>87</v>
      </c>
      <c r="N6600" t="s">
        <v>3554</v>
      </c>
      <c r="O6600" t="s">
        <v>51172</v>
      </c>
      <c r="P6600" t="s">
        <v>93328</v>
      </c>
      <c r="Q6600" t="s">
        <v>51172</v>
      </c>
      <c r="R6600" t="s">
        <v>51688</v>
      </c>
      <c r="T6600" t="s">
        <v>51689</v>
      </c>
      <c r="W6600" t="s">
        <v>51690</v>
      </c>
      <c r="X6600" t="s">
        <v>51691</v>
      </c>
      <c r="Y6600" t="s">
        <v>4035</v>
      </c>
      <c r="Z6600" t="s">
        <v>37</v>
      </c>
      <c r="AA6600" t="s">
        <v>93405</v>
      </c>
      <c r="AB6600" t="s">
        <v>51177</v>
      </c>
      <c r="AC6600" t="s">
        <v>51178</v>
      </c>
      <c r="AD6600" t="s">
        <v>77008</v>
      </c>
      <c r="AE6600" t="s">
        <v>3640</v>
      </c>
    </row>
    <row r="6601" spans="1:31" x14ac:dyDescent="0.3">
      <c r="A6601" t="s">
        <v>93599</v>
      </c>
      <c r="B6601" t="s">
        <v>93600</v>
      </c>
      <c r="C6601" t="s">
        <v>187</v>
      </c>
      <c r="D6601" t="s">
        <v>1597</v>
      </c>
      <c r="E6601" t="s">
        <v>77388</v>
      </c>
      <c r="F6601" t="s">
        <v>3554</v>
      </c>
      <c r="G6601" t="s">
        <v>51692</v>
      </c>
      <c r="H6601" t="s">
        <v>15790</v>
      </c>
      <c r="I6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01">
        <v>100</v>
      </c>
      <c r="N6601" t="s">
        <v>3554</v>
      </c>
      <c r="O6601" t="s">
        <v>51693</v>
      </c>
      <c r="P6601" t="s">
        <v>93601</v>
      </c>
      <c r="Q6601" t="s">
        <v>51693</v>
      </c>
      <c r="R6601" t="s">
        <v>51694</v>
      </c>
      <c r="T6601" t="s">
        <v>51695</v>
      </c>
      <c r="V6601" t="s">
        <v>51696</v>
      </c>
      <c r="W6601" t="s">
        <v>51697</v>
      </c>
      <c r="X6601" t="s">
        <v>51698</v>
      </c>
      <c r="Y6601" t="s">
        <v>11615</v>
      </c>
      <c r="Z6601" t="s">
        <v>37</v>
      </c>
      <c r="AA6601" t="s">
        <v>93602</v>
      </c>
      <c r="AB6601" t="s">
        <v>51699</v>
      </c>
      <c r="AC6601" t="s">
        <v>51700</v>
      </c>
      <c r="AD6601" t="s">
        <v>77008</v>
      </c>
      <c r="AE6601" t="s">
        <v>3640</v>
      </c>
    </row>
    <row r="6602" spans="1:31" x14ac:dyDescent="0.3">
      <c r="A6602" t="s">
        <v>93603</v>
      </c>
      <c r="B6602" t="s">
        <v>93604</v>
      </c>
      <c r="C6602" t="s">
        <v>187</v>
      </c>
      <c r="D6602" t="s">
        <v>1597</v>
      </c>
      <c r="E6602" t="s">
        <v>77388</v>
      </c>
      <c r="F6602" t="s">
        <v>3554</v>
      </c>
      <c r="G6602" t="s">
        <v>51701</v>
      </c>
      <c r="H6602" t="s">
        <v>11753</v>
      </c>
      <c r="I6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228</v>
      </c>
      <c r="L6602">
        <v>228</v>
      </c>
      <c r="N6602" t="s">
        <v>3554</v>
      </c>
      <c r="O6602" t="s">
        <v>14814</v>
      </c>
      <c r="P6602" t="s">
        <v>80941</v>
      </c>
      <c r="Q6602" t="s">
        <v>14814</v>
      </c>
      <c r="R6602" t="s">
        <v>51702</v>
      </c>
      <c r="T6602" t="s">
        <v>51703</v>
      </c>
      <c r="U6602" t="s">
        <v>51703</v>
      </c>
      <c r="V6602" t="s">
        <v>51704</v>
      </c>
      <c r="W6602" t="s">
        <v>51705</v>
      </c>
      <c r="X6602" t="s">
        <v>51706</v>
      </c>
      <c r="Y6602" t="s">
        <v>4188</v>
      </c>
      <c r="Z6602" t="s">
        <v>37</v>
      </c>
      <c r="AA6602" t="s">
        <v>80942</v>
      </c>
      <c r="AB6602" t="s">
        <v>51707</v>
      </c>
      <c r="AC6602" t="s">
        <v>51708</v>
      </c>
      <c r="AD6602" t="s">
        <v>77008</v>
      </c>
      <c r="AE6602" t="s">
        <v>3640</v>
      </c>
    </row>
    <row r="6603" spans="1:31" x14ac:dyDescent="0.3">
      <c r="A6603" t="s">
        <v>93605</v>
      </c>
      <c r="B6603" t="s">
        <v>93606</v>
      </c>
      <c r="C6603" t="s">
        <v>187</v>
      </c>
      <c r="D6603" t="s">
        <v>1597</v>
      </c>
      <c r="E6603" t="s">
        <v>77388</v>
      </c>
      <c r="F6603" t="s">
        <v>3554</v>
      </c>
      <c r="G6603" t="s">
        <v>51709</v>
      </c>
      <c r="H6603" t="s">
        <v>10950</v>
      </c>
      <c r="I6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66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603">
        <v>84</v>
      </c>
      <c r="N6603" t="s">
        <v>3554</v>
      </c>
      <c r="O6603" t="s">
        <v>51258</v>
      </c>
      <c r="P6603" t="s">
        <v>93347</v>
      </c>
      <c r="Q6603" t="s">
        <v>51258</v>
      </c>
      <c r="R6603" t="s">
        <v>51710</v>
      </c>
      <c r="T6603" t="s">
        <v>51711</v>
      </c>
      <c r="W6603" t="s">
        <v>51712</v>
      </c>
      <c r="X6603" t="s">
        <v>13902</v>
      </c>
      <c r="Y6603" t="s">
        <v>4024</v>
      </c>
      <c r="Z6603" t="s">
        <v>37</v>
      </c>
      <c r="AA6603" t="s">
        <v>93436</v>
      </c>
      <c r="AB6603" t="s">
        <v>51263</v>
      </c>
      <c r="AC6603" t="s">
        <v>51264</v>
      </c>
      <c r="AD6603" t="s">
        <v>77008</v>
      </c>
      <c r="AE6603" t="s">
        <v>3640</v>
      </c>
    </row>
    <row r="6604" spans="1:31" x14ac:dyDescent="0.3">
      <c r="A6604" t="s">
        <v>93607</v>
      </c>
      <c r="B6604" t="s">
        <v>93608</v>
      </c>
      <c r="C6604" t="s">
        <v>187</v>
      </c>
      <c r="D6604" t="s">
        <v>1597</v>
      </c>
      <c r="E6604" t="s">
        <v>77388</v>
      </c>
      <c r="F6604" t="s">
        <v>3554</v>
      </c>
      <c r="G6604" t="s">
        <v>51713</v>
      </c>
      <c r="H6604" t="s">
        <v>11753</v>
      </c>
      <c r="I6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66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6604">
        <v>174</v>
      </c>
      <c r="N6604" t="s">
        <v>3554</v>
      </c>
      <c r="O6604" t="s">
        <v>51714</v>
      </c>
      <c r="P6604" t="s">
        <v>93609</v>
      </c>
      <c r="Q6604" t="s">
        <v>51714</v>
      </c>
      <c r="R6604" t="s">
        <v>51715</v>
      </c>
      <c r="T6604" t="s">
        <v>51716</v>
      </c>
      <c r="U6604" t="s">
        <v>51717</v>
      </c>
      <c r="V6604" t="s">
        <v>51718</v>
      </c>
      <c r="W6604" t="s">
        <v>51719</v>
      </c>
      <c r="X6604" t="s">
        <v>51720</v>
      </c>
      <c r="Y6604" t="s">
        <v>4219</v>
      </c>
      <c r="Z6604" t="s">
        <v>37</v>
      </c>
      <c r="AA6604" t="s">
        <v>93610</v>
      </c>
      <c r="AB6604" t="s">
        <v>51721</v>
      </c>
      <c r="AC6604" t="s">
        <v>51722</v>
      </c>
      <c r="AD6604" t="s">
        <v>77008</v>
      </c>
      <c r="AE6604" t="s">
        <v>3640</v>
      </c>
    </row>
    <row r="6605" spans="1:31" x14ac:dyDescent="0.3">
      <c r="A6605" t="s">
        <v>93611</v>
      </c>
      <c r="B6605" t="s">
        <v>93612</v>
      </c>
      <c r="C6605" t="s">
        <v>187</v>
      </c>
      <c r="D6605" t="s">
        <v>385</v>
      </c>
      <c r="E6605" t="s">
        <v>79216</v>
      </c>
      <c r="F6605" t="s">
        <v>388</v>
      </c>
      <c r="G6605" t="s">
        <v>51723</v>
      </c>
      <c r="H6605" t="s">
        <v>51724</v>
      </c>
      <c r="I6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Bystřice nad Pernštejnem</v>
      </c>
      <c r="J6605" t="str">
        <f>IF(Table2[[#This Row],[Č. or.]],_xlfn.CONCAT(Table2[[#This Row],[Ulice]]," ",Table2[[#This Row],[Č. p.]],"/",Table2[[#This Row],[Č. or.]]),_xlfn.CONCAT(Table2[[#This Row],[Ulice]]," ",Table2[[#This Row],[Č. p.]]))</f>
        <v>Okružní 753</v>
      </c>
      <c r="K6605" t="s">
        <v>1518</v>
      </c>
      <c r="L6605">
        <v>753</v>
      </c>
      <c r="N6605" t="s">
        <v>3589</v>
      </c>
      <c r="O6605" t="s">
        <v>388</v>
      </c>
      <c r="P6605" t="s">
        <v>79217</v>
      </c>
      <c r="Q6605" t="s">
        <v>388</v>
      </c>
      <c r="R6605" t="s">
        <v>51725</v>
      </c>
      <c r="T6605" t="s">
        <v>51726</v>
      </c>
      <c r="V6605" t="s">
        <v>51727</v>
      </c>
      <c r="W6605" t="s">
        <v>51728</v>
      </c>
      <c r="X6605" t="s">
        <v>51729</v>
      </c>
      <c r="Y6605" t="s">
        <v>3725</v>
      </c>
      <c r="Z6605" t="s">
        <v>37</v>
      </c>
      <c r="AA6605" t="s">
        <v>79218</v>
      </c>
      <c r="AB6605" t="s">
        <v>51730</v>
      </c>
      <c r="AC6605" t="s">
        <v>51731</v>
      </c>
      <c r="AD6605" t="s">
        <v>77008</v>
      </c>
      <c r="AE6605" t="s">
        <v>3640</v>
      </c>
    </row>
    <row r="6606" spans="1:31" x14ac:dyDescent="0.3">
      <c r="A6606" t="s">
        <v>93613</v>
      </c>
      <c r="B6606" t="s">
        <v>93614</v>
      </c>
      <c r="C6606" t="s">
        <v>187</v>
      </c>
      <c r="D6606" t="s">
        <v>385</v>
      </c>
      <c r="E6606" t="s">
        <v>79216</v>
      </c>
      <c r="F6606" t="s">
        <v>388</v>
      </c>
      <c r="G6606" t="s">
        <v>51732</v>
      </c>
      <c r="H6606" t="s">
        <v>12264</v>
      </c>
      <c r="I6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06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6606">
        <v>73</v>
      </c>
      <c r="N6606" t="s">
        <v>3589</v>
      </c>
      <c r="O6606" t="s">
        <v>51733</v>
      </c>
      <c r="P6606" t="s">
        <v>79217</v>
      </c>
      <c r="Q6606" t="s">
        <v>51733</v>
      </c>
      <c r="R6606" t="s">
        <v>51734</v>
      </c>
      <c r="T6606" t="s">
        <v>51735</v>
      </c>
      <c r="W6606" t="s">
        <v>51736</v>
      </c>
      <c r="X6606" t="s">
        <v>51737</v>
      </c>
      <c r="Y6606" t="s">
        <v>3649</v>
      </c>
      <c r="Z6606" t="s">
        <v>37</v>
      </c>
      <c r="AA6606" t="s">
        <v>93615</v>
      </c>
      <c r="AB6606" t="s">
        <v>51738</v>
      </c>
      <c r="AC6606" t="s">
        <v>51739</v>
      </c>
      <c r="AD6606" t="s">
        <v>77008</v>
      </c>
      <c r="AE6606" t="s">
        <v>3640</v>
      </c>
    </row>
    <row r="6607" spans="1:31" x14ac:dyDescent="0.3">
      <c r="A6607" t="s">
        <v>93616</v>
      </c>
      <c r="B6607" t="s">
        <v>93617</v>
      </c>
      <c r="C6607" t="s">
        <v>187</v>
      </c>
      <c r="D6607" t="s">
        <v>385</v>
      </c>
      <c r="E6607" t="s">
        <v>79205</v>
      </c>
      <c r="F6607" t="s">
        <v>3589</v>
      </c>
      <c r="G6607" t="s">
        <v>51740</v>
      </c>
      <c r="H6607" t="s">
        <v>51741</v>
      </c>
      <c r="I6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Jámy</v>
      </c>
      <c r="J6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6607">
        <v>158</v>
      </c>
      <c r="N6607" t="s">
        <v>3589</v>
      </c>
      <c r="O6607" t="s">
        <v>51742</v>
      </c>
      <c r="P6607" t="s">
        <v>93618</v>
      </c>
      <c r="Q6607" t="s">
        <v>51742</v>
      </c>
      <c r="R6607" t="s">
        <v>51743</v>
      </c>
      <c r="T6607" t="s">
        <v>51744</v>
      </c>
      <c r="W6607" t="s">
        <v>51745</v>
      </c>
      <c r="X6607" t="s">
        <v>51746</v>
      </c>
      <c r="Y6607" t="s">
        <v>3637</v>
      </c>
      <c r="Z6607" t="s">
        <v>37</v>
      </c>
      <c r="AA6607" t="s">
        <v>93619</v>
      </c>
      <c r="AB6607" t="s">
        <v>51747</v>
      </c>
      <c r="AC6607" t="s">
        <v>51748</v>
      </c>
      <c r="AD6607" t="s">
        <v>77008</v>
      </c>
      <c r="AE6607" t="s">
        <v>3640</v>
      </c>
    </row>
    <row r="6608" spans="1:31" x14ac:dyDescent="0.3">
      <c r="A6608" t="s">
        <v>93620</v>
      </c>
      <c r="B6608" t="s">
        <v>93621</v>
      </c>
      <c r="C6608" t="s">
        <v>187</v>
      </c>
      <c r="D6608" t="s">
        <v>385</v>
      </c>
      <c r="E6608" t="s">
        <v>77398</v>
      </c>
      <c r="F6608" t="s">
        <v>3418</v>
      </c>
      <c r="G6608" t="s">
        <v>51749</v>
      </c>
      <c r="H6608" t="s">
        <v>51750</v>
      </c>
      <c r="I6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MŠ Měřín</v>
      </c>
      <c r="J6608" t="str">
        <f>IF(Table2[[#This Row],[Č. or.]],_xlfn.CONCAT(Table2[[#This Row],[Ulice]]," ",Table2[[#This Row],[Č. p.]],"/",Table2[[#This Row],[Č. or.]]),_xlfn.CONCAT(Table2[[#This Row],[Ulice]]," ",Table2[[#This Row],[Č. p.]]))</f>
        <v>U Hřiště 538</v>
      </c>
      <c r="K6608" t="s">
        <v>43805</v>
      </c>
      <c r="L6608">
        <v>538</v>
      </c>
      <c r="N6608" t="s">
        <v>3589</v>
      </c>
      <c r="O6608" t="s">
        <v>51751</v>
      </c>
      <c r="P6608" t="s">
        <v>93622</v>
      </c>
      <c r="Q6608" t="s">
        <v>51751</v>
      </c>
      <c r="R6608" t="s">
        <v>51752</v>
      </c>
      <c r="S6608" t="s">
        <v>51753</v>
      </c>
      <c r="T6608" t="s">
        <v>51754</v>
      </c>
      <c r="W6608" t="s">
        <v>51755</v>
      </c>
      <c r="X6608" t="s">
        <v>51756</v>
      </c>
      <c r="Y6608" t="s">
        <v>3637</v>
      </c>
      <c r="Z6608" t="s">
        <v>37</v>
      </c>
      <c r="AA6608" t="s">
        <v>93623</v>
      </c>
      <c r="AB6608" t="s">
        <v>51757</v>
      </c>
      <c r="AC6608" t="s">
        <v>51758</v>
      </c>
      <c r="AD6608" t="s">
        <v>77008</v>
      </c>
      <c r="AE6608" t="s">
        <v>3640</v>
      </c>
    </row>
    <row r="6609" spans="1:31" x14ac:dyDescent="0.3">
      <c r="A6609" t="s">
        <v>93624</v>
      </c>
      <c r="B6609" t="s">
        <v>93625</v>
      </c>
      <c r="C6609" t="s">
        <v>187</v>
      </c>
      <c r="D6609" t="s">
        <v>385</v>
      </c>
      <c r="E6609" t="s">
        <v>79205</v>
      </c>
      <c r="F6609" t="s">
        <v>3589</v>
      </c>
      <c r="G6609" t="s">
        <v>51759</v>
      </c>
      <c r="H6609" t="s">
        <v>12264</v>
      </c>
      <c r="I6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09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609">
        <v>45</v>
      </c>
      <c r="N6609" t="s">
        <v>3589</v>
      </c>
      <c r="O6609" t="s">
        <v>51760</v>
      </c>
      <c r="P6609" t="s">
        <v>93626</v>
      </c>
      <c r="Q6609" t="s">
        <v>51760</v>
      </c>
      <c r="R6609" t="s">
        <v>51761</v>
      </c>
      <c r="T6609" t="s">
        <v>51762</v>
      </c>
      <c r="W6609" t="s">
        <v>51763</v>
      </c>
      <c r="X6609" t="s">
        <v>51764</v>
      </c>
      <c r="Y6609" t="s">
        <v>3637</v>
      </c>
      <c r="Z6609" t="s">
        <v>37</v>
      </c>
      <c r="AA6609" t="s">
        <v>93627</v>
      </c>
      <c r="AB6609" t="s">
        <v>51765</v>
      </c>
      <c r="AC6609" t="s">
        <v>51766</v>
      </c>
      <c r="AD6609" t="s">
        <v>77008</v>
      </c>
      <c r="AE6609" t="s">
        <v>3640</v>
      </c>
    </row>
    <row r="6610" spans="1:31" x14ac:dyDescent="0.3">
      <c r="A6610" t="s">
        <v>93628</v>
      </c>
      <c r="B6610" t="s">
        <v>93629</v>
      </c>
      <c r="C6610" t="s">
        <v>187</v>
      </c>
      <c r="D6610" t="s">
        <v>385</v>
      </c>
      <c r="E6610" t="s">
        <v>77398</v>
      </c>
      <c r="F6610" t="s">
        <v>3418</v>
      </c>
      <c r="G6610" t="s">
        <v>51767</v>
      </c>
      <c r="H6610" t="s">
        <v>12264</v>
      </c>
      <c r="I6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6610">
        <v>56</v>
      </c>
      <c r="N6610" t="s">
        <v>3589</v>
      </c>
      <c r="O6610" t="s">
        <v>4473</v>
      </c>
      <c r="P6610" t="s">
        <v>93630</v>
      </c>
      <c r="Q6610" t="s">
        <v>4473</v>
      </c>
      <c r="R6610" t="s">
        <v>51768</v>
      </c>
      <c r="T6610" t="s">
        <v>51769</v>
      </c>
      <c r="V6610" t="s">
        <v>51770</v>
      </c>
      <c r="W6610" t="s">
        <v>51771</v>
      </c>
      <c r="X6610" t="s">
        <v>51772</v>
      </c>
      <c r="Y6610" t="s">
        <v>3637</v>
      </c>
      <c r="Z6610" t="s">
        <v>37</v>
      </c>
      <c r="AA6610" t="s">
        <v>93631</v>
      </c>
      <c r="AB6610" t="s">
        <v>51773</v>
      </c>
      <c r="AC6610" t="s">
        <v>51774</v>
      </c>
      <c r="AD6610" t="s">
        <v>77008</v>
      </c>
      <c r="AE6610" t="s">
        <v>3640</v>
      </c>
    </row>
    <row r="6611" spans="1:31" x14ac:dyDescent="0.3">
      <c r="A6611" t="s">
        <v>93632</v>
      </c>
      <c r="B6611" t="s">
        <v>93633</v>
      </c>
      <c r="C6611" t="s">
        <v>187</v>
      </c>
      <c r="D6611" t="s">
        <v>385</v>
      </c>
      <c r="E6611" t="s">
        <v>79205</v>
      </c>
      <c r="F6611" t="s">
        <v>3589</v>
      </c>
      <c r="G6611" t="s">
        <v>51775</v>
      </c>
      <c r="H6611" t="s">
        <v>12264</v>
      </c>
      <c r="I6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11">
        <v>100</v>
      </c>
      <c r="N6611" t="s">
        <v>3589</v>
      </c>
      <c r="O6611" t="s">
        <v>44838</v>
      </c>
      <c r="P6611" t="s">
        <v>93634</v>
      </c>
      <c r="Q6611" t="s">
        <v>44838</v>
      </c>
      <c r="R6611" t="s">
        <v>51776</v>
      </c>
      <c r="T6611" t="s">
        <v>51777</v>
      </c>
      <c r="W6611" t="s">
        <v>51778</v>
      </c>
      <c r="X6611" t="s">
        <v>51779</v>
      </c>
      <c r="Y6611" t="s">
        <v>3637</v>
      </c>
      <c r="Z6611" t="s">
        <v>37</v>
      </c>
      <c r="AA6611" t="s">
        <v>93635</v>
      </c>
      <c r="AB6611" t="s">
        <v>51780</v>
      </c>
      <c r="AC6611" t="s">
        <v>51781</v>
      </c>
      <c r="AD6611" t="s">
        <v>77008</v>
      </c>
      <c r="AE6611" t="s">
        <v>3640</v>
      </c>
    </row>
    <row r="6612" spans="1:31" x14ac:dyDescent="0.3">
      <c r="A6612" t="s">
        <v>93636</v>
      </c>
      <c r="B6612" t="s">
        <v>93637</v>
      </c>
      <c r="C6612" t="s">
        <v>187</v>
      </c>
      <c r="D6612" t="s">
        <v>385</v>
      </c>
      <c r="E6612" t="s">
        <v>77398</v>
      </c>
      <c r="F6612" t="s">
        <v>3418</v>
      </c>
      <c r="G6612" t="s">
        <v>51782</v>
      </c>
      <c r="H6612" t="s">
        <v>51782</v>
      </c>
      <c r="I6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Uhřínov</v>
      </c>
      <c r="J66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6612">
        <v>25</v>
      </c>
      <c r="N6612" t="s">
        <v>3589</v>
      </c>
      <c r="O6612" t="s">
        <v>51783</v>
      </c>
      <c r="P6612" t="s">
        <v>93638</v>
      </c>
      <c r="Q6612" t="s">
        <v>51783</v>
      </c>
      <c r="R6612" t="s">
        <v>51784</v>
      </c>
      <c r="T6612" t="s">
        <v>51785</v>
      </c>
      <c r="V6612" t="s">
        <v>51786</v>
      </c>
      <c r="W6612" t="s">
        <v>51787</v>
      </c>
      <c r="X6612" t="s">
        <v>51788</v>
      </c>
      <c r="Y6612" t="s">
        <v>3637</v>
      </c>
      <c r="Z6612" t="s">
        <v>37</v>
      </c>
      <c r="AA6612" t="s">
        <v>93639</v>
      </c>
      <c r="AB6612" t="s">
        <v>51789</v>
      </c>
      <c r="AC6612" t="s">
        <v>51790</v>
      </c>
      <c r="AD6612" t="s">
        <v>77008</v>
      </c>
      <c r="AE6612" t="s">
        <v>3640</v>
      </c>
    </row>
    <row r="6613" spans="1:31" x14ac:dyDescent="0.3">
      <c r="A6613" t="s">
        <v>93640</v>
      </c>
      <c r="B6613" t="s">
        <v>93641</v>
      </c>
      <c r="C6613" t="s">
        <v>187</v>
      </c>
      <c r="D6613" t="s">
        <v>385</v>
      </c>
      <c r="E6613" t="s">
        <v>77398</v>
      </c>
      <c r="F6613" t="s">
        <v>3418</v>
      </c>
      <c r="G6613" t="s">
        <v>51791</v>
      </c>
      <c r="H6613" t="s">
        <v>12264</v>
      </c>
      <c r="I6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3" t="str">
        <f>IF(Table2[[#This Row],[Č. or.]],_xlfn.CONCAT(Table2[[#This Row],[Ulice]]," ",Table2[[#This Row],[Č. p.]],"/",Table2[[#This Row],[Č. or.]]),_xlfn.CONCAT(Table2[[#This Row],[Ulice]]," ",Table2[[#This Row],[Č. p.]]))</f>
        <v>Masarykovo náměstí 86</v>
      </c>
      <c r="K6613" t="s">
        <v>1282</v>
      </c>
      <c r="L6613">
        <v>86</v>
      </c>
      <c r="N6613" t="s">
        <v>3589</v>
      </c>
      <c r="O6613" t="s">
        <v>4498</v>
      </c>
      <c r="P6613" t="s">
        <v>77399</v>
      </c>
      <c r="Q6613" t="s">
        <v>4498</v>
      </c>
      <c r="R6613" t="s">
        <v>51792</v>
      </c>
      <c r="T6613" t="s">
        <v>51793</v>
      </c>
      <c r="U6613" t="s">
        <v>51794</v>
      </c>
      <c r="V6613" t="s">
        <v>51795</v>
      </c>
      <c r="W6613" t="s">
        <v>51796</v>
      </c>
      <c r="X6613" t="s">
        <v>51797</v>
      </c>
      <c r="Y6613" t="s">
        <v>3649</v>
      </c>
      <c r="Z6613" t="s">
        <v>37</v>
      </c>
      <c r="AA6613" t="s">
        <v>77400</v>
      </c>
      <c r="AB6613" t="s">
        <v>4499</v>
      </c>
      <c r="AC6613" t="s">
        <v>4500</v>
      </c>
      <c r="AD6613" t="s">
        <v>77008</v>
      </c>
      <c r="AE6613" t="s">
        <v>3640</v>
      </c>
    </row>
    <row r="6614" spans="1:31" x14ac:dyDescent="0.3">
      <c r="A6614" t="s">
        <v>93642</v>
      </c>
      <c r="B6614" t="s">
        <v>93643</v>
      </c>
      <c r="C6614" t="s">
        <v>187</v>
      </c>
      <c r="D6614" t="s">
        <v>385</v>
      </c>
      <c r="E6614" t="s">
        <v>79205</v>
      </c>
      <c r="F6614" t="s">
        <v>3589</v>
      </c>
      <c r="G6614" t="s">
        <v>51798</v>
      </c>
      <c r="H6614" t="s">
        <v>12264</v>
      </c>
      <c r="I6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14">
        <v>100</v>
      </c>
      <c r="N6614" t="s">
        <v>3589</v>
      </c>
      <c r="O6614" t="s">
        <v>51799</v>
      </c>
      <c r="P6614" t="s">
        <v>93644</v>
      </c>
      <c r="Q6614" t="s">
        <v>51799</v>
      </c>
      <c r="R6614" t="s">
        <v>51800</v>
      </c>
      <c r="T6614" t="s">
        <v>51801</v>
      </c>
      <c r="W6614" t="s">
        <v>51802</v>
      </c>
      <c r="X6614" t="s">
        <v>51803</v>
      </c>
      <c r="Y6614" t="s">
        <v>3649</v>
      </c>
      <c r="Z6614" t="s">
        <v>37</v>
      </c>
      <c r="AA6614" t="s">
        <v>93645</v>
      </c>
      <c r="AB6614" t="s">
        <v>51804</v>
      </c>
      <c r="AC6614" t="s">
        <v>51805</v>
      </c>
      <c r="AD6614" t="s">
        <v>77008</v>
      </c>
      <c r="AE6614" t="s">
        <v>3640</v>
      </c>
    </row>
    <row r="6615" spans="1:31" x14ac:dyDescent="0.3">
      <c r="A6615" t="s">
        <v>93646</v>
      </c>
      <c r="B6615" t="s">
        <v>93647</v>
      </c>
      <c r="C6615" t="s">
        <v>187</v>
      </c>
      <c r="D6615" t="s">
        <v>385</v>
      </c>
      <c r="E6615" t="s">
        <v>77398</v>
      </c>
      <c r="F6615" t="s">
        <v>3418</v>
      </c>
      <c r="G6615" t="s">
        <v>51806</v>
      </c>
      <c r="H6615" t="s">
        <v>12264</v>
      </c>
      <c r="I6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5" t="str">
        <f>IF(Table2[[#This Row],[Č. or.]],_xlfn.CONCAT(Table2[[#This Row],[Ulice]]," ",Table2[[#This Row],[Č. p.]],"/",Table2[[#This Row],[Č. or.]]),_xlfn.CONCAT(Table2[[#This Row],[Ulice]]," ",Table2[[#This Row],[Č. p.]]))</f>
        <v>Čechova 1523/10</v>
      </c>
      <c r="K6615" t="s">
        <v>11738</v>
      </c>
      <c r="L6615">
        <v>1523</v>
      </c>
      <c r="M6615">
        <v>10</v>
      </c>
      <c r="N6615" t="s">
        <v>3589</v>
      </c>
      <c r="O6615" t="s">
        <v>3418</v>
      </c>
      <c r="P6615" t="s">
        <v>77401</v>
      </c>
      <c r="Q6615" t="s">
        <v>3418</v>
      </c>
      <c r="R6615" t="s">
        <v>51807</v>
      </c>
      <c r="T6615" t="s">
        <v>51808</v>
      </c>
      <c r="U6615" t="s">
        <v>51809</v>
      </c>
      <c r="W6615" t="s">
        <v>51810</v>
      </c>
      <c r="X6615" t="s">
        <v>51811</v>
      </c>
      <c r="Y6615" t="s">
        <v>3725</v>
      </c>
      <c r="Z6615" t="s">
        <v>37</v>
      </c>
      <c r="AA6615" t="s">
        <v>77402</v>
      </c>
      <c r="AB6615" t="s">
        <v>4502</v>
      </c>
      <c r="AC6615" t="s">
        <v>4503</v>
      </c>
      <c r="AD6615" t="s">
        <v>77008</v>
      </c>
      <c r="AE6615" t="s">
        <v>3640</v>
      </c>
    </row>
    <row r="6616" spans="1:31" x14ac:dyDescent="0.3">
      <c r="A6616" t="s">
        <v>93648</v>
      </c>
      <c r="B6616" t="s">
        <v>93649</v>
      </c>
      <c r="C6616" t="s">
        <v>187</v>
      </c>
      <c r="D6616" t="s">
        <v>385</v>
      </c>
      <c r="E6616" t="s">
        <v>79205</v>
      </c>
      <c r="F6616" t="s">
        <v>3589</v>
      </c>
      <c r="G6616" t="s">
        <v>51812</v>
      </c>
      <c r="H6616" t="s">
        <v>12264</v>
      </c>
      <c r="I6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6616">
        <v>240</v>
      </c>
      <c r="N6616" t="s">
        <v>3589</v>
      </c>
      <c r="O6616" t="s">
        <v>51813</v>
      </c>
      <c r="P6616" t="s">
        <v>79206</v>
      </c>
      <c r="Q6616" t="s">
        <v>51813</v>
      </c>
      <c r="R6616" t="s">
        <v>51814</v>
      </c>
      <c r="W6616" t="s">
        <v>51815</v>
      </c>
      <c r="X6616" t="s">
        <v>51816</v>
      </c>
      <c r="Y6616" t="s">
        <v>3637</v>
      </c>
      <c r="Z6616" t="s">
        <v>37</v>
      </c>
      <c r="AA6616" t="s">
        <v>93650</v>
      </c>
      <c r="AB6616" t="s">
        <v>51817</v>
      </c>
      <c r="AC6616" t="s">
        <v>51818</v>
      </c>
      <c r="AD6616" t="s">
        <v>77008</v>
      </c>
      <c r="AE6616" t="s">
        <v>3640</v>
      </c>
    </row>
    <row r="6617" spans="1:31" x14ac:dyDescent="0.3">
      <c r="A6617" t="s">
        <v>93651</v>
      </c>
      <c r="B6617" t="s">
        <v>93652</v>
      </c>
      <c r="C6617" t="s">
        <v>187</v>
      </c>
      <c r="D6617" t="s">
        <v>385</v>
      </c>
      <c r="E6617" t="s">
        <v>79205</v>
      </c>
      <c r="F6617" t="s">
        <v>3589</v>
      </c>
      <c r="G6617" t="s">
        <v>51819</v>
      </c>
      <c r="H6617" t="s">
        <v>12264</v>
      </c>
      <c r="I6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7" t="str">
        <f>IF(Table2[[#This Row],[Č. or.]],_xlfn.CONCAT(Table2[[#This Row],[Ulice]]," ",Table2[[#This Row],[Č. p.]],"/",Table2[[#This Row],[Č. or.]]),_xlfn.CONCAT(Table2[[#This Row],[Ulice]]," ",Table2[[#This Row],[Č. p.]]))</f>
        <v>Okružní 729/73</v>
      </c>
      <c r="K6617" t="s">
        <v>1518</v>
      </c>
      <c r="L6617">
        <v>729</v>
      </c>
      <c r="M6617">
        <v>73</v>
      </c>
      <c r="N6617" t="s">
        <v>3589</v>
      </c>
      <c r="O6617" t="s">
        <v>3588</v>
      </c>
      <c r="P6617" t="s">
        <v>79206</v>
      </c>
      <c r="Q6617" t="s">
        <v>3589</v>
      </c>
      <c r="R6617" t="s">
        <v>51820</v>
      </c>
      <c r="T6617" t="s">
        <v>51821</v>
      </c>
      <c r="V6617" t="s">
        <v>51822</v>
      </c>
      <c r="W6617" t="s">
        <v>51823</v>
      </c>
      <c r="X6617" t="s">
        <v>51824</v>
      </c>
      <c r="Y6617" t="s">
        <v>3725</v>
      </c>
      <c r="Z6617" t="s">
        <v>37</v>
      </c>
      <c r="AA6617" t="s">
        <v>79207</v>
      </c>
      <c r="AB6617" t="s">
        <v>51825</v>
      </c>
      <c r="AC6617" t="s">
        <v>51826</v>
      </c>
      <c r="AD6617" t="s">
        <v>77008</v>
      </c>
      <c r="AE6617" t="s">
        <v>3640</v>
      </c>
    </row>
    <row r="6618" spans="1:31" x14ac:dyDescent="0.3">
      <c r="A6618" t="s">
        <v>93653</v>
      </c>
      <c r="B6618" t="s">
        <v>93654</v>
      </c>
      <c r="C6618" t="s">
        <v>187</v>
      </c>
      <c r="D6618" t="s">
        <v>385</v>
      </c>
      <c r="E6618" t="s">
        <v>79216</v>
      </c>
      <c r="F6618" t="s">
        <v>388</v>
      </c>
      <c r="G6618" t="s">
        <v>51827</v>
      </c>
      <c r="H6618" t="s">
        <v>12264</v>
      </c>
      <c r="I6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18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6618">
        <v>41</v>
      </c>
      <c r="N6618" t="s">
        <v>3589</v>
      </c>
      <c r="O6618" t="s">
        <v>51828</v>
      </c>
      <c r="P6618" t="s">
        <v>93655</v>
      </c>
      <c r="Q6618" t="s">
        <v>24299</v>
      </c>
      <c r="R6618" t="s">
        <v>51829</v>
      </c>
      <c r="T6618" t="s">
        <v>51830</v>
      </c>
      <c r="W6618" t="s">
        <v>51831</v>
      </c>
      <c r="X6618" t="s">
        <v>51832</v>
      </c>
      <c r="Y6618" t="s">
        <v>3637</v>
      </c>
      <c r="Z6618" t="s">
        <v>37</v>
      </c>
      <c r="AA6618" t="s">
        <v>93656</v>
      </c>
      <c r="AB6618" t="s">
        <v>51833</v>
      </c>
      <c r="AC6618" t="s">
        <v>51834</v>
      </c>
      <c r="AD6618" t="s">
        <v>77008</v>
      </c>
      <c r="AE6618" t="s">
        <v>3640</v>
      </c>
    </row>
    <row r="6619" spans="1:31" x14ac:dyDescent="0.3">
      <c r="A6619" t="s">
        <v>93657</v>
      </c>
      <c r="B6619" t="s">
        <v>93658</v>
      </c>
      <c r="C6619" t="s">
        <v>187</v>
      </c>
      <c r="D6619" t="s">
        <v>385</v>
      </c>
      <c r="E6619" t="s">
        <v>77395</v>
      </c>
      <c r="F6619" t="s">
        <v>1656</v>
      </c>
      <c r="G6619" t="s">
        <v>51835</v>
      </c>
      <c r="H6619" t="s">
        <v>51836</v>
      </c>
      <c r="I6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Bobrová</v>
      </c>
      <c r="J66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19">
        <v>14</v>
      </c>
      <c r="N6619" t="s">
        <v>3589</v>
      </c>
      <c r="O6619" t="s">
        <v>51837</v>
      </c>
      <c r="P6619" t="s">
        <v>93659</v>
      </c>
      <c r="Q6619" t="s">
        <v>51837</v>
      </c>
      <c r="R6619" t="s">
        <v>51838</v>
      </c>
      <c r="T6619" t="s">
        <v>51839</v>
      </c>
      <c r="V6619" t="s">
        <v>51840</v>
      </c>
      <c r="W6619" t="s">
        <v>51841</v>
      </c>
      <c r="X6619" t="s">
        <v>51842</v>
      </c>
      <c r="Y6619" t="s">
        <v>3637</v>
      </c>
      <c r="Z6619" t="s">
        <v>37</v>
      </c>
      <c r="AA6619" t="s">
        <v>93660</v>
      </c>
      <c r="AB6619" t="s">
        <v>51843</v>
      </c>
      <c r="AC6619" t="s">
        <v>51844</v>
      </c>
      <c r="AD6619" t="s">
        <v>77008</v>
      </c>
      <c r="AE6619" t="s">
        <v>3640</v>
      </c>
    </row>
    <row r="6620" spans="1:31" x14ac:dyDescent="0.3">
      <c r="A6620" t="s">
        <v>93661</v>
      </c>
      <c r="B6620" t="s">
        <v>93662</v>
      </c>
      <c r="C6620" t="s">
        <v>187</v>
      </c>
      <c r="D6620" t="s">
        <v>385</v>
      </c>
      <c r="E6620" t="s">
        <v>77398</v>
      </c>
      <c r="F6620" t="s">
        <v>3418</v>
      </c>
      <c r="G6620" t="s">
        <v>51845</v>
      </c>
      <c r="H6620" t="s">
        <v>12264</v>
      </c>
      <c r="I6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20">
        <v>46</v>
      </c>
      <c r="N6620" t="s">
        <v>3589</v>
      </c>
      <c r="O6620" t="s">
        <v>45102</v>
      </c>
      <c r="P6620" t="s">
        <v>93663</v>
      </c>
      <c r="Q6620" t="s">
        <v>45102</v>
      </c>
      <c r="R6620" t="s">
        <v>51846</v>
      </c>
      <c r="T6620" t="s">
        <v>51847</v>
      </c>
      <c r="V6620" t="s">
        <v>51848</v>
      </c>
      <c r="W6620" t="s">
        <v>51849</v>
      </c>
      <c r="X6620" t="s">
        <v>51850</v>
      </c>
      <c r="Y6620" t="s">
        <v>3637</v>
      </c>
      <c r="Z6620" t="s">
        <v>37</v>
      </c>
      <c r="AA6620" t="s">
        <v>93664</v>
      </c>
      <c r="AB6620" t="s">
        <v>51851</v>
      </c>
      <c r="AC6620" t="s">
        <v>51852</v>
      </c>
      <c r="AD6620" t="s">
        <v>77008</v>
      </c>
      <c r="AE6620" t="s">
        <v>3640</v>
      </c>
    </row>
    <row r="6621" spans="1:31" x14ac:dyDescent="0.3">
      <c r="A6621" t="s">
        <v>93665</v>
      </c>
      <c r="B6621" t="s">
        <v>93666</v>
      </c>
      <c r="C6621" t="s">
        <v>187</v>
      </c>
      <c r="D6621" t="s">
        <v>385</v>
      </c>
      <c r="E6621" t="s">
        <v>79216</v>
      </c>
      <c r="F6621" t="s">
        <v>388</v>
      </c>
      <c r="G6621" t="s">
        <v>51853</v>
      </c>
      <c r="H6621" t="s">
        <v>51854</v>
      </c>
      <c r="I6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Lísek</v>
      </c>
      <c r="J662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6621">
        <v>90</v>
      </c>
      <c r="N6621" t="s">
        <v>3589</v>
      </c>
      <c r="O6621" t="s">
        <v>45644</v>
      </c>
      <c r="P6621" t="s">
        <v>93667</v>
      </c>
      <c r="Q6621" t="s">
        <v>51855</v>
      </c>
      <c r="R6621" t="s">
        <v>51856</v>
      </c>
      <c r="T6621" t="s">
        <v>51857</v>
      </c>
      <c r="W6621" t="s">
        <v>51858</v>
      </c>
      <c r="X6621" t="s">
        <v>51859</v>
      </c>
      <c r="Y6621" t="s">
        <v>3637</v>
      </c>
      <c r="Z6621" t="s">
        <v>37</v>
      </c>
      <c r="AA6621" t="s">
        <v>93668</v>
      </c>
      <c r="AB6621" t="s">
        <v>51860</v>
      </c>
      <c r="AC6621" t="s">
        <v>51861</v>
      </c>
      <c r="AD6621" t="s">
        <v>77008</v>
      </c>
      <c r="AE6621" t="s">
        <v>3640</v>
      </c>
    </row>
    <row r="6622" spans="1:31" x14ac:dyDescent="0.3">
      <c r="A6622" t="s">
        <v>93669</v>
      </c>
      <c r="B6622" t="s">
        <v>93670</v>
      </c>
      <c r="C6622" t="s">
        <v>187</v>
      </c>
      <c r="D6622" t="s">
        <v>385</v>
      </c>
      <c r="E6622" t="s">
        <v>77398</v>
      </c>
      <c r="F6622" t="s">
        <v>3418</v>
      </c>
      <c r="G6622" t="s">
        <v>51862</v>
      </c>
      <c r="H6622" t="s">
        <v>12264</v>
      </c>
      <c r="I6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6622">
        <v>87</v>
      </c>
      <c r="N6622" t="s">
        <v>3589</v>
      </c>
      <c r="O6622" t="s">
        <v>51863</v>
      </c>
      <c r="P6622" t="s">
        <v>93622</v>
      </c>
      <c r="Q6622" t="s">
        <v>51863</v>
      </c>
      <c r="R6622" t="s">
        <v>51864</v>
      </c>
      <c r="T6622" t="s">
        <v>51865</v>
      </c>
      <c r="V6622" t="s">
        <v>51866</v>
      </c>
      <c r="W6622" t="s">
        <v>51867</v>
      </c>
      <c r="X6622" t="s">
        <v>51868</v>
      </c>
      <c r="Y6622" t="s">
        <v>3637</v>
      </c>
      <c r="Z6622" t="s">
        <v>37</v>
      </c>
      <c r="AA6622" t="s">
        <v>93671</v>
      </c>
      <c r="AB6622" t="s">
        <v>51869</v>
      </c>
      <c r="AC6622" t="s">
        <v>51870</v>
      </c>
      <c r="AD6622" t="s">
        <v>77008</v>
      </c>
      <c r="AE6622" t="s">
        <v>3640</v>
      </c>
    </row>
    <row r="6623" spans="1:31" x14ac:dyDescent="0.3">
      <c r="A6623" t="s">
        <v>93672</v>
      </c>
      <c r="B6623" t="s">
        <v>93673</v>
      </c>
      <c r="C6623" t="s">
        <v>187</v>
      </c>
      <c r="D6623" t="s">
        <v>385</v>
      </c>
      <c r="E6623" t="s">
        <v>79205</v>
      </c>
      <c r="F6623" t="s">
        <v>3589</v>
      </c>
      <c r="G6623" t="s">
        <v>51871</v>
      </c>
      <c r="H6623" t="s">
        <v>12264</v>
      </c>
      <c r="I6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623">
        <v>140</v>
      </c>
      <c r="N6623" t="s">
        <v>3589</v>
      </c>
      <c r="O6623" t="s">
        <v>51872</v>
      </c>
      <c r="P6623" t="s">
        <v>93626</v>
      </c>
      <c r="Q6623" t="s">
        <v>51872</v>
      </c>
      <c r="R6623" t="s">
        <v>51873</v>
      </c>
      <c r="T6623" t="s">
        <v>51874</v>
      </c>
      <c r="W6623" t="s">
        <v>51875</v>
      </c>
      <c r="X6623" t="s">
        <v>51876</v>
      </c>
      <c r="Y6623" t="s">
        <v>3637</v>
      </c>
      <c r="Z6623" t="s">
        <v>37</v>
      </c>
      <c r="AA6623" t="s">
        <v>93674</v>
      </c>
      <c r="AB6623" t="s">
        <v>51877</v>
      </c>
      <c r="AC6623" t="s">
        <v>51878</v>
      </c>
      <c r="AD6623" t="s">
        <v>77008</v>
      </c>
      <c r="AE6623" t="s">
        <v>3640</v>
      </c>
    </row>
    <row r="6624" spans="1:31" x14ac:dyDescent="0.3">
      <c r="A6624" t="s">
        <v>93675</v>
      </c>
      <c r="B6624" t="s">
        <v>93676</v>
      </c>
      <c r="C6624" t="s">
        <v>187</v>
      </c>
      <c r="D6624" t="s">
        <v>385</v>
      </c>
      <c r="E6624" t="s">
        <v>79205</v>
      </c>
      <c r="F6624" t="s">
        <v>3589</v>
      </c>
      <c r="G6624" t="s">
        <v>51879</v>
      </c>
      <c r="H6624" t="s">
        <v>12264</v>
      </c>
      <c r="I6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624">
        <v>207</v>
      </c>
      <c r="N6624" t="s">
        <v>3589</v>
      </c>
      <c r="O6624" t="s">
        <v>51880</v>
      </c>
      <c r="P6624" t="s">
        <v>93677</v>
      </c>
      <c r="Q6624" t="s">
        <v>51880</v>
      </c>
      <c r="R6624" t="s">
        <v>51881</v>
      </c>
      <c r="T6624" t="s">
        <v>51882</v>
      </c>
      <c r="V6624" t="s">
        <v>51883</v>
      </c>
      <c r="W6624" t="s">
        <v>51884</v>
      </c>
      <c r="X6624" t="s">
        <v>51885</v>
      </c>
      <c r="Y6624" t="s">
        <v>3637</v>
      </c>
      <c r="Z6624" t="s">
        <v>37</v>
      </c>
      <c r="AA6624" t="s">
        <v>93678</v>
      </c>
      <c r="AB6624" t="s">
        <v>51886</v>
      </c>
      <c r="AC6624" t="s">
        <v>51887</v>
      </c>
      <c r="AD6624" t="s">
        <v>77008</v>
      </c>
      <c r="AE6624" t="s">
        <v>3640</v>
      </c>
    </row>
    <row r="6625" spans="1:31" x14ac:dyDescent="0.3">
      <c r="A6625" t="s">
        <v>93679</v>
      </c>
      <c r="B6625" t="s">
        <v>93680</v>
      </c>
      <c r="C6625" t="s">
        <v>187</v>
      </c>
      <c r="D6625" t="s">
        <v>385</v>
      </c>
      <c r="E6625" t="s">
        <v>79216</v>
      </c>
      <c r="F6625" t="s">
        <v>388</v>
      </c>
      <c r="G6625" t="s">
        <v>51888</v>
      </c>
      <c r="H6625" t="s">
        <v>12264</v>
      </c>
      <c r="I6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6625">
        <v>146</v>
      </c>
      <c r="N6625" t="s">
        <v>3589</v>
      </c>
      <c r="O6625" t="s">
        <v>51889</v>
      </c>
      <c r="P6625" t="s">
        <v>93681</v>
      </c>
      <c r="Q6625" t="s">
        <v>51889</v>
      </c>
      <c r="R6625" t="s">
        <v>51890</v>
      </c>
      <c r="T6625" t="s">
        <v>51891</v>
      </c>
      <c r="U6625" t="s">
        <v>51892</v>
      </c>
      <c r="V6625" t="s">
        <v>51893</v>
      </c>
      <c r="W6625" t="s">
        <v>51894</v>
      </c>
      <c r="X6625" t="s">
        <v>51895</v>
      </c>
      <c r="Y6625" t="s">
        <v>3637</v>
      </c>
      <c r="Z6625" t="s">
        <v>37</v>
      </c>
      <c r="AA6625" t="s">
        <v>93682</v>
      </c>
      <c r="AB6625" t="s">
        <v>51896</v>
      </c>
      <c r="AC6625" t="s">
        <v>51897</v>
      </c>
      <c r="AD6625" t="s">
        <v>77008</v>
      </c>
      <c r="AE6625" t="s">
        <v>3640</v>
      </c>
    </row>
    <row r="6626" spans="1:31" x14ac:dyDescent="0.3">
      <c r="A6626" t="s">
        <v>93683</v>
      </c>
      <c r="B6626" t="s">
        <v>93684</v>
      </c>
      <c r="C6626" t="s">
        <v>187</v>
      </c>
      <c r="D6626" t="s">
        <v>385</v>
      </c>
      <c r="E6626" t="s">
        <v>77395</v>
      </c>
      <c r="F6626" t="s">
        <v>1656</v>
      </c>
      <c r="G6626" t="s">
        <v>51898</v>
      </c>
      <c r="H6626" t="s">
        <v>51899</v>
      </c>
      <c r="I6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MŠ Daňkovice, p.o.</v>
      </c>
      <c r="J66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6626">
        <v>59</v>
      </c>
      <c r="N6626" t="s">
        <v>3589</v>
      </c>
      <c r="O6626" t="s">
        <v>51900</v>
      </c>
      <c r="P6626" t="s">
        <v>93685</v>
      </c>
      <c r="Q6626" t="s">
        <v>51900</v>
      </c>
      <c r="R6626" t="s">
        <v>51901</v>
      </c>
      <c r="T6626" t="s">
        <v>51902</v>
      </c>
      <c r="W6626" t="s">
        <v>51903</v>
      </c>
      <c r="X6626" t="s">
        <v>51904</v>
      </c>
      <c r="Y6626" t="s">
        <v>3649</v>
      </c>
      <c r="Z6626" t="s">
        <v>37</v>
      </c>
      <c r="AA6626" t="s">
        <v>93686</v>
      </c>
      <c r="AB6626" t="s">
        <v>51905</v>
      </c>
      <c r="AC6626" t="s">
        <v>51906</v>
      </c>
      <c r="AD6626" t="s">
        <v>77008</v>
      </c>
      <c r="AE6626" t="s">
        <v>3640</v>
      </c>
    </row>
    <row r="6627" spans="1:31" x14ac:dyDescent="0.3">
      <c r="A6627" t="s">
        <v>93687</v>
      </c>
      <c r="B6627" t="s">
        <v>93688</v>
      </c>
      <c r="C6627" t="s">
        <v>187</v>
      </c>
      <c r="D6627" t="s">
        <v>385</v>
      </c>
      <c r="E6627" t="s">
        <v>77398</v>
      </c>
      <c r="F6627" t="s">
        <v>3418</v>
      </c>
      <c r="G6627" t="s">
        <v>51907</v>
      </c>
      <c r="H6627" t="s">
        <v>12264</v>
      </c>
      <c r="I6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7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6627">
        <v>8</v>
      </c>
      <c r="N6627" t="s">
        <v>3589</v>
      </c>
      <c r="O6627" t="s">
        <v>51908</v>
      </c>
      <c r="P6627" t="s">
        <v>93689</v>
      </c>
      <c r="Q6627" t="s">
        <v>51908</v>
      </c>
      <c r="R6627" t="s">
        <v>51909</v>
      </c>
      <c r="T6627" t="s">
        <v>51910</v>
      </c>
      <c r="W6627" t="s">
        <v>51911</v>
      </c>
      <c r="X6627" t="s">
        <v>51912</v>
      </c>
      <c r="Y6627" t="s">
        <v>3637</v>
      </c>
      <c r="Z6627" t="s">
        <v>37</v>
      </c>
      <c r="AA6627" t="s">
        <v>93690</v>
      </c>
      <c r="AB6627" t="s">
        <v>51913</v>
      </c>
      <c r="AC6627" t="s">
        <v>51914</v>
      </c>
      <c r="AD6627" t="s">
        <v>77008</v>
      </c>
      <c r="AE6627" t="s">
        <v>3640</v>
      </c>
    </row>
    <row r="6628" spans="1:31" x14ac:dyDescent="0.3">
      <c r="A6628" t="s">
        <v>93691</v>
      </c>
      <c r="B6628" t="s">
        <v>93692</v>
      </c>
      <c r="C6628" t="s">
        <v>187</v>
      </c>
      <c r="D6628" t="s">
        <v>385</v>
      </c>
      <c r="E6628" t="s">
        <v>77398</v>
      </c>
      <c r="F6628" t="s">
        <v>3418</v>
      </c>
      <c r="G6628" t="s">
        <v>51915</v>
      </c>
      <c r="H6628" t="s">
        <v>12264</v>
      </c>
      <c r="I6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6628">
        <v>91</v>
      </c>
      <c r="N6628" t="s">
        <v>3589</v>
      </c>
      <c r="O6628" t="s">
        <v>51916</v>
      </c>
      <c r="P6628" t="s">
        <v>77401</v>
      </c>
      <c r="Q6628" t="s">
        <v>51916</v>
      </c>
      <c r="R6628" t="s">
        <v>51917</v>
      </c>
      <c r="T6628" t="s">
        <v>51918</v>
      </c>
      <c r="W6628" t="s">
        <v>51919</v>
      </c>
      <c r="X6628" t="s">
        <v>51920</v>
      </c>
      <c r="Y6628" t="s">
        <v>3637</v>
      </c>
      <c r="Z6628" t="s">
        <v>37</v>
      </c>
      <c r="AA6628" t="s">
        <v>93693</v>
      </c>
      <c r="AB6628" t="s">
        <v>51921</v>
      </c>
      <c r="AC6628" t="s">
        <v>51922</v>
      </c>
      <c r="AD6628" t="s">
        <v>77008</v>
      </c>
      <c r="AE6628" t="s">
        <v>3640</v>
      </c>
    </row>
    <row r="6629" spans="1:31" x14ac:dyDescent="0.3">
      <c r="A6629" t="s">
        <v>93694</v>
      </c>
      <c r="B6629" t="s">
        <v>93695</v>
      </c>
      <c r="C6629" t="s">
        <v>187</v>
      </c>
      <c r="D6629" t="s">
        <v>385</v>
      </c>
      <c r="E6629" t="s">
        <v>77398</v>
      </c>
      <c r="F6629" t="s">
        <v>3418</v>
      </c>
      <c r="G6629" t="s">
        <v>51923</v>
      </c>
      <c r="H6629" t="s">
        <v>12264</v>
      </c>
      <c r="I6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6629">
        <v>116</v>
      </c>
      <c r="N6629" t="s">
        <v>3589</v>
      </c>
      <c r="O6629" t="s">
        <v>51924</v>
      </c>
      <c r="P6629" t="s">
        <v>77401</v>
      </c>
      <c r="Q6629" t="s">
        <v>51924</v>
      </c>
      <c r="R6629" t="s">
        <v>51925</v>
      </c>
      <c r="T6629" t="s">
        <v>51926</v>
      </c>
      <c r="W6629" t="s">
        <v>51927</v>
      </c>
      <c r="X6629" t="s">
        <v>51928</v>
      </c>
      <c r="Y6629" t="s">
        <v>3637</v>
      </c>
      <c r="Z6629" t="s">
        <v>37</v>
      </c>
      <c r="AA6629" t="s">
        <v>93696</v>
      </c>
      <c r="AB6629" t="s">
        <v>51929</v>
      </c>
      <c r="AC6629" t="s">
        <v>51930</v>
      </c>
      <c r="AD6629" t="s">
        <v>77008</v>
      </c>
      <c r="AE6629" t="s">
        <v>3640</v>
      </c>
    </row>
    <row r="6630" spans="1:31" x14ac:dyDescent="0.3">
      <c r="A6630" t="s">
        <v>93697</v>
      </c>
      <c r="B6630" t="s">
        <v>93698</v>
      </c>
      <c r="C6630" t="s">
        <v>187</v>
      </c>
      <c r="D6630" t="s">
        <v>385</v>
      </c>
      <c r="E6630" t="s">
        <v>77398</v>
      </c>
      <c r="F6630" t="s">
        <v>3418</v>
      </c>
      <c r="G6630" t="s">
        <v>51931</v>
      </c>
      <c r="H6630" t="s">
        <v>12264</v>
      </c>
      <c r="I6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6630">
        <v>36</v>
      </c>
      <c r="N6630" t="s">
        <v>3589</v>
      </c>
      <c r="O6630" t="s">
        <v>51932</v>
      </c>
      <c r="P6630" t="s">
        <v>93699</v>
      </c>
      <c r="Q6630" t="s">
        <v>51932</v>
      </c>
      <c r="R6630" t="s">
        <v>51933</v>
      </c>
      <c r="T6630" t="s">
        <v>51934</v>
      </c>
      <c r="W6630" t="s">
        <v>51935</v>
      </c>
      <c r="X6630" t="s">
        <v>51936</v>
      </c>
      <c r="Y6630" t="s">
        <v>3637</v>
      </c>
      <c r="Z6630" t="s">
        <v>37</v>
      </c>
      <c r="AA6630" t="s">
        <v>93700</v>
      </c>
      <c r="AB6630" t="s">
        <v>51937</v>
      </c>
      <c r="AC6630" t="s">
        <v>51938</v>
      </c>
      <c r="AD6630" t="s">
        <v>77008</v>
      </c>
      <c r="AE6630" t="s">
        <v>3640</v>
      </c>
    </row>
    <row r="6631" spans="1:31" x14ac:dyDescent="0.3">
      <c r="A6631" t="s">
        <v>93701</v>
      </c>
      <c r="B6631" t="s">
        <v>93702</v>
      </c>
      <c r="C6631" t="s">
        <v>187</v>
      </c>
      <c r="D6631" t="s">
        <v>385</v>
      </c>
      <c r="E6631" t="s">
        <v>77395</v>
      </c>
      <c r="F6631" t="s">
        <v>1656</v>
      </c>
      <c r="G6631" t="s">
        <v>51939</v>
      </c>
      <c r="H6631" t="s">
        <v>12264</v>
      </c>
      <c r="I6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1" t="str">
        <f>IF(Table2[[#This Row],[Č. or.]],_xlfn.CONCAT(Table2[[#This Row],[Ulice]]," ",Table2[[#This Row],[Č. p.]],"/",Table2[[#This Row],[Č. or.]]),_xlfn.CONCAT(Table2[[#This Row],[Ulice]]," ",Table2[[#This Row],[Č. p.]]))</f>
        <v>Drobného 299</v>
      </c>
      <c r="K6631" t="s">
        <v>51940</v>
      </c>
      <c r="L6631">
        <v>299</v>
      </c>
      <c r="N6631" t="s">
        <v>3589</v>
      </c>
      <c r="O6631" t="s">
        <v>1656</v>
      </c>
      <c r="P6631" t="s">
        <v>77396</v>
      </c>
      <c r="Q6631" t="s">
        <v>1656</v>
      </c>
      <c r="R6631" t="s">
        <v>51941</v>
      </c>
      <c r="S6631" t="s">
        <v>51941</v>
      </c>
      <c r="T6631" t="s">
        <v>51942</v>
      </c>
      <c r="W6631" t="s">
        <v>51943</v>
      </c>
      <c r="X6631" t="s">
        <v>51944</v>
      </c>
      <c r="Y6631" t="s">
        <v>3725</v>
      </c>
      <c r="Z6631" t="s">
        <v>37</v>
      </c>
      <c r="AA6631" t="s">
        <v>77397</v>
      </c>
      <c r="AB6631" t="s">
        <v>4495</v>
      </c>
      <c r="AC6631" t="s">
        <v>4496</v>
      </c>
      <c r="AD6631" t="s">
        <v>77008</v>
      </c>
      <c r="AE6631" t="s">
        <v>3640</v>
      </c>
    </row>
    <row r="6632" spans="1:31" x14ac:dyDescent="0.3">
      <c r="A6632" t="s">
        <v>93703</v>
      </c>
      <c r="B6632" t="s">
        <v>93704</v>
      </c>
      <c r="C6632" t="s">
        <v>187</v>
      </c>
      <c r="D6632" t="s">
        <v>385</v>
      </c>
      <c r="E6632" t="s">
        <v>77398</v>
      </c>
      <c r="F6632" t="s">
        <v>3418</v>
      </c>
      <c r="G6632" t="s">
        <v>51945</v>
      </c>
      <c r="H6632" t="s">
        <v>12264</v>
      </c>
      <c r="I6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2" t="str">
        <f>IF(Table2[[#This Row],[Č. or.]],_xlfn.CONCAT(Table2[[#This Row],[Ulice]]," ",Table2[[#This Row],[Č. p.]],"/",Table2[[#This Row],[Č. or.]]),_xlfn.CONCAT(Table2[[#This Row],[Ulice]]," ",Table2[[#This Row],[Č. p.]]))</f>
        <v>U Stadionu 538</v>
      </c>
      <c r="K6632" t="s">
        <v>4163</v>
      </c>
      <c r="L6632">
        <v>538</v>
      </c>
      <c r="N6632" t="s">
        <v>3589</v>
      </c>
      <c r="O6632" t="s">
        <v>4498</v>
      </c>
      <c r="P6632" t="s">
        <v>77399</v>
      </c>
      <c r="Q6632" t="s">
        <v>4498</v>
      </c>
      <c r="R6632" t="s">
        <v>51946</v>
      </c>
      <c r="T6632" t="s">
        <v>51947</v>
      </c>
      <c r="V6632" t="s">
        <v>51948</v>
      </c>
      <c r="W6632" t="s">
        <v>51949</v>
      </c>
      <c r="X6632" t="s">
        <v>51950</v>
      </c>
      <c r="Y6632" t="s">
        <v>3637</v>
      </c>
      <c r="Z6632" t="s">
        <v>37</v>
      </c>
      <c r="AA6632" t="s">
        <v>77400</v>
      </c>
      <c r="AB6632" t="s">
        <v>4499</v>
      </c>
      <c r="AC6632" t="s">
        <v>4500</v>
      </c>
      <c r="AD6632" t="s">
        <v>77008</v>
      </c>
      <c r="AE6632" t="s">
        <v>3640</v>
      </c>
    </row>
    <row r="6633" spans="1:31" x14ac:dyDescent="0.3">
      <c r="A6633" t="s">
        <v>93705</v>
      </c>
      <c r="B6633" t="s">
        <v>93706</v>
      </c>
      <c r="C6633" t="s">
        <v>187</v>
      </c>
      <c r="D6633" t="s">
        <v>385</v>
      </c>
      <c r="E6633" t="s">
        <v>79205</v>
      </c>
      <c r="F6633" t="s">
        <v>3589</v>
      </c>
      <c r="G6633" t="s">
        <v>51951</v>
      </c>
      <c r="H6633" t="s">
        <v>12264</v>
      </c>
      <c r="I6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6633">
        <v>81</v>
      </c>
      <c r="N6633" t="s">
        <v>3589</v>
      </c>
      <c r="O6633" t="s">
        <v>51952</v>
      </c>
      <c r="P6633" t="s">
        <v>79206</v>
      </c>
      <c r="Q6633" t="s">
        <v>51952</v>
      </c>
      <c r="R6633" t="s">
        <v>51953</v>
      </c>
      <c r="T6633" t="s">
        <v>51954</v>
      </c>
      <c r="V6633" t="s">
        <v>51955</v>
      </c>
      <c r="W6633" t="s">
        <v>51956</v>
      </c>
      <c r="X6633" t="s">
        <v>51957</v>
      </c>
      <c r="Y6633" t="s">
        <v>3637</v>
      </c>
      <c r="Z6633" t="s">
        <v>37</v>
      </c>
      <c r="AA6633" t="s">
        <v>93707</v>
      </c>
      <c r="AB6633" t="s">
        <v>51958</v>
      </c>
      <c r="AC6633" t="s">
        <v>51959</v>
      </c>
      <c r="AD6633" t="s">
        <v>77008</v>
      </c>
      <c r="AE6633" t="s">
        <v>3640</v>
      </c>
    </row>
    <row r="6634" spans="1:31" x14ac:dyDescent="0.3">
      <c r="A6634" t="s">
        <v>93708</v>
      </c>
      <c r="B6634" t="s">
        <v>93709</v>
      </c>
      <c r="C6634" t="s">
        <v>187</v>
      </c>
      <c r="D6634" t="s">
        <v>984</v>
      </c>
      <c r="E6634" t="s">
        <v>77326</v>
      </c>
      <c r="F6634" t="s">
        <v>3226</v>
      </c>
      <c r="G6634" t="s">
        <v>51960</v>
      </c>
      <c r="H6634" t="s">
        <v>12264</v>
      </c>
      <c r="I6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63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6634">
        <v>47</v>
      </c>
      <c r="N6634" t="s">
        <v>4466</v>
      </c>
      <c r="O6634" t="s">
        <v>51961</v>
      </c>
      <c r="P6634" t="s">
        <v>93710</v>
      </c>
      <c r="Q6634" t="s">
        <v>51961</v>
      </c>
      <c r="R6634" t="s">
        <v>51962</v>
      </c>
      <c r="T6634" t="s">
        <v>51963</v>
      </c>
      <c r="W6634" t="s">
        <v>51964</v>
      </c>
      <c r="X6634" t="s">
        <v>51965</v>
      </c>
      <c r="Y6634" t="s">
        <v>3649</v>
      </c>
      <c r="Z6634" t="s">
        <v>37</v>
      </c>
      <c r="AA6634" t="s">
        <v>93711</v>
      </c>
      <c r="AB6634" t="s">
        <v>51966</v>
      </c>
      <c r="AC6634" t="s">
        <v>51967</v>
      </c>
      <c r="AD6634" t="s">
        <v>77008</v>
      </c>
      <c r="AE6634" t="s">
        <v>3640</v>
      </c>
    </row>
    <row r="6635" spans="1:31" x14ac:dyDescent="0.3">
      <c r="A6635" t="s">
        <v>93712</v>
      </c>
      <c r="B6635" t="s">
        <v>93713</v>
      </c>
      <c r="C6635" t="s">
        <v>187</v>
      </c>
      <c r="D6635" t="s">
        <v>385</v>
      </c>
      <c r="E6635" t="s">
        <v>79205</v>
      </c>
      <c r="F6635" t="s">
        <v>3589</v>
      </c>
      <c r="G6635" t="s">
        <v>51968</v>
      </c>
      <c r="H6635" t="s">
        <v>51969</v>
      </c>
      <c r="I6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 Nové Dvory</v>
      </c>
      <c r="J66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6635">
        <v>37</v>
      </c>
      <c r="N6635" t="s">
        <v>3589</v>
      </c>
      <c r="O6635" t="s">
        <v>12691</v>
      </c>
      <c r="P6635" t="s">
        <v>93626</v>
      </c>
      <c r="Q6635" t="s">
        <v>12691</v>
      </c>
      <c r="R6635" t="s">
        <v>51970</v>
      </c>
      <c r="T6635" t="s">
        <v>51971</v>
      </c>
      <c r="V6635" t="s">
        <v>51972</v>
      </c>
      <c r="W6635" t="s">
        <v>51973</v>
      </c>
      <c r="X6635" t="s">
        <v>51974</v>
      </c>
      <c r="Y6635" t="s">
        <v>3649</v>
      </c>
      <c r="Z6635" t="s">
        <v>37</v>
      </c>
      <c r="AA6635" t="s">
        <v>93714</v>
      </c>
      <c r="AB6635" t="s">
        <v>51975</v>
      </c>
      <c r="AC6635" t="s">
        <v>51976</v>
      </c>
      <c r="AD6635" t="s">
        <v>77008</v>
      </c>
      <c r="AE6635" t="s">
        <v>3640</v>
      </c>
    </row>
    <row r="6636" spans="1:31" x14ac:dyDescent="0.3">
      <c r="A6636" t="s">
        <v>93715</v>
      </c>
      <c r="B6636" t="s">
        <v>93716</v>
      </c>
      <c r="C6636" t="s">
        <v>187</v>
      </c>
      <c r="D6636" t="s">
        <v>984</v>
      </c>
      <c r="E6636" t="s">
        <v>77326</v>
      </c>
      <c r="F6636" t="s">
        <v>3226</v>
      </c>
      <c r="G6636" t="s">
        <v>51977</v>
      </c>
      <c r="H6636" t="s">
        <v>12264</v>
      </c>
      <c r="I6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66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636">
        <v>71</v>
      </c>
      <c r="N6636" t="s">
        <v>4466</v>
      </c>
      <c r="O6636" t="s">
        <v>51978</v>
      </c>
      <c r="P6636" t="s">
        <v>93717</v>
      </c>
      <c r="Q6636" t="s">
        <v>51978</v>
      </c>
      <c r="R6636" t="s">
        <v>51979</v>
      </c>
      <c r="T6636" t="s">
        <v>51980</v>
      </c>
      <c r="U6636" t="s">
        <v>51981</v>
      </c>
      <c r="V6636" t="s">
        <v>51982</v>
      </c>
      <c r="W6636" t="s">
        <v>51983</v>
      </c>
      <c r="X6636" t="s">
        <v>51984</v>
      </c>
      <c r="Y6636" t="s">
        <v>3649</v>
      </c>
      <c r="Z6636" t="s">
        <v>37</v>
      </c>
      <c r="AA6636" t="s">
        <v>93718</v>
      </c>
      <c r="AB6636" t="s">
        <v>51985</v>
      </c>
      <c r="AC6636" t="s">
        <v>51986</v>
      </c>
      <c r="AD6636" t="s">
        <v>77008</v>
      </c>
      <c r="AE6636" t="s">
        <v>3640</v>
      </c>
    </row>
    <row r="6637" spans="1:31" x14ac:dyDescent="0.3">
      <c r="A6637" t="s">
        <v>93719</v>
      </c>
      <c r="B6637" t="s">
        <v>93720</v>
      </c>
      <c r="C6637" t="s">
        <v>187</v>
      </c>
      <c r="D6637" t="s">
        <v>385</v>
      </c>
      <c r="E6637" t="s">
        <v>79205</v>
      </c>
      <c r="F6637" t="s">
        <v>3589</v>
      </c>
      <c r="G6637" t="s">
        <v>51987</v>
      </c>
      <c r="H6637" t="s">
        <v>10950</v>
      </c>
      <c r="I6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637">
        <v>11</v>
      </c>
      <c r="N6637" t="s">
        <v>3589</v>
      </c>
      <c r="O6637" t="s">
        <v>51872</v>
      </c>
      <c r="P6637" t="s">
        <v>93626</v>
      </c>
      <c r="Q6637" t="s">
        <v>51872</v>
      </c>
      <c r="R6637" t="s">
        <v>51988</v>
      </c>
      <c r="S6637" t="s">
        <v>51989</v>
      </c>
      <c r="T6637" t="s">
        <v>51990</v>
      </c>
      <c r="U6637" t="s">
        <v>51991</v>
      </c>
      <c r="V6637" t="s">
        <v>51992</v>
      </c>
      <c r="W6637" t="s">
        <v>51993</v>
      </c>
      <c r="X6637" t="s">
        <v>51994</v>
      </c>
      <c r="Y6637" t="s">
        <v>4199</v>
      </c>
      <c r="Z6637" t="s">
        <v>37</v>
      </c>
      <c r="AA6637" t="s">
        <v>93674</v>
      </c>
      <c r="AB6637" t="s">
        <v>51877</v>
      </c>
      <c r="AC6637" t="s">
        <v>51878</v>
      </c>
      <c r="AD6637" t="s">
        <v>77008</v>
      </c>
      <c r="AE6637" t="s">
        <v>3640</v>
      </c>
    </row>
    <row r="6638" spans="1:31" x14ac:dyDescent="0.3">
      <c r="A6638" t="s">
        <v>93721</v>
      </c>
      <c r="B6638" t="s">
        <v>93722</v>
      </c>
      <c r="C6638" t="s">
        <v>187</v>
      </c>
      <c r="D6638" t="s">
        <v>385</v>
      </c>
      <c r="E6638" t="s">
        <v>79216</v>
      </c>
      <c r="F6638" t="s">
        <v>388</v>
      </c>
      <c r="G6638" t="s">
        <v>51995</v>
      </c>
      <c r="H6638" t="s">
        <v>11753</v>
      </c>
      <c r="I6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6638">
        <v>159</v>
      </c>
      <c r="N6638" t="s">
        <v>3589</v>
      </c>
      <c r="O6638" t="s">
        <v>51996</v>
      </c>
      <c r="P6638" t="s">
        <v>93723</v>
      </c>
      <c r="Q6638" t="s">
        <v>51996</v>
      </c>
      <c r="R6638" t="s">
        <v>51997</v>
      </c>
      <c r="T6638" t="s">
        <v>51998</v>
      </c>
      <c r="U6638" t="s">
        <v>51999</v>
      </c>
      <c r="V6638" t="s">
        <v>52000</v>
      </c>
      <c r="W6638" t="s">
        <v>52001</v>
      </c>
      <c r="X6638" t="s">
        <v>52002</v>
      </c>
      <c r="Y6638" t="s">
        <v>4219</v>
      </c>
      <c r="Z6638" t="s">
        <v>37</v>
      </c>
      <c r="AA6638" t="s">
        <v>93724</v>
      </c>
      <c r="AB6638" t="s">
        <v>52003</v>
      </c>
      <c r="AC6638" t="s">
        <v>52004</v>
      </c>
      <c r="AD6638" t="s">
        <v>77008</v>
      </c>
      <c r="AE6638" t="s">
        <v>3640</v>
      </c>
    </row>
    <row r="6639" spans="1:31" x14ac:dyDescent="0.3">
      <c r="A6639" t="s">
        <v>93725</v>
      </c>
      <c r="B6639" t="s">
        <v>93726</v>
      </c>
      <c r="C6639" t="s">
        <v>187</v>
      </c>
      <c r="D6639" t="s">
        <v>385</v>
      </c>
      <c r="E6639" t="s">
        <v>79205</v>
      </c>
      <c r="F6639" t="s">
        <v>3589</v>
      </c>
      <c r="G6639" t="s">
        <v>52005</v>
      </c>
      <c r="H6639" t="s">
        <v>11753</v>
      </c>
      <c r="I6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6639">
        <v>147</v>
      </c>
      <c r="N6639" t="s">
        <v>3589</v>
      </c>
      <c r="O6639" t="s">
        <v>52006</v>
      </c>
      <c r="P6639" t="s">
        <v>93727</v>
      </c>
      <c r="Q6639" t="s">
        <v>52006</v>
      </c>
      <c r="R6639" t="s">
        <v>52007</v>
      </c>
      <c r="S6639" t="s">
        <v>52007</v>
      </c>
      <c r="T6639" t="s">
        <v>52008</v>
      </c>
      <c r="U6639" t="s">
        <v>52009</v>
      </c>
      <c r="V6639" t="s">
        <v>52010</v>
      </c>
      <c r="W6639" t="s">
        <v>52011</v>
      </c>
      <c r="X6639" t="s">
        <v>52012</v>
      </c>
      <c r="Y6639" t="s">
        <v>4219</v>
      </c>
      <c r="Z6639" t="s">
        <v>37</v>
      </c>
      <c r="AA6639" t="s">
        <v>93728</v>
      </c>
      <c r="AB6639" t="s">
        <v>52013</v>
      </c>
      <c r="AC6639" t="s">
        <v>52014</v>
      </c>
      <c r="AD6639" t="s">
        <v>77008</v>
      </c>
      <c r="AE6639" t="s">
        <v>3640</v>
      </c>
    </row>
    <row r="6640" spans="1:31" x14ac:dyDescent="0.3">
      <c r="A6640" t="s">
        <v>93729</v>
      </c>
      <c r="B6640" t="s">
        <v>93730</v>
      </c>
      <c r="C6640" t="s">
        <v>187</v>
      </c>
      <c r="D6640" t="s">
        <v>385</v>
      </c>
      <c r="E6640" t="s">
        <v>77395</v>
      </c>
      <c r="F6640" t="s">
        <v>1656</v>
      </c>
      <c r="G6640" t="s">
        <v>52015</v>
      </c>
      <c r="H6640" t="s">
        <v>10950</v>
      </c>
      <c r="I6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6640">
        <v>129</v>
      </c>
      <c r="N6640" t="s">
        <v>3589</v>
      </c>
      <c r="O6640" t="s">
        <v>51837</v>
      </c>
      <c r="P6640" t="s">
        <v>93659</v>
      </c>
      <c r="Q6640" t="s">
        <v>51837</v>
      </c>
      <c r="R6640" t="s">
        <v>52016</v>
      </c>
      <c r="S6640" t="s">
        <v>52016</v>
      </c>
      <c r="T6640" t="s">
        <v>52017</v>
      </c>
      <c r="V6640" t="s">
        <v>52018</v>
      </c>
      <c r="W6640" t="s">
        <v>52019</v>
      </c>
      <c r="X6640" t="s">
        <v>52020</v>
      </c>
      <c r="Y6640" t="s">
        <v>4035</v>
      </c>
      <c r="Z6640" t="s">
        <v>37</v>
      </c>
      <c r="AA6640" t="s">
        <v>93660</v>
      </c>
      <c r="AB6640" t="s">
        <v>51843</v>
      </c>
      <c r="AC6640" t="s">
        <v>51844</v>
      </c>
      <c r="AD6640" t="s">
        <v>77008</v>
      </c>
      <c r="AE6640" t="s">
        <v>3640</v>
      </c>
    </row>
    <row r="6641" spans="1:31" x14ac:dyDescent="0.3">
      <c r="A6641" t="s">
        <v>93731</v>
      </c>
      <c r="B6641" t="s">
        <v>93732</v>
      </c>
      <c r="C6641" t="s">
        <v>187</v>
      </c>
      <c r="D6641" t="s">
        <v>385</v>
      </c>
      <c r="E6641" t="s">
        <v>79205</v>
      </c>
      <c r="F6641" t="s">
        <v>3589</v>
      </c>
      <c r="G6641" t="s">
        <v>52021</v>
      </c>
      <c r="H6641" t="s">
        <v>15790</v>
      </c>
      <c r="I6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205</v>
      </c>
      <c r="L6641">
        <v>205</v>
      </c>
      <c r="N6641" t="s">
        <v>3589</v>
      </c>
      <c r="O6641" t="s">
        <v>52022</v>
      </c>
      <c r="P6641" t="s">
        <v>93733</v>
      </c>
      <c r="Q6641" t="s">
        <v>52022</v>
      </c>
      <c r="R6641" t="s">
        <v>52023</v>
      </c>
      <c r="T6641" t="s">
        <v>52024</v>
      </c>
      <c r="U6641" t="s">
        <v>52025</v>
      </c>
      <c r="V6641" t="s">
        <v>52026</v>
      </c>
      <c r="W6641" t="s">
        <v>52027</v>
      </c>
      <c r="X6641" t="s">
        <v>52028</v>
      </c>
      <c r="Y6641" t="s">
        <v>4219</v>
      </c>
      <c r="Z6641" t="s">
        <v>37</v>
      </c>
      <c r="AA6641" t="s">
        <v>93734</v>
      </c>
      <c r="AB6641" t="s">
        <v>52029</v>
      </c>
      <c r="AC6641" t="s">
        <v>52030</v>
      </c>
      <c r="AD6641" t="s">
        <v>77008</v>
      </c>
      <c r="AE6641" t="s">
        <v>3640</v>
      </c>
    </row>
    <row r="6642" spans="1:31" x14ac:dyDescent="0.3">
      <c r="A6642" t="s">
        <v>93735</v>
      </c>
      <c r="B6642" t="s">
        <v>93736</v>
      </c>
      <c r="C6642" t="s">
        <v>187</v>
      </c>
      <c r="D6642" t="s">
        <v>385</v>
      </c>
      <c r="E6642" t="s">
        <v>79216</v>
      </c>
      <c r="F6642" t="s">
        <v>388</v>
      </c>
      <c r="G6642" t="s">
        <v>52031</v>
      </c>
      <c r="H6642" t="s">
        <v>10950</v>
      </c>
      <c r="I6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2" t="str">
        <f>IF(Table2[[#This Row],[Č. or.]],_xlfn.CONCAT(Table2[[#This Row],[Ulice]]," ",Table2[[#This Row],[Č. p.]],"/",Table2[[#This Row],[Č. or.]]),_xlfn.CONCAT(Table2[[#This Row],[Ulice]]," ",Table2[[#This Row],[Č. p.]]))</f>
        <v>Nádražní 615</v>
      </c>
      <c r="K6642" t="s">
        <v>387</v>
      </c>
      <c r="L6642">
        <v>615</v>
      </c>
      <c r="N6642" t="s">
        <v>3589</v>
      </c>
      <c r="O6642" t="s">
        <v>388</v>
      </c>
      <c r="P6642" t="s">
        <v>79217</v>
      </c>
      <c r="Q6642" t="s">
        <v>388</v>
      </c>
      <c r="R6642" t="s">
        <v>52032</v>
      </c>
      <c r="T6642" t="s">
        <v>52033</v>
      </c>
      <c r="V6642" t="s">
        <v>52034</v>
      </c>
      <c r="W6642" t="s">
        <v>52035</v>
      </c>
      <c r="X6642" t="s">
        <v>52036</v>
      </c>
      <c r="Y6642" t="s">
        <v>4024</v>
      </c>
      <c r="Z6642" t="s">
        <v>37</v>
      </c>
      <c r="AA6642" t="s">
        <v>79218</v>
      </c>
      <c r="AB6642" t="s">
        <v>51730</v>
      </c>
      <c r="AC6642" t="s">
        <v>51731</v>
      </c>
      <c r="AD6642" t="s">
        <v>77008</v>
      </c>
      <c r="AE6642" t="s">
        <v>3640</v>
      </c>
    </row>
    <row r="6643" spans="1:31" x14ac:dyDescent="0.3">
      <c r="A6643" t="s">
        <v>93737</v>
      </c>
      <c r="B6643" t="s">
        <v>93738</v>
      </c>
      <c r="C6643" t="s">
        <v>187</v>
      </c>
      <c r="D6643" t="s">
        <v>385</v>
      </c>
      <c r="E6643" t="s">
        <v>79216</v>
      </c>
      <c r="F6643" t="s">
        <v>388</v>
      </c>
      <c r="G6643" t="s">
        <v>49338</v>
      </c>
      <c r="H6643" t="s">
        <v>49338</v>
      </c>
      <c r="I6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T.G.Masaryka</v>
      </c>
      <c r="J6643" t="str">
        <f>IF(Table2[[#This Row],[Č. or.]],_xlfn.CONCAT(Table2[[#This Row],[Ulice]]," ",Table2[[#This Row],[Č. p.]],"/",Table2[[#This Row],[Č. or.]]),_xlfn.CONCAT(Table2[[#This Row],[Ulice]]," ",Table2[[#This Row],[Č. p.]]))</f>
        <v>Tyršova 409</v>
      </c>
      <c r="K6643" t="s">
        <v>1244</v>
      </c>
      <c r="L6643">
        <v>409</v>
      </c>
      <c r="N6643" t="s">
        <v>3589</v>
      </c>
      <c r="O6643" t="s">
        <v>388</v>
      </c>
      <c r="P6643" t="s">
        <v>79217</v>
      </c>
      <c r="Q6643" t="s">
        <v>388</v>
      </c>
      <c r="R6643" t="s">
        <v>52037</v>
      </c>
      <c r="T6643" t="s">
        <v>52038</v>
      </c>
      <c r="W6643" t="s">
        <v>52039</v>
      </c>
      <c r="X6643" t="s">
        <v>52040</v>
      </c>
      <c r="Y6643" t="s">
        <v>4024</v>
      </c>
      <c r="Z6643" t="s">
        <v>37</v>
      </c>
      <c r="AA6643" t="s">
        <v>79218</v>
      </c>
      <c r="AB6643" t="s">
        <v>51730</v>
      </c>
      <c r="AC6643" t="s">
        <v>51731</v>
      </c>
      <c r="AD6643" t="s">
        <v>77008</v>
      </c>
      <c r="AE6643" t="s">
        <v>3640</v>
      </c>
    </row>
    <row r="6644" spans="1:31" x14ac:dyDescent="0.3">
      <c r="A6644" t="s">
        <v>93739</v>
      </c>
      <c r="B6644" t="s">
        <v>93740</v>
      </c>
      <c r="C6644" t="s">
        <v>187</v>
      </c>
      <c r="D6644" t="s">
        <v>984</v>
      </c>
      <c r="E6644" t="s">
        <v>77326</v>
      </c>
      <c r="F6644" t="s">
        <v>3226</v>
      </c>
      <c r="G6644" t="s">
        <v>52041</v>
      </c>
      <c r="H6644" t="s">
        <v>11753</v>
      </c>
      <c r="I6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6644">
        <v>207</v>
      </c>
      <c r="N6644" t="s">
        <v>4466</v>
      </c>
      <c r="O6644" t="s">
        <v>52042</v>
      </c>
      <c r="P6644" t="s">
        <v>93717</v>
      </c>
      <c r="Q6644" t="s">
        <v>52042</v>
      </c>
      <c r="R6644" t="s">
        <v>52043</v>
      </c>
      <c r="S6644" t="s">
        <v>52044</v>
      </c>
      <c r="T6644" t="s">
        <v>52045</v>
      </c>
      <c r="V6644" t="s">
        <v>52046</v>
      </c>
      <c r="W6644" t="s">
        <v>52047</v>
      </c>
      <c r="X6644" t="s">
        <v>52048</v>
      </c>
      <c r="Y6644" t="s">
        <v>4219</v>
      </c>
      <c r="Z6644" t="s">
        <v>37</v>
      </c>
      <c r="AA6644" t="s">
        <v>93741</v>
      </c>
      <c r="AB6644" t="s">
        <v>52049</v>
      </c>
      <c r="AC6644" t="s">
        <v>52050</v>
      </c>
      <c r="AD6644" t="s">
        <v>77008</v>
      </c>
      <c r="AE6644" t="s">
        <v>3640</v>
      </c>
    </row>
    <row r="6645" spans="1:31" x14ac:dyDescent="0.3">
      <c r="A6645" t="s">
        <v>93742</v>
      </c>
      <c r="B6645" t="s">
        <v>93743</v>
      </c>
      <c r="C6645" t="s">
        <v>187</v>
      </c>
      <c r="D6645" t="s">
        <v>385</v>
      </c>
      <c r="E6645" t="s">
        <v>79216</v>
      </c>
      <c r="F6645" t="s">
        <v>388</v>
      </c>
      <c r="G6645" t="s">
        <v>52051</v>
      </c>
      <c r="H6645" t="s">
        <v>11753</v>
      </c>
      <c r="I6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645">
        <v>1</v>
      </c>
      <c r="N6645" t="s">
        <v>3589</v>
      </c>
      <c r="O6645" t="s">
        <v>52052</v>
      </c>
      <c r="P6645" t="s">
        <v>93655</v>
      </c>
      <c r="Q6645" t="s">
        <v>52052</v>
      </c>
      <c r="R6645" t="s">
        <v>52053</v>
      </c>
      <c r="T6645" t="s">
        <v>52054</v>
      </c>
      <c r="U6645" t="s">
        <v>52055</v>
      </c>
      <c r="V6645" t="s">
        <v>52056</v>
      </c>
      <c r="W6645" t="s">
        <v>52057</v>
      </c>
      <c r="X6645" t="s">
        <v>52058</v>
      </c>
      <c r="Y6645" t="s">
        <v>27338</v>
      </c>
      <c r="Z6645" t="s">
        <v>37</v>
      </c>
      <c r="AA6645" t="s">
        <v>93744</v>
      </c>
      <c r="AB6645" t="s">
        <v>52059</v>
      </c>
      <c r="AC6645" t="s">
        <v>52060</v>
      </c>
      <c r="AD6645" t="s">
        <v>77008</v>
      </c>
      <c r="AE6645" t="s">
        <v>3640</v>
      </c>
    </row>
    <row r="6646" spans="1:31" x14ac:dyDescent="0.3">
      <c r="A6646" t="s">
        <v>93745</v>
      </c>
      <c r="B6646" t="s">
        <v>93746</v>
      </c>
      <c r="C6646" t="s">
        <v>187</v>
      </c>
      <c r="D6646" t="s">
        <v>385</v>
      </c>
      <c r="E6646" t="s">
        <v>79205</v>
      </c>
      <c r="F6646" t="s">
        <v>3589</v>
      </c>
      <c r="G6646" t="s">
        <v>52061</v>
      </c>
      <c r="H6646" t="s">
        <v>11753</v>
      </c>
      <c r="I6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6646">
        <v>440</v>
      </c>
      <c r="N6646" t="s">
        <v>3589</v>
      </c>
      <c r="O6646" t="s">
        <v>52062</v>
      </c>
      <c r="P6646" t="s">
        <v>93747</v>
      </c>
      <c r="Q6646" t="s">
        <v>36221</v>
      </c>
      <c r="R6646" t="s">
        <v>52063</v>
      </c>
      <c r="S6646" t="s">
        <v>52063</v>
      </c>
      <c r="T6646" t="s">
        <v>52064</v>
      </c>
      <c r="V6646" t="s">
        <v>52065</v>
      </c>
      <c r="W6646" t="s">
        <v>52066</v>
      </c>
      <c r="X6646" t="s">
        <v>52067</v>
      </c>
      <c r="Y6646" t="s">
        <v>4219</v>
      </c>
      <c r="Z6646" t="s">
        <v>37</v>
      </c>
      <c r="AA6646" t="s">
        <v>93748</v>
      </c>
      <c r="AB6646" t="s">
        <v>52068</v>
      </c>
      <c r="AC6646" t="s">
        <v>52069</v>
      </c>
      <c r="AD6646" t="s">
        <v>77008</v>
      </c>
      <c r="AE6646" t="s">
        <v>3640</v>
      </c>
    </row>
    <row r="6647" spans="1:31" x14ac:dyDescent="0.3">
      <c r="A6647" t="s">
        <v>93749</v>
      </c>
      <c r="B6647" t="s">
        <v>93750</v>
      </c>
      <c r="C6647" t="s">
        <v>187</v>
      </c>
      <c r="D6647" t="s">
        <v>385</v>
      </c>
      <c r="E6647" t="s">
        <v>77395</v>
      </c>
      <c r="F6647" t="s">
        <v>1656</v>
      </c>
      <c r="G6647" t="s">
        <v>52070</v>
      </c>
      <c r="H6647" t="s">
        <v>11753</v>
      </c>
      <c r="I6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7" t="str">
        <f>IF(Table2[[#This Row],[Č. or.]],_xlfn.CONCAT(Table2[[#This Row],[Ulice]]," ",Table2[[#This Row],[Č. p.]],"/",Table2[[#This Row],[Č. or.]]),_xlfn.CONCAT(Table2[[#This Row],[Ulice]]," ",Table2[[#This Row],[Č. p.]]))</f>
        <v>Padělek 133</v>
      </c>
      <c r="K6647" t="s">
        <v>52071</v>
      </c>
      <c r="L6647">
        <v>133</v>
      </c>
      <c r="N6647" t="s">
        <v>3589</v>
      </c>
      <c r="O6647" t="s">
        <v>52072</v>
      </c>
      <c r="P6647" t="s">
        <v>93751</v>
      </c>
      <c r="Q6647" t="s">
        <v>52072</v>
      </c>
      <c r="R6647" t="s">
        <v>52073</v>
      </c>
      <c r="S6647" t="s">
        <v>52074</v>
      </c>
      <c r="T6647" t="s">
        <v>52075</v>
      </c>
      <c r="U6647" t="s">
        <v>52076</v>
      </c>
      <c r="V6647" t="s">
        <v>52077</v>
      </c>
      <c r="W6647" t="s">
        <v>52078</v>
      </c>
      <c r="X6647" t="s">
        <v>52079</v>
      </c>
      <c r="Y6647" t="s">
        <v>11615</v>
      </c>
      <c r="Z6647" t="s">
        <v>37</v>
      </c>
      <c r="AA6647" t="s">
        <v>93752</v>
      </c>
      <c r="AB6647" t="s">
        <v>52080</v>
      </c>
      <c r="AC6647" t="s">
        <v>52081</v>
      </c>
      <c r="AD6647" t="s">
        <v>77008</v>
      </c>
      <c r="AE6647" t="s">
        <v>3640</v>
      </c>
    </row>
    <row r="6648" spans="1:31" x14ac:dyDescent="0.3">
      <c r="A6648" t="s">
        <v>93753</v>
      </c>
      <c r="B6648" t="s">
        <v>93754</v>
      </c>
      <c r="C6648" t="s">
        <v>187</v>
      </c>
      <c r="D6648" t="s">
        <v>385</v>
      </c>
      <c r="E6648" t="s">
        <v>77398</v>
      </c>
      <c r="F6648" t="s">
        <v>3418</v>
      </c>
      <c r="G6648" t="s">
        <v>52082</v>
      </c>
      <c r="H6648" t="s">
        <v>15790</v>
      </c>
      <c r="I6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48" t="str">
        <f>IF(Table2[[#This Row],[Č. or.]],_xlfn.CONCAT(Table2[[#This Row],[Ulice]]," ",Table2[[#This Row],[Č. p.]],"/",Table2[[#This Row],[Č. or.]]),_xlfn.CONCAT(Table2[[#This Row],[Ulice]]," ",Table2[[#This Row],[Č. p.]]))</f>
        <v>U Školy 321</v>
      </c>
      <c r="K6648" t="s">
        <v>3524</v>
      </c>
      <c r="L6648">
        <v>321</v>
      </c>
      <c r="N6648" t="s">
        <v>3589</v>
      </c>
      <c r="O6648" t="s">
        <v>52083</v>
      </c>
      <c r="P6648" t="s">
        <v>93755</v>
      </c>
      <c r="Q6648" t="s">
        <v>52083</v>
      </c>
      <c r="R6648" t="s">
        <v>52084</v>
      </c>
      <c r="T6648" t="s">
        <v>52085</v>
      </c>
      <c r="U6648" t="s">
        <v>52086</v>
      </c>
      <c r="V6648" t="s">
        <v>52087</v>
      </c>
      <c r="W6648" t="s">
        <v>52088</v>
      </c>
      <c r="X6648" t="s">
        <v>52089</v>
      </c>
      <c r="Y6648" t="s">
        <v>4219</v>
      </c>
      <c r="Z6648" t="s">
        <v>37</v>
      </c>
      <c r="AA6648" t="s">
        <v>93756</v>
      </c>
      <c r="AB6648" t="s">
        <v>52090</v>
      </c>
      <c r="AC6648" t="s">
        <v>52091</v>
      </c>
      <c r="AD6648" t="s">
        <v>77008</v>
      </c>
      <c r="AE6648" t="s">
        <v>3640</v>
      </c>
    </row>
    <row r="6649" spans="1:31" x14ac:dyDescent="0.3">
      <c r="A6649" t="s">
        <v>93757</v>
      </c>
      <c r="B6649" t="s">
        <v>93758</v>
      </c>
      <c r="C6649" t="s">
        <v>187</v>
      </c>
      <c r="D6649" t="s">
        <v>385</v>
      </c>
      <c r="E6649" t="s">
        <v>77398</v>
      </c>
      <c r="F6649" t="s">
        <v>3418</v>
      </c>
      <c r="G6649" t="s">
        <v>52092</v>
      </c>
      <c r="H6649" t="s">
        <v>10950</v>
      </c>
      <c r="I6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49" t="str">
        <f>IF(Table2[[#This Row],[Č. or.]],_xlfn.CONCAT(Table2[[#This Row],[Ulice]]," ",Table2[[#This Row],[Č. p.]],"/",Table2[[#This Row],[Č. or.]]),_xlfn.CONCAT(Table2[[#This Row],[Ulice]]," ",Table2[[#This Row],[Č. p.]]))</f>
        <v>Náměstí 96</v>
      </c>
      <c r="K6649" t="s">
        <v>4476</v>
      </c>
      <c r="L6649">
        <v>96</v>
      </c>
      <c r="N6649" t="s">
        <v>3589</v>
      </c>
      <c r="O6649" t="s">
        <v>51751</v>
      </c>
      <c r="P6649" t="s">
        <v>93622</v>
      </c>
      <c r="Q6649" t="s">
        <v>51751</v>
      </c>
      <c r="R6649" t="s">
        <v>52093</v>
      </c>
      <c r="T6649" t="s">
        <v>52094</v>
      </c>
      <c r="V6649" t="s">
        <v>52095</v>
      </c>
      <c r="W6649" t="s">
        <v>52096</v>
      </c>
      <c r="X6649" t="s">
        <v>52097</v>
      </c>
      <c r="Y6649" t="s">
        <v>4035</v>
      </c>
      <c r="Z6649" t="s">
        <v>37</v>
      </c>
      <c r="AA6649" t="s">
        <v>93623</v>
      </c>
      <c r="AB6649" t="s">
        <v>51757</v>
      </c>
      <c r="AC6649" t="s">
        <v>51758</v>
      </c>
      <c r="AD6649" t="s">
        <v>77008</v>
      </c>
      <c r="AE6649" t="s">
        <v>3640</v>
      </c>
    </row>
    <row r="6650" spans="1:31" x14ac:dyDescent="0.3">
      <c r="A6650" t="s">
        <v>93759</v>
      </c>
      <c r="B6650" t="s">
        <v>93760</v>
      </c>
      <c r="C6650" t="s">
        <v>187</v>
      </c>
      <c r="D6650" t="s">
        <v>984</v>
      </c>
      <c r="E6650" t="s">
        <v>77326</v>
      </c>
      <c r="F6650" t="s">
        <v>3226</v>
      </c>
      <c r="G6650" t="s">
        <v>52098</v>
      </c>
      <c r="H6650" t="s">
        <v>11753</v>
      </c>
      <c r="I6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5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50">
        <v>80</v>
      </c>
      <c r="N6650" t="s">
        <v>4466</v>
      </c>
      <c r="O6650" t="s">
        <v>52099</v>
      </c>
      <c r="P6650" t="s">
        <v>93761</v>
      </c>
      <c r="Q6650" t="s">
        <v>52099</v>
      </c>
      <c r="R6650" t="s">
        <v>52100</v>
      </c>
      <c r="T6650" t="s">
        <v>52101</v>
      </c>
      <c r="V6650" t="s">
        <v>52102</v>
      </c>
      <c r="W6650" t="s">
        <v>52103</v>
      </c>
      <c r="X6650" t="s">
        <v>52104</v>
      </c>
      <c r="Y6650" t="s">
        <v>4219</v>
      </c>
      <c r="Z6650" t="s">
        <v>37</v>
      </c>
      <c r="AA6650" t="s">
        <v>93762</v>
      </c>
      <c r="AB6650" t="s">
        <v>52105</v>
      </c>
      <c r="AC6650" t="s">
        <v>52106</v>
      </c>
      <c r="AD6650" t="s">
        <v>77008</v>
      </c>
      <c r="AE6650" t="s">
        <v>3640</v>
      </c>
    </row>
    <row r="6651" spans="1:31" x14ac:dyDescent="0.3">
      <c r="A6651" t="s">
        <v>93763</v>
      </c>
      <c r="B6651" t="s">
        <v>93764</v>
      </c>
      <c r="C6651" t="s">
        <v>187</v>
      </c>
      <c r="D6651" t="s">
        <v>385</v>
      </c>
      <c r="E6651" t="s">
        <v>77395</v>
      </c>
      <c r="F6651" t="s">
        <v>1656</v>
      </c>
      <c r="G6651" t="s">
        <v>52107</v>
      </c>
      <c r="H6651" t="s">
        <v>10950</v>
      </c>
      <c r="I6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51" t="str">
        <f>IF(Table2[[#This Row],[Č. or.]],_xlfn.CONCAT(Table2[[#This Row],[Ulice]]," ",Table2[[#This Row],[Č. p.]],"/",Table2[[#This Row],[Č. or.]]),_xlfn.CONCAT(Table2[[#This Row],[Ulice]]," ",Table2[[#This Row],[Č. p.]]))</f>
        <v>Vratislavovo náměstí 124</v>
      </c>
      <c r="K6651" t="s">
        <v>52108</v>
      </c>
      <c r="L6651">
        <v>124</v>
      </c>
      <c r="N6651" t="s">
        <v>3589</v>
      </c>
      <c r="O6651" t="s">
        <v>1656</v>
      </c>
      <c r="P6651" t="s">
        <v>77396</v>
      </c>
      <c r="Q6651" t="s">
        <v>1656</v>
      </c>
      <c r="R6651" t="s">
        <v>52109</v>
      </c>
      <c r="S6651" t="s">
        <v>52110</v>
      </c>
      <c r="T6651" t="s">
        <v>52111</v>
      </c>
      <c r="V6651" t="s">
        <v>52112</v>
      </c>
      <c r="W6651" t="s">
        <v>52113</v>
      </c>
      <c r="X6651" t="s">
        <v>52114</v>
      </c>
      <c r="Y6651" t="s">
        <v>4035</v>
      </c>
      <c r="Z6651" t="s">
        <v>37</v>
      </c>
      <c r="AA6651" t="s">
        <v>77397</v>
      </c>
      <c r="AB6651" t="s">
        <v>4495</v>
      </c>
      <c r="AC6651" t="s">
        <v>4496</v>
      </c>
      <c r="AD6651" t="s">
        <v>77008</v>
      </c>
      <c r="AE6651" t="s">
        <v>3640</v>
      </c>
    </row>
    <row r="6652" spans="1:31" x14ac:dyDescent="0.3">
      <c r="A6652" t="s">
        <v>93765</v>
      </c>
      <c r="B6652" t="s">
        <v>93766</v>
      </c>
      <c r="C6652" t="s">
        <v>187</v>
      </c>
      <c r="D6652" t="s">
        <v>385</v>
      </c>
      <c r="E6652" t="s">
        <v>77395</v>
      </c>
      <c r="F6652" t="s">
        <v>1656</v>
      </c>
      <c r="G6652" t="s">
        <v>52115</v>
      </c>
      <c r="H6652" t="s">
        <v>10950</v>
      </c>
      <c r="I6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52" t="str">
        <f>IF(Table2[[#This Row],[Č. or.]],_xlfn.CONCAT(Table2[[#This Row],[Ulice]]," ",Table2[[#This Row],[Č. p.]],"/",Table2[[#This Row],[Č. or.]]),_xlfn.CONCAT(Table2[[#This Row],[Ulice]]," ",Table2[[#This Row],[Č. p.]]))</f>
        <v>Leandra Čecha 860</v>
      </c>
      <c r="K6652" t="s">
        <v>1655</v>
      </c>
      <c r="L6652">
        <v>860</v>
      </c>
      <c r="N6652" t="s">
        <v>3589</v>
      </c>
      <c r="O6652" t="s">
        <v>1656</v>
      </c>
      <c r="P6652" t="s">
        <v>77396</v>
      </c>
      <c r="Q6652" t="s">
        <v>1656</v>
      </c>
      <c r="R6652" t="s">
        <v>52116</v>
      </c>
      <c r="S6652" t="s">
        <v>52117</v>
      </c>
      <c r="T6652" t="s">
        <v>52118</v>
      </c>
      <c r="U6652" t="s">
        <v>52119</v>
      </c>
      <c r="V6652" t="s">
        <v>52120</v>
      </c>
      <c r="W6652" t="s">
        <v>52121</v>
      </c>
      <c r="X6652" t="s">
        <v>52122</v>
      </c>
      <c r="Y6652" t="s">
        <v>15848</v>
      </c>
      <c r="Z6652" t="s">
        <v>37</v>
      </c>
      <c r="AA6652" t="s">
        <v>77397</v>
      </c>
      <c r="AB6652" t="s">
        <v>4495</v>
      </c>
      <c r="AC6652" t="s">
        <v>4496</v>
      </c>
      <c r="AD6652" t="s">
        <v>77008</v>
      </c>
      <c r="AE6652" t="s">
        <v>3640</v>
      </c>
    </row>
    <row r="6653" spans="1:31" x14ac:dyDescent="0.3">
      <c r="A6653" t="s">
        <v>93767</v>
      </c>
      <c r="B6653" t="s">
        <v>93768</v>
      </c>
      <c r="C6653" t="s">
        <v>187</v>
      </c>
      <c r="D6653" t="s">
        <v>385</v>
      </c>
      <c r="E6653" t="s">
        <v>79205</v>
      </c>
      <c r="F6653" t="s">
        <v>3589</v>
      </c>
      <c r="G6653" t="s">
        <v>52123</v>
      </c>
      <c r="H6653" t="s">
        <v>11753</v>
      </c>
      <c r="I6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3" t="str">
        <f>IF(Table2[[#This Row],[Č. or.]],_xlfn.CONCAT(Table2[[#This Row],[Ulice]]," ",Table2[[#This Row],[Č. p.]],"/",Table2[[#This Row],[Č. or.]]),_xlfn.CONCAT(Table2[[#This Row],[Ulice]]," ",Table2[[#This Row],[Č. p.]]))</f>
        <v>Na Městečku 1</v>
      </c>
      <c r="K6653" t="s">
        <v>52124</v>
      </c>
      <c r="L6653">
        <v>1</v>
      </c>
      <c r="N6653" t="s">
        <v>3589</v>
      </c>
      <c r="O6653" t="s">
        <v>52125</v>
      </c>
      <c r="P6653" t="s">
        <v>93769</v>
      </c>
      <c r="Q6653" t="s">
        <v>52125</v>
      </c>
      <c r="R6653" t="s">
        <v>52126</v>
      </c>
      <c r="T6653" t="s">
        <v>52127</v>
      </c>
      <c r="U6653" t="s">
        <v>52128</v>
      </c>
      <c r="V6653" t="s">
        <v>52129</v>
      </c>
      <c r="W6653" t="s">
        <v>52130</v>
      </c>
      <c r="X6653" t="s">
        <v>52131</v>
      </c>
      <c r="Y6653" t="s">
        <v>11615</v>
      </c>
      <c r="Z6653" t="s">
        <v>37</v>
      </c>
      <c r="AA6653" t="s">
        <v>93770</v>
      </c>
      <c r="AB6653" t="s">
        <v>52132</v>
      </c>
      <c r="AC6653" t="s">
        <v>52133</v>
      </c>
      <c r="AD6653" t="s">
        <v>77008</v>
      </c>
      <c r="AE6653" t="s">
        <v>3640</v>
      </c>
    </row>
    <row r="6654" spans="1:31" x14ac:dyDescent="0.3">
      <c r="A6654" t="s">
        <v>93771</v>
      </c>
      <c r="B6654" t="s">
        <v>93772</v>
      </c>
      <c r="C6654" t="s">
        <v>187</v>
      </c>
      <c r="D6654" t="s">
        <v>385</v>
      </c>
      <c r="E6654" t="s">
        <v>77398</v>
      </c>
      <c r="F6654" t="s">
        <v>3418</v>
      </c>
      <c r="G6654" t="s">
        <v>52134</v>
      </c>
      <c r="H6654" t="s">
        <v>15790</v>
      </c>
      <c r="I6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246</v>
      </c>
      <c r="L6654">
        <v>246</v>
      </c>
      <c r="N6654" t="s">
        <v>3589</v>
      </c>
      <c r="O6654" t="s">
        <v>52135</v>
      </c>
      <c r="P6654" t="s">
        <v>93663</v>
      </c>
      <c r="Q6654" t="s">
        <v>52135</v>
      </c>
      <c r="R6654" t="s">
        <v>52136</v>
      </c>
      <c r="T6654" t="s">
        <v>52137</v>
      </c>
      <c r="V6654" t="s">
        <v>52138</v>
      </c>
      <c r="W6654" t="s">
        <v>52139</v>
      </c>
      <c r="X6654" t="s">
        <v>52140</v>
      </c>
      <c r="Y6654" t="s">
        <v>11615</v>
      </c>
      <c r="Z6654" t="s">
        <v>37</v>
      </c>
      <c r="AA6654" t="s">
        <v>93773</v>
      </c>
      <c r="AB6654" t="s">
        <v>52141</v>
      </c>
      <c r="AC6654" t="s">
        <v>52142</v>
      </c>
      <c r="AD6654" t="s">
        <v>77008</v>
      </c>
      <c r="AE6654" t="s">
        <v>3640</v>
      </c>
    </row>
    <row r="6655" spans="1:31" x14ac:dyDescent="0.3">
      <c r="A6655" t="s">
        <v>93774</v>
      </c>
      <c r="B6655" t="s">
        <v>93775</v>
      </c>
      <c r="C6655" t="s">
        <v>187</v>
      </c>
      <c r="D6655" t="s">
        <v>385</v>
      </c>
      <c r="E6655" t="s">
        <v>79205</v>
      </c>
      <c r="F6655" t="s">
        <v>3589</v>
      </c>
      <c r="G6655" t="s">
        <v>52143</v>
      </c>
      <c r="H6655" t="s">
        <v>11753</v>
      </c>
      <c r="I6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6655">
        <v>136</v>
      </c>
      <c r="N6655" t="s">
        <v>3589</v>
      </c>
      <c r="O6655" t="s">
        <v>52144</v>
      </c>
      <c r="P6655" t="s">
        <v>93634</v>
      </c>
      <c r="Q6655" t="s">
        <v>52144</v>
      </c>
      <c r="R6655" t="s">
        <v>52145</v>
      </c>
      <c r="T6655" t="s">
        <v>52146</v>
      </c>
      <c r="V6655" t="s">
        <v>52147</v>
      </c>
      <c r="W6655" t="s">
        <v>52148</v>
      </c>
      <c r="X6655" t="s">
        <v>52149</v>
      </c>
      <c r="Y6655" t="s">
        <v>11615</v>
      </c>
      <c r="Z6655" t="s">
        <v>37</v>
      </c>
      <c r="AA6655" t="s">
        <v>93776</v>
      </c>
      <c r="AB6655" t="s">
        <v>52150</v>
      </c>
      <c r="AC6655" t="s">
        <v>52151</v>
      </c>
      <c r="AD6655" t="s">
        <v>77008</v>
      </c>
      <c r="AE6655" t="s">
        <v>3640</v>
      </c>
    </row>
    <row r="6656" spans="1:31" x14ac:dyDescent="0.3">
      <c r="A6656" t="s">
        <v>93777</v>
      </c>
      <c r="B6656" t="s">
        <v>93778</v>
      </c>
      <c r="C6656" t="s">
        <v>187</v>
      </c>
      <c r="D6656" t="s">
        <v>385</v>
      </c>
      <c r="E6656" t="s">
        <v>79216</v>
      </c>
      <c r="F6656" t="s">
        <v>388</v>
      </c>
      <c r="G6656" t="s">
        <v>52152</v>
      </c>
      <c r="H6656" t="s">
        <v>11753</v>
      </c>
      <c r="I6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6656">
        <v>181</v>
      </c>
      <c r="N6656" t="s">
        <v>3589</v>
      </c>
      <c r="O6656" t="s">
        <v>14846</v>
      </c>
      <c r="P6656" t="s">
        <v>80951</v>
      </c>
      <c r="Q6656" t="s">
        <v>14846</v>
      </c>
      <c r="R6656" t="s">
        <v>52153</v>
      </c>
      <c r="T6656" t="s">
        <v>52154</v>
      </c>
      <c r="U6656" t="s">
        <v>52155</v>
      </c>
      <c r="V6656" t="s">
        <v>52156</v>
      </c>
      <c r="W6656" t="s">
        <v>52157</v>
      </c>
      <c r="X6656" t="s">
        <v>2151</v>
      </c>
      <c r="Y6656" t="s">
        <v>4219</v>
      </c>
      <c r="Z6656" t="s">
        <v>37</v>
      </c>
      <c r="AA6656" t="s">
        <v>80952</v>
      </c>
      <c r="AB6656" t="s">
        <v>52158</v>
      </c>
      <c r="AC6656" t="s">
        <v>52159</v>
      </c>
      <c r="AD6656" t="s">
        <v>77008</v>
      </c>
      <c r="AE6656" t="s">
        <v>3640</v>
      </c>
    </row>
    <row r="6657" spans="1:31" x14ac:dyDescent="0.3">
      <c r="A6657" t="s">
        <v>93779</v>
      </c>
      <c r="B6657" t="s">
        <v>93780</v>
      </c>
      <c r="C6657" t="s">
        <v>187</v>
      </c>
      <c r="D6657" t="s">
        <v>385</v>
      </c>
      <c r="E6657" t="s">
        <v>77395</v>
      </c>
      <c r="F6657" t="s">
        <v>1656</v>
      </c>
      <c r="G6657" t="s">
        <v>52160</v>
      </c>
      <c r="H6657" t="s">
        <v>15790</v>
      </c>
      <c r="I6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7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6657">
        <v>96</v>
      </c>
      <c r="N6657" t="s">
        <v>3589</v>
      </c>
      <c r="O6657" t="s">
        <v>52161</v>
      </c>
      <c r="P6657" t="s">
        <v>93685</v>
      </c>
      <c r="Q6657" t="s">
        <v>52161</v>
      </c>
      <c r="R6657" t="s">
        <v>52162</v>
      </c>
      <c r="T6657" t="s">
        <v>52163</v>
      </c>
      <c r="V6657" t="s">
        <v>52164</v>
      </c>
      <c r="W6657" t="s">
        <v>52165</v>
      </c>
      <c r="X6657" t="s">
        <v>52166</v>
      </c>
      <c r="Y6657" t="s">
        <v>11615</v>
      </c>
      <c r="Z6657" t="s">
        <v>37</v>
      </c>
      <c r="AA6657" t="s">
        <v>93781</v>
      </c>
      <c r="AB6657" t="s">
        <v>52167</v>
      </c>
      <c r="AC6657" t="s">
        <v>52168</v>
      </c>
      <c r="AD6657" t="s">
        <v>77008</v>
      </c>
      <c r="AE6657" t="s">
        <v>3640</v>
      </c>
    </row>
    <row r="6658" spans="1:31" x14ac:dyDescent="0.3">
      <c r="A6658" t="s">
        <v>93782</v>
      </c>
      <c r="B6658" t="s">
        <v>93783</v>
      </c>
      <c r="C6658" t="s">
        <v>187</v>
      </c>
      <c r="D6658" t="s">
        <v>385</v>
      </c>
      <c r="E6658" t="s">
        <v>79216</v>
      </c>
      <c r="F6658" t="s">
        <v>388</v>
      </c>
      <c r="G6658" t="s">
        <v>52169</v>
      </c>
      <c r="H6658" t="s">
        <v>11753</v>
      </c>
      <c r="I6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6658">
        <v>27</v>
      </c>
      <c r="N6658" t="s">
        <v>3589</v>
      </c>
      <c r="O6658" t="s">
        <v>52170</v>
      </c>
      <c r="P6658" t="s">
        <v>93689</v>
      </c>
      <c r="Q6658" t="s">
        <v>52170</v>
      </c>
      <c r="R6658" t="s">
        <v>52171</v>
      </c>
      <c r="T6658" t="s">
        <v>52172</v>
      </c>
      <c r="V6658" t="s">
        <v>52173</v>
      </c>
      <c r="W6658" t="s">
        <v>52174</v>
      </c>
      <c r="X6658" t="s">
        <v>52175</v>
      </c>
      <c r="Y6658" t="s">
        <v>11615</v>
      </c>
      <c r="Z6658" t="s">
        <v>37</v>
      </c>
      <c r="AA6658" t="s">
        <v>93784</v>
      </c>
      <c r="AB6658" t="s">
        <v>52176</v>
      </c>
      <c r="AC6658" t="s">
        <v>52177</v>
      </c>
      <c r="AD6658" t="s">
        <v>77008</v>
      </c>
      <c r="AE6658" t="s">
        <v>3640</v>
      </c>
    </row>
    <row r="6659" spans="1:31" x14ac:dyDescent="0.3">
      <c r="A6659" t="s">
        <v>93785</v>
      </c>
      <c r="B6659" t="s">
        <v>93786</v>
      </c>
      <c r="C6659" t="s">
        <v>187</v>
      </c>
      <c r="D6659" t="s">
        <v>385</v>
      </c>
      <c r="E6659" t="s">
        <v>79205</v>
      </c>
      <c r="F6659" t="s">
        <v>3589</v>
      </c>
      <c r="G6659" t="s">
        <v>52178</v>
      </c>
      <c r="H6659" t="s">
        <v>15790</v>
      </c>
      <c r="I6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59" t="str">
        <f>IF(Table2[[#This Row],[Č. or.]],_xlfn.CONCAT(Table2[[#This Row],[Ulice]]," ",Table2[[#This Row],[Č. p.]],"/",Table2[[#This Row],[Č. or.]]),_xlfn.CONCAT(Table2[[#This Row],[Ulice]]," ",Table2[[#This Row],[Č. p.]]))</f>
        <v>Partyzánská 310</v>
      </c>
      <c r="K6659" t="s">
        <v>1393</v>
      </c>
      <c r="L6659">
        <v>310</v>
      </c>
      <c r="N6659" t="s">
        <v>3589</v>
      </c>
      <c r="O6659" t="s">
        <v>52179</v>
      </c>
      <c r="P6659" t="s">
        <v>93787</v>
      </c>
      <c r="Q6659" t="s">
        <v>52179</v>
      </c>
      <c r="R6659" t="s">
        <v>52180</v>
      </c>
      <c r="S6659" t="s">
        <v>52180</v>
      </c>
      <c r="T6659" t="s">
        <v>52181</v>
      </c>
      <c r="W6659" t="s">
        <v>52182</v>
      </c>
      <c r="X6659" t="s">
        <v>52183</v>
      </c>
      <c r="Y6659" t="s">
        <v>11615</v>
      </c>
      <c r="Z6659" t="s">
        <v>37</v>
      </c>
      <c r="AA6659" t="s">
        <v>93788</v>
      </c>
      <c r="AB6659" t="s">
        <v>52184</v>
      </c>
      <c r="AC6659" t="s">
        <v>52185</v>
      </c>
      <c r="AD6659" t="s">
        <v>77008</v>
      </c>
      <c r="AE6659" t="s">
        <v>3640</v>
      </c>
    </row>
    <row r="6660" spans="1:31" x14ac:dyDescent="0.3">
      <c r="A6660" t="s">
        <v>93789</v>
      </c>
      <c r="B6660" t="s">
        <v>93790</v>
      </c>
      <c r="C6660" t="s">
        <v>187</v>
      </c>
      <c r="D6660" t="s">
        <v>385</v>
      </c>
      <c r="E6660" t="s">
        <v>77398</v>
      </c>
      <c r="F6660" t="s">
        <v>3418</v>
      </c>
      <c r="G6660" t="s">
        <v>52186</v>
      </c>
      <c r="H6660" t="s">
        <v>10950</v>
      </c>
      <c r="I6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0" t="str">
        <f>IF(Table2[[#This Row],[Č. or.]],_xlfn.CONCAT(Table2[[#This Row],[Ulice]]," ",Table2[[#This Row],[Č. p.]],"/",Table2[[#This Row],[Č. or.]]),_xlfn.CONCAT(Table2[[#This Row],[Ulice]]," ",Table2[[#This Row],[Č. p.]]))</f>
        <v>Sadová 579</v>
      </c>
      <c r="K6660" t="s">
        <v>5733</v>
      </c>
      <c r="L6660">
        <v>579</v>
      </c>
      <c r="N6660" t="s">
        <v>3589</v>
      </c>
      <c r="O6660" t="s">
        <v>4498</v>
      </c>
      <c r="P6660" t="s">
        <v>77399</v>
      </c>
      <c r="Q6660" t="s">
        <v>4498</v>
      </c>
      <c r="R6660" t="s">
        <v>52187</v>
      </c>
      <c r="T6660" t="s">
        <v>52188</v>
      </c>
      <c r="U6660" t="s">
        <v>52189</v>
      </c>
      <c r="V6660" t="s">
        <v>52190</v>
      </c>
      <c r="W6660" t="s">
        <v>52191</v>
      </c>
      <c r="X6660" t="s">
        <v>52192</v>
      </c>
      <c r="Y6660" t="s">
        <v>4035</v>
      </c>
      <c r="Z6660" t="s">
        <v>37</v>
      </c>
      <c r="AA6660" t="s">
        <v>77400</v>
      </c>
      <c r="AB6660" t="s">
        <v>4499</v>
      </c>
      <c r="AC6660" t="s">
        <v>4500</v>
      </c>
      <c r="AD6660" t="s">
        <v>77008</v>
      </c>
      <c r="AE6660" t="s">
        <v>3640</v>
      </c>
    </row>
    <row r="6661" spans="1:31" x14ac:dyDescent="0.3">
      <c r="A6661" t="s">
        <v>93791</v>
      </c>
      <c r="B6661" t="s">
        <v>93792</v>
      </c>
      <c r="C6661" t="s">
        <v>187</v>
      </c>
      <c r="D6661" t="s">
        <v>385</v>
      </c>
      <c r="E6661" t="s">
        <v>79205</v>
      </c>
      <c r="F6661" t="s">
        <v>3589</v>
      </c>
      <c r="G6661" t="s">
        <v>52193</v>
      </c>
      <c r="H6661" t="s">
        <v>11753</v>
      </c>
      <c r="I6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6661">
        <v>248</v>
      </c>
      <c r="N6661" t="s">
        <v>3589</v>
      </c>
      <c r="O6661" t="s">
        <v>52194</v>
      </c>
      <c r="P6661" t="s">
        <v>93644</v>
      </c>
      <c r="Q6661" t="s">
        <v>52194</v>
      </c>
      <c r="R6661" t="s">
        <v>52195</v>
      </c>
      <c r="T6661" t="s">
        <v>52196</v>
      </c>
      <c r="V6661" t="s">
        <v>52197</v>
      </c>
      <c r="W6661" t="s">
        <v>52198</v>
      </c>
      <c r="X6661" t="s">
        <v>52199</v>
      </c>
      <c r="Y6661" t="s">
        <v>4219</v>
      </c>
      <c r="Z6661" t="s">
        <v>37</v>
      </c>
      <c r="AA6661" t="s">
        <v>93793</v>
      </c>
      <c r="AB6661" t="s">
        <v>52200</v>
      </c>
      <c r="AC6661" t="s">
        <v>52201</v>
      </c>
      <c r="AD6661" t="s">
        <v>77008</v>
      </c>
      <c r="AE6661" t="s">
        <v>3640</v>
      </c>
    </row>
    <row r="6662" spans="1:31" x14ac:dyDescent="0.3">
      <c r="A6662" t="s">
        <v>93794</v>
      </c>
      <c r="B6662" t="s">
        <v>93795</v>
      </c>
      <c r="C6662" t="s">
        <v>187</v>
      </c>
      <c r="D6662" t="s">
        <v>385</v>
      </c>
      <c r="E6662" t="s">
        <v>77398</v>
      </c>
      <c r="F6662" t="s">
        <v>3418</v>
      </c>
      <c r="G6662" t="s">
        <v>52202</v>
      </c>
      <c r="H6662" t="s">
        <v>10950</v>
      </c>
      <c r="I6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2" t="str">
        <f>IF(Table2[[#This Row],[Č. or.]],_xlfn.CONCAT(Table2[[#This Row],[Ulice]]," ",Table2[[#This Row],[Č. p.]],"/",Table2[[#This Row],[Č. or.]]),_xlfn.CONCAT(Table2[[#This Row],[Ulice]]," ",Table2[[#This Row],[Č. p.]]))</f>
        <v>Sokolovská 470/13</v>
      </c>
      <c r="K6662" t="s">
        <v>1370</v>
      </c>
      <c r="L6662">
        <v>470</v>
      </c>
      <c r="M6662">
        <v>13</v>
      </c>
      <c r="N6662" t="s">
        <v>3589</v>
      </c>
      <c r="O6662" t="s">
        <v>3418</v>
      </c>
      <c r="P6662" t="s">
        <v>77401</v>
      </c>
      <c r="Q6662" t="s">
        <v>3418</v>
      </c>
      <c r="R6662" t="s">
        <v>52203</v>
      </c>
      <c r="S6662" t="s">
        <v>52204</v>
      </c>
      <c r="T6662" t="s">
        <v>52205</v>
      </c>
      <c r="V6662" t="s">
        <v>52206</v>
      </c>
      <c r="W6662" t="s">
        <v>52207</v>
      </c>
      <c r="X6662" t="s">
        <v>52208</v>
      </c>
      <c r="Y6662" t="s">
        <v>4035</v>
      </c>
      <c r="Z6662" t="s">
        <v>37</v>
      </c>
      <c r="AA6662" t="s">
        <v>77402</v>
      </c>
      <c r="AB6662" t="s">
        <v>4502</v>
      </c>
      <c r="AC6662" t="s">
        <v>4503</v>
      </c>
      <c r="AD6662" t="s">
        <v>77008</v>
      </c>
      <c r="AE6662" t="s">
        <v>3640</v>
      </c>
    </row>
    <row r="6663" spans="1:31" x14ac:dyDescent="0.3">
      <c r="A6663" t="s">
        <v>93796</v>
      </c>
      <c r="B6663" t="s">
        <v>93797</v>
      </c>
      <c r="C6663" t="s">
        <v>187</v>
      </c>
      <c r="D6663" t="s">
        <v>385</v>
      </c>
      <c r="E6663" t="s">
        <v>79205</v>
      </c>
      <c r="F6663" t="s">
        <v>3589</v>
      </c>
      <c r="G6663" t="s">
        <v>52209</v>
      </c>
      <c r="H6663" t="s">
        <v>10950</v>
      </c>
      <c r="I6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3" t="str">
        <f>IF(Table2[[#This Row],[Č. or.]],_xlfn.CONCAT(Table2[[#This Row],[Ulice]]," ",Table2[[#This Row],[Č. p.]],"/",Table2[[#This Row],[Č. or.]]),_xlfn.CONCAT(Table2[[#This Row],[Ulice]]," ",Table2[[#This Row],[Č. p.]]))</f>
        <v>Komenského 715/2</v>
      </c>
      <c r="K6663" t="s">
        <v>851</v>
      </c>
      <c r="L6663">
        <v>715</v>
      </c>
      <c r="M6663">
        <v>2</v>
      </c>
      <c r="N6663" t="s">
        <v>3589</v>
      </c>
      <c r="O6663" t="s">
        <v>3588</v>
      </c>
      <c r="P6663" t="s">
        <v>79206</v>
      </c>
      <c r="Q6663" t="s">
        <v>3589</v>
      </c>
      <c r="R6663" t="s">
        <v>52210</v>
      </c>
      <c r="S6663" t="s">
        <v>52210</v>
      </c>
      <c r="T6663" t="s">
        <v>52211</v>
      </c>
      <c r="U6663" t="s">
        <v>52212</v>
      </c>
      <c r="V6663" t="s">
        <v>52213</v>
      </c>
      <c r="W6663" t="s">
        <v>52214</v>
      </c>
      <c r="X6663" t="s">
        <v>52215</v>
      </c>
      <c r="Y6663" t="s">
        <v>4024</v>
      </c>
      <c r="Z6663" t="s">
        <v>37</v>
      </c>
      <c r="AA6663" t="s">
        <v>79207</v>
      </c>
      <c r="AB6663" t="s">
        <v>51825</v>
      </c>
      <c r="AC6663" t="s">
        <v>51826</v>
      </c>
      <c r="AD6663" t="s">
        <v>77008</v>
      </c>
      <c r="AE6663" t="s">
        <v>3640</v>
      </c>
    </row>
    <row r="6664" spans="1:31" x14ac:dyDescent="0.3">
      <c r="A6664" t="s">
        <v>93798</v>
      </c>
      <c r="B6664" t="s">
        <v>93799</v>
      </c>
      <c r="C6664" t="s">
        <v>187</v>
      </c>
      <c r="D6664" t="s">
        <v>385</v>
      </c>
      <c r="E6664" t="s">
        <v>79205</v>
      </c>
      <c r="F6664" t="s">
        <v>3589</v>
      </c>
      <c r="G6664" t="s">
        <v>52216</v>
      </c>
      <c r="H6664" t="s">
        <v>10950</v>
      </c>
      <c r="I6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4" t="str">
        <f>IF(Table2[[#This Row],[Č. or.]],_xlfn.CONCAT(Table2[[#This Row],[Ulice]]," ",Table2[[#This Row],[Č. p.]],"/",Table2[[#This Row],[Č. or.]]),_xlfn.CONCAT(Table2[[#This Row],[Ulice]]," ",Table2[[#This Row],[Č. p.]]))</f>
        <v>Komenského 825/6</v>
      </c>
      <c r="K6664" t="s">
        <v>851</v>
      </c>
      <c r="L6664">
        <v>825</v>
      </c>
      <c r="M6664">
        <v>6</v>
      </c>
      <c r="N6664" t="s">
        <v>3589</v>
      </c>
      <c r="O6664" t="s">
        <v>3588</v>
      </c>
      <c r="P6664" t="s">
        <v>79206</v>
      </c>
      <c r="Q6664" t="s">
        <v>3589</v>
      </c>
      <c r="R6664" t="s">
        <v>52217</v>
      </c>
      <c r="S6664" t="s">
        <v>52217</v>
      </c>
      <c r="T6664" t="s">
        <v>52218</v>
      </c>
      <c r="U6664" t="s">
        <v>52219</v>
      </c>
      <c r="V6664" t="s">
        <v>52220</v>
      </c>
      <c r="W6664" t="s">
        <v>52221</v>
      </c>
      <c r="X6664" t="s">
        <v>52222</v>
      </c>
      <c r="Y6664" t="s">
        <v>4301</v>
      </c>
      <c r="Z6664" t="s">
        <v>37</v>
      </c>
      <c r="AA6664" t="s">
        <v>79207</v>
      </c>
      <c r="AB6664" t="s">
        <v>51825</v>
      </c>
      <c r="AC6664" t="s">
        <v>51826</v>
      </c>
      <c r="AD6664" t="s">
        <v>77008</v>
      </c>
      <c r="AE6664" t="s">
        <v>3640</v>
      </c>
    </row>
    <row r="6665" spans="1:31" x14ac:dyDescent="0.3">
      <c r="A6665" t="s">
        <v>93800</v>
      </c>
      <c r="B6665" t="s">
        <v>93801</v>
      </c>
      <c r="C6665" t="s">
        <v>187</v>
      </c>
      <c r="D6665" t="s">
        <v>385</v>
      </c>
      <c r="E6665" t="s">
        <v>79205</v>
      </c>
      <c r="F6665" t="s">
        <v>3589</v>
      </c>
      <c r="G6665" t="s">
        <v>52223</v>
      </c>
      <c r="H6665" t="s">
        <v>10950</v>
      </c>
      <c r="I6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5" t="str">
        <f>IF(Table2[[#This Row],[Č. or.]],_xlfn.CONCAT(Table2[[#This Row],[Ulice]]," ",Table2[[#This Row],[Č. p.]],"/",Table2[[#This Row],[Č. or.]]),_xlfn.CONCAT(Table2[[#This Row],[Ulice]]," ",Table2[[#This Row],[Č. p.]]))</f>
        <v>Švermova 1132/4</v>
      </c>
      <c r="K6665" t="s">
        <v>32561</v>
      </c>
      <c r="L6665">
        <v>1132</v>
      </c>
      <c r="M6665">
        <v>4</v>
      </c>
      <c r="N6665" t="s">
        <v>3589</v>
      </c>
      <c r="O6665" t="s">
        <v>3598</v>
      </c>
      <c r="P6665" t="s">
        <v>79206</v>
      </c>
      <c r="Q6665" t="s">
        <v>3589</v>
      </c>
      <c r="R6665" t="s">
        <v>52224</v>
      </c>
      <c r="S6665" t="s">
        <v>52224</v>
      </c>
      <c r="T6665" t="s">
        <v>52225</v>
      </c>
      <c r="U6665" t="s">
        <v>52226</v>
      </c>
      <c r="V6665" t="s">
        <v>52227</v>
      </c>
      <c r="W6665" t="s">
        <v>52228</v>
      </c>
      <c r="X6665" t="s">
        <v>52229</v>
      </c>
      <c r="Y6665" t="s">
        <v>4301</v>
      </c>
      <c r="Z6665" t="s">
        <v>37</v>
      </c>
      <c r="AA6665" t="s">
        <v>79207</v>
      </c>
      <c r="AB6665" t="s">
        <v>51825</v>
      </c>
      <c r="AC6665" t="s">
        <v>51826</v>
      </c>
      <c r="AD6665" t="s">
        <v>77008</v>
      </c>
      <c r="AE6665" t="s">
        <v>3640</v>
      </c>
    </row>
    <row r="6666" spans="1:31" x14ac:dyDescent="0.3">
      <c r="A6666" t="s">
        <v>93802</v>
      </c>
      <c r="B6666" t="s">
        <v>93803</v>
      </c>
      <c r="C6666" t="s">
        <v>187</v>
      </c>
      <c r="D6666" t="s">
        <v>385</v>
      </c>
      <c r="E6666" t="s">
        <v>77398</v>
      </c>
      <c r="F6666" t="s">
        <v>3418</v>
      </c>
      <c r="G6666" t="s">
        <v>52230</v>
      </c>
      <c r="H6666" t="s">
        <v>10950</v>
      </c>
      <c r="I6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66" t="str">
        <f>IF(Table2[[#This Row],[Č. or.]],_xlfn.CONCAT(Table2[[#This Row],[Ulice]]," ",Table2[[#This Row],[Č. p.]],"/",Table2[[#This Row],[Č. or.]]),_xlfn.CONCAT(Table2[[#This Row],[Ulice]]," ",Table2[[#This Row],[Č. p.]]))</f>
        <v>Oslavická 1800/20</v>
      </c>
      <c r="K6666" t="s">
        <v>52231</v>
      </c>
      <c r="L6666">
        <v>1800</v>
      </c>
      <c r="M6666">
        <v>20</v>
      </c>
      <c r="N6666" t="s">
        <v>3589</v>
      </c>
      <c r="O6666" t="s">
        <v>3418</v>
      </c>
      <c r="P6666" t="s">
        <v>77401</v>
      </c>
      <c r="Q6666" t="s">
        <v>3418</v>
      </c>
      <c r="R6666" t="s">
        <v>52232</v>
      </c>
      <c r="S6666" t="s">
        <v>52233</v>
      </c>
      <c r="T6666" t="s">
        <v>52234</v>
      </c>
      <c r="V6666" t="s">
        <v>52235</v>
      </c>
      <c r="W6666" t="s">
        <v>52236</v>
      </c>
      <c r="X6666" t="s">
        <v>52237</v>
      </c>
      <c r="Y6666" t="s">
        <v>4035</v>
      </c>
      <c r="Z6666" t="s">
        <v>37</v>
      </c>
      <c r="AA6666" t="s">
        <v>77402</v>
      </c>
      <c r="AB6666" t="s">
        <v>4502</v>
      </c>
      <c r="AC6666" t="s">
        <v>4503</v>
      </c>
      <c r="AD6666" t="s">
        <v>77008</v>
      </c>
      <c r="AE6666" t="s">
        <v>3640</v>
      </c>
    </row>
    <row r="6667" spans="1:31" x14ac:dyDescent="0.3">
      <c r="A6667" t="s">
        <v>93804</v>
      </c>
      <c r="B6667" t="s">
        <v>93805</v>
      </c>
      <c r="C6667" t="s">
        <v>187</v>
      </c>
      <c r="D6667" t="s">
        <v>385</v>
      </c>
      <c r="E6667" t="s">
        <v>79216</v>
      </c>
      <c r="F6667" t="s">
        <v>388</v>
      </c>
      <c r="G6667" t="s">
        <v>52238</v>
      </c>
      <c r="H6667" t="s">
        <v>11753</v>
      </c>
      <c r="I6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6667">
        <v>30</v>
      </c>
      <c r="N6667" t="s">
        <v>3589</v>
      </c>
      <c r="O6667" t="s">
        <v>26207</v>
      </c>
      <c r="P6667" t="s">
        <v>79217</v>
      </c>
      <c r="Q6667" t="s">
        <v>26207</v>
      </c>
      <c r="R6667" t="s">
        <v>52239</v>
      </c>
      <c r="T6667" t="s">
        <v>52240</v>
      </c>
      <c r="W6667" t="s">
        <v>52241</v>
      </c>
      <c r="X6667" t="s">
        <v>52242</v>
      </c>
      <c r="Y6667" t="s">
        <v>11615</v>
      </c>
      <c r="Z6667" t="s">
        <v>37</v>
      </c>
      <c r="AA6667" t="s">
        <v>93806</v>
      </c>
      <c r="AB6667" t="s">
        <v>52243</v>
      </c>
      <c r="AC6667" t="s">
        <v>52244</v>
      </c>
      <c r="AD6667" t="s">
        <v>77008</v>
      </c>
      <c r="AE6667" t="s">
        <v>3640</v>
      </c>
    </row>
    <row r="6668" spans="1:31" x14ac:dyDescent="0.3">
      <c r="A6668" t="s">
        <v>93807</v>
      </c>
      <c r="B6668" t="s">
        <v>93808</v>
      </c>
      <c r="C6668" t="s">
        <v>187</v>
      </c>
      <c r="D6668" t="s">
        <v>385</v>
      </c>
      <c r="E6668" t="s">
        <v>79216</v>
      </c>
      <c r="F6668" t="s">
        <v>388</v>
      </c>
      <c r="G6668" t="s">
        <v>52245</v>
      </c>
      <c r="H6668" t="s">
        <v>11753</v>
      </c>
      <c r="I6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668">
        <v>107</v>
      </c>
      <c r="N6668" t="s">
        <v>3589</v>
      </c>
      <c r="O6668" t="s">
        <v>52246</v>
      </c>
      <c r="P6668" t="s">
        <v>93809</v>
      </c>
      <c r="Q6668" t="s">
        <v>52246</v>
      </c>
      <c r="R6668" t="s">
        <v>52247</v>
      </c>
      <c r="T6668" t="s">
        <v>52248</v>
      </c>
      <c r="W6668" t="s">
        <v>52249</v>
      </c>
      <c r="X6668" t="s">
        <v>52250</v>
      </c>
      <c r="Y6668" t="s">
        <v>11615</v>
      </c>
      <c r="Z6668" t="s">
        <v>37</v>
      </c>
      <c r="AA6668" t="s">
        <v>93810</v>
      </c>
      <c r="AB6668" t="s">
        <v>52251</v>
      </c>
      <c r="AC6668" t="s">
        <v>52252</v>
      </c>
      <c r="AD6668" t="s">
        <v>77008</v>
      </c>
      <c r="AE6668" t="s">
        <v>3640</v>
      </c>
    </row>
    <row r="6669" spans="1:31" x14ac:dyDescent="0.3">
      <c r="A6669" t="s">
        <v>93811</v>
      </c>
      <c r="B6669" t="s">
        <v>93812</v>
      </c>
      <c r="C6669" t="s">
        <v>187</v>
      </c>
      <c r="D6669" t="s">
        <v>984</v>
      </c>
      <c r="E6669" t="s">
        <v>77326</v>
      </c>
      <c r="F6669" t="s">
        <v>3226</v>
      </c>
      <c r="G6669" t="s">
        <v>52253</v>
      </c>
      <c r="H6669" t="s">
        <v>11753</v>
      </c>
      <c r="I6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669">
        <v>107</v>
      </c>
      <c r="N6669" t="s">
        <v>4466</v>
      </c>
      <c r="O6669" t="s">
        <v>52254</v>
      </c>
      <c r="P6669" t="s">
        <v>93710</v>
      </c>
      <c r="Q6669" t="s">
        <v>52254</v>
      </c>
      <c r="R6669" t="s">
        <v>52255</v>
      </c>
      <c r="T6669" t="s">
        <v>52256</v>
      </c>
      <c r="U6669" t="s">
        <v>52257</v>
      </c>
      <c r="V6669" t="s">
        <v>52258</v>
      </c>
      <c r="W6669" t="s">
        <v>52259</v>
      </c>
      <c r="X6669" t="s">
        <v>52260</v>
      </c>
      <c r="Y6669" t="s">
        <v>11615</v>
      </c>
      <c r="Z6669" t="s">
        <v>37</v>
      </c>
      <c r="AA6669" t="s">
        <v>93813</v>
      </c>
      <c r="AB6669" t="s">
        <v>52261</v>
      </c>
      <c r="AC6669" t="s">
        <v>52262</v>
      </c>
      <c r="AD6669" t="s">
        <v>77008</v>
      </c>
      <c r="AE6669" t="s">
        <v>3640</v>
      </c>
    </row>
    <row r="6670" spans="1:31" x14ac:dyDescent="0.3">
      <c r="A6670" t="s">
        <v>93814</v>
      </c>
      <c r="B6670" t="s">
        <v>93815</v>
      </c>
      <c r="C6670" t="s">
        <v>187</v>
      </c>
      <c r="D6670" t="s">
        <v>385</v>
      </c>
      <c r="E6670" t="s">
        <v>77395</v>
      </c>
      <c r="F6670" t="s">
        <v>1656</v>
      </c>
      <c r="G6670" t="s">
        <v>52263</v>
      </c>
      <c r="H6670" t="s">
        <v>15790</v>
      </c>
      <c r="I6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6670">
        <v>100</v>
      </c>
      <c r="N6670" t="s">
        <v>3589</v>
      </c>
      <c r="O6670" t="s">
        <v>52264</v>
      </c>
      <c r="P6670" t="s">
        <v>93816</v>
      </c>
      <c r="Q6670" t="s">
        <v>52264</v>
      </c>
      <c r="R6670" t="s">
        <v>52265</v>
      </c>
      <c r="T6670" t="s">
        <v>52266</v>
      </c>
      <c r="V6670" t="s">
        <v>52267</v>
      </c>
      <c r="W6670" t="s">
        <v>52268</v>
      </c>
      <c r="X6670" t="s">
        <v>52269</v>
      </c>
      <c r="Y6670" t="s">
        <v>11615</v>
      </c>
      <c r="Z6670" t="s">
        <v>37</v>
      </c>
      <c r="AA6670" t="s">
        <v>93817</v>
      </c>
      <c r="AB6670" t="s">
        <v>52270</v>
      </c>
      <c r="AC6670" t="s">
        <v>52271</v>
      </c>
      <c r="AD6670" t="s">
        <v>77008</v>
      </c>
      <c r="AE6670" t="s">
        <v>3640</v>
      </c>
    </row>
    <row r="6671" spans="1:31" x14ac:dyDescent="0.3">
      <c r="A6671" t="s">
        <v>93818</v>
      </c>
      <c r="B6671" t="s">
        <v>93819</v>
      </c>
      <c r="C6671" t="s">
        <v>187</v>
      </c>
      <c r="D6671" t="s">
        <v>385</v>
      </c>
      <c r="E6671" t="s">
        <v>77398</v>
      </c>
      <c r="F6671" t="s">
        <v>3418</v>
      </c>
      <c r="G6671" t="s">
        <v>52272</v>
      </c>
      <c r="H6671" t="s">
        <v>10950</v>
      </c>
      <c r="I6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71">
        <v>14</v>
      </c>
      <c r="N6671" t="s">
        <v>3589</v>
      </c>
      <c r="O6671" t="s">
        <v>52273</v>
      </c>
      <c r="P6671" t="s">
        <v>93634</v>
      </c>
      <c r="Q6671" t="s">
        <v>52273</v>
      </c>
      <c r="R6671" t="s">
        <v>52274</v>
      </c>
      <c r="T6671" t="s">
        <v>52275</v>
      </c>
      <c r="V6671" t="s">
        <v>52276</v>
      </c>
      <c r="W6671" t="s">
        <v>52277</v>
      </c>
      <c r="X6671" t="s">
        <v>52278</v>
      </c>
      <c r="Y6671" t="s">
        <v>4199</v>
      </c>
      <c r="Z6671" t="s">
        <v>37</v>
      </c>
      <c r="AA6671" t="s">
        <v>93820</v>
      </c>
      <c r="AB6671" t="s">
        <v>52279</v>
      </c>
      <c r="AC6671" t="s">
        <v>52280</v>
      </c>
      <c r="AD6671" t="s">
        <v>77008</v>
      </c>
      <c r="AE6671" t="s">
        <v>3640</v>
      </c>
    </row>
    <row r="6672" spans="1:31" x14ac:dyDescent="0.3">
      <c r="A6672" t="s">
        <v>93821</v>
      </c>
      <c r="B6672" t="s">
        <v>93822</v>
      </c>
      <c r="C6672" t="s">
        <v>187</v>
      </c>
      <c r="D6672" t="s">
        <v>385</v>
      </c>
      <c r="E6672" t="s">
        <v>77395</v>
      </c>
      <c r="F6672" t="s">
        <v>1656</v>
      </c>
      <c r="G6672" t="s">
        <v>52281</v>
      </c>
      <c r="H6672" t="s">
        <v>11753</v>
      </c>
      <c r="I6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672">
        <v>70</v>
      </c>
      <c r="N6672" t="s">
        <v>3589</v>
      </c>
      <c r="O6672" t="s">
        <v>52282</v>
      </c>
      <c r="P6672" t="s">
        <v>77396</v>
      </c>
      <c r="Q6672" t="s">
        <v>52282</v>
      </c>
      <c r="R6672" t="s">
        <v>52283</v>
      </c>
      <c r="T6672" t="s">
        <v>52284</v>
      </c>
      <c r="W6672" t="s">
        <v>52285</v>
      </c>
      <c r="X6672" t="s">
        <v>52286</v>
      </c>
      <c r="Y6672" t="s">
        <v>11615</v>
      </c>
      <c r="Z6672" t="s">
        <v>37</v>
      </c>
      <c r="AA6672" t="s">
        <v>93823</v>
      </c>
      <c r="AB6672" t="s">
        <v>52287</v>
      </c>
      <c r="AC6672" t="s">
        <v>52288</v>
      </c>
      <c r="AD6672" t="s">
        <v>77008</v>
      </c>
      <c r="AE6672" t="s">
        <v>3640</v>
      </c>
    </row>
    <row r="6673" spans="1:31" x14ac:dyDescent="0.3">
      <c r="A6673" t="s">
        <v>93824</v>
      </c>
      <c r="B6673" t="s">
        <v>93825</v>
      </c>
      <c r="C6673" t="s">
        <v>187</v>
      </c>
      <c r="D6673" t="s">
        <v>385</v>
      </c>
      <c r="E6673" t="s">
        <v>77395</v>
      </c>
      <c r="F6673" t="s">
        <v>1656</v>
      </c>
      <c r="G6673" t="s">
        <v>52289</v>
      </c>
      <c r="H6673" t="s">
        <v>11753</v>
      </c>
      <c r="I6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6673">
        <v>54</v>
      </c>
      <c r="N6673" t="s">
        <v>3589</v>
      </c>
      <c r="O6673" t="s">
        <v>52290</v>
      </c>
      <c r="P6673" t="s">
        <v>77396</v>
      </c>
      <c r="Q6673" t="s">
        <v>52290</v>
      </c>
      <c r="R6673" t="s">
        <v>52291</v>
      </c>
      <c r="T6673" t="s">
        <v>52292</v>
      </c>
      <c r="V6673" t="s">
        <v>52293</v>
      </c>
      <c r="W6673" t="s">
        <v>52294</v>
      </c>
      <c r="X6673" t="s">
        <v>52295</v>
      </c>
      <c r="Y6673" t="s">
        <v>11615</v>
      </c>
      <c r="Z6673" t="s">
        <v>37</v>
      </c>
      <c r="AA6673" t="s">
        <v>93826</v>
      </c>
      <c r="AB6673" t="s">
        <v>52296</v>
      </c>
      <c r="AC6673" t="s">
        <v>52297</v>
      </c>
      <c r="AD6673" t="s">
        <v>77008</v>
      </c>
      <c r="AE6673" t="s">
        <v>3640</v>
      </c>
    </row>
    <row r="6674" spans="1:31" x14ac:dyDescent="0.3">
      <c r="A6674" t="s">
        <v>93827</v>
      </c>
      <c r="B6674" t="s">
        <v>93828</v>
      </c>
      <c r="C6674" t="s">
        <v>187</v>
      </c>
      <c r="D6674" t="s">
        <v>385</v>
      </c>
      <c r="E6674" t="s">
        <v>77395</v>
      </c>
      <c r="F6674" t="s">
        <v>1656</v>
      </c>
      <c r="G6674" t="s">
        <v>52298</v>
      </c>
      <c r="H6674" t="s">
        <v>11753</v>
      </c>
      <c r="I6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674">
        <v>77</v>
      </c>
      <c r="N6674" t="s">
        <v>3589</v>
      </c>
      <c r="O6674" t="s">
        <v>52299</v>
      </c>
      <c r="P6674" t="s">
        <v>77396</v>
      </c>
      <c r="Q6674" t="s">
        <v>52299</v>
      </c>
      <c r="R6674" t="s">
        <v>52300</v>
      </c>
      <c r="T6674" t="s">
        <v>52301</v>
      </c>
      <c r="W6674" t="s">
        <v>52302</v>
      </c>
      <c r="X6674" t="s">
        <v>52303</v>
      </c>
      <c r="Y6674" t="s">
        <v>11615</v>
      </c>
      <c r="Z6674" t="s">
        <v>37</v>
      </c>
      <c r="AA6674" t="s">
        <v>93829</v>
      </c>
      <c r="AB6674" t="s">
        <v>52304</v>
      </c>
      <c r="AC6674" t="s">
        <v>52305</v>
      </c>
      <c r="AD6674" t="s">
        <v>77008</v>
      </c>
      <c r="AE6674" t="s">
        <v>3640</v>
      </c>
    </row>
    <row r="6675" spans="1:31" x14ac:dyDescent="0.3">
      <c r="A6675" t="s">
        <v>93830</v>
      </c>
      <c r="B6675" t="s">
        <v>93831</v>
      </c>
      <c r="C6675" t="s">
        <v>187</v>
      </c>
      <c r="D6675" t="s">
        <v>984</v>
      </c>
      <c r="E6675" t="s">
        <v>77326</v>
      </c>
      <c r="F6675" t="s">
        <v>3226</v>
      </c>
      <c r="G6675" t="s">
        <v>52306</v>
      </c>
      <c r="H6675" t="s">
        <v>11753</v>
      </c>
      <c r="I6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66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675">
        <v>14</v>
      </c>
      <c r="N6675" t="s">
        <v>4466</v>
      </c>
      <c r="O6675" t="s">
        <v>52307</v>
      </c>
      <c r="P6675" t="s">
        <v>93710</v>
      </c>
      <c r="Q6675" t="s">
        <v>52307</v>
      </c>
      <c r="R6675" t="s">
        <v>52308</v>
      </c>
      <c r="T6675" t="s">
        <v>52309</v>
      </c>
      <c r="V6675" t="s">
        <v>52310</v>
      </c>
      <c r="W6675" t="s">
        <v>52311</v>
      </c>
      <c r="X6675" t="s">
        <v>52312</v>
      </c>
      <c r="Y6675" t="s">
        <v>11615</v>
      </c>
      <c r="Z6675" t="s">
        <v>37</v>
      </c>
      <c r="AA6675" t="s">
        <v>93832</v>
      </c>
      <c r="AB6675" t="s">
        <v>52313</v>
      </c>
      <c r="AC6675" t="s">
        <v>52314</v>
      </c>
      <c r="AD6675" t="s">
        <v>77008</v>
      </c>
      <c r="AE6675" t="s">
        <v>3640</v>
      </c>
    </row>
    <row r="6676" spans="1:31" x14ac:dyDescent="0.3">
      <c r="A6676" t="s">
        <v>93833</v>
      </c>
      <c r="B6676" t="s">
        <v>93834</v>
      </c>
      <c r="C6676" t="s">
        <v>187</v>
      </c>
      <c r="D6676" t="s">
        <v>385</v>
      </c>
      <c r="E6676" t="s">
        <v>77395</v>
      </c>
      <c r="F6676" t="s">
        <v>1656</v>
      </c>
      <c r="G6676" t="s">
        <v>52315</v>
      </c>
      <c r="H6676" t="s">
        <v>11753</v>
      </c>
      <c r="I6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676">
        <v>95</v>
      </c>
      <c r="N6676" t="s">
        <v>3589</v>
      </c>
      <c r="O6676" t="s">
        <v>52316</v>
      </c>
      <c r="P6676" t="s">
        <v>93835</v>
      </c>
      <c r="Q6676" t="s">
        <v>52316</v>
      </c>
      <c r="R6676" t="s">
        <v>52317</v>
      </c>
      <c r="T6676" t="s">
        <v>52318</v>
      </c>
      <c r="W6676" t="s">
        <v>52319</v>
      </c>
      <c r="X6676" t="s">
        <v>52320</v>
      </c>
      <c r="Y6676" t="s">
        <v>11615</v>
      </c>
      <c r="Z6676" t="s">
        <v>37</v>
      </c>
      <c r="AA6676" t="s">
        <v>93836</v>
      </c>
      <c r="AB6676" t="s">
        <v>52321</v>
      </c>
      <c r="AC6676" t="s">
        <v>52322</v>
      </c>
      <c r="AD6676" t="s">
        <v>77008</v>
      </c>
      <c r="AE6676" t="s">
        <v>3640</v>
      </c>
    </row>
    <row r="6677" spans="1:31" x14ac:dyDescent="0.3">
      <c r="A6677" t="s">
        <v>93837</v>
      </c>
      <c r="B6677" t="s">
        <v>93838</v>
      </c>
      <c r="C6677" t="s">
        <v>187</v>
      </c>
      <c r="D6677" t="s">
        <v>385</v>
      </c>
      <c r="E6677" t="s">
        <v>77395</v>
      </c>
      <c r="F6677" t="s">
        <v>1656</v>
      </c>
      <c r="G6677" t="s">
        <v>52323</v>
      </c>
      <c r="H6677" t="s">
        <v>11753</v>
      </c>
      <c r="I6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677">
        <v>93</v>
      </c>
      <c r="N6677" t="s">
        <v>3589</v>
      </c>
      <c r="O6677" t="s">
        <v>52324</v>
      </c>
      <c r="P6677" t="s">
        <v>93835</v>
      </c>
      <c r="Q6677" t="s">
        <v>52324</v>
      </c>
      <c r="R6677" t="s">
        <v>52325</v>
      </c>
      <c r="S6677" t="s">
        <v>52325</v>
      </c>
      <c r="T6677" t="s">
        <v>52326</v>
      </c>
      <c r="V6677" t="s">
        <v>52327</v>
      </c>
      <c r="W6677" t="s">
        <v>52328</v>
      </c>
      <c r="X6677" t="s">
        <v>52329</v>
      </c>
      <c r="Y6677" t="s">
        <v>11615</v>
      </c>
      <c r="Z6677" t="s">
        <v>37</v>
      </c>
      <c r="AA6677" t="s">
        <v>93839</v>
      </c>
      <c r="AB6677" t="s">
        <v>52330</v>
      </c>
      <c r="AC6677" t="s">
        <v>52331</v>
      </c>
      <c r="AD6677" t="s">
        <v>77008</v>
      </c>
      <c r="AE6677" t="s">
        <v>3640</v>
      </c>
    </row>
    <row r="6678" spans="1:31" x14ac:dyDescent="0.3">
      <c r="A6678" t="s">
        <v>93840</v>
      </c>
      <c r="B6678" t="s">
        <v>93841</v>
      </c>
      <c r="C6678" t="s">
        <v>187</v>
      </c>
      <c r="D6678" t="s">
        <v>385</v>
      </c>
      <c r="E6678" t="s">
        <v>79205</v>
      </c>
      <c r="F6678" t="s">
        <v>3589</v>
      </c>
      <c r="G6678" t="s">
        <v>52332</v>
      </c>
      <c r="H6678" t="s">
        <v>15790</v>
      </c>
      <c r="I6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8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78">
        <v>80</v>
      </c>
      <c r="N6678" t="s">
        <v>3589</v>
      </c>
      <c r="O6678" t="s">
        <v>13564</v>
      </c>
      <c r="P6678" t="s">
        <v>93644</v>
      </c>
      <c r="Q6678" t="s">
        <v>13564</v>
      </c>
      <c r="R6678" t="s">
        <v>52333</v>
      </c>
      <c r="T6678" t="s">
        <v>52334</v>
      </c>
      <c r="V6678" t="s">
        <v>52335</v>
      </c>
      <c r="W6678" t="s">
        <v>52336</v>
      </c>
      <c r="X6678" t="s">
        <v>52337</v>
      </c>
      <c r="Y6678" t="s">
        <v>11615</v>
      </c>
      <c r="Z6678" t="s">
        <v>37</v>
      </c>
      <c r="AA6678" t="s">
        <v>93842</v>
      </c>
      <c r="AB6678" t="s">
        <v>52338</v>
      </c>
      <c r="AC6678" t="s">
        <v>52339</v>
      </c>
      <c r="AD6678" t="s">
        <v>77008</v>
      </c>
      <c r="AE6678" t="s">
        <v>3640</v>
      </c>
    </row>
    <row r="6679" spans="1:31" x14ac:dyDescent="0.3">
      <c r="A6679" t="s">
        <v>93843</v>
      </c>
      <c r="B6679" t="s">
        <v>93844</v>
      </c>
      <c r="C6679" t="s">
        <v>187</v>
      </c>
      <c r="D6679" t="s">
        <v>385</v>
      </c>
      <c r="E6679" t="s">
        <v>79205</v>
      </c>
      <c r="F6679" t="s">
        <v>3589</v>
      </c>
      <c r="G6679" t="s">
        <v>52340</v>
      </c>
      <c r="H6679" t="s">
        <v>11753</v>
      </c>
      <c r="I6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679">
        <v>110</v>
      </c>
      <c r="N6679" t="s">
        <v>3589</v>
      </c>
      <c r="O6679" t="s">
        <v>52341</v>
      </c>
      <c r="P6679" t="s">
        <v>79206</v>
      </c>
      <c r="Q6679" t="s">
        <v>52341</v>
      </c>
      <c r="R6679" t="s">
        <v>52342</v>
      </c>
      <c r="T6679" t="s">
        <v>52343</v>
      </c>
      <c r="V6679" t="s">
        <v>52344</v>
      </c>
      <c r="W6679" t="s">
        <v>52345</v>
      </c>
      <c r="X6679" t="s">
        <v>52346</v>
      </c>
      <c r="Y6679" t="s">
        <v>11615</v>
      </c>
      <c r="Z6679" t="s">
        <v>37</v>
      </c>
      <c r="AA6679" t="s">
        <v>93845</v>
      </c>
      <c r="AB6679" t="s">
        <v>52347</v>
      </c>
      <c r="AC6679" t="s">
        <v>52348</v>
      </c>
      <c r="AD6679" t="s">
        <v>77008</v>
      </c>
      <c r="AE6679" t="s">
        <v>3640</v>
      </c>
    </row>
    <row r="6680" spans="1:31" x14ac:dyDescent="0.3">
      <c r="A6680" t="s">
        <v>93846</v>
      </c>
      <c r="B6680" t="s">
        <v>93847</v>
      </c>
      <c r="C6680" t="s">
        <v>187</v>
      </c>
      <c r="D6680" t="s">
        <v>984</v>
      </c>
      <c r="E6680" t="s">
        <v>77326</v>
      </c>
      <c r="F6680" t="s">
        <v>3226</v>
      </c>
      <c r="G6680" t="s">
        <v>52349</v>
      </c>
      <c r="H6680" t="s">
        <v>10950</v>
      </c>
      <c r="I6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</v>
      </c>
      <c r="J66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6680">
        <v>11</v>
      </c>
      <c r="N6680" t="s">
        <v>4466</v>
      </c>
      <c r="O6680" t="s">
        <v>52350</v>
      </c>
      <c r="P6680" t="s">
        <v>93717</v>
      </c>
      <c r="Q6680" t="s">
        <v>52350</v>
      </c>
      <c r="R6680" t="s">
        <v>52351</v>
      </c>
      <c r="T6680" t="s">
        <v>52352</v>
      </c>
      <c r="V6680" t="s">
        <v>52353</v>
      </c>
      <c r="W6680" t="s">
        <v>52354</v>
      </c>
      <c r="X6680" t="s">
        <v>52355</v>
      </c>
      <c r="Y6680" t="s">
        <v>3928</v>
      </c>
      <c r="Z6680" t="s">
        <v>37</v>
      </c>
      <c r="AA6680" t="s">
        <v>93848</v>
      </c>
      <c r="AB6680" t="s">
        <v>52356</v>
      </c>
      <c r="AC6680" t="s">
        <v>52357</v>
      </c>
      <c r="AD6680" t="s">
        <v>77008</v>
      </c>
      <c r="AE6680" t="s">
        <v>3640</v>
      </c>
    </row>
    <row r="6681" spans="1:31" x14ac:dyDescent="0.3">
      <c r="A6681" t="s">
        <v>93849</v>
      </c>
      <c r="B6681" t="s">
        <v>93850</v>
      </c>
      <c r="C6681" t="s">
        <v>187</v>
      </c>
      <c r="D6681" t="s">
        <v>385</v>
      </c>
      <c r="E6681" t="s">
        <v>77398</v>
      </c>
      <c r="F6681" t="s">
        <v>3418</v>
      </c>
      <c r="G6681" t="s">
        <v>52358</v>
      </c>
      <c r="H6681" t="s">
        <v>10950</v>
      </c>
      <c r="I6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6681">
        <v>62</v>
      </c>
      <c r="N6681" t="s">
        <v>3589</v>
      </c>
      <c r="O6681" t="s">
        <v>51916</v>
      </c>
      <c r="P6681" t="s">
        <v>77401</v>
      </c>
      <c r="Q6681" t="s">
        <v>51916</v>
      </c>
      <c r="R6681" t="s">
        <v>52359</v>
      </c>
      <c r="T6681" t="s">
        <v>52360</v>
      </c>
      <c r="W6681" t="s">
        <v>52361</v>
      </c>
      <c r="X6681" t="s">
        <v>52362</v>
      </c>
      <c r="Y6681" t="s">
        <v>4024</v>
      </c>
      <c r="Z6681" t="s">
        <v>37</v>
      </c>
      <c r="AA6681" t="s">
        <v>93693</v>
      </c>
      <c r="AB6681" t="s">
        <v>51921</v>
      </c>
      <c r="AC6681" t="s">
        <v>51922</v>
      </c>
      <c r="AD6681" t="s">
        <v>77008</v>
      </c>
      <c r="AE6681" t="s">
        <v>3640</v>
      </c>
    </row>
    <row r="6682" spans="1:31" x14ac:dyDescent="0.3">
      <c r="A6682" t="s">
        <v>93851</v>
      </c>
      <c r="B6682" t="s">
        <v>93852</v>
      </c>
      <c r="C6682" t="s">
        <v>187</v>
      </c>
      <c r="D6682" t="s">
        <v>385</v>
      </c>
      <c r="E6682" t="s">
        <v>77398</v>
      </c>
      <c r="F6682" t="s">
        <v>3418</v>
      </c>
      <c r="G6682" t="s">
        <v>52363</v>
      </c>
      <c r="H6682" t="s">
        <v>15790</v>
      </c>
      <c r="I6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2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682">
        <v>42</v>
      </c>
      <c r="N6682" t="s">
        <v>3589</v>
      </c>
      <c r="O6682" t="s">
        <v>52364</v>
      </c>
      <c r="P6682" t="s">
        <v>77401</v>
      </c>
      <c r="Q6682" t="s">
        <v>3418</v>
      </c>
      <c r="R6682" t="s">
        <v>52365</v>
      </c>
      <c r="T6682" t="s">
        <v>52366</v>
      </c>
      <c r="V6682" t="s">
        <v>52367</v>
      </c>
      <c r="W6682" t="s">
        <v>52368</v>
      </c>
      <c r="X6682" t="s">
        <v>52369</v>
      </c>
      <c r="Y6682" t="s">
        <v>11615</v>
      </c>
      <c r="Z6682" t="s">
        <v>37</v>
      </c>
      <c r="AA6682" t="s">
        <v>77402</v>
      </c>
      <c r="AB6682" t="s">
        <v>4502</v>
      </c>
      <c r="AC6682" t="s">
        <v>4503</v>
      </c>
      <c r="AD6682" t="s">
        <v>77008</v>
      </c>
      <c r="AE6682" t="s">
        <v>3640</v>
      </c>
    </row>
    <row r="6683" spans="1:31" x14ac:dyDescent="0.3">
      <c r="A6683" t="s">
        <v>93853</v>
      </c>
      <c r="B6683" t="s">
        <v>93854</v>
      </c>
      <c r="C6683" t="s">
        <v>187</v>
      </c>
      <c r="D6683" t="s">
        <v>385</v>
      </c>
      <c r="E6683" t="s">
        <v>77398</v>
      </c>
      <c r="F6683" t="s">
        <v>3418</v>
      </c>
      <c r="G6683" t="s">
        <v>52370</v>
      </c>
      <c r="H6683" t="s">
        <v>15790</v>
      </c>
      <c r="I6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6683">
        <v>67</v>
      </c>
      <c r="N6683" t="s">
        <v>3589</v>
      </c>
      <c r="O6683" t="s">
        <v>52371</v>
      </c>
      <c r="P6683" t="s">
        <v>77401</v>
      </c>
      <c r="Q6683" t="s">
        <v>52371</v>
      </c>
      <c r="R6683" t="s">
        <v>52372</v>
      </c>
      <c r="T6683" t="s">
        <v>52373</v>
      </c>
      <c r="V6683" t="s">
        <v>52374</v>
      </c>
      <c r="W6683" t="s">
        <v>52375</v>
      </c>
      <c r="X6683" t="s">
        <v>52376</v>
      </c>
      <c r="Y6683" t="s">
        <v>11615</v>
      </c>
      <c r="Z6683" t="s">
        <v>37</v>
      </c>
      <c r="AA6683" t="s">
        <v>93855</v>
      </c>
      <c r="AB6683" t="s">
        <v>52377</v>
      </c>
      <c r="AC6683" t="s">
        <v>52378</v>
      </c>
      <c r="AD6683" t="s">
        <v>77008</v>
      </c>
      <c r="AE6683" t="s">
        <v>3640</v>
      </c>
    </row>
    <row r="6684" spans="1:31" x14ac:dyDescent="0.3">
      <c r="A6684" t="s">
        <v>93856</v>
      </c>
      <c r="B6684" t="s">
        <v>93857</v>
      </c>
      <c r="C6684" t="s">
        <v>187</v>
      </c>
      <c r="D6684" t="s">
        <v>385</v>
      </c>
      <c r="E6684" t="s">
        <v>77398</v>
      </c>
      <c r="F6684" t="s">
        <v>3418</v>
      </c>
      <c r="G6684" t="s">
        <v>52379</v>
      </c>
      <c r="H6684" t="s">
        <v>15790</v>
      </c>
      <c r="I6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4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684">
        <v>58</v>
      </c>
      <c r="N6684" t="s">
        <v>3589</v>
      </c>
      <c r="O6684" t="s">
        <v>25062</v>
      </c>
      <c r="P6684" t="s">
        <v>77401</v>
      </c>
      <c r="Q6684" t="s">
        <v>25062</v>
      </c>
      <c r="R6684" t="s">
        <v>52380</v>
      </c>
      <c r="T6684" t="s">
        <v>52381</v>
      </c>
      <c r="U6684" t="s">
        <v>52382</v>
      </c>
      <c r="V6684" t="s">
        <v>52383</v>
      </c>
      <c r="W6684" t="s">
        <v>52384</v>
      </c>
      <c r="X6684" t="s">
        <v>52385</v>
      </c>
      <c r="Y6684" t="s">
        <v>11615</v>
      </c>
      <c r="Z6684" t="s">
        <v>37</v>
      </c>
      <c r="AA6684" t="s">
        <v>93858</v>
      </c>
      <c r="AB6684" t="s">
        <v>52382</v>
      </c>
      <c r="AC6684" t="s">
        <v>52386</v>
      </c>
      <c r="AD6684" t="s">
        <v>77008</v>
      </c>
      <c r="AE6684" t="s">
        <v>3640</v>
      </c>
    </row>
    <row r="6685" spans="1:31" x14ac:dyDescent="0.3">
      <c r="A6685" t="s">
        <v>93859</v>
      </c>
      <c r="B6685" t="s">
        <v>93860</v>
      </c>
      <c r="C6685" t="s">
        <v>187</v>
      </c>
      <c r="D6685" t="s">
        <v>385</v>
      </c>
      <c r="E6685" t="s">
        <v>77395</v>
      </c>
      <c r="F6685" t="s">
        <v>1656</v>
      </c>
      <c r="G6685" t="s">
        <v>52387</v>
      </c>
      <c r="H6685" t="s">
        <v>11753</v>
      </c>
      <c r="I6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5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685">
        <v>66</v>
      </c>
      <c r="N6685" t="s">
        <v>3589</v>
      </c>
      <c r="O6685" t="s">
        <v>52388</v>
      </c>
      <c r="P6685" t="s">
        <v>93861</v>
      </c>
      <c r="Q6685" t="s">
        <v>52388</v>
      </c>
      <c r="R6685" t="s">
        <v>52389</v>
      </c>
      <c r="T6685" t="s">
        <v>52390</v>
      </c>
      <c r="W6685" t="s">
        <v>52391</v>
      </c>
      <c r="X6685" t="s">
        <v>52392</v>
      </c>
      <c r="Y6685" t="s">
        <v>4219</v>
      </c>
      <c r="Z6685" t="s">
        <v>37</v>
      </c>
      <c r="AA6685" t="s">
        <v>93862</v>
      </c>
      <c r="AB6685" t="s">
        <v>52393</v>
      </c>
      <c r="AC6685" t="s">
        <v>52394</v>
      </c>
      <c r="AD6685" t="s">
        <v>77008</v>
      </c>
      <c r="AE6685" t="s">
        <v>3640</v>
      </c>
    </row>
    <row r="6686" spans="1:31" x14ac:dyDescent="0.3">
      <c r="A6686" t="s">
        <v>93863</v>
      </c>
      <c r="B6686" t="s">
        <v>93864</v>
      </c>
      <c r="C6686" t="s">
        <v>187</v>
      </c>
      <c r="D6686" t="s">
        <v>385</v>
      </c>
      <c r="E6686" t="s">
        <v>79216</v>
      </c>
      <c r="F6686" t="s">
        <v>388</v>
      </c>
      <c r="G6686" t="s">
        <v>52395</v>
      </c>
      <c r="H6686" t="s">
        <v>11753</v>
      </c>
      <c r="I6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686">
        <v>58</v>
      </c>
      <c r="N6686" t="s">
        <v>3589</v>
      </c>
      <c r="O6686" t="s">
        <v>52396</v>
      </c>
      <c r="P6686" t="s">
        <v>93865</v>
      </c>
      <c r="Q6686" t="s">
        <v>52396</v>
      </c>
      <c r="R6686" t="s">
        <v>52397</v>
      </c>
      <c r="S6686" t="s">
        <v>52397</v>
      </c>
      <c r="T6686" t="s">
        <v>52398</v>
      </c>
      <c r="V6686" t="s">
        <v>52399</v>
      </c>
      <c r="W6686" t="s">
        <v>52400</v>
      </c>
      <c r="X6686" t="s">
        <v>52401</v>
      </c>
      <c r="Y6686" t="s">
        <v>3928</v>
      </c>
      <c r="Z6686" t="s">
        <v>37</v>
      </c>
      <c r="AA6686" t="s">
        <v>93866</v>
      </c>
      <c r="AB6686" t="s">
        <v>52402</v>
      </c>
      <c r="AC6686" t="s">
        <v>52403</v>
      </c>
      <c r="AD6686" t="s">
        <v>77008</v>
      </c>
      <c r="AE6686" t="s">
        <v>3640</v>
      </c>
    </row>
    <row r="6687" spans="1:31" x14ac:dyDescent="0.3">
      <c r="A6687" t="s">
        <v>93867</v>
      </c>
      <c r="B6687" t="s">
        <v>93868</v>
      </c>
      <c r="C6687" t="s">
        <v>187</v>
      </c>
      <c r="D6687" t="s">
        <v>385</v>
      </c>
      <c r="E6687" t="s">
        <v>79205</v>
      </c>
      <c r="F6687" t="s">
        <v>3589</v>
      </c>
      <c r="G6687" t="s">
        <v>52404</v>
      </c>
      <c r="H6687" t="s">
        <v>10950</v>
      </c>
      <c r="I6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87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687">
        <v>95</v>
      </c>
      <c r="N6687" t="s">
        <v>3589</v>
      </c>
      <c r="O6687" t="s">
        <v>51813</v>
      </c>
      <c r="P6687" t="s">
        <v>79206</v>
      </c>
      <c r="Q6687" t="s">
        <v>51813</v>
      </c>
      <c r="R6687" t="s">
        <v>52405</v>
      </c>
      <c r="T6687" t="s">
        <v>52406</v>
      </c>
      <c r="V6687" t="s">
        <v>52407</v>
      </c>
      <c r="W6687" t="s">
        <v>52408</v>
      </c>
      <c r="X6687" t="s">
        <v>52409</v>
      </c>
      <c r="Y6687" t="s">
        <v>4199</v>
      </c>
      <c r="Z6687" t="s">
        <v>37</v>
      </c>
      <c r="AA6687" t="s">
        <v>93650</v>
      </c>
      <c r="AB6687" t="s">
        <v>51817</v>
      </c>
      <c r="AC6687" t="s">
        <v>51818</v>
      </c>
      <c r="AD6687" t="s">
        <v>77008</v>
      </c>
      <c r="AE6687" t="s">
        <v>3640</v>
      </c>
    </row>
    <row r="6688" spans="1:31" x14ac:dyDescent="0.3">
      <c r="A6688" t="s">
        <v>93869</v>
      </c>
      <c r="B6688" t="s">
        <v>93870</v>
      </c>
      <c r="C6688" t="s">
        <v>187</v>
      </c>
      <c r="D6688" t="s">
        <v>385</v>
      </c>
      <c r="E6688" t="s">
        <v>79205</v>
      </c>
      <c r="F6688" t="s">
        <v>3589</v>
      </c>
      <c r="G6688" t="s">
        <v>52410</v>
      </c>
      <c r="H6688" t="s">
        <v>11753</v>
      </c>
      <c r="I6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6688">
        <v>133</v>
      </c>
      <c r="N6688" t="s">
        <v>3589</v>
      </c>
      <c r="O6688" t="s">
        <v>52411</v>
      </c>
      <c r="P6688" t="s">
        <v>79206</v>
      </c>
      <c r="Q6688" t="s">
        <v>52411</v>
      </c>
      <c r="R6688" t="s">
        <v>52412</v>
      </c>
      <c r="T6688" t="s">
        <v>52413</v>
      </c>
      <c r="U6688" t="s">
        <v>52414</v>
      </c>
      <c r="V6688" t="s">
        <v>52415</v>
      </c>
      <c r="W6688" t="s">
        <v>52416</v>
      </c>
      <c r="X6688" t="s">
        <v>52417</v>
      </c>
      <c r="Y6688" t="s">
        <v>4219</v>
      </c>
      <c r="Z6688" t="s">
        <v>37</v>
      </c>
      <c r="AA6688" t="s">
        <v>93871</v>
      </c>
      <c r="AB6688" t="s">
        <v>52418</v>
      </c>
      <c r="AC6688" t="s">
        <v>52419</v>
      </c>
      <c r="AD6688" t="s">
        <v>77008</v>
      </c>
      <c r="AE6688" t="s">
        <v>3640</v>
      </c>
    </row>
    <row r="6689" spans="1:31" x14ac:dyDescent="0.3">
      <c r="A6689" t="s">
        <v>93872</v>
      </c>
      <c r="B6689" t="s">
        <v>93873</v>
      </c>
      <c r="C6689" t="s">
        <v>187</v>
      </c>
      <c r="D6689" t="s">
        <v>385</v>
      </c>
      <c r="E6689" t="s">
        <v>79205</v>
      </c>
      <c r="F6689" t="s">
        <v>3589</v>
      </c>
      <c r="G6689" t="s">
        <v>52420</v>
      </c>
      <c r="H6689" t="s">
        <v>11753</v>
      </c>
      <c r="I6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8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89">
        <v>46</v>
      </c>
      <c r="N6689" t="s">
        <v>3589</v>
      </c>
      <c r="O6689" t="s">
        <v>52421</v>
      </c>
      <c r="P6689" t="s">
        <v>93727</v>
      </c>
      <c r="Q6689" t="s">
        <v>52421</v>
      </c>
      <c r="R6689" t="s">
        <v>52422</v>
      </c>
      <c r="T6689" t="s">
        <v>52423</v>
      </c>
      <c r="V6689" t="s">
        <v>52424</v>
      </c>
      <c r="W6689" t="s">
        <v>52425</v>
      </c>
      <c r="X6689" t="s">
        <v>52426</v>
      </c>
      <c r="Y6689" t="s">
        <v>4219</v>
      </c>
      <c r="Z6689" t="s">
        <v>37</v>
      </c>
      <c r="AA6689" t="s">
        <v>93874</v>
      </c>
      <c r="AB6689" t="s">
        <v>52427</v>
      </c>
      <c r="AC6689" t="s">
        <v>52428</v>
      </c>
      <c r="AD6689" t="s">
        <v>77008</v>
      </c>
      <c r="AE6689" t="s">
        <v>3640</v>
      </c>
    </row>
    <row r="6690" spans="1:31" x14ac:dyDescent="0.3">
      <c r="A6690" t="s">
        <v>93875</v>
      </c>
      <c r="B6690" t="s">
        <v>93876</v>
      </c>
      <c r="C6690" t="s">
        <v>187</v>
      </c>
      <c r="D6690" t="s">
        <v>385</v>
      </c>
      <c r="E6690" t="s">
        <v>77398</v>
      </c>
      <c r="F6690" t="s">
        <v>3418</v>
      </c>
      <c r="G6690" t="s">
        <v>52429</v>
      </c>
      <c r="H6690" t="s">
        <v>15790</v>
      </c>
      <c r="I6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6690">
        <v>50</v>
      </c>
      <c r="N6690" t="s">
        <v>3589</v>
      </c>
      <c r="O6690" t="s">
        <v>52430</v>
      </c>
      <c r="P6690" t="s">
        <v>77401</v>
      </c>
      <c r="Q6690" t="s">
        <v>3418</v>
      </c>
      <c r="R6690" t="s">
        <v>52431</v>
      </c>
      <c r="T6690" t="s">
        <v>52432</v>
      </c>
      <c r="V6690" t="s">
        <v>52433</v>
      </c>
      <c r="W6690" t="s">
        <v>52434</v>
      </c>
      <c r="X6690" t="s">
        <v>52435</v>
      </c>
      <c r="Y6690" t="s">
        <v>4219</v>
      </c>
      <c r="Z6690" t="s">
        <v>37</v>
      </c>
      <c r="AA6690" t="s">
        <v>77402</v>
      </c>
      <c r="AB6690" t="s">
        <v>4502</v>
      </c>
      <c r="AC6690" t="s">
        <v>4503</v>
      </c>
      <c r="AD6690" t="s">
        <v>77008</v>
      </c>
      <c r="AE6690" t="s">
        <v>3640</v>
      </c>
    </row>
    <row r="6691" spans="1:31" x14ac:dyDescent="0.3">
      <c r="A6691" t="s">
        <v>93877</v>
      </c>
      <c r="B6691" t="s">
        <v>93878</v>
      </c>
      <c r="C6691" t="s">
        <v>187</v>
      </c>
      <c r="D6691" t="s">
        <v>385</v>
      </c>
      <c r="E6691" t="s">
        <v>79216</v>
      </c>
      <c r="F6691" t="s">
        <v>388</v>
      </c>
      <c r="G6691" t="s">
        <v>52436</v>
      </c>
      <c r="H6691" t="s">
        <v>52436</v>
      </c>
      <c r="I6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ZVOLE</v>
      </c>
      <c r="J6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6691">
        <v>84</v>
      </c>
      <c r="N6691" t="s">
        <v>3589</v>
      </c>
      <c r="O6691" t="s">
        <v>24299</v>
      </c>
      <c r="P6691" t="s">
        <v>93879</v>
      </c>
      <c r="Q6691" t="s">
        <v>24299</v>
      </c>
      <c r="R6691" t="s">
        <v>52437</v>
      </c>
      <c r="T6691" t="s">
        <v>52438</v>
      </c>
      <c r="U6691" t="s">
        <v>52439</v>
      </c>
      <c r="V6691" t="s">
        <v>52440</v>
      </c>
      <c r="W6691" t="s">
        <v>52441</v>
      </c>
      <c r="X6691" t="s">
        <v>52442</v>
      </c>
      <c r="Y6691" t="s">
        <v>4199</v>
      </c>
      <c r="Z6691" t="s">
        <v>37</v>
      </c>
      <c r="AA6691" t="s">
        <v>93656</v>
      </c>
      <c r="AB6691" t="s">
        <v>51833</v>
      </c>
      <c r="AC6691" t="s">
        <v>51834</v>
      </c>
      <c r="AD6691" t="s">
        <v>77008</v>
      </c>
      <c r="AE6691" t="s">
        <v>3640</v>
      </c>
    </row>
    <row r="6692" spans="1:31" x14ac:dyDescent="0.3">
      <c r="A6692" t="s">
        <v>93880</v>
      </c>
      <c r="B6692" t="s">
        <v>93881</v>
      </c>
      <c r="C6692" t="s">
        <v>187</v>
      </c>
      <c r="D6692" t="s">
        <v>385</v>
      </c>
      <c r="E6692" t="s">
        <v>79216</v>
      </c>
      <c r="F6692" t="s">
        <v>388</v>
      </c>
      <c r="G6692" t="s">
        <v>52443</v>
      </c>
      <c r="H6692" t="s">
        <v>10950</v>
      </c>
      <c r="I6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692">
        <v>80</v>
      </c>
      <c r="N6692" t="s">
        <v>3589</v>
      </c>
      <c r="O6692" t="s">
        <v>45644</v>
      </c>
      <c r="P6692" t="s">
        <v>93667</v>
      </c>
      <c r="Q6692" t="s">
        <v>51855</v>
      </c>
      <c r="R6692" t="s">
        <v>52444</v>
      </c>
      <c r="T6692" t="s">
        <v>52445</v>
      </c>
      <c r="V6692" t="s">
        <v>52446</v>
      </c>
      <c r="W6692" t="s">
        <v>52447</v>
      </c>
      <c r="X6692" t="s">
        <v>52448</v>
      </c>
      <c r="Y6692" t="s">
        <v>4024</v>
      </c>
      <c r="Z6692" t="s">
        <v>37</v>
      </c>
      <c r="AA6692" t="s">
        <v>93668</v>
      </c>
      <c r="AB6692" t="s">
        <v>51860</v>
      </c>
      <c r="AC6692" t="s">
        <v>51861</v>
      </c>
      <c r="AD6692" t="s">
        <v>77008</v>
      </c>
      <c r="AE6692" t="s">
        <v>3640</v>
      </c>
    </row>
    <row r="6693" spans="1:31" x14ac:dyDescent="0.3">
      <c r="A6693" t="s">
        <v>93882</v>
      </c>
      <c r="B6693" t="s">
        <v>93883</v>
      </c>
      <c r="C6693" t="s">
        <v>187</v>
      </c>
      <c r="D6693" t="s">
        <v>385</v>
      </c>
      <c r="E6693" t="s">
        <v>77398</v>
      </c>
      <c r="F6693" t="s">
        <v>3418</v>
      </c>
      <c r="G6693" t="s">
        <v>52449</v>
      </c>
      <c r="H6693" t="s">
        <v>11753</v>
      </c>
      <c r="I6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6693">
        <v>96</v>
      </c>
      <c r="N6693" t="s">
        <v>3589</v>
      </c>
      <c r="O6693" t="s">
        <v>52450</v>
      </c>
      <c r="P6693" t="s">
        <v>93755</v>
      </c>
      <c r="Q6693" t="s">
        <v>52450</v>
      </c>
      <c r="R6693" t="s">
        <v>52451</v>
      </c>
      <c r="T6693" t="s">
        <v>52452</v>
      </c>
      <c r="V6693" t="s">
        <v>52453</v>
      </c>
      <c r="W6693" t="s">
        <v>52454</v>
      </c>
      <c r="X6693" t="s">
        <v>52455</v>
      </c>
      <c r="Y6693" t="s">
        <v>3928</v>
      </c>
      <c r="Z6693" t="s">
        <v>37</v>
      </c>
      <c r="AA6693" t="s">
        <v>93884</v>
      </c>
      <c r="AB6693" t="s">
        <v>52456</v>
      </c>
      <c r="AC6693" t="s">
        <v>52457</v>
      </c>
      <c r="AD6693" t="s">
        <v>77008</v>
      </c>
      <c r="AE6693" t="s">
        <v>3640</v>
      </c>
    </row>
    <row r="6694" spans="1:31" x14ac:dyDescent="0.3">
      <c r="A6694" t="s">
        <v>93885</v>
      </c>
      <c r="B6694" t="s">
        <v>93886</v>
      </c>
      <c r="C6694" t="s">
        <v>187</v>
      </c>
      <c r="D6694" t="s">
        <v>385</v>
      </c>
      <c r="E6694" t="s">
        <v>77395</v>
      </c>
      <c r="F6694" t="s">
        <v>1656</v>
      </c>
      <c r="G6694" t="s">
        <v>52458</v>
      </c>
      <c r="H6694" t="s">
        <v>11753</v>
      </c>
      <c r="I6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4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694">
        <v>92</v>
      </c>
      <c r="N6694" t="s">
        <v>3589</v>
      </c>
      <c r="O6694" t="s">
        <v>52459</v>
      </c>
      <c r="P6694" t="s">
        <v>93787</v>
      </c>
      <c r="Q6694" t="s">
        <v>52460</v>
      </c>
      <c r="R6694" t="s">
        <v>52461</v>
      </c>
      <c r="T6694" t="s">
        <v>52462</v>
      </c>
      <c r="V6694" t="s">
        <v>52463</v>
      </c>
      <c r="W6694" t="s">
        <v>52464</v>
      </c>
      <c r="X6694" t="s">
        <v>52465</v>
      </c>
      <c r="Y6694" t="s">
        <v>11615</v>
      </c>
      <c r="Z6694" t="s">
        <v>37</v>
      </c>
      <c r="AA6694" t="s">
        <v>93887</v>
      </c>
      <c r="AB6694" t="s">
        <v>52466</v>
      </c>
      <c r="AC6694" t="s">
        <v>52467</v>
      </c>
      <c r="AD6694" t="s">
        <v>77008</v>
      </c>
      <c r="AE6694" t="s">
        <v>3640</v>
      </c>
    </row>
    <row r="6695" spans="1:31" x14ac:dyDescent="0.3">
      <c r="A6695" t="s">
        <v>93888</v>
      </c>
      <c r="B6695" t="s">
        <v>93889</v>
      </c>
      <c r="C6695" t="s">
        <v>187</v>
      </c>
      <c r="D6695" t="s">
        <v>385</v>
      </c>
      <c r="E6695" t="s">
        <v>77395</v>
      </c>
      <c r="F6695" t="s">
        <v>1656</v>
      </c>
      <c r="G6695" t="s">
        <v>52468</v>
      </c>
      <c r="H6695" t="s">
        <v>11753</v>
      </c>
      <c r="I6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695">
        <v>52</v>
      </c>
      <c r="N6695" t="s">
        <v>3589</v>
      </c>
      <c r="O6695" t="s">
        <v>52469</v>
      </c>
      <c r="P6695" t="s">
        <v>77396</v>
      </c>
      <c r="Q6695" t="s">
        <v>52469</v>
      </c>
      <c r="R6695" t="s">
        <v>52470</v>
      </c>
      <c r="T6695" t="s">
        <v>52471</v>
      </c>
      <c r="V6695" t="s">
        <v>52472</v>
      </c>
      <c r="W6695" t="s">
        <v>52473</v>
      </c>
      <c r="X6695" t="s">
        <v>52474</v>
      </c>
      <c r="Y6695" t="s">
        <v>3928</v>
      </c>
      <c r="Z6695" t="s">
        <v>37</v>
      </c>
      <c r="AA6695" t="s">
        <v>93890</v>
      </c>
      <c r="AB6695" t="s">
        <v>52475</v>
      </c>
      <c r="AC6695" t="s">
        <v>52476</v>
      </c>
      <c r="AD6695" t="s">
        <v>77008</v>
      </c>
      <c r="AE6695" t="s">
        <v>3640</v>
      </c>
    </row>
    <row r="6696" spans="1:31" x14ac:dyDescent="0.3">
      <c r="A6696" t="s">
        <v>93891</v>
      </c>
      <c r="B6696" t="s">
        <v>93892</v>
      </c>
      <c r="C6696" t="s">
        <v>187</v>
      </c>
      <c r="D6696" t="s">
        <v>385</v>
      </c>
      <c r="E6696" t="s">
        <v>79205</v>
      </c>
      <c r="F6696" t="s">
        <v>3589</v>
      </c>
      <c r="G6696" t="s">
        <v>52477</v>
      </c>
      <c r="H6696" t="s">
        <v>15790</v>
      </c>
      <c r="I6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6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696">
        <v>46</v>
      </c>
      <c r="N6696" t="s">
        <v>3589</v>
      </c>
      <c r="O6696" t="s">
        <v>52478</v>
      </c>
      <c r="P6696" t="s">
        <v>93644</v>
      </c>
      <c r="Q6696" t="s">
        <v>52478</v>
      </c>
      <c r="R6696" t="s">
        <v>52479</v>
      </c>
      <c r="W6696" t="s">
        <v>52480</v>
      </c>
      <c r="X6696" t="s">
        <v>52481</v>
      </c>
      <c r="Y6696" t="s">
        <v>11615</v>
      </c>
      <c r="Z6696" t="s">
        <v>37</v>
      </c>
      <c r="AA6696" t="s">
        <v>93893</v>
      </c>
      <c r="AB6696" t="s">
        <v>52482</v>
      </c>
      <c r="AC6696" t="s">
        <v>52483</v>
      </c>
      <c r="AD6696" t="s">
        <v>77008</v>
      </c>
      <c r="AE6696" t="s">
        <v>3640</v>
      </c>
    </row>
    <row r="6697" spans="1:31" x14ac:dyDescent="0.3">
      <c r="A6697" t="s">
        <v>93894</v>
      </c>
      <c r="B6697" t="s">
        <v>93895</v>
      </c>
      <c r="C6697" t="s">
        <v>187</v>
      </c>
      <c r="D6697" t="s">
        <v>385</v>
      </c>
      <c r="E6697" t="s">
        <v>79205</v>
      </c>
      <c r="F6697" t="s">
        <v>3589</v>
      </c>
      <c r="G6697" t="s">
        <v>52484</v>
      </c>
      <c r="H6697" t="s">
        <v>12264</v>
      </c>
      <c r="I6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Mateřská škola</v>
      </c>
      <c r="J66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6697">
        <v>122</v>
      </c>
      <c r="N6697" t="s">
        <v>3589</v>
      </c>
      <c r="O6697" t="s">
        <v>52485</v>
      </c>
      <c r="P6697" t="s">
        <v>79206</v>
      </c>
      <c r="Q6697" t="s">
        <v>52485</v>
      </c>
      <c r="R6697" t="s">
        <v>52486</v>
      </c>
      <c r="W6697" t="s">
        <v>52487</v>
      </c>
      <c r="X6697" t="s">
        <v>52488</v>
      </c>
      <c r="Y6697" t="s">
        <v>3649</v>
      </c>
      <c r="Z6697" t="s">
        <v>37</v>
      </c>
      <c r="AA6697" t="s">
        <v>93896</v>
      </c>
      <c r="AD6697" t="s">
        <v>77008</v>
      </c>
      <c r="AE6697" t="s">
        <v>3640</v>
      </c>
    </row>
    <row r="6698" spans="1:31" x14ac:dyDescent="0.3">
      <c r="A6698" t="s">
        <v>93897</v>
      </c>
      <c r="B6698" t="s">
        <v>93898</v>
      </c>
      <c r="C6698" t="s">
        <v>187</v>
      </c>
      <c r="D6698" t="s">
        <v>385</v>
      </c>
      <c r="E6698" t="s">
        <v>77398</v>
      </c>
      <c r="F6698" t="s">
        <v>3418</v>
      </c>
      <c r="G6698" t="s">
        <v>52489</v>
      </c>
      <c r="H6698" t="s">
        <v>11753</v>
      </c>
      <c r="I6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6698">
        <v>45</v>
      </c>
      <c r="N6698" t="s">
        <v>3589</v>
      </c>
      <c r="O6698" t="s">
        <v>52490</v>
      </c>
      <c r="P6698" t="s">
        <v>93899</v>
      </c>
      <c r="Q6698" t="s">
        <v>52490</v>
      </c>
      <c r="R6698" t="s">
        <v>52491</v>
      </c>
      <c r="T6698" t="s">
        <v>52492</v>
      </c>
      <c r="U6698" t="s">
        <v>52493</v>
      </c>
      <c r="V6698" t="s">
        <v>52494</v>
      </c>
      <c r="W6698" t="s">
        <v>52495</v>
      </c>
      <c r="X6698" t="s">
        <v>52496</v>
      </c>
      <c r="Y6698" t="s">
        <v>3928</v>
      </c>
      <c r="Z6698" t="s">
        <v>37</v>
      </c>
      <c r="AA6698" t="s">
        <v>93900</v>
      </c>
      <c r="AB6698" t="s">
        <v>52497</v>
      </c>
      <c r="AC6698" t="s">
        <v>52498</v>
      </c>
      <c r="AD6698" t="s">
        <v>77008</v>
      </c>
      <c r="AE6698" t="s">
        <v>3640</v>
      </c>
    </row>
    <row r="6699" spans="1:31" x14ac:dyDescent="0.3">
      <c r="A6699" t="s">
        <v>93901</v>
      </c>
      <c r="B6699" t="s">
        <v>93902</v>
      </c>
      <c r="C6699" t="s">
        <v>187</v>
      </c>
      <c r="D6699" t="s">
        <v>385</v>
      </c>
      <c r="E6699" t="s">
        <v>79205</v>
      </c>
      <c r="F6699" t="s">
        <v>3589</v>
      </c>
      <c r="G6699" t="s">
        <v>52499</v>
      </c>
      <c r="H6699" t="s">
        <v>10950</v>
      </c>
      <c r="I6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6699">
        <v>93</v>
      </c>
      <c r="N6699" t="s">
        <v>3589</v>
      </c>
      <c r="O6699" t="s">
        <v>51880</v>
      </c>
      <c r="P6699" t="s">
        <v>93677</v>
      </c>
      <c r="Q6699" t="s">
        <v>51880</v>
      </c>
      <c r="R6699" t="s">
        <v>52500</v>
      </c>
      <c r="T6699" t="s">
        <v>52501</v>
      </c>
      <c r="W6699" t="s">
        <v>52502</v>
      </c>
      <c r="X6699" t="s">
        <v>52503</v>
      </c>
      <c r="Y6699" t="s">
        <v>4199</v>
      </c>
      <c r="Z6699" t="s">
        <v>37</v>
      </c>
      <c r="AA6699" t="s">
        <v>93678</v>
      </c>
      <c r="AB6699" t="s">
        <v>51886</v>
      </c>
      <c r="AC6699" t="s">
        <v>51887</v>
      </c>
      <c r="AD6699" t="s">
        <v>77008</v>
      </c>
      <c r="AE6699" t="s">
        <v>3640</v>
      </c>
    </row>
    <row r="6700" spans="1:31" x14ac:dyDescent="0.3">
      <c r="A6700" t="s">
        <v>93903</v>
      </c>
      <c r="B6700" t="s">
        <v>93904</v>
      </c>
      <c r="C6700" t="s">
        <v>187</v>
      </c>
      <c r="D6700" t="s">
        <v>385</v>
      </c>
      <c r="E6700" t="s">
        <v>77398</v>
      </c>
      <c r="F6700" t="s">
        <v>3418</v>
      </c>
      <c r="G6700" t="s">
        <v>52504</v>
      </c>
      <c r="H6700" t="s">
        <v>10950</v>
      </c>
      <c r="I6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70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6700">
        <v>44</v>
      </c>
      <c r="N6700" t="s">
        <v>3589</v>
      </c>
      <c r="O6700" t="s">
        <v>52505</v>
      </c>
      <c r="P6700" t="s">
        <v>77401</v>
      </c>
      <c r="Q6700" t="s">
        <v>52505</v>
      </c>
      <c r="R6700" t="s">
        <v>52506</v>
      </c>
      <c r="S6700" t="s">
        <v>52506</v>
      </c>
      <c r="T6700" t="s">
        <v>52507</v>
      </c>
      <c r="U6700" t="s">
        <v>52508</v>
      </c>
      <c r="W6700" t="s">
        <v>52509</v>
      </c>
      <c r="X6700" t="s">
        <v>52510</v>
      </c>
      <c r="Y6700" t="s">
        <v>4199</v>
      </c>
      <c r="Z6700" t="s">
        <v>37</v>
      </c>
      <c r="AA6700" t="s">
        <v>93905</v>
      </c>
      <c r="AB6700" t="s">
        <v>52507</v>
      </c>
      <c r="AC6700" t="s">
        <v>52511</v>
      </c>
      <c r="AD6700" t="s">
        <v>77008</v>
      </c>
      <c r="AE6700" t="s">
        <v>3640</v>
      </c>
    </row>
    <row r="6701" spans="1:31" x14ac:dyDescent="0.3">
      <c r="A6701" t="s">
        <v>93906</v>
      </c>
      <c r="B6701" t="s">
        <v>93907</v>
      </c>
      <c r="C6701" t="s">
        <v>187</v>
      </c>
      <c r="D6701" t="s">
        <v>385</v>
      </c>
      <c r="E6701" t="s">
        <v>79216</v>
      </c>
      <c r="F6701" t="s">
        <v>388</v>
      </c>
      <c r="G6701" t="s">
        <v>52512</v>
      </c>
      <c r="H6701" t="s">
        <v>11753</v>
      </c>
      <c r="I6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6701">
        <v>51</v>
      </c>
      <c r="N6701" t="s">
        <v>3589</v>
      </c>
      <c r="O6701" t="s">
        <v>52513</v>
      </c>
      <c r="P6701" t="s">
        <v>93751</v>
      </c>
      <c r="Q6701" t="s">
        <v>52513</v>
      </c>
      <c r="R6701" t="s">
        <v>52514</v>
      </c>
      <c r="T6701" t="s">
        <v>52515</v>
      </c>
      <c r="W6701" t="s">
        <v>52516</v>
      </c>
      <c r="X6701" t="s">
        <v>52517</v>
      </c>
      <c r="Y6701" t="s">
        <v>11615</v>
      </c>
      <c r="Z6701" t="s">
        <v>37</v>
      </c>
      <c r="AA6701" t="s">
        <v>93908</v>
      </c>
      <c r="AB6701" t="s">
        <v>52518</v>
      </c>
      <c r="AC6701" t="s">
        <v>52519</v>
      </c>
      <c r="AD6701" t="s">
        <v>77008</v>
      </c>
      <c r="AE6701" t="s">
        <v>3640</v>
      </c>
    </row>
    <row r="6702" spans="1:31" x14ac:dyDescent="0.3">
      <c r="A6702" t="s">
        <v>93909</v>
      </c>
      <c r="B6702" t="s">
        <v>93910</v>
      </c>
      <c r="C6702" t="s">
        <v>187</v>
      </c>
      <c r="D6702" t="s">
        <v>385</v>
      </c>
      <c r="E6702" t="s">
        <v>79216</v>
      </c>
      <c r="F6702" t="s">
        <v>388</v>
      </c>
      <c r="G6702" t="s">
        <v>52520</v>
      </c>
      <c r="H6702" t="s">
        <v>11753</v>
      </c>
      <c r="I6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6702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6702">
        <v>70</v>
      </c>
      <c r="N6702" t="s">
        <v>3589</v>
      </c>
      <c r="O6702" t="s">
        <v>52521</v>
      </c>
      <c r="P6702" t="s">
        <v>93911</v>
      </c>
      <c r="Q6702" t="s">
        <v>52521</v>
      </c>
      <c r="R6702" t="s">
        <v>52522</v>
      </c>
      <c r="T6702" t="s">
        <v>52523</v>
      </c>
      <c r="W6702" t="s">
        <v>52524</v>
      </c>
      <c r="X6702" t="s">
        <v>52525</v>
      </c>
      <c r="Y6702" t="s">
        <v>4219</v>
      </c>
      <c r="Z6702" t="s">
        <v>37</v>
      </c>
      <c r="AA6702" t="s">
        <v>93912</v>
      </c>
      <c r="AB6702" t="s">
        <v>52526</v>
      </c>
      <c r="AC6702" t="s">
        <v>52527</v>
      </c>
      <c r="AD6702" t="s">
        <v>77008</v>
      </c>
      <c r="AE6702" t="s">
        <v>3640</v>
      </c>
    </row>
    <row r="6703" spans="1:31" x14ac:dyDescent="0.3">
      <c r="A6703" t="s">
        <v>93913</v>
      </c>
      <c r="B6703" t="s">
        <v>93914</v>
      </c>
      <c r="C6703" t="s">
        <v>187</v>
      </c>
      <c r="D6703" t="s">
        <v>385</v>
      </c>
      <c r="E6703" t="s">
        <v>79216</v>
      </c>
      <c r="F6703" t="s">
        <v>388</v>
      </c>
      <c r="G6703" t="s">
        <v>52528</v>
      </c>
      <c r="H6703" t="s">
        <v>10950</v>
      </c>
      <c r="I6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6703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6703">
        <v>64</v>
      </c>
      <c r="N6703" t="s">
        <v>3589</v>
      </c>
      <c r="O6703" t="s">
        <v>51889</v>
      </c>
      <c r="P6703" t="s">
        <v>93681</v>
      </c>
      <c r="Q6703" t="s">
        <v>51889</v>
      </c>
      <c r="R6703" t="s">
        <v>52529</v>
      </c>
      <c r="T6703" t="s">
        <v>52530</v>
      </c>
      <c r="V6703" t="s">
        <v>52531</v>
      </c>
      <c r="W6703" t="s">
        <v>52532</v>
      </c>
      <c r="X6703" t="s">
        <v>52533</v>
      </c>
      <c r="Y6703" t="s">
        <v>4024</v>
      </c>
      <c r="Z6703" t="s">
        <v>37</v>
      </c>
      <c r="AA6703" t="s">
        <v>93682</v>
      </c>
      <c r="AB6703" t="s">
        <v>51896</v>
      </c>
      <c r="AC6703" t="s">
        <v>51897</v>
      </c>
      <c r="AD6703" t="s">
        <v>77008</v>
      </c>
      <c r="AE6703" t="s">
        <v>3640</v>
      </c>
    </row>
    <row r="6704" spans="1:31" x14ac:dyDescent="0.3">
      <c r="A6704" t="s">
        <v>93915</v>
      </c>
      <c r="B6704" t="s">
        <v>93916</v>
      </c>
      <c r="C6704" t="s">
        <v>187</v>
      </c>
      <c r="D6704" t="s">
        <v>385</v>
      </c>
      <c r="E6704" t="s">
        <v>77398</v>
      </c>
      <c r="F6704" t="s">
        <v>3418</v>
      </c>
      <c r="G6704" t="s">
        <v>52534</v>
      </c>
      <c r="H6704" t="s">
        <v>52535</v>
      </c>
      <c r="I6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ZŠ Hany Benešové a MŠ</v>
      </c>
      <c r="J6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161</v>
      </c>
      <c r="L6704">
        <v>161</v>
      </c>
      <c r="N6704" t="s">
        <v>3589</v>
      </c>
      <c r="O6704" t="s">
        <v>52536</v>
      </c>
      <c r="P6704" t="s">
        <v>93917</v>
      </c>
      <c r="Q6704" t="s">
        <v>52537</v>
      </c>
      <c r="R6704" t="s">
        <v>52538</v>
      </c>
      <c r="T6704" t="s">
        <v>52539</v>
      </c>
      <c r="W6704" t="s">
        <v>52540</v>
      </c>
      <c r="X6704" t="s">
        <v>52541</v>
      </c>
      <c r="Y6704" t="s">
        <v>4219</v>
      </c>
      <c r="Z6704" t="s">
        <v>37</v>
      </c>
      <c r="AA6704" t="s">
        <v>93918</v>
      </c>
      <c r="AB6704" t="s">
        <v>52542</v>
      </c>
      <c r="AC6704" t="s">
        <v>52543</v>
      </c>
      <c r="AD6704" t="s">
        <v>77008</v>
      </c>
      <c r="AE6704" t="s">
        <v>3640</v>
      </c>
    </row>
    <row r="6705" spans="1:31" x14ac:dyDescent="0.3">
      <c r="A6705" t="s">
        <v>93919</v>
      </c>
      <c r="B6705" t="s">
        <v>93920</v>
      </c>
      <c r="C6705" t="s">
        <v>187</v>
      </c>
      <c r="D6705" t="s">
        <v>346</v>
      </c>
      <c r="E6705" t="s">
        <v>77403</v>
      </c>
      <c r="F6705" t="s">
        <v>1265</v>
      </c>
      <c r="G6705" t="s">
        <v>52544</v>
      </c>
      <c r="H6705" t="s">
        <v>12264</v>
      </c>
      <c r="I67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5" t="str">
        <f>IF(Table2[[#This Row],[Č. or.]],_xlfn.CONCAT(Table2[[#This Row],[Ulice]]," ",Table2[[#This Row],[Č. p.]],"/",Table2[[#This Row],[Č. or.]]),_xlfn.CONCAT(Table2[[#This Row],[Ulice]]," ",Table2[[#This Row],[Č. p.]]))</f>
        <v>Celní 473/11</v>
      </c>
      <c r="K6705" t="s">
        <v>52545</v>
      </c>
      <c r="L6705">
        <v>473</v>
      </c>
      <c r="M6705">
        <v>11</v>
      </c>
      <c r="N6705" t="s">
        <v>350</v>
      </c>
      <c r="O6705" t="s">
        <v>4507</v>
      </c>
      <c r="P6705" t="s">
        <v>77406</v>
      </c>
      <c r="Q6705" t="s">
        <v>4507</v>
      </c>
      <c r="R6705" t="s">
        <v>52546</v>
      </c>
      <c r="T6705" t="s">
        <v>52547</v>
      </c>
      <c r="U6705" t="s">
        <v>52548</v>
      </c>
      <c r="V6705" t="s">
        <v>52549</v>
      </c>
      <c r="W6705" t="s">
        <v>52550</v>
      </c>
      <c r="X6705" t="s">
        <v>52551</v>
      </c>
      <c r="Y6705" t="s">
        <v>3637</v>
      </c>
      <c r="Z6705" t="s">
        <v>37</v>
      </c>
      <c r="AA6705" t="s">
        <v>77407</v>
      </c>
      <c r="AB6705" t="s">
        <v>52552</v>
      </c>
      <c r="AC6705" t="s">
        <v>52553</v>
      </c>
      <c r="AD6705" t="s">
        <v>77008</v>
      </c>
      <c r="AE6705" t="s">
        <v>3640</v>
      </c>
    </row>
    <row r="6706" spans="1:31" x14ac:dyDescent="0.3">
      <c r="A6706" t="s">
        <v>93921</v>
      </c>
      <c r="B6706" t="s">
        <v>93922</v>
      </c>
      <c r="C6706" t="s">
        <v>187</v>
      </c>
      <c r="D6706" t="s">
        <v>346</v>
      </c>
      <c r="E6706" t="s">
        <v>77408</v>
      </c>
      <c r="F6706" t="s">
        <v>2965</v>
      </c>
      <c r="G6706" t="s">
        <v>52554</v>
      </c>
      <c r="H6706" t="s">
        <v>12264</v>
      </c>
      <c r="I6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6706">
        <v>126</v>
      </c>
      <c r="N6706" t="s">
        <v>350</v>
      </c>
      <c r="O6706" t="s">
        <v>52555</v>
      </c>
      <c r="P6706" t="s">
        <v>93923</v>
      </c>
      <c r="Q6706" t="s">
        <v>52555</v>
      </c>
      <c r="R6706" t="s">
        <v>52556</v>
      </c>
      <c r="T6706" t="s">
        <v>52557</v>
      </c>
      <c r="W6706" t="s">
        <v>52558</v>
      </c>
      <c r="X6706" t="s">
        <v>52559</v>
      </c>
      <c r="Y6706" t="s">
        <v>3637</v>
      </c>
      <c r="Z6706" t="s">
        <v>37</v>
      </c>
      <c r="AA6706" t="s">
        <v>93924</v>
      </c>
      <c r="AB6706" t="s">
        <v>52560</v>
      </c>
      <c r="AC6706" t="s">
        <v>52561</v>
      </c>
      <c r="AD6706" t="s">
        <v>77008</v>
      </c>
      <c r="AE6706" t="s">
        <v>3640</v>
      </c>
    </row>
    <row r="6707" spans="1:31" x14ac:dyDescent="0.3">
      <c r="A6707" t="s">
        <v>93925</v>
      </c>
      <c r="B6707" t="s">
        <v>93926</v>
      </c>
      <c r="C6707" t="s">
        <v>187</v>
      </c>
      <c r="D6707" t="s">
        <v>346</v>
      </c>
      <c r="E6707" t="s">
        <v>77120</v>
      </c>
      <c r="F6707" t="s">
        <v>350</v>
      </c>
      <c r="G6707" t="s">
        <v>52562</v>
      </c>
      <c r="H6707" t="s">
        <v>12264</v>
      </c>
      <c r="I6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7" t="str">
        <f>IF(Table2[[#This Row],[Č. or.]],_xlfn.CONCAT(Table2[[#This Row],[Ulice]]," ",Table2[[#This Row],[Č. p.]],"/",Table2[[#This Row],[Č. or.]]),_xlfn.CONCAT(Table2[[#This Row],[Ulice]]," ",Table2[[#This Row],[Č. p.]]))</f>
        <v>U Rybníka 1344/3</v>
      </c>
      <c r="K6707" t="s">
        <v>19939</v>
      </c>
      <c r="L6707">
        <v>1344</v>
      </c>
      <c r="M6707">
        <v>3</v>
      </c>
      <c r="N6707" t="s">
        <v>350</v>
      </c>
      <c r="O6707" t="s">
        <v>350</v>
      </c>
      <c r="P6707" t="s">
        <v>77121</v>
      </c>
      <c r="Q6707" t="s">
        <v>350</v>
      </c>
      <c r="R6707" t="s">
        <v>52563</v>
      </c>
      <c r="T6707" t="s">
        <v>52564</v>
      </c>
      <c r="V6707" t="s">
        <v>52565</v>
      </c>
      <c r="W6707" t="s">
        <v>52566</v>
      </c>
      <c r="X6707" t="s">
        <v>52567</v>
      </c>
      <c r="Y6707" t="s">
        <v>3637</v>
      </c>
      <c r="Z6707" t="s">
        <v>37</v>
      </c>
      <c r="AA6707" t="s">
        <v>77122</v>
      </c>
      <c r="AB6707" t="s">
        <v>52568</v>
      </c>
      <c r="AC6707" t="s">
        <v>52569</v>
      </c>
      <c r="AD6707" t="s">
        <v>77008</v>
      </c>
      <c r="AE6707" t="s">
        <v>3640</v>
      </c>
    </row>
    <row r="6708" spans="1:31" x14ac:dyDescent="0.3">
      <c r="A6708" t="s">
        <v>93927</v>
      </c>
      <c r="B6708" t="s">
        <v>93928</v>
      </c>
      <c r="C6708" t="s">
        <v>187</v>
      </c>
      <c r="D6708" t="s">
        <v>346</v>
      </c>
      <c r="E6708" t="s">
        <v>77120</v>
      </c>
      <c r="F6708" t="s">
        <v>350</v>
      </c>
      <c r="G6708" t="s">
        <v>52570</v>
      </c>
      <c r="H6708" t="s">
        <v>12264</v>
      </c>
      <c r="I6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8" t="str">
        <f>IF(Table2[[#This Row],[Č. or.]],_xlfn.CONCAT(Table2[[#This Row],[Ulice]]," ",Table2[[#This Row],[Č. p.]],"/",Table2[[#This Row],[Č. or.]]),_xlfn.CONCAT(Table2[[#This Row],[Ulice]]," ",Table2[[#This Row],[Č. p.]]))</f>
        <v>Komenského 938/7</v>
      </c>
      <c r="K6708" t="s">
        <v>851</v>
      </c>
      <c r="L6708">
        <v>938</v>
      </c>
      <c r="M6708">
        <v>7</v>
      </c>
      <c r="N6708" t="s">
        <v>350</v>
      </c>
      <c r="O6708" t="s">
        <v>350</v>
      </c>
      <c r="P6708" t="s">
        <v>77121</v>
      </c>
      <c r="Q6708" t="s">
        <v>350</v>
      </c>
      <c r="R6708" t="s">
        <v>52571</v>
      </c>
      <c r="T6708" t="s">
        <v>52572</v>
      </c>
      <c r="V6708" t="s">
        <v>52573</v>
      </c>
      <c r="W6708" t="s">
        <v>52574</v>
      </c>
      <c r="X6708" t="s">
        <v>52575</v>
      </c>
      <c r="Y6708" t="s">
        <v>3637</v>
      </c>
      <c r="Z6708" t="s">
        <v>37</v>
      </c>
      <c r="AA6708" t="s">
        <v>77122</v>
      </c>
      <c r="AB6708" t="s">
        <v>52568</v>
      </c>
      <c r="AC6708" t="s">
        <v>52569</v>
      </c>
      <c r="AD6708" t="s">
        <v>77008</v>
      </c>
      <c r="AE6708" t="s">
        <v>3640</v>
      </c>
    </row>
    <row r="6709" spans="1:31" x14ac:dyDescent="0.3">
      <c r="A6709" t="s">
        <v>93929</v>
      </c>
      <c r="B6709" t="s">
        <v>93930</v>
      </c>
      <c r="C6709" t="s">
        <v>187</v>
      </c>
      <c r="D6709" t="s">
        <v>346</v>
      </c>
      <c r="E6709" t="s">
        <v>77120</v>
      </c>
      <c r="F6709" t="s">
        <v>350</v>
      </c>
      <c r="G6709" t="s">
        <v>52576</v>
      </c>
      <c r="H6709" t="s">
        <v>12264</v>
      </c>
      <c r="I6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0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709">
        <v>80</v>
      </c>
      <c r="N6709" t="s">
        <v>350</v>
      </c>
      <c r="O6709" t="s">
        <v>52577</v>
      </c>
      <c r="P6709" t="s">
        <v>77121</v>
      </c>
      <c r="Q6709" t="s">
        <v>52577</v>
      </c>
      <c r="R6709" t="s">
        <v>52578</v>
      </c>
      <c r="T6709" t="s">
        <v>52579</v>
      </c>
      <c r="W6709" t="s">
        <v>52580</v>
      </c>
      <c r="X6709" t="s">
        <v>52581</v>
      </c>
      <c r="Y6709" t="s">
        <v>3637</v>
      </c>
      <c r="Z6709" t="s">
        <v>37</v>
      </c>
      <c r="AA6709" t="s">
        <v>93931</v>
      </c>
      <c r="AB6709" t="s">
        <v>52582</v>
      </c>
      <c r="AC6709" t="s">
        <v>52583</v>
      </c>
      <c r="AD6709" t="s">
        <v>77008</v>
      </c>
      <c r="AE6709" t="s">
        <v>3640</v>
      </c>
    </row>
    <row r="6710" spans="1:31" x14ac:dyDescent="0.3">
      <c r="A6710" t="s">
        <v>93932</v>
      </c>
      <c r="B6710" t="s">
        <v>93933</v>
      </c>
      <c r="C6710" t="s">
        <v>187</v>
      </c>
      <c r="D6710" t="s">
        <v>346</v>
      </c>
      <c r="E6710" t="s">
        <v>77120</v>
      </c>
      <c r="F6710" t="s">
        <v>350</v>
      </c>
      <c r="G6710" t="s">
        <v>52584</v>
      </c>
      <c r="H6710" t="s">
        <v>12264</v>
      </c>
      <c r="I6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0" t="str">
        <f>IF(Table2[[#This Row],[Č. or.]],_xlfn.CONCAT(Table2[[#This Row],[Ulice]]," ",Table2[[#This Row],[Č. p.]],"/",Table2[[#This Row],[Č. or.]]),_xlfn.CONCAT(Table2[[#This Row],[Ulice]]," ",Table2[[#This Row],[Č. p.]]))</f>
        <v>Pionýrská 730/9</v>
      </c>
      <c r="K6710" t="s">
        <v>3190</v>
      </c>
      <c r="L6710">
        <v>730</v>
      </c>
      <c r="M6710">
        <v>9</v>
      </c>
      <c r="N6710" t="s">
        <v>350</v>
      </c>
      <c r="O6710" t="s">
        <v>350</v>
      </c>
      <c r="P6710" t="s">
        <v>77121</v>
      </c>
      <c r="Q6710" t="s">
        <v>350</v>
      </c>
      <c r="R6710" t="s">
        <v>52585</v>
      </c>
      <c r="T6710" t="s">
        <v>52586</v>
      </c>
      <c r="U6710" t="s">
        <v>52587</v>
      </c>
      <c r="V6710" t="s">
        <v>52588</v>
      </c>
      <c r="W6710" t="s">
        <v>52589</v>
      </c>
      <c r="X6710" t="s">
        <v>52590</v>
      </c>
      <c r="Y6710" t="s">
        <v>3637</v>
      </c>
      <c r="Z6710" t="s">
        <v>37</v>
      </c>
      <c r="AA6710" t="s">
        <v>77122</v>
      </c>
      <c r="AB6710" t="s">
        <v>52568</v>
      </c>
      <c r="AC6710" t="s">
        <v>52569</v>
      </c>
      <c r="AD6710" t="s">
        <v>77008</v>
      </c>
      <c r="AE6710" t="s">
        <v>3640</v>
      </c>
    </row>
    <row r="6711" spans="1:31" x14ac:dyDescent="0.3">
      <c r="A6711" t="s">
        <v>93934</v>
      </c>
      <c r="B6711" t="s">
        <v>93935</v>
      </c>
      <c r="C6711" t="s">
        <v>187</v>
      </c>
      <c r="D6711" t="s">
        <v>346</v>
      </c>
      <c r="E6711" t="s">
        <v>77403</v>
      </c>
      <c r="F6711" t="s">
        <v>1265</v>
      </c>
      <c r="G6711" t="s">
        <v>52591</v>
      </c>
      <c r="H6711" t="s">
        <v>12264</v>
      </c>
      <c r="I6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1" t="str">
        <f>IF(Table2[[#This Row],[Č. or.]],_xlfn.CONCAT(Table2[[#This Row],[Ulice]]," ",Table2[[#This Row],[Č. p.]],"/",Table2[[#This Row],[Č. or.]]),_xlfn.CONCAT(Table2[[#This Row],[Ulice]]," ",Table2[[#This Row],[Č. p.]]))</f>
        <v>Albrechtická 1702/85</v>
      </c>
      <c r="K6711" t="s">
        <v>18293</v>
      </c>
      <c r="L6711">
        <v>1702</v>
      </c>
      <c r="M6711">
        <v>85</v>
      </c>
      <c r="N6711" t="s">
        <v>350</v>
      </c>
      <c r="O6711" t="s">
        <v>1264</v>
      </c>
      <c r="P6711" t="s">
        <v>77404</v>
      </c>
      <c r="Q6711" t="s">
        <v>1265</v>
      </c>
      <c r="R6711" t="s">
        <v>52592</v>
      </c>
      <c r="T6711" t="s">
        <v>52593</v>
      </c>
      <c r="V6711" t="s">
        <v>52594</v>
      </c>
      <c r="W6711" t="s">
        <v>52595</v>
      </c>
      <c r="X6711" t="s">
        <v>52596</v>
      </c>
      <c r="Y6711" t="s">
        <v>3649</v>
      </c>
      <c r="Z6711" t="s">
        <v>37</v>
      </c>
      <c r="AA6711" t="s">
        <v>77405</v>
      </c>
      <c r="AB6711" t="s">
        <v>52597</v>
      </c>
      <c r="AC6711" t="s">
        <v>52598</v>
      </c>
      <c r="AD6711" t="s">
        <v>77008</v>
      </c>
      <c r="AE6711" t="s">
        <v>3640</v>
      </c>
    </row>
    <row r="6712" spans="1:31" x14ac:dyDescent="0.3">
      <c r="A6712" t="s">
        <v>93936</v>
      </c>
      <c r="B6712" t="s">
        <v>93937</v>
      </c>
      <c r="C6712" t="s">
        <v>187</v>
      </c>
      <c r="D6712" t="s">
        <v>346</v>
      </c>
      <c r="E6712" t="s">
        <v>77403</v>
      </c>
      <c r="F6712" t="s">
        <v>1265</v>
      </c>
      <c r="G6712" t="s">
        <v>52599</v>
      </c>
      <c r="H6712" t="s">
        <v>12264</v>
      </c>
      <c r="I6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2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6712">
        <v>29</v>
      </c>
      <c r="N6712" t="s">
        <v>350</v>
      </c>
      <c r="O6712" t="s">
        <v>52600</v>
      </c>
      <c r="P6712" t="s">
        <v>93938</v>
      </c>
      <c r="Q6712" t="s">
        <v>52600</v>
      </c>
      <c r="R6712" t="s">
        <v>52601</v>
      </c>
      <c r="T6712" t="s">
        <v>52602</v>
      </c>
      <c r="V6712" t="s">
        <v>52603</v>
      </c>
      <c r="W6712" t="s">
        <v>52604</v>
      </c>
      <c r="X6712" t="s">
        <v>52605</v>
      </c>
      <c r="Y6712" t="s">
        <v>3637</v>
      </c>
      <c r="Z6712" t="s">
        <v>37</v>
      </c>
      <c r="AA6712" t="s">
        <v>93939</v>
      </c>
      <c r="AB6712" t="s">
        <v>52606</v>
      </c>
      <c r="AC6712" t="s">
        <v>52607</v>
      </c>
      <c r="AD6712" t="s">
        <v>77008</v>
      </c>
      <c r="AE6712" t="s">
        <v>3640</v>
      </c>
    </row>
    <row r="6713" spans="1:31" x14ac:dyDescent="0.3">
      <c r="A6713" t="s">
        <v>93940</v>
      </c>
      <c r="B6713" t="s">
        <v>93941</v>
      </c>
      <c r="C6713" t="s">
        <v>187</v>
      </c>
      <c r="D6713" t="s">
        <v>346</v>
      </c>
      <c r="E6713" t="s">
        <v>77403</v>
      </c>
      <c r="F6713" t="s">
        <v>1265</v>
      </c>
      <c r="G6713" t="s">
        <v>52608</v>
      </c>
      <c r="H6713" t="s">
        <v>41020</v>
      </c>
      <c r="I6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Kaštánek</v>
      </c>
      <c r="J6713" t="str">
        <f>IF(Table2[[#This Row],[Č. or.]],_xlfn.CONCAT(Table2[[#This Row],[Ulice]]," ",Table2[[#This Row],[Č. p.]],"/",Table2[[#This Row],[Č. or.]]),_xlfn.CONCAT(Table2[[#This Row],[Ulice]]," ",Table2[[#This Row],[Č. p.]]))</f>
        <v>Maxima Gorkého 842/22</v>
      </c>
      <c r="K6713" t="s">
        <v>40628</v>
      </c>
      <c r="L6713">
        <v>842</v>
      </c>
      <c r="M6713">
        <v>22</v>
      </c>
      <c r="N6713" t="s">
        <v>350</v>
      </c>
      <c r="O6713" t="s">
        <v>1264</v>
      </c>
      <c r="P6713" t="s">
        <v>77404</v>
      </c>
      <c r="Q6713" t="s">
        <v>1265</v>
      </c>
      <c r="R6713" t="s">
        <v>52609</v>
      </c>
      <c r="T6713" t="s">
        <v>52610</v>
      </c>
      <c r="V6713" t="s">
        <v>52611</v>
      </c>
      <c r="W6713" t="s">
        <v>52612</v>
      </c>
      <c r="X6713" t="s">
        <v>52613</v>
      </c>
      <c r="Y6713" t="s">
        <v>3637</v>
      </c>
      <c r="Z6713" t="s">
        <v>37</v>
      </c>
      <c r="AA6713" t="s">
        <v>77405</v>
      </c>
      <c r="AB6713" t="s">
        <v>52597</v>
      </c>
      <c r="AC6713" t="s">
        <v>52598</v>
      </c>
      <c r="AD6713" t="s">
        <v>77008</v>
      </c>
      <c r="AE6713" t="s">
        <v>3640</v>
      </c>
    </row>
    <row r="6714" spans="1:31" x14ac:dyDescent="0.3">
      <c r="A6714" t="s">
        <v>93942</v>
      </c>
      <c r="B6714" t="s">
        <v>93943</v>
      </c>
      <c r="C6714" t="s">
        <v>187</v>
      </c>
      <c r="D6714" t="s">
        <v>346</v>
      </c>
      <c r="E6714" t="s">
        <v>77403</v>
      </c>
      <c r="F6714" t="s">
        <v>1265</v>
      </c>
      <c r="G6714" t="s">
        <v>52614</v>
      </c>
      <c r="H6714" t="s">
        <v>52615</v>
      </c>
      <c r="I6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Včelka</v>
      </c>
      <c r="J6714" t="str">
        <f>IF(Table2[[#This Row],[Č. or.]],_xlfn.CONCAT(Table2[[#This Row],[Ulice]]," ",Table2[[#This Row],[Č. p.]],"/",Table2[[#This Row],[Č. or.]]),_xlfn.CONCAT(Table2[[#This Row],[Ulice]]," ",Table2[[#This Row],[Č. p.]]))</f>
        <v>Žižkova 492/34</v>
      </c>
      <c r="K6714" t="s">
        <v>247</v>
      </c>
      <c r="L6714">
        <v>492</v>
      </c>
      <c r="M6714">
        <v>34</v>
      </c>
      <c r="N6714" t="s">
        <v>350</v>
      </c>
      <c r="O6714" t="s">
        <v>4504</v>
      </c>
      <c r="P6714" t="s">
        <v>77404</v>
      </c>
      <c r="Q6714" t="s">
        <v>1265</v>
      </c>
      <c r="R6714" t="s">
        <v>52616</v>
      </c>
      <c r="T6714" t="s">
        <v>52617</v>
      </c>
      <c r="U6714" t="s">
        <v>52618</v>
      </c>
      <c r="V6714" t="s">
        <v>52619</v>
      </c>
      <c r="W6714" t="s">
        <v>52620</v>
      </c>
      <c r="X6714" t="s">
        <v>52621</v>
      </c>
      <c r="Y6714" t="s">
        <v>3637</v>
      </c>
      <c r="Z6714" t="s">
        <v>37</v>
      </c>
      <c r="AA6714" t="s">
        <v>77405</v>
      </c>
      <c r="AB6714" t="s">
        <v>52597</v>
      </c>
      <c r="AC6714" t="s">
        <v>52598</v>
      </c>
      <c r="AD6714" t="s">
        <v>77008</v>
      </c>
      <c r="AE6714" t="s">
        <v>3640</v>
      </c>
    </row>
    <row r="6715" spans="1:31" x14ac:dyDescent="0.3">
      <c r="A6715" t="s">
        <v>93944</v>
      </c>
      <c r="B6715" t="s">
        <v>93945</v>
      </c>
      <c r="C6715" t="s">
        <v>187</v>
      </c>
      <c r="D6715" t="s">
        <v>346</v>
      </c>
      <c r="E6715" t="s">
        <v>77408</v>
      </c>
      <c r="F6715" t="s">
        <v>2965</v>
      </c>
      <c r="G6715" t="s">
        <v>52622</v>
      </c>
      <c r="H6715" t="s">
        <v>12264</v>
      </c>
      <c r="I6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6715">
        <v>52</v>
      </c>
      <c r="N6715" t="s">
        <v>350</v>
      </c>
      <c r="O6715" t="s">
        <v>52623</v>
      </c>
      <c r="P6715" t="s">
        <v>93946</v>
      </c>
      <c r="Q6715" t="s">
        <v>52623</v>
      </c>
      <c r="R6715" t="s">
        <v>52624</v>
      </c>
      <c r="T6715" t="s">
        <v>52625</v>
      </c>
      <c r="V6715" t="s">
        <v>52626</v>
      </c>
      <c r="W6715" t="s">
        <v>52627</v>
      </c>
      <c r="X6715" t="s">
        <v>52628</v>
      </c>
      <c r="Y6715" t="s">
        <v>3637</v>
      </c>
      <c r="Z6715" t="s">
        <v>37</v>
      </c>
      <c r="AA6715" t="s">
        <v>93947</v>
      </c>
      <c r="AB6715" t="s">
        <v>52629</v>
      </c>
      <c r="AC6715" t="s">
        <v>52630</v>
      </c>
      <c r="AD6715" t="s">
        <v>77008</v>
      </c>
      <c r="AE6715" t="s">
        <v>3640</v>
      </c>
    </row>
    <row r="6716" spans="1:31" x14ac:dyDescent="0.3">
      <c r="A6716" t="s">
        <v>93948</v>
      </c>
      <c r="B6716" t="s">
        <v>93949</v>
      </c>
      <c r="C6716" t="s">
        <v>187</v>
      </c>
      <c r="D6716" t="s">
        <v>346</v>
      </c>
      <c r="E6716" t="s">
        <v>77120</v>
      </c>
      <c r="F6716" t="s">
        <v>350</v>
      </c>
      <c r="G6716" t="s">
        <v>52631</v>
      </c>
      <c r="H6716" t="s">
        <v>12264</v>
      </c>
      <c r="I6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6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6716">
        <v>95</v>
      </c>
      <c r="N6716" t="s">
        <v>350</v>
      </c>
      <c r="O6716" t="s">
        <v>52632</v>
      </c>
      <c r="P6716" t="s">
        <v>77121</v>
      </c>
      <c r="Q6716" t="s">
        <v>52632</v>
      </c>
      <c r="R6716" t="s">
        <v>52633</v>
      </c>
      <c r="T6716" t="s">
        <v>52634</v>
      </c>
      <c r="W6716" t="s">
        <v>52635</v>
      </c>
      <c r="X6716" t="s">
        <v>52636</v>
      </c>
      <c r="Y6716" t="s">
        <v>3637</v>
      </c>
      <c r="Z6716" t="s">
        <v>37</v>
      </c>
      <c r="AA6716" t="s">
        <v>93950</v>
      </c>
      <c r="AB6716" t="s">
        <v>52637</v>
      </c>
      <c r="AC6716" t="s">
        <v>52638</v>
      </c>
      <c r="AD6716" t="s">
        <v>77008</v>
      </c>
      <c r="AE6716" t="s">
        <v>3640</v>
      </c>
    </row>
    <row r="6717" spans="1:31" x14ac:dyDescent="0.3">
      <c r="A6717" t="s">
        <v>93951</v>
      </c>
      <c r="B6717" t="s">
        <v>93952</v>
      </c>
      <c r="C6717" t="s">
        <v>187</v>
      </c>
      <c r="D6717" t="s">
        <v>1455</v>
      </c>
      <c r="E6717" t="s">
        <v>79349</v>
      </c>
      <c r="F6717" t="s">
        <v>3154</v>
      </c>
      <c r="G6717" t="s">
        <v>52639</v>
      </c>
      <c r="H6717" t="s">
        <v>12264</v>
      </c>
      <c r="I6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6717" t="str">
        <f>IF(Table2[[#This Row],[Č. or.]],_xlfn.CONCAT(Table2[[#This Row],[Ulice]]," ",Table2[[#This Row],[Č. p.]],"/",Table2[[#This Row],[Č. or.]]),_xlfn.CONCAT(Table2[[#This Row],[Ulice]]," ",Table2[[#This Row],[Č. p.]]))</f>
        <v>náměstí 9. května 595</v>
      </c>
      <c r="K6717" t="s">
        <v>4455</v>
      </c>
      <c r="L6717">
        <v>595</v>
      </c>
      <c r="N6717" t="s">
        <v>1711</v>
      </c>
      <c r="O6717" t="s">
        <v>52640</v>
      </c>
      <c r="P6717" t="s">
        <v>93953</v>
      </c>
      <c r="Q6717" t="s">
        <v>52640</v>
      </c>
      <c r="R6717" t="s">
        <v>52641</v>
      </c>
      <c r="T6717" t="s">
        <v>52642</v>
      </c>
      <c r="V6717" t="s">
        <v>52643</v>
      </c>
      <c r="W6717" t="s">
        <v>52644</v>
      </c>
      <c r="X6717" t="s">
        <v>52645</v>
      </c>
      <c r="Y6717" t="s">
        <v>3637</v>
      </c>
      <c r="Z6717" t="s">
        <v>37</v>
      </c>
      <c r="AA6717" t="s">
        <v>93954</v>
      </c>
      <c r="AB6717" t="s">
        <v>52646</v>
      </c>
      <c r="AC6717" t="s">
        <v>52647</v>
      </c>
      <c r="AD6717" t="s">
        <v>77008</v>
      </c>
      <c r="AE6717" t="s">
        <v>3640</v>
      </c>
    </row>
    <row r="6718" spans="1:31" x14ac:dyDescent="0.3">
      <c r="A6718" t="s">
        <v>93955</v>
      </c>
      <c r="B6718" t="s">
        <v>93956</v>
      </c>
      <c r="C6718" t="s">
        <v>187</v>
      </c>
      <c r="D6718" t="s">
        <v>346</v>
      </c>
      <c r="E6718" t="s">
        <v>77120</v>
      </c>
      <c r="F6718" t="s">
        <v>350</v>
      </c>
      <c r="G6718" t="s">
        <v>52648</v>
      </c>
      <c r="H6718" t="s">
        <v>12264</v>
      </c>
      <c r="I6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718">
        <v>6</v>
      </c>
      <c r="N6718" t="s">
        <v>350</v>
      </c>
      <c r="O6718" t="s">
        <v>2156</v>
      </c>
      <c r="P6718" t="s">
        <v>77121</v>
      </c>
      <c r="Q6718" t="s">
        <v>2156</v>
      </c>
      <c r="R6718" t="s">
        <v>52649</v>
      </c>
      <c r="T6718" t="s">
        <v>52650</v>
      </c>
      <c r="W6718" t="s">
        <v>52651</v>
      </c>
      <c r="X6718" t="s">
        <v>52652</v>
      </c>
      <c r="Y6718" t="s">
        <v>3637</v>
      </c>
      <c r="Z6718" t="s">
        <v>37</v>
      </c>
      <c r="AA6718" t="s">
        <v>93957</v>
      </c>
      <c r="AB6718" t="s">
        <v>52653</v>
      </c>
      <c r="AC6718" t="s">
        <v>52654</v>
      </c>
      <c r="AD6718" t="s">
        <v>77008</v>
      </c>
      <c r="AE6718" t="s">
        <v>3640</v>
      </c>
    </row>
    <row r="6719" spans="1:31" x14ac:dyDescent="0.3">
      <c r="A6719" t="s">
        <v>93958</v>
      </c>
      <c r="B6719" t="s">
        <v>93959</v>
      </c>
      <c r="C6719" t="s">
        <v>187</v>
      </c>
      <c r="D6719" t="s">
        <v>346</v>
      </c>
      <c r="E6719" t="s">
        <v>77120</v>
      </c>
      <c r="F6719" t="s">
        <v>350</v>
      </c>
      <c r="G6719" t="s">
        <v>52655</v>
      </c>
      <c r="H6719" t="s">
        <v>12264</v>
      </c>
      <c r="I6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19" t="str">
        <f>IF(Table2[[#This Row],[Č. or.]],_xlfn.CONCAT(Table2[[#This Row],[Ulice]]," ",Table2[[#This Row],[Č. p.]],"/",Table2[[#This Row],[Č. or.]]),_xlfn.CONCAT(Table2[[#This Row],[Ulice]]," ",Table2[[#This Row],[Č. p.]]))</f>
        <v>Ve Svahu 578/13</v>
      </c>
      <c r="K6719" t="s">
        <v>52656</v>
      </c>
      <c r="L6719">
        <v>578</v>
      </c>
      <c r="M6719">
        <v>13</v>
      </c>
      <c r="N6719" t="s">
        <v>350</v>
      </c>
      <c r="O6719" t="s">
        <v>52657</v>
      </c>
      <c r="P6719" t="s">
        <v>93960</v>
      </c>
      <c r="Q6719" t="s">
        <v>52657</v>
      </c>
      <c r="R6719" t="s">
        <v>52658</v>
      </c>
      <c r="T6719" t="s">
        <v>52659</v>
      </c>
      <c r="W6719" t="s">
        <v>52660</v>
      </c>
      <c r="X6719" t="s">
        <v>52661</v>
      </c>
      <c r="Y6719" t="s">
        <v>3637</v>
      </c>
      <c r="Z6719" t="s">
        <v>37</v>
      </c>
      <c r="AA6719" t="s">
        <v>93961</v>
      </c>
      <c r="AD6719" t="s">
        <v>77008</v>
      </c>
      <c r="AE6719" t="s">
        <v>3640</v>
      </c>
    </row>
    <row r="6720" spans="1:31" x14ac:dyDescent="0.3">
      <c r="A6720" t="s">
        <v>93962</v>
      </c>
      <c r="B6720" t="s">
        <v>93963</v>
      </c>
      <c r="C6720" t="s">
        <v>187</v>
      </c>
      <c r="D6720" t="s">
        <v>346</v>
      </c>
      <c r="E6720" t="s">
        <v>77408</v>
      </c>
      <c r="F6720" t="s">
        <v>2965</v>
      </c>
      <c r="G6720" t="s">
        <v>52662</v>
      </c>
      <c r="H6720" t="s">
        <v>12264</v>
      </c>
      <c r="I6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0" t="str">
        <f>IF(Table2[[#This Row],[Č. or.]],_xlfn.CONCAT(Table2[[#This Row],[Ulice]]," ",Table2[[#This Row],[Č. p.]],"/",Table2[[#This Row],[Č. or.]]),_xlfn.CONCAT(Table2[[#This Row],[Ulice]]," ",Table2[[#This Row],[Č. p.]]))</f>
        <v>Hřbitovní 439</v>
      </c>
      <c r="K6720" t="s">
        <v>44801</v>
      </c>
      <c r="L6720">
        <v>439</v>
      </c>
      <c r="N6720" t="s">
        <v>350</v>
      </c>
      <c r="O6720" t="s">
        <v>52663</v>
      </c>
      <c r="P6720" t="s">
        <v>93923</v>
      </c>
      <c r="Q6720" t="s">
        <v>52663</v>
      </c>
      <c r="R6720" t="s">
        <v>52664</v>
      </c>
      <c r="T6720" t="s">
        <v>52665</v>
      </c>
      <c r="W6720" t="s">
        <v>52666</v>
      </c>
      <c r="X6720" t="s">
        <v>52667</v>
      </c>
      <c r="Y6720" t="s">
        <v>3637</v>
      </c>
      <c r="Z6720" t="s">
        <v>37</v>
      </c>
      <c r="AA6720" t="s">
        <v>93964</v>
      </c>
      <c r="AB6720" t="s">
        <v>52668</v>
      </c>
      <c r="AC6720" t="s">
        <v>52669</v>
      </c>
      <c r="AD6720" t="s">
        <v>77008</v>
      </c>
      <c r="AE6720" t="s">
        <v>3640</v>
      </c>
    </row>
    <row r="6721" spans="1:31" x14ac:dyDescent="0.3">
      <c r="A6721" t="s">
        <v>93965</v>
      </c>
      <c r="B6721" t="s">
        <v>93966</v>
      </c>
      <c r="C6721" t="s">
        <v>187</v>
      </c>
      <c r="D6721" t="s">
        <v>346</v>
      </c>
      <c r="E6721" t="s">
        <v>77120</v>
      </c>
      <c r="F6721" t="s">
        <v>350</v>
      </c>
      <c r="G6721" t="s">
        <v>52670</v>
      </c>
      <c r="H6721" t="s">
        <v>12264</v>
      </c>
      <c r="I6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1" t="str">
        <f>IF(Table2[[#This Row],[Č. or.]],_xlfn.CONCAT(Table2[[#This Row],[Ulice]]," ",Table2[[#This Row],[Č. p.]],"/",Table2[[#This Row],[Č. or.]]),_xlfn.CONCAT(Table2[[#This Row],[Ulice]]," ",Table2[[#This Row],[Č. p.]]))</f>
        <v>Jesenická 448/9</v>
      </c>
      <c r="K6721" t="s">
        <v>4104</v>
      </c>
      <c r="L6721">
        <v>448</v>
      </c>
      <c r="M6721">
        <v>9</v>
      </c>
      <c r="N6721" t="s">
        <v>350</v>
      </c>
      <c r="O6721" t="s">
        <v>52657</v>
      </c>
      <c r="P6721" t="s">
        <v>93960</v>
      </c>
      <c r="Q6721" t="s">
        <v>52657</v>
      </c>
      <c r="R6721" t="s">
        <v>52671</v>
      </c>
      <c r="T6721" t="s">
        <v>52672</v>
      </c>
      <c r="U6721" t="s">
        <v>52672</v>
      </c>
      <c r="V6721" t="s">
        <v>52673</v>
      </c>
      <c r="W6721" t="s">
        <v>52674</v>
      </c>
      <c r="X6721" t="s">
        <v>52675</v>
      </c>
      <c r="Y6721" t="s">
        <v>3637</v>
      </c>
      <c r="Z6721" t="s">
        <v>37</v>
      </c>
      <c r="AA6721" t="s">
        <v>93961</v>
      </c>
      <c r="AB6721" t="s">
        <v>52676</v>
      </c>
      <c r="AC6721" t="s">
        <v>52677</v>
      </c>
      <c r="AD6721" t="s">
        <v>77008</v>
      </c>
      <c r="AE6721" t="s">
        <v>3640</v>
      </c>
    </row>
    <row r="6722" spans="1:31" x14ac:dyDescent="0.3">
      <c r="A6722" t="s">
        <v>93967</v>
      </c>
      <c r="B6722" t="s">
        <v>93968</v>
      </c>
      <c r="C6722" t="s">
        <v>187</v>
      </c>
      <c r="D6722" t="s">
        <v>346</v>
      </c>
      <c r="E6722" t="s">
        <v>77120</v>
      </c>
      <c r="F6722" t="s">
        <v>350</v>
      </c>
      <c r="G6722" t="s">
        <v>52678</v>
      </c>
      <c r="H6722" t="s">
        <v>12264</v>
      </c>
      <c r="I6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2" t="str">
        <f>IF(Table2[[#This Row],[Č. or.]],_xlfn.CONCAT(Table2[[#This Row],[Ulice]]," ",Table2[[#This Row],[Č. p.]],"/",Table2[[#This Row],[Č. or.]]),_xlfn.CONCAT(Table2[[#This Row],[Ulice]]," ",Table2[[#This Row],[Č. p.]]))</f>
        <v>Okružní 1782/23</v>
      </c>
      <c r="K6722" t="s">
        <v>1518</v>
      </c>
      <c r="L6722">
        <v>1782</v>
      </c>
      <c r="M6722">
        <v>23</v>
      </c>
      <c r="N6722" t="s">
        <v>350</v>
      </c>
      <c r="O6722" t="s">
        <v>350</v>
      </c>
      <c r="P6722" t="s">
        <v>77121</v>
      </c>
      <c r="Q6722" t="s">
        <v>350</v>
      </c>
      <c r="R6722" t="s">
        <v>52679</v>
      </c>
      <c r="T6722" t="s">
        <v>52680</v>
      </c>
      <c r="V6722" t="s">
        <v>52681</v>
      </c>
      <c r="W6722" t="s">
        <v>52682</v>
      </c>
      <c r="X6722" t="s">
        <v>52683</v>
      </c>
      <c r="Y6722" t="s">
        <v>3637</v>
      </c>
      <c r="Z6722" t="s">
        <v>37</v>
      </c>
      <c r="AA6722" t="s">
        <v>77122</v>
      </c>
      <c r="AB6722" t="s">
        <v>52568</v>
      </c>
      <c r="AC6722" t="s">
        <v>52569</v>
      </c>
      <c r="AD6722" t="s">
        <v>77008</v>
      </c>
      <c r="AE6722" t="s">
        <v>3640</v>
      </c>
    </row>
    <row r="6723" spans="1:31" x14ac:dyDescent="0.3">
      <c r="A6723" t="s">
        <v>93969</v>
      </c>
      <c r="B6723" t="s">
        <v>93970</v>
      </c>
      <c r="C6723" t="s">
        <v>187</v>
      </c>
      <c r="D6723" t="s">
        <v>346</v>
      </c>
      <c r="E6723" t="s">
        <v>77403</v>
      </c>
      <c r="F6723" t="s">
        <v>1265</v>
      </c>
      <c r="G6723" t="s">
        <v>52684</v>
      </c>
      <c r="H6723" t="s">
        <v>17294</v>
      </c>
      <c r="I6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Pastelka</v>
      </c>
      <c r="J6723" t="str">
        <f>IF(Table2[[#This Row],[Č. or.]],_xlfn.CONCAT(Table2[[#This Row],[Ulice]]," ",Table2[[#This Row],[Č. p.]],"/",Table2[[#This Row],[Č. or.]]),_xlfn.CONCAT(Table2[[#This Row],[Ulice]]," ",Table2[[#This Row],[Č. p.]]))</f>
        <v>Jiráskova 1926/43</v>
      </c>
      <c r="K6723" t="s">
        <v>841</v>
      </c>
      <c r="L6723">
        <v>1926</v>
      </c>
      <c r="M6723">
        <v>43</v>
      </c>
      <c r="N6723" t="s">
        <v>350</v>
      </c>
      <c r="O6723" t="s">
        <v>1264</v>
      </c>
      <c r="P6723" t="s">
        <v>77404</v>
      </c>
      <c r="Q6723" t="s">
        <v>1265</v>
      </c>
      <c r="R6723" t="s">
        <v>52685</v>
      </c>
      <c r="T6723" t="s">
        <v>52686</v>
      </c>
      <c r="V6723" t="s">
        <v>52687</v>
      </c>
      <c r="W6723" t="s">
        <v>52688</v>
      </c>
      <c r="X6723" t="s">
        <v>52689</v>
      </c>
      <c r="Y6723" t="s">
        <v>3637</v>
      </c>
      <c r="Z6723" t="s">
        <v>37</v>
      </c>
      <c r="AA6723" t="s">
        <v>77405</v>
      </c>
      <c r="AB6723" t="s">
        <v>52597</v>
      </c>
      <c r="AC6723" t="s">
        <v>52598</v>
      </c>
      <c r="AD6723" t="s">
        <v>77008</v>
      </c>
      <c r="AE6723" t="s">
        <v>3640</v>
      </c>
    </row>
    <row r="6724" spans="1:31" x14ac:dyDescent="0.3">
      <c r="A6724" t="s">
        <v>93971</v>
      </c>
      <c r="B6724" t="s">
        <v>93972</v>
      </c>
      <c r="C6724" t="s">
        <v>187</v>
      </c>
      <c r="D6724" t="s">
        <v>346</v>
      </c>
      <c r="E6724" t="s">
        <v>77408</v>
      </c>
      <c r="F6724" t="s">
        <v>2965</v>
      </c>
      <c r="G6724" t="s">
        <v>52690</v>
      </c>
      <c r="H6724" t="s">
        <v>12264</v>
      </c>
      <c r="I6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4" t="str">
        <f>IF(Table2[[#This Row],[Č. or.]],_xlfn.CONCAT(Table2[[#This Row],[Ulice]]," ",Table2[[#This Row],[Č. p.]],"/",Table2[[#This Row],[Č. or.]]),_xlfn.CONCAT(Table2[[#This Row],[Ulice]]," ",Table2[[#This Row],[Č. p.]]))</f>
        <v>Jelínkova 741/3</v>
      </c>
      <c r="K6724" t="s">
        <v>52691</v>
      </c>
      <c r="L6724">
        <v>741</v>
      </c>
      <c r="M6724">
        <v>3</v>
      </c>
      <c r="N6724" t="s">
        <v>350</v>
      </c>
      <c r="O6724" t="s">
        <v>2965</v>
      </c>
      <c r="P6724" t="s">
        <v>77409</v>
      </c>
      <c r="Q6724" t="s">
        <v>2965</v>
      </c>
      <c r="R6724" t="s">
        <v>52692</v>
      </c>
      <c r="T6724" t="s">
        <v>52693</v>
      </c>
      <c r="V6724" t="s">
        <v>52694</v>
      </c>
      <c r="W6724" t="s">
        <v>52695</v>
      </c>
      <c r="X6724" t="s">
        <v>52696</v>
      </c>
      <c r="Y6724" t="s">
        <v>3725</v>
      </c>
      <c r="Z6724" t="s">
        <v>37</v>
      </c>
      <c r="AA6724" t="s">
        <v>77410</v>
      </c>
      <c r="AB6724" t="s">
        <v>52697</v>
      </c>
      <c r="AC6724" t="s">
        <v>52698</v>
      </c>
      <c r="AD6724" t="s">
        <v>77008</v>
      </c>
      <c r="AE6724" t="s">
        <v>3640</v>
      </c>
    </row>
    <row r="6725" spans="1:31" x14ac:dyDescent="0.3">
      <c r="A6725" t="s">
        <v>93973</v>
      </c>
      <c r="B6725" t="s">
        <v>93974</v>
      </c>
      <c r="C6725" t="s">
        <v>187</v>
      </c>
      <c r="D6725" t="s">
        <v>346</v>
      </c>
      <c r="E6725" t="s">
        <v>77120</v>
      </c>
      <c r="F6725" t="s">
        <v>350</v>
      </c>
      <c r="G6725" t="s">
        <v>52699</v>
      </c>
      <c r="H6725" t="s">
        <v>12264</v>
      </c>
      <c r="I6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5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6725">
        <v>61</v>
      </c>
      <c r="N6725" t="s">
        <v>350</v>
      </c>
      <c r="O6725" t="s">
        <v>52700</v>
      </c>
      <c r="P6725" t="s">
        <v>93975</v>
      </c>
      <c r="Q6725" t="s">
        <v>52700</v>
      </c>
      <c r="R6725" t="s">
        <v>52701</v>
      </c>
      <c r="T6725" t="s">
        <v>52702</v>
      </c>
      <c r="W6725" t="s">
        <v>52703</v>
      </c>
      <c r="X6725" t="s">
        <v>52704</v>
      </c>
      <c r="Y6725" t="s">
        <v>3637</v>
      </c>
      <c r="Z6725" t="s">
        <v>37</v>
      </c>
      <c r="AA6725" t="s">
        <v>93976</v>
      </c>
      <c r="AB6725" t="s">
        <v>52705</v>
      </c>
      <c r="AC6725" t="s">
        <v>52706</v>
      </c>
      <c r="AD6725" t="s">
        <v>77008</v>
      </c>
      <c r="AE6725" t="s">
        <v>3640</v>
      </c>
    </row>
    <row r="6726" spans="1:31" x14ac:dyDescent="0.3">
      <c r="A6726" t="s">
        <v>93977</v>
      </c>
      <c r="B6726" t="s">
        <v>93978</v>
      </c>
      <c r="C6726" t="s">
        <v>187</v>
      </c>
      <c r="D6726" t="s">
        <v>346</v>
      </c>
      <c r="E6726" t="s">
        <v>77120</v>
      </c>
      <c r="F6726" t="s">
        <v>350</v>
      </c>
      <c r="G6726" t="s">
        <v>52707</v>
      </c>
      <c r="H6726" t="s">
        <v>12264</v>
      </c>
      <c r="I6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672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6726">
        <v>128</v>
      </c>
      <c r="N6726" t="s">
        <v>350</v>
      </c>
      <c r="O6726" t="s">
        <v>52708</v>
      </c>
      <c r="P6726" t="s">
        <v>93975</v>
      </c>
      <c r="Q6726" t="s">
        <v>52708</v>
      </c>
      <c r="R6726" t="s">
        <v>52709</v>
      </c>
      <c r="T6726" t="s">
        <v>52710</v>
      </c>
      <c r="W6726" t="s">
        <v>52711</v>
      </c>
      <c r="X6726" t="s">
        <v>52712</v>
      </c>
      <c r="Y6726" t="s">
        <v>3637</v>
      </c>
      <c r="Z6726" t="s">
        <v>37</v>
      </c>
      <c r="AA6726" t="s">
        <v>93979</v>
      </c>
      <c r="AB6726" t="s">
        <v>52713</v>
      </c>
      <c r="AC6726" t="s">
        <v>52714</v>
      </c>
      <c r="AD6726" t="s">
        <v>77008</v>
      </c>
      <c r="AE6726" t="s">
        <v>3640</v>
      </c>
    </row>
    <row r="6727" spans="1:31" x14ac:dyDescent="0.3">
      <c r="A6727" t="s">
        <v>93980</v>
      </c>
      <c r="B6727" t="s">
        <v>93981</v>
      </c>
      <c r="C6727" t="s">
        <v>187</v>
      </c>
      <c r="D6727" t="s">
        <v>346</v>
      </c>
      <c r="E6727" t="s">
        <v>77403</v>
      </c>
      <c r="F6727" t="s">
        <v>1265</v>
      </c>
      <c r="G6727" t="s">
        <v>52715</v>
      </c>
      <c r="H6727" t="s">
        <v>52716</v>
      </c>
      <c r="I6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Pramínek</v>
      </c>
      <c r="J6727" t="str">
        <f>IF(Table2[[#This Row],[Č. or.]],_xlfn.CONCAT(Table2[[#This Row],[Ulice]]," ",Table2[[#This Row],[Č. p.]],"/",Table2[[#This Row],[Č. or.]]),_xlfn.CONCAT(Table2[[#This Row],[Ulice]]," ",Table2[[#This Row],[Č. p.]]))</f>
        <v>Hlubčická 398/89</v>
      </c>
      <c r="K6727" t="s">
        <v>52717</v>
      </c>
      <c r="L6727">
        <v>398</v>
      </c>
      <c r="M6727">
        <v>89</v>
      </c>
      <c r="N6727" t="s">
        <v>350</v>
      </c>
      <c r="O6727" t="s">
        <v>1264</v>
      </c>
      <c r="P6727" t="s">
        <v>77404</v>
      </c>
      <c r="Q6727" t="s">
        <v>1265</v>
      </c>
      <c r="R6727" t="s">
        <v>52718</v>
      </c>
      <c r="T6727" t="s">
        <v>52719</v>
      </c>
      <c r="V6727" t="s">
        <v>52720</v>
      </c>
      <c r="W6727" t="s">
        <v>52721</v>
      </c>
      <c r="X6727" t="s">
        <v>52722</v>
      </c>
      <c r="Y6727" t="s">
        <v>3649</v>
      </c>
      <c r="Z6727" t="s">
        <v>37</v>
      </c>
      <c r="AA6727" t="s">
        <v>77405</v>
      </c>
      <c r="AB6727" t="s">
        <v>52597</v>
      </c>
      <c r="AC6727" t="s">
        <v>52598</v>
      </c>
      <c r="AD6727" t="s">
        <v>77008</v>
      </c>
      <c r="AE6727" t="s">
        <v>3640</v>
      </c>
    </row>
    <row r="6728" spans="1:31" x14ac:dyDescent="0.3">
      <c r="A6728" t="s">
        <v>93982</v>
      </c>
      <c r="B6728" t="s">
        <v>93983</v>
      </c>
      <c r="C6728" t="s">
        <v>187</v>
      </c>
      <c r="D6728" t="s">
        <v>346</v>
      </c>
      <c r="E6728" t="s">
        <v>77403</v>
      </c>
      <c r="F6728" t="s">
        <v>1265</v>
      </c>
      <c r="G6728" t="s">
        <v>52723</v>
      </c>
      <c r="H6728" t="s">
        <v>20112</v>
      </c>
      <c r="I6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Čtyřlístek</v>
      </c>
      <c r="J6728" t="str">
        <f>IF(Table2[[#This Row],[Č. or.]],_xlfn.CONCAT(Table2[[#This Row],[Ulice]]," ",Table2[[#This Row],[Č. p.]],"/",Table2[[#This Row],[Č. or.]]),_xlfn.CONCAT(Table2[[#This Row],[Ulice]]," ",Table2[[#This Row],[Č. p.]]))</f>
        <v>nám. Míru 165/12</v>
      </c>
      <c r="K6728" t="s">
        <v>4484</v>
      </c>
      <c r="L6728">
        <v>165</v>
      </c>
      <c r="M6728">
        <v>12</v>
      </c>
      <c r="N6728" t="s">
        <v>350</v>
      </c>
      <c r="O6728" t="s">
        <v>4504</v>
      </c>
      <c r="P6728" t="s">
        <v>77404</v>
      </c>
      <c r="Q6728" t="s">
        <v>1265</v>
      </c>
      <c r="R6728" t="s">
        <v>52724</v>
      </c>
      <c r="T6728" t="s">
        <v>52725</v>
      </c>
      <c r="V6728" t="s">
        <v>52726</v>
      </c>
      <c r="W6728" t="s">
        <v>52727</v>
      </c>
      <c r="X6728" t="s">
        <v>52728</v>
      </c>
      <c r="Y6728" t="s">
        <v>3649</v>
      </c>
      <c r="Z6728" t="s">
        <v>37</v>
      </c>
      <c r="AA6728" t="s">
        <v>77405</v>
      </c>
      <c r="AB6728" t="s">
        <v>52597</v>
      </c>
      <c r="AC6728" t="s">
        <v>52598</v>
      </c>
      <c r="AD6728" t="s">
        <v>77008</v>
      </c>
      <c r="AE6728" t="s">
        <v>3640</v>
      </c>
    </row>
    <row r="6729" spans="1:31" x14ac:dyDescent="0.3">
      <c r="A6729" t="s">
        <v>93984</v>
      </c>
      <c r="B6729" t="s">
        <v>93985</v>
      </c>
      <c r="C6729" t="s">
        <v>187</v>
      </c>
      <c r="D6729" t="s">
        <v>346</v>
      </c>
      <c r="E6729" t="s">
        <v>77403</v>
      </c>
      <c r="F6729" t="s">
        <v>1265</v>
      </c>
      <c r="G6729" t="s">
        <v>52729</v>
      </c>
      <c r="H6729" t="s">
        <v>11753</v>
      </c>
      <c r="I6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29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6729">
        <v>252</v>
      </c>
      <c r="N6729" t="s">
        <v>350</v>
      </c>
      <c r="O6729" t="s">
        <v>52730</v>
      </c>
      <c r="P6729" t="s">
        <v>93986</v>
      </c>
      <c r="Q6729" t="s">
        <v>52730</v>
      </c>
      <c r="R6729" t="s">
        <v>52731</v>
      </c>
      <c r="T6729" t="s">
        <v>52732</v>
      </c>
      <c r="U6729" t="s">
        <v>52732</v>
      </c>
      <c r="V6729" t="s">
        <v>52733</v>
      </c>
      <c r="W6729" t="s">
        <v>52734</v>
      </c>
      <c r="X6729" t="s">
        <v>52735</v>
      </c>
      <c r="Y6729" t="s">
        <v>4219</v>
      </c>
      <c r="Z6729" t="s">
        <v>37</v>
      </c>
      <c r="AA6729" t="s">
        <v>93987</v>
      </c>
      <c r="AB6729" t="s">
        <v>52736</v>
      </c>
      <c r="AC6729" t="s">
        <v>52737</v>
      </c>
      <c r="AD6729" t="s">
        <v>77008</v>
      </c>
      <c r="AE6729" t="s">
        <v>3640</v>
      </c>
    </row>
    <row r="6730" spans="1:31" x14ac:dyDescent="0.3">
      <c r="A6730" t="s">
        <v>93988</v>
      </c>
      <c r="B6730" t="s">
        <v>93989</v>
      </c>
      <c r="C6730" t="s">
        <v>187</v>
      </c>
      <c r="D6730" t="s">
        <v>346</v>
      </c>
      <c r="E6730" t="s">
        <v>77408</v>
      </c>
      <c r="F6730" t="s">
        <v>2965</v>
      </c>
      <c r="G6730" t="s">
        <v>52738</v>
      </c>
      <c r="H6730" t="s">
        <v>11753</v>
      </c>
      <c r="I6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6730">
        <v>7</v>
      </c>
      <c r="N6730" t="s">
        <v>350</v>
      </c>
      <c r="O6730" t="s">
        <v>52739</v>
      </c>
      <c r="P6730" t="s">
        <v>77409</v>
      </c>
      <c r="Q6730" t="s">
        <v>52739</v>
      </c>
      <c r="R6730" t="s">
        <v>52740</v>
      </c>
      <c r="T6730" t="s">
        <v>52741</v>
      </c>
      <c r="U6730" t="s">
        <v>52742</v>
      </c>
      <c r="V6730" t="s">
        <v>52743</v>
      </c>
      <c r="W6730" t="s">
        <v>52744</v>
      </c>
      <c r="X6730" t="s">
        <v>52745</v>
      </c>
      <c r="Y6730" t="s">
        <v>11615</v>
      </c>
      <c r="Z6730" t="s">
        <v>37</v>
      </c>
      <c r="AA6730" t="s">
        <v>93990</v>
      </c>
      <c r="AB6730" t="s">
        <v>52746</v>
      </c>
      <c r="AC6730" t="s">
        <v>52747</v>
      </c>
      <c r="AD6730" t="s">
        <v>77008</v>
      </c>
      <c r="AE6730" t="s">
        <v>3640</v>
      </c>
    </row>
    <row r="6731" spans="1:31" x14ac:dyDescent="0.3">
      <c r="A6731" t="s">
        <v>93991</v>
      </c>
      <c r="B6731" t="s">
        <v>93992</v>
      </c>
      <c r="C6731" t="s">
        <v>187</v>
      </c>
      <c r="D6731" t="s">
        <v>346</v>
      </c>
      <c r="E6731" t="s">
        <v>77403</v>
      </c>
      <c r="F6731" t="s">
        <v>1265</v>
      </c>
      <c r="G6731" t="s">
        <v>52748</v>
      </c>
      <c r="H6731" t="s">
        <v>11753</v>
      </c>
      <c r="I6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6731">
        <v>22</v>
      </c>
      <c r="N6731" t="s">
        <v>350</v>
      </c>
      <c r="O6731" t="s">
        <v>52749</v>
      </c>
      <c r="P6731" t="s">
        <v>93993</v>
      </c>
      <c r="Q6731" t="s">
        <v>52749</v>
      </c>
      <c r="R6731" t="s">
        <v>52750</v>
      </c>
      <c r="T6731" t="s">
        <v>52751</v>
      </c>
      <c r="V6731" t="s">
        <v>52752</v>
      </c>
      <c r="W6731" t="s">
        <v>52753</v>
      </c>
      <c r="X6731" t="s">
        <v>52754</v>
      </c>
      <c r="Y6731" t="s">
        <v>4219</v>
      </c>
      <c r="Z6731" t="s">
        <v>37</v>
      </c>
      <c r="AA6731" t="s">
        <v>93994</v>
      </c>
      <c r="AB6731" t="s">
        <v>52755</v>
      </c>
      <c r="AC6731" t="s">
        <v>52756</v>
      </c>
      <c r="AD6731" t="s">
        <v>77008</v>
      </c>
      <c r="AE6731" t="s">
        <v>3640</v>
      </c>
    </row>
    <row r="6732" spans="1:31" x14ac:dyDescent="0.3">
      <c r="A6732" t="s">
        <v>93995</v>
      </c>
      <c r="B6732" t="s">
        <v>93996</v>
      </c>
      <c r="C6732" t="s">
        <v>187</v>
      </c>
      <c r="D6732" t="s">
        <v>1455</v>
      </c>
      <c r="E6732" t="s">
        <v>79349</v>
      </c>
      <c r="F6732" t="s">
        <v>3154</v>
      </c>
      <c r="G6732" t="s">
        <v>52757</v>
      </c>
      <c r="H6732" t="s">
        <v>11753</v>
      </c>
      <c r="I6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67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256</v>
      </c>
      <c r="L6732">
        <v>256</v>
      </c>
      <c r="N6732" t="s">
        <v>1711</v>
      </c>
      <c r="O6732" t="s">
        <v>52758</v>
      </c>
      <c r="P6732" t="s">
        <v>93923</v>
      </c>
      <c r="Q6732" t="s">
        <v>52758</v>
      </c>
      <c r="R6732" t="s">
        <v>52759</v>
      </c>
      <c r="T6732" t="s">
        <v>52760</v>
      </c>
      <c r="V6732" t="s">
        <v>52761</v>
      </c>
      <c r="W6732" t="s">
        <v>52762</v>
      </c>
      <c r="X6732" t="s">
        <v>52763</v>
      </c>
      <c r="Y6732" t="s">
        <v>3928</v>
      </c>
      <c r="Z6732" t="s">
        <v>37</v>
      </c>
      <c r="AA6732" t="s">
        <v>93997</v>
      </c>
      <c r="AB6732" t="s">
        <v>52764</v>
      </c>
      <c r="AC6732" t="s">
        <v>52765</v>
      </c>
      <c r="AD6732" t="s">
        <v>77008</v>
      </c>
      <c r="AE6732" t="s">
        <v>3640</v>
      </c>
    </row>
    <row r="6733" spans="1:31" x14ac:dyDescent="0.3">
      <c r="A6733" t="s">
        <v>93998</v>
      </c>
      <c r="B6733" t="s">
        <v>93999</v>
      </c>
      <c r="C6733" t="s">
        <v>187</v>
      </c>
      <c r="D6733" t="s">
        <v>346</v>
      </c>
      <c r="E6733" t="s">
        <v>77408</v>
      </c>
      <c r="F6733" t="s">
        <v>2965</v>
      </c>
      <c r="G6733" t="s">
        <v>52766</v>
      </c>
      <c r="H6733" t="s">
        <v>10950</v>
      </c>
      <c r="I6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6733">
        <v>89</v>
      </c>
      <c r="N6733" t="s">
        <v>350</v>
      </c>
      <c r="O6733" t="s">
        <v>52623</v>
      </c>
      <c r="P6733" t="s">
        <v>93946</v>
      </c>
      <c r="Q6733" t="s">
        <v>52623</v>
      </c>
      <c r="R6733" t="s">
        <v>52767</v>
      </c>
      <c r="T6733" t="s">
        <v>52768</v>
      </c>
      <c r="V6733" t="s">
        <v>52769</v>
      </c>
      <c r="W6733" t="s">
        <v>52770</v>
      </c>
      <c r="X6733" t="s">
        <v>52771</v>
      </c>
      <c r="Y6733" t="s">
        <v>4035</v>
      </c>
      <c r="Z6733" t="s">
        <v>37</v>
      </c>
      <c r="AA6733" t="s">
        <v>93947</v>
      </c>
      <c r="AB6733" t="s">
        <v>52629</v>
      </c>
      <c r="AC6733" t="s">
        <v>52630</v>
      </c>
      <c r="AD6733" t="s">
        <v>77008</v>
      </c>
      <c r="AE6733" t="s">
        <v>3640</v>
      </c>
    </row>
    <row r="6734" spans="1:31" x14ac:dyDescent="0.3">
      <c r="A6734" t="s">
        <v>94000</v>
      </c>
      <c r="B6734" t="s">
        <v>94001</v>
      </c>
      <c r="C6734" t="s">
        <v>187</v>
      </c>
      <c r="D6734" t="s">
        <v>346</v>
      </c>
      <c r="E6734" t="s">
        <v>77408</v>
      </c>
      <c r="F6734" t="s">
        <v>2965</v>
      </c>
      <c r="G6734" t="s">
        <v>52772</v>
      </c>
      <c r="H6734" t="s">
        <v>11753</v>
      </c>
      <c r="I6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4" t="str">
        <f>IF(Table2[[#This Row],[Č. or.]],_xlfn.CONCAT(Table2[[#This Row],[Ulice]]," ",Table2[[#This Row],[Č. p.]],"/",Table2[[#This Row],[Č. or.]]),_xlfn.CONCAT(Table2[[#This Row],[Ulice]]," ",Table2[[#This Row],[Č. p.]]))</f>
        <v>Rýmařovská 282</v>
      </c>
      <c r="K6734" t="s">
        <v>12811</v>
      </c>
      <c r="L6734">
        <v>282</v>
      </c>
      <c r="N6734" t="s">
        <v>350</v>
      </c>
      <c r="O6734" t="s">
        <v>52773</v>
      </c>
      <c r="P6734" t="s">
        <v>94002</v>
      </c>
      <c r="Q6734" t="s">
        <v>52773</v>
      </c>
      <c r="R6734" t="s">
        <v>52774</v>
      </c>
      <c r="S6734" t="s">
        <v>52774</v>
      </c>
      <c r="T6734" t="s">
        <v>52775</v>
      </c>
      <c r="V6734" t="s">
        <v>52776</v>
      </c>
      <c r="W6734" t="s">
        <v>52777</v>
      </c>
      <c r="X6734" t="s">
        <v>52778</v>
      </c>
      <c r="Y6734" t="s">
        <v>4219</v>
      </c>
      <c r="Z6734" t="s">
        <v>37</v>
      </c>
      <c r="AA6734" t="s">
        <v>94003</v>
      </c>
      <c r="AB6734" t="s">
        <v>52779</v>
      </c>
      <c r="AC6734" t="s">
        <v>52780</v>
      </c>
      <c r="AD6734" t="s">
        <v>77008</v>
      </c>
      <c r="AE6734" t="s">
        <v>3640</v>
      </c>
    </row>
    <row r="6735" spans="1:31" x14ac:dyDescent="0.3">
      <c r="A6735" t="s">
        <v>94004</v>
      </c>
      <c r="B6735" t="s">
        <v>94005</v>
      </c>
      <c r="C6735" t="s">
        <v>187</v>
      </c>
      <c r="D6735" t="s">
        <v>346</v>
      </c>
      <c r="E6735" t="s">
        <v>77403</v>
      </c>
      <c r="F6735" t="s">
        <v>1265</v>
      </c>
      <c r="G6735" t="s">
        <v>52781</v>
      </c>
      <c r="H6735" t="s">
        <v>11753</v>
      </c>
      <c r="I6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735">
        <v>120</v>
      </c>
      <c r="N6735" t="s">
        <v>350</v>
      </c>
      <c r="O6735" t="s">
        <v>52782</v>
      </c>
      <c r="P6735" t="s">
        <v>94006</v>
      </c>
      <c r="Q6735" t="s">
        <v>52782</v>
      </c>
      <c r="R6735" t="s">
        <v>52783</v>
      </c>
      <c r="T6735" t="s">
        <v>52784</v>
      </c>
      <c r="V6735" t="s">
        <v>52785</v>
      </c>
      <c r="W6735" t="s">
        <v>52786</v>
      </c>
      <c r="X6735" t="s">
        <v>52787</v>
      </c>
      <c r="Y6735" t="s">
        <v>11615</v>
      </c>
      <c r="Z6735" t="s">
        <v>37</v>
      </c>
      <c r="AA6735" t="s">
        <v>94007</v>
      </c>
      <c r="AB6735" t="s">
        <v>52788</v>
      </c>
      <c r="AC6735" t="s">
        <v>52789</v>
      </c>
      <c r="AD6735" t="s">
        <v>77008</v>
      </c>
      <c r="AE6735" t="s">
        <v>3640</v>
      </c>
    </row>
    <row r="6736" spans="1:31" x14ac:dyDescent="0.3">
      <c r="A6736" t="s">
        <v>94008</v>
      </c>
      <c r="B6736" t="s">
        <v>94009</v>
      </c>
      <c r="C6736" t="s">
        <v>187</v>
      </c>
      <c r="D6736" t="s">
        <v>346</v>
      </c>
      <c r="E6736" t="s">
        <v>77403</v>
      </c>
      <c r="F6736" t="s">
        <v>1265</v>
      </c>
      <c r="G6736" t="s">
        <v>52790</v>
      </c>
      <c r="H6736" t="s">
        <v>11753</v>
      </c>
      <c r="I6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736">
        <v>19</v>
      </c>
      <c r="N6736" t="s">
        <v>350</v>
      </c>
      <c r="O6736" t="s">
        <v>52791</v>
      </c>
      <c r="P6736" t="s">
        <v>94010</v>
      </c>
      <c r="Q6736" t="s">
        <v>52791</v>
      </c>
      <c r="R6736" t="s">
        <v>52792</v>
      </c>
      <c r="T6736" t="s">
        <v>52793</v>
      </c>
      <c r="W6736" t="s">
        <v>52794</v>
      </c>
      <c r="X6736" t="s">
        <v>46943</v>
      </c>
      <c r="Y6736" t="s">
        <v>11615</v>
      </c>
      <c r="Z6736" t="s">
        <v>37</v>
      </c>
      <c r="AA6736" t="s">
        <v>94011</v>
      </c>
      <c r="AB6736" t="s">
        <v>52795</v>
      </c>
      <c r="AC6736" t="s">
        <v>52796</v>
      </c>
      <c r="AD6736" t="s">
        <v>77008</v>
      </c>
      <c r="AE6736" t="s">
        <v>3640</v>
      </c>
    </row>
    <row r="6737" spans="1:31" x14ac:dyDescent="0.3">
      <c r="A6737" t="s">
        <v>94012</v>
      </c>
      <c r="B6737" t="s">
        <v>94013</v>
      </c>
      <c r="C6737" t="s">
        <v>187</v>
      </c>
      <c r="D6737" t="s">
        <v>346</v>
      </c>
      <c r="E6737" t="s">
        <v>77120</v>
      </c>
      <c r="F6737" t="s">
        <v>350</v>
      </c>
      <c r="G6737" t="s">
        <v>52797</v>
      </c>
      <c r="H6737" t="s">
        <v>10950</v>
      </c>
      <c r="I6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7" t="str">
        <f>IF(Table2[[#This Row],[Č. or.]],_xlfn.CONCAT(Table2[[#This Row],[Ulice]]," ",Table2[[#This Row],[Č. p.]],"/",Table2[[#This Row],[Č. or.]]),_xlfn.CONCAT(Table2[[#This Row],[Ulice]]," ",Table2[[#This Row],[Č. p.]]))</f>
        <v>Sokolovská 201</v>
      </c>
      <c r="K6737" t="s">
        <v>1370</v>
      </c>
      <c r="L6737">
        <v>201</v>
      </c>
      <c r="N6737" t="s">
        <v>350</v>
      </c>
      <c r="O6737" t="s">
        <v>52798</v>
      </c>
      <c r="P6737" t="s">
        <v>93975</v>
      </c>
      <c r="Q6737" t="s">
        <v>52798</v>
      </c>
      <c r="R6737" t="s">
        <v>52799</v>
      </c>
      <c r="T6737" t="s">
        <v>52800</v>
      </c>
      <c r="W6737" t="s">
        <v>52801</v>
      </c>
      <c r="X6737" t="s">
        <v>52802</v>
      </c>
      <c r="Y6737" t="s">
        <v>4035</v>
      </c>
      <c r="Z6737" t="s">
        <v>37</v>
      </c>
      <c r="AA6737" t="s">
        <v>94014</v>
      </c>
      <c r="AB6737" t="s">
        <v>52803</v>
      </c>
      <c r="AC6737" t="s">
        <v>52804</v>
      </c>
      <c r="AD6737" t="s">
        <v>77008</v>
      </c>
      <c r="AE6737" t="s">
        <v>3640</v>
      </c>
    </row>
    <row r="6738" spans="1:31" x14ac:dyDescent="0.3">
      <c r="A6738" t="s">
        <v>94015</v>
      </c>
      <c r="B6738" t="s">
        <v>94016</v>
      </c>
      <c r="C6738" t="s">
        <v>187</v>
      </c>
      <c r="D6738" t="s">
        <v>346</v>
      </c>
      <c r="E6738" t="s">
        <v>77120</v>
      </c>
      <c r="F6738" t="s">
        <v>350</v>
      </c>
      <c r="G6738" t="s">
        <v>52805</v>
      </c>
      <c r="H6738" t="s">
        <v>11753</v>
      </c>
      <c r="I6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6738">
        <v>24</v>
      </c>
      <c r="N6738" t="s">
        <v>350</v>
      </c>
      <c r="O6738" t="s">
        <v>8013</v>
      </c>
      <c r="P6738" t="s">
        <v>94017</v>
      </c>
      <c r="Q6738" t="s">
        <v>8013</v>
      </c>
      <c r="R6738" t="s">
        <v>52806</v>
      </c>
      <c r="T6738" t="s">
        <v>52807</v>
      </c>
      <c r="W6738" t="s">
        <v>52808</v>
      </c>
      <c r="X6738" t="s">
        <v>52809</v>
      </c>
      <c r="Y6738" t="s">
        <v>11615</v>
      </c>
      <c r="Z6738" t="s">
        <v>37</v>
      </c>
      <c r="AA6738" t="s">
        <v>94018</v>
      </c>
      <c r="AB6738" t="s">
        <v>52810</v>
      </c>
      <c r="AC6738" t="s">
        <v>52811</v>
      </c>
      <c r="AD6738" t="s">
        <v>77008</v>
      </c>
      <c r="AE6738" t="s">
        <v>3640</v>
      </c>
    </row>
    <row r="6739" spans="1:31" x14ac:dyDescent="0.3">
      <c r="A6739" t="s">
        <v>94019</v>
      </c>
      <c r="B6739" t="s">
        <v>94020</v>
      </c>
      <c r="C6739" t="s">
        <v>187</v>
      </c>
      <c r="D6739" t="s">
        <v>346</v>
      </c>
      <c r="E6739" t="s">
        <v>77120</v>
      </c>
      <c r="F6739" t="s">
        <v>350</v>
      </c>
      <c r="G6739" t="s">
        <v>52812</v>
      </c>
      <c r="H6739" t="s">
        <v>10950</v>
      </c>
      <c r="I6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39" t="str">
        <f>IF(Table2[[#This Row],[Č. or.]],_xlfn.CONCAT(Table2[[#This Row],[Ulice]]," ",Table2[[#This Row],[Č. p.]],"/",Table2[[#This Row],[Č. or.]]),_xlfn.CONCAT(Table2[[#This Row],[Ulice]]," ",Table2[[#This Row],[Č. p.]]))</f>
        <v>Jesenická 1284/10</v>
      </c>
      <c r="K6739" t="s">
        <v>4104</v>
      </c>
      <c r="L6739">
        <v>1284</v>
      </c>
      <c r="M6739">
        <v>10</v>
      </c>
      <c r="N6739" t="s">
        <v>350</v>
      </c>
      <c r="O6739" t="s">
        <v>350</v>
      </c>
      <c r="P6739" t="s">
        <v>77121</v>
      </c>
      <c r="Q6739" t="s">
        <v>350</v>
      </c>
      <c r="R6739" t="s">
        <v>52813</v>
      </c>
      <c r="T6739" t="s">
        <v>52814</v>
      </c>
      <c r="U6739" t="s">
        <v>52815</v>
      </c>
      <c r="V6739" t="s">
        <v>52816</v>
      </c>
      <c r="W6739" t="s">
        <v>52817</v>
      </c>
      <c r="X6739" t="s">
        <v>52818</v>
      </c>
      <c r="Y6739" t="s">
        <v>4035</v>
      </c>
      <c r="Z6739" t="s">
        <v>37</v>
      </c>
      <c r="AA6739" t="s">
        <v>77122</v>
      </c>
      <c r="AB6739" t="s">
        <v>52568</v>
      </c>
      <c r="AC6739" t="s">
        <v>52569</v>
      </c>
      <c r="AD6739" t="s">
        <v>77008</v>
      </c>
      <c r="AE6739" t="s">
        <v>3640</v>
      </c>
    </row>
    <row r="6740" spans="1:31" x14ac:dyDescent="0.3">
      <c r="A6740" t="s">
        <v>94021</v>
      </c>
      <c r="B6740" t="s">
        <v>94022</v>
      </c>
      <c r="C6740" t="s">
        <v>187</v>
      </c>
      <c r="D6740" t="s">
        <v>346</v>
      </c>
      <c r="E6740" t="s">
        <v>77120</v>
      </c>
      <c r="F6740" t="s">
        <v>350</v>
      </c>
      <c r="G6740" t="s">
        <v>52819</v>
      </c>
      <c r="H6740" t="s">
        <v>10950</v>
      </c>
      <c r="I6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0" t="str">
        <f>IF(Table2[[#This Row],[Č. or.]],_xlfn.CONCAT(Table2[[#This Row],[Ulice]]," ",Table2[[#This Row],[Č. p.]],"/",Table2[[#This Row],[Č. or.]]),_xlfn.CONCAT(Table2[[#This Row],[Ulice]]," ",Table2[[#This Row],[Č. p.]]))</f>
        <v>Cihelní 1620/6</v>
      </c>
      <c r="K6740" t="s">
        <v>683</v>
      </c>
      <c r="L6740">
        <v>1620</v>
      </c>
      <c r="M6740">
        <v>6</v>
      </c>
      <c r="N6740" t="s">
        <v>350</v>
      </c>
      <c r="O6740" t="s">
        <v>350</v>
      </c>
      <c r="P6740" t="s">
        <v>77121</v>
      </c>
      <c r="Q6740" t="s">
        <v>350</v>
      </c>
      <c r="R6740" t="s">
        <v>52820</v>
      </c>
      <c r="S6740" t="s">
        <v>52821</v>
      </c>
      <c r="T6740" t="s">
        <v>52822</v>
      </c>
      <c r="V6740" t="s">
        <v>52823</v>
      </c>
      <c r="W6740" t="s">
        <v>52824</v>
      </c>
      <c r="X6740" t="s">
        <v>52825</v>
      </c>
      <c r="Y6740" t="s">
        <v>4035</v>
      </c>
      <c r="Z6740" t="s">
        <v>37</v>
      </c>
      <c r="AA6740" t="s">
        <v>77122</v>
      </c>
      <c r="AB6740" t="s">
        <v>52568</v>
      </c>
      <c r="AC6740" t="s">
        <v>52569</v>
      </c>
      <c r="AD6740" t="s">
        <v>77008</v>
      </c>
      <c r="AE6740" t="s">
        <v>3640</v>
      </c>
    </row>
    <row r="6741" spans="1:31" x14ac:dyDescent="0.3">
      <c r="A6741" t="s">
        <v>94023</v>
      </c>
      <c r="B6741" t="s">
        <v>94024</v>
      </c>
      <c r="C6741" t="s">
        <v>187</v>
      </c>
      <c r="D6741" t="s">
        <v>346</v>
      </c>
      <c r="E6741" t="s">
        <v>77408</v>
      </c>
      <c r="F6741" t="s">
        <v>2965</v>
      </c>
      <c r="G6741" t="s">
        <v>52826</v>
      </c>
      <c r="H6741" t="s">
        <v>10950</v>
      </c>
      <c r="I6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1" t="str">
        <f>IF(Table2[[#This Row],[Č. or.]],_xlfn.CONCAT(Table2[[#This Row],[Ulice]]," ",Table2[[#This Row],[Č. p.]],"/",Table2[[#This Row],[Č. or.]]),_xlfn.CONCAT(Table2[[#This Row],[Ulice]]," ",Table2[[#This Row],[Č. p.]]))</f>
        <v>Komenského 360</v>
      </c>
      <c r="K6741" t="s">
        <v>851</v>
      </c>
      <c r="L6741">
        <v>360</v>
      </c>
      <c r="N6741" t="s">
        <v>350</v>
      </c>
      <c r="O6741" t="s">
        <v>52663</v>
      </c>
      <c r="P6741" t="s">
        <v>93923</v>
      </c>
      <c r="Q6741" t="s">
        <v>52663</v>
      </c>
      <c r="R6741" t="s">
        <v>52827</v>
      </c>
      <c r="T6741" t="s">
        <v>52828</v>
      </c>
      <c r="V6741" t="s">
        <v>52829</v>
      </c>
      <c r="W6741" t="s">
        <v>52830</v>
      </c>
      <c r="X6741" t="s">
        <v>52831</v>
      </c>
      <c r="Y6741" t="s">
        <v>4035</v>
      </c>
      <c r="Z6741" t="s">
        <v>37</v>
      </c>
      <c r="AA6741" t="s">
        <v>93964</v>
      </c>
      <c r="AB6741" t="s">
        <v>52668</v>
      </c>
      <c r="AC6741" t="s">
        <v>52669</v>
      </c>
      <c r="AD6741" t="s">
        <v>77008</v>
      </c>
      <c r="AE6741" t="s">
        <v>3640</v>
      </c>
    </row>
    <row r="6742" spans="1:31" x14ac:dyDescent="0.3">
      <c r="A6742" t="s">
        <v>94025</v>
      </c>
      <c r="B6742" t="s">
        <v>94026</v>
      </c>
      <c r="C6742" t="s">
        <v>187</v>
      </c>
      <c r="D6742" t="s">
        <v>346</v>
      </c>
      <c r="E6742" t="s">
        <v>77120</v>
      </c>
      <c r="F6742" t="s">
        <v>350</v>
      </c>
      <c r="G6742" t="s">
        <v>52832</v>
      </c>
      <c r="H6742" t="s">
        <v>15790</v>
      </c>
      <c r="I6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2" t="str">
        <f>IF(Table2[[#This Row],[Č. or.]],_xlfn.CONCAT(Table2[[#This Row],[Ulice]]," ",Table2[[#This Row],[Č. p.]],"/",Table2[[#This Row],[Č. or.]]),_xlfn.CONCAT(Table2[[#This Row],[Ulice]]," ",Table2[[#This Row],[Č. p.]]))</f>
        <v>Olomoucká 336</v>
      </c>
      <c r="K6742" t="s">
        <v>12924</v>
      </c>
      <c r="L6742">
        <v>336</v>
      </c>
      <c r="N6742" t="s">
        <v>350</v>
      </c>
      <c r="O6742" t="s">
        <v>52833</v>
      </c>
      <c r="P6742" t="s">
        <v>94027</v>
      </c>
      <c r="Q6742" t="s">
        <v>52833</v>
      </c>
      <c r="R6742" t="s">
        <v>52834</v>
      </c>
      <c r="S6742" t="s">
        <v>52834</v>
      </c>
      <c r="T6742" t="s">
        <v>52835</v>
      </c>
      <c r="W6742" t="s">
        <v>52836</v>
      </c>
      <c r="X6742" t="s">
        <v>52837</v>
      </c>
      <c r="Y6742" t="s">
        <v>11615</v>
      </c>
      <c r="Z6742" t="s">
        <v>37</v>
      </c>
      <c r="AA6742" t="s">
        <v>94028</v>
      </c>
      <c r="AB6742" t="s">
        <v>52838</v>
      </c>
      <c r="AC6742" t="s">
        <v>52839</v>
      </c>
      <c r="AD6742" t="s">
        <v>77008</v>
      </c>
      <c r="AE6742" t="s">
        <v>3640</v>
      </c>
    </row>
    <row r="6743" spans="1:31" x14ac:dyDescent="0.3">
      <c r="A6743" t="s">
        <v>94029</v>
      </c>
      <c r="B6743" t="s">
        <v>94030</v>
      </c>
      <c r="C6743" t="s">
        <v>187</v>
      </c>
      <c r="D6743" t="s">
        <v>346</v>
      </c>
      <c r="E6743" t="s">
        <v>77403</v>
      </c>
      <c r="F6743" t="s">
        <v>1265</v>
      </c>
      <c r="G6743" t="s">
        <v>52840</v>
      </c>
      <c r="H6743" t="s">
        <v>11753</v>
      </c>
      <c r="I6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6743">
        <v>176</v>
      </c>
      <c r="N6743" t="s">
        <v>350</v>
      </c>
      <c r="O6743" t="s">
        <v>52841</v>
      </c>
      <c r="P6743" t="s">
        <v>94031</v>
      </c>
      <c r="Q6743" t="s">
        <v>52841</v>
      </c>
      <c r="R6743" t="s">
        <v>52842</v>
      </c>
      <c r="T6743" t="s">
        <v>52843</v>
      </c>
      <c r="V6743" t="s">
        <v>52844</v>
      </c>
      <c r="W6743" t="s">
        <v>52845</v>
      </c>
      <c r="X6743" t="s">
        <v>52846</v>
      </c>
      <c r="Y6743" t="s">
        <v>11615</v>
      </c>
      <c r="Z6743" t="s">
        <v>37</v>
      </c>
      <c r="AA6743" t="s">
        <v>94032</v>
      </c>
      <c r="AB6743" t="s">
        <v>52847</v>
      </c>
      <c r="AC6743" t="s">
        <v>52848</v>
      </c>
      <c r="AD6743" t="s">
        <v>77008</v>
      </c>
      <c r="AE6743" t="s">
        <v>3640</v>
      </c>
    </row>
    <row r="6744" spans="1:31" x14ac:dyDescent="0.3">
      <c r="A6744" t="s">
        <v>94033</v>
      </c>
      <c r="B6744" t="s">
        <v>94034</v>
      </c>
      <c r="C6744" t="s">
        <v>187</v>
      </c>
      <c r="D6744" t="s">
        <v>346</v>
      </c>
      <c r="E6744" t="s">
        <v>77120</v>
      </c>
      <c r="F6744" t="s">
        <v>350</v>
      </c>
      <c r="G6744" t="s">
        <v>52849</v>
      </c>
      <c r="H6744" t="s">
        <v>11753</v>
      </c>
      <c r="I6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4" t="str">
        <f>IF(Table2[[#This Row],[Č. or.]],_xlfn.CONCAT(Table2[[#This Row],[Ulice]]," ",Table2[[#This Row],[Č. p.]],"/",Table2[[#This Row],[Č. or.]]),_xlfn.CONCAT(Table2[[#This Row],[Ulice]]," ",Table2[[#This Row],[Č. p.]]))</f>
        <v>Školní 338</v>
      </c>
      <c r="K6744" t="s">
        <v>606</v>
      </c>
      <c r="L6744">
        <v>338</v>
      </c>
      <c r="N6744" t="s">
        <v>350</v>
      </c>
      <c r="O6744" t="s">
        <v>52850</v>
      </c>
      <c r="P6744" t="s">
        <v>93975</v>
      </c>
      <c r="Q6744" t="s">
        <v>52850</v>
      </c>
      <c r="R6744" t="s">
        <v>52851</v>
      </c>
      <c r="T6744" t="s">
        <v>52852</v>
      </c>
      <c r="U6744" t="s">
        <v>52853</v>
      </c>
      <c r="V6744" t="s">
        <v>52854</v>
      </c>
      <c r="W6744" t="s">
        <v>52855</v>
      </c>
      <c r="X6744" t="s">
        <v>52856</v>
      </c>
      <c r="Y6744" t="s">
        <v>11615</v>
      </c>
      <c r="Z6744" t="s">
        <v>37</v>
      </c>
      <c r="AA6744" t="s">
        <v>94035</v>
      </c>
      <c r="AB6744" t="s">
        <v>52857</v>
      </c>
      <c r="AC6744" t="s">
        <v>52858</v>
      </c>
      <c r="AD6744" t="s">
        <v>77008</v>
      </c>
      <c r="AE6744" t="s">
        <v>3640</v>
      </c>
    </row>
    <row r="6745" spans="1:31" x14ac:dyDescent="0.3">
      <c r="A6745" t="s">
        <v>94036</v>
      </c>
      <c r="B6745" t="s">
        <v>94037</v>
      </c>
      <c r="C6745" t="s">
        <v>187</v>
      </c>
      <c r="D6745" t="s">
        <v>346</v>
      </c>
      <c r="E6745" t="s">
        <v>77408</v>
      </c>
      <c r="F6745" t="s">
        <v>2965</v>
      </c>
      <c r="G6745" t="s">
        <v>52859</v>
      </c>
      <c r="H6745" t="s">
        <v>11753</v>
      </c>
      <c r="I6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231</v>
      </c>
      <c r="L6745">
        <v>231</v>
      </c>
      <c r="N6745" t="s">
        <v>350</v>
      </c>
      <c r="O6745" t="s">
        <v>52860</v>
      </c>
      <c r="P6745" t="s">
        <v>94038</v>
      </c>
      <c r="Q6745" t="s">
        <v>52860</v>
      </c>
      <c r="R6745" t="s">
        <v>52861</v>
      </c>
      <c r="T6745" t="s">
        <v>52862</v>
      </c>
      <c r="U6745" t="s">
        <v>52862</v>
      </c>
      <c r="V6745" t="s">
        <v>52863</v>
      </c>
      <c r="W6745" t="s">
        <v>52864</v>
      </c>
      <c r="X6745" t="s">
        <v>52865</v>
      </c>
      <c r="Y6745" t="s">
        <v>11615</v>
      </c>
      <c r="Z6745" t="s">
        <v>37</v>
      </c>
      <c r="AA6745" t="s">
        <v>94039</v>
      </c>
      <c r="AB6745" t="s">
        <v>52866</v>
      </c>
      <c r="AC6745" t="s">
        <v>52867</v>
      </c>
      <c r="AD6745" t="s">
        <v>77008</v>
      </c>
      <c r="AE6745" t="s">
        <v>3640</v>
      </c>
    </row>
    <row r="6746" spans="1:31" x14ac:dyDescent="0.3">
      <c r="A6746" t="s">
        <v>94040</v>
      </c>
      <c r="B6746" t="s">
        <v>94041</v>
      </c>
      <c r="C6746" t="s">
        <v>187</v>
      </c>
      <c r="D6746" t="s">
        <v>346</v>
      </c>
      <c r="E6746" t="s">
        <v>77403</v>
      </c>
      <c r="F6746" t="s">
        <v>1265</v>
      </c>
      <c r="G6746" t="s">
        <v>52868</v>
      </c>
      <c r="H6746" t="s">
        <v>11753</v>
      </c>
      <c r="I6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457</v>
      </c>
      <c r="L6746">
        <v>457</v>
      </c>
      <c r="N6746" t="s">
        <v>350</v>
      </c>
      <c r="O6746" t="s">
        <v>52869</v>
      </c>
      <c r="P6746" t="s">
        <v>94042</v>
      </c>
      <c r="Q6746" t="s">
        <v>52869</v>
      </c>
      <c r="R6746" t="s">
        <v>52870</v>
      </c>
      <c r="S6746" t="s">
        <v>52870</v>
      </c>
      <c r="T6746" t="s">
        <v>52871</v>
      </c>
      <c r="V6746" t="s">
        <v>52872</v>
      </c>
      <c r="W6746" t="s">
        <v>52873</v>
      </c>
      <c r="X6746" t="s">
        <v>52874</v>
      </c>
      <c r="Y6746" t="s">
        <v>4219</v>
      </c>
      <c r="Z6746" t="s">
        <v>37</v>
      </c>
      <c r="AA6746" t="s">
        <v>94043</v>
      </c>
      <c r="AB6746" t="s">
        <v>52875</v>
      </c>
      <c r="AC6746" t="s">
        <v>52876</v>
      </c>
      <c r="AD6746" t="s">
        <v>77008</v>
      </c>
      <c r="AE6746" t="s">
        <v>3640</v>
      </c>
    </row>
    <row r="6747" spans="1:31" x14ac:dyDescent="0.3">
      <c r="A6747" t="s">
        <v>94044</v>
      </c>
      <c r="B6747" t="s">
        <v>94045</v>
      </c>
      <c r="C6747" t="s">
        <v>187</v>
      </c>
      <c r="D6747" t="s">
        <v>346</v>
      </c>
      <c r="E6747" t="s">
        <v>77120</v>
      </c>
      <c r="F6747" t="s">
        <v>350</v>
      </c>
      <c r="G6747" t="s">
        <v>52877</v>
      </c>
      <c r="H6747" t="s">
        <v>11753</v>
      </c>
      <c r="I6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6747">
        <v>143</v>
      </c>
      <c r="N6747" t="s">
        <v>350</v>
      </c>
      <c r="O6747" t="s">
        <v>52878</v>
      </c>
      <c r="P6747" t="s">
        <v>94046</v>
      </c>
      <c r="Q6747" t="s">
        <v>52878</v>
      </c>
      <c r="R6747" t="s">
        <v>52879</v>
      </c>
      <c r="T6747" t="s">
        <v>52880</v>
      </c>
      <c r="U6747" t="s">
        <v>52881</v>
      </c>
      <c r="W6747" t="s">
        <v>52882</v>
      </c>
      <c r="X6747" t="s">
        <v>52883</v>
      </c>
      <c r="Y6747" t="s">
        <v>4243</v>
      </c>
      <c r="Z6747" t="s">
        <v>37</v>
      </c>
      <c r="AA6747" t="s">
        <v>94047</v>
      </c>
      <c r="AB6747" t="s">
        <v>52884</v>
      </c>
      <c r="AC6747" t="s">
        <v>52885</v>
      </c>
      <c r="AD6747" t="s">
        <v>77008</v>
      </c>
      <c r="AE6747" t="s">
        <v>3640</v>
      </c>
    </row>
    <row r="6748" spans="1:31" x14ac:dyDescent="0.3">
      <c r="A6748" t="s">
        <v>94048</v>
      </c>
      <c r="B6748" t="s">
        <v>94049</v>
      </c>
      <c r="C6748" t="s">
        <v>187</v>
      </c>
      <c r="D6748" t="s">
        <v>346</v>
      </c>
      <c r="E6748" t="s">
        <v>77403</v>
      </c>
      <c r="F6748" t="s">
        <v>1265</v>
      </c>
      <c r="G6748" t="s">
        <v>52886</v>
      </c>
      <c r="H6748" t="s">
        <v>10950</v>
      </c>
      <c r="I6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8" t="str">
        <f>IF(Table2[[#This Row],[Č. or.]],_xlfn.CONCAT(Table2[[#This Row],[Ulice]]," ",Table2[[#This Row],[Č. p.]],"/",Table2[[#This Row],[Č. or.]]),_xlfn.CONCAT(Table2[[#This Row],[Ulice]]," ",Table2[[#This Row],[Č. p.]]))</f>
        <v>Dvořákův okruh 60/2</v>
      </c>
      <c r="K6748" t="s">
        <v>4509</v>
      </c>
      <c r="L6748">
        <v>60</v>
      </c>
      <c r="M6748">
        <v>2</v>
      </c>
      <c r="N6748" t="s">
        <v>350</v>
      </c>
      <c r="O6748" t="s">
        <v>1264</v>
      </c>
      <c r="P6748" t="s">
        <v>77404</v>
      </c>
      <c r="Q6748" t="s">
        <v>1265</v>
      </c>
      <c r="R6748" t="s">
        <v>52887</v>
      </c>
      <c r="T6748" t="s">
        <v>52888</v>
      </c>
      <c r="V6748" t="s">
        <v>52889</v>
      </c>
      <c r="W6748" t="s">
        <v>52890</v>
      </c>
      <c r="X6748" t="s">
        <v>52891</v>
      </c>
      <c r="Y6748" t="s">
        <v>4024</v>
      </c>
      <c r="Z6748" t="s">
        <v>37</v>
      </c>
      <c r="AA6748" t="s">
        <v>77405</v>
      </c>
      <c r="AB6748" t="s">
        <v>52597</v>
      </c>
      <c r="AC6748" t="s">
        <v>52598</v>
      </c>
      <c r="AD6748" t="s">
        <v>77008</v>
      </c>
      <c r="AE6748" t="s">
        <v>3640</v>
      </c>
    </row>
    <row r="6749" spans="1:31" x14ac:dyDescent="0.3">
      <c r="A6749" t="s">
        <v>94050</v>
      </c>
      <c r="B6749" t="s">
        <v>94051</v>
      </c>
      <c r="C6749" t="s">
        <v>187</v>
      </c>
      <c r="D6749" t="s">
        <v>346</v>
      </c>
      <c r="E6749" t="s">
        <v>77403</v>
      </c>
      <c r="F6749" t="s">
        <v>1265</v>
      </c>
      <c r="G6749" t="s">
        <v>52892</v>
      </c>
      <c r="H6749" t="s">
        <v>10950</v>
      </c>
      <c r="I6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49" t="str">
        <f>IF(Table2[[#This Row],[Č. or.]],_xlfn.CONCAT(Table2[[#This Row],[Ulice]]," ",Table2[[#This Row],[Č. p.]],"/",Table2[[#This Row],[Č. or.]]),_xlfn.CONCAT(Table2[[#This Row],[Ulice]]," ",Table2[[#This Row],[Č. p.]]))</f>
        <v>Smetanův okruh 24/4</v>
      </c>
      <c r="K6749" t="s">
        <v>1263</v>
      </c>
      <c r="L6749">
        <v>24</v>
      </c>
      <c r="M6749">
        <v>4</v>
      </c>
      <c r="N6749" t="s">
        <v>350</v>
      </c>
      <c r="O6749" t="s">
        <v>1264</v>
      </c>
      <c r="P6749" t="s">
        <v>77404</v>
      </c>
      <c r="Q6749" t="s">
        <v>1265</v>
      </c>
      <c r="R6749" t="s">
        <v>52893</v>
      </c>
      <c r="S6749" t="s">
        <v>52893</v>
      </c>
      <c r="T6749" t="s">
        <v>52894</v>
      </c>
      <c r="U6749" t="s">
        <v>52895</v>
      </c>
      <c r="V6749" t="s">
        <v>52896</v>
      </c>
      <c r="W6749" t="s">
        <v>52897</v>
      </c>
      <c r="X6749" t="s">
        <v>52898</v>
      </c>
      <c r="Y6749" t="s">
        <v>4024</v>
      </c>
      <c r="Z6749" t="s">
        <v>37</v>
      </c>
      <c r="AA6749" t="s">
        <v>77405</v>
      </c>
      <c r="AB6749" t="s">
        <v>52597</v>
      </c>
      <c r="AC6749" t="s">
        <v>52598</v>
      </c>
      <c r="AD6749" t="s">
        <v>77008</v>
      </c>
      <c r="AE6749" t="s">
        <v>3640</v>
      </c>
    </row>
    <row r="6750" spans="1:31" x14ac:dyDescent="0.3">
      <c r="A6750" t="s">
        <v>94052</v>
      </c>
      <c r="B6750" t="s">
        <v>94053</v>
      </c>
      <c r="C6750" t="s">
        <v>187</v>
      </c>
      <c r="D6750" t="s">
        <v>346</v>
      </c>
      <c r="E6750" t="s">
        <v>77403</v>
      </c>
      <c r="F6750" t="s">
        <v>1265</v>
      </c>
      <c r="G6750" t="s">
        <v>52899</v>
      </c>
      <c r="H6750" t="s">
        <v>10950</v>
      </c>
      <c r="I6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0" t="str">
        <f>IF(Table2[[#This Row],[Č. or.]],_xlfn.CONCAT(Table2[[#This Row],[Ulice]]," ",Table2[[#This Row],[Č. p.]],"/",Table2[[#This Row],[Č. or.]]),_xlfn.CONCAT(Table2[[#This Row],[Ulice]]," ",Table2[[#This Row],[Č. p.]]))</f>
        <v>Janáčkovo náměstí 1970/17</v>
      </c>
      <c r="K6750" t="s">
        <v>52900</v>
      </c>
      <c r="L6750">
        <v>1970</v>
      </c>
      <c r="M6750">
        <v>17</v>
      </c>
      <c r="N6750" t="s">
        <v>350</v>
      </c>
      <c r="O6750" t="s">
        <v>1264</v>
      </c>
      <c r="P6750" t="s">
        <v>77404</v>
      </c>
      <c r="Q6750" t="s">
        <v>1265</v>
      </c>
      <c r="R6750" t="s">
        <v>52901</v>
      </c>
      <c r="T6750" t="s">
        <v>52902</v>
      </c>
      <c r="V6750" t="s">
        <v>52903</v>
      </c>
      <c r="W6750" t="s">
        <v>52904</v>
      </c>
      <c r="X6750" t="s">
        <v>52905</v>
      </c>
      <c r="Y6750" t="s">
        <v>4024</v>
      </c>
      <c r="Z6750" t="s">
        <v>37</v>
      </c>
      <c r="AA6750" t="s">
        <v>77405</v>
      </c>
      <c r="AB6750" t="s">
        <v>52597</v>
      </c>
      <c r="AC6750" t="s">
        <v>52598</v>
      </c>
      <c r="AD6750" t="s">
        <v>77008</v>
      </c>
      <c r="AE6750" t="s">
        <v>3640</v>
      </c>
    </row>
    <row r="6751" spans="1:31" x14ac:dyDescent="0.3">
      <c r="A6751" t="s">
        <v>94054</v>
      </c>
      <c r="B6751" t="s">
        <v>94055</v>
      </c>
      <c r="C6751" t="s">
        <v>187</v>
      </c>
      <c r="D6751" t="s">
        <v>346</v>
      </c>
      <c r="E6751" t="s">
        <v>77403</v>
      </c>
      <c r="F6751" t="s">
        <v>1265</v>
      </c>
      <c r="G6751" t="s">
        <v>52906</v>
      </c>
      <c r="H6751" t="s">
        <v>10950</v>
      </c>
      <c r="I6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1" t="str">
        <f>IF(Table2[[#This Row],[Č. or.]],_xlfn.CONCAT(Table2[[#This Row],[Ulice]]," ",Table2[[#This Row],[Č. p.]],"/",Table2[[#This Row],[Č. or.]]),_xlfn.CONCAT(Table2[[#This Row],[Ulice]]," ",Table2[[#This Row],[Č. p.]]))</f>
        <v>Žižkova 572/3</v>
      </c>
      <c r="K6751" t="s">
        <v>247</v>
      </c>
      <c r="L6751">
        <v>572</v>
      </c>
      <c r="M6751">
        <v>3</v>
      </c>
      <c r="N6751" t="s">
        <v>350</v>
      </c>
      <c r="O6751" t="s">
        <v>4504</v>
      </c>
      <c r="P6751" t="s">
        <v>77404</v>
      </c>
      <c r="Q6751" t="s">
        <v>1265</v>
      </c>
      <c r="R6751" t="s">
        <v>52907</v>
      </c>
      <c r="T6751" t="s">
        <v>52908</v>
      </c>
      <c r="V6751" t="s">
        <v>52909</v>
      </c>
      <c r="W6751" t="s">
        <v>52910</v>
      </c>
      <c r="X6751" t="s">
        <v>52911</v>
      </c>
      <c r="Y6751" t="s">
        <v>4024</v>
      </c>
      <c r="Z6751" t="s">
        <v>37</v>
      </c>
      <c r="AA6751" t="s">
        <v>77405</v>
      </c>
      <c r="AB6751" t="s">
        <v>52597</v>
      </c>
      <c r="AC6751" t="s">
        <v>52598</v>
      </c>
      <c r="AD6751" t="s">
        <v>77008</v>
      </c>
      <c r="AE6751" t="s">
        <v>3640</v>
      </c>
    </row>
    <row r="6752" spans="1:31" x14ac:dyDescent="0.3">
      <c r="A6752" t="s">
        <v>94056</v>
      </c>
      <c r="B6752" t="s">
        <v>94057</v>
      </c>
      <c r="C6752" t="s">
        <v>187</v>
      </c>
      <c r="D6752" t="s">
        <v>346</v>
      </c>
      <c r="E6752" t="s">
        <v>77403</v>
      </c>
      <c r="F6752" t="s">
        <v>1265</v>
      </c>
      <c r="G6752" t="s">
        <v>52912</v>
      </c>
      <c r="H6752" t="s">
        <v>11753</v>
      </c>
      <c r="I6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6752">
        <v>46</v>
      </c>
      <c r="N6752" t="s">
        <v>350</v>
      </c>
      <c r="O6752" t="s">
        <v>14861</v>
      </c>
      <c r="P6752" t="s">
        <v>80957</v>
      </c>
      <c r="Q6752" t="s">
        <v>14861</v>
      </c>
      <c r="R6752" t="s">
        <v>52913</v>
      </c>
      <c r="T6752" t="s">
        <v>52914</v>
      </c>
      <c r="V6752" t="s">
        <v>52915</v>
      </c>
      <c r="W6752" t="s">
        <v>52916</v>
      </c>
      <c r="X6752" t="s">
        <v>52917</v>
      </c>
      <c r="Y6752" t="s">
        <v>11615</v>
      </c>
      <c r="Z6752" t="s">
        <v>37</v>
      </c>
      <c r="AA6752" t="s">
        <v>80958</v>
      </c>
      <c r="AB6752" t="s">
        <v>52918</v>
      </c>
      <c r="AC6752" t="s">
        <v>52919</v>
      </c>
      <c r="AD6752" t="s">
        <v>77008</v>
      </c>
      <c r="AE6752" t="s">
        <v>3640</v>
      </c>
    </row>
    <row r="6753" spans="1:31" x14ac:dyDescent="0.3">
      <c r="A6753" t="s">
        <v>94058</v>
      </c>
      <c r="B6753" t="s">
        <v>94059</v>
      </c>
      <c r="C6753" t="s">
        <v>187</v>
      </c>
      <c r="D6753" t="s">
        <v>346</v>
      </c>
      <c r="E6753" t="s">
        <v>77403</v>
      </c>
      <c r="F6753" t="s">
        <v>1265</v>
      </c>
      <c r="G6753" t="s">
        <v>52920</v>
      </c>
      <c r="H6753" t="s">
        <v>10950</v>
      </c>
      <c r="I6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3" t="str">
        <f>IF(Table2[[#This Row],[Č. or.]],_xlfn.CONCAT(Table2[[#This Row],[Ulice]]," ",Table2[[#This Row],[Č. p.]],"/",Table2[[#This Row],[Č. or.]]),_xlfn.CONCAT(Table2[[#This Row],[Ulice]]," ",Table2[[#This Row],[Č. p.]]))</f>
        <v>Opavická 575/1</v>
      </c>
      <c r="K6753" t="s">
        <v>52921</v>
      </c>
      <c r="L6753">
        <v>575</v>
      </c>
      <c r="M6753">
        <v>1</v>
      </c>
      <c r="N6753" t="s">
        <v>350</v>
      </c>
      <c r="O6753" t="s">
        <v>4507</v>
      </c>
      <c r="P6753" t="s">
        <v>77406</v>
      </c>
      <c r="Q6753" t="s">
        <v>4507</v>
      </c>
      <c r="R6753" t="s">
        <v>52922</v>
      </c>
      <c r="S6753" t="s">
        <v>52923</v>
      </c>
      <c r="T6753" t="s">
        <v>52924</v>
      </c>
      <c r="V6753" t="s">
        <v>52925</v>
      </c>
      <c r="W6753" t="s">
        <v>52926</v>
      </c>
      <c r="X6753" t="s">
        <v>52927</v>
      </c>
      <c r="Y6753" t="s">
        <v>4035</v>
      </c>
      <c r="Z6753" t="s">
        <v>37</v>
      </c>
      <c r="AA6753" t="s">
        <v>77407</v>
      </c>
      <c r="AB6753" t="s">
        <v>52552</v>
      </c>
      <c r="AC6753" t="s">
        <v>52553</v>
      </c>
      <c r="AD6753" t="s">
        <v>77008</v>
      </c>
      <c r="AE6753" t="s">
        <v>3640</v>
      </c>
    </row>
    <row r="6754" spans="1:31" x14ac:dyDescent="0.3">
      <c r="A6754" t="s">
        <v>94060</v>
      </c>
      <c r="B6754" t="s">
        <v>94061</v>
      </c>
      <c r="C6754" t="s">
        <v>187</v>
      </c>
      <c r="D6754" t="s">
        <v>1455</v>
      </c>
      <c r="E6754" t="s">
        <v>77130</v>
      </c>
      <c r="F6754" t="s">
        <v>1711</v>
      </c>
      <c r="G6754" t="s">
        <v>52928</v>
      </c>
      <c r="H6754" t="s">
        <v>10950</v>
      </c>
      <c r="I6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6754" t="str">
        <f>IF(Table2[[#This Row],[Č. or.]],_xlfn.CONCAT(Table2[[#This Row],[Ulice]]," ",Table2[[#This Row],[Č. p.]],"/",Table2[[#This Row],[Č. or.]]),_xlfn.CONCAT(Table2[[#This Row],[Ulice]]," ",Table2[[#This Row],[Č. p.]]))</f>
        <v>Opavská 128</v>
      </c>
      <c r="K6754" t="s">
        <v>2073</v>
      </c>
      <c r="L6754">
        <v>128</v>
      </c>
      <c r="N6754" t="s">
        <v>1711</v>
      </c>
      <c r="O6754" t="s">
        <v>52640</v>
      </c>
      <c r="P6754" t="s">
        <v>93953</v>
      </c>
      <c r="Q6754" t="s">
        <v>52640</v>
      </c>
      <c r="R6754" t="s">
        <v>52929</v>
      </c>
      <c r="T6754" t="s">
        <v>52930</v>
      </c>
      <c r="V6754" t="s">
        <v>52931</v>
      </c>
      <c r="W6754" t="s">
        <v>52932</v>
      </c>
      <c r="X6754" t="s">
        <v>52933</v>
      </c>
      <c r="Y6754" t="s">
        <v>4035</v>
      </c>
      <c r="Z6754" t="s">
        <v>37</v>
      </c>
      <c r="AA6754" t="s">
        <v>93954</v>
      </c>
      <c r="AB6754" t="s">
        <v>52646</v>
      </c>
      <c r="AC6754" t="s">
        <v>52647</v>
      </c>
      <c r="AD6754" t="s">
        <v>77008</v>
      </c>
      <c r="AE6754" t="s">
        <v>3640</v>
      </c>
    </row>
    <row r="6755" spans="1:31" x14ac:dyDescent="0.3">
      <c r="A6755" t="s">
        <v>94062</v>
      </c>
      <c r="B6755" t="s">
        <v>94063</v>
      </c>
      <c r="C6755" t="s">
        <v>187</v>
      </c>
      <c r="D6755" t="s">
        <v>346</v>
      </c>
      <c r="E6755" t="s">
        <v>77403</v>
      </c>
      <c r="F6755" t="s">
        <v>1265</v>
      </c>
      <c r="G6755" t="s">
        <v>52934</v>
      </c>
      <c r="H6755" t="s">
        <v>11753</v>
      </c>
      <c r="I6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5" t="str">
        <f>IF(Table2[[#This Row],[Č. or.]],_xlfn.CONCAT(Table2[[#This Row],[Ulice]]," ",Table2[[#This Row],[Č. p.]],"/",Table2[[#This Row],[Č. or.]]),_xlfn.CONCAT(Table2[[#This Row],[Ulice]]," ",Table2[[#This Row],[Č. p.]]))</f>
        <v>Třešňová 99</v>
      </c>
      <c r="K6755" t="s">
        <v>14755</v>
      </c>
      <c r="L6755">
        <v>99</v>
      </c>
      <c r="N6755" t="s">
        <v>350</v>
      </c>
      <c r="O6755" t="s">
        <v>52935</v>
      </c>
      <c r="P6755" t="s">
        <v>93938</v>
      </c>
      <c r="Q6755" t="s">
        <v>52935</v>
      </c>
      <c r="R6755" t="s">
        <v>52936</v>
      </c>
      <c r="T6755" t="s">
        <v>52937</v>
      </c>
      <c r="U6755" t="s">
        <v>52938</v>
      </c>
      <c r="V6755" t="s">
        <v>52939</v>
      </c>
      <c r="W6755" t="s">
        <v>52940</v>
      </c>
      <c r="X6755" t="s">
        <v>52941</v>
      </c>
      <c r="Y6755" t="s">
        <v>11615</v>
      </c>
      <c r="Z6755" t="s">
        <v>37</v>
      </c>
      <c r="AA6755" t="s">
        <v>94064</v>
      </c>
      <c r="AB6755" t="s">
        <v>52942</v>
      </c>
      <c r="AC6755" t="s">
        <v>52943</v>
      </c>
      <c r="AD6755" t="s">
        <v>77008</v>
      </c>
      <c r="AE6755" t="s">
        <v>3640</v>
      </c>
    </row>
    <row r="6756" spans="1:31" x14ac:dyDescent="0.3">
      <c r="A6756" t="s">
        <v>94065</v>
      </c>
      <c r="B6756" t="s">
        <v>94066</v>
      </c>
      <c r="C6756" t="s">
        <v>187</v>
      </c>
      <c r="D6756" t="s">
        <v>346</v>
      </c>
      <c r="E6756" t="s">
        <v>77120</v>
      </c>
      <c r="F6756" t="s">
        <v>350</v>
      </c>
      <c r="G6756" t="s">
        <v>52944</v>
      </c>
      <c r="H6756" t="s">
        <v>11753</v>
      </c>
      <c r="I6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353</v>
      </c>
      <c r="L6756">
        <v>353</v>
      </c>
      <c r="N6756" t="s">
        <v>350</v>
      </c>
      <c r="O6756" t="s">
        <v>52945</v>
      </c>
      <c r="P6756" t="s">
        <v>77121</v>
      </c>
      <c r="Q6756" t="s">
        <v>52945</v>
      </c>
      <c r="R6756" t="s">
        <v>52946</v>
      </c>
      <c r="T6756" t="s">
        <v>52947</v>
      </c>
      <c r="V6756" t="s">
        <v>52948</v>
      </c>
      <c r="W6756" t="s">
        <v>52949</v>
      </c>
      <c r="X6756" t="s">
        <v>52950</v>
      </c>
      <c r="Y6756" t="s">
        <v>11615</v>
      </c>
      <c r="Z6756" t="s">
        <v>37</v>
      </c>
      <c r="AA6756" t="s">
        <v>94067</v>
      </c>
      <c r="AB6756" t="s">
        <v>52951</v>
      </c>
      <c r="AC6756" t="s">
        <v>52952</v>
      </c>
      <c r="AD6756" t="s">
        <v>77008</v>
      </c>
      <c r="AE6756" t="s">
        <v>3640</v>
      </c>
    </row>
    <row r="6757" spans="1:31" x14ac:dyDescent="0.3">
      <c r="A6757" t="s">
        <v>94068</v>
      </c>
      <c r="B6757" t="s">
        <v>94069</v>
      </c>
      <c r="C6757" t="s">
        <v>187</v>
      </c>
      <c r="D6757" t="s">
        <v>346</v>
      </c>
      <c r="E6757" t="s">
        <v>77408</v>
      </c>
      <c r="F6757" t="s">
        <v>2965</v>
      </c>
      <c r="G6757" t="s">
        <v>52953</v>
      </c>
      <c r="H6757" t="s">
        <v>10950</v>
      </c>
      <c r="I6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7" t="str">
        <f>IF(Table2[[#This Row],[Č. or.]],_xlfn.CONCAT(Table2[[#This Row],[Ulice]]," ",Table2[[#This Row],[Č. p.]],"/",Table2[[#This Row],[Č. or.]]),_xlfn.CONCAT(Table2[[#This Row],[Ulice]]," ",Table2[[#This Row],[Č. p.]]))</f>
        <v>Jelínkova 488/1</v>
      </c>
      <c r="K6757" t="s">
        <v>52691</v>
      </c>
      <c r="L6757">
        <v>488</v>
      </c>
      <c r="M6757">
        <v>1</v>
      </c>
      <c r="N6757" t="s">
        <v>350</v>
      </c>
      <c r="O6757" t="s">
        <v>2965</v>
      </c>
      <c r="P6757" t="s">
        <v>77409</v>
      </c>
      <c r="Q6757" t="s">
        <v>2965</v>
      </c>
      <c r="R6757" t="s">
        <v>52954</v>
      </c>
      <c r="S6757" t="s">
        <v>52955</v>
      </c>
      <c r="T6757" t="s">
        <v>52956</v>
      </c>
      <c r="U6757" t="s">
        <v>52957</v>
      </c>
      <c r="V6757" t="s">
        <v>52958</v>
      </c>
      <c r="W6757" t="s">
        <v>52959</v>
      </c>
      <c r="X6757" t="s">
        <v>52960</v>
      </c>
      <c r="Y6757" t="s">
        <v>4301</v>
      </c>
      <c r="Z6757" t="s">
        <v>37</v>
      </c>
      <c r="AA6757" t="s">
        <v>77410</v>
      </c>
      <c r="AB6757" t="s">
        <v>52697</v>
      </c>
      <c r="AC6757" t="s">
        <v>52698</v>
      </c>
      <c r="AD6757" t="s">
        <v>77008</v>
      </c>
      <c r="AE6757" t="s">
        <v>3640</v>
      </c>
    </row>
    <row r="6758" spans="1:31" x14ac:dyDescent="0.3">
      <c r="A6758" t="s">
        <v>94070</v>
      </c>
      <c r="B6758" t="s">
        <v>94071</v>
      </c>
      <c r="C6758" t="s">
        <v>187</v>
      </c>
      <c r="D6758" t="s">
        <v>346</v>
      </c>
      <c r="E6758" t="s">
        <v>77408</v>
      </c>
      <c r="F6758" t="s">
        <v>2965</v>
      </c>
      <c r="G6758" t="s">
        <v>52961</v>
      </c>
      <c r="H6758" t="s">
        <v>11753</v>
      </c>
      <c r="I6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58" t="str">
        <f>IF(Table2[[#This Row],[Č. or.]],_xlfn.CONCAT(Table2[[#This Row],[Ulice]]," ",Table2[[#This Row],[Č. p.]],"/",Table2[[#This Row],[Č. or.]]),_xlfn.CONCAT(Table2[[#This Row],[Ulice]]," ",Table2[[#This Row],[Č. p.]]))</f>
        <v>Dlouhá 261/24</v>
      </c>
      <c r="K6758" t="s">
        <v>7192</v>
      </c>
      <c r="L6758">
        <v>261</v>
      </c>
      <c r="M6758">
        <v>24</v>
      </c>
      <c r="N6758" t="s">
        <v>350</v>
      </c>
      <c r="O6758" t="s">
        <v>52962</v>
      </c>
      <c r="P6758" t="s">
        <v>77409</v>
      </c>
      <c r="Q6758" t="s">
        <v>52962</v>
      </c>
      <c r="R6758" t="s">
        <v>52963</v>
      </c>
      <c r="T6758" t="s">
        <v>52964</v>
      </c>
      <c r="U6758" t="s">
        <v>52965</v>
      </c>
      <c r="W6758" t="s">
        <v>52966</v>
      </c>
      <c r="X6758" t="s">
        <v>52967</v>
      </c>
      <c r="Y6758" t="s">
        <v>11615</v>
      </c>
      <c r="Z6758" t="s">
        <v>37</v>
      </c>
      <c r="AA6758" t="s">
        <v>94072</v>
      </c>
      <c r="AB6758" t="s">
        <v>52968</v>
      </c>
      <c r="AC6758" t="s">
        <v>52969</v>
      </c>
      <c r="AD6758" t="s">
        <v>77008</v>
      </c>
      <c r="AE6758" t="s">
        <v>3640</v>
      </c>
    </row>
    <row r="6759" spans="1:31" x14ac:dyDescent="0.3">
      <c r="A6759" t="s">
        <v>94073</v>
      </c>
      <c r="B6759" t="s">
        <v>94074</v>
      </c>
      <c r="C6759" t="s">
        <v>187</v>
      </c>
      <c r="D6759" t="s">
        <v>346</v>
      </c>
      <c r="E6759" t="s">
        <v>77120</v>
      </c>
      <c r="F6759" t="s">
        <v>350</v>
      </c>
      <c r="G6759" t="s">
        <v>52970</v>
      </c>
      <c r="H6759" t="s">
        <v>10950</v>
      </c>
      <c r="I6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5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6759">
        <v>215</v>
      </c>
      <c r="N6759" t="s">
        <v>350</v>
      </c>
      <c r="O6759" t="s">
        <v>52971</v>
      </c>
      <c r="P6759" t="s">
        <v>94075</v>
      </c>
      <c r="Q6759" t="s">
        <v>52971</v>
      </c>
      <c r="R6759" t="s">
        <v>52972</v>
      </c>
      <c r="T6759" t="s">
        <v>52973</v>
      </c>
      <c r="U6759" t="s">
        <v>52974</v>
      </c>
      <c r="V6759" t="s">
        <v>52975</v>
      </c>
      <c r="W6759" t="s">
        <v>52976</v>
      </c>
      <c r="X6759" t="s">
        <v>52977</v>
      </c>
      <c r="Y6759" t="s">
        <v>4035</v>
      </c>
      <c r="Z6759" t="s">
        <v>37</v>
      </c>
      <c r="AA6759" t="s">
        <v>94076</v>
      </c>
      <c r="AB6759" t="s">
        <v>52978</v>
      </c>
      <c r="AC6759" t="s">
        <v>52979</v>
      </c>
      <c r="AD6759" t="s">
        <v>77008</v>
      </c>
      <c r="AE6759" t="s">
        <v>3640</v>
      </c>
    </row>
    <row r="6760" spans="1:31" x14ac:dyDescent="0.3">
      <c r="A6760" t="s">
        <v>94077</v>
      </c>
      <c r="B6760" t="s">
        <v>94078</v>
      </c>
      <c r="C6760" t="s">
        <v>187</v>
      </c>
      <c r="D6760" t="s">
        <v>346</v>
      </c>
      <c r="E6760" t="s">
        <v>77403</v>
      </c>
      <c r="F6760" t="s">
        <v>1265</v>
      </c>
      <c r="G6760" t="s">
        <v>52980</v>
      </c>
      <c r="H6760" t="s">
        <v>11753</v>
      </c>
      <c r="I6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341</v>
      </c>
      <c r="L6760">
        <v>341</v>
      </c>
      <c r="N6760" t="s">
        <v>350</v>
      </c>
      <c r="O6760" t="s">
        <v>52981</v>
      </c>
      <c r="P6760" t="s">
        <v>94079</v>
      </c>
      <c r="Q6760" t="s">
        <v>52981</v>
      </c>
      <c r="R6760" t="s">
        <v>52982</v>
      </c>
      <c r="T6760" t="s">
        <v>52983</v>
      </c>
      <c r="U6760" t="s">
        <v>52984</v>
      </c>
      <c r="V6760" t="s">
        <v>52985</v>
      </c>
      <c r="W6760" t="s">
        <v>52986</v>
      </c>
      <c r="X6760" t="s">
        <v>52987</v>
      </c>
      <c r="Y6760" t="s">
        <v>4219</v>
      </c>
      <c r="Z6760" t="s">
        <v>37</v>
      </c>
      <c r="AA6760" t="s">
        <v>94080</v>
      </c>
      <c r="AB6760" t="s">
        <v>52988</v>
      </c>
      <c r="AC6760" t="s">
        <v>52989</v>
      </c>
      <c r="AD6760" t="s">
        <v>77008</v>
      </c>
      <c r="AE6760" t="s">
        <v>3640</v>
      </c>
    </row>
    <row r="6761" spans="1:31" x14ac:dyDescent="0.3">
      <c r="A6761" t="s">
        <v>94081</v>
      </c>
      <c r="B6761" t="s">
        <v>94082</v>
      </c>
      <c r="C6761" t="s">
        <v>187</v>
      </c>
      <c r="D6761" t="s">
        <v>346</v>
      </c>
      <c r="E6761" t="s">
        <v>77403</v>
      </c>
      <c r="F6761" t="s">
        <v>1265</v>
      </c>
      <c r="G6761" t="s">
        <v>52990</v>
      </c>
      <c r="H6761" t="s">
        <v>11753</v>
      </c>
      <c r="I6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6761">
        <v>86</v>
      </c>
      <c r="N6761" t="s">
        <v>350</v>
      </c>
      <c r="O6761" t="s">
        <v>52991</v>
      </c>
      <c r="P6761" t="s">
        <v>94083</v>
      </c>
      <c r="Q6761" t="s">
        <v>52992</v>
      </c>
      <c r="R6761" t="s">
        <v>52993</v>
      </c>
      <c r="T6761" t="s">
        <v>52994</v>
      </c>
      <c r="U6761" t="s">
        <v>52995</v>
      </c>
      <c r="V6761" t="s">
        <v>52996</v>
      </c>
      <c r="W6761" t="s">
        <v>52997</v>
      </c>
      <c r="X6761" t="s">
        <v>52998</v>
      </c>
      <c r="Y6761" t="s">
        <v>11615</v>
      </c>
      <c r="Z6761" t="s">
        <v>37</v>
      </c>
      <c r="AA6761" t="s">
        <v>94084</v>
      </c>
      <c r="AB6761" t="s">
        <v>52999</v>
      </c>
      <c r="AC6761" t="s">
        <v>53000</v>
      </c>
      <c r="AD6761" t="s">
        <v>77008</v>
      </c>
      <c r="AE6761" t="s">
        <v>3640</v>
      </c>
    </row>
    <row r="6762" spans="1:31" x14ac:dyDescent="0.3">
      <c r="A6762" t="s">
        <v>94085</v>
      </c>
      <c r="B6762" t="s">
        <v>94086</v>
      </c>
      <c r="C6762" t="s">
        <v>187</v>
      </c>
      <c r="D6762" t="s">
        <v>346</v>
      </c>
      <c r="E6762" t="s">
        <v>77120</v>
      </c>
      <c r="F6762" t="s">
        <v>350</v>
      </c>
      <c r="G6762" t="s">
        <v>53001</v>
      </c>
      <c r="H6762" t="s">
        <v>10950</v>
      </c>
      <c r="I6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2" t="str">
        <f>IF(Table2[[#This Row],[Č. or.]],_xlfn.CONCAT(Table2[[#This Row],[Ulice]]," ",Table2[[#This Row],[Č. p.]],"/",Table2[[#This Row],[Č. or.]]),_xlfn.CONCAT(Table2[[#This Row],[Ulice]]," ",Table2[[#This Row],[Č. p.]]))</f>
        <v>Okružní 1890/38</v>
      </c>
      <c r="K6762" t="s">
        <v>1518</v>
      </c>
      <c r="L6762">
        <v>1890</v>
      </c>
      <c r="M6762">
        <v>38</v>
      </c>
      <c r="N6762" t="s">
        <v>350</v>
      </c>
      <c r="O6762" t="s">
        <v>350</v>
      </c>
      <c r="P6762" t="s">
        <v>77121</v>
      </c>
      <c r="Q6762" t="s">
        <v>350</v>
      </c>
      <c r="R6762" t="s">
        <v>53002</v>
      </c>
      <c r="S6762" t="s">
        <v>53003</v>
      </c>
      <c r="T6762" t="s">
        <v>53004</v>
      </c>
      <c r="U6762" t="s">
        <v>53005</v>
      </c>
      <c r="V6762" t="s">
        <v>53006</v>
      </c>
      <c r="W6762" t="s">
        <v>53007</v>
      </c>
      <c r="X6762" t="s">
        <v>53008</v>
      </c>
      <c r="Y6762" t="s">
        <v>4035</v>
      </c>
      <c r="Z6762" t="s">
        <v>37</v>
      </c>
      <c r="AA6762" t="s">
        <v>77122</v>
      </c>
      <c r="AB6762" t="s">
        <v>52568</v>
      </c>
      <c r="AC6762" t="s">
        <v>52569</v>
      </c>
      <c r="AD6762" t="s">
        <v>77008</v>
      </c>
      <c r="AE6762" t="s">
        <v>3640</v>
      </c>
    </row>
    <row r="6763" spans="1:31" x14ac:dyDescent="0.3">
      <c r="A6763" t="s">
        <v>94087</v>
      </c>
      <c r="B6763" t="s">
        <v>94088</v>
      </c>
      <c r="C6763" t="s">
        <v>187</v>
      </c>
      <c r="D6763" t="s">
        <v>346</v>
      </c>
      <c r="E6763" t="s">
        <v>77120</v>
      </c>
      <c r="F6763" t="s">
        <v>350</v>
      </c>
      <c r="G6763" t="s">
        <v>53009</v>
      </c>
      <c r="H6763" t="s">
        <v>11753</v>
      </c>
      <c r="I6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6763">
        <v>38</v>
      </c>
      <c r="N6763" t="s">
        <v>350</v>
      </c>
      <c r="O6763" t="s">
        <v>53010</v>
      </c>
      <c r="P6763" t="s">
        <v>94089</v>
      </c>
      <c r="Q6763" t="s">
        <v>53010</v>
      </c>
      <c r="R6763" t="s">
        <v>53011</v>
      </c>
      <c r="T6763" t="s">
        <v>53012</v>
      </c>
      <c r="V6763" t="s">
        <v>53013</v>
      </c>
      <c r="W6763" t="s">
        <v>53014</v>
      </c>
      <c r="X6763" t="s">
        <v>53015</v>
      </c>
      <c r="Y6763" t="s">
        <v>3928</v>
      </c>
      <c r="Z6763" t="s">
        <v>37</v>
      </c>
      <c r="AA6763" t="s">
        <v>94090</v>
      </c>
      <c r="AB6763" t="s">
        <v>53016</v>
      </c>
      <c r="AC6763" t="s">
        <v>53017</v>
      </c>
      <c r="AD6763" t="s">
        <v>77008</v>
      </c>
      <c r="AE6763" t="s">
        <v>3640</v>
      </c>
    </row>
    <row r="6764" spans="1:31" x14ac:dyDescent="0.3">
      <c r="A6764" t="s">
        <v>94091</v>
      </c>
      <c r="B6764" t="s">
        <v>94092</v>
      </c>
      <c r="C6764" t="s">
        <v>187</v>
      </c>
      <c r="D6764" t="s">
        <v>346</v>
      </c>
      <c r="E6764" t="s">
        <v>77120</v>
      </c>
      <c r="F6764" t="s">
        <v>350</v>
      </c>
      <c r="G6764" t="s">
        <v>53018</v>
      </c>
      <c r="H6764" t="s">
        <v>11753</v>
      </c>
      <c r="I6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6764">
        <v>17</v>
      </c>
      <c r="N6764" t="s">
        <v>350</v>
      </c>
      <c r="O6764" t="s">
        <v>53019</v>
      </c>
      <c r="P6764" t="s">
        <v>94093</v>
      </c>
      <c r="Q6764" t="s">
        <v>53019</v>
      </c>
      <c r="R6764" t="s">
        <v>53020</v>
      </c>
      <c r="T6764" t="s">
        <v>53021</v>
      </c>
      <c r="W6764" t="s">
        <v>53022</v>
      </c>
      <c r="X6764" t="s">
        <v>53023</v>
      </c>
      <c r="Y6764" t="s">
        <v>4219</v>
      </c>
      <c r="Z6764" t="s">
        <v>37</v>
      </c>
      <c r="AA6764" t="s">
        <v>94094</v>
      </c>
      <c r="AB6764" t="s">
        <v>53024</v>
      </c>
      <c r="AC6764" t="s">
        <v>53025</v>
      </c>
      <c r="AD6764" t="s">
        <v>77008</v>
      </c>
      <c r="AE6764" t="s">
        <v>3640</v>
      </c>
    </row>
    <row r="6765" spans="1:31" x14ac:dyDescent="0.3">
      <c r="A6765" t="s">
        <v>94095</v>
      </c>
      <c r="B6765" t="s">
        <v>94096</v>
      </c>
      <c r="C6765" t="s">
        <v>187</v>
      </c>
      <c r="D6765" t="s">
        <v>346</v>
      </c>
      <c r="E6765" t="s">
        <v>77120</v>
      </c>
      <c r="F6765" t="s">
        <v>350</v>
      </c>
      <c r="G6765" t="s">
        <v>53026</v>
      </c>
      <c r="H6765" t="s">
        <v>11753</v>
      </c>
      <c r="I6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6765">
        <v>121</v>
      </c>
      <c r="N6765" t="s">
        <v>350</v>
      </c>
      <c r="O6765" t="s">
        <v>53027</v>
      </c>
      <c r="P6765" t="s">
        <v>94075</v>
      </c>
      <c r="Q6765" t="s">
        <v>53028</v>
      </c>
      <c r="R6765" t="s">
        <v>53029</v>
      </c>
      <c r="T6765" t="s">
        <v>53030</v>
      </c>
      <c r="V6765" t="s">
        <v>53031</v>
      </c>
      <c r="W6765" t="s">
        <v>53032</v>
      </c>
      <c r="X6765" t="s">
        <v>53033</v>
      </c>
      <c r="Y6765" t="s">
        <v>11615</v>
      </c>
      <c r="Z6765" t="s">
        <v>37</v>
      </c>
      <c r="AA6765" t="s">
        <v>94097</v>
      </c>
      <c r="AB6765" t="s">
        <v>53034</v>
      </c>
      <c r="AC6765" t="s">
        <v>53035</v>
      </c>
      <c r="AD6765" t="s">
        <v>77008</v>
      </c>
      <c r="AE6765" t="s">
        <v>3640</v>
      </c>
    </row>
    <row r="6766" spans="1:31" x14ac:dyDescent="0.3">
      <c r="A6766" t="s">
        <v>94098</v>
      </c>
      <c r="B6766" t="s">
        <v>94099</v>
      </c>
      <c r="C6766" t="s">
        <v>187</v>
      </c>
      <c r="D6766" t="s">
        <v>346</v>
      </c>
      <c r="E6766" t="s">
        <v>77120</v>
      </c>
      <c r="F6766" t="s">
        <v>350</v>
      </c>
      <c r="G6766" t="s">
        <v>53036</v>
      </c>
      <c r="H6766" t="s">
        <v>11753</v>
      </c>
      <c r="I6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 a Mateřská škola</v>
      </c>
      <c r="J67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6766">
        <v>33</v>
      </c>
      <c r="N6766" t="s">
        <v>350</v>
      </c>
      <c r="O6766" t="s">
        <v>53037</v>
      </c>
      <c r="P6766" t="s">
        <v>77121</v>
      </c>
      <c r="Q6766" t="s">
        <v>53037</v>
      </c>
      <c r="R6766" t="s">
        <v>53038</v>
      </c>
      <c r="T6766" t="s">
        <v>53039</v>
      </c>
      <c r="V6766" t="s">
        <v>53040</v>
      </c>
      <c r="W6766" t="s">
        <v>53041</v>
      </c>
      <c r="X6766" t="s">
        <v>53042</v>
      </c>
      <c r="Y6766" t="s">
        <v>11615</v>
      </c>
      <c r="Z6766" t="s">
        <v>37</v>
      </c>
      <c r="AA6766" t="s">
        <v>94100</v>
      </c>
      <c r="AB6766" t="s">
        <v>53043</v>
      </c>
      <c r="AC6766" t="s">
        <v>53044</v>
      </c>
      <c r="AD6766" t="s">
        <v>77008</v>
      </c>
      <c r="AE6766" t="s">
        <v>3640</v>
      </c>
    </row>
    <row r="6767" spans="1:31" x14ac:dyDescent="0.3">
      <c r="A6767" t="s">
        <v>94101</v>
      </c>
      <c r="B6767" t="s">
        <v>94102</v>
      </c>
      <c r="C6767" t="s">
        <v>187</v>
      </c>
      <c r="D6767" t="s">
        <v>346</v>
      </c>
      <c r="E6767" t="s">
        <v>77120</v>
      </c>
      <c r="F6767" t="s">
        <v>350</v>
      </c>
      <c r="G6767" t="s">
        <v>53045</v>
      </c>
      <c r="H6767" t="s">
        <v>10950</v>
      </c>
      <c r="I6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7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6767" t="s">
        <v>606</v>
      </c>
      <c r="L6767">
        <v>723</v>
      </c>
      <c r="M6767">
        <v>2</v>
      </c>
      <c r="N6767" t="s">
        <v>350</v>
      </c>
      <c r="O6767" t="s">
        <v>350</v>
      </c>
      <c r="P6767" t="s">
        <v>77121</v>
      </c>
      <c r="Q6767" t="s">
        <v>350</v>
      </c>
      <c r="R6767" t="s">
        <v>53046</v>
      </c>
      <c r="T6767" t="s">
        <v>53047</v>
      </c>
      <c r="U6767" t="s">
        <v>53048</v>
      </c>
      <c r="V6767" t="s">
        <v>53049</v>
      </c>
      <c r="W6767" t="s">
        <v>53050</v>
      </c>
      <c r="X6767" t="s">
        <v>53051</v>
      </c>
      <c r="Y6767" t="s">
        <v>4035</v>
      </c>
      <c r="Z6767" t="s">
        <v>37</v>
      </c>
      <c r="AA6767" t="s">
        <v>77122</v>
      </c>
      <c r="AB6767" t="s">
        <v>52568</v>
      </c>
      <c r="AC6767" t="s">
        <v>52569</v>
      </c>
      <c r="AD6767" t="s">
        <v>77008</v>
      </c>
      <c r="AE6767" t="s">
        <v>3640</v>
      </c>
    </row>
    <row r="6768" spans="1:31" x14ac:dyDescent="0.3">
      <c r="A6768" t="s">
        <v>94103</v>
      </c>
      <c r="B6768" t="s">
        <v>94104</v>
      </c>
      <c r="C6768" t="s">
        <v>187</v>
      </c>
      <c r="D6768" t="s">
        <v>346</v>
      </c>
      <c r="E6768" t="s">
        <v>77120</v>
      </c>
      <c r="F6768" t="s">
        <v>350</v>
      </c>
      <c r="G6768" t="s">
        <v>53052</v>
      </c>
      <c r="H6768" t="s">
        <v>10950</v>
      </c>
      <c r="I6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Základní škola</v>
      </c>
      <c r="J6768" t="str">
        <f>IF(Table2[[#This Row],[Č. or.]],_xlfn.CONCAT(Table2[[#This Row],[Ulice]]," ",Table2[[#This Row],[Č. p.]],"/",Table2[[#This Row],[Č. or.]]),_xlfn.CONCAT(Table2[[#This Row],[Ulice]]," ",Table2[[#This Row],[Č. p.]]))</f>
        <v>Školní 477/7</v>
      </c>
      <c r="K6768" t="s">
        <v>606</v>
      </c>
      <c r="L6768">
        <v>477</v>
      </c>
      <c r="M6768">
        <v>7</v>
      </c>
      <c r="N6768" t="s">
        <v>350</v>
      </c>
      <c r="O6768" t="s">
        <v>52657</v>
      </c>
      <c r="P6768" t="s">
        <v>93960</v>
      </c>
      <c r="Q6768" t="s">
        <v>52657</v>
      </c>
      <c r="R6768" t="s">
        <v>53053</v>
      </c>
      <c r="S6768" t="s">
        <v>53054</v>
      </c>
      <c r="T6768" t="s">
        <v>53055</v>
      </c>
      <c r="U6768" t="s">
        <v>53056</v>
      </c>
      <c r="V6768" t="s">
        <v>53057</v>
      </c>
      <c r="W6768" t="s">
        <v>53058</v>
      </c>
      <c r="X6768" t="s">
        <v>53059</v>
      </c>
      <c r="Y6768" t="s">
        <v>4352</v>
      </c>
      <c r="Z6768" t="s">
        <v>37</v>
      </c>
      <c r="AA6768" t="s">
        <v>93961</v>
      </c>
      <c r="AB6768" t="s">
        <v>52676</v>
      </c>
      <c r="AC6768" t="s">
        <v>52677</v>
      </c>
      <c r="AD6768" t="s">
        <v>77008</v>
      </c>
      <c r="AE6768" t="s">
        <v>3640</v>
      </c>
    </row>
    <row r="6769" spans="1:31" x14ac:dyDescent="0.3">
      <c r="A6769" t="s">
        <v>94105</v>
      </c>
      <c r="B6769" t="s">
        <v>94106</v>
      </c>
      <c r="C6769" t="s">
        <v>187</v>
      </c>
      <c r="D6769" t="s">
        <v>346</v>
      </c>
      <c r="E6769" t="s">
        <v>77403</v>
      </c>
      <c r="F6769" t="s">
        <v>1265</v>
      </c>
      <c r="G6769" t="s">
        <v>53060</v>
      </c>
      <c r="H6769" t="s">
        <v>19913</v>
      </c>
      <c r="I6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Sluníčko</v>
      </c>
      <c r="J6769" t="str">
        <f>IF(Table2[[#This Row],[Č. or.]],_xlfn.CONCAT(Table2[[#This Row],[Ulice]]," ",Table2[[#This Row],[Č. p.]],"/",Table2[[#This Row],[Č. or.]]),_xlfn.CONCAT(Table2[[#This Row],[Ulice]]," ",Table2[[#This Row],[Č. p.]]))</f>
        <v>K. Čapka 2099/12</v>
      </c>
      <c r="K6769" t="s">
        <v>53061</v>
      </c>
      <c r="L6769">
        <v>2099</v>
      </c>
      <c r="M6769">
        <v>12</v>
      </c>
      <c r="N6769" t="s">
        <v>350</v>
      </c>
      <c r="O6769" t="s">
        <v>1264</v>
      </c>
      <c r="P6769" t="s">
        <v>77404</v>
      </c>
      <c r="Q6769" t="s">
        <v>1265</v>
      </c>
      <c r="R6769" t="s">
        <v>53062</v>
      </c>
      <c r="T6769" t="s">
        <v>53063</v>
      </c>
      <c r="U6769" t="s">
        <v>53064</v>
      </c>
      <c r="V6769" t="s">
        <v>53065</v>
      </c>
      <c r="W6769" t="s">
        <v>53066</v>
      </c>
      <c r="X6769" t="s">
        <v>53067</v>
      </c>
      <c r="Y6769" t="s">
        <v>3637</v>
      </c>
      <c r="Z6769" t="s">
        <v>37</v>
      </c>
      <c r="AA6769" t="s">
        <v>77405</v>
      </c>
      <c r="AB6769" t="s">
        <v>52597</v>
      </c>
      <c r="AC6769" t="s">
        <v>52598</v>
      </c>
      <c r="AD6769" t="s">
        <v>77008</v>
      </c>
      <c r="AE6769" t="s">
        <v>3640</v>
      </c>
    </row>
    <row r="6770" spans="1:31" x14ac:dyDescent="0.3">
      <c r="A6770" t="s">
        <v>94107</v>
      </c>
      <c r="B6770" t="s">
        <v>94108</v>
      </c>
      <c r="C6770" t="s">
        <v>187</v>
      </c>
      <c r="D6770" t="s">
        <v>346</v>
      </c>
      <c r="E6770" t="s">
        <v>77408</v>
      </c>
      <c r="F6770" t="s">
        <v>2965</v>
      </c>
      <c r="G6770" t="s">
        <v>53068</v>
      </c>
      <c r="H6770" t="s">
        <v>14140</v>
      </c>
      <c r="I6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6770" t="str">
        <f>IF(Table2[[#This Row],[Č. or.]],_xlfn.CONCAT(Table2[[#This Row],[Ulice]]," ",Table2[[#This Row],[Č. p.]],"/",Table2[[#This Row],[Č. or.]]),_xlfn.CONCAT(Table2[[#This Row],[Ulice]]," ",Table2[[#This Row],[Č. p.]]))</f>
        <v>Okružní 1059/10</v>
      </c>
      <c r="K6770" t="s">
        <v>1518</v>
      </c>
      <c r="L6770">
        <v>1059</v>
      </c>
      <c r="M6770">
        <v>10</v>
      </c>
      <c r="N6770" t="s">
        <v>350</v>
      </c>
      <c r="O6770" t="s">
        <v>2965</v>
      </c>
      <c r="P6770" t="s">
        <v>77409</v>
      </c>
      <c r="Q6770" t="s">
        <v>2965</v>
      </c>
      <c r="R6770" t="s">
        <v>53069</v>
      </c>
      <c r="T6770" t="s">
        <v>53070</v>
      </c>
      <c r="V6770" t="s">
        <v>53071</v>
      </c>
      <c r="W6770" t="s">
        <v>53072</v>
      </c>
      <c r="X6770" t="s">
        <v>53073</v>
      </c>
      <c r="Y6770" t="s">
        <v>13329</v>
      </c>
      <c r="Z6770" t="s">
        <v>37</v>
      </c>
      <c r="AA6770" t="s">
        <v>77410</v>
      </c>
      <c r="AB6770" t="s">
        <v>52697</v>
      </c>
      <c r="AC6770" t="s">
        <v>52698</v>
      </c>
      <c r="AD6770" t="s">
        <v>77008</v>
      </c>
      <c r="AE6770" t="s">
        <v>3640</v>
      </c>
    </row>
    <row r="6771" spans="1:31" x14ac:dyDescent="0.3">
      <c r="A6771" t="s">
        <v>94109</v>
      </c>
      <c r="B6771" t="s">
        <v>94110</v>
      </c>
      <c r="C6771" t="s">
        <v>187</v>
      </c>
      <c r="D6771" t="s">
        <v>680</v>
      </c>
      <c r="E6771" t="s">
        <v>77420</v>
      </c>
      <c r="F6771" t="s">
        <v>685</v>
      </c>
      <c r="G6771" t="s">
        <v>53074</v>
      </c>
      <c r="H6771" t="s">
        <v>12264</v>
      </c>
      <c r="I6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1" t="str">
        <f>IF(Table2[[#This Row],[Č. or.]],_xlfn.CONCAT(Table2[[#This Row],[Ulice]]," ",Table2[[#This Row],[Č. p.]],"/",Table2[[#This Row],[Č. or.]]),_xlfn.CONCAT(Table2[[#This Row],[Ulice]]," ",Table2[[#This Row],[Č. p.]]))</f>
        <v>Sportovní 520</v>
      </c>
      <c r="K6771" t="s">
        <v>6067</v>
      </c>
      <c r="L6771">
        <v>520</v>
      </c>
      <c r="N6771" t="s">
        <v>685</v>
      </c>
      <c r="O6771" t="s">
        <v>53075</v>
      </c>
      <c r="P6771" t="s">
        <v>94111</v>
      </c>
      <c r="Q6771" t="s">
        <v>53075</v>
      </c>
      <c r="R6771" t="s">
        <v>53076</v>
      </c>
      <c r="T6771" t="s">
        <v>53077</v>
      </c>
      <c r="V6771" t="s">
        <v>53078</v>
      </c>
      <c r="W6771" t="s">
        <v>53079</v>
      </c>
      <c r="X6771" t="s">
        <v>53080</v>
      </c>
      <c r="Y6771" t="s">
        <v>3725</v>
      </c>
      <c r="Z6771" t="s">
        <v>37</v>
      </c>
      <c r="AA6771" t="s">
        <v>94112</v>
      </c>
      <c r="AB6771" t="s">
        <v>53081</v>
      </c>
      <c r="AC6771" t="s">
        <v>53082</v>
      </c>
      <c r="AD6771" t="s">
        <v>77008</v>
      </c>
      <c r="AE6771" t="s">
        <v>3640</v>
      </c>
    </row>
    <row r="6772" spans="1:31" x14ac:dyDescent="0.3">
      <c r="A6772" t="s">
        <v>94113</v>
      </c>
      <c r="B6772" t="s">
        <v>94114</v>
      </c>
      <c r="C6772" t="s">
        <v>187</v>
      </c>
      <c r="D6772" t="s">
        <v>680</v>
      </c>
      <c r="E6772" t="s">
        <v>77420</v>
      </c>
      <c r="F6772" t="s">
        <v>685</v>
      </c>
      <c r="G6772" t="s">
        <v>53083</v>
      </c>
      <c r="H6772" t="s">
        <v>12264</v>
      </c>
      <c r="I6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2" t="str">
        <f>IF(Table2[[#This Row],[Č. or.]],_xlfn.CONCAT(Table2[[#This Row],[Ulice]]," ",Table2[[#This Row],[Č. p.]],"/",Table2[[#This Row],[Č. or.]]),_xlfn.CONCAT(Table2[[#This Row],[Ulice]]," ",Table2[[#This Row],[Č. p.]]))</f>
        <v xml:space="preserve"> 710</v>
      </c>
      <c r="L6772">
        <v>710</v>
      </c>
      <c r="N6772" t="s">
        <v>685</v>
      </c>
      <c r="O6772" t="s">
        <v>53084</v>
      </c>
      <c r="P6772" t="s">
        <v>94115</v>
      </c>
      <c r="Q6772" t="s">
        <v>53084</v>
      </c>
      <c r="R6772" t="s">
        <v>53085</v>
      </c>
      <c r="T6772" t="s">
        <v>53086</v>
      </c>
      <c r="V6772" t="s">
        <v>53087</v>
      </c>
      <c r="W6772" t="s">
        <v>53088</v>
      </c>
      <c r="X6772" t="s">
        <v>53089</v>
      </c>
      <c r="Y6772" t="s">
        <v>3637</v>
      </c>
      <c r="Z6772" t="s">
        <v>37</v>
      </c>
      <c r="AA6772" t="s">
        <v>94116</v>
      </c>
      <c r="AB6772" t="s">
        <v>53090</v>
      </c>
      <c r="AC6772" t="s">
        <v>53091</v>
      </c>
      <c r="AD6772" t="s">
        <v>77008</v>
      </c>
      <c r="AE6772" t="s">
        <v>3640</v>
      </c>
    </row>
    <row r="6773" spans="1:31" x14ac:dyDescent="0.3">
      <c r="A6773" t="s">
        <v>94117</v>
      </c>
      <c r="B6773" t="s">
        <v>94118</v>
      </c>
      <c r="C6773" t="s">
        <v>187</v>
      </c>
      <c r="D6773" t="s">
        <v>680</v>
      </c>
      <c r="E6773" t="s">
        <v>77420</v>
      </c>
      <c r="F6773" t="s">
        <v>685</v>
      </c>
      <c r="G6773" t="s">
        <v>53092</v>
      </c>
      <c r="H6773" t="s">
        <v>12264</v>
      </c>
      <c r="I6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451</v>
      </c>
      <c r="L6773">
        <v>451</v>
      </c>
      <c r="N6773" t="s">
        <v>685</v>
      </c>
      <c r="O6773" t="s">
        <v>53093</v>
      </c>
      <c r="P6773" t="s">
        <v>94119</v>
      </c>
      <c r="Q6773" t="s">
        <v>53093</v>
      </c>
      <c r="R6773" t="s">
        <v>94120</v>
      </c>
      <c r="T6773" t="s">
        <v>53094</v>
      </c>
      <c r="V6773" t="s">
        <v>53095</v>
      </c>
      <c r="W6773" t="s">
        <v>53096</v>
      </c>
      <c r="X6773" t="s">
        <v>53097</v>
      </c>
      <c r="Y6773" t="s">
        <v>3725</v>
      </c>
      <c r="Z6773" t="s">
        <v>37</v>
      </c>
      <c r="AA6773" t="s">
        <v>94121</v>
      </c>
      <c r="AB6773" t="s">
        <v>53098</v>
      </c>
      <c r="AC6773" t="s">
        <v>53099</v>
      </c>
      <c r="AD6773" t="s">
        <v>77008</v>
      </c>
      <c r="AE6773" t="s">
        <v>3640</v>
      </c>
    </row>
    <row r="6774" spans="1:31" x14ac:dyDescent="0.3">
      <c r="A6774" t="s">
        <v>94122</v>
      </c>
      <c r="B6774" t="s">
        <v>94123</v>
      </c>
      <c r="C6774" t="s">
        <v>187</v>
      </c>
      <c r="D6774" t="s">
        <v>680</v>
      </c>
      <c r="E6774" t="s">
        <v>77420</v>
      </c>
      <c r="F6774" t="s">
        <v>685</v>
      </c>
      <c r="G6774" t="s">
        <v>53100</v>
      </c>
      <c r="H6774" t="s">
        <v>12264</v>
      </c>
      <c r="I6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4" t="str">
        <f>IF(Table2[[#This Row],[Č. or.]],_xlfn.CONCAT(Table2[[#This Row],[Ulice]]," ",Table2[[#This Row],[Č. p.]],"/",Table2[[#This Row],[Č. or.]]),_xlfn.CONCAT(Table2[[#This Row],[Ulice]]," ",Table2[[#This Row],[Č. p.]]))</f>
        <v>Josefa Myslivečka 1883</v>
      </c>
      <c r="K6774" t="s">
        <v>53101</v>
      </c>
      <c r="L6774">
        <v>1883</v>
      </c>
      <c r="N6774" t="s">
        <v>685</v>
      </c>
      <c r="O6774" t="s">
        <v>695</v>
      </c>
      <c r="P6774" t="s">
        <v>77421</v>
      </c>
      <c r="Q6774" t="s">
        <v>685</v>
      </c>
      <c r="R6774" t="s">
        <v>53102</v>
      </c>
      <c r="T6774" t="s">
        <v>53103</v>
      </c>
      <c r="V6774" t="s">
        <v>53104</v>
      </c>
      <c r="W6774" t="s">
        <v>53105</v>
      </c>
      <c r="X6774" t="s">
        <v>53106</v>
      </c>
      <c r="Y6774" t="s">
        <v>3725</v>
      </c>
      <c r="Z6774" t="s">
        <v>37</v>
      </c>
      <c r="AA6774" t="s">
        <v>77422</v>
      </c>
      <c r="AB6774" t="s">
        <v>53107</v>
      </c>
      <c r="AC6774" t="s">
        <v>53108</v>
      </c>
      <c r="AD6774" t="s">
        <v>77008</v>
      </c>
      <c r="AE6774" t="s">
        <v>3640</v>
      </c>
    </row>
    <row r="6775" spans="1:31" x14ac:dyDescent="0.3">
      <c r="A6775" t="s">
        <v>94124</v>
      </c>
      <c r="B6775" t="s">
        <v>94125</v>
      </c>
      <c r="C6775" t="s">
        <v>187</v>
      </c>
      <c r="D6775" t="s">
        <v>680</v>
      </c>
      <c r="E6775" t="s">
        <v>77420</v>
      </c>
      <c r="F6775" t="s">
        <v>685</v>
      </c>
      <c r="G6775" t="s">
        <v>53109</v>
      </c>
      <c r="H6775" t="s">
        <v>53110</v>
      </c>
      <c r="I6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Sněženka</v>
      </c>
      <c r="J6775" t="str">
        <f>IF(Table2[[#This Row],[Č. or.]],_xlfn.CONCAT(Table2[[#This Row],[Ulice]]," ",Table2[[#This Row],[Č. p.]],"/",Table2[[#This Row],[Č. or.]]),_xlfn.CONCAT(Table2[[#This Row],[Ulice]]," ",Table2[[#This Row],[Č. p.]]))</f>
        <v>Josefa Lady 1790</v>
      </c>
      <c r="K6775" t="s">
        <v>53111</v>
      </c>
      <c r="L6775">
        <v>1790</v>
      </c>
      <c r="N6775" t="s">
        <v>685</v>
      </c>
      <c r="O6775" t="s">
        <v>695</v>
      </c>
      <c r="P6775" t="s">
        <v>77421</v>
      </c>
      <c r="Q6775" t="s">
        <v>685</v>
      </c>
      <c r="R6775" t="s">
        <v>53112</v>
      </c>
      <c r="T6775" t="s">
        <v>53113</v>
      </c>
      <c r="V6775" t="s">
        <v>53114</v>
      </c>
      <c r="W6775" t="s">
        <v>53115</v>
      </c>
      <c r="X6775" t="s">
        <v>53116</v>
      </c>
      <c r="Y6775" t="s">
        <v>3637</v>
      </c>
      <c r="Z6775" t="s">
        <v>37</v>
      </c>
      <c r="AA6775" t="s">
        <v>77422</v>
      </c>
      <c r="AB6775" t="s">
        <v>53107</v>
      </c>
      <c r="AC6775" t="s">
        <v>53108</v>
      </c>
      <c r="AD6775" t="s">
        <v>77008</v>
      </c>
      <c r="AE6775" t="s">
        <v>3640</v>
      </c>
    </row>
    <row r="6776" spans="1:31" x14ac:dyDescent="0.3">
      <c r="A6776" t="s">
        <v>94126</v>
      </c>
      <c r="B6776" t="s">
        <v>94127</v>
      </c>
      <c r="C6776" t="s">
        <v>187</v>
      </c>
      <c r="D6776" t="s">
        <v>680</v>
      </c>
      <c r="E6776" t="s">
        <v>77420</v>
      </c>
      <c r="F6776" t="s">
        <v>685</v>
      </c>
      <c r="G6776" t="s">
        <v>53117</v>
      </c>
      <c r="H6776" t="s">
        <v>42532</v>
      </c>
      <c r="I6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Beruška</v>
      </c>
      <c r="J6776" t="str">
        <f>IF(Table2[[#This Row],[Č. or.]],_xlfn.CONCAT(Table2[[#This Row],[Ulice]]," ",Table2[[#This Row],[Č. p.]],"/",Table2[[#This Row],[Č. or.]]),_xlfn.CONCAT(Table2[[#This Row],[Ulice]]," ",Table2[[#This Row],[Č. p.]]))</f>
        <v>Nad Lipinou 2318</v>
      </c>
      <c r="K6776" t="s">
        <v>53118</v>
      </c>
      <c r="L6776">
        <v>2318</v>
      </c>
      <c r="N6776" t="s">
        <v>685</v>
      </c>
      <c r="O6776" t="s">
        <v>684</v>
      </c>
      <c r="P6776" t="s">
        <v>77421</v>
      </c>
      <c r="Q6776" t="s">
        <v>685</v>
      </c>
      <c r="R6776" t="s">
        <v>53119</v>
      </c>
      <c r="T6776" t="s">
        <v>53120</v>
      </c>
      <c r="V6776" t="s">
        <v>53121</v>
      </c>
      <c r="W6776" t="s">
        <v>53122</v>
      </c>
      <c r="X6776" t="s">
        <v>53123</v>
      </c>
      <c r="Y6776" t="s">
        <v>3637</v>
      </c>
      <c r="Z6776" t="s">
        <v>37</v>
      </c>
      <c r="AA6776" t="s">
        <v>77422</v>
      </c>
      <c r="AB6776" t="s">
        <v>53107</v>
      </c>
      <c r="AC6776" t="s">
        <v>53108</v>
      </c>
      <c r="AD6776" t="s">
        <v>77008</v>
      </c>
      <c r="AE6776" t="s">
        <v>3640</v>
      </c>
    </row>
    <row r="6777" spans="1:31" x14ac:dyDescent="0.3">
      <c r="A6777" t="s">
        <v>94128</v>
      </c>
      <c r="B6777" t="s">
        <v>94129</v>
      </c>
      <c r="C6777" t="s">
        <v>187</v>
      </c>
      <c r="D6777" t="s">
        <v>680</v>
      </c>
      <c r="E6777" t="s">
        <v>77420</v>
      </c>
      <c r="F6777" t="s">
        <v>685</v>
      </c>
      <c r="G6777" t="s">
        <v>53124</v>
      </c>
      <c r="H6777" t="s">
        <v>53125</v>
      </c>
      <c r="I6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Mateřídouška</v>
      </c>
      <c r="J6777" t="str">
        <f>IF(Table2[[#This Row],[Č. or.]],_xlfn.CONCAT(Table2[[#This Row],[Ulice]]," ",Table2[[#This Row],[Č. p.]],"/",Table2[[#This Row],[Č. or.]]),_xlfn.CONCAT(Table2[[#This Row],[Ulice]]," ",Table2[[#This Row],[Č. p.]]))</f>
        <v>J. Božana 3141</v>
      </c>
      <c r="K6777" t="s">
        <v>53126</v>
      </c>
      <c r="L6777">
        <v>3141</v>
      </c>
      <c r="N6777" t="s">
        <v>685</v>
      </c>
      <c r="O6777" t="s">
        <v>684</v>
      </c>
      <c r="P6777" t="s">
        <v>77421</v>
      </c>
      <c r="Q6777" t="s">
        <v>685</v>
      </c>
      <c r="R6777" t="s">
        <v>53127</v>
      </c>
      <c r="T6777" t="s">
        <v>53128</v>
      </c>
      <c r="V6777" t="s">
        <v>53129</v>
      </c>
      <c r="W6777" t="s">
        <v>53130</v>
      </c>
      <c r="X6777" t="s">
        <v>53131</v>
      </c>
      <c r="Y6777" t="s">
        <v>3637</v>
      </c>
      <c r="Z6777" t="s">
        <v>37</v>
      </c>
      <c r="AA6777" t="s">
        <v>77422</v>
      </c>
      <c r="AB6777" t="s">
        <v>53107</v>
      </c>
      <c r="AC6777" t="s">
        <v>53108</v>
      </c>
      <c r="AD6777" t="s">
        <v>77008</v>
      </c>
      <c r="AE6777" t="s">
        <v>3640</v>
      </c>
    </row>
    <row r="6778" spans="1:31" x14ac:dyDescent="0.3">
      <c r="A6778" t="s">
        <v>94130</v>
      </c>
      <c r="B6778" t="s">
        <v>94131</v>
      </c>
      <c r="C6778" t="s">
        <v>187</v>
      </c>
      <c r="D6778" t="s">
        <v>680</v>
      </c>
      <c r="E6778" t="s">
        <v>77417</v>
      </c>
      <c r="F6778" t="s">
        <v>4511</v>
      </c>
      <c r="G6778" t="s">
        <v>53132</v>
      </c>
      <c r="H6778" t="s">
        <v>12264</v>
      </c>
      <c r="I6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6778">
        <v>19</v>
      </c>
      <c r="N6778" t="s">
        <v>685</v>
      </c>
      <c r="O6778" t="s">
        <v>53133</v>
      </c>
      <c r="P6778" t="s">
        <v>77418</v>
      </c>
      <c r="Q6778" t="s">
        <v>53133</v>
      </c>
      <c r="R6778" t="s">
        <v>53134</v>
      </c>
      <c r="T6778" t="s">
        <v>53135</v>
      </c>
      <c r="W6778" t="s">
        <v>53136</v>
      </c>
      <c r="X6778" t="s">
        <v>53137</v>
      </c>
      <c r="Y6778" t="s">
        <v>3637</v>
      </c>
      <c r="Z6778" t="s">
        <v>37</v>
      </c>
      <c r="AA6778" t="s">
        <v>94132</v>
      </c>
      <c r="AB6778" t="s">
        <v>53138</v>
      </c>
      <c r="AC6778" t="s">
        <v>53139</v>
      </c>
      <c r="AD6778" t="s">
        <v>77008</v>
      </c>
      <c r="AE6778" t="s">
        <v>3640</v>
      </c>
    </row>
    <row r="6779" spans="1:31" x14ac:dyDescent="0.3">
      <c r="A6779" t="s">
        <v>94133</v>
      </c>
      <c r="B6779" t="s">
        <v>94134</v>
      </c>
      <c r="C6779" t="s">
        <v>187</v>
      </c>
      <c r="D6779" t="s">
        <v>680</v>
      </c>
      <c r="E6779" t="s">
        <v>77420</v>
      </c>
      <c r="F6779" t="s">
        <v>685</v>
      </c>
      <c r="G6779" t="s">
        <v>53140</v>
      </c>
      <c r="H6779" t="s">
        <v>12264</v>
      </c>
      <c r="I6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6779">
        <v>111</v>
      </c>
      <c r="N6779" t="s">
        <v>685</v>
      </c>
      <c r="O6779" t="s">
        <v>4375</v>
      </c>
      <c r="P6779" t="s">
        <v>94135</v>
      </c>
      <c r="Q6779" t="s">
        <v>4375</v>
      </c>
      <c r="R6779" t="s">
        <v>53141</v>
      </c>
      <c r="T6779" t="s">
        <v>53142</v>
      </c>
      <c r="V6779" t="s">
        <v>53143</v>
      </c>
      <c r="W6779" t="s">
        <v>53144</v>
      </c>
      <c r="X6779" t="s">
        <v>53145</v>
      </c>
      <c r="Y6779" t="s">
        <v>3637</v>
      </c>
      <c r="Z6779" t="s">
        <v>37</v>
      </c>
      <c r="AA6779" t="s">
        <v>94136</v>
      </c>
      <c r="AB6779" t="s">
        <v>53146</v>
      </c>
      <c r="AC6779" t="s">
        <v>53147</v>
      </c>
      <c r="AD6779" t="s">
        <v>77008</v>
      </c>
      <c r="AE6779" t="s">
        <v>3640</v>
      </c>
    </row>
    <row r="6780" spans="1:31" x14ac:dyDescent="0.3">
      <c r="A6780" t="s">
        <v>94137</v>
      </c>
      <c r="B6780" t="s">
        <v>94138</v>
      </c>
      <c r="C6780" t="s">
        <v>187</v>
      </c>
      <c r="D6780" t="s">
        <v>680</v>
      </c>
      <c r="E6780" t="s">
        <v>77420</v>
      </c>
      <c r="F6780" t="s">
        <v>685</v>
      </c>
      <c r="G6780" t="s">
        <v>53148</v>
      </c>
      <c r="H6780" t="s">
        <v>12264</v>
      </c>
      <c r="I6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0" t="str">
        <f>IF(Table2[[#This Row],[Č. or.]],_xlfn.CONCAT(Table2[[#This Row],[Ulice]]," ",Table2[[#This Row],[Č. p.]],"/",Table2[[#This Row],[Č. or.]]),_xlfn.CONCAT(Table2[[#This Row],[Ulice]]," ",Table2[[#This Row],[Č. p.]]))</f>
        <v>Kostelní 70</v>
      </c>
      <c r="K6780" t="s">
        <v>4397</v>
      </c>
      <c r="L6780">
        <v>70</v>
      </c>
      <c r="N6780" t="s">
        <v>685</v>
      </c>
      <c r="O6780" t="s">
        <v>53149</v>
      </c>
      <c r="P6780" t="s">
        <v>94139</v>
      </c>
      <c r="Q6780" t="s">
        <v>53149</v>
      </c>
      <c r="R6780" t="s">
        <v>53150</v>
      </c>
      <c r="T6780" t="s">
        <v>53151</v>
      </c>
      <c r="U6780" t="s">
        <v>53152</v>
      </c>
      <c r="W6780" t="s">
        <v>53153</v>
      </c>
      <c r="X6780" t="s">
        <v>53154</v>
      </c>
      <c r="Y6780" t="s">
        <v>3649</v>
      </c>
      <c r="Z6780" t="s">
        <v>37</v>
      </c>
      <c r="AA6780" t="s">
        <v>94140</v>
      </c>
      <c r="AB6780" t="s">
        <v>53155</v>
      </c>
      <c r="AC6780" t="s">
        <v>53156</v>
      </c>
      <c r="AD6780" t="s">
        <v>77008</v>
      </c>
      <c r="AE6780" t="s">
        <v>3640</v>
      </c>
    </row>
    <row r="6781" spans="1:31" x14ac:dyDescent="0.3">
      <c r="A6781" t="s">
        <v>94141</v>
      </c>
      <c r="B6781" t="s">
        <v>94142</v>
      </c>
      <c r="C6781" t="s">
        <v>187</v>
      </c>
      <c r="D6781" t="s">
        <v>680</v>
      </c>
      <c r="E6781" t="s">
        <v>77417</v>
      </c>
      <c r="F6781" t="s">
        <v>4511</v>
      </c>
      <c r="G6781" t="s">
        <v>53157</v>
      </c>
      <c r="H6781" t="s">
        <v>12264</v>
      </c>
      <c r="I6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1" t="str">
        <f>IF(Table2[[#This Row],[Č. or.]],_xlfn.CONCAT(Table2[[#This Row],[Ulice]]," ",Table2[[#This Row],[Č. p.]],"/",Table2[[#This Row],[Č. or.]]),_xlfn.CONCAT(Table2[[#This Row],[Ulice]]," ",Table2[[#This Row],[Č. p.]]))</f>
        <v>Kaštanová 226</v>
      </c>
      <c r="K6781" t="s">
        <v>23298</v>
      </c>
      <c r="L6781">
        <v>226</v>
      </c>
      <c r="N6781" t="s">
        <v>685</v>
      </c>
      <c r="O6781" t="s">
        <v>53158</v>
      </c>
      <c r="P6781" t="s">
        <v>94143</v>
      </c>
      <c r="Q6781" t="s">
        <v>53158</v>
      </c>
      <c r="R6781" t="s">
        <v>53159</v>
      </c>
      <c r="S6781" t="s">
        <v>53159</v>
      </c>
      <c r="T6781" t="s">
        <v>53160</v>
      </c>
      <c r="V6781" t="s">
        <v>53161</v>
      </c>
      <c r="W6781" t="s">
        <v>53162</v>
      </c>
      <c r="X6781" t="s">
        <v>53163</v>
      </c>
      <c r="Y6781" t="s">
        <v>3725</v>
      </c>
      <c r="Z6781" t="s">
        <v>37</v>
      </c>
      <c r="AA6781" t="s">
        <v>94144</v>
      </c>
      <c r="AB6781" t="s">
        <v>53164</v>
      </c>
      <c r="AC6781" t="s">
        <v>53165</v>
      </c>
      <c r="AD6781" t="s">
        <v>77008</v>
      </c>
      <c r="AE6781" t="s">
        <v>3640</v>
      </c>
    </row>
    <row r="6782" spans="1:31" x14ac:dyDescent="0.3">
      <c r="A6782" t="s">
        <v>94145</v>
      </c>
      <c r="B6782" t="s">
        <v>94146</v>
      </c>
      <c r="C6782" t="s">
        <v>187</v>
      </c>
      <c r="D6782" t="s">
        <v>680</v>
      </c>
      <c r="E6782" t="s">
        <v>77420</v>
      </c>
      <c r="F6782" t="s">
        <v>685</v>
      </c>
      <c r="G6782" t="s">
        <v>53166</v>
      </c>
      <c r="H6782" t="s">
        <v>12264</v>
      </c>
      <c r="I6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2" t="str">
        <f>IF(Table2[[#This Row],[Č. or.]],_xlfn.CONCAT(Table2[[#This Row],[Ulice]]," ",Table2[[#This Row],[Č. p.]],"/",Table2[[#This Row],[Č. or.]]),_xlfn.CONCAT(Table2[[#This Row],[Ulice]]," ",Table2[[#This Row],[Č. p.]]))</f>
        <v>Místecká 758</v>
      </c>
      <c r="K6782" t="s">
        <v>53167</v>
      </c>
      <c r="L6782">
        <v>758</v>
      </c>
      <c r="N6782" t="s">
        <v>685</v>
      </c>
      <c r="O6782" t="s">
        <v>53168</v>
      </c>
      <c r="P6782" t="s">
        <v>94147</v>
      </c>
      <c r="Q6782" t="s">
        <v>53168</v>
      </c>
      <c r="R6782" t="s">
        <v>53169</v>
      </c>
      <c r="T6782" t="s">
        <v>53170</v>
      </c>
      <c r="U6782" t="s">
        <v>53171</v>
      </c>
      <c r="V6782" t="s">
        <v>53172</v>
      </c>
      <c r="W6782" t="s">
        <v>53173</v>
      </c>
      <c r="X6782" t="s">
        <v>53174</v>
      </c>
      <c r="Y6782" t="s">
        <v>3637</v>
      </c>
      <c r="Z6782" t="s">
        <v>37</v>
      </c>
      <c r="AA6782" t="s">
        <v>94148</v>
      </c>
      <c r="AB6782" t="s">
        <v>53175</v>
      </c>
      <c r="AC6782" t="s">
        <v>53176</v>
      </c>
      <c r="AD6782" t="s">
        <v>77008</v>
      </c>
      <c r="AE6782" t="s">
        <v>3640</v>
      </c>
    </row>
    <row r="6783" spans="1:31" x14ac:dyDescent="0.3">
      <c r="A6783" t="s">
        <v>94149</v>
      </c>
      <c r="B6783" t="s">
        <v>94150</v>
      </c>
      <c r="C6783" t="s">
        <v>187</v>
      </c>
      <c r="D6783" t="s">
        <v>680</v>
      </c>
      <c r="E6783" t="s">
        <v>77420</v>
      </c>
      <c r="F6783" t="s">
        <v>685</v>
      </c>
      <c r="G6783" t="s">
        <v>53177</v>
      </c>
      <c r="H6783" t="s">
        <v>12264</v>
      </c>
      <c r="I6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6783">
        <v>10</v>
      </c>
      <c r="N6783" t="s">
        <v>685</v>
      </c>
      <c r="O6783" t="s">
        <v>53178</v>
      </c>
      <c r="P6783" t="s">
        <v>94151</v>
      </c>
      <c r="Q6783" t="s">
        <v>53178</v>
      </c>
      <c r="R6783" t="s">
        <v>53179</v>
      </c>
      <c r="T6783" t="s">
        <v>53180</v>
      </c>
      <c r="V6783" t="s">
        <v>53181</v>
      </c>
      <c r="W6783" t="s">
        <v>53182</v>
      </c>
      <c r="X6783" t="s">
        <v>53183</v>
      </c>
      <c r="Y6783" t="s">
        <v>3637</v>
      </c>
      <c r="Z6783" t="s">
        <v>37</v>
      </c>
      <c r="AA6783" t="s">
        <v>94152</v>
      </c>
      <c r="AB6783" t="s">
        <v>94153</v>
      </c>
      <c r="AC6783" t="s">
        <v>53184</v>
      </c>
      <c r="AD6783" t="s">
        <v>77008</v>
      </c>
      <c r="AE6783" t="s">
        <v>3640</v>
      </c>
    </row>
    <row r="6784" spans="1:31" x14ac:dyDescent="0.3">
      <c r="A6784" t="s">
        <v>94154</v>
      </c>
      <c r="B6784" t="s">
        <v>94155</v>
      </c>
      <c r="C6784" t="s">
        <v>187</v>
      </c>
      <c r="D6784" t="s">
        <v>680</v>
      </c>
      <c r="E6784" t="s">
        <v>77411</v>
      </c>
      <c r="F6784" t="s">
        <v>705</v>
      </c>
      <c r="G6784" t="s">
        <v>53185</v>
      </c>
      <c r="H6784" t="s">
        <v>12264</v>
      </c>
      <c r="I6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6784">
        <v>142</v>
      </c>
      <c r="N6784" t="s">
        <v>685</v>
      </c>
      <c r="O6784" t="s">
        <v>17501</v>
      </c>
      <c r="P6784" t="s">
        <v>94156</v>
      </c>
      <c r="Q6784" t="s">
        <v>17501</v>
      </c>
      <c r="R6784" t="s">
        <v>53186</v>
      </c>
      <c r="T6784" t="s">
        <v>53187</v>
      </c>
      <c r="V6784" t="s">
        <v>53188</v>
      </c>
      <c r="W6784" t="s">
        <v>53189</v>
      </c>
      <c r="X6784" t="s">
        <v>53190</v>
      </c>
      <c r="Y6784" t="s">
        <v>3637</v>
      </c>
      <c r="Z6784" t="s">
        <v>37</v>
      </c>
      <c r="AA6784" t="s">
        <v>94157</v>
      </c>
      <c r="AB6784" t="s">
        <v>53191</v>
      </c>
      <c r="AC6784" t="s">
        <v>53192</v>
      </c>
      <c r="AD6784" t="s">
        <v>77008</v>
      </c>
      <c r="AE6784" t="s">
        <v>3640</v>
      </c>
    </row>
    <row r="6785" spans="1:31" x14ac:dyDescent="0.3">
      <c r="A6785" t="s">
        <v>94158</v>
      </c>
      <c r="B6785" t="s">
        <v>94159</v>
      </c>
      <c r="C6785" t="s">
        <v>187</v>
      </c>
      <c r="D6785" t="s">
        <v>680</v>
      </c>
      <c r="E6785" t="s">
        <v>77414</v>
      </c>
      <c r="F6785" t="s">
        <v>3285</v>
      </c>
      <c r="G6785" t="s">
        <v>53193</v>
      </c>
      <c r="H6785" t="s">
        <v>12264</v>
      </c>
      <c r="I6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785">
        <v>1</v>
      </c>
      <c r="N6785" t="s">
        <v>685</v>
      </c>
      <c r="O6785" t="s">
        <v>53194</v>
      </c>
      <c r="P6785" t="s">
        <v>94160</v>
      </c>
      <c r="Q6785" t="s">
        <v>53194</v>
      </c>
      <c r="R6785" t="s">
        <v>53195</v>
      </c>
      <c r="S6785" t="s">
        <v>53196</v>
      </c>
      <c r="T6785" t="s">
        <v>53197</v>
      </c>
      <c r="W6785" t="s">
        <v>53198</v>
      </c>
      <c r="X6785" t="s">
        <v>53199</v>
      </c>
      <c r="Y6785" t="s">
        <v>3637</v>
      </c>
      <c r="Z6785" t="s">
        <v>37</v>
      </c>
      <c r="AA6785" t="s">
        <v>94161</v>
      </c>
      <c r="AB6785" t="s">
        <v>53200</v>
      </c>
      <c r="AC6785" t="s">
        <v>53201</v>
      </c>
      <c r="AD6785" t="s">
        <v>77008</v>
      </c>
      <c r="AE6785" t="s">
        <v>3640</v>
      </c>
    </row>
    <row r="6786" spans="1:31" x14ac:dyDescent="0.3">
      <c r="A6786" t="s">
        <v>94162</v>
      </c>
      <c r="B6786" t="s">
        <v>94163</v>
      </c>
      <c r="C6786" t="s">
        <v>187</v>
      </c>
      <c r="D6786" t="s">
        <v>680</v>
      </c>
      <c r="E6786" t="s">
        <v>77414</v>
      </c>
      <c r="F6786" t="s">
        <v>3285</v>
      </c>
      <c r="G6786" t="s">
        <v>53202</v>
      </c>
      <c r="H6786" t="s">
        <v>53203</v>
      </c>
      <c r="I6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- Przedszkole</v>
      </c>
      <c r="J6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6786">
        <v>1</v>
      </c>
      <c r="N6786" t="s">
        <v>685</v>
      </c>
      <c r="O6786" t="s">
        <v>53194</v>
      </c>
      <c r="P6786" t="s">
        <v>94160</v>
      </c>
      <c r="Q6786" t="s">
        <v>53194</v>
      </c>
      <c r="R6786" t="s">
        <v>53204</v>
      </c>
      <c r="T6786" t="s">
        <v>53205</v>
      </c>
      <c r="W6786" t="s">
        <v>53206</v>
      </c>
      <c r="X6786" t="s">
        <v>53207</v>
      </c>
      <c r="Y6786" t="s">
        <v>3679</v>
      </c>
      <c r="Z6786" t="s">
        <v>37</v>
      </c>
      <c r="AA6786" t="s">
        <v>94161</v>
      </c>
      <c r="AB6786" t="s">
        <v>53200</v>
      </c>
      <c r="AC6786" t="s">
        <v>53201</v>
      </c>
      <c r="AD6786" t="s">
        <v>77008</v>
      </c>
      <c r="AE6786" t="s">
        <v>3640</v>
      </c>
    </row>
    <row r="6787" spans="1:31" x14ac:dyDescent="0.3">
      <c r="A6787" t="s">
        <v>94164</v>
      </c>
      <c r="B6787" t="s">
        <v>94165</v>
      </c>
      <c r="C6787" t="s">
        <v>187</v>
      </c>
      <c r="D6787" t="s">
        <v>680</v>
      </c>
      <c r="E6787" t="s">
        <v>77420</v>
      </c>
      <c r="F6787" t="s">
        <v>685</v>
      </c>
      <c r="G6787" t="s">
        <v>53208</v>
      </c>
      <c r="H6787" t="s">
        <v>12264</v>
      </c>
      <c r="I6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6787">
        <v>232</v>
      </c>
      <c r="N6787" t="s">
        <v>685</v>
      </c>
      <c r="O6787" t="s">
        <v>53209</v>
      </c>
      <c r="P6787" t="s">
        <v>94115</v>
      </c>
      <c r="Q6787" t="s">
        <v>53209</v>
      </c>
      <c r="R6787" t="s">
        <v>53210</v>
      </c>
      <c r="T6787" t="s">
        <v>53211</v>
      </c>
      <c r="W6787" t="s">
        <v>53212</v>
      </c>
      <c r="X6787" t="s">
        <v>53213</v>
      </c>
      <c r="Y6787" t="s">
        <v>3637</v>
      </c>
      <c r="Z6787" t="s">
        <v>37</v>
      </c>
      <c r="AA6787" t="s">
        <v>94166</v>
      </c>
      <c r="AB6787" t="s">
        <v>53214</v>
      </c>
      <c r="AC6787" t="s">
        <v>53215</v>
      </c>
      <c r="AD6787" t="s">
        <v>77008</v>
      </c>
      <c r="AE6787" t="s">
        <v>3640</v>
      </c>
    </row>
    <row r="6788" spans="1:31" x14ac:dyDescent="0.3">
      <c r="A6788" t="s">
        <v>94167</v>
      </c>
      <c r="B6788" t="s">
        <v>94168</v>
      </c>
      <c r="C6788" t="s">
        <v>187</v>
      </c>
      <c r="D6788" t="s">
        <v>1797</v>
      </c>
      <c r="E6788" t="s">
        <v>76971</v>
      </c>
      <c r="F6788" t="s">
        <v>1802</v>
      </c>
      <c r="G6788" t="s">
        <v>53216</v>
      </c>
      <c r="H6788" t="s">
        <v>12264</v>
      </c>
      <c r="I6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6788" t="str">
        <f>IF(Table2[[#This Row],[Č. or.]],_xlfn.CONCAT(Table2[[#This Row],[Ulice]]," ",Table2[[#This Row],[Č. p.]],"/",Table2[[#This Row],[Č. or.]]),_xlfn.CONCAT(Table2[[#This Row],[Ulice]]," ",Table2[[#This Row],[Č. p.]]))</f>
        <v>Na Vyhlídce 834/25</v>
      </c>
      <c r="K6788" t="s">
        <v>50773</v>
      </c>
      <c r="L6788">
        <v>834</v>
      </c>
      <c r="M6788">
        <v>25</v>
      </c>
      <c r="N6788" t="s">
        <v>3980</v>
      </c>
      <c r="O6788" t="s">
        <v>53217</v>
      </c>
      <c r="P6788" t="s">
        <v>94169</v>
      </c>
      <c r="Q6788" t="s">
        <v>53217</v>
      </c>
      <c r="R6788" t="s">
        <v>53218</v>
      </c>
      <c r="T6788" t="s">
        <v>53219</v>
      </c>
      <c r="U6788" t="s">
        <v>53220</v>
      </c>
      <c r="V6788" t="s">
        <v>53221</v>
      </c>
      <c r="W6788" t="s">
        <v>53222</v>
      </c>
      <c r="X6788" t="s">
        <v>53223</v>
      </c>
      <c r="Y6788" t="s">
        <v>3725</v>
      </c>
      <c r="Z6788" t="s">
        <v>37</v>
      </c>
      <c r="AA6788" t="s">
        <v>94170</v>
      </c>
      <c r="AB6788" t="s">
        <v>53224</v>
      </c>
      <c r="AC6788" t="s">
        <v>53225</v>
      </c>
      <c r="AD6788" t="s">
        <v>77008</v>
      </c>
      <c r="AE6788" t="s">
        <v>3640</v>
      </c>
    </row>
    <row r="6789" spans="1:31" x14ac:dyDescent="0.3">
      <c r="A6789" t="s">
        <v>94171</v>
      </c>
      <c r="B6789" t="s">
        <v>94172</v>
      </c>
      <c r="C6789" t="s">
        <v>187</v>
      </c>
      <c r="D6789" t="s">
        <v>680</v>
      </c>
      <c r="E6789" t="s">
        <v>77420</v>
      </c>
      <c r="F6789" t="s">
        <v>685</v>
      </c>
      <c r="G6789" t="s">
        <v>53226</v>
      </c>
      <c r="H6789" t="s">
        <v>24552</v>
      </c>
      <c r="I6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Pohádka</v>
      </c>
      <c r="J6789" t="str">
        <f>IF(Table2[[#This Row],[Č. or.]],_xlfn.CONCAT(Table2[[#This Row],[Ulice]]," ",Table2[[#This Row],[Č. p.]],"/",Table2[[#This Row],[Č. or.]]),_xlfn.CONCAT(Table2[[#This Row],[Ulice]]," ",Table2[[#This Row],[Č. p.]]))</f>
        <v>Třanovského 404</v>
      </c>
      <c r="K6789" t="s">
        <v>4510</v>
      </c>
      <c r="L6789">
        <v>404</v>
      </c>
      <c r="N6789" t="s">
        <v>685</v>
      </c>
      <c r="O6789" t="s">
        <v>684</v>
      </c>
      <c r="P6789" t="s">
        <v>77421</v>
      </c>
      <c r="Q6789" t="s">
        <v>685</v>
      </c>
      <c r="R6789" t="s">
        <v>53227</v>
      </c>
      <c r="T6789" t="s">
        <v>53228</v>
      </c>
      <c r="U6789" t="s">
        <v>53229</v>
      </c>
      <c r="V6789" t="s">
        <v>53230</v>
      </c>
      <c r="W6789" t="s">
        <v>53231</v>
      </c>
      <c r="X6789" t="s">
        <v>53232</v>
      </c>
      <c r="Y6789" t="s">
        <v>3637</v>
      </c>
      <c r="Z6789" t="s">
        <v>37</v>
      </c>
      <c r="AA6789" t="s">
        <v>77422</v>
      </c>
      <c r="AB6789" t="s">
        <v>53107</v>
      </c>
      <c r="AC6789" t="s">
        <v>53108</v>
      </c>
      <c r="AD6789" t="s">
        <v>77008</v>
      </c>
      <c r="AE6789" t="s">
        <v>3640</v>
      </c>
    </row>
    <row r="6790" spans="1:31" x14ac:dyDescent="0.3">
      <c r="A6790" t="s">
        <v>94173</v>
      </c>
      <c r="B6790" t="s">
        <v>94174</v>
      </c>
      <c r="C6790" t="s">
        <v>187</v>
      </c>
      <c r="D6790" t="s">
        <v>680</v>
      </c>
      <c r="E6790" t="s">
        <v>77417</v>
      </c>
      <c r="F6790" t="s">
        <v>4511</v>
      </c>
      <c r="G6790" t="s">
        <v>53233</v>
      </c>
      <c r="H6790" t="s">
        <v>12264</v>
      </c>
      <c r="I6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90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6790" t="s">
        <v>606</v>
      </c>
      <c r="L6790">
        <v>800</v>
      </c>
      <c r="N6790" t="s">
        <v>685</v>
      </c>
      <c r="O6790" t="s">
        <v>4511</v>
      </c>
      <c r="P6790" t="s">
        <v>77418</v>
      </c>
      <c r="Q6790" t="s">
        <v>4511</v>
      </c>
      <c r="R6790" t="s">
        <v>53234</v>
      </c>
      <c r="T6790" t="s">
        <v>53235</v>
      </c>
      <c r="V6790" t="s">
        <v>53236</v>
      </c>
      <c r="W6790" t="s">
        <v>53237</v>
      </c>
      <c r="X6790" t="s">
        <v>53238</v>
      </c>
      <c r="Y6790" t="s">
        <v>3679</v>
      </c>
      <c r="Z6790" t="s">
        <v>37</v>
      </c>
      <c r="AA6790" t="s">
        <v>77419</v>
      </c>
      <c r="AB6790" t="s">
        <v>53239</v>
      </c>
      <c r="AC6790" t="s">
        <v>53240</v>
      </c>
      <c r="AD6790" t="s">
        <v>77008</v>
      </c>
      <c r="AE6790" t="s">
        <v>3640</v>
      </c>
    </row>
    <row r="6791" spans="1:31" x14ac:dyDescent="0.3">
      <c r="A6791" t="s">
        <v>94175</v>
      </c>
      <c r="B6791" t="s">
        <v>94176</v>
      </c>
      <c r="C6791" t="s">
        <v>187</v>
      </c>
      <c r="D6791" t="s">
        <v>680</v>
      </c>
      <c r="E6791" t="s">
        <v>77414</v>
      </c>
      <c r="F6791" t="s">
        <v>3285</v>
      </c>
      <c r="G6791" t="s">
        <v>53241</v>
      </c>
      <c r="H6791" t="s">
        <v>12264</v>
      </c>
      <c r="I6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67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615</v>
      </c>
      <c r="L6791">
        <v>615</v>
      </c>
      <c r="N6791" t="s">
        <v>685</v>
      </c>
      <c r="O6791" t="s">
        <v>53194</v>
      </c>
      <c r="P6791" t="s">
        <v>94160</v>
      </c>
      <c r="Q6791" t="s">
        <v>53194</v>
      </c>
      <c r="R6791" t="s">
        <v>53242</v>
      </c>
      <c r="S6791" t="s">
        <v>53243</v>
      </c>
      <c r="T6791" t="s">
        <v>53244</v>
      </c>
      <c r="V6791" t="s">
        <v>53245</v>
      </c>
      <c r="W6791" t="s">
        <v>53246</v>
      </c>
      <c r="X6791" t="s">
        <v>53247</v>
      </c>
      <c r="Y6791" t="s">
        <v>3637</v>
      </c>
      <c r="Z6791" t="s">
        <v>37</v>
      </c>
      <c r="AA6791" t="s">
        <v>94161</v>
      </c>
      <c r="AB6791" t="s">
        <v>53200</v>
      </c>
      <c r="AC6791" t="s">
        <v>53201</v>
      </c>
      <c r="AD6791" t="s">
        <v>77008</v>
      </c>
      <c r="AE6791" t="s">
        <v>3640</v>
      </c>
    </row>
    <row r="6792" spans="1:31" x14ac:dyDescent="0.3">
      <c r="A6792" t="s">
        <v>94177</v>
      </c>
      <c r="B6792" t="s">
        <v>94178</v>
      </c>
      <c r="C6792" t="s">
        <v>187</v>
      </c>
      <c r="D6792" t="s">
        <v>680</v>
      </c>
      <c r="E6792" t="s">
        <v>77420</v>
      </c>
      <c r="F6792" t="s">
        <v>685</v>
      </c>
      <c r="G6792" t="s">
        <v>53248</v>
      </c>
      <c r="H6792" t="s">
        <v>53249</v>
      </c>
      <c r="I6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Vojtěcha Martínka</v>
      </c>
      <c r="J6792" t="str">
        <f>IF(Table2[[#This Row],[Č. or.]],_xlfn.CONCAT(Table2[[#This Row],[Ulice]]," ",Table2[[#This Row],[Č. p.]],"/",Table2[[#This Row],[Č. or.]]),_xlfn.CONCAT(Table2[[#This Row],[Ulice]]," ",Table2[[#This Row],[Č. p.]]))</f>
        <v>Sportovní 584</v>
      </c>
      <c r="K6792" t="s">
        <v>6067</v>
      </c>
      <c r="L6792">
        <v>584</v>
      </c>
      <c r="N6792" t="s">
        <v>685</v>
      </c>
      <c r="O6792" t="s">
        <v>53075</v>
      </c>
      <c r="P6792" t="s">
        <v>94111</v>
      </c>
      <c r="Q6792" t="s">
        <v>53075</v>
      </c>
      <c r="R6792" t="s">
        <v>53250</v>
      </c>
      <c r="S6792" t="s">
        <v>53251</v>
      </c>
      <c r="T6792" t="s">
        <v>53252</v>
      </c>
      <c r="U6792" t="s">
        <v>53252</v>
      </c>
      <c r="V6792" t="s">
        <v>53253</v>
      </c>
      <c r="W6792" t="s">
        <v>53254</v>
      </c>
      <c r="X6792" t="s">
        <v>53255</v>
      </c>
      <c r="Y6792" t="s">
        <v>4024</v>
      </c>
      <c r="Z6792" t="s">
        <v>37</v>
      </c>
      <c r="AA6792" t="s">
        <v>94112</v>
      </c>
      <c r="AB6792" t="s">
        <v>53081</v>
      </c>
      <c r="AC6792" t="s">
        <v>53082</v>
      </c>
      <c r="AD6792" t="s">
        <v>77008</v>
      </c>
      <c r="AE6792" t="s">
        <v>3640</v>
      </c>
    </row>
    <row r="6793" spans="1:31" x14ac:dyDescent="0.3">
      <c r="A6793" t="s">
        <v>94179</v>
      </c>
      <c r="B6793" t="s">
        <v>94180</v>
      </c>
      <c r="C6793" t="s">
        <v>187</v>
      </c>
      <c r="D6793" t="s">
        <v>680</v>
      </c>
      <c r="E6793" t="s">
        <v>77420</v>
      </c>
      <c r="F6793" t="s">
        <v>685</v>
      </c>
      <c r="G6793" t="s">
        <v>53256</v>
      </c>
      <c r="H6793" t="s">
        <v>11753</v>
      </c>
      <c r="I6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212</v>
      </c>
      <c r="L6793">
        <v>212</v>
      </c>
      <c r="N6793" t="s">
        <v>685</v>
      </c>
      <c r="O6793" t="s">
        <v>53257</v>
      </c>
      <c r="P6793" t="s">
        <v>94181</v>
      </c>
      <c r="Q6793" t="s">
        <v>53257</v>
      </c>
      <c r="R6793" t="s">
        <v>53258</v>
      </c>
      <c r="S6793" t="s">
        <v>53258</v>
      </c>
      <c r="T6793" t="s">
        <v>53259</v>
      </c>
      <c r="V6793" t="s">
        <v>53260</v>
      </c>
      <c r="W6793" t="s">
        <v>53261</v>
      </c>
      <c r="X6793" t="s">
        <v>53262</v>
      </c>
      <c r="Y6793" t="s">
        <v>11615</v>
      </c>
      <c r="Z6793" t="s">
        <v>37</v>
      </c>
      <c r="AA6793" t="s">
        <v>94182</v>
      </c>
      <c r="AB6793" t="s">
        <v>53263</v>
      </c>
      <c r="AC6793" t="s">
        <v>53264</v>
      </c>
      <c r="AD6793" t="s">
        <v>77008</v>
      </c>
      <c r="AE6793" t="s">
        <v>3640</v>
      </c>
    </row>
    <row r="6794" spans="1:31" x14ac:dyDescent="0.3">
      <c r="A6794" t="s">
        <v>94183</v>
      </c>
      <c r="B6794" t="s">
        <v>94184</v>
      </c>
      <c r="C6794" t="s">
        <v>187</v>
      </c>
      <c r="D6794" t="s">
        <v>680</v>
      </c>
      <c r="E6794" t="s">
        <v>77417</v>
      </c>
      <c r="F6794" t="s">
        <v>4511</v>
      </c>
      <c r="G6794" t="s">
        <v>53265</v>
      </c>
      <c r="H6794" t="s">
        <v>53266</v>
      </c>
      <c r="I6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 j. v.</v>
      </c>
      <c r="J67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794">
        <v>66</v>
      </c>
      <c r="N6794" t="s">
        <v>685</v>
      </c>
      <c r="O6794" t="s">
        <v>53267</v>
      </c>
      <c r="P6794" t="s">
        <v>94185</v>
      </c>
      <c r="Q6794" t="s">
        <v>53267</v>
      </c>
      <c r="R6794" t="s">
        <v>53268</v>
      </c>
      <c r="T6794" t="s">
        <v>53269</v>
      </c>
      <c r="V6794" t="s">
        <v>53270</v>
      </c>
      <c r="W6794" t="s">
        <v>53271</v>
      </c>
      <c r="X6794" t="s">
        <v>53272</v>
      </c>
      <c r="Y6794" t="s">
        <v>3928</v>
      </c>
      <c r="Z6794" t="s">
        <v>37</v>
      </c>
      <c r="AA6794" t="s">
        <v>94186</v>
      </c>
      <c r="AB6794" t="s">
        <v>53273</v>
      </c>
      <c r="AC6794" t="s">
        <v>53274</v>
      </c>
      <c r="AD6794" t="s">
        <v>77008</v>
      </c>
      <c r="AE6794" t="s">
        <v>3640</v>
      </c>
    </row>
    <row r="6795" spans="1:31" x14ac:dyDescent="0.3">
      <c r="A6795" t="s">
        <v>94187</v>
      </c>
      <c r="B6795" t="s">
        <v>94188</v>
      </c>
      <c r="C6795" t="s">
        <v>187</v>
      </c>
      <c r="D6795" t="s">
        <v>680</v>
      </c>
      <c r="E6795" t="s">
        <v>77417</v>
      </c>
      <c r="F6795" t="s">
        <v>4511</v>
      </c>
      <c r="G6795" t="s">
        <v>53275</v>
      </c>
      <c r="H6795" t="s">
        <v>11753</v>
      </c>
      <c r="I6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6795">
        <v>214</v>
      </c>
      <c r="N6795" t="s">
        <v>685</v>
      </c>
      <c r="O6795" t="s">
        <v>53267</v>
      </c>
      <c r="P6795" t="s">
        <v>94185</v>
      </c>
      <c r="Q6795" t="s">
        <v>53267</v>
      </c>
      <c r="R6795" t="s">
        <v>53276</v>
      </c>
      <c r="T6795" t="s">
        <v>53277</v>
      </c>
      <c r="U6795" t="s">
        <v>53278</v>
      </c>
      <c r="V6795" t="s">
        <v>53279</v>
      </c>
      <c r="W6795" t="s">
        <v>53280</v>
      </c>
      <c r="X6795" t="s">
        <v>53281</v>
      </c>
      <c r="Y6795" t="s">
        <v>11615</v>
      </c>
      <c r="Z6795" t="s">
        <v>37</v>
      </c>
      <c r="AA6795" t="s">
        <v>94186</v>
      </c>
      <c r="AB6795" t="s">
        <v>53273</v>
      </c>
      <c r="AC6795" t="s">
        <v>53274</v>
      </c>
      <c r="AD6795" t="s">
        <v>77008</v>
      </c>
      <c r="AE6795" t="s">
        <v>3640</v>
      </c>
    </row>
    <row r="6796" spans="1:31" x14ac:dyDescent="0.3">
      <c r="A6796" t="s">
        <v>94189</v>
      </c>
      <c r="B6796" t="s">
        <v>94190</v>
      </c>
      <c r="C6796" t="s">
        <v>187</v>
      </c>
      <c r="D6796" t="s">
        <v>680</v>
      </c>
      <c r="E6796" t="s">
        <v>77414</v>
      </c>
      <c r="F6796" t="s">
        <v>3285</v>
      </c>
      <c r="G6796" t="s">
        <v>53282</v>
      </c>
      <c r="H6796" t="s">
        <v>15790</v>
      </c>
      <c r="I6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848</v>
      </c>
      <c r="L6796">
        <v>848</v>
      </c>
      <c r="N6796" t="s">
        <v>685</v>
      </c>
      <c r="O6796" t="s">
        <v>644</v>
      </c>
      <c r="P6796" t="s">
        <v>94191</v>
      </c>
      <c r="Q6796" t="s">
        <v>644</v>
      </c>
      <c r="R6796" t="s">
        <v>53283</v>
      </c>
      <c r="T6796" t="s">
        <v>53284</v>
      </c>
      <c r="V6796" t="s">
        <v>53285</v>
      </c>
      <c r="W6796" t="s">
        <v>53286</v>
      </c>
      <c r="X6796" t="s">
        <v>53287</v>
      </c>
      <c r="Y6796" t="s">
        <v>4219</v>
      </c>
      <c r="Z6796" t="s">
        <v>37</v>
      </c>
      <c r="AA6796" t="s">
        <v>94192</v>
      </c>
      <c r="AB6796" t="s">
        <v>53288</v>
      </c>
      <c r="AC6796" t="s">
        <v>53289</v>
      </c>
      <c r="AD6796" t="s">
        <v>77008</v>
      </c>
      <c r="AE6796" t="s">
        <v>3640</v>
      </c>
    </row>
    <row r="6797" spans="1:31" x14ac:dyDescent="0.3">
      <c r="A6797" t="s">
        <v>94193</v>
      </c>
      <c r="B6797" t="s">
        <v>94194</v>
      </c>
      <c r="C6797" t="s">
        <v>187</v>
      </c>
      <c r="D6797" t="s">
        <v>680</v>
      </c>
      <c r="E6797" t="s">
        <v>77414</v>
      </c>
      <c r="F6797" t="s">
        <v>3285</v>
      </c>
      <c r="G6797" t="s">
        <v>53290</v>
      </c>
      <c r="H6797" t="s">
        <v>53291</v>
      </c>
      <c r="I6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Stanislawa Hadyny s p. j. v.</v>
      </c>
      <c r="J67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366</v>
      </c>
      <c r="L6797">
        <v>366</v>
      </c>
      <c r="N6797" t="s">
        <v>685</v>
      </c>
      <c r="O6797" t="s">
        <v>644</v>
      </c>
      <c r="P6797" t="s">
        <v>94191</v>
      </c>
      <c r="Q6797" t="s">
        <v>644</v>
      </c>
      <c r="R6797" t="s">
        <v>53292</v>
      </c>
      <c r="S6797" t="s">
        <v>53292</v>
      </c>
      <c r="T6797" t="s">
        <v>53293</v>
      </c>
      <c r="V6797" t="s">
        <v>53294</v>
      </c>
      <c r="W6797" t="s">
        <v>53295</v>
      </c>
      <c r="X6797" t="s">
        <v>53296</v>
      </c>
      <c r="Y6797" t="s">
        <v>3928</v>
      </c>
      <c r="Z6797" t="s">
        <v>37</v>
      </c>
      <c r="AA6797" t="s">
        <v>94192</v>
      </c>
      <c r="AB6797" t="s">
        <v>53288</v>
      </c>
      <c r="AC6797" t="s">
        <v>53289</v>
      </c>
      <c r="AD6797" t="s">
        <v>77008</v>
      </c>
      <c r="AE6797" t="s">
        <v>3640</v>
      </c>
    </row>
    <row r="6798" spans="1:31" x14ac:dyDescent="0.3">
      <c r="A6798" t="s">
        <v>94195</v>
      </c>
      <c r="B6798" t="s">
        <v>94196</v>
      </c>
      <c r="C6798" t="s">
        <v>187</v>
      </c>
      <c r="D6798" t="s">
        <v>680</v>
      </c>
      <c r="E6798" t="s">
        <v>77411</v>
      </c>
      <c r="F6798" t="s">
        <v>705</v>
      </c>
      <c r="G6798" t="s">
        <v>53297</v>
      </c>
      <c r="H6798" t="s">
        <v>10950</v>
      </c>
      <c r="I6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798" t="str">
        <f>IF(Table2[[#This Row],[Č. or.]],_xlfn.CONCAT(Table2[[#This Row],[Ulice]]," ",Table2[[#This Row],[Č. p.]],"/",Table2[[#This Row],[Č. or.]]),_xlfn.CONCAT(Table2[[#This Row],[Ulice]]," ",Table2[[#This Row],[Č. p.]]))</f>
        <v xml:space="preserve"> 551</v>
      </c>
      <c r="L6798">
        <v>551</v>
      </c>
      <c r="N6798" t="s">
        <v>685</v>
      </c>
      <c r="O6798" t="s">
        <v>14869</v>
      </c>
      <c r="P6798" t="s">
        <v>80961</v>
      </c>
      <c r="Q6798" t="s">
        <v>14869</v>
      </c>
      <c r="R6798" t="s">
        <v>53298</v>
      </c>
      <c r="T6798" t="s">
        <v>53299</v>
      </c>
      <c r="V6798" t="s">
        <v>53300</v>
      </c>
      <c r="W6798" t="s">
        <v>53301</v>
      </c>
      <c r="X6798" t="s">
        <v>53302</v>
      </c>
      <c r="Y6798" t="s">
        <v>4035</v>
      </c>
      <c r="Z6798" t="s">
        <v>37</v>
      </c>
      <c r="AA6798" t="s">
        <v>80962</v>
      </c>
      <c r="AB6798" t="s">
        <v>53303</v>
      </c>
      <c r="AC6798" t="s">
        <v>53304</v>
      </c>
      <c r="AD6798" t="s">
        <v>77008</v>
      </c>
      <c r="AE6798" t="s">
        <v>3640</v>
      </c>
    </row>
    <row r="6799" spans="1:31" x14ac:dyDescent="0.3">
      <c r="A6799" t="s">
        <v>94197</v>
      </c>
      <c r="B6799" t="s">
        <v>94198</v>
      </c>
      <c r="C6799" t="s">
        <v>187</v>
      </c>
      <c r="D6799" t="s">
        <v>680</v>
      </c>
      <c r="E6799" t="s">
        <v>77420</v>
      </c>
      <c r="F6799" t="s">
        <v>685</v>
      </c>
      <c r="G6799" t="s">
        <v>53305</v>
      </c>
      <c r="H6799" t="s">
        <v>10950</v>
      </c>
      <c r="I6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860</v>
      </c>
      <c r="L6799">
        <v>860</v>
      </c>
      <c r="N6799" t="s">
        <v>685</v>
      </c>
      <c r="O6799" t="s">
        <v>53084</v>
      </c>
      <c r="P6799" t="s">
        <v>94115</v>
      </c>
      <c r="Q6799" t="s">
        <v>53084</v>
      </c>
      <c r="R6799" t="s">
        <v>53306</v>
      </c>
      <c r="S6799" t="s">
        <v>53307</v>
      </c>
      <c r="T6799" t="s">
        <v>53308</v>
      </c>
      <c r="U6799" t="s">
        <v>53309</v>
      </c>
      <c r="V6799" t="s">
        <v>53310</v>
      </c>
      <c r="W6799" t="s">
        <v>53311</v>
      </c>
      <c r="X6799" t="s">
        <v>53312</v>
      </c>
      <c r="Y6799" t="s">
        <v>4035</v>
      </c>
      <c r="Z6799" t="s">
        <v>37</v>
      </c>
      <c r="AA6799" t="s">
        <v>94116</v>
      </c>
      <c r="AB6799" t="s">
        <v>53090</v>
      </c>
      <c r="AC6799" t="s">
        <v>53091</v>
      </c>
      <c r="AD6799" t="s">
        <v>77008</v>
      </c>
      <c r="AE6799" t="s">
        <v>3640</v>
      </c>
    </row>
    <row r="6800" spans="1:31" x14ac:dyDescent="0.3">
      <c r="A6800" t="s">
        <v>94199</v>
      </c>
      <c r="B6800" t="s">
        <v>94200</v>
      </c>
      <c r="C6800" t="s">
        <v>187</v>
      </c>
      <c r="D6800" t="s">
        <v>680</v>
      </c>
      <c r="E6800" t="s">
        <v>77420</v>
      </c>
      <c r="F6800" t="s">
        <v>685</v>
      </c>
      <c r="G6800" t="s">
        <v>53313</v>
      </c>
      <c r="H6800" t="s">
        <v>15790</v>
      </c>
      <c r="I6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800">
        <v>58</v>
      </c>
      <c r="N6800" t="s">
        <v>685</v>
      </c>
      <c r="O6800" t="s">
        <v>53314</v>
      </c>
      <c r="P6800" t="s">
        <v>94115</v>
      </c>
      <c r="Q6800" t="s">
        <v>53314</v>
      </c>
      <c r="R6800" t="s">
        <v>53315</v>
      </c>
      <c r="T6800" t="s">
        <v>53316</v>
      </c>
      <c r="U6800" t="s">
        <v>53317</v>
      </c>
      <c r="V6800" t="s">
        <v>53318</v>
      </c>
      <c r="W6800" t="s">
        <v>53319</v>
      </c>
      <c r="X6800" t="s">
        <v>53320</v>
      </c>
      <c r="Y6800" t="s">
        <v>4219</v>
      </c>
      <c r="Z6800" t="s">
        <v>37</v>
      </c>
      <c r="AA6800" t="s">
        <v>94201</v>
      </c>
      <c r="AB6800" t="s">
        <v>53321</v>
      </c>
      <c r="AC6800" t="s">
        <v>53322</v>
      </c>
      <c r="AD6800" t="s">
        <v>77008</v>
      </c>
      <c r="AE6800" t="s">
        <v>3640</v>
      </c>
    </row>
    <row r="6801" spans="1:31" x14ac:dyDescent="0.3">
      <c r="A6801" t="s">
        <v>94202</v>
      </c>
      <c r="B6801" t="s">
        <v>94203</v>
      </c>
      <c r="C6801" t="s">
        <v>187</v>
      </c>
      <c r="D6801" t="s">
        <v>680</v>
      </c>
      <c r="E6801" t="s">
        <v>77420</v>
      </c>
      <c r="F6801" t="s">
        <v>685</v>
      </c>
      <c r="G6801" t="s">
        <v>53323</v>
      </c>
      <c r="H6801" t="s">
        <v>11753</v>
      </c>
      <c r="I6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6801">
        <v>201</v>
      </c>
      <c r="N6801" t="s">
        <v>685</v>
      </c>
      <c r="O6801" t="s">
        <v>53324</v>
      </c>
      <c r="P6801" t="s">
        <v>94204</v>
      </c>
      <c r="Q6801" t="s">
        <v>53324</v>
      </c>
      <c r="R6801" t="s">
        <v>53325</v>
      </c>
      <c r="S6801" t="s">
        <v>53325</v>
      </c>
      <c r="T6801" t="s">
        <v>53326</v>
      </c>
      <c r="V6801" t="s">
        <v>53327</v>
      </c>
      <c r="W6801" t="s">
        <v>53328</v>
      </c>
      <c r="X6801" t="s">
        <v>53329</v>
      </c>
      <c r="Y6801" t="s">
        <v>11615</v>
      </c>
      <c r="Z6801" t="s">
        <v>37</v>
      </c>
      <c r="AA6801" t="s">
        <v>94205</v>
      </c>
      <c r="AB6801" t="s">
        <v>53330</v>
      </c>
      <c r="AC6801" t="s">
        <v>53331</v>
      </c>
      <c r="AD6801" t="s">
        <v>77008</v>
      </c>
      <c r="AE6801" t="s">
        <v>3640</v>
      </c>
    </row>
    <row r="6802" spans="1:31" x14ac:dyDescent="0.3">
      <c r="A6802" t="s">
        <v>94206</v>
      </c>
      <c r="B6802" t="s">
        <v>94207</v>
      </c>
      <c r="C6802" t="s">
        <v>187</v>
      </c>
      <c r="D6802" t="s">
        <v>680</v>
      </c>
      <c r="E6802" t="s">
        <v>77417</v>
      </c>
      <c r="F6802" t="s">
        <v>4511</v>
      </c>
      <c r="G6802" t="s">
        <v>53332</v>
      </c>
      <c r="H6802" t="s">
        <v>11753</v>
      </c>
      <c r="I6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6802">
        <v>149</v>
      </c>
      <c r="N6802" t="s">
        <v>685</v>
      </c>
      <c r="O6802" t="s">
        <v>53333</v>
      </c>
      <c r="P6802" t="s">
        <v>77418</v>
      </c>
      <c r="Q6802" t="s">
        <v>53333</v>
      </c>
      <c r="R6802" t="s">
        <v>53334</v>
      </c>
      <c r="T6802" t="s">
        <v>53335</v>
      </c>
      <c r="V6802" t="s">
        <v>53336</v>
      </c>
      <c r="W6802" t="s">
        <v>53337</v>
      </c>
      <c r="X6802" t="s">
        <v>53338</v>
      </c>
      <c r="Y6802" t="s">
        <v>4219</v>
      </c>
      <c r="Z6802" t="s">
        <v>37</v>
      </c>
      <c r="AA6802" t="s">
        <v>94208</v>
      </c>
      <c r="AB6802" t="s">
        <v>53339</v>
      </c>
      <c r="AC6802" t="s">
        <v>53340</v>
      </c>
      <c r="AD6802" t="s">
        <v>77008</v>
      </c>
      <c r="AE6802" t="s">
        <v>3640</v>
      </c>
    </row>
    <row r="6803" spans="1:31" x14ac:dyDescent="0.3">
      <c r="A6803" t="s">
        <v>94209</v>
      </c>
      <c r="B6803" t="s">
        <v>94210</v>
      </c>
      <c r="C6803" t="s">
        <v>187</v>
      </c>
      <c r="D6803" t="s">
        <v>680</v>
      </c>
      <c r="E6803" t="s">
        <v>77420</v>
      </c>
      <c r="F6803" t="s">
        <v>685</v>
      </c>
      <c r="G6803" t="s">
        <v>53341</v>
      </c>
      <c r="H6803" t="s">
        <v>10950</v>
      </c>
      <c r="I6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3" t="str">
        <f>IF(Table2[[#This Row],[Č. or.]],_xlfn.CONCAT(Table2[[#This Row],[Ulice]]," ",Table2[[#This Row],[Č. p.]],"/",Table2[[#This Row],[Č. or.]]),_xlfn.CONCAT(Table2[[#This Row],[Ulice]]," ",Table2[[#This Row],[Č. p.]]))</f>
        <v xml:space="preserve"> 628</v>
      </c>
      <c r="L6803">
        <v>628</v>
      </c>
      <c r="N6803" t="s">
        <v>685</v>
      </c>
      <c r="O6803" t="s">
        <v>53093</v>
      </c>
      <c r="P6803" t="s">
        <v>94119</v>
      </c>
      <c r="Q6803" t="s">
        <v>53093</v>
      </c>
      <c r="R6803" t="s">
        <v>53342</v>
      </c>
      <c r="S6803" t="s">
        <v>53342</v>
      </c>
      <c r="T6803" t="s">
        <v>53343</v>
      </c>
      <c r="V6803" t="s">
        <v>53344</v>
      </c>
      <c r="W6803" t="s">
        <v>53345</v>
      </c>
      <c r="X6803" t="s">
        <v>53346</v>
      </c>
      <c r="Y6803" t="s">
        <v>4035</v>
      </c>
      <c r="Z6803" t="s">
        <v>37</v>
      </c>
      <c r="AA6803" t="s">
        <v>94121</v>
      </c>
      <c r="AB6803" t="s">
        <v>53098</v>
      </c>
      <c r="AC6803" t="s">
        <v>53099</v>
      </c>
      <c r="AD6803" t="s">
        <v>77008</v>
      </c>
      <c r="AE6803" t="s">
        <v>3640</v>
      </c>
    </row>
    <row r="6804" spans="1:31" x14ac:dyDescent="0.3">
      <c r="A6804" t="s">
        <v>94211</v>
      </c>
      <c r="B6804" t="s">
        <v>94212</v>
      </c>
      <c r="C6804" t="s">
        <v>187</v>
      </c>
      <c r="D6804" t="s">
        <v>680</v>
      </c>
      <c r="E6804" t="s">
        <v>77420</v>
      </c>
      <c r="F6804" t="s">
        <v>685</v>
      </c>
      <c r="G6804" t="s">
        <v>53347</v>
      </c>
      <c r="H6804" t="s">
        <v>10950</v>
      </c>
      <c r="I6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4" t="str">
        <f>IF(Table2[[#This Row],[Č. or.]],_xlfn.CONCAT(Table2[[#This Row],[Ulice]]," ",Table2[[#This Row],[Č. p.]],"/",Table2[[#This Row],[Č. or.]]),_xlfn.CONCAT(Table2[[#This Row],[Ulice]]," ",Table2[[#This Row],[Č. p.]]))</f>
        <v>1. máje 1700</v>
      </c>
      <c r="K6804" t="s">
        <v>8636</v>
      </c>
      <c r="L6804">
        <v>1700</v>
      </c>
      <c r="N6804" t="s">
        <v>685</v>
      </c>
      <c r="O6804" t="s">
        <v>695</v>
      </c>
      <c r="P6804" t="s">
        <v>77421</v>
      </c>
      <c r="Q6804" t="s">
        <v>685</v>
      </c>
      <c r="R6804" t="s">
        <v>53348</v>
      </c>
      <c r="S6804" t="s">
        <v>53349</v>
      </c>
      <c r="T6804" t="s">
        <v>53350</v>
      </c>
      <c r="U6804" t="s">
        <v>53351</v>
      </c>
      <c r="V6804" t="s">
        <v>53352</v>
      </c>
      <c r="W6804" t="s">
        <v>53353</v>
      </c>
      <c r="X6804" t="s">
        <v>53354</v>
      </c>
      <c r="Y6804" t="s">
        <v>4035</v>
      </c>
      <c r="Z6804" t="s">
        <v>37</v>
      </c>
      <c r="AA6804" t="s">
        <v>77422</v>
      </c>
      <c r="AB6804" t="s">
        <v>53107</v>
      </c>
      <c r="AC6804" t="s">
        <v>53108</v>
      </c>
      <c r="AD6804" t="s">
        <v>77008</v>
      </c>
      <c r="AE6804" t="s">
        <v>3640</v>
      </c>
    </row>
    <row r="6805" spans="1:31" x14ac:dyDescent="0.3">
      <c r="A6805" t="s">
        <v>94213</v>
      </c>
      <c r="B6805" t="s">
        <v>94214</v>
      </c>
      <c r="C6805" t="s">
        <v>187</v>
      </c>
      <c r="D6805" t="s">
        <v>680</v>
      </c>
      <c r="E6805" t="s">
        <v>77420</v>
      </c>
      <c r="F6805" t="s">
        <v>685</v>
      </c>
      <c r="G6805" t="s">
        <v>53355</v>
      </c>
      <c r="H6805" t="s">
        <v>10950</v>
      </c>
      <c r="I6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5" t="str">
        <f>IF(Table2[[#This Row],[Č. or.]],_xlfn.CONCAT(Table2[[#This Row],[Ulice]]," ",Table2[[#This Row],[Č. p.]],"/",Table2[[#This Row],[Č. or.]]),_xlfn.CONCAT(Table2[[#This Row],[Ulice]]," ",Table2[[#This Row],[Č. p.]]))</f>
        <v>El. Krásnohorské 2254</v>
      </c>
      <c r="K6805" t="s">
        <v>53356</v>
      </c>
      <c r="L6805">
        <v>2254</v>
      </c>
      <c r="N6805" t="s">
        <v>685</v>
      </c>
      <c r="O6805" t="s">
        <v>684</v>
      </c>
      <c r="P6805" t="s">
        <v>77421</v>
      </c>
      <c r="Q6805" t="s">
        <v>685</v>
      </c>
      <c r="R6805" t="s">
        <v>53357</v>
      </c>
      <c r="T6805" t="s">
        <v>53358</v>
      </c>
      <c r="V6805" t="s">
        <v>53359</v>
      </c>
      <c r="W6805" t="s">
        <v>53360</v>
      </c>
      <c r="X6805" t="s">
        <v>53361</v>
      </c>
      <c r="Y6805" t="s">
        <v>4035</v>
      </c>
      <c r="Z6805" t="s">
        <v>37</v>
      </c>
      <c r="AA6805" t="s">
        <v>77422</v>
      </c>
      <c r="AB6805" t="s">
        <v>53107</v>
      </c>
      <c r="AC6805" t="s">
        <v>53108</v>
      </c>
      <c r="AD6805" t="s">
        <v>77008</v>
      </c>
      <c r="AE6805" t="s">
        <v>3640</v>
      </c>
    </row>
    <row r="6806" spans="1:31" x14ac:dyDescent="0.3">
      <c r="A6806" t="s">
        <v>94215</v>
      </c>
      <c r="B6806" t="s">
        <v>94216</v>
      </c>
      <c r="C6806" t="s">
        <v>187</v>
      </c>
      <c r="D6806" t="s">
        <v>680</v>
      </c>
      <c r="E6806" t="s">
        <v>77420</v>
      </c>
      <c r="F6806" t="s">
        <v>685</v>
      </c>
      <c r="G6806" t="s">
        <v>53362</v>
      </c>
      <c r="H6806" t="s">
        <v>10950</v>
      </c>
      <c r="I6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6" t="str">
        <f>IF(Table2[[#This Row],[Č. or.]],_xlfn.CONCAT(Table2[[#This Row],[Ulice]]," ",Table2[[#This Row],[Č. p.]],"/",Table2[[#This Row],[Č. or.]]),_xlfn.CONCAT(Table2[[#This Row],[Ulice]]," ",Table2[[#This Row],[Č. p.]]))</f>
        <v>Jiřího z Poděbrad 3109</v>
      </c>
      <c r="K6806" t="s">
        <v>1312</v>
      </c>
      <c r="L6806">
        <v>3109</v>
      </c>
      <c r="N6806" t="s">
        <v>685</v>
      </c>
      <c r="O6806" t="s">
        <v>684</v>
      </c>
      <c r="P6806" t="s">
        <v>77421</v>
      </c>
      <c r="Q6806" t="s">
        <v>685</v>
      </c>
      <c r="R6806" t="s">
        <v>53363</v>
      </c>
      <c r="T6806" t="s">
        <v>53364</v>
      </c>
      <c r="U6806" t="s">
        <v>53365</v>
      </c>
      <c r="V6806" t="s">
        <v>53366</v>
      </c>
      <c r="W6806" t="s">
        <v>53367</v>
      </c>
      <c r="X6806" t="s">
        <v>53368</v>
      </c>
      <c r="Y6806" t="s">
        <v>4035</v>
      </c>
      <c r="Z6806" t="s">
        <v>37</v>
      </c>
      <c r="AA6806" t="s">
        <v>77422</v>
      </c>
      <c r="AB6806" t="s">
        <v>53107</v>
      </c>
      <c r="AC6806" t="s">
        <v>53108</v>
      </c>
      <c r="AD6806" t="s">
        <v>77008</v>
      </c>
      <c r="AE6806" t="s">
        <v>3640</v>
      </c>
    </row>
    <row r="6807" spans="1:31" x14ac:dyDescent="0.3">
      <c r="A6807" t="s">
        <v>94217</v>
      </c>
      <c r="B6807" t="s">
        <v>94218</v>
      </c>
      <c r="C6807" t="s">
        <v>187</v>
      </c>
      <c r="D6807" t="s">
        <v>680</v>
      </c>
      <c r="E6807" t="s">
        <v>77420</v>
      </c>
      <c r="F6807" t="s">
        <v>685</v>
      </c>
      <c r="G6807" t="s">
        <v>53369</v>
      </c>
      <c r="H6807" t="s">
        <v>15790</v>
      </c>
      <c r="I6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07" t="str">
        <f>IF(Table2[[#This Row],[Č. or.]],_xlfn.CONCAT(Table2[[#This Row],[Ulice]]," ",Table2[[#This Row],[Č. p.]],"/",Table2[[#This Row],[Č. or.]]),_xlfn.CONCAT(Table2[[#This Row],[Ulice]]," ",Table2[[#This Row],[Č. p.]]))</f>
        <v>K Sedlištím 320</v>
      </c>
      <c r="K6807" t="s">
        <v>53370</v>
      </c>
      <c r="L6807">
        <v>320</v>
      </c>
      <c r="N6807" t="s">
        <v>685</v>
      </c>
      <c r="O6807" t="s">
        <v>53371</v>
      </c>
      <c r="P6807" t="s">
        <v>77421</v>
      </c>
      <c r="Q6807" t="s">
        <v>685</v>
      </c>
      <c r="R6807" t="s">
        <v>53372</v>
      </c>
      <c r="T6807" t="s">
        <v>53373</v>
      </c>
      <c r="U6807" t="s">
        <v>53374</v>
      </c>
      <c r="V6807" t="s">
        <v>53375</v>
      </c>
      <c r="W6807" t="s">
        <v>53376</v>
      </c>
      <c r="X6807" t="s">
        <v>53377</v>
      </c>
      <c r="Y6807" t="s">
        <v>3928</v>
      </c>
      <c r="Z6807" t="s">
        <v>37</v>
      </c>
      <c r="AA6807" t="s">
        <v>77422</v>
      </c>
      <c r="AB6807" t="s">
        <v>53107</v>
      </c>
      <c r="AC6807" t="s">
        <v>53108</v>
      </c>
      <c r="AD6807" t="s">
        <v>77008</v>
      </c>
      <c r="AE6807" t="s">
        <v>3640</v>
      </c>
    </row>
    <row r="6808" spans="1:31" x14ac:dyDescent="0.3">
      <c r="A6808" t="s">
        <v>94219</v>
      </c>
      <c r="B6808" t="s">
        <v>94220</v>
      </c>
      <c r="C6808" t="s">
        <v>187</v>
      </c>
      <c r="D6808" t="s">
        <v>680</v>
      </c>
      <c r="E6808" t="s">
        <v>77420</v>
      </c>
      <c r="F6808" t="s">
        <v>685</v>
      </c>
      <c r="G6808" t="s">
        <v>53378</v>
      </c>
      <c r="H6808" t="s">
        <v>10950</v>
      </c>
      <c r="I6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8" t="str">
        <f>IF(Table2[[#This Row],[Č. or.]],_xlfn.CONCAT(Table2[[#This Row],[Ulice]]," ",Table2[[#This Row],[Č. p.]],"/",Table2[[#This Row],[Č. or.]]),_xlfn.CONCAT(Table2[[#This Row],[Ulice]]," ",Table2[[#This Row],[Č. p.]]))</f>
        <v>Komenského 402</v>
      </c>
      <c r="K6808" t="s">
        <v>851</v>
      </c>
      <c r="L6808">
        <v>402</v>
      </c>
      <c r="N6808" t="s">
        <v>685</v>
      </c>
      <c r="O6808" t="s">
        <v>695</v>
      </c>
      <c r="P6808" t="s">
        <v>77421</v>
      </c>
      <c r="Q6808" t="s">
        <v>685</v>
      </c>
      <c r="R6808" t="s">
        <v>53379</v>
      </c>
      <c r="T6808" t="s">
        <v>53380</v>
      </c>
      <c r="V6808" t="s">
        <v>53381</v>
      </c>
      <c r="W6808" t="s">
        <v>53382</v>
      </c>
      <c r="X6808" t="s">
        <v>53383</v>
      </c>
      <c r="Y6808" t="s">
        <v>4199</v>
      </c>
      <c r="Z6808" t="s">
        <v>37</v>
      </c>
      <c r="AA6808" t="s">
        <v>77422</v>
      </c>
      <c r="AB6808" t="s">
        <v>53107</v>
      </c>
      <c r="AC6808" t="s">
        <v>53108</v>
      </c>
      <c r="AD6808" t="s">
        <v>77008</v>
      </c>
      <c r="AE6808" t="s">
        <v>3640</v>
      </c>
    </row>
    <row r="6809" spans="1:31" x14ac:dyDescent="0.3">
      <c r="A6809" t="s">
        <v>94221</v>
      </c>
      <c r="B6809" t="s">
        <v>94222</v>
      </c>
      <c r="C6809" t="s">
        <v>187</v>
      </c>
      <c r="D6809" t="s">
        <v>680</v>
      </c>
      <c r="E6809" t="s">
        <v>77420</v>
      </c>
      <c r="F6809" t="s">
        <v>685</v>
      </c>
      <c r="G6809" t="s">
        <v>53384</v>
      </c>
      <c r="H6809" t="s">
        <v>10950</v>
      </c>
      <c r="I6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09" t="str">
        <f>IF(Table2[[#This Row],[Č. or.]],_xlfn.CONCAT(Table2[[#This Row],[Ulice]]," ",Table2[[#This Row],[Č. p.]],"/",Table2[[#This Row],[Č. or.]]),_xlfn.CONCAT(Table2[[#This Row],[Ulice]]," ",Table2[[#This Row],[Č. p.]]))</f>
        <v>Pionýrů 400</v>
      </c>
      <c r="K6809" t="s">
        <v>7263</v>
      </c>
      <c r="L6809">
        <v>400</v>
      </c>
      <c r="N6809" t="s">
        <v>685</v>
      </c>
      <c r="O6809" t="s">
        <v>695</v>
      </c>
      <c r="P6809" t="s">
        <v>77421</v>
      </c>
      <c r="Q6809" t="s">
        <v>685</v>
      </c>
      <c r="R6809" t="s">
        <v>53385</v>
      </c>
      <c r="S6809" t="s">
        <v>53386</v>
      </c>
      <c r="T6809" t="s">
        <v>53387</v>
      </c>
      <c r="V6809" t="s">
        <v>53388</v>
      </c>
      <c r="W6809" t="s">
        <v>53389</v>
      </c>
      <c r="X6809" t="s">
        <v>53390</v>
      </c>
      <c r="Y6809" t="s">
        <v>4035</v>
      </c>
      <c r="Z6809" t="s">
        <v>37</v>
      </c>
      <c r="AA6809" t="s">
        <v>77422</v>
      </c>
      <c r="AB6809" t="s">
        <v>53107</v>
      </c>
      <c r="AC6809" t="s">
        <v>53108</v>
      </c>
      <c r="AD6809" t="s">
        <v>77008</v>
      </c>
      <c r="AE6809" t="s">
        <v>3640</v>
      </c>
    </row>
    <row r="6810" spans="1:31" x14ac:dyDescent="0.3">
      <c r="A6810" t="s">
        <v>94223</v>
      </c>
      <c r="B6810" t="s">
        <v>94224</v>
      </c>
      <c r="C6810" t="s">
        <v>187</v>
      </c>
      <c r="D6810" t="s">
        <v>680</v>
      </c>
      <c r="E6810" t="s">
        <v>77420</v>
      </c>
      <c r="F6810" t="s">
        <v>685</v>
      </c>
      <c r="G6810" t="s">
        <v>53391</v>
      </c>
      <c r="H6810" t="s">
        <v>15790</v>
      </c>
      <c r="I6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6810">
        <v>192</v>
      </c>
      <c r="N6810" t="s">
        <v>685</v>
      </c>
      <c r="O6810" t="s">
        <v>36495</v>
      </c>
      <c r="P6810" t="s">
        <v>77421</v>
      </c>
      <c r="Q6810" t="s">
        <v>685</v>
      </c>
      <c r="R6810" t="s">
        <v>53392</v>
      </c>
      <c r="T6810" t="s">
        <v>53393</v>
      </c>
      <c r="V6810" t="s">
        <v>53394</v>
      </c>
      <c r="W6810" t="s">
        <v>53395</v>
      </c>
      <c r="X6810" t="s">
        <v>53396</v>
      </c>
      <c r="Y6810" t="s">
        <v>11615</v>
      </c>
      <c r="Z6810" t="s">
        <v>37</v>
      </c>
      <c r="AA6810" t="s">
        <v>77422</v>
      </c>
      <c r="AB6810" t="s">
        <v>53107</v>
      </c>
      <c r="AC6810" t="s">
        <v>53108</v>
      </c>
      <c r="AD6810" t="s">
        <v>77008</v>
      </c>
      <c r="AE6810" t="s">
        <v>3640</v>
      </c>
    </row>
    <row r="6811" spans="1:31" x14ac:dyDescent="0.3">
      <c r="A6811" t="s">
        <v>94225</v>
      </c>
      <c r="B6811" t="s">
        <v>94226</v>
      </c>
      <c r="C6811" t="s">
        <v>187</v>
      </c>
      <c r="D6811" t="s">
        <v>680</v>
      </c>
      <c r="E6811" t="s">
        <v>77411</v>
      </c>
      <c r="F6811" t="s">
        <v>705</v>
      </c>
      <c r="G6811" t="s">
        <v>53397</v>
      </c>
      <c r="H6811" t="s">
        <v>15790</v>
      </c>
      <c r="I6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11">
        <v>104</v>
      </c>
      <c r="N6811" t="s">
        <v>685</v>
      </c>
      <c r="O6811" t="s">
        <v>53398</v>
      </c>
      <c r="P6811" t="s">
        <v>77412</v>
      </c>
      <c r="Q6811" t="s">
        <v>53398</v>
      </c>
      <c r="R6811" t="s">
        <v>53399</v>
      </c>
      <c r="T6811" t="s">
        <v>53400</v>
      </c>
      <c r="U6811" t="s">
        <v>53400</v>
      </c>
      <c r="V6811" t="s">
        <v>53401</v>
      </c>
      <c r="W6811" t="s">
        <v>53402</v>
      </c>
      <c r="X6811" t="s">
        <v>53403</v>
      </c>
      <c r="Y6811" t="s">
        <v>11834</v>
      </c>
      <c r="Z6811" t="s">
        <v>37</v>
      </c>
      <c r="AA6811" t="s">
        <v>94227</v>
      </c>
      <c r="AB6811" t="s">
        <v>53404</v>
      </c>
      <c r="AC6811" t="s">
        <v>53405</v>
      </c>
      <c r="AD6811" t="s">
        <v>77008</v>
      </c>
      <c r="AE6811" t="s">
        <v>3640</v>
      </c>
    </row>
    <row r="6812" spans="1:31" x14ac:dyDescent="0.3">
      <c r="A6812" t="s">
        <v>94228</v>
      </c>
      <c r="B6812" t="s">
        <v>94229</v>
      </c>
      <c r="C6812" t="s">
        <v>187</v>
      </c>
      <c r="D6812" t="s">
        <v>680</v>
      </c>
      <c r="E6812" t="s">
        <v>77411</v>
      </c>
      <c r="F6812" t="s">
        <v>705</v>
      </c>
      <c r="G6812" t="s">
        <v>53406</v>
      </c>
      <c r="H6812" t="s">
        <v>10950</v>
      </c>
      <c r="I6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12" t="str">
        <f>IF(Table2[[#This Row],[Č. or.]],_xlfn.CONCAT(Table2[[#This Row],[Ulice]]," ",Table2[[#This Row],[Č. p.]],"/",Table2[[#This Row],[Č. or.]]),_xlfn.CONCAT(Table2[[#This Row],[Ulice]]," ",Table2[[#This Row],[Č. p.]]))</f>
        <v>Nám. T. G. Masaryka 1260</v>
      </c>
      <c r="K6812" t="s">
        <v>711</v>
      </c>
      <c r="L6812">
        <v>1260</v>
      </c>
      <c r="N6812" t="s">
        <v>685</v>
      </c>
      <c r="O6812" t="s">
        <v>704</v>
      </c>
      <c r="P6812" t="s">
        <v>77412</v>
      </c>
      <c r="Q6812" t="s">
        <v>705</v>
      </c>
      <c r="R6812" t="s">
        <v>53407</v>
      </c>
      <c r="S6812" t="s">
        <v>53407</v>
      </c>
      <c r="T6812" t="s">
        <v>53408</v>
      </c>
      <c r="U6812" t="s">
        <v>53409</v>
      </c>
      <c r="V6812" t="s">
        <v>53410</v>
      </c>
      <c r="W6812" t="s">
        <v>53411</v>
      </c>
      <c r="X6812" t="s">
        <v>53412</v>
      </c>
      <c r="Y6812" t="s">
        <v>4024</v>
      </c>
      <c r="Z6812" t="s">
        <v>37</v>
      </c>
      <c r="AA6812" t="s">
        <v>77413</v>
      </c>
      <c r="AB6812" t="s">
        <v>53413</v>
      </c>
      <c r="AC6812" t="s">
        <v>53414</v>
      </c>
      <c r="AD6812" t="s">
        <v>77008</v>
      </c>
      <c r="AE6812" t="s">
        <v>3640</v>
      </c>
    </row>
    <row r="6813" spans="1:31" x14ac:dyDescent="0.3">
      <c r="A6813" t="s">
        <v>94230</v>
      </c>
      <c r="B6813" t="s">
        <v>94231</v>
      </c>
      <c r="C6813" t="s">
        <v>187</v>
      </c>
      <c r="D6813" t="s">
        <v>680</v>
      </c>
      <c r="E6813" t="s">
        <v>77414</v>
      </c>
      <c r="F6813" t="s">
        <v>3285</v>
      </c>
      <c r="G6813" t="s">
        <v>53415</v>
      </c>
      <c r="H6813" t="s">
        <v>53416</v>
      </c>
      <c r="I6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Masarykova Základní škola a MŠ</v>
      </c>
      <c r="J68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6813">
        <v>120</v>
      </c>
      <c r="N6813" t="s">
        <v>685</v>
      </c>
      <c r="O6813" t="s">
        <v>53417</v>
      </c>
      <c r="P6813" t="s">
        <v>94232</v>
      </c>
      <c r="Q6813" t="s">
        <v>53417</v>
      </c>
      <c r="R6813" t="s">
        <v>53418</v>
      </c>
      <c r="T6813" t="s">
        <v>53419</v>
      </c>
      <c r="U6813" t="s">
        <v>53420</v>
      </c>
      <c r="V6813" t="s">
        <v>53421</v>
      </c>
      <c r="W6813" t="s">
        <v>53422</v>
      </c>
      <c r="X6813" t="s">
        <v>53423</v>
      </c>
      <c r="Y6813" t="s">
        <v>4243</v>
      </c>
      <c r="Z6813" t="s">
        <v>37</v>
      </c>
      <c r="AA6813" t="s">
        <v>94233</v>
      </c>
      <c r="AB6813" t="s">
        <v>53424</v>
      </c>
      <c r="AC6813" t="s">
        <v>53425</v>
      </c>
      <c r="AD6813" t="s">
        <v>77008</v>
      </c>
      <c r="AE6813" t="s">
        <v>3640</v>
      </c>
    </row>
    <row r="6814" spans="1:31" x14ac:dyDescent="0.3">
      <c r="A6814" t="s">
        <v>94234</v>
      </c>
      <c r="B6814" t="s">
        <v>94235</v>
      </c>
      <c r="C6814" t="s">
        <v>187</v>
      </c>
      <c r="D6814" t="s">
        <v>106</v>
      </c>
      <c r="E6814" t="s">
        <v>76952</v>
      </c>
      <c r="F6814" t="s">
        <v>728</v>
      </c>
      <c r="G6814" t="s">
        <v>53426</v>
      </c>
      <c r="H6814" t="s">
        <v>11753</v>
      </c>
      <c r="I6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8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6814">
        <v>202</v>
      </c>
      <c r="N6814" t="s">
        <v>1162</v>
      </c>
      <c r="O6814" t="s">
        <v>53427</v>
      </c>
      <c r="P6814" t="s">
        <v>94236</v>
      </c>
      <c r="Q6814" t="s">
        <v>53427</v>
      </c>
      <c r="R6814" t="s">
        <v>53428</v>
      </c>
      <c r="S6814" t="s">
        <v>53428</v>
      </c>
      <c r="T6814" t="s">
        <v>53429</v>
      </c>
      <c r="V6814" t="s">
        <v>53430</v>
      </c>
      <c r="W6814" t="s">
        <v>53431</v>
      </c>
      <c r="X6814" t="s">
        <v>53432</v>
      </c>
      <c r="Y6814" t="s">
        <v>4219</v>
      </c>
      <c r="Z6814" t="s">
        <v>37</v>
      </c>
      <c r="AA6814" t="s">
        <v>94237</v>
      </c>
      <c r="AB6814" t="s">
        <v>53433</v>
      </c>
      <c r="AC6814" t="s">
        <v>53434</v>
      </c>
      <c r="AD6814" t="s">
        <v>77008</v>
      </c>
      <c r="AE6814" t="s">
        <v>3640</v>
      </c>
    </row>
    <row r="6815" spans="1:31" x14ac:dyDescent="0.3">
      <c r="A6815" t="s">
        <v>94238</v>
      </c>
      <c r="B6815" t="s">
        <v>94239</v>
      </c>
      <c r="C6815" t="s">
        <v>187</v>
      </c>
      <c r="D6815" t="s">
        <v>680</v>
      </c>
      <c r="E6815" t="s">
        <v>77417</v>
      </c>
      <c r="F6815" t="s">
        <v>4511</v>
      </c>
      <c r="G6815" t="s">
        <v>53435</v>
      </c>
      <c r="H6815" t="s">
        <v>11753</v>
      </c>
      <c r="I6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6815">
        <v>144</v>
      </c>
      <c r="N6815" t="s">
        <v>685</v>
      </c>
      <c r="O6815" t="s">
        <v>29035</v>
      </c>
      <c r="P6815" t="s">
        <v>94240</v>
      </c>
      <c r="Q6815" t="s">
        <v>29035</v>
      </c>
      <c r="R6815" t="s">
        <v>53436</v>
      </c>
      <c r="T6815" t="s">
        <v>53437</v>
      </c>
      <c r="W6815" t="s">
        <v>53438</v>
      </c>
      <c r="X6815" t="s">
        <v>53439</v>
      </c>
      <c r="Y6815" t="s">
        <v>4219</v>
      </c>
      <c r="Z6815" t="s">
        <v>37</v>
      </c>
      <c r="AA6815" t="s">
        <v>94241</v>
      </c>
      <c r="AB6815" t="s">
        <v>53440</v>
      </c>
      <c r="AC6815" t="s">
        <v>53441</v>
      </c>
      <c r="AD6815" t="s">
        <v>77008</v>
      </c>
      <c r="AE6815" t="s">
        <v>3640</v>
      </c>
    </row>
    <row r="6816" spans="1:31" x14ac:dyDescent="0.3">
      <c r="A6816" t="s">
        <v>94242</v>
      </c>
      <c r="B6816" t="s">
        <v>94243</v>
      </c>
      <c r="C6816" t="s">
        <v>187</v>
      </c>
      <c r="D6816" t="s">
        <v>680</v>
      </c>
      <c r="E6816" t="s">
        <v>77420</v>
      </c>
      <c r="F6816" t="s">
        <v>685</v>
      </c>
      <c r="G6816" t="s">
        <v>53442</v>
      </c>
      <c r="H6816" t="s">
        <v>53443</v>
      </c>
      <c r="I6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Leoše Janáčka</v>
      </c>
      <c r="J68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6816">
        <v>162</v>
      </c>
      <c r="N6816" t="s">
        <v>685</v>
      </c>
      <c r="O6816" t="s">
        <v>53444</v>
      </c>
      <c r="P6816" t="s">
        <v>94244</v>
      </c>
      <c r="Q6816" t="s">
        <v>53444</v>
      </c>
      <c r="R6816" t="s">
        <v>53445</v>
      </c>
      <c r="T6816" t="s">
        <v>53446</v>
      </c>
      <c r="V6816" t="s">
        <v>53447</v>
      </c>
      <c r="W6816" t="s">
        <v>53448</v>
      </c>
      <c r="X6816" t="s">
        <v>53449</v>
      </c>
      <c r="Y6816" t="s">
        <v>4243</v>
      </c>
      <c r="Z6816" t="s">
        <v>37</v>
      </c>
      <c r="AA6816" t="s">
        <v>94245</v>
      </c>
      <c r="AB6816" t="s">
        <v>53450</v>
      </c>
      <c r="AC6816" t="s">
        <v>53451</v>
      </c>
      <c r="AD6816" t="s">
        <v>77008</v>
      </c>
      <c r="AE6816" t="s">
        <v>3640</v>
      </c>
    </row>
    <row r="6817" spans="1:31" x14ac:dyDescent="0.3">
      <c r="A6817" t="s">
        <v>94246</v>
      </c>
      <c r="B6817" t="s">
        <v>94247</v>
      </c>
      <c r="C6817" t="s">
        <v>187</v>
      </c>
      <c r="D6817" t="s">
        <v>680</v>
      </c>
      <c r="E6817" t="s">
        <v>77420</v>
      </c>
      <c r="F6817" t="s">
        <v>685</v>
      </c>
      <c r="G6817" t="s">
        <v>53452</v>
      </c>
      <c r="H6817" t="s">
        <v>15790</v>
      </c>
      <c r="I6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7" t="str">
        <f>IF(Table2[[#This Row],[Č. or.]],_xlfn.CONCAT(Table2[[#This Row],[Ulice]]," ",Table2[[#This Row],[Č. p.]],"/",Table2[[#This Row],[Č. or.]]),_xlfn.CONCAT(Table2[[#This Row],[Ulice]]," ",Table2[[#This Row],[Č. p.]]))</f>
        <v>Pod Kabáticí 107</v>
      </c>
      <c r="K6817" t="s">
        <v>53453</v>
      </c>
      <c r="L6817">
        <v>107</v>
      </c>
      <c r="N6817" t="s">
        <v>685</v>
      </c>
      <c r="O6817" t="s">
        <v>53454</v>
      </c>
      <c r="P6817" t="s">
        <v>94248</v>
      </c>
      <c r="Q6817" t="s">
        <v>685</v>
      </c>
      <c r="R6817" t="s">
        <v>53455</v>
      </c>
      <c r="T6817" t="s">
        <v>53456</v>
      </c>
      <c r="V6817" t="s">
        <v>53457</v>
      </c>
      <c r="W6817" t="s">
        <v>53458</v>
      </c>
      <c r="X6817" t="s">
        <v>53459</v>
      </c>
      <c r="Y6817" t="s">
        <v>11615</v>
      </c>
      <c r="Z6817" t="s">
        <v>37</v>
      </c>
      <c r="AA6817" t="s">
        <v>77422</v>
      </c>
      <c r="AB6817" t="s">
        <v>53107</v>
      </c>
      <c r="AC6817" t="s">
        <v>53108</v>
      </c>
      <c r="AD6817" t="s">
        <v>77008</v>
      </c>
      <c r="AE6817" t="s">
        <v>3640</v>
      </c>
    </row>
    <row r="6818" spans="1:31" x14ac:dyDescent="0.3">
      <c r="A6818" t="s">
        <v>94249</v>
      </c>
      <c r="B6818" t="s">
        <v>94250</v>
      </c>
      <c r="C6818" t="s">
        <v>187</v>
      </c>
      <c r="D6818" t="s">
        <v>680</v>
      </c>
      <c r="E6818" t="s">
        <v>77417</v>
      </c>
      <c r="F6818" t="s">
        <v>4511</v>
      </c>
      <c r="G6818" t="s">
        <v>53460</v>
      </c>
      <c r="H6818" t="s">
        <v>10950</v>
      </c>
      <c r="I6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18" t="str">
        <f>IF(Table2[[#This Row],[Č. or.]],_xlfn.CONCAT(Table2[[#This Row],[Ulice]]," ",Table2[[#This Row],[Č. p.]],"/",Table2[[#This Row],[Č. or.]]),_xlfn.CONCAT(Table2[[#This Row],[Ulice]]," ",Table2[[#This Row],[Č. p.]]))</f>
        <v>Lesní 190</v>
      </c>
      <c r="K6818" t="s">
        <v>23936</v>
      </c>
      <c r="L6818">
        <v>190</v>
      </c>
      <c r="N6818" t="s">
        <v>685</v>
      </c>
      <c r="O6818" t="s">
        <v>4511</v>
      </c>
      <c r="P6818" t="s">
        <v>77418</v>
      </c>
      <c r="Q6818" t="s">
        <v>4511</v>
      </c>
      <c r="R6818" t="s">
        <v>53461</v>
      </c>
      <c r="S6818" t="s">
        <v>53462</v>
      </c>
      <c r="T6818" t="s">
        <v>53463</v>
      </c>
      <c r="U6818" t="s">
        <v>53464</v>
      </c>
      <c r="V6818" t="s">
        <v>53465</v>
      </c>
      <c r="W6818" t="s">
        <v>53466</v>
      </c>
      <c r="X6818" t="s">
        <v>15562</v>
      </c>
      <c r="Y6818" t="s">
        <v>4024</v>
      </c>
      <c r="Z6818" t="s">
        <v>37</v>
      </c>
      <c r="AA6818" t="s">
        <v>77419</v>
      </c>
      <c r="AB6818" t="s">
        <v>53239</v>
      </c>
      <c r="AC6818" t="s">
        <v>53240</v>
      </c>
      <c r="AD6818" t="s">
        <v>77008</v>
      </c>
      <c r="AE6818" t="s">
        <v>3640</v>
      </c>
    </row>
    <row r="6819" spans="1:31" x14ac:dyDescent="0.3">
      <c r="A6819" t="s">
        <v>94251</v>
      </c>
      <c r="B6819" t="s">
        <v>94252</v>
      </c>
      <c r="C6819" t="s">
        <v>187</v>
      </c>
      <c r="D6819" t="s">
        <v>680</v>
      </c>
      <c r="E6819" t="s">
        <v>77417</v>
      </c>
      <c r="F6819" t="s">
        <v>4511</v>
      </c>
      <c r="G6819" t="s">
        <v>53467</v>
      </c>
      <c r="H6819" t="s">
        <v>11753</v>
      </c>
      <c r="I6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6819">
        <v>42</v>
      </c>
      <c r="N6819" t="s">
        <v>685</v>
      </c>
      <c r="O6819" t="s">
        <v>32502</v>
      </c>
      <c r="P6819" t="s">
        <v>77418</v>
      </c>
      <c r="Q6819" t="s">
        <v>32502</v>
      </c>
      <c r="R6819" t="s">
        <v>53468</v>
      </c>
      <c r="T6819" t="s">
        <v>53469</v>
      </c>
      <c r="U6819" t="s">
        <v>53470</v>
      </c>
      <c r="V6819" t="s">
        <v>53471</v>
      </c>
      <c r="W6819" t="s">
        <v>53472</v>
      </c>
      <c r="X6819" t="s">
        <v>53473</v>
      </c>
      <c r="Y6819" t="s">
        <v>11615</v>
      </c>
      <c r="Z6819" t="s">
        <v>37</v>
      </c>
      <c r="AA6819" t="s">
        <v>94253</v>
      </c>
      <c r="AB6819" t="s">
        <v>53474</v>
      </c>
      <c r="AC6819" t="s">
        <v>53475</v>
      </c>
      <c r="AD6819" t="s">
        <v>77008</v>
      </c>
      <c r="AE6819" t="s">
        <v>3640</v>
      </c>
    </row>
    <row r="6820" spans="1:31" x14ac:dyDescent="0.3">
      <c r="A6820" t="s">
        <v>94254</v>
      </c>
      <c r="B6820" t="s">
        <v>94255</v>
      </c>
      <c r="C6820" t="s">
        <v>187</v>
      </c>
      <c r="D6820" t="s">
        <v>680</v>
      </c>
      <c r="E6820" t="s">
        <v>77411</v>
      </c>
      <c r="F6820" t="s">
        <v>705</v>
      </c>
      <c r="G6820" t="s">
        <v>53476</v>
      </c>
      <c r="H6820" t="s">
        <v>11753</v>
      </c>
      <c r="I6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410</v>
      </c>
      <c r="L6820">
        <v>410</v>
      </c>
      <c r="N6820" t="s">
        <v>685</v>
      </c>
      <c r="O6820" t="s">
        <v>53477</v>
      </c>
      <c r="P6820" t="s">
        <v>77412</v>
      </c>
      <c r="Q6820" t="s">
        <v>53477</v>
      </c>
      <c r="R6820" t="s">
        <v>53478</v>
      </c>
      <c r="S6820" t="s">
        <v>53479</v>
      </c>
      <c r="T6820" t="s">
        <v>53480</v>
      </c>
      <c r="W6820" t="s">
        <v>53481</v>
      </c>
      <c r="X6820" t="s">
        <v>53482</v>
      </c>
      <c r="Y6820" t="s">
        <v>11615</v>
      </c>
      <c r="Z6820" t="s">
        <v>37</v>
      </c>
      <c r="AA6820" t="s">
        <v>94256</v>
      </c>
      <c r="AB6820" t="s">
        <v>53483</v>
      </c>
      <c r="AC6820" t="s">
        <v>53484</v>
      </c>
      <c r="AD6820" t="s">
        <v>77008</v>
      </c>
      <c r="AE6820" t="s">
        <v>3640</v>
      </c>
    </row>
    <row r="6821" spans="1:31" x14ac:dyDescent="0.3">
      <c r="A6821" t="s">
        <v>94257</v>
      </c>
      <c r="B6821" t="s">
        <v>94258</v>
      </c>
      <c r="C6821" t="s">
        <v>187</v>
      </c>
      <c r="D6821" t="s">
        <v>680</v>
      </c>
      <c r="E6821" t="s">
        <v>77420</v>
      </c>
      <c r="F6821" t="s">
        <v>685</v>
      </c>
      <c r="G6821" t="s">
        <v>53485</v>
      </c>
      <c r="H6821" t="s">
        <v>11753</v>
      </c>
      <c r="I6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6821">
        <v>186</v>
      </c>
      <c r="N6821" t="s">
        <v>685</v>
      </c>
      <c r="O6821" t="s">
        <v>53486</v>
      </c>
      <c r="P6821" t="s">
        <v>94135</v>
      </c>
      <c r="Q6821" t="s">
        <v>53486</v>
      </c>
      <c r="R6821" t="s">
        <v>53487</v>
      </c>
      <c r="T6821" t="s">
        <v>53488</v>
      </c>
      <c r="V6821" t="s">
        <v>53489</v>
      </c>
      <c r="W6821" t="s">
        <v>53490</v>
      </c>
      <c r="X6821" t="s">
        <v>53491</v>
      </c>
      <c r="Y6821" t="s">
        <v>11615</v>
      </c>
      <c r="Z6821" t="s">
        <v>37</v>
      </c>
      <c r="AA6821" t="s">
        <v>94259</v>
      </c>
      <c r="AB6821" t="s">
        <v>53492</v>
      </c>
      <c r="AC6821" t="s">
        <v>53493</v>
      </c>
      <c r="AD6821" t="s">
        <v>77008</v>
      </c>
      <c r="AE6821" t="s">
        <v>3640</v>
      </c>
    </row>
    <row r="6822" spans="1:31" x14ac:dyDescent="0.3">
      <c r="A6822" t="s">
        <v>94260</v>
      </c>
      <c r="B6822" t="s">
        <v>94261</v>
      </c>
      <c r="C6822" t="s">
        <v>187</v>
      </c>
      <c r="D6822" t="s">
        <v>680</v>
      </c>
      <c r="E6822" t="s">
        <v>77420</v>
      </c>
      <c r="F6822" t="s">
        <v>685</v>
      </c>
      <c r="G6822" t="s">
        <v>53494</v>
      </c>
      <c r="H6822" t="s">
        <v>16441</v>
      </c>
      <c r="I6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T. G. Masaryka</v>
      </c>
      <c r="J6822" t="str">
        <f>IF(Table2[[#This Row],[Č. or.]],_xlfn.CONCAT(Table2[[#This Row],[Ulice]]," ",Table2[[#This Row],[Č. p.]],"/",Table2[[#This Row],[Č. or.]]),_xlfn.CONCAT(Table2[[#This Row],[Ulice]]," ",Table2[[#This Row],[Č. p.]]))</f>
        <v>Školní 170</v>
      </c>
      <c r="K6822" t="s">
        <v>606</v>
      </c>
      <c r="L6822">
        <v>170</v>
      </c>
      <c r="N6822" t="s">
        <v>685</v>
      </c>
      <c r="O6822" t="s">
        <v>53149</v>
      </c>
      <c r="P6822" t="s">
        <v>94139</v>
      </c>
      <c r="Q6822" t="s">
        <v>53149</v>
      </c>
      <c r="R6822" t="s">
        <v>53495</v>
      </c>
      <c r="T6822" t="s">
        <v>53496</v>
      </c>
      <c r="U6822" t="s">
        <v>53497</v>
      </c>
      <c r="V6822" t="s">
        <v>53498</v>
      </c>
      <c r="W6822" t="s">
        <v>53499</v>
      </c>
      <c r="X6822" t="s">
        <v>53500</v>
      </c>
      <c r="Y6822" t="s">
        <v>4035</v>
      </c>
      <c r="Z6822" t="s">
        <v>37</v>
      </c>
      <c r="AA6822" t="s">
        <v>94140</v>
      </c>
      <c r="AB6822" t="s">
        <v>53155</v>
      </c>
      <c r="AC6822" t="s">
        <v>53156</v>
      </c>
      <c r="AD6822" t="s">
        <v>77008</v>
      </c>
      <c r="AE6822" t="s">
        <v>3640</v>
      </c>
    </row>
    <row r="6823" spans="1:31" x14ac:dyDescent="0.3">
      <c r="A6823" t="s">
        <v>94262</v>
      </c>
      <c r="B6823" t="s">
        <v>94263</v>
      </c>
      <c r="C6823" t="s">
        <v>187</v>
      </c>
      <c r="D6823" t="s">
        <v>680</v>
      </c>
      <c r="E6823" t="s">
        <v>77420</v>
      </c>
      <c r="F6823" t="s">
        <v>685</v>
      </c>
      <c r="G6823" t="s">
        <v>53501</v>
      </c>
      <c r="H6823" t="s">
        <v>15790</v>
      </c>
      <c r="I6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6823">
        <v>2</v>
      </c>
      <c r="N6823" t="s">
        <v>685</v>
      </c>
      <c r="O6823" t="s">
        <v>53502</v>
      </c>
      <c r="P6823" t="s">
        <v>94264</v>
      </c>
      <c r="Q6823" t="s">
        <v>53502</v>
      </c>
      <c r="R6823" t="s">
        <v>53503</v>
      </c>
      <c r="T6823" t="s">
        <v>53504</v>
      </c>
      <c r="V6823" t="s">
        <v>53505</v>
      </c>
      <c r="W6823" t="s">
        <v>53506</v>
      </c>
      <c r="X6823" t="s">
        <v>53507</v>
      </c>
      <c r="Y6823" t="s">
        <v>4219</v>
      </c>
      <c r="Z6823" t="s">
        <v>37</v>
      </c>
      <c r="AA6823" t="s">
        <v>94265</v>
      </c>
      <c r="AB6823" t="s">
        <v>53508</v>
      </c>
      <c r="AC6823" t="s">
        <v>53509</v>
      </c>
      <c r="AD6823" t="s">
        <v>77008</v>
      </c>
      <c r="AE6823" t="s">
        <v>3640</v>
      </c>
    </row>
    <row r="6824" spans="1:31" x14ac:dyDescent="0.3">
      <c r="A6824" t="s">
        <v>94266</v>
      </c>
      <c r="B6824" t="s">
        <v>94267</v>
      </c>
      <c r="C6824" t="s">
        <v>187</v>
      </c>
      <c r="D6824" t="s">
        <v>680</v>
      </c>
      <c r="E6824" t="s">
        <v>77411</v>
      </c>
      <c r="F6824" t="s">
        <v>705</v>
      </c>
      <c r="G6824" t="s">
        <v>53510</v>
      </c>
      <c r="H6824" t="s">
        <v>53511</v>
      </c>
      <c r="I6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Mjr. Ambrože Bílka a MŠ</v>
      </c>
      <c r="J6824" t="str">
        <f>IF(Table2[[#This Row],[Č. or.]],_xlfn.CONCAT(Table2[[#This Row],[Ulice]]," ",Table2[[#This Row],[Č. p.]],"/",Table2[[#This Row],[Č. or.]]),_xlfn.CONCAT(Table2[[#This Row],[Ulice]]," ",Table2[[#This Row],[Č. p.]]))</f>
        <v xml:space="preserve"> 620</v>
      </c>
      <c r="L6824">
        <v>620</v>
      </c>
      <c r="N6824" t="s">
        <v>685</v>
      </c>
      <c r="O6824" t="s">
        <v>53512</v>
      </c>
      <c r="P6824" t="s">
        <v>94268</v>
      </c>
      <c r="Q6824" t="s">
        <v>53512</v>
      </c>
      <c r="R6824" t="s">
        <v>53513</v>
      </c>
      <c r="T6824" t="s">
        <v>53514</v>
      </c>
      <c r="U6824" t="s">
        <v>53515</v>
      </c>
      <c r="V6824" t="s">
        <v>53516</v>
      </c>
      <c r="W6824" t="s">
        <v>53517</v>
      </c>
      <c r="X6824" t="s">
        <v>53518</v>
      </c>
      <c r="Y6824" t="s">
        <v>3928</v>
      </c>
      <c r="Z6824" t="s">
        <v>37</v>
      </c>
      <c r="AA6824" t="s">
        <v>94269</v>
      </c>
      <c r="AB6824" t="s">
        <v>53519</v>
      </c>
      <c r="AC6824" t="s">
        <v>53520</v>
      </c>
      <c r="AD6824" t="s">
        <v>77008</v>
      </c>
      <c r="AE6824" t="s">
        <v>3640</v>
      </c>
    </row>
    <row r="6825" spans="1:31" x14ac:dyDescent="0.3">
      <c r="A6825" t="s">
        <v>94270</v>
      </c>
      <c r="B6825" t="s">
        <v>94271</v>
      </c>
      <c r="C6825" t="s">
        <v>187</v>
      </c>
      <c r="D6825" t="s">
        <v>680</v>
      </c>
      <c r="E6825" t="s">
        <v>77420</v>
      </c>
      <c r="F6825" t="s">
        <v>685</v>
      </c>
      <c r="G6825" t="s">
        <v>53521</v>
      </c>
      <c r="H6825" t="s">
        <v>15790</v>
      </c>
      <c r="I6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6825">
        <v>178</v>
      </c>
      <c r="N6825" t="s">
        <v>685</v>
      </c>
      <c r="O6825" t="s">
        <v>53522</v>
      </c>
      <c r="P6825" t="s">
        <v>94151</v>
      </c>
      <c r="Q6825" t="s">
        <v>53522</v>
      </c>
      <c r="R6825" t="s">
        <v>53523</v>
      </c>
      <c r="T6825" t="s">
        <v>53524</v>
      </c>
      <c r="V6825" t="s">
        <v>53525</v>
      </c>
      <c r="W6825" t="s">
        <v>53526</v>
      </c>
      <c r="X6825" t="s">
        <v>53527</v>
      </c>
      <c r="Y6825" t="s">
        <v>4219</v>
      </c>
      <c r="Z6825" t="s">
        <v>37</v>
      </c>
      <c r="AA6825" t="s">
        <v>94272</v>
      </c>
      <c r="AB6825" t="s">
        <v>53528</v>
      </c>
      <c r="AC6825" t="s">
        <v>53529</v>
      </c>
      <c r="AD6825" t="s">
        <v>77008</v>
      </c>
      <c r="AE6825" t="s">
        <v>3640</v>
      </c>
    </row>
    <row r="6826" spans="1:31" x14ac:dyDescent="0.3">
      <c r="A6826" t="s">
        <v>94273</v>
      </c>
      <c r="B6826" t="s">
        <v>94274</v>
      </c>
      <c r="C6826" t="s">
        <v>187</v>
      </c>
      <c r="D6826" t="s">
        <v>680</v>
      </c>
      <c r="E6826" t="s">
        <v>77417</v>
      </c>
      <c r="F6826" t="s">
        <v>4511</v>
      </c>
      <c r="G6826" t="s">
        <v>53530</v>
      </c>
      <c r="H6826" t="s">
        <v>15790</v>
      </c>
      <c r="I6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750</v>
      </c>
      <c r="L6826">
        <v>750</v>
      </c>
      <c r="N6826" t="s">
        <v>685</v>
      </c>
      <c r="O6826" t="s">
        <v>53531</v>
      </c>
      <c r="P6826" t="s">
        <v>94275</v>
      </c>
      <c r="Q6826" t="s">
        <v>53531</v>
      </c>
      <c r="R6826" t="s">
        <v>53532</v>
      </c>
      <c r="T6826" t="s">
        <v>53533</v>
      </c>
      <c r="U6826" t="s">
        <v>53534</v>
      </c>
      <c r="V6826" t="s">
        <v>53535</v>
      </c>
      <c r="W6826" t="s">
        <v>53536</v>
      </c>
      <c r="X6826" t="s">
        <v>53537</v>
      </c>
      <c r="Y6826" t="s">
        <v>11615</v>
      </c>
      <c r="Z6826" t="s">
        <v>37</v>
      </c>
      <c r="AA6826" t="s">
        <v>94276</v>
      </c>
      <c r="AB6826" t="s">
        <v>53538</v>
      </c>
      <c r="AC6826" t="s">
        <v>53539</v>
      </c>
      <c r="AD6826" t="s">
        <v>77008</v>
      </c>
      <c r="AE6826" t="s">
        <v>3640</v>
      </c>
    </row>
    <row r="6827" spans="1:31" x14ac:dyDescent="0.3">
      <c r="A6827" t="s">
        <v>94277</v>
      </c>
      <c r="B6827" t="s">
        <v>94278</v>
      </c>
      <c r="C6827" t="s">
        <v>187</v>
      </c>
      <c r="D6827" t="s">
        <v>680</v>
      </c>
      <c r="E6827" t="s">
        <v>77417</v>
      </c>
      <c r="F6827" t="s">
        <v>4511</v>
      </c>
      <c r="G6827" t="s">
        <v>53540</v>
      </c>
      <c r="H6827" t="s">
        <v>18415</v>
      </c>
      <c r="I6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Masarykova základní škola</v>
      </c>
      <c r="J6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345</v>
      </c>
      <c r="L6827">
        <v>345</v>
      </c>
      <c r="N6827" t="s">
        <v>685</v>
      </c>
      <c r="O6827" t="s">
        <v>53158</v>
      </c>
      <c r="P6827" t="s">
        <v>94143</v>
      </c>
      <c r="Q6827" t="s">
        <v>53158</v>
      </c>
      <c r="R6827" t="s">
        <v>53541</v>
      </c>
      <c r="T6827" t="s">
        <v>53542</v>
      </c>
      <c r="V6827" t="s">
        <v>53543</v>
      </c>
      <c r="W6827" t="s">
        <v>53544</v>
      </c>
      <c r="X6827" t="s">
        <v>53545</v>
      </c>
      <c r="Y6827" t="s">
        <v>4035</v>
      </c>
      <c r="Z6827" t="s">
        <v>37</v>
      </c>
      <c r="AA6827" t="s">
        <v>94144</v>
      </c>
      <c r="AB6827" t="s">
        <v>53164</v>
      </c>
      <c r="AC6827" t="s">
        <v>53165</v>
      </c>
      <c r="AD6827" t="s">
        <v>77008</v>
      </c>
      <c r="AE6827" t="s">
        <v>3640</v>
      </c>
    </row>
    <row r="6828" spans="1:31" x14ac:dyDescent="0.3">
      <c r="A6828" t="s">
        <v>94279</v>
      </c>
      <c r="B6828" t="s">
        <v>94280</v>
      </c>
      <c r="C6828" t="s">
        <v>187</v>
      </c>
      <c r="D6828" t="s">
        <v>680</v>
      </c>
      <c r="E6828" t="s">
        <v>77417</v>
      </c>
      <c r="F6828" t="s">
        <v>4511</v>
      </c>
      <c r="G6828" t="s">
        <v>53546</v>
      </c>
      <c r="H6828" t="s">
        <v>53266</v>
      </c>
      <c r="I6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 j. v.</v>
      </c>
      <c r="J6828" t="str">
        <f>IF(Table2[[#This Row],[Č. or.]],_xlfn.CONCAT(Table2[[#This Row],[Ulice]]," ",Table2[[#This Row],[Č. p.]],"/",Table2[[#This Row],[Č. or.]]),_xlfn.CONCAT(Table2[[#This Row],[Ulice]]," ",Table2[[#This Row],[Č. p.]]))</f>
        <v>Pod Výtopnou 190</v>
      </c>
      <c r="K6828" t="s">
        <v>53547</v>
      </c>
      <c r="L6828">
        <v>190</v>
      </c>
      <c r="N6828" t="s">
        <v>685</v>
      </c>
      <c r="O6828" t="s">
        <v>53158</v>
      </c>
      <c r="P6828" t="s">
        <v>94143</v>
      </c>
      <c r="Q6828" t="s">
        <v>53158</v>
      </c>
      <c r="R6828" t="s">
        <v>53548</v>
      </c>
      <c r="T6828" t="s">
        <v>53549</v>
      </c>
      <c r="V6828" t="s">
        <v>53550</v>
      </c>
      <c r="W6828" t="s">
        <v>53551</v>
      </c>
      <c r="X6828" t="s">
        <v>53552</v>
      </c>
      <c r="Y6828" t="s">
        <v>11834</v>
      </c>
      <c r="Z6828" t="s">
        <v>37</v>
      </c>
      <c r="AA6828" t="s">
        <v>94144</v>
      </c>
      <c r="AB6828" t="s">
        <v>53164</v>
      </c>
      <c r="AC6828" t="s">
        <v>53165</v>
      </c>
      <c r="AD6828" t="s">
        <v>77008</v>
      </c>
      <c r="AE6828" t="s">
        <v>3640</v>
      </c>
    </row>
    <row r="6829" spans="1:31" x14ac:dyDescent="0.3">
      <c r="A6829" t="s">
        <v>94281</v>
      </c>
      <c r="B6829" t="s">
        <v>94282</v>
      </c>
      <c r="C6829" t="s">
        <v>187</v>
      </c>
      <c r="D6829" t="s">
        <v>680</v>
      </c>
      <c r="E6829" t="s">
        <v>77420</v>
      </c>
      <c r="F6829" t="s">
        <v>685</v>
      </c>
      <c r="G6829" t="s">
        <v>53553</v>
      </c>
      <c r="H6829" t="s">
        <v>15790</v>
      </c>
      <c r="I6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6829">
        <v>125</v>
      </c>
      <c r="N6829" t="s">
        <v>685</v>
      </c>
      <c r="O6829" t="s">
        <v>53554</v>
      </c>
      <c r="P6829" t="s">
        <v>94115</v>
      </c>
      <c r="Q6829" t="s">
        <v>53554</v>
      </c>
      <c r="R6829" t="s">
        <v>53555</v>
      </c>
      <c r="S6829" t="s">
        <v>53555</v>
      </c>
      <c r="T6829" t="s">
        <v>53556</v>
      </c>
      <c r="V6829" t="s">
        <v>53557</v>
      </c>
      <c r="W6829" t="s">
        <v>53558</v>
      </c>
      <c r="X6829" t="s">
        <v>53559</v>
      </c>
      <c r="Y6829" t="s">
        <v>11615</v>
      </c>
      <c r="Z6829" t="s">
        <v>37</v>
      </c>
      <c r="AA6829" t="s">
        <v>94283</v>
      </c>
      <c r="AB6829" t="s">
        <v>53560</v>
      </c>
      <c r="AC6829" t="s">
        <v>53561</v>
      </c>
      <c r="AD6829" t="s">
        <v>77008</v>
      </c>
      <c r="AE6829" t="s">
        <v>3640</v>
      </c>
    </row>
    <row r="6830" spans="1:31" x14ac:dyDescent="0.3">
      <c r="A6830" t="s">
        <v>94284</v>
      </c>
      <c r="B6830" t="s">
        <v>94285</v>
      </c>
      <c r="C6830" t="s">
        <v>187</v>
      </c>
      <c r="D6830" t="s">
        <v>680</v>
      </c>
      <c r="E6830" t="s">
        <v>77414</v>
      </c>
      <c r="F6830" t="s">
        <v>3285</v>
      </c>
      <c r="G6830" t="s">
        <v>53562</v>
      </c>
      <c r="H6830" t="s">
        <v>15790</v>
      </c>
      <c r="I6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293</v>
      </c>
      <c r="L6830">
        <v>293</v>
      </c>
      <c r="N6830" t="s">
        <v>685</v>
      </c>
      <c r="O6830" t="s">
        <v>53563</v>
      </c>
      <c r="P6830" t="s">
        <v>94191</v>
      </c>
      <c r="Q6830" t="s">
        <v>53563</v>
      </c>
      <c r="R6830" t="s">
        <v>53564</v>
      </c>
      <c r="T6830" t="s">
        <v>53565</v>
      </c>
      <c r="V6830" t="s">
        <v>53566</v>
      </c>
      <c r="W6830" t="s">
        <v>53567</v>
      </c>
      <c r="X6830" t="s">
        <v>53568</v>
      </c>
      <c r="Y6830" t="s">
        <v>11615</v>
      </c>
      <c r="Z6830" t="s">
        <v>37</v>
      </c>
      <c r="AA6830" t="s">
        <v>94286</v>
      </c>
      <c r="AB6830" t="s">
        <v>53569</v>
      </c>
      <c r="AC6830" t="s">
        <v>53570</v>
      </c>
      <c r="AD6830" t="s">
        <v>77008</v>
      </c>
      <c r="AE6830" t="s">
        <v>3640</v>
      </c>
    </row>
    <row r="6831" spans="1:31" x14ac:dyDescent="0.3">
      <c r="A6831" t="s">
        <v>94287</v>
      </c>
      <c r="B6831" t="s">
        <v>94288</v>
      </c>
      <c r="C6831" t="s">
        <v>187</v>
      </c>
      <c r="D6831" t="s">
        <v>680</v>
      </c>
      <c r="E6831" t="s">
        <v>77420</v>
      </c>
      <c r="F6831" t="s">
        <v>685</v>
      </c>
      <c r="G6831" t="s">
        <v>53571</v>
      </c>
      <c r="H6831" t="s">
        <v>15790</v>
      </c>
      <c r="I6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287</v>
      </c>
      <c r="L6831">
        <v>287</v>
      </c>
      <c r="N6831" t="s">
        <v>685</v>
      </c>
      <c r="O6831" t="s">
        <v>53572</v>
      </c>
      <c r="P6831" t="s">
        <v>94289</v>
      </c>
      <c r="Q6831" t="s">
        <v>53572</v>
      </c>
      <c r="R6831" t="s">
        <v>53573</v>
      </c>
      <c r="S6831" t="s">
        <v>53574</v>
      </c>
      <c r="T6831" t="s">
        <v>53575</v>
      </c>
      <c r="V6831" t="s">
        <v>53576</v>
      </c>
      <c r="W6831" t="s">
        <v>53577</v>
      </c>
      <c r="X6831" t="s">
        <v>53578</v>
      </c>
      <c r="Y6831" t="s">
        <v>4219</v>
      </c>
      <c r="Z6831" t="s">
        <v>37</v>
      </c>
      <c r="AA6831" t="s">
        <v>94290</v>
      </c>
      <c r="AB6831" t="s">
        <v>53579</v>
      </c>
      <c r="AC6831" t="s">
        <v>53580</v>
      </c>
      <c r="AD6831" t="s">
        <v>77008</v>
      </c>
      <c r="AE6831" t="s">
        <v>3640</v>
      </c>
    </row>
    <row r="6832" spans="1:31" x14ac:dyDescent="0.3">
      <c r="A6832" t="s">
        <v>94291</v>
      </c>
      <c r="B6832" t="s">
        <v>94292</v>
      </c>
      <c r="C6832" t="s">
        <v>187</v>
      </c>
      <c r="D6832" t="s">
        <v>680</v>
      </c>
      <c r="E6832" t="s">
        <v>77420</v>
      </c>
      <c r="F6832" t="s">
        <v>685</v>
      </c>
      <c r="G6832" t="s">
        <v>53581</v>
      </c>
      <c r="H6832" t="s">
        <v>10950</v>
      </c>
      <c r="I6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32" t="str">
        <f>IF(Table2[[#This Row],[Č. or.]],_xlfn.CONCAT(Table2[[#This Row],[Ulice]]," ",Table2[[#This Row],[Č. p.]],"/",Table2[[#This Row],[Č. or.]]),_xlfn.CONCAT(Table2[[#This Row],[Ulice]]," ",Table2[[#This Row],[Č. p.]]))</f>
        <v>Kirilovova 330</v>
      </c>
      <c r="K6832" t="s">
        <v>53582</v>
      </c>
      <c r="L6832">
        <v>330</v>
      </c>
      <c r="N6832" t="s">
        <v>685</v>
      </c>
      <c r="O6832" t="s">
        <v>53168</v>
      </c>
      <c r="P6832" t="s">
        <v>94147</v>
      </c>
      <c r="Q6832" t="s">
        <v>53168</v>
      </c>
      <c r="R6832" t="s">
        <v>53583</v>
      </c>
      <c r="T6832" t="s">
        <v>53584</v>
      </c>
      <c r="V6832" t="s">
        <v>53585</v>
      </c>
      <c r="W6832" t="s">
        <v>53586</v>
      </c>
      <c r="X6832" t="s">
        <v>53587</v>
      </c>
      <c r="Y6832" t="s">
        <v>4035</v>
      </c>
      <c r="Z6832" t="s">
        <v>37</v>
      </c>
      <c r="AA6832" t="s">
        <v>94148</v>
      </c>
      <c r="AB6832" t="s">
        <v>53175</v>
      </c>
      <c r="AC6832" t="s">
        <v>53176</v>
      </c>
      <c r="AD6832" t="s">
        <v>77008</v>
      </c>
      <c r="AE6832" t="s">
        <v>3640</v>
      </c>
    </row>
    <row r="6833" spans="1:31" x14ac:dyDescent="0.3">
      <c r="A6833" t="s">
        <v>94293</v>
      </c>
      <c r="B6833" t="s">
        <v>94294</v>
      </c>
      <c r="C6833" t="s">
        <v>187</v>
      </c>
      <c r="D6833" t="s">
        <v>680</v>
      </c>
      <c r="E6833" t="s">
        <v>77417</v>
      </c>
      <c r="F6833" t="s">
        <v>4511</v>
      </c>
      <c r="G6833" t="s">
        <v>53588</v>
      </c>
      <c r="H6833" t="s">
        <v>15790</v>
      </c>
      <c r="I6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184</v>
      </c>
      <c r="L6833">
        <v>184</v>
      </c>
      <c r="N6833" t="s">
        <v>685</v>
      </c>
      <c r="O6833" t="s">
        <v>2032</v>
      </c>
      <c r="P6833" t="s">
        <v>94295</v>
      </c>
      <c r="Q6833" t="s">
        <v>2032</v>
      </c>
      <c r="R6833" t="s">
        <v>53589</v>
      </c>
      <c r="S6833" t="s">
        <v>53589</v>
      </c>
      <c r="T6833" t="s">
        <v>53590</v>
      </c>
      <c r="V6833" t="s">
        <v>53591</v>
      </c>
      <c r="W6833" t="s">
        <v>53592</v>
      </c>
      <c r="X6833" t="s">
        <v>53593</v>
      </c>
      <c r="Y6833" t="s">
        <v>4219</v>
      </c>
      <c r="Z6833" t="s">
        <v>37</v>
      </c>
      <c r="AA6833" t="s">
        <v>94296</v>
      </c>
      <c r="AB6833" t="s">
        <v>53594</v>
      </c>
      <c r="AC6833" t="s">
        <v>53595</v>
      </c>
      <c r="AD6833" t="s">
        <v>77008</v>
      </c>
      <c r="AE6833" t="s">
        <v>3640</v>
      </c>
    </row>
    <row r="6834" spans="1:31" x14ac:dyDescent="0.3">
      <c r="A6834" t="s">
        <v>94297</v>
      </c>
      <c r="B6834" t="s">
        <v>94298</v>
      </c>
      <c r="C6834" t="s">
        <v>187</v>
      </c>
      <c r="D6834" t="s">
        <v>680</v>
      </c>
      <c r="E6834" t="s">
        <v>77411</v>
      </c>
      <c r="F6834" t="s">
        <v>705</v>
      </c>
      <c r="G6834" t="s">
        <v>53596</v>
      </c>
      <c r="H6834" t="s">
        <v>53597</v>
      </c>
      <c r="I6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6834">
        <v>88</v>
      </c>
      <c r="N6834" t="s">
        <v>685</v>
      </c>
      <c r="O6834" t="s">
        <v>53598</v>
      </c>
      <c r="P6834" t="s">
        <v>77412</v>
      </c>
      <c r="Q6834" t="s">
        <v>53598</v>
      </c>
      <c r="R6834" t="s">
        <v>53599</v>
      </c>
      <c r="T6834" t="s">
        <v>53600</v>
      </c>
      <c r="U6834" t="s">
        <v>53600</v>
      </c>
      <c r="V6834" t="s">
        <v>53601</v>
      </c>
      <c r="W6834" t="s">
        <v>53602</v>
      </c>
      <c r="X6834" t="s">
        <v>53603</v>
      </c>
      <c r="Y6834" t="s">
        <v>3928</v>
      </c>
      <c r="Z6834" t="s">
        <v>37</v>
      </c>
      <c r="AA6834" t="s">
        <v>94299</v>
      </c>
      <c r="AB6834" t="s">
        <v>53604</v>
      </c>
      <c r="AC6834" t="s">
        <v>53605</v>
      </c>
      <c r="AD6834" t="s">
        <v>77008</v>
      </c>
      <c r="AE6834" t="s">
        <v>3640</v>
      </c>
    </row>
    <row r="6835" spans="1:31" x14ac:dyDescent="0.3">
      <c r="A6835" t="s">
        <v>94300</v>
      </c>
      <c r="B6835" t="s">
        <v>94301</v>
      </c>
      <c r="C6835" t="s">
        <v>187</v>
      </c>
      <c r="D6835" t="s">
        <v>680</v>
      </c>
      <c r="E6835" t="s">
        <v>77420</v>
      </c>
      <c r="F6835" t="s">
        <v>685</v>
      </c>
      <c r="G6835" t="s">
        <v>53606</v>
      </c>
      <c r="H6835" t="s">
        <v>15790</v>
      </c>
      <c r="I6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6835">
        <v>18</v>
      </c>
      <c r="N6835" t="s">
        <v>685</v>
      </c>
      <c r="O6835" t="s">
        <v>53607</v>
      </c>
      <c r="P6835" t="s">
        <v>94151</v>
      </c>
      <c r="Q6835" t="s">
        <v>53607</v>
      </c>
      <c r="R6835" t="s">
        <v>53608</v>
      </c>
      <c r="T6835" t="s">
        <v>53609</v>
      </c>
      <c r="V6835" t="s">
        <v>53610</v>
      </c>
      <c r="W6835" t="s">
        <v>53611</v>
      </c>
      <c r="X6835" t="s">
        <v>53612</v>
      </c>
      <c r="Y6835" t="s">
        <v>11615</v>
      </c>
      <c r="Z6835" t="s">
        <v>37</v>
      </c>
      <c r="AA6835" t="s">
        <v>94302</v>
      </c>
      <c r="AB6835" t="s">
        <v>53613</v>
      </c>
      <c r="AC6835" t="s">
        <v>53614</v>
      </c>
      <c r="AD6835" t="s">
        <v>77008</v>
      </c>
      <c r="AE6835" t="s">
        <v>3640</v>
      </c>
    </row>
    <row r="6836" spans="1:31" x14ac:dyDescent="0.3">
      <c r="A6836" t="s">
        <v>94303</v>
      </c>
      <c r="B6836" t="s">
        <v>94304</v>
      </c>
      <c r="C6836" t="s">
        <v>187</v>
      </c>
      <c r="D6836" t="s">
        <v>680</v>
      </c>
      <c r="E6836" t="s">
        <v>77420</v>
      </c>
      <c r="F6836" t="s">
        <v>685</v>
      </c>
      <c r="G6836" t="s">
        <v>53615</v>
      </c>
      <c r="H6836" t="s">
        <v>11753</v>
      </c>
      <c r="I6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6" t="str">
        <f>IF(Table2[[#This Row],[Č. or.]],_xlfn.CONCAT(Table2[[#This Row],[Ulice]]," ",Table2[[#This Row],[Č. p.]],"/",Table2[[#This Row],[Č. or.]]),_xlfn.CONCAT(Table2[[#This Row],[Ulice]]," ",Table2[[#This Row],[Č. p.]]))</f>
        <v>Mírová 555</v>
      </c>
      <c r="K6836" t="s">
        <v>1160</v>
      </c>
      <c r="L6836">
        <v>555</v>
      </c>
      <c r="N6836" t="s">
        <v>685</v>
      </c>
      <c r="O6836" t="s">
        <v>53616</v>
      </c>
      <c r="P6836" t="s">
        <v>94169</v>
      </c>
      <c r="Q6836" t="s">
        <v>53616</v>
      </c>
      <c r="R6836" t="s">
        <v>53617</v>
      </c>
      <c r="T6836" t="s">
        <v>53618</v>
      </c>
      <c r="V6836" t="s">
        <v>53619</v>
      </c>
      <c r="W6836" t="s">
        <v>53620</v>
      </c>
      <c r="X6836" t="s">
        <v>53621</v>
      </c>
      <c r="Y6836" t="s">
        <v>4219</v>
      </c>
      <c r="Z6836" t="s">
        <v>37</v>
      </c>
      <c r="AA6836" t="s">
        <v>94305</v>
      </c>
      <c r="AB6836" t="s">
        <v>53622</v>
      </c>
      <c r="AC6836" t="s">
        <v>53623</v>
      </c>
      <c r="AD6836" t="s">
        <v>77008</v>
      </c>
      <c r="AE6836" t="s">
        <v>3640</v>
      </c>
    </row>
    <row r="6837" spans="1:31" x14ac:dyDescent="0.3">
      <c r="A6837" t="s">
        <v>94306</v>
      </c>
      <c r="B6837" t="s">
        <v>94307</v>
      </c>
      <c r="C6837" t="s">
        <v>187</v>
      </c>
      <c r="D6837" t="s">
        <v>680</v>
      </c>
      <c r="E6837" t="s">
        <v>77420</v>
      </c>
      <c r="F6837" t="s">
        <v>685</v>
      </c>
      <c r="G6837" t="s">
        <v>53624</v>
      </c>
      <c r="H6837" t="s">
        <v>53625</v>
      </c>
      <c r="I6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Jubilejní Masarykova základní škola a MŠ</v>
      </c>
      <c r="J68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837">
        <v>203</v>
      </c>
      <c r="N6837" t="s">
        <v>685</v>
      </c>
      <c r="O6837" t="s">
        <v>40051</v>
      </c>
      <c r="P6837" t="s">
        <v>94181</v>
      </c>
      <c r="Q6837" t="s">
        <v>40051</v>
      </c>
      <c r="R6837" t="s">
        <v>53626</v>
      </c>
      <c r="T6837" t="s">
        <v>53627</v>
      </c>
      <c r="U6837" t="s">
        <v>53628</v>
      </c>
      <c r="V6837" t="s">
        <v>53629</v>
      </c>
      <c r="W6837" t="s">
        <v>53630</v>
      </c>
      <c r="X6837" t="s">
        <v>53631</v>
      </c>
      <c r="Y6837" t="s">
        <v>4219</v>
      </c>
      <c r="Z6837" t="s">
        <v>37</v>
      </c>
      <c r="AA6837" t="s">
        <v>94308</v>
      </c>
      <c r="AB6837" t="s">
        <v>53632</v>
      </c>
      <c r="AC6837" t="s">
        <v>53633</v>
      </c>
      <c r="AD6837" t="s">
        <v>77008</v>
      </c>
      <c r="AE6837" t="s">
        <v>3640</v>
      </c>
    </row>
    <row r="6838" spans="1:31" x14ac:dyDescent="0.3">
      <c r="A6838" t="s">
        <v>94309</v>
      </c>
      <c r="B6838" t="s">
        <v>94310</v>
      </c>
      <c r="C6838" t="s">
        <v>187</v>
      </c>
      <c r="D6838" t="s">
        <v>680</v>
      </c>
      <c r="E6838" t="s">
        <v>77414</v>
      </c>
      <c r="F6838" t="s">
        <v>3285</v>
      </c>
      <c r="G6838" t="s">
        <v>53634</v>
      </c>
      <c r="H6838" t="s">
        <v>11753</v>
      </c>
      <c r="I6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6838">
        <v>164</v>
      </c>
      <c r="N6838" t="s">
        <v>685</v>
      </c>
      <c r="O6838" t="s">
        <v>53635</v>
      </c>
      <c r="P6838" t="s">
        <v>94311</v>
      </c>
      <c r="Q6838" t="s">
        <v>53635</v>
      </c>
      <c r="R6838" t="s">
        <v>53636</v>
      </c>
      <c r="T6838" t="s">
        <v>53637</v>
      </c>
      <c r="V6838" t="s">
        <v>53638</v>
      </c>
      <c r="W6838" t="s">
        <v>53639</v>
      </c>
      <c r="X6838" t="s">
        <v>53640</v>
      </c>
      <c r="Y6838" t="s">
        <v>4219</v>
      </c>
      <c r="Z6838" t="s">
        <v>37</v>
      </c>
      <c r="AA6838" t="s">
        <v>94312</v>
      </c>
      <c r="AB6838" t="s">
        <v>53641</v>
      </c>
      <c r="AC6838" t="s">
        <v>53642</v>
      </c>
      <c r="AD6838" t="s">
        <v>77008</v>
      </c>
      <c r="AE6838" t="s">
        <v>3640</v>
      </c>
    </row>
    <row r="6839" spans="1:31" x14ac:dyDescent="0.3">
      <c r="A6839" t="s">
        <v>94313</v>
      </c>
      <c r="B6839" t="s">
        <v>94314</v>
      </c>
      <c r="C6839" t="s">
        <v>187</v>
      </c>
      <c r="D6839" t="s">
        <v>680</v>
      </c>
      <c r="E6839" t="s">
        <v>77420</v>
      </c>
      <c r="F6839" t="s">
        <v>685</v>
      </c>
      <c r="G6839" t="s">
        <v>53643</v>
      </c>
      <c r="H6839" t="s">
        <v>11753</v>
      </c>
      <c r="I6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6839">
        <v>141</v>
      </c>
      <c r="N6839" t="s">
        <v>685</v>
      </c>
      <c r="O6839" t="s">
        <v>53644</v>
      </c>
      <c r="P6839" t="s">
        <v>94204</v>
      </c>
      <c r="Q6839" t="s">
        <v>53644</v>
      </c>
      <c r="R6839" t="s">
        <v>53645</v>
      </c>
      <c r="T6839" t="s">
        <v>53646</v>
      </c>
      <c r="V6839" t="s">
        <v>53647</v>
      </c>
      <c r="W6839" t="s">
        <v>53648</v>
      </c>
      <c r="X6839" t="s">
        <v>53649</v>
      </c>
      <c r="Y6839" t="s">
        <v>11615</v>
      </c>
      <c r="Z6839" t="s">
        <v>37</v>
      </c>
      <c r="AA6839" t="s">
        <v>94315</v>
      </c>
      <c r="AB6839" t="s">
        <v>53650</v>
      </c>
      <c r="AC6839" t="s">
        <v>53651</v>
      </c>
      <c r="AD6839" t="s">
        <v>77008</v>
      </c>
      <c r="AE6839" t="s">
        <v>3640</v>
      </c>
    </row>
    <row r="6840" spans="1:31" x14ac:dyDescent="0.3">
      <c r="A6840" t="s">
        <v>94316</v>
      </c>
      <c r="B6840" t="s">
        <v>94317</v>
      </c>
      <c r="C6840" t="s">
        <v>187</v>
      </c>
      <c r="D6840" t="s">
        <v>1797</v>
      </c>
      <c r="E6840" t="s">
        <v>76971</v>
      </c>
      <c r="F6840" t="s">
        <v>1802</v>
      </c>
      <c r="G6840" t="s">
        <v>53652</v>
      </c>
      <c r="H6840" t="s">
        <v>11753</v>
      </c>
      <c r="I6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840" t="str">
        <f>IF(Table2[[#This Row],[Č. or.]],_xlfn.CONCAT(Table2[[#This Row],[Ulice]]," ",Table2[[#This Row],[Č. p.]],"/",Table2[[#This Row],[Č. or.]]),_xlfn.CONCAT(Table2[[#This Row],[Ulice]]," ",Table2[[#This Row],[Č. p.]]))</f>
        <v>Zámecká 38</v>
      </c>
      <c r="K6840" t="s">
        <v>4293</v>
      </c>
      <c r="L6840">
        <v>38</v>
      </c>
      <c r="N6840" t="s">
        <v>3980</v>
      </c>
      <c r="O6840" t="s">
        <v>52962</v>
      </c>
      <c r="P6840" t="s">
        <v>94318</v>
      </c>
      <c r="Q6840" t="s">
        <v>53653</v>
      </c>
      <c r="R6840" t="s">
        <v>53654</v>
      </c>
      <c r="T6840" t="s">
        <v>53655</v>
      </c>
      <c r="V6840" t="s">
        <v>53656</v>
      </c>
      <c r="W6840" t="s">
        <v>53657</v>
      </c>
      <c r="X6840" t="s">
        <v>53658</v>
      </c>
      <c r="Y6840" t="s">
        <v>4219</v>
      </c>
      <c r="Z6840" t="s">
        <v>37</v>
      </c>
      <c r="AA6840" t="s">
        <v>94319</v>
      </c>
      <c r="AB6840" t="s">
        <v>53659</v>
      </c>
      <c r="AC6840" t="s">
        <v>53660</v>
      </c>
      <c r="AD6840" t="s">
        <v>77008</v>
      </c>
      <c r="AE6840" t="s">
        <v>3640</v>
      </c>
    </row>
    <row r="6841" spans="1:31" x14ac:dyDescent="0.3">
      <c r="A6841" t="s">
        <v>94320</v>
      </c>
      <c r="B6841" t="s">
        <v>94321</v>
      </c>
      <c r="C6841" t="s">
        <v>187</v>
      </c>
      <c r="D6841" t="s">
        <v>680</v>
      </c>
      <c r="E6841" t="s">
        <v>77420</v>
      </c>
      <c r="F6841" t="s">
        <v>685</v>
      </c>
      <c r="G6841" t="s">
        <v>53661</v>
      </c>
      <c r="H6841" t="s">
        <v>15790</v>
      </c>
      <c r="I6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1" t="str">
        <f>IF(Table2[[#This Row],[Č. or.]],_xlfn.CONCAT(Table2[[#This Row],[Ulice]]," ",Table2[[#This Row],[Č. p.]],"/",Table2[[#This Row],[Č. or.]]),_xlfn.CONCAT(Table2[[#This Row],[Ulice]]," ",Table2[[#This Row],[Č. p.]]))</f>
        <v>Jamnická 270</v>
      </c>
      <c r="K6841" t="s">
        <v>53662</v>
      </c>
      <c r="L6841">
        <v>270</v>
      </c>
      <c r="N6841" t="s">
        <v>685</v>
      </c>
      <c r="O6841" t="s">
        <v>2156</v>
      </c>
      <c r="P6841" t="s">
        <v>77421</v>
      </c>
      <c r="Q6841" t="s">
        <v>2156</v>
      </c>
      <c r="R6841" t="s">
        <v>53663</v>
      </c>
      <c r="T6841" t="s">
        <v>53664</v>
      </c>
      <c r="U6841" t="s">
        <v>53665</v>
      </c>
      <c r="V6841" t="s">
        <v>53666</v>
      </c>
      <c r="W6841" t="s">
        <v>53667</v>
      </c>
      <c r="X6841" t="s">
        <v>53668</v>
      </c>
      <c r="Y6841" t="s">
        <v>4219</v>
      </c>
      <c r="Z6841" t="s">
        <v>37</v>
      </c>
      <c r="AA6841" t="s">
        <v>94322</v>
      </c>
      <c r="AB6841" t="s">
        <v>53669</v>
      </c>
      <c r="AC6841" t="s">
        <v>53670</v>
      </c>
      <c r="AD6841" t="s">
        <v>77008</v>
      </c>
      <c r="AE6841" t="s">
        <v>3640</v>
      </c>
    </row>
    <row r="6842" spans="1:31" x14ac:dyDescent="0.3">
      <c r="A6842" t="s">
        <v>94323</v>
      </c>
      <c r="B6842" t="s">
        <v>94324</v>
      </c>
      <c r="C6842" t="s">
        <v>187</v>
      </c>
      <c r="D6842" t="s">
        <v>680</v>
      </c>
      <c r="E6842" t="s">
        <v>77420</v>
      </c>
      <c r="F6842" t="s">
        <v>685</v>
      </c>
      <c r="G6842" t="s">
        <v>53671</v>
      </c>
      <c r="H6842" t="s">
        <v>11753</v>
      </c>
      <c r="I6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2" t="str">
        <f>IF(Table2[[#This Row],[Č. or.]],_xlfn.CONCAT(Table2[[#This Row],[Ulice]]," ",Table2[[#This Row],[Č. p.]],"/",Table2[[#This Row],[Č. or.]]),_xlfn.CONCAT(Table2[[#This Row],[Ulice]]," ",Table2[[#This Row],[Č. p.]]))</f>
        <v>Sviadnovská 332</v>
      </c>
      <c r="K6842" t="s">
        <v>53672</v>
      </c>
      <c r="L6842">
        <v>332</v>
      </c>
      <c r="N6842" t="s">
        <v>685</v>
      </c>
      <c r="O6842" t="s">
        <v>53673</v>
      </c>
      <c r="P6842" t="s">
        <v>94325</v>
      </c>
      <c r="Q6842" t="s">
        <v>53673</v>
      </c>
      <c r="R6842" t="s">
        <v>53674</v>
      </c>
      <c r="T6842" t="s">
        <v>53675</v>
      </c>
      <c r="V6842" t="s">
        <v>53676</v>
      </c>
      <c r="W6842" t="s">
        <v>53677</v>
      </c>
      <c r="X6842" t="s">
        <v>53678</v>
      </c>
      <c r="Y6842" t="s">
        <v>11615</v>
      </c>
      <c r="Z6842" t="s">
        <v>37</v>
      </c>
      <c r="AA6842" t="s">
        <v>94326</v>
      </c>
      <c r="AB6842" t="s">
        <v>53679</v>
      </c>
      <c r="AC6842" t="s">
        <v>53680</v>
      </c>
      <c r="AD6842" t="s">
        <v>77008</v>
      </c>
      <c r="AE6842" t="s">
        <v>3640</v>
      </c>
    </row>
    <row r="6843" spans="1:31" x14ac:dyDescent="0.3">
      <c r="A6843" t="s">
        <v>94327</v>
      </c>
      <c r="B6843" t="s">
        <v>94328</v>
      </c>
      <c r="C6843" t="s">
        <v>187</v>
      </c>
      <c r="D6843" t="s">
        <v>680</v>
      </c>
      <c r="E6843" t="s">
        <v>77414</v>
      </c>
      <c r="F6843" t="s">
        <v>3285</v>
      </c>
      <c r="G6843" t="s">
        <v>53681</v>
      </c>
      <c r="H6843" t="s">
        <v>11753</v>
      </c>
      <c r="I6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6843">
        <v>108</v>
      </c>
      <c r="N6843" t="s">
        <v>685</v>
      </c>
      <c r="O6843" t="s">
        <v>47017</v>
      </c>
      <c r="P6843" t="s">
        <v>94329</v>
      </c>
      <c r="Q6843" t="s">
        <v>47017</v>
      </c>
      <c r="R6843" t="s">
        <v>53682</v>
      </c>
      <c r="T6843" t="s">
        <v>53683</v>
      </c>
      <c r="U6843" t="s">
        <v>53684</v>
      </c>
      <c r="V6843" t="s">
        <v>53685</v>
      </c>
      <c r="W6843" t="s">
        <v>53686</v>
      </c>
      <c r="X6843" t="s">
        <v>53687</v>
      </c>
      <c r="Y6843" t="s">
        <v>4219</v>
      </c>
      <c r="Z6843" t="s">
        <v>37</v>
      </c>
      <c r="AA6843" t="s">
        <v>94330</v>
      </c>
      <c r="AB6843" t="s">
        <v>53688</v>
      </c>
      <c r="AC6843" t="s">
        <v>53689</v>
      </c>
      <c r="AD6843" t="s">
        <v>77008</v>
      </c>
      <c r="AE6843" t="s">
        <v>3640</v>
      </c>
    </row>
    <row r="6844" spans="1:31" x14ac:dyDescent="0.3">
      <c r="A6844" t="s">
        <v>94331</v>
      </c>
      <c r="B6844" t="s">
        <v>94332</v>
      </c>
      <c r="C6844" t="s">
        <v>187</v>
      </c>
      <c r="D6844" t="s">
        <v>1797</v>
      </c>
      <c r="E6844" t="s">
        <v>76971</v>
      </c>
      <c r="F6844" t="s">
        <v>1802</v>
      </c>
      <c r="G6844" t="s">
        <v>53690</v>
      </c>
      <c r="H6844" t="s">
        <v>10950</v>
      </c>
      <c r="I6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44" t="str">
        <f>IF(Table2[[#This Row],[Č. or.]],_xlfn.CONCAT(Table2[[#This Row],[Ulice]]," ",Table2[[#This Row],[Č. p.]],"/",Table2[[#This Row],[Č. or.]]),_xlfn.CONCAT(Table2[[#This Row],[Ulice]]," ",Table2[[#This Row],[Č. p.]]))</f>
        <v>Radniční náměstí 1040</v>
      </c>
      <c r="K6844" t="s">
        <v>53691</v>
      </c>
      <c r="L6844">
        <v>1040</v>
      </c>
      <c r="N6844" t="s">
        <v>3980</v>
      </c>
      <c r="O6844" t="s">
        <v>53692</v>
      </c>
      <c r="P6844" t="s">
        <v>94333</v>
      </c>
      <c r="Q6844" t="s">
        <v>53692</v>
      </c>
      <c r="R6844" t="s">
        <v>53693</v>
      </c>
      <c r="T6844" t="s">
        <v>53694</v>
      </c>
      <c r="U6844" t="s">
        <v>53695</v>
      </c>
      <c r="V6844" t="s">
        <v>53696</v>
      </c>
      <c r="W6844" t="s">
        <v>53697</v>
      </c>
      <c r="X6844" t="s">
        <v>53698</v>
      </c>
      <c r="Y6844" t="s">
        <v>4035</v>
      </c>
      <c r="Z6844" t="s">
        <v>37</v>
      </c>
      <c r="AA6844" t="s">
        <v>94334</v>
      </c>
      <c r="AB6844" t="s">
        <v>53699</v>
      </c>
      <c r="AC6844" t="s">
        <v>53700</v>
      </c>
      <c r="AD6844" t="s">
        <v>77008</v>
      </c>
      <c r="AE6844" t="s">
        <v>3640</v>
      </c>
    </row>
    <row r="6845" spans="1:31" x14ac:dyDescent="0.3">
      <c r="A6845" t="s">
        <v>94335</v>
      </c>
      <c r="B6845" t="s">
        <v>94336</v>
      </c>
      <c r="C6845" t="s">
        <v>187</v>
      </c>
      <c r="D6845" t="s">
        <v>680</v>
      </c>
      <c r="E6845" t="s">
        <v>77420</v>
      </c>
      <c r="F6845" t="s">
        <v>685</v>
      </c>
      <c r="G6845" t="s">
        <v>53701</v>
      </c>
      <c r="H6845" t="s">
        <v>15790</v>
      </c>
      <c r="I6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6845">
        <v>92</v>
      </c>
      <c r="N6845" t="s">
        <v>685</v>
      </c>
      <c r="O6845" t="s">
        <v>53702</v>
      </c>
      <c r="P6845" t="s">
        <v>94232</v>
      </c>
      <c r="Q6845" t="s">
        <v>53702</v>
      </c>
      <c r="R6845" t="s">
        <v>53703</v>
      </c>
      <c r="T6845" t="s">
        <v>53704</v>
      </c>
      <c r="V6845" t="s">
        <v>53705</v>
      </c>
      <c r="W6845" t="s">
        <v>53706</v>
      </c>
      <c r="X6845" t="s">
        <v>53707</v>
      </c>
      <c r="Y6845" t="s">
        <v>11615</v>
      </c>
      <c r="Z6845" t="s">
        <v>37</v>
      </c>
      <c r="AA6845" t="s">
        <v>94337</v>
      </c>
      <c r="AB6845" t="s">
        <v>53708</v>
      </c>
      <c r="AC6845" t="s">
        <v>53709</v>
      </c>
      <c r="AD6845" t="s">
        <v>77008</v>
      </c>
      <c r="AE6845" t="s">
        <v>3640</v>
      </c>
    </row>
    <row r="6846" spans="1:31" x14ac:dyDescent="0.3">
      <c r="A6846" t="s">
        <v>94338</v>
      </c>
      <c r="B6846" t="s">
        <v>94339</v>
      </c>
      <c r="C6846" t="s">
        <v>187</v>
      </c>
      <c r="D6846" t="s">
        <v>680</v>
      </c>
      <c r="E6846" t="s">
        <v>77414</v>
      </c>
      <c r="F6846" t="s">
        <v>3285</v>
      </c>
      <c r="G6846" t="s">
        <v>53710</v>
      </c>
      <c r="H6846" t="s">
        <v>53711</v>
      </c>
      <c r="I6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P. Bezruče a MŠ</v>
      </c>
      <c r="J6846" t="str">
        <f>IF(Table2[[#This Row],[Č. or.]],_xlfn.CONCAT(Table2[[#This Row],[Ulice]]," ",Table2[[#This Row],[Č. p.]],"/",Table2[[#This Row],[Č. or.]]),_xlfn.CONCAT(Table2[[#This Row],[Ulice]]," ",Table2[[#This Row],[Č. p.]]))</f>
        <v>Bezručova 418</v>
      </c>
      <c r="K6846" t="s">
        <v>4356</v>
      </c>
      <c r="L6846">
        <v>418</v>
      </c>
      <c r="N6846" t="s">
        <v>685</v>
      </c>
      <c r="O6846" t="s">
        <v>2156</v>
      </c>
      <c r="P6846" t="s">
        <v>77415</v>
      </c>
      <c r="Q6846" t="s">
        <v>3285</v>
      </c>
      <c r="R6846" t="s">
        <v>53712</v>
      </c>
      <c r="T6846" t="s">
        <v>53713</v>
      </c>
      <c r="V6846" t="s">
        <v>53714</v>
      </c>
      <c r="W6846" t="s">
        <v>53715</v>
      </c>
      <c r="X6846" t="s">
        <v>53716</v>
      </c>
      <c r="Y6846" t="s">
        <v>4219</v>
      </c>
      <c r="Z6846" t="s">
        <v>37</v>
      </c>
      <c r="AA6846" t="s">
        <v>77416</v>
      </c>
      <c r="AB6846" t="s">
        <v>53717</v>
      </c>
      <c r="AC6846" t="s">
        <v>53718</v>
      </c>
      <c r="AD6846" t="s">
        <v>77008</v>
      </c>
      <c r="AE6846" t="s">
        <v>3640</v>
      </c>
    </row>
    <row r="6847" spans="1:31" x14ac:dyDescent="0.3">
      <c r="A6847" t="s">
        <v>94340</v>
      </c>
      <c r="B6847" t="s">
        <v>94341</v>
      </c>
      <c r="C6847" t="s">
        <v>187</v>
      </c>
      <c r="D6847" t="s">
        <v>680</v>
      </c>
      <c r="E6847" t="s">
        <v>77414</v>
      </c>
      <c r="F6847" t="s">
        <v>3285</v>
      </c>
      <c r="G6847" t="s">
        <v>53719</v>
      </c>
      <c r="H6847" t="s">
        <v>53720</v>
      </c>
      <c r="I6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Dany a Emila Zátopkových</v>
      </c>
      <c r="J6847" t="str">
        <f>IF(Table2[[#This Row],[Č. or.]],_xlfn.CONCAT(Table2[[#This Row],[Ulice]]," ",Table2[[#This Row],[Č. p.]],"/",Table2[[#This Row],[Č. or.]]),_xlfn.CONCAT(Table2[[#This Row],[Ulice]]," ",Table2[[#This Row],[Č. p.]]))</f>
        <v>Jablunkovská 501</v>
      </c>
      <c r="K6847" t="s">
        <v>53721</v>
      </c>
      <c r="L6847">
        <v>501</v>
      </c>
      <c r="N6847" t="s">
        <v>685</v>
      </c>
      <c r="O6847" t="s">
        <v>4512</v>
      </c>
      <c r="P6847" t="s">
        <v>77415</v>
      </c>
      <c r="Q6847" t="s">
        <v>3285</v>
      </c>
      <c r="R6847" t="s">
        <v>53722</v>
      </c>
      <c r="S6847" t="s">
        <v>53723</v>
      </c>
      <c r="T6847" t="s">
        <v>53724</v>
      </c>
      <c r="U6847" t="s">
        <v>53725</v>
      </c>
      <c r="V6847" t="s">
        <v>53726</v>
      </c>
      <c r="W6847" t="s">
        <v>53727</v>
      </c>
      <c r="X6847" t="s">
        <v>53728</v>
      </c>
      <c r="Y6847" t="s">
        <v>4035</v>
      </c>
      <c r="Z6847" t="s">
        <v>37</v>
      </c>
      <c r="AA6847" t="s">
        <v>77416</v>
      </c>
      <c r="AB6847" t="s">
        <v>53717</v>
      </c>
      <c r="AC6847" t="s">
        <v>53718</v>
      </c>
      <c r="AD6847" t="s">
        <v>77008</v>
      </c>
      <c r="AE6847" t="s">
        <v>3640</v>
      </c>
    </row>
    <row r="6848" spans="1:31" x14ac:dyDescent="0.3">
      <c r="A6848" t="s">
        <v>94342</v>
      </c>
      <c r="B6848" t="s">
        <v>94343</v>
      </c>
      <c r="C6848" t="s">
        <v>187</v>
      </c>
      <c r="D6848" t="s">
        <v>680</v>
      </c>
      <c r="E6848" t="s">
        <v>77414</v>
      </c>
      <c r="F6848" t="s">
        <v>3285</v>
      </c>
      <c r="G6848" t="s">
        <v>53729</v>
      </c>
      <c r="H6848" t="s">
        <v>15790</v>
      </c>
      <c r="I6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8" t="str">
        <f>IF(Table2[[#This Row],[Č. or.]],_xlfn.CONCAT(Table2[[#This Row],[Ulice]]," ",Table2[[#This Row],[Č. p.]],"/",Table2[[#This Row],[Č. or.]]),_xlfn.CONCAT(Table2[[#This Row],[Ulice]]," ",Table2[[#This Row],[Č. p.]]))</f>
        <v>Kaštanová 412</v>
      </c>
      <c r="K6848" t="s">
        <v>23298</v>
      </c>
      <c r="L6848">
        <v>412</v>
      </c>
      <c r="N6848" t="s">
        <v>685</v>
      </c>
      <c r="O6848" t="s">
        <v>53730</v>
      </c>
      <c r="P6848" t="s">
        <v>77415</v>
      </c>
      <c r="Q6848" t="s">
        <v>3285</v>
      </c>
      <c r="R6848" t="s">
        <v>53731</v>
      </c>
      <c r="S6848" t="s">
        <v>53731</v>
      </c>
      <c r="T6848" t="s">
        <v>53732</v>
      </c>
      <c r="U6848" t="s">
        <v>53733</v>
      </c>
      <c r="V6848" t="s">
        <v>53734</v>
      </c>
      <c r="W6848" t="s">
        <v>53735</v>
      </c>
      <c r="X6848" t="s">
        <v>53736</v>
      </c>
      <c r="Y6848" t="s">
        <v>11615</v>
      </c>
      <c r="Z6848" t="s">
        <v>37</v>
      </c>
      <c r="AA6848" t="s">
        <v>77416</v>
      </c>
      <c r="AB6848" t="s">
        <v>53717</v>
      </c>
      <c r="AC6848" t="s">
        <v>53718</v>
      </c>
      <c r="AD6848" t="s">
        <v>77008</v>
      </c>
      <c r="AE6848" t="s">
        <v>3640</v>
      </c>
    </row>
    <row r="6849" spans="1:31" x14ac:dyDescent="0.3">
      <c r="A6849" t="s">
        <v>94344</v>
      </c>
      <c r="B6849" t="s">
        <v>94345</v>
      </c>
      <c r="C6849" t="s">
        <v>187</v>
      </c>
      <c r="D6849" t="s">
        <v>680</v>
      </c>
      <c r="E6849" t="s">
        <v>77414</v>
      </c>
      <c r="F6849" t="s">
        <v>3285</v>
      </c>
      <c r="G6849" t="s">
        <v>53737</v>
      </c>
      <c r="H6849" t="s">
        <v>15790</v>
      </c>
      <c r="I6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49" t="str">
        <f>IF(Table2[[#This Row],[Č. or.]],_xlfn.CONCAT(Table2[[#This Row],[Ulice]]," ",Table2[[#This Row],[Č. p.]],"/",Table2[[#This Row],[Č. or.]]),_xlfn.CONCAT(Table2[[#This Row],[Ulice]]," ",Table2[[#This Row],[Č. p.]]))</f>
        <v>Kopernikova 696</v>
      </c>
      <c r="K6849" t="s">
        <v>53738</v>
      </c>
      <c r="L6849">
        <v>696</v>
      </c>
      <c r="N6849" t="s">
        <v>685</v>
      </c>
      <c r="O6849" t="s">
        <v>4512</v>
      </c>
      <c r="P6849" t="s">
        <v>77415</v>
      </c>
      <c r="Q6849" t="s">
        <v>3285</v>
      </c>
      <c r="R6849" t="s">
        <v>53739</v>
      </c>
      <c r="S6849" t="s">
        <v>53740</v>
      </c>
      <c r="T6849" t="s">
        <v>53741</v>
      </c>
      <c r="U6849" t="s">
        <v>53742</v>
      </c>
      <c r="V6849" t="s">
        <v>53743</v>
      </c>
      <c r="W6849" t="s">
        <v>53744</v>
      </c>
      <c r="X6849" t="s">
        <v>53745</v>
      </c>
      <c r="Y6849" t="s">
        <v>4219</v>
      </c>
      <c r="Z6849" t="s">
        <v>37</v>
      </c>
      <c r="AA6849" t="s">
        <v>77416</v>
      </c>
      <c r="AB6849" t="s">
        <v>53717</v>
      </c>
      <c r="AC6849" t="s">
        <v>53718</v>
      </c>
      <c r="AD6849" t="s">
        <v>77008</v>
      </c>
      <c r="AE6849" t="s">
        <v>3640</v>
      </c>
    </row>
    <row r="6850" spans="1:31" x14ac:dyDescent="0.3">
      <c r="A6850" t="s">
        <v>94346</v>
      </c>
      <c r="B6850" t="s">
        <v>94347</v>
      </c>
      <c r="C6850" t="s">
        <v>187</v>
      </c>
      <c r="D6850" t="s">
        <v>680</v>
      </c>
      <c r="E6850" t="s">
        <v>77414</v>
      </c>
      <c r="F6850" t="s">
        <v>3285</v>
      </c>
      <c r="G6850" t="s">
        <v>53746</v>
      </c>
      <c r="H6850" t="s">
        <v>10950</v>
      </c>
      <c r="I6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0" t="str">
        <f>IF(Table2[[#This Row],[Č. or.]],_xlfn.CONCAT(Table2[[#This Row],[Ulice]]," ",Table2[[#This Row],[Č. p.]],"/",Table2[[#This Row],[Č. or.]]),_xlfn.CONCAT(Table2[[#This Row],[Ulice]]," ",Table2[[#This Row],[Č. p.]]))</f>
        <v>Slezská 773</v>
      </c>
      <c r="K6850" t="s">
        <v>4364</v>
      </c>
      <c r="L6850">
        <v>773</v>
      </c>
      <c r="N6850" t="s">
        <v>685</v>
      </c>
      <c r="O6850" t="s">
        <v>4512</v>
      </c>
      <c r="P6850" t="s">
        <v>77415</v>
      </c>
      <c r="Q6850" t="s">
        <v>3285</v>
      </c>
      <c r="R6850" t="s">
        <v>53747</v>
      </c>
      <c r="T6850" t="s">
        <v>53748</v>
      </c>
      <c r="U6850" t="s">
        <v>53749</v>
      </c>
      <c r="V6850" t="s">
        <v>53750</v>
      </c>
      <c r="W6850" t="s">
        <v>53751</v>
      </c>
      <c r="X6850" t="s">
        <v>53752</v>
      </c>
      <c r="Y6850" t="s">
        <v>4035</v>
      </c>
      <c r="Z6850" t="s">
        <v>37</v>
      </c>
      <c r="AA6850" t="s">
        <v>77416</v>
      </c>
      <c r="AB6850" t="s">
        <v>53717</v>
      </c>
      <c r="AC6850" t="s">
        <v>53718</v>
      </c>
      <c r="AD6850" t="s">
        <v>77008</v>
      </c>
      <c r="AE6850" t="s">
        <v>3640</v>
      </c>
    </row>
    <row r="6851" spans="1:31" x14ac:dyDescent="0.3">
      <c r="A6851" t="s">
        <v>94348</v>
      </c>
      <c r="B6851" t="s">
        <v>94349</v>
      </c>
      <c r="C6851" t="s">
        <v>187</v>
      </c>
      <c r="D6851" t="s">
        <v>680</v>
      </c>
      <c r="E6851" t="s">
        <v>77414</v>
      </c>
      <c r="F6851" t="s">
        <v>3285</v>
      </c>
      <c r="G6851" t="s">
        <v>53753</v>
      </c>
      <c r="H6851" t="s">
        <v>48588</v>
      </c>
      <c r="I6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Jubilejní Masarykova ZŠ a MŠ</v>
      </c>
      <c r="J6851" t="str">
        <f>IF(Table2[[#This Row],[Č. or.]],_xlfn.CONCAT(Table2[[#This Row],[Ulice]]," ",Table2[[#This Row],[Č. p.]],"/",Table2[[#This Row],[Č. or.]]),_xlfn.CONCAT(Table2[[#This Row],[Ulice]]," ",Table2[[#This Row],[Č. p.]]))</f>
        <v>U splavu 550</v>
      </c>
      <c r="K6851" t="s">
        <v>53754</v>
      </c>
      <c r="L6851">
        <v>550</v>
      </c>
      <c r="N6851" t="s">
        <v>685</v>
      </c>
      <c r="O6851" t="s">
        <v>2156</v>
      </c>
      <c r="P6851" t="s">
        <v>77415</v>
      </c>
      <c r="Q6851" t="s">
        <v>3285</v>
      </c>
      <c r="R6851" t="s">
        <v>53755</v>
      </c>
      <c r="T6851" t="s">
        <v>53756</v>
      </c>
      <c r="V6851" t="s">
        <v>53757</v>
      </c>
      <c r="W6851" t="s">
        <v>53758</v>
      </c>
      <c r="X6851" t="s">
        <v>53759</v>
      </c>
      <c r="Y6851" t="s">
        <v>4219</v>
      </c>
      <c r="Z6851" t="s">
        <v>37</v>
      </c>
      <c r="AA6851" t="s">
        <v>77416</v>
      </c>
      <c r="AB6851" t="s">
        <v>53717</v>
      </c>
      <c r="AC6851" t="s">
        <v>53718</v>
      </c>
      <c r="AD6851" t="s">
        <v>77008</v>
      </c>
      <c r="AE6851" t="s">
        <v>3640</v>
      </c>
    </row>
    <row r="6852" spans="1:31" x14ac:dyDescent="0.3">
      <c r="A6852" t="s">
        <v>94350</v>
      </c>
      <c r="B6852" t="s">
        <v>94351</v>
      </c>
      <c r="C6852" t="s">
        <v>187</v>
      </c>
      <c r="D6852" t="s">
        <v>1797</v>
      </c>
      <c r="E6852" t="s">
        <v>76971</v>
      </c>
      <c r="F6852" t="s">
        <v>1802</v>
      </c>
      <c r="G6852" t="s">
        <v>53760</v>
      </c>
      <c r="H6852" t="s">
        <v>11753</v>
      </c>
      <c r="I6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852" t="str">
        <f>IF(Table2[[#This Row],[Č. or.]],_xlfn.CONCAT(Table2[[#This Row],[Ulice]]," ",Table2[[#This Row],[Č. p.]],"/",Table2[[#This Row],[Č. or.]]),_xlfn.CONCAT(Table2[[#This Row],[Ulice]]," ",Table2[[#This Row],[Č. p.]]))</f>
        <v>Obecní 150</v>
      </c>
      <c r="K6852" t="s">
        <v>19452</v>
      </c>
      <c r="L6852">
        <v>150</v>
      </c>
      <c r="N6852" t="s">
        <v>3980</v>
      </c>
      <c r="O6852" t="s">
        <v>53761</v>
      </c>
      <c r="P6852" t="s">
        <v>94333</v>
      </c>
      <c r="Q6852" t="s">
        <v>53761</v>
      </c>
      <c r="R6852" t="s">
        <v>53762</v>
      </c>
      <c r="T6852" t="s">
        <v>53763</v>
      </c>
      <c r="V6852" t="s">
        <v>53764</v>
      </c>
      <c r="W6852" t="s">
        <v>53765</v>
      </c>
      <c r="X6852" t="s">
        <v>53766</v>
      </c>
      <c r="Y6852" t="s">
        <v>11615</v>
      </c>
      <c r="Z6852" t="s">
        <v>37</v>
      </c>
      <c r="AA6852" t="s">
        <v>94352</v>
      </c>
      <c r="AB6852" t="s">
        <v>53767</v>
      </c>
      <c r="AC6852" t="s">
        <v>53768</v>
      </c>
      <c r="AD6852" t="s">
        <v>77008</v>
      </c>
      <c r="AE6852" t="s">
        <v>3640</v>
      </c>
    </row>
    <row r="6853" spans="1:31" x14ac:dyDescent="0.3">
      <c r="A6853" t="s">
        <v>94353</v>
      </c>
      <c r="B6853" t="s">
        <v>94354</v>
      </c>
      <c r="C6853" t="s">
        <v>187</v>
      </c>
      <c r="D6853" t="s">
        <v>680</v>
      </c>
      <c r="E6853" t="s">
        <v>77414</v>
      </c>
      <c r="F6853" t="s">
        <v>3285</v>
      </c>
      <c r="G6853" t="s">
        <v>53769</v>
      </c>
      <c r="H6853" t="s">
        <v>10950</v>
      </c>
      <c r="I6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6853">
        <v>236</v>
      </c>
      <c r="N6853" t="s">
        <v>685</v>
      </c>
      <c r="O6853" t="s">
        <v>53194</v>
      </c>
      <c r="P6853" t="s">
        <v>94160</v>
      </c>
      <c r="Q6853" t="s">
        <v>53194</v>
      </c>
      <c r="R6853" t="s">
        <v>53770</v>
      </c>
      <c r="S6853" t="s">
        <v>53771</v>
      </c>
      <c r="T6853" t="s">
        <v>53772</v>
      </c>
      <c r="V6853" t="s">
        <v>53773</v>
      </c>
      <c r="W6853" t="s">
        <v>53774</v>
      </c>
      <c r="X6853" t="s">
        <v>53775</v>
      </c>
      <c r="Y6853" t="s">
        <v>4035</v>
      </c>
      <c r="Z6853" t="s">
        <v>37</v>
      </c>
      <c r="AA6853" t="s">
        <v>94161</v>
      </c>
      <c r="AB6853" t="s">
        <v>53200</v>
      </c>
      <c r="AC6853" t="s">
        <v>53201</v>
      </c>
      <c r="AD6853" t="s">
        <v>77008</v>
      </c>
      <c r="AE6853" t="s">
        <v>3640</v>
      </c>
    </row>
    <row r="6854" spans="1:31" x14ac:dyDescent="0.3">
      <c r="A6854" t="s">
        <v>94355</v>
      </c>
      <c r="B6854" t="s">
        <v>94356</v>
      </c>
      <c r="C6854" t="s">
        <v>187</v>
      </c>
      <c r="D6854" t="s">
        <v>1797</v>
      </c>
      <c r="E6854" t="s">
        <v>76971</v>
      </c>
      <c r="F6854" t="s">
        <v>1802</v>
      </c>
      <c r="G6854" t="s">
        <v>53776</v>
      </c>
      <c r="H6854" t="s">
        <v>10950</v>
      </c>
      <c r="I6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54" t="str">
        <f>IF(Table2[[#This Row],[Č. or.]],_xlfn.CONCAT(Table2[[#This Row],[Ulice]]," ",Table2[[#This Row],[Č. p.]],"/",Table2[[#This Row],[Č. or.]]),_xlfn.CONCAT(Table2[[#This Row],[Ulice]]," ",Table2[[#This Row],[Č. p.]]))</f>
        <v>Datyňská 690/13</v>
      </c>
      <c r="K6854" t="s">
        <v>53777</v>
      </c>
      <c r="L6854">
        <v>690</v>
      </c>
      <c r="M6854">
        <v>13</v>
      </c>
      <c r="N6854" t="s">
        <v>3980</v>
      </c>
      <c r="O6854" t="s">
        <v>53217</v>
      </c>
      <c r="P6854" t="s">
        <v>94169</v>
      </c>
      <c r="Q6854" t="s">
        <v>53217</v>
      </c>
      <c r="R6854" t="s">
        <v>53778</v>
      </c>
      <c r="S6854" t="s">
        <v>53778</v>
      </c>
      <c r="T6854" t="s">
        <v>53779</v>
      </c>
      <c r="V6854" t="s">
        <v>53780</v>
      </c>
      <c r="W6854" t="s">
        <v>53781</v>
      </c>
      <c r="X6854" t="s">
        <v>53782</v>
      </c>
      <c r="Y6854" t="s">
        <v>4024</v>
      </c>
      <c r="Z6854" t="s">
        <v>37</v>
      </c>
      <c r="AA6854" t="s">
        <v>94170</v>
      </c>
      <c r="AB6854" t="s">
        <v>53224</v>
      </c>
      <c r="AC6854" t="s">
        <v>53225</v>
      </c>
      <c r="AD6854" t="s">
        <v>77008</v>
      </c>
      <c r="AE6854" t="s">
        <v>3640</v>
      </c>
    </row>
    <row r="6855" spans="1:31" x14ac:dyDescent="0.3">
      <c r="A6855" t="s">
        <v>94357</v>
      </c>
      <c r="B6855" t="s">
        <v>94358</v>
      </c>
      <c r="C6855" t="s">
        <v>187</v>
      </c>
      <c r="D6855" t="s">
        <v>680</v>
      </c>
      <c r="E6855" t="s">
        <v>77420</v>
      </c>
      <c r="F6855" t="s">
        <v>685</v>
      </c>
      <c r="G6855" t="s">
        <v>53783</v>
      </c>
      <c r="H6855" t="s">
        <v>10950</v>
      </c>
      <c r="I6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55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570</v>
      </c>
      <c r="K6855" t="s">
        <v>694</v>
      </c>
      <c r="L6855">
        <v>570</v>
      </c>
      <c r="N6855" t="s">
        <v>685</v>
      </c>
      <c r="O6855" t="s">
        <v>695</v>
      </c>
      <c r="P6855" t="s">
        <v>77421</v>
      </c>
      <c r="Q6855" t="s">
        <v>685</v>
      </c>
      <c r="R6855" t="s">
        <v>53784</v>
      </c>
      <c r="T6855" t="s">
        <v>53785</v>
      </c>
      <c r="V6855" t="s">
        <v>53786</v>
      </c>
      <c r="W6855" t="s">
        <v>53787</v>
      </c>
      <c r="X6855" t="s">
        <v>53788</v>
      </c>
      <c r="Y6855" t="s">
        <v>4035</v>
      </c>
      <c r="Z6855" t="s">
        <v>37</v>
      </c>
      <c r="AA6855" t="s">
        <v>77422</v>
      </c>
      <c r="AB6855" t="s">
        <v>53107</v>
      </c>
      <c r="AC6855" t="s">
        <v>53108</v>
      </c>
      <c r="AD6855" t="s">
        <v>77008</v>
      </c>
      <c r="AE6855" t="s">
        <v>3640</v>
      </c>
    </row>
    <row r="6856" spans="1:31" x14ac:dyDescent="0.3">
      <c r="A6856" t="s">
        <v>94359</v>
      </c>
      <c r="B6856" t="s">
        <v>94360</v>
      </c>
      <c r="C6856" t="s">
        <v>187</v>
      </c>
      <c r="D6856" t="s">
        <v>680</v>
      </c>
      <c r="E6856" t="s">
        <v>77417</v>
      </c>
      <c r="F6856" t="s">
        <v>4511</v>
      </c>
      <c r="G6856" t="s">
        <v>53789</v>
      </c>
      <c r="H6856" t="s">
        <v>11753</v>
      </c>
      <c r="I6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56">
        <v>104</v>
      </c>
      <c r="N6856" t="s">
        <v>685</v>
      </c>
      <c r="O6856" t="s">
        <v>53790</v>
      </c>
      <c r="P6856" t="s">
        <v>94361</v>
      </c>
      <c r="Q6856" t="s">
        <v>53790</v>
      </c>
      <c r="R6856" t="s">
        <v>53791</v>
      </c>
      <c r="T6856" t="s">
        <v>53792</v>
      </c>
      <c r="V6856" t="s">
        <v>53793</v>
      </c>
      <c r="W6856" t="s">
        <v>53794</v>
      </c>
      <c r="X6856" t="s">
        <v>53795</v>
      </c>
      <c r="Y6856" t="s">
        <v>11834</v>
      </c>
      <c r="Z6856" t="s">
        <v>37</v>
      </c>
      <c r="AA6856" t="s">
        <v>94362</v>
      </c>
      <c r="AB6856" t="s">
        <v>53796</v>
      </c>
      <c r="AC6856" t="s">
        <v>53797</v>
      </c>
      <c r="AD6856" t="s">
        <v>77008</v>
      </c>
      <c r="AE6856" t="s">
        <v>3640</v>
      </c>
    </row>
    <row r="6857" spans="1:31" x14ac:dyDescent="0.3">
      <c r="A6857" t="s">
        <v>94363</v>
      </c>
      <c r="B6857" t="s">
        <v>94364</v>
      </c>
      <c r="C6857" t="s">
        <v>187</v>
      </c>
      <c r="D6857" t="s">
        <v>680</v>
      </c>
      <c r="E6857" t="s">
        <v>77420</v>
      </c>
      <c r="F6857" t="s">
        <v>685</v>
      </c>
      <c r="G6857" t="s">
        <v>53798</v>
      </c>
      <c r="H6857" t="s">
        <v>11753</v>
      </c>
      <c r="I6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6857">
        <v>137</v>
      </c>
      <c r="N6857" t="s">
        <v>685</v>
      </c>
      <c r="O6857" t="s">
        <v>53799</v>
      </c>
      <c r="P6857" t="s">
        <v>94365</v>
      </c>
      <c r="Q6857" t="s">
        <v>53799</v>
      </c>
      <c r="R6857" t="s">
        <v>53800</v>
      </c>
      <c r="T6857" t="s">
        <v>53801</v>
      </c>
      <c r="V6857" t="s">
        <v>53802</v>
      </c>
      <c r="W6857" t="s">
        <v>53803</v>
      </c>
      <c r="X6857" t="s">
        <v>53804</v>
      </c>
      <c r="Y6857" t="s">
        <v>4219</v>
      </c>
      <c r="Z6857" t="s">
        <v>37</v>
      </c>
      <c r="AA6857" t="s">
        <v>94366</v>
      </c>
      <c r="AB6857" t="s">
        <v>53805</v>
      </c>
      <c r="AC6857" t="s">
        <v>53806</v>
      </c>
      <c r="AD6857" t="s">
        <v>77008</v>
      </c>
      <c r="AE6857" t="s">
        <v>3640</v>
      </c>
    </row>
    <row r="6858" spans="1:31" x14ac:dyDescent="0.3">
      <c r="A6858" t="s">
        <v>94367</v>
      </c>
      <c r="B6858" t="s">
        <v>94368</v>
      </c>
      <c r="C6858" t="s">
        <v>187</v>
      </c>
      <c r="D6858" t="s">
        <v>680</v>
      </c>
      <c r="E6858" t="s">
        <v>77411</v>
      </c>
      <c r="F6858" t="s">
        <v>705</v>
      </c>
      <c r="G6858" t="s">
        <v>53807</v>
      </c>
      <c r="H6858" t="s">
        <v>11753</v>
      </c>
      <c r="I6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5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858">
        <v>300</v>
      </c>
      <c r="N6858" t="s">
        <v>685</v>
      </c>
      <c r="O6858" t="s">
        <v>53808</v>
      </c>
      <c r="P6858" t="s">
        <v>94369</v>
      </c>
      <c r="Q6858" t="s">
        <v>53808</v>
      </c>
      <c r="R6858" t="s">
        <v>53809</v>
      </c>
      <c r="T6858" t="s">
        <v>53810</v>
      </c>
      <c r="V6858" t="s">
        <v>53811</v>
      </c>
      <c r="W6858" t="s">
        <v>53812</v>
      </c>
      <c r="X6858" t="s">
        <v>53813</v>
      </c>
      <c r="Y6858" t="s">
        <v>11615</v>
      </c>
      <c r="Z6858" t="s">
        <v>37</v>
      </c>
      <c r="AA6858" t="s">
        <v>94370</v>
      </c>
      <c r="AB6858" t="s">
        <v>53814</v>
      </c>
      <c r="AC6858" t="s">
        <v>53815</v>
      </c>
      <c r="AD6858" t="s">
        <v>77008</v>
      </c>
      <c r="AE6858" t="s">
        <v>3640</v>
      </c>
    </row>
    <row r="6859" spans="1:31" x14ac:dyDescent="0.3">
      <c r="A6859" t="s">
        <v>94371</v>
      </c>
      <c r="B6859" t="s">
        <v>94372</v>
      </c>
      <c r="C6859" t="s">
        <v>187</v>
      </c>
      <c r="D6859" t="s">
        <v>1797</v>
      </c>
      <c r="E6859" t="s">
        <v>76971</v>
      </c>
      <c r="F6859" t="s">
        <v>1802</v>
      </c>
      <c r="G6859" t="s">
        <v>53816</v>
      </c>
      <c r="H6859" t="s">
        <v>10950</v>
      </c>
      <c r="I6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6859" t="str">
        <f>IF(Table2[[#This Row],[Č. or.]],_xlfn.CONCAT(Table2[[#This Row],[Ulice]]," ",Table2[[#This Row],[Č. p.]],"/",Table2[[#This Row],[Č. or.]]),_xlfn.CONCAT(Table2[[#This Row],[Ulice]]," ",Table2[[#This Row],[Č. p.]]))</f>
        <v>Masarykovo náměstí 192/37</v>
      </c>
      <c r="K6859" t="s">
        <v>1282</v>
      </c>
      <c r="L6859">
        <v>192</v>
      </c>
      <c r="M6859">
        <v>37</v>
      </c>
      <c r="N6859" t="s">
        <v>3980</v>
      </c>
      <c r="O6859" t="s">
        <v>53217</v>
      </c>
      <c r="P6859" t="s">
        <v>94169</v>
      </c>
      <c r="Q6859" t="s">
        <v>53217</v>
      </c>
      <c r="R6859" t="s">
        <v>53817</v>
      </c>
      <c r="T6859" t="s">
        <v>53818</v>
      </c>
      <c r="U6859" t="s">
        <v>53819</v>
      </c>
      <c r="V6859" t="s">
        <v>53820</v>
      </c>
      <c r="W6859" t="s">
        <v>53821</v>
      </c>
      <c r="X6859" t="s">
        <v>53822</v>
      </c>
      <c r="Y6859" t="s">
        <v>4024</v>
      </c>
      <c r="Z6859" t="s">
        <v>37</v>
      </c>
      <c r="AA6859" t="s">
        <v>94170</v>
      </c>
      <c r="AB6859" t="s">
        <v>53224</v>
      </c>
      <c r="AC6859" t="s">
        <v>53225</v>
      </c>
      <c r="AD6859" t="s">
        <v>77008</v>
      </c>
      <c r="AE6859" t="s">
        <v>3640</v>
      </c>
    </row>
    <row r="6860" spans="1:31" x14ac:dyDescent="0.3">
      <c r="A6860" t="s">
        <v>94373</v>
      </c>
      <c r="B6860" t="s">
        <v>94374</v>
      </c>
      <c r="C6860" t="s">
        <v>187</v>
      </c>
      <c r="D6860" t="s">
        <v>680</v>
      </c>
      <c r="E6860" t="s">
        <v>77420</v>
      </c>
      <c r="F6860" t="s">
        <v>685</v>
      </c>
      <c r="G6860" t="s">
        <v>53823</v>
      </c>
      <c r="H6860" t="s">
        <v>10950</v>
      </c>
      <c r="I6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60" t="str">
        <f>IF(Table2[[#This Row],[Č. or.]],_xlfn.CONCAT(Table2[[#This Row],[Ulice]]," ",Table2[[#This Row],[Č. p.]],"/",Table2[[#This Row],[Č. or.]]),_xlfn.CONCAT(Table2[[#This Row],[Ulice]]," ",Table2[[#This Row],[Č. p.]]))</f>
        <v>Jana Čapka 2555</v>
      </c>
      <c r="K6860" t="s">
        <v>53824</v>
      </c>
      <c r="L6860">
        <v>2555</v>
      </c>
      <c r="N6860" t="s">
        <v>685</v>
      </c>
      <c r="O6860" t="s">
        <v>684</v>
      </c>
      <c r="P6860" t="s">
        <v>77421</v>
      </c>
      <c r="Q6860" t="s">
        <v>685</v>
      </c>
      <c r="R6860" t="s">
        <v>53825</v>
      </c>
      <c r="T6860" t="s">
        <v>53826</v>
      </c>
      <c r="V6860" t="s">
        <v>53827</v>
      </c>
      <c r="W6860" t="s">
        <v>53828</v>
      </c>
      <c r="X6860" t="s">
        <v>53829</v>
      </c>
      <c r="Y6860" t="s">
        <v>4035</v>
      </c>
      <c r="Z6860" t="s">
        <v>37</v>
      </c>
      <c r="AA6860" t="s">
        <v>77422</v>
      </c>
      <c r="AB6860" t="s">
        <v>53107</v>
      </c>
      <c r="AC6860" t="s">
        <v>53108</v>
      </c>
      <c r="AD6860" t="s">
        <v>77008</v>
      </c>
      <c r="AE6860" t="s">
        <v>3640</v>
      </c>
    </row>
    <row r="6861" spans="1:31" x14ac:dyDescent="0.3">
      <c r="A6861" t="s">
        <v>94375</v>
      </c>
      <c r="B6861" t="s">
        <v>94376</v>
      </c>
      <c r="C6861" t="s">
        <v>187</v>
      </c>
      <c r="D6861" t="s">
        <v>680</v>
      </c>
      <c r="E6861" t="s">
        <v>77420</v>
      </c>
      <c r="F6861" t="s">
        <v>685</v>
      </c>
      <c r="G6861" t="s">
        <v>53830</v>
      </c>
      <c r="H6861" t="s">
        <v>53831</v>
      </c>
      <c r="I6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nár. umělce P. Bezruče</v>
      </c>
      <c r="J6861" t="str">
        <f>IF(Table2[[#This Row],[Č. or.]],_xlfn.CONCAT(Table2[[#This Row],[Ulice]]," ",Table2[[#This Row],[Č. p.]],"/",Table2[[#This Row],[Č. or.]]),_xlfn.CONCAT(Table2[[#This Row],[Ulice]]," ",Table2[[#This Row],[Č. p.]]))</f>
        <v>tř. T. G. Masaryka 454</v>
      </c>
      <c r="K6861" t="s">
        <v>9079</v>
      </c>
      <c r="L6861">
        <v>454</v>
      </c>
      <c r="N6861" t="s">
        <v>685</v>
      </c>
      <c r="O6861" t="s">
        <v>684</v>
      </c>
      <c r="P6861" t="s">
        <v>77421</v>
      </c>
      <c r="Q6861" t="s">
        <v>685</v>
      </c>
      <c r="R6861" t="s">
        <v>53832</v>
      </c>
      <c r="T6861" t="s">
        <v>53833</v>
      </c>
      <c r="V6861" t="s">
        <v>53834</v>
      </c>
      <c r="W6861" t="s">
        <v>53835</v>
      </c>
      <c r="X6861" t="s">
        <v>53836</v>
      </c>
      <c r="Y6861" t="s">
        <v>4035</v>
      </c>
      <c r="Z6861" t="s">
        <v>37</v>
      </c>
      <c r="AA6861" t="s">
        <v>77422</v>
      </c>
      <c r="AB6861" t="s">
        <v>53107</v>
      </c>
      <c r="AC6861" t="s">
        <v>53108</v>
      </c>
      <c r="AD6861" t="s">
        <v>77008</v>
      </c>
      <c r="AE6861" t="s">
        <v>3640</v>
      </c>
    </row>
    <row r="6862" spans="1:31" x14ac:dyDescent="0.3">
      <c r="A6862" t="s">
        <v>94377</v>
      </c>
      <c r="B6862" t="s">
        <v>94378</v>
      </c>
      <c r="C6862" t="s">
        <v>187</v>
      </c>
      <c r="D6862" t="s">
        <v>680</v>
      </c>
      <c r="E6862" t="s">
        <v>77420</v>
      </c>
      <c r="F6862" t="s">
        <v>685</v>
      </c>
      <c r="G6862" t="s">
        <v>53837</v>
      </c>
      <c r="H6862" t="s">
        <v>15790</v>
      </c>
      <c r="I6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6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6862">
        <v>150</v>
      </c>
      <c r="N6862" t="s">
        <v>685</v>
      </c>
      <c r="O6862" t="s">
        <v>53838</v>
      </c>
      <c r="P6862" t="s">
        <v>94379</v>
      </c>
      <c r="Q6862" t="s">
        <v>53838</v>
      </c>
      <c r="R6862" t="s">
        <v>53839</v>
      </c>
      <c r="T6862" t="s">
        <v>53840</v>
      </c>
      <c r="U6862" t="s">
        <v>53841</v>
      </c>
      <c r="V6862" t="s">
        <v>53842</v>
      </c>
      <c r="W6862" t="s">
        <v>53843</v>
      </c>
      <c r="X6862" t="s">
        <v>53844</v>
      </c>
      <c r="Y6862" t="s">
        <v>3928</v>
      </c>
      <c r="Z6862" t="s">
        <v>37</v>
      </c>
      <c r="AA6862" t="s">
        <v>94380</v>
      </c>
      <c r="AB6862" t="s">
        <v>53845</v>
      </c>
      <c r="AC6862" t="s">
        <v>53846</v>
      </c>
      <c r="AD6862" t="s">
        <v>77008</v>
      </c>
      <c r="AE6862" t="s">
        <v>3640</v>
      </c>
    </row>
    <row r="6863" spans="1:31" x14ac:dyDescent="0.3">
      <c r="A6863" t="s">
        <v>94381</v>
      </c>
      <c r="B6863" t="s">
        <v>94382</v>
      </c>
      <c r="C6863" t="s">
        <v>187</v>
      </c>
      <c r="D6863" t="s">
        <v>680</v>
      </c>
      <c r="E6863" t="s">
        <v>77411</v>
      </c>
      <c r="F6863" t="s">
        <v>705</v>
      </c>
      <c r="G6863" t="s">
        <v>53847</v>
      </c>
      <c r="H6863" t="s">
        <v>10950</v>
      </c>
      <c r="I6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6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6863">
        <v>281</v>
      </c>
      <c r="N6863" t="s">
        <v>685</v>
      </c>
      <c r="O6863" t="s">
        <v>53848</v>
      </c>
      <c r="P6863" t="s">
        <v>94156</v>
      </c>
      <c r="Q6863" t="s">
        <v>53848</v>
      </c>
      <c r="R6863" t="s">
        <v>53849</v>
      </c>
      <c r="T6863" t="s">
        <v>53850</v>
      </c>
      <c r="V6863" t="s">
        <v>53851</v>
      </c>
      <c r="W6863" t="s">
        <v>53852</v>
      </c>
      <c r="X6863" t="s">
        <v>53853</v>
      </c>
      <c r="Y6863" t="s">
        <v>4035</v>
      </c>
      <c r="Z6863" t="s">
        <v>37</v>
      </c>
      <c r="AA6863" t="s">
        <v>94383</v>
      </c>
      <c r="AB6863" t="s">
        <v>53854</v>
      </c>
      <c r="AC6863" t="s">
        <v>53855</v>
      </c>
      <c r="AD6863" t="s">
        <v>77008</v>
      </c>
      <c r="AE6863" t="s">
        <v>3640</v>
      </c>
    </row>
    <row r="6864" spans="1:31" x14ac:dyDescent="0.3">
      <c r="A6864" t="s">
        <v>94384</v>
      </c>
      <c r="B6864" t="s">
        <v>94385</v>
      </c>
      <c r="C6864" t="s">
        <v>187</v>
      </c>
      <c r="D6864" t="s">
        <v>680</v>
      </c>
      <c r="E6864" t="s">
        <v>77417</v>
      </c>
      <c r="F6864" t="s">
        <v>4511</v>
      </c>
      <c r="G6864" t="s">
        <v>53856</v>
      </c>
      <c r="H6864" t="s">
        <v>53857</v>
      </c>
      <c r="I6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s p. j. v. a MŠ - Przedszkole</v>
      </c>
      <c r="J68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6864">
        <v>104</v>
      </c>
      <c r="N6864" t="s">
        <v>685</v>
      </c>
      <c r="O6864" t="s">
        <v>53790</v>
      </c>
      <c r="P6864" t="s">
        <v>94361</v>
      </c>
      <c r="Q6864" t="s">
        <v>53790</v>
      </c>
      <c r="R6864" t="s">
        <v>53858</v>
      </c>
      <c r="T6864" t="s">
        <v>53859</v>
      </c>
      <c r="V6864" t="s">
        <v>53860</v>
      </c>
      <c r="W6864" t="s">
        <v>53861</v>
      </c>
      <c r="X6864" t="s">
        <v>53862</v>
      </c>
      <c r="Y6864" t="s">
        <v>11615</v>
      </c>
      <c r="Z6864" t="s">
        <v>37</v>
      </c>
      <c r="AA6864" t="s">
        <v>94362</v>
      </c>
      <c r="AB6864" t="s">
        <v>53796</v>
      </c>
      <c r="AC6864" t="s">
        <v>53797</v>
      </c>
      <c r="AD6864" t="s">
        <v>77008</v>
      </c>
      <c r="AE6864" t="s">
        <v>3640</v>
      </c>
    </row>
    <row r="6865" spans="1:31" x14ac:dyDescent="0.3">
      <c r="A6865" t="s">
        <v>94386</v>
      </c>
      <c r="B6865" t="s">
        <v>94387</v>
      </c>
      <c r="C6865" t="s">
        <v>187</v>
      </c>
      <c r="D6865" t="s">
        <v>680</v>
      </c>
      <c r="E6865" t="s">
        <v>77414</v>
      </c>
      <c r="F6865" t="s">
        <v>3285</v>
      </c>
      <c r="G6865" t="s">
        <v>53863</v>
      </c>
      <c r="H6865" t="s">
        <v>53864</v>
      </c>
      <c r="I6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T.G. Masaryka a MŠ</v>
      </c>
      <c r="J686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6865">
        <v>203</v>
      </c>
      <c r="N6865" t="s">
        <v>685</v>
      </c>
      <c r="O6865" t="s">
        <v>53865</v>
      </c>
      <c r="P6865" t="s">
        <v>94232</v>
      </c>
      <c r="Q6865" t="s">
        <v>53865</v>
      </c>
      <c r="R6865" t="s">
        <v>53866</v>
      </c>
      <c r="T6865" t="s">
        <v>53867</v>
      </c>
      <c r="W6865" t="s">
        <v>53868</v>
      </c>
      <c r="X6865" t="s">
        <v>53869</v>
      </c>
      <c r="Y6865" t="s">
        <v>4219</v>
      </c>
      <c r="Z6865" t="s">
        <v>37</v>
      </c>
      <c r="AA6865" t="s">
        <v>94388</v>
      </c>
      <c r="AB6865" t="s">
        <v>53870</v>
      </c>
      <c r="AC6865" t="s">
        <v>53871</v>
      </c>
      <c r="AD6865" t="s">
        <v>77008</v>
      </c>
      <c r="AE6865" t="s">
        <v>3640</v>
      </c>
    </row>
    <row r="6866" spans="1:31" x14ac:dyDescent="0.3">
      <c r="A6866" t="s">
        <v>94389</v>
      </c>
      <c r="B6866" t="s">
        <v>94390</v>
      </c>
      <c r="C6866" t="s">
        <v>187</v>
      </c>
      <c r="D6866" t="s">
        <v>680</v>
      </c>
      <c r="E6866" t="s">
        <v>77417</v>
      </c>
      <c r="F6866" t="s">
        <v>4511</v>
      </c>
      <c r="G6866" t="s">
        <v>53872</v>
      </c>
      <c r="H6866" t="s">
        <v>53873</v>
      </c>
      <c r="I6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s p.v.j. a MŠ s p.v.j.</v>
      </c>
      <c r="J6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6866">
        <v>77</v>
      </c>
      <c r="N6866" t="s">
        <v>685</v>
      </c>
      <c r="O6866" t="s">
        <v>29035</v>
      </c>
      <c r="P6866" t="s">
        <v>94240</v>
      </c>
      <c r="Q6866" t="s">
        <v>29035</v>
      </c>
      <c r="R6866" t="s">
        <v>53874</v>
      </c>
      <c r="T6866" t="s">
        <v>53875</v>
      </c>
      <c r="V6866" t="s">
        <v>53876</v>
      </c>
      <c r="W6866" t="s">
        <v>53877</v>
      </c>
      <c r="X6866" t="s">
        <v>53878</v>
      </c>
      <c r="Y6866" t="s">
        <v>4219</v>
      </c>
      <c r="Z6866" t="s">
        <v>37</v>
      </c>
      <c r="AA6866" t="s">
        <v>94241</v>
      </c>
      <c r="AB6866" t="s">
        <v>53440</v>
      </c>
      <c r="AC6866" t="s">
        <v>53441</v>
      </c>
      <c r="AD6866" t="s">
        <v>77008</v>
      </c>
      <c r="AE6866" t="s">
        <v>3640</v>
      </c>
    </row>
    <row r="6867" spans="1:31" x14ac:dyDescent="0.3">
      <c r="A6867" t="s">
        <v>94391</v>
      </c>
      <c r="B6867" t="s">
        <v>94392</v>
      </c>
      <c r="C6867" t="s">
        <v>187</v>
      </c>
      <c r="D6867" t="s">
        <v>680</v>
      </c>
      <c r="E6867" t="s">
        <v>77414</v>
      </c>
      <c r="F6867" t="s">
        <v>3285</v>
      </c>
      <c r="G6867" t="s">
        <v>53879</v>
      </c>
      <c r="H6867" t="s">
        <v>53880</v>
      </c>
      <c r="I6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s p.j.v. Jana Kubisze</v>
      </c>
      <c r="J686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6867">
        <v>6</v>
      </c>
      <c r="N6867" t="s">
        <v>685</v>
      </c>
      <c r="O6867" t="s">
        <v>53417</v>
      </c>
      <c r="P6867" t="s">
        <v>94232</v>
      </c>
      <c r="Q6867" t="s">
        <v>53417</v>
      </c>
      <c r="R6867" t="s">
        <v>53881</v>
      </c>
      <c r="T6867" t="s">
        <v>53882</v>
      </c>
      <c r="U6867" t="s">
        <v>53883</v>
      </c>
      <c r="V6867" t="s">
        <v>53884</v>
      </c>
      <c r="W6867" t="s">
        <v>53885</v>
      </c>
      <c r="X6867" t="s">
        <v>53886</v>
      </c>
      <c r="Y6867" t="s">
        <v>11615</v>
      </c>
      <c r="Z6867" t="s">
        <v>37</v>
      </c>
      <c r="AA6867" t="s">
        <v>94233</v>
      </c>
      <c r="AB6867" t="s">
        <v>53424</v>
      </c>
      <c r="AC6867" t="s">
        <v>53425</v>
      </c>
      <c r="AD6867" t="s">
        <v>77008</v>
      </c>
      <c r="AE6867" t="s">
        <v>3640</v>
      </c>
    </row>
    <row r="6868" spans="1:31" x14ac:dyDescent="0.3">
      <c r="A6868" t="s">
        <v>94393</v>
      </c>
      <c r="B6868" t="s">
        <v>94394</v>
      </c>
      <c r="C6868" t="s">
        <v>187</v>
      </c>
      <c r="D6868" t="s">
        <v>680</v>
      </c>
      <c r="E6868" t="s">
        <v>77417</v>
      </c>
      <c r="F6868" t="s">
        <v>4511</v>
      </c>
      <c r="G6868" t="s">
        <v>53887</v>
      </c>
      <c r="H6868" t="s">
        <v>53888</v>
      </c>
      <c r="I6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MŠ - Przedszkole Mosty u Jablunkova</v>
      </c>
      <c r="J6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788</v>
      </c>
      <c r="L6868">
        <v>788</v>
      </c>
      <c r="N6868" t="s">
        <v>685</v>
      </c>
      <c r="O6868" t="s">
        <v>53531</v>
      </c>
      <c r="P6868" t="s">
        <v>94275</v>
      </c>
      <c r="Q6868" t="s">
        <v>53531</v>
      </c>
      <c r="R6868" t="s">
        <v>53889</v>
      </c>
      <c r="T6868" t="s">
        <v>53890</v>
      </c>
      <c r="V6868" t="s">
        <v>53891</v>
      </c>
      <c r="W6868" t="s">
        <v>53892</v>
      </c>
      <c r="X6868" t="s">
        <v>53893</v>
      </c>
      <c r="Y6868" t="s">
        <v>3679</v>
      </c>
      <c r="Z6868" t="s">
        <v>37</v>
      </c>
      <c r="AA6868" t="s">
        <v>94276</v>
      </c>
      <c r="AB6868" t="s">
        <v>53538</v>
      </c>
      <c r="AC6868" t="s">
        <v>53539</v>
      </c>
      <c r="AD6868" t="s">
        <v>77008</v>
      </c>
      <c r="AE6868" t="s">
        <v>3640</v>
      </c>
    </row>
    <row r="6869" spans="1:31" x14ac:dyDescent="0.3">
      <c r="A6869" t="s">
        <v>94395</v>
      </c>
      <c r="B6869" t="s">
        <v>94396</v>
      </c>
      <c r="C6869" t="s">
        <v>187</v>
      </c>
      <c r="D6869" t="s">
        <v>680</v>
      </c>
      <c r="E6869" t="s">
        <v>77414</v>
      </c>
      <c r="F6869" t="s">
        <v>3285</v>
      </c>
      <c r="G6869" t="s">
        <v>53894</v>
      </c>
      <c r="H6869" t="s">
        <v>53895</v>
      </c>
      <c r="I6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Polská základní škola</v>
      </c>
      <c r="J68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6869">
        <v>234</v>
      </c>
      <c r="N6869" t="s">
        <v>685</v>
      </c>
      <c r="O6869" t="s">
        <v>53194</v>
      </c>
      <c r="P6869" t="s">
        <v>94160</v>
      </c>
      <c r="Q6869" t="s">
        <v>53194</v>
      </c>
      <c r="R6869" t="s">
        <v>53896</v>
      </c>
      <c r="T6869" t="s">
        <v>53897</v>
      </c>
      <c r="V6869" t="s">
        <v>53898</v>
      </c>
      <c r="W6869" t="s">
        <v>53899</v>
      </c>
      <c r="X6869" t="s">
        <v>53900</v>
      </c>
      <c r="Y6869" t="s">
        <v>4199</v>
      </c>
      <c r="Z6869" t="s">
        <v>37</v>
      </c>
      <c r="AA6869" t="s">
        <v>94161</v>
      </c>
      <c r="AB6869" t="s">
        <v>53200</v>
      </c>
      <c r="AC6869" t="s">
        <v>53201</v>
      </c>
      <c r="AD6869" t="s">
        <v>77008</v>
      </c>
      <c r="AE6869" t="s">
        <v>3640</v>
      </c>
    </row>
    <row r="6870" spans="1:31" x14ac:dyDescent="0.3">
      <c r="A6870" t="s">
        <v>94397</v>
      </c>
      <c r="B6870" t="s">
        <v>94398</v>
      </c>
      <c r="C6870" t="s">
        <v>187</v>
      </c>
      <c r="D6870" t="s">
        <v>680</v>
      </c>
      <c r="E6870" t="s">
        <v>77411</v>
      </c>
      <c r="F6870" t="s">
        <v>705</v>
      </c>
      <c r="G6870" t="s">
        <v>53901</v>
      </c>
      <c r="H6870" t="s">
        <v>53902</v>
      </c>
      <c r="I6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Karla Svolinského</v>
      </c>
      <c r="J68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626</v>
      </c>
      <c r="L6870">
        <v>626</v>
      </c>
      <c r="N6870" t="s">
        <v>685</v>
      </c>
      <c r="O6870" t="s">
        <v>53903</v>
      </c>
      <c r="P6870" t="s">
        <v>94399</v>
      </c>
      <c r="Q6870" t="s">
        <v>53903</v>
      </c>
      <c r="R6870" t="s">
        <v>53904</v>
      </c>
      <c r="S6870" t="s">
        <v>53905</v>
      </c>
      <c r="T6870" t="s">
        <v>53906</v>
      </c>
      <c r="V6870" t="s">
        <v>53907</v>
      </c>
      <c r="W6870" t="s">
        <v>53908</v>
      </c>
      <c r="X6870" t="s">
        <v>53909</v>
      </c>
      <c r="Y6870" t="s">
        <v>4219</v>
      </c>
      <c r="Z6870" t="s">
        <v>37</v>
      </c>
      <c r="AA6870" t="s">
        <v>94400</v>
      </c>
      <c r="AB6870" t="s">
        <v>53910</v>
      </c>
      <c r="AC6870" t="s">
        <v>53911</v>
      </c>
      <c r="AD6870" t="s">
        <v>77008</v>
      </c>
      <c r="AE6870" t="s">
        <v>3640</v>
      </c>
    </row>
    <row r="6871" spans="1:31" hidden="1" x14ac:dyDescent="0.3"/>
    <row r="6872" spans="1:31" hidden="1" x14ac:dyDescent="0.3"/>
    <row r="6873" spans="1:31" hidden="1" x14ac:dyDescent="0.3"/>
    <row r="6874" spans="1:31" x14ac:dyDescent="0.3">
      <c r="A6874" t="s">
        <v>94401</v>
      </c>
      <c r="B6874" t="s">
        <v>94402</v>
      </c>
      <c r="C6874" t="s">
        <v>187</v>
      </c>
      <c r="D6874" t="s">
        <v>680</v>
      </c>
      <c r="E6874" t="s">
        <v>77420</v>
      </c>
      <c r="F6874" t="s">
        <v>685</v>
      </c>
      <c r="G6874" t="s">
        <v>53912</v>
      </c>
      <c r="H6874" t="s">
        <v>53913</v>
      </c>
      <c r="I6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 Naděje</v>
      </c>
      <c r="J6874" t="str">
        <f>IF(Table2[[#This Row],[Č. or.]],_xlfn.CONCAT(Table2[[#This Row],[Ulice]]," ",Table2[[#This Row],[Č. p.]],"/",Table2[[#This Row],[Č. or.]]),_xlfn.CONCAT(Table2[[#This Row],[Ulice]]," ",Table2[[#This Row],[Č. p.]]))</f>
        <v>Škarabelova 562</v>
      </c>
      <c r="K6874" t="s">
        <v>53914</v>
      </c>
      <c r="L6874">
        <v>562</v>
      </c>
      <c r="N6874" t="s">
        <v>685</v>
      </c>
      <c r="O6874" t="s">
        <v>684</v>
      </c>
      <c r="P6874" t="s">
        <v>77421</v>
      </c>
      <c r="Q6874" t="s">
        <v>685</v>
      </c>
      <c r="R6874" t="s">
        <v>53915</v>
      </c>
      <c r="S6874" t="s">
        <v>53915</v>
      </c>
      <c r="T6874" t="s">
        <v>53916</v>
      </c>
      <c r="V6874" t="s">
        <v>53917</v>
      </c>
      <c r="W6874" t="s">
        <v>53918</v>
      </c>
      <c r="X6874" t="s">
        <v>53919</v>
      </c>
      <c r="Y6874" t="s">
        <v>4219</v>
      </c>
      <c r="Z6874" t="s">
        <v>37</v>
      </c>
      <c r="AA6874" t="s">
        <v>77422</v>
      </c>
      <c r="AB6874" t="s">
        <v>53107</v>
      </c>
      <c r="AC6874" t="s">
        <v>53108</v>
      </c>
      <c r="AD6874" t="s">
        <v>77008</v>
      </c>
      <c r="AE6874" t="s">
        <v>3640</v>
      </c>
    </row>
    <row r="6875" spans="1:31" x14ac:dyDescent="0.3">
      <c r="A6875" t="s">
        <v>94403</v>
      </c>
      <c r="B6875" t="s">
        <v>94404</v>
      </c>
      <c r="C6875" t="s">
        <v>187</v>
      </c>
      <c r="D6875" t="s">
        <v>106</v>
      </c>
      <c r="E6875" t="s">
        <v>76952</v>
      </c>
      <c r="F6875" t="s">
        <v>728</v>
      </c>
      <c r="G6875" t="s">
        <v>53920</v>
      </c>
      <c r="H6875" t="s">
        <v>12264</v>
      </c>
      <c r="I6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5" t="str">
        <f>IF(Table2[[#This Row],[Č. or.]],_xlfn.CONCAT(Table2[[#This Row],[Ulice]]," ",Table2[[#This Row],[Č. p.]],"/",Table2[[#This Row],[Č. or.]]),_xlfn.CONCAT(Table2[[#This Row],[Ulice]]," ",Table2[[#This Row],[Č. p.]]))</f>
        <v>Mládí 1147/23</v>
      </c>
      <c r="K6875" t="s">
        <v>1792</v>
      </c>
      <c r="L6875">
        <v>1147</v>
      </c>
      <c r="M6875">
        <v>23</v>
      </c>
      <c r="N6875" t="s">
        <v>1162</v>
      </c>
      <c r="O6875" t="s">
        <v>3951</v>
      </c>
      <c r="P6875" t="s">
        <v>76953</v>
      </c>
      <c r="Q6875" t="s">
        <v>728</v>
      </c>
      <c r="R6875" t="s">
        <v>53921</v>
      </c>
      <c r="T6875" t="s">
        <v>53922</v>
      </c>
      <c r="V6875" t="s">
        <v>53923</v>
      </c>
      <c r="W6875" t="s">
        <v>53924</v>
      </c>
      <c r="X6875" t="s">
        <v>53925</v>
      </c>
      <c r="Y6875" t="s">
        <v>3637</v>
      </c>
      <c r="Z6875" t="s">
        <v>37</v>
      </c>
      <c r="AA6875" t="s">
        <v>76954</v>
      </c>
      <c r="AB6875" t="s">
        <v>53926</v>
      </c>
      <c r="AC6875" t="s">
        <v>53927</v>
      </c>
      <c r="AD6875" t="s">
        <v>77008</v>
      </c>
      <c r="AE6875" t="s">
        <v>3640</v>
      </c>
    </row>
    <row r="6876" spans="1:31" x14ac:dyDescent="0.3">
      <c r="A6876" t="s">
        <v>94405</v>
      </c>
      <c r="B6876" t="s">
        <v>94406</v>
      </c>
      <c r="C6876" t="s">
        <v>187</v>
      </c>
      <c r="D6876" t="s">
        <v>106</v>
      </c>
      <c r="E6876" t="s">
        <v>77426</v>
      </c>
      <c r="F6876" t="s">
        <v>1785</v>
      </c>
      <c r="G6876" t="s">
        <v>53928</v>
      </c>
      <c r="H6876" t="s">
        <v>12264</v>
      </c>
      <c r="I6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6" t="str">
        <f>IF(Table2[[#This Row],[Č. or.]],_xlfn.CONCAT(Table2[[#This Row],[Ulice]]," ",Table2[[#This Row],[Č. p.]],"/",Table2[[#This Row],[Č. or.]]),_xlfn.CONCAT(Table2[[#This Row],[Ulice]]," ",Table2[[#This Row],[Č. p.]]))</f>
        <v>Karla Dvořáčka 1228</v>
      </c>
      <c r="K6876" t="s">
        <v>53929</v>
      </c>
      <c r="L6876">
        <v>1228</v>
      </c>
      <c r="N6876" t="s">
        <v>1162</v>
      </c>
      <c r="O6876" t="s">
        <v>1784</v>
      </c>
      <c r="P6876" t="s">
        <v>77427</v>
      </c>
      <c r="Q6876" t="s">
        <v>1785</v>
      </c>
      <c r="R6876" t="s">
        <v>53930</v>
      </c>
      <c r="T6876" t="s">
        <v>53931</v>
      </c>
      <c r="V6876" t="s">
        <v>53932</v>
      </c>
      <c r="W6876" t="s">
        <v>53933</v>
      </c>
      <c r="X6876" t="s">
        <v>53934</v>
      </c>
      <c r="Y6876" t="s">
        <v>3725</v>
      </c>
      <c r="Z6876" t="s">
        <v>37</v>
      </c>
      <c r="AA6876" t="s">
        <v>77428</v>
      </c>
      <c r="AB6876" t="s">
        <v>53935</v>
      </c>
      <c r="AC6876" t="s">
        <v>53936</v>
      </c>
      <c r="AD6876" t="s">
        <v>77008</v>
      </c>
      <c r="AE6876" t="s">
        <v>3640</v>
      </c>
    </row>
    <row r="6877" spans="1:31" x14ac:dyDescent="0.3">
      <c r="A6877" t="s">
        <v>94407</v>
      </c>
      <c r="B6877" t="s">
        <v>94408</v>
      </c>
      <c r="C6877" t="s">
        <v>187</v>
      </c>
      <c r="D6877" t="s">
        <v>106</v>
      </c>
      <c r="E6877" t="s">
        <v>76952</v>
      </c>
      <c r="F6877" t="s">
        <v>728</v>
      </c>
      <c r="G6877" t="s">
        <v>53937</v>
      </c>
      <c r="H6877" t="s">
        <v>12264</v>
      </c>
      <c r="I6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7" t="str">
        <f>IF(Table2[[#This Row],[Č. or.]],_xlfn.CONCAT(Table2[[#This Row],[Ulice]]," ",Table2[[#This Row],[Č. p.]],"/",Table2[[#This Row],[Č. or.]]),_xlfn.CONCAT(Table2[[#This Row],[Ulice]]," ",Table2[[#This Row],[Č. p.]]))</f>
        <v>Emila Holuba 1403/7</v>
      </c>
      <c r="K6877" t="s">
        <v>53938</v>
      </c>
      <c r="L6877">
        <v>1403</v>
      </c>
      <c r="M6877">
        <v>7</v>
      </c>
      <c r="N6877" t="s">
        <v>1162</v>
      </c>
      <c r="O6877" t="s">
        <v>738</v>
      </c>
      <c r="P6877" t="s">
        <v>76953</v>
      </c>
      <c r="Q6877" t="s">
        <v>728</v>
      </c>
      <c r="R6877" t="s">
        <v>53939</v>
      </c>
      <c r="T6877" t="s">
        <v>53940</v>
      </c>
      <c r="V6877" t="s">
        <v>53941</v>
      </c>
      <c r="W6877" t="s">
        <v>53942</v>
      </c>
      <c r="X6877" t="s">
        <v>53943</v>
      </c>
      <c r="Y6877" t="s">
        <v>3637</v>
      </c>
      <c r="Z6877" t="s">
        <v>37</v>
      </c>
      <c r="AA6877" t="s">
        <v>76954</v>
      </c>
      <c r="AB6877" t="s">
        <v>53926</v>
      </c>
      <c r="AC6877" t="s">
        <v>53927</v>
      </c>
      <c r="AD6877" t="s">
        <v>77008</v>
      </c>
      <c r="AE6877" t="s">
        <v>3640</v>
      </c>
    </row>
    <row r="6878" spans="1:31" x14ac:dyDescent="0.3">
      <c r="A6878" t="s">
        <v>94409</v>
      </c>
      <c r="B6878" t="s">
        <v>94410</v>
      </c>
      <c r="C6878" t="s">
        <v>187</v>
      </c>
      <c r="D6878" t="s">
        <v>106</v>
      </c>
      <c r="E6878" t="s">
        <v>76952</v>
      </c>
      <c r="F6878" t="s">
        <v>728</v>
      </c>
      <c r="G6878" t="s">
        <v>53944</v>
      </c>
      <c r="H6878" t="s">
        <v>12264</v>
      </c>
      <c r="I6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8" t="str">
        <f>IF(Table2[[#This Row],[Č. or.]],_xlfn.CONCAT(Table2[[#This Row],[Ulice]]," ",Table2[[#This Row],[Č. p.]],"/",Table2[[#This Row],[Č. or.]]),_xlfn.CONCAT(Table2[[#This Row],[Ulice]]," ",Table2[[#This Row],[Č. p.]]))</f>
        <v>Přímá 1333/8</v>
      </c>
      <c r="K6878" t="s">
        <v>53945</v>
      </c>
      <c r="L6878">
        <v>1333</v>
      </c>
      <c r="M6878">
        <v>8</v>
      </c>
      <c r="N6878" t="s">
        <v>1162</v>
      </c>
      <c r="O6878" t="s">
        <v>738</v>
      </c>
      <c r="P6878" t="s">
        <v>76953</v>
      </c>
      <c r="Q6878" t="s">
        <v>728</v>
      </c>
      <c r="R6878" t="s">
        <v>53946</v>
      </c>
      <c r="T6878" t="s">
        <v>53947</v>
      </c>
      <c r="V6878" t="s">
        <v>53948</v>
      </c>
      <c r="W6878" t="s">
        <v>53949</v>
      </c>
      <c r="X6878" t="s">
        <v>53950</v>
      </c>
      <c r="Y6878" t="s">
        <v>3637</v>
      </c>
      <c r="Z6878" t="s">
        <v>37</v>
      </c>
      <c r="AA6878" t="s">
        <v>76954</v>
      </c>
      <c r="AB6878" t="s">
        <v>53926</v>
      </c>
      <c r="AC6878" t="s">
        <v>53927</v>
      </c>
      <c r="AD6878" t="s">
        <v>77008</v>
      </c>
      <c r="AE6878" t="s">
        <v>3640</v>
      </c>
    </row>
    <row r="6879" spans="1:31" x14ac:dyDescent="0.3">
      <c r="A6879" t="s">
        <v>94411</v>
      </c>
      <c r="B6879" t="s">
        <v>94412</v>
      </c>
      <c r="C6879" t="s">
        <v>187</v>
      </c>
      <c r="D6879" t="s">
        <v>106</v>
      </c>
      <c r="E6879" t="s">
        <v>76952</v>
      </c>
      <c r="F6879" t="s">
        <v>728</v>
      </c>
      <c r="G6879" t="s">
        <v>53951</v>
      </c>
      <c r="H6879" t="s">
        <v>12264</v>
      </c>
      <c r="I6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79" t="str">
        <f>IF(Table2[[#This Row],[Č. or.]],_xlfn.CONCAT(Table2[[#This Row],[Ulice]]," ",Table2[[#This Row],[Č. p.]],"/",Table2[[#This Row],[Č. or.]]),_xlfn.CONCAT(Table2[[#This Row],[Ulice]]," ",Table2[[#This Row],[Č. p.]]))</f>
        <v>Radniční 619/7</v>
      </c>
      <c r="K6879" t="s">
        <v>53952</v>
      </c>
      <c r="L6879">
        <v>619</v>
      </c>
      <c r="M6879">
        <v>7</v>
      </c>
      <c r="N6879" t="s">
        <v>1162</v>
      </c>
      <c r="O6879" t="s">
        <v>727</v>
      </c>
      <c r="P6879" t="s">
        <v>76953</v>
      </c>
      <c r="Q6879" t="s">
        <v>728</v>
      </c>
      <c r="R6879" t="s">
        <v>53953</v>
      </c>
      <c r="T6879" t="s">
        <v>53954</v>
      </c>
      <c r="V6879" t="s">
        <v>53955</v>
      </c>
      <c r="W6879" t="s">
        <v>53956</v>
      </c>
      <c r="X6879" t="s">
        <v>53957</v>
      </c>
      <c r="Y6879" t="s">
        <v>3725</v>
      </c>
      <c r="Z6879" t="s">
        <v>37</v>
      </c>
      <c r="AA6879" t="s">
        <v>76954</v>
      </c>
      <c r="AB6879" t="s">
        <v>53926</v>
      </c>
      <c r="AC6879" t="s">
        <v>53927</v>
      </c>
      <c r="AD6879" t="s">
        <v>77008</v>
      </c>
      <c r="AE6879" t="s">
        <v>3640</v>
      </c>
    </row>
    <row r="6880" spans="1:31" x14ac:dyDescent="0.3">
      <c r="A6880" t="s">
        <v>94413</v>
      </c>
      <c r="B6880" t="s">
        <v>94414</v>
      </c>
      <c r="C6880" t="s">
        <v>187</v>
      </c>
      <c r="D6880" t="s">
        <v>106</v>
      </c>
      <c r="E6880" t="s">
        <v>76952</v>
      </c>
      <c r="F6880" t="s">
        <v>728</v>
      </c>
      <c r="G6880" t="s">
        <v>53958</v>
      </c>
      <c r="H6880" t="s">
        <v>12264</v>
      </c>
      <c r="I6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0" t="str">
        <f>IF(Table2[[#This Row],[Č. or.]],_xlfn.CONCAT(Table2[[#This Row],[Ulice]]," ",Table2[[#This Row],[Č. p.]],"/",Table2[[#This Row],[Č. or.]]),_xlfn.CONCAT(Table2[[#This Row],[Ulice]]," ",Table2[[#This Row],[Č. p.]]))</f>
        <v>U Topolů 688/3</v>
      </c>
      <c r="K6880" t="s">
        <v>53959</v>
      </c>
      <c r="L6880">
        <v>688</v>
      </c>
      <c r="M6880">
        <v>3</v>
      </c>
      <c r="N6880" t="s">
        <v>1162</v>
      </c>
      <c r="O6880" t="s">
        <v>749</v>
      </c>
      <c r="P6880" t="s">
        <v>94415</v>
      </c>
      <c r="Q6880" t="s">
        <v>728</v>
      </c>
      <c r="R6880" t="s">
        <v>53960</v>
      </c>
      <c r="T6880" t="s">
        <v>53961</v>
      </c>
      <c r="V6880" t="s">
        <v>53962</v>
      </c>
      <c r="W6880" t="s">
        <v>53963</v>
      </c>
      <c r="X6880" t="s">
        <v>53964</v>
      </c>
      <c r="Y6880" t="s">
        <v>3637</v>
      </c>
      <c r="Z6880" t="s">
        <v>37</v>
      </c>
      <c r="AA6880" t="s">
        <v>76954</v>
      </c>
      <c r="AB6880" t="s">
        <v>53926</v>
      </c>
      <c r="AC6880" t="s">
        <v>53927</v>
      </c>
      <c r="AD6880" t="s">
        <v>77008</v>
      </c>
      <c r="AE6880" t="s">
        <v>3640</v>
      </c>
    </row>
    <row r="6881" spans="1:31" x14ac:dyDescent="0.3">
      <c r="A6881" t="s">
        <v>94416</v>
      </c>
      <c r="B6881" t="s">
        <v>94417</v>
      </c>
      <c r="C6881" t="s">
        <v>187</v>
      </c>
      <c r="D6881" t="s">
        <v>106</v>
      </c>
      <c r="E6881" t="s">
        <v>77426</v>
      </c>
      <c r="F6881" t="s">
        <v>1785</v>
      </c>
      <c r="G6881" t="s">
        <v>53965</v>
      </c>
      <c r="H6881" t="s">
        <v>12264</v>
      </c>
      <c r="I6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1" t="str">
        <f>IF(Table2[[#This Row],[Č. or.]],_xlfn.CONCAT(Table2[[#This Row],[Ulice]]," ",Table2[[#This Row],[Č. p.]],"/",Table2[[#This Row],[Č. or.]]),_xlfn.CONCAT(Table2[[#This Row],[Ulice]]," ",Table2[[#This Row],[Č. p.]]))</f>
        <v>Okružní 917</v>
      </c>
      <c r="K6881" t="s">
        <v>1518</v>
      </c>
      <c r="L6881">
        <v>917</v>
      </c>
      <c r="N6881" t="s">
        <v>1162</v>
      </c>
      <c r="O6881" t="s">
        <v>1784</v>
      </c>
      <c r="P6881" t="s">
        <v>77427</v>
      </c>
      <c r="Q6881" t="s">
        <v>1785</v>
      </c>
      <c r="R6881" t="s">
        <v>53966</v>
      </c>
      <c r="T6881" t="s">
        <v>53967</v>
      </c>
      <c r="V6881" t="s">
        <v>53968</v>
      </c>
      <c r="W6881" t="s">
        <v>53969</v>
      </c>
      <c r="X6881" t="s">
        <v>53970</v>
      </c>
      <c r="Y6881" t="s">
        <v>3637</v>
      </c>
      <c r="Z6881" t="s">
        <v>37</v>
      </c>
      <c r="AA6881" t="s">
        <v>77428</v>
      </c>
      <c r="AB6881" t="s">
        <v>53935</v>
      </c>
      <c r="AC6881" t="s">
        <v>53936</v>
      </c>
      <c r="AD6881" t="s">
        <v>77008</v>
      </c>
      <c r="AE6881" t="s">
        <v>3640</v>
      </c>
    </row>
    <row r="6882" spans="1:31" x14ac:dyDescent="0.3">
      <c r="A6882" t="s">
        <v>94418</v>
      </c>
      <c r="B6882" t="s">
        <v>94419</v>
      </c>
      <c r="C6882" t="s">
        <v>187</v>
      </c>
      <c r="D6882" t="s">
        <v>106</v>
      </c>
      <c r="E6882" t="s">
        <v>76952</v>
      </c>
      <c r="F6882" t="s">
        <v>728</v>
      </c>
      <c r="G6882" t="s">
        <v>53971</v>
      </c>
      <c r="H6882" t="s">
        <v>12264</v>
      </c>
      <c r="I6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2" t="str">
        <f>IF(Table2[[#This Row],[Č. or.]],_xlfn.CONCAT(Table2[[#This Row],[Ulice]]," ",Table2[[#This Row],[Č. p.]],"/",Table2[[#This Row],[Č. or.]]),_xlfn.CONCAT(Table2[[#This Row],[Ulice]]," ",Table2[[#This Row],[Č. p.]]))</f>
        <v>A. S. Puškina 908/7</v>
      </c>
      <c r="K6882" t="s">
        <v>53972</v>
      </c>
      <c r="L6882">
        <v>908</v>
      </c>
      <c r="M6882">
        <v>7</v>
      </c>
      <c r="N6882" t="s">
        <v>1162</v>
      </c>
      <c r="O6882" t="s">
        <v>727</v>
      </c>
      <c r="P6882" t="s">
        <v>76953</v>
      </c>
      <c r="Q6882" t="s">
        <v>728</v>
      </c>
      <c r="R6882" t="s">
        <v>53973</v>
      </c>
      <c r="T6882" t="s">
        <v>53974</v>
      </c>
      <c r="V6882" t="s">
        <v>53975</v>
      </c>
      <c r="W6882" t="s">
        <v>53976</v>
      </c>
      <c r="X6882" t="s">
        <v>53977</v>
      </c>
      <c r="Y6882" t="s">
        <v>3637</v>
      </c>
      <c r="Z6882" t="s">
        <v>37</v>
      </c>
      <c r="AA6882" t="s">
        <v>76954</v>
      </c>
      <c r="AB6882" t="s">
        <v>53926</v>
      </c>
      <c r="AC6882" t="s">
        <v>53927</v>
      </c>
      <c r="AD6882" t="s">
        <v>77008</v>
      </c>
      <c r="AE6882" t="s">
        <v>3640</v>
      </c>
    </row>
    <row r="6883" spans="1:31" x14ac:dyDescent="0.3">
      <c r="A6883" t="s">
        <v>94420</v>
      </c>
      <c r="B6883" t="s">
        <v>94421</v>
      </c>
      <c r="C6883" t="s">
        <v>187</v>
      </c>
      <c r="D6883" t="s">
        <v>106</v>
      </c>
      <c r="E6883" t="s">
        <v>76952</v>
      </c>
      <c r="F6883" t="s">
        <v>728</v>
      </c>
      <c r="G6883" t="s">
        <v>53978</v>
      </c>
      <c r="H6883" t="s">
        <v>12264</v>
      </c>
      <c r="I6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3" t="str">
        <f>IF(Table2[[#This Row],[Č. or.]],_xlfn.CONCAT(Table2[[#This Row],[Ulice]]," ",Table2[[#This Row],[Č. p.]],"/",Table2[[#This Row],[Č. or.]]),_xlfn.CONCAT(Table2[[#This Row],[Ulice]]," ",Table2[[#This Row],[Č. p.]]))</f>
        <v>Švabinského 993/7</v>
      </c>
      <c r="K6883" t="s">
        <v>30770</v>
      </c>
      <c r="L6883">
        <v>993</v>
      </c>
      <c r="M6883">
        <v>7</v>
      </c>
      <c r="N6883" t="s">
        <v>1162</v>
      </c>
      <c r="O6883" t="s">
        <v>727</v>
      </c>
      <c r="P6883" t="s">
        <v>76953</v>
      </c>
      <c r="Q6883" t="s">
        <v>728</v>
      </c>
      <c r="R6883" t="s">
        <v>53979</v>
      </c>
      <c r="T6883" t="s">
        <v>53980</v>
      </c>
      <c r="V6883" t="s">
        <v>53981</v>
      </c>
      <c r="W6883" t="s">
        <v>53982</v>
      </c>
      <c r="X6883" t="s">
        <v>53983</v>
      </c>
      <c r="Y6883" t="s">
        <v>3637</v>
      </c>
      <c r="Z6883" t="s">
        <v>37</v>
      </c>
      <c r="AA6883" t="s">
        <v>76954</v>
      </c>
      <c r="AB6883" t="s">
        <v>53926</v>
      </c>
      <c r="AC6883" t="s">
        <v>53927</v>
      </c>
      <c r="AD6883" t="s">
        <v>77008</v>
      </c>
      <c r="AE6883" t="s">
        <v>3640</v>
      </c>
    </row>
    <row r="6884" spans="1:31" x14ac:dyDescent="0.3">
      <c r="A6884" t="s">
        <v>94422</v>
      </c>
      <c r="B6884" t="s">
        <v>94423</v>
      </c>
      <c r="C6884" t="s">
        <v>187</v>
      </c>
      <c r="D6884" t="s">
        <v>106</v>
      </c>
      <c r="E6884" t="s">
        <v>76952</v>
      </c>
      <c r="F6884" t="s">
        <v>728</v>
      </c>
      <c r="G6884" t="s">
        <v>53984</v>
      </c>
      <c r="H6884" t="s">
        <v>12264</v>
      </c>
      <c r="I6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4" t="str">
        <f>IF(Table2[[#This Row],[Č. or.]],_xlfn.CONCAT(Table2[[#This Row],[Ulice]]," ",Table2[[#This Row],[Č. p.]],"/",Table2[[#This Row],[Č. or.]]),_xlfn.CONCAT(Table2[[#This Row],[Ulice]]," ",Table2[[#This Row],[Č. p.]]))</f>
        <v>Čelakovského 1240/4</v>
      </c>
      <c r="K6884" t="s">
        <v>6312</v>
      </c>
      <c r="L6884">
        <v>1240</v>
      </c>
      <c r="M6884">
        <v>4</v>
      </c>
      <c r="N6884" t="s">
        <v>1162</v>
      </c>
      <c r="O6884" t="s">
        <v>738</v>
      </c>
      <c r="P6884" t="s">
        <v>76953</v>
      </c>
      <c r="Q6884" t="s">
        <v>728</v>
      </c>
      <c r="R6884" t="s">
        <v>53985</v>
      </c>
      <c r="T6884" t="s">
        <v>53986</v>
      </c>
      <c r="U6884" t="s">
        <v>53987</v>
      </c>
      <c r="V6884" t="s">
        <v>53988</v>
      </c>
      <c r="W6884" t="s">
        <v>53989</v>
      </c>
      <c r="X6884" t="s">
        <v>53990</v>
      </c>
      <c r="Y6884" t="s">
        <v>3637</v>
      </c>
      <c r="Z6884" t="s">
        <v>37</v>
      </c>
      <c r="AA6884" t="s">
        <v>76954</v>
      </c>
      <c r="AB6884" t="s">
        <v>53926</v>
      </c>
      <c r="AC6884" t="s">
        <v>53927</v>
      </c>
      <c r="AD6884" t="s">
        <v>77008</v>
      </c>
      <c r="AE6884" t="s">
        <v>3640</v>
      </c>
    </row>
    <row r="6885" spans="1:31" x14ac:dyDescent="0.3">
      <c r="A6885" t="s">
        <v>94424</v>
      </c>
      <c r="B6885" t="s">
        <v>94425</v>
      </c>
      <c r="C6885" t="s">
        <v>187</v>
      </c>
      <c r="D6885" t="s">
        <v>106</v>
      </c>
      <c r="E6885" t="s">
        <v>76952</v>
      </c>
      <c r="F6885" t="s">
        <v>728</v>
      </c>
      <c r="G6885" t="s">
        <v>53991</v>
      </c>
      <c r="H6885" t="s">
        <v>12264</v>
      </c>
      <c r="I6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5" t="str">
        <f>IF(Table2[[#This Row],[Č. or.]],_xlfn.CONCAT(Table2[[#This Row],[Ulice]]," ",Table2[[#This Row],[Č. p.]],"/",Table2[[#This Row],[Č. or.]]),_xlfn.CONCAT(Table2[[#This Row],[Ulice]]," ",Table2[[#This Row],[Č. p.]]))</f>
        <v>Horymírova 1194/7</v>
      </c>
      <c r="K6885" t="s">
        <v>53992</v>
      </c>
      <c r="L6885">
        <v>1194</v>
      </c>
      <c r="M6885">
        <v>7</v>
      </c>
      <c r="N6885" t="s">
        <v>1162</v>
      </c>
      <c r="O6885" t="s">
        <v>727</v>
      </c>
      <c r="P6885" t="s">
        <v>76953</v>
      </c>
      <c r="Q6885" t="s">
        <v>728</v>
      </c>
      <c r="R6885" t="s">
        <v>53993</v>
      </c>
      <c r="T6885" t="s">
        <v>53994</v>
      </c>
      <c r="V6885" t="s">
        <v>53995</v>
      </c>
      <c r="W6885" t="s">
        <v>53996</v>
      </c>
      <c r="X6885" t="s">
        <v>53997</v>
      </c>
      <c r="Y6885" t="s">
        <v>3637</v>
      </c>
      <c r="Z6885" t="s">
        <v>37</v>
      </c>
      <c r="AA6885" t="s">
        <v>76954</v>
      </c>
      <c r="AB6885" t="s">
        <v>53926</v>
      </c>
      <c r="AC6885" t="s">
        <v>53927</v>
      </c>
      <c r="AD6885" t="s">
        <v>77008</v>
      </c>
      <c r="AE6885" t="s">
        <v>3640</v>
      </c>
    </row>
    <row r="6886" spans="1:31" x14ac:dyDescent="0.3">
      <c r="A6886" t="s">
        <v>94426</v>
      </c>
      <c r="B6886" t="s">
        <v>94427</v>
      </c>
      <c r="C6886" t="s">
        <v>187</v>
      </c>
      <c r="D6886" t="s">
        <v>106</v>
      </c>
      <c r="E6886" t="s">
        <v>76952</v>
      </c>
      <c r="F6886" t="s">
        <v>728</v>
      </c>
      <c r="G6886" t="s">
        <v>53998</v>
      </c>
      <c r="H6886" t="s">
        <v>12264</v>
      </c>
      <c r="I6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6" t="str">
        <f>IF(Table2[[#This Row],[Č. or.]],_xlfn.CONCAT(Table2[[#This Row],[Ulice]]," ",Table2[[#This Row],[Č. p.]],"/",Table2[[#This Row],[Č. or.]]),_xlfn.CONCAT(Table2[[#This Row],[Ulice]]," ",Table2[[#This Row],[Č. p.]]))</f>
        <v>Petřvaldská 262/32</v>
      </c>
      <c r="K6886" t="s">
        <v>53999</v>
      </c>
      <c r="L6886">
        <v>262</v>
      </c>
      <c r="M6886">
        <v>32</v>
      </c>
      <c r="N6886" t="s">
        <v>1162</v>
      </c>
      <c r="O6886" t="s">
        <v>3951</v>
      </c>
      <c r="P6886" t="s">
        <v>76953</v>
      </c>
      <c r="Q6886" t="s">
        <v>728</v>
      </c>
      <c r="R6886" t="s">
        <v>54000</v>
      </c>
      <c r="S6886" t="s">
        <v>54000</v>
      </c>
      <c r="T6886" t="s">
        <v>54001</v>
      </c>
      <c r="U6886" t="s">
        <v>54002</v>
      </c>
      <c r="V6886" t="s">
        <v>54003</v>
      </c>
      <c r="W6886" t="s">
        <v>54004</v>
      </c>
      <c r="X6886" t="s">
        <v>54005</v>
      </c>
      <c r="Y6886" t="s">
        <v>3725</v>
      </c>
      <c r="Z6886" t="s">
        <v>37</v>
      </c>
      <c r="AA6886" t="s">
        <v>76954</v>
      </c>
      <c r="AB6886" t="s">
        <v>53926</v>
      </c>
      <c r="AC6886" t="s">
        <v>53927</v>
      </c>
      <c r="AD6886" t="s">
        <v>77008</v>
      </c>
      <c r="AE6886" t="s">
        <v>3640</v>
      </c>
    </row>
    <row r="6887" spans="1:31" x14ac:dyDescent="0.3">
      <c r="A6887" t="s">
        <v>94428</v>
      </c>
      <c r="B6887" t="s">
        <v>94429</v>
      </c>
      <c r="C6887" t="s">
        <v>187</v>
      </c>
      <c r="D6887" t="s">
        <v>106</v>
      </c>
      <c r="E6887" t="s">
        <v>76952</v>
      </c>
      <c r="F6887" t="s">
        <v>728</v>
      </c>
      <c r="G6887" t="s">
        <v>54006</v>
      </c>
      <c r="H6887" t="s">
        <v>12264</v>
      </c>
      <c r="I6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7" t="str">
        <f>IF(Table2[[#This Row],[Č. or.]],_xlfn.CONCAT(Table2[[#This Row],[Ulice]]," ",Table2[[#This Row],[Č. p.]],"/",Table2[[#This Row],[Č. or.]]),_xlfn.CONCAT(Table2[[#This Row],[Ulice]]," ",Table2[[#This Row],[Č. p.]]))</f>
        <v>Lípová 718/15</v>
      </c>
      <c r="K6887" t="s">
        <v>15423</v>
      </c>
      <c r="L6887">
        <v>718</v>
      </c>
      <c r="M6887">
        <v>15</v>
      </c>
      <c r="N6887" t="s">
        <v>1162</v>
      </c>
      <c r="O6887" t="s">
        <v>727</v>
      </c>
      <c r="P6887" t="s">
        <v>76953</v>
      </c>
      <c r="Q6887" t="s">
        <v>728</v>
      </c>
      <c r="R6887" t="s">
        <v>54007</v>
      </c>
      <c r="T6887" t="s">
        <v>54008</v>
      </c>
      <c r="U6887" t="s">
        <v>54008</v>
      </c>
      <c r="V6887" t="s">
        <v>54009</v>
      </c>
      <c r="W6887" t="s">
        <v>54010</v>
      </c>
      <c r="X6887" t="s">
        <v>54011</v>
      </c>
      <c r="Y6887" t="s">
        <v>3649</v>
      </c>
      <c r="Z6887" t="s">
        <v>37</v>
      </c>
      <c r="AA6887" t="s">
        <v>76954</v>
      </c>
      <c r="AB6887" t="s">
        <v>53926</v>
      </c>
      <c r="AC6887" t="s">
        <v>53927</v>
      </c>
      <c r="AD6887" t="s">
        <v>77008</v>
      </c>
      <c r="AE6887" t="s">
        <v>3640</v>
      </c>
    </row>
    <row r="6888" spans="1:31" x14ac:dyDescent="0.3">
      <c r="A6888" t="s">
        <v>94430</v>
      </c>
      <c r="B6888" t="s">
        <v>94431</v>
      </c>
      <c r="C6888" t="s">
        <v>187</v>
      </c>
      <c r="D6888" t="s">
        <v>106</v>
      </c>
      <c r="E6888" t="s">
        <v>76952</v>
      </c>
      <c r="F6888" t="s">
        <v>728</v>
      </c>
      <c r="G6888" t="s">
        <v>54012</v>
      </c>
      <c r="H6888" t="s">
        <v>12264</v>
      </c>
      <c r="I6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8" t="str">
        <f>IF(Table2[[#This Row],[Č. or.]],_xlfn.CONCAT(Table2[[#This Row],[Ulice]]," ",Table2[[#This Row],[Č. p.]],"/",Table2[[#This Row],[Č. or.]]),_xlfn.CONCAT(Table2[[#This Row],[Ulice]]," ",Table2[[#This Row],[Č. p.]]))</f>
        <v>Sukova 820/2</v>
      </c>
      <c r="K6888" t="s">
        <v>31819</v>
      </c>
      <c r="L6888">
        <v>820</v>
      </c>
      <c r="M6888">
        <v>2</v>
      </c>
      <c r="N6888" t="s">
        <v>1162</v>
      </c>
      <c r="O6888" t="s">
        <v>727</v>
      </c>
      <c r="P6888" t="s">
        <v>76953</v>
      </c>
      <c r="Q6888" t="s">
        <v>728</v>
      </c>
      <c r="R6888" t="s">
        <v>54013</v>
      </c>
      <c r="T6888" t="s">
        <v>54014</v>
      </c>
      <c r="V6888" t="s">
        <v>54015</v>
      </c>
      <c r="W6888" t="s">
        <v>54016</v>
      </c>
      <c r="X6888" t="s">
        <v>54017</v>
      </c>
      <c r="Y6888" t="s">
        <v>3637</v>
      </c>
      <c r="Z6888" t="s">
        <v>37</v>
      </c>
      <c r="AA6888" t="s">
        <v>76954</v>
      </c>
      <c r="AB6888" t="s">
        <v>53926</v>
      </c>
      <c r="AC6888" t="s">
        <v>53927</v>
      </c>
      <c r="AD6888" t="s">
        <v>77008</v>
      </c>
      <c r="AE6888" t="s">
        <v>3640</v>
      </c>
    </row>
    <row r="6889" spans="1:31" x14ac:dyDescent="0.3">
      <c r="A6889" t="s">
        <v>94432</v>
      </c>
      <c r="B6889" t="s">
        <v>94433</v>
      </c>
      <c r="C6889" t="s">
        <v>187</v>
      </c>
      <c r="D6889" t="s">
        <v>106</v>
      </c>
      <c r="E6889" t="s">
        <v>77426</v>
      </c>
      <c r="F6889" t="s">
        <v>1785</v>
      </c>
      <c r="G6889" t="s">
        <v>54018</v>
      </c>
      <c r="H6889" t="s">
        <v>12264</v>
      </c>
      <c r="I6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6889" t="str">
        <f>IF(Table2[[#This Row],[Č. or.]],_xlfn.CONCAT(Table2[[#This Row],[Ulice]]," ",Table2[[#This Row],[Č. p.]],"/",Table2[[#This Row],[Č. or.]]),_xlfn.CONCAT(Table2[[#This Row],[Ulice]]," ",Table2[[#This Row],[Č. p.]]))</f>
        <v>Na Vyhlídce 1143</v>
      </c>
      <c r="K6889" t="s">
        <v>50773</v>
      </c>
      <c r="L6889">
        <v>1143</v>
      </c>
      <c r="N6889" t="s">
        <v>1162</v>
      </c>
      <c r="O6889" t="s">
        <v>1784</v>
      </c>
      <c r="P6889" t="s">
        <v>77427</v>
      </c>
      <c r="Q6889" t="s">
        <v>1785</v>
      </c>
      <c r="R6889" t="s">
        <v>54019</v>
      </c>
      <c r="T6889" t="s">
        <v>54020</v>
      </c>
      <c r="U6889" t="s">
        <v>54021</v>
      </c>
      <c r="V6889" t="s">
        <v>54022</v>
      </c>
      <c r="W6889" t="s">
        <v>54023</v>
      </c>
      <c r="X6889" t="s">
        <v>54024</v>
      </c>
      <c r="Y6889" t="s">
        <v>3679</v>
      </c>
      <c r="Z6889" t="s">
        <v>37</v>
      </c>
      <c r="AA6889" t="s">
        <v>77428</v>
      </c>
      <c r="AB6889" t="s">
        <v>53935</v>
      </c>
      <c r="AC6889" t="s">
        <v>53936</v>
      </c>
      <c r="AD6889" t="s">
        <v>77008</v>
      </c>
      <c r="AE6889" t="s">
        <v>3640</v>
      </c>
    </row>
    <row r="6890" spans="1:31" x14ac:dyDescent="0.3">
      <c r="A6890" t="s">
        <v>94434</v>
      </c>
      <c r="B6890" t="s">
        <v>94435</v>
      </c>
      <c r="C6890" t="s">
        <v>187</v>
      </c>
      <c r="D6890" t="s">
        <v>106</v>
      </c>
      <c r="E6890" t="s">
        <v>77426</v>
      </c>
      <c r="F6890" t="s">
        <v>1785</v>
      </c>
      <c r="G6890" t="s">
        <v>54025</v>
      </c>
      <c r="H6890" t="s">
        <v>54026</v>
      </c>
      <c r="I6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polským vyučovacím jazykem</v>
      </c>
      <c r="J6890" t="str">
        <f>IF(Table2[[#This Row],[Č. or.]],_xlfn.CONCAT(Table2[[#This Row],[Ulice]]," ",Table2[[#This Row],[Č. p.]],"/",Table2[[#This Row],[Č. or.]]),_xlfn.CONCAT(Table2[[#This Row],[Ulice]]," ",Table2[[#This Row],[Č. p.]]))</f>
        <v>Lutyňská 400</v>
      </c>
      <c r="K6890" t="s">
        <v>54027</v>
      </c>
      <c r="L6890">
        <v>400</v>
      </c>
      <c r="N6890" t="s">
        <v>1162</v>
      </c>
      <c r="O6890" t="s">
        <v>1784</v>
      </c>
      <c r="P6890" t="s">
        <v>77427</v>
      </c>
      <c r="Q6890" t="s">
        <v>1785</v>
      </c>
      <c r="R6890" t="s">
        <v>54028</v>
      </c>
      <c r="T6890" t="s">
        <v>54029</v>
      </c>
      <c r="V6890" t="s">
        <v>54030</v>
      </c>
      <c r="W6890" t="s">
        <v>54031</v>
      </c>
      <c r="X6890" t="s">
        <v>54032</v>
      </c>
      <c r="Y6890" t="s">
        <v>11834</v>
      </c>
      <c r="Z6890" t="s">
        <v>37</v>
      </c>
      <c r="AA6890" t="s">
        <v>77428</v>
      </c>
      <c r="AB6890" t="s">
        <v>53935</v>
      </c>
      <c r="AC6890" t="s">
        <v>53936</v>
      </c>
      <c r="AD6890" t="s">
        <v>77008</v>
      </c>
      <c r="AE6890" t="s">
        <v>3640</v>
      </c>
    </row>
    <row r="6891" spans="1:31" x14ac:dyDescent="0.3">
      <c r="A6891" t="s">
        <v>94436</v>
      </c>
      <c r="B6891" t="s">
        <v>94437</v>
      </c>
      <c r="C6891" t="s">
        <v>187</v>
      </c>
      <c r="D6891" t="s">
        <v>106</v>
      </c>
      <c r="E6891" t="s">
        <v>77429</v>
      </c>
      <c r="F6891" t="s">
        <v>111</v>
      </c>
      <c r="G6891" t="s">
        <v>54033</v>
      </c>
      <c r="H6891" t="s">
        <v>54034</v>
      </c>
      <c r="I6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Aloise Jiráska</v>
      </c>
      <c r="J6891" t="str">
        <f>IF(Table2[[#This Row],[Č. or.]],_xlfn.CONCAT(Table2[[#This Row],[Ulice]]," ",Table2[[#This Row],[Č. p.]],"/",Table2[[#This Row],[Č. or.]]),_xlfn.CONCAT(Table2[[#This Row],[Ulice]]," ",Table2[[#This Row],[Č. p.]]))</f>
        <v>Komenského 1000</v>
      </c>
      <c r="K6891" t="s">
        <v>851</v>
      </c>
      <c r="L6891">
        <v>1000</v>
      </c>
      <c r="N6891" t="s">
        <v>1162</v>
      </c>
      <c r="O6891" t="s">
        <v>54035</v>
      </c>
      <c r="P6891" t="s">
        <v>94438</v>
      </c>
      <c r="Q6891" t="s">
        <v>54035</v>
      </c>
      <c r="R6891" t="s">
        <v>54036</v>
      </c>
      <c r="T6891" t="s">
        <v>54037</v>
      </c>
      <c r="U6891" t="s">
        <v>54038</v>
      </c>
      <c r="V6891" t="s">
        <v>54039</v>
      </c>
      <c r="W6891" t="s">
        <v>54040</v>
      </c>
      <c r="X6891" t="s">
        <v>54041</v>
      </c>
      <c r="Y6891" t="s">
        <v>4219</v>
      </c>
      <c r="Z6891" t="s">
        <v>37</v>
      </c>
      <c r="AA6891" t="s">
        <v>94439</v>
      </c>
      <c r="AB6891" t="s">
        <v>54042</v>
      </c>
      <c r="AC6891" t="s">
        <v>54043</v>
      </c>
      <c r="AD6891" t="s">
        <v>77008</v>
      </c>
      <c r="AE6891" t="s">
        <v>3640</v>
      </c>
    </row>
    <row r="6892" spans="1:31" x14ac:dyDescent="0.3">
      <c r="A6892" t="s">
        <v>94440</v>
      </c>
      <c r="B6892" t="s">
        <v>94441</v>
      </c>
      <c r="C6892" t="s">
        <v>187</v>
      </c>
      <c r="D6892" t="s">
        <v>106</v>
      </c>
      <c r="E6892" t="s">
        <v>77426</v>
      </c>
      <c r="F6892" t="s">
        <v>1785</v>
      </c>
      <c r="G6892" t="s">
        <v>54044</v>
      </c>
      <c r="H6892" t="s">
        <v>10950</v>
      </c>
      <c r="I6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892" t="str">
        <f>IF(Table2[[#This Row],[Č. or.]],_xlfn.CONCAT(Table2[[#This Row],[Ulice]]," ",Table2[[#This Row],[Č. p.]],"/",Table2[[#This Row],[Č. or.]]),_xlfn.CONCAT(Table2[[#This Row],[Ulice]]," ",Table2[[#This Row],[Č. p.]]))</f>
        <v>Školní 862</v>
      </c>
      <c r="K6892" t="s">
        <v>606</v>
      </c>
      <c r="L6892">
        <v>862</v>
      </c>
      <c r="N6892" t="s">
        <v>1162</v>
      </c>
      <c r="O6892" t="s">
        <v>1784</v>
      </c>
      <c r="P6892" t="s">
        <v>77427</v>
      </c>
      <c r="Q6892" t="s">
        <v>1785</v>
      </c>
      <c r="R6892" t="s">
        <v>54045</v>
      </c>
      <c r="T6892" t="s">
        <v>54046</v>
      </c>
      <c r="U6892" t="s">
        <v>54047</v>
      </c>
      <c r="V6892" t="s">
        <v>54048</v>
      </c>
      <c r="W6892" t="s">
        <v>54049</v>
      </c>
      <c r="X6892" t="s">
        <v>54050</v>
      </c>
      <c r="Y6892" t="s">
        <v>4301</v>
      </c>
      <c r="Z6892" t="s">
        <v>37</v>
      </c>
      <c r="AA6892" t="s">
        <v>77428</v>
      </c>
      <c r="AB6892" t="s">
        <v>53935</v>
      </c>
      <c r="AC6892" t="s">
        <v>53936</v>
      </c>
      <c r="AD6892" t="s">
        <v>77008</v>
      </c>
      <c r="AE6892" t="s">
        <v>3640</v>
      </c>
    </row>
    <row r="6893" spans="1:31" x14ac:dyDescent="0.3">
      <c r="A6893" t="s">
        <v>94442</v>
      </c>
      <c r="B6893" t="s">
        <v>94443</v>
      </c>
      <c r="C6893" t="s">
        <v>187</v>
      </c>
      <c r="D6893" t="s">
        <v>106</v>
      </c>
      <c r="E6893" t="s">
        <v>77426</v>
      </c>
      <c r="F6893" t="s">
        <v>1785</v>
      </c>
      <c r="G6893" t="s">
        <v>54051</v>
      </c>
      <c r="H6893" t="s">
        <v>10950</v>
      </c>
      <c r="I6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893" t="str">
        <f>IF(Table2[[#This Row],[Č. or.]],_xlfn.CONCAT(Table2[[#This Row],[Ulice]]," ",Table2[[#This Row],[Č. p.]],"/",Table2[[#This Row],[Č. or.]]),_xlfn.CONCAT(Table2[[#This Row],[Ulice]]," ",Table2[[#This Row],[Č. p.]]))</f>
        <v>Ke Studánce 1050</v>
      </c>
      <c r="K6893" t="s">
        <v>54052</v>
      </c>
      <c r="L6893">
        <v>1050</v>
      </c>
      <c r="N6893" t="s">
        <v>1162</v>
      </c>
      <c r="O6893" t="s">
        <v>1784</v>
      </c>
      <c r="P6893" t="s">
        <v>77427</v>
      </c>
      <c r="Q6893" t="s">
        <v>1785</v>
      </c>
      <c r="R6893" t="s">
        <v>54053</v>
      </c>
      <c r="S6893" t="s">
        <v>54053</v>
      </c>
      <c r="T6893" t="s">
        <v>54054</v>
      </c>
      <c r="V6893" t="s">
        <v>54055</v>
      </c>
      <c r="W6893" t="s">
        <v>54056</v>
      </c>
      <c r="X6893" t="s">
        <v>54057</v>
      </c>
      <c r="Y6893" t="s">
        <v>4301</v>
      </c>
      <c r="Z6893" t="s">
        <v>37</v>
      </c>
      <c r="AA6893" t="s">
        <v>77428</v>
      </c>
      <c r="AB6893" t="s">
        <v>53935</v>
      </c>
      <c r="AC6893" t="s">
        <v>53936</v>
      </c>
      <c r="AD6893" t="s">
        <v>77008</v>
      </c>
      <c r="AE6893" t="s">
        <v>3640</v>
      </c>
    </row>
    <row r="6894" spans="1:31" x14ac:dyDescent="0.3">
      <c r="A6894" t="s">
        <v>94444</v>
      </c>
      <c r="B6894" t="s">
        <v>94445</v>
      </c>
      <c r="C6894" t="s">
        <v>187</v>
      </c>
      <c r="D6894" t="s">
        <v>106</v>
      </c>
      <c r="E6894" t="s">
        <v>76952</v>
      </c>
      <c r="F6894" t="s">
        <v>728</v>
      </c>
      <c r="G6894" t="s">
        <v>54058</v>
      </c>
      <c r="H6894" t="s">
        <v>11753</v>
      </c>
      <c r="I6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894" t="str">
        <f>IF(Table2[[#This Row],[Č. or.]],_xlfn.CONCAT(Table2[[#This Row],[Ulice]]," ",Table2[[#This Row],[Č. p.]],"/",Table2[[#This Row],[Č. or.]]),_xlfn.CONCAT(Table2[[#This Row],[Ulice]]," ",Table2[[#This Row],[Č. p.]]))</f>
        <v>Školní 20</v>
      </c>
      <c r="K6894" t="s">
        <v>606</v>
      </c>
      <c r="L6894">
        <v>20</v>
      </c>
      <c r="N6894" t="s">
        <v>1162</v>
      </c>
      <c r="O6894" t="s">
        <v>40862</v>
      </c>
      <c r="P6894" t="s">
        <v>94446</v>
      </c>
      <c r="Q6894" t="s">
        <v>40862</v>
      </c>
      <c r="R6894" t="s">
        <v>54059</v>
      </c>
      <c r="S6894" t="s">
        <v>54060</v>
      </c>
      <c r="T6894" t="s">
        <v>54061</v>
      </c>
      <c r="U6894" t="s">
        <v>54062</v>
      </c>
      <c r="V6894" t="s">
        <v>54063</v>
      </c>
      <c r="W6894" t="s">
        <v>54064</v>
      </c>
      <c r="X6894" t="s">
        <v>54065</v>
      </c>
      <c r="Y6894" t="s">
        <v>4219</v>
      </c>
      <c r="Z6894" t="s">
        <v>37</v>
      </c>
      <c r="AA6894" t="s">
        <v>94447</v>
      </c>
      <c r="AB6894" t="s">
        <v>54066</v>
      </c>
      <c r="AC6894" t="s">
        <v>54067</v>
      </c>
      <c r="AD6894" t="s">
        <v>77008</v>
      </c>
      <c r="AE6894" t="s">
        <v>3640</v>
      </c>
    </row>
    <row r="6895" spans="1:31" x14ac:dyDescent="0.3">
      <c r="A6895" t="s">
        <v>94448</v>
      </c>
      <c r="B6895" t="s">
        <v>94449</v>
      </c>
      <c r="C6895" t="s">
        <v>187</v>
      </c>
      <c r="D6895" t="s">
        <v>106</v>
      </c>
      <c r="E6895" t="s">
        <v>77423</v>
      </c>
      <c r="F6895" t="s">
        <v>1162</v>
      </c>
      <c r="G6895" t="s">
        <v>54068</v>
      </c>
      <c r="H6895" t="s">
        <v>54069</v>
      </c>
      <c r="I6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Družby</v>
      </c>
      <c r="J6895" t="str">
        <f>IF(Table2[[#This Row],[Č. or.]],_xlfn.CONCAT(Table2[[#This Row],[Ulice]]," ",Table2[[#This Row],[Č. p.]],"/",Table2[[#This Row],[Č. or.]]),_xlfn.CONCAT(Table2[[#This Row],[Ulice]]," ",Table2[[#This Row],[Č. p.]]))</f>
        <v>tř. Družby 1383/1</v>
      </c>
      <c r="K6895" t="s">
        <v>54070</v>
      </c>
      <c r="L6895">
        <v>1383</v>
      </c>
      <c r="M6895">
        <v>1</v>
      </c>
      <c r="N6895" t="s">
        <v>1162</v>
      </c>
      <c r="O6895" t="s">
        <v>1161</v>
      </c>
      <c r="P6895" t="s">
        <v>79283</v>
      </c>
      <c r="Q6895" t="s">
        <v>1162</v>
      </c>
      <c r="R6895" t="s">
        <v>54071</v>
      </c>
      <c r="T6895" t="s">
        <v>54072</v>
      </c>
      <c r="V6895" t="s">
        <v>54073</v>
      </c>
      <c r="W6895" t="s">
        <v>54074</v>
      </c>
      <c r="X6895" t="s">
        <v>54075</v>
      </c>
      <c r="Y6895" t="s">
        <v>11615</v>
      </c>
      <c r="Z6895" t="s">
        <v>37</v>
      </c>
      <c r="AA6895" t="s">
        <v>77425</v>
      </c>
      <c r="AB6895" t="s">
        <v>54076</v>
      </c>
      <c r="AC6895" t="s">
        <v>54077</v>
      </c>
      <c r="AD6895" t="s">
        <v>77008</v>
      </c>
      <c r="AE6895" t="s">
        <v>3640</v>
      </c>
    </row>
    <row r="6896" spans="1:31" x14ac:dyDescent="0.3">
      <c r="A6896" t="s">
        <v>94450</v>
      </c>
      <c r="B6896" t="s">
        <v>94451</v>
      </c>
      <c r="C6896" t="s">
        <v>187</v>
      </c>
      <c r="D6896" t="s">
        <v>106</v>
      </c>
      <c r="E6896" t="s">
        <v>77423</v>
      </c>
      <c r="F6896" t="s">
        <v>1162</v>
      </c>
      <c r="G6896" t="s">
        <v>54078</v>
      </c>
      <c r="H6896" t="s">
        <v>54079</v>
      </c>
      <c r="I6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U Studny</v>
      </c>
      <c r="J6896" t="str">
        <f>IF(Table2[[#This Row],[Č. or.]],_xlfn.CONCAT(Table2[[#This Row],[Ulice]]," ",Table2[[#This Row],[Č. p.]],"/",Table2[[#This Row],[Č. or.]]),_xlfn.CONCAT(Table2[[#This Row],[Ulice]]," ",Table2[[#This Row],[Č. p.]]))</f>
        <v>Centrum 2290/14</v>
      </c>
      <c r="K6896" t="s">
        <v>54080</v>
      </c>
      <c r="L6896">
        <v>2290</v>
      </c>
      <c r="M6896">
        <v>14</v>
      </c>
      <c r="N6896" t="s">
        <v>1162</v>
      </c>
      <c r="O6896" t="s">
        <v>4514</v>
      </c>
      <c r="P6896" t="s">
        <v>77424</v>
      </c>
      <c r="Q6896" t="s">
        <v>1162</v>
      </c>
      <c r="R6896" t="s">
        <v>54081</v>
      </c>
      <c r="S6896" t="s">
        <v>54081</v>
      </c>
      <c r="T6896" t="s">
        <v>54082</v>
      </c>
      <c r="U6896" t="s">
        <v>54083</v>
      </c>
      <c r="V6896" t="s">
        <v>54084</v>
      </c>
      <c r="W6896" t="s">
        <v>54085</v>
      </c>
      <c r="X6896" t="s">
        <v>54086</v>
      </c>
      <c r="Y6896" t="s">
        <v>11615</v>
      </c>
      <c r="Z6896" t="s">
        <v>37</v>
      </c>
      <c r="AA6896" t="s">
        <v>77425</v>
      </c>
      <c r="AB6896" t="s">
        <v>54076</v>
      </c>
      <c r="AC6896" t="s">
        <v>54077</v>
      </c>
      <c r="AD6896" t="s">
        <v>77008</v>
      </c>
      <c r="AE6896" t="s">
        <v>3640</v>
      </c>
    </row>
    <row r="6897" spans="1:31" x14ac:dyDescent="0.3">
      <c r="A6897" t="s">
        <v>94452</v>
      </c>
      <c r="B6897" t="s">
        <v>94453</v>
      </c>
      <c r="C6897" t="s">
        <v>187</v>
      </c>
      <c r="D6897" t="s">
        <v>106</v>
      </c>
      <c r="E6897" t="s">
        <v>77423</v>
      </c>
      <c r="F6897" t="s">
        <v>1162</v>
      </c>
      <c r="G6897" t="s">
        <v>54087</v>
      </c>
      <c r="H6897" t="s">
        <v>54088</v>
      </c>
      <c r="I6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U Lesa</v>
      </c>
      <c r="J6897" t="str">
        <f>IF(Table2[[#This Row],[Č. or.]],_xlfn.CONCAT(Table2[[#This Row],[Ulice]]," ",Table2[[#This Row],[Č. p.]],"/",Table2[[#This Row],[Č. or.]]),_xlfn.CONCAT(Table2[[#This Row],[Ulice]]," ",Table2[[#This Row],[Č. p.]]))</f>
        <v>U Lesa 713/19</v>
      </c>
      <c r="K6897" t="s">
        <v>54089</v>
      </c>
      <c r="L6897">
        <v>713</v>
      </c>
      <c r="M6897">
        <v>19</v>
      </c>
      <c r="N6897" t="s">
        <v>1162</v>
      </c>
      <c r="O6897" t="s">
        <v>15557</v>
      </c>
      <c r="P6897" t="s">
        <v>77424</v>
      </c>
      <c r="Q6897" t="s">
        <v>1162</v>
      </c>
      <c r="R6897" t="s">
        <v>54090</v>
      </c>
      <c r="S6897" t="s">
        <v>54091</v>
      </c>
      <c r="T6897" t="s">
        <v>54092</v>
      </c>
      <c r="U6897" t="s">
        <v>54093</v>
      </c>
      <c r="V6897" t="s">
        <v>54094</v>
      </c>
      <c r="W6897" t="s">
        <v>54095</v>
      </c>
      <c r="X6897" t="s">
        <v>54096</v>
      </c>
      <c r="Y6897" t="s">
        <v>11615</v>
      </c>
      <c r="Z6897" t="s">
        <v>37</v>
      </c>
      <c r="AA6897" t="s">
        <v>77425</v>
      </c>
      <c r="AB6897" t="s">
        <v>54076</v>
      </c>
      <c r="AC6897" t="s">
        <v>54077</v>
      </c>
      <c r="AD6897" t="s">
        <v>77008</v>
      </c>
      <c r="AE6897" t="s">
        <v>3640</v>
      </c>
    </row>
    <row r="6898" spans="1:31" x14ac:dyDescent="0.3">
      <c r="A6898" t="s">
        <v>94454</v>
      </c>
      <c r="B6898" t="s">
        <v>94455</v>
      </c>
      <c r="C6898" t="s">
        <v>187</v>
      </c>
      <c r="D6898" t="s">
        <v>106</v>
      </c>
      <c r="E6898" t="s">
        <v>77423</v>
      </c>
      <c r="F6898" t="s">
        <v>1162</v>
      </c>
      <c r="G6898" t="s">
        <v>54097</v>
      </c>
      <c r="H6898" t="s">
        <v>54098</v>
      </c>
      <c r="I6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Cihelní</v>
      </c>
      <c r="J6898" t="str">
        <f>IF(Table2[[#This Row],[Č. or.]],_xlfn.CONCAT(Table2[[#This Row],[Ulice]]," ",Table2[[#This Row],[Č. p.]],"/",Table2[[#This Row],[Č. or.]]),_xlfn.CONCAT(Table2[[#This Row],[Ulice]]," ",Table2[[#This Row],[Č. p.]]))</f>
        <v>Cihelní 1666/30</v>
      </c>
      <c r="K6898" t="s">
        <v>683</v>
      </c>
      <c r="L6898">
        <v>1666</v>
      </c>
      <c r="M6898">
        <v>30</v>
      </c>
      <c r="N6898" t="s">
        <v>1162</v>
      </c>
      <c r="O6898" t="s">
        <v>1161</v>
      </c>
      <c r="P6898" t="s">
        <v>79283</v>
      </c>
      <c r="Q6898" t="s">
        <v>1162</v>
      </c>
      <c r="R6898" t="s">
        <v>54099</v>
      </c>
      <c r="T6898" t="s">
        <v>54100</v>
      </c>
      <c r="U6898" t="s">
        <v>54101</v>
      </c>
      <c r="V6898" t="s">
        <v>54102</v>
      </c>
      <c r="W6898" t="s">
        <v>54103</v>
      </c>
      <c r="X6898" t="s">
        <v>54104</v>
      </c>
      <c r="Y6898" t="s">
        <v>11615</v>
      </c>
      <c r="Z6898" t="s">
        <v>37</v>
      </c>
      <c r="AA6898" t="s">
        <v>77425</v>
      </c>
      <c r="AB6898" t="s">
        <v>54076</v>
      </c>
      <c r="AC6898" t="s">
        <v>54077</v>
      </c>
      <c r="AD6898" t="s">
        <v>77008</v>
      </c>
      <c r="AE6898" t="s">
        <v>3640</v>
      </c>
    </row>
    <row r="6899" spans="1:31" x14ac:dyDescent="0.3">
      <c r="A6899" t="s">
        <v>94456</v>
      </c>
      <c r="B6899" t="s">
        <v>94457</v>
      </c>
      <c r="C6899" t="s">
        <v>187</v>
      </c>
      <c r="D6899" t="s">
        <v>106</v>
      </c>
      <c r="E6899" t="s">
        <v>77423</v>
      </c>
      <c r="F6899" t="s">
        <v>1162</v>
      </c>
      <c r="G6899" t="s">
        <v>54105</v>
      </c>
      <c r="H6899" t="s">
        <v>54106</v>
      </c>
      <c r="I6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Školská</v>
      </c>
      <c r="J6899" t="str">
        <f>IF(Table2[[#This Row],[Č. or.]],_xlfn.CONCAT(Table2[[#This Row],[Ulice]]," ",Table2[[#This Row],[Č. p.]],"/",Table2[[#This Row],[Č. or.]]),_xlfn.CONCAT(Table2[[#This Row],[Ulice]]," ",Table2[[#This Row],[Č. p.]]))</f>
        <v>Školská 432/1</v>
      </c>
      <c r="K6899" t="s">
        <v>4053</v>
      </c>
      <c r="L6899">
        <v>432</v>
      </c>
      <c r="M6899">
        <v>1</v>
      </c>
      <c r="N6899" t="s">
        <v>1162</v>
      </c>
      <c r="O6899" t="s">
        <v>15557</v>
      </c>
      <c r="P6899" t="s">
        <v>77424</v>
      </c>
      <c r="Q6899" t="s">
        <v>1162</v>
      </c>
      <c r="R6899" t="s">
        <v>54107</v>
      </c>
      <c r="T6899" t="s">
        <v>54108</v>
      </c>
      <c r="V6899" t="s">
        <v>54109</v>
      </c>
      <c r="W6899" t="s">
        <v>54110</v>
      </c>
      <c r="X6899" t="s">
        <v>54111</v>
      </c>
      <c r="Y6899" t="s">
        <v>11615</v>
      </c>
      <c r="Z6899" t="s">
        <v>37</v>
      </c>
      <c r="AA6899" t="s">
        <v>77425</v>
      </c>
      <c r="AB6899" t="s">
        <v>54076</v>
      </c>
      <c r="AC6899" t="s">
        <v>54077</v>
      </c>
      <c r="AD6899" t="s">
        <v>77008</v>
      </c>
      <c r="AE6899" t="s">
        <v>3640</v>
      </c>
    </row>
    <row r="6900" spans="1:31" x14ac:dyDescent="0.3">
      <c r="A6900" t="s">
        <v>94458</v>
      </c>
      <c r="B6900" t="s">
        <v>94459</v>
      </c>
      <c r="C6900" t="s">
        <v>187</v>
      </c>
      <c r="D6900" t="s">
        <v>106</v>
      </c>
      <c r="E6900" t="s">
        <v>77432</v>
      </c>
      <c r="F6900" t="s">
        <v>557</v>
      </c>
      <c r="G6900" t="s">
        <v>54112</v>
      </c>
      <c r="H6900" t="s">
        <v>15790</v>
      </c>
      <c r="I6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0" t="str">
        <f>IF(Table2[[#This Row],[Č. or.]],_xlfn.CONCAT(Table2[[#This Row],[Ulice]]," ",Table2[[#This Row],[Č. p.]],"/",Table2[[#This Row],[Č. or.]]),_xlfn.CONCAT(Table2[[#This Row],[Ulice]]," ",Table2[[#This Row],[Č. p.]]))</f>
        <v>Pod Zvonek 1835/28</v>
      </c>
      <c r="K6900" t="s">
        <v>4517</v>
      </c>
      <c r="L6900">
        <v>1835</v>
      </c>
      <c r="M6900">
        <v>28</v>
      </c>
      <c r="N6900" t="s">
        <v>1162</v>
      </c>
      <c r="O6900" t="s">
        <v>557</v>
      </c>
      <c r="P6900" t="s">
        <v>77433</v>
      </c>
      <c r="Q6900" t="s">
        <v>557</v>
      </c>
      <c r="R6900" t="s">
        <v>54113</v>
      </c>
      <c r="T6900" t="s">
        <v>54114</v>
      </c>
      <c r="V6900" t="s">
        <v>54115</v>
      </c>
      <c r="W6900" t="s">
        <v>54116</v>
      </c>
      <c r="X6900" t="s">
        <v>54117</v>
      </c>
      <c r="Y6900" t="s">
        <v>4219</v>
      </c>
      <c r="Z6900" t="s">
        <v>37</v>
      </c>
      <c r="AA6900" t="s">
        <v>77434</v>
      </c>
      <c r="AB6900" t="s">
        <v>54118</v>
      </c>
      <c r="AC6900" t="s">
        <v>54119</v>
      </c>
      <c r="AD6900" t="s">
        <v>77008</v>
      </c>
      <c r="AE6900" t="s">
        <v>3640</v>
      </c>
    </row>
    <row r="6901" spans="1:31" x14ac:dyDescent="0.3">
      <c r="A6901" t="s">
        <v>94460</v>
      </c>
      <c r="B6901" t="s">
        <v>94461</v>
      </c>
      <c r="C6901" t="s">
        <v>187</v>
      </c>
      <c r="D6901" t="s">
        <v>106</v>
      </c>
      <c r="E6901" t="s">
        <v>76952</v>
      </c>
      <c r="F6901" t="s">
        <v>728</v>
      </c>
      <c r="G6901" t="s">
        <v>54120</v>
      </c>
      <c r="H6901" t="s">
        <v>54121</v>
      </c>
      <c r="I6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Na Nábřeží, Havířov</v>
      </c>
      <c r="J6901" t="str">
        <f>IF(Table2[[#This Row],[Č. or.]],_xlfn.CONCAT(Table2[[#This Row],[Ulice]]," ",Table2[[#This Row],[Č. p.]],"/",Table2[[#This Row],[Č. or.]]),_xlfn.CONCAT(Table2[[#This Row],[Ulice]]," ",Table2[[#This Row],[Č. p.]]))</f>
        <v>Na Nábřeží 1374/49</v>
      </c>
      <c r="K6901" t="s">
        <v>54122</v>
      </c>
      <c r="L6901">
        <v>1374</v>
      </c>
      <c r="M6901">
        <v>49</v>
      </c>
      <c r="N6901" t="s">
        <v>1162</v>
      </c>
      <c r="O6901" t="s">
        <v>727</v>
      </c>
      <c r="P6901" t="s">
        <v>76953</v>
      </c>
      <c r="Q6901" t="s">
        <v>728</v>
      </c>
      <c r="R6901" t="s">
        <v>54123</v>
      </c>
      <c r="S6901" t="s">
        <v>54124</v>
      </c>
      <c r="T6901" t="s">
        <v>54125</v>
      </c>
      <c r="U6901" t="s">
        <v>54126</v>
      </c>
      <c r="V6901" t="s">
        <v>54127</v>
      </c>
      <c r="W6901" t="s">
        <v>54128</v>
      </c>
      <c r="X6901" t="s">
        <v>54129</v>
      </c>
      <c r="Y6901" t="s">
        <v>4219</v>
      </c>
      <c r="Z6901" t="s">
        <v>37</v>
      </c>
      <c r="AA6901" t="s">
        <v>76954</v>
      </c>
      <c r="AB6901" t="s">
        <v>53926</v>
      </c>
      <c r="AC6901" t="s">
        <v>53927</v>
      </c>
      <c r="AD6901" t="s">
        <v>77008</v>
      </c>
      <c r="AE6901" t="s">
        <v>3640</v>
      </c>
    </row>
    <row r="6902" spans="1:31" x14ac:dyDescent="0.3">
      <c r="A6902" t="s">
        <v>94462</v>
      </c>
      <c r="B6902" t="s">
        <v>94463</v>
      </c>
      <c r="C6902" t="s">
        <v>187</v>
      </c>
      <c r="D6902" t="s">
        <v>106</v>
      </c>
      <c r="E6902" t="s">
        <v>76952</v>
      </c>
      <c r="F6902" t="s">
        <v>728</v>
      </c>
      <c r="G6902" t="s">
        <v>54130</v>
      </c>
      <c r="H6902" t="s">
        <v>11753</v>
      </c>
      <c r="I6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2" t="str">
        <f>IF(Table2[[#This Row],[Č. or.]],_xlfn.CONCAT(Table2[[#This Row],[Ulice]]," ",Table2[[#This Row],[Č. p.]],"/",Table2[[#This Row],[Č. or.]]),_xlfn.CONCAT(Table2[[#This Row],[Ulice]]," ",Table2[[#This Row],[Č. p.]]))</f>
        <v>Frýdecká 452/37</v>
      </c>
      <c r="K6902" t="s">
        <v>556</v>
      </c>
      <c r="L6902">
        <v>452</v>
      </c>
      <c r="M6902">
        <v>37</v>
      </c>
      <c r="N6902" t="s">
        <v>1162</v>
      </c>
      <c r="O6902" t="s">
        <v>54131</v>
      </c>
      <c r="P6902" t="s">
        <v>76953</v>
      </c>
      <c r="Q6902" t="s">
        <v>728</v>
      </c>
      <c r="R6902" t="s">
        <v>54132</v>
      </c>
      <c r="T6902" t="s">
        <v>54133</v>
      </c>
      <c r="V6902" t="s">
        <v>54134</v>
      </c>
      <c r="W6902" t="s">
        <v>54135</v>
      </c>
      <c r="X6902" t="s">
        <v>54136</v>
      </c>
      <c r="Y6902" t="s">
        <v>4219</v>
      </c>
      <c r="Z6902" t="s">
        <v>37</v>
      </c>
      <c r="AA6902" t="s">
        <v>76954</v>
      </c>
      <c r="AB6902" t="s">
        <v>53926</v>
      </c>
      <c r="AC6902" t="s">
        <v>53927</v>
      </c>
      <c r="AD6902" t="s">
        <v>77008</v>
      </c>
      <c r="AE6902" t="s">
        <v>3640</v>
      </c>
    </row>
    <row r="6903" spans="1:31" x14ac:dyDescent="0.3">
      <c r="A6903" t="s">
        <v>94464</v>
      </c>
      <c r="B6903" t="s">
        <v>94465</v>
      </c>
      <c r="C6903" t="s">
        <v>187</v>
      </c>
      <c r="D6903" t="s">
        <v>106</v>
      </c>
      <c r="E6903" t="s">
        <v>76952</v>
      </c>
      <c r="F6903" t="s">
        <v>728</v>
      </c>
      <c r="G6903" t="s">
        <v>54137</v>
      </c>
      <c r="H6903" t="s">
        <v>10950</v>
      </c>
      <c r="I6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3" t="str">
        <f>IF(Table2[[#This Row],[Č. or.]],_xlfn.CONCAT(Table2[[#This Row],[Ulice]]," ",Table2[[#This Row],[Č. p.]],"/",Table2[[#This Row],[Č. or.]]),_xlfn.CONCAT(Table2[[#This Row],[Ulice]]," ",Table2[[#This Row],[Č. p.]]))</f>
        <v>Karolíny Světlé 1372/1</v>
      </c>
      <c r="K6903" t="s">
        <v>54138</v>
      </c>
      <c r="L6903">
        <v>1372</v>
      </c>
      <c r="M6903">
        <v>1</v>
      </c>
      <c r="N6903" t="s">
        <v>1162</v>
      </c>
      <c r="O6903" t="s">
        <v>738</v>
      </c>
      <c r="P6903" t="s">
        <v>76953</v>
      </c>
      <c r="Q6903" t="s">
        <v>728</v>
      </c>
      <c r="R6903" t="s">
        <v>54139</v>
      </c>
      <c r="T6903" t="s">
        <v>54140</v>
      </c>
      <c r="U6903" t="s">
        <v>54141</v>
      </c>
      <c r="V6903" t="s">
        <v>54142</v>
      </c>
      <c r="W6903" t="s">
        <v>54143</v>
      </c>
      <c r="X6903" t="s">
        <v>54144</v>
      </c>
      <c r="Y6903" t="s">
        <v>4199</v>
      </c>
      <c r="Z6903" t="s">
        <v>37</v>
      </c>
      <c r="AA6903" t="s">
        <v>76954</v>
      </c>
      <c r="AB6903" t="s">
        <v>53926</v>
      </c>
      <c r="AC6903" t="s">
        <v>53927</v>
      </c>
      <c r="AD6903" t="s">
        <v>77008</v>
      </c>
      <c r="AE6903" t="s">
        <v>3640</v>
      </c>
    </row>
    <row r="6904" spans="1:31" x14ac:dyDescent="0.3">
      <c r="A6904" t="s">
        <v>94466</v>
      </c>
      <c r="B6904" t="s">
        <v>94467</v>
      </c>
      <c r="C6904" t="s">
        <v>187</v>
      </c>
      <c r="D6904" t="s">
        <v>106</v>
      </c>
      <c r="E6904" t="s">
        <v>76952</v>
      </c>
      <c r="F6904" t="s">
        <v>728</v>
      </c>
      <c r="G6904" t="s">
        <v>54145</v>
      </c>
      <c r="H6904" t="s">
        <v>10950</v>
      </c>
      <c r="I6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4" t="str">
        <f>IF(Table2[[#This Row],[Č. or.]],_xlfn.CONCAT(Table2[[#This Row],[Ulice]]," ",Table2[[#This Row],[Č. p.]],"/",Table2[[#This Row],[Č. or.]]),_xlfn.CONCAT(Table2[[#This Row],[Ulice]]," ",Table2[[#This Row],[Č. p.]]))</f>
        <v>Marie Pujmanové 1151/17</v>
      </c>
      <c r="K6904" t="s">
        <v>54146</v>
      </c>
      <c r="L6904">
        <v>1151</v>
      </c>
      <c r="M6904">
        <v>17</v>
      </c>
      <c r="N6904" t="s">
        <v>1162</v>
      </c>
      <c r="O6904" t="s">
        <v>3951</v>
      </c>
      <c r="P6904" t="s">
        <v>76953</v>
      </c>
      <c r="Q6904" t="s">
        <v>728</v>
      </c>
      <c r="R6904" t="s">
        <v>54147</v>
      </c>
      <c r="T6904" t="s">
        <v>54148</v>
      </c>
      <c r="V6904" t="s">
        <v>54149</v>
      </c>
      <c r="W6904" t="s">
        <v>54150</v>
      </c>
      <c r="X6904" t="s">
        <v>54151</v>
      </c>
      <c r="Y6904" t="s">
        <v>4035</v>
      </c>
      <c r="Z6904" t="s">
        <v>37</v>
      </c>
      <c r="AA6904" t="s">
        <v>76954</v>
      </c>
      <c r="AB6904" t="s">
        <v>53926</v>
      </c>
      <c r="AC6904" t="s">
        <v>53927</v>
      </c>
      <c r="AD6904" t="s">
        <v>77008</v>
      </c>
      <c r="AE6904" t="s">
        <v>3640</v>
      </c>
    </row>
    <row r="6905" spans="1:31" x14ac:dyDescent="0.3">
      <c r="A6905" t="s">
        <v>94468</v>
      </c>
      <c r="B6905" t="s">
        <v>94469</v>
      </c>
      <c r="C6905" t="s">
        <v>187</v>
      </c>
      <c r="D6905" t="s">
        <v>106</v>
      </c>
      <c r="E6905" t="s">
        <v>77432</v>
      </c>
      <c r="F6905" t="s">
        <v>557</v>
      </c>
      <c r="G6905" t="s">
        <v>54152</v>
      </c>
      <c r="H6905" t="s">
        <v>54153</v>
      </c>
      <c r="I6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Polská ZŠ a MŠ</v>
      </c>
      <c r="J6905" t="str">
        <f>IF(Table2[[#This Row],[Č. or.]],_xlfn.CONCAT(Table2[[#This Row],[Ulice]]," ",Table2[[#This Row],[Č. p.]],"/",Table2[[#This Row],[Č. or.]]),_xlfn.CONCAT(Table2[[#This Row],[Ulice]]," ",Table2[[#This Row],[Č. p.]]))</f>
        <v>Havlíčkova 213/13</v>
      </c>
      <c r="K6905" t="s">
        <v>565</v>
      </c>
      <c r="L6905">
        <v>213</v>
      </c>
      <c r="M6905">
        <v>13</v>
      </c>
      <c r="N6905" t="s">
        <v>1162</v>
      </c>
      <c r="O6905" t="s">
        <v>557</v>
      </c>
      <c r="P6905" t="s">
        <v>77433</v>
      </c>
      <c r="Q6905" t="s">
        <v>557</v>
      </c>
      <c r="R6905" t="s">
        <v>54154</v>
      </c>
      <c r="S6905" t="s">
        <v>54155</v>
      </c>
      <c r="T6905" t="s">
        <v>54156</v>
      </c>
      <c r="V6905" t="s">
        <v>54157</v>
      </c>
      <c r="W6905" t="s">
        <v>54158</v>
      </c>
      <c r="X6905" t="s">
        <v>54159</v>
      </c>
      <c r="Y6905" t="s">
        <v>11615</v>
      </c>
      <c r="Z6905" t="s">
        <v>37</v>
      </c>
      <c r="AA6905" t="s">
        <v>77434</v>
      </c>
      <c r="AB6905" t="s">
        <v>54118</v>
      </c>
      <c r="AC6905" t="s">
        <v>54119</v>
      </c>
      <c r="AD6905" t="s">
        <v>77008</v>
      </c>
      <c r="AE6905" t="s">
        <v>3640</v>
      </c>
    </row>
    <row r="6906" spans="1:31" x14ac:dyDescent="0.3">
      <c r="A6906" t="s">
        <v>94470</v>
      </c>
      <c r="B6906" t="s">
        <v>94471</v>
      </c>
      <c r="C6906" t="s">
        <v>187</v>
      </c>
      <c r="D6906" t="s">
        <v>106</v>
      </c>
      <c r="E6906" t="s">
        <v>76952</v>
      </c>
      <c r="F6906" t="s">
        <v>728</v>
      </c>
      <c r="G6906" t="s">
        <v>54160</v>
      </c>
      <c r="H6906" t="s">
        <v>10950</v>
      </c>
      <c r="I6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06" t="str">
        <f>IF(Table2[[#This Row],[Č. or.]],_xlfn.CONCAT(Table2[[#This Row],[Ulice]]," ",Table2[[#This Row],[Č. p.]],"/",Table2[[#This Row],[Č. or.]]),_xlfn.CONCAT(Table2[[#This Row],[Ulice]]," ",Table2[[#This Row],[Č. p.]]))</f>
        <v>Generála Svobody 284/16</v>
      </c>
      <c r="K6906" t="s">
        <v>54161</v>
      </c>
      <c r="L6906">
        <v>284</v>
      </c>
      <c r="M6906">
        <v>16</v>
      </c>
      <c r="N6906" t="s">
        <v>1162</v>
      </c>
      <c r="O6906" t="s">
        <v>3951</v>
      </c>
      <c r="P6906" t="s">
        <v>76953</v>
      </c>
      <c r="Q6906" t="s">
        <v>728</v>
      </c>
      <c r="R6906" t="s">
        <v>54162</v>
      </c>
      <c r="S6906" t="s">
        <v>54162</v>
      </c>
      <c r="T6906" t="s">
        <v>54163</v>
      </c>
      <c r="V6906" t="s">
        <v>54164</v>
      </c>
      <c r="W6906" t="s">
        <v>54165</v>
      </c>
      <c r="X6906" t="s">
        <v>54166</v>
      </c>
      <c r="Y6906" t="s">
        <v>4035</v>
      </c>
      <c r="Z6906" t="s">
        <v>37</v>
      </c>
      <c r="AA6906" t="s">
        <v>76954</v>
      </c>
      <c r="AB6906" t="s">
        <v>53926</v>
      </c>
      <c r="AC6906" t="s">
        <v>53927</v>
      </c>
      <c r="AD6906" t="s">
        <v>77008</v>
      </c>
      <c r="AE6906" t="s">
        <v>3640</v>
      </c>
    </row>
    <row r="6907" spans="1:31" x14ac:dyDescent="0.3">
      <c r="A6907" t="s">
        <v>94472</v>
      </c>
      <c r="B6907" t="s">
        <v>94473</v>
      </c>
      <c r="C6907" t="s">
        <v>187</v>
      </c>
      <c r="D6907" t="s">
        <v>106</v>
      </c>
      <c r="E6907" t="s">
        <v>76952</v>
      </c>
      <c r="F6907" t="s">
        <v>728</v>
      </c>
      <c r="G6907" t="s">
        <v>54167</v>
      </c>
      <c r="H6907" t="s">
        <v>53266</v>
      </c>
      <c r="I6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07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6907" t="s">
        <v>606</v>
      </c>
      <c r="L6907">
        <v>11</v>
      </c>
      <c r="N6907" t="s">
        <v>1162</v>
      </c>
      <c r="O6907" t="s">
        <v>40862</v>
      </c>
      <c r="P6907" t="s">
        <v>94446</v>
      </c>
      <c r="Q6907" t="s">
        <v>40862</v>
      </c>
      <c r="R6907" t="s">
        <v>54168</v>
      </c>
      <c r="T6907" t="s">
        <v>54169</v>
      </c>
      <c r="U6907" t="s">
        <v>54170</v>
      </c>
      <c r="V6907" t="s">
        <v>54171</v>
      </c>
      <c r="W6907" t="s">
        <v>54172</v>
      </c>
      <c r="X6907" t="s">
        <v>54173</v>
      </c>
      <c r="Y6907" t="s">
        <v>3928</v>
      </c>
      <c r="Z6907" t="s">
        <v>37</v>
      </c>
      <c r="AA6907" t="s">
        <v>94447</v>
      </c>
      <c r="AB6907" t="s">
        <v>54066</v>
      </c>
      <c r="AC6907" t="s">
        <v>54067</v>
      </c>
      <c r="AD6907" t="s">
        <v>77008</v>
      </c>
      <c r="AE6907" t="s">
        <v>3640</v>
      </c>
    </row>
    <row r="6908" spans="1:31" x14ac:dyDescent="0.3">
      <c r="A6908" t="s">
        <v>94474</v>
      </c>
      <c r="B6908" t="s">
        <v>94475</v>
      </c>
      <c r="C6908" t="s">
        <v>187</v>
      </c>
      <c r="D6908" t="s">
        <v>106</v>
      </c>
      <c r="E6908" t="s">
        <v>77432</v>
      </c>
      <c r="F6908" t="s">
        <v>557</v>
      </c>
      <c r="G6908" t="s">
        <v>54174</v>
      </c>
      <c r="H6908" t="s">
        <v>11753</v>
      </c>
      <c r="I6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8" t="str">
        <f>IF(Table2[[#This Row],[Č. or.]],_xlfn.CONCAT(Table2[[#This Row],[Ulice]]," ",Table2[[#This Row],[Č. p.]],"/",Table2[[#This Row],[Č. or.]]),_xlfn.CONCAT(Table2[[#This Row],[Ulice]]," ",Table2[[#This Row],[Č. p.]]))</f>
        <v>K Rybníkům 268</v>
      </c>
      <c r="K6908" t="s">
        <v>54175</v>
      </c>
      <c r="L6908">
        <v>268</v>
      </c>
      <c r="N6908" t="s">
        <v>1162</v>
      </c>
      <c r="O6908" t="s">
        <v>54176</v>
      </c>
      <c r="P6908" t="s">
        <v>94476</v>
      </c>
      <c r="Q6908" t="s">
        <v>54176</v>
      </c>
      <c r="R6908" t="s">
        <v>54177</v>
      </c>
      <c r="T6908" t="s">
        <v>54178</v>
      </c>
      <c r="U6908" t="s">
        <v>54179</v>
      </c>
      <c r="W6908" t="s">
        <v>54180</v>
      </c>
      <c r="X6908" t="s">
        <v>54181</v>
      </c>
      <c r="Y6908" t="s">
        <v>11615</v>
      </c>
      <c r="Z6908" t="s">
        <v>37</v>
      </c>
      <c r="AA6908" t="s">
        <v>94477</v>
      </c>
      <c r="AB6908" t="s">
        <v>54182</v>
      </c>
      <c r="AC6908" t="s">
        <v>54183</v>
      </c>
      <c r="AD6908" t="s">
        <v>77008</v>
      </c>
      <c r="AE6908" t="s">
        <v>3640</v>
      </c>
    </row>
    <row r="6909" spans="1:31" x14ac:dyDescent="0.3">
      <c r="A6909" t="s">
        <v>94478</v>
      </c>
      <c r="B6909" t="s">
        <v>94479</v>
      </c>
      <c r="C6909" t="s">
        <v>187</v>
      </c>
      <c r="D6909" t="s">
        <v>106</v>
      </c>
      <c r="E6909" t="s">
        <v>76952</v>
      </c>
      <c r="F6909" t="s">
        <v>728</v>
      </c>
      <c r="G6909" t="s">
        <v>54184</v>
      </c>
      <c r="H6909" t="s">
        <v>11753</v>
      </c>
      <c r="I6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09" t="str">
        <f>IF(Table2[[#This Row],[Č. or.]],_xlfn.CONCAT(Table2[[#This Row],[Ulice]]," ",Table2[[#This Row],[Č. p.]],"/",Table2[[#This Row],[Č. or.]]),_xlfn.CONCAT(Table2[[#This Row],[Ulice]]," ",Table2[[#This Row],[Č. p.]]))</f>
        <v>Zelená 112/2</v>
      </c>
      <c r="K6909" t="s">
        <v>32373</v>
      </c>
      <c r="L6909">
        <v>112</v>
      </c>
      <c r="M6909">
        <v>2</v>
      </c>
      <c r="N6909" t="s">
        <v>1162</v>
      </c>
      <c r="O6909" t="s">
        <v>54185</v>
      </c>
      <c r="P6909" t="s">
        <v>76953</v>
      </c>
      <c r="Q6909" t="s">
        <v>728</v>
      </c>
      <c r="R6909" t="s">
        <v>54186</v>
      </c>
      <c r="T6909" t="s">
        <v>54187</v>
      </c>
      <c r="V6909" t="s">
        <v>54188</v>
      </c>
      <c r="W6909" t="s">
        <v>54189</v>
      </c>
      <c r="X6909" t="s">
        <v>54190</v>
      </c>
      <c r="Y6909" t="s">
        <v>3928</v>
      </c>
      <c r="Z6909" t="s">
        <v>37</v>
      </c>
      <c r="AA6909" t="s">
        <v>76954</v>
      </c>
      <c r="AB6909" t="s">
        <v>53926</v>
      </c>
      <c r="AC6909" t="s">
        <v>53927</v>
      </c>
      <c r="AD6909" t="s">
        <v>77008</v>
      </c>
      <c r="AE6909" t="s">
        <v>3640</v>
      </c>
    </row>
    <row r="6910" spans="1:31" x14ac:dyDescent="0.3">
      <c r="A6910" t="s">
        <v>94480</v>
      </c>
      <c r="B6910" t="s">
        <v>94481</v>
      </c>
      <c r="C6910" t="s">
        <v>187</v>
      </c>
      <c r="D6910" t="s">
        <v>106</v>
      </c>
      <c r="E6910" t="s">
        <v>77429</v>
      </c>
      <c r="F6910" t="s">
        <v>111</v>
      </c>
      <c r="G6910" t="s">
        <v>54191</v>
      </c>
      <c r="H6910" t="s">
        <v>53266</v>
      </c>
      <c r="I6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10" t="str">
        <f>IF(Table2[[#This Row],[Č. or.]],_xlfn.CONCAT(Table2[[#This Row],[Ulice]]," ",Table2[[#This Row],[Č. p.]],"/",Table2[[#This Row],[Č. or.]]),_xlfn.CONCAT(Table2[[#This Row],[Ulice]]," ",Table2[[#This Row],[Č. p.]]))</f>
        <v>Koperníkova 652</v>
      </c>
      <c r="K6910" t="s">
        <v>8670</v>
      </c>
      <c r="L6910">
        <v>652</v>
      </c>
      <c r="N6910" t="s">
        <v>1162</v>
      </c>
      <c r="O6910" t="s">
        <v>54035</v>
      </c>
      <c r="P6910" t="s">
        <v>94438</v>
      </c>
      <c r="Q6910" t="s">
        <v>54035</v>
      </c>
      <c r="R6910" t="s">
        <v>54192</v>
      </c>
      <c r="T6910" t="s">
        <v>54193</v>
      </c>
      <c r="U6910" t="s">
        <v>54194</v>
      </c>
      <c r="V6910" t="s">
        <v>54195</v>
      </c>
      <c r="W6910" t="s">
        <v>54196</v>
      </c>
      <c r="X6910" t="s">
        <v>54197</v>
      </c>
      <c r="Y6910" t="s">
        <v>11834</v>
      </c>
      <c r="Z6910" t="s">
        <v>37</v>
      </c>
      <c r="AA6910" t="s">
        <v>94439</v>
      </c>
      <c r="AB6910" t="s">
        <v>54042</v>
      </c>
      <c r="AC6910" t="s">
        <v>54043</v>
      </c>
      <c r="AD6910" t="s">
        <v>77008</v>
      </c>
      <c r="AE6910" t="s">
        <v>3640</v>
      </c>
    </row>
    <row r="6911" spans="1:31" x14ac:dyDescent="0.3">
      <c r="A6911" t="s">
        <v>94482</v>
      </c>
      <c r="B6911" t="s">
        <v>94483</v>
      </c>
      <c r="C6911" t="s">
        <v>187</v>
      </c>
      <c r="D6911" t="s">
        <v>106</v>
      </c>
      <c r="E6911" t="s">
        <v>76952</v>
      </c>
      <c r="F6911" t="s">
        <v>728</v>
      </c>
      <c r="G6911" t="s">
        <v>54198</v>
      </c>
      <c r="H6911" t="s">
        <v>54199</v>
      </c>
      <c r="I6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polským jazykem vyučovacím</v>
      </c>
      <c r="J6911" t="str">
        <f>IF(Table2[[#This Row],[Č. or.]],_xlfn.CONCAT(Table2[[#This Row],[Ulice]]," ",Table2[[#This Row],[Č. p.]],"/",Table2[[#This Row],[Č. or.]]),_xlfn.CONCAT(Table2[[#This Row],[Ulice]]," ",Table2[[#This Row],[Č. p.]]))</f>
        <v>Selská 429/14</v>
      </c>
      <c r="K6911" t="s">
        <v>54200</v>
      </c>
      <c r="L6911">
        <v>429</v>
      </c>
      <c r="M6911">
        <v>14</v>
      </c>
      <c r="N6911" t="s">
        <v>1162</v>
      </c>
      <c r="O6911" t="s">
        <v>54131</v>
      </c>
      <c r="P6911" t="s">
        <v>76953</v>
      </c>
      <c r="Q6911" t="s">
        <v>728</v>
      </c>
      <c r="R6911" t="s">
        <v>54201</v>
      </c>
      <c r="S6911" t="s">
        <v>54201</v>
      </c>
      <c r="T6911" t="s">
        <v>54202</v>
      </c>
      <c r="U6911" t="s">
        <v>54203</v>
      </c>
      <c r="V6911" t="s">
        <v>54204</v>
      </c>
      <c r="W6911" t="s">
        <v>54205</v>
      </c>
      <c r="X6911" t="s">
        <v>54206</v>
      </c>
      <c r="Y6911" t="s">
        <v>3928</v>
      </c>
      <c r="Z6911" t="s">
        <v>37</v>
      </c>
      <c r="AA6911" t="s">
        <v>76954</v>
      </c>
      <c r="AB6911" t="s">
        <v>53926</v>
      </c>
      <c r="AC6911" t="s">
        <v>53927</v>
      </c>
      <c r="AD6911" t="s">
        <v>77008</v>
      </c>
      <c r="AE6911" t="s">
        <v>3640</v>
      </c>
    </row>
    <row r="6912" spans="1:31" x14ac:dyDescent="0.3">
      <c r="A6912" t="s">
        <v>94484</v>
      </c>
      <c r="B6912" t="s">
        <v>94485</v>
      </c>
      <c r="C6912" t="s">
        <v>187</v>
      </c>
      <c r="D6912" t="s">
        <v>106</v>
      </c>
      <c r="E6912" t="s">
        <v>77426</v>
      </c>
      <c r="F6912" t="s">
        <v>1785</v>
      </c>
      <c r="G6912" t="s">
        <v>54207</v>
      </c>
      <c r="H6912" t="s">
        <v>11753</v>
      </c>
      <c r="I6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546</v>
      </c>
      <c r="L6912">
        <v>546</v>
      </c>
      <c r="N6912" t="s">
        <v>1162</v>
      </c>
      <c r="O6912" t="s">
        <v>54208</v>
      </c>
      <c r="P6912" t="s">
        <v>94486</v>
      </c>
      <c r="Q6912" t="s">
        <v>54208</v>
      </c>
      <c r="R6912" t="s">
        <v>54209</v>
      </c>
      <c r="T6912" t="s">
        <v>54210</v>
      </c>
      <c r="V6912" t="s">
        <v>54211</v>
      </c>
      <c r="W6912" t="s">
        <v>54212</v>
      </c>
      <c r="X6912" t="s">
        <v>53432</v>
      </c>
      <c r="Y6912" t="s">
        <v>11615</v>
      </c>
      <c r="Z6912" t="s">
        <v>37</v>
      </c>
      <c r="AA6912" t="s">
        <v>94487</v>
      </c>
      <c r="AB6912" t="s">
        <v>54213</v>
      </c>
      <c r="AC6912" t="s">
        <v>54214</v>
      </c>
      <c r="AD6912" t="s">
        <v>77008</v>
      </c>
      <c r="AE6912" t="s">
        <v>3640</v>
      </c>
    </row>
    <row r="6913" spans="1:31" x14ac:dyDescent="0.3">
      <c r="A6913" t="s">
        <v>94488</v>
      </c>
      <c r="B6913" t="s">
        <v>94489</v>
      </c>
      <c r="C6913" t="s">
        <v>187</v>
      </c>
      <c r="D6913" t="s">
        <v>106</v>
      </c>
      <c r="E6913" t="s">
        <v>77423</v>
      </c>
      <c r="F6913" t="s">
        <v>1162</v>
      </c>
      <c r="G6913" t="s">
        <v>54215</v>
      </c>
      <c r="H6913" t="s">
        <v>11753</v>
      </c>
      <c r="I6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825</v>
      </c>
      <c r="L6913">
        <v>825</v>
      </c>
      <c r="N6913" t="s">
        <v>1162</v>
      </c>
      <c r="O6913" t="s">
        <v>54216</v>
      </c>
      <c r="P6913" t="s">
        <v>94490</v>
      </c>
      <c r="Q6913" t="s">
        <v>54216</v>
      </c>
      <c r="R6913" t="s">
        <v>54217</v>
      </c>
      <c r="S6913" t="s">
        <v>54218</v>
      </c>
      <c r="T6913" t="s">
        <v>54219</v>
      </c>
      <c r="W6913" t="s">
        <v>54220</v>
      </c>
      <c r="X6913" t="s">
        <v>54221</v>
      </c>
      <c r="Y6913" t="s">
        <v>54222</v>
      </c>
      <c r="Z6913" t="s">
        <v>37</v>
      </c>
      <c r="AA6913" t="s">
        <v>94491</v>
      </c>
      <c r="AB6913" t="s">
        <v>54223</v>
      </c>
      <c r="AC6913" t="s">
        <v>54224</v>
      </c>
      <c r="AD6913" t="s">
        <v>77008</v>
      </c>
      <c r="AE6913" t="s">
        <v>3640</v>
      </c>
    </row>
    <row r="6914" spans="1:31" x14ac:dyDescent="0.3">
      <c r="A6914" t="s">
        <v>94492</v>
      </c>
      <c r="B6914" t="s">
        <v>94493</v>
      </c>
      <c r="C6914" t="s">
        <v>187</v>
      </c>
      <c r="D6914" t="s">
        <v>106</v>
      </c>
      <c r="E6914" t="s">
        <v>77429</v>
      </c>
      <c r="F6914" t="s">
        <v>111</v>
      </c>
      <c r="G6914" t="s">
        <v>54225</v>
      </c>
      <c r="H6914" t="s">
        <v>11753</v>
      </c>
      <c r="I6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4" t="str">
        <f>IF(Table2[[#This Row],[Č. or.]],_xlfn.CONCAT(Table2[[#This Row],[Ulice]]," ",Table2[[#This Row],[Č. p.]],"/",Table2[[#This Row],[Č. or.]]),_xlfn.CONCAT(Table2[[#This Row],[Ulice]]," ",Table2[[#This Row],[Č. p.]]))</f>
        <v>Čs. armády 1026</v>
      </c>
      <c r="K6914" t="s">
        <v>13033</v>
      </c>
      <c r="L6914">
        <v>1026</v>
      </c>
      <c r="N6914" t="s">
        <v>1162</v>
      </c>
      <c r="O6914" t="s">
        <v>110</v>
      </c>
      <c r="P6914" t="s">
        <v>77435</v>
      </c>
      <c r="Q6914" t="s">
        <v>111</v>
      </c>
      <c r="R6914" t="s">
        <v>54226</v>
      </c>
      <c r="T6914" t="s">
        <v>54227</v>
      </c>
      <c r="V6914" t="s">
        <v>54228</v>
      </c>
      <c r="W6914" t="s">
        <v>54229</v>
      </c>
      <c r="X6914" t="s">
        <v>54230</v>
      </c>
      <c r="Y6914" t="s">
        <v>4219</v>
      </c>
      <c r="Z6914" t="s">
        <v>37</v>
      </c>
      <c r="AA6914" t="s">
        <v>77436</v>
      </c>
      <c r="AB6914" t="s">
        <v>54231</v>
      </c>
      <c r="AC6914" t="s">
        <v>54232</v>
      </c>
      <c r="AD6914" t="s">
        <v>77008</v>
      </c>
      <c r="AE6914" t="s">
        <v>3640</v>
      </c>
    </row>
    <row r="6915" spans="1:31" x14ac:dyDescent="0.3">
      <c r="A6915" t="s">
        <v>94494</v>
      </c>
      <c r="B6915" t="s">
        <v>94495</v>
      </c>
      <c r="C6915" t="s">
        <v>187</v>
      </c>
      <c r="D6915" t="s">
        <v>106</v>
      </c>
      <c r="E6915" t="s">
        <v>77429</v>
      </c>
      <c r="F6915" t="s">
        <v>111</v>
      </c>
      <c r="G6915" t="s">
        <v>54233</v>
      </c>
      <c r="H6915" t="s">
        <v>11753</v>
      </c>
      <c r="I6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15" t="str">
        <f>IF(Table2[[#This Row],[Č. or.]],_xlfn.CONCAT(Table2[[#This Row],[Ulice]]," ",Table2[[#This Row],[Č. p.]],"/",Table2[[#This Row],[Č. or.]]),_xlfn.CONCAT(Table2[[#This Row],[Ulice]]," ",Table2[[#This Row],[Č. p.]]))</f>
        <v>tř. Dr. E. Beneše 456</v>
      </c>
      <c r="K6915" t="s">
        <v>54234</v>
      </c>
      <c r="L6915">
        <v>456</v>
      </c>
      <c r="N6915" t="s">
        <v>1162</v>
      </c>
      <c r="O6915" t="s">
        <v>110</v>
      </c>
      <c r="P6915" t="s">
        <v>77435</v>
      </c>
      <c r="Q6915" t="s">
        <v>111</v>
      </c>
      <c r="R6915" t="s">
        <v>54235</v>
      </c>
      <c r="T6915" t="s">
        <v>54236</v>
      </c>
      <c r="V6915" t="s">
        <v>54237</v>
      </c>
      <c r="W6915" t="s">
        <v>54238</v>
      </c>
      <c r="X6915" t="s">
        <v>54239</v>
      </c>
      <c r="Y6915" t="s">
        <v>11834</v>
      </c>
      <c r="Z6915" t="s">
        <v>37</v>
      </c>
      <c r="AA6915" t="s">
        <v>77436</v>
      </c>
      <c r="AB6915" t="s">
        <v>54231</v>
      </c>
      <c r="AC6915" t="s">
        <v>54232</v>
      </c>
      <c r="AD6915" t="s">
        <v>77008</v>
      </c>
      <c r="AE6915" t="s">
        <v>3640</v>
      </c>
    </row>
    <row r="6916" spans="1:31" x14ac:dyDescent="0.3">
      <c r="A6916" t="s">
        <v>94496</v>
      </c>
      <c r="B6916" t="s">
        <v>94497</v>
      </c>
      <c r="C6916" t="s">
        <v>187</v>
      </c>
      <c r="D6916" t="s">
        <v>106</v>
      </c>
      <c r="E6916" t="s">
        <v>77429</v>
      </c>
      <c r="F6916" t="s">
        <v>111</v>
      </c>
      <c r="G6916" t="s">
        <v>54240</v>
      </c>
      <c r="H6916" t="s">
        <v>23048</v>
      </c>
      <c r="I6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Masarykova základní škola a MŠ</v>
      </c>
      <c r="J6916" t="str">
        <f>IF(Table2[[#This Row],[Č. or.]],_xlfn.CONCAT(Table2[[#This Row],[Ulice]]," ",Table2[[#This Row],[Č. p.]],"/",Table2[[#This Row],[Č. or.]]),_xlfn.CONCAT(Table2[[#This Row],[Ulice]]," ",Table2[[#This Row],[Č. p.]]))</f>
        <v>Seifertova 601</v>
      </c>
      <c r="K6916" t="s">
        <v>88</v>
      </c>
      <c r="L6916">
        <v>601</v>
      </c>
      <c r="N6916" t="s">
        <v>1162</v>
      </c>
      <c r="O6916" t="s">
        <v>110</v>
      </c>
      <c r="P6916" t="s">
        <v>77435</v>
      </c>
      <c r="Q6916" t="s">
        <v>111</v>
      </c>
      <c r="R6916" t="s">
        <v>54241</v>
      </c>
      <c r="S6916" t="s">
        <v>54241</v>
      </c>
      <c r="T6916" t="s">
        <v>54242</v>
      </c>
      <c r="V6916" t="s">
        <v>54243</v>
      </c>
      <c r="W6916" t="s">
        <v>54244</v>
      </c>
      <c r="X6916" t="s">
        <v>54245</v>
      </c>
      <c r="Y6916" t="s">
        <v>4219</v>
      </c>
      <c r="Z6916" t="s">
        <v>37</v>
      </c>
      <c r="AA6916" t="s">
        <v>77436</v>
      </c>
      <c r="AB6916" t="s">
        <v>54231</v>
      </c>
      <c r="AC6916" t="s">
        <v>54232</v>
      </c>
      <c r="AD6916" t="s">
        <v>77008</v>
      </c>
      <c r="AE6916" t="s">
        <v>3640</v>
      </c>
    </row>
    <row r="6917" spans="1:31" x14ac:dyDescent="0.3">
      <c r="A6917" t="s">
        <v>94498</v>
      </c>
      <c r="B6917" t="s">
        <v>94499</v>
      </c>
      <c r="C6917" t="s">
        <v>187</v>
      </c>
      <c r="D6917" t="s">
        <v>106</v>
      </c>
      <c r="E6917" t="s">
        <v>77429</v>
      </c>
      <c r="F6917" t="s">
        <v>111</v>
      </c>
      <c r="G6917" t="s">
        <v>54246</v>
      </c>
      <c r="H6917" t="s">
        <v>10950</v>
      </c>
      <c r="I6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17" t="str">
        <f>IF(Table2[[#This Row],[Č. or.]],_xlfn.CONCAT(Table2[[#This Row],[Ulice]]," ",Table2[[#This Row],[Č. p.]],"/",Table2[[#This Row],[Č. or.]]),_xlfn.CONCAT(Table2[[#This Row],[Ulice]]," ",Table2[[#This Row],[Č. p.]]))</f>
        <v>1. máje 217</v>
      </c>
      <c r="K6917" t="s">
        <v>8636</v>
      </c>
      <c r="L6917">
        <v>217</v>
      </c>
      <c r="N6917" t="s">
        <v>1162</v>
      </c>
      <c r="O6917" t="s">
        <v>54247</v>
      </c>
      <c r="P6917" t="s">
        <v>94500</v>
      </c>
      <c r="Q6917" t="s">
        <v>111</v>
      </c>
      <c r="R6917" t="s">
        <v>54248</v>
      </c>
      <c r="S6917" t="s">
        <v>54249</v>
      </c>
      <c r="T6917" t="s">
        <v>54250</v>
      </c>
      <c r="V6917" t="s">
        <v>54251</v>
      </c>
      <c r="W6917" t="s">
        <v>54252</v>
      </c>
      <c r="X6917" t="s">
        <v>54253</v>
      </c>
      <c r="Y6917" t="s">
        <v>11834</v>
      </c>
      <c r="Z6917" t="s">
        <v>37</v>
      </c>
      <c r="AA6917" t="s">
        <v>77436</v>
      </c>
      <c r="AB6917" t="s">
        <v>54231</v>
      </c>
      <c r="AC6917" t="s">
        <v>54232</v>
      </c>
      <c r="AD6917" t="s">
        <v>77008</v>
      </c>
      <c r="AE6917" t="s">
        <v>3640</v>
      </c>
    </row>
    <row r="6918" spans="1:31" x14ac:dyDescent="0.3">
      <c r="A6918" t="s">
        <v>94501</v>
      </c>
      <c r="B6918" t="s">
        <v>94502</v>
      </c>
      <c r="C6918" t="s">
        <v>187</v>
      </c>
      <c r="D6918" t="s">
        <v>106</v>
      </c>
      <c r="E6918" t="s">
        <v>77429</v>
      </c>
      <c r="F6918" t="s">
        <v>111</v>
      </c>
      <c r="G6918" t="s">
        <v>54254</v>
      </c>
      <c r="H6918" t="s">
        <v>16441</v>
      </c>
      <c r="I6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T. G. Masaryka</v>
      </c>
      <c r="J6918" t="str">
        <f>IF(Table2[[#This Row],[Č. or.]],_xlfn.CONCAT(Table2[[#This Row],[Ulice]]," ",Table2[[#This Row],[Č. p.]],"/",Table2[[#This Row],[Č. or.]]),_xlfn.CONCAT(Table2[[#This Row],[Ulice]]," ",Table2[[#This Row],[Č. p.]]))</f>
        <v>Trnková 280</v>
      </c>
      <c r="K6918" t="s">
        <v>54255</v>
      </c>
      <c r="L6918">
        <v>280</v>
      </c>
      <c r="N6918" t="s">
        <v>1162</v>
      </c>
      <c r="O6918" t="s">
        <v>54256</v>
      </c>
      <c r="P6918" t="s">
        <v>94503</v>
      </c>
      <c r="Q6918" t="s">
        <v>111</v>
      </c>
      <c r="R6918" t="s">
        <v>54257</v>
      </c>
      <c r="S6918" t="s">
        <v>54258</v>
      </c>
      <c r="T6918" t="s">
        <v>54259</v>
      </c>
      <c r="V6918" t="s">
        <v>54260</v>
      </c>
      <c r="W6918" t="s">
        <v>54261</v>
      </c>
      <c r="X6918" t="s">
        <v>54262</v>
      </c>
      <c r="Y6918" t="s">
        <v>4024</v>
      </c>
      <c r="Z6918" t="s">
        <v>37</v>
      </c>
      <c r="AA6918" t="s">
        <v>77436</v>
      </c>
      <c r="AB6918" t="s">
        <v>54231</v>
      </c>
      <c r="AC6918" t="s">
        <v>54232</v>
      </c>
      <c r="AD6918" t="s">
        <v>77008</v>
      </c>
      <c r="AE6918" t="s">
        <v>3640</v>
      </c>
    </row>
    <row r="6919" spans="1:31" x14ac:dyDescent="0.3">
      <c r="A6919" t="s">
        <v>94504</v>
      </c>
      <c r="B6919" t="s">
        <v>94505</v>
      </c>
      <c r="C6919" t="s">
        <v>187</v>
      </c>
      <c r="D6919" t="s">
        <v>106</v>
      </c>
      <c r="E6919" t="s">
        <v>77432</v>
      </c>
      <c r="F6919" t="s">
        <v>557</v>
      </c>
      <c r="G6919" t="s">
        <v>54263</v>
      </c>
      <c r="H6919" t="s">
        <v>19716</v>
      </c>
      <c r="I6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Masarykova ZŠ a MŠ</v>
      </c>
      <c r="J6919" t="str">
        <f>IF(Table2[[#This Row],[Č. or.]],_xlfn.CONCAT(Table2[[#This Row],[Ulice]]," ",Table2[[#This Row],[Č. p.]],"/",Table2[[#This Row],[Č. or.]]),_xlfn.CONCAT(Table2[[#This Row],[Ulice]]," ",Table2[[#This Row],[Č. p.]]))</f>
        <v>Komenského 607/3</v>
      </c>
      <c r="K6919" t="s">
        <v>851</v>
      </c>
      <c r="L6919">
        <v>607</v>
      </c>
      <c r="M6919">
        <v>3</v>
      </c>
      <c r="N6919" t="s">
        <v>1162</v>
      </c>
      <c r="O6919" t="s">
        <v>557</v>
      </c>
      <c r="P6919" t="s">
        <v>77433</v>
      </c>
      <c r="Q6919" t="s">
        <v>557</v>
      </c>
      <c r="R6919" t="s">
        <v>54264</v>
      </c>
      <c r="S6919" t="s">
        <v>54264</v>
      </c>
      <c r="T6919" t="s">
        <v>54265</v>
      </c>
      <c r="U6919" t="s">
        <v>54266</v>
      </c>
      <c r="V6919" t="s">
        <v>54267</v>
      </c>
      <c r="W6919" t="s">
        <v>54268</v>
      </c>
      <c r="X6919" t="s">
        <v>54269</v>
      </c>
      <c r="Y6919" t="s">
        <v>11834</v>
      </c>
      <c r="Z6919" t="s">
        <v>37</v>
      </c>
      <c r="AA6919" t="s">
        <v>77434</v>
      </c>
      <c r="AB6919" t="s">
        <v>54118</v>
      </c>
      <c r="AC6919" t="s">
        <v>54119</v>
      </c>
      <c r="AD6919" t="s">
        <v>77008</v>
      </c>
      <c r="AE6919" t="s">
        <v>3640</v>
      </c>
    </row>
    <row r="6920" spans="1:31" x14ac:dyDescent="0.3">
      <c r="A6920" t="s">
        <v>94506</v>
      </c>
      <c r="B6920" t="s">
        <v>94507</v>
      </c>
      <c r="C6920" t="s">
        <v>187</v>
      </c>
      <c r="D6920" t="s">
        <v>106</v>
      </c>
      <c r="E6920" t="s">
        <v>77423</v>
      </c>
      <c r="F6920" t="s">
        <v>1162</v>
      </c>
      <c r="G6920" t="s">
        <v>54270</v>
      </c>
      <c r="H6920" t="s">
        <v>11753</v>
      </c>
      <c r="I6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1002</v>
      </c>
      <c r="L6920">
        <v>1002</v>
      </c>
      <c r="N6920" t="s">
        <v>1162</v>
      </c>
      <c r="O6920" t="s">
        <v>54271</v>
      </c>
      <c r="P6920" t="s">
        <v>94508</v>
      </c>
      <c r="Q6920" t="s">
        <v>54271</v>
      </c>
      <c r="R6920" t="s">
        <v>54272</v>
      </c>
      <c r="S6920" t="s">
        <v>54272</v>
      </c>
      <c r="T6920" t="s">
        <v>54273</v>
      </c>
      <c r="U6920" t="s">
        <v>54274</v>
      </c>
      <c r="V6920" t="s">
        <v>54275</v>
      </c>
      <c r="W6920" t="s">
        <v>54276</v>
      </c>
      <c r="X6920" t="s">
        <v>54277</v>
      </c>
      <c r="Y6920" t="s">
        <v>11615</v>
      </c>
      <c r="Z6920" t="s">
        <v>37</v>
      </c>
      <c r="AA6920" t="s">
        <v>94509</v>
      </c>
      <c r="AB6920" t="s">
        <v>54278</v>
      </c>
      <c r="AC6920" t="s">
        <v>54279</v>
      </c>
      <c r="AD6920" t="s">
        <v>77008</v>
      </c>
      <c r="AE6920" t="s">
        <v>3640</v>
      </c>
    </row>
    <row r="6921" spans="1:31" x14ac:dyDescent="0.3">
      <c r="A6921" t="s">
        <v>94510</v>
      </c>
      <c r="B6921" t="s">
        <v>94511</v>
      </c>
      <c r="C6921" t="s">
        <v>187</v>
      </c>
      <c r="D6921" t="s">
        <v>106</v>
      </c>
      <c r="E6921" t="s">
        <v>76952</v>
      </c>
      <c r="F6921" t="s">
        <v>728</v>
      </c>
      <c r="G6921" t="s">
        <v>54280</v>
      </c>
      <c r="H6921" t="s">
        <v>10950</v>
      </c>
      <c r="I6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1" t="str">
        <f>IF(Table2[[#This Row],[Č. or.]],_xlfn.CONCAT(Table2[[#This Row],[Ulice]]," ",Table2[[#This Row],[Č. p.]],"/",Table2[[#This Row],[Č. or.]]),_xlfn.CONCAT(Table2[[#This Row],[Ulice]]," ",Table2[[#This Row],[Č. p.]]))</f>
        <v>Gorkého 329/1</v>
      </c>
      <c r="K6921" t="s">
        <v>1979</v>
      </c>
      <c r="L6921">
        <v>329</v>
      </c>
      <c r="M6921">
        <v>1</v>
      </c>
      <c r="N6921" t="s">
        <v>1162</v>
      </c>
      <c r="O6921" t="s">
        <v>727</v>
      </c>
      <c r="P6921" t="s">
        <v>76953</v>
      </c>
      <c r="Q6921" t="s">
        <v>728</v>
      </c>
      <c r="R6921" t="s">
        <v>54281</v>
      </c>
      <c r="T6921" t="s">
        <v>54282</v>
      </c>
      <c r="V6921" t="s">
        <v>54283</v>
      </c>
      <c r="W6921" t="s">
        <v>54284</v>
      </c>
      <c r="X6921" t="s">
        <v>54285</v>
      </c>
      <c r="Y6921" t="s">
        <v>4035</v>
      </c>
      <c r="Z6921" t="s">
        <v>37</v>
      </c>
      <c r="AA6921" t="s">
        <v>76954</v>
      </c>
      <c r="AB6921" t="s">
        <v>53926</v>
      </c>
      <c r="AC6921" t="s">
        <v>53927</v>
      </c>
      <c r="AD6921" t="s">
        <v>77008</v>
      </c>
      <c r="AE6921" t="s">
        <v>3640</v>
      </c>
    </row>
    <row r="6922" spans="1:31" x14ac:dyDescent="0.3">
      <c r="A6922" t="s">
        <v>94512</v>
      </c>
      <c r="B6922" t="s">
        <v>94513</v>
      </c>
      <c r="C6922" t="s">
        <v>187</v>
      </c>
      <c r="D6922" t="s">
        <v>106</v>
      </c>
      <c r="E6922" t="s">
        <v>76952</v>
      </c>
      <c r="F6922" t="s">
        <v>728</v>
      </c>
      <c r="G6922" t="s">
        <v>54286</v>
      </c>
      <c r="H6922" t="s">
        <v>10950</v>
      </c>
      <c r="I6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2" t="str">
        <f>IF(Table2[[#This Row],[Č. or.]],_xlfn.CONCAT(Table2[[#This Row],[Ulice]]," ",Table2[[#This Row],[Č. p.]],"/",Table2[[#This Row],[Č. or.]]),_xlfn.CONCAT(Table2[[#This Row],[Ulice]]," ",Table2[[#This Row],[Č. p.]]))</f>
        <v>Marušky Kudeříkové 1143/14</v>
      </c>
      <c r="K6922" t="s">
        <v>54287</v>
      </c>
      <c r="L6922">
        <v>1143</v>
      </c>
      <c r="M6922">
        <v>14</v>
      </c>
      <c r="N6922" t="s">
        <v>1162</v>
      </c>
      <c r="O6922" t="s">
        <v>727</v>
      </c>
      <c r="P6922" t="s">
        <v>76953</v>
      </c>
      <c r="Q6922" t="s">
        <v>728</v>
      </c>
      <c r="R6922" t="s">
        <v>54288</v>
      </c>
      <c r="T6922" t="s">
        <v>54289</v>
      </c>
      <c r="U6922" t="s">
        <v>54290</v>
      </c>
      <c r="V6922" t="s">
        <v>54291</v>
      </c>
      <c r="W6922" t="s">
        <v>54292</v>
      </c>
      <c r="X6922" t="s">
        <v>54293</v>
      </c>
      <c r="Y6922" t="s">
        <v>4035</v>
      </c>
      <c r="Z6922" t="s">
        <v>37</v>
      </c>
      <c r="AA6922" t="s">
        <v>76954</v>
      </c>
      <c r="AB6922" t="s">
        <v>53926</v>
      </c>
      <c r="AC6922" t="s">
        <v>53927</v>
      </c>
      <c r="AD6922" t="s">
        <v>77008</v>
      </c>
      <c r="AE6922" t="s">
        <v>3640</v>
      </c>
    </row>
    <row r="6923" spans="1:31" x14ac:dyDescent="0.3">
      <c r="A6923" t="s">
        <v>94514</v>
      </c>
      <c r="B6923" t="s">
        <v>94515</v>
      </c>
      <c r="C6923" t="s">
        <v>187</v>
      </c>
      <c r="D6923" t="s">
        <v>106</v>
      </c>
      <c r="E6923" t="s">
        <v>76952</v>
      </c>
      <c r="F6923" t="s">
        <v>728</v>
      </c>
      <c r="G6923" t="s">
        <v>54294</v>
      </c>
      <c r="H6923" t="s">
        <v>10950</v>
      </c>
      <c r="I6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3" t="str">
        <f>IF(Table2[[#This Row],[Č. or.]],_xlfn.CONCAT(Table2[[#This Row],[Ulice]]," ",Table2[[#This Row],[Č. p.]],"/",Table2[[#This Row],[Č. or.]]),_xlfn.CONCAT(Table2[[#This Row],[Ulice]]," ",Table2[[#This Row],[Č. p.]]))</f>
        <v>Žákovská 1006/1</v>
      </c>
      <c r="K6923" t="s">
        <v>9716</v>
      </c>
      <c r="L6923">
        <v>1006</v>
      </c>
      <c r="M6923">
        <v>1</v>
      </c>
      <c r="N6923" t="s">
        <v>1162</v>
      </c>
      <c r="O6923" t="s">
        <v>727</v>
      </c>
      <c r="P6923" t="s">
        <v>76953</v>
      </c>
      <c r="Q6923" t="s">
        <v>728</v>
      </c>
      <c r="R6923" t="s">
        <v>54295</v>
      </c>
      <c r="T6923" t="s">
        <v>54296</v>
      </c>
      <c r="V6923" t="s">
        <v>54297</v>
      </c>
      <c r="W6923" t="s">
        <v>54298</v>
      </c>
      <c r="X6923" t="s">
        <v>54299</v>
      </c>
      <c r="Y6923" t="s">
        <v>4035</v>
      </c>
      <c r="Z6923" t="s">
        <v>37</v>
      </c>
      <c r="AA6923" t="s">
        <v>76954</v>
      </c>
      <c r="AB6923" t="s">
        <v>53926</v>
      </c>
      <c r="AC6923" t="s">
        <v>53927</v>
      </c>
      <c r="AD6923" t="s">
        <v>77008</v>
      </c>
      <c r="AE6923" t="s">
        <v>3640</v>
      </c>
    </row>
    <row r="6924" spans="1:31" x14ac:dyDescent="0.3">
      <c r="A6924" t="s">
        <v>94516</v>
      </c>
      <c r="B6924" t="s">
        <v>94517</v>
      </c>
      <c r="C6924" t="s">
        <v>187</v>
      </c>
      <c r="D6924" t="s">
        <v>106</v>
      </c>
      <c r="E6924" t="s">
        <v>76952</v>
      </c>
      <c r="F6924" t="s">
        <v>728</v>
      </c>
      <c r="G6924" t="s">
        <v>54300</v>
      </c>
      <c r="H6924" t="s">
        <v>10950</v>
      </c>
      <c r="I6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4" t="str">
        <f>IF(Table2[[#This Row],[Č. or.]],_xlfn.CONCAT(Table2[[#This Row],[Ulice]]," ",Table2[[#This Row],[Č. p.]],"/",Table2[[#This Row],[Č. or.]]),_xlfn.CONCAT(Table2[[#This Row],[Ulice]]," ",Table2[[#This Row],[Č. p.]]))</f>
        <v>1. máje 956/10</v>
      </c>
      <c r="K6924" t="s">
        <v>8636</v>
      </c>
      <c r="L6924">
        <v>956</v>
      </c>
      <c r="M6924">
        <v>10</v>
      </c>
      <c r="N6924" t="s">
        <v>1162</v>
      </c>
      <c r="O6924" t="s">
        <v>727</v>
      </c>
      <c r="P6924" t="s">
        <v>76953</v>
      </c>
      <c r="Q6924" t="s">
        <v>728</v>
      </c>
      <c r="R6924" t="s">
        <v>54301</v>
      </c>
      <c r="S6924" t="s">
        <v>54302</v>
      </c>
      <c r="T6924" t="s">
        <v>54303</v>
      </c>
      <c r="V6924" t="s">
        <v>54304</v>
      </c>
      <c r="W6924" t="s">
        <v>54305</v>
      </c>
      <c r="X6924" t="s">
        <v>54306</v>
      </c>
      <c r="Y6924" t="s">
        <v>4035</v>
      </c>
      <c r="Z6924" t="s">
        <v>37</v>
      </c>
      <c r="AA6924" t="s">
        <v>76954</v>
      </c>
      <c r="AB6924" t="s">
        <v>53926</v>
      </c>
      <c r="AC6924" t="s">
        <v>53927</v>
      </c>
      <c r="AD6924" t="s">
        <v>77008</v>
      </c>
      <c r="AE6924" t="s">
        <v>3640</v>
      </c>
    </row>
    <row r="6925" spans="1:31" x14ac:dyDescent="0.3">
      <c r="A6925" t="s">
        <v>94518</v>
      </c>
      <c r="B6925" t="s">
        <v>94519</v>
      </c>
      <c r="C6925" t="s">
        <v>187</v>
      </c>
      <c r="D6925" t="s">
        <v>106</v>
      </c>
      <c r="E6925" t="s">
        <v>76952</v>
      </c>
      <c r="F6925" t="s">
        <v>728</v>
      </c>
      <c r="G6925" t="s">
        <v>54307</v>
      </c>
      <c r="H6925" t="s">
        <v>10950</v>
      </c>
      <c r="I6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25" t="str">
        <f>IF(Table2[[#This Row],[Č. or.]],_xlfn.CONCAT(Table2[[#This Row],[Ulice]]," ",Table2[[#This Row],[Č. p.]],"/",Table2[[#This Row],[Č. or.]]),_xlfn.CONCAT(Table2[[#This Row],[Ulice]]," ",Table2[[#This Row],[Č. p.]]))</f>
        <v>Jarošova 851/33</v>
      </c>
      <c r="K6925" t="s">
        <v>1437</v>
      </c>
      <c r="L6925">
        <v>851</v>
      </c>
      <c r="M6925">
        <v>33</v>
      </c>
      <c r="N6925" t="s">
        <v>1162</v>
      </c>
      <c r="O6925" t="s">
        <v>3951</v>
      </c>
      <c r="P6925" t="s">
        <v>76953</v>
      </c>
      <c r="Q6925" t="s">
        <v>728</v>
      </c>
      <c r="R6925" t="s">
        <v>54308</v>
      </c>
      <c r="S6925" t="s">
        <v>54308</v>
      </c>
      <c r="T6925" t="s">
        <v>54309</v>
      </c>
      <c r="V6925" t="s">
        <v>54310</v>
      </c>
      <c r="W6925" t="s">
        <v>54311</v>
      </c>
      <c r="X6925" t="s">
        <v>54312</v>
      </c>
      <c r="Y6925" t="s">
        <v>4199</v>
      </c>
      <c r="Z6925" t="s">
        <v>37</v>
      </c>
      <c r="AA6925" t="s">
        <v>76954</v>
      </c>
      <c r="AB6925" t="s">
        <v>53926</v>
      </c>
      <c r="AC6925" t="s">
        <v>53927</v>
      </c>
      <c r="AD6925" t="s">
        <v>77008</v>
      </c>
      <c r="AE6925" t="s">
        <v>3640</v>
      </c>
    </row>
    <row r="6926" spans="1:31" x14ac:dyDescent="0.3">
      <c r="A6926" t="s">
        <v>94520</v>
      </c>
      <c r="B6926" t="s">
        <v>94521</v>
      </c>
      <c r="C6926" t="s">
        <v>187</v>
      </c>
      <c r="D6926" t="s">
        <v>106</v>
      </c>
      <c r="E6926" t="s">
        <v>76952</v>
      </c>
      <c r="F6926" t="s">
        <v>728</v>
      </c>
      <c r="G6926" t="s">
        <v>54313</v>
      </c>
      <c r="H6926" t="s">
        <v>54314</v>
      </c>
      <c r="I6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Školní 1, Havířov</v>
      </c>
      <c r="J6926" t="str">
        <f>IF(Table2[[#This Row],[Č. or.]],_xlfn.CONCAT(Table2[[#This Row],[Ulice]]," ",Table2[[#This Row],[Č. p.]],"/",Table2[[#This Row],[Č. or.]]),_xlfn.CONCAT(Table2[[#This Row],[Ulice]]," ",Table2[[#This Row],[Č. p.]]))</f>
        <v>Školní 814/1</v>
      </c>
      <c r="K6926" t="s">
        <v>606</v>
      </c>
      <c r="L6926">
        <v>814</v>
      </c>
      <c r="M6926">
        <v>1</v>
      </c>
      <c r="N6926" t="s">
        <v>1162</v>
      </c>
      <c r="O6926" t="s">
        <v>3951</v>
      </c>
      <c r="P6926" t="s">
        <v>76953</v>
      </c>
      <c r="Q6926" t="s">
        <v>728</v>
      </c>
      <c r="R6926" t="s">
        <v>54315</v>
      </c>
      <c r="S6926" t="s">
        <v>54316</v>
      </c>
      <c r="T6926" t="s">
        <v>54317</v>
      </c>
      <c r="U6926" t="s">
        <v>54318</v>
      </c>
      <c r="V6926" t="s">
        <v>54319</v>
      </c>
      <c r="W6926" t="s">
        <v>54320</v>
      </c>
      <c r="X6926" t="s">
        <v>54321</v>
      </c>
      <c r="Y6926" t="s">
        <v>4219</v>
      </c>
      <c r="Z6926" t="s">
        <v>37</v>
      </c>
      <c r="AA6926" t="s">
        <v>76954</v>
      </c>
      <c r="AB6926" t="s">
        <v>53926</v>
      </c>
      <c r="AC6926" t="s">
        <v>53927</v>
      </c>
      <c r="AD6926" t="s">
        <v>77008</v>
      </c>
      <c r="AE6926" t="s">
        <v>3640</v>
      </c>
    </row>
    <row r="6927" spans="1:31" x14ac:dyDescent="0.3">
      <c r="A6927" t="s">
        <v>94522</v>
      </c>
      <c r="B6927" t="s">
        <v>94523</v>
      </c>
      <c r="C6927" t="s">
        <v>187</v>
      </c>
      <c r="D6927" t="s">
        <v>106</v>
      </c>
      <c r="E6927" t="s">
        <v>76952</v>
      </c>
      <c r="F6927" t="s">
        <v>728</v>
      </c>
      <c r="G6927" t="s">
        <v>54322</v>
      </c>
      <c r="H6927" t="s">
        <v>54323</v>
      </c>
      <c r="I6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Kapitána Jasioka</v>
      </c>
      <c r="J6927" t="str">
        <f>IF(Table2[[#This Row],[Č. or.]],_xlfn.CONCAT(Table2[[#This Row],[Ulice]]," ",Table2[[#This Row],[Č. p.]],"/",Table2[[#This Row],[Č. or.]]),_xlfn.CONCAT(Table2[[#This Row],[Ulice]]," ",Table2[[#This Row],[Č. p.]]))</f>
        <v>Kapitána Jasioka 685/57</v>
      </c>
      <c r="K6927" t="s">
        <v>747</v>
      </c>
      <c r="L6927">
        <v>685</v>
      </c>
      <c r="M6927">
        <v>57</v>
      </c>
      <c r="N6927" t="s">
        <v>1162</v>
      </c>
      <c r="O6927" t="s">
        <v>749</v>
      </c>
      <c r="P6927" t="s">
        <v>94415</v>
      </c>
      <c r="Q6927" t="s">
        <v>728</v>
      </c>
      <c r="R6927" t="s">
        <v>54324</v>
      </c>
      <c r="T6927" t="s">
        <v>54325</v>
      </c>
      <c r="V6927" t="s">
        <v>54326</v>
      </c>
      <c r="W6927" t="s">
        <v>54327</v>
      </c>
      <c r="X6927" t="s">
        <v>54328</v>
      </c>
      <c r="Y6927" t="s">
        <v>4035</v>
      </c>
      <c r="Z6927" t="s">
        <v>37</v>
      </c>
      <c r="AA6927" t="s">
        <v>76954</v>
      </c>
      <c r="AB6927" t="s">
        <v>53926</v>
      </c>
      <c r="AC6927" t="s">
        <v>53927</v>
      </c>
      <c r="AD6927" t="s">
        <v>77008</v>
      </c>
      <c r="AE6927" t="s">
        <v>3640</v>
      </c>
    </row>
    <row r="6928" spans="1:31" x14ac:dyDescent="0.3">
      <c r="A6928" t="s">
        <v>94524</v>
      </c>
      <c r="B6928" t="s">
        <v>94525</v>
      </c>
      <c r="C6928" t="s">
        <v>187</v>
      </c>
      <c r="D6928" t="s">
        <v>106</v>
      </c>
      <c r="E6928" t="s">
        <v>76952</v>
      </c>
      <c r="F6928" t="s">
        <v>728</v>
      </c>
      <c r="G6928" t="s">
        <v>54329</v>
      </c>
      <c r="H6928" t="s">
        <v>15790</v>
      </c>
      <c r="I6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8" t="str">
        <f>IF(Table2[[#This Row],[Č. or.]],_xlfn.CONCAT(Table2[[#This Row],[Ulice]]," ",Table2[[#This Row],[Č. p.]],"/",Table2[[#This Row],[Č. or.]]),_xlfn.CONCAT(Table2[[#This Row],[Ulice]]," ",Table2[[#This Row],[Č. p.]]))</f>
        <v>Těrlická 969/24</v>
      </c>
      <c r="K6928" t="s">
        <v>54330</v>
      </c>
      <c r="L6928">
        <v>969</v>
      </c>
      <c r="M6928">
        <v>24</v>
      </c>
      <c r="N6928" t="s">
        <v>1162</v>
      </c>
      <c r="O6928" t="s">
        <v>54331</v>
      </c>
      <c r="P6928" t="s">
        <v>94526</v>
      </c>
      <c r="Q6928" t="s">
        <v>54331</v>
      </c>
      <c r="R6928" t="s">
        <v>54332</v>
      </c>
      <c r="S6928" t="s">
        <v>54332</v>
      </c>
      <c r="T6928" t="s">
        <v>54333</v>
      </c>
      <c r="U6928" t="s">
        <v>54334</v>
      </c>
      <c r="V6928" t="s">
        <v>54335</v>
      </c>
      <c r="W6928" t="s">
        <v>54336</v>
      </c>
      <c r="X6928" t="s">
        <v>54337</v>
      </c>
      <c r="Y6928" t="s">
        <v>4219</v>
      </c>
      <c r="Z6928" t="s">
        <v>37</v>
      </c>
      <c r="AA6928" t="s">
        <v>94527</v>
      </c>
      <c r="AB6928" t="s">
        <v>54338</v>
      </c>
      <c r="AC6928" t="s">
        <v>54339</v>
      </c>
      <c r="AD6928" t="s">
        <v>77008</v>
      </c>
      <c r="AE6928" t="s">
        <v>3640</v>
      </c>
    </row>
    <row r="6929" spans="1:31" x14ac:dyDescent="0.3">
      <c r="A6929" t="s">
        <v>94528</v>
      </c>
      <c r="B6929" t="s">
        <v>94529</v>
      </c>
      <c r="C6929" t="s">
        <v>187</v>
      </c>
      <c r="D6929" t="s">
        <v>106</v>
      </c>
      <c r="E6929" t="s">
        <v>76952</v>
      </c>
      <c r="F6929" t="s">
        <v>728</v>
      </c>
      <c r="G6929" t="s">
        <v>54340</v>
      </c>
      <c r="H6929" t="s">
        <v>11753</v>
      </c>
      <c r="I6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29" t="str">
        <f>IF(Table2[[#This Row],[Č. or.]],_xlfn.CONCAT(Table2[[#This Row],[Ulice]]," ",Table2[[#This Row],[Č. p.]],"/",Table2[[#This Row],[Č. or.]]),_xlfn.CONCAT(Table2[[#This Row],[Ulice]]," ",Table2[[#This Row],[Č. p.]]))</f>
        <v>Františka Hrubína 1537/5</v>
      </c>
      <c r="K6929" t="s">
        <v>54341</v>
      </c>
      <c r="L6929">
        <v>1537</v>
      </c>
      <c r="M6929">
        <v>5</v>
      </c>
      <c r="N6929" t="s">
        <v>1162</v>
      </c>
      <c r="O6929" t="s">
        <v>738</v>
      </c>
      <c r="P6929" t="s">
        <v>76953</v>
      </c>
      <c r="Q6929" t="s">
        <v>728</v>
      </c>
      <c r="R6929" t="s">
        <v>54342</v>
      </c>
      <c r="T6929" t="s">
        <v>54343</v>
      </c>
      <c r="U6929" t="s">
        <v>54344</v>
      </c>
      <c r="V6929" t="s">
        <v>54345</v>
      </c>
      <c r="W6929" t="s">
        <v>54346</v>
      </c>
      <c r="X6929" t="s">
        <v>54347</v>
      </c>
      <c r="Y6929" t="s">
        <v>11615</v>
      </c>
      <c r="Z6929" t="s">
        <v>37</v>
      </c>
      <c r="AA6929" t="s">
        <v>76954</v>
      </c>
      <c r="AB6929" t="s">
        <v>53926</v>
      </c>
      <c r="AC6929" t="s">
        <v>53927</v>
      </c>
      <c r="AD6929" t="s">
        <v>77008</v>
      </c>
      <c r="AE6929" t="s">
        <v>3640</v>
      </c>
    </row>
    <row r="6930" spans="1:31" x14ac:dyDescent="0.3">
      <c r="A6930" t="s">
        <v>94530</v>
      </c>
      <c r="B6930" t="s">
        <v>94531</v>
      </c>
      <c r="C6930" t="s">
        <v>187</v>
      </c>
      <c r="D6930" t="s">
        <v>106</v>
      </c>
      <c r="E6930" t="s">
        <v>76952</v>
      </c>
      <c r="F6930" t="s">
        <v>728</v>
      </c>
      <c r="G6930" t="s">
        <v>54348</v>
      </c>
      <c r="H6930" t="s">
        <v>10950</v>
      </c>
      <c r="I6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0" t="str">
        <f>IF(Table2[[#This Row],[Č. or.]],_xlfn.CONCAT(Table2[[#This Row],[Ulice]]," ",Table2[[#This Row],[Č. p.]],"/",Table2[[#This Row],[Č. or.]]),_xlfn.CONCAT(Table2[[#This Row],[Ulice]]," ",Table2[[#This Row],[Č. p.]]))</f>
        <v>Mládežnická 1564/11</v>
      </c>
      <c r="K6930" t="s">
        <v>370</v>
      </c>
      <c r="L6930">
        <v>1564</v>
      </c>
      <c r="M6930">
        <v>11</v>
      </c>
      <c r="N6930" t="s">
        <v>1162</v>
      </c>
      <c r="O6930" t="s">
        <v>738</v>
      </c>
      <c r="P6930" t="s">
        <v>76953</v>
      </c>
      <c r="Q6930" t="s">
        <v>728</v>
      </c>
      <c r="R6930" t="s">
        <v>54349</v>
      </c>
      <c r="S6930" t="s">
        <v>54349</v>
      </c>
      <c r="T6930" t="s">
        <v>54350</v>
      </c>
      <c r="V6930" t="s">
        <v>54351</v>
      </c>
      <c r="W6930" t="s">
        <v>54352</v>
      </c>
      <c r="X6930" t="s">
        <v>54353</v>
      </c>
      <c r="Y6930" t="s">
        <v>4035</v>
      </c>
      <c r="Z6930" t="s">
        <v>37</v>
      </c>
      <c r="AA6930" t="s">
        <v>76954</v>
      </c>
      <c r="AB6930" t="s">
        <v>53926</v>
      </c>
      <c r="AC6930" t="s">
        <v>53927</v>
      </c>
      <c r="AD6930" t="s">
        <v>77008</v>
      </c>
      <c r="AE6930" t="s">
        <v>3640</v>
      </c>
    </row>
    <row r="6931" spans="1:31" x14ac:dyDescent="0.3">
      <c r="A6931" t="s">
        <v>94532</v>
      </c>
      <c r="B6931" t="s">
        <v>94533</v>
      </c>
      <c r="C6931" t="s">
        <v>187</v>
      </c>
      <c r="D6931" t="s">
        <v>106</v>
      </c>
      <c r="E6931" t="s">
        <v>76952</v>
      </c>
      <c r="F6931" t="s">
        <v>728</v>
      </c>
      <c r="G6931" t="s">
        <v>54354</v>
      </c>
      <c r="H6931" t="s">
        <v>54355</v>
      </c>
      <c r="I6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s p.j.v.</v>
      </c>
      <c r="J6931" t="str">
        <f>IF(Table2[[#This Row],[Č. or.]],_xlfn.CONCAT(Table2[[#This Row],[Ulice]]," ",Table2[[#This Row],[Č. p.]],"/",Table2[[#This Row],[Č. or.]]),_xlfn.CONCAT(Table2[[#This Row],[Ulice]]," ",Table2[[#This Row],[Č. p.]]))</f>
        <v>Těrlická 407/5</v>
      </c>
      <c r="K6931" t="s">
        <v>54330</v>
      </c>
      <c r="L6931">
        <v>407</v>
      </c>
      <c r="M6931">
        <v>5</v>
      </c>
      <c r="N6931" t="s">
        <v>1162</v>
      </c>
      <c r="O6931" t="s">
        <v>54331</v>
      </c>
      <c r="P6931" t="s">
        <v>94526</v>
      </c>
      <c r="Q6931" t="s">
        <v>54331</v>
      </c>
      <c r="R6931" t="s">
        <v>54356</v>
      </c>
      <c r="T6931" t="s">
        <v>54357</v>
      </c>
      <c r="U6931" t="s">
        <v>54358</v>
      </c>
      <c r="V6931" t="s">
        <v>54359</v>
      </c>
      <c r="W6931" t="s">
        <v>54360</v>
      </c>
      <c r="X6931" t="s">
        <v>54361</v>
      </c>
      <c r="Y6931" t="s">
        <v>3928</v>
      </c>
      <c r="Z6931" t="s">
        <v>37</v>
      </c>
      <c r="AA6931" t="s">
        <v>94527</v>
      </c>
      <c r="AB6931" t="s">
        <v>54338</v>
      </c>
      <c r="AC6931" t="s">
        <v>54339</v>
      </c>
      <c r="AD6931" t="s">
        <v>77008</v>
      </c>
      <c r="AE6931" t="s">
        <v>3640</v>
      </c>
    </row>
    <row r="6932" spans="1:31" x14ac:dyDescent="0.3">
      <c r="A6932" t="s">
        <v>94534</v>
      </c>
      <c r="B6932" t="s">
        <v>94535</v>
      </c>
      <c r="C6932" t="s">
        <v>187</v>
      </c>
      <c r="D6932" t="s">
        <v>106</v>
      </c>
      <c r="E6932" t="s">
        <v>77423</v>
      </c>
      <c r="F6932" t="s">
        <v>1162</v>
      </c>
      <c r="G6932" t="s">
        <v>54362</v>
      </c>
      <c r="H6932" t="s">
        <v>54363</v>
      </c>
      <c r="I6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Dělnická</v>
      </c>
      <c r="J6932" t="str">
        <f>IF(Table2[[#This Row],[Č. or.]],_xlfn.CONCAT(Table2[[#This Row],[Ulice]]," ",Table2[[#This Row],[Č. p.]],"/",Table2[[#This Row],[Č. or.]]),_xlfn.CONCAT(Table2[[#This Row],[Ulice]]," ",Table2[[#This Row],[Č. p.]]))</f>
        <v>Sokolovská 1758/1</v>
      </c>
      <c r="K6932" t="s">
        <v>1370</v>
      </c>
      <c r="L6932">
        <v>1758</v>
      </c>
      <c r="M6932">
        <v>1</v>
      </c>
      <c r="N6932" t="s">
        <v>1162</v>
      </c>
      <c r="O6932" t="s">
        <v>1161</v>
      </c>
      <c r="P6932" t="s">
        <v>79283</v>
      </c>
      <c r="Q6932" t="s">
        <v>1162</v>
      </c>
      <c r="R6932" t="s">
        <v>54364</v>
      </c>
      <c r="S6932" t="s">
        <v>54364</v>
      </c>
      <c r="T6932" t="s">
        <v>54365</v>
      </c>
      <c r="V6932" t="s">
        <v>54366</v>
      </c>
      <c r="W6932" t="s">
        <v>54367</v>
      </c>
      <c r="X6932" t="s">
        <v>54368</v>
      </c>
      <c r="Y6932" t="s">
        <v>11615</v>
      </c>
      <c r="Z6932" t="s">
        <v>37</v>
      </c>
      <c r="AA6932" t="s">
        <v>77425</v>
      </c>
      <c r="AB6932" t="s">
        <v>54076</v>
      </c>
      <c r="AC6932" t="s">
        <v>54077</v>
      </c>
      <c r="AD6932" t="s">
        <v>77008</v>
      </c>
      <c r="AE6932" t="s">
        <v>3640</v>
      </c>
    </row>
    <row r="6933" spans="1:31" x14ac:dyDescent="0.3">
      <c r="A6933" t="s">
        <v>94536</v>
      </c>
      <c r="B6933" t="s">
        <v>94537</v>
      </c>
      <c r="C6933" t="s">
        <v>187</v>
      </c>
      <c r="D6933" t="s">
        <v>106</v>
      </c>
      <c r="E6933" t="s">
        <v>77423</v>
      </c>
      <c r="F6933" t="s">
        <v>1162</v>
      </c>
      <c r="G6933" t="s">
        <v>54369</v>
      </c>
      <c r="H6933" t="s">
        <v>54370</v>
      </c>
      <c r="I6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Mendelova</v>
      </c>
      <c r="J6933" t="str">
        <f>IF(Table2[[#This Row],[Č. or.]],_xlfn.CONCAT(Table2[[#This Row],[Ulice]]," ",Table2[[#This Row],[Č. p.]],"/",Table2[[#This Row],[Č. or.]]),_xlfn.CONCAT(Table2[[#This Row],[Ulice]]," ",Table2[[#This Row],[Č. p.]]))</f>
        <v>Einsteinova 2871/8</v>
      </c>
      <c r="K6933" t="s">
        <v>12842</v>
      </c>
      <c r="L6933">
        <v>2871</v>
      </c>
      <c r="M6933">
        <v>8</v>
      </c>
      <c r="N6933" t="s">
        <v>1162</v>
      </c>
      <c r="O6933" t="s">
        <v>911</v>
      </c>
      <c r="P6933" t="s">
        <v>79302</v>
      </c>
      <c r="Q6933" t="s">
        <v>1162</v>
      </c>
      <c r="R6933" t="s">
        <v>54371</v>
      </c>
      <c r="T6933" t="s">
        <v>54372</v>
      </c>
      <c r="V6933" t="s">
        <v>54373</v>
      </c>
      <c r="W6933" t="s">
        <v>54374</v>
      </c>
      <c r="X6933" t="s">
        <v>54375</v>
      </c>
      <c r="Y6933" t="s">
        <v>11615</v>
      </c>
      <c r="Z6933" t="s">
        <v>37</v>
      </c>
      <c r="AA6933" t="s">
        <v>77425</v>
      </c>
      <c r="AB6933" t="s">
        <v>54076</v>
      </c>
      <c r="AC6933" t="s">
        <v>54077</v>
      </c>
      <c r="AD6933" t="s">
        <v>77008</v>
      </c>
      <c r="AE6933" t="s">
        <v>3640</v>
      </c>
    </row>
    <row r="6934" spans="1:31" x14ac:dyDescent="0.3">
      <c r="A6934" t="s">
        <v>94538</v>
      </c>
      <c r="B6934" t="s">
        <v>94539</v>
      </c>
      <c r="C6934" t="s">
        <v>187</v>
      </c>
      <c r="D6934" t="s">
        <v>106</v>
      </c>
      <c r="E6934" t="s">
        <v>77423</v>
      </c>
      <c r="F6934" t="s">
        <v>1162</v>
      </c>
      <c r="G6934" t="s">
        <v>54376</v>
      </c>
      <c r="H6934" t="s">
        <v>54377</v>
      </c>
      <c r="I6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Slovenská</v>
      </c>
      <c r="J6934" t="str">
        <f>IF(Table2[[#This Row],[Č. or.]],_xlfn.CONCAT(Table2[[#This Row],[Ulice]]," ",Table2[[#This Row],[Č. p.]],"/",Table2[[#This Row],[Č. or.]]),_xlfn.CONCAT(Table2[[#This Row],[Ulice]]," ",Table2[[#This Row],[Č. p.]]))</f>
        <v>Slovenská 2936/61</v>
      </c>
      <c r="K6934" t="s">
        <v>4003</v>
      </c>
      <c r="L6934">
        <v>2936</v>
      </c>
      <c r="M6934">
        <v>61</v>
      </c>
      <c r="N6934" t="s">
        <v>1162</v>
      </c>
      <c r="O6934" t="s">
        <v>911</v>
      </c>
      <c r="P6934" t="s">
        <v>79302</v>
      </c>
      <c r="Q6934" t="s">
        <v>1162</v>
      </c>
      <c r="R6934" t="s">
        <v>54378</v>
      </c>
      <c r="S6934" t="s">
        <v>54378</v>
      </c>
      <c r="T6934" t="s">
        <v>54379</v>
      </c>
      <c r="U6934" t="s">
        <v>54380</v>
      </c>
      <c r="V6934" t="s">
        <v>54381</v>
      </c>
      <c r="W6934" t="s">
        <v>54382</v>
      </c>
      <c r="X6934" t="s">
        <v>54383</v>
      </c>
      <c r="Y6934" t="s">
        <v>4219</v>
      </c>
      <c r="Z6934" t="s">
        <v>37</v>
      </c>
      <c r="AA6934" t="s">
        <v>77425</v>
      </c>
      <c r="AB6934" t="s">
        <v>54076</v>
      </c>
      <c r="AC6934" t="s">
        <v>54077</v>
      </c>
      <c r="AD6934" t="s">
        <v>77008</v>
      </c>
      <c r="AE6934" t="s">
        <v>3640</v>
      </c>
    </row>
    <row r="6935" spans="1:31" x14ac:dyDescent="0.3">
      <c r="A6935" t="s">
        <v>94540</v>
      </c>
      <c r="B6935" t="s">
        <v>94541</v>
      </c>
      <c r="C6935" t="s">
        <v>187</v>
      </c>
      <c r="D6935" t="s">
        <v>106</v>
      </c>
      <c r="E6935" t="s">
        <v>77423</v>
      </c>
      <c r="F6935" t="s">
        <v>1162</v>
      </c>
      <c r="G6935" t="s">
        <v>54384</v>
      </c>
      <c r="H6935" t="s">
        <v>53266</v>
      </c>
      <c r="I6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p. j. v.</v>
      </c>
      <c r="J6935" t="str">
        <f>IF(Table2[[#This Row],[Č. or.]],_xlfn.CONCAT(Table2[[#This Row],[Ulice]]," ",Table2[[#This Row],[Č. p.]],"/",Table2[[#This Row],[Č. or.]]),_xlfn.CONCAT(Table2[[#This Row],[Ulice]]," ",Table2[[#This Row],[Č. p.]]))</f>
        <v>Dr. Olszaka 156/2</v>
      </c>
      <c r="K6935" t="s">
        <v>54385</v>
      </c>
      <c r="L6935">
        <v>156</v>
      </c>
      <c r="M6935">
        <v>2</v>
      </c>
      <c r="N6935" t="s">
        <v>1162</v>
      </c>
      <c r="O6935" t="s">
        <v>14900</v>
      </c>
      <c r="P6935" t="s">
        <v>79302</v>
      </c>
      <c r="Q6935" t="s">
        <v>1162</v>
      </c>
      <c r="R6935" t="s">
        <v>54386</v>
      </c>
      <c r="S6935" t="s">
        <v>54386</v>
      </c>
      <c r="T6935" t="s">
        <v>54387</v>
      </c>
      <c r="V6935" t="s">
        <v>54388</v>
      </c>
      <c r="W6935" t="s">
        <v>54389</v>
      </c>
      <c r="X6935" t="s">
        <v>54390</v>
      </c>
      <c r="Y6935" t="s">
        <v>4219</v>
      </c>
      <c r="Z6935" t="s">
        <v>37</v>
      </c>
      <c r="AA6935" t="s">
        <v>77425</v>
      </c>
      <c r="AB6935" t="s">
        <v>54076</v>
      </c>
      <c r="AC6935" t="s">
        <v>54077</v>
      </c>
      <c r="AD6935" t="s">
        <v>77008</v>
      </c>
      <c r="AE6935" t="s">
        <v>3640</v>
      </c>
    </row>
    <row r="6936" spans="1:31" x14ac:dyDescent="0.3">
      <c r="A6936" t="s">
        <v>94542</v>
      </c>
      <c r="B6936" t="s">
        <v>94543</v>
      </c>
      <c r="C6936" t="s">
        <v>187</v>
      </c>
      <c r="D6936" t="s">
        <v>106</v>
      </c>
      <c r="E6936" t="s">
        <v>77426</v>
      </c>
      <c r="F6936" t="s">
        <v>1785</v>
      </c>
      <c r="G6936" t="s">
        <v>54391</v>
      </c>
      <c r="H6936" t="s">
        <v>10950</v>
      </c>
      <c r="I6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6" t="str">
        <f>IF(Table2[[#This Row],[Č. or.]],_xlfn.CONCAT(Table2[[#This Row],[Ulice]]," ",Table2[[#This Row],[Č. p.]],"/",Table2[[#This Row],[Č. or.]]),_xlfn.CONCAT(Table2[[#This Row],[Ulice]]," ",Table2[[#This Row],[Č. p.]]))</f>
        <v>Jarní 400</v>
      </c>
      <c r="K6936" t="s">
        <v>3943</v>
      </c>
      <c r="L6936">
        <v>400</v>
      </c>
      <c r="N6936" t="s">
        <v>1162</v>
      </c>
      <c r="O6936" t="s">
        <v>1810</v>
      </c>
      <c r="P6936" t="s">
        <v>77427</v>
      </c>
      <c r="Q6936" t="s">
        <v>1785</v>
      </c>
      <c r="R6936" t="s">
        <v>54392</v>
      </c>
      <c r="T6936" t="s">
        <v>54393</v>
      </c>
      <c r="V6936" t="s">
        <v>54394</v>
      </c>
      <c r="W6936" t="s">
        <v>54395</v>
      </c>
      <c r="X6936" t="s">
        <v>54396</v>
      </c>
      <c r="Y6936" t="s">
        <v>4024</v>
      </c>
      <c r="Z6936" t="s">
        <v>37</v>
      </c>
      <c r="AA6936" t="s">
        <v>77428</v>
      </c>
      <c r="AB6936" t="s">
        <v>53935</v>
      </c>
      <c r="AC6936" t="s">
        <v>53936</v>
      </c>
      <c r="AD6936" t="s">
        <v>77008</v>
      </c>
      <c r="AE6936" t="s">
        <v>3640</v>
      </c>
    </row>
    <row r="6937" spans="1:31" x14ac:dyDescent="0.3">
      <c r="A6937" t="s">
        <v>94544</v>
      </c>
      <c r="B6937" t="s">
        <v>94545</v>
      </c>
      <c r="C6937" t="s">
        <v>187</v>
      </c>
      <c r="D6937" t="s">
        <v>106</v>
      </c>
      <c r="E6937" t="s">
        <v>77426</v>
      </c>
      <c r="F6937" t="s">
        <v>1785</v>
      </c>
      <c r="G6937" t="s">
        <v>54397</v>
      </c>
      <c r="H6937" t="s">
        <v>10950</v>
      </c>
      <c r="I6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7" t="str">
        <f>IF(Table2[[#This Row],[Č. or.]],_xlfn.CONCAT(Table2[[#This Row],[Ulice]]," ",Table2[[#This Row],[Č. p.]],"/",Table2[[#This Row],[Č. or.]]),_xlfn.CONCAT(Table2[[#This Row],[Ulice]]," ",Table2[[#This Row],[Č. p.]]))</f>
        <v>Mládí 726</v>
      </c>
      <c r="K6937" t="s">
        <v>1792</v>
      </c>
      <c r="L6937">
        <v>726</v>
      </c>
      <c r="N6937" t="s">
        <v>1162</v>
      </c>
      <c r="O6937" t="s">
        <v>1784</v>
      </c>
      <c r="P6937" t="s">
        <v>77427</v>
      </c>
      <c r="Q6937" t="s">
        <v>1785</v>
      </c>
      <c r="R6937" t="s">
        <v>54398</v>
      </c>
      <c r="T6937" t="s">
        <v>54399</v>
      </c>
      <c r="U6937" t="s">
        <v>54400</v>
      </c>
      <c r="V6937" t="s">
        <v>54401</v>
      </c>
      <c r="W6937" t="s">
        <v>54402</v>
      </c>
      <c r="X6937" t="s">
        <v>54403</v>
      </c>
      <c r="Y6937" t="s">
        <v>4024</v>
      </c>
      <c r="Z6937" t="s">
        <v>37</v>
      </c>
      <c r="AA6937" t="s">
        <v>77428</v>
      </c>
      <c r="AB6937" t="s">
        <v>53935</v>
      </c>
      <c r="AC6937" t="s">
        <v>53936</v>
      </c>
      <c r="AD6937" t="s">
        <v>77008</v>
      </c>
      <c r="AE6937" t="s">
        <v>3640</v>
      </c>
    </row>
    <row r="6938" spans="1:31" x14ac:dyDescent="0.3">
      <c r="A6938" t="s">
        <v>94546</v>
      </c>
      <c r="B6938" t="s">
        <v>94547</v>
      </c>
      <c r="C6938" t="s">
        <v>187</v>
      </c>
      <c r="D6938" t="s">
        <v>106</v>
      </c>
      <c r="E6938" t="s">
        <v>77426</v>
      </c>
      <c r="F6938" t="s">
        <v>1785</v>
      </c>
      <c r="G6938" t="s">
        <v>54404</v>
      </c>
      <c r="H6938" t="s">
        <v>10950</v>
      </c>
      <c r="I6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38" t="str">
        <f>IF(Table2[[#This Row],[Č. or.]],_xlfn.CONCAT(Table2[[#This Row],[Ulice]]," ",Table2[[#This Row],[Č. p.]],"/",Table2[[#This Row],[Č. or.]]),_xlfn.CONCAT(Table2[[#This Row],[Ulice]]," ",Table2[[#This Row],[Č. p.]]))</f>
        <v>U Kapličky 959</v>
      </c>
      <c r="K6938" t="s">
        <v>6610</v>
      </c>
      <c r="L6938">
        <v>959</v>
      </c>
      <c r="N6938" t="s">
        <v>1162</v>
      </c>
      <c r="O6938" t="s">
        <v>1784</v>
      </c>
      <c r="P6938" t="s">
        <v>77427</v>
      </c>
      <c r="Q6938" t="s">
        <v>1785</v>
      </c>
      <c r="R6938" t="s">
        <v>54405</v>
      </c>
      <c r="T6938" t="s">
        <v>54406</v>
      </c>
      <c r="V6938" t="s">
        <v>54407</v>
      </c>
      <c r="W6938" t="s">
        <v>54408</v>
      </c>
      <c r="X6938" t="s">
        <v>54409</v>
      </c>
      <c r="Y6938" t="s">
        <v>4035</v>
      </c>
      <c r="Z6938" t="s">
        <v>37</v>
      </c>
      <c r="AA6938" t="s">
        <v>77428</v>
      </c>
      <c r="AB6938" t="s">
        <v>53935</v>
      </c>
      <c r="AC6938" t="s">
        <v>53936</v>
      </c>
      <c r="AD6938" t="s">
        <v>77008</v>
      </c>
      <c r="AE6938" t="s">
        <v>3640</v>
      </c>
    </row>
    <row r="6939" spans="1:31" x14ac:dyDescent="0.3">
      <c r="A6939" t="s">
        <v>94548</v>
      </c>
      <c r="B6939" t="s">
        <v>94549</v>
      </c>
      <c r="C6939" t="s">
        <v>187</v>
      </c>
      <c r="D6939" t="s">
        <v>106</v>
      </c>
      <c r="E6939" t="s">
        <v>76952</v>
      </c>
      <c r="F6939" t="s">
        <v>728</v>
      </c>
      <c r="G6939" t="s">
        <v>54410</v>
      </c>
      <c r="H6939" t="s">
        <v>54411</v>
      </c>
      <c r="I6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ZŠ a MŠ s PVJ Żwirki i Wiguri</v>
      </c>
      <c r="J6939" t="str">
        <f>IF(Table2[[#This Row],[Č. or.]],_xlfn.CONCAT(Table2[[#This Row],[Ulice]]," ",Table2[[#This Row],[Č. p.]],"/",Table2[[#This Row],[Č. or.]]),_xlfn.CONCAT(Table2[[#This Row],[Ulice]]," ",Table2[[#This Row],[Č. p.]]))</f>
        <v>Přehradní 243/9</v>
      </c>
      <c r="K6939" t="s">
        <v>54412</v>
      </c>
      <c r="L6939">
        <v>243</v>
      </c>
      <c r="M6939">
        <v>9</v>
      </c>
      <c r="N6939" t="s">
        <v>1162</v>
      </c>
      <c r="O6939" t="s">
        <v>14910</v>
      </c>
      <c r="P6939" t="s">
        <v>80973</v>
      </c>
      <c r="Q6939" t="s">
        <v>14911</v>
      </c>
      <c r="R6939" t="s">
        <v>54413</v>
      </c>
      <c r="T6939" t="s">
        <v>54414</v>
      </c>
      <c r="W6939" t="s">
        <v>54415</v>
      </c>
      <c r="X6939" t="s">
        <v>54416</v>
      </c>
      <c r="Y6939" t="s">
        <v>3928</v>
      </c>
      <c r="Z6939" t="s">
        <v>37</v>
      </c>
      <c r="AA6939" t="s">
        <v>80974</v>
      </c>
      <c r="AB6939" t="s">
        <v>54417</v>
      </c>
      <c r="AC6939" t="s">
        <v>54418</v>
      </c>
      <c r="AD6939" t="s">
        <v>77008</v>
      </c>
      <c r="AE6939" t="s">
        <v>3640</v>
      </c>
    </row>
    <row r="6940" spans="1:31" x14ac:dyDescent="0.3">
      <c r="A6940" t="s">
        <v>94550</v>
      </c>
      <c r="B6940" t="s">
        <v>94551</v>
      </c>
      <c r="C6940" t="s">
        <v>187</v>
      </c>
      <c r="D6940" t="s">
        <v>106</v>
      </c>
      <c r="E6940" t="s">
        <v>77423</v>
      </c>
      <c r="F6940" t="s">
        <v>1162</v>
      </c>
      <c r="G6940" t="s">
        <v>54419</v>
      </c>
      <c r="H6940" t="s">
        <v>54420</v>
      </c>
      <c r="I6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MŠ Borovského</v>
      </c>
      <c r="J6940" t="str">
        <f>IF(Table2[[#This Row],[Č. or.]],_xlfn.CONCAT(Table2[[#This Row],[Ulice]]," ",Table2[[#This Row],[Č. p.]],"/",Table2[[#This Row],[Č. or.]]),_xlfn.CONCAT(Table2[[#This Row],[Ulice]]," ",Table2[[#This Row],[Č. p.]]))</f>
        <v>Ve Svahu 775/1</v>
      </c>
      <c r="K6940" t="s">
        <v>52656</v>
      </c>
      <c r="L6940">
        <v>775</v>
      </c>
      <c r="M6940">
        <v>1</v>
      </c>
      <c r="N6940" t="s">
        <v>1162</v>
      </c>
      <c r="O6940" t="s">
        <v>15557</v>
      </c>
      <c r="P6940" t="s">
        <v>77424</v>
      </c>
      <c r="Q6940" t="s">
        <v>1162</v>
      </c>
      <c r="R6940" t="s">
        <v>54421</v>
      </c>
      <c r="T6940" t="s">
        <v>54422</v>
      </c>
      <c r="U6940" t="s">
        <v>54423</v>
      </c>
      <c r="V6940" t="s">
        <v>54424</v>
      </c>
      <c r="W6940" t="s">
        <v>54425</v>
      </c>
      <c r="X6940" t="s">
        <v>54426</v>
      </c>
      <c r="Y6940" t="s">
        <v>11615</v>
      </c>
      <c r="Z6940" t="s">
        <v>37</v>
      </c>
      <c r="AA6940" t="s">
        <v>77425</v>
      </c>
      <c r="AB6940" t="s">
        <v>54076</v>
      </c>
      <c r="AC6940" t="s">
        <v>54077</v>
      </c>
      <c r="AD6940" t="s">
        <v>77008</v>
      </c>
      <c r="AE6940" t="s">
        <v>3640</v>
      </c>
    </row>
    <row r="6941" spans="1:31" x14ac:dyDescent="0.3">
      <c r="A6941" t="s">
        <v>94552</v>
      </c>
      <c r="B6941" t="s">
        <v>94553</v>
      </c>
      <c r="C6941" t="s">
        <v>187</v>
      </c>
      <c r="D6941" t="s">
        <v>106</v>
      </c>
      <c r="E6941" t="s">
        <v>77426</v>
      </c>
      <c r="F6941" t="s">
        <v>1785</v>
      </c>
      <c r="G6941" t="s">
        <v>54427</v>
      </c>
      <c r="H6941" t="s">
        <v>10950</v>
      </c>
      <c r="I6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6941" t="str">
        <f>IF(Table2[[#This Row],[Č. or.]],_xlfn.CONCAT(Table2[[#This Row],[Ulice]]," ",Table2[[#This Row],[Č. p.]],"/",Table2[[#This Row],[Č. or.]]),_xlfn.CONCAT(Table2[[#This Row],[Ulice]]," ",Table2[[#This Row],[Č. p.]]))</f>
        <v>Karla Dvořáčka 1230</v>
      </c>
      <c r="K6941" t="s">
        <v>53929</v>
      </c>
      <c r="L6941">
        <v>1230</v>
      </c>
      <c r="N6941" t="s">
        <v>1162</v>
      </c>
      <c r="O6941" t="s">
        <v>1784</v>
      </c>
      <c r="P6941" t="s">
        <v>77427</v>
      </c>
      <c r="Q6941" t="s">
        <v>1785</v>
      </c>
      <c r="R6941" t="s">
        <v>54428</v>
      </c>
      <c r="S6941" t="s">
        <v>54429</v>
      </c>
      <c r="T6941" t="s">
        <v>54430</v>
      </c>
      <c r="U6941" t="s">
        <v>54431</v>
      </c>
      <c r="V6941" t="s">
        <v>54432</v>
      </c>
      <c r="W6941" t="s">
        <v>54433</v>
      </c>
      <c r="X6941" t="s">
        <v>54434</v>
      </c>
      <c r="Y6941" t="s">
        <v>4035</v>
      </c>
      <c r="Z6941" t="s">
        <v>37</v>
      </c>
      <c r="AA6941" t="s">
        <v>77428</v>
      </c>
      <c r="AB6941" t="s">
        <v>53935</v>
      </c>
      <c r="AC6941" t="s">
        <v>53936</v>
      </c>
      <c r="AD6941" t="s">
        <v>77008</v>
      </c>
      <c r="AE6941" t="s">
        <v>3640</v>
      </c>
    </row>
    <row r="6942" spans="1:31" x14ac:dyDescent="0.3">
      <c r="A6942" t="s">
        <v>94554</v>
      </c>
      <c r="B6942" t="s">
        <v>94555</v>
      </c>
      <c r="C6942" t="s">
        <v>187</v>
      </c>
      <c r="D6942" t="s">
        <v>106</v>
      </c>
      <c r="E6942" t="s">
        <v>76952</v>
      </c>
      <c r="F6942" t="s">
        <v>728</v>
      </c>
      <c r="G6942" t="s">
        <v>54435</v>
      </c>
      <c r="H6942" t="s">
        <v>11753</v>
      </c>
      <c r="I6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6942" t="str">
        <f>IF(Table2[[#This Row],[Č. or.]],_xlfn.CONCAT(Table2[[#This Row],[Ulice]]," ",Table2[[#This Row],[Č. p.]],"/",Table2[[#This Row],[Č. or.]]),_xlfn.CONCAT(Table2[[#This Row],[Ulice]]," ",Table2[[#This Row],[Č. p.]]))</f>
        <v>Moravská 497/29</v>
      </c>
      <c r="K6942" t="s">
        <v>28192</v>
      </c>
      <c r="L6942">
        <v>497</v>
      </c>
      <c r="M6942">
        <v>29</v>
      </c>
      <c r="N6942" t="s">
        <v>1162</v>
      </c>
      <c r="O6942" t="s">
        <v>3951</v>
      </c>
      <c r="P6942" t="s">
        <v>76953</v>
      </c>
      <c r="Q6942" t="s">
        <v>728</v>
      </c>
      <c r="R6942" t="s">
        <v>54436</v>
      </c>
      <c r="T6942" t="s">
        <v>54437</v>
      </c>
      <c r="V6942" t="s">
        <v>54438</v>
      </c>
      <c r="W6942" t="s">
        <v>54439</v>
      </c>
      <c r="X6942" t="s">
        <v>54440</v>
      </c>
      <c r="Y6942" t="s">
        <v>4219</v>
      </c>
      <c r="Z6942" t="s">
        <v>37</v>
      </c>
      <c r="AA6942" t="s">
        <v>76954</v>
      </c>
      <c r="AB6942" t="s">
        <v>53926</v>
      </c>
      <c r="AC6942" t="s">
        <v>53927</v>
      </c>
      <c r="AD6942" t="s">
        <v>77008</v>
      </c>
      <c r="AE6942" t="s">
        <v>3640</v>
      </c>
    </row>
    <row r="6943" spans="1:31" x14ac:dyDescent="0.3">
      <c r="A6943" t="s">
        <v>94556</v>
      </c>
      <c r="B6943" t="s">
        <v>94557</v>
      </c>
      <c r="C6943" t="s">
        <v>187</v>
      </c>
      <c r="D6943" t="s">
        <v>72</v>
      </c>
      <c r="E6943" t="s">
        <v>77449</v>
      </c>
      <c r="F6943" t="s">
        <v>674</v>
      </c>
      <c r="G6943" t="s">
        <v>54441</v>
      </c>
      <c r="H6943" t="s">
        <v>12264</v>
      </c>
      <c r="I6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6943">
        <v>83</v>
      </c>
      <c r="N6943" t="s">
        <v>1693</v>
      </c>
      <c r="O6943" t="s">
        <v>54442</v>
      </c>
      <c r="P6943" t="s">
        <v>77450</v>
      </c>
      <c r="Q6943" t="s">
        <v>54442</v>
      </c>
      <c r="R6943" t="s">
        <v>54443</v>
      </c>
      <c r="T6943" t="s">
        <v>54444</v>
      </c>
      <c r="V6943" t="s">
        <v>54445</v>
      </c>
      <c r="W6943" t="s">
        <v>54446</v>
      </c>
      <c r="X6943" t="s">
        <v>54447</v>
      </c>
      <c r="Y6943" t="s">
        <v>3637</v>
      </c>
      <c r="Z6943" t="s">
        <v>37</v>
      </c>
      <c r="AA6943" t="s">
        <v>94558</v>
      </c>
      <c r="AB6943" t="s">
        <v>54448</v>
      </c>
      <c r="AC6943" t="s">
        <v>54449</v>
      </c>
      <c r="AD6943" t="s">
        <v>77008</v>
      </c>
      <c r="AE6943" t="s">
        <v>3640</v>
      </c>
    </row>
    <row r="6944" spans="1:31" x14ac:dyDescent="0.3">
      <c r="A6944" t="s">
        <v>94559</v>
      </c>
      <c r="B6944" t="s">
        <v>94560</v>
      </c>
      <c r="C6944" t="s">
        <v>187</v>
      </c>
      <c r="D6944" t="s">
        <v>72</v>
      </c>
      <c r="E6944" t="s">
        <v>76957</v>
      </c>
      <c r="F6944" t="s">
        <v>1693</v>
      </c>
      <c r="G6944" t="s">
        <v>54450</v>
      </c>
      <c r="H6944" t="s">
        <v>12264</v>
      </c>
      <c r="I6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6944">
        <v>318</v>
      </c>
      <c r="N6944" t="s">
        <v>1693</v>
      </c>
      <c r="O6944" t="s">
        <v>54451</v>
      </c>
      <c r="P6944" t="s">
        <v>94561</v>
      </c>
      <c r="Q6944" t="s">
        <v>54451</v>
      </c>
      <c r="R6944" t="s">
        <v>54452</v>
      </c>
      <c r="T6944" t="s">
        <v>54453</v>
      </c>
      <c r="V6944" t="s">
        <v>54454</v>
      </c>
      <c r="W6944" t="s">
        <v>54455</v>
      </c>
      <c r="X6944" t="s">
        <v>54456</v>
      </c>
      <c r="Y6944" t="s">
        <v>3725</v>
      </c>
      <c r="Z6944" t="s">
        <v>37</v>
      </c>
      <c r="AA6944" t="s">
        <v>94562</v>
      </c>
      <c r="AB6944" t="s">
        <v>54457</v>
      </c>
      <c r="AC6944" t="s">
        <v>54458</v>
      </c>
      <c r="AD6944" t="s">
        <v>77008</v>
      </c>
      <c r="AE6944" t="s">
        <v>3640</v>
      </c>
    </row>
    <row r="6945" spans="1:31" x14ac:dyDescent="0.3">
      <c r="A6945" t="s">
        <v>94563</v>
      </c>
      <c r="B6945" t="s">
        <v>94564</v>
      </c>
      <c r="C6945" t="s">
        <v>187</v>
      </c>
      <c r="D6945" t="s">
        <v>72</v>
      </c>
      <c r="E6945" t="s">
        <v>77125</v>
      </c>
      <c r="F6945" t="s">
        <v>4274</v>
      </c>
      <c r="G6945" t="s">
        <v>54459</v>
      </c>
      <c r="H6945" t="s">
        <v>12264</v>
      </c>
      <c r="I6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6945">
        <v>107</v>
      </c>
      <c r="N6945" t="s">
        <v>1693</v>
      </c>
      <c r="O6945" t="s">
        <v>54460</v>
      </c>
      <c r="P6945" t="s">
        <v>77445</v>
      </c>
      <c r="Q6945" t="s">
        <v>54460</v>
      </c>
      <c r="R6945" t="s">
        <v>54461</v>
      </c>
      <c r="T6945" t="s">
        <v>54462</v>
      </c>
      <c r="W6945" t="s">
        <v>54463</v>
      </c>
      <c r="X6945" t="s">
        <v>54464</v>
      </c>
      <c r="Y6945" t="s">
        <v>3637</v>
      </c>
      <c r="Z6945" t="s">
        <v>37</v>
      </c>
      <c r="AA6945" t="s">
        <v>94565</v>
      </c>
      <c r="AB6945" t="s">
        <v>54465</v>
      </c>
      <c r="AC6945" t="s">
        <v>54466</v>
      </c>
      <c r="AD6945" t="s">
        <v>77008</v>
      </c>
      <c r="AE6945" t="s">
        <v>3640</v>
      </c>
    </row>
    <row r="6946" spans="1:31" x14ac:dyDescent="0.3">
      <c r="A6946" t="s">
        <v>94566</v>
      </c>
      <c r="B6946" t="s">
        <v>94567</v>
      </c>
      <c r="C6946" t="s">
        <v>187</v>
      </c>
      <c r="D6946" t="s">
        <v>72</v>
      </c>
      <c r="E6946" t="s">
        <v>77125</v>
      </c>
      <c r="F6946" t="s">
        <v>4274</v>
      </c>
      <c r="G6946" t="s">
        <v>54467</v>
      </c>
      <c r="H6946" t="s">
        <v>12264</v>
      </c>
      <c r="I6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6946">
        <v>176</v>
      </c>
      <c r="N6946" t="s">
        <v>1693</v>
      </c>
      <c r="O6946" t="s">
        <v>54468</v>
      </c>
      <c r="P6946" t="s">
        <v>77445</v>
      </c>
      <c r="Q6946" t="s">
        <v>54468</v>
      </c>
      <c r="R6946" t="s">
        <v>54469</v>
      </c>
      <c r="T6946" t="s">
        <v>54470</v>
      </c>
      <c r="V6946" t="s">
        <v>54471</v>
      </c>
      <c r="W6946" t="s">
        <v>54472</v>
      </c>
      <c r="X6946" t="s">
        <v>54473</v>
      </c>
      <c r="Y6946" t="s">
        <v>3649</v>
      </c>
      <c r="Z6946" t="s">
        <v>37</v>
      </c>
      <c r="AA6946" t="s">
        <v>94568</v>
      </c>
      <c r="AB6946" t="s">
        <v>54474</v>
      </c>
      <c r="AC6946" t="s">
        <v>54475</v>
      </c>
      <c r="AD6946" t="s">
        <v>77008</v>
      </c>
      <c r="AE6946" t="s">
        <v>3640</v>
      </c>
    </row>
    <row r="6947" spans="1:31" x14ac:dyDescent="0.3">
      <c r="A6947" t="s">
        <v>94569</v>
      </c>
      <c r="B6947" t="s">
        <v>94570</v>
      </c>
      <c r="C6947" t="s">
        <v>187</v>
      </c>
      <c r="D6947" t="s">
        <v>72</v>
      </c>
      <c r="E6947" t="s">
        <v>77437</v>
      </c>
      <c r="F6947" t="s">
        <v>77</v>
      </c>
      <c r="G6947" t="s">
        <v>54476</v>
      </c>
      <c r="H6947" t="s">
        <v>12264</v>
      </c>
      <c r="I6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7" t="str">
        <f>IF(Table2[[#This Row],[Č. or.]],_xlfn.CONCAT(Table2[[#This Row],[Ulice]]," ",Table2[[#This Row],[Č. p.]],"/",Table2[[#This Row],[Č. or.]]),_xlfn.CONCAT(Table2[[#This Row],[Ulice]]," ",Table2[[#This Row],[Č. p.]]))</f>
        <v>Komenského 700</v>
      </c>
      <c r="K6947" t="s">
        <v>851</v>
      </c>
      <c r="L6947">
        <v>700</v>
      </c>
      <c r="N6947" t="s">
        <v>1693</v>
      </c>
      <c r="O6947" t="s">
        <v>4524</v>
      </c>
      <c r="P6947" t="s">
        <v>77447</v>
      </c>
      <c r="Q6947" t="s">
        <v>4524</v>
      </c>
      <c r="R6947" t="s">
        <v>54477</v>
      </c>
      <c r="T6947" t="s">
        <v>54478</v>
      </c>
      <c r="U6947" t="s">
        <v>54479</v>
      </c>
      <c r="V6947" t="s">
        <v>54480</v>
      </c>
      <c r="W6947" t="s">
        <v>54481</v>
      </c>
      <c r="X6947" t="s">
        <v>54482</v>
      </c>
      <c r="Y6947" t="s">
        <v>3649</v>
      </c>
      <c r="Z6947" t="s">
        <v>37</v>
      </c>
      <c r="AA6947" t="s">
        <v>77448</v>
      </c>
      <c r="AB6947" t="s">
        <v>54483</v>
      </c>
      <c r="AC6947" t="s">
        <v>54484</v>
      </c>
      <c r="AD6947" t="s">
        <v>77008</v>
      </c>
      <c r="AE6947" t="s">
        <v>3640</v>
      </c>
    </row>
    <row r="6948" spans="1:31" x14ac:dyDescent="0.3">
      <c r="A6948" t="s">
        <v>94571</v>
      </c>
      <c r="B6948" t="s">
        <v>94572</v>
      </c>
      <c r="C6948" t="s">
        <v>187</v>
      </c>
      <c r="D6948" t="s">
        <v>72</v>
      </c>
      <c r="E6948" t="s">
        <v>76957</v>
      </c>
      <c r="F6948" t="s">
        <v>1693</v>
      </c>
      <c r="G6948" t="s">
        <v>54485</v>
      </c>
      <c r="H6948" t="s">
        <v>12264</v>
      </c>
      <c r="I6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8" t="str">
        <f>IF(Table2[[#This Row],[Č. or.]],_xlfn.CONCAT(Table2[[#This Row],[Ulice]]," ",Table2[[#This Row],[Č. p.]],"/",Table2[[#This Row],[Č. or.]]),_xlfn.CONCAT(Table2[[#This Row],[Ulice]]," ",Table2[[#This Row],[Č. p.]]))</f>
        <v>Revoluční 961/52</v>
      </c>
      <c r="K6948" t="s">
        <v>4422</v>
      </c>
      <c r="L6948">
        <v>961</v>
      </c>
      <c r="M6948">
        <v>52</v>
      </c>
      <c r="N6948" t="s">
        <v>1693</v>
      </c>
      <c r="O6948" t="s">
        <v>1693</v>
      </c>
      <c r="P6948" t="s">
        <v>76962</v>
      </c>
      <c r="Q6948" t="s">
        <v>1693</v>
      </c>
      <c r="R6948" t="s">
        <v>54486</v>
      </c>
      <c r="T6948" t="s">
        <v>54487</v>
      </c>
      <c r="V6948" t="s">
        <v>54488</v>
      </c>
      <c r="W6948" t="s">
        <v>54489</v>
      </c>
      <c r="X6948" t="s">
        <v>54490</v>
      </c>
      <c r="Y6948" t="s">
        <v>3725</v>
      </c>
      <c r="Z6948" t="s">
        <v>37</v>
      </c>
      <c r="AA6948" t="s">
        <v>76963</v>
      </c>
      <c r="AB6948" t="s">
        <v>54491</v>
      </c>
      <c r="AC6948" t="s">
        <v>54492</v>
      </c>
      <c r="AD6948" t="s">
        <v>77008</v>
      </c>
      <c r="AE6948" t="s">
        <v>3640</v>
      </c>
    </row>
    <row r="6949" spans="1:31" x14ac:dyDescent="0.3">
      <c r="A6949" t="s">
        <v>94573</v>
      </c>
      <c r="B6949" t="s">
        <v>94574</v>
      </c>
      <c r="C6949" t="s">
        <v>187</v>
      </c>
      <c r="D6949" t="s">
        <v>72</v>
      </c>
      <c r="E6949" t="s">
        <v>76957</v>
      </c>
      <c r="F6949" t="s">
        <v>1693</v>
      </c>
      <c r="G6949" t="s">
        <v>54493</v>
      </c>
      <c r="H6949" t="s">
        <v>12264</v>
      </c>
      <c r="I6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49" t="str">
        <f>IF(Table2[[#This Row],[Č. or.]],_xlfn.CONCAT(Table2[[#This Row],[Ulice]]," ",Table2[[#This Row],[Č. p.]],"/",Table2[[#This Row],[Č. or.]]),_xlfn.CONCAT(Table2[[#This Row],[Ulice]]," ",Table2[[#This Row],[Č. p.]]))</f>
        <v>Máchova 1067/62</v>
      </c>
      <c r="K6949" t="s">
        <v>3087</v>
      </c>
      <c r="L6949">
        <v>1067</v>
      </c>
      <c r="M6949">
        <v>62</v>
      </c>
      <c r="N6949" t="s">
        <v>1693</v>
      </c>
      <c r="O6949" t="s">
        <v>1693</v>
      </c>
      <c r="P6949" t="s">
        <v>76962</v>
      </c>
      <c r="Q6949" t="s">
        <v>1693</v>
      </c>
      <c r="R6949" t="s">
        <v>54494</v>
      </c>
      <c r="T6949" t="s">
        <v>54495</v>
      </c>
      <c r="U6949" t="s">
        <v>54496</v>
      </c>
      <c r="V6949" t="s">
        <v>54497</v>
      </c>
      <c r="W6949" t="s">
        <v>54498</v>
      </c>
      <c r="X6949" t="s">
        <v>54499</v>
      </c>
      <c r="Y6949" t="s">
        <v>3725</v>
      </c>
      <c r="Z6949" t="s">
        <v>37</v>
      </c>
      <c r="AA6949" t="s">
        <v>76963</v>
      </c>
      <c r="AB6949" t="s">
        <v>54491</v>
      </c>
      <c r="AC6949" t="s">
        <v>54492</v>
      </c>
      <c r="AD6949" t="s">
        <v>77008</v>
      </c>
      <c r="AE6949" t="s">
        <v>3640</v>
      </c>
    </row>
    <row r="6950" spans="1:31" x14ac:dyDescent="0.3">
      <c r="A6950" t="s">
        <v>94575</v>
      </c>
      <c r="B6950" t="s">
        <v>94576</v>
      </c>
      <c r="C6950" t="s">
        <v>187</v>
      </c>
      <c r="D6950" t="s">
        <v>72</v>
      </c>
      <c r="E6950" t="s">
        <v>77125</v>
      </c>
      <c r="F6950" t="s">
        <v>4274</v>
      </c>
      <c r="G6950" t="s">
        <v>54500</v>
      </c>
      <c r="H6950" t="s">
        <v>12264</v>
      </c>
      <c r="I6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0" t="str">
        <f>IF(Table2[[#This Row],[Č. or.]],_xlfn.CONCAT(Table2[[#This Row],[Ulice]]," ",Table2[[#This Row],[Č. p.]],"/",Table2[[#This Row],[Č. or.]]),_xlfn.CONCAT(Table2[[#This Row],[Ulice]]," ",Table2[[#This Row],[Č. p.]]))</f>
        <v>Pionýrů 1519</v>
      </c>
      <c r="K6950" t="s">
        <v>7263</v>
      </c>
      <c r="L6950">
        <v>1519</v>
      </c>
      <c r="N6950" t="s">
        <v>1693</v>
      </c>
      <c r="O6950" t="s">
        <v>2872</v>
      </c>
      <c r="P6950" t="s">
        <v>77445</v>
      </c>
      <c r="Q6950" t="s">
        <v>2872</v>
      </c>
      <c r="R6950" t="s">
        <v>54501</v>
      </c>
      <c r="T6950" t="s">
        <v>54502</v>
      </c>
      <c r="W6950" t="s">
        <v>54503</v>
      </c>
      <c r="X6950" t="s">
        <v>54504</v>
      </c>
      <c r="Y6950" t="s">
        <v>3637</v>
      </c>
      <c r="Z6950" t="s">
        <v>37</v>
      </c>
      <c r="AA6950" t="s">
        <v>77446</v>
      </c>
      <c r="AB6950" t="s">
        <v>54505</v>
      </c>
      <c r="AC6950" t="s">
        <v>54506</v>
      </c>
      <c r="AD6950" t="s">
        <v>77008</v>
      </c>
      <c r="AE6950" t="s">
        <v>3640</v>
      </c>
    </row>
    <row r="6951" spans="1:31" x14ac:dyDescent="0.3">
      <c r="A6951" t="s">
        <v>94577</v>
      </c>
      <c r="B6951" t="s">
        <v>94578</v>
      </c>
      <c r="C6951" t="s">
        <v>187</v>
      </c>
      <c r="D6951" t="s">
        <v>72</v>
      </c>
      <c r="E6951" t="s">
        <v>77125</v>
      </c>
      <c r="F6951" t="s">
        <v>4274</v>
      </c>
      <c r="G6951" t="s">
        <v>54507</v>
      </c>
      <c r="H6951" t="s">
        <v>12264</v>
      </c>
      <c r="I6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1" t="str">
        <f>IF(Table2[[#This Row],[Č. or.]],_xlfn.CONCAT(Table2[[#This Row],[Ulice]]," ",Table2[[#This Row],[Č. p.]],"/",Table2[[#This Row],[Č. or.]]),_xlfn.CONCAT(Table2[[#This Row],[Ulice]]," ",Table2[[#This Row],[Č. p.]]))</f>
        <v>Frenštátská 1370</v>
      </c>
      <c r="K6951" t="s">
        <v>54508</v>
      </c>
      <c r="L6951">
        <v>1370</v>
      </c>
      <c r="N6951" t="s">
        <v>1693</v>
      </c>
      <c r="O6951" t="s">
        <v>2872</v>
      </c>
      <c r="P6951" t="s">
        <v>77445</v>
      </c>
      <c r="Q6951" t="s">
        <v>2872</v>
      </c>
      <c r="R6951" t="s">
        <v>54509</v>
      </c>
      <c r="T6951" t="s">
        <v>54510</v>
      </c>
      <c r="V6951" t="s">
        <v>54511</v>
      </c>
      <c r="W6951" t="s">
        <v>54512</v>
      </c>
      <c r="X6951" t="s">
        <v>54513</v>
      </c>
      <c r="Y6951" t="s">
        <v>3637</v>
      </c>
      <c r="Z6951" t="s">
        <v>37</v>
      </c>
      <c r="AA6951" t="s">
        <v>77446</v>
      </c>
      <c r="AB6951" t="s">
        <v>54505</v>
      </c>
      <c r="AC6951" t="s">
        <v>54506</v>
      </c>
      <c r="AD6951" t="s">
        <v>77008</v>
      </c>
      <c r="AE6951" t="s">
        <v>3640</v>
      </c>
    </row>
    <row r="6952" spans="1:31" x14ac:dyDescent="0.3">
      <c r="A6952" t="s">
        <v>94579</v>
      </c>
      <c r="B6952" t="s">
        <v>94580</v>
      </c>
      <c r="C6952" t="s">
        <v>187</v>
      </c>
      <c r="D6952" t="s">
        <v>72</v>
      </c>
      <c r="E6952" t="s">
        <v>76957</v>
      </c>
      <c r="F6952" t="s">
        <v>1693</v>
      </c>
      <c r="G6952" t="s">
        <v>54514</v>
      </c>
      <c r="H6952" t="s">
        <v>12264</v>
      </c>
      <c r="I6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6952">
        <v>14</v>
      </c>
      <c r="N6952" t="s">
        <v>1693</v>
      </c>
      <c r="O6952" t="s">
        <v>54515</v>
      </c>
      <c r="P6952" t="s">
        <v>94581</v>
      </c>
      <c r="Q6952" t="s">
        <v>54515</v>
      </c>
      <c r="R6952" t="s">
        <v>54516</v>
      </c>
      <c r="T6952" t="s">
        <v>54517</v>
      </c>
      <c r="W6952" t="s">
        <v>54518</v>
      </c>
      <c r="X6952" t="s">
        <v>54519</v>
      </c>
      <c r="Y6952" t="s">
        <v>3679</v>
      </c>
      <c r="Z6952" t="s">
        <v>37</v>
      </c>
      <c r="AA6952" t="s">
        <v>94582</v>
      </c>
      <c r="AB6952" t="s">
        <v>54520</v>
      </c>
      <c r="AC6952" t="s">
        <v>54521</v>
      </c>
      <c r="AD6952" t="s">
        <v>77008</v>
      </c>
      <c r="AE6952" t="s">
        <v>3640</v>
      </c>
    </row>
    <row r="6953" spans="1:31" x14ac:dyDescent="0.3">
      <c r="A6953" t="s">
        <v>94583</v>
      </c>
      <c r="B6953" t="s">
        <v>94584</v>
      </c>
      <c r="C6953" t="s">
        <v>187</v>
      </c>
      <c r="D6953" t="s">
        <v>72</v>
      </c>
      <c r="E6953" t="s">
        <v>77125</v>
      </c>
      <c r="F6953" t="s">
        <v>4274</v>
      </c>
      <c r="G6953" t="s">
        <v>54522</v>
      </c>
      <c r="H6953" t="s">
        <v>11753</v>
      </c>
      <c r="I6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3" t="str">
        <f>IF(Table2[[#This Row],[Č. or.]],_xlfn.CONCAT(Table2[[#This Row],[Ulice]]," ",Table2[[#This Row],[Č. p.]],"/",Table2[[#This Row],[Č. or.]]),_xlfn.CONCAT(Table2[[#This Row],[Ulice]]," ",Table2[[#This Row],[Č. p.]]))</f>
        <v>17. listopadu 1225/20</v>
      </c>
      <c r="K6953" t="s">
        <v>75</v>
      </c>
      <c r="L6953">
        <v>1225</v>
      </c>
      <c r="M6953">
        <v>20</v>
      </c>
      <c r="N6953" t="s">
        <v>1693</v>
      </c>
      <c r="O6953" t="s">
        <v>4274</v>
      </c>
      <c r="P6953" t="s">
        <v>77126</v>
      </c>
      <c r="Q6953" t="s">
        <v>4274</v>
      </c>
      <c r="R6953" t="s">
        <v>54523</v>
      </c>
      <c r="T6953" t="s">
        <v>54524</v>
      </c>
      <c r="U6953" t="s">
        <v>54525</v>
      </c>
      <c r="V6953" t="s">
        <v>54526</v>
      </c>
      <c r="W6953" t="s">
        <v>54527</v>
      </c>
      <c r="X6953" t="s">
        <v>54528</v>
      </c>
      <c r="Y6953" t="s">
        <v>11615</v>
      </c>
      <c r="Z6953" t="s">
        <v>37</v>
      </c>
      <c r="AA6953" t="s">
        <v>77127</v>
      </c>
      <c r="AB6953" t="s">
        <v>54529</v>
      </c>
      <c r="AC6953" t="s">
        <v>54530</v>
      </c>
      <c r="AD6953" t="s">
        <v>77008</v>
      </c>
      <c r="AE6953" t="s">
        <v>3640</v>
      </c>
    </row>
    <row r="6954" spans="1:31" x14ac:dyDescent="0.3">
      <c r="A6954" t="s">
        <v>94585</v>
      </c>
      <c r="B6954" t="s">
        <v>94586</v>
      </c>
      <c r="C6954" t="s">
        <v>187</v>
      </c>
      <c r="D6954" t="s">
        <v>72</v>
      </c>
      <c r="E6954" t="s">
        <v>76957</v>
      </c>
      <c r="F6954" t="s">
        <v>1693</v>
      </c>
      <c r="G6954" t="s">
        <v>54531</v>
      </c>
      <c r="H6954" t="s">
        <v>11753</v>
      </c>
      <c r="I6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6954">
        <v>80</v>
      </c>
      <c r="N6954" t="s">
        <v>1693</v>
      </c>
      <c r="O6954" t="s">
        <v>54532</v>
      </c>
      <c r="P6954" t="s">
        <v>76962</v>
      </c>
      <c r="Q6954" t="s">
        <v>54532</v>
      </c>
      <c r="R6954" t="s">
        <v>54533</v>
      </c>
      <c r="T6954" t="s">
        <v>54534</v>
      </c>
      <c r="U6954" t="s">
        <v>54534</v>
      </c>
      <c r="V6954" t="s">
        <v>54535</v>
      </c>
      <c r="W6954" t="s">
        <v>54536</v>
      </c>
      <c r="X6954" t="s">
        <v>54537</v>
      </c>
      <c r="Y6954" t="s">
        <v>4219</v>
      </c>
      <c r="Z6954" t="s">
        <v>37</v>
      </c>
      <c r="AA6954" t="s">
        <v>94587</v>
      </c>
      <c r="AB6954" t="s">
        <v>54538</v>
      </c>
      <c r="AC6954" t="s">
        <v>54539</v>
      </c>
      <c r="AD6954" t="s">
        <v>77008</v>
      </c>
      <c r="AE6954" t="s">
        <v>3640</v>
      </c>
    </row>
    <row r="6955" spans="1:31" x14ac:dyDescent="0.3">
      <c r="A6955" t="s">
        <v>94588</v>
      </c>
      <c r="B6955" t="s">
        <v>94589</v>
      </c>
      <c r="C6955" t="s">
        <v>187</v>
      </c>
      <c r="D6955" t="s">
        <v>72</v>
      </c>
      <c r="E6955" t="s">
        <v>76957</v>
      </c>
      <c r="F6955" t="s">
        <v>1693</v>
      </c>
      <c r="G6955" t="s">
        <v>54540</v>
      </c>
      <c r="H6955" t="s">
        <v>11753</v>
      </c>
      <c r="I6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6955">
        <v>31</v>
      </c>
      <c r="N6955" t="s">
        <v>1693</v>
      </c>
      <c r="O6955" t="s">
        <v>54541</v>
      </c>
      <c r="P6955" t="s">
        <v>76962</v>
      </c>
      <c r="Q6955" t="s">
        <v>54541</v>
      </c>
      <c r="R6955" t="s">
        <v>54542</v>
      </c>
      <c r="T6955" t="s">
        <v>54543</v>
      </c>
      <c r="V6955" t="s">
        <v>54544</v>
      </c>
      <c r="W6955" t="s">
        <v>54545</v>
      </c>
      <c r="X6955" t="s">
        <v>54546</v>
      </c>
      <c r="Y6955" t="s">
        <v>11615</v>
      </c>
      <c r="Z6955" t="s">
        <v>37</v>
      </c>
      <c r="AA6955" t="s">
        <v>94590</v>
      </c>
      <c r="AB6955" t="s">
        <v>54547</v>
      </c>
      <c r="AC6955" t="s">
        <v>54548</v>
      </c>
      <c r="AD6955" t="s">
        <v>77008</v>
      </c>
      <c r="AE6955" t="s">
        <v>3640</v>
      </c>
    </row>
    <row r="6956" spans="1:31" x14ac:dyDescent="0.3">
      <c r="A6956" t="s">
        <v>94591</v>
      </c>
      <c r="B6956" t="s">
        <v>94592</v>
      </c>
      <c r="C6956" t="s">
        <v>187</v>
      </c>
      <c r="D6956" t="s">
        <v>72</v>
      </c>
      <c r="E6956" t="s">
        <v>76957</v>
      </c>
      <c r="F6956" t="s">
        <v>1693</v>
      </c>
      <c r="G6956" t="s">
        <v>54549</v>
      </c>
      <c r="H6956" t="s">
        <v>54550</v>
      </c>
      <c r="I6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Adolfa Zábranského</v>
      </c>
      <c r="J69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956">
        <v>110</v>
      </c>
      <c r="N6956" t="s">
        <v>1693</v>
      </c>
      <c r="O6956" t="s">
        <v>54451</v>
      </c>
      <c r="P6956" t="s">
        <v>94561</v>
      </c>
      <c r="Q6956" t="s">
        <v>54451</v>
      </c>
      <c r="R6956" t="s">
        <v>54551</v>
      </c>
      <c r="T6956" t="s">
        <v>54552</v>
      </c>
      <c r="W6956" t="s">
        <v>54553</v>
      </c>
      <c r="X6956" t="s">
        <v>54554</v>
      </c>
      <c r="Y6956" t="s">
        <v>4024</v>
      </c>
      <c r="Z6956" t="s">
        <v>37</v>
      </c>
      <c r="AA6956" t="s">
        <v>94562</v>
      </c>
      <c r="AB6956" t="s">
        <v>54457</v>
      </c>
      <c r="AC6956" t="s">
        <v>54458</v>
      </c>
      <c r="AD6956" t="s">
        <v>77008</v>
      </c>
      <c r="AE6956" t="s">
        <v>3640</v>
      </c>
    </row>
    <row r="6957" spans="1:31" x14ac:dyDescent="0.3">
      <c r="A6957" t="s">
        <v>94593</v>
      </c>
      <c r="B6957" t="s">
        <v>94594</v>
      </c>
      <c r="C6957" t="s">
        <v>187</v>
      </c>
      <c r="D6957" t="s">
        <v>72</v>
      </c>
      <c r="E6957" t="s">
        <v>76957</v>
      </c>
      <c r="F6957" t="s">
        <v>1693</v>
      </c>
      <c r="G6957" t="s">
        <v>54555</v>
      </c>
      <c r="H6957" t="s">
        <v>11753</v>
      </c>
      <c r="I6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57" t="str">
        <f>IF(Table2[[#This Row],[Č. or.]],_xlfn.CONCAT(Table2[[#This Row],[Ulice]]," ",Table2[[#This Row],[Č. p.]],"/",Table2[[#This Row],[Č. or.]]),_xlfn.CONCAT(Table2[[#This Row],[Ulice]]," ",Table2[[#This Row],[Č. p.]]))</f>
        <v>Hlavní 188</v>
      </c>
      <c r="K6957" t="s">
        <v>26</v>
      </c>
      <c r="L6957">
        <v>188</v>
      </c>
      <c r="N6957" t="s">
        <v>1693</v>
      </c>
      <c r="O6957" t="s">
        <v>54556</v>
      </c>
      <c r="P6957" t="s">
        <v>94595</v>
      </c>
      <c r="Q6957" t="s">
        <v>54556</v>
      </c>
      <c r="R6957" t="s">
        <v>54557</v>
      </c>
      <c r="T6957" t="s">
        <v>54558</v>
      </c>
      <c r="V6957" t="s">
        <v>54559</v>
      </c>
      <c r="W6957" t="s">
        <v>54560</v>
      </c>
      <c r="X6957" t="s">
        <v>54561</v>
      </c>
      <c r="Y6957" t="s">
        <v>11615</v>
      </c>
      <c r="Z6957" t="s">
        <v>37</v>
      </c>
      <c r="AA6957" t="s">
        <v>94596</v>
      </c>
      <c r="AB6957" t="s">
        <v>54562</v>
      </c>
      <c r="AC6957" t="s">
        <v>54563</v>
      </c>
      <c r="AD6957" t="s">
        <v>77008</v>
      </c>
      <c r="AE6957" t="s">
        <v>3640</v>
      </c>
    </row>
    <row r="6958" spans="1:31" x14ac:dyDescent="0.3">
      <c r="A6958" t="s">
        <v>94597</v>
      </c>
      <c r="B6958" t="s">
        <v>94598</v>
      </c>
      <c r="C6958" t="s">
        <v>187</v>
      </c>
      <c r="D6958" t="s">
        <v>1797</v>
      </c>
      <c r="E6958" t="s">
        <v>76971</v>
      </c>
      <c r="F6958" t="s">
        <v>1802</v>
      </c>
      <c r="G6958" t="s">
        <v>54564</v>
      </c>
      <c r="H6958" t="s">
        <v>15790</v>
      </c>
      <c r="I6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58" t="str">
        <f>IF(Table2[[#This Row],[Č. or.]],_xlfn.CONCAT(Table2[[#This Row],[Ulice]]," ",Table2[[#This Row],[Č. p.]],"/",Table2[[#This Row],[Č. or.]]),_xlfn.CONCAT(Table2[[#This Row],[Ulice]]," ",Table2[[#This Row],[Č. p.]]))</f>
        <v>Hlavní 25</v>
      </c>
      <c r="K6958" t="s">
        <v>26</v>
      </c>
      <c r="L6958">
        <v>25</v>
      </c>
      <c r="N6958" t="s">
        <v>3980</v>
      </c>
      <c r="O6958" t="s">
        <v>54565</v>
      </c>
      <c r="P6958" t="s">
        <v>77440</v>
      </c>
      <c r="Q6958" t="s">
        <v>54565</v>
      </c>
      <c r="R6958" t="s">
        <v>54566</v>
      </c>
      <c r="T6958" t="s">
        <v>54567</v>
      </c>
      <c r="V6958" t="s">
        <v>54568</v>
      </c>
      <c r="W6958" t="s">
        <v>54569</v>
      </c>
      <c r="X6958" t="s">
        <v>54570</v>
      </c>
      <c r="Y6958" t="s">
        <v>11615</v>
      </c>
      <c r="Z6958" t="s">
        <v>37</v>
      </c>
      <c r="AA6958" t="s">
        <v>94599</v>
      </c>
      <c r="AB6958" t="s">
        <v>54571</v>
      </c>
      <c r="AC6958" t="s">
        <v>54572</v>
      </c>
      <c r="AD6958" t="s">
        <v>77008</v>
      </c>
      <c r="AE6958" t="s">
        <v>3640</v>
      </c>
    </row>
    <row r="6959" spans="1:31" x14ac:dyDescent="0.3">
      <c r="A6959" t="s">
        <v>94600</v>
      </c>
      <c r="B6959" t="s">
        <v>94601</v>
      </c>
      <c r="C6959" t="s">
        <v>187</v>
      </c>
      <c r="D6959" t="s">
        <v>72</v>
      </c>
      <c r="E6959" t="s">
        <v>77125</v>
      </c>
      <c r="F6959" t="s">
        <v>4274</v>
      </c>
      <c r="G6959" t="s">
        <v>54573</v>
      </c>
      <c r="H6959" t="s">
        <v>10950</v>
      </c>
      <c r="I6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6959">
        <v>60</v>
      </c>
      <c r="N6959" t="s">
        <v>1693</v>
      </c>
      <c r="O6959" t="s">
        <v>54574</v>
      </c>
      <c r="P6959" t="s">
        <v>77126</v>
      </c>
      <c r="Q6959" t="s">
        <v>4274</v>
      </c>
      <c r="R6959" t="s">
        <v>54575</v>
      </c>
      <c r="T6959" t="s">
        <v>54576</v>
      </c>
      <c r="U6959" t="s">
        <v>54577</v>
      </c>
      <c r="V6959" t="s">
        <v>54578</v>
      </c>
      <c r="W6959" t="s">
        <v>54579</v>
      </c>
      <c r="X6959" t="s">
        <v>54580</v>
      </c>
      <c r="Y6959" t="s">
        <v>4199</v>
      </c>
      <c r="Z6959" t="s">
        <v>37</v>
      </c>
      <c r="AA6959" t="s">
        <v>77127</v>
      </c>
      <c r="AB6959" t="s">
        <v>54529</v>
      </c>
      <c r="AC6959" t="s">
        <v>54530</v>
      </c>
      <c r="AD6959" t="s">
        <v>77008</v>
      </c>
      <c r="AE6959" t="s">
        <v>3640</v>
      </c>
    </row>
    <row r="6960" spans="1:31" x14ac:dyDescent="0.3">
      <c r="A6960" t="s">
        <v>94602</v>
      </c>
      <c r="B6960" t="s">
        <v>94603</v>
      </c>
      <c r="C6960" t="s">
        <v>187</v>
      </c>
      <c r="D6960" t="s">
        <v>72</v>
      </c>
      <c r="E6960" t="s">
        <v>77125</v>
      </c>
      <c r="F6960" t="s">
        <v>4274</v>
      </c>
      <c r="G6960" t="s">
        <v>54581</v>
      </c>
      <c r="H6960" t="s">
        <v>11753</v>
      </c>
      <c r="I6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6960">
        <v>110</v>
      </c>
      <c r="N6960" t="s">
        <v>1693</v>
      </c>
      <c r="O6960" t="s">
        <v>10085</v>
      </c>
      <c r="P6960" t="s">
        <v>77126</v>
      </c>
      <c r="Q6960" t="s">
        <v>10085</v>
      </c>
      <c r="R6960" t="s">
        <v>54582</v>
      </c>
      <c r="T6960" t="s">
        <v>54583</v>
      </c>
      <c r="V6960" t="s">
        <v>54584</v>
      </c>
      <c r="W6960" t="s">
        <v>54585</v>
      </c>
      <c r="X6960" t="s">
        <v>54586</v>
      </c>
      <c r="Y6960" t="s">
        <v>4219</v>
      </c>
      <c r="Z6960" t="s">
        <v>37</v>
      </c>
      <c r="AA6960" t="s">
        <v>79582</v>
      </c>
      <c r="AB6960" t="s">
        <v>54587</v>
      </c>
      <c r="AC6960" t="s">
        <v>54588</v>
      </c>
      <c r="AD6960" t="s">
        <v>77008</v>
      </c>
      <c r="AE6960" t="s">
        <v>3640</v>
      </c>
    </row>
    <row r="6961" spans="1:31" x14ac:dyDescent="0.3">
      <c r="A6961" t="s">
        <v>94604</v>
      </c>
      <c r="B6961" t="s">
        <v>94605</v>
      </c>
      <c r="C6961" t="s">
        <v>187</v>
      </c>
      <c r="D6961" t="s">
        <v>72</v>
      </c>
      <c r="E6961" t="s">
        <v>77442</v>
      </c>
      <c r="F6961" t="s">
        <v>4520</v>
      </c>
      <c r="G6961" t="s">
        <v>54589</v>
      </c>
      <c r="H6961" t="s">
        <v>11753</v>
      </c>
      <c r="I6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1" t="str">
        <f>IF(Table2[[#This Row],[Č. or.]],_xlfn.CONCAT(Table2[[#This Row],[Ulice]]," ",Table2[[#This Row],[Č. p.]],"/",Table2[[#This Row],[Č. or.]]),_xlfn.CONCAT(Table2[[#This Row],[Ulice]]," ",Table2[[#This Row],[Č. p.]]))</f>
        <v>Školní 64</v>
      </c>
      <c r="K6961" t="s">
        <v>606</v>
      </c>
      <c r="L6961">
        <v>64</v>
      </c>
      <c r="N6961" t="s">
        <v>1693</v>
      </c>
      <c r="O6961" t="s">
        <v>54590</v>
      </c>
      <c r="P6961" t="s">
        <v>94606</v>
      </c>
      <c r="Q6961" t="s">
        <v>54590</v>
      </c>
      <c r="R6961" t="s">
        <v>54591</v>
      </c>
      <c r="T6961" t="s">
        <v>54592</v>
      </c>
      <c r="V6961" t="s">
        <v>54593</v>
      </c>
      <c r="W6961" t="s">
        <v>54594</v>
      </c>
      <c r="X6961" t="s">
        <v>54595</v>
      </c>
      <c r="Y6961" t="s">
        <v>11615</v>
      </c>
      <c r="Z6961" t="s">
        <v>37</v>
      </c>
      <c r="AA6961" t="s">
        <v>94607</v>
      </c>
      <c r="AB6961" t="s">
        <v>54596</v>
      </c>
      <c r="AC6961" t="s">
        <v>54597</v>
      </c>
      <c r="AD6961" t="s">
        <v>77008</v>
      </c>
      <c r="AE6961" t="s">
        <v>3640</v>
      </c>
    </row>
    <row r="6962" spans="1:31" x14ac:dyDescent="0.3">
      <c r="A6962" t="s">
        <v>94608</v>
      </c>
      <c r="B6962" t="s">
        <v>94609</v>
      </c>
      <c r="C6962" t="s">
        <v>187</v>
      </c>
      <c r="D6962" t="s">
        <v>72</v>
      </c>
      <c r="E6962" t="s">
        <v>77442</v>
      </c>
      <c r="F6962" t="s">
        <v>4520</v>
      </c>
      <c r="G6962" t="s">
        <v>54598</v>
      </c>
      <c r="H6962" t="s">
        <v>11753</v>
      </c>
      <c r="I6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6962">
        <v>140</v>
      </c>
      <c r="N6962" t="s">
        <v>1693</v>
      </c>
      <c r="O6962" t="s">
        <v>54599</v>
      </c>
      <c r="P6962" t="s">
        <v>77443</v>
      </c>
      <c r="Q6962" t="s">
        <v>54599</v>
      </c>
      <c r="R6962" t="s">
        <v>54600</v>
      </c>
      <c r="T6962" t="s">
        <v>54601</v>
      </c>
      <c r="V6962" t="s">
        <v>54602</v>
      </c>
      <c r="W6962" t="s">
        <v>54603</v>
      </c>
      <c r="X6962" t="s">
        <v>54604</v>
      </c>
      <c r="Y6962" t="s">
        <v>3928</v>
      </c>
      <c r="Z6962" t="s">
        <v>37</v>
      </c>
      <c r="AA6962" t="s">
        <v>94610</v>
      </c>
      <c r="AB6962" t="s">
        <v>54605</v>
      </c>
      <c r="AC6962" t="s">
        <v>54606</v>
      </c>
      <c r="AD6962" t="s">
        <v>77008</v>
      </c>
      <c r="AE6962" t="s">
        <v>3640</v>
      </c>
    </row>
    <row r="6963" spans="1:31" x14ac:dyDescent="0.3">
      <c r="A6963" t="s">
        <v>94611</v>
      </c>
      <c r="B6963" t="s">
        <v>94612</v>
      </c>
      <c r="C6963" t="s">
        <v>187</v>
      </c>
      <c r="D6963" t="s">
        <v>72</v>
      </c>
      <c r="E6963" t="s">
        <v>77442</v>
      </c>
      <c r="F6963" t="s">
        <v>4520</v>
      </c>
      <c r="G6963" t="s">
        <v>54607</v>
      </c>
      <c r="H6963" t="s">
        <v>10950</v>
      </c>
      <c r="I6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6963">
        <v>157</v>
      </c>
      <c r="N6963" t="s">
        <v>1693</v>
      </c>
      <c r="O6963" t="s">
        <v>54608</v>
      </c>
      <c r="P6963" t="s">
        <v>77443</v>
      </c>
      <c r="Q6963" t="s">
        <v>54608</v>
      </c>
      <c r="R6963" t="s">
        <v>54609</v>
      </c>
      <c r="T6963" t="s">
        <v>54610</v>
      </c>
      <c r="U6963" t="s">
        <v>54611</v>
      </c>
      <c r="V6963" t="s">
        <v>54612</v>
      </c>
      <c r="W6963" t="s">
        <v>54613</v>
      </c>
      <c r="X6963" t="s">
        <v>54614</v>
      </c>
      <c r="Y6963" t="s">
        <v>3928</v>
      </c>
      <c r="Z6963" t="s">
        <v>37</v>
      </c>
      <c r="AA6963" t="s">
        <v>94613</v>
      </c>
      <c r="AB6963" t="s">
        <v>54615</v>
      </c>
      <c r="AC6963" t="s">
        <v>54616</v>
      </c>
      <c r="AD6963" t="s">
        <v>77008</v>
      </c>
      <c r="AE6963" t="s">
        <v>3640</v>
      </c>
    </row>
    <row r="6964" spans="1:31" x14ac:dyDescent="0.3">
      <c r="A6964" t="s">
        <v>94614</v>
      </c>
      <c r="B6964" t="s">
        <v>94615</v>
      </c>
      <c r="C6964" t="s">
        <v>187</v>
      </c>
      <c r="D6964" t="s">
        <v>72</v>
      </c>
      <c r="E6964" t="s">
        <v>77125</v>
      </c>
      <c r="F6964" t="s">
        <v>4274</v>
      </c>
      <c r="G6964" t="s">
        <v>54617</v>
      </c>
      <c r="H6964" t="s">
        <v>11753</v>
      </c>
      <c r="I6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255</v>
      </c>
      <c r="L6964">
        <v>255</v>
      </c>
      <c r="N6964" t="s">
        <v>1693</v>
      </c>
      <c r="O6964" t="s">
        <v>54618</v>
      </c>
      <c r="P6964" t="s">
        <v>94616</v>
      </c>
      <c r="Q6964" t="s">
        <v>54618</v>
      </c>
      <c r="R6964" t="s">
        <v>54619</v>
      </c>
      <c r="T6964" t="s">
        <v>54620</v>
      </c>
      <c r="V6964" t="s">
        <v>54621</v>
      </c>
      <c r="W6964" t="s">
        <v>54622</v>
      </c>
      <c r="X6964" t="s">
        <v>54623</v>
      </c>
      <c r="Y6964" t="s">
        <v>3928</v>
      </c>
      <c r="Z6964" t="s">
        <v>37</v>
      </c>
      <c r="AA6964" t="s">
        <v>94617</v>
      </c>
      <c r="AB6964" t="s">
        <v>54624</v>
      </c>
      <c r="AC6964" t="s">
        <v>54625</v>
      </c>
      <c r="AD6964" t="s">
        <v>77008</v>
      </c>
      <c r="AE6964" t="s">
        <v>3640</v>
      </c>
    </row>
    <row r="6965" spans="1:31" x14ac:dyDescent="0.3">
      <c r="A6965" t="s">
        <v>94618</v>
      </c>
      <c r="B6965" t="s">
        <v>94619</v>
      </c>
      <c r="C6965" t="s">
        <v>187</v>
      </c>
      <c r="D6965" t="s">
        <v>72</v>
      </c>
      <c r="E6965" t="s">
        <v>77437</v>
      </c>
      <c r="F6965" t="s">
        <v>77</v>
      </c>
      <c r="G6965" t="s">
        <v>54626</v>
      </c>
      <c r="H6965" t="s">
        <v>11753</v>
      </c>
      <c r="I6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6965">
        <v>71</v>
      </c>
      <c r="N6965" t="s">
        <v>1693</v>
      </c>
      <c r="O6965" t="s">
        <v>54627</v>
      </c>
      <c r="P6965" t="s">
        <v>94620</v>
      </c>
      <c r="Q6965" t="s">
        <v>54627</v>
      </c>
      <c r="R6965" t="s">
        <v>54628</v>
      </c>
      <c r="S6965" t="s">
        <v>54628</v>
      </c>
      <c r="T6965" t="s">
        <v>54629</v>
      </c>
      <c r="V6965" t="s">
        <v>54630</v>
      </c>
      <c r="W6965" t="s">
        <v>54631</v>
      </c>
      <c r="X6965" t="s">
        <v>54632</v>
      </c>
      <c r="Y6965" t="s">
        <v>4219</v>
      </c>
      <c r="Z6965" t="s">
        <v>37</v>
      </c>
      <c r="AA6965" t="s">
        <v>94621</v>
      </c>
      <c r="AB6965" t="s">
        <v>54633</v>
      </c>
      <c r="AC6965" t="s">
        <v>54634</v>
      </c>
      <c r="AD6965" t="s">
        <v>77008</v>
      </c>
      <c r="AE6965" t="s">
        <v>3640</v>
      </c>
    </row>
    <row r="6966" spans="1:31" x14ac:dyDescent="0.3">
      <c r="A6966" t="s">
        <v>94622</v>
      </c>
      <c r="B6966" t="s">
        <v>94623</v>
      </c>
      <c r="C6966" t="s">
        <v>187</v>
      </c>
      <c r="D6966" t="s">
        <v>72</v>
      </c>
      <c r="E6966" t="s">
        <v>77449</v>
      </c>
      <c r="F6966" t="s">
        <v>674</v>
      </c>
      <c r="G6966" t="s">
        <v>54635</v>
      </c>
      <c r="H6966" t="s">
        <v>15790</v>
      </c>
      <c r="I6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282</v>
      </c>
      <c r="L6966">
        <v>282</v>
      </c>
      <c r="N6966" t="s">
        <v>1693</v>
      </c>
      <c r="O6966" t="s">
        <v>54636</v>
      </c>
      <c r="P6966" t="s">
        <v>94624</v>
      </c>
      <c r="Q6966" t="s">
        <v>54636</v>
      </c>
      <c r="R6966" t="s">
        <v>54637</v>
      </c>
      <c r="T6966" t="s">
        <v>54638</v>
      </c>
      <c r="U6966" t="s">
        <v>54639</v>
      </c>
      <c r="V6966" t="s">
        <v>54640</v>
      </c>
      <c r="W6966" t="s">
        <v>54641</v>
      </c>
      <c r="X6966" t="s">
        <v>54642</v>
      </c>
      <c r="Y6966" t="s">
        <v>4219</v>
      </c>
      <c r="Z6966" t="s">
        <v>37</v>
      </c>
      <c r="AA6966" t="s">
        <v>94625</v>
      </c>
      <c r="AB6966" t="s">
        <v>54643</v>
      </c>
      <c r="AC6966" t="s">
        <v>54644</v>
      </c>
      <c r="AD6966" t="s">
        <v>77008</v>
      </c>
      <c r="AE6966" t="s">
        <v>3640</v>
      </c>
    </row>
    <row r="6967" spans="1:31" x14ac:dyDescent="0.3">
      <c r="A6967" t="s">
        <v>94626</v>
      </c>
      <c r="B6967" t="s">
        <v>94627</v>
      </c>
      <c r="C6967" t="s">
        <v>187</v>
      </c>
      <c r="D6967" t="s">
        <v>72</v>
      </c>
      <c r="E6967" t="s">
        <v>77449</v>
      </c>
      <c r="F6967" t="s">
        <v>674</v>
      </c>
      <c r="G6967" t="s">
        <v>54645</v>
      </c>
      <c r="H6967" t="s">
        <v>54646</v>
      </c>
      <c r="I6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Jubilejní ZŠ prezidenta Masaryka a MŠ</v>
      </c>
      <c r="J6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362</v>
      </c>
      <c r="L6967">
        <v>362</v>
      </c>
      <c r="N6967" t="s">
        <v>1693</v>
      </c>
      <c r="O6967" t="s">
        <v>54647</v>
      </c>
      <c r="P6967" t="s">
        <v>77450</v>
      </c>
      <c r="Q6967" t="s">
        <v>54647</v>
      </c>
      <c r="R6967" t="s">
        <v>54648</v>
      </c>
      <c r="T6967" t="s">
        <v>54649</v>
      </c>
      <c r="V6967" t="s">
        <v>54650</v>
      </c>
      <c r="W6967" t="s">
        <v>54651</v>
      </c>
      <c r="X6967" t="s">
        <v>54652</v>
      </c>
      <c r="Y6967" t="s">
        <v>4219</v>
      </c>
      <c r="Z6967" t="s">
        <v>37</v>
      </c>
      <c r="AA6967" t="s">
        <v>94628</v>
      </c>
      <c r="AB6967" t="s">
        <v>54653</v>
      </c>
      <c r="AC6967" t="s">
        <v>54654</v>
      </c>
      <c r="AD6967" t="s">
        <v>77008</v>
      </c>
      <c r="AE6967" t="s">
        <v>3640</v>
      </c>
    </row>
    <row r="6968" spans="1:31" x14ac:dyDescent="0.3">
      <c r="A6968" t="s">
        <v>94629</v>
      </c>
      <c r="B6968" t="s">
        <v>94630</v>
      </c>
      <c r="C6968" t="s">
        <v>187</v>
      </c>
      <c r="D6968" t="s">
        <v>1797</v>
      </c>
      <c r="E6968" t="s">
        <v>76971</v>
      </c>
      <c r="F6968" t="s">
        <v>1802</v>
      </c>
      <c r="G6968" t="s">
        <v>54655</v>
      </c>
      <c r="H6968" t="s">
        <v>11753</v>
      </c>
      <c r="I6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68" t="str">
        <f>IF(Table2[[#This Row],[Č. or.]],_xlfn.CONCAT(Table2[[#This Row],[Ulice]]," ",Table2[[#This Row],[Č. p.]],"/",Table2[[#This Row],[Č. or.]]),_xlfn.CONCAT(Table2[[#This Row],[Ulice]]," ",Table2[[#This Row],[Č. p.]]))</f>
        <v>Osvobození 514</v>
      </c>
      <c r="K6968" t="s">
        <v>1302</v>
      </c>
      <c r="L6968">
        <v>514</v>
      </c>
      <c r="N6968" t="s">
        <v>3980</v>
      </c>
      <c r="O6968" t="s">
        <v>54656</v>
      </c>
      <c r="P6968" t="s">
        <v>94631</v>
      </c>
      <c r="Q6968" t="s">
        <v>54656</v>
      </c>
      <c r="R6968" t="s">
        <v>54657</v>
      </c>
      <c r="T6968" t="s">
        <v>54658</v>
      </c>
      <c r="V6968" t="s">
        <v>54659</v>
      </c>
      <c r="W6968" t="s">
        <v>54660</v>
      </c>
      <c r="X6968" t="s">
        <v>54661</v>
      </c>
      <c r="Y6968" t="s">
        <v>11615</v>
      </c>
      <c r="Z6968" t="s">
        <v>37</v>
      </c>
      <c r="AA6968" t="s">
        <v>94632</v>
      </c>
      <c r="AB6968" t="s">
        <v>54662</v>
      </c>
      <c r="AC6968" t="s">
        <v>54663</v>
      </c>
      <c r="AD6968" t="s">
        <v>77008</v>
      </c>
      <c r="AE6968" t="s">
        <v>3640</v>
      </c>
    </row>
    <row r="6969" spans="1:31" x14ac:dyDescent="0.3">
      <c r="A6969" t="s">
        <v>94633</v>
      </c>
      <c r="B6969" t="s">
        <v>94634</v>
      </c>
      <c r="C6969" t="s">
        <v>187</v>
      </c>
      <c r="D6969" t="s">
        <v>72</v>
      </c>
      <c r="E6969" t="s">
        <v>76957</v>
      </c>
      <c r="F6969" t="s">
        <v>1693</v>
      </c>
      <c r="G6969" t="s">
        <v>54664</v>
      </c>
      <c r="H6969" t="s">
        <v>11753</v>
      </c>
      <c r="I6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346</v>
      </c>
      <c r="L6969">
        <v>346</v>
      </c>
      <c r="N6969" t="s">
        <v>1693</v>
      </c>
      <c r="O6969" t="s">
        <v>54665</v>
      </c>
      <c r="P6969" t="s">
        <v>94635</v>
      </c>
      <c r="Q6969" t="s">
        <v>54665</v>
      </c>
      <c r="R6969" t="s">
        <v>54666</v>
      </c>
      <c r="T6969" t="s">
        <v>54667</v>
      </c>
      <c r="V6969" t="s">
        <v>54668</v>
      </c>
      <c r="W6969" t="s">
        <v>54669</v>
      </c>
      <c r="X6969" t="s">
        <v>54670</v>
      </c>
      <c r="Y6969" t="s">
        <v>4219</v>
      </c>
      <c r="Z6969" t="s">
        <v>37</v>
      </c>
      <c r="AA6969" t="s">
        <v>94636</v>
      </c>
      <c r="AB6969" t="s">
        <v>54671</v>
      </c>
      <c r="AC6969" t="s">
        <v>54672</v>
      </c>
      <c r="AD6969" t="s">
        <v>77008</v>
      </c>
      <c r="AE6969" t="s">
        <v>3640</v>
      </c>
    </row>
    <row r="6970" spans="1:31" x14ac:dyDescent="0.3">
      <c r="A6970" t="s">
        <v>94637</v>
      </c>
      <c r="B6970" t="s">
        <v>94638</v>
      </c>
      <c r="C6970" t="s">
        <v>187</v>
      </c>
      <c r="D6970" t="s">
        <v>72</v>
      </c>
      <c r="E6970" t="s">
        <v>76957</v>
      </c>
      <c r="F6970" t="s">
        <v>1693</v>
      </c>
      <c r="G6970" t="s">
        <v>54673</v>
      </c>
      <c r="H6970" t="s">
        <v>11753</v>
      </c>
      <c r="I6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0" t="str">
        <f>IF(Table2[[#This Row],[Č. or.]],_xlfn.CONCAT(Table2[[#This Row],[Ulice]]," ",Table2[[#This Row],[Č. p.]],"/",Table2[[#This Row],[Č. or.]]),_xlfn.CONCAT(Table2[[#This Row],[Ulice]]," ",Table2[[#This Row],[Č. p.]]))</f>
        <v>Jubilejní 484/3</v>
      </c>
      <c r="K6970" t="s">
        <v>54674</v>
      </c>
      <c r="L6970">
        <v>484</v>
      </c>
      <c r="M6970">
        <v>3</v>
      </c>
      <c r="N6970" t="s">
        <v>1693</v>
      </c>
      <c r="O6970" t="s">
        <v>1693</v>
      </c>
      <c r="P6970" t="s">
        <v>76962</v>
      </c>
      <c r="Q6970" t="s">
        <v>1693</v>
      </c>
      <c r="R6970" t="s">
        <v>54675</v>
      </c>
      <c r="T6970" t="s">
        <v>54676</v>
      </c>
      <c r="V6970" t="s">
        <v>54677</v>
      </c>
      <c r="W6970" t="s">
        <v>54678</v>
      </c>
      <c r="X6970" t="s">
        <v>54679</v>
      </c>
      <c r="Y6970" t="s">
        <v>4219</v>
      </c>
      <c r="Z6970" t="s">
        <v>37</v>
      </c>
      <c r="AA6970" t="s">
        <v>76963</v>
      </c>
      <c r="AB6970" t="s">
        <v>54491</v>
      </c>
      <c r="AC6970" t="s">
        <v>54492</v>
      </c>
      <c r="AD6970" t="s">
        <v>77008</v>
      </c>
      <c r="AE6970" t="s">
        <v>3640</v>
      </c>
    </row>
    <row r="6971" spans="1:31" x14ac:dyDescent="0.3">
      <c r="A6971" t="s">
        <v>94639</v>
      </c>
      <c r="B6971" t="s">
        <v>94640</v>
      </c>
      <c r="C6971" t="s">
        <v>187</v>
      </c>
      <c r="D6971" t="s">
        <v>72</v>
      </c>
      <c r="E6971" t="s">
        <v>76957</v>
      </c>
      <c r="F6971" t="s">
        <v>1693</v>
      </c>
      <c r="G6971" t="s">
        <v>54680</v>
      </c>
      <c r="H6971" t="s">
        <v>10950</v>
      </c>
      <c r="I6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1" t="str">
        <f>IF(Table2[[#This Row],[Č. or.]],_xlfn.CONCAT(Table2[[#This Row],[Ulice]]," ",Table2[[#This Row],[Č. p.]],"/",Table2[[#This Row],[Č. or.]]),_xlfn.CONCAT(Table2[[#This Row],[Ulice]]," ",Table2[[#This Row],[Č. p.]]))</f>
        <v>Komenského 1118/68</v>
      </c>
      <c r="K6971" t="s">
        <v>851</v>
      </c>
      <c r="L6971">
        <v>1118</v>
      </c>
      <c r="M6971">
        <v>68</v>
      </c>
      <c r="N6971" t="s">
        <v>1693</v>
      </c>
      <c r="O6971" t="s">
        <v>1693</v>
      </c>
      <c r="P6971" t="s">
        <v>76962</v>
      </c>
      <c r="Q6971" t="s">
        <v>1693</v>
      </c>
      <c r="R6971" t="s">
        <v>54681</v>
      </c>
      <c r="S6971" t="s">
        <v>54682</v>
      </c>
      <c r="T6971" t="s">
        <v>54683</v>
      </c>
      <c r="V6971" t="s">
        <v>54684</v>
      </c>
      <c r="W6971" t="s">
        <v>54685</v>
      </c>
      <c r="X6971" t="s">
        <v>54686</v>
      </c>
      <c r="Y6971" t="s">
        <v>4035</v>
      </c>
      <c r="Z6971" t="s">
        <v>37</v>
      </c>
      <c r="AA6971" t="s">
        <v>76963</v>
      </c>
      <c r="AB6971" t="s">
        <v>54491</v>
      </c>
      <c r="AC6971" t="s">
        <v>54492</v>
      </c>
      <c r="AD6971" t="s">
        <v>77008</v>
      </c>
      <c r="AE6971" t="s">
        <v>3640</v>
      </c>
    </row>
    <row r="6972" spans="1:31" x14ac:dyDescent="0.3">
      <c r="A6972" t="s">
        <v>94641</v>
      </c>
      <c r="B6972" t="s">
        <v>94642</v>
      </c>
      <c r="C6972" t="s">
        <v>187</v>
      </c>
      <c r="D6972" t="s">
        <v>72</v>
      </c>
      <c r="E6972" t="s">
        <v>76957</v>
      </c>
      <c r="F6972" t="s">
        <v>1693</v>
      </c>
      <c r="G6972" t="s">
        <v>54687</v>
      </c>
      <c r="H6972" t="s">
        <v>10950</v>
      </c>
      <c r="I6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2" t="str">
        <f>IF(Table2[[#This Row],[Č. or.]],_xlfn.CONCAT(Table2[[#This Row],[Ulice]]," ",Table2[[#This Row],[Č. p.]],"/",Table2[[#This Row],[Č. or.]]),_xlfn.CONCAT(Table2[[#This Row],[Ulice]]," ",Table2[[#This Row],[Č. p.]]))</f>
        <v>Tyršova 144/1</v>
      </c>
      <c r="K6972" t="s">
        <v>1244</v>
      </c>
      <c r="L6972">
        <v>144</v>
      </c>
      <c r="M6972">
        <v>1</v>
      </c>
      <c r="N6972" t="s">
        <v>1693</v>
      </c>
      <c r="O6972" t="s">
        <v>1693</v>
      </c>
      <c r="P6972" t="s">
        <v>76962</v>
      </c>
      <c r="Q6972" t="s">
        <v>1693</v>
      </c>
      <c r="R6972" t="s">
        <v>54688</v>
      </c>
      <c r="S6972" t="s">
        <v>54689</v>
      </c>
      <c r="T6972" t="s">
        <v>54690</v>
      </c>
      <c r="U6972" t="s">
        <v>54691</v>
      </c>
      <c r="V6972" t="s">
        <v>54692</v>
      </c>
      <c r="W6972" t="s">
        <v>54693</v>
      </c>
      <c r="X6972" t="s">
        <v>54694</v>
      </c>
      <c r="Y6972" t="s">
        <v>4301</v>
      </c>
      <c r="Z6972" t="s">
        <v>37</v>
      </c>
      <c r="AA6972" t="s">
        <v>76963</v>
      </c>
      <c r="AB6972" t="s">
        <v>54491</v>
      </c>
      <c r="AC6972" t="s">
        <v>54492</v>
      </c>
      <c r="AD6972" t="s">
        <v>77008</v>
      </c>
      <c r="AE6972" t="s">
        <v>3640</v>
      </c>
    </row>
    <row r="6973" spans="1:31" x14ac:dyDescent="0.3">
      <c r="A6973" t="s">
        <v>94643</v>
      </c>
      <c r="B6973" t="s">
        <v>94644</v>
      </c>
      <c r="C6973" t="s">
        <v>187</v>
      </c>
      <c r="D6973" t="s">
        <v>72</v>
      </c>
      <c r="E6973" t="s">
        <v>77449</v>
      </c>
      <c r="F6973" t="s">
        <v>674</v>
      </c>
      <c r="G6973" t="s">
        <v>54695</v>
      </c>
      <c r="H6973" t="s">
        <v>11753</v>
      </c>
      <c r="I6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3" t="str">
        <f>IF(Table2[[#This Row],[Č. or.]],_xlfn.CONCAT(Table2[[#This Row],[Ulice]]," ",Table2[[#This Row],[Č. p.]],"/",Table2[[#This Row],[Č. or.]]),_xlfn.CONCAT(Table2[[#This Row],[Ulice]]," ",Table2[[#This Row],[Č. p.]]))</f>
        <v>Tyršova 913</v>
      </c>
      <c r="K6973" t="s">
        <v>1244</v>
      </c>
      <c r="L6973">
        <v>913</v>
      </c>
      <c r="N6973" t="s">
        <v>1693</v>
      </c>
      <c r="O6973" t="s">
        <v>674</v>
      </c>
      <c r="P6973" t="s">
        <v>77450</v>
      </c>
      <c r="Q6973" t="s">
        <v>674</v>
      </c>
      <c r="R6973" t="s">
        <v>54696</v>
      </c>
      <c r="S6973" t="s">
        <v>54697</v>
      </c>
      <c r="T6973" t="s">
        <v>54698</v>
      </c>
      <c r="V6973" t="s">
        <v>54699</v>
      </c>
      <c r="W6973" t="s">
        <v>54700</v>
      </c>
      <c r="X6973" t="s">
        <v>54701</v>
      </c>
      <c r="Y6973" t="s">
        <v>11615</v>
      </c>
      <c r="Z6973" t="s">
        <v>37</v>
      </c>
      <c r="AA6973" t="s">
        <v>77451</v>
      </c>
      <c r="AB6973" t="s">
        <v>54702</v>
      </c>
      <c r="AC6973" t="s">
        <v>54703</v>
      </c>
      <c r="AD6973" t="s">
        <v>77008</v>
      </c>
      <c r="AE6973" t="s">
        <v>3640</v>
      </c>
    </row>
    <row r="6974" spans="1:31" x14ac:dyDescent="0.3">
      <c r="A6974" t="s">
        <v>94645</v>
      </c>
      <c r="B6974" t="s">
        <v>94646</v>
      </c>
      <c r="C6974" t="s">
        <v>187</v>
      </c>
      <c r="D6974" t="s">
        <v>72</v>
      </c>
      <c r="E6974" t="s">
        <v>77442</v>
      </c>
      <c r="F6974" t="s">
        <v>4520</v>
      </c>
      <c r="G6974" t="s">
        <v>54704</v>
      </c>
      <c r="H6974" t="s">
        <v>54705</v>
      </c>
      <c r="I6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T.G. Masaryka Fulnek</v>
      </c>
      <c r="J6974" t="str">
        <f>IF(Table2[[#This Row],[Č. or.]],_xlfn.CONCAT(Table2[[#This Row],[Ulice]]," ",Table2[[#This Row],[Č. p.]],"/",Table2[[#This Row],[Č. or.]]),_xlfn.CONCAT(Table2[[#This Row],[Ulice]]," ",Table2[[#This Row],[Č. p.]]))</f>
        <v>Masarykova 426</v>
      </c>
      <c r="K6974" t="s">
        <v>399</v>
      </c>
      <c r="L6974">
        <v>426</v>
      </c>
      <c r="N6974" t="s">
        <v>1693</v>
      </c>
      <c r="O6974" t="s">
        <v>12867</v>
      </c>
      <c r="P6974" t="s">
        <v>80344</v>
      </c>
      <c r="Q6974" t="s">
        <v>12867</v>
      </c>
      <c r="R6974" t="s">
        <v>54706</v>
      </c>
      <c r="T6974" t="s">
        <v>54707</v>
      </c>
      <c r="V6974" t="s">
        <v>54708</v>
      </c>
      <c r="W6974" t="s">
        <v>54709</v>
      </c>
      <c r="X6974" t="s">
        <v>54710</v>
      </c>
      <c r="Y6974" t="s">
        <v>4013</v>
      </c>
      <c r="Z6974" t="s">
        <v>37</v>
      </c>
      <c r="AA6974" t="s">
        <v>80345</v>
      </c>
      <c r="AB6974" t="s">
        <v>54711</v>
      </c>
      <c r="AC6974" t="s">
        <v>54712</v>
      </c>
      <c r="AD6974" t="s">
        <v>77008</v>
      </c>
      <c r="AE6974" t="s">
        <v>3640</v>
      </c>
    </row>
    <row r="6975" spans="1:31" x14ac:dyDescent="0.3">
      <c r="A6975" t="s">
        <v>94647</v>
      </c>
      <c r="B6975" t="s">
        <v>94648</v>
      </c>
      <c r="C6975" t="s">
        <v>187</v>
      </c>
      <c r="D6975" t="s">
        <v>72</v>
      </c>
      <c r="E6975" t="s">
        <v>77125</v>
      </c>
      <c r="F6975" t="s">
        <v>4274</v>
      </c>
      <c r="G6975" t="s">
        <v>54713</v>
      </c>
      <c r="H6975" t="s">
        <v>45825</v>
      </c>
      <c r="I6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Emila Zátopka</v>
      </c>
      <c r="J6975" t="str">
        <f>IF(Table2[[#This Row],[Č. or.]],_xlfn.CONCAT(Table2[[#This Row],[Ulice]]," ",Table2[[#This Row],[Č. p.]],"/",Table2[[#This Row],[Č. or.]]),_xlfn.CONCAT(Table2[[#This Row],[Ulice]]," ",Table2[[#This Row],[Č. p.]]))</f>
        <v>Pionýrská 791/7</v>
      </c>
      <c r="K6975" t="s">
        <v>3190</v>
      </c>
      <c r="L6975">
        <v>791</v>
      </c>
      <c r="M6975">
        <v>7</v>
      </c>
      <c r="N6975" t="s">
        <v>1693</v>
      </c>
      <c r="O6975" t="s">
        <v>4274</v>
      </c>
      <c r="P6975" t="s">
        <v>77126</v>
      </c>
      <c r="Q6975" t="s">
        <v>4274</v>
      </c>
      <c r="R6975" t="s">
        <v>54714</v>
      </c>
      <c r="S6975" t="s">
        <v>54715</v>
      </c>
      <c r="T6975" t="s">
        <v>54716</v>
      </c>
      <c r="V6975" t="s">
        <v>54717</v>
      </c>
      <c r="W6975" t="s">
        <v>54718</v>
      </c>
      <c r="X6975" t="s">
        <v>54719</v>
      </c>
      <c r="Y6975" t="s">
        <v>4199</v>
      </c>
      <c r="Z6975" t="s">
        <v>37</v>
      </c>
      <c r="AA6975" t="s">
        <v>77127</v>
      </c>
      <c r="AB6975" t="s">
        <v>54529</v>
      </c>
      <c r="AC6975" t="s">
        <v>54530</v>
      </c>
      <c r="AD6975" t="s">
        <v>77008</v>
      </c>
      <c r="AE6975" t="s">
        <v>3640</v>
      </c>
    </row>
    <row r="6976" spans="1:31" x14ac:dyDescent="0.3">
      <c r="A6976" t="s">
        <v>94649</v>
      </c>
      <c r="B6976" t="s">
        <v>94650</v>
      </c>
      <c r="C6976" t="s">
        <v>187</v>
      </c>
      <c r="D6976" t="s">
        <v>72</v>
      </c>
      <c r="E6976" t="s">
        <v>76957</v>
      </c>
      <c r="F6976" t="s">
        <v>1693</v>
      </c>
      <c r="G6976" t="s">
        <v>54720</v>
      </c>
      <c r="H6976" t="s">
        <v>11753</v>
      </c>
      <c r="I6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6" t="str">
        <f>IF(Table2[[#This Row],[Č. or.]],_xlfn.CONCAT(Table2[[#This Row],[Ulice]]," ",Table2[[#This Row],[Č. p.]],"/",Table2[[#This Row],[Č. or.]]),_xlfn.CONCAT(Table2[[#This Row],[Ulice]]," ",Table2[[#This Row],[Č. p.]]))</f>
        <v>Sportovní 258</v>
      </c>
      <c r="K6976" t="s">
        <v>6067</v>
      </c>
      <c r="L6976">
        <v>258</v>
      </c>
      <c r="N6976" t="s">
        <v>1693</v>
      </c>
      <c r="O6976" t="s">
        <v>54721</v>
      </c>
      <c r="P6976" t="s">
        <v>94651</v>
      </c>
      <c r="Q6976" t="s">
        <v>54721</v>
      </c>
      <c r="R6976" t="s">
        <v>54722</v>
      </c>
      <c r="T6976" t="s">
        <v>54723</v>
      </c>
      <c r="V6976" t="s">
        <v>54724</v>
      </c>
      <c r="W6976" t="s">
        <v>54725</v>
      </c>
      <c r="X6976" t="s">
        <v>54726</v>
      </c>
      <c r="Y6976" t="s">
        <v>11615</v>
      </c>
      <c r="Z6976" t="s">
        <v>37</v>
      </c>
      <c r="AA6976" t="s">
        <v>94652</v>
      </c>
      <c r="AB6976" t="s">
        <v>94653</v>
      </c>
      <c r="AC6976" t="s">
        <v>54727</v>
      </c>
      <c r="AD6976" t="s">
        <v>77008</v>
      </c>
      <c r="AE6976" t="s">
        <v>3640</v>
      </c>
    </row>
    <row r="6977" spans="1:31" x14ac:dyDescent="0.3">
      <c r="A6977" t="s">
        <v>94654</v>
      </c>
      <c r="B6977" t="s">
        <v>94655</v>
      </c>
      <c r="C6977" t="s">
        <v>187</v>
      </c>
      <c r="D6977" t="s">
        <v>72</v>
      </c>
      <c r="E6977" t="s">
        <v>77125</v>
      </c>
      <c r="F6977" t="s">
        <v>4274</v>
      </c>
      <c r="G6977" t="s">
        <v>54728</v>
      </c>
      <c r="H6977" t="s">
        <v>10950</v>
      </c>
      <c r="I6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77" t="str">
        <f>IF(Table2[[#This Row],[Č. or.]],_xlfn.CONCAT(Table2[[#This Row],[Ulice]]," ",Table2[[#This Row],[Č. p.]],"/",Table2[[#This Row],[Č. or.]]),_xlfn.CONCAT(Table2[[#This Row],[Ulice]]," ",Table2[[#This Row],[Č. p.]]))</f>
        <v>Jičínská 486</v>
      </c>
      <c r="K6977" t="s">
        <v>2871</v>
      </c>
      <c r="L6977">
        <v>486</v>
      </c>
      <c r="N6977" t="s">
        <v>1693</v>
      </c>
      <c r="O6977" t="s">
        <v>2872</v>
      </c>
      <c r="P6977" t="s">
        <v>77445</v>
      </c>
      <c r="Q6977" t="s">
        <v>2872</v>
      </c>
      <c r="R6977" t="s">
        <v>54729</v>
      </c>
      <c r="T6977" t="s">
        <v>54730</v>
      </c>
      <c r="V6977" t="s">
        <v>54731</v>
      </c>
      <c r="W6977" t="s">
        <v>54732</v>
      </c>
      <c r="X6977" t="s">
        <v>54733</v>
      </c>
      <c r="Y6977" t="s">
        <v>4024</v>
      </c>
      <c r="Z6977" t="s">
        <v>37</v>
      </c>
      <c r="AA6977" t="s">
        <v>77446</v>
      </c>
      <c r="AB6977" t="s">
        <v>54505</v>
      </c>
      <c r="AC6977" t="s">
        <v>54506</v>
      </c>
      <c r="AD6977" t="s">
        <v>77008</v>
      </c>
      <c r="AE6977" t="s">
        <v>3640</v>
      </c>
    </row>
    <row r="6978" spans="1:31" x14ac:dyDescent="0.3">
      <c r="A6978" t="s">
        <v>94656</v>
      </c>
      <c r="B6978" t="s">
        <v>94657</v>
      </c>
      <c r="C6978" t="s">
        <v>187</v>
      </c>
      <c r="D6978" t="s">
        <v>72</v>
      </c>
      <c r="E6978" t="s">
        <v>76957</v>
      </c>
      <c r="F6978" t="s">
        <v>1693</v>
      </c>
      <c r="G6978" t="s">
        <v>54734</v>
      </c>
      <c r="H6978" t="s">
        <v>15790</v>
      </c>
      <c r="I6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8" t="str">
        <f>IF(Table2[[#This Row],[Č. or.]],_xlfn.CONCAT(Table2[[#This Row],[Ulice]]," ",Table2[[#This Row],[Č. p.]],"/",Table2[[#This Row],[Č. or.]]),_xlfn.CONCAT(Table2[[#This Row],[Ulice]]," ",Table2[[#This Row],[Č. p.]]))</f>
        <v>Komenského 323</v>
      </c>
      <c r="K6978" t="s">
        <v>851</v>
      </c>
      <c r="L6978">
        <v>323</v>
      </c>
      <c r="N6978" t="s">
        <v>1693</v>
      </c>
      <c r="O6978" t="s">
        <v>54735</v>
      </c>
      <c r="P6978" t="s">
        <v>94658</v>
      </c>
      <c r="Q6978" t="s">
        <v>54735</v>
      </c>
      <c r="R6978" t="s">
        <v>54736</v>
      </c>
      <c r="S6978" t="s">
        <v>54737</v>
      </c>
      <c r="T6978" t="s">
        <v>54738</v>
      </c>
      <c r="V6978" t="s">
        <v>54739</v>
      </c>
      <c r="W6978" t="s">
        <v>54740</v>
      </c>
      <c r="X6978" t="s">
        <v>54741</v>
      </c>
      <c r="Y6978" t="s">
        <v>4188</v>
      </c>
      <c r="Z6978" t="s">
        <v>37</v>
      </c>
      <c r="AA6978" t="s">
        <v>94659</v>
      </c>
      <c r="AB6978" t="s">
        <v>54742</v>
      </c>
      <c r="AC6978" t="s">
        <v>54743</v>
      </c>
      <c r="AD6978" t="s">
        <v>77008</v>
      </c>
      <c r="AE6978" t="s">
        <v>3640</v>
      </c>
    </row>
    <row r="6979" spans="1:31" x14ac:dyDescent="0.3">
      <c r="A6979" t="s">
        <v>94660</v>
      </c>
      <c r="B6979" t="s">
        <v>94661</v>
      </c>
      <c r="C6979" t="s">
        <v>187</v>
      </c>
      <c r="D6979" t="s">
        <v>72</v>
      </c>
      <c r="E6979" t="s">
        <v>77449</v>
      </c>
      <c r="F6979" t="s">
        <v>674</v>
      </c>
      <c r="G6979" t="s">
        <v>54744</v>
      </c>
      <c r="H6979" t="s">
        <v>11753</v>
      </c>
      <c r="I6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276</v>
      </c>
      <c r="L6979">
        <v>276</v>
      </c>
      <c r="N6979" t="s">
        <v>1693</v>
      </c>
      <c r="O6979" t="s">
        <v>54745</v>
      </c>
      <c r="P6979" t="s">
        <v>94662</v>
      </c>
      <c r="Q6979" t="s">
        <v>54745</v>
      </c>
      <c r="R6979" t="s">
        <v>54746</v>
      </c>
      <c r="T6979" t="s">
        <v>54747</v>
      </c>
      <c r="V6979" t="s">
        <v>54748</v>
      </c>
      <c r="W6979" t="s">
        <v>54749</v>
      </c>
      <c r="X6979" t="s">
        <v>54750</v>
      </c>
      <c r="Y6979" t="s">
        <v>4219</v>
      </c>
      <c r="Z6979" t="s">
        <v>37</v>
      </c>
      <c r="AA6979" t="s">
        <v>94663</v>
      </c>
      <c r="AB6979" t="s">
        <v>54751</v>
      </c>
      <c r="AC6979" t="s">
        <v>54752</v>
      </c>
      <c r="AD6979" t="s">
        <v>77008</v>
      </c>
      <c r="AE6979" t="s">
        <v>3640</v>
      </c>
    </row>
    <row r="6980" spans="1:31" x14ac:dyDescent="0.3">
      <c r="A6980" t="s">
        <v>94664</v>
      </c>
      <c r="B6980" t="s">
        <v>94665</v>
      </c>
      <c r="C6980" t="s">
        <v>187</v>
      </c>
      <c r="D6980" t="s">
        <v>1797</v>
      </c>
      <c r="E6980" t="s">
        <v>76971</v>
      </c>
      <c r="F6980" t="s">
        <v>1802</v>
      </c>
      <c r="G6980" t="s">
        <v>54753</v>
      </c>
      <c r="H6980" t="s">
        <v>15790</v>
      </c>
      <c r="I6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6980" t="str">
        <f>IF(Table2[[#This Row],[Č. or.]],_xlfn.CONCAT(Table2[[#This Row],[Ulice]]," ",Table2[[#This Row],[Č. p.]],"/",Table2[[#This Row],[Č. or.]]),_xlfn.CONCAT(Table2[[#This Row],[Ulice]]," ",Table2[[#This Row],[Č. p.]]))</f>
        <v>Hlavní 103</v>
      </c>
      <c r="K6980" t="s">
        <v>26</v>
      </c>
      <c r="L6980">
        <v>103</v>
      </c>
      <c r="N6980" t="s">
        <v>3980</v>
      </c>
      <c r="O6980" t="s">
        <v>54754</v>
      </c>
      <c r="P6980" t="s">
        <v>77440</v>
      </c>
      <c r="Q6980" t="s">
        <v>54754</v>
      </c>
      <c r="R6980" t="s">
        <v>54755</v>
      </c>
      <c r="T6980" t="s">
        <v>54756</v>
      </c>
      <c r="V6980" t="s">
        <v>54757</v>
      </c>
      <c r="W6980" t="s">
        <v>54758</v>
      </c>
      <c r="X6980" t="s">
        <v>54759</v>
      </c>
      <c r="Y6980" t="s">
        <v>4219</v>
      </c>
      <c r="Z6980" t="s">
        <v>37</v>
      </c>
      <c r="AA6980" t="s">
        <v>94666</v>
      </c>
      <c r="AB6980" t="s">
        <v>54760</v>
      </c>
      <c r="AC6980" t="s">
        <v>54761</v>
      </c>
      <c r="AD6980" t="s">
        <v>77008</v>
      </c>
      <c r="AE6980" t="s">
        <v>3640</v>
      </c>
    </row>
    <row r="6981" spans="1:31" x14ac:dyDescent="0.3">
      <c r="A6981" t="s">
        <v>94667</v>
      </c>
      <c r="B6981" t="s">
        <v>94668</v>
      </c>
      <c r="C6981" t="s">
        <v>187</v>
      </c>
      <c r="D6981" t="s">
        <v>72</v>
      </c>
      <c r="E6981" t="s">
        <v>77125</v>
      </c>
      <c r="F6981" t="s">
        <v>4274</v>
      </c>
      <c r="G6981" t="s">
        <v>54762</v>
      </c>
      <c r="H6981" t="s">
        <v>10950</v>
      </c>
      <c r="I6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1" t="str">
        <f>IF(Table2[[#This Row],[Č. or.]],_xlfn.CONCAT(Table2[[#This Row],[Ulice]]," ",Table2[[#This Row],[Č. p.]],"/",Table2[[#This Row],[Č. or.]]),_xlfn.CONCAT(Table2[[#This Row],[Ulice]]," ",Table2[[#This Row],[Č. p.]]))</f>
        <v>Alšova 1123/2</v>
      </c>
      <c r="K6981" t="s">
        <v>30632</v>
      </c>
      <c r="L6981">
        <v>1123</v>
      </c>
      <c r="M6981">
        <v>2</v>
      </c>
      <c r="N6981" t="s">
        <v>1693</v>
      </c>
      <c r="O6981" t="s">
        <v>4274</v>
      </c>
      <c r="P6981" t="s">
        <v>77126</v>
      </c>
      <c r="Q6981" t="s">
        <v>4274</v>
      </c>
      <c r="R6981" t="s">
        <v>54763</v>
      </c>
      <c r="S6981" t="s">
        <v>54764</v>
      </c>
      <c r="T6981" t="s">
        <v>54765</v>
      </c>
      <c r="U6981" t="s">
        <v>54766</v>
      </c>
      <c r="V6981" t="s">
        <v>54767</v>
      </c>
      <c r="W6981" t="s">
        <v>54768</v>
      </c>
      <c r="X6981" t="s">
        <v>54769</v>
      </c>
      <c r="Y6981" t="s">
        <v>4035</v>
      </c>
      <c r="Z6981" t="s">
        <v>37</v>
      </c>
      <c r="AA6981" t="s">
        <v>77127</v>
      </c>
      <c r="AB6981" t="s">
        <v>54529</v>
      </c>
      <c r="AC6981" t="s">
        <v>54530</v>
      </c>
      <c r="AD6981" t="s">
        <v>77008</v>
      </c>
      <c r="AE6981" t="s">
        <v>3640</v>
      </c>
    </row>
    <row r="6982" spans="1:31" x14ac:dyDescent="0.3">
      <c r="A6982" t="s">
        <v>94669</v>
      </c>
      <c r="B6982" t="s">
        <v>94670</v>
      </c>
      <c r="C6982" t="s">
        <v>187</v>
      </c>
      <c r="D6982" t="s">
        <v>72</v>
      </c>
      <c r="E6982" t="s">
        <v>77442</v>
      </c>
      <c r="F6982" t="s">
        <v>4520</v>
      </c>
      <c r="G6982" t="s">
        <v>54770</v>
      </c>
      <c r="H6982" t="s">
        <v>10950</v>
      </c>
      <c r="I6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2" t="str">
        <f>IF(Table2[[#This Row],[Č. or.]],_xlfn.CONCAT(Table2[[#This Row],[Ulice]]," ",Table2[[#This Row],[Č. p.]],"/",Table2[[#This Row],[Č. or.]]),_xlfn.CONCAT(Table2[[#This Row],[Ulice]]," ",Table2[[#This Row],[Č. p.]]))</f>
        <v>Pohořská 1010/8</v>
      </c>
      <c r="K6982" t="s">
        <v>4521</v>
      </c>
      <c r="L6982">
        <v>1010</v>
      </c>
      <c r="M6982">
        <v>8</v>
      </c>
      <c r="N6982" t="s">
        <v>1693</v>
      </c>
      <c r="O6982" t="s">
        <v>4520</v>
      </c>
      <c r="P6982" t="s">
        <v>77443</v>
      </c>
      <c r="Q6982" t="s">
        <v>4520</v>
      </c>
      <c r="R6982" t="s">
        <v>54771</v>
      </c>
      <c r="S6982" t="s">
        <v>54771</v>
      </c>
      <c r="T6982" t="s">
        <v>54772</v>
      </c>
      <c r="V6982" t="s">
        <v>54773</v>
      </c>
      <c r="W6982" t="s">
        <v>54774</v>
      </c>
      <c r="X6982" t="s">
        <v>54775</v>
      </c>
      <c r="Y6982" t="s">
        <v>4035</v>
      </c>
      <c r="Z6982" t="s">
        <v>37</v>
      </c>
      <c r="AA6982" t="s">
        <v>77444</v>
      </c>
      <c r="AB6982" t="s">
        <v>54776</v>
      </c>
      <c r="AC6982" t="s">
        <v>54777</v>
      </c>
      <c r="AD6982" t="s">
        <v>77008</v>
      </c>
      <c r="AE6982" t="s">
        <v>3640</v>
      </c>
    </row>
    <row r="6983" spans="1:31" x14ac:dyDescent="0.3">
      <c r="A6983" t="s">
        <v>94671</v>
      </c>
      <c r="B6983" t="s">
        <v>94672</v>
      </c>
      <c r="C6983" t="s">
        <v>187</v>
      </c>
      <c r="D6983" t="s">
        <v>72</v>
      </c>
      <c r="E6983" t="s">
        <v>77437</v>
      </c>
      <c r="F6983" t="s">
        <v>77</v>
      </c>
      <c r="G6983" t="s">
        <v>54778</v>
      </c>
      <c r="H6983" t="s">
        <v>10950</v>
      </c>
      <c r="I6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3" t="str">
        <f>IF(Table2[[#This Row],[Č. or.]],_xlfn.CONCAT(Table2[[#This Row],[Ulice]]," ",Table2[[#This Row],[Č. p.]],"/",Table2[[#This Row],[Č. or.]]),_xlfn.CONCAT(Table2[[#This Row],[Ulice]]," ",Table2[[#This Row],[Č. p.]]))</f>
        <v>Butovická 346</v>
      </c>
      <c r="K6983" t="s">
        <v>4522</v>
      </c>
      <c r="L6983">
        <v>346</v>
      </c>
      <c r="N6983" t="s">
        <v>1693</v>
      </c>
      <c r="O6983" t="s">
        <v>4523</v>
      </c>
      <c r="P6983" t="s">
        <v>77447</v>
      </c>
      <c r="Q6983" t="s">
        <v>4524</v>
      </c>
      <c r="R6983" t="s">
        <v>54779</v>
      </c>
      <c r="T6983" t="s">
        <v>54780</v>
      </c>
      <c r="V6983" t="s">
        <v>54781</v>
      </c>
      <c r="W6983" t="s">
        <v>54782</v>
      </c>
      <c r="X6983" t="s">
        <v>54783</v>
      </c>
      <c r="Y6983" t="s">
        <v>4352</v>
      </c>
      <c r="Z6983" t="s">
        <v>37</v>
      </c>
      <c r="AA6983" t="s">
        <v>77448</v>
      </c>
      <c r="AB6983" t="s">
        <v>54483</v>
      </c>
      <c r="AC6983" t="s">
        <v>54484</v>
      </c>
      <c r="AD6983" t="s">
        <v>77008</v>
      </c>
      <c r="AE6983" t="s">
        <v>3640</v>
      </c>
    </row>
    <row r="6984" spans="1:31" x14ac:dyDescent="0.3">
      <c r="A6984" t="s">
        <v>94673</v>
      </c>
      <c r="B6984" t="s">
        <v>94674</v>
      </c>
      <c r="C6984" t="s">
        <v>187</v>
      </c>
      <c r="D6984" t="s">
        <v>72</v>
      </c>
      <c r="E6984" t="s">
        <v>77125</v>
      </c>
      <c r="F6984" t="s">
        <v>4274</v>
      </c>
      <c r="G6984" t="s">
        <v>54784</v>
      </c>
      <c r="H6984" t="s">
        <v>11753</v>
      </c>
      <c r="I6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4" t="str">
        <f>IF(Table2[[#This Row],[Č. or.]],_xlfn.CONCAT(Table2[[#This Row],[Ulice]]," ",Table2[[#This Row],[Č. p.]],"/",Table2[[#This Row],[Č. or.]]),_xlfn.CONCAT(Table2[[#This Row],[Ulice]]," ",Table2[[#This Row],[Č. p.]]))</f>
        <v>Zauličí 485</v>
      </c>
      <c r="K6984" t="s">
        <v>54785</v>
      </c>
      <c r="L6984">
        <v>485</v>
      </c>
      <c r="N6984" t="s">
        <v>1693</v>
      </c>
      <c r="O6984" t="s">
        <v>54786</v>
      </c>
      <c r="P6984" t="s">
        <v>94675</v>
      </c>
      <c r="Q6984" t="s">
        <v>54786</v>
      </c>
      <c r="R6984" t="s">
        <v>54787</v>
      </c>
      <c r="T6984" t="s">
        <v>54788</v>
      </c>
      <c r="U6984" t="s">
        <v>54789</v>
      </c>
      <c r="V6984" t="s">
        <v>54790</v>
      </c>
      <c r="W6984" t="s">
        <v>54791</v>
      </c>
      <c r="X6984" t="s">
        <v>54792</v>
      </c>
      <c r="Y6984" t="s">
        <v>4219</v>
      </c>
      <c r="Z6984" t="s">
        <v>37</v>
      </c>
      <c r="AA6984" t="s">
        <v>94676</v>
      </c>
      <c r="AB6984" t="s">
        <v>54793</v>
      </c>
      <c r="AC6984" t="s">
        <v>54794</v>
      </c>
      <c r="AD6984" t="s">
        <v>77008</v>
      </c>
      <c r="AE6984" t="s">
        <v>3640</v>
      </c>
    </row>
    <row r="6985" spans="1:31" x14ac:dyDescent="0.3">
      <c r="A6985" t="s">
        <v>94677</v>
      </c>
      <c r="B6985" t="s">
        <v>94678</v>
      </c>
      <c r="C6985" t="s">
        <v>187</v>
      </c>
      <c r="D6985" t="s">
        <v>72</v>
      </c>
      <c r="E6985" t="s">
        <v>76957</v>
      </c>
      <c r="F6985" t="s">
        <v>1693</v>
      </c>
      <c r="G6985" t="s">
        <v>54795</v>
      </c>
      <c r="H6985" t="s">
        <v>10950</v>
      </c>
      <c r="I6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5" t="str">
        <f>IF(Table2[[#This Row],[Č. or.]],_xlfn.CONCAT(Table2[[#This Row],[Ulice]]," ",Table2[[#This Row],[Č. p.]],"/",Table2[[#This Row],[Č. or.]]),_xlfn.CONCAT(Table2[[#This Row],[Ulice]]," ",Table2[[#This Row],[Č. p.]]))</f>
        <v>Komenského 571/66</v>
      </c>
      <c r="K6985" t="s">
        <v>851</v>
      </c>
      <c r="L6985">
        <v>571</v>
      </c>
      <c r="M6985">
        <v>66</v>
      </c>
      <c r="N6985" t="s">
        <v>1693</v>
      </c>
      <c r="O6985" t="s">
        <v>1693</v>
      </c>
      <c r="P6985" t="s">
        <v>76962</v>
      </c>
      <c r="Q6985" t="s">
        <v>1693</v>
      </c>
      <c r="R6985" t="s">
        <v>54796</v>
      </c>
      <c r="S6985" t="s">
        <v>54797</v>
      </c>
      <c r="T6985" t="s">
        <v>54798</v>
      </c>
      <c r="U6985" t="s">
        <v>54799</v>
      </c>
      <c r="V6985" t="s">
        <v>54800</v>
      </c>
      <c r="W6985" t="s">
        <v>54801</v>
      </c>
      <c r="X6985" t="s">
        <v>54802</v>
      </c>
      <c r="Y6985" t="s">
        <v>4035</v>
      </c>
      <c r="Z6985" t="s">
        <v>37</v>
      </c>
      <c r="AA6985" t="s">
        <v>76963</v>
      </c>
      <c r="AB6985" t="s">
        <v>54491</v>
      </c>
      <c r="AC6985" t="s">
        <v>54492</v>
      </c>
      <c r="AD6985" t="s">
        <v>77008</v>
      </c>
      <c r="AE6985" t="s">
        <v>3640</v>
      </c>
    </row>
    <row r="6986" spans="1:31" x14ac:dyDescent="0.3">
      <c r="A6986" t="s">
        <v>94679</v>
      </c>
      <c r="B6986" t="s">
        <v>94680</v>
      </c>
      <c r="C6986" t="s">
        <v>187</v>
      </c>
      <c r="D6986" t="s">
        <v>72</v>
      </c>
      <c r="E6986" t="s">
        <v>77125</v>
      </c>
      <c r="F6986" t="s">
        <v>4274</v>
      </c>
      <c r="G6986" t="s">
        <v>54803</v>
      </c>
      <c r="H6986" t="s">
        <v>10950</v>
      </c>
      <c r="I6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6986">
        <v>66</v>
      </c>
      <c r="N6986" t="s">
        <v>1693</v>
      </c>
      <c r="O6986" t="s">
        <v>54804</v>
      </c>
      <c r="P6986" t="s">
        <v>77126</v>
      </c>
      <c r="Q6986" t="s">
        <v>4274</v>
      </c>
      <c r="R6986" t="s">
        <v>54805</v>
      </c>
      <c r="T6986" t="s">
        <v>54806</v>
      </c>
      <c r="V6986" t="s">
        <v>54807</v>
      </c>
      <c r="W6986" t="s">
        <v>54808</v>
      </c>
      <c r="X6986" t="s">
        <v>54809</v>
      </c>
      <c r="Y6986" t="s">
        <v>4199</v>
      </c>
      <c r="Z6986" t="s">
        <v>37</v>
      </c>
      <c r="AA6986" t="s">
        <v>77127</v>
      </c>
      <c r="AB6986" t="s">
        <v>54529</v>
      </c>
      <c r="AC6986" t="s">
        <v>54530</v>
      </c>
      <c r="AD6986" t="s">
        <v>77008</v>
      </c>
      <c r="AE6986" t="s">
        <v>3640</v>
      </c>
    </row>
    <row r="6987" spans="1:31" x14ac:dyDescent="0.3">
      <c r="A6987" t="s">
        <v>94681</v>
      </c>
      <c r="B6987" t="s">
        <v>94682</v>
      </c>
      <c r="C6987" t="s">
        <v>187</v>
      </c>
      <c r="D6987" t="s">
        <v>72</v>
      </c>
      <c r="E6987" t="s">
        <v>77437</v>
      </c>
      <c r="F6987" t="s">
        <v>77</v>
      </c>
      <c r="G6987" t="s">
        <v>54810</v>
      </c>
      <c r="H6987" t="s">
        <v>12264</v>
      </c>
      <c r="I6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6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6987">
        <v>99</v>
      </c>
      <c r="N6987" t="s">
        <v>1693</v>
      </c>
      <c r="O6987" t="s">
        <v>54811</v>
      </c>
      <c r="P6987" t="s">
        <v>77438</v>
      </c>
      <c r="Q6987" t="s">
        <v>54811</v>
      </c>
      <c r="R6987" t="s">
        <v>54812</v>
      </c>
      <c r="T6987" t="s">
        <v>54813</v>
      </c>
      <c r="V6987" t="s">
        <v>54814</v>
      </c>
      <c r="W6987" t="s">
        <v>54815</v>
      </c>
      <c r="X6987" t="s">
        <v>54816</v>
      </c>
      <c r="Y6987" t="s">
        <v>3649</v>
      </c>
      <c r="Z6987" t="s">
        <v>37</v>
      </c>
      <c r="AA6987" t="s">
        <v>94683</v>
      </c>
      <c r="AB6987" t="s">
        <v>54817</v>
      </c>
      <c r="AC6987" t="s">
        <v>54818</v>
      </c>
      <c r="AD6987" t="s">
        <v>77008</v>
      </c>
      <c r="AE6987" t="s">
        <v>3640</v>
      </c>
    </row>
    <row r="6988" spans="1:31" x14ac:dyDescent="0.3">
      <c r="A6988" t="s">
        <v>94684</v>
      </c>
      <c r="B6988" t="s">
        <v>94685</v>
      </c>
      <c r="C6988" t="s">
        <v>187</v>
      </c>
      <c r="D6988" t="s">
        <v>72</v>
      </c>
      <c r="E6988" t="s">
        <v>77437</v>
      </c>
      <c r="F6988" t="s">
        <v>77</v>
      </c>
      <c r="G6988" t="s">
        <v>54819</v>
      </c>
      <c r="H6988" t="s">
        <v>11753</v>
      </c>
      <c r="I6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6988">
        <v>34</v>
      </c>
      <c r="N6988" t="s">
        <v>1693</v>
      </c>
      <c r="O6988" t="s">
        <v>8256</v>
      </c>
      <c r="P6988" t="s">
        <v>94686</v>
      </c>
      <c r="Q6988" t="s">
        <v>8256</v>
      </c>
      <c r="R6988" t="s">
        <v>54820</v>
      </c>
      <c r="T6988" t="s">
        <v>54821</v>
      </c>
      <c r="W6988" t="s">
        <v>54822</v>
      </c>
      <c r="X6988" t="s">
        <v>54823</v>
      </c>
      <c r="Y6988" t="s">
        <v>11615</v>
      </c>
      <c r="Z6988" t="s">
        <v>37</v>
      </c>
      <c r="AA6988" t="s">
        <v>94687</v>
      </c>
      <c r="AB6988" t="s">
        <v>54824</v>
      </c>
      <c r="AC6988" t="s">
        <v>54825</v>
      </c>
      <c r="AD6988" t="s">
        <v>77008</v>
      </c>
      <c r="AE6988" t="s">
        <v>3640</v>
      </c>
    </row>
    <row r="6989" spans="1:31" x14ac:dyDescent="0.3">
      <c r="A6989" t="s">
        <v>94688</v>
      </c>
      <c r="B6989" t="s">
        <v>94689</v>
      </c>
      <c r="C6989" t="s">
        <v>187</v>
      </c>
      <c r="D6989" t="s">
        <v>72</v>
      </c>
      <c r="E6989" t="s">
        <v>76957</v>
      </c>
      <c r="F6989" t="s">
        <v>1693</v>
      </c>
      <c r="G6989" t="s">
        <v>54826</v>
      </c>
      <c r="H6989" t="s">
        <v>11753</v>
      </c>
      <c r="I6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989">
        <v>58</v>
      </c>
      <c r="N6989" t="s">
        <v>1693</v>
      </c>
      <c r="O6989" t="s">
        <v>54827</v>
      </c>
      <c r="P6989" t="s">
        <v>94690</v>
      </c>
      <c r="Q6989" t="s">
        <v>54827</v>
      </c>
      <c r="R6989" t="s">
        <v>54828</v>
      </c>
      <c r="T6989" t="s">
        <v>54829</v>
      </c>
      <c r="V6989" t="s">
        <v>54830</v>
      </c>
      <c r="W6989" t="s">
        <v>54831</v>
      </c>
      <c r="X6989" t="s">
        <v>54832</v>
      </c>
      <c r="Y6989" t="s">
        <v>11615</v>
      </c>
      <c r="Z6989" t="s">
        <v>37</v>
      </c>
      <c r="AA6989" t="s">
        <v>94691</v>
      </c>
      <c r="AB6989" t="s">
        <v>54833</v>
      </c>
      <c r="AC6989" t="s">
        <v>54834</v>
      </c>
      <c r="AD6989" t="s">
        <v>77008</v>
      </c>
      <c r="AE6989" t="s">
        <v>3640</v>
      </c>
    </row>
    <row r="6990" spans="1:31" x14ac:dyDescent="0.3">
      <c r="A6990" t="s">
        <v>94692</v>
      </c>
      <c r="B6990" t="s">
        <v>94693</v>
      </c>
      <c r="C6990" t="s">
        <v>187</v>
      </c>
      <c r="D6990" t="s">
        <v>72</v>
      </c>
      <c r="E6990" t="s">
        <v>77437</v>
      </c>
      <c r="F6990" t="s">
        <v>77</v>
      </c>
      <c r="G6990" t="s">
        <v>54835</v>
      </c>
      <c r="H6990" t="s">
        <v>15790</v>
      </c>
      <c r="I6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6990">
        <v>171</v>
      </c>
      <c r="N6990" t="s">
        <v>1693</v>
      </c>
      <c r="O6990" t="s">
        <v>54836</v>
      </c>
      <c r="P6990" t="s">
        <v>94694</v>
      </c>
      <c r="Q6990" t="s">
        <v>54836</v>
      </c>
      <c r="R6990" t="s">
        <v>54837</v>
      </c>
      <c r="S6990" t="s">
        <v>54837</v>
      </c>
      <c r="T6990" t="s">
        <v>54838</v>
      </c>
      <c r="V6990" t="s">
        <v>54839</v>
      </c>
      <c r="W6990" t="s">
        <v>54840</v>
      </c>
      <c r="X6990" t="s">
        <v>54841</v>
      </c>
      <c r="Y6990" t="s">
        <v>11615</v>
      </c>
      <c r="Z6990" t="s">
        <v>37</v>
      </c>
      <c r="AA6990" t="s">
        <v>94695</v>
      </c>
      <c r="AB6990" t="s">
        <v>54842</v>
      </c>
      <c r="AC6990" t="s">
        <v>54843</v>
      </c>
      <c r="AD6990" t="s">
        <v>77008</v>
      </c>
      <c r="AE6990" t="s">
        <v>3640</v>
      </c>
    </row>
    <row r="6991" spans="1:31" x14ac:dyDescent="0.3">
      <c r="A6991" t="s">
        <v>94696</v>
      </c>
      <c r="B6991" t="s">
        <v>94697</v>
      </c>
      <c r="C6991" t="s">
        <v>187</v>
      </c>
      <c r="D6991" t="s">
        <v>72</v>
      </c>
      <c r="E6991" t="s">
        <v>77437</v>
      </c>
      <c r="F6991" t="s">
        <v>77</v>
      </c>
      <c r="G6991" t="s">
        <v>54844</v>
      </c>
      <c r="H6991" t="s">
        <v>11753</v>
      </c>
      <c r="I6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6991">
        <v>58</v>
      </c>
      <c r="N6991" t="s">
        <v>1693</v>
      </c>
      <c r="O6991" t="s">
        <v>54845</v>
      </c>
      <c r="P6991" t="s">
        <v>77438</v>
      </c>
      <c r="Q6991" t="s">
        <v>54845</v>
      </c>
      <c r="R6991" t="s">
        <v>54846</v>
      </c>
      <c r="T6991" t="s">
        <v>54847</v>
      </c>
      <c r="U6991" t="s">
        <v>54848</v>
      </c>
      <c r="V6991" t="s">
        <v>54849</v>
      </c>
      <c r="W6991" t="s">
        <v>54850</v>
      </c>
      <c r="X6991" t="s">
        <v>54851</v>
      </c>
      <c r="Y6991" t="s">
        <v>11615</v>
      </c>
      <c r="Z6991" t="s">
        <v>37</v>
      </c>
      <c r="AA6991" t="s">
        <v>94698</v>
      </c>
      <c r="AB6991" t="s">
        <v>54852</v>
      </c>
      <c r="AC6991" t="s">
        <v>54853</v>
      </c>
      <c r="AD6991" t="s">
        <v>77008</v>
      </c>
      <c r="AE6991" t="s">
        <v>3640</v>
      </c>
    </row>
    <row r="6992" spans="1:31" x14ac:dyDescent="0.3">
      <c r="A6992" t="s">
        <v>94699</v>
      </c>
      <c r="B6992" t="s">
        <v>94700</v>
      </c>
      <c r="C6992" t="s">
        <v>187</v>
      </c>
      <c r="D6992" t="s">
        <v>72</v>
      </c>
      <c r="E6992" t="s">
        <v>76957</v>
      </c>
      <c r="F6992" t="s">
        <v>1693</v>
      </c>
      <c r="G6992" t="s">
        <v>54854</v>
      </c>
      <c r="H6992" t="s">
        <v>11753</v>
      </c>
      <c r="I6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253</v>
      </c>
      <c r="L6992">
        <v>253</v>
      </c>
      <c r="N6992" t="s">
        <v>1693</v>
      </c>
      <c r="O6992" t="s">
        <v>54855</v>
      </c>
      <c r="P6992" t="s">
        <v>94701</v>
      </c>
      <c r="Q6992" t="s">
        <v>54855</v>
      </c>
      <c r="R6992" t="s">
        <v>54856</v>
      </c>
      <c r="T6992" t="s">
        <v>54857</v>
      </c>
      <c r="U6992" t="s">
        <v>54858</v>
      </c>
      <c r="V6992" t="s">
        <v>54859</v>
      </c>
      <c r="W6992" t="s">
        <v>54860</v>
      </c>
      <c r="X6992" t="s">
        <v>54861</v>
      </c>
      <c r="Y6992" t="s">
        <v>4219</v>
      </c>
      <c r="Z6992" t="s">
        <v>37</v>
      </c>
      <c r="AA6992" t="s">
        <v>94702</v>
      </c>
      <c r="AB6992" t="s">
        <v>54862</v>
      </c>
      <c r="AC6992" t="s">
        <v>54863</v>
      </c>
      <c r="AD6992" t="s">
        <v>77008</v>
      </c>
      <c r="AE6992" t="s">
        <v>3640</v>
      </c>
    </row>
    <row r="6993" spans="1:31" x14ac:dyDescent="0.3">
      <c r="A6993" t="s">
        <v>94703</v>
      </c>
      <c r="B6993" t="s">
        <v>94704</v>
      </c>
      <c r="C6993" t="s">
        <v>187</v>
      </c>
      <c r="D6993" t="s">
        <v>72</v>
      </c>
      <c r="E6993" t="s">
        <v>76957</v>
      </c>
      <c r="F6993" t="s">
        <v>1693</v>
      </c>
      <c r="G6993" t="s">
        <v>54864</v>
      </c>
      <c r="H6993" t="s">
        <v>11753</v>
      </c>
      <c r="I6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3" t="str">
        <f>IF(Table2[[#This Row],[Č. or.]],_xlfn.CONCAT(Table2[[#This Row],[Ulice]]," ",Table2[[#This Row],[Č. p.]],"/",Table2[[#This Row],[Č. or.]]),_xlfn.CONCAT(Table2[[#This Row],[Ulice]]," ",Table2[[#This Row],[Č. p.]]))</f>
        <v>Školní 20</v>
      </c>
      <c r="K6993" t="s">
        <v>606</v>
      </c>
      <c r="L6993">
        <v>20</v>
      </c>
      <c r="N6993" t="s">
        <v>1693</v>
      </c>
      <c r="O6993" t="s">
        <v>3959</v>
      </c>
      <c r="P6993" t="s">
        <v>76958</v>
      </c>
      <c r="Q6993" t="s">
        <v>3959</v>
      </c>
      <c r="R6993" t="s">
        <v>54865</v>
      </c>
      <c r="T6993" t="s">
        <v>54866</v>
      </c>
      <c r="V6993" t="s">
        <v>54867</v>
      </c>
      <c r="W6993" t="s">
        <v>54868</v>
      </c>
      <c r="X6993" t="s">
        <v>54869</v>
      </c>
      <c r="Y6993" t="s">
        <v>3928</v>
      </c>
      <c r="Z6993" t="s">
        <v>37</v>
      </c>
      <c r="AA6993" t="s">
        <v>76959</v>
      </c>
      <c r="AB6993" t="s">
        <v>54870</v>
      </c>
      <c r="AC6993" t="s">
        <v>54871</v>
      </c>
      <c r="AD6993" t="s">
        <v>77008</v>
      </c>
      <c r="AE6993" t="s">
        <v>3640</v>
      </c>
    </row>
    <row r="6994" spans="1:31" x14ac:dyDescent="0.3">
      <c r="A6994" t="s">
        <v>94705</v>
      </c>
      <c r="B6994" t="s">
        <v>94706</v>
      </c>
      <c r="C6994" t="s">
        <v>187</v>
      </c>
      <c r="D6994" t="s">
        <v>72</v>
      </c>
      <c r="E6994" t="s">
        <v>76957</v>
      </c>
      <c r="F6994" t="s">
        <v>1693</v>
      </c>
      <c r="G6994" t="s">
        <v>54872</v>
      </c>
      <c r="H6994" t="s">
        <v>10950</v>
      </c>
      <c r="I6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6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6994">
        <v>147</v>
      </c>
      <c r="N6994" t="s">
        <v>1693</v>
      </c>
      <c r="O6994" t="s">
        <v>54515</v>
      </c>
      <c r="P6994" t="s">
        <v>94581</v>
      </c>
      <c r="Q6994" t="s">
        <v>54515</v>
      </c>
      <c r="R6994" t="s">
        <v>54873</v>
      </c>
      <c r="T6994" t="s">
        <v>54874</v>
      </c>
      <c r="V6994" t="s">
        <v>54875</v>
      </c>
      <c r="W6994" t="s">
        <v>54876</v>
      </c>
      <c r="X6994" t="s">
        <v>54877</v>
      </c>
      <c r="Y6994" t="s">
        <v>4013</v>
      </c>
      <c r="Z6994" t="s">
        <v>37</v>
      </c>
      <c r="AA6994" t="s">
        <v>94582</v>
      </c>
      <c r="AB6994" t="s">
        <v>54520</v>
      </c>
      <c r="AC6994" t="s">
        <v>54521</v>
      </c>
      <c r="AD6994" t="s">
        <v>77008</v>
      </c>
      <c r="AE6994" t="s">
        <v>3640</v>
      </c>
    </row>
    <row r="6995" spans="1:31" x14ac:dyDescent="0.3">
      <c r="A6995" t="s">
        <v>94707</v>
      </c>
      <c r="B6995" t="s">
        <v>94708</v>
      </c>
      <c r="C6995" t="s">
        <v>187</v>
      </c>
      <c r="D6995" t="s">
        <v>72</v>
      </c>
      <c r="E6995" t="s">
        <v>77437</v>
      </c>
      <c r="F6995" t="s">
        <v>77</v>
      </c>
      <c r="G6995" t="s">
        <v>54878</v>
      </c>
      <c r="H6995" t="s">
        <v>17526</v>
      </c>
      <c r="I6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T. G. Masaryka</v>
      </c>
      <c r="J6995" t="str">
        <f>IF(Table2[[#This Row],[Č. or.]],_xlfn.CONCAT(Table2[[#This Row],[Ulice]]," ",Table2[[#This Row],[Č. p.]],"/",Table2[[#This Row],[Č. or.]]),_xlfn.CONCAT(Table2[[#This Row],[Ulice]]," ",Table2[[#This Row],[Č. p.]]))</f>
        <v>Ostravská 658/28</v>
      </c>
      <c r="K6995" t="s">
        <v>54879</v>
      </c>
      <c r="L6995">
        <v>658</v>
      </c>
      <c r="M6995">
        <v>28</v>
      </c>
      <c r="N6995" t="s">
        <v>1693</v>
      </c>
      <c r="O6995" t="s">
        <v>77</v>
      </c>
      <c r="P6995" t="s">
        <v>77438</v>
      </c>
      <c r="Q6995" t="s">
        <v>77</v>
      </c>
      <c r="R6995" t="s">
        <v>54880</v>
      </c>
      <c r="T6995" t="s">
        <v>54881</v>
      </c>
      <c r="U6995" t="s">
        <v>54882</v>
      </c>
      <c r="V6995" t="s">
        <v>54883</v>
      </c>
      <c r="W6995" t="s">
        <v>54884</v>
      </c>
      <c r="X6995" t="s">
        <v>54885</v>
      </c>
      <c r="Y6995" t="s">
        <v>4219</v>
      </c>
      <c r="Z6995" t="s">
        <v>37</v>
      </c>
      <c r="AA6995" t="s">
        <v>77439</v>
      </c>
      <c r="AB6995" t="s">
        <v>54886</v>
      </c>
      <c r="AC6995" t="s">
        <v>54887</v>
      </c>
      <c r="AD6995" t="s">
        <v>77008</v>
      </c>
      <c r="AE6995" t="s">
        <v>3640</v>
      </c>
    </row>
    <row r="6996" spans="1:31" x14ac:dyDescent="0.3">
      <c r="A6996" t="s">
        <v>94709</v>
      </c>
      <c r="B6996" t="s">
        <v>94710</v>
      </c>
      <c r="C6996" t="s">
        <v>187</v>
      </c>
      <c r="D6996" t="s">
        <v>72</v>
      </c>
      <c r="E6996" t="s">
        <v>77437</v>
      </c>
      <c r="F6996" t="s">
        <v>77</v>
      </c>
      <c r="G6996" t="s">
        <v>54888</v>
      </c>
      <c r="H6996" t="s">
        <v>11753</v>
      </c>
      <c r="I6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6" t="str">
        <f>IF(Table2[[#This Row],[Č. or.]],_xlfn.CONCAT(Table2[[#This Row],[Ulice]]," ",Table2[[#This Row],[Č. p.]],"/",Table2[[#This Row],[Č. or.]]),_xlfn.CONCAT(Table2[[#This Row],[Ulice]]," ",Table2[[#This Row],[Č. p.]]))</f>
        <v>Komenského 701/3</v>
      </c>
      <c r="K6996" t="s">
        <v>851</v>
      </c>
      <c r="L6996">
        <v>701</v>
      </c>
      <c r="M6996">
        <v>3</v>
      </c>
      <c r="N6996" t="s">
        <v>1693</v>
      </c>
      <c r="O6996" t="s">
        <v>77</v>
      </c>
      <c r="P6996" t="s">
        <v>77438</v>
      </c>
      <c r="Q6996" t="s">
        <v>77</v>
      </c>
      <c r="R6996" t="s">
        <v>54889</v>
      </c>
      <c r="S6996" t="s">
        <v>54890</v>
      </c>
      <c r="T6996" t="s">
        <v>54891</v>
      </c>
      <c r="V6996" t="s">
        <v>54892</v>
      </c>
      <c r="W6996" t="s">
        <v>54893</v>
      </c>
      <c r="X6996" t="s">
        <v>54894</v>
      </c>
      <c r="Y6996" t="s">
        <v>4219</v>
      </c>
      <c r="Z6996" t="s">
        <v>37</v>
      </c>
      <c r="AA6996" t="s">
        <v>77439</v>
      </c>
      <c r="AB6996" t="s">
        <v>54886</v>
      </c>
      <c r="AC6996" t="s">
        <v>54887</v>
      </c>
      <c r="AD6996" t="s">
        <v>77008</v>
      </c>
      <c r="AE6996" t="s">
        <v>3640</v>
      </c>
    </row>
    <row r="6997" spans="1:31" x14ac:dyDescent="0.3">
      <c r="A6997" t="s">
        <v>94711</v>
      </c>
      <c r="B6997" t="s">
        <v>94712</v>
      </c>
      <c r="C6997" t="s">
        <v>187</v>
      </c>
      <c r="D6997" t="s">
        <v>72</v>
      </c>
      <c r="E6997" t="s">
        <v>77449</v>
      </c>
      <c r="F6997" t="s">
        <v>674</v>
      </c>
      <c r="G6997" t="s">
        <v>54895</v>
      </c>
      <c r="H6997" t="s">
        <v>11753</v>
      </c>
      <c r="I6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6997" t="str">
        <f>IF(Table2[[#This Row],[Č. or.]],_xlfn.CONCAT(Table2[[#This Row],[Ulice]]," ",Table2[[#This Row],[Č. p.]],"/",Table2[[#This Row],[Č. or.]]),_xlfn.CONCAT(Table2[[#This Row],[Ulice]]," ",Table2[[#This Row],[Č. p.]]))</f>
        <v>Záhuní 408</v>
      </c>
      <c r="K6997" t="s">
        <v>54896</v>
      </c>
      <c r="L6997">
        <v>408</v>
      </c>
      <c r="N6997" t="s">
        <v>1693</v>
      </c>
      <c r="O6997" t="s">
        <v>674</v>
      </c>
      <c r="P6997" t="s">
        <v>77450</v>
      </c>
      <c r="Q6997" t="s">
        <v>674</v>
      </c>
      <c r="R6997" t="s">
        <v>54897</v>
      </c>
      <c r="T6997" t="s">
        <v>54898</v>
      </c>
      <c r="U6997" t="s">
        <v>54899</v>
      </c>
      <c r="V6997" t="s">
        <v>54900</v>
      </c>
      <c r="W6997" t="s">
        <v>54901</v>
      </c>
      <c r="X6997" t="s">
        <v>54902</v>
      </c>
      <c r="Y6997" t="s">
        <v>11615</v>
      </c>
      <c r="Z6997" t="s">
        <v>37</v>
      </c>
      <c r="AA6997" t="s">
        <v>77451</v>
      </c>
      <c r="AB6997" t="s">
        <v>54702</v>
      </c>
      <c r="AC6997" t="s">
        <v>54703</v>
      </c>
      <c r="AD6997" t="s">
        <v>77008</v>
      </c>
      <c r="AE6997" t="s">
        <v>3640</v>
      </c>
    </row>
    <row r="6998" spans="1:31" x14ac:dyDescent="0.3">
      <c r="A6998" t="s">
        <v>94713</v>
      </c>
      <c r="B6998" t="s">
        <v>94714</v>
      </c>
      <c r="C6998" t="s">
        <v>187</v>
      </c>
      <c r="D6998" t="s">
        <v>72</v>
      </c>
      <c r="E6998" t="s">
        <v>77442</v>
      </c>
      <c r="F6998" t="s">
        <v>4520</v>
      </c>
      <c r="G6998" t="s">
        <v>54903</v>
      </c>
      <c r="H6998" t="s">
        <v>22058</v>
      </c>
      <c r="I6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J. A. Komenského</v>
      </c>
      <c r="J6998" t="str">
        <f>IF(Table2[[#This Row],[Č. or.]],_xlfn.CONCAT(Table2[[#This Row],[Ulice]]," ",Table2[[#This Row],[Č. p.]],"/",Table2[[#This Row],[Č. or.]]),_xlfn.CONCAT(Table2[[#This Row],[Ulice]]," ",Table2[[#This Row],[Č. p.]]))</f>
        <v>Česká 339</v>
      </c>
      <c r="K6998" t="s">
        <v>500</v>
      </c>
      <c r="L6998">
        <v>339</v>
      </c>
      <c r="N6998" t="s">
        <v>1693</v>
      </c>
      <c r="O6998" t="s">
        <v>12867</v>
      </c>
      <c r="P6998" t="s">
        <v>80344</v>
      </c>
      <c r="Q6998" t="s">
        <v>12867</v>
      </c>
      <c r="R6998" t="s">
        <v>54904</v>
      </c>
      <c r="S6998" t="s">
        <v>54904</v>
      </c>
      <c r="T6998" t="s">
        <v>54905</v>
      </c>
      <c r="V6998" t="s">
        <v>54906</v>
      </c>
      <c r="W6998" t="s">
        <v>54907</v>
      </c>
      <c r="X6998" t="s">
        <v>54908</v>
      </c>
      <c r="Y6998" t="s">
        <v>15848</v>
      </c>
      <c r="Z6998" t="s">
        <v>37</v>
      </c>
      <c r="AA6998" t="s">
        <v>80345</v>
      </c>
      <c r="AB6998" t="s">
        <v>54711</v>
      </c>
      <c r="AC6998" t="s">
        <v>54712</v>
      </c>
      <c r="AD6998" t="s">
        <v>77008</v>
      </c>
      <c r="AE6998" t="s">
        <v>3640</v>
      </c>
    </row>
    <row r="6999" spans="1:31" x14ac:dyDescent="0.3">
      <c r="A6999" t="s">
        <v>94715</v>
      </c>
      <c r="B6999" t="s">
        <v>94716</v>
      </c>
      <c r="C6999" t="s">
        <v>187</v>
      </c>
      <c r="D6999" t="s">
        <v>72</v>
      </c>
      <c r="E6999" t="s">
        <v>76957</v>
      </c>
      <c r="F6999" t="s">
        <v>1693</v>
      </c>
      <c r="G6999" t="s">
        <v>54909</v>
      </c>
      <c r="H6999" t="s">
        <v>54910</v>
      </c>
      <c r="I6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Františka Palackého</v>
      </c>
      <c r="J6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6999">
        <v>300</v>
      </c>
      <c r="N6999" t="s">
        <v>1693</v>
      </c>
      <c r="O6999" t="s">
        <v>54911</v>
      </c>
      <c r="P6999" t="s">
        <v>94717</v>
      </c>
      <c r="Q6999" t="s">
        <v>54911</v>
      </c>
      <c r="R6999" t="s">
        <v>54912</v>
      </c>
      <c r="T6999" t="s">
        <v>54913</v>
      </c>
      <c r="U6999" t="s">
        <v>54914</v>
      </c>
      <c r="V6999" t="s">
        <v>54915</v>
      </c>
      <c r="W6999" t="s">
        <v>54916</v>
      </c>
      <c r="X6999" t="s">
        <v>34329</v>
      </c>
      <c r="Y6999" t="s">
        <v>11615</v>
      </c>
      <c r="Z6999" t="s">
        <v>37</v>
      </c>
      <c r="AA6999" t="s">
        <v>94718</v>
      </c>
      <c r="AB6999" t="s">
        <v>54917</v>
      </c>
      <c r="AC6999" t="s">
        <v>54918</v>
      </c>
      <c r="AD6999" t="s">
        <v>77008</v>
      </c>
      <c r="AE6999" t="s">
        <v>3640</v>
      </c>
    </row>
    <row r="7000" spans="1:31" x14ac:dyDescent="0.3">
      <c r="A7000" t="s">
        <v>94719</v>
      </c>
      <c r="B7000" t="s">
        <v>94720</v>
      </c>
      <c r="C7000" t="s">
        <v>187</v>
      </c>
      <c r="D7000" t="s">
        <v>72</v>
      </c>
      <c r="E7000" t="s">
        <v>77437</v>
      </c>
      <c r="F7000" t="s">
        <v>77</v>
      </c>
      <c r="G7000" t="s">
        <v>54919</v>
      </c>
      <c r="H7000" t="s">
        <v>44439</v>
      </c>
      <c r="I7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T.G. Masaryka</v>
      </c>
      <c r="J7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315</v>
      </c>
      <c r="L7000">
        <v>315</v>
      </c>
      <c r="N7000" t="s">
        <v>1693</v>
      </c>
      <c r="O7000" t="s">
        <v>54920</v>
      </c>
      <c r="P7000" t="s">
        <v>94721</v>
      </c>
      <c r="Q7000" t="s">
        <v>54920</v>
      </c>
      <c r="R7000" t="s">
        <v>54921</v>
      </c>
      <c r="T7000" t="s">
        <v>54922</v>
      </c>
      <c r="V7000" t="s">
        <v>54923</v>
      </c>
      <c r="W7000" t="s">
        <v>54924</v>
      </c>
      <c r="X7000" t="s">
        <v>54925</v>
      </c>
      <c r="Y7000" t="s">
        <v>4035</v>
      </c>
      <c r="Z7000" t="s">
        <v>37</v>
      </c>
      <c r="AA7000" t="s">
        <v>94722</v>
      </c>
      <c r="AB7000" t="s">
        <v>54926</v>
      </c>
      <c r="AC7000" t="s">
        <v>54927</v>
      </c>
      <c r="AD7000" t="s">
        <v>77008</v>
      </c>
      <c r="AE7000" t="s">
        <v>3640</v>
      </c>
    </row>
    <row r="7001" spans="1:31" x14ac:dyDescent="0.3">
      <c r="A7001" t="s">
        <v>94723</v>
      </c>
      <c r="B7001" t="s">
        <v>94724</v>
      </c>
      <c r="C7001" t="s">
        <v>187</v>
      </c>
      <c r="D7001" t="s">
        <v>72</v>
      </c>
      <c r="E7001" t="s">
        <v>77125</v>
      </c>
      <c r="F7001" t="s">
        <v>4274</v>
      </c>
      <c r="G7001" t="s">
        <v>54928</v>
      </c>
      <c r="H7001" t="s">
        <v>54929</v>
      </c>
      <c r="I7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dr. Milady Horákové</v>
      </c>
      <c r="J7001" t="str">
        <f>IF(Table2[[#This Row],[Č. or.]],_xlfn.CONCAT(Table2[[#This Row],[Ulice]]," ",Table2[[#This Row],[Č. p.]],"/",Table2[[#This Row],[Č. or.]]),_xlfn.CONCAT(Table2[[#This Row],[Ulice]]," ",Table2[[#This Row],[Č. p.]]))</f>
        <v>Obránců míru 369/2</v>
      </c>
      <c r="K7001" t="s">
        <v>2844</v>
      </c>
      <c r="L7001">
        <v>369</v>
      </c>
      <c r="M7001">
        <v>2</v>
      </c>
      <c r="N7001" t="s">
        <v>1693</v>
      </c>
      <c r="O7001" t="s">
        <v>4274</v>
      </c>
      <c r="P7001" t="s">
        <v>77126</v>
      </c>
      <c r="Q7001" t="s">
        <v>4274</v>
      </c>
      <c r="R7001" t="s">
        <v>54930</v>
      </c>
      <c r="S7001" t="s">
        <v>54930</v>
      </c>
      <c r="T7001" t="s">
        <v>54931</v>
      </c>
      <c r="U7001" t="s">
        <v>54932</v>
      </c>
      <c r="V7001" t="s">
        <v>54933</v>
      </c>
      <c r="W7001" t="s">
        <v>54934</v>
      </c>
      <c r="X7001" t="s">
        <v>54935</v>
      </c>
      <c r="Y7001" t="s">
        <v>4035</v>
      </c>
      <c r="Z7001" t="s">
        <v>37</v>
      </c>
      <c r="AA7001" t="s">
        <v>77127</v>
      </c>
      <c r="AB7001" t="s">
        <v>54529</v>
      </c>
      <c r="AC7001" t="s">
        <v>54530</v>
      </c>
      <c r="AD7001" t="s">
        <v>77008</v>
      </c>
      <c r="AE7001" t="s">
        <v>3640</v>
      </c>
    </row>
    <row r="7002" spans="1:31" x14ac:dyDescent="0.3">
      <c r="A7002" t="s">
        <v>94725</v>
      </c>
      <c r="B7002" t="s">
        <v>94726</v>
      </c>
      <c r="C7002" t="s">
        <v>187</v>
      </c>
      <c r="D7002" t="s">
        <v>72</v>
      </c>
      <c r="E7002" t="s">
        <v>77449</v>
      </c>
      <c r="F7002" t="s">
        <v>674</v>
      </c>
      <c r="G7002" t="s">
        <v>54936</v>
      </c>
      <c r="H7002" t="s">
        <v>11753</v>
      </c>
      <c r="I7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7002">
        <v>360</v>
      </c>
      <c r="N7002" t="s">
        <v>1693</v>
      </c>
      <c r="O7002" t="s">
        <v>14861</v>
      </c>
      <c r="P7002" t="s">
        <v>94727</v>
      </c>
      <c r="Q7002" t="s">
        <v>14861</v>
      </c>
      <c r="R7002" t="s">
        <v>54937</v>
      </c>
      <c r="T7002" t="s">
        <v>54938</v>
      </c>
      <c r="V7002" t="s">
        <v>54939</v>
      </c>
      <c r="W7002" t="s">
        <v>54940</v>
      </c>
      <c r="X7002" t="s">
        <v>54941</v>
      </c>
      <c r="Y7002" t="s">
        <v>11615</v>
      </c>
      <c r="Z7002" t="s">
        <v>37</v>
      </c>
      <c r="AA7002" t="s">
        <v>94728</v>
      </c>
      <c r="AB7002" t="s">
        <v>54942</v>
      </c>
      <c r="AC7002" t="s">
        <v>54943</v>
      </c>
      <c r="AD7002" t="s">
        <v>77008</v>
      </c>
      <c r="AE7002" t="s">
        <v>3640</v>
      </c>
    </row>
    <row r="7003" spans="1:31" x14ac:dyDescent="0.3">
      <c r="A7003" t="s">
        <v>94729</v>
      </c>
      <c r="B7003" t="s">
        <v>94730</v>
      </c>
      <c r="C7003" t="s">
        <v>187</v>
      </c>
      <c r="D7003" t="s">
        <v>72</v>
      </c>
      <c r="E7003" t="s">
        <v>77442</v>
      </c>
      <c r="F7003" t="s">
        <v>4520</v>
      </c>
      <c r="G7003" t="s">
        <v>54944</v>
      </c>
      <c r="H7003" t="s">
        <v>10950</v>
      </c>
      <c r="I7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3" t="str">
        <f>IF(Table2[[#This Row],[Č. or.]],_xlfn.CONCAT(Table2[[#This Row],[Ulice]]," ",Table2[[#This Row],[Č. p.]],"/",Table2[[#This Row],[Č. or.]]),_xlfn.CONCAT(Table2[[#This Row],[Ulice]]," ",Table2[[#This Row],[Č. p.]]))</f>
        <v>Komenského 609/6</v>
      </c>
      <c r="K7003" t="s">
        <v>851</v>
      </c>
      <c r="L7003">
        <v>609</v>
      </c>
      <c r="M7003">
        <v>6</v>
      </c>
      <c r="N7003" t="s">
        <v>1693</v>
      </c>
      <c r="O7003" t="s">
        <v>4520</v>
      </c>
      <c r="P7003" t="s">
        <v>77443</v>
      </c>
      <c r="Q7003" t="s">
        <v>4520</v>
      </c>
      <c r="R7003" t="s">
        <v>54945</v>
      </c>
      <c r="T7003" t="s">
        <v>54946</v>
      </c>
      <c r="V7003" t="s">
        <v>54947</v>
      </c>
      <c r="W7003" t="s">
        <v>54948</v>
      </c>
      <c r="X7003" t="s">
        <v>54949</v>
      </c>
      <c r="Y7003" t="s">
        <v>4035</v>
      </c>
      <c r="Z7003" t="s">
        <v>37</v>
      </c>
      <c r="AA7003" t="s">
        <v>77444</v>
      </c>
      <c r="AB7003" t="s">
        <v>54776</v>
      </c>
      <c r="AC7003" t="s">
        <v>54777</v>
      </c>
      <c r="AD7003" t="s">
        <v>77008</v>
      </c>
      <c r="AE7003" t="s">
        <v>3640</v>
      </c>
    </row>
    <row r="7004" spans="1:31" x14ac:dyDescent="0.3">
      <c r="A7004" t="s">
        <v>94731</v>
      </c>
      <c r="B7004" t="s">
        <v>94732</v>
      </c>
      <c r="C7004" t="s">
        <v>187</v>
      </c>
      <c r="D7004" t="s">
        <v>72</v>
      </c>
      <c r="E7004" t="s">
        <v>77125</v>
      </c>
      <c r="F7004" t="s">
        <v>4274</v>
      </c>
      <c r="G7004" t="s">
        <v>54950</v>
      </c>
      <c r="H7004" t="s">
        <v>11753</v>
      </c>
      <c r="I7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372</v>
      </c>
      <c r="L7004">
        <v>372</v>
      </c>
      <c r="N7004" t="s">
        <v>1693</v>
      </c>
      <c r="O7004" t="s">
        <v>54951</v>
      </c>
      <c r="P7004" t="s">
        <v>94733</v>
      </c>
      <c r="Q7004" t="s">
        <v>54952</v>
      </c>
      <c r="R7004" t="s">
        <v>54953</v>
      </c>
      <c r="S7004" t="s">
        <v>54953</v>
      </c>
      <c r="T7004" t="s">
        <v>54954</v>
      </c>
      <c r="V7004" t="s">
        <v>54955</v>
      </c>
      <c r="W7004" t="s">
        <v>54956</v>
      </c>
      <c r="X7004" t="s">
        <v>54957</v>
      </c>
      <c r="Y7004" t="s">
        <v>4219</v>
      </c>
      <c r="Z7004" t="s">
        <v>37</v>
      </c>
      <c r="AA7004" t="s">
        <v>94734</v>
      </c>
      <c r="AB7004" t="s">
        <v>54958</v>
      </c>
      <c r="AC7004" t="s">
        <v>54959</v>
      </c>
      <c r="AD7004" t="s">
        <v>77008</v>
      </c>
      <c r="AE7004" t="s">
        <v>3640</v>
      </c>
    </row>
    <row r="7005" spans="1:31" x14ac:dyDescent="0.3">
      <c r="A7005" t="s">
        <v>94735</v>
      </c>
      <c r="B7005" t="s">
        <v>94736</v>
      </c>
      <c r="C7005" t="s">
        <v>187</v>
      </c>
      <c r="D7005" t="s">
        <v>72</v>
      </c>
      <c r="E7005" t="s">
        <v>77442</v>
      </c>
      <c r="F7005" t="s">
        <v>4520</v>
      </c>
      <c r="G7005" t="s">
        <v>54960</v>
      </c>
      <c r="H7005" t="s">
        <v>11753</v>
      </c>
      <c r="I7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005">
        <v>1</v>
      </c>
      <c r="N7005" t="s">
        <v>1693</v>
      </c>
      <c r="O7005" t="s">
        <v>54961</v>
      </c>
      <c r="P7005" t="s">
        <v>94737</v>
      </c>
      <c r="Q7005" t="s">
        <v>54961</v>
      </c>
      <c r="R7005" t="s">
        <v>54962</v>
      </c>
      <c r="T7005" t="s">
        <v>54963</v>
      </c>
      <c r="U7005" t="s">
        <v>54964</v>
      </c>
      <c r="V7005" t="s">
        <v>54965</v>
      </c>
      <c r="W7005" t="s">
        <v>54966</v>
      </c>
      <c r="X7005" t="s">
        <v>54967</v>
      </c>
      <c r="Y7005" t="s">
        <v>4243</v>
      </c>
      <c r="Z7005" t="s">
        <v>37</v>
      </c>
      <c r="AA7005" t="s">
        <v>94738</v>
      </c>
      <c r="AB7005" t="s">
        <v>54968</v>
      </c>
      <c r="AC7005" t="s">
        <v>54969</v>
      </c>
      <c r="AD7005" t="s">
        <v>77008</v>
      </c>
      <c r="AE7005" t="s">
        <v>3640</v>
      </c>
    </row>
    <row r="7006" spans="1:31" x14ac:dyDescent="0.3">
      <c r="A7006" t="s">
        <v>94739</v>
      </c>
      <c r="B7006" t="s">
        <v>94740</v>
      </c>
      <c r="C7006" t="s">
        <v>187</v>
      </c>
      <c r="D7006" t="s">
        <v>72</v>
      </c>
      <c r="E7006" t="s">
        <v>77437</v>
      </c>
      <c r="F7006" t="s">
        <v>77</v>
      </c>
      <c r="G7006" t="s">
        <v>54970</v>
      </c>
      <c r="H7006" t="s">
        <v>54971</v>
      </c>
      <c r="I7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Františka kardinála Tomáška</v>
      </c>
      <c r="J7006" t="str">
        <f>IF(Table2[[#This Row],[Č. or.]],_xlfn.CONCAT(Table2[[#This Row],[Ulice]]," ",Table2[[#This Row],[Č. p.]],"/",Table2[[#This Row],[Č. or.]]),_xlfn.CONCAT(Table2[[#This Row],[Ulice]]," ",Table2[[#This Row],[Č. p.]]))</f>
        <v>2. května 500</v>
      </c>
      <c r="K7006" t="s">
        <v>13624</v>
      </c>
      <c r="L7006">
        <v>500</v>
      </c>
      <c r="N7006" t="s">
        <v>1693</v>
      </c>
      <c r="O7006" t="s">
        <v>4524</v>
      </c>
      <c r="P7006" t="s">
        <v>77447</v>
      </c>
      <c r="Q7006" t="s">
        <v>4524</v>
      </c>
      <c r="R7006" t="s">
        <v>54972</v>
      </c>
      <c r="T7006" t="s">
        <v>54973</v>
      </c>
      <c r="U7006" t="s">
        <v>54974</v>
      </c>
      <c r="V7006" t="s">
        <v>54975</v>
      </c>
      <c r="W7006" t="s">
        <v>54976</v>
      </c>
      <c r="X7006" t="s">
        <v>54977</v>
      </c>
      <c r="Y7006" t="s">
        <v>4352</v>
      </c>
      <c r="Z7006" t="s">
        <v>37</v>
      </c>
      <c r="AA7006" t="s">
        <v>77448</v>
      </c>
      <c r="AB7006" t="s">
        <v>54483</v>
      </c>
      <c r="AC7006" t="s">
        <v>54484</v>
      </c>
      <c r="AD7006" t="s">
        <v>77008</v>
      </c>
      <c r="AE7006" t="s">
        <v>3640</v>
      </c>
    </row>
    <row r="7007" spans="1:31" x14ac:dyDescent="0.3">
      <c r="A7007" t="s">
        <v>94741</v>
      </c>
      <c r="B7007" t="s">
        <v>94742</v>
      </c>
      <c r="C7007" t="s">
        <v>187</v>
      </c>
      <c r="D7007" t="s">
        <v>72</v>
      </c>
      <c r="E7007" t="s">
        <v>77437</v>
      </c>
      <c r="F7007" t="s">
        <v>77</v>
      </c>
      <c r="G7007" t="s">
        <v>54978</v>
      </c>
      <c r="H7007" t="s">
        <v>10950</v>
      </c>
      <c r="I7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7" t="str">
        <f>IF(Table2[[#This Row],[Č. or.]],_xlfn.CONCAT(Table2[[#This Row],[Ulice]]," ",Table2[[#This Row],[Č. p.]],"/",Table2[[#This Row],[Č. or.]]),_xlfn.CONCAT(Table2[[#This Row],[Ulice]]," ",Table2[[#This Row],[Č. p.]]))</f>
        <v>Sjednocení 650</v>
      </c>
      <c r="K7007" t="s">
        <v>54979</v>
      </c>
      <c r="L7007">
        <v>650</v>
      </c>
      <c r="N7007" t="s">
        <v>1693</v>
      </c>
      <c r="O7007" t="s">
        <v>4523</v>
      </c>
      <c r="P7007" t="s">
        <v>77447</v>
      </c>
      <c r="Q7007" t="s">
        <v>4524</v>
      </c>
      <c r="R7007" t="s">
        <v>54980</v>
      </c>
      <c r="T7007" t="s">
        <v>54981</v>
      </c>
      <c r="V7007" t="s">
        <v>54982</v>
      </c>
      <c r="W7007" t="s">
        <v>54983</v>
      </c>
      <c r="X7007" t="s">
        <v>54984</v>
      </c>
      <c r="Y7007" t="s">
        <v>4352</v>
      </c>
      <c r="Z7007" t="s">
        <v>37</v>
      </c>
      <c r="AA7007" t="s">
        <v>77448</v>
      </c>
      <c r="AB7007" t="s">
        <v>54483</v>
      </c>
      <c r="AC7007" t="s">
        <v>54484</v>
      </c>
      <c r="AD7007" t="s">
        <v>77008</v>
      </c>
      <c r="AE7007" t="s">
        <v>3640</v>
      </c>
    </row>
    <row r="7008" spans="1:31" x14ac:dyDescent="0.3">
      <c r="A7008" t="s">
        <v>94743</v>
      </c>
      <c r="B7008" t="s">
        <v>94744</v>
      </c>
      <c r="C7008" t="s">
        <v>187</v>
      </c>
      <c r="D7008" t="s">
        <v>72</v>
      </c>
      <c r="E7008" t="s">
        <v>77442</v>
      </c>
      <c r="F7008" t="s">
        <v>4520</v>
      </c>
      <c r="G7008" t="s">
        <v>54985</v>
      </c>
      <c r="H7008" t="s">
        <v>10950</v>
      </c>
      <c r="I7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008">
        <v>47</v>
      </c>
      <c r="N7008" t="s">
        <v>1693</v>
      </c>
      <c r="O7008" t="s">
        <v>54986</v>
      </c>
      <c r="P7008" t="s">
        <v>77443</v>
      </c>
      <c r="Q7008" t="s">
        <v>54986</v>
      </c>
      <c r="R7008" t="s">
        <v>54987</v>
      </c>
      <c r="T7008" t="s">
        <v>54988</v>
      </c>
      <c r="V7008" t="s">
        <v>54989</v>
      </c>
      <c r="W7008" t="s">
        <v>54990</v>
      </c>
      <c r="X7008" t="s">
        <v>54991</v>
      </c>
      <c r="Y7008" t="s">
        <v>4199</v>
      </c>
      <c r="Z7008" t="s">
        <v>37</v>
      </c>
      <c r="AA7008" t="s">
        <v>94745</v>
      </c>
      <c r="AB7008" t="s">
        <v>54992</v>
      </c>
      <c r="AC7008" t="s">
        <v>54993</v>
      </c>
      <c r="AD7008" t="s">
        <v>77008</v>
      </c>
      <c r="AE7008" t="s">
        <v>3640</v>
      </c>
    </row>
    <row r="7009" spans="1:31" x14ac:dyDescent="0.3">
      <c r="A7009" t="s">
        <v>94746</v>
      </c>
      <c r="B7009" t="s">
        <v>94747</v>
      </c>
      <c r="C7009" t="s">
        <v>187</v>
      </c>
      <c r="D7009" t="s">
        <v>72</v>
      </c>
      <c r="E7009" t="s">
        <v>76957</v>
      </c>
      <c r="F7009" t="s">
        <v>1693</v>
      </c>
      <c r="G7009" t="s">
        <v>54994</v>
      </c>
      <c r="H7009" t="s">
        <v>10950</v>
      </c>
      <c r="I7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009">
        <v>126</v>
      </c>
      <c r="N7009" t="s">
        <v>1693</v>
      </c>
      <c r="O7009" t="s">
        <v>54995</v>
      </c>
      <c r="P7009" t="s">
        <v>94748</v>
      </c>
      <c r="Q7009" t="s">
        <v>54995</v>
      </c>
      <c r="R7009" t="s">
        <v>54996</v>
      </c>
      <c r="T7009" t="s">
        <v>54997</v>
      </c>
      <c r="U7009" t="s">
        <v>54998</v>
      </c>
      <c r="V7009" t="s">
        <v>54999</v>
      </c>
      <c r="W7009" t="s">
        <v>55000</v>
      </c>
      <c r="X7009" t="s">
        <v>55001</v>
      </c>
      <c r="Y7009" t="s">
        <v>4352</v>
      </c>
      <c r="Z7009" t="s">
        <v>37</v>
      </c>
      <c r="AA7009" t="s">
        <v>94749</v>
      </c>
      <c r="AB7009" t="s">
        <v>55002</v>
      </c>
      <c r="AC7009" t="s">
        <v>55003</v>
      </c>
      <c r="AD7009" t="s">
        <v>77008</v>
      </c>
      <c r="AE7009" t="s">
        <v>3640</v>
      </c>
    </row>
    <row r="7010" spans="1:31" x14ac:dyDescent="0.3">
      <c r="A7010" t="s">
        <v>94750</v>
      </c>
      <c r="B7010" t="s">
        <v>94751</v>
      </c>
      <c r="C7010" t="s">
        <v>187</v>
      </c>
      <c r="D7010" t="s">
        <v>72</v>
      </c>
      <c r="E7010" t="s">
        <v>77437</v>
      </c>
      <c r="F7010" t="s">
        <v>77</v>
      </c>
      <c r="G7010" t="s">
        <v>55004</v>
      </c>
      <c r="H7010" t="s">
        <v>11753</v>
      </c>
      <c r="I7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010">
        <v>144</v>
      </c>
      <c r="N7010" t="s">
        <v>1693</v>
      </c>
      <c r="O7010" t="s">
        <v>55005</v>
      </c>
      <c r="P7010" t="s">
        <v>94752</v>
      </c>
      <c r="Q7010" t="s">
        <v>55005</v>
      </c>
      <c r="R7010" t="s">
        <v>55006</v>
      </c>
      <c r="T7010" t="s">
        <v>55007</v>
      </c>
      <c r="U7010" t="s">
        <v>55008</v>
      </c>
      <c r="V7010" t="s">
        <v>55009</v>
      </c>
      <c r="W7010" t="s">
        <v>55010</v>
      </c>
      <c r="X7010" t="s">
        <v>55011</v>
      </c>
      <c r="Y7010" t="s">
        <v>4219</v>
      </c>
      <c r="Z7010" t="s">
        <v>37</v>
      </c>
      <c r="AA7010" t="s">
        <v>94753</v>
      </c>
      <c r="AB7010" t="s">
        <v>55012</v>
      </c>
      <c r="AC7010" t="s">
        <v>55013</v>
      </c>
      <c r="AD7010" t="s">
        <v>77008</v>
      </c>
      <c r="AE7010" t="s">
        <v>3640</v>
      </c>
    </row>
    <row r="7011" spans="1:31" x14ac:dyDescent="0.3">
      <c r="A7011" t="s">
        <v>94754</v>
      </c>
      <c r="B7011" t="s">
        <v>94755</v>
      </c>
      <c r="C7011" t="s">
        <v>187</v>
      </c>
      <c r="D7011" t="s">
        <v>72</v>
      </c>
      <c r="E7011" t="s">
        <v>77437</v>
      </c>
      <c r="F7011" t="s">
        <v>77</v>
      </c>
      <c r="G7011" t="s">
        <v>55014</v>
      </c>
      <c r="H7011" t="s">
        <v>11753</v>
      </c>
      <c r="I7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011">
        <v>116</v>
      </c>
      <c r="N7011" t="s">
        <v>1693</v>
      </c>
      <c r="O7011" t="s">
        <v>55015</v>
      </c>
      <c r="P7011" t="s">
        <v>94756</v>
      </c>
      <c r="Q7011" t="s">
        <v>55015</v>
      </c>
      <c r="R7011" t="s">
        <v>55016</v>
      </c>
      <c r="T7011" t="s">
        <v>55017</v>
      </c>
      <c r="W7011" t="s">
        <v>55018</v>
      </c>
      <c r="X7011" t="s">
        <v>55019</v>
      </c>
      <c r="Y7011" t="s">
        <v>4219</v>
      </c>
      <c r="Z7011" t="s">
        <v>37</v>
      </c>
      <c r="AA7011" t="s">
        <v>94757</v>
      </c>
      <c r="AB7011" t="s">
        <v>55020</v>
      </c>
      <c r="AC7011" t="s">
        <v>55021</v>
      </c>
      <c r="AD7011" t="s">
        <v>77008</v>
      </c>
      <c r="AE7011" t="s">
        <v>3640</v>
      </c>
    </row>
    <row r="7012" spans="1:31" x14ac:dyDescent="0.3">
      <c r="A7012" t="s">
        <v>94758</v>
      </c>
      <c r="B7012" t="s">
        <v>94759</v>
      </c>
      <c r="C7012" t="s">
        <v>187</v>
      </c>
      <c r="D7012" t="s">
        <v>72</v>
      </c>
      <c r="E7012" t="s">
        <v>77437</v>
      </c>
      <c r="F7012" t="s">
        <v>77</v>
      </c>
      <c r="G7012" t="s">
        <v>55022</v>
      </c>
      <c r="H7012" t="s">
        <v>11753</v>
      </c>
      <c r="I7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7012">
        <v>86</v>
      </c>
      <c r="N7012" t="s">
        <v>1693</v>
      </c>
      <c r="O7012" t="s">
        <v>55023</v>
      </c>
      <c r="P7012" t="s">
        <v>80344</v>
      </c>
      <c r="Q7012" t="s">
        <v>55023</v>
      </c>
      <c r="R7012" t="s">
        <v>55024</v>
      </c>
      <c r="T7012" t="s">
        <v>55025</v>
      </c>
      <c r="V7012" t="s">
        <v>55026</v>
      </c>
      <c r="W7012" t="s">
        <v>55027</v>
      </c>
      <c r="X7012" t="s">
        <v>55028</v>
      </c>
      <c r="Y7012" t="s">
        <v>3928</v>
      </c>
      <c r="Z7012" t="s">
        <v>37</v>
      </c>
      <c r="AA7012" t="s">
        <v>94760</v>
      </c>
      <c r="AB7012" t="s">
        <v>55029</v>
      </c>
      <c r="AC7012" t="s">
        <v>55030</v>
      </c>
      <c r="AD7012" t="s">
        <v>77008</v>
      </c>
      <c r="AE7012" t="s">
        <v>3640</v>
      </c>
    </row>
    <row r="7013" spans="1:31" x14ac:dyDescent="0.3">
      <c r="A7013" t="s">
        <v>94761</v>
      </c>
      <c r="B7013" t="s">
        <v>94762</v>
      </c>
      <c r="C7013" t="s">
        <v>187</v>
      </c>
      <c r="D7013" t="s">
        <v>72</v>
      </c>
      <c r="E7013" t="s">
        <v>77125</v>
      </c>
      <c r="F7013" t="s">
        <v>4274</v>
      </c>
      <c r="G7013" t="s">
        <v>55031</v>
      </c>
      <c r="H7013" t="s">
        <v>10950</v>
      </c>
      <c r="I7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</v>
      </c>
      <c r="J7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7013">
        <v>89</v>
      </c>
      <c r="N7013" t="s">
        <v>1693</v>
      </c>
      <c r="O7013" t="s">
        <v>55032</v>
      </c>
      <c r="P7013" t="s">
        <v>77445</v>
      </c>
      <c r="Q7013" t="s">
        <v>55032</v>
      </c>
      <c r="R7013" t="s">
        <v>55033</v>
      </c>
      <c r="T7013" t="s">
        <v>55034</v>
      </c>
      <c r="U7013" t="s">
        <v>55035</v>
      </c>
      <c r="V7013" t="s">
        <v>55036</v>
      </c>
      <c r="W7013" t="s">
        <v>55037</v>
      </c>
      <c r="X7013" t="s">
        <v>55038</v>
      </c>
      <c r="Y7013" t="s">
        <v>4199</v>
      </c>
      <c r="Z7013" t="s">
        <v>37</v>
      </c>
      <c r="AA7013" t="s">
        <v>94763</v>
      </c>
      <c r="AB7013" t="s">
        <v>55039</v>
      </c>
      <c r="AC7013" t="s">
        <v>55040</v>
      </c>
      <c r="AD7013" t="s">
        <v>77008</v>
      </c>
      <c r="AE7013" t="s">
        <v>3640</v>
      </c>
    </row>
    <row r="7014" spans="1:31" x14ac:dyDescent="0.3">
      <c r="A7014" t="s">
        <v>94764</v>
      </c>
      <c r="B7014" t="s">
        <v>94765</v>
      </c>
      <c r="C7014" t="s">
        <v>187</v>
      </c>
      <c r="D7014" t="s">
        <v>1797</v>
      </c>
      <c r="E7014" t="s">
        <v>76971</v>
      </c>
      <c r="F7014" t="s">
        <v>1802</v>
      </c>
      <c r="G7014" t="s">
        <v>55041</v>
      </c>
      <c r="H7014" t="s">
        <v>10950</v>
      </c>
      <c r="I7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014" t="str">
        <f>IF(Table2[[#This Row],[Č. or.]],_xlfn.CONCAT(Table2[[#This Row],[Ulice]]," ",Table2[[#This Row],[Č. p.]],"/",Table2[[#This Row],[Č. or.]]),_xlfn.CONCAT(Table2[[#This Row],[Ulice]]," ",Table2[[#This Row],[Č. p.]]))</f>
        <v>Vřesinská 22</v>
      </c>
      <c r="K7014" t="s">
        <v>29546</v>
      </c>
      <c r="L7014">
        <v>22</v>
      </c>
      <c r="N7014" t="s">
        <v>3980</v>
      </c>
      <c r="O7014" t="s">
        <v>4518</v>
      </c>
      <c r="P7014" t="s">
        <v>77440</v>
      </c>
      <c r="Q7014" t="s">
        <v>4518</v>
      </c>
      <c r="R7014" t="s">
        <v>55042</v>
      </c>
      <c r="S7014" t="s">
        <v>55043</v>
      </c>
      <c r="T7014" t="s">
        <v>55044</v>
      </c>
      <c r="V7014" t="s">
        <v>55045</v>
      </c>
      <c r="W7014" t="s">
        <v>55046</v>
      </c>
      <c r="X7014" t="s">
        <v>55047</v>
      </c>
      <c r="Y7014" t="s">
        <v>4035</v>
      </c>
      <c r="Z7014" t="s">
        <v>37</v>
      </c>
      <c r="AA7014" t="s">
        <v>77441</v>
      </c>
      <c r="AB7014" t="s">
        <v>55048</v>
      </c>
      <c r="AC7014" t="s">
        <v>55049</v>
      </c>
      <c r="AD7014" t="s">
        <v>77008</v>
      </c>
      <c r="AE7014" t="s">
        <v>3640</v>
      </c>
    </row>
    <row r="7015" spans="1:31" x14ac:dyDescent="0.3">
      <c r="A7015" t="s">
        <v>94766</v>
      </c>
      <c r="B7015" t="s">
        <v>94767</v>
      </c>
      <c r="C7015" t="s">
        <v>187</v>
      </c>
      <c r="D7015" t="s">
        <v>72</v>
      </c>
      <c r="E7015" t="s">
        <v>77125</v>
      </c>
      <c r="F7015" t="s">
        <v>4274</v>
      </c>
      <c r="G7015" t="s">
        <v>55050</v>
      </c>
      <c r="H7015" t="s">
        <v>55051</v>
      </c>
      <c r="I7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Npor. Loma</v>
      </c>
      <c r="J7015" t="str">
        <f>IF(Table2[[#This Row],[Č. or.]],_xlfn.CONCAT(Table2[[#This Row],[Ulice]]," ",Table2[[#This Row],[Č. p.]],"/",Table2[[#This Row],[Č. or.]]),_xlfn.CONCAT(Table2[[#This Row],[Ulice]]," ",Table2[[#This Row],[Č. p.]]))</f>
        <v>Školní 1510</v>
      </c>
      <c r="K7015" t="s">
        <v>606</v>
      </c>
      <c r="L7015">
        <v>1510</v>
      </c>
      <c r="N7015" t="s">
        <v>1693</v>
      </c>
      <c r="O7015" t="s">
        <v>2872</v>
      </c>
      <c r="P7015" t="s">
        <v>77445</v>
      </c>
      <c r="Q7015" t="s">
        <v>2872</v>
      </c>
      <c r="R7015" t="s">
        <v>55052</v>
      </c>
      <c r="T7015" t="s">
        <v>55053</v>
      </c>
      <c r="V7015" t="s">
        <v>55054</v>
      </c>
      <c r="W7015" t="s">
        <v>55055</v>
      </c>
      <c r="X7015" t="s">
        <v>55056</v>
      </c>
      <c r="Y7015" t="s">
        <v>4035</v>
      </c>
      <c r="Z7015" t="s">
        <v>37</v>
      </c>
      <c r="AA7015" t="s">
        <v>77446</v>
      </c>
      <c r="AB7015" t="s">
        <v>54505</v>
      </c>
      <c r="AC7015" t="s">
        <v>54506</v>
      </c>
      <c r="AD7015" t="s">
        <v>77008</v>
      </c>
      <c r="AE7015" t="s">
        <v>3640</v>
      </c>
    </row>
    <row r="7016" spans="1:31" x14ac:dyDescent="0.3">
      <c r="A7016" t="s">
        <v>94768</v>
      </c>
      <c r="B7016" t="s">
        <v>94769</v>
      </c>
      <c r="C7016" t="s">
        <v>187</v>
      </c>
      <c r="D7016" t="s">
        <v>72</v>
      </c>
      <c r="E7016" t="s">
        <v>76957</v>
      </c>
      <c r="F7016" t="s">
        <v>1693</v>
      </c>
      <c r="G7016" t="s">
        <v>55057</v>
      </c>
      <c r="H7016" t="s">
        <v>11753</v>
      </c>
      <c r="I7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7016">
        <v>149</v>
      </c>
      <c r="N7016" t="s">
        <v>1693</v>
      </c>
      <c r="O7016" t="s">
        <v>55058</v>
      </c>
      <c r="P7016" t="s">
        <v>94651</v>
      </c>
      <c r="Q7016" t="s">
        <v>55058</v>
      </c>
      <c r="R7016" t="s">
        <v>55059</v>
      </c>
      <c r="T7016" t="s">
        <v>55060</v>
      </c>
      <c r="V7016" t="s">
        <v>55061</v>
      </c>
      <c r="W7016" t="s">
        <v>55062</v>
      </c>
      <c r="X7016" t="s">
        <v>55063</v>
      </c>
      <c r="Y7016" t="s">
        <v>11615</v>
      </c>
      <c r="Z7016" t="s">
        <v>37</v>
      </c>
      <c r="AA7016" t="s">
        <v>94770</v>
      </c>
      <c r="AB7016" t="s">
        <v>55064</v>
      </c>
      <c r="AC7016" t="s">
        <v>55065</v>
      </c>
      <c r="AD7016" t="s">
        <v>77008</v>
      </c>
      <c r="AE7016" t="s">
        <v>3640</v>
      </c>
    </row>
    <row r="7017" spans="1:31" x14ac:dyDescent="0.3">
      <c r="A7017" t="s">
        <v>94771</v>
      </c>
      <c r="B7017" t="s">
        <v>94772</v>
      </c>
      <c r="C7017" t="s">
        <v>187</v>
      </c>
      <c r="D7017" t="s">
        <v>72</v>
      </c>
      <c r="E7017" t="s">
        <v>77125</v>
      </c>
      <c r="F7017" t="s">
        <v>4274</v>
      </c>
      <c r="G7017" t="s">
        <v>55066</v>
      </c>
      <c r="H7017" t="s">
        <v>11753</v>
      </c>
      <c r="I7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70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017">
        <v>204</v>
      </c>
      <c r="N7017" t="s">
        <v>1693</v>
      </c>
      <c r="O7017" t="s">
        <v>55067</v>
      </c>
      <c r="P7017" t="s">
        <v>94773</v>
      </c>
      <c r="Q7017" t="s">
        <v>55067</v>
      </c>
      <c r="R7017" t="s">
        <v>55068</v>
      </c>
      <c r="T7017" t="s">
        <v>55069</v>
      </c>
      <c r="V7017" t="s">
        <v>55070</v>
      </c>
      <c r="W7017" t="s">
        <v>55071</v>
      </c>
      <c r="X7017" t="s">
        <v>5221</v>
      </c>
      <c r="Y7017" t="s">
        <v>4219</v>
      </c>
      <c r="Z7017" t="s">
        <v>37</v>
      </c>
      <c r="AA7017" t="s">
        <v>94774</v>
      </c>
      <c r="AB7017" t="s">
        <v>55072</v>
      </c>
      <c r="AC7017" t="s">
        <v>55073</v>
      </c>
      <c r="AD7017" t="s">
        <v>77008</v>
      </c>
      <c r="AE7017" t="s">
        <v>3640</v>
      </c>
    </row>
    <row r="7018" spans="1:31" x14ac:dyDescent="0.3">
      <c r="A7018" t="s">
        <v>94775</v>
      </c>
      <c r="B7018" t="s">
        <v>94776</v>
      </c>
      <c r="C7018" t="s">
        <v>187</v>
      </c>
      <c r="D7018" t="s">
        <v>1455</v>
      </c>
      <c r="E7018" t="s">
        <v>79349</v>
      </c>
      <c r="F7018" t="s">
        <v>3154</v>
      </c>
      <c r="G7018" t="s">
        <v>55074</v>
      </c>
      <c r="H7018" t="s">
        <v>12264</v>
      </c>
      <c r="I7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18" t="str">
        <f>IF(Table2[[#This Row],[Č. or.]],_xlfn.CONCAT(Table2[[#This Row],[Ulice]]," ",Table2[[#This Row],[Č. p.]],"/",Table2[[#This Row],[Č. or.]]),_xlfn.CONCAT(Table2[[#This Row],[Ulice]]," ",Table2[[#This Row],[Č. p.]]))</f>
        <v>Komenského 2147/44</v>
      </c>
      <c r="K7018" t="s">
        <v>851</v>
      </c>
      <c r="L7018">
        <v>2147</v>
      </c>
      <c r="M7018">
        <v>44</v>
      </c>
      <c r="N7018" t="s">
        <v>1711</v>
      </c>
      <c r="O7018" t="s">
        <v>3154</v>
      </c>
      <c r="P7018" t="s">
        <v>79350</v>
      </c>
      <c r="Q7018" t="s">
        <v>3154</v>
      </c>
      <c r="R7018" t="s">
        <v>55075</v>
      </c>
      <c r="T7018" t="s">
        <v>55076</v>
      </c>
      <c r="V7018" t="s">
        <v>55077</v>
      </c>
      <c r="W7018" t="s">
        <v>55078</v>
      </c>
      <c r="X7018" t="s">
        <v>55079</v>
      </c>
      <c r="Y7018" t="s">
        <v>3649</v>
      </c>
      <c r="Z7018" t="s">
        <v>37</v>
      </c>
      <c r="AA7018" t="s">
        <v>79351</v>
      </c>
      <c r="AB7018" t="s">
        <v>55080</v>
      </c>
      <c r="AC7018" t="s">
        <v>55081</v>
      </c>
      <c r="AD7018" t="s">
        <v>77008</v>
      </c>
      <c r="AE7018" t="s">
        <v>3640</v>
      </c>
    </row>
    <row r="7019" spans="1:31" x14ac:dyDescent="0.3">
      <c r="A7019" t="s">
        <v>94777</v>
      </c>
      <c r="B7019" t="s">
        <v>94778</v>
      </c>
      <c r="C7019" t="s">
        <v>187</v>
      </c>
      <c r="D7019" t="s">
        <v>1455</v>
      </c>
      <c r="E7019" t="s">
        <v>77130</v>
      </c>
      <c r="F7019" t="s">
        <v>1711</v>
      </c>
      <c r="G7019" t="s">
        <v>55082</v>
      </c>
      <c r="H7019" t="s">
        <v>12264</v>
      </c>
      <c r="I7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7019">
        <v>18</v>
      </c>
      <c r="N7019" t="s">
        <v>1711</v>
      </c>
      <c r="O7019" t="s">
        <v>55083</v>
      </c>
      <c r="P7019" t="s">
        <v>94779</v>
      </c>
      <c r="Q7019" t="s">
        <v>55083</v>
      </c>
      <c r="R7019" t="s">
        <v>55084</v>
      </c>
      <c r="T7019" t="s">
        <v>55085</v>
      </c>
      <c r="W7019" t="s">
        <v>55086</v>
      </c>
      <c r="X7019" t="s">
        <v>55087</v>
      </c>
      <c r="Y7019" t="s">
        <v>3649</v>
      </c>
      <c r="Z7019" t="s">
        <v>37</v>
      </c>
      <c r="AA7019" t="s">
        <v>94780</v>
      </c>
      <c r="AB7019" t="s">
        <v>55088</v>
      </c>
      <c r="AC7019" t="s">
        <v>55089</v>
      </c>
      <c r="AD7019" t="s">
        <v>77008</v>
      </c>
      <c r="AE7019" t="s">
        <v>3640</v>
      </c>
    </row>
    <row r="7020" spans="1:31" x14ac:dyDescent="0.3">
      <c r="A7020" t="s">
        <v>94781</v>
      </c>
      <c r="B7020" t="s">
        <v>94782</v>
      </c>
      <c r="C7020" t="s">
        <v>187</v>
      </c>
      <c r="D7020" t="s">
        <v>1455</v>
      </c>
      <c r="E7020" t="s">
        <v>77455</v>
      </c>
      <c r="F7020" t="s">
        <v>1459</v>
      </c>
      <c r="G7020" t="s">
        <v>55090</v>
      </c>
      <c r="H7020" t="s">
        <v>12264</v>
      </c>
      <c r="I7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020">
        <v>71</v>
      </c>
      <c r="N7020" t="s">
        <v>1711</v>
      </c>
      <c r="O7020" t="s">
        <v>55091</v>
      </c>
      <c r="P7020" t="s">
        <v>94783</v>
      </c>
      <c r="Q7020" t="s">
        <v>55091</v>
      </c>
      <c r="R7020" t="s">
        <v>55092</v>
      </c>
      <c r="T7020" t="s">
        <v>55093</v>
      </c>
      <c r="V7020" t="s">
        <v>55094</v>
      </c>
      <c r="W7020" t="s">
        <v>55095</v>
      </c>
      <c r="X7020" t="s">
        <v>55096</v>
      </c>
      <c r="Y7020" t="s">
        <v>3725</v>
      </c>
      <c r="Z7020" t="s">
        <v>37</v>
      </c>
      <c r="AA7020" t="s">
        <v>94784</v>
      </c>
      <c r="AB7020" t="s">
        <v>55097</v>
      </c>
      <c r="AC7020" t="s">
        <v>55098</v>
      </c>
      <c r="AD7020" t="s">
        <v>77008</v>
      </c>
      <c r="AE7020" t="s">
        <v>3640</v>
      </c>
    </row>
    <row r="7021" spans="1:31" x14ac:dyDescent="0.3">
      <c r="A7021" t="s">
        <v>94785</v>
      </c>
      <c r="B7021" t="s">
        <v>94786</v>
      </c>
      <c r="C7021" t="s">
        <v>187</v>
      </c>
      <c r="D7021" t="s">
        <v>1455</v>
      </c>
      <c r="E7021" t="s">
        <v>77130</v>
      </c>
      <c r="F7021" t="s">
        <v>1711</v>
      </c>
      <c r="G7021" t="s">
        <v>55099</v>
      </c>
      <c r="H7021" t="s">
        <v>12264</v>
      </c>
      <c r="I7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1" t="str">
        <f>IF(Table2[[#This Row],[Č. or.]],_xlfn.CONCAT(Table2[[#This Row],[Ulice]]," ",Table2[[#This Row],[Č. p.]],"/",Table2[[#This Row],[Č. or.]]),_xlfn.CONCAT(Table2[[#This Row],[Ulice]]," ",Table2[[#This Row],[Č. p.]]))</f>
        <v>Hlavní 36</v>
      </c>
      <c r="K7021" t="s">
        <v>26</v>
      </c>
      <c r="L7021">
        <v>36</v>
      </c>
      <c r="N7021" t="s">
        <v>1711</v>
      </c>
      <c r="O7021" t="s">
        <v>55100</v>
      </c>
      <c r="P7021" t="s">
        <v>94787</v>
      </c>
      <c r="Q7021" t="s">
        <v>55100</v>
      </c>
      <c r="R7021" t="s">
        <v>55101</v>
      </c>
      <c r="T7021" t="s">
        <v>55102</v>
      </c>
      <c r="W7021" t="s">
        <v>55103</v>
      </c>
      <c r="X7021" t="s">
        <v>55104</v>
      </c>
      <c r="Y7021" t="s">
        <v>3649</v>
      </c>
      <c r="Z7021" t="s">
        <v>37</v>
      </c>
      <c r="AA7021" t="s">
        <v>94788</v>
      </c>
      <c r="AB7021" t="s">
        <v>55105</v>
      </c>
      <c r="AC7021" t="s">
        <v>55106</v>
      </c>
      <c r="AD7021" t="s">
        <v>77008</v>
      </c>
      <c r="AE7021" t="s">
        <v>3640</v>
      </c>
    </row>
    <row r="7022" spans="1:31" x14ac:dyDescent="0.3">
      <c r="A7022" t="s">
        <v>94789</v>
      </c>
      <c r="B7022" t="s">
        <v>94790</v>
      </c>
      <c r="C7022" t="s">
        <v>187</v>
      </c>
      <c r="D7022" t="s">
        <v>1455</v>
      </c>
      <c r="E7022" t="s">
        <v>77130</v>
      </c>
      <c r="F7022" t="s">
        <v>1711</v>
      </c>
      <c r="G7022" t="s">
        <v>55107</v>
      </c>
      <c r="H7022" t="s">
        <v>12264</v>
      </c>
      <c r="I7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217</v>
      </c>
      <c r="L7022">
        <v>217</v>
      </c>
      <c r="N7022" t="s">
        <v>1711</v>
      </c>
      <c r="O7022" t="s">
        <v>48190</v>
      </c>
      <c r="P7022" t="s">
        <v>94791</v>
      </c>
      <c r="Q7022" t="s">
        <v>48190</v>
      </c>
      <c r="R7022" t="s">
        <v>55108</v>
      </c>
      <c r="T7022" t="s">
        <v>55109</v>
      </c>
      <c r="W7022" t="s">
        <v>55110</v>
      </c>
      <c r="X7022" t="s">
        <v>55111</v>
      </c>
      <c r="Y7022" t="s">
        <v>3649</v>
      </c>
      <c r="Z7022" t="s">
        <v>37</v>
      </c>
      <c r="AA7022" t="s">
        <v>94792</v>
      </c>
      <c r="AB7022" t="s">
        <v>55112</v>
      </c>
      <c r="AC7022" t="s">
        <v>55113</v>
      </c>
      <c r="AD7022" t="s">
        <v>77008</v>
      </c>
      <c r="AE7022" t="s">
        <v>3640</v>
      </c>
    </row>
    <row r="7023" spans="1:31" x14ac:dyDescent="0.3">
      <c r="A7023" t="s">
        <v>94793</v>
      </c>
      <c r="B7023" t="s">
        <v>94794</v>
      </c>
      <c r="C7023" t="s">
        <v>187</v>
      </c>
      <c r="D7023" t="s">
        <v>1455</v>
      </c>
      <c r="E7023" t="s">
        <v>79349</v>
      </c>
      <c r="F7023" t="s">
        <v>3154</v>
      </c>
      <c r="G7023" t="s">
        <v>55114</v>
      </c>
      <c r="H7023" t="s">
        <v>12264</v>
      </c>
      <c r="I7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3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7023">
        <v>59</v>
      </c>
      <c r="N7023" t="s">
        <v>1711</v>
      </c>
      <c r="O7023" t="s">
        <v>55115</v>
      </c>
      <c r="P7023" t="s">
        <v>79350</v>
      </c>
      <c r="Q7023" t="s">
        <v>55115</v>
      </c>
      <c r="R7023" t="s">
        <v>55116</v>
      </c>
      <c r="T7023" t="s">
        <v>55117</v>
      </c>
      <c r="W7023" t="s">
        <v>55118</v>
      </c>
      <c r="X7023" t="s">
        <v>55119</v>
      </c>
      <c r="Y7023" t="s">
        <v>3649</v>
      </c>
      <c r="Z7023" t="s">
        <v>37</v>
      </c>
      <c r="AA7023" t="s">
        <v>94795</v>
      </c>
      <c r="AB7023" t="s">
        <v>55120</v>
      </c>
      <c r="AC7023" t="s">
        <v>55121</v>
      </c>
      <c r="AD7023" t="s">
        <v>77008</v>
      </c>
      <c r="AE7023" t="s">
        <v>3640</v>
      </c>
    </row>
    <row r="7024" spans="1:31" x14ac:dyDescent="0.3">
      <c r="A7024" t="s">
        <v>94796</v>
      </c>
      <c r="B7024" t="s">
        <v>94797</v>
      </c>
      <c r="C7024" t="s">
        <v>187</v>
      </c>
      <c r="D7024" t="s">
        <v>1455</v>
      </c>
      <c r="E7024" t="s">
        <v>79349</v>
      </c>
      <c r="F7024" t="s">
        <v>3154</v>
      </c>
      <c r="G7024" t="s">
        <v>55122</v>
      </c>
      <c r="H7024" t="s">
        <v>11753</v>
      </c>
      <c r="I7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7024">
        <v>20</v>
      </c>
      <c r="N7024" t="s">
        <v>1711</v>
      </c>
      <c r="O7024" t="s">
        <v>55123</v>
      </c>
      <c r="P7024" t="s">
        <v>94779</v>
      </c>
      <c r="Q7024" t="s">
        <v>55123</v>
      </c>
      <c r="R7024" t="s">
        <v>55124</v>
      </c>
      <c r="T7024" t="s">
        <v>55125</v>
      </c>
      <c r="V7024" t="s">
        <v>55126</v>
      </c>
      <c r="W7024" t="s">
        <v>55127</v>
      </c>
      <c r="X7024" t="s">
        <v>55128</v>
      </c>
      <c r="Y7024" t="s">
        <v>4219</v>
      </c>
      <c r="Z7024" t="s">
        <v>37</v>
      </c>
      <c r="AA7024" t="s">
        <v>94798</v>
      </c>
      <c r="AB7024" t="s">
        <v>55129</v>
      </c>
      <c r="AC7024" t="s">
        <v>55130</v>
      </c>
      <c r="AD7024" t="s">
        <v>77008</v>
      </c>
      <c r="AE7024" t="s">
        <v>3640</v>
      </c>
    </row>
    <row r="7025" spans="1:31" x14ac:dyDescent="0.3">
      <c r="A7025" t="s">
        <v>94799</v>
      </c>
      <c r="B7025" t="s">
        <v>94800</v>
      </c>
      <c r="C7025" t="s">
        <v>187</v>
      </c>
      <c r="D7025" t="s">
        <v>1455</v>
      </c>
      <c r="E7025" t="s">
        <v>77455</v>
      </c>
      <c r="F7025" t="s">
        <v>1459</v>
      </c>
      <c r="G7025" t="s">
        <v>55131</v>
      </c>
      <c r="H7025" t="s">
        <v>12264</v>
      </c>
      <c r="I7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5" t="str">
        <f>IF(Table2[[#This Row],[Č. or.]],_xlfn.CONCAT(Table2[[#This Row],[Ulice]]," ",Table2[[#This Row],[Č. p.]],"/",Table2[[#This Row],[Č. or.]]),_xlfn.CONCAT(Table2[[#This Row],[Ulice]]," ",Table2[[#This Row],[Č. p.]]))</f>
        <v>G. Frištenského 917/19</v>
      </c>
      <c r="K7025" t="s">
        <v>55132</v>
      </c>
      <c r="L7025">
        <v>917</v>
      </c>
      <c r="M7025">
        <v>19</v>
      </c>
      <c r="N7025" t="s">
        <v>1711</v>
      </c>
      <c r="O7025" t="s">
        <v>1459</v>
      </c>
      <c r="P7025" t="s">
        <v>77456</v>
      </c>
      <c r="Q7025" t="s">
        <v>1459</v>
      </c>
      <c r="R7025" t="s">
        <v>55133</v>
      </c>
      <c r="T7025" t="s">
        <v>55134</v>
      </c>
      <c r="W7025" t="s">
        <v>55135</v>
      </c>
      <c r="X7025" t="s">
        <v>55136</v>
      </c>
      <c r="Y7025" t="s">
        <v>3649</v>
      </c>
      <c r="Z7025" t="s">
        <v>37</v>
      </c>
      <c r="AA7025" t="s">
        <v>77457</v>
      </c>
      <c r="AB7025" t="s">
        <v>55137</v>
      </c>
      <c r="AC7025" t="s">
        <v>55138</v>
      </c>
      <c r="AD7025" t="s">
        <v>77008</v>
      </c>
      <c r="AE7025" t="s">
        <v>3640</v>
      </c>
    </row>
    <row r="7026" spans="1:31" x14ac:dyDescent="0.3">
      <c r="A7026" t="s">
        <v>94801</v>
      </c>
      <c r="B7026" t="s">
        <v>94802</v>
      </c>
      <c r="C7026" t="s">
        <v>187</v>
      </c>
      <c r="D7026" t="s">
        <v>1455</v>
      </c>
      <c r="E7026" t="s">
        <v>77130</v>
      </c>
      <c r="F7026" t="s">
        <v>1711</v>
      </c>
      <c r="G7026" t="s">
        <v>55139</v>
      </c>
      <c r="H7026" t="s">
        <v>12264</v>
      </c>
      <c r="I7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026">
        <v>33</v>
      </c>
      <c r="N7026" t="s">
        <v>1711</v>
      </c>
      <c r="O7026" t="s">
        <v>30676</v>
      </c>
      <c r="P7026" t="s">
        <v>77131</v>
      </c>
      <c r="Q7026" t="s">
        <v>30676</v>
      </c>
      <c r="R7026" t="s">
        <v>55140</v>
      </c>
      <c r="T7026" t="s">
        <v>55141</v>
      </c>
      <c r="W7026" t="s">
        <v>55142</v>
      </c>
      <c r="X7026" t="s">
        <v>55143</v>
      </c>
      <c r="Y7026" t="s">
        <v>3649</v>
      </c>
      <c r="Z7026" t="s">
        <v>37</v>
      </c>
      <c r="AA7026" t="s">
        <v>94803</v>
      </c>
      <c r="AB7026" t="s">
        <v>55144</v>
      </c>
      <c r="AC7026" t="s">
        <v>55145</v>
      </c>
      <c r="AD7026" t="s">
        <v>77008</v>
      </c>
      <c r="AE7026" t="s">
        <v>3640</v>
      </c>
    </row>
    <row r="7027" spans="1:31" x14ac:dyDescent="0.3">
      <c r="A7027" t="s">
        <v>94804</v>
      </c>
      <c r="B7027" t="s">
        <v>94805</v>
      </c>
      <c r="C7027" t="s">
        <v>187</v>
      </c>
      <c r="D7027" t="s">
        <v>1455</v>
      </c>
      <c r="E7027" t="s">
        <v>77130</v>
      </c>
      <c r="F7027" t="s">
        <v>1711</v>
      </c>
      <c r="G7027" t="s">
        <v>55146</v>
      </c>
      <c r="H7027" t="s">
        <v>12264</v>
      </c>
      <c r="I7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7" t="str">
        <f>IF(Table2[[#This Row],[Č. or.]],_xlfn.CONCAT(Table2[[#This Row],[Ulice]]," ",Table2[[#This Row],[Č. p.]],"/",Table2[[#This Row],[Č. or.]]),_xlfn.CONCAT(Table2[[#This Row],[Ulice]]," ",Table2[[#This Row],[Č. p.]]))</f>
        <v>Dělnická 349/17</v>
      </c>
      <c r="K7027" t="s">
        <v>10043</v>
      </c>
      <c r="L7027">
        <v>349</v>
      </c>
      <c r="M7027">
        <v>17</v>
      </c>
      <c r="N7027" t="s">
        <v>1711</v>
      </c>
      <c r="O7027" t="s">
        <v>55147</v>
      </c>
      <c r="P7027" t="s">
        <v>77131</v>
      </c>
      <c r="Q7027" t="s">
        <v>1711</v>
      </c>
      <c r="R7027" t="s">
        <v>55148</v>
      </c>
      <c r="T7027" t="s">
        <v>55149</v>
      </c>
      <c r="W7027" t="s">
        <v>55150</v>
      </c>
      <c r="X7027" t="s">
        <v>55151</v>
      </c>
      <c r="Y7027" t="s">
        <v>3649</v>
      </c>
      <c r="Z7027" t="s">
        <v>37</v>
      </c>
      <c r="AA7027" t="s">
        <v>77132</v>
      </c>
      <c r="AB7027" t="s">
        <v>55152</v>
      </c>
      <c r="AC7027" t="s">
        <v>55153</v>
      </c>
      <c r="AD7027" t="s">
        <v>77008</v>
      </c>
      <c r="AE7027" t="s">
        <v>3640</v>
      </c>
    </row>
    <row r="7028" spans="1:31" x14ac:dyDescent="0.3">
      <c r="A7028" t="s">
        <v>94806</v>
      </c>
      <c r="B7028" t="s">
        <v>94807</v>
      </c>
      <c r="C7028" t="s">
        <v>187</v>
      </c>
      <c r="D7028" t="s">
        <v>1455</v>
      </c>
      <c r="E7028" t="s">
        <v>77130</v>
      </c>
      <c r="F7028" t="s">
        <v>1711</v>
      </c>
      <c r="G7028" t="s">
        <v>55154</v>
      </c>
      <c r="H7028" t="s">
        <v>12264</v>
      </c>
      <c r="I7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8" t="str">
        <f>IF(Table2[[#This Row],[Č. or.]],_xlfn.CONCAT(Table2[[#This Row],[Ulice]]," ",Table2[[#This Row],[Č. p.]],"/",Table2[[#This Row],[Č. or.]]),_xlfn.CONCAT(Table2[[#This Row],[Ulice]]," ",Table2[[#This Row],[Č. p.]]))</f>
        <v>Jílová 300/41</v>
      </c>
      <c r="K7028" t="s">
        <v>8204</v>
      </c>
      <c r="L7028">
        <v>300</v>
      </c>
      <c r="M7028">
        <v>41</v>
      </c>
      <c r="N7028" t="s">
        <v>1711</v>
      </c>
      <c r="O7028" t="s">
        <v>55147</v>
      </c>
      <c r="P7028" t="s">
        <v>77131</v>
      </c>
      <c r="Q7028" t="s">
        <v>1711</v>
      </c>
      <c r="R7028" t="s">
        <v>55155</v>
      </c>
      <c r="T7028" t="s">
        <v>55156</v>
      </c>
      <c r="W7028" t="s">
        <v>55157</v>
      </c>
      <c r="X7028" t="s">
        <v>55158</v>
      </c>
      <c r="Y7028" t="s">
        <v>3649</v>
      </c>
      <c r="Z7028" t="s">
        <v>37</v>
      </c>
      <c r="AA7028" t="s">
        <v>77132</v>
      </c>
      <c r="AB7028" t="s">
        <v>55152</v>
      </c>
      <c r="AC7028" t="s">
        <v>55153</v>
      </c>
      <c r="AD7028" t="s">
        <v>77008</v>
      </c>
      <c r="AE7028" t="s">
        <v>3640</v>
      </c>
    </row>
    <row r="7029" spans="1:31" x14ac:dyDescent="0.3">
      <c r="A7029" t="s">
        <v>94808</v>
      </c>
      <c r="B7029" t="s">
        <v>94809</v>
      </c>
      <c r="C7029" t="s">
        <v>187</v>
      </c>
      <c r="D7029" t="s">
        <v>1455</v>
      </c>
      <c r="E7029" t="s">
        <v>77130</v>
      </c>
      <c r="F7029" t="s">
        <v>1711</v>
      </c>
      <c r="G7029" t="s">
        <v>55159</v>
      </c>
      <c r="H7029" t="s">
        <v>12264</v>
      </c>
      <c r="I7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29" t="str">
        <f>IF(Table2[[#This Row],[Č. or.]],_xlfn.CONCAT(Table2[[#This Row],[Ulice]]," ",Table2[[#This Row],[Č. p.]],"/",Table2[[#This Row],[Č. or.]]),_xlfn.CONCAT(Table2[[#This Row],[Ulice]]," ",Table2[[#This Row],[Č. p.]]))</f>
        <v>Michalské stromořadí 782/11</v>
      </c>
      <c r="K7029" t="s">
        <v>55160</v>
      </c>
      <c r="L7029">
        <v>782</v>
      </c>
      <c r="M7029">
        <v>11</v>
      </c>
      <c r="N7029" t="s">
        <v>1711</v>
      </c>
      <c r="O7029" t="s">
        <v>1711</v>
      </c>
      <c r="P7029" t="s">
        <v>77131</v>
      </c>
      <c r="Q7029" t="s">
        <v>1711</v>
      </c>
      <c r="R7029" t="s">
        <v>55161</v>
      </c>
      <c r="T7029" t="s">
        <v>55162</v>
      </c>
      <c r="W7029" t="s">
        <v>55163</v>
      </c>
      <c r="X7029" t="s">
        <v>55164</v>
      </c>
      <c r="Y7029" t="s">
        <v>3649</v>
      </c>
      <c r="Z7029" t="s">
        <v>37</v>
      </c>
      <c r="AA7029" t="s">
        <v>77132</v>
      </c>
      <c r="AB7029" t="s">
        <v>55152</v>
      </c>
      <c r="AC7029" t="s">
        <v>55153</v>
      </c>
      <c r="AD7029" t="s">
        <v>77008</v>
      </c>
      <c r="AE7029" t="s">
        <v>3640</v>
      </c>
    </row>
    <row r="7030" spans="1:31" x14ac:dyDescent="0.3">
      <c r="A7030" t="s">
        <v>94810</v>
      </c>
      <c r="B7030" t="s">
        <v>94811</v>
      </c>
      <c r="C7030" t="s">
        <v>187</v>
      </c>
      <c r="D7030" t="s">
        <v>1455</v>
      </c>
      <c r="E7030" t="s">
        <v>77130</v>
      </c>
      <c r="F7030" t="s">
        <v>1711</v>
      </c>
      <c r="G7030" t="s">
        <v>55165</v>
      </c>
      <c r="H7030" t="s">
        <v>12264</v>
      </c>
      <c r="I7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0" t="str">
        <f>IF(Table2[[#This Row],[Č. or.]],_xlfn.CONCAT(Table2[[#This Row],[Ulice]]," ",Table2[[#This Row],[Č. p.]],"/",Table2[[#This Row],[Č. or.]]),_xlfn.CONCAT(Table2[[#This Row],[Ulice]]," ",Table2[[#This Row],[Č. p.]]))</f>
        <v>Mozartova 152/6</v>
      </c>
      <c r="K7030" t="s">
        <v>1995</v>
      </c>
      <c r="L7030">
        <v>152</v>
      </c>
      <c r="M7030">
        <v>6</v>
      </c>
      <c r="N7030" t="s">
        <v>1711</v>
      </c>
      <c r="O7030" t="s">
        <v>1718</v>
      </c>
      <c r="P7030" t="s">
        <v>77131</v>
      </c>
      <c r="Q7030" t="s">
        <v>1711</v>
      </c>
      <c r="R7030" t="s">
        <v>55166</v>
      </c>
      <c r="T7030" t="s">
        <v>55167</v>
      </c>
      <c r="W7030" t="s">
        <v>55168</v>
      </c>
      <c r="X7030" t="s">
        <v>55169</v>
      </c>
      <c r="Y7030" t="s">
        <v>3649</v>
      </c>
      <c r="Z7030" t="s">
        <v>37</v>
      </c>
      <c r="AA7030" t="s">
        <v>77132</v>
      </c>
      <c r="AB7030" t="s">
        <v>55152</v>
      </c>
      <c r="AC7030" t="s">
        <v>55153</v>
      </c>
      <c r="AD7030" t="s">
        <v>77008</v>
      </c>
      <c r="AE7030" t="s">
        <v>3640</v>
      </c>
    </row>
    <row r="7031" spans="1:31" x14ac:dyDescent="0.3">
      <c r="A7031" t="s">
        <v>94812</v>
      </c>
      <c r="B7031" t="s">
        <v>94813</v>
      </c>
      <c r="C7031" t="s">
        <v>187</v>
      </c>
      <c r="D7031" t="s">
        <v>1455</v>
      </c>
      <c r="E7031" t="s">
        <v>77130</v>
      </c>
      <c r="F7031" t="s">
        <v>1711</v>
      </c>
      <c r="G7031" t="s">
        <v>55170</v>
      </c>
      <c r="H7031" t="s">
        <v>12264</v>
      </c>
      <c r="I7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1" t="str">
        <f>IF(Table2[[#This Row],[Č. or.]],_xlfn.CONCAT(Table2[[#This Row],[Ulice]]," ",Table2[[#This Row],[Č. p.]],"/",Table2[[#This Row],[Č. or.]]),_xlfn.CONCAT(Table2[[#This Row],[Ulice]]," ",Table2[[#This Row],[Č. p.]]))</f>
        <v>Rooseveltova 109/101</v>
      </c>
      <c r="K7031" t="s">
        <v>4491</v>
      </c>
      <c r="L7031">
        <v>109</v>
      </c>
      <c r="M7031">
        <v>101</v>
      </c>
      <c r="N7031" t="s">
        <v>1711</v>
      </c>
      <c r="O7031" t="s">
        <v>9409</v>
      </c>
      <c r="P7031" t="s">
        <v>77131</v>
      </c>
      <c r="Q7031" t="s">
        <v>1711</v>
      </c>
      <c r="R7031" t="s">
        <v>55171</v>
      </c>
      <c r="T7031" t="s">
        <v>55172</v>
      </c>
      <c r="W7031" t="s">
        <v>55173</v>
      </c>
      <c r="X7031" t="s">
        <v>55174</v>
      </c>
      <c r="Y7031" t="s">
        <v>3649</v>
      </c>
      <c r="Z7031" t="s">
        <v>37</v>
      </c>
      <c r="AA7031" t="s">
        <v>77132</v>
      </c>
      <c r="AB7031" t="s">
        <v>55152</v>
      </c>
      <c r="AC7031" t="s">
        <v>55153</v>
      </c>
      <c r="AD7031" t="s">
        <v>77008</v>
      </c>
      <c r="AE7031" t="s">
        <v>3640</v>
      </c>
    </row>
    <row r="7032" spans="1:31" x14ac:dyDescent="0.3">
      <c r="A7032" t="s">
        <v>94814</v>
      </c>
      <c r="B7032" t="s">
        <v>94815</v>
      </c>
      <c r="C7032" t="s">
        <v>187</v>
      </c>
      <c r="D7032" t="s">
        <v>1455</v>
      </c>
      <c r="E7032" t="s">
        <v>77130</v>
      </c>
      <c r="F7032" t="s">
        <v>1711</v>
      </c>
      <c r="G7032" t="s">
        <v>55175</v>
      </c>
      <c r="H7032" t="s">
        <v>12264</v>
      </c>
      <c r="I7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2" t="str">
        <f>IF(Table2[[#This Row],[Č. or.]],_xlfn.CONCAT(Table2[[#This Row],[Ulice]]," ",Table2[[#This Row],[Č. p.]],"/",Table2[[#This Row],[Č. or.]]),_xlfn.CONCAT(Table2[[#This Row],[Ulice]]," ",Table2[[#This Row],[Č. p.]]))</f>
        <v>Helsinská 256/11</v>
      </c>
      <c r="K7032" t="s">
        <v>27706</v>
      </c>
      <c r="L7032">
        <v>256</v>
      </c>
      <c r="M7032">
        <v>11</v>
      </c>
      <c r="N7032" t="s">
        <v>1711</v>
      </c>
      <c r="O7032" t="s">
        <v>55147</v>
      </c>
      <c r="P7032" t="s">
        <v>77131</v>
      </c>
      <c r="Q7032" t="s">
        <v>1711</v>
      </c>
      <c r="R7032" t="s">
        <v>55176</v>
      </c>
      <c r="S7032" t="s">
        <v>55177</v>
      </c>
      <c r="T7032" t="s">
        <v>55178</v>
      </c>
      <c r="W7032" t="s">
        <v>55179</v>
      </c>
      <c r="X7032" t="s">
        <v>55180</v>
      </c>
      <c r="Y7032" t="s">
        <v>3725</v>
      </c>
      <c r="Z7032" t="s">
        <v>37</v>
      </c>
      <c r="AA7032" t="s">
        <v>77132</v>
      </c>
      <c r="AB7032" t="s">
        <v>55152</v>
      </c>
      <c r="AC7032" t="s">
        <v>55153</v>
      </c>
      <c r="AD7032" t="s">
        <v>77008</v>
      </c>
      <c r="AE7032" t="s">
        <v>3640</v>
      </c>
    </row>
    <row r="7033" spans="1:31" x14ac:dyDescent="0.3">
      <c r="A7033" t="s">
        <v>94816</v>
      </c>
      <c r="B7033" t="s">
        <v>94817</v>
      </c>
      <c r="C7033" t="s">
        <v>187</v>
      </c>
      <c r="D7033" t="s">
        <v>1455</v>
      </c>
      <c r="E7033" t="s">
        <v>77130</v>
      </c>
      <c r="F7033" t="s">
        <v>1711</v>
      </c>
      <c r="G7033" t="s">
        <v>55181</v>
      </c>
      <c r="H7033" t="s">
        <v>12264</v>
      </c>
      <c r="I7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3" t="str">
        <f>IF(Table2[[#This Row],[Č. or.]],_xlfn.CONCAT(Table2[[#This Row],[Ulice]]," ",Table2[[#This Row],[Č. p.]],"/",Table2[[#This Row],[Č. or.]]),_xlfn.CONCAT(Table2[[#This Row],[Ulice]]," ",Table2[[#This Row],[Č. p.]]))</f>
        <v>Zeyerova 974/23</v>
      </c>
      <c r="K7033" t="s">
        <v>25653</v>
      </c>
      <c r="L7033">
        <v>974</v>
      </c>
      <c r="M7033">
        <v>23</v>
      </c>
      <c r="N7033" t="s">
        <v>1711</v>
      </c>
      <c r="O7033" t="s">
        <v>4527</v>
      </c>
      <c r="P7033" t="s">
        <v>77131</v>
      </c>
      <c r="Q7033" t="s">
        <v>1711</v>
      </c>
      <c r="R7033" t="s">
        <v>55182</v>
      </c>
      <c r="T7033" t="s">
        <v>55183</v>
      </c>
      <c r="W7033" t="s">
        <v>55184</v>
      </c>
      <c r="X7033" t="s">
        <v>55185</v>
      </c>
      <c r="Y7033" t="s">
        <v>3649</v>
      </c>
      <c r="Z7033" t="s">
        <v>37</v>
      </c>
      <c r="AA7033" t="s">
        <v>77132</v>
      </c>
      <c r="AB7033" t="s">
        <v>55152</v>
      </c>
      <c r="AC7033" t="s">
        <v>55153</v>
      </c>
      <c r="AD7033" t="s">
        <v>77008</v>
      </c>
      <c r="AE7033" t="s">
        <v>3640</v>
      </c>
    </row>
    <row r="7034" spans="1:31" x14ac:dyDescent="0.3">
      <c r="A7034" t="s">
        <v>94818</v>
      </c>
      <c r="B7034" t="s">
        <v>94819</v>
      </c>
      <c r="C7034" t="s">
        <v>187</v>
      </c>
      <c r="D7034" t="s">
        <v>1455</v>
      </c>
      <c r="E7034" t="s">
        <v>77452</v>
      </c>
      <c r="F7034" t="s">
        <v>3331</v>
      </c>
      <c r="G7034" t="s">
        <v>55186</v>
      </c>
      <c r="H7034" t="s">
        <v>12264</v>
      </c>
      <c r="I7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7034">
        <v>143</v>
      </c>
      <c r="N7034" t="s">
        <v>1711</v>
      </c>
      <c r="O7034" t="s">
        <v>55187</v>
      </c>
      <c r="P7034" t="s">
        <v>94820</v>
      </c>
      <c r="Q7034" t="s">
        <v>55187</v>
      </c>
      <c r="R7034" t="s">
        <v>55188</v>
      </c>
      <c r="T7034" t="s">
        <v>55189</v>
      </c>
      <c r="V7034" t="s">
        <v>55190</v>
      </c>
      <c r="W7034" t="s">
        <v>55191</v>
      </c>
      <c r="X7034" t="s">
        <v>55192</v>
      </c>
      <c r="Y7034" t="s">
        <v>3649</v>
      </c>
      <c r="Z7034" t="s">
        <v>37</v>
      </c>
      <c r="AA7034" t="s">
        <v>94821</v>
      </c>
      <c r="AB7034" t="s">
        <v>55193</v>
      </c>
      <c r="AC7034" t="s">
        <v>55194</v>
      </c>
      <c r="AD7034" t="s">
        <v>77008</v>
      </c>
      <c r="AE7034" t="s">
        <v>3640</v>
      </c>
    </row>
    <row r="7035" spans="1:31" x14ac:dyDescent="0.3">
      <c r="A7035" t="s">
        <v>94822</v>
      </c>
      <c r="B7035" t="s">
        <v>94823</v>
      </c>
      <c r="C7035" t="s">
        <v>187</v>
      </c>
      <c r="D7035" t="s">
        <v>1455</v>
      </c>
      <c r="E7035" t="s">
        <v>77455</v>
      </c>
      <c r="F7035" t="s">
        <v>1459</v>
      </c>
      <c r="G7035" t="s">
        <v>55195</v>
      </c>
      <c r="H7035" t="s">
        <v>12264</v>
      </c>
      <c r="I7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035">
        <v>41</v>
      </c>
      <c r="N7035" t="s">
        <v>1711</v>
      </c>
      <c r="O7035" t="s">
        <v>34428</v>
      </c>
      <c r="P7035" t="s">
        <v>94824</v>
      </c>
      <c r="Q7035" t="s">
        <v>34428</v>
      </c>
      <c r="R7035" t="s">
        <v>55196</v>
      </c>
      <c r="T7035" t="s">
        <v>55197</v>
      </c>
      <c r="V7035" t="s">
        <v>55198</v>
      </c>
      <c r="W7035" t="s">
        <v>55199</v>
      </c>
      <c r="X7035" t="s">
        <v>55200</v>
      </c>
      <c r="Y7035" t="s">
        <v>3649</v>
      </c>
      <c r="Z7035" t="s">
        <v>37</v>
      </c>
      <c r="AA7035" t="s">
        <v>94825</v>
      </c>
      <c r="AB7035" t="s">
        <v>55201</v>
      </c>
      <c r="AC7035" t="s">
        <v>55202</v>
      </c>
      <c r="AD7035" t="s">
        <v>77008</v>
      </c>
      <c r="AE7035" t="s">
        <v>3640</v>
      </c>
    </row>
    <row r="7036" spans="1:31" x14ac:dyDescent="0.3">
      <c r="A7036" t="s">
        <v>94826</v>
      </c>
      <c r="B7036" t="s">
        <v>94827</v>
      </c>
      <c r="C7036" t="s">
        <v>187</v>
      </c>
      <c r="D7036" t="s">
        <v>1455</v>
      </c>
      <c r="E7036" t="s">
        <v>77130</v>
      </c>
      <c r="F7036" t="s">
        <v>1711</v>
      </c>
      <c r="G7036" t="s">
        <v>55203</v>
      </c>
      <c r="H7036" t="s">
        <v>12264</v>
      </c>
      <c r="I7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6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7036">
        <v>60</v>
      </c>
      <c r="N7036" t="s">
        <v>1711</v>
      </c>
      <c r="O7036" t="s">
        <v>55204</v>
      </c>
      <c r="P7036" t="s">
        <v>94828</v>
      </c>
      <c r="Q7036" t="s">
        <v>55205</v>
      </c>
      <c r="R7036" t="s">
        <v>55206</v>
      </c>
      <c r="T7036" t="s">
        <v>55207</v>
      </c>
      <c r="W7036" t="s">
        <v>55208</v>
      </c>
      <c r="X7036" t="s">
        <v>55209</v>
      </c>
      <c r="Y7036" t="s">
        <v>3649</v>
      </c>
      <c r="Z7036" t="s">
        <v>37</v>
      </c>
      <c r="AA7036" t="s">
        <v>94829</v>
      </c>
      <c r="AB7036" t="s">
        <v>55210</v>
      </c>
      <c r="AC7036" t="s">
        <v>55211</v>
      </c>
      <c r="AD7036" t="s">
        <v>77008</v>
      </c>
      <c r="AE7036" t="s">
        <v>3640</v>
      </c>
    </row>
    <row r="7037" spans="1:31" x14ac:dyDescent="0.3">
      <c r="A7037" t="s">
        <v>94830</v>
      </c>
      <c r="B7037" t="s">
        <v>94831</v>
      </c>
      <c r="C7037" t="s">
        <v>187</v>
      </c>
      <c r="D7037" t="s">
        <v>1455</v>
      </c>
      <c r="E7037" t="s">
        <v>77130</v>
      </c>
      <c r="F7037" t="s">
        <v>1711</v>
      </c>
      <c r="G7037" t="s">
        <v>55212</v>
      </c>
      <c r="H7037" t="s">
        <v>12264</v>
      </c>
      <c r="I7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7037">
        <v>82</v>
      </c>
      <c r="N7037" t="s">
        <v>1711</v>
      </c>
      <c r="O7037" t="s">
        <v>55213</v>
      </c>
      <c r="P7037" t="s">
        <v>94828</v>
      </c>
      <c r="Q7037" t="s">
        <v>55213</v>
      </c>
      <c r="R7037" t="s">
        <v>55214</v>
      </c>
      <c r="T7037" t="s">
        <v>55215</v>
      </c>
      <c r="W7037" t="s">
        <v>55216</v>
      </c>
      <c r="X7037" t="s">
        <v>55217</v>
      </c>
      <c r="Y7037" t="s">
        <v>3649</v>
      </c>
      <c r="Z7037" t="s">
        <v>37</v>
      </c>
      <c r="AA7037" t="s">
        <v>94832</v>
      </c>
      <c r="AB7037" t="s">
        <v>55218</v>
      </c>
      <c r="AC7037" t="s">
        <v>55219</v>
      </c>
      <c r="AD7037" t="s">
        <v>77008</v>
      </c>
      <c r="AE7037" t="s">
        <v>3640</v>
      </c>
    </row>
    <row r="7038" spans="1:31" x14ac:dyDescent="0.3">
      <c r="A7038" t="s">
        <v>94833</v>
      </c>
      <c r="B7038" t="s">
        <v>94834</v>
      </c>
      <c r="C7038" t="s">
        <v>187</v>
      </c>
      <c r="D7038" t="s">
        <v>1455</v>
      </c>
      <c r="E7038" t="s">
        <v>77130</v>
      </c>
      <c r="F7038" t="s">
        <v>1711</v>
      </c>
      <c r="G7038" t="s">
        <v>55220</v>
      </c>
      <c r="H7038" t="s">
        <v>12264</v>
      </c>
      <c r="I7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8" t="str">
        <f>IF(Table2[[#This Row],[Č. or.]],_xlfn.CONCAT(Table2[[#This Row],[Ulice]]," ",Table2[[#This Row],[Č. p.]],"/",Table2[[#This Row],[Č. or.]]),_xlfn.CONCAT(Table2[[#This Row],[Ulice]]," ",Table2[[#This Row],[Č. p.]]))</f>
        <v>Sídliště 555</v>
      </c>
      <c r="K7038" t="s">
        <v>19290</v>
      </c>
      <c r="L7038">
        <v>555</v>
      </c>
      <c r="N7038" t="s">
        <v>1711</v>
      </c>
      <c r="O7038" t="s">
        <v>55205</v>
      </c>
      <c r="P7038" t="s">
        <v>94828</v>
      </c>
      <c r="Q7038" t="s">
        <v>55205</v>
      </c>
      <c r="R7038" t="s">
        <v>55221</v>
      </c>
      <c r="T7038" t="s">
        <v>55222</v>
      </c>
      <c r="W7038" t="s">
        <v>55223</v>
      </c>
      <c r="X7038" t="s">
        <v>55224</v>
      </c>
      <c r="Y7038" t="s">
        <v>3649</v>
      </c>
      <c r="Z7038" t="s">
        <v>37</v>
      </c>
      <c r="AA7038" t="s">
        <v>94829</v>
      </c>
      <c r="AB7038" t="s">
        <v>55210</v>
      </c>
      <c r="AC7038" t="s">
        <v>55211</v>
      </c>
      <c r="AD7038" t="s">
        <v>77008</v>
      </c>
      <c r="AE7038" t="s">
        <v>3640</v>
      </c>
    </row>
    <row r="7039" spans="1:31" x14ac:dyDescent="0.3">
      <c r="A7039" t="s">
        <v>94835</v>
      </c>
      <c r="B7039" t="s">
        <v>94836</v>
      </c>
      <c r="C7039" t="s">
        <v>187</v>
      </c>
      <c r="D7039" t="s">
        <v>1455</v>
      </c>
      <c r="E7039" t="s">
        <v>79349</v>
      </c>
      <c r="F7039" t="s">
        <v>3154</v>
      </c>
      <c r="G7039" t="s">
        <v>55225</v>
      </c>
      <c r="H7039" t="s">
        <v>12264</v>
      </c>
      <c r="I7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7039">
        <v>61</v>
      </c>
      <c r="N7039" t="s">
        <v>1711</v>
      </c>
      <c r="O7039" t="s">
        <v>55226</v>
      </c>
      <c r="P7039" t="s">
        <v>79350</v>
      </c>
      <c r="Q7039" t="s">
        <v>55226</v>
      </c>
      <c r="R7039" t="s">
        <v>55227</v>
      </c>
      <c r="T7039" t="s">
        <v>55228</v>
      </c>
      <c r="W7039" t="s">
        <v>55229</v>
      </c>
      <c r="X7039" t="s">
        <v>55230</v>
      </c>
      <c r="Y7039" t="s">
        <v>55231</v>
      </c>
      <c r="Z7039" t="s">
        <v>37</v>
      </c>
      <c r="AA7039" t="s">
        <v>94837</v>
      </c>
      <c r="AB7039" t="s">
        <v>55232</v>
      </c>
      <c r="AC7039" t="s">
        <v>55233</v>
      </c>
      <c r="AD7039" t="s">
        <v>77008</v>
      </c>
      <c r="AE7039" t="s">
        <v>3640</v>
      </c>
    </row>
    <row r="7040" spans="1:31" x14ac:dyDescent="0.3">
      <c r="A7040" t="s">
        <v>94838</v>
      </c>
      <c r="B7040" t="s">
        <v>94839</v>
      </c>
      <c r="C7040" t="s">
        <v>187</v>
      </c>
      <c r="D7040" t="s">
        <v>1455</v>
      </c>
      <c r="E7040" t="s">
        <v>77130</v>
      </c>
      <c r="F7040" t="s">
        <v>1711</v>
      </c>
      <c r="G7040" t="s">
        <v>55234</v>
      </c>
      <c r="H7040" t="s">
        <v>12264</v>
      </c>
      <c r="I7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7040">
        <v>34</v>
      </c>
      <c r="N7040" t="s">
        <v>1711</v>
      </c>
      <c r="O7040" t="s">
        <v>55235</v>
      </c>
      <c r="P7040" t="s">
        <v>94840</v>
      </c>
      <c r="Q7040" t="s">
        <v>55235</v>
      </c>
      <c r="R7040" t="s">
        <v>55236</v>
      </c>
      <c r="T7040" t="s">
        <v>55237</v>
      </c>
      <c r="W7040" t="s">
        <v>55238</v>
      </c>
      <c r="X7040" t="s">
        <v>55239</v>
      </c>
      <c r="Y7040" t="s">
        <v>3649</v>
      </c>
      <c r="Z7040" t="s">
        <v>37</v>
      </c>
      <c r="AA7040" t="s">
        <v>94841</v>
      </c>
      <c r="AB7040" t="s">
        <v>55240</v>
      </c>
      <c r="AC7040" t="s">
        <v>55241</v>
      </c>
      <c r="AD7040" t="s">
        <v>77008</v>
      </c>
      <c r="AE7040" t="s">
        <v>3640</v>
      </c>
    </row>
    <row r="7041" spans="1:31" x14ac:dyDescent="0.3">
      <c r="A7041" t="s">
        <v>94842</v>
      </c>
      <c r="B7041" t="s">
        <v>94843</v>
      </c>
      <c r="C7041" t="s">
        <v>187</v>
      </c>
      <c r="D7041" t="s">
        <v>1455</v>
      </c>
      <c r="E7041" t="s">
        <v>77452</v>
      </c>
      <c r="F7041" t="s">
        <v>3331</v>
      </c>
      <c r="G7041" t="s">
        <v>55242</v>
      </c>
      <c r="H7041" t="s">
        <v>12264</v>
      </c>
      <c r="I7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336</v>
      </c>
      <c r="L7041">
        <v>336</v>
      </c>
      <c r="N7041" t="s">
        <v>1711</v>
      </c>
      <c r="O7041" t="s">
        <v>55243</v>
      </c>
      <c r="P7041" t="s">
        <v>94844</v>
      </c>
      <c r="Q7041" t="s">
        <v>55243</v>
      </c>
      <c r="R7041" t="s">
        <v>55244</v>
      </c>
      <c r="T7041" t="s">
        <v>55245</v>
      </c>
      <c r="W7041" t="s">
        <v>55246</v>
      </c>
      <c r="X7041" t="s">
        <v>55247</v>
      </c>
      <c r="Y7041" t="s">
        <v>3649</v>
      </c>
      <c r="Z7041" t="s">
        <v>37</v>
      </c>
      <c r="AA7041" t="s">
        <v>94845</v>
      </c>
      <c r="AB7041" t="s">
        <v>55248</v>
      </c>
      <c r="AC7041" t="s">
        <v>55249</v>
      </c>
      <c r="AD7041" t="s">
        <v>77008</v>
      </c>
      <c r="AE7041" t="s">
        <v>3640</v>
      </c>
    </row>
    <row r="7042" spans="1:31" x14ac:dyDescent="0.3">
      <c r="A7042" t="s">
        <v>94846</v>
      </c>
      <c r="B7042" t="s">
        <v>94847</v>
      </c>
      <c r="C7042" t="s">
        <v>187</v>
      </c>
      <c r="D7042" t="s">
        <v>1455</v>
      </c>
      <c r="E7042" t="s">
        <v>77452</v>
      </c>
      <c r="F7042" t="s">
        <v>3331</v>
      </c>
      <c r="G7042" t="s">
        <v>55250</v>
      </c>
      <c r="H7042" t="s">
        <v>12264</v>
      </c>
      <c r="I7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189</v>
      </c>
      <c r="L7042">
        <v>189</v>
      </c>
      <c r="N7042" t="s">
        <v>1711</v>
      </c>
      <c r="O7042" t="s">
        <v>55251</v>
      </c>
      <c r="P7042" t="s">
        <v>94844</v>
      </c>
      <c r="Q7042" t="s">
        <v>55251</v>
      </c>
      <c r="R7042" t="s">
        <v>55252</v>
      </c>
      <c r="T7042" t="s">
        <v>55253</v>
      </c>
      <c r="W7042" t="s">
        <v>55254</v>
      </c>
      <c r="X7042" t="s">
        <v>55255</v>
      </c>
      <c r="Y7042" t="s">
        <v>3649</v>
      </c>
      <c r="Z7042" t="s">
        <v>37</v>
      </c>
      <c r="AA7042" t="s">
        <v>94848</v>
      </c>
      <c r="AD7042" t="s">
        <v>77008</v>
      </c>
      <c r="AE7042" t="s">
        <v>3640</v>
      </c>
    </row>
    <row r="7043" spans="1:31" x14ac:dyDescent="0.3">
      <c r="A7043" t="s">
        <v>94849</v>
      </c>
      <c r="B7043" t="s">
        <v>94850</v>
      </c>
      <c r="C7043" t="s">
        <v>187</v>
      </c>
      <c r="D7043" t="s">
        <v>1455</v>
      </c>
      <c r="E7043" t="s">
        <v>77130</v>
      </c>
      <c r="F7043" t="s">
        <v>1711</v>
      </c>
      <c r="G7043" t="s">
        <v>55256</v>
      </c>
      <c r="H7043" t="s">
        <v>12264</v>
      </c>
      <c r="I7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7043">
        <v>46</v>
      </c>
      <c r="N7043" t="s">
        <v>1711</v>
      </c>
      <c r="O7043" t="s">
        <v>55257</v>
      </c>
      <c r="P7043" t="s">
        <v>94851</v>
      </c>
      <c r="Q7043" t="s">
        <v>55257</v>
      </c>
      <c r="R7043" t="s">
        <v>55258</v>
      </c>
      <c r="T7043" t="s">
        <v>55259</v>
      </c>
      <c r="V7043" t="s">
        <v>55260</v>
      </c>
      <c r="W7043" t="s">
        <v>55261</v>
      </c>
      <c r="X7043" t="s">
        <v>55262</v>
      </c>
      <c r="Y7043" t="s">
        <v>3649</v>
      </c>
      <c r="Z7043" t="s">
        <v>37</v>
      </c>
      <c r="AA7043" t="s">
        <v>94852</v>
      </c>
      <c r="AB7043" t="s">
        <v>55263</v>
      </c>
      <c r="AC7043" t="s">
        <v>55264</v>
      </c>
      <c r="AD7043" t="s">
        <v>77008</v>
      </c>
      <c r="AE7043" t="s">
        <v>3640</v>
      </c>
    </row>
    <row r="7044" spans="1:31" x14ac:dyDescent="0.3">
      <c r="A7044" t="s">
        <v>94853</v>
      </c>
      <c r="B7044" t="s">
        <v>94854</v>
      </c>
      <c r="C7044" t="s">
        <v>187</v>
      </c>
      <c r="D7044" t="s">
        <v>1455</v>
      </c>
      <c r="E7044" t="s">
        <v>77455</v>
      </c>
      <c r="F7044" t="s">
        <v>1459</v>
      </c>
      <c r="G7044" t="s">
        <v>55265</v>
      </c>
      <c r="H7044" t="s">
        <v>12264</v>
      </c>
      <c r="I7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4" t="str">
        <f>IF(Table2[[#This Row],[Č. or.]],_xlfn.CONCAT(Table2[[#This Row],[Ulice]]," ",Table2[[#This Row],[Č. p.]],"/",Table2[[#This Row],[Č. or.]]),_xlfn.CONCAT(Table2[[#This Row],[Ulice]]," ",Table2[[#This Row],[Č. p.]]))</f>
        <v>Gemerská 506</v>
      </c>
      <c r="K7044" t="s">
        <v>55266</v>
      </c>
      <c r="L7044">
        <v>506</v>
      </c>
      <c r="N7044" t="s">
        <v>1711</v>
      </c>
      <c r="O7044" t="s">
        <v>1459</v>
      </c>
      <c r="P7044" t="s">
        <v>77456</v>
      </c>
      <c r="Q7044" t="s">
        <v>1459</v>
      </c>
      <c r="R7044" t="s">
        <v>55267</v>
      </c>
      <c r="T7044" t="s">
        <v>55268</v>
      </c>
      <c r="W7044" t="s">
        <v>55269</v>
      </c>
      <c r="X7044" t="s">
        <v>55270</v>
      </c>
      <c r="Y7044" t="s">
        <v>3649</v>
      </c>
      <c r="Z7044" t="s">
        <v>37</v>
      </c>
      <c r="AA7044" t="s">
        <v>77457</v>
      </c>
      <c r="AB7044" t="s">
        <v>55137</v>
      </c>
      <c r="AC7044" t="s">
        <v>55138</v>
      </c>
      <c r="AD7044" t="s">
        <v>77008</v>
      </c>
      <c r="AE7044" t="s">
        <v>3640</v>
      </c>
    </row>
    <row r="7045" spans="1:31" x14ac:dyDescent="0.3">
      <c r="A7045" t="s">
        <v>94855</v>
      </c>
      <c r="B7045" t="s">
        <v>94856</v>
      </c>
      <c r="C7045" t="s">
        <v>187</v>
      </c>
      <c r="D7045" t="s">
        <v>1455</v>
      </c>
      <c r="E7045" t="s">
        <v>77130</v>
      </c>
      <c r="F7045" t="s">
        <v>1711</v>
      </c>
      <c r="G7045" t="s">
        <v>55271</v>
      </c>
      <c r="H7045" t="s">
        <v>12264</v>
      </c>
      <c r="I7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5" t="str">
        <f>IF(Table2[[#This Row],[Č. or.]],_xlfn.CONCAT(Table2[[#This Row],[Ulice]]," ",Table2[[#This Row],[Č. p.]],"/",Table2[[#This Row],[Č. or.]]),_xlfn.CONCAT(Table2[[#This Row],[Ulice]]," ",Table2[[#This Row],[Č. p.]]))</f>
        <v>Boční 437</v>
      </c>
      <c r="K7045" t="s">
        <v>55272</v>
      </c>
      <c r="L7045">
        <v>437</v>
      </c>
      <c r="N7045" t="s">
        <v>1711</v>
      </c>
      <c r="O7045" t="s">
        <v>55273</v>
      </c>
      <c r="P7045" t="s">
        <v>94857</v>
      </c>
      <c r="Q7045" t="s">
        <v>55274</v>
      </c>
      <c r="R7045" t="s">
        <v>55275</v>
      </c>
      <c r="T7045" t="s">
        <v>55276</v>
      </c>
      <c r="V7045" t="s">
        <v>55277</v>
      </c>
      <c r="W7045" t="s">
        <v>55278</v>
      </c>
      <c r="X7045" t="s">
        <v>55279</v>
      </c>
      <c r="Y7045" t="s">
        <v>3637</v>
      </c>
      <c r="Z7045" t="s">
        <v>37</v>
      </c>
      <c r="AA7045" t="s">
        <v>94858</v>
      </c>
      <c r="AB7045" t="s">
        <v>55280</v>
      </c>
      <c r="AC7045" t="s">
        <v>55281</v>
      </c>
      <c r="AD7045" t="s">
        <v>77008</v>
      </c>
      <c r="AE7045" t="s">
        <v>3640</v>
      </c>
    </row>
    <row r="7046" spans="1:31" x14ac:dyDescent="0.3">
      <c r="A7046" t="s">
        <v>94859</v>
      </c>
      <c r="B7046" t="s">
        <v>94860</v>
      </c>
      <c r="C7046" t="s">
        <v>187</v>
      </c>
      <c r="D7046" t="s">
        <v>1455</v>
      </c>
      <c r="E7046" t="s">
        <v>77130</v>
      </c>
      <c r="F7046" t="s">
        <v>1711</v>
      </c>
      <c r="G7046" t="s">
        <v>55282</v>
      </c>
      <c r="H7046" t="s">
        <v>12264</v>
      </c>
      <c r="I7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6" t="str">
        <f>IF(Table2[[#This Row],[Č. or.]],_xlfn.CONCAT(Table2[[#This Row],[Ulice]]," ",Table2[[#This Row],[Č. p.]],"/",Table2[[#This Row],[Č. or.]]),_xlfn.CONCAT(Table2[[#This Row],[Ulice]]," ",Table2[[#This Row],[Č. p.]]))</f>
        <v>Škrétova 198/2</v>
      </c>
      <c r="K7046" t="s">
        <v>42615</v>
      </c>
      <c r="L7046">
        <v>198</v>
      </c>
      <c r="M7046">
        <v>2</v>
      </c>
      <c r="N7046" t="s">
        <v>1711</v>
      </c>
      <c r="O7046" t="s">
        <v>1718</v>
      </c>
      <c r="P7046" t="s">
        <v>77131</v>
      </c>
      <c r="Q7046" t="s">
        <v>1711</v>
      </c>
      <c r="R7046" t="s">
        <v>55283</v>
      </c>
      <c r="T7046" t="s">
        <v>55284</v>
      </c>
      <c r="V7046" t="s">
        <v>55285</v>
      </c>
      <c r="W7046" t="s">
        <v>55286</v>
      </c>
      <c r="X7046" t="s">
        <v>55287</v>
      </c>
      <c r="Y7046" t="s">
        <v>3649</v>
      </c>
      <c r="Z7046" t="s">
        <v>37</v>
      </c>
      <c r="AA7046" t="s">
        <v>77132</v>
      </c>
      <c r="AB7046" t="s">
        <v>55152</v>
      </c>
      <c r="AC7046" t="s">
        <v>55153</v>
      </c>
      <c r="AD7046" t="s">
        <v>77008</v>
      </c>
      <c r="AE7046" t="s">
        <v>3640</v>
      </c>
    </row>
    <row r="7047" spans="1:31" x14ac:dyDescent="0.3">
      <c r="A7047" t="s">
        <v>94861</v>
      </c>
      <c r="B7047" t="s">
        <v>94862</v>
      </c>
      <c r="C7047" t="s">
        <v>187</v>
      </c>
      <c r="D7047" t="s">
        <v>1455</v>
      </c>
      <c r="E7047" t="s">
        <v>79349</v>
      </c>
      <c r="F7047" t="s">
        <v>3154</v>
      </c>
      <c r="G7047" t="s">
        <v>55288</v>
      </c>
      <c r="H7047" t="s">
        <v>12264</v>
      </c>
      <c r="I7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7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047">
        <v>71</v>
      </c>
      <c r="N7047" t="s">
        <v>1711</v>
      </c>
      <c r="O7047" t="s">
        <v>34830</v>
      </c>
      <c r="P7047" t="s">
        <v>79350</v>
      </c>
      <c r="Q7047" t="s">
        <v>34830</v>
      </c>
      <c r="R7047" t="s">
        <v>55289</v>
      </c>
      <c r="T7047" t="s">
        <v>55290</v>
      </c>
      <c r="W7047" t="s">
        <v>55291</v>
      </c>
      <c r="X7047" t="s">
        <v>55292</v>
      </c>
      <c r="Y7047" t="s">
        <v>3637</v>
      </c>
      <c r="Z7047" t="s">
        <v>37</v>
      </c>
      <c r="AA7047" t="s">
        <v>94863</v>
      </c>
      <c r="AB7047" t="s">
        <v>55293</v>
      </c>
      <c r="AC7047" t="s">
        <v>55294</v>
      </c>
      <c r="AD7047" t="s">
        <v>77008</v>
      </c>
      <c r="AE7047" t="s">
        <v>3640</v>
      </c>
    </row>
    <row r="7048" spans="1:31" x14ac:dyDescent="0.3">
      <c r="A7048" t="s">
        <v>94864</v>
      </c>
      <c r="B7048" t="s">
        <v>94865</v>
      </c>
      <c r="C7048" t="s">
        <v>187</v>
      </c>
      <c r="D7048" t="s">
        <v>1455</v>
      </c>
      <c r="E7048" t="s">
        <v>79349</v>
      </c>
      <c r="F7048" t="s">
        <v>3154</v>
      </c>
      <c r="G7048" t="s">
        <v>55295</v>
      </c>
      <c r="H7048" t="s">
        <v>12264</v>
      </c>
      <c r="I7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8" t="str">
        <f>IF(Table2[[#This Row],[Č. or.]],_xlfn.CONCAT(Table2[[#This Row],[Ulice]]," ",Table2[[#This Row],[Č. p.]],"/",Table2[[#This Row],[Č. or.]]),_xlfn.CONCAT(Table2[[#This Row],[Ulice]]," ",Table2[[#This Row],[Č. p.]]))</f>
        <v>Nádražní 1302/7</v>
      </c>
      <c r="K7048" t="s">
        <v>387</v>
      </c>
      <c r="L7048">
        <v>1302</v>
      </c>
      <c r="M7048">
        <v>7</v>
      </c>
      <c r="N7048" t="s">
        <v>1711</v>
      </c>
      <c r="O7048" t="s">
        <v>3154</v>
      </c>
      <c r="P7048" t="s">
        <v>79350</v>
      </c>
      <c r="Q7048" t="s">
        <v>3154</v>
      </c>
      <c r="R7048" t="s">
        <v>55296</v>
      </c>
      <c r="T7048" t="s">
        <v>55297</v>
      </c>
      <c r="W7048" t="s">
        <v>55298</v>
      </c>
      <c r="X7048" t="s">
        <v>55299</v>
      </c>
      <c r="Y7048" t="s">
        <v>3649</v>
      </c>
      <c r="Z7048" t="s">
        <v>37</v>
      </c>
      <c r="AA7048" t="s">
        <v>79351</v>
      </c>
      <c r="AB7048" t="s">
        <v>55080</v>
      </c>
      <c r="AC7048" t="s">
        <v>55081</v>
      </c>
      <c r="AD7048" t="s">
        <v>77008</v>
      </c>
      <c r="AE7048" t="s">
        <v>3640</v>
      </c>
    </row>
    <row r="7049" spans="1:31" x14ac:dyDescent="0.3">
      <c r="A7049" t="s">
        <v>94866</v>
      </c>
      <c r="B7049" t="s">
        <v>94867</v>
      </c>
      <c r="C7049" t="s">
        <v>187</v>
      </c>
      <c r="D7049" t="s">
        <v>1455</v>
      </c>
      <c r="E7049" t="s">
        <v>77452</v>
      </c>
      <c r="F7049" t="s">
        <v>3331</v>
      </c>
      <c r="G7049" t="s">
        <v>55300</v>
      </c>
      <c r="H7049" t="s">
        <v>12264</v>
      </c>
      <c r="I7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199</v>
      </c>
      <c r="L7049">
        <v>199</v>
      </c>
      <c r="N7049" t="s">
        <v>1711</v>
      </c>
      <c r="O7049" t="s">
        <v>55301</v>
      </c>
      <c r="P7049" t="s">
        <v>94868</v>
      </c>
      <c r="Q7049" t="s">
        <v>55301</v>
      </c>
      <c r="R7049" t="s">
        <v>55302</v>
      </c>
      <c r="T7049" t="s">
        <v>55303</v>
      </c>
      <c r="W7049" t="s">
        <v>55304</v>
      </c>
      <c r="X7049" t="s">
        <v>55305</v>
      </c>
      <c r="Y7049" t="s">
        <v>3649</v>
      </c>
      <c r="Z7049" t="s">
        <v>37</v>
      </c>
      <c r="AA7049" t="s">
        <v>94869</v>
      </c>
      <c r="AB7049" t="s">
        <v>55306</v>
      </c>
      <c r="AC7049" t="s">
        <v>55307</v>
      </c>
      <c r="AD7049" t="s">
        <v>77008</v>
      </c>
      <c r="AE7049" t="s">
        <v>3640</v>
      </c>
    </row>
    <row r="7050" spans="1:31" x14ac:dyDescent="0.3">
      <c r="A7050" t="s">
        <v>94870</v>
      </c>
      <c r="B7050" t="s">
        <v>94871</v>
      </c>
      <c r="C7050" t="s">
        <v>187</v>
      </c>
      <c r="D7050" t="s">
        <v>1455</v>
      </c>
      <c r="E7050" t="s">
        <v>77130</v>
      </c>
      <c r="F7050" t="s">
        <v>1711</v>
      </c>
      <c r="G7050" t="s">
        <v>55308</v>
      </c>
      <c r="H7050" t="s">
        <v>12264</v>
      </c>
      <c r="I7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0" t="str">
        <f>IF(Table2[[#This Row],[Č. or.]],_xlfn.CONCAT(Table2[[#This Row],[Ulice]]," ",Table2[[#This Row],[Č. p.]],"/",Table2[[#This Row],[Č. or.]]),_xlfn.CONCAT(Table2[[#This Row],[Ulice]]," ",Table2[[#This Row],[Č. p.]]))</f>
        <v>Zámecká 422</v>
      </c>
      <c r="K7050" t="s">
        <v>4293</v>
      </c>
      <c r="L7050">
        <v>422</v>
      </c>
      <c r="N7050" t="s">
        <v>1711</v>
      </c>
      <c r="O7050" t="s">
        <v>55309</v>
      </c>
      <c r="P7050" t="s">
        <v>94872</v>
      </c>
      <c r="Q7050" t="s">
        <v>55309</v>
      </c>
      <c r="R7050" t="s">
        <v>55310</v>
      </c>
      <c r="T7050" t="s">
        <v>55311</v>
      </c>
      <c r="W7050" t="s">
        <v>55312</v>
      </c>
      <c r="X7050" t="s">
        <v>55313</v>
      </c>
      <c r="Y7050" t="s">
        <v>3649</v>
      </c>
      <c r="Z7050" t="s">
        <v>37</v>
      </c>
      <c r="AA7050" t="s">
        <v>94873</v>
      </c>
      <c r="AB7050" t="s">
        <v>55314</v>
      </c>
      <c r="AC7050" t="s">
        <v>55315</v>
      </c>
      <c r="AD7050" t="s">
        <v>77008</v>
      </c>
      <c r="AE7050" t="s">
        <v>3640</v>
      </c>
    </row>
    <row r="7051" spans="1:31" x14ac:dyDescent="0.3">
      <c r="A7051" t="s">
        <v>94874</v>
      </c>
      <c r="B7051" t="s">
        <v>94875</v>
      </c>
      <c r="C7051" t="s">
        <v>187</v>
      </c>
      <c r="D7051" t="s">
        <v>1455</v>
      </c>
      <c r="E7051" t="s">
        <v>77130</v>
      </c>
      <c r="F7051" t="s">
        <v>1711</v>
      </c>
      <c r="G7051" t="s">
        <v>55316</v>
      </c>
      <c r="H7051" t="s">
        <v>12264</v>
      </c>
      <c r="I7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1" t="str">
        <f>IF(Table2[[#This Row],[Č. or.]],_xlfn.CONCAT(Table2[[#This Row],[Ulice]]," ",Table2[[#This Row],[Č. p.]],"/",Table2[[#This Row],[Č. or.]]),_xlfn.CONCAT(Table2[[#This Row],[Ulice]]," ",Table2[[#This Row],[Č. p.]]))</f>
        <v>Dukelských hrdinů 220</v>
      </c>
      <c r="K7051" t="s">
        <v>4428</v>
      </c>
      <c r="L7051">
        <v>220</v>
      </c>
      <c r="N7051" t="s">
        <v>1711</v>
      </c>
      <c r="O7051" t="s">
        <v>55274</v>
      </c>
      <c r="P7051" t="s">
        <v>94876</v>
      </c>
      <c r="Q7051" t="s">
        <v>55274</v>
      </c>
      <c r="R7051" t="s">
        <v>55317</v>
      </c>
      <c r="T7051" t="s">
        <v>55318</v>
      </c>
      <c r="W7051" t="s">
        <v>55319</v>
      </c>
      <c r="X7051" t="s">
        <v>55320</v>
      </c>
      <c r="Y7051" t="s">
        <v>3725</v>
      </c>
      <c r="Z7051" t="s">
        <v>37</v>
      </c>
      <c r="AA7051" t="s">
        <v>94858</v>
      </c>
      <c r="AB7051" t="s">
        <v>55280</v>
      </c>
      <c r="AC7051" t="s">
        <v>55281</v>
      </c>
      <c r="AD7051" t="s">
        <v>77008</v>
      </c>
      <c r="AE7051" t="s">
        <v>3640</v>
      </c>
    </row>
    <row r="7052" spans="1:31" x14ac:dyDescent="0.3">
      <c r="A7052" t="s">
        <v>94877</v>
      </c>
      <c r="B7052" t="s">
        <v>94878</v>
      </c>
      <c r="C7052" t="s">
        <v>187</v>
      </c>
      <c r="D7052" t="s">
        <v>1455</v>
      </c>
      <c r="E7052" t="s">
        <v>77455</v>
      </c>
      <c r="F7052" t="s">
        <v>1459</v>
      </c>
      <c r="G7052" t="s">
        <v>55321</v>
      </c>
      <c r="H7052" t="s">
        <v>12264</v>
      </c>
      <c r="I7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7052">
        <v>7</v>
      </c>
      <c r="N7052" t="s">
        <v>1711</v>
      </c>
      <c r="O7052" t="s">
        <v>32026</v>
      </c>
      <c r="P7052" t="s">
        <v>94879</v>
      </c>
      <c r="Q7052" t="s">
        <v>32026</v>
      </c>
      <c r="R7052" t="s">
        <v>55322</v>
      </c>
      <c r="T7052" t="s">
        <v>55323</v>
      </c>
      <c r="V7052" t="s">
        <v>55324</v>
      </c>
      <c r="W7052" t="s">
        <v>55325</v>
      </c>
      <c r="X7052" t="s">
        <v>55326</v>
      </c>
      <c r="Y7052" t="s">
        <v>3649</v>
      </c>
      <c r="Z7052" t="s">
        <v>37</v>
      </c>
      <c r="AA7052" t="s">
        <v>94880</v>
      </c>
      <c r="AB7052" t="s">
        <v>55327</v>
      </c>
      <c r="AC7052" t="s">
        <v>55328</v>
      </c>
      <c r="AD7052" t="s">
        <v>77008</v>
      </c>
      <c r="AE7052" t="s">
        <v>3640</v>
      </c>
    </row>
    <row r="7053" spans="1:31" x14ac:dyDescent="0.3">
      <c r="A7053" t="s">
        <v>94881</v>
      </c>
      <c r="B7053" t="s">
        <v>94882</v>
      </c>
      <c r="C7053" t="s">
        <v>187</v>
      </c>
      <c r="D7053" t="s">
        <v>1455</v>
      </c>
      <c r="E7053" t="s">
        <v>77455</v>
      </c>
      <c r="F7053" t="s">
        <v>1459</v>
      </c>
      <c r="G7053" t="s">
        <v>55329</v>
      </c>
      <c r="H7053" t="s">
        <v>10950</v>
      </c>
      <c r="I7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3" t="str">
        <f>IF(Table2[[#This Row],[Č. or.]],_xlfn.CONCAT(Table2[[#This Row],[Ulice]]," ",Table2[[#This Row],[Č. p.]],"/",Table2[[#This Row],[Č. or.]]),_xlfn.CONCAT(Table2[[#This Row],[Ulice]]," ",Table2[[#This Row],[Č. p.]]))</f>
        <v>Vítězná 1250/31</v>
      </c>
      <c r="K7053" t="s">
        <v>536</v>
      </c>
      <c r="L7053">
        <v>1250</v>
      </c>
      <c r="M7053">
        <v>31</v>
      </c>
      <c r="N7053" t="s">
        <v>1711</v>
      </c>
      <c r="O7053" t="s">
        <v>1459</v>
      </c>
      <c r="P7053" t="s">
        <v>77456</v>
      </c>
      <c r="Q7053" t="s">
        <v>1459</v>
      </c>
      <c r="R7053" t="s">
        <v>55330</v>
      </c>
      <c r="T7053" t="s">
        <v>55331</v>
      </c>
      <c r="U7053" t="s">
        <v>55332</v>
      </c>
      <c r="V7053" t="s">
        <v>55333</v>
      </c>
      <c r="W7053" t="s">
        <v>55334</v>
      </c>
      <c r="X7053" t="s">
        <v>55335</v>
      </c>
      <c r="Y7053" t="s">
        <v>4035</v>
      </c>
      <c r="Z7053" t="s">
        <v>37</v>
      </c>
      <c r="AA7053" t="s">
        <v>77457</v>
      </c>
      <c r="AB7053" t="s">
        <v>55137</v>
      </c>
      <c r="AC7053" t="s">
        <v>55138</v>
      </c>
      <c r="AD7053" t="s">
        <v>77008</v>
      </c>
      <c r="AE7053" t="s">
        <v>3640</v>
      </c>
    </row>
    <row r="7054" spans="1:31" x14ac:dyDescent="0.3">
      <c r="A7054" t="s">
        <v>94883</v>
      </c>
      <c r="B7054" t="s">
        <v>94884</v>
      </c>
      <c r="C7054" t="s">
        <v>187</v>
      </c>
      <c r="D7054" t="s">
        <v>1455</v>
      </c>
      <c r="E7054" t="s">
        <v>77452</v>
      </c>
      <c r="F7054" t="s">
        <v>3331</v>
      </c>
      <c r="G7054" t="s">
        <v>55336</v>
      </c>
      <c r="H7054" t="s">
        <v>10950</v>
      </c>
      <c r="I7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4" t="str">
        <f>IF(Table2[[#This Row],[Č. or.]],_xlfn.CONCAT(Table2[[#This Row],[Ulice]]," ",Table2[[#This Row],[Č. p.]],"/",Table2[[#This Row],[Č. or.]]),_xlfn.CONCAT(Table2[[#This Row],[Ulice]]," ",Table2[[#This Row],[Č. p.]]))</f>
        <v>Haškova 211</v>
      </c>
      <c r="K7054" t="s">
        <v>3912</v>
      </c>
      <c r="L7054">
        <v>211</v>
      </c>
      <c r="N7054" t="s">
        <v>1711</v>
      </c>
      <c r="O7054" t="s">
        <v>3331</v>
      </c>
      <c r="P7054" t="s">
        <v>77453</v>
      </c>
      <c r="Q7054" t="s">
        <v>3331</v>
      </c>
      <c r="R7054" t="s">
        <v>55337</v>
      </c>
      <c r="T7054" t="s">
        <v>55338</v>
      </c>
      <c r="U7054" t="s">
        <v>55339</v>
      </c>
      <c r="V7054" t="s">
        <v>55340</v>
      </c>
      <c r="W7054" t="s">
        <v>55341</v>
      </c>
      <c r="X7054" t="s">
        <v>55342</v>
      </c>
      <c r="Y7054" t="s">
        <v>4199</v>
      </c>
      <c r="Z7054" t="s">
        <v>37</v>
      </c>
      <c r="AA7054" t="s">
        <v>77454</v>
      </c>
      <c r="AB7054" t="s">
        <v>55343</v>
      </c>
      <c r="AC7054" t="s">
        <v>55344</v>
      </c>
      <c r="AD7054" t="s">
        <v>77008</v>
      </c>
      <c r="AE7054" t="s">
        <v>3640</v>
      </c>
    </row>
    <row r="7055" spans="1:31" x14ac:dyDescent="0.3">
      <c r="A7055" t="s">
        <v>94885</v>
      </c>
      <c r="B7055" t="s">
        <v>94886</v>
      </c>
      <c r="C7055" t="s">
        <v>187</v>
      </c>
      <c r="D7055" t="s">
        <v>1455</v>
      </c>
      <c r="E7055" t="s">
        <v>77130</v>
      </c>
      <c r="F7055" t="s">
        <v>1711</v>
      </c>
      <c r="G7055" t="s">
        <v>55345</v>
      </c>
      <c r="H7055" t="s">
        <v>55346</v>
      </c>
      <c r="I7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Milady Petřkové</v>
      </c>
      <c r="J7055" t="str">
        <f>IF(Table2[[#This Row],[Č. or.]],_xlfn.CONCAT(Table2[[#This Row],[Ulice]]," ",Table2[[#This Row],[Č. p.]],"/",Table2[[#This Row],[Č. or.]]),_xlfn.CONCAT(Table2[[#This Row],[Ulice]]," ",Table2[[#This Row],[Č. p.]]))</f>
        <v>Příčná 326</v>
      </c>
      <c r="K7055" t="s">
        <v>34343</v>
      </c>
      <c r="L7055">
        <v>326</v>
      </c>
      <c r="N7055" t="s">
        <v>1711</v>
      </c>
      <c r="O7055" t="s">
        <v>55309</v>
      </c>
      <c r="P7055" t="s">
        <v>94872</v>
      </c>
      <c r="Q7055" t="s">
        <v>55309</v>
      </c>
      <c r="R7055" t="s">
        <v>55347</v>
      </c>
      <c r="T7055" t="s">
        <v>55348</v>
      </c>
      <c r="U7055" t="s">
        <v>55349</v>
      </c>
      <c r="V7055" t="s">
        <v>55350</v>
      </c>
      <c r="W7055" t="s">
        <v>55351</v>
      </c>
      <c r="X7055" t="s">
        <v>55352</v>
      </c>
      <c r="Y7055" t="s">
        <v>4035</v>
      </c>
      <c r="Z7055" t="s">
        <v>37</v>
      </c>
      <c r="AA7055" t="s">
        <v>94873</v>
      </c>
      <c r="AB7055" t="s">
        <v>55314</v>
      </c>
      <c r="AC7055" t="s">
        <v>55315</v>
      </c>
      <c r="AD7055" t="s">
        <v>77008</v>
      </c>
      <c r="AE7055" t="s">
        <v>3640</v>
      </c>
    </row>
    <row r="7056" spans="1:31" x14ac:dyDescent="0.3">
      <c r="A7056" t="s">
        <v>94887</v>
      </c>
      <c r="B7056" t="s">
        <v>94888</v>
      </c>
      <c r="C7056" t="s">
        <v>187</v>
      </c>
      <c r="D7056" t="s">
        <v>1455</v>
      </c>
      <c r="E7056" t="s">
        <v>77130</v>
      </c>
      <c r="F7056" t="s">
        <v>1711</v>
      </c>
      <c r="G7056" t="s">
        <v>55353</v>
      </c>
      <c r="H7056" t="s">
        <v>10950</v>
      </c>
      <c r="I7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6" t="str">
        <f>IF(Table2[[#This Row],[Č. or.]],_xlfn.CONCAT(Table2[[#This Row],[Ulice]]," ",Table2[[#This Row],[Č. p.]],"/",Table2[[#This Row],[Č. or.]]),_xlfn.CONCAT(Table2[[#This Row],[Ulice]]," ",Table2[[#This Row],[Č. p.]]))</f>
        <v>Heyrovského 460/33</v>
      </c>
      <c r="K7056" t="s">
        <v>4211</v>
      </c>
      <c r="L7056">
        <v>460</v>
      </c>
      <c r="M7056">
        <v>33</v>
      </c>
      <c r="N7056" t="s">
        <v>1711</v>
      </c>
      <c r="O7056" t="s">
        <v>55354</v>
      </c>
      <c r="P7056" t="s">
        <v>77131</v>
      </c>
      <c r="Q7056" t="s">
        <v>1711</v>
      </c>
      <c r="R7056" t="s">
        <v>55355</v>
      </c>
      <c r="T7056" t="s">
        <v>55356</v>
      </c>
      <c r="V7056" t="s">
        <v>55357</v>
      </c>
      <c r="W7056" t="s">
        <v>55358</v>
      </c>
      <c r="X7056" t="s">
        <v>55359</v>
      </c>
      <c r="Y7056" t="s">
        <v>4035</v>
      </c>
      <c r="Z7056" t="s">
        <v>37</v>
      </c>
      <c r="AA7056" t="s">
        <v>77132</v>
      </c>
      <c r="AB7056" t="s">
        <v>55152</v>
      </c>
      <c r="AC7056" t="s">
        <v>55153</v>
      </c>
      <c r="AD7056" t="s">
        <v>77008</v>
      </c>
      <c r="AE7056" t="s">
        <v>3640</v>
      </c>
    </row>
    <row r="7057" spans="1:31" x14ac:dyDescent="0.3">
      <c r="A7057" t="s">
        <v>94889</v>
      </c>
      <c r="B7057" t="s">
        <v>94890</v>
      </c>
      <c r="C7057" t="s">
        <v>187</v>
      </c>
      <c r="D7057" t="s">
        <v>1455</v>
      </c>
      <c r="E7057" t="s">
        <v>77130</v>
      </c>
      <c r="F7057" t="s">
        <v>1711</v>
      </c>
      <c r="G7057" t="s">
        <v>55360</v>
      </c>
      <c r="H7057" t="s">
        <v>10950</v>
      </c>
      <c r="I7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7" t="str">
        <f>IF(Table2[[#This Row],[Č. or.]],_xlfn.CONCAT(Table2[[#This Row],[Ulice]]," ",Table2[[#This Row],[Č. p.]],"/",Table2[[#This Row],[Č. or.]]),_xlfn.CONCAT(Table2[[#This Row],[Ulice]]," ",Table2[[#This Row],[Č. p.]]))</f>
        <v>Zeyerova 970/28</v>
      </c>
      <c r="K7057" t="s">
        <v>25653</v>
      </c>
      <c r="L7057">
        <v>970</v>
      </c>
      <c r="M7057">
        <v>28</v>
      </c>
      <c r="N7057" t="s">
        <v>1711</v>
      </c>
      <c r="O7057" t="s">
        <v>4527</v>
      </c>
      <c r="P7057" t="s">
        <v>77131</v>
      </c>
      <c r="Q7057" t="s">
        <v>1711</v>
      </c>
      <c r="R7057" t="s">
        <v>55361</v>
      </c>
      <c r="T7057" t="s">
        <v>55362</v>
      </c>
      <c r="V7057" t="s">
        <v>55363</v>
      </c>
      <c r="W7057" t="s">
        <v>55364</v>
      </c>
      <c r="X7057" t="s">
        <v>55365</v>
      </c>
      <c r="Y7057" t="s">
        <v>4199</v>
      </c>
      <c r="Z7057" t="s">
        <v>37</v>
      </c>
      <c r="AA7057" t="s">
        <v>77132</v>
      </c>
      <c r="AB7057" t="s">
        <v>55152</v>
      </c>
      <c r="AC7057" t="s">
        <v>55153</v>
      </c>
      <c r="AD7057" t="s">
        <v>77008</v>
      </c>
      <c r="AE7057" t="s">
        <v>3640</v>
      </c>
    </row>
    <row r="7058" spans="1:31" x14ac:dyDescent="0.3">
      <c r="A7058" t="s">
        <v>94891</v>
      </c>
      <c r="B7058" t="s">
        <v>94892</v>
      </c>
      <c r="C7058" t="s">
        <v>187</v>
      </c>
      <c r="D7058" t="s">
        <v>1455</v>
      </c>
      <c r="E7058" t="s">
        <v>77130</v>
      </c>
      <c r="F7058" t="s">
        <v>1711</v>
      </c>
      <c r="G7058" t="s">
        <v>55366</v>
      </c>
      <c r="H7058" t="s">
        <v>10950</v>
      </c>
      <c r="I7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8" t="str">
        <f>IF(Table2[[#This Row],[Č. or.]],_xlfn.CONCAT(Table2[[#This Row],[Ulice]]," ",Table2[[#This Row],[Č. p.]],"/",Table2[[#This Row],[Č. or.]]),_xlfn.CONCAT(Table2[[#This Row],[Ulice]]," ",Table2[[#This Row],[Č. p.]]))</f>
        <v>Stupkova 953/16</v>
      </c>
      <c r="K7058" t="s">
        <v>55367</v>
      </c>
      <c r="L7058">
        <v>953</v>
      </c>
      <c r="M7058">
        <v>16</v>
      </c>
      <c r="N7058" t="s">
        <v>1711</v>
      </c>
      <c r="O7058" t="s">
        <v>1718</v>
      </c>
      <c r="P7058" t="s">
        <v>77131</v>
      </c>
      <c r="Q7058" t="s">
        <v>1711</v>
      </c>
      <c r="R7058" t="s">
        <v>55368</v>
      </c>
      <c r="T7058" t="s">
        <v>55369</v>
      </c>
      <c r="V7058" t="s">
        <v>55370</v>
      </c>
      <c r="W7058" t="s">
        <v>55371</v>
      </c>
      <c r="X7058" t="s">
        <v>55372</v>
      </c>
      <c r="Y7058" t="s">
        <v>4035</v>
      </c>
      <c r="Z7058" t="s">
        <v>37</v>
      </c>
      <c r="AA7058" t="s">
        <v>77132</v>
      </c>
      <c r="AB7058" t="s">
        <v>55152</v>
      </c>
      <c r="AC7058" t="s">
        <v>55153</v>
      </c>
      <c r="AD7058" t="s">
        <v>77008</v>
      </c>
      <c r="AE7058" t="s">
        <v>3640</v>
      </c>
    </row>
    <row r="7059" spans="1:31" x14ac:dyDescent="0.3">
      <c r="A7059" t="s">
        <v>94893</v>
      </c>
      <c r="B7059" t="s">
        <v>94894</v>
      </c>
      <c r="C7059" t="s">
        <v>187</v>
      </c>
      <c r="D7059" t="s">
        <v>1455</v>
      </c>
      <c r="E7059" t="s">
        <v>77130</v>
      </c>
      <c r="F7059" t="s">
        <v>1711</v>
      </c>
      <c r="G7059" t="s">
        <v>55373</v>
      </c>
      <c r="H7059" t="s">
        <v>10950</v>
      </c>
      <c r="I7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59" t="str">
        <f>IF(Table2[[#This Row],[Č. or.]],_xlfn.CONCAT(Table2[[#This Row],[Ulice]]," ",Table2[[#This Row],[Č. p.]],"/",Table2[[#This Row],[Č. or.]]),_xlfn.CONCAT(Table2[[#This Row],[Ulice]]," ",Table2[[#This Row],[Č. p.]]))</f>
        <v>tř. Spojenců 702/8</v>
      </c>
      <c r="K7059" t="s">
        <v>1953</v>
      </c>
      <c r="L7059">
        <v>702</v>
      </c>
      <c r="M7059">
        <v>8</v>
      </c>
      <c r="N7059" t="s">
        <v>1711</v>
      </c>
      <c r="O7059" t="s">
        <v>1711</v>
      </c>
      <c r="P7059" t="s">
        <v>77131</v>
      </c>
      <c r="Q7059" t="s">
        <v>1711</v>
      </c>
      <c r="R7059" t="s">
        <v>55374</v>
      </c>
      <c r="T7059" t="s">
        <v>55375</v>
      </c>
      <c r="V7059" t="s">
        <v>55376</v>
      </c>
      <c r="W7059" t="s">
        <v>55377</v>
      </c>
      <c r="X7059" t="s">
        <v>55378</v>
      </c>
      <c r="Y7059" t="s">
        <v>4199</v>
      </c>
      <c r="Z7059" t="s">
        <v>37</v>
      </c>
      <c r="AA7059" t="s">
        <v>77132</v>
      </c>
      <c r="AB7059" t="s">
        <v>55152</v>
      </c>
      <c r="AC7059" t="s">
        <v>55153</v>
      </c>
      <c r="AD7059" t="s">
        <v>77008</v>
      </c>
      <c r="AE7059" t="s">
        <v>3640</v>
      </c>
    </row>
    <row r="7060" spans="1:31" x14ac:dyDescent="0.3">
      <c r="A7060" t="s">
        <v>94895</v>
      </c>
      <c r="B7060" t="s">
        <v>94896</v>
      </c>
      <c r="C7060" t="s">
        <v>187</v>
      </c>
      <c r="D7060" t="s">
        <v>1455</v>
      </c>
      <c r="E7060" t="s">
        <v>77130</v>
      </c>
      <c r="F7060" t="s">
        <v>1711</v>
      </c>
      <c r="G7060" t="s">
        <v>55379</v>
      </c>
      <c r="H7060" t="s">
        <v>23048</v>
      </c>
      <c r="I7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Masarykova základní škola a MŠ</v>
      </c>
      <c r="J7060" t="str">
        <f>IF(Table2[[#This Row],[Č. or.]],_xlfn.CONCAT(Table2[[#This Row],[Ulice]]," ",Table2[[#This Row],[Č. p.]],"/",Table2[[#This Row],[Č. or.]]),_xlfn.CONCAT(Table2[[#This Row],[Ulice]]," ",Table2[[#This Row],[Č. p.]]))</f>
        <v>8. května 67</v>
      </c>
      <c r="K7060" t="s">
        <v>55380</v>
      </c>
      <c r="L7060">
        <v>67</v>
      </c>
      <c r="N7060" t="s">
        <v>1711</v>
      </c>
      <c r="O7060" t="s">
        <v>55381</v>
      </c>
      <c r="P7060" t="s">
        <v>94897</v>
      </c>
      <c r="Q7060" t="s">
        <v>55381</v>
      </c>
      <c r="R7060" t="s">
        <v>55382</v>
      </c>
      <c r="T7060" t="s">
        <v>55383</v>
      </c>
      <c r="U7060" t="s">
        <v>55384</v>
      </c>
      <c r="V7060" t="s">
        <v>55385</v>
      </c>
      <c r="W7060" t="s">
        <v>55386</v>
      </c>
      <c r="X7060" t="s">
        <v>55387</v>
      </c>
      <c r="Y7060" t="s">
        <v>3928</v>
      </c>
      <c r="Z7060" t="s">
        <v>37</v>
      </c>
      <c r="AA7060" t="s">
        <v>94898</v>
      </c>
      <c r="AB7060" t="s">
        <v>55388</v>
      </c>
      <c r="AC7060" t="s">
        <v>55389</v>
      </c>
      <c r="AD7060" t="s">
        <v>77008</v>
      </c>
      <c r="AE7060" t="s">
        <v>3640</v>
      </c>
    </row>
    <row r="7061" spans="1:31" x14ac:dyDescent="0.3">
      <c r="A7061" t="s">
        <v>94899</v>
      </c>
      <c r="B7061" t="s">
        <v>94900</v>
      </c>
      <c r="C7061" t="s">
        <v>187</v>
      </c>
      <c r="D7061" t="s">
        <v>1455</v>
      </c>
      <c r="E7061" t="s">
        <v>77130</v>
      </c>
      <c r="F7061" t="s">
        <v>1711</v>
      </c>
      <c r="G7061" t="s">
        <v>55390</v>
      </c>
      <c r="H7061" t="s">
        <v>18278</v>
      </c>
      <c r="I7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</v>
      </c>
      <c r="J7061" t="str">
        <f>IF(Table2[[#This Row],[Č. or.]],_xlfn.CONCAT(Table2[[#This Row],[Ulice]]," ",Table2[[#This Row],[Č. p.]],"/",Table2[[#This Row],[Č. or.]]),_xlfn.CONCAT(Table2[[#This Row],[Ulice]]," ",Table2[[#This Row],[Č. p.]]))</f>
        <v>Hálkova 335/4</v>
      </c>
      <c r="K7061" t="s">
        <v>8605</v>
      </c>
      <c r="L7061">
        <v>335</v>
      </c>
      <c r="M7061">
        <v>4</v>
      </c>
      <c r="N7061" t="s">
        <v>1711</v>
      </c>
      <c r="O7061" t="s">
        <v>4527</v>
      </c>
      <c r="P7061" t="s">
        <v>77131</v>
      </c>
      <c r="Q7061" t="s">
        <v>1711</v>
      </c>
      <c r="R7061" t="s">
        <v>55391</v>
      </c>
      <c r="S7061" t="s">
        <v>55392</v>
      </c>
      <c r="T7061" t="s">
        <v>55393</v>
      </c>
      <c r="V7061" t="s">
        <v>55394</v>
      </c>
      <c r="W7061" t="s">
        <v>55395</v>
      </c>
      <c r="X7061" t="s">
        <v>55396</v>
      </c>
      <c r="Y7061" t="s">
        <v>4199</v>
      </c>
      <c r="Z7061" t="s">
        <v>37</v>
      </c>
      <c r="AA7061" t="s">
        <v>77132</v>
      </c>
      <c r="AB7061" t="s">
        <v>55152</v>
      </c>
      <c r="AC7061" t="s">
        <v>55153</v>
      </c>
      <c r="AD7061" t="s">
        <v>77008</v>
      </c>
      <c r="AE7061" t="s">
        <v>3640</v>
      </c>
    </row>
    <row r="7062" spans="1:31" x14ac:dyDescent="0.3">
      <c r="A7062" t="s">
        <v>94901</v>
      </c>
      <c r="B7062" t="s">
        <v>94902</v>
      </c>
      <c r="C7062" t="s">
        <v>187</v>
      </c>
      <c r="D7062" t="s">
        <v>1455</v>
      </c>
      <c r="E7062" t="s">
        <v>77130</v>
      </c>
      <c r="F7062" t="s">
        <v>1711</v>
      </c>
      <c r="G7062" t="s">
        <v>55397</v>
      </c>
      <c r="H7062" t="s">
        <v>11753</v>
      </c>
      <c r="I7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2" t="str">
        <f>IF(Table2[[#This Row],[Č. or.]],_xlfn.CONCAT(Table2[[#This Row],[Ulice]]," ",Table2[[#This Row],[Č. p.]],"/",Table2[[#This Row],[Č. or.]]),_xlfn.CONCAT(Table2[[#This Row],[Ulice]]," ",Table2[[#This Row],[Č. p.]]))</f>
        <v>Náves Svobody 218/41</v>
      </c>
      <c r="K7062" t="s">
        <v>55398</v>
      </c>
      <c r="L7062">
        <v>218</v>
      </c>
      <c r="M7062">
        <v>41</v>
      </c>
      <c r="N7062" t="s">
        <v>1711</v>
      </c>
      <c r="O7062" t="s">
        <v>815</v>
      </c>
      <c r="P7062" t="s">
        <v>77131</v>
      </c>
      <c r="Q7062" t="s">
        <v>1711</v>
      </c>
      <c r="R7062" t="s">
        <v>55399</v>
      </c>
      <c r="T7062" t="s">
        <v>55400</v>
      </c>
      <c r="V7062" t="s">
        <v>55401</v>
      </c>
      <c r="W7062" t="s">
        <v>55402</v>
      </c>
      <c r="X7062" t="s">
        <v>55403</v>
      </c>
      <c r="Y7062" t="s">
        <v>3928</v>
      </c>
      <c r="Z7062" t="s">
        <v>37</v>
      </c>
      <c r="AA7062" t="s">
        <v>77132</v>
      </c>
      <c r="AB7062" t="s">
        <v>55152</v>
      </c>
      <c r="AC7062" t="s">
        <v>55153</v>
      </c>
      <c r="AD7062" t="s">
        <v>77008</v>
      </c>
      <c r="AE7062" t="s">
        <v>3640</v>
      </c>
    </row>
    <row r="7063" spans="1:31" x14ac:dyDescent="0.3">
      <c r="A7063" t="s">
        <v>94903</v>
      </c>
      <c r="B7063" t="s">
        <v>94904</v>
      </c>
      <c r="C7063" t="s">
        <v>187</v>
      </c>
      <c r="D7063" t="s">
        <v>1455</v>
      </c>
      <c r="E7063" t="s">
        <v>77130</v>
      </c>
      <c r="F7063" t="s">
        <v>1711</v>
      </c>
      <c r="G7063" t="s">
        <v>55404</v>
      </c>
      <c r="H7063" t="s">
        <v>10950</v>
      </c>
      <c r="I7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63" t="str">
        <f>IF(Table2[[#This Row],[Č. or.]],_xlfn.CONCAT(Table2[[#This Row],[Ulice]]," ",Table2[[#This Row],[Č. p.]],"/",Table2[[#This Row],[Č. or.]]),_xlfn.CONCAT(Table2[[#This Row],[Ulice]]," ",Table2[[#This Row],[Č. p.]]))</f>
        <v>Mozartova 252/48</v>
      </c>
      <c r="K7063" t="s">
        <v>1995</v>
      </c>
      <c r="L7063">
        <v>252</v>
      </c>
      <c r="M7063">
        <v>48</v>
      </c>
      <c r="N7063" t="s">
        <v>1711</v>
      </c>
      <c r="O7063" t="s">
        <v>1718</v>
      </c>
      <c r="P7063" t="s">
        <v>77131</v>
      </c>
      <c r="Q7063" t="s">
        <v>1711</v>
      </c>
      <c r="R7063" t="s">
        <v>55405</v>
      </c>
      <c r="T7063" t="s">
        <v>55406</v>
      </c>
      <c r="V7063" t="s">
        <v>55407</v>
      </c>
      <c r="W7063" t="s">
        <v>55408</v>
      </c>
      <c r="X7063" t="s">
        <v>11456</v>
      </c>
      <c r="Y7063" t="s">
        <v>4199</v>
      </c>
      <c r="Z7063" t="s">
        <v>37</v>
      </c>
      <c r="AA7063" t="s">
        <v>77132</v>
      </c>
      <c r="AB7063" t="s">
        <v>55152</v>
      </c>
      <c r="AC7063" t="s">
        <v>55153</v>
      </c>
      <c r="AD7063" t="s">
        <v>77008</v>
      </c>
      <c r="AE7063" t="s">
        <v>3640</v>
      </c>
    </row>
    <row r="7064" spans="1:31" x14ac:dyDescent="0.3">
      <c r="A7064" t="s">
        <v>94905</v>
      </c>
      <c r="B7064" t="s">
        <v>94906</v>
      </c>
      <c r="C7064" t="s">
        <v>187</v>
      </c>
      <c r="D7064" t="s">
        <v>1455</v>
      </c>
      <c r="E7064" t="s">
        <v>77130</v>
      </c>
      <c r="F7064" t="s">
        <v>1711</v>
      </c>
      <c r="G7064" t="s">
        <v>55409</v>
      </c>
      <c r="H7064" t="s">
        <v>18278</v>
      </c>
      <c r="I7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</v>
      </c>
      <c r="J7064" t="str">
        <f>IF(Table2[[#This Row],[Č. or.]],_xlfn.CONCAT(Table2[[#This Row],[Ulice]]," ",Table2[[#This Row],[Č. p.]],"/",Table2[[#This Row],[Č. or.]]),_xlfn.CONCAT(Table2[[#This Row],[Ulice]]," ",Table2[[#This Row],[Č. p.]]))</f>
        <v>Tererovo nám. 919/1</v>
      </c>
      <c r="K7064" t="s">
        <v>55410</v>
      </c>
      <c r="L7064">
        <v>919</v>
      </c>
      <c r="M7064">
        <v>1</v>
      </c>
      <c r="N7064" t="s">
        <v>1711</v>
      </c>
      <c r="O7064" t="s">
        <v>1718</v>
      </c>
      <c r="P7064" t="s">
        <v>77131</v>
      </c>
      <c r="Q7064" t="s">
        <v>1711</v>
      </c>
      <c r="R7064" t="s">
        <v>55411</v>
      </c>
      <c r="T7064" t="s">
        <v>55412</v>
      </c>
      <c r="U7064" t="s">
        <v>55413</v>
      </c>
      <c r="V7064" t="s">
        <v>55414</v>
      </c>
      <c r="W7064" t="s">
        <v>55415</v>
      </c>
      <c r="X7064" t="s">
        <v>55416</v>
      </c>
      <c r="Y7064" t="s">
        <v>4301</v>
      </c>
      <c r="Z7064" t="s">
        <v>37</v>
      </c>
      <c r="AA7064" t="s">
        <v>77132</v>
      </c>
      <c r="AB7064" t="s">
        <v>55152</v>
      </c>
      <c r="AC7064" t="s">
        <v>55153</v>
      </c>
      <c r="AD7064" t="s">
        <v>77008</v>
      </c>
      <c r="AE7064" t="s">
        <v>3640</v>
      </c>
    </row>
    <row r="7065" spans="1:31" x14ac:dyDescent="0.3">
      <c r="A7065" t="s">
        <v>94907</v>
      </c>
      <c r="B7065" t="s">
        <v>94908</v>
      </c>
      <c r="C7065" t="s">
        <v>187</v>
      </c>
      <c r="D7065" t="s">
        <v>1455</v>
      </c>
      <c r="E7065" t="s">
        <v>77130</v>
      </c>
      <c r="F7065" t="s">
        <v>1711</v>
      </c>
      <c r="G7065" t="s">
        <v>55417</v>
      </c>
      <c r="H7065" t="s">
        <v>11753</v>
      </c>
      <c r="I7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5" t="str">
        <f>IF(Table2[[#This Row],[Č. or.]],_xlfn.CONCAT(Table2[[#This Row],[Ulice]]," ",Table2[[#This Row],[Č. p.]],"/",Table2[[#This Row],[Č. or.]]),_xlfn.CONCAT(Table2[[#This Row],[Ulice]]," ",Table2[[#This Row],[Č. p.]]))</f>
        <v>Demlova 518/18</v>
      </c>
      <c r="K7065" t="s">
        <v>46982</v>
      </c>
      <c r="L7065">
        <v>518</v>
      </c>
      <c r="M7065">
        <v>18</v>
      </c>
      <c r="N7065" t="s">
        <v>1711</v>
      </c>
      <c r="O7065" t="s">
        <v>14966</v>
      </c>
      <c r="P7065" t="s">
        <v>77131</v>
      </c>
      <c r="Q7065" t="s">
        <v>1711</v>
      </c>
      <c r="R7065" t="s">
        <v>55418</v>
      </c>
      <c r="T7065" t="s">
        <v>55419</v>
      </c>
      <c r="V7065" t="s">
        <v>55420</v>
      </c>
      <c r="W7065" t="s">
        <v>55421</v>
      </c>
      <c r="X7065" t="s">
        <v>55422</v>
      </c>
      <c r="Y7065" t="s">
        <v>4219</v>
      </c>
      <c r="Z7065" t="s">
        <v>37</v>
      </c>
      <c r="AA7065" t="s">
        <v>77132</v>
      </c>
      <c r="AB7065" t="s">
        <v>55152</v>
      </c>
      <c r="AC7065" t="s">
        <v>55153</v>
      </c>
      <c r="AD7065" t="s">
        <v>77008</v>
      </c>
      <c r="AE7065" t="s">
        <v>3640</v>
      </c>
    </row>
    <row r="7066" spans="1:31" x14ac:dyDescent="0.3">
      <c r="A7066" t="s">
        <v>94909</v>
      </c>
      <c r="B7066" t="s">
        <v>94910</v>
      </c>
      <c r="C7066" t="s">
        <v>187</v>
      </c>
      <c r="D7066" t="s">
        <v>1455</v>
      </c>
      <c r="E7066" t="s">
        <v>77130</v>
      </c>
      <c r="F7066" t="s">
        <v>1711</v>
      </c>
      <c r="G7066" t="s">
        <v>55423</v>
      </c>
      <c r="H7066" t="s">
        <v>11753</v>
      </c>
      <c r="I7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6" t="str">
        <f>IF(Table2[[#This Row],[Č. or.]],_xlfn.CONCAT(Table2[[#This Row],[Ulice]]," ",Table2[[#This Row],[Č. p.]],"/",Table2[[#This Row],[Č. or.]]),_xlfn.CONCAT(Table2[[#This Row],[Ulice]]," ",Table2[[#This Row],[Č. p.]]))</f>
        <v>Nedvědova 366/17</v>
      </c>
      <c r="K7066" t="s">
        <v>55424</v>
      </c>
      <c r="L7066">
        <v>366</v>
      </c>
      <c r="M7066">
        <v>17</v>
      </c>
      <c r="N7066" t="s">
        <v>1711</v>
      </c>
      <c r="O7066" t="s">
        <v>55354</v>
      </c>
      <c r="P7066" t="s">
        <v>77131</v>
      </c>
      <c r="Q7066" t="s">
        <v>1711</v>
      </c>
      <c r="R7066" t="s">
        <v>55425</v>
      </c>
      <c r="T7066" t="s">
        <v>55426</v>
      </c>
      <c r="V7066" t="s">
        <v>55427</v>
      </c>
      <c r="W7066" t="s">
        <v>55428</v>
      </c>
      <c r="X7066" t="s">
        <v>55429</v>
      </c>
      <c r="Y7066" t="s">
        <v>4219</v>
      </c>
      <c r="Z7066" t="s">
        <v>37</v>
      </c>
      <c r="AA7066" t="s">
        <v>77132</v>
      </c>
      <c r="AB7066" t="s">
        <v>55152</v>
      </c>
      <c r="AC7066" t="s">
        <v>55153</v>
      </c>
      <c r="AD7066" t="s">
        <v>77008</v>
      </c>
      <c r="AE7066" t="s">
        <v>3640</v>
      </c>
    </row>
    <row r="7067" spans="1:31" x14ac:dyDescent="0.3">
      <c r="A7067" t="s">
        <v>94911</v>
      </c>
      <c r="B7067" t="s">
        <v>94912</v>
      </c>
      <c r="C7067" t="s">
        <v>187</v>
      </c>
      <c r="D7067" t="s">
        <v>1455</v>
      </c>
      <c r="E7067" t="s">
        <v>77130</v>
      </c>
      <c r="F7067" t="s">
        <v>1711</v>
      </c>
      <c r="G7067" t="s">
        <v>55430</v>
      </c>
      <c r="H7067" t="s">
        <v>11753</v>
      </c>
      <c r="I7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7" t="str">
        <f>IF(Table2[[#This Row],[Č. or.]],_xlfn.CONCAT(Table2[[#This Row],[Ulice]]," ",Table2[[#This Row],[Č. p.]],"/",Table2[[#This Row],[Č. or.]]),_xlfn.CONCAT(Table2[[#This Row],[Ulice]]," ",Table2[[#This Row],[Č. p.]]))</f>
        <v>Komenského 283</v>
      </c>
      <c r="K7067" t="s">
        <v>851</v>
      </c>
      <c r="L7067">
        <v>283</v>
      </c>
      <c r="N7067" t="s">
        <v>1711</v>
      </c>
      <c r="O7067" t="s">
        <v>55431</v>
      </c>
      <c r="P7067" t="s">
        <v>94913</v>
      </c>
      <c r="Q7067" t="s">
        <v>55431</v>
      </c>
      <c r="R7067" t="s">
        <v>55432</v>
      </c>
      <c r="T7067" t="s">
        <v>55433</v>
      </c>
      <c r="V7067" t="s">
        <v>55434</v>
      </c>
      <c r="W7067" t="s">
        <v>55435</v>
      </c>
      <c r="X7067" t="s">
        <v>55436</v>
      </c>
      <c r="Y7067" t="s">
        <v>4219</v>
      </c>
      <c r="Z7067" t="s">
        <v>37</v>
      </c>
      <c r="AA7067" t="s">
        <v>94914</v>
      </c>
      <c r="AB7067" t="s">
        <v>55437</v>
      </c>
      <c r="AC7067" t="s">
        <v>55438</v>
      </c>
      <c r="AD7067" t="s">
        <v>77008</v>
      </c>
      <c r="AE7067" t="s">
        <v>3640</v>
      </c>
    </row>
    <row r="7068" spans="1:31" x14ac:dyDescent="0.3">
      <c r="A7068" t="s">
        <v>94915</v>
      </c>
      <c r="B7068" t="s">
        <v>94916</v>
      </c>
      <c r="C7068" t="s">
        <v>187</v>
      </c>
      <c r="D7068" t="s">
        <v>1455</v>
      </c>
      <c r="E7068" t="s">
        <v>77130</v>
      </c>
      <c r="F7068" t="s">
        <v>1711</v>
      </c>
      <c r="G7068" t="s">
        <v>55439</v>
      </c>
      <c r="H7068" t="s">
        <v>11753</v>
      </c>
      <c r="I7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8" t="str">
        <f>IF(Table2[[#This Row],[Č. or.]],_xlfn.CONCAT(Table2[[#This Row],[Ulice]]," ",Table2[[#This Row],[Č. p.]],"/",Table2[[#This Row],[Č. or.]]),_xlfn.CONCAT(Table2[[#This Row],[Ulice]]," ",Table2[[#This Row],[Č. p.]]))</f>
        <v>Řezníčkova 25/1</v>
      </c>
      <c r="K7068" t="s">
        <v>1629</v>
      </c>
      <c r="L7068">
        <v>25</v>
      </c>
      <c r="M7068">
        <v>1</v>
      </c>
      <c r="N7068" t="s">
        <v>1711</v>
      </c>
      <c r="O7068" t="s">
        <v>4527</v>
      </c>
      <c r="P7068" t="s">
        <v>77131</v>
      </c>
      <c r="Q7068" t="s">
        <v>1711</v>
      </c>
      <c r="R7068" t="s">
        <v>55440</v>
      </c>
      <c r="T7068" t="s">
        <v>55441</v>
      </c>
      <c r="U7068" t="s">
        <v>55442</v>
      </c>
      <c r="V7068" t="s">
        <v>55443</v>
      </c>
      <c r="W7068" t="s">
        <v>55444</v>
      </c>
      <c r="X7068" t="s">
        <v>55445</v>
      </c>
      <c r="Y7068" t="s">
        <v>4219</v>
      </c>
      <c r="Z7068" t="s">
        <v>37</v>
      </c>
      <c r="AA7068" t="s">
        <v>77132</v>
      </c>
      <c r="AB7068" t="s">
        <v>55152</v>
      </c>
      <c r="AC7068" t="s">
        <v>55153</v>
      </c>
      <c r="AD7068" t="s">
        <v>77008</v>
      </c>
      <c r="AE7068" t="s">
        <v>3640</v>
      </c>
    </row>
    <row r="7069" spans="1:31" x14ac:dyDescent="0.3">
      <c r="A7069" t="s">
        <v>94917</v>
      </c>
      <c r="B7069" t="s">
        <v>94918</v>
      </c>
      <c r="C7069" t="s">
        <v>187</v>
      </c>
      <c r="D7069" t="s">
        <v>1455</v>
      </c>
      <c r="E7069" t="s">
        <v>77130</v>
      </c>
      <c r="F7069" t="s">
        <v>1711</v>
      </c>
      <c r="G7069" t="s">
        <v>55446</v>
      </c>
      <c r="H7069" t="s">
        <v>11753</v>
      </c>
      <c r="I7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7069">
        <v>65</v>
      </c>
      <c r="N7069" t="s">
        <v>1711</v>
      </c>
      <c r="O7069" t="s">
        <v>55447</v>
      </c>
      <c r="P7069" t="s">
        <v>77131</v>
      </c>
      <c r="Q7069" t="s">
        <v>55447</v>
      </c>
      <c r="R7069" t="s">
        <v>55448</v>
      </c>
      <c r="T7069" t="s">
        <v>55449</v>
      </c>
      <c r="W7069" t="s">
        <v>55450</v>
      </c>
      <c r="X7069" t="s">
        <v>55451</v>
      </c>
      <c r="Y7069" t="s">
        <v>3928</v>
      </c>
      <c r="Z7069" t="s">
        <v>37</v>
      </c>
      <c r="AA7069" t="s">
        <v>94919</v>
      </c>
      <c r="AB7069" t="s">
        <v>55452</v>
      </c>
      <c r="AC7069" t="s">
        <v>55453</v>
      </c>
      <c r="AD7069" t="s">
        <v>77008</v>
      </c>
      <c r="AE7069" t="s">
        <v>3640</v>
      </c>
    </row>
    <row r="7070" spans="1:31" x14ac:dyDescent="0.3">
      <c r="A7070" t="s">
        <v>94920</v>
      </c>
      <c r="B7070" t="s">
        <v>94921</v>
      </c>
      <c r="C7070" t="s">
        <v>187</v>
      </c>
      <c r="D7070" t="s">
        <v>1455</v>
      </c>
      <c r="E7070" t="s">
        <v>77130</v>
      </c>
      <c r="F7070" t="s">
        <v>1711</v>
      </c>
      <c r="G7070" t="s">
        <v>55454</v>
      </c>
      <c r="H7070" t="s">
        <v>11753</v>
      </c>
      <c r="I7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7070">
        <v>102</v>
      </c>
      <c r="N7070" t="s">
        <v>1711</v>
      </c>
      <c r="O7070" t="s">
        <v>55455</v>
      </c>
      <c r="P7070" t="s">
        <v>94922</v>
      </c>
      <c r="Q7070" t="s">
        <v>55455</v>
      </c>
      <c r="R7070" t="s">
        <v>55456</v>
      </c>
      <c r="T7070" t="s">
        <v>55457</v>
      </c>
      <c r="V7070" t="s">
        <v>55458</v>
      </c>
      <c r="W7070" t="s">
        <v>55459</v>
      </c>
      <c r="X7070" t="s">
        <v>55460</v>
      </c>
      <c r="Y7070" t="s">
        <v>11615</v>
      </c>
      <c r="Z7070" t="s">
        <v>37</v>
      </c>
      <c r="AA7070" t="s">
        <v>94923</v>
      </c>
      <c r="AB7070" t="s">
        <v>55461</v>
      </c>
      <c r="AC7070" t="s">
        <v>55462</v>
      </c>
      <c r="AD7070" t="s">
        <v>77008</v>
      </c>
      <c r="AE7070" t="s">
        <v>3640</v>
      </c>
    </row>
    <row r="7071" spans="1:31" x14ac:dyDescent="0.3">
      <c r="A7071" t="s">
        <v>94924</v>
      </c>
      <c r="B7071" t="s">
        <v>94925</v>
      </c>
      <c r="C7071" t="s">
        <v>187</v>
      </c>
      <c r="D7071" t="s">
        <v>1455</v>
      </c>
      <c r="E7071" t="s">
        <v>77455</v>
      </c>
      <c r="F7071" t="s">
        <v>1459</v>
      </c>
      <c r="G7071" t="s">
        <v>55463</v>
      </c>
      <c r="H7071" t="s">
        <v>11753</v>
      </c>
      <c r="I7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1" t="str">
        <f>IF(Table2[[#This Row],[Č. or.]],_xlfn.CONCAT(Table2[[#This Row],[Ulice]]," ",Table2[[#This Row],[Č. p.]],"/",Table2[[#This Row],[Č. or.]]),_xlfn.CONCAT(Table2[[#This Row],[Ulice]]," ",Table2[[#This Row],[Č. p.]]))</f>
        <v>Komenského 31</v>
      </c>
      <c r="K7071" t="s">
        <v>851</v>
      </c>
      <c r="L7071">
        <v>31</v>
      </c>
      <c r="N7071" t="s">
        <v>1711</v>
      </c>
      <c r="O7071" t="s">
        <v>55464</v>
      </c>
      <c r="P7071" t="s">
        <v>77456</v>
      </c>
      <c r="Q7071" t="s">
        <v>55464</v>
      </c>
      <c r="R7071" t="s">
        <v>55465</v>
      </c>
      <c r="T7071" t="s">
        <v>55466</v>
      </c>
      <c r="V7071" t="s">
        <v>55467</v>
      </c>
      <c r="W7071" t="s">
        <v>55468</v>
      </c>
      <c r="X7071" t="s">
        <v>55469</v>
      </c>
      <c r="Y7071" t="s">
        <v>3928</v>
      </c>
      <c r="Z7071" t="s">
        <v>37</v>
      </c>
      <c r="AA7071" t="s">
        <v>94926</v>
      </c>
      <c r="AB7071" t="s">
        <v>55470</v>
      </c>
      <c r="AC7071" t="s">
        <v>55471</v>
      </c>
      <c r="AD7071" t="s">
        <v>77008</v>
      </c>
      <c r="AE7071" t="s">
        <v>3640</v>
      </c>
    </row>
    <row r="7072" spans="1:31" x14ac:dyDescent="0.3">
      <c r="A7072" t="s">
        <v>94927</v>
      </c>
      <c r="B7072" t="s">
        <v>94928</v>
      </c>
      <c r="C7072" t="s">
        <v>187</v>
      </c>
      <c r="D7072" t="s">
        <v>1455</v>
      </c>
      <c r="E7072" t="s">
        <v>77455</v>
      </c>
      <c r="F7072" t="s">
        <v>1459</v>
      </c>
      <c r="G7072" t="s">
        <v>55472</v>
      </c>
      <c r="H7072" t="s">
        <v>15790</v>
      </c>
      <c r="I7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7072">
        <v>91</v>
      </c>
      <c r="N7072" t="s">
        <v>1711</v>
      </c>
      <c r="O7072" t="s">
        <v>55473</v>
      </c>
      <c r="P7072" t="s">
        <v>94783</v>
      </c>
      <c r="Q7072" t="s">
        <v>1459</v>
      </c>
      <c r="R7072" t="s">
        <v>55474</v>
      </c>
      <c r="T7072" t="s">
        <v>55475</v>
      </c>
      <c r="W7072" t="s">
        <v>55476</v>
      </c>
      <c r="X7072" t="s">
        <v>55477</v>
      </c>
      <c r="Y7072" t="s">
        <v>3928</v>
      </c>
      <c r="Z7072" t="s">
        <v>37</v>
      </c>
      <c r="AA7072" t="s">
        <v>77457</v>
      </c>
      <c r="AB7072" t="s">
        <v>55137</v>
      </c>
      <c r="AC7072" t="s">
        <v>55138</v>
      </c>
      <c r="AD7072" t="s">
        <v>77008</v>
      </c>
      <c r="AE7072" t="s">
        <v>3640</v>
      </c>
    </row>
    <row r="7073" spans="1:31" x14ac:dyDescent="0.3">
      <c r="A7073" t="s">
        <v>94929</v>
      </c>
      <c r="B7073" t="s">
        <v>94930</v>
      </c>
      <c r="C7073" t="s">
        <v>187</v>
      </c>
      <c r="D7073" t="s">
        <v>1455</v>
      </c>
      <c r="E7073" t="s">
        <v>77130</v>
      </c>
      <c r="F7073" t="s">
        <v>1711</v>
      </c>
      <c r="G7073" t="s">
        <v>55478</v>
      </c>
      <c r="H7073" t="s">
        <v>15790</v>
      </c>
      <c r="I7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3" t="str">
        <f>IF(Table2[[#This Row],[Č. or.]],_xlfn.CONCAT(Table2[[#This Row],[Ulice]]," ",Table2[[#This Row],[Č. p.]],"/",Table2[[#This Row],[Č. or.]]),_xlfn.CONCAT(Table2[[#This Row],[Ulice]]," ",Table2[[#This Row],[Č. p.]]))</f>
        <v>Školní 126</v>
      </c>
      <c r="K7073" t="s">
        <v>606</v>
      </c>
      <c r="L7073">
        <v>126</v>
      </c>
      <c r="N7073" t="s">
        <v>1711</v>
      </c>
      <c r="O7073" t="s">
        <v>55479</v>
      </c>
      <c r="P7073" t="s">
        <v>94931</v>
      </c>
      <c r="Q7073" t="s">
        <v>55479</v>
      </c>
      <c r="R7073" t="s">
        <v>55480</v>
      </c>
      <c r="T7073" t="s">
        <v>55481</v>
      </c>
      <c r="W7073" t="s">
        <v>55482</v>
      </c>
      <c r="X7073" t="s">
        <v>55483</v>
      </c>
      <c r="Y7073" t="s">
        <v>27338</v>
      </c>
      <c r="Z7073" t="s">
        <v>37</v>
      </c>
      <c r="AA7073" t="s">
        <v>94932</v>
      </c>
      <c r="AB7073" t="s">
        <v>55484</v>
      </c>
      <c r="AC7073" t="s">
        <v>55485</v>
      </c>
      <c r="AD7073" t="s">
        <v>77008</v>
      </c>
      <c r="AE7073" t="s">
        <v>3640</v>
      </c>
    </row>
    <row r="7074" spans="1:31" x14ac:dyDescent="0.3">
      <c r="A7074" t="s">
        <v>94933</v>
      </c>
      <c r="B7074" t="s">
        <v>94934</v>
      </c>
      <c r="C7074" t="s">
        <v>187</v>
      </c>
      <c r="D7074" t="s">
        <v>1455</v>
      </c>
      <c r="E7074" t="s">
        <v>77452</v>
      </c>
      <c r="F7074" t="s">
        <v>3331</v>
      </c>
      <c r="G7074" t="s">
        <v>55486</v>
      </c>
      <c r="H7074" t="s">
        <v>10950</v>
      </c>
      <c r="I7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074">
        <v>200</v>
      </c>
      <c r="N7074" t="s">
        <v>1711</v>
      </c>
      <c r="O7074" t="s">
        <v>55187</v>
      </c>
      <c r="P7074" t="s">
        <v>94820</v>
      </c>
      <c r="Q7074" t="s">
        <v>55187</v>
      </c>
      <c r="R7074" t="s">
        <v>55487</v>
      </c>
      <c r="T7074" t="s">
        <v>55488</v>
      </c>
      <c r="V7074" t="s">
        <v>55489</v>
      </c>
      <c r="W7074" t="s">
        <v>55490</v>
      </c>
      <c r="X7074" t="s">
        <v>55491</v>
      </c>
      <c r="Y7074" t="s">
        <v>4199</v>
      </c>
      <c r="Z7074" t="s">
        <v>37</v>
      </c>
      <c r="AA7074" t="s">
        <v>94821</v>
      </c>
      <c r="AB7074" t="s">
        <v>55193</v>
      </c>
      <c r="AC7074" t="s">
        <v>55194</v>
      </c>
      <c r="AD7074" t="s">
        <v>77008</v>
      </c>
      <c r="AE7074" t="s">
        <v>3640</v>
      </c>
    </row>
    <row r="7075" spans="1:31" x14ac:dyDescent="0.3">
      <c r="A7075" t="s">
        <v>94935</v>
      </c>
      <c r="B7075" t="s">
        <v>94936</v>
      </c>
      <c r="C7075" t="s">
        <v>187</v>
      </c>
      <c r="D7075" t="s">
        <v>1455</v>
      </c>
      <c r="E7075" t="s">
        <v>77455</v>
      </c>
      <c r="F7075" t="s">
        <v>1459</v>
      </c>
      <c r="G7075" t="s">
        <v>55492</v>
      </c>
      <c r="H7075" t="s">
        <v>10950</v>
      </c>
      <c r="I7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075">
        <v>41</v>
      </c>
      <c r="N7075" t="s">
        <v>1711</v>
      </c>
      <c r="O7075" t="s">
        <v>32026</v>
      </c>
      <c r="P7075" t="s">
        <v>94879</v>
      </c>
      <c r="Q7075" t="s">
        <v>32026</v>
      </c>
      <c r="R7075" t="s">
        <v>55493</v>
      </c>
      <c r="T7075" t="s">
        <v>55494</v>
      </c>
      <c r="W7075" t="s">
        <v>55495</v>
      </c>
      <c r="X7075" t="s">
        <v>55496</v>
      </c>
      <c r="Y7075" t="s">
        <v>4199</v>
      </c>
      <c r="Z7075" t="s">
        <v>37</v>
      </c>
      <c r="AA7075" t="s">
        <v>94880</v>
      </c>
      <c r="AB7075" t="s">
        <v>55327</v>
      </c>
      <c r="AC7075" t="s">
        <v>55328</v>
      </c>
      <c r="AD7075" t="s">
        <v>77008</v>
      </c>
      <c r="AE7075" t="s">
        <v>3640</v>
      </c>
    </row>
    <row r="7076" spans="1:31" x14ac:dyDescent="0.3">
      <c r="A7076" t="s">
        <v>94937</v>
      </c>
      <c r="B7076" t="s">
        <v>94938</v>
      </c>
      <c r="C7076" t="s">
        <v>187</v>
      </c>
      <c r="D7076" t="s">
        <v>1455</v>
      </c>
      <c r="E7076" t="s">
        <v>77130</v>
      </c>
      <c r="F7076" t="s">
        <v>1711</v>
      </c>
      <c r="G7076" t="s">
        <v>55497</v>
      </c>
      <c r="H7076" t="s">
        <v>10950</v>
      </c>
      <c r="I7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076">
        <v>145</v>
      </c>
      <c r="N7076" t="s">
        <v>1711</v>
      </c>
      <c r="O7076" t="s">
        <v>48190</v>
      </c>
      <c r="P7076" t="s">
        <v>94791</v>
      </c>
      <c r="Q7076" t="s">
        <v>48190</v>
      </c>
      <c r="R7076" t="s">
        <v>55498</v>
      </c>
      <c r="T7076" t="s">
        <v>55499</v>
      </c>
      <c r="V7076" t="s">
        <v>55500</v>
      </c>
      <c r="W7076" t="s">
        <v>55501</v>
      </c>
      <c r="X7076" t="s">
        <v>55502</v>
      </c>
      <c r="Y7076" t="s">
        <v>4199</v>
      </c>
      <c r="Z7076" t="s">
        <v>37</v>
      </c>
      <c r="AA7076" t="s">
        <v>94792</v>
      </c>
      <c r="AB7076" t="s">
        <v>55112</v>
      </c>
      <c r="AC7076" t="s">
        <v>55113</v>
      </c>
      <c r="AD7076" t="s">
        <v>77008</v>
      </c>
      <c r="AE7076" t="s">
        <v>3640</v>
      </c>
    </row>
    <row r="7077" spans="1:31" x14ac:dyDescent="0.3">
      <c r="A7077" t="s">
        <v>94939</v>
      </c>
      <c r="B7077" t="s">
        <v>94940</v>
      </c>
      <c r="C7077" t="s">
        <v>187</v>
      </c>
      <c r="D7077" t="s">
        <v>1455</v>
      </c>
      <c r="E7077" t="s">
        <v>77130</v>
      </c>
      <c r="F7077" t="s">
        <v>1711</v>
      </c>
      <c r="G7077" t="s">
        <v>55503</v>
      </c>
      <c r="H7077" t="s">
        <v>12264</v>
      </c>
      <c r="I7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7077" t="str">
        <f>IF(Table2[[#This Row],[Č. or.]],_xlfn.CONCAT(Table2[[#This Row],[Ulice]]," ",Table2[[#This Row],[Č. p.]],"/",Table2[[#This Row],[Č. or.]]),_xlfn.CONCAT(Table2[[#This Row],[Ulice]]," ",Table2[[#This Row],[Č. p.]]))</f>
        <v>Olomoucká 85</v>
      </c>
      <c r="K7077" t="s">
        <v>12924</v>
      </c>
      <c r="L7077">
        <v>85</v>
      </c>
      <c r="N7077" t="s">
        <v>1711</v>
      </c>
      <c r="O7077" t="s">
        <v>55504</v>
      </c>
      <c r="P7077" t="s">
        <v>77131</v>
      </c>
      <c r="Q7077" t="s">
        <v>55504</v>
      </c>
      <c r="R7077" t="s">
        <v>55505</v>
      </c>
      <c r="W7077" t="s">
        <v>55506</v>
      </c>
      <c r="X7077" t="s">
        <v>55507</v>
      </c>
      <c r="Y7077" t="s">
        <v>3649</v>
      </c>
      <c r="Z7077" t="s">
        <v>37</v>
      </c>
      <c r="AA7077" t="s">
        <v>94941</v>
      </c>
      <c r="AB7077" t="s">
        <v>55508</v>
      </c>
      <c r="AC7077" t="s">
        <v>55509</v>
      </c>
      <c r="AD7077" t="s">
        <v>77008</v>
      </c>
      <c r="AE7077" t="s">
        <v>3640</v>
      </c>
    </row>
    <row r="7078" spans="1:31" x14ac:dyDescent="0.3">
      <c r="A7078" t="s">
        <v>94942</v>
      </c>
      <c r="B7078" t="s">
        <v>94943</v>
      </c>
      <c r="C7078" t="s">
        <v>187</v>
      </c>
      <c r="D7078" t="s">
        <v>1455</v>
      </c>
      <c r="E7078" t="s">
        <v>77130</v>
      </c>
      <c r="F7078" t="s">
        <v>1711</v>
      </c>
      <c r="G7078" t="s">
        <v>55510</v>
      </c>
      <c r="H7078" t="s">
        <v>11753</v>
      </c>
      <c r="I7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7078">
        <v>22</v>
      </c>
      <c r="N7078" t="s">
        <v>1711</v>
      </c>
      <c r="O7078" t="s">
        <v>55511</v>
      </c>
      <c r="P7078" t="s">
        <v>94944</v>
      </c>
      <c r="Q7078" t="s">
        <v>55511</v>
      </c>
      <c r="R7078" t="s">
        <v>55512</v>
      </c>
      <c r="T7078" t="s">
        <v>55513</v>
      </c>
      <c r="V7078" t="s">
        <v>55514</v>
      </c>
      <c r="W7078" t="s">
        <v>55515</v>
      </c>
      <c r="X7078" t="s">
        <v>55516</v>
      </c>
      <c r="Y7078" t="s">
        <v>4219</v>
      </c>
      <c r="Z7078" t="s">
        <v>37</v>
      </c>
      <c r="AA7078" t="s">
        <v>94945</v>
      </c>
      <c r="AB7078" t="s">
        <v>55517</v>
      </c>
      <c r="AC7078" t="s">
        <v>55518</v>
      </c>
      <c r="AD7078" t="s">
        <v>77008</v>
      </c>
      <c r="AE7078" t="s">
        <v>3640</v>
      </c>
    </row>
    <row r="7079" spans="1:31" x14ac:dyDescent="0.3">
      <c r="A7079" t="s">
        <v>94946</v>
      </c>
      <c r="B7079" t="s">
        <v>94947</v>
      </c>
      <c r="C7079" t="s">
        <v>187</v>
      </c>
      <c r="D7079" t="s">
        <v>1455</v>
      </c>
      <c r="E7079" t="s">
        <v>77130</v>
      </c>
      <c r="F7079" t="s">
        <v>1711</v>
      </c>
      <c r="G7079" t="s">
        <v>55519</v>
      </c>
      <c r="H7079" t="s">
        <v>11753</v>
      </c>
      <c r="I7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79" t="str">
        <f>IF(Table2[[#This Row],[Č. or.]],_xlfn.CONCAT(Table2[[#This Row],[Ulice]]," ",Table2[[#This Row],[Č. p.]],"/",Table2[[#This Row],[Č. or.]]),_xlfn.CONCAT(Table2[[#This Row],[Ulice]]," ",Table2[[#This Row],[Č. p.]]))</f>
        <v>Raisova 15/1</v>
      </c>
      <c r="K7079" t="s">
        <v>12147</v>
      </c>
      <c r="L7079">
        <v>15</v>
      </c>
      <c r="M7079">
        <v>1</v>
      </c>
      <c r="N7079" t="s">
        <v>1711</v>
      </c>
      <c r="O7079" t="s">
        <v>55520</v>
      </c>
      <c r="P7079" t="s">
        <v>94948</v>
      </c>
      <c r="Q7079" t="s">
        <v>1711</v>
      </c>
      <c r="R7079" t="s">
        <v>55521</v>
      </c>
      <c r="T7079" t="s">
        <v>55522</v>
      </c>
      <c r="V7079" t="s">
        <v>55523</v>
      </c>
      <c r="W7079" t="s">
        <v>55524</v>
      </c>
      <c r="X7079" t="s">
        <v>55525</v>
      </c>
      <c r="Y7079" t="s">
        <v>3928</v>
      </c>
      <c r="Z7079" t="s">
        <v>37</v>
      </c>
      <c r="AA7079" t="s">
        <v>77132</v>
      </c>
      <c r="AB7079" t="s">
        <v>55152</v>
      </c>
      <c r="AC7079" t="s">
        <v>55153</v>
      </c>
      <c r="AD7079" t="s">
        <v>77008</v>
      </c>
      <c r="AE7079" t="s">
        <v>3640</v>
      </c>
    </row>
    <row r="7080" spans="1:31" x14ac:dyDescent="0.3">
      <c r="A7080" t="s">
        <v>94949</v>
      </c>
      <c r="B7080" t="s">
        <v>94950</v>
      </c>
      <c r="C7080" t="s">
        <v>187</v>
      </c>
      <c r="D7080" t="s">
        <v>1455</v>
      </c>
      <c r="E7080" t="s">
        <v>77130</v>
      </c>
      <c r="F7080" t="s">
        <v>1711</v>
      </c>
      <c r="G7080" t="s">
        <v>55526</v>
      </c>
      <c r="H7080" t="s">
        <v>55527</v>
      </c>
      <c r="I7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 Komenium a MŠ</v>
      </c>
      <c r="J7080" t="str">
        <f>IF(Table2[[#This Row],[Č. or.]],_xlfn.CONCAT(Table2[[#This Row],[Ulice]]," ",Table2[[#This Row],[Č. p.]],"/",Table2[[#This Row],[Č. or.]]),_xlfn.CONCAT(Table2[[#This Row],[Ulice]]," ",Table2[[#This Row],[Č. p.]]))</f>
        <v>8. května 501/29</v>
      </c>
      <c r="K7080" t="s">
        <v>55380</v>
      </c>
      <c r="L7080">
        <v>501</v>
      </c>
      <c r="M7080">
        <v>29</v>
      </c>
      <c r="N7080" t="s">
        <v>1711</v>
      </c>
      <c r="O7080" t="s">
        <v>1711</v>
      </c>
      <c r="P7080" t="s">
        <v>77131</v>
      </c>
      <c r="Q7080" t="s">
        <v>1711</v>
      </c>
      <c r="R7080" t="s">
        <v>55528</v>
      </c>
      <c r="T7080" t="s">
        <v>55529</v>
      </c>
      <c r="V7080" t="s">
        <v>55530</v>
      </c>
      <c r="W7080" t="s">
        <v>55531</v>
      </c>
      <c r="X7080" t="s">
        <v>55532</v>
      </c>
      <c r="Y7080" t="s">
        <v>3928</v>
      </c>
      <c r="Z7080" t="s">
        <v>37</v>
      </c>
      <c r="AA7080" t="s">
        <v>77132</v>
      </c>
      <c r="AB7080" t="s">
        <v>55152</v>
      </c>
      <c r="AC7080" t="s">
        <v>55153</v>
      </c>
      <c r="AD7080" t="s">
        <v>77008</v>
      </c>
      <c r="AE7080" t="s">
        <v>3640</v>
      </c>
    </row>
    <row r="7081" spans="1:31" x14ac:dyDescent="0.3">
      <c r="A7081" t="s">
        <v>94951</v>
      </c>
      <c r="B7081" t="s">
        <v>94952</v>
      </c>
      <c r="C7081" t="s">
        <v>187</v>
      </c>
      <c r="D7081" t="s">
        <v>1455</v>
      </c>
      <c r="E7081" t="s">
        <v>77130</v>
      </c>
      <c r="F7081" t="s">
        <v>1711</v>
      </c>
      <c r="G7081" t="s">
        <v>55533</v>
      </c>
      <c r="H7081" t="s">
        <v>55534</v>
      </c>
      <c r="I7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základní škola a Mateřská škola</v>
      </c>
      <c r="J7081" t="str">
        <f>IF(Table2[[#This Row],[Č. or.]],_xlfn.CONCAT(Table2[[#This Row],[Ulice]]," ",Table2[[#This Row],[Č. p.]],"/",Table2[[#This Row],[Č. or.]]),_xlfn.CONCAT(Table2[[#This Row],[Ulice]]," ",Table2[[#This Row],[Č. p.]]))</f>
        <v>Holečkova 193/10</v>
      </c>
      <c r="K7081" t="s">
        <v>11577</v>
      </c>
      <c r="L7081">
        <v>193</v>
      </c>
      <c r="M7081">
        <v>10</v>
      </c>
      <c r="N7081" t="s">
        <v>1711</v>
      </c>
      <c r="O7081" t="s">
        <v>55354</v>
      </c>
      <c r="P7081" t="s">
        <v>77131</v>
      </c>
      <c r="Q7081" t="s">
        <v>1711</v>
      </c>
      <c r="R7081" t="s">
        <v>55535</v>
      </c>
      <c r="T7081" t="s">
        <v>55536</v>
      </c>
      <c r="U7081" t="s">
        <v>55537</v>
      </c>
      <c r="V7081" t="s">
        <v>55538</v>
      </c>
      <c r="W7081" t="s">
        <v>55539</v>
      </c>
      <c r="X7081" t="s">
        <v>55540</v>
      </c>
      <c r="Y7081" t="s">
        <v>4219</v>
      </c>
      <c r="Z7081" t="s">
        <v>37</v>
      </c>
      <c r="AA7081" t="s">
        <v>77132</v>
      </c>
      <c r="AB7081" t="s">
        <v>55152</v>
      </c>
      <c r="AC7081" t="s">
        <v>55153</v>
      </c>
      <c r="AD7081" t="s">
        <v>77008</v>
      </c>
      <c r="AE7081" t="s">
        <v>3640</v>
      </c>
    </row>
    <row r="7082" spans="1:31" x14ac:dyDescent="0.3">
      <c r="A7082" t="s">
        <v>94953</v>
      </c>
      <c r="B7082" t="s">
        <v>94954</v>
      </c>
      <c r="C7082" t="s">
        <v>187</v>
      </c>
      <c r="D7082" t="s">
        <v>1455</v>
      </c>
      <c r="E7082" t="s">
        <v>77130</v>
      </c>
      <c r="F7082" t="s">
        <v>1711</v>
      </c>
      <c r="G7082" t="s">
        <v>55541</v>
      </c>
      <c r="H7082" t="s">
        <v>11753</v>
      </c>
      <c r="I7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82" t="str">
        <f>IF(Table2[[#This Row],[Č. or.]],_xlfn.CONCAT(Table2[[#This Row],[Ulice]]," ",Table2[[#This Row],[Č. p.]],"/",Table2[[#This Row],[Č. or.]]),_xlfn.CONCAT(Table2[[#This Row],[Ulice]]," ",Table2[[#This Row],[Č. p.]]))</f>
        <v>Svatoplukova 65/11</v>
      </c>
      <c r="K7082" t="s">
        <v>45129</v>
      </c>
      <c r="L7082">
        <v>65</v>
      </c>
      <c r="M7082">
        <v>11</v>
      </c>
      <c r="N7082" t="s">
        <v>1711</v>
      </c>
      <c r="O7082" t="s">
        <v>9446</v>
      </c>
      <c r="P7082" t="s">
        <v>77131</v>
      </c>
      <c r="Q7082" t="s">
        <v>1711</v>
      </c>
      <c r="R7082" t="s">
        <v>55542</v>
      </c>
      <c r="T7082" t="s">
        <v>55543</v>
      </c>
      <c r="V7082" t="s">
        <v>55544</v>
      </c>
      <c r="W7082" t="s">
        <v>55545</v>
      </c>
      <c r="X7082" t="s">
        <v>55546</v>
      </c>
      <c r="Y7082" t="s">
        <v>3928</v>
      </c>
      <c r="Z7082" t="s">
        <v>37</v>
      </c>
      <c r="AA7082" t="s">
        <v>77132</v>
      </c>
      <c r="AB7082" t="s">
        <v>55152</v>
      </c>
      <c r="AC7082" t="s">
        <v>55153</v>
      </c>
      <c r="AD7082" t="s">
        <v>77008</v>
      </c>
      <c r="AE7082" t="s">
        <v>3640</v>
      </c>
    </row>
    <row r="7083" spans="1:31" x14ac:dyDescent="0.3">
      <c r="A7083" t="s">
        <v>94955</v>
      </c>
      <c r="B7083" t="s">
        <v>94956</v>
      </c>
      <c r="C7083" t="s">
        <v>187</v>
      </c>
      <c r="D7083" t="s">
        <v>1455</v>
      </c>
      <c r="E7083" t="s">
        <v>77455</v>
      </c>
      <c r="F7083" t="s">
        <v>1459</v>
      </c>
      <c r="G7083" t="s">
        <v>55547</v>
      </c>
      <c r="H7083" t="s">
        <v>10950</v>
      </c>
      <c r="I7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083">
        <v>56</v>
      </c>
      <c r="N7083" t="s">
        <v>1711</v>
      </c>
      <c r="O7083" t="s">
        <v>55091</v>
      </c>
      <c r="P7083" t="s">
        <v>94783</v>
      </c>
      <c r="Q7083" t="s">
        <v>55091</v>
      </c>
      <c r="R7083" t="s">
        <v>55548</v>
      </c>
      <c r="T7083" t="s">
        <v>55549</v>
      </c>
      <c r="U7083" t="s">
        <v>55550</v>
      </c>
      <c r="V7083" t="s">
        <v>55551</v>
      </c>
      <c r="W7083" t="s">
        <v>55552</v>
      </c>
      <c r="X7083" t="s">
        <v>55553</v>
      </c>
      <c r="Y7083" t="s">
        <v>4024</v>
      </c>
      <c r="Z7083" t="s">
        <v>37</v>
      </c>
      <c r="AA7083" t="s">
        <v>94784</v>
      </c>
      <c r="AB7083" t="s">
        <v>55097</v>
      </c>
      <c r="AC7083" t="s">
        <v>55098</v>
      </c>
      <c r="AD7083" t="s">
        <v>77008</v>
      </c>
      <c r="AE7083" t="s">
        <v>3640</v>
      </c>
    </row>
    <row r="7084" spans="1:31" x14ac:dyDescent="0.3">
      <c r="A7084" t="s">
        <v>94957</v>
      </c>
      <c r="B7084" t="s">
        <v>94958</v>
      </c>
      <c r="C7084" t="s">
        <v>187</v>
      </c>
      <c r="D7084" t="s">
        <v>1455</v>
      </c>
      <c r="E7084" t="s">
        <v>77130</v>
      </c>
      <c r="F7084" t="s">
        <v>1711</v>
      </c>
      <c r="G7084" t="s">
        <v>55554</v>
      </c>
      <c r="H7084" t="s">
        <v>10950</v>
      </c>
      <c r="I7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4" t="str">
        <f>IF(Table2[[#This Row],[Č. or.]],_xlfn.CONCAT(Table2[[#This Row],[Ulice]]," ",Table2[[#This Row],[Č. p.]],"/",Table2[[#This Row],[Č. or.]]),_xlfn.CONCAT(Table2[[#This Row],[Ulice]]," ",Table2[[#This Row],[Č. p.]]))</f>
        <v>Olomoucká 116</v>
      </c>
      <c r="K7084" t="s">
        <v>12924</v>
      </c>
      <c r="L7084">
        <v>116</v>
      </c>
      <c r="N7084" t="s">
        <v>1711</v>
      </c>
      <c r="O7084" t="s">
        <v>55274</v>
      </c>
      <c r="P7084" t="s">
        <v>94876</v>
      </c>
      <c r="Q7084" t="s">
        <v>55274</v>
      </c>
      <c r="R7084" t="s">
        <v>55555</v>
      </c>
      <c r="T7084" t="s">
        <v>55556</v>
      </c>
      <c r="V7084" t="s">
        <v>55557</v>
      </c>
      <c r="W7084" t="s">
        <v>55558</v>
      </c>
      <c r="X7084" t="s">
        <v>55559</v>
      </c>
      <c r="Y7084" t="s">
        <v>4301</v>
      </c>
      <c r="Z7084" t="s">
        <v>37</v>
      </c>
      <c r="AA7084" t="s">
        <v>94858</v>
      </c>
      <c r="AB7084" t="s">
        <v>55280</v>
      </c>
      <c r="AC7084" t="s">
        <v>55281</v>
      </c>
      <c r="AD7084" t="s">
        <v>77008</v>
      </c>
      <c r="AE7084" t="s">
        <v>3640</v>
      </c>
    </row>
    <row r="7085" spans="1:31" x14ac:dyDescent="0.3">
      <c r="A7085" t="s">
        <v>94959</v>
      </c>
      <c r="B7085" t="s">
        <v>94960</v>
      </c>
      <c r="C7085" t="s">
        <v>187</v>
      </c>
      <c r="D7085" t="s">
        <v>1455</v>
      </c>
      <c r="E7085" t="s">
        <v>77455</v>
      </c>
      <c r="F7085" t="s">
        <v>1459</v>
      </c>
      <c r="G7085" t="s">
        <v>55560</v>
      </c>
      <c r="H7085" t="s">
        <v>11753</v>
      </c>
      <c r="I7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085">
        <v>192</v>
      </c>
      <c r="N7085" t="s">
        <v>1711</v>
      </c>
      <c r="O7085" t="s">
        <v>55561</v>
      </c>
      <c r="P7085" t="s">
        <v>77456</v>
      </c>
      <c r="Q7085" t="s">
        <v>55561</v>
      </c>
      <c r="R7085" t="s">
        <v>55562</v>
      </c>
      <c r="S7085" t="s">
        <v>55562</v>
      </c>
      <c r="T7085" t="s">
        <v>55563</v>
      </c>
      <c r="U7085" t="s">
        <v>55564</v>
      </c>
      <c r="V7085" t="s">
        <v>55565</v>
      </c>
      <c r="W7085" t="s">
        <v>55566</v>
      </c>
      <c r="X7085" t="s">
        <v>55567</v>
      </c>
      <c r="Y7085" t="s">
        <v>3928</v>
      </c>
      <c r="Z7085" t="s">
        <v>37</v>
      </c>
      <c r="AA7085" t="s">
        <v>94961</v>
      </c>
      <c r="AB7085" t="s">
        <v>55568</v>
      </c>
      <c r="AC7085" t="s">
        <v>55569</v>
      </c>
      <c r="AD7085" t="s">
        <v>77008</v>
      </c>
      <c r="AE7085" t="s">
        <v>3640</v>
      </c>
    </row>
    <row r="7086" spans="1:31" x14ac:dyDescent="0.3">
      <c r="A7086" t="s">
        <v>94962</v>
      </c>
      <c r="B7086" t="s">
        <v>94963</v>
      </c>
      <c r="C7086" t="s">
        <v>187</v>
      </c>
      <c r="D7086" t="s">
        <v>1455</v>
      </c>
      <c r="E7086" t="s">
        <v>77130</v>
      </c>
      <c r="F7086" t="s">
        <v>1711</v>
      </c>
      <c r="G7086" t="s">
        <v>55570</v>
      </c>
      <c r="H7086" t="s">
        <v>10950</v>
      </c>
      <c r="I7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6" t="str">
        <f>IF(Table2[[#This Row],[Č. or.]],_xlfn.CONCAT(Table2[[#This Row],[Ulice]]," ",Table2[[#This Row],[Č. p.]],"/",Table2[[#This Row],[Č. or.]]),_xlfn.CONCAT(Table2[[#This Row],[Ulice]]," ",Table2[[#This Row],[Č. p.]]))</f>
        <v>Dolní 597/8</v>
      </c>
      <c r="K7086" t="s">
        <v>9550</v>
      </c>
      <c r="L7086">
        <v>597</v>
      </c>
      <c r="M7086">
        <v>8</v>
      </c>
      <c r="N7086" t="s">
        <v>1711</v>
      </c>
      <c r="O7086" t="s">
        <v>55205</v>
      </c>
      <c r="P7086" t="s">
        <v>94828</v>
      </c>
      <c r="Q7086" t="s">
        <v>55205</v>
      </c>
      <c r="R7086" t="s">
        <v>55571</v>
      </c>
      <c r="S7086" t="s">
        <v>55571</v>
      </c>
      <c r="T7086" t="s">
        <v>55572</v>
      </c>
      <c r="V7086" t="s">
        <v>55573</v>
      </c>
      <c r="W7086" t="s">
        <v>55574</v>
      </c>
      <c r="X7086" t="s">
        <v>55575</v>
      </c>
      <c r="Y7086" t="s">
        <v>4035</v>
      </c>
      <c r="Z7086" t="s">
        <v>37</v>
      </c>
      <c r="AA7086" t="s">
        <v>94829</v>
      </c>
      <c r="AB7086" t="s">
        <v>55210</v>
      </c>
      <c r="AC7086" t="s">
        <v>55211</v>
      </c>
      <c r="AD7086" t="s">
        <v>77008</v>
      </c>
      <c r="AE7086" t="s">
        <v>3640</v>
      </c>
    </row>
    <row r="7087" spans="1:31" x14ac:dyDescent="0.3">
      <c r="A7087" t="s">
        <v>94964</v>
      </c>
      <c r="B7087" t="s">
        <v>94965</v>
      </c>
      <c r="C7087" t="s">
        <v>187</v>
      </c>
      <c r="D7087" t="s">
        <v>1455</v>
      </c>
      <c r="E7087" t="s">
        <v>79349</v>
      </c>
      <c r="F7087" t="s">
        <v>3154</v>
      </c>
      <c r="G7087" t="s">
        <v>55576</v>
      </c>
      <c r="H7087" t="s">
        <v>10950</v>
      </c>
      <c r="I7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7" t="str">
        <f>IF(Table2[[#This Row],[Č. or.]],_xlfn.CONCAT(Table2[[#This Row],[Ulice]]," ",Table2[[#This Row],[Č. p.]],"/",Table2[[#This Row],[Č. or.]]),_xlfn.CONCAT(Table2[[#This Row],[Ulice]]," ",Table2[[#This Row],[Č. p.]]))</f>
        <v>Dr. Hrubého 319/2</v>
      </c>
      <c r="K7087" t="s">
        <v>55577</v>
      </c>
      <c r="L7087">
        <v>319</v>
      </c>
      <c r="M7087">
        <v>2</v>
      </c>
      <c r="N7087" t="s">
        <v>1711</v>
      </c>
      <c r="O7087" t="s">
        <v>3154</v>
      </c>
      <c r="P7087" t="s">
        <v>79350</v>
      </c>
      <c r="Q7087" t="s">
        <v>3154</v>
      </c>
      <c r="R7087" t="s">
        <v>55578</v>
      </c>
      <c r="S7087" t="s">
        <v>55579</v>
      </c>
      <c r="T7087" t="s">
        <v>55580</v>
      </c>
      <c r="V7087" t="s">
        <v>55581</v>
      </c>
      <c r="W7087" t="s">
        <v>55582</v>
      </c>
      <c r="X7087" t="s">
        <v>55583</v>
      </c>
      <c r="Y7087" t="s">
        <v>4024</v>
      </c>
      <c r="Z7087" t="s">
        <v>37</v>
      </c>
      <c r="AA7087" t="s">
        <v>79351</v>
      </c>
      <c r="AB7087" t="s">
        <v>55080</v>
      </c>
      <c r="AC7087" t="s">
        <v>55081</v>
      </c>
      <c r="AD7087" t="s">
        <v>77008</v>
      </c>
      <c r="AE7087" t="s">
        <v>3640</v>
      </c>
    </row>
    <row r="7088" spans="1:31" x14ac:dyDescent="0.3">
      <c r="A7088" t="s">
        <v>94966</v>
      </c>
      <c r="B7088" t="s">
        <v>94967</v>
      </c>
      <c r="C7088" t="s">
        <v>187</v>
      </c>
      <c r="D7088" t="s">
        <v>1455</v>
      </c>
      <c r="E7088" t="s">
        <v>79349</v>
      </c>
      <c r="F7088" t="s">
        <v>3154</v>
      </c>
      <c r="G7088" t="s">
        <v>55584</v>
      </c>
      <c r="H7088" t="s">
        <v>10950</v>
      </c>
      <c r="I7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8" t="str">
        <f>IF(Table2[[#This Row],[Č. or.]],_xlfn.CONCAT(Table2[[#This Row],[Ulice]]," ",Table2[[#This Row],[Č. p.]],"/",Table2[[#This Row],[Č. or.]]),_xlfn.CONCAT(Table2[[#This Row],[Ulice]]," ",Table2[[#This Row],[Č. p.]]))</f>
        <v>náměstí Svobody 1264/3</v>
      </c>
      <c r="K7088" t="s">
        <v>4247</v>
      </c>
      <c r="L7088">
        <v>1264</v>
      </c>
      <c r="M7088">
        <v>3</v>
      </c>
      <c r="N7088" t="s">
        <v>1711</v>
      </c>
      <c r="O7088" t="s">
        <v>3154</v>
      </c>
      <c r="P7088" t="s">
        <v>79350</v>
      </c>
      <c r="Q7088" t="s">
        <v>3154</v>
      </c>
      <c r="R7088" t="s">
        <v>55585</v>
      </c>
      <c r="S7088" t="s">
        <v>55586</v>
      </c>
      <c r="T7088" t="s">
        <v>55587</v>
      </c>
      <c r="U7088" t="s">
        <v>55588</v>
      </c>
      <c r="V7088" t="s">
        <v>55589</v>
      </c>
      <c r="W7088" t="s">
        <v>55590</v>
      </c>
      <c r="X7088" t="s">
        <v>55591</v>
      </c>
      <c r="Y7088" t="s">
        <v>4024</v>
      </c>
      <c r="Z7088" t="s">
        <v>37</v>
      </c>
      <c r="AA7088" t="s">
        <v>79351</v>
      </c>
      <c r="AB7088" t="s">
        <v>55080</v>
      </c>
      <c r="AC7088" t="s">
        <v>55081</v>
      </c>
      <c r="AD7088" t="s">
        <v>77008</v>
      </c>
      <c r="AE7088" t="s">
        <v>3640</v>
      </c>
    </row>
    <row r="7089" spans="1:31" x14ac:dyDescent="0.3">
      <c r="A7089" t="s">
        <v>94968</v>
      </c>
      <c r="B7089" t="s">
        <v>94969</v>
      </c>
      <c r="C7089" t="s">
        <v>187</v>
      </c>
      <c r="D7089" t="s">
        <v>1455</v>
      </c>
      <c r="E7089" t="s">
        <v>77452</v>
      </c>
      <c r="F7089" t="s">
        <v>3331</v>
      </c>
      <c r="G7089" t="s">
        <v>55592</v>
      </c>
      <c r="H7089" t="s">
        <v>10950</v>
      </c>
      <c r="I7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089">
        <v>204</v>
      </c>
      <c r="N7089" t="s">
        <v>1711</v>
      </c>
      <c r="O7089" t="s">
        <v>55301</v>
      </c>
      <c r="P7089" t="s">
        <v>94868</v>
      </c>
      <c r="Q7089" t="s">
        <v>55301</v>
      </c>
      <c r="R7089" t="s">
        <v>55593</v>
      </c>
      <c r="T7089" t="s">
        <v>55594</v>
      </c>
      <c r="V7089" t="s">
        <v>55595</v>
      </c>
      <c r="W7089" t="s">
        <v>55596</v>
      </c>
      <c r="X7089" t="s">
        <v>55597</v>
      </c>
      <c r="Y7089" t="s">
        <v>4035</v>
      </c>
      <c r="Z7089" t="s">
        <v>37</v>
      </c>
      <c r="AA7089" t="s">
        <v>94869</v>
      </c>
      <c r="AB7089" t="s">
        <v>55306</v>
      </c>
      <c r="AC7089" t="s">
        <v>55307</v>
      </c>
      <c r="AD7089" t="s">
        <v>77008</v>
      </c>
      <c r="AE7089" t="s">
        <v>3640</v>
      </c>
    </row>
    <row r="7090" spans="1:31" x14ac:dyDescent="0.3">
      <c r="A7090" t="s">
        <v>94970</v>
      </c>
      <c r="B7090" t="s">
        <v>94971</v>
      </c>
      <c r="C7090" t="s">
        <v>187</v>
      </c>
      <c r="D7090" t="s">
        <v>1455</v>
      </c>
      <c r="E7090" t="s">
        <v>77452</v>
      </c>
      <c r="F7090" t="s">
        <v>3331</v>
      </c>
      <c r="G7090" t="s">
        <v>55598</v>
      </c>
      <c r="H7090" t="s">
        <v>10950</v>
      </c>
      <c r="I7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313</v>
      </c>
      <c r="L7090">
        <v>313</v>
      </c>
      <c r="N7090" t="s">
        <v>1711</v>
      </c>
      <c r="O7090" t="s">
        <v>55243</v>
      </c>
      <c r="P7090" t="s">
        <v>94844</v>
      </c>
      <c r="Q7090" t="s">
        <v>55243</v>
      </c>
      <c r="R7090" t="s">
        <v>55599</v>
      </c>
      <c r="T7090" t="s">
        <v>55600</v>
      </c>
      <c r="W7090" t="s">
        <v>55601</v>
      </c>
      <c r="X7090" t="s">
        <v>55602</v>
      </c>
      <c r="Y7090" t="s">
        <v>4035</v>
      </c>
      <c r="Z7090" t="s">
        <v>37</v>
      </c>
      <c r="AA7090" t="s">
        <v>94845</v>
      </c>
      <c r="AB7090" t="s">
        <v>55248</v>
      </c>
      <c r="AC7090" t="s">
        <v>55249</v>
      </c>
      <c r="AD7090" t="s">
        <v>77008</v>
      </c>
      <c r="AE7090" t="s">
        <v>3640</v>
      </c>
    </row>
    <row r="7091" spans="1:31" x14ac:dyDescent="0.3">
      <c r="A7091" t="s">
        <v>94972</v>
      </c>
      <c r="B7091" t="s">
        <v>94973</v>
      </c>
      <c r="C7091" t="s">
        <v>187</v>
      </c>
      <c r="D7091" t="s">
        <v>1455</v>
      </c>
      <c r="E7091" t="s">
        <v>77452</v>
      </c>
      <c r="F7091" t="s">
        <v>3331</v>
      </c>
      <c r="G7091" t="s">
        <v>55603</v>
      </c>
      <c r="H7091" t="s">
        <v>11753</v>
      </c>
      <c r="I7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091">
        <v>79</v>
      </c>
      <c r="N7091" t="s">
        <v>1711</v>
      </c>
      <c r="O7091" t="s">
        <v>44202</v>
      </c>
      <c r="P7091" t="s">
        <v>77453</v>
      </c>
      <c r="Q7091" t="s">
        <v>44202</v>
      </c>
      <c r="R7091" t="s">
        <v>55604</v>
      </c>
      <c r="T7091" t="s">
        <v>55605</v>
      </c>
      <c r="V7091" t="s">
        <v>55606</v>
      </c>
      <c r="W7091" t="s">
        <v>55607</v>
      </c>
      <c r="X7091" t="s">
        <v>55608</v>
      </c>
      <c r="Y7091" t="s">
        <v>4219</v>
      </c>
      <c r="Z7091" t="s">
        <v>37</v>
      </c>
      <c r="AA7091" t="s">
        <v>94974</v>
      </c>
      <c r="AB7091" t="s">
        <v>55609</v>
      </c>
      <c r="AC7091" t="s">
        <v>55610</v>
      </c>
      <c r="AD7091" t="s">
        <v>77008</v>
      </c>
      <c r="AE7091" t="s">
        <v>3640</v>
      </c>
    </row>
    <row r="7092" spans="1:31" x14ac:dyDescent="0.3">
      <c r="A7092" t="s">
        <v>94975</v>
      </c>
      <c r="B7092" t="s">
        <v>94976</v>
      </c>
      <c r="C7092" t="s">
        <v>187</v>
      </c>
      <c r="D7092" t="s">
        <v>1455</v>
      </c>
      <c r="E7092" t="s">
        <v>77130</v>
      </c>
      <c r="F7092" t="s">
        <v>1711</v>
      </c>
      <c r="G7092" t="s">
        <v>55611</v>
      </c>
      <c r="H7092" t="s">
        <v>11753</v>
      </c>
      <c r="I7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183</v>
      </c>
      <c r="L7092">
        <v>183</v>
      </c>
      <c r="N7092" t="s">
        <v>1711</v>
      </c>
      <c r="O7092" t="s">
        <v>55612</v>
      </c>
      <c r="P7092" t="s">
        <v>94851</v>
      </c>
      <c r="Q7092" t="s">
        <v>55612</v>
      </c>
      <c r="R7092" t="s">
        <v>55613</v>
      </c>
      <c r="T7092" t="s">
        <v>55614</v>
      </c>
      <c r="U7092" t="s">
        <v>55615</v>
      </c>
      <c r="V7092" t="s">
        <v>55616</v>
      </c>
      <c r="W7092" t="s">
        <v>55617</v>
      </c>
      <c r="X7092" t="s">
        <v>55618</v>
      </c>
      <c r="Y7092" t="s">
        <v>4219</v>
      </c>
      <c r="Z7092" t="s">
        <v>37</v>
      </c>
      <c r="AA7092" t="s">
        <v>94977</v>
      </c>
      <c r="AB7092" t="s">
        <v>55619</v>
      </c>
      <c r="AC7092" t="s">
        <v>55620</v>
      </c>
      <c r="AD7092" t="s">
        <v>77008</v>
      </c>
      <c r="AE7092" t="s">
        <v>3640</v>
      </c>
    </row>
    <row r="7093" spans="1:31" x14ac:dyDescent="0.3">
      <c r="A7093" t="s">
        <v>94978</v>
      </c>
      <c r="B7093" t="s">
        <v>94979</v>
      </c>
      <c r="C7093" t="s">
        <v>187</v>
      </c>
      <c r="D7093" t="s">
        <v>1455</v>
      </c>
      <c r="E7093" t="s">
        <v>77452</v>
      </c>
      <c r="F7093" t="s">
        <v>3331</v>
      </c>
      <c r="G7093" t="s">
        <v>55621</v>
      </c>
      <c r="H7093" t="s">
        <v>10950</v>
      </c>
      <c r="I7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3" t="str">
        <f>IF(Table2[[#This Row],[Č. or.]],_xlfn.CONCAT(Table2[[#This Row],[Ulice]]," ",Table2[[#This Row],[Č. p.]],"/",Table2[[#This Row],[Č. or.]]),_xlfn.CONCAT(Table2[[#This Row],[Ulice]]," ",Table2[[#This Row],[Č. p.]]))</f>
        <v>U Stadionu 849</v>
      </c>
      <c r="K7093" t="s">
        <v>4163</v>
      </c>
      <c r="L7093">
        <v>849</v>
      </c>
      <c r="N7093" t="s">
        <v>1711</v>
      </c>
      <c r="O7093" t="s">
        <v>3331</v>
      </c>
      <c r="P7093" t="s">
        <v>77453</v>
      </c>
      <c r="Q7093" t="s">
        <v>3331</v>
      </c>
      <c r="R7093" t="s">
        <v>55622</v>
      </c>
      <c r="T7093" t="s">
        <v>55623</v>
      </c>
      <c r="V7093" t="s">
        <v>55624</v>
      </c>
      <c r="W7093" t="s">
        <v>55625</v>
      </c>
      <c r="X7093" t="s">
        <v>55626</v>
      </c>
      <c r="Y7093" t="s">
        <v>4035</v>
      </c>
      <c r="Z7093" t="s">
        <v>37</v>
      </c>
      <c r="AA7093" t="s">
        <v>77454</v>
      </c>
      <c r="AB7093" t="s">
        <v>55343</v>
      </c>
      <c r="AC7093" t="s">
        <v>55344</v>
      </c>
      <c r="AD7093" t="s">
        <v>77008</v>
      </c>
      <c r="AE7093" t="s">
        <v>3640</v>
      </c>
    </row>
    <row r="7094" spans="1:31" x14ac:dyDescent="0.3">
      <c r="A7094" t="s">
        <v>94980</v>
      </c>
      <c r="B7094" t="s">
        <v>94981</v>
      </c>
      <c r="C7094" t="s">
        <v>187</v>
      </c>
      <c r="D7094" t="s">
        <v>1455</v>
      </c>
      <c r="E7094" t="s">
        <v>77452</v>
      </c>
      <c r="F7094" t="s">
        <v>3331</v>
      </c>
      <c r="G7094" t="s">
        <v>55627</v>
      </c>
      <c r="H7094" t="s">
        <v>10950</v>
      </c>
      <c r="I7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4" t="str">
        <f>IF(Table2[[#This Row],[Č. or.]],_xlfn.CONCAT(Table2[[#This Row],[Ulice]]," ",Table2[[#This Row],[Č. p.]],"/",Table2[[#This Row],[Č. or.]]),_xlfn.CONCAT(Table2[[#This Row],[Ulice]]," ",Table2[[#This Row],[Č. p.]]))</f>
        <v>Pionýrů 685</v>
      </c>
      <c r="K7094" t="s">
        <v>7263</v>
      </c>
      <c r="L7094">
        <v>685</v>
      </c>
      <c r="N7094" t="s">
        <v>1711</v>
      </c>
      <c r="O7094" t="s">
        <v>3331</v>
      </c>
      <c r="P7094" t="s">
        <v>77453</v>
      </c>
      <c r="Q7094" t="s">
        <v>3331</v>
      </c>
      <c r="R7094" t="s">
        <v>55628</v>
      </c>
      <c r="T7094" t="s">
        <v>55629</v>
      </c>
      <c r="V7094" t="s">
        <v>55630</v>
      </c>
      <c r="W7094" t="s">
        <v>55631</v>
      </c>
      <c r="X7094" t="s">
        <v>55632</v>
      </c>
      <c r="Y7094" t="s">
        <v>4035</v>
      </c>
      <c r="Z7094" t="s">
        <v>37</v>
      </c>
      <c r="AA7094" t="s">
        <v>77454</v>
      </c>
      <c r="AB7094" t="s">
        <v>55343</v>
      </c>
      <c r="AC7094" t="s">
        <v>55344</v>
      </c>
      <c r="AD7094" t="s">
        <v>77008</v>
      </c>
      <c r="AE7094" t="s">
        <v>3640</v>
      </c>
    </row>
    <row r="7095" spans="1:31" x14ac:dyDescent="0.3">
      <c r="A7095" t="s">
        <v>94982</v>
      </c>
      <c r="B7095" t="s">
        <v>94983</v>
      </c>
      <c r="C7095" t="s">
        <v>187</v>
      </c>
      <c r="D7095" t="s">
        <v>1455</v>
      </c>
      <c r="E7095" t="s">
        <v>77130</v>
      </c>
      <c r="F7095" t="s">
        <v>1711</v>
      </c>
      <c r="G7095" t="s">
        <v>55633</v>
      </c>
      <c r="H7095" t="s">
        <v>15790</v>
      </c>
      <c r="I7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7095">
        <v>72</v>
      </c>
      <c r="N7095" t="s">
        <v>1711</v>
      </c>
      <c r="O7095" t="s">
        <v>55634</v>
      </c>
      <c r="P7095" t="s">
        <v>77131</v>
      </c>
      <c r="Q7095" t="s">
        <v>55634</v>
      </c>
      <c r="R7095" t="s">
        <v>55635</v>
      </c>
      <c r="T7095" t="s">
        <v>55636</v>
      </c>
      <c r="V7095" t="s">
        <v>55637</v>
      </c>
      <c r="W7095" t="s">
        <v>55638</v>
      </c>
      <c r="X7095" t="s">
        <v>55639</v>
      </c>
      <c r="Y7095" t="s">
        <v>3928</v>
      </c>
      <c r="Z7095" t="s">
        <v>37</v>
      </c>
      <c r="AA7095" t="s">
        <v>94984</v>
      </c>
      <c r="AB7095" t="s">
        <v>55640</v>
      </c>
      <c r="AC7095" t="s">
        <v>55641</v>
      </c>
      <c r="AD7095" t="s">
        <v>77008</v>
      </c>
      <c r="AE7095" t="s">
        <v>3640</v>
      </c>
    </row>
    <row r="7096" spans="1:31" x14ac:dyDescent="0.3">
      <c r="A7096" t="s">
        <v>94985</v>
      </c>
      <c r="B7096" t="s">
        <v>94986</v>
      </c>
      <c r="C7096" t="s">
        <v>187</v>
      </c>
      <c r="D7096" t="s">
        <v>1455</v>
      </c>
      <c r="E7096" t="s">
        <v>77452</v>
      </c>
      <c r="F7096" t="s">
        <v>3331</v>
      </c>
      <c r="G7096" t="s">
        <v>55642</v>
      </c>
      <c r="H7096" t="s">
        <v>10950</v>
      </c>
      <c r="I7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7096">
        <v>123</v>
      </c>
      <c r="N7096" t="s">
        <v>1711</v>
      </c>
      <c r="O7096" t="s">
        <v>55251</v>
      </c>
      <c r="P7096" t="s">
        <v>94844</v>
      </c>
      <c r="Q7096" t="s">
        <v>55251</v>
      </c>
      <c r="R7096" t="s">
        <v>55643</v>
      </c>
      <c r="T7096" t="s">
        <v>55644</v>
      </c>
      <c r="W7096" t="s">
        <v>55645</v>
      </c>
      <c r="X7096" t="s">
        <v>55646</v>
      </c>
      <c r="Y7096" t="s">
        <v>4199</v>
      </c>
      <c r="Z7096" t="s">
        <v>37</v>
      </c>
      <c r="AA7096" t="s">
        <v>94848</v>
      </c>
      <c r="AB7096" t="s">
        <v>55647</v>
      </c>
      <c r="AC7096" t="s">
        <v>55648</v>
      </c>
      <c r="AD7096" t="s">
        <v>77008</v>
      </c>
      <c r="AE7096" t="s">
        <v>3640</v>
      </c>
    </row>
    <row r="7097" spans="1:31" x14ac:dyDescent="0.3">
      <c r="A7097" t="s">
        <v>94987</v>
      </c>
      <c r="B7097" t="s">
        <v>94988</v>
      </c>
      <c r="C7097" t="s">
        <v>187</v>
      </c>
      <c r="D7097" t="s">
        <v>1455</v>
      </c>
      <c r="E7097" t="s">
        <v>77130</v>
      </c>
      <c r="F7097" t="s">
        <v>1711</v>
      </c>
      <c r="G7097" t="s">
        <v>55649</v>
      </c>
      <c r="H7097" t="s">
        <v>55650</v>
      </c>
      <c r="I7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Fakultní ZŠ dr. Milady Horákové a MŠ</v>
      </c>
      <c r="J7097" t="str">
        <f>IF(Table2[[#This Row],[Č. or.]],_xlfn.CONCAT(Table2[[#This Row],[Ulice]]," ",Table2[[#This Row],[Č. p.]],"/",Table2[[#This Row],[Č. or.]]),_xlfn.CONCAT(Table2[[#This Row],[Ulice]]," ",Table2[[#This Row],[Č. p.]]))</f>
        <v>Rožňavská 728/21</v>
      </c>
      <c r="K7097" t="s">
        <v>55651</v>
      </c>
      <c r="L7097">
        <v>728</v>
      </c>
      <c r="M7097">
        <v>21</v>
      </c>
      <c r="N7097" t="s">
        <v>1711</v>
      </c>
      <c r="O7097" t="s">
        <v>9409</v>
      </c>
      <c r="P7097" t="s">
        <v>77131</v>
      </c>
      <c r="Q7097" t="s">
        <v>1711</v>
      </c>
      <c r="R7097" t="s">
        <v>55652</v>
      </c>
      <c r="T7097" t="s">
        <v>55653</v>
      </c>
      <c r="V7097" t="s">
        <v>55654</v>
      </c>
      <c r="W7097" t="s">
        <v>55655</v>
      </c>
      <c r="X7097" t="s">
        <v>55656</v>
      </c>
      <c r="Y7097" t="s">
        <v>4219</v>
      </c>
      <c r="Z7097" t="s">
        <v>37</v>
      </c>
      <c r="AA7097" t="s">
        <v>77132</v>
      </c>
      <c r="AB7097" t="s">
        <v>55152</v>
      </c>
      <c r="AC7097" t="s">
        <v>55153</v>
      </c>
      <c r="AD7097" t="s">
        <v>77008</v>
      </c>
      <c r="AE7097" t="s">
        <v>3640</v>
      </c>
    </row>
    <row r="7098" spans="1:31" x14ac:dyDescent="0.3">
      <c r="A7098" t="s">
        <v>94989</v>
      </c>
      <c r="B7098" t="s">
        <v>94990</v>
      </c>
      <c r="C7098" t="s">
        <v>187</v>
      </c>
      <c r="D7098" t="s">
        <v>1455</v>
      </c>
      <c r="E7098" t="s">
        <v>77130</v>
      </c>
      <c r="F7098" t="s">
        <v>1711</v>
      </c>
      <c r="G7098" t="s">
        <v>55657</v>
      </c>
      <c r="H7098" t="s">
        <v>10950</v>
      </c>
      <c r="I7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098" t="str">
        <f>IF(Table2[[#This Row],[Č. or.]],_xlfn.CONCAT(Table2[[#This Row],[Ulice]]," ",Table2[[#This Row],[Č. p.]],"/",Table2[[#This Row],[Č. or.]]),_xlfn.CONCAT(Table2[[#This Row],[Ulice]]," ",Table2[[#This Row],[Č. p.]]))</f>
        <v>Gagarinova 1/19</v>
      </c>
      <c r="K7098" t="s">
        <v>17302</v>
      </c>
      <c r="L7098">
        <v>1</v>
      </c>
      <c r="M7098">
        <v>19</v>
      </c>
      <c r="N7098" t="s">
        <v>1711</v>
      </c>
      <c r="O7098" t="s">
        <v>55658</v>
      </c>
      <c r="P7098" t="s">
        <v>77131</v>
      </c>
      <c r="Q7098" t="s">
        <v>1711</v>
      </c>
      <c r="R7098" t="s">
        <v>55659</v>
      </c>
      <c r="T7098" t="s">
        <v>55660</v>
      </c>
      <c r="V7098" t="s">
        <v>55661</v>
      </c>
      <c r="W7098" t="s">
        <v>55662</v>
      </c>
      <c r="X7098" t="s">
        <v>55663</v>
      </c>
      <c r="Y7098" t="s">
        <v>4199</v>
      </c>
      <c r="Z7098" t="s">
        <v>37</v>
      </c>
      <c r="AA7098" t="s">
        <v>77132</v>
      </c>
      <c r="AB7098" t="s">
        <v>55152</v>
      </c>
      <c r="AC7098" t="s">
        <v>55153</v>
      </c>
      <c r="AD7098" t="s">
        <v>77008</v>
      </c>
      <c r="AE7098" t="s">
        <v>3640</v>
      </c>
    </row>
    <row r="7099" spans="1:31" x14ac:dyDescent="0.3">
      <c r="A7099" t="s">
        <v>94991</v>
      </c>
      <c r="B7099" t="s">
        <v>94992</v>
      </c>
      <c r="C7099" t="s">
        <v>187</v>
      </c>
      <c r="D7099" t="s">
        <v>1455</v>
      </c>
      <c r="E7099" t="s">
        <v>77130</v>
      </c>
      <c r="F7099" t="s">
        <v>1711</v>
      </c>
      <c r="G7099" t="s">
        <v>55664</v>
      </c>
      <c r="H7099" t="s">
        <v>11753</v>
      </c>
      <c r="I7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099" t="str">
        <f>IF(Table2[[#This Row],[Č. or.]],_xlfn.CONCAT(Table2[[#This Row],[Ulice]]," ",Table2[[#This Row],[Č. p.]],"/",Table2[[#This Row],[Č. or.]]),_xlfn.CONCAT(Table2[[#This Row],[Ulice]]," ",Table2[[#This Row],[Č. p.]]))</f>
        <v>Pod lipami 210</v>
      </c>
      <c r="K7099" t="s">
        <v>55665</v>
      </c>
      <c r="L7099">
        <v>210</v>
      </c>
      <c r="N7099" t="s">
        <v>1711</v>
      </c>
      <c r="O7099" t="s">
        <v>55666</v>
      </c>
      <c r="P7099" t="s">
        <v>94787</v>
      </c>
      <c r="Q7099" t="s">
        <v>55666</v>
      </c>
      <c r="R7099" t="s">
        <v>55667</v>
      </c>
      <c r="S7099" t="s">
        <v>55667</v>
      </c>
      <c r="T7099" t="s">
        <v>55668</v>
      </c>
      <c r="V7099" t="s">
        <v>55669</v>
      </c>
      <c r="W7099" t="s">
        <v>55670</v>
      </c>
      <c r="X7099" t="s">
        <v>55671</v>
      </c>
      <c r="Y7099" t="s">
        <v>4219</v>
      </c>
      <c r="Z7099" t="s">
        <v>37</v>
      </c>
      <c r="AA7099" t="s">
        <v>94993</v>
      </c>
      <c r="AB7099" t="s">
        <v>55672</v>
      </c>
      <c r="AC7099" t="s">
        <v>55673</v>
      </c>
      <c r="AD7099" t="s">
        <v>77008</v>
      </c>
      <c r="AE7099" t="s">
        <v>3640</v>
      </c>
    </row>
    <row r="7100" spans="1:31" x14ac:dyDescent="0.3">
      <c r="A7100" t="s">
        <v>94994</v>
      </c>
      <c r="B7100" t="s">
        <v>94995</v>
      </c>
      <c r="C7100" t="s">
        <v>187</v>
      </c>
      <c r="D7100" t="s">
        <v>1455</v>
      </c>
      <c r="E7100" t="s">
        <v>77455</v>
      </c>
      <c r="F7100" t="s">
        <v>1459</v>
      </c>
      <c r="G7100" t="s">
        <v>55674</v>
      </c>
      <c r="H7100" t="s">
        <v>10950</v>
      </c>
      <c r="I7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100" t="str">
        <f>IF(Table2[[#This Row],[Č. or.]],_xlfn.CONCAT(Table2[[#This Row],[Ulice]]," ",Table2[[#This Row],[Č. p.]],"/",Table2[[#This Row],[Č. or.]]),_xlfn.CONCAT(Table2[[#This Row],[Ulice]]," ",Table2[[#This Row],[Č. p.]]))</f>
        <v>Jungmannova 655/2</v>
      </c>
      <c r="K7100" t="s">
        <v>4313</v>
      </c>
      <c r="L7100">
        <v>655</v>
      </c>
      <c r="M7100">
        <v>2</v>
      </c>
      <c r="N7100" t="s">
        <v>1711</v>
      </c>
      <c r="O7100" t="s">
        <v>1459</v>
      </c>
      <c r="P7100" t="s">
        <v>77456</v>
      </c>
      <c r="Q7100" t="s">
        <v>1459</v>
      </c>
      <c r="R7100" t="s">
        <v>55675</v>
      </c>
      <c r="T7100" t="s">
        <v>55676</v>
      </c>
      <c r="U7100" t="s">
        <v>30</v>
      </c>
      <c r="V7100" t="s">
        <v>55677</v>
      </c>
      <c r="W7100" t="s">
        <v>55678</v>
      </c>
      <c r="X7100" t="s">
        <v>55679</v>
      </c>
      <c r="Y7100" t="s">
        <v>4199</v>
      </c>
      <c r="Z7100" t="s">
        <v>37</v>
      </c>
      <c r="AA7100" t="s">
        <v>77457</v>
      </c>
      <c r="AB7100" t="s">
        <v>55137</v>
      </c>
      <c r="AC7100" t="s">
        <v>55138</v>
      </c>
      <c r="AD7100" t="s">
        <v>77008</v>
      </c>
      <c r="AE7100" t="s">
        <v>3640</v>
      </c>
    </row>
    <row r="7101" spans="1:31" x14ac:dyDescent="0.3">
      <c r="A7101" t="s">
        <v>94996</v>
      </c>
      <c r="B7101" t="s">
        <v>94997</v>
      </c>
      <c r="C7101" t="s">
        <v>187</v>
      </c>
      <c r="D7101" t="s">
        <v>1455</v>
      </c>
      <c r="E7101" t="s">
        <v>79349</v>
      </c>
      <c r="F7101" t="s">
        <v>3154</v>
      </c>
      <c r="G7101" t="s">
        <v>55680</v>
      </c>
      <c r="H7101" t="s">
        <v>11753</v>
      </c>
      <c r="I7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7101">
        <v>52</v>
      </c>
      <c r="N7101" t="s">
        <v>1711</v>
      </c>
      <c r="O7101" t="s">
        <v>55681</v>
      </c>
      <c r="P7101" t="s">
        <v>94787</v>
      </c>
      <c r="Q7101" t="s">
        <v>55681</v>
      </c>
      <c r="R7101" t="s">
        <v>55682</v>
      </c>
      <c r="T7101" t="s">
        <v>55683</v>
      </c>
      <c r="V7101" t="s">
        <v>55684</v>
      </c>
      <c r="W7101" t="s">
        <v>55685</v>
      </c>
      <c r="X7101" t="s">
        <v>55686</v>
      </c>
      <c r="Y7101" t="s">
        <v>3928</v>
      </c>
      <c r="Z7101" t="s">
        <v>37</v>
      </c>
      <c r="AA7101" t="s">
        <v>94998</v>
      </c>
      <c r="AB7101" t="s">
        <v>55687</v>
      </c>
      <c r="AC7101" t="s">
        <v>55688</v>
      </c>
      <c r="AD7101" t="s">
        <v>77008</v>
      </c>
      <c r="AE7101" t="s">
        <v>3640</v>
      </c>
    </row>
    <row r="7102" spans="1:31" x14ac:dyDescent="0.3">
      <c r="A7102" t="s">
        <v>94999</v>
      </c>
      <c r="B7102" t="s">
        <v>95000</v>
      </c>
      <c r="C7102" t="s">
        <v>187</v>
      </c>
      <c r="D7102" t="s">
        <v>1455</v>
      </c>
      <c r="E7102" t="s">
        <v>77130</v>
      </c>
      <c r="F7102" t="s">
        <v>1711</v>
      </c>
      <c r="G7102" t="s">
        <v>55689</v>
      </c>
      <c r="H7102" t="s">
        <v>11753</v>
      </c>
      <c r="I7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2" t="str">
        <f>IF(Table2[[#This Row],[Č. or.]],_xlfn.CONCAT(Table2[[#This Row],[Ulice]]," ",Table2[[#This Row],[Č. p.]],"/",Table2[[#This Row],[Č. or.]]),_xlfn.CONCAT(Table2[[#This Row],[Ulice]]," ",Table2[[#This Row],[Č. p.]]))</f>
        <v>Gorkého 96/39</v>
      </c>
      <c r="K7102" t="s">
        <v>1979</v>
      </c>
      <c r="L7102">
        <v>96</v>
      </c>
      <c r="M7102">
        <v>39</v>
      </c>
      <c r="N7102" t="s">
        <v>1711</v>
      </c>
      <c r="O7102" t="s">
        <v>9375</v>
      </c>
      <c r="P7102" t="s">
        <v>77131</v>
      </c>
      <c r="Q7102" t="s">
        <v>1711</v>
      </c>
      <c r="R7102" t="s">
        <v>55690</v>
      </c>
      <c r="T7102" t="s">
        <v>55691</v>
      </c>
      <c r="V7102" t="s">
        <v>55692</v>
      </c>
      <c r="W7102" t="s">
        <v>55693</v>
      </c>
      <c r="X7102" t="s">
        <v>55694</v>
      </c>
      <c r="Y7102" t="s">
        <v>3928</v>
      </c>
      <c r="Z7102" t="s">
        <v>37</v>
      </c>
      <c r="AA7102" t="s">
        <v>77132</v>
      </c>
      <c r="AB7102" t="s">
        <v>55152</v>
      </c>
      <c r="AC7102" t="s">
        <v>55153</v>
      </c>
      <c r="AD7102" t="s">
        <v>77008</v>
      </c>
      <c r="AE7102" t="s">
        <v>3640</v>
      </c>
    </row>
    <row r="7103" spans="1:31" x14ac:dyDescent="0.3">
      <c r="A7103" t="s">
        <v>95001</v>
      </c>
      <c r="B7103" t="s">
        <v>95002</v>
      </c>
      <c r="C7103" t="s">
        <v>187</v>
      </c>
      <c r="D7103" t="s">
        <v>1455</v>
      </c>
      <c r="E7103" t="s">
        <v>77455</v>
      </c>
      <c r="F7103" t="s">
        <v>1459</v>
      </c>
      <c r="G7103" t="s">
        <v>55695</v>
      </c>
      <c r="H7103" t="s">
        <v>11753</v>
      </c>
      <c r="I7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3" t="str">
        <f>IF(Table2[[#This Row],[Č. or.]],_xlfn.CONCAT(Table2[[#This Row],[Ulice]]," ",Table2[[#This Row],[Č. p.]],"/",Table2[[#This Row],[Č. or.]]),_xlfn.CONCAT(Table2[[#This Row],[Ulice]]," ",Table2[[#This Row],[Č. p.]]))</f>
        <v>Žižkov 300</v>
      </c>
      <c r="K7103" t="s">
        <v>1323</v>
      </c>
      <c r="L7103">
        <v>300</v>
      </c>
      <c r="N7103" t="s">
        <v>1711</v>
      </c>
      <c r="O7103" t="s">
        <v>55696</v>
      </c>
      <c r="P7103" t="s">
        <v>95003</v>
      </c>
      <c r="Q7103" t="s">
        <v>55696</v>
      </c>
      <c r="R7103" t="s">
        <v>55697</v>
      </c>
      <c r="T7103" t="s">
        <v>55698</v>
      </c>
      <c r="U7103" t="s">
        <v>55699</v>
      </c>
      <c r="V7103" t="s">
        <v>55700</v>
      </c>
      <c r="W7103" t="s">
        <v>55701</v>
      </c>
      <c r="X7103" t="s">
        <v>55702</v>
      </c>
      <c r="Y7103" t="s">
        <v>11615</v>
      </c>
      <c r="Z7103" t="s">
        <v>37</v>
      </c>
      <c r="AA7103" t="s">
        <v>95004</v>
      </c>
      <c r="AB7103" t="s">
        <v>55703</v>
      </c>
      <c r="AC7103" t="s">
        <v>55704</v>
      </c>
      <c r="AD7103" t="s">
        <v>77008</v>
      </c>
      <c r="AE7103" t="s">
        <v>3640</v>
      </c>
    </row>
    <row r="7104" spans="1:31" x14ac:dyDescent="0.3">
      <c r="A7104" t="s">
        <v>95005</v>
      </c>
      <c r="B7104" t="s">
        <v>95006</v>
      </c>
      <c r="C7104" t="s">
        <v>187</v>
      </c>
      <c r="D7104" t="s">
        <v>1455</v>
      </c>
      <c r="E7104" t="s">
        <v>79349</v>
      </c>
      <c r="F7104" t="s">
        <v>3154</v>
      </c>
      <c r="G7104" t="s">
        <v>55705</v>
      </c>
      <c r="H7104" t="s">
        <v>10950</v>
      </c>
      <c r="I7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7104" t="str">
        <f>IF(Table2[[#This Row],[Č. or.]],_xlfn.CONCAT(Table2[[#This Row],[Ulice]]," ",Table2[[#This Row],[Č. p.]],"/",Table2[[#This Row],[Č. or.]]),_xlfn.CONCAT(Table2[[#This Row],[Ulice]]," ",Table2[[#This Row],[Č. p.]]))</f>
        <v>Svatoplukova 1419/7</v>
      </c>
      <c r="K7104" t="s">
        <v>45129</v>
      </c>
      <c r="L7104">
        <v>1419</v>
      </c>
      <c r="M7104">
        <v>7</v>
      </c>
      <c r="N7104" t="s">
        <v>1711</v>
      </c>
      <c r="O7104" t="s">
        <v>3154</v>
      </c>
      <c r="P7104" t="s">
        <v>79350</v>
      </c>
      <c r="Q7104" t="s">
        <v>3154</v>
      </c>
      <c r="R7104" t="s">
        <v>55706</v>
      </c>
      <c r="S7104" t="s">
        <v>55707</v>
      </c>
      <c r="T7104" t="s">
        <v>55708</v>
      </c>
      <c r="V7104" t="s">
        <v>55709</v>
      </c>
      <c r="W7104" t="s">
        <v>55710</v>
      </c>
      <c r="X7104" t="s">
        <v>55711</v>
      </c>
      <c r="Y7104" t="s">
        <v>4024</v>
      </c>
      <c r="Z7104" t="s">
        <v>37</v>
      </c>
      <c r="AA7104" t="s">
        <v>79351</v>
      </c>
      <c r="AB7104" t="s">
        <v>55080</v>
      </c>
      <c r="AC7104" t="s">
        <v>55081</v>
      </c>
      <c r="AD7104" t="s">
        <v>77008</v>
      </c>
      <c r="AE7104" t="s">
        <v>3640</v>
      </c>
    </row>
    <row r="7105" spans="1:31" x14ac:dyDescent="0.3">
      <c r="A7105" t="s">
        <v>95007</v>
      </c>
      <c r="B7105" t="s">
        <v>95008</v>
      </c>
      <c r="C7105" t="s">
        <v>187</v>
      </c>
      <c r="D7105" t="s">
        <v>1455</v>
      </c>
      <c r="E7105" t="s">
        <v>79349</v>
      </c>
      <c r="F7105" t="s">
        <v>3154</v>
      </c>
      <c r="G7105" t="s">
        <v>55712</v>
      </c>
      <c r="H7105" t="s">
        <v>11753</v>
      </c>
      <c r="I7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105">
        <v>40</v>
      </c>
      <c r="N7105" t="s">
        <v>1711</v>
      </c>
      <c r="O7105" t="s">
        <v>42</v>
      </c>
      <c r="P7105" t="s">
        <v>79350</v>
      </c>
      <c r="Q7105" t="s">
        <v>42</v>
      </c>
      <c r="R7105" t="s">
        <v>55713</v>
      </c>
      <c r="T7105" t="s">
        <v>55714</v>
      </c>
      <c r="V7105" t="s">
        <v>55715</v>
      </c>
      <c r="W7105" t="s">
        <v>55716</v>
      </c>
      <c r="X7105" t="s">
        <v>55717</v>
      </c>
      <c r="Y7105" t="s">
        <v>3928</v>
      </c>
      <c r="Z7105" t="s">
        <v>37</v>
      </c>
      <c r="AA7105" t="s">
        <v>95009</v>
      </c>
      <c r="AB7105" t="s">
        <v>55718</v>
      </c>
      <c r="AC7105" t="s">
        <v>55719</v>
      </c>
      <c r="AD7105" t="s">
        <v>77008</v>
      </c>
      <c r="AE7105" t="s">
        <v>3640</v>
      </c>
    </row>
    <row r="7106" spans="1:31" x14ac:dyDescent="0.3">
      <c r="A7106" t="s">
        <v>95010</v>
      </c>
      <c r="B7106" t="s">
        <v>95011</v>
      </c>
      <c r="C7106" t="s">
        <v>187</v>
      </c>
      <c r="D7106" t="s">
        <v>1455</v>
      </c>
      <c r="E7106" t="s">
        <v>77130</v>
      </c>
      <c r="F7106" t="s">
        <v>1711</v>
      </c>
      <c r="G7106" t="s">
        <v>55720</v>
      </c>
      <c r="H7106" t="s">
        <v>11753</v>
      </c>
      <c r="I7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106" t="str">
        <f>IF(Table2[[#This Row],[Č. or.]],_xlfn.CONCAT(Table2[[#This Row],[Ulice]]," ",Table2[[#This Row],[Č. p.]],"/",Table2[[#This Row],[Č. or.]]),_xlfn.CONCAT(Table2[[#This Row],[Ulice]]," ",Table2[[#This Row],[Č. p.]]))</f>
        <v>Dvorského 115/33</v>
      </c>
      <c r="K7106" t="s">
        <v>55721</v>
      </c>
      <c r="L7106">
        <v>115</v>
      </c>
      <c r="M7106">
        <v>33</v>
      </c>
      <c r="N7106" t="s">
        <v>1711</v>
      </c>
      <c r="O7106" t="s">
        <v>14974</v>
      </c>
      <c r="P7106" t="s">
        <v>77131</v>
      </c>
      <c r="Q7106" t="s">
        <v>1711</v>
      </c>
      <c r="R7106" t="s">
        <v>55722</v>
      </c>
      <c r="T7106" t="s">
        <v>55723</v>
      </c>
      <c r="U7106" t="s">
        <v>55724</v>
      </c>
      <c r="V7106" t="s">
        <v>55725</v>
      </c>
      <c r="W7106" t="s">
        <v>55726</v>
      </c>
      <c r="X7106" t="s">
        <v>55727</v>
      </c>
      <c r="Y7106" t="s">
        <v>3928</v>
      </c>
      <c r="Z7106" t="s">
        <v>37</v>
      </c>
      <c r="AA7106" t="s">
        <v>77132</v>
      </c>
      <c r="AB7106" t="s">
        <v>55152</v>
      </c>
      <c r="AC7106" t="s">
        <v>55153</v>
      </c>
      <c r="AD7106" t="s">
        <v>77008</v>
      </c>
      <c r="AE7106" t="s">
        <v>3640</v>
      </c>
    </row>
    <row r="7107" spans="1:31" hidden="1" x14ac:dyDescent="0.3"/>
    <row r="7108" spans="1:31" x14ac:dyDescent="0.3">
      <c r="A7108" t="s">
        <v>95012</v>
      </c>
      <c r="B7108" t="s">
        <v>95013</v>
      </c>
      <c r="C7108" t="s">
        <v>187</v>
      </c>
      <c r="D7108" t="s">
        <v>1455</v>
      </c>
      <c r="E7108" t="s">
        <v>79349</v>
      </c>
      <c r="F7108" t="s">
        <v>3154</v>
      </c>
      <c r="G7108" t="s">
        <v>55728</v>
      </c>
      <c r="H7108" t="s">
        <v>13545</v>
      </c>
      <c r="I7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Dům dětí a mládeže</v>
      </c>
      <c r="J7108" t="str">
        <f>IF(Table2[[#This Row],[Č. or.]],_xlfn.CONCAT(Table2[[#This Row],[Ulice]]," ",Table2[[#This Row],[Č. p.]],"/",Table2[[#This Row],[Č. or.]]),_xlfn.CONCAT(Table2[[#This Row],[Ulice]]," ",Table2[[#This Row],[Č. p.]]))</f>
        <v>Opavská 1386/14</v>
      </c>
      <c r="K7108" t="s">
        <v>2073</v>
      </c>
      <c r="L7108">
        <v>1386</v>
      </c>
      <c r="M7108">
        <v>14</v>
      </c>
      <c r="N7108" t="s">
        <v>1711</v>
      </c>
      <c r="O7108" t="s">
        <v>3154</v>
      </c>
      <c r="P7108" t="s">
        <v>79350</v>
      </c>
      <c r="Q7108" t="s">
        <v>3154</v>
      </c>
      <c r="R7108" t="s">
        <v>55729</v>
      </c>
      <c r="T7108" t="s">
        <v>55730</v>
      </c>
      <c r="U7108" t="s">
        <v>55731</v>
      </c>
      <c r="V7108" t="s">
        <v>55732</v>
      </c>
      <c r="W7108" t="s">
        <v>55733</v>
      </c>
      <c r="X7108" t="s">
        <v>55734</v>
      </c>
      <c r="Y7108" t="s">
        <v>13329</v>
      </c>
      <c r="Z7108" t="s">
        <v>37</v>
      </c>
      <c r="AA7108" t="s">
        <v>79351</v>
      </c>
      <c r="AB7108" t="s">
        <v>55080</v>
      </c>
      <c r="AC7108" t="s">
        <v>55081</v>
      </c>
      <c r="AD7108" t="s">
        <v>77008</v>
      </c>
      <c r="AE7108" t="s">
        <v>3640</v>
      </c>
    </row>
    <row r="7109" spans="1:31" x14ac:dyDescent="0.3">
      <c r="A7109" t="s">
        <v>95014</v>
      </c>
      <c r="B7109" t="s">
        <v>95015</v>
      </c>
      <c r="C7109" t="s">
        <v>187</v>
      </c>
      <c r="D7109" t="s">
        <v>1455</v>
      </c>
      <c r="E7109" t="s">
        <v>77455</v>
      </c>
      <c r="F7109" t="s">
        <v>1459</v>
      </c>
      <c r="G7109" t="s">
        <v>55735</v>
      </c>
      <c r="H7109" t="s">
        <v>55736</v>
      </c>
      <c r="I7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Školní jídelna Litovel</v>
      </c>
      <c r="J7109" t="str">
        <f>IF(Table2[[#This Row],[Č. or.]],_xlfn.CONCAT(Table2[[#This Row],[Ulice]]," ",Table2[[#This Row],[Č. p.]],"/",Table2[[#This Row],[Č. or.]]),_xlfn.CONCAT(Table2[[#This Row],[Ulice]]," ",Table2[[#This Row],[Č. p.]]))</f>
        <v>Studentů 91/1</v>
      </c>
      <c r="K7109" t="s">
        <v>55737</v>
      </c>
      <c r="L7109">
        <v>91</v>
      </c>
      <c r="M7109">
        <v>1</v>
      </c>
      <c r="N7109" t="s">
        <v>1711</v>
      </c>
      <c r="O7109" t="s">
        <v>1459</v>
      </c>
      <c r="P7109" t="s">
        <v>77456</v>
      </c>
      <c r="Q7109" t="s">
        <v>1459</v>
      </c>
      <c r="R7109" t="s">
        <v>55738</v>
      </c>
      <c r="T7109" t="s">
        <v>55739</v>
      </c>
      <c r="W7109" t="s">
        <v>55740</v>
      </c>
      <c r="X7109" t="s">
        <v>55741</v>
      </c>
      <c r="Y7109" t="s">
        <v>8029</v>
      </c>
      <c r="Z7109" t="s">
        <v>37</v>
      </c>
      <c r="AA7109" t="s">
        <v>77457</v>
      </c>
      <c r="AB7109" t="s">
        <v>55137</v>
      </c>
      <c r="AC7109" t="s">
        <v>55138</v>
      </c>
      <c r="AD7109" t="s">
        <v>77008</v>
      </c>
      <c r="AE7109" t="s">
        <v>3640</v>
      </c>
    </row>
    <row r="7110" spans="1:31" x14ac:dyDescent="0.3">
      <c r="A7110" t="s">
        <v>95016</v>
      </c>
      <c r="B7110" t="s">
        <v>95017</v>
      </c>
      <c r="C7110" t="s">
        <v>187</v>
      </c>
      <c r="D7110" t="s">
        <v>1455</v>
      </c>
      <c r="E7110" t="s">
        <v>79349</v>
      </c>
      <c r="F7110" t="s">
        <v>3154</v>
      </c>
      <c r="G7110" t="s">
        <v>55742</v>
      </c>
      <c r="H7110" t="s">
        <v>15204</v>
      </c>
      <c r="I7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Školní jídelna</v>
      </c>
      <c r="J7110" t="str">
        <f>IF(Table2[[#This Row],[Č. or.]],_xlfn.CONCAT(Table2[[#This Row],[Ulice]]," ",Table2[[#This Row],[Č. p.]],"/",Table2[[#This Row],[Č. or.]]),_xlfn.CONCAT(Table2[[#This Row],[Ulice]]," ",Table2[[#This Row],[Č. p.]]))</f>
        <v>Svatoplukova 1419/7</v>
      </c>
      <c r="K7110" t="s">
        <v>45129</v>
      </c>
      <c r="L7110">
        <v>1419</v>
      </c>
      <c r="M7110">
        <v>7</v>
      </c>
      <c r="N7110" t="s">
        <v>1711</v>
      </c>
      <c r="O7110" t="s">
        <v>3154</v>
      </c>
      <c r="P7110" t="s">
        <v>79350</v>
      </c>
      <c r="Q7110" t="s">
        <v>3154</v>
      </c>
      <c r="R7110" t="s">
        <v>55743</v>
      </c>
      <c r="T7110" t="s">
        <v>55744</v>
      </c>
      <c r="U7110" t="s">
        <v>55745</v>
      </c>
      <c r="V7110" t="s">
        <v>55746</v>
      </c>
      <c r="W7110" t="s">
        <v>55747</v>
      </c>
      <c r="X7110" t="s">
        <v>55748</v>
      </c>
      <c r="Y7110" t="s">
        <v>15275</v>
      </c>
      <c r="Z7110" t="s">
        <v>37</v>
      </c>
      <c r="AA7110" t="s">
        <v>79351</v>
      </c>
      <c r="AB7110" t="s">
        <v>55080</v>
      </c>
      <c r="AC7110" t="s">
        <v>55081</v>
      </c>
      <c r="AD7110" t="s">
        <v>77008</v>
      </c>
      <c r="AE7110" t="s">
        <v>3640</v>
      </c>
    </row>
    <row r="7111" spans="1:31" x14ac:dyDescent="0.3">
      <c r="A7111" t="s">
        <v>95018</v>
      </c>
      <c r="B7111" t="s">
        <v>95019</v>
      </c>
      <c r="C7111" t="s">
        <v>187</v>
      </c>
      <c r="D7111" t="s">
        <v>778</v>
      </c>
      <c r="E7111" t="s">
        <v>77135</v>
      </c>
      <c r="F7111" t="s">
        <v>1758</v>
      </c>
      <c r="G7111" t="s">
        <v>55749</v>
      </c>
      <c r="H7111" t="s">
        <v>12264</v>
      </c>
      <c r="I7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1" t="str">
        <f>IF(Table2[[#This Row],[Č. or.]],_xlfn.CONCAT(Table2[[#This Row],[Ulice]]," ",Table2[[#This Row],[Č. p.]],"/",Table2[[#This Row],[Č. or.]]),_xlfn.CONCAT(Table2[[#This Row],[Ulice]]," ",Table2[[#This Row],[Č. p.]]))</f>
        <v>Edvarda Beneše 989/6</v>
      </c>
      <c r="K7111" t="s">
        <v>23457</v>
      </c>
      <c r="L7111">
        <v>989</v>
      </c>
      <c r="M7111">
        <v>6</v>
      </c>
      <c r="N7111" t="s">
        <v>1758</v>
      </c>
      <c r="O7111" t="s">
        <v>55750</v>
      </c>
      <c r="P7111" t="s">
        <v>95020</v>
      </c>
      <c r="Q7111" t="s">
        <v>1758</v>
      </c>
      <c r="R7111" t="s">
        <v>55751</v>
      </c>
      <c r="T7111" t="s">
        <v>55752</v>
      </c>
      <c r="V7111" t="s">
        <v>55753</v>
      </c>
      <c r="W7111" t="s">
        <v>55754</v>
      </c>
      <c r="X7111" t="s">
        <v>55755</v>
      </c>
      <c r="Y7111" t="s">
        <v>3649</v>
      </c>
      <c r="Z7111" t="s">
        <v>37</v>
      </c>
      <c r="AA7111" t="s">
        <v>77459</v>
      </c>
      <c r="AB7111" t="s">
        <v>55756</v>
      </c>
      <c r="AC7111" t="s">
        <v>55757</v>
      </c>
      <c r="AD7111" t="s">
        <v>77008</v>
      </c>
      <c r="AE7111" t="s">
        <v>3640</v>
      </c>
    </row>
    <row r="7112" spans="1:31" x14ac:dyDescent="0.3">
      <c r="A7112" t="s">
        <v>95021</v>
      </c>
      <c r="B7112" t="s">
        <v>95022</v>
      </c>
      <c r="C7112" t="s">
        <v>187</v>
      </c>
      <c r="D7112" t="s">
        <v>778</v>
      </c>
      <c r="E7112" t="s">
        <v>77135</v>
      </c>
      <c r="F7112" t="s">
        <v>1758</v>
      </c>
      <c r="G7112" t="s">
        <v>55758</v>
      </c>
      <c r="H7112" t="s">
        <v>12264</v>
      </c>
      <c r="I7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2" t="str">
        <f>IF(Table2[[#This Row],[Č. or.]],_xlfn.CONCAT(Table2[[#This Row],[Ulice]]," ",Table2[[#This Row],[Č. p.]],"/",Table2[[#This Row],[Č. or.]]),_xlfn.CONCAT(Table2[[#This Row],[Ulice]]," ",Table2[[#This Row],[Č. p.]]))</f>
        <v>Heydukova 881/19</v>
      </c>
      <c r="K7112" t="s">
        <v>55759</v>
      </c>
      <c r="L7112">
        <v>881</v>
      </c>
      <c r="M7112">
        <v>19</v>
      </c>
      <c r="N7112" t="s">
        <v>1758</v>
      </c>
      <c r="O7112" t="s">
        <v>1428</v>
      </c>
      <c r="P7112" t="s">
        <v>77458</v>
      </c>
      <c r="Q7112" t="s">
        <v>1758</v>
      </c>
      <c r="R7112" t="s">
        <v>55760</v>
      </c>
      <c r="T7112" t="s">
        <v>55761</v>
      </c>
      <c r="U7112" t="s">
        <v>55762</v>
      </c>
      <c r="W7112" t="s">
        <v>55763</v>
      </c>
      <c r="X7112" t="s">
        <v>55764</v>
      </c>
      <c r="Y7112" t="s">
        <v>3649</v>
      </c>
      <c r="Z7112" t="s">
        <v>37</v>
      </c>
      <c r="AA7112" t="s">
        <v>77459</v>
      </c>
      <c r="AB7112" t="s">
        <v>55756</v>
      </c>
      <c r="AC7112" t="s">
        <v>55757</v>
      </c>
      <c r="AD7112" t="s">
        <v>77008</v>
      </c>
      <c r="AE7112" t="s">
        <v>3640</v>
      </c>
    </row>
    <row r="7113" spans="1:31" x14ac:dyDescent="0.3">
      <c r="A7113" t="s">
        <v>95023</v>
      </c>
      <c r="B7113" t="s">
        <v>95024</v>
      </c>
      <c r="C7113" t="s">
        <v>187</v>
      </c>
      <c r="D7113" t="s">
        <v>778</v>
      </c>
      <c r="E7113" t="s">
        <v>77135</v>
      </c>
      <c r="F7113" t="s">
        <v>1758</v>
      </c>
      <c r="G7113" t="s">
        <v>55765</v>
      </c>
      <c r="H7113" t="s">
        <v>12264</v>
      </c>
      <c r="I7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3" t="str">
        <f>IF(Table2[[#This Row],[Č. or.]],_xlfn.CONCAT(Table2[[#This Row],[Ulice]]," ",Table2[[#This Row],[Č. p.]],"/",Table2[[#This Row],[Č. or.]]),_xlfn.CONCAT(Table2[[#This Row],[Ulice]]," ",Table2[[#This Row],[Č. p.]]))</f>
        <v>Olomoucká 2405/103</v>
      </c>
      <c r="K7113" t="s">
        <v>12924</v>
      </c>
      <c r="L7113">
        <v>2405</v>
      </c>
      <c r="M7113">
        <v>103</v>
      </c>
      <c r="N7113" t="s">
        <v>1758</v>
      </c>
      <c r="O7113" t="s">
        <v>1428</v>
      </c>
      <c r="P7113" t="s">
        <v>77458</v>
      </c>
      <c r="Q7113" t="s">
        <v>1758</v>
      </c>
      <c r="R7113" t="s">
        <v>55766</v>
      </c>
      <c r="T7113" t="s">
        <v>55767</v>
      </c>
      <c r="V7113" t="s">
        <v>55768</v>
      </c>
      <c r="W7113" t="s">
        <v>55769</v>
      </c>
      <c r="X7113" t="s">
        <v>55770</v>
      </c>
      <c r="Y7113" t="s">
        <v>3649</v>
      </c>
      <c r="Z7113" t="s">
        <v>37</v>
      </c>
      <c r="AA7113" t="s">
        <v>77459</v>
      </c>
      <c r="AB7113" t="s">
        <v>55756</v>
      </c>
      <c r="AC7113" t="s">
        <v>55757</v>
      </c>
      <c r="AD7113" t="s">
        <v>77008</v>
      </c>
      <c r="AE7113" t="s">
        <v>3640</v>
      </c>
    </row>
    <row r="7114" spans="1:31" x14ac:dyDescent="0.3">
      <c r="A7114" t="s">
        <v>95025</v>
      </c>
      <c r="B7114" t="s">
        <v>95026</v>
      </c>
      <c r="C7114" t="s">
        <v>187</v>
      </c>
      <c r="D7114" t="s">
        <v>778</v>
      </c>
      <c r="E7114" t="s">
        <v>77135</v>
      </c>
      <c r="F7114" t="s">
        <v>1758</v>
      </c>
      <c r="G7114" t="s">
        <v>55771</v>
      </c>
      <c r="H7114" t="s">
        <v>12264</v>
      </c>
      <c r="I7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4" t="str">
        <f>IF(Table2[[#This Row],[Č. or.]],_xlfn.CONCAT(Table2[[#This Row],[Ulice]]," ",Table2[[#This Row],[Č. p.]],"/",Table2[[#This Row],[Č. or.]]),_xlfn.CONCAT(Table2[[#This Row],[Ulice]]," ",Table2[[#This Row],[Č. p.]]))</f>
        <v>Pekařská 415/98</v>
      </c>
      <c r="K7114" t="s">
        <v>55772</v>
      </c>
      <c r="L7114">
        <v>415</v>
      </c>
      <c r="M7114">
        <v>98</v>
      </c>
      <c r="N7114" t="s">
        <v>1758</v>
      </c>
      <c r="O7114" t="s">
        <v>55750</v>
      </c>
      <c r="P7114" t="s">
        <v>95020</v>
      </c>
      <c r="Q7114" t="s">
        <v>1758</v>
      </c>
      <c r="R7114" t="s">
        <v>55773</v>
      </c>
      <c r="T7114" t="s">
        <v>55774</v>
      </c>
      <c r="V7114" t="s">
        <v>55775</v>
      </c>
      <c r="W7114" t="s">
        <v>55776</v>
      </c>
      <c r="X7114" t="s">
        <v>55777</v>
      </c>
      <c r="Y7114" t="s">
        <v>3649</v>
      </c>
      <c r="Z7114" t="s">
        <v>37</v>
      </c>
      <c r="AA7114" t="s">
        <v>77459</v>
      </c>
      <c r="AB7114" t="s">
        <v>55756</v>
      </c>
      <c r="AC7114" t="s">
        <v>55757</v>
      </c>
      <c r="AD7114" t="s">
        <v>77008</v>
      </c>
      <c r="AE7114" t="s">
        <v>3640</v>
      </c>
    </row>
    <row r="7115" spans="1:31" x14ac:dyDescent="0.3">
      <c r="A7115" t="s">
        <v>95027</v>
      </c>
      <c r="B7115" t="s">
        <v>95028</v>
      </c>
      <c r="C7115" t="s">
        <v>187</v>
      </c>
      <c r="D7115" t="s">
        <v>778</v>
      </c>
      <c r="E7115" t="s">
        <v>77460</v>
      </c>
      <c r="F7115" t="s">
        <v>3445</v>
      </c>
      <c r="G7115" t="s">
        <v>55778</v>
      </c>
      <c r="H7115" t="s">
        <v>12264</v>
      </c>
      <c r="I7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5" t="str">
        <f>IF(Table2[[#This Row],[Č. or.]],_xlfn.CONCAT(Table2[[#This Row],[Ulice]]," ",Table2[[#This Row],[Č. p.]],"/",Table2[[#This Row],[Č. or.]]),_xlfn.CONCAT(Table2[[#This Row],[Ulice]]," ",Table2[[#This Row],[Č. p.]]))</f>
        <v>Husova 629</v>
      </c>
      <c r="K7115" t="s">
        <v>52</v>
      </c>
      <c r="L7115">
        <v>629</v>
      </c>
      <c r="N7115" t="s">
        <v>1758</v>
      </c>
      <c r="O7115" t="s">
        <v>3445</v>
      </c>
      <c r="P7115" t="s">
        <v>77461</v>
      </c>
      <c r="Q7115" t="s">
        <v>3445</v>
      </c>
      <c r="R7115" t="s">
        <v>55779</v>
      </c>
      <c r="T7115" t="s">
        <v>55780</v>
      </c>
      <c r="V7115" t="s">
        <v>55781</v>
      </c>
      <c r="W7115" t="s">
        <v>55782</v>
      </c>
      <c r="X7115" t="s">
        <v>55783</v>
      </c>
      <c r="Y7115" t="s">
        <v>3649</v>
      </c>
      <c r="Z7115" t="s">
        <v>37</v>
      </c>
      <c r="AA7115" t="s">
        <v>77462</v>
      </c>
      <c r="AB7115" t="s">
        <v>55784</v>
      </c>
      <c r="AC7115" t="s">
        <v>55785</v>
      </c>
      <c r="AD7115" t="s">
        <v>77008</v>
      </c>
      <c r="AE7115" t="s">
        <v>3640</v>
      </c>
    </row>
    <row r="7116" spans="1:31" x14ac:dyDescent="0.3">
      <c r="A7116" t="s">
        <v>95029</v>
      </c>
      <c r="B7116" t="s">
        <v>95030</v>
      </c>
      <c r="C7116" t="s">
        <v>187</v>
      </c>
      <c r="D7116" t="s">
        <v>778</v>
      </c>
      <c r="E7116" t="s">
        <v>76966</v>
      </c>
      <c r="F7116" t="s">
        <v>782</v>
      </c>
      <c r="G7116" t="s">
        <v>55786</v>
      </c>
      <c r="H7116" t="s">
        <v>12264</v>
      </c>
      <c r="I7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6" t="str">
        <f>IF(Table2[[#This Row],[Č. or.]],_xlfn.CONCAT(Table2[[#This Row],[Ulice]]," ",Table2[[#This Row],[Č. p.]],"/",Table2[[#This Row],[Č. or.]]),_xlfn.CONCAT(Table2[[#This Row],[Ulice]]," ",Table2[[#This Row],[Č. p.]]))</f>
        <v>Slezská 41/23</v>
      </c>
      <c r="K7116" t="s">
        <v>4364</v>
      </c>
      <c r="L7116">
        <v>41</v>
      </c>
      <c r="M7116">
        <v>23</v>
      </c>
      <c r="N7116" t="s">
        <v>1758</v>
      </c>
      <c r="O7116" t="s">
        <v>55787</v>
      </c>
      <c r="P7116" t="s">
        <v>95031</v>
      </c>
      <c r="Q7116" t="s">
        <v>55787</v>
      </c>
      <c r="R7116" t="s">
        <v>55788</v>
      </c>
      <c r="T7116" t="s">
        <v>55789</v>
      </c>
      <c r="V7116" t="s">
        <v>55790</v>
      </c>
      <c r="W7116" t="s">
        <v>55791</v>
      </c>
      <c r="X7116" t="s">
        <v>55792</v>
      </c>
      <c r="Y7116" t="s">
        <v>3649</v>
      </c>
      <c r="Z7116" t="s">
        <v>37</v>
      </c>
      <c r="AA7116" t="s">
        <v>95032</v>
      </c>
      <c r="AB7116" t="s">
        <v>55793</v>
      </c>
      <c r="AC7116" t="s">
        <v>55794</v>
      </c>
      <c r="AD7116" t="s">
        <v>77008</v>
      </c>
      <c r="AE7116" t="s">
        <v>3640</v>
      </c>
    </row>
    <row r="7117" spans="1:31" x14ac:dyDescent="0.3">
      <c r="A7117" t="s">
        <v>95033</v>
      </c>
      <c r="B7117" t="s">
        <v>95034</v>
      </c>
      <c r="C7117" t="s">
        <v>187</v>
      </c>
      <c r="D7117" t="s">
        <v>778</v>
      </c>
      <c r="E7117" t="s">
        <v>77135</v>
      </c>
      <c r="F7117" t="s">
        <v>1758</v>
      </c>
      <c r="G7117" t="s">
        <v>55795</v>
      </c>
      <c r="H7117" t="s">
        <v>12264</v>
      </c>
      <c r="I7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7" t="str">
        <f>IF(Table2[[#This Row],[Č. or.]],_xlfn.CONCAT(Table2[[#This Row],[Ulice]]," ",Table2[[#This Row],[Č. p.]],"/",Table2[[#This Row],[Č. or.]]),_xlfn.CONCAT(Table2[[#This Row],[Ulice]]," ",Table2[[#This Row],[Č. p.]]))</f>
        <v>Havlíčkova 1750/4</v>
      </c>
      <c r="K7117" t="s">
        <v>565</v>
      </c>
      <c r="L7117">
        <v>1750</v>
      </c>
      <c r="M7117">
        <v>4</v>
      </c>
      <c r="N7117" t="s">
        <v>1758</v>
      </c>
      <c r="O7117" t="s">
        <v>1428</v>
      </c>
      <c r="P7117" t="s">
        <v>77458</v>
      </c>
      <c r="Q7117" t="s">
        <v>1758</v>
      </c>
      <c r="R7117" t="s">
        <v>55796</v>
      </c>
      <c r="T7117" t="s">
        <v>55797</v>
      </c>
      <c r="V7117" t="s">
        <v>55798</v>
      </c>
      <c r="W7117" t="s">
        <v>55799</v>
      </c>
      <c r="X7117" t="s">
        <v>55800</v>
      </c>
      <c r="Y7117" t="s">
        <v>3649</v>
      </c>
      <c r="Z7117" t="s">
        <v>37</v>
      </c>
      <c r="AA7117" t="s">
        <v>77459</v>
      </c>
      <c r="AB7117" t="s">
        <v>55756</v>
      </c>
      <c r="AC7117" t="s">
        <v>55757</v>
      </c>
      <c r="AD7117" t="s">
        <v>77008</v>
      </c>
      <c r="AE7117" t="s">
        <v>3640</v>
      </c>
    </row>
    <row r="7118" spans="1:31" x14ac:dyDescent="0.3">
      <c r="A7118" t="s">
        <v>95035</v>
      </c>
      <c r="B7118" t="s">
        <v>95036</v>
      </c>
      <c r="C7118" t="s">
        <v>187</v>
      </c>
      <c r="D7118" t="s">
        <v>778</v>
      </c>
      <c r="E7118" t="s">
        <v>77135</v>
      </c>
      <c r="F7118" t="s">
        <v>1758</v>
      </c>
      <c r="G7118" t="s">
        <v>55801</v>
      </c>
      <c r="H7118" t="s">
        <v>12264</v>
      </c>
      <c r="I7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8" t="str">
        <f>IF(Table2[[#This Row],[Č. or.]],_xlfn.CONCAT(Table2[[#This Row],[Ulice]]," ",Table2[[#This Row],[Č. p.]],"/",Table2[[#This Row],[Č. or.]]),_xlfn.CONCAT(Table2[[#This Row],[Ulice]]," ",Table2[[#This Row],[Č. p.]]))</f>
        <v>Krnovská 1094/18</v>
      </c>
      <c r="K7118" t="s">
        <v>9063</v>
      </c>
      <c r="L7118">
        <v>1094</v>
      </c>
      <c r="M7118">
        <v>18</v>
      </c>
      <c r="N7118" t="s">
        <v>1758</v>
      </c>
      <c r="O7118" t="s">
        <v>1428</v>
      </c>
      <c r="P7118" t="s">
        <v>77458</v>
      </c>
      <c r="Q7118" t="s">
        <v>1758</v>
      </c>
      <c r="R7118" t="s">
        <v>55802</v>
      </c>
      <c r="T7118" t="s">
        <v>55803</v>
      </c>
      <c r="V7118" t="s">
        <v>55804</v>
      </c>
      <c r="W7118" t="s">
        <v>55805</v>
      </c>
      <c r="X7118" t="s">
        <v>55806</v>
      </c>
      <c r="Y7118" t="s">
        <v>3649</v>
      </c>
      <c r="Z7118" t="s">
        <v>37</v>
      </c>
      <c r="AA7118" t="s">
        <v>77459</v>
      </c>
      <c r="AB7118" t="s">
        <v>55756</v>
      </c>
      <c r="AC7118" t="s">
        <v>55757</v>
      </c>
      <c r="AD7118" t="s">
        <v>77008</v>
      </c>
      <c r="AE7118" t="s">
        <v>3640</v>
      </c>
    </row>
    <row r="7119" spans="1:31" x14ac:dyDescent="0.3">
      <c r="A7119" t="s">
        <v>95037</v>
      </c>
      <c r="B7119" t="s">
        <v>95038</v>
      </c>
      <c r="C7119" t="s">
        <v>187</v>
      </c>
      <c r="D7119" t="s">
        <v>778</v>
      </c>
      <c r="E7119" t="s">
        <v>95039</v>
      </c>
      <c r="F7119" t="s">
        <v>31311</v>
      </c>
      <c r="G7119" t="s">
        <v>55807</v>
      </c>
      <c r="H7119" t="s">
        <v>12264</v>
      </c>
      <c r="I7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19" t="str">
        <f>IF(Table2[[#This Row],[Č. or.]],_xlfn.CONCAT(Table2[[#This Row],[Ulice]]," ",Table2[[#This Row],[Č. p.]],"/",Table2[[#This Row],[Č. or.]]),_xlfn.CONCAT(Table2[[#This Row],[Ulice]]," ",Table2[[#This Row],[Č. p.]]))</f>
        <v>Hlučínská 256/189</v>
      </c>
      <c r="K7119" t="s">
        <v>4529</v>
      </c>
      <c r="L7119">
        <v>256</v>
      </c>
      <c r="M7119">
        <v>189</v>
      </c>
      <c r="N7119" t="s">
        <v>1758</v>
      </c>
      <c r="O7119" t="s">
        <v>49128</v>
      </c>
      <c r="P7119" t="s">
        <v>95040</v>
      </c>
      <c r="Q7119" t="s">
        <v>31311</v>
      </c>
      <c r="R7119" t="s">
        <v>55808</v>
      </c>
      <c r="T7119" t="s">
        <v>55809</v>
      </c>
      <c r="V7119" t="s">
        <v>55810</v>
      </c>
      <c r="W7119" t="s">
        <v>55811</v>
      </c>
      <c r="X7119" t="s">
        <v>55812</v>
      </c>
      <c r="Y7119" t="s">
        <v>3649</v>
      </c>
      <c r="Z7119" t="s">
        <v>37</v>
      </c>
      <c r="AA7119" t="s">
        <v>95041</v>
      </c>
      <c r="AB7119" t="s">
        <v>55813</v>
      </c>
      <c r="AC7119" t="s">
        <v>55814</v>
      </c>
      <c r="AD7119" t="s">
        <v>77008</v>
      </c>
      <c r="AE7119" t="s">
        <v>3640</v>
      </c>
    </row>
    <row r="7120" spans="1:31" x14ac:dyDescent="0.3">
      <c r="A7120" t="s">
        <v>95042</v>
      </c>
      <c r="B7120" t="s">
        <v>95043</v>
      </c>
      <c r="C7120" t="s">
        <v>187</v>
      </c>
      <c r="D7120" t="s">
        <v>778</v>
      </c>
      <c r="E7120" t="s">
        <v>95039</v>
      </c>
      <c r="F7120" t="s">
        <v>31311</v>
      </c>
      <c r="G7120" t="s">
        <v>55815</v>
      </c>
      <c r="H7120" t="s">
        <v>12264</v>
      </c>
      <c r="I7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0" t="str">
        <f>IF(Table2[[#This Row],[Č. or.]],_xlfn.CONCAT(Table2[[#This Row],[Ulice]]," ",Table2[[#This Row],[Č. p.]],"/",Table2[[#This Row],[Č. or.]]),_xlfn.CONCAT(Table2[[#This Row],[Ulice]]," ",Table2[[#This Row],[Č. p.]]))</f>
        <v>Petra z Kravař 3165/9</v>
      </c>
      <c r="K7120" t="s">
        <v>55816</v>
      </c>
      <c r="L7120">
        <v>3165</v>
      </c>
      <c r="M7120">
        <v>9</v>
      </c>
      <c r="N7120" t="s">
        <v>1758</v>
      </c>
      <c r="O7120" t="s">
        <v>31311</v>
      </c>
      <c r="P7120" t="s">
        <v>95040</v>
      </c>
      <c r="Q7120" t="s">
        <v>31311</v>
      </c>
      <c r="R7120" t="s">
        <v>55817</v>
      </c>
      <c r="T7120" t="s">
        <v>55818</v>
      </c>
      <c r="V7120" t="s">
        <v>55819</v>
      </c>
      <c r="W7120" t="s">
        <v>55820</v>
      </c>
      <c r="X7120" t="s">
        <v>55821</v>
      </c>
      <c r="Y7120" t="s">
        <v>3649</v>
      </c>
      <c r="Z7120" t="s">
        <v>37</v>
      </c>
      <c r="AA7120" t="s">
        <v>95041</v>
      </c>
      <c r="AB7120" t="s">
        <v>55813</v>
      </c>
      <c r="AC7120" t="s">
        <v>55814</v>
      </c>
      <c r="AD7120" t="s">
        <v>77008</v>
      </c>
      <c r="AE7120" t="s">
        <v>3640</v>
      </c>
    </row>
    <row r="7121" spans="1:31" x14ac:dyDescent="0.3">
      <c r="A7121" t="s">
        <v>95044</v>
      </c>
      <c r="B7121" t="s">
        <v>95045</v>
      </c>
      <c r="C7121" t="s">
        <v>187</v>
      </c>
      <c r="D7121" t="s">
        <v>778</v>
      </c>
      <c r="E7121" t="s">
        <v>77135</v>
      </c>
      <c r="F7121" t="s">
        <v>1758</v>
      </c>
      <c r="G7121" t="s">
        <v>55822</v>
      </c>
      <c r="H7121" t="s">
        <v>12264</v>
      </c>
      <c r="I7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1" t="str">
        <f>IF(Table2[[#This Row],[Č. or.]],_xlfn.CONCAT(Table2[[#This Row],[Ulice]]," ",Table2[[#This Row],[Č. p.]],"/",Table2[[#This Row],[Č. or.]]),_xlfn.CONCAT(Table2[[#This Row],[Ulice]]," ",Table2[[#This Row],[Č. p.]]))</f>
        <v>Riegrova 535/1</v>
      </c>
      <c r="K7121" t="s">
        <v>833</v>
      </c>
      <c r="L7121">
        <v>535</v>
      </c>
      <c r="M7121">
        <v>1</v>
      </c>
      <c r="N7121" t="s">
        <v>1758</v>
      </c>
      <c r="O7121" t="s">
        <v>1428</v>
      </c>
      <c r="P7121" t="s">
        <v>77458</v>
      </c>
      <c r="Q7121" t="s">
        <v>1758</v>
      </c>
      <c r="R7121" t="s">
        <v>55823</v>
      </c>
      <c r="T7121" t="s">
        <v>55824</v>
      </c>
      <c r="V7121" t="s">
        <v>55825</v>
      </c>
      <c r="W7121" t="s">
        <v>55826</v>
      </c>
      <c r="X7121" t="s">
        <v>55827</v>
      </c>
      <c r="Y7121" t="s">
        <v>3649</v>
      </c>
      <c r="Z7121" t="s">
        <v>37</v>
      </c>
      <c r="AA7121" t="s">
        <v>77459</v>
      </c>
      <c r="AB7121" t="s">
        <v>55756</v>
      </c>
      <c r="AC7121" t="s">
        <v>55757</v>
      </c>
      <c r="AD7121" t="s">
        <v>77008</v>
      </c>
      <c r="AE7121" t="s">
        <v>3640</v>
      </c>
    </row>
    <row r="7122" spans="1:31" x14ac:dyDescent="0.3">
      <c r="A7122" t="s">
        <v>95046</v>
      </c>
      <c r="B7122" t="s">
        <v>95047</v>
      </c>
      <c r="C7122" t="s">
        <v>187</v>
      </c>
      <c r="D7122" t="s">
        <v>778</v>
      </c>
      <c r="E7122" t="s">
        <v>77135</v>
      </c>
      <c r="F7122" t="s">
        <v>1758</v>
      </c>
      <c r="G7122" t="s">
        <v>55828</v>
      </c>
      <c r="H7122" t="s">
        <v>12264</v>
      </c>
      <c r="I7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2" t="str">
        <f>IF(Table2[[#This Row],[Č. or.]],_xlfn.CONCAT(Table2[[#This Row],[Ulice]]," ",Table2[[#This Row],[Č. p.]],"/",Table2[[#This Row],[Č. or.]]),_xlfn.CONCAT(Table2[[#This Row],[Ulice]]," ",Table2[[#This Row],[Č. p.]]))</f>
        <v>Zborovská 599/2</v>
      </c>
      <c r="K7122" t="s">
        <v>909</v>
      </c>
      <c r="L7122">
        <v>599</v>
      </c>
      <c r="M7122">
        <v>2</v>
      </c>
      <c r="N7122" t="s">
        <v>1758</v>
      </c>
      <c r="O7122" t="s">
        <v>1428</v>
      </c>
      <c r="P7122" t="s">
        <v>77458</v>
      </c>
      <c r="Q7122" t="s">
        <v>1758</v>
      </c>
      <c r="R7122" t="s">
        <v>55829</v>
      </c>
      <c r="T7122" t="s">
        <v>55830</v>
      </c>
      <c r="V7122" t="s">
        <v>55831</v>
      </c>
      <c r="W7122" t="s">
        <v>55832</v>
      </c>
      <c r="X7122" t="s">
        <v>55833</v>
      </c>
      <c r="Y7122" t="s">
        <v>3649</v>
      </c>
      <c r="Z7122" t="s">
        <v>37</v>
      </c>
      <c r="AA7122" t="s">
        <v>77459</v>
      </c>
      <c r="AB7122" t="s">
        <v>55756</v>
      </c>
      <c r="AC7122" t="s">
        <v>55757</v>
      </c>
      <c r="AD7122" t="s">
        <v>77008</v>
      </c>
      <c r="AE7122" t="s">
        <v>3640</v>
      </c>
    </row>
    <row r="7123" spans="1:31" x14ac:dyDescent="0.3">
      <c r="A7123" t="s">
        <v>95048</v>
      </c>
      <c r="B7123" t="s">
        <v>95049</v>
      </c>
      <c r="C7123" t="s">
        <v>187</v>
      </c>
      <c r="D7123" t="s">
        <v>778</v>
      </c>
      <c r="E7123" t="s">
        <v>77135</v>
      </c>
      <c r="F7123" t="s">
        <v>1758</v>
      </c>
      <c r="G7123" t="s">
        <v>55834</v>
      </c>
      <c r="H7123" t="s">
        <v>12264</v>
      </c>
      <c r="I7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3" t="str">
        <f>IF(Table2[[#This Row],[Č. or.]],_xlfn.CONCAT(Table2[[#This Row],[Ulice]]," ",Table2[[#This Row],[Č. p.]],"/",Table2[[#This Row],[Č. or.]]),_xlfn.CONCAT(Table2[[#This Row],[Ulice]]," ",Table2[[#This Row],[Č. p.]]))</f>
        <v>Mnišská 5/7</v>
      </c>
      <c r="K7123" t="s">
        <v>55835</v>
      </c>
      <c r="L7123">
        <v>5</v>
      </c>
      <c r="M7123">
        <v>7</v>
      </c>
      <c r="N7123" t="s">
        <v>1758</v>
      </c>
      <c r="O7123" t="s">
        <v>727</v>
      </c>
      <c r="P7123" t="s">
        <v>77458</v>
      </c>
      <c r="Q7123" t="s">
        <v>1758</v>
      </c>
      <c r="R7123" t="s">
        <v>55836</v>
      </c>
      <c r="T7123" t="s">
        <v>55837</v>
      </c>
      <c r="V7123" t="s">
        <v>55838</v>
      </c>
      <c r="W7123" t="s">
        <v>55839</v>
      </c>
      <c r="X7123" t="s">
        <v>55840</v>
      </c>
      <c r="Y7123" t="s">
        <v>3649</v>
      </c>
      <c r="Z7123" t="s">
        <v>37</v>
      </c>
      <c r="AA7123" t="s">
        <v>77459</v>
      </c>
      <c r="AB7123" t="s">
        <v>55756</v>
      </c>
      <c r="AC7123" t="s">
        <v>55757</v>
      </c>
      <c r="AD7123" t="s">
        <v>77008</v>
      </c>
      <c r="AE7123" t="s">
        <v>3640</v>
      </c>
    </row>
    <row r="7124" spans="1:31" x14ac:dyDescent="0.3">
      <c r="A7124" t="s">
        <v>95050</v>
      </c>
      <c r="B7124" t="s">
        <v>95051</v>
      </c>
      <c r="C7124" t="s">
        <v>187</v>
      </c>
      <c r="D7124" t="s">
        <v>778</v>
      </c>
      <c r="E7124" t="s">
        <v>77135</v>
      </c>
      <c r="F7124" t="s">
        <v>1758</v>
      </c>
      <c r="G7124" t="s">
        <v>55841</v>
      </c>
      <c r="H7124" t="s">
        <v>12264</v>
      </c>
      <c r="I7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124">
        <v>57</v>
      </c>
      <c r="N7124" t="s">
        <v>1758</v>
      </c>
      <c r="O7124" t="s">
        <v>55842</v>
      </c>
      <c r="P7124" t="s">
        <v>95052</v>
      </c>
      <c r="Q7124" t="s">
        <v>55842</v>
      </c>
      <c r="R7124" t="s">
        <v>55843</v>
      </c>
      <c r="T7124" t="s">
        <v>55844</v>
      </c>
      <c r="W7124" t="s">
        <v>55845</v>
      </c>
      <c r="X7124" t="s">
        <v>55846</v>
      </c>
      <c r="Y7124" t="s">
        <v>3725</v>
      </c>
      <c r="Z7124" t="s">
        <v>37</v>
      </c>
      <c r="AA7124" t="s">
        <v>95053</v>
      </c>
      <c r="AB7124" t="s">
        <v>55847</v>
      </c>
      <c r="AC7124" t="s">
        <v>55848</v>
      </c>
      <c r="AD7124" t="s">
        <v>77008</v>
      </c>
      <c r="AE7124" t="s">
        <v>3640</v>
      </c>
    </row>
    <row r="7125" spans="1:31" x14ac:dyDescent="0.3">
      <c r="A7125" t="s">
        <v>95054</v>
      </c>
      <c r="B7125" t="s">
        <v>95055</v>
      </c>
      <c r="C7125" t="s">
        <v>187</v>
      </c>
      <c r="D7125" t="s">
        <v>778</v>
      </c>
      <c r="E7125" t="s">
        <v>77135</v>
      </c>
      <c r="F7125" t="s">
        <v>1758</v>
      </c>
      <c r="G7125" t="s">
        <v>55849</v>
      </c>
      <c r="H7125" t="s">
        <v>12264</v>
      </c>
      <c r="I7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5" t="str">
        <f>IF(Table2[[#This Row],[Č. or.]],_xlfn.CONCAT(Table2[[#This Row],[Ulice]]," ",Table2[[#This Row],[Č. p.]],"/",Table2[[#This Row],[Č. or.]]),_xlfn.CONCAT(Table2[[#This Row],[Ulice]]," ",Table2[[#This Row],[Č. p.]]))</f>
        <v>Smetanova 520</v>
      </c>
      <c r="K7125" t="s">
        <v>1599</v>
      </c>
      <c r="L7125">
        <v>520</v>
      </c>
      <c r="N7125" t="s">
        <v>1758</v>
      </c>
      <c r="O7125" t="s">
        <v>4294</v>
      </c>
      <c r="P7125" t="s">
        <v>77136</v>
      </c>
      <c r="Q7125" t="s">
        <v>4294</v>
      </c>
      <c r="R7125" t="s">
        <v>55850</v>
      </c>
      <c r="T7125" t="s">
        <v>55851</v>
      </c>
      <c r="V7125" t="s">
        <v>55852</v>
      </c>
      <c r="W7125" t="s">
        <v>55853</v>
      </c>
      <c r="X7125" t="s">
        <v>55854</v>
      </c>
      <c r="Y7125" t="s">
        <v>3725</v>
      </c>
      <c r="Z7125" t="s">
        <v>37</v>
      </c>
      <c r="AA7125" t="s">
        <v>77137</v>
      </c>
      <c r="AB7125" t="s">
        <v>55855</v>
      </c>
      <c r="AC7125" t="s">
        <v>55856</v>
      </c>
      <c r="AD7125" t="s">
        <v>77008</v>
      </c>
      <c r="AE7125" t="s">
        <v>3640</v>
      </c>
    </row>
    <row r="7126" spans="1:31" x14ac:dyDescent="0.3">
      <c r="A7126" t="s">
        <v>95056</v>
      </c>
      <c r="B7126" t="s">
        <v>95057</v>
      </c>
      <c r="C7126" t="s">
        <v>187</v>
      </c>
      <c r="D7126" t="s">
        <v>778</v>
      </c>
      <c r="E7126" t="s">
        <v>77135</v>
      </c>
      <c r="F7126" t="s">
        <v>1758</v>
      </c>
      <c r="G7126" t="s">
        <v>55857</v>
      </c>
      <c r="H7126" t="s">
        <v>12264</v>
      </c>
      <c r="I7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6" t="str">
        <f>IF(Table2[[#This Row],[Č. or.]],_xlfn.CONCAT(Table2[[#This Row],[Ulice]]," ",Table2[[#This Row],[Č. p.]],"/",Table2[[#This Row],[Č. or.]]),_xlfn.CONCAT(Table2[[#This Row],[Ulice]]," ",Table2[[#This Row],[Č. p.]]))</f>
        <v>Na Pastvisku 1522/13</v>
      </c>
      <c r="K7126" t="s">
        <v>55858</v>
      </c>
      <c r="L7126">
        <v>1522</v>
      </c>
      <c r="M7126">
        <v>13</v>
      </c>
      <c r="N7126" t="s">
        <v>1758</v>
      </c>
      <c r="O7126" t="s">
        <v>55750</v>
      </c>
      <c r="P7126" t="s">
        <v>95020</v>
      </c>
      <c r="Q7126" t="s">
        <v>1758</v>
      </c>
      <c r="R7126" t="s">
        <v>55859</v>
      </c>
      <c r="S7126" t="s">
        <v>55860</v>
      </c>
      <c r="T7126" t="s">
        <v>55861</v>
      </c>
      <c r="W7126" t="s">
        <v>55862</v>
      </c>
      <c r="X7126" t="s">
        <v>55863</v>
      </c>
      <c r="Y7126" t="s">
        <v>3649</v>
      </c>
      <c r="Z7126" t="s">
        <v>37</v>
      </c>
      <c r="AA7126" t="s">
        <v>77459</v>
      </c>
      <c r="AB7126" t="s">
        <v>55756</v>
      </c>
      <c r="AC7126" t="s">
        <v>55757</v>
      </c>
      <c r="AD7126" t="s">
        <v>77008</v>
      </c>
      <c r="AE7126" t="s">
        <v>3640</v>
      </c>
    </row>
    <row r="7127" spans="1:31" x14ac:dyDescent="0.3">
      <c r="A7127" t="s">
        <v>95058</v>
      </c>
      <c r="B7127" t="s">
        <v>95059</v>
      </c>
      <c r="C7127" t="s">
        <v>187</v>
      </c>
      <c r="D7127" t="s">
        <v>778</v>
      </c>
      <c r="E7127" t="s">
        <v>77460</v>
      </c>
      <c r="F7127" t="s">
        <v>3445</v>
      </c>
      <c r="G7127" t="s">
        <v>55864</v>
      </c>
      <c r="H7127" t="s">
        <v>12264</v>
      </c>
      <c r="I7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7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485</v>
      </c>
      <c r="K7127" t="s">
        <v>694</v>
      </c>
      <c r="L7127">
        <v>485</v>
      </c>
      <c r="N7127" t="s">
        <v>1758</v>
      </c>
      <c r="O7127" t="s">
        <v>14990</v>
      </c>
      <c r="P7127" t="s">
        <v>80997</v>
      </c>
      <c r="Q7127" t="s">
        <v>14990</v>
      </c>
      <c r="R7127" t="s">
        <v>55865</v>
      </c>
      <c r="T7127" t="s">
        <v>55866</v>
      </c>
      <c r="W7127" t="s">
        <v>55867</v>
      </c>
      <c r="X7127" t="s">
        <v>55868</v>
      </c>
      <c r="Y7127" t="s">
        <v>3649</v>
      </c>
      <c r="Z7127" t="s">
        <v>37</v>
      </c>
      <c r="AA7127" t="s">
        <v>80998</v>
      </c>
      <c r="AB7127" t="s">
        <v>55869</v>
      </c>
      <c r="AC7127" t="s">
        <v>55870</v>
      </c>
      <c r="AD7127" t="s">
        <v>77008</v>
      </c>
      <c r="AE7127" t="s">
        <v>3640</v>
      </c>
    </row>
    <row r="7128" spans="1:31" x14ac:dyDescent="0.3">
      <c r="A7128" t="s">
        <v>95060</v>
      </c>
      <c r="B7128" t="s">
        <v>95061</v>
      </c>
      <c r="C7128" t="s">
        <v>187</v>
      </c>
      <c r="D7128" t="s">
        <v>1797</v>
      </c>
      <c r="E7128" t="s">
        <v>76971</v>
      </c>
      <c r="F7128" t="s">
        <v>1802</v>
      </c>
      <c r="G7128" t="s">
        <v>55871</v>
      </c>
      <c r="H7128" t="s">
        <v>12264</v>
      </c>
      <c r="I7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128" t="str">
        <f>IF(Table2[[#This Row],[Č. or.]],_xlfn.CONCAT(Table2[[#This Row],[Ulice]]," ",Table2[[#This Row],[Č. p.]],"/",Table2[[#This Row],[Č. or.]]),_xlfn.CONCAT(Table2[[#This Row],[Ulice]]," ",Table2[[#This Row],[Č. p.]]))</f>
        <v>U Školy 76</v>
      </c>
      <c r="K7128" t="s">
        <v>3524</v>
      </c>
      <c r="L7128">
        <v>76</v>
      </c>
      <c r="N7128" t="s">
        <v>3980</v>
      </c>
      <c r="O7128" t="s">
        <v>46134</v>
      </c>
      <c r="P7128" t="s">
        <v>95062</v>
      </c>
      <c r="Q7128" t="s">
        <v>46134</v>
      </c>
      <c r="R7128" t="s">
        <v>55872</v>
      </c>
      <c r="T7128" t="s">
        <v>55873</v>
      </c>
      <c r="V7128" t="s">
        <v>55874</v>
      </c>
      <c r="W7128" t="s">
        <v>55875</v>
      </c>
      <c r="X7128" t="s">
        <v>55876</v>
      </c>
      <c r="Y7128" t="s">
        <v>3725</v>
      </c>
      <c r="Z7128" t="s">
        <v>37</v>
      </c>
      <c r="AA7128" t="s">
        <v>95063</v>
      </c>
      <c r="AB7128" t="s">
        <v>55877</v>
      </c>
      <c r="AC7128" t="s">
        <v>55878</v>
      </c>
      <c r="AD7128" t="s">
        <v>77008</v>
      </c>
      <c r="AE7128" t="s">
        <v>3640</v>
      </c>
    </row>
    <row r="7129" spans="1:31" x14ac:dyDescent="0.3">
      <c r="A7129" t="s">
        <v>95064</v>
      </c>
      <c r="B7129" t="s">
        <v>95065</v>
      </c>
      <c r="C7129" t="s">
        <v>187</v>
      </c>
      <c r="D7129" t="s">
        <v>778</v>
      </c>
      <c r="E7129" t="s">
        <v>77135</v>
      </c>
      <c r="F7129" t="s">
        <v>1758</v>
      </c>
      <c r="G7129" t="s">
        <v>55879</v>
      </c>
      <c r="H7129" t="s">
        <v>12264</v>
      </c>
      <c r="I7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29" t="str">
        <f>IF(Table2[[#This Row],[Č. or.]],_xlfn.CONCAT(Table2[[#This Row],[Ulice]]," ",Table2[[#This Row],[Č. p.]],"/",Table2[[#This Row],[Č. or.]]),_xlfn.CONCAT(Table2[[#This Row],[Ulice]]," ",Table2[[#This Row],[Č. p.]]))</f>
        <v>Školní 48</v>
      </c>
      <c r="K7129" t="s">
        <v>606</v>
      </c>
      <c r="L7129">
        <v>48</v>
      </c>
      <c r="N7129" t="s">
        <v>1758</v>
      </c>
      <c r="O7129" t="s">
        <v>55880</v>
      </c>
      <c r="P7129" t="s">
        <v>77463</v>
      </c>
      <c r="Q7129" t="s">
        <v>4528</v>
      </c>
      <c r="R7129" t="s">
        <v>55881</v>
      </c>
      <c r="T7129" t="s">
        <v>55882</v>
      </c>
      <c r="V7129" t="s">
        <v>55883</v>
      </c>
      <c r="W7129" t="s">
        <v>55884</v>
      </c>
      <c r="X7129" t="s">
        <v>55885</v>
      </c>
      <c r="Y7129" t="s">
        <v>3725</v>
      </c>
      <c r="Z7129" t="s">
        <v>37</v>
      </c>
      <c r="AA7129" t="s">
        <v>77464</v>
      </c>
      <c r="AB7129" t="s">
        <v>55886</v>
      </c>
      <c r="AC7129" t="s">
        <v>55887</v>
      </c>
      <c r="AD7129" t="s">
        <v>77008</v>
      </c>
      <c r="AE7129" t="s">
        <v>3640</v>
      </c>
    </row>
    <row r="7130" spans="1:31" x14ac:dyDescent="0.3">
      <c r="A7130" t="s">
        <v>95066</v>
      </c>
      <c r="B7130" t="s">
        <v>95067</v>
      </c>
      <c r="C7130" t="s">
        <v>187</v>
      </c>
      <c r="D7130" t="s">
        <v>778</v>
      </c>
      <c r="E7130" t="s">
        <v>76966</v>
      </c>
      <c r="F7130" t="s">
        <v>782</v>
      </c>
      <c r="G7130" t="s">
        <v>55888</v>
      </c>
      <c r="H7130" t="s">
        <v>12264</v>
      </c>
      <c r="I7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0" t="str">
        <f>IF(Table2[[#This Row],[Č. or.]],_xlfn.CONCAT(Table2[[#This Row],[Ulice]]," ",Table2[[#This Row],[Č. p.]],"/",Table2[[#This Row],[Č. or.]]),_xlfn.CONCAT(Table2[[#This Row],[Ulice]]," ",Table2[[#This Row],[Č. p.]]))</f>
        <v>Cihelní 1500</v>
      </c>
      <c r="K7130" t="s">
        <v>683</v>
      </c>
      <c r="L7130">
        <v>1500</v>
      </c>
      <c r="N7130" t="s">
        <v>1758</v>
      </c>
      <c r="O7130" t="s">
        <v>782</v>
      </c>
      <c r="P7130" t="s">
        <v>77465</v>
      </c>
      <c r="Q7130" t="s">
        <v>782</v>
      </c>
      <c r="R7130" t="s">
        <v>55889</v>
      </c>
      <c r="T7130" t="s">
        <v>55890</v>
      </c>
      <c r="V7130" t="s">
        <v>55891</v>
      </c>
      <c r="W7130" t="s">
        <v>55892</v>
      </c>
      <c r="X7130" t="s">
        <v>55893</v>
      </c>
      <c r="Y7130" t="s">
        <v>3649</v>
      </c>
      <c r="Z7130" t="s">
        <v>37</v>
      </c>
      <c r="AA7130" t="s">
        <v>77466</v>
      </c>
      <c r="AB7130" t="s">
        <v>55894</v>
      </c>
      <c r="AC7130" t="s">
        <v>55895</v>
      </c>
      <c r="AD7130" t="s">
        <v>77008</v>
      </c>
      <c r="AE7130" t="s">
        <v>3640</v>
      </c>
    </row>
    <row r="7131" spans="1:31" x14ac:dyDescent="0.3">
      <c r="A7131" t="s">
        <v>95068</v>
      </c>
      <c r="B7131" t="s">
        <v>95069</v>
      </c>
      <c r="C7131" t="s">
        <v>187</v>
      </c>
      <c r="D7131" t="s">
        <v>778</v>
      </c>
      <c r="E7131" t="s">
        <v>77135</v>
      </c>
      <c r="F7131" t="s">
        <v>1758</v>
      </c>
      <c r="G7131" t="s">
        <v>55896</v>
      </c>
      <c r="H7131" t="s">
        <v>12264</v>
      </c>
      <c r="I7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7131">
        <v>36</v>
      </c>
      <c r="N7131" t="s">
        <v>1758</v>
      </c>
      <c r="O7131" t="s">
        <v>55897</v>
      </c>
      <c r="P7131" t="s">
        <v>95070</v>
      </c>
      <c r="Q7131" t="s">
        <v>55897</v>
      </c>
      <c r="R7131" t="s">
        <v>55898</v>
      </c>
      <c r="T7131" t="s">
        <v>55899</v>
      </c>
      <c r="W7131" t="s">
        <v>55900</v>
      </c>
      <c r="X7131" t="s">
        <v>55901</v>
      </c>
      <c r="Y7131" t="s">
        <v>3637</v>
      </c>
      <c r="Z7131" t="s">
        <v>37</v>
      </c>
      <c r="AA7131" t="s">
        <v>95071</v>
      </c>
      <c r="AB7131" t="s">
        <v>55902</v>
      </c>
      <c r="AC7131" t="s">
        <v>55903</v>
      </c>
      <c r="AD7131" t="s">
        <v>77008</v>
      </c>
      <c r="AE7131" t="s">
        <v>3640</v>
      </c>
    </row>
    <row r="7132" spans="1:31" x14ac:dyDescent="0.3">
      <c r="A7132" t="s">
        <v>95072</v>
      </c>
      <c r="B7132" t="s">
        <v>95073</v>
      </c>
      <c r="C7132" t="s">
        <v>187</v>
      </c>
      <c r="D7132" t="s">
        <v>778</v>
      </c>
      <c r="E7132" t="s">
        <v>77135</v>
      </c>
      <c r="F7132" t="s">
        <v>1758</v>
      </c>
      <c r="G7132" t="s">
        <v>55904</v>
      </c>
      <c r="H7132" t="s">
        <v>12264</v>
      </c>
      <c r="I7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2" t="str">
        <f>IF(Table2[[#This Row],[Č. or.]],_xlfn.CONCAT(Table2[[#This Row],[Ulice]]," ",Table2[[#This Row],[Č. p.]],"/",Table2[[#This Row],[Č. or.]]),_xlfn.CONCAT(Table2[[#This Row],[Ulice]]," ",Table2[[#This Row],[Č. p.]]))</f>
        <v>Hájová 271</v>
      </c>
      <c r="K7132" t="s">
        <v>55905</v>
      </c>
      <c r="L7132">
        <v>271</v>
      </c>
      <c r="N7132" t="s">
        <v>1758</v>
      </c>
      <c r="O7132" t="s">
        <v>55906</v>
      </c>
      <c r="P7132" t="s">
        <v>95074</v>
      </c>
      <c r="Q7132" t="s">
        <v>55906</v>
      </c>
      <c r="R7132" t="s">
        <v>55907</v>
      </c>
      <c r="T7132" t="s">
        <v>55908</v>
      </c>
      <c r="W7132" t="s">
        <v>55909</v>
      </c>
      <c r="X7132" t="s">
        <v>55910</v>
      </c>
      <c r="Y7132" t="s">
        <v>3637</v>
      </c>
      <c r="Z7132" t="s">
        <v>37</v>
      </c>
      <c r="AA7132" t="s">
        <v>95075</v>
      </c>
      <c r="AB7132" t="s">
        <v>55911</v>
      </c>
      <c r="AC7132" t="s">
        <v>55912</v>
      </c>
      <c r="AD7132" t="s">
        <v>77008</v>
      </c>
      <c r="AE7132" t="s">
        <v>3640</v>
      </c>
    </row>
    <row r="7133" spans="1:31" x14ac:dyDescent="0.3">
      <c r="A7133" t="s">
        <v>95076</v>
      </c>
      <c r="B7133" t="s">
        <v>95077</v>
      </c>
      <c r="C7133" t="s">
        <v>187</v>
      </c>
      <c r="D7133" t="s">
        <v>778</v>
      </c>
      <c r="E7133" t="s">
        <v>77135</v>
      </c>
      <c r="F7133" t="s">
        <v>1758</v>
      </c>
      <c r="G7133" t="s">
        <v>55913</v>
      </c>
      <c r="H7133" t="s">
        <v>12264</v>
      </c>
      <c r="I7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3" t="str">
        <f>IF(Table2[[#This Row],[Č. or.]],_xlfn.CONCAT(Table2[[#This Row],[Ulice]]," ",Table2[[#This Row],[Č. p.]],"/",Table2[[#This Row],[Č. or.]]),_xlfn.CONCAT(Table2[[#This Row],[Ulice]]," ",Table2[[#This Row],[Č. p.]]))</f>
        <v>Svobody 29</v>
      </c>
      <c r="K7133" t="s">
        <v>26154</v>
      </c>
      <c r="L7133">
        <v>29</v>
      </c>
      <c r="N7133" t="s">
        <v>1758</v>
      </c>
      <c r="O7133" t="s">
        <v>55914</v>
      </c>
      <c r="P7133" t="s">
        <v>95078</v>
      </c>
      <c r="Q7133" t="s">
        <v>55914</v>
      </c>
      <c r="R7133" t="s">
        <v>55915</v>
      </c>
      <c r="T7133" t="s">
        <v>55916</v>
      </c>
      <c r="W7133" t="s">
        <v>55917</v>
      </c>
      <c r="X7133" t="s">
        <v>55918</v>
      </c>
      <c r="Y7133" t="s">
        <v>3649</v>
      </c>
      <c r="Z7133" t="s">
        <v>37</v>
      </c>
      <c r="AA7133" t="s">
        <v>95079</v>
      </c>
      <c r="AB7133" t="s">
        <v>55919</v>
      </c>
      <c r="AC7133" t="s">
        <v>55920</v>
      </c>
      <c r="AD7133" t="s">
        <v>77008</v>
      </c>
      <c r="AE7133" t="s">
        <v>3640</v>
      </c>
    </row>
    <row r="7134" spans="1:31" x14ac:dyDescent="0.3">
      <c r="A7134" t="s">
        <v>95080</v>
      </c>
      <c r="B7134" t="s">
        <v>95081</v>
      </c>
      <c r="C7134" t="s">
        <v>187</v>
      </c>
      <c r="D7134" t="s">
        <v>778</v>
      </c>
      <c r="E7134" t="s">
        <v>95039</v>
      </c>
      <c r="F7134" t="s">
        <v>31311</v>
      </c>
      <c r="G7134" t="s">
        <v>55921</v>
      </c>
      <c r="H7134" t="s">
        <v>12264</v>
      </c>
      <c r="I7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4" t="str">
        <f>IF(Table2[[#This Row],[Č. or.]],_xlfn.CONCAT(Table2[[#This Row],[Ulice]]," ",Table2[[#This Row],[Č. p.]],"/",Table2[[#This Row],[Č. or.]]),_xlfn.CONCAT(Table2[[#This Row],[Ulice]]," ",Table2[[#This Row],[Č. p.]]))</f>
        <v>Hlavní 51</v>
      </c>
      <c r="K7134" t="s">
        <v>26</v>
      </c>
      <c r="L7134">
        <v>51</v>
      </c>
      <c r="N7134" t="s">
        <v>1758</v>
      </c>
      <c r="O7134" t="s">
        <v>55922</v>
      </c>
      <c r="P7134" t="s">
        <v>95082</v>
      </c>
      <c r="Q7134" t="s">
        <v>55922</v>
      </c>
      <c r="R7134" t="s">
        <v>55923</v>
      </c>
      <c r="T7134" t="s">
        <v>55924</v>
      </c>
      <c r="V7134" t="s">
        <v>55925</v>
      </c>
      <c r="W7134" t="s">
        <v>55926</v>
      </c>
      <c r="X7134" t="s">
        <v>55927</v>
      </c>
      <c r="Y7134" t="s">
        <v>3649</v>
      </c>
      <c r="Z7134" t="s">
        <v>37</v>
      </c>
      <c r="AA7134" t="s">
        <v>95083</v>
      </c>
      <c r="AB7134" t="s">
        <v>55928</v>
      </c>
      <c r="AC7134" t="s">
        <v>55929</v>
      </c>
      <c r="AD7134" t="s">
        <v>77008</v>
      </c>
      <c r="AE7134" t="s">
        <v>3640</v>
      </c>
    </row>
    <row r="7135" spans="1:31" x14ac:dyDescent="0.3">
      <c r="A7135" t="s">
        <v>95084</v>
      </c>
      <c r="B7135" t="s">
        <v>95085</v>
      </c>
      <c r="C7135" t="s">
        <v>187</v>
      </c>
      <c r="D7135" t="s">
        <v>778</v>
      </c>
      <c r="E7135" t="s">
        <v>77135</v>
      </c>
      <c r="F7135" t="s">
        <v>1758</v>
      </c>
      <c r="G7135" t="s">
        <v>55930</v>
      </c>
      <c r="H7135" t="s">
        <v>12264</v>
      </c>
      <c r="I7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5" t="str">
        <f>IF(Table2[[#This Row],[Č. or.]],_xlfn.CONCAT(Table2[[#This Row],[Ulice]]," ",Table2[[#This Row],[Č. p.]],"/",Table2[[#This Row],[Č. or.]]),_xlfn.CONCAT(Table2[[#This Row],[Ulice]]," ",Table2[[#This Row],[Č. p.]]))</f>
        <v>Pekliska 56</v>
      </c>
      <c r="K7135" t="s">
        <v>55931</v>
      </c>
      <c r="L7135">
        <v>56</v>
      </c>
      <c r="N7135" t="s">
        <v>1758</v>
      </c>
      <c r="O7135" t="s">
        <v>55932</v>
      </c>
      <c r="P7135" t="s">
        <v>95086</v>
      </c>
      <c r="Q7135" t="s">
        <v>55932</v>
      </c>
      <c r="R7135" t="s">
        <v>55933</v>
      </c>
      <c r="T7135" t="s">
        <v>55934</v>
      </c>
      <c r="W7135" t="s">
        <v>55935</v>
      </c>
      <c r="X7135" t="s">
        <v>55936</v>
      </c>
      <c r="Y7135" t="s">
        <v>3649</v>
      </c>
      <c r="Z7135" t="s">
        <v>37</v>
      </c>
      <c r="AA7135" t="s">
        <v>95087</v>
      </c>
      <c r="AB7135" t="s">
        <v>55937</v>
      </c>
      <c r="AC7135" t="s">
        <v>55938</v>
      </c>
      <c r="AD7135" t="s">
        <v>77008</v>
      </c>
      <c r="AE7135" t="s">
        <v>3640</v>
      </c>
    </row>
    <row r="7136" spans="1:31" x14ac:dyDescent="0.3">
      <c r="A7136" t="s">
        <v>95088</v>
      </c>
      <c r="B7136" t="s">
        <v>95089</v>
      </c>
      <c r="C7136" t="s">
        <v>187</v>
      </c>
      <c r="D7136" t="s">
        <v>778</v>
      </c>
      <c r="E7136" t="s">
        <v>76966</v>
      </c>
      <c r="F7136" t="s">
        <v>782</v>
      </c>
      <c r="G7136" t="s">
        <v>55939</v>
      </c>
      <c r="H7136" t="s">
        <v>12264</v>
      </c>
      <c r="I7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7136" t="str">
        <f>IF(Table2[[#This Row],[Č. or.]],_xlfn.CONCAT(Table2[[#This Row],[Ulice]]," ",Table2[[#This Row],[Č. p.]],"/",Table2[[#This Row],[Č. or.]]),_xlfn.CONCAT(Table2[[#This Row],[Ulice]]," ",Table2[[#This Row],[Č. p.]]))</f>
        <v>Osada míru 514</v>
      </c>
      <c r="K7136" t="s">
        <v>55940</v>
      </c>
      <c r="L7136">
        <v>514</v>
      </c>
      <c r="N7136" t="s">
        <v>1758</v>
      </c>
      <c r="O7136" t="s">
        <v>55941</v>
      </c>
      <c r="P7136" t="s">
        <v>95090</v>
      </c>
      <c r="Q7136" t="s">
        <v>55941</v>
      </c>
      <c r="R7136" t="s">
        <v>55942</v>
      </c>
      <c r="T7136" t="s">
        <v>55943</v>
      </c>
      <c r="W7136" t="s">
        <v>55944</v>
      </c>
      <c r="X7136" t="s">
        <v>55945</v>
      </c>
      <c r="Y7136" t="s">
        <v>16885</v>
      </c>
      <c r="Z7136" t="s">
        <v>37</v>
      </c>
      <c r="AA7136" t="s">
        <v>95091</v>
      </c>
      <c r="AB7136" t="s">
        <v>55946</v>
      </c>
      <c r="AC7136" t="s">
        <v>55947</v>
      </c>
      <c r="AD7136" t="s">
        <v>77008</v>
      </c>
      <c r="AE7136" t="s">
        <v>3640</v>
      </c>
    </row>
    <row r="7137" spans="1:31" x14ac:dyDescent="0.3">
      <c r="A7137" t="s">
        <v>95092</v>
      </c>
      <c r="B7137" t="s">
        <v>95093</v>
      </c>
      <c r="C7137" t="s">
        <v>187</v>
      </c>
      <c r="D7137" t="s">
        <v>778</v>
      </c>
      <c r="E7137" t="s">
        <v>77135</v>
      </c>
      <c r="F7137" t="s">
        <v>1758</v>
      </c>
      <c r="G7137" t="s">
        <v>55948</v>
      </c>
      <c r="H7137" t="s">
        <v>10950</v>
      </c>
      <c r="I7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37" t="str">
        <f>IF(Table2[[#This Row],[Č. or.]],_xlfn.CONCAT(Table2[[#This Row],[Ulice]]," ",Table2[[#This Row],[Č. p.]],"/",Table2[[#This Row],[Č. or.]]),_xlfn.CONCAT(Table2[[#This Row],[Ulice]]," ",Table2[[#This Row],[Č. p.]]))</f>
        <v>Šrámkova 1457/4</v>
      </c>
      <c r="K7137" t="s">
        <v>3920</v>
      </c>
      <c r="L7137">
        <v>1457</v>
      </c>
      <c r="M7137">
        <v>4</v>
      </c>
      <c r="N7137" t="s">
        <v>1758</v>
      </c>
      <c r="O7137" t="s">
        <v>55750</v>
      </c>
      <c r="P7137" t="s">
        <v>95020</v>
      </c>
      <c r="Q7137" t="s">
        <v>1758</v>
      </c>
      <c r="R7137" t="s">
        <v>55949</v>
      </c>
      <c r="T7137" t="s">
        <v>55950</v>
      </c>
      <c r="U7137" t="s">
        <v>55951</v>
      </c>
      <c r="V7137" t="s">
        <v>55952</v>
      </c>
      <c r="W7137" t="s">
        <v>55953</v>
      </c>
      <c r="X7137" t="s">
        <v>55954</v>
      </c>
      <c r="Y7137" t="s">
        <v>4013</v>
      </c>
      <c r="Z7137" t="s">
        <v>37</v>
      </c>
      <c r="AA7137" t="s">
        <v>77459</v>
      </c>
      <c r="AB7137" t="s">
        <v>55756</v>
      </c>
      <c r="AC7137" t="s">
        <v>55757</v>
      </c>
      <c r="AD7137" t="s">
        <v>77008</v>
      </c>
      <c r="AE7137" t="s">
        <v>3640</v>
      </c>
    </row>
    <row r="7138" spans="1:31" x14ac:dyDescent="0.3">
      <c r="A7138" t="s">
        <v>95094</v>
      </c>
      <c r="B7138" t="s">
        <v>95095</v>
      </c>
      <c r="C7138" t="s">
        <v>187</v>
      </c>
      <c r="D7138" t="s">
        <v>778</v>
      </c>
      <c r="E7138" t="s">
        <v>76966</v>
      </c>
      <c r="F7138" t="s">
        <v>782</v>
      </c>
      <c r="G7138" t="s">
        <v>55955</v>
      </c>
      <c r="H7138" t="s">
        <v>15790</v>
      </c>
      <c r="I7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38" t="str">
        <f>IF(Table2[[#This Row],[Č. or.]],_xlfn.CONCAT(Table2[[#This Row],[Ulice]]," ",Table2[[#This Row],[Č. p.]],"/",Table2[[#This Row],[Č. or.]]),_xlfn.CONCAT(Table2[[#This Row],[Ulice]]," ",Table2[[#This Row],[Č. p.]]))</f>
        <v>Lesní 174/14</v>
      </c>
      <c r="K7138" t="s">
        <v>23936</v>
      </c>
      <c r="L7138">
        <v>174</v>
      </c>
      <c r="M7138">
        <v>14</v>
      </c>
      <c r="N7138" t="s">
        <v>1758</v>
      </c>
      <c r="O7138" t="s">
        <v>55956</v>
      </c>
      <c r="P7138" t="s">
        <v>77465</v>
      </c>
      <c r="Q7138" t="s">
        <v>782</v>
      </c>
      <c r="R7138" t="s">
        <v>55957</v>
      </c>
      <c r="T7138" t="s">
        <v>55958</v>
      </c>
      <c r="V7138" t="s">
        <v>55959</v>
      </c>
      <c r="W7138" t="s">
        <v>55960</v>
      </c>
      <c r="X7138" t="s">
        <v>55961</v>
      </c>
      <c r="Y7138" t="s">
        <v>3928</v>
      </c>
      <c r="Z7138" t="s">
        <v>37</v>
      </c>
      <c r="AA7138" t="s">
        <v>77466</v>
      </c>
      <c r="AB7138" t="s">
        <v>55894</v>
      </c>
      <c r="AC7138" t="s">
        <v>55895</v>
      </c>
      <c r="AD7138" t="s">
        <v>77008</v>
      </c>
      <c r="AE7138" t="s">
        <v>3640</v>
      </c>
    </row>
    <row r="7139" spans="1:31" x14ac:dyDescent="0.3">
      <c r="A7139" t="s">
        <v>95096</v>
      </c>
      <c r="B7139" t="s">
        <v>95097</v>
      </c>
      <c r="C7139" t="s">
        <v>187</v>
      </c>
      <c r="D7139" t="s">
        <v>778</v>
      </c>
      <c r="E7139" t="s">
        <v>76966</v>
      </c>
      <c r="F7139" t="s">
        <v>782</v>
      </c>
      <c r="G7139" t="s">
        <v>55962</v>
      </c>
      <c r="H7139" t="s">
        <v>15790</v>
      </c>
      <c r="I7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39" t="str">
        <f>IF(Table2[[#This Row],[Č. or.]],_xlfn.CONCAT(Table2[[#This Row],[Ulice]]," ",Table2[[#This Row],[Č. p.]],"/",Table2[[#This Row],[Č. or.]]),_xlfn.CONCAT(Table2[[#This Row],[Ulice]]," ",Table2[[#This Row],[Č. p.]]))</f>
        <v>Jandova 7/9</v>
      </c>
      <c r="K7139" t="s">
        <v>55963</v>
      </c>
      <c r="L7139">
        <v>7</v>
      </c>
      <c r="M7139">
        <v>9</v>
      </c>
      <c r="N7139" t="s">
        <v>1758</v>
      </c>
      <c r="O7139" t="s">
        <v>55964</v>
      </c>
      <c r="P7139" t="s">
        <v>77465</v>
      </c>
      <c r="Q7139" t="s">
        <v>782</v>
      </c>
      <c r="R7139" t="s">
        <v>55965</v>
      </c>
      <c r="T7139" t="s">
        <v>55966</v>
      </c>
      <c r="U7139" t="s">
        <v>55967</v>
      </c>
      <c r="V7139" t="s">
        <v>55968</v>
      </c>
      <c r="W7139" t="s">
        <v>55969</v>
      </c>
      <c r="X7139" t="s">
        <v>55970</v>
      </c>
      <c r="Y7139" t="s">
        <v>3928</v>
      </c>
      <c r="Z7139" t="s">
        <v>37</v>
      </c>
      <c r="AA7139" t="s">
        <v>77466</v>
      </c>
      <c r="AB7139" t="s">
        <v>55894</v>
      </c>
      <c r="AC7139" t="s">
        <v>55895</v>
      </c>
      <c r="AD7139" t="s">
        <v>77008</v>
      </c>
      <c r="AE7139" t="s">
        <v>3640</v>
      </c>
    </row>
    <row r="7140" spans="1:31" x14ac:dyDescent="0.3">
      <c r="A7140" t="s">
        <v>95098</v>
      </c>
      <c r="B7140" t="s">
        <v>95099</v>
      </c>
      <c r="C7140" t="s">
        <v>187</v>
      </c>
      <c r="D7140" t="s">
        <v>778</v>
      </c>
      <c r="E7140" t="s">
        <v>77135</v>
      </c>
      <c r="F7140" t="s">
        <v>1758</v>
      </c>
      <c r="G7140" t="s">
        <v>55971</v>
      </c>
      <c r="H7140" t="s">
        <v>11753</v>
      </c>
      <c r="I7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0" t="str">
        <f>IF(Table2[[#This Row],[Č. or.]],_xlfn.CONCAT(Table2[[#This Row],[Ulice]]," ",Table2[[#This Row],[Č. p.]],"/",Table2[[#This Row],[Č. or.]]),_xlfn.CONCAT(Table2[[#This Row],[Ulice]]," ",Table2[[#This Row],[Č. p.]]))</f>
        <v>Malá Strana 131/64</v>
      </c>
      <c r="K7140" t="s">
        <v>2194</v>
      </c>
      <c r="L7140">
        <v>131</v>
      </c>
      <c r="M7140">
        <v>64</v>
      </c>
      <c r="N7140" t="s">
        <v>1758</v>
      </c>
      <c r="O7140" t="s">
        <v>44971</v>
      </c>
      <c r="P7140" t="s">
        <v>95100</v>
      </c>
      <c r="Q7140" t="s">
        <v>44971</v>
      </c>
      <c r="R7140" t="s">
        <v>55972</v>
      </c>
      <c r="T7140" t="s">
        <v>55973</v>
      </c>
      <c r="V7140" t="s">
        <v>55974</v>
      </c>
      <c r="W7140" t="s">
        <v>55975</v>
      </c>
      <c r="X7140" t="s">
        <v>55976</v>
      </c>
      <c r="Y7140" t="s">
        <v>3928</v>
      </c>
      <c r="Z7140" t="s">
        <v>37</v>
      </c>
      <c r="AA7140" t="s">
        <v>95101</v>
      </c>
      <c r="AB7140" t="s">
        <v>55977</v>
      </c>
      <c r="AC7140" t="s">
        <v>55978</v>
      </c>
      <c r="AD7140" t="s">
        <v>77008</v>
      </c>
      <c r="AE7140" t="s">
        <v>3640</v>
      </c>
    </row>
    <row r="7141" spans="1:31" x14ac:dyDescent="0.3">
      <c r="A7141" t="s">
        <v>95102</v>
      </c>
      <c r="B7141" t="s">
        <v>95103</v>
      </c>
      <c r="C7141" t="s">
        <v>187</v>
      </c>
      <c r="D7141" t="s">
        <v>1797</v>
      </c>
      <c r="E7141" t="s">
        <v>76971</v>
      </c>
      <c r="F7141" t="s">
        <v>1802</v>
      </c>
      <c r="G7141" t="s">
        <v>55979</v>
      </c>
      <c r="H7141" t="s">
        <v>10950</v>
      </c>
      <c r="I7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141" t="str">
        <f>IF(Table2[[#This Row],[Č. or.]],_xlfn.CONCAT(Table2[[#This Row],[Ulice]]," ",Table2[[#This Row],[Č. p.]],"/",Table2[[#This Row],[Č. or.]]),_xlfn.CONCAT(Table2[[#This Row],[Ulice]]," ",Table2[[#This Row],[Č. p.]]))</f>
        <v>Československých tankistů 76</v>
      </c>
      <c r="K7141" t="s">
        <v>55980</v>
      </c>
      <c r="L7141">
        <v>76</v>
      </c>
      <c r="N7141" t="s">
        <v>3980</v>
      </c>
      <c r="O7141" t="s">
        <v>46134</v>
      </c>
      <c r="P7141" t="s">
        <v>95062</v>
      </c>
      <c r="Q7141" t="s">
        <v>46134</v>
      </c>
      <c r="R7141" t="s">
        <v>55981</v>
      </c>
      <c r="T7141" t="s">
        <v>55982</v>
      </c>
      <c r="U7141" t="s">
        <v>55982</v>
      </c>
      <c r="V7141" t="s">
        <v>55983</v>
      </c>
      <c r="W7141" t="s">
        <v>55984</v>
      </c>
      <c r="X7141" t="s">
        <v>55985</v>
      </c>
      <c r="Y7141" t="s">
        <v>4024</v>
      </c>
      <c r="Z7141" t="s">
        <v>37</v>
      </c>
      <c r="AA7141" t="s">
        <v>95063</v>
      </c>
      <c r="AB7141" t="s">
        <v>55877</v>
      </c>
      <c r="AC7141" t="s">
        <v>55878</v>
      </c>
      <c r="AD7141" t="s">
        <v>77008</v>
      </c>
      <c r="AE7141" t="s">
        <v>3640</v>
      </c>
    </row>
    <row r="7142" spans="1:31" x14ac:dyDescent="0.3">
      <c r="A7142" t="s">
        <v>95104</v>
      </c>
      <c r="B7142" t="s">
        <v>95105</v>
      </c>
      <c r="C7142" t="s">
        <v>187</v>
      </c>
      <c r="D7142" t="s">
        <v>778</v>
      </c>
      <c r="E7142" t="s">
        <v>77135</v>
      </c>
      <c r="F7142" t="s">
        <v>1758</v>
      </c>
      <c r="G7142" t="s">
        <v>55986</v>
      </c>
      <c r="H7142" t="s">
        <v>11753</v>
      </c>
      <c r="I7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2" t="str">
        <f>IF(Table2[[#This Row],[Č. or.]],_xlfn.CONCAT(Table2[[#This Row],[Ulice]]," ",Table2[[#This Row],[Č. p.]],"/",Table2[[#This Row],[Č. or.]]),_xlfn.CONCAT(Table2[[#This Row],[Ulice]]," ",Table2[[#This Row],[Č. p.]]))</f>
        <v>Meleček 91</v>
      </c>
      <c r="K7142" t="s">
        <v>55987</v>
      </c>
      <c r="L7142">
        <v>91</v>
      </c>
      <c r="N7142" t="s">
        <v>1758</v>
      </c>
      <c r="O7142" t="s">
        <v>55988</v>
      </c>
      <c r="P7142" t="s">
        <v>77136</v>
      </c>
      <c r="Q7142" t="s">
        <v>4294</v>
      </c>
      <c r="R7142" t="s">
        <v>55989</v>
      </c>
      <c r="T7142" t="s">
        <v>55990</v>
      </c>
      <c r="V7142" t="s">
        <v>55991</v>
      </c>
      <c r="W7142" t="s">
        <v>55992</v>
      </c>
      <c r="X7142" t="s">
        <v>55993</v>
      </c>
      <c r="Y7142" t="s">
        <v>3928</v>
      </c>
      <c r="Z7142" t="s">
        <v>37</v>
      </c>
      <c r="AA7142" t="s">
        <v>77137</v>
      </c>
      <c r="AB7142" t="s">
        <v>55855</v>
      </c>
      <c r="AC7142" t="s">
        <v>55856</v>
      </c>
      <c r="AD7142" t="s">
        <v>77008</v>
      </c>
      <c r="AE7142" t="s">
        <v>3640</v>
      </c>
    </row>
    <row r="7143" spans="1:31" x14ac:dyDescent="0.3">
      <c r="A7143" t="s">
        <v>95106</v>
      </c>
      <c r="B7143" t="s">
        <v>95107</v>
      </c>
      <c r="C7143" t="s">
        <v>187</v>
      </c>
      <c r="D7143" t="s">
        <v>778</v>
      </c>
      <c r="E7143" t="s">
        <v>77135</v>
      </c>
      <c r="F7143" t="s">
        <v>1758</v>
      </c>
      <c r="G7143" t="s">
        <v>55994</v>
      </c>
      <c r="H7143" t="s">
        <v>10950</v>
      </c>
      <c r="I7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43" t="str">
        <f>IF(Table2[[#This Row],[Č. or.]],_xlfn.CONCAT(Table2[[#This Row],[Ulice]]," ",Table2[[#This Row],[Č. p.]],"/",Table2[[#This Row],[Č. or.]]),_xlfn.CONCAT(Table2[[#This Row],[Ulice]]," ",Table2[[#This Row],[Č. p.]]))</f>
        <v>Hájová 98</v>
      </c>
      <c r="K7143" t="s">
        <v>55905</v>
      </c>
      <c r="L7143">
        <v>98</v>
      </c>
      <c r="N7143" t="s">
        <v>1758</v>
      </c>
      <c r="O7143" t="s">
        <v>55906</v>
      </c>
      <c r="P7143" t="s">
        <v>95074</v>
      </c>
      <c r="Q7143" t="s">
        <v>55906</v>
      </c>
      <c r="R7143" t="s">
        <v>55995</v>
      </c>
      <c r="T7143" t="s">
        <v>55996</v>
      </c>
      <c r="V7143" t="s">
        <v>55997</v>
      </c>
      <c r="W7143" t="s">
        <v>55998</v>
      </c>
      <c r="X7143" t="s">
        <v>55999</v>
      </c>
      <c r="Y7143" t="s">
        <v>4024</v>
      </c>
      <c r="Z7143" t="s">
        <v>37</v>
      </c>
      <c r="AA7143" t="s">
        <v>95075</v>
      </c>
      <c r="AB7143" t="s">
        <v>55911</v>
      </c>
      <c r="AC7143" t="s">
        <v>55912</v>
      </c>
      <c r="AD7143" t="s">
        <v>77008</v>
      </c>
      <c r="AE7143" t="s">
        <v>3640</v>
      </c>
    </row>
    <row r="7144" spans="1:31" x14ac:dyDescent="0.3">
      <c r="A7144" t="s">
        <v>95108</v>
      </c>
      <c r="B7144" t="s">
        <v>95109</v>
      </c>
      <c r="C7144" t="s">
        <v>187</v>
      </c>
      <c r="D7144" t="s">
        <v>778</v>
      </c>
      <c r="E7144" t="s">
        <v>77135</v>
      </c>
      <c r="F7144" t="s">
        <v>1758</v>
      </c>
      <c r="G7144" t="s">
        <v>56000</v>
      </c>
      <c r="H7144" t="s">
        <v>11753</v>
      </c>
      <c r="I7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4" t="str">
        <f>IF(Table2[[#This Row],[Č. or.]],_xlfn.CONCAT(Table2[[#This Row],[Ulice]]," ",Table2[[#This Row],[Č. p.]],"/",Table2[[#This Row],[Č. or.]]),_xlfn.CONCAT(Table2[[#This Row],[Ulice]]," ",Table2[[#This Row],[Č. p.]]))</f>
        <v>Ke Strážnici 109/2</v>
      </c>
      <c r="K7144" t="s">
        <v>56001</v>
      </c>
      <c r="L7144">
        <v>109</v>
      </c>
      <c r="M7144">
        <v>2</v>
      </c>
      <c r="N7144" t="s">
        <v>1758</v>
      </c>
      <c r="O7144" t="s">
        <v>56002</v>
      </c>
      <c r="P7144" t="s">
        <v>95110</v>
      </c>
      <c r="Q7144" t="s">
        <v>1758</v>
      </c>
      <c r="R7144" t="s">
        <v>56003</v>
      </c>
      <c r="T7144" t="s">
        <v>56004</v>
      </c>
      <c r="V7144" t="s">
        <v>56005</v>
      </c>
      <c r="W7144" t="s">
        <v>56006</v>
      </c>
      <c r="X7144" t="s">
        <v>56007</v>
      </c>
      <c r="Y7144" t="s">
        <v>3928</v>
      </c>
      <c r="Z7144" t="s">
        <v>37</v>
      </c>
      <c r="AA7144" t="s">
        <v>77459</v>
      </c>
      <c r="AB7144" t="s">
        <v>55756</v>
      </c>
      <c r="AC7144" t="s">
        <v>55757</v>
      </c>
      <c r="AD7144" t="s">
        <v>77008</v>
      </c>
      <c r="AE7144" t="s">
        <v>3640</v>
      </c>
    </row>
    <row r="7145" spans="1:31" x14ac:dyDescent="0.3">
      <c r="A7145" t="s">
        <v>95111</v>
      </c>
      <c r="B7145" t="s">
        <v>95112</v>
      </c>
      <c r="C7145" t="s">
        <v>187</v>
      </c>
      <c r="D7145" t="s">
        <v>778</v>
      </c>
      <c r="E7145" t="s">
        <v>77135</v>
      </c>
      <c r="F7145" t="s">
        <v>1758</v>
      </c>
      <c r="G7145" t="s">
        <v>56008</v>
      </c>
      <c r="H7145" t="s">
        <v>11753</v>
      </c>
      <c r="I7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5" t="str">
        <f>IF(Table2[[#This Row],[Č. or.]],_xlfn.CONCAT(Table2[[#This Row],[Ulice]]," ",Table2[[#This Row],[Č. p.]],"/",Table2[[#This Row],[Č. or.]]),_xlfn.CONCAT(Table2[[#This Row],[Ulice]]," ",Table2[[#This Row],[Č. p.]]))</f>
        <v>Chmelová 86/2</v>
      </c>
      <c r="K7145" t="s">
        <v>18559</v>
      </c>
      <c r="L7145">
        <v>86</v>
      </c>
      <c r="M7145">
        <v>2</v>
      </c>
      <c r="N7145" t="s">
        <v>1758</v>
      </c>
      <c r="O7145" t="s">
        <v>56009</v>
      </c>
      <c r="P7145" t="s">
        <v>95113</v>
      </c>
      <c r="Q7145" t="s">
        <v>1758</v>
      </c>
      <c r="R7145" t="s">
        <v>56010</v>
      </c>
      <c r="T7145" t="s">
        <v>56011</v>
      </c>
      <c r="U7145" t="s">
        <v>56011</v>
      </c>
      <c r="V7145" t="s">
        <v>56012</v>
      </c>
      <c r="W7145" t="s">
        <v>56013</v>
      </c>
      <c r="X7145" t="s">
        <v>56014</v>
      </c>
      <c r="Y7145" t="s">
        <v>3928</v>
      </c>
      <c r="Z7145" t="s">
        <v>37</v>
      </c>
      <c r="AA7145" t="s">
        <v>77459</v>
      </c>
      <c r="AB7145" t="s">
        <v>55756</v>
      </c>
      <c r="AC7145" t="s">
        <v>55757</v>
      </c>
      <c r="AD7145" t="s">
        <v>77008</v>
      </c>
      <c r="AE7145" t="s">
        <v>3640</v>
      </c>
    </row>
    <row r="7146" spans="1:31" x14ac:dyDescent="0.3">
      <c r="A7146" t="s">
        <v>95114</v>
      </c>
      <c r="B7146" t="s">
        <v>95115</v>
      </c>
      <c r="C7146" t="s">
        <v>187</v>
      </c>
      <c r="D7146" t="s">
        <v>778</v>
      </c>
      <c r="E7146" t="s">
        <v>77135</v>
      </c>
      <c r="F7146" t="s">
        <v>1758</v>
      </c>
      <c r="G7146" t="s">
        <v>56015</v>
      </c>
      <c r="H7146" t="s">
        <v>11753</v>
      </c>
      <c r="I7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6" t="str">
        <f>IF(Table2[[#This Row],[Č. or.]],_xlfn.CONCAT(Table2[[#This Row],[Ulice]]," ",Table2[[#This Row],[Č. p.]],"/",Table2[[#This Row],[Č. or.]]),_xlfn.CONCAT(Table2[[#This Row],[Ulice]]," ",Table2[[#This Row],[Č. p.]]))</f>
        <v>Kylešovská 105</v>
      </c>
      <c r="K7146" t="s">
        <v>56016</v>
      </c>
      <c r="L7146">
        <v>105</v>
      </c>
      <c r="N7146" t="s">
        <v>1758</v>
      </c>
      <c r="O7146" t="s">
        <v>56017</v>
      </c>
      <c r="P7146" t="s">
        <v>95116</v>
      </c>
      <c r="Q7146" t="s">
        <v>56017</v>
      </c>
      <c r="R7146" t="s">
        <v>56018</v>
      </c>
      <c r="T7146" t="s">
        <v>56019</v>
      </c>
      <c r="U7146" t="s">
        <v>56020</v>
      </c>
      <c r="V7146" t="s">
        <v>56021</v>
      </c>
      <c r="W7146" t="s">
        <v>56022</v>
      </c>
      <c r="X7146" t="s">
        <v>56023</v>
      </c>
      <c r="Y7146" t="s">
        <v>3928</v>
      </c>
      <c r="Z7146" t="s">
        <v>37</v>
      </c>
      <c r="AA7146" t="s">
        <v>95117</v>
      </c>
      <c r="AB7146" t="s">
        <v>56024</v>
      </c>
      <c r="AC7146" t="s">
        <v>56025</v>
      </c>
      <c r="AD7146" t="s">
        <v>77008</v>
      </c>
      <c r="AE7146" t="s">
        <v>3640</v>
      </c>
    </row>
    <row r="7147" spans="1:31" x14ac:dyDescent="0.3">
      <c r="A7147" t="s">
        <v>95118</v>
      </c>
      <c r="B7147" t="s">
        <v>95119</v>
      </c>
      <c r="C7147" t="s">
        <v>187</v>
      </c>
      <c r="D7147" t="s">
        <v>778</v>
      </c>
      <c r="E7147" t="s">
        <v>77135</v>
      </c>
      <c r="F7147" t="s">
        <v>1758</v>
      </c>
      <c r="G7147" t="s">
        <v>56026</v>
      </c>
      <c r="H7147" t="s">
        <v>11753</v>
      </c>
      <c r="I7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7147">
        <v>92</v>
      </c>
      <c r="N7147" t="s">
        <v>1758</v>
      </c>
      <c r="O7147" t="s">
        <v>56027</v>
      </c>
      <c r="P7147" t="s">
        <v>95120</v>
      </c>
      <c r="Q7147" t="s">
        <v>56027</v>
      </c>
      <c r="R7147" t="s">
        <v>56028</v>
      </c>
      <c r="T7147" t="s">
        <v>56029</v>
      </c>
      <c r="W7147" t="s">
        <v>56030</v>
      </c>
      <c r="X7147" t="s">
        <v>56031</v>
      </c>
      <c r="Y7147" t="s">
        <v>11615</v>
      </c>
      <c r="Z7147" t="s">
        <v>37</v>
      </c>
      <c r="AA7147" t="s">
        <v>95121</v>
      </c>
      <c r="AB7147" t="s">
        <v>56032</v>
      </c>
      <c r="AC7147" t="s">
        <v>56033</v>
      </c>
      <c r="AD7147" t="s">
        <v>77008</v>
      </c>
      <c r="AE7147" t="s">
        <v>3640</v>
      </c>
    </row>
    <row r="7148" spans="1:31" x14ac:dyDescent="0.3">
      <c r="A7148" t="s">
        <v>95122</v>
      </c>
      <c r="B7148" t="s">
        <v>95123</v>
      </c>
      <c r="C7148" t="s">
        <v>187</v>
      </c>
      <c r="D7148" t="s">
        <v>778</v>
      </c>
      <c r="E7148" t="s">
        <v>76966</v>
      </c>
      <c r="F7148" t="s">
        <v>782</v>
      </c>
      <c r="G7148" t="s">
        <v>56034</v>
      </c>
      <c r="H7148" t="s">
        <v>15790</v>
      </c>
      <c r="I7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8" t="str">
        <f>IF(Table2[[#This Row],[Č. or.]],_xlfn.CONCAT(Table2[[#This Row],[Ulice]]," ",Table2[[#This Row],[Č. p.]],"/",Table2[[#This Row],[Č. or.]]),_xlfn.CONCAT(Table2[[#This Row],[Ulice]]," ",Table2[[#This Row],[Č. p.]]))</f>
        <v>U Kluziště 381/8</v>
      </c>
      <c r="K7148" t="s">
        <v>56035</v>
      </c>
      <c r="L7148">
        <v>381</v>
      </c>
      <c r="M7148">
        <v>8</v>
      </c>
      <c r="N7148" t="s">
        <v>1758</v>
      </c>
      <c r="O7148" t="s">
        <v>56036</v>
      </c>
      <c r="P7148" t="s">
        <v>95124</v>
      </c>
      <c r="Q7148" t="s">
        <v>56036</v>
      </c>
      <c r="R7148" t="s">
        <v>56037</v>
      </c>
      <c r="T7148" t="s">
        <v>56038</v>
      </c>
      <c r="U7148" t="s">
        <v>56039</v>
      </c>
      <c r="V7148" t="s">
        <v>56040</v>
      </c>
      <c r="W7148" t="s">
        <v>56041</v>
      </c>
      <c r="X7148" t="s">
        <v>56042</v>
      </c>
      <c r="Y7148" t="s">
        <v>4219</v>
      </c>
      <c r="Z7148" t="s">
        <v>37</v>
      </c>
      <c r="AA7148" t="s">
        <v>95125</v>
      </c>
      <c r="AB7148" t="s">
        <v>56043</v>
      </c>
      <c r="AC7148" t="s">
        <v>56044</v>
      </c>
      <c r="AD7148" t="s">
        <v>77008</v>
      </c>
      <c r="AE7148" t="s">
        <v>3640</v>
      </c>
    </row>
    <row r="7149" spans="1:31" x14ac:dyDescent="0.3">
      <c r="A7149" t="s">
        <v>95126</v>
      </c>
      <c r="B7149" t="s">
        <v>95127</v>
      </c>
      <c r="C7149" t="s">
        <v>187</v>
      </c>
      <c r="D7149" t="s">
        <v>778</v>
      </c>
      <c r="E7149" t="s">
        <v>76966</v>
      </c>
      <c r="F7149" t="s">
        <v>782</v>
      </c>
      <c r="G7149" t="s">
        <v>56045</v>
      </c>
      <c r="H7149" t="s">
        <v>15790</v>
      </c>
      <c r="I7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49" t="str">
        <f>IF(Table2[[#This Row],[Č. or.]],_xlfn.CONCAT(Table2[[#This Row],[Ulice]]," ",Table2[[#This Row],[Č. p.]],"/",Table2[[#This Row],[Č. or.]]),_xlfn.CONCAT(Table2[[#This Row],[Ulice]]," ",Table2[[#This Row],[Č. p.]]))</f>
        <v>Poručíka Hoši 59/1</v>
      </c>
      <c r="K7149" t="s">
        <v>56046</v>
      </c>
      <c r="L7149">
        <v>59</v>
      </c>
      <c r="M7149">
        <v>1</v>
      </c>
      <c r="N7149" t="s">
        <v>1758</v>
      </c>
      <c r="O7149" t="s">
        <v>56047</v>
      </c>
      <c r="P7149" t="s">
        <v>95128</v>
      </c>
      <c r="Q7149" t="s">
        <v>56047</v>
      </c>
      <c r="R7149" t="s">
        <v>56048</v>
      </c>
      <c r="T7149" t="s">
        <v>56049</v>
      </c>
      <c r="V7149" t="s">
        <v>56050</v>
      </c>
      <c r="W7149" t="s">
        <v>56051</v>
      </c>
      <c r="X7149" t="s">
        <v>56052</v>
      </c>
      <c r="Y7149" t="s">
        <v>3928</v>
      </c>
      <c r="Z7149" t="s">
        <v>37</v>
      </c>
      <c r="AA7149" t="s">
        <v>95129</v>
      </c>
      <c r="AB7149" t="s">
        <v>56053</v>
      </c>
      <c r="AC7149" t="s">
        <v>56054</v>
      </c>
      <c r="AD7149" t="s">
        <v>77008</v>
      </c>
      <c r="AE7149" t="s">
        <v>3640</v>
      </c>
    </row>
    <row r="7150" spans="1:31" x14ac:dyDescent="0.3">
      <c r="A7150" t="s">
        <v>95130</v>
      </c>
      <c r="B7150" t="s">
        <v>95131</v>
      </c>
      <c r="C7150" t="s">
        <v>187</v>
      </c>
      <c r="D7150" t="s">
        <v>778</v>
      </c>
      <c r="E7150" t="s">
        <v>76966</v>
      </c>
      <c r="F7150" t="s">
        <v>782</v>
      </c>
      <c r="G7150" t="s">
        <v>56055</v>
      </c>
      <c r="H7150" t="s">
        <v>15790</v>
      </c>
      <c r="I7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0" t="str">
        <f>IF(Table2[[#This Row],[Č. or.]],_xlfn.CONCAT(Table2[[#This Row],[Ulice]]," ",Table2[[#This Row],[Č. p.]],"/",Table2[[#This Row],[Č. or.]]),_xlfn.CONCAT(Table2[[#This Row],[Ulice]]," ",Table2[[#This Row],[Č. p.]]))</f>
        <v>21. dubna 98/6</v>
      </c>
      <c r="K7150" t="s">
        <v>56056</v>
      </c>
      <c r="L7150">
        <v>98</v>
      </c>
      <c r="M7150">
        <v>6</v>
      </c>
      <c r="N7150" t="s">
        <v>1758</v>
      </c>
      <c r="O7150" t="s">
        <v>54656</v>
      </c>
      <c r="P7150" t="s">
        <v>95132</v>
      </c>
      <c r="Q7150" t="s">
        <v>54656</v>
      </c>
      <c r="R7150" t="s">
        <v>56057</v>
      </c>
      <c r="T7150" t="s">
        <v>56058</v>
      </c>
      <c r="V7150" t="s">
        <v>56059</v>
      </c>
      <c r="W7150" t="s">
        <v>56060</v>
      </c>
      <c r="X7150" t="s">
        <v>56061</v>
      </c>
      <c r="Y7150" t="s">
        <v>3928</v>
      </c>
      <c r="Z7150" t="s">
        <v>37</v>
      </c>
      <c r="AA7150" t="s">
        <v>95133</v>
      </c>
      <c r="AB7150" t="s">
        <v>56062</v>
      </c>
      <c r="AC7150" t="s">
        <v>56063</v>
      </c>
      <c r="AD7150" t="s">
        <v>77008</v>
      </c>
      <c r="AE7150" t="s">
        <v>3640</v>
      </c>
    </row>
    <row r="7151" spans="1:31" x14ac:dyDescent="0.3">
      <c r="A7151" t="s">
        <v>95134</v>
      </c>
      <c r="B7151" t="s">
        <v>95135</v>
      </c>
      <c r="C7151" t="s">
        <v>187</v>
      </c>
      <c r="D7151" t="s">
        <v>778</v>
      </c>
      <c r="E7151" t="s">
        <v>77135</v>
      </c>
      <c r="F7151" t="s">
        <v>1758</v>
      </c>
      <c r="G7151" t="s">
        <v>56064</v>
      </c>
      <c r="H7151" t="s">
        <v>11753</v>
      </c>
      <c r="I7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1" t="str">
        <f>IF(Table2[[#This Row],[Č. or.]],_xlfn.CONCAT(Table2[[#This Row],[Ulice]]," ",Table2[[#This Row],[Č. p.]],"/",Table2[[#This Row],[Č. or.]]),_xlfn.CONCAT(Table2[[#This Row],[Ulice]]," ",Table2[[#This Row],[Č. p.]]))</f>
        <v>Lesní 147</v>
      </c>
      <c r="K7151" t="s">
        <v>23936</v>
      </c>
      <c r="L7151">
        <v>147</v>
      </c>
      <c r="N7151" t="s">
        <v>1758</v>
      </c>
      <c r="O7151" t="s">
        <v>56065</v>
      </c>
      <c r="P7151" t="s">
        <v>95136</v>
      </c>
      <c r="Q7151" t="s">
        <v>56065</v>
      </c>
      <c r="R7151" t="s">
        <v>56066</v>
      </c>
      <c r="T7151" t="s">
        <v>56067</v>
      </c>
      <c r="V7151" t="s">
        <v>56068</v>
      </c>
      <c r="W7151" t="s">
        <v>56069</v>
      </c>
      <c r="X7151" t="s">
        <v>56070</v>
      </c>
      <c r="Y7151" t="s">
        <v>3928</v>
      </c>
      <c r="Z7151" t="s">
        <v>37</v>
      </c>
      <c r="AA7151" t="s">
        <v>95137</v>
      </c>
      <c r="AB7151" t="s">
        <v>56071</v>
      </c>
      <c r="AC7151" t="s">
        <v>56072</v>
      </c>
      <c r="AD7151" t="s">
        <v>77008</v>
      </c>
      <c r="AE7151" t="s">
        <v>3640</v>
      </c>
    </row>
    <row r="7152" spans="1:31" x14ac:dyDescent="0.3">
      <c r="A7152" t="s">
        <v>95138</v>
      </c>
      <c r="B7152" t="s">
        <v>95139</v>
      </c>
      <c r="C7152" t="s">
        <v>187</v>
      </c>
      <c r="D7152" t="s">
        <v>778</v>
      </c>
      <c r="E7152" t="s">
        <v>76966</v>
      </c>
      <c r="F7152" t="s">
        <v>782</v>
      </c>
      <c r="G7152" t="s">
        <v>56073</v>
      </c>
      <c r="H7152" t="s">
        <v>10950</v>
      </c>
      <c r="I7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2" t="str">
        <f>IF(Table2[[#This Row],[Č. or.]],_xlfn.CONCAT(Table2[[#This Row],[Ulice]]," ",Table2[[#This Row],[Č. p.]],"/",Table2[[#This Row],[Č. or.]]),_xlfn.CONCAT(Table2[[#This Row],[Ulice]]," ",Table2[[#This Row],[Č. p.]]))</f>
        <v>Šilheřovická 492</v>
      </c>
      <c r="K7152" t="s">
        <v>56074</v>
      </c>
      <c r="L7152">
        <v>492</v>
      </c>
      <c r="N7152" t="s">
        <v>1758</v>
      </c>
      <c r="O7152" t="s">
        <v>56075</v>
      </c>
      <c r="P7152" t="s">
        <v>76967</v>
      </c>
      <c r="Q7152" t="s">
        <v>56075</v>
      </c>
      <c r="R7152" t="s">
        <v>56076</v>
      </c>
      <c r="T7152" t="s">
        <v>56077</v>
      </c>
      <c r="W7152" t="s">
        <v>56078</v>
      </c>
      <c r="X7152" t="s">
        <v>56079</v>
      </c>
      <c r="Y7152" t="s">
        <v>4199</v>
      </c>
      <c r="Z7152" t="s">
        <v>37</v>
      </c>
      <c r="AA7152" t="s">
        <v>95140</v>
      </c>
      <c r="AB7152" t="s">
        <v>56080</v>
      </c>
      <c r="AC7152" t="s">
        <v>56081</v>
      </c>
      <c r="AD7152" t="s">
        <v>77008</v>
      </c>
      <c r="AE7152" t="s">
        <v>3640</v>
      </c>
    </row>
    <row r="7153" spans="1:31" x14ac:dyDescent="0.3">
      <c r="A7153" t="s">
        <v>95141</v>
      </c>
      <c r="B7153" t="s">
        <v>95142</v>
      </c>
      <c r="C7153" t="s">
        <v>187</v>
      </c>
      <c r="D7153" t="s">
        <v>778</v>
      </c>
      <c r="E7153" t="s">
        <v>77135</v>
      </c>
      <c r="F7153" t="s">
        <v>1758</v>
      </c>
      <c r="G7153" t="s">
        <v>56082</v>
      </c>
      <c r="H7153" t="s">
        <v>11753</v>
      </c>
      <c r="I7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3" t="str">
        <f>IF(Table2[[#This Row],[Č. or.]],_xlfn.CONCAT(Table2[[#This Row],[Ulice]]," ",Table2[[#This Row],[Č. p.]],"/",Table2[[#This Row],[Č. or.]]),_xlfn.CONCAT(Table2[[#This Row],[Ulice]]," ",Table2[[#This Row],[Č. p.]]))</f>
        <v>U Školy 52/1</v>
      </c>
      <c r="K7153" t="s">
        <v>3524</v>
      </c>
      <c r="L7153">
        <v>52</v>
      </c>
      <c r="M7153">
        <v>1</v>
      </c>
      <c r="N7153" t="s">
        <v>1758</v>
      </c>
      <c r="O7153" t="s">
        <v>4458</v>
      </c>
      <c r="P7153" t="s">
        <v>95143</v>
      </c>
      <c r="Q7153" t="s">
        <v>1758</v>
      </c>
      <c r="R7153" t="s">
        <v>56083</v>
      </c>
      <c r="T7153" t="s">
        <v>56084</v>
      </c>
      <c r="V7153" t="s">
        <v>56085</v>
      </c>
      <c r="W7153" t="s">
        <v>56086</v>
      </c>
      <c r="X7153" t="s">
        <v>56087</v>
      </c>
      <c r="Y7153" t="s">
        <v>3928</v>
      </c>
      <c r="Z7153" t="s">
        <v>37</v>
      </c>
      <c r="AA7153" t="s">
        <v>77459</v>
      </c>
      <c r="AB7153" t="s">
        <v>55756</v>
      </c>
      <c r="AC7153" t="s">
        <v>55757</v>
      </c>
      <c r="AD7153" t="s">
        <v>77008</v>
      </c>
      <c r="AE7153" t="s">
        <v>3640</v>
      </c>
    </row>
    <row r="7154" spans="1:31" x14ac:dyDescent="0.3">
      <c r="A7154" t="s">
        <v>95144</v>
      </c>
      <c r="B7154" t="s">
        <v>95145</v>
      </c>
      <c r="C7154" t="s">
        <v>187</v>
      </c>
      <c r="D7154" t="s">
        <v>778</v>
      </c>
      <c r="E7154" t="s">
        <v>77135</v>
      </c>
      <c r="F7154" t="s">
        <v>1758</v>
      </c>
      <c r="G7154" t="s">
        <v>56088</v>
      </c>
      <c r="H7154" t="s">
        <v>11753</v>
      </c>
      <c r="I7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4" t="str">
        <f>IF(Table2[[#This Row],[Č. or.]],_xlfn.CONCAT(Table2[[#This Row],[Ulice]]," ",Table2[[#This Row],[Č. p.]],"/",Table2[[#This Row],[Č. or.]]),_xlfn.CONCAT(Table2[[#This Row],[Ulice]]," ",Table2[[#This Row],[Č. p.]]))</f>
        <v>Školní 105</v>
      </c>
      <c r="K7154" t="s">
        <v>606</v>
      </c>
      <c r="L7154">
        <v>105</v>
      </c>
      <c r="N7154" t="s">
        <v>1758</v>
      </c>
      <c r="O7154" t="s">
        <v>56089</v>
      </c>
      <c r="P7154" t="s">
        <v>95086</v>
      </c>
      <c r="Q7154" t="s">
        <v>56089</v>
      </c>
      <c r="R7154" t="s">
        <v>56090</v>
      </c>
      <c r="T7154" t="s">
        <v>56091</v>
      </c>
      <c r="V7154" t="s">
        <v>56092</v>
      </c>
      <c r="W7154" t="s">
        <v>56093</v>
      </c>
      <c r="X7154" t="s">
        <v>56094</v>
      </c>
      <c r="Y7154" t="s">
        <v>3928</v>
      </c>
      <c r="Z7154" t="s">
        <v>37</v>
      </c>
      <c r="AA7154" t="s">
        <v>95146</v>
      </c>
      <c r="AB7154" t="s">
        <v>56095</v>
      </c>
      <c r="AC7154" t="s">
        <v>56096</v>
      </c>
      <c r="AD7154" t="s">
        <v>77008</v>
      </c>
      <c r="AE7154" t="s">
        <v>3640</v>
      </c>
    </row>
    <row r="7155" spans="1:31" x14ac:dyDescent="0.3">
      <c r="A7155" t="s">
        <v>95147</v>
      </c>
      <c r="B7155" t="s">
        <v>95148</v>
      </c>
      <c r="C7155" t="s">
        <v>187</v>
      </c>
      <c r="D7155" t="s">
        <v>778</v>
      </c>
      <c r="E7155" t="s">
        <v>76966</v>
      </c>
      <c r="F7155" t="s">
        <v>782</v>
      </c>
      <c r="G7155" t="s">
        <v>56097</v>
      </c>
      <c r="H7155" t="s">
        <v>10950</v>
      </c>
      <c r="I7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5" t="str">
        <f>IF(Table2[[#This Row],[Č. or.]],_xlfn.CONCAT(Table2[[#This Row],[Ulice]]," ",Table2[[#This Row],[Č. p.]],"/",Table2[[#This Row],[Č. or.]]),_xlfn.CONCAT(Table2[[#This Row],[Ulice]]," ",Table2[[#This Row],[Č. p.]]))</f>
        <v>Cihelní 1417/8</v>
      </c>
      <c r="K7155" t="s">
        <v>683</v>
      </c>
      <c r="L7155">
        <v>1417</v>
      </c>
      <c r="M7155">
        <v>8</v>
      </c>
      <c r="N7155" t="s">
        <v>1758</v>
      </c>
      <c r="O7155" t="s">
        <v>782</v>
      </c>
      <c r="P7155" t="s">
        <v>77465</v>
      </c>
      <c r="Q7155" t="s">
        <v>782</v>
      </c>
      <c r="R7155" t="s">
        <v>56098</v>
      </c>
      <c r="S7155" t="s">
        <v>56098</v>
      </c>
      <c r="T7155" t="s">
        <v>56099</v>
      </c>
      <c r="U7155" t="s">
        <v>56100</v>
      </c>
      <c r="V7155" t="s">
        <v>56101</v>
      </c>
      <c r="W7155" t="s">
        <v>56102</v>
      </c>
      <c r="X7155" t="s">
        <v>56103</v>
      </c>
      <c r="Y7155" t="s">
        <v>4035</v>
      </c>
      <c r="Z7155" t="s">
        <v>37</v>
      </c>
      <c r="AA7155" t="s">
        <v>77466</v>
      </c>
      <c r="AB7155" t="s">
        <v>55894</v>
      </c>
      <c r="AC7155" t="s">
        <v>55895</v>
      </c>
      <c r="AD7155" t="s">
        <v>77008</v>
      </c>
      <c r="AE7155" t="s">
        <v>3640</v>
      </c>
    </row>
    <row r="7156" spans="1:31" x14ac:dyDescent="0.3">
      <c r="A7156" t="s">
        <v>95149</v>
      </c>
      <c r="B7156" t="s">
        <v>95150</v>
      </c>
      <c r="C7156" t="s">
        <v>187</v>
      </c>
      <c r="D7156" t="s">
        <v>778</v>
      </c>
      <c r="E7156" t="s">
        <v>76966</v>
      </c>
      <c r="F7156" t="s">
        <v>782</v>
      </c>
      <c r="G7156" t="s">
        <v>56104</v>
      </c>
      <c r="H7156" t="s">
        <v>15790</v>
      </c>
      <c r="I7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56" t="str">
        <f>IF(Table2[[#This Row],[Č. or.]],_xlfn.CONCAT(Table2[[#This Row],[Ulice]]," ",Table2[[#This Row],[Č. p.]],"/",Table2[[#This Row],[Č. or.]]),_xlfn.CONCAT(Table2[[#This Row],[Ulice]]," ",Table2[[#This Row],[Č. p.]]))</f>
        <v>Markvartovická 966/50</v>
      </c>
      <c r="K7156" t="s">
        <v>56105</v>
      </c>
      <c r="L7156">
        <v>966</v>
      </c>
      <c r="M7156">
        <v>50</v>
      </c>
      <c r="N7156" t="s">
        <v>1758</v>
      </c>
      <c r="O7156" t="s">
        <v>3973</v>
      </c>
      <c r="P7156" t="s">
        <v>76967</v>
      </c>
      <c r="Q7156" t="s">
        <v>3973</v>
      </c>
      <c r="R7156" t="s">
        <v>56106</v>
      </c>
      <c r="T7156" t="s">
        <v>56107</v>
      </c>
      <c r="V7156" t="s">
        <v>56108</v>
      </c>
      <c r="W7156" t="s">
        <v>56109</v>
      </c>
      <c r="X7156" t="s">
        <v>56110</v>
      </c>
      <c r="Y7156" t="s">
        <v>4219</v>
      </c>
      <c r="Z7156" t="s">
        <v>37</v>
      </c>
      <c r="AA7156" t="s">
        <v>76968</v>
      </c>
      <c r="AB7156" t="s">
        <v>56111</v>
      </c>
      <c r="AC7156" t="s">
        <v>56112</v>
      </c>
      <c r="AD7156" t="s">
        <v>77008</v>
      </c>
      <c r="AE7156" t="s">
        <v>3640</v>
      </c>
    </row>
    <row r="7157" spans="1:31" x14ac:dyDescent="0.3">
      <c r="A7157" t="s">
        <v>95151</v>
      </c>
      <c r="B7157" t="s">
        <v>95152</v>
      </c>
      <c r="C7157" t="s">
        <v>187</v>
      </c>
      <c r="D7157" t="s">
        <v>778</v>
      </c>
      <c r="E7157" t="s">
        <v>77135</v>
      </c>
      <c r="F7157" t="s">
        <v>1758</v>
      </c>
      <c r="G7157" t="s">
        <v>56113</v>
      </c>
      <c r="H7157" t="s">
        <v>10950</v>
      </c>
      <c r="I7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7" t="str">
        <f>IF(Table2[[#This Row],[Č. or.]],_xlfn.CONCAT(Table2[[#This Row],[Ulice]]," ",Table2[[#This Row],[Č. p.]],"/",Table2[[#This Row],[Č. or.]]),_xlfn.CONCAT(Table2[[#This Row],[Ulice]]," ",Table2[[#This Row],[Č. p.]]))</f>
        <v>Sokolovská 11</v>
      </c>
      <c r="K7157" t="s">
        <v>1370</v>
      </c>
      <c r="L7157">
        <v>11</v>
      </c>
      <c r="N7157" t="s">
        <v>1758</v>
      </c>
      <c r="O7157" t="s">
        <v>55914</v>
      </c>
      <c r="P7157" t="s">
        <v>95078</v>
      </c>
      <c r="Q7157" t="s">
        <v>55914</v>
      </c>
      <c r="R7157" t="s">
        <v>56114</v>
      </c>
      <c r="T7157" t="s">
        <v>56115</v>
      </c>
      <c r="W7157" t="s">
        <v>56116</v>
      </c>
      <c r="X7157" t="s">
        <v>56117</v>
      </c>
      <c r="Y7157" t="s">
        <v>4199</v>
      </c>
      <c r="Z7157" t="s">
        <v>37</v>
      </c>
      <c r="AA7157" t="s">
        <v>95079</v>
      </c>
      <c r="AB7157" t="s">
        <v>55919</v>
      </c>
      <c r="AC7157" t="s">
        <v>55920</v>
      </c>
      <c r="AD7157" t="s">
        <v>77008</v>
      </c>
      <c r="AE7157" t="s">
        <v>3640</v>
      </c>
    </row>
    <row r="7158" spans="1:31" x14ac:dyDescent="0.3">
      <c r="A7158" t="s">
        <v>95153</v>
      </c>
      <c r="B7158" t="s">
        <v>95154</v>
      </c>
      <c r="C7158" t="s">
        <v>187</v>
      </c>
      <c r="D7158" t="s">
        <v>778</v>
      </c>
      <c r="E7158" t="s">
        <v>77135</v>
      </c>
      <c r="F7158" t="s">
        <v>1758</v>
      </c>
      <c r="G7158" t="s">
        <v>56118</v>
      </c>
      <c r="H7158" t="s">
        <v>10950</v>
      </c>
      <c r="I7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8" t="str">
        <f>IF(Table2[[#This Row],[Č. or.]],_xlfn.CONCAT(Table2[[#This Row],[Ulice]]," ",Table2[[#This Row],[Č. p.]],"/",Table2[[#This Row],[Č. or.]]),_xlfn.CONCAT(Table2[[#This Row],[Ulice]]," ",Table2[[#This Row],[Č. p.]]))</f>
        <v>U Hřiště 1242/4</v>
      </c>
      <c r="K7158" t="s">
        <v>43805</v>
      </c>
      <c r="L7158">
        <v>1242</v>
      </c>
      <c r="M7158">
        <v>4</v>
      </c>
      <c r="N7158" t="s">
        <v>1758</v>
      </c>
      <c r="O7158" t="s">
        <v>9566</v>
      </c>
      <c r="P7158" t="s">
        <v>79423</v>
      </c>
      <c r="Q7158" t="s">
        <v>1758</v>
      </c>
      <c r="R7158" t="s">
        <v>56119</v>
      </c>
      <c r="S7158" t="s">
        <v>56119</v>
      </c>
      <c r="T7158" t="s">
        <v>56120</v>
      </c>
      <c r="V7158" t="s">
        <v>56121</v>
      </c>
      <c r="W7158" t="s">
        <v>56122</v>
      </c>
      <c r="X7158" t="s">
        <v>56123</v>
      </c>
      <c r="Y7158" t="s">
        <v>4013</v>
      </c>
      <c r="Z7158" t="s">
        <v>37</v>
      </c>
      <c r="AA7158" t="s">
        <v>77459</v>
      </c>
      <c r="AB7158" t="s">
        <v>55756</v>
      </c>
      <c r="AC7158" t="s">
        <v>55757</v>
      </c>
      <c r="AD7158" t="s">
        <v>77008</v>
      </c>
      <c r="AE7158" t="s">
        <v>3640</v>
      </c>
    </row>
    <row r="7159" spans="1:31" x14ac:dyDescent="0.3">
      <c r="A7159" t="s">
        <v>95155</v>
      </c>
      <c r="B7159" t="s">
        <v>95156</v>
      </c>
      <c r="C7159" t="s">
        <v>187</v>
      </c>
      <c r="D7159" t="s">
        <v>778</v>
      </c>
      <c r="E7159" t="s">
        <v>77135</v>
      </c>
      <c r="F7159" t="s">
        <v>1758</v>
      </c>
      <c r="G7159" t="s">
        <v>56124</v>
      </c>
      <c r="H7159" t="s">
        <v>10950</v>
      </c>
      <c r="I7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59" t="str">
        <f>IF(Table2[[#This Row],[Č. or.]],_xlfn.CONCAT(Table2[[#This Row],[Ulice]]," ",Table2[[#This Row],[Č. p.]],"/",Table2[[#This Row],[Č. or.]]),_xlfn.CONCAT(Table2[[#This Row],[Ulice]]," ",Table2[[#This Row],[Č. p.]]))</f>
        <v>Edvarda Beneše 961/2</v>
      </c>
      <c r="K7159" t="s">
        <v>23457</v>
      </c>
      <c r="L7159">
        <v>961</v>
      </c>
      <c r="M7159">
        <v>2</v>
      </c>
      <c r="N7159" t="s">
        <v>1758</v>
      </c>
      <c r="O7159" t="s">
        <v>55750</v>
      </c>
      <c r="P7159" t="s">
        <v>95020</v>
      </c>
      <c r="Q7159" t="s">
        <v>1758</v>
      </c>
      <c r="R7159" t="s">
        <v>56125</v>
      </c>
      <c r="S7159" t="s">
        <v>56125</v>
      </c>
      <c r="T7159" t="s">
        <v>56126</v>
      </c>
      <c r="U7159" t="s">
        <v>56127</v>
      </c>
      <c r="V7159" t="s">
        <v>56128</v>
      </c>
      <c r="W7159" t="s">
        <v>56129</v>
      </c>
      <c r="X7159" t="s">
        <v>56130</v>
      </c>
      <c r="Y7159" t="s">
        <v>4013</v>
      </c>
      <c r="Z7159" t="s">
        <v>37</v>
      </c>
      <c r="AA7159" t="s">
        <v>77459</v>
      </c>
      <c r="AB7159" t="s">
        <v>55756</v>
      </c>
      <c r="AC7159" t="s">
        <v>55757</v>
      </c>
      <c r="AD7159" t="s">
        <v>77008</v>
      </c>
      <c r="AE7159" t="s">
        <v>3640</v>
      </c>
    </row>
    <row r="7160" spans="1:31" x14ac:dyDescent="0.3">
      <c r="A7160" t="s">
        <v>95157</v>
      </c>
      <c r="B7160" t="s">
        <v>95158</v>
      </c>
      <c r="C7160" t="s">
        <v>187</v>
      </c>
      <c r="D7160" t="s">
        <v>778</v>
      </c>
      <c r="E7160" t="s">
        <v>77135</v>
      </c>
      <c r="F7160" t="s">
        <v>1758</v>
      </c>
      <c r="G7160" t="s">
        <v>56131</v>
      </c>
      <c r="H7160" t="s">
        <v>10950</v>
      </c>
      <c r="I7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0" t="str">
        <f>IF(Table2[[#This Row],[Č. or.]],_xlfn.CONCAT(Table2[[#This Row],[Ulice]]," ",Table2[[#This Row],[Č. p.]],"/",Table2[[#This Row],[Č. or.]]),_xlfn.CONCAT(Table2[[#This Row],[Ulice]]," ",Table2[[#This Row],[Č. p.]]))</f>
        <v>Mařádkova 518/15</v>
      </c>
      <c r="K7160" t="s">
        <v>56132</v>
      </c>
      <c r="L7160">
        <v>518</v>
      </c>
      <c r="M7160">
        <v>15</v>
      </c>
      <c r="N7160" t="s">
        <v>1758</v>
      </c>
      <c r="O7160" t="s">
        <v>1428</v>
      </c>
      <c r="P7160" t="s">
        <v>77458</v>
      </c>
      <c r="Q7160" t="s">
        <v>1758</v>
      </c>
      <c r="R7160" t="s">
        <v>56133</v>
      </c>
      <c r="T7160" t="s">
        <v>56134</v>
      </c>
      <c r="V7160" t="s">
        <v>56135</v>
      </c>
      <c r="W7160" t="s">
        <v>56136</v>
      </c>
      <c r="X7160" t="s">
        <v>56137</v>
      </c>
      <c r="Y7160" t="s">
        <v>4199</v>
      </c>
      <c r="Z7160" t="s">
        <v>37</v>
      </c>
      <c r="AA7160" t="s">
        <v>77459</v>
      </c>
      <c r="AB7160" t="s">
        <v>55756</v>
      </c>
      <c r="AC7160" t="s">
        <v>55757</v>
      </c>
      <c r="AD7160" t="s">
        <v>77008</v>
      </c>
      <c r="AE7160" t="s">
        <v>3640</v>
      </c>
    </row>
    <row r="7161" spans="1:31" x14ac:dyDescent="0.3">
      <c r="A7161" t="s">
        <v>95159</v>
      </c>
      <c r="B7161" t="s">
        <v>95160</v>
      </c>
      <c r="C7161" t="s">
        <v>187</v>
      </c>
      <c r="D7161" t="s">
        <v>778</v>
      </c>
      <c r="E7161" t="s">
        <v>77135</v>
      </c>
      <c r="F7161" t="s">
        <v>1758</v>
      </c>
      <c r="G7161" t="s">
        <v>56138</v>
      </c>
      <c r="H7161" t="s">
        <v>10950</v>
      </c>
      <c r="I7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1" t="str">
        <f>IF(Table2[[#This Row],[Č. or.]],_xlfn.CONCAT(Table2[[#This Row],[Ulice]]," ",Table2[[#This Row],[Č. p.]],"/",Table2[[#This Row],[Č. or.]]),_xlfn.CONCAT(Table2[[#This Row],[Ulice]]," ",Table2[[#This Row],[Č. p.]]))</f>
        <v>Vrchní 101/19</v>
      </c>
      <c r="K7161" t="s">
        <v>56139</v>
      </c>
      <c r="L7161">
        <v>101</v>
      </c>
      <c r="M7161">
        <v>19</v>
      </c>
      <c r="N7161" t="s">
        <v>1758</v>
      </c>
      <c r="O7161" t="s">
        <v>55750</v>
      </c>
      <c r="P7161" t="s">
        <v>95020</v>
      </c>
      <c r="Q7161" t="s">
        <v>1758</v>
      </c>
      <c r="R7161" t="s">
        <v>56140</v>
      </c>
      <c r="S7161" t="s">
        <v>56141</v>
      </c>
      <c r="T7161" t="s">
        <v>56142</v>
      </c>
      <c r="V7161" t="s">
        <v>56143</v>
      </c>
      <c r="W7161" t="s">
        <v>56144</v>
      </c>
      <c r="X7161" t="s">
        <v>56145</v>
      </c>
      <c r="Y7161" t="s">
        <v>4071</v>
      </c>
      <c r="Z7161" t="s">
        <v>37</v>
      </c>
      <c r="AA7161" t="s">
        <v>77459</v>
      </c>
      <c r="AB7161" t="s">
        <v>55756</v>
      </c>
      <c r="AC7161" t="s">
        <v>55757</v>
      </c>
      <c r="AD7161" t="s">
        <v>77008</v>
      </c>
      <c r="AE7161" t="s">
        <v>3640</v>
      </c>
    </row>
    <row r="7162" spans="1:31" x14ac:dyDescent="0.3">
      <c r="A7162" t="s">
        <v>95161</v>
      </c>
      <c r="B7162" t="s">
        <v>95162</v>
      </c>
      <c r="C7162" t="s">
        <v>187</v>
      </c>
      <c r="D7162" t="s">
        <v>778</v>
      </c>
      <c r="E7162" t="s">
        <v>77135</v>
      </c>
      <c r="F7162" t="s">
        <v>1758</v>
      </c>
      <c r="G7162" t="s">
        <v>56146</v>
      </c>
      <c r="H7162" t="s">
        <v>10950</v>
      </c>
      <c r="I7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2" t="str">
        <f>IF(Table2[[#This Row],[Č. or.]],_xlfn.CONCAT(Table2[[#This Row],[Ulice]]," ",Table2[[#This Row],[Č. p.]],"/",Table2[[#This Row],[Č. or.]]),_xlfn.CONCAT(Table2[[#This Row],[Ulice]]," ",Table2[[#This Row],[Č. p.]]))</f>
        <v>Englišova 1082/82</v>
      </c>
      <c r="K7162" t="s">
        <v>15587</v>
      </c>
      <c r="L7162">
        <v>1082</v>
      </c>
      <c r="M7162">
        <v>82</v>
      </c>
      <c r="N7162" t="s">
        <v>1758</v>
      </c>
      <c r="O7162" t="s">
        <v>1428</v>
      </c>
      <c r="P7162" t="s">
        <v>77458</v>
      </c>
      <c r="Q7162" t="s">
        <v>1758</v>
      </c>
      <c r="R7162" t="s">
        <v>56147</v>
      </c>
      <c r="T7162" t="s">
        <v>56148</v>
      </c>
      <c r="V7162" t="s">
        <v>56149</v>
      </c>
      <c r="W7162" t="s">
        <v>56150</v>
      </c>
      <c r="X7162" t="s">
        <v>56151</v>
      </c>
      <c r="Y7162" t="s">
        <v>4013</v>
      </c>
      <c r="Z7162" t="s">
        <v>37</v>
      </c>
      <c r="AA7162" t="s">
        <v>77459</v>
      </c>
      <c r="AB7162" t="s">
        <v>55756</v>
      </c>
      <c r="AC7162" t="s">
        <v>55757</v>
      </c>
      <c r="AD7162" t="s">
        <v>77008</v>
      </c>
      <c r="AE7162" t="s">
        <v>3640</v>
      </c>
    </row>
    <row r="7163" spans="1:31" x14ac:dyDescent="0.3">
      <c r="A7163" t="s">
        <v>95163</v>
      </c>
      <c r="B7163" t="s">
        <v>95164</v>
      </c>
      <c r="C7163" t="s">
        <v>187</v>
      </c>
      <c r="D7163" t="s">
        <v>778</v>
      </c>
      <c r="E7163" t="s">
        <v>77135</v>
      </c>
      <c r="F7163" t="s">
        <v>1758</v>
      </c>
      <c r="G7163" t="s">
        <v>56152</v>
      </c>
      <c r="H7163" t="s">
        <v>10950</v>
      </c>
      <c r="I7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3" t="str">
        <f>IF(Table2[[#This Row],[Č. or.]],_xlfn.CONCAT(Table2[[#This Row],[Ulice]]," ",Table2[[#This Row],[Č. p.]],"/",Table2[[#This Row],[Č. or.]]),_xlfn.CONCAT(Table2[[#This Row],[Ulice]]," ",Table2[[#This Row],[Č. p.]]))</f>
        <v>Boženy Němcové 1317/2</v>
      </c>
      <c r="K7163" t="s">
        <v>9574</v>
      </c>
      <c r="L7163">
        <v>1317</v>
      </c>
      <c r="M7163">
        <v>2</v>
      </c>
      <c r="N7163" t="s">
        <v>1758</v>
      </c>
      <c r="O7163" t="s">
        <v>1428</v>
      </c>
      <c r="P7163" t="s">
        <v>77458</v>
      </c>
      <c r="Q7163" t="s">
        <v>1758</v>
      </c>
      <c r="R7163" t="s">
        <v>56153</v>
      </c>
      <c r="T7163" t="s">
        <v>56154</v>
      </c>
      <c r="U7163" t="s">
        <v>56155</v>
      </c>
      <c r="V7163" t="s">
        <v>56156</v>
      </c>
      <c r="W7163" t="s">
        <v>56157</v>
      </c>
      <c r="X7163" t="s">
        <v>44995</v>
      </c>
      <c r="Y7163" t="s">
        <v>4199</v>
      </c>
      <c r="Z7163" t="s">
        <v>37</v>
      </c>
      <c r="AA7163" t="s">
        <v>77459</v>
      </c>
      <c r="AB7163" t="s">
        <v>55756</v>
      </c>
      <c r="AC7163" t="s">
        <v>55757</v>
      </c>
      <c r="AD7163" t="s">
        <v>77008</v>
      </c>
      <c r="AE7163" t="s">
        <v>3640</v>
      </c>
    </row>
    <row r="7164" spans="1:31" x14ac:dyDescent="0.3">
      <c r="A7164" t="s">
        <v>95165</v>
      </c>
      <c r="B7164" t="s">
        <v>95166</v>
      </c>
      <c r="C7164" t="s">
        <v>187</v>
      </c>
      <c r="D7164" t="s">
        <v>778</v>
      </c>
      <c r="E7164" t="s">
        <v>77135</v>
      </c>
      <c r="F7164" t="s">
        <v>1758</v>
      </c>
      <c r="G7164" t="s">
        <v>56158</v>
      </c>
      <c r="H7164" t="s">
        <v>10950</v>
      </c>
      <c r="I7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64" t="str">
        <f>IF(Table2[[#This Row],[Č. or.]],_xlfn.CONCAT(Table2[[#This Row],[Ulice]]," ",Table2[[#This Row],[Č. p.]],"/",Table2[[#This Row],[Č. or.]]),_xlfn.CONCAT(Table2[[#This Row],[Ulice]]," ",Table2[[#This Row],[Č. p.]]))</f>
        <v>Otická 722/18</v>
      </c>
      <c r="K7164" t="s">
        <v>56159</v>
      </c>
      <c r="L7164">
        <v>722</v>
      </c>
      <c r="M7164">
        <v>18</v>
      </c>
      <c r="N7164" t="s">
        <v>1758</v>
      </c>
      <c r="O7164" t="s">
        <v>1428</v>
      </c>
      <c r="P7164" t="s">
        <v>77458</v>
      </c>
      <c r="Q7164" t="s">
        <v>1758</v>
      </c>
      <c r="R7164" t="s">
        <v>56160</v>
      </c>
      <c r="T7164" t="s">
        <v>56161</v>
      </c>
      <c r="W7164" t="s">
        <v>56162</v>
      </c>
      <c r="X7164" t="s">
        <v>56163</v>
      </c>
      <c r="Y7164" t="s">
        <v>4024</v>
      </c>
      <c r="Z7164" t="s">
        <v>37</v>
      </c>
      <c r="AA7164" t="s">
        <v>77459</v>
      </c>
      <c r="AB7164" t="s">
        <v>55756</v>
      </c>
      <c r="AC7164" t="s">
        <v>55757</v>
      </c>
      <c r="AD7164" t="s">
        <v>77008</v>
      </c>
      <c r="AE7164" t="s">
        <v>3640</v>
      </c>
    </row>
    <row r="7165" spans="1:31" x14ac:dyDescent="0.3">
      <c r="A7165" t="s">
        <v>95167</v>
      </c>
      <c r="B7165" t="s">
        <v>95168</v>
      </c>
      <c r="C7165" t="s">
        <v>187</v>
      </c>
      <c r="D7165" t="s">
        <v>778</v>
      </c>
      <c r="E7165" t="s">
        <v>77135</v>
      </c>
      <c r="F7165" t="s">
        <v>1758</v>
      </c>
      <c r="G7165" t="s">
        <v>56164</v>
      </c>
      <c r="H7165" t="s">
        <v>16441</v>
      </c>
      <c r="I7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T. G. Masaryka</v>
      </c>
      <c r="J7165" t="str">
        <f>IF(Table2[[#This Row],[Č. or.]],_xlfn.CONCAT(Table2[[#This Row],[Ulice]]," ",Table2[[#This Row],[Č. p.]],"/",Table2[[#This Row],[Č. or.]]),_xlfn.CONCAT(Table2[[#This Row],[Ulice]]," ",Table2[[#This Row],[Č. p.]]))</f>
        <v>Riegrova 1385/13</v>
      </c>
      <c r="K7165" t="s">
        <v>833</v>
      </c>
      <c r="L7165">
        <v>1385</v>
      </c>
      <c r="M7165">
        <v>13</v>
      </c>
      <c r="N7165" t="s">
        <v>1758</v>
      </c>
      <c r="O7165" t="s">
        <v>1428</v>
      </c>
      <c r="P7165" t="s">
        <v>77458</v>
      </c>
      <c r="Q7165" t="s">
        <v>1758</v>
      </c>
      <c r="R7165" t="s">
        <v>56165</v>
      </c>
      <c r="T7165" t="s">
        <v>56166</v>
      </c>
      <c r="U7165" t="s">
        <v>56167</v>
      </c>
      <c r="V7165" t="s">
        <v>56168</v>
      </c>
      <c r="W7165" t="s">
        <v>56169</v>
      </c>
      <c r="X7165" t="s">
        <v>56170</v>
      </c>
      <c r="Y7165" t="s">
        <v>4071</v>
      </c>
      <c r="Z7165" t="s">
        <v>37</v>
      </c>
      <c r="AA7165" t="s">
        <v>77459</v>
      </c>
      <c r="AB7165" t="s">
        <v>55756</v>
      </c>
      <c r="AC7165" t="s">
        <v>55757</v>
      </c>
      <c r="AD7165" t="s">
        <v>77008</v>
      </c>
      <c r="AE7165" t="s">
        <v>3640</v>
      </c>
    </row>
    <row r="7166" spans="1:31" x14ac:dyDescent="0.3">
      <c r="A7166" t="s">
        <v>95169</v>
      </c>
      <c r="B7166" t="s">
        <v>95170</v>
      </c>
      <c r="C7166" t="s">
        <v>187</v>
      </c>
      <c r="D7166" t="s">
        <v>778</v>
      </c>
      <c r="E7166" t="s">
        <v>77135</v>
      </c>
      <c r="F7166" t="s">
        <v>1758</v>
      </c>
      <c r="G7166" t="s">
        <v>56171</v>
      </c>
      <c r="H7166" t="s">
        <v>11753</v>
      </c>
      <c r="I7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6" t="str">
        <f>IF(Table2[[#This Row],[Č. or.]],_xlfn.CONCAT(Table2[[#This Row],[Ulice]]," ",Table2[[#This Row],[Č. p.]],"/",Table2[[#This Row],[Č. or.]]),_xlfn.CONCAT(Table2[[#This Row],[Ulice]]," ",Table2[[#This Row],[Č. p.]]))</f>
        <v>Gudrichova 223</v>
      </c>
      <c r="K7166" t="s">
        <v>56172</v>
      </c>
      <c r="L7166">
        <v>223</v>
      </c>
      <c r="N7166" t="s">
        <v>1758</v>
      </c>
      <c r="O7166" t="s">
        <v>56173</v>
      </c>
      <c r="P7166" t="s">
        <v>95171</v>
      </c>
      <c r="Q7166" t="s">
        <v>56173</v>
      </c>
      <c r="R7166" t="s">
        <v>56174</v>
      </c>
      <c r="T7166" t="s">
        <v>56175</v>
      </c>
      <c r="U7166" t="s">
        <v>56176</v>
      </c>
      <c r="W7166" t="s">
        <v>56177</v>
      </c>
      <c r="X7166" t="s">
        <v>56178</v>
      </c>
      <c r="Y7166" t="s">
        <v>4219</v>
      </c>
      <c r="Z7166" t="s">
        <v>37</v>
      </c>
      <c r="AA7166" t="s">
        <v>95172</v>
      </c>
      <c r="AB7166" t="s">
        <v>56179</v>
      </c>
      <c r="AC7166" t="s">
        <v>56180</v>
      </c>
      <c r="AD7166" t="s">
        <v>77008</v>
      </c>
      <c r="AE7166" t="s">
        <v>3640</v>
      </c>
    </row>
    <row r="7167" spans="1:31" x14ac:dyDescent="0.3">
      <c r="A7167" t="s">
        <v>95173</v>
      </c>
      <c r="B7167" t="s">
        <v>95174</v>
      </c>
      <c r="C7167" t="s">
        <v>187</v>
      </c>
      <c r="D7167" t="s">
        <v>778</v>
      </c>
      <c r="E7167" t="s">
        <v>77135</v>
      </c>
      <c r="F7167" t="s">
        <v>1758</v>
      </c>
      <c r="G7167" t="s">
        <v>56181</v>
      </c>
      <c r="H7167" t="s">
        <v>11753</v>
      </c>
      <c r="I7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7" t="str">
        <f>IF(Table2[[#This Row],[Č. or.]],_xlfn.CONCAT(Table2[[#This Row],[Ulice]]," ",Table2[[#This Row],[Č. p.]],"/",Table2[[#This Row],[Č. or.]]),_xlfn.CONCAT(Table2[[#This Row],[Ulice]]," ",Table2[[#This Row],[Č. p.]]))</f>
        <v>Slezská 316</v>
      </c>
      <c r="K7167" t="s">
        <v>4364</v>
      </c>
      <c r="L7167">
        <v>316</v>
      </c>
      <c r="N7167" t="s">
        <v>1758</v>
      </c>
      <c r="O7167" t="s">
        <v>49732</v>
      </c>
      <c r="P7167" t="s">
        <v>95175</v>
      </c>
      <c r="Q7167" t="s">
        <v>49732</v>
      </c>
      <c r="R7167" t="s">
        <v>56182</v>
      </c>
      <c r="T7167" t="s">
        <v>56183</v>
      </c>
      <c r="U7167" t="s">
        <v>56184</v>
      </c>
      <c r="V7167" t="s">
        <v>56185</v>
      </c>
      <c r="W7167" t="s">
        <v>56186</v>
      </c>
      <c r="X7167" t="s">
        <v>56187</v>
      </c>
      <c r="Y7167" t="s">
        <v>3745</v>
      </c>
      <c r="Z7167" t="s">
        <v>37</v>
      </c>
      <c r="AA7167" t="s">
        <v>95176</v>
      </c>
      <c r="AB7167" t="s">
        <v>56188</v>
      </c>
      <c r="AC7167" t="s">
        <v>56189</v>
      </c>
      <c r="AD7167" t="s">
        <v>77008</v>
      </c>
      <c r="AE7167" t="s">
        <v>3640</v>
      </c>
    </row>
    <row r="7168" spans="1:31" x14ac:dyDescent="0.3">
      <c r="A7168" t="s">
        <v>95177</v>
      </c>
      <c r="B7168" t="s">
        <v>95178</v>
      </c>
      <c r="C7168" t="s">
        <v>187</v>
      </c>
      <c r="D7168" t="s">
        <v>778</v>
      </c>
      <c r="E7168" t="s">
        <v>95039</v>
      </c>
      <c r="F7168" t="s">
        <v>31311</v>
      </c>
      <c r="G7168" t="s">
        <v>56190</v>
      </c>
      <c r="H7168" t="s">
        <v>15790</v>
      </c>
      <c r="I7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68" t="str">
        <f>IF(Table2[[#This Row],[Č. or.]],_xlfn.CONCAT(Table2[[#This Row],[Ulice]]," ",Table2[[#This Row],[Č. p.]],"/",Table2[[#This Row],[Č. or.]]),_xlfn.CONCAT(Table2[[#This Row],[Ulice]]," ",Table2[[#This Row],[Č. p.]]))</f>
        <v>Zahradní 408/10</v>
      </c>
      <c r="K7168" t="s">
        <v>4472</v>
      </c>
      <c r="L7168">
        <v>408</v>
      </c>
      <c r="M7168">
        <v>10</v>
      </c>
      <c r="N7168" t="s">
        <v>1758</v>
      </c>
      <c r="O7168" t="s">
        <v>56191</v>
      </c>
      <c r="P7168" t="s">
        <v>95179</v>
      </c>
      <c r="Q7168" t="s">
        <v>56191</v>
      </c>
      <c r="R7168" t="s">
        <v>56192</v>
      </c>
      <c r="T7168" t="s">
        <v>56193</v>
      </c>
      <c r="U7168" t="s">
        <v>56194</v>
      </c>
      <c r="V7168" t="s">
        <v>56195</v>
      </c>
      <c r="W7168" t="s">
        <v>56196</v>
      </c>
      <c r="X7168" t="s">
        <v>56197</v>
      </c>
      <c r="Y7168" t="s">
        <v>11615</v>
      </c>
      <c r="Z7168" t="s">
        <v>37</v>
      </c>
      <c r="AA7168" t="s">
        <v>95180</v>
      </c>
      <c r="AB7168" t="s">
        <v>56198</v>
      </c>
      <c r="AC7168" t="s">
        <v>56199</v>
      </c>
      <c r="AD7168" t="s">
        <v>77008</v>
      </c>
      <c r="AE7168" t="s">
        <v>3640</v>
      </c>
    </row>
    <row r="7169" spans="1:31" x14ac:dyDescent="0.3">
      <c r="A7169" t="s">
        <v>95181</v>
      </c>
      <c r="B7169" t="s">
        <v>95182</v>
      </c>
      <c r="C7169" t="s">
        <v>187</v>
      </c>
      <c r="D7169" t="s">
        <v>778</v>
      </c>
      <c r="E7169" t="s">
        <v>77135</v>
      </c>
      <c r="F7169" t="s">
        <v>1758</v>
      </c>
      <c r="G7169" t="s">
        <v>56200</v>
      </c>
      <c r="H7169" t="s">
        <v>56201</v>
      </c>
      <c r="I7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gen. Heliodora Píky a MŠ</v>
      </c>
      <c r="J7169" t="str">
        <f>IF(Table2[[#This Row],[Č. or.]],_xlfn.CONCAT(Table2[[#This Row],[Ulice]]," ",Table2[[#This Row],[Č. p.]],"/",Table2[[#This Row],[Č. or.]]),_xlfn.CONCAT(Table2[[#This Row],[Ulice]]," ",Table2[[#This Row],[Č. p.]]))</f>
        <v>Komenského 26</v>
      </c>
      <c r="K7169" t="s">
        <v>851</v>
      </c>
      <c r="L7169">
        <v>26</v>
      </c>
      <c r="N7169" t="s">
        <v>1758</v>
      </c>
      <c r="O7169" t="s">
        <v>56202</v>
      </c>
      <c r="P7169" t="s">
        <v>95183</v>
      </c>
      <c r="Q7169" t="s">
        <v>56202</v>
      </c>
      <c r="R7169" t="s">
        <v>56203</v>
      </c>
      <c r="T7169" t="s">
        <v>56204</v>
      </c>
      <c r="V7169" t="s">
        <v>56205</v>
      </c>
      <c r="W7169" t="s">
        <v>56206</v>
      </c>
      <c r="X7169" t="s">
        <v>56207</v>
      </c>
      <c r="Y7169" t="s">
        <v>3928</v>
      </c>
      <c r="Z7169" t="s">
        <v>37</v>
      </c>
      <c r="AA7169" t="s">
        <v>95184</v>
      </c>
      <c r="AB7169" t="s">
        <v>56208</v>
      </c>
      <c r="AC7169" t="s">
        <v>56209</v>
      </c>
      <c r="AD7169" t="s">
        <v>77008</v>
      </c>
      <c r="AE7169" t="s">
        <v>3640</v>
      </c>
    </row>
    <row r="7170" spans="1:31" x14ac:dyDescent="0.3">
      <c r="A7170" t="s">
        <v>95185</v>
      </c>
      <c r="B7170" t="s">
        <v>95186</v>
      </c>
      <c r="C7170" t="s">
        <v>187</v>
      </c>
      <c r="D7170" t="s">
        <v>778</v>
      </c>
      <c r="E7170" t="s">
        <v>77135</v>
      </c>
      <c r="F7170" t="s">
        <v>1758</v>
      </c>
      <c r="G7170" t="s">
        <v>56210</v>
      </c>
      <c r="H7170" t="s">
        <v>11753</v>
      </c>
      <c r="I7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0" t="str">
        <f>IF(Table2[[#This Row],[Č. or.]],_xlfn.CONCAT(Table2[[#This Row],[Ulice]]," ",Table2[[#This Row],[Č. p.]],"/",Table2[[#This Row],[Č. or.]]),_xlfn.CONCAT(Table2[[#This Row],[Ulice]]," ",Table2[[#This Row],[Č. p.]]))</f>
        <v>Školní 228</v>
      </c>
      <c r="K7170" t="s">
        <v>606</v>
      </c>
      <c r="L7170">
        <v>228</v>
      </c>
      <c r="N7170" t="s">
        <v>1758</v>
      </c>
      <c r="O7170" t="s">
        <v>13042</v>
      </c>
      <c r="P7170" t="s">
        <v>80394</v>
      </c>
      <c r="Q7170" t="s">
        <v>13042</v>
      </c>
      <c r="R7170" t="s">
        <v>56211</v>
      </c>
      <c r="T7170" t="s">
        <v>56212</v>
      </c>
      <c r="V7170" t="s">
        <v>56213</v>
      </c>
      <c r="W7170" t="s">
        <v>56214</v>
      </c>
      <c r="X7170" t="s">
        <v>56215</v>
      </c>
      <c r="Y7170" t="s">
        <v>3928</v>
      </c>
      <c r="Z7170" t="s">
        <v>37</v>
      </c>
      <c r="AA7170" t="s">
        <v>80395</v>
      </c>
      <c r="AB7170" t="s">
        <v>56216</v>
      </c>
      <c r="AC7170" t="s">
        <v>56217</v>
      </c>
      <c r="AD7170" t="s">
        <v>77008</v>
      </c>
      <c r="AE7170" t="s">
        <v>3640</v>
      </c>
    </row>
    <row r="7171" spans="1:31" x14ac:dyDescent="0.3">
      <c r="A7171" t="s">
        <v>95187</v>
      </c>
      <c r="B7171" t="s">
        <v>95188</v>
      </c>
      <c r="C7171" t="s">
        <v>187</v>
      </c>
      <c r="D7171" t="s">
        <v>778</v>
      </c>
      <c r="E7171" t="s">
        <v>77135</v>
      </c>
      <c r="F7171" t="s">
        <v>1758</v>
      </c>
      <c r="G7171" t="s">
        <v>56218</v>
      </c>
      <c r="H7171" t="s">
        <v>10950</v>
      </c>
      <c r="I7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1" t="str">
        <f>IF(Table2[[#This Row],[Č. or.]],_xlfn.CONCAT(Table2[[#This Row],[Ulice]]," ",Table2[[#This Row],[Č. p.]],"/",Table2[[#This Row],[Č. or.]]),_xlfn.CONCAT(Table2[[#This Row],[Ulice]]," ",Table2[[#This Row],[Č. p.]]))</f>
        <v>Zámecká 207</v>
      </c>
      <c r="K7171" t="s">
        <v>4293</v>
      </c>
      <c r="L7171">
        <v>207</v>
      </c>
      <c r="N7171" t="s">
        <v>1758</v>
      </c>
      <c r="O7171" t="s">
        <v>55932</v>
      </c>
      <c r="P7171" t="s">
        <v>95086</v>
      </c>
      <c r="Q7171" t="s">
        <v>55932</v>
      </c>
      <c r="R7171" t="s">
        <v>56219</v>
      </c>
      <c r="T7171" t="s">
        <v>56220</v>
      </c>
      <c r="U7171" t="s">
        <v>56221</v>
      </c>
      <c r="V7171" t="s">
        <v>56222</v>
      </c>
      <c r="W7171" t="s">
        <v>56223</v>
      </c>
      <c r="X7171" t="s">
        <v>56224</v>
      </c>
      <c r="Y7171" t="s">
        <v>4199</v>
      </c>
      <c r="Z7171" t="s">
        <v>37</v>
      </c>
      <c r="AA7171" t="s">
        <v>95087</v>
      </c>
      <c r="AB7171" t="s">
        <v>55937</v>
      </c>
      <c r="AC7171" t="s">
        <v>55938</v>
      </c>
      <c r="AD7171" t="s">
        <v>77008</v>
      </c>
      <c r="AE7171" t="s">
        <v>3640</v>
      </c>
    </row>
    <row r="7172" spans="1:31" x14ac:dyDescent="0.3">
      <c r="A7172" t="s">
        <v>95189</v>
      </c>
      <c r="B7172" t="s">
        <v>95190</v>
      </c>
      <c r="C7172" t="s">
        <v>187</v>
      </c>
      <c r="D7172" t="s">
        <v>778</v>
      </c>
      <c r="E7172" t="s">
        <v>77135</v>
      </c>
      <c r="F7172" t="s">
        <v>1758</v>
      </c>
      <c r="G7172" t="s">
        <v>56225</v>
      </c>
      <c r="H7172" t="s">
        <v>11753</v>
      </c>
      <c r="I7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2" t="str">
        <f>IF(Table2[[#This Row],[Č. or.]],_xlfn.CONCAT(Table2[[#This Row],[Ulice]]," ",Table2[[#This Row],[Č. p.]],"/",Table2[[#This Row],[Č. or.]]),_xlfn.CONCAT(Table2[[#This Row],[Ulice]]," ",Table2[[#This Row],[Č. p.]]))</f>
        <v>Dvořákova 26/37</v>
      </c>
      <c r="K7172" t="s">
        <v>703</v>
      </c>
      <c r="L7172">
        <v>26</v>
      </c>
      <c r="M7172">
        <v>37</v>
      </c>
      <c r="N7172" t="s">
        <v>1758</v>
      </c>
      <c r="O7172" t="s">
        <v>56226</v>
      </c>
      <c r="P7172" t="s">
        <v>95020</v>
      </c>
      <c r="Q7172" t="s">
        <v>1758</v>
      </c>
      <c r="R7172" t="s">
        <v>56227</v>
      </c>
      <c r="T7172" t="s">
        <v>56228</v>
      </c>
      <c r="W7172" t="s">
        <v>56229</v>
      </c>
      <c r="X7172" t="s">
        <v>56230</v>
      </c>
      <c r="Y7172" t="s">
        <v>3928</v>
      </c>
      <c r="Z7172" t="s">
        <v>37</v>
      </c>
      <c r="AA7172" t="s">
        <v>77459</v>
      </c>
      <c r="AB7172" t="s">
        <v>55756</v>
      </c>
      <c r="AC7172" t="s">
        <v>55757</v>
      </c>
      <c r="AD7172" t="s">
        <v>77008</v>
      </c>
      <c r="AE7172" t="s">
        <v>3640</v>
      </c>
    </row>
    <row r="7173" spans="1:31" x14ac:dyDescent="0.3">
      <c r="A7173" t="s">
        <v>95191</v>
      </c>
      <c r="B7173" t="s">
        <v>95192</v>
      </c>
      <c r="C7173" t="s">
        <v>187</v>
      </c>
      <c r="D7173" t="s">
        <v>778</v>
      </c>
      <c r="E7173" t="s">
        <v>95039</v>
      </c>
      <c r="F7173" t="s">
        <v>31311</v>
      </c>
      <c r="G7173" t="s">
        <v>56231</v>
      </c>
      <c r="H7173" t="s">
        <v>11753</v>
      </c>
      <c r="I7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3" t="str">
        <f>IF(Table2[[#This Row],[Č. or.]],_xlfn.CONCAT(Table2[[#This Row],[Ulice]]," ",Table2[[#This Row],[Č. p.]],"/",Table2[[#This Row],[Č. or.]]),_xlfn.CONCAT(Table2[[#This Row],[Ulice]]," ",Table2[[#This Row],[Č. p.]]))</f>
        <v>Školní 540/9</v>
      </c>
      <c r="K7173" t="s">
        <v>606</v>
      </c>
      <c r="L7173">
        <v>540</v>
      </c>
      <c r="M7173">
        <v>9</v>
      </c>
      <c r="N7173" t="s">
        <v>1758</v>
      </c>
      <c r="O7173" t="s">
        <v>56232</v>
      </c>
      <c r="P7173" t="s">
        <v>95193</v>
      </c>
      <c r="Q7173" t="s">
        <v>56232</v>
      </c>
      <c r="R7173" t="s">
        <v>56233</v>
      </c>
      <c r="S7173" t="s">
        <v>56233</v>
      </c>
      <c r="T7173" t="s">
        <v>56234</v>
      </c>
      <c r="U7173" t="s">
        <v>56235</v>
      </c>
      <c r="V7173" t="s">
        <v>56236</v>
      </c>
      <c r="W7173" t="s">
        <v>56237</v>
      </c>
      <c r="X7173" t="s">
        <v>56238</v>
      </c>
      <c r="Y7173" t="s">
        <v>4219</v>
      </c>
      <c r="Z7173" t="s">
        <v>37</v>
      </c>
      <c r="AA7173" t="s">
        <v>95194</v>
      </c>
      <c r="AB7173" t="s">
        <v>56239</v>
      </c>
      <c r="AC7173" t="s">
        <v>56240</v>
      </c>
      <c r="AD7173" t="s">
        <v>77008</v>
      </c>
      <c r="AE7173" t="s">
        <v>3640</v>
      </c>
    </row>
    <row r="7174" spans="1:31" x14ac:dyDescent="0.3">
      <c r="A7174" t="s">
        <v>95195</v>
      </c>
      <c r="B7174" t="s">
        <v>95196</v>
      </c>
      <c r="C7174" t="s">
        <v>187</v>
      </c>
      <c r="D7174" t="s">
        <v>778</v>
      </c>
      <c r="E7174" t="s">
        <v>77135</v>
      </c>
      <c r="F7174" t="s">
        <v>1758</v>
      </c>
      <c r="G7174" t="s">
        <v>56241</v>
      </c>
      <c r="H7174" t="s">
        <v>10950</v>
      </c>
      <c r="I7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4" t="str">
        <f>IF(Table2[[#This Row],[Č. or.]],_xlfn.CONCAT(Table2[[#This Row],[Ulice]]," ",Table2[[#This Row],[Č. p.]],"/",Table2[[#This Row],[Č. or.]]),_xlfn.CONCAT(Table2[[#This Row],[Ulice]]," ",Table2[[#This Row],[Č. p.]]))</f>
        <v>Školní 90</v>
      </c>
      <c r="K7174" t="s">
        <v>606</v>
      </c>
      <c r="L7174">
        <v>90</v>
      </c>
      <c r="N7174" t="s">
        <v>1758</v>
      </c>
      <c r="O7174" t="s">
        <v>55880</v>
      </c>
      <c r="P7174" t="s">
        <v>77463</v>
      </c>
      <c r="Q7174" t="s">
        <v>4528</v>
      </c>
      <c r="R7174" t="s">
        <v>56242</v>
      </c>
      <c r="S7174" t="s">
        <v>56243</v>
      </c>
      <c r="T7174" t="s">
        <v>56244</v>
      </c>
      <c r="V7174" t="s">
        <v>56245</v>
      </c>
      <c r="W7174" t="s">
        <v>56246</v>
      </c>
      <c r="X7174" t="s">
        <v>56247</v>
      </c>
      <c r="Y7174" t="s">
        <v>4024</v>
      </c>
      <c r="Z7174" t="s">
        <v>37</v>
      </c>
      <c r="AA7174" t="s">
        <v>77464</v>
      </c>
      <c r="AB7174" t="s">
        <v>55886</v>
      </c>
      <c r="AC7174" t="s">
        <v>55887</v>
      </c>
      <c r="AD7174" t="s">
        <v>77008</v>
      </c>
      <c r="AE7174" t="s">
        <v>3640</v>
      </c>
    </row>
    <row r="7175" spans="1:31" x14ac:dyDescent="0.3">
      <c r="A7175" t="s">
        <v>95197</v>
      </c>
      <c r="B7175" t="s">
        <v>95198</v>
      </c>
      <c r="C7175" t="s">
        <v>187</v>
      </c>
      <c r="D7175" t="s">
        <v>778</v>
      </c>
      <c r="E7175" t="s">
        <v>76966</v>
      </c>
      <c r="F7175" t="s">
        <v>782</v>
      </c>
      <c r="G7175" t="s">
        <v>56248</v>
      </c>
      <c r="H7175" t="s">
        <v>56249</v>
      </c>
      <c r="I7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dr. Miroslava Tyrše</v>
      </c>
      <c r="J7175" t="str">
        <f>IF(Table2[[#This Row],[Č. or.]],_xlfn.CONCAT(Table2[[#This Row],[Ulice]]," ",Table2[[#This Row],[Č. p.]],"/",Table2[[#This Row],[Č. or.]]),_xlfn.CONCAT(Table2[[#This Row],[Ulice]]," ",Table2[[#This Row],[Č. p.]]))</f>
        <v>Tyršova 1062/2</v>
      </c>
      <c r="K7175" t="s">
        <v>1244</v>
      </c>
      <c r="L7175">
        <v>1062</v>
      </c>
      <c r="M7175">
        <v>2</v>
      </c>
      <c r="N7175" t="s">
        <v>1758</v>
      </c>
      <c r="O7175" t="s">
        <v>782</v>
      </c>
      <c r="P7175" t="s">
        <v>77465</v>
      </c>
      <c r="Q7175" t="s">
        <v>782</v>
      </c>
      <c r="R7175" t="s">
        <v>56250</v>
      </c>
      <c r="S7175" t="s">
        <v>56250</v>
      </c>
      <c r="T7175" t="s">
        <v>56251</v>
      </c>
      <c r="V7175" t="s">
        <v>56252</v>
      </c>
      <c r="W7175" t="s">
        <v>56253</v>
      </c>
      <c r="X7175" t="s">
        <v>56254</v>
      </c>
      <c r="Y7175" t="s">
        <v>4199</v>
      </c>
      <c r="Z7175" t="s">
        <v>37</v>
      </c>
      <c r="AA7175" t="s">
        <v>77466</v>
      </c>
      <c r="AB7175" t="s">
        <v>55894</v>
      </c>
      <c r="AC7175" t="s">
        <v>55895</v>
      </c>
      <c r="AD7175" t="s">
        <v>77008</v>
      </c>
      <c r="AE7175" t="s">
        <v>3640</v>
      </c>
    </row>
    <row r="7176" spans="1:31" x14ac:dyDescent="0.3">
      <c r="A7176" t="s">
        <v>95199</v>
      </c>
      <c r="B7176" t="s">
        <v>95200</v>
      </c>
      <c r="C7176" t="s">
        <v>187</v>
      </c>
      <c r="D7176" t="s">
        <v>778</v>
      </c>
      <c r="E7176" t="s">
        <v>95039</v>
      </c>
      <c r="F7176" t="s">
        <v>31311</v>
      </c>
      <c r="G7176" t="s">
        <v>56255</v>
      </c>
      <c r="H7176" t="s">
        <v>10950</v>
      </c>
      <c r="I7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76" t="str">
        <f>IF(Table2[[#This Row],[Č. or.]],_xlfn.CONCAT(Table2[[#This Row],[Ulice]]," ",Table2[[#This Row],[Č. p.]],"/",Table2[[#This Row],[Č. or.]]),_xlfn.CONCAT(Table2[[#This Row],[Ulice]]," ",Table2[[#This Row],[Č. p.]]))</f>
        <v>Komenského 658/14</v>
      </c>
      <c r="K7176" t="s">
        <v>851</v>
      </c>
      <c r="L7176">
        <v>658</v>
      </c>
      <c r="M7176">
        <v>14</v>
      </c>
      <c r="N7176" t="s">
        <v>1758</v>
      </c>
      <c r="O7176" t="s">
        <v>31311</v>
      </c>
      <c r="P7176" t="s">
        <v>95040</v>
      </c>
      <c r="Q7176" t="s">
        <v>31311</v>
      </c>
      <c r="R7176" t="s">
        <v>56256</v>
      </c>
      <c r="T7176" t="s">
        <v>56257</v>
      </c>
      <c r="U7176" t="s">
        <v>56258</v>
      </c>
      <c r="V7176" t="s">
        <v>56259</v>
      </c>
      <c r="W7176" t="s">
        <v>56260</v>
      </c>
      <c r="X7176" t="s">
        <v>56261</v>
      </c>
      <c r="Y7176" t="s">
        <v>4035</v>
      </c>
      <c r="Z7176" t="s">
        <v>37</v>
      </c>
      <c r="AA7176" t="s">
        <v>95041</v>
      </c>
      <c r="AB7176" t="s">
        <v>55813</v>
      </c>
      <c r="AC7176" t="s">
        <v>55814</v>
      </c>
      <c r="AD7176" t="s">
        <v>77008</v>
      </c>
      <c r="AE7176" t="s">
        <v>3640</v>
      </c>
    </row>
    <row r="7177" spans="1:31" x14ac:dyDescent="0.3">
      <c r="A7177" t="s">
        <v>95201</v>
      </c>
      <c r="B7177" t="s">
        <v>95202</v>
      </c>
      <c r="C7177" t="s">
        <v>187</v>
      </c>
      <c r="D7177" t="s">
        <v>778</v>
      </c>
      <c r="E7177" t="s">
        <v>77135</v>
      </c>
      <c r="F7177" t="s">
        <v>1758</v>
      </c>
      <c r="G7177" t="s">
        <v>56262</v>
      </c>
      <c r="H7177" t="s">
        <v>11753</v>
      </c>
      <c r="I7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7" t="str">
        <f>IF(Table2[[#This Row],[Č. or.]],_xlfn.CONCAT(Table2[[#This Row],[Ulice]]," ",Table2[[#This Row],[Č. p.]],"/",Table2[[#This Row],[Č. or.]]),_xlfn.CONCAT(Table2[[#This Row],[Ulice]]," ",Table2[[#This Row],[Č. p.]]))</f>
        <v>Opavská 39</v>
      </c>
      <c r="K7177" t="s">
        <v>2073</v>
      </c>
      <c r="L7177">
        <v>39</v>
      </c>
      <c r="N7177" t="s">
        <v>1758</v>
      </c>
      <c r="O7177" t="s">
        <v>56263</v>
      </c>
      <c r="P7177" t="s">
        <v>95203</v>
      </c>
      <c r="Q7177" t="s">
        <v>56263</v>
      </c>
      <c r="R7177" t="s">
        <v>56264</v>
      </c>
      <c r="T7177" t="s">
        <v>56265</v>
      </c>
      <c r="U7177" t="s">
        <v>56266</v>
      </c>
      <c r="V7177" t="s">
        <v>56267</v>
      </c>
      <c r="W7177" t="s">
        <v>56268</v>
      </c>
      <c r="X7177" t="s">
        <v>56269</v>
      </c>
      <c r="Y7177" t="s">
        <v>4219</v>
      </c>
      <c r="Z7177" t="s">
        <v>37</v>
      </c>
      <c r="AA7177" t="s">
        <v>95204</v>
      </c>
      <c r="AB7177" t="s">
        <v>56270</v>
      </c>
      <c r="AC7177" t="s">
        <v>56271</v>
      </c>
      <c r="AD7177" t="s">
        <v>77008</v>
      </c>
      <c r="AE7177" t="s">
        <v>3640</v>
      </c>
    </row>
    <row r="7178" spans="1:31" x14ac:dyDescent="0.3">
      <c r="A7178" t="s">
        <v>95205</v>
      </c>
      <c r="B7178" t="s">
        <v>95206</v>
      </c>
      <c r="C7178" t="s">
        <v>187</v>
      </c>
      <c r="D7178" t="s">
        <v>778</v>
      </c>
      <c r="E7178" t="s">
        <v>76966</v>
      </c>
      <c r="F7178" t="s">
        <v>782</v>
      </c>
      <c r="G7178" t="s">
        <v>56272</v>
      </c>
      <c r="H7178" t="s">
        <v>15790</v>
      </c>
      <c r="I7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78" t="str">
        <f>IF(Table2[[#This Row],[Č. or.]],_xlfn.CONCAT(Table2[[#This Row],[Ulice]]," ",Table2[[#This Row],[Č. p.]],"/",Table2[[#This Row],[Č. or.]]),_xlfn.CONCAT(Table2[[#This Row],[Ulice]]," ",Table2[[#This Row],[Č. p.]]))</f>
        <v>Kostelní 230</v>
      </c>
      <c r="K7178" t="s">
        <v>4397</v>
      </c>
      <c r="L7178">
        <v>230</v>
      </c>
      <c r="N7178" t="s">
        <v>1758</v>
      </c>
      <c r="O7178" t="s">
        <v>9551</v>
      </c>
      <c r="P7178" t="s">
        <v>79417</v>
      </c>
      <c r="Q7178" t="s">
        <v>9551</v>
      </c>
      <c r="R7178" t="s">
        <v>56273</v>
      </c>
      <c r="T7178" t="s">
        <v>56274</v>
      </c>
      <c r="V7178" t="s">
        <v>56275</v>
      </c>
      <c r="W7178" t="s">
        <v>56276</v>
      </c>
      <c r="X7178" t="s">
        <v>56277</v>
      </c>
      <c r="Y7178" t="s">
        <v>3928</v>
      </c>
      <c r="Z7178" t="s">
        <v>37</v>
      </c>
      <c r="AA7178" t="s">
        <v>79418</v>
      </c>
      <c r="AB7178" t="s">
        <v>56278</v>
      </c>
      <c r="AC7178" t="s">
        <v>56279</v>
      </c>
      <c r="AD7178" t="s">
        <v>77008</v>
      </c>
      <c r="AE7178" t="s">
        <v>3640</v>
      </c>
    </row>
    <row r="7179" spans="1:31" x14ac:dyDescent="0.3">
      <c r="A7179" t="s">
        <v>95207</v>
      </c>
      <c r="B7179" t="s">
        <v>95208</v>
      </c>
      <c r="C7179" t="s">
        <v>187</v>
      </c>
      <c r="D7179" t="s">
        <v>778</v>
      </c>
      <c r="E7179" t="s">
        <v>77460</v>
      </c>
      <c r="F7179" t="s">
        <v>3445</v>
      </c>
      <c r="G7179" t="s">
        <v>3443</v>
      </c>
      <c r="H7179" t="s">
        <v>3444</v>
      </c>
      <c r="I7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gymnázium</v>
      </c>
      <c r="J7179" t="str">
        <f>IF(Table2[[#This Row],[Č. or.]],_xlfn.CONCAT(Table2[[#This Row],[Ulice]]," ",Table2[[#This Row],[Č. p.]],"/",Table2[[#This Row],[Č. or.]]),_xlfn.CONCAT(Table2[[#This Row],[Ulice]]," ",Table2[[#This Row],[Č. p.]]))</f>
        <v>Komenského 754</v>
      </c>
      <c r="K7179" t="s">
        <v>851</v>
      </c>
      <c r="L7179">
        <v>754</v>
      </c>
      <c r="N7179" t="s">
        <v>1758</v>
      </c>
      <c r="O7179" t="s">
        <v>3445</v>
      </c>
      <c r="P7179" t="s">
        <v>77461</v>
      </c>
      <c r="Q7179" t="s">
        <v>3445</v>
      </c>
      <c r="R7179" t="s">
        <v>56280</v>
      </c>
      <c r="T7179" t="s">
        <v>56281</v>
      </c>
      <c r="U7179" t="s">
        <v>56282</v>
      </c>
      <c r="V7179" t="s">
        <v>3448</v>
      </c>
      <c r="W7179" t="s">
        <v>56283</v>
      </c>
      <c r="X7179" t="s">
        <v>56284</v>
      </c>
      <c r="Y7179" t="s">
        <v>1251</v>
      </c>
      <c r="Z7179" t="s">
        <v>37</v>
      </c>
      <c r="AA7179" t="s">
        <v>77462</v>
      </c>
      <c r="AB7179" t="s">
        <v>55784</v>
      </c>
      <c r="AC7179" t="s">
        <v>55785</v>
      </c>
      <c r="AD7179" t="s">
        <v>77008</v>
      </c>
      <c r="AE7179" t="s">
        <v>3640</v>
      </c>
    </row>
    <row r="7180" spans="1:31" x14ac:dyDescent="0.3">
      <c r="A7180" t="s">
        <v>95209</v>
      </c>
      <c r="B7180" t="s">
        <v>95210</v>
      </c>
      <c r="C7180" t="s">
        <v>187</v>
      </c>
      <c r="D7180" t="s">
        <v>778</v>
      </c>
      <c r="E7180" t="s">
        <v>76966</v>
      </c>
      <c r="F7180" t="s">
        <v>782</v>
      </c>
      <c r="G7180" t="s">
        <v>56285</v>
      </c>
      <c r="H7180" t="s">
        <v>15790</v>
      </c>
      <c r="I7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0" t="str">
        <f>IF(Table2[[#This Row],[Č. or.]],_xlfn.CONCAT(Table2[[#This Row],[Ulice]]," ",Table2[[#This Row],[Č. p.]],"/",Table2[[#This Row],[Č. or.]]),_xlfn.CONCAT(Table2[[#This Row],[Ulice]]," ",Table2[[#This Row],[Č. p.]]))</f>
        <v>Opavská 222</v>
      </c>
      <c r="K7180" t="s">
        <v>2073</v>
      </c>
      <c r="L7180">
        <v>222</v>
      </c>
      <c r="N7180" t="s">
        <v>1758</v>
      </c>
      <c r="O7180" t="s">
        <v>46923</v>
      </c>
      <c r="P7180" t="s">
        <v>95211</v>
      </c>
      <c r="Q7180" t="s">
        <v>46923</v>
      </c>
      <c r="R7180" t="s">
        <v>56286</v>
      </c>
      <c r="T7180" t="s">
        <v>56287</v>
      </c>
      <c r="U7180" t="s">
        <v>56288</v>
      </c>
      <c r="V7180" t="s">
        <v>56289</v>
      </c>
      <c r="W7180" t="s">
        <v>56290</v>
      </c>
      <c r="X7180" t="s">
        <v>56291</v>
      </c>
      <c r="Y7180" t="s">
        <v>4219</v>
      </c>
      <c r="Z7180" t="s">
        <v>37</v>
      </c>
      <c r="AA7180" t="s">
        <v>95212</v>
      </c>
      <c r="AB7180" t="s">
        <v>56292</v>
      </c>
      <c r="AC7180" t="s">
        <v>56293</v>
      </c>
      <c r="AD7180" t="s">
        <v>77008</v>
      </c>
      <c r="AE7180" t="s">
        <v>3640</v>
      </c>
    </row>
    <row r="7181" spans="1:31" x14ac:dyDescent="0.3">
      <c r="A7181" t="s">
        <v>95213</v>
      </c>
      <c r="B7181" t="s">
        <v>95214</v>
      </c>
      <c r="C7181" t="s">
        <v>187</v>
      </c>
      <c r="D7181" t="s">
        <v>778</v>
      </c>
      <c r="E7181" t="s">
        <v>76966</v>
      </c>
      <c r="F7181" t="s">
        <v>782</v>
      </c>
      <c r="G7181" t="s">
        <v>56294</v>
      </c>
      <c r="H7181" t="s">
        <v>10950</v>
      </c>
      <c r="I7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81" t="str">
        <f>IF(Table2[[#This Row],[Č. or.]],_xlfn.CONCAT(Table2[[#This Row],[Ulice]]," ",Table2[[#This Row],[Č. p.]],"/",Table2[[#This Row],[Č. or.]]),_xlfn.CONCAT(Table2[[#This Row],[Ulice]]," ",Table2[[#This Row],[Č. p.]]))</f>
        <v>Hornická 1266/7</v>
      </c>
      <c r="K7181" t="s">
        <v>6814</v>
      </c>
      <c r="L7181">
        <v>1266</v>
      </c>
      <c r="M7181">
        <v>7</v>
      </c>
      <c r="N7181" t="s">
        <v>1758</v>
      </c>
      <c r="O7181" t="s">
        <v>782</v>
      </c>
      <c r="P7181" t="s">
        <v>77465</v>
      </c>
      <c r="Q7181" t="s">
        <v>782</v>
      </c>
      <c r="R7181" t="s">
        <v>56295</v>
      </c>
      <c r="S7181" t="s">
        <v>56295</v>
      </c>
      <c r="T7181" t="s">
        <v>56296</v>
      </c>
      <c r="V7181" t="s">
        <v>56297</v>
      </c>
      <c r="W7181" t="s">
        <v>56298</v>
      </c>
      <c r="X7181" t="s">
        <v>56299</v>
      </c>
      <c r="Y7181" t="s">
        <v>4035</v>
      </c>
      <c r="Z7181" t="s">
        <v>37</v>
      </c>
      <c r="AA7181" t="s">
        <v>77466</v>
      </c>
      <c r="AB7181" t="s">
        <v>55894</v>
      </c>
      <c r="AC7181" t="s">
        <v>55895</v>
      </c>
      <c r="AD7181" t="s">
        <v>77008</v>
      </c>
      <c r="AE7181" t="s">
        <v>3640</v>
      </c>
    </row>
    <row r="7182" spans="1:31" x14ac:dyDescent="0.3">
      <c r="A7182" t="s">
        <v>95215</v>
      </c>
      <c r="B7182" t="s">
        <v>95216</v>
      </c>
      <c r="C7182" t="s">
        <v>187</v>
      </c>
      <c r="D7182" t="s">
        <v>778</v>
      </c>
      <c r="E7182" t="s">
        <v>76966</v>
      </c>
      <c r="F7182" t="s">
        <v>782</v>
      </c>
      <c r="G7182" t="s">
        <v>56300</v>
      </c>
      <c r="H7182" t="s">
        <v>15790</v>
      </c>
      <c r="I7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2" t="str">
        <f>IF(Table2[[#This Row],[Č. or.]],_xlfn.CONCAT(Table2[[#This Row],[Ulice]]," ",Table2[[#This Row],[Č. p.]],"/",Table2[[#This Row],[Č. or.]]),_xlfn.CONCAT(Table2[[#This Row],[Ulice]]," ",Table2[[#This Row],[Č. p.]]))</f>
        <v>Na Chromině 600/2</v>
      </c>
      <c r="K7182" t="s">
        <v>56301</v>
      </c>
      <c r="L7182">
        <v>600</v>
      </c>
      <c r="M7182">
        <v>2</v>
      </c>
      <c r="N7182" t="s">
        <v>1758</v>
      </c>
      <c r="O7182" t="s">
        <v>56302</v>
      </c>
      <c r="P7182" t="s">
        <v>95217</v>
      </c>
      <c r="Q7182" t="s">
        <v>56302</v>
      </c>
      <c r="R7182" t="s">
        <v>56303</v>
      </c>
      <c r="T7182" t="s">
        <v>56304</v>
      </c>
      <c r="V7182" t="s">
        <v>56305</v>
      </c>
      <c r="W7182" t="s">
        <v>56306</v>
      </c>
      <c r="X7182" t="s">
        <v>56307</v>
      </c>
      <c r="Y7182" t="s">
        <v>4219</v>
      </c>
      <c r="Z7182" t="s">
        <v>37</v>
      </c>
      <c r="AA7182" t="s">
        <v>95218</v>
      </c>
      <c r="AB7182" t="s">
        <v>56308</v>
      </c>
      <c r="AC7182" t="s">
        <v>56309</v>
      </c>
      <c r="AD7182" t="s">
        <v>77008</v>
      </c>
      <c r="AE7182" t="s">
        <v>3640</v>
      </c>
    </row>
    <row r="7183" spans="1:31" x14ac:dyDescent="0.3">
      <c r="A7183" t="s">
        <v>95219</v>
      </c>
      <c r="B7183" t="s">
        <v>95220</v>
      </c>
      <c r="C7183" t="s">
        <v>187</v>
      </c>
      <c r="D7183" t="s">
        <v>778</v>
      </c>
      <c r="E7183" t="s">
        <v>77135</v>
      </c>
      <c r="F7183" t="s">
        <v>1758</v>
      </c>
      <c r="G7183" t="s">
        <v>56310</v>
      </c>
      <c r="H7183" t="s">
        <v>56311</v>
      </c>
      <c r="I7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a MŠ prof. JUDr. Karla Engliše</v>
      </c>
      <c r="J7183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183">
        <v>70</v>
      </c>
      <c r="N7183" t="s">
        <v>1758</v>
      </c>
      <c r="O7183" t="s">
        <v>56312</v>
      </c>
      <c r="P7183" t="s">
        <v>95221</v>
      </c>
      <c r="Q7183" t="s">
        <v>56312</v>
      </c>
      <c r="R7183" t="s">
        <v>56313</v>
      </c>
      <c r="T7183" t="s">
        <v>56314</v>
      </c>
      <c r="V7183" t="s">
        <v>56315</v>
      </c>
      <c r="W7183" t="s">
        <v>56316</v>
      </c>
      <c r="X7183" t="s">
        <v>56317</v>
      </c>
      <c r="Y7183" t="s">
        <v>3928</v>
      </c>
      <c r="Z7183" t="s">
        <v>37</v>
      </c>
      <c r="AA7183" t="s">
        <v>95222</v>
      </c>
      <c r="AB7183" t="s">
        <v>56318</v>
      </c>
      <c r="AC7183" t="s">
        <v>56319</v>
      </c>
      <c r="AD7183" t="s">
        <v>77008</v>
      </c>
      <c r="AE7183" t="s">
        <v>3640</v>
      </c>
    </row>
    <row r="7184" spans="1:31" x14ac:dyDescent="0.3">
      <c r="A7184" t="s">
        <v>95223</v>
      </c>
      <c r="B7184" t="s">
        <v>95224</v>
      </c>
      <c r="C7184" t="s">
        <v>187</v>
      </c>
      <c r="D7184" t="s">
        <v>778</v>
      </c>
      <c r="E7184" t="s">
        <v>76966</v>
      </c>
      <c r="F7184" t="s">
        <v>782</v>
      </c>
      <c r="G7184" t="s">
        <v>56320</v>
      </c>
      <c r="H7184" t="s">
        <v>15790</v>
      </c>
      <c r="I7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184">
        <v>70</v>
      </c>
      <c r="N7184" t="s">
        <v>1758</v>
      </c>
      <c r="O7184" t="s">
        <v>39696</v>
      </c>
      <c r="P7184" t="s">
        <v>95193</v>
      </c>
      <c r="Q7184" t="s">
        <v>39696</v>
      </c>
      <c r="R7184" t="s">
        <v>56321</v>
      </c>
      <c r="W7184" t="s">
        <v>56322</v>
      </c>
      <c r="X7184" t="s">
        <v>56323</v>
      </c>
      <c r="Y7184" t="s">
        <v>3928</v>
      </c>
      <c r="Z7184" t="s">
        <v>37</v>
      </c>
      <c r="AA7184" t="s">
        <v>95225</v>
      </c>
      <c r="AB7184" t="s">
        <v>56324</v>
      </c>
      <c r="AC7184" t="s">
        <v>56325</v>
      </c>
      <c r="AD7184" t="s">
        <v>77008</v>
      </c>
      <c r="AE7184" t="s">
        <v>3640</v>
      </c>
    </row>
    <row r="7185" spans="1:31" x14ac:dyDescent="0.3">
      <c r="A7185" t="s">
        <v>95226</v>
      </c>
      <c r="B7185" t="s">
        <v>95227</v>
      </c>
      <c r="C7185" t="s">
        <v>187</v>
      </c>
      <c r="D7185" t="s">
        <v>778</v>
      </c>
      <c r="E7185" t="s">
        <v>77135</v>
      </c>
      <c r="F7185" t="s">
        <v>1758</v>
      </c>
      <c r="G7185" t="s">
        <v>56326</v>
      </c>
      <c r="H7185" t="s">
        <v>10950</v>
      </c>
      <c r="I7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7185">
        <v>107</v>
      </c>
      <c r="N7185" t="s">
        <v>1758</v>
      </c>
      <c r="O7185" t="s">
        <v>56327</v>
      </c>
      <c r="P7185" t="s">
        <v>95228</v>
      </c>
      <c r="Q7185" t="s">
        <v>56327</v>
      </c>
      <c r="R7185" t="s">
        <v>56328</v>
      </c>
      <c r="T7185" t="s">
        <v>56329</v>
      </c>
      <c r="V7185" t="s">
        <v>56330</v>
      </c>
      <c r="W7185" t="s">
        <v>56331</v>
      </c>
      <c r="X7185" t="s">
        <v>56332</v>
      </c>
      <c r="Y7185" t="s">
        <v>4199</v>
      </c>
      <c r="Z7185" t="s">
        <v>37</v>
      </c>
      <c r="AA7185" t="s">
        <v>95229</v>
      </c>
      <c r="AB7185" t="s">
        <v>56333</v>
      </c>
      <c r="AC7185" t="s">
        <v>56334</v>
      </c>
      <c r="AD7185" t="s">
        <v>77008</v>
      </c>
      <c r="AE7185" t="s">
        <v>3640</v>
      </c>
    </row>
    <row r="7186" spans="1:31" x14ac:dyDescent="0.3">
      <c r="A7186" t="s">
        <v>95230</v>
      </c>
      <c r="B7186" t="s">
        <v>95231</v>
      </c>
      <c r="C7186" t="s">
        <v>187</v>
      </c>
      <c r="D7186" t="s">
        <v>778</v>
      </c>
      <c r="E7186" t="s">
        <v>77135</v>
      </c>
      <c r="F7186" t="s">
        <v>1758</v>
      </c>
      <c r="G7186" t="s">
        <v>56335</v>
      </c>
      <c r="H7186" t="s">
        <v>11753</v>
      </c>
      <c r="I7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7186">
        <v>109</v>
      </c>
      <c r="N7186" t="s">
        <v>1758</v>
      </c>
      <c r="O7186" t="s">
        <v>56336</v>
      </c>
      <c r="P7186" t="s">
        <v>95232</v>
      </c>
      <c r="Q7186" t="s">
        <v>56336</v>
      </c>
      <c r="R7186" t="s">
        <v>56337</v>
      </c>
      <c r="T7186" t="s">
        <v>56338</v>
      </c>
      <c r="V7186" t="s">
        <v>56339</v>
      </c>
      <c r="W7186" t="s">
        <v>56340</v>
      </c>
      <c r="X7186" t="s">
        <v>56341</v>
      </c>
      <c r="Y7186" t="s">
        <v>3928</v>
      </c>
      <c r="Z7186" t="s">
        <v>37</v>
      </c>
      <c r="AA7186" t="s">
        <v>95233</v>
      </c>
      <c r="AB7186" t="s">
        <v>56342</v>
      </c>
      <c r="AC7186" t="s">
        <v>56343</v>
      </c>
      <c r="AD7186" t="s">
        <v>77008</v>
      </c>
      <c r="AE7186" t="s">
        <v>3640</v>
      </c>
    </row>
    <row r="7187" spans="1:31" x14ac:dyDescent="0.3">
      <c r="A7187" t="s">
        <v>95234</v>
      </c>
      <c r="B7187" t="s">
        <v>95235</v>
      </c>
      <c r="C7187" t="s">
        <v>187</v>
      </c>
      <c r="D7187" t="s">
        <v>778</v>
      </c>
      <c r="E7187" t="s">
        <v>77135</v>
      </c>
      <c r="F7187" t="s">
        <v>1758</v>
      </c>
      <c r="G7187" t="s">
        <v>56344</v>
      </c>
      <c r="H7187" t="s">
        <v>11753</v>
      </c>
      <c r="I7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187">
        <v>101</v>
      </c>
      <c r="N7187" t="s">
        <v>1758</v>
      </c>
      <c r="O7187" t="s">
        <v>56345</v>
      </c>
      <c r="P7187" t="s">
        <v>95236</v>
      </c>
      <c r="Q7187" t="s">
        <v>56345</v>
      </c>
      <c r="R7187" t="s">
        <v>56346</v>
      </c>
      <c r="T7187" t="s">
        <v>56347</v>
      </c>
      <c r="V7187" t="s">
        <v>56348</v>
      </c>
      <c r="W7187" t="s">
        <v>56349</v>
      </c>
      <c r="X7187" t="s">
        <v>56350</v>
      </c>
      <c r="Y7187" t="s">
        <v>4219</v>
      </c>
      <c r="Z7187" t="s">
        <v>37</v>
      </c>
      <c r="AA7187" t="s">
        <v>95237</v>
      </c>
      <c r="AB7187" t="s">
        <v>56351</v>
      </c>
      <c r="AC7187" t="s">
        <v>56352</v>
      </c>
      <c r="AD7187" t="s">
        <v>77008</v>
      </c>
      <c r="AE7187" t="s">
        <v>3640</v>
      </c>
    </row>
    <row r="7188" spans="1:31" x14ac:dyDescent="0.3">
      <c r="A7188" t="s">
        <v>95238</v>
      </c>
      <c r="B7188" t="s">
        <v>95239</v>
      </c>
      <c r="C7188" t="s">
        <v>187</v>
      </c>
      <c r="D7188" t="s">
        <v>778</v>
      </c>
      <c r="E7188" t="s">
        <v>77460</v>
      </c>
      <c r="F7188" t="s">
        <v>3445</v>
      </c>
      <c r="G7188" t="s">
        <v>56353</v>
      </c>
      <c r="H7188" t="s">
        <v>11753</v>
      </c>
      <c r="I7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127</v>
      </c>
      <c r="L7188">
        <v>127</v>
      </c>
      <c r="N7188" t="s">
        <v>1758</v>
      </c>
      <c r="O7188" t="s">
        <v>56354</v>
      </c>
      <c r="P7188" t="s">
        <v>95240</v>
      </c>
      <c r="Q7188" t="s">
        <v>56354</v>
      </c>
      <c r="R7188" t="s">
        <v>56355</v>
      </c>
      <c r="T7188" t="s">
        <v>56356</v>
      </c>
      <c r="V7188" t="s">
        <v>56357</v>
      </c>
      <c r="W7188" t="s">
        <v>56358</v>
      </c>
      <c r="X7188" t="s">
        <v>56359</v>
      </c>
      <c r="Y7188" t="s">
        <v>11615</v>
      </c>
      <c r="Z7188" t="s">
        <v>37</v>
      </c>
      <c r="AA7188" t="s">
        <v>95241</v>
      </c>
      <c r="AB7188" t="s">
        <v>56360</v>
      </c>
      <c r="AC7188" t="s">
        <v>56361</v>
      </c>
      <c r="AD7188" t="s">
        <v>77008</v>
      </c>
      <c r="AE7188" t="s">
        <v>3640</v>
      </c>
    </row>
    <row r="7189" spans="1:31" x14ac:dyDescent="0.3">
      <c r="A7189" t="s">
        <v>95242</v>
      </c>
      <c r="B7189" t="s">
        <v>95243</v>
      </c>
      <c r="C7189" t="s">
        <v>187</v>
      </c>
      <c r="D7189" t="s">
        <v>778</v>
      </c>
      <c r="E7189" t="s">
        <v>77460</v>
      </c>
      <c r="F7189" t="s">
        <v>3445</v>
      </c>
      <c r="G7189" t="s">
        <v>56362</v>
      </c>
      <c r="H7189" t="s">
        <v>11753</v>
      </c>
      <c r="I7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189">
        <v>78</v>
      </c>
      <c r="N7189" t="s">
        <v>1758</v>
      </c>
      <c r="O7189" t="s">
        <v>23845</v>
      </c>
      <c r="P7189" t="s">
        <v>95244</v>
      </c>
      <c r="Q7189" t="s">
        <v>23845</v>
      </c>
      <c r="R7189" t="s">
        <v>56363</v>
      </c>
      <c r="T7189" t="s">
        <v>56364</v>
      </c>
      <c r="V7189" t="s">
        <v>56365</v>
      </c>
      <c r="W7189" t="s">
        <v>56366</v>
      </c>
      <c r="X7189" t="s">
        <v>56367</v>
      </c>
      <c r="Y7189" t="s">
        <v>4188</v>
      </c>
      <c r="Z7189" t="s">
        <v>37</v>
      </c>
      <c r="AA7189" t="s">
        <v>95245</v>
      </c>
      <c r="AB7189" t="s">
        <v>56368</v>
      </c>
      <c r="AC7189" t="s">
        <v>56369</v>
      </c>
      <c r="AD7189" t="s">
        <v>77008</v>
      </c>
      <c r="AE7189" t="s">
        <v>3640</v>
      </c>
    </row>
    <row r="7190" spans="1:31" x14ac:dyDescent="0.3">
      <c r="A7190" t="s">
        <v>95246</v>
      </c>
      <c r="B7190" t="s">
        <v>95247</v>
      </c>
      <c r="C7190" t="s">
        <v>187</v>
      </c>
      <c r="D7190" t="s">
        <v>778</v>
      </c>
      <c r="E7190" t="s">
        <v>77460</v>
      </c>
      <c r="F7190" t="s">
        <v>3445</v>
      </c>
      <c r="G7190" t="s">
        <v>56370</v>
      </c>
      <c r="H7190" t="s">
        <v>10950</v>
      </c>
      <c r="I7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0" t="str">
        <f>IF(Table2[[#This Row],[Č. or.]],_xlfn.CONCAT(Table2[[#This Row],[Ulice]]," ",Table2[[#This Row],[Č. p.]],"/",Table2[[#This Row],[Č. or.]]),_xlfn.CONCAT(Table2[[#This Row],[Ulice]]," ",Table2[[#This Row],[Č. p.]]))</f>
        <v>Halaškovo náměstí 178</v>
      </c>
      <c r="K7190" t="s">
        <v>56371</v>
      </c>
      <c r="L7190">
        <v>178</v>
      </c>
      <c r="N7190" t="s">
        <v>1758</v>
      </c>
      <c r="O7190" t="s">
        <v>14990</v>
      </c>
      <c r="P7190" t="s">
        <v>80997</v>
      </c>
      <c r="Q7190" t="s">
        <v>14990</v>
      </c>
      <c r="R7190" t="s">
        <v>56372</v>
      </c>
      <c r="T7190" t="s">
        <v>56373</v>
      </c>
      <c r="V7190" t="s">
        <v>56374</v>
      </c>
      <c r="W7190" t="s">
        <v>56375</v>
      </c>
      <c r="X7190" t="s">
        <v>56376</v>
      </c>
      <c r="Y7190" t="s">
        <v>4035</v>
      </c>
      <c r="Z7190" t="s">
        <v>37</v>
      </c>
      <c r="AA7190" t="s">
        <v>80998</v>
      </c>
      <c r="AB7190" t="s">
        <v>55869</v>
      </c>
      <c r="AC7190" t="s">
        <v>55870</v>
      </c>
      <c r="AD7190" t="s">
        <v>77008</v>
      </c>
      <c r="AE7190" t="s">
        <v>3640</v>
      </c>
    </row>
    <row r="7191" spans="1:31" x14ac:dyDescent="0.3">
      <c r="A7191" t="s">
        <v>95248</v>
      </c>
      <c r="B7191" t="s">
        <v>95249</v>
      </c>
      <c r="C7191" t="s">
        <v>187</v>
      </c>
      <c r="D7191" t="s">
        <v>778</v>
      </c>
      <c r="E7191" t="s">
        <v>76966</v>
      </c>
      <c r="F7191" t="s">
        <v>782</v>
      </c>
      <c r="G7191" t="s">
        <v>56377</v>
      </c>
      <c r="H7191" t="s">
        <v>10950</v>
      </c>
      <c r="I7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1" t="str">
        <f>IF(Table2[[#This Row],[Č. or.]],_xlfn.CONCAT(Table2[[#This Row],[Ulice]]," ",Table2[[#This Row],[Č. p.]],"/",Table2[[#This Row],[Č. or.]]),_xlfn.CONCAT(Table2[[#This Row],[Ulice]]," ",Table2[[#This Row],[Č. p.]]))</f>
        <v>Nádražní 134</v>
      </c>
      <c r="K7191" t="s">
        <v>387</v>
      </c>
      <c r="L7191">
        <v>134</v>
      </c>
      <c r="N7191" t="s">
        <v>1758</v>
      </c>
      <c r="O7191" t="s">
        <v>55941</v>
      </c>
      <c r="P7191" t="s">
        <v>95090</v>
      </c>
      <c r="Q7191" t="s">
        <v>55941</v>
      </c>
      <c r="R7191" t="s">
        <v>56378</v>
      </c>
      <c r="T7191" t="s">
        <v>56379</v>
      </c>
      <c r="V7191" t="s">
        <v>56380</v>
      </c>
      <c r="W7191" t="s">
        <v>56381</v>
      </c>
      <c r="X7191" t="s">
        <v>56382</v>
      </c>
      <c r="Y7191" t="s">
        <v>4199</v>
      </c>
      <c r="Z7191" t="s">
        <v>37</v>
      </c>
      <c r="AA7191" t="s">
        <v>95091</v>
      </c>
      <c r="AB7191" t="s">
        <v>55946</v>
      </c>
      <c r="AC7191" t="s">
        <v>55947</v>
      </c>
      <c r="AD7191" t="s">
        <v>77008</v>
      </c>
      <c r="AE7191" t="s">
        <v>3640</v>
      </c>
    </row>
    <row r="7192" spans="1:31" x14ac:dyDescent="0.3">
      <c r="A7192" t="s">
        <v>95250</v>
      </c>
      <c r="B7192" t="s">
        <v>95251</v>
      </c>
      <c r="C7192" t="s">
        <v>187</v>
      </c>
      <c r="D7192" t="s">
        <v>778</v>
      </c>
      <c r="E7192" t="s">
        <v>95039</v>
      </c>
      <c r="F7192" t="s">
        <v>31311</v>
      </c>
      <c r="G7192" t="s">
        <v>56383</v>
      </c>
      <c r="H7192" t="s">
        <v>11753</v>
      </c>
      <c r="I7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2" t="str">
        <f>IF(Table2[[#This Row],[Č. or.]],_xlfn.CONCAT(Table2[[#This Row],[Ulice]]," ",Table2[[#This Row],[Č. p.]],"/",Table2[[#This Row],[Č. or.]]),_xlfn.CONCAT(Table2[[#This Row],[Ulice]]," ",Table2[[#This Row],[Č. p.]]))</f>
        <v>Komenského 186</v>
      </c>
      <c r="K7192" t="s">
        <v>851</v>
      </c>
      <c r="L7192">
        <v>186</v>
      </c>
      <c r="N7192" t="s">
        <v>1758</v>
      </c>
      <c r="O7192" t="s">
        <v>56384</v>
      </c>
      <c r="P7192" t="s">
        <v>95252</v>
      </c>
      <c r="Q7192" t="s">
        <v>56384</v>
      </c>
      <c r="R7192" t="s">
        <v>56385</v>
      </c>
      <c r="T7192" t="s">
        <v>56386</v>
      </c>
      <c r="V7192" t="s">
        <v>56387</v>
      </c>
      <c r="W7192" t="s">
        <v>56388</v>
      </c>
      <c r="X7192" t="s">
        <v>56389</v>
      </c>
      <c r="Y7192" t="s">
        <v>4219</v>
      </c>
      <c r="Z7192" t="s">
        <v>37</v>
      </c>
      <c r="AA7192" t="s">
        <v>95253</v>
      </c>
      <c r="AB7192" t="s">
        <v>56390</v>
      </c>
      <c r="AC7192" t="s">
        <v>56391</v>
      </c>
      <c r="AD7192" t="s">
        <v>77008</v>
      </c>
      <c r="AE7192" t="s">
        <v>3640</v>
      </c>
    </row>
    <row r="7193" spans="1:31" x14ac:dyDescent="0.3">
      <c r="A7193" t="s">
        <v>95254</v>
      </c>
      <c r="B7193" t="s">
        <v>95255</v>
      </c>
      <c r="C7193" t="s">
        <v>187</v>
      </c>
      <c r="D7193" t="s">
        <v>778</v>
      </c>
      <c r="E7193" t="s">
        <v>77460</v>
      </c>
      <c r="F7193" t="s">
        <v>3445</v>
      </c>
      <c r="G7193" t="s">
        <v>56392</v>
      </c>
      <c r="H7193" t="s">
        <v>23048</v>
      </c>
      <c r="I7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Masarykova základní škola a MŠ</v>
      </c>
      <c r="J71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193">
        <v>192</v>
      </c>
      <c r="N7193" t="s">
        <v>1758</v>
      </c>
      <c r="O7193" t="s">
        <v>14997</v>
      </c>
      <c r="P7193" t="s">
        <v>80382</v>
      </c>
      <c r="Q7193" t="s">
        <v>14997</v>
      </c>
      <c r="R7193" t="s">
        <v>56393</v>
      </c>
      <c r="T7193" t="s">
        <v>56394</v>
      </c>
      <c r="V7193" t="s">
        <v>56395</v>
      </c>
      <c r="W7193" t="s">
        <v>56396</v>
      </c>
      <c r="X7193" t="s">
        <v>56397</v>
      </c>
      <c r="Y7193" t="s">
        <v>4219</v>
      </c>
      <c r="Z7193" t="s">
        <v>37</v>
      </c>
      <c r="AA7193" t="s">
        <v>81001</v>
      </c>
      <c r="AB7193" t="s">
        <v>56398</v>
      </c>
      <c r="AC7193" t="s">
        <v>56399</v>
      </c>
      <c r="AD7193" t="s">
        <v>77008</v>
      </c>
      <c r="AE7193" t="s">
        <v>3640</v>
      </c>
    </row>
    <row r="7194" spans="1:31" x14ac:dyDescent="0.3">
      <c r="A7194" t="s">
        <v>95256</v>
      </c>
      <c r="B7194" t="s">
        <v>95257</v>
      </c>
      <c r="C7194" t="s">
        <v>187</v>
      </c>
      <c r="D7194" t="s">
        <v>778</v>
      </c>
      <c r="E7194" t="s">
        <v>77135</v>
      </c>
      <c r="F7194" t="s">
        <v>1758</v>
      </c>
      <c r="G7194" t="s">
        <v>56400</v>
      </c>
      <c r="H7194" t="s">
        <v>10950</v>
      </c>
      <c r="I7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7194">
        <v>67</v>
      </c>
      <c r="N7194" t="s">
        <v>1758</v>
      </c>
      <c r="O7194" t="s">
        <v>56401</v>
      </c>
      <c r="P7194" t="s">
        <v>95258</v>
      </c>
      <c r="Q7194" t="s">
        <v>56401</v>
      </c>
      <c r="R7194" t="s">
        <v>56402</v>
      </c>
      <c r="T7194" t="s">
        <v>56403</v>
      </c>
      <c r="V7194" t="s">
        <v>56404</v>
      </c>
      <c r="W7194" t="s">
        <v>56405</v>
      </c>
      <c r="X7194" t="s">
        <v>56406</v>
      </c>
      <c r="Y7194" t="s">
        <v>4199</v>
      </c>
      <c r="Z7194" t="s">
        <v>37</v>
      </c>
      <c r="AA7194" t="s">
        <v>95259</v>
      </c>
      <c r="AB7194" t="s">
        <v>56407</v>
      </c>
      <c r="AC7194" t="s">
        <v>56408</v>
      </c>
      <c r="AD7194" t="s">
        <v>77008</v>
      </c>
      <c r="AE7194" t="s">
        <v>3640</v>
      </c>
    </row>
    <row r="7195" spans="1:31" x14ac:dyDescent="0.3">
      <c r="A7195" t="s">
        <v>95260</v>
      </c>
      <c r="B7195" t="s">
        <v>95261</v>
      </c>
      <c r="C7195" t="s">
        <v>187</v>
      </c>
      <c r="D7195" t="s">
        <v>778</v>
      </c>
      <c r="E7195" t="s">
        <v>76966</v>
      </c>
      <c r="F7195" t="s">
        <v>782</v>
      </c>
      <c r="G7195" t="s">
        <v>56409</v>
      </c>
      <c r="H7195" t="s">
        <v>11753</v>
      </c>
      <c r="I7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5" t="str">
        <f>IF(Table2[[#This Row],[Č. or.]],_xlfn.CONCAT(Table2[[#This Row],[Ulice]]," ",Table2[[#This Row],[Č. p.]],"/",Table2[[#This Row],[Č. or.]]),_xlfn.CONCAT(Table2[[#This Row],[Ulice]]," ",Table2[[#This Row],[Č. p.]]))</f>
        <v>Školní 530/13</v>
      </c>
      <c r="K7195" t="s">
        <v>606</v>
      </c>
      <c r="L7195">
        <v>530</v>
      </c>
      <c r="M7195">
        <v>13</v>
      </c>
      <c r="N7195" t="s">
        <v>1758</v>
      </c>
      <c r="O7195" t="s">
        <v>56410</v>
      </c>
      <c r="P7195" t="s">
        <v>95262</v>
      </c>
      <c r="Q7195" t="s">
        <v>56410</v>
      </c>
      <c r="R7195" t="s">
        <v>56411</v>
      </c>
      <c r="T7195" t="s">
        <v>56412</v>
      </c>
      <c r="V7195" t="s">
        <v>56413</v>
      </c>
      <c r="W7195" t="s">
        <v>56414</v>
      </c>
      <c r="X7195" t="s">
        <v>56415</v>
      </c>
      <c r="Y7195" t="s">
        <v>4219</v>
      </c>
      <c r="Z7195" t="s">
        <v>37</v>
      </c>
      <c r="AA7195" t="s">
        <v>95263</v>
      </c>
      <c r="AB7195" t="s">
        <v>55894</v>
      </c>
      <c r="AC7195" t="s">
        <v>56416</v>
      </c>
      <c r="AD7195" t="s">
        <v>77008</v>
      </c>
      <c r="AE7195" t="s">
        <v>3640</v>
      </c>
    </row>
    <row r="7196" spans="1:31" x14ac:dyDescent="0.3">
      <c r="A7196" t="s">
        <v>95264</v>
      </c>
      <c r="B7196" t="s">
        <v>95265</v>
      </c>
      <c r="C7196" t="s">
        <v>187</v>
      </c>
      <c r="D7196" t="s">
        <v>778</v>
      </c>
      <c r="E7196" t="s">
        <v>77135</v>
      </c>
      <c r="F7196" t="s">
        <v>1758</v>
      </c>
      <c r="G7196" t="s">
        <v>56417</v>
      </c>
      <c r="H7196" t="s">
        <v>11753</v>
      </c>
      <c r="I7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196">
        <v>120</v>
      </c>
      <c r="N7196" t="s">
        <v>1758</v>
      </c>
      <c r="O7196" t="s">
        <v>56418</v>
      </c>
      <c r="P7196" t="s">
        <v>95266</v>
      </c>
      <c r="Q7196" t="s">
        <v>56418</v>
      </c>
      <c r="R7196" t="s">
        <v>56419</v>
      </c>
      <c r="S7196" t="s">
        <v>56419</v>
      </c>
      <c r="T7196" t="s">
        <v>56420</v>
      </c>
      <c r="W7196" t="s">
        <v>56421</v>
      </c>
      <c r="X7196" t="s">
        <v>56422</v>
      </c>
      <c r="Y7196" t="s">
        <v>4219</v>
      </c>
      <c r="Z7196" t="s">
        <v>37</v>
      </c>
      <c r="AA7196" t="s">
        <v>95267</v>
      </c>
      <c r="AB7196" t="s">
        <v>56423</v>
      </c>
      <c r="AC7196" t="s">
        <v>56424</v>
      </c>
      <c r="AD7196" t="s">
        <v>77008</v>
      </c>
      <c r="AE7196" t="s">
        <v>3640</v>
      </c>
    </row>
    <row r="7197" spans="1:31" x14ac:dyDescent="0.3">
      <c r="A7197" t="s">
        <v>95268</v>
      </c>
      <c r="B7197" t="s">
        <v>95269</v>
      </c>
      <c r="C7197" t="s">
        <v>187</v>
      </c>
      <c r="D7197" t="s">
        <v>778</v>
      </c>
      <c r="E7197" t="s">
        <v>77135</v>
      </c>
      <c r="F7197" t="s">
        <v>1758</v>
      </c>
      <c r="G7197" t="s">
        <v>56425</v>
      </c>
      <c r="H7197" t="s">
        <v>10950</v>
      </c>
      <c r="I7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7197">
        <v>150</v>
      </c>
      <c r="N7197" t="s">
        <v>1758</v>
      </c>
      <c r="O7197" t="s">
        <v>55842</v>
      </c>
      <c r="P7197" t="s">
        <v>95052</v>
      </c>
      <c r="Q7197" t="s">
        <v>55842</v>
      </c>
      <c r="R7197" t="s">
        <v>56426</v>
      </c>
      <c r="T7197" t="s">
        <v>56427</v>
      </c>
      <c r="V7197" t="s">
        <v>56428</v>
      </c>
      <c r="W7197" t="s">
        <v>56429</v>
      </c>
      <c r="X7197" t="s">
        <v>56430</v>
      </c>
      <c r="Y7197" t="s">
        <v>4024</v>
      </c>
      <c r="Z7197" t="s">
        <v>37</v>
      </c>
      <c r="AA7197" t="s">
        <v>95053</v>
      </c>
      <c r="AB7197" t="s">
        <v>55847</v>
      </c>
      <c r="AC7197" t="s">
        <v>55848</v>
      </c>
      <c r="AD7197" t="s">
        <v>77008</v>
      </c>
      <c r="AE7197" t="s">
        <v>3640</v>
      </c>
    </row>
    <row r="7198" spans="1:31" x14ac:dyDescent="0.3">
      <c r="A7198" t="s">
        <v>95270</v>
      </c>
      <c r="B7198" t="s">
        <v>95271</v>
      </c>
      <c r="C7198" t="s">
        <v>187</v>
      </c>
      <c r="D7198" t="s">
        <v>778</v>
      </c>
      <c r="E7198" t="s">
        <v>95039</v>
      </c>
      <c r="F7198" t="s">
        <v>31311</v>
      </c>
      <c r="G7198" t="s">
        <v>56431</v>
      </c>
      <c r="H7198" t="s">
        <v>11753</v>
      </c>
      <c r="I7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8" t="str">
        <f>IF(Table2[[#This Row],[Č. or.]],_xlfn.CONCAT(Table2[[#This Row],[Ulice]]," ",Table2[[#This Row],[Č. p.]],"/",Table2[[#This Row],[Č. or.]]),_xlfn.CONCAT(Table2[[#This Row],[Ulice]]," ",Table2[[#This Row],[Č. p.]]))</f>
        <v>Hlavní 78</v>
      </c>
      <c r="K7198" t="s">
        <v>26</v>
      </c>
      <c r="L7198">
        <v>78</v>
      </c>
      <c r="N7198" t="s">
        <v>1758</v>
      </c>
      <c r="O7198" t="s">
        <v>48959</v>
      </c>
      <c r="P7198" t="s">
        <v>95082</v>
      </c>
      <c r="Q7198" t="s">
        <v>48959</v>
      </c>
      <c r="R7198" t="s">
        <v>56432</v>
      </c>
      <c r="T7198" t="s">
        <v>56433</v>
      </c>
      <c r="U7198" t="s">
        <v>56434</v>
      </c>
      <c r="V7198" t="s">
        <v>56435</v>
      </c>
      <c r="W7198" t="s">
        <v>56436</v>
      </c>
      <c r="X7198" t="s">
        <v>56437</v>
      </c>
      <c r="Y7198" t="s">
        <v>4219</v>
      </c>
      <c r="Z7198" t="s">
        <v>37</v>
      </c>
      <c r="AA7198" t="s">
        <v>95272</v>
      </c>
      <c r="AB7198" t="s">
        <v>56438</v>
      </c>
      <c r="AC7198" t="s">
        <v>56439</v>
      </c>
      <c r="AD7198" t="s">
        <v>77008</v>
      </c>
      <c r="AE7198" t="s">
        <v>3640</v>
      </c>
    </row>
    <row r="7199" spans="1:31" x14ac:dyDescent="0.3">
      <c r="A7199" t="s">
        <v>95273</v>
      </c>
      <c r="B7199" t="s">
        <v>95274</v>
      </c>
      <c r="C7199" t="s">
        <v>187</v>
      </c>
      <c r="D7199" t="s">
        <v>778</v>
      </c>
      <c r="E7199" t="s">
        <v>77135</v>
      </c>
      <c r="F7199" t="s">
        <v>1758</v>
      </c>
      <c r="G7199" t="s">
        <v>56440</v>
      </c>
      <c r="H7199" t="s">
        <v>11753</v>
      </c>
      <c r="I7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1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7199">
        <v>134</v>
      </c>
      <c r="N7199" t="s">
        <v>1758</v>
      </c>
      <c r="O7199" t="s">
        <v>56441</v>
      </c>
      <c r="P7199" t="s">
        <v>95179</v>
      </c>
      <c r="Q7199" t="s">
        <v>56441</v>
      </c>
      <c r="R7199" t="s">
        <v>56442</v>
      </c>
      <c r="T7199" t="s">
        <v>56443</v>
      </c>
      <c r="W7199" t="s">
        <v>56444</v>
      </c>
      <c r="X7199" t="s">
        <v>56445</v>
      </c>
      <c r="Y7199" t="s">
        <v>3928</v>
      </c>
      <c r="Z7199" t="s">
        <v>37</v>
      </c>
      <c r="AA7199" t="s">
        <v>95275</v>
      </c>
      <c r="AB7199" t="s">
        <v>56446</v>
      </c>
      <c r="AC7199" t="s">
        <v>56447</v>
      </c>
      <c r="AD7199" t="s">
        <v>77008</v>
      </c>
      <c r="AE7199" t="s">
        <v>3640</v>
      </c>
    </row>
    <row r="7200" spans="1:31" x14ac:dyDescent="0.3">
      <c r="A7200" t="s">
        <v>95276</v>
      </c>
      <c r="B7200" t="s">
        <v>95277</v>
      </c>
      <c r="C7200" t="s">
        <v>187</v>
      </c>
      <c r="D7200" t="s">
        <v>778</v>
      </c>
      <c r="E7200" t="s">
        <v>77135</v>
      </c>
      <c r="F7200" t="s">
        <v>1758</v>
      </c>
      <c r="G7200" t="s">
        <v>56448</v>
      </c>
      <c r="H7200" t="s">
        <v>11753</v>
      </c>
      <c r="I7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0" t="str">
        <f>IF(Table2[[#This Row],[Č. or.]],_xlfn.CONCAT(Table2[[#This Row],[Ulice]]," ",Table2[[#This Row],[Č. p.]],"/",Table2[[#This Row],[Č. or.]]),_xlfn.CONCAT(Table2[[#This Row],[Ulice]]," ",Table2[[#This Row],[Č. p.]]))</f>
        <v>Školní 199</v>
      </c>
      <c r="K7200" t="s">
        <v>606</v>
      </c>
      <c r="L7200">
        <v>199</v>
      </c>
      <c r="N7200" t="s">
        <v>1758</v>
      </c>
      <c r="O7200" t="s">
        <v>56449</v>
      </c>
      <c r="P7200" t="s">
        <v>95278</v>
      </c>
      <c r="Q7200" t="s">
        <v>56449</v>
      </c>
      <c r="R7200" t="s">
        <v>56450</v>
      </c>
      <c r="T7200" t="s">
        <v>56451</v>
      </c>
      <c r="U7200" t="s">
        <v>56452</v>
      </c>
      <c r="V7200" t="s">
        <v>56453</v>
      </c>
      <c r="W7200" t="s">
        <v>56454</v>
      </c>
      <c r="X7200" t="s">
        <v>56455</v>
      </c>
      <c r="Y7200" t="s">
        <v>4219</v>
      </c>
      <c r="Z7200" t="s">
        <v>37</v>
      </c>
      <c r="AA7200" t="s">
        <v>95279</v>
      </c>
      <c r="AB7200" t="s">
        <v>56456</v>
      </c>
      <c r="AC7200" t="s">
        <v>56457</v>
      </c>
      <c r="AD7200" t="s">
        <v>77008</v>
      </c>
      <c r="AE7200" t="s">
        <v>3640</v>
      </c>
    </row>
    <row r="7201" spans="1:31" x14ac:dyDescent="0.3">
      <c r="A7201" t="s">
        <v>95280</v>
      </c>
      <c r="B7201" t="s">
        <v>95281</v>
      </c>
      <c r="C7201" t="s">
        <v>187</v>
      </c>
      <c r="D7201" t="s">
        <v>778</v>
      </c>
      <c r="E7201" t="s">
        <v>77135</v>
      </c>
      <c r="F7201" t="s">
        <v>1758</v>
      </c>
      <c r="G7201" t="s">
        <v>56458</v>
      </c>
      <c r="H7201" t="s">
        <v>10950</v>
      </c>
      <c r="I7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1" t="str">
        <f>IF(Table2[[#This Row],[Č. or.]],_xlfn.CONCAT(Table2[[#This Row],[Ulice]]," ",Table2[[#This Row],[Č. p.]],"/",Table2[[#This Row],[Č. or.]]),_xlfn.CONCAT(Table2[[#This Row],[Ulice]]," ",Table2[[#This Row],[Č. p.]]))</f>
        <v>Opavská 217</v>
      </c>
      <c r="K7201" t="s">
        <v>2073</v>
      </c>
      <c r="L7201">
        <v>217</v>
      </c>
      <c r="N7201" t="s">
        <v>1758</v>
      </c>
      <c r="O7201" t="s">
        <v>4294</v>
      </c>
      <c r="P7201" t="s">
        <v>77136</v>
      </c>
      <c r="Q7201" t="s">
        <v>4294</v>
      </c>
      <c r="R7201" t="s">
        <v>56459</v>
      </c>
      <c r="T7201" t="s">
        <v>56460</v>
      </c>
      <c r="U7201" t="s">
        <v>56461</v>
      </c>
      <c r="V7201" t="s">
        <v>56462</v>
      </c>
      <c r="W7201" t="s">
        <v>56463</v>
      </c>
      <c r="X7201" t="s">
        <v>56464</v>
      </c>
      <c r="Y7201" t="s">
        <v>4071</v>
      </c>
      <c r="Z7201" t="s">
        <v>37</v>
      </c>
      <c r="AA7201" t="s">
        <v>77137</v>
      </c>
      <c r="AB7201" t="s">
        <v>55855</v>
      </c>
      <c r="AC7201" t="s">
        <v>55856</v>
      </c>
      <c r="AD7201" t="s">
        <v>77008</v>
      </c>
      <c r="AE7201" t="s">
        <v>3640</v>
      </c>
    </row>
    <row r="7202" spans="1:31" x14ac:dyDescent="0.3">
      <c r="A7202" t="s">
        <v>95282</v>
      </c>
      <c r="B7202" t="s">
        <v>95283</v>
      </c>
      <c r="C7202" t="s">
        <v>187</v>
      </c>
      <c r="D7202" t="s">
        <v>778</v>
      </c>
      <c r="E7202" t="s">
        <v>95039</v>
      </c>
      <c r="F7202" t="s">
        <v>31311</v>
      </c>
      <c r="G7202" t="s">
        <v>56465</v>
      </c>
      <c r="H7202" t="s">
        <v>15790</v>
      </c>
      <c r="I7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2" t="str">
        <f>IF(Table2[[#This Row],[Č. or.]],_xlfn.CONCAT(Table2[[#This Row],[Ulice]]," ",Table2[[#This Row],[Č. p.]],"/",Table2[[#This Row],[Č. or.]]),_xlfn.CONCAT(Table2[[#This Row],[Ulice]]," ",Table2[[#This Row],[Č. p.]]))</f>
        <v>Školní 568</v>
      </c>
      <c r="K7202" t="s">
        <v>606</v>
      </c>
      <c r="L7202">
        <v>568</v>
      </c>
      <c r="N7202" t="s">
        <v>1758</v>
      </c>
      <c r="O7202" t="s">
        <v>56466</v>
      </c>
      <c r="P7202" t="s">
        <v>95284</v>
      </c>
      <c r="Q7202" t="s">
        <v>56466</v>
      </c>
      <c r="R7202" t="s">
        <v>56467</v>
      </c>
      <c r="T7202" t="s">
        <v>56468</v>
      </c>
      <c r="V7202" t="s">
        <v>56469</v>
      </c>
      <c r="W7202" t="s">
        <v>56470</v>
      </c>
      <c r="X7202" t="s">
        <v>56471</v>
      </c>
      <c r="Y7202" t="s">
        <v>4219</v>
      </c>
      <c r="Z7202" t="s">
        <v>37</v>
      </c>
      <c r="AA7202" t="s">
        <v>95285</v>
      </c>
      <c r="AB7202" t="s">
        <v>56472</v>
      </c>
      <c r="AC7202" t="s">
        <v>56473</v>
      </c>
      <c r="AD7202" t="s">
        <v>77008</v>
      </c>
      <c r="AE7202" t="s">
        <v>3640</v>
      </c>
    </row>
    <row r="7203" spans="1:31" x14ac:dyDescent="0.3">
      <c r="A7203" t="s">
        <v>95286</v>
      </c>
      <c r="B7203" t="s">
        <v>95287</v>
      </c>
      <c r="C7203" t="s">
        <v>187</v>
      </c>
      <c r="D7203" t="s">
        <v>778</v>
      </c>
      <c r="E7203" t="s">
        <v>76966</v>
      </c>
      <c r="F7203" t="s">
        <v>782</v>
      </c>
      <c r="G7203" t="s">
        <v>56474</v>
      </c>
      <c r="H7203" t="s">
        <v>10950</v>
      </c>
      <c r="I7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3" t="str">
        <f>IF(Table2[[#This Row],[Č. or.]],_xlfn.CONCAT(Table2[[#This Row],[Ulice]]," ",Table2[[#This Row],[Č. p.]],"/",Table2[[#This Row],[Č. or.]]),_xlfn.CONCAT(Table2[[#This Row],[Ulice]]," ",Table2[[#This Row],[Č. p.]]))</f>
        <v>Porubská 66/93</v>
      </c>
      <c r="K7203" t="s">
        <v>56475</v>
      </c>
      <c r="L7203">
        <v>66</v>
      </c>
      <c r="M7203">
        <v>93</v>
      </c>
      <c r="N7203" t="s">
        <v>1758</v>
      </c>
      <c r="O7203" t="s">
        <v>56476</v>
      </c>
      <c r="P7203" t="s">
        <v>95031</v>
      </c>
      <c r="Q7203" t="s">
        <v>56476</v>
      </c>
      <c r="R7203" t="s">
        <v>56477</v>
      </c>
      <c r="T7203" t="s">
        <v>56478</v>
      </c>
      <c r="V7203" t="s">
        <v>56479</v>
      </c>
      <c r="W7203" t="s">
        <v>56480</v>
      </c>
      <c r="X7203" t="s">
        <v>56481</v>
      </c>
      <c r="Y7203" t="s">
        <v>4199</v>
      </c>
      <c r="Z7203" t="s">
        <v>37</v>
      </c>
      <c r="AA7203" t="s">
        <v>95288</v>
      </c>
      <c r="AB7203" t="s">
        <v>56482</v>
      </c>
      <c r="AC7203" t="s">
        <v>56483</v>
      </c>
      <c r="AD7203" t="s">
        <v>77008</v>
      </c>
      <c r="AE7203" t="s">
        <v>3640</v>
      </c>
    </row>
    <row r="7204" spans="1:31" x14ac:dyDescent="0.3">
      <c r="A7204" t="s">
        <v>95289</v>
      </c>
      <c r="B7204" t="s">
        <v>95290</v>
      </c>
      <c r="C7204" t="s">
        <v>187</v>
      </c>
      <c r="D7204" t="s">
        <v>778</v>
      </c>
      <c r="E7204" t="s">
        <v>77135</v>
      </c>
      <c r="F7204" t="s">
        <v>1758</v>
      </c>
      <c r="G7204" t="s">
        <v>56484</v>
      </c>
      <c r="H7204" t="s">
        <v>11753</v>
      </c>
      <c r="I7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4" t="str">
        <f>IF(Table2[[#This Row],[Č. or.]],_xlfn.CONCAT(Table2[[#This Row],[Ulice]]," ",Table2[[#This Row],[Č. p.]],"/",Table2[[#This Row],[Č. or.]]),_xlfn.CONCAT(Table2[[#This Row],[Ulice]]," ",Table2[[#This Row],[Č. p.]]))</f>
        <v>Školní 58</v>
      </c>
      <c r="K7204" t="s">
        <v>606</v>
      </c>
      <c r="L7204">
        <v>58</v>
      </c>
      <c r="N7204" t="s">
        <v>1758</v>
      </c>
      <c r="O7204" t="s">
        <v>56485</v>
      </c>
      <c r="P7204" t="s">
        <v>77136</v>
      </c>
      <c r="Q7204" t="s">
        <v>56485</v>
      </c>
      <c r="R7204" t="s">
        <v>56486</v>
      </c>
      <c r="T7204" t="s">
        <v>56487</v>
      </c>
      <c r="V7204" t="s">
        <v>56488</v>
      </c>
      <c r="W7204" t="s">
        <v>56489</v>
      </c>
      <c r="X7204" t="s">
        <v>56490</v>
      </c>
      <c r="Y7204" t="s">
        <v>3928</v>
      </c>
      <c r="Z7204" t="s">
        <v>37</v>
      </c>
      <c r="AA7204" t="s">
        <v>95291</v>
      </c>
      <c r="AB7204" t="s">
        <v>56491</v>
      </c>
      <c r="AC7204" t="s">
        <v>56492</v>
      </c>
      <c r="AD7204" t="s">
        <v>77008</v>
      </c>
      <c r="AE7204" t="s">
        <v>3640</v>
      </c>
    </row>
    <row r="7205" spans="1:31" x14ac:dyDescent="0.3">
      <c r="A7205" t="s">
        <v>95292</v>
      </c>
      <c r="B7205" t="s">
        <v>95293</v>
      </c>
      <c r="C7205" t="s">
        <v>187</v>
      </c>
      <c r="D7205" t="s">
        <v>778</v>
      </c>
      <c r="E7205" t="s">
        <v>95039</v>
      </c>
      <c r="F7205" t="s">
        <v>31311</v>
      </c>
      <c r="G7205" t="s">
        <v>56493</v>
      </c>
      <c r="H7205" t="s">
        <v>11753</v>
      </c>
      <c r="I7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7205">
        <v>125</v>
      </c>
      <c r="N7205" t="s">
        <v>1758</v>
      </c>
      <c r="O7205" t="s">
        <v>56494</v>
      </c>
      <c r="P7205" t="s">
        <v>95252</v>
      </c>
      <c r="Q7205" t="s">
        <v>56494</v>
      </c>
      <c r="R7205" t="s">
        <v>56495</v>
      </c>
      <c r="T7205" t="s">
        <v>56496</v>
      </c>
      <c r="U7205" t="s">
        <v>56497</v>
      </c>
      <c r="V7205" t="s">
        <v>56498</v>
      </c>
      <c r="W7205" t="s">
        <v>56499</v>
      </c>
      <c r="X7205" t="s">
        <v>56500</v>
      </c>
      <c r="Y7205" t="s">
        <v>11615</v>
      </c>
      <c r="Z7205" t="s">
        <v>37</v>
      </c>
      <c r="AA7205" t="s">
        <v>95294</v>
      </c>
      <c r="AB7205" t="s">
        <v>56501</v>
      </c>
      <c r="AC7205" t="s">
        <v>56502</v>
      </c>
      <c r="AD7205" t="s">
        <v>77008</v>
      </c>
      <c r="AE7205" t="s">
        <v>3640</v>
      </c>
    </row>
    <row r="7206" spans="1:31" x14ac:dyDescent="0.3">
      <c r="A7206" t="s">
        <v>95295</v>
      </c>
      <c r="B7206" t="s">
        <v>95296</v>
      </c>
      <c r="C7206" t="s">
        <v>187</v>
      </c>
      <c r="D7206" t="s">
        <v>778</v>
      </c>
      <c r="E7206" t="s">
        <v>77135</v>
      </c>
      <c r="F7206" t="s">
        <v>1758</v>
      </c>
      <c r="G7206" t="s">
        <v>56503</v>
      </c>
      <c r="H7206" t="s">
        <v>11753</v>
      </c>
      <c r="I7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</v>
      </c>
      <c r="J7206" t="str">
        <f>IF(Table2[[#This Row],[Č. or.]],_xlfn.CONCAT(Table2[[#This Row],[Ulice]]," ",Table2[[#This Row],[Č. p.]],"/",Table2[[#This Row],[Č. or.]]),_xlfn.CONCAT(Table2[[#This Row],[Ulice]]," ",Table2[[#This Row],[Č. p.]]))</f>
        <v>Hlavní 15</v>
      </c>
      <c r="K7206" t="s">
        <v>26</v>
      </c>
      <c r="L7206">
        <v>15</v>
      </c>
      <c r="N7206" t="s">
        <v>1758</v>
      </c>
      <c r="O7206" t="s">
        <v>56504</v>
      </c>
      <c r="P7206" t="s">
        <v>95297</v>
      </c>
      <c r="Q7206" t="s">
        <v>56504</v>
      </c>
      <c r="R7206" t="s">
        <v>56505</v>
      </c>
      <c r="T7206" t="s">
        <v>56506</v>
      </c>
      <c r="U7206" t="s">
        <v>56507</v>
      </c>
      <c r="V7206" t="s">
        <v>56508</v>
      </c>
      <c r="W7206" t="s">
        <v>56509</v>
      </c>
      <c r="X7206" t="s">
        <v>56510</v>
      </c>
      <c r="Y7206" t="s">
        <v>3928</v>
      </c>
      <c r="Z7206" t="s">
        <v>37</v>
      </c>
      <c r="AA7206" t="s">
        <v>95298</v>
      </c>
      <c r="AB7206" t="s">
        <v>56511</v>
      </c>
      <c r="AC7206" t="s">
        <v>56512</v>
      </c>
      <c r="AD7206" t="s">
        <v>77008</v>
      </c>
      <c r="AE7206" t="s">
        <v>3640</v>
      </c>
    </row>
    <row r="7207" spans="1:31" x14ac:dyDescent="0.3">
      <c r="A7207" t="s">
        <v>95299</v>
      </c>
      <c r="B7207" t="s">
        <v>95300</v>
      </c>
      <c r="C7207" t="s">
        <v>187</v>
      </c>
      <c r="D7207" t="s">
        <v>778</v>
      </c>
      <c r="E7207" t="s">
        <v>95039</v>
      </c>
      <c r="F7207" t="s">
        <v>31311</v>
      </c>
      <c r="G7207" t="s">
        <v>56513</v>
      </c>
      <c r="H7207" t="s">
        <v>10950</v>
      </c>
      <c r="I7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207" t="str">
        <f>IF(Table2[[#This Row],[Č. or.]],_xlfn.CONCAT(Table2[[#This Row],[Ulice]]," ",Table2[[#This Row],[Č. p.]],"/",Table2[[#This Row],[Č. or.]]),_xlfn.CONCAT(Table2[[#This Row],[Ulice]]," ",Table2[[#This Row],[Č. p.]]))</f>
        <v>Bolatická 97/9</v>
      </c>
      <c r="K7207" t="s">
        <v>56514</v>
      </c>
      <c r="L7207">
        <v>97</v>
      </c>
      <c r="M7207">
        <v>9</v>
      </c>
      <c r="N7207" t="s">
        <v>1758</v>
      </c>
      <c r="O7207" t="s">
        <v>49128</v>
      </c>
      <c r="P7207" t="s">
        <v>95040</v>
      </c>
      <c r="Q7207" t="s">
        <v>31311</v>
      </c>
      <c r="R7207" t="s">
        <v>56515</v>
      </c>
      <c r="T7207" t="s">
        <v>56516</v>
      </c>
      <c r="V7207" t="s">
        <v>56517</v>
      </c>
      <c r="W7207" t="s">
        <v>56518</v>
      </c>
      <c r="X7207" t="s">
        <v>56519</v>
      </c>
      <c r="Y7207" t="s">
        <v>4199</v>
      </c>
      <c r="Z7207" t="s">
        <v>37</v>
      </c>
      <c r="AA7207" t="s">
        <v>95041</v>
      </c>
      <c r="AB7207" t="s">
        <v>55813</v>
      </c>
      <c r="AC7207" t="s">
        <v>55814</v>
      </c>
      <c r="AD7207" t="s">
        <v>77008</v>
      </c>
      <c r="AE7207" t="s">
        <v>3640</v>
      </c>
    </row>
    <row r="7208" spans="1:31" x14ac:dyDescent="0.3">
      <c r="A7208" t="s">
        <v>95301</v>
      </c>
      <c r="B7208" t="s">
        <v>95302</v>
      </c>
      <c r="C7208" t="s">
        <v>187</v>
      </c>
      <c r="D7208" t="s">
        <v>778</v>
      </c>
      <c r="E7208" t="s">
        <v>77135</v>
      </c>
      <c r="F7208" t="s">
        <v>1758</v>
      </c>
      <c r="G7208" t="s">
        <v>56520</v>
      </c>
      <c r="H7208" t="s">
        <v>56521</v>
      </c>
      <c r="I7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Ilji Hurníka</v>
      </c>
      <c r="J7208" t="str">
        <f>IF(Table2[[#This Row],[Č. or.]],_xlfn.CONCAT(Table2[[#This Row],[Ulice]]," ",Table2[[#This Row],[Č. p.]],"/",Table2[[#This Row],[Č. or.]]),_xlfn.CONCAT(Table2[[#This Row],[Ulice]]," ",Table2[[#This Row],[Č. p.]]))</f>
        <v>Ochranova 1244/6</v>
      </c>
      <c r="K7208" t="s">
        <v>56522</v>
      </c>
      <c r="L7208">
        <v>1244</v>
      </c>
      <c r="M7208">
        <v>6</v>
      </c>
      <c r="N7208" t="s">
        <v>1758</v>
      </c>
      <c r="O7208" t="s">
        <v>1428</v>
      </c>
      <c r="P7208" t="s">
        <v>77458</v>
      </c>
      <c r="Q7208" t="s">
        <v>1758</v>
      </c>
      <c r="R7208" t="s">
        <v>56523</v>
      </c>
      <c r="T7208" t="s">
        <v>56524</v>
      </c>
      <c r="V7208" t="s">
        <v>56525</v>
      </c>
      <c r="W7208" t="s">
        <v>56526</v>
      </c>
      <c r="X7208" t="s">
        <v>56527</v>
      </c>
      <c r="Y7208" t="s">
        <v>4071</v>
      </c>
      <c r="Z7208" t="s">
        <v>37</v>
      </c>
      <c r="AA7208" t="s">
        <v>77459</v>
      </c>
      <c r="AB7208" t="s">
        <v>55756</v>
      </c>
      <c r="AC7208" t="s">
        <v>55757</v>
      </c>
      <c r="AD7208" t="s">
        <v>77008</v>
      </c>
      <c r="AE7208" t="s">
        <v>3640</v>
      </c>
    </row>
    <row r="7209" spans="1:31" x14ac:dyDescent="0.3">
      <c r="A7209" t="s">
        <v>95303</v>
      </c>
      <c r="B7209" t="s">
        <v>95304</v>
      </c>
      <c r="C7209" t="s">
        <v>187</v>
      </c>
      <c r="D7209" t="s">
        <v>1797</v>
      </c>
      <c r="E7209" t="s">
        <v>76971</v>
      </c>
      <c r="F7209" t="s">
        <v>1802</v>
      </c>
      <c r="G7209" t="s">
        <v>56528</v>
      </c>
      <c r="H7209" t="s">
        <v>11753</v>
      </c>
      <c r="I7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09" t="str">
        <f>IF(Table2[[#This Row],[Č. or.]],_xlfn.CONCAT(Table2[[#This Row],[Ulice]]," ",Table2[[#This Row],[Č. p.]],"/",Table2[[#This Row],[Č. or.]]),_xlfn.CONCAT(Table2[[#This Row],[Ulice]]," ",Table2[[#This Row],[Č. p.]]))</f>
        <v>Opavská 350</v>
      </c>
      <c r="K7209" t="s">
        <v>2073</v>
      </c>
      <c r="L7209">
        <v>350</v>
      </c>
      <c r="N7209" t="s">
        <v>3980</v>
      </c>
      <c r="O7209" t="s">
        <v>56529</v>
      </c>
      <c r="P7209" t="s">
        <v>95120</v>
      </c>
      <c r="Q7209" t="s">
        <v>56529</v>
      </c>
      <c r="R7209" t="s">
        <v>56530</v>
      </c>
      <c r="T7209" t="s">
        <v>56531</v>
      </c>
      <c r="U7209" t="s">
        <v>56532</v>
      </c>
      <c r="V7209" t="s">
        <v>56533</v>
      </c>
      <c r="W7209" t="s">
        <v>56534</v>
      </c>
      <c r="X7209" t="s">
        <v>56535</v>
      </c>
      <c r="Y7209" t="s">
        <v>4219</v>
      </c>
      <c r="Z7209" t="s">
        <v>37</v>
      </c>
      <c r="AA7209" t="s">
        <v>95305</v>
      </c>
      <c r="AB7209" t="s">
        <v>56536</v>
      </c>
      <c r="AC7209" t="s">
        <v>56537</v>
      </c>
      <c r="AD7209" t="s">
        <v>77008</v>
      </c>
      <c r="AE7209" t="s">
        <v>3640</v>
      </c>
    </row>
    <row r="7210" spans="1:31" x14ac:dyDescent="0.3">
      <c r="A7210" t="s">
        <v>95306</v>
      </c>
      <c r="B7210" t="s">
        <v>95307</v>
      </c>
      <c r="C7210" t="s">
        <v>187</v>
      </c>
      <c r="D7210" t="s">
        <v>778</v>
      </c>
      <c r="E7210" t="s">
        <v>77135</v>
      </c>
      <c r="F7210" t="s">
        <v>1758</v>
      </c>
      <c r="G7210" t="s">
        <v>56538</v>
      </c>
      <c r="H7210" t="s">
        <v>15204</v>
      </c>
      <c r="I7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Školní jídelna</v>
      </c>
      <c r="J7210" t="str">
        <f>IF(Table2[[#This Row],[Č. or.]],_xlfn.CONCAT(Table2[[#This Row],[Ulice]]," ",Table2[[#This Row],[Č. p.]],"/",Table2[[#This Row],[Č. or.]]),_xlfn.CONCAT(Table2[[#This Row],[Ulice]]," ",Table2[[#This Row],[Č. p.]]))</f>
        <v>Slezská 316</v>
      </c>
      <c r="K7210" t="s">
        <v>4364</v>
      </c>
      <c r="L7210">
        <v>316</v>
      </c>
      <c r="N7210" t="s">
        <v>1758</v>
      </c>
      <c r="O7210" t="s">
        <v>49732</v>
      </c>
      <c r="P7210" t="s">
        <v>95175</v>
      </c>
      <c r="Q7210" t="s">
        <v>49732</v>
      </c>
      <c r="R7210" t="s">
        <v>56539</v>
      </c>
      <c r="T7210" t="s">
        <v>56540</v>
      </c>
      <c r="V7210" t="s">
        <v>56541</v>
      </c>
      <c r="W7210" t="s">
        <v>56542</v>
      </c>
      <c r="X7210" t="s">
        <v>56543</v>
      </c>
      <c r="Y7210" t="s">
        <v>8029</v>
      </c>
      <c r="Z7210" t="s">
        <v>37</v>
      </c>
      <c r="AA7210" t="s">
        <v>95176</v>
      </c>
      <c r="AB7210" t="s">
        <v>56188</v>
      </c>
      <c r="AC7210" t="s">
        <v>56189</v>
      </c>
      <c r="AD7210" t="s">
        <v>77008</v>
      </c>
      <c r="AE7210" t="s">
        <v>3640</v>
      </c>
    </row>
    <row r="7211" spans="1:31" x14ac:dyDescent="0.3">
      <c r="A7211" t="s">
        <v>95308</v>
      </c>
      <c r="B7211" t="s">
        <v>95309</v>
      </c>
      <c r="C7211" t="s">
        <v>187</v>
      </c>
      <c r="D7211" t="s">
        <v>1797</v>
      </c>
      <c r="E7211" t="s">
        <v>76971</v>
      </c>
      <c r="F7211" t="s">
        <v>1802</v>
      </c>
      <c r="G7211" t="s">
        <v>56544</v>
      </c>
      <c r="H7211" t="s">
        <v>12264</v>
      </c>
      <c r="I7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1" t="str">
        <f>IF(Table2[[#This Row],[Č. or.]],_xlfn.CONCAT(Table2[[#This Row],[Ulice]]," ",Table2[[#This Row],[Č. p.]],"/",Table2[[#This Row],[Č. or.]]),_xlfn.CONCAT(Table2[[#This Row],[Ulice]]," ",Table2[[#This Row],[Č. p.]]))</f>
        <v>Těšínská 206/279</v>
      </c>
      <c r="K7211" t="s">
        <v>13069</v>
      </c>
      <c r="L7211">
        <v>206</v>
      </c>
      <c r="M7211">
        <v>279</v>
      </c>
      <c r="N7211" t="s">
        <v>3980</v>
      </c>
      <c r="O7211" t="s">
        <v>56545</v>
      </c>
      <c r="P7211" t="s">
        <v>95310</v>
      </c>
      <c r="Q7211" t="s">
        <v>1802</v>
      </c>
      <c r="R7211" t="s">
        <v>56546</v>
      </c>
      <c r="T7211" t="s">
        <v>56547</v>
      </c>
      <c r="U7211" t="s">
        <v>56548</v>
      </c>
      <c r="V7211" t="s">
        <v>56549</v>
      </c>
      <c r="W7211" t="s">
        <v>56550</v>
      </c>
      <c r="X7211" t="s">
        <v>56551</v>
      </c>
      <c r="Y7211" t="s">
        <v>3725</v>
      </c>
      <c r="Z7211" t="s">
        <v>37</v>
      </c>
      <c r="AA7211" t="s">
        <v>76973</v>
      </c>
      <c r="AB7211" t="s">
        <v>56552</v>
      </c>
      <c r="AC7211" t="s">
        <v>56553</v>
      </c>
      <c r="AD7211" t="s">
        <v>77008</v>
      </c>
      <c r="AE7211" t="s">
        <v>3640</v>
      </c>
    </row>
    <row r="7212" spans="1:31" x14ac:dyDescent="0.3">
      <c r="A7212" t="s">
        <v>95311</v>
      </c>
      <c r="B7212" t="s">
        <v>95312</v>
      </c>
      <c r="C7212" t="s">
        <v>187</v>
      </c>
      <c r="D7212" t="s">
        <v>1797</v>
      </c>
      <c r="E7212" t="s">
        <v>76971</v>
      </c>
      <c r="F7212" t="s">
        <v>1802</v>
      </c>
      <c r="G7212" t="s">
        <v>56554</v>
      </c>
      <c r="H7212" t="s">
        <v>12264</v>
      </c>
      <c r="I7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2" t="str">
        <f>IF(Table2[[#This Row],[Č. or.]],_xlfn.CONCAT(Table2[[#This Row],[Ulice]]," ",Table2[[#This Row],[Č. p.]],"/",Table2[[#This Row],[Č. or.]]),_xlfn.CONCAT(Table2[[#This Row],[Ulice]]," ",Table2[[#This Row],[Č. p.]]))</f>
        <v>Požární 61/8</v>
      </c>
      <c r="K7212" t="s">
        <v>56555</v>
      </c>
      <c r="L7212">
        <v>61</v>
      </c>
      <c r="M7212">
        <v>8</v>
      </c>
      <c r="N7212" t="s">
        <v>3980</v>
      </c>
      <c r="O7212" t="s">
        <v>56556</v>
      </c>
      <c r="P7212" t="s">
        <v>95313</v>
      </c>
      <c r="Q7212" t="s">
        <v>1802</v>
      </c>
      <c r="R7212" t="s">
        <v>56557</v>
      </c>
      <c r="T7212" t="s">
        <v>56558</v>
      </c>
      <c r="V7212" t="s">
        <v>56559</v>
      </c>
      <c r="W7212" t="s">
        <v>56560</v>
      </c>
      <c r="X7212" t="s">
        <v>56561</v>
      </c>
      <c r="Y7212" t="s">
        <v>3649</v>
      </c>
      <c r="Z7212" t="s">
        <v>37</v>
      </c>
      <c r="AA7212" t="s">
        <v>76973</v>
      </c>
      <c r="AB7212" t="s">
        <v>56562</v>
      </c>
      <c r="AC7212" t="s">
        <v>56563</v>
      </c>
      <c r="AD7212" t="s">
        <v>77008</v>
      </c>
      <c r="AE7212" t="s">
        <v>3640</v>
      </c>
    </row>
    <row r="7213" spans="1:31" x14ac:dyDescent="0.3">
      <c r="A7213" t="s">
        <v>95314</v>
      </c>
      <c r="B7213" t="s">
        <v>95315</v>
      </c>
      <c r="C7213" t="s">
        <v>187</v>
      </c>
      <c r="D7213" t="s">
        <v>1797</v>
      </c>
      <c r="E7213" t="s">
        <v>76971</v>
      </c>
      <c r="F7213" t="s">
        <v>1802</v>
      </c>
      <c r="G7213" t="s">
        <v>56564</v>
      </c>
      <c r="H7213" t="s">
        <v>12264</v>
      </c>
      <c r="I7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3" t="str">
        <f>IF(Table2[[#This Row],[Č. or.]],_xlfn.CONCAT(Table2[[#This Row],[Ulice]]," ",Table2[[#This Row],[Č. p.]],"/",Table2[[#This Row],[Č. or.]]),_xlfn.CONCAT(Table2[[#This Row],[Ulice]]," ",Table2[[#This Row],[Č. p.]]))</f>
        <v>Sládečkova 633/80</v>
      </c>
      <c r="K7213" t="s">
        <v>9708</v>
      </c>
      <c r="L7213">
        <v>633</v>
      </c>
      <c r="M7213">
        <v>80</v>
      </c>
      <c r="N7213" t="s">
        <v>3980</v>
      </c>
      <c r="O7213" t="s">
        <v>9709</v>
      </c>
      <c r="P7213" t="s">
        <v>79474</v>
      </c>
      <c r="Q7213" t="s">
        <v>1802</v>
      </c>
      <c r="R7213" t="s">
        <v>56565</v>
      </c>
      <c r="T7213" t="s">
        <v>56566</v>
      </c>
      <c r="W7213" t="s">
        <v>56567</v>
      </c>
      <c r="X7213" t="s">
        <v>56568</v>
      </c>
      <c r="Y7213" t="s">
        <v>3649</v>
      </c>
      <c r="Z7213" t="s">
        <v>37</v>
      </c>
      <c r="AA7213" t="s">
        <v>76973</v>
      </c>
      <c r="AD7213" t="s">
        <v>77008</v>
      </c>
      <c r="AE7213" t="s">
        <v>3640</v>
      </c>
    </row>
    <row r="7214" spans="1:31" x14ac:dyDescent="0.3">
      <c r="A7214" t="s">
        <v>95316</v>
      </c>
      <c r="B7214" t="s">
        <v>95317</v>
      </c>
      <c r="C7214" t="s">
        <v>187</v>
      </c>
      <c r="D7214" t="s">
        <v>1797</v>
      </c>
      <c r="E7214" t="s">
        <v>76971</v>
      </c>
      <c r="F7214" t="s">
        <v>1802</v>
      </c>
      <c r="G7214" t="s">
        <v>56569</v>
      </c>
      <c r="H7214" t="s">
        <v>12264</v>
      </c>
      <c r="I7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4" t="str">
        <f>IF(Table2[[#This Row],[Č. or.]],_xlfn.CONCAT(Table2[[#This Row],[Ulice]]," ",Table2[[#This Row],[Č. p.]],"/",Table2[[#This Row],[Č. or.]]),_xlfn.CONCAT(Table2[[#This Row],[Ulice]]," ",Table2[[#This Row],[Č. p.]]))</f>
        <v>U Kaple 670</v>
      </c>
      <c r="K7214" t="s">
        <v>56570</v>
      </c>
      <c r="L7214">
        <v>670</v>
      </c>
      <c r="N7214" t="s">
        <v>3980</v>
      </c>
      <c r="O7214" t="s">
        <v>4530</v>
      </c>
      <c r="P7214" t="s">
        <v>77467</v>
      </c>
      <c r="Q7214" t="s">
        <v>1802</v>
      </c>
      <c r="R7214" t="s">
        <v>56571</v>
      </c>
      <c r="T7214" t="s">
        <v>56572</v>
      </c>
      <c r="V7214" t="s">
        <v>56573</v>
      </c>
      <c r="W7214" t="s">
        <v>56574</v>
      </c>
      <c r="X7214" t="s">
        <v>56575</v>
      </c>
      <c r="Y7214" t="s">
        <v>3637</v>
      </c>
      <c r="Z7214" t="s">
        <v>37</v>
      </c>
      <c r="AA7214" t="s">
        <v>76973</v>
      </c>
      <c r="AB7214" t="s">
        <v>56576</v>
      </c>
      <c r="AC7214" t="s">
        <v>56577</v>
      </c>
      <c r="AD7214" t="s">
        <v>77008</v>
      </c>
      <c r="AE7214" t="s">
        <v>3640</v>
      </c>
    </row>
    <row r="7215" spans="1:31" x14ac:dyDescent="0.3">
      <c r="A7215" t="s">
        <v>95318</v>
      </c>
      <c r="B7215" t="s">
        <v>95319</v>
      </c>
      <c r="C7215" t="s">
        <v>187</v>
      </c>
      <c r="D7215" t="s">
        <v>1797</v>
      </c>
      <c r="E7215" t="s">
        <v>76971</v>
      </c>
      <c r="F7215" t="s">
        <v>1802</v>
      </c>
      <c r="G7215" t="s">
        <v>56578</v>
      </c>
      <c r="H7215" t="s">
        <v>12264</v>
      </c>
      <c r="I7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5" t="str">
        <f>IF(Table2[[#This Row],[Č. or.]],_xlfn.CONCAT(Table2[[#This Row],[Ulice]]," ",Table2[[#This Row],[Č. p.]],"/",Table2[[#This Row],[Č. or.]]),_xlfn.CONCAT(Table2[[#This Row],[Ulice]]," ",Table2[[#This Row],[Č. p.]]))</f>
        <v>Dobroslavická 42/4</v>
      </c>
      <c r="K7215" t="s">
        <v>56579</v>
      </c>
      <c r="L7215">
        <v>42</v>
      </c>
      <c r="M7215">
        <v>4</v>
      </c>
      <c r="N7215" t="s">
        <v>3980</v>
      </c>
      <c r="O7215" t="s">
        <v>28468</v>
      </c>
      <c r="P7215" t="s">
        <v>95320</v>
      </c>
      <c r="Q7215" t="s">
        <v>1802</v>
      </c>
      <c r="R7215" t="s">
        <v>56580</v>
      </c>
      <c r="T7215" t="s">
        <v>56581</v>
      </c>
      <c r="U7215" t="s">
        <v>56582</v>
      </c>
      <c r="W7215" t="s">
        <v>56583</v>
      </c>
      <c r="X7215" t="s">
        <v>56584</v>
      </c>
      <c r="Y7215" t="s">
        <v>3637</v>
      </c>
      <c r="Z7215" t="s">
        <v>37</v>
      </c>
      <c r="AA7215" t="s">
        <v>76973</v>
      </c>
      <c r="AB7215" t="s">
        <v>56585</v>
      </c>
      <c r="AC7215" t="s">
        <v>56586</v>
      </c>
      <c r="AD7215" t="s">
        <v>77008</v>
      </c>
      <c r="AE7215" t="s">
        <v>3640</v>
      </c>
    </row>
    <row r="7216" spans="1:31" x14ac:dyDescent="0.3">
      <c r="A7216" t="s">
        <v>95321</v>
      </c>
      <c r="B7216" t="s">
        <v>95322</v>
      </c>
      <c r="C7216" t="s">
        <v>187</v>
      </c>
      <c r="D7216" t="s">
        <v>1797</v>
      </c>
      <c r="E7216" t="s">
        <v>76971</v>
      </c>
      <c r="F7216" t="s">
        <v>1802</v>
      </c>
      <c r="G7216" t="s">
        <v>56587</v>
      </c>
      <c r="H7216" t="s">
        <v>12264</v>
      </c>
      <c r="I7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6" t="str">
        <f>IF(Table2[[#This Row],[Č. or.]],_xlfn.CONCAT(Table2[[#This Row],[Ulice]]," ",Table2[[#This Row],[Č. p.]],"/",Table2[[#This Row],[Č. or.]]),_xlfn.CONCAT(Table2[[#This Row],[Ulice]]," ",Table2[[#This Row],[Č. p.]]))</f>
        <v>Gen. Janka 1236</v>
      </c>
      <c r="K7216" t="s">
        <v>56588</v>
      </c>
      <c r="L7216">
        <v>1236</v>
      </c>
      <c r="N7216" t="s">
        <v>3980</v>
      </c>
      <c r="O7216" t="s">
        <v>1886</v>
      </c>
      <c r="P7216" t="s">
        <v>77470</v>
      </c>
      <c r="Q7216" t="s">
        <v>1802</v>
      </c>
      <c r="R7216" t="s">
        <v>56589</v>
      </c>
      <c r="T7216" t="s">
        <v>56590</v>
      </c>
      <c r="V7216" t="s">
        <v>56591</v>
      </c>
      <c r="W7216" t="s">
        <v>56592</v>
      </c>
      <c r="X7216" t="s">
        <v>56593</v>
      </c>
      <c r="Y7216" t="s">
        <v>3637</v>
      </c>
      <c r="Z7216" t="s">
        <v>37</v>
      </c>
      <c r="AA7216" t="s">
        <v>76973</v>
      </c>
      <c r="AB7216" t="s">
        <v>56594</v>
      </c>
      <c r="AC7216" t="s">
        <v>56595</v>
      </c>
      <c r="AD7216" t="s">
        <v>77008</v>
      </c>
      <c r="AE7216" t="s">
        <v>3640</v>
      </c>
    </row>
    <row r="7217" spans="1:31" x14ac:dyDescent="0.3">
      <c r="A7217" t="s">
        <v>95323</v>
      </c>
      <c r="B7217" t="s">
        <v>95324</v>
      </c>
      <c r="C7217" t="s">
        <v>187</v>
      </c>
      <c r="D7217" t="s">
        <v>1797</v>
      </c>
      <c r="E7217" t="s">
        <v>76971</v>
      </c>
      <c r="F7217" t="s">
        <v>1802</v>
      </c>
      <c r="G7217" t="s">
        <v>56596</v>
      </c>
      <c r="H7217" t="s">
        <v>12264</v>
      </c>
      <c r="I7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7" t="str">
        <f>IF(Table2[[#This Row],[Č. or.]],_xlfn.CONCAT(Table2[[#This Row],[Ulice]]," ",Table2[[#This Row],[Č. p.]],"/",Table2[[#This Row],[Č. or.]]),_xlfn.CONCAT(Table2[[#This Row],[Ulice]]," ",Table2[[#This Row],[Č. p.]]))</f>
        <v>Martinovská 3154/23</v>
      </c>
      <c r="K7217" t="s">
        <v>56597</v>
      </c>
      <c r="L7217">
        <v>3154</v>
      </c>
      <c r="M7217">
        <v>23</v>
      </c>
      <c r="N7217" t="s">
        <v>3980</v>
      </c>
      <c r="O7217" t="s">
        <v>56598</v>
      </c>
      <c r="P7217" t="s">
        <v>95325</v>
      </c>
      <c r="Q7217" t="s">
        <v>1802</v>
      </c>
      <c r="R7217" t="s">
        <v>56599</v>
      </c>
      <c r="T7217" t="s">
        <v>56600</v>
      </c>
      <c r="W7217" t="s">
        <v>56601</v>
      </c>
      <c r="X7217" t="s">
        <v>56602</v>
      </c>
      <c r="Y7217" t="s">
        <v>3637</v>
      </c>
      <c r="Z7217" t="s">
        <v>37</v>
      </c>
      <c r="AA7217" t="s">
        <v>76973</v>
      </c>
      <c r="AB7217" t="s">
        <v>56603</v>
      </c>
      <c r="AC7217" t="s">
        <v>56604</v>
      </c>
      <c r="AD7217" t="s">
        <v>77008</v>
      </c>
      <c r="AE7217" t="s">
        <v>3640</v>
      </c>
    </row>
    <row r="7218" spans="1:31" x14ac:dyDescent="0.3">
      <c r="A7218" t="s">
        <v>95326</v>
      </c>
      <c r="B7218" t="s">
        <v>95327</v>
      </c>
      <c r="C7218" t="s">
        <v>187</v>
      </c>
      <c r="D7218" t="s">
        <v>1797</v>
      </c>
      <c r="E7218" t="s">
        <v>76971</v>
      </c>
      <c r="F7218" t="s">
        <v>1802</v>
      </c>
      <c r="G7218" t="s">
        <v>56605</v>
      </c>
      <c r="H7218" t="s">
        <v>12264</v>
      </c>
      <c r="I7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8" t="str">
        <f>IF(Table2[[#This Row],[Č. or.]],_xlfn.CONCAT(Table2[[#This Row],[Ulice]]," ",Table2[[#This Row],[Č. p.]],"/",Table2[[#This Row],[Č. or.]]),_xlfn.CONCAT(Table2[[#This Row],[Ulice]]," ",Table2[[#This Row],[Č. p.]]))</f>
        <v>Čs. exilu 670/18</v>
      </c>
      <c r="K7218" t="s">
        <v>1867</v>
      </c>
      <c r="L7218">
        <v>670</v>
      </c>
      <c r="M7218">
        <v>18</v>
      </c>
      <c r="N7218" t="s">
        <v>3980</v>
      </c>
      <c r="O7218" t="s">
        <v>1810</v>
      </c>
      <c r="P7218" t="s">
        <v>77469</v>
      </c>
      <c r="Q7218" t="s">
        <v>1802</v>
      </c>
      <c r="R7218" t="s">
        <v>56606</v>
      </c>
      <c r="T7218" t="s">
        <v>56607</v>
      </c>
      <c r="U7218" t="s">
        <v>56608</v>
      </c>
      <c r="V7218" t="s">
        <v>56609</v>
      </c>
      <c r="W7218" t="s">
        <v>56610</v>
      </c>
      <c r="X7218" t="s">
        <v>56611</v>
      </c>
      <c r="Y7218" t="s">
        <v>3637</v>
      </c>
      <c r="Z7218" t="s">
        <v>37</v>
      </c>
      <c r="AA7218" t="s">
        <v>76973</v>
      </c>
      <c r="AB7218" t="s">
        <v>56612</v>
      </c>
      <c r="AC7218" t="s">
        <v>56613</v>
      </c>
      <c r="AD7218" t="s">
        <v>77008</v>
      </c>
      <c r="AE7218" t="s">
        <v>3640</v>
      </c>
    </row>
    <row r="7219" spans="1:31" x14ac:dyDescent="0.3">
      <c r="A7219" t="s">
        <v>95328</v>
      </c>
      <c r="B7219" t="s">
        <v>95329</v>
      </c>
      <c r="C7219" t="s">
        <v>187</v>
      </c>
      <c r="D7219" t="s">
        <v>1797</v>
      </c>
      <c r="E7219" t="s">
        <v>76971</v>
      </c>
      <c r="F7219" t="s">
        <v>1802</v>
      </c>
      <c r="G7219" t="s">
        <v>56614</v>
      </c>
      <c r="H7219" t="s">
        <v>12264</v>
      </c>
      <c r="I7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19" t="str">
        <f>IF(Table2[[#This Row],[Č. or.]],_xlfn.CONCAT(Table2[[#This Row],[Ulice]]," ",Table2[[#This Row],[Č. p.]],"/",Table2[[#This Row],[Č. or.]]),_xlfn.CONCAT(Table2[[#This Row],[Ulice]]," ",Table2[[#This Row],[Č. p.]]))</f>
        <v>Ukrajinská 1530/4</v>
      </c>
      <c r="K7219" t="s">
        <v>7247</v>
      </c>
      <c r="L7219">
        <v>1530</v>
      </c>
      <c r="M7219">
        <v>4</v>
      </c>
      <c r="N7219" t="s">
        <v>3980</v>
      </c>
      <c r="O7219" t="s">
        <v>1810</v>
      </c>
      <c r="P7219" t="s">
        <v>77469</v>
      </c>
      <c r="Q7219" t="s">
        <v>1802</v>
      </c>
      <c r="R7219" t="s">
        <v>56615</v>
      </c>
      <c r="T7219" t="s">
        <v>56616</v>
      </c>
      <c r="V7219" t="s">
        <v>56617</v>
      </c>
      <c r="W7219" t="s">
        <v>56618</v>
      </c>
      <c r="X7219" t="s">
        <v>56619</v>
      </c>
      <c r="Y7219" t="s">
        <v>3637</v>
      </c>
      <c r="Z7219" t="s">
        <v>37</v>
      </c>
      <c r="AA7219" t="s">
        <v>76973</v>
      </c>
      <c r="AB7219" t="s">
        <v>56612</v>
      </c>
      <c r="AC7219" t="s">
        <v>56613</v>
      </c>
      <c r="AD7219" t="s">
        <v>77008</v>
      </c>
      <c r="AE7219" t="s">
        <v>3640</v>
      </c>
    </row>
    <row r="7220" spans="1:31" x14ac:dyDescent="0.3">
      <c r="A7220" t="s">
        <v>95330</v>
      </c>
      <c r="B7220" t="s">
        <v>95331</v>
      </c>
      <c r="C7220" t="s">
        <v>187</v>
      </c>
      <c r="D7220" t="s">
        <v>1797</v>
      </c>
      <c r="E7220" t="s">
        <v>76971</v>
      </c>
      <c r="F7220" t="s">
        <v>1802</v>
      </c>
      <c r="G7220" t="s">
        <v>56620</v>
      </c>
      <c r="H7220" t="s">
        <v>12264</v>
      </c>
      <c r="I7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0" t="str">
        <f>IF(Table2[[#This Row],[Č. or.]],_xlfn.CONCAT(Table2[[#This Row],[Ulice]]," ",Table2[[#This Row],[Č. p.]],"/",Table2[[#This Row],[Č. or.]]),_xlfn.CONCAT(Table2[[#This Row],[Ulice]]," ",Table2[[#This Row],[Č. p.]]))</f>
        <v>Za Ještěrkou 507/8</v>
      </c>
      <c r="K7220" t="s">
        <v>56621</v>
      </c>
      <c r="L7220">
        <v>507</v>
      </c>
      <c r="M7220">
        <v>8</v>
      </c>
      <c r="N7220" t="s">
        <v>3980</v>
      </c>
      <c r="O7220" t="s">
        <v>56622</v>
      </c>
      <c r="P7220" t="s">
        <v>95332</v>
      </c>
      <c r="Q7220" t="s">
        <v>1802</v>
      </c>
      <c r="R7220" t="s">
        <v>56623</v>
      </c>
      <c r="T7220" t="s">
        <v>56624</v>
      </c>
      <c r="V7220" t="s">
        <v>56625</v>
      </c>
      <c r="W7220" t="s">
        <v>56626</v>
      </c>
      <c r="X7220" t="s">
        <v>56627</v>
      </c>
      <c r="Y7220" t="s">
        <v>3649</v>
      </c>
      <c r="Z7220" t="s">
        <v>37</v>
      </c>
      <c r="AA7220" t="s">
        <v>76973</v>
      </c>
      <c r="AB7220" t="s">
        <v>56552</v>
      </c>
      <c r="AC7220" t="s">
        <v>56553</v>
      </c>
      <c r="AD7220" t="s">
        <v>77008</v>
      </c>
      <c r="AE7220" t="s">
        <v>3640</v>
      </c>
    </row>
    <row r="7221" spans="1:31" x14ac:dyDescent="0.3">
      <c r="A7221" t="s">
        <v>95333</v>
      </c>
      <c r="B7221" t="s">
        <v>95334</v>
      </c>
      <c r="C7221" t="s">
        <v>187</v>
      </c>
      <c r="D7221" t="s">
        <v>1797</v>
      </c>
      <c r="E7221" t="s">
        <v>76971</v>
      </c>
      <c r="F7221" t="s">
        <v>1802</v>
      </c>
      <c r="G7221" t="s">
        <v>56628</v>
      </c>
      <c r="H7221" t="s">
        <v>56629</v>
      </c>
      <c r="I7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U Dvoru</v>
      </c>
      <c r="J7221" t="str">
        <f>IF(Table2[[#This Row],[Č. or.]],_xlfn.CONCAT(Table2[[#This Row],[Ulice]]," ",Table2[[#This Row],[Č. p.]],"/",Table2[[#This Row],[Č. or.]]),_xlfn.CONCAT(Table2[[#This Row],[Ulice]]," ",Table2[[#This Row],[Č. p.]]))</f>
        <v>U Dvoru 1255/22</v>
      </c>
      <c r="K7221" t="s">
        <v>56630</v>
      </c>
      <c r="L7221">
        <v>1255</v>
      </c>
      <c r="M7221">
        <v>22</v>
      </c>
      <c r="N7221" t="s">
        <v>3980</v>
      </c>
      <c r="O7221" t="s">
        <v>1886</v>
      </c>
      <c r="P7221" t="s">
        <v>77470</v>
      </c>
      <c r="Q7221" t="s">
        <v>1802</v>
      </c>
      <c r="R7221" t="s">
        <v>56631</v>
      </c>
      <c r="T7221" t="s">
        <v>56632</v>
      </c>
      <c r="U7221" t="s">
        <v>56633</v>
      </c>
      <c r="V7221" t="s">
        <v>56634</v>
      </c>
      <c r="W7221" t="s">
        <v>56635</v>
      </c>
      <c r="X7221" t="s">
        <v>56636</v>
      </c>
      <c r="Y7221" t="s">
        <v>3637</v>
      </c>
      <c r="Z7221" t="s">
        <v>37</v>
      </c>
      <c r="AA7221" t="s">
        <v>76973</v>
      </c>
      <c r="AB7221" t="s">
        <v>56594</v>
      </c>
      <c r="AC7221" t="s">
        <v>56595</v>
      </c>
      <c r="AD7221" t="s">
        <v>77008</v>
      </c>
      <c r="AE7221" t="s">
        <v>3640</v>
      </c>
    </row>
    <row r="7222" spans="1:31" x14ac:dyDescent="0.3">
      <c r="A7222" t="s">
        <v>95335</v>
      </c>
      <c r="B7222" t="s">
        <v>95336</v>
      </c>
      <c r="C7222" t="s">
        <v>187</v>
      </c>
      <c r="D7222" t="s">
        <v>1797</v>
      </c>
      <c r="E7222" t="s">
        <v>76971</v>
      </c>
      <c r="F7222" t="s">
        <v>1802</v>
      </c>
      <c r="G7222" t="s">
        <v>56637</v>
      </c>
      <c r="H7222" t="s">
        <v>12264</v>
      </c>
      <c r="I7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2" t="str">
        <f>IF(Table2[[#This Row],[Č. or.]],_xlfn.CONCAT(Table2[[#This Row],[Ulice]]," ",Table2[[#This Row],[Č. p.]],"/",Table2[[#This Row],[Č. or.]]),_xlfn.CONCAT(Table2[[#This Row],[Ulice]]," ",Table2[[#This Row],[Č. p.]]))</f>
        <v>Zelená 1258/73</v>
      </c>
      <c r="K7222" t="s">
        <v>32373</v>
      </c>
      <c r="L7222">
        <v>1258</v>
      </c>
      <c r="M7222">
        <v>73</v>
      </c>
      <c r="N7222" t="s">
        <v>3980</v>
      </c>
      <c r="O7222" t="s">
        <v>1886</v>
      </c>
      <c r="P7222" t="s">
        <v>77470</v>
      </c>
      <c r="Q7222" t="s">
        <v>1802</v>
      </c>
      <c r="R7222" t="s">
        <v>56638</v>
      </c>
      <c r="T7222" t="s">
        <v>56639</v>
      </c>
      <c r="W7222" t="s">
        <v>56640</v>
      </c>
      <c r="X7222" t="s">
        <v>56641</v>
      </c>
      <c r="Y7222" t="s">
        <v>3637</v>
      </c>
      <c r="Z7222" t="s">
        <v>37</v>
      </c>
      <c r="AA7222" t="s">
        <v>76973</v>
      </c>
      <c r="AB7222" t="s">
        <v>56594</v>
      </c>
      <c r="AC7222" t="s">
        <v>56595</v>
      </c>
      <c r="AD7222" t="s">
        <v>77008</v>
      </c>
      <c r="AE7222" t="s">
        <v>3640</v>
      </c>
    </row>
    <row r="7223" spans="1:31" x14ac:dyDescent="0.3">
      <c r="A7223" t="s">
        <v>95337</v>
      </c>
      <c r="B7223" t="s">
        <v>95338</v>
      </c>
      <c r="C7223" t="s">
        <v>187</v>
      </c>
      <c r="D7223" t="s">
        <v>1797</v>
      </c>
      <c r="E7223" t="s">
        <v>76971</v>
      </c>
      <c r="F7223" t="s">
        <v>1802</v>
      </c>
      <c r="G7223" t="s">
        <v>56642</v>
      </c>
      <c r="H7223" t="s">
        <v>12264</v>
      </c>
      <c r="I7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3" t="str">
        <f>IF(Table2[[#This Row],[Č. or.]],_xlfn.CONCAT(Table2[[#This Row],[Ulice]]," ",Table2[[#This Row],[Č. p.]],"/",Table2[[#This Row],[Č. or.]]),_xlfn.CONCAT(Table2[[#This Row],[Ulice]]," ",Table2[[#This Row],[Č. p.]]))</f>
        <v>Na Pláni 609/2</v>
      </c>
      <c r="K7223" t="s">
        <v>56643</v>
      </c>
      <c r="L7223">
        <v>609</v>
      </c>
      <c r="M7223">
        <v>2</v>
      </c>
      <c r="N7223" t="s">
        <v>3980</v>
      </c>
      <c r="O7223" t="s">
        <v>56644</v>
      </c>
      <c r="P7223" t="s">
        <v>95339</v>
      </c>
      <c r="Q7223" t="s">
        <v>1802</v>
      </c>
      <c r="R7223" t="s">
        <v>56645</v>
      </c>
      <c r="T7223" t="s">
        <v>56646</v>
      </c>
      <c r="V7223" t="s">
        <v>56647</v>
      </c>
      <c r="W7223" t="s">
        <v>56648</v>
      </c>
      <c r="X7223" t="s">
        <v>56649</v>
      </c>
      <c r="Y7223" t="s">
        <v>3637</v>
      </c>
      <c r="Z7223" t="s">
        <v>37</v>
      </c>
      <c r="AA7223" t="s">
        <v>76973</v>
      </c>
      <c r="AB7223" t="s">
        <v>56650</v>
      </c>
      <c r="AC7223" t="s">
        <v>56651</v>
      </c>
      <c r="AD7223" t="s">
        <v>77008</v>
      </c>
      <c r="AE7223" t="s">
        <v>3640</v>
      </c>
    </row>
    <row r="7224" spans="1:31" x14ac:dyDescent="0.3">
      <c r="A7224" t="s">
        <v>95340</v>
      </c>
      <c r="B7224" t="s">
        <v>95341</v>
      </c>
      <c r="C7224" t="s">
        <v>187</v>
      </c>
      <c r="D7224" t="s">
        <v>1797</v>
      </c>
      <c r="E7224" t="s">
        <v>76971</v>
      </c>
      <c r="F7224" t="s">
        <v>1802</v>
      </c>
      <c r="G7224" t="s">
        <v>56652</v>
      </c>
      <c r="H7224" t="s">
        <v>12264</v>
      </c>
      <c r="I7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4" t="str">
        <f>IF(Table2[[#This Row],[Č. or.]],_xlfn.CONCAT(Table2[[#This Row],[Ulice]]," ",Table2[[#This Row],[Č. p.]],"/",Table2[[#This Row],[Č. or.]]),_xlfn.CONCAT(Table2[[#This Row],[Ulice]]," ",Table2[[#This Row],[Č. p.]]))</f>
        <v>Šafaříkova 1050/9</v>
      </c>
      <c r="K7224" t="s">
        <v>11929</v>
      </c>
      <c r="L7224">
        <v>1050</v>
      </c>
      <c r="M7224">
        <v>9</v>
      </c>
      <c r="N7224" t="s">
        <v>3980</v>
      </c>
      <c r="O7224" t="s">
        <v>4314</v>
      </c>
      <c r="P7224" t="s">
        <v>76972</v>
      </c>
      <c r="Q7224" t="s">
        <v>1802</v>
      </c>
      <c r="R7224" t="s">
        <v>56653</v>
      </c>
      <c r="T7224" t="s">
        <v>56654</v>
      </c>
      <c r="V7224" t="s">
        <v>56655</v>
      </c>
      <c r="W7224" t="s">
        <v>56656</v>
      </c>
      <c r="X7224" t="s">
        <v>56657</v>
      </c>
      <c r="Y7224" t="s">
        <v>3637</v>
      </c>
      <c r="Z7224" t="s">
        <v>37</v>
      </c>
      <c r="AA7224" t="s">
        <v>76973</v>
      </c>
      <c r="AB7224" t="s">
        <v>56658</v>
      </c>
      <c r="AC7224" t="s">
        <v>56659</v>
      </c>
      <c r="AD7224" t="s">
        <v>77008</v>
      </c>
      <c r="AE7224" t="s">
        <v>3640</v>
      </c>
    </row>
    <row r="7225" spans="1:31" x14ac:dyDescent="0.3">
      <c r="A7225" t="s">
        <v>95342</v>
      </c>
      <c r="B7225" t="s">
        <v>95343</v>
      </c>
      <c r="C7225" t="s">
        <v>187</v>
      </c>
      <c r="D7225" t="s">
        <v>1797</v>
      </c>
      <c r="E7225" t="s">
        <v>76971</v>
      </c>
      <c r="F7225" t="s">
        <v>1802</v>
      </c>
      <c r="G7225" t="s">
        <v>56660</v>
      </c>
      <c r="H7225" t="s">
        <v>12264</v>
      </c>
      <c r="I7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5" t="str">
        <f>IF(Table2[[#This Row],[Č. or.]],_xlfn.CONCAT(Table2[[#This Row],[Ulice]]," ",Table2[[#This Row],[Č. p.]],"/",Table2[[#This Row],[Č. or.]]),_xlfn.CONCAT(Table2[[#This Row],[Ulice]]," ",Table2[[#This Row],[Č. p.]]))</f>
        <v>Blahoslavova 1594/6</v>
      </c>
      <c r="K7225" t="s">
        <v>825</v>
      </c>
      <c r="L7225">
        <v>1594</v>
      </c>
      <c r="M7225">
        <v>6</v>
      </c>
      <c r="N7225" t="s">
        <v>3980</v>
      </c>
      <c r="O7225" t="s">
        <v>1801</v>
      </c>
      <c r="P7225" t="s">
        <v>76972</v>
      </c>
      <c r="Q7225" t="s">
        <v>1802</v>
      </c>
      <c r="R7225" t="s">
        <v>56661</v>
      </c>
      <c r="T7225" t="s">
        <v>56662</v>
      </c>
      <c r="V7225" t="s">
        <v>56663</v>
      </c>
      <c r="W7225" t="s">
        <v>56664</v>
      </c>
      <c r="X7225" t="s">
        <v>56665</v>
      </c>
      <c r="Y7225" t="s">
        <v>3637</v>
      </c>
      <c r="Z7225" t="s">
        <v>37</v>
      </c>
      <c r="AA7225" t="s">
        <v>76973</v>
      </c>
      <c r="AB7225" t="s">
        <v>56658</v>
      </c>
      <c r="AC7225" t="s">
        <v>56659</v>
      </c>
      <c r="AD7225" t="s">
        <v>77008</v>
      </c>
      <c r="AE7225" t="s">
        <v>3640</v>
      </c>
    </row>
    <row r="7226" spans="1:31" x14ac:dyDescent="0.3">
      <c r="A7226" t="s">
        <v>95344</v>
      </c>
      <c r="B7226" t="s">
        <v>95345</v>
      </c>
      <c r="C7226" t="s">
        <v>187</v>
      </c>
      <c r="D7226" t="s">
        <v>1797</v>
      </c>
      <c r="E7226" t="s">
        <v>76971</v>
      </c>
      <c r="F7226" t="s">
        <v>1802</v>
      </c>
      <c r="G7226" t="s">
        <v>56666</v>
      </c>
      <c r="H7226" t="s">
        <v>12264</v>
      </c>
      <c r="I7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6" t="str">
        <f>IF(Table2[[#This Row],[Č. or.]],_xlfn.CONCAT(Table2[[#This Row],[Ulice]]," ",Table2[[#This Row],[Č. p.]],"/",Table2[[#This Row],[Č. or.]]),_xlfn.CONCAT(Table2[[#This Row],[Ulice]]," ",Table2[[#This Row],[Č. p.]]))</f>
        <v>Dvořákova 1037/4</v>
      </c>
      <c r="K7226" t="s">
        <v>703</v>
      </c>
      <c r="L7226">
        <v>1037</v>
      </c>
      <c r="M7226">
        <v>4</v>
      </c>
      <c r="N7226" t="s">
        <v>3980</v>
      </c>
      <c r="O7226" t="s">
        <v>1801</v>
      </c>
      <c r="P7226" t="s">
        <v>76972</v>
      </c>
      <c r="Q7226" t="s">
        <v>1802</v>
      </c>
      <c r="R7226" t="s">
        <v>56667</v>
      </c>
      <c r="T7226" t="s">
        <v>56668</v>
      </c>
      <c r="V7226" t="s">
        <v>56669</v>
      </c>
      <c r="W7226" t="s">
        <v>56670</v>
      </c>
      <c r="X7226" t="s">
        <v>56671</v>
      </c>
      <c r="Y7226" t="s">
        <v>3649</v>
      </c>
      <c r="Z7226" t="s">
        <v>37</v>
      </c>
      <c r="AA7226" t="s">
        <v>76973</v>
      </c>
      <c r="AB7226" t="s">
        <v>56658</v>
      </c>
      <c r="AC7226" t="s">
        <v>56659</v>
      </c>
      <c r="AD7226" t="s">
        <v>77008</v>
      </c>
      <c r="AE7226" t="s">
        <v>3640</v>
      </c>
    </row>
    <row r="7227" spans="1:31" x14ac:dyDescent="0.3">
      <c r="A7227" t="s">
        <v>95346</v>
      </c>
      <c r="B7227" t="s">
        <v>95347</v>
      </c>
      <c r="C7227" t="s">
        <v>187</v>
      </c>
      <c r="D7227" t="s">
        <v>1797</v>
      </c>
      <c r="E7227" t="s">
        <v>76971</v>
      </c>
      <c r="F7227" t="s">
        <v>1802</v>
      </c>
      <c r="G7227" t="s">
        <v>56672</v>
      </c>
      <c r="H7227" t="s">
        <v>12264</v>
      </c>
      <c r="I7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7" t="str">
        <f>IF(Table2[[#This Row],[Č. or.]],_xlfn.CONCAT(Table2[[#This Row],[Ulice]]," ",Table2[[#This Row],[Č. p.]],"/",Table2[[#This Row],[Č. or.]]),_xlfn.CONCAT(Table2[[#This Row],[Ulice]]," ",Table2[[#This Row],[Č. p.]]))</f>
        <v>Křižíkova 2813/18</v>
      </c>
      <c r="K7227" t="s">
        <v>673</v>
      </c>
      <c r="L7227">
        <v>2813</v>
      </c>
      <c r="M7227">
        <v>18</v>
      </c>
      <c r="N7227" t="s">
        <v>3980</v>
      </c>
      <c r="O7227" t="s">
        <v>1801</v>
      </c>
      <c r="P7227" t="s">
        <v>76972</v>
      </c>
      <c r="Q7227" t="s">
        <v>1802</v>
      </c>
      <c r="R7227" t="s">
        <v>56673</v>
      </c>
      <c r="T7227" t="s">
        <v>56674</v>
      </c>
      <c r="U7227" t="s">
        <v>56675</v>
      </c>
      <c r="V7227" t="s">
        <v>56676</v>
      </c>
      <c r="W7227" t="s">
        <v>56677</v>
      </c>
      <c r="X7227" t="s">
        <v>56678</v>
      </c>
      <c r="Y7227" t="s">
        <v>3637</v>
      </c>
      <c r="Z7227" t="s">
        <v>37</v>
      </c>
      <c r="AA7227" t="s">
        <v>76973</v>
      </c>
      <c r="AB7227" t="s">
        <v>56658</v>
      </c>
      <c r="AC7227" t="s">
        <v>56659</v>
      </c>
      <c r="AD7227" t="s">
        <v>77008</v>
      </c>
      <c r="AE7227" t="s">
        <v>3640</v>
      </c>
    </row>
    <row r="7228" spans="1:31" x14ac:dyDescent="0.3">
      <c r="A7228" t="s">
        <v>95348</v>
      </c>
      <c r="B7228" t="s">
        <v>95349</v>
      </c>
      <c r="C7228" t="s">
        <v>187</v>
      </c>
      <c r="D7228" t="s">
        <v>1797</v>
      </c>
      <c r="E7228" t="s">
        <v>76971</v>
      </c>
      <c r="F7228" t="s">
        <v>1802</v>
      </c>
      <c r="G7228" t="s">
        <v>56679</v>
      </c>
      <c r="H7228" t="s">
        <v>12264</v>
      </c>
      <c r="I7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8" t="str">
        <f>IF(Table2[[#This Row],[Č. or.]],_xlfn.CONCAT(Table2[[#This Row],[Ulice]]," ",Table2[[#This Row],[Č. p.]],"/",Table2[[#This Row],[Č. or.]]),_xlfn.CONCAT(Table2[[#This Row],[Ulice]]," ",Table2[[#This Row],[Č. p.]]))</f>
        <v>Poděbradova 1103/19</v>
      </c>
      <c r="K7228" t="s">
        <v>1481</v>
      </c>
      <c r="L7228">
        <v>1103</v>
      </c>
      <c r="M7228">
        <v>19</v>
      </c>
      <c r="N7228" t="s">
        <v>3980</v>
      </c>
      <c r="O7228" t="s">
        <v>1801</v>
      </c>
      <c r="P7228" t="s">
        <v>76972</v>
      </c>
      <c r="Q7228" t="s">
        <v>1802</v>
      </c>
      <c r="R7228" t="s">
        <v>56680</v>
      </c>
      <c r="T7228" t="s">
        <v>56681</v>
      </c>
      <c r="V7228" t="s">
        <v>56682</v>
      </c>
      <c r="W7228" t="s">
        <v>56683</v>
      </c>
      <c r="X7228" t="s">
        <v>56684</v>
      </c>
      <c r="Y7228" t="s">
        <v>3649</v>
      </c>
      <c r="Z7228" t="s">
        <v>37</v>
      </c>
      <c r="AA7228" t="s">
        <v>76973</v>
      </c>
      <c r="AB7228" t="s">
        <v>56658</v>
      </c>
      <c r="AC7228" t="s">
        <v>56659</v>
      </c>
      <c r="AD7228" t="s">
        <v>77008</v>
      </c>
      <c r="AE7228" t="s">
        <v>3640</v>
      </c>
    </row>
    <row r="7229" spans="1:31" x14ac:dyDescent="0.3">
      <c r="A7229" t="s">
        <v>95350</v>
      </c>
      <c r="B7229" t="s">
        <v>95351</v>
      </c>
      <c r="C7229" t="s">
        <v>187</v>
      </c>
      <c r="D7229" t="s">
        <v>1797</v>
      </c>
      <c r="E7229" t="s">
        <v>76971</v>
      </c>
      <c r="F7229" t="s">
        <v>1802</v>
      </c>
      <c r="G7229" t="s">
        <v>56685</v>
      </c>
      <c r="H7229" t="s">
        <v>12264</v>
      </c>
      <c r="I7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29" t="str">
        <f>IF(Table2[[#This Row],[Č. or.]],_xlfn.CONCAT(Table2[[#This Row],[Ulice]]," ",Table2[[#This Row],[Č. p.]],"/",Table2[[#This Row],[Č. or.]]),_xlfn.CONCAT(Table2[[#This Row],[Ulice]]," ",Table2[[#This Row],[Č. p.]]))</f>
        <v>Varenská 2977/2</v>
      </c>
      <c r="K7229" t="s">
        <v>56686</v>
      </c>
      <c r="L7229">
        <v>2977</v>
      </c>
      <c r="M7229">
        <v>2</v>
      </c>
      <c r="N7229" t="s">
        <v>3980</v>
      </c>
      <c r="O7229" t="s">
        <v>1801</v>
      </c>
      <c r="P7229" t="s">
        <v>76972</v>
      </c>
      <c r="Q7229" t="s">
        <v>1802</v>
      </c>
      <c r="R7229" t="s">
        <v>56687</v>
      </c>
      <c r="T7229" t="s">
        <v>56688</v>
      </c>
      <c r="V7229" t="s">
        <v>56689</v>
      </c>
      <c r="W7229" t="s">
        <v>56690</v>
      </c>
      <c r="X7229" t="s">
        <v>56691</v>
      </c>
      <c r="Y7229" t="s">
        <v>3637</v>
      </c>
      <c r="Z7229" t="s">
        <v>37</v>
      </c>
      <c r="AA7229" t="s">
        <v>76973</v>
      </c>
      <c r="AB7229" t="s">
        <v>56658</v>
      </c>
      <c r="AC7229" t="s">
        <v>56659</v>
      </c>
      <c r="AD7229" t="s">
        <v>77008</v>
      </c>
      <c r="AE7229" t="s">
        <v>3640</v>
      </c>
    </row>
    <row r="7230" spans="1:31" x14ac:dyDescent="0.3">
      <c r="A7230" t="s">
        <v>95352</v>
      </c>
      <c r="B7230" t="s">
        <v>95353</v>
      </c>
      <c r="C7230" t="s">
        <v>187</v>
      </c>
      <c r="D7230" t="s">
        <v>1797</v>
      </c>
      <c r="E7230" t="s">
        <v>76971</v>
      </c>
      <c r="F7230" t="s">
        <v>1802</v>
      </c>
      <c r="G7230" t="s">
        <v>56692</v>
      </c>
      <c r="H7230" t="s">
        <v>12264</v>
      </c>
      <c r="I7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0" t="str">
        <f>IF(Table2[[#This Row],[Č. or.]],_xlfn.CONCAT(Table2[[#This Row],[Ulice]]," ",Table2[[#This Row],[Č. p.]],"/",Table2[[#This Row],[Č. or.]]),_xlfn.CONCAT(Table2[[#This Row],[Ulice]]," ",Table2[[#This Row],[Č. p.]]))</f>
        <v>Hornická 2679/43</v>
      </c>
      <c r="K7230" t="s">
        <v>6814</v>
      </c>
      <c r="L7230">
        <v>2679</v>
      </c>
      <c r="M7230">
        <v>43</v>
      </c>
      <c r="N7230" t="s">
        <v>3980</v>
      </c>
      <c r="O7230" t="s">
        <v>1801</v>
      </c>
      <c r="P7230" t="s">
        <v>76972</v>
      </c>
      <c r="Q7230" t="s">
        <v>1802</v>
      </c>
      <c r="R7230" t="s">
        <v>56693</v>
      </c>
      <c r="T7230" t="s">
        <v>56694</v>
      </c>
      <c r="V7230" t="s">
        <v>56695</v>
      </c>
      <c r="W7230" t="s">
        <v>56696</v>
      </c>
      <c r="X7230" t="s">
        <v>56697</v>
      </c>
      <c r="Y7230" t="s">
        <v>3637</v>
      </c>
      <c r="Z7230" t="s">
        <v>37</v>
      </c>
      <c r="AA7230" t="s">
        <v>76973</v>
      </c>
      <c r="AB7230" t="s">
        <v>56658</v>
      </c>
      <c r="AC7230" t="s">
        <v>56659</v>
      </c>
      <c r="AD7230" t="s">
        <v>77008</v>
      </c>
      <c r="AE7230" t="s">
        <v>3640</v>
      </c>
    </row>
    <row r="7231" spans="1:31" x14ac:dyDescent="0.3">
      <c r="A7231" t="s">
        <v>95354</v>
      </c>
      <c r="B7231" t="s">
        <v>95355</v>
      </c>
      <c r="C7231" t="s">
        <v>187</v>
      </c>
      <c r="D7231" t="s">
        <v>1797</v>
      </c>
      <c r="E7231" t="s">
        <v>76971</v>
      </c>
      <c r="F7231" t="s">
        <v>1802</v>
      </c>
      <c r="G7231" t="s">
        <v>56698</v>
      </c>
      <c r="H7231" t="s">
        <v>12264</v>
      </c>
      <c r="I7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1" t="str">
        <f>IF(Table2[[#This Row],[Č. or.]],_xlfn.CONCAT(Table2[[#This Row],[Ulice]]," ",Table2[[#This Row],[Č. p.]],"/",Table2[[#This Row],[Č. or.]]),_xlfn.CONCAT(Table2[[#This Row],[Ulice]]," ",Table2[[#This Row],[Č. p.]]))</f>
        <v>Františka Formana 251/13</v>
      </c>
      <c r="K7231" t="s">
        <v>56699</v>
      </c>
      <c r="L7231">
        <v>251</v>
      </c>
      <c r="M7231">
        <v>13</v>
      </c>
      <c r="N7231" t="s">
        <v>3980</v>
      </c>
      <c r="O7231" t="s">
        <v>56700</v>
      </c>
      <c r="P7231" t="s">
        <v>77472</v>
      </c>
      <c r="Q7231" t="s">
        <v>1802</v>
      </c>
      <c r="R7231" t="s">
        <v>56701</v>
      </c>
      <c r="S7231" t="s">
        <v>56702</v>
      </c>
      <c r="T7231" t="s">
        <v>56703</v>
      </c>
      <c r="V7231" t="s">
        <v>56704</v>
      </c>
      <c r="W7231" t="s">
        <v>56705</v>
      </c>
      <c r="X7231" t="s">
        <v>56706</v>
      </c>
      <c r="Y7231" t="s">
        <v>3637</v>
      </c>
      <c r="Z7231" t="s">
        <v>37</v>
      </c>
      <c r="AA7231" t="s">
        <v>76973</v>
      </c>
      <c r="AB7231" t="s">
        <v>56707</v>
      </c>
      <c r="AC7231" t="s">
        <v>56708</v>
      </c>
      <c r="AD7231" t="s">
        <v>77008</v>
      </c>
      <c r="AE7231" t="s">
        <v>3640</v>
      </c>
    </row>
    <row r="7232" spans="1:31" x14ac:dyDescent="0.3">
      <c r="A7232" t="s">
        <v>95356</v>
      </c>
      <c r="B7232" t="s">
        <v>95357</v>
      </c>
      <c r="C7232" t="s">
        <v>187</v>
      </c>
      <c r="D7232" t="s">
        <v>1797</v>
      </c>
      <c r="E7232" t="s">
        <v>76971</v>
      </c>
      <c r="F7232" t="s">
        <v>1802</v>
      </c>
      <c r="G7232" t="s">
        <v>56709</v>
      </c>
      <c r="H7232" t="s">
        <v>12264</v>
      </c>
      <c r="I7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2" t="str">
        <f>IF(Table2[[#This Row],[Č. or.]],_xlfn.CONCAT(Table2[[#This Row],[Ulice]]," ",Table2[[#This Row],[Č. p.]],"/",Table2[[#This Row],[Č. or.]]),_xlfn.CONCAT(Table2[[#This Row],[Ulice]]," ",Table2[[#This Row],[Č. p.]]))</f>
        <v>Repinova 3043/19</v>
      </c>
      <c r="K7232" t="s">
        <v>56710</v>
      </c>
      <c r="L7232">
        <v>3043</v>
      </c>
      <c r="M7232">
        <v>19</v>
      </c>
      <c r="N7232" t="s">
        <v>3980</v>
      </c>
      <c r="O7232" t="s">
        <v>1801</v>
      </c>
      <c r="P7232" t="s">
        <v>76972</v>
      </c>
      <c r="Q7232" t="s">
        <v>1802</v>
      </c>
      <c r="R7232" t="s">
        <v>56711</v>
      </c>
      <c r="T7232" t="s">
        <v>56712</v>
      </c>
      <c r="V7232" t="s">
        <v>56713</v>
      </c>
      <c r="W7232" t="s">
        <v>56714</v>
      </c>
      <c r="X7232" t="s">
        <v>56715</v>
      </c>
      <c r="Y7232" t="s">
        <v>3637</v>
      </c>
      <c r="Z7232" t="s">
        <v>37</v>
      </c>
      <c r="AA7232" t="s">
        <v>76973</v>
      </c>
      <c r="AB7232" t="s">
        <v>56658</v>
      </c>
      <c r="AC7232" t="s">
        <v>56659</v>
      </c>
      <c r="AD7232" t="s">
        <v>77008</v>
      </c>
      <c r="AE7232" t="s">
        <v>3640</v>
      </c>
    </row>
    <row r="7233" spans="1:31" x14ac:dyDescent="0.3">
      <c r="A7233" t="s">
        <v>95358</v>
      </c>
      <c r="B7233" t="s">
        <v>95359</v>
      </c>
      <c r="C7233" t="s">
        <v>187</v>
      </c>
      <c r="D7233" t="s">
        <v>1797</v>
      </c>
      <c r="E7233" t="s">
        <v>76971</v>
      </c>
      <c r="F7233" t="s">
        <v>1802</v>
      </c>
      <c r="G7233" t="s">
        <v>56716</v>
      </c>
      <c r="H7233" t="s">
        <v>12264</v>
      </c>
      <c r="I7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3" t="str">
        <f>IF(Table2[[#This Row],[Č. or.]],_xlfn.CONCAT(Table2[[#This Row],[Ulice]]," ",Table2[[#This Row],[Č. p.]],"/",Table2[[#This Row],[Č. or.]]),_xlfn.CONCAT(Table2[[#This Row],[Ulice]]," ",Table2[[#This Row],[Č. p.]]))</f>
        <v>Na Jízdárně 2807/19</v>
      </c>
      <c r="K7233" t="s">
        <v>56717</v>
      </c>
      <c r="L7233">
        <v>2807</v>
      </c>
      <c r="M7233">
        <v>19</v>
      </c>
      <c r="N7233" t="s">
        <v>3980</v>
      </c>
      <c r="O7233" t="s">
        <v>1801</v>
      </c>
      <c r="P7233" t="s">
        <v>76972</v>
      </c>
      <c r="Q7233" t="s">
        <v>1802</v>
      </c>
      <c r="R7233" t="s">
        <v>56718</v>
      </c>
      <c r="T7233" t="s">
        <v>56719</v>
      </c>
      <c r="U7233" t="s">
        <v>56720</v>
      </c>
      <c r="V7233" t="s">
        <v>56721</v>
      </c>
      <c r="W7233" t="s">
        <v>56722</v>
      </c>
      <c r="X7233" t="s">
        <v>56723</v>
      </c>
      <c r="Y7233" t="s">
        <v>3637</v>
      </c>
      <c r="Z7233" t="s">
        <v>37</v>
      </c>
      <c r="AA7233" t="s">
        <v>76973</v>
      </c>
      <c r="AB7233" t="s">
        <v>56658</v>
      </c>
      <c r="AC7233" t="s">
        <v>56659</v>
      </c>
      <c r="AD7233" t="s">
        <v>77008</v>
      </c>
      <c r="AE7233" t="s">
        <v>3640</v>
      </c>
    </row>
    <row r="7234" spans="1:31" x14ac:dyDescent="0.3">
      <c r="A7234" t="s">
        <v>95360</v>
      </c>
      <c r="B7234" t="s">
        <v>95361</v>
      </c>
      <c r="C7234" t="s">
        <v>187</v>
      </c>
      <c r="D7234" t="s">
        <v>1797</v>
      </c>
      <c r="E7234" t="s">
        <v>76971</v>
      </c>
      <c r="F7234" t="s">
        <v>1802</v>
      </c>
      <c r="G7234" t="s">
        <v>56724</v>
      </c>
      <c r="H7234" t="s">
        <v>12264</v>
      </c>
      <c r="I7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4" t="str">
        <f>IF(Table2[[#This Row],[Č. or.]],_xlfn.CONCAT(Table2[[#This Row],[Ulice]]," ",Table2[[#This Row],[Č. p.]],"/",Table2[[#This Row],[Č. or.]]),_xlfn.CONCAT(Table2[[#This Row],[Ulice]]," ",Table2[[#This Row],[Č. p.]]))</f>
        <v>Lechowiczova 3110/8</v>
      </c>
      <c r="K7234" t="s">
        <v>56725</v>
      </c>
      <c r="L7234">
        <v>3110</v>
      </c>
      <c r="M7234">
        <v>8</v>
      </c>
      <c r="N7234" t="s">
        <v>3980</v>
      </c>
      <c r="O7234" t="s">
        <v>1801</v>
      </c>
      <c r="P7234" t="s">
        <v>76972</v>
      </c>
      <c r="Q7234" t="s">
        <v>1802</v>
      </c>
      <c r="R7234" t="s">
        <v>56726</v>
      </c>
      <c r="T7234" t="s">
        <v>56727</v>
      </c>
      <c r="V7234" t="s">
        <v>56728</v>
      </c>
      <c r="W7234" t="s">
        <v>56729</v>
      </c>
      <c r="X7234" t="s">
        <v>56730</v>
      </c>
      <c r="Y7234" t="s">
        <v>3637</v>
      </c>
      <c r="Z7234" t="s">
        <v>37</v>
      </c>
      <c r="AA7234" t="s">
        <v>76973</v>
      </c>
      <c r="AB7234" t="s">
        <v>56658</v>
      </c>
      <c r="AC7234" t="s">
        <v>56659</v>
      </c>
      <c r="AD7234" t="s">
        <v>77008</v>
      </c>
      <c r="AE7234" t="s">
        <v>3640</v>
      </c>
    </row>
    <row r="7235" spans="1:31" x14ac:dyDescent="0.3">
      <c r="A7235" t="s">
        <v>95362</v>
      </c>
      <c r="B7235" t="s">
        <v>95363</v>
      </c>
      <c r="C7235" t="s">
        <v>187</v>
      </c>
      <c r="D7235" t="s">
        <v>1797</v>
      </c>
      <c r="E7235" t="s">
        <v>76971</v>
      </c>
      <c r="F7235" t="s">
        <v>1802</v>
      </c>
      <c r="G7235" t="s">
        <v>56731</v>
      </c>
      <c r="H7235" t="s">
        <v>12264</v>
      </c>
      <c r="I7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7235" t="str">
        <f>IF(Table2[[#This Row],[Č. or.]],_xlfn.CONCAT(Table2[[#This Row],[Ulice]]," ",Table2[[#This Row],[Č. p.]],"/",Table2[[#This Row],[Č. or.]]),_xlfn.CONCAT(Table2[[#This Row],[Ulice]]," ",Table2[[#This Row],[Č. p.]]))</f>
        <v>Špálova 1073/32</v>
      </c>
      <c r="K7235" t="s">
        <v>14317</v>
      </c>
      <c r="L7235">
        <v>1073</v>
      </c>
      <c r="M7235">
        <v>32</v>
      </c>
      <c r="N7235" t="s">
        <v>3980</v>
      </c>
      <c r="O7235" t="s">
        <v>4314</v>
      </c>
      <c r="P7235" t="s">
        <v>76972</v>
      </c>
      <c r="Q7235" t="s">
        <v>1802</v>
      </c>
      <c r="R7235" t="s">
        <v>56732</v>
      </c>
      <c r="T7235" t="s">
        <v>56733</v>
      </c>
      <c r="V7235" t="s">
        <v>56734</v>
      </c>
      <c r="W7235" t="s">
        <v>56735</v>
      </c>
      <c r="X7235" t="s">
        <v>56736</v>
      </c>
      <c r="Y7235" t="s">
        <v>3637</v>
      </c>
      <c r="Z7235" t="s">
        <v>37</v>
      </c>
      <c r="AA7235" t="s">
        <v>76973</v>
      </c>
      <c r="AB7235" t="s">
        <v>56658</v>
      </c>
      <c r="AC7235" t="s">
        <v>56659</v>
      </c>
      <c r="AD7235" t="s">
        <v>77008</v>
      </c>
      <c r="AE7235" t="s">
        <v>3640</v>
      </c>
    </row>
    <row r="7236" spans="1:31" x14ac:dyDescent="0.3">
      <c r="A7236" t="s">
        <v>95364</v>
      </c>
      <c r="B7236" t="s">
        <v>95365</v>
      </c>
      <c r="C7236" t="s">
        <v>187</v>
      </c>
      <c r="D7236" t="s">
        <v>1797</v>
      </c>
      <c r="E7236" t="s">
        <v>76971</v>
      </c>
      <c r="F7236" t="s">
        <v>1802</v>
      </c>
      <c r="G7236" t="s">
        <v>56737</v>
      </c>
      <c r="H7236" t="s">
        <v>10950</v>
      </c>
      <c r="I7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36" t="str">
        <f>IF(Table2[[#This Row],[Č. or.]],_xlfn.CONCAT(Table2[[#This Row],[Ulice]]," ",Table2[[#This Row],[Č. p.]],"/",Table2[[#This Row],[Č. or.]]),_xlfn.CONCAT(Table2[[#This Row],[Ulice]]," ",Table2[[#This Row],[Č. p.]]))</f>
        <v>Karla Pokorného 1382/56</v>
      </c>
      <c r="K7236" t="s">
        <v>1809</v>
      </c>
      <c r="L7236">
        <v>1382</v>
      </c>
      <c r="M7236">
        <v>56</v>
      </c>
      <c r="N7236" t="s">
        <v>3980</v>
      </c>
      <c r="O7236" t="s">
        <v>1810</v>
      </c>
      <c r="P7236" t="s">
        <v>77469</v>
      </c>
      <c r="Q7236" t="s">
        <v>1802</v>
      </c>
      <c r="R7236" t="s">
        <v>56738</v>
      </c>
      <c r="S7236" t="s">
        <v>56739</v>
      </c>
      <c r="T7236" t="s">
        <v>56740</v>
      </c>
      <c r="V7236" t="s">
        <v>56741</v>
      </c>
      <c r="W7236" t="s">
        <v>56742</v>
      </c>
      <c r="X7236" t="s">
        <v>56743</v>
      </c>
      <c r="Y7236" t="s">
        <v>4035</v>
      </c>
      <c r="Z7236" t="s">
        <v>37</v>
      </c>
      <c r="AA7236" t="s">
        <v>76973</v>
      </c>
      <c r="AB7236" t="s">
        <v>56612</v>
      </c>
      <c r="AC7236" t="s">
        <v>56613</v>
      </c>
      <c r="AD7236" t="s">
        <v>77008</v>
      </c>
      <c r="AE7236" t="s">
        <v>3640</v>
      </c>
    </row>
    <row r="7237" spans="1:31" x14ac:dyDescent="0.3">
      <c r="A7237" t="s">
        <v>95366</v>
      </c>
      <c r="B7237" t="s">
        <v>95367</v>
      </c>
      <c r="C7237" t="s">
        <v>187</v>
      </c>
      <c r="D7237" t="s">
        <v>1797</v>
      </c>
      <c r="E7237" t="s">
        <v>76971</v>
      </c>
      <c r="F7237" t="s">
        <v>1802</v>
      </c>
      <c r="G7237" t="s">
        <v>56744</v>
      </c>
      <c r="H7237" t="s">
        <v>10950</v>
      </c>
      <c r="I7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37" t="str">
        <f>IF(Table2[[#This Row],[Č. or.]],_xlfn.CONCAT(Table2[[#This Row],[Ulice]]," ",Table2[[#This Row],[Č. p.]],"/",Table2[[#This Row],[Č. or.]]),_xlfn.CONCAT(Table2[[#This Row],[Ulice]]," ",Table2[[#This Row],[Č. p.]]))</f>
        <v>Hlučínská 136/237</v>
      </c>
      <c r="K7237" t="s">
        <v>4529</v>
      </c>
      <c r="L7237">
        <v>136</v>
      </c>
      <c r="M7237">
        <v>237</v>
      </c>
      <c r="N7237" t="s">
        <v>3980</v>
      </c>
      <c r="O7237" t="s">
        <v>4530</v>
      </c>
      <c r="P7237" t="s">
        <v>77467</v>
      </c>
      <c r="Q7237" t="s">
        <v>1802</v>
      </c>
      <c r="R7237" t="s">
        <v>56745</v>
      </c>
      <c r="T7237" t="s">
        <v>56746</v>
      </c>
      <c r="W7237" t="s">
        <v>56747</v>
      </c>
      <c r="X7237" t="s">
        <v>56748</v>
      </c>
      <c r="Y7237" t="s">
        <v>4035</v>
      </c>
      <c r="Z7237" t="s">
        <v>37</v>
      </c>
      <c r="AA7237" t="s">
        <v>76973</v>
      </c>
      <c r="AB7237" t="s">
        <v>56576</v>
      </c>
      <c r="AC7237" t="s">
        <v>56577</v>
      </c>
      <c r="AD7237" t="s">
        <v>77008</v>
      </c>
      <c r="AE7237" t="s">
        <v>3640</v>
      </c>
    </row>
    <row r="7238" spans="1:31" x14ac:dyDescent="0.3">
      <c r="A7238" t="s">
        <v>95368</v>
      </c>
      <c r="B7238" t="s">
        <v>95369</v>
      </c>
      <c r="C7238" t="s">
        <v>187</v>
      </c>
      <c r="D7238" t="s">
        <v>1797</v>
      </c>
      <c r="E7238" t="s">
        <v>76971</v>
      </c>
      <c r="F7238" t="s">
        <v>1802</v>
      </c>
      <c r="G7238" t="s">
        <v>56749</v>
      </c>
      <c r="H7238" t="s">
        <v>15790</v>
      </c>
      <c r="I7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38" t="str">
        <f>IF(Table2[[#This Row],[Č. or.]],_xlfn.CONCAT(Table2[[#This Row],[Ulice]]," ",Table2[[#This Row],[Č. p.]],"/",Table2[[#This Row],[Č. or.]]),_xlfn.CONCAT(Table2[[#This Row],[Ulice]]," ",Table2[[#This Row],[Č. p.]]))</f>
        <v>Výhledy 210/14</v>
      </c>
      <c r="K7238" t="s">
        <v>56750</v>
      </c>
      <c r="L7238">
        <v>210</v>
      </c>
      <c r="M7238">
        <v>14</v>
      </c>
      <c r="N7238" t="s">
        <v>3980</v>
      </c>
      <c r="O7238" t="s">
        <v>56751</v>
      </c>
      <c r="P7238" t="s">
        <v>95370</v>
      </c>
      <c r="Q7238" t="s">
        <v>1802</v>
      </c>
      <c r="R7238" t="s">
        <v>56752</v>
      </c>
      <c r="S7238" t="s">
        <v>56753</v>
      </c>
      <c r="T7238" t="s">
        <v>56754</v>
      </c>
      <c r="V7238" t="s">
        <v>56755</v>
      </c>
      <c r="W7238" t="s">
        <v>56756</v>
      </c>
      <c r="X7238" t="s">
        <v>56757</v>
      </c>
      <c r="Y7238" t="s">
        <v>4219</v>
      </c>
      <c r="Z7238" t="s">
        <v>37</v>
      </c>
      <c r="AA7238" t="s">
        <v>76973</v>
      </c>
      <c r="AB7238" t="s">
        <v>56758</v>
      </c>
      <c r="AC7238" t="s">
        <v>56759</v>
      </c>
      <c r="AD7238" t="s">
        <v>77008</v>
      </c>
      <c r="AE7238" t="s">
        <v>3640</v>
      </c>
    </row>
    <row r="7239" spans="1:31" x14ac:dyDescent="0.3">
      <c r="A7239" t="s">
        <v>95371</v>
      </c>
      <c r="B7239" t="s">
        <v>95372</v>
      </c>
      <c r="C7239" t="s">
        <v>187</v>
      </c>
      <c r="D7239" t="s">
        <v>1797</v>
      </c>
      <c r="E7239" t="s">
        <v>76971</v>
      </c>
      <c r="F7239" t="s">
        <v>1802</v>
      </c>
      <c r="G7239" t="s">
        <v>56760</v>
      </c>
      <c r="H7239" t="s">
        <v>15790</v>
      </c>
      <c r="I7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39" t="str">
        <f>IF(Table2[[#This Row],[Č. or.]],_xlfn.CONCAT(Table2[[#This Row],[Ulice]]," ",Table2[[#This Row],[Č. p.]],"/",Table2[[#This Row],[Č. or.]]),_xlfn.CONCAT(Table2[[#This Row],[Ulice]]," ",Table2[[#This Row],[Č. p.]]))</f>
        <v>Alberta Kučery 1276/20</v>
      </c>
      <c r="K7239" t="s">
        <v>56761</v>
      </c>
      <c r="L7239">
        <v>1276</v>
      </c>
      <c r="M7239">
        <v>20</v>
      </c>
      <c r="N7239" t="s">
        <v>3980</v>
      </c>
      <c r="O7239" t="s">
        <v>1819</v>
      </c>
      <c r="P7239" t="s">
        <v>77472</v>
      </c>
      <c r="Q7239" t="s">
        <v>1802</v>
      </c>
      <c r="R7239" t="s">
        <v>56762</v>
      </c>
      <c r="T7239" t="s">
        <v>56763</v>
      </c>
      <c r="V7239" t="s">
        <v>56764</v>
      </c>
      <c r="W7239" t="s">
        <v>56765</v>
      </c>
      <c r="X7239" t="s">
        <v>56766</v>
      </c>
      <c r="Y7239" t="s">
        <v>11615</v>
      </c>
      <c r="Z7239" t="s">
        <v>37</v>
      </c>
      <c r="AA7239" t="s">
        <v>76973</v>
      </c>
      <c r="AB7239" t="s">
        <v>56707</v>
      </c>
      <c r="AC7239" t="s">
        <v>56708</v>
      </c>
      <c r="AD7239" t="s">
        <v>77008</v>
      </c>
      <c r="AE7239" t="s">
        <v>3640</v>
      </c>
    </row>
    <row r="7240" spans="1:31" x14ac:dyDescent="0.3">
      <c r="A7240" t="s">
        <v>95373</v>
      </c>
      <c r="B7240" t="s">
        <v>95374</v>
      </c>
      <c r="C7240" t="s">
        <v>187</v>
      </c>
      <c r="D7240" t="s">
        <v>1797</v>
      </c>
      <c r="E7240" t="s">
        <v>76971</v>
      </c>
      <c r="F7240" t="s">
        <v>1802</v>
      </c>
      <c r="G7240" t="s">
        <v>56767</v>
      </c>
      <c r="H7240" t="s">
        <v>10950</v>
      </c>
      <c r="I7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0" t="str">
        <f>IF(Table2[[#This Row],[Č. or.]],_xlfn.CONCAT(Table2[[#This Row],[Ulice]]," ",Table2[[#This Row],[Č. p.]],"/",Table2[[#This Row],[Č. or.]]),_xlfn.CONCAT(Table2[[#This Row],[Ulice]]," ",Table2[[#This Row],[Č. p.]]))</f>
        <v>Paskovská 110/46</v>
      </c>
      <c r="K7240" t="s">
        <v>56768</v>
      </c>
      <c r="L7240">
        <v>110</v>
      </c>
      <c r="M7240">
        <v>46</v>
      </c>
      <c r="N7240" t="s">
        <v>3980</v>
      </c>
      <c r="O7240" t="s">
        <v>15013</v>
      </c>
      <c r="P7240" t="s">
        <v>81006</v>
      </c>
      <c r="Q7240" t="s">
        <v>1802</v>
      </c>
      <c r="R7240" t="s">
        <v>56769</v>
      </c>
      <c r="T7240" t="s">
        <v>56770</v>
      </c>
      <c r="V7240" t="s">
        <v>56771</v>
      </c>
      <c r="W7240" t="s">
        <v>56772</v>
      </c>
      <c r="X7240" t="s">
        <v>56773</v>
      </c>
      <c r="Y7240" t="s">
        <v>4352</v>
      </c>
      <c r="Z7240" t="s">
        <v>37</v>
      </c>
      <c r="AA7240" t="s">
        <v>76973</v>
      </c>
      <c r="AB7240" t="s">
        <v>56774</v>
      </c>
      <c r="AC7240" t="s">
        <v>56775</v>
      </c>
      <c r="AD7240" t="s">
        <v>77008</v>
      </c>
      <c r="AE7240" t="s">
        <v>3640</v>
      </c>
    </row>
    <row r="7241" spans="1:31" x14ac:dyDescent="0.3">
      <c r="A7241" t="s">
        <v>95375</v>
      </c>
      <c r="B7241" t="s">
        <v>95376</v>
      </c>
      <c r="C7241" t="s">
        <v>187</v>
      </c>
      <c r="D7241" t="s">
        <v>1797</v>
      </c>
      <c r="E7241" t="s">
        <v>76971</v>
      </c>
      <c r="F7241" t="s">
        <v>1802</v>
      </c>
      <c r="G7241" t="s">
        <v>56776</v>
      </c>
      <c r="H7241" t="s">
        <v>15790</v>
      </c>
      <c r="I7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41" t="str">
        <f>IF(Table2[[#This Row],[Č. or.]],_xlfn.CONCAT(Table2[[#This Row],[Ulice]]," ",Table2[[#This Row],[Č. p.]],"/",Table2[[#This Row],[Č. or.]]),_xlfn.CONCAT(Table2[[#This Row],[Ulice]]," ",Table2[[#This Row],[Č. p.]]))</f>
        <v>Kosmonautů 2217/15</v>
      </c>
      <c r="K7241" t="s">
        <v>30690</v>
      </c>
      <c r="L7241">
        <v>2217</v>
      </c>
      <c r="M7241">
        <v>15</v>
      </c>
      <c r="N7241" t="s">
        <v>3980</v>
      </c>
      <c r="O7241" t="s">
        <v>1858</v>
      </c>
      <c r="P7241" t="s">
        <v>77472</v>
      </c>
      <c r="Q7241" t="s">
        <v>1802</v>
      </c>
      <c r="R7241" t="s">
        <v>56777</v>
      </c>
      <c r="T7241" t="s">
        <v>56778</v>
      </c>
      <c r="V7241" t="s">
        <v>56779</v>
      </c>
      <c r="W7241" t="s">
        <v>56780</v>
      </c>
      <c r="X7241" t="s">
        <v>56781</v>
      </c>
      <c r="Y7241" t="s">
        <v>4243</v>
      </c>
      <c r="Z7241" t="s">
        <v>37</v>
      </c>
      <c r="AA7241" t="s">
        <v>76973</v>
      </c>
      <c r="AB7241" t="s">
        <v>56707</v>
      </c>
      <c r="AC7241" t="s">
        <v>56708</v>
      </c>
      <c r="AD7241" t="s">
        <v>77008</v>
      </c>
      <c r="AE7241" t="s">
        <v>3640</v>
      </c>
    </row>
    <row r="7242" spans="1:31" x14ac:dyDescent="0.3">
      <c r="A7242" t="s">
        <v>95377</v>
      </c>
      <c r="B7242" t="s">
        <v>95378</v>
      </c>
      <c r="C7242" t="s">
        <v>187</v>
      </c>
      <c r="D7242" t="s">
        <v>1797</v>
      </c>
      <c r="E7242" t="s">
        <v>76971</v>
      </c>
      <c r="F7242" t="s">
        <v>1802</v>
      </c>
      <c r="G7242" t="s">
        <v>56782</v>
      </c>
      <c r="H7242" t="s">
        <v>56783</v>
      </c>
      <c r="I7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generála Z. Škarvady</v>
      </c>
      <c r="J7242" t="str">
        <f>IF(Table2[[#This Row],[Č. or.]],_xlfn.CONCAT(Table2[[#This Row],[Ulice]]," ",Table2[[#This Row],[Č. p.]],"/",Table2[[#This Row],[Č. or.]]),_xlfn.CONCAT(Table2[[#This Row],[Ulice]]," ",Table2[[#This Row],[Č. p.]]))</f>
        <v>Porubská 831/10</v>
      </c>
      <c r="K7242" t="s">
        <v>56475</v>
      </c>
      <c r="L7242">
        <v>831</v>
      </c>
      <c r="M7242">
        <v>10</v>
      </c>
      <c r="N7242" t="s">
        <v>3980</v>
      </c>
      <c r="O7242" t="s">
        <v>1810</v>
      </c>
      <c r="P7242" t="s">
        <v>77469</v>
      </c>
      <c r="Q7242" t="s">
        <v>1802</v>
      </c>
      <c r="R7242" t="s">
        <v>56784</v>
      </c>
      <c r="S7242" t="s">
        <v>56784</v>
      </c>
      <c r="T7242" t="s">
        <v>56785</v>
      </c>
      <c r="U7242" t="s">
        <v>56786</v>
      </c>
      <c r="V7242" t="s">
        <v>56787</v>
      </c>
      <c r="W7242" t="s">
        <v>56788</v>
      </c>
      <c r="X7242" t="s">
        <v>56789</v>
      </c>
      <c r="Y7242" t="s">
        <v>4035</v>
      </c>
      <c r="Z7242" t="s">
        <v>37</v>
      </c>
      <c r="AA7242" t="s">
        <v>76973</v>
      </c>
      <c r="AB7242" t="s">
        <v>56612</v>
      </c>
      <c r="AC7242" t="s">
        <v>56613</v>
      </c>
      <c r="AD7242" t="s">
        <v>77008</v>
      </c>
      <c r="AE7242" t="s">
        <v>3640</v>
      </c>
    </row>
    <row r="7243" spans="1:31" x14ac:dyDescent="0.3">
      <c r="A7243" t="s">
        <v>95379</v>
      </c>
      <c r="B7243" t="s">
        <v>95380</v>
      </c>
      <c r="C7243" t="s">
        <v>187</v>
      </c>
      <c r="D7243" t="s">
        <v>1797</v>
      </c>
      <c r="E7243" t="s">
        <v>76971</v>
      </c>
      <c r="F7243" t="s">
        <v>1802</v>
      </c>
      <c r="G7243" t="s">
        <v>56790</v>
      </c>
      <c r="H7243" t="s">
        <v>10950</v>
      </c>
      <c r="I7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3" t="str">
        <f>IF(Table2[[#This Row],[Č. or.]],_xlfn.CONCAT(Table2[[#This Row],[Ulice]]," ",Table2[[#This Row],[Č. p.]],"/",Table2[[#This Row],[Č. or.]]),_xlfn.CONCAT(Table2[[#This Row],[Ulice]]," ",Table2[[#This Row],[Č. p.]]))</f>
        <v>Porubská 832/12</v>
      </c>
      <c r="K7243" t="s">
        <v>56475</v>
      </c>
      <c r="L7243">
        <v>832</v>
      </c>
      <c r="M7243">
        <v>12</v>
      </c>
      <c r="N7243" t="s">
        <v>3980</v>
      </c>
      <c r="O7243" t="s">
        <v>1810</v>
      </c>
      <c r="P7243" t="s">
        <v>77469</v>
      </c>
      <c r="Q7243" t="s">
        <v>1802</v>
      </c>
      <c r="R7243" t="s">
        <v>56791</v>
      </c>
      <c r="S7243" t="s">
        <v>56792</v>
      </c>
      <c r="T7243" t="s">
        <v>56793</v>
      </c>
      <c r="U7243" t="s">
        <v>56794</v>
      </c>
      <c r="V7243" t="s">
        <v>56795</v>
      </c>
      <c r="W7243" t="s">
        <v>56796</v>
      </c>
      <c r="X7243" t="s">
        <v>56797</v>
      </c>
      <c r="Y7243" t="s">
        <v>4035</v>
      </c>
      <c r="Z7243" t="s">
        <v>37</v>
      </c>
      <c r="AA7243" t="s">
        <v>76973</v>
      </c>
      <c r="AB7243" t="s">
        <v>56612</v>
      </c>
      <c r="AC7243" t="s">
        <v>56613</v>
      </c>
      <c r="AD7243" t="s">
        <v>77008</v>
      </c>
      <c r="AE7243" t="s">
        <v>3640</v>
      </c>
    </row>
    <row r="7244" spans="1:31" x14ac:dyDescent="0.3">
      <c r="A7244" t="s">
        <v>95381</v>
      </c>
      <c r="B7244" t="s">
        <v>95382</v>
      </c>
      <c r="C7244" t="s">
        <v>187</v>
      </c>
      <c r="D7244" t="s">
        <v>1797</v>
      </c>
      <c r="E7244" t="s">
        <v>76971</v>
      </c>
      <c r="F7244" t="s">
        <v>1802</v>
      </c>
      <c r="G7244" t="s">
        <v>56798</v>
      </c>
      <c r="H7244" t="s">
        <v>10950</v>
      </c>
      <c r="I7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4" t="str">
        <f>IF(Table2[[#This Row],[Č. or.]],_xlfn.CONCAT(Table2[[#This Row],[Ulice]]," ",Table2[[#This Row],[Č. p.]],"/",Table2[[#This Row],[Č. or.]]),_xlfn.CONCAT(Table2[[#This Row],[Ulice]]," ",Table2[[#This Row],[Č. p.]]))</f>
        <v>Bulharská 1532/23</v>
      </c>
      <c r="K7244" t="s">
        <v>3765</v>
      </c>
      <c r="L7244">
        <v>1532</v>
      </c>
      <c r="M7244">
        <v>23</v>
      </c>
      <c r="N7244" t="s">
        <v>3980</v>
      </c>
      <c r="O7244" t="s">
        <v>1810</v>
      </c>
      <c r="P7244" t="s">
        <v>77469</v>
      </c>
      <c r="Q7244" t="s">
        <v>1802</v>
      </c>
      <c r="R7244" t="s">
        <v>56799</v>
      </c>
      <c r="S7244" t="s">
        <v>56800</v>
      </c>
      <c r="T7244" t="s">
        <v>56801</v>
      </c>
      <c r="U7244" t="s">
        <v>56802</v>
      </c>
      <c r="V7244" t="s">
        <v>56803</v>
      </c>
      <c r="W7244" t="s">
        <v>56804</v>
      </c>
      <c r="X7244" t="s">
        <v>56805</v>
      </c>
      <c r="Y7244" t="s">
        <v>4035</v>
      </c>
      <c r="Z7244" t="s">
        <v>37</v>
      </c>
      <c r="AA7244" t="s">
        <v>76973</v>
      </c>
      <c r="AB7244" t="s">
        <v>56612</v>
      </c>
      <c r="AC7244" t="s">
        <v>56613</v>
      </c>
      <c r="AD7244" t="s">
        <v>77008</v>
      </c>
      <c r="AE7244" t="s">
        <v>3640</v>
      </c>
    </row>
    <row r="7245" spans="1:31" x14ac:dyDescent="0.3">
      <c r="A7245" t="s">
        <v>95383</v>
      </c>
      <c r="B7245" t="s">
        <v>95384</v>
      </c>
      <c r="C7245" t="s">
        <v>187</v>
      </c>
      <c r="D7245" t="s">
        <v>1797</v>
      </c>
      <c r="E7245" t="s">
        <v>76971</v>
      </c>
      <c r="F7245" t="s">
        <v>1802</v>
      </c>
      <c r="G7245" t="s">
        <v>56806</v>
      </c>
      <c r="H7245" t="s">
        <v>10950</v>
      </c>
      <c r="I7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5" t="str">
        <f>IF(Table2[[#This Row],[Č. or.]],_xlfn.CONCAT(Table2[[#This Row],[Ulice]]," ",Table2[[#This Row],[Č. p.]],"/",Table2[[#This Row],[Č. or.]]),_xlfn.CONCAT(Table2[[#This Row],[Ulice]]," ",Table2[[#This Row],[Č. p.]]))</f>
        <v>Ukrajinská 1533/13</v>
      </c>
      <c r="K7245" t="s">
        <v>7247</v>
      </c>
      <c r="L7245">
        <v>1533</v>
      </c>
      <c r="M7245">
        <v>13</v>
      </c>
      <c r="N7245" t="s">
        <v>3980</v>
      </c>
      <c r="O7245" t="s">
        <v>1810</v>
      </c>
      <c r="P7245" t="s">
        <v>77469</v>
      </c>
      <c r="Q7245" t="s">
        <v>1802</v>
      </c>
      <c r="R7245" t="s">
        <v>56807</v>
      </c>
      <c r="S7245" t="s">
        <v>56807</v>
      </c>
      <c r="T7245" t="s">
        <v>56808</v>
      </c>
      <c r="V7245" t="s">
        <v>56809</v>
      </c>
      <c r="W7245" t="s">
        <v>56810</v>
      </c>
      <c r="X7245" t="s">
        <v>56811</v>
      </c>
      <c r="Y7245" t="s">
        <v>4035</v>
      </c>
      <c r="Z7245" t="s">
        <v>37</v>
      </c>
      <c r="AA7245" t="s">
        <v>76973</v>
      </c>
      <c r="AB7245" t="s">
        <v>56612</v>
      </c>
      <c r="AC7245" t="s">
        <v>56613</v>
      </c>
      <c r="AD7245" t="s">
        <v>77008</v>
      </c>
      <c r="AE7245" t="s">
        <v>3640</v>
      </c>
    </row>
    <row r="7246" spans="1:31" x14ac:dyDescent="0.3">
      <c r="A7246" t="s">
        <v>95385</v>
      </c>
      <c r="B7246" t="s">
        <v>95386</v>
      </c>
      <c r="C7246" t="s">
        <v>187</v>
      </c>
      <c r="D7246" t="s">
        <v>1797</v>
      </c>
      <c r="E7246" t="s">
        <v>76971</v>
      </c>
      <c r="F7246" t="s">
        <v>1802</v>
      </c>
      <c r="G7246" t="s">
        <v>56812</v>
      </c>
      <c r="H7246" t="s">
        <v>10950</v>
      </c>
      <c r="I7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6" t="str">
        <f>IF(Table2[[#This Row],[Č. or.]],_xlfn.CONCAT(Table2[[#This Row],[Ulice]]," ",Table2[[#This Row],[Č. p.]],"/",Table2[[#This Row],[Č. or.]]),_xlfn.CONCAT(Table2[[#This Row],[Ulice]]," ",Table2[[#This Row],[Č. p.]]))</f>
        <v>Jana Šoupala 1609/6</v>
      </c>
      <c r="K7246" t="s">
        <v>56813</v>
      </c>
      <c r="L7246">
        <v>1609</v>
      </c>
      <c r="M7246">
        <v>6</v>
      </c>
      <c r="N7246" t="s">
        <v>3980</v>
      </c>
      <c r="O7246" t="s">
        <v>1810</v>
      </c>
      <c r="P7246" t="s">
        <v>77469</v>
      </c>
      <c r="Q7246" t="s">
        <v>1802</v>
      </c>
      <c r="R7246" t="s">
        <v>56814</v>
      </c>
      <c r="T7246" t="s">
        <v>56815</v>
      </c>
      <c r="V7246" t="s">
        <v>56816</v>
      </c>
      <c r="W7246" t="s">
        <v>56817</v>
      </c>
      <c r="X7246" t="s">
        <v>56818</v>
      </c>
      <c r="Y7246" t="s">
        <v>4035</v>
      </c>
      <c r="Z7246" t="s">
        <v>37</v>
      </c>
      <c r="AA7246" t="s">
        <v>76973</v>
      </c>
      <c r="AB7246" t="s">
        <v>56612</v>
      </c>
      <c r="AC7246" t="s">
        <v>56613</v>
      </c>
      <c r="AD7246" t="s">
        <v>77008</v>
      </c>
      <c r="AE7246" t="s">
        <v>3640</v>
      </c>
    </row>
    <row r="7247" spans="1:31" x14ac:dyDescent="0.3">
      <c r="A7247" t="s">
        <v>95387</v>
      </c>
      <c r="B7247" t="s">
        <v>95388</v>
      </c>
      <c r="C7247" t="s">
        <v>187</v>
      </c>
      <c r="D7247" t="s">
        <v>1797</v>
      </c>
      <c r="E7247" t="s">
        <v>76971</v>
      </c>
      <c r="F7247" t="s">
        <v>1802</v>
      </c>
      <c r="G7247" t="s">
        <v>56819</v>
      </c>
      <c r="H7247" t="s">
        <v>10950</v>
      </c>
      <c r="I7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7" t="str">
        <f>IF(Table2[[#This Row],[Č. or.]],_xlfn.CONCAT(Table2[[#This Row],[Ulice]]," ",Table2[[#This Row],[Č. p.]],"/",Table2[[#This Row],[Č. or.]]),_xlfn.CONCAT(Table2[[#This Row],[Ulice]]," ",Table2[[#This Row],[Č. p.]]))</f>
        <v>Aleše Hrdličky 1638/1</v>
      </c>
      <c r="K7247" t="s">
        <v>56820</v>
      </c>
      <c r="L7247">
        <v>1638</v>
      </c>
      <c r="M7247">
        <v>1</v>
      </c>
      <c r="N7247" t="s">
        <v>3980</v>
      </c>
      <c r="O7247" t="s">
        <v>1810</v>
      </c>
      <c r="P7247" t="s">
        <v>77469</v>
      </c>
      <c r="Q7247" t="s">
        <v>1802</v>
      </c>
      <c r="R7247" t="s">
        <v>56821</v>
      </c>
      <c r="S7247" t="s">
        <v>56822</v>
      </c>
      <c r="T7247" t="s">
        <v>56823</v>
      </c>
      <c r="V7247" t="s">
        <v>56824</v>
      </c>
      <c r="W7247" t="s">
        <v>56825</v>
      </c>
      <c r="X7247" t="s">
        <v>56826</v>
      </c>
      <c r="Y7247" t="s">
        <v>4035</v>
      </c>
      <c r="Z7247" t="s">
        <v>37</v>
      </c>
      <c r="AA7247" t="s">
        <v>76973</v>
      </c>
      <c r="AB7247" t="s">
        <v>56612</v>
      </c>
      <c r="AC7247" t="s">
        <v>56613</v>
      </c>
      <c r="AD7247" t="s">
        <v>77008</v>
      </c>
      <c r="AE7247" t="s">
        <v>3640</v>
      </c>
    </row>
    <row r="7248" spans="1:31" x14ac:dyDescent="0.3">
      <c r="A7248" t="s">
        <v>95389</v>
      </c>
      <c r="B7248" t="s">
        <v>95390</v>
      </c>
      <c r="C7248" t="s">
        <v>187</v>
      </c>
      <c r="D7248" t="s">
        <v>1797</v>
      </c>
      <c r="E7248" t="s">
        <v>76971</v>
      </c>
      <c r="F7248" t="s">
        <v>1802</v>
      </c>
      <c r="G7248" t="s">
        <v>56827</v>
      </c>
      <c r="H7248" t="s">
        <v>10950</v>
      </c>
      <c r="I7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48" t="str">
        <f>IF(Table2[[#This Row],[Č. or.]],_xlfn.CONCAT(Table2[[#This Row],[Ulice]]," ",Table2[[#This Row],[Č. p.]],"/",Table2[[#This Row],[Č. or.]]),_xlfn.CONCAT(Table2[[#This Row],[Ulice]]," ",Table2[[#This Row],[Č. p.]]))</f>
        <v>Ivana Sekaniny 1804/15</v>
      </c>
      <c r="K7248" t="s">
        <v>56828</v>
      </c>
      <c r="L7248">
        <v>1804</v>
      </c>
      <c r="M7248">
        <v>15</v>
      </c>
      <c r="N7248" t="s">
        <v>3980</v>
      </c>
      <c r="O7248" t="s">
        <v>1810</v>
      </c>
      <c r="P7248" t="s">
        <v>77469</v>
      </c>
      <c r="Q7248" t="s">
        <v>1802</v>
      </c>
      <c r="R7248" t="s">
        <v>56829</v>
      </c>
      <c r="T7248" t="s">
        <v>56830</v>
      </c>
      <c r="V7248" t="s">
        <v>56831</v>
      </c>
      <c r="W7248" t="s">
        <v>56832</v>
      </c>
      <c r="X7248" t="s">
        <v>56833</v>
      </c>
      <c r="Y7248" t="s">
        <v>4035</v>
      </c>
      <c r="Z7248" t="s">
        <v>37</v>
      </c>
      <c r="AA7248" t="s">
        <v>76973</v>
      </c>
      <c r="AB7248" t="s">
        <v>56612</v>
      </c>
      <c r="AC7248" t="s">
        <v>56613</v>
      </c>
      <c r="AD7248" t="s">
        <v>77008</v>
      </c>
      <c r="AE7248" t="s">
        <v>3640</v>
      </c>
    </row>
    <row r="7249" spans="1:31" x14ac:dyDescent="0.3">
      <c r="A7249" t="s">
        <v>95391</v>
      </c>
      <c r="B7249" t="s">
        <v>95392</v>
      </c>
      <c r="C7249" t="s">
        <v>187</v>
      </c>
      <c r="D7249" t="s">
        <v>1797</v>
      </c>
      <c r="E7249" t="s">
        <v>76971</v>
      </c>
      <c r="F7249" t="s">
        <v>1802</v>
      </c>
      <c r="G7249" t="s">
        <v>56834</v>
      </c>
      <c r="H7249" t="s">
        <v>11753</v>
      </c>
      <c r="I7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49" t="str">
        <f>IF(Table2[[#This Row],[Č. or.]],_xlfn.CONCAT(Table2[[#This Row],[Ulice]]," ",Table2[[#This Row],[Č. p.]],"/",Table2[[#This Row],[Č. or.]]),_xlfn.CONCAT(Table2[[#This Row],[Ulice]]," ",Table2[[#This Row],[Č. p.]]))</f>
        <v>Družební 336/125</v>
      </c>
      <c r="K7249" t="s">
        <v>56835</v>
      </c>
      <c r="L7249">
        <v>336</v>
      </c>
      <c r="M7249">
        <v>125</v>
      </c>
      <c r="N7249" t="s">
        <v>3980</v>
      </c>
      <c r="O7249" t="s">
        <v>56836</v>
      </c>
      <c r="P7249" t="s">
        <v>95393</v>
      </c>
      <c r="Q7249" t="s">
        <v>1802</v>
      </c>
      <c r="R7249" t="s">
        <v>56837</v>
      </c>
      <c r="S7249" t="s">
        <v>56838</v>
      </c>
      <c r="T7249" t="s">
        <v>56839</v>
      </c>
      <c r="V7249" t="s">
        <v>56840</v>
      </c>
      <c r="W7249" t="s">
        <v>56841</v>
      </c>
      <c r="X7249" t="s">
        <v>56842</v>
      </c>
      <c r="Y7249" t="s">
        <v>4219</v>
      </c>
      <c r="Z7249" t="s">
        <v>37</v>
      </c>
      <c r="AA7249" t="s">
        <v>76973</v>
      </c>
      <c r="AB7249" t="s">
        <v>56843</v>
      </c>
      <c r="AC7249" t="s">
        <v>56844</v>
      </c>
      <c r="AD7249" t="s">
        <v>77008</v>
      </c>
      <c r="AE7249" t="s">
        <v>3640</v>
      </c>
    </row>
    <row r="7250" spans="1:31" x14ac:dyDescent="0.3">
      <c r="A7250" t="s">
        <v>95394</v>
      </c>
      <c r="B7250" t="s">
        <v>95395</v>
      </c>
      <c r="C7250" t="s">
        <v>187</v>
      </c>
      <c r="D7250" t="s">
        <v>1797</v>
      </c>
      <c r="E7250" t="s">
        <v>76971</v>
      </c>
      <c r="F7250" t="s">
        <v>1802</v>
      </c>
      <c r="G7250" t="s">
        <v>56845</v>
      </c>
      <c r="H7250" t="s">
        <v>15790</v>
      </c>
      <c r="I7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0" t="str">
        <f>IF(Table2[[#This Row],[Č. or.]],_xlfn.CONCAT(Table2[[#This Row],[Ulice]]," ",Table2[[#This Row],[Č. p.]],"/",Table2[[#This Row],[Č. or.]]),_xlfn.CONCAT(Table2[[#This Row],[Ulice]]," ",Table2[[#This Row],[Č. p.]]))</f>
        <v>Heleny Salichové 816/28</v>
      </c>
      <c r="K7250" t="s">
        <v>56846</v>
      </c>
      <c r="L7250">
        <v>816</v>
      </c>
      <c r="M7250">
        <v>28</v>
      </c>
      <c r="N7250" t="s">
        <v>3980</v>
      </c>
      <c r="O7250" t="s">
        <v>4532</v>
      </c>
      <c r="P7250" t="s">
        <v>77471</v>
      </c>
      <c r="Q7250" t="s">
        <v>1802</v>
      </c>
      <c r="R7250" t="s">
        <v>56847</v>
      </c>
      <c r="S7250" t="s">
        <v>56848</v>
      </c>
      <c r="T7250" t="s">
        <v>56849</v>
      </c>
      <c r="U7250" t="s">
        <v>56850</v>
      </c>
      <c r="V7250" t="s">
        <v>56851</v>
      </c>
      <c r="W7250" t="s">
        <v>56852</v>
      </c>
      <c r="X7250" t="s">
        <v>56853</v>
      </c>
      <c r="Y7250" t="s">
        <v>11615</v>
      </c>
      <c r="Z7250" t="s">
        <v>37</v>
      </c>
      <c r="AA7250" t="s">
        <v>76973</v>
      </c>
      <c r="AB7250" t="s">
        <v>56854</v>
      </c>
      <c r="AC7250" t="s">
        <v>56855</v>
      </c>
      <c r="AD7250" t="s">
        <v>77008</v>
      </c>
      <c r="AE7250" t="s">
        <v>3640</v>
      </c>
    </row>
    <row r="7251" spans="1:31" x14ac:dyDescent="0.3">
      <c r="A7251" t="s">
        <v>95396</v>
      </c>
      <c r="B7251" t="s">
        <v>95397</v>
      </c>
      <c r="C7251" t="s">
        <v>187</v>
      </c>
      <c r="D7251" t="s">
        <v>1797</v>
      </c>
      <c r="E7251" t="s">
        <v>76971</v>
      </c>
      <c r="F7251" t="s">
        <v>1802</v>
      </c>
      <c r="G7251" t="s">
        <v>56856</v>
      </c>
      <c r="H7251" t="s">
        <v>15790</v>
      </c>
      <c r="I7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1" t="str">
        <f>IF(Table2[[#This Row],[Č. or.]],_xlfn.CONCAT(Table2[[#This Row],[Ulice]]," ",Table2[[#This Row],[Č. p.]],"/",Table2[[#This Row],[Č. or.]]),_xlfn.CONCAT(Table2[[#This Row],[Ulice]]," ",Table2[[#This Row],[Č. p.]]))</f>
        <v>Bílovecká 10/7</v>
      </c>
      <c r="K7251" t="s">
        <v>56857</v>
      </c>
      <c r="L7251">
        <v>10</v>
      </c>
      <c r="M7251">
        <v>7</v>
      </c>
      <c r="N7251" t="s">
        <v>3980</v>
      </c>
      <c r="O7251" t="s">
        <v>56858</v>
      </c>
      <c r="P7251" t="s">
        <v>95398</v>
      </c>
      <c r="Q7251" t="s">
        <v>1802</v>
      </c>
      <c r="R7251" t="s">
        <v>56859</v>
      </c>
      <c r="T7251" t="s">
        <v>56860</v>
      </c>
      <c r="U7251" t="s">
        <v>56860</v>
      </c>
      <c r="V7251" t="s">
        <v>56861</v>
      </c>
      <c r="W7251" t="s">
        <v>56862</v>
      </c>
      <c r="X7251" t="s">
        <v>56863</v>
      </c>
      <c r="Y7251" t="s">
        <v>4219</v>
      </c>
      <c r="Z7251" t="s">
        <v>37</v>
      </c>
      <c r="AA7251" t="s">
        <v>76973</v>
      </c>
      <c r="AB7251" t="s">
        <v>56864</v>
      </c>
      <c r="AC7251" t="s">
        <v>56865</v>
      </c>
      <c r="AD7251" t="s">
        <v>77008</v>
      </c>
      <c r="AE7251" t="s">
        <v>3640</v>
      </c>
    </row>
    <row r="7252" spans="1:31" x14ac:dyDescent="0.3">
      <c r="A7252" t="s">
        <v>95399</v>
      </c>
      <c r="B7252" t="s">
        <v>95400</v>
      </c>
      <c r="C7252" t="s">
        <v>187</v>
      </c>
      <c r="D7252" t="s">
        <v>1797</v>
      </c>
      <c r="E7252" t="s">
        <v>76971</v>
      </c>
      <c r="F7252" t="s">
        <v>1802</v>
      </c>
      <c r="G7252" t="s">
        <v>56866</v>
      </c>
      <c r="H7252" t="s">
        <v>56867</v>
      </c>
      <c r="I7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Waldorfská ZŠ a SŠ</v>
      </c>
      <c r="J7252" t="str">
        <f>IF(Table2[[#This Row],[Č. or.]],_xlfn.CONCAT(Table2[[#This Row],[Ulice]]," ",Table2[[#This Row],[Č. p.]],"/",Table2[[#This Row],[Č. or.]]),_xlfn.CONCAT(Table2[[#This Row],[Ulice]]," ",Table2[[#This Row],[Č. p.]]))</f>
        <v>Ľudovíta Štúra 1085/8</v>
      </c>
      <c r="K7252" t="s">
        <v>56868</v>
      </c>
      <c r="L7252">
        <v>1085</v>
      </c>
      <c r="M7252">
        <v>8</v>
      </c>
      <c r="N7252" t="s">
        <v>3980</v>
      </c>
      <c r="O7252" t="s">
        <v>1810</v>
      </c>
      <c r="P7252" t="s">
        <v>77469</v>
      </c>
      <c r="Q7252" t="s">
        <v>1802</v>
      </c>
      <c r="R7252" t="s">
        <v>56869</v>
      </c>
      <c r="T7252" t="s">
        <v>56870</v>
      </c>
      <c r="U7252" t="s">
        <v>56871</v>
      </c>
      <c r="V7252" t="s">
        <v>56872</v>
      </c>
      <c r="W7252" t="s">
        <v>56873</v>
      </c>
      <c r="X7252" t="s">
        <v>56874</v>
      </c>
      <c r="Y7252" t="s">
        <v>12855</v>
      </c>
      <c r="Z7252" t="s">
        <v>37</v>
      </c>
      <c r="AA7252" t="s">
        <v>76973</v>
      </c>
      <c r="AB7252" t="s">
        <v>56612</v>
      </c>
      <c r="AC7252" t="s">
        <v>56613</v>
      </c>
      <c r="AD7252" t="s">
        <v>77008</v>
      </c>
      <c r="AE7252" t="s">
        <v>3640</v>
      </c>
    </row>
    <row r="7253" spans="1:31" x14ac:dyDescent="0.3">
      <c r="A7253" t="s">
        <v>95401</v>
      </c>
      <c r="B7253" t="s">
        <v>95402</v>
      </c>
      <c r="C7253" t="s">
        <v>187</v>
      </c>
      <c r="D7253" t="s">
        <v>1797</v>
      </c>
      <c r="E7253" t="s">
        <v>76971</v>
      </c>
      <c r="F7253" t="s">
        <v>1802</v>
      </c>
      <c r="G7253" t="s">
        <v>56875</v>
      </c>
      <c r="H7253" t="s">
        <v>10950</v>
      </c>
      <c r="I7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3" t="str">
        <f>IF(Table2[[#This Row],[Č. or.]],_xlfn.CONCAT(Table2[[#This Row],[Ulice]]," ",Table2[[#This Row],[Č. p.]],"/",Table2[[#This Row],[Č. or.]]),_xlfn.CONCAT(Table2[[#This Row],[Ulice]]," ",Table2[[#This Row],[Č. p.]]))</f>
        <v>Jugoslávská 2906/23</v>
      </c>
      <c r="K7253" t="s">
        <v>9700</v>
      </c>
      <c r="L7253">
        <v>2906</v>
      </c>
      <c r="M7253">
        <v>23</v>
      </c>
      <c r="N7253" t="s">
        <v>3980</v>
      </c>
      <c r="O7253" t="s">
        <v>1858</v>
      </c>
      <c r="P7253" t="s">
        <v>77472</v>
      </c>
      <c r="Q7253" t="s">
        <v>1802</v>
      </c>
      <c r="R7253" t="s">
        <v>56876</v>
      </c>
      <c r="T7253" t="s">
        <v>56877</v>
      </c>
      <c r="W7253" t="s">
        <v>56878</v>
      </c>
      <c r="X7253" t="s">
        <v>43426</v>
      </c>
      <c r="Y7253" t="s">
        <v>4352</v>
      </c>
      <c r="Z7253" t="s">
        <v>37</v>
      </c>
      <c r="AA7253" t="s">
        <v>76973</v>
      </c>
      <c r="AB7253" t="s">
        <v>56707</v>
      </c>
      <c r="AC7253" t="s">
        <v>56708</v>
      </c>
      <c r="AD7253" t="s">
        <v>77008</v>
      </c>
      <c r="AE7253" t="s">
        <v>3640</v>
      </c>
    </row>
    <row r="7254" spans="1:31" x14ac:dyDescent="0.3">
      <c r="A7254" t="s">
        <v>95403</v>
      </c>
      <c r="B7254" t="s">
        <v>95404</v>
      </c>
      <c r="C7254" t="s">
        <v>187</v>
      </c>
      <c r="D7254" t="s">
        <v>1797</v>
      </c>
      <c r="E7254" t="s">
        <v>76971</v>
      </c>
      <c r="F7254" t="s">
        <v>1802</v>
      </c>
      <c r="G7254" t="s">
        <v>56879</v>
      </c>
      <c r="H7254" t="s">
        <v>10950</v>
      </c>
      <c r="I7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4" t="str">
        <f>IF(Table2[[#This Row],[Č. or.]],_xlfn.CONCAT(Table2[[#This Row],[Ulice]]," ",Table2[[#This Row],[Č. p.]],"/",Table2[[#This Row],[Č. or.]]),_xlfn.CONCAT(Table2[[#This Row],[Ulice]]," ",Table2[[#This Row],[Č. p.]]))</f>
        <v>Josefa Valčíka 4411/2</v>
      </c>
      <c r="K7254" t="s">
        <v>4531</v>
      </c>
      <c r="L7254">
        <v>4411</v>
      </c>
      <c r="M7254">
        <v>2</v>
      </c>
      <c r="N7254" t="s">
        <v>3980</v>
      </c>
      <c r="O7254" t="s">
        <v>1810</v>
      </c>
      <c r="P7254" t="s">
        <v>77469</v>
      </c>
      <c r="Q7254" t="s">
        <v>1802</v>
      </c>
      <c r="R7254" t="s">
        <v>56880</v>
      </c>
      <c r="S7254" t="s">
        <v>56880</v>
      </c>
      <c r="T7254" t="s">
        <v>56881</v>
      </c>
      <c r="V7254" t="s">
        <v>56882</v>
      </c>
      <c r="W7254" t="s">
        <v>56883</v>
      </c>
      <c r="X7254" t="s">
        <v>3449</v>
      </c>
      <c r="Y7254" t="s">
        <v>4035</v>
      </c>
      <c r="Z7254" t="s">
        <v>37</v>
      </c>
      <c r="AA7254" t="s">
        <v>76973</v>
      </c>
      <c r="AB7254" t="s">
        <v>56612</v>
      </c>
      <c r="AC7254" t="s">
        <v>56613</v>
      </c>
      <c r="AD7254" t="s">
        <v>77008</v>
      </c>
      <c r="AE7254" t="s">
        <v>3640</v>
      </c>
    </row>
    <row r="7255" spans="1:31" x14ac:dyDescent="0.3">
      <c r="A7255" t="s">
        <v>95405</v>
      </c>
      <c r="B7255" t="s">
        <v>95406</v>
      </c>
      <c r="C7255" t="s">
        <v>187</v>
      </c>
      <c r="D7255" t="s">
        <v>1797</v>
      </c>
      <c r="E7255" t="s">
        <v>76971</v>
      </c>
      <c r="F7255" t="s">
        <v>1802</v>
      </c>
      <c r="G7255" t="s">
        <v>56884</v>
      </c>
      <c r="H7255" t="s">
        <v>15790</v>
      </c>
      <c r="I7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5" t="str">
        <f>IF(Table2[[#This Row],[Č. or.]],_xlfn.CONCAT(Table2[[#This Row],[Ulice]]," ",Table2[[#This Row],[Č. p.]],"/",Table2[[#This Row],[Č. or.]]),_xlfn.CONCAT(Table2[[#This Row],[Ulice]]," ",Table2[[#This Row],[Č. p.]]))</f>
        <v>Horymírova 2978/100</v>
      </c>
      <c r="K7255" t="s">
        <v>53992</v>
      </c>
      <c r="L7255">
        <v>2978</v>
      </c>
      <c r="M7255">
        <v>100</v>
      </c>
      <c r="N7255" t="s">
        <v>3980</v>
      </c>
      <c r="O7255" t="s">
        <v>1858</v>
      </c>
      <c r="P7255" t="s">
        <v>77472</v>
      </c>
      <c r="Q7255" t="s">
        <v>1802</v>
      </c>
      <c r="R7255" t="s">
        <v>56885</v>
      </c>
      <c r="S7255" t="s">
        <v>56885</v>
      </c>
      <c r="T7255" t="s">
        <v>56886</v>
      </c>
      <c r="V7255" t="s">
        <v>56887</v>
      </c>
      <c r="W7255" t="s">
        <v>56888</v>
      </c>
      <c r="X7255" t="s">
        <v>56889</v>
      </c>
      <c r="Y7255" t="s">
        <v>4243</v>
      </c>
      <c r="Z7255" t="s">
        <v>37</v>
      </c>
      <c r="AA7255" t="s">
        <v>76973</v>
      </c>
      <c r="AB7255" t="s">
        <v>56707</v>
      </c>
      <c r="AC7255" t="s">
        <v>56708</v>
      </c>
      <c r="AD7255" t="s">
        <v>77008</v>
      </c>
      <c r="AE7255" t="s">
        <v>3640</v>
      </c>
    </row>
    <row r="7256" spans="1:31" x14ac:dyDescent="0.3">
      <c r="A7256" t="s">
        <v>95407</v>
      </c>
      <c r="B7256" t="s">
        <v>95408</v>
      </c>
      <c r="C7256" t="s">
        <v>187</v>
      </c>
      <c r="D7256" t="s">
        <v>1797</v>
      </c>
      <c r="E7256" t="s">
        <v>76971</v>
      </c>
      <c r="F7256" t="s">
        <v>1802</v>
      </c>
      <c r="G7256" t="s">
        <v>56890</v>
      </c>
      <c r="H7256" t="s">
        <v>15790</v>
      </c>
      <c r="I7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6" t="str">
        <f>IF(Table2[[#This Row],[Č. or.]],_xlfn.CONCAT(Table2[[#This Row],[Ulice]]," ",Table2[[#This Row],[Č. p.]],"/",Table2[[#This Row],[Č. or.]]),_xlfn.CONCAT(Table2[[#This Row],[Ulice]]," ",Table2[[#This Row],[Č. p.]]))</f>
        <v>Těsnohlídkova 99/11</v>
      </c>
      <c r="K7256" t="s">
        <v>56891</v>
      </c>
      <c r="L7256">
        <v>99</v>
      </c>
      <c r="M7256">
        <v>11</v>
      </c>
      <c r="N7256" t="s">
        <v>3980</v>
      </c>
      <c r="O7256" t="s">
        <v>4375</v>
      </c>
      <c r="P7256" t="s">
        <v>95370</v>
      </c>
      <c r="Q7256" t="s">
        <v>1802</v>
      </c>
      <c r="R7256" t="s">
        <v>56892</v>
      </c>
      <c r="T7256" t="s">
        <v>56893</v>
      </c>
      <c r="V7256" t="s">
        <v>56894</v>
      </c>
      <c r="W7256" t="s">
        <v>56895</v>
      </c>
      <c r="X7256" t="s">
        <v>56896</v>
      </c>
      <c r="Y7256" t="s">
        <v>3928</v>
      </c>
      <c r="Z7256" t="s">
        <v>37</v>
      </c>
      <c r="AA7256" t="s">
        <v>76973</v>
      </c>
      <c r="AB7256" t="s">
        <v>56897</v>
      </c>
      <c r="AC7256" t="s">
        <v>56898</v>
      </c>
      <c r="AD7256" t="s">
        <v>77008</v>
      </c>
      <c r="AE7256" t="s">
        <v>3640</v>
      </c>
    </row>
    <row r="7257" spans="1:31" x14ac:dyDescent="0.3">
      <c r="A7257" t="s">
        <v>95409</v>
      </c>
      <c r="B7257" t="s">
        <v>95410</v>
      </c>
      <c r="C7257" t="s">
        <v>187</v>
      </c>
      <c r="D7257" t="s">
        <v>1797</v>
      </c>
      <c r="E7257" t="s">
        <v>76971</v>
      </c>
      <c r="F7257" t="s">
        <v>1802</v>
      </c>
      <c r="G7257" t="s">
        <v>56899</v>
      </c>
      <c r="H7257" t="s">
        <v>11753</v>
      </c>
      <c r="I7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57" t="str">
        <f>IF(Table2[[#This Row],[Č. or.]],_xlfn.CONCAT(Table2[[#This Row],[Ulice]]," ",Table2[[#This Row],[Č. p.]],"/",Table2[[#This Row],[Č. or.]]),_xlfn.CONCAT(Table2[[#This Row],[Ulice]]," ",Table2[[#This Row],[Č. p.]]))</f>
        <v>Staroveská 66/62</v>
      </c>
      <c r="K7257" t="s">
        <v>56900</v>
      </c>
      <c r="L7257">
        <v>66</v>
      </c>
      <c r="M7257">
        <v>62</v>
      </c>
      <c r="N7257" t="s">
        <v>3980</v>
      </c>
      <c r="O7257" t="s">
        <v>56901</v>
      </c>
      <c r="P7257" t="s">
        <v>95339</v>
      </c>
      <c r="Q7257" t="s">
        <v>1802</v>
      </c>
      <c r="R7257" t="s">
        <v>56902</v>
      </c>
      <c r="T7257" t="s">
        <v>56903</v>
      </c>
      <c r="U7257" t="s">
        <v>56904</v>
      </c>
      <c r="V7257" t="s">
        <v>56905</v>
      </c>
      <c r="W7257" t="s">
        <v>56906</v>
      </c>
      <c r="X7257" t="s">
        <v>56907</v>
      </c>
      <c r="Y7257" t="s">
        <v>4219</v>
      </c>
      <c r="Z7257" t="s">
        <v>37</v>
      </c>
      <c r="AA7257" t="s">
        <v>76973</v>
      </c>
      <c r="AB7257" t="s">
        <v>56908</v>
      </c>
      <c r="AC7257" t="s">
        <v>56909</v>
      </c>
      <c r="AD7257" t="s">
        <v>77008</v>
      </c>
      <c r="AE7257" t="s">
        <v>3640</v>
      </c>
    </row>
    <row r="7258" spans="1:31" x14ac:dyDescent="0.3">
      <c r="A7258" t="s">
        <v>95411</v>
      </c>
      <c r="B7258" t="s">
        <v>95412</v>
      </c>
      <c r="C7258" t="s">
        <v>187</v>
      </c>
      <c r="D7258" t="s">
        <v>1797</v>
      </c>
      <c r="E7258" t="s">
        <v>76971</v>
      </c>
      <c r="F7258" t="s">
        <v>1802</v>
      </c>
      <c r="G7258" t="s">
        <v>56910</v>
      </c>
      <c r="H7258" t="s">
        <v>10950</v>
      </c>
      <c r="I7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58" t="str">
        <f>IF(Table2[[#This Row],[Č. or.]],_xlfn.CONCAT(Table2[[#This Row],[Ulice]]," ",Table2[[#This Row],[Č. p.]],"/",Table2[[#This Row],[Č. or.]]),_xlfn.CONCAT(Table2[[#This Row],[Ulice]]," ",Table2[[#This Row],[Č. p.]]))</f>
        <v>Nádražní 1217/117</v>
      </c>
      <c r="K7258" t="s">
        <v>387</v>
      </c>
      <c r="L7258">
        <v>1217</v>
      </c>
      <c r="M7258">
        <v>117</v>
      </c>
      <c r="N7258" t="s">
        <v>3980</v>
      </c>
      <c r="O7258" t="s">
        <v>1801</v>
      </c>
      <c r="P7258" t="s">
        <v>76972</v>
      </c>
      <c r="Q7258" t="s">
        <v>1802</v>
      </c>
      <c r="R7258" t="s">
        <v>56911</v>
      </c>
      <c r="S7258" t="s">
        <v>56912</v>
      </c>
      <c r="T7258" t="s">
        <v>56913</v>
      </c>
      <c r="U7258" t="s">
        <v>56914</v>
      </c>
      <c r="V7258" t="s">
        <v>56915</v>
      </c>
      <c r="W7258" t="s">
        <v>56916</v>
      </c>
      <c r="X7258" t="s">
        <v>56917</v>
      </c>
      <c r="Y7258" t="s">
        <v>4024</v>
      </c>
      <c r="Z7258" t="s">
        <v>37</v>
      </c>
      <c r="AA7258" t="s">
        <v>76973</v>
      </c>
      <c r="AB7258" t="s">
        <v>56658</v>
      </c>
      <c r="AC7258" t="s">
        <v>56659</v>
      </c>
      <c r="AD7258" t="s">
        <v>77008</v>
      </c>
      <c r="AE7258" t="s">
        <v>3640</v>
      </c>
    </row>
    <row r="7259" spans="1:31" x14ac:dyDescent="0.3">
      <c r="A7259" t="s">
        <v>95413</v>
      </c>
      <c r="B7259" t="s">
        <v>95414</v>
      </c>
      <c r="C7259" t="s">
        <v>187</v>
      </c>
      <c r="D7259" t="s">
        <v>1797</v>
      </c>
      <c r="E7259" t="s">
        <v>76971</v>
      </c>
      <c r="F7259" t="s">
        <v>1802</v>
      </c>
      <c r="G7259" t="s">
        <v>56918</v>
      </c>
      <c r="H7259" t="s">
        <v>56919</v>
      </c>
      <c r="I7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Waldorfská ZŠ a MŠ</v>
      </c>
      <c r="J7259" t="str">
        <f>IF(Table2[[#This Row],[Č. or.]],_xlfn.CONCAT(Table2[[#This Row],[Ulice]]," ",Table2[[#This Row],[Č. p.]],"/",Table2[[#This Row],[Č. or.]]),_xlfn.CONCAT(Table2[[#This Row],[Ulice]]," ",Table2[[#This Row],[Č. p.]]))</f>
        <v>Na Mlýnici 611/36</v>
      </c>
      <c r="K7259" t="s">
        <v>56920</v>
      </c>
      <c r="L7259">
        <v>611</v>
      </c>
      <c r="M7259">
        <v>36</v>
      </c>
      <c r="N7259" t="s">
        <v>3980</v>
      </c>
      <c r="O7259" t="s">
        <v>4314</v>
      </c>
      <c r="P7259" t="s">
        <v>76972</v>
      </c>
      <c r="Q7259" t="s">
        <v>1802</v>
      </c>
      <c r="R7259" t="s">
        <v>56921</v>
      </c>
      <c r="S7259" t="s">
        <v>56922</v>
      </c>
      <c r="T7259" t="s">
        <v>56923</v>
      </c>
      <c r="V7259" t="s">
        <v>56924</v>
      </c>
      <c r="W7259" t="s">
        <v>56925</v>
      </c>
      <c r="X7259" t="s">
        <v>56926</v>
      </c>
      <c r="Y7259" t="s">
        <v>3928</v>
      </c>
      <c r="Z7259" t="s">
        <v>37</v>
      </c>
      <c r="AA7259" t="s">
        <v>76973</v>
      </c>
      <c r="AB7259" t="s">
        <v>56658</v>
      </c>
      <c r="AC7259" t="s">
        <v>56659</v>
      </c>
      <c r="AD7259" t="s">
        <v>77008</v>
      </c>
      <c r="AE7259" t="s">
        <v>3640</v>
      </c>
    </row>
    <row r="7260" spans="1:31" x14ac:dyDescent="0.3">
      <c r="A7260" t="s">
        <v>95415</v>
      </c>
      <c r="B7260" t="s">
        <v>95416</v>
      </c>
      <c r="C7260" t="s">
        <v>187</v>
      </c>
      <c r="D7260" t="s">
        <v>1797</v>
      </c>
      <c r="E7260" t="s">
        <v>76971</v>
      </c>
      <c r="F7260" t="s">
        <v>1802</v>
      </c>
      <c r="G7260" t="s">
        <v>56927</v>
      </c>
      <c r="H7260" t="s">
        <v>15790</v>
      </c>
      <c r="I7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0" t="str">
        <f>IF(Table2[[#This Row],[Č. or.]],_xlfn.CONCAT(Table2[[#This Row],[Ulice]]," ",Table2[[#This Row],[Č. p.]],"/",Table2[[#This Row],[Č. or.]]),_xlfn.CONCAT(Table2[[#This Row],[Ulice]]," ",Table2[[#This Row],[Č. p.]]))</f>
        <v>Bohumíra Dvorského 1049/1</v>
      </c>
      <c r="K7260" t="s">
        <v>56928</v>
      </c>
      <c r="L7260">
        <v>1049</v>
      </c>
      <c r="M7260">
        <v>1</v>
      </c>
      <c r="N7260" t="s">
        <v>3980</v>
      </c>
      <c r="O7260" t="s">
        <v>56929</v>
      </c>
      <c r="P7260" t="s">
        <v>77472</v>
      </c>
      <c r="Q7260" t="s">
        <v>1802</v>
      </c>
      <c r="R7260" t="s">
        <v>56930</v>
      </c>
      <c r="S7260" t="s">
        <v>56931</v>
      </c>
      <c r="T7260" t="s">
        <v>56932</v>
      </c>
      <c r="U7260" t="s">
        <v>56933</v>
      </c>
      <c r="V7260" t="s">
        <v>56934</v>
      </c>
      <c r="W7260" t="s">
        <v>56935</v>
      </c>
      <c r="X7260" t="s">
        <v>56936</v>
      </c>
      <c r="Y7260" t="s">
        <v>11615</v>
      </c>
      <c r="Z7260" t="s">
        <v>37</v>
      </c>
      <c r="AA7260" t="s">
        <v>76973</v>
      </c>
      <c r="AB7260" t="s">
        <v>56707</v>
      </c>
      <c r="AC7260" t="s">
        <v>56708</v>
      </c>
      <c r="AD7260" t="s">
        <v>77008</v>
      </c>
      <c r="AE7260" t="s">
        <v>3640</v>
      </c>
    </row>
    <row r="7261" spans="1:31" x14ac:dyDescent="0.3">
      <c r="A7261" t="s">
        <v>95417</v>
      </c>
      <c r="B7261" t="s">
        <v>95418</v>
      </c>
      <c r="C7261" t="s">
        <v>187</v>
      </c>
      <c r="D7261" t="s">
        <v>1797</v>
      </c>
      <c r="E7261" t="s">
        <v>76971</v>
      </c>
      <c r="F7261" t="s">
        <v>1802</v>
      </c>
      <c r="G7261" t="s">
        <v>56937</v>
      </c>
      <c r="H7261" t="s">
        <v>10950</v>
      </c>
      <c r="I7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1" t="str">
        <f>IF(Table2[[#This Row],[Č. or.]],_xlfn.CONCAT(Table2[[#This Row],[Ulice]]," ",Table2[[#This Row],[Č. p.]],"/",Table2[[#This Row],[Č. or.]]),_xlfn.CONCAT(Table2[[#This Row],[Ulice]]," ",Table2[[#This Row],[Č. p.]]))</f>
        <v>Mitrovická 75/389</v>
      </c>
      <c r="K7261" t="s">
        <v>56938</v>
      </c>
      <c r="L7261">
        <v>75</v>
      </c>
      <c r="M7261">
        <v>389</v>
      </c>
      <c r="N7261" t="s">
        <v>3980</v>
      </c>
      <c r="O7261" t="s">
        <v>56644</v>
      </c>
      <c r="P7261" t="s">
        <v>95339</v>
      </c>
      <c r="Q7261" t="s">
        <v>1802</v>
      </c>
      <c r="R7261" t="s">
        <v>56939</v>
      </c>
      <c r="T7261" t="s">
        <v>56940</v>
      </c>
      <c r="V7261" t="s">
        <v>56941</v>
      </c>
      <c r="W7261" t="s">
        <v>56942</v>
      </c>
      <c r="X7261" t="s">
        <v>56943</v>
      </c>
      <c r="Y7261" t="s">
        <v>4035</v>
      </c>
      <c r="Z7261" t="s">
        <v>37</v>
      </c>
      <c r="AA7261" t="s">
        <v>76973</v>
      </c>
      <c r="AB7261" t="s">
        <v>56650</v>
      </c>
      <c r="AC7261" t="s">
        <v>56651</v>
      </c>
      <c r="AD7261" t="s">
        <v>77008</v>
      </c>
      <c r="AE7261" t="s">
        <v>3640</v>
      </c>
    </row>
    <row r="7262" spans="1:31" x14ac:dyDescent="0.3">
      <c r="A7262" t="s">
        <v>95419</v>
      </c>
      <c r="B7262" t="s">
        <v>95420</v>
      </c>
      <c r="C7262" t="s">
        <v>187</v>
      </c>
      <c r="D7262" t="s">
        <v>1797</v>
      </c>
      <c r="E7262" t="s">
        <v>76971</v>
      </c>
      <c r="F7262" t="s">
        <v>1802</v>
      </c>
      <c r="G7262" t="s">
        <v>56944</v>
      </c>
      <c r="H7262" t="s">
        <v>10950</v>
      </c>
      <c r="I7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2" t="str">
        <f>IF(Table2[[#This Row],[Č. or.]],_xlfn.CONCAT(Table2[[#This Row],[Ulice]]," ",Table2[[#This Row],[Č. p.]],"/",Table2[[#This Row],[Č. or.]]),_xlfn.CONCAT(Table2[[#This Row],[Ulice]]," ",Table2[[#This Row],[Č. p.]]))</f>
        <v>Matiční 1082/5</v>
      </c>
      <c r="K7262" t="s">
        <v>56945</v>
      </c>
      <c r="L7262">
        <v>1082</v>
      </c>
      <c r="M7262">
        <v>5</v>
      </c>
      <c r="N7262" t="s">
        <v>3980</v>
      </c>
      <c r="O7262" t="s">
        <v>1801</v>
      </c>
      <c r="P7262" t="s">
        <v>76972</v>
      </c>
      <c r="Q7262" t="s">
        <v>1802</v>
      </c>
      <c r="R7262" t="s">
        <v>56946</v>
      </c>
      <c r="T7262" t="s">
        <v>56947</v>
      </c>
      <c r="V7262" t="s">
        <v>56948</v>
      </c>
      <c r="W7262" t="s">
        <v>56949</v>
      </c>
      <c r="X7262" t="s">
        <v>56950</v>
      </c>
      <c r="Y7262" t="s">
        <v>4301</v>
      </c>
      <c r="Z7262" t="s">
        <v>37</v>
      </c>
      <c r="AA7262" t="s">
        <v>76973</v>
      </c>
      <c r="AB7262" t="s">
        <v>56658</v>
      </c>
      <c r="AC7262" t="s">
        <v>56659</v>
      </c>
      <c r="AD7262" t="s">
        <v>77008</v>
      </c>
      <c r="AE7262" t="s">
        <v>3640</v>
      </c>
    </row>
    <row r="7263" spans="1:31" x14ac:dyDescent="0.3">
      <c r="A7263" t="s">
        <v>95421</v>
      </c>
      <c r="B7263" t="s">
        <v>95422</v>
      </c>
      <c r="C7263" t="s">
        <v>187</v>
      </c>
      <c r="D7263" t="s">
        <v>1797</v>
      </c>
      <c r="E7263" t="s">
        <v>76971</v>
      </c>
      <c r="F7263" t="s">
        <v>1802</v>
      </c>
      <c r="G7263" t="s">
        <v>56951</v>
      </c>
      <c r="H7263" t="s">
        <v>10950</v>
      </c>
      <c r="I7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3" t="str">
        <f>IF(Table2[[#This Row],[Č. or.]],_xlfn.CONCAT(Table2[[#This Row],[Ulice]]," ",Table2[[#This Row],[Č. p.]],"/",Table2[[#This Row],[Č. or.]]),_xlfn.CONCAT(Table2[[#This Row],[Ulice]]," ",Table2[[#This Row],[Č. p.]]))</f>
        <v>Gajdošova 388/9</v>
      </c>
      <c r="K7263" t="s">
        <v>43003</v>
      </c>
      <c r="L7263">
        <v>388</v>
      </c>
      <c r="M7263">
        <v>9</v>
      </c>
      <c r="N7263" t="s">
        <v>3980</v>
      </c>
      <c r="O7263" t="s">
        <v>1801</v>
      </c>
      <c r="P7263" t="s">
        <v>76972</v>
      </c>
      <c r="Q7263" t="s">
        <v>1802</v>
      </c>
      <c r="R7263" t="s">
        <v>56952</v>
      </c>
      <c r="S7263" t="s">
        <v>56953</v>
      </c>
      <c r="T7263" t="s">
        <v>56954</v>
      </c>
      <c r="U7263" t="s">
        <v>56955</v>
      </c>
      <c r="V7263" t="s">
        <v>56956</v>
      </c>
      <c r="W7263" t="s">
        <v>56957</v>
      </c>
      <c r="X7263" t="s">
        <v>56958</v>
      </c>
      <c r="Y7263" t="s">
        <v>4024</v>
      </c>
      <c r="Z7263" t="s">
        <v>37</v>
      </c>
      <c r="AA7263" t="s">
        <v>76973</v>
      </c>
      <c r="AB7263" t="s">
        <v>56658</v>
      </c>
      <c r="AC7263" t="s">
        <v>56659</v>
      </c>
      <c r="AD7263" t="s">
        <v>77008</v>
      </c>
      <c r="AE7263" t="s">
        <v>3640</v>
      </c>
    </row>
    <row r="7264" spans="1:31" x14ac:dyDescent="0.3">
      <c r="A7264" t="s">
        <v>95423</v>
      </c>
      <c r="B7264" t="s">
        <v>95424</v>
      </c>
      <c r="C7264" t="s">
        <v>187</v>
      </c>
      <c r="D7264" t="s">
        <v>1797</v>
      </c>
      <c r="E7264" t="s">
        <v>76971</v>
      </c>
      <c r="F7264" t="s">
        <v>1802</v>
      </c>
      <c r="G7264" t="s">
        <v>56959</v>
      </c>
      <c r="H7264" t="s">
        <v>15790</v>
      </c>
      <c r="I7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4" t="str">
        <f>IF(Table2[[#This Row],[Č. or.]],_xlfn.CONCAT(Table2[[#This Row],[Ulice]]," ",Table2[[#This Row],[Č. p.]],"/",Table2[[#This Row],[Č. or.]]),_xlfn.CONCAT(Table2[[#This Row],[Ulice]]," ",Table2[[#This Row],[Č. p.]]))</f>
        <v>Krestova 1387/36</v>
      </c>
      <c r="K7264" t="s">
        <v>56960</v>
      </c>
      <c r="L7264">
        <v>1387</v>
      </c>
      <c r="M7264">
        <v>36</v>
      </c>
      <c r="N7264" t="s">
        <v>3980</v>
      </c>
      <c r="O7264" t="s">
        <v>1819</v>
      </c>
      <c r="P7264" t="s">
        <v>77472</v>
      </c>
      <c r="Q7264" t="s">
        <v>1802</v>
      </c>
      <c r="R7264" t="s">
        <v>56961</v>
      </c>
      <c r="S7264" t="s">
        <v>56962</v>
      </c>
      <c r="T7264" t="s">
        <v>56963</v>
      </c>
      <c r="V7264" t="s">
        <v>56964</v>
      </c>
      <c r="W7264" t="s">
        <v>56965</v>
      </c>
      <c r="X7264" t="s">
        <v>56966</v>
      </c>
      <c r="Y7264" t="s">
        <v>11615</v>
      </c>
      <c r="Z7264" t="s">
        <v>37</v>
      </c>
      <c r="AA7264" t="s">
        <v>76973</v>
      </c>
      <c r="AB7264" t="s">
        <v>56707</v>
      </c>
      <c r="AC7264" t="s">
        <v>56708</v>
      </c>
      <c r="AD7264" t="s">
        <v>77008</v>
      </c>
      <c r="AE7264" t="s">
        <v>3640</v>
      </c>
    </row>
    <row r="7265" spans="1:31" x14ac:dyDescent="0.3">
      <c r="A7265" t="s">
        <v>95425</v>
      </c>
      <c r="B7265" t="s">
        <v>95426</v>
      </c>
      <c r="C7265" t="s">
        <v>187</v>
      </c>
      <c r="D7265" t="s">
        <v>1797</v>
      </c>
      <c r="E7265" t="s">
        <v>76971</v>
      </c>
      <c r="F7265" t="s">
        <v>1802</v>
      </c>
      <c r="G7265" t="s">
        <v>56967</v>
      </c>
      <c r="H7265" t="s">
        <v>15790</v>
      </c>
      <c r="I7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5" t="str">
        <f>IF(Table2[[#This Row],[Č. or.]],_xlfn.CONCAT(Table2[[#This Row],[Ulice]]," ",Table2[[#This Row],[Č. p.]],"/",Table2[[#This Row],[Č. or.]]),_xlfn.CONCAT(Table2[[#This Row],[Ulice]]," ",Table2[[#This Row],[Č. p.]]))</f>
        <v>Volgogradská 2600/6</v>
      </c>
      <c r="K7265" t="s">
        <v>1856</v>
      </c>
      <c r="L7265">
        <v>2600</v>
      </c>
      <c r="M7265">
        <v>6</v>
      </c>
      <c r="N7265" t="s">
        <v>3980</v>
      </c>
      <c r="O7265" t="s">
        <v>1858</v>
      </c>
      <c r="P7265" t="s">
        <v>77472</v>
      </c>
      <c r="Q7265" t="s">
        <v>1802</v>
      </c>
      <c r="R7265" t="s">
        <v>56968</v>
      </c>
      <c r="T7265" t="s">
        <v>56969</v>
      </c>
      <c r="U7265" t="s">
        <v>56970</v>
      </c>
      <c r="V7265" t="s">
        <v>56971</v>
      </c>
      <c r="W7265" t="s">
        <v>56972</v>
      </c>
      <c r="X7265" t="s">
        <v>56973</v>
      </c>
      <c r="Y7265" t="s">
        <v>4219</v>
      </c>
      <c r="Z7265" t="s">
        <v>37</v>
      </c>
      <c r="AA7265" t="s">
        <v>76973</v>
      </c>
      <c r="AB7265" t="s">
        <v>56707</v>
      </c>
      <c r="AC7265" t="s">
        <v>56708</v>
      </c>
      <c r="AD7265" t="s">
        <v>77008</v>
      </c>
      <c r="AE7265" t="s">
        <v>3640</v>
      </c>
    </row>
    <row r="7266" spans="1:31" x14ac:dyDescent="0.3">
      <c r="A7266" t="s">
        <v>95427</v>
      </c>
      <c r="B7266" t="s">
        <v>95428</v>
      </c>
      <c r="C7266" t="s">
        <v>187</v>
      </c>
      <c r="D7266" t="s">
        <v>1797</v>
      </c>
      <c r="E7266" t="s">
        <v>76971</v>
      </c>
      <c r="F7266" t="s">
        <v>1802</v>
      </c>
      <c r="G7266" t="s">
        <v>56974</v>
      </c>
      <c r="H7266" t="s">
        <v>10950</v>
      </c>
      <c r="I7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6" t="str">
        <f>IF(Table2[[#This Row],[Č. or.]],_xlfn.CONCAT(Table2[[#This Row],[Ulice]]," ",Table2[[#This Row],[Č. p.]],"/",Table2[[#This Row],[Č. or.]]),_xlfn.CONCAT(Table2[[#This Row],[Ulice]]," ",Table2[[#This Row],[Č. p.]]))</f>
        <v>Junácká 700/112</v>
      </c>
      <c r="K7266" t="s">
        <v>56975</v>
      </c>
      <c r="L7266">
        <v>700</v>
      </c>
      <c r="M7266">
        <v>112</v>
      </c>
      <c r="N7266" t="s">
        <v>3980</v>
      </c>
      <c r="O7266" t="s">
        <v>56976</v>
      </c>
      <c r="P7266" t="s">
        <v>95339</v>
      </c>
      <c r="Q7266" t="s">
        <v>1802</v>
      </c>
      <c r="R7266" t="s">
        <v>56977</v>
      </c>
      <c r="S7266" t="s">
        <v>56978</v>
      </c>
      <c r="T7266" t="s">
        <v>56979</v>
      </c>
      <c r="V7266" t="s">
        <v>56980</v>
      </c>
      <c r="W7266" t="s">
        <v>56981</v>
      </c>
      <c r="X7266" t="s">
        <v>56982</v>
      </c>
      <c r="Y7266" t="s">
        <v>4035</v>
      </c>
      <c r="Z7266" t="s">
        <v>37</v>
      </c>
      <c r="AA7266" t="s">
        <v>76973</v>
      </c>
      <c r="AB7266" t="s">
        <v>56983</v>
      </c>
      <c r="AC7266" t="s">
        <v>56984</v>
      </c>
      <c r="AD7266" t="s">
        <v>77008</v>
      </c>
      <c r="AE7266" t="s">
        <v>3640</v>
      </c>
    </row>
    <row r="7267" spans="1:31" x14ac:dyDescent="0.3">
      <c r="A7267" t="s">
        <v>95429</v>
      </c>
      <c r="B7267" t="s">
        <v>95430</v>
      </c>
      <c r="C7267" t="s">
        <v>187</v>
      </c>
      <c r="D7267" t="s">
        <v>1797</v>
      </c>
      <c r="E7267" t="s">
        <v>76971</v>
      </c>
      <c r="F7267" t="s">
        <v>1802</v>
      </c>
      <c r="G7267" t="s">
        <v>56985</v>
      </c>
      <c r="H7267" t="s">
        <v>10950</v>
      </c>
      <c r="I7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7" t="str">
        <f>IF(Table2[[#This Row],[Č. or.]],_xlfn.CONCAT(Table2[[#This Row],[Ulice]]," ",Table2[[#This Row],[Č. p.]],"/",Table2[[#This Row],[Č. or.]]),_xlfn.CONCAT(Table2[[#This Row],[Ulice]]," ",Table2[[#This Row],[Č. p.]]))</f>
        <v>Šeříková 682/33</v>
      </c>
      <c r="K7267" t="s">
        <v>56986</v>
      </c>
      <c r="L7267">
        <v>682</v>
      </c>
      <c r="M7267">
        <v>33</v>
      </c>
      <c r="N7267" t="s">
        <v>3980</v>
      </c>
      <c r="O7267" t="s">
        <v>13138</v>
      </c>
      <c r="P7267" t="s">
        <v>77472</v>
      </c>
      <c r="Q7267" t="s">
        <v>1802</v>
      </c>
      <c r="R7267" t="s">
        <v>56987</v>
      </c>
      <c r="S7267" t="s">
        <v>56988</v>
      </c>
      <c r="T7267" t="s">
        <v>56989</v>
      </c>
      <c r="U7267" t="s">
        <v>56990</v>
      </c>
      <c r="V7267" t="s">
        <v>56991</v>
      </c>
      <c r="W7267" t="s">
        <v>56992</v>
      </c>
      <c r="X7267" t="s">
        <v>56993</v>
      </c>
      <c r="Y7267" t="s">
        <v>11615</v>
      </c>
      <c r="Z7267" t="s">
        <v>37</v>
      </c>
      <c r="AA7267" t="s">
        <v>76973</v>
      </c>
      <c r="AB7267" t="s">
        <v>56707</v>
      </c>
      <c r="AC7267" t="s">
        <v>56708</v>
      </c>
      <c r="AD7267" t="s">
        <v>77008</v>
      </c>
      <c r="AE7267" t="s">
        <v>3640</v>
      </c>
    </row>
    <row r="7268" spans="1:31" x14ac:dyDescent="0.3">
      <c r="A7268" t="s">
        <v>95431</v>
      </c>
      <c r="B7268" t="s">
        <v>95432</v>
      </c>
      <c r="C7268" t="s">
        <v>187</v>
      </c>
      <c r="D7268" t="s">
        <v>1797</v>
      </c>
      <c r="E7268" t="s">
        <v>76971</v>
      </c>
      <c r="F7268" t="s">
        <v>1802</v>
      </c>
      <c r="G7268" t="s">
        <v>56994</v>
      </c>
      <c r="H7268" t="s">
        <v>15790</v>
      </c>
      <c r="I7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68" t="str">
        <f>IF(Table2[[#This Row],[Č. or.]],_xlfn.CONCAT(Table2[[#This Row],[Ulice]]," ",Table2[[#This Row],[Č. p.]],"/",Table2[[#This Row],[Č. or.]]),_xlfn.CONCAT(Table2[[#This Row],[Ulice]]," ",Table2[[#This Row],[Č. p.]]))</f>
        <v>Ostrčilova 2557/10</v>
      </c>
      <c r="K7268" t="s">
        <v>56995</v>
      </c>
      <c r="L7268">
        <v>2557</v>
      </c>
      <c r="M7268">
        <v>10</v>
      </c>
      <c r="N7268" t="s">
        <v>3980</v>
      </c>
      <c r="O7268" t="s">
        <v>1801</v>
      </c>
      <c r="P7268" t="s">
        <v>76972</v>
      </c>
      <c r="Q7268" t="s">
        <v>1802</v>
      </c>
      <c r="R7268" t="s">
        <v>56996</v>
      </c>
      <c r="T7268" t="s">
        <v>56997</v>
      </c>
      <c r="V7268" t="s">
        <v>56998</v>
      </c>
      <c r="W7268" t="s">
        <v>56999</v>
      </c>
      <c r="X7268" t="s">
        <v>57000</v>
      </c>
      <c r="Y7268" t="s">
        <v>4219</v>
      </c>
      <c r="Z7268" t="s">
        <v>37</v>
      </c>
      <c r="AA7268" t="s">
        <v>76973</v>
      </c>
      <c r="AB7268" t="s">
        <v>56658</v>
      </c>
      <c r="AC7268" t="s">
        <v>56659</v>
      </c>
      <c r="AD7268" t="s">
        <v>77008</v>
      </c>
      <c r="AE7268" t="s">
        <v>3640</v>
      </c>
    </row>
    <row r="7269" spans="1:31" x14ac:dyDescent="0.3">
      <c r="A7269" t="s">
        <v>95433</v>
      </c>
      <c r="B7269" t="s">
        <v>95434</v>
      </c>
      <c r="C7269" t="s">
        <v>187</v>
      </c>
      <c r="D7269" t="s">
        <v>1797</v>
      </c>
      <c r="E7269" t="s">
        <v>76971</v>
      </c>
      <c r="F7269" t="s">
        <v>1802</v>
      </c>
      <c r="G7269" t="s">
        <v>57001</v>
      </c>
      <c r="H7269" t="s">
        <v>10950</v>
      </c>
      <c r="I7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69" t="str">
        <f>IF(Table2[[#This Row],[Č. or.]],_xlfn.CONCAT(Table2[[#This Row],[Ulice]]," ",Table2[[#This Row],[Č. p.]],"/",Table2[[#This Row],[Č. or.]]),_xlfn.CONCAT(Table2[[#This Row],[Ulice]]," ",Table2[[#This Row],[Č. p.]]))</f>
        <v>Zelená 1406/42</v>
      </c>
      <c r="K7269" t="s">
        <v>32373</v>
      </c>
      <c r="L7269">
        <v>1406</v>
      </c>
      <c r="M7269">
        <v>42</v>
      </c>
      <c r="N7269" t="s">
        <v>3980</v>
      </c>
      <c r="O7269" t="s">
        <v>1801</v>
      </c>
      <c r="P7269" t="s">
        <v>76972</v>
      </c>
      <c r="Q7269" t="s">
        <v>1802</v>
      </c>
      <c r="R7269" t="s">
        <v>57002</v>
      </c>
      <c r="S7269" t="s">
        <v>57002</v>
      </c>
      <c r="T7269" t="s">
        <v>57003</v>
      </c>
      <c r="V7269" t="s">
        <v>57004</v>
      </c>
      <c r="W7269" t="s">
        <v>57005</v>
      </c>
      <c r="X7269" t="s">
        <v>57006</v>
      </c>
      <c r="Y7269" t="s">
        <v>4035</v>
      </c>
      <c r="Z7269" t="s">
        <v>37</v>
      </c>
      <c r="AA7269" t="s">
        <v>76973</v>
      </c>
      <c r="AB7269" t="s">
        <v>56658</v>
      </c>
      <c r="AC7269" t="s">
        <v>56659</v>
      </c>
      <c r="AD7269" t="s">
        <v>77008</v>
      </c>
      <c r="AE7269" t="s">
        <v>3640</v>
      </c>
    </row>
    <row r="7270" spans="1:31" x14ac:dyDescent="0.3">
      <c r="A7270" t="s">
        <v>95435</v>
      </c>
      <c r="B7270" t="s">
        <v>95436</v>
      </c>
      <c r="C7270" t="s">
        <v>187</v>
      </c>
      <c r="D7270" t="s">
        <v>1797</v>
      </c>
      <c r="E7270" t="s">
        <v>76971</v>
      </c>
      <c r="F7270" t="s">
        <v>1802</v>
      </c>
      <c r="G7270" t="s">
        <v>57007</v>
      </c>
      <c r="H7270" t="s">
        <v>10950</v>
      </c>
      <c r="I7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0" t="str">
        <f>IF(Table2[[#This Row],[Č. or.]],_xlfn.CONCAT(Table2[[#This Row],[Ulice]]," ",Table2[[#This Row],[Č. p.]],"/",Table2[[#This Row],[Č. or.]]),_xlfn.CONCAT(Table2[[#This Row],[Ulice]]," ",Table2[[#This Row],[Č. p.]]))</f>
        <v>Gebauerova 819/8</v>
      </c>
      <c r="K7270" t="s">
        <v>38592</v>
      </c>
      <c r="L7270">
        <v>819</v>
      </c>
      <c r="M7270">
        <v>8</v>
      </c>
      <c r="N7270" t="s">
        <v>3980</v>
      </c>
      <c r="O7270" t="s">
        <v>4314</v>
      </c>
      <c r="P7270" t="s">
        <v>76972</v>
      </c>
      <c r="Q7270" t="s">
        <v>1802</v>
      </c>
      <c r="R7270" t="s">
        <v>57008</v>
      </c>
      <c r="S7270" t="s">
        <v>57008</v>
      </c>
      <c r="T7270" t="s">
        <v>57009</v>
      </c>
      <c r="V7270" t="s">
        <v>57010</v>
      </c>
      <c r="W7270" t="s">
        <v>57011</v>
      </c>
      <c r="X7270" t="s">
        <v>57012</v>
      </c>
      <c r="Y7270" t="s">
        <v>4071</v>
      </c>
      <c r="Z7270" t="s">
        <v>37</v>
      </c>
      <c r="AA7270" t="s">
        <v>76973</v>
      </c>
      <c r="AB7270" t="s">
        <v>56658</v>
      </c>
      <c r="AC7270" t="s">
        <v>56659</v>
      </c>
      <c r="AD7270" t="s">
        <v>77008</v>
      </c>
      <c r="AE7270" t="s">
        <v>3640</v>
      </c>
    </row>
    <row r="7271" spans="1:31" x14ac:dyDescent="0.3">
      <c r="A7271" t="s">
        <v>95437</v>
      </c>
      <c r="B7271" t="s">
        <v>95438</v>
      </c>
      <c r="C7271" t="s">
        <v>187</v>
      </c>
      <c r="D7271" t="s">
        <v>1797</v>
      </c>
      <c r="E7271" t="s">
        <v>76971</v>
      </c>
      <c r="F7271" t="s">
        <v>1802</v>
      </c>
      <c r="G7271" t="s">
        <v>57013</v>
      </c>
      <c r="H7271" t="s">
        <v>10950</v>
      </c>
      <c r="I7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1" t="str">
        <f>IF(Table2[[#This Row],[Č. or.]],_xlfn.CONCAT(Table2[[#This Row],[Ulice]]," ",Table2[[#This Row],[Č. p.]],"/",Table2[[#This Row],[Č. or.]]),_xlfn.CONCAT(Table2[[#This Row],[Ulice]]," ",Table2[[#This Row],[Č. p.]]))</f>
        <v>Bohumínská 1082/72</v>
      </c>
      <c r="K7271" t="s">
        <v>57014</v>
      </c>
      <c r="L7271">
        <v>1082</v>
      </c>
      <c r="M7271">
        <v>72</v>
      </c>
      <c r="N7271" t="s">
        <v>3980</v>
      </c>
      <c r="O7271" t="s">
        <v>1838</v>
      </c>
      <c r="P7271" t="s">
        <v>77468</v>
      </c>
      <c r="Q7271" t="s">
        <v>1802</v>
      </c>
      <c r="R7271" t="s">
        <v>57015</v>
      </c>
      <c r="T7271" t="s">
        <v>57016</v>
      </c>
      <c r="V7271" t="s">
        <v>57017</v>
      </c>
      <c r="W7271" t="s">
        <v>57018</v>
      </c>
      <c r="X7271" t="s">
        <v>57019</v>
      </c>
      <c r="Y7271" t="s">
        <v>4035</v>
      </c>
      <c r="Z7271" t="s">
        <v>37</v>
      </c>
      <c r="AA7271" t="s">
        <v>76973</v>
      </c>
      <c r="AB7271" t="s">
        <v>56562</v>
      </c>
      <c r="AC7271" t="s">
        <v>56563</v>
      </c>
      <c r="AD7271" t="s">
        <v>77008</v>
      </c>
      <c r="AE7271" t="s">
        <v>3640</v>
      </c>
    </row>
    <row r="7272" spans="1:31" x14ac:dyDescent="0.3">
      <c r="A7272" t="s">
        <v>95439</v>
      </c>
      <c r="B7272" t="s">
        <v>95440</v>
      </c>
      <c r="C7272" t="s">
        <v>187</v>
      </c>
      <c r="D7272" t="s">
        <v>1797</v>
      </c>
      <c r="E7272" t="s">
        <v>76971</v>
      </c>
      <c r="F7272" t="s">
        <v>1802</v>
      </c>
      <c r="G7272" t="s">
        <v>57020</v>
      </c>
      <c r="H7272" t="s">
        <v>10950</v>
      </c>
      <c r="I7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2" t="str">
        <f>IF(Table2[[#This Row],[Č. or.]],_xlfn.CONCAT(Table2[[#This Row],[Ulice]]," ",Table2[[#This Row],[Č. p.]],"/",Table2[[#This Row],[Č. or.]]),_xlfn.CONCAT(Table2[[#This Row],[Ulice]]," ",Table2[[#This Row],[Č. p.]]))</f>
        <v>Pěší 66/1</v>
      </c>
      <c r="K7272" t="s">
        <v>57021</v>
      </c>
      <c r="L7272">
        <v>66</v>
      </c>
      <c r="M7272">
        <v>1</v>
      </c>
      <c r="N7272" t="s">
        <v>3980</v>
      </c>
      <c r="O7272" t="s">
        <v>57022</v>
      </c>
      <c r="P7272" t="s">
        <v>95441</v>
      </c>
      <c r="Q7272" t="s">
        <v>1802</v>
      </c>
      <c r="R7272" t="s">
        <v>57023</v>
      </c>
      <c r="S7272" t="s">
        <v>57024</v>
      </c>
      <c r="T7272" t="s">
        <v>57025</v>
      </c>
      <c r="V7272" t="s">
        <v>57026</v>
      </c>
      <c r="W7272" t="s">
        <v>57027</v>
      </c>
      <c r="X7272" t="s">
        <v>57028</v>
      </c>
      <c r="Y7272" t="s">
        <v>4199</v>
      </c>
      <c r="Z7272" t="s">
        <v>37</v>
      </c>
      <c r="AA7272" t="s">
        <v>76973</v>
      </c>
      <c r="AB7272" t="s">
        <v>56562</v>
      </c>
      <c r="AC7272" t="s">
        <v>56563</v>
      </c>
      <c r="AD7272" t="s">
        <v>77008</v>
      </c>
      <c r="AE7272" t="s">
        <v>3640</v>
      </c>
    </row>
    <row r="7273" spans="1:31" x14ac:dyDescent="0.3">
      <c r="A7273" t="s">
        <v>95442</v>
      </c>
      <c r="B7273" t="s">
        <v>95443</v>
      </c>
      <c r="C7273" t="s">
        <v>187</v>
      </c>
      <c r="D7273" t="s">
        <v>1797</v>
      </c>
      <c r="E7273" t="s">
        <v>76971</v>
      </c>
      <c r="F7273" t="s">
        <v>1802</v>
      </c>
      <c r="G7273" t="s">
        <v>57029</v>
      </c>
      <c r="H7273" t="s">
        <v>10950</v>
      </c>
      <c r="I7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3" t="str">
        <f>IF(Table2[[#This Row],[Č. or.]],_xlfn.CONCAT(Table2[[#This Row],[Ulice]]," ",Table2[[#This Row],[Č. p.]],"/",Table2[[#This Row],[Č. or.]]),_xlfn.CONCAT(Table2[[#This Row],[Ulice]]," ",Table2[[#This Row],[Č. p.]]))</f>
        <v>Šalounova 394/56</v>
      </c>
      <c r="K7273" t="s">
        <v>13404</v>
      </c>
      <c r="L7273">
        <v>394</v>
      </c>
      <c r="M7273">
        <v>56</v>
      </c>
      <c r="N7273" t="s">
        <v>3980</v>
      </c>
      <c r="O7273" t="s">
        <v>4304</v>
      </c>
      <c r="P7273" t="s">
        <v>77140</v>
      </c>
      <c r="Q7273" t="s">
        <v>1802</v>
      </c>
      <c r="R7273" t="s">
        <v>57030</v>
      </c>
      <c r="S7273" t="s">
        <v>57030</v>
      </c>
      <c r="T7273" t="s">
        <v>57031</v>
      </c>
      <c r="V7273" t="s">
        <v>57032</v>
      </c>
      <c r="W7273" t="s">
        <v>57033</v>
      </c>
      <c r="X7273" t="s">
        <v>57034</v>
      </c>
      <c r="Y7273" t="s">
        <v>4199</v>
      </c>
      <c r="Z7273" t="s">
        <v>37</v>
      </c>
      <c r="AA7273" t="s">
        <v>76973</v>
      </c>
      <c r="AB7273" t="s">
        <v>57035</v>
      </c>
      <c r="AC7273" t="s">
        <v>57036</v>
      </c>
      <c r="AD7273" t="s">
        <v>77008</v>
      </c>
      <c r="AE7273" t="s">
        <v>3640</v>
      </c>
    </row>
    <row r="7274" spans="1:31" x14ac:dyDescent="0.3">
      <c r="A7274" t="s">
        <v>95444</v>
      </c>
      <c r="B7274" t="s">
        <v>95445</v>
      </c>
      <c r="C7274" t="s">
        <v>187</v>
      </c>
      <c r="D7274" t="s">
        <v>1797</v>
      </c>
      <c r="E7274" t="s">
        <v>76971</v>
      </c>
      <c r="F7274" t="s">
        <v>1802</v>
      </c>
      <c r="G7274" t="s">
        <v>57037</v>
      </c>
      <c r="H7274" t="s">
        <v>10950</v>
      </c>
      <c r="I7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4" t="str">
        <f>IF(Table2[[#This Row],[Č. or.]],_xlfn.CONCAT(Table2[[#This Row],[Ulice]]," ",Table2[[#This Row],[Č. p.]],"/",Table2[[#This Row],[Č. or.]]),_xlfn.CONCAT(Table2[[#This Row],[Ulice]]," ",Table2[[#This Row],[Č. p.]]))</f>
        <v>Provaznická 831/64</v>
      </c>
      <c r="K7274" t="s">
        <v>57038</v>
      </c>
      <c r="L7274">
        <v>831</v>
      </c>
      <c r="M7274">
        <v>64</v>
      </c>
      <c r="N7274" t="s">
        <v>3980</v>
      </c>
      <c r="O7274" t="s">
        <v>1819</v>
      </c>
      <c r="P7274" t="s">
        <v>77472</v>
      </c>
      <c r="Q7274" t="s">
        <v>1802</v>
      </c>
      <c r="R7274" t="s">
        <v>57039</v>
      </c>
      <c r="S7274" t="s">
        <v>57039</v>
      </c>
      <c r="T7274" t="s">
        <v>57040</v>
      </c>
      <c r="V7274" t="s">
        <v>57041</v>
      </c>
      <c r="W7274" t="s">
        <v>57042</v>
      </c>
      <c r="X7274" t="s">
        <v>57043</v>
      </c>
      <c r="Y7274" t="s">
        <v>4035</v>
      </c>
      <c r="Z7274" t="s">
        <v>37</v>
      </c>
      <c r="AA7274" t="s">
        <v>76973</v>
      </c>
      <c r="AB7274" t="s">
        <v>56707</v>
      </c>
      <c r="AC7274" t="s">
        <v>56708</v>
      </c>
      <c r="AD7274" t="s">
        <v>77008</v>
      </c>
      <c r="AE7274" t="s">
        <v>3640</v>
      </c>
    </row>
    <row r="7275" spans="1:31" x14ac:dyDescent="0.3">
      <c r="A7275" t="s">
        <v>95446</v>
      </c>
      <c r="B7275" t="s">
        <v>95447</v>
      </c>
      <c r="C7275" t="s">
        <v>187</v>
      </c>
      <c r="D7275" t="s">
        <v>1797</v>
      </c>
      <c r="E7275" t="s">
        <v>76971</v>
      </c>
      <c r="F7275" t="s">
        <v>1802</v>
      </c>
      <c r="G7275" t="s">
        <v>57044</v>
      </c>
      <c r="H7275" t="s">
        <v>15790</v>
      </c>
      <c r="I7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75" t="str">
        <f>IF(Table2[[#This Row],[Č. or.]],_xlfn.CONCAT(Table2[[#This Row],[Ulice]]," ",Table2[[#This Row],[Č. p.]],"/",Table2[[#This Row],[Č. or.]]),_xlfn.CONCAT(Table2[[#This Row],[Ulice]]," ",Table2[[#This Row],[Č. p.]]))</f>
        <v>Mitušova 1506/16</v>
      </c>
      <c r="K7275" t="s">
        <v>13078</v>
      </c>
      <c r="L7275">
        <v>1506</v>
      </c>
      <c r="M7275">
        <v>16</v>
      </c>
      <c r="N7275" t="s">
        <v>3980</v>
      </c>
      <c r="O7275" t="s">
        <v>1819</v>
      </c>
      <c r="P7275" t="s">
        <v>77472</v>
      </c>
      <c r="Q7275" t="s">
        <v>1802</v>
      </c>
      <c r="R7275" t="s">
        <v>57045</v>
      </c>
      <c r="T7275" t="s">
        <v>57046</v>
      </c>
      <c r="V7275" t="s">
        <v>57047</v>
      </c>
      <c r="W7275" t="s">
        <v>57048</v>
      </c>
      <c r="X7275" t="s">
        <v>57049</v>
      </c>
      <c r="Y7275" t="s">
        <v>11615</v>
      </c>
      <c r="Z7275" t="s">
        <v>37</v>
      </c>
      <c r="AA7275" t="s">
        <v>76973</v>
      </c>
      <c r="AB7275" t="s">
        <v>56707</v>
      </c>
      <c r="AC7275" t="s">
        <v>56708</v>
      </c>
      <c r="AD7275" t="s">
        <v>77008</v>
      </c>
      <c r="AE7275" t="s">
        <v>3640</v>
      </c>
    </row>
    <row r="7276" spans="1:31" x14ac:dyDescent="0.3">
      <c r="A7276" t="s">
        <v>95448</v>
      </c>
      <c r="B7276" t="s">
        <v>95449</v>
      </c>
      <c r="C7276" t="s">
        <v>187</v>
      </c>
      <c r="D7276" t="s">
        <v>1797</v>
      </c>
      <c r="E7276" t="s">
        <v>76971</v>
      </c>
      <c r="F7276" t="s">
        <v>1802</v>
      </c>
      <c r="G7276" t="s">
        <v>57050</v>
      </c>
      <c r="H7276" t="s">
        <v>57051</v>
      </c>
      <c r="I7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MUDr. E. Lukášové a Klegova</v>
      </c>
      <c r="J7276" t="str">
        <f>IF(Table2[[#This Row],[Č. or.]],_xlfn.CONCAT(Table2[[#This Row],[Ulice]]," ",Table2[[#This Row],[Č. p.]],"/",Table2[[#This Row],[Č. or.]]),_xlfn.CONCAT(Table2[[#This Row],[Ulice]]," ",Table2[[#This Row],[Č. p.]]))</f>
        <v>Klegova 1169/29</v>
      </c>
      <c r="K7276" t="s">
        <v>57052</v>
      </c>
      <c r="L7276">
        <v>1169</v>
      </c>
      <c r="M7276">
        <v>29</v>
      </c>
      <c r="N7276" t="s">
        <v>3980</v>
      </c>
      <c r="O7276" t="s">
        <v>1819</v>
      </c>
      <c r="P7276" t="s">
        <v>77472</v>
      </c>
      <c r="Q7276" t="s">
        <v>1802</v>
      </c>
      <c r="R7276" t="s">
        <v>57053</v>
      </c>
      <c r="S7276" t="s">
        <v>57053</v>
      </c>
      <c r="T7276" t="s">
        <v>57054</v>
      </c>
      <c r="V7276" t="s">
        <v>57055</v>
      </c>
      <c r="W7276" t="s">
        <v>57056</v>
      </c>
      <c r="X7276" t="s">
        <v>57057</v>
      </c>
      <c r="Y7276" t="s">
        <v>4035</v>
      </c>
      <c r="Z7276" t="s">
        <v>37</v>
      </c>
      <c r="AA7276" t="s">
        <v>76973</v>
      </c>
      <c r="AB7276" t="s">
        <v>56707</v>
      </c>
      <c r="AC7276" t="s">
        <v>56708</v>
      </c>
      <c r="AD7276" t="s">
        <v>77008</v>
      </c>
      <c r="AE7276" t="s">
        <v>3640</v>
      </c>
    </row>
    <row r="7277" spans="1:31" x14ac:dyDescent="0.3">
      <c r="A7277" t="s">
        <v>95450</v>
      </c>
      <c r="B7277" t="s">
        <v>95451</v>
      </c>
      <c r="C7277" t="s">
        <v>187</v>
      </c>
      <c r="D7277" t="s">
        <v>1797</v>
      </c>
      <c r="E7277" t="s">
        <v>76971</v>
      </c>
      <c r="F7277" t="s">
        <v>1802</v>
      </c>
      <c r="G7277" t="s">
        <v>57058</v>
      </c>
      <c r="H7277" t="s">
        <v>15790</v>
      </c>
      <c r="I7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77" t="str">
        <f>IF(Table2[[#This Row],[Č. or.]],_xlfn.CONCAT(Table2[[#This Row],[Ulice]]," ",Table2[[#This Row],[Č. p.]],"/",Table2[[#This Row],[Č. or.]]),_xlfn.CONCAT(Table2[[#This Row],[Ulice]]," ",Table2[[#This Row],[Č. p.]]))</f>
        <v>Březinova 1383/52</v>
      </c>
      <c r="K7277" t="s">
        <v>33211</v>
      </c>
      <c r="L7277">
        <v>1383</v>
      </c>
      <c r="M7277">
        <v>52</v>
      </c>
      <c r="N7277" t="s">
        <v>3980</v>
      </c>
      <c r="O7277" t="s">
        <v>1858</v>
      </c>
      <c r="P7277" t="s">
        <v>77472</v>
      </c>
      <c r="Q7277" t="s">
        <v>1802</v>
      </c>
      <c r="R7277" t="s">
        <v>57059</v>
      </c>
      <c r="T7277" t="s">
        <v>57060</v>
      </c>
      <c r="V7277" t="s">
        <v>57061</v>
      </c>
      <c r="W7277" t="s">
        <v>57062</v>
      </c>
      <c r="X7277" t="s">
        <v>57063</v>
      </c>
      <c r="Y7277" t="s">
        <v>4219</v>
      </c>
      <c r="Z7277" t="s">
        <v>37</v>
      </c>
      <c r="AA7277" t="s">
        <v>76973</v>
      </c>
      <c r="AB7277" t="s">
        <v>56707</v>
      </c>
      <c r="AC7277" t="s">
        <v>56708</v>
      </c>
      <c r="AD7277" t="s">
        <v>77008</v>
      </c>
      <c r="AE7277" t="s">
        <v>3640</v>
      </c>
    </row>
    <row r="7278" spans="1:31" x14ac:dyDescent="0.3">
      <c r="A7278" t="s">
        <v>95452</v>
      </c>
      <c r="B7278" t="s">
        <v>95453</v>
      </c>
      <c r="C7278" t="s">
        <v>187</v>
      </c>
      <c r="D7278" t="s">
        <v>1797</v>
      </c>
      <c r="E7278" t="s">
        <v>76971</v>
      </c>
      <c r="F7278" t="s">
        <v>1802</v>
      </c>
      <c r="G7278" t="s">
        <v>57064</v>
      </c>
      <c r="H7278" t="s">
        <v>10950</v>
      </c>
      <c r="I7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8" t="str">
        <f>IF(Table2[[#This Row],[Č. or.]],_xlfn.CONCAT(Table2[[#This Row],[Ulice]]," ",Table2[[#This Row],[Č. p.]],"/",Table2[[#This Row],[Č. or.]]),_xlfn.CONCAT(Table2[[#This Row],[Ulice]]," ",Table2[[#This Row],[Č. p.]]))</f>
        <v>Chrjukinova 1801/12</v>
      </c>
      <c r="K7278" t="s">
        <v>57065</v>
      </c>
      <c r="L7278">
        <v>1801</v>
      </c>
      <c r="M7278">
        <v>12</v>
      </c>
      <c r="N7278" t="s">
        <v>3980</v>
      </c>
      <c r="O7278" t="s">
        <v>1858</v>
      </c>
      <c r="P7278" t="s">
        <v>77472</v>
      </c>
      <c r="Q7278" t="s">
        <v>1802</v>
      </c>
      <c r="R7278" t="s">
        <v>57066</v>
      </c>
      <c r="T7278" t="s">
        <v>57067</v>
      </c>
      <c r="V7278" t="s">
        <v>57068</v>
      </c>
      <c r="W7278" t="s">
        <v>57069</v>
      </c>
      <c r="X7278" t="s">
        <v>57070</v>
      </c>
      <c r="Y7278" t="s">
        <v>4035</v>
      </c>
      <c r="Z7278" t="s">
        <v>37</v>
      </c>
      <c r="AA7278" t="s">
        <v>76973</v>
      </c>
      <c r="AB7278" t="s">
        <v>56707</v>
      </c>
      <c r="AC7278" t="s">
        <v>56708</v>
      </c>
      <c r="AD7278" t="s">
        <v>77008</v>
      </c>
      <c r="AE7278" t="s">
        <v>3640</v>
      </c>
    </row>
    <row r="7279" spans="1:31" x14ac:dyDescent="0.3">
      <c r="A7279" t="s">
        <v>95454</v>
      </c>
      <c r="B7279" t="s">
        <v>95455</v>
      </c>
      <c r="C7279" t="s">
        <v>187</v>
      </c>
      <c r="D7279" t="s">
        <v>1797</v>
      </c>
      <c r="E7279" t="s">
        <v>76971</v>
      </c>
      <c r="F7279" t="s">
        <v>1802</v>
      </c>
      <c r="G7279" t="s">
        <v>57071</v>
      </c>
      <c r="H7279" t="s">
        <v>10950</v>
      </c>
      <c r="I7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79" t="str">
        <f>IF(Table2[[#This Row],[Č. or.]],_xlfn.CONCAT(Table2[[#This Row],[Ulice]]," ",Table2[[#This Row],[Č. p.]],"/",Table2[[#This Row],[Č. or.]]),_xlfn.CONCAT(Table2[[#This Row],[Ulice]]," ",Table2[[#This Row],[Č. p.]]))</f>
        <v>Srbská 450/2</v>
      </c>
      <c r="K7279" t="s">
        <v>57072</v>
      </c>
      <c r="L7279">
        <v>450</v>
      </c>
      <c r="M7279">
        <v>2</v>
      </c>
      <c r="N7279" t="s">
        <v>3980</v>
      </c>
      <c r="O7279" t="s">
        <v>13138</v>
      </c>
      <c r="P7279" t="s">
        <v>77472</v>
      </c>
      <c r="Q7279" t="s">
        <v>1802</v>
      </c>
      <c r="R7279" t="s">
        <v>57073</v>
      </c>
      <c r="T7279" t="s">
        <v>57074</v>
      </c>
      <c r="V7279" t="s">
        <v>57075</v>
      </c>
      <c r="W7279" t="s">
        <v>57076</v>
      </c>
      <c r="X7279" t="s">
        <v>57077</v>
      </c>
      <c r="Y7279" t="s">
        <v>4352</v>
      </c>
      <c r="Z7279" t="s">
        <v>37</v>
      </c>
      <c r="AA7279" t="s">
        <v>76973</v>
      </c>
      <c r="AB7279" t="s">
        <v>56707</v>
      </c>
      <c r="AC7279" t="s">
        <v>56708</v>
      </c>
      <c r="AD7279" t="s">
        <v>77008</v>
      </c>
      <c r="AE7279" t="s">
        <v>3640</v>
      </c>
    </row>
    <row r="7280" spans="1:31" x14ac:dyDescent="0.3">
      <c r="A7280" t="s">
        <v>95456</v>
      </c>
      <c r="B7280" t="s">
        <v>95457</v>
      </c>
      <c r="C7280" t="s">
        <v>187</v>
      </c>
      <c r="D7280" t="s">
        <v>1797</v>
      </c>
      <c r="E7280" t="s">
        <v>76971</v>
      </c>
      <c r="F7280" t="s">
        <v>1802</v>
      </c>
      <c r="G7280" t="s">
        <v>57078</v>
      </c>
      <c r="H7280" t="s">
        <v>10950</v>
      </c>
      <c r="I7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0" t="str">
        <f>IF(Table2[[#This Row],[Č. or.]],_xlfn.CONCAT(Table2[[#This Row],[Ulice]]," ",Table2[[#This Row],[Č. p.]],"/",Table2[[#This Row],[Č. or.]]),_xlfn.CONCAT(Table2[[#This Row],[Ulice]]," ",Table2[[#This Row],[Č. p.]]))</f>
        <v>Komenského 668/13</v>
      </c>
      <c r="K7280" t="s">
        <v>851</v>
      </c>
      <c r="L7280">
        <v>668</v>
      </c>
      <c r="M7280">
        <v>13</v>
      </c>
      <c r="N7280" t="s">
        <v>3980</v>
      </c>
      <c r="O7280" t="s">
        <v>1810</v>
      </c>
      <c r="P7280" t="s">
        <v>77469</v>
      </c>
      <c r="Q7280" t="s">
        <v>1802</v>
      </c>
      <c r="R7280" t="s">
        <v>57079</v>
      </c>
      <c r="S7280" t="s">
        <v>57079</v>
      </c>
      <c r="T7280" t="s">
        <v>57080</v>
      </c>
      <c r="V7280" t="s">
        <v>57081</v>
      </c>
      <c r="W7280" t="s">
        <v>57082</v>
      </c>
      <c r="X7280" t="s">
        <v>57083</v>
      </c>
      <c r="Y7280" t="s">
        <v>4035</v>
      </c>
      <c r="Z7280" t="s">
        <v>37</v>
      </c>
      <c r="AA7280" t="s">
        <v>76973</v>
      </c>
      <c r="AB7280" t="s">
        <v>56612</v>
      </c>
      <c r="AC7280" t="s">
        <v>56613</v>
      </c>
      <c r="AD7280" t="s">
        <v>77008</v>
      </c>
      <c r="AE7280" t="s">
        <v>3640</v>
      </c>
    </row>
    <row r="7281" spans="1:31" x14ac:dyDescent="0.3">
      <c r="A7281" t="s">
        <v>95458</v>
      </c>
      <c r="B7281" t="s">
        <v>95459</v>
      </c>
      <c r="C7281" t="s">
        <v>187</v>
      </c>
      <c r="D7281" t="s">
        <v>1797</v>
      </c>
      <c r="E7281" t="s">
        <v>76971</v>
      </c>
      <c r="F7281" t="s">
        <v>1802</v>
      </c>
      <c r="G7281" t="s">
        <v>57084</v>
      </c>
      <c r="H7281" t="s">
        <v>15790</v>
      </c>
      <c r="I7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281" t="str">
        <f>IF(Table2[[#This Row],[Č. or.]],_xlfn.CONCAT(Table2[[#This Row],[Ulice]]," ",Table2[[#This Row],[Č. p.]],"/",Table2[[#This Row],[Č. or.]]),_xlfn.CONCAT(Table2[[#This Row],[Ulice]]," ",Table2[[#This Row],[Č. p.]]))</f>
        <v>Václava Košaře 121/6</v>
      </c>
      <c r="K7281" t="s">
        <v>57085</v>
      </c>
      <c r="L7281">
        <v>121</v>
      </c>
      <c r="M7281">
        <v>6</v>
      </c>
      <c r="N7281" t="s">
        <v>3980</v>
      </c>
      <c r="O7281" t="s">
        <v>56700</v>
      </c>
      <c r="P7281" t="s">
        <v>77472</v>
      </c>
      <c r="Q7281" t="s">
        <v>1802</v>
      </c>
      <c r="R7281" t="s">
        <v>57086</v>
      </c>
      <c r="T7281" t="s">
        <v>57087</v>
      </c>
      <c r="U7281" t="s">
        <v>57088</v>
      </c>
      <c r="V7281" t="s">
        <v>57089</v>
      </c>
      <c r="W7281" t="s">
        <v>57090</v>
      </c>
      <c r="X7281" t="s">
        <v>57091</v>
      </c>
      <c r="Y7281" t="s">
        <v>11615</v>
      </c>
      <c r="Z7281" t="s">
        <v>37</v>
      </c>
      <c r="AA7281" t="s">
        <v>76973</v>
      </c>
      <c r="AB7281" t="s">
        <v>56707</v>
      </c>
      <c r="AC7281" t="s">
        <v>56708</v>
      </c>
      <c r="AD7281" t="s">
        <v>77008</v>
      </c>
      <c r="AE7281" t="s">
        <v>3640</v>
      </c>
    </row>
    <row r="7282" spans="1:31" x14ac:dyDescent="0.3">
      <c r="A7282" t="s">
        <v>95460</v>
      </c>
      <c r="B7282" t="s">
        <v>95461</v>
      </c>
      <c r="C7282" t="s">
        <v>187</v>
      </c>
      <c r="D7282" t="s">
        <v>1797</v>
      </c>
      <c r="E7282" t="s">
        <v>76971</v>
      </c>
      <c r="F7282" t="s">
        <v>1802</v>
      </c>
      <c r="G7282" t="s">
        <v>57092</v>
      </c>
      <c r="H7282" t="s">
        <v>10950</v>
      </c>
      <c r="I7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2" t="str">
        <f>IF(Table2[[#This Row],[Č. or.]],_xlfn.CONCAT(Table2[[#This Row],[Ulice]]," ",Table2[[#This Row],[Č. p.]],"/",Table2[[#This Row],[Č. or.]]),_xlfn.CONCAT(Table2[[#This Row],[Ulice]]," ",Table2[[#This Row],[Č. p.]]))</f>
        <v>Františka Formana 268/45</v>
      </c>
      <c r="K7282" t="s">
        <v>56699</v>
      </c>
      <c r="L7282">
        <v>268</v>
      </c>
      <c r="M7282">
        <v>45</v>
      </c>
      <c r="N7282" t="s">
        <v>3980</v>
      </c>
      <c r="O7282" t="s">
        <v>56700</v>
      </c>
      <c r="P7282" t="s">
        <v>77472</v>
      </c>
      <c r="Q7282" t="s">
        <v>1802</v>
      </c>
      <c r="R7282" t="s">
        <v>57093</v>
      </c>
      <c r="T7282" t="s">
        <v>57094</v>
      </c>
      <c r="U7282" t="s">
        <v>57095</v>
      </c>
      <c r="V7282" t="s">
        <v>57096</v>
      </c>
      <c r="W7282" t="s">
        <v>57097</v>
      </c>
      <c r="X7282" t="s">
        <v>57098</v>
      </c>
      <c r="Y7282" t="s">
        <v>4035</v>
      </c>
      <c r="Z7282" t="s">
        <v>37</v>
      </c>
      <c r="AA7282" t="s">
        <v>76973</v>
      </c>
      <c r="AB7282" t="s">
        <v>56707</v>
      </c>
      <c r="AC7282" t="s">
        <v>56708</v>
      </c>
      <c r="AD7282" t="s">
        <v>77008</v>
      </c>
      <c r="AE7282" t="s">
        <v>3640</v>
      </c>
    </row>
    <row r="7283" spans="1:31" x14ac:dyDescent="0.3">
      <c r="A7283" t="s">
        <v>95462</v>
      </c>
      <c r="B7283" t="s">
        <v>95463</v>
      </c>
      <c r="C7283" t="s">
        <v>187</v>
      </c>
      <c r="D7283" t="s">
        <v>1797</v>
      </c>
      <c r="E7283" t="s">
        <v>76971</v>
      </c>
      <c r="F7283" t="s">
        <v>1802</v>
      </c>
      <c r="G7283" t="s">
        <v>57099</v>
      </c>
      <c r="H7283" t="s">
        <v>10950</v>
      </c>
      <c r="I7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3" t="str">
        <f>IF(Table2[[#This Row],[Č. or.]],_xlfn.CONCAT(Table2[[#This Row],[Ulice]]," ",Table2[[#This Row],[Č. p.]],"/",Table2[[#This Row],[Č. or.]]),_xlfn.CONCAT(Table2[[#This Row],[Ulice]]," ",Table2[[#This Row],[Č. p.]]))</f>
        <v>Gen. Píky 2975/13</v>
      </c>
      <c r="K7283" t="s">
        <v>57100</v>
      </c>
      <c r="L7283">
        <v>2975</v>
      </c>
      <c r="M7283">
        <v>13</v>
      </c>
      <c r="N7283" t="s">
        <v>3980</v>
      </c>
      <c r="O7283" t="s">
        <v>1801</v>
      </c>
      <c r="P7283" t="s">
        <v>76972</v>
      </c>
      <c r="Q7283" t="s">
        <v>1802</v>
      </c>
      <c r="R7283" t="s">
        <v>57101</v>
      </c>
      <c r="S7283" t="s">
        <v>57102</v>
      </c>
      <c r="T7283" t="s">
        <v>57103</v>
      </c>
      <c r="V7283" t="s">
        <v>57104</v>
      </c>
      <c r="W7283" t="s">
        <v>57105</v>
      </c>
      <c r="X7283" t="s">
        <v>57106</v>
      </c>
      <c r="Y7283" t="s">
        <v>4024</v>
      </c>
      <c r="Z7283" t="s">
        <v>37</v>
      </c>
      <c r="AA7283" t="s">
        <v>76973</v>
      </c>
      <c r="AB7283" t="s">
        <v>56658</v>
      </c>
      <c r="AC7283" t="s">
        <v>56659</v>
      </c>
      <c r="AD7283" t="s">
        <v>77008</v>
      </c>
      <c r="AE7283" t="s">
        <v>3640</v>
      </c>
    </row>
    <row r="7284" spans="1:31" x14ac:dyDescent="0.3">
      <c r="A7284" t="s">
        <v>95464</v>
      </c>
      <c r="B7284" t="s">
        <v>95465</v>
      </c>
      <c r="C7284" t="s">
        <v>187</v>
      </c>
      <c r="D7284" t="s">
        <v>1797</v>
      </c>
      <c r="E7284" t="s">
        <v>76971</v>
      </c>
      <c r="F7284" t="s">
        <v>1802</v>
      </c>
      <c r="G7284" t="s">
        <v>57107</v>
      </c>
      <c r="H7284" t="s">
        <v>10950</v>
      </c>
      <c r="I7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4" t="str">
        <f>IF(Table2[[#This Row],[Č. or.]],_xlfn.CONCAT(Table2[[#This Row],[Ulice]]," ",Table2[[#This Row],[Č. p.]],"/",Table2[[#This Row],[Č. or.]]),_xlfn.CONCAT(Table2[[#This Row],[Ulice]]," ",Table2[[#This Row],[Č. p.]]))</f>
        <v>Gen. Janka 1208</v>
      </c>
      <c r="K7284" t="s">
        <v>56588</v>
      </c>
      <c r="L7284">
        <v>1208</v>
      </c>
      <c r="N7284" t="s">
        <v>3980</v>
      </c>
      <c r="O7284" t="s">
        <v>1886</v>
      </c>
      <c r="P7284" t="s">
        <v>77470</v>
      </c>
      <c r="Q7284" t="s">
        <v>1802</v>
      </c>
      <c r="R7284" t="s">
        <v>57108</v>
      </c>
      <c r="T7284" t="s">
        <v>57109</v>
      </c>
      <c r="V7284" t="s">
        <v>57110</v>
      </c>
      <c r="W7284" t="s">
        <v>57111</v>
      </c>
      <c r="X7284" t="s">
        <v>57112</v>
      </c>
      <c r="Y7284" t="s">
        <v>4301</v>
      </c>
      <c r="Z7284" t="s">
        <v>37</v>
      </c>
      <c r="AA7284" t="s">
        <v>76973</v>
      </c>
      <c r="AB7284" t="s">
        <v>56594</v>
      </c>
      <c r="AC7284" t="s">
        <v>56595</v>
      </c>
      <c r="AD7284" t="s">
        <v>77008</v>
      </c>
      <c r="AE7284" t="s">
        <v>3640</v>
      </c>
    </row>
    <row r="7285" spans="1:31" x14ac:dyDescent="0.3">
      <c r="A7285" t="s">
        <v>95466</v>
      </c>
      <c r="B7285" t="s">
        <v>95467</v>
      </c>
      <c r="C7285" t="s">
        <v>187</v>
      </c>
      <c r="D7285" t="s">
        <v>1797</v>
      </c>
      <c r="E7285" t="s">
        <v>76971</v>
      </c>
      <c r="F7285" t="s">
        <v>1802</v>
      </c>
      <c r="G7285" t="s">
        <v>57113</v>
      </c>
      <c r="H7285" t="s">
        <v>10950</v>
      </c>
      <c r="I7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5" t="str">
        <f>IF(Table2[[#This Row],[Č. or.]],_xlfn.CONCAT(Table2[[#This Row],[Ulice]]," ",Table2[[#This Row],[Č. p.]],"/",Table2[[#This Row],[Č. or.]]),_xlfn.CONCAT(Table2[[#This Row],[Ulice]]," ",Table2[[#This Row],[Č. p.]]))</f>
        <v>Chrustova 1418/24</v>
      </c>
      <c r="K7285" t="s">
        <v>57114</v>
      </c>
      <c r="L7285">
        <v>1418</v>
      </c>
      <c r="M7285">
        <v>24</v>
      </c>
      <c r="N7285" t="s">
        <v>3980</v>
      </c>
      <c r="O7285" t="s">
        <v>1838</v>
      </c>
      <c r="P7285" t="s">
        <v>95313</v>
      </c>
      <c r="Q7285" t="s">
        <v>1802</v>
      </c>
      <c r="R7285" t="s">
        <v>57115</v>
      </c>
      <c r="S7285" t="s">
        <v>57115</v>
      </c>
      <c r="T7285" t="s">
        <v>57116</v>
      </c>
      <c r="U7285" t="s">
        <v>57117</v>
      </c>
      <c r="V7285" t="s">
        <v>57118</v>
      </c>
      <c r="W7285" t="s">
        <v>57119</v>
      </c>
      <c r="X7285" t="s">
        <v>57120</v>
      </c>
      <c r="Y7285" t="s">
        <v>4035</v>
      </c>
      <c r="Z7285" t="s">
        <v>37</v>
      </c>
      <c r="AA7285" t="s">
        <v>76973</v>
      </c>
      <c r="AB7285" t="s">
        <v>56562</v>
      </c>
      <c r="AC7285" t="s">
        <v>56563</v>
      </c>
      <c r="AD7285" t="s">
        <v>77008</v>
      </c>
      <c r="AE7285" t="s">
        <v>3640</v>
      </c>
    </row>
    <row r="7286" spans="1:31" x14ac:dyDescent="0.3">
      <c r="A7286" t="s">
        <v>95468</v>
      </c>
      <c r="B7286" t="s">
        <v>95469</v>
      </c>
      <c r="C7286" t="s">
        <v>187</v>
      </c>
      <c r="D7286" t="s">
        <v>1797</v>
      </c>
      <c r="E7286" t="s">
        <v>76971</v>
      </c>
      <c r="F7286" t="s">
        <v>1802</v>
      </c>
      <c r="G7286" t="s">
        <v>57121</v>
      </c>
      <c r="H7286" t="s">
        <v>10950</v>
      </c>
      <c r="I7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6" t="str">
        <f>IF(Table2[[#This Row],[Č. or.]],_xlfn.CONCAT(Table2[[#This Row],[Ulice]]," ",Table2[[#This Row],[Č. p.]],"/",Table2[[#This Row],[Č. or.]]),_xlfn.CONCAT(Table2[[#This Row],[Ulice]]," ",Table2[[#This Row],[Č. p.]]))</f>
        <v>U Kříže 166/28</v>
      </c>
      <c r="K7286" t="s">
        <v>57122</v>
      </c>
      <c r="L7286">
        <v>166</v>
      </c>
      <c r="M7286">
        <v>28</v>
      </c>
      <c r="N7286" t="s">
        <v>3980</v>
      </c>
      <c r="O7286" t="s">
        <v>9709</v>
      </c>
      <c r="P7286" t="s">
        <v>79474</v>
      </c>
      <c r="Q7286" t="s">
        <v>1802</v>
      </c>
      <c r="R7286" t="s">
        <v>57123</v>
      </c>
      <c r="S7286" t="s">
        <v>57124</v>
      </c>
      <c r="T7286" t="s">
        <v>57125</v>
      </c>
      <c r="U7286" t="s">
        <v>57126</v>
      </c>
      <c r="V7286" t="s">
        <v>57127</v>
      </c>
      <c r="W7286" t="s">
        <v>57128</v>
      </c>
      <c r="X7286" t="s">
        <v>57129</v>
      </c>
      <c r="Y7286" t="s">
        <v>4035</v>
      </c>
      <c r="Z7286" t="s">
        <v>37</v>
      </c>
      <c r="AA7286" t="s">
        <v>76973</v>
      </c>
      <c r="AB7286" t="s">
        <v>57130</v>
      </c>
      <c r="AC7286" t="s">
        <v>57131</v>
      </c>
      <c r="AD7286" t="s">
        <v>77008</v>
      </c>
      <c r="AE7286" t="s">
        <v>3640</v>
      </c>
    </row>
    <row r="7287" spans="1:31" x14ac:dyDescent="0.3">
      <c r="A7287" t="s">
        <v>95470</v>
      </c>
      <c r="B7287" t="s">
        <v>95471</v>
      </c>
      <c r="C7287" t="s">
        <v>187</v>
      </c>
      <c r="D7287" t="s">
        <v>1797</v>
      </c>
      <c r="E7287" t="s">
        <v>76971</v>
      </c>
      <c r="F7287" t="s">
        <v>1802</v>
      </c>
      <c r="G7287" t="s">
        <v>57132</v>
      </c>
      <c r="H7287" t="s">
        <v>10950</v>
      </c>
      <c r="I7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287" t="str">
        <f>IF(Table2[[#This Row],[Č. or.]],_xlfn.CONCAT(Table2[[#This Row],[Ulice]]," ",Table2[[#This Row],[Č. p.]],"/",Table2[[#This Row],[Č. or.]]),_xlfn.CONCAT(Table2[[#This Row],[Ulice]]," ",Table2[[#This Row],[Č. p.]]))</f>
        <v>Dětská 915/2</v>
      </c>
      <c r="K7287" t="s">
        <v>45381</v>
      </c>
      <c r="L7287">
        <v>915</v>
      </c>
      <c r="M7287">
        <v>2</v>
      </c>
      <c r="N7287" t="s">
        <v>3980</v>
      </c>
      <c r="O7287" t="s">
        <v>1810</v>
      </c>
      <c r="P7287" t="s">
        <v>77469</v>
      </c>
      <c r="Q7287" t="s">
        <v>1802</v>
      </c>
      <c r="R7287" t="s">
        <v>57133</v>
      </c>
      <c r="S7287" t="s">
        <v>57134</v>
      </c>
      <c r="T7287" t="s">
        <v>57135</v>
      </c>
      <c r="U7287" t="s">
        <v>57136</v>
      </c>
      <c r="V7287" t="s">
        <v>57137</v>
      </c>
      <c r="W7287" t="s">
        <v>57138</v>
      </c>
      <c r="X7287" t="s">
        <v>57139</v>
      </c>
      <c r="Y7287" t="s">
        <v>4024</v>
      </c>
      <c r="Z7287" t="s">
        <v>37</v>
      </c>
      <c r="AA7287" t="s">
        <v>76973</v>
      </c>
      <c r="AB7287" t="s">
        <v>56612</v>
      </c>
      <c r="AC7287" t="s">
        <v>56613</v>
      </c>
      <c r="AD7287" t="s">
        <v>77008</v>
      </c>
      <c r="AE7287" t="s">
        <v>3640</v>
      </c>
    </row>
    <row r="7288" spans="1:31" hidden="1" x14ac:dyDescent="0.3"/>
    <row r="7289" spans="1:31" x14ac:dyDescent="0.3">
      <c r="A7289" t="s">
        <v>95472</v>
      </c>
      <c r="B7289" t="s">
        <v>95473</v>
      </c>
      <c r="C7289" t="s">
        <v>187</v>
      </c>
      <c r="D7289" t="s">
        <v>907</v>
      </c>
      <c r="E7289" t="s">
        <v>76981</v>
      </c>
      <c r="F7289" t="s">
        <v>911</v>
      </c>
      <c r="G7289" t="s">
        <v>57140</v>
      </c>
      <c r="H7289" t="s">
        <v>12264</v>
      </c>
      <c r="I7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89" t="str">
        <f>IF(Table2[[#This Row],[Č. or.]],_xlfn.CONCAT(Table2[[#This Row],[Ulice]]," ",Table2[[#This Row],[Č. p.]],"/",Table2[[#This Row],[Č. or.]]),_xlfn.CONCAT(Table2[[#This Row],[Ulice]]," ",Table2[[#This Row],[Č. p.]]))</f>
        <v>Palackého 1542</v>
      </c>
      <c r="K7289" t="s">
        <v>421</v>
      </c>
      <c r="L7289">
        <v>1542</v>
      </c>
      <c r="N7289" t="s">
        <v>2854</v>
      </c>
      <c r="O7289" t="s">
        <v>910</v>
      </c>
      <c r="P7289" t="s">
        <v>76982</v>
      </c>
      <c r="Q7289" t="s">
        <v>911</v>
      </c>
      <c r="R7289" t="s">
        <v>57141</v>
      </c>
      <c r="T7289" t="s">
        <v>57142</v>
      </c>
      <c r="W7289" t="s">
        <v>57143</v>
      </c>
      <c r="X7289" t="s">
        <v>57144</v>
      </c>
      <c r="Y7289" t="s">
        <v>3637</v>
      </c>
      <c r="Z7289" t="s">
        <v>37</v>
      </c>
      <c r="AA7289" t="s">
        <v>76984</v>
      </c>
      <c r="AB7289" t="s">
        <v>57145</v>
      </c>
      <c r="AC7289" t="s">
        <v>57146</v>
      </c>
      <c r="AD7289" t="s">
        <v>77008</v>
      </c>
      <c r="AE7289" t="s">
        <v>3640</v>
      </c>
    </row>
    <row r="7290" spans="1:31" x14ac:dyDescent="0.3">
      <c r="A7290" t="s">
        <v>95474</v>
      </c>
      <c r="B7290" t="s">
        <v>95475</v>
      </c>
      <c r="C7290" t="s">
        <v>187</v>
      </c>
      <c r="D7290" t="s">
        <v>907</v>
      </c>
      <c r="E7290" t="s">
        <v>76981</v>
      </c>
      <c r="F7290" t="s">
        <v>911</v>
      </c>
      <c r="G7290" t="s">
        <v>57147</v>
      </c>
      <c r="H7290" t="s">
        <v>12264</v>
      </c>
      <c r="I7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0" t="str">
        <f>IF(Table2[[#This Row],[Č. or.]],_xlfn.CONCAT(Table2[[#This Row],[Ulice]]," ",Table2[[#This Row],[Č. p.]],"/",Table2[[#This Row],[Č. or.]]),_xlfn.CONCAT(Table2[[#This Row],[Ulice]]," ",Table2[[#This Row],[Č. p.]]))</f>
        <v>Galašova 1747</v>
      </c>
      <c r="K7290" t="s">
        <v>57148</v>
      </c>
      <c r="L7290">
        <v>1747</v>
      </c>
      <c r="N7290" t="s">
        <v>2854</v>
      </c>
      <c r="O7290" t="s">
        <v>910</v>
      </c>
      <c r="P7290" t="s">
        <v>76982</v>
      </c>
      <c r="Q7290" t="s">
        <v>911</v>
      </c>
      <c r="R7290" t="s">
        <v>57149</v>
      </c>
      <c r="T7290" t="s">
        <v>57150</v>
      </c>
      <c r="W7290" t="s">
        <v>57151</v>
      </c>
      <c r="X7290" t="s">
        <v>57152</v>
      </c>
      <c r="Y7290" t="s">
        <v>3637</v>
      </c>
      <c r="Z7290" t="s">
        <v>37</v>
      </c>
      <c r="AA7290" t="s">
        <v>76984</v>
      </c>
      <c r="AB7290" t="s">
        <v>57145</v>
      </c>
      <c r="AC7290" t="s">
        <v>57146</v>
      </c>
      <c r="AD7290" t="s">
        <v>77008</v>
      </c>
      <c r="AE7290" t="s">
        <v>3640</v>
      </c>
    </row>
    <row r="7291" spans="1:31" x14ac:dyDescent="0.3">
      <c r="A7291" t="s">
        <v>95476</v>
      </c>
      <c r="B7291" t="s">
        <v>95477</v>
      </c>
      <c r="C7291" t="s">
        <v>187</v>
      </c>
      <c r="D7291" t="s">
        <v>907</v>
      </c>
      <c r="E7291" t="s">
        <v>76976</v>
      </c>
      <c r="F7291" t="s">
        <v>2854</v>
      </c>
      <c r="G7291" t="s">
        <v>57153</v>
      </c>
      <c r="H7291" t="s">
        <v>12264</v>
      </c>
      <c r="I7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291">
        <v>100</v>
      </c>
      <c r="N7291" t="s">
        <v>2854</v>
      </c>
      <c r="O7291" t="s">
        <v>57154</v>
      </c>
      <c r="P7291" t="s">
        <v>95478</v>
      </c>
      <c r="Q7291" t="s">
        <v>57154</v>
      </c>
      <c r="R7291" t="s">
        <v>57155</v>
      </c>
      <c r="T7291" t="s">
        <v>57156</v>
      </c>
      <c r="W7291" t="s">
        <v>57157</v>
      </c>
      <c r="X7291" t="s">
        <v>57158</v>
      </c>
      <c r="Y7291" t="s">
        <v>3649</v>
      </c>
      <c r="Z7291" t="s">
        <v>37</v>
      </c>
      <c r="AA7291" t="s">
        <v>95479</v>
      </c>
      <c r="AB7291" t="s">
        <v>57159</v>
      </c>
      <c r="AC7291" t="s">
        <v>57160</v>
      </c>
      <c r="AD7291" t="s">
        <v>77008</v>
      </c>
      <c r="AE7291" t="s">
        <v>3640</v>
      </c>
    </row>
    <row r="7292" spans="1:31" x14ac:dyDescent="0.3">
      <c r="A7292" t="s">
        <v>95480</v>
      </c>
      <c r="B7292" t="s">
        <v>95481</v>
      </c>
      <c r="C7292" t="s">
        <v>187</v>
      </c>
      <c r="D7292" t="s">
        <v>907</v>
      </c>
      <c r="E7292" t="s">
        <v>76976</v>
      </c>
      <c r="F7292" t="s">
        <v>2854</v>
      </c>
      <c r="G7292" t="s">
        <v>57161</v>
      </c>
      <c r="H7292" t="s">
        <v>12264</v>
      </c>
      <c r="I7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2" t="str">
        <f>IF(Table2[[#This Row],[Č. or.]],_xlfn.CONCAT(Table2[[#This Row],[Ulice]]," ",Table2[[#This Row],[Č. p.]],"/",Table2[[#This Row],[Č. or.]]),_xlfn.CONCAT(Table2[[#This Row],[Ulice]]," ",Table2[[#This Row],[Č. p.]]))</f>
        <v>Kouřílkova 830/2</v>
      </c>
      <c r="K7292" t="s">
        <v>57162</v>
      </c>
      <c r="L7292">
        <v>830</v>
      </c>
      <c r="M7292">
        <v>2</v>
      </c>
      <c r="N7292" t="s">
        <v>2854</v>
      </c>
      <c r="O7292" t="s">
        <v>2853</v>
      </c>
      <c r="P7292" t="s">
        <v>76977</v>
      </c>
      <c r="Q7292" t="s">
        <v>2854</v>
      </c>
      <c r="R7292" t="s">
        <v>57163</v>
      </c>
      <c r="T7292" t="s">
        <v>57164</v>
      </c>
      <c r="W7292" t="s">
        <v>57165</v>
      </c>
      <c r="X7292" t="s">
        <v>57166</v>
      </c>
      <c r="Y7292" t="s">
        <v>3649</v>
      </c>
      <c r="Z7292" t="s">
        <v>37</v>
      </c>
      <c r="AA7292" t="s">
        <v>76978</v>
      </c>
      <c r="AB7292" t="s">
        <v>57167</v>
      </c>
      <c r="AC7292" t="s">
        <v>57168</v>
      </c>
      <c r="AD7292" t="s">
        <v>77008</v>
      </c>
      <c r="AE7292" t="s">
        <v>3640</v>
      </c>
    </row>
    <row r="7293" spans="1:31" x14ac:dyDescent="0.3">
      <c r="A7293" t="s">
        <v>95482</v>
      </c>
      <c r="B7293" t="s">
        <v>95483</v>
      </c>
      <c r="C7293" t="s">
        <v>187</v>
      </c>
      <c r="D7293" t="s">
        <v>907</v>
      </c>
      <c r="E7293" t="s">
        <v>76981</v>
      </c>
      <c r="F7293" t="s">
        <v>911</v>
      </c>
      <c r="G7293" t="s">
        <v>57169</v>
      </c>
      <c r="H7293" t="s">
        <v>12264</v>
      </c>
      <c r="I7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3" t="str">
        <f>IF(Table2[[#This Row],[Č. or.]],_xlfn.CONCAT(Table2[[#This Row],[Ulice]]," ",Table2[[#This Row],[Č. p.]],"/",Table2[[#This Row],[Č. or.]]),_xlfn.CONCAT(Table2[[#This Row],[Ulice]]," ",Table2[[#This Row],[Č. p.]]))</f>
        <v>Plynárenská 1791</v>
      </c>
      <c r="K7293" t="s">
        <v>35483</v>
      </c>
      <c r="L7293">
        <v>1791</v>
      </c>
      <c r="N7293" t="s">
        <v>2854</v>
      </c>
      <c r="O7293" t="s">
        <v>910</v>
      </c>
      <c r="P7293" t="s">
        <v>76982</v>
      </c>
      <c r="Q7293" t="s">
        <v>911</v>
      </c>
      <c r="R7293" t="s">
        <v>57170</v>
      </c>
      <c r="T7293" t="s">
        <v>57171</v>
      </c>
      <c r="W7293" t="s">
        <v>57172</v>
      </c>
      <c r="X7293" t="s">
        <v>57173</v>
      </c>
      <c r="Y7293" t="s">
        <v>3637</v>
      </c>
      <c r="Z7293" t="s">
        <v>37</v>
      </c>
      <c r="AA7293" t="s">
        <v>76984</v>
      </c>
      <c r="AB7293" t="s">
        <v>57145</v>
      </c>
      <c r="AC7293" t="s">
        <v>57146</v>
      </c>
      <c r="AD7293" t="s">
        <v>77008</v>
      </c>
      <c r="AE7293" t="s">
        <v>3640</v>
      </c>
    </row>
    <row r="7294" spans="1:31" x14ac:dyDescent="0.3">
      <c r="A7294" t="s">
        <v>95484</v>
      </c>
      <c r="B7294" t="s">
        <v>95485</v>
      </c>
      <c r="C7294" t="s">
        <v>187</v>
      </c>
      <c r="D7294" t="s">
        <v>907</v>
      </c>
      <c r="E7294" t="s">
        <v>76976</v>
      </c>
      <c r="F7294" t="s">
        <v>2854</v>
      </c>
      <c r="G7294" t="s">
        <v>57174</v>
      </c>
      <c r="H7294" t="s">
        <v>12264</v>
      </c>
      <c r="I7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4" t="str">
        <f>IF(Table2[[#This Row],[Č. or.]],_xlfn.CONCAT(Table2[[#This Row],[Ulice]]," ",Table2[[#This Row],[Č. p.]],"/",Table2[[#This Row],[Č. or.]]),_xlfn.CONCAT(Table2[[#This Row],[Ulice]]," ",Table2[[#This Row],[Č. p.]]))</f>
        <v>Kratochvílova 134/19</v>
      </c>
      <c r="K7294" t="s">
        <v>9627</v>
      </c>
      <c r="L7294">
        <v>134</v>
      </c>
      <c r="M7294">
        <v>19</v>
      </c>
      <c r="N7294" t="s">
        <v>2854</v>
      </c>
      <c r="O7294" t="s">
        <v>2853</v>
      </c>
      <c r="P7294" t="s">
        <v>76977</v>
      </c>
      <c r="Q7294" t="s">
        <v>2854</v>
      </c>
      <c r="R7294" t="s">
        <v>57175</v>
      </c>
      <c r="T7294" t="s">
        <v>57176</v>
      </c>
      <c r="W7294" t="s">
        <v>57177</v>
      </c>
      <c r="X7294" t="s">
        <v>57178</v>
      </c>
      <c r="Y7294" t="s">
        <v>3649</v>
      </c>
      <c r="Z7294" t="s">
        <v>37</v>
      </c>
      <c r="AA7294" t="s">
        <v>76978</v>
      </c>
      <c r="AB7294" t="s">
        <v>57167</v>
      </c>
      <c r="AC7294" t="s">
        <v>57168</v>
      </c>
      <c r="AD7294" t="s">
        <v>77008</v>
      </c>
      <c r="AE7294" t="s">
        <v>3640</v>
      </c>
    </row>
    <row r="7295" spans="1:31" x14ac:dyDescent="0.3">
      <c r="A7295" t="s">
        <v>95486</v>
      </c>
      <c r="B7295" t="s">
        <v>95487</v>
      </c>
      <c r="C7295" t="s">
        <v>187</v>
      </c>
      <c r="D7295" t="s">
        <v>907</v>
      </c>
      <c r="E7295" t="s">
        <v>76976</v>
      </c>
      <c r="F7295" t="s">
        <v>2854</v>
      </c>
      <c r="G7295" t="s">
        <v>57179</v>
      </c>
      <c r="H7295" t="s">
        <v>12264</v>
      </c>
      <c r="I7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5" t="str">
        <f>IF(Table2[[#This Row],[Č. or.]],_xlfn.CONCAT(Table2[[#This Row],[Ulice]]," ",Table2[[#This Row],[Č. p.]],"/",Table2[[#This Row],[Č. or.]]),_xlfn.CONCAT(Table2[[#This Row],[Ulice]]," ",Table2[[#This Row],[Č. p.]]))</f>
        <v>Kozlovská 214/44</v>
      </c>
      <c r="K7295" t="s">
        <v>57180</v>
      </c>
      <c r="L7295">
        <v>214</v>
      </c>
      <c r="M7295">
        <v>44</v>
      </c>
      <c r="N7295" t="s">
        <v>2854</v>
      </c>
      <c r="O7295" t="s">
        <v>2853</v>
      </c>
      <c r="P7295" t="s">
        <v>76977</v>
      </c>
      <c r="Q7295" t="s">
        <v>2854</v>
      </c>
      <c r="R7295" t="s">
        <v>57181</v>
      </c>
      <c r="T7295" t="s">
        <v>57182</v>
      </c>
      <c r="W7295" t="s">
        <v>57183</v>
      </c>
      <c r="X7295" t="s">
        <v>57184</v>
      </c>
      <c r="Y7295" t="s">
        <v>3649</v>
      </c>
      <c r="Z7295" t="s">
        <v>37</v>
      </c>
      <c r="AA7295" t="s">
        <v>76978</v>
      </c>
      <c r="AB7295" t="s">
        <v>57167</v>
      </c>
      <c r="AC7295" t="s">
        <v>57168</v>
      </c>
      <c r="AD7295" t="s">
        <v>77008</v>
      </c>
      <c r="AE7295" t="s">
        <v>3640</v>
      </c>
    </row>
    <row r="7296" spans="1:31" x14ac:dyDescent="0.3">
      <c r="A7296" t="s">
        <v>95488</v>
      </c>
      <c r="B7296" t="s">
        <v>95489</v>
      </c>
      <c r="C7296" t="s">
        <v>187</v>
      </c>
      <c r="D7296" t="s">
        <v>907</v>
      </c>
      <c r="E7296" t="s">
        <v>76976</v>
      </c>
      <c r="F7296" t="s">
        <v>2854</v>
      </c>
      <c r="G7296" t="s">
        <v>57185</v>
      </c>
      <c r="H7296" t="s">
        <v>12264</v>
      </c>
      <c r="I7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7296">
        <v>14</v>
      </c>
      <c r="N7296" t="s">
        <v>2854</v>
      </c>
      <c r="O7296" t="s">
        <v>57186</v>
      </c>
      <c r="P7296" t="s">
        <v>94931</v>
      </c>
      <c r="Q7296" t="s">
        <v>57186</v>
      </c>
      <c r="R7296" t="s">
        <v>57187</v>
      </c>
      <c r="T7296" t="s">
        <v>57188</v>
      </c>
      <c r="V7296" t="s">
        <v>57189</v>
      </c>
      <c r="W7296" t="s">
        <v>57190</v>
      </c>
      <c r="X7296" t="s">
        <v>57191</v>
      </c>
      <c r="Y7296" t="s">
        <v>3649</v>
      </c>
      <c r="Z7296" t="s">
        <v>37</v>
      </c>
      <c r="AA7296" t="s">
        <v>95490</v>
      </c>
      <c r="AB7296" t="s">
        <v>57192</v>
      </c>
      <c r="AC7296" t="s">
        <v>57193</v>
      </c>
      <c r="AD7296" t="s">
        <v>77008</v>
      </c>
      <c r="AE7296" t="s">
        <v>3640</v>
      </c>
    </row>
    <row r="7297" spans="1:31" x14ac:dyDescent="0.3">
      <c r="A7297" t="s">
        <v>95491</v>
      </c>
      <c r="B7297" t="s">
        <v>95492</v>
      </c>
      <c r="C7297" t="s">
        <v>187</v>
      </c>
      <c r="D7297" t="s">
        <v>907</v>
      </c>
      <c r="E7297" t="s">
        <v>76981</v>
      </c>
      <c r="F7297" t="s">
        <v>911</v>
      </c>
      <c r="G7297" t="s">
        <v>57194</v>
      </c>
      <c r="H7297" t="s">
        <v>12264</v>
      </c>
      <c r="I7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7297">
        <v>54</v>
      </c>
      <c r="N7297" t="s">
        <v>2854</v>
      </c>
      <c r="O7297" t="s">
        <v>1819</v>
      </c>
      <c r="P7297" t="s">
        <v>76982</v>
      </c>
      <c r="Q7297" t="s">
        <v>1819</v>
      </c>
      <c r="R7297" t="s">
        <v>57195</v>
      </c>
      <c r="T7297" t="s">
        <v>57196</v>
      </c>
      <c r="W7297" t="s">
        <v>57197</v>
      </c>
      <c r="X7297" t="s">
        <v>57198</v>
      </c>
      <c r="Y7297" t="s">
        <v>3637</v>
      </c>
      <c r="Z7297" t="s">
        <v>37</v>
      </c>
      <c r="AA7297" t="s">
        <v>95493</v>
      </c>
      <c r="AB7297" t="s">
        <v>57196</v>
      </c>
      <c r="AC7297" t="s">
        <v>57199</v>
      </c>
      <c r="AD7297" t="s">
        <v>77008</v>
      </c>
      <c r="AE7297" t="s">
        <v>3640</v>
      </c>
    </row>
    <row r="7298" spans="1:31" x14ac:dyDescent="0.3">
      <c r="A7298" t="s">
        <v>95494</v>
      </c>
      <c r="B7298" t="s">
        <v>95495</v>
      </c>
      <c r="C7298" t="s">
        <v>187</v>
      </c>
      <c r="D7298" t="s">
        <v>907</v>
      </c>
      <c r="E7298" t="s">
        <v>76981</v>
      </c>
      <c r="F7298" t="s">
        <v>911</v>
      </c>
      <c r="G7298" t="s">
        <v>57200</v>
      </c>
      <c r="H7298" t="s">
        <v>12264</v>
      </c>
      <c r="I7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8" t="str">
        <f>IF(Table2[[#This Row],[Č. or.]],_xlfn.CONCAT(Table2[[#This Row],[Ulice]]," ",Table2[[#This Row],[Č. p.]],"/",Table2[[#This Row],[Č. or.]]),_xlfn.CONCAT(Table2[[#This Row],[Ulice]]," ",Table2[[#This Row],[Č. p.]]))</f>
        <v>V zahradách 274</v>
      </c>
      <c r="K7298" t="s">
        <v>57201</v>
      </c>
      <c r="L7298">
        <v>274</v>
      </c>
      <c r="N7298" t="s">
        <v>2854</v>
      </c>
      <c r="O7298" t="s">
        <v>57202</v>
      </c>
      <c r="P7298" t="s">
        <v>95496</v>
      </c>
      <c r="Q7298" t="s">
        <v>57202</v>
      </c>
      <c r="R7298" t="s">
        <v>57203</v>
      </c>
      <c r="T7298" t="s">
        <v>57204</v>
      </c>
      <c r="W7298" t="s">
        <v>57205</v>
      </c>
      <c r="X7298" t="s">
        <v>57206</v>
      </c>
      <c r="Y7298" t="s">
        <v>3649</v>
      </c>
      <c r="Z7298" t="s">
        <v>37</v>
      </c>
      <c r="AA7298" t="s">
        <v>95497</v>
      </c>
      <c r="AB7298" t="s">
        <v>57207</v>
      </c>
      <c r="AC7298" t="s">
        <v>57208</v>
      </c>
      <c r="AD7298" t="s">
        <v>77008</v>
      </c>
      <c r="AE7298" t="s">
        <v>3640</v>
      </c>
    </row>
    <row r="7299" spans="1:31" x14ac:dyDescent="0.3">
      <c r="A7299" t="s">
        <v>95498</v>
      </c>
      <c r="B7299" t="s">
        <v>95499</v>
      </c>
      <c r="C7299" t="s">
        <v>187</v>
      </c>
      <c r="D7299" t="s">
        <v>907</v>
      </c>
      <c r="E7299" t="s">
        <v>76981</v>
      </c>
      <c r="F7299" t="s">
        <v>911</v>
      </c>
      <c r="G7299" t="s">
        <v>57209</v>
      </c>
      <c r="H7299" t="s">
        <v>12264</v>
      </c>
      <c r="I7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299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7299">
        <v>28</v>
      </c>
      <c r="N7299" t="s">
        <v>2854</v>
      </c>
      <c r="O7299" t="s">
        <v>57210</v>
      </c>
      <c r="P7299" t="s">
        <v>95500</v>
      </c>
      <c r="Q7299" t="s">
        <v>57210</v>
      </c>
      <c r="R7299" t="s">
        <v>57211</v>
      </c>
      <c r="T7299" t="s">
        <v>57212</v>
      </c>
      <c r="W7299" t="s">
        <v>57213</v>
      </c>
      <c r="X7299" t="s">
        <v>57214</v>
      </c>
      <c r="Y7299" t="s">
        <v>3649</v>
      </c>
      <c r="Z7299" t="s">
        <v>37</v>
      </c>
      <c r="AA7299" t="s">
        <v>95501</v>
      </c>
      <c r="AB7299" t="s">
        <v>57215</v>
      </c>
      <c r="AC7299" t="s">
        <v>57216</v>
      </c>
      <c r="AD7299" t="s">
        <v>77008</v>
      </c>
      <c r="AE7299" t="s">
        <v>3640</v>
      </c>
    </row>
    <row r="7300" spans="1:31" x14ac:dyDescent="0.3">
      <c r="A7300" t="s">
        <v>95502</v>
      </c>
      <c r="B7300" t="s">
        <v>95503</v>
      </c>
      <c r="C7300" t="s">
        <v>187</v>
      </c>
      <c r="D7300" t="s">
        <v>907</v>
      </c>
      <c r="E7300" t="s">
        <v>76976</v>
      </c>
      <c r="F7300" t="s">
        <v>2854</v>
      </c>
      <c r="G7300" t="s">
        <v>57217</v>
      </c>
      <c r="H7300" t="s">
        <v>12264</v>
      </c>
      <c r="I7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0" t="str">
        <f>IF(Table2[[#This Row],[Č. or.]],_xlfn.CONCAT(Table2[[#This Row],[Ulice]]," ",Table2[[#This Row],[Č. p.]],"/",Table2[[#This Row],[Č. or.]]),_xlfn.CONCAT(Table2[[#This Row],[Ulice]]," ",Table2[[#This Row],[Č. p.]]))</f>
        <v>Lešetínská 2584/5</v>
      </c>
      <c r="K7300" t="s">
        <v>57218</v>
      </c>
      <c r="L7300">
        <v>2584</v>
      </c>
      <c r="M7300">
        <v>5</v>
      </c>
      <c r="N7300" t="s">
        <v>2854</v>
      </c>
      <c r="O7300" t="s">
        <v>2853</v>
      </c>
      <c r="P7300" t="s">
        <v>76977</v>
      </c>
      <c r="Q7300" t="s">
        <v>2854</v>
      </c>
      <c r="R7300" t="s">
        <v>57219</v>
      </c>
      <c r="T7300" t="s">
        <v>57220</v>
      </c>
      <c r="W7300" t="s">
        <v>57221</v>
      </c>
      <c r="X7300" t="s">
        <v>57222</v>
      </c>
      <c r="Y7300" t="s">
        <v>3649</v>
      </c>
      <c r="Z7300" t="s">
        <v>37</v>
      </c>
      <c r="AA7300" t="s">
        <v>76978</v>
      </c>
      <c r="AB7300" t="s">
        <v>57167</v>
      </c>
      <c r="AC7300" t="s">
        <v>57168</v>
      </c>
      <c r="AD7300" t="s">
        <v>77008</v>
      </c>
      <c r="AE7300" t="s">
        <v>3640</v>
      </c>
    </row>
    <row r="7301" spans="1:31" x14ac:dyDescent="0.3">
      <c r="A7301" t="s">
        <v>95504</v>
      </c>
      <c r="B7301" t="s">
        <v>95505</v>
      </c>
      <c r="C7301" t="s">
        <v>187</v>
      </c>
      <c r="D7301" t="s">
        <v>907</v>
      </c>
      <c r="E7301" t="s">
        <v>76976</v>
      </c>
      <c r="F7301" t="s">
        <v>2854</v>
      </c>
      <c r="G7301" t="s">
        <v>57223</v>
      </c>
      <c r="H7301" t="s">
        <v>12264</v>
      </c>
      <c r="I7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1" t="str">
        <f>IF(Table2[[#This Row],[Č. or.]],_xlfn.CONCAT(Table2[[#This Row],[Ulice]]," ",Table2[[#This Row],[Č. p.]],"/",Table2[[#This Row],[Č. or.]]),_xlfn.CONCAT(Table2[[#This Row],[Ulice]]," ",Table2[[#This Row],[Č. p.]]))</f>
        <v>Optiky 2714/14</v>
      </c>
      <c r="K7301" t="s">
        <v>57224</v>
      </c>
      <c r="L7301">
        <v>2714</v>
      </c>
      <c r="M7301">
        <v>14</v>
      </c>
      <c r="N7301" t="s">
        <v>2854</v>
      </c>
      <c r="O7301" t="s">
        <v>2853</v>
      </c>
      <c r="P7301" t="s">
        <v>76977</v>
      </c>
      <c r="Q7301" t="s">
        <v>2854</v>
      </c>
      <c r="R7301" t="s">
        <v>57225</v>
      </c>
      <c r="T7301" t="s">
        <v>57226</v>
      </c>
      <c r="W7301" t="s">
        <v>57227</v>
      </c>
      <c r="X7301" t="s">
        <v>57228</v>
      </c>
      <c r="Y7301" t="s">
        <v>3649</v>
      </c>
      <c r="Z7301" t="s">
        <v>37</v>
      </c>
      <c r="AA7301" t="s">
        <v>76978</v>
      </c>
      <c r="AB7301" t="s">
        <v>57167</v>
      </c>
      <c r="AC7301" t="s">
        <v>57168</v>
      </c>
      <c r="AD7301" t="s">
        <v>77008</v>
      </c>
      <c r="AE7301" t="s">
        <v>3640</v>
      </c>
    </row>
    <row r="7302" spans="1:31" x14ac:dyDescent="0.3">
      <c r="A7302" t="s">
        <v>95506</v>
      </c>
      <c r="B7302" t="s">
        <v>95507</v>
      </c>
      <c r="C7302" t="s">
        <v>187</v>
      </c>
      <c r="D7302" t="s">
        <v>907</v>
      </c>
      <c r="E7302" t="s">
        <v>76976</v>
      </c>
      <c r="F7302" t="s">
        <v>2854</v>
      </c>
      <c r="G7302" t="s">
        <v>57229</v>
      </c>
      <c r="H7302" t="s">
        <v>12264</v>
      </c>
      <c r="I7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2" t="str">
        <f>IF(Table2[[#This Row],[Č. or.]],_xlfn.CONCAT(Table2[[#This Row],[Ulice]]," ",Table2[[#This Row],[Č. p.]],"/",Table2[[#This Row],[Č. or.]]),_xlfn.CONCAT(Table2[[#This Row],[Ulice]]," ",Table2[[#This Row],[Č. p.]]))</f>
        <v>U Tenisu 170/2</v>
      </c>
      <c r="K7302" t="s">
        <v>57230</v>
      </c>
      <c r="L7302">
        <v>170</v>
      </c>
      <c r="M7302">
        <v>2</v>
      </c>
      <c r="N7302" t="s">
        <v>2854</v>
      </c>
      <c r="O7302" t="s">
        <v>2853</v>
      </c>
      <c r="P7302" t="s">
        <v>76977</v>
      </c>
      <c r="Q7302" t="s">
        <v>2854</v>
      </c>
      <c r="R7302" t="s">
        <v>57231</v>
      </c>
      <c r="T7302" t="s">
        <v>57232</v>
      </c>
      <c r="W7302" t="s">
        <v>57233</v>
      </c>
      <c r="X7302" t="s">
        <v>57234</v>
      </c>
      <c r="Y7302" t="s">
        <v>3649</v>
      </c>
      <c r="Z7302" t="s">
        <v>37</v>
      </c>
      <c r="AA7302" t="s">
        <v>76978</v>
      </c>
      <c r="AB7302" t="s">
        <v>57167</v>
      </c>
      <c r="AC7302" t="s">
        <v>57168</v>
      </c>
      <c r="AD7302" t="s">
        <v>77008</v>
      </c>
      <c r="AE7302" t="s">
        <v>3640</v>
      </c>
    </row>
    <row r="7303" spans="1:31" x14ac:dyDescent="0.3">
      <c r="A7303" t="s">
        <v>95508</v>
      </c>
      <c r="B7303" t="s">
        <v>95509</v>
      </c>
      <c r="C7303" t="s">
        <v>187</v>
      </c>
      <c r="D7303" t="s">
        <v>907</v>
      </c>
      <c r="E7303" t="s">
        <v>76976</v>
      </c>
      <c r="F7303" t="s">
        <v>2854</v>
      </c>
      <c r="G7303" t="s">
        <v>57235</v>
      </c>
      <c r="H7303" t="s">
        <v>12264</v>
      </c>
      <c r="I7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3" t="str">
        <f>IF(Table2[[#This Row],[Č. or.]],_xlfn.CONCAT(Table2[[#This Row],[Ulice]]," ",Table2[[#This Row],[Č. p.]],"/",Table2[[#This Row],[Č. or.]]),_xlfn.CONCAT(Table2[[#This Row],[Ulice]]," ",Table2[[#This Row],[Č. p.]]))</f>
        <v>Hlavní 89/61</v>
      </c>
      <c r="K7303" t="s">
        <v>26</v>
      </c>
      <c r="L7303">
        <v>89</v>
      </c>
      <c r="M7303">
        <v>61</v>
      </c>
      <c r="N7303" t="s">
        <v>2854</v>
      </c>
      <c r="O7303" t="s">
        <v>57236</v>
      </c>
      <c r="P7303" t="s">
        <v>76977</v>
      </c>
      <c r="Q7303" t="s">
        <v>2854</v>
      </c>
      <c r="R7303" t="s">
        <v>57237</v>
      </c>
      <c r="T7303" t="s">
        <v>57238</v>
      </c>
      <c r="V7303" t="s">
        <v>57239</v>
      </c>
      <c r="W7303" t="s">
        <v>57240</v>
      </c>
      <c r="X7303" t="s">
        <v>57241</v>
      </c>
      <c r="Y7303" t="s">
        <v>3649</v>
      </c>
      <c r="Z7303" t="s">
        <v>37</v>
      </c>
      <c r="AA7303" t="s">
        <v>76978</v>
      </c>
      <c r="AB7303" t="s">
        <v>57167</v>
      </c>
      <c r="AC7303" t="s">
        <v>57168</v>
      </c>
      <c r="AD7303" t="s">
        <v>77008</v>
      </c>
      <c r="AE7303" t="s">
        <v>3640</v>
      </c>
    </row>
    <row r="7304" spans="1:31" x14ac:dyDescent="0.3">
      <c r="A7304" t="s">
        <v>95510</v>
      </c>
      <c r="B7304" t="s">
        <v>95511</v>
      </c>
      <c r="C7304" t="s">
        <v>187</v>
      </c>
      <c r="D7304" t="s">
        <v>907</v>
      </c>
      <c r="E7304" t="s">
        <v>76976</v>
      </c>
      <c r="F7304" t="s">
        <v>2854</v>
      </c>
      <c r="G7304" t="s">
        <v>57242</v>
      </c>
      <c r="H7304" t="s">
        <v>12264</v>
      </c>
      <c r="I7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7304">
        <v>21</v>
      </c>
      <c r="N7304" t="s">
        <v>2854</v>
      </c>
      <c r="O7304" t="s">
        <v>57243</v>
      </c>
      <c r="P7304" t="s">
        <v>95512</v>
      </c>
      <c r="Q7304" t="s">
        <v>57243</v>
      </c>
      <c r="R7304" t="s">
        <v>57244</v>
      </c>
      <c r="T7304" t="s">
        <v>57245</v>
      </c>
      <c r="W7304" t="s">
        <v>57246</v>
      </c>
      <c r="X7304" t="s">
        <v>57247</v>
      </c>
      <c r="Y7304" t="s">
        <v>3649</v>
      </c>
      <c r="Z7304" t="s">
        <v>37</v>
      </c>
      <c r="AA7304" t="s">
        <v>95513</v>
      </c>
      <c r="AB7304" t="s">
        <v>57248</v>
      </c>
      <c r="AC7304" t="s">
        <v>57249</v>
      </c>
      <c r="AD7304" t="s">
        <v>77008</v>
      </c>
      <c r="AE7304" t="s">
        <v>3640</v>
      </c>
    </row>
    <row r="7305" spans="1:31" x14ac:dyDescent="0.3">
      <c r="A7305" t="s">
        <v>95514</v>
      </c>
      <c r="B7305" t="s">
        <v>95515</v>
      </c>
      <c r="C7305" t="s">
        <v>187</v>
      </c>
      <c r="D7305" t="s">
        <v>907</v>
      </c>
      <c r="E7305" t="s">
        <v>76976</v>
      </c>
      <c r="F7305" t="s">
        <v>2854</v>
      </c>
      <c r="G7305" t="s">
        <v>57250</v>
      </c>
      <c r="H7305" t="s">
        <v>12264</v>
      </c>
      <c r="I7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7305">
        <v>63</v>
      </c>
      <c r="N7305" t="s">
        <v>2854</v>
      </c>
      <c r="O7305" t="s">
        <v>3118</v>
      </c>
      <c r="P7305" t="s">
        <v>95516</v>
      </c>
      <c r="Q7305" t="s">
        <v>3118</v>
      </c>
      <c r="R7305" t="s">
        <v>57251</v>
      </c>
      <c r="T7305" t="s">
        <v>57252</v>
      </c>
      <c r="W7305" t="s">
        <v>57253</v>
      </c>
      <c r="X7305" t="s">
        <v>57254</v>
      </c>
      <c r="Y7305" t="s">
        <v>3637</v>
      </c>
      <c r="Z7305" t="s">
        <v>37</v>
      </c>
      <c r="AA7305" t="s">
        <v>95517</v>
      </c>
      <c r="AB7305" t="s">
        <v>57255</v>
      </c>
      <c r="AC7305" t="s">
        <v>57256</v>
      </c>
      <c r="AD7305" t="s">
        <v>77008</v>
      </c>
      <c r="AE7305" t="s">
        <v>3640</v>
      </c>
    </row>
    <row r="7306" spans="1:31" x14ac:dyDescent="0.3">
      <c r="A7306" t="s">
        <v>95518</v>
      </c>
      <c r="B7306" t="s">
        <v>95519</v>
      </c>
      <c r="C7306" t="s">
        <v>187</v>
      </c>
      <c r="D7306" t="s">
        <v>907</v>
      </c>
      <c r="E7306" t="s">
        <v>77145</v>
      </c>
      <c r="F7306" t="s">
        <v>1416</v>
      </c>
      <c r="G7306" t="s">
        <v>57257</v>
      </c>
      <c r="H7306" t="s">
        <v>12264</v>
      </c>
      <c r="I7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6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306">
        <v>40</v>
      </c>
      <c r="N7306" t="s">
        <v>2854</v>
      </c>
      <c r="O7306" t="s">
        <v>57258</v>
      </c>
      <c r="P7306" t="s">
        <v>81030</v>
      </c>
      <c r="Q7306" t="s">
        <v>15099</v>
      </c>
      <c r="R7306" t="s">
        <v>57259</v>
      </c>
      <c r="T7306" t="s">
        <v>57260</v>
      </c>
      <c r="V7306" t="s">
        <v>57261</v>
      </c>
      <c r="W7306" t="s">
        <v>57262</v>
      </c>
      <c r="X7306" t="s">
        <v>57263</v>
      </c>
      <c r="Y7306" t="s">
        <v>3637</v>
      </c>
      <c r="Z7306" t="s">
        <v>37</v>
      </c>
      <c r="AA7306" t="s">
        <v>81031</v>
      </c>
      <c r="AB7306" t="s">
        <v>57264</v>
      </c>
      <c r="AC7306" t="s">
        <v>57265</v>
      </c>
      <c r="AD7306" t="s">
        <v>77008</v>
      </c>
      <c r="AE7306" t="s">
        <v>3640</v>
      </c>
    </row>
    <row r="7307" spans="1:31" x14ac:dyDescent="0.3">
      <c r="A7307" t="s">
        <v>95520</v>
      </c>
      <c r="B7307" t="s">
        <v>95521</v>
      </c>
      <c r="C7307" t="s">
        <v>187</v>
      </c>
      <c r="D7307" t="s">
        <v>907</v>
      </c>
      <c r="E7307" t="s">
        <v>76976</v>
      </c>
      <c r="F7307" t="s">
        <v>2854</v>
      </c>
      <c r="G7307" t="s">
        <v>57266</v>
      </c>
      <c r="H7307" t="s">
        <v>12264</v>
      </c>
      <c r="I7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7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307">
        <v>84</v>
      </c>
      <c r="N7307" t="s">
        <v>2854</v>
      </c>
      <c r="O7307" t="s">
        <v>57267</v>
      </c>
      <c r="P7307" t="s">
        <v>95478</v>
      </c>
      <c r="Q7307" t="s">
        <v>57267</v>
      </c>
      <c r="R7307" t="s">
        <v>57268</v>
      </c>
      <c r="T7307" t="s">
        <v>57269</v>
      </c>
      <c r="W7307" t="s">
        <v>57270</v>
      </c>
      <c r="X7307" t="s">
        <v>57271</v>
      </c>
      <c r="Y7307" t="s">
        <v>3649</v>
      </c>
      <c r="Z7307" t="s">
        <v>37</v>
      </c>
      <c r="AA7307" t="s">
        <v>95522</v>
      </c>
      <c r="AB7307" t="s">
        <v>57272</v>
      </c>
      <c r="AC7307" t="s">
        <v>57273</v>
      </c>
      <c r="AD7307" t="s">
        <v>77008</v>
      </c>
      <c r="AE7307" t="s">
        <v>3640</v>
      </c>
    </row>
    <row r="7308" spans="1:31" x14ac:dyDescent="0.3">
      <c r="A7308" t="s">
        <v>95523</v>
      </c>
      <c r="B7308" t="s">
        <v>95524</v>
      </c>
      <c r="C7308" t="s">
        <v>187</v>
      </c>
      <c r="D7308" t="s">
        <v>907</v>
      </c>
      <c r="E7308" t="s">
        <v>76981</v>
      </c>
      <c r="F7308" t="s">
        <v>911</v>
      </c>
      <c r="G7308" t="s">
        <v>57274</v>
      </c>
      <c r="H7308" t="s">
        <v>12264</v>
      </c>
      <c r="I7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8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08">
        <v>73</v>
      </c>
      <c r="N7308" t="s">
        <v>2854</v>
      </c>
      <c r="O7308" t="s">
        <v>57275</v>
      </c>
      <c r="P7308" t="s">
        <v>95525</v>
      </c>
      <c r="Q7308" t="s">
        <v>57275</v>
      </c>
      <c r="R7308" t="s">
        <v>57276</v>
      </c>
      <c r="T7308" t="s">
        <v>57277</v>
      </c>
      <c r="W7308" t="s">
        <v>57278</v>
      </c>
      <c r="X7308" t="s">
        <v>57279</v>
      </c>
      <c r="Y7308" t="s">
        <v>3649</v>
      </c>
      <c r="Z7308" t="s">
        <v>37</v>
      </c>
      <c r="AA7308" t="s">
        <v>95526</v>
      </c>
      <c r="AB7308" t="s">
        <v>57277</v>
      </c>
      <c r="AC7308" t="s">
        <v>57280</v>
      </c>
      <c r="AD7308" t="s">
        <v>77008</v>
      </c>
      <c r="AE7308" t="s">
        <v>3640</v>
      </c>
    </row>
    <row r="7309" spans="1:31" x14ac:dyDescent="0.3">
      <c r="A7309" t="s">
        <v>95527</v>
      </c>
      <c r="B7309" t="s">
        <v>95528</v>
      </c>
      <c r="C7309" t="s">
        <v>187</v>
      </c>
      <c r="D7309" t="s">
        <v>907</v>
      </c>
      <c r="E7309" t="s">
        <v>76981</v>
      </c>
      <c r="F7309" t="s">
        <v>911</v>
      </c>
      <c r="G7309" t="s">
        <v>57281</v>
      </c>
      <c r="H7309" t="s">
        <v>12264</v>
      </c>
      <c r="I7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309">
        <v>100</v>
      </c>
      <c r="N7309" t="s">
        <v>2854</v>
      </c>
      <c r="O7309" t="s">
        <v>39880</v>
      </c>
      <c r="P7309" t="s">
        <v>95529</v>
      </c>
      <c r="Q7309" t="s">
        <v>39880</v>
      </c>
      <c r="R7309" t="s">
        <v>57282</v>
      </c>
      <c r="T7309" t="s">
        <v>57283</v>
      </c>
      <c r="W7309" t="s">
        <v>57284</v>
      </c>
      <c r="X7309" t="s">
        <v>57285</v>
      </c>
      <c r="Y7309" t="s">
        <v>3637</v>
      </c>
      <c r="Z7309" t="s">
        <v>37</v>
      </c>
      <c r="AA7309" t="s">
        <v>95530</v>
      </c>
      <c r="AB7309" t="s">
        <v>57283</v>
      </c>
      <c r="AC7309" t="s">
        <v>57286</v>
      </c>
      <c r="AD7309" t="s">
        <v>77008</v>
      </c>
      <c r="AE7309" t="s">
        <v>3640</v>
      </c>
    </row>
    <row r="7310" spans="1:31" x14ac:dyDescent="0.3">
      <c r="A7310" t="s">
        <v>95531</v>
      </c>
      <c r="B7310" t="s">
        <v>95532</v>
      </c>
      <c r="C7310" t="s">
        <v>187</v>
      </c>
      <c r="D7310" t="s">
        <v>907</v>
      </c>
      <c r="E7310" t="s">
        <v>76976</v>
      </c>
      <c r="F7310" t="s">
        <v>2854</v>
      </c>
      <c r="G7310" t="s">
        <v>57287</v>
      </c>
      <c r="H7310" t="s">
        <v>12264</v>
      </c>
      <c r="I7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0" t="str">
        <f>IF(Table2[[#This Row],[Č. or.]],_xlfn.CONCAT(Table2[[#This Row],[Ulice]]," ",Table2[[#This Row],[Č. p.]],"/",Table2[[#This Row],[Č. or.]]),_xlfn.CONCAT(Table2[[#This Row],[Ulice]]," ",Table2[[#This Row],[Č. p.]]))</f>
        <v>Dvořákova 407/23</v>
      </c>
      <c r="K7310" t="s">
        <v>703</v>
      </c>
      <c r="L7310">
        <v>407</v>
      </c>
      <c r="M7310">
        <v>23</v>
      </c>
      <c r="N7310" t="s">
        <v>2854</v>
      </c>
      <c r="O7310" t="s">
        <v>2853</v>
      </c>
      <c r="P7310" t="s">
        <v>76977</v>
      </c>
      <c r="Q7310" t="s">
        <v>2854</v>
      </c>
      <c r="R7310" t="s">
        <v>57288</v>
      </c>
      <c r="T7310" t="s">
        <v>57289</v>
      </c>
      <c r="W7310" t="s">
        <v>57290</v>
      </c>
      <c r="X7310" t="s">
        <v>57291</v>
      </c>
      <c r="Y7310" t="s">
        <v>3649</v>
      </c>
      <c r="Z7310" t="s">
        <v>37</v>
      </c>
      <c r="AA7310" t="s">
        <v>76978</v>
      </c>
      <c r="AB7310" t="s">
        <v>57167</v>
      </c>
      <c r="AC7310" t="s">
        <v>57168</v>
      </c>
      <c r="AD7310" t="s">
        <v>77008</v>
      </c>
      <c r="AE7310" t="s">
        <v>3640</v>
      </c>
    </row>
    <row r="7311" spans="1:31" x14ac:dyDescent="0.3">
      <c r="A7311" t="s">
        <v>95533</v>
      </c>
      <c r="B7311" t="s">
        <v>95534</v>
      </c>
      <c r="C7311" t="s">
        <v>187</v>
      </c>
      <c r="D7311" t="s">
        <v>907</v>
      </c>
      <c r="E7311" t="s">
        <v>76976</v>
      </c>
      <c r="F7311" t="s">
        <v>2854</v>
      </c>
      <c r="G7311" t="s">
        <v>57292</v>
      </c>
      <c r="H7311" t="s">
        <v>12264</v>
      </c>
      <c r="I7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1" t="str">
        <f>IF(Table2[[#This Row],[Č. or.]],_xlfn.CONCAT(Table2[[#This Row],[Ulice]]," ",Table2[[#This Row],[Č. p.]],"/",Table2[[#This Row],[Č. or.]]),_xlfn.CONCAT(Table2[[#This Row],[Ulice]]," ",Table2[[#This Row],[Č. p.]]))</f>
        <v>Školní 367</v>
      </c>
      <c r="K7311" t="s">
        <v>606</v>
      </c>
      <c r="L7311">
        <v>367</v>
      </c>
      <c r="N7311" t="s">
        <v>2854</v>
      </c>
      <c r="O7311" t="s">
        <v>15076</v>
      </c>
      <c r="P7311" t="s">
        <v>81022</v>
      </c>
      <c r="Q7311" t="s">
        <v>15076</v>
      </c>
      <c r="R7311" t="s">
        <v>57293</v>
      </c>
      <c r="T7311" t="s">
        <v>57294</v>
      </c>
      <c r="W7311" t="s">
        <v>57295</v>
      </c>
      <c r="X7311" t="s">
        <v>57296</v>
      </c>
      <c r="Y7311" t="s">
        <v>3649</v>
      </c>
      <c r="Z7311" t="s">
        <v>37</v>
      </c>
      <c r="AA7311" t="s">
        <v>81023</v>
      </c>
      <c r="AB7311" t="s">
        <v>57297</v>
      </c>
      <c r="AC7311" t="s">
        <v>57298</v>
      </c>
      <c r="AD7311" t="s">
        <v>77008</v>
      </c>
      <c r="AE7311" t="s">
        <v>3640</v>
      </c>
    </row>
    <row r="7312" spans="1:31" x14ac:dyDescent="0.3">
      <c r="A7312" t="s">
        <v>95535</v>
      </c>
      <c r="B7312" t="s">
        <v>95536</v>
      </c>
      <c r="C7312" t="s">
        <v>187</v>
      </c>
      <c r="D7312" t="s">
        <v>907</v>
      </c>
      <c r="E7312" t="s">
        <v>76976</v>
      </c>
      <c r="F7312" t="s">
        <v>2854</v>
      </c>
      <c r="G7312" t="s">
        <v>57299</v>
      </c>
      <c r="H7312" t="s">
        <v>12264</v>
      </c>
      <c r="I7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2" t="str">
        <f>IF(Table2[[#This Row],[Č. or.]],_xlfn.CONCAT(Table2[[#This Row],[Ulice]]," ",Table2[[#This Row],[Č. p.]],"/",Table2[[#This Row],[Č. or.]]),_xlfn.CONCAT(Table2[[#This Row],[Ulice]]," ",Table2[[#This Row],[Č. p.]]))</f>
        <v>Komenského 968/25</v>
      </c>
      <c r="K7312" t="s">
        <v>851</v>
      </c>
      <c r="L7312">
        <v>968</v>
      </c>
      <c r="M7312">
        <v>25</v>
      </c>
      <c r="N7312" t="s">
        <v>2854</v>
      </c>
      <c r="O7312" t="s">
        <v>2853</v>
      </c>
      <c r="P7312" t="s">
        <v>76977</v>
      </c>
      <c r="Q7312" t="s">
        <v>2854</v>
      </c>
      <c r="R7312" t="s">
        <v>57300</v>
      </c>
      <c r="T7312" t="s">
        <v>57301</v>
      </c>
      <c r="W7312" t="s">
        <v>57302</v>
      </c>
      <c r="X7312" t="s">
        <v>57303</v>
      </c>
      <c r="Y7312" t="s">
        <v>3649</v>
      </c>
      <c r="Z7312" t="s">
        <v>37</v>
      </c>
      <c r="AA7312" t="s">
        <v>76978</v>
      </c>
      <c r="AB7312" t="s">
        <v>57167</v>
      </c>
      <c r="AC7312" t="s">
        <v>57168</v>
      </c>
      <c r="AD7312" t="s">
        <v>77008</v>
      </c>
      <c r="AE7312" t="s">
        <v>3640</v>
      </c>
    </row>
    <row r="7313" spans="1:31" x14ac:dyDescent="0.3">
      <c r="A7313" t="s">
        <v>95537</v>
      </c>
      <c r="B7313" t="s">
        <v>95538</v>
      </c>
      <c r="C7313" t="s">
        <v>187</v>
      </c>
      <c r="D7313" t="s">
        <v>907</v>
      </c>
      <c r="E7313" t="s">
        <v>76976</v>
      </c>
      <c r="F7313" t="s">
        <v>2854</v>
      </c>
      <c r="G7313" t="s">
        <v>57304</v>
      </c>
      <c r="H7313" t="s">
        <v>12264</v>
      </c>
      <c r="I7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3" t="str">
        <f>IF(Table2[[#This Row],[Č. or.]],_xlfn.CONCAT(Table2[[#This Row],[Ulice]]," ",Table2[[#This Row],[Č. p.]],"/",Table2[[#This Row],[Č. or.]]),_xlfn.CONCAT(Table2[[#This Row],[Ulice]]," ",Table2[[#This Row],[Č. p.]]))</f>
        <v>Máchova 2388/14</v>
      </c>
      <c r="K7313" t="s">
        <v>3087</v>
      </c>
      <c r="L7313">
        <v>2388</v>
      </c>
      <c r="M7313">
        <v>14</v>
      </c>
      <c r="N7313" t="s">
        <v>2854</v>
      </c>
      <c r="O7313" t="s">
        <v>2853</v>
      </c>
      <c r="P7313" t="s">
        <v>76977</v>
      </c>
      <c r="Q7313" t="s">
        <v>2854</v>
      </c>
      <c r="R7313" t="s">
        <v>57305</v>
      </c>
      <c r="T7313" t="s">
        <v>57306</v>
      </c>
      <c r="W7313" t="s">
        <v>57307</v>
      </c>
      <c r="X7313" t="s">
        <v>57308</v>
      </c>
      <c r="Y7313" t="s">
        <v>3649</v>
      </c>
      <c r="Z7313" t="s">
        <v>37</v>
      </c>
      <c r="AA7313" t="s">
        <v>76978</v>
      </c>
      <c r="AB7313" t="s">
        <v>57167</v>
      </c>
      <c r="AC7313" t="s">
        <v>57168</v>
      </c>
      <c r="AD7313" t="s">
        <v>77008</v>
      </c>
      <c r="AE7313" t="s">
        <v>3640</v>
      </c>
    </row>
    <row r="7314" spans="1:31" x14ac:dyDescent="0.3">
      <c r="A7314" t="s">
        <v>95539</v>
      </c>
      <c r="B7314" t="s">
        <v>95540</v>
      </c>
      <c r="C7314" t="s">
        <v>187</v>
      </c>
      <c r="D7314" t="s">
        <v>907</v>
      </c>
      <c r="E7314" t="s">
        <v>76976</v>
      </c>
      <c r="F7314" t="s">
        <v>2854</v>
      </c>
      <c r="G7314" t="s">
        <v>57309</v>
      </c>
      <c r="H7314" t="s">
        <v>12264</v>
      </c>
      <c r="I7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4" t="str">
        <f>IF(Table2[[#This Row],[Č. or.]],_xlfn.CONCAT(Table2[[#This Row],[Ulice]]," ",Table2[[#This Row],[Č. p.]],"/",Table2[[#This Row],[Č. or.]]),_xlfn.CONCAT(Table2[[#This Row],[Ulice]]," ",Table2[[#This Row],[Č. p.]]))</f>
        <v>Máchova 2032/8</v>
      </c>
      <c r="K7314" t="s">
        <v>3087</v>
      </c>
      <c r="L7314">
        <v>2032</v>
      </c>
      <c r="M7314">
        <v>8</v>
      </c>
      <c r="N7314" t="s">
        <v>2854</v>
      </c>
      <c r="O7314" t="s">
        <v>2853</v>
      </c>
      <c r="P7314" t="s">
        <v>76977</v>
      </c>
      <c r="Q7314" t="s">
        <v>2854</v>
      </c>
      <c r="R7314" t="s">
        <v>57310</v>
      </c>
      <c r="T7314" t="s">
        <v>57311</v>
      </c>
      <c r="W7314" t="s">
        <v>57312</v>
      </c>
      <c r="X7314" t="s">
        <v>57313</v>
      </c>
      <c r="Y7314" t="s">
        <v>3649</v>
      </c>
      <c r="Z7314" t="s">
        <v>37</v>
      </c>
      <c r="AA7314" t="s">
        <v>76978</v>
      </c>
      <c r="AB7314" t="s">
        <v>57167</v>
      </c>
      <c r="AC7314" t="s">
        <v>57168</v>
      </c>
      <c r="AD7314" t="s">
        <v>77008</v>
      </c>
      <c r="AE7314" t="s">
        <v>3640</v>
      </c>
    </row>
    <row r="7315" spans="1:31" x14ac:dyDescent="0.3">
      <c r="A7315" t="s">
        <v>95541</v>
      </c>
      <c r="B7315" t="s">
        <v>95542</v>
      </c>
      <c r="C7315" t="s">
        <v>187</v>
      </c>
      <c r="D7315" t="s">
        <v>907</v>
      </c>
      <c r="E7315" t="s">
        <v>76976</v>
      </c>
      <c r="F7315" t="s">
        <v>2854</v>
      </c>
      <c r="G7315" t="s">
        <v>57314</v>
      </c>
      <c r="H7315" t="s">
        <v>12264</v>
      </c>
      <c r="I7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15">
        <v>73</v>
      </c>
      <c r="N7315" t="s">
        <v>2854</v>
      </c>
      <c r="O7315" t="s">
        <v>57315</v>
      </c>
      <c r="P7315" t="s">
        <v>95543</v>
      </c>
      <c r="Q7315" t="s">
        <v>57315</v>
      </c>
      <c r="R7315" t="s">
        <v>57316</v>
      </c>
      <c r="T7315" t="s">
        <v>57317</v>
      </c>
      <c r="V7315" t="s">
        <v>57318</v>
      </c>
      <c r="W7315" t="s">
        <v>57319</v>
      </c>
      <c r="X7315" t="s">
        <v>57320</v>
      </c>
      <c r="Y7315" t="s">
        <v>3637</v>
      </c>
      <c r="Z7315" t="s">
        <v>37</v>
      </c>
      <c r="AA7315" t="s">
        <v>95544</v>
      </c>
      <c r="AB7315" t="s">
        <v>57321</v>
      </c>
      <c r="AC7315" t="s">
        <v>57322</v>
      </c>
      <c r="AD7315" t="s">
        <v>77008</v>
      </c>
      <c r="AE7315" t="s">
        <v>3640</v>
      </c>
    </row>
    <row r="7316" spans="1:31" x14ac:dyDescent="0.3">
      <c r="A7316" t="s">
        <v>95545</v>
      </c>
      <c r="B7316" t="s">
        <v>95546</v>
      </c>
      <c r="C7316" t="s">
        <v>187</v>
      </c>
      <c r="D7316" t="s">
        <v>907</v>
      </c>
      <c r="E7316" t="s">
        <v>76976</v>
      </c>
      <c r="F7316" t="s">
        <v>2854</v>
      </c>
      <c r="G7316" t="s">
        <v>57323</v>
      </c>
      <c r="H7316" t="s">
        <v>12264</v>
      </c>
      <c r="I7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316">
        <v>57</v>
      </c>
      <c r="N7316" t="s">
        <v>2854</v>
      </c>
      <c r="O7316" t="s">
        <v>57324</v>
      </c>
      <c r="P7316" t="s">
        <v>95500</v>
      </c>
      <c r="Q7316" t="s">
        <v>57324</v>
      </c>
      <c r="R7316" t="s">
        <v>57325</v>
      </c>
      <c r="T7316" t="s">
        <v>57326</v>
      </c>
      <c r="W7316" t="s">
        <v>57327</v>
      </c>
      <c r="X7316" t="s">
        <v>57328</v>
      </c>
      <c r="Y7316" t="s">
        <v>3649</v>
      </c>
      <c r="Z7316" t="s">
        <v>37</v>
      </c>
      <c r="AA7316" t="s">
        <v>95547</v>
      </c>
      <c r="AB7316" t="s">
        <v>57329</v>
      </c>
      <c r="AC7316" t="s">
        <v>57330</v>
      </c>
      <c r="AD7316" t="s">
        <v>77008</v>
      </c>
      <c r="AE7316" t="s">
        <v>3640</v>
      </c>
    </row>
    <row r="7317" spans="1:31" x14ac:dyDescent="0.3">
      <c r="A7317" t="s">
        <v>95548</v>
      </c>
      <c r="B7317" t="s">
        <v>95549</v>
      </c>
      <c r="C7317" t="s">
        <v>187</v>
      </c>
      <c r="D7317" t="s">
        <v>907</v>
      </c>
      <c r="E7317" t="s">
        <v>76976</v>
      </c>
      <c r="F7317" t="s">
        <v>2854</v>
      </c>
      <c r="G7317" t="s">
        <v>57331</v>
      </c>
      <c r="H7317" t="s">
        <v>12264</v>
      </c>
      <c r="I7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7" t="str">
        <f>IF(Table2[[#This Row],[Č. or.]],_xlfn.CONCAT(Table2[[#This Row],[Ulice]]," ",Table2[[#This Row],[Č. p.]],"/",Table2[[#This Row],[Č. or.]]),_xlfn.CONCAT(Table2[[#This Row],[Ulice]]," ",Table2[[#This Row],[Č. p.]]))</f>
        <v>Tyršova 217</v>
      </c>
      <c r="K7317" t="s">
        <v>1244</v>
      </c>
      <c r="L7317">
        <v>217</v>
      </c>
      <c r="N7317" t="s">
        <v>2854</v>
      </c>
      <c r="O7317" t="s">
        <v>57332</v>
      </c>
      <c r="P7317" t="s">
        <v>94931</v>
      </c>
      <c r="Q7317" t="s">
        <v>57332</v>
      </c>
      <c r="R7317" t="s">
        <v>57333</v>
      </c>
      <c r="T7317" t="s">
        <v>57334</v>
      </c>
      <c r="W7317" t="s">
        <v>57335</v>
      </c>
      <c r="X7317" t="s">
        <v>57336</v>
      </c>
      <c r="Y7317" t="s">
        <v>3637</v>
      </c>
      <c r="Z7317" t="s">
        <v>37</v>
      </c>
      <c r="AA7317" t="s">
        <v>95550</v>
      </c>
      <c r="AB7317" t="s">
        <v>57337</v>
      </c>
      <c r="AC7317" t="s">
        <v>57338</v>
      </c>
      <c r="AD7317" t="s">
        <v>77008</v>
      </c>
      <c r="AE7317" t="s">
        <v>3640</v>
      </c>
    </row>
    <row r="7318" spans="1:31" x14ac:dyDescent="0.3">
      <c r="A7318" t="s">
        <v>95551</v>
      </c>
      <c r="B7318" t="s">
        <v>95552</v>
      </c>
      <c r="C7318" t="s">
        <v>187</v>
      </c>
      <c r="D7318" t="s">
        <v>907</v>
      </c>
      <c r="E7318" t="s">
        <v>76976</v>
      </c>
      <c r="F7318" t="s">
        <v>2854</v>
      </c>
      <c r="G7318" t="s">
        <v>57339</v>
      </c>
      <c r="H7318" t="s">
        <v>12264</v>
      </c>
      <c r="I7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7318">
        <v>72</v>
      </c>
      <c r="N7318" t="s">
        <v>2854</v>
      </c>
      <c r="O7318" t="s">
        <v>57340</v>
      </c>
      <c r="P7318" t="s">
        <v>81030</v>
      </c>
      <c r="Q7318" t="s">
        <v>57340</v>
      </c>
      <c r="R7318" t="s">
        <v>57341</v>
      </c>
      <c r="T7318" t="s">
        <v>57342</v>
      </c>
      <c r="V7318" t="s">
        <v>57343</v>
      </c>
      <c r="W7318" t="s">
        <v>57344</v>
      </c>
      <c r="X7318" t="s">
        <v>57345</v>
      </c>
      <c r="Y7318" t="s">
        <v>3649</v>
      </c>
      <c r="Z7318" t="s">
        <v>37</v>
      </c>
      <c r="AA7318" t="s">
        <v>95553</v>
      </c>
      <c r="AB7318" t="s">
        <v>57346</v>
      </c>
      <c r="AC7318" t="s">
        <v>57347</v>
      </c>
      <c r="AD7318" t="s">
        <v>77008</v>
      </c>
      <c r="AE7318" t="s">
        <v>3640</v>
      </c>
    </row>
    <row r="7319" spans="1:31" x14ac:dyDescent="0.3">
      <c r="A7319" t="s">
        <v>95554</v>
      </c>
      <c r="B7319" t="s">
        <v>95555</v>
      </c>
      <c r="C7319" t="s">
        <v>187</v>
      </c>
      <c r="D7319" t="s">
        <v>907</v>
      </c>
      <c r="E7319" t="s">
        <v>76981</v>
      </c>
      <c r="F7319" t="s">
        <v>911</v>
      </c>
      <c r="G7319" t="s">
        <v>57348</v>
      </c>
      <c r="H7319" t="s">
        <v>12264</v>
      </c>
      <c r="I7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319">
        <v>56</v>
      </c>
      <c r="N7319" t="s">
        <v>2854</v>
      </c>
      <c r="O7319" t="s">
        <v>57349</v>
      </c>
      <c r="P7319" t="s">
        <v>95556</v>
      </c>
      <c r="Q7319" t="s">
        <v>57349</v>
      </c>
      <c r="R7319" t="s">
        <v>57350</v>
      </c>
      <c r="T7319" t="s">
        <v>57351</v>
      </c>
      <c r="W7319" t="s">
        <v>57352</v>
      </c>
      <c r="X7319" t="s">
        <v>57353</v>
      </c>
      <c r="Y7319" t="s">
        <v>3649</v>
      </c>
      <c r="Z7319" t="s">
        <v>37</v>
      </c>
      <c r="AA7319" t="s">
        <v>95557</v>
      </c>
      <c r="AB7319" t="s">
        <v>57354</v>
      </c>
      <c r="AC7319" t="s">
        <v>57355</v>
      </c>
      <c r="AD7319" t="s">
        <v>77008</v>
      </c>
      <c r="AE7319" t="s">
        <v>3640</v>
      </c>
    </row>
    <row r="7320" spans="1:31" x14ac:dyDescent="0.3">
      <c r="A7320" t="s">
        <v>95558</v>
      </c>
      <c r="B7320" t="s">
        <v>95559</v>
      </c>
      <c r="C7320" t="s">
        <v>187</v>
      </c>
      <c r="D7320" t="s">
        <v>907</v>
      </c>
      <c r="E7320" t="s">
        <v>76981</v>
      </c>
      <c r="F7320" t="s">
        <v>911</v>
      </c>
      <c r="G7320" t="s">
        <v>57356</v>
      </c>
      <c r="H7320" t="s">
        <v>12264</v>
      </c>
      <c r="I7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7320">
        <v>67</v>
      </c>
      <c r="N7320" t="s">
        <v>2854</v>
      </c>
      <c r="O7320" t="s">
        <v>57357</v>
      </c>
      <c r="P7320" t="s">
        <v>95496</v>
      </c>
      <c r="Q7320" t="s">
        <v>57357</v>
      </c>
      <c r="R7320" t="s">
        <v>57358</v>
      </c>
      <c r="T7320" t="s">
        <v>57359</v>
      </c>
      <c r="W7320" t="s">
        <v>57360</v>
      </c>
      <c r="X7320" t="s">
        <v>57361</v>
      </c>
      <c r="Y7320" t="s">
        <v>3649</v>
      </c>
      <c r="Z7320" t="s">
        <v>37</v>
      </c>
      <c r="AA7320" t="s">
        <v>95560</v>
      </c>
      <c r="AB7320" t="s">
        <v>57362</v>
      </c>
      <c r="AC7320" t="s">
        <v>57363</v>
      </c>
      <c r="AD7320" t="s">
        <v>77008</v>
      </c>
      <c r="AE7320" t="s">
        <v>3640</v>
      </c>
    </row>
    <row r="7321" spans="1:31" x14ac:dyDescent="0.3">
      <c r="A7321" t="s">
        <v>95561</v>
      </c>
      <c r="B7321" t="s">
        <v>95562</v>
      </c>
      <c r="C7321" t="s">
        <v>187</v>
      </c>
      <c r="D7321" t="s">
        <v>907</v>
      </c>
      <c r="E7321" t="s">
        <v>76976</v>
      </c>
      <c r="F7321" t="s">
        <v>2854</v>
      </c>
      <c r="G7321" t="s">
        <v>57364</v>
      </c>
      <c r="H7321" t="s">
        <v>12264</v>
      </c>
      <c r="I7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1" t="str">
        <f>IF(Table2[[#This Row],[Č. or.]],_xlfn.CONCAT(Table2[[#This Row],[Ulice]]," ",Table2[[#This Row],[Č. p.]],"/",Table2[[#This Row],[Č. or.]]),_xlfn.CONCAT(Table2[[#This Row],[Ulice]]," ",Table2[[#This Row],[Č. p.]]))</f>
        <v>Hanusíkova 10</v>
      </c>
      <c r="K7321" t="s">
        <v>4534</v>
      </c>
      <c r="L7321">
        <v>10</v>
      </c>
      <c r="N7321" t="s">
        <v>2854</v>
      </c>
      <c r="O7321" t="s">
        <v>1223</v>
      </c>
      <c r="P7321" t="s">
        <v>77473</v>
      </c>
      <c r="Q7321" t="s">
        <v>1224</v>
      </c>
      <c r="R7321" t="s">
        <v>57365</v>
      </c>
      <c r="T7321" t="s">
        <v>57366</v>
      </c>
      <c r="U7321" t="s">
        <v>57367</v>
      </c>
      <c r="V7321" t="s">
        <v>57368</v>
      </c>
      <c r="W7321" t="s">
        <v>57369</v>
      </c>
      <c r="X7321" t="s">
        <v>57370</v>
      </c>
      <c r="Y7321" t="s">
        <v>3649</v>
      </c>
      <c r="Z7321" t="s">
        <v>37</v>
      </c>
      <c r="AA7321" t="s">
        <v>77474</v>
      </c>
      <c r="AB7321" t="s">
        <v>57371</v>
      </c>
      <c r="AC7321" t="s">
        <v>57372</v>
      </c>
      <c r="AD7321" t="s">
        <v>77008</v>
      </c>
      <c r="AE7321" t="s">
        <v>3640</v>
      </c>
    </row>
    <row r="7322" spans="1:31" x14ac:dyDescent="0.3">
      <c r="A7322" t="s">
        <v>95563</v>
      </c>
      <c r="B7322" t="s">
        <v>95564</v>
      </c>
      <c r="C7322" t="s">
        <v>187</v>
      </c>
      <c r="D7322" t="s">
        <v>907</v>
      </c>
      <c r="E7322" t="s">
        <v>76976</v>
      </c>
      <c r="F7322" t="s">
        <v>2854</v>
      </c>
      <c r="G7322" t="s">
        <v>57373</v>
      </c>
      <c r="H7322" t="s">
        <v>12264</v>
      </c>
      <c r="I7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111</v>
      </c>
      <c r="L7322">
        <v>111</v>
      </c>
      <c r="N7322" t="s">
        <v>2854</v>
      </c>
      <c r="O7322" t="s">
        <v>57374</v>
      </c>
      <c r="P7322" t="s">
        <v>77473</v>
      </c>
      <c r="Q7322" t="s">
        <v>57374</v>
      </c>
      <c r="R7322" t="s">
        <v>57375</v>
      </c>
      <c r="T7322" t="s">
        <v>57376</v>
      </c>
      <c r="W7322" t="s">
        <v>57377</v>
      </c>
      <c r="X7322" t="s">
        <v>57378</v>
      </c>
      <c r="Y7322" t="s">
        <v>3637</v>
      </c>
      <c r="Z7322" t="s">
        <v>37</v>
      </c>
      <c r="AA7322" t="s">
        <v>95565</v>
      </c>
      <c r="AB7322" t="s">
        <v>57379</v>
      </c>
      <c r="AC7322" t="s">
        <v>57380</v>
      </c>
      <c r="AD7322" t="s">
        <v>77008</v>
      </c>
      <c r="AE7322" t="s">
        <v>3640</v>
      </c>
    </row>
    <row r="7323" spans="1:31" x14ac:dyDescent="0.3">
      <c r="A7323" t="s">
        <v>95566</v>
      </c>
      <c r="B7323" t="s">
        <v>95567</v>
      </c>
      <c r="C7323" t="s">
        <v>187</v>
      </c>
      <c r="D7323" t="s">
        <v>907</v>
      </c>
      <c r="E7323" t="s">
        <v>76981</v>
      </c>
      <c r="F7323" t="s">
        <v>911</v>
      </c>
      <c r="G7323" t="s">
        <v>57381</v>
      </c>
      <c r="H7323" t="s">
        <v>12264</v>
      </c>
      <c r="I7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73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323">
        <v>1</v>
      </c>
      <c r="N7323" t="s">
        <v>2854</v>
      </c>
      <c r="O7323" t="s">
        <v>57382</v>
      </c>
      <c r="P7323" t="s">
        <v>95529</v>
      </c>
      <c r="Q7323" t="s">
        <v>57382</v>
      </c>
      <c r="R7323" t="s">
        <v>57383</v>
      </c>
      <c r="T7323" t="s">
        <v>57384</v>
      </c>
      <c r="V7323" t="s">
        <v>57385</v>
      </c>
      <c r="W7323" t="s">
        <v>57386</v>
      </c>
      <c r="X7323" t="s">
        <v>57387</v>
      </c>
      <c r="Y7323" t="s">
        <v>3649</v>
      </c>
      <c r="Z7323" t="s">
        <v>37</v>
      </c>
      <c r="AA7323" t="s">
        <v>95568</v>
      </c>
      <c r="AB7323" t="s">
        <v>57388</v>
      </c>
      <c r="AC7323" t="s">
        <v>57389</v>
      </c>
      <c r="AD7323" t="s">
        <v>77008</v>
      </c>
      <c r="AE7323" t="s">
        <v>3640</v>
      </c>
    </row>
    <row r="7324" spans="1:31" x14ac:dyDescent="0.3">
      <c r="A7324" t="s">
        <v>95569</v>
      </c>
      <c r="B7324" t="s">
        <v>95570</v>
      </c>
      <c r="C7324" t="s">
        <v>187</v>
      </c>
      <c r="D7324" t="s">
        <v>907</v>
      </c>
      <c r="E7324" t="s">
        <v>76981</v>
      </c>
      <c r="F7324" t="s">
        <v>911</v>
      </c>
      <c r="G7324" t="s">
        <v>57390</v>
      </c>
      <c r="H7324" t="s">
        <v>15790</v>
      </c>
      <c r="I7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4" t="str">
        <f>IF(Table2[[#This Row],[Č. or.]],_xlfn.CONCAT(Table2[[#This Row],[Ulice]]," ",Table2[[#This Row],[Č. p.]],"/",Table2[[#This Row],[Č. or.]]),_xlfn.CONCAT(Table2[[#This Row],[Ulice]]," ",Table2[[#This Row],[Č. p.]]))</f>
        <v>Šromotovo náměstí 177</v>
      </c>
      <c r="K7324" t="s">
        <v>57391</v>
      </c>
      <c r="L7324">
        <v>177</v>
      </c>
      <c r="N7324" t="s">
        <v>2854</v>
      </c>
      <c r="O7324" t="s">
        <v>910</v>
      </c>
      <c r="P7324" t="s">
        <v>76982</v>
      </c>
      <c r="Q7324" t="s">
        <v>911</v>
      </c>
      <c r="R7324" t="s">
        <v>57392</v>
      </c>
      <c r="S7324" t="s">
        <v>57393</v>
      </c>
      <c r="T7324" t="s">
        <v>57394</v>
      </c>
      <c r="V7324" t="s">
        <v>57395</v>
      </c>
      <c r="W7324" t="s">
        <v>57396</v>
      </c>
      <c r="X7324" t="s">
        <v>57397</v>
      </c>
      <c r="Y7324" t="s">
        <v>11615</v>
      </c>
      <c r="Z7324" t="s">
        <v>37</v>
      </c>
      <c r="AA7324" t="s">
        <v>76984</v>
      </c>
      <c r="AB7324" t="s">
        <v>57145</v>
      </c>
      <c r="AC7324" t="s">
        <v>57146</v>
      </c>
      <c r="AD7324" t="s">
        <v>77008</v>
      </c>
      <c r="AE7324" t="s">
        <v>3640</v>
      </c>
    </row>
    <row r="7325" spans="1:31" x14ac:dyDescent="0.3">
      <c r="A7325" t="s">
        <v>95571</v>
      </c>
      <c r="B7325" t="s">
        <v>95572</v>
      </c>
      <c r="C7325" t="s">
        <v>187</v>
      </c>
      <c r="D7325" t="s">
        <v>907</v>
      </c>
      <c r="E7325" t="s">
        <v>76981</v>
      </c>
      <c r="F7325" t="s">
        <v>911</v>
      </c>
      <c r="G7325" t="s">
        <v>57398</v>
      </c>
      <c r="H7325" t="s">
        <v>15790</v>
      </c>
      <c r="I7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5" t="str">
        <f>IF(Table2[[#This Row],[Č. or.]],_xlfn.CONCAT(Table2[[#This Row],[Ulice]]," ",Table2[[#This Row],[Č. p.]],"/",Table2[[#This Row],[Č. or.]]),_xlfn.CONCAT(Table2[[#This Row],[Ulice]]," ",Table2[[#This Row],[Č. p.]]))</f>
        <v>Struhlovsko 1795</v>
      </c>
      <c r="K7325" t="s">
        <v>13174</v>
      </c>
      <c r="L7325">
        <v>1795</v>
      </c>
      <c r="N7325" t="s">
        <v>2854</v>
      </c>
      <c r="O7325" t="s">
        <v>910</v>
      </c>
      <c r="P7325" t="s">
        <v>76982</v>
      </c>
      <c r="Q7325" t="s">
        <v>911</v>
      </c>
      <c r="R7325" t="s">
        <v>57399</v>
      </c>
      <c r="T7325" t="s">
        <v>57400</v>
      </c>
      <c r="U7325" t="s">
        <v>57401</v>
      </c>
      <c r="V7325" t="s">
        <v>57402</v>
      </c>
      <c r="W7325" t="s">
        <v>57403</v>
      </c>
      <c r="X7325" t="s">
        <v>57404</v>
      </c>
      <c r="Y7325" t="s">
        <v>4219</v>
      </c>
      <c r="Z7325" t="s">
        <v>37</v>
      </c>
      <c r="AA7325" t="s">
        <v>76984</v>
      </c>
      <c r="AB7325" t="s">
        <v>57145</v>
      </c>
      <c r="AC7325" t="s">
        <v>57146</v>
      </c>
      <c r="AD7325" t="s">
        <v>77008</v>
      </c>
      <c r="AE7325" t="s">
        <v>3640</v>
      </c>
    </row>
    <row r="7326" spans="1:31" x14ac:dyDescent="0.3">
      <c r="A7326" t="s">
        <v>95573</v>
      </c>
      <c r="B7326" t="s">
        <v>95574</v>
      </c>
      <c r="C7326" t="s">
        <v>187</v>
      </c>
      <c r="D7326" t="s">
        <v>907</v>
      </c>
      <c r="E7326" t="s">
        <v>76981</v>
      </c>
      <c r="F7326" t="s">
        <v>911</v>
      </c>
      <c r="G7326" t="s">
        <v>57405</v>
      </c>
      <c r="H7326" t="s">
        <v>11753</v>
      </c>
      <c r="I7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26" t="str">
        <f>IF(Table2[[#This Row],[Č. or.]],_xlfn.CONCAT(Table2[[#This Row],[Ulice]]," ",Table2[[#This Row],[Č. p.]],"/",Table2[[#This Row],[Č. or.]]),_xlfn.CONCAT(Table2[[#This Row],[Ulice]]," ",Table2[[#This Row],[Č. p.]]))</f>
        <v>Školní 76</v>
      </c>
      <c r="K7326" t="s">
        <v>606</v>
      </c>
      <c r="L7326">
        <v>76</v>
      </c>
      <c r="N7326" t="s">
        <v>2854</v>
      </c>
      <c r="O7326" t="s">
        <v>4535</v>
      </c>
      <c r="P7326" t="s">
        <v>77475</v>
      </c>
      <c r="Q7326" t="s">
        <v>4535</v>
      </c>
      <c r="R7326" t="s">
        <v>57406</v>
      </c>
      <c r="T7326" t="s">
        <v>57407</v>
      </c>
      <c r="V7326" t="s">
        <v>57408</v>
      </c>
      <c r="W7326" t="s">
        <v>57409</v>
      </c>
      <c r="X7326" t="s">
        <v>57410</v>
      </c>
      <c r="Y7326" t="s">
        <v>11615</v>
      </c>
      <c r="Z7326" t="s">
        <v>37</v>
      </c>
      <c r="AA7326" t="s">
        <v>95575</v>
      </c>
      <c r="AB7326" t="s">
        <v>57411</v>
      </c>
      <c r="AC7326" t="s">
        <v>57412</v>
      </c>
      <c r="AD7326" t="s">
        <v>77008</v>
      </c>
      <c r="AE7326" t="s">
        <v>3640</v>
      </c>
    </row>
    <row r="7327" spans="1:31" x14ac:dyDescent="0.3">
      <c r="A7327" t="s">
        <v>95576</v>
      </c>
      <c r="B7327" t="s">
        <v>95577</v>
      </c>
      <c r="C7327" t="s">
        <v>187</v>
      </c>
      <c r="D7327" t="s">
        <v>907</v>
      </c>
      <c r="E7327" t="s">
        <v>76976</v>
      </c>
      <c r="F7327" t="s">
        <v>2854</v>
      </c>
      <c r="G7327" t="s">
        <v>57413</v>
      </c>
      <c r="H7327" t="s">
        <v>10950</v>
      </c>
      <c r="I7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7" t="str">
        <f>IF(Table2[[#This Row],[Č. or.]],_xlfn.CONCAT(Table2[[#This Row],[Ulice]]," ",Table2[[#This Row],[Č. p.]],"/",Table2[[#This Row],[Č. or.]]),_xlfn.CONCAT(Table2[[#This Row],[Ulice]]," ",Table2[[#This Row],[Č. p.]]))</f>
        <v>Svisle 133/13</v>
      </c>
      <c r="K7327" t="s">
        <v>57414</v>
      </c>
      <c r="L7327">
        <v>133</v>
      </c>
      <c r="M7327">
        <v>13</v>
      </c>
      <c r="N7327" t="s">
        <v>2854</v>
      </c>
      <c r="O7327" t="s">
        <v>2853</v>
      </c>
      <c r="P7327" t="s">
        <v>76977</v>
      </c>
      <c r="Q7327" t="s">
        <v>2854</v>
      </c>
      <c r="R7327" t="s">
        <v>57415</v>
      </c>
      <c r="S7327" t="s">
        <v>57416</v>
      </c>
      <c r="T7327" t="s">
        <v>57417</v>
      </c>
      <c r="V7327" t="s">
        <v>57418</v>
      </c>
      <c r="W7327" t="s">
        <v>57419</v>
      </c>
      <c r="X7327" t="s">
        <v>57420</v>
      </c>
      <c r="Y7327" t="s">
        <v>4024</v>
      </c>
      <c r="Z7327" t="s">
        <v>37</v>
      </c>
      <c r="AA7327" t="s">
        <v>76978</v>
      </c>
      <c r="AB7327" t="s">
        <v>57167</v>
      </c>
      <c r="AC7327" t="s">
        <v>57168</v>
      </c>
      <c r="AD7327" t="s">
        <v>77008</v>
      </c>
      <c r="AE7327" t="s">
        <v>3640</v>
      </c>
    </row>
    <row r="7328" spans="1:31" x14ac:dyDescent="0.3">
      <c r="A7328" t="s">
        <v>95578</v>
      </c>
      <c r="B7328" t="s">
        <v>95579</v>
      </c>
      <c r="C7328" t="s">
        <v>187</v>
      </c>
      <c r="D7328" t="s">
        <v>907</v>
      </c>
      <c r="E7328" t="s">
        <v>76976</v>
      </c>
      <c r="F7328" t="s">
        <v>2854</v>
      </c>
      <c r="G7328" t="s">
        <v>57421</v>
      </c>
      <c r="H7328" t="s">
        <v>10950</v>
      </c>
      <c r="I7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8" t="str">
        <f>IF(Table2[[#This Row],[Č. or.]],_xlfn.CONCAT(Table2[[#This Row],[Ulice]]," ",Table2[[#This Row],[Č. p.]],"/",Table2[[#This Row],[Č. or.]]),_xlfn.CONCAT(Table2[[#This Row],[Ulice]]," ",Table2[[#This Row],[Č. p.]]))</f>
        <v>Velká Dlážka 914/5</v>
      </c>
      <c r="K7328" t="s">
        <v>57422</v>
      </c>
      <c r="L7328">
        <v>914</v>
      </c>
      <c r="M7328">
        <v>5</v>
      </c>
      <c r="N7328" t="s">
        <v>2854</v>
      </c>
      <c r="O7328" t="s">
        <v>2853</v>
      </c>
      <c r="P7328" t="s">
        <v>76977</v>
      </c>
      <c r="Q7328" t="s">
        <v>2854</v>
      </c>
      <c r="R7328" t="s">
        <v>57423</v>
      </c>
      <c r="S7328" t="s">
        <v>57424</v>
      </c>
      <c r="T7328" t="s">
        <v>57425</v>
      </c>
      <c r="U7328" t="s">
        <v>57426</v>
      </c>
      <c r="V7328" t="s">
        <v>57427</v>
      </c>
      <c r="W7328" t="s">
        <v>57428</v>
      </c>
      <c r="X7328" t="s">
        <v>57429</v>
      </c>
      <c r="Y7328" t="s">
        <v>4024</v>
      </c>
      <c r="Z7328" t="s">
        <v>37</v>
      </c>
      <c r="AA7328" t="s">
        <v>76978</v>
      </c>
      <c r="AB7328" t="s">
        <v>57167</v>
      </c>
      <c r="AC7328" t="s">
        <v>57168</v>
      </c>
      <c r="AD7328" t="s">
        <v>77008</v>
      </c>
      <c r="AE7328" t="s">
        <v>3640</v>
      </c>
    </row>
    <row r="7329" spans="1:31" x14ac:dyDescent="0.3">
      <c r="A7329" t="s">
        <v>95580</v>
      </c>
      <c r="B7329" t="s">
        <v>95581</v>
      </c>
      <c r="C7329" t="s">
        <v>187</v>
      </c>
      <c r="D7329" t="s">
        <v>907</v>
      </c>
      <c r="E7329" t="s">
        <v>76976</v>
      </c>
      <c r="F7329" t="s">
        <v>2854</v>
      </c>
      <c r="G7329" t="s">
        <v>57430</v>
      </c>
      <c r="H7329" t="s">
        <v>10950</v>
      </c>
      <c r="I7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29" t="str">
        <f>IF(Table2[[#This Row],[Č. or.]],_xlfn.CONCAT(Table2[[#This Row],[Ulice]]," ",Table2[[#This Row],[Č. p.]],"/",Table2[[#This Row],[Č. or.]]),_xlfn.CONCAT(Table2[[#This Row],[Ulice]]," ",Table2[[#This Row],[Č. p.]]))</f>
        <v>U Tenisu 171/4</v>
      </c>
      <c r="K7329" t="s">
        <v>57230</v>
      </c>
      <c r="L7329">
        <v>171</v>
      </c>
      <c r="M7329">
        <v>4</v>
      </c>
      <c r="N7329" t="s">
        <v>2854</v>
      </c>
      <c r="O7329" t="s">
        <v>2853</v>
      </c>
      <c r="P7329" t="s">
        <v>76977</v>
      </c>
      <c r="Q7329" t="s">
        <v>2854</v>
      </c>
      <c r="R7329" t="s">
        <v>57431</v>
      </c>
      <c r="T7329" t="s">
        <v>57432</v>
      </c>
      <c r="U7329" t="s">
        <v>57433</v>
      </c>
      <c r="V7329" t="s">
        <v>57434</v>
      </c>
      <c r="W7329" t="s">
        <v>57435</v>
      </c>
      <c r="X7329" t="s">
        <v>5413</v>
      </c>
      <c r="Y7329" t="s">
        <v>4024</v>
      </c>
      <c r="Z7329" t="s">
        <v>37</v>
      </c>
      <c r="AA7329" t="s">
        <v>76978</v>
      </c>
      <c r="AB7329" t="s">
        <v>57167</v>
      </c>
      <c r="AC7329" t="s">
        <v>57168</v>
      </c>
      <c r="AD7329" t="s">
        <v>77008</v>
      </c>
      <c r="AE7329" t="s">
        <v>3640</v>
      </c>
    </row>
    <row r="7330" spans="1:31" x14ac:dyDescent="0.3">
      <c r="A7330" t="s">
        <v>95582</v>
      </c>
      <c r="B7330" t="s">
        <v>95583</v>
      </c>
      <c r="C7330" t="s">
        <v>187</v>
      </c>
      <c r="D7330" t="s">
        <v>907</v>
      </c>
      <c r="E7330" t="s">
        <v>76981</v>
      </c>
      <c r="F7330" t="s">
        <v>911</v>
      </c>
      <c r="G7330" t="s">
        <v>57436</v>
      </c>
      <c r="H7330" t="s">
        <v>10950</v>
      </c>
      <c r="I7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0" t="str">
        <f>IF(Table2[[#This Row],[Č. or.]],_xlfn.CONCAT(Table2[[#This Row],[Ulice]]," ",Table2[[#This Row],[Č. p.]],"/",Table2[[#This Row],[Č. or.]]),_xlfn.CONCAT(Table2[[#This Row],[Ulice]]," ",Table2[[#This Row],[Č. p.]]))</f>
        <v>Tř. 1. máje 357</v>
      </c>
      <c r="K7330" t="s">
        <v>57437</v>
      </c>
      <c r="L7330">
        <v>357</v>
      </c>
      <c r="N7330" t="s">
        <v>2854</v>
      </c>
      <c r="O7330" t="s">
        <v>910</v>
      </c>
      <c r="P7330" t="s">
        <v>76982</v>
      </c>
      <c r="Q7330" t="s">
        <v>911</v>
      </c>
      <c r="R7330" t="s">
        <v>57438</v>
      </c>
      <c r="T7330" t="s">
        <v>57439</v>
      </c>
      <c r="V7330" t="s">
        <v>57440</v>
      </c>
      <c r="W7330" t="s">
        <v>57441</v>
      </c>
      <c r="X7330" t="s">
        <v>57442</v>
      </c>
      <c r="Y7330" t="s">
        <v>4024</v>
      </c>
      <c r="Z7330" t="s">
        <v>37</v>
      </c>
      <c r="AA7330" t="s">
        <v>76984</v>
      </c>
      <c r="AB7330" t="s">
        <v>57145</v>
      </c>
      <c r="AC7330" t="s">
        <v>57146</v>
      </c>
      <c r="AD7330" t="s">
        <v>77008</v>
      </c>
      <c r="AE7330" t="s">
        <v>3640</v>
      </c>
    </row>
    <row r="7331" spans="1:31" x14ac:dyDescent="0.3">
      <c r="A7331" t="s">
        <v>95584</v>
      </c>
      <c r="B7331" t="s">
        <v>95585</v>
      </c>
      <c r="C7331" t="s">
        <v>187</v>
      </c>
      <c r="D7331" t="s">
        <v>907</v>
      </c>
      <c r="E7331" t="s">
        <v>76981</v>
      </c>
      <c r="F7331" t="s">
        <v>911</v>
      </c>
      <c r="G7331" t="s">
        <v>57443</v>
      </c>
      <c r="H7331" t="s">
        <v>10950</v>
      </c>
      <c r="I7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1" t="str">
        <f>IF(Table2[[#This Row],[Č. or.]],_xlfn.CONCAT(Table2[[#This Row],[Ulice]]," ",Table2[[#This Row],[Č. p.]],"/",Table2[[#This Row],[Č. or.]]),_xlfn.CONCAT(Table2[[#This Row],[Ulice]]," ",Table2[[#This Row],[Č. p.]]))</f>
        <v>Školní 223</v>
      </c>
      <c r="K7331" t="s">
        <v>606</v>
      </c>
      <c r="L7331">
        <v>223</v>
      </c>
      <c r="N7331" t="s">
        <v>2854</v>
      </c>
      <c r="O7331" t="s">
        <v>57202</v>
      </c>
      <c r="P7331" t="s">
        <v>95496</v>
      </c>
      <c r="Q7331" t="s">
        <v>57202</v>
      </c>
      <c r="R7331" t="s">
        <v>57444</v>
      </c>
      <c r="S7331" t="s">
        <v>57445</v>
      </c>
      <c r="T7331" t="s">
        <v>57446</v>
      </c>
      <c r="U7331" t="s">
        <v>57447</v>
      </c>
      <c r="V7331" t="s">
        <v>57448</v>
      </c>
      <c r="W7331" t="s">
        <v>57449</v>
      </c>
      <c r="X7331" t="s">
        <v>57450</v>
      </c>
      <c r="Y7331" t="s">
        <v>4035</v>
      </c>
      <c r="Z7331" t="s">
        <v>37</v>
      </c>
      <c r="AA7331" t="s">
        <v>95497</v>
      </c>
      <c r="AB7331" t="s">
        <v>57207</v>
      </c>
      <c r="AC7331" t="s">
        <v>57208</v>
      </c>
      <c r="AD7331" t="s">
        <v>77008</v>
      </c>
      <c r="AE7331" t="s">
        <v>3640</v>
      </c>
    </row>
    <row r="7332" spans="1:31" x14ac:dyDescent="0.3">
      <c r="A7332" t="s">
        <v>95586</v>
      </c>
      <c r="B7332" t="s">
        <v>95587</v>
      </c>
      <c r="C7332" t="s">
        <v>187</v>
      </c>
      <c r="D7332" t="s">
        <v>907</v>
      </c>
      <c r="E7332" t="s">
        <v>76976</v>
      </c>
      <c r="F7332" t="s">
        <v>2854</v>
      </c>
      <c r="G7332" t="s">
        <v>57451</v>
      </c>
      <c r="H7332" t="s">
        <v>11753</v>
      </c>
      <c r="I7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251</v>
      </c>
      <c r="L7332">
        <v>251</v>
      </c>
      <c r="N7332" t="s">
        <v>2854</v>
      </c>
      <c r="O7332" t="s">
        <v>57452</v>
      </c>
      <c r="P7332" t="s">
        <v>95588</v>
      </c>
      <c r="Q7332" t="s">
        <v>57452</v>
      </c>
      <c r="R7332" t="s">
        <v>57453</v>
      </c>
      <c r="T7332" t="s">
        <v>57454</v>
      </c>
      <c r="V7332" t="s">
        <v>57455</v>
      </c>
      <c r="W7332" t="s">
        <v>57456</v>
      </c>
      <c r="X7332" t="s">
        <v>57457</v>
      </c>
      <c r="Y7332" t="s">
        <v>4219</v>
      </c>
      <c r="Z7332" t="s">
        <v>37</v>
      </c>
      <c r="AA7332" t="s">
        <v>95589</v>
      </c>
      <c r="AB7332" t="s">
        <v>57458</v>
      </c>
      <c r="AC7332" t="s">
        <v>57459</v>
      </c>
      <c r="AD7332" t="s">
        <v>77008</v>
      </c>
      <c r="AE7332" t="s">
        <v>3640</v>
      </c>
    </row>
    <row r="7333" spans="1:31" x14ac:dyDescent="0.3">
      <c r="A7333" t="s">
        <v>95590</v>
      </c>
      <c r="B7333" t="s">
        <v>95591</v>
      </c>
      <c r="C7333" t="s">
        <v>187</v>
      </c>
      <c r="D7333" t="s">
        <v>907</v>
      </c>
      <c r="E7333" t="s">
        <v>76976</v>
      </c>
      <c r="F7333" t="s">
        <v>2854</v>
      </c>
      <c r="G7333" t="s">
        <v>57460</v>
      </c>
      <c r="H7333" t="s">
        <v>11753</v>
      </c>
      <c r="I7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3" t="str">
        <f>IF(Table2[[#This Row],[Č. or.]],_xlfn.CONCAT(Table2[[#This Row],[Ulice]]," ",Table2[[#This Row],[Č. p.]],"/",Table2[[#This Row],[Č. or.]]),_xlfn.CONCAT(Table2[[#This Row],[Ulice]]," ",Table2[[#This Row],[Č. p.]]))</f>
        <v>Podvalí 353</v>
      </c>
      <c r="K7333" t="s">
        <v>57461</v>
      </c>
      <c r="L7333">
        <v>353</v>
      </c>
      <c r="N7333" t="s">
        <v>2854</v>
      </c>
      <c r="O7333" t="s">
        <v>9811</v>
      </c>
      <c r="P7333" t="s">
        <v>79505</v>
      </c>
      <c r="Q7333" t="s">
        <v>9812</v>
      </c>
      <c r="R7333" t="s">
        <v>57462</v>
      </c>
      <c r="T7333" t="s">
        <v>57463</v>
      </c>
      <c r="U7333" t="s">
        <v>57464</v>
      </c>
      <c r="V7333" t="s">
        <v>57465</v>
      </c>
      <c r="W7333" t="s">
        <v>57466</v>
      </c>
      <c r="X7333" t="s">
        <v>57467</v>
      </c>
      <c r="Y7333" t="s">
        <v>4188</v>
      </c>
      <c r="Z7333" t="s">
        <v>37</v>
      </c>
      <c r="AA7333" t="s">
        <v>79506</v>
      </c>
      <c r="AB7333" t="s">
        <v>57468</v>
      </c>
      <c r="AC7333" t="s">
        <v>57469</v>
      </c>
      <c r="AD7333" t="s">
        <v>77008</v>
      </c>
      <c r="AE7333" t="s">
        <v>3640</v>
      </c>
    </row>
    <row r="7334" spans="1:31" x14ac:dyDescent="0.3">
      <c r="A7334" t="s">
        <v>95592</v>
      </c>
      <c r="B7334" t="s">
        <v>95593</v>
      </c>
      <c r="C7334" t="s">
        <v>187</v>
      </c>
      <c r="D7334" t="s">
        <v>907</v>
      </c>
      <c r="E7334" t="s">
        <v>76976</v>
      </c>
      <c r="F7334" t="s">
        <v>2854</v>
      </c>
      <c r="G7334" t="s">
        <v>57470</v>
      </c>
      <c r="H7334" t="s">
        <v>11753</v>
      </c>
      <c r="I7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4" t="str">
        <f>IF(Table2[[#This Row],[Č. or.]],_xlfn.CONCAT(Table2[[#This Row],[Ulice]]," ",Table2[[#This Row],[Č. p.]],"/",Table2[[#This Row],[Č. or.]]),_xlfn.CONCAT(Table2[[#This Row],[Ulice]]," ",Table2[[#This Row],[Č. p.]]))</f>
        <v>Dědina 10/36</v>
      </c>
      <c r="K7334" t="s">
        <v>57471</v>
      </c>
      <c r="L7334">
        <v>10</v>
      </c>
      <c r="M7334">
        <v>36</v>
      </c>
      <c r="N7334" t="s">
        <v>2854</v>
      </c>
      <c r="O7334" t="s">
        <v>57472</v>
      </c>
      <c r="P7334" t="s">
        <v>95594</v>
      </c>
      <c r="Q7334" t="s">
        <v>57472</v>
      </c>
      <c r="R7334" t="s">
        <v>57473</v>
      </c>
      <c r="T7334" t="s">
        <v>57474</v>
      </c>
      <c r="U7334" t="s">
        <v>57475</v>
      </c>
      <c r="V7334" t="s">
        <v>57476</v>
      </c>
      <c r="W7334" t="s">
        <v>57477</v>
      </c>
      <c r="X7334" t="s">
        <v>57478</v>
      </c>
      <c r="Y7334" t="s">
        <v>4219</v>
      </c>
      <c r="Z7334" t="s">
        <v>37</v>
      </c>
      <c r="AA7334" t="s">
        <v>95595</v>
      </c>
      <c r="AB7334" t="s">
        <v>57479</v>
      </c>
      <c r="AC7334" t="s">
        <v>57480</v>
      </c>
      <c r="AD7334" t="s">
        <v>77008</v>
      </c>
      <c r="AE7334" t="s">
        <v>3640</v>
      </c>
    </row>
    <row r="7335" spans="1:31" x14ac:dyDescent="0.3">
      <c r="A7335" t="s">
        <v>95596</v>
      </c>
      <c r="B7335" t="s">
        <v>95597</v>
      </c>
      <c r="C7335" t="s">
        <v>187</v>
      </c>
      <c r="D7335" t="s">
        <v>907</v>
      </c>
      <c r="E7335" t="s">
        <v>76976</v>
      </c>
      <c r="F7335" t="s">
        <v>2854</v>
      </c>
      <c r="G7335" t="s">
        <v>57481</v>
      </c>
      <c r="H7335" t="s">
        <v>10950</v>
      </c>
      <c r="I7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7335">
        <v>95</v>
      </c>
      <c r="N7335" t="s">
        <v>2854</v>
      </c>
      <c r="O7335" t="s">
        <v>57267</v>
      </c>
      <c r="P7335" t="s">
        <v>95478</v>
      </c>
      <c r="Q7335" t="s">
        <v>57267</v>
      </c>
      <c r="R7335" t="s">
        <v>57482</v>
      </c>
      <c r="T7335" t="s">
        <v>57483</v>
      </c>
      <c r="V7335" t="s">
        <v>57484</v>
      </c>
      <c r="W7335" t="s">
        <v>57485</v>
      </c>
      <c r="X7335" t="s">
        <v>57486</v>
      </c>
      <c r="Y7335" t="s">
        <v>4024</v>
      </c>
      <c r="Z7335" t="s">
        <v>37</v>
      </c>
      <c r="AA7335" t="s">
        <v>95522</v>
      </c>
      <c r="AB7335" t="s">
        <v>57272</v>
      </c>
      <c r="AC7335" t="s">
        <v>57273</v>
      </c>
      <c r="AD7335" t="s">
        <v>77008</v>
      </c>
      <c r="AE7335" t="s">
        <v>3640</v>
      </c>
    </row>
    <row r="7336" spans="1:31" x14ac:dyDescent="0.3">
      <c r="A7336" t="s">
        <v>95598</v>
      </c>
      <c r="B7336" t="s">
        <v>95599</v>
      </c>
      <c r="C7336" t="s">
        <v>187</v>
      </c>
      <c r="D7336" t="s">
        <v>907</v>
      </c>
      <c r="E7336" t="s">
        <v>76976</v>
      </c>
      <c r="F7336" t="s">
        <v>2854</v>
      </c>
      <c r="G7336" t="s">
        <v>57487</v>
      </c>
      <c r="H7336" t="s">
        <v>15790</v>
      </c>
      <c r="I7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6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7336">
        <v>49</v>
      </c>
      <c r="N7336" t="s">
        <v>2854</v>
      </c>
      <c r="O7336" t="s">
        <v>52962</v>
      </c>
      <c r="P7336" t="s">
        <v>76977</v>
      </c>
      <c r="Q7336" t="s">
        <v>52962</v>
      </c>
      <c r="R7336" t="s">
        <v>57488</v>
      </c>
      <c r="T7336" t="s">
        <v>57489</v>
      </c>
      <c r="U7336" t="s">
        <v>57490</v>
      </c>
      <c r="V7336" t="s">
        <v>57491</v>
      </c>
      <c r="W7336" t="s">
        <v>57492</v>
      </c>
      <c r="X7336" t="s">
        <v>57493</v>
      </c>
      <c r="Y7336" t="s">
        <v>4219</v>
      </c>
      <c r="Z7336" t="s">
        <v>37</v>
      </c>
      <c r="AA7336" t="s">
        <v>95600</v>
      </c>
      <c r="AB7336" t="s">
        <v>57494</v>
      </c>
      <c r="AC7336" t="s">
        <v>57495</v>
      </c>
      <c r="AD7336" t="s">
        <v>77008</v>
      </c>
      <c r="AE7336" t="s">
        <v>3640</v>
      </c>
    </row>
    <row r="7337" spans="1:31" x14ac:dyDescent="0.3">
      <c r="A7337" t="s">
        <v>95601</v>
      </c>
      <c r="B7337" t="s">
        <v>95602</v>
      </c>
      <c r="C7337" t="s">
        <v>187</v>
      </c>
      <c r="D7337" t="s">
        <v>907</v>
      </c>
      <c r="E7337" t="s">
        <v>76981</v>
      </c>
      <c r="F7337" t="s">
        <v>911</v>
      </c>
      <c r="G7337" t="s">
        <v>57496</v>
      </c>
      <c r="H7337" t="s">
        <v>15790</v>
      </c>
      <c r="I7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7" t="str">
        <f>IF(Table2[[#This Row],[Č. or.]],_xlfn.CONCAT(Table2[[#This Row],[Ulice]]," ",Table2[[#This Row],[Č. p.]],"/",Table2[[#This Row],[Č. or.]]),_xlfn.CONCAT(Table2[[#This Row],[Ulice]]," ",Table2[[#This Row],[Č. p.]]))</f>
        <v>Hranická 100</v>
      </c>
      <c r="K7337" t="s">
        <v>57497</v>
      </c>
      <c r="L7337">
        <v>100</v>
      </c>
      <c r="N7337" t="s">
        <v>2854</v>
      </c>
      <c r="O7337" t="s">
        <v>57498</v>
      </c>
      <c r="P7337" t="s">
        <v>95603</v>
      </c>
      <c r="Q7337" t="s">
        <v>911</v>
      </c>
      <c r="R7337" t="s">
        <v>57499</v>
      </c>
      <c r="S7337" t="s">
        <v>57500</v>
      </c>
      <c r="T7337" t="s">
        <v>57501</v>
      </c>
      <c r="V7337" t="s">
        <v>57502</v>
      </c>
      <c r="W7337" t="s">
        <v>57503</v>
      </c>
      <c r="X7337" t="s">
        <v>57504</v>
      </c>
      <c r="Y7337" t="s">
        <v>4219</v>
      </c>
      <c r="Z7337" t="s">
        <v>37</v>
      </c>
      <c r="AA7337" t="s">
        <v>76984</v>
      </c>
      <c r="AB7337" t="s">
        <v>57145</v>
      </c>
      <c r="AC7337" t="s">
        <v>57146</v>
      </c>
      <c r="AD7337" t="s">
        <v>77008</v>
      </c>
      <c r="AE7337" t="s">
        <v>3640</v>
      </c>
    </row>
    <row r="7338" spans="1:31" x14ac:dyDescent="0.3">
      <c r="A7338" t="s">
        <v>95604</v>
      </c>
      <c r="B7338" t="s">
        <v>95605</v>
      </c>
      <c r="C7338" t="s">
        <v>187</v>
      </c>
      <c r="D7338" t="s">
        <v>907</v>
      </c>
      <c r="E7338" t="s">
        <v>76976</v>
      </c>
      <c r="F7338" t="s">
        <v>2854</v>
      </c>
      <c r="G7338" t="s">
        <v>57505</v>
      </c>
      <c r="H7338" t="s">
        <v>11753</v>
      </c>
      <c r="I7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7338">
        <v>13</v>
      </c>
      <c r="N7338" t="s">
        <v>2854</v>
      </c>
      <c r="O7338" t="s">
        <v>57506</v>
      </c>
      <c r="P7338" t="s">
        <v>81030</v>
      </c>
      <c r="Q7338" t="s">
        <v>57506</v>
      </c>
      <c r="R7338" t="s">
        <v>57507</v>
      </c>
      <c r="T7338" t="s">
        <v>57508</v>
      </c>
      <c r="W7338" t="s">
        <v>57509</v>
      </c>
      <c r="X7338" t="s">
        <v>57510</v>
      </c>
      <c r="Y7338" t="s">
        <v>3928</v>
      </c>
      <c r="Z7338" t="s">
        <v>37</v>
      </c>
      <c r="AA7338" t="s">
        <v>95606</v>
      </c>
      <c r="AB7338" t="s">
        <v>57511</v>
      </c>
      <c r="AC7338" t="s">
        <v>57512</v>
      </c>
      <c r="AD7338" t="s">
        <v>77008</v>
      </c>
      <c r="AE7338" t="s">
        <v>3640</v>
      </c>
    </row>
    <row r="7339" spans="1:31" x14ac:dyDescent="0.3">
      <c r="A7339" t="s">
        <v>95607</v>
      </c>
      <c r="B7339" t="s">
        <v>95608</v>
      </c>
      <c r="C7339" t="s">
        <v>187</v>
      </c>
      <c r="D7339" t="s">
        <v>907</v>
      </c>
      <c r="E7339" t="s">
        <v>76976</v>
      </c>
      <c r="F7339" t="s">
        <v>2854</v>
      </c>
      <c r="G7339" t="s">
        <v>57513</v>
      </c>
      <c r="H7339" t="s">
        <v>11753</v>
      </c>
      <c r="I7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39" t="str">
        <f>IF(Table2[[#This Row],[Č. or.]],_xlfn.CONCAT(Table2[[#This Row],[Ulice]]," ",Table2[[#This Row],[Č. p.]],"/",Table2[[#This Row],[Č. or.]]),_xlfn.CONCAT(Table2[[#This Row],[Ulice]]," ",Table2[[#This Row],[Č. p.]]))</f>
        <v>Školní 49</v>
      </c>
      <c r="K7339" t="s">
        <v>606</v>
      </c>
      <c r="L7339">
        <v>49</v>
      </c>
      <c r="N7339" t="s">
        <v>2854</v>
      </c>
      <c r="O7339" t="s">
        <v>57514</v>
      </c>
      <c r="P7339" t="s">
        <v>95512</v>
      </c>
      <c r="Q7339" t="s">
        <v>57514</v>
      </c>
      <c r="R7339" t="s">
        <v>57515</v>
      </c>
      <c r="T7339" t="s">
        <v>57516</v>
      </c>
      <c r="W7339" t="s">
        <v>57517</v>
      </c>
      <c r="X7339" t="s">
        <v>57518</v>
      </c>
      <c r="Y7339" t="s">
        <v>3928</v>
      </c>
      <c r="Z7339" t="s">
        <v>37</v>
      </c>
      <c r="AA7339" t="s">
        <v>95609</v>
      </c>
      <c r="AB7339" t="s">
        <v>57519</v>
      </c>
      <c r="AC7339" t="s">
        <v>57520</v>
      </c>
      <c r="AD7339" t="s">
        <v>77008</v>
      </c>
      <c r="AE7339" t="s">
        <v>3640</v>
      </c>
    </row>
    <row r="7340" spans="1:31" x14ac:dyDescent="0.3">
      <c r="A7340" t="s">
        <v>95610</v>
      </c>
      <c r="B7340" t="s">
        <v>95611</v>
      </c>
      <c r="C7340" t="s">
        <v>187</v>
      </c>
      <c r="D7340" t="s">
        <v>907</v>
      </c>
      <c r="E7340" t="s">
        <v>76981</v>
      </c>
      <c r="F7340" t="s">
        <v>911</v>
      </c>
      <c r="G7340" t="s">
        <v>57521</v>
      </c>
      <c r="H7340" t="s">
        <v>15790</v>
      </c>
      <c r="I7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7340">
        <v>109</v>
      </c>
      <c r="N7340" t="s">
        <v>2854</v>
      </c>
      <c r="O7340" t="s">
        <v>57522</v>
      </c>
      <c r="P7340" t="s">
        <v>95612</v>
      </c>
      <c r="Q7340" t="s">
        <v>57522</v>
      </c>
      <c r="R7340" t="s">
        <v>57523</v>
      </c>
      <c r="T7340" t="s">
        <v>57524</v>
      </c>
      <c r="V7340" t="s">
        <v>57525</v>
      </c>
      <c r="W7340" t="s">
        <v>57526</v>
      </c>
      <c r="X7340" t="s">
        <v>57527</v>
      </c>
      <c r="Y7340" t="s">
        <v>4219</v>
      </c>
      <c r="Z7340" t="s">
        <v>37</v>
      </c>
      <c r="AA7340" t="s">
        <v>95613</v>
      </c>
      <c r="AB7340" t="s">
        <v>57528</v>
      </c>
      <c r="AC7340" t="s">
        <v>57529</v>
      </c>
      <c r="AD7340" t="s">
        <v>77008</v>
      </c>
      <c r="AE7340" t="s">
        <v>3640</v>
      </c>
    </row>
    <row r="7341" spans="1:31" x14ac:dyDescent="0.3">
      <c r="A7341" t="s">
        <v>95614</v>
      </c>
      <c r="B7341" t="s">
        <v>95615</v>
      </c>
      <c r="C7341" t="s">
        <v>187</v>
      </c>
      <c r="D7341" t="s">
        <v>907</v>
      </c>
      <c r="E7341" t="s">
        <v>76976</v>
      </c>
      <c r="F7341" t="s">
        <v>2854</v>
      </c>
      <c r="G7341" t="s">
        <v>57530</v>
      </c>
      <c r="H7341" t="s">
        <v>57531</v>
      </c>
      <c r="I7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MŠ Bochoř</v>
      </c>
      <c r="J7341" t="str">
        <f>IF(Table2[[#This Row],[Č. or.]],_xlfn.CONCAT(Table2[[#This Row],[Ulice]]," ",Table2[[#This Row],[Č. p.]],"/",Table2[[#This Row],[Č. or.]]),_xlfn.CONCAT(Table2[[#This Row],[Ulice]]," ",Table2[[#This Row],[Č. p.]]))</f>
        <v>Školní 213/13</v>
      </c>
      <c r="K7341" t="s">
        <v>606</v>
      </c>
      <c r="L7341">
        <v>213</v>
      </c>
      <c r="M7341">
        <v>13</v>
      </c>
      <c r="N7341" t="s">
        <v>2854</v>
      </c>
      <c r="O7341" t="s">
        <v>57532</v>
      </c>
      <c r="P7341" t="s">
        <v>76977</v>
      </c>
      <c r="Q7341" t="s">
        <v>57532</v>
      </c>
      <c r="R7341" t="s">
        <v>57533</v>
      </c>
      <c r="T7341" t="s">
        <v>57534</v>
      </c>
      <c r="V7341" t="s">
        <v>57535</v>
      </c>
      <c r="W7341" t="s">
        <v>57536</v>
      </c>
      <c r="X7341" t="s">
        <v>57537</v>
      </c>
      <c r="Y7341" t="s">
        <v>27338</v>
      </c>
      <c r="Z7341" t="s">
        <v>37</v>
      </c>
      <c r="AA7341" t="s">
        <v>95616</v>
      </c>
      <c r="AB7341" t="s">
        <v>57538</v>
      </c>
      <c r="AC7341" t="s">
        <v>57539</v>
      </c>
      <c r="AD7341" t="s">
        <v>77008</v>
      </c>
      <c r="AE7341" t="s">
        <v>3640</v>
      </c>
    </row>
    <row r="7342" spans="1:31" x14ac:dyDescent="0.3">
      <c r="A7342" t="s">
        <v>95617</v>
      </c>
      <c r="B7342" t="s">
        <v>95618</v>
      </c>
      <c r="C7342" t="s">
        <v>187</v>
      </c>
      <c r="D7342" t="s">
        <v>907</v>
      </c>
      <c r="E7342" t="s">
        <v>76976</v>
      </c>
      <c r="F7342" t="s">
        <v>2854</v>
      </c>
      <c r="G7342" t="s">
        <v>57540</v>
      </c>
      <c r="H7342" t="s">
        <v>57541</v>
      </c>
      <c r="I7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a Slaměníkova MŠ</v>
      </c>
      <c r="J7342" t="str">
        <f>IF(Table2[[#This Row],[Č. or.]],_xlfn.CONCAT(Table2[[#This Row],[Ulice]]," ",Table2[[#This Row],[Č. p.]],"/",Table2[[#This Row],[Č. or.]]),_xlfn.CONCAT(Table2[[#This Row],[Ulice]]," ",Table2[[#This Row],[Č. p.]]))</f>
        <v>Školní 5</v>
      </c>
      <c r="K7342" t="s">
        <v>606</v>
      </c>
      <c r="L7342">
        <v>5</v>
      </c>
      <c r="N7342" t="s">
        <v>2854</v>
      </c>
      <c r="O7342" t="s">
        <v>50393</v>
      </c>
      <c r="P7342" t="s">
        <v>95516</v>
      </c>
      <c r="Q7342" t="s">
        <v>50393</v>
      </c>
      <c r="R7342" t="s">
        <v>57542</v>
      </c>
      <c r="T7342" t="s">
        <v>57543</v>
      </c>
      <c r="V7342" t="s">
        <v>57544</v>
      </c>
      <c r="W7342" t="s">
        <v>57545</v>
      </c>
      <c r="X7342" t="s">
        <v>57546</v>
      </c>
      <c r="Y7342" t="s">
        <v>11615</v>
      </c>
      <c r="Z7342" t="s">
        <v>37</v>
      </c>
      <c r="AA7342" t="s">
        <v>95619</v>
      </c>
      <c r="AB7342" t="s">
        <v>57547</v>
      </c>
      <c r="AC7342" t="s">
        <v>57548</v>
      </c>
      <c r="AD7342" t="s">
        <v>77008</v>
      </c>
      <c r="AE7342" t="s">
        <v>3640</v>
      </c>
    </row>
    <row r="7343" spans="1:31" x14ac:dyDescent="0.3">
      <c r="A7343" t="s">
        <v>95620</v>
      </c>
      <c r="B7343" t="s">
        <v>95621</v>
      </c>
      <c r="C7343" t="s">
        <v>187</v>
      </c>
      <c r="D7343" t="s">
        <v>907</v>
      </c>
      <c r="E7343" t="s">
        <v>76981</v>
      </c>
      <c r="F7343" t="s">
        <v>911</v>
      </c>
      <c r="G7343" t="s">
        <v>57549</v>
      </c>
      <c r="H7343" t="s">
        <v>15790</v>
      </c>
      <c r="I7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3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7343">
        <v>88</v>
      </c>
      <c r="N7343" t="s">
        <v>2854</v>
      </c>
      <c r="O7343" t="s">
        <v>57550</v>
      </c>
      <c r="P7343" t="s">
        <v>95529</v>
      </c>
      <c r="Q7343" t="s">
        <v>57550</v>
      </c>
      <c r="R7343" t="s">
        <v>57551</v>
      </c>
      <c r="T7343" t="s">
        <v>57552</v>
      </c>
      <c r="U7343" t="s">
        <v>57553</v>
      </c>
      <c r="V7343" t="s">
        <v>57554</v>
      </c>
      <c r="W7343" t="s">
        <v>57555</v>
      </c>
      <c r="X7343" t="s">
        <v>57556</v>
      </c>
      <c r="Y7343" t="s">
        <v>4219</v>
      </c>
      <c r="Z7343" t="s">
        <v>37</v>
      </c>
      <c r="AA7343" t="s">
        <v>95622</v>
      </c>
      <c r="AB7343" t="s">
        <v>57557</v>
      </c>
      <c r="AC7343" t="s">
        <v>57558</v>
      </c>
      <c r="AD7343" t="s">
        <v>77008</v>
      </c>
      <c r="AE7343" t="s">
        <v>3640</v>
      </c>
    </row>
    <row r="7344" spans="1:31" x14ac:dyDescent="0.3">
      <c r="A7344" t="s">
        <v>95623</v>
      </c>
      <c r="B7344" t="s">
        <v>95624</v>
      </c>
      <c r="C7344" t="s">
        <v>187</v>
      </c>
      <c r="D7344" t="s">
        <v>907</v>
      </c>
      <c r="E7344" t="s">
        <v>76976</v>
      </c>
      <c r="F7344" t="s">
        <v>2854</v>
      </c>
      <c r="G7344" t="s">
        <v>57559</v>
      </c>
      <c r="H7344" t="s">
        <v>57560</v>
      </c>
      <c r="I7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ZŠ J. A. Komenského a MŠ</v>
      </c>
      <c r="J7344" t="str">
        <f>IF(Table2[[#This Row],[Č. or.]],_xlfn.CONCAT(Table2[[#This Row],[Ulice]]," ",Table2[[#This Row],[Č. p.]],"/",Table2[[#This Row],[Č. or.]]),_xlfn.CONCAT(Table2[[#This Row],[Ulice]]," ",Table2[[#This Row],[Č. p.]]))</f>
        <v>Hranická 425/14</v>
      </c>
      <c r="K7344" t="s">
        <v>57497</v>
      </c>
      <c r="L7344">
        <v>425</v>
      </c>
      <c r="M7344">
        <v>14</v>
      </c>
      <c r="N7344" t="s">
        <v>2854</v>
      </c>
      <c r="O7344" t="s">
        <v>57561</v>
      </c>
      <c r="P7344" t="s">
        <v>95625</v>
      </c>
      <c r="Q7344" t="s">
        <v>2854</v>
      </c>
      <c r="R7344" t="s">
        <v>57562</v>
      </c>
      <c r="T7344" t="s">
        <v>57563</v>
      </c>
      <c r="V7344" t="s">
        <v>57564</v>
      </c>
      <c r="W7344" t="s">
        <v>57565</v>
      </c>
      <c r="X7344" t="s">
        <v>57566</v>
      </c>
      <c r="Y7344" t="s">
        <v>3928</v>
      </c>
      <c r="Z7344" t="s">
        <v>37</v>
      </c>
      <c r="AA7344" t="s">
        <v>76978</v>
      </c>
      <c r="AB7344" t="s">
        <v>57167</v>
      </c>
      <c r="AC7344" t="s">
        <v>57168</v>
      </c>
      <c r="AD7344" t="s">
        <v>77008</v>
      </c>
      <c r="AE7344" t="s">
        <v>3640</v>
      </c>
    </row>
    <row r="7345" spans="1:31" x14ac:dyDescent="0.3">
      <c r="A7345" t="s">
        <v>95626</v>
      </c>
      <c r="B7345" t="s">
        <v>95627</v>
      </c>
      <c r="C7345" t="s">
        <v>187</v>
      </c>
      <c r="D7345" t="s">
        <v>907</v>
      </c>
      <c r="E7345" t="s">
        <v>76976</v>
      </c>
      <c r="F7345" t="s">
        <v>2854</v>
      </c>
      <c r="G7345" t="s">
        <v>57567</v>
      </c>
      <c r="H7345" t="s">
        <v>10950</v>
      </c>
      <c r="I7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45" t="str">
        <f>IF(Table2[[#This Row],[Č. or.]],_xlfn.CONCAT(Table2[[#This Row],[Ulice]]," ",Table2[[#This Row],[Č. p.]],"/",Table2[[#This Row],[Č. or.]]),_xlfn.CONCAT(Table2[[#This Row],[Ulice]]," ",Table2[[#This Row],[Č. p.]]))</f>
        <v>Želatovská 2583/8</v>
      </c>
      <c r="K7345" t="s">
        <v>57568</v>
      </c>
      <c r="L7345">
        <v>2583</v>
      </c>
      <c r="M7345">
        <v>8</v>
      </c>
      <c r="N7345" t="s">
        <v>2854</v>
      </c>
      <c r="O7345" t="s">
        <v>2853</v>
      </c>
      <c r="P7345" t="s">
        <v>76977</v>
      </c>
      <c r="Q7345" t="s">
        <v>2854</v>
      </c>
      <c r="R7345" t="s">
        <v>57569</v>
      </c>
      <c r="T7345" t="s">
        <v>57570</v>
      </c>
      <c r="V7345" t="s">
        <v>57571</v>
      </c>
      <c r="W7345" t="s">
        <v>57572</v>
      </c>
      <c r="X7345" t="s">
        <v>57573</v>
      </c>
      <c r="Y7345" t="s">
        <v>4024</v>
      </c>
      <c r="Z7345" t="s">
        <v>37</v>
      </c>
      <c r="AA7345" t="s">
        <v>76978</v>
      </c>
      <c r="AB7345" t="s">
        <v>57167</v>
      </c>
      <c r="AC7345" t="s">
        <v>57168</v>
      </c>
      <c r="AD7345" t="s">
        <v>77008</v>
      </c>
      <c r="AE7345" t="s">
        <v>3640</v>
      </c>
    </row>
    <row r="7346" spans="1:31" x14ac:dyDescent="0.3">
      <c r="A7346" t="s">
        <v>95628</v>
      </c>
      <c r="B7346" t="s">
        <v>95629</v>
      </c>
      <c r="C7346" t="s">
        <v>187</v>
      </c>
      <c r="D7346" t="s">
        <v>907</v>
      </c>
      <c r="E7346" t="s">
        <v>77145</v>
      </c>
      <c r="F7346" t="s">
        <v>1416</v>
      </c>
      <c r="G7346" t="s">
        <v>57574</v>
      </c>
      <c r="H7346" t="s">
        <v>15790</v>
      </c>
      <c r="I7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7346">
        <v>39</v>
      </c>
      <c r="N7346" t="s">
        <v>2854</v>
      </c>
      <c r="O7346" t="s">
        <v>57575</v>
      </c>
      <c r="P7346" t="s">
        <v>77146</v>
      </c>
      <c r="Q7346" t="s">
        <v>57575</v>
      </c>
      <c r="R7346" t="s">
        <v>57576</v>
      </c>
      <c r="T7346" t="s">
        <v>57577</v>
      </c>
      <c r="V7346" t="s">
        <v>57578</v>
      </c>
      <c r="W7346" t="s">
        <v>57579</v>
      </c>
      <c r="X7346" t="s">
        <v>57580</v>
      </c>
      <c r="Y7346" t="s">
        <v>3928</v>
      </c>
      <c r="Z7346" t="s">
        <v>37</v>
      </c>
      <c r="AA7346" t="s">
        <v>95630</v>
      </c>
      <c r="AB7346" t="s">
        <v>57581</v>
      </c>
      <c r="AC7346" t="s">
        <v>57582</v>
      </c>
      <c r="AD7346" t="s">
        <v>77008</v>
      </c>
      <c r="AE7346" t="s">
        <v>3640</v>
      </c>
    </row>
    <row r="7347" spans="1:31" x14ac:dyDescent="0.3">
      <c r="A7347" t="s">
        <v>95631</v>
      </c>
      <c r="B7347" t="s">
        <v>95632</v>
      </c>
      <c r="C7347" t="s">
        <v>187</v>
      </c>
      <c r="D7347" t="s">
        <v>907</v>
      </c>
      <c r="E7347" t="s">
        <v>77145</v>
      </c>
      <c r="F7347" t="s">
        <v>1416</v>
      </c>
      <c r="G7347" t="s">
        <v>57583</v>
      </c>
      <c r="H7347" t="s">
        <v>11753</v>
      </c>
      <c r="I7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198</v>
      </c>
      <c r="L7347">
        <v>198</v>
      </c>
      <c r="N7347" t="s">
        <v>2854</v>
      </c>
      <c r="O7347" t="s">
        <v>57584</v>
      </c>
      <c r="P7347" t="s">
        <v>95500</v>
      </c>
      <c r="Q7347" t="s">
        <v>57584</v>
      </c>
      <c r="R7347" t="s">
        <v>57585</v>
      </c>
      <c r="T7347" t="s">
        <v>57586</v>
      </c>
      <c r="U7347" t="s">
        <v>30</v>
      </c>
      <c r="V7347" t="s">
        <v>57587</v>
      </c>
      <c r="W7347" t="s">
        <v>57588</v>
      </c>
      <c r="X7347" t="s">
        <v>57589</v>
      </c>
      <c r="Y7347" t="s">
        <v>11615</v>
      </c>
      <c r="Z7347" t="s">
        <v>37</v>
      </c>
      <c r="AA7347" t="s">
        <v>95633</v>
      </c>
      <c r="AB7347" t="s">
        <v>57590</v>
      </c>
      <c r="AC7347" t="s">
        <v>57591</v>
      </c>
      <c r="AD7347" t="s">
        <v>77008</v>
      </c>
      <c r="AE7347" t="s">
        <v>3640</v>
      </c>
    </row>
    <row r="7348" spans="1:31" x14ac:dyDescent="0.3">
      <c r="A7348" t="s">
        <v>95634</v>
      </c>
      <c r="B7348" t="s">
        <v>95635</v>
      </c>
      <c r="C7348" t="s">
        <v>187</v>
      </c>
      <c r="D7348" t="s">
        <v>907</v>
      </c>
      <c r="E7348" t="s">
        <v>77145</v>
      </c>
      <c r="F7348" t="s">
        <v>1416</v>
      </c>
      <c r="G7348" t="s">
        <v>57592</v>
      </c>
      <c r="H7348" t="s">
        <v>11753</v>
      </c>
      <c r="I7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348">
        <v>24</v>
      </c>
      <c r="N7348" t="s">
        <v>2854</v>
      </c>
      <c r="O7348" t="s">
        <v>40261</v>
      </c>
      <c r="P7348" t="s">
        <v>95636</v>
      </c>
      <c r="Q7348" t="s">
        <v>40261</v>
      </c>
      <c r="R7348" t="s">
        <v>57593</v>
      </c>
      <c r="T7348" t="s">
        <v>57594</v>
      </c>
      <c r="V7348" t="s">
        <v>57595</v>
      </c>
      <c r="W7348" t="s">
        <v>57596</v>
      </c>
      <c r="X7348" t="s">
        <v>57597</v>
      </c>
      <c r="Y7348" t="s">
        <v>4219</v>
      </c>
      <c r="Z7348" t="s">
        <v>37</v>
      </c>
      <c r="AA7348" t="s">
        <v>95637</v>
      </c>
      <c r="AB7348" t="s">
        <v>57598</v>
      </c>
      <c r="AC7348" t="s">
        <v>57599</v>
      </c>
      <c r="AD7348" t="s">
        <v>77008</v>
      </c>
      <c r="AE7348" t="s">
        <v>3640</v>
      </c>
    </row>
    <row r="7349" spans="1:31" x14ac:dyDescent="0.3">
      <c r="A7349" t="s">
        <v>95638</v>
      </c>
      <c r="B7349" t="s">
        <v>95639</v>
      </c>
      <c r="C7349" t="s">
        <v>187</v>
      </c>
      <c r="D7349" t="s">
        <v>907</v>
      </c>
      <c r="E7349" t="s">
        <v>76976</v>
      </c>
      <c r="F7349" t="s">
        <v>2854</v>
      </c>
      <c r="G7349" t="s">
        <v>57600</v>
      </c>
      <c r="H7349" t="s">
        <v>11753</v>
      </c>
      <c r="I7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49" t="str">
        <f>IF(Table2[[#This Row],[Č. or.]],_xlfn.CONCAT(Table2[[#This Row],[Ulice]]," ",Table2[[#This Row],[Č. p.]],"/",Table2[[#This Row],[Č. or.]]),_xlfn.CONCAT(Table2[[#This Row],[Ulice]]," ",Table2[[#This Row],[Č. p.]]))</f>
        <v>Pod Vinohrady 232/30</v>
      </c>
      <c r="K7349" t="s">
        <v>57601</v>
      </c>
      <c r="L7349">
        <v>232</v>
      </c>
      <c r="M7349">
        <v>30</v>
      </c>
      <c r="N7349" t="s">
        <v>2854</v>
      </c>
      <c r="O7349" t="s">
        <v>57602</v>
      </c>
      <c r="P7349" t="s">
        <v>95640</v>
      </c>
      <c r="Q7349" t="s">
        <v>57602</v>
      </c>
      <c r="R7349" t="s">
        <v>57603</v>
      </c>
      <c r="T7349" t="s">
        <v>57604</v>
      </c>
      <c r="U7349" t="s">
        <v>57605</v>
      </c>
      <c r="V7349" t="s">
        <v>57606</v>
      </c>
      <c r="W7349" t="s">
        <v>57607</v>
      </c>
      <c r="X7349" t="s">
        <v>57608</v>
      </c>
      <c r="Y7349" t="s">
        <v>4219</v>
      </c>
      <c r="Z7349" t="s">
        <v>37</v>
      </c>
      <c r="AA7349" t="s">
        <v>95641</v>
      </c>
      <c r="AB7349" t="s">
        <v>57609</v>
      </c>
      <c r="AC7349" t="s">
        <v>57610</v>
      </c>
      <c r="AD7349" t="s">
        <v>77008</v>
      </c>
      <c r="AE7349" t="s">
        <v>3640</v>
      </c>
    </row>
    <row r="7350" spans="1:31" x14ac:dyDescent="0.3">
      <c r="A7350" t="s">
        <v>95642</v>
      </c>
      <c r="B7350" t="s">
        <v>95643</v>
      </c>
      <c r="C7350" t="s">
        <v>187</v>
      </c>
      <c r="D7350" t="s">
        <v>907</v>
      </c>
      <c r="E7350" t="s">
        <v>76981</v>
      </c>
      <c r="F7350" t="s">
        <v>911</v>
      </c>
      <c r="G7350" t="s">
        <v>57611</v>
      </c>
      <c r="H7350" t="s">
        <v>57612</v>
      </c>
      <c r="I7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 Mateřská škola</v>
      </c>
      <c r="J7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7350">
        <v>122</v>
      </c>
      <c r="N7350" t="s">
        <v>2854</v>
      </c>
      <c r="O7350" t="s">
        <v>52869</v>
      </c>
      <c r="P7350" t="s">
        <v>76982</v>
      </c>
      <c r="Q7350" t="s">
        <v>52869</v>
      </c>
      <c r="R7350" t="s">
        <v>57613</v>
      </c>
      <c r="T7350" t="s">
        <v>57614</v>
      </c>
      <c r="W7350" t="s">
        <v>57615</v>
      </c>
      <c r="X7350" t="s">
        <v>57616</v>
      </c>
      <c r="Y7350" t="s">
        <v>11615</v>
      </c>
      <c r="Z7350" t="s">
        <v>37</v>
      </c>
      <c r="AA7350" t="s">
        <v>95644</v>
      </c>
      <c r="AB7350" t="s">
        <v>57617</v>
      </c>
      <c r="AC7350" t="s">
        <v>57618</v>
      </c>
      <c r="AD7350" t="s">
        <v>77008</v>
      </c>
      <c r="AE7350" t="s">
        <v>3640</v>
      </c>
    </row>
    <row r="7351" spans="1:31" x14ac:dyDescent="0.3">
      <c r="A7351" t="s">
        <v>95645</v>
      </c>
      <c r="B7351" t="s">
        <v>95646</v>
      </c>
      <c r="C7351" t="s">
        <v>187</v>
      </c>
      <c r="D7351" t="s">
        <v>907</v>
      </c>
      <c r="E7351" t="s">
        <v>77145</v>
      </c>
      <c r="F7351" t="s">
        <v>1416</v>
      </c>
      <c r="G7351" t="s">
        <v>57619</v>
      </c>
      <c r="H7351" t="s">
        <v>11753</v>
      </c>
      <c r="I7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351">
        <v>78</v>
      </c>
      <c r="N7351" t="s">
        <v>2854</v>
      </c>
      <c r="O7351" t="s">
        <v>57620</v>
      </c>
      <c r="P7351" t="s">
        <v>95647</v>
      </c>
      <c r="Q7351" t="s">
        <v>57620</v>
      </c>
      <c r="R7351" t="s">
        <v>57621</v>
      </c>
      <c r="T7351" t="s">
        <v>57622</v>
      </c>
      <c r="V7351" t="s">
        <v>57623</v>
      </c>
      <c r="W7351" t="s">
        <v>57624</v>
      </c>
      <c r="X7351" t="s">
        <v>57625</v>
      </c>
      <c r="Y7351" t="s">
        <v>4219</v>
      </c>
      <c r="Z7351" t="s">
        <v>37</v>
      </c>
      <c r="AA7351" t="s">
        <v>95648</v>
      </c>
      <c r="AB7351" t="s">
        <v>57626</v>
      </c>
      <c r="AC7351" t="s">
        <v>57627</v>
      </c>
      <c r="AD7351" t="s">
        <v>77008</v>
      </c>
      <c r="AE7351" t="s">
        <v>3640</v>
      </c>
    </row>
    <row r="7352" spans="1:31" x14ac:dyDescent="0.3">
      <c r="A7352" t="s">
        <v>95649</v>
      </c>
      <c r="B7352" t="s">
        <v>95650</v>
      </c>
      <c r="C7352" t="s">
        <v>187</v>
      </c>
      <c r="D7352" t="s">
        <v>907</v>
      </c>
      <c r="E7352" t="s">
        <v>77145</v>
      </c>
      <c r="F7352" t="s">
        <v>1416</v>
      </c>
      <c r="G7352" t="s">
        <v>57628</v>
      </c>
      <c r="H7352" t="s">
        <v>15790</v>
      </c>
      <c r="I7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2" t="str">
        <f>IF(Table2[[#This Row],[Č. or.]],_xlfn.CONCAT(Table2[[#This Row],[Ulice]]," ",Table2[[#This Row],[Č. p.]],"/",Table2[[#This Row],[Č. or.]]),_xlfn.CONCAT(Table2[[#This Row],[Ulice]]," ",Table2[[#This Row],[Č. p.]]))</f>
        <v>Hranická 511/45</v>
      </c>
      <c r="K7352" t="s">
        <v>57497</v>
      </c>
      <c r="L7352">
        <v>511</v>
      </c>
      <c r="M7352">
        <v>45</v>
      </c>
      <c r="N7352" t="s">
        <v>2854</v>
      </c>
      <c r="O7352" t="s">
        <v>1415</v>
      </c>
      <c r="P7352" t="s">
        <v>77146</v>
      </c>
      <c r="Q7352" t="s">
        <v>1416</v>
      </c>
      <c r="R7352" t="s">
        <v>57629</v>
      </c>
      <c r="T7352" t="s">
        <v>57630</v>
      </c>
      <c r="V7352" t="s">
        <v>57631</v>
      </c>
      <c r="W7352" t="s">
        <v>57632</v>
      </c>
      <c r="X7352" t="s">
        <v>57633</v>
      </c>
      <c r="Y7352" t="s">
        <v>4188</v>
      </c>
      <c r="Z7352" t="s">
        <v>37</v>
      </c>
      <c r="AA7352" t="s">
        <v>77147</v>
      </c>
      <c r="AB7352" t="s">
        <v>9796</v>
      </c>
      <c r="AC7352" t="s">
        <v>9797</v>
      </c>
      <c r="AD7352" t="s">
        <v>77008</v>
      </c>
      <c r="AE7352" t="s">
        <v>3640</v>
      </c>
    </row>
    <row r="7353" spans="1:31" x14ac:dyDescent="0.3">
      <c r="A7353" t="s">
        <v>95651</v>
      </c>
      <c r="B7353" t="s">
        <v>95652</v>
      </c>
      <c r="C7353" t="s">
        <v>187</v>
      </c>
      <c r="D7353" t="s">
        <v>907</v>
      </c>
      <c r="E7353" t="s">
        <v>76976</v>
      </c>
      <c r="F7353" t="s">
        <v>2854</v>
      </c>
      <c r="G7353" t="s">
        <v>57634</v>
      </c>
      <c r="H7353" t="s">
        <v>10950</v>
      </c>
      <c r="I7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3" t="str">
        <f>IF(Table2[[#This Row],[Č. or.]],_xlfn.CONCAT(Table2[[#This Row],[Ulice]]," ",Table2[[#This Row],[Č. p.]],"/",Table2[[#This Row],[Č. or.]]),_xlfn.CONCAT(Table2[[#This Row],[Ulice]]," ",Table2[[#This Row],[Č. p.]]))</f>
        <v>Trávník 165/27</v>
      </c>
      <c r="K7353" t="s">
        <v>57635</v>
      </c>
      <c r="L7353">
        <v>165</v>
      </c>
      <c r="M7353">
        <v>27</v>
      </c>
      <c r="N7353" t="s">
        <v>2854</v>
      </c>
      <c r="O7353" t="s">
        <v>2853</v>
      </c>
      <c r="P7353" t="s">
        <v>76977</v>
      </c>
      <c r="Q7353" t="s">
        <v>2854</v>
      </c>
      <c r="R7353" t="s">
        <v>57636</v>
      </c>
      <c r="T7353" t="s">
        <v>57637</v>
      </c>
      <c r="V7353" t="s">
        <v>57638</v>
      </c>
      <c r="W7353" t="s">
        <v>57639</v>
      </c>
      <c r="X7353" t="s">
        <v>57640</v>
      </c>
      <c r="Y7353" t="s">
        <v>4024</v>
      </c>
      <c r="Z7353" t="s">
        <v>37</v>
      </c>
      <c r="AA7353" t="s">
        <v>76978</v>
      </c>
      <c r="AB7353" t="s">
        <v>57167</v>
      </c>
      <c r="AC7353" t="s">
        <v>57168</v>
      </c>
      <c r="AD7353" t="s">
        <v>77008</v>
      </c>
      <c r="AE7353" t="s">
        <v>3640</v>
      </c>
    </row>
    <row r="7354" spans="1:31" x14ac:dyDescent="0.3">
      <c r="A7354" t="s">
        <v>95653</v>
      </c>
      <c r="B7354" t="s">
        <v>95654</v>
      </c>
      <c r="C7354" t="s">
        <v>187</v>
      </c>
      <c r="D7354" t="s">
        <v>907</v>
      </c>
      <c r="E7354" t="s">
        <v>76976</v>
      </c>
      <c r="F7354" t="s">
        <v>2854</v>
      </c>
      <c r="G7354" t="s">
        <v>57641</v>
      </c>
      <c r="H7354" t="s">
        <v>10950</v>
      </c>
      <c r="I7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4" t="str">
        <f>IF(Table2[[#This Row],[Č. or.]],_xlfn.CONCAT(Table2[[#This Row],[Ulice]]," ",Table2[[#This Row],[Č. p.]],"/",Table2[[#This Row],[Č. or.]]),_xlfn.CONCAT(Table2[[#This Row],[Ulice]]," ",Table2[[#This Row],[Č. p.]]))</f>
        <v>Majetínská 275</v>
      </c>
      <c r="K7354" t="s">
        <v>57642</v>
      </c>
      <c r="L7354">
        <v>275</v>
      </c>
      <c r="N7354" t="s">
        <v>2854</v>
      </c>
      <c r="O7354" t="s">
        <v>57332</v>
      </c>
      <c r="P7354" t="s">
        <v>94931</v>
      </c>
      <c r="Q7354" t="s">
        <v>57332</v>
      </c>
      <c r="R7354" t="s">
        <v>57643</v>
      </c>
      <c r="S7354" t="s">
        <v>57643</v>
      </c>
      <c r="T7354" t="s">
        <v>57644</v>
      </c>
      <c r="V7354" t="s">
        <v>57645</v>
      </c>
      <c r="W7354" t="s">
        <v>57646</v>
      </c>
      <c r="X7354" t="s">
        <v>57647</v>
      </c>
      <c r="Y7354" t="s">
        <v>4024</v>
      </c>
      <c r="Z7354" t="s">
        <v>37</v>
      </c>
      <c r="AA7354" t="s">
        <v>95550</v>
      </c>
      <c r="AB7354" t="s">
        <v>57337</v>
      </c>
      <c r="AC7354" t="s">
        <v>57338</v>
      </c>
      <c r="AD7354" t="s">
        <v>77008</v>
      </c>
      <c r="AE7354" t="s">
        <v>3640</v>
      </c>
    </row>
    <row r="7355" spans="1:31" x14ac:dyDescent="0.3">
      <c r="A7355" t="s">
        <v>95655</v>
      </c>
      <c r="B7355" t="s">
        <v>95656</v>
      </c>
      <c r="C7355" t="s">
        <v>187</v>
      </c>
      <c r="D7355" t="s">
        <v>907</v>
      </c>
      <c r="E7355" t="s">
        <v>76976</v>
      </c>
      <c r="F7355" t="s">
        <v>2854</v>
      </c>
      <c r="G7355" t="s">
        <v>57648</v>
      </c>
      <c r="H7355" t="s">
        <v>11753</v>
      </c>
      <c r="I7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55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355">
        <v>73</v>
      </c>
      <c r="N7355" t="s">
        <v>2854</v>
      </c>
      <c r="O7355" t="s">
        <v>57649</v>
      </c>
      <c r="P7355" t="s">
        <v>76977</v>
      </c>
      <c r="Q7355" t="s">
        <v>57649</v>
      </c>
      <c r="R7355" t="s">
        <v>57650</v>
      </c>
      <c r="T7355" t="s">
        <v>57651</v>
      </c>
      <c r="U7355" t="s">
        <v>57652</v>
      </c>
      <c r="V7355" t="s">
        <v>57653</v>
      </c>
      <c r="W7355" t="s">
        <v>57654</v>
      </c>
      <c r="X7355" t="s">
        <v>57655</v>
      </c>
      <c r="Y7355" t="s">
        <v>3928</v>
      </c>
      <c r="Z7355" t="s">
        <v>37</v>
      </c>
      <c r="AA7355" t="s">
        <v>95657</v>
      </c>
      <c r="AB7355" t="s">
        <v>57656</v>
      </c>
      <c r="AC7355" t="s">
        <v>57657</v>
      </c>
      <c r="AD7355" t="s">
        <v>77008</v>
      </c>
      <c r="AE7355" t="s">
        <v>3640</v>
      </c>
    </row>
    <row r="7356" spans="1:31" x14ac:dyDescent="0.3">
      <c r="A7356" t="s">
        <v>95658</v>
      </c>
      <c r="B7356" t="s">
        <v>95659</v>
      </c>
      <c r="C7356" t="s">
        <v>187</v>
      </c>
      <c r="D7356" t="s">
        <v>907</v>
      </c>
      <c r="E7356" t="s">
        <v>76976</v>
      </c>
      <c r="F7356" t="s">
        <v>2854</v>
      </c>
      <c r="G7356" t="s">
        <v>57658</v>
      </c>
      <c r="H7356" t="s">
        <v>10950</v>
      </c>
      <c r="I7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6" t="str">
        <f>IF(Table2[[#This Row],[Č. or.]],_xlfn.CONCAT(Table2[[#This Row],[Ulice]]," ",Table2[[#This Row],[Č. p.]],"/",Table2[[#This Row],[Č. or.]]),_xlfn.CONCAT(Table2[[#This Row],[Ulice]]," ",Table2[[#This Row],[Č. p.]]))</f>
        <v>Za Mlýnem 1250/1</v>
      </c>
      <c r="K7356" t="s">
        <v>57659</v>
      </c>
      <c r="L7356">
        <v>1250</v>
      </c>
      <c r="M7356">
        <v>1</v>
      </c>
      <c r="N7356" t="s">
        <v>2854</v>
      </c>
      <c r="O7356" t="s">
        <v>2853</v>
      </c>
      <c r="P7356" t="s">
        <v>76977</v>
      </c>
      <c r="Q7356" t="s">
        <v>2854</v>
      </c>
      <c r="R7356" t="s">
        <v>57660</v>
      </c>
      <c r="T7356" t="s">
        <v>57661</v>
      </c>
      <c r="V7356" t="s">
        <v>57662</v>
      </c>
      <c r="W7356" t="s">
        <v>57663</v>
      </c>
      <c r="X7356" t="s">
        <v>57664</v>
      </c>
      <c r="Y7356" t="s">
        <v>4024</v>
      </c>
      <c r="Z7356" t="s">
        <v>37</v>
      </c>
      <c r="AA7356" t="s">
        <v>76978</v>
      </c>
      <c r="AB7356" t="s">
        <v>57167</v>
      </c>
      <c r="AC7356" t="s">
        <v>57168</v>
      </c>
      <c r="AD7356" t="s">
        <v>77008</v>
      </c>
      <c r="AE7356" t="s">
        <v>3640</v>
      </c>
    </row>
    <row r="7357" spans="1:31" x14ac:dyDescent="0.3">
      <c r="A7357" t="s">
        <v>95660</v>
      </c>
      <c r="B7357" t="s">
        <v>95661</v>
      </c>
      <c r="C7357" t="s">
        <v>187</v>
      </c>
      <c r="D7357" t="s">
        <v>907</v>
      </c>
      <c r="E7357" t="s">
        <v>76976</v>
      </c>
      <c r="F7357" t="s">
        <v>2854</v>
      </c>
      <c r="G7357" t="s">
        <v>57665</v>
      </c>
      <c r="H7357" t="s">
        <v>10950</v>
      </c>
      <c r="I7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7" t="str">
        <f>IF(Table2[[#This Row],[Č. or.]],_xlfn.CONCAT(Table2[[#This Row],[Ulice]]," ",Table2[[#This Row],[Č. p.]],"/",Table2[[#This Row],[Č. or.]]),_xlfn.CONCAT(Table2[[#This Row],[Ulice]]," ",Table2[[#This Row],[Č. p.]]))</f>
        <v>Školní 355</v>
      </c>
      <c r="K7357" t="s">
        <v>606</v>
      </c>
      <c r="L7357">
        <v>355</v>
      </c>
      <c r="N7357" t="s">
        <v>2854</v>
      </c>
      <c r="O7357" t="s">
        <v>15076</v>
      </c>
      <c r="P7357" t="s">
        <v>81022</v>
      </c>
      <c r="Q7357" t="s">
        <v>15076</v>
      </c>
      <c r="R7357" t="s">
        <v>57666</v>
      </c>
      <c r="T7357" t="s">
        <v>57667</v>
      </c>
      <c r="V7357" t="s">
        <v>57668</v>
      </c>
      <c r="W7357" t="s">
        <v>57669</v>
      </c>
      <c r="X7357" t="s">
        <v>57670</v>
      </c>
      <c r="Y7357" t="s">
        <v>4035</v>
      </c>
      <c r="Z7357" t="s">
        <v>37</v>
      </c>
      <c r="AA7357" t="s">
        <v>81023</v>
      </c>
      <c r="AB7357" t="s">
        <v>57297</v>
      </c>
      <c r="AC7357" t="s">
        <v>57298</v>
      </c>
      <c r="AD7357" t="s">
        <v>77008</v>
      </c>
      <c r="AE7357" t="s">
        <v>3640</v>
      </c>
    </row>
    <row r="7358" spans="1:31" x14ac:dyDescent="0.3">
      <c r="A7358" t="s">
        <v>95662</v>
      </c>
      <c r="B7358" t="s">
        <v>95663</v>
      </c>
      <c r="C7358" t="s">
        <v>187</v>
      </c>
      <c r="D7358" t="s">
        <v>907</v>
      </c>
      <c r="E7358" t="s">
        <v>76976</v>
      </c>
      <c r="F7358" t="s">
        <v>2854</v>
      </c>
      <c r="G7358" t="s">
        <v>57671</v>
      </c>
      <c r="H7358" t="s">
        <v>10950</v>
      </c>
      <c r="I7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58" t="str">
        <f>IF(Table2[[#This Row],[Č. or.]],_xlfn.CONCAT(Table2[[#This Row],[Ulice]]," ",Table2[[#This Row],[Č. p.]],"/",Table2[[#This Row],[Č. or.]]),_xlfn.CONCAT(Table2[[#This Row],[Ulice]]," ",Table2[[#This Row],[Č. p.]]))</f>
        <v>Svatopluka Čecha 586</v>
      </c>
      <c r="K7358" t="s">
        <v>1222</v>
      </c>
      <c r="L7358">
        <v>586</v>
      </c>
      <c r="N7358" t="s">
        <v>2854</v>
      </c>
      <c r="O7358" t="s">
        <v>1223</v>
      </c>
      <c r="P7358" t="s">
        <v>77473</v>
      </c>
      <c r="Q7358" t="s">
        <v>1224</v>
      </c>
      <c r="R7358" t="s">
        <v>57672</v>
      </c>
      <c r="T7358" t="s">
        <v>57673</v>
      </c>
      <c r="W7358" t="s">
        <v>57674</v>
      </c>
      <c r="X7358" t="s">
        <v>57675</v>
      </c>
      <c r="Y7358" t="s">
        <v>4024</v>
      </c>
      <c r="Z7358" t="s">
        <v>37</v>
      </c>
      <c r="AA7358" t="s">
        <v>77474</v>
      </c>
      <c r="AB7358" t="s">
        <v>57371</v>
      </c>
      <c r="AC7358" t="s">
        <v>57372</v>
      </c>
      <c r="AD7358" t="s">
        <v>77008</v>
      </c>
      <c r="AE7358" t="s">
        <v>3640</v>
      </c>
    </row>
    <row r="7359" spans="1:31" x14ac:dyDescent="0.3">
      <c r="A7359" t="s">
        <v>95664</v>
      </c>
      <c r="B7359" t="s">
        <v>95665</v>
      </c>
      <c r="C7359" t="s">
        <v>187</v>
      </c>
      <c r="D7359" t="s">
        <v>907</v>
      </c>
      <c r="E7359" t="s">
        <v>76981</v>
      </c>
      <c r="F7359" t="s">
        <v>911</v>
      </c>
      <c r="G7359" t="s">
        <v>57676</v>
      </c>
      <c r="H7359" t="s">
        <v>20112</v>
      </c>
      <c r="I7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Čtyřlístek</v>
      </c>
      <c r="J73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7359">
        <v>75</v>
      </c>
      <c r="N7359" t="s">
        <v>2854</v>
      </c>
      <c r="O7359" t="s">
        <v>57677</v>
      </c>
      <c r="P7359" t="s">
        <v>95603</v>
      </c>
      <c r="Q7359" t="s">
        <v>57677</v>
      </c>
      <c r="R7359" t="s">
        <v>57678</v>
      </c>
      <c r="T7359" t="s">
        <v>57679</v>
      </c>
      <c r="W7359" t="s">
        <v>57680</v>
      </c>
      <c r="X7359" t="s">
        <v>57681</v>
      </c>
      <c r="Y7359" t="s">
        <v>3649</v>
      </c>
      <c r="Z7359" t="s">
        <v>37</v>
      </c>
      <c r="AA7359" t="s">
        <v>95666</v>
      </c>
      <c r="AB7359" t="s">
        <v>57682</v>
      </c>
      <c r="AC7359" t="s">
        <v>57683</v>
      </c>
      <c r="AD7359" t="s">
        <v>77008</v>
      </c>
      <c r="AE7359" t="s">
        <v>3640</v>
      </c>
    </row>
    <row r="7360" spans="1:31" x14ac:dyDescent="0.3">
      <c r="A7360" t="s">
        <v>95667</v>
      </c>
      <c r="B7360" t="s">
        <v>95668</v>
      </c>
      <c r="C7360" t="s">
        <v>187</v>
      </c>
      <c r="D7360" t="s">
        <v>907</v>
      </c>
      <c r="E7360" t="s">
        <v>77145</v>
      </c>
      <c r="F7360" t="s">
        <v>1416</v>
      </c>
      <c r="G7360" t="s">
        <v>57684</v>
      </c>
      <c r="H7360" t="s">
        <v>10950</v>
      </c>
      <c r="I7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0" t="str">
        <f>IF(Table2[[#This Row],[Č. or.]],_xlfn.CONCAT(Table2[[#This Row],[Ulice]]," ",Table2[[#This Row],[Č. p.]],"/",Table2[[#This Row],[Č. or.]]),_xlfn.CONCAT(Table2[[#This Row],[Ulice]]," ",Table2[[#This Row],[Č. p.]]))</f>
        <v>Osecká 315/30</v>
      </c>
      <c r="K7360" t="s">
        <v>13188</v>
      </c>
      <c r="L7360">
        <v>315</v>
      </c>
      <c r="M7360">
        <v>30</v>
      </c>
      <c r="N7360" t="s">
        <v>2854</v>
      </c>
      <c r="O7360" t="s">
        <v>1415</v>
      </c>
      <c r="P7360" t="s">
        <v>77146</v>
      </c>
      <c r="Q7360" t="s">
        <v>1416</v>
      </c>
      <c r="R7360" t="s">
        <v>57685</v>
      </c>
      <c r="T7360" t="s">
        <v>57686</v>
      </c>
      <c r="U7360" t="s">
        <v>57687</v>
      </c>
      <c r="V7360" t="s">
        <v>57688</v>
      </c>
      <c r="W7360" t="s">
        <v>57689</v>
      </c>
      <c r="X7360" t="s">
        <v>57690</v>
      </c>
      <c r="Y7360" t="s">
        <v>4352</v>
      </c>
      <c r="Z7360" t="s">
        <v>37</v>
      </c>
      <c r="AA7360" t="s">
        <v>77147</v>
      </c>
      <c r="AB7360" t="s">
        <v>9796</v>
      </c>
      <c r="AC7360" t="s">
        <v>9797</v>
      </c>
      <c r="AD7360" t="s">
        <v>77008</v>
      </c>
      <c r="AE7360" t="s">
        <v>3640</v>
      </c>
    </row>
    <row r="7361" spans="1:31" x14ac:dyDescent="0.3">
      <c r="A7361" t="s">
        <v>95669</v>
      </c>
      <c r="B7361" t="s">
        <v>95670</v>
      </c>
      <c r="C7361" t="s">
        <v>187</v>
      </c>
      <c r="D7361" t="s">
        <v>907</v>
      </c>
      <c r="E7361" t="s">
        <v>76976</v>
      </c>
      <c r="F7361" t="s">
        <v>2854</v>
      </c>
      <c r="G7361" t="s">
        <v>57691</v>
      </c>
      <c r="H7361" t="s">
        <v>10950</v>
      </c>
      <c r="I7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1" t="str">
        <f>IF(Table2[[#This Row],[Č. or.]],_xlfn.CONCAT(Table2[[#This Row],[Ulice]]," ",Table2[[#This Row],[Č. p.]],"/",Table2[[#This Row],[Č. or.]]),_xlfn.CONCAT(Table2[[#This Row],[Ulice]]," ",Table2[[#This Row],[Č. p.]]))</f>
        <v>Boženy Němcové 101/16</v>
      </c>
      <c r="K7361" t="s">
        <v>9574</v>
      </c>
      <c r="L7361">
        <v>101</v>
      </c>
      <c r="M7361">
        <v>16</v>
      </c>
      <c r="N7361" t="s">
        <v>2854</v>
      </c>
      <c r="O7361" t="s">
        <v>2853</v>
      </c>
      <c r="P7361" t="s">
        <v>76977</v>
      </c>
      <c r="Q7361" t="s">
        <v>2854</v>
      </c>
      <c r="R7361" t="s">
        <v>57692</v>
      </c>
      <c r="S7361" t="s">
        <v>57693</v>
      </c>
      <c r="T7361" t="s">
        <v>57694</v>
      </c>
      <c r="U7361" t="s">
        <v>57695</v>
      </c>
      <c r="W7361" t="s">
        <v>57696</v>
      </c>
      <c r="X7361" t="s">
        <v>57697</v>
      </c>
      <c r="Y7361" t="s">
        <v>4024</v>
      </c>
      <c r="Z7361" t="s">
        <v>37</v>
      </c>
      <c r="AA7361" t="s">
        <v>76978</v>
      </c>
      <c r="AB7361" t="s">
        <v>57167</v>
      </c>
      <c r="AC7361" t="s">
        <v>57168</v>
      </c>
      <c r="AD7361" t="s">
        <v>77008</v>
      </c>
      <c r="AE7361" t="s">
        <v>3640</v>
      </c>
    </row>
    <row r="7362" spans="1:31" x14ac:dyDescent="0.3">
      <c r="A7362" t="s">
        <v>95671</v>
      </c>
      <c r="B7362" t="s">
        <v>95672</v>
      </c>
      <c r="C7362" t="s">
        <v>187</v>
      </c>
      <c r="D7362" t="s">
        <v>907</v>
      </c>
      <c r="E7362" t="s">
        <v>76976</v>
      </c>
      <c r="F7362" t="s">
        <v>2854</v>
      </c>
      <c r="G7362" t="s">
        <v>57698</v>
      </c>
      <c r="H7362" t="s">
        <v>15790</v>
      </c>
      <c r="I7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7362">
        <v>85</v>
      </c>
      <c r="N7362" t="s">
        <v>2854</v>
      </c>
      <c r="O7362" t="s">
        <v>57699</v>
      </c>
      <c r="P7362" t="s">
        <v>95673</v>
      </c>
      <c r="Q7362" t="s">
        <v>57699</v>
      </c>
      <c r="R7362" t="s">
        <v>57700</v>
      </c>
      <c r="T7362" t="s">
        <v>57701</v>
      </c>
      <c r="W7362" t="s">
        <v>57702</v>
      </c>
      <c r="X7362" t="s">
        <v>57703</v>
      </c>
      <c r="Y7362" t="s">
        <v>4219</v>
      </c>
      <c r="Z7362" t="s">
        <v>37</v>
      </c>
      <c r="AA7362" t="s">
        <v>95674</v>
      </c>
      <c r="AB7362" t="s">
        <v>57704</v>
      </c>
      <c r="AC7362" t="s">
        <v>57705</v>
      </c>
      <c r="AD7362" t="s">
        <v>77008</v>
      </c>
      <c r="AE7362" t="s">
        <v>3640</v>
      </c>
    </row>
    <row r="7363" spans="1:31" x14ac:dyDescent="0.3">
      <c r="A7363" t="s">
        <v>95675</v>
      </c>
      <c r="B7363" t="s">
        <v>95676</v>
      </c>
      <c r="C7363" t="s">
        <v>187</v>
      </c>
      <c r="D7363" t="s">
        <v>907</v>
      </c>
      <c r="E7363" t="s">
        <v>76976</v>
      </c>
      <c r="F7363" t="s">
        <v>2854</v>
      </c>
      <c r="G7363" t="s">
        <v>57706</v>
      </c>
      <c r="H7363" t="s">
        <v>10950</v>
      </c>
      <c r="I7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</v>
      </c>
      <c r="J7363" t="str">
        <f>IF(Table2[[#This Row],[Č. or.]],_xlfn.CONCAT(Table2[[#This Row],[Ulice]]," ",Table2[[#This Row],[Č. p.]],"/",Table2[[#This Row],[Č. or.]]),_xlfn.CONCAT(Table2[[#This Row],[Ulice]]," ",Table2[[#This Row],[Č. p.]]))</f>
        <v>náměstí Míru 83</v>
      </c>
      <c r="K7363" t="s">
        <v>4462</v>
      </c>
      <c r="L7363">
        <v>83</v>
      </c>
      <c r="N7363" t="s">
        <v>2854</v>
      </c>
      <c r="O7363" t="s">
        <v>1223</v>
      </c>
      <c r="P7363" t="s">
        <v>77473</v>
      </c>
      <c r="Q7363" t="s">
        <v>1224</v>
      </c>
      <c r="R7363" t="s">
        <v>57707</v>
      </c>
      <c r="T7363" t="s">
        <v>57708</v>
      </c>
      <c r="U7363" t="s">
        <v>57709</v>
      </c>
      <c r="V7363" t="s">
        <v>57710</v>
      </c>
      <c r="W7363" t="s">
        <v>57711</v>
      </c>
      <c r="X7363" t="s">
        <v>57712</v>
      </c>
      <c r="Y7363" t="s">
        <v>4024</v>
      </c>
      <c r="Z7363" t="s">
        <v>37</v>
      </c>
      <c r="AA7363" t="s">
        <v>77474</v>
      </c>
      <c r="AB7363" t="s">
        <v>57371</v>
      </c>
      <c r="AC7363" t="s">
        <v>57372</v>
      </c>
      <c r="AD7363" t="s">
        <v>77008</v>
      </c>
      <c r="AE7363" t="s">
        <v>3640</v>
      </c>
    </row>
    <row r="7364" spans="1:31" x14ac:dyDescent="0.3">
      <c r="A7364" t="s">
        <v>95677</v>
      </c>
      <c r="B7364" t="s">
        <v>95678</v>
      </c>
      <c r="C7364" t="s">
        <v>187</v>
      </c>
      <c r="D7364" t="s">
        <v>907</v>
      </c>
      <c r="E7364" t="s">
        <v>76976</v>
      </c>
      <c r="F7364" t="s">
        <v>2854</v>
      </c>
      <c r="G7364" t="s">
        <v>57713</v>
      </c>
      <c r="H7364" t="s">
        <v>15790</v>
      </c>
      <c r="I7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3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7364">
        <v>13</v>
      </c>
      <c r="N7364" t="s">
        <v>2854</v>
      </c>
      <c r="O7364" t="s">
        <v>57714</v>
      </c>
      <c r="P7364" t="s">
        <v>95543</v>
      </c>
      <c r="Q7364" t="s">
        <v>57714</v>
      </c>
      <c r="R7364" t="s">
        <v>57715</v>
      </c>
      <c r="T7364" t="s">
        <v>57716</v>
      </c>
      <c r="V7364" t="s">
        <v>57717</v>
      </c>
      <c r="W7364" t="s">
        <v>57718</v>
      </c>
      <c r="X7364" t="s">
        <v>57719</v>
      </c>
      <c r="Y7364" t="s">
        <v>3928</v>
      </c>
      <c r="Z7364" t="s">
        <v>37</v>
      </c>
      <c r="AA7364" t="s">
        <v>95679</v>
      </c>
      <c r="AB7364" t="s">
        <v>57720</v>
      </c>
      <c r="AC7364" t="s">
        <v>57721</v>
      </c>
      <c r="AD7364" t="s">
        <v>77008</v>
      </c>
      <c r="AE7364" t="s">
        <v>3640</v>
      </c>
    </row>
    <row r="7365" spans="1:31" x14ac:dyDescent="0.3">
      <c r="A7365" t="s">
        <v>95680</v>
      </c>
      <c r="B7365" t="s">
        <v>95681</v>
      </c>
      <c r="C7365" t="s">
        <v>187</v>
      </c>
      <c r="D7365" t="s">
        <v>907</v>
      </c>
      <c r="E7365" t="s">
        <v>76976</v>
      </c>
      <c r="F7365" t="s">
        <v>2854</v>
      </c>
      <c r="G7365" t="s">
        <v>57722</v>
      </c>
      <c r="H7365" t="s">
        <v>57722</v>
      </c>
      <c r="I7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Dům dětí a mládeže Kojetín</v>
      </c>
      <c r="J7365" t="str">
        <f>IF(Table2[[#This Row],[Č. or.]],_xlfn.CONCAT(Table2[[#This Row],[Ulice]]," ",Table2[[#This Row],[Č. p.]],"/",Table2[[#This Row],[Č. or.]]),_xlfn.CONCAT(Table2[[#This Row],[Ulice]]," ",Table2[[#This Row],[Č. p.]]))</f>
        <v>Svatopluka Čecha 586</v>
      </c>
      <c r="K7365" t="s">
        <v>1222</v>
      </c>
      <c r="L7365">
        <v>586</v>
      </c>
      <c r="N7365" t="s">
        <v>2854</v>
      </c>
      <c r="O7365" t="s">
        <v>1223</v>
      </c>
      <c r="P7365" t="s">
        <v>77473</v>
      </c>
      <c r="Q7365" t="s">
        <v>1224</v>
      </c>
      <c r="R7365" t="s">
        <v>57723</v>
      </c>
      <c r="S7365" t="s">
        <v>57724</v>
      </c>
      <c r="T7365" t="s">
        <v>57725</v>
      </c>
      <c r="U7365" t="s">
        <v>57726</v>
      </c>
      <c r="V7365" t="s">
        <v>57727</v>
      </c>
      <c r="W7365" t="s">
        <v>57728</v>
      </c>
      <c r="X7365" t="s">
        <v>57729</v>
      </c>
      <c r="Y7365" t="s">
        <v>13329</v>
      </c>
      <c r="Z7365" t="s">
        <v>37</v>
      </c>
      <c r="AA7365" t="s">
        <v>77474</v>
      </c>
      <c r="AB7365" t="s">
        <v>57371</v>
      </c>
      <c r="AC7365" t="s">
        <v>57372</v>
      </c>
      <c r="AD7365" t="s">
        <v>77008</v>
      </c>
      <c r="AE7365" t="s">
        <v>3640</v>
      </c>
    </row>
    <row r="7366" spans="1:31" x14ac:dyDescent="0.3">
      <c r="A7366" t="s">
        <v>95682</v>
      </c>
      <c r="B7366" t="s">
        <v>95683</v>
      </c>
      <c r="C7366" t="s">
        <v>187</v>
      </c>
      <c r="D7366" t="s">
        <v>907</v>
      </c>
      <c r="E7366" t="s">
        <v>76981</v>
      </c>
      <c r="F7366" t="s">
        <v>911</v>
      </c>
      <c r="G7366" t="s">
        <v>57730</v>
      </c>
      <c r="H7366" t="s">
        <v>15204</v>
      </c>
      <c r="I7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Školní jídelna</v>
      </c>
      <c r="J7366" t="str">
        <f>IF(Table2[[#This Row],[Č. or.]],_xlfn.CONCAT(Table2[[#This Row],[Ulice]]," ",Table2[[#This Row],[Č. p.]],"/",Table2[[#This Row],[Č. or.]]),_xlfn.CONCAT(Table2[[#This Row],[Ulice]]," ",Table2[[#This Row],[Č. p.]]))</f>
        <v>Tř. 1. máje 358</v>
      </c>
      <c r="K7366" t="s">
        <v>57437</v>
      </c>
      <c r="L7366">
        <v>358</v>
      </c>
      <c r="N7366" t="s">
        <v>2854</v>
      </c>
      <c r="O7366" t="s">
        <v>910</v>
      </c>
      <c r="P7366" t="s">
        <v>76982</v>
      </c>
      <c r="Q7366" t="s">
        <v>911</v>
      </c>
      <c r="R7366" t="s">
        <v>57731</v>
      </c>
      <c r="T7366" t="s">
        <v>57732</v>
      </c>
      <c r="V7366" t="s">
        <v>57733</v>
      </c>
      <c r="W7366" t="s">
        <v>57734</v>
      </c>
      <c r="X7366" t="s">
        <v>57735</v>
      </c>
      <c r="Y7366" t="s">
        <v>8029</v>
      </c>
      <c r="Z7366" t="s">
        <v>37</v>
      </c>
      <c r="AA7366" t="s">
        <v>76984</v>
      </c>
      <c r="AB7366" t="s">
        <v>57145</v>
      </c>
      <c r="AC7366" t="s">
        <v>57146</v>
      </c>
      <c r="AD7366" t="s">
        <v>77008</v>
      </c>
      <c r="AE7366" t="s">
        <v>3640</v>
      </c>
    </row>
    <row r="7367" spans="1:31" x14ac:dyDescent="0.3">
      <c r="A7367" t="s">
        <v>95684</v>
      </c>
      <c r="B7367" t="s">
        <v>95685</v>
      </c>
      <c r="C7367" t="s">
        <v>187</v>
      </c>
      <c r="D7367" t="s">
        <v>907</v>
      </c>
      <c r="E7367" t="s">
        <v>76976</v>
      </c>
      <c r="F7367" t="s">
        <v>2854</v>
      </c>
      <c r="G7367" t="s">
        <v>57736</v>
      </c>
      <c r="H7367" t="s">
        <v>15204</v>
      </c>
      <c r="I7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Školní jídelna</v>
      </c>
      <c r="J7367" t="str">
        <f>IF(Table2[[#This Row],[Č. or.]],_xlfn.CONCAT(Table2[[#This Row],[Ulice]]," ",Table2[[#This Row],[Č. p.]],"/",Table2[[#This Row],[Č. or.]]),_xlfn.CONCAT(Table2[[#This Row],[Ulice]]," ",Table2[[#This Row],[Č. p.]]))</f>
        <v>Hanusíkova 283</v>
      </c>
      <c r="K7367" t="s">
        <v>4534</v>
      </c>
      <c r="L7367">
        <v>283</v>
      </c>
      <c r="N7367" t="s">
        <v>2854</v>
      </c>
      <c r="O7367" t="s">
        <v>1223</v>
      </c>
      <c r="P7367" t="s">
        <v>77473</v>
      </c>
      <c r="Q7367" t="s">
        <v>1224</v>
      </c>
      <c r="R7367" t="s">
        <v>57737</v>
      </c>
      <c r="T7367" t="s">
        <v>57738</v>
      </c>
      <c r="W7367" t="s">
        <v>57739</v>
      </c>
      <c r="X7367" t="s">
        <v>57740</v>
      </c>
      <c r="Y7367" t="s">
        <v>8029</v>
      </c>
      <c r="Z7367" t="s">
        <v>37</v>
      </c>
      <c r="AA7367" t="s">
        <v>77474</v>
      </c>
      <c r="AB7367" t="s">
        <v>57371</v>
      </c>
      <c r="AC7367" t="s">
        <v>57372</v>
      </c>
      <c r="AD7367" t="s">
        <v>77008</v>
      </c>
      <c r="AE7367" t="s">
        <v>3640</v>
      </c>
    </row>
    <row r="7368" spans="1:31" x14ac:dyDescent="0.3">
      <c r="A7368" t="s">
        <v>95686</v>
      </c>
      <c r="B7368" t="s">
        <v>95687</v>
      </c>
      <c r="C7368" t="s">
        <v>187</v>
      </c>
      <c r="D7368" t="s">
        <v>907</v>
      </c>
      <c r="E7368" t="s">
        <v>76976</v>
      </c>
      <c r="F7368" t="s">
        <v>2854</v>
      </c>
      <c r="G7368" t="s">
        <v>57741</v>
      </c>
      <c r="H7368" t="s">
        <v>38163</v>
      </c>
      <c r="I7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Zařízení školního stravování</v>
      </c>
      <c r="J7368" t="str">
        <f>IF(Table2[[#This Row],[Č. or.]],_xlfn.CONCAT(Table2[[#This Row],[Ulice]]," ",Table2[[#This Row],[Č. p.]],"/",Table2[[#This Row],[Č. or.]]),_xlfn.CONCAT(Table2[[#This Row],[Ulice]]," ",Table2[[#This Row],[Č. p.]]))</f>
        <v>Kratochvílova 359/30</v>
      </c>
      <c r="K7368" t="s">
        <v>9627</v>
      </c>
      <c r="L7368">
        <v>359</v>
      </c>
      <c r="M7368">
        <v>30</v>
      </c>
      <c r="N7368" t="s">
        <v>2854</v>
      </c>
      <c r="O7368" t="s">
        <v>2853</v>
      </c>
      <c r="P7368" t="s">
        <v>76977</v>
      </c>
      <c r="Q7368" t="s">
        <v>2854</v>
      </c>
      <c r="R7368" t="s">
        <v>57742</v>
      </c>
      <c r="T7368" t="s">
        <v>57743</v>
      </c>
      <c r="W7368" t="s">
        <v>57744</v>
      </c>
      <c r="X7368" t="s">
        <v>57745</v>
      </c>
      <c r="Y7368" t="s">
        <v>15275</v>
      </c>
      <c r="Z7368" t="s">
        <v>37</v>
      </c>
      <c r="AA7368" t="s">
        <v>76978</v>
      </c>
      <c r="AB7368" t="s">
        <v>57167</v>
      </c>
      <c r="AC7368" t="s">
        <v>57746</v>
      </c>
      <c r="AD7368" t="s">
        <v>77008</v>
      </c>
      <c r="AE7368" t="s">
        <v>3640</v>
      </c>
    </row>
    <row r="7369" spans="1:31" x14ac:dyDescent="0.3">
      <c r="A7369" t="s">
        <v>95688</v>
      </c>
      <c r="B7369" t="s">
        <v>95689</v>
      </c>
      <c r="C7369" t="s">
        <v>187</v>
      </c>
      <c r="D7369" t="s">
        <v>3161</v>
      </c>
      <c r="E7369" t="s">
        <v>77153</v>
      </c>
      <c r="F7369" t="s">
        <v>3164</v>
      </c>
      <c r="G7369" t="s">
        <v>57747</v>
      </c>
      <c r="H7369" t="s">
        <v>12264</v>
      </c>
      <c r="I7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69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7369">
        <v>149</v>
      </c>
      <c r="N7369" t="s">
        <v>3164</v>
      </c>
      <c r="O7369" t="s">
        <v>57748</v>
      </c>
      <c r="P7369" t="s">
        <v>77477</v>
      </c>
      <c r="Q7369" t="s">
        <v>57748</v>
      </c>
      <c r="R7369" t="s">
        <v>57749</v>
      </c>
      <c r="T7369" t="s">
        <v>57750</v>
      </c>
      <c r="W7369" t="s">
        <v>57751</v>
      </c>
      <c r="X7369" t="s">
        <v>57752</v>
      </c>
      <c r="Y7369" t="s">
        <v>3637</v>
      </c>
      <c r="Z7369" t="s">
        <v>37</v>
      </c>
      <c r="AA7369" t="s">
        <v>95690</v>
      </c>
      <c r="AB7369" t="s">
        <v>57753</v>
      </c>
      <c r="AC7369" t="s">
        <v>57754</v>
      </c>
      <c r="AD7369" t="s">
        <v>77008</v>
      </c>
      <c r="AE7369" t="s">
        <v>3640</v>
      </c>
    </row>
    <row r="7370" spans="1:31" x14ac:dyDescent="0.3">
      <c r="A7370" t="s">
        <v>95691</v>
      </c>
      <c r="B7370" t="s">
        <v>95692</v>
      </c>
      <c r="C7370" t="s">
        <v>187</v>
      </c>
      <c r="D7370" t="s">
        <v>3161</v>
      </c>
      <c r="E7370" t="s">
        <v>77153</v>
      </c>
      <c r="F7370" t="s">
        <v>3164</v>
      </c>
      <c r="G7370" t="s">
        <v>57755</v>
      </c>
      <c r="H7370" t="s">
        <v>12264</v>
      </c>
      <c r="I7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211</v>
      </c>
      <c r="L7370">
        <v>211</v>
      </c>
      <c r="N7370" t="s">
        <v>3164</v>
      </c>
      <c r="O7370" t="s">
        <v>57756</v>
      </c>
      <c r="P7370" t="s">
        <v>95693</v>
      </c>
      <c r="Q7370" t="s">
        <v>57756</v>
      </c>
      <c r="R7370" t="s">
        <v>57757</v>
      </c>
      <c r="T7370" t="s">
        <v>57758</v>
      </c>
      <c r="V7370" t="s">
        <v>57759</v>
      </c>
      <c r="W7370" t="s">
        <v>57760</v>
      </c>
      <c r="X7370" t="s">
        <v>57761</v>
      </c>
      <c r="Y7370" t="s">
        <v>3725</v>
      </c>
      <c r="Z7370" t="s">
        <v>37</v>
      </c>
      <c r="AA7370" t="s">
        <v>95694</v>
      </c>
      <c r="AB7370" t="s">
        <v>57762</v>
      </c>
      <c r="AC7370" t="s">
        <v>57763</v>
      </c>
      <c r="AD7370" t="s">
        <v>77008</v>
      </c>
      <c r="AE7370" t="s">
        <v>3640</v>
      </c>
    </row>
    <row r="7371" spans="1:31" x14ac:dyDescent="0.3">
      <c r="A7371" t="s">
        <v>95695</v>
      </c>
      <c r="B7371" t="s">
        <v>95696</v>
      </c>
      <c r="C7371" t="s">
        <v>187</v>
      </c>
      <c r="D7371" t="s">
        <v>3161</v>
      </c>
      <c r="E7371" t="s">
        <v>77150</v>
      </c>
      <c r="F7371" t="s">
        <v>4335</v>
      </c>
      <c r="G7371" t="s">
        <v>57764</v>
      </c>
      <c r="H7371" t="s">
        <v>12264</v>
      </c>
      <c r="I7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1" t="str">
        <f>IF(Table2[[#This Row],[Č. or.]],_xlfn.CONCAT(Table2[[#This Row],[Ulice]]," ",Table2[[#This Row],[Č. p.]],"/",Table2[[#This Row],[Č. or.]]),_xlfn.CONCAT(Table2[[#This Row],[Ulice]]," ",Table2[[#This Row],[Č. p.]]))</f>
        <v>Trávník 595/8</v>
      </c>
      <c r="K7371" t="s">
        <v>57635</v>
      </c>
      <c r="L7371">
        <v>595</v>
      </c>
      <c r="M7371">
        <v>8</v>
      </c>
      <c r="N7371" t="s">
        <v>3164</v>
      </c>
      <c r="O7371" t="s">
        <v>57765</v>
      </c>
      <c r="P7371" t="s">
        <v>95697</v>
      </c>
      <c r="Q7371" t="s">
        <v>57765</v>
      </c>
      <c r="R7371" t="s">
        <v>57766</v>
      </c>
      <c r="T7371" t="s">
        <v>57767</v>
      </c>
      <c r="W7371" t="s">
        <v>57768</v>
      </c>
      <c r="X7371" t="s">
        <v>57769</v>
      </c>
      <c r="Y7371" t="s">
        <v>3649</v>
      </c>
      <c r="Z7371" t="s">
        <v>37</v>
      </c>
      <c r="AA7371" t="s">
        <v>95698</v>
      </c>
      <c r="AB7371" t="s">
        <v>57770</v>
      </c>
      <c r="AC7371" t="s">
        <v>57771</v>
      </c>
      <c r="AD7371" t="s">
        <v>77008</v>
      </c>
      <c r="AE7371" t="s">
        <v>3640</v>
      </c>
    </row>
    <row r="7372" spans="1:31" x14ac:dyDescent="0.3">
      <c r="A7372" t="s">
        <v>95699</v>
      </c>
      <c r="B7372" t="s">
        <v>95700</v>
      </c>
      <c r="C7372" t="s">
        <v>187</v>
      </c>
      <c r="D7372" t="s">
        <v>3161</v>
      </c>
      <c r="E7372" t="s">
        <v>77153</v>
      </c>
      <c r="F7372" t="s">
        <v>3164</v>
      </c>
      <c r="G7372" t="s">
        <v>57772</v>
      </c>
      <c r="H7372" t="s">
        <v>57773</v>
      </c>
      <c r="I7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2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372">
        <v>40</v>
      </c>
      <c r="N7372" t="s">
        <v>3164</v>
      </c>
      <c r="O7372" t="s">
        <v>57774</v>
      </c>
      <c r="P7372" t="s">
        <v>95701</v>
      </c>
      <c r="Q7372" t="s">
        <v>57775</v>
      </c>
      <c r="R7372" t="s">
        <v>57776</v>
      </c>
      <c r="T7372" t="s">
        <v>57777</v>
      </c>
      <c r="W7372" t="s">
        <v>57778</v>
      </c>
      <c r="X7372" t="s">
        <v>57779</v>
      </c>
      <c r="Y7372" t="s">
        <v>3649</v>
      </c>
      <c r="Z7372" t="s">
        <v>37</v>
      </c>
      <c r="AA7372" t="s">
        <v>95702</v>
      </c>
      <c r="AB7372" t="s">
        <v>57780</v>
      </c>
      <c r="AC7372" t="s">
        <v>57781</v>
      </c>
      <c r="AD7372" t="s">
        <v>77008</v>
      </c>
      <c r="AE7372" t="s">
        <v>3640</v>
      </c>
    </row>
    <row r="7373" spans="1:31" x14ac:dyDescent="0.3">
      <c r="A7373" t="s">
        <v>95703</v>
      </c>
      <c r="B7373" t="s">
        <v>95704</v>
      </c>
      <c r="C7373" t="s">
        <v>187</v>
      </c>
      <c r="D7373" t="s">
        <v>3161</v>
      </c>
      <c r="E7373" t="s">
        <v>77150</v>
      </c>
      <c r="F7373" t="s">
        <v>4335</v>
      </c>
      <c r="G7373" t="s">
        <v>57782</v>
      </c>
      <c r="H7373" t="s">
        <v>12264</v>
      </c>
      <c r="I7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3" t="str">
        <f>IF(Table2[[#This Row],[Č. or.]],_xlfn.CONCAT(Table2[[#This Row],[Ulice]]," ",Table2[[#This Row],[Č. p.]],"/",Table2[[#This Row],[Č. or.]]),_xlfn.CONCAT(Table2[[#This Row],[Ulice]]," ",Table2[[#This Row],[Č. p.]]))</f>
        <v>Na Zámečku 858/10</v>
      </c>
      <c r="K7373" t="s">
        <v>57783</v>
      </c>
      <c r="L7373">
        <v>858</v>
      </c>
      <c r="M7373">
        <v>10</v>
      </c>
      <c r="N7373" t="s">
        <v>3164</v>
      </c>
      <c r="O7373" t="s">
        <v>4335</v>
      </c>
      <c r="P7373" t="s">
        <v>77151</v>
      </c>
      <c r="Q7373" t="s">
        <v>4335</v>
      </c>
      <c r="R7373" t="s">
        <v>57784</v>
      </c>
      <c r="T7373" t="s">
        <v>57785</v>
      </c>
      <c r="W7373" t="s">
        <v>57786</v>
      </c>
      <c r="X7373" t="s">
        <v>57787</v>
      </c>
      <c r="Y7373" t="s">
        <v>3725</v>
      </c>
      <c r="Z7373" t="s">
        <v>37</v>
      </c>
      <c r="AA7373" t="s">
        <v>77152</v>
      </c>
      <c r="AB7373" t="s">
        <v>57788</v>
      </c>
      <c r="AC7373" t="s">
        <v>57789</v>
      </c>
      <c r="AD7373" t="s">
        <v>77008</v>
      </c>
      <c r="AE7373" t="s">
        <v>3640</v>
      </c>
    </row>
    <row r="7374" spans="1:31" x14ac:dyDescent="0.3">
      <c r="A7374" t="s">
        <v>95705</v>
      </c>
      <c r="B7374" t="s">
        <v>95706</v>
      </c>
      <c r="C7374" t="s">
        <v>187</v>
      </c>
      <c r="D7374" t="s">
        <v>3161</v>
      </c>
      <c r="E7374" t="s">
        <v>77150</v>
      </c>
      <c r="F7374" t="s">
        <v>4335</v>
      </c>
      <c r="G7374" t="s">
        <v>57790</v>
      </c>
      <c r="H7374" t="s">
        <v>12264</v>
      </c>
      <c r="I7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4" t="str">
        <f>IF(Table2[[#This Row],[Č. or.]],_xlfn.CONCAT(Table2[[#This Row],[Ulice]]," ",Table2[[#This Row],[Č. p.]],"/",Table2[[#This Row],[Č. or.]]),_xlfn.CONCAT(Table2[[#This Row],[Ulice]]," ",Table2[[#This Row],[Č. p.]]))</f>
        <v>Hálkova 1135/12</v>
      </c>
      <c r="K7374" t="s">
        <v>8605</v>
      </c>
      <c r="L7374">
        <v>1135</v>
      </c>
      <c r="M7374">
        <v>12</v>
      </c>
      <c r="N7374" t="s">
        <v>3164</v>
      </c>
      <c r="O7374" t="s">
        <v>4335</v>
      </c>
      <c r="P7374" t="s">
        <v>77151</v>
      </c>
      <c r="Q7374" t="s">
        <v>4335</v>
      </c>
      <c r="R7374" t="s">
        <v>57791</v>
      </c>
      <c r="S7374" t="s">
        <v>57791</v>
      </c>
      <c r="T7374" t="s">
        <v>57792</v>
      </c>
      <c r="W7374" t="s">
        <v>57793</v>
      </c>
      <c r="X7374" t="s">
        <v>57794</v>
      </c>
      <c r="Y7374" t="s">
        <v>3637</v>
      </c>
      <c r="Z7374" t="s">
        <v>37</v>
      </c>
      <c r="AA7374" t="s">
        <v>77152</v>
      </c>
      <c r="AB7374" t="s">
        <v>57788</v>
      </c>
      <c r="AC7374" t="s">
        <v>57789</v>
      </c>
      <c r="AD7374" t="s">
        <v>77008</v>
      </c>
      <c r="AE7374" t="s">
        <v>3640</v>
      </c>
    </row>
    <row r="7375" spans="1:31" x14ac:dyDescent="0.3">
      <c r="A7375" t="s">
        <v>95707</v>
      </c>
      <c r="B7375" t="s">
        <v>95708</v>
      </c>
      <c r="C7375" t="s">
        <v>187</v>
      </c>
      <c r="D7375" t="s">
        <v>3161</v>
      </c>
      <c r="E7375" t="s">
        <v>77150</v>
      </c>
      <c r="F7375" t="s">
        <v>4335</v>
      </c>
      <c r="G7375" t="s">
        <v>57795</v>
      </c>
      <c r="H7375" t="s">
        <v>12264</v>
      </c>
      <c r="I7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7375">
        <v>9</v>
      </c>
      <c r="N7375" t="s">
        <v>3164</v>
      </c>
      <c r="O7375" t="s">
        <v>57796</v>
      </c>
      <c r="P7375" t="s">
        <v>95709</v>
      </c>
      <c r="Q7375" t="s">
        <v>57796</v>
      </c>
      <c r="R7375" t="s">
        <v>57797</v>
      </c>
      <c r="T7375" t="s">
        <v>57798</v>
      </c>
      <c r="W7375" t="s">
        <v>57799</v>
      </c>
      <c r="X7375" t="s">
        <v>57800</v>
      </c>
      <c r="Y7375" t="s">
        <v>3649</v>
      </c>
      <c r="Z7375" t="s">
        <v>37</v>
      </c>
      <c r="AA7375" t="s">
        <v>95710</v>
      </c>
      <c r="AB7375" t="s">
        <v>57801</v>
      </c>
      <c r="AC7375" t="s">
        <v>57802</v>
      </c>
      <c r="AD7375" t="s">
        <v>77008</v>
      </c>
      <c r="AE7375" t="s">
        <v>3640</v>
      </c>
    </row>
    <row r="7376" spans="1:31" x14ac:dyDescent="0.3">
      <c r="A7376" t="s">
        <v>95711</v>
      </c>
      <c r="B7376" t="s">
        <v>95712</v>
      </c>
      <c r="C7376" t="s">
        <v>187</v>
      </c>
      <c r="D7376" t="s">
        <v>3161</v>
      </c>
      <c r="E7376" t="s">
        <v>77150</v>
      </c>
      <c r="F7376" t="s">
        <v>4335</v>
      </c>
      <c r="G7376" t="s">
        <v>57803</v>
      </c>
      <c r="H7376" t="s">
        <v>12264</v>
      </c>
      <c r="I7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260</v>
      </c>
      <c r="L7376">
        <v>260</v>
      </c>
      <c r="N7376" t="s">
        <v>3164</v>
      </c>
      <c r="O7376" t="s">
        <v>57804</v>
      </c>
      <c r="P7376" t="s">
        <v>95713</v>
      </c>
      <c r="Q7376" t="s">
        <v>57804</v>
      </c>
      <c r="R7376" t="s">
        <v>57805</v>
      </c>
      <c r="T7376" t="s">
        <v>57806</v>
      </c>
      <c r="W7376" t="s">
        <v>57807</v>
      </c>
      <c r="X7376" t="s">
        <v>57808</v>
      </c>
      <c r="Y7376" t="s">
        <v>3637</v>
      </c>
      <c r="Z7376" t="s">
        <v>37</v>
      </c>
      <c r="AA7376" t="s">
        <v>95714</v>
      </c>
      <c r="AB7376" t="s">
        <v>57809</v>
      </c>
      <c r="AC7376" t="s">
        <v>57810</v>
      </c>
      <c r="AD7376" t="s">
        <v>77008</v>
      </c>
      <c r="AE7376" t="s">
        <v>3640</v>
      </c>
    </row>
    <row r="7377" spans="1:31" x14ac:dyDescent="0.3">
      <c r="A7377" t="s">
        <v>95715</v>
      </c>
      <c r="B7377" t="s">
        <v>95716</v>
      </c>
      <c r="C7377" t="s">
        <v>187</v>
      </c>
      <c r="D7377" t="s">
        <v>3161</v>
      </c>
      <c r="E7377" t="s">
        <v>77153</v>
      </c>
      <c r="F7377" t="s">
        <v>3164</v>
      </c>
      <c r="G7377" t="s">
        <v>57811</v>
      </c>
      <c r="H7377" t="s">
        <v>12264</v>
      </c>
      <c r="I7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377">
        <v>145</v>
      </c>
      <c r="N7377" t="s">
        <v>3164</v>
      </c>
      <c r="O7377" t="s">
        <v>24385</v>
      </c>
      <c r="P7377" t="s">
        <v>95717</v>
      </c>
      <c r="Q7377" t="s">
        <v>24385</v>
      </c>
      <c r="R7377" t="s">
        <v>57812</v>
      </c>
      <c r="T7377" t="s">
        <v>57813</v>
      </c>
      <c r="W7377" t="s">
        <v>57814</v>
      </c>
      <c r="X7377" t="s">
        <v>57815</v>
      </c>
      <c r="Y7377" t="s">
        <v>3637</v>
      </c>
      <c r="Z7377" t="s">
        <v>37</v>
      </c>
      <c r="AA7377" t="s">
        <v>95718</v>
      </c>
      <c r="AB7377" t="s">
        <v>57816</v>
      </c>
      <c r="AC7377" t="s">
        <v>57817</v>
      </c>
      <c r="AD7377" t="s">
        <v>77008</v>
      </c>
      <c r="AE7377" t="s">
        <v>3640</v>
      </c>
    </row>
    <row r="7378" spans="1:31" x14ac:dyDescent="0.3">
      <c r="A7378" t="s">
        <v>95719</v>
      </c>
      <c r="B7378" t="s">
        <v>95720</v>
      </c>
      <c r="C7378" t="s">
        <v>187</v>
      </c>
      <c r="D7378" t="s">
        <v>3161</v>
      </c>
      <c r="E7378" t="s">
        <v>77153</v>
      </c>
      <c r="F7378" t="s">
        <v>3164</v>
      </c>
      <c r="G7378" t="s">
        <v>57818</v>
      </c>
      <c r="H7378" t="s">
        <v>12264</v>
      </c>
      <c r="I7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8" t="str">
        <f>IF(Table2[[#This Row],[Č. or.]],_xlfn.CONCAT(Table2[[#This Row],[Ulice]]," ",Table2[[#This Row],[Č. p.]],"/",Table2[[#This Row],[Č. or.]]),_xlfn.CONCAT(Table2[[#This Row],[Ulice]]," ",Table2[[#This Row],[Č. p.]]))</f>
        <v>Dlouhá 195</v>
      </c>
      <c r="K7378" t="s">
        <v>7192</v>
      </c>
      <c r="L7378">
        <v>195</v>
      </c>
      <c r="N7378" t="s">
        <v>3164</v>
      </c>
      <c r="O7378" t="s">
        <v>57819</v>
      </c>
      <c r="P7378" t="s">
        <v>95721</v>
      </c>
      <c r="Q7378" t="s">
        <v>57819</v>
      </c>
      <c r="R7378" t="s">
        <v>57820</v>
      </c>
      <c r="T7378" t="s">
        <v>57821</v>
      </c>
      <c r="W7378" t="s">
        <v>57822</v>
      </c>
      <c r="X7378" t="s">
        <v>57823</v>
      </c>
      <c r="Y7378" t="s">
        <v>3649</v>
      </c>
      <c r="Z7378" t="s">
        <v>37</v>
      </c>
      <c r="AA7378" t="s">
        <v>95722</v>
      </c>
      <c r="AB7378" t="s">
        <v>57824</v>
      </c>
      <c r="AC7378" t="s">
        <v>57825</v>
      </c>
      <c r="AD7378" t="s">
        <v>77008</v>
      </c>
      <c r="AE7378" t="s">
        <v>3640</v>
      </c>
    </row>
    <row r="7379" spans="1:31" x14ac:dyDescent="0.3">
      <c r="A7379" t="s">
        <v>95723</v>
      </c>
      <c r="B7379" t="s">
        <v>95724</v>
      </c>
      <c r="C7379" t="s">
        <v>187</v>
      </c>
      <c r="D7379" t="s">
        <v>3161</v>
      </c>
      <c r="E7379" t="s">
        <v>77476</v>
      </c>
      <c r="F7379" t="s">
        <v>1858</v>
      </c>
      <c r="G7379" t="s">
        <v>57826</v>
      </c>
      <c r="H7379" t="s">
        <v>12264</v>
      </c>
      <c r="I7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79" t="str">
        <f>IF(Table2[[#This Row],[Č. or.]],_xlfn.CONCAT(Table2[[#This Row],[Ulice]]," ",Table2[[#This Row],[Č. p.]],"/",Table2[[#This Row],[Č. or.]]),_xlfn.CONCAT(Table2[[#This Row],[Ulice]]," ",Table2[[#This Row],[Č. p.]]))</f>
        <v>Severovýchod 483/25</v>
      </c>
      <c r="K7379" t="s">
        <v>57827</v>
      </c>
      <c r="L7379">
        <v>483</v>
      </c>
      <c r="M7379">
        <v>25</v>
      </c>
      <c r="N7379" t="s">
        <v>3164</v>
      </c>
      <c r="O7379" t="s">
        <v>1858</v>
      </c>
      <c r="P7379" t="s">
        <v>77477</v>
      </c>
      <c r="Q7379" t="s">
        <v>1858</v>
      </c>
      <c r="R7379" t="s">
        <v>57828</v>
      </c>
      <c r="T7379" t="s">
        <v>57829</v>
      </c>
      <c r="W7379" t="s">
        <v>57830</v>
      </c>
      <c r="X7379" t="s">
        <v>57831</v>
      </c>
      <c r="Y7379" t="s">
        <v>3649</v>
      </c>
      <c r="Z7379" t="s">
        <v>37</v>
      </c>
      <c r="AA7379" t="s">
        <v>77478</v>
      </c>
      <c r="AB7379" t="s">
        <v>57832</v>
      </c>
      <c r="AC7379" t="s">
        <v>57833</v>
      </c>
      <c r="AD7379" t="s">
        <v>77008</v>
      </c>
      <c r="AE7379" t="s">
        <v>3640</v>
      </c>
    </row>
    <row r="7380" spans="1:31" x14ac:dyDescent="0.3">
      <c r="A7380" t="s">
        <v>95725</v>
      </c>
      <c r="B7380" t="s">
        <v>95726</v>
      </c>
      <c r="C7380" t="s">
        <v>187</v>
      </c>
      <c r="D7380" t="s">
        <v>3161</v>
      </c>
      <c r="E7380" t="s">
        <v>77476</v>
      </c>
      <c r="F7380" t="s">
        <v>1858</v>
      </c>
      <c r="G7380" t="s">
        <v>57834</v>
      </c>
      <c r="H7380" t="s">
        <v>12264</v>
      </c>
      <c r="I7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7380">
        <v>42</v>
      </c>
      <c r="N7380" t="s">
        <v>3164</v>
      </c>
      <c r="O7380" t="s">
        <v>19564</v>
      </c>
      <c r="P7380" t="s">
        <v>77477</v>
      </c>
      <c r="Q7380" t="s">
        <v>19564</v>
      </c>
      <c r="R7380" t="s">
        <v>57835</v>
      </c>
      <c r="T7380" t="s">
        <v>57836</v>
      </c>
      <c r="W7380" t="s">
        <v>57837</v>
      </c>
      <c r="X7380" t="s">
        <v>57838</v>
      </c>
      <c r="Y7380" t="s">
        <v>3649</v>
      </c>
      <c r="Z7380" t="s">
        <v>37</v>
      </c>
      <c r="AA7380" t="s">
        <v>95727</v>
      </c>
      <c r="AB7380" t="s">
        <v>57839</v>
      </c>
      <c r="AC7380" t="s">
        <v>57840</v>
      </c>
      <c r="AD7380" t="s">
        <v>77008</v>
      </c>
      <c r="AE7380" t="s">
        <v>3640</v>
      </c>
    </row>
    <row r="7381" spans="1:31" x14ac:dyDescent="0.3">
      <c r="A7381" t="s">
        <v>95728</v>
      </c>
      <c r="B7381" t="s">
        <v>95729</v>
      </c>
      <c r="C7381" t="s">
        <v>187</v>
      </c>
      <c r="D7381" t="s">
        <v>3161</v>
      </c>
      <c r="E7381" t="s">
        <v>77476</v>
      </c>
      <c r="F7381" t="s">
        <v>1858</v>
      </c>
      <c r="G7381" t="s">
        <v>57841</v>
      </c>
      <c r="H7381" t="s">
        <v>12264</v>
      </c>
      <c r="I7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1" t="str">
        <f>IF(Table2[[#This Row],[Č. or.]],_xlfn.CONCAT(Table2[[#This Row],[Ulice]]," ",Table2[[#This Row],[Č. p.]],"/",Table2[[#This Row],[Č. or.]]),_xlfn.CONCAT(Table2[[#This Row],[Ulice]]," ",Table2[[#This Row],[Č. p.]]))</f>
        <v>Zahradní 182/20</v>
      </c>
      <c r="K7381" t="s">
        <v>4472</v>
      </c>
      <c r="L7381">
        <v>182</v>
      </c>
      <c r="M7381">
        <v>20</v>
      </c>
      <c r="N7381" t="s">
        <v>3164</v>
      </c>
      <c r="O7381" t="s">
        <v>1858</v>
      </c>
      <c r="P7381" t="s">
        <v>77477</v>
      </c>
      <c r="Q7381" t="s">
        <v>1858</v>
      </c>
      <c r="R7381" t="s">
        <v>57842</v>
      </c>
      <c r="T7381" t="s">
        <v>57843</v>
      </c>
      <c r="V7381" t="s">
        <v>57844</v>
      </c>
      <c r="W7381" t="s">
        <v>57845</v>
      </c>
      <c r="X7381" t="s">
        <v>57846</v>
      </c>
      <c r="Y7381" t="s">
        <v>3649</v>
      </c>
      <c r="Z7381" t="s">
        <v>37</v>
      </c>
      <c r="AA7381" t="s">
        <v>77478</v>
      </c>
      <c r="AB7381" t="s">
        <v>57832</v>
      </c>
      <c r="AC7381" t="s">
        <v>57833</v>
      </c>
      <c r="AD7381" t="s">
        <v>77008</v>
      </c>
      <c r="AE7381" t="s">
        <v>3640</v>
      </c>
    </row>
    <row r="7382" spans="1:31" x14ac:dyDescent="0.3">
      <c r="A7382" t="s">
        <v>95730</v>
      </c>
      <c r="B7382" t="s">
        <v>95731</v>
      </c>
      <c r="C7382" t="s">
        <v>187</v>
      </c>
      <c r="D7382" t="s">
        <v>3161</v>
      </c>
      <c r="E7382" t="s">
        <v>77476</v>
      </c>
      <c r="F7382" t="s">
        <v>1858</v>
      </c>
      <c r="G7382" t="s">
        <v>57847</v>
      </c>
      <c r="H7382" t="s">
        <v>12264</v>
      </c>
      <c r="I7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2" t="str">
        <f>IF(Table2[[#This Row],[Č. or.]],_xlfn.CONCAT(Table2[[#This Row],[Ulice]]," ",Table2[[#This Row],[Č. p.]],"/",Table2[[#This Row],[Č. or.]]),_xlfn.CONCAT(Table2[[#This Row],[Ulice]]," ",Table2[[#This Row],[Č. p.]]))</f>
        <v>Strejcova 132/2</v>
      </c>
      <c r="K7382" t="s">
        <v>57848</v>
      </c>
      <c r="L7382">
        <v>132</v>
      </c>
      <c r="M7382">
        <v>2</v>
      </c>
      <c r="N7382" t="s">
        <v>3164</v>
      </c>
      <c r="O7382" t="s">
        <v>1858</v>
      </c>
      <c r="P7382" t="s">
        <v>77477</v>
      </c>
      <c r="Q7382" t="s">
        <v>1858</v>
      </c>
      <c r="R7382" t="s">
        <v>57849</v>
      </c>
      <c r="T7382" t="s">
        <v>57850</v>
      </c>
      <c r="V7382" t="s">
        <v>57851</v>
      </c>
      <c r="W7382" t="s">
        <v>57852</v>
      </c>
      <c r="X7382" t="s">
        <v>57853</v>
      </c>
      <c r="Y7382" t="s">
        <v>3649</v>
      </c>
      <c r="Z7382" t="s">
        <v>37</v>
      </c>
      <c r="AA7382" t="s">
        <v>77478</v>
      </c>
      <c r="AB7382" t="s">
        <v>57832</v>
      </c>
      <c r="AC7382" t="s">
        <v>57833</v>
      </c>
      <c r="AD7382" t="s">
        <v>77008</v>
      </c>
      <c r="AE7382" t="s">
        <v>3640</v>
      </c>
    </row>
    <row r="7383" spans="1:31" x14ac:dyDescent="0.3">
      <c r="A7383" t="s">
        <v>95732</v>
      </c>
      <c r="B7383" t="s">
        <v>95733</v>
      </c>
      <c r="C7383" t="s">
        <v>187</v>
      </c>
      <c r="D7383" t="s">
        <v>3161</v>
      </c>
      <c r="E7383" t="s">
        <v>77153</v>
      </c>
      <c r="F7383" t="s">
        <v>3164</v>
      </c>
      <c r="G7383" t="s">
        <v>57854</v>
      </c>
      <c r="H7383" t="s">
        <v>12264</v>
      </c>
      <c r="I7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3" t="str">
        <f>IF(Table2[[#This Row],[Č. or.]],_xlfn.CONCAT(Table2[[#This Row],[Ulice]]," ",Table2[[#This Row],[Č. p.]],"/",Table2[[#This Row],[Č. or.]]),_xlfn.CONCAT(Table2[[#This Row],[Ulice]]," ",Table2[[#This Row],[Č. p.]]))</f>
        <v>Polní 502</v>
      </c>
      <c r="K7383" t="s">
        <v>23346</v>
      </c>
      <c r="L7383">
        <v>502</v>
      </c>
      <c r="N7383" t="s">
        <v>3164</v>
      </c>
      <c r="O7383" t="s">
        <v>57855</v>
      </c>
      <c r="P7383" t="s">
        <v>95734</v>
      </c>
      <c r="Q7383" t="s">
        <v>57855</v>
      </c>
      <c r="R7383" t="s">
        <v>57856</v>
      </c>
      <c r="T7383" t="s">
        <v>57857</v>
      </c>
      <c r="V7383" t="s">
        <v>57858</v>
      </c>
      <c r="W7383" t="s">
        <v>57859</v>
      </c>
      <c r="X7383" t="s">
        <v>57860</v>
      </c>
      <c r="Y7383" t="s">
        <v>3649</v>
      </c>
      <c r="Z7383" t="s">
        <v>37</v>
      </c>
      <c r="AA7383" t="s">
        <v>95735</v>
      </c>
      <c r="AB7383" t="s">
        <v>57861</v>
      </c>
      <c r="AC7383" t="s">
        <v>57862</v>
      </c>
      <c r="AD7383" t="s">
        <v>77008</v>
      </c>
      <c r="AE7383" t="s">
        <v>3640</v>
      </c>
    </row>
    <row r="7384" spans="1:31" x14ac:dyDescent="0.3">
      <c r="A7384" t="s">
        <v>95736</v>
      </c>
      <c r="B7384" t="s">
        <v>95737</v>
      </c>
      <c r="C7384" t="s">
        <v>187</v>
      </c>
      <c r="D7384" t="s">
        <v>3161</v>
      </c>
      <c r="E7384" t="s">
        <v>77153</v>
      </c>
      <c r="F7384" t="s">
        <v>3164</v>
      </c>
      <c r="G7384" t="s">
        <v>57863</v>
      </c>
      <c r="H7384" t="s">
        <v>12264</v>
      </c>
      <c r="I7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4" t="str">
        <f>IF(Table2[[#This Row],[Č. or.]],_xlfn.CONCAT(Table2[[#This Row],[Ulice]]," ",Table2[[#This Row],[Č. p.]],"/",Table2[[#This Row],[Č. or.]]),_xlfn.CONCAT(Table2[[#This Row],[Ulice]]," ",Table2[[#This Row],[Č. p.]]))</f>
        <v>Evaldova 1907/25</v>
      </c>
      <c r="K7384" t="s">
        <v>57864</v>
      </c>
      <c r="L7384">
        <v>1907</v>
      </c>
      <c r="M7384">
        <v>25</v>
      </c>
      <c r="N7384" t="s">
        <v>3164</v>
      </c>
      <c r="O7384" t="s">
        <v>3164</v>
      </c>
      <c r="P7384" t="s">
        <v>77154</v>
      </c>
      <c r="Q7384" t="s">
        <v>3164</v>
      </c>
      <c r="R7384" t="s">
        <v>57865</v>
      </c>
      <c r="S7384" t="s">
        <v>57866</v>
      </c>
      <c r="T7384" t="s">
        <v>57867</v>
      </c>
      <c r="W7384" t="s">
        <v>57868</v>
      </c>
      <c r="X7384" t="s">
        <v>57869</v>
      </c>
      <c r="Y7384" t="s">
        <v>3725</v>
      </c>
      <c r="Z7384" t="s">
        <v>37</v>
      </c>
      <c r="AA7384" t="s">
        <v>77155</v>
      </c>
      <c r="AB7384" t="s">
        <v>57870</v>
      </c>
      <c r="AC7384" t="s">
        <v>57871</v>
      </c>
      <c r="AD7384" t="s">
        <v>77008</v>
      </c>
      <c r="AE7384" t="s">
        <v>3640</v>
      </c>
    </row>
    <row r="7385" spans="1:31" x14ac:dyDescent="0.3">
      <c r="A7385" t="s">
        <v>95738</v>
      </c>
      <c r="B7385" t="s">
        <v>95739</v>
      </c>
      <c r="C7385" t="s">
        <v>187</v>
      </c>
      <c r="D7385" t="s">
        <v>3161</v>
      </c>
      <c r="E7385" t="s">
        <v>77153</v>
      </c>
      <c r="F7385" t="s">
        <v>3164</v>
      </c>
      <c r="G7385" t="s">
        <v>57872</v>
      </c>
      <c r="H7385" t="s">
        <v>12264</v>
      </c>
      <c r="I7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5" t="str">
        <f>IF(Table2[[#This Row],[Č. or.]],_xlfn.CONCAT(Table2[[#This Row],[Ulice]]," ",Table2[[#This Row],[Č. p.]],"/",Table2[[#This Row],[Č. or.]]),_xlfn.CONCAT(Table2[[#This Row],[Ulice]]," ",Table2[[#This Row],[Č. p.]]))</f>
        <v>Prievidzská 2613/1</v>
      </c>
      <c r="K7385" t="s">
        <v>57873</v>
      </c>
      <c r="L7385">
        <v>2613</v>
      </c>
      <c r="M7385">
        <v>1</v>
      </c>
      <c r="N7385" t="s">
        <v>3164</v>
      </c>
      <c r="O7385" t="s">
        <v>3164</v>
      </c>
      <c r="P7385" t="s">
        <v>77154</v>
      </c>
      <c r="Q7385" t="s">
        <v>3164</v>
      </c>
      <c r="R7385" t="s">
        <v>57874</v>
      </c>
      <c r="T7385" t="s">
        <v>57875</v>
      </c>
      <c r="V7385" t="s">
        <v>57876</v>
      </c>
      <c r="W7385" t="s">
        <v>57877</v>
      </c>
      <c r="X7385" t="s">
        <v>57878</v>
      </c>
      <c r="Y7385" t="s">
        <v>3725</v>
      </c>
      <c r="Z7385" t="s">
        <v>37</v>
      </c>
      <c r="AA7385" t="s">
        <v>77155</v>
      </c>
      <c r="AB7385" t="s">
        <v>57870</v>
      </c>
      <c r="AC7385" t="s">
        <v>57871</v>
      </c>
      <c r="AD7385" t="s">
        <v>77008</v>
      </c>
      <c r="AE7385" t="s">
        <v>3640</v>
      </c>
    </row>
    <row r="7386" spans="1:31" x14ac:dyDescent="0.3">
      <c r="A7386" t="s">
        <v>95740</v>
      </c>
      <c r="B7386" t="s">
        <v>95741</v>
      </c>
      <c r="C7386" t="s">
        <v>187</v>
      </c>
      <c r="D7386" t="s">
        <v>3161</v>
      </c>
      <c r="E7386" t="s">
        <v>77476</v>
      </c>
      <c r="F7386" t="s">
        <v>1858</v>
      </c>
      <c r="G7386" t="s">
        <v>57879</v>
      </c>
      <c r="H7386" t="s">
        <v>12264</v>
      </c>
      <c r="I7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650/13</v>
      </c>
      <c r="K7386" t="s">
        <v>694</v>
      </c>
      <c r="L7386">
        <v>650</v>
      </c>
      <c r="M7386">
        <v>13</v>
      </c>
      <c r="N7386" t="s">
        <v>3164</v>
      </c>
      <c r="O7386" t="s">
        <v>1858</v>
      </c>
      <c r="P7386" t="s">
        <v>77477</v>
      </c>
      <c r="Q7386" t="s">
        <v>1858</v>
      </c>
      <c r="R7386" t="s">
        <v>57880</v>
      </c>
      <c r="T7386" t="s">
        <v>57881</v>
      </c>
      <c r="V7386" t="s">
        <v>57882</v>
      </c>
      <c r="W7386" t="s">
        <v>57883</v>
      </c>
      <c r="X7386" t="s">
        <v>57884</v>
      </c>
      <c r="Y7386" t="s">
        <v>3637</v>
      </c>
      <c r="Z7386" t="s">
        <v>37</v>
      </c>
      <c r="AA7386" t="s">
        <v>77478</v>
      </c>
      <c r="AB7386" t="s">
        <v>57832</v>
      </c>
      <c r="AC7386" t="s">
        <v>57833</v>
      </c>
      <c r="AD7386" t="s">
        <v>77008</v>
      </c>
      <c r="AE7386" t="s">
        <v>3640</v>
      </c>
    </row>
    <row r="7387" spans="1:31" x14ac:dyDescent="0.3">
      <c r="A7387" t="s">
        <v>95742</v>
      </c>
      <c r="B7387" t="s">
        <v>95743</v>
      </c>
      <c r="C7387" t="s">
        <v>187</v>
      </c>
      <c r="D7387" t="s">
        <v>3161</v>
      </c>
      <c r="E7387" t="s">
        <v>77476</v>
      </c>
      <c r="F7387" t="s">
        <v>1858</v>
      </c>
      <c r="G7387" t="s">
        <v>57885</v>
      </c>
      <c r="H7387" t="s">
        <v>12264</v>
      </c>
      <c r="I7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387" t="str">
        <f>IF(Table2[[#This Row],[Č. or.]],_xlfn.CONCAT(Table2[[#This Row],[Ulice]]," ",Table2[[#This Row],[Č. p.]],"/",Table2[[#This Row],[Č. or.]]),_xlfn.CONCAT(Table2[[#This Row],[Ulice]]," ",Table2[[#This Row],[Č. p.]]))</f>
        <v>Nová 404</v>
      </c>
      <c r="K7387" t="s">
        <v>10474</v>
      </c>
      <c r="L7387">
        <v>404</v>
      </c>
      <c r="N7387" t="s">
        <v>3164</v>
      </c>
      <c r="O7387" t="s">
        <v>57886</v>
      </c>
      <c r="P7387" t="s">
        <v>95744</v>
      </c>
      <c r="Q7387" t="s">
        <v>57886</v>
      </c>
      <c r="R7387" t="s">
        <v>57887</v>
      </c>
      <c r="T7387" t="s">
        <v>57888</v>
      </c>
      <c r="U7387" t="s">
        <v>57888</v>
      </c>
      <c r="W7387" t="s">
        <v>57889</v>
      </c>
      <c r="X7387" t="s">
        <v>57890</v>
      </c>
      <c r="Y7387" t="s">
        <v>3637</v>
      </c>
      <c r="Z7387" t="s">
        <v>37</v>
      </c>
      <c r="AA7387" t="s">
        <v>95745</v>
      </c>
      <c r="AB7387" t="s">
        <v>57891</v>
      </c>
      <c r="AC7387" t="s">
        <v>57892</v>
      </c>
      <c r="AD7387" t="s">
        <v>77008</v>
      </c>
      <c r="AE7387" t="s">
        <v>3640</v>
      </c>
    </row>
    <row r="7388" spans="1:31" x14ac:dyDescent="0.3">
      <c r="A7388" t="s">
        <v>95746</v>
      </c>
      <c r="B7388" t="s">
        <v>95747</v>
      </c>
      <c r="C7388" t="s">
        <v>187</v>
      </c>
      <c r="D7388" t="s">
        <v>3161</v>
      </c>
      <c r="E7388" t="s">
        <v>77150</v>
      </c>
      <c r="F7388" t="s">
        <v>4335</v>
      </c>
      <c r="G7388" t="s">
        <v>57893</v>
      </c>
      <c r="H7388" t="s">
        <v>10950</v>
      </c>
      <c r="I7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88" t="str">
        <f>IF(Table2[[#This Row],[Č. or.]],_xlfn.CONCAT(Table2[[#This Row],[Ulice]]," ",Table2[[#This Row],[Č. p.]],"/",Table2[[#This Row],[Č. or.]]),_xlfn.CONCAT(Table2[[#This Row],[Ulice]]," ",Table2[[#This Row],[Č. p.]]))</f>
        <v>Vodní 248/27</v>
      </c>
      <c r="K7388" t="s">
        <v>13233</v>
      </c>
      <c r="L7388">
        <v>248</v>
      </c>
      <c r="M7388">
        <v>27</v>
      </c>
      <c r="N7388" t="s">
        <v>3164</v>
      </c>
      <c r="O7388" t="s">
        <v>4335</v>
      </c>
      <c r="P7388" t="s">
        <v>77151</v>
      </c>
      <c r="Q7388" t="s">
        <v>4335</v>
      </c>
      <c r="R7388" t="s">
        <v>57894</v>
      </c>
      <c r="S7388" t="s">
        <v>57895</v>
      </c>
      <c r="T7388" t="s">
        <v>57896</v>
      </c>
      <c r="U7388" t="s">
        <v>57897</v>
      </c>
      <c r="V7388" t="s">
        <v>57898</v>
      </c>
      <c r="W7388" t="s">
        <v>57899</v>
      </c>
      <c r="X7388" t="s">
        <v>57900</v>
      </c>
      <c r="Y7388" t="s">
        <v>4352</v>
      </c>
      <c r="Z7388" t="s">
        <v>37</v>
      </c>
      <c r="AA7388" t="s">
        <v>77152</v>
      </c>
      <c r="AB7388" t="s">
        <v>57788</v>
      </c>
      <c r="AC7388" t="s">
        <v>57789</v>
      </c>
      <c r="AD7388" t="s">
        <v>77008</v>
      </c>
      <c r="AE7388" t="s">
        <v>3640</v>
      </c>
    </row>
    <row r="7389" spans="1:31" x14ac:dyDescent="0.3">
      <c r="A7389" t="s">
        <v>95748</v>
      </c>
      <c r="B7389" t="s">
        <v>95749</v>
      </c>
      <c r="C7389" t="s">
        <v>187</v>
      </c>
      <c r="D7389" t="s">
        <v>3161</v>
      </c>
      <c r="E7389" t="s">
        <v>77476</v>
      </c>
      <c r="F7389" t="s">
        <v>1858</v>
      </c>
      <c r="G7389" t="s">
        <v>57901</v>
      </c>
      <c r="H7389" t="s">
        <v>11753</v>
      </c>
      <c r="I7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89" t="str">
        <f>IF(Table2[[#This Row],[Č. or.]],_xlfn.CONCAT(Table2[[#This Row],[Ulice]]," ",Table2[[#This Row],[Č. p.]],"/",Table2[[#This Row],[Č. or.]]),_xlfn.CONCAT(Table2[[#This Row],[Ulice]]," ",Table2[[#This Row],[Č. p.]]))</f>
        <v>Rudolfa Pavlů 1799/4</v>
      </c>
      <c r="K7389" t="s">
        <v>57902</v>
      </c>
      <c r="L7389">
        <v>1799</v>
      </c>
      <c r="M7389">
        <v>4</v>
      </c>
      <c r="N7389" t="s">
        <v>3164</v>
      </c>
      <c r="O7389" t="s">
        <v>1858</v>
      </c>
      <c r="P7389" t="s">
        <v>77477</v>
      </c>
      <c r="Q7389" t="s">
        <v>1858</v>
      </c>
      <c r="R7389" t="s">
        <v>57903</v>
      </c>
      <c r="T7389" t="s">
        <v>57904</v>
      </c>
      <c r="W7389" t="s">
        <v>57905</v>
      </c>
      <c r="X7389" t="s">
        <v>57906</v>
      </c>
      <c r="Y7389" t="s">
        <v>3928</v>
      </c>
      <c r="Z7389" t="s">
        <v>37</v>
      </c>
      <c r="AA7389" t="s">
        <v>77478</v>
      </c>
      <c r="AB7389" t="s">
        <v>57832</v>
      </c>
      <c r="AC7389" t="s">
        <v>57833</v>
      </c>
      <c r="AD7389" t="s">
        <v>77008</v>
      </c>
      <c r="AE7389" t="s">
        <v>3640</v>
      </c>
    </row>
    <row r="7390" spans="1:31" x14ac:dyDescent="0.3">
      <c r="A7390" t="s">
        <v>95750</v>
      </c>
      <c r="B7390" t="s">
        <v>95751</v>
      </c>
      <c r="C7390" t="s">
        <v>187</v>
      </c>
      <c r="D7390" t="s">
        <v>3161</v>
      </c>
      <c r="E7390" t="s">
        <v>77153</v>
      </c>
      <c r="F7390" t="s">
        <v>3164</v>
      </c>
      <c r="G7390" t="s">
        <v>57907</v>
      </c>
      <c r="H7390" t="s">
        <v>10950</v>
      </c>
      <c r="I7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7390">
        <v>12</v>
      </c>
      <c r="N7390" t="s">
        <v>3164</v>
      </c>
      <c r="O7390" t="s">
        <v>57748</v>
      </c>
      <c r="P7390" t="s">
        <v>77477</v>
      </c>
      <c r="Q7390" t="s">
        <v>57748</v>
      </c>
      <c r="R7390" t="s">
        <v>57908</v>
      </c>
      <c r="T7390" t="s">
        <v>57909</v>
      </c>
      <c r="U7390" t="s">
        <v>57910</v>
      </c>
      <c r="V7390" t="s">
        <v>57911</v>
      </c>
      <c r="W7390" t="s">
        <v>57912</v>
      </c>
      <c r="X7390" t="s">
        <v>57913</v>
      </c>
      <c r="Y7390" t="s">
        <v>4024</v>
      </c>
      <c r="Z7390" t="s">
        <v>37</v>
      </c>
      <c r="AA7390" t="s">
        <v>95690</v>
      </c>
      <c r="AB7390" t="s">
        <v>57753</v>
      </c>
      <c r="AC7390" t="s">
        <v>57754</v>
      </c>
      <c r="AD7390" t="s">
        <v>77008</v>
      </c>
      <c r="AE7390" t="s">
        <v>3640</v>
      </c>
    </row>
    <row r="7391" spans="1:31" x14ac:dyDescent="0.3">
      <c r="A7391" t="s">
        <v>95752</v>
      </c>
      <c r="B7391" t="s">
        <v>95753</v>
      </c>
      <c r="C7391" t="s">
        <v>187</v>
      </c>
      <c r="D7391" t="s">
        <v>3161</v>
      </c>
      <c r="E7391" t="s">
        <v>77153</v>
      </c>
      <c r="F7391" t="s">
        <v>3164</v>
      </c>
      <c r="G7391" t="s">
        <v>57914</v>
      </c>
      <c r="H7391" t="s">
        <v>11753</v>
      </c>
      <c r="I7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7391">
        <v>48</v>
      </c>
      <c r="N7391" t="s">
        <v>3164</v>
      </c>
      <c r="O7391" t="s">
        <v>57915</v>
      </c>
      <c r="P7391" t="s">
        <v>95754</v>
      </c>
      <c r="Q7391" t="s">
        <v>57915</v>
      </c>
      <c r="R7391" t="s">
        <v>57916</v>
      </c>
      <c r="T7391" t="s">
        <v>57917</v>
      </c>
      <c r="V7391" t="s">
        <v>57918</v>
      </c>
      <c r="W7391" t="s">
        <v>57919</v>
      </c>
      <c r="X7391" t="s">
        <v>57920</v>
      </c>
      <c r="Y7391" t="s">
        <v>4219</v>
      </c>
      <c r="Z7391" t="s">
        <v>37</v>
      </c>
      <c r="AA7391" t="s">
        <v>95755</v>
      </c>
      <c r="AB7391" t="s">
        <v>57921</v>
      </c>
      <c r="AC7391" t="s">
        <v>57922</v>
      </c>
      <c r="AD7391" t="s">
        <v>77008</v>
      </c>
      <c r="AE7391" t="s">
        <v>3640</v>
      </c>
    </row>
    <row r="7392" spans="1:31" x14ac:dyDescent="0.3">
      <c r="A7392" t="s">
        <v>95756</v>
      </c>
      <c r="B7392" t="s">
        <v>95757</v>
      </c>
      <c r="C7392" t="s">
        <v>187</v>
      </c>
      <c r="D7392" t="s">
        <v>3161</v>
      </c>
      <c r="E7392" t="s">
        <v>77476</v>
      </c>
      <c r="F7392" t="s">
        <v>1858</v>
      </c>
      <c r="G7392" t="s">
        <v>57923</v>
      </c>
      <c r="H7392" t="s">
        <v>11753</v>
      </c>
      <c r="I7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2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392">
        <v>68</v>
      </c>
      <c r="N7392" t="s">
        <v>3164</v>
      </c>
      <c r="O7392" t="s">
        <v>46923</v>
      </c>
      <c r="P7392" t="s">
        <v>95758</v>
      </c>
      <c r="Q7392" t="s">
        <v>46923</v>
      </c>
      <c r="R7392" t="s">
        <v>57924</v>
      </c>
      <c r="T7392" t="s">
        <v>57925</v>
      </c>
      <c r="W7392" t="s">
        <v>57926</v>
      </c>
      <c r="X7392" t="s">
        <v>57927</v>
      </c>
      <c r="Y7392" t="s">
        <v>3928</v>
      </c>
      <c r="Z7392" t="s">
        <v>37</v>
      </c>
      <c r="AA7392" t="s">
        <v>95759</v>
      </c>
      <c r="AB7392" t="s">
        <v>57928</v>
      </c>
      <c r="AC7392" t="s">
        <v>57929</v>
      </c>
      <c r="AD7392" t="s">
        <v>77008</v>
      </c>
      <c r="AE7392" t="s">
        <v>3640</v>
      </c>
    </row>
    <row r="7393" spans="1:31" x14ac:dyDescent="0.3">
      <c r="A7393" t="s">
        <v>95760</v>
      </c>
      <c r="B7393" t="s">
        <v>95761</v>
      </c>
      <c r="C7393" t="s">
        <v>187</v>
      </c>
      <c r="D7393" t="s">
        <v>3161</v>
      </c>
      <c r="E7393" t="s">
        <v>77153</v>
      </c>
      <c r="F7393" t="s">
        <v>3164</v>
      </c>
      <c r="G7393" t="s">
        <v>57930</v>
      </c>
      <c r="H7393" t="s">
        <v>10950</v>
      </c>
      <c r="I7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39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7393">
        <v>103</v>
      </c>
      <c r="N7393" t="s">
        <v>3164</v>
      </c>
      <c r="O7393" t="s">
        <v>24385</v>
      </c>
      <c r="P7393" t="s">
        <v>95717</v>
      </c>
      <c r="Q7393" t="s">
        <v>24385</v>
      </c>
      <c r="R7393" t="s">
        <v>57931</v>
      </c>
      <c r="T7393" t="s">
        <v>57932</v>
      </c>
      <c r="V7393" t="s">
        <v>57933</v>
      </c>
      <c r="W7393" t="s">
        <v>57934</v>
      </c>
      <c r="X7393" t="s">
        <v>57935</v>
      </c>
      <c r="Y7393" t="s">
        <v>4024</v>
      </c>
      <c r="Z7393" t="s">
        <v>37</v>
      </c>
      <c r="AA7393" t="s">
        <v>95718</v>
      </c>
      <c r="AB7393" t="s">
        <v>57816</v>
      </c>
      <c r="AC7393" t="s">
        <v>57817</v>
      </c>
      <c r="AD7393" t="s">
        <v>77008</v>
      </c>
      <c r="AE7393" t="s">
        <v>3640</v>
      </c>
    </row>
    <row r="7394" spans="1:31" x14ac:dyDescent="0.3">
      <c r="A7394" t="s">
        <v>95762</v>
      </c>
      <c r="B7394" t="s">
        <v>95763</v>
      </c>
      <c r="C7394" t="s">
        <v>187</v>
      </c>
      <c r="D7394" t="s">
        <v>3161</v>
      </c>
      <c r="E7394" t="s">
        <v>77476</v>
      </c>
      <c r="F7394" t="s">
        <v>1858</v>
      </c>
      <c r="G7394" t="s">
        <v>57936</v>
      </c>
      <c r="H7394" t="s">
        <v>15790</v>
      </c>
      <c r="I7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7394">
        <v>85</v>
      </c>
      <c r="N7394" t="s">
        <v>3164</v>
      </c>
      <c r="O7394" t="s">
        <v>57937</v>
      </c>
      <c r="P7394" t="s">
        <v>95764</v>
      </c>
      <c r="Q7394" t="s">
        <v>57937</v>
      </c>
      <c r="R7394" t="s">
        <v>57938</v>
      </c>
      <c r="T7394" t="s">
        <v>57939</v>
      </c>
      <c r="W7394" t="s">
        <v>57940</v>
      </c>
      <c r="X7394" t="s">
        <v>57941</v>
      </c>
      <c r="Y7394" t="s">
        <v>11615</v>
      </c>
      <c r="Z7394" t="s">
        <v>37</v>
      </c>
      <c r="AA7394" t="s">
        <v>95765</v>
      </c>
      <c r="AB7394" t="s">
        <v>57942</v>
      </c>
      <c r="AC7394" t="s">
        <v>57943</v>
      </c>
      <c r="AD7394" t="s">
        <v>77008</v>
      </c>
      <c r="AE7394" t="s">
        <v>3640</v>
      </c>
    </row>
    <row r="7395" spans="1:31" x14ac:dyDescent="0.3">
      <c r="A7395" t="s">
        <v>95766</v>
      </c>
      <c r="B7395" t="s">
        <v>95767</v>
      </c>
      <c r="C7395" t="s">
        <v>187</v>
      </c>
      <c r="D7395" t="s">
        <v>3161</v>
      </c>
      <c r="E7395" t="s">
        <v>77476</v>
      </c>
      <c r="F7395" t="s">
        <v>1858</v>
      </c>
      <c r="G7395" t="s">
        <v>57944</v>
      </c>
      <c r="H7395" t="s">
        <v>11753</v>
      </c>
      <c r="I7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5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7395">
        <v>52</v>
      </c>
      <c r="N7395" t="s">
        <v>3164</v>
      </c>
      <c r="O7395" t="s">
        <v>15013</v>
      </c>
      <c r="P7395" t="s">
        <v>77477</v>
      </c>
      <c r="Q7395" t="s">
        <v>15013</v>
      </c>
      <c r="R7395" t="s">
        <v>57945</v>
      </c>
      <c r="T7395" t="s">
        <v>57946</v>
      </c>
      <c r="U7395" t="s">
        <v>57947</v>
      </c>
      <c r="V7395" t="s">
        <v>57948</v>
      </c>
      <c r="W7395" t="s">
        <v>57949</v>
      </c>
      <c r="X7395" t="s">
        <v>57950</v>
      </c>
      <c r="Y7395" t="s">
        <v>4219</v>
      </c>
      <c r="Z7395" t="s">
        <v>37</v>
      </c>
      <c r="AA7395" t="s">
        <v>95768</v>
      </c>
      <c r="AB7395" t="s">
        <v>57951</v>
      </c>
      <c r="AC7395" t="s">
        <v>57952</v>
      </c>
      <c r="AD7395" t="s">
        <v>77008</v>
      </c>
      <c r="AE7395" t="s">
        <v>3640</v>
      </c>
    </row>
    <row r="7396" spans="1:31" x14ac:dyDescent="0.3">
      <c r="A7396" t="s">
        <v>95769</v>
      </c>
      <c r="B7396" t="s">
        <v>95770</v>
      </c>
      <c r="C7396" t="s">
        <v>187</v>
      </c>
      <c r="D7396" t="s">
        <v>3161</v>
      </c>
      <c r="E7396" t="s">
        <v>77476</v>
      </c>
      <c r="F7396" t="s">
        <v>1858</v>
      </c>
      <c r="G7396" t="s">
        <v>57953</v>
      </c>
      <c r="H7396" t="s">
        <v>15790</v>
      </c>
      <c r="I7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396">
        <v>93</v>
      </c>
      <c r="N7396" t="s">
        <v>3164</v>
      </c>
      <c r="O7396" t="s">
        <v>57954</v>
      </c>
      <c r="P7396" t="s">
        <v>77477</v>
      </c>
      <c r="Q7396" t="s">
        <v>57954</v>
      </c>
      <c r="R7396" t="s">
        <v>57955</v>
      </c>
      <c r="T7396" t="s">
        <v>57956</v>
      </c>
      <c r="V7396" t="s">
        <v>57957</v>
      </c>
      <c r="W7396" t="s">
        <v>57958</v>
      </c>
      <c r="X7396" t="s">
        <v>57959</v>
      </c>
      <c r="Y7396" t="s">
        <v>11615</v>
      </c>
      <c r="Z7396" t="s">
        <v>37</v>
      </c>
      <c r="AA7396" t="s">
        <v>95771</v>
      </c>
      <c r="AB7396" t="s">
        <v>57960</v>
      </c>
      <c r="AC7396" t="s">
        <v>57961</v>
      </c>
      <c r="AD7396" t="s">
        <v>77008</v>
      </c>
      <c r="AE7396" t="s">
        <v>3640</v>
      </c>
    </row>
    <row r="7397" spans="1:31" x14ac:dyDescent="0.3">
      <c r="A7397" t="s">
        <v>95772</v>
      </c>
      <c r="B7397" t="s">
        <v>95773</v>
      </c>
      <c r="C7397" t="s">
        <v>187</v>
      </c>
      <c r="D7397" t="s">
        <v>3161</v>
      </c>
      <c r="E7397" t="s">
        <v>77153</v>
      </c>
      <c r="F7397" t="s">
        <v>3164</v>
      </c>
      <c r="G7397" t="s">
        <v>57962</v>
      </c>
      <c r="H7397" t="s">
        <v>11753</v>
      </c>
      <c r="I7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7397">
        <v>175</v>
      </c>
      <c r="N7397" t="s">
        <v>3164</v>
      </c>
      <c r="O7397" t="s">
        <v>57963</v>
      </c>
      <c r="P7397" t="s">
        <v>95721</v>
      </c>
      <c r="Q7397" t="s">
        <v>57819</v>
      </c>
      <c r="R7397" t="s">
        <v>57964</v>
      </c>
      <c r="T7397" t="s">
        <v>57965</v>
      </c>
      <c r="V7397" t="s">
        <v>57966</v>
      </c>
      <c r="W7397" t="s">
        <v>57967</v>
      </c>
      <c r="X7397" t="s">
        <v>57968</v>
      </c>
      <c r="Y7397" t="s">
        <v>4219</v>
      </c>
      <c r="Z7397" t="s">
        <v>37</v>
      </c>
      <c r="AA7397" t="s">
        <v>95722</v>
      </c>
      <c r="AB7397" t="s">
        <v>57824</v>
      </c>
      <c r="AC7397" t="s">
        <v>57825</v>
      </c>
      <c r="AD7397" t="s">
        <v>77008</v>
      </c>
      <c r="AE7397" t="s">
        <v>3640</v>
      </c>
    </row>
    <row r="7398" spans="1:31" x14ac:dyDescent="0.3">
      <c r="A7398" t="s">
        <v>95774</v>
      </c>
      <c r="B7398" t="s">
        <v>95775</v>
      </c>
      <c r="C7398" t="s">
        <v>187</v>
      </c>
      <c r="D7398" t="s">
        <v>3161</v>
      </c>
      <c r="E7398" t="s">
        <v>77476</v>
      </c>
      <c r="F7398" t="s">
        <v>1858</v>
      </c>
      <c r="G7398" t="s">
        <v>57969</v>
      </c>
      <c r="H7398" t="s">
        <v>11753</v>
      </c>
      <c r="I7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7398">
        <v>240</v>
      </c>
      <c r="N7398" t="s">
        <v>3164</v>
      </c>
      <c r="O7398" t="s">
        <v>57970</v>
      </c>
      <c r="P7398" t="s">
        <v>77477</v>
      </c>
      <c r="Q7398" t="s">
        <v>57970</v>
      </c>
      <c r="R7398" t="s">
        <v>57971</v>
      </c>
      <c r="T7398" t="s">
        <v>57972</v>
      </c>
      <c r="W7398" t="s">
        <v>57973</v>
      </c>
      <c r="X7398" t="s">
        <v>57974</v>
      </c>
      <c r="Y7398" t="s">
        <v>3928</v>
      </c>
      <c r="Z7398" t="s">
        <v>37</v>
      </c>
      <c r="AA7398" t="s">
        <v>95776</v>
      </c>
      <c r="AB7398" t="s">
        <v>57975</v>
      </c>
      <c r="AC7398" t="s">
        <v>57976</v>
      </c>
      <c r="AD7398" t="s">
        <v>77008</v>
      </c>
      <c r="AE7398" t="s">
        <v>3640</v>
      </c>
    </row>
    <row r="7399" spans="1:31" x14ac:dyDescent="0.3">
      <c r="A7399" t="s">
        <v>95777</v>
      </c>
      <c r="B7399" t="s">
        <v>95778</v>
      </c>
      <c r="C7399" t="s">
        <v>187</v>
      </c>
      <c r="D7399" t="s">
        <v>3161</v>
      </c>
      <c r="E7399" t="s">
        <v>77476</v>
      </c>
      <c r="F7399" t="s">
        <v>1858</v>
      </c>
      <c r="G7399" t="s">
        <v>57977</v>
      </c>
      <c r="H7399" t="s">
        <v>15790</v>
      </c>
      <c r="I7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399">
        <v>116</v>
      </c>
      <c r="N7399" t="s">
        <v>3164</v>
      </c>
      <c r="O7399" t="s">
        <v>57978</v>
      </c>
      <c r="P7399" t="s">
        <v>77477</v>
      </c>
      <c r="Q7399" t="s">
        <v>57978</v>
      </c>
      <c r="R7399" t="s">
        <v>57979</v>
      </c>
      <c r="W7399" t="s">
        <v>57980</v>
      </c>
      <c r="X7399" t="s">
        <v>57981</v>
      </c>
      <c r="Y7399" t="s">
        <v>11615</v>
      </c>
      <c r="Z7399" t="s">
        <v>37</v>
      </c>
      <c r="AA7399" t="s">
        <v>95779</v>
      </c>
      <c r="AB7399" t="s">
        <v>57982</v>
      </c>
      <c r="AC7399" t="s">
        <v>57983</v>
      </c>
      <c r="AD7399" t="s">
        <v>77008</v>
      </c>
      <c r="AE7399" t="s">
        <v>3640</v>
      </c>
    </row>
    <row r="7400" spans="1:31" x14ac:dyDescent="0.3">
      <c r="A7400" t="s">
        <v>95780</v>
      </c>
      <c r="B7400" t="s">
        <v>95781</v>
      </c>
      <c r="C7400" t="s">
        <v>187</v>
      </c>
      <c r="D7400" t="s">
        <v>3161</v>
      </c>
      <c r="E7400" t="s">
        <v>77153</v>
      </c>
      <c r="F7400" t="s">
        <v>3164</v>
      </c>
      <c r="G7400" t="s">
        <v>57984</v>
      </c>
      <c r="H7400" t="s">
        <v>11753</v>
      </c>
      <c r="I7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7400">
        <v>18</v>
      </c>
      <c r="N7400" t="s">
        <v>3164</v>
      </c>
      <c r="O7400" t="s">
        <v>52869</v>
      </c>
      <c r="P7400" t="s">
        <v>95782</v>
      </c>
      <c r="Q7400" t="s">
        <v>52869</v>
      </c>
      <c r="R7400" t="s">
        <v>57985</v>
      </c>
      <c r="T7400" t="s">
        <v>57986</v>
      </c>
      <c r="V7400" t="s">
        <v>57987</v>
      </c>
      <c r="W7400" t="s">
        <v>57988</v>
      </c>
      <c r="X7400" t="s">
        <v>57989</v>
      </c>
      <c r="Y7400" t="s">
        <v>11615</v>
      </c>
      <c r="Z7400" t="s">
        <v>37</v>
      </c>
      <c r="AA7400" t="s">
        <v>95783</v>
      </c>
      <c r="AB7400" t="s">
        <v>57990</v>
      </c>
      <c r="AC7400" t="s">
        <v>57991</v>
      </c>
      <c r="AD7400" t="s">
        <v>77008</v>
      </c>
      <c r="AE7400" t="s">
        <v>3640</v>
      </c>
    </row>
    <row r="7401" spans="1:31" x14ac:dyDescent="0.3">
      <c r="A7401" t="s">
        <v>95784</v>
      </c>
      <c r="B7401" t="s">
        <v>95785</v>
      </c>
      <c r="C7401" t="s">
        <v>187</v>
      </c>
      <c r="D7401" t="s">
        <v>3161</v>
      </c>
      <c r="E7401" t="s">
        <v>77476</v>
      </c>
      <c r="F7401" t="s">
        <v>1858</v>
      </c>
      <c r="G7401" t="s">
        <v>57992</v>
      </c>
      <c r="H7401" t="s">
        <v>57993</v>
      </c>
      <c r="I7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Boleslava Hrbka a MŠ</v>
      </c>
      <c r="J7401" t="str">
        <f>IF(Table2[[#This Row],[Č. or.]],_xlfn.CONCAT(Table2[[#This Row],[Ulice]]," ",Table2[[#This Row],[Č. p.]],"/",Table2[[#This Row],[Č. or.]]),_xlfn.CONCAT(Table2[[#This Row],[Ulice]]," ",Table2[[#This Row],[Č. p.]]))</f>
        <v>7. května 134</v>
      </c>
      <c r="K7401" t="s">
        <v>57994</v>
      </c>
      <c r="L7401">
        <v>134</v>
      </c>
      <c r="N7401" t="s">
        <v>3164</v>
      </c>
      <c r="O7401" t="s">
        <v>57995</v>
      </c>
      <c r="P7401" t="s">
        <v>95786</v>
      </c>
      <c r="Q7401" t="s">
        <v>57995</v>
      </c>
      <c r="R7401" t="s">
        <v>57996</v>
      </c>
      <c r="T7401" t="s">
        <v>57997</v>
      </c>
      <c r="W7401" t="s">
        <v>57998</v>
      </c>
      <c r="X7401" t="s">
        <v>57999</v>
      </c>
      <c r="Y7401" t="s">
        <v>11615</v>
      </c>
      <c r="Z7401" t="s">
        <v>37</v>
      </c>
      <c r="AA7401" t="s">
        <v>95787</v>
      </c>
      <c r="AB7401" t="s">
        <v>58000</v>
      </c>
      <c r="AC7401" t="s">
        <v>58001</v>
      </c>
      <c r="AD7401" t="s">
        <v>77008</v>
      </c>
      <c r="AE7401" t="s">
        <v>3640</v>
      </c>
    </row>
    <row r="7402" spans="1:31" x14ac:dyDescent="0.3">
      <c r="A7402" t="s">
        <v>95788</v>
      </c>
      <c r="B7402" t="s">
        <v>95789</v>
      </c>
      <c r="C7402" t="s">
        <v>187</v>
      </c>
      <c r="D7402" t="s">
        <v>3161</v>
      </c>
      <c r="E7402" t="s">
        <v>77476</v>
      </c>
      <c r="F7402" t="s">
        <v>1858</v>
      </c>
      <c r="G7402" t="s">
        <v>58002</v>
      </c>
      <c r="H7402" t="s">
        <v>11753</v>
      </c>
      <c r="I7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7402">
        <v>56</v>
      </c>
      <c r="N7402" t="s">
        <v>3164</v>
      </c>
      <c r="O7402" t="s">
        <v>39089</v>
      </c>
      <c r="P7402" t="s">
        <v>77477</v>
      </c>
      <c r="Q7402" t="s">
        <v>39089</v>
      </c>
      <c r="R7402" t="s">
        <v>58003</v>
      </c>
      <c r="T7402" t="s">
        <v>58004</v>
      </c>
      <c r="V7402" t="s">
        <v>58005</v>
      </c>
      <c r="W7402" t="s">
        <v>58006</v>
      </c>
      <c r="X7402" t="s">
        <v>58007</v>
      </c>
      <c r="Y7402" t="s">
        <v>11615</v>
      </c>
      <c r="Z7402" t="s">
        <v>37</v>
      </c>
      <c r="AA7402" t="s">
        <v>95790</v>
      </c>
      <c r="AB7402" t="s">
        <v>58008</v>
      </c>
      <c r="AC7402" t="s">
        <v>58009</v>
      </c>
      <c r="AD7402" t="s">
        <v>77008</v>
      </c>
      <c r="AE7402" t="s">
        <v>3640</v>
      </c>
    </row>
    <row r="7403" spans="1:31" x14ac:dyDescent="0.3">
      <c r="A7403" t="s">
        <v>95791</v>
      </c>
      <c r="B7403" t="s">
        <v>95792</v>
      </c>
      <c r="C7403" t="s">
        <v>187</v>
      </c>
      <c r="D7403" t="s">
        <v>3161</v>
      </c>
      <c r="E7403" t="s">
        <v>77150</v>
      </c>
      <c r="F7403" t="s">
        <v>4335</v>
      </c>
      <c r="G7403" t="s">
        <v>58010</v>
      </c>
      <c r="H7403" t="s">
        <v>11753</v>
      </c>
      <c r="I7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3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7403">
        <v>94</v>
      </c>
      <c r="N7403" t="s">
        <v>3164</v>
      </c>
      <c r="O7403" t="s">
        <v>58011</v>
      </c>
      <c r="P7403" t="s">
        <v>77477</v>
      </c>
      <c r="Q7403" t="s">
        <v>58012</v>
      </c>
      <c r="R7403" t="s">
        <v>58013</v>
      </c>
      <c r="T7403" t="s">
        <v>58014</v>
      </c>
      <c r="V7403" t="s">
        <v>58015</v>
      </c>
      <c r="W7403" t="s">
        <v>58016</v>
      </c>
      <c r="X7403" t="s">
        <v>58017</v>
      </c>
      <c r="Y7403" t="s">
        <v>11615</v>
      </c>
      <c r="Z7403" t="s">
        <v>37</v>
      </c>
      <c r="AA7403" t="s">
        <v>95793</v>
      </c>
      <c r="AB7403" t="s">
        <v>58018</v>
      </c>
      <c r="AC7403" t="s">
        <v>58019</v>
      </c>
      <c r="AD7403" t="s">
        <v>77008</v>
      </c>
      <c r="AE7403" t="s">
        <v>3640</v>
      </c>
    </row>
    <row r="7404" spans="1:31" x14ac:dyDescent="0.3">
      <c r="A7404" t="s">
        <v>95794</v>
      </c>
      <c r="B7404" t="s">
        <v>95795</v>
      </c>
      <c r="C7404" t="s">
        <v>187</v>
      </c>
      <c r="D7404" t="s">
        <v>3161</v>
      </c>
      <c r="E7404" t="s">
        <v>77150</v>
      </c>
      <c r="F7404" t="s">
        <v>4335</v>
      </c>
      <c r="G7404" t="s">
        <v>58020</v>
      </c>
      <c r="H7404" t="s">
        <v>12264</v>
      </c>
      <c r="I7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04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404">
        <v>47</v>
      </c>
      <c r="N7404" t="s">
        <v>3164</v>
      </c>
      <c r="O7404" t="s">
        <v>58021</v>
      </c>
      <c r="P7404" t="s">
        <v>77477</v>
      </c>
      <c r="Q7404" t="s">
        <v>58021</v>
      </c>
      <c r="R7404" t="s">
        <v>58022</v>
      </c>
      <c r="T7404" t="s">
        <v>58023</v>
      </c>
      <c r="V7404" t="s">
        <v>58024</v>
      </c>
      <c r="W7404" t="s">
        <v>58025</v>
      </c>
      <c r="X7404" t="s">
        <v>58026</v>
      </c>
      <c r="Y7404" t="s">
        <v>3649</v>
      </c>
      <c r="Z7404" t="s">
        <v>37</v>
      </c>
      <c r="AA7404" t="s">
        <v>95796</v>
      </c>
      <c r="AB7404" t="s">
        <v>58027</v>
      </c>
      <c r="AC7404" t="s">
        <v>58028</v>
      </c>
      <c r="AD7404" t="s">
        <v>77008</v>
      </c>
      <c r="AE7404" t="s">
        <v>3640</v>
      </c>
    </row>
    <row r="7405" spans="1:31" x14ac:dyDescent="0.3">
      <c r="A7405" t="s">
        <v>95797</v>
      </c>
      <c r="B7405" t="s">
        <v>95798</v>
      </c>
      <c r="C7405" t="s">
        <v>187</v>
      </c>
      <c r="D7405" t="s">
        <v>3161</v>
      </c>
      <c r="E7405" t="s">
        <v>77150</v>
      </c>
      <c r="F7405" t="s">
        <v>4335</v>
      </c>
      <c r="G7405" t="s">
        <v>58029</v>
      </c>
      <c r="H7405" t="s">
        <v>10950</v>
      </c>
      <c r="I7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0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213</v>
      </c>
      <c r="L7405">
        <v>213</v>
      </c>
      <c r="N7405" t="s">
        <v>3164</v>
      </c>
      <c r="O7405" t="s">
        <v>57804</v>
      </c>
      <c r="P7405" t="s">
        <v>95713</v>
      </c>
      <c r="Q7405" t="s">
        <v>57804</v>
      </c>
      <c r="R7405" t="s">
        <v>58030</v>
      </c>
      <c r="T7405" t="s">
        <v>58031</v>
      </c>
      <c r="V7405" t="s">
        <v>58032</v>
      </c>
      <c r="W7405" t="s">
        <v>58033</v>
      </c>
      <c r="X7405" t="s">
        <v>58034</v>
      </c>
      <c r="Y7405" t="s">
        <v>4199</v>
      </c>
      <c r="Z7405" t="s">
        <v>37</v>
      </c>
      <c r="AA7405" t="s">
        <v>95714</v>
      </c>
      <c r="AB7405" t="s">
        <v>57809</v>
      </c>
      <c r="AC7405" t="s">
        <v>57810</v>
      </c>
      <c r="AD7405" t="s">
        <v>77008</v>
      </c>
      <c r="AE7405" t="s">
        <v>3640</v>
      </c>
    </row>
    <row r="7406" spans="1:31" x14ac:dyDescent="0.3">
      <c r="A7406" t="s">
        <v>95799</v>
      </c>
      <c r="B7406" t="s">
        <v>95800</v>
      </c>
      <c r="C7406" t="s">
        <v>187</v>
      </c>
      <c r="D7406" t="s">
        <v>3161</v>
      </c>
      <c r="E7406" t="s">
        <v>77476</v>
      </c>
      <c r="F7406" t="s">
        <v>1858</v>
      </c>
      <c r="G7406" t="s">
        <v>58035</v>
      </c>
      <c r="H7406" t="s">
        <v>15790</v>
      </c>
      <c r="I7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7406">
        <v>141</v>
      </c>
      <c r="N7406" t="s">
        <v>3164</v>
      </c>
      <c r="O7406" t="s">
        <v>58036</v>
      </c>
      <c r="P7406" t="s">
        <v>77477</v>
      </c>
      <c r="Q7406" t="s">
        <v>58036</v>
      </c>
      <c r="R7406" t="s">
        <v>58037</v>
      </c>
      <c r="T7406" t="s">
        <v>58038</v>
      </c>
      <c r="V7406" t="s">
        <v>58039</v>
      </c>
      <c r="W7406" t="s">
        <v>58040</v>
      </c>
      <c r="X7406" t="s">
        <v>58041</v>
      </c>
      <c r="Y7406" t="s">
        <v>3928</v>
      </c>
      <c r="Z7406" t="s">
        <v>37</v>
      </c>
      <c r="AA7406" t="s">
        <v>95801</v>
      </c>
      <c r="AB7406" t="s">
        <v>58042</v>
      </c>
      <c r="AC7406" t="s">
        <v>58043</v>
      </c>
      <c r="AD7406" t="s">
        <v>77008</v>
      </c>
      <c r="AE7406" t="s">
        <v>3640</v>
      </c>
    </row>
    <row r="7407" spans="1:31" x14ac:dyDescent="0.3">
      <c r="A7407" t="s">
        <v>95802</v>
      </c>
      <c r="B7407" t="s">
        <v>95803</v>
      </c>
      <c r="C7407" t="s">
        <v>187</v>
      </c>
      <c r="D7407" t="s">
        <v>3161</v>
      </c>
      <c r="E7407" t="s">
        <v>77153</v>
      </c>
      <c r="F7407" t="s">
        <v>3164</v>
      </c>
      <c r="G7407" t="s">
        <v>58044</v>
      </c>
      <c r="H7407" t="s">
        <v>11753</v>
      </c>
      <c r="I7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7407">
        <v>133</v>
      </c>
      <c r="N7407" t="s">
        <v>3164</v>
      </c>
      <c r="O7407" t="s">
        <v>58045</v>
      </c>
      <c r="P7407" t="s">
        <v>77154</v>
      </c>
      <c r="Q7407" t="s">
        <v>58045</v>
      </c>
      <c r="R7407" t="s">
        <v>58046</v>
      </c>
      <c r="T7407" t="s">
        <v>58047</v>
      </c>
      <c r="V7407" t="s">
        <v>58048</v>
      </c>
      <c r="W7407" t="s">
        <v>58049</v>
      </c>
      <c r="X7407" t="s">
        <v>58050</v>
      </c>
      <c r="Y7407" t="s">
        <v>11615</v>
      </c>
      <c r="Z7407" t="s">
        <v>37</v>
      </c>
      <c r="AA7407" t="s">
        <v>95804</v>
      </c>
      <c r="AB7407" t="s">
        <v>58051</v>
      </c>
      <c r="AC7407" t="s">
        <v>58052</v>
      </c>
      <c r="AD7407" t="s">
        <v>77008</v>
      </c>
      <c r="AE7407" t="s">
        <v>3640</v>
      </c>
    </row>
    <row r="7408" spans="1:31" x14ac:dyDescent="0.3">
      <c r="A7408" t="s">
        <v>95805</v>
      </c>
      <c r="B7408" t="s">
        <v>95806</v>
      </c>
      <c r="C7408" t="s">
        <v>187</v>
      </c>
      <c r="D7408" t="s">
        <v>3161</v>
      </c>
      <c r="E7408" t="s">
        <v>77476</v>
      </c>
      <c r="F7408" t="s">
        <v>1858</v>
      </c>
      <c r="G7408" t="s">
        <v>58053</v>
      </c>
      <c r="H7408" t="s">
        <v>15790</v>
      </c>
      <c r="I7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8" t="str">
        <f>IF(Table2[[#This Row],[Č. or.]],_xlfn.CONCAT(Table2[[#This Row],[Ulice]]," ",Table2[[#This Row],[Č. p.]],"/",Table2[[#This Row],[Č. or.]]),_xlfn.CONCAT(Table2[[#This Row],[Ulice]]," ",Table2[[#This Row],[Č. p.]]))</f>
        <v>Zábřežská 143</v>
      </c>
      <c r="K7408" t="s">
        <v>58054</v>
      </c>
      <c r="L7408">
        <v>143</v>
      </c>
      <c r="N7408" t="s">
        <v>3164</v>
      </c>
      <c r="O7408" t="s">
        <v>58055</v>
      </c>
      <c r="P7408" t="s">
        <v>95758</v>
      </c>
      <c r="Q7408" t="s">
        <v>58055</v>
      </c>
      <c r="R7408" t="s">
        <v>58056</v>
      </c>
      <c r="S7408" t="s">
        <v>58056</v>
      </c>
      <c r="T7408" t="s">
        <v>58057</v>
      </c>
      <c r="V7408" t="s">
        <v>58058</v>
      </c>
      <c r="W7408" t="s">
        <v>58059</v>
      </c>
      <c r="X7408" t="s">
        <v>58060</v>
      </c>
      <c r="Y7408" t="s">
        <v>11615</v>
      </c>
      <c r="Z7408" t="s">
        <v>37</v>
      </c>
      <c r="AA7408" t="s">
        <v>95807</v>
      </c>
      <c r="AB7408" t="s">
        <v>58061</v>
      </c>
      <c r="AC7408" t="s">
        <v>58062</v>
      </c>
      <c r="AD7408" t="s">
        <v>77008</v>
      </c>
      <c r="AE7408" t="s">
        <v>3640</v>
      </c>
    </row>
    <row r="7409" spans="1:31" x14ac:dyDescent="0.3">
      <c r="A7409" t="s">
        <v>95808</v>
      </c>
      <c r="B7409" t="s">
        <v>95809</v>
      </c>
      <c r="C7409" t="s">
        <v>187</v>
      </c>
      <c r="D7409" t="s">
        <v>3161</v>
      </c>
      <c r="E7409" t="s">
        <v>77153</v>
      </c>
      <c r="F7409" t="s">
        <v>3164</v>
      </c>
      <c r="G7409" t="s">
        <v>58063</v>
      </c>
      <c r="H7409" t="s">
        <v>11753</v>
      </c>
      <c r="I7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7409">
        <v>139</v>
      </c>
      <c r="N7409" t="s">
        <v>3164</v>
      </c>
      <c r="O7409" t="s">
        <v>58064</v>
      </c>
      <c r="P7409" t="s">
        <v>95810</v>
      </c>
      <c r="Q7409" t="s">
        <v>58064</v>
      </c>
      <c r="R7409" t="s">
        <v>58065</v>
      </c>
      <c r="T7409" t="s">
        <v>58066</v>
      </c>
      <c r="V7409" t="s">
        <v>58067</v>
      </c>
      <c r="W7409" t="s">
        <v>58068</v>
      </c>
      <c r="X7409" t="s">
        <v>58069</v>
      </c>
      <c r="Y7409" t="s">
        <v>4219</v>
      </c>
      <c r="Z7409" t="s">
        <v>37</v>
      </c>
      <c r="AA7409" t="s">
        <v>95811</v>
      </c>
      <c r="AB7409" t="s">
        <v>58070</v>
      </c>
      <c r="AC7409" t="s">
        <v>58071</v>
      </c>
      <c r="AD7409" t="s">
        <v>77008</v>
      </c>
      <c r="AE7409" t="s">
        <v>3640</v>
      </c>
    </row>
    <row r="7410" spans="1:31" x14ac:dyDescent="0.3">
      <c r="A7410" t="s">
        <v>95812</v>
      </c>
      <c r="B7410" t="s">
        <v>95813</v>
      </c>
      <c r="C7410" t="s">
        <v>187</v>
      </c>
      <c r="D7410" t="s">
        <v>3161</v>
      </c>
      <c r="E7410" t="s">
        <v>77476</v>
      </c>
      <c r="F7410" t="s">
        <v>1858</v>
      </c>
      <c r="G7410" t="s">
        <v>58072</v>
      </c>
      <c r="H7410" t="s">
        <v>11753</v>
      </c>
      <c r="I7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410">
        <v>145</v>
      </c>
      <c r="N7410" t="s">
        <v>3164</v>
      </c>
      <c r="O7410" t="s">
        <v>58073</v>
      </c>
      <c r="P7410" t="s">
        <v>95814</v>
      </c>
      <c r="Q7410" t="s">
        <v>58073</v>
      </c>
      <c r="R7410" t="s">
        <v>58074</v>
      </c>
      <c r="T7410" t="s">
        <v>58075</v>
      </c>
      <c r="V7410" t="s">
        <v>58076</v>
      </c>
      <c r="W7410" t="s">
        <v>58077</v>
      </c>
      <c r="X7410" t="s">
        <v>58078</v>
      </c>
      <c r="Y7410" t="s">
        <v>11615</v>
      </c>
      <c r="Z7410" t="s">
        <v>37</v>
      </c>
      <c r="AA7410" t="s">
        <v>95815</v>
      </c>
      <c r="AB7410" t="s">
        <v>58079</v>
      </c>
      <c r="AC7410" t="s">
        <v>58080</v>
      </c>
      <c r="AD7410" t="s">
        <v>77008</v>
      </c>
      <c r="AE7410" t="s">
        <v>3640</v>
      </c>
    </row>
    <row r="7411" spans="1:31" x14ac:dyDescent="0.3">
      <c r="A7411" t="s">
        <v>95816</v>
      </c>
      <c r="B7411" t="s">
        <v>95817</v>
      </c>
      <c r="C7411" t="s">
        <v>187</v>
      </c>
      <c r="D7411" t="s">
        <v>3161</v>
      </c>
      <c r="E7411" t="s">
        <v>77153</v>
      </c>
      <c r="F7411" t="s">
        <v>3164</v>
      </c>
      <c r="G7411" t="s">
        <v>58081</v>
      </c>
      <c r="H7411" t="s">
        <v>10950</v>
      </c>
      <c r="I7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1" t="str">
        <f>IF(Table2[[#This Row],[Č. or.]],_xlfn.CONCAT(Table2[[#This Row],[Ulice]]," ",Table2[[#This Row],[Č. p.]],"/",Table2[[#This Row],[Č. or.]]),_xlfn.CONCAT(Table2[[#This Row],[Ulice]]," ",Table2[[#This Row],[Č. p.]]))</f>
        <v>Nová dědina 368</v>
      </c>
      <c r="K7411" t="s">
        <v>58082</v>
      </c>
      <c r="L7411">
        <v>368</v>
      </c>
      <c r="N7411" t="s">
        <v>3164</v>
      </c>
      <c r="O7411" t="s">
        <v>57855</v>
      </c>
      <c r="P7411" t="s">
        <v>95734</v>
      </c>
      <c r="Q7411" t="s">
        <v>57855</v>
      </c>
      <c r="R7411" t="s">
        <v>58083</v>
      </c>
      <c r="T7411" t="s">
        <v>58084</v>
      </c>
      <c r="V7411" t="s">
        <v>58085</v>
      </c>
      <c r="W7411" t="s">
        <v>58086</v>
      </c>
      <c r="X7411" t="s">
        <v>58087</v>
      </c>
      <c r="Y7411" t="s">
        <v>4352</v>
      </c>
      <c r="Z7411" t="s">
        <v>37</v>
      </c>
      <c r="AA7411" t="s">
        <v>95735</v>
      </c>
      <c r="AB7411" t="s">
        <v>57861</v>
      </c>
      <c r="AC7411" t="s">
        <v>57862</v>
      </c>
      <c r="AD7411" t="s">
        <v>77008</v>
      </c>
      <c r="AE7411" t="s">
        <v>3640</v>
      </c>
    </row>
    <row r="7412" spans="1:31" x14ac:dyDescent="0.3">
      <c r="A7412" t="s">
        <v>95818</v>
      </c>
      <c r="B7412" t="s">
        <v>95819</v>
      </c>
      <c r="C7412" t="s">
        <v>187</v>
      </c>
      <c r="D7412" t="s">
        <v>3161</v>
      </c>
      <c r="E7412" t="s">
        <v>77153</v>
      </c>
      <c r="F7412" t="s">
        <v>3164</v>
      </c>
      <c r="G7412" t="s">
        <v>58088</v>
      </c>
      <c r="H7412" t="s">
        <v>11753</v>
      </c>
      <c r="I7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2" t="str">
        <f>IF(Table2[[#This Row],[Č. or.]],_xlfn.CONCAT(Table2[[#This Row],[Ulice]]," ",Table2[[#This Row],[Č. p.]],"/",Table2[[#This Row],[Č. or.]]),_xlfn.CONCAT(Table2[[#This Row],[Ulice]]," ",Table2[[#This Row],[Č. p.]]))</f>
        <v>Hlavní 145</v>
      </c>
      <c r="K7412" t="s">
        <v>26</v>
      </c>
      <c r="L7412">
        <v>145</v>
      </c>
      <c r="N7412" t="s">
        <v>3164</v>
      </c>
      <c r="O7412" t="s">
        <v>58089</v>
      </c>
      <c r="P7412" t="s">
        <v>95701</v>
      </c>
      <c r="Q7412" t="s">
        <v>58089</v>
      </c>
      <c r="R7412" t="s">
        <v>58090</v>
      </c>
      <c r="T7412" t="s">
        <v>58091</v>
      </c>
      <c r="W7412" t="s">
        <v>58092</v>
      </c>
      <c r="X7412" t="s">
        <v>58093</v>
      </c>
      <c r="Y7412" t="s">
        <v>4219</v>
      </c>
      <c r="Z7412" t="s">
        <v>37</v>
      </c>
      <c r="AA7412" t="s">
        <v>95820</v>
      </c>
      <c r="AB7412" t="s">
        <v>58094</v>
      </c>
      <c r="AC7412" t="s">
        <v>58095</v>
      </c>
      <c r="AD7412" t="s">
        <v>77008</v>
      </c>
      <c r="AE7412" t="s">
        <v>3640</v>
      </c>
    </row>
    <row r="7413" spans="1:31" x14ac:dyDescent="0.3">
      <c r="A7413" t="s">
        <v>95821</v>
      </c>
      <c r="B7413" t="s">
        <v>95822</v>
      </c>
      <c r="C7413" t="s">
        <v>187</v>
      </c>
      <c r="D7413" t="s">
        <v>3161</v>
      </c>
      <c r="E7413" t="s">
        <v>77153</v>
      </c>
      <c r="F7413" t="s">
        <v>3164</v>
      </c>
      <c r="G7413" t="s">
        <v>58096</v>
      </c>
      <c r="H7413" t="s">
        <v>10950</v>
      </c>
      <c r="I7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548</v>
      </c>
      <c r="L7413">
        <v>548</v>
      </c>
      <c r="N7413" t="s">
        <v>3164</v>
      </c>
      <c r="O7413" t="s">
        <v>57756</v>
      </c>
      <c r="P7413" t="s">
        <v>95693</v>
      </c>
      <c r="Q7413" t="s">
        <v>57756</v>
      </c>
      <c r="R7413" t="s">
        <v>58097</v>
      </c>
      <c r="S7413" t="s">
        <v>58097</v>
      </c>
      <c r="T7413" t="s">
        <v>58098</v>
      </c>
      <c r="V7413" t="s">
        <v>58099</v>
      </c>
      <c r="W7413" t="s">
        <v>58100</v>
      </c>
      <c r="X7413" t="s">
        <v>58101</v>
      </c>
      <c r="Y7413" t="s">
        <v>15848</v>
      </c>
      <c r="Z7413" t="s">
        <v>37</v>
      </c>
      <c r="AA7413" t="s">
        <v>95694</v>
      </c>
      <c r="AB7413" t="s">
        <v>57762</v>
      </c>
      <c r="AC7413" t="s">
        <v>57763</v>
      </c>
      <c r="AD7413" t="s">
        <v>77008</v>
      </c>
      <c r="AE7413" t="s">
        <v>3640</v>
      </c>
    </row>
    <row r="7414" spans="1:31" x14ac:dyDescent="0.3">
      <c r="A7414" t="s">
        <v>95823</v>
      </c>
      <c r="B7414" t="s">
        <v>95824</v>
      </c>
      <c r="C7414" t="s">
        <v>187</v>
      </c>
      <c r="D7414" t="s">
        <v>3161</v>
      </c>
      <c r="E7414" t="s">
        <v>77150</v>
      </c>
      <c r="F7414" t="s">
        <v>4335</v>
      </c>
      <c r="G7414" t="s">
        <v>58102</v>
      </c>
      <c r="H7414" t="s">
        <v>10950</v>
      </c>
      <c r="I7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4" t="str">
        <f>IF(Table2[[#This Row],[Č. or.]],_xlfn.CONCAT(Table2[[#This Row],[Ulice]]," ",Table2[[#This Row],[Č. p.]],"/",Table2[[#This Row],[Č. or.]]),_xlfn.CONCAT(Table2[[#This Row],[Ulice]]," ",Table2[[#This Row],[Č. p.]]))</f>
        <v>Komenského 17/10</v>
      </c>
      <c r="K7414" t="s">
        <v>851</v>
      </c>
      <c r="L7414">
        <v>17</v>
      </c>
      <c r="M7414">
        <v>10</v>
      </c>
      <c r="N7414" t="s">
        <v>3164</v>
      </c>
      <c r="O7414" t="s">
        <v>57765</v>
      </c>
      <c r="P7414" t="s">
        <v>95697</v>
      </c>
      <c r="Q7414" t="s">
        <v>57765</v>
      </c>
      <c r="R7414" t="s">
        <v>58103</v>
      </c>
      <c r="S7414" t="s">
        <v>58104</v>
      </c>
      <c r="T7414" t="s">
        <v>58105</v>
      </c>
      <c r="V7414" t="s">
        <v>58106</v>
      </c>
      <c r="W7414" t="s">
        <v>58107</v>
      </c>
      <c r="X7414" t="s">
        <v>58108</v>
      </c>
      <c r="Y7414" t="s">
        <v>4035</v>
      </c>
      <c r="Z7414" t="s">
        <v>37</v>
      </c>
      <c r="AA7414" t="s">
        <v>95698</v>
      </c>
      <c r="AB7414" t="s">
        <v>57770</v>
      </c>
      <c r="AC7414" t="s">
        <v>57771</v>
      </c>
      <c r="AD7414" t="s">
        <v>77008</v>
      </c>
      <c r="AE7414" t="s">
        <v>3640</v>
      </c>
    </row>
    <row r="7415" spans="1:31" x14ac:dyDescent="0.3">
      <c r="A7415" t="s">
        <v>95825</v>
      </c>
      <c r="B7415" t="s">
        <v>95826</v>
      </c>
      <c r="C7415" t="s">
        <v>187</v>
      </c>
      <c r="D7415" t="s">
        <v>3161</v>
      </c>
      <c r="E7415" t="s">
        <v>77150</v>
      </c>
      <c r="F7415" t="s">
        <v>4335</v>
      </c>
      <c r="G7415" t="s">
        <v>58109</v>
      </c>
      <c r="H7415" t="s">
        <v>10950</v>
      </c>
      <c r="I7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5" t="str">
        <f>IF(Table2[[#This Row],[Č. or.]],_xlfn.CONCAT(Table2[[#This Row],[Ulice]]," ",Table2[[#This Row],[Č. p.]],"/",Table2[[#This Row],[Č. or.]]),_xlfn.CONCAT(Table2[[#This Row],[Ulice]]," ",Table2[[#This Row],[Č. p.]]))</f>
        <v>Mlýnská 758/1</v>
      </c>
      <c r="K7415" t="s">
        <v>28567</v>
      </c>
      <c r="L7415">
        <v>758</v>
      </c>
      <c r="M7415">
        <v>1</v>
      </c>
      <c r="N7415" t="s">
        <v>3164</v>
      </c>
      <c r="O7415" t="s">
        <v>4335</v>
      </c>
      <c r="P7415" t="s">
        <v>77151</v>
      </c>
      <c r="Q7415" t="s">
        <v>4335</v>
      </c>
      <c r="R7415" t="s">
        <v>58110</v>
      </c>
      <c r="S7415" t="s">
        <v>58111</v>
      </c>
      <c r="T7415" t="s">
        <v>58112</v>
      </c>
      <c r="W7415" t="s">
        <v>58113</v>
      </c>
      <c r="X7415" t="s">
        <v>58114</v>
      </c>
      <c r="Y7415" t="s">
        <v>15848</v>
      </c>
      <c r="Z7415" t="s">
        <v>37</v>
      </c>
      <c r="AA7415" t="s">
        <v>77152</v>
      </c>
      <c r="AB7415" t="s">
        <v>57788</v>
      </c>
      <c r="AC7415" t="s">
        <v>57789</v>
      </c>
      <c r="AD7415" t="s">
        <v>77008</v>
      </c>
      <c r="AE7415" t="s">
        <v>3640</v>
      </c>
    </row>
    <row r="7416" spans="1:31" x14ac:dyDescent="0.3">
      <c r="A7416" t="s">
        <v>95827</v>
      </c>
      <c r="B7416" t="s">
        <v>95828</v>
      </c>
      <c r="C7416" t="s">
        <v>187</v>
      </c>
      <c r="D7416" t="s">
        <v>3161</v>
      </c>
      <c r="E7416" t="s">
        <v>77476</v>
      </c>
      <c r="F7416" t="s">
        <v>1858</v>
      </c>
      <c r="G7416" t="s">
        <v>58115</v>
      </c>
      <c r="H7416" t="s">
        <v>10950</v>
      </c>
      <c r="I7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6" t="str">
        <f>IF(Table2[[#This Row],[Č. or.]],_xlfn.CONCAT(Table2[[#This Row],[Ulice]]," ",Table2[[#This Row],[Č. p.]],"/",Table2[[#This Row],[Č. or.]]),_xlfn.CONCAT(Table2[[#This Row],[Ulice]]," ",Table2[[#This Row],[Č. p.]]))</f>
        <v>Školní 290</v>
      </c>
      <c r="K7416" t="s">
        <v>606</v>
      </c>
      <c r="L7416">
        <v>290</v>
      </c>
      <c r="N7416" t="s">
        <v>3164</v>
      </c>
      <c r="O7416" t="s">
        <v>57886</v>
      </c>
      <c r="P7416" t="s">
        <v>95744</v>
      </c>
      <c r="Q7416" t="s">
        <v>57886</v>
      </c>
      <c r="R7416" t="s">
        <v>58116</v>
      </c>
      <c r="S7416" t="s">
        <v>58117</v>
      </c>
      <c r="T7416" t="s">
        <v>58118</v>
      </c>
      <c r="V7416" t="s">
        <v>58119</v>
      </c>
      <c r="W7416" t="s">
        <v>58120</v>
      </c>
      <c r="X7416" t="s">
        <v>58121</v>
      </c>
      <c r="Y7416" t="s">
        <v>4352</v>
      </c>
      <c r="Z7416" t="s">
        <v>37</v>
      </c>
      <c r="AA7416" t="s">
        <v>95745</v>
      </c>
      <c r="AB7416" t="s">
        <v>57891</v>
      </c>
      <c r="AC7416" t="s">
        <v>57892</v>
      </c>
      <c r="AD7416" t="s">
        <v>77008</v>
      </c>
      <c r="AE7416" t="s">
        <v>3640</v>
      </c>
    </row>
    <row r="7417" spans="1:31" x14ac:dyDescent="0.3">
      <c r="A7417" t="s">
        <v>95829</v>
      </c>
      <c r="B7417" t="s">
        <v>95830</v>
      </c>
      <c r="C7417" t="s">
        <v>187</v>
      </c>
      <c r="D7417" t="s">
        <v>3161</v>
      </c>
      <c r="E7417" t="s">
        <v>77153</v>
      </c>
      <c r="F7417" t="s">
        <v>3164</v>
      </c>
      <c r="G7417" t="s">
        <v>58122</v>
      </c>
      <c r="H7417" t="s">
        <v>10950</v>
      </c>
      <c r="I7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17" t="str">
        <f>IF(Table2[[#This Row],[Č. or.]],_xlfn.CONCAT(Table2[[#This Row],[Ulice]]," ",Table2[[#This Row],[Č. p.]],"/",Table2[[#This Row],[Č. or.]]),_xlfn.CONCAT(Table2[[#This Row],[Ulice]]," ",Table2[[#This Row],[Č. p.]]))</f>
        <v>Sportovní 300</v>
      </c>
      <c r="K7417" t="s">
        <v>6067</v>
      </c>
      <c r="L7417">
        <v>300</v>
      </c>
      <c r="N7417" t="s">
        <v>3164</v>
      </c>
      <c r="O7417" t="s">
        <v>57819</v>
      </c>
      <c r="P7417" t="s">
        <v>95721</v>
      </c>
      <c r="Q7417" t="s">
        <v>57819</v>
      </c>
      <c r="R7417" t="s">
        <v>58123</v>
      </c>
      <c r="T7417" t="s">
        <v>58124</v>
      </c>
      <c r="V7417" t="s">
        <v>58125</v>
      </c>
      <c r="W7417" t="s">
        <v>58126</v>
      </c>
      <c r="X7417" t="s">
        <v>58127</v>
      </c>
      <c r="Y7417" t="s">
        <v>4352</v>
      </c>
      <c r="Z7417" t="s">
        <v>37</v>
      </c>
      <c r="AA7417" t="s">
        <v>95722</v>
      </c>
      <c r="AB7417" t="s">
        <v>57824</v>
      </c>
      <c r="AC7417" t="s">
        <v>57825</v>
      </c>
      <c r="AD7417" t="s">
        <v>77008</v>
      </c>
      <c r="AE7417" t="s">
        <v>3640</v>
      </c>
    </row>
    <row r="7418" spans="1:31" x14ac:dyDescent="0.3">
      <c r="A7418" t="s">
        <v>95831</v>
      </c>
      <c r="B7418" t="s">
        <v>95832</v>
      </c>
      <c r="C7418" t="s">
        <v>187</v>
      </c>
      <c r="D7418" t="s">
        <v>3161</v>
      </c>
      <c r="E7418" t="s">
        <v>77153</v>
      </c>
      <c r="F7418" t="s">
        <v>3164</v>
      </c>
      <c r="G7418" t="s">
        <v>58128</v>
      </c>
      <c r="H7418" t="s">
        <v>11753</v>
      </c>
      <c r="I7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8" t="str">
        <f>IF(Table2[[#This Row],[Č. or.]],_xlfn.CONCAT(Table2[[#This Row],[Ulice]]," ",Table2[[#This Row],[Č. p.]],"/",Table2[[#This Row],[Č. or.]]),_xlfn.CONCAT(Table2[[#This Row],[Ulice]]," ",Table2[[#This Row],[Č. p.]]))</f>
        <v>Nádražní 77</v>
      </c>
      <c r="K7418" t="s">
        <v>387</v>
      </c>
      <c r="L7418">
        <v>77</v>
      </c>
      <c r="N7418" t="s">
        <v>3164</v>
      </c>
      <c r="O7418" t="s">
        <v>2156</v>
      </c>
      <c r="P7418" t="s">
        <v>95833</v>
      </c>
      <c r="Q7418" t="s">
        <v>2156</v>
      </c>
      <c r="R7418" t="s">
        <v>58129</v>
      </c>
      <c r="S7418" t="s">
        <v>58129</v>
      </c>
      <c r="T7418" t="s">
        <v>58130</v>
      </c>
      <c r="W7418" t="s">
        <v>58131</v>
      </c>
      <c r="X7418" t="s">
        <v>58132</v>
      </c>
      <c r="Y7418" t="s">
        <v>4188</v>
      </c>
      <c r="Z7418" t="s">
        <v>37</v>
      </c>
      <c r="AA7418" t="s">
        <v>95834</v>
      </c>
      <c r="AB7418" t="s">
        <v>58133</v>
      </c>
      <c r="AC7418" t="s">
        <v>58134</v>
      </c>
      <c r="AD7418" t="s">
        <v>77008</v>
      </c>
      <c r="AE7418" t="s">
        <v>3640</v>
      </c>
    </row>
    <row r="7419" spans="1:31" x14ac:dyDescent="0.3">
      <c r="A7419" t="s">
        <v>95835</v>
      </c>
      <c r="B7419" t="s">
        <v>95836</v>
      </c>
      <c r="C7419" t="s">
        <v>187</v>
      </c>
      <c r="D7419" t="s">
        <v>3161</v>
      </c>
      <c r="E7419" t="s">
        <v>77153</v>
      </c>
      <c r="F7419" t="s">
        <v>3164</v>
      </c>
      <c r="G7419" t="s">
        <v>58135</v>
      </c>
      <c r="H7419" t="s">
        <v>11753</v>
      </c>
      <c r="I7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7419">
        <v>176</v>
      </c>
      <c r="N7419" t="s">
        <v>3164</v>
      </c>
      <c r="O7419" t="s">
        <v>58136</v>
      </c>
      <c r="P7419" t="s">
        <v>95837</v>
      </c>
      <c r="Q7419" t="s">
        <v>58136</v>
      </c>
      <c r="R7419" t="s">
        <v>58137</v>
      </c>
      <c r="T7419" t="s">
        <v>58138</v>
      </c>
      <c r="U7419" t="s">
        <v>58139</v>
      </c>
      <c r="V7419" t="s">
        <v>58140</v>
      </c>
      <c r="W7419" t="s">
        <v>58141</v>
      </c>
      <c r="X7419" t="s">
        <v>58142</v>
      </c>
      <c r="Y7419" t="s">
        <v>4219</v>
      </c>
      <c r="Z7419" t="s">
        <v>37</v>
      </c>
      <c r="AA7419" t="s">
        <v>95838</v>
      </c>
      <c r="AB7419" t="s">
        <v>58143</v>
      </c>
      <c r="AC7419" t="s">
        <v>58144</v>
      </c>
      <c r="AD7419" t="s">
        <v>77008</v>
      </c>
      <c r="AE7419" t="s">
        <v>3640</v>
      </c>
    </row>
    <row r="7420" spans="1:31" x14ac:dyDescent="0.3">
      <c r="A7420" t="s">
        <v>95839</v>
      </c>
      <c r="B7420" t="s">
        <v>95840</v>
      </c>
      <c r="C7420" t="s">
        <v>187</v>
      </c>
      <c r="D7420" t="s">
        <v>3161</v>
      </c>
      <c r="E7420" t="s">
        <v>77476</v>
      </c>
      <c r="F7420" t="s">
        <v>1858</v>
      </c>
      <c r="G7420" t="s">
        <v>58145</v>
      </c>
      <c r="H7420" t="s">
        <v>15790</v>
      </c>
      <c r="I7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0" t="str">
        <f>IF(Table2[[#This Row],[Č. or.]],_xlfn.CONCAT(Table2[[#This Row],[Ulice]]," ",Table2[[#This Row],[Č. p.]],"/",Table2[[#This Row],[Č. or.]]),_xlfn.CONCAT(Table2[[#This Row],[Ulice]]," ",Table2[[#This Row],[Č. p.]]))</f>
        <v>Školní 98</v>
      </c>
      <c r="K7420" t="s">
        <v>606</v>
      </c>
      <c r="L7420">
        <v>98</v>
      </c>
      <c r="N7420" t="s">
        <v>3164</v>
      </c>
      <c r="O7420" t="s">
        <v>58146</v>
      </c>
      <c r="P7420" t="s">
        <v>95841</v>
      </c>
      <c r="Q7420" t="s">
        <v>58146</v>
      </c>
      <c r="R7420" t="s">
        <v>58147</v>
      </c>
      <c r="S7420" t="s">
        <v>58148</v>
      </c>
      <c r="T7420" t="s">
        <v>58149</v>
      </c>
      <c r="U7420" t="s">
        <v>30</v>
      </c>
      <c r="V7420" t="s">
        <v>58150</v>
      </c>
      <c r="W7420" t="s">
        <v>58151</v>
      </c>
      <c r="X7420" t="s">
        <v>58152</v>
      </c>
      <c r="Y7420" t="s">
        <v>4188</v>
      </c>
      <c r="Z7420" t="s">
        <v>37</v>
      </c>
      <c r="AA7420" t="s">
        <v>95842</v>
      </c>
      <c r="AB7420" t="s">
        <v>58153</v>
      </c>
      <c r="AC7420" t="s">
        <v>58154</v>
      </c>
      <c r="AD7420" t="s">
        <v>77008</v>
      </c>
      <c r="AE7420" t="s">
        <v>3640</v>
      </c>
    </row>
    <row r="7421" spans="1:31" x14ac:dyDescent="0.3">
      <c r="A7421" t="s">
        <v>95843</v>
      </c>
      <c r="B7421" t="s">
        <v>95844</v>
      </c>
      <c r="C7421" t="s">
        <v>187</v>
      </c>
      <c r="D7421" t="s">
        <v>3161</v>
      </c>
      <c r="E7421" t="s">
        <v>77153</v>
      </c>
      <c r="F7421" t="s">
        <v>3164</v>
      </c>
      <c r="G7421" t="s">
        <v>58155</v>
      </c>
      <c r="H7421" t="s">
        <v>10950</v>
      </c>
      <c r="I7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1" t="str">
        <f>IF(Table2[[#This Row],[Č. or.]],_xlfn.CONCAT(Table2[[#This Row],[Ulice]]," ",Table2[[#This Row],[Č. p.]],"/",Table2[[#This Row],[Č. or.]]),_xlfn.CONCAT(Table2[[#This Row],[Ulice]]," ",Table2[[#This Row],[Č. p.]]))</f>
        <v>Vrchlického 1846/22</v>
      </c>
      <c r="K7421" t="s">
        <v>6239</v>
      </c>
      <c r="L7421">
        <v>1846</v>
      </c>
      <c r="M7421">
        <v>22</v>
      </c>
      <c r="N7421" t="s">
        <v>3164</v>
      </c>
      <c r="O7421" t="s">
        <v>3164</v>
      </c>
      <c r="P7421" t="s">
        <v>77154</v>
      </c>
      <c r="Q7421" t="s">
        <v>3164</v>
      </c>
      <c r="R7421" t="s">
        <v>58156</v>
      </c>
      <c r="T7421" t="s">
        <v>58157</v>
      </c>
      <c r="U7421" t="s">
        <v>58158</v>
      </c>
      <c r="V7421" t="s">
        <v>58159</v>
      </c>
      <c r="W7421" t="s">
        <v>58160</v>
      </c>
      <c r="X7421" t="s">
        <v>38017</v>
      </c>
      <c r="Y7421" t="s">
        <v>4035</v>
      </c>
      <c r="Z7421" t="s">
        <v>37</v>
      </c>
      <c r="AA7421" t="s">
        <v>77155</v>
      </c>
      <c r="AB7421" t="s">
        <v>57870</v>
      </c>
      <c r="AC7421" t="s">
        <v>57871</v>
      </c>
      <c r="AD7421" t="s">
        <v>77008</v>
      </c>
      <c r="AE7421" t="s">
        <v>3640</v>
      </c>
    </row>
    <row r="7422" spans="1:31" x14ac:dyDescent="0.3">
      <c r="A7422" t="s">
        <v>95845</v>
      </c>
      <c r="B7422" t="s">
        <v>95846</v>
      </c>
      <c r="C7422" t="s">
        <v>187</v>
      </c>
      <c r="D7422" t="s">
        <v>3161</v>
      </c>
      <c r="E7422" t="s">
        <v>77153</v>
      </c>
      <c r="F7422" t="s">
        <v>3164</v>
      </c>
      <c r="G7422" t="s">
        <v>58161</v>
      </c>
      <c r="H7422" t="s">
        <v>10950</v>
      </c>
      <c r="I7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2" t="str">
        <f>IF(Table2[[#This Row],[Č. or.]],_xlfn.CONCAT(Table2[[#This Row],[Ulice]]," ",Table2[[#This Row],[Č. p.]],"/",Table2[[#This Row],[Č. or.]]),_xlfn.CONCAT(Table2[[#This Row],[Ulice]]," ",Table2[[#This Row],[Č. p.]]))</f>
        <v>8. května 870/63</v>
      </c>
      <c r="K7422" t="s">
        <v>55380</v>
      </c>
      <c r="L7422">
        <v>870</v>
      </c>
      <c r="M7422">
        <v>63</v>
      </c>
      <c r="N7422" t="s">
        <v>3164</v>
      </c>
      <c r="O7422" t="s">
        <v>3164</v>
      </c>
      <c r="P7422" t="s">
        <v>77154</v>
      </c>
      <c r="Q7422" t="s">
        <v>3164</v>
      </c>
      <c r="R7422" t="s">
        <v>58162</v>
      </c>
      <c r="S7422" t="s">
        <v>58163</v>
      </c>
      <c r="T7422" t="s">
        <v>58164</v>
      </c>
      <c r="U7422" t="s">
        <v>58165</v>
      </c>
      <c r="V7422" t="s">
        <v>58166</v>
      </c>
      <c r="W7422" t="s">
        <v>58167</v>
      </c>
      <c r="X7422" t="s">
        <v>58168</v>
      </c>
      <c r="Y7422" t="s">
        <v>4352</v>
      </c>
      <c r="Z7422" t="s">
        <v>37</v>
      </c>
      <c r="AA7422" t="s">
        <v>77155</v>
      </c>
      <c r="AB7422" t="s">
        <v>57870</v>
      </c>
      <c r="AC7422" t="s">
        <v>57871</v>
      </c>
      <c r="AD7422" t="s">
        <v>77008</v>
      </c>
      <c r="AE7422" t="s">
        <v>3640</v>
      </c>
    </row>
    <row r="7423" spans="1:31" x14ac:dyDescent="0.3">
      <c r="A7423" t="s">
        <v>95847</v>
      </c>
      <c r="B7423" t="s">
        <v>95848</v>
      </c>
      <c r="C7423" t="s">
        <v>187</v>
      </c>
      <c r="D7423" t="s">
        <v>3161</v>
      </c>
      <c r="E7423" t="s">
        <v>77153</v>
      </c>
      <c r="F7423" t="s">
        <v>3164</v>
      </c>
      <c r="G7423" t="s">
        <v>58169</v>
      </c>
      <c r="H7423" t="s">
        <v>10950</v>
      </c>
      <c r="I7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3" t="str">
        <f>IF(Table2[[#This Row],[Č. or.]],_xlfn.CONCAT(Table2[[#This Row],[Ulice]]," ",Table2[[#This Row],[Č. p.]],"/",Table2[[#This Row],[Č. or.]]),_xlfn.CONCAT(Table2[[#This Row],[Ulice]]," ",Table2[[#This Row],[Č. p.]]))</f>
        <v>Šumavská 2325/21</v>
      </c>
      <c r="K7423" t="s">
        <v>13228</v>
      </c>
      <c r="L7423">
        <v>2325</v>
      </c>
      <c r="M7423">
        <v>21</v>
      </c>
      <c r="N7423" t="s">
        <v>3164</v>
      </c>
      <c r="O7423" t="s">
        <v>3164</v>
      </c>
      <c r="P7423" t="s">
        <v>77154</v>
      </c>
      <c r="Q7423" t="s">
        <v>3164</v>
      </c>
      <c r="R7423" t="s">
        <v>58170</v>
      </c>
      <c r="T7423" t="s">
        <v>58171</v>
      </c>
      <c r="V7423" t="s">
        <v>58172</v>
      </c>
      <c r="W7423" t="s">
        <v>58173</v>
      </c>
      <c r="X7423" t="s">
        <v>58174</v>
      </c>
      <c r="Y7423" t="s">
        <v>4035</v>
      </c>
      <c r="Z7423" t="s">
        <v>37</v>
      </c>
      <c r="AA7423" t="s">
        <v>77155</v>
      </c>
      <c r="AB7423" t="s">
        <v>57870</v>
      </c>
      <c r="AC7423" t="s">
        <v>57871</v>
      </c>
      <c r="AD7423" t="s">
        <v>77008</v>
      </c>
      <c r="AE7423" t="s">
        <v>3640</v>
      </c>
    </row>
    <row r="7424" spans="1:31" x14ac:dyDescent="0.3">
      <c r="A7424" t="s">
        <v>95849</v>
      </c>
      <c r="B7424" t="s">
        <v>95850</v>
      </c>
      <c r="C7424" t="s">
        <v>187</v>
      </c>
      <c r="D7424" t="s">
        <v>3161</v>
      </c>
      <c r="E7424" t="s">
        <v>77150</v>
      </c>
      <c r="F7424" t="s">
        <v>4335</v>
      </c>
      <c r="G7424" t="s">
        <v>58175</v>
      </c>
      <c r="H7424" t="s">
        <v>11753</v>
      </c>
      <c r="I7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4" t="str">
        <f>IF(Table2[[#This Row],[Č. or.]],_xlfn.CONCAT(Table2[[#This Row],[Ulice]]," ",Table2[[#This Row],[Č. p.]],"/",Table2[[#This Row],[Č. or.]]),_xlfn.CONCAT(Table2[[#This Row],[Ulice]]," ",Table2[[#This Row],[Č. p.]]))</f>
        <v>Školní 187</v>
      </c>
      <c r="K7424" t="s">
        <v>606</v>
      </c>
      <c r="L7424">
        <v>187</v>
      </c>
      <c r="N7424" t="s">
        <v>3164</v>
      </c>
      <c r="O7424" t="s">
        <v>58176</v>
      </c>
      <c r="P7424" t="s">
        <v>95709</v>
      </c>
      <c r="Q7424" t="s">
        <v>58176</v>
      </c>
      <c r="R7424" t="s">
        <v>58177</v>
      </c>
      <c r="T7424" t="s">
        <v>58178</v>
      </c>
      <c r="V7424" t="s">
        <v>58179</v>
      </c>
      <c r="W7424" t="s">
        <v>58180</v>
      </c>
      <c r="X7424" t="s">
        <v>58181</v>
      </c>
      <c r="Y7424" t="s">
        <v>4243</v>
      </c>
      <c r="Z7424" t="s">
        <v>37</v>
      </c>
      <c r="AA7424" t="s">
        <v>95851</v>
      </c>
      <c r="AB7424" t="s">
        <v>58182</v>
      </c>
      <c r="AC7424" t="s">
        <v>58183</v>
      </c>
      <c r="AD7424" t="s">
        <v>77008</v>
      </c>
      <c r="AE7424" t="s">
        <v>3640</v>
      </c>
    </row>
    <row r="7425" spans="1:31" x14ac:dyDescent="0.3">
      <c r="A7425" t="s">
        <v>95852</v>
      </c>
      <c r="B7425" t="s">
        <v>95853</v>
      </c>
      <c r="C7425" t="s">
        <v>187</v>
      </c>
      <c r="D7425" t="s">
        <v>3161</v>
      </c>
      <c r="E7425" t="s">
        <v>77153</v>
      </c>
      <c r="F7425" t="s">
        <v>3164</v>
      </c>
      <c r="G7425" t="s">
        <v>58184</v>
      </c>
      <c r="H7425" t="s">
        <v>15790</v>
      </c>
      <c r="I7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5" t="str">
        <f>IF(Table2[[#This Row],[Č. or.]],_xlfn.CONCAT(Table2[[#This Row],[Ulice]]," ",Table2[[#This Row],[Č. p.]],"/",Table2[[#This Row],[Č. or.]]),_xlfn.CONCAT(Table2[[#This Row],[Ulice]]," ",Table2[[#This Row],[Č. p.]]))</f>
        <v>Osvobození 350</v>
      </c>
      <c r="K7425" t="s">
        <v>1302</v>
      </c>
      <c r="L7425">
        <v>350</v>
      </c>
      <c r="N7425" t="s">
        <v>3164</v>
      </c>
      <c r="O7425" t="s">
        <v>13195</v>
      </c>
      <c r="P7425" t="s">
        <v>80435</v>
      </c>
      <c r="Q7425" t="s">
        <v>13195</v>
      </c>
      <c r="R7425" t="s">
        <v>58185</v>
      </c>
      <c r="T7425" t="s">
        <v>58186</v>
      </c>
      <c r="U7425" t="s">
        <v>58187</v>
      </c>
      <c r="V7425" t="s">
        <v>58188</v>
      </c>
      <c r="W7425" t="s">
        <v>58189</v>
      </c>
      <c r="X7425" t="s">
        <v>58190</v>
      </c>
      <c r="Y7425" t="s">
        <v>4188</v>
      </c>
      <c r="Z7425" t="s">
        <v>37</v>
      </c>
      <c r="AA7425" t="s">
        <v>80436</v>
      </c>
      <c r="AB7425" t="s">
        <v>58191</v>
      </c>
      <c r="AC7425" t="s">
        <v>58192</v>
      </c>
      <c r="AD7425" t="s">
        <v>77008</v>
      </c>
      <c r="AE7425" t="s">
        <v>3640</v>
      </c>
    </row>
    <row r="7426" spans="1:31" x14ac:dyDescent="0.3">
      <c r="A7426" t="s">
        <v>95854</v>
      </c>
      <c r="B7426" t="s">
        <v>95855</v>
      </c>
      <c r="C7426" t="s">
        <v>187</v>
      </c>
      <c r="D7426" t="s">
        <v>3161</v>
      </c>
      <c r="E7426" t="s">
        <v>77476</v>
      </c>
      <c r="F7426" t="s">
        <v>1858</v>
      </c>
      <c r="G7426" t="s">
        <v>58193</v>
      </c>
      <c r="H7426" t="s">
        <v>10950</v>
      </c>
      <c r="I7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6" t="str">
        <f>IF(Table2[[#This Row],[Č. or.]],_xlfn.CONCAT(Table2[[#This Row],[Ulice]]," ",Table2[[#This Row],[Č. p.]],"/",Table2[[#This Row],[Č. or.]]),_xlfn.CONCAT(Table2[[#This Row],[Ulice]]," ",Table2[[#This Row],[Č. p.]]))</f>
        <v>Boženy Němcové 1503/15</v>
      </c>
      <c r="K7426" t="s">
        <v>9574</v>
      </c>
      <c r="L7426">
        <v>1503</v>
      </c>
      <c r="M7426">
        <v>15</v>
      </c>
      <c r="N7426" t="s">
        <v>3164</v>
      </c>
      <c r="O7426" t="s">
        <v>1858</v>
      </c>
      <c r="P7426" t="s">
        <v>77477</v>
      </c>
      <c r="Q7426" t="s">
        <v>1858</v>
      </c>
      <c r="R7426" t="s">
        <v>58194</v>
      </c>
      <c r="S7426" t="s">
        <v>58194</v>
      </c>
      <c r="T7426" t="s">
        <v>58195</v>
      </c>
      <c r="V7426" t="s">
        <v>58196</v>
      </c>
      <c r="W7426" t="s">
        <v>58197</v>
      </c>
      <c r="X7426" t="s">
        <v>58198</v>
      </c>
      <c r="Y7426" t="s">
        <v>4013</v>
      </c>
      <c r="Z7426" t="s">
        <v>37</v>
      </c>
      <c r="AA7426" t="s">
        <v>77478</v>
      </c>
      <c r="AB7426" t="s">
        <v>57832</v>
      </c>
      <c r="AC7426" t="s">
        <v>57833</v>
      </c>
      <c r="AD7426" t="s">
        <v>77008</v>
      </c>
      <c r="AE7426" t="s">
        <v>3640</v>
      </c>
    </row>
    <row r="7427" spans="1:31" x14ac:dyDescent="0.3">
      <c r="A7427" t="s">
        <v>95856</v>
      </c>
      <c r="B7427" t="s">
        <v>95857</v>
      </c>
      <c r="C7427" t="s">
        <v>187</v>
      </c>
      <c r="D7427" t="s">
        <v>3161</v>
      </c>
      <c r="E7427" t="s">
        <v>77476</v>
      </c>
      <c r="F7427" t="s">
        <v>1858</v>
      </c>
      <c r="G7427" t="s">
        <v>58199</v>
      </c>
      <c r="H7427" t="s">
        <v>10950</v>
      </c>
      <c r="I7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27" t="str">
        <f>IF(Table2[[#This Row],[Č. or.]],_xlfn.CONCAT(Table2[[#This Row],[Ulice]]," ",Table2[[#This Row],[Č. p.]],"/",Table2[[#This Row],[Č. or.]]),_xlfn.CONCAT(Table2[[#This Row],[Ulice]]," ",Table2[[#This Row],[Č. p.]]))</f>
        <v>Školská 406/11</v>
      </c>
      <c r="K7427" t="s">
        <v>4053</v>
      </c>
      <c r="L7427">
        <v>406</v>
      </c>
      <c r="M7427">
        <v>11</v>
      </c>
      <c r="N7427" t="s">
        <v>3164</v>
      </c>
      <c r="O7427" t="s">
        <v>1858</v>
      </c>
      <c r="P7427" t="s">
        <v>77477</v>
      </c>
      <c r="Q7427" t="s">
        <v>1858</v>
      </c>
      <c r="R7427" t="s">
        <v>58200</v>
      </c>
      <c r="S7427" t="s">
        <v>58200</v>
      </c>
      <c r="T7427" t="s">
        <v>58201</v>
      </c>
      <c r="U7427" t="s">
        <v>58202</v>
      </c>
      <c r="V7427" t="s">
        <v>58203</v>
      </c>
      <c r="W7427" t="s">
        <v>58204</v>
      </c>
      <c r="X7427" t="s">
        <v>58205</v>
      </c>
      <c r="Y7427" t="s">
        <v>4352</v>
      </c>
      <c r="Z7427" t="s">
        <v>37</v>
      </c>
      <c r="AA7427" t="s">
        <v>77478</v>
      </c>
      <c r="AB7427" t="s">
        <v>57832</v>
      </c>
      <c r="AC7427" t="s">
        <v>57833</v>
      </c>
      <c r="AD7427" t="s">
        <v>77008</v>
      </c>
      <c r="AE7427" t="s">
        <v>3640</v>
      </c>
    </row>
    <row r="7428" spans="1:31" x14ac:dyDescent="0.3">
      <c r="A7428" t="s">
        <v>95858</v>
      </c>
      <c r="B7428" t="s">
        <v>95859</v>
      </c>
      <c r="C7428" t="s">
        <v>187</v>
      </c>
      <c r="D7428" t="s">
        <v>3161</v>
      </c>
      <c r="E7428" t="s">
        <v>77476</v>
      </c>
      <c r="F7428" t="s">
        <v>1858</v>
      </c>
      <c r="G7428" t="s">
        <v>58206</v>
      </c>
      <c r="H7428" t="s">
        <v>58207</v>
      </c>
      <c r="I7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DDM Krasohled</v>
      </c>
      <c r="J7428" t="str">
        <f>IF(Table2[[#This Row],[Č. or.]],_xlfn.CONCAT(Table2[[#This Row],[Ulice]]," ",Table2[[#This Row],[Č. p.]],"/",Table2[[#This Row],[Č. or.]]),_xlfn.CONCAT(Table2[[#This Row],[Ulice]]," ",Table2[[#This Row],[Č. p.]]))</f>
        <v>Severovýchod 484/26</v>
      </c>
      <c r="K7428" t="s">
        <v>57827</v>
      </c>
      <c r="L7428">
        <v>484</v>
      </c>
      <c r="M7428">
        <v>26</v>
      </c>
      <c r="N7428" t="s">
        <v>3164</v>
      </c>
      <c r="O7428" t="s">
        <v>1858</v>
      </c>
      <c r="P7428" t="s">
        <v>77477</v>
      </c>
      <c r="Q7428" t="s">
        <v>1858</v>
      </c>
      <c r="R7428" t="s">
        <v>58208</v>
      </c>
      <c r="T7428" t="s">
        <v>58209</v>
      </c>
      <c r="V7428" t="s">
        <v>58210</v>
      </c>
      <c r="W7428" t="s">
        <v>58211</v>
      </c>
      <c r="X7428" t="s">
        <v>58212</v>
      </c>
      <c r="Y7428" t="s">
        <v>32646</v>
      </c>
      <c r="Z7428" t="s">
        <v>37</v>
      </c>
      <c r="AA7428" t="s">
        <v>77478</v>
      </c>
      <c r="AB7428" t="s">
        <v>57832</v>
      </c>
      <c r="AC7428" t="s">
        <v>57833</v>
      </c>
      <c r="AD7428" t="s">
        <v>77008</v>
      </c>
      <c r="AE7428" t="s">
        <v>3640</v>
      </c>
    </row>
    <row r="7429" spans="1:31" x14ac:dyDescent="0.3">
      <c r="A7429" t="s">
        <v>95860</v>
      </c>
      <c r="B7429" t="s">
        <v>95861</v>
      </c>
      <c r="C7429" t="s">
        <v>187</v>
      </c>
      <c r="D7429" t="s">
        <v>3161</v>
      </c>
      <c r="E7429" t="s">
        <v>77153</v>
      </c>
      <c r="F7429" t="s">
        <v>3164</v>
      </c>
      <c r="G7429" t="s">
        <v>58213</v>
      </c>
      <c r="H7429" t="s">
        <v>11753</v>
      </c>
      <c r="I7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429">
        <v>58</v>
      </c>
      <c r="N7429" t="s">
        <v>3164</v>
      </c>
      <c r="O7429" t="s">
        <v>58214</v>
      </c>
      <c r="P7429" t="s">
        <v>95862</v>
      </c>
      <c r="Q7429" t="s">
        <v>58214</v>
      </c>
      <c r="R7429" t="s">
        <v>58215</v>
      </c>
      <c r="T7429" t="s">
        <v>58216</v>
      </c>
      <c r="V7429" t="s">
        <v>58217</v>
      </c>
      <c r="W7429" t="s">
        <v>58218</v>
      </c>
      <c r="X7429" t="s">
        <v>58219</v>
      </c>
      <c r="Y7429" t="s">
        <v>4219</v>
      </c>
      <c r="Z7429" t="s">
        <v>37</v>
      </c>
      <c r="AA7429" t="s">
        <v>95863</v>
      </c>
      <c r="AB7429" t="s">
        <v>58220</v>
      </c>
      <c r="AC7429" t="s">
        <v>58221</v>
      </c>
      <c r="AD7429" t="s">
        <v>77008</v>
      </c>
      <c r="AE7429" t="s">
        <v>3640</v>
      </c>
    </row>
    <row r="7430" spans="1:31" x14ac:dyDescent="0.3">
      <c r="A7430" t="s">
        <v>95864</v>
      </c>
      <c r="B7430" t="s">
        <v>95865</v>
      </c>
      <c r="C7430" t="s">
        <v>187</v>
      </c>
      <c r="D7430" t="s">
        <v>3161</v>
      </c>
      <c r="E7430" t="s">
        <v>77153</v>
      </c>
      <c r="F7430" t="s">
        <v>3164</v>
      </c>
      <c r="G7430" t="s">
        <v>58222</v>
      </c>
      <c r="H7430" t="s">
        <v>10950</v>
      </c>
      <c r="I7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30" t="str">
        <f>IF(Table2[[#This Row],[Č. or.]],_xlfn.CONCAT(Table2[[#This Row],[Ulice]]," ",Table2[[#This Row],[Č. p.]],"/",Table2[[#This Row],[Č. or.]]),_xlfn.CONCAT(Table2[[#This Row],[Ulice]]," ",Table2[[#This Row],[Č. p.]]))</f>
        <v>Sluneční 2692/38</v>
      </c>
      <c r="K7430" t="s">
        <v>38577</v>
      </c>
      <c r="L7430">
        <v>2692</v>
      </c>
      <c r="M7430">
        <v>38</v>
      </c>
      <c r="N7430" t="s">
        <v>3164</v>
      </c>
      <c r="O7430" t="s">
        <v>3164</v>
      </c>
      <c r="P7430" t="s">
        <v>77154</v>
      </c>
      <c r="Q7430" t="s">
        <v>3164</v>
      </c>
      <c r="R7430" t="s">
        <v>58223</v>
      </c>
      <c r="T7430" t="s">
        <v>58224</v>
      </c>
      <c r="W7430" t="s">
        <v>58225</v>
      </c>
      <c r="X7430" t="s">
        <v>58226</v>
      </c>
      <c r="Y7430" t="s">
        <v>4352</v>
      </c>
      <c r="Z7430" t="s">
        <v>37</v>
      </c>
      <c r="AA7430" t="s">
        <v>77155</v>
      </c>
      <c r="AB7430" t="s">
        <v>57870</v>
      </c>
      <c r="AC7430" t="s">
        <v>57871</v>
      </c>
      <c r="AD7430" t="s">
        <v>77008</v>
      </c>
      <c r="AE7430" t="s">
        <v>3640</v>
      </c>
    </row>
    <row r="7431" spans="1:31" x14ac:dyDescent="0.3">
      <c r="A7431" t="s">
        <v>95866</v>
      </c>
      <c r="B7431" t="s">
        <v>95867</v>
      </c>
      <c r="C7431" t="s">
        <v>187</v>
      </c>
      <c r="D7431" t="s">
        <v>3161</v>
      </c>
      <c r="E7431" t="s">
        <v>77476</v>
      </c>
      <c r="F7431" t="s">
        <v>1858</v>
      </c>
      <c r="G7431" t="s">
        <v>58227</v>
      </c>
      <c r="H7431" t="s">
        <v>12264</v>
      </c>
      <c r="I7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7431">
        <v>75</v>
      </c>
      <c r="N7431" t="s">
        <v>3164</v>
      </c>
      <c r="O7431" t="s">
        <v>58228</v>
      </c>
      <c r="P7431" t="s">
        <v>77477</v>
      </c>
      <c r="Q7431" t="s">
        <v>58228</v>
      </c>
      <c r="R7431" t="s">
        <v>58229</v>
      </c>
      <c r="T7431" t="s">
        <v>58230</v>
      </c>
      <c r="W7431" t="s">
        <v>58231</v>
      </c>
      <c r="X7431" t="s">
        <v>58232</v>
      </c>
      <c r="Y7431" t="s">
        <v>3637</v>
      </c>
      <c r="Z7431" t="s">
        <v>37</v>
      </c>
      <c r="AA7431" t="s">
        <v>95868</v>
      </c>
      <c r="AB7431" t="s">
        <v>58233</v>
      </c>
      <c r="AC7431" t="s">
        <v>58234</v>
      </c>
      <c r="AD7431" t="s">
        <v>77008</v>
      </c>
      <c r="AE7431" t="s">
        <v>3640</v>
      </c>
    </row>
    <row r="7432" spans="1:31" x14ac:dyDescent="0.3">
      <c r="A7432" t="s">
        <v>95869</v>
      </c>
      <c r="B7432" t="s">
        <v>95870</v>
      </c>
      <c r="C7432" t="s">
        <v>187</v>
      </c>
      <c r="D7432" t="s">
        <v>3161</v>
      </c>
      <c r="E7432" t="s">
        <v>77476</v>
      </c>
      <c r="F7432" t="s">
        <v>1858</v>
      </c>
      <c r="G7432" t="s">
        <v>58235</v>
      </c>
      <c r="H7432" t="s">
        <v>11753</v>
      </c>
      <c r="I7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2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7432">
        <v>90</v>
      </c>
      <c r="N7432" t="s">
        <v>3164</v>
      </c>
      <c r="O7432" t="s">
        <v>58236</v>
      </c>
      <c r="P7432" t="s">
        <v>77477</v>
      </c>
      <c r="Q7432" t="s">
        <v>58236</v>
      </c>
      <c r="R7432" t="s">
        <v>58237</v>
      </c>
      <c r="T7432" t="s">
        <v>58238</v>
      </c>
      <c r="U7432" t="s">
        <v>58239</v>
      </c>
      <c r="V7432" t="s">
        <v>58240</v>
      </c>
      <c r="W7432" t="s">
        <v>58241</v>
      </c>
      <c r="X7432" t="s">
        <v>58242</v>
      </c>
      <c r="Y7432" t="s">
        <v>11615</v>
      </c>
      <c r="Z7432" t="s">
        <v>37</v>
      </c>
      <c r="AA7432" t="s">
        <v>95871</v>
      </c>
      <c r="AB7432" t="s">
        <v>58243</v>
      </c>
      <c r="AC7432" t="s">
        <v>58244</v>
      </c>
      <c r="AD7432" t="s">
        <v>77008</v>
      </c>
      <c r="AE7432" t="s">
        <v>3640</v>
      </c>
    </row>
    <row r="7433" spans="1:31" x14ac:dyDescent="0.3">
      <c r="A7433" t="s">
        <v>95872</v>
      </c>
      <c r="B7433" t="s">
        <v>95873</v>
      </c>
      <c r="C7433" t="s">
        <v>187</v>
      </c>
      <c r="D7433" t="s">
        <v>3161</v>
      </c>
      <c r="E7433" t="s">
        <v>77476</v>
      </c>
      <c r="F7433" t="s">
        <v>1858</v>
      </c>
      <c r="G7433" t="s">
        <v>58245</v>
      </c>
      <c r="H7433" t="s">
        <v>12264</v>
      </c>
      <c r="I7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7433">
        <v>73</v>
      </c>
      <c r="N7433" t="s">
        <v>3164</v>
      </c>
      <c r="O7433" t="s">
        <v>58246</v>
      </c>
      <c r="P7433" t="s">
        <v>77477</v>
      </c>
      <c r="Q7433" t="s">
        <v>58246</v>
      </c>
      <c r="R7433" t="s">
        <v>58247</v>
      </c>
      <c r="T7433" t="s">
        <v>58248</v>
      </c>
      <c r="W7433" t="s">
        <v>58249</v>
      </c>
      <c r="X7433" t="s">
        <v>58250</v>
      </c>
      <c r="Y7433" t="s">
        <v>3649</v>
      </c>
      <c r="Z7433" t="s">
        <v>37</v>
      </c>
      <c r="AA7433" t="s">
        <v>95874</v>
      </c>
      <c r="AB7433" t="s">
        <v>58251</v>
      </c>
      <c r="AC7433" t="s">
        <v>58252</v>
      </c>
      <c r="AD7433" t="s">
        <v>77008</v>
      </c>
      <c r="AE7433" t="s">
        <v>3640</v>
      </c>
    </row>
    <row r="7434" spans="1:31" x14ac:dyDescent="0.3">
      <c r="A7434" t="s">
        <v>95875</v>
      </c>
      <c r="B7434" t="s">
        <v>95876</v>
      </c>
      <c r="C7434" t="s">
        <v>187</v>
      </c>
      <c r="D7434" t="s">
        <v>3161</v>
      </c>
      <c r="E7434" t="s">
        <v>77153</v>
      </c>
      <c r="F7434" t="s">
        <v>3164</v>
      </c>
      <c r="G7434" t="s">
        <v>58253</v>
      </c>
      <c r="H7434" t="s">
        <v>11753</v>
      </c>
      <c r="I7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150</v>
      </c>
      <c r="L7434">
        <v>150</v>
      </c>
      <c r="N7434" t="s">
        <v>3164</v>
      </c>
      <c r="O7434" t="s">
        <v>58254</v>
      </c>
      <c r="P7434" t="s">
        <v>95717</v>
      </c>
      <c r="Q7434" t="s">
        <v>58254</v>
      </c>
      <c r="R7434" t="s">
        <v>58255</v>
      </c>
      <c r="T7434" t="s">
        <v>58256</v>
      </c>
      <c r="V7434" t="s">
        <v>58257</v>
      </c>
      <c r="W7434" t="s">
        <v>58258</v>
      </c>
      <c r="X7434" t="s">
        <v>58259</v>
      </c>
      <c r="Y7434" t="s">
        <v>11615</v>
      </c>
      <c r="Z7434" t="s">
        <v>37</v>
      </c>
      <c r="AA7434" t="s">
        <v>95877</v>
      </c>
      <c r="AB7434" t="s">
        <v>58260</v>
      </c>
      <c r="AC7434" t="s">
        <v>58261</v>
      </c>
      <c r="AD7434" t="s">
        <v>77008</v>
      </c>
      <c r="AE7434" t="s">
        <v>3640</v>
      </c>
    </row>
    <row r="7435" spans="1:31" x14ac:dyDescent="0.3">
      <c r="A7435" t="s">
        <v>95878</v>
      </c>
      <c r="B7435" t="s">
        <v>95879</v>
      </c>
      <c r="C7435" t="s">
        <v>187</v>
      </c>
      <c r="D7435" t="s">
        <v>3161</v>
      </c>
      <c r="E7435" t="s">
        <v>77153</v>
      </c>
      <c r="F7435" t="s">
        <v>3164</v>
      </c>
      <c r="G7435" t="s">
        <v>58262</v>
      </c>
      <c r="H7435" t="s">
        <v>10950</v>
      </c>
      <c r="I7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</v>
      </c>
      <c r="J7435" t="str">
        <f>IF(Table2[[#This Row],[Č. or.]],_xlfn.CONCAT(Table2[[#This Row],[Ulice]]," ",Table2[[#This Row],[Č. p.]],"/",Table2[[#This Row],[Č. or.]]),_xlfn.CONCAT(Table2[[#This Row],[Ulice]]," ",Table2[[#This Row],[Č. p.]]))</f>
        <v>Dr. E. Beneše 974/1</v>
      </c>
      <c r="K7435" t="s">
        <v>19333</v>
      </c>
      <c r="L7435">
        <v>974</v>
      </c>
      <c r="M7435">
        <v>1</v>
      </c>
      <c r="N7435" t="s">
        <v>3164</v>
      </c>
      <c r="O7435" t="s">
        <v>3164</v>
      </c>
      <c r="P7435" t="s">
        <v>77154</v>
      </c>
      <c r="Q7435" t="s">
        <v>3164</v>
      </c>
      <c r="R7435" t="s">
        <v>58263</v>
      </c>
      <c r="S7435" t="s">
        <v>58264</v>
      </c>
      <c r="T7435" t="s">
        <v>58265</v>
      </c>
      <c r="W7435" t="s">
        <v>58266</v>
      </c>
      <c r="X7435" t="s">
        <v>58267</v>
      </c>
      <c r="Y7435" t="s">
        <v>4352</v>
      </c>
      <c r="Z7435" t="s">
        <v>37</v>
      </c>
      <c r="AA7435" t="s">
        <v>77155</v>
      </c>
      <c r="AB7435" t="s">
        <v>57870</v>
      </c>
      <c r="AC7435" t="s">
        <v>57871</v>
      </c>
      <c r="AD7435" t="s">
        <v>77008</v>
      </c>
      <c r="AE7435" t="s">
        <v>3640</v>
      </c>
    </row>
    <row r="7436" spans="1:31" x14ac:dyDescent="0.3">
      <c r="A7436" t="s">
        <v>95880</v>
      </c>
      <c r="B7436" t="s">
        <v>95881</v>
      </c>
      <c r="C7436" t="s">
        <v>187</v>
      </c>
      <c r="D7436" t="s">
        <v>3161</v>
      </c>
      <c r="E7436" t="s">
        <v>77476</v>
      </c>
      <c r="F7436" t="s">
        <v>1858</v>
      </c>
      <c r="G7436" t="s">
        <v>58268</v>
      </c>
      <c r="H7436" t="s">
        <v>15790</v>
      </c>
      <c r="I7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43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436">
        <v>66</v>
      </c>
      <c r="N7436" t="s">
        <v>3164</v>
      </c>
      <c r="O7436" t="s">
        <v>11829</v>
      </c>
      <c r="P7436" t="s">
        <v>95814</v>
      </c>
      <c r="Q7436" t="s">
        <v>11829</v>
      </c>
      <c r="R7436" t="s">
        <v>58269</v>
      </c>
      <c r="T7436" t="s">
        <v>58270</v>
      </c>
      <c r="V7436" t="s">
        <v>58271</v>
      </c>
      <c r="W7436" t="s">
        <v>58272</v>
      </c>
      <c r="X7436" t="s">
        <v>58273</v>
      </c>
      <c r="Y7436" t="s">
        <v>11615</v>
      </c>
      <c r="Z7436" t="s">
        <v>37</v>
      </c>
      <c r="AA7436" t="s">
        <v>95882</v>
      </c>
      <c r="AB7436" t="s">
        <v>58274</v>
      </c>
      <c r="AC7436" t="s">
        <v>58275</v>
      </c>
      <c r="AD7436" t="s">
        <v>77008</v>
      </c>
      <c r="AE7436" t="s">
        <v>3640</v>
      </c>
    </row>
    <row r="7437" spans="1:31" hidden="1" x14ac:dyDescent="0.3"/>
    <row r="7438" spans="1:31" x14ac:dyDescent="0.3">
      <c r="A7438" t="s">
        <v>95883</v>
      </c>
      <c r="B7438" t="s">
        <v>95884</v>
      </c>
      <c r="C7438" t="s">
        <v>187</v>
      </c>
      <c r="D7438" t="s">
        <v>3161</v>
      </c>
      <c r="E7438" t="s">
        <v>77153</v>
      </c>
      <c r="F7438" t="s">
        <v>3164</v>
      </c>
      <c r="G7438" t="s">
        <v>58276</v>
      </c>
      <c r="H7438" t="s">
        <v>58277</v>
      </c>
      <c r="I7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SVČ a zařízení pro DVPP Doris</v>
      </c>
      <c r="J7438" t="str">
        <f>IF(Table2[[#This Row],[Č. or.]],_xlfn.CONCAT(Table2[[#This Row],[Ulice]]," ",Table2[[#This Row],[Č. p.]],"/",Table2[[#This Row],[Č. or.]]),_xlfn.CONCAT(Table2[[#This Row],[Ulice]]," ",Table2[[#This Row],[Č. p.]]))</f>
        <v>Komenského 810/9</v>
      </c>
      <c r="K7438" t="s">
        <v>851</v>
      </c>
      <c r="L7438">
        <v>810</v>
      </c>
      <c r="M7438">
        <v>9</v>
      </c>
      <c r="N7438" t="s">
        <v>3164</v>
      </c>
      <c r="O7438" t="s">
        <v>3164</v>
      </c>
      <c r="P7438" t="s">
        <v>77154</v>
      </c>
      <c r="Q7438" t="s">
        <v>3164</v>
      </c>
      <c r="R7438" t="s">
        <v>58278</v>
      </c>
      <c r="S7438" t="s">
        <v>58279</v>
      </c>
      <c r="T7438" t="s">
        <v>58280</v>
      </c>
      <c r="V7438" t="s">
        <v>58281</v>
      </c>
      <c r="W7438" t="s">
        <v>58282</v>
      </c>
      <c r="X7438" t="s">
        <v>58283</v>
      </c>
      <c r="Y7438" t="s">
        <v>40472</v>
      </c>
      <c r="Z7438" t="s">
        <v>37</v>
      </c>
      <c r="AA7438" t="s">
        <v>77155</v>
      </c>
      <c r="AB7438" t="s">
        <v>57870</v>
      </c>
      <c r="AC7438" t="s">
        <v>57871</v>
      </c>
      <c r="AD7438" t="s">
        <v>77008</v>
      </c>
      <c r="AE7438" t="s">
        <v>3640</v>
      </c>
    </row>
    <row r="7439" spans="1:31" x14ac:dyDescent="0.3">
      <c r="A7439" t="s">
        <v>95885</v>
      </c>
      <c r="B7439" t="s">
        <v>95886</v>
      </c>
      <c r="C7439" t="s">
        <v>187</v>
      </c>
      <c r="D7439" t="s">
        <v>3161</v>
      </c>
      <c r="E7439" t="s">
        <v>77476</v>
      </c>
      <c r="F7439" t="s">
        <v>1858</v>
      </c>
      <c r="G7439" t="s">
        <v>58284</v>
      </c>
      <c r="H7439" t="s">
        <v>15204</v>
      </c>
      <c r="I7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Školní jídelna</v>
      </c>
      <c r="J7439" t="str">
        <f>IF(Table2[[#This Row],[Č. or.]],_xlfn.CONCAT(Table2[[#This Row],[Ulice]]," ",Table2[[#This Row],[Č. p.]],"/",Table2[[#This Row],[Č. or.]]),_xlfn.CONCAT(Table2[[#This Row],[Ulice]]," ",Table2[[#This Row],[Č. p.]]))</f>
        <v>Boženy Němcové 1503/15</v>
      </c>
      <c r="K7439" t="s">
        <v>9574</v>
      </c>
      <c r="L7439">
        <v>1503</v>
      </c>
      <c r="M7439">
        <v>15</v>
      </c>
      <c r="N7439" t="s">
        <v>3164</v>
      </c>
      <c r="O7439" t="s">
        <v>1858</v>
      </c>
      <c r="P7439" t="s">
        <v>77477</v>
      </c>
      <c r="Q7439" t="s">
        <v>1858</v>
      </c>
      <c r="R7439" t="s">
        <v>58285</v>
      </c>
      <c r="T7439" t="s">
        <v>58286</v>
      </c>
      <c r="W7439" t="s">
        <v>58287</v>
      </c>
      <c r="X7439" t="s">
        <v>58288</v>
      </c>
      <c r="Y7439" t="s">
        <v>8029</v>
      </c>
      <c r="Z7439" t="s">
        <v>37</v>
      </c>
      <c r="AA7439" t="s">
        <v>77478</v>
      </c>
      <c r="AB7439" t="s">
        <v>57832</v>
      </c>
      <c r="AC7439" t="s">
        <v>57833</v>
      </c>
      <c r="AD7439" t="s">
        <v>77008</v>
      </c>
      <c r="AE7439" t="s">
        <v>3640</v>
      </c>
    </row>
    <row r="7440" spans="1:31" x14ac:dyDescent="0.3">
      <c r="A7440" t="s">
        <v>95887</v>
      </c>
      <c r="B7440" t="s">
        <v>95888</v>
      </c>
      <c r="C7440" t="s">
        <v>187</v>
      </c>
      <c r="D7440" t="s">
        <v>2934</v>
      </c>
      <c r="E7440" t="s">
        <v>77158</v>
      </c>
      <c r="F7440" t="s">
        <v>3385</v>
      </c>
      <c r="G7440" t="s">
        <v>58289</v>
      </c>
      <c r="H7440" t="s">
        <v>12264</v>
      </c>
      <c r="I7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440">
        <v>144</v>
      </c>
      <c r="N7440" t="s">
        <v>3480</v>
      </c>
      <c r="O7440" t="s">
        <v>58290</v>
      </c>
      <c r="P7440" t="s">
        <v>95889</v>
      </c>
      <c r="Q7440" t="s">
        <v>58290</v>
      </c>
      <c r="R7440" t="s">
        <v>58291</v>
      </c>
      <c r="T7440" t="s">
        <v>58292</v>
      </c>
      <c r="W7440" t="s">
        <v>58293</v>
      </c>
      <c r="X7440" t="s">
        <v>58294</v>
      </c>
      <c r="Y7440" t="s">
        <v>3649</v>
      </c>
      <c r="Z7440" t="s">
        <v>37</v>
      </c>
      <c r="AA7440" t="s">
        <v>95890</v>
      </c>
      <c r="AB7440" t="s">
        <v>58295</v>
      </c>
      <c r="AC7440" t="s">
        <v>58296</v>
      </c>
      <c r="AD7440" t="s">
        <v>77008</v>
      </c>
      <c r="AE7440" t="s">
        <v>3640</v>
      </c>
    </row>
    <row r="7441" spans="1:31" x14ac:dyDescent="0.3">
      <c r="A7441" t="s">
        <v>95891</v>
      </c>
      <c r="B7441" t="s">
        <v>95892</v>
      </c>
      <c r="C7441" t="s">
        <v>187</v>
      </c>
      <c r="D7441" t="s">
        <v>2934</v>
      </c>
      <c r="E7441" t="s">
        <v>77158</v>
      </c>
      <c r="F7441" t="s">
        <v>3385</v>
      </c>
      <c r="G7441" t="s">
        <v>58297</v>
      </c>
      <c r="H7441" t="s">
        <v>12264</v>
      </c>
      <c r="I7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1" t="str">
        <f>IF(Table2[[#This Row],[Č. or.]],_xlfn.CONCAT(Table2[[#This Row],[Ulice]]," ",Table2[[#This Row],[Č. p.]],"/",Table2[[#This Row],[Č. or.]]),_xlfn.CONCAT(Table2[[#This Row],[Ulice]]," ",Table2[[#This Row],[Č. p.]]))</f>
        <v>Šafaříkova 658</v>
      </c>
      <c r="K7441" t="s">
        <v>11929</v>
      </c>
      <c r="L7441">
        <v>658</v>
      </c>
      <c r="N7441" t="s">
        <v>3480</v>
      </c>
      <c r="O7441" t="s">
        <v>3385</v>
      </c>
      <c r="P7441" t="s">
        <v>77159</v>
      </c>
      <c r="Q7441" t="s">
        <v>3385</v>
      </c>
      <c r="R7441" t="s">
        <v>58298</v>
      </c>
      <c r="T7441" t="s">
        <v>58299</v>
      </c>
      <c r="W7441" t="s">
        <v>58300</v>
      </c>
      <c r="X7441" t="s">
        <v>58301</v>
      </c>
      <c r="Y7441" t="s">
        <v>3637</v>
      </c>
      <c r="Z7441" t="s">
        <v>37</v>
      </c>
      <c r="AA7441" t="s">
        <v>77160</v>
      </c>
      <c r="AB7441" t="s">
        <v>58302</v>
      </c>
      <c r="AC7441" t="s">
        <v>58303</v>
      </c>
      <c r="AD7441" t="s">
        <v>77008</v>
      </c>
      <c r="AE7441" t="s">
        <v>3640</v>
      </c>
    </row>
    <row r="7442" spans="1:31" x14ac:dyDescent="0.3">
      <c r="A7442" t="s">
        <v>95893</v>
      </c>
      <c r="B7442" t="s">
        <v>95894</v>
      </c>
      <c r="C7442" t="s">
        <v>187</v>
      </c>
      <c r="D7442" t="s">
        <v>2934</v>
      </c>
      <c r="E7442" t="s">
        <v>77158</v>
      </c>
      <c r="F7442" t="s">
        <v>3385</v>
      </c>
      <c r="G7442" t="s">
        <v>58304</v>
      </c>
      <c r="H7442" t="s">
        <v>12264</v>
      </c>
      <c r="I7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2" t="str">
        <f>IF(Table2[[#This Row],[Č. or.]],_xlfn.CONCAT(Table2[[#This Row],[Ulice]]," ",Table2[[#This Row],[Č. p.]],"/",Table2[[#This Row],[Č. or.]]),_xlfn.CONCAT(Table2[[#This Row],[Ulice]]," ",Table2[[#This Row],[Č. p.]]))</f>
        <v>Kraiczova 362/11</v>
      </c>
      <c r="K7442" t="s">
        <v>58305</v>
      </c>
      <c r="L7442">
        <v>362</v>
      </c>
      <c r="M7442">
        <v>11</v>
      </c>
      <c r="N7442" t="s">
        <v>3480</v>
      </c>
      <c r="O7442" t="s">
        <v>3385</v>
      </c>
      <c r="P7442" t="s">
        <v>77159</v>
      </c>
      <c r="Q7442" t="s">
        <v>3385</v>
      </c>
      <c r="R7442" t="s">
        <v>58306</v>
      </c>
      <c r="T7442" t="s">
        <v>58307</v>
      </c>
      <c r="W7442" t="s">
        <v>58308</v>
      </c>
      <c r="X7442" t="s">
        <v>58309</v>
      </c>
      <c r="Y7442" t="s">
        <v>3637</v>
      </c>
      <c r="Z7442" t="s">
        <v>37</v>
      </c>
      <c r="AA7442" t="s">
        <v>77160</v>
      </c>
      <c r="AB7442" t="s">
        <v>58302</v>
      </c>
      <c r="AC7442" t="s">
        <v>58303</v>
      </c>
      <c r="AD7442" t="s">
        <v>77008</v>
      </c>
      <c r="AE7442" t="s">
        <v>3640</v>
      </c>
    </row>
    <row r="7443" spans="1:31" x14ac:dyDescent="0.3">
      <c r="A7443" t="s">
        <v>95895</v>
      </c>
      <c r="B7443" t="s">
        <v>95896</v>
      </c>
      <c r="C7443" t="s">
        <v>187</v>
      </c>
      <c r="D7443" t="s">
        <v>2934</v>
      </c>
      <c r="E7443" t="s">
        <v>77158</v>
      </c>
      <c r="F7443" t="s">
        <v>3385</v>
      </c>
      <c r="G7443" t="s">
        <v>58310</v>
      </c>
      <c r="H7443" t="s">
        <v>12264</v>
      </c>
      <c r="I7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3" t="str">
        <f>IF(Table2[[#This Row],[Č. or.]],_xlfn.CONCAT(Table2[[#This Row],[Ulice]]," ",Table2[[#This Row],[Č. p.]],"/",Table2[[#This Row],[Č. or.]]),_xlfn.CONCAT(Table2[[#This Row],[Ulice]]," ",Table2[[#This Row],[Č. p.]]))</f>
        <v>J. K. Tyla 419</v>
      </c>
      <c r="K7443" t="s">
        <v>14437</v>
      </c>
      <c r="L7443">
        <v>419</v>
      </c>
      <c r="N7443" t="s">
        <v>3480</v>
      </c>
      <c r="O7443" t="s">
        <v>3385</v>
      </c>
      <c r="P7443" t="s">
        <v>77159</v>
      </c>
      <c r="Q7443" t="s">
        <v>3385</v>
      </c>
      <c r="R7443" t="s">
        <v>58311</v>
      </c>
      <c r="T7443" t="s">
        <v>58312</v>
      </c>
      <c r="V7443" t="s">
        <v>58313</v>
      </c>
      <c r="W7443" t="s">
        <v>58314</v>
      </c>
      <c r="X7443" t="s">
        <v>58315</v>
      </c>
      <c r="Y7443" t="s">
        <v>3637</v>
      </c>
      <c r="Z7443" t="s">
        <v>37</v>
      </c>
      <c r="AA7443" t="s">
        <v>77160</v>
      </c>
      <c r="AB7443" t="s">
        <v>58302</v>
      </c>
      <c r="AC7443" t="s">
        <v>58303</v>
      </c>
      <c r="AD7443" t="s">
        <v>77008</v>
      </c>
      <c r="AE7443" t="s">
        <v>3640</v>
      </c>
    </row>
    <row r="7444" spans="1:31" x14ac:dyDescent="0.3">
      <c r="A7444" t="s">
        <v>95897</v>
      </c>
      <c r="B7444" t="s">
        <v>95898</v>
      </c>
      <c r="C7444" t="s">
        <v>187</v>
      </c>
      <c r="D7444" t="s">
        <v>2934</v>
      </c>
      <c r="E7444" t="s">
        <v>77158</v>
      </c>
      <c r="F7444" t="s">
        <v>3385</v>
      </c>
      <c r="G7444" t="s">
        <v>58316</v>
      </c>
      <c r="H7444" t="s">
        <v>12264</v>
      </c>
      <c r="I7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4" t="str">
        <f>IF(Table2[[#This Row],[Č. or.]],_xlfn.CONCAT(Table2[[#This Row],[Ulice]]," ",Table2[[#This Row],[Č. p.]],"/",Table2[[#This Row],[Č. or.]]),_xlfn.CONCAT(Table2[[#This Row],[Ulice]]," ",Table2[[#This Row],[Č. p.]]))</f>
        <v>Janáčkova 768</v>
      </c>
      <c r="K7444" t="s">
        <v>38333</v>
      </c>
      <c r="L7444">
        <v>768</v>
      </c>
      <c r="N7444" t="s">
        <v>3480</v>
      </c>
      <c r="O7444" t="s">
        <v>9950</v>
      </c>
      <c r="P7444" t="s">
        <v>77159</v>
      </c>
      <c r="Q7444" t="s">
        <v>3385</v>
      </c>
      <c r="R7444" t="s">
        <v>58317</v>
      </c>
      <c r="T7444" t="s">
        <v>58318</v>
      </c>
      <c r="U7444" t="s">
        <v>58319</v>
      </c>
      <c r="V7444" t="s">
        <v>58320</v>
      </c>
      <c r="W7444" t="s">
        <v>58321</v>
      </c>
      <c r="X7444" t="s">
        <v>58322</v>
      </c>
      <c r="Y7444" t="s">
        <v>3637</v>
      </c>
      <c r="Z7444" t="s">
        <v>37</v>
      </c>
      <c r="AA7444" t="s">
        <v>77160</v>
      </c>
      <c r="AB7444" t="s">
        <v>58302</v>
      </c>
      <c r="AC7444" t="s">
        <v>58303</v>
      </c>
      <c r="AD7444" t="s">
        <v>77008</v>
      </c>
      <c r="AE7444" t="s">
        <v>3640</v>
      </c>
    </row>
    <row r="7445" spans="1:31" x14ac:dyDescent="0.3">
      <c r="A7445" t="s">
        <v>95899</v>
      </c>
      <c r="B7445" t="s">
        <v>95900</v>
      </c>
      <c r="C7445" t="s">
        <v>187</v>
      </c>
      <c r="D7445" t="s">
        <v>2934</v>
      </c>
      <c r="E7445" t="s">
        <v>77158</v>
      </c>
      <c r="F7445" t="s">
        <v>3385</v>
      </c>
      <c r="G7445" t="s">
        <v>58323</v>
      </c>
      <c r="H7445" t="s">
        <v>12264</v>
      </c>
      <c r="I7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5" t="str">
        <f>IF(Table2[[#This Row],[Č. or.]],_xlfn.CONCAT(Table2[[#This Row],[Ulice]]," ",Table2[[#This Row],[Č. p.]],"/",Table2[[#This Row],[Č. or.]]),_xlfn.CONCAT(Table2[[#This Row],[Ulice]]," ",Table2[[#This Row],[Č. p.]]))</f>
        <v>Seifertova 160</v>
      </c>
      <c r="K7445" t="s">
        <v>88</v>
      </c>
      <c r="L7445">
        <v>160</v>
      </c>
      <c r="N7445" t="s">
        <v>3480</v>
      </c>
      <c r="O7445" t="s">
        <v>9950</v>
      </c>
      <c r="P7445" t="s">
        <v>77159</v>
      </c>
      <c r="Q7445" t="s">
        <v>3385</v>
      </c>
      <c r="R7445" t="s">
        <v>58324</v>
      </c>
      <c r="T7445" t="s">
        <v>58325</v>
      </c>
      <c r="W7445" t="s">
        <v>58326</v>
      </c>
      <c r="X7445" t="s">
        <v>58327</v>
      </c>
      <c r="Y7445" t="s">
        <v>3637</v>
      </c>
      <c r="Z7445" t="s">
        <v>37</v>
      </c>
      <c r="AA7445" t="s">
        <v>77160</v>
      </c>
      <c r="AD7445" t="s">
        <v>77008</v>
      </c>
      <c r="AE7445" t="s">
        <v>3640</v>
      </c>
    </row>
    <row r="7446" spans="1:31" x14ac:dyDescent="0.3">
      <c r="A7446" t="s">
        <v>95901</v>
      </c>
      <c r="B7446" t="s">
        <v>95902</v>
      </c>
      <c r="C7446" t="s">
        <v>187</v>
      </c>
      <c r="D7446" t="s">
        <v>2934</v>
      </c>
      <c r="E7446" t="s">
        <v>76987</v>
      </c>
      <c r="F7446" t="s">
        <v>3480</v>
      </c>
      <c r="G7446" t="s">
        <v>58328</v>
      </c>
      <c r="H7446" t="s">
        <v>12264</v>
      </c>
      <c r="I7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6" t="str">
        <f>IF(Table2[[#This Row],[Č. or.]],_xlfn.CONCAT(Table2[[#This Row],[Ulice]]," ",Table2[[#This Row],[Č. p.]],"/",Table2[[#This Row],[Č. or.]]),_xlfn.CONCAT(Table2[[#This Row],[Ulice]]," ",Table2[[#This Row],[Č. p.]]))</f>
        <v>Josefa Sousedíka 1218</v>
      </c>
      <c r="K7446" t="s">
        <v>58329</v>
      </c>
      <c r="L7446">
        <v>1218</v>
      </c>
      <c r="N7446" t="s">
        <v>3480</v>
      </c>
      <c r="O7446" t="s">
        <v>3480</v>
      </c>
      <c r="P7446" t="s">
        <v>76988</v>
      </c>
      <c r="Q7446" t="s">
        <v>3480</v>
      </c>
      <c r="R7446" t="s">
        <v>58330</v>
      </c>
      <c r="T7446" t="s">
        <v>58331</v>
      </c>
      <c r="V7446" t="s">
        <v>58332</v>
      </c>
      <c r="W7446" t="s">
        <v>58333</v>
      </c>
      <c r="X7446" t="s">
        <v>58334</v>
      </c>
      <c r="Y7446" t="s">
        <v>3637</v>
      </c>
      <c r="Z7446" t="s">
        <v>37</v>
      </c>
      <c r="AA7446" t="s">
        <v>76989</v>
      </c>
      <c r="AB7446" t="s">
        <v>58335</v>
      </c>
      <c r="AC7446" t="s">
        <v>58336</v>
      </c>
      <c r="AD7446" t="s">
        <v>77008</v>
      </c>
      <c r="AE7446" t="s">
        <v>3640</v>
      </c>
    </row>
    <row r="7447" spans="1:31" x14ac:dyDescent="0.3">
      <c r="A7447" t="s">
        <v>95903</v>
      </c>
      <c r="B7447" t="s">
        <v>95904</v>
      </c>
      <c r="C7447" t="s">
        <v>187</v>
      </c>
      <c r="D7447" t="s">
        <v>2934</v>
      </c>
      <c r="E7447" t="s">
        <v>76987</v>
      </c>
      <c r="F7447" t="s">
        <v>3480</v>
      </c>
      <c r="G7447" t="s">
        <v>58337</v>
      </c>
      <c r="H7447" t="s">
        <v>12264</v>
      </c>
      <c r="I7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7" t="str">
        <f>IF(Table2[[#This Row],[Č. or.]],_xlfn.CONCAT(Table2[[#This Row],[Ulice]]," ",Table2[[#This Row],[Č. p.]],"/",Table2[[#This Row],[Č. or.]]),_xlfn.CONCAT(Table2[[#This Row],[Ulice]]," ",Table2[[#This Row],[Č. p.]]))</f>
        <v>MUDr. Františka Sovy 96</v>
      </c>
      <c r="K7447" t="s">
        <v>58338</v>
      </c>
      <c r="L7447">
        <v>96</v>
      </c>
      <c r="N7447" t="s">
        <v>3480</v>
      </c>
      <c r="O7447" t="s">
        <v>3480</v>
      </c>
      <c r="P7447" t="s">
        <v>76988</v>
      </c>
      <c r="Q7447" t="s">
        <v>3480</v>
      </c>
      <c r="R7447" t="s">
        <v>58339</v>
      </c>
      <c r="T7447" t="s">
        <v>58340</v>
      </c>
      <c r="V7447" t="s">
        <v>58341</v>
      </c>
      <c r="W7447" t="s">
        <v>58342</v>
      </c>
      <c r="X7447" t="s">
        <v>58343</v>
      </c>
      <c r="Y7447" t="s">
        <v>3637</v>
      </c>
      <c r="Z7447" t="s">
        <v>37</v>
      </c>
      <c r="AA7447" t="s">
        <v>76989</v>
      </c>
      <c r="AB7447" t="s">
        <v>58335</v>
      </c>
      <c r="AC7447" t="s">
        <v>58336</v>
      </c>
      <c r="AD7447" t="s">
        <v>77008</v>
      </c>
      <c r="AE7447" t="s">
        <v>3640</v>
      </c>
    </row>
    <row r="7448" spans="1:31" x14ac:dyDescent="0.3">
      <c r="A7448" t="s">
        <v>95905</v>
      </c>
      <c r="B7448" t="s">
        <v>95906</v>
      </c>
      <c r="C7448" t="s">
        <v>187</v>
      </c>
      <c r="D7448" t="s">
        <v>2934</v>
      </c>
      <c r="E7448" t="s">
        <v>76987</v>
      </c>
      <c r="F7448" t="s">
        <v>3480</v>
      </c>
      <c r="G7448" t="s">
        <v>58344</v>
      </c>
      <c r="H7448" t="s">
        <v>12264</v>
      </c>
      <c r="I7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8" t="str">
        <f>IF(Table2[[#This Row],[Č. or.]],_xlfn.CONCAT(Table2[[#This Row],[Ulice]]," ",Table2[[#This Row],[Č. p.]],"/",Table2[[#This Row],[Č. or.]]),_xlfn.CONCAT(Table2[[#This Row],[Ulice]]," ",Table2[[#This Row],[Č. p.]]))</f>
        <v>Okružní 425</v>
      </c>
      <c r="K7448" t="s">
        <v>1518</v>
      </c>
      <c r="L7448">
        <v>425</v>
      </c>
      <c r="N7448" t="s">
        <v>3480</v>
      </c>
      <c r="O7448" t="s">
        <v>58345</v>
      </c>
      <c r="P7448" t="s">
        <v>76988</v>
      </c>
      <c r="Q7448" t="s">
        <v>3480</v>
      </c>
      <c r="R7448" t="s">
        <v>58346</v>
      </c>
      <c r="T7448" t="s">
        <v>58347</v>
      </c>
      <c r="V7448" t="s">
        <v>58348</v>
      </c>
      <c r="W7448" t="s">
        <v>58349</v>
      </c>
      <c r="X7448" t="s">
        <v>58350</v>
      </c>
      <c r="Y7448" t="s">
        <v>3637</v>
      </c>
      <c r="Z7448" t="s">
        <v>37</v>
      </c>
      <c r="AA7448" t="s">
        <v>76989</v>
      </c>
      <c r="AB7448" t="s">
        <v>58335</v>
      </c>
      <c r="AC7448" t="s">
        <v>58336</v>
      </c>
      <c r="AD7448" t="s">
        <v>77008</v>
      </c>
      <c r="AE7448" t="s">
        <v>3640</v>
      </c>
    </row>
    <row r="7449" spans="1:31" x14ac:dyDescent="0.3">
      <c r="A7449" t="s">
        <v>95907</v>
      </c>
      <c r="B7449" t="s">
        <v>95908</v>
      </c>
      <c r="C7449" t="s">
        <v>187</v>
      </c>
      <c r="D7449" t="s">
        <v>2934</v>
      </c>
      <c r="E7449" t="s">
        <v>76987</v>
      </c>
      <c r="F7449" t="s">
        <v>3480</v>
      </c>
      <c r="G7449" t="s">
        <v>58351</v>
      </c>
      <c r="H7449" t="s">
        <v>12264</v>
      </c>
      <c r="I7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49" t="str">
        <f>IF(Table2[[#This Row],[Č. or.]],_xlfn.CONCAT(Table2[[#This Row],[Ulice]]," ",Table2[[#This Row],[Č. p.]],"/",Table2[[#This Row],[Č. or.]]),_xlfn.CONCAT(Table2[[#This Row],[Ulice]]," ",Table2[[#This Row],[Č. p.]]))</f>
        <v>Benátky 1175</v>
      </c>
      <c r="K7449" t="s">
        <v>9941</v>
      </c>
      <c r="L7449">
        <v>1175</v>
      </c>
      <c r="N7449" t="s">
        <v>3480</v>
      </c>
      <c r="O7449" t="s">
        <v>3480</v>
      </c>
      <c r="P7449" t="s">
        <v>76988</v>
      </c>
      <c r="Q7449" t="s">
        <v>3480</v>
      </c>
      <c r="R7449" t="s">
        <v>58352</v>
      </c>
      <c r="T7449" t="s">
        <v>58353</v>
      </c>
      <c r="V7449" t="s">
        <v>58354</v>
      </c>
      <c r="W7449" t="s">
        <v>58355</v>
      </c>
      <c r="X7449" t="s">
        <v>58356</v>
      </c>
      <c r="Y7449" t="s">
        <v>3637</v>
      </c>
      <c r="Z7449" t="s">
        <v>37</v>
      </c>
      <c r="AA7449" t="s">
        <v>76989</v>
      </c>
      <c r="AB7449" t="s">
        <v>58335</v>
      </c>
      <c r="AC7449" t="s">
        <v>58336</v>
      </c>
      <c r="AD7449" t="s">
        <v>77008</v>
      </c>
      <c r="AE7449" t="s">
        <v>3640</v>
      </c>
    </row>
    <row r="7450" spans="1:31" x14ac:dyDescent="0.3">
      <c r="A7450" t="s">
        <v>95909</v>
      </c>
      <c r="B7450" t="s">
        <v>95910</v>
      </c>
      <c r="C7450" t="s">
        <v>187</v>
      </c>
      <c r="D7450" t="s">
        <v>2934</v>
      </c>
      <c r="E7450" t="s">
        <v>76987</v>
      </c>
      <c r="F7450" t="s">
        <v>3480</v>
      </c>
      <c r="G7450" t="s">
        <v>58357</v>
      </c>
      <c r="H7450" t="s">
        <v>12264</v>
      </c>
      <c r="I7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0" t="str">
        <f>IF(Table2[[#This Row],[Č. or.]],_xlfn.CONCAT(Table2[[#This Row],[Ulice]]," ",Table2[[#This Row],[Č. p.]],"/",Table2[[#This Row],[Č. or.]]),_xlfn.CONCAT(Table2[[#This Row],[Ulice]]," ",Table2[[#This Row],[Č. p.]]))</f>
        <v>Na Kopečku 13</v>
      </c>
      <c r="K7450" t="s">
        <v>58358</v>
      </c>
      <c r="L7450">
        <v>13</v>
      </c>
      <c r="N7450" t="s">
        <v>3480</v>
      </c>
      <c r="O7450" t="s">
        <v>3480</v>
      </c>
      <c r="P7450" t="s">
        <v>76988</v>
      </c>
      <c r="Q7450" t="s">
        <v>3480</v>
      </c>
      <c r="R7450" t="s">
        <v>58359</v>
      </c>
      <c r="T7450" t="s">
        <v>58360</v>
      </c>
      <c r="V7450" t="s">
        <v>58361</v>
      </c>
      <c r="W7450" t="s">
        <v>58362</v>
      </c>
      <c r="X7450" t="s">
        <v>58363</v>
      </c>
      <c r="Y7450" t="s">
        <v>3637</v>
      </c>
      <c r="Z7450" t="s">
        <v>37</v>
      </c>
      <c r="AA7450" t="s">
        <v>76989</v>
      </c>
      <c r="AB7450" t="s">
        <v>58335</v>
      </c>
      <c r="AC7450" t="s">
        <v>58336</v>
      </c>
      <c r="AD7450" t="s">
        <v>77008</v>
      </c>
      <c r="AE7450" t="s">
        <v>3640</v>
      </c>
    </row>
    <row r="7451" spans="1:31" x14ac:dyDescent="0.3">
      <c r="A7451" t="s">
        <v>95911</v>
      </c>
      <c r="B7451" t="s">
        <v>95912</v>
      </c>
      <c r="C7451" t="s">
        <v>187</v>
      </c>
      <c r="D7451" t="s">
        <v>2934</v>
      </c>
      <c r="E7451" t="s">
        <v>76987</v>
      </c>
      <c r="F7451" t="s">
        <v>3480</v>
      </c>
      <c r="G7451" t="s">
        <v>58364</v>
      </c>
      <c r="H7451" t="s">
        <v>12264</v>
      </c>
      <c r="I7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7451">
        <v>280</v>
      </c>
      <c r="N7451" t="s">
        <v>3480</v>
      </c>
      <c r="O7451" t="s">
        <v>58365</v>
      </c>
      <c r="P7451" t="s">
        <v>95913</v>
      </c>
      <c r="Q7451" t="s">
        <v>58365</v>
      </c>
      <c r="R7451" t="s">
        <v>58366</v>
      </c>
      <c r="T7451" t="s">
        <v>58367</v>
      </c>
      <c r="V7451" t="s">
        <v>58368</v>
      </c>
      <c r="W7451" t="s">
        <v>58369</v>
      </c>
      <c r="X7451" t="s">
        <v>58370</v>
      </c>
      <c r="Y7451" t="s">
        <v>3637</v>
      </c>
      <c r="Z7451" t="s">
        <v>37</v>
      </c>
      <c r="AA7451" t="s">
        <v>95914</v>
      </c>
      <c r="AB7451" t="s">
        <v>58371</v>
      </c>
      <c r="AC7451" t="s">
        <v>58372</v>
      </c>
      <c r="AD7451" t="s">
        <v>77008</v>
      </c>
      <c r="AE7451" t="s">
        <v>3640</v>
      </c>
    </row>
    <row r="7452" spans="1:31" x14ac:dyDescent="0.3">
      <c r="A7452" t="s">
        <v>95915</v>
      </c>
      <c r="B7452" t="s">
        <v>95916</v>
      </c>
      <c r="C7452" t="s">
        <v>187</v>
      </c>
      <c r="D7452" t="s">
        <v>2934</v>
      </c>
      <c r="E7452" t="s">
        <v>76987</v>
      </c>
      <c r="F7452" t="s">
        <v>3480</v>
      </c>
      <c r="G7452" t="s">
        <v>58373</v>
      </c>
      <c r="H7452" t="s">
        <v>12264</v>
      </c>
      <c r="I7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2" t="str">
        <f>IF(Table2[[#This Row],[Č. or.]],_xlfn.CONCAT(Table2[[#This Row],[Ulice]]," ",Table2[[#This Row],[Č. p.]],"/",Table2[[#This Row],[Č. or.]]),_xlfn.CONCAT(Table2[[#This Row],[Ulice]]," ",Table2[[#This Row],[Č. p.]]))</f>
        <v xml:space="preserve"> 359</v>
      </c>
      <c r="L7452">
        <v>359</v>
      </c>
      <c r="N7452" t="s">
        <v>3480</v>
      </c>
      <c r="O7452" t="s">
        <v>58374</v>
      </c>
      <c r="P7452" t="s">
        <v>95917</v>
      </c>
      <c r="Q7452" t="s">
        <v>58374</v>
      </c>
      <c r="R7452" t="s">
        <v>58375</v>
      </c>
      <c r="T7452" t="s">
        <v>58376</v>
      </c>
      <c r="V7452" t="s">
        <v>58377</v>
      </c>
      <c r="W7452" t="s">
        <v>58378</v>
      </c>
      <c r="X7452" t="s">
        <v>58379</v>
      </c>
      <c r="Y7452" t="s">
        <v>3637</v>
      </c>
      <c r="Z7452" t="s">
        <v>37</v>
      </c>
      <c r="AA7452" t="s">
        <v>95918</v>
      </c>
      <c r="AB7452" t="s">
        <v>58380</v>
      </c>
      <c r="AC7452" t="s">
        <v>58381</v>
      </c>
      <c r="AD7452" t="s">
        <v>77008</v>
      </c>
      <c r="AE7452" t="s">
        <v>3640</v>
      </c>
    </row>
    <row r="7453" spans="1:31" x14ac:dyDescent="0.3">
      <c r="A7453" t="s">
        <v>95919</v>
      </c>
      <c r="B7453" t="s">
        <v>95920</v>
      </c>
      <c r="C7453" t="s">
        <v>187</v>
      </c>
      <c r="D7453" t="s">
        <v>2934</v>
      </c>
      <c r="E7453" t="s">
        <v>76987</v>
      </c>
      <c r="F7453" t="s">
        <v>3480</v>
      </c>
      <c r="G7453" t="s">
        <v>58382</v>
      </c>
      <c r="H7453" t="s">
        <v>12264</v>
      </c>
      <c r="I7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603</v>
      </c>
      <c r="L7453">
        <v>603</v>
      </c>
      <c r="N7453" t="s">
        <v>3480</v>
      </c>
      <c r="O7453" t="s">
        <v>13240</v>
      </c>
      <c r="P7453" t="s">
        <v>80449</v>
      </c>
      <c r="Q7453" t="s">
        <v>13240</v>
      </c>
      <c r="R7453" t="s">
        <v>58383</v>
      </c>
      <c r="T7453" t="s">
        <v>58384</v>
      </c>
      <c r="V7453" t="s">
        <v>58385</v>
      </c>
      <c r="W7453" t="s">
        <v>58386</v>
      </c>
      <c r="X7453" t="s">
        <v>58387</v>
      </c>
      <c r="Y7453" t="s">
        <v>3637</v>
      </c>
      <c r="Z7453" t="s">
        <v>37</v>
      </c>
      <c r="AA7453" t="s">
        <v>80450</v>
      </c>
      <c r="AB7453" t="s">
        <v>58388</v>
      </c>
      <c r="AC7453" t="s">
        <v>58389</v>
      </c>
      <c r="AD7453" t="s">
        <v>77008</v>
      </c>
      <c r="AE7453" t="s">
        <v>3640</v>
      </c>
    </row>
    <row r="7454" spans="1:31" x14ac:dyDescent="0.3">
      <c r="A7454" t="s">
        <v>95921</v>
      </c>
      <c r="B7454" t="s">
        <v>95922</v>
      </c>
      <c r="C7454" t="s">
        <v>187</v>
      </c>
      <c r="D7454" t="s">
        <v>2934</v>
      </c>
      <c r="E7454" t="s">
        <v>76987</v>
      </c>
      <c r="F7454" t="s">
        <v>3480</v>
      </c>
      <c r="G7454" t="s">
        <v>58390</v>
      </c>
      <c r="H7454" t="s">
        <v>12264</v>
      </c>
      <c r="I7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4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7454">
        <v>290</v>
      </c>
      <c r="N7454" t="s">
        <v>3480</v>
      </c>
      <c r="O7454" t="s">
        <v>13248</v>
      </c>
      <c r="P7454" t="s">
        <v>80453</v>
      </c>
      <c r="Q7454" t="s">
        <v>13248</v>
      </c>
      <c r="R7454" t="s">
        <v>58391</v>
      </c>
      <c r="T7454" t="s">
        <v>58392</v>
      </c>
      <c r="W7454" t="s">
        <v>58393</v>
      </c>
      <c r="X7454" t="s">
        <v>58394</v>
      </c>
      <c r="Y7454" t="s">
        <v>3637</v>
      </c>
      <c r="Z7454" t="s">
        <v>37</v>
      </c>
      <c r="AA7454" t="s">
        <v>80454</v>
      </c>
      <c r="AB7454" t="s">
        <v>58395</v>
      </c>
      <c r="AC7454" t="s">
        <v>58396</v>
      </c>
      <c r="AD7454" t="s">
        <v>77008</v>
      </c>
      <c r="AE7454" t="s">
        <v>3640</v>
      </c>
    </row>
    <row r="7455" spans="1:31" x14ac:dyDescent="0.3">
      <c r="A7455" t="s">
        <v>95923</v>
      </c>
      <c r="B7455" t="s">
        <v>95924</v>
      </c>
      <c r="C7455" t="s">
        <v>187</v>
      </c>
      <c r="D7455" t="s">
        <v>2934</v>
      </c>
      <c r="E7455" t="s">
        <v>76987</v>
      </c>
      <c r="F7455" t="s">
        <v>3480</v>
      </c>
      <c r="G7455" t="s">
        <v>58397</v>
      </c>
      <c r="H7455" t="s">
        <v>12264</v>
      </c>
      <c r="I7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7455">
        <v>440</v>
      </c>
      <c r="N7455" t="s">
        <v>3480</v>
      </c>
      <c r="O7455" t="s">
        <v>58398</v>
      </c>
      <c r="P7455" t="s">
        <v>80453</v>
      </c>
      <c r="Q7455" t="s">
        <v>58398</v>
      </c>
      <c r="R7455" t="s">
        <v>58399</v>
      </c>
      <c r="T7455" t="s">
        <v>58400</v>
      </c>
      <c r="W7455" t="s">
        <v>58401</v>
      </c>
      <c r="X7455" t="s">
        <v>58402</v>
      </c>
      <c r="Y7455" t="s">
        <v>3637</v>
      </c>
      <c r="Z7455" t="s">
        <v>37</v>
      </c>
      <c r="AA7455" t="s">
        <v>95925</v>
      </c>
      <c r="AB7455" t="s">
        <v>58403</v>
      </c>
      <c r="AC7455" t="s">
        <v>58404</v>
      </c>
      <c r="AD7455" t="s">
        <v>77008</v>
      </c>
      <c r="AE7455" t="s">
        <v>3640</v>
      </c>
    </row>
    <row r="7456" spans="1:31" x14ac:dyDescent="0.3">
      <c r="A7456" t="s">
        <v>95926</v>
      </c>
      <c r="B7456" t="s">
        <v>95927</v>
      </c>
      <c r="C7456" t="s">
        <v>187</v>
      </c>
      <c r="D7456" t="s">
        <v>2934</v>
      </c>
      <c r="E7456" t="s">
        <v>76987</v>
      </c>
      <c r="F7456" t="s">
        <v>3480</v>
      </c>
      <c r="G7456" t="s">
        <v>58405</v>
      </c>
      <c r="H7456" t="s">
        <v>12264</v>
      </c>
      <c r="I7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7456">
        <v>154</v>
      </c>
      <c r="N7456" t="s">
        <v>3480</v>
      </c>
      <c r="O7456" t="s">
        <v>35324</v>
      </c>
      <c r="P7456" t="s">
        <v>80453</v>
      </c>
      <c r="Q7456" t="s">
        <v>35324</v>
      </c>
      <c r="R7456" t="s">
        <v>58406</v>
      </c>
      <c r="T7456" t="s">
        <v>58407</v>
      </c>
      <c r="W7456" t="s">
        <v>58408</v>
      </c>
      <c r="X7456" t="s">
        <v>58409</v>
      </c>
      <c r="Y7456" t="s">
        <v>3725</v>
      </c>
      <c r="Z7456" t="s">
        <v>37</v>
      </c>
      <c r="AA7456" t="s">
        <v>95928</v>
      </c>
      <c r="AB7456" t="s">
        <v>58410</v>
      </c>
      <c r="AC7456" t="s">
        <v>58411</v>
      </c>
      <c r="AD7456" t="s">
        <v>77008</v>
      </c>
      <c r="AE7456" t="s">
        <v>3640</v>
      </c>
    </row>
    <row r="7457" spans="1:31" x14ac:dyDescent="0.3">
      <c r="A7457" t="s">
        <v>95929</v>
      </c>
      <c r="B7457" t="s">
        <v>95930</v>
      </c>
      <c r="C7457" t="s">
        <v>187</v>
      </c>
      <c r="D7457" t="s">
        <v>2934</v>
      </c>
      <c r="E7457" t="s">
        <v>76987</v>
      </c>
      <c r="F7457" t="s">
        <v>3480</v>
      </c>
      <c r="G7457" t="s">
        <v>58412</v>
      </c>
      <c r="H7457" t="s">
        <v>12264</v>
      </c>
      <c r="I7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226</v>
      </c>
      <c r="L7457">
        <v>226</v>
      </c>
      <c r="N7457" t="s">
        <v>3480</v>
      </c>
      <c r="O7457" t="s">
        <v>58413</v>
      </c>
      <c r="P7457" t="s">
        <v>95931</v>
      </c>
      <c r="Q7457" t="s">
        <v>58413</v>
      </c>
      <c r="R7457" t="s">
        <v>58414</v>
      </c>
      <c r="T7457" t="s">
        <v>58415</v>
      </c>
      <c r="W7457" t="s">
        <v>58416</v>
      </c>
      <c r="X7457" t="s">
        <v>58417</v>
      </c>
      <c r="Y7457" t="s">
        <v>3637</v>
      </c>
      <c r="Z7457" t="s">
        <v>37</v>
      </c>
      <c r="AA7457" t="s">
        <v>95932</v>
      </c>
      <c r="AB7457" t="s">
        <v>58418</v>
      </c>
      <c r="AC7457" t="s">
        <v>58419</v>
      </c>
      <c r="AD7457" t="s">
        <v>77008</v>
      </c>
      <c r="AE7457" t="s">
        <v>3640</v>
      </c>
    </row>
    <row r="7458" spans="1:31" x14ac:dyDescent="0.3">
      <c r="A7458" t="s">
        <v>95933</v>
      </c>
      <c r="B7458" t="s">
        <v>95934</v>
      </c>
      <c r="C7458" t="s">
        <v>187</v>
      </c>
      <c r="D7458" t="s">
        <v>2934</v>
      </c>
      <c r="E7458" t="s">
        <v>76987</v>
      </c>
      <c r="F7458" t="s">
        <v>3480</v>
      </c>
      <c r="G7458" t="s">
        <v>58420</v>
      </c>
      <c r="H7458" t="s">
        <v>12264</v>
      </c>
      <c r="I7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546</v>
      </c>
      <c r="L7458">
        <v>546</v>
      </c>
      <c r="N7458" t="s">
        <v>3480</v>
      </c>
      <c r="O7458" t="s">
        <v>58421</v>
      </c>
      <c r="P7458" t="s">
        <v>95935</v>
      </c>
      <c r="Q7458" t="s">
        <v>58421</v>
      </c>
      <c r="R7458" t="s">
        <v>58422</v>
      </c>
      <c r="T7458" t="s">
        <v>58423</v>
      </c>
      <c r="V7458" t="s">
        <v>58424</v>
      </c>
      <c r="W7458" t="s">
        <v>58425</v>
      </c>
      <c r="X7458" t="s">
        <v>58426</v>
      </c>
      <c r="Y7458" t="s">
        <v>3637</v>
      </c>
      <c r="Z7458" t="s">
        <v>37</v>
      </c>
      <c r="AA7458" t="s">
        <v>95936</v>
      </c>
      <c r="AB7458" t="s">
        <v>58427</v>
      </c>
      <c r="AC7458" t="s">
        <v>58428</v>
      </c>
      <c r="AD7458" t="s">
        <v>77008</v>
      </c>
      <c r="AE7458" t="s">
        <v>3640</v>
      </c>
    </row>
    <row r="7459" spans="1:31" x14ac:dyDescent="0.3">
      <c r="A7459" t="s">
        <v>95937</v>
      </c>
      <c r="B7459" t="s">
        <v>95938</v>
      </c>
      <c r="C7459" t="s">
        <v>187</v>
      </c>
      <c r="D7459" t="s">
        <v>2934</v>
      </c>
      <c r="E7459" t="s">
        <v>76987</v>
      </c>
      <c r="F7459" t="s">
        <v>3480</v>
      </c>
      <c r="G7459" t="s">
        <v>58429</v>
      </c>
      <c r="H7459" t="s">
        <v>12264</v>
      </c>
      <c r="I7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59" t="str">
        <f>IF(Table2[[#This Row],[Č. or.]],_xlfn.CONCAT(Table2[[#This Row],[Ulice]]," ",Table2[[#This Row],[Č. p.]],"/",Table2[[#This Row],[Č. or.]]),_xlfn.CONCAT(Table2[[#This Row],[Ulice]]," ",Table2[[#This Row],[Č. p.]]))</f>
        <v xml:space="preserve"> 587</v>
      </c>
      <c r="L7459">
        <v>587</v>
      </c>
      <c r="N7459" t="s">
        <v>3480</v>
      </c>
      <c r="O7459" t="s">
        <v>58430</v>
      </c>
      <c r="P7459" t="s">
        <v>95939</v>
      </c>
      <c r="Q7459" t="s">
        <v>58430</v>
      </c>
      <c r="R7459" t="s">
        <v>58431</v>
      </c>
      <c r="S7459" t="s">
        <v>58431</v>
      </c>
      <c r="T7459" t="s">
        <v>58432</v>
      </c>
      <c r="W7459" t="s">
        <v>58433</v>
      </c>
      <c r="X7459" t="s">
        <v>58434</v>
      </c>
      <c r="Y7459" t="s">
        <v>3637</v>
      </c>
      <c r="Z7459" t="s">
        <v>37</v>
      </c>
      <c r="AA7459" t="s">
        <v>95940</v>
      </c>
      <c r="AB7459" t="s">
        <v>58435</v>
      </c>
      <c r="AC7459" t="s">
        <v>58436</v>
      </c>
      <c r="AD7459" t="s">
        <v>77008</v>
      </c>
      <c r="AE7459" t="s">
        <v>3640</v>
      </c>
    </row>
    <row r="7460" spans="1:31" x14ac:dyDescent="0.3">
      <c r="A7460" t="s">
        <v>95941</v>
      </c>
      <c r="B7460" t="s">
        <v>95942</v>
      </c>
      <c r="C7460" t="s">
        <v>187</v>
      </c>
      <c r="D7460" t="s">
        <v>2934</v>
      </c>
      <c r="E7460" t="s">
        <v>76987</v>
      </c>
      <c r="F7460" t="s">
        <v>3480</v>
      </c>
      <c r="G7460" t="s">
        <v>58437</v>
      </c>
      <c r="H7460" t="s">
        <v>12264</v>
      </c>
      <c r="I7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503</v>
      </c>
      <c r="L7460">
        <v>503</v>
      </c>
      <c r="N7460" t="s">
        <v>3480</v>
      </c>
      <c r="O7460" t="s">
        <v>58438</v>
      </c>
      <c r="P7460" t="s">
        <v>95943</v>
      </c>
      <c r="Q7460" t="s">
        <v>58438</v>
      </c>
      <c r="R7460" t="s">
        <v>58439</v>
      </c>
      <c r="T7460" t="s">
        <v>58440</v>
      </c>
      <c r="V7460" t="s">
        <v>58441</v>
      </c>
      <c r="W7460" t="s">
        <v>58442</v>
      </c>
      <c r="X7460" t="s">
        <v>58443</v>
      </c>
      <c r="Y7460" t="s">
        <v>3637</v>
      </c>
      <c r="Z7460" t="s">
        <v>37</v>
      </c>
      <c r="AA7460" t="s">
        <v>95944</v>
      </c>
      <c r="AB7460" t="s">
        <v>58444</v>
      </c>
      <c r="AC7460" t="s">
        <v>58445</v>
      </c>
      <c r="AD7460" t="s">
        <v>77008</v>
      </c>
      <c r="AE7460" t="s">
        <v>3640</v>
      </c>
    </row>
    <row r="7461" spans="1:31" x14ac:dyDescent="0.3">
      <c r="A7461" t="s">
        <v>95945</v>
      </c>
      <c r="B7461" t="s">
        <v>95946</v>
      </c>
      <c r="C7461" t="s">
        <v>187</v>
      </c>
      <c r="D7461" t="s">
        <v>2934</v>
      </c>
      <c r="E7461" t="s">
        <v>77158</v>
      </c>
      <c r="F7461" t="s">
        <v>3385</v>
      </c>
      <c r="G7461" t="s">
        <v>58446</v>
      </c>
      <c r="H7461" t="s">
        <v>12264</v>
      </c>
      <c r="I7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7461">
        <v>59</v>
      </c>
      <c r="N7461" t="s">
        <v>3480</v>
      </c>
      <c r="O7461" t="s">
        <v>13271</v>
      </c>
      <c r="P7461" t="s">
        <v>80461</v>
      </c>
      <c r="Q7461" t="s">
        <v>13271</v>
      </c>
      <c r="R7461" t="s">
        <v>58447</v>
      </c>
      <c r="T7461" t="s">
        <v>58448</v>
      </c>
      <c r="W7461" t="s">
        <v>58449</v>
      </c>
      <c r="X7461" t="s">
        <v>58450</v>
      </c>
      <c r="Y7461" t="s">
        <v>3637</v>
      </c>
      <c r="Z7461" t="s">
        <v>37</v>
      </c>
      <c r="AA7461" t="s">
        <v>80462</v>
      </c>
      <c r="AB7461" t="s">
        <v>58451</v>
      </c>
      <c r="AC7461" t="s">
        <v>58452</v>
      </c>
      <c r="AD7461" t="s">
        <v>77008</v>
      </c>
      <c r="AE7461" t="s">
        <v>3640</v>
      </c>
    </row>
    <row r="7462" spans="1:31" x14ac:dyDescent="0.3">
      <c r="A7462" t="s">
        <v>95947</v>
      </c>
      <c r="B7462" t="s">
        <v>95948</v>
      </c>
      <c r="C7462" t="s">
        <v>187</v>
      </c>
      <c r="D7462" t="s">
        <v>2934</v>
      </c>
      <c r="E7462" t="s">
        <v>76987</v>
      </c>
      <c r="F7462" t="s">
        <v>3480</v>
      </c>
      <c r="G7462" t="s">
        <v>58453</v>
      </c>
      <c r="H7462" t="s">
        <v>12264</v>
      </c>
      <c r="I7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2" t="str">
        <f>IF(Table2[[#This Row],[Č. or.]],_xlfn.CONCAT(Table2[[#This Row],[Ulice]]," ",Table2[[#This Row],[Č. p.]],"/",Table2[[#This Row],[Č. or.]]),_xlfn.CONCAT(Table2[[#This Row],[Ulice]]," ",Table2[[#This Row],[Č. p.]]))</f>
        <v xml:space="preserve"> 736</v>
      </c>
      <c r="L7462">
        <v>736</v>
      </c>
      <c r="N7462" t="s">
        <v>3480</v>
      </c>
      <c r="O7462" t="s">
        <v>58454</v>
      </c>
      <c r="P7462" t="s">
        <v>95949</v>
      </c>
      <c r="Q7462" t="s">
        <v>58454</v>
      </c>
      <c r="R7462" t="s">
        <v>58455</v>
      </c>
      <c r="T7462" t="s">
        <v>58456</v>
      </c>
      <c r="W7462" t="s">
        <v>58457</v>
      </c>
      <c r="X7462" t="s">
        <v>58458</v>
      </c>
      <c r="Y7462" t="s">
        <v>3725</v>
      </c>
      <c r="Z7462" t="s">
        <v>37</v>
      </c>
      <c r="AA7462" t="s">
        <v>95950</v>
      </c>
      <c r="AB7462" t="s">
        <v>58459</v>
      </c>
      <c r="AC7462" t="s">
        <v>58460</v>
      </c>
      <c r="AD7462" t="s">
        <v>77008</v>
      </c>
      <c r="AE7462" t="s">
        <v>3640</v>
      </c>
    </row>
    <row r="7463" spans="1:31" x14ac:dyDescent="0.3">
      <c r="A7463" t="s">
        <v>95951</v>
      </c>
      <c r="B7463" t="s">
        <v>95952</v>
      </c>
      <c r="C7463" t="s">
        <v>187</v>
      </c>
      <c r="D7463" t="s">
        <v>2934</v>
      </c>
      <c r="E7463" t="s">
        <v>76987</v>
      </c>
      <c r="F7463" t="s">
        <v>3480</v>
      </c>
      <c r="G7463" t="s">
        <v>58461</v>
      </c>
      <c r="H7463" t="s">
        <v>12264</v>
      </c>
      <c r="I7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412</v>
      </c>
      <c r="L7463">
        <v>412</v>
      </c>
      <c r="N7463" t="s">
        <v>3480</v>
      </c>
      <c r="O7463" t="s">
        <v>58462</v>
      </c>
      <c r="P7463" t="s">
        <v>95953</v>
      </c>
      <c r="Q7463" t="s">
        <v>58462</v>
      </c>
      <c r="R7463" t="s">
        <v>58463</v>
      </c>
      <c r="T7463" t="s">
        <v>58464</v>
      </c>
      <c r="W7463" t="s">
        <v>58465</v>
      </c>
      <c r="X7463" t="s">
        <v>58466</v>
      </c>
      <c r="Y7463" t="s">
        <v>3725</v>
      </c>
      <c r="Z7463" t="s">
        <v>37</v>
      </c>
      <c r="AA7463" t="s">
        <v>95954</v>
      </c>
      <c r="AB7463" t="s">
        <v>58467</v>
      </c>
      <c r="AC7463" t="s">
        <v>58468</v>
      </c>
      <c r="AD7463" t="s">
        <v>77008</v>
      </c>
      <c r="AE7463" t="s">
        <v>3640</v>
      </c>
    </row>
    <row r="7464" spans="1:31" x14ac:dyDescent="0.3">
      <c r="A7464" t="s">
        <v>95955</v>
      </c>
      <c r="B7464" t="s">
        <v>95956</v>
      </c>
      <c r="C7464" t="s">
        <v>187</v>
      </c>
      <c r="D7464" t="s">
        <v>2934</v>
      </c>
      <c r="E7464" t="s">
        <v>77166</v>
      </c>
      <c r="F7464" t="s">
        <v>2937</v>
      </c>
      <c r="G7464" t="s">
        <v>58469</v>
      </c>
      <c r="H7464" t="s">
        <v>47655</v>
      </c>
      <c r="I7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Radost</v>
      </c>
      <c r="J7464" t="str">
        <f>IF(Table2[[#This Row],[Č. or.]],_xlfn.CONCAT(Table2[[#This Row],[Ulice]]," ",Table2[[#This Row],[Č. p.]],"/",Table2[[#This Row],[Č. or.]]),_xlfn.CONCAT(Table2[[#This Row],[Ulice]]," ",Table2[[#This Row],[Č. p.]]))</f>
        <v>5. května 1701</v>
      </c>
      <c r="K7464" t="s">
        <v>1115</v>
      </c>
      <c r="L7464">
        <v>1701</v>
      </c>
      <c r="N7464" t="s">
        <v>3480</v>
      </c>
      <c r="O7464" t="s">
        <v>2937</v>
      </c>
      <c r="P7464" t="s">
        <v>77167</v>
      </c>
      <c r="Q7464" t="s">
        <v>2937</v>
      </c>
      <c r="R7464" t="s">
        <v>58470</v>
      </c>
      <c r="W7464" t="s">
        <v>58471</v>
      </c>
      <c r="X7464" t="s">
        <v>58472</v>
      </c>
      <c r="Y7464" t="s">
        <v>3637</v>
      </c>
      <c r="Z7464" t="s">
        <v>37</v>
      </c>
      <c r="AA7464" t="s">
        <v>77168</v>
      </c>
      <c r="AB7464" t="s">
        <v>58473</v>
      </c>
      <c r="AC7464" t="s">
        <v>58474</v>
      </c>
      <c r="AD7464" t="s">
        <v>77008</v>
      </c>
      <c r="AE7464" t="s">
        <v>3640</v>
      </c>
    </row>
    <row r="7465" spans="1:31" x14ac:dyDescent="0.3">
      <c r="A7465" t="s">
        <v>95957</v>
      </c>
      <c r="B7465" t="s">
        <v>95958</v>
      </c>
      <c r="C7465" t="s">
        <v>187</v>
      </c>
      <c r="D7465" t="s">
        <v>2934</v>
      </c>
      <c r="E7465" t="s">
        <v>77166</v>
      </c>
      <c r="F7465" t="s">
        <v>2937</v>
      </c>
      <c r="G7465" t="s">
        <v>58475</v>
      </c>
      <c r="H7465" t="s">
        <v>58476</v>
      </c>
      <c r="I7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 Rožnov pod Radhoštěm</v>
      </c>
      <c r="J7465" t="str">
        <f>IF(Table2[[#This Row],[Č. or.]],_xlfn.CONCAT(Table2[[#This Row],[Ulice]]," ",Table2[[#This Row],[Č. p.]],"/",Table2[[#This Row],[Č. or.]]),_xlfn.CONCAT(Table2[[#This Row],[Ulice]]," ",Table2[[#This Row],[Č. p.]]))</f>
        <v>Na zahradách 644</v>
      </c>
      <c r="K7465" t="s">
        <v>58477</v>
      </c>
      <c r="L7465">
        <v>644</v>
      </c>
      <c r="N7465" t="s">
        <v>3480</v>
      </c>
      <c r="O7465" t="s">
        <v>2937</v>
      </c>
      <c r="P7465" t="s">
        <v>77167</v>
      </c>
      <c r="Q7465" t="s">
        <v>2937</v>
      </c>
      <c r="R7465" t="s">
        <v>58478</v>
      </c>
      <c r="T7465" t="s">
        <v>58479</v>
      </c>
      <c r="V7465" t="s">
        <v>58480</v>
      </c>
      <c r="W7465" t="s">
        <v>58481</v>
      </c>
      <c r="X7465" t="s">
        <v>58482</v>
      </c>
      <c r="Y7465" t="s">
        <v>3637</v>
      </c>
      <c r="Z7465" t="s">
        <v>37</v>
      </c>
      <c r="AA7465" t="s">
        <v>77168</v>
      </c>
      <c r="AB7465" t="s">
        <v>58473</v>
      </c>
      <c r="AC7465" t="s">
        <v>58474</v>
      </c>
      <c r="AD7465" t="s">
        <v>77008</v>
      </c>
      <c r="AE7465" t="s">
        <v>3640</v>
      </c>
    </row>
    <row r="7466" spans="1:31" x14ac:dyDescent="0.3">
      <c r="A7466" t="s">
        <v>95959</v>
      </c>
      <c r="B7466" t="s">
        <v>95960</v>
      </c>
      <c r="C7466" t="s">
        <v>187</v>
      </c>
      <c r="D7466" t="s">
        <v>2934</v>
      </c>
      <c r="E7466" t="s">
        <v>76987</v>
      </c>
      <c r="F7466" t="s">
        <v>3480</v>
      </c>
      <c r="G7466" t="s">
        <v>58483</v>
      </c>
      <c r="H7466" t="s">
        <v>12264</v>
      </c>
      <c r="I7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318</v>
      </c>
      <c r="L7466">
        <v>318</v>
      </c>
      <c r="N7466" t="s">
        <v>3480</v>
      </c>
      <c r="O7466" t="s">
        <v>58484</v>
      </c>
      <c r="P7466" t="s">
        <v>95961</v>
      </c>
      <c r="Q7466" t="s">
        <v>58484</v>
      </c>
      <c r="R7466" t="s">
        <v>58485</v>
      </c>
      <c r="T7466" t="s">
        <v>58486</v>
      </c>
      <c r="V7466" t="s">
        <v>58487</v>
      </c>
      <c r="W7466" t="s">
        <v>58488</v>
      </c>
      <c r="X7466" t="s">
        <v>58489</v>
      </c>
      <c r="Y7466" t="s">
        <v>3725</v>
      </c>
      <c r="Z7466" t="s">
        <v>37</v>
      </c>
      <c r="AA7466" t="s">
        <v>95962</v>
      </c>
      <c r="AD7466" t="s">
        <v>77008</v>
      </c>
      <c r="AE7466" t="s">
        <v>3640</v>
      </c>
    </row>
    <row r="7467" spans="1:31" x14ac:dyDescent="0.3">
      <c r="A7467" t="s">
        <v>95963</v>
      </c>
      <c r="B7467" t="s">
        <v>95964</v>
      </c>
      <c r="C7467" t="s">
        <v>187</v>
      </c>
      <c r="D7467" t="s">
        <v>2934</v>
      </c>
      <c r="E7467" t="s">
        <v>77158</v>
      </c>
      <c r="F7467" t="s">
        <v>3385</v>
      </c>
      <c r="G7467" t="s">
        <v>58490</v>
      </c>
      <c r="H7467" t="s">
        <v>12264</v>
      </c>
      <c r="I7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134</v>
      </c>
      <c r="L7467">
        <v>134</v>
      </c>
      <c r="N7467" t="s">
        <v>3480</v>
      </c>
      <c r="O7467" t="s">
        <v>58491</v>
      </c>
      <c r="P7467" t="s">
        <v>95965</v>
      </c>
      <c r="Q7467" t="s">
        <v>58491</v>
      </c>
      <c r="R7467" t="s">
        <v>58492</v>
      </c>
      <c r="W7467" t="s">
        <v>58493</v>
      </c>
      <c r="X7467" t="s">
        <v>58494</v>
      </c>
      <c r="Y7467" t="s">
        <v>3637</v>
      </c>
      <c r="Z7467" t="s">
        <v>37</v>
      </c>
      <c r="AA7467" t="s">
        <v>95966</v>
      </c>
      <c r="AB7467" t="s">
        <v>58495</v>
      </c>
      <c r="AC7467" t="s">
        <v>58496</v>
      </c>
      <c r="AD7467" t="s">
        <v>77008</v>
      </c>
      <c r="AE7467" t="s">
        <v>3640</v>
      </c>
    </row>
    <row r="7468" spans="1:31" x14ac:dyDescent="0.3">
      <c r="A7468" t="s">
        <v>95967</v>
      </c>
      <c r="B7468" t="s">
        <v>95968</v>
      </c>
      <c r="C7468" t="s">
        <v>187</v>
      </c>
      <c r="D7468" t="s">
        <v>2934</v>
      </c>
      <c r="E7468" t="s">
        <v>77166</v>
      </c>
      <c r="F7468" t="s">
        <v>2937</v>
      </c>
      <c r="G7468" t="s">
        <v>58497</v>
      </c>
      <c r="H7468" t="s">
        <v>58498</v>
      </c>
      <c r="I7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PRAMÍNEK</v>
      </c>
      <c r="J7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7468">
        <v>155</v>
      </c>
      <c r="N7468" t="s">
        <v>3480</v>
      </c>
      <c r="O7468" t="s">
        <v>58499</v>
      </c>
      <c r="P7468" t="s">
        <v>95969</v>
      </c>
      <c r="Q7468" t="s">
        <v>58499</v>
      </c>
      <c r="R7468" t="s">
        <v>58500</v>
      </c>
      <c r="S7468" t="s">
        <v>58500</v>
      </c>
      <c r="T7468" t="s">
        <v>58501</v>
      </c>
      <c r="W7468" t="s">
        <v>58502</v>
      </c>
      <c r="X7468" t="s">
        <v>58503</v>
      </c>
      <c r="Y7468" t="s">
        <v>3649</v>
      </c>
      <c r="Z7468" t="s">
        <v>37</v>
      </c>
      <c r="AA7468" t="s">
        <v>95970</v>
      </c>
      <c r="AB7468" t="s">
        <v>58504</v>
      </c>
      <c r="AC7468" t="s">
        <v>58505</v>
      </c>
      <c r="AD7468" t="s">
        <v>77008</v>
      </c>
      <c r="AE7468" t="s">
        <v>3640</v>
      </c>
    </row>
    <row r="7469" spans="1:31" x14ac:dyDescent="0.3">
      <c r="A7469" t="s">
        <v>95971</v>
      </c>
      <c r="B7469" t="s">
        <v>95972</v>
      </c>
      <c r="C7469" t="s">
        <v>187</v>
      </c>
      <c r="D7469" t="s">
        <v>2934</v>
      </c>
      <c r="E7469" t="s">
        <v>76987</v>
      </c>
      <c r="F7469" t="s">
        <v>3480</v>
      </c>
      <c r="G7469" t="s">
        <v>58506</v>
      </c>
      <c r="H7469" t="s">
        <v>12264</v>
      </c>
      <c r="I7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366</v>
      </c>
      <c r="L7469">
        <v>366</v>
      </c>
      <c r="N7469" t="s">
        <v>3480</v>
      </c>
      <c r="O7469" t="s">
        <v>58507</v>
      </c>
      <c r="P7469" t="s">
        <v>95973</v>
      </c>
      <c r="Q7469" t="s">
        <v>58507</v>
      </c>
      <c r="R7469" t="s">
        <v>58508</v>
      </c>
      <c r="T7469" t="s">
        <v>58509</v>
      </c>
      <c r="V7469" t="s">
        <v>58510</v>
      </c>
      <c r="W7469" t="s">
        <v>58511</v>
      </c>
      <c r="X7469" t="s">
        <v>58512</v>
      </c>
      <c r="Y7469" t="s">
        <v>3649</v>
      </c>
      <c r="Z7469" t="s">
        <v>37</v>
      </c>
      <c r="AA7469" t="s">
        <v>95974</v>
      </c>
      <c r="AB7469" t="s">
        <v>58513</v>
      </c>
      <c r="AC7469" t="s">
        <v>58514</v>
      </c>
      <c r="AD7469" t="s">
        <v>77008</v>
      </c>
      <c r="AE7469" t="s">
        <v>3640</v>
      </c>
    </row>
    <row r="7470" spans="1:31" x14ac:dyDescent="0.3">
      <c r="A7470" t="s">
        <v>95975</v>
      </c>
      <c r="B7470" t="s">
        <v>95976</v>
      </c>
      <c r="C7470" t="s">
        <v>187</v>
      </c>
      <c r="D7470" t="s">
        <v>2934</v>
      </c>
      <c r="E7470" t="s">
        <v>76987</v>
      </c>
      <c r="F7470" t="s">
        <v>3480</v>
      </c>
      <c r="G7470" t="s">
        <v>58515</v>
      </c>
      <c r="H7470" t="s">
        <v>12264</v>
      </c>
      <c r="I7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252</v>
      </c>
      <c r="L7470">
        <v>252</v>
      </c>
      <c r="N7470" t="s">
        <v>3480</v>
      </c>
      <c r="O7470" t="s">
        <v>25343</v>
      </c>
      <c r="P7470" t="s">
        <v>95973</v>
      </c>
      <c r="Q7470" t="s">
        <v>25343</v>
      </c>
      <c r="R7470" t="s">
        <v>58516</v>
      </c>
      <c r="T7470" t="s">
        <v>58517</v>
      </c>
      <c r="W7470" t="s">
        <v>58518</v>
      </c>
      <c r="X7470" t="s">
        <v>58519</v>
      </c>
      <c r="Y7470" t="s">
        <v>3637</v>
      </c>
      <c r="Z7470" t="s">
        <v>37</v>
      </c>
      <c r="AA7470" t="s">
        <v>95977</v>
      </c>
      <c r="AB7470" t="s">
        <v>58520</v>
      </c>
      <c r="AC7470" t="s">
        <v>58521</v>
      </c>
      <c r="AD7470" t="s">
        <v>77008</v>
      </c>
      <c r="AE7470" t="s">
        <v>3640</v>
      </c>
    </row>
    <row r="7471" spans="1:31" x14ac:dyDescent="0.3">
      <c r="A7471" t="s">
        <v>95978</v>
      </c>
      <c r="B7471" t="s">
        <v>95979</v>
      </c>
      <c r="C7471" t="s">
        <v>187</v>
      </c>
      <c r="D7471" t="s">
        <v>2934</v>
      </c>
      <c r="E7471" t="s">
        <v>77158</v>
      </c>
      <c r="F7471" t="s">
        <v>3385</v>
      </c>
      <c r="G7471" t="s">
        <v>58522</v>
      </c>
      <c r="H7471" t="s">
        <v>12264</v>
      </c>
      <c r="I7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210</v>
      </c>
      <c r="L7471">
        <v>210</v>
      </c>
      <c r="N7471" t="s">
        <v>3480</v>
      </c>
      <c r="O7471" t="s">
        <v>58523</v>
      </c>
      <c r="P7471" t="s">
        <v>77159</v>
      </c>
      <c r="Q7471" t="s">
        <v>3385</v>
      </c>
      <c r="R7471" t="s">
        <v>58524</v>
      </c>
      <c r="T7471" t="s">
        <v>58525</v>
      </c>
      <c r="V7471" t="s">
        <v>58526</v>
      </c>
      <c r="W7471" t="s">
        <v>58527</v>
      </c>
      <c r="X7471" t="s">
        <v>58528</v>
      </c>
      <c r="Y7471" t="s">
        <v>3637</v>
      </c>
      <c r="Z7471" t="s">
        <v>37</v>
      </c>
      <c r="AA7471" t="s">
        <v>77160</v>
      </c>
      <c r="AB7471" t="s">
        <v>58302</v>
      </c>
      <c r="AC7471" t="s">
        <v>58303</v>
      </c>
      <c r="AD7471" t="s">
        <v>77008</v>
      </c>
      <c r="AE7471" t="s">
        <v>3640</v>
      </c>
    </row>
    <row r="7472" spans="1:31" x14ac:dyDescent="0.3">
      <c r="A7472" t="s">
        <v>95980</v>
      </c>
      <c r="B7472" t="s">
        <v>95981</v>
      </c>
      <c r="C7472" t="s">
        <v>187</v>
      </c>
      <c r="D7472" t="s">
        <v>2934</v>
      </c>
      <c r="E7472" t="s">
        <v>77158</v>
      </c>
      <c r="F7472" t="s">
        <v>3385</v>
      </c>
      <c r="G7472" t="s">
        <v>58529</v>
      </c>
      <c r="H7472" t="s">
        <v>12264</v>
      </c>
      <c r="I7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234</v>
      </c>
      <c r="L7472">
        <v>234</v>
      </c>
      <c r="N7472" t="s">
        <v>3480</v>
      </c>
      <c r="O7472" t="s">
        <v>738</v>
      </c>
      <c r="P7472" t="s">
        <v>77159</v>
      </c>
      <c r="Q7472" t="s">
        <v>3385</v>
      </c>
      <c r="R7472" t="s">
        <v>58530</v>
      </c>
      <c r="T7472" t="s">
        <v>58531</v>
      </c>
      <c r="V7472" t="s">
        <v>58532</v>
      </c>
      <c r="W7472" t="s">
        <v>58533</v>
      </c>
      <c r="X7472" t="s">
        <v>58534</v>
      </c>
      <c r="Y7472" t="s">
        <v>3637</v>
      </c>
      <c r="Z7472" t="s">
        <v>37</v>
      </c>
      <c r="AA7472" t="s">
        <v>77160</v>
      </c>
      <c r="AB7472" t="s">
        <v>58302</v>
      </c>
      <c r="AC7472" t="s">
        <v>58303</v>
      </c>
      <c r="AD7472" t="s">
        <v>77008</v>
      </c>
      <c r="AE7472" t="s">
        <v>3640</v>
      </c>
    </row>
    <row r="7473" spans="1:31" x14ac:dyDescent="0.3">
      <c r="A7473" t="s">
        <v>95982</v>
      </c>
      <c r="B7473" t="s">
        <v>95983</v>
      </c>
      <c r="C7473" t="s">
        <v>187</v>
      </c>
      <c r="D7473" t="s">
        <v>2934</v>
      </c>
      <c r="E7473" t="s">
        <v>76987</v>
      </c>
      <c r="F7473" t="s">
        <v>3480</v>
      </c>
      <c r="G7473" t="s">
        <v>58535</v>
      </c>
      <c r="H7473" t="s">
        <v>12264</v>
      </c>
      <c r="I7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3" t="str">
        <f>IF(Table2[[#This Row],[Č. or.]],_xlfn.CONCAT(Table2[[#This Row],[Ulice]]," ",Table2[[#This Row],[Č. p.]],"/",Table2[[#This Row],[Č. or.]]),_xlfn.CONCAT(Table2[[#This Row],[Ulice]]," ",Table2[[#This Row],[Č. p.]]))</f>
        <v xml:space="preserve"> 927</v>
      </c>
      <c r="L7473">
        <v>927</v>
      </c>
      <c r="N7473" t="s">
        <v>3480</v>
      </c>
      <c r="O7473" t="s">
        <v>58536</v>
      </c>
      <c r="P7473" t="s">
        <v>95984</v>
      </c>
      <c r="Q7473" t="s">
        <v>58536</v>
      </c>
      <c r="R7473" t="s">
        <v>58537</v>
      </c>
      <c r="T7473" t="s">
        <v>58538</v>
      </c>
      <c r="V7473" t="s">
        <v>58539</v>
      </c>
      <c r="W7473" t="s">
        <v>58540</v>
      </c>
      <c r="X7473" t="s">
        <v>58541</v>
      </c>
      <c r="Y7473" t="s">
        <v>3637</v>
      </c>
      <c r="Z7473" t="s">
        <v>37</v>
      </c>
      <c r="AA7473" t="s">
        <v>95985</v>
      </c>
      <c r="AB7473" t="s">
        <v>58542</v>
      </c>
      <c r="AC7473" t="s">
        <v>58543</v>
      </c>
      <c r="AD7473" t="s">
        <v>77008</v>
      </c>
      <c r="AE7473" t="s">
        <v>3640</v>
      </c>
    </row>
    <row r="7474" spans="1:31" x14ac:dyDescent="0.3">
      <c r="A7474" t="s">
        <v>95986</v>
      </c>
      <c r="B7474" t="s">
        <v>95987</v>
      </c>
      <c r="C7474" t="s">
        <v>187</v>
      </c>
      <c r="D7474" t="s">
        <v>2934</v>
      </c>
      <c r="E7474" t="s">
        <v>77166</v>
      </c>
      <c r="F7474" t="s">
        <v>2937</v>
      </c>
      <c r="G7474" t="s">
        <v>58544</v>
      </c>
      <c r="H7474" t="s">
        <v>12264</v>
      </c>
      <c r="I7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460</v>
      </c>
      <c r="L7474">
        <v>460</v>
      </c>
      <c r="N7474" t="s">
        <v>3480</v>
      </c>
      <c r="O7474" t="s">
        <v>58545</v>
      </c>
      <c r="P7474" t="s">
        <v>95988</v>
      </c>
      <c r="Q7474" t="s">
        <v>58545</v>
      </c>
      <c r="R7474" t="s">
        <v>58546</v>
      </c>
      <c r="T7474" t="s">
        <v>58547</v>
      </c>
      <c r="W7474" t="s">
        <v>58548</v>
      </c>
      <c r="X7474" t="s">
        <v>58549</v>
      </c>
      <c r="Y7474" t="s">
        <v>3637</v>
      </c>
      <c r="Z7474" t="s">
        <v>37</v>
      </c>
      <c r="AA7474" t="s">
        <v>95989</v>
      </c>
      <c r="AB7474" t="s">
        <v>58550</v>
      </c>
      <c r="AC7474" t="s">
        <v>58551</v>
      </c>
      <c r="AD7474" t="s">
        <v>77008</v>
      </c>
      <c r="AE7474" t="s">
        <v>3640</v>
      </c>
    </row>
    <row r="7475" spans="1:31" x14ac:dyDescent="0.3">
      <c r="A7475" t="s">
        <v>95990</v>
      </c>
      <c r="B7475" t="s">
        <v>95991</v>
      </c>
      <c r="C7475" t="s">
        <v>187</v>
      </c>
      <c r="D7475" t="s">
        <v>2934</v>
      </c>
      <c r="E7475" t="s">
        <v>76987</v>
      </c>
      <c r="F7475" t="s">
        <v>3480</v>
      </c>
      <c r="G7475" t="s">
        <v>58552</v>
      </c>
      <c r="H7475" t="s">
        <v>12264</v>
      </c>
      <c r="I7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5" t="str">
        <f>IF(Table2[[#This Row],[Č. or.]],_xlfn.CONCAT(Table2[[#This Row],[Ulice]]," ",Table2[[#This Row],[Č. p.]],"/",Table2[[#This Row],[Č. or.]]),_xlfn.CONCAT(Table2[[#This Row],[Ulice]]," ",Table2[[#This Row],[Č. p.]]))</f>
        <v>Ohrada 1879</v>
      </c>
      <c r="K7475" t="s">
        <v>58553</v>
      </c>
      <c r="L7475">
        <v>1879</v>
      </c>
      <c r="N7475" t="s">
        <v>3480</v>
      </c>
      <c r="O7475" t="s">
        <v>3480</v>
      </c>
      <c r="P7475" t="s">
        <v>76988</v>
      </c>
      <c r="Q7475" t="s">
        <v>3480</v>
      </c>
      <c r="R7475" t="s">
        <v>58554</v>
      </c>
      <c r="T7475" t="s">
        <v>58555</v>
      </c>
      <c r="V7475" t="s">
        <v>58556</v>
      </c>
      <c r="W7475" t="s">
        <v>58557</v>
      </c>
      <c r="X7475" t="s">
        <v>58558</v>
      </c>
      <c r="Y7475" t="s">
        <v>3637</v>
      </c>
      <c r="Z7475" t="s">
        <v>37</v>
      </c>
      <c r="AA7475" t="s">
        <v>76989</v>
      </c>
      <c r="AB7475" t="s">
        <v>58335</v>
      </c>
      <c r="AC7475" t="s">
        <v>58336</v>
      </c>
      <c r="AD7475" t="s">
        <v>77008</v>
      </c>
      <c r="AE7475" t="s">
        <v>3640</v>
      </c>
    </row>
    <row r="7476" spans="1:31" x14ac:dyDescent="0.3">
      <c r="A7476" t="s">
        <v>95992</v>
      </c>
      <c r="B7476" t="s">
        <v>95993</v>
      </c>
      <c r="C7476" t="s">
        <v>187</v>
      </c>
      <c r="D7476" t="s">
        <v>2934</v>
      </c>
      <c r="E7476" t="s">
        <v>76987</v>
      </c>
      <c r="F7476" t="s">
        <v>3480</v>
      </c>
      <c r="G7476" t="s">
        <v>58559</v>
      </c>
      <c r="H7476" t="s">
        <v>12264</v>
      </c>
      <c r="I7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7476">
        <v>76</v>
      </c>
      <c r="N7476" t="s">
        <v>3480</v>
      </c>
      <c r="O7476" t="s">
        <v>58560</v>
      </c>
      <c r="P7476" t="s">
        <v>76988</v>
      </c>
      <c r="Q7476" t="s">
        <v>58560</v>
      </c>
      <c r="R7476" t="s">
        <v>58561</v>
      </c>
      <c r="T7476" t="s">
        <v>58562</v>
      </c>
      <c r="V7476" t="s">
        <v>58563</v>
      </c>
      <c r="W7476" t="s">
        <v>58564</v>
      </c>
      <c r="X7476" t="s">
        <v>58565</v>
      </c>
      <c r="Y7476" t="s">
        <v>3637</v>
      </c>
      <c r="Z7476" t="s">
        <v>37</v>
      </c>
      <c r="AA7476" t="s">
        <v>95994</v>
      </c>
      <c r="AB7476" t="s">
        <v>58566</v>
      </c>
      <c r="AC7476" t="s">
        <v>58567</v>
      </c>
      <c r="AD7476" t="s">
        <v>77008</v>
      </c>
      <c r="AE7476" t="s">
        <v>3640</v>
      </c>
    </row>
    <row r="7477" spans="1:31" x14ac:dyDescent="0.3">
      <c r="A7477" t="s">
        <v>95995</v>
      </c>
      <c r="B7477" t="s">
        <v>95996</v>
      </c>
      <c r="C7477" t="s">
        <v>187</v>
      </c>
      <c r="D7477" t="s">
        <v>2934</v>
      </c>
      <c r="E7477" t="s">
        <v>77158</v>
      </c>
      <c r="F7477" t="s">
        <v>3385</v>
      </c>
      <c r="G7477" t="s">
        <v>58568</v>
      </c>
      <c r="H7477" t="s">
        <v>12264</v>
      </c>
      <c r="I7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553</v>
      </c>
      <c r="L7477">
        <v>553</v>
      </c>
      <c r="N7477" t="s">
        <v>3480</v>
      </c>
      <c r="O7477" t="s">
        <v>15123</v>
      </c>
      <c r="P7477" t="s">
        <v>81038</v>
      </c>
      <c r="Q7477" t="s">
        <v>15123</v>
      </c>
      <c r="R7477" t="s">
        <v>58569</v>
      </c>
      <c r="W7477" t="s">
        <v>58570</v>
      </c>
      <c r="X7477" t="s">
        <v>58571</v>
      </c>
      <c r="Y7477" t="s">
        <v>3637</v>
      </c>
      <c r="Z7477" t="s">
        <v>37</v>
      </c>
      <c r="AA7477" t="s">
        <v>81039</v>
      </c>
      <c r="AB7477" t="s">
        <v>58572</v>
      </c>
      <c r="AC7477" t="s">
        <v>58573</v>
      </c>
      <c r="AD7477" t="s">
        <v>77008</v>
      </c>
      <c r="AE7477" t="s">
        <v>3640</v>
      </c>
    </row>
    <row r="7478" spans="1:31" x14ac:dyDescent="0.3">
      <c r="A7478" t="s">
        <v>95997</v>
      </c>
      <c r="B7478" t="s">
        <v>95998</v>
      </c>
      <c r="C7478" t="s">
        <v>187</v>
      </c>
      <c r="D7478" t="s">
        <v>2934</v>
      </c>
      <c r="E7478" t="s">
        <v>77166</v>
      </c>
      <c r="F7478" t="s">
        <v>2937</v>
      </c>
      <c r="G7478" t="s">
        <v>58574</v>
      </c>
      <c r="H7478" t="s">
        <v>12264</v>
      </c>
      <c r="I7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8" t="str">
        <f>IF(Table2[[#This Row],[Č. or.]],_xlfn.CONCAT(Table2[[#This Row],[Ulice]]," ",Table2[[#This Row],[Č. p.]],"/",Table2[[#This Row],[Č. or.]]),_xlfn.CONCAT(Table2[[#This Row],[Ulice]]," ",Table2[[#This Row],[Č. p.]]))</f>
        <v>Na Potoku 369</v>
      </c>
      <c r="K7478" t="s">
        <v>58575</v>
      </c>
      <c r="L7478">
        <v>369</v>
      </c>
      <c r="N7478" t="s">
        <v>3480</v>
      </c>
      <c r="O7478" t="s">
        <v>52299</v>
      </c>
      <c r="P7478" t="s">
        <v>95999</v>
      </c>
      <c r="Q7478" t="s">
        <v>52299</v>
      </c>
      <c r="R7478" t="s">
        <v>58576</v>
      </c>
      <c r="W7478" t="s">
        <v>58577</v>
      </c>
      <c r="X7478" t="s">
        <v>58578</v>
      </c>
      <c r="Y7478" t="s">
        <v>3637</v>
      </c>
      <c r="Z7478" t="s">
        <v>37</v>
      </c>
      <c r="AA7478" t="s">
        <v>96000</v>
      </c>
      <c r="AB7478" t="s">
        <v>58579</v>
      </c>
      <c r="AC7478" t="s">
        <v>58580</v>
      </c>
      <c r="AD7478" t="s">
        <v>77008</v>
      </c>
      <c r="AE7478" t="s">
        <v>3640</v>
      </c>
    </row>
    <row r="7479" spans="1:31" x14ac:dyDescent="0.3">
      <c r="A7479" t="s">
        <v>96001</v>
      </c>
      <c r="B7479" t="s">
        <v>96002</v>
      </c>
      <c r="C7479" t="s">
        <v>187</v>
      </c>
      <c r="D7479" t="s">
        <v>2934</v>
      </c>
      <c r="E7479" t="s">
        <v>77166</v>
      </c>
      <c r="F7479" t="s">
        <v>2937</v>
      </c>
      <c r="G7479" t="s">
        <v>58581</v>
      </c>
      <c r="H7479" t="s">
        <v>12264</v>
      </c>
      <c r="I7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79" t="str">
        <f>IF(Table2[[#This Row],[Č. or.]],_xlfn.CONCAT(Table2[[#This Row],[Ulice]]," ",Table2[[#This Row],[Č. p.]],"/",Table2[[#This Row],[Č. or.]]),_xlfn.CONCAT(Table2[[#This Row],[Ulice]]," ",Table2[[#This Row],[Č. p.]]))</f>
        <v>5. května 1527</v>
      </c>
      <c r="K7479" t="s">
        <v>1115</v>
      </c>
      <c r="L7479">
        <v>1527</v>
      </c>
      <c r="N7479" t="s">
        <v>3480</v>
      </c>
      <c r="O7479" t="s">
        <v>2937</v>
      </c>
      <c r="P7479" t="s">
        <v>77167</v>
      </c>
      <c r="Q7479" t="s">
        <v>2937</v>
      </c>
      <c r="R7479" t="s">
        <v>58582</v>
      </c>
      <c r="W7479" t="s">
        <v>58583</v>
      </c>
      <c r="X7479" t="s">
        <v>58584</v>
      </c>
      <c r="Y7479" t="s">
        <v>3637</v>
      </c>
      <c r="Z7479" t="s">
        <v>37</v>
      </c>
      <c r="AA7479" t="s">
        <v>77168</v>
      </c>
      <c r="AB7479" t="s">
        <v>58473</v>
      </c>
      <c r="AC7479" t="s">
        <v>58474</v>
      </c>
      <c r="AD7479" t="s">
        <v>77008</v>
      </c>
      <c r="AE7479" t="s">
        <v>3640</v>
      </c>
    </row>
    <row r="7480" spans="1:31" x14ac:dyDescent="0.3">
      <c r="A7480" t="s">
        <v>96003</v>
      </c>
      <c r="B7480" t="s">
        <v>96004</v>
      </c>
      <c r="C7480" t="s">
        <v>187</v>
      </c>
      <c r="D7480" t="s">
        <v>2934</v>
      </c>
      <c r="E7480" t="s">
        <v>77166</v>
      </c>
      <c r="F7480" t="s">
        <v>2937</v>
      </c>
      <c r="G7480" t="s">
        <v>58585</v>
      </c>
      <c r="H7480" t="s">
        <v>12264</v>
      </c>
      <c r="I7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0" t="str">
        <f>IF(Table2[[#This Row],[Č. or.]],_xlfn.CONCAT(Table2[[#This Row],[Ulice]]," ",Table2[[#This Row],[Č. p.]],"/",Table2[[#This Row],[Č. or.]]),_xlfn.CONCAT(Table2[[#This Row],[Ulice]]," ",Table2[[#This Row],[Č. p.]]))</f>
        <v>1. máje 1153</v>
      </c>
      <c r="K7480" t="s">
        <v>8636</v>
      </c>
      <c r="L7480">
        <v>1153</v>
      </c>
      <c r="N7480" t="s">
        <v>3480</v>
      </c>
      <c r="O7480" t="s">
        <v>2937</v>
      </c>
      <c r="P7480" t="s">
        <v>77167</v>
      </c>
      <c r="Q7480" t="s">
        <v>2937</v>
      </c>
      <c r="R7480" t="s">
        <v>58586</v>
      </c>
      <c r="T7480" t="s">
        <v>58587</v>
      </c>
      <c r="V7480" t="s">
        <v>58588</v>
      </c>
      <c r="W7480" t="s">
        <v>58589</v>
      </c>
      <c r="X7480" t="s">
        <v>58590</v>
      </c>
      <c r="Y7480" t="s">
        <v>3637</v>
      </c>
      <c r="Z7480" t="s">
        <v>37</v>
      </c>
      <c r="AA7480" t="s">
        <v>77168</v>
      </c>
      <c r="AB7480" t="s">
        <v>58473</v>
      </c>
      <c r="AC7480" t="s">
        <v>58474</v>
      </c>
      <c r="AD7480" t="s">
        <v>77008</v>
      </c>
      <c r="AE7480" t="s">
        <v>3640</v>
      </c>
    </row>
    <row r="7481" spans="1:31" x14ac:dyDescent="0.3">
      <c r="A7481" t="s">
        <v>96005</v>
      </c>
      <c r="B7481" t="s">
        <v>96006</v>
      </c>
      <c r="C7481" t="s">
        <v>187</v>
      </c>
      <c r="D7481" t="s">
        <v>2934</v>
      </c>
      <c r="E7481" t="s">
        <v>77166</v>
      </c>
      <c r="F7481" t="s">
        <v>2937</v>
      </c>
      <c r="G7481" t="s">
        <v>58591</v>
      </c>
      <c r="H7481" t="s">
        <v>12264</v>
      </c>
      <c r="I7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1" t="str">
        <f>IF(Table2[[#This Row],[Č. or.]],_xlfn.CONCAT(Table2[[#This Row],[Ulice]]," ",Table2[[#This Row],[Č. p.]],"/",Table2[[#This Row],[Č. or.]]),_xlfn.CONCAT(Table2[[#This Row],[Ulice]]," ",Table2[[#This Row],[Č. p.]]))</f>
        <v>Sídliště 6. května 1109</v>
      </c>
      <c r="K7481" t="s">
        <v>58592</v>
      </c>
      <c r="L7481">
        <v>1109</v>
      </c>
      <c r="N7481" t="s">
        <v>3480</v>
      </c>
      <c r="O7481" t="s">
        <v>52299</v>
      </c>
      <c r="P7481" t="s">
        <v>95999</v>
      </c>
      <c r="Q7481" t="s">
        <v>52299</v>
      </c>
      <c r="R7481" t="s">
        <v>58593</v>
      </c>
      <c r="T7481" t="s">
        <v>58594</v>
      </c>
      <c r="U7481" t="s">
        <v>58594</v>
      </c>
      <c r="W7481" t="s">
        <v>58595</v>
      </c>
      <c r="X7481" t="s">
        <v>58596</v>
      </c>
      <c r="Y7481" t="s">
        <v>3637</v>
      </c>
      <c r="Z7481" t="s">
        <v>37</v>
      </c>
      <c r="AA7481" t="s">
        <v>96000</v>
      </c>
      <c r="AB7481" t="s">
        <v>58579</v>
      </c>
      <c r="AC7481" t="s">
        <v>58580</v>
      </c>
      <c r="AD7481" t="s">
        <v>77008</v>
      </c>
      <c r="AE7481" t="s">
        <v>3640</v>
      </c>
    </row>
    <row r="7482" spans="1:31" x14ac:dyDescent="0.3">
      <c r="A7482" t="s">
        <v>96007</v>
      </c>
      <c r="B7482" t="s">
        <v>96008</v>
      </c>
      <c r="C7482" t="s">
        <v>187</v>
      </c>
      <c r="D7482" t="s">
        <v>2934</v>
      </c>
      <c r="E7482" t="s">
        <v>76987</v>
      </c>
      <c r="F7482" t="s">
        <v>3480</v>
      </c>
      <c r="G7482" t="s">
        <v>58597</v>
      </c>
      <c r="H7482" t="s">
        <v>12264</v>
      </c>
      <c r="I7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2" t="str">
        <f>IF(Table2[[#This Row],[Č. or.]],_xlfn.CONCAT(Table2[[#This Row],[Ulice]]," ",Table2[[#This Row],[Č. p.]],"/",Table2[[#This Row],[Č. or.]]),_xlfn.CONCAT(Table2[[#This Row],[Ulice]]," ",Table2[[#This Row],[Č. p.]]))</f>
        <v>Dolní Jasenka 757</v>
      </c>
      <c r="K7482" t="s">
        <v>58598</v>
      </c>
      <c r="L7482">
        <v>757</v>
      </c>
      <c r="N7482" t="s">
        <v>3480</v>
      </c>
      <c r="O7482" t="s">
        <v>3480</v>
      </c>
      <c r="P7482" t="s">
        <v>76988</v>
      </c>
      <c r="Q7482" t="s">
        <v>3480</v>
      </c>
      <c r="R7482" t="s">
        <v>58599</v>
      </c>
      <c r="T7482" t="s">
        <v>58600</v>
      </c>
      <c r="V7482" t="s">
        <v>58601</v>
      </c>
      <c r="W7482" t="s">
        <v>58602</v>
      </c>
      <c r="X7482" t="s">
        <v>58603</v>
      </c>
      <c r="Y7482" t="s">
        <v>3637</v>
      </c>
      <c r="Z7482" t="s">
        <v>37</v>
      </c>
      <c r="AA7482" t="s">
        <v>76989</v>
      </c>
      <c r="AB7482" t="s">
        <v>58335</v>
      </c>
      <c r="AC7482" t="s">
        <v>58336</v>
      </c>
      <c r="AD7482" t="s">
        <v>77008</v>
      </c>
      <c r="AE7482" t="s">
        <v>3640</v>
      </c>
    </row>
    <row r="7483" spans="1:31" x14ac:dyDescent="0.3">
      <c r="A7483" t="s">
        <v>96009</v>
      </c>
      <c r="B7483" t="s">
        <v>96010</v>
      </c>
      <c r="C7483" t="s">
        <v>187</v>
      </c>
      <c r="D7483" t="s">
        <v>2934</v>
      </c>
      <c r="E7483" t="s">
        <v>76987</v>
      </c>
      <c r="F7483" t="s">
        <v>3480</v>
      </c>
      <c r="G7483" t="s">
        <v>58604</v>
      </c>
      <c r="H7483" t="s">
        <v>12264</v>
      </c>
      <c r="I7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7483">
        <v>135</v>
      </c>
      <c r="N7483" t="s">
        <v>3480</v>
      </c>
      <c r="O7483" t="s">
        <v>58605</v>
      </c>
      <c r="P7483" t="s">
        <v>95917</v>
      </c>
      <c r="Q7483" t="s">
        <v>58605</v>
      </c>
      <c r="R7483" t="s">
        <v>58606</v>
      </c>
      <c r="T7483" t="s">
        <v>58607</v>
      </c>
      <c r="W7483" t="s">
        <v>58608</v>
      </c>
      <c r="X7483" t="s">
        <v>58609</v>
      </c>
      <c r="Y7483" t="s">
        <v>3637</v>
      </c>
      <c r="Z7483" t="s">
        <v>37</v>
      </c>
      <c r="AA7483" t="s">
        <v>96011</v>
      </c>
      <c r="AB7483" t="s">
        <v>58610</v>
      </c>
      <c r="AC7483" t="s">
        <v>58611</v>
      </c>
      <c r="AD7483" t="s">
        <v>77008</v>
      </c>
      <c r="AE7483" t="s">
        <v>3640</v>
      </c>
    </row>
    <row r="7484" spans="1:31" x14ac:dyDescent="0.3">
      <c r="A7484" t="s">
        <v>96012</v>
      </c>
      <c r="B7484" t="s">
        <v>96013</v>
      </c>
      <c r="C7484" t="s">
        <v>187</v>
      </c>
      <c r="D7484" t="s">
        <v>2934</v>
      </c>
      <c r="E7484" t="s">
        <v>77158</v>
      </c>
      <c r="F7484" t="s">
        <v>3385</v>
      </c>
      <c r="G7484" t="s">
        <v>58612</v>
      </c>
      <c r="H7484" t="s">
        <v>10950</v>
      </c>
      <c r="I7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4" t="str">
        <f>IF(Table2[[#This Row],[Č. or.]],_xlfn.CONCAT(Table2[[#This Row],[Ulice]]," ",Table2[[#This Row],[Č. p.]],"/",Table2[[#This Row],[Č. or.]]),_xlfn.CONCAT(Table2[[#This Row],[Ulice]]," ",Table2[[#This Row],[Č. p.]]))</f>
        <v>Šafaříkova 726/9</v>
      </c>
      <c r="K7484" t="s">
        <v>11929</v>
      </c>
      <c r="L7484">
        <v>726</v>
      </c>
      <c r="M7484">
        <v>9</v>
      </c>
      <c r="N7484" t="s">
        <v>3480</v>
      </c>
      <c r="O7484" t="s">
        <v>3385</v>
      </c>
      <c r="P7484" t="s">
        <v>77159</v>
      </c>
      <c r="Q7484" t="s">
        <v>3385</v>
      </c>
      <c r="R7484" t="s">
        <v>58613</v>
      </c>
      <c r="S7484" t="s">
        <v>58613</v>
      </c>
      <c r="T7484" t="s">
        <v>58614</v>
      </c>
      <c r="V7484" t="s">
        <v>58615</v>
      </c>
      <c r="W7484" t="s">
        <v>58616</v>
      </c>
      <c r="X7484" t="s">
        <v>58617</v>
      </c>
      <c r="Y7484" t="s">
        <v>4352</v>
      </c>
      <c r="Z7484" t="s">
        <v>37</v>
      </c>
      <c r="AA7484" t="s">
        <v>77160</v>
      </c>
      <c r="AB7484" t="s">
        <v>58302</v>
      </c>
      <c r="AC7484" t="s">
        <v>58303</v>
      </c>
      <c r="AD7484" t="s">
        <v>77008</v>
      </c>
      <c r="AE7484" t="s">
        <v>3640</v>
      </c>
    </row>
    <row r="7485" spans="1:31" x14ac:dyDescent="0.3">
      <c r="A7485" t="s">
        <v>96014</v>
      </c>
      <c r="B7485" t="s">
        <v>96015</v>
      </c>
      <c r="C7485" t="s">
        <v>187</v>
      </c>
      <c r="D7485" t="s">
        <v>2934</v>
      </c>
      <c r="E7485" t="s">
        <v>77158</v>
      </c>
      <c r="F7485" t="s">
        <v>3385</v>
      </c>
      <c r="G7485" t="s">
        <v>58618</v>
      </c>
      <c r="H7485" t="s">
        <v>10950</v>
      </c>
      <c r="I7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5" t="str">
        <f>IF(Table2[[#This Row],[Č. or.]],_xlfn.CONCAT(Table2[[#This Row],[Ulice]]," ",Table2[[#This Row],[Č. p.]],"/",Table2[[#This Row],[Č. or.]]),_xlfn.CONCAT(Table2[[#This Row],[Ulice]]," ",Table2[[#This Row],[Č. p.]]))</f>
        <v>Masarykova 291/20</v>
      </c>
      <c r="K7485" t="s">
        <v>399</v>
      </c>
      <c r="L7485">
        <v>291</v>
      </c>
      <c r="M7485">
        <v>20</v>
      </c>
      <c r="N7485" t="s">
        <v>3480</v>
      </c>
      <c r="O7485" t="s">
        <v>9950</v>
      </c>
      <c r="P7485" t="s">
        <v>77159</v>
      </c>
      <c r="Q7485" t="s">
        <v>3385</v>
      </c>
      <c r="R7485" t="s">
        <v>58619</v>
      </c>
      <c r="S7485" t="s">
        <v>58619</v>
      </c>
      <c r="T7485" t="s">
        <v>58620</v>
      </c>
      <c r="V7485" t="s">
        <v>58621</v>
      </c>
      <c r="W7485" t="s">
        <v>58622</v>
      </c>
      <c r="X7485" t="s">
        <v>58623</v>
      </c>
      <c r="Y7485" t="s">
        <v>4035</v>
      </c>
      <c r="Z7485" t="s">
        <v>37</v>
      </c>
      <c r="AA7485" t="s">
        <v>77160</v>
      </c>
      <c r="AB7485" t="s">
        <v>58302</v>
      </c>
      <c r="AC7485" t="s">
        <v>58303</v>
      </c>
      <c r="AD7485" t="s">
        <v>77008</v>
      </c>
      <c r="AE7485" t="s">
        <v>3640</v>
      </c>
    </row>
    <row r="7486" spans="1:31" x14ac:dyDescent="0.3">
      <c r="A7486" t="s">
        <v>96016</v>
      </c>
      <c r="B7486" t="s">
        <v>96017</v>
      </c>
      <c r="C7486" t="s">
        <v>187</v>
      </c>
      <c r="D7486" t="s">
        <v>2934</v>
      </c>
      <c r="E7486" t="s">
        <v>77158</v>
      </c>
      <c r="F7486" t="s">
        <v>3385</v>
      </c>
      <c r="G7486" t="s">
        <v>58624</v>
      </c>
      <c r="H7486" t="s">
        <v>10950</v>
      </c>
      <c r="I7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7486">
        <v>133</v>
      </c>
      <c r="N7486" t="s">
        <v>3480</v>
      </c>
      <c r="O7486" t="s">
        <v>58290</v>
      </c>
      <c r="P7486" t="s">
        <v>95889</v>
      </c>
      <c r="Q7486" t="s">
        <v>58290</v>
      </c>
      <c r="R7486" t="s">
        <v>58625</v>
      </c>
      <c r="S7486" t="s">
        <v>58625</v>
      </c>
      <c r="T7486" t="s">
        <v>58626</v>
      </c>
      <c r="V7486" t="s">
        <v>58627</v>
      </c>
      <c r="W7486" t="s">
        <v>58628</v>
      </c>
      <c r="X7486" t="s">
        <v>58629</v>
      </c>
      <c r="Y7486" t="s">
        <v>4352</v>
      </c>
      <c r="Z7486" t="s">
        <v>37</v>
      </c>
      <c r="AA7486" t="s">
        <v>95890</v>
      </c>
      <c r="AB7486" t="s">
        <v>58295</v>
      </c>
      <c r="AC7486" t="s">
        <v>58296</v>
      </c>
      <c r="AD7486" t="s">
        <v>77008</v>
      </c>
      <c r="AE7486" t="s">
        <v>3640</v>
      </c>
    </row>
    <row r="7487" spans="1:31" x14ac:dyDescent="0.3">
      <c r="A7487" t="s">
        <v>96018</v>
      </c>
      <c r="B7487" t="s">
        <v>96019</v>
      </c>
      <c r="C7487" t="s">
        <v>187</v>
      </c>
      <c r="D7487" t="s">
        <v>2934</v>
      </c>
      <c r="E7487" t="s">
        <v>77158</v>
      </c>
      <c r="F7487" t="s">
        <v>3385</v>
      </c>
      <c r="G7487" t="s">
        <v>58630</v>
      </c>
      <c r="H7487" t="s">
        <v>10950</v>
      </c>
      <c r="I7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7" t="str">
        <f>IF(Table2[[#This Row],[Č. or.]],_xlfn.CONCAT(Table2[[#This Row],[Ulice]]," ",Table2[[#This Row],[Č. p.]],"/",Table2[[#This Row],[Č. or.]]),_xlfn.CONCAT(Table2[[#This Row],[Ulice]]," ",Table2[[#This Row],[Č. p.]]))</f>
        <v>Králova 380</v>
      </c>
      <c r="K7487" t="s">
        <v>58631</v>
      </c>
      <c r="L7487">
        <v>380</v>
      </c>
      <c r="N7487" t="s">
        <v>3480</v>
      </c>
      <c r="O7487" t="s">
        <v>3385</v>
      </c>
      <c r="P7487" t="s">
        <v>77159</v>
      </c>
      <c r="Q7487" t="s">
        <v>3385</v>
      </c>
      <c r="R7487" t="s">
        <v>58632</v>
      </c>
      <c r="S7487" t="s">
        <v>58632</v>
      </c>
      <c r="T7487" t="s">
        <v>58633</v>
      </c>
      <c r="V7487" t="s">
        <v>58634</v>
      </c>
      <c r="W7487" t="s">
        <v>58635</v>
      </c>
      <c r="X7487" t="s">
        <v>58636</v>
      </c>
      <c r="Y7487" t="s">
        <v>4352</v>
      </c>
      <c r="Z7487" t="s">
        <v>37</v>
      </c>
      <c r="AA7487" t="s">
        <v>77160</v>
      </c>
      <c r="AB7487" t="s">
        <v>58302</v>
      </c>
      <c r="AC7487" t="s">
        <v>58303</v>
      </c>
      <c r="AD7487" t="s">
        <v>77008</v>
      </c>
      <c r="AE7487" t="s">
        <v>3640</v>
      </c>
    </row>
    <row r="7488" spans="1:31" x14ac:dyDescent="0.3">
      <c r="A7488" t="s">
        <v>96020</v>
      </c>
      <c r="B7488" t="s">
        <v>96021</v>
      </c>
      <c r="C7488" t="s">
        <v>187</v>
      </c>
      <c r="D7488" t="s">
        <v>2934</v>
      </c>
      <c r="E7488" t="s">
        <v>77158</v>
      </c>
      <c r="F7488" t="s">
        <v>3385</v>
      </c>
      <c r="G7488" t="s">
        <v>58637</v>
      </c>
      <c r="H7488" t="s">
        <v>10950</v>
      </c>
      <c r="I7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8" t="str">
        <f>IF(Table2[[#This Row],[Č. or.]],_xlfn.CONCAT(Table2[[#This Row],[Ulice]]," ",Table2[[#This Row],[Č. p.]],"/",Table2[[#This Row],[Č. or.]]),_xlfn.CONCAT(Table2[[#This Row],[Ulice]]," ",Table2[[#This Row],[Č. p.]]))</f>
        <v>Žerotínova 376</v>
      </c>
      <c r="K7488" t="s">
        <v>4339</v>
      </c>
      <c r="L7488">
        <v>376</v>
      </c>
      <c r="N7488" t="s">
        <v>3480</v>
      </c>
      <c r="O7488" t="s">
        <v>3385</v>
      </c>
      <c r="P7488" t="s">
        <v>77159</v>
      </c>
      <c r="Q7488" t="s">
        <v>3385</v>
      </c>
      <c r="R7488" t="s">
        <v>58638</v>
      </c>
      <c r="S7488" t="s">
        <v>58639</v>
      </c>
      <c r="T7488" t="s">
        <v>58640</v>
      </c>
      <c r="V7488" t="s">
        <v>58641</v>
      </c>
      <c r="W7488" t="s">
        <v>58642</v>
      </c>
      <c r="X7488" t="s">
        <v>58643</v>
      </c>
      <c r="Y7488" t="s">
        <v>4352</v>
      </c>
      <c r="Z7488" t="s">
        <v>37</v>
      </c>
      <c r="AA7488" t="s">
        <v>77160</v>
      </c>
      <c r="AB7488" t="s">
        <v>58302</v>
      </c>
      <c r="AC7488" t="s">
        <v>58303</v>
      </c>
      <c r="AD7488" t="s">
        <v>77008</v>
      </c>
      <c r="AE7488" t="s">
        <v>3640</v>
      </c>
    </row>
    <row r="7489" spans="1:31" x14ac:dyDescent="0.3">
      <c r="A7489" t="s">
        <v>96022</v>
      </c>
      <c r="B7489" t="s">
        <v>96023</v>
      </c>
      <c r="C7489" t="s">
        <v>187</v>
      </c>
      <c r="D7489" t="s">
        <v>2934</v>
      </c>
      <c r="E7489" t="s">
        <v>77158</v>
      </c>
      <c r="F7489" t="s">
        <v>3385</v>
      </c>
      <c r="G7489" t="s">
        <v>58644</v>
      </c>
      <c r="H7489" t="s">
        <v>10950</v>
      </c>
      <c r="I7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89" t="str">
        <f>IF(Table2[[#This Row],[Č. or.]],_xlfn.CONCAT(Table2[[#This Row],[Ulice]]," ",Table2[[#This Row],[Č. p.]],"/",Table2[[#This Row],[Č. or.]]),_xlfn.CONCAT(Table2[[#This Row],[Ulice]]," ",Table2[[#This Row],[Č. p.]]))</f>
        <v>Křižná 167</v>
      </c>
      <c r="K7489" t="s">
        <v>58645</v>
      </c>
      <c r="L7489">
        <v>167</v>
      </c>
      <c r="N7489" t="s">
        <v>3480</v>
      </c>
      <c r="O7489" t="s">
        <v>9950</v>
      </c>
      <c r="P7489" t="s">
        <v>77159</v>
      </c>
      <c r="Q7489" t="s">
        <v>3385</v>
      </c>
      <c r="R7489" t="s">
        <v>58646</v>
      </c>
      <c r="S7489" t="s">
        <v>58646</v>
      </c>
      <c r="T7489" t="s">
        <v>58647</v>
      </c>
      <c r="V7489" t="s">
        <v>58648</v>
      </c>
      <c r="W7489" t="s">
        <v>58649</v>
      </c>
      <c r="X7489" t="s">
        <v>58650</v>
      </c>
      <c r="Y7489" t="s">
        <v>4352</v>
      </c>
      <c r="Z7489" t="s">
        <v>37</v>
      </c>
      <c r="AA7489" t="s">
        <v>77160</v>
      </c>
      <c r="AB7489" t="s">
        <v>58302</v>
      </c>
      <c r="AC7489" t="s">
        <v>58303</v>
      </c>
      <c r="AD7489" t="s">
        <v>77008</v>
      </c>
      <c r="AE7489" t="s">
        <v>3640</v>
      </c>
    </row>
    <row r="7490" spans="1:31" x14ac:dyDescent="0.3">
      <c r="A7490" t="s">
        <v>96024</v>
      </c>
      <c r="B7490" t="s">
        <v>96025</v>
      </c>
      <c r="C7490" t="s">
        <v>187</v>
      </c>
      <c r="D7490" t="s">
        <v>2934</v>
      </c>
      <c r="E7490" t="s">
        <v>76987</v>
      </c>
      <c r="F7490" t="s">
        <v>3480</v>
      </c>
      <c r="G7490" t="s">
        <v>58651</v>
      </c>
      <c r="H7490" t="s">
        <v>10950</v>
      </c>
      <c r="I7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301</v>
      </c>
      <c r="L7490">
        <v>301</v>
      </c>
      <c r="N7490" t="s">
        <v>3480</v>
      </c>
      <c r="O7490" t="s">
        <v>58507</v>
      </c>
      <c r="P7490" t="s">
        <v>95973</v>
      </c>
      <c r="Q7490" t="s">
        <v>58507</v>
      </c>
      <c r="R7490" t="s">
        <v>58652</v>
      </c>
      <c r="S7490" t="s">
        <v>58652</v>
      </c>
      <c r="T7490" t="s">
        <v>58653</v>
      </c>
      <c r="W7490" t="s">
        <v>58654</v>
      </c>
      <c r="X7490" t="s">
        <v>58655</v>
      </c>
      <c r="Y7490" t="s">
        <v>4352</v>
      </c>
      <c r="Z7490" t="s">
        <v>37</v>
      </c>
      <c r="AA7490" t="s">
        <v>95974</v>
      </c>
      <c r="AB7490" t="s">
        <v>58513</v>
      </c>
      <c r="AC7490" t="s">
        <v>58514</v>
      </c>
      <c r="AD7490" t="s">
        <v>77008</v>
      </c>
      <c r="AE7490" t="s">
        <v>3640</v>
      </c>
    </row>
    <row r="7491" spans="1:31" x14ac:dyDescent="0.3">
      <c r="A7491" t="s">
        <v>96026</v>
      </c>
      <c r="B7491" t="s">
        <v>96027</v>
      </c>
      <c r="C7491" t="s">
        <v>187</v>
      </c>
      <c r="D7491" t="s">
        <v>2934</v>
      </c>
      <c r="E7491" t="s">
        <v>77158</v>
      </c>
      <c r="F7491" t="s">
        <v>3385</v>
      </c>
      <c r="G7491" t="s">
        <v>58656</v>
      </c>
      <c r="H7491" t="s">
        <v>10950</v>
      </c>
      <c r="I7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500</v>
      </c>
      <c r="L7491">
        <v>500</v>
      </c>
      <c r="N7491" t="s">
        <v>3480</v>
      </c>
      <c r="O7491" t="s">
        <v>15123</v>
      </c>
      <c r="P7491" t="s">
        <v>81038</v>
      </c>
      <c r="Q7491" t="s">
        <v>15123</v>
      </c>
      <c r="R7491" t="s">
        <v>58657</v>
      </c>
      <c r="T7491" t="s">
        <v>58658</v>
      </c>
      <c r="U7491" t="s">
        <v>58659</v>
      </c>
      <c r="V7491" t="s">
        <v>58660</v>
      </c>
      <c r="W7491" t="s">
        <v>58661</v>
      </c>
      <c r="X7491" t="s">
        <v>58662</v>
      </c>
      <c r="Y7491" t="s">
        <v>4352</v>
      </c>
      <c r="Z7491" t="s">
        <v>37</v>
      </c>
      <c r="AA7491" t="s">
        <v>81039</v>
      </c>
      <c r="AB7491" t="s">
        <v>58572</v>
      </c>
      <c r="AC7491" t="s">
        <v>58573</v>
      </c>
      <c r="AD7491" t="s">
        <v>77008</v>
      </c>
      <c r="AE7491" t="s">
        <v>3640</v>
      </c>
    </row>
    <row r="7492" spans="1:31" x14ac:dyDescent="0.3">
      <c r="A7492" t="s">
        <v>96028</v>
      </c>
      <c r="B7492" t="s">
        <v>96029</v>
      </c>
      <c r="C7492" t="s">
        <v>187</v>
      </c>
      <c r="D7492" t="s">
        <v>2934</v>
      </c>
      <c r="E7492" t="s">
        <v>77166</v>
      </c>
      <c r="F7492" t="s">
        <v>2937</v>
      </c>
      <c r="G7492" t="s">
        <v>58663</v>
      </c>
      <c r="H7492" t="s">
        <v>10950</v>
      </c>
      <c r="I7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7492">
        <v>181</v>
      </c>
      <c r="N7492" t="s">
        <v>3480</v>
      </c>
      <c r="O7492" t="s">
        <v>58545</v>
      </c>
      <c r="P7492" t="s">
        <v>95988</v>
      </c>
      <c r="Q7492" t="s">
        <v>58545</v>
      </c>
      <c r="R7492" t="s">
        <v>58664</v>
      </c>
      <c r="T7492" t="s">
        <v>58665</v>
      </c>
      <c r="V7492" t="s">
        <v>58666</v>
      </c>
      <c r="W7492" t="s">
        <v>58667</v>
      </c>
      <c r="X7492" t="s">
        <v>58668</v>
      </c>
      <c r="Y7492" t="s">
        <v>4035</v>
      </c>
      <c r="Z7492" t="s">
        <v>37</v>
      </c>
      <c r="AA7492" t="s">
        <v>95989</v>
      </c>
      <c r="AB7492" t="s">
        <v>58550</v>
      </c>
      <c r="AC7492" t="s">
        <v>58551</v>
      </c>
      <c r="AD7492" t="s">
        <v>77008</v>
      </c>
      <c r="AE7492" t="s">
        <v>3640</v>
      </c>
    </row>
    <row r="7493" spans="1:31" x14ac:dyDescent="0.3">
      <c r="A7493" t="s">
        <v>96030</v>
      </c>
      <c r="B7493" t="s">
        <v>96031</v>
      </c>
      <c r="C7493" t="s">
        <v>187</v>
      </c>
      <c r="D7493" t="s">
        <v>2934</v>
      </c>
      <c r="E7493" t="s">
        <v>76987</v>
      </c>
      <c r="F7493" t="s">
        <v>3480</v>
      </c>
      <c r="G7493" t="s">
        <v>58669</v>
      </c>
      <c r="H7493" t="s">
        <v>10950</v>
      </c>
      <c r="I7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437</v>
      </c>
      <c r="L7493">
        <v>437</v>
      </c>
      <c r="N7493" t="s">
        <v>3480</v>
      </c>
      <c r="O7493" t="s">
        <v>58454</v>
      </c>
      <c r="P7493" t="s">
        <v>95949</v>
      </c>
      <c r="Q7493" t="s">
        <v>58454</v>
      </c>
      <c r="R7493" t="s">
        <v>58670</v>
      </c>
      <c r="T7493" t="s">
        <v>58671</v>
      </c>
      <c r="V7493" t="s">
        <v>58672</v>
      </c>
      <c r="W7493" t="s">
        <v>58673</v>
      </c>
      <c r="X7493" t="s">
        <v>58674</v>
      </c>
      <c r="Y7493" t="s">
        <v>4035</v>
      </c>
      <c r="Z7493" t="s">
        <v>37</v>
      </c>
      <c r="AA7493" t="s">
        <v>95950</v>
      </c>
      <c r="AB7493" t="s">
        <v>58459</v>
      </c>
      <c r="AC7493" t="s">
        <v>58460</v>
      </c>
      <c r="AD7493" t="s">
        <v>77008</v>
      </c>
      <c r="AE7493" t="s">
        <v>3640</v>
      </c>
    </row>
    <row r="7494" spans="1:31" x14ac:dyDescent="0.3">
      <c r="A7494" t="s">
        <v>96032</v>
      </c>
      <c r="B7494" t="s">
        <v>96033</v>
      </c>
      <c r="C7494" t="s">
        <v>187</v>
      </c>
      <c r="D7494" t="s">
        <v>2934</v>
      </c>
      <c r="E7494" t="s">
        <v>77166</v>
      </c>
      <c r="F7494" t="s">
        <v>2937</v>
      </c>
      <c r="G7494" t="s">
        <v>58675</v>
      </c>
      <c r="H7494" t="s">
        <v>10950</v>
      </c>
      <c r="I7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4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7494" t="s">
        <v>4356</v>
      </c>
      <c r="L7494">
        <v>293</v>
      </c>
      <c r="N7494" t="s">
        <v>3480</v>
      </c>
      <c r="O7494" t="s">
        <v>2937</v>
      </c>
      <c r="P7494" t="s">
        <v>77167</v>
      </c>
      <c r="Q7494" t="s">
        <v>2937</v>
      </c>
      <c r="R7494" t="s">
        <v>58676</v>
      </c>
      <c r="T7494" t="s">
        <v>58677</v>
      </c>
      <c r="U7494" t="s">
        <v>58678</v>
      </c>
      <c r="V7494" t="s">
        <v>58679</v>
      </c>
      <c r="W7494" t="s">
        <v>58680</v>
      </c>
      <c r="X7494" t="s">
        <v>58681</v>
      </c>
      <c r="Y7494" t="s">
        <v>4352</v>
      </c>
      <c r="Z7494" t="s">
        <v>37</v>
      </c>
      <c r="AA7494" t="s">
        <v>77168</v>
      </c>
      <c r="AB7494" t="s">
        <v>58473</v>
      </c>
      <c r="AC7494" t="s">
        <v>58474</v>
      </c>
      <c r="AD7494" t="s">
        <v>77008</v>
      </c>
      <c r="AE7494" t="s">
        <v>3640</v>
      </c>
    </row>
    <row r="7495" spans="1:31" x14ac:dyDescent="0.3">
      <c r="A7495" t="s">
        <v>96034</v>
      </c>
      <c r="B7495" t="s">
        <v>96035</v>
      </c>
      <c r="C7495" t="s">
        <v>187</v>
      </c>
      <c r="D7495" t="s">
        <v>2934</v>
      </c>
      <c r="E7495" t="s">
        <v>76987</v>
      </c>
      <c r="F7495" t="s">
        <v>3480</v>
      </c>
      <c r="G7495" t="s">
        <v>58682</v>
      </c>
      <c r="H7495" t="s">
        <v>10950</v>
      </c>
      <c r="I7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426</v>
      </c>
      <c r="L7495">
        <v>426</v>
      </c>
      <c r="N7495" t="s">
        <v>3480</v>
      </c>
      <c r="O7495" t="s">
        <v>58421</v>
      </c>
      <c r="P7495" t="s">
        <v>95935</v>
      </c>
      <c r="Q7495" t="s">
        <v>58421</v>
      </c>
      <c r="R7495" t="s">
        <v>58683</v>
      </c>
      <c r="T7495" t="s">
        <v>58684</v>
      </c>
      <c r="W7495" t="s">
        <v>58685</v>
      </c>
      <c r="X7495" t="s">
        <v>58686</v>
      </c>
      <c r="Y7495" t="s">
        <v>4035</v>
      </c>
      <c r="Z7495" t="s">
        <v>37</v>
      </c>
      <c r="AA7495" t="s">
        <v>95936</v>
      </c>
      <c r="AB7495" t="s">
        <v>58427</v>
      </c>
      <c r="AC7495" t="s">
        <v>58428</v>
      </c>
      <c r="AD7495" t="s">
        <v>77008</v>
      </c>
      <c r="AE7495" t="s">
        <v>3640</v>
      </c>
    </row>
    <row r="7496" spans="1:31" x14ac:dyDescent="0.3">
      <c r="A7496" t="s">
        <v>96036</v>
      </c>
      <c r="B7496" t="s">
        <v>96037</v>
      </c>
      <c r="C7496" t="s">
        <v>187</v>
      </c>
      <c r="D7496" t="s">
        <v>2934</v>
      </c>
      <c r="E7496" t="s">
        <v>76987</v>
      </c>
      <c r="F7496" t="s">
        <v>3480</v>
      </c>
      <c r="G7496" t="s">
        <v>58687</v>
      </c>
      <c r="H7496" t="s">
        <v>10950</v>
      </c>
      <c r="I7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535</v>
      </c>
      <c r="L7496">
        <v>535</v>
      </c>
      <c r="N7496" t="s">
        <v>3480</v>
      </c>
      <c r="O7496" t="s">
        <v>13240</v>
      </c>
      <c r="P7496" t="s">
        <v>80449</v>
      </c>
      <c r="Q7496" t="s">
        <v>13240</v>
      </c>
      <c r="R7496" t="s">
        <v>58688</v>
      </c>
      <c r="S7496" t="s">
        <v>58688</v>
      </c>
      <c r="T7496" t="s">
        <v>58689</v>
      </c>
      <c r="V7496" t="s">
        <v>58690</v>
      </c>
      <c r="W7496" t="s">
        <v>58691</v>
      </c>
      <c r="X7496" t="s">
        <v>58692</v>
      </c>
      <c r="Y7496" t="s">
        <v>4352</v>
      </c>
      <c r="Z7496" t="s">
        <v>37</v>
      </c>
      <c r="AA7496" t="s">
        <v>80450</v>
      </c>
      <c r="AB7496" t="s">
        <v>58388</v>
      </c>
      <c r="AC7496" t="s">
        <v>58389</v>
      </c>
      <c r="AD7496" t="s">
        <v>77008</v>
      </c>
      <c r="AE7496" t="s">
        <v>3640</v>
      </c>
    </row>
    <row r="7497" spans="1:31" x14ac:dyDescent="0.3">
      <c r="A7497" t="s">
        <v>96038</v>
      </c>
      <c r="B7497" t="s">
        <v>96039</v>
      </c>
      <c r="C7497" t="s">
        <v>187</v>
      </c>
      <c r="D7497" t="s">
        <v>2934</v>
      </c>
      <c r="E7497" t="s">
        <v>77166</v>
      </c>
      <c r="F7497" t="s">
        <v>2937</v>
      </c>
      <c r="G7497" t="s">
        <v>58693</v>
      </c>
      <c r="H7497" t="s">
        <v>10950</v>
      </c>
      <c r="I7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4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360</v>
      </c>
      <c r="L7497">
        <v>360</v>
      </c>
      <c r="N7497" t="s">
        <v>3480</v>
      </c>
      <c r="O7497" t="s">
        <v>58499</v>
      </c>
      <c r="P7497" t="s">
        <v>95969</v>
      </c>
      <c r="Q7497" t="s">
        <v>58499</v>
      </c>
      <c r="R7497" t="s">
        <v>58694</v>
      </c>
      <c r="T7497" t="s">
        <v>58695</v>
      </c>
      <c r="V7497" t="s">
        <v>58696</v>
      </c>
      <c r="W7497" t="s">
        <v>58697</v>
      </c>
      <c r="X7497" t="s">
        <v>58698</v>
      </c>
      <c r="Y7497" t="s">
        <v>4352</v>
      </c>
      <c r="Z7497" t="s">
        <v>37</v>
      </c>
      <c r="AA7497" t="s">
        <v>95970</v>
      </c>
      <c r="AB7497" t="s">
        <v>58504</v>
      </c>
      <c r="AC7497" t="s">
        <v>58505</v>
      </c>
      <c r="AD7497" t="s">
        <v>77008</v>
      </c>
      <c r="AE7497" t="s">
        <v>3640</v>
      </c>
    </row>
    <row r="7498" spans="1:31" x14ac:dyDescent="0.3">
      <c r="A7498" t="s">
        <v>96040</v>
      </c>
      <c r="B7498" t="s">
        <v>96041</v>
      </c>
      <c r="C7498" t="s">
        <v>187</v>
      </c>
      <c r="D7498" t="s">
        <v>2934</v>
      </c>
      <c r="E7498" t="s">
        <v>77166</v>
      </c>
      <c r="F7498" t="s">
        <v>2937</v>
      </c>
      <c r="G7498" t="s">
        <v>58699</v>
      </c>
      <c r="H7498" t="s">
        <v>15790</v>
      </c>
      <c r="I7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605</v>
      </c>
      <c r="L7498">
        <v>605</v>
      </c>
      <c r="N7498" t="s">
        <v>3480</v>
      </c>
      <c r="O7498" t="s">
        <v>58700</v>
      </c>
      <c r="P7498" t="s">
        <v>96042</v>
      </c>
      <c r="Q7498" t="s">
        <v>58701</v>
      </c>
      <c r="R7498" t="s">
        <v>58702</v>
      </c>
      <c r="S7498" t="s">
        <v>58702</v>
      </c>
      <c r="T7498" t="s">
        <v>58703</v>
      </c>
      <c r="V7498" t="s">
        <v>58704</v>
      </c>
      <c r="W7498" t="s">
        <v>58705</v>
      </c>
      <c r="X7498" t="s">
        <v>58706</v>
      </c>
      <c r="Y7498" t="s">
        <v>4219</v>
      </c>
      <c r="Z7498" t="s">
        <v>37</v>
      </c>
      <c r="AA7498" t="s">
        <v>96043</v>
      </c>
      <c r="AB7498" t="s">
        <v>58707</v>
      </c>
      <c r="AC7498" t="s">
        <v>58708</v>
      </c>
      <c r="AD7498" t="s">
        <v>77008</v>
      </c>
      <c r="AE7498" t="s">
        <v>3640</v>
      </c>
    </row>
    <row r="7499" spans="1:31" x14ac:dyDescent="0.3">
      <c r="A7499" t="s">
        <v>96044</v>
      </c>
      <c r="B7499" t="s">
        <v>96045</v>
      </c>
      <c r="C7499" t="s">
        <v>187</v>
      </c>
      <c r="D7499" t="s">
        <v>2934</v>
      </c>
      <c r="E7499" t="s">
        <v>77166</v>
      </c>
      <c r="F7499" t="s">
        <v>2937</v>
      </c>
      <c r="G7499" t="s">
        <v>58709</v>
      </c>
      <c r="H7499" t="s">
        <v>15790</v>
      </c>
      <c r="I7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578</v>
      </c>
      <c r="L7499">
        <v>578</v>
      </c>
      <c r="N7499" t="s">
        <v>3480</v>
      </c>
      <c r="O7499" t="s">
        <v>58710</v>
      </c>
      <c r="P7499" t="s">
        <v>96046</v>
      </c>
      <c r="Q7499" t="s">
        <v>58710</v>
      </c>
      <c r="R7499" t="s">
        <v>58711</v>
      </c>
      <c r="T7499" t="s">
        <v>58712</v>
      </c>
      <c r="W7499" t="s">
        <v>58713</v>
      </c>
      <c r="X7499" t="s">
        <v>58714</v>
      </c>
      <c r="Y7499" t="s">
        <v>4243</v>
      </c>
      <c r="Z7499" t="s">
        <v>37</v>
      </c>
      <c r="AA7499" t="s">
        <v>96047</v>
      </c>
      <c r="AB7499" t="s">
        <v>58715</v>
      </c>
      <c r="AC7499" t="s">
        <v>58716</v>
      </c>
      <c r="AD7499" t="s">
        <v>77008</v>
      </c>
      <c r="AE7499" t="s">
        <v>3640</v>
      </c>
    </row>
    <row r="7500" spans="1:31" x14ac:dyDescent="0.3">
      <c r="A7500" t="s">
        <v>96048</v>
      </c>
      <c r="B7500" t="s">
        <v>96049</v>
      </c>
      <c r="C7500" t="s">
        <v>187</v>
      </c>
      <c r="D7500" t="s">
        <v>2934</v>
      </c>
      <c r="E7500" t="s">
        <v>76987</v>
      </c>
      <c r="F7500" t="s">
        <v>3480</v>
      </c>
      <c r="G7500" t="s">
        <v>58717</v>
      </c>
      <c r="H7500" t="s">
        <v>10950</v>
      </c>
      <c r="I7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0" t="str">
        <f>IF(Table2[[#This Row],[Č. or.]],_xlfn.CONCAT(Table2[[#This Row],[Ulice]]," ",Table2[[#This Row],[Č. p.]],"/",Table2[[#This Row],[Č. or.]]),_xlfn.CONCAT(Table2[[#This Row],[Ulice]]," ",Table2[[#This Row],[Č. p.]]))</f>
        <v>Nad Školou 1876</v>
      </c>
      <c r="K7500" t="s">
        <v>27374</v>
      </c>
      <c r="L7500">
        <v>1876</v>
      </c>
      <c r="N7500" t="s">
        <v>3480</v>
      </c>
      <c r="O7500" t="s">
        <v>3480</v>
      </c>
      <c r="P7500" t="s">
        <v>76988</v>
      </c>
      <c r="Q7500" t="s">
        <v>3480</v>
      </c>
      <c r="R7500" t="s">
        <v>58718</v>
      </c>
      <c r="T7500" t="s">
        <v>58719</v>
      </c>
      <c r="V7500" t="s">
        <v>58720</v>
      </c>
      <c r="W7500" t="s">
        <v>58721</v>
      </c>
      <c r="X7500" t="s">
        <v>58722</v>
      </c>
      <c r="Y7500" t="s">
        <v>4352</v>
      </c>
      <c r="Z7500" t="s">
        <v>37</v>
      </c>
      <c r="AA7500" t="s">
        <v>76989</v>
      </c>
      <c r="AB7500" t="s">
        <v>58335</v>
      </c>
      <c r="AC7500" t="s">
        <v>58336</v>
      </c>
      <c r="AD7500" t="s">
        <v>77008</v>
      </c>
      <c r="AE7500" t="s">
        <v>3640</v>
      </c>
    </row>
    <row r="7501" spans="1:31" x14ac:dyDescent="0.3">
      <c r="A7501" t="s">
        <v>96050</v>
      </c>
      <c r="B7501" t="s">
        <v>96051</v>
      </c>
      <c r="C7501" t="s">
        <v>187</v>
      </c>
      <c r="D7501" t="s">
        <v>2934</v>
      </c>
      <c r="E7501" t="s">
        <v>77166</v>
      </c>
      <c r="F7501" t="s">
        <v>2937</v>
      </c>
      <c r="G7501" t="s">
        <v>58723</v>
      </c>
      <c r="H7501" t="s">
        <v>10950</v>
      </c>
      <c r="I7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1" t="str">
        <f>IF(Table2[[#This Row],[Č. or.]],_xlfn.CONCAT(Table2[[#This Row],[Ulice]]," ",Table2[[#This Row],[Č. p.]],"/",Table2[[#This Row],[Č. or.]]),_xlfn.CONCAT(Table2[[#This Row],[Ulice]]," ",Table2[[#This Row],[Č. p.]]))</f>
        <v>Videčská 63</v>
      </c>
      <c r="K7501" t="s">
        <v>58724</v>
      </c>
      <c r="L7501">
        <v>63</v>
      </c>
      <c r="N7501" t="s">
        <v>3480</v>
      </c>
      <c r="O7501" t="s">
        <v>2937</v>
      </c>
      <c r="P7501" t="s">
        <v>77167</v>
      </c>
      <c r="Q7501" t="s">
        <v>2937</v>
      </c>
      <c r="R7501" t="s">
        <v>58725</v>
      </c>
      <c r="T7501" t="s">
        <v>58726</v>
      </c>
      <c r="U7501" t="s">
        <v>58727</v>
      </c>
      <c r="V7501" t="s">
        <v>58728</v>
      </c>
      <c r="W7501" t="s">
        <v>58729</v>
      </c>
      <c r="X7501" t="s">
        <v>58730</v>
      </c>
      <c r="Y7501" t="s">
        <v>4352</v>
      </c>
      <c r="Z7501" t="s">
        <v>37</v>
      </c>
      <c r="AA7501" t="s">
        <v>77168</v>
      </c>
      <c r="AB7501" t="s">
        <v>58473</v>
      </c>
      <c r="AC7501" t="s">
        <v>58474</v>
      </c>
      <c r="AD7501" t="s">
        <v>77008</v>
      </c>
      <c r="AE7501" t="s">
        <v>3640</v>
      </c>
    </row>
    <row r="7502" spans="1:31" x14ac:dyDescent="0.3">
      <c r="A7502" t="s">
        <v>96052</v>
      </c>
      <c r="B7502" t="s">
        <v>96053</v>
      </c>
      <c r="C7502" t="s">
        <v>187</v>
      </c>
      <c r="D7502" t="s">
        <v>2934</v>
      </c>
      <c r="E7502" t="s">
        <v>76987</v>
      </c>
      <c r="F7502" t="s">
        <v>3480</v>
      </c>
      <c r="G7502" t="s">
        <v>58731</v>
      </c>
      <c r="H7502" t="s">
        <v>10950</v>
      </c>
      <c r="I7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7502">
        <v>380</v>
      </c>
      <c r="N7502" t="s">
        <v>3480</v>
      </c>
      <c r="O7502" t="s">
        <v>58413</v>
      </c>
      <c r="P7502" t="s">
        <v>95931</v>
      </c>
      <c r="Q7502" t="s">
        <v>58413</v>
      </c>
      <c r="R7502" t="s">
        <v>58732</v>
      </c>
      <c r="T7502" t="s">
        <v>58733</v>
      </c>
      <c r="V7502" t="s">
        <v>58734</v>
      </c>
      <c r="W7502" t="s">
        <v>58735</v>
      </c>
      <c r="X7502" t="s">
        <v>58736</v>
      </c>
      <c r="Y7502" t="s">
        <v>4352</v>
      </c>
      <c r="Z7502" t="s">
        <v>37</v>
      </c>
      <c r="AA7502" t="s">
        <v>95932</v>
      </c>
      <c r="AB7502" t="s">
        <v>58418</v>
      </c>
      <c r="AC7502" t="s">
        <v>58419</v>
      </c>
      <c r="AD7502" t="s">
        <v>77008</v>
      </c>
      <c r="AE7502" t="s">
        <v>3640</v>
      </c>
    </row>
    <row r="7503" spans="1:31" x14ac:dyDescent="0.3">
      <c r="A7503" t="s">
        <v>96054</v>
      </c>
      <c r="B7503" t="s">
        <v>96055</v>
      </c>
      <c r="C7503" t="s">
        <v>187</v>
      </c>
      <c r="D7503" t="s">
        <v>2934</v>
      </c>
      <c r="E7503" t="s">
        <v>76987</v>
      </c>
      <c r="F7503" t="s">
        <v>3480</v>
      </c>
      <c r="G7503" t="s">
        <v>58737</v>
      </c>
      <c r="H7503" t="s">
        <v>10950</v>
      </c>
      <c r="I7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3" t="str">
        <f>IF(Table2[[#This Row],[Č. or.]],_xlfn.CONCAT(Table2[[#This Row],[Ulice]]," ",Table2[[#This Row],[Č. p.]],"/",Table2[[#This Row],[Č. or.]]),_xlfn.CONCAT(Table2[[#This Row],[Ulice]]," ",Table2[[#This Row],[Č. p.]]))</f>
        <v>Jasenická 1544</v>
      </c>
      <c r="K7503" t="s">
        <v>58738</v>
      </c>
      <c r="L7503">
        <v>1544</v>
      </c>
      <c r="N7503" t="s">
        <v>3480</v>
      </c>
      <c r="O7503" t="s">
        <v>3480</v>
      </c>
      <c r="P7503" t="s">
        <v>76988</v>
      </c>
      <c r="Q7503" t="s">
        <v>3480</v>
      </c>
      <c r="R7503" t="s">
        <v>58739</v>
      </c>
      <c r="T7503" t="s">
        <v>58740</v>
      </c>
      <c r="V7503" t="s">
        <v>58741</v>
      </c>
      <c r="W7503" t="s">
        <v>58742</v>
      </c>
      <c r="X7503" t="s">
        <v>58743</v>
      </c>
      <c r="Y7503" t="s">
        <v>4243</v>
      </c>
      <c r="Z7503" t="s">
        <v>37</v>
      </c>
      <c r="AA7503" t="s">
        <v>76989</v>
      </c>
      <c r="AB7503" t="s">
        <v>58335</v>
      </c>
      <c r="AC7503" t="s">
        <v>58336</v>
      </c>
      <c r="AD7503" t="s">
        <v>77008</v>
      </c>
      <c r="AE7503" t="s">
        <v>3640</v>
      </c>
    </row>
    <row r="7504" spans="1:31" x14ac:dyDescent="0.3">
      <c r="A7504" t="s">
        <v>96056</v>
      </c>
      <c r="B7504" t="s">
        <v>96057</v>
      </c>
      <c r="C7504" t="s">
        <v>187</v>
      </c>
      <c r="D7504" t="s">
        <v>2934</v>
      </c>
      <c r="E7504" t="s">
        <v>76987</v>
      </c>
      <c r="F7504" t="s">
        <v>3480</v>
      </c>
      <c r="G7504" t="s">
        <v>58744</v>
      </c>
      <c r="H7504" t="s">
        <v>10950</v>
      </c>
      <c r="I7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7504">
        <v>203</v>
      </c>
      <c r="N7504" t="s">
        <v>3480</v>
      </c>
      <c r="O7504" t="s">
        <v>58484</v>
      </c>
      <c r="P7504" t="s">
        <v>95961</v>
      </c>
      <c r="Q7504" t="s">
        <v>58484</v>
      </c>
      <c r="R7504" t="s">
        <v>58745</v>
      </c>
      <c r="S7504" t="s">
        <v>58746</v>
      </c>
      <c r="T7504" t="s">
        <v>58747</v>
      </c>
      <c r="V7504" t="s">
        <v>58748</v>
      </c>
      <c r="W7504" t="s">
        <v>58749</v>
      </c>
      <c r="X7504" t="s">
        <v>58750</v>
      </c>
      <c r="Y7504" t="s">
        <v>4013</v>
      </c>
      <c r="Z7504" t="s">
        <v>37</v>
      </c>
      <c r="AA7504" t="s">
        <v>95962</v>
      </c>
      <c r="AB7504" t="s">
        <v>58751</v>
      </c>
      <c r="AC7504" t="s">
        <v>58752</v>
      </c>
      <c r="AD7504" t="s">
        <v>77008</v>
      </c>
      <c r="AE7504" t="s">
        <v>3640</v>
      </c>
    </row>
    <row r="7505" spans="1:31" x14ac:dyDescent="0.3">
      <c r="A7505" t="s">
        <v>96058</v>
      </c>
      <c r="B7505" t="s">
        <v>96059</v>
      </c>
      <c r="C7505" t="s">
        <v>187</v>
      </c>
      <c r="D7505" t="s">
        <v>2934</v>
      </c>
      <c r="E7505" t="s">
        <v>76987</v>
      </c>
      <c r="F7505" t="s">
        <v>3480</v>
      </c>
      <c r="G7505" t="s">
        <v>58753</v>
      </c>
      <c r="H7505" t="s">
        <v>10950</v>
      </c>
      <c r="I7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5" t="str">
        <f>IF(Table2[[#This Row],[Č. or.]],_xlfn.CONCAT(Table2[[#This Row],[Ulice]]," ",Table2[[#This Row],[Č. p.]],"/",Table2[[#This Row],[Č. or.]]),_xlfn.CONCAT(Table2[[#This Row],[Ulice]]," ",Table2[[#This Row],[Č. p.]]))</f>
        <v>Matouše Václavka 1217</v>
      </c>
      <c r="K7505" t="s">
        <v>58754</v>
      </c>
      <c r="L7505">
        <v>1217</v>
      </c>
      <c r="N7505" t="s">
        <v>3480</v>
      </c>
      <c r="O7505" t="s">
        <v>3480</v>
      </c>
      <c r="P7505" t="s">
        <v>76988</v>
      </c>
      <c r="Q7505" t="s">
        <v>3480</v>
      </c>
      <c r="R7505" t="s">
        <v>58755</v>
      </c>
      <c r="S7505" t="s">
        <v>58755</v>
      </c>
      <c r="T7505" t="s">
        <v>58756</v>
      </c>
      <c r="V7505" t="s">
        <v>58757</v>
      </c>
      <c r="W7505" t="s">
        <v>58758</v>
      </c>
      <c r="X7505" t="s">
        <v>58759</v>
      </c>
      <c r="Y7505" t="s">
        <v>4352</v>
      </c>
      <c r="Z7505" t="s">
        <v>37</v>
      </c>
      <c r="AA7505" t="s">
        <v>76989</v>
      </c>
      <c r="AB7505" t="s">
        <v>58335</v>
      </c>
      <c r="AC7505" t="s">
        <v>58336</v>
      </c>
      <c r="AD7505" t="s">
        <v>77008</v>
      </c>
      <c r="AE7505" t="s">
        <v>3640</v>
      </c>
    </row>
    <row r="7506" spans="1:31" x14ac:dyDescent="0.3">
      <c r="A7506" t="s">
        <v>96060</v>
      </c>
      <c r="B7506" t="s">
        <v>96061</v>
      </c>
      <c r="C7506" t="s">
        <v>187</v>
      </c>
      <c r="D7506" t="s">
        <v>2934</v>
      </c>
      <c r="E7506" t="s">
        <v>76987</v>
      </c>
      <c r="F7506" t="s">
        <v>3480</v>
      </c>
      <c r="G7506" t="s">
        <v>58760</v>
      </c>
      <c r="H7506" t="s">
        <v>10950</v>
      </c>
      <c r="I7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6" t="str">
        <f>IF(Table2[[#This Row],[Č. or.]],_xlfn.CONCAT(Table2[[#This Row],[Ulice]]," ",Table2[[#This Row],[Č. p.]],"/",Table2[[#This Row],[Č. or.]]),_xlfn.CONCAT(Table2[[#This Row],[Ulice]]," ",Table2[[#This Row],[Č. p.]]))</f>
        <v>Michala Urbánka 436</v>
      </c>
      <c r="K7506" t="s">
        <v>58761</v>
      </c>
      <c r="L7506">
        <v>436</v>
      </c>
      <c r="N7506" t="s">
        <v>3480</v>
      </c>
      <c r="O7506" t="s">
        <v>58345</v>
      </c>
      <c r="P7506" t="s">
        <v>76988</v>
      </c>
      <c r="Q7506" t="s">
        <v>3480</v>
      </c>
      <c r="R7506" t="s">
        <v>58762</v>
      </c>
      <c r="T7506" t="s">
        <v>58763</v>
      </c>
      <c r="U7506" t="s">
        <v>58764</v>
      </c>
      <c r="V7506" t="s">
        <v>58765</v>
      </c>
      <c r="W7506" t="s">
        <v>58766</v>
      </c>
      <c r="X7506" t="s">
        <v>58767</v>
      </c>
      <c r="Y7506" t="s">
        <v>4352</v>
      </c>
      <c r="Z7506" t="s">
        <v>37</v>
      </c>
      <c r="AA7506" t="s">
        <v>76989</v>
      </c>
      <c r="AB7506" t="s">
        <v>58335</v>
      </c>
      <c r="AC7506" t="s">
        <v>58336</v>
      </c>
      <c r="AD7506" t="s">
        <v>77008</v>
      </c>
      <c r="AE7506" t="s">
        <v>3640</v>
      </c>
    </row>
    <row r="7507" spans="1:31" x14ac:dyDescent="0.3">
      <c r="A7507" t="s">
        <v>96062</v>
      </c>
      <c r="B7507" t="s">
        <v>96063</v>
      </c>
      <c r="C7507" t="s">
        <v>187</v>
      </c>
      <c r="D7507" t="s">
        <v>2934</v>
      </c>
      <c r="E7507" t="s">
        <v>76987</v>
      </c>
      <c r="F7507" t="s">
        <v>3480</v>
      </c>
      <c r="G7507" t="s">
        <v>58768</v>
      </c>
      <c r="H7507" t="s">
        <v>10950</v>
      </c>
      <c r="I7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7" t="str">
        <f>IF(Table2[[#This Row],[Č. or.]],_xlfn.CONCAT(Table2[[#This Row],[Ulice]]," ",Table2[[#This Row],[Č. p.]],"/",Table2[[#This Row],[Č. or.]]),_xlfn.CONCAT(Table2[[#This Row],[Ulice]]," ",Table2[[#This Row],[Č. p.]]))</f>
        <v>MUDr. Františka Sovy 97</v>
      </c>
      <c r="K7507" t="s">
        <v>58338</v>
      </c>
      <c r="L7507">
        <v>97</v>
      </c>
      <c r="N7507" t="s">
        <v>3480</v>
      </c>
      <c r="O7507" t="s">
        <v>3480</v>
      </c>
      <c r="P7507" t="s">
        <v>76988</v>
      </c>
      <c r="Q7507" t="s">
        <v>3480</v>
      </c>
      <c r="R7507" t="s">
        <v>58769</v>
      </c>
      <c r="T7507" t="s">
        <v>58770</v>
      </c>
      <c r="U7507" t="s">
        <v>58771</v>
      </c>
      <c r="V7507" t="s">
        <v>58772</v>
      </c>
      <c r="W7507" t="s">
        <v>58773</v>
      </c>
      <c r="X7507" t="s">
        <v>58774</v>
      </c>
      <c r="Y7507" t="s">
        <v>4352</v>
      </c>
      <c r="Z7507" t="s">
        <v>37</v>
      </c>
      <c r="AA7507" t="s">
        <v>76989</v>
      </c>
      <c r="AB7507" t="s">
        <v>58335</v>
      </c>
      <c r="AC7507" t="s">
        <v>58336</v>
      </c>
      <c r="AD7507" t="s">
        <v>77008</v>
      </c>
      <c r="AE7507" t="s">
        <v>3640</v>
      </c>
    </row>
    <row r="7508" spans="1:31" x14ac:dyDescent="0.3">
      <c r="A7508" t="s">
        <v>96064</v>
      </c>
      <c r="B7508" t="s">
        <v>96065</v>
      </c>
      <c r="C7508" t="s">
        <v>187</v>
      </c>
      <c r="D7508" t="s">
        <v>2934</v>
      </c>
      <c r="E7508" t="s">
        <v>76987</v>
      </c>
      <c r="F7508" t="s">
        <v>3480</v>
      </c>
      <c r="G7508" t="s">
        <v>58775</v>
      </c>
      <c r="H7508" t="s">
        <v>10950</v>
      </c>
      <c r="I7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08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7508">
        <v>306</v>
      </c>
      <c r="N7508" t="s">
        <v>3480</v>
      </c>
      <c r="O7508" t="s">
        <v>58438</v>
      </c>
      <c r="P7508" t="s">
        <v>95943</v>
      </c>
      <c r="Q7508" t="s">
        <v>58438</v>
      </c>
      <c r="R7508" t="s">
        <v>58776</v>
      </c>
      <c r="T7508" t="s">
        <v>58777</v>
      </c>
      <c r="V7508" t="s">
        <v>58778</v>
      </c>
      <c r="W7508" t="s">
        <v>58779</v>
      </c>
      <c r="X7508" t="s">
        <v>58780</v>
      </c>
      <c r="Y7508" t="s">
        <v>4035</v>
      </c>
      <c r="Z7508" t="s">
        <v>37</v>
      </c>
      <c r="AA7508" t="s">
        <v>95944</v>
      </c>
      <c r="AB7508" t="s">
        <v>58444</v>
      </c>
      <c r="AC7508" t="s">
        <v>58445</v>
      </c>
      <c r="AD7508" t="s">
        <v>77008</v>
      </c>
      <c r="AE7508" t="s">
        <v>3640</v>
      </c>
    </row>
    <row r="7509" spans="1:31" x14ac:dyDescent="0.3">
      <c r="A7509" t="s">
        <v>96066</v>
      </c>
      <c r="B7509" t="s">
        <v>96067</v>
      </c>
      <c r="C7509" t="s">
        <v>187</v>
      </c>
      <c r="D7509" t="s">
        <v>2934</v>
      </c>
      <c r="E7509" t="s">
        <v>77158</v>
      </c>
      <c r="F7509" t="s">
        <v>3385</v>
      </c>
      <c r="G7509" t="s">
        <v>58781</v>
      </c>
      <c r="H7509" t="s">
        <v>15790</v>
      </c>
      <c r="I7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7509">
        <v>105</v>
      </c>
      <c r="N7509" t="s">
        <v>3480</v>
      </c>
      <c r="O7509" t="s">
        <v>58782</v>
      </c>
      <c r="P7509" t="s">
        <v>80461</v>
      </c>
      <c r="Q7509" t="s">
        <v>58782</v>
      </c>
      <c r="R7509" t="s">
        <v>58783</v>
      </c>
      <c r="T7509" t="s">
        <v>58784</v>
      </c>
      <c r="V7509" t="s">
        <v>58785</v>
      </c>
      <c r="W7509" t="s">
        <v>58786</v>
      </c>
      <c r="X7509" t="s">
        <v>58787</v>
      </c>
      <c r="Y7509" t="s">
        <v>11615</v>
      </c>
      <c r="Z7509" t="s">
        <v>37</v>
      </c>
      <c r="AA7509" t="s">
        <v>96068</v>
      </c>
      <c r="AB7509" t="s">
        <v>58788</v>
      </c>
      <c r="AC7509" t="s">
        <v>58789</v>
      </c>
      <c r="AD7509" t="s">
        <v>77008</v>
      </c>
      <c r="AE7509" t="s">
        <v>3640</v>
      </c>
    </row>
    <row r="7510" spans="1:31" x14ac:dyDescent="0.3">
      <c r="A7510" t="s">
        <v>96069</v>
      </c>
      <c r="B7510" t="s">
        <v>96070</v>
      </c>
      <c r="C7510" t="s">
        <v>187</v>
      </c>
      <c r="D7510" t="s">
        <v>2934</v>
      </c>
      <c r="E7510" t="s">
        <v>76987</v>
      </c>
      <c r="F7510" t="s">
        <v>3480</v>
      </c>
      <c r="G7510" t="s">
        <v>58790</v>
      </c>
      <c r="H7510" t="s">
        <v>11753</v>
      </c>
      <c r="I7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127</v>
      </c>
      <c r="L7510">
        <v>127</v>
      </c>
      <c r="N7510" t="s">
        <v>3480</v>
      </c>
      <c r="O7510" t="s">
        <v>53598</v>
      </c>
      <c r="P7510" t="s">
        <v>95943</v>
      </c>
      <c r="Q7510" t="s">
        <v>53598</v>
      </c>
      <c r="R7510" t="s">
        <v>58791</v>
      </c>
      <c r="T7510" t="s">
        <v>58792</v>
      </c>
      <c r="V7510" t="s">
        <v>53601</v>
      </c>
      <c r="W7510" t="s">
        <v>58793</v>
      </c>
      <c r="X7510" t="s">
        <v>58794</v>
      </c>
      <c r="Y7510" t="s">
        <v>11615</v>
      </c>
      <c r="Z7510" t="s">
        <v>37</v>
      </c>
      <c r="AA7510" t="s">
        <v>96071</v>
      </c>
      <c r="AB7510" t="s">
        <v>58795</v>
      </c>
      <c r="AC7510" t="s">
        <v>58796</v>
      </c>
      <c r="AD7510" t="s">
        <v>77008</v>
      </c>
      <c r="AE7510" t="s">
        <v>3640</v>
      </c>
    </row>
    <row r="7511" spans="1:31" x14ac:dyDescent="0.3">
      <c r="A7511" t="s">
        <v>96072</v>
      </c>
      <c r="B7511" t="s">
        <v>96073</v>
      </c>
      <c r="C7511" t="s">
        <v>187</v>
      </c>
      <c r="D7511" t="s">
        <v>2934</v>
      </c>
      <c r="E7511" t="s">
        <v>77166</v>
      </c>
      <c r="F7511" t="s">
        <v>2937</v>
      </c>
      <c r="G7511" t="s">
        <v>58797</v>
      </c>
      <c r="H7511" t="s">
        <v>10950</v>
      </c>
      <c r="I7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11" t="str">
        <f>IF(Table2[[#This Row],[Č. or.]],_xlfn.CONCAT(Table2[[#This Row],[Ulice]]," ",Table2[[#This Row],[Č. p.]],"/",Table2[[#This Row],[Č. or.]]),_xlfn.CONCAT(Table2[[#This Row],[Ulice]]," ",Table2[[#This Row],[Č. p.]]))</f>
        <v>Sevastopolská 467</v>
      </c>
      <c r="K7511" t="s">
        <v>58798</v>
      </c>
      <c r="L7511">
        <v>467</v>
      </c>
      <c r="N7511" t="s">
        <v>3480</v>
      </c>
      <c r="O7511" t="s">
        <v>2937</v>
      </c>
      <c r="P7511" t="s">
        <v>77167</v>
      </c>
      <c r="Q7511" t="s">
        <v>2937</v>
      </c>
      <c r="R7511" t="s">
        <v>58799</v>
      </c>
      <c r="T7511" t="s">
        <v>58800</v>
      </c>
      <c r="V7511" t="s">
        <v>58801</v>
      </c>
      <c r="W7511" t="s">
        <v>58802</v>
      </c>
      <c r="X7511" t="s">
        <v>58803</v>
      </c>
      <c r="Y7511" t="s">
        <v>4035</v>
      </c>
      <c r="Z7511" t="s">
        <v>37</v>
      </c>
      <c r="AA7511" t="s">
        <v>77168</v>
      </c>
      <c r="AB7511" t="s">
        <v>58473</v>
      </c>
      <c r="AC7511" t="s">
        <v>58474</v>
      </c>
      <c r="AD7511" t="s">
        <v>77008</v>
      </c>
      <c r="AE7511" t="s">
        <v>3640</v>
      </c>
    </row>
    <row r="7512" spans="1:31" x14ac:dyDescent="0.3">
      <c r="A7512" t="s">
        <v>96074</v>
      </c>
      <c r="B7512" t="s">
        <v>96075</v>
      </c>
      <c r="C7512" t="s">
        <v>187</v>
      </c>
      <c r="D7512" t="s">
        <v>2934</v>
      </c>
      <c r="E7512" t="s">
        <v>77158</v>
      </c>
      <c r="F7512" t="s">
        <v>3385</v>
      </c>
      <c r="G7512" t="s">
        <v>58804</v>
      </c>
      <c r="H7512" t="s">
        <v>11753</v>
      </c>
      <c r="I7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512">
        <v>101</v>
      </c>
      <c r="N7512" t="s">
        <v>3480</v>
      </c>
      <c r="O7512" t="s">
        <v>58805</v>
      </c>
      <c r="P7512" t="s">
        <v>96076</v>
      </c>
      <c r="Q7512" t="s">
        <v>58805</v>
      </c>
      <c r="R7512" t="s">
        <v>58806</v>
      </c>
      <c r="T7512" t="s">
        <v>58807</v>
      </c>
      <c r="U7512" t="s">
        <v>58808</v>
      </c>
      <c r="V7512" t="s">
        <v>58809</v>
      </c>
      <c r="W7512" t="s">
        <v>58810</v>
      </c>
      <c r="X7512" t="s">
        <v>58811</v>
      </c>
      <c r="Y7512" t="s">
        <v>4219</v>
      </c>
      <c r="Z7512" t="s">
        <v>37</v>
      </c>
      <c r="AA7512" t="s">
        <v>96077</v>
      </c>
      <c r="AB7512" t="s">
        <v>58812</v>
      </c>
      <c r="AC7512" t="s">
        <v>58813</v>
      </c>
      <c r="AD7512" t="s">
        <v>77008</v>
      </c>
      <c r="AE7512" t="s">
        <v>3640</v>
      </c>
    </row>
    <row r="7513" spans="1:31" x14ac:dyDescent="0.3">
      <c r="A7513" t="s">
        <v>96078</v>
      </c>
      <c r="B7513" t="s">
        <v>96079</v>
      </c>
      <c r="C7513" t="s">
        <v>187</v>
      </c>
      <c r="D7513" t="s">
        <v>2934</v>
      </c>
      <c r="E7513" t="s">
        <v>76987</v>
      </c>
      <c r="F7513" t="s">
        <v>3480</v>
      </c>
      <c r="G7513" t="s">
        <v>58814</v>
      </c>
      <c r="H7513" t="s">
        <v>10950</v>
      </c>
      <c r="I7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1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290</v>
      </c>
      <c r="L7513">
        <v>290</v>
      </c>
      <c r="N7513" t="s">
        <v>3480</v>
      </c>
      <c r="O7513" t="s">
        <v>58430</v>
      </c>
      <c r="P7513" t="s">
        <v>95939</v>
      </c>
      <c r="Q7513" t="s">
        <v>58430</v>
      </c>
      <c r="R7513" t="s">
        <v>58815</v>
      </c>
      <c r="T7513" t="s">
        <v>58816</v>
      </c>
      <c r="V7513" t="s">
        <v>58817</v>
      </c>
      <c r="W7513" t="s">
        <v>58818</v>
      </c>
      <c r="X7513" t="s">
        <v>58819</v>
      </c>
      <c r="Y7513" t="s">
        <v>4035</v>
      </c>
      <c r="Z7513" t="s">
        <v>37</v>
      </c>
      <c r="AA7513" t="s">
        <v>95940</v>
      </c>
      <c r="AB7513" t="s">
        <v>58435</v>
      </c>
      <c r="AC7513" t="s">
        <v>58436</v>
      </c>
      <c r="AD7513" t="s">
        <v>77008</v>
      </c>
      <c r="AE7513" t="s">
        <v>3640</v>
      </c>
    </row>
    <row r="7514" spans="1:31" x14ac:dyDescent="0.3">
      <c r="A7514" t="s">
        <v>96080</v>
      </c>
      <c r="B7514" t="s">
        <v>96081</v>
      </c>
      <c r="C7514" t="s">
        <v>187</v>
      </c>
      <c r="D7514" t="s">
        <v>2934</v>
      </c>
      <c r="E7514" t="s">
        <v>77158</v>
      </c>
      <c r="F7514" t="s">
        <v>3385</v>
      </c>
      <c r="G7514" t="s">
        <v>58820</v>
      </c>
      <c r="H7514" t="s">
        <v>11753</v>
      </c>
      <c r="I7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7514">
        <v>116</v>
      </c>
      <c r="N7514" t="s">
        <v>3480</v>
      </c>
      <c r="O7514" t="s">
        <v>58821</v>
      </c>
      <c r="P7514" t="s">
        <v>96082</v>
      </c>
      <c r="Q7514" t="s">
        <v>58821</v>
      </c>
      <c r="R7514" t="s">
        <v>58822</v>
      </c>
      <c r="T7514" t="s">
        <v>58823</v>
      </c>
      <c r="U7514" t="s">
        <v>58824</v>
      </c>
      <c r="V7514" t="s">
        <v>58825</v>
      </c>
      <c r="W7514" t="s">
        <v>58826</v>
      </c>
      <c r="X7514" t="s">
        <v>58827</v>
      </c>
      <c r="Y7514" t="s">
        <v>11615</v>
      </c>
      <c r="Z7514" t="s">
        <v>37</v>
      </c>
      <c r="AA7514" t="s">
        <v>96083</v>
      </c>
      <c r="AB7514" t="s">
        <v>58828</v>
      </c>
      <c r="AC7514" t="s">
        <v>58829</v>
      </c>
      <c r="AD7514" t="s">
        <v>77008</v>
      </c>
      <c r="AE7514" t="s">
        <v>3640</v>
      </c>
    </row>
    <row r="7515" spans="1:31" x14ac:dyDescent="0.3">
      <c r="A7515" t="s">
        <v>96084</v>
      </c>
      <c r="B7515" t="s">
        <v>96085</v>
      </c>
      <c r="C7515" t="s">
        <v>187</v>
      </c>
      <c r="D7515" t="s">
        <v>2934</v>
      </c>
      <c r="E7515" t="s">
        <v>77158</v>
      </c>
      <c r="F7515" t="s">
        <v>3385</v>
      </c>
      <c r="G7515" t="s">
        <v>58830</v>
      </c>
      <c r="H7515" t="s">
        <v>11753</v>
      </c>
      <c r="I7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5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7515">
        <v>53</v>
      </c>
      <c r="N7515" t="s">
        <v>3480</v>
      </c>
      <c r="O7515" t="s">
        <v>58831</v>
      </c>
      <c r="P7515" t="s">
        <v>77159</v>
      </c>
      <c r="Q7515" t="s">
        <v>58831</v>
      </c>
      <c r="R7515" t="s">
        <v>58832</v>
      </c>
      <c r="T7515" t="s">
        <v>58833</v>
      </c>
      <c r="W7515" t="s">
        <v>58834</v>
      </c>
      <c r="X7515" t="s">
        <v>58835</v>
      </c>
      <c r="Y7515" t="s">
        <v>11615</v>
      </c>
      <c r="Z7515" t="s">
        <v>37</v>
      </c>
      <c r="AA7515" t="s">
        <v>96086</v>
      </c>
      <c r="AB7515" t="s">
        <v>58836</v>
      </c>
      <c r="AC7515" t="s">
        <v>58837</v>
      </c>
      <c r="AD7515" t="s">
        <v>77008</v>
      </c>
      <c r="AE7515" t="s">
        <v>3640</v>
      </c>
    </row>
    <row r="7516" spans="1:31" x14ac:dyDescent="0.3">
      <c r="A7516" t="s">
        <v>96087</v>
      </c>
      <c r="B7516" t="s">
        <v>96088</v>
      </c>
      <c r="C7516" t="s">
        <v>187</v>
      </c>
      <c r="D7516" t="s">
        <v>2934</v>
      </c>
      <c r="E7516" t="s">
        <v>76987</v>
      </c>
      <c r="F7516" t="s">
        <v>3480</v>
      </c>
      <c r="G7516" t="s">
        <v>58838</v>
      </c>
      <c r="H7516" t="s">
        <v>11753</v>
      </c>
      <c r="I7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154</v>
      </c>
      <c r="L7516">
        <v>154</v>
      </c>
      <c r="N7516" t="s">
        <v>3480</v>
      </c>
      <c r="O7516" t="s">
        <v>54460</v>
      </c>
      <c r="P7516" t="s">
        <v>95953</v>
      </c>
      <c r="Q7516" t="s">
        <v>54460</v>
      </c>
      <c r="R7516" t="s">
        <v>58839</v>
      </c>
      <c r="T7516" t="s">
        <v>58840</v>
      </c>
      <c r="U7516" t="s">
        <v>58840</v>
      </c>
      <c r="V7516" t="s">
        <v>58841</v>
      </c>
      <c r="W7516" t="s">
        <v>58842</v>
      </c>
      <c r="X7516" t="s">
        <v>58843</v>
      </c>
      <c r="Y7516" t="s">
        <v>11615</v>
      </c>
      <c r="Z7516" t="s">
        <v>37</v>
      </c>
      <c r="AA7516" t="s">
        <v>96089</v>
      </c>
      <c r="AB7516" t="s">
        <v>58844</v>
      </c>
      <c r="AC7516" t="s">
        <v>58845</v>
      </c>
      <c r="AD7516" t="s">
        <v>77008</v>
      </c>
      <c r="AE7516" t="s">
        <v>3640</v>
      </c>
    </row>
    <row r="7517" spans="1:31" x14ac:dyDescent="0.3">
      <c r="A7517" t="s">
        <v>96090</v>
      </c>
      <c r="B7517" t="s">
        <v>96091</v>
      </c>
      <c r="C7517" t="s">
        <v>187</v>
      </c>
      <c r="D7517" t="s">
        <v>2934</v>
      </c>
      <c r="E7517" t="s">
        <v>77158</v>
      </c>
      <c r="F7517" t="s">
        <v>3385</v>
      </c>
      <c r="G7517" t="s">
        <v>58846</v>
      </c>
      <c r="H7517" t="s">
        <v>15790</v>
      </c>
      <c r="I7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7517">
        <v>43</v>
      </c>
      <c r="N7517" t="s">
        <v>3480</v>
      </c>
      <c r="O7517" t="s">
        <v>1303</v>
      </c>
      <c r="P7517" t="s">
        <v>96092</v>
      </c>
      <c r="Q7517" t="s">
        <v>1303</v>
      </c>
      <c r="R7517" t="s">
        <v>58847</v>
      </c>
      <c r="S7517" t="s">
        <v>58847</v>
      </c>
      <c r="T7517" t="s">
        <v>58848</v>
      </c>
      <c r="V7517" t="s">
        <v>58849</v>
      </c>
      <c r="W7517" t="s">
        <v>58850</v>
      </c>
      <c r="X7517" t="s">
        <v>58851</v>
      </c>
      <c r="Y7517" t="s">
        <v>11615</v>
      </c>
      <c r="Z7517" t="s">
        <v>37</v>
      </c>
      <c r="AA7517" t="s">
        <v>96093</v>
      </c>
      <c r="AB7517" t="s">
        <v>58852</v>
      </c>
      <c r="AC7517" t="s">
        <v>58853</v>
      </c>
      <c r="AD7517" t="s">
        <v>77008</v>
      </c>
      <c r="AE7517" t="s">
        <v>3640</v>
      </c>
    </row>
    <row r="7518" spans="1:31" x14ac:dyDescent="0.3">
      <c r="A7518" t="s">
        <v>96094</v>
      </c>
      <c r="B7518" t="s">
        <v>96095</v>
      </c>
      <c r="C7518" t="s">
        <v>187</v>
      </c>
      <c r="D7518" t="s">
        <v>2934</v>
      </c>
      <c r="E7518" t="s">
        <v>76987</v>
      </c>
      <c r="F7518" t="s">
        <v>3480</v>
      </c>
      <c r="G7518" t="s">
        <v>58854</v>
      </c>
      <c r="H7518" t="s">
        <v>11753</v>
      </c>
      <c r="I7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8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518">
        <v>93</v>
      </c>
      <c r="N7518" t="s">
        <v>3480</v>
      </c>
      <c r="O7518" t="s">
        <v>58855</v>
      </c>
      <c r="P7518" t="s">
        <v>95973</v>
      </c>
      <c r="Q7518" t="s">
        <v>58855</v>
      </c>
      <c r="R7518" t="s">
        <v>58856</v>
      </c>
      <c r="T7518" t="s">
        <v>58857</v>
      </c>
      <c r="V7518" t="s">
        <v>58858</v>
      </c>
      <c r="W7518" t="s">
        <v>58859</v>
      </c>
      <c r="X7518" t="s">
        <v>39675</v>
      </c>
      <c r="Y7518" t="s">
        <v>11615</v>
      </c>
      <c r="Z7518" t="s">
        <v>37</v>
      </c>
      <c r="AA7518" t="s">
        <v>96096</v>
      </c>
      <c r="AB7518" t="s">
        <v>58860</v>
      </c>
      <c r="AC7518" t="s">
        <v>58861</v>
      </c>
      <c r="AD7518" t="s">
        <v>77008</v>
      </c>
      <c r="AE7518" t="s">
        <v>3640</v>
      </c>
    </row>
    <row r="7519" spans="1:31" x14ac:dyDescent="0.3">
      <c r="A7519" t="s">
        <v>96097</v>
      </c>
      <c r="B7519" t="s">
        <v>96098</v>
      </c>
      <c r="C7519" t="s">
        <v>187</v>
      </c>
      <c r="D7519" t="s">
        <v>2934</v>
      </c>
      <c r="E7519" t="s">
        <v>77158</v>
      </c>
      <c r="F7519" t="s">
        <v>3385</v>
      </c>
      <c r="G7519" t="s">
        <v>58862</v>
      </c>
      <c r="H7519" t="s">
        <v>11753</v>
      </c>
      <c r="I7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7519">
        <v>42</v>
      </c>
      <c r="N7519" t="s">
        <v>3480</v>
      </c>
      <c r="O7519" t="s">
        <v>58863</v>
      </c>
      <c r="P7519" t="s">
        <v>95913</v>
      </c>
      <c r="Q7519" t="s">
        <v>58863</v>
      </c>
      <c r="R7519" t="s">
        <v>58864</v>
      </c>
      <c r="T7519" t="s">
        <v>58865</v>
      </c>
      <c r="V7519" t="s">
        <v>58866</v>
      </c>
      <c r="W7519" t="s">
        <v>58867</v>
      </c>
      <c r="X7519" t="s">
        <v>58868</v>
      </c>
      <c r="Y7519" t="s">
        <v>11615</v>
      </c>
      <c r="Z7519" t="s">
        <v>37</v>
      </c>
      <c r="AA7519" t="s">
        <v>96099</v>
      </c>
      <c r="AB7519" t="s">
        <v>58869</v>
      </c>
      <c r="AC7519" t="s">
        <v>58870</v>
      </c>
      <c r="AD7519" t="s">
        <v>77008</v>
      </c>
      <c r="AE7519" t="s">
        <v>3640</v>
      </c>
    </row>
    <row r="7520" spans="1:31" x14ac:dyDescent="0.3">
      <c r="A7520" t="s">
        <v>96100</v>
      </c>
      <c r="B7520" t="s">
        <v>96101</v>
      </c>
      <c r="C7520" t="s">
        <v>187</v>
      </c>
      <c r="D7520" t="s">
        <v>2934</v>
      </c>
      <c r="E7520" t="s">
        <v>76987</v>
      </c>
      <c r="F7520" t="s">
        <v>3480</v>
      </c>
      <c r="G7520" t="s">
        <v>58871</v>
      </c>
      <c r="H7520" t="s">
        <v>11753</v>
      </c>
      <c r="I7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192</v>
      </c>
      <c r="L7520">
        <v>192</v>
      </c>
      <c r="N7520" t="s">
        <v>3480</v>
      </c>
      <c r="O7520" t="s">
        <v>58872</v>
      </c>
      <c r="P7520" t="s">
        <v>95973</v>
      </c>
      <c r="Q7520" t="s">
        <v>58872</v>
      </c>
      <c r="R7520" t="s">
        <v>58873</v>
      </c>
      <c r="T7520" t="s">
        <v>58874</v>
      </c>
      <c r="V7520" t="s">
        <v>58875</v>
      </c>
      <c r="W7520" t="s">
        <v>58876</v>
      </c>
      <c r="X7520" t="s">
        <v>58877</v>
      </c>
      <c r="Y7520" t="s">
        <v>11615</v>
      </c>
      <c r="Z7520" t="s">
        <v>37</v>
      </c>
      <c r="AA7520" t="s">
        <v>96102</v>
      </c>
      <c r="AB7520" t="s">
        <v>58878</v>
      </c>
      <c r="AC7520" t="s">
        <v>58879</v>
      </c>
      <c r="AD7520" t="s">
        <v>77008</v>
      </c>
      <c r="AE7520" t="s">
        <v>3640</v>
      </c>
    </row>
    <row r="7521" spans="1:31" x14ac:dyDescent="0.3">
      <c r="A7521" t="s">
        <v>96103</v>
      </c>
      <c r="B7521" t="s">
        <v>96104</v>
      </c>
      <c r="C7521" t="s">
        <v>187</v>
      </c>
      <c r="D7521" t="s">
        <v>2934</v>
      </c>
      <c r="E7521" t="s">
        <v>77166</v>
      </c>
      <c r="F7521" t="s">
        <v>2937</v>
      </c>
      <c r="G7521" t="s">
        <v>58880</v>
      </c>
      <c r="H7521" t="s">
        <v>10950</v>
      </c>
      <c r="I7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7521">
        <v>207</v>
      </c>
      <c r="N7521" t="s">
        <v>3480</v>
      </c>
      <c r="O7521" t="s">
        <v>58881</v>
      </c>
      <c r="P7521" t="s">
        <v>96105</v>
      </c>
      <c r="Q7521" t="s">
        <v>58881</v>
      </c>
      <c r="R7521" t="s">
        <v>58882</v>
      </c>
      <c r="T7521" t="s">
        <v>58883</v>
      </c>
      <c r="V7521" t="s">
        <v>58884</v>
      </c>
      <c r="W7521" t="s">
        <v>58885</v>
      </c>
      <c r="X7521" t="s">
        <v>58886</v>
      </c>
      <c r="Y7521" t="s">
        <v>4024</v>
      </c>
      <c r="Z7521" t="s">
        <v>37</v>
      </c>
      <c r="AA7521" t="s">
        <v>96106</v>
      </c>
      <c r="AB7521" t="s">
        <v>58887</v>
      </c>
      <c r="AC7521" t="s">
        <v>58888</v>
      </c>
      <c r="AD7521" t="s">
        <v>77008</v>
      </c>
      <c r="AE7521" t="s">
        <v>3640</v>
      </c>
    </row>
    <row r="7522" spans="1:31" x14ac:dyDescent="0.3">
      <c r="A7522" t="s">
        <v>96107</v>
      </c>
      <c r="B7522" t="s">
        <v>96108</v>
      </c>
      <c r="C7522" t="s">
        <v>187</v>
      </c>
      <c r="D7522" t="s">
        <v>2934</v>
      </c>
      <c r="E7522" t="s">
        <v>76987</v>
      </c>
      <c r="F7522" t="s">
        <v>3480</v>
      </c>
      <c r="G7522" t="s">
        <v>58889</v>
      </c>
      <c r="H7522" t="s">
        <v>58890</v>
      </c>
      <c r="I7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Střelná</v>
      </c>
      <c r="J7522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522">
        <v>84</v>
      </c>
      <c r="N7522" t="s">
        <v>3480</v>
      </c>
      <c r="O7522" t="s">
        <v>35324</v>
      </c>
      <c r="P7522" t="s">
        <v>80453</v>
      </c>
      <c r="Q7522" t="s">
        <v>35324</v>
      </c>
      <c r="R7522" t="s">
        <v>58891</v>
      </c>
      <c r="T7522" t="s">
        <v>58892</v>
      </c>
      <c r="V7522" t="s">
        <v>58893</v>
      </c>
      <c r="W7522" t="s">
        <v>58894</v>
      </c>
      <c r="X7522" t="s">
        <v>57214</v>
      </c>
      <c r="Y7522" t="s">
        <v>4024</v>
      </c>
      <c r="Z7522" t="s">
        <v>37</v>
      </c>
      <c r="AA7522" t="s">
        <v>95928</v>
      </c>
      <c r="AB7522" t="s">
        <v>58410</v>
      </c>
      <c r="AC7522" t="s">
        <v>58411</v>
      </c>
      <c r="AD7522" t="s">
        <v>77008</v>
      </c>
      <c r="AE7522" t="s">
        <v>3640</v>
      </c>
    </row>
    <row r="7523" spans="1:31" x14ac:dyDescent="0.3">
      <c r="A7523" t="s">
        <v>96109</v>
      </c>
      <c r="B7523" t="s">
        <v>96110</v>
      </c>
      <c r="C7523" t="s">
        <v>187</v>
      </c>
      <c r="D7523" t="s">
        <v>1951</v>
      </c>
      <c r="E7523" t="s">
        <v>77103</v>
      </c>
      <c r="F7523" t="s">
        <v>3377</v>
      </c>
      <c r="G7523" t="s">
        <v>58895</v>
      </c>
      <c r="H7523" t="s">
        <v>11753</v>
      </c>
      <c r="I7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7523">
        <v>76</v>
      </c>
      <c r="N7523" t="s">
        <v>3535</v>
      </c>
      <c r="O7523" t="s">
        <v>58896</v>
      </c>
      <c r="P7523" t="s">
        <v>80453</v>
      </c>
      <c r="Q7523" t="s">
        <v>58896</v>
      </c>
      <c r="R7523" t="s">
        <v>58897</v>
      </c>
      <c r="T7523" t="s">
        <v>58898</v>
      </c>
      <c r="U7523" t="s">
        <v>58899</v>
      </c>
      <c r="W7523" t="s">
        <v>58900</v>
      </c>
      <c r="X7523" t="s">
        <v>58901</v>
      </c>
      <c r="Y7523" t="s">
        <v>11615</v>
      </c>
      <c r="Z7523" t="s">
        <v>37</v>
      </c>
      <c r="AA7523" t="s">
        <v>96111</v>
      </c>
      <c r="AB7523" t="s">
        <v>58902</v>
      </c>
      <c r="AC7523" t="s">
        <v>58903</v>
      </c>
      <c r="AD7523" t="s">
        <v>77008</v>
      </c>
      <c r="AE7523" t="s">
        <v>3640</v>
      </c>
    </row>
    <row r="7524" spans="1:31" x14ac:dyDescent="0.3">
      <c r="A7524" t="s">
        <v>96112</v>
      </c>
      <c r="B7524" t="s">
        <v>96113</v>
      </c>
      <c r="C7524" t="s">
        <v>187</v>
      </c>
      <c r="D7524" t="s">
        <v>2934</v>
      </c>
      <c r="E7524" t="s">
        <v>77166</v>
      </c>
      <c r="F7524" t="s">
        <v>2937</v>
      </c>
      <c r="G7524" t="s">
        <v>58904</v>
      </c>
      <c r="H7524" t="s">
        <v>11753</v>
      </c>
      <c r="I7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88</v>
      </c>
      <c r="L7524">
        <v>88</v>
      </c>
      <c r="N7524" t="s">
        <v>3480</v>
      </c>
      <c r="O7524" t="s">
        <v>58905</v>
      </c>
      <c r="P7524" t="s">
        <v>77167</v>
      </c>
      <c r="Q7524" t="s">
        <v>58905</v>
      </c>
      <c r="R7524" t="s">
        <v>58906</v>
      </c>
      <c r="T7524" t="s">
        <v>58907</v>
      </c>
      <c r="V7524" t="s">
        <v>58908</v>
      </c>
      <c r="W7524" t="s">
        <v>58909</v>
      </c>
      <c r="X7524" t="s">
        <v>58910</v>
      </c>
      <c r="Y7524" t="s">
        <v>4219</v>
      </c>
      <c r="Z7524" t="s">
        <v>37</v>
      </c>
      <c r="AA7524" t="s">
        <v>96114</v>
      </c>
      <c r="AB7524" t="s">
        <v>58911</v>
      </c>
      <c r="AC7524" t="s">
        <v>58912</v>
      </c>
      <c r="AD7524" t="s">
        <v>77008</v>
      </c>
      <c r="AE7524" t="s">
        <v>3640</v>
      </c>
    </row>
    <row r="7525" spans="1:31" x14ac:dyDescent="0.3">
      <c r="A7525" t="s">
        <v>96115</v>
      </c>
      <c r="B7525" t="s">
        <v>96116</v>
      </c>
      <c r="C7525" t="s">
        <v>187</v>
      </c>
      <c r="D7525" t="s">
        <v>2934</v>
      </c>
      <c r="E7525" t="s">
        <v>76987</v>
      </c>
      <c r="F7525" t="s">
        <v>3480</v>
      </c>
      <c r="G7525" t="s">
        <v>58913</v>
      </c>
      <c r="H7525" t="s">
        <v>11753</v>
      </c>
      <c r="I7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7525">
        <v>103</v>
      </c>
      <c r="N7525" t="s">
        <v>3480</v>
      </c>
      <c r="O7525" t="s">
        <v>58914</v>
      </c>
      <c r="P7525" t="s">
        <v>96117</v>
      </c>
      <c r="Q7525" t="s">
        <v>58914</v>
      </c>
      <c r="R7525" t="s">
        <v>58915</v>
      </c>
      <c r="T7525" t="s">
        <v>58916</v>
      </c>
      <c r="W7525" t="s">
        <v>58917</v>
      </c>
      <c r="X7525" t="s">
        <v>58918</v>
      </c>
      <c r="Y7525" t="s">
        <v>11615</v>
      </c>
      <c r="Z7525" t="s">
        <v>37</v>
      </c>
      <c r="AA7525" t="s">
        <v>96118</v>
      </c>
      <c r="AB7525" t="s">
        <v>58919</v>
      </c>
      <c r="AC7525" t="s">
        <v>58920</v>
      </c>
      <c r="AD7525" t="s">
        <v>77008</v>
      </c>
      <c r="AE7525" t="s">
        <v>3640</v>
      </c>
    </row>
    <row r="7526" spans="1:31" x14ac:dyDescent="0.3">
      <c r="A7526" t="s">
        <v>96119</v>
      </c>
      <c r="B7526" t="s">
        <v>96120</v>
      </c>
      <c r="C7526" t="s">
        <v>187</v>
      </c>
      <c r="D7526" t="s">
        <v>2934</v>
      </c>
      <c r="E7526" t="s">
        <v>76987</v>
      </c>
      <c r="F7526" t="s">
        <v>3480</v>
      </c>
      <c r="G7526" t="s">
        <v>58921</v>
      </c>
      <c r="H7526" t="s">
        <v>10950</v>
      </c>
      <c r="I7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7526">
        <v>36</v>
      </c>
      <c r="N7526" t="s">
        <v>3480</v>
      </c>
      <c r="O7526" t="s">
        <v>58398</v>
      </c>
      <c r="P7526" t="s">
        <v>80453</v>
      </c>
      <c r="Q7526" t="s">
        <v>58398</v>
      </c>
      <c r="R7526" t="s">
        <v>58922</v>
      </c>
      <c r="T7526" t="s">
        <v>58923</v>
      </c>
      <c r="W7526" t="s">
        <v>58924</v>
      </c>
      <c r="X7526" t="s">
        <v>58925</v>
      </c>
      <c r="Y7526" t="s">
        <v>4024</v>
      </c>
      <c r="Z7526" t="s">
        <v>37</v>
      </c>
      <c r="AA7526" t="s">
        <v>95925</v>
      </c>
      <c r="AB7526" t="s">
        <v>58403</v>
      </c>
      <c r="AC7526" t="s">
        <v>58404</v>
      </c>
      <c r="AD7526" t="s">
        <v>77008</v>
      </c>
      <c r="AE7526" t="s">
        <v>3640</v>
      </c>
    </row>
    <row r="7527" spans="1:31" x14ac:dyDescent="0.3">
      <c r="A7527" t="s">
        <v>96121</v>
      </c>
      <c r="B7527" t="s">
        <v>96122</v>
      </c>
      <c r="C7527" t="s">
        <v>187</v>
      </c>
      <c r="D7527" t="s">
        <v>2934</v>
      </c>
      <c r="E7527" t="s">
        <v>76987</v>
      </c>
      <c r="F7527" t="s">
        <v>3480</v>
      </c>
      <c r="G7527" t="s">
        <v>58926</v>
      </c>
      <c r="H7527" t="s">
        <v>10950</v>
      </c>
      <c r="I7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7527">
        <v>112</v>
      </c>
      <c r="N7527" t="s">
        <v>3480</v>
      </c>
      <c r="O7527" t="s">
        <v>58462</v>
      </c>
      <c r="P7527" t="s">
        <v>95953</v>
      </c>
      <c r="Q7527" t="s">
        <v>58462</v>
      </c>
      <c r="R7527" t="s">
        <v>58927</v>
      </c>
      <c r="T7527" t="s">
        <v>58928</v>
      </c>
      <c r="U7527" t="s">
        <v>58929</v>
      </c>
      <c r="V7527" t="s">
        <v>58930</v>
      </c>
      <c r="W7527" t="s">
        <v>58931</v>
      </c>
      <c r="X7527" t="s">
        <v>58932</v>
      </c>
      <c r="Y7527" t="s">
        <v>4024</v>
      </c>
      <c r="Z7527" t="s">
        <v>37</v>
      </c>
      <c r="AA7527" t="s">
        <v>95954</v>
      </c>
      <c r="AB7527" t="s">
        <v>58467</v>
      </c>
      <c r="AC7527" t="s">
        <v>58468</v>
      </c>
      <c r="AD7527" t="s">
        <v>77008</v>
      </c>
      <c r="AE7527" t="s">
        <v>3640</v>
      </c>
    </row>
    <row r="7528" spans="1:31" x14ac:dyDescent="0.3">
      <c r="A7528" t="s">
        <v>96123</v>
      </c>
      <c r="B7528" t="s">
        <v>96124</v>
      </c>
      <c r="C7528" t="s">
        <v>187</v>
      </c>
      <c r="D7528" t="s">
        <v>2934</v>
      </c>
      <c r="E7528" t="s">
        <v>76987</v>
      </c>
      <c r="F7528" t="s">
        <v>3480</v>
      </c>
      <c r="G7528" t="s">
        <v>58933</v>
      </c>
      <c r="H7528" t="s">
        <v>10950</v>
      </c>
      <c r="I7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528">
        <v>190</v>
      </c>
      <c r="N7528" t="s">
        <v>3480</v>
      </c>
      <c r="O7528" t="s">
        <v>58374</v>
      </c>
      <c r="P7528" t="s">
        <v>95917</v>
      </c>
      <c r="Q7528" t="s">
        <v>58374</v>
      </c>
      <c r="R7528" t="s">
        <v>58934</v>
      </c>
      <c r="S7528" t="s">
        <v>58934</v>
      </c>
      <c r="T7528" t="s">
        <v>58935</v>
      </c>
      <c r="V7528" t="s">
        <v>58936</v>
      </c>
      <c r="W7528" t="s">
        <v>58937</v>
      </c>
      <c r="X7528" t="s">
        <v>58938</v>
      </c>
      <c r="Y7528" t="s">
        <v>4352</v>
      </c>
      <c r="Z7528" t="s">
        <v>37</v>
      </c>
      <c r="AA7528" t="s">
        <v>95918</v>
      </c>
      <c r="AB7528" t="s">
        <v>58380</v>
      </c>
      <c r="AC7528" t="s">
        <v>58381</v>
      </c>
      <c r="AD7528" t="s">
        <v>77008</v>
      </c>
      <c r="AE7528" t="s">
        <v>3640</v>
      </c>
    </row>
    <row r="7529" spans="1:31" x14ac:dyDescent="0.3">
      <c r="A7529" t="s">
        <v>96125</v>
      </c>
      <c r="B7529" t="s">
        <v>96126</v>
      </c>
      <c r="C7529" t="s">
        <v>187</v>
      </c>
      <c r="D7529" t="s">
        <v>2934</v>
      </c>
      <c r="E7529" t="s">
        <v>77166</v>
      </c>
      <c r="F7529" t="s">
        <v>2937</v>
      </c>
      <c r="G7529" t="s">
        <v>58939</v>
      </c>
      <c r="H7529" t="s">
        <v>16441</v>
      </c>
      <c r="I7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T. G. Masaryka</v>
      </c>
      <c r="J7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544</v>
      </c>
      <c r="L7529">
        <v>544</v>
      </c>
      <c r="N7529" t="s">
        <v>3480</v>
      </c>
      <c r="O7529" t="s">
        <v>58940</v>
      </c>
      <c r="P7529" t="s">
        <v>96127</v>
      </c>
      <c r="Q7529" t="s">
        <v>58940</v>
      </c>
      <c r="R7529" t="s">
        <v>58941</v>
      </c>
      <c r="T7529" t="s">
        <v>58942</v>
      </c>
      <c r="U7529" t="s">
        <v>58943</v>
      </c>
      <c r="V7529" t="s">
        <v>58944</v>
      </c>
      <c r="W7529" t="s">
        <v>58945</v>
      </c>
      <c r="X7529" t="s">
        <v>58946</v>
      </c>
      <c r="Y7529" t="s">
        <v>4352</v>
      </c>
      <c r="Z7529" t="s">
        <v>37</v>
      </c>
      <c r="AA7529" t="s">
        <v>96128</v>
      </c>
      <c r="AB7529" t="s">
        <v>58947</v>
      </c>
      <c r="AC7529" t="s">
        <v>58948</v>
      </c>
      <c r="AD7529" t="s">
        <v>77008</v>
      </c>
      <c r="AE7529" t="s">
        <v>3640</v>
      </c>
    </row>
    <row r="7530" spans="1:31" x14ac:dyDescent="0.3">
      <c r="A7530" t="s">
        <v>96129</v>
      </c>
      <c r="B7530" t="s">
        <v>96130</v>
      </c>
      <c r="C7530" t="s">
        <v>187</v>
      </c>
      <c r="D7530" t="s">
        <v>2934</v>
      </c>
      <c r="E7530" t="s">
        <v>76987</v>
      </c>
      <c r="F7530" t="s">
        <v>3480</v>
      </c>
      <c r="G7530" t="s">
        <v>58949</v>
      </c>
      <c r="H7530" t="s">
        <v>10950</v>
      </c>
      <c r="I7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530">
        <v>200</v>
      </c>
      <c r="N7530" t="s">
        <v>3480</v>
      </c>
      <c r="O7530" t="s">
        <v>13248</v>
      </c>
      <c r="P7530" t="s">
        <v>80453</v>
      </c>
      <c r="Q7530" t="s">
        <v>13248</v>
      </c>
      <c r="R7530" t="s">
        <v>58950</v>
      </c>
      <c r="T7530" t="s">
        <v>58951</v>
      </c>
      <c r="W7530" t="s">
        <v>58952</v>
      </c>
      <c r="X7530" t="s">
        <v>58953</v>
      </c>
      <c r="Y7530" t="s">
        <v>4352</v>
      </c>
      <c r="Z7530" t="s">
        <v>37</v>
      </c>
      <c r="AA7530" t="s">
        <v>80454</v>
      </c>
      <c r="AB7530" t="s">
        <v>58395</v>
      </c>
      <c r="AC7530" t="s">
        <v>58396</v>
      </c>
      <c r="AD7530" t="s">
        <v>77008</v>
      </c>
      <c r="AE7530" t="s">
        <v>3640</v>
      </c>
    </row>
    <row r="7531" spans="1:31" x14ac:dyDescent="0.3">
      <c r="A7531" t="s">
        <v>96131</v>
      </c>
      <c r="B7531" t="s">
        <v>96132</v>
      </c>
      <c r="C7531" t="s">
        <v>187</v>
      </c>
      <c r="D7531" t="s">
        <v>2934</v>
      </c>
      <c r="E7531" t="s">
        <v>77158</v>
      </c>
      <c r="F7531" t="s">
        <v>3385</v>
      </c>
      <c r="G7531" t="s">
        <v>58954</v>
      </c>
      <c r="H7531" t="s">
        <v>58955</v>
      </c>
      <c r="I7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Vojtěcha Jasného Kelč</v>
      </c>
      <c r="J7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229</v>
      </c>
      <c r="L7531">
        <v>229</v>
      </c>
      <c r="N7531" t="s">
        <v>3480</v>
      </c>
      <c r="O7531" t="s">
        <v>13271</v>
      </c>
      <c r="P7531" t="s">
        <v>80461</v>
      </c>
      <c r="Q7531" t="s">
        <v>13271</v>
      </c>
      <c r="R7531" t="s">
        <v>58956</v>
      </c>
      <c r="S7531" t="s">
        <v>58956</v>
      </c>
      <c r="T7531" t="s">
        <v>58957</v>
      </c>
      <c r="V7531" t="s">
        <v>58958</v>
      </c>
      <c r="W7531" t="s">
        <v>58959</v>
      </c>
      <c r="X7531" t="s">
        <v>58960</v>
      </c>
      <c r="Y7531" t="s">
        <v>4352</v>
      </c>
      <c r="Z7531" t="s">
        <v>37</v>
      </c>
      <c r="AA7531" t="s">
        <v>80462</v>
      </c>
      <c r="AB7531" t="s">
        <v>58451</v>
      </c>
      <c r="AC7531" t="s">
        <v>58452</v>
      </c>
      <c r="AD7531" t="s">
        <v>77008</v>
      </c>
      <c r="AE7531" t="s">
        <v>3640</v>
      </c>
    </row>
    <row r="7532" spans="1:31" x14ac:dyDescent="0.3">
      <c r="A7532" t="s">
        <v>96133</v>
      </c>
      <c r="B7532" t="s">
        <v>96134</v>
      </c>
      <c r="C7532" t="s">
        <v>187</v>
      </c>
      <c r="D7532" t="s">
        <v>2934</v>
      </c>
      <c r="E7532" t="s">
        <v>76987</v>
      </c>
      <c r="F7532" t="s">
        <v>3480</v>
      </c>
      <c r="G7532" t="s">
        <v>58961</v>
      </c>
      <c r="H7532" t="s">
        <v>58962</v>
      </c>
      <c r="I7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 a MŠ Liptál</v>
      </c>
      <c r="J753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465</v>
      </c>
      <c r="L7532">
        <v>465</v>
      </c>
      <c r="N7532" t="s">
        <v>3480</v>
      </c>
      <c r="O7532" t="s">
        <v>58963</v>
      </c>
      <c r="P7532" t="s">
        <v>96135</v>
      </c>
      <c r="Q7532" t="s">
        <v>58963</v>
      </c>
      <c r="R7532" t="s">
        <v>58964</v>
      </c>
      <c r="T7532" t="s">
        <v>58965</v>
      </c>
      <c r="U7532" t="s">
        <v>58966</v>
      </c>
      <c r="V7532" t="s">
        <v>58967</v>
      </c>
      <c r="W7532" t="s">
        <v>58968</v>
      </c>
      <c r="X7532" t="s">
        <v>58969</v>
      </c>
      <c r="Y7532" t="s">
        <v>11615</v>
      </c>
      <c r="Z7532" t="s">
        <v>37</v>
      </c>
      <c r="AA7532" t="s">
        <v>96136</v>
      </c>
      <c r="AB7532" t="s">
        <v>58970</v>
      </c>
      <c r="AC7532" t="s">
        <v>58971</v>
      </c>
      <c r="AD7532" t="s">
        <v>77008</v>
      </c>
      <c r="AE7532" t="s">
        <v>3640</v>
      </c>
    </row>
    <row r="7533" spans="1:31" x14ac:dyDescent="0.3">
      <c r="A7533" t="s">
        <v>96137</v>
      </c>
      <c r="B7533" t="s">
        <v>96138</v>
      </c>
      <c r="C7533" t="s">
        <v>187</v>
      </c>
      <c r="D7533" t="s">
        <v>2934</v>
      </c>
      <c r="E7533" t="s">
        <v>76987</v>
      </c>
      <c r="F7533" t="s">
        <v>3480</v>
      </c>
      <c r="G7533" t="s">
        <v>58972</v>
      </c>
      <c r="H7533" t="s">
        <v>10950</v>
      </c>
      <c r="I7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7533">
        <v>19</v>
      </c>
      <c r="N7533" t="s">
        <v>3480</v>
      </c>
      <c r="O7533" t="s">
        <v>58536</v>
      </c>
      <c r="P7533" t="s">
        <v>95984</v>
      </c>
      <c r="Q7533" t="s">
        <v>58536</v>
      </c>
      <c r="R7533" t="s">
        <v>58973</v>
      </c>
      <c r="T7533" t="s">
        <v>58974</v>
      </c>
      <c r="V7533" t="s">
        <v>58975</v>
      </c>
      <c r="W7533" t="s">
        <v>58976</v>
      </c>
      <c r="X7533" t="s">
        <v>58977</v>
      </c>
      <c r="Y7533" t="s">
        <v>4352</v>
      </c>
      <c r="Z7533" t="s">
        <v>37</v>
      </c>
      <c r="AA7533" t="s">
        <v>95985</v>
      </c>
      <c r="AB7533" t="s">
        <v>58542</v>
      </c>
      <c r="AC7533" t="s">
        <v>58543</v>
      </c>
      <c r="AD7533" t="s">
        <v>77008</v>
      </c>
      <c r="AE7533" t="s">
        <v>3640</v>
      </c>
    </row>
    <row r="7534" spans="1:31" x14ac:dyDescent="0.3">
      <c r="A7534" t="s">
        <v>96139</v>
      </c>
      <c r="B7534" t="s">
        <v>96140</v>
      </c>
      <c r="C7534" t="s">
        <v>187</v>
      </c>
      <c r="D7534" t="s">
        <v>2934</v>
      </c>
      <c r="E7534" t="s">
        <v>77166</v>
      </c>
      <c r="F7534" t="s">
        <v>2937</v>
      </c>
      <c r="G7534" t="s">
        <v>58978</v>
      </c>
      <c r="H7534" t="s">
        <v>10950</v>
      </c>
      <c r="I7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4" t="str">
        <f>IF(Table2[[#This Row],[Č. or.]],_xlfn.CONCAT(Table2[[#This Row],[Ulice]]," ",Table2[[#This Row],[Č. p.]],"/",Table2[[#This Row],[Č. or.]]),_xlfn.CONCAT(Table2[[#This Row],[Ulice]]," ",Table2[[#This Row],[Č. p.]]))</f>
        <v>Hlavní 70</v>
      </c>
      <c r="K7534" t="s">
        <v>26</v>
      </c>
      <c r="L7534">
        <v>70</v>
      </c>
      <c r="N7534" t="s">
        <v>3480</v>
      </c>
      <c r="O7534" t="s">
        <v>52299</v>
      </c>
      <c r="P7534" t="s">
        <v>95999</v>
      </c>
      <c r="Q7534" t="s">
        <v>52299</v>
      </c>
      <c r="R7534" t="s">
        <v>58979</v>
      </c>
      <c r="S7534" t="s">
        <v>58979</v>
      </c>
      <c r="T7534" t="s">
        <v>58980</v>
      </c>
      <c r="W7534" t="s">
        <v>58981</v>
      </c>
      <c r="X7534" t="s">
        <v>58982</v>
      </c>
      <c r="Y7534" t="s">
        <v>15848</v>
      </c>
      <c r="Z7534" t="s">
        <v>37</v>
      </c>
      <c r="AA7534" t="s">
        <v>96000</v>
      </c>
      <c r="AB7534" t="s">
        <v>58579</v>
      </c>
      <c r="AC7534" t="s">
        <v>58580</v>
      </c>
      <c r="AD7534" t="s">
        <v>77008</v>
      </c>
      <c r="AE7534" t="s">
        <v>3640</v>
      </c>
    </row>
    <row r="7535" spans="1:31" x14ac:dyDescent="0.3">
      <c r="A7535" t="s">
        <v>96141</v>
      </c>
      <c r="B7535" t="s">
        <v>96142</v>
      </c>
      <c r="C7535" t="s">
        <v>187</v>
      </c>
      <c r="D7535" t="s">
        <v>2934</v>
      </c>
      <c r="E7535" t="s">
        <v>77166</v>
      </c>
      <c r="F7535" t="s">
        <v>2937</v>
      </c>
      <c r="G7535" t="s">
        <v>58983</v>
      </c>
      <c r="H7535" t="s">
        <v>10950</v>
      </c>
      <c r="I7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35" t="str">
        <f>IF(Table2[[#This Row],[Č. or.]],_xlfn.CONCAT(Table2[[#This Row],[Ulice]]," ",Table2[[#This Row],[Č. p.]],"/",Table2[[#This Row],[Č. or.]]),_xlfn.CONCAT(Table2[[#This Row],[Ulice]]," ",Table2[[#This Row],[Č. p.]]))</f>
        <v>Boženy Němcové 1180</v>
      </c>
      <c r="K7535" t="s">
        <v>9574</v>
      </c>
      <c r="L7535">
        <v>1180</v>
      </c>
      <c r="N7535" t="s">
        <v>3480</v>
      </c>
      <c r="O7535" t="s">
        <v>2937</v>
      </c>
      <c r="P7535" t="s">
        <v>77167</v>
      </c>
      <c r="Q7535" t="s">
        <v>2937</v>
      </c>
      <c r="R7535" t="s">
        <v>58984</v>
      </c>
      <c r="T7535" t="s">
        <v>58985</v>
      </c>
      <c r="U7535" t="s">
        <v>58986</v>
      </c>
      <c r="V7535" t="s">
        <v>58987</v>
      </c>
      <c r="W7535" t="s">
        <v>58988</v>
      </c>
      <c r="X7535" t="s">
        <v>58989</v>
      </c>
      <c r="Y7535" t="s">
        <v>4035</v>
      </c>
      <c r="Z7535" t="s">
        <v>37</v>
      </c>
      <c r="AA7535" t="s">
        <v>77168</v>
      </c>
      <c r="AB7535" t="s">
        <v>58473</v>
      </c>
      <c r="AC7535" t="s">
        <v>58474</v>
      </c>
      <c r="AD7535" t="s">
        <v>77008</v>
      </c>
      <c r="AE7535" t="s">
        <v>3640</v>
      </c>
    </row>
    <row r="7536" spans="1:31" x14ac:dyDescent="0.3">
      <c r="A7536" t="s">
        <v>96143</v>
      </c>
      <c r="B7536" t="s">
        <v>96144</v>
      </c>
      <c r="C7536" t="s">
        <v>187</v>
      </c>
      <c r="D7536" t="s">
        <v>2934</v>
      </c>
      <c r="E7536" t="s">
        <v>76987</v>
      </c>
      <c r="F7536" t="s">
        <v>3480</v>
      </c>
      <c r="G7536" t="s">
        <v>58990</v>
      </c>
      <c r="H7536" t="s">
        <v>15790</v>
      </c>
      <c r="I7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7536">
        <v>128</v>
      </c>
      <c r="N7536" t="s">
        <v>3480</v>
      </c>
      <c r="O7536" t="s">
        <v>58991</v>
      </c>
      <c r="P7536" t="s">
        <v>76988</v>
      </c>
      <c r="Q7536" t="s">
        <v>58991</v>
      </c>
      <c r="R7536" t="s">
        <v>58992</v>
      </c>
      <c r="T7536" t="s">
        <v>58993</v>
      </c>
      <c r="V7536" t="s">
        <v>58994</v>
      </c>
      <c r="W7536" t="s">
        <v>58995</v>
      </c>
      <c r="X7536" t="s">
        <v>58996</v>
      </c>
      <c r="Y7536" t="s">
        <v>11615</v>
      </c>
      <c r="Z7536" t="s">
        <v>37</v>
      </c>
      <c r="AA7536" t="s">
        <v>96145</v>
      </c>
      <c r="AB7536" t="s">
        <v>58997</v>
      </c>
      <c r="AC7536" t="s">
        <v>58998</v>
      </c>
      <c r="AD7536" t="s">
        <v>77008</v>
      </c>
      <c r="AE7536" t="s">
        <v>3640</v>
      </c>
    </row>
    <row r="7537" spans="1:31" x14ac:dyDescent="0.3">
      <c r="A7537" t="s">
        <v>96146</v>
      </c>
      <c r="B7537" t="s">
        <v>96147</v>
      </c>
      <c r="C7537" t="s">
        <v>187</v>
      </c>
      <c r="D7537" t="s">
        <v>2934</v>
      </c>
      <c r="E7537" t="s">
        <v>77158</v>
      </c>
      <c r="F7537" t="s">
        <v>3385</v>
      </c>
      <c r="G7537" t="s">
        <v>58999</v>
      </c>
      <c r="H7537" t="s">
        <v>11753</v>
      </c>
      <c r="I7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7537">
        <v>124</v>
      </c>
      <c r="N7537" t="s">
        <v>3480</v>
      </c>
      <c r="O7537" t="s">
        <v>59000</v>
      </c>
      <c r="P7537" t="s">
        <v>96092</v>
      </c>
      <c r="Q7537" t="s">
        <v>59000</v>
      </c>
      <c r="R7537" t="s">
        <v>59001</v>
      </c>
      <c r="T7537" t="s">
        <v>59002</v>
      </c>
      <c r="W7537" t="s">
        <v>59003</v>
      </c>
      <c r="X7537" t="s">
        <v>59004</v>
      </c>
      <c r="Y7537" t="s">
        <v>11615</v>
      </c>
      <c r="Z7537" t="s">
        <v>37</v>
      </c>
      <c r="AA7537" t="s">
        <v>96148</v>
      </c>
      <c r="AB7537" t="s">
        <v>59005</v>
      </c>
      <c r="AC7537" t="s">
        <v>59006</v>
      </c>
      <c r="AD7537" t="s">
        <v>77008</v>
      </c>
      <c r="AE7537" t="s">
        <v>3640</v>
      </c>
    </row>
    <row r="7538" spans="1:31" x14ac:dyDescent="0.3">
      <c r="A7538" t="s">
        <v>96149</v>
      </c>
      <c r="B7538" t="s">
        <v>96150</v>
      </c>
      <c r="C7538" t="s">
        <v>187</v>
      </c>
      <c r="D7538" t="s">
        <v>2934</v>
      </c>
      <c r="E7538" t="s">
        <v>76987</v>
      </c>
      <c r="F7538" t="s">
        <v>3480</v>
      </c>
      <c r="G7538" t="s">
        <v>59007</v>
      </c>
      <c r="H7538" t="s">
        <v>12264</v>
      </c>
      <c r="I7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</v>
      </c>
      <c r="J75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538">
        <v>58</v>
      </c>
      <c r="N7538" t="s">
        <v>3480</v>
      </c>
      <c r="O7538" t="s">
        <v>59008</v>
      </c>
      <c r="P7538" t="s">
        <v>76988</v>
      </c>
      <c r="Q7538" t="s">
        <v>59008</v>
      </c>
      <c r="R7538" t="s">
        <v>59009</v>
      </c>
      <c r="T7538" t="s">
        <v>59010</v>
      </c>
      <c r="W7538" t="s">
        <v>59011</v>
      </c>
      <c r="X7538" t="s">
        <v>59012</v>
      </c>
      <c r="Y7538" t="s">
        <v>3637</v>
      </c>
      <c r="Z7538" t="s">
        <v>37</v>
      </c>
      <c r="AA7538" t="s">
        <v>96151</v>
      </c>
      <c r="AB7538" t="s">
        <v>59013</v>
      </c>
      <c r="AC7538" t="s">
        <v>59014</v>
      </c>
      <c r="AD7538" t="s">
        <v>77008</v>
      </c>
      <c r="AE7538" t="s">
        <v>3640</v>
      </c>
    </row>
    <row r="7539" spans="1:31" x14ac:dyDescent="0.3">
      <c r="A7539" t="s">
        <v>96152</v>
      </c>
      <c r="B7539" t="s">
        <v>96153</v>
      </c>
      <c r="C7539" t="s">
        <v>187</v>
      </c>
      <c r="D7539" t="s">
        <v>2934</v>
      </c>
      <c r="E7539" t="s">
        <v>76987</v>
      </c>
      <c r="F7539" t="s">
        <v>3480</v>
      </c>
      <c r="G7539" t="s">
        <v>59015</v>
      </c>
      <c r="H7539" t="s">
        <v>11753</v>
      </c>
      <c r="I7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7539" t="str">
        <f>IF(Table2[[#This Row],[Č. or.]],_xlfn.CONCAT(Table2[[#This Row],[Ulice]]," ",Table2[[#This Row],[Č. p.]],"/",Table2[[#This Row],[Č. or.]]),_xlfn.CONCAT(Table2[[#This Row],[Ulice]]," ",Table2[[#This Row],[Č. p.]]))</f>
        <v>Kobylská 250</v>
      </c>
      <c r="K7539" t="s">
        <v>59016</v>
      </c>
      <c r="L7539">
        <v>250</v>
      </c>
      <c r="N7539" t="s">
        <v>3480</v>
      </c>
      <c r="O7539" t="s">
        <v>59017</v>
      </c>
      <c r="P7539" t="s">
        <v>96154</v>
      </c>
      <c r="Q7539" t="s">
        <v>59017</v>
      </c>
      <c r="R7539" t="s">
        <v>59018</v>
      </c>
      <c r="S7539" t="s">
        <v>59019</v>
      </c>
      <c r="T7539" t="s">
        <v>59020</v>
      </c>
      <c r="U7539" t="s">
        <v>59021</v>
      </c>
      <c r="V7539" t="s">
        <v>59022</v>
      </c>
      <c r="W7539" t="s">
        <v>59023</v>
      </c>
      <c r="X7539" t="s">
        <v>59024</v>
      </c>
      <c r="Y7539" t="s">
        <v>4219</v>
      </c>
      <c r="Z7539" t="s">
        <v>37</v>
      </c>
      <c r="AA7539" t="s">
        <v>96155</v>
      </c>
      <c r="AB7539" t="s">
        <v>59025</v>
      </c>
      <c r="AC7539" t="s">
        <v>59026</v>
      </c>
      <c r="AD7539" t="s">
        <v>77008</v>
      </c>
      <c r="AE7539" t="s">
        <v>3640</v>
      </c>
    </row>
    <row r="7540" spans="1:31" x14ac:dyDescent="0.3">
      <c r="A7540" t="s">
        <v>96156</v>
      </c>
      <c r="B7540" t="s">
        <v>96157</v>
      </c>
      <c r="C7540" t="s">
        <v>187</v>
      </c>
      <c r="D7540" t="s">
        <v>2934</v>
      </c>
      <c r="E7540" t="s">
        <v>77166</v>
      </c>
      <c r="F7540" t="s">
        <v>2937</v>
      </c>
      <c r="G7540" t="s">
        <v>59027</v>
      </c>
      <c r="H7540" t="s">
        <v>10950</v>
      </c>
      <c r="I7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7540" t="str">
        <f>IF(Table2[[#This Row],[Č. or.]],_xlfn.CONCAT(Table2[[#This Row],[Ulice]]," ",Table2[[#This Row],[Č. p.]],"/",Table2[[#This Row],[Č. or.]]),_xlfn.CONCAT(Table2[[#This Row],[Ulice]]," ",Table2[[#This Row],[Č. p.]]))</f>
        <v>5. května 1700</v>
      </c>
      <c r="K7540" t="s">
        <v>1115</v>
      </c>
      <c r="L7540">
        <v>1700</v>
      </c>
      <c r="N7540" t="s">
        <v>3480</v>
      </c>
      <c r="O7540" t="s">
        <v>2937</v>
      </c>
      <c r="P7540" t="s">
        <v>77167</v>
      </c>
      <c r="Q7540" t="s">
        <v>2937</v>
      </c>
      <c r="R7540" t="s">
        <v>59028</v>
      </c>
      <c r="T7540" t="s">
        <v>59029</v>
      </c>
      <c r="U7540" t="s">
        <v>59030</v>
      </c>
      <c r="V7540" t="s">
        <v>59031</v>
      </c>
      <c r="W7540" t="s">
        <v>59032</v>
      </c>
      <c r="X7540" t="s">
        <v>59033</v>
      </c>
      <c r="Y7540" t="s">
        <v>4352</v>
      </c>
      <c r="Z7540" t="s">
        <v>37</v>
      </c>
      <c r="AA7540" t="s">
        <v>77168</v>
      </c>
      <c r="AB7540" t="s">
        <v>58473</v>
      </c>
      <c r="AC7540" t="s">
        <v>58474</v>
      </c>
      <c r="AD7540" t="s">
        <v>77008</v>
      </c>
      <c r="AE7540" t="s">
        <v>3640</v>
      </c>
    </row>
    <row r="7541" spans="1:31" hidden="1" x14ac:dyDescent="0.3"/>
    <row r="7542" spans="1:31" x14ac:dyDescent="0.3">
      <c r="A7542" t="s">
        <v>96158</v>
      </c>
      <c r="B7542" t="s">
        <v>96159</v>
      </c>
      <c r="C7542" t="s">
        <v>187</v>
      </c>
      <c r="D7542" t="s">
        <v>2934</v>
      </c>
      <c r="E7542" t="s">
        <v>76987</v>
      </c>
      <c r="F7542" t="s">
        <v>3480</v>
      </c>
      <c r="G7542" t="s">
        <v>59034</v>
      </c>
      <c r="H7542" t="s">
        <v>59035</v>
      </c>
      <c r="I7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ALCEDO - SVČ a Plavecká škola Vsetín</v>
      </c>
      <c r="J7542" t="str">
        <f>IF(Table2[[#This Row],[Č. or.]],_xlfn.CONCAT(Table2[[#This Row],[Ulice]]," ",Table2[[#This Row],[Č. p.]],"/",Table2[[#This Row],[Č. or.]]),_xlfn.CONCAT(Table2[[#This Row],[Ulice]]," ",Table2[[#This Row],[Č. p.]]))</f>
        <v>Záviše Kalandry 1095</v>
      </c>
      <c r="K7542" t="s">
        <v>59036</v>
      </c>
      <c r="L7542">
        <v>1095</v>
      </c>
      <c r="N7542" t="s">
        <v>3480</v>
      </c>
      <c r="O7542" t="s">
        <v>3480</v>
      </c>
      <c r="P7542" t="s">
        <v>76988</v>
      </c>
      <c r="Q7542" t="s">
        <v>3480</v>
      </c>
      <c r="R7542" t="s">
        <v>59037</v>
      </c>
      <c r="S7542" t="s">
        <v>59037</v>
      </c>
      <c r="T7542" t="s">
        <v>59038</v>
      </c>
      <c r="V7542" t="s">
        <v>59039</v>
      </c>
      <c r="W7542" t="s">
        <v>59040</v>
      </c>
      <c r="X7542" t="s">
        <v>59041</v>
      </c>
      <c r="Y7542" t="s">
        <v>59042</v>
      </c>
      <c r="Z7542" t="s">
        <v>37</v>
      </c>
      <c r="AA7542" t="s">
        <v>76989</v>
      </c>
      <c r="AB7542" t="s">
        <v>58335</v>
      </c>
      <c r="AC7542" t="s">
        <v>58336</v>
      </c>
      <c r="AD7542" t="s">
        <v>77008</v>
      </c>
      <c r="AE7542" t="s">
        <v>3640</v>
      </c>
    </row>
    <row r="7543" spans="1:31" x14ac:dyDescent="0.3">
      <c r="A7543" t="s">
        <v>96160</v>
      </c>
      <c r="B7543" t="s">
        <v>96161</v>
      </c>
      <c r="C7543" t="s">
        <v>187</v>
      </c>
      <c r="D7543" t="s">
        <v>1039</v>
      </c>
      <c r="E7543" t="s">
        <v>77479</v>
      </c>
      <c r="F7543" t="s">
        <v>1041</v>
      </c>
      <c r="G7543" t="s">
        <v>59043</v>
      </c>
      <c r="H7543" t="s">
        <v>12264</v>
      </c>
      <c r="I7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3" t="str">
        <f>IF(Table2[[#This Row],[Č. or.]],_xlfn.CONCAT(Table2[[#This Row],[Ulice]]," ",Table2[[#This Row],[Č. p.]],"/",Table2[[#This Row],[Č. or.]]),_xlfn.CONCAT(Table2[[#This Row],[Ulice]]," ",Table2[[#This Row],[Č. p.]]))</f>
        <v>Nádražní 306</v>
      </c>
      <c r="K7543" t="s">
        <v>387</v>
      </c>
      <c r="L7543">
        <v>306</v>
      </c>
      <c r="N7543" t="s">
        <v>1041</v>
      </c>
      <c r="O7543" t="s">
        <v>4537</v>
      </c>
      <c r="P7543" t="s">
        <v>77484</v>
      </c>
      <c r="Q7543" t="s">
        <v>4537</v>
      </c>
      <c r="R7543" t="s">
        <v>59044</v>
      </c>
      <c r="T7543" t="s">
        <v>59045</v>
      </c>
      <c r="V7543" t="s">
        <v>59046</v>
      </c>
      <c r="W7543" t="s">
        <v>59047</v>
      </c>
      <c r="X7543" t="s">
        <v>59048</v>
      </c>
      <c r="Y7543" t="s">
        <v>3637</v>
      </c>
      <c r="Z7543" t="s">
        <v>37</v>
      </c>
      <c r="AA7543" t="s">
        <v>77485</v>
      </c>
      <c r="AB7543" t="s">
        <v>59049</v>
      </c>
      <c r="AC7543" t="s">
        <v>59050</v>
      </c>
      <c r="AD7543" t="s">
        <v>77008</v>
      </c>
      <c r="AE7543" t="s">
        <v>3640</v>
      </c>
    </row>
    <row r="7544" spans="1:31" x14ac:dyDescent="0.3">
      <c r="A7544" t="s">
        <v>96162</v>
      </c>
      <c r="B7544" t="s">
        <v>96163</v>
      </c>
      <c r="C7544" t="s">
        <v>187</v>
      </c>
      <c r="D7544" t="s">
        <v>1039</v>
      </c>
      <c r="E7544" t="s">
        <v>77479</v>
      </c>
      <c r="F7544" t="s">
        <v>1041</v>
      </c>
      <c r="G7544" t="s">
        <v>59051</v>
      </c>
      <c r="H7544" t="s">
        <v>12264</v>
      </c>
      <c r="I7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4" t="str">
        <f>IF(Table2[[#This Row],[Č. or.]],_xlfn.CONCAT(Table2[[#This Row],[Ulice]]," ",Table2[[#This Row],[Č. p.]],"/",Table2[[#This Row],[Č. or.]]),_xlfn.CONCAT(Table2[[#This Row],[Ulice]]," ",Table2[[#This Row],[Č. p.]]))</f>
        <v>Polská 488</v>
      </c>
      <c r="K7544" t="s">
        <v>9587</v>
      </c>
      <c r="L7544">
        <v>488</v>
      </c>
      <c r="N7544" t="s">
        <v>1041</v>
      </c>
      <c r="O7544" t="s">
        <v>46613</v>
      </c>
      <c r="P7544" t="s">
        <v>96164</v>
      </c>
      <c r="Q7544" t="s">
        <v>46613</v>
      </c>
      <c r="R7544" t="s">
        <v>59052</v>
      </c>
      <c r="T7544" t="s">
        <v>59053</v>
      </c>
      <c r="W7544" t="s">
        <v>59054</v>
      </c>
      <c r="X7544" t="s">
        <v>59055</v>
      </c>
      <c r="Y7544" t="s">
        <v>3637</v>
      </c>
      <c r="Z7544" t="s">
        <v>37</v>
      </c>
      <c r="AA7544" t="s">
        <v>96165</v>
      </c>
      <c r="AB7544" t="s">
        <v>59056</v>
      </c>
      <c r="AC7544" t="s">
        <v>59057</v>
      </c>
      <c r="AD7544" t="s">
        <v>77008</v>
      </c>
      <c r="AE7544" t="s">
        <v>3640</v>
      </c>
    </row>
    <row r="7545" spans="1:31" x14ac:dyDescent="0.3">
      <c r="A7545" t="s">
        <v>96166</v>
      </c>
      <c r="B7545" t="s">
        <v>96167</v>
      </c>
      <c r="C7545" t="s">
        <v>187</v>
      </c>
      <c r="D7545" t="s">
        <v>1039</v>
      </c>
      <c r="E7545" t="s">
        <v>77479</v>
      </c>
      <c r="F7545" t="s">
        <v>1041</v>
      </c>
      <c r="G7545" t="s">
        <v>59058</v>
      </c>
      <c r="H7545" t="s">
        <v>12264</v>
      </c>
      <c r="I7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5" t="str">
        <f>IF(Table2[[#This Row],[Č. or.]],_xlfn.CONCAT(Table2[[#This Row],[Ulice]]," ",Table2[[#This Row],[Č. p.]],"/",Table2[[#This Row],[Č. or.]]),_xlfn.CONCAT(Table2[[#This Row],[Ulice]]," ",Table2[[#This Row],[Č. p.]]))</f>
        <v>Míru 356</v>
      </c>
      <c r="K7545" t="s">
        <v>30482</v>
      </c>
      <c r="L7545">
        <v>356</v>
      </c>
      <c r="N7545" t="s">
        <v>1041</v>
      </c>
      <c r="O7545" t="s">
        <v>46613</v>
      </c>
      <c r="P7545" t="s">
        <v>96164</v>
      </c>
      <c r="Q7545" t="s">
        <v>46613</v>
      </c>
      <c r="R7545" t="s">
        <v>59059</v>
      </c>
      <c r="T7545" t="s">
        <v>59060</v>
      </c>
      <c r="W7545" t="s">
        <v>59061</v>
      </c>
      <c r="X7545" t="s">
        <v>59062</v>
      </c>
      <c r="Y7545" t="s">
        <v>3637</v>
      </c>
      <c r="Z7545" t="s">
        <v>37</v>
      </c>
      <c r="AA7545" t="s">
        <v>96165</v>
      </c>
      <c r="AB7545" t="s">
        <v>59056</v>
      </c>
      <c r="AC7545" t="s">
        <v>59057</v>
      </c>
      <c r="AD7545" t="s">
        <v>77008</v>
      </c>
      <c r="AE7545" t="s">
        <v>3640</v>
      </c>
    </row>
    <row r="7546" spans="1:31" x14ac:dyDescent="0.3">
      <c r="A7546" t="s">
        <v>96168</v>
      </c>
      <c r="B7546" t="s">
        <v>96169</v>
      </c>
      <c r="C7546" t="s">
        <v>187</v>
      </c>
      <c r="D7546" t="s">
        <v>1039</v>
      </c>
      <c r="E7546" t="s">
        <v>77479</v>
      </c>
      <c r="F7546" t="s">
        <v>1041</v>
      </c>
      <c r="G7546" t="s">
        <v>59063</v>
      </c>
      <c r="H7546" t="s">
        <v>12264</v>
      </c>
      <c r="I7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546">
        <v>71</v>
      </c>
      <c r="N7546" t="s">
        <v>1041</v>
      </c>
      <c r="O7546" t="s">
        <v>8915</v>
      </c>
      <c r="P7546" t="s">
        <v>96164</v>
      </c>
      <c r="Q7546" t="s">
        <v>8915</v>
      </c>
      <c r="R7546" t="s">
        <v>59064</v>
      </c>
      <c r="T7546" t="s">
        <v>59065</v>
      </c>
      <c r="U7546" t="s">
        <v>59066</v>
      </c>
      <c r="W7546" t="s">
        <v>59067</v>
      </c>
      <c r="X7546" t="s">
        <v>59068</v>
      </c>
      <c r="Y7546" t="s">
        <v>3637</v>
      </c>
      <c r="Z7546" t="s">
        <v>37</v>
      </c>
      <c r="AA7546" t="s">
        <v>96170</v>
      </c>
      <c r="AB7546" t="s">
        <v>59069</v>
      </c>
      <c r="AC7546" t="s">
        <v>59070</v>
      </c>
      <c r="AD7546" t="s">
        <v>77008</v>
      </c>
      <c r="AE7546" t="s">
        <v>3640</v>
      </c>
    </row>
    <row r="7547" spans="1:31" x14ac:dyDescent="0.3">
      <c r="A7547" t="s">
        <v>96171</v>
      </c>
      <c r="B7547" t="s">
        <v>96172</v>
      </c>
      <c r="C7547" t="s">
        <v>187</v>
      </c>
      <c r="D7547" t="s">
        <v>1039</v>
      </c>
      <c r="E7547" t="s">
        <v>77479</v>
      </c>
      <c r="F7547" t="s">
        <v>1041</v>
      </c>
      <c r="G7547" t="s">
        <v>59071</v>
      </c>
      <c r="H7547" t="s">
        <v>12264</v>
      </c>
      <c r="I7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7" t="str">
        <f>IF(Table2[[#This Row],[Č. or.]],_xlfn.CONCAT(Table2[[#This Row],[Ulice]]," ",Table2[[#This Row],[Č. p.]],"/",Table2[[#This Row],[Č. or.]]),_xlfn.CONCAT(Table2[[#This Row],[Ulice]]," ",Table2[[#This Row],[Č. p.]]))</f>
        <v>Jiráskova 799/7</v>
      </c>
      <c r="K7547" t="s">
        <v>841</v>
      </c>
      <c r="L7547">
        <v>799</v>
      </c>
      <c r="M7547">
        <v>7</v>
      </c>
      <c r="N7547" t="s">
        <v>1041</v>
      </c>
      <c r="O7547" t="s">
        <v>1041</v>
      </c>
      <c r="P7547" t="s">
        <v>77480</v>
      </c>
      <c r="Q7547" t="s">
        <v>1041</v>
      </c>
      <c r="R7547" t="s">
        <v>59072</v>
      </c>
      <c r="T7547" t="s">
        <v>59073</v>
      </c>
      <c r="V7547" t="s">
        <v>59074</v>
      </c>
      <c r="W7547" t="s">
        <v>59075</v>
      </c>
      <c r="X7547" t="s">
        <v>59076</v>
      </c>
      <c r="Y7547" t="s">
        <v>3637</v>
      </c>
      <c r="Z7547" t="s">
        <v>37</v>
      </c>
      <c r="AA7547" t="s">
        <v>77481</v>
      </c>
      <c r="AB7547" t="s">
        <v>59077</v>
      </c>
      <c r="AC7547" t="s">
        <v>59078</v>
      </c>
      <c r="AD7547" t="s">
        <v>77008</v>
      </c>
      <c r="AE7547" t="s">
        <v>3640</v>
      </c>
    </row>
    <row r="7548" spans="1:31" x14ac:dyDescent="0.3">
      <c r="A7548" t="s">
        <v>96173</v>
      </c>
      <c r="B7548" t="s">
        <v>96174</v>
      </c>
      <c r="C7548" t="s">
        <v>187</v>
      </c>
      <c r="D7548" t="s">
        <v>1039</v>
      </c>
      <c r="E7548" t="s">
        <v>77479</v>
      </c>
      <c r="F7548" t="s">
        <v>1041</v>
      </c>
      <c r="G7548" t="s">
        <v>59079</v>
      </c>
      <c r="H7548" t="s">
        <v>12264</v>
      </c>
      <c r="I7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8" t="str">
        <f>IF(Table2[[#This Row],[Č. or.]],_xlfn.CONCAT(Table2[[#This Row],[Ulice]]," ",Table2[[#This Row],[Č. p.]],"/",Table2[[#This Row],[Č. or.]]),_xlfn.CONCAT(Table2[[#This Row],[Ulice]]," ",Table2[[#This Row],[Č. p.]]))</f>
        <v>Holanova 53</v>
      </c>
      <c r="K7548" t="s">
        <v>59080</v>
      </c>
      <c r="L7548">
        <v>53</v>
      </c>
      <c r="N7548" t="s">
        <v>1041</v>
      </c>
      <c r="O7548" t="s">
        <v>59081</v>
      </c>
      <c r="P7548" t="s">
        <v>96175</v>
      </c>
      <c r="Q7548" t="s">
        <v>59081</v>
      </c>
      <c r="R7548" t="s">
        <v>59082</v>
      </c>
      <c r="T7548" t="s">
        <v>59083</v>
      </c>
      <c r="W7548" t="s">
        <v>59084</v>
      </c>
      <c r="X7548" t="s">
        <v>59085</v>
      </c>
      <c r="Y7548" t="s">
        <v>3637</v>
      </c>
      <c r="Z7548" t="s">
        <v>37</v>
      </c>
      <c r="AA7548" t="s">
        <v>96176</v>
      </c>
      <c r="AB7548" t="s">
        <v>59086</v>
      </c>
      <c r="AC7548" t="s">
        <v>59087</v>
      </c>
      <c r="AD7548" t="s">
        <v>77008</v>
      </c>
      <c r="AE7548" t="s">
        <v>3640</v>
      </c>
    </row>
    <row r="7549" spans="1:31" x14ac:dyDescent="0.3">
      <c r="A7549" t="s">
        <v>96177</v>
      </c>
      <c r="B7549" t="s">
        <v>96178</v>
      </c>
      <c r="C7549" t="s">
        <v>187</v>
      </c>
      <c r="D7549" t="s">
        <v>1039</v>
      </c>
      <c r="E7549" t="s">
        <v>77479</v>
      </c>
      <c r="F7549" t="s">
        <v>1041</v>
      </c>
      <c r="G7549" t="s">
        <v>59088</v>
      </c>
      <c r="H7549" t="s">
        <v>12264</v>
      </c>
      <c r="I7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49" t="str">
        <f>IF(Table2[[#This Row],[Č. or.]],_xlfn.CONCAT(Table2[[#This Row],[Ulice]]," ",Table2[[#This Row],[Č. p.]],"/",Table2[[#This Row],[Č. or.]]),_xlfn.CONCAT(Table2[[#This Row],[Ulice]]," ",Table2[[#This Row],[Č. p.]]))</f>
        <v>Jesenická 98</v>
      </c>
      <c r="K7549" t="s">
        <v>4104</v>
      </c>
      <c r="L7549">
        <v>98</v>
      </c>
      <c r="N7549" t="s">
        <v>1041</v>
      </c>
      <c r="O7549" t="s">
        <v>59081</v>
      </c>
      <c r="P7549" t="s">
        <v>96175</v>
      </c>
      <c r="Q7549" t="s">
        <v>59081</v>
      </c>
      <c r="R7549" t="s">
        <v>59089</v>
      </c>
      <c r="T7549" t="s">
        <v>59090</v>
      </c>
      <c r="W7549" t="s">
        <v>59091</v>
      </c>
      <c r="X7549" t="s">
        <v>59092</v>
      </c>
      <c r="Y7549" t="s">
        <v>3637</v>
      </c>
      <c r="Z7549" t="s">
        <v>37</v>
      </c>
      <c r="AA7549" t="s">
        <v>96176</v>
      </c>
      <c r="AB7549" t="s">
        <v>59086</v>
      </c>
      <c r="AC7549" t="s">
        <v>59087</v>
      </c>
      <c r="AD7549" t="s">
        <v>77008</v>
      </c>
      <c r="AE7549" t="s">
        <v>3640</v>
      </c>
    </row>
    <row r="7550" spans="1:31" x14ac:dyDescent="0.3">
      <c r="A7550" t="s">
        <v>96179</v>
      </c>
      <c r="B7550" t="s">
        <v>96180</v>
      </c>
      <c r="C7550" t="s">
        <v>187</v>
      </c>
      <c r="D7550" t="s">
        <v>1039</v>
      </c>
      <c r="E7550" t="s">
        <v>77479</v>
      </c>
      <c r="F7550" t="s">
        <v>1041</v>
      </c>
      <c r="G7550" t="s">
        <v>59093</v>
      </c>
      <c r="H7550" t="s">
        <v>12264</v>
      </c>
      <c r="I7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0" t="str">
        <f>IF(Table2[[#This Row],[Č. or.]],_xlfn.CONCAT(Table2[[#This Row],[Ulice]]," ",Table2[[#This Row],[Č. p.]],"/",Table2[[#This Row],[Č. or.]]),_xlfn.CONCAT(Table2[[#This Row],[Ulice]]," ",Table2[[#This Row],[Č. p.]]))</f>
        <v>Křižkovského 1217/2</v>
      </c>
      <c r="K7550" t="s">
        <v>59094</v>
      </c>
      <c r="L7550">
        <v>1217</v>
      </c>
      <c r="M7550">
        <v>2</v>
      </c>
      <c r="N7550" t="s">
        <v>1041</v>
      </c>
      <c r="O7550" t="s">
        <v>1041</v>
      </c>
      <c r="P7550" t="s">
        <v>77480</v>
      </c>
      <c r="Q7550" t="s">
        <v>1041</v>
      </c>
      <c r="R7550" t="s">
        <v>59095</v>
      </c>
      <c r="T7550" t="s">
        <v>59096</v>
      </c>
      <c r="V7550" t="s">
        <v>59097</v>
      </c>
      <c r="W7550" t="s">
        <v>59098</v>
      </c>
      <c r="X7550" t="s">
        <v>59099</v>
      </c>
      <c r="Y7550" t="s">
        <v>3637</v>
      </c>
      <c r="Z7550" t="s">
        <v>37</v>
      </c>
      <c r="AA7550" t="s">
        <v>77481</v>
      </c>
      <c r="AB7550" t="s">
        <v>59077</v>
      </c>
      <c r="AC7550" t="s">
        <v>59078</v>
      </c>
      <c r="AD7550" t="s">
        <v>77008</v>
      </c>
      <c r="AE7550" t="s">
        <v>3640</v>
      </c>
    </row>
    <row r="7551" spans="1:31" x14ac:dyDescent="0.3">
      <c r="A7551" t="s">
        <v>96181</v>
      </c>
      <c r="B7551" t="s">
        <v>96182</v>
      </c>
      <c r="C7551" t="s">
        <v>187</v>
      </c>
      <c r="D7551" t="s">
        <v>1039</v>
      </c>
      <c r="E7551" t="s">
        <v>77479</v>
      </c>
      <c r="F7551" t="s">
        <v>1041</v>
      </c>
      <c r="G7551" t="s">
        <v>59100</v>
      </c>
      <c r="H7551" t="s">
        <v>59101</v>
      </c>
      <c r="I7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MŠ Kopretina Jeseník</v>
      </c>
      <c r="J7551" t="str">
        <f>IF(Table2[[#This Row],[Č. or.]],_xlfn.CONCAT(Table2[[#This Row],[Ulice]]," ",Table2[[#This Row],[Č. p.]],"/",Table2[[#This Row],[Č. or.]]),_xlfn.CONCAT(Table2[[#This Row],[Ulice]]," ",Table2[[#This Row],[Č. p.]]))</f>
        <v>Tyršova 307/36</v>
      </c>
      <c r="K7551" t="s">
        <v>1244</v>
      </c>
      <c r="L7551">
        <v>307</v>
      </c>
      <c r="M7551">
        <v>36</v>
      </c>
      <c r="N7551" t="s">
        <v>1041</v>
      </c>
      <c r="O7551" t="s">
        <v>1041</v>
      </c>
      <c r="P7551" t="s">
        <v>77480</v>
      </c>
      <c r="Q7551" t="s">
        <v>1041</v>
      </c>
      <c r="R7551" t="s">
        <v>59102</v>
      </c>
      <c r="T7551" t="s">
        <v>59103</v>
      </c>
      <c r="V7551" t="s">
        <v>59104</v>
      </c>
      <c r="W7551" t="s">
        <v>59105</v>
      </c>
      <c r="X7551" t="s">
        <v>59106</v>
      </c>
      <c r="Y7551" t="s">
        <v>3637</v>
      </c>
      <c r="Z7551" t="s">
        <v>37</v>
      </c>
      <c r="AA7551" t="s">
        <v>77481</v>
      </c>
      <c r="AB7551" t="s">
        <v>59077</v>
      </c>
      <c r="AC7551" t="s">
        <v>59078</v>
      </c>
      <c r="AD7551" t="s">
        <v>77008</v>
      </c>
      <c r="AE7551" t="s">
        <v>3640</v>
      </c>
    </row>
    <row r="7552" spans="1:31" x14ac:dyDescent="0.3">
      <c r="A7552" t="s">
        <v>96183</v>
      </c>
      <c r="B7552" t="s">
        <v>96184</v>
      </c>
      <c r="C7552" t="s">
        <v>187</v>
      </c>
      <c r="D7552" t="s">
        <v>1039</v>
      </c>
      <c r="E7552" t="s">
        <v>77479</v>
      </c>
      <c r="F7552" t="s">
        <v>1041</v>
      </c>
      <c r="G7552" t="s">
        <v>59107</v>
      </c>
      <c r="H7552" t="s">
        <v>12264</v>
      </c>
      <c r="I7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7552">
        <v>97</v>
      </c>
      <c r="N7552" t="s">
        <v>1041</v>
      </c>
      <c r="O7552" t="s">
        <v>59108</v>
      </c>
      <c r="P7552" t="s">
        <v>96185</v>
      </c>
      <c r="Q7552" t="s">
        <v>38825</v>
      </c>
      <c r="R7552" t="s">
        <v>59109</v>
      </c>
      <c r="W7552" t="s">
        <v>59110</v>
      </c>
      <c r="X7552" t="s">
        <v>59111</v>
      </c>
      <c r="Y7552" t="s">
        <v>3649</v>
      </c>
      <c r="Z7552" t="s">
        <v>37</v>
      </c>
      <c r="AA7552" t="s">
        <v>96186</v>
      </c>
      <c r="AB7552" t="s">
        <v>59112</v>
      </c>
      <c r="AC7552" t="s">
        <v>59113</v>
      </c>
      <c r="AD7552" t="s">
        <v>77008</v>
      </c>
      <c r="AE7552" t="s">
        <v>3640</v>
      </c>
    </row>
    <row r="7553" spans="1:31" x14ac:dyDescent="0.3">
      <c r="A7553" t="s">
        <v>96187</v>
      </c>
      <c r="B7553" t="s">
        <v>96188</v>
      </c>
      <c r="C7553" t="s">
        <v>187</v>
      </c>
      <c r="D7553" t="s">
        <v>1039</v>
      </c>
      <c r="E7553" t="s">
        <v>77479</v>
      </c>
      <c r="F7553" t="s">
        <v>1041</v>
      </c>
      <c r="G7553" t="s">
        <v>59114</v>
      </c>
      <c r="H7553" t="s">
        <v>12264</v>
      </c>
      <c r="I7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3" t="str">
        <f>IF(Table2[[#This Row],[Č. or.]],_xlfn.CONCAT(Table2[[#This Row],[Ulice]]," ",Table2[[#This Row],[Č. p.]],"/",Table2[[#This Row],[Č. or.]]),_xlfn.CONCAT(Table2[[#This Row],[Ulice]]," ",Table2[[#This Row],[Č. p.]]))</f>
        <v>Sokolská 475</v>
      </c>
      <c r="K7553" t="s">
        <v>4395</v>
      </c>
      <c r="L7553">
        <v>475</v>
      </c>
      <c r="N7553" t="s">
        <v>1041</v>
      </c>
      <c r="O7553" t="s">
        <v>38825</v>
      </c>
      <c r="P7553" t="s">
        <v>96185</v>
      </c>
      <c r="Q7553" t="s">
        <v>38825</v>
      </c>
      <c r="R7553" t="s">
        <v>59115</v>
      </c>
      <c r="T7553" t="s">
        <v>59116</v>
      </c>
      <c r="W7553" t="s">
        <v>59117</v>
      </c>
      <c r="X7553" t="s">
        <v>59118</v>
      </c>
      <c r="Y7553" t="s">
        <v>3649</v>
      </c>
      <c r="Z7553" t="s">
        <v>37</v>
      </c>
      <c r="AA7553" t="s">
        <v>96186</v>
      </c>
      <c r="AB7553" t="s">
        <v>59112</v>
      </c>
      <c r="AC7553" t="s">
        <v>59113</v>
      </c>
      <c r="AD7553" t="s">
        <v>77008</v>
      </c>
      <c r="AE7553" t="s">
        <v>3640</v>
      </c>
    </row>
    <row r="7554" spans="1:31" x14ac:dyDescent="0.3">
      <c r="A7554" t="s">
        <v>96189</v>
      </c>
      <c r="B7554" t="s">
        <v>96190</v>
      </c>
      <c r="C7554" t="s">
        <v>187</v>
      </c>
      <c r="D7554" t="s">
        <v>1039</v>
      </c>
      <c r="E7554" t="s">
        <v>77479</v>
      </c>
      <c r="F7554" t="s">
        <v>1041</v>
      </c>
      <c r="G7554" t="s">
        <v>59119</v>
      </c>
      <c r="H7554" t="s">
        <v>12264</v>
      </c>
      <c r="I7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554">
        <v>129</v>
      </c>
      <c r="N7554" t="s">
        <v>1041</v>
      </c>
      <c r="O7554" t="s">
        <v>59120</v>
      </c>
      <c r="P7554" t="s">
        <v>96191</v>
      </c>
      <c r="Q7554" t="s">
        <v>59120</v>
      </c>
      <c r="R7554" t="s">
        <v>59121</v>
      </c>
      <c r="T7554" t="s">
        <v>59122</v>
      </c>
      <c r="W7554" t="s">
        <v>59123</v>
      </c>
      <c r="X7554" t="s">
        <v>59124</v>
      </c>
      <c r="Y7554" t="s">
        <v>3637</v>
      </c>
      <c r="Z7554" t="s">
        <v>37</v>
      </c>
      <c r="AA7554" t="s">
        <v>96192</v>
      </c>
      <c r="AB7554" t="s">
        <v>59125</v>
      </c>
      <c r="AC7554" t="s">
        <v>59126</v>
      </c>
      <c r="AD7554" t="s">
        <v>77008</v>
      </c>
      <c r="AE7554" t="s">
        <v>3640</v>
      </c>
    </row>
    <row r="7555" spans="1:31" x14ac:dyDescent="0.3">
      <c r="A7555" t="s">
        <v>96193</v>
      </c>
      <c r="B7555" t="s">
        <v>96194</v>
      </c>
      <c r="C7555" t="s">
        <v>187</v>
      </c>
      <c r="D7555" t="s">
        <v>1039</v>
      </c>
      <c r="E7555" t="s">
        <v>77479</v>
      </c>
      <c r="F7555" t="s">
        <v>1041</v>
      </c>
      <c r="G7555" t="s">
        <v>59127</v>
      </c>
      <c r="H7555" t="s">
        <v>12264</v>
      </c>
      <c r="I7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5" t="str">
        <f>IF(Table2[[#This Row],[Č. or.]],_xlfn.CONCAT(Table2[[#This Row],[Ulice]]," ",Table2[[#This Row],[Č. p.]],"/",Table2[[#This Row],[Č. or.]]),_xlfn.CONCAT(Table2[[#This Row],[Ulice]]," ",Table2[[#This Row],[Č. p.]]))</f>
        <v xml:space="preserve"> 449</v>
      </c>
      <c r="L7555">
        <v>449</v>
      </c>
      <c r="N7555" t="s">
        <v>1041</v>
      </c>
      <c r="O7555" t="s">
        <v>59128</v>
      </c>
      <c r="P7555" t="s">
        <v>96195</v>
      </c>
      <c r="Q7555" t="s">
        <v>59128</v>
      </c>
      <c r="R7555" t="s">
        <v>59129</v>
      </c>
      <c r="T7555" t="s">
        <v>59130</v>
      </c>
      <c r="W7555" t="s">
        <v>59131</v>
      </c>
      <c r="X7555" t="s">
        <v>59132</v>
      </c>
      <c r="Y7555" t="s">
        <v>3637</v>
      </c>
      <c r="Z7555" t="s">
        <v>37</v>
      </c>
      <c r="AA7555" t="s">
        <v>96196</v>
      </c>
      <c r="AB7555" t="s">
        <v>59133</v>
      </c>
      <c r="AC7555" t="s">
        <v>59134</v>
      </c>
      <c r="AD7555" t="s">
        <v>77008</v>
      </c>
      <c r="AE7555" t="s">
        <v>3640</v>
      </c>
    </row>
    <row r="7556" spans="1:31" x14ac:dyDescent="0.3">
      <c r="A7556" t="s">
        <v>96197</v>
      </c>
      <c r="B7556" t="s">
        <v>96198</v>
      </c>
      <c r="C7556" t="s">
        <v>187</v>
      </c>
      <c r="D7556" t="s">
        <v>1039</v>
      </c>
      <c r="E7556" t="s">
        <v>77479</v>
      </c>
      <c r="F7556" t="s">
        <v>1041</v>
      </c>
      <c r="G7556" t="s">
        <v>59135</v>
      </c>
      <c r="H7556" t="s">
        <v>12264</v>
      </c>
      <c r="I7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7556">
        <v>124</v>
      </c>
      <c r="N7556" t="s">
        <v>1041</v>
      </c>
      <c r="O7556" t="s">
        <v>59136</v>
      </c>
      <c r="P7556" t="s">
        <v>96199</v>
      </c>
      <c r="Q7556" t="s">
        <v>59136</v>
      </c>
      <c r="R7556" t="s">
        <v>59137</v>
      </c>
      <c r="T7556" t="s">
        <v>59138</v>
      </c>
      <c r="W7556" t="s">
        <v>59139</v>
      </c>
      <c r="X7556" t="s">
        <v>59140</v>
      </c>
      <c r="Y7556" t="s">
        <v>3637</v>
      </c>
      <c r="Z7556" t="s">
        <v>37</v>
      </c>
      <c r="AA7556" t="s">
        <v>96200</v>
      </c>
      <c r="AB7556" t="s">
        <v>59141</v>
      </c>
      <c r="AC7556" t="s">
        <v>59142</v>
      </c>
      <c r="AD7556" t="s">
        <v>77008</v>
      </c>
      <c r="AE7556" t="s">
        <v>3640</v>
      </c>
    </row>
    <row r="7557" spans="1:31" x14ac:dyDescent="0.3">
      <c r="A7557" t="s">
        <v>96201</v>
      </c>
      <c r="B7557" t="s">
        <v>96202</v>
      </c>
      <c r="C7557" t="s">
        <v>187</v>
      </c>
      <c r="D7557" t="s">
        <v>1039</v>
      </c>
      <c r="E7557" t="s">
        <v>77479</v>
      </c>
      <c r="F7557" t="s">
        <v>1041</v>
      </c>
      <c r="G7557" t="s">
        <v>59143</v>
      </c>
      <c r="H7557" t="s">
        <v>12264</v>
      </c>
      <c r="I7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7" t="str">
        <f>IF(Table2[[#This Row],[Č. or.]],_xlfn.CONCAT(Table2[[#This Row],[Ulice]]," ",Table2[[#This Row],[Č. p.]],"/",Table2[[#This Row],[Č. or.]]),_xlfn.CONCAT(Table2[[#This Row],[Ulice]]," ",Table2[[#This Row],[Č. p.]]))</f>
        <v>Zahradní 213</v>
      </c>
      <c r="K7557" t="s">
        <v>4472</v>
      </c>
      <c r="L7557">
        <v>213</v>
      </c>
      <c r="N7557" t="s">
        <v>1041</v>
      </c>
      <c r="O7557" t="s">
        <v>4536</v>
      </c>
      <c r="P7557" t="s">
        <v>77482</v>
      </c>
      <c r="Q7557" t="s">
        <v>4536</v>
      </c>
      <c r="R7557" t="s">
        <v>59144</v>
      </c>
      <c r="T7557" t="s">
        <v>59145</v>
      </c>
      <c r="W7557" t="s">
        <v>59146</v>
      </c>
      <c r="X7557" t="s">
        <v>59147</v>
      </c>
      <c r="Y7557" t="s">
        <v>3637</v>
      </c>
      <c r="Z7557" t="s">
        <v>37</v>
      </c>
      <c r="AA7557" t="s">
        <v>77483</v>
      </c>
      <c r="AB7557" t="s">
        <v>59148</v>
      </c>
      <c r="AC7557" t="s">
        <v>59149</v>
      </c>
      <c r="AD7557" t="s">
        <v>77008</v>
      </c>
      <c r="AE7557" t="s">
        <v>3640</v>
      </c>
    </row>
    <row r="7558" spans="1:31" x14ac:dyDescent="0.3">
      <c r="A7558" t="s">
        <v>96203</v>
      </c>
      <c r="B7558" t="s">
        <v>96204</v>
      </c>
      <c r="C7558" t="s">
        <v>187</v>
      </c>
      <c r="D7558" t="s">
        <v>1039</v>
      </c>
      <c r="E7558" t="s">
        <v>77479</v>
      </c>
      <c r="F7558" t="s">
        <v>1041</v>
      </c>
      <c r="G7558" t="s">
        <v>59150</v>
      </c>
      <c r="H7558" t="s">
        <v>12264</v>
      </c>
      <c r="I7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7558">
        <v>93</v>
      </c>
      <c r="N7558" t="s">
        <v>1041</v>
      </c>
      <c r="O7558" t="s">
        <v>40724</v>
      </c>
      <c r="P7558" t="s">
        <v>81048</v>
      </c>
      <c r="Q7558" t="s">
        <v>40724</v>
      </c>
      <c r="R7558" t="s">
        <v>59151</v>
      </c>
      <c r="T7558" t="s">
        <v>59152</v>
      </c>
      <c r="W7558" t="s">
        <v>59153</v>
      </c>
      <c r="X7558" t="s">
        <v>59154</v>
      </c>
      <c r="Y7558" t="s">
        <v>3637</v>
      </c>
      <c r="Z7558" t="s">
        <v>37</v>
      </c>
      <c r="AA7558" t="s">
        <v>96205</v>
      </c>
      <c r="AB7558" t="s">
        <v>59155</v>
      </c>
      <c r="AC7558" t="s">
        <v>59156</v>
      </c>
      <c r="AD7558" t="s">
        <v>77008</v>
      </c>
      <c r="AE7558" t="s">
        <v>3640</v>
      </c>
    </row>
    <row r="7559" spans="1:31" x14ac:dyDescent="0.3">
      <c r="A7559" t="s">
        <v>96206</v>
      </c>
      <c r="B7559" t="s">
        <v>96207</v>
      </c>
      <c r="C7559" t="s">
        <v>187</v>
      </c>
      <c r="D7559" t="s">
        <v>1039</v>
      </c>
      <c r="E7559" t="s">
        <v>77479</v>
      </c>
      <c r="F7559" t="s">
        <v>1041</v>
      </c>
      <c r="G7559" t="s">
        <v>59157</v>
      </c>
      <c r="H7559" t="s">
        <v>12264</v>
      </c>
      <c r="I7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59" t="str">
        <f>IF(Table2[[#This Row],[Č. or.]],_xlfn.CONCAT(Table2[[#This Row],[Ulice]]," ",Table2[[#This Row],[Č. p.]],"/",Table2[[#This Row],[Č. or.]]),_xlfn.CONCAT(Table2[[#This Row],[Ulice]]," ",Table2[[#This Row],[Č. p.]]))</f>
        <v>Komenského 197</v>
      </c>
      <c r="K7559" t="s">
        <v>851</v>
      </c>
      <c r="L7559">
        <v>197</v>
      </c>
      <c r="N7559" t="s">
        <v>1041</v>
      </c>
      <c r="O7559" t="s">
        <v>15142</v>
      </c>
      <c r="P7559" t="s">
        <v>81048</v>
      </c>
      <c r="Q7559" t="s">
        <v>15142</v>
      </c>
      <c r="R7559" t="s">
        <v>59158</v>
      </c>
      <c r="T7559" t="s">
        <v>59159</v>
      </c>
      <c r="W7559" t="s">
        <v>59160</v>
      </c>
      <c r="X7559" t="s">
        <v>59161</v>
      </c>
      <c r="Y7559" t="s">
        <v>3637</v>
      </c>
      <c r="Z7559" t="s">
        <v>37</v>
      </c>
      <c r="AA7559" t="s">
        <v>81049</v>
      </c>
      <c r="AB7559" t="s">
        <v>59162</v>
      </c>
      <c r="AC7559" t="s">
        <v>59163</v>
      </c>
      <c r="AD7559" t="s">
        <v>77008</v>
      </c>
      <c r="AE7559" t="s">
        <v>3640</v>
      </c>
    </row>
    <row r="7560" spans="1:31" x14ac:dyDescent="0.3">
      <c r="A7560" t="s">
        <v>96208</v>
      </c>
      <c r="B7560" t="s">
        <v>96209</v>
      </c>
      <c r="C7560" t="s">
        <v>187</v>
      </c>
      <c r="D7560" t="s">
        <v>1039</v>
      </c>
      <c r="E7560" t="s">
        <v>77479</v>
      </c>
      <c r="F7560" t="s">
        <v>1041</v>
      </c>
      <c r="G7560" t="s">
        <v>59164</v>
      </c>
      <c r="H7560" t="s">
        <v>12264</v>
      </c>
      <c r="I7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Mateřská škola</v>
      </c>
      <c r="J7560" t="str">
        <f>IF(Table2[[#This Row],[Č. or.]],_xlfn.CONCAT(Table2[[#This Row],[Ulice]]," ",Table2[[#This Row],[Č. p.]],"/",Table2[[#This Row],[Č. or.]]),_xlfn.CONCAT(Table2[[#This Row],[Ulice]]," ",Table2[[#This Row],[Č. p.]]))</f>
        <v>Karla Čapka 353/5</v>
      </c>
      <c r="K7560" t="s">
        <v>10580</v>
      </c>
      <c r="L7560">
        <v>353</v>
      </c>
      <c r="M7560">
        <v>5</v>
      </c>
      <c r="N7560" t="s">
        <v>1041</v>
      </c>
      <c r="O7560" t="s">
        <v>1041</v>
      </c>
      <c r="P7560" t="s">
        <v>77480</v>
      </c>
      <c r="Q7560" t="s">
        <v>1041</v>
      </c>
      <c r="R7560" t="s">
        <v>59165</v>
      </c>
      <c r="T7560" t="s">
        <v>59166</v>
      </c>
      <c r="V7560" t="s">
        <v>59167</v>
      </c>
      <c r="W7560" t="s">
        <v>59168</v>
      </c>
      <c r="X7560" t="s">
        <v>59169</v>
      </c>
      <c r="Y7560" t="s">
        <v>3637</v>
      </c>
      <c r="Z7560" t="s">
        <v>37</v>
      </c>
      <c r="AA7560" t="s">
        <v>77481</v>
      </c>
      <c r="AB7560" t="s">
        <v>59077</v>
      </c>
      <c r="AC7560" t="s">
        <v>59078</v>
      </c>
      <c r="AD7560" t="s">
        <v>77008</v>
      </c>
      <c r="AE7560" t="s">
        <v>3640</v>
      </c>
    </row>
    <row r="7561" spans="1:31" x14ac:dyDescent="0.3">
      <c r="A7561" t="s">
        <v>96210</v>
      </c>
      <c r="B7561" t="s">
        <v>96211</v>
      </c>
      <c r="C7561" t="s">
        <v>187</v>
      </c>
      <c r="D7561" t="s">
        <v>1039</v>
      </c>
      <c r="E7561" t="s">
        <v>77479</v>
      </c>
      <c r="F7561" t="s">
        <v>1041</v>
      </c>
      <c r="G7561" t="s">
        <v>59170</v>
      </c>
      <c r="H7561" t="s">
        <v>10950</v>
      </c>
      <c r="I7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1" t="str">
        <f>IF(Table2[[#This Row],[Č. or.]],_xlfn.CONCAT(Table2[[#This Row],[Ulice]]," ",Table2[[#This Row],[Č. p.]],"/",Table2[[#This Row],[Č. or.]]),_xlfn.CONCAT(Table2[[#This Row],[Ulice]]," ",Table2[[#This Row],[Č. p.]]))</f>
        <v>Wolkerova 712</v>
      </c>
      <c r="K7561" t="s">
        <v>1677</v>
      </c>
      <c r="L7561">
        <v>712</v>
      </c>
      <c r="N7561" t="s">
        <v>1041</v>
      </c>
      <c r="O7561" t="s">
        <v>4537</v>
      </c>
      <c r="P7561" t="s">
        <v>77484</v>
      </c>
      <c r="Q7561" t="s">
        <v>4537</v>
      </c>
      <c r="R7561" t="s">
        <v>59171</v>
      </c>
      <c r="T7561" t="s">
        <v>59172</v>
      </c>
      <c r="V7561" t="s">
        <v>59173</v>
      </c>
      <c r="W7561" t="s">
        <v>59174</v>
      </c>
      <c r="X7561" t="s">
        <v>59175</v>
      </c>
      <c r="Y7561" t="s">
        <v>4035</v>
      </c>
      <c r="Z7561" t="s">
        <v>37</v>
      </c>
      <c r="AA7561" t="s">
        <v>77485</v>
      </c>
      <c r="AB7561" t="s">
        <v>59049</v>
      </c>
      <c r="AC7561" t="s">
        <v>59050</v>
      </c>
      <c r="AD7561" t="s">
        <v>77008</v>
      </c>
      <c r="AE7561" t="s">
        <v>3640</v>
      </c>
    </row>
    <row r="7562" spans="1:31" x14ac:dyDescent="0.3">
      <c r="A7562" t="s">
        <v>96212</v>
      </c>
      <c r="B7562" t="s">
        <v>96213</v>
      </c>
      <c r="C7562" t="s">
        <v>187</v>
      </c>
      <c r="D7562" t="s">
        <v>1039</v>
      </c>
      <c r="E7562" t="s">
        <v>77479</v>
      </c>
      <c r="F7562" t="s">
        <v>1041</v>
      </c>
      <c r="G7562" t="s">
        <v>59176</v>
      </c>
      <c r="H7562" t="s">
        <v>10950</v>
      </c>
      <c r="I7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2" t="str">
        <f>IF(Table2[[#This Row],[Č. or.]],_xlfn.CONCAT(Table2[[#This Row],[Ulice]]," ",Table2[[#This Row],[Č. p.]],"/",Table2[[#This Row],[Č. or.]]),_xlfn.CONCAT(Table2[[#This Row],[Ulice]]," ",Table2[[#This Row],[Č. p.]]))</f>
        <v>Nábřežní 413/28</v>
      </c>
      <c r="K7562" t="s">
        <v>12329</v>
      </c>
      <c r="L7562">
        <v>413</v>
      </c>
      <c r="M7562">
        <v>28</v>
      </c>
      <c r="N7562" t="s">
        <v>1041</v>
      </c>
      <c r="O7562" t="s">
        <v>59177</v>
      </c>
      <c r="P7562" t="s">
        <v>77480</v>
      </c>
      <c r="Q7562" t="s">
        <v>1041</v>
      </c>
      <c r="R7562" t="s">
        <v>59178</v>
      </c>
      <c r="T7562" t="s">
        <v>59179</v>
      </c>
      <c r="V7562" t="s">
        <v>59180</v>
      </c>
      <c r="W7562" t="s">
        <v>59181</v>
      </c>
      <c r="X7562" t="s">
        <v>59182</v>
      </c>
      <c r="Y7562" t="s">
        <v>4071</v>
      </c>
      <c r="Z7562" t="s">
        <v>37</v>
      </c>
      <c r="AA7562" t="s">
        <v>77481</v>
      </c>
      <c r="AB7562" t="s">
        <v>59077</v>
      </c>
      <c r="AC7562" t="s">
        <v>59078</v>
      </c>
      <c r="AD7562" t="s">
        <v>77008</v>
      </c>
      <c r="AE7562" t="s">
        <v>3640</v>
      </c>
    </row>
    <row r="7563" spans="1:31" x14ac:dyDescent="0.3">
      <c r="A7563" t="s">
        <v>96214</v>
      </c>
      <c r="B7563" t="s">
        <v>96215</v>
      </c>
      <c r="C7563" t="s">
        <v>187</v>
      </c>
      <c r="D7563" t="s">
        <v>1039</v>
      </c>
      <c r="E7563" t="s">
        <v>77479</v>
      </c>
      <c r="F7563" t="s">
        <v>1041</v>
      </c>
      <c r="G7563" t="s">
        <v>59183</v>
      </c>
      <c r="H7563" t="s">
        <v>15790</v>
      </c>
      <c r="I7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259</v>
      </c>
      <c r="L7563">
        <v>259</v>
      </c>
      <c r="N7563" t="s">
        <v>1041</v>
      </c>
      <c r="O7563" t="s">
        <v>26907</v>
      </c>
      <c r="P7563" t="s">
        <v>96216</v>
      </c>
      <c r="Q7563" t="s">
        <v>26907</v>
      </c>
      <c r="R7563" t="s">
        <v>59184</v>
      </c>
      <c r="T7563" t="s">
        <v>59185</v>
      </c>
      <c r="V7563" t="s">
        <v>59186</v>
      </c>
      <c r="W7563" t="s">
        <v>59187</v>
      </c>
      <c r="X7563" t="s">
        <v>59188</v>
      </c>
      <c r="Y7563" t="s">
        <v>11615</v>
      </c>
      <c r="Z7563" t="s">
        <v>37</v>
      </c>
      <c r="AA7563" t="s">
        <v>96217</v>
      </c>
      <c r="AB7563" t="s">
        <v>59189</v>
      </c>
      <c r="AC7563" t="s">
        <v>59190</v>
      </c>
      <c r="AD7563" t="s">
        <v>77008</v>
      </c>
      <c r="AE7563" t="s">
        <v>3640</v>
      </c>
    </row>
    <row r="7564" spans="1:31" x14ac:dyDescent="0.3">
      <c r="A7564" t="s">
        <v>96218</v>
      </c>
      <c r="B7564" t="s">
        <v>96219</v>
      </c>
      <c r="C7564" t="s">
        <v>187</v>
      </c>
      <c r="D7564" t="s">
        <v>1039</v>
      </c>
      <c r="E7564" t="s">
        <v>77479</v>
      </c>
      <c r="F7564" t="s">
        <v>1041</v>
      </c>
      <c r="G7564" t="s">
        <v>59191</v>
      </c>
      <c r="H7564" t="s">
        <v>11753</v>
      </c>
      <c r="I7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164</v>
      </c>
      <c r="L7564">
        <v>164</v>
      </c>
      <c r="N7564" t="s">
        <v>1041</v>
      </c>
      <c r="O7564" t="s">
        <v>59192</v>
      </c>
      <c r="P7564" t="s">
        <v>96220</v>
      </c>
      <c r="Q7564" t="s">
        <v>59192</v>
      </c>
      <c r="R7564" t="s">
        <v>59193</v>
      </c>
      <c r="T7564" t="s">
        <v>59194</v>
      </c>
      <c r="V7564" t="s">
        <v>59195</v>
      </c>
      <c r="W7564" t="s">
        <v>59196</v>
      </c>
      <c r="X7564" t="s">
        <v>59197</v>
      </c>
      <c r="Y7564" t="s">
        <v>27338</v>
      </c>
      <c r="Z7564" t="s">
        <v>37</v>
      </c>
      <c r="AA7564" t="s">
        <v>96221</v>
      </c>
      <c r="AB7564" t="s">
        <v>59198</v>
      </c>
      <c r="AC7564" t="s">
        <v>59199</v>
      </c>
      <c r="AD7564" t="s">
        <v>77008</v>
      </c>
      <c r="AE7564" t="s">
        <v>3640</v>
      </c>
    </row>
    <row r="7565" spans="1:31" x14ac:dyDescent="0.3">
      <c r="A7565" t="s">
        <v>96222</v>
      </c>
      <c r="B7565" t="s">
        <v>96223</v>
      </c>
      <c r="C7565" t="s">
        <v>187</v>
      </c>
      <c r="D7565" t="s">
        <v>1039</v>
      </c>
      <c r="E7565" t="s">
        <v>77479</v>
      </c>
      <c r="F7565" t="s">
        <v>1041</v>
      </c>
      <c r="G7565" t="s">
        <v>59200</v>
      </c>
      <c r="H7565" t="s">
        <v>11753</v>
      </c>
      <c r="I7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5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7565">
        <v>90</v>
      </c>
      <c r="N7565" t="s">
        <v>1041</v>
      </c>
      <c r="O7565" t="s">
        <v>59201</v>
      </c>
      <c r="P7565" t="s">
        <v>81048</v>
      </c>
      <c r="Q7565" t="s">
        <v>59201</v>
      </c>
      <c r="R7565" t="s">
        <v>59202</v>
      </c>
      <c r="T7565" t="s">
        <v>59203</v>
      </c>
      <c r="V7565" t="s">
        <v>59204</v>
      </c>
      <c r="W7565" t="s">
        <v>59205</v>
      </c>
      <c r="X7565" t="s">
        <v>59206</v>
      </c>
      <c r="Y7565" t="s">
        <v>11615</v>
      </c>
      <c r="Z7565" t="s">
        <v>37</v>
      </c>
      <c r="AA7565" t="s">
        <v>96224</v>
      </c>
      <c r="AB7565" t="s">
        <v>59207</v>
      </c>
      <c r="AC7565" t="s">
        <v>59208</v>
      </c>
      <c r="AD7565" t="s">
        <v>77008</v>
      </c>
      <c r="AE7565" t="s">
        <v>3640</v>
      </c>
    </row>
    <row r="7566" spans="1:31" x14ac:dyDescent="0.3">
      <c r="A7566" t="s">
        <v>96225</v>
      </c>
      <c r="B7566" t="s">
        <v>96226</v>
      </c>
      <c r="C7566" t="s">
        <v>187</v>
      </c>
      <c r="D7566" t="s">
        <v>1039</v>
      </c>
      <c r="E7566" t="s">
        <v>77479</v>
      </c>
      <c r="F7566" t="s">
        <v>1041</v>
      </c>
      <c r="G7566" t="s">
        <v>59209</v>
      </c>
      <c r="H7566" t="s">
        <v>11753</v>
      </c>
      <c r="I7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566">
        <v>129</v>
      </c>
      <c r="N7566" t="s">
        <v>1041</v>
      </c>
      <c r="O7566" t="s">
        <v>59210</v>
      </c>
      <c r="P7566" t="s">
        <v>96227</v>
      </c>
      <c r="Q7566" t="s">
        <v>59210</v>
      </c>
      <c r="R7566" t="s">
        <v>59211</v>
      </c>
      <c r="T7566" t="s">
        <v>59212</v>
      </c>
      <c r="V7566" t="s">
        <v>59213</v>
      </c>
      <c r="W7566" t="s">
        <v>59214</v>
      </c>
      <c r="X7566" t="s">
        <v>59215</v>
      </c>
      <c r="Y7566" t="s">
        <v>4219</v>
      </c>
      <c r="Z7566" t="s">
        <v>37</v>
      </c>
      <c r="AA7566" t="s">
        <v>96228</v>
      </c>
      <c r="AB7566" t="s">
        <v>59216</v>
      </c>
      <c r="AC7566" t="s">
        <v>59217</v>
      </c>
      <c r="AD7566" t="s">
        <v>77008</v>
      </c>
      <c r="AE7566" t="s">
        <v>3640</v>
      </c>
    </row>
    <row r="7567" spans="1:31" x14ac:dyDescent="0.3">
      <c r="A7567" t="s">
        <v>96229</v>
      </c>
      <c r="B7567" t="s">
        <v>96230</v>
      </c>
      <c r="C7567" t="s">
        <v>187</v>
      </c>
      <c r="D7567" t="s">
        <v>1039</v>
      </c>
      <c r="E7567" t="s">
        <v>77479</v>
      </c>
      <c r="F7567" t="s">
        <v>1041</v>
      </c>
      <c r="G7567" t="s">
        <v>59218</v>
      </c>
      <c r="H7567" t="s">
        <v>11753</v>
      </c>
      <c r="I7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5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7567">
        <v>170</v>
      </c>
      <c r="N7567" t="s">
        <v>1041</v>
      </c>
      <c r="O7567" t="s">
        <v>59219</v>
      </c>
      <c r="P7567" t="s">
        <v>77480</v>
      </c>
      <c r="Q7567" t="s">
        <v>59220</v>
      </c>
      <c r="R7567" t="s">
        <v>59221</v>
      </c>
      <c r="T7567" t="s">
        <v>59222</v>
      </c>
      <c r="V7567" t="s">
        <v>59223</v>
      </c>
      <c r="W7567" t="s">
        <v>59224</v>
      </c>
      <c r="X7567" t="s">
        <v>59225</v>
      </c>
      <c r="Y7567" t="s">
        <v>11615</v>
      </c>
      <c r="Z7567" t="s">
        <v>37</v>
      </c>
      <c r="AA7567" t="s">
        <v>96231</v>
      </c>
      <c r="AB7567" t="s">
        <v>59226</v>
      </c>
      <c r="AC7567" t="s">
        <v>59227</v>
      </c>
      <c r="AD7567" t="s">
        <v>77008</v>
      </c>
      <c r="AE7567" t="s">
        <v>3640</v>
      </c>
    </row>
    <row r="7568" spans="1:31" x14ac:dyDescent="0.3">
      <c r="A7568" t="s">
        <v>96232</v>
      </c>
      <c r="B7568" t="s">
        <v>96233</v>
      </c>
      <c r="C7568" t="s">
        <v>187</v>
      </c>
      <c r="D7568" t="s">
        <v>1039</v>
      </c>
      <c r="E7568" t="s">
        <v>77479</v>
      </c>
      <c r="F7568" t="s">
        <v>1041</v>
      </c>
      <c r="G7568" t="s">
        <v>59228</v>
      </c>
      <c r="H7568" t="s">
        <v>10950</v>
      </c>
      <c r="I7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8" t="str">
        <f>IF(Table2[[#This Row],[Č. or.]],_xlfn.CONCAT(Table2[[#This Row],[Ulice]]," ",Table2[[#This Row],[Č. p.]],"/",Table2[[#This Row],[Č. or.]]),_xlfn.CONCAT(Table2[[#This Row],[Ulice]]," ",Table2[[#This Row],[Č. p.]]))</f>
        <v>Školní 72</v>
      </c>
      <c r="K7568" t="s">
        <v>606</v>
      </c>
      <c r="L7568">
        <v>72</v>
      </c>
      <c r="N7568" t="s">
        <v>1041</v>
      </c>
      <c r="O7568" t="s">
        <v>46613</v>
      </c>
      <c r="P7568" t="s">
        <v>96164</v>
      </c>
      <c r="Q7568" t="s">
        <v>46613</v>
      </c>
      <c r="R7568" t="s">
        <v>59229</v>
      </c>
      <c r="T7568" t="s">
        <v>59230</v>
      </c>
      <c r="U7568" t="s">
        <v>59231</v>
      </c>
      <c r="V7568" t="s">
        <v>59232</v>
      </c>
      <c r="W7568" t="s">
        <v>59233</v>
      </c>
      <c r="X7568" t="s">
        <v>59234</v>
      </c>
      <c r="Y7568" t="s">
        <v>4035</v>
      </c>
      <c r="Z7568" t="s">
        <v>37</v>
      </c>
      <c r="AA7568" t="s">
        <v>96165</v>
      </c>
      <c r="AB7568" t="s">
        <v>59056</v>
      </c>
      <c r="AC7568" t="s">
        <v>59057</v>
      </c>
      <c r="AD7568" t="s">
        <v>77008</v>
      </c>
      <c r="AE7568" t="s">
        <v>3640</v>
      </c>
    </row>
    <row r="7569" spans="1:31" x14ac:dyDescent="0.3">
      <c r="A7569" t="s">
        <v>96234</v>
      </c>
      <c r="B7569" t="s">
        <v>96235</v>
      </c>
      <c r="C7569" t="s">
        <v>187</v>
      </c>
      <c r="D7569" t="s">
        <v>1039</v>
      </c>
      <c r="E7569" t="s">
        <v>77479</v>
      </c>
      <c r="F7569" t="s">
        <v>1041</v>
      </c>
      <c r="G7569" t="s">
        <v>59235</v>
      </c>
      <c r="H7569" t="s">
        <v>10950</v>
      </c>
      <c r="I7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69" t="str">
        <f>IF(Table2[[#This Row],[Č. or.]],_xlfn.CONCAT(Table2[[#This Row],[Ulice]]," ",Table2[[#This Row],[Č. p.]],"/",Table2[[#This Row],[Č. or.]]),_xlfn.CONCAT(Table2[[#This Row],[Ulice]]," ",Table2[[#This Row],[Č. p.]]))</f>
        <v>Makarenkova 414</v>
      </c>
      <c r="K7569" t="s">
        <v>9180</v>
      </c>
      <c r="L7569">
        <v>414</v>
      </c>
      <c r="N7569" t="s">
        <v>1041</v>
      </c>
      <c r="O7569" t="s">
        <v>59081</v>
      </c>
      <c r="P7569" t="s">
        <v>96175</v>
      </c>
      <c r="Q7569" t="s">
        <v>59081</v>
      </c>
      <c r="R7569" t="s">
        <v>59236</v>
      </c>
      <c r="S7569" t="s">
        <v>59237</v>
      </c>
      <c r="T7569" t="s">
        <v>59238</v>
      </c>
      <c r="U7569" t="s">
        <v>59239</v>
      </c>
      <c r="V7569" t="s">
        <v>59240</v>
      </c>
      <c r="W7569" t="s">
        <v>59241</v>
      </c>
      <c r="X7569" t="s">
        <v>59242</v>
      </c>
      <c r="Y7569" t="s">
        <v>4352</v>
      </c>
      <c r="Z7569" t="s">
        <v>37</v>
      </c>
      <c r="AA7569" t="s">
        <v>96176</v>
      </c>
      <c r="AB7569" t="s">
        <v>59086</v>
      </c>
      <c r="AC7569" t="s">
        <v>59087</v>
      </c>
      <c r="AD7569" t="s">
        <v>77008</v>
      </c>
      <c r="AE7569" t="s">
        <v>3640</v>
      </c>
    </row>
    <row r="7570" spans="1:31" x14ac:dyDescent="0.3">
      <c r="A7570" t="s">
        <v>96236</v>
      </c>
      <c r="B7570" t="s">
        <v>96237</v>
      </c>
      <c r="C7570" t="s">
        <v>187</v>
      </c>
      <c r="D7570" t="s">
        <v>1039</v>
      </c>
      <c r="E7570" t="s">
        <v>77479</v>
      </c>
      <c r="F7570" t="s">
        <v>1041</v>
      </c>
      <c r="G7570" t="s">
        <v>59243</v>
      </c>
      <c r="H7570" t="s">
        <v>59244</v>
      </c>
      <c r="I7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MŠ J. Schrotha</v>
      </c>
      <c r="J7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530</v>
      </c>
      <c r="L7570">
        <v>530</v>
      </c>
      <c r="N7570" t="s">
        <v>1041</v>
      </c>
      <c r="O7570" t="s">
        <v>13296</v>
      </c>
      <c r="P7570" t="s">
        <v>80469</v>
      </c>
      <c r="Q7570" t="s">
        <v>13296</v>
      </c>
      <c r="R7570" t="s">
        <v>59245</v>
      </c>
      <c r="S7570" t="s">
        <v>59245</v>
      </c>
      <c r="T7570" t="s">
        <v>59246</v>
      </c>
      <c r="U7570" t="s">
        <v>59247</v>
      </c>
      <c r="V7570" t="s">
        <v>59248</v>
      </c>
      <c r="W7570" t="s">
        <v>59249</v>
      </c>
      <c r="X7570" t="s">
        <v>59250</v>
      </c>
      <c r="Y7570" t="s">
        <v>4243</v>
      </c>
      <c r="Z7570" t="s">
        <v>37</v>
      </c>
      <c r="AA7570" t="s">
        <v>80470</v>
      </c>
      <c r="AB7570" t="s">
        <v>59251</v>
      </c>
      <c r="AC7570" t="s">
        <v>59252</v>
      </c>
      <c r="AD7570" t="s">
        <v>77008</v>
      </c>
      <c r="AE7570" t="s">
        <v>3640</v>
      </c>
    </row>
    <row r="7571" spans="1:31" x14ac:dyDescent="0.3">
      <c r="A7571" t="s">
        <v>96238</v>
      </c>
      <c r="B7571" t="s">
        <v>96239</v>
      </c>
      <c r="C7571" t="s">
        <v>187</v>
      </c>
      <c r="D7571" t="s">
        <v>1039</v>
      </c>
      <c r="E7571" t="s">
        <v>77479</v>
      </c>
      <c r="F7571" t="s">
        <v>1041</v>
      </c>
      <c r="G7571" t="s">
        <v>59253</v>
      </c>
      <c r="H7571" t="s">
        <v>10950</v>
      </c>
      <c r="I7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1" t="str">
        <f>IF(Table2[[#This Row],[Č. or.]],_xlfn.CONCAT(Table2[[#This Row],[Ulice]]," ",Table2[[#This Row],[Č. p.]],"/",Table2[[#This Row],[Č. or.]]),_xlfn.CONCAT(Table2[[#This Row],[Ulice]]," ",Table2[[#This Row],[Č. p.]]))</f>
        <v>Hlavní 346</v>
      </c>
      <c r="K7571" t="s">
        <v>26</v>
      </c>
      <c r="L7571">
        <v>346</v>
      </c>
      <c r="N7571" t="s">
        <v>1041</v>
      </c>
      <c r="O7571" t="s">
        <v>38825</v>
      </c>
      <c r="P7571" t="s">
        <v>96185</v>
      </c>
      <c r="Q7571" t="s">
        <v>38825</v>
      </c>
      <c r="R7571" t="s">
        <v>59254</v>
      </c>
      <c r="T7571" t="s">
        <v>59255</v>
      </c>
      <c r="V7571" t="s">
        <v>59256</v>
      </c>
      <c r="W7571" t="s">
        <v>59257</v>
      </c>
      <c r="X7571" t="s">
        <v>59258</v>
      </c>
      <c r="Y7571" t="s">
        <v>4035</v>
      </c>
      <c r="Z7571" t="s">
        <v>37</v>
      </c>
      <c r="AA7571" t="s">
        <v>96186</v>
      </c>
      <c r="AB7571" t="s">
        <v>59112</v>
      </c>
      <c r="AC7571" t="s">
        <v>59113</v>
      </c>
      <c r="AD7571" t="s">
        <v>77008</v>
      </c>
      <c r="AE7571" t="s">
        <v>3640</v>
      </c>
    </row>
    <row r="7572" spans="1:31" x14ac:dyDescent="0.3">
      <c r="A7572" t="s">
        <v>96240</v>
      </c>
      <c r="B7572" t="s">
        <v>96241</v>
      </c>
      <c r="C7572" t="s">
        <v>187</v>
      </c>
      <c r="D7572" t="s">
        <v>1039</v>
      </c>
      <c r="E7572" t="s">
        <v>77479</v>
      </c>
      <c r="F7572" t="s">
        <v>1041</v>
      </c>
      <c r="G7572" t="s">
        <v>59259</v>
      </c>
      <c r="H7572" t="s">
        <v>10950</v>
      </c>
      <c r="I7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262</v>
      </c>
      <c r="L7572">
        <v>262</v>
      </c>
      <c r="N7572" t="s">
        <v>1041</v>
      </c>
      <c r="O7572" t="s">
        <v>59128</v>
      </c>
      <c r="P7572" t="s">
        <v>96195</v>
      </c>
      <c r="Q7572" t="s">
        <v>59128</v>
      </c>
      <c r="R7572" t="s">
        <v>59260</v>
      </c>
      <c r="T7572" t="s">
        <v>59261</v>
      </c>
      <c r="U7572" t="s">
        <v>59262</v>
      </c>
      <c r="V7572" t="s">
        <v>59263</v>
      </c>
      <c r="W7572" t="s">
        <v>59264</v>
      </c>
      <c r="X7572" t="s">
        <v>59265</v>
      </c>
      <c r="Y7572" t="s">
        <v>4024</v>
      </c>
      <c r="Z7572" t="s">
        <v>37</v>
      </c>
      <c r="AA7572" t="s">
        <v>96196</v>
      </c>
      <c r="AB7572" t="s">
        <v>59133</v>
      </c>
      <c r="AC7572" t="s">
        <v>59134</v>
      </c>
      <c r="AD7572" t="s">
        <v>77008</v>
      </c>
      <c r="AE7572" t="s">
        <v>3640</v>
      </c>
    </row>
    <row r="7573" spans="1:31" x14ac:dyDescent="0.3">
      <c r="A7573" t="s">
        <v>96242</v>
      </c>
      <c r="B7573" t="s">
        <v>96243</v>
      </c>
      <c r="C7573" t="s">
        <v>187</v>
      </c>
      <c r="D7573" t="s">
        <v>1039</v>
      </c>
      <c r="E7573" t="s">
        <v>77479</v>
      </c>
      <c r="F7573" t="s">
        <v>1041</v>
      </c>
      <c r="G7573" t="s">
        <v>59266</v>
      </c>
      <c r="H7573" t="s">
        <v>10950</v>
      </c>
      <c r="I7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3" t="str">
        <f>IF(Table2[[#This Row],[Č. or.]],_xlfn.CONCAT(Table2[[#This Row],[Ulice]]," ",Table2[[#This Row],[Č. p.]],"/",Table2[[#This Row],[Č. or.]]),_xlfn.CONCAT(Table2[[#This Row],[Ulice]]," ",Table2[[#This Row],[Č. p.]]))</f>
        <v>Hrdinů 249</v>
      </c>
      <c r="K7573" t="s">
        <v>59267</v>
      </c>
      <c r="L7573">
        <v>249</v>
      </c>
      <c r="N7573" t="s">
        <v>1041</v>
      </c>
      <c r="O7573" t="s">
        <v>4536</v>
      </c>
      <c r="P7573" t="s">
        <v>77482</v>
      </c>
      <c r="Q7573" t="s">
        <v>4536</v>
      </c>
      <c r="R7573" t="s">
        <v>59268</v>
      </c>
      <c r="S7573" t="s">
        <v>59269</v>
      </c>
      <c r="T7573" t="s">
        <v>59270</v>
      </c>
      <c r="U7573" t="s">
        <v>59271</v>
      </c>
      <c r="W7573" t="s">
        <v>59272</v>
      </c>
      <c r="X7573" t="s">
        <v>59273</v>
      </c>
      <c r="Y7573" t="s">
        <v>4352</v>
      </c>
      <c r="Z7573" t="s">
        <v>37</v>
      </c>
      <c r="AA7573" t="s">
        <v>77483</v>
      </c>
      <c r="AB7573" t="s">
        <v>59148</v>
      </c>
      <c r="AC7573" t="s">
        <v>59149</v>
      </c>
      <c r="AD7573" t="s">
        <v>77008</v>
      </c>
      <c r="AE7573" t="s">
        <v>3640</v>
      </c>
    </row>
    <row r="7574" spans="1:31" x14ac:dyDescent="0.3">
      <c r="A7574" t="s">
        <v>96244</v>
      </c>
      <c r="B7574" t="s">
        <v>96245</v>
      </c>
      <c r="C7574" t="s">
        <v>187</v>
      </c>
      <c r="D7574" t="s">
        <v>1039</v>
      </c>
      <c r="E7574" t="s">
        <v>77479</v>
      </c>
      <c r="F7574" t="s">
        <v>1041</v>
      </c>
      <c r="G7574" t="s">
        <v>59274</v>
      </c>
      <c r="H7574" t="s">
        <v>10950</v>
      </c>
      <c r="I7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</v>
      </c>
      <c r="J7574" t="str">
        <f>IF(Table2[[#This Row],[Č. or.]],_xlfn.CONCAT(Table2[[#This Row],[Ulice]]," ",Table2[[#This Row],[Č. p.]],"/",Table2[[#This Row],[Č. or.]]),_xlfn.CONCAT(Table2[[#This Row],[Ulice]]," ",Table2[[#This Row],[Č. p.]]))</f>
        <v>Školní 147</v>
      </c>
      <c r="K7574" t="s">
        <v>606</v>
      </c>
      <c r="L7574">
        <v>147</v>
      </c>
      <c r="N7574" t="s">
        <v>1041</v>
      </c>
      <c r="O7574" t="s">
        <v>15142</v>
      </c>
      <c r="P7574" t="s">
        <v>81048</v>
      </c>
      <c r="Q7574" t="s">
        <v>15142</v>
      </c>
      <c r="R7574" t="s">
        <v>59275</v>
      </c>
      <c r="T7574" t="s">
        <v>59276</v>
      </c>
      <c r="V7574" t="s">
        <v>59277</v>
      </c>
      <c r="W7574" t="s">
        <v>59278</v>
      </c>
      <c r="X7574" t="s">
        <v>59279</v>
      </c>
      <c r="Y7574" t="s">
        <v>4035</v>
      </c>
      <c r="Z7574" t="s">
        <v>37</v>
      </c>
      <c r="AA7574" t="s">
        <v>81049</v>
      </c>
      <c r="AB7574" t="s">
        <v>59162</v>
      </c>
      <c r="AC7574" t="s">
        <v>59163</v>
      </c>
      <c r="AD7574" t="s">
        <v>77008</v>
      </c>
      <c r="AE7574" t="s">
        <v>3640</v>
      </c>
    </row>
    <row r="7575" spans="1:31" hidden="1" x14ac:dyDescent="0.3"/>
    <row r="7576" spans="1:31" hidden="1" x14ac:dyDescent="0.3"/>
    <row r="7577" spans="1:31" x14ac:dyDescent="0.3">
      <c r="A7577" t="s">
        <v>96246</v>
      </c>
      <c r="B7577" t="s">
        <v>96247</v>
      </c>
      <c r="C7577" t="s">
        <v>187</v>
      </c>
      <c r="D7577" t="s">
        <v>1039</v>
      </c>
      <c r="E7577" t="s">
        <v>77479</v>
      </c>
      <c r="F7577" t="s">
        <v>1041</v>
      </c>
      <c r="G7577" t="s">
        <v>59280</v>
      </c>
      <c r="H7577" t="s">
        <v>59281</v>
      </c>
      <c r="I7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SVČ a zařízení pro DVPP DUHA Jeseník</v>
      </c>
      <c r="J7577" t="str">
        <f>IF(Table2[[#This Row],[Č. or.]],_xlfn.CONCAT(Table2[[#This Row],[Ulice]]," ",Table2[[#This Row],[Č. p.]],"/",Table2[[#This Row],[Č. or.]]),_xlfn.CONCAT(Table2[[#This Row],[Ulice]]," ",Table2[[#This Row],[Č. p.]]))</f>
        <v>Průchodní 154/5</v>
      </c>
      <c r="K7577" t="s">
        <v>59282</v>
      </c>
      <c r="L7577">
        <v>154</v>
      </c>
      <c r="M7577">
        <v>5</v>
      </c>
      <c r="N7577" t="s">
        <v>1041</v>
      </c>
      <c r="O7577" t="s">
        <v>1041</v>
      </c>
      <c r="P7577" t="s">
        <v>77480</v>
      </c>
      <c r="Q7577" t="s">
        <v>1041</v>
      </c>
      <c r="R7577" t="s">
        <v>59283</v>
      </c>
      <c r="S7577" t="s">
        <v>59283</v>
      </c>
      <c r="W7577" t="s">
        <v>59284</v>
      </c>
      <c r="X7577" t="s">
        <v>59285</v>
      </c>
      <c r="Y7577" t="s">
        <v>40472</v>
      </c>
      <c r="Z7577" t="s">
        <v>37</v>
      </c>
      <c r="AA7577" t="s">
        <v>77481</v>
      </c>
      <c r="AB7577" t="s">
        <v>59077</v>
      </c>
      <c r="AC7577" t="s">
        <v>59078</v>
      </c>
      <c r="AD7577" t="s">
        <v>77008</v>
      </c>
      <c r="AE7577" t="s">
        <v>3640</v>
      </c>
    </row>
    <row r="7578" spans="1:31" x14ac:dyDescent="0.3">
      <c r="A7578" t="s">
        <v>96248</v>
      </c>
      <c r="B7578" t="s">
        <v>96249</v>
      </c>
      <c r="C7578" t="s">
        <v>457</v>
      </c>
      <c r="D7578" t="s">
        <v>2152</v>
      </c>
      <c r="E7578" t="s">
        <v>76797</v>
      </c>
      <c r="F7578" t="s">
        <v>3626</v>
      </c>
      <c r="G7578" t="s">
        <v>59286</v>
      </c>
      <c r="H7578" t="s">
        <v>59287</v>
      </c>
      <c r="I7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SPV GPH managed by Fairmont s.r.o.</v>
      </c>
      <c r="J7578" t="str">
        <f>IF(Table2[[#This Row],[Č. or.]],_xlfn.CONCAT(Table2[[#This Row],[Ulice]]," ",Table2[[#This Row],[Č. p.]],"/",Table2[[#This Row],[Č. or.]]),_xlfn.CONCAT(Table2[[#This Row],[Ulice]]," ",Table2[[#This Row],[Č. p.]]))</f>
        <v>náměstí Curieových 43/5</v>
      </c>
      <c r="K7578" t="s">
        <v>15664</v>
      </c>
      <c r="L7578">
        <v>43</v>
      </c>
      <c r="M7578">
        <v>5</v>
      </c>
      <c r="N7578" t="s">
        <v>2157</v>
      </c>
      <c r="O7578" t="s">
        <v>2156</v>
      </c>
      <c r="P7578" t="s">
        <v>76798</v>
      </c>
      <c r="Q7578" t="s">
        <v>3629</v>
      </c>
      <c r="R7578" t="s">
        <v>59288</v>
      </c>
      <c r="T7578" t="s">
        <v>59289</v>
      </c>
      <c r="V7578" t="s">
        <v>59290</v>
      </c>
      <c r="W7578" t="s">
        <v>59291</v>
      </c>
      <c r="X7578" t="s">
        <v>59292</v>
      </c>
      <c r="Y7578" t="s">
        <v>10006</v>
      </c>
      <c r="Z7578" t="s">
        <v>10007</v>
      </c>
      <c r="AA7578" t="s">
        <v>76799</v>
      </c>
      <c r="AD7578" t="s">
        <v>76812</v>
      </c>
      <c r="AE7578" t="s">
        <v>3640</v>
      </c>
    </row>
    <row r="7579" spans="1:31" x14ac:dyDescent="0.3">
      <c r="A7579" t="s">
        <v>96250</v>
      </c>
      <c r="B7579" t="s">
        <v>96251</v>
      </c>
      <c r="C7579" t="s">
        <v>187</v>
      </c>
      <c r="D7579" t="s">
        <v>61</v>
      </c>
      <c r="E7579" t="s">
        <v>76842</v>
      </c>
      <c r="F7579" t="s">
        <v>66</v>
      </c>
      <c r="G7579" t="s">
        <v>59293</v>
      </c>
      <c r="H7579" t="s">
        <v>12264</v>
      </c>
      <c r="I7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7579" t="str">
        <f>IF(Table2[[#This Row],[Č. or.]],_xlfn.CONCAT(Table2[[#This Row],[Ulice]]," ",Table2[[#This Row],[Č. p.]],"/",Table2[[#This Row],[Č. or.]]),_xlfn.CONCAT(Table2[[#This Row],[Ulice]]," ",Table2[[#This Row],[Č. p.]]))</f>
        <v>Drašarova 1447</v>
      </c>
      <c r="K7579" t="s">
        <v>59294</v>
      </c>
      <c r="L7579">
        <v>1447</v>
      </c>
      <c r="N7579" t="s">
        <v>66</v>
      </c>
      <c r="O7579" t="s">
        <v>65</v>
      </c>
      <c r="P7579" t="s">
        <v>76843</v>
      </c>
      <c r="Q7579" t="s">
        <v>66</v>
      </c>
      <c r="R7579" t="s">
        <v>59295</v>
      </c>
      <c r="T7579" t="s">
        <v>59296</v>
      </c>
      <c r="V7579" t="s">
        <v>59297</v>
      </c>
      <c r="W7579" t="s">
        <v>59298</v>
      </c>
      <c r="X7579" t="s">
        <v>59299</v>
      </c>
      <c r="Y7579" t="s">
        <v>3725</v>
      </c>
      <c r="Z7579" t="s">
        <v>37</v>
      </c>
      <c r="AA7579" t="s">
        <v>76844</v>
      </c>
      <c r="AB7579" t="s">
        <v>19394</v>
      </c>
      <c r="AC7579" t="s">
        <v>19395</v>
      </c>
      <c r="AD7579" t="s">
        <v>77008</v>
      </c>
      <c r="AE7579" t="s">
        <v>3640</v>
      </c>
    </row>
    <row r="7580" spans="1:31" x14ac:dyDescent="0.3">
      <c r="A7580" t="s">
        <v>96252</v>
      </c>
      <c r="B7580" t="s">
        <v>96253</v>
      </c>
      <c r="C7580" t="s">
        <v>187</v>
      </c>
      <c r="D7580" t="s">
        <v>61</v>
      </c>
      <c r="E7580" t="s">
        <v>76842</v>
      </c>
      <c r="F7580" t="s">
        <v>66</v>
      </c>
      <c r="G7580" t="s">
        <v>59300</v>
      </c>
      <c r="H7580" t="s">
        <v>12264</v>
      </c>
      <c r="I7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7580" t="str">
        <f>IF(Table2[[#This Row],[Č. or.]],_xlfn.CONCAT(Table2[[#This Row],[Ulice]]," ",Table2[[#This Row],[Č. p.]],"/",Table2[[#This Row],[Č. or.]]),_xlfn.CONCAT(Table2[[#This Row],[Ulice]]," ",Table2[[#This Row],[Č. p.]]))</f>
        <v>Tovární 44</v>
      </c>
      <c r="K7580" t="s">
        <v>28239</v>
      </c>
      <c r="L7580">
        <v>44</v>
      </c>
      <c r="N7580" t="s">
        <v>66</v>
      </c>
      <c r="O7580" t="s">
        <v>65</v>
      </c>
      <c r="P7580" t="s">
        <v>76843</v>
      </c>
      <c r="Q7580" t="s">
        <v>66</v>
      </c>
      <c r="R7580" t="s">
        <v>59301</v>
      </c>
      <c r="T7580" t="s">
        <v>59302</v>
      </c>
      <c r="V7580" t="s">
        <v>59303</v>
      </c>
      <c r="W7580" t="s">
        <v>59304</v>
      </c>
      <c r="X7580" t="s">
        <v>59305</v>
      </c>
      <c r="Y7580" t="s">
        <v>3637</v>
      </c>
      <c r="Z7580" t="s">
        <v>37</v>
      </c>
      <c r="AA7580" t="s">
        <v>76844</v>
      </c>
      <c r="AB7580" t="s">
        <v>19394</v>
      </c>
      <c r="AC7580" t="s">
        <v>19395</v>
      </c>
      <c r="AD7580" t="s">
        <v>77008</v>
      </c>
      <c r="AE7580" t="s">
        <v>3640</v>
      </c>
    </row>
    <row r="7581" spans="1:31" x14ac:dyDescent="0.3">
      <c r="A7581" t="s">
        <v>96254</v>
      </c>
      <c r="B7581" t="s">
        <v>96255</v>
      </c>
      <c r="C7581" t="s">
        <v>187</v>
      </c>
      <c r="D7581" t="s">
        <v>61</v>
      </c>
      <c r="E7581" t="s">
        <v>76842</v>
      </c>
      <c r="F7581" t="s">
        <v>66</v>
      </c>
      <c r="G7581" t="s">
        <v>59306</v>
      </c>
      <c r="H7581" t="s">
        <v>10950</v>
      </c>
      <c r="I7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</v>
      </c>
      <c r="J7581" t="str">
        <f>IF(Table2[[#This Row],[Č. or.]],_xlfn.CONCAT(Table2[[#This Row],[Ulice]]," ",Table2[[#This Row],[Č. p.]],"/",Table2[[#This Row],[Č. or.]]),_xlfn.CONCAT(Table2[[#This Row],[Ulice]]," ",Table2[[#This Row],[Č. p.]]))</f>
        <v>Žižkova 589</v>
      </c>
      <c r="K7581" t="s">
        <v>247</v>
      </c>
      <c r="L7581">
        <v>589</v>
      </c>
      <c r="N7581" t="s">
        <v>66</v>
      </c>
      <c r="O7581" t="s">
        <v>19519</v>
      </c>
      <c r="P7581" t="s">
        <v>82226</v>
      </c>
      <c r="Q7581" t="s">
        <v>19519</v>
      </c>
      <c r="R7581" t="s">
        <v>59307</v>
      </c>
      <c r="T7581" t="s">
        <v>59308</v>
      </c>
      <c r="V7581" t="s">
        <v>59309</v>
      </c>
      <c r="W7581" t="s">
        <v>59310</v>
      </c>
      <c r="X7581" t="s">
        <v>24320</v>
      </c>
      <c r="Y7581" t="s">
        <v>4352</v>
      </c>
      <c r="Z7581" t="s">
        <v>37</v>
      </c>
      <c r="AA7581" t="s">
        <v>82243</v>
      </c>
      <c r="AB7581" t="s">
        <v>19526</v>
      </c>
      <c r="AC7581" t="s">
        <v>19527</v>
      </c>
      <c r="AD7581" t="s">
        <v>77008</v>
      </c>
      <c r="AE7581" t="s">
        <v>3640</v>
      </c>
    </row>
    <row r="7582" spans="1:31" x14ac:dyDescent="0.3">
      <c r="A7582" t="s">
        <v>96256</v>
      </c>
      <c r="B7582" t="s">
        <v>96257</v>
      </c>
      <c r="C7582" t="s">
        <v>187</v>
      </c>
      <c r="D7582" t="s">
        <v>61</v>
      </c>
      <c r="E7582" t="s">
        <v>77185</v>
      </c>
      <c r="F7582" t="s">
        <v>843</v>
      </c>
      <c r="G7582" t="s">
        <v>59311</v>
      </c>
      <c r="H7582" t="s">
        <v>16441</v>
      </c>
      <c r="I7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T. G. Masaryka</v>
      </c>
      <c r="J7582" t="str">
        <f>IF(Table2[[#This Row],[Č. or.]],_xlfn.CONCAT(Table2[[#This Row],[Ulice]]," ",Table2[[#This Row],[Č. p.]],"/",Table2[[#This Row],[Č. or.]]),_xlfn.CONCAT(Table2[[#This Row],[Ulice]]," ",Table2[[#This Row],[Č. p.]]))</f>
        <v>Sokolovická 260</v>
      </c>
      <c r="K7582" t="s">
        <v>59312</v>
      </c>
      <c r="L7582">
        <v>260</v>
      </c>
      <c r="N7582" t="s">
        <v>66</v>
      </c>
      <c r="O7582" t="s">
        <v>4458</v>
      </c>
      <c r="P7582" t="s">
        <v>82236</v>
      </c>
      <c r="Q7582" t="s">
        <v>4458</v>
      </c>
      <c r="R7582" t="s">
        <v>59313</v>
      </c>
      <c r="T7582" t="s">
        <v>59314</v>
      </c>
      <c r="V7582" t="s">
        <v>59315</v>
      </c>
      <c r="W7582" t="s">
        <v>59316</v>
      </c>
      <c r="X7582" t="s">
        <v>59317</v>
      </c>
      <c r="Y7582" t="s">
        <v>4035</v>
      </c>
      <c r="Z7582" t="s">
        <v>37</v>
      </c>
      <c r="AA7582" t="s">
        <v>82237</v>
      </c>
      <c r="AB7582" t="s">
        <v>59318</v>
      </c>
      <c r="AC7582" t="s">
        <v>59319</v>
      </c>
      <c r="AD7582" t="s">
        <v>77008</v>
      </c>
      <c r="AE7582" t="s">
        <v>3640</v>
      </c>
    </row>
    <row r="7583" spans="1:31" x14ac:dyDescent="0.3">
      <c r="A7583" t="s">
        <v>96258</v>
      </c>
      <c r="B7583" t="s">
        <v>96259</v>
      </c>
      <c r="C7583" t="s">
        <v>187</v>
      </c>
      <c r="D7583" t="s">
        <v>61</v>
      </c>
      <c r="E7583" t="s">
        <v>77185</v>
      </c>
      <c r="F7583" t="s">
        <v>843</v>
      </c>
      <c r="G7583" t="s">
        <v>59320</v>
      </c>
      <c r="H7583" t="s">
        <v>59321</v>
      </c>
      <c r="I7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P. Lisého</v>
      </c>
      <c r="J7583" t="str">
        <f>IF(Table2[[#This Row],[Č. or.]],_xlfn.CONCAT(Table2[[#This Row],[Ulice]]," ",Table2[[#This Row],[Č. p.]],"/",Table2[[#This Row],[Č. or.]]),_xlfn.CONCAT(Table2[[#This Row],[Ulice]]," ",Table2[[#This Row],[Č. p.]]))</f>
        <v>Školní 246</v>
      </c>
      <c r="K7583" t="s">
        <v>606</v>
      </c>
      <c r="L7583">
        <v>246</v>
      </c>
      <c r="N7583" t="s">
        <v>66</v>
      </c>
      <c r="O7583" t="s">
        <v>19408</v>
      </c>
      <c r="P7583" t="s">
        <v>82194</v>
      </c>
      <c r="Q7583" t="s">
        <v>19408</v>
      </c>
      <c r="R7583" t="s">
        <v>59322</v>
      </c>
      <c r="T7583" t="s">
        <v>59323</v>
      </c>
      <c r="V7583" t="s">
        <v>59324</v>
      </c>
      <c r="W7583" t="s">
        <v>59325</v>
      </c>
      <c r="X7583" t="s">
        <v>59326</v>
      </c>
      <c r="Y7583" t="s">
        <v>4024</v>
      </c>
      <c r="Z7583" t="s">
        <v>37</v>
      </c>
      <c r="AA7583" t="s">
        <v>82195</v>
      </c>
      <c r="AB7583" t="s">
        <v>19414</v>
      </c>
      <c r="AC7583" t="s">
        <v>19415</v>
      </c>
      <c r="AD7583" t="s">
        <v>77008</v>
      </c>
      <c r="AE7583" t="s">
        <v>3640</v>
      </c>
    </row>
    <row r="7584" spans="1:31" x14ac:dyDescent="0.3">
      <c r="A7584" t="s">
        <v>96260</v>
      </c>
      <c r="B7584" t="s">
        <v>96261</v>
      </c>
      <c r="C7584" t="s">
        <v>187</v>
      </c>
      <c r="D7584" t="s">
        <v>1423</v>
      </c>
      <c r="E7584" t="s">
        <v>78452</v>
      </c>
      <c r="F7584" t="s">
        <v>1492</v>
      </c>
      <c r="G7584" t="s">
        <v>59327</v>
      </c>
      <c r="H7584" t="s">
        <v>12264</v>
      </c>
      <c r="I7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7584">
        <v>5</v>
      </c>
      <c r="N7584" t="s">
        <v>1429</v>
      </c>
      <c r="O7584" t="s">
        <v>59328</v>
      </c>
      <c r="P7584" t="s">
        <v>96262</v>
      </c>
      <c r="Q7584" t="s">
        <v>59329</v>
      </c>
      <c r="R7584" t="s">
        <v>59330</v>
      </c>
      <c r="T7584" t="s">
        <v>59331</v>
      </c>
      <c r="W7584" t="s">
        <v>59332</v>
      </c>
      <c r="X7584" t="s">
        <v>59333</v>
      </c>
      <c r="Y7584" t="s">
        <v>3637</v>
      </c>
      <c r="Z7584" t="s">
        <v>37</v>
      </c>
      <c r="AA7584" t="s">
        <v>96263</v>
      </c>
      <c r="AB7584" t="s">
        <v>59334</v>
      </c>
      <c r="AC7584" t="s">
        <v>59335</v>
      </c>
      <c r="AD7584" t="s">
        <v>77008</v>
      </c>
      <c r="AE7584" t="s">
        <v>3640</v>
      </c>
    </row>
    <row r="7585" spans="1:31" x14ac:dyDescent="0.3">
      <c r="A7585" t="s">
        <v>96264</v>
      </c>
      <c r="B7585" t="s">
        <v>96265</v>
      </c>
      <c r="C7585" t="s">
        <v>187</v>
      </c>
      <c r="D7585" t="s">
        <v>1423</v>
      </c>
      <c r="E7585" t="s">
        <v>78459</v>
      </c>
      <c r="F7585" t="s">
        <v>2928</v>
      </c>
      <c r="G7585" t="s">
        <v>59336</v>
      </c>
      <c r="H7585" t="s">
        <v>11753</v>
      </c>
      <c r="I7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a Mateřská škola</v>
      </c>
      <c r="J7585" t="str">
        <f>IF(Table2[[#This Row],[Č. or.]],_xlfn.CONCAT(Table2[[#This Row],[Ulice]]," ",Table2[[#This Row],[Č. p.]],"/",Table2[[#This Row],[Č. or.]]),_xlfn.CONCAT(Table2[[#This Row],[Ulice]]," ",Table2[[#This Row],[Č. p.]]))</f>
        <v>Školní 121</v>
      </c>
      <c r="K7585" t="s">
        <v>606</v>
      </c>
      <c r="L7585">
        <v>121</v>
      </c>
      <c r="N7585" t="s">
        <v>1429</v>
      </c>
      <c r="O7585" t="s">
        <v>59337</v>
      </c>
      <c r="P7585" t="s">
        <v>87207</v>
      </c>
      <c r="Q7585" t="s">
        <v>59337</v>
      </c>
      <c r="R7585" t="s">
        <v>59338</v>
      </c>
      <c r="T7585" t="s">
        <v>59339</v>
      </c>
      <c r="U7585" t="s">
        <v>59340</v>
      </c>
      <c r="V7585" t="s">
        <v>59341</v>
      </c>
      <c r="W7585" t="s">
        <v>59342</v>
      </c>
      <c r="X7585" t="s">
        <v>59343</v>
      </c>
      <c r="Y7585" t="s">
        <v>4188</v>
      </c>
      <c r="Z7585" t="s">
        <v>37</v>
      </c>
      <c r="AA7585" t="s">
        <v>96266</v>
      </c>
      <c r="AB7585" t="s">
        <v>59344</v>
      </c>
      <c r="AC7585" t="s">
        <v>59345</v>
      </c>
      <c r="AD7585" t="s">
        <v>77008</v>
      </c>
      <c r="AE7585" t="s">
        <v>3640</v>
      </c>
    </row>
    <row r="7586" spans="1:31" x14ac:dyDescent="0.3">
      <c r="A7586" t="s">
        <v>96267</v>
      </c>
      <c r="B7586" t="s">
        <v>96268</v>
      </c>
      <c r="C7586" t="s">
        <v>187</v>
      </c>
      <c r="D7586" t="s">
        <v>1423</v>
      </c>
      <c r="E7586" t="s">
        <v>77046</v>
      </c>
      <c r="F7586" t="s">
        <v>1429</v>
      </c>
      <c r="G7586" t="s">
        <v>59346</v>
      </c>
      <c r="H7586" t="s">
        <v>10950</v>
      </c>
      <c r="I7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</v>
      </c>
      <c r="J7586" t="str">
        <f>IF(Table2[[#This Row],[Č. or.]],_xlfn.CONCAT(Table2[[#This Row],[Ulice]]," ",Table2[[#This Row],[Č. p.]],"/",Table2[[#This Row],[Č. or.]]),_xlfn.CONCAT(Table2[[#This Row],[Ulice]]," ",Table2[[#This Row],[Č. p.]]))</f>
        <v>Školní 559</v>
      </c>
      <c r="K7586" t="s">
        <v>606</v>
      </c>
      <c r="L7586">
        <v>559</v>
      </c>
      <c r="N7586" t="s">
        <v>1429</v>
      </c>
      <c r="O7586" t="s">
        <v>10686</v>
      </c>
      <c r="P7586" t="s">
        <v>79735</v>
      </c>
      <c r="Q7586" t="s">
        <v>10686</v>
      </c>
      <c r="R7586" t="s">
        <v>59347</v>
      </c>
      <c r="T7586" t="s">
        <v>59348</v>
      </c>
      <c r="V7586" t="s">
        <v>59349</v>
      </c>
      <c r="W7586" t="s">
        <v>59350</v>
      </c>
      <c r="X7586" t="s">
        <v>59351</v>
      </c>
      <c r="Y7586" t="s">
        <v>4024</v>
      </c>
      <c r="Z7586" t="s">
        <v>37</v>
      </c>
      <c r="AA7586" t="s">
        <v>79736</v>
      </c>
      <c r="AB7586" t="s">
        <v>34226</v>
      </c>
      <c r="AC7586" t="s">
        <v>34227</v>
      </c>
      <c r="AD7586" t="s">
        <v>77008</v>
      </c>
      <c r="AE7586" t="s">
        <v>3640</v>
      </c>
    </row>
    <row r="7587" spans="1:31" x14ac:dyDescent="0.3">
      <c r="A7587" t="s">
        <v>96269</v>
      </c>
      <c r="B7587" t="s">
        <v>96270</v>
      </c>
      <c r="C7587" t="s">
        <v>187</v>
      </c>
      <c r="D7587" t="s">
        <v>3348</v>
      </c>
      <c r="E7587" t="s">
        <v>76924</v>
      </c>
      <c r="F7587" t="s">
        <v>3353</v>
      </c>
      <c r="G7587" t="s">
        <v>59352</v>
      </c>
      <c r="H7587" t="s">
        <v>59353</v>
      </c>
      <c r="I7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Internátní mateřská škola</v>
      </c>
      <c r="J7587" t="str">
        <f>IF(Table2[[#This Row],[Č. or.]],_xlfn.CONCAT(Table2[[#This Row],[Ulice]]," ",Table2[[#This Row],[Č. p.]],"/",Table2[[#This Row],[Č. or.]]),_xlfn.CONCAT(Table2[[#This Row],[Ulice]]," ",Table2[[#This Row],[Č. p.]]))</f>
        <v>Čajkovského 1475/12</v>
      </c>
      <c r="K7587" t="s">
        <v>1717</v>
      </c>
      <c r="L7587">
        <v>1475</v>
      </c>
      <c r="M7587">
        <v>12</v>
      </c>
      <c r="N7587" t="s">
        <v>3353</v>
      </c>
      <c r="O7587" t="s">
        <v>3905</v>
      </c>
      <c r="P7587" t="s">
        <v>77059</v>
      </c>
      <c r="Q7587" t="s">
        <v>3353</v>
      </c>
      <c r="R7587" t="s">
        <v>59354</v>
      </c>
      <c r="T7587" t="s">
        <v>59355</v>
      </c>
      <c r="W7587" t="s">
        <v>59356</v>
      </c>
      <c r="X7587" t="s">
        <v>59357</v>
      </c>
      <c r="Y7587" t="s">
        <v>3637</v>
      </c>
      <c r="Z7587" t="s">
        <v>37</v>
      </c>
      <c r="AA7587" t="s">
        <v>76926</v>
      </c>
      <c r="AB7587" t="s">
        <v>35581</v>
      </c>
      <c r="AC7587" t="s">
        <v>35582</v>
      </c>
      <c r="AD7587" t="s">
        <v>77008</v>
      </c>
      <c r="AE7587" t="s">
        <v>3640</v>
      </c>
    </row>
    <row r="7588" spans="1:31" x14ac:dyDescent="0.3">
      <c r="A7588" t="s">
        <v>96271</v>
      </c>
      <c r="B7588" t="s">
        <v>96272</v>
      </c>
      <c r="C7588" t="s">
        <v>276</v>
      </c>
      <c r="D7588" t="s">
        <v>2633</v>
      </c>
      <c r="E7588" t="s">
        <v>76797</v>
      </c>
      <c r="F7588" t="s">
        <v>3626</v>
      </c>
      <c r="G7588" t="s">
        <v>59358</v>
      </c>
      <c r="H7588" t="s">
        <v>59358</v>
      </c>
      <c r="I7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Obchodní akademie Holešovice</v>
      </c>
      <c r="J7588" t="str">
        <f>IF(Table2[[#This Row],[Č. or.]],_xlfn.CONCAT(Table2[[#This Row],[Ulice]]," ",Table2[[#This Row],[Č. p.]],"/",Table2[[#This Row],[Č. or.]]),_xlfn.CONCAT(Table2[[#This Row],[Ulice]]," ",Table2[[#This Row],[Č. p.]]))</f>
        <v>Jablonského 333/3</v>
      </c>
      <c r="K7588" t="s">
        <v>5132</v>
      </c>
      <c r="L7588">
        <v>333</v>
      </c>
      <c r="M7588">
        <v>3</v>
      </c>
      <c r="N7588" t="s">
        <v>2637</v>
      </c>
      <c r="O7588" t="s">
        <v>2636</v>
      </c>
      <c r="P7588" t="s">
        <v>76820</v>
      </c>
      <c r="Q7588" t="s">
        <v>3629</v>
      </c>
      <c r="R7588" t="s">
        <v>59359</v>
      </c>
      <c r="S7588" t="s">
        <v>59360</v>
      </c>
      <c r="T7588" t="s">
        <v>59361</v>
      </c>
      <c r="U7588" t="s">
        <v>59362</v>
      </c>
      <c r="V7588" t="s">
        <v>59363</v>
      </c>
      <c r="W7588" t="s">
        <v>59364</v>
      </c>
      <c r="X7588" t="s">
        <v>59365</v>
      </c>
      <c r="Y7588" t="s">
        <v>60</v>
      </c>
      <c r="Z7588" t="s">
        <v>37</v>
      </c>
      <c r="AA7588" t="s">
        <v>76799</v>
      </c>
      <c r="AB7588" t="s">
        <v>4362</v>
      </c>
      <c r="AC7588" t="s">
        <v>4363</v>
      </c>
      <c r="AD7588" t="s">
        <v>77008</v>
      </c>
      <c r="AE7588" t="s">
        <v>3640</v>
      </c>
    </row>
    <row r="7589" spans="1:31" x14ac:dyDescent="0.3">
      <c r="A7589" t="s">
        <v>96273</v>
      </c>
      <c r="B7589" t="s">
        <v>96274</v>
      </c>
      <c r="C7589" t="s">
        <v>276</v>
      </c>
      <c r="D7589" t="s">
        <v>2669</v>
      </c>
      <c r="E7589" t="s">
        <v>76797</v>
      </c>
      <c r="F7589" t="s">
        <v>3626</v>
      </c>
      <c r="G7589" t="s">
        <v>59366</v>
      </c>
      <c r="H7589" t="s">
        <v>59367</v>
      </c>
      <c r="I7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SŠ designu,umění,kniž.kult. a ekonomiky</v>
      </c>
      <c r="J7589" t="str">
        <f>IF(Table2[[#This Row],[Č. or.]],_xlfn.CONCAT(Table2[[#This Row],[Ulice]]," ",Table2[[#This Row],[Č. p.]],"/",Table2[[#This Row],[Č. or.]]),_xlfn.CONCAT(Table2[[#This Row],[Ulice]]," ",Table2[[#This Row],[Č. p.]]))</f>
        <v>U měšťanských škol 525/1</v>
      </c>
      <c r="K7589" t="s">
        <v>59368</v>
      </c>
      <c r="L7589">
        <v>525</v>
      </c>
      <c r="M7589">
        <v>1</v>
      </c>
      <c r="N7589" t="s">
        <v>2673</v>
      </c>
      <c r="O7589" t="s">
        <v>4380</v>
      </c>
      <c r="P7589" t="s">
        <v>77179</v>
      </c>
      <c r="Q7589" t="s">
        <v>3629</v>
      </c>
      <c r="R7589" t="s">
        <v>59369</v>
      </c>
      <c r="S7589" t="s">
        <v>59370</v>
      </c>
      <c r="T7589" t="s">
        <v>59371</v>
      </c>
      <c r="U7589" t="s">
        <v>59372</v>
      </c>
      <c r="V7589" t="s">
        <v>59373</v>
      </c>
      <c r="W7589" t="s">
        <v>59374</v>
      </c>
      <c r="X7589" t="s">
        <v>59375</v>
      </c>
      <c r="Y7589" t="s">
        <v>60</v>
      </c>
      <c r="Z7589" t="s">
        <v>37</v>
      </c>
      <c r="AA7589" t="s">
        <v>76799</v>
      </c>
      <c r="AB7589" t="s">
        <v>4362</v>
      </c>
      <c r="AC7589" t="s">
        <v>4363</v>
      </c>
      <c r="AD7589" t="s">
        <v>77008</v>
      </c>
      <c r="AE7589" t="s">
        <v>3640</v>
      </c>
    </row>
    <row r="7590" spans="1:31" x14ac:dyDescent="0.3">
      <c r="A7590" t="s">
        <v>96275</v>
      </c>
      <c r="B7590" t="s">
        <v>96276</v>
      </c>
      <c r="C7590" t="s">
        <v>276</v>
      </c>
      <c r="D7590" t="s">
        <v>2720</v>
      </c>
      <c r="E7590" t="s">
        <v>76797</v>
      </c>
      <c r="F7590" t="s">
        <v>3626</v>
      </c>
      <c r="G7590" t="s">
        <v>59376</v>
      </c>
      <c r="H7590" t="s">
        <v>59376</v>
      </c>
      <c r="I7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průmyslová škola na Proseku</v>
      </c>
      <c r="J7590" t="str">
        <f>IF(Table2[[#This Row],[Č. or.]],_xlfn.CONCAT(Table2[[#This Row],[Ulice]]," ",Table2[[#This Row],[Č. p.]],"/",Table2[[#This Row],[Č. or.]]),_xlfn.CONCAT(Table2[[#This Row],[Ulice]]," ",Table2[[#This Row],[Č. p.]]))</f>
        <v>Novoborská 610/2</v>
      </c>
      <c r="K7590" t="s">
        <v>3718</v>
      </c>
      <c r="L7590">
        <v>610</v>
      </c>
      <c r="M7590">
        <v>2</v>
      </c>
      <c r="N7590" t="s">
        <v>2725</v>
      </c>
      <c r="O7590" t="s">
        <v>2761</v>
      </c>
      <c r="P7590" t="s">
        <v>76826</v>
      </c>
      <c r="Q7590" t="s">
        <v>3629</v>
      </c>
      <c r="R7590" t="s">
        <v>59377</v>
      </c>
      <c r="S7590" t="s">
        <v>59378</v>
      </c>
      <c r="T7590" t="s">
        <v>59379</v>
      </c>
      <c r="U7590" t="s">
        <v>59380</v>
      </c>
      <c r="V7590" t="s">
        <v>59381</v>
      </c>
      <c r="W7590" t="s">
        <v>59382</v>
      </c>
      <c r="X7590" t="s">
        <v>59383</v>
      </c>
      <c r="Y7590" t="s">
        <v>60</v>
      </c>
      <c r="Z7590" t="s">
        <v>37</v>
      </c>
      <c r="AA7590" t="s">
        <v>76799</v>
      </c>
      <c r="AB7590" t="s">
        <v>4362</v>
      </c>
      <c r="AC7590" t="s">
        <v>4363</v>
      </c>
      <c r="AD7590" t="s">
        <v>77008</v>
      </c>
      <c r="AE7590" t="s">
        <v>3640</v>
      </c>
    </row>
    <row r="7591" spans="1:31" x14ac:dyDescent="0.3">
      <c r="A7591" t="s">
        <v>96277</v>
      </c>
      <c r="B7591" t="s">
        <v>96278</v>
      </c>
      <c r="C7591" t="s">
        <v>276</v>
      </c>
      <c r="D7591" t="s">
        <v>2720</v>
      </c>
      <c r="E7591" t="s">
        <v>76797</v>
      </c>
      <c r="F7591" t="s">
        <v>3626</v>
      </c>
      <c r="G7591" t="s">
        <v>59384</v>
      </c>
      <c r="H7591" t="s">
        <v>59385</v>
      </c>
      <c r="I7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SKOLAEUPRAHA</v>
      </c>
      <c r="J7591" t="str">
        <f>IF(Table2[[#This Row],[Č. or.]],_xlfn.CONCAT(Table2[[#This Row],[Ulice]]," ",Table2[[#This Row],[Č. p.]],"/",Table2[[#This Row],[Č. or.]]),_xlfn.CONCAT(Table2[[#This Row],[Ulice]]," ",Table2[[#This Row],[Č. p.]]))</f>
        <v>Lipí 1911/22</v>
      </c>
      <c r="K7591" t="s">
        <v>59386</v>
      </c>
      <c r="L7591">
        <v>1911</v>
      </c>
      <c r="M7591">
        <v>22</v>
      </c>
      <c r="N7591" t="s">
        <v>2725</v>
      </c>
      <c r="O7591" t="s">
        <v>2744</v>
      </c>
      <c r="P7591" t="s">
        <v>77181</v>
      </c>
      <c r="Q7591" t="s">
        <v>3629</v>
      </c>
      <c r="R7591" t="s">
        <v>59387</v>
      </c>
      <c r="T7591" t="s">
        <v>59388</v>
      </c>
      <c r="U7591" t="s">
        <v>59389</v>
      </c>
      <c r="V7591" t="s">
        <v>59390</v>
      </c>
      <c r="W7591" t="s">
        <v>59391</v>
      </c>
      <c r="X7591" t="s">
        <v>59392</v>
      </c>
      <c r="Y7591" t="s">
        <v>84</v>
      </c>
      <c r="Z7591" t="s">
        <v>37</v>
      </c>
      <c r="AA7591" t="s">
        <v>76799</v>
      </c>
      <c r="AB7591" t="s">
        <v>4362</v>
      </c>
      <c r="AC7591" t="s">
        <v>4363</v>
      </c>
      <c r="AD7591" t="s">
        <v>77008</v>
      </c>
      <c r="AE7591" t="s">
        <v>3640</v>
      </c>
    </row>
    <row r="7592" spans="1:31" x14ac:dyDescent="0.3">
      <c r="A7592" t="s">
        <v>96279</v>
      </c>
      <c r="B7592" t="s">
        <v>96280</v>
      </c>
      <c r="C7592" t="s">
        <v>276</v>
      </c>
      <c r="D7592" t="s">
        <v>2720</v>
      </c>
      <c r="E7592" t="s">
        <v>76797</v>
      </c>
      <c r="F7592" t="s">
        <v>3626</v>
      </c>
      <c r="G7592" t="s">
        <v>59393</v>
      </c>
      <c r="H7592" t="s">
        <v>59394</v>
      </c>
      <c r="I7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Střední odborná škola - COP a Gymnázium</v>
      </c>
      <c r="J7592" t="str">
        <f>IF(Table2[[#This Row],[Č. or.]],_xlfn.CONCAT(Table2[[#This Row],[Ulice]]," ",Table2[[#This Row],[Č. p.]],"/",Table2[[#This Row],[Č. or.]]),_xlfn.CONCAT(Table2[[#This Row],[Ulice]]," ",Table2[[#This Row],[Č. p.]]))</f>
        <v>Poděbradská 179/1</v>
      </c>
      <c r="K7592" t="s">
        <v>2013</v>
      </c>
      <c r="L7592">
        <v>179</v>
      </c>
      <c r="M7592">
        <v>1</v>
      </c>
      <c r="N7592" t="s">
        <v>2725</v>
      </c>
      <c r="O7592" t="s">
        <v>2753</v>
      </c>
      <c r="P7592" t="s">
        <v>76826</v>
      </c>
      <c r="Q7592" t="s">
        <v>3629</v>
      </c>
      <c r="R7592" t="s">
        <v>2789</v>
      </c>
      <c r="T7592" t="s">
        <v>2791</v>
      </c>
      <c r="U7592" t="s">
        <v>2792</v>
      </c>
      <c r="V7592" t="s">
        <v>59395</v>
      </c>
      <c r="W7592" t="s">
        <v>59396</v>
      </c>
      <c r="X7592" t="s">
        <v>2794</v>
      </c>
      <c r="Y7592" t="s">
        <v>59397</v>
      </c>
      <c r="Z7592" t="s">
        <v>37</v>
      </c>
      <c r="AA7592" t="s">
        <v>76799</v>
      </c>
      <c r="AB7592" t="s">
        <v>4368</v>
      </c>
      <c r="AC7592" t="s">
        <v>4369</v>
      </c>
      <c r="AD7592" t="s">
        <v>77008</v>
      </c>
      <c r="AE7592" t="s">
        <v>3640</v>
      </c>
    </row>
    <row r="7593" spans="1:31" x14ac:dyDescent="0.3">
      <c r="A7593" t="s">
        <v>96281</v>
      </c>
      <c r="B7593" t="s">
        <v>96282</v>
      </c>
      <c r="C7593" t="s">
        <v>276</v>
      </c>
      <c r="D7593" t="s">
        <v>2720</v>
      </c>
      <c r="E7593" t="s">
        <v>76797</v>
      </c>
      <c r="F7593" t="s">
        <v>3626</v>
      </c>
      <c r="G7593" t="s">
        <v>59398</v>
      </c>
      <c r="H7593" t="s">
        <v>59399</v>
      </c>
      <c r="I7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SOS logistiky a podnikání</v>
      </c>
      <c r="J7593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7593" t="s">
        <v>4366</v>
      </c>
      <c r="L7593">
        <v>100</v>
      </c>
      <c r="M7593">
        <v>1</v>
      </c>
      <c r="N7593" t="s">
        <v>2725</v>
      </c>
      <c r="O7593" t="s">
        <v>4367</v>
      </c>
      <c r="P7593" t="s">
        <v>76826</v>
      </c>
      <c r="Q7593" t="s">
        <v>3629</v>
      </c>
      <c r="R7593" t="s">
        <v>59400</v>
      </c>
      <c r="T7593" t="s">
        <v>59401</v>
      </c>
      <c r="V7593" t="s">
        <v>59402</v>
      </c>
      <c r="W7593" t="s">
        <v>59403</v>
      </c>
      <c r="X7593" t="s">
        <v>59404</v>
      </c>
      <c r="Y7593" t="s">
        <v>60</v>
      </c>
      <c r="Z7593" t="s">
        <v>37</v>
      </c>
      <c r="AA7593" t="s">
        <v>76799</v>
      </c>
      <c r="AB7593" t="s">
        <v>4362</v>
      </c>
      <c r="AC7593" t="s">
        <v>4369</v>
      </c>
      <c r="AD7593" t="s">
        <v>77008</v>
      </c>
      <c r="AE7593" t="s">
        <v>3640</v>
      </c>
    </row>
    <row r="7594" spans="1:31" x14ac:dyDescent="0.3">
      <c r="A7594" t="s">
        <v>96283</v>
      </c>
      <c r="B7594" t="s">
        <v>96284</v>
      </c>
      <c r="C7594" t="s">
        <v>276</v>
      </c>
      <c r="D7594" t="s">
        <v>2227</v>
      </c>
      <c r="E7594" t="s">
        <v>76797</v>
      </c>
      <c r="F7594" t="s">
        <v>3626</v>
      </c>
      <c r="G7594" t="s">
        <v>59405</v>
      </c>
      <c r="H7594" t="s">
        <v>59406</v>
      </c>
      <c r="I7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SOŠ automobilní, informatiky a gymnázium</v>
      </c>
      <c r="J7594" t="str">
        <f>IF(Table2[[#This Row],[Č. or.]],_xlfn.CONCAT(Table2[[#This Row],[Ulice]]," ",Table2[[#This Row],[Č. p.]],"/",Table2[[#This Row],[Č. or.]]),_xlfn.CONCAT(Table2[[#This Row],[Ulice]]," ",Table2[[#This Row],[Č. p.]]))</f>
        <v>Weilova 1270/4</v>
      </c>
      <c r="K7594" t="s">
        <v>59407</v>
      </c>
      <c r="L7594">
        <v>1270</v>
      </c>
      <c r="M7594">
        <v>4</v>
      </c>
      <c r="N7594" t="s">
        <v>2232</v>
      </c>
      <c r="O7594" t="s">
        <v>2241</v>
      </c>
      <c r="P7594" t="s">
        <v>77183</v>
      </c>
      <c r="Q7594" t="s">
        <v>3629</v>
      </c>
      <c r="R7594" t="s">
        <v>59408</v>
      </c>
      <c r="T7594" t="s">
        <v>59409</v>
      </c>
      <c r="U7594" t="s">
        <v>59410</v>
      </c>
      <c r="V7594" t="s">
        <v>59411</v>
      </c>
      <c r="W7594" t="s">
        <v>59412</v>
      </c>
      <c r="X7594" t="s">
        <v>59413</v>
      </c>
      <c r="Y7594" t="s">
        <v>5532</v>
      </c>
      <c r="Z7594" t="s">
        <v>37</v>
      </c>
      <c r="AA7594" t="s">
        <v>76799</v>
      </c>
      <c r="AB7594" t="s">
        <v>4362</v>
      </c>
      <c r="AC7594" t="s">
        <v>4363</v>
      </c>
      <c r="AD7594" t="s">
        <v>77008</v>
      </c>
      <c r="AE7594" t="s">
        <v>3640</v>
      </c>
    </row>
    <row r="7595" spans="1:31" x14ac:dyDescent="0.3">
      <c r="A7595" t="s">
        <v>96285</v>
      </c>
      <c r="B7595" t="s">
        <v>96286</v>
      </c>
      <c r="C7595" t="s">
        <v>276</v>
      </c>
      <c r="D7595" t="s">
        <v>49</v>
      </c>
      <c r="E7595" t="s">
        <v>76832</v>
      </c>
      <c r="F7595" t="s">
        <v>53</v>
      </c>
      <c r="G7595" t="s">
        <v>59414</v>
      </c>
      <c r="H7595" t="s">
        <v>59415</v>
      </c>
      <c r="I7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Integrovaná střední škola technická</v>
      </c>
      <c r="J7595" t="str">
        <f>IF(Table2[[#This Row],[Č. or.]],_xlfn.CONCAT(Table2[[#This Row],[Ulice]]," ",Table2[[#This Row],[Č. p.]],"/",Table2[[#This Row],[Č. or.]]),_xlfn.CONCAT(Table2[[#This Row],[Ulice]]," ",Table2[[#This Row],[Č. p.]]))</f>
        <v>Černoleská 1997</v>
      </c>
      <c r="K7595" t="s">
        <v>5508</v>
      </c>
      <c r="L7595">
        <v>1997</v>
      </c>
      <c r="N7595" t="s">
        <v>53</v>
      </c>
      <c r="O7595" t="s">
        <v>53</v>
      </c>
      <c r="P7595" t="s">
        <v>76833</v>
      </c>
      <c r="Q7595" t="s">
        <v>53</v>
      </c>
      <c r="R7595" t="s">
        <v>59416</v>
      </c>
      <c r="T7595" t="s">
        <v>59417</v>
      </c>
      <c r="U7595" t="s">
        <v>59418</v>
      </c>
      <c r="V7595" t="s">
        <v>59419</v>
      </c>
      <c r="W7595" t="s">
        <v>59420</v>
      </c>
      <c r="X7595" t="s">
        <v>59421</v>
      </c>
      <c r="Y7595" t="s">
        <v>1094</v>
      </c>
      <c r="Z7595" t="s">
        <v>37</v>
      </c>
      <c r="AA7595" t="s">
        <v>77789</v>
      </c>
      <c r="AB7595" t="s">
        <v>4061</v>
      </c>
      <c r="AC7595" t="s">
        <v>4062</v>
      </c>
      <c r="AD7595" t="s">
        <v>77008</v>
      </c>
      <c r="AE7595" t="s">
        <v>3640</v>
      </c>
    </row>
    <row r="7596" spans="1:31" x14ac:dyDescent="0.3">
      <c r="A7596" t="s">
        <v>96287</v>
      </c>
      <c r="B7596" t="s">
        <v>96288</v>
      </c>
      <c r="C7596" t="s">
        <v>276</v>
      </c>
      <c r="D7596" t="s">
        <v>1169</v>
      </c>
      <c r="E7596" t="s">
        <v>77190</v>
      </c>
      <c r="F7596" t="s">
        <v>3018</v>
      </c>
      <c r="G7596" t="s">
        <v>59422</v>
      </c>
      <c r="H7596" t="s">
        <v>4874</v>
      </c>
      <c r="I7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odborné učiliště</v>
      </c>
      <c r="J7596" t="str">
        <f>IF(Table2[[#This Row],[Č. or.]],_xlfn.CONCAT(Table2[[#This Row],[Ulice]]," ",Table2[[#This Row],[Č. p.]],"/",Table2[[#This Row],[Č. or.]]),_xlfn.CONCAT(Table2[[#This Row],[Ulice]]," ",Table2[[#This Row],[Č. p.]]))</f>
        <v>Hlaváčkovo náměstí 673/14</v>
      </c>
      <c r="K7596" t="s">
        <v>19972</v>
      </c>
      <c r="L7596">
        <v>673</v>
      </c>
      <c r="M7596">
        <v>14</v>
      </c>
      <c r="N7596" t="s">
        <v>1172</v>
      </c>
      <c r="O7596" t="s">
        <v>3018</v>
      </c>
      <c r="P7596" t="s">
        <v>77191</v>
      </c>
      <c r="Q7596" t="s">
        <v>3018</v>
      </c>
      <c r="R7596" t="s">
        <v>59423</v>
      </c>
      <c r="T7596" t="s">
        <v>59424</v>
      </c>
      <c r="V7596" t="s">
        <v>59425</v>
      </c>
      <c r="W7596" t="s">
        <v>59426</v>
      </c>
      <c r="X7596" t="s">
        <v>59427</v>
      </c>
      <c r="Y7596" t="s">
        <v>60</v>
      </c>
      <c r="Z7596" t="s">
        <v>37</v>
      </c>
      <c r="AA7596" t="s">
        <v>77192</v>
      </c>
      <c r="AB7596" t="s">
        <v>4061</v>
      </c>
      <c r="AC7596" t="s">
        <v>4062</v>
      </c>
      <c r="AD7596" t="s">
        <v>77008</v>
      </c>
      <c r="AE7596" t="s">
        <v>3640</v>
      </c>
    </row>
    <row r="7597" spans="1:31" x14ac:dyDescent="0.3">
      <c r="A7597" t="s">
        <v>96289</v>
      </c>
      <c r="B7597" t="s">
        <v>96290</v>
      </c>
      <c r="C7597" t="s">
        <v>276</v>
      </c>
      <c r="D7597" t="s">
        <v>1169</v>
      </c>
      <c r="E7597" t="s">
        <v>76847</v>
      </c>
      <c r="F7597" t="s">
        <v>1172</v>
      </c>
      <c r="G7597" t="s">
        <v>59428</v>
      </c>
      <c r="H7597" t="s">
        <v>1125</v>
      </c>
      <c r="I7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SOŠ a SOU</v>
      </c>
      <c r="J7597" t="str">
        <f>IF(Table2[[#This Row],[Č. or.]],_xlfn.CONCAT(Table2[[#This Row],[Ulice]]," ",Table2[[#This Row],[Č. p.]],"/",Table2[[#This Row],[Č. or.]]),_xlfn.CONCAT(Table2[[#This Row],[Ulice]]," ",Table2[[#This Row],[Č. p.]]))</f>
        <v>Dubská 967</v>
      </c>
      <c r="K7597" t="s">
        <v>59429</v>
      </c>
      <c r="L7597">
        <v>967</v>
      </c>
      <c r="N7597" t="s">
        <v>1172</v>
      </c>
      <c r="O7597" t="s">
        <v>645</v>
      </c>
      <c r="P7597" t="s">
        <v>79885</v>
      </c>
      <c r="Q7597" t="s">
        <v>1172</v>
      </c>
      <c r="R7597" t="s">
        <v>59430</v>
      </c>
      <c r="T7597" t="s">
        <v>59431</v>
      </c>
      <c r="V7597" t="s">
        <v>59432</v>
      </c>
      <c r="W7597" t="s">
        <v>59433</v>
      </c>
      <c r="X7597" t="s">
        <v>59434</v>
      </c>
      <c r="Y7597" t="s">
        <v>5532</v>
      </c>
      <c r="Z7597" t="s">
        <v>37</v>
      </c>
      <c r="AA7597" t="s">
        <v>76849</v>
      </c>
      <c r="AB7597" t="s">
        <v>4061</v>
      </c>
      <c r="AC7597" t="s">
        <v>4062</v>
      </c>
      <c r="AD7597" t="s">
        <v>77008</v>
      </c>
      <c r="AE7597" t="s">
        <v>3640</v>
      </c>
    </row>
    <row r="7598" spans="1:31" x14ac:dyDescent="0.3">
      <c r="A7598" t="s">
        <v>96291</v>
      </c>
      <c r="B7598" t="s">
        <v>96292</v>
      </c>
      <c r="C7598" t="s">
        <v>276</v>
      </c>
      <c r="D7598" t="s">
        <v>534</v>
      </c>
      <c r="E7598" t="s">
        <v>77845</v>
      </c>
      <c r="F7598" t="s">
        <v>1233</v>
      </c>
      <c r="G7598" t="s">
        <v>59435</v>
      </c>
      <c r="H7598" t="s">
        <v>59436</v>
      </c>
      <c r="I7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SOŠ stavební a SOU stavební</v>
      </c>
      <c r="J7598" t="str">
        <f>IF(Table2[[#This Row],[Č. or.]],_xlfn.CONCAT(Table2[[#This Row],[Ulice]]," ",Table2[[#This Row],[Č. p.]],"/",Table2[[#This Row],[Č. or.]]),_xlfn.CONCAT(Table2[[#This Row],[Ulice]]," ",Table2[[#This Row],[Č. p.]]))</f>
        <v>Pražská 112</v>
      </c>
      <c r="K7598" t="s">
        <v>6059</v>
      </c>
      <c r="L7598">
        <v>112</v>
      </c>
      <c r="N7598" t="s">
        <v>1233</v>
      </c>
      <c r="O7598" t="s">
        <v>10552</v>
      </c>
      <c r="P7598" t="s">
        <v>77846</v>
      </c>
      <c r="Q7598" t="s">
        <v>1233</v>
      </c>
      <c r="R7598" t="s">
        <v>59437</v>
      </c>
      <c r="T7598" t="s">
        <v>59438</v>
      </c>
      <c r="U7598" t="s">
        <v>59439</v>
      </c>
      <c r="V7598" t="s">
        <v>59440</v>
      </c>
      <c r="W7598" t="s">
        <v>59441</v>
      </c>
      <c r="X7598" t="s">
        <v>59442</v>
      </c>
      <c r="Y7598" t="s">
        <v>2954</v>
      </c>
      <c r="Z7598" t="s">
        <v>37</v>
      </c>
      <c r="AA7598" t="s">
        <v>77847</v>
      </c>
      <c r="AB7598" t="s">
        <v>4061</v>
      </c>
      <c r="AC7598" t="s">
        <v>4062</v>
      </c>
      <c r="AD7598" t="s">
        <v>77008</v>
      </c>
      <c r="AE7598" t="s">
        <v>3640</v>
      </c>
    </row>
    <row r="7599" spans="1:31" x14ac:dyDescent="0.3">
      <c r="A7599" t="s">
        <v>96293</v>
      </c>
      <c r="B7599" t="s">
        <v>96294</v>
      </c>
      <c r="C7599" t="s">
        <v>276</v>
      </c>
      <c r="D7599" t="s">
        <v>1252</v>
      </c>
      <c r="E7599" t="s">
        <v>77886</v>
      </c>
      <c r="F7599" t="s">
        <v>1511</v>
      </c>
      <c r="G7599" t="s">
        <v>59443</v>
      </c>
      <c r="H7599" t="s">
        <v>59415</v>
      </c>
      <c r="I7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Integrovaná střední škola technická</v>
      </c>
      <c r="J7599" t="str">
        <f>IF(Table2[[#This Row],[Č. or.]],_xlfn.CONCAT(Table2[[#This Row],[Ulice]]," ",Table2[[#This Row],[Č. p.]],"/",Table2[[#This Row],[Č. or.]]),_xlfn.CONCAT(Table2[[#This Row],[Ulice]]," ",Table2[[#This Row],[Č. p.]]))</f>
        <v>K Učilišti 2566</v>
      </c>
      <c r="K7599" t="s">
        <v>11417</v>
      </c>
      <c r="L7599">
        <v>2566</v>
      </c>
      <c r="N7599" t="s">
        <v>1511</v>
      </c>
      <c r="O7599" t="s">
        <v>1511</v>
      </c>
      <c r="P7599" t="s">
        <v>77887</v>
      </c>
      <c r="Q7599" t="s">
        <v>1511</v>
      </c>
      <c r="R7599" t="s">
        <v>59444</v>
      </c>
      <c r="T7599" t="s">
        <v>59445</v>
      </c>
      <c r="U7599" t="s">
        <v>59446</v>
      </c>
      <c r="V7599" t="s">
        <v>59447</v>
      </c>
      <c r="W7599" t="s">
        <v>59448</v>
      </c>
      <c r="X7599" t="s">
        <v>59449</v>
      </c>
      <c r="Y7599" t="s">
        <v>5532</v>
      </c>
      <c r="Z7599" t="s">
        <v>37</v>
      </c>
      <c r="AA7599" t="s">
        <v>77888</v>
      </c>
      <c r="AB7599" t="s">
        <v>4061</v>
      </c>
      <c r="AC7599" t="s">
        <v>4062</v>
      </c>
      <c r="AD7599" t="s">
        <v>77008</v>
      </c>
      <c r="AE7599" t="s">
        <v>3640</v>
      </c>
    </row>
    <row r="7600" spans="1:31" x14ac:dyDescent="0.3">
      <c r="A7600" t="s">
        <v>96295</v>
      </c>
      <c r="B7600" t="s">
        <v>96296</v>
      </c>
      <c r="C7600" t="s">
        <v>276</v>
      </c>
      <c r="D7600" t="s">
        <v>1551</v>
      </c>
      <c r="E7600" t="s">
        <v>76857</v>
      </c>
      <c r="F7600" t="s">
        <v>1555</v>
      </c>
      <c r="G7600" t="s">
        <v>59450</v>
      </c>
      <c r="H7600" t="s">
        <v>59451</v>
      </c>
      <c r="I7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SPgŠ a SOŠ služeb</v>
      </c>
      <c r="J7600" t="str">
        <f>IF(Table2[[#This Row],[Č. or.]],_xlfn.CONCAT(Table2[[#This Row],[Ulice]]," ",Table2[[#This Row],[Č. p.]],"/",Table2[[#This Row],[Č. or.]]),_xlfn.CONCAT(Table2[[#This Row],[Ulice]]," ",Table2[[#This Row],[Č. p.]]))</f>
        <v>Na Karmeli 206/11</v>
      </c>
      <c r="K7600" t="s">
        <v>4389</v>
      </c>
      <c r="L7600">
        <v>206</v>
      </c>
      <c r="M7600">
        <v>11</v>
      </c>
      <c r="N7600" t="s">
        <v>1555</v>
      </c>
      <c r="O7600" t="s">
        <v>1554</v>
      </c>
      <c r="P7600" t="s">
        <v>76858</v>
      </c>
      <c r="Q7600" t="s">
        <v>1555</v>
      </c>
      <c r="R7600" t="s">
        <v>59452</v>
      </c>
      <c r="T7600" t="s">
        <v>59453</v>
      </c>
      <c r="U7600" t="s">
        <v>59454</v>
      </c>
      <c r="V7600" t="s">
        <v>59455</v>
      </c>
      <c r="W7600" t="s">
        <v>59456</v>
      </c>
      <c r="X7600" t="s">
        <v>59457</v>
      </c>
      <c r="Y7600" t="s">
        <v>1094</v>
      </c>
      <c r="Z7600" t="s">
        <v>37</v>
      </c>
      <c r="AA7600" t="s">
        <v>77194</v>
      </c>
      <c r="AB7600" t="s">
        <v>4061</v>
      </c>
      <c r="AC7600" t="s">
        <v>4062</v>
      </c>
      <c r="AD7600" t="s">
        <v>77008</v>
      </c>
      <c r="AE7600" t="s">
        <v>3640</v>
      </c>
    </row>
    <row r="7601" spans="1:31" x14ac:dyDescent="0.3">
      <c r="A7601" t="s">
        <v>96297</v>
      </c>
      <c r="B7601" t="s">
        <v>96298</v>
      </c>
      <c r="C7601" t="s">
        <v>276</v>
      </c>
      <c r="D7601" t="s">
        <v>1699</v>
      </c>
      <c r="E7601" t="s">
        <v>77195</v>
      </c>
      <c r="F7601" t="s">
        <v>1702</v>
      </c>
      <c r="G7601" t="s">
        <v>59458</v>
      </c>
      <c r="H7601" t="s">
        <v>1125</v>
      </c>
      <c r="I7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SOŠ a SOU</v>
      </c>
      <c r="J7601" t="str">
        <f>IF(Table2[[#This Row],[Č. or.]],_xlfn.CONCAT(Table2[[#This Row],[Ulice]]," ",Table2[[#This Row],[Č. p.]],"/",Table2[[#This Row],[Č. or.]]),_xlfn.CONCAT(Table2[[#This Row],[Ulice]]," ",Table2[[#This Row],[Č. p.]]))</f>
        <v>V Kolonii 1804</v>
      </c>
      <c r="K7601" t="s">
        <v>15298</v>
      </c>
      <c r="L7601">
        <v>1804</v>
      </c>
      <c r="N7601" t="s">
        <v>1702</v>
      </c>
      <c r="O7601" t="s">
        <v>1702</v>
      </c>
      <c r="P7601" t="s">
        <v>77196</v>
      </c>
      <c r="Q7601" t="s">
        <v>1702</v>
      </c>
      <c r="R7601" t="s">
        <v>59459</v>
      </c>
      <c r="T7601" t="s">
        <v>59460</v>
      </c>
      <c r="V7601" t="s">
        <v>59461</v>
      </c>
      <c r="W7601" t="s">
        <v>59462</v>
      </c>
      <c r="X7601" t="s">
        <v>59463</v>
      </c>
      <c r="Y7601" t="s">
        <v>84</v>
      </c>
      <c r="Z7601" t="s">
        <v>37</v>
      </c>
      <c r="AA7601" t="s">
        <v>77197</v>
      </c>
      <c r="AB7601" t="s">
        <v>4061</v>
      </c>
      <c r="AC7601" t="s">
        <v>4062</v>
      </c>
      <c r="AD7601" t="s">
        <v>77008</v>
      </c>
      <c r="AE7601" t="s">
        <v>3640</v>
      </c>
    </row>
    <row r="7602" spans="1:31" x14ac:dyDescent="0.3">
      <c r="A7602" t="s">
        <v>96299</v>
      </c>
      <c r="B7602" t="s">
        <v>96300</v>
      </c>
      <c r="C7602" t="s">
        <v>276</v>
      </c>
      <c r="D7602" t="s">
        <v>603</v>
      </c>
      <c r="E7602" t="s">
        <v>77998</v>
      </c>
      <c r="F7602" t="s">
        <v>2879</v>
      </c>
      <c r="G7602" t="s">
        <v>59464</v>
      </c>
      <c r="H7602" t="s">
        <v>59465</v>
      </c>
      <c r="I7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OU, PrŠ, ZŠ a MŠ</v>
      </c>
      <c r="J7602" t="str">
        <f>IF(Table2[[#This Row],[Č. or.]],_xlfn.CONCAT(Table2[[#This Row],[Ulice]]," ",Table2[[#This Row],[Č. p.]],"/",Table2[[#This Row],[Č. or.]]),_xlfn.CONCAT(Table2[[#This Row],[Ulice]]," ",Table2[[#This Row],[Č. p.]]))</f>
        <v>Pod Šachtami 335</v>
      </c>
      <c r="K7602" t="s">
        <v>15315</v>
      </c>
      <c r="L7602">
        <v>335</v>
      </c>
      <c r="N7602" t="s">
        <v>2879</v>
      </c>
      <c r="O7602" t="s">
        <v>15316</v>
      </c>
      <c r="P7602" t="s">
        <v>77999</v>
      </c>
      <c r="Q7602" t="s">
        <v>2879</v>
      </c>
      <c r="R7602" t="s">
        <v>59466</v>
      </c>
      <c r="T7602" t="s">
        <v>59467</v>
      </c>
      <c r="U7602" t="s">
        <v>59468</v>
      </c>
      <c r="V7602" t="s">
        <v>59469</v>
      </c>
      <c r="W7602" t="s">
        <v>59470</v>
      </c>
      <c r="X7602" t="s">
        <v>59471</v>
      </c>
      <c r="Y7602" t="s">
        <v>152</v>
      </c>
      <c r="Z7602" t="s">
        <v>37</v>
      </c>
      <c r="AA7602" t="s">
        <v>78000</v>
      </c>
      <c r="AB7602" t="s">
        <v>4061</v>
      </c>
      <c r="AC7602" t="s">
        <v>4062</v>
      </c>
      <c r="AD7602" t="s">
        <v>77008</v>
      </c>
      <c r="AE7602" t="s">
        <v>3640</v>
      </c>
    </row>
    <row r="7603" spans="1:31" x14ac:dyDescent="0.3">
      <c r="A7603" t="s">
        <v>96301</v>
      </c>
      <c r="B7603" t="s">
        <v>96302</v>
      </c>
      <c r="C7603" t="s">
        <v>276</v>
      </c>
      <c r="D7603" t="s">
        <v>603</v>
      </c>
      <c r="E7603" t="s">
        <v>77998</v>
      </c>
      <c r="F7603" t="s">
        <v>2879</v>
      </c>
      <c r="G7603" t="s">
        <v>59472</v>
      </c>
      <c r="H7603" t="s">
        <v>59473</v>
      </c>
      <c r="I7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ISŠ hotelového provozu, obchodu a služeb</v>
      </c>
      <c r="J7603" t="str">
        <f>IF(Table2[[#This Row],[Č. or.]],_xlfn.CONCAT(Table2[[#This Row],[Ulice]]," ",Table2[[#This Row],[Č. p.]],"/",Table2[[#This Row],[Č. or.]]),_xlfn.CONCAT(Table2[[#This Row],[Ulice]]," ",Table2[[#This Row],[Č. p.]]))</f>
        <v>Gen. R. Tesaříka 114</v>
      </c>
      <c r="K7603" t="s">
        <v>59474</v>
      </c>
      <c r="L7603">
        <v>114</v>
      </c>
      <c r="N7603" t="s">
        <v>2879</v>
      </c>
      <c r="O7603" t="s">
        <v>6012</v>
      </c>
      <c r="P7603" t="s">
        <v>77999</v>
      </c>
      <c r="Q7603" t="s">
        <v>2879</v>
      </c>
      <c r="R7603" t="s">
        <v>59475</v>
      </c>
      <c r="T7603" t="s">
        <v>59476</v>
      </c>
      <c r="U7603" t="s">
        <v>59477</v>
      </c>
      <c r="V7603" t="s">
        <v>59478</v>
      </c>
      <c r="W7603" t="s">
        <v>59479</v>
      </c>
      <c r="X7603" t="s">
        <v>59480</v>
      </c>
      <c r="Y7603" t="s">
        <v>60</v>
      </c>
      <c r="Z7603" t="s">
        <v>37</v>
      </c>
      <c r="AA7603" t="s">
        <v>78000</v>
      </c>
      <c r="AB7603" t="s">
        <v>4061</v>
      </c>
      <c r="AC7603" t="s">
        <v>4062</v>
      </c>
      <c r="AD7603" t="s">
        <v>77008</v>
      </c>
      <c r="AE7603" t="s">
        <v>3640</v>
      </c>
    </row>
    <row r="7604" spans="1:31" x14ac:dyDescent="0.3">
      <c r="A7604" t="s">
        <v>96303</v>
      </c>
      <c r="B7604" t="s">
        <v>96304</v>
      </c>
      <c r="C7604" t="s">
        <v>276</v>
      </c>
      <c r="D7604" t="s">
        <v>1664</v>
      </c>
      <c r="E7604" t="s">
        <v>77198</v>
      </c>
      <c r="F7604" t="s">
        <v>2909</v>
      </c>
      <c r="G7604" t="s">
        <v>59481</v>
      </c>
      <c r="H7604" t="s">
        <v>59482</v>
      </c>
      <c r="I7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průmyslová škola Emila Kolbena</v>
      </c>
      <c r="J7604" t="str">
        <f>IF(Table2[[#This Row],[Č. or.]],_xlfn.CONCAT(Table2[[#This Row],[Ulice]]," ",Table2[[#This Row],[Č. p.]],"/",Table2[[#This Row],[Č. or.]]),_xlfn.CONCAT(Table2[[#This Row],[Ulice]]," ",Table2[[#This Row],[Č. p.]]))</f>
        <v>Sídl. Gen. J. Kholla 2501</v>
      </c>
      <c r="K7604" t="s">
        <v>59483</v>
      </c>
      <c r="L7604">
        <v>2501</v>
      </c>
      <c r="N7604" t="s">
        <v>2909</v>
      </c>
      <c r="O7604" t="s">
        <v>4391</v>
      </c>
      <c r="P7604" t="s">
        <v>77201</v>
      </c>
      <c r="Q7604" t="s">
        <v>2909</v>
      </c>
      <c r="R7604" t="s">
        <v>59484</v>
      </c>
      <c r="T7604" t="s">
        <v>59485</v>
      </c>
      <c r="U7604" t="s">
        <v>59486</v>
      </c>
      <c r="V7604" t="s">
        <v>59487</v>
      </c>
      <c r="W7604" t="s">
        <v>59488</v>
      </c>
      <c r="X7604" t="s">
        <v>59489</v>
      </c>
      <c r="Y7604" t="s">
        <v>5532</v>
      </c>
      <c r="Z7604" t="s">
        <v>37</v>
      </c>
      <c r="AA7604" t="s">
        <v>77202</v>
      </c>
      <c r="AB7604" t="s">
        <v>4061</v>
      </c>
      <c r="AC7604" t="s">
        <v>4062</v>
      </c>
      <c r="AD7604" t="s">
        <v>77008</v>
      </c>
      <c r="AE7604" t="s">
        <v>3640</v>
      </c>
    </row>
    <row r="7605" spans="1:31" x14ac:dyDescent="0.3">
      <c r="A7605" t="s">
        <v>96305</v>
      </c>
      <c r="B7605" t="s">
        <v>96306</v>
      </c>
      <c r="C7605" t="s">
        <v>276</v>
      </c>
      <c r="D7605" t="s">
        <v>453</v>
      </c>
      <c r="E7605" t="s">
        <v>76866</v>
      </c>
      <c r="F7605" t="s">
        <v>459</v>
      </c>
      <c r="G7605" t="s">
        <v>59490</v>
      </c>
      <c r="H7605" t="s">
        <v>59491</v>
      </c>
      <c r="I7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elektrotechnická, COP</v>
      </c>
      <c r="J7605" t="str">
        <f>IF(Table2[[#This Row],[Č. or.]],_xlfn.CONCAT(Table2[[#This Row],[Ulice]]," ",Table2[[#This Row],[Č. p.]],"/",Table2[[#This Row],[Č. or.]]),_xlfn.CONCAT(Table2[[#This Row],[Ulice]]," ",Table2[[#This Row],[Č. p.]]))</f>
        <v>Zvolenovská 537</v>
      </c>
      <c r="K7605" t="s">
        <v>59492</v>
      </c>
      <c r="L7605">
        <v>537</v>
      </c>
      <c r="N7605" t="s">
        <v>459</v>
      </c>
      <c r="O7605" t="s">
        <v>59493</v>
      </c>
      <c r="P7605" t="s">
        <v>84424</v>
      </c>
      <c r="Q7605" t="s">
        <v>59493</v>
      </c>
      <c r="R7605" t="s">
        <v>59494</v>
      </c>
      <c r="S7605" t="s">
        <v>59495</v>
      </c>
      <c r="T7605" t="s">
        <v>59496</v>
      </c>
      <c r="V7605" t="s">
        <v>59497</v>
      </c>
      <c r="W7605" t="s">
        <v>59498</v>
      </c>
      <c r="X7605" t="s">
        <v>59499</v>
      </c>
      <c r="Y7605" t="s">
        <v>84</v>
      </c>
      <c r="Z7605" t="s">
        <v>37</v>
      </c>
      <c r="AA7605" t="s">
        <v>96307</v>
      </c>
      <c r="AB7605" t="s">
        <v>4392</v>
      </c>
      <c r="AC7605" t="s">
        <v>4393</v>
      </c>
      <c r="AD7605" t="s">
        <v>77008</v>
      </c>
      <c r="AE7605" t="s">
        <v>3640</v>
      </c>
    </row>
    <row r="7606" spans="1:31" x14ac:dyDescent="0.3">
      <c r="A7606" t="s">
        <v>96308</v>
      </c>
      <c r="B7606" t="s">
        <v>96309</v>
      </c>
      <c r="C7606" t="s">
        <v>276</v>
      </c>
      <c r="D7606" t="s">
        <v>453</v>
      </c>
      <c r="E7606" t="s">
        <v>78045</v>
      </c>
      <c r="F7606" t="s">
        <v>3304</v>
      </c>
      <c r="G7606" t="s">
        <v>59500</v>
      </c>
      <c r="H7606" t="s">
        <v>59501</v>
      </c>
      <c r="I7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SOŠ a SOU, Hněvkovice 865</v>
      </c>
      <c r="J7606" t="str">
        <f>IF(Table2[[#This Row],[Č. or.]],_xlfn.CONCAT(Table2[[#This Row],[Ulice]]," ",Table2[[#This Row],[Č. p.]],"/",Table2[[#This Row],[Č. or.]]),_xlfn.CONCAT(Table2[[#This Row],[Ulice]]," ",Table2[[#This Row],[Č. p.]]))</f>
        <v>Hněvkovice na pravém břehu Vlt. 865</v>
      </c>
      <c r="K7606" t="s">
        <v>59502</v>
      </c>
      <c r="L7606">
        <v>865</v>
      </c>
      <c r="N7606" t="s">
        <v>459</v>
      </c>
      <c r="O7606" t="s">
        <v>3304</v>
      </c>
      <c r="P7606" t="s">
        <v>78046</v>
      </c>
      <c r="Q7606" t="s">
        <v>3304</v>
      </c>
      <c r="R7606" t="s">
        <v>59503</v>
      </c>
      <c r="T7606" t="s">
        <v>59504</v>
      </c>
      <c r="V7606" t="s">
        <v>59505</v>
      </c>
      <c r="W7606" t="s">
        <v>59506</v>
      </c>
      <c r="X7606" t="s">
        <v>59507</v>
      </c>
      <c r="Y7606" t="s">
        <v>84</v>
      </c>
      <c r="Z7606" t="s">
        <v>37</v>
      </c>
      <c r="AA7606" t="s">
        <v>78047</v>
      </c>
      <c r="AB7606" t="s">
        <v>4392</v>
      </c>
      <c r="AC7606" t="s">
        <v>4393</v>
      </c>
      <c r="AD7606" t="s">
        <v>77008</v>
      </c>
      <c r="AE7606" t="s">
        <v>3640</v>
      </c>
    </row>
    <row r="7607" spans="1:31" x14ac:dyDescent="0.3">
      <c r="A7607" t="s">
        <v>96310</v>
      </c>
      <c r="B7607" t="s">
        <v>96311</v>
      </c>
      <c r="C7607" t="s">
        <v>276</v>
      </c>
      <c r="D7607" t="s">
        <v>453</v>
      </c>
      <c r="E7607" t="s">
        <v>76866</v>
      </c>
      <c r="F7607" t="s">
        <v>459</v>
      </c>
      <c r="G7607" t="s">
        <v>59508</v>
      </c>
      <c r="H7607" t="s">
        <v>4753</v>
      </c>
      <c r="I7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 obchodní</v>
      </c>
      <c r="J7607" t="str">
        <f>IF(Table2[[#This Row],[Č. or.]],_xlfn.CONCAT(Table2[[#This Row],[Ulice]]," ",Table2[[#This Row],[Č. p.]],"/",Table2[[#This Row],[Č. or.]]),_xlfn.CONCAT(Table2[[#This Row],[Ulice]]," ",Table2[[#This Row],[Č. p.]]))</f>
        <v>Husova tř. 1846/9</v>
      </c>
      <c r="K7607" t="s">
        <v>6120</v>
      </c>
      <c r="L7607">
        <v>1846</v>
      </c>
      <c r="M7607">
        <v>9</v>
      </c>
      <c r="N7607" t="s">
        <v>459</v>
      </c>
      <c r="O7607" t="s">
        <v>469</v>
      </c>
      <c r="P7607" t="s">
        <v>76867</v>
      </c>
      <c r="Q7607" t="s">
        <v>459</v>
      </c>
      <c r="R7607" t="s">
        <v>59509</v>
      </c>
      <c r="S7607" t="s">
        <v>59510</v>
      </c>
      <c r="T7607" t="s">
        <v>59511</v>
      </c>
      <c r="U7607" t="s">
        <v>59512</v>
      </c>
      <c r="V7607" t="s">
        <v>59513</v>
      </c>
      <c r="W7607" t="s">
        <v>59514</v>
      </c>
      <c r="X7607" t="s">
        <v>59515</v>
      </c>
      <c r="Y7607" t="s">
        <v>5532</v>
      </c>
      <c r="Z7607" t="s">
        <v>37</v>
      </c>
      <c r="AA7607" t="s">
        <v>76868</v>
      </c>
      <c r="AB7607" t="s">
        <v>4392</v>
      </c>
      <c r="AC7607" t="s">
        <v>4393</v>
      </c>
      <c r="AD7607" t="s">
        <v>77008</v>
      </c>
      <c r="AE7607" t="s">
        <v>3640</v>
      </c>
    </row>
    <row r="7608" spans="1:31" x14ac:dyDescent="0.3">
      <c r="A7608" t="s">
        <v>96312</v>
      </c>
      <c r="B7608" t="s">
        <v>96313</v>
      </c>
      <c r="C7608" t="s">
        <v>276</v>
      </c>
      <c r="D7608" t="s">
        <v>453</v>
      </c>
      <c r="E7608" t="s">
        <v>76866</v>
      </c>
      <c r="F7608" t="s">
        <v>459</v>
      </c>
      <c r="G7608" t="s">
        <v>59516</v>
      </c>
      <c r="H7608" t="s">
        <v>8203</v>
      </c>
      <c r="I7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škola polytechnická</v>
      </c>
      <c r="J7608" t="str">
        <f>IF(Table2[[#This Row],[Č. or.]],_xlfn.CONCAT(Table2[[#This Row],[Ulice]]," ",Table2[[#This Row],[Č. p.]],"/",Table2[[#This Row],[Č. or.]]),_xlfn.CONCAT(Table2[[#This Row],[Ulice]]," ",Table2[[#This Row],[Č. p.]]))</f>
        <v>Nerudova 859/59</v>
      </c>
      <c r="K7608" t="s">
        <v>939</v>
      </c>
      <c r="L7608">
        <v>859</v>
      </c>
      <c r="M7608">
        <v>59</v>
      </c>
      <c r="N7608" t="s">
        <v>459</v>
      </c>
      <c r="O7608" t="s">
        <v>469</v>
      </c>
      <c r="P7608" t="s">
        <v>77206</v>
      </c>
      <c r="Q7608" t="s">
        <v>459</v>
      </c>
      <c r="R7608" t="s">
        <v>59517</v>
      </c>
      <c r="T7608" t="s">
        <v>59518</v>
      </c>
      <c r="V7608" t="s">
        <v>59519</v>
      </c>
      <c r="W7608" t="s">
        <v>59520</v>
      </c>
      <c r="X7608" t="s">
        <v>59521</v>
      </c>
      <c r="Y7608" t="s">
        <v>84</v>
      </c>
      <c r="Z7608" t="s">
        <v>37</v>
      </c>
      <c r="AA7608" t="s">
        <v>76868</v>
      </c>
      <c r="AB7608" t="s">
        <v>4392</v>
      </c>
      <c r="AC7608" t="s">
        <v>4393</v>
      </c>
      <c r="AD7608" t="s">
        <v>77008</v>
      </c>
      <c r="AE7608" t="s">
        <v>3640</v>
      </c>
    </row>
    <row r="7609" spans="1:31" x14ac:dyDescent="0.3">
      <c r="A7609" t="s">
        <v>96314</v>
      </c>
      <c r="B7609" t="s">
        <v>96315</v>
      </c>
      <c r="C7609" t="s">
        <v>276</v>
      </c>
      <c r="D7609" t="s">
        <v>453</v>
      </c>
      <c r="E7609" t="s">
        <v>76866</v>
      </c>
      <c r="F7609" t="s">
        <v>459</v>
      </c>
      <c r="G7609" t="s">
        <v>59522</v>
      </c>
      <c r="H7609" t="s">
        <v>59523</v>
      </c>
      <c r="I7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SŠ a VOŠ cestovního ruchu</v>
      </c>
      <c r="J7609" t="str">
        <f>IF(Table2[[#This Row],[Č. or.]],_xlfn.CONCAT(Table2[[#This Row],[Ulice]]," ",Table2[[#This Row],[Č. p.]],"/",Table2[[#This Row],[Č. or.]]),_xlfn.CONCAT(Table2[[#This Row],[Ulice]]," ",Table2[[#This Row],[Č. p.]]))</f>
        <v>Senovážné nám. 239/12</v>
      </c>
      <c r="K7609" t="s">
        <v>59524</v>
      </c>
      <c r="L7609">
        <v>239</v>
      </c>
      <c r="M7609">
        <v>12</v>
      </c>
      <c r="N7609" t="s">
        <v>459</v>
      </c>
      <c r="O7609" t="s">
        <v>491</v>
      </c>
      <c r="P7609" t="s">
        <v>76867</v>
      </c>
      <c r="Q7609" t="s">
        <v>459</v>
      </c>
      <c r="R7609" t="s">
        <v>59525</v>
      </c>
      <c r="S7609" t="s">
        <v>59526</v>
      </c>
      <c r="T7609" t="s">
        <v>59527</v>
      </c>
      <c r="U7609" t="s">
        <v>59528</v>
      </c>
      <c r="V7609" t="s">
        <v>59529</v>
      </c>
      <c r="W7609" t="s">
        <v>59530</v>
      </c>
      <c r="X7609" t="s">
        <v>59531</v>
      </c>
      <c r="Y7609" t="s">
        <v>1358</v>
      </c>
      <c r="Z7609" t="s">
        <v>37</v>
      </c>
      <c r="AA7609" t="s">
        <v>76868</v>
      </c>
      <c r="AB7609" t="s">
        <v>4392</v>
      </c>
      <c r="AC7609" t="s">
        <v>4393</v>
      </c>
      <c r="AD7609" t="s">
        <v>77008</v>
      </c>
      <c r="AE7609" t="s">
        <v>3640</v>
      </c>
    </row>
    <row r="7610" spans="1:31" x14ac:dyDescent="0.3">
      <c r="A7610" t="s">
        <v>96316</v>
      </c>
      <c r="B7610" t="s">
        <v>96317</v>
      </c>
      <c r="C7610" t="s">
        <v>276</v>
      </c>
      <c r="D7610" t="s">
        <v>544</v>
      </c>
      <c r="E7610" t="s">
        <v>77210</v>
      </c>
      <c r="F7610" t="s">
        <v>1127</v>
      </c>
      <c r="G7610" t="s">
        <v>59532</v>
      </c>
      <c r="H7610" t="s">
        <v>59533</v>
      </c>
      <c r="I7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strojní a elektrotechnická</v>
      </c>
      <c r="J7610" t="str">
        <f>IF(Table2[[#This Row],[Č. or.]],_xlfn.CONCAT(Table2[[#This Row],[Ulice]]," ",Table2[[#This Row],[Č. p.]],"/",Table2[[#This Row],[Č. or.]]),_xlfn.CONCAT(Table2[[#This Row],[Ulice]]," ",Table2[[#This Row],[Č. p.]]))</f>
        <v>U Hřiště 527</v>
      </c>
      <c r="K7610" t="s">
        <v>43805</v>
      </c>
      <c r="L7610">
        <v>527</v>
      </c>
      <c r="N7610" t="s">
        <v>548</v>
      </c>
      <c r="O7610" t="s">
        <v>4400</v>
      </c>
      <c r="P7610" t="s">
        <v>77213</v>
      </c>
      <c r="Q7610" t="s">
        <v>4400</v>
      </c>
      <c r="R7610" t="s">
        <v>59534</v>
      </c>
      <c r="T7610" t="s">
        <v>59535</v>
      </c>
      <c r="U7610" t="s">
        <v>59536</v>
      </c>
      <c r="V7610" t="s">
        <v>59537</v>
      </c>
      <c r="W7610" t="s">
        <v>59538</v>
      </c>
      <c r="X7610" t="s">
        <v>59539</v>
      </c>
      <c r="Y7610" t="s">
        <v>84</v>
      </c>
      <c r="Z7610" t="s">
        <v>37</v>
      </c>
      <c r="AA7610" t="s">
        <v>77214</v>
      </c>
      <c r="AB7610" t="s">
        <v>4392</v>
      </c>
      <c r="AC7610" t="s">
        <v>4393</v>
      </c>
      <c r="AD7610" t="s">
        <v>77008</v>
      </c>
      <c r="AE7610" t="s">
        <v>3640</v>
      </c>
    </row>
    <row r="7611" spans="1:31" x14ac:dyDescent="0.3">
      <c r="A7611" t="s">
        <v>96318</v>
      </c>
      <c r="B7611" t="s">
        <v>96319</v>
      </c>
      <c r="C7611" t="s">
        <v>276</v>
      </c>
      <c r="D7611" t="s">
        <v>572</v>
      </c>
      <c r="E7611" t="s">
        <v>77218</v>
      </c>
      <c r="F7611" t="s">
        <v>576</v>
      </c>
      <c r="G7611" t="s">
        <v>59540</v>
      </c>
      <c r="H7611" t="s">
        <v>59541</v>
      </c>
      <c r="I7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 technická a obchodní</v>
      </c>
      <c r="J7611" t="str">
        <f>IF(Table2[[#This Row],[Č. or.]],_xlfn.CONCAT(Table2[[#This Row],[Ulice]]," ",Table2[[#This Row],[Č. p.]],"/",Table2[[#This Row],[Č. or.]]),_xlfn.CONCAT(Table2[[#This Row],[Ulice]]," ",Table2[[#This Row],[Č. p.]]))</f>
        <v>Strojírenská 304</v>
      </c>
      <c r="K7611" t="s">
        <v>59542</v>
      </c>
      <c r="L7611">
        <v>304</v>
      </c>
      <c r="N7611" t="s">
        <v>1098</v>
      </c>
      <c r="O7611" t="s">
        <v>59543</v>
      </c>
      <c r="P7611" t="s">
        <v>77219</v>
      </c>
      <c r="Q7611" t="s">
        <v>576</v>
      </c>
      <c r="R7611" t="s">
        <v>59544</v>
      </c>
      <c r="T7611" t="s">
        <v>59545</v>
      </c>
      <c r="U7611" t="s">
        <v>59546</v>
      </c>
      <c r="V7611" t="s">
        <v>59547</v>
      </c>
      <c r="W7611" t="s">
        <v>59548</v>
      </c>
      <c r="X7611" t="s">
        <v>59549</v>
      </c>
      <c r="Y7611" t="s">
        <v>36</v>
      </c>
      <c r="Z7611" t="s">
        <v>37</v>
      </c>
      <c r="AA7611" t="s">
        <v>77220</v>
      </c>
      <c r="AB7611" t="s">
        <v>4392</v>
      </c>
      <c r="AC7611" t="s">
        <v>4393</v>
      </c>
      <c r="AD7611" t="s">
        <v>77008</v>
      </c>
      <c r="AE7611" t="s">
        <v>3640</v>
      </c>
    </row>
    <row r="7612" spans="1:31" x14ac:dyDescent="0.3">
      <c r="A7612" t="s">
        <v>96320</v>
      </c>
      <c r="B7612" t="s">
        <v>96321</v>
      </c>
      <c r="C7612" t="s">
        <v>276</v>
      </c>
      <c r="D7612" t="s">
        <v>572</v>
      </c>
      <c r="E7612" t="s">
        <v>77215</v>
      </c>
      <c r="F7612" t="s">
        <v>3273</v>
      </c>
      <c r="G7612" t="s">
        <v>59550</v>
      </c>
      <c r="H7612" t="s">
        <v>746</v>
      </c>
      <c r="I7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Střední škola</v>
      </c>
      <c r="J7612" t="str">
        <f>IF(Table2[[#This Row],[Č. or.]],_xlfn.CONCAT(Table2[[#This Row],[Ulice]]," ",Table2[[#This Row],[Č. p.]],"/",Table2[[#This Row],[Č. or.]]),_xlfn.CONCAT(Table2[[#This Row],[Ulice]]," ",Table2[[#This Row],[Č. p.]]))</f>
        <v>Revoluční 220</v>
      </c>
      <c r="K7612" t="s">
        <v>4422</v>
      </c>
      <c r="L7612">
        <v>220</v>
      </c>
      <c r="N7612" t="s">
        <v>1098</v>
      </c>
      <c r="O7612" t="s">
        <v>26307</v>
      </c>
      <c r="P7612" t="s">
        <v>84689</v>
      </c>
      <c r="Q7612" t="s">
        <v>26307</v>
      </c>
      <c r="R7612" t="s">
        <v>59551</v>
      </c>
      <c r="S7612" t="s">
        <v>59552</v>
      </c>
      <c r="T7612" t="s">
        <v>59553</v>
      </c>
      <c r="U7612" t="s">
        <v>59554</v>
      </c>
      <c r="V7612" t="s">
        <v>59555</v>
      </c>
      <c r="W7612" t="s">
        <v>59556</v>
      </c>
      <c r="X7612" t="s">
        <v>59557</v>
      </c>
      <c r="Y7612" t="s">
        <v>84</v>
      </c>
      <c r="Z7612" t="s">
        <v>37</v>
      </c>
      <c r="AA7612" t="s">
        <v>84690</v>
      </c>
      <c r="AB7612" t="s">
        <v>4392</v>
      </c>
      <c r="AC7612" t="s">
        <v>4393</v>
      </c>
      <c r="AD7612" t="s">
        <v>77008</v>
      </c>
      <c r="AE7612" t="s">
        <v>3640</v>
      </c>
    </row>
    <row r="7613" spans="1:31" x14ac:dyDescent="0.3">
      <c r="A7613" t="s">
        <v>96322</v>
      </c>
      <c r="B7613" t="s">
        <v>96323</v>
      </c>
      <c r="C7613" t="s">
        <v>276</v>
      </c>
      <c r="D7613" t="s">
        <v>1532</v>
      </c>
      <c r="E7613" t="s">
        <v>77224</v>
      </c>
      <c r="F7613" t="s">
        <v>1534</v>
      </c>
      <c r="G7613" t="s">
        <v>59558</v>
      </c>
      <c r="H7613" t="s">
        <v>1125</v>
      </c>
      <c r="I7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SOŠ a SOU</v>
      </c>
      <c r="J7613" t="str">
        <f>IF(Table2[[#This Row],[Č. or.]],_xlfn.CONCAT(Table2[[#This Row],[Ulice]]," ",Table2[[#This Row],[Č. p.]],"/",Table2[[#This Row],[Č. or.]]),_xlfn.CONCAT(Table2[[#This Row],[Ulice]]," ",Table2[[#This Row],[Č. p.]]))</f>
        <v>Čs. armády 777</v>
      </c>
      <c r="K7613" t="s">
        <v>13033</v>
      </c>
      <c r="L7613">
        <v>777</v>
      </c>
      <c r="N7613" t="s">
        <v>2032</v>
      </c>
      <c r="O7613" t="s">
        <v>1534</v>
      </c>
      <c r="P7613" t="s">
        <v>77225</v>
      </c>
      <c r="Q7613" t="s">
        <v>1534</v>
      </c>
      <c r="R7613" t="s">
        <v>59559</v>
      </c>
      <c r="T7613" t="s">
        <v>59560</v>
      </c>
      <c r="U7613" t="s">
        <v>59561</v>
      </c>
      <c r="V7613" t="s">
        <v>59562</v>
      </c>
      <c r="W7613" t="s">
        <v>59563</v>
      </c>
      <c r="X7613" t="s">
        <v>59564</v>
      </c>
      <c r="Y7613" t="s">
        <v>553</v>
      </c>
      <c r="Z7613" t="s">
        <v>37</v>
      </c>
      <c r="AA7613" t="s">
        <v>77226</v>
      </c>
      <c r="AB7613" t="s">
        <v>4392</v>
      </c>
      <c r="AC7613" t="s">
        <v>4393</v>
      </c>
      <c r="AD7613" t="s">
        <v>77008</v>
      </c>
      <c r="AE7613" t="s">
        <v>3640</v>
      </c>
    </row>
    <row r="7614" spans="1:31" x14ac:dyDescent="0.3">
      <c r="A7614" t="s">
        <v>96324</v>
      </c>
      <c r="B7614" t="s">
        <v>96325</v>
      </c>
      <c r="C7614" t="s">
        <v>276</v>
      </c>
      <c r="D7614" t="s">
        <v>3085</v>
      </c>
      <c r="E7614" t="s">
        <v>77239</v>
      </c>
      <c r="F7614" t="s">
        <v>3089</v>
      </c>
      <c r="G7614" t="s">
        <v>59565</v>
      </c>
      <c r="H7614" t="s">
        <v>59566</v>
      </c>
      <c r="I7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Střední škola a Jazyk.škola s právem SJZ</v>
      </c>
      <c r="J7614" t="str">
        <f>IF(Table2[[#This Row],[Č. or.]],_xlfn.CONCAT(Table2[[#This Row],[Ulice]]," ",Table2[[#This Row],[Č. p.]],"/",Table2[[#This Row],[Č. or.]]),_xlfn.CONCAT(Table2[[#This Row],[Ulice]]," ",Table2[[#This Row],[Č. p.]]))</f>
        <v>Lidická 135</v>
      </c>
      <c r="K7614" t="s">
        <v>1150</v>
      </c>
      <c r="L7614">
        <v>135</v>
      </c>
      <c r="N7614" t="s">
        <v>3089</v>
      </c>
      <c r="O7614" t="s">
        <v>4407</v>
      </c>
      <c r="P7614" t="s">
        <v>77242</v>
      </c>
      <c r="Q7614" t="s">
        <v>4407</v>
      </c>
      <c r="R7614" t="s">
        <v>59567</v>
      </c>
      <c r="T7614" t="s">
        <v>59568</v>
      </c>
      <c r="V7614" t="s">
        <v>59569</v>
      </c>
      <c r="W7614" t="s">
        <v>59570</v>
      </c>
      <c r="X7614" t="s">
        <v>59571</v>
      </c>
      <c r="Y7614" t="s">
        <v>3400</v>
      </c>
      <c r="Z7614" t="s">
        <v>37</v>
      </c>
      <c r="AA7614" t="s">
        <v>77243</v>
      </c>
      <c r="AB7614" t="s">
        <v>4392</v>
      </c>
      <c r="AC7614" t="s">
        <v>4393</v>
      </c>
      <c r="AD7614" t="s">
        <v>77008</v>
      </c>
      <c r="AE7614" t="s">
        <v>3640</v>
      </c>
    </row>
    <row r="7615" spans="1:31" x14ac:dyDescent="0.3">
      <c r="A7615" t="s">
        <v>96326</v>
      </c>
      <c r="B7615" t="s">
        <v>96327</v>
      </c>
      <c r="C7615" t="s">
        <v>276</v>
      </c>
      <c r="D7615" t="s">
        <v>3034</v>
      </c>
      <c r="E7615" t="s">
        <v>76886</v>
      </c>
      <c r="F7615" t="s">
        <v>3173</v>
      </c>
      <c r="G7615" t="s">
        <v>59572</v>
      </c>
      <c r="H7615" t="s">
        <v>59573</v>
      </c>
      <c r="I7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VOŠ, SŠ, Centrum odborné přípravy</v>
      </c>
      <c r="J7615" t="str">
        <f>IF(Table2[[#This Row],[Č. or.]],_xlfn.CONCAT(Table2[[#This Row],[Ulice]]," ",Table2[[#This Row],[Č. p.]],"/",Table2[[#This Row],[Č. or.]]),_xlfn.CONCAT(Table2[[#This Row],[Ulice]]," ",Table2[[#This Row],[Č. p.]]))</f>
        <v>Budějovická 421/10</v>
      </c>
      <c r="K7615" t="s">
        <v>2399</v>
      </c>
      <c r="L7615">
        <v>421</v>
      </c>
      <c r="M7615">
        <v>10</v>
      </c>
      <c r="N7615" t="s">
        <v>3173</v>
      </c>
      <c r="O7615" t="s">
        <v>4414</v>
      </c>
      <c r="P7615" t="s">
        <v>77251</v>
      </c>
      <c r="Q7615" t="s">
        <v>4414</v>
      </c>
      <c r="R7615" t="s">
        <v>59574</v>
      </c>
      <c r="T7615" t="s">
        <v>59575</v>
      </c>
      <c r="V7615" t="s">
        <v>59576</v>
      </c>
      <c r="W7615" t="s">
        <v>59577</v>
      </c>
      <c r="X7615" t="s">
        <v>59578</v>
      </c>
      <c r="Y7615" t="s">
        <v>1764</v>
      </c>
      <c r="Z7615" t="s">
        <v>37</v>
      </c>
      <c r="AA7615" t="s">
        <v>77252</v>
      </c>
      <c r="AB7615" t="s">
        <v>4392</v>
      </c>
      <c r="AC7615" t="s">
        <v>4393</v>
      </c>
      <c r="AD7615" t="s">
        <v>77008</v>
      </c>
      <c r="AE7615" t="s">
        <v>3640</v>
      </c>
    </row>
    <row r="7616" spans="1:31" x14ac:dyDescent="0.3">
      <c r="A7616" t="s">
        <v>96328</v>
      </c>
      <c r="B7616" t="s">
        <v>96329</v>
      </c>
      <c r="C7616" t="s">
        <v>276</v>
      </c>
      <c r="D7616" t="s">
        <v>627</v>
      </c>
      <c r="E7616" t="s">
        <v>77016</v>
      </c>
      <c r="F7616" t="s">
        <v>4081</v>
      </c>
      <c r="G7616" t="s">
        <v>59579</v>
      </c>
      <c r="H7616" t="s">
        <v>1125</v>
      </c>
      <c r="I7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SOŠ a SOU</v>
      </c>
      <c r="J7616" t="str">
        <f>IF(Table2[[#This Row],[Č. or.]],_xlfn.CONCAT(Table2[[#This Row],[Ulice]]," ",Table2[[#This Row],[Č. p.]],"/",Table2[[#This Row],[Č. or.]]),_xlfn.CONCAT(Table2[[#This Row],[Ulice]]," ",Table2[[#This Row],[Č. p.]]))</f>
        <v>Jana Littrowa 122</v>
      </c>
      <c r="K7616" t="s">
        <v>59580</v>
      </c>
      <c r="L7616">
        <v>122</v>
      </c>
      <c r="N7616" t="s">
        <v>632</v>
      </c>
      <c r="O7616" t="s">
        <v>11618</v>
      </c>
      <c r="P7616" t="s">
        <v>77017</v>
      </c>
      <c r="Q7616" t="s">
        <v>4081</v>
      </c>
      <c r="R7616" t="s">
        <v>59581</v>
      </c>
      <c r="S7616" t="s">
        <v>59582</v>
      </c>
      <c r="T7616" t="s">
        <v>59583</v>
      </c>
      <c r="U7616" t="s">
        <v>59584</v>
      </c>
      <c r="V7616" t="s">
        <v>59585</v>
      </c>
      <c r="W7616" t="s">
        <v>59586</v>
      </c>
      <c r="X7616" t="s">
        <v>59587</v>
      </c>
      <c r="Y7616" t="s">
        <v>5741</v>
      </c>
      <c r="Z7616" t="s">
        <v>37</v>
      </c>
      <c r="AA7616" t="s">
        <v>79992</v>
      </c>
      <c r="AB7616" t="s">
        <v>4420</v>
      </c>
      <c r="AC7616" t="s">
        <v>4421</v>
      </c>
      <c r="AD7616" t="s">
        <v>77008</v>
      </c>
      <c r="AE7616" t="s">
        <v>3640</v>
      </c>
    </row>
    <row r="7617" spans="1:31" x14ac:dyDescent="0.3">
      <c r="A7617" t="s">
        <v>96330</v>
      </c>
      <c r="B7617" t="s">
        <v>96331</v>
      </c>
      <c r="C7617" t="s">
        <v>276</v>
      </c>
      <c r="D7617" t="s">
        <v>24</v>
      </c>
      <c r="E7617" t="s">
        <v>78183</v>
      </c>
      <c r="F7617" t="s">
        <v>940</v>
      </c>
      <c r="G7617" t="s">
        <v>59588</v>
      </c>
      <c r="H7617" t="s">
        <v>59589</v>
      </c>
      <c r="I7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Integrovaná střední škola Cheb</v>
      </c>
      <c r="J7617" t="str">
        <f>IF(Table2[[#This Row],[Č. or.]],_xlfn.CONCAT(Table2[[#This Row],[Ulice]]," ",Table2[[#This Row],[Č. p.]],"/",Table2[[#This Row],[Č. or.]]),_xlfn.CONCAT(Table2[[#This Row],[Ulice]]," ",Table2[[#This Row],[Č. p.]]))</f>
        <v>Obrněné brigády 2258/6</v>
      </c>
      <c r="K7617" t="s">
        <v>59590</v>
      </c>
      <c r="L7617">
        <v>2258</v>
      </c>
      <c r="M7617">
        <v>6</v>
      </c>
      <c r="N7617" t="s">
        <v>940</v>
      </c>
      <c r="O7617" t="s">
        <v>940</v>
      </c>
      <c r="P7617" t="s">
        <v>78184</v>
      </c>
      <c r="Q7617" t="s">
        <v>940</v>
      </c>
      <c r="R7617" t="s">
        <v>59591</v>
      </c>
      <c r="T7617" t="s">
        <v>59592</v>
      </c>
      <c r="U7617" t="s">
        <v>59593</v>
      </c>
      <c r="V7617" t="s">
        <v>59594</v>
      </c>
      <c r="W7617" t="s">
        <v>59595</v>
      </c>
      <c r="X7617" t="s">
        <v>59596</v>
      </c>
      <c r="Y7617" t="s">
        <v>5741</v>
      </c>
      <c r="Z7617" t="s">
        <v>37</v>
      </c>
      <c r="AA7617" t="s">
        <v>78185</v>
      </c>
      <c r="AB7617" t="s">
        <v>4416</v>
      </c>
      <c r="AC7617" t="s">
        <v>4417</v>
      </c>
      <c r="AD7617" t="s">
        <v>77008</v>
      </c>
      <c r="AE7617" t="s">
        <v>3640</v>
      </c>
    </row>
    <row r="7618" spans="1:31" x14ac:dyDescent="0.3">
      <c r="A7618" t="s">
        <v>96332</v>
      </c>
      <c r="B7618" t="s">
        <v>96333</v>
      </c>
      <c r="C7618" t="s">
        <v>276</v>
      </c>
      <c r="D7618" t="s">
        <v>2049</v>
      </c>
      <c r="E7618" t="s">
        <v>77021</v>
      </c>
      <c r="F7618" t="s">
        <v>2053</v>
      </c>
      <c r="G7618" t="s">
        <v>59597</v>
      </c>
      <c r="H7618" t="s">
        <v>59598</v>
      </c>
      <c r="I7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Integrovaná střední škola živnostenská</v>
      </c>
      <c r="J7618" t="str">
        <f>IF(Table2[[#This Row],[Č. or.]],_xlfn.CONCAT(Table2[[#This Row],[Ulice]]," ",Table2[[#This Row],[Č. p.]],"/",Table2[[#This Row],[Č. or.]]),_xlfn.CONCAT(Table2[[#This Row],[Ulice]]," ",Table2[[#This Row],[Č. p.]]))</f>
        <v>Škroupova 209/13</v>
      </c>
      <c r="K7618" t="s">
        <v>35685</v>
      </c>
      <c r="L7618">
        <v>209</v>
      </c>
      <c r="M7618">
        <v>13</v>
      </c>
      <c r="N7618" t="s">
        <v>4091</v>
      </c>
      <c r="O7618" t="s">
        <v>2091</v>
      </c>
      <c r="P7618" t="s">
        <v>78246</v>
      </c>
      <c r="Q7618" t="s">
        <v>2053</v>
      </c>
      <c r="R7618" t="s">
        <v>59599</v>
      </c>
      <c r="S7618" t="s">
        <v>59600</v>
      </c>
      <c r="T7618" t="s">
        <v>59601</v>
      </c>
      <c r="U7618" t="s">
        <v>59602</v>
      </c>
      <c r="V7618" t="s">
        <v>59603</v>
      </c>
      <c r="W7618" t="s">
        <v>59604</v>
      </c>
      <c r="X7618" t="s">
        <v>59605</v>
      </c>
      <c r="Y7618" t="s">
        <v>60</v>
      </c>
      <c r="Z7618" t="s">
        <v>37</v>
      </c>
      <c r="AA7618" t="s">
        <v>77023</v>
      </c>
      <c r="AB7618" t="s">
        <v>4420</v>
      </c>
      <c r="AC7618" t="s">
        <v>4421</v>
      </c>
      <c r="AD7618" t="s">
        <v>77008</v>
      </c>
      <c r="AE7618" t="s">
        <v>3640</v>
      </c>
    </row>
    <row r="7619" spans="1:31" x14ac:dyDescent="0.3">
      <c r="A7619" t="s">
        <v>96334</v>
      </c>
      <c r="B7619" t="s">
        <v>96335</v>
      </c>
      <c r="C7619" t="s">
        <v>276</v>
      </c>
      <c r="D7619" t="s">
        <v>3046</v>
      </c>
      <c r="E7619" t="s">
        <v>78312</v>
      </c>
      <c r="F7619" t="s">
        <v>3050</v>
      </c>
      <c r="G7619" t="s">
        <v>59606</v>
      </c>
      <c r="H7619" t="s">
        <v>59607</v>
      </c>
      <c r="I7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ISŠ technická a ekonomická Sokolov</v>
      </c>
      <c r="J7619" t="str">
        <f>IF(Table2[[#This Row],[Č. or.]],_xlfn.CONCAT(Table2[[#This Row],[Ulice]]," ",Table2[[#This Row],[Č. p.]],"/",Table2[[#This Row],[Č. or.]]),_xlfn.CONCAT(Table2[[#This Row],[Ulice]]," ",Table2[[#This Row],[Č. p.]]))</f>
        <v>Jednoty 1620</v>
      </c>
      <c r="K7619" t="s">
        <v>59608</v>
      </c>
      <c r="L7619">
        <v>1620</v>
      </c>
      <c r="N7619" t="s">
        <v>3050</v>
      </c>
      <c r="O7619" t="s">
        <v>3050</v>
      </c>
      <c r="P7619" t="s">
        <v>78313</v>
      </c>
      <c r="Q7619" t="s">
        <v>3050</v>
      </c>
      <c r="R7619" t="s">
        <v>59609</v>
      </c>
      <c r="T7619" t="s">
        <v>59610</v>
      </c>
      <c r="V7619" t="s">
        <v>59611</v>
      </c>
      <c r="W7619" t="s">
        <v>59612</v>
      </c>
      <c r="X7619" t="s">
        <v>59613</v>
      </c>
      <c r="Y7619" t="s">
        <v>1094</v>
      </c>
      <c r="Z7619" t="s">
        <v>37</v>
      </c>
      <c r="AA7619" t="s">
        <v>78314</v>
      </c>
      <c r="AB7619" t="s">
        <v>4416</v>
      </c>
      <c r="AC7619" t="s">
        <v>4417</v>
      </c>
      <c r="AD7619" t="s">
        <v>77008</v>
      </c>
      <c r="AE7619" t="s">
        <v>3640</v>
      </c>
    </row>
    <row r="7620" spans="1:31" x14ac:dyDescent="0.3">
      <c r="A7620" t="s">
        <v>96336</v>
      </c>
      <c r="B7620" t="s">
        <v>96337</v>
      </c>
      <c r="C7620" t="s">
        <v>276</v>
      </c>
      <c r="D7620" t="s">
        <v>3106</v>
      </c>
      <c r="E7620" t="s">
        <v>77261</v>
      </c>
      <c r="F7620" t="s">
        <v>3191</v>
      </c>
      <c r="G7620" t="s">
        <v>59614</v>
      </c>
      <c r="H7620" t="s">
        <v>5490</v>
      </c>
      <c r="I7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Střední průmyslová škola</v>
      </c>
      <c r="J76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620">
        <v>1</v>
      </c>
      <c r="N7620" t="s">
        <v>3191</v>
      </c>
      <c r="O7620" t="s">
        <v>59615</v>
      </c>
      <c r="P7620" t="s">
        <v>77264</v>
      </c>
      <c r="Q7620" t="s">
        <v>3191</v>
      </c>
      <c r="R7620" t="s">
        <v>59616</v>
      </c>
      <c r="S7620" t="s">
        <v>59617</v>
      </c>
      <c r="T7620" t="s">
        <v>59618</v>
      </c>
      <c r="U7620" t="s">
        <v>59619</v>
      </c>
      <c r="V7620" t="s">
        <v>59620</v>
      </c>
      <c r="W7620" t="s">
        <v>59621</v>
      </c>
      <c r="X7620" t="s">
        <v>59622</v>
      </c>
      <c r="Y7620" t="s">
        <v>553</v>
      </c>
      <c r="Z7620" t="s">
        <v>37</v>
      </c>
      <c r="AA7620" t="s">
        <v>77265</v>
      </c>
      <c r="AB7620" t="s">
        <v>4420</v>
      </c>
      <c r="AC7620" t="s">
        <v>4421</v>
      </c>
      <c r="AD7620" t="s">
        <v>77008</v>
      </c>
      <c r="AE7620" t="s">
        <v>3640</v>
      </c>
    </row>
    <row r="7621" spans="1:31" x14ac:dyDescent="0.3">
      <c r="A7621" t="s">
        <v>96338</v>
      </c>
      <c r="B7621" t="s">
        <v>96339</v>
      </c>
      <c r="C7621" t="s">
        <v>276</v>
      </c>
      <c r="D7621" t="s">
        <v>418</v>
      </c>
      <c r="E7621" t="s">
        <v>77033</v>
      </c>
      <c r="F7621" t="s">
        <v>585</v>
      </c>
      <c r="G7621" t="s">
        <v>59623</v>
      </c>
      <c r="H7621" t="s">
        <v>59624</v>
      </c>
      <c r="I7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SŠ lodní dopravy a technických řemesel</v>
      </c>
      <c r="J7621" t="str">
        <f>IF(Table2[[#This Row],[Č. or.]],_xlfn.CONCAT(Table2[[#This Row],[Ulice]]," ",Table2[[#This Row],[Č. p.]],"/",Table2[[#This Row],[Č. or.]]),_xlfn.CONCAT(Table2[[#This Row],[Ulice]]," ",Table2[[#This Row],[Č. p.]]))</f>
        <v>Dělnická 825/15</v>
      </c>
      <c r="K7621" t="s">
        <v>10043</v>
      </c>
      <c r="L7621">
        <v>825</v>
      </c>
      <c r="M7621">
        <v>15</v>
      </c>
      <c r="N7621" t="s">
        <v>585</v>
      </c>
      <c r="O7621" t="s">
        <v>31939</v>
      </c>
      <c r="P7621" t="s">
        <v>77034</v>
      </c>
      <c r="Q7621" t="s">
        <v>585</v>
      </c>
      <c r="R7621" t="s">
        <v>59625</v>
      </c>
      <c r="S7621" t="s">
        <v>59626</v>
      </c>
      <c r="T7621" t="s">
        <v>59627</v>
      </c>
      <c r="V7621" t="s">
        <v>59628</v>
      </c>
      <c r="W7621" t="s">
        <v>59629</v>
      </c>
      <c r="X7621" t="s">
        <v>59630</v>
      </c>
      <c r="Y7621" t="s">
        <v>84</v>
      </c>
      <c r="Z7621" t="s">
        <v>37</v>
      </c>
      <c r="AA7621" t="s">
        <v>77035</v>
      </c>
      <c r="AB7621" t="s">
        <v>4109</v>
      </c>
      <c r="AC7621" t="s">
        <v>4110</v>
      </c>
      <c r="AD7621" t="s">
        <v>77008</v>
      </c>
      <c r="AE7621" t="s">
        <v>3640</v>
      </c>
    </row>
    <row r="7622" spans="1:31" x14ac:dyDescent="0.3">
      <c r="A7622" t="s">
        <v>96340</v>
      </c>
      <c r="B7622" t="s">
        <v>96341</v>
      </c>
      <c r="C7622" t="s">
        <v>276</v>
      </c>
      <c r="D7622" t="s">
        <v>418</v>
      </c>
      <c r="E7622" t="s">
        <v>77033</v>
      </c>
      <c r="F7622" t="s">
        <v>585</v>
      </c>
      <c r="G7622" t="s">
        <v>59631</v>
      </c>
      <c r="H7622" t="s">
        <v>8795</v>
      </c>
      <c r="I7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škola řemesel a služeb</v>
      </c>
      <c r="J7622" t="str">
        <f>IF(Table2[[#This Row],[Č. or.]],_xlfn.CONCAT(Table2[[#This Row],[Ulice]]," ",Table2[[#This Row],[Č. p.]],"/",Table2[[#This Row],[Č. or.]]),_xlfn.CONCAT(Table2[[#This Row],[Ulice]]," ",Table2[[#This Row],[Č. p.]]))</f>
        <v>Ruská 147/46</v>
      </c>
      <c r="K7622" t="s">
        <v>1500</v>
      </c>
      <c r="L7622">
        <v>147</v>
      </c>
      <c r="M7622">
        <v>46</v>
      </c>
      <c r="N7622" t="s">
        <v>585</v>
      </c>
      <c r="O7622" t="s">
        <v>4112</v>
      </c>
      <c r="P7622" t="s">
        <v>77034</v>
      </c>
      <c r="Q7622" t="s">
        <v>585</v>
      </c>
      <c r="R7622" t="s">
        <v>59632</v>
      </c>
      <c r="S7622" t="s">
        <v>59633</v>
      </c>
      <c r="T7622" t="s">
        <v>59634</v>
      </c>
      <c r="U7622" t="s">
        <v>59635</v>
      </c>
      <c r="V7622" t="s">
        <v>59636</v>
      </c>
      <c r="W7622" t="s">
        <v>59637</v>
      </c>
      <c r="X7622" t="s">
        <v>59638</v>
      </c>
      <c r="Y7622" t="s">
        <v>84</v>
      </c>
      <c r="Z7622" t="s">
        <v>37</v>
      </c>
      <c r="AA7622" t="s">
        <v>77035</v>
      </c>
      <c r="AB7622" t="s">
        <v>4109</v>
      </c>
      <c r="AC7622" t="s">
        <v>4110</v>
      </c>
      <c r="AD7622" t="s">
        <v>77008</v>
      </c>
      <c r="AE7622" t="s">
        <v>3640</v>
      </c>
    </row>
    <row r="7623" spans="1:31" x14ac:dyDescent="0.3">
      <c r="A7623" t="s">
        <v>96342</v>
      </c>
      <c r="B7623" t="s">
        <v>96343</v>
      </c>
      <c r="C7623" t="s">
        <v>276</v>
      </c>
      <c r="D7623" t="s">
        <v>956</v>
      </c>
      <c r="E7623" t="s">
        <v>78371</v>
      </c>
      <c r="F7623" t="s">
        <v>959</v>
      </c>
      <c r="G7623" t="s">
        <v>59639</v>
      </c>
      <c r="H7623" t="s">
        <v>59640</v>
      </c>
      <c r="I7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SOŠ energetická a stavební, OA a SZŠ</v>
      </c>
      <c r="J7623" t="str">
        <f>IF(Table2[[#This Row],[Č. or.]],_xlfn.CONCAT(Table2[[#This Row],[Ulice]]," ",Table2[[#This Row],[Č. p.]],"/",Table2[[#This Row],[Č. or.]]),_xlfn.CONCAT(Table2[[#This Row],[Ulice]]," ",Table2[[#This Row],[Č. p.]]))</f>
        <v>Na Průhoně 4800</v>
      </c>
      <c r="K7623" t="s">
        <v>59641</v>
      </c>
      <c r="L7623">
        <v>4800</v>
      </c>
      <c r="N7623" t="s">
        <v>959</v>
      </c>
      <c r="O7623" t="s">
        <v>959</v>
      </c>
      <c r="P7623" t="s">
        <v>86738</v>
      </c>
      <c r="Q7623" t="s">
        <v>959</v>
      </c>
      <c r="R7623" t="s">
        <v>59642</v>
      </c>
      <c r="T7623" t="s">
        <v>59643</v>
      </c>
      <c r="V7623" t="s">
        <v>59644</v>
      </c>
      <c r="W7623" t="s">
        <v>59645</v>
      </c>
      <c r="X7623" t="s">
        <v>59646</v>
      </c>
      <c r="Y7623" t="s">
        <v>5532</v>
      </c>
      <c r="Z7623" t="s">
        <v>37</v>
      </c>
      <c r="AA7623" t="s">
        <v>78373</v>
      </c>
      <c r="AB7623" t="s">
        <v>4109</v>
      </c>
      <c r="AC7623" t="s">
        <v>4110</v>
      </c>
      <c r="AD7623" t="s">
        <v>77008</v>
      </c>
      <c r="AE7623" t="s">
        <v>3640</v>
      </c>
    </row>
    <row r="7624" spans="1:31" x14ac:dyDescent="0.3">
      <c r="A7624" t="s">
        <v>96344</v>
      </c>
      <c r="B7624" t="s">
        <v>96345</v>
      </c>
      <c r="C7624" t="s">
        <v>276</v>
      </c>
      <c r="D7624" t="s">
        <v>717</v>
      </c>
      <c r="E7624" t="s">
        <v>76914</v>
      </c>
      <c r="F7624" t="s">
        <v>1373</v>
      </c>
      <c r="G7624" t="s">
        <v>1402</v>
      </c>
      <c r="H7624" t="s">
        <v>1403</v>
      </c>
      <c r="I7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a MŠ, příspěvková organizace</v>
      </c>
      <c r="J7624" t="str">
        <f>IF(Table2[[#This Row],[Č. or.]],_xlfn.CONCAT(Table2[[#This Row],[Ulice]]," ",Table2[[#This Row],[Č. p.]],"/",Table2[[#This Row],[Č. or.]]),_xlfn.CONCAT(Table2[[#This Row],[Ulice]]," ",Table2[[#This Row],[Č. p.]]))</f>
        <v>Na Bojišti 759/15</v>
      </c>
      <c r="K7624" t="s">
        <v>1404</v>
      </c>
      <c r="L7624">
        <v>759</v>
      </c>
      <c r="M7624">
        <v>15</v>
      </c>
      <c r="N7624" t="s">
        <v>1373</v>
      </c>
      <c r="O7624" t="s">
        <v>1405</v>
      </c>
      <c r="P7624" t="s">
        <v>78418</v>
      </c>
      <c r="Q7624" t="s">
        <v>1373</v>
      </c>
      <c r="R7624" t="s">
        <v>59647</v>
      </c>
      <c r="S7624" t="s">
        <v>59647</v>
      </c>
      <c r="T7624" t="s">
        <v>1407</v>
      </c>
      <c r="U7624" t="s">
        <v>1408</v>
      </c>
      <c r="V7624" t="s">
        <v>1409</v>
      </c>
      <c r="W7624" t="s">
        <v>1410</v>
      </c>
      <c r="X7624" t="s">
        <v>1411</v>
      </c>
      <c r="Y7624" t="s">
        <v>1412</v>
      </c>
      <c r="Z7624" t="s">
        <v>37</v>
      </c>
      <c r="AA7624" t="s">
        <v>76916</v>
      </c>
      <c r="AB7624" t="s">
        <v>6855</v>
      </c>
      <c r="AC7624" t="s">
        <v>6856</v>
      </c>
      <c r="AD7624" t="s">
        <v>77008</v>
      </c>
      <c r="AE7624" t="s">
        <v>3640</v>
      </c>
    </row>
    <row r="7625" spans="1:31" x14ac:dyDescent="0.3">
      <c r="A7625" t="s">
        <v>96346</v>
      </c>
      <c r="B7625" t="s">
        <v>96347</v>
      </c>
      <c r="C7625" t="s">
        <v>276</v>
      </c>
      <c r="D7625" t="s">
        <v>717</v>
      </c>
      <c r="E7625" t="s">
        <v>76914</v>
      </c>
      <c r="F7625" t="s">
        <v>1373</v>
      </c>
      <c r="G7625" t="s">
        <v>59648</v>
      </c>
      <c r="H7625" t="s">
        <v>59649</v>
      </c>
      <c r="I7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 stroj.stav.a dopr., příspěvková org.</v>
      </c>
      <c r="J7625" t="str">
        <f>IF(Table2[[#This Row],[Č. or.]],_xlfn.CONCAT(Table2[[#This Row],[Ulice]]," ",Table2[[#This Row],[Č. p.]],"/",Table2[[#This Row],[Č. or.]]),_xlfn.CONCAT(Table2[[#This Row],[Ulice]]," ",Table2[[#This Row],[Č. p.]]))</f>
        <v>Ještědská 358/106</v>
      </c>
      <c r="K7625" t="s">
        <v>15414</v>
      </c>
      <c r="L7625">
        <v>358</v>
      </c>
      <c r="M7625">
        <v>106</v>
      </c>
      <c r="N7625" t="s">
        <v>1373</v>
      </c>
      <c r="O7625" t="s">
        <v>15415</v>
      </c>
      <c r="P7625" t="s">
        <v>81120</v>
      </c>
      <c r="Q7625" t="s">
        <v>1373</v>
      </c>
      <c r="R7625" t="s">
        <v>59650</v>
      </c>
      <c r="S7625" t="s">
        <v>59651</v>
      </c>
      <c r="T7625" t="s">
        <v>59652</v>
      </c>
      <c r="U7625" t="s">
        <v>59653</v>
      </c>
      <c r="V7625" t="s">
        <v>59654</v>
      </c>
      <c r="W7625" t="s">
        <v>59655</v>
      </c>
      <c r="X7625" t="s">
        <v>59656</v>
      </c>
      <c r="Y7625" t="s">
        <v>36</v>
      </c>
      <c r="Z7625" t="s">
        <v>37</v>
      </c>
      <c r="AA7625" t="s">
        <v>76916</v>
      </c>
      <c r="AB7625" t="s">
        <v>6855</v>
      </c>
      <c r="AC7625" t="s">
        <v>6856</v>
      </c>
      <c r="AD7625" t="s">
        <v>77008</v>
      </c>
      <c r="AE7625" t="s">
        <v>3640</v>
      </c>
    </row>
    <row r="7626" spans="1:31" x14ac:dyDescent="0.3">
      <c r="A7626" t="s">
        <v>96348</v>
      </c>
      <c r="B7626" t="s">
        <v>96349</v>
      </c>
      <c r="C7626" t="s">
        <v>276</v>
      </c>
      <c r="D7626" t="s">
        <v>1478</v>
      </c>
      <c r="E7626" t="s">
        <v>76919</v>
      </c>
      <c r="F7626" t="s">
        <v>1482</v>
      </c>
      <c r="G7626" t="s">
        <v>59657</v>
      </c>
      <c r="H7626" t="s">
        <v>59658</v>
      </c>
      <c r="I7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OA a SOŠ generála Františka Fajtla</v>
      </c>
      <c r="J7626" t="str">
        <f>IF(Table2[[#This Row],[Č. or.]],_xlfn.CONCAT(Table2[[#This Row],[Ulice]]," ",Table2[[#This Row],[Č. p.]],"/",Table2[[#This Row],[Č. or.]]),_xlfn.CONCAT(Table2[[#This Row],[Ulice]]," ",Table2[[#This Row],[Č. p.]]))</f>
        <v>Osvoboditelů 380</v>
      </c>
      <c r="K7626" t="s">
        <v>7169</v>
      </c>
      <c r="L7626">
        <v>380</v>
      </c>
      <c r="N7626" t="s">
        <v>1482</v>
      </c>
      <c r="O7626" t="s">
        <v>1482</v>
      </c>
      <c r="P7626" t="s">
        <v>76920</v>
      </c>
      <c r="Q7626" t="s">
        <v>1482</v>
      </c>
      <c r="R7626" t="s">
        <v>59659</v>
      </c>
      <c r="T7626" t="s">
        <v>59660</v>
      </c>
      <c r="U7626" t="s">
        <v>59661</v>
      </c>
      <c r="V7626" t="s">
        <v>59662</v>
      </c>
      <c r="W7626" t="s">
        <v>59663</v>
      </c>
      <c r="X7626" t="s">
        <v>59664</v>
      </c>
      <c r="Y7626" t="s">
        <v>2954</v>
      </c>
      <c r="Z7626" t="s">
        <v>37</v>
      </c>
      <c r="AA7626" t="s">
        <v>76921</v>
      </c>
      <c r="AB7626" t="s">
        <v>4109</v>
      </c>
      <c r="AC7626" t="s">
        <v>4110</v>
      </c>
      <c r="AD7626" t="s">
        <v>77008</v>
      </c>
      <c r="AE7626" t="s">
        <v>3640</v>
      </c>
    </row>
    <row r="7627" spans="1:31" x14ac:dyDescent="0.3">
      <c r="A7627" t="s">
        <v>96350</v>
      </c>
      <c r="B7627" t="s">
        <v>96351</v>
      </c>
      <c r="C7627" t="s">
        <v>276</v>
      </c>
      <c r="D7627" t="s">
        <v>1467</v>
      </c>
      <c r="E7627" t="s">
        <v>78494</v>
      </c>
      <c r="F7627" t="s">
        <v>1610</v>
      </c>
      <c r="G7627" t="s">
        <v>59665</v>
      </c>
      <c r="H7627" t="s">
        <v>59666</v>
      </c>
      <c r="I7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škola technická</v>
      </c>
      <c r="J7627" t="str">
        <f>IF(Table2[[#This Row],[Č. or.]],_xlfn.CONCAT(Table2[[#This Row],[Ulice]]," ",Table2[[#This Row],[Č. p.]],"/",Table2[[#This Row],[Č. or.]]),_xlfn.CONCAT(Table2[[#This Row],[Ulice]]," ",Table2[[#This Row],[Č. p.]]))</f>
        <v>Dělnická 21</v>
      </c>
      <c r="K7627" t="s">
        <v>10043</v>
      </c>
      <c r="L7627">
        <v>21</v>
      </c>
      <c r="N7627" t="s">
        <v>1610</v>
      </c>
      <c r="O7627" t="s">
        <v>59667</v>
      </c>
      <c r="P7627" t="s">
        <v>78495</v>
      </c>
      <c r="Q7627" t="s">
        <v>1610</v>
      </c>
      <c r="R7627" t="s">
        <v>59668</v>
      </c>
      <c r="T7627" t="s">
        <v>59669</v>
      </c>
      <c r="U7627" t="s">
        <v>59670</v>
      </c>
      <c r="V7627" t="s">
        <v>59671</v>
      </c>
      <c r="W7627" t="s">
        <v>59672</v>
      </c>
      <c r="X7627" t="s">
        <v>59673</v>
      </c>
      <c r="Y7627" t="s">
        <v>84</v>
      </c>
      <c r="Z7627" t="s">
        <v>37</v>
      </c>
      <c r="AA7627" t="s">
        <v>78496</v>
      </c>
      <c r="AB7627" t="s">
        <v>4109</v>
      </c>
      <c r="AC7627" t="s">
        <v>4110</v>
      </c>
      <c r="AD7627" t="s">
        <v>77008</v>
      </c>
      <c r="AE7627" t="s">
        <v>3640</v>
      </c>
    </row>
    <row r="7628" spans="1:31" x14ac:dyDescent="0.3">
      <c r="A7628" t="s">
        <v>96352</v>
      </c>
      <c r="B7628" t="s">
        <v>96353</v>
      </c>
      <c r="C7628" t="s">
        <v>276</v>
      </c>
      <c r="D7628" t="s">
        <v>1467</v>
      </c>
      <c r="E7628" t="s">
        <v>77051</v>
      </c>
      <c r="F7628" t="s">
        <v>1471</v>
      </c>
      <c r="G7628" t="s">
        <v>59674</v>
      </c>
      <c r="H7628" t="s">
        <v>5067</v>
      </c>
      <c r="I7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Střední odborná škola</v>
      </c>
      <c r="J7628" t="str">
        <f>IF(Table2[[#This Row],[Č. or.]],_xlfn.CONCAT(Table2[[#This Row],[Ulice]]," ",Table2[[#This Row],[Č. p.]],"/",Table2[[#This Row],[Č. or.]]),_xlfn.CONCAT(Table2[[#This Row],[Ulice]]," ",Table2[[#This Row],[Č. p.]]))</f>
        <v>Mládežnická 236</v>
      </c>
      <c r="K7628" t="s">
        <v>370</v>
      </c>
      <c r="L7628">
        <v>236</v>
      </c>
      <c r="N7628" t="s">
        <v>1610</v>
      </c>
      <c r="O7628" t="s">
        <v>34948</v>
      </c>
      <c r="P7628" t="s">
        <v>87630</v>
      </c>
      <c r="Q7628" t="s">
        <v>1471</v>
      </c>
      <c r="R7628" t="s">
        <v>59675</v>
      </c>
      <c r="S7628" t="s">
        <v>59675</v>
      </c>
      <c r="T7628" t="s">
        <v>59676</v>
      </c>
      <c r="V7628" t="s">
        <v>59677</v>
      </c>
      <c r="W7628" t="s">
        <v>59678</v>
      </c>
      <c r="X7628" t="s">
        <v>59679</v>
      </c>
      <c r="Y7628" t="s">
        <v>60</v>
      </c>
      <c r="Z7628" t="s">
        <v>37</v>
      </c>
      <c r="AA7628" t="s">
        <v>77053</v>
      </c>
      <c r="AB7628" t="s">
        <v>4109</v>
      </c>
      <c r="AC7628" t="s">
        <v>4110</v>
      </c>
      <c r="AD7628" t="s">
        <v>77008</v>
      </c>
      <c r="AE7628" t="s">
        <v>3640</v>
      </c>
    </row>
    <row r="7629" spans="1:31" x14ac:dyDescent="0.3">
      <c r="A7629" t="s">
        <v>96354</v>
      </c>
      <c r="B7629" t="s">
        <v>96355</v>
      </c>
      <c r="C7629" t="s">
        <v>276</v>
      </c>
      <c r="D7629" t="s">
        <v>640</v>
      </c>
      <c r="E7629" t="s">
        <v>77056</v>
      </c>
      <c r="F7629" t="s">
        <v>3218</v>
      </c>
      <c r="G7629" t="s">
        <v>59680</v>
      </c>
      <c r="H7629" t="s">
        <v>59681</v>
      </c>
      <c r="I7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Hotelová škola, Obchodní akademie a SPŠ</v>
      </c>
      <c r="J7629" t="str">
        <f>IF(Table2[[#This Row],[Č. or.]],_xlfn.CONCAT(Table2[[#This Row],[Ulice]]," ",Table2[[#This Row],[Č. p.]],"/",Table2[[#This Row],[Č. or.]]),_xlfn.CONCAT(Table2[[#This Row],[Ulice]]," ",Table2[[#This Row],[Č. p.]]))</f>
        <v>Benešovo náměstí 604/1</v>
      </c>
      <c r="K7629" t="s">
        <v>38396</v>
      </c>
      <c r="L7629">
        <v>604</v>
      </c>
      <c r="M7629">
        <v>1</v>
      </c>
      <c r="N7629" t="s">
        <v>3218</v>
      </c>
      <c r="O7629" t="s">
        <v>3218</v>
      </c>
      <c r="P7629" t="s">
        <v>77269</v>
      </c>
      <c r="Q7629" t="s">
        <v>3218</v>
      </c>
      <c r="R7629" t="s">
        <v>59682</v>
      </c>
      <c r="S7629" t="s">
        <v>59683</v>
      </c>
      <c r="T7629" t="s">
        <v>59684</v>
      </c>
      <c r="U7629" t="s">
        <v>59685</v>
      </c>
      <c r="V7629" t="s">
        <v>59686</v>
      </c>
      <c r="W7629" t="s">
        <v>59687</v>
      </c>
      <c r="X7629" t="s">
        <v>59688</v>
      </c>
      <c r="Y7629" t="s">
        <v>2954</v>
      </c>
      <c r="Z7629" t="s">
        <v>37</v>
      </c>
      <c r="AA7629" t="s">
        <v>77270</v>
      </c>
      <c r="AB7629" t="s">
        <v>4109</v>
      </c>
      <c r="AC7629" t="s">
        <v>4110</v>
      </c>
      <c r="AD7629" t="s">
        <v>77008</v>
      </c>
      <c r="AE7629" t="s">
        <v>3640</v>
      </c>
    </row>
    <row r="7630" spans="1:31" x14ac:dyDescent="0.3">
      <c r="A7630" t="s">
        <v>96356</v>
      </c>
      <c r="B7630" t="s">
        <v>96357</v>
      </c>
      <c r="C7630" t="s">
        <v>276</v>
      </c>
      <c r="D7630" t="s">
        <v>3348</v>
      </c>
      <c r="E7630" t="s">
        <v>76924</v>
      </c>
      <c r="F7630" t="s">
        <v>3353</v>
      </c>
      <c r="G7630" t="s">
        <v>59689</v>
      </c>
      <c r="H7630" t="s">
        <v>59690</v>
      </c>
      <c r="I7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SPŠ stavební a SOŠ stavební a technická</v>
      </c>
      <c r="J7630" t="str">
        <f>IF(Table2[[#This Row],[Č. or.]],_xlfn.CONCAT(Table2[[#This Row],[Ulice]]," ",Table2[[#This Row],[Č. p.]],"/",Table2[[#This Row],[Č. or.]]),_xlfn.CONCAT(Table2[[#This Row],[Ulice]]," ",Table2[[#This Row],[Č. p.]]))</f>
        <v>Čelakovského 250/5</v>
      </c>
      <c r="K7630" t="s">
        <v>6312</v>
      </c>
      <c r="L7630">
        <v>250</v>
      </c>
      <c r="M7630">
        <v>5</v>
      </c>
      <c r="N7630" t="s">
        <v>3353</v>
      </c>
      <c r="O7630" t="s">
        <v>7376</v>
      </c>
      <c r="P7630" t="s">
        <v>78542</v>
      </c>
      <c r="Q7630" t="s">
        <v>3353</v>
      </c>
      <c r="R7630" t="s">
        <v>59691</v>
      </c>
      <c r="S7630" t="s">
        <v>59692</v>
      </c>
      <c r="T7630" t="s">
        <v>59693</v>
      </c>
      <c r="V7630" t="s">
        <v>59694</v>
      </c>
      <c r="W7630" t="s">
        <v>59695</v>
      </c>
      <c r="X7630" t="s">
        <v>59696</v>
      </c>
      <c r="Y7630" t="s">
        <v>84</v>
      </c>
      <c r="Z7630" t="s">
        <v>37</v>
      </c>
      <c r="AA7630" t="s">
        <v>76926</v>
      </c>
      <c r="AB7630" t="s">
        <v>4109</v>
      </c>
      <c r="AC7630" t="s">
        <v>4110</v>
      </c>
      <c r="AD7630" t="s">
        <v>77008</v>
      </c>
      <c r="AE7630" t="s">
        <v>3640</v>
      </c>
    </row>
    <row r="7631" spans="1:31" x14ac:dyDescent="0.3">
      <c r="A7631" t="s">
        <v>96358</v>
      </c>
      <c r="B7631" t="s">
        <v>96359</v>
      </c>
      <c r="C7631" t="s">
        <v>276</v>
      </c>
      <c r="D7631" t="s">
        <v>757</v>
      </c>
      <c r="E7631" t="s">
        <v>76929</v>
      </c>
      <c r="F7631" t="s">
        <v>3127</v>
      </c>
      <c r="G7631" t="s">
        <v>59697</v>
      </c>
      <c r="H7631" t="s">
        <v>59698</v>
      </c>
      <c r="I7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Akademie Světlá n. S., SŠ a VOŠ</v>
      </c>
      <c r="J7631" t="str">
        <f>IF(Table2[[#This Row],[Č. or.]],_xlfn.CONCAT(Table2[[#This Row],[Ulice]]," ",Table2[[#This Row],[Č. p.]],"/",Table2[[#This Row],[Č. or.]]),_xlfn.CONCAT(Table2[[#This Row],[Ulice]]," ",Table2[[#This Row],[Č. p.]]))</f>
        <v>Sázavská 547</v>
      </c>
      <c r="K7631" t="s">
        <v>2330</v>
      </c>
      <c r="L7631">
        <v>547</v>
      </c>
      <c r="N7631" t="s">
        <v>760</v>
      </c>
      <c r="O7631" t="s">
        <v>3127</v>
      </c>
      <c r="P7631" t="s">
        <v>76930</v>
      </c>
      <c r="Q7631" t="s">
        <v>3127</v>
      </c>
      <c r="R7631" t="s">
        <v>59699</v>
      </c>
      <c r="S7631" t="s">
        <v>59700</v>
      </c>
      <c r="T7631" t="s">
        <v>3130</v>
      </c>
      <c r="U7631" t="s">
        <v>3131</v>
      </c>
      <c r="V7631" t="s">
        <v>3132</v>
      </c>
      <c r="W7631" t="s">
        <v>59701</v>
      </c>
      <c r="X7631" t="s">
        <v>3133</v>
      </c>
      <c r="Y7631" t="s">
        <v>1764</v>
      </c>
      <c r="Z7631" t="s">
        <v>37</v>
      </c>
      <c r="AA7631" t="s">
        <v>76931</v>
      </c>
      <c r="AB7631" t="s">
        <v>6258</v>
      </c>
      <c r="AC7631" t="s">
        <v>6259</v>
      </c>
      <c r="AD7631" t="s">
        <v>77008</v>
      </c>
      <c r="AE7631" t="s">
        <v>3640</v>
      </c>
    </row>
    <row r="7632" spans="1:31" x14ac:dyDescent="0.3">
      <c r="A7632" t="s">
        <v>96360</v>
      </c>
      <c r="B7632" t="s">
        <v>96361</v>
      </c>
      <c r="C7632" t="s">
        <v>276</v>
      </c>
      <c r="D7632" t="s">
        <v>757</v>
      </c>
      <c r="E7632" t="s">
        <v>77278</v>
      </c>
      <c r="F7632" t="s">
        <v>760</v>
      </c>
      <c r="G7632" t="s">
        <v>59702</v>
      </c>
      <c r="H7632" t="s">
        <v>59703</v>
      </c>
      <c r="I7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Obchodní akademie a Hotelová škola</v>
      </c>
      <c r="J7632" t="str">
        <f>IF(Table2[[#This Row],[Č. or.]],_xlfn.CONCAT(Table2[[#This Row],[Ulice]]," ",Table2[[#This Row],[Č. p.]],"/",Table2[[#This Row],[Č. or.]]),_xlfn.CONCAT(Table2[[#This Row],[Ulice]]," ",Table2[[#This Row],[Č. p.]]))</f>
        <v>Bratříků 851</v>
      </c>
      <c r="K7632" t="s">
        <v>59704</v>
      </c>
      <c r="L7632">
        <v>851</v>
      </c>
      <c r="N7632" t="s">
        <v>760</v>
      </c>
      <c r="O7632" t="s">
        <v>760</v>
      </c>
      <c r="P7632" t="s">
        <v>77279</v>
      </c>
      <c r="Q7632" t="s">
        <v>760</v>
      </c>
      <c r="R7632" t="s">
        <v>59705</v>
      </c>
      <c r="S7632" t="s">
        <v>59706</v>
      </c>
      <c r="T7632" t="s">
        <v>59707</v>
      </c>
      <c r="U7632" t="s">
        <v>59708</v>
      </c>
      <c r="V7632" t="s">
        <v>59709</v>
      </c>
      <c r="W7632" t="s">
        <v>59710</v>
      </c>
      <c r="X7632" t="s">
        <v>59711</v>
      </c>
      <c r="Y7632" t="s">
        <v>84</v>
      </c>
      <c r="Z7632" t="s">
        <v>37</v>
      </c>
      <c r="AA7632" t="s">
        <v>77280</v>
      </c>
      <c r="AB7632" t="s">
        <v>6258</v>
      </c>
      <c r="AC7632" t="s">
        <v>6259</v>
      </c>
      <c r="AD7632" t="s">
        <v>77008</v>
      </c>
      <c r="AE7632" t="s">
        <v>3640</v>
      </c>
    </row>
    <row r="7633" spans="1:31" x14ac:dyDescent="0.3">
      <c r="A7633" t="s">
        <v>96362</v>
      </c>
      <c r="B7633" t="s">
        <v>96363</v>
      </c>
      <c r="C7633" t="s">
        <v>276</v>
      </c>
      <c r="D7633" t="s">
        <v>858</v>
      </c>
      <c r="E7633" t="s">
        <v>77062</v>
      </c>
      <c r="F7633" t="s">
        <v>862</v>
      </c>
      <c r="G7633" t="s">
        <v>59712</v>
      </c>
      <c r="H7633" t="s">
        <v>1125</v>
      </c>
      <c r="I7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SOŠ a SOU</v>
      </c>
      <c r="J7633" t="str">
        <f>IF(Table2[[#This Row],[Č. or.]],_xlfn.CONCAT(Table2[[#This Row],[Ulice]]," ",Table2[[#This Row],[Č. p.]],"/",Table2[[#This Row],[Č. or.]]),_xlfn.CONCAT(Table2[[#This Row],[Ulice]]," ",Table2[[#This Row],[Č. p.]]))</f>
        <v>Vocelova 1338/2</v>
      </c>
      <c r="K7633" t="s">
        <v>4154</v>
      </c>
      <c r="L7633">
        <v>1338</v>
      </c>
      <c r="M7633">
        <v>2</v>
      </c>
      <c r="N7633" t="s">
        <v>862</v>
      </c>
      <c r="O7633" t="s">
        <v>1019</v>
      </c>
      <c r="P7633" t="s">
        <v>77063</v>
      </c>
      <c r="Q7633" t="s">
        <v>862</v>
      </c>
      <c r="R7633" t="s">
        <v>59713</v>
      </c>
      <c r="T7633" t="s">
        <v>59714</v>
      </c>
      <c r="V7633" t="s">
        <v>59715</v>
      </c>
      <c r="W7633" t="s">
        <v>59716</v>
      </c>
      <c r="X7633" t="s">
        <v>59717</v>
      </c>
      <c r="Y7633" t="s">
        <v>5532</v>
      </c>
      <c r="Z7633" t="s">
        <v>37</v>
      </c>
      <c r="AA7633" t="s">
        <v>77064</v>
      </c>
      <c r="AB7633" t="s">
        <v>7459</v>
      </c>
      <c r="AC7633" t="s">
        <v>7460</v>
      </c>
      <c r="AD7633" t="s">
        <v>77008</v>
      </c>
      <c r="AE7633" t="s">
        <v>3640</v>
      </c>
    </row>
    <row r="7634" spans="1:31" x14ac:dyDescent="0.3">
      <c r="A7634" t="s">
        <v>96364</v>
      </c>
      <c r="B7634" t="s">
        <v>96365</v>
      </c>
      <c r="C7634" t="s">
        <v>276</v>
      </c>
      <c r="D7634" t="s">
        <v>767</v>
      </c>
      <c r="E7634" t="s">
        <v>78604</v>
      </c>
      <c r="F7634" t="s">
        <v>977</v>
      </c>
      <c r="G7634" t="s">
        <v>59718</v>
      </c>
      <c r="H7634" t="s">
        <v>59719</v>
      </c>
      <c r="I7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SOŠ a SOU obchodu a služeb</v>
      </c>
      <c r="J7634" t="str">
        <f>IF(Table2[[#This Row],[Č. or.]],_xlfn.CONCAT(Table2[[#This Row],[Ulice]]," ",Table2[[#This Row],[Č. p.]],"/",Table2[[#This Row],[Č. or.]]),_xlfn.CONCAT(Table2[[#This Row],[Ulice]]," ",Table2[[#This Row],[Č. p.]]))</f>
        <v>Čáslavská 205</v>
      </c>
      <c r="K7634" t="s">
        <v>5754</v>
      </c>
      <c r="L7634">
        <v>205</v>
      </c>
      <c r="N7634" t="s">
        <v>977</v>
      </c>
      <c r="O7634" t="s">
        <v>976</v>
      </c>
      <c r="P7634" t="s">
        <v>78605</v>
      </c>
      <c r="Q7634" t="s">
        <v>977</v>
      </c>
      <c r="R7634" t="s">
        <v>59720</v>
      </c>
      <c r="S7634" t="s">
        <v>59721</v>
      </c>
      <c r="T7634" t="s">
        <v>59722</v>
      </c>
      <c r="U7634" t="s">
        <v>59723</v>
      </c>
      <c r="V7634" t="s">
        <v>59724</v>
      </c>
      <c r="W7634" t="s">
        <v>59725</v>
      </c>
      <c r="X7634" t="s">
        <v>59726</v>
      </c>
      <c r="Y7634" t="s">
        <v>60</v>
      </c>
      <c r="Z7634" t="s">
        <v>37</v>
      </c>
      <c r="AA7634" t="s">
        <v>78606</v>
      </c>
      <c r="AB7634" t="s">
        <v>7542</v>
      </c>
      <c r="AC7634" t="s">
        <v>7543</v>
      </c>
      <c r="AD7634" t="s">
        <v>77008</v>
      </c>
      <c r="AE7634" t="s">
        <v>3640</v>
      </c>
    </row>
    <row r="7635" spans="1:31" x14ac:dyDescent="0.3">
      <c r="A7635" t="s">
        <v>96366</v>
      </c>
      <c r="B7635" t="s">
        <v>96367</v>
      </c>
      <c r="C7635" t="s">
        <v>276</v>
      </c>
      <c r="D7635" t="s">
        <v>823</v>
      </c>
      <c r="E7635" t="s">
        <v>78630</v>
      </c>
      <c r="F7635" t="s">
        <v>1647</v>
      </c>
      <c r="G7635" t="s">
        <v>59727</v>
      </c>
      <c r="H7635" t="s">
        <v>59728</v>
      </c>
      <c r="I7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Střední škola gastronomie a služeb</v>
      </c>
      <c r="J7635" t="str">
        <f>IF(Table2[[#This Row],[Č. or.]],_xlfn.CONCAT(Table2[[#This Row],[Ulice]]," ",Table2[[#This Row],[Č. p.]],"/",Table2[[#This Row],[Č. or.]]),_xlfn.CONCAT(Table2[[#This Row],[Ulice]]," ",Table2[[#This Row],[Č. p.]]))</f>
        <v>Masarykovo náměstí 2</v>
      </c>
      <c r="K7635" t="s">
        <v>1282</v>
      </c>
      <c r="L7635">
        <v>2</v>
      </c>
      <c r="N7635" t="s">
        <v>1060</v>
      </c>
      <c r="O7635" t="s">
        <v>1647</v>
      </c>
      <c r="P7635" t="s">
        <v>78631</v>
      </c>
      <c r="Q7635" t="s">
        <v>1647</v>
      </c>
      <c r="R7635" t="s">
        <v>59729</v>
      </c>
      <c r="S7635" t="s">
        <v>59730</v>
      </c>
      <c r="T7635" t="s">
        <v>59731</v>
      </c>
      <c r="U7635" t="s">
        <v>59732</v>
      </c>
      <c r="V7635" t="s">
        <v>59733</v>
      </c>
      <c r="W7635" t="s">
        <v>59734</v>
      </c>
      <c r="X7635" t="s">
        <v>59735</v>
      </c>
      <c r="Y7635" t="s">
        <v>60</v>
      </c>
      <c r="Z7635" t="s">
        <v>37</v>
      </c>
      <c r="AA7635" t="s">
        <v>78632</v>
      </c>
      <c r="AB7635" t="s">
        <v>7459</v>
      </c>
      <c r="AC7635" t="s">
        <v>7460</v>
      </c>
      <c r="AD7635" t="s">
        <v>77008</v>
      </c>
      <c r="AE7635" t="s">
        <v>3640</v>
      </c>
    </row>
    <row r="7636" spans="1:31" x14ac:dyDescent="0.3">
      <c r="A7636" t="s">
        <v>96368</v>
      </c>
      <c r="B7636" t="s">
        <v>96369</v>
      </c>
      <c r="C7636" t="s">
        <v>276</v>
      </c>
      <c r="D7636" t="s">
        <v>811</v>
      </c>
      <c r="E7636" t="s">
        <v>78667</v>
      </c>
      <c r="F7636" t="s">
        <v>815</v>
      </c>
      <c r="G7636" t="s">
        <v>59736</v>
      </c>
      <c r="H7636" t="s">
        <v>59736</v>
      </c>
      <c r="I7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Střední škola automobilní Holice</v>
      </c>
      <c r="J7636" t="str">
        <f>IF(Table2[[#This Row],[Č. or.]],_xlfn.CONCAT(Table2[[#This Row],[Ulice]]," ",Table2[[#This Row],[Č. p.]],"/",Table2[[#This Row],[Č. or.]]),_xlfn.CONCAT(Table2[[#This Row],[Ulice]]," ",Table2[[#This Row],[Č. p.]]))</f>
        <v>Nádražní 301</v>
      </c>
      <c r="K7636" t="s">
        <v>387</v>
      </c>
      <c r="L7636">
        <v>301</v>
      </c>
      <c r="N7636" t="s">
        <v>1981</v>
      </c>
      <c r="O7636" t="s">
        <v>815</v>
      </c>
      <c r="P7636" t="s">
        <v>78668</v>
      </c>
      <c r="Q7636" t="s">
        <v>815</v>
      </c>
      <c r="R7636" t="s">
        <v>59737</v>
      </c>
      <c r="T7636" t="s">
        <v>59738</v>
      </c>
      <c r="U7636" t="s">
        <v>59739</v>
      </c>
      <c r="V7636" t="s">
        <v>59740</v>
      </c>
      <c r="W7636" t="s">
        <v>59741</v>
      </c>
      <c r="X7636" t="s">
        <v>59742</v>
      </c>
      <c r="Y7636" t="s">
        <v>84</v>
      </c>
      <c r="Z7636" t="s">
        <v>37</v>
      </c>
      <c r="AA7636" t="s">
        <v>78669</v>
      </c>
      <c r="AB7636" t="s">
        <v>7542</v>
      </c>
      <c r="AC7636" t="s">
        <v>7543</v>
      </c>
      <c r="AD7636" t="s">
        <v>77008</v>
      </c>
      <c r="AE7636" t="s">
        <v>3640</v>
      </c>
    </row>
    <row r="7637" spans="1:31" x14ac:dyDescent="0.3">
      <c r="A7637" t="s">
        <v>96370</v>
      </c>
      <c r="B7637" t="s">
        <v>96371</v>
      </c>
      <c r="C7637" t="s">
        <v>276</v>
      </c>
      <c r="D7637" t="s">
        <v>811</v>
      </c>
      <c r="E7637" t="s">
        <v>78662</v>
      </c>
      <c r="F7637" t="s">
        <v>1981</v>
      </c>
      <c r="G7637" t="s">
        <v>59743</v>
      </c>
      <c r="H7637" t="s">
        <v>59744</v>
      </c>
      <c r="I7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stavební Pardubice</v>
      </c>
      <c r="J7637" t="str">
        <f>IF(Table2[[#This Row],[Č. or.]],_xlfn.CONCAT(Table2[[#This Row],[Ulice]]," ",Table2[[#This Row],[Č. p.]],"/",Table2[[#This Row],[Č. or.]]),_xlfn.CONCAT(Table2[[#This Row],[Ulice]]," ",Table2[[#This Row],[Č. p.]]))</f>
        <v>Sokolovská 150</v>
      </c>
      <c r="K7637" t="s">
        <v>1370</v>
      </c>
      <c r="L7637">
        <v>150</v>
      </c>
      <c r="N7637" t="s">
        <v>1981</v>
      </c>
      <c r="O7637" t="s">
        <v>7764</v>
      </c>
      <c r="P7637" t="s">
        <v>78708</v>
      </c>
      <c r="Q7637" t="s">
        <v>7764</v>
      </c>
      <c r="R7637" t="s">
        <v>59745</v>
      </c>
      <c r="S7637" t="s">
        <v>59746</v>
      </c>
      <c r="T7637" t="s">
        <v>59747</v>
      </c>
      <c r="V7637" t="s">
        <v>59748</v>
      </c>
      <c r="W7637" t="s">
        <v>59749</v>
      </c>
      <c r="X7637" t="s">
        <v>59750</v>
      </c>
      <c r="Y7637" t="s">
        <v>84</v>
      </c>
      <c r="Z7637" t="s">
        <v>37</v>
      </c>
      <c r="AA7637" t="s">
        <v>78709</v>
      </c>
      <c r="AB7637" t="s">
        <v>7542</v>
      </c>
      <c r="AC7637" t="s">
        <v>7543</v>
      </c>
      <c r="AD7637" t="s">
        <v>77008</v>
      </c>
      <c r="AE7637" t="s">
        <v>3640</v>
      </c>
    </row>
    <row r="7638" spans="1:31" x14ac:dyDescent="0.3">
      <c r="A7638" t="s">
        <v>96372</v>
      </c>
      <c r="B7638" t="s">
        <v>96373</v>
      </c>
      <c r="C7638" t="s">
        <v>276</v>
      </c>
      <c r="D7638" t="s">
        <v>1083</v>
      </c>
      <c r="E7638" t="s">
        <v>78732</v>
      </c>
      <c r="F7638" t="s">
        <v>2998</v>
      </c>
      <c r="G7638" t="s">
        <v>59751</v>
      </c>
      <c r="H7638" t="s">
        <v>59752</v>
      </c>
      <c r="I7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Střední škola, Semily, přísp. organizace</v>
      </c>
      <c r="J7638" t="str">
        <f>IF(Table2[[#This Row],[Č. or.]],_xlfn.CONCAT(Table2[[#This Row],[Ulice]]," ",Table2[[#This Row],[Č. p.]],"/",Table2[[#This Row],[Č. or.]]),_xlfn.CONCAT(Table2[[#This Row],[Ulice]]," ",Table2[[#This Row],[Č. p.]]))</f>
        <v>28. října 607</v>
      </c>
      <c r="K7638" t="s">
        <v>6895</v>
      </c>
      <c r="L7638">
        <v>607</v>
      </c>
      <c r="N7638" t="s">
        <v>2998</v>
      </c>
      <c r="O7638" t="s">
        <v>2998</v>
      </c>
      <c r="P7638" t="s">
        <v>78733</v>
      </c>
      <c r="Q7638" t="s">
        <v>2998</v>
      </c>
      <c r="R7638" t="s">
        <v>59753</v>
      </c>
      <c r="S7638" t="s">
        <v>59754</v>
      </c>
      <c r="T7638" t="s">
        <v>59755</v>
      </c>
      <c r="U7638" t="s">
        <v>59756</v>
      </c>
      <c r="V7638" t="s">
        <v>59757</v>
      </c>
      <c r="W7638" t="s">
        <v>59758</v>
      </c>
      <c r="X7638" t="s">
        <v>59759</v>
      </c>
      <c r="Y7638" t="s">
        <v>553</v>
      </c>
      <c r="Z7638" t="s">
        <v>37</v>
      </c>
      <c r="AA7638" t="s">
        <v>78734</v>
      </c>
      <c r="AB7638" t="s">
        <v>6855</v>
      </c>
      <c r="AC7638" t="s">
        <v>6856</v>
      </c>
      <c r="AD7638" t="s">
        <v>77008</v>
      </c>
      <c r="AE7638" t="s">
        <v>3640</v>
      </c>
    </row>
    <row r="7639" spans="1:31" x14ac:dyDescent="0.3">
      <c r="A7639" t="s">
        <v>96374</v>
      </c>
      <c r="B7639" t="s">
        <v>96375</v>
      </c>
      <c r="C7639" t="s">
        <v>276</v>
      </c>
      <c r="D7639" t="s">
        <v>1083</v>
      </c>
      <c r="E7639" t="s">
        <v>78732</v>
      </c>
      <c r="F7639" t="s">
        <v>2998</v>
      </c>
      <c r="G7639" t="s">
        <v>59760</v>
      </c>
      <c r="H7639" t="s">
        <v>59761</v>
      </c>
      <c r="I7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ISŠ, příspěvková organizace</v>
      </c>
      <c r="J7639" t="str">
        <f>IF(Table2[[#This Row],[Č. or.]],_xlfn.CONCAT(Table2[[#This Row],[Ulice]]," ",Table2[[#This Row],[Č. p.]],"/",Table2[[#This Row],[Č. or.]]),_xlfn.CONCAT(Table2[[#This Row],[Ulice]]," ",Table2[[#This Row],[Č. p.]]))</f>
        <v>Dr. Karla Farského 300</v>
      </c>
      <c r="K7639" t="s">
        <v>59762</v>
      </c>
      <c r="L7639">
        <v>300</v>
      </c>
      <c r="N7639" t="s">
        <v>2998</v>
      </c>
      <c r="O7639" t="s">
        <v>39349</v>
      </c>
      <c r="P7639" t="s">
        <v>89197</v>
      </c>
      <c r="Q7639" t="s">
        <v>39349</v>
      </c>
      <c r="R7639" t="s">
        <v>59763</v>
      </c>
      <c r="S7639" t="s">
        <v>59764</v>
      </c>
      <c r="T7639" t="s">
        <v>59765</v>
      </c>
      <c r="V7639" t="s">
        <v>59766</v>
      </c>
      <c r="W7639" t="s">
        <v>59767</v>
      </c>
      <c r="X7639" t="s">
        <v>59768</v>
      </c>
      <c r="Y7639" t="s">
        <v>84</v>
      </c>
      <c r="Z7639" t="s">
        <v>37</v>
      </c>
      <c r="AA7639" t="s">
        <v>89198</v>
      </c>
      <c r="AB7639" t="s">
        <v>6855</v>
      </c>
      <c r="AC7639" t="s">
        <v>6856</v>
      </c>
      <c r="AD7639" t="s">
        <v>77008</v>
      </c>
      <c r="AE7639" t="s">
        <v>3640</v>
      </c>
    </row>
    <row r="7640" spans="1:31" x14ac:dyDescent="0.3">
      <c r="A7640" t="s">
        <v>96376</v>
      </c>
      <c r="B7640" t="s">
        <v>96377</v>
      </c>
      <c r="C7640" t="s">
        <v>276</v>
      </c>
      <c r="D7640" t="s">
        <v>1083</v>
      </c>
      <c r="E7640" t="s">
        <v>78732</v>
      </c>
      <c r="F7640" t="s">
        <v>2998</v>
      </c>
      <c r="G7640" t="s">
        <v>59769</v>
      </c>
      <c r="H7640" t="s">
        <v>59770</v>
      </c>
      <c r="I7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Střední škola, příspěvková organizace</v>
      </c>
      <c r="J7640" t="str">
        <f>IF(Table2[[#This Row],[Č. or.]],_xlfn.CONCAT(Table2[[#This Row],[Ulice]]," ",Table2[[#This Row],[Č. p.]],"/",Table2[[#This Row],[Č. or.]]),_xlfn.CONCAT(Table2[[#This Row],[Ulice]]," ",Table2[[#This Row],[Č. p.]]))</f>
        <v>Antala Staška 213</v>
      </c>
      <c r="K7640" t="s">
        <v>59771</v>
      </c>
      <c r="L7640">
        <v>213</v>
      </c>
      <c r="N7640" t="s">
        <v>2998</v>
      </c>
      <c r="O7640" t="s">
        <v>39289</v>
      </c>
      <c r="P7640" t="s">
        <v>89175</v>
      </c>
      <c r="Q7640" t="s">
        <v>39289</v>
      </c>
      <c r="R7640" t="s">
        <v>59772</v>
      </c>
      <c r="S7640" t="s">
        <v>59772</v>
      </c>
      <c r="T7640" t="s">
        <v>59773</v>
      </c>
      <c r="U7640" t="s">
        <v>59774</v>
      </c>
      <c r="V7640" t="s">
        <v>59775</v>
      </c>
      <c r="W7640" t="s">
        <v>59776</v>
      </c>
      <c r="X7640" t="s">
        <v>59777</v>
      </c>
      <c r="Y7640" t="s">
        <v>84</v>
      </c>
      <c r="Z7640" t="s">
        <v>37</v>
      </c>
      <c r="AA7640" t="s">
        <v>89176</v>
      </c>
      <c r="AB7640" t="s">
        <v>6855</v>
      </c>
      <c r="AC7640" t="s">
        <v>6856</v>
      </c>
      <c r="AD7640" t="s">
        <v>77008</v>
      </c>
      <c r="AE7640" t="s">
        <v>3640</v>
      </c>
    </row>
    <row r="7641" spans="1:31" x14ac:dyDescent="0.3">
      <c r="A7641" t="s">
        <v>96378</v>
      </c>
      <c r="B7641" t="s">
        <v>96379</v>
      </c>
      <c r="C7641" t="s">
        <v>276</v>
      </c>
      <c r="D7641" t="s">
        <v>442</v>
      </c>
      <c r="E7641" t="s">
        <v>78794</v>
      </c>
      <c r="F7641" t="s">
        <v>3500</v>
      </c>
      <c r="G7641" t="s">
        <v>59778</v>
      </c>
      <c r="H7641" t="s">
        <v>59778</v>
      </c>
      <c r="I7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stavební Vysoké Mýto</v>
      </c>
      <c r="J7641" t="str">
        <f>IF(Table2[[#This Row],[Č. or.]],_xlfn.CONCAT(Table2[[#This Row],[Ulice]]," ",Table2[[#This Row],[Č. p.]],"/",Table2[[#This Row],[Č. or.]]),_xlfn.CONCAT(Table2[[#This Row],[Ulice]]," ",Table2[[#This Row],[Č. p.]]))</f>
        <v>Komenského 1</v>
      </c>
      <c r="K7641" t="s">
        <v>851</v>
      </c>
      <c r="L7641">
        <v>1</v>
      </c>
      <c r="N7641" t="s">
        <v>3370</v>
      </c>
      <c r="O7641" t="s">
        <v>1019</v>
      </c>
      <c r="P7641" t="s">
        <v>78809</v>
      </c>
      <c r="Q7641" t="s">
        <v>3500</v>
      </c>
      <c r="R7641" t="s">
        <v>59779</v>
      </c>
      <c r="T7641" t="s">
        <v>59780</v>
      </c>
      <c r="V7641" t="s">
        <v>59781</v>
      </c>
      <c r="W7641" t="s">
        <v>59782</v>
      </c>
      <c r="X7641" t="s">
        <v>59783</v>
      </c>
      <c r="Y7641" t="s">
        <v>60</v>
      </c>
      <c r="Z7641" t="s">
        <v>37</v>
      </c>
      <c r="AA7641" t="s">
        <v>78810</v>
      </c>
      <c r="AB7641" t="s">
        <v>7542</v>
      </c>
      <c r="AC7641" t="s">
        <v>7543</v>
      </c>
      <c r="AD7641" t="s">
        <v>77008</v>
      </c>
      <c r="AE7641" t="s">
        <v>3640</v>
      </c>
    </row>
    <row r="7642" spans="1:31" x14ac:dyDescent="0.3">
      <c r="A7642" t="s">
        <v>96380</v>
      </c>
      <c r="B7642" t="s">
        <v>96381</v>
      </c>
      <c r="C7642" t="s">
        <v>276</v>
      </c>
      <c r="D7642" t="s">
        <v>442</v>
      </c>
      <c r="E7642" t="s">
        <v>78794</v>
      </c>
      <c r="F7642" t="s">
        <v>3500</v>
      </c>
      <c r="G7642" t="s">
        <v>59784</v>
      </c>
      <c r="H7642" t="s">
        <v>59784</v>
      </c>
      <c r="I7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Střední škola technická Vysoké Mýto</v>
      </c>
      <c r="J7642" t="str">
        <f>IF(Table2[[#This Row],[Č. or.]],_xlfn.CONCAT(Table2[[#This Row],[Ulice]]," ",Table2[[#This Row],[Č. p.]],"/",Table2[[#This Row],[Č. or.]]),_xlfn.CONCAT(Table2[[#This Row],[Ulice]]," ",Table2[[#This Row],[Č. p.]]))</f>
        <v>Mládežnická 380</v>
      </c>
      <c r="K7642" t="s">
        <v>370</v>
      </c>
      <c r="L7642">
        <v>380</v>
      </c>
      <c r="N7642" t="s">
        <v>3370</v>
      </c>
      <c r="O7642" t="s">
        <v>1019</v>
      </c>
      <c r="P7642" t="s">
        <v>78809</v>
      </c>
      <c r="Q7642" t="s">
        <v>3500</v>
      </c>
      <c r="R7642" t="s">
        <v>59785</v>
      </c>
      <c r="S7642" t="s">
        <v>59786</v>
      </c>
      <c r="T7642" t="s">
        <v>59787</v>
      </c>
      <c r="U7642" t="s">
        <v>59788</v>
      </c>
      <c r="V7642" t="s">
        <v>59789</v>
      </c>
      <c r="W7642" t="s">
        <v>59790</v>
      </c>
      <c r="X7642" t="s">
        <v>59791</v>
      </c>
      <c r="Y7642" t="s">
        <v>84</v>
      </c>
      <c r="Z7642" t="s">
        <v>37</v>
      </c>
      <c r="AA7642" t="s">
        <v>78810</v>
      </c>
      <c r="AB7642" t="s">
        <v>7542</v>
      </c>
      <c r="AC7642" t="s">
        <v>7543</v>
      </c>
      <c r="AD7642" t="s">
        <v>77008</v>
      </c>
      <c r="AE7642" t="s">
        <v>3640</v>
      </c>
    </row>
    <row r="7643" spans="1:31" x14ac:dyDescent="0.3">
      <c r="A7643" t="s">
        <v>96382</v>
      </c>
      <c r="B7643" t="s">
        <v>96383</v>
      </c>
      <c r="C7643" t="s">
        <v>276</v>
      </c>
      <c r="D7643" t="s">
        <v>140</v>
      </c>
      <c r="E7643" t="s">
        <v>76934</v>
      </c>
      <c r="F7643" t="s">
        <v>146</v>
      </c>
      <c r="G7643" t="s">
        <v>59792</v>
      </c>
      <c r="H7643" t="s">
        <v>59793</v>
      </c>
      <c r="I7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technická a ekonomická</v>
      </c>
      <c r="J7643" t="str">
        <f>IF(Table2[[#This Row],[Č. or.]],_xlfn.CONCAT(Table2[[#This Row],[Ulice]]," ",Table2[[#This Row],[Č. p.]],"/",Table2[[#This Row],[Č. or.]]),_xlfn.CONCAT(Table2[[#This Row],[Ulice]]," ",Table2[[#This Row],[Č. p.]]))</f>
        <v>Olomoucká 1140/61</v>
      </c>
      <c r="K7643" t="s">
        <v>12924</v>
      </c>
      <c r="L7643">
        <v>1140</v>
      </c>
      <c r="M7643">
        <v>61</v>
      </c>
      <c r="N7643" t="s">
        <v>3917</v>
      </c>
      <c r="O7643" t="s">
        <v>4460</v>
      </c>
      <c r="P7643" t="s">
        <v>78945</v>
      </c>
      <c r="Q7643" t="s">
        <v>146</v>
      </c>
      <c r="R7643" t="s">
        <v>59794</v>
      </c>
      <c r="S7643" t="s">
        <v>59795</v>
      </c>
      <c r="T7643" t="s">
        <v>59796</v>
      </c>
      <c r="U7643" t="s">
        <v>59797</v>
      </c>
      <c r="V7643" t="s">
        <v>59798</v>
      </c>
      <c r="W7643" t="s">
        <v>59799</v>
      </c>
      <c r="X7643" t="s">
        <v>59800</v>
      </c>
      <c r="Y7643" t="s">
        <v>96</v>
      </c>
      <c r="Z7643" t="s">
        <v>37</v>
      </c>
      <c r="AA7643" t="s">
        <v>76936</v>
      </c>
      <c r="AB7643" t="s">
        <v>4447</v>
      </c>
      <c r="AC7643" t="s">
        <v>4448</v>
      </c>
      <c r="AD7643" t="s">
        <v>77008</v>
      </c>
      <c r="AE7643" t="s">
        <v>3640</v>
      </c>
    </row>
    <row r="7644" spans="1:31" x14ac:dyDescent="0.3">
      <c r="A7644" t="s">
        <v>96384</v>
      </c>
      <c r="B7644" t="s">
        <v>96385</v>
      </c>
      <c r="C7644" t="s">
        <v>276</v>
      </c>
      <c r="D7644" t="s">
        <v>140</v>
      </c>
      <c r="E7644" t="s">
        <v>76934</v>
      </c>
      <c r="F7644" t="s">
        <v>146</v>
      </c>
      <c r="G7644" t="s">
        <v>59801</v>
      </c>
      <c r="H7644" t="s">
        <v>5490</v>
      </c>
      <c r="I7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průmyslová škola</v>
      </c>
      <c r="J7644" t="str">
        <f>IF(Table2[[#This Row],[Č. or.]],_xlfn.CONCAT(Table2[[#This Row],[Ulice]]," ",Table2[[#This Row],[Č. p.]],"/",Table2[[#This Row],[Č. or.]]),_xlfn.CONCAT(Table2[[#This Row],[Ulice]]," ",Table2[[#This Row],[Č. p.]]))</f>
        <v>Purkyňova 2832/97</v>
      </c>
      <c r="K7644" t="s">
        <v>1757</v>
      </c>
      <c r="L7644">
        <v>2832</v>
      </c>
      <c r="M7644">
        <v>97</v>
      </c>
      <c r="N7644" t="s">
        <v>3917</v>
      </c>
      <c r="O7644" t="s">
        <v>259</v>
      </c>
      <c r="P7644" t="s">
        <v>77303</v>
      </c>
      <c r="Q7644" t="s">
        <v>146</v>
      </c>
      <c r="R7644" t="s">
        <v>59802</v>
      </c>
      <c r="S7644" t="s">
        <v>59803</v>
      </c>
      <c r="T7644" t="s">
        <v>59804</v>
      </c>
      <c r="U7644" t="s">
        <v>59805</v>
      </c>
      <c r="V7644" t="s">
        <v>59806</v>
      </c>
      <c r="W7644" t="s">
        <v>59807</v>
      </c>
      <c r="X7644" t="s">
        <v>59808</v>
      </c>
      <c r="Y7644" t="s">
        <v>36</v>
      </c>
      <c r="Z7644" t="s">
        <v>37</v>
      </c>
      <c r="AA7644" t="s">
        <v>76936</v>
      </c>
      <c r="AB7644" t="s">
        <v>4447</v>
      </c>
      <c r="AC7644" t="s">
        <v>4448</v>
      </c>
      <c r="AD7644" t="s">
        <v>77008</v>
      </c>
      <c r="AE7644" t="s">
        <v>3640</v>
      </c>
    </row>
    <row r="7645" spans="1:31" x14ac:dyDescent="0.3">
      <c r="A7645" t="s">
        <v>96386</v>
      </c>
      <c r="B7645" t="s">
        <v>96387</v>
      </c>
      <c r="C7645" t="s">
        <v>276</v>
      </c>
      <c r="D7645" t="s">
        <v>984</v>
      </c>
      <c r="E7645" t="s">
        <v>77317</v>
      </c>
      <c r="F7645" t="s">
        <v>3146</v>
      </c>
      <c r="G7645" t="s">
        <v>59809</v>
      </c>
      <c r="H7645" t="s">
        <v>59810</v>
      </c>
      <c r="I7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elektrotech. a energetická</v>
      </c>
      <c r="J7645" t="str">
        <f>IF(Table2[[#This Row],[Č. or.]],_xlfn.CONCAT(Table2[[#This Row],[Ulice]]," ",Table2[[#This Row],[Č. p.]],"/",Table2[[#This Row],[Č. or.]]),_xlfn.CONCAT(Table2[[#This Row],[Ulice]]," ",Table2[[#This Row],[Č. p.]]))</f>
        <v>Učiliště 496</v>
      </c>
      <c r="K7645" t="s">
        <v>59811</v>
      </c>
      <c r="L7645">
        <v>496</v>
      </c>
      <c r="N7645" t="s">
        <v>4466</v>
      </c>
      <c r="O7645" t="s">
        <v>43895</v>
      </c>
      <c r="P7645" t="s">
        <v>90736</v>
      </c>
      <c r="Q7645" t="s">
        <v>43895</v>
      </c>
      <c r="R7645" t="s">
        <v>59812</v>
      </c>
      <c r="S7645" t="s">
        <v>59813</v>
      </c>
      <c r="T7645" t="s">
        <v>59814</v>
      </c>
      <c r="V7645" t="s">
        <v>59815</v>
      </c>
      <c r="W7645" t="s">
        <v>59816</v>
      </c>
      <c r="X7645" t="s">
        <v>59817</v>
      </c>
      <c r="Y7645" t="s">
        <v>84</v>
      </c>
      <c r="Z7645" t="s">
        <v>37</v>
      </c>
      <c r="AA7645" t="s">
        <v>90737</v>
      </c>
      <c r="AB7645" t="s">
        <v>4447</v>
      </c>
      <c r="AC7645" t="s">
        <v>4448</v>
      </c>
      <c r="AD7645" t="s">
        <v>77008</v>
      </c>
      <c r="AE7645" t="s">
        <v>3640</v>
      </c>
    </row>
    <row r="7646" spans="1:31" x14ac:dyDescent="0.3">
      <c r="A7646" t="s">
        <v>96388</v>
      </c>
      <c r="B7646" t="s">
        <v>96389</v>
      </c>
      <c r="C7646" t="s">
        <v>276</v>
      </c>
      <c r="D7646" t="s">
        <v>1951</v>
      </c>
      <c r="E7646" t="s">
        <v>76942</v>
      </c>
      <c r="F7646" t="s">
        <v>3535</v>
      </c>
      <c r="G7646" t="s">
        <v>59818</v>
      </c>
      <c r="H7646" t="s">
        <v>59819</v>
      </c>
      <c r="I7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SPŠ polytechnická - COP Zlín</v>
      </c>
      <c r="J7646" t="str">
        <f>IF(Table2[[#This Row],[Č. or.]],_xlfn.CONCAT(Table2[[#This Row],[Ulice]]," ",Table2[[#This Row],[Č. p.]],"/",Table2[[#This Row],[Č. or.]]),_xlfn.CONCAT(Table2[[#This Row],[Ulice]]," ",Table2[[#This Row],[Č. p.]]))</f>
        <v>Nad Ovčírnou IV 2528</v>
      </c>
      <c r="K7646" t="s">
        <v>59820</v>
      </c>
      <c r="L7646">
        <v>2528</v>
      </c>
      <c r="N7646" t="s">
        <v>3535</v>
      </c>
      <c r="O7646" t="s">
        <v>3535</v>
      </c>
      <c r="P7646" t="s">
        <v>76943</v>
      </c>
      <c r="Q7646" t="s">
        <v>3535</v>
      </c>
      <c r="R7646" t="s">
        <v>59821</v>
      </c>
      <c r="T7646" t="s">
        <v>59822</v>
      </c>
      <c r="V7646" t="s">
        <v>59823</v>
      </c>
      <c r="W7646" t="s">
        <v>59824</v>
      </c>
      <c r="X7646" t="s">
        <v>59825</v>
      </c>
      <c r="Y7646" t="s">
        <v>84</v>
      </c>
      <c r="Z7646" t="s">
        <v>37</v>
      </c>
      <c r="AA7646" t="s">
        <v>76944</v>
      </c>
      <c r="AB7646" t="s">
        <v>4229</v>
      </c>
      <c r="AC7646" t="s">
        <v>4230</v>
      </c>
      <c r="AD7646" t="s">
        <v>77008</v>
      </c>
      <c r="AE7646" t="s">
        <v>3640</v>
      </c>
    </row>
    <row r="7647" spans="1:31" x14ac:dyDescent="0.3">
      <c r="A7647" t="s">
        <v>96390</v>
      </c>
      <c r="B7647" t="s">
        <v>96391</v>
      </c>
      <c r="C7647" t="s">
        <v>276</v>
      </c>
      <c r="D7647" t="s">
        <v>1951</v>
      </c>
      <c r="E7647" t="s">
        <v>77094</v>
      </c>
      <c r="F7647" t="s">
        <v>4231</v>
      </c>
      <c r="G7647" t="s">
        <v>59826</v>
      </c>
      <c r="H7647" t="s">
        <v>5067</v>
      </c>
      <c r="I7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odborná škola</v>
      </c>
      <c r="J7647" t="str">
        <f>IF(Table2[[#This Row],[Č. or.]],_xlfn.CONCAT(Table2[[#This Row],[Ulice]]," ",Table2[[#This Row],[Č. p.]],"/",Table2[[#This Row],[Č. or.]]),_xlfn.CONCAT(Table2[[#This Row],[Ulice]]," ",Table2[[#This Row],[Č. p.]]))</f>
        <v>Masarykova 101</v>
      </c>
      <c r="K7647" t="s">
        <v>399</v>
      </c>
      <c r="L7647">
        <v>101</v>
      </c>
      <c r="N7647" t="s">
        <v>3535</v>
      </c>
      <c r="O7647" t="s">
        <v>4231</v>
      </c>
      <c r="P7647" t="s">
        <v>77095</v>
      </c>
      <c r="Q7647" t="s">
        <v>4231</v>
      </c>
      <c r="R7647" t="s">
        <v>59827</v>
      </c>
      <c r="S7647" t="s">
        <v>59827</v>
      </c>
      <c r="T7647" t="s">
        <v>59828</v>
      </c>
      <c r="V7647" t="s">
        <v>59829</v>
      </c>
      <c r="W7647" t="s">
        <v>59830</v>
      </c>
      <c r="X7647" t="s">
        <v>59831</v>
      </c>
      <c r="Y7647" t="s">
        <v>84</v>
      </c>
      <c r="Z7647" t="s">
        <v>37</v>
      </c>
      <c r="AA7647" t="s">
        <v>77096</v>
      </c>
      <c r="AB7647" t="s">
        <v>4229</v>
      </c>
      <c r="AC7647" t="s">
        <v>4230</v>
      </c>
      <c r="AD7647" t="s">
        <v>77008</v>
      </c>
      <c r="AE7647" t="s">
        <v>3640</v>
      </c>
    </row>
    <row r="7648" spans="1:31" x14ac:dyDescent="0.3">
      <c r="A7648" t="s">
        <v>96392</v>
      </c>
      <c r="B7648" t="s">
        <v>96393</v>
      </c>
      <c r="C7648" t="s">
        <v>276</v>
      </c>
      <c r="D7648" t="s">
        <v>787</v>
      </c>
      <c r="E7648" t="s">
        <v>77354</v>
      </c>
      <c r="F7648" t="s">
        <v>791</v>
      </c>
      <c r="G7648" t="s">
        <v>59832</v>
      </c>
      <c r="H7648" t="s">
        <v>7850</v>
      </c>
      <c r="I7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Integrovaná střední škola</v>
      </c>
      <c r="J7648" t="str">
        <f>IF(Table2[[#This Row],[Č. or.]],_xlfn.CONCAT(Table2[[#This Row],[Ulice]]," ",Table2[[#This Row],[Č. p.]],"/",Table2[[#This Row],[Č. or.]]),_xlfn.CONCAT(Table2[[#This Row],[Ulice]]," ",Table2[[#This Row],[Č. p.]]))</f>
        <v>Lipová alej 3756/21</v>
      </c>
      <c r="K7648" t="s">
        <v>10572</v>
      </c>
      <c r="L7648">
        <v>3756</v>
      </c>
      <c r="M7648">
        <v>21</v>
      </c>
      <c r="N7648" t="s">
        <v>791</v>
      </c>
      <c r="O7648" t="s">
        <v>791</v>
      </c>
      <c r="P7648" t="s">
        <v>77355</v>
      </c>
      <c r="Q7648" t="s">
        <v>791</v>
      </c>
      <c r="R7648" t="s">
        <v>59833</v>
      </c>
      <c r="T7648" t="s">
        <v>59834</v>
      </c>
      <c r="U7648" t="s">
        <v>59835</v>
      </c>
      <c r="V7648" t="s">
        <v>59836</v>
      </c>
      <c r="W7648" t="s">
        <v>59837</v>
      </c>
      <c r="X7648" t="s">
        <v>59838</v>
      </c>
      <c r="Y7648" t="s">
        <v>84</v>
      </c>
      <c r="Z7648" t="s">
        <v>37</v>
      </c>
      <c r="AA7648" t="s">
        <v>77356</v>
      </c>
      <c r="AB7648" t="s">
        <v>4447</v>
      </c>
      <c r="AC7648" t="s">
        <v>4448</v>
      </c>
      <c r="AD7648" t="s">
        <v>77008</v>
      </c>
      <c r="AE7648" t="s">
        <v>3640</v>
      </c>
    </row>
    <row r="7649" spans="1:31" x14ac:dyDescent="0.3">
      <c r="A7649" t="s">
        <v>96394</v>
      </c>
      <c r="B7649" t="s">
        <v>96395</v>
      </c>
      <c r="C7649" t="s">
        <v>276</v>
      </c>
      <c r="D7649" t="s">
        <v>1067</v>
      </c>
      <c r="E7649" t="s">
        <v>77110</v>
      </c>
      <c r="F7649" t="s">
        <v>1070</v>
      </c>
      <c r="G7649" t="s">
        <v>59839</v>
      </c>
      <c r="H7649" t="s">
        <v>59840</v>
      </c>
      <c r="I7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Střední škola stavební</v>
      </c>
      <c r="J7649" t="str">
        <f>IF(Table2[[#This Row],[Č. or.]],_xlfn.CONCAT(Table2[[#This Row],[Ulice]]," ",Table2[[#This Row],[Č. p.]],"/",Table2[[#This Row],[Č. or.]]),_xlfn.CONCAT(Table2[[#This Row],[Ulice]]," ",Table2[[#This Row],[Č. p.]]))</f>
        <v>Žižkova 1939/20</v>
      </c>
      <c r="K7649" t="s">
        <v>247</v>
      </c>
      <c r="L7649">
        <v>1939</v>
      </c>
      <c r="M7649">
        <v>20</v>
      </c>
      <c r="N7649" t="s">
        <v>1070</v>
      </c>
      <c r="O7649" t="s">
        <v>1070</v>
      </c>
      <c r="P7649" t="s">
        <v>77111</v>
      </c>
      <c r="Q7649" t="s">
        <v>1070</v>
      </c>
      <c r="R7649" t="s">
        <v>59841</v>
      </c>
      <c r="S7649" t="s">
        <v>59841</v>
      </c>
      <c r="T7649" t="s">
        <v>59842</v>
      </c>
      <c r="U7649" t="s">
        <v>59843</v>
      </c>
      <c r="V7649" t="s">
        <v>59844</v>
      </c>
      <c r="W7649" t="s">
        <v>59845</v>
      </c>
      <c r="X7649" t="s">
        <v>59846</v>
      </c>
      <c r="Y7649" t="s">
        <v>5532</v>
      </c>
      <c r="Z7649" t="s">
        <v>37</v>
      </c>
      <c r="AA7649" t="s">
        <v>77112</v>
      </c>
      <c r="AB7649" t="s">
        <v>6258</v>
      </c>
      <c r="AC7649" t="s">
        <v>6259</v>
      </c>
      <c r="AD7649" t="s">
        <v>77008</v>
      </c>
      <c r="AE7649" t="s">
        <v>3640</v>
      </c>
    </row>
    <row r="7650" spans="1:31" x14ac:dyDescent="0.3">
      <c r="A7650" t="s">
        <v>96396</v>
      </c>
      <c r="B7650" t="s">
        <v>96397</v>
      </c>
      <c r="C7650" t="s">
        <v>276</v>
      </c>
      <c r="D7650" t="s">
        <v>800</v>
      </c>
      <c r="E7650" t="s">
        <v>77362</v>
      </c>
      <c r="F7650" t="s">
        <v>1273</v>
      </c>
      <c r="G7650" t="s">
        <v>59847</v>
      </c>
      <c r="H7650" t="s">
        <v>59848</v>
      </c>
      <c r="I7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Střední škola - COP technické Kroměříž</v>
      </c>
      <c r="J7650" t="str">
        <f>IF(Table2[[#This Row],[Č. or.]],_xlfn.CONCAT(Table2[[#This Row],[Ulice]]," ",Table2[[#This Row],[Č. p.]],"/",Table2[[#This Row],[Č. or.]]),_xlfn.CONCAT(Table2[[#This Row],[Ulice]]," ",Table2[[#This Row],[Č. p.]]))</f>
        <v>Nábělkova 539/3</v>
      </c>
      <c r="K7650" t="s">
        <v>59849</v>
      </c>
      <c r="L7650">
        <v>539</v>
      </c>
      <c r="M7650">
        <v>3</v>
      </c>
      <c r="N7650" t="s">
        <v>1273</v>
      </c>
      <c r="O7650" t="s">
        <v>1273</v>
      </c>
      <c r="P7650" t="s">
        <v>77363</v>
      </c>
      <c r="Q7650" t="s">
        <v>1273</v>
      </c>
      <c r="R7650" t="s">
        <v>59850</v>
      </c>
      <c r="S7650" t="s">
        <v>59851</v>
      </c>
      <c r="T7650" t="s">
        <v>59852</v>
      </c>
      <c r="U7650" t="s">
        <v>59853</v>
      </c>
      <c r="V7650" t="s">
        <v>59854</v>
      </c>
      <c r="W7650" t="s">
        <v>59855</v>
      </c>
      <c r="X7650" t="s">
        <v>59856</v>
      </c>
      <c r="Y7650" t="s">
        <v>96</v>
      </c>
      <c r="Z7650" t="s">
        <v>37</v>
      </c>
      <c r="AA7650" t="s">
        <v>77364</v>
      </c>
      <c r="AB7650" t="s">
        <v>4229</v>
      </c>
      <c r="AC7650" t="s">
        <v>4230</v>
      </c>
      <c r="AD7650" t="s">
        <v>77008</v>
      </c>
      <c r="AE7650" t="s">
        <v>3640</v>
      </c>
    </row>
    <row r="7651" spans="1:31" x14ac:dyDescent="0.3">
      <c r="A7651" t="s">
        <v>96398</v>
      </c>
      <c r="B7651" t="s">
        <v>96399</v>
      </c>
      <c r="C7651" t="s">
        <v>276</v>
      </c>
      <c r="D7651" t="s">
        <v>1299</v>
      </c>
      <c r="E7651" t="s">
        <v>77380</v>
      </c>
      <c r="F7651" t="s">
        <v>3323</v>
      </c>
      <c r="G7651" t="s">
        <v>59857</v>
      </c>
      <c r="H7651" t="s">
        <v>59858</v>
      </c>
      <c r="I7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- COP technické</v>
      </c>
      <c r="J7651" t="str">
        <f>IF(Table2[[#This Row],[Č. or.]],_xlfn.CONCAT(Table2[[#This Row],[Ulice]]," ",Table2[[#This Row],[Č. p.]],"/",Table2[[#This Row],[Č. or.]]),_xlfn.CONCAT(Table2[[#This Row],[Ulice]]," ",Table2[[#This Row],[Č. p.]]))</f>
        <v>Vlčnovská 688</v>
      </c>
      <c r="K7651" t="s">
        <v>59859</v>
      </c>
      <c r="L7651">
        <v>688</v>
      </c>
      <c r="N7651" t="s">
        <v>3313</v>
      </c>
      <c r="O7651" t="s">
        <v>3323</v>
      </c>
      <c r="P7651" t="s">
        <v>77381</v>
      </c>
      <c r="Q7651" t="s">
        <v>3323</v>
      </c>
      <c r="R7651" t="s">
        <v>59860</v>
      </c>
      <c r="T7651" t="s">
        <v>59861</v>
      </c>
      <c r="U7651" t="s">
        <v>59862</v>
      </c>
      <c r="V7651" t="s">
        <v>59863</v>
      </c>
      <c r="W7651" t="s">
        <v>59864</v>
      </c>
      <c r="X7651" t="s">
        <v>59865</v>
      </c>
      <c r="Y7651" t="s">
        <v>84</v>
      </c>
      <c r="Z7651" t="s">
        <v>37</v>
      </c>
      <c r="AA7651" t="s">
        <v>77382</v>
      </c>
      <c r="AB7651" t="s">
        <v>4229</v>
      </c>
      <c r="AC7651" t="s">
        <v>4230</v>
      </c>
      <c r="AD7651" t="s">
        <v>77008</v>
      </c>
      <c r="AE7651" t="s">
        <v>3640</v>
      </c>
    </row>
    <row r="7652" spans="1:31" x14ac:dyDescent="0.3">
      <c r="A7652" t="s">
        <v>96400</v>
      </c>
      <c r="B7652" t="s">
        <v>96401</v>
      </c>
      <c r="C7652" t="s">
        <v>276</v>
      </c>
      <c r="D7652" t="s">
        <v>376</v>
      </c>
      <c r="E7652" t="s">
        <v>93060</v>
      </c>
      <c r="F7652" t="s">
        <v>50271</v>
      </c>
      <c r="G7652" t="s">
        <v>59866</v>
      </c>
      <c r="H7652" t="s">
        <v>59867</v>
      </c>
      <c r="I7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SS Slavkov – Austerlitz</v>
      </c>
      <c r="J7652" t="str">
        <f>IF(Table2[[#This Row],[Č. or.]],_xlfn.CONCAT(Table2[[#This Row],[Ulice]]," ",Table2[[#This Row],[Č. p.]],"/",Table2[[#This Row],[Č. or.]]),_xlfn.CONCAT(Table2[[#This Row],[Ulice]]," ",Table2[[#This Row],[Č. p.]]))</f>
        <v>Tyršova 479</v>
      </c>
      <c r="K7652" t="s">
        <v>1244</v>
      </c>
      <c r="L7652">
        <v>479</v>
      </c>
      <c r="N7652" t="s">
        <v>3509</v>
      </c>
      <c r="O7652" t="s">
        <v>50271</v>
      </c>
      <c r="P7652" t="s">
        <v>93061</v>
      </c>
      <c r="Q7652" t="s">
        <v>50271</v>
      </c>
      <c r="R7652" t="s">
        <v>59868</v>
      </c>
      <c r="S7652" t="s">
        <v>59869</v>
      </c>
      <c r="T7652" t="s">
        <v>59870</v>
      </c>
      <c r="U7652" t="s">
        <v>59871</v>
      </c>
      <c r="V7652" t="s">
        <v>59872</v>
      </c>
      <c r="W7652" t="s">
        <v>59873</v>
      </c>
      <c r="X7652" t="s">
        <v>59874</v>
      </c>
      <c r="Y7652" t="s">
        <v>84</v>
      </c>
      <c r="Z7652" t="s">
        <v>37</v>
      </c>
      <c r="AA7652" t="s">
        <v>93157</v>
      </c>
      <c r="AB7652" t="s">
        <v>4447</v>
      </c>
      <c r="AC7652" t="s">
        <v>4448</v>
      </c>
      <c r="AD7652" t="s">
        <v>77008</v>
      </c>
      <c r="AE7652" t="s">
        <v>3640</v>
      </c>
    </row>
    <row r="7653" spans="1:31" x14ac:dyDescent="0.3">
      <c r="A7653" t="s">
        <v>96402</v>
      </c>
      <c r="B7653" t="s">
        <v>96403</v>
      </c>
      <c r="C7653" t="s">
        <v>276</v>
      </c>
      <c r="D7653" t="s">
        <v>346</v>
      </c>
      <c r="E7653" t="s">
        <v>77403</v>
      </c>
      <c r="F7653" t="s">
        <v>1265</v>
      </c>
      <c r="G7653" t="s">
        <v>59875</v>
      </c>
      <c r="H7653" t="s">
        <v>59876</v>
      </c>
      <c r="I7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SOŠ dopravy a cest. ruchu</v>
      </c>
      <c r="J7653" t="str">
        <f>IF(Table2[[#This Row],[Č. or.]],_xlfn.CONCAT(Table2[[#This Row],[Ulice]]," ",Table2[[#This Row],[Č. p.]],"/",Table2[[#This Row],[Č. or.]]),_xlfn.CONCAT(Table2[[#This Row],[Ulice]]," ",Table2[[#This Row],[Č. p.]]))</f>
        <v>Revoluční 1122/92</v>
      </c>
      <c r="K7653" t="s">
        <v>4422</v>
      </c>
      <c r="L7653">
        <v>1122</v>
      </c>
      <c r="M7653">
        <v>92</v>
      </c>
      <c r="N7653" t="s">
        <v>350</v>
      </c>
      <c r="O7653" t="s">
        <v>1264</v>
      </c>
      <c r="P7653" t="s">
        <v>77404</v>
      </c>
      <c r="Q7653" t="s">
        <v>1265</v>
      </c>
      <c r="R7653" t="s">
        <v>59877</v>
      </c>
      <c r="S7653" t="s">
        <v>59877</v>
      </c>
      <c r="T7653" t="s">
        <v>59878</v>
      </c>
      <c r="U7653" t="s">
        <v>59879</v>
      </c>
      <c r="V7653" t="s">
        <v>59880</v>
      </c>
      <c r="W7653" t="s">
        <v>59881</v>
      </c>
      <c r="X7653" t="s">
        <v>59882</v>
      </c>
      <c r="Y7653" t="s">
        <v>84</v>
      </c>
      <c r="Z7653" t="s">
        <v>37</v>
      </c>
      <c r="AA7653" t="s">
        <v>77405</v>
      </c>
      <c r="AB7653" t="s">
        <v>4505</v>
      </c>
      <c r="AC7653" t="s">
        <v>4506</v>
      </c>
      <c r="AD7653" t="s">
        <v>77008</v>
      </c>
      <c r="AE7653" t="s">
        <v>3640</v>
      </c>
    </row>
    <row r="7654" spans="1:31" x14ac:dyDescent="0.3">
      <c r="A7654" t="s">
        <v>96404</v>
      </c>
      <c r="B7654" t="s">
        <v>96405</v>
      </c>
      <c r="C7654" t="s">
        <v>276</v>
      </c>
      <c r="D7654" t="s">
        <v>680</v>
      </c>
      <c r="E7654" t="s">
        <v>77417</v>
      </c>
      <c r="F7654" t="s">
        <v>4511</v>
      </c>
      <c r="G7654" t="s">
        <v>59883</v>
      </c>
      <c r="H7654" t="s">
        <v>746</v>
      </c>
      <c r="I7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</v>
      </c>
      <c r="J7654" t="str">
        <f>IF(Table2[[#This Row],[Č. or.]],_xlfn.CONCAT(Table2[[#This Row],[Ulice]]," ",Table2[[#This Row],[Č. p.]],"/",Table2[[#This Row],[Č. or.]]),_xlfn.CONCAT(Table2[[#This Row],[Ulice]]," ",Table2[[#This Row],[Č. p.]]))</f>
        <v>Školní 416</v>
      </c>
      <c r="K7654" t="s">
        <v>606</v>
      </c>
      <c r="L7654">
        <v>416</v>
      </c>
      <c r="N7654" t="s">
        <v>685</v>
      </c>
      <c r="O7654" t="s">
        <v>4511</v>
      </c>
      <c r="P7654" t="s">
        <v>77418</v>
      </c>
      <c r="Q7654" t="s">
        <v>4511</v>
      </c>
      <c r="R7654" t="s">
        <v>59884</v>
      </c>
      <c r="S7654" t="s">
        <v>59885</v>
      </c>
      <c r="T7654" t="s">
        <v>59886</v>
      </c>
      <c r="V7654" t="s">
        <v>59887</v>
      </c>
      <c r="W7654" t="s">
        <v>59888</v>
      </c>
      <c r="X7654" t="s">
        <v>59889</v>
      </c>
      <c r="Y7654" t="s">
        <v>2954</v>
      </c>
      <c r="Z7654" t="s">
        <v>37</v>
      </c>
      <c r="AA7654" t="s">
        <v>77419</v>
      </c>
      <c r="AB7654" t="s">
        <v>4505</v>
      </c>
      <c r="AC7654" t="s">
        <v>4506</v>
      </c>
      <c r="AD7654" t="s">
        <v>77008</v>
      </c>
      <c r="AE7654" t="s">
        <v>3640</v>
      </c>
    </row>
    <row r="7655" spans="1:31" x14ac:dyDescent="0.3">
      <c r="A7655" t="s">
        <v>96406</v>
      </c>
      <c r="B7655" t="s">
        <v>96407</v>
      </c>
      <c r="C7655" t="s">
        <v>276</v>
      </c>
      <c r="D7655" t="s">
        <v>680</v>
      </c>
      <c r="E7655" t="s">
        <v>77420</v>
      </c>
      <c r="F7655" t="s">
        <v>685</v>
      </c>
      <c r="G7655" t="s">
        <v>59890</v>
      </c>
      <c r="H7655" t="s">
        <v>5067</v>
      </c>
      <c r="I7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odborná škola</v>
      </c>
      <c r="J7655" t="str">
        <f>IF(Table2[[#This Row],[Č. or.]],_xlfn.CONCAT(Table2[[#This Row],[Ulice]]," ",Table2[[#This Row],[Č. p.]],"/",Table2[[#This Row],[Č. or.]]),_xlfn.CONCAT(Table2[[#This Row],[Ulice]]," ",Table2[[#This Row],[Č. p.]]))</f>
        <v>Lískovecká 2089</v>
      </c>
      <c r="K7655" t="s">
        <v>59891</v>
      </c>
      <c r="L7655">
        <v>2089</v>
      </c>
      <c r="N7655" t="s">
        <v>685</v>
      </c>
      <c r="O7655" t="s">
        <v>684</v>
      </c>
      <c r="P7655" t="s">
        <v>77421</v>
      </c>
      <c r="Q7655" t="s">
        <v>685</v>
      </c>
      <c r="R7655" t="s">
        <v>59892</v>
      </c>
      <c r="S7655" t="s">
        <v>59893</v>
      </c>
      <c r="T7655" t="s">
        <v>59894</v>
      </c>
      <c r="V7655" t="s">
        <v>59895</v>
      </c>
      <c r="W7655" t="s">
        <v>59896</v>
      </c>
      <c r="X7655" t="s">
        <v>59897</v>
      </c>
      <c r="Y7655" t="s">
        <v>2954</v>
      </c>
      <c r="Z7655" t="s">
        <v>37</v>
      </c>
      <c r="AA7655" t="s">
        <v>77422</v>
      </c>
      <c r="AB7655" t="s">
        <v>4505</v>
      </c>
      <c r="AC7655" t="s">
        <v>4506</v>
      </c>
      <c r="AD7655" t="s">
        <v>77008</v>
      </c>
      <c r="AE7655" t="s">
        <v>3640</v>
      </c>
    </row>
    <row r="7656" spans="1:31" x14ac:dyDescent="0.3">
      <c r="A7656" t="s">
        <v>96408</v>
      </c>
      <c r="B7656" t="s">
        <v>96409</v>
      </c>
      <c r="C7656" t="s">
        <v>276</v>
      </c>
      <c r="D7656" t="s">
        <v>106</v>
      </c>
      <c r="E7656" t="s">
        <v>76952</v>
      </c>
      <c r="F7656" t="s">
        <v>728</v>
      </c>
      <c r="G7656" t="s">
        <v>59898</v>
      </c>
      <c r="H7656" t="s">
        <v>59899</v>
      </c>
      <c r="I7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SŠ technických oborů</v>
      </c>
      <c r="J7656" t="str">
        <f>IF(Table2[[#This Row],[Č. or.]],_xlfn.CONCAT(Table2[[#This Row],[Ulice]]," ",Table2[[#This Row],[Č. p.]],"/",Table2[[#This Row],[Č. or.]]),_xlfn.CONCAT(Table2[[#This Row],[Ulice]]," ",Table2[[#This Row],[Č. p.]]))</f>
        <v>Lidická 600/1</v>
      </c>
      <c r="K7656" t="s">
        <v>1150</v>
      </c>
      <c r="L7656">
        <v>600</v>
      </c>
      <c r="M7656">
        <v>1</v>
      </c>
      <c r="N7656" t="s">
        <v>1162</v>
      </c>
      <c r="O7656" t="s">
        <v>3951</v>
      </c>
      <c r="P7656" t="s">
        <v>76953</v>
      </c>
      <c r="Q7656" t="s">
        <v>728</v>
      </c>
      <c r="R7656" t="s">
        <v>59900</v>
      </c>
      <c r="T7656" t="s">
        <v>59901</v>
      </c>
      <c r="U7656" t="s">
        <v>59902</v>
      </c>
      <c r="V7656" t="s">
        <v>59903</v>
      </c>
      <c r="W7656" t="s">
        <v>59904</v>
      </c>
      <c r="X7656" t="s">
        <v>59905</v>
      </c>
      <c r="Y7656" t="s">
        <v>84</v>
      </c>
      <c r="Z7656" t="s">
        <v>37</v>
      </c>
      <c r="AA7656" t="s">
        <v>76954</v>
      </c>
      <c r="AB7656" t="s">
        <v>4505</v>
      </c>
      <c r="AC7656" t="s">
        <v>4506</v>
      </c>
      <c r="AD7656" t="s">
        <v>77008</v>
      </c>
      <c r="AE7656" t="s">
        <v>3640</v>
      </c>
    </row>
    <row r="7657" spans="1:31" x14ac:dyDescent="0.3">
      <c r="A7657" t="s">
        <v>96410</v>
      </c>
      <c r="B7657" t="s">
        <v>96411</v>
      </c>
      <c r="C7657" t="s">
        <v>276</v>
      </c>
      <c r="D7657" t="s">
        <v>106</v>
      </c>
      <c r="E7657" t="s">
        <v>77432</v>
      </c>
      <c r="F7657" t="s">
        <v>557</v>
      </c>
      <c r="G7657" t="s">
        <v>59906</v>
      </c>
      <c r="H7657" t="s">
        <v>59907</v>
      </c>
      <c r="I7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Albrechtova střední škola</v>
      </c>
      <c r="J7657" t="str">
        <f>IF(Table2[[#This Row],[Č. or.]],_xlfn.CONCAT(Table2[[#This Row],[Ulice]]," ",Table2[[#This Row],[Č. p.]],"/",Table2[[#This Row],[Č. or.]]),_xlfn.CONCAT(Table2[[#This Row],[Ulice]]," ",Table2[[#This Row],[Č. p.]]))</f>
        <v>Tyršova 611/2</v>
      </c>
      <c r="K7657" t="s">
        <v>1244</v>
      </c>
      <c r="L7657">
        <v>611</v>
      </c>
      <c r="M7657">
        <v>2</v>
      </c>
      <c r="N7657" t="s">
        <v>1162</v>
      </c>
      <c r="O7657" t="s">
        <v>557</v>
      </c>
      <c r="P7657" t="s">
        <v>77433</v>
      </c>
      <c r="Q7657" t="s">
        <v>557</v>
      </c>
      <c r="R7657" t="s">
        <v>59908</v>
      </c>
      <c r="T7657" t="s">
        <v>59909</v>
      </c>
      <c r="U7657" t="s">
        <v>59910</v>
      </c>
      <c r="V7657" t="s">
        <v>59911</v>
      </c>
      <c r="W7657" t="s">
        <v>59912</v>
      </c>
      <c r="X7657" t="s">
        <v>59913</v>
      </c>
      <c r="Y7657" t="s">
        <v>96</v>
      </c>
      <c r="Z7657" t="s">
        <v>37</v>
      </c>
      <c r="AA7657" t="s">
        <v>77434</v>
      </c>
      <c r="AB7657" t="s">
        <v>4505</v>
      </c>
      <c r="AC7657" t="s">
        <v>4506</v>
      </c>
      <c r="AD7657" t="s">
        <v>77008</v>
      </c>
      <c r="AE7657" t="s">
        <v>3640</v>
      </c>
    </row>
    <row r="7658" spans="1:31" x14ac:dyDescent="0.3">
      <c r="A7658" t="s">
        <v>96412</v>
      </c>
      <c r="B7658" t="s">
        <v>96413</v>
      </c>
      <c r="C7658" t="s">
        <v>276</v>
      </c>
      <c r="D7658" t="s">
        <v>106</v>
      </c>
      <c r="E7658" t="s">
        <v>76952</v>
      </c>
      <c r="F7658" t="s">
        <v>728</v>
      </c>
      <c r="G7658" t="s">
        <v>745</v>
      </c>
      <c r="H7658" t="s">
        <v>746</v>
      </c>
      <c r="I7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</v>
      </c>
      <c r="J7658" t="str">
        <f>IF(Table2[[#This Row],[Č. or.]],_xlfn.CONCAT(Table2[[#This Row],[Ulice]]," ",Table2[[#This Row],[Č. p.]],"/",Table2[[#This Row],[Č. or.]]),_xlfn.CONCAT(Table2[[#This Row],[Ulice]]," ",Table2[[#This Row],[Č. p.]]))</f>
        <v>Kapitána Jasioka 635/50</v>
      </c>
      <c r="K7658" t="s">
        <v>747</v>
      </c>
      <c r="L7658">
        <v>635</v>
      </c>
      <c r="M7658">
        <v>50</v>
      </c>
      <c r="N7658" t="s">
        <v>1162</v>
      </c>
      <c r="O7658" t="s">
        <v>749</v>
      </c>
      <c r="P7658" t="s">
        <v>94415</v>
      </c>
      <c r="Q7658" t="s">
        <v>728</v>
      </c>
      <c r="R7658" t="s">
        <v>59914</v>
      </c>
      <c r="S7658" t="s">
        <v>59915</v>
      </c>
      <c r="T7658" t="s">
        <v>752</v>
      </c>
      <c r="U7658" t="s">
        <v>753</v>
      </c>
      <c r="V7658" t="s">
        <v>59916</v>
      </c>
      <c r="W7658" t="s">
        <v>755</v>
      </c>
      <c r="X7658" t="s">
        <v>756</v>
      </c>
      <c r="Y7658" t="s">
        <v>36</v>
      </c>
      <c r="Z7658" t="s">
        <v>37</v>
      </c>
      <c r="AA7658" t="s">
        <v>76954</v>
      </c>
      <c r="AB7658" t="s">
        <v>4505</v>
      </c>
      <c r="AC7658" t="s">
        <v>4506</v>
      </c>
      <c r="AD7658" t="s">
        <v>77008</v>
      </c>
      <c r="AE7658" t="s">
        <v>3640</v>
      </c>
    </row>
    <row r="7659" spans="1:31" x14ac:dyDescent="0.3">
      <c r="A7659" t="s">
        <v>96414</v>
      </c>
      <c r="B7659" t="s">
        <v>96415</v>
      </c>
      <c r="C7659" t="s">
        <v>276</v>
      </c>
      <c r="D7659" t="s">
        <v>106</v>
      </c>
      <c r="E7659" t="s">
        <v>77423</v>
      </c>
      <c r="F7659" t="s">
        <v>1162</v>
      </c>
      <c r="G7659" t="s">
        <v>59917</v>
      </c>
      <c r="H7659" t="s">
        <v>59918</v>
      </c>
      <c r="I7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Střední škola techniky a služeb</v>
      </c>
      <c r="J7659" t="str">
        <f>IF(Table2[[#This Row],[Č. or.]],_xlfn.CONCAT(Table2[[#This Row],[Ulice]]," ",Table2[[#This Row],[Č. p.]],"/",Table2[[#This Row],[Č. or.]]),_xlfn.CONCAT(Table2[[#This Row],[Ulice]]," ",Table2[[#This Row],[Č. p.]]))</f>
        <v>tř. Osvobození 1111/60</v>
      </c>
      <c r="K7659" t="s">
        <v>59919</v>
      </c>
      <c r="L7659">
        <v>1111</v>
      </c>
      <c r="M7659">
        <v>60</v>
      </c>
      <c r="N7659" t="s">
        <v>1162</v>
      </c>
      <c r="O7659" t="s">
        <v>1161</v>
      </c>
      <c r="P7659" t="s">
        <v>79283</v>
      </c>
      <c r="Q7659" t="s">
        <v>1162</v>
      </c>
      <c r="R7659" t="s">
        <v>59920</v>
      </c>
      <c r="S7659" t="s">
        <v>59921</v>
      </c>
      <c r="T7659" t="s">
        <v>59922</v>
      </c>
      <c r="U7659" t="s">
        <v>59923</v>
      </c>
      <c r="V7659" t="s">
        <v>59924</v>
      </c>
      <c r="W7659" t="s">
        <v>59925</v>
      </c>
      <c r="X7659" t="s">
        <v>59926</v>
      </c>
      <c r="Y7659" t="s">
        <v>5532</v>
      </c>
      <c r="Z7659" t="s">
        <v>37</v>
      </c>
      <c r="AA7659" t="s">
        <v>77425</v>
      </c>
      <c r="AB7659" t="s">
        <v>4505</v>
      </c>
      <c r="AC7659" t="s">
        <v>4506</v>
      </c>
      <c r="AD7659" t="s">
        <v>77008</v>
      </c>
      <c r="AE7659" t="s">
        <v>3640</v>
      </c>
    </row>
    <row r="7660" spans="1:31" x14ac:dyDescent="0.3">
      <c r="A7660" t="s">
        <v>96416</v>
      </c>
      <c r="B7660" t="s">
        <v>96417</v>
      </c>
      <c r="C7660" t="s">
        <v>276</v>
      </c>
      <c r="D7660" t="s">
        <v>72</v>
      </c>
      <c r="E7660" t="s">
        <v>77449</v>
      </c>
      <c r="F7660" t="s">
        <v>674</v>
      </c>
      <c r="G7660" t="s">
        <v>59927</v>
      </c>
      <c r="H7660" t="s">
        <v>4676</v>
      </c>
      <c r="I7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Hotelová škola</v>
      </c>
      <c r="J7660" t="str">
        <f>IF(Table2[[#This Row],[Č. or.]],_xlfn.CONCAT(Table2[[#This Row],[Ulice]]," ",Table2[[#This Row],[Č. p.]],"/",Table2[[#This Row],[Č. or.]]),_xlfn.CONCAT(Table2[[#This Row],[Ulice]]," ",Table2[[#This Row],[Č. p.]]))</f>
        <v>Mariánská 252</v>
      </c>
      <c r="K7660" t="s">
        <v>14034</v>
      </c>
      <c r="L7660">
        <v>252</v>
      </c>
      <c r="N7660" t="s">
        <v>1693</v>
      </c>
      <c r="O7660" t="s">
        <v>674</v>
      </c>
      <c r="P7660" t="s">
        <v>77450</v>
      </c>
      <c r="Q7660" t="s">
        <v>674</v>
      </c>
      <c r="R7660" t="s">
        <v>59928</v>
      </c>
      <c r="S7660" t="s">
        <v>59929</v>
      </c>
      <c r="T7660" t="s">
        <v>59930</v>
      </c>
      <c r="U7660" t="s">
        <v>59931</v>
      </c>
      <c r="V7660" t="s">
        <v>59932</v>
      </c>
      <c r="W7660" t="s">
        <v>59933</v>
      </c>
      <c r="X7660" t="s">
        <v>59934</v>
      </c>
      <c r="Y7660" t="s">
        <v>84</v>
      </c>
      <c r="Z7660" t="s">
        <v>37</v>
      </c>
      <c r="AA7660" t="s">
        <v>77451</v>
      </c>
      <c r="AB7660" t="s">
        <v>4505</v>
      </c>
      <c r="AC7660" t="s">
        <v>4506</v>
      </c>
      <c r="AD7660" t="s">
        <v>77008</v>
      </c>
      <c r="AE7660" t="s">
        <v>3640</v>
      </c>
    </row>
    <row r="7661" spans="1:31" x14ac:dyDescent="0.3">
      <c r="A7661" t="s">
        <v>96418</v>
      </c>
      <c r="B7661" t="s">
        <v>96419</v>
      </c>
      <c r="C7661" t="s">
        <v>276</v>
      </c>
      <c r="D7661" t="s">
        <v>1797</v>
      </c>
      <c r="E7661" t="s">
        <v>76971</v>
      </c>
      <c r="F7661" t="s">
        <v>1802</v>
      </c>
      <c r="G7661" t="s">
        <v>59935</v>
      </c>
      <c r="H7661" t="s">
        <v>59936</v>
      </c>
      <c r="I7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společného stravování</v>
      </c>
      <c r="J7661" t="str">
        <f>IF(Table2[[#This Row],[Č. or.]],_xlfn.CONCAT(Table2[[#This Row],[Ulice]]," ",Table2[[#This Row],[Č. p.]],"/",Table2[[#This Row],[Č. or.]]),_xlfn.CONCAT(Table2[[#This Row],[Ulice]]," ",Table2[[#This Row],[Č. p.]]))</f>
        <v>Krakovská 1095/33</v>
      </c>
      <c r="K7661" t="s">
        <v>59937</v>
      </c>
      <c r="L7661">
        <v>1095</v>
      </c>
      <c r="M7661">
        <v>33</v>
      </c>
      <c r="N7661" t="s">
        <v>3980</v>
      </c>
      <c r="O7661" t="s">
        <v>1819</v>
      </c>
      <c r="P7661" t="s">
        <v>77472</v>
      </c>
      <c r="Q7661" t="s">
        <v>1802</v>
      </c>
      <c r="R7661" t="s">
        <v>59938</v>
      </c>
      <c r="S7661" t="s">
        <v>59939</v>
      </c>
      <c r="T7661" t="s">
        <v>59940</v>
      </c>
      <c r="V7661" t="s">
        <v>59941</v>
      </c>
      <c r="W7661" t="s">
        <v>59942</v>
      </c>
      <c r="X7661" t="s">
        <v>59943</v>
      </c>
      <c r="Y7661" t="s">
        <v>5532</v>
      </c>
      <c r="Z7661" t="s">
        <v>37</v>
      </c>
      <c r="AA7661" t="s">
        <v>76973</v>
      </c>
      <c r="AB7661" t="s">
        <v>4505</v>
      </c>
      <c r="AC7661" t="s">
        <v>4506</v>
      </c>
      <c r="AD7661" t="s">
        <v>77008</v>
      </c>
      <c r="AE7661" t="s">
        <v>3640</v>
      </c>
    </row>
    <row r="7662" spans="1:31" x14ac:dyDescent="0.3">
      <c r="A7662" t="s">
        <v>96420</v>
      </c>
      <c r="B7662" t="s">
        <v>96421</v>
      </c>
      <c r="C7662" t="s">
        <v>276</v>
      </c>
      <c r="D7662" t="s">
        <v>1797</v>
      </c>
      <c r="E7662" t="s">
        <v>76971</v>
      </c>
      <c r="F7662" t="s">
        <v>1802</v>
      </c>
      <c r="G7662" t="s">
        <v>59944</v>
      </c>
      <c r="H7662" t="s">
        <v>59945</v>
      </c>
      <c r="I7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služeb a podnikání</v>
      </c>
      <c r="J7662" t="str">
        <f>IF(Table2[[#This Row],[Č. or.]],_xlfn.CONCAT(Table2[[#This Row],[Ulice]]," ",Table2[[#This Row],[Č. p.]],"/",Table2[[#This Row],[Č. or.]]),_xlfn.CONCAT(Table2[[#This Row],[Ulice]]," ",Table2[[#This Row],[Č. p.]]))</f>
        <v>Příčná 1108/1</v>
      </c>
      <c r="K7662" t="s">
        <v>34343</v>
      </c>
      <c r="L7662">
        <v>1108</v>
      </c>
      <c r="M7662">
        <v>1</v>
      </c>
      <c r="N7662" t="s">
        <v>3980</v>
      </c>
      <c r="O7662" t="s">
        <v>1810</v>
      </c>
      <c r="P7662" t="s">
        <v>77469</v>
      </c>
      <c r="Q7662" t="s">
        <v>1802</v>
      </c>
      <c r="R7662" t="s">
        <v>59946</v>
      </c>
      <c r="T7662" t="s">
        <v>59947</v>
      </c>
      <c r="V7662" t="s">
        <v>59948</v>
      </c>
      <c r="W7662" t="s">
        <v>59949</v>
      </c>
      <c r="X7662" t="s">
        <v>59950</v>
      </c>
      <c r="Y7662" t="s">
        <v>60</v>
      </c>
      <c r="Z7662" t="s">
        <v>37</v>
      </c>
      <c r="AA7662" t="s">
        <v>76973</v>
      </c>
      <c r="AB7662" t="s">
        <v>4505</v>
      </c>
      <c r="AC7662" t="s">
        <v>4506</v>
      </c>
      <c r="AD7662" t="s">
        <v>77008</v>
      </c>
      <c r="AE7662" t="s">
        <v>3640</v>
      </c>
    </row>
    <row r="7663" spans="1:31" x14ac:dyDescent="0.3">
      <c r="A7663" t="s">
        <v>96422</v>
      </c>
      <c r="B7663" t="s">
        <v>96423</v>
      </c>
      <c r="C7663" t="s">
        <v>276</v>
      </c>
      <c r="D7663" t="s">
        <v>1797</v>
      </c>
      <c r="E7663" t="s">
        <v>76971</v>
      </c>
      <c r="F7663" t="s">
        <v>1802</v>
      </c>
      <c r="G7663" t="s">
        <v>59951</v>
      </c>
      <c r="H7663" t="s">
        <v>59952</v>
      </c>
      <c r="I7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elektrotechnická</v>
      </c>
      <c r="J7663" t="str">
        <f>IF(Table2[[#This Row],[Č. or.]],_xlfn.CONCAT(Table2[[#This Row],[Ulice]]," ",Table2[[#This Row],[Č. p.]],"/",Table2[[#This Row],[Č. or.]]),_xlfn.CONCAT(Table2[[#This Row],[Ulice]]," ",Table2[[#This Row],[Č. p.]]))</f>
        <v>Na Jízdárně 423/30</v>
      </c>
      <c r="K7663" t="s">
        <v>56717</v>
      </c>
      <c r="L7663">
        <v>423</v>
      </c>
      <c r="M7663">
        <v>30</v>
      </c>
      <c r="N7663" t="s">
        <v>3980</v>
      </c>
      <c r="O7663" t="s">
        <v>1801</v>
      </c>
      <c r="P7663" t="s">
        <v>76972</v>
      </c>
      <c r="Q7663" t="s">
        <v>1802</v>
      </c>
      <c r="R7663" t="s">
        <v>59953</v>
      </c>
      <c r="S7663" t="s">
        <v>59954</v>
      </c>
      <c r="T7663" t="s">
        <v>59955</v>
      </c>
      <c r="U7663" t="s">
        <v>59956</v>
      </c>
      <c r="V7663" t="s">
        <v>59957</v>
      </c>
      <c r="W7663" t="s">
        <v>59958</v>
      </c>
      <c r="X7663" t="s">
        <v>59959</v>
      </c>
      <c r="Y7663" t="s">
        <v>36</v>
      </c>
      <c r="Z7663" t="s">
        <v>37</v>
      </c>
      <c r="AA7663" t="s">
        <v>76973</v>
      </c>
      <c r="AB7663" t="s">
        <v>4505</v>
      </c>
      <c r="AC7663" t="s">
        <v>4506</v>
      </c>
      <c r="AD7663" t="s">
        <v>77008</v>
      </c>
      <c r="AE7663" t="s">
        <v>3640</v>
      </c>
    </row>
    <row r="7664" spans="1:31" x14ac:dyDescent="0.3">
      <c r="A7664" t="s">
        <v>96424</v>
      </c>
      <c r="B7664" t="s">
        <v>96425</v>
      </c>
      <c r="C7664" t="s">
        <v>276</v>
      </c>
      <c r="D7664" t="s">
        <v>1797</v>
      </c>
      <c r="E7664" t="s">
        <v>76971</v>
      </c>
      <c r="F7664" t="s">
        <v>1802</v>
      </c>
      <c r="G7664" t="s">
        <v>59960</v>
      </c>
      <c r="H7664" t="s">
        <v>7956</v>
      </c>
      <c r="I7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Střední škola technická a dopravní</v>
      </c>
      <c r="J7664" t="str">
        <f>IF(Table2[[#This Row],[Č. or.]],_xlfn.CONCAT(Table2[[#This Row],[Ulice]]," ",Table2[[#This Row],[Č. p.]],"/",Table2[[#This Row],[Č. or.]]),_xlfn.CONCAT(Table2[[#This Row],[Ulice]]," ",Table2[[#This Row],[Č. p.]]))</f>
        <v>Moravská 964/2</v>
      </c>
      <c r="K7664" t="s">
        <v>28192</v>
      </c>
      <c r="L7664">
        <v>964</v>
      </c>
      <c r="M7664">
        <v>2</v>
      </c>
      <c r="N7664" t="s">
        <v>3980</v>
      </c>
      <c r="O7664" t="s">
        <v>4304</v>
      </c>
      <c r="P7664" t="s">
        <v>77140</v>
      </c>
      <c r="Q7664" t="s">
        <v>1802</v>
      </c>
      <c r="R7664" t="s">
        <v>59961</v>
      </c>
      <c r="T7664" t="s">
        <v>59962</v>
      </c>
      <c r="V7664" t="s">
        <v>59963</v>
      </c>
      <c r="W7664" t="s">
        <v>59964</v>
      </c>
      <c r="X7664" t="s">
        <v>59965</v>
      </c>
      <c r="Y7664" t="s">
        <v>36</v>
      </c>
      <c r="Z7664" t="s">
        <v>37</v>
      </c>
      <c r="AA7664" t="s">
        <v>76973</v>
      </c>
      <c r="AB7664" t="s">
        <v>4505</v>
      </c>
      <c r="AC7664" t="s">
        <v>4506</v>
      </c>
      <c r="AD7664" t="s">
        <v>77008</v>
      </c>
      <c r="AE7664" t="s">
        <v>3640</v>
      </c>
    </row>
    <row r="7665" spans="1:31" x14ac:dyDescent="0.3">
      <c r="A7665" t="s">
        <v>96426</v>
      </c>
      <c r="B7665" t="s">
        <v>96427</v>
      </c>
      <c r="C7665" t="s">
        <v>276</v>
      </c>
      <c r="D7665" t="s">
        <v>907</v>
      </c>
      <c r="E7665" t="s">
        <v>77145</v>
      </c>
      <c r="F7665" t="s">
        <v>1416</v>
      </c>
      <c r="G7665" t="s">
        <v>59966</v>
      </c>
      <c r="H7665" t="s">
        <v>59952</v>
      </c>
      <c r="I7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elektrotechnická</v>
      </c>
      <c r="J7665" t="str">
        <f>IF(Table2[[#This Row],[Č. or.]],_xlfn.CONCAT(Table2[[#This Row],[Ulice]]," ",Table2[[#This Row],[Č. p.]],"/",Table2[[#This Row],[Č. or.]]),_xlfn.CONCAT(Table2[[#This Row],[Ulice]]," ",Table2[[#This Row],[Č. p.]]))</f>
        <v>Tyršova 781/11</v>
      </c>
      <c r="K7665" t="s">
        <v>1244</v>
      </c>
      <c r="L7665">
        <v>781</v>
      </c>
      <c r="M7665">
        <v>11</v>
      </c>
      <c r="N7665" t="s">
        <v>2854</v>
      </c>
      <c r="O7665" t="s">
        <v>1415</v>
      </c>
      <c r="P7665" t="s">
        <v>77146</v>
      </c>
      <c r="Q7665" t="s">
        <v>1416</v>
      </c>
      <c r="R7665" t="s">
        <v>59967</v>
      </c>
      <c r="S7665" t="s">
        <v>59967</v>
      </c>
      <c r="T7665" t="s">
        <v>59968</v>
      </c>
      <c r="V7665" t="s">
        <v>59969</v>
      </c>
      <c r="W7665" t="s">
        <v>59970</v>
      </c>
      <c r="X7665" t="s">
        <v>59971</v>
      </c>
      <c r="Y7665" t="s">
        <v>84</v>
      </c>
      <c r="Z7665" t="s">
        <v>37</v>
      </c>
      <c r="AA7665" t="s">
        <v>77147</v>
      </c>
      <c r="AB7665" t="s">
        <v>4337</v>
      </c>
      <c r="AC7665" t="s">
        <v>4338</v>
      </c>
      <c r="AD7665" t="s">
        <v>77008</v>
      </c>
      <c r="AE7665" t="s">
        <v>3640</v>
      </c>
    </row>
    <row r="7666" spans="1:31" x14ac:dyDescent="0.3">
      <c r="A7666" t="s">
        <v>96428</v>
      </c>
      <c r="B7666" t="s">
        <v>96429</v>
      </c>
      <c r="C7666" t="s">
        <v>276</v>
      </c>
      <c r="D7666" t="s">
        <v>907</v>
      </c>
      <c r="E7666" t="s">
        <v>76976</v>
      </c>
      <c r="F7666" t="s">
        <v>2854</v>
      </c>
      <c r="G7666" t="s">
        <v>59972</v>
      </c>
      <c r="H7666" t="s">
        <v>59728</v>
      </c>
      <c r="I7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gastronomie a služeb</v>
      </c>
      <c r="J7666" t="str">
        <f>IF(Table2[[#This Row],[Č. or.]],_xlfn.CONCAT(Table2[[#This Row],[Ulice]]," ",Table2[[#This Row],[Č. p.]],"/",Table2[[#This Row],[Č. or.]]),_xlfn.CONCAT(Table2[[#This Row],[Ulice]]," ",Table2[[#This Row],[Č. p.]]))</f>
        <v>Šířava 670/7</v>
      </c>
      <c r="K7666" t="s">
        <v>59973</v>
      </c>
      <c r="L7666">
        <v>670</v>
      </c>
      <c r="M7666">
        <v>7</v>
      </c>
      <c r="N7666" t="s">
        <v>2854</v>
      </c>
      <c r="O7666" t="s">
        <v>2853</v>
      </c>
      <c r="P7666" t="s">
        <v>76977</v>
      </c>
      <c r="Q7666" t="s">
        <v>2854</v>
      </c>
      <c r="R7666" t="s">
        <v>59974</v>
      </c>
      <c r="T7666" t="s">
        <v>59975</v>
      </c>
      <c r="U7666" t="s">
        <v>59976</v>
      </c>
      <c r="V7666" t="s">
        <v>59977</v>
      </c>
      <c r="W7666" t="s">
        <v>59978</v>
      </c>
      <c r="X7666" t="s">
        <v>59979</v>
      </c>
      <c r="Y7666" t="s">
        <v>2954</v>
      </c>
      <c r="Z7666" t="s">
        <v>37</v>
      </c>
      <c r="AA7666" t="s">
        <v>76978</v>
      </c>
      <c r="AB7666" t="s">
        <v>4337</v>
      </c>
      <c r="AC7666" t="s">
        <v>4338</v>
      </c>
      <c r="AD7666" t="s">
        <v>77008</v>
      </c>
      <c r="AE7666" t="s">
        <v>3640</v>
      </c>
    </row>
    <row r="7667" spans="1:31" x14ac:dyDescent="0.3">
      <c r="A7667" t="s">
        <v>96430</v>
      </c>
      <c r="B7667" t="s">
        <v>96431</v>
      </c>
      <c r="C7667" t="s">
        <v>276</v>
      </c>
      <c r="D7667" t="s">
        <v>907</v>
      </c>
      <c r="E7667" t="s">
        <v>76976</v>
      </c>
      <c r="F7667" t="s">
        <v>2854</v>
      </c>
      <c r="G7667" t="s">
        <v>59980</v>
      </c>
      <c r="H7667" t="s">
        <v>59666</v>
      </c>
      <c r="I7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Střední škola technická</v>
      </c>
      <c r="J7667" t="str">
        <f>IF(Table2[[#This Row],[Č. or.]],_xlfn.CONCAT(Table2[[#This Row],[Ulice]]," ",Table2[[#This Row],[Č. p.]],"/",Table2[[#This Row],[Č. or.]]),_xlfn.CONCAT(Table2[[#This Row],[Ulice]]," ",Table2[[#This Row],[Č. p.]]))</f>
        <v>Kouřílkova 1028/8</v>
      </c>
      <c r="K7667" t="s">
        <v>57162</v>
      </c>
      <c r="L7667">
        <v>1028</v>
      </c>
      <c r="M7667">
        <v>8</v>
      </c>
      <c r="N7667" t="s">
        <v>2854</v>
      </c>
      <c r="O7667" t="s">
        <v>2853</v>
      </c>
      <c r="P7667" t="s">
        <v>76977</v>
      </c>
      <c r="Q7667" t="s">
        <v>2854</v>
      </c>
      <c r="R7667" t="s">
        <v>59981</v>
      </c>
      <c r="T7667" t="s">
        <v>59982</v>
      </c>
      <c r="V7667" t="s">
        <v>59983</v>
      </c>
      <c r="W7667" t="s">
        <v>59984</v>
      </c>
      <c r="X7667" t="s">
        <v>59985</v>
      </c>
      <c r="Y7667" t="s">
        <v>84</v>
      </c>
      <c r="Z7667" t="s">
        <v>37</v>
      </c>
      <c r="AA7667" t="s">
        <v>76978</v>
      </c>
      <c r="AB7667" t="s">
        <v>4337</v>
      </c>
      <c r="AC7667" t="s">
        <v>4338</v>
      </c>
      <c r="AD7667" t="s">
        <v>77008</v>
      </c>
      <c r="AE7667" t="s">
        <v>3640</v>
      </c>
    </row>
    <row r="7668" spans="1:31" x14ac:dyDescent="0.3">
      <c r="A7668" t="s">
        <v>96432</v>
      </c>
      <c r="B7668" t="s">
        <v>96433</v>
      </c>
      <c r="C7668" t="s">
        <v>276</v>
      </c>
      <c r="D7668" t="s">
        <v>3161</v>
      </c>
      <c r="E7668" t="s">
        <v>77153</v>
      </c>
      <c r="F7668" t="s">
        <v>3164</v>
      </c>
      <c r="G7668" t="s">
        <v>59986</v>
      </c>
      <c r="H7668" t="s">
        <v>9092</v>
      </c>
      <c r="I7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řemesel</v>
      </c>
      <c r="J7668" t="str">
        <f>IF(Table2[[#This Row],[Č. or.]],_xlfn.CONCAT(Table2[[#This Row],[Ulice]]," ",Table2[[#This Row],[Č. p.]],"/",Table2[[#This Row],[Č. or.]]),_xlfn.CONCAT(Table2[[#This Row],[Ulice]]," ",Table2[[#This Row],[Č. p.]]))</f>
        <v>Gen. Krátkého 1799/30</v>
      </c>
      <c r="K7668" t="s">
        <v>9868</v>
      </c>
      <c r="L7668">
        <v>1799</v>
      </c>
      <c r="M7668">
        <v>30</v>
      </c>
      <c r="N7668" t="s">
        <v>3164</v>
      </c>
      <c r="O7668" t="s">
        <v>3164</v>
      </c>
      <c r="P7668" t="s">
        <v>77154</v>
      </c>
      <c r="Q7668" t="s">
        <v>3164</v>
      </c>
      <c r="R7668" t="s">
        <v>59987</v>
      </c>
      <c r="T7668" t="s">
        <v>59988</v>
      </c>
      <c r="V7668" t="s">
        <v>59989</v>
      </c>
      <c r="W7668" t="s">
        <v>59990</v>
      </c>
      <c r="X7668" t="s">
        <v>59991</v>
      </c>
      <c r="Y7668" t="s">
        <v>96</v>
      </c>
      <c r="Z7668" t="s">
        <v>37</v>
      </c>
      <c r="AA7668" t="s">
        <v>77155</v>
      </c>
      <c r="AB7668" t="s">
        <v>4337</v>
      </c>
      <c r="AC7668" t="s">
        <v>4338</v>
      </c>
      <c r="AD7668" t="s">
        <v>77008</v>
      </c>
      <c r="AE7668" t="s">
        <v>3640</v>
      </c>
    </row>
    <row r="7669" spans="1:31" x14ac:dyDescent="0.3">
      <c r="A7669" t="s">
        <v>96434</v>
      </c>
      <c r="B7669" t="s">
        <v>96435</v>
      </c>
      <c r="C7669" t="s">
        <v>276</v>
      </c>
      <c r="D7669" t="s">
        <v>3161</v>
      </c>
      <c r="E7669" t="s">
        <v>77150</v>
      </c>
      <c r="F7669" t="s">
        <v>4335</v>
      </c>
      <c r="G7669" t="s">
        <v>59992</v>
      </c>
      <c r="H7669" t="s">
        <v>59992</v>
      </c>
      <c r="I7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 technická Mohelnice</v>
      </c>
      <c r="J7669" t="str">
        <f>IF(Table2[[#This Row],[Č. or.]],_xlfn.CONCAT(Table2[[#This Row],[Ulice]]," ",Table2[[#This Row],[Č. p.]],"/",Table2[[#This Row],[Č. or.]]),_xlfn.CONCAT(Table2[[#This Row],[Ulice]]," ",Table2[[#This Row],[Č. p.]]))</f>
        <v>1. máje 667/2</v>
      </c>
      <c r="K7669" t="s">
        <v>8636</v>
      </c>
      <c r="L7669">
        <v>667</v>
      </c>
      <c r="M7669">
        <v>2</v>
      </c>
      <c r="N7669" t="s">
        <v>3164</v>
      </c>
      <c r="O7669" t="s">
        <v>4335</v>
      </c>
      <c r="P7669" t="s">
        <v>77151</v>
      </c>
      <c r="Q7669" t="s">
        <v>4335</v>
      </c>
      <c r="R7669" t="s">
        <v>59993</v>
      </c>
      <c r="S7669" t="s">
        <v>59994</v>
      </c>
      <c r="T7669" t="s">
        <v>59995</v>
      </c>
      <c r="V7669" t="s">
        <v>59996</v>
      </c>
      <c r="W7669" t="s">
        <v>59997</v>
      </c>
      <c r="X7669" t="s">
        <v>59998</v>
      </c>
      <c r="Y7669" t="s">
        <v>36</v>
      </c>
      <c r="Z7669" t="s">
        <v>37</v>
      </c>
      <c r="AA7669" t="s">
        <v>77152</v>
      </c>
      <c r="AB7669" t="s">
        <v>4337</v>
      </c>
      <c r="AC7669" t="s">
        <v>4338</v>
      </c>
      <c r="AD7669" t="s">
        <v>77008</v>
      </c>
      <c r="AE7669" t="s">
        <v>3640</v>
      </c>
    </row>
    <row r="7670" spans="1:31" x14ac:dyDescent="0.3">
      <c r="A7670" t="s">
        <v>96436</v>
      </c>
      <c r="B7670" t="s">
        <v>96437</v>
      </c>
      <c r="C7670" t="s">
        <v>276</v>
      </c>
      <c r="D7670" t="s">
        <v>2934</v>
      </c>
      <c r="E7670" t="s">
        <v>77158</v>
      </c>
      <c r="F7670" t="s">
        <v>3385</v>
      </c>
      <c r="G7670" t="s">
        <v>59999</v>
      </c>
      <c r="H7670" t="s">
        <v>60000</v>
      </c>
      <c r="I7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ISŠ Valašské Meziříčí</v>
      </c>
      <c r="J7670" t="str">
        <f>IF(Table2[[#This Row],[Č. or.]],_xlfn.CONCAT(Table2[[#This Row],[Ulice]]," ",Table2[[#This Row],[Č. p.]],"/",Table2[[#This Row],[Č. or.]]),_xlfn.CONCAT(Table2[[#This Row],[Ulice]]," ",Table2[[#This Row],[Č. p.]]))</f>
        <v>Palackého 239/49</v>
      </c>
      <c r="K7670" t="s">
        <v>421</v>
      </c>
      <c r="L7670">
        <v>239</v>
      </c>
      <c r="M7670">
        <v>49</v>
      </c>
      <c r="N7670" t="s">
        <v>3480</v>
      </c>
      <c r="O7670" t="s">
        <v>3385</v>
      </c>
      <c r="P7670" t="s">
        <v>77159</v>
      </c>
      <c r="Q7670" t="s">
        <v>3385</v>
      </c>
      <c r="R7670" t="s">
        <v>60001</v>
      </c>
      <c r="T7670" t="s">
        <v>60002</v>
      </c>
      <c r="V7670" t="s">
        <v>60003</v>
      </c>
      <c r="W7670" t="s">
        <v>3398</v>
      </c>
      <c r="X7670" t="s">
        <v>3399</v>
      </c>
      <c r="Y7670" t="s">
        <v>84</v>
      </c>
      <c r="Z7670" t="s">
        <v>37</v>
      </c>
      <c r="AA7670" t="s">
        <v>77160</v>
      </c>
      <c r="AB7670" t="s">
        <v>4229</v>
      </c>
      <c r="AC7670" t="s">
        <v>4230</v>
      </c>
      <c r="AD7670" t="s">
        <v>77008</v>
      </c>
      <c r="AE7670" t="s">
        <v>3640</v>
      </c>
    </row>
    <row r="7671" spans="1:31" x14ac:dyDescent="0.3">
      <c r="A7671" t="s">
        <v>96438</v>
      </c>
      <c r="B7671" t="s">
        <v>96439</v>
      </c>
      <c r="C7671" t="s">
        <v>276</v>
      </c>
      <c r="D7671" t="s">
        <v>2501</v>
      </c>
      <c r="E7671" t="s">
        <v>76797</v>
      </c>
      <c r="F7671" t="s">
        <v>3626</v>
      </c>
      <c r="G7671" t="s">
        <v>2502</v>
      </c>
      <c r="H7671" t="s">
        <v>2503</v>
      </c>
      <c r="I7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a SOŠ pro zrakově postižené</v>
      </c>
      <c r="J7671" t="str">
        <f>IF(Table2[[#This Row],[Č. or.]],_xlfn.CONCAT(Table2[[#This Row],[Ulice]]," ",Table2[[#This Row],[Č. p.]],"/",Table2[[#This Row],[Č. or.]]),_xlfn.CONCAT(Table2[[#This Row],[Ulice]]," ",Table2[[#This Row],[Č. p.]]))</f>
        <v>Radlická 591/115</v>
      </c>
      <c r="K7671" t="s">
        <v>2504</v>
      </c>
      <c r="L7671">
        <v>591</v>
      </c>
      <c r="M7671">
        <v>115</v>
      </c>
      <c r="N7671" t="s">
        <v>2507</v>
      </c>
      <c r="O7671" t="s">
        <v>2506</v>
      </c>
      <c r="P7671" t="s">
        <v>77583</v>
      </c>
      <c r="Q7671" t="s">
        <v>3629</v>
      </c>
      <c r="R7671" t="s">
        <v>2508</v>
      </c>
      <c r="T7671" t="s">
        <v>2509</v>
      </c>
      <c r="U7671" t="s">
        <v>2510</v>
      </c>
      <c r="V7671" t="s">
        <v>2511</v>
      </c>
      <c r="W7671" t="s">
        <v>60004</v>
      </c>
      <c r="X7671" t="s">
        <v>2512</v>
      </c>
      <c r="Y7671" t="s">
        <v>2513</v>
      </c>
      <c r="Z7671" t="s">
        <v>37</v>
      </c>
      <c r="AA7671" t="s">
        <v>76799</v>
      </c>
      <c r="AB7671" t="s">
        <v>4362</v>
      </c>
      <c r="AC7671" t="s">
        <v>4363</v>
      </c>
      <c r="AD7671" t="s">
        <v>77008</v>
      </c>
      <c r="AE7671" t="s">
        <v>3640</v>
      </c>
    </row>
    <row r="7672" spans="1:31" x14ac:dyDescent="0.3">
      <c r="A7672" t="s">
        <v>96440</v>
      </c>
      <c r="B7672" t="s">
        <v>96441</v>
      </c>
      <c r="C7672" t="s">
        <v>121</v>
      </c>
      <c r="D7672" t="s">
        <v>2501</v>
      </c>
      <c r="E7672" t="s">
        <v>76797</v>
      </c>
      <c r="F7672" t="s">
        <v>3626</v>
      </c>
      <c r="G7672" t="s">
        <v>60005</v>
      </c>
      <c r="H7672" t="s">
        <v>11022</v>
      </c>
      <c r="I7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SŠ, ZŠ a MŠ pro sluchově postižené</v>
      </c>
      <c r="J7672" t="str">
        <f>IF(Table2[[#This Row],[Č. or.]],_xlfn.CONCAT(Table2[[#This Row],[Ulice]]," ",Table2[[#This Row],[Č. p.]],"/",Table2[[#This Row],[Č. or.]]),_xlfn.CONCAT(Table2[[#This Row],[Ulice]]," ",Table2[[#This Row],[Č. p.]]))</f>
        <v>Holečkova 104/4</v>
      </c>
      <c r="K7672" t="s">
        <v>11577</v>
      </c>
      <c r="L7672">
        <v>104</v>
      </c>
      <c r="M7672">
        <v>4</v>
      </c>
      <c r="N7672" t="s">
        <v>2507</v>
      </c>
      <c r="O7672" t="s">
        <v>2544</v>
      </c>
      <c r="P7672" t="s">
        <v>77175</v>
      </c>
      <c r="Q7672" t="s">
        <v>3629</v>
      </c>
      <c r="R7672" t="s">
        <v>60006</v>
      </c>
      <c r="S7672" t="s">
        <v>60007</v>
      </c>
      <c r="T7672" t="s">
        <v>60008</v>
      </c>
      <c r="U7672" t="s">
        <v>60009</v>
      </c>
      <c r="V7672" t="s">
        <v>60010</v>
      </c>
      <c r="W7672" t="s">
        <v>60011</v>
      </c>
      <c r="X7672" t="s">
        <v>60012</v>
      </c>
      <c r="Y7672" t="s">
        <v>2319</v>
      </c>
      <c r="Z7672" t="s">
        <v>37</v>
      </c>
      <c r="AA7672" t="s">
        <v>76799</v>
      </c>
      <c r="AB7672" t="s">
        <v>10862</v>
      </c>
      <c r="AC7672" t="s">
        <v>10863</v>
      </c>
      <c r="AD7672" t="s">
        <v>79779</v>
      </c>
      <c r="AE7672" t="s">
        <v>3640</v>
      </c>
    </row>
    <row r="7673" spans="1:31" x14ac:dyDescent="0.3">
      <c r="A7673" t="s">
        <v>96442</v>
      </c>
      <c r="B7673" t="s">
        <v>96443</v>
      </c>
      <c r="C7673" t="s">
        <v>276</v>
      </c>
      <c r="D7673" t="s">
        <v>2720</v>
      </c>
      <c r="E7673" t="s">
        <v>76797</v>
      </c>
      <c r="F7673" t="s">
        <v>3626</v>
      </c>
      <c r="G7673" t="s">
        <v>60013</v>
      </c>
      <c r="H7673" t="s">
        <v>60014</v>
      </c>
      <c r="I7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Tolerance</v>
      </c>
      <c r="J7673" t="str">
        <f>IF(Table2[[#This Row],[Č. or.]],_xlfn.CONCAT(Table2[[#This Row],[Ulice]]," ",Table2[[#This Row],[Č. p.]],"/",Table2[[#This Row],[Č. or.]]),_xlfn.CONCAT(Table2[[#This Row],[Ulice]]," ",Table2[[#This Row],[Č. p.]]))</f>
        <v>Mochovská 570/41</v>
      </c>
      <c r="K7673" t="s">
        <v>60015</v>
      </c>
      <c r="L7673">
        <v>570</v>
      </c>
      <c r="M7673">
        <v>41</v>
      </c>
      <c r="N7673" t="s">
        <v>2725</v>
      </c>
      <c r="O7673" t="s">
        <v>5334</v>
      </c>
      <c r="P7673" t="s">
        <v>77615</v>
      </c>
      <c r="Q7673" t="s">
        <v>3629</v>
      </c>
      <c r="R7673" t="s">
        <v>60016</v>
      </c>
      <c r="T7673" t="s">
        <v>60017</v>
      </c>
      <c r="U7673" t="s">
        <v>60018</v>
      </c>
      <c r="V7673" t="s">
        <v>60019</v>
      </c>
      <c r="W7673" t="s">
        <v>60020</v>
      </c>
      <c r="X7673" t="s">
        <v>60021</v>
      </c>
      <c r="Y7673" t="s">
        <v>4035</v>
      </c>
      <c r="Z7673" t="s">
        <v>37</v>
      </c>
      <c r="AA7673" t="s">
        <v>76799</v>
      </c>
      <c r="AB7673" t="s">
        <v>4362</v>
      </c>
      <c r="AC7673" t="s">
        <v>4363</v>
      </c>
      <c r="AD7673" t="s">
        <v>77008</v>
      </c>
      <c r="AE7673" t="s">
        <v>3640</v>
      </c>
    </row>
    <row r="7674" spans="1:31" x14ac:dyDescent="0.3">
      <c r="A7674" t="s">
        <v>96444</v>
      </c>
      <c r="B7674" t="s">
        <v>96445</v>
      </c>
      <c r="C7674" t="s">
        <v>276</v>
      </c>
      <c r="D7674" t="s">
        <v>2227</v>
      </c>
      <c r="E7674" t="s">
        <v>76797</v>
      </c>
      <c r="F7674" t="s">
        <v>3626</v>
      </c>
      <c r="G7674" t="s">
        <v>60022</v>
      </c>
      <c r="H7674" t="s">
        <v>12137</v>
      </c>
      <c r="I7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ZŠ logopedická a MŠ logopedická</v>
      </c>
      <c r="J7674" t="str">
        <f>IF(Table2[[#This Row],[Č. or.]],_xlfn.CONCAT(Table2[[#This Row],[Ulice]]," ",Table2[[#This Row],[Č. p.]],"/",Table2[[#This Row],[Č. or.]]),_xlfn.CONCAT(Table2[[#This Row],[Ulice]]," ",Table2[[#This Row],[Č. p.]]))</f>
        <v>Moskevská 408/29</v>
      </c>
      <c r="K7674" t="s">
        <v>4388</v>
      </c>
      <c r="L7674">
        <v>408</v>
      </c>
      <c r="M7674">
        <v>29</v>
      </c>
      <c r="N7674" t="s">
        <v>2232</v>
      </c>
      <c r="O7674" t="s">
        <v>2231</v>
      </c>
      <c r="P7674" t="s">
        <v>77527</v>
      </c>
      <c r="Q7674" t="s">
        <v>3629</v>
      </c>
      <c r="R7674" t="s">
        <v>60023</v>
      </c>
      <c r="T7674" t="s">
        <v>60024</v>
      </c>
      <c r="U7674" t="s">
        <v>60025</v>
      </c>
      <c r="V7674" t="s">
        <v>60026</v>
      </c>
      <c r="W7674" t="s">
        <v>60027</v>
      </c>
      <c r="X7674" t="s">
        <v>60028</v>
      </c>
      <c r="Y7674" t="s">
        <v>3928</v>
      </c>
      <c r="Z7674" t="s">
        <v>37</v>
      </c>
      <c r="AA7674" t="s">
        <v>76799</v>
      </c>
      <c r="AB7674" t="s">
        <v>4368</v>
      </c>
      <c r="AC7674" t="s">
        <v>4369</v>
      </c>
      <c r="AD7674" t="s">
        <v>77008</v>
      </c>
      <c r="AE7674" t="s">
        <v>3640</v>
      </c>
    </row>
    <row r="7675" spans="1:31" x14ac:dyDescent="0.3">
      <c r="A7675" t="s">
        <v>96446</v>
      </c>
      <c r="B7675" t="s">
        <v>96447</v>
      </c>
      <c r="C7675" t="s">
        <v>276</v>
      </c>
      <c r="D7675" t="s">
        <v>1551</v>
      </c>
      <c r="E7675" t="s">
        <v>76857</v>
      </c>
      <c r="F7675" t="s">
        <v>1555</v>
      </c>
      <c r="G7675" t="s">
        <v>60029</v>
      </c>
      <c r="H7675" t="s">
        <v>60030</v>
      </c>
      <c r="I7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SŠ, ZŠ, MŠ, DD a SPC</v>
      </c>
      <c r="J7675" t="str">
        <f>IF(Table2[[#This Row],[Č. or.]],_xlfn.CONCAT(Table2[[#This Row],[Ulice]]," ",Table2[[#This Row],[Č. p.]],"/",Table2[[#This Row],[Č. or.]]),_xlfn.CONCAT(Table2[[#This Row],[Ulice]]," ",Table2[[#This Row],[Č. p.]]))</f>
        <v>Na Celně 915/2</v>
      </c>
      <c r="K7675" t="s">
        <v>22132</v>
      </c>
      <c r="L7675">
        <v>915</v>
      </c>
      <c r="M7675">
        <v>2</v>
      </c>
      <c r="N7675" t="s">
        <v>1555</v>
      </c>
      <c r="O7675" t="s">
        <v>5810</v>
      </c>
      <c r="P7675" t="s">
        <v>76858</v>
      </c>
      <c r="Q7675" t="s">
        <v>1555</v>
      </c>
      <c r="R7675" t="s">
        <v>60031</v>
      </c>
      <c r="S7675" t="s">
        <v>60031</v>
      </c>
      <c r="T7675" t="s">
        <v>60032</v>
      </c>
      <c r="V7675" t="s">
        <v>60033</v>
      </c>
      <c r="W7675" t="s">
        <v>60034</v>
      </c>
      <c r="X7675" t="s">
        <v>60035</v>
      </c>
      <c r="Y7675" t="s">
        <v>60036</v>
      </c>
      <c r="Z7675" t="s">
        <v>37</v>
      </c>
      <c r="AA7675" t="s">
        <v>77194</v>
      </c>
      <c r="AB7675" t="s">
        <v>4061</v>
      </c>
      <c r="AC7675" t="s">
        <v>4062</v>
      </c>
      <c r="AD7675" t="s">
        <v>77008</v>
      </c>
      <c r="AE7675" t="s">
        <v>3640</v>
      </c>
    </row>
    <row r="7676" spans="1:31" x14ac:dyDescent="0.3">
      <c r="A7676" t="s">
        <v>96448</v>
      </c>
      <c r="B7676" t="s">
        <v>96449</v>
      </c>
      <c r="C7676" t="s">
        <v>276</v>
      </c>
      <c r="D7676" t="s">
        <v>1664</v>
      </c>
      <c r="E7676" t="s">
        <v>77198</v>
      </c>
      <c r="F7676" t="s">
        <v>2909</v>
      </c>
      <c r="G7676" t="s">
        <v>60037</v>
      </c>
      <c r="H7676" t="s">
        <v>6348</v>
      </c>
      <c r="I7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Střední škola a Základní škola</v>
      </c>
      <c r="J7676" t="str">
        <f>IF(Table2[[#This Row],[Č. or.]],_xlfn.CONCAT(Table2[[#This Row],[Ulice]]," ",Table2[[#This Row],[Č. p.]],"/",Table2[[#This Row],[Č. or.]]),_xlfn.CONCAT(Table2[[#This Row],[Ulice]]," ",Table2[[#This Row],[Č. p.]]))</f>
        <v>Plzeňská 63</v>
      </c>
      <c r="K7676" t="s">
        <v>1182</v>
      </c>
      <c r="L7676">
        <v>63</v>
      </c>
      <c r="N7676" t="s">
        <v>2909</v>
      </c>
      <c r="O7676" t="s">
        <v>1032</v>
      </c>
      <c r="P7676" t="s">
        <v>84325</v>
      </c>
      <c r="Q7676" t="s">
        <v>1032</v>
      </c>
      <c r="R7676" t="s">
        <v>60038</v>
      </c>
      <c r="T7676" t="s">
        <v>60039</v>
      </c>
      <c r="V7676" t="s">
        <v>60040</v>
      </c>
      <c r="W7676" t="s">
        <v>60041</v>
      </c>
      <c r="X7676" t="s">
        <v>60042</v>
      </c>
      <c r="Y7676" t="s">
        <v>8603</v>
      </c>
      <c r="Z7676" t="s">
        <v>37</v>
      </c>
      <c r="AA7676" t="s">
        <v>84326</v>
      </c>
      <c r="AB7676" t="s">
        <v>4061</v>
      </c>
      <c r="AC7676" t="s">
        <v>4062</v>
      </c>
      <c r="AD7676" t="s">
        <v>77008</v>
      </c>
      <c r="AE7676" t="s">
        <v>3640</v>
      </c>
    </row>
    <row r="7677" spans="1:31" x14ac:dyDescent="0.3">
      <c r="A7677" t="s">
        <v>96450</v>
      </c>
      <c r="B7677" t="s">
        <v>96451</v>
      </c>
      <c r="C7677" t="s">
        <v>276</v>
      </c>
      <c r="D7677" t="s">
        <v>2804</v>
      </c>
      <c r="E7677" t="s">
        <v>77230</v>
      </c>
      <c r="F7677" t="s">
        <v>2808</v>
      </c>
      <c r="G7677" t="s">
        <v>60043</v>
      </c>
      <c r="H7677" t="s">
        <v>10950</v>
      </c>
      <c r="I7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</v>
      </c>
      <c r="J7677" t="str">
        <f>IF(Table2[[#This Row],[Č. or.]],_xlfn.CONCAT(Table2[[#This Row],[Ulice]]," ",Table2[[#This Row],[Č. p.]],"/",Table2[[#This Row],[Č. or.]]),_xlfn.CONCAT(Table2[[#This Row],[Ulice]]," ",Table2[[#This Row],[Č. p.]]))</f>
        <v>Zlatá stezka 387</v>
      </c>
      <c r="K7677" t="s">
        <v>2806</v>
      </c>
      <c r="L7677">
        <v>387</v>
      </c>
      <c r="N7677" t="s">
        <v>2808</v>
      </c>
      <c r="O7677" t="s">
        <v>2807</v>
      </c>
      <c r="P7677" t="s">
        <v>77231</v>
      </c>
      <c r="Q7677" t="s">
        <v>2808</v>
      </c>
      <c r="R7677" t="s">
        <v>60044</v>
      </c>
      <c r="T7677" t="s">
        <v>60045</v>
      </c>
      <c r="U7677" t="s">
        <v>60046</v>
      </c>
      <c r="V7677" t="s">
        <v>60047</v>
      </c>
      <c r="W7677" t="s">
        <v>60048</v>
      </c>
      <c r="X7677" t="s">
        <v>60049</v>
      </c>
      <c r="Y7677" t="s">
        <v>4024</v>
      </c>
      <c r="Z7677" t="s">
        <v>37</v>
      </c>
      <c r="AA7677" t="s">
        <v>77232</v>
      </c>
      <c r="AB7677" t="s">
        <v>4392</v>
      </c>
      <c r="AC7677" t="s">
        <v>4393</v>
      </c>
      <c r="AD7677" t="s">
        <v>77008</v>
      </c>
      <c r="AE7677" t="s">
        <v>3640</v>
      </c>
    </row>
    <row r="7678" spans="1:31" x14ac:dyDescent="0.3">
      <c r="A7678" t="s">
        <v>96452</v>
      </c>
      <c r="B7678" t="s">
        <v>96453</v>
      </c>
      <c r="C7678" t="s">
        <v>276</v>
      </c>
      <c r="D7678" t="s">
        <v>2049</v>
      </c>
      <c r="E7678" t="s">
        <v>77021</v>
      </c>
      <c r="F7678" t="s">
        <v>2053</v>
      </c>
      <c r="G7678" t="s">
        <v>60050</v>
      </c>
      <c r="H7678" t="s">
        <v>11146</v>
      </c>
      <c r="I7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speciální</v>
      </c>
      <c r="J7678" t="str">
        <f>IF(Table2[[#This Row],[Č. or.]],_xlfn.CONCAT(Table2[[#This Row],[Ulice]]," ",Table2[[#This Row],[Č. p.]],"/",Table2[[#This Row],[Č. or.]]),_xlfn.CONCAT(Table2[[#This Row],[Ulice]]," ",Table2[[#This Row],[Č. p.]]))</f>
        <v>Skupova 423/15</v>
      </c>
      <c r="K7678" t="s">
        <v>29680</v>
      </c>
      <c r="L7678">
        <v>423</v>
      </c>
      <c r="M7678">
        <v>15</v>
      </c>
      <c r="N7678" t="s">
        <v>4091</v>
      </c>
      <c r="O7678" t="s">
        <v>11681</v>
      </c>
      <c r="P7678" t="s">
        <v>78246</v>
      </c>
      <c r="Q7678" t="s">
        <v>2053</v>
      </c>
      <c r="R7678" t="s">
        <v>60051</v>
      </c>
      <c r="S7678" t="s">
        <v>60051</v>
      </c>
      <c r="T7678" t="s">
        <v>60052</v>
      </c>
      <c r="V7678" t="s">
        <v>60053</v>
      </c>
      <c r="W7678" t="s">
        <v>60054</v>
      </c>
      <c r="X7678" t="s">
        <v>60055</v>
      </c>
      <c r="Y7678" t="s">
        <v>4024</v>
      </c>
      <c r="Z7678" t="s">
        <v>37</v>
      </c>
      <c r="AA7678" t="s">
        <v>77023</v>
      </c>
      <c r="AB7678" t="s">
        <v>4420</v>
      </c>
      <c r="AC7678" t="s">
        <v>4421</v>
      </c>
      <c r="AD7678" t="s">
        <v>77008</v>
      </c>
      <c r="AE7678" t="s">
        <v>3640</v>
      </c>
    </row>
    <row r="7679" spans="1:31" x14ac:dyDescent="0.3">
      <c r="A7679" t="s">
        <v>96454</v>
      </c>
      <c r="B7679" t="s">
        <v>96455</v>
      </c>
      <c r="C7679" t="s">
        <v>276</v>
      </c>
      <c r="D7679" t="s">
        <v>2049</v>
      </c>
      <c r="E7679" t="s">
        <v>77021</v>
      </c>
      <c r="F7679" t="s">
        <v>2053</v>
      </c>
      <c r="G7679" t="s">
        <v>60056</v>
      </c>
      <c r="H7679" t="s">
        <v>12035</v>
      </c>
      <c r="I7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při Fakultní nemocnici</v>
      </c>
      <c r="J7679" t="str">
        <f>IF(Table2[[#This Row],[Č. or.]],_xlfn.CONCAT(Table2[[#This Row],[Ulice]]," ",Table2[[#This Row],[Č. p.]],"/",Table2[[#This Row],[Č. or.]]),_xlfn.CONCAT(Table2[[#This Row],[Ulice]]," ",Table2[[#This Row],[Č. p.]]))</f>
        <v>alej Svobody 923/80</v>
      </c>
      <c r="K7679" t="s">
        <v>60057</v>
      </c>
      <c r="L7679">
        <v>923</v>
      </c>
      <c r="M7679">
        <v>80</v>
      </c>
      <c r="N7679" t="s">
        <v>4091</v>
      </c>
      <c r="O7679" t="s">
        <v>6702</v>
      </c>
      <c r="P7679" t="s">
        <v>77026</v>
      </c>
      <c r="Q7679" t="s">
        <v>2053</v>
      </c>
      <c r="R7679" t="s">
        <v>60058</v>
      </c>
      <c r="S7679" t="s">
        <v>60058</v>
      </c>
      <c r="T7679" t="s">
        <v>60059</v>
      </c>
      <c r="U7679" t="s">
        <v>60059</v>
      </c>
      <c r="V7679" t="s">
        <v>60060</v>
      </c>
      <c r="W7679" t="s">
        <v>60061</v>
      </c>
      <c r="X7679" t="s">
        <v>60062</v>
      </c>
      <c r="Y7679" t="s">
        <v>3928</v>
      </c>
      <c r="Z7679" t="s">
        <v>37</v>
      </c>
      <c r="AA7679" t="s">
        <v>77023</v>
      </c>
      <c r="AB7679" t="s">
        <v>4420</v>
      </c>
      <c r="AC7679" t="s">
        <v>4421</v>
      </c>
      <c r="AD7679" t="s">
        <v>77008</v>
      </c>
      <c r="AE7679" t="s">
        <v>3640</v>
      </c>
    </row>
    <row r="7680" spans="1:31" x14ac:dyDescent="0.3">
      <c r="A7680" t="s">
        <v>96456</v>
      </c>
      <c r="B7680" t="s">
        <v>96457</v>
      </c>
      <c r="C7680" t="s">
        <v>276</v>
      </c>
      <c r="D7680" t="s">
        <v>717</v>
      </c>
      <c r="E7680" t="s">
        <v>76914</v>
      </c>
      <c r="F7680" t="s">
        <v>1373</v>
      </c>
      <c r="G7680" t="s">
        <v>60063</v>
      </c>
      <c r="H7680" t="s">
        <v>60064</v>
      </c>
      <c r="I7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ZŠ a MŠ při nem.,příspěvková organizace</v>
      </c>
      <c r="J7680" t="str">
        <f>IF(Table2[[#This Row],[Č. or.]],_xlfn.CONCAT(Table2[[#This Row],[Ulice]]," ",Table2[[#This Row],[Č. p.]],"/",Table2[[#This Row],[Č. or.]]),_xlfn.CONCAT(Table2[[#This Row],[Ulice]]," ",Table2[[#This Row],[Č. p.]]))</f>
        <v>Husova 1430/34</v>
      </c>
      <c r="K7680" t="s">
        <v>52</v>
      </c>
      <c r="L7680">
        <v>1430</v>
      </c>
      <c r="M7680">
        <v>34</v>
      </c>
      <c r="N7680" t="s">
        <v>1373</v>
      </c>
      <c r="O7680" t="s">
        <v>7062</v>
      </c>
      <c r="P7680" t="s">
        <v>77043</v>
      </c>
      <c r="Q7680" t="s">
        <v>1373</v>
      </c>
      <c r="R7680" t="s">
        <v>60065</v>
      </c>
      <c r="T7680" t="s">
        <v>60066</v>
      </c>
      <c r="W7680" t="s">
        <v>60067</v>
      </c>
      <c r="X7680" t="s">
        <v>60068</v>
      </c>
      <c r="Y7680" t="s">
        <v>34787</v>
      </c>
      <c r="Z7680" t="s">
        <v>37</v>
      </c>
      <c r="AA7680" t="s">
        <v>76916</v>
      </c>
      <c r="AB7680" t="s">
        <v>6855</v>
      </c>
      <c r="AC7680" t="s">
        <v>6856</v>
      </c>
      <c r="AD7680" t="s">
        <v>77008</v>
      </c>
      <c r="AE7680" t="s">
        <v>3640</v>
      </c>
    </row>
    <row r="7681" spans="1:31" x14ac:dyDescent="0.3">
      <c r="A7681" t="s">
        <v>96458</v>
      </c>
      <c r="B7681" t="s">
        <v>96459</v>
      </c>
      <c r="C7681" t="s">
        <v>276</v>
      </c>
      <c r="D7681" t="s">
        <v>140</v>
      </c>
      <c r="E7681" t="s">
        <v>76934</v>
      </c>
      <c r="F7681" t="s">
        <v>146</v>
      </c>
      <c r="G7681" t="s">
        <v>60069</v>
      </c>
      <c r="H7681" t="s">
        <v>60070</v>
      </c>
      <c r="I7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Střední škola F. D. Roosevelta</v>
      </c>
      <c r="J7681" t="str">
        <f>IF(Table2[[#This Row],[Č. or.]],_xlfn.CONCAT(Table2[[#This Row],[Ulice]]," ",Table2[[#This Row],[Č. p.]],"/",Table2[[#This Row],[Č. or.]]),_xlfn.CONCAT(Table2[[#This Row],[Ulice]]," ",Table2[[#This Row],[Č. p.]]))</f>
        <v>Křižíkova 1694/11</v>
      </c>
      <c r="K7681" t="s">
        <v>673</v>
      </c>
      <c r="L7681">
        <v>1694</v>
      </c>
      <c r="M7681">
        <v>11</v>
      </c>
      <c r="N7681" t="s">
        <v>3917</v>
      </c>
      <c r="O7681" t="s">
        <v>259</v>
      </c>
      <c r="P7681" t="s">
        <v>77303</v>
      </c>
      <c r="Q7681" t="s">
        <v>146</v>
      </c>
      <c r="R7681" t="s">
        <v>60071</v>
      </c>
      <c r="T7681" t="s">
        <v>60072</v>
      </c>
      <c r="U7681" t="s">
        <v>60073</v>
      </c>
      <c r="V7681" t="s">
        <v>60074</v>
      </c>
      <c r="W7681" t="s">
        <v>60075</v>
      </c>
      <c r="X7681" t="s">
        <v>60076</v>
      </c>
      <c r="Y7681" t="s">
        <v>36</v>
      </c>
      <c r="Z7681" t="s">
        <v>37</v>
      </c>
      <c r="AA7681" t="s">
        <v>76936</v>
      </c>
      <c r="AB7681" t="s">
        <v>4447</v>
      </c>
      <c r="AC7681" t="s">
        <v>4448</v>
      </c>
      <c r="AD7681" t="s">
        <v>77008</v>
      </c>
      <c r="AE7681" t="s">
        <v>3640</v>
      </c>
    </row>
    <row r="7682" spans="1:31" x14ac:dyDescent="0.3">
      <c r="A7682" t="s">
        <v>96460</v>
      </c>
      <c r="B7682" t="s">
        <v>96461</v>
      </c>
      <c r="C7682" t="s">
        <v>276</v>
      </c>
      <c r="D7682" t="s">
        <v>680</v>
      </c>
      <c r="E7682" t="s">
        <v>77411</v>
      </c>
      <c r="F7682" t="s">
        <v>705</v>
      </c>
      <c r="G7682" t="s">
        <v>60077</v>
      </c>
      <c r="H7682" t="s">
        <v>11753</v>
      </c>
      <c r="I7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682" t="str">
        <f>IF(Table2[[#This Row],[Č. or.]],_xlfn.CONCAT(Table2[[#This Row],[Ulice]]," ",Table2[[#This Row],[Č. p.]],"/",Table2[[#This Row],[Č. or.]]),_xlfn.CONCAT(Table2[[#This Row],[Ulice]]," ",Table2[[#This Row],[Č. p.]]))</f>
        <v>Náměstí 7</v>
      </c>
      <c r="K7682" t="s">
        <v>4476</v>
      </c>
      <c r="L7682">
        <v>7</v>
      </c>
      <c r="N7682" t="s">
        <v>685</v>
      </c>
      <c r="O7682" t="s">
        <v>704</v>
      </c>
      <c r="P7682" t="s">
        <v>77412</v>
      </c>
      <c r="Q7682" t="s">
        <v>705</v>
      </c>
      <c r="R7682" t="s">
        <v>60078</v>
      </c>
      <c r="T7682" t="s">
        <v>60079</v>
      </c>
      <c r="U7682" t="s">
        <v>60080</v>
      </c>
      <c r="V7682" t="s">
        <v>60081</v>
      </c>
      <c r="W7682" t="s">
        <v>60082</v>
      </c>
      <c r="X7682" t="s">
        <v>60083</v>
      </c>
      <c r="Y7682" t="s">
        <v>3745</v>
      </c>
      <c r="Z7682" t="s">
        <v>37</v>
      </c>
      <c r="AA7682" t="s">
        <v>77413</v>
      </c>
      <c r="AB7682" t="s">
        <v>4505</v>
      </c>
      <c r="AC7682" t="s">
        <v>4506</v>
      </c>
      <c r="AD7682" t="s">
        <v>77008</v>
      </c>
      <c r="AE7682" t="s">
        <v>3640</v>
      </c>
    </row>
    <row r="7683" spans="1:31" x14ac:dyDescent="0.3">
      <c r="A7683" t="s">
        <v>96462</v>
      </c>
      <c r="B7683" t="s">
        <v>96463</v>
      </c>
      <c r="C7683" t="s">
        <v>276</v>
      </c>
      <c r="D7683" t="s">
        <v>1797</v>
      </c>
      <c r="E7683" t="s">
        <v>76971</v>
      </c>
      <c r="F7683" t="s">
        <v>1802</v>
      </c>
      <c r="G7683" t="s">
        <v>60084</v>
      </c>
      <c r="H7683" t="s">
        <v>10950</v>
      </c>
      <c r="I7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683" t="str">
        <f>IF(Table2[[#This Row],[Č. or.]],_xlfn.CONCAT(Table2[[#This Row],[Ulice]]," ",Table2[[#This Row],[Č. p.]],"/",Table2[[#This Row],[Č. or.]]),_xlfn.CONCAT(Table2[[#This Row],[Ulice]]," ",Table2[[#This Row],[Č. p.]]))</f>
        <v>Karasova 300/6</v>
      </c>
      <c r="K7683" t="s">
        <v>9667</v>
      </c>
      <c r="L7683">
        <v>300</v>
      </c>
      <c r="M7683">
        <v>6</v>
      </c>
      <c r="N7683" t="s">
        <v>3980</v>
      </c>
      <c r="O7683" t="s">
        <v>1886</v>
      </c>
      <c r="P7683" t="s">
        <v>77470</v>
      </c>
      <c r="Q7683" t="s">
        <v>1802</v>
      </c>
      <c r="R7683" t="s">
        <v>60085</v>
      </c>
      <c r="T7683" t="s">
        <v>60086</v>
      </c>
      <c r="U7683" t="s">
        <v>60087</v>
      </c>
      <c r="V7683" t="s">
        <v>60088</v>
      </c>
      <c r="W7683" t="s">
        <v>60089</v>
      </c>
      <c r="X7683" t="s">
        <v>60090</v>
      </c>
      <c r="Y7683" t="s">
        <v>4024</v>
      </c>
      <c r="Z7683" t="s">
        <v>37</v>
      </c>
      <c r="AA7683" t="s">
        <v>76973</v>
      </c>
      <c r="AB7683" t="s">
        <v>4505</v>
      </c>
      <c r="AC7683" t="s">
        <v>4506</v>
      </c>
      <c r="AD7683" t="s">
        <v>77008</v>
      </c>
      <c r="AE7683" t="s">
        <v>3640</v>
      </c>
    </row>
    <row r="7684" spans="1:31" x14ac:dyDescent="0.3">
      <c r="A7684" t="s">
        <v>96464</v>
      </c>
      <c r="B7684" t="s">
        <v>96465</v>
      </c>
      <c r="C7684" t="s">
        <v>457</v>
      </c>
      <c r="D7684" t="s">
        <v>1797</v>
      </c>
      <c r="E7684" t="s">
        <v>76971</v>
      </c>
      <c r="F7684" t="s">
        <v>1802</v>
      </c>
      <c r="G7684" t="s">
        <v>60091</v>
      </c>
      <c r="H7684" t="s">
        <v>60091</v>
      </c>
      <c r="I7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logopedická s.r.o.</v>
      </c>
      <c r="J7684" t="str">
        <f>IF(Table2[[#This Row],[Č. or.]],_xlfn.CONCAT(Table2[[#This Row],[Ulice]]," ",Table2[[#This Row],[Č. p.]],"/",Table2[[#This Row],[Č. or.]]),_xlfn.CONCAT(Table2[[#This Row],[Ulice]]," ",Table2[[#This Row],[Č. p.]]))</f>
        <v>Paskovská 65/92</v>
      </c>
      <c r="K7684" t="s">
        <v>56768</v>
      </c>
      <c r="L7684">
        <v>65</v>
      </c>
      <c r="M7684">
        <v>92</v>
      </c>
      <c r="N7684" t="s">
        <v>3980</v>
      </c>
      <c r="O7684" t="s">
        <v>15013</v>
      </c>
      <c r="P7684" t="s">
        <v>81006</v>
      </c>
      <c r="Q7684" t="s">
        <v>1802</v>
      </c>
      <c r="R7684" t="s">
        <v>60092</v>
      </c>
      <c r="T7684" t="s">
        <v>60093</v>
      </c>
      <c r="U7684" t="s">
        <v>60094</v>
      </c>
      <c r="V7684" t="s">
        <v>60095</v>
      </c>
      <c r="W7684" t="s">
        <v>60096</v>
      </c>
      <c r="X7684" t="s">
        <v>60097</v>
      </c>
      <c r="Y7684" t="s">
        <v>4071</v>
      </c>
      <c r="Z7684" t="s">
        <v>37</v>
      </c>
      <c r="AA7684" t="s">
        <v>76973</v>
      </c>
      <c r="AD7684" t="s">
        <v>76812</v>
      </c>
      <c r="AE7684" t="s">
        <v>3640</v>
      </c>
    </row>
    <row r="7685" spans="1:31" x14ac:dyDescent="0.3">
      <c r="A7685" t="s">
        <v>96466</v>
      </c>
      <c r="B7685" t="s">
        <v>96467</v>
      </c>
      <c r="C7685" t="s">
        <v>276</v>
      </c>
      <c r="D7685" t="s">
        <v>2934</v>
      </c>
      <c r="E7685" t="s">
        <v>76987</v>
      </c>
      <c r="F7685" t="s">
        <v>3480</v>
      </c>
      <c r="G7685" t="s">
        <v>60098</v>
      </c>
      <c r="H7685" t="s">
        <v>60099</v>
      </c>
      <c r="I7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ZŠ, MŠ a PrŠ Vsetín</v>
      </c>
      <c r="J7685" t="str">
        <f>IF(Table2[[#This Row],[Č. or.]],_xlfn.CONCAT(Table2[[#This Row],[Ulice]]," ",Table2[[#This Row],[Č. p.]],"/",Table2[[#This Row],[Č. or.]]),_xlfn.CONCAT(Table2[[#This Row],[Ulice]]," ",Table2[[#This Row],[Č. p.]]))</f>
        <v>Turkmenská 1612</v>
      </c>
      <c r="K7685" t="s">
        <v>60100</v>
      </c>
      <c r="L7685">
        <v>1612</v>
      </c>
      <c r="N7685" t="s">
        <v>3480</v>
      </c>
      <c r="O7685" t="s">
        <v>3480</v>
      </c>
      <c r="P7685" t="s">
        <v>76988</v>
      </c>
      <c r="Q7685" t="s">
        <v>3480</v>
      </c>
      <c r="R7685" t="s">
        <v>60101</v>
      </c>
      <c r="S7685" t="s">
        <v>60101</v>
      </c>
      <c r="T7685" t="s">
        <v>60102</v>
      </c>
      <c r="V7685" t="s">
        <v>60103</v>
      </c>
      <c r="W7685" t="s">
        <v>60104</v>
      </c>
      <c r="X7685" t="s">
        <v>60105</v>
      </c>
      <c r="Y7685" t="s">
        <v>2356</v>
      </c>
      <c r="Z7685" t="s">
        <v>37</v>
      </c>
      <c r="AA7685" t="s">
        <v>76989</v>
      </c>
      <c r="AB7685" t="s">
        <v>4229</v>
      </c>
      <c r="AC7685" t="s">
        <v>4230</v>
      </c>
      <c r="AD7685" t="s">
        <v>77008</v>
      </c>
      <c r="AE7685" t="s">
        <v>3640</v>
      </c>
    </row>
    <row r="7686" spans="1:31" x14ac:dyDescent="0.3">
      <c r="A7686" t="s">
        <v>96468</v>
      </c>
      <c r="B7686" t="s">
        <v>96469</v>
      </c>
      <c r="C7686" t="s">
        <v>276</v>
      </c>
      <c r="D7686" t="s">
        <v>2934</v>
      </c>
      <c r="E7686" t="s">
        <v>77158</v>
      </c>
      <c r="F7686" t="s">
        <v>3385</v>
      </c>
      <c r="G7686" t="s">
        <v>60106</v>
      </c>
      <c r="H7686" t="s">
        <v>60107</v>
      </c>
      <c r="I7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ZŠ, MŠ a Praktická škola</v>
      </c>
      <c r="J7686" t="str">
        <f>IF(Table2[[#This Row],[Č. or.]],_xlfn.CONCAT(Table2[[#This Row],[Ulice]]," ",Table2[[#This Row],[Č. p.]],"/",Table2[[#This Row],[Č. or.]]),_xlfn.CONCAT(Table2[[#This Row],[Ulice]]," ",Table2[[#This Row],[Č. p.]]))</f>
        <v>Křižná 782</v>
      </c>
      <c r="K7686" t="s">
        <v>58645</v>
      </c>
      <c r="L7686">
        <v>782</v>
      </c>
      <c r="N7686" t="s">
        <v>3480</v>
      </c>
      <c r="O7686" t="s">
        <v>9950</v>
      </c>
      <c r="P7686" t="s">
        <v>77159</v>
      </c>
      <c r="Q7686" t="s">
        <v>3385</v>
      </c>
      <c r="R7686" t="s">
        <v>60108</v>
      </c>
      <c r="S7686" t="s">
        <v>60108</v>
      </c>
      <c r="T7686" t="s">
        <v>60109</v>
      </c>
      <c r="V7686" t="s">
        <v>60110</v>
      </c>
      <c r="W7686" t="s">
        <v>60111</v>
      </c>
      <c r="X7686" t="s">
        <v>60112</v>
      </c>
      <c r="Y7686" t="s">
        <v>2484</v>
      </c>
      <c r="Z7686" t="s">
        <v>37</v>
      </c>
      <c r="AA7686" t="s">
        <v>77160</v>
      </c>
      <c r="AB7686" t="s">
        <v>4229</v>
      </c>
      <c r="AC7686" t="s">
        <v>4230</v>
      </c>
      <c r="AD7686" t="s">
        <v>77008</v>
      </c>
      <c r="AE7686" t="s">
        <v>3640</v>
      </c>
    </row>
    <row r="7687" spans="1:31" x14ac:dyDescent="0.3">
      <c r="A7687" t="s">
        <v>96470</v>
      </c>
      <c r="B7687" t="s">
        <v>96471</v>
      </c>
      <c r="C7687" t="s">
        <v>276</v>
      </c>
      <c r="D7687" t="s">
        <v>778</v>
      </c>
      <c r="E7687" t="s">
        <v>77135</v>
      </c>
      <c r="F7687" t="s">
        <v>1758</v>
      </c>
      <c r="G7687" t="s">
        <v>60113</v>
      </c>
      <c r="H7687" t="s">
        <v>60114</v>
      </c>
      <c r="I7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ZŠ při zdrav.zař. a MŠ při zdrav.zař.</v>
      </c>
      <c r="J7687" t="str">
        <f>IF(Table2[[#This Row],[Č. or.]],_xlfn.CONCAT(Table2[[#This Row],[Ulice]]," ",Table2[[#This Row],[Č. p.]],"/",Table2[[#This Row],[Č. or.]]),_xlfn.CONCAT(Table2[[#This Row],[Ulice]]," ",Table2[[#This Row],[Č. p.]]))</f>
        <v>Olomoucká 305/88</v>
      </c>
      <c r="K7687" t="s">
        <v>12924</v>
      </c>
      <c r="L7687">
        <v>305</v>
      </c>
      <c r="M7687">
        <v>88</v>
      </c>
      <c r="N7687" t="s">
        <v>1758</v>
      </c>
      <c r="O7687" t="s">
        <v>1428</v>
      </c>
      <c r="P7687" t="s">
        <v>77458</v>
      </c>
      <c r="Q7687" t="s">
        <v>1758</v>
      </c>
      <c r="R7687" t="s">
        <v>60115</v>
      </c>
      <c r="T7687" t="s">
        <v>60116</v>
      </c>
      <c r="V7687" t="s">
        <v>60117</v>
      </c>
      <c r="W7687" t="s">
        <v>60118</v>
      </c>
      <c r="X7687" t="s">
        <v>60119</v>
      </c>
      <c r="Y7687" t="s">
        <v>3745</v>
      </c>
      <c r="Z7687" t="s">
        <v>37</v>
      </c>
      <c r="AA7687" t="s">
        <v>77459</v>
      </c>
      <c r="AB7687" t="s">
        <v>4505</v>
      </c>
      <c r="AC7687" t="s">
        <v>4506</v>
      </c>
      <c r="AD7687" t="s">
        <v>77008</v>
      </c>
      <c r="AE7687" t="s">
        <v>3640</v>
      </c>
    </row>
    <row r="7688" spans="1:31" x14ac:dyDescent="0.3">
      <c r="A7688" t="s">
        <v>96472</v>
      </c>
      <c r="B7688" t="s">
        <v>96473</v>
      </c>
      <c r="C7688" t="s">
        <v>276</v>
      </c>
      <c r="D7688" t="s">
        <v>778</v>
      </c>
      <c r="E7688" t="s">
        <v>77135</v>
      </c>
      <c r="F7688" t="s">
        <v>1758</v>
      </c>
      <c r="G7688" t="s">
        <v>60120</v>
      </c>
      <c r="H7688" t="s">
        <v>11229</v>
      </c>
      <c r="I7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Praktická škola</v>
      </c>
      <c r="J7688" t="str">
        <f>IF(Table2[[#This Row],[Č. or.]],_xlfn.CONCAT(Table2[[#This Row],[Ulice]]," ",Table2[[#This Row],[Č. p.]],"/",Table2[[#This Row],[Č. or.]]),_xlfn.CONCAT(Table2[[#This Row],[Ulice]]," ",Table2[[#This Row],[Č. p.]]))</f>
        <v>náměstí Slezského odboje 361/3</v>
      </c>
      <c r="K7688" t="s">
        <v>60121</v>
      </c>
      <c r="L7688">
        <v>361</v>
      </c>
      <c r="M7688">
        <v>3</v>
      </c>
      <c r="N7688" t="s">
        <v>1758</v>
      </c>
      <c r="O7688" t="s">
        <v>1428</v>
      </c>
      <c r="P7688" t="s">
        <v>77458</v>
      </c>
      <c r="Q7688" t="s">
        <v>1758</v>
      </c>
      <c r="R7688" t="s">
        <v>60122</v>
      </c>
      <c r="S7688" t="s">
        <v>60122</v>
      </c>
      <c r="T7688" t="s">
        <v>60123</v>
      </c>
      <c r="U7688" t="s">
        <v>60124</v>
      </c>
      <c r="V7688" t="s">
        <v>60125</v>
      </c>
      <c r="W7688" t="s">
        <v>60126</v>
      </c>
      <c r="X7688" t="s">
        <v>60127</v>
      </c>
      <c r="Y7688" t="s">
        <v>11057</v>
      </c>
      <c r="Z7688" t="s">
        <v>37</v>
      </c>
      <c r="AA7688" t="s">
        <v>77459</v>
      </c>
      <c r="AB7688" t="s">
        <v>4505</v>
      </c>
      <c r="AC7688" t="s">
        <v>4506</v>
      </c>
      <c r="AD7688" t="s">
        <v>77008</v>
      </c>
      <c r="AE7688" t="s">
        <v>3640</v>
      </c>
    </row>
    <row r="7689" spans="1:31" x14ac:dyDescent="0.3">
      <c r="A7689" t="s">
        <v>96474</v>
      </c>
      <c r="B7689" t="s">
        <v>96475</v>
      </c>
      <c r="C7689" t="s">
        <v>276</v>
      </c>
      <c r="D7689" t="s">
        <v>1797</v>
      </c>
      <c r="E7689" t="s">
        <v>76971</v>
      </c>
      <c r="F7689" t="s">
        <v>1802</v>
      </c>
      <c r="G7689" t="s">
        <v>60128</v>
      </c>
      <c r="H7689" t="s">
        <v>10950</v>
      </c>
      <c r="I7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689" t="str">
        <f>IF(Table2[[#This Row],[Č. or.]],_xlfn.CONCAT(Table2[[#This Row],[Ulice]]," ",Table2[[#This Row],[Č. p.]],"/",Table2[[#This Row],[Č. or.]]),_xlfn.CONCAT(Table2[[#This Row],[Ulice]]," ",Table2[[#This Row],[Č. p.]]))</f>
        <v>U Haldy 1586/66</v>
      </c>
      <c r="K7689" t="s">
        <v>60129</v>
      </c>
      <c r="L7689">
        <v>1586</v>
      </c>
      <c r="M7689">
        <v>66</v>
      </c>
      <c r="N7689" t="s">
        <v>3980</v>
      </c>
      <c r="O7689" t="s">
        <v>1819</v>
      </c>
      <c r="P7689" t="s">
        <v>77472</v>
      </c>
      <c r="Q7689" t="s">
        <v>1802</v>
      </c>
      <c r="R7689" t="s">
        <v>60130</v>
      </c>
      <c r="T7689" t="s">
        <v>60131</v>
      </c>
      <c r="U7689" t="s">
        <v>60132</v>
      </c>
      <c r="V7689" t="s">
        <v>60133</v>
      </c>
      <c r="W7689" t="s">
        <v>60134</v>
      </c>
      <c r="X7689" t="s">
        <v>60135</v>
      </c>
      <c r="Y7689" t="s">
        <v>4199</v>
      </c>
      <c r="Z7689" t="s">
        <v>37</v>
      </c>
      <c r="AA7689" t="s">
        <v>76973</v>
      </c>
      <c r="AB7689" t="s">
        <v>4505</v>
      </c>
      <c r="AC7689" t="s">
        <v>4506</v>
      </c>
      <c r="AD7689" t="s">
        <v>77008</v>
      </c>
      <c r="AE7689" t="s">
        <v>3640</v>
      </c>
    </row>
    <row r="7690" spans="1:31" x14ac:dyDescent="0.3">
      <c r="A7690" t="s">
        <v>96476</v>
      </c>
      <c r="B7690" t="s">
        <v>96477</v>
      </c>
      <c r="C7690" t="s">
        <v>276</v>
      </c>
      <c r="D7690" t="s">
        <v>1797</v>
      </c>
      <c r="E7690" t="s">
        <v>76971</v>
      </c>
      <c r="F7690" t="s">
        <v>1802</v>
      </c>
      <c r="G7690" t="s">
        <v>60136</v>
      </c>
      <c r="H7690" t="s">
        <v>11753</v>
      </c>
      <c r="I7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a Mateřská škola</v>
      </c>
      <c r="J7690" t="str">
        <f>IF(Table2[[#This Row],[Č. or.]],_xlfn.CONCAT(Table2[[#This Row],[Ulice]]," ",Table2[[#This Row],[Č. p.]],"/",Table2[[#This Row],[Č. or.]]),_xlfn.CONCAT(Table2[[#This Row],[Ulice]]," ",Table2[[#This Row],[Č. p.]]))</f>
        <v>Ukrajinská 1535/19</v>
      </c>
      <c r="K7690" t="s">
        <v>7247</v>
      </c>
      <c r="L7690">
        <v>1535</v>
      </c>
      <c r="M7690">
        <v>19</v>
      </c>
      <c r="N7690" t="s">
        <v>3980</v>
      </c>
      <c r="O7690" t="s">
        <v>1810</v>
      </c>
      <c r="P7690" t="s">
        <v>77469</v>
      </c>
      <c r="Q7690" t="s">
        <v>1802</v>
      </c>
      <c r="R7690" t="s">
        <v>60137</v>
      </c>
      <c r="T7690" t="s">
        <v>60138</v>
      </c>
      <c r="U7690" t="s">
        <v>60139</v>
      </c>
      <c r="V7690" t="s">
        <v>60140</v>
      </c>
      <c r="W7690" t="s">
        <v>60141</v>
      </c>
      <c r="X7690" t="s">
        <v>14637</v>
      </c>
      <c r="Y7690" t="s">
        <v>3928</v>
      </c>
      <c r="Z7690" t="s">
        <v>37</v>
      </c>
      <c r="AA7690" t="s">
        <v>76973</v>
      </c>
      <c r="AB7690" t="s">
        <v>4505</v>
      </c>
      <c r="AC7690" t="s">
        <v>4506</v>
      </c>
      <c r="AD7690" t="s">
        <v>77008</v>
      </c>
      <c r="AE7690" t="s">
        <v>3640</v>
      </c>
    </row>
    <row r="7691" spans="1:31" x14ac:dyDescent="0.3">
      <c r="A7691" t="s">
        <v>96478</v>
      </c>
      <c r="B7691" t="s">
        <v>96479</v>
      </c>
      <c r="C7691" t="s">
        <v>276</v>
      </c>
      <c r="D7691" t="s">
        <v>2633</v>
      </c>
      <c r="E7691" t="s">
        <v>76797</v>
      </c>
      <c r="F7691" t="s">
        <v>3626</v>
      </c>
      <c r="G7691" t="s">
        <v>2643</v>
      </c>
      <c r="H7691" t="s">
        <v>51</v>
      </c>
      <c r="I7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Gymnázium Nad Štolou</v>
      </c>
      <c r="J7691" t="str">
        <f>IF(Table2[[#This Row],[Č. or.]],_xlfn.CONCAT(Table2[[#This Row],[Ulice]]," ",Table2[[#This Row],[Č. p.]],"/",Table2[[#This Row],[Č. or.]]),_xlfn.CONCAT(Table2[[#This Row],[Ulice]]," ",Table2[[#This Row],[Č. p.]]))</f>
        <v>Nad Štolou 1510/1</v>
      </c>
      <c r="K7691" t="s">
        <v>2644</v>
      </c>
      <c r="L7691">
        <v>1510</v>
      </c>
      <c r="M7691">
        <v>1</v>
      </c>
      <c r="N7691" t="s">
        <v>2637</v>
      </c>
      <c r="O7691" t="s">
        <v>2636</v>
      </c>
      <c r="P7691" t="s">
        <v>76820</v>
      </c>
      <c r="Q7691" t="s">
        <v>3629</v>
      </c>
      <c r="R7691" t="s">
        <v>60142</v>
      </c>
      <c r="S7691" t="s">
        <v>60143</v>
      </c>
      <c r="T7691" t="s">
        <v>2647</v>
      </c>
      <c r="U7691" t="s">
        <v>2648</v>
      </c>
      <c r="V7691" t="s">
        <v>2649</v>
      </c>
      <c r="W7691" t="s">
        <v>2650</v>
      </c>
      <c r="X7691" t="s">
        <v>2651</v>
      </c>
      <c r="Y7691" t="s">
        <v>96</v>
      </c>
      <c r="Z7691" t="s">
        <v>37</v>
      </c>
      <c r="AA7691" t="s">
        <v>76799</v>
      </c>
      <c r="AB7691" t="s">
        <v>4362</v>
      </c>
      <c r="AC7691" t="s">
        <v>4363</v>
      </c>
      <c r="AD7691" t="s">
        <v>77008</v>
      </c>
      <c r="AE7691" t="s">
        <v>3640</v>
      </c>
    </row>
    <row r="7692" spans="1:31" x14ac:dyDescent="0.3">
      <c r="A7692" t="s">
        <v>96480</v>
      </c>
      <c r="B7692" t="s">
        <v>96481</v>
      </c>
      <c r="C7692" t="s">
        <v>276</v>
      </c>
      <c r="D7692" t="s">
        <v>2227</v>
      </c>
      <c r="E7692" t="s">
        <v>76797</v>
      </c>
      <c r="F7692" t="s">
        <v>3626</v>
      </c>
      <c r="G7692" t="s">
        <v>2263</v>
      </c>
      <c r="H7692" t="s">
        <v>51</v>
      </c>
      <c r="I7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Přípotoční</v>
      </c>
      <c r="J7692" t="str">
        <f>IF(Table2[[#This Row],[Č. or.]],_xlfn.CONCAT(Table2[[#This Row],[Ulice]]," ",Table2[[#This Row],[Č. p.]],"/",Table2[[#This Row],[Č. or.]]),_xlfn.CONCAT(Table2[[#This Row],[Ulice]]," ",Table2[[#This Row],[Č. p.]]))</f>
        <v>Přípotoční 1337/1</v>
      </c>
      <c r="K7692" t="s">
        <v>2264</v>
      </c>
      <c r="L7692">
        <v>1337</v>
      </c>
      <c r="M7692">
        <v>1</v>
      </c>
      <c r="N7692" t="s">
        <v>2232</v>
      </c>
      <c r="O7692" t="s">
        <v>2231</v>
      </c>
      <c r="P7692" t="s">
        <v>77527</v>
      </c>
      <c r="Q7692" t="s">
        <v>3629</v>
      </c>
      <c r="R7692" t="s">
        <v>60144</v>
      </c>
      <c r="S7692" t="s">
        <v>60145</v>
      </c>
      <c r="T7692" t="s">
        <v>2267</v>
      </c>
      <c r="U7692" t="s">
        <v>2268</v>
      </c>
      <c r="V7692" t="s">
        <v>2269</v>
      </c>
      <c r="W7692" t="s">
        <v>2270</v>
      </c>
      <c r="X7692" t="s">
        <v>2271</v>
      </c>
      <c r="Y7692" t="s">
        <v>96</v>
      </c>
      <c r="Z7692" t="s">
        <v>37</v>
      </c>
      <c r="AA7692" t="s">
        <v>76799</v>
      </c>
      <c r="AB7692" t="s">
        <v>4362</v>
      </c>
      <c r="AC7692" t="s">
        <v>4363</v>
      </c>
      <c r="AD7692" t="s">
        <v>77008</v>
      </c>
      <c r="AE7692" t="s">
        <v>3640</v>
      </c>
    </row>
    <row r="7693" spans="1:31" x14ac:dyDescent="0.3">
      <c r="A7693" t="s">
        <v>96482</v>
      </c>
      <c r="B7693" t="s">
        <v>96483</v>
      </c>
      <c r="C7693" t="s">
        <v>276</v>
      </c>
      <c r="D7693" t="s">
        <v>1169</v>
      </c>
      <c r="E7693" t="s">
        <v>76847</v>
      </c>
      <c r="F7693" t="s">
        <v>1172</v>
      </c>
      <c r="G7693" t="s">
        <v>1180</v>
      </c>
      <c r="H7693" t="s">
        <v>1181</v>
      </c>
      <c r="I7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Sportovní gymnázium</v>
      </c>
      <c r="J7693" t="str">
        <f>IF(Table2[[#This Row],[Č. or.]],_xlfn.CONCAT(Table2[[#This Row],[Ulice]]," ",Table2[[#This Row],[Č. p.]],"/",Table2[[#This Row],[Č. or.]]),_xlfn.CONCAT(Table2[[#This Row],[Ulice]]," ",Table2[[#This Row],[Č. p.]]))</f>
        <v>Plzeňská 3103</v>
      </c>
      <c r="K7693" t="s">
        <v>1182</v>
      </c>
      <c r="L7693">
        <v>3103</v>
      </c>
      <c r="N7693" t="s">
        <v>1172</v>
      </c>
      <c r="O7693" t="s">
        <v>1183</v>
      </c>
      <c r="P7693" t="s">
        <v>76848</v>
      </c>
      <c r="Q7693" t="s">
        <v>1172</v>
      </c>
      <c r="R7693" t="s">
        <v>60146</v>
      </c>
      <c r="T7693" t="s">
        <v>1185</v>
      </c>
      <c r="V7693" t="s">
        <v>1186</v>
      </c>
      <c r="W7693" t="s">
        <v>1187</v>
      </c>
      <c r="X7693" t="s">
        <v>1188</v>
      </c>
      <c r="Y7693" t="s">
        <v>96</v>
      </c>
      <c r="Z7693" t="s">
        <v>37</v>
      </c>
      <c r="AA7693" t="s">
        <v>76849</v>
      </c>
      <c r="AB7693" t="s">
        <v>4061</v>
      </c>
      <c r="AC7693" t="s">
        <v>4062</v>
      </c>
      <c r="AD7693" t="s">
        <v>77008</v>
      </c>
      <c r="AE7693" t="s">
        <v>3640</v>
      </c>
    </row>
    <row r="7694" spans="1:31" x14ac:dyDescent="0.3">
      <c r="A7694" t="s">
        <v>96484</v>
      </c>
      <c r="B7694" t="s">
        <v>96485</v>
      </c>
      <c r="C7694" t="s">
        <v>276</v>
      </c>
      <c r="D7694" t="s">
        <v>996</v>
      </c>
      <c r="E7694" t="s">
        <v>77038</v>
      </c>
      <c r="F7694" t="s">
        <v>1000</v>
      </c>
      <c r="G7694" t="s">
        <v>997</v>
      </c>
      <c r="H7694" t="s">
        <v>998</v>
      </c>
      <c r="I7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Gymnázium Dr. A. Randy, přísp. org.</v>
      </c>
      <c r="J7694" t="str">
        <f>IF(Table2[[#This Row],[Č. or.]],_xlfn.CONCAT(Table2[[#This Row],[Ulice]]," ",Table2[[#This Row],[Č. p.]],"/",Table2[[#This Row],[Č. or.]]),_xlfn.CONCAT(Table2[[#This Row],[Ulice]]," ",Table2[[#This Row],[Č. p.]]))</f>
        <v>Dr. Randy 4096/13</v>
      </c>
      <c r="K7694" t="s">
        <v>999</v>
      </c>
      <c r="L7694">
        <v>4096</v>
      </c>
      <c r="M7694">
        <v>13</v>
      </c>
      <c r="N7694" t="s">
        <v>1000</v>
      </c>
      <c r="O7694" t="s">
        <v>1000</v>
      </c>
      <c r="P7694" t="s">
        <v>77039</v>
      </c>
      <c r="Q7694" t="s">
        <v>1000</v>
      </c>
      <c r="R7694" t="s">
        <v>60147</v>
      </c>
      <c r="S7694" t="s">
        <v>60148</v>
      </c>
      <c r="T7694" t="s">
        <v>1004</v>
      </c>
      <c r="U7694" t="s">
        <v>1003</v>
      </c>
      <c r="V7694" t="s">
        <v>1005</v>
      </c>
      <c r="W7694" t="s">
        <v>1006</v>
      </c>
      <c r="X7694" t="s">
        <v>1007</v>
      </c>
      <c r="Y7694" t="s">
        <v>60</v>
      </c>
      <c r="Z7694" t="s">
        <v>37</v>
      </c>
      <c r="AA7694" t="s">
        <v>77040</v>
      </c>
      <c r="AB7694" t="s">
        <v>6855</v>
      </c>
      <c r="AC7694" t="s">
        <v>6856</v>
      </c>
      <c r="AD7694" t="s">
        <v>77008</v>
      </c>
      <c r="AE7694" t="s">
        <v>3640</v>
      </c>
    </row>
    <row r="7695" spans="1:31" x14ac:dyDescent="0.3">
      <c r="A7695" t="s">
        <v>96486</v>
      </c>
      <c r="B7695" t="s">
        <v>96487</v>
      </c>
      <c r="C7695" t="s">
        <v>276</v>
      </c>
      <c r="D7695" t="s">
        <v>1083</v>
      </c>
      <c r="E7695" t="s">
        <v>89166</v>
      </c>
      <c r="F7695" t="s">
        <v>1087</v>
      </c>
      <c r="G7695" t="s">
        <v>1084</v>
      </c>
      <c r="H7695" t="s">
        <v>1085</v>
      </c>
      <c r="I7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Gymn., SOŠ a Střední zdravot. škola</v>
      </c>
      <c r="J7695" t="str">
        <f>IF(Table2[[#This Row],[Č. or.]],_xlfn.CONCAT(Table2[[#This Row],[Ulice]]," ",Table2[[#This Row],[Č. p.]],"/",Table2[[#This Row],[Č. or.]]),_xlfn.CONCAT(Table2[[#This Row],[Ulice]]," ",Table2[[#This Row],[Č. p.]]))</f>
        <v>Tkalcovská 460</v>
      </c>
      <c r="K7695" t="s">
        <v>1086</v>
      </c>
      <c r="L7695">
        <v>460</v>
      </c>
      <c r="N7695" t="s">
        <v>2998</v>
      </c>
      <c r="O7695" t="s">
        <v>1087</v>
      </c>
      <c r="P7695" t="s">
        <v>89167</v>
      </c>
      <c r="Q7695" t="s">
        <v>1087</v>
      </c>
      <c r="R7695" t="s">
        <v>60149</v>
      </c>
      <c r="S7695" t="s">
        <v>60150</v>
      </c>
      <c r="T7695" t="s">
        <v>1090</v>
      </c>
      <c r="U7695" t="s">
        <v>1091</v>
      </c>
      <c r="V7695" t="s">
        <v>1092</v>
      </c>
      <c r="W7695" t="s">
        <v>60151</v>
      </c>
      <c r="X7695" t="s">
        <v>1093</v>
      </c>
      <c r="Y7695" t="s">
        <v>1094</v>
      </c>
      <c r="Z7695" t="s">
        <v>37</v>
      </c>
      <c r="AA7695" t="s">
        <v>89338</v>
      </c>
      <c r="AB7695" t="s">
        <v>6855</v>
      </c>
      <c r="AC7695" t="s">
        <v>6856</v>
      </c>
      <c r="AD7695" t="s">
        <v>77008</v>
      </c>
      <c r="AE7695" t="s">
        <v>3640</v>
      </c>
    </row>
    <row r="7696" spans="1:31" x14ac:dyDescent="0.3">
      <c r="A7696" t="s">
        <v>96488</v>
      </c>
      <c r="B7696" t="s">
        <v>96489</v>
      </c>
      <c r="C7696" t="s">
        <v>457</v>
      </c>
      <c r="D7696" t="s">
        <v>38</v>
      </c>
      <c r="E7696" t="s">
        <v>77964</v>
      </c>
      <c r="F7696" t="s">
        <v>135</v>
      </c>
      <c r="G7696" t="s">
        <v>60152</v>
      </c>
      <c r="H7696" t="s">
        <v>60153</v>
      </c>
      <c r="I7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VOŠ,SŠ,JŠ s pr.SJZ,ZŠ a MŠ MILLS, s.r.o.</v>
      </c>
      <c r="J7696" t="str">
        <f>IF(Table2[[#This Row],[Č. or.]],_xlfn.CONCAT(Table2[[#This Row],[Ulice]]," ",Table2[[#This Row],[Č. p.]],"/",Table2[[#This Row],[Č. or.]]),_xlfn.CONCAT(Table2[[#This Row],[Ulice]]," ",Table2[[#This Row],[Č. p.]]))</f>
        <v>náměstí 5. května 2/12</v>
      </c>
      <c r="K7696" t="s">
        <v>60154</v>
      </c>
      <c r="L7696">
        <v>2</v>
      </c>
      <c r="M7696">
        <v>12</v>
      </c>
      <c r="N7696" t="s">
        <v>5940</v>
      </c>
      <c r="O7696" t="s">
        <v>412</v>
      </c>
      <c r="P7696" t="s">
        <v>77965</v>
      </c>
      <c r="Q7696" t="s">
        <v>412</v>
      </c>
      <c r="R7696" t="s">
        <v>60155</v>
      </c>
      <c r="T7696" t="s">
        <v>60156</v>
      </c>
      <c r="U7696" t="s">
        <v>60157</v>
      </c>
      <c r="V7696" t="s">
        <v>60158</v>
      </c>
      <c r="W7696" t="s">
        <v>60159</v>
      </c>
      <c r="X7696" t="s">
        <v>60160</v>
      </c>
      <c r="Y7696" t="s">
        <v>60161</v>
      </c>
      <c r="Z7696" t="s">
        <v>37</v>
      </c>
      <c r="AA7696" t="s">
        <v>77966</v>
      </c>
      <c r="AD7696" t="s">
        <v>76812</v>
      </c>
      <c r="AE7696" t="s">
        <v>3640</v>
      </c>
    </row>
    <row r="7697" spans="1:31" x14ac:dyDescent="0.3">
      <c r="A7697" t="s">
        <v>96490</v>
      </c>
      <c r="B7697" t="s">
        <v>96491</v>
      </c>
      <c r="C7697" t="s">
        <v>276</v>
      </c>
      <c r="D7697" t="s">
        <v>85</v>
      </c>
      <c r="E7697" t="s">
        <v>77296</v>
      </c>
      <c r="F7697" t="s">
        <v>122</v>
      </c>
      <c r="G7697" t="s">
        <v>60162</v>
      </c>
      <c r="H7697" t="s">
        <v>60163</v>
      </c>
      <c r="I7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Vyšší odborná škola a střední škola</v>
      </c>
      <c r="J7697" t="str">
        <f>IF(Table2[[#This Row],[Č. or.]],_xlfn.CONCAT(Table2[[#This Row],[Ulice]]," ",Table2[[#This Row],[Č. p.]],"/",Table2[[#This Row],[Č. or.]]),_xlfn.CONCAT(Table2[[#This Row],[Ulice]]," ",Table2[[#This Row],[Č. p.]]))</f>
        <v>Hybešova 982/53</v>
      </c>
      <c r="K7697" t="s">
        <v>4456</v>
      </c>
      <c r="L7697">
        <v>982</v>
      </c>
      <c r="M7697">
        <v>53</v>
      </c>
      <c r="N7697" t="s">
        <v>90</v>
      </c>
      <c r="O7697" t="s">
        <v>122</v>
      </c>
      <c r="P7697" t="s">
        <v>77301</v>
      </c>
      <c r="Q7697" t="s">
        <v>122</v>
      </c>
      <c r="R7697" t="s">
        <v>60164</v>
      </c>
      <c r="S7697" t="s">
        <v>60165</v>
      </c>
      <c r="T7697" t="s">
        <v>60166</v>
      </c>
      <c r="V7697" t="s">
        <v>60167</v>
      </c>
      <c r="W7697" t="s">
        <v>60168</v>
      </c>
      <c r="X7697" t="s">
        <v>60169</v>
      </c>
      <c r="Y7697" t="s">
        <v>1764</v>
      </c>
      <c r="Z7697" t="s">
        <v>37</v>
      </c>
      <c r="AA7697" t="s">
        <v>77302</v>
      </c>
      <c r="AB7697" t="s">
        <v>4447</v>
      </c>
      <c r="AC7697" t="s">
        <v>4448</v>
      </c>
      <c r="AD7697" t="s">
        <v>77008</v>
      </c>
      <c r="AE7697" t="s">
        <v>3640</v>
      </c>
    </row>
    <row r="7698" spans="1:31" x14ac:dyDescent="0.3">
      <c r="A7698" t="s">
        <v>96492</v>
      </c>
      <c r="B7698" t="s">
        <v>96493</v>
      </c>
      <c r="C7698" t="s">
        <v>457</v>
      </c>
      <c r="D7698" t="s">
        <v>1067</v>
      </c>
      <c r="E7698" t="s">
        <v>77110</v>
      </c>
      <c r="F7698" t="s">
        <v>1070</v>
      </c>
      <c r="G7698" t="s">
        <v>60170</v>
      </c>
      <c r="H7698" t="s">
        <v>60171</v>
      </c>
      <c r="I7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FARMEKO - VOŠ zdravotnická a SOŠ, s.r.o.</v>
      </c>
      <c r="J7698" t="str">
        <f>IF(Table2[[#This Row],[Č. or.]],_xlfn.CONCAT(Table2[[#This Row],[Ulice]]," ",Table2[[#This Row],[Č. p.]],"/",Table2[[#This Row],[Č. or.]]),_xlfn.CONCAT(Table2[[#This Row],[Ulice]]," ",Table2[[#This Row],[Č. p.]]))</f>
        <v>Znojemská 4447/76</v>
      </c>
      <c r="K7698" t="s">
        <v>8777</v>
      </c>
      <c r="L7698">
        <v>4447</v>
      </c>
      <c r="M7698">
        <v>76</v>
      </c>
      <c r="N7698" t="s">
        <v>1070</v>
      </c>
      <c r="O7698" t="s">
        <v>1070</v>
      </c>
      <c r="P7698" t="s">
        <v>77111</v>
      </c>
      <c r="Q7698" t="s">
        <v>1070</v>
      </c>
      <c r="R7698" t="s">
        <v>60172</v>
      </c>
      <c r="T7698" t="s">
        <v>60173</v>
      </c>
      <c r="V7698" t="s">
        <v>60174</v>
      </c>
      <c r="W7698" t="s">
        <v>60175</v>
      </c>
      <c r="X7698" t="s">
        <v>60176</v>
      </c>
      <c r="Y7698" t="s">
        <v>1158</v>
      </c>
      <c r="Z7698" t="s">
        <v>37</v>
      </c>
      <c r="AA7698" t="s">
        <v>77112</v>
      </c>
      <c r="AD7698" t="s">
        <v>76812</v>
      </c>
      <c r="AE7698" t="s">
        <v>3640</v>
      </c>
    </row>
    <row r="7699" spans="1:31" x14ac:dyDescent="0.3">
      <c r="A7699" t="s">
        <v>96494</v>
      </c>
      <c r="B7699" t="s">
        <v>96495</v>
      </c>
      <c r="C7699" t="s">
        <v>276</v>
      </c>
      <c r="D7699" t="s">
        <v>442</v>
      </c>
      <c r="E7699" t="s">
        <v>78799</v>
      </c>
      <c r="F7699" t="s">
        <v>1344</v>
      </c>
      <c r="G7699" t="s">
        <v>60177</v>
      </c>
      <c r="H7699" t="s">
        <v>60178</v>
      </c>
      <c r="I7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SOŠ a SOU Lanškroun</v>
      </c>
      <c r="J7699" t="str">
        <f>IF(Table2[[#This Row],[Č. or.]],_xlfn.CONCAT(Table2[[#This Row],[Ulice]]," ",Table2[[#This Row],[Č. p.]],"/",Table2[[#This Row],[Č. or.]]),_xlfn.CONCAT(Table2[[#This Row],[Ulice]]," ",Table2[[#This Row],[Č. p.]]))</f>
        <v>Sokolská 288</v>
      </c>
      <c r="K7699" t="s">
        <v>4395</v>
      </c>
      <c r="L7699">
        <v>288</v>
      </c>
      <c r="N7699" t="s">
        <v>3370</v>
      </c>
      <c r="O7699" t="s">
        <v>40874</v>
      </c>
      <c r="P7699" t="s">
        <v>78800</v>
      </c>
      <c r="Q7699" t="s">
        <v>1344</v>
      </c>
      <c r="R7699" t="s">
        <v>60179</v>
      </c>
      <c r="T7699" t="s">
        <v>60180</v>
      </c>
      <c r="V7699" t="s">
        <v>60181</v>
      </c>
      <c r="W7699" t="s">
        <v>60182</v>
      </c>
      <c r="X7699" t="s">
        <v>60183</v>
      </c>
      <c r="Y7699" t="s">
        <v>553</v>
      </c>
      <c r="Z7699" t="s">
        <v>37</v>
      </c>
      <c r="AA7699" t="s">
        <v>78801</v>
      </c>
      <c r="AB7699" t="s">
        <v>7542</v>
      </c>
      <c r="AC7699" t="s">
        <v>7543</v>
      </c>
      <c r="AD7699" t="s">
        <v>77008</v>
      </c>
      <c r="AE7699" t="s">
        <v>3640</v>
      </c>
    </row>
    <row r="7700" spans="1:31" x14ac:dyDescent="0.3">
      <c r="A7700" t="s">
        <v>96496</v>
      </c>
      <c r="B7700" t="s">
        <v>96497</v>
      </c>
      <c r="C7700" t="s">
        <v>276</v>
      </c>
      <c r="D7700" t="s">
        <v>85</v>
      </c>
      <c r="E7700" t="s">
        <v>77289</v>
      </c>
      <c r="F7700" t="s">
        <v>90</v>
      </c>
      <c r="G7700" t="s">
        <v>60184</v>
      </c>
      <c r="H7700" t="s">
        <v>5490</v>
      </c>
      <c r="I7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Střední průmyslová škola</v>
      </c>
      <c r="J7700" t="str">
        <f>IF(Table2[[#This Row],[Č. or.]],_xlfn.CONCAT(Table2[[#This Row],[Ulice]]," ",Table2[[#This Row],[Č. p.]],"/",Table2[[#This Row],[Č. or.]]),_xlfn.CONCAT(Table2[[#This Row],[Ulice]]," ",Table2[[#This Row],[Č. p.]]))</f>
        <v>Na Větřáku 463</v>
      </c>
      <c r="K7700" t="s">
        <v>4450</v>
      </c>
      <c r="L7700">
        <v>463</v>
      </c>
      <c r="N7700" t="s">
        <v>90</v>
      </c>
      <c r="O7700" t="s">
        <v>4451</v>
      </c>
      <c r="P7700" t="s">
        <v>77294</v>
      </c>
      <c r="Q7700" t="s">
        <v>4451</v>
      </c>
      <c r="R7700" t="s">
        <v>60185</v>
      </c>
      <c r="T7700" t="s">
        <v>60186</v>
      </c>
      <c r="U7700" t="s">
        <v>60187</v>
      </c>
      <c r="V7700" t="s">
        <v>60188</v>
      </c>
      <c r="W7700" t="s">
        <v>60189</v>
      </c>
      <c r="X7700" t="s">
        <v>60190</v>
      </c>
      <c r="Y7700" t="s">
        <v>84</v>
      </c>
      <c r="Z7700" t="s">
        <v>37</v>
      </c>
      <c r="AA7700" t="s">
        <v>77295</v>
      </c>
      <c r="AB7700" t="s">
        <v>4447</v>
      </c>
      <c r="AC7700" t="s">
        <v>4448</v>
      </c>
      <c r="AD7700" t="s">
        <v>77008</v>
      </c>
      <c r="AE7700" t="s">
        <v>3640</v>
      </c>
    </row>
    <row r="7701" spans="1:31" x14ac:dyDescent="0.3">
      <c r="A7701" t="s">
        <v>96498</v>
      </c>
      <c r="B7701" t="s">
        <v>96499</v>
      </c>
      <c r="C7701" t="s">
        <v>276</v>
      </c>
      <c r="D7701" t="s">
        <v>140</v>
      </c>
      <c r="E7701" t="s">
        <v>76934</v>
      </c>
      <c r="F7701" t="s">
        <v>146</v>
      </c>
      <c r="G7701" t="s">
        <v>60191</v>
      </c>
      <c r="H7701" t="s">
        <v>60192</v>
      </c>
      <c r="I7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ISŠ automobilní</v>
      </c>
      <c r="J7701" t="str">
        <f>IF(Table2[[#This Row],[Č. or.]],_xlfn.CONCAT(Table2[[#This Row],[Ulice]]," ",Table2[[#This Row],[Č. p.]],"/",Table2[[#This Row],[Č. or.]]),_xlfn.CONCAT(Table2[[#This Row],[Ulice]]," ",Table2[[#This Row],[Č. p.]]))</f>
        <v>Křižíkova 106/15</v>
      </c>
      <c r="K7701" t="s">
        <v>673</v>
      </c>
      <c r="L7701">
        <v>106</v>
      </c>
      <c r="M7701">
        <v>15</v>
      </c>
      <c r="N7701" t="s">
        <v>3917</v>
      </c>
      <c r="O7701" t="s">
        <v>259</v>
      </c>
      <c r="P7701" t="s">
        <v>77303</v>
      </c>
      <c r="Q7701" t="s">
        <v>146</v>
      </c>
      <c r="R7701" t="s">
        <v>60193</v>
      </c>
      <c r="T7701" t="s">
        <v>60194</v>
      </c>
      <c r="U7701" t="s">
        <v>60195</v>
      </c>
      <c r="V7701" t="s">
        <v>60196</v>
      </c>
      <c r="W7701" t="s">
        <v>60197</v>
      </c>
      <c r="X7701" t="s">
        <v>60198</v>
      </c>
      <c r="Y7701" t="s">
        <v>96</v>
      </c>
      <c r="Z7701" t="s">
        <v>37</v>
      </c>
      <c r="AA7701" t="s">
        <v>76936</v>
      </c>
      <c r="AB7701" t="s">
        <v>4447</v>
      </c>
      <c r="AC7701" t="s">
        <v>4448</v>
      </c>
      <c r="AD7701" t="s">
        <v>77008</v>
      </c>
      <c r="AE7701" t="s">
        <v>3640</v>
      </c>
    </row>
    <row r="7702" spans="1:31" x14ac:dyDescent="0.3">
      <c r="A7702" t="s">
        <v>96500</v>
      </c>
      <c r="B7702" t="s">
        <v>96501</v>
      </c>
      <c r="C7702" t="s">
        <v>276</v>
      </c>
      <c r="D7702" t="s">
        <v>778</v>
      </c>
      <c r="E7702" t="s">
        <v>77135</v>
      </c>
      <c r="F7702" t="s">
        <v>1758</v>
      </c>
      <c r="G7702" t="s">
        <v>60199</v>
      </c>
      <c r="H7702" t="s">
        <v>59666</v>
      </c>
      <c r="I7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Střední škola technická</v>
      </c>
      <c r="J7702" t="str">
        <f>IF(Table2[[#This Row],[Č. or.]],_xlfn.CONCAT(Table2[[#This Row],[Ulice]]," ",Table2[[#This Row],[Č. p.]],"/",Table2[[#This Row],[Č. or.]]),_xlfn.CONCAT(Table2[[#This Row],[Ulice]]," ",Table2[[#This Row],[Č. p.]]))</f>
        <v>Kolofíkovo nábřeží 1062/51</v>
      </c>
      <c r="K7702" t="s">
        <v>60200</v>
      </c>
      <c r="L7702">
        <v>1062</v>
      </c>
      <c r="M7702">
        <v>51</v>
      </c>
      <c r="N7702" t="s">
        <v>1758</v>
      </c>
      <c r="O7702" t="s">
        <v>55750</v>
      </c>
      <c r="P7702" t="s">
        <v>95020</v>
      </c>
      <c r="Q7702" t="s">
        <v>1758</v>
      </c>
      <c r="R7702" t="s">
        <v>60201</v>
      </c>
      <c r="T7702" t="s">
        <v>60202</v>
      </c>
      <c r="U7702" t="s">
        <v>60203</v>
      </c>
      <c r="V7702" t="s">
        <v>60204</v>
      </c>
      <c r="W7702" t="s">
        <v>60205</v>
      </c>
      <c r="X7702" t="s">
        <v>60206</v>
      </c>
      <c r="Y7702" t="s">
        <v>84</v>
      </c>
      <c r="Z7702" t="s">
        <v>37</v>
      </c>
      <c r="AA7702" t="s">
        <v>77459</v>
      </c>
      <c r="AB7702" t="s">
        <v>4505</v>
      </c>
      <c r="AC7702" t="s">
        <v>4506</v>
      </c>
      <c r="AD7702" t="s">
        <v>77008</v>
      </c>
      <c r="AE7702" t="s">
        <v>3640</v>
      </c>
    </row>
    <row r="7703" spans="1:31" x14ac:dyDescent="0.3">
      <c r="A7703" t="s">
        <v>96502</v>
      </c>
      <c r="B7703" t="s">
        <v>96503</v>
      </c>
      <c r="C7703" t="s">
        <v>276</v>
      </c>
      <c r="D7703" t="s">
        <v>778</v>
      </c>
      <c r="E7703" t="s">
        <v>77135</v>
      </c>
      <c r="F7703" t="s">
        <v>1758</v>
      </c>
      <c r="G7703" t="s">
        <v>60207</v>
      </c>
      <c r="H7703" t="s">
        <v>10950</v>
      </c>
      <c r="I7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</v>
      </c>
      <c r="J7703" t="str">
        <f>IF(Table2[[#This Row],[Č. or.]],_xlfn.CONCAT(Table2[[#This Row],[Ulice]]," ",Table2[[#This Row],[Č. p.]],"/",Table2[[#This Row],[Č. or.]]),_xlfn.CONCAT(Table2[[#This Row],[Ulice]]," ",Table2[[#This Row],[Č. p.]]))</f>
        <v>Praskova 411/14</v>
      </c>
      <c r="K7703" t="s">
        <v>9540</v>
      </c>
      <c r="L7703">
        <v>411</v>
      </c>
      <c r="M7703">
        <v>14</v>
      </c>
      <c r="N7703" t="s">
        <v>1758</v>
      </c>
      <c r="O7703" t="s">
        <v>727</v>
      </c>
      <c r="P7703" t="s">
        <v>77458</v>
      </c>
      <c r="Q7703" t="s">
        <v>1758</v>
      </c>
      <c r="R7703" t="s">
        <v>60208</v>
      </c>
      <c r="S7703" t="s">
        <v>60208</v>
      </c>
      <c r="T7703" t="s">
        <v>60209</v>
      </c>
      <c r="V7703" t="s">
        <v>60210</v>
      </c>
      <c r="W7703" t="s">
        <v>60211</v>
      </c>
      <c r="X7703" t="s">
        <v>60212</v>
      </c>
      <c r="Y7703" t="s">
        <v>11927</v>
      </c>
      <c r="Z7703" t="s">
        <v>37</v>
      </c>
      <c r="AA7703" t="s">
        <v>77459</v>
      </c>
      <c r="AB7703" t="s">
        <v>4505</v>
      </c>
      <c r="AC7703" t="s">
        <v>4506</v>
      </c>
      <c r="AD7703" t="s">
        <v>77008</v>
      </c>
      <c r="AE7703" t="s">
        <v>3640</v>
      </c>
    </row>
    <row r="7704" spans="1:31" x14ac:dyDescent="0.3">
      <c r="A7704" t="s">
        <v>96504</v>
      </c>
      <c r="B7704" t="s">
        <v>96505</v>
      </c>
      <c r="C7704" t="s">
        <v>276</v>
      </c>
      <c r="D7704" t="s">
        <v>2290</v>
      </c>
      <c r="E7704" t="s">
        <v>76797</v>
      </c>
      <c r="F7704" t="s">
        <v>3626</v>
      </c>
      <c r="G7704" t="s">
        <v>60213</v>
      </c>
      <c r="H7704" t="s">
        <v>10950</v>
      </c>
      <c r="I7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</v>
      </c>
      <c r="J7704" t="str">
        <f>IF(Table2[[#This Row],[Č. or.]],_xlfn.CONCAT(Table2[[#This Row],[Ulice]]," ",Table2[[#This Row],[Č. p.]],"/",Table2[[#This Row],[Č. or.]]),_xlfn.CONCAT(Table2[[#This Row],[Ulice]]," ",Table2[[#This Row],[Č. p.]]))</f>
        <v>Boleslavova 250/1</v>
      </c>
      <c r="K7704" t="s">
        <v>16043</v>
      </c>
      <c r="L7704">
        <v>250</v>
      </c>
      <c r="M7704">
        <v>1</v>
      </c>
      <c r="N7704" t="s">
        <v>2391</v>
      </c>
      <c r="O7704" t="s">
        <v>2427</v>
      </c>
      <c r="P7704" t="s">
        <v>77174</v>
      </c>
      <c r="Q7704" t="s">
        <v>3629</v>
      </c>
      <c r="R7704" t="s">
        <v>60214</v>
      </c>
      <c r="S7704" t="s">
        <v>60214</v>
      </c>
      <c r="T7704" t="s">
        <v>60215</v>
      </c>
      <c r="V7704" t="s">
        <v>60216</v>
      </c>
      <c r="W7704" t="s">
        <v>60217</v>
      </c>
      <c r="X7704" t="s">
        <v>60218</v>
      </c>
      <c r="Y7704" t="s">
        <v>4024</v>
      </c>
      <c r="Z7704" t="s">
        <v>37</v>
      </c>
      <c r="AA7704" t="s">
        <v>76799</v>
      </c>
      <c r="AB7704" t="s">
        <v>4362</v>
      </c>
      <c r="AC7704" t="s">
        <v>4363</v>
      </c>
      <c r="AD7704" t="s">
        <v>77008</v>
      </c>
      <c r="AE7704" t="s">
        <v>3640</v>
      </c>
    </row>
    <row r="7705" spans="1:31" hidden="1" x14ac:dyDescent="0.3"/>
    <row r="7706" spans="1:31" x14ac:dyDescent="0.3">
      <c r="A7706" t="s">
        <v>96506</v>
      </c>
      <c r="B7706" t="s">
        <v>96507</v>
      </c>
      <c r="C7706" t="s">
        <v>276</v>
      </c>
      <c r="D7706" t="s">
        <v>2049</v>
      </c>
      <c r="E7706" t="s">
        <v>77021</v>
      </c>
      <c r="F7706" t="s">
        <v>2053</v>
      </c>
      <c r="G7706" t="s">
        <v>60219</v>
      </c>
      <c r="H7706" t="s">
        <v>60220</v>
      </c>
      <c r="I7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průmyslová škola dopravní</v>
      </c>
      <c r="J7706" t="str">
        <f>IF(Table2[[#This Row],[Č. or.]],_xlfn.CONCAT(Table2[[#This Row],[Ulice]]," ",Table2[[#This Row],[Č. p.]],"/",Table2[[#This Row],[Č. or.]]),_xlfn.CONCAT(Table2[[#This Row],[Ulice]]," ",Table2[[#This Row],[Č. p.]]))</f>
        <v>Karlovarská 1210/99</v>
      </c>
      <c r="K7706" t="s">
        <v>10249</v>
      </c>
      <c r="L7706">
        <v>1210</v>
      </c>
      <c r="M7706">
        <v>99</v>
      </c>
      <c r="N7706" t="s">
        <v>4091</v>
      </c>
      <c r="O7706" t="s">
        <v>2063</v>
      </c>
      <c r="P7706" t="s">
        <v>77026</v>
      </c>
      <c r="Q7706" t="s">
        <v>2053</v>
      </c>
      <c r="R7706" t="s">
        <v>60221</v>
      </c>
      <c r="S7706" t="s">
        <v>60222</v>
      </c>
      <c r="T7706" t="s">
        <v>60223</v>
      </c>
      <c r="U7706" t="s">
        <v>60224</v>
      </c>
      <c r="V7706" t="s">
        <v>60225</v>
      </c>
      <c r="W7706" t="s">
        <v>60226</v>
      </c>
      <c r="X7706" t="s">
        <v>60227</v>
      </c>
      <c r="Y7706" t="s">
        <v>84</v>
      </c>
      <c r="Z7706" t="s">
        <v>37</v>
      </c>
      <c r="AA7706" t="s">
        <v>77023</v>
      </c>
      <c r="AB7706" t="s">
        <v>4420</v>
      </c>
      <c r="AC7706" t="s">
        <v>4421</v>
      </c>
      <c r="AD7706" t="s">
        <v>77008</v>
      </c>
      <c r="AE7706" t="s">
        <v>3640</v>
      </c>
    </row>
    <row r="7707" spans="1:31" x14ac:dyDescent="0.3">
      <c r="A7707" t="s">
        <v>96508</v>
      </c>
      <c r="B7707" t="s">
        <v>96509</v>
      </c>
      <c r="C7707" t="s">
        <v>276</v>
      </c>
      <c r="D7707" t="s">
        <v>2049</v>
      </c>
      <c r="E7707" t="s">
        <v>77021</v>
      </c>
      <c r="F7707" t="s">
        <v>2053</v>
      </c>
      <c r="G7707" t="s">
        <v>60228</v>
      </c>
      <c r="H7707" t="s">
        <v>60229</v>
      </c>
      <c r="I7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odborné učiliště elektrotech.</v>
      </c>
      <c r="J7707" t="str">
        <f>IF(Table2[[#This Row],[Č. or.]],_xlfn.CONCAT(Table2[[#This Row],[Ulice]]," ",Table2[[#This Row],[Č. p.]],"/",Table2[[#This Row],[Č. or.]]),_xlfn.CONCAT(Table2[[#This Row],[Ulice]]," ",Table2[[#This Row],[Č. p.]]))</f>
        <v>Vejprnická 663/56</v>
      </c>
      <c r="K7707" t="s">
        <v>2101</v>
      </c>
      <c r="L7707">
        <v>663</v>
      </c>
      <c r="M7707">
        <v>56</v>
      </c>
      <c r="N7707" t="s">
        <v>4091</v>
      </c>
      <c r="O7707" t="s">
        <v>2103</v>
      </c>
      <c r="P7707" t="s">
        <v>77022</v>
      </c>
      <c r="Q7707" t="s">
        <v>2053</v>
      </c>
      <c r="R7707" t="s">
        <v>60230</v>
      </c>
      <c r="T7707" t="s">
        <v>60231</v>
      </c>
      <c r="U7707" t="s">
        <v>60232</v>
      </c>
      <c r="V7707" t="s">
        <v>60233</v>
      </c>
      <c r="W7707" t="s">
        <v>60234</v>
      </c>
      <c r="X7707" t="s">
        <v>60235</v>
      </c>
      <c r="Y7707" t="s">
        <v>84</v>
      </c>
      <c r="Z7707" t="s">
        <v>37</v>
      </c>
      <c r="AA7707" t="s">
        <v>77023</v>
      </c>
      <c r="AB7707" t="s">
        <v>4420</v>
      </c>
      <c r="AC7707" t="s">
        <v>4421</v>
      </c>
      <c r="AD7707" t="s">
        <v>77008</v>
      </c>
      <c r="AE7707" t="s">
        <v>3640</v>
      </c>
    </row>
    <row r="7708" spans="1:31" x14ac:dyDescent="0.3">
      <c r="A7708" t="s">
        <v>96510</v>
      </c>
      <c r="B7708" t="s">
        <v>96511</v>
      </c>
      <c r="C7708" t="s">
        <v>276</v>
      </c>
      <c r="D7708" t="s">
        <v>2049</v>
      </c>
      <c r="E7708" t="s">
        <v>77021</v>
      </c>
      <c r="F7708" t="s">
        <v>2053</v>
      </c>
      <c r="G7708" t="s">
        <v>60236</v>
      </c>
      <c r="H7708" t="s">
        <v>60237</v>
      </c>
      <c r="I7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SPŠ strojnická a SOŠ profesora Švejcara</v>
      </c>
      <c r="J7708" t="str">
        <f>IF(Table2[[#This Row],[Č. or.]],_xlfn.CONCAT(Table2[[#This Row],[Ulice]]," ",Table2[[#This Row],[Č. p.]],"/",Table2[[#This Row],[Č. or.]]),_xlfn.CONCAT(Table2[[#This Row],[Ulice]]," ",Table2[[#This Row],[Č. p.]]))</f>
        <v>Klatovská třída 1615/109</v>
      </c>
      <c r="K7708" t="s">
        <v>6638</v>
      </c>
      <c r="L7708">
        <v>1615</v>
      </c>
      <c r="M7708">
        <v>109</v>
      </c>
      <c r="N7708" t="s">
        <v>4091</v>
      </c>
      <c r="O7708" t="s">
        <v>2091</v>
      </c>
      <c r="P7708" t="s">
        <v>78246</v>
      </c>
      <c r="Q7708" t="s">
        <v>2053</v>
      </c>
      <c r="R7708" t="s">
        <v>60238</v>
      </c>
      <c r="T7708" t="s">
        <v>60239</v>
      </c>
      <c r="U7708" t="s">
        <v>60240</v>
      </c>
      <c r="V7708" t="s">
        <v>60241</v>
      </c>
      <c r="W7708" t="s">
        <v>60242</v>
      </c>
      <c r="X7708" t="s">
        <v>60243</v>
      </c>
      <c r="Y7708" t="s">
        <v>60244</v>
      </c>
      <c r="Z7708" t="s">
        <v>37</v>
      </c>
      <c r="AA7708" t="s">
        <v>77023</v>
      </c>
      <c r="AB7708" t="s">
        <v>4420</v>
      </c>
      <c r="AC7708" t="s">
        <v>4421</v>
      </c>
      <c r="AD7708" t="s">
        <v>77008</v>
      </c>
      <c r="AE7708" t="s">
        <v>3640</v>
      </c>
    </row>
    <row r="7709" spans="1:31" x14ac:dyDescent="0.3">
      <c r="A7709" t="s">
        <v>96512</v>
      </c>
      <c r="B7709" t="s">
        <v>96513</v>
      </c>
      <c r="C7709" t="s">
        <v>457</v>
      </c>
      <c r="D7709" t="s">
        <v>3046</v>
      </c>
      <c r="E7709" t="s">
        <v>78312</v>
      </c>
      <c r="F7709" t="s">
        <v>3050</v>
      </c>
      <c r="G7709" t="s">
        <v>60245</v>
      </c>
      <c r="H7709" t="s">
        <v>60246</v>
      </c>
      <c r="I7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ŠMP Mánesova - gymnázium, ZŠ a MŠ s.r.o.</v>
      </c>
      <c r="J7709" t="str">
        <f>IF(Table2[[#This Row],[Č. or.]],_xlfn.CONCAT(Table2[[#This Row],[Ulice]]," ",Table2[[#This Row],[Č. p.]],"/",Table2[[#This Row],[Č. or.]]),_xlfn.CONCAT(Table2[[#This Row],[Ulice]]," ",Table2[[#This Row],[Č. p.]]))</f>
        <v>Mánesova 1672</v>
      </c>
      <c r="K7709" t="s">
        <v>3059</v>
      </c>
      <c r="L7709">
        <v>1672</v>
      </c>
      <c r="N7709" t="s">
        <v>3050</v>
      </c>
      <c r="O7709" t="s">
        <v>3050</v>
      </c>
      <c r="P7709" t="s">
        <v>78313</v>
      </c>
      <c r="Q7709" t="s">
        <v>3050</v>
      </c>
      <c r="R7709" t="s">
        <v>60247</v>
      </c>
      <c r="T7709" t="s">
        <v>3062</v>
      </c>
      <c r="V7709" t="s">
        <v>3063</v>
      </c>
      <c r="W7709" t="s">
        <v>3064</v>
      </c>
      <c r="X7709" t="s">
        <v>60248</v>
      </c>
      <c r="Y7709" t="s">
        <v>2484</v>
      </c>
      <c r="Z7709" t="s">
        <v>37</v>
      </c>
      <c r="AA7709" t="s">
        <v>78314</v>
      </c>
      <c r="AC7709" t="s">
        <v>60249</v>
      </c>
      <c r="AD7709" t="s">
        <v>76812</v>
      </c>
      <c r="AE7709" t="s">
        <v>3640</v>
      </c>
    </row>
    <row r="7710" spans="1:31" x14ac:dyDescent="0.3">
      <c r="A7710" t="s">
        <v>96514</v>
      </c>
      <c r="B7710" t="s">
        <v>96515</v>
      </c>
      <c r="C7710" t="s">
        <v>276</v>
      </c>
      <c r="D7710" t="s">
        <v>1478</v>
      </c>
      <c r="E7710" t="s">
        <v>76919</v>
      </c>
      <c r="F7710" t="s">
        <v>1482</v>
      </c>
      <c r="G7710" t="s">
        <v>60250</v>
      </c>
      <c r="H7710" t="s">
        <v>11368</v>
      </c>
      <c r="I7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Speciální základní škola</v>
      </c>
      <c r="J7710" t="str">
        <f>IF(Table2[[#This Row],[Č. or.]],_xlfn.CONCAT(Table2[[#This Row],[Ulice]]," ",Table2[[#This Row],[Č. p.]],"/",Table2[[#This Row],[Č. or.]]),_xlfn.CONCAT(Table2[[#This Row],[Ulice]]," ",Table2[[#This Row],[Č. p.]]))</f>
        <v>Poděbradova 640</v>
      </c>
      <c r="K7710" t="s">
        <v>1481</v>
      </c>
      <c r="L7710">
        <v>640</v>
      </c>
      <c r="N7710" t="s">
        <v>1482</v>
      </c>
      <c r="O7710" t="s">
        <v>1482</v>
      </c>
      <c r="P7710" t="s">
        <v>76920</v>
      </c>
      <c r="Q7710" t="s">
        <v>1482</v>
      </c>
      <c r="R7710" t="s">
        <v>60251</v>
      </c>
      <c r="S7710" t="s">
        <v>60252</v>
      </c>
      <c r="T7710" t="s">
        <v>60253</v>
      </c>
      <c r="V7710" t="s">
        <v>60254</v>
      </c>
      <c r="W7710" t="s">
        <v>60255</v>
      </c>
      <c r="X7710" t="s">
        <v>60256</v>
      </c>
      <c r="Y7710" t="s">
        <v>4013</v>
      </c>
      <c r="Z7710" t="s">
        <v>37</v>
      </c>
      <c r="AA7710" t="s">
        <v>76921</v>
      </c>
      <c r="AB7710" t="s">
        <v>4109</v>
      </c>
      <c r="AC7710" t="s">
        <v>4110</v>
      </c>
      <c r="AD7710" t="s">
        <v>77008</v>
      </c>
      <c r="AE7710" t="s">
        <v>3640</v>
      </c>
    </row>
    <row r="7711" spans="1:31" x14ac:dyDescent="0.3">
      <c r="A7711" t="s">
        <v>96516</v>
      </c>
      <c r="B7711" t="s">
        <v>96517</v>
      </c>
      <c r="C7711" t="s">
        <v>457</v>
      </c>
      <c r="D7711" t="s">
        <v>1423</v>
      </c>
      <c r="E7711" t="s">
        <v>77046</v>
      </c>
      <c r="F7711" t="s">
        <v>1429</v>
      </c>
      <c r="G7711" t="s">
        <v>60257</v>
      </c>
      <c r="H7711" t="s">
        <v>60258</v>
      </c>
      <c r="I7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Dětský koutek, s.r.o.</v>
      </c>
      <c r="J7711" t="str">
        <f>IF(Table2[[#This Row],[Č. or.]],_xlfn.CONCAT(Table2[[#This Row],[Ulice]]," ",Table2[[#This Row],[Č. p.]],"/",Table2[[#This Row],[Č. or.]]),_xlfn.CONCAT(Table2[[#This Row],[Ulice]]," ",Table2[[#This Row],[Č. p.]]))</f>
        <v>Odboje 2269</v>
      </c>
      <c r="K7711" t="s">
        <v>60259</v>
      </c>
      <c r="L7711">
        <v>2269</v>
      </c>
      <c r="N7711" t="s">
        <v>1429</v>
      </c>
      <c r="O7711" t="s">
        <v>1428</v>
      </c>
      <c r="P7711" t="s">
        <v>77047</v>
      </c>
      <c r="Q7711" t="s">
        <v>1429</v>
      </c>
      <c r="R7711" t="s">
        <v>60260</v>
      </c>
      <c r="T7711" t="s">
        <v>60261</v>
      </c>
      <c r="V7711" t="s">
        <v>60262</v>
      </c>
      <c r="W7711" t="s">
        <v>60263</v>
      </c>
      <c r="X7711" t="s">
        <v>60264</v>
      </c>
      <c r="Y7711" t="s">
        <v>3649</v>
      </c>
      <c r="Z7711" t="s">
        <v>37</v>
      </c>
      <c r="AA7711" t="s">
        <v>77048</v>
      </c>
      <c r="AD7711" t="s">
        <v>76812</v>
      </c>
      <c r="AE7711" t="s">
        <v>3640</v>
      </c>
    </row>
    <row r="7712" spans="1:31" x14ac:dyDescent="0.3">
      <c r="A7712" t="s">
        <v>96518</v>
      </c>
      <c r="B7712" t="s">
        <v>96519</v>
      </c>
      <c r="C7712" t="s">
        <v>457</v>
      </c>
      <c r="D7712" t="s">
        <v>3348</v>
      </c>
      <c r="E7712" t="s">
        <v>76924</v>
      </c>
      <c r="F7712" t="s">
        <v>3353</v>
      </c>
      <c r="G7712" t="s">
        <v>60265</v>
      </c>
      <c r="H7712" t="s">
        <v>60266</v>
      </c>
      <c r="I7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speciální, Demosthenes, o.p.s.</v>
      </c>
      <c r="J7712" t="str">
        <f>IF(Table2[[#This Row],[Č. or.]],_xlfn.CONCAT(Table2[[#This Row],[Ulice]]," ",Table2[[#This Row],[Č. p.]],"/",Table2[[#This Row],[Č. or.]]),_xlfn.CONCAT(Table2[[#This Row],[Ulice]]," ",Table2[[#This Row],[Č. p.]]))</f>
        <v>Mírová 2820/2</v>
      </c>
      <c r="K7712" t="s">
        <v>1160</v>
      </c>
      <c r="L7712">
        <v>2820</v>
      </c>
      <c r="M7712">
        <v>2</v>
      </c>
      <c r="N7712" t="s">
        <v>3353</v>
      </c>
      <c r="O7712" t="s">
        <v>3352</v>
      </c>
      <c r="P7712" t="s">
        <v>76925</v>
      </c>
      <c r="Q7712" t="s">
        <v>3353</v>
      </c>
      <c r="R7712" t="s">
        <v>60267</v>
      </c>
      <c r="T7712" t="s">
        <v>60268</v>
      </c>
      <c r="V7712" t="s">
        <v>60269</v>
      </c>
      <c r="W7712" t="s">
        <v>60270</v>
      </c>
      <c r="X7712" t="s">
        <v>60271</v>
      </c>
      <c r="Y7712" t="s">
        <v>60272</v>
      </c>
      <c r="Z7712" t="s">
        <v>37</v>
      </c>
      <c r="AA7712" t="s">
        <v>76926</v>
      </c>
      <c r="AB7712" t="s">
        <v>60273</v>
      </c>
      <c r="AC7712" t="s">
        <v>60274</v>
      </c>
      <c r="AD7712" t="s">
        <v>76806</v>
      </c>
      <c r="AE7712" t="s">
        <v>3640</v>
      </c>
    </row>
    <row r="7713" spans="1:31" x14ac:dyDescent="0.3">
      <c r="A7713" t="s">
        <v>96520</v>
      </c>
      <c r="B7713" t="s">
        <v>96521</v>
      </c>
      <c r="C7713" t="s">
        <v>842</v>
      </c>
      <c r="D7713" t="s">
        <v>453</v>
      </c>
      <c r="E7713" t="s">
        <v>76866</v>
      </c>
      <c r="F7713" t="s">
        <v>459</v>
      </c>
      <c r="G7713" t="s">
        <v>60275</v>
      </c>
      <c r="H7713" t="s">
        <v>60276</v>
      </c>
      <c r="I7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Salesiánské středisko mládeže - DDM ČB</v>
      </c>
      <c r="J7713" t="str">
        <f>IF(Table2[[#This Row],[Č. or.]],_xlfn.CONCAT(Table2[[#This Row],[Ulice]]," ",Table2[[#This Row],[Č. p.]],"/",Table2[[#This Row],[Č. or.]]),_xlfn.CONCAT(Table2[[#This Row],[Ulice]]," ",Table2[[#This Row],[Č. p.]]))</f>
        <v>Emy Destinové 1/1</v>
      </c>
      <c r="K7713" t="s">
        <v>10563</v>
      </c>
      <c r="L7713">
        <v>1</v>
      </c>
      <c r="M7713">
        <v>1</v>
      </c>
      <c r="N7713" t="s">
        <v>459</v>
      </c>
      <c r="O7713" t="s">
        <v>3819</v>
      </c>
      <c r="P7713" t="s">
        <v>76873</v>
      </c>
      <c r="Q7713" t="s">
        <v>459</v>
      </c>
      <c r="R7713" t="s">
        <v>60277</v>
      </c>
      <c r="T7713" t="s">
        <v>60278</v>
      </c>
      <c r="V7713" t="s">
        <v>60279</v>
      </c>
      <c r="W7713" t="s">
        <v>60280</v>
      </c>
      <c r="X7713" t="s">
        <v>60281</v>
      </c>
      <c r="Y7713" t="s">
        <v>13329</v>
      </c>
      <c r="Z7713" t="s">
        <v>37</v>
      </c>
      <c r="AA7713" t="s">
        <v>76868</v>
      </c>
      <c r="AB7713" t="s">
        <v>10521</v>
      </c>
      <c r="AC7713" t="s">
        <v>10522</v>
      </c>
      <c r="AD7713" t="s">
        <v>76800</v>
      </c>
      <c r="AE7713" t="s">
        <v>3640</v>
      </c>
    </row>
    <row r="7714" spans="1:31" x14ac:dyDescent="0.3">
      <c r="A7714" t="s">
        <v>96522</v>
      </c>
      <c r="B7714" t="s">
        <v>96523</v>
      </c>
      <c r="C7714" t="s">
        <v>276</v>
      </c>
      <c r="D7714" t="s">
        <v>1423</v>
      </c>
      <c r="E7714" t="s">
        <v>78459</v>
      </c>
      <c r="F7714" t="s">
        <v>2928</v>
      </c>
      <c r="G7714" t="s">
        <v>60282</v>
      </c>
      <c r="H7714" t="s">
        <v>1125</v>
      </c>
      <c r="I7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SOŠ a SOU</v>
      </c>
      <c r="J7714" t="str">
        <f>IF(Table2[[#This Row],[Č. or.]],_xlfn.CONCAT(Table2[[#This Row],[Ulice]]," ",Table2[[#This Row],[Č. p.]],"/",Table2[[#This Row],[Č. or.]]),_xlfn.CONCAT(Table2[[#This Row],[Ulice]]," ",Table2[[#This Row],[Č. p.]]))</f>
        <v>Neklanova 1806</v>
      </c>
      <c r="K7714" t="s">
        <v>11897</v>
      </c>
      <c r="L7714">
        <v>1806</v>
      </c>
      <c r="N7714" t="s">
        <v>1429</v>
      </c>
      <c r="O7714" t="s">
        <v>2928</v>
      </c>
      <c r="P7714" t="s">
        <v>78460</v>
      </c>
      <c r="Q7714" t="s">
        <v>2928</v>
      </c>
      <c r="R7714" t="s">
        <v>60283</v>
      </c>
      <c r="T7714" t="s">
        <v>60284</v>
      </c>
      <c r="U7714" t="s">
        <v>60285</v>
      </c>
      <c r="V7714" t="s">
        <v>60286</v>
      </c>
      <c r="W7714" t="s">
        <v>60287</v>
      </c>
      <c r="X7714" t="s">
        <v>60288</v>
      </c>
      <c r="Y7714" t="s">
        <v>1094</v>
      </c>
      <c r="Z7714" t="s">
        <v>37</v>
      </c>
      <c r="AA7714" t="s">
        <v>78461</v>
      </c>
      <c r="AB7714" t="s">
        <v>4109</v>
      </c>
      <c r="AC7714" t="s">
        <v>4110</v>
      </c>
      <c r="AD7714" t="s">
        <v>77008</v>
      </c>
      <c r="AE7714" t="s">
        <v>3640</v>
      </c>
    </row>
    <row r="7715" spans="1:31" x14ac:dyDescent="0.3">
      <c r="A7715" t="s">
        <v>96524</v>
      </c>
      <c r="B7715" t="s">
        <v>96525</v>
      </c>
      <c r="C7715" t="s">
        <v>276</v>
      </c>
      <c r="D7715" t="s">
        <v>1423</v>
      </c>
      <c r="E7715" t="s">
        <v>77046</v>
      </c>
      <c r="F7715" t="s">
        <v>1429</v>
      </c>
      <c r="G7715" t="s">
        <v>60289</v>
      </c>
      <c r="H7715" t="s">
        <v>60290</v>
      </c>
      <c r="I7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ZŠ speciální, ZŠ praktická a PrŠ</v>
      </c>
      <c r="J7715" t="str">
        <f>IF(Table2[[#This Row],[Č. or.]],_xlfn.CONCAT(Table2[[#This Row],[Ulice]]," ",Table2[[#This Row],[Č. p.]],"/",Table2[[#This Row],[Č. or.]]),_xlfn.CONCAT(Table2[[#This Row],[Ulice]]," ",Table2[[#This Row],[Č. p.]]))</f>
        <v>Šaldova 657/6</v>
      </c>
      <c r="K7715" t="s">
        <v>60291</v>
      </c>
      <c r="L7715">
        <v>657</v>
      </c>
      <c r="M7715">
        <v>6</v>
      </c>
      <c r="N7715" t="s">
        <v>1429</v>
      </c>
      <c r="O7715" t="s">
        <v>1428</v>
      </c>
      <c r="P7715" t="s">
        <v>77047</v>
      </c>
      <c r="Q7715" t="s">
        <v>1429</v>
      </c>
      <c r="R7715" t="s">
        <v>60292</v>
      </c>
      <c r="S7715" t="s">
        <v>60292</v>
      </c>
      <c r="T7715" t="s">
        <v>60293</v>
      </c>
      <c r="U7715" t="s">
        <v>60294</v>
      </c>
      <c r="V7715" t="s">
        <v>60295</v>
      </c>
      <c r="W7715" t="s">
        <v>60296</v>
      </c>
      <c r="X7715" t="s">
        <v>60297</v>
      </c>
      <c r="Y7715" t="s">
        <v>11653</v>
      </c>
      <c r="Z7715" t="s">
        <v>37</v>
      </c>
      <c r="AA7715" t="s">
        <v>77048</v>
      </c>
      <c r="AB7715" t="s">
        <v>4109</v>
      </c>
      <c r="AC7715" t="s">
        <v>4110</v>
      </c>
      <c r="AD7715" t="s">
        <v>77008</v>
      </c>
      <c r="AE7715" t="s">
        <v>3640</v>
      </c>
    </row>
    <row r="7716" spans="1:31" x14ac:dyDescent="0.3">
      <c r="A7716" t="s">
        <v>96526</v>
      </c>
      <c r="B7716" t="s">
        <v>96527</v>
      </c>
      <c r="C7716" t="s">
        <v>276</v>
      </c>
      <c r="D7716" t="s">
        <v>3348</v>
      </c>
      <c r="E7716" t="s">
        <v>76924</v>
      </c>
      <c r="F7716" t="s">
        <v>3353</v>
      </c>
      <c r="G7716" t="s">
        <v>60298</v>
      </c>
      <c r="H7716" t="s">
        <v>10967</v>
      </c>
      <c r="I7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MŠ speciální</v>
      </c>
      <c r="J7716" t="str">
        <f>IF(Table2[[#This Row],[Č. or.]],_xlfn.CONCAT(Table2[[#This Row],[Ulice]]," ",Table2[[#This Row],[Č. p.]],"/",Table2[[#This Row],[Č. or.]]),_xlfn.CONCAT(Table2[[#This Row],[Ulice]]," ",Table2[[#This Row],[Č. p.]]))</f>
        <v>Štefánikova 761/14</v>
      </c>
      <c r="K7716" t="s">
        <v>4232</v>
      </c>
      <c r="L7716">
        <v>761</v>
      </c>
      <c r="M7716">
        <v>14</v>
      </c>
      <c r="N7716" t="s">
        <v>3353</v>
      </c>
      <c r="O7716" t="s">
        <v>3363</v>
      </c>
      <c r="P7716" t="s">
        <v>77059</v>
      </c>
      <c r="Q7716" t="s">
        <v>3353</v>
      </c>
      <c r="R7716" t="s">
        <v>60299</v>
      </c>
      <c r="T7716" t="s">
        <v>60300</v>
      </c>
      <c r="W7716" t="s">
        <v>60301</v>
      </c>
      <c r="X7716" t="s">
        <v>60302</v>
      </c>
      <c r="Y7716" t="s">
        <v>3637</v>
      </c>
      <c r="Z7716" t="s">
        <v>37</v>
      </c>
      <c r="AA7716" t="s">
        <v>76926</v>
      </c>
      <c r="AB7716" t="s">
        <v>4109</v>
      </c>
      <c r="AC7716" t="s">
        <v>4110</v>
      </c>
      <c r="AD7716" t="s">
        <v>77008</v>
      </c>
      <c r="AE7716" t="s">
        <v>3640</v>
      </c>
    </row>
    <row r="7717" spans="1:31" x14ac:dyDescent="0.3">
      <c r="A7717" t="s">
        <v>96528</v>
      </c>
      <c r="B7717" t="s">
        <v>96529</v>
      </c>
      <c r="C7717" t="s">
        <v>276</v>
      </c>
      <c r="D7717" t="s">
        <v>3348</v>
      </c>
      <c r="E7717" t="s">
        <v>76924</v>
      </c>
      <c r="F7717" t="s">
        <v>3353</v>
      </c>
      <c r="G7717" t="s">
        <v>60303</v>
      </c>
      <c r="H7717" t="s">
        <v>60304</v>
      </c>
      <c r="I7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 Zdravíčko</v>
      </c>
      <c r="J7717" t="str">
        <f>IF(Table2[[#This Row],[Č. or.]],_xlfn.CONCAT(Table2[[#This Row],[Ulice]]," ",Table2[[#This Row],[Č. p.]],"/",Table2[[#This Row],[Č. or.]]),_xlfn.CONCAT(Table2[[#This Row],[Ulice]]," ",Table2[[#This Row],[Č. p.]]))</f>
        <v>Malátova 2438/12</v>
      </c>
      <c r="K7717" t="s">
        <v>60305</v>
      </c>
      <c r="L7717">
        <v>2438</v>
      </c>
      <c r="M7717">
        <v>12</v>
      </c>
      <c r="N7717" t="s">
        <v>3353</v>
      </c>
      <c r="O7717" t="s">
        <v>3905</v>
      </c>
      <c r="P7717" t="s">
        <v>76925</v>
      </c>
      <c r="Q7717" t="s">
        <v>3353</v>
      </c>
      <c r="R7717" t="s">
        <v>60306</v>
      </c>
      <c r="T7717" t="s">
        <v>60307</v>
      </c>
      <c r="U7717" t="s">
        <v>60308</v>
      </c>
      <c r="V7717" t="s">
        <v>60309</v>
      </c>
      <c r="W7717" t="s">
        <v>60310</v>
      </c>
      <c r="X7717" t="s">
        <v>60311</v>
      </c>
      <c r="Y7717" t="s">
        <v>3637</v>
      </c>
      <c r="Z7717" t="s">
        <v>37</v>
      </c>
      <c r="AA7717" t="s">
        <v>76926</v>
      </c>
      <c r="AB7717" t="s">
        <v>4109</v>
      </c>
      <c r="AC7717" t="s">
        <v>4110</v>
      </c>
      <c r="AD7717" t="s">
        <v>77008</v>
      </c>
      <c r="AE7717" t="s">
        <v>3640</v>
      </c>
    </row>
    <row r="7718" spans="1:31" x14ac:dyDescent="0.3">
      <c r="A7718" t="s">
        <v>96530</v>
      </c>
      <c r="B7718" t="s">
        <v>96531</v>
      </c>
      <c r="C7718" t="s">
        <v>276</v>
      </c>
      <c r="D7718" t="s">
        <v>662</v>
      </c>
      <c r="E7718" t="s">
        <v>78775</v>
      </c>
      <c r="F7718" t="s">
        <v>3244</v>
      </c>
      <c r="G7718" t="s">
        <v>60312</v>
      </c>
      <c r="H7718" t="s">
        <v>5490</v>
      </c>
      <c r="I7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Střední průmyslová škola</v>
      </c>
      <c r="J7718" t="str">
        <f>IF(Table2[[#This Row],[Č. or.]],_xlfn.CONCAT(Table2[[#This Row],[Ulice]]," ",Table2[[#This Row],[Č. p.]],"/",Table2[[#This Row],[Č. or.]]),_xlfn.CONCAT(Table2[[#This Row],[Ulice]]," ",Table2[[#This Row],[Č. p.]]))</f>
        <v>Školní 101</v>
      </c>
      <c r="K7718" t="s">
        <v>606</v>
      </c>
      <c r="L7718">
        <v>101</v>
      </c>
      <c r="N7718" t="s">
        <v>3244</v>
      </c>
      <c r="O7718" t="s">
        <v>4398</v>
      </c>
      <c r="P7718" t="s">
        <v>78776</v>
      </c>
      <c r="Q7718" t="s">
        <v>3244</v>
      </c>
      <c r="R7718" t="s">
        <v>60313</v>
      </c>
      <c r="T7718" t="s">
        <v>60314</v>
      </c>
      <c r="U7718" t="s">
        <v>60315</v>
      </c>
      <c r="V7718" t="s">
        <v>60316</v>
      </c>
      <c r="W7718" t="s">
        <v>60317</v>
      </c>
      <c r="X7718" t="s">
        <v>60318</v>
      </c>
      <c r="Y7718" t="s">
        <v>60</v>
      </c>
      <c r="Z7718" t="s">
        <v>37</v>
      </c>
      <c r="AA7718" t="s">
        <v>78777</v>
      </c>
      <c r="AB7718" t="s">
        <v>7459</v>
      </c>
      <c r="AC7718" t="s">
        <v>7460</v>
      </c>
      <c r="AD7718" t="s">
        <v>77008</v>
      </c>
      <c r="AE7718" t="s">
        <v>3640</v>
      </c>
    </row>
    <row r="7719" spans="1:31" x14ac:dyDescent="0.3">
      <c r="A7719" t="s">
        <v>96532</v>
      </c>
      <c r="B7719" t="s">
        <v>96533</v>
      </c>
      <c r="C7719" t="s">
        <v>276</v>
      </c>
      <c r="D7719" t="s">
        <v>1587</v>
      </c>
      <c r="E7719" t="s">
        <v>79130</v>
      </c>
      <c r="F7719" t="s">
        <v>3254</v>
      </c>
      <c r="G7719" t="s">
        <v>60319</v>
      </c>
      <c r="H7719" t="s">
        <v>60320</v>
      </c>
      <c r="I7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Bráfova akademie, SŠ a JazŠ</v>
      </c>
      <c r="J7719" t="str">
        <f>IF(Table2[[#This Row],[Č. or.]],_xlfn.CONCAT(Table2[[#This Row],[Ulice]]," ",Table2[[#This Row],[Č. p.]],"/",Table2[[#This Row],[Č. or.]]),_xlfn.CONCAT(Table2[[#This Row],[Ulice]]," ",Table2[[#This Row],[Č. p.]]))</f>
        <v>Bráfova tř. 180/9</v>
      </c>
      <c r="K7719" t="s">
        <v>60321</v>
      </c>
      <c r="L7719">
        <v>180</v>
      </c>
      <c r="M7719">
        <v>9</v>
      </c>
      <c r="N7719" t="s">
        <v>3254</v>
      </c>
      <c r="O7719" t="s">
        <v>3253</v>
      </c>
      <c r="P7719" t="s">
        <v>79131</v>
      </c>
      <c r="Q7719" t="s">
        <v>3254</v>
      </c>
      <c r="R7719" t="s">
        <v>60322</v>
      </c>
      <c r="S7719" t="s">
        <v>60322</v>
      </c>
      <c r="T7719" t="s">
        <v>60323</v>
      </c>
      <c r="U7719" t="s">
        <v>60324</v>
      </c>
      <c r="V7719" t="s">
        <v>60325</v>
      </c>
      <c r="W7719" t="s">
        <v>60326</v>
      </c>
      <c r="X7719" t="s">
        <v>60327</v>
      </c>
      <c r="Y7719" t="s">
        <v>3400</v>
      </c>
      <c r="Z7719" t="s">
        <v>37</v>
      </c>
      <c r="AA7719" t="s">
        <v>79132</v>
      </c>
      <c r="AB7719" t="s">
        <v>6258</v>
      </c>
      <c r="AC7719" t="s">
        <v>6259</v>
      </c>
      <c r="AD7719" t="s">
        <v>77008</v>
      </c>
      <c r="AE7719" t="s">
        <v>3640</v>
      </c>
    </row>
    <row r="7720" spans="1:31" x14ac:dyDescent="0.3">
      <c r="A7720" t="s">
        <v>96534</v>
      </c>
      <c r="B7720" t="s">
        <v>96535</v>
      </c>
      <c r="C7720" t="s">
        <v>276</v>
      </c>
      <c r="D7720" t="s">
        <v>385</v>
      </c>
      <c r="E7720" t="s">
        <v>77395</v>
      </c>
      <c r="F7720" t="s">
        <v>1656</v>
      </c>
      <c r="G7720" t="s">
        <v>60328</v>
      </c>
      <c r="H7720" t="s">
        <v>5067</v>
      </c>
      <c r="I7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odborná škola</v>
      </c>
      <c r="J7720" t="str">
        <f>IF(Table2[[#This Row],[Č. or.]],_xlfn.CONCAT(Table2[[#This Row],[Ulice]]," ",Table2[[#This Row],[Č. p.]],"/",Table2[[#This Row],[Č. or.]]),_xlfn.CONCAT(Table2[[#This Row],[Ulice]]," ",Table2[[#This Row],[Č. p.]]))</f>
        <v>Bělisko 295</v>
      </c>
      <c r="K7720" t="s">
        <v>60329</v>
      </c>
      <c r="L7720">
        <v>295</v>
      </c>
      <c r="N7720" t="s">
        <v>3589</v>
      </c>
      <c r="O7720" t="s">
        <v>1656</v>
      </c>
      <c r="P7720" t="s">
        <v>77396</v>
      </c>
      <c r="Q7720" t="s">
        <v>1656</v>
      </c>
      <c r="R7720" t="s">
        <v>60330</v>
      </c>
      <c r="T7720" t="s">
        <v>60331</v>
      </c>
      <c r="U7720" t="s">
        <v>60332</v>
      </c>
      <c r="V7720" t="s">
        <v>60333</v>
      </c>
      <c r="W7720" t="s">
        <v>60334</v>
      </c>
      <c r="X7720" t="s">
        <v>60335</v>
      </c>
      <c r="Y7720" t="s">
        <v>5532</v>
      </c>
      <c r="Z7720" t="s">
        <v>37</v>
      </c>
      <c r="AA7720" t="s">
        <v>77397</v>
      </c>
      <c r="AB7720" t="s">
        <v>6258</v>
      </c>
      <c r="AC7720" t="s">
        <v>6259</v>
      </c>
      <c r="AD7720" t="s">
        <v>77008</v>
      </c>
      <c r="AE7720" t="s">
        <v>3640</v>
      </c>
    </row>
    <row r="7721" spans="1:31" x14ac:dyDescent="0.3">
      <c r="A7721" t="s">
        <v>96536</v>
      </c>
      <c r="B7721" t="s">
        <v>96537</v>
      </c>
      <c r="C7721" t="s">
        <v>276</v>
      </c>
      <c r="D7721" t="s">
        <v>1587</v>
      </c>
      <c r="E7721" t="s">
        <v>79130</v>
      </c>
      <c r="F7721" t="s">
        <v>3254</v>
      </c>
      <c r="G7721" t="s">
        <v>60336</v>
      </c>
      <c r="H7721" t="s">
        <v>60336</v>
      </c>
      <c r="I7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Střední průmyslová škola Třebíč</v>
      </c>
      <c r="J7721" t="str">
        <f>IF(Table2[[#This Row],[Č. or.]],_xlfn.CONCAT(Table2[[#This Row],[Ulice]]," ",Table2[[#This Row],[Č. p.]],"/",Table2[[#This Row],[Č. or.]]),_xlfn.CONCAT(Table2[[#This Row],[Ulice]]," ",Table2[[#This Row],[Č. p.]]))</f>
        <v>Manž. Curieových 734</v>
      </c>
      <c r="K7721" t="s">
        <v>60337</v>
      </c>
      <c r="L7721">
        <v>734</v>
      </c>
      <c r="N7721" t="s">
        <v>3254</v>
      </c>
      <c r="O7721" t="s">
        <v>12691</v>
      </c>
      <c r="P7721" t="s">
        <v>79131</v>
      </c>
      <c r="Q7721" t="s">
        <v>3254</v>
      </c>
      <c r="R7721" t="s">
        <v>60338</v>
      </c>
      <c r="T7721" t="s">
        <v>60339</v>
      </c>
      <c r="V7721" t="s">
        <v>60340</v>
      </c>
      <c r="W7721" t="s">
        <v>60341</v>
      </c>
      <c r="X7721" t="s">
        <v>60342</v>
      </c>
      <c r="Y7721" t="s">
        <v>84</v>
      </c>
      <c r="Z7721" t="s">
        <v>37</v>
      </c>
      <c r="AA7721" t="s">
        <v>79132</v>
      </c>
      <c r="AB7721" t="s">
        <v>6258</v>
      </c>
      <c r="AC7721" t="s">
        <v>6259</v>
      </c>
      <c r="AD7721" t="s">
        <v>77008</v>
      </c>
      <c r="AE7721" t="s">
        <v>3640</v>
      </c>
    </row>
    <row r="7722" spans="1:31" x14ac:dyDescent="0.3">
      <c r="A7722" t="s">
        <v>96538</v>
      </c>
      <c r="B7722" t="s">
        <v>96539</v>
      </c>
      <c r="C7722" t="s">
        <v>187</v>
      </c>
      <c r="D7722" t="s">
        <v>385</v>
      </c>
      <c r="E7722" t="s">
        <v>77398</v>
      </c>
      <c r="F7722" t="s">
        <v>3418</v>
      </c>
      <c r="G7722" t="s">
        <v>60343</v>
      </c>
      <c r="H7722" t="s">
        <v>60344</v>
      </c>
      <c r="I7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Střední odborná škola Jana Tiraye</v>
      </c>
      <c r="J7722" t="str">
        <f>IF(Table2[[#This Row],[Č. or.]],_xlfn.CONCAT(Table2[[#This Row],[Ulice]]," ",Table2[[#This Row],[Č. p.]],"/",Table2[[#This Row],[Č. or.]]),_xlfn.CONCAT(Table2[[#This Row],[Ulice]]," ",Table2[[#This Row],[Č. p.]]))</f>
        <v>Tyršova 239</v>
      </c>
      <c r="K7722" t="s">
        <v>1244</v>
      </c>
      <c r="L7722">
        <v>239</v>
      </c>
      <c r="N7722" t="s">
        <v>3589</v>
      </c>
      <c r="O7722" t="s">
        <v>4498</v>
      </c>
      <c r="P7722" t="s">
        <v>77399</v>
      </c>
      <c r="Q7722" t="s">
        <v>4498</v>
      </c>
      <c r="R7722" t="s">
        <v>60345</v>
      </c>
      <c r="T7722" t="s">
        <v>60346</v>
      </c>
      <c r="U7722" t="s">
        <v>60347</v>
      </c>
      <c r="V7722" t="s">
        <v>60348</v>
      </c>
      <c r="W7722" t="s">
        <v>60349</v>
      </c>
      <c r="X7722" t="s">
        <v>60350</v>
      </c>
      <c r="Y7722" t="s">
        <v>60</v>
      </c>
      <c r="Z7722" t="s">
        <v>37</v>
      </c>
      <c r="AA7722" t="s">
        <v>77400</v>
      </c>
      <c r="AB7722" t="s">
        <v>4499</v>
      </c>
      <c r="AC7722" t="s">
        <v>4500</v>
      </c>
      <c r="AD7722" t="s">
        <v>77008</v>
      </c>
      <c r="AE7722" t="s">
        <v>3640</v>
      </c>
    </row>
    <row r="7723" spans="1:31" x14ac:dyDescent="0.3">
      <c r="A7723" t="s">
        <v>96540</v>
      </c>
      <c r="B7723" t="s">
        <v>96541</v>
      </c>
      <c r="C7723" t="s">
        <v>457</v>
      </c>
      <c r="D7723" t="s">
        <v>1587</v>
      </c>
      <c r="E7723" t="s">
        <v>79130</v>
      </c>
      <c r="F7723" t="s">
        <v>3254</v>
      </c>
      <c r="G7723" t="s">
        <v>60351</v>
      </c>
      <c r="H7723" t="s">
        <v>60351</v>
      </c>
      <c r="I7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Soukromý dětský domov, s.r.o.</v>
      </c>
      <c r="J772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7723">
        <v>82</v>
      </c>
      <c r="N7723" t="s">
        <v>3254</v>
      </c>
      <c r="O7723" t="s">
        <v>48740</v>
      </c>
      <c r="P7723" t="s">
        <v>92481</v>
      </c>
      <c r="Q7723" t="s">
        <v>48740</v>
      </c>
      <c r="R7723" t="s">
        <v>60352</v>
      </c>
      <c r="T7723" t="s">
        <v>60353</v>
      </c>
      <c r="V7723" t="s">
        <v>60354</v>
      </c>
      <c r="W7723" t="s">
        <v>60355</v>
      </c>
      <c r="X7723" t="s">
        <v>60356</v>
      </c>
      <c r="Y7723" t="s">
        <v>11190</v>
      </c>
      <c r="Z7723" t="s">
        <v>37</v>
      </c>
      <c r="AA7723" t="s">
        <v>92485</v>
      </c>
      <c r="AD7723" t="s">
        <v>76812</v>
      </c>
      <c r="AE7723" t="s">
        <v>3640</v>
      </c>
    </row>
    <row r="7724" spans="1:31" x14ac:dyDescent="0.3">
      <c r="A7724" t="s">
        <v>96542</v>
      </c>
      <c r="B7724" t="s">
        <v>96543</v>
      </c>
      <c r="C7724" t="s">
        <v>276</v>
      </c>
      <c r="D7724" t="s">
        <v>984</v>
      </c>
      <c r="E7724" t="s">
        <v>77326</v>
      </c>
      <c r="F7724" t="s">
        <v>3226</v>
      </c>
      <c r="G7724" t="s">
        <v>60357</v>
      </c>
      <c r="H7724" t="s">
        <v>12353</v>
      </c>
      <c r="I7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Dětský domov</v>
      </c>
      <c r="J7724" t="str">
        <f>IF(Table2[[#This Row],[Č. or.]],_xlfn.CONCAT(Table2[[#This Row],[Ulice]]," ",Table2[[#This Row],[Č. p.]],"/",Table2[[#This Row],[Č. or.]]),_xlfn.CONCAT(Table2[[#This Row],[Ulice]]," ",Table2[[#This Row],[Č. p.]]))</f>
        <v>Purkyňova 1685</v>
      </c>
      <c r="K7724" t="s">
        <v>1757</v>
      </c>
      <c r="L7724">
        <v>1685</v>
      </c>
      <c r="N7724" t="s">
        <v>4466</v>
      </c>
      <c r="O7724" t="s">
        <v>3226</v>
      </c>
      <c r="P7724" t="s">
        <v>77327</v>
      </c>
      <c r="Q7724" t="s">
        <v>3226</v>
      </c>
      <c r="R7724" t="s">
        <v>60358</v>
      </c>
      <c r="S7724" t="s">
        <v>60359</v>
      </c>
      <c r="T7724" t="s">
        <v>60360</v>
      </c>
      <c r="U7724" t="s">
        <v>60361</v>
      </c>
      <c r="V7724" t="s">
        <v>60362</v>
      </c>
      <c r="W7724" t="s">
        <v>60363</v>
      </c>
      <c r="X7724" t="s">
        <v>60364</v>
      </c>
      <c r="Y7724" t="s">
        <v>11190</v>
      </c>
      <c r="Z7724" t="s">
        <v>37</v>
      </c>
      <c r="AA7724" t="s">
        <v>77328</v>
      </c>
      <c r="AB7724" t="s">
        <v>4447</v>
      </c>
      <c r="AC7724" t="s">
        <v>4448</v>
      </c>
      <c r="AD7724" t="s">
        <v>77008</v>
      </c>
      <c r="AE7724" t="s">
        <v>3640</v>
      </c>
    </row>
    <row r="7725" spans="1:31" x14ac:dyDescent="0.3">
      <c r="A7725" t="s">
        <v>96544</v>
      </c>
      <c r="B7725" t="s">
        <v>96545</v>
      </c>
      <c r="C7725" t="s">
        <v>276</v>
      </c>
      <c r="D7725" t="s">
        <v>356</v>
      </c>
      <c r="E7725" t="s">
        <v>78988</v>
      </c>
      <c r="F7725" t="s">
        <v>360</v>
      </c>
      <c r="G7725" t="s">
        <v>60365</v>
      </c>
      <c r="H7725" t="s">
        <v>12496</v>
      </c>
      <c r="I7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a základní škola</v>
      </c>
      <c r="J7725" t="str">
        <f>IF(Table2[[#This Row],[Č. or.]],_xlfn.CONCAT(Table2[[#This Row],[Ulice]]," ",Table2[[#This Row],[Č. p.]],"/",Table2[[#This Row],[Č. or.]]),_xlfn.CONCAT(Table2[[#This Row],[Ulice]]," ",Table2[[#This Row],[Č. p.]]))</f>
        <v>Herbenova 2969/4</v>
      </c>
      <c r="K7725" t="s">
        <v>19903</v>
      </c>
      <c r="L7725">
        <v>2969</v>
      </c>
      <c r="M7725">
        <v>4</v>
      </c>
      <c r="N7725" t="s">
        <v>360</v>
      </c>
      <c r="O7725" t="s">
        <v>360</v>
      </c>
      <c r="P7725" t="s">
        <v>91056</v>
      </c>
      <c r="Q7725" t="s">
        <v>360</v>
      </c>
      <c r="R7725" t="s">
        <v>60366</v>
      </c>
      <c r="S7725" t="s">
        <v>60366</v>
      </c>
      <c r="T7725" t="s">
        <v>60367</v>
      </c>
      <c r="V7725" t="s">
        <v>60368</v>
      </c>
      <c r="W7725" t="s">
        <v>60369</v>
      </c>
      <c r="X7725" t="s">
        <v>60370</v>
      </c>
      <c r="Y7725" t="s">
        <v>3745</v>
      </c>
      <c r="Z7725" t="s">
        <v>37</v>
      </c>
      <c r="AA7725" t="s">
        <v>78994</v>
      </c>
      <c r="AB7725" t="s">
        <v>4447</v>
      </c>
      <c r="AC7725" t="s">
        <v>4448</v>
      </c>
      <c r="AD7725" t="s">
        <v>77008</v>
      </c>
      <c r="AE7725" t="s">
        <v>3640</v>
      </c>
    </row>
    <row r="7726" spans="1:31" hidden="1" x14ac:dyDescent="0.3"/>
    <row r="7727" spans="1:31" x14ac:dyDescent="0.3">
      <c r="A7727" t="s">
        <v>96546</v>
      </c>
      <c r="B7727" t="s">
        <v>96547</v>
      </c>
      <c r="C7727" t="s">
        <v>276</v>
      </c>
      <c r="D7727" t="s">
        <v>1241</v>
      </c>
      <c r="E7727" t="s">
        <v>79107</v>
      </c>
      <c r="F7727" t="s">
        <v>2817</v>
      </c>
      <c r="G7727" t="s">
        <v>60371</v>
      </c>
      <c r="H7727" t="s">
        <v>60372</v>
      </c>
      <c r="I7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SOŠ průmyslová a SOU strojírenské</v>
      </c>
      <c r="J7727" t="str">
        <f>IF(Table2[[#This Row],[Č. or.]],_xlfn.CONCAT(Table2[[#This Row],[Ulice]]," ",Table2[[#This Row],[Č. p.]],"/",Table2[[#This Row],[Č. or.]]),_xlfn.CONCAT(Table2[[#This Row],[Ulice]]," ",Table2[[#This Row],[Č. p.]]))</f>
        <v>Lidická 1686/4</v>
      </c>
      <c r="K7727" t="s">
        <v>1150</v>
      </c>
      <c r="L7727">
        <v>1686</v>
      </c>
      <c r="M7727">
        <v>4</v>
      </c>
      <c r="N7727" t="s">
        <v>2817</v>
      </c>
      <c r="O7727" t="s">
        <v>2817</v>
      </c>
      <c r="P7727" t="s">
        <v>79108</v>
      </c>
      <c r="Q7727" t="s">
        <v>2817</v>
      </c>
      <c r="R7727" t="s">
        <v>60373</v>
      </c>
      <c r="S7727" t="s">
        <v>60374</v>
      </c>
      <c r="T7727" t="s">
        <v>60375</v>
      </c>
      <c r="V7727" t="s">
        <v>60376</v>
      </c>
      <c r="W7727" t="s">
        <v>60377</v>
      </c>
      <c r="X7727" t="s">
        <v>60378</v>
      </c>
      <c r="Y7727" t="s">
        <v>60</v>
      </c>
      <c r="Z7727" t="s">
        <v>37</v>
      </c>
      <c r="AA7727" t="s">
        <v>79109</v>
      </c>
      <c r="AB7727" t="s">
        <v>4337</v>
      </c>
      <c r="AC7727" t="s">
        <v>4338</v>
      </c>
      <c r="AD7727" t="s">
        <v>77008</v>
      </c>
      <c r="AE7727" t="s">
        <v>3640</v>
      </c>
    </row>
    <row r="7728" spans="1:31" x14ac:dyDescent="0.3">
      <c r="A7728" t="s">
        <v>96548</v>
      </c>
      <c r="B7728" t="s">
        <v>96549</v>
      </c>
      <c r="C7728" t="s">
        <v>276</v>
      </c>
      <c r="D7728" t="s">
        <v>140</v>
      </c>
      <c r="E7728" t="s">
        <v>76934</v>
      </c>
      <c r="F7728" t="s">
        <v>146</v>
      </c>
      <c r="G7728" t="s">
        <v>60379</v>
      </c>
      <c r="H7728" t="s">
        <v>12353</v>
      </c>
      <c r="I7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Dětský domov</v>
      </c>
      <c r="J7728" t="str">
        <f>IF(Table2[[#This Row],[Č. or.]],_xlfn.CONCAT(Table2[[#This Row],[Ulice]]," ",Table2[[#This Row],[Č. p.]],"/",Table2[[#This Row],[Č. or.]]),_xlfn.CONCAT(Table2[[#This Row],[Ulice]]," ",Table2[[#This Row],[Č. p.]]))</f>
        <v>Jílová 119/13</v>
      </c>
      <c r="K7728" t="s">
        <v>8204</v>
      </c>
      <c r="L7728">
        <v>119</v>
      </c>
      <c r="M7728">
        <v>13</v>
      </c>
      <c r="N7728" t="s">
        <v>3917</v>
      </c>
      <c r="O7728" t="s">
        <v>294</v>
      </c>
      <c r="P7728" t="s">
        <v>77311</v>
      </c>
      <c r="Q7728" t="s">
        <v>146</v>
      </c>
      <c r="R7728" t="s">
        <v>60380</v>
      </c>
      <c r="T7728" t="s">
        <v>60381</v>
      </c>
      <c r="V7728" t="s">
        <v>60382</v>
      </c>
      <c r="W7728" t="s">
        <v>60383</v>
      </c>
      <c r="X7728" t="s">
        <v>60384</v>
      </c>
      <c r="Y7728" t="s">
        <v>11190</v>
      </c>
      <c r="Z7728" t="s">
        <v>37</v>
      </c>
      <c r="AA7728" t="s">
        <v>76936</v>
      </c>
      <c r="AB7728" t="s">
        <v>4447</v>
      </c>
      <c r="AC7728" t="s">
        <v>4448</v>
      </c>
      <c r="AD7728" t="s">
        <v>77008</v>
      </c>
      <c r="AE7728" t="s">
        <v>3640</v>
      </c>
    </row>
    <row r="7729" spans="1:31" x14ac:dyDescent="0.3">
      <c r="A7729" t="s">
        <v>96550</v>
      </c>
      <c r="B7729" t="s">
        <v>96551</v>
      </c>
      <c r="C7729" t="s">
        <v>276</v>
      </c>
      <c r="D7729" t="s">
        <v>140</v>
      </c>
      <c r="E7729" t="s">
        <v>76934</v>
      </c>
      <c r="F7729" t="s">
        <v>146</v>
      </c>
      <c r="G7729" t="s">
        <v>60385</v>
      </c>
      <c r="H7729" t="s">
        <v>60386</v>
      </c>
      <c r="I7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spec., ZŠ spec. a PrŠ Ibsenka</v>
      </c>
      <c r="J7729" t="str">
        <f>IF(Table2[[#This Row],[Č. or.]],_xlfn.CONCAT(Table2[[#This Row],[Ulice]]," ",Table2[[#This Row],[Č. p.]],"/",Table2[[#This Row],[Č. or.]]),_xlfn.CONCAT(Table2[[#This Row],[Ulice]]," ",Table2[[#This Row],[Č. p.]]))</f>
        <v>Ibsenova 114/1</v>
      </c>
      <c r="K7729" t="s">
        <v>60387</v>
      </c>
      <c r="L7729">
        <v>114</v>
      </c>
      <c r="M7729">
        <v>1</v>
      </c>
      <c r="N7729" t="s">
        <v>3917</v>
      </c>
      <c r="O7729" t="s">
        <v>3921</v>
      </c>
      <c r="P7729" t="s">
        <v>76935</v>
      </c>
      <c r="Q7729" t="s">
        <v>146</v>
      </c>
      <c r="R7729" t="s">
        <v>60388</v>
      </c>
      <c r="S7729" t="s">
        <v>60389</v>
      </c>
      <c r="T7729" t="s">
        <v>60390</v>
      </c>
      <c r="U7729" t="s">
        <v>60391</v>
      </c>
      <c r="V7729" t="s">
        <v>60392</v>
      </c>
      <c r="W7729" t="s">
        <v>60393</v>
      </c>
      <c r="X7729" t="s">
        <v>60394</v>
      </c>
      <c r="Y7729" t="s">
        <v>11137</v>
      </c>
      <c r="Z7729" t="s">
        <v>37</v>
      </c>
      <c r="AA7729" t="s">
        <v>76936</v>
      </c>
      <c r="AB7729" t="s">
        <v>4447</v>
      </c>
      <c r="AC7729" t="s">
        <v>4448</v>
      </c>
      <c r="AD7729" t="s">
        <v>77008</v>
      </c>
      <c r="AE7729" t="s">
        <v>3640</v>
      </c>
    </row>
    <row r="7730" spans="1:31" x14ac:dyDescent="0.3">
      <c r="A7730" t="s">
        <v>96552</v>
      </c>
      <c r="B7730" t="s">
        <v>96553</v>
      </c>
      <c r="C7730" t="s">
        <v>842</v>
      </c>
      <c r="D7730" t="s">
        <v>106</v>
      </c>
      <c r="E7730" t="s">
        <v>77432</v>
      </c>
      <c r="F7730" t="s">
        <v>557</v>
      </c>
      <c r="G7730" t="s">
        <v>60395</v>
      </c>
      <c r="H7730" t="s">
        <v>60396</v>
      </c>
      <c r="I7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MŠ, ZŠ a SŠ Slezské diakonie</v>
      </c>
      <c r="J7730" t="str">
        <f>IF(Table2[[#This Row],[Č. or.]],_xlfn.CONCAT(Table2[[#This Row],[Ulice]]," ",Table2[[#This Row],[Č. p.]],"/",Table2[[#This Row],[Č. or.]]),_xlfn.CONCAT(Table2[[#This Row],[Ulice]]," ",Table2[[#This Row],[Č. p.]]))</f>
        <v>Frýdecká 691/34</v>
      </c>
      <c r="K7730" t="s">
        <v>556</v>
      </c>
      <c r="L7730">
        <v>691</v>
      </c>
      <c r="M7730">
        <v>34</v>
      </c>
      <c r="N7730" t="s">
        <v>1162</v>
      </c>
      <c r="O7730" t="s">
        <v>557</v>
      </c>
      <c r="P7730" t="s">
        <v>77433</v>
      </c>
      <c r="Q7730" t="s">
        <v>557</v>
      </c>
      <c r="R7730" t="s">
        <v>60397</v>
      </c>
      <c r="T7730" t="s">
        <v>60398</v>
      </c>
      <c r="U7730" t="s">
        <v>60399</v>
      </c>
      <c r="V7730" t="s">
        <v>60400</v>
      </c>
      <c r="W7730" t="s">
        <v>60401</v>
      </c>
      <c r="X7730" t="s">
        <v>60402</v>
      </c>
      <c r="Y7730" t="s">
        <v>2484</v>
      </c>
      <c r="Z7730" t="s">
        <v>37</v>
      </c>
      <c r="AA7730" t="s">
        <v>77434</v>
      </c>
      <c r="AB7730" t="s">
        <v>60403</v>
      </c>
      <c r="AD7730" t="s">
        <v>76800</v>
      </c>
      <c r="AE7730" t="s">
        <v>3640</v>
      </c>
    </row>
    <row r="7731" spans="1:31" x14ac:dyDescent="0.3">
      <c r="A7731" t="s">
        <v>96554</v>
      </c>
      <c r="B7731" t="s">
        <v>96555</v>
      </c>
      <c r="C7731" t="s">
        <v>276</v>
      </c>
      <c r="D7731" t="s">
        <v>1241</v>
      </c>
      <c r="E7731" t="s">
        <v>79107</v>
      </c>
      <c r="F7731" t="s">
        <v>2817</v>
      </c>
      <c r="G7731" t="s">
        <v>60404</v>
      </c>
      <c r="H7731" t="s">
        <v>11182</v>
      </c>
      <c r="I7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Dětský domov a Školní jídelna</v>
      </c>
      <c r="J7731" t="str">
        <f>IF(Table2[[#This Row],[Č. or.]],_xlfn.CONCAT(Table2[[#This Row],[Ulice]]," ",Table2[[#This Row],[Č. p.]],"/",Table2[[#This Row],[Č. or.]]),_xlfn.CONCAT(Table2[[#This Row],[Ulice]]," ",Table2[[#This Row],[Č. p.]]))</f>
        <v>Lidická 3313/86</v>
      </c>
      <c r="K7731" t="s">
        <v>1150</v>
      </c>
      <c r="L7731">
        <v>3313</v>
      </c>
      <c r="M7731">
        <v>86</v>
      </c>
      <c r="N7731" t="s">
        <v>2817</v>
      </c>
      <c r="O7731" t="s">
        <v>2817</v>
      </c>
      <c r="P7731" t="s">
        <v>79108</v>
      </c>
      <c r="Q7731" t="s">
        <v>2817</v>
      </c>
      <c r="R7731" t="s">
        <v>60405</v>
      </c>
      <c r="S7731" t="s">
        <v>60406</v>
      </c>
      <c r="T7731" t="s">
        <v>60407</v>
      </c>
      <c r="V7731" t="s">
        <v>60408</v>
      </c>
      <c r="W7731" t="s">
        <v>60409</v>
      </c>
      <c r="X7731" t="s">
        <v>60410</v>
      </c>
      <c r="Y7731" t="s">
        <v>11190</v>
      </c>
      <c r="Z7731" t="s">
        <v>37</v>
      </c>
      <c r="AA7731" t="s">
        <v>79109</v>
      </c>
      <c r="AB7731" t="s">
        <v>4337</v>
      </c>
      <c r="AC7731" t="s">
        <v>4338</v>
      </c>
      <c r="AD7731" t="s">
        <v>77008</v>
      </c>
      <c r="AE7731" t="s">
        <v>3640</v>
      </c>
    </row>
    <row r="7732" spans="1:31" x14ac:dyDescent="0.3">
      <c r="A7732" t="s">
        <v>96556</v>
      </c>
      <c r="B7732" t="s">
        <v>96557</v>
      </c>
      <c r="C7732" t="s">
        <v>276</v>
      </c>
      <c r="D7732" t="s">
        <v>2501</v>
      </c>
      <c r="E7732" t="s">
        <v>76797</v>
      </c>
      <c r="F7732" t="s">
        <v>3626</v>
      </c>
      <c r="G7732" t="s">
        <v>60411</v>
      </c>
      <c r="H7732" t="s">
        <v>60412</v>
      </c>
      <c r="I7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speciální Sluníčko</v>
      </c>
      <c r="J7732" t="str">
        <f>IF(Table2[[#This Row],[Č. or.]],_xlfn.CONCAT(Table2[[#This Row],[Ulice]]," ",Table2[[#This Row],[Č. p.]],"/",Table2[[#This Row],[Č. or.]]),_xlfn.CONCAT(Table2[[#This Row],[Ulice]]," ",Table2[[#This Row],[Č. p.]]))</f>
        <v>Deylova 233/3</v>
      </c>
      <c r="K7732" t="s">
        <v>60413</v>
      </c>
      <c r="L7732">
        <v>233</v>
      </c>
      <c r="M7732">
        <v>3</v>
      </c>
      <c r="N7732" t="s">
        <v>2507</v>
      </c>
      <c r="O7732" t="s">
        <v>5049</v>
      </c>
      <c r="P7732" t="s">
        <v>77175</v>
      </c>
      <c r="Q7732" t="s">
        <v>3629</v>
      </c>
      <c r="R7732" t="s">
        <v>60414</v>
      </c>
      <c r="T7732" t="s">
        <v>60415</v>
      </c>
      <c r="U7732" t="s">
        <v>60416</v>
      </c>
      <c r="V7732" t="s">
        <v>60417</v>
      </c>
      <c r="W7732" t="s">
        <v>60418</v>
      </c>
      <c r="X7732" t="s">
        <v>60419</v>
      </c>
      <c r="Y7732" t="s">
        <v>12271</v>
      </c>
      <c r="Z7732" t="s">
        <v>37</v>
      </c>
      <c r="AA7732" t="s">
        <v>76799</v>
      </c>
      <c r="AB7732" t="s">
        <v>4362</v>
      </c>
      <c r="AC7732" t="s">
        <v>4363</v>
      </c>
      <c r="AD7732" t="s">
        <v>77008</v>
      </c>
      <c r="AE7732" t="s">
        <v>3640</v>
      </c>
    </row>
    <row r="7733" spans="1:31" x14ac:dyDescent="0.3">
      <c r="A7733" t="s">
        <v>96558</v>
      </c>
      <c r="B7733" t="s">
        <v>96559</v>
      </c>
      <c r="C7733" t="s">
        <v>276</v>
      </c>
      <c r="D7733" t="s">
        <v>2720</v>
      </c>
      <c r="E7733" t="s">
        <v>76797</v>
      </c>
      <c r="F7733" t="s">
        <v>3626</v>
      </c>
      <c r="G7733" t="s">
        <v>60420</v>
      </c>
      <c r="H7733" t="s">
        <v>12353</v>
      </c>
      <c r="I7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Dětský domov</v>
      </c>
      <c r="J7733" t="str">
        <f>IF(Table2[[#This Row],[Č. or.]],_xlfn.CONCAT(Table2[[#This Row],[Ulice]]," ",Table2[[#This Row],[Č. p.]],"/",Table2[[#This Row],[Č. or.]]),_xlfn.CONCAT(Table2[[#This Row],[Ulice]]," ",Table2[[#This Row],[Č. p.]]))</f>
        <v>Národních hrdinů 1</v>
      </c>
      <c r="K7733" t="s">
        <v>18309</v>
      </c>
      <c r="L7733">
        <v>1</v>
      </c>
      <c r="N7733" t="s">
        <v>2725</v>
      </c>
      <c r="O7733" t="s">
        <v>18043</v>
      </c>
      <c r="P7733" t="s">
        <v>81793</v>
      </c>
      <c r="Q7733" t="s">
        <v>3629</v>
      </c>
      <c r="R7733" t="s">
        <v>60421</v>
      </c>
      <c r="S7733" t="s">
        <v>60422</v>
      </c>
      <c r="T7733" t="s">
        <v>60423</v>
      </c>
      <c r="U7733" t="s">
        <v>60424</v>
      </c>
      <c r="V7733" t="s">
        <v>60425</v>
      </c>
      <c r="W7733" t="s">
        <v>60426</v>
      </c>
      <c r="X7733" t="s">
        <v>60427</v>
      </c>
      <c r="Y7733" t="s">
        <v>13673</v>
      </c>
      <c r="Z7733" t="s">
        <v>37</v>
      </c>
      <c r="AA7733" t="s">
        <v>76799</v>
      </c>
      <c r="AB7733" t="s">
        <v>4362</v>
      </c>
      <c r="AC7733" t="s">
        <v>4363</v>
      </c>
      <c r="AD7733" t="s">
        <v>77008</v>
      </c>
      <c r="AE7733" t="s">
        <v>3640</v>
      </c>
    </row>
    <row r="7734" spans="1:31" x14ac:dyDescent="0.3">
      <c r="A7734" t="s">
        <v>96560</v>
      </c>
      <c r="B7734" t="s">
        <v>96561</v>
      </c>
      <c r="C7734" t="s">
        <v>276</v>
      </c>
      <c r="D7734" t="s">
        <v>2669</v>
      </c>
      <c r="E7734" t="s">
        <v>76797</v>
      </c>
      <c r="F7734" t="s">
        <v>3626</v>
      </c>
      <c r="G7734" t="s">
        <v>60428</v>
      </c>
      <c r="H7734" t="s">
        <v>10967</v>
      </c>
      <c r="I7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MŠ speciální</v>
      </c>
      <c r="J7734" t="str">
        <f>IF(Table2[[#This Row],[Č. or.]],_xlfn.CONCAT(Table2[[#This Row],[Ulice]]," ",Table2[[#This Row],[Č. p.]],"/",Table2[[#This Row],[Č. or.]]),_xlfn.CONCAT(Table2[[#This Row],[Ulice]]," ",Table2[[#This Row],[Č. p.]]))</f>
        <v>Štíbrova 1691/20</v>
      </c>
      <c r="K7734" t="s">
        <v>60429</v>
      </c>
      <c r="L7734">
        <v>1691</v>
      </c>
      <c r="M7734">
        <v>20</v>
      </c>
      <c r="N7734" t="s">
        <v>2673</v>
      </c>
      <c r="O7734" t="s">
        <v>4380</v>
      </c>
      <c r="P7734" t="s">
        <v>77179</v>
      </c>
      <c r="Q7734" t="s">
        <v>3629</v>
      </c>
      <c r="R7734" t="s">
        <v>60430</v>
      </c>
      <c r="T7734" t="s">
        <v>60431</v>
      </c>
      <c r="V7734" t="s">
        <v>60432</v>
      </c>
      <c r="W7734" t="s">
        <v>60433</v>
      </c>
      <c r="X7734" t="s">
        <v>60434</v>
      </c>
      <c r="Y7734" t="s">
        <v>12271</v>
      </c>
      <c r="Z7734" t="s">
        <v>37</v>
      </c>
      <c r="AA7734" t="s">
        <v>76799</v>
      </c>
      <c r="AB7734" t="s">
        <v>4362</v>
      </c>
      <c r="AC7734" t="s">
        <v>4363</v>
      </c>
      <c r="AD7734" t="s">
        <v>77008</v>
      </c>
      <c r="AE7734" t="s">
        <v>3640</v>
      </c>
    </row>
    <row r="7735" spans="1:31" x14ac:dyDescent="0.3">
      <c r="A7735" t="s">
        <v>96562</v>
      </c>
      <c r="B7735" t="s">
        <v>96563</v>
      </c>
      <c r="C7735" t="s">
        <v>276</v>
      </c>
      <c r="D7735" t="s">
        <v>2669</v>
      </c>
      <c r="E7735" t="s">
        <v>76797</v>
      </c>
      <c r="F7735" t="s">
        <v>3626</v>
      </c>
      <c r="G7735" t="s">
        <v>60435</v>
      </c>
      <c r="H7735" t="s">
        <v>11753</v>
      </c>
      <c r="I7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Základní škola a Mateřská škola</v>
      </c>
      <c r="J7735" t="str">
        <f>IF(Table2[[#This Row],[Č. or.]],_xlfn.CONCAT(Table2[[#This Row],[Ulice]]," ",Table2[[#This Row],[Č. p.]],"/",Table2[[#This Row],[Č. or.]]),_xlfn.CONCAT(Table2[[#This Row],[Ulice]]," ",Table2[[#This Row],[Č. p.]]))</f>
        <v>Za invalidovnou 628/1</v>
      </c>
      <c r="K7735" t="s">
        <v>17974</v>
      </c>
      <c r="L7735">
        <v>628</v>
      </c>
      <c r="M7735">
        <v>1</v>
      </c>
      <c r="N7735" t="s">
        <v>2673</v>
      </c>
      <c r="O7735" t="s">
        <v>2692</v>
      </c>
      <c r="P7735" t="s">
        <v>76823</v>
      </c>
      <c r="Q7735" t="s">
        <v>3629</v>
      </c>
      <c r="R7735" t="s">
        <v>60436</v>
      </c>
      <c r="S7735" t="s">
        <v>60437</v>
      </c>
      <c r="T7735" t="s">
        <v>60438</v>
      </c>
      <c r="V7735" t="s">
        <v>60439</v>
      </c>
      <c r="W7735" t="s">
        <v>60440</v>
      </c>
      <c r="X7735" t="s">
        <v>60441</v>
      </c>
      <c r="Y7735" t="s">
        <v>3928</v>
      </c>
      <c r="Z7735" t="s">
        <v>37</v>
      </c>
      <c r="AA7735" t="s">
        <v>76799</v>
      </c>
      <c r="AB7735" t="s">
        <v>4362</v>
      </c>
      <c r="AC7735" t="s">
        <v>4363</v>
      </c>
      <c r="AD7735" t="s">
        <v>77008</v>
      </c>
      <c r="AE7735" t="s">
        <v>3640</v>
      </c>
    </row>
    <row r="7736" spans="1:31" x14ac:dyDescent="0.3">
      <c r="A7736" t="s">
        <v>96564</v>
      </c>
      <c r="B7736" t="s">
        <v>96565</v>
      </c>
      <c r="C7736" t="s">
        <v>276</v>
      </c>
      <c r="D7736" t="s">
        <v>2669</v>
      </c>
      <c r="E7736" t="s">
        <v>76797</v>
      </c>
      <c r="F7736" t="s">
        <v>3626</v>
      </c>
      <c r="G7736" t="s">
        <v>60442</v>
      </c>
      <c r="H7736" t="s">
        <v>11198</v>
      </c>
      <c r="I7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speciální</v>
      </c>
      <c r="J7736" t="str">
        <f>IF(Table2[[#This Row],[Č. or.]],_xlfn.CONCAT(Table2[[#This Row],[Ulice]]," ",Table2[[#This Row],[Č. p.]],"/",Table2[[#This Row],[Č. or.]]),_xlfn.CONCAT(Table2[[#This Row],[Ulice]]," ",Table2[[#This Row],[Č. p.]]))</f>
        <v>Drahanská 779/7</v>
      </c>
      <c r="K7736" t="s">
        <v>60443</v>
      </c>
      <c r="L7736">
        <v>779</v>
      </c>
      <c r="M7736">
        <v>7</v>
      </c>
      <c r="N7736" t="s">
        <v>2673</v>
      </c>
      <c r="O7736" t="s">
        <v>11079</v>
      </c>
      <c r="P7736" t="s">
        <v>77690</v>
      </c>
      <c r="Q7736" t="s">
        <v>3629</v>
      </c>
      <c r="R7736" t="s">
        <v>60444</v>
      </c>
      <c r="S7736" t="s">
        <v>60444</v>
      </c>
      <c r="T7736" t="s">
        <v>60445</v>
      </c>
      <c r="V7736" t="s">
        <v>60446</v>
      </c>
      <c r="W7736" t="s">
        <v>60447</v>
      </c>
      <c r="X7736" t="s">
        <v>60448</v>
      </c>
      <c r="Y7736" t="s">
        <v>60449</v>
      </c>
      <c r="Z7736" t="s">
        <v>37</v>
      </c>
      <c r="AA7736" t="s">
        <v>76799</v>
      </c>
      <c r="AB7736" t="s">
        <v>4362</v>
      </c>
      <c r="AC7736" t="s">
        <v>4363</v>
      </c>
      <c r="AD7736" t="s">
        <v>77008</v>
      </c>
      <c r="AE7736" t="s">
        <v>3640</v>
      </c>
    </row>
    <row r="7737" spans="1:31" x14ac:dyDescent="0.3">
      <c r="A7737" t="s">
        <v>96566</v>
      </c>
      <c r="B7737" t="s">
        <v>96567</v>
      </c>
      <c r="C7737" t="s">
        <v>276</v>
      </c>
      <c r="D7737" t="s">
        <v>2290</v>
      </c>
      <c r="E7737" t="s">
        <v>76797</v>
      </c>
      <c r="F7737" t="s">
        <v>3626</v>
      </c>
      <c r="G7737" t="s">
        <v>60450</v>
      </c>
      <c r="H7737" t="s">
        <v>60451</v>
      </c>
      <c r="I7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a MŠ při F. Thomayerově nemocnici</v>
      </c>
      <c r="J7737" t="str">
        <f>IF(Table2[[#This Row],[Č. or.]],_xlfn.CONCAT(Table2[[#This Row],[Ulice]]," ",Table2[[#This Row],[Č. p.]],"/",Table2[[#This Row],[Č. or.]]),_xlfn.CONCAT(Table2[[#This Row],[Ulice]]," ",Table2[[#This Row],[Č. p.]]))</f>
        <v>Vídeňská 800</v>
      </c>
      <c r="K7737" t="s">
        <v>292</v>
      </c>
      <c r="L7737">
        <v>800</v>
      </c>
      <c r="N7737" t="s">
        <v>2391</v>
      </c>
      <c r="O7737" t="s">
        <v>2419</v>
      </c>
      <c r="P7737" t="s">
        <v>77174</v>
      </c>
      <c r="Q7737" t="s">
        <v>3629</v>
      </c>
      <c r="R7737" t="s">
        <v>60452</v>
      </c>
      <c r="S7737" t="s">
        <v>60453</v>
      </c>
      <c r="T7737" t="s">
        <v>60454</v>
      </c>
      <c r="U7737" t="s">
        <v>60455</v>
      </c>
      <c r="V7737" t="s">
        <v>60456</v>
      </c>
      <c r="W7737" t="s">
        <v>60457</v>
      </c>
      <c r="X7737" t="s">
        <v>60458</v>
      </c>
      <c r="Y7737" t="s">
        <v>11633</v>
      </c>
      <c r="Z7737" t="s">
        <v>37</v>
      </c>
      <c r="AA7737" t="s">
        <v>76799</v>
      </c>
      <c r="AB7737" t="s">
        <v>4362</v>
      </c>
      <c r="AC7737" t="s">
        <v>4363</v>
      </c>
      <c r="AD7737" t="s">
        <v>77008</v>
      </c>
      <c r="AE7737" t="s">
        <v>3640</v>
      </c>
    </row>
    <row r="7738" spans="1:31" x14ac:dyDescent="0.3">
      <c r="A7738" t="s">
        <v>96568</v>
      </c>
      <c r="B7738" t="s">
        <v>96569</v>
      </c>
      <c r="C7738" t="s">
        <v>842</v>
      </c>
      <c r="D7738" t="s">
        <v>2299</v>
      </c>
      <c r="E7738" t="s">
        <v>76797</v>
      </c>
      <c r="F7738" t="s">
        <v>3626</v>
      </c>
      <c r="G7738" t="s">
        <v>2348</v>
      </c>
      <c r="H7738" t="s">
        <v>2349</v>
      </c>
      <c r="I7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Lauderova MŠ,ZŠ a gymnázium při Žid.obci</v>
      </c>
      <c r="J7738" t="str">
        <f>IF(Table2[[#This Row],[Č. or.]],_xlfn.CONCAT(Table2[[#This Row],[Ulice]]," ",Table2[[#This Row],[Č. p.]],"/",Table2[[#This Row],[Č. or.]]),_xlfn.CONCAT(Table2[[#This Row],[Ulice]]," ",Table2[[#This Row],[Č. p.]]))</f>
        <v>Belgická 67/25</v>
      </c>
      <c r="K7738" t="s">
        <v>2350</v>
      </c>
      <c r="L7738">
        <v>67</v>
      </c>
      <c r="M7738">
        <v>25</v>
      </c>
      <c r="N7738" t="s">
        <v>2303</v>
      </c>
      <c r="O7738" t="s">
        <v>2302</v>
      </c>
      <c r="P7738" t="s">
        <v>77170</v>
      </c>
      <c r="Q7738" t="s">
        <v>3629</v>
      </c>
      <c r="R7738" t="s">
        <v>60459</v>
      </c>
      <c r="T7738" t="s">
        <v>2352</v>
      </c>
      <c r="U7738" t="s">
        <v>2353</v>
      </c>
      <c r="V7738" t="s">
        <v>2354</v>
      </c>
      <c r="W7738" t="s">
        <v>60460</v>
      </c>
      <c r="X7738" t="s">
        <v>60461</v>
      </c>
      <c r="Y7738" t="s">
        <v>2356</v>
      </c>
      <c r="Z7738" t="s">
        <v>37</v>
      </c>
      <c r="AA7738" t="s">
        <v>76799</v>
      </c>
      <c r="AB7738" t="s">
        <v>60462</v>
      </c>
      <c r="AC7738" t="s">
        <v>60463</v>
      </c>
      <c r="AD7738" t="s">
        <v>76800</v>
      </c>
      <c r="AE7738" t="s">
        <v>3640</v>
      </c>
    </row>
    <row r="7739" spans="1:31" x14ac:dyDescent="0.3">
      <c r="A7739" t="s">
        <v>96570</v>
      </c>
      <c r="B7739" t="s">
        <v>96571</v>
      </c>
      <c r="C7739" t="s">
        <v>457</v>
      </c>
      <c r="D7739" t="s">
        <v>2669</v>
      </c>
      <c r="E7739" t="s">
        <v>76797</v>
      </c>
      <c r="F7739" t="s">
        <v>3626</v>
      </c>
      <c r="G7739" t="s">
        <v>60464</v>
      </c>
      <c r="H7739" t="s">
        <v>60465</v>
      </c>
      <c r="I7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ZŠ něm.-čes. por. T.Manna, o.p.s.</v>
      </c>
      <c r="J7739" t="str">
        <f>IF(Table2[[#This Row],[Č. or.]],_xlfn.CONCAT(Table2[[#This Row],[Ulice]]," ",Table2[[#This Row],[Č. p.]],"/",Table2[[#This Row],[Č. or.]]),_xlfn.CONCAT(Table2[[#This Row],[Ulice]]," ",Table2[[#This Row],[Č. p.]]))</f>
        <v>Střížkovská 32/27</v>
      </c>
      <c r="K7739" t="s">
        <v>2711</v>
      </c>
      <c r="L7739">
        <v>32</v>
      </c>
      <c r="M7739">
        <v>27</v>
      </c>
      <c r="N7739" t="s">
        <v>2673</v>
      </c>
      <c r="O7739" t="s">
        <v>2712</v>
      </c>
      <c r="P7739" t="s">
        <v>77677</v>
      </c>
      <c r="Q7739" t="s">
        <v>3629</v>
      </c>
      <c r="R7739" t="s">
        <v>60466</v>
      </c>
      <c r="T7739" t="s">
        <v>2714</v>
      </c>
      <c r="U7739" t="s">
        <v>60467</v>
      </c>
      <c r="V7739" t="s">
        <v>2716</v>
      </c>
      <c r="W7739" t="s">
        <v>2717</v>
      </c>
      <c r="X7739" t="s">
        <v>60468</v>
      </c>
      <c r="Y7739" t="s">
        <v>4024</v>
      </c>
      <c r="Z7739" t="s">
        <v>37</v>
      </c>
      <c r="AA7739" t="s">
        <v>76799</v>
      </c>
      <c r="AD7739" t="s">
        <v>76806</v>
      </c>
      <c r="AE7739" t="s">
        <v>3640</v>
      </c>
    </row>
    <row r="7740" spans="1:31" x14ac:dyDescent="0.3">
      <c r="A7740" t="s">
        <v>96572</v>
      </c>
      <c r="B7740" t="s">
        <v>96573</v>
      </c>
      <c r="C7740" t="s">
        <v>457</v>
      </c>
      <c r="D7740" t="s">
        <v>2290</v>
      </c>
      <c r="E7740" t="s">
        <v>76797</v>
      </c>
      <c r="F7740" t="s">
        <v>3626</v>
      </c>
      <c r="G7740" t="s">
        <v>60469</v>
      </c>
      <c r="H7740" t="s">
        <v>60470</v>
      </c>
      <c r="I7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Dětské integrační centrum a MŠ, s.r.o.</v>
      </c>
      <c r="J7740" t="str">
        <f>IF(Table2[[#This Row],[Č. or.]],_xlfn.CONCAT(Table2[[#This Row],[Ulice]]," ",Table2[[#This Row],[Č. p.]],"/",Table2[[#This Row],[Č. or.]]),_xlfn.CONCAT(Table2[[#This Row],[Ulice]]," ",Table2[[#This Row],[Č. p.]]))</f>
        <v>Hurbanova 1285/14</v>
      </c>
      <c r="K7740" t="s">
        <v>60471</v>
      </c>
      <c r="L7740">
        <v>1285</v>
      </c>
      <c r="M7740">
        <v>14</v>
      </c>
      <c r="N7740" t="s">
        <v>2391</v>
      </c>
      <c r="O7740" t="s">
        <v>2419</v>
      </c>
      <c r="P7740" t="s">
        <v>76803</v>
      </c>
      <c r="Q7740" t="s">
        <v>3629</v>
      </c>
      <c r="R7740" t="s">
        <v>60472</v>
      </c>
      <c r="S7740" t="s">
        <v>60472</v>
      </c>
      <c r="T7740" t="s">
        <v>60473</v>
      </c>
      <c r="V7740" t="s">
        <v>60474</v>
      </c>
      <c r="W7740" t="s">
        <v>60475</v>
      </c>
      <c r="X7740" t="s">
        <v>60476</v>
      </c>
      <c r="Y7740" t="s">
        <v>12271</v>
      </c>
      <c r="Z7740" t="s">
        <v>37</v>
      </c>
      <c r="AA7740" t="s">
        <v>76799</v>
      </c>
      <c r="AD7740" t="s">
        <v>76812</v>
      </c>
      <c r="AE7740" t="s">
        <v>3640</v>
      </c>
    </row>
    <row r="7741" spans="1:31" x14ac:dyDescent="0.3">
      <c r="A7741" t="s">
        <v>96574</v>
      </c>
      <c r="B7741" t="s">
        <v>96575</v>
      </c>
      <c r="C7741" t="s">
        <v>457</v>
      </c>
      <c r="D7741" t="s">
        <v>996</v>
      </c>
      <c r="E7741" t="s">
        <v>77038</v>
      </c>
      <c r="F7741" t="s">
        <v>1000</v>
      </c>
      <c r="G7741" t="s">
        <v>60477</v>
      </c>
      <c r="H7741" t="s">
        <v>60478</v>
      </c>
      <c r="I7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Svobodná základní škola, o.p.s.</v>
      </c>
      <c r="J7741" t="str">
        <f>IF(Table2[[#This Row],[Č. or.]],_xlfn.CONCAT(Table2[[#This Row],[Ulice]]," ",Table2[[#This Row],[Č. p.]],"/",Table2[[#This Row],[Č. or.]]),_xlfn.CONCAT(Table2[[#This Row],[Ulice]]," ",Table2[[#This Row],[Č. p.]]))</f>
        <v>U Přehrady 3204/61</v>
      </c>
      <c r="K7741" t="s">
        <v>60479</v>
      </c>
      <c r="L7741">
        <v>3204</v>
      </c>
      <c r="M7741">
        <v>61</v>
      </c>
      <c r="N7741" t="s">
        <v>1000</v>
      </c>
      <c r="O7741" t="s">
        <v>32870</v>
      </c>
      <c r="P7741" t="s">
        <v>80734</v>
      </c>
      <c r="Q7741" t="s">
        <v>1000</v>
      </c>
      <c r="R7741" t="s">
        <v>60480</v>
      </c>
      <c r="T7741" t="s">
        <v>60481</v>
      </c>
      <c r="U7741" t="s">
        <v>60482</v>
      </c>
      <c r="V7741" t="s">
        <v>60483</v>
      </c>
      <c r="W7741" t="s">
        <v>60484</v>
      </c>
      <c r="X7741" t="s">
        <v>60485</v>
      </c>
      <c r="Y7741" t="s">
        <v>4024</v>
      </c>
      <c r="Z7741" t="s">
        <v>37</v>
      </c>
      <c r="AA7741" t="s">
        <v>77040</v>
      </c>
      <c r="AD7741" t="s">
        <v>76806</v>
      </c>
      <c r="AE7741" t="s">
        <v>3640</v>
      </c>
    </row>
    <row r="7742" spans="1:31" x14ac:dyDescent="0.3">
      <c r="A7742" t="s">
        <v>96576</v>
      </c>
      <c r="B7742" t="s">
        <v>96577</v>
      </c>
      <c r="C7742" t="s">
        <v>457</v>
      </c>
      <c r="D7742" t="s">
        <v>2804</v>
      </c>
      <c r="E7742" t="s">
        <v>77233</v>
      </c>
      <c r="F7742" t="s">
        <v>3436</v>
      </c>
      <c r="G7742" t="s">
        <v>60486</v>
      </c>
      <c r="H7742" t="s">
        <v>60487</v>
      </c>
      <c r="I7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při sanatoriu s.r.o.</v>
      </c>
      <c r="J7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7742">
        <v>46</v>
      </c>
      <c r="N7742" t="s">
        <v>2808</v>
      </c>
      <c r="O7742" t="s">
        <v>46613</v>
      </c>
      <c r="P7742" t="s">
        <v>84999</v>
      </c>
      <c r="Q7742" t="s">
        <v>27208</v>
      </c>
      <c r="R7742" t="s">
        <v>60488</v>
      </c>
      <c r="T7742" t="s">
        <v>60489</v>
      </c>
      <c r="W7742" t="s">
        <v>60490</v>
      </c>
      <c r="X7742" t="s">
        <v>60491</v>
      </c>
      <c r="Y7742" t="s">
        <v>10936</v>
      </c>
      <c r="Z7742" t="s">
        <v>37</v>
      </c>
      <c r="AA7742" t="s">
        <v>85017</v>
      </c>
      <c r="AD7742" t="s">
        <v>76812</v>
      </c>
      <c r="AE7742" t="s">
        <v>3640</v>
      </c>
    </row>
    <row r="7743" spans="1:31" x14ac:dyDescent="0.3">
      <c r="A7743" t="s">
        <v>96578</v>
      </c>
      <c r="B7743" t="s">
        <v>96579</v>
      </c>
      <c r="C7743" t="s">
        <v>276</v>
      </c>
      <c r="D7743" t="s">
        <v>3085</v>
      </c>
      <c r="E7743" t="s">
        <v>77239</v>
      </c>
      <c r="F7743" t="s">
        <v>3089</v>
      </c>
      <c r="G7743" t="s">
        <v>60492</v>
      </c>
      <c r="H7743" t="s">
        <v>60493</v>
      </c>
      <c r="I7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DD, ZŠ, ŠJ a ŠD, Volyně, Školní 319</v>
      </c>
      <c r="J7743" t="str">
        <f>IF(Table2[[#This Row],[Č. or.]],_xlfn.CONCAT(Table2[[#This Row],[Ulice]]," ",Table2[[#This Row],[Č. p.]],"/",Table2[[#This Row],[Č. or.]]),_xlfn.CONCAT(Table2[[#This Row],[Ulice]]," ",Table2[[#This Row],[Č. p.]]))</f>
        <v>Školní 319</v>
      </c>
      <c r="K7743" t="s">
        <v>606</v>
      </c>
      <c r="L7743">
        <v>319</v>
      </c>
      <c r="N7743" t="s">
        <v>3089</v>
      </c>
      <c r="O7743" t="s">
        <v>4407</v>
      </c>
      <c r="P7743" t="s">
        <v>77242</v>
      </c>
      <c r="Q7743" t="s">
        <v>4407</v>
      </c>
      <c r="R7743" t="s">
        <v>60494</v>
      </c>
      <c r="S7743" t="s">
        <v>60494</v>
      </c>
      <c r="T7743" t="s">
        <v>60495</v>
      </c>
      <c r="U7743" t="s">
        <v>60496</v>
      </c>
      <c r="V7743" t="s">
        <v>60497</v>
      </c>
      <c r="W7743" t="s">
        <v>60498</v>
      </c>
      <c r="X7743" t="s">
        <v>60499</v>
      </c>
      <c r="Y7743" t="s">
        <v>12549</v>
      </c>
      <c r="Z7743" t="s">
        <v>37</v>
      </c>
      <c r="AA7743" t="s">
        <v>77243</v>
      </c>
      <c r="AB7743" t="s">
        <v>4392</v>
      </c>
      <c r="AC7743" t="s">
        <v>4393</v>
      </c>
      <c r="AD7743" t="s">
        <v>77008</v>
      </c>
      <c r="AE7743" t="s">
        <v>3640</v>
      </c>
    </row>
    <row r="7744" spans="1:31" x14ac:dyDescent="0.3">
      <c r="A7744" t="s">
        <v>96580</v>
      </c>
      <c r="B7744" t="s">
        <v>96581</v>
      </c>
      <c r="C7744" t="s">
        <v>276</v>
      </c>
      <c r="D7744" t="s">
        <v>757</v>
      </c>
      <c r="E7744" t="s">
        <v>77275</v>
      </c>
      <c r="F7744" t="s">
        <v>965</v>
      </c>
      <c r="G7744" t="s">
        <v>60500</v>
      </c>
      <c r="H7744" t="s">
        <v>12353</v>
      </c>
      <c r="I7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Dětský domov</v>
      </c>
      <c r="J7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744">
        <v>1</v>
      </c>
      <c r="N7744" t="s">
        <v>760</v>
      </c>
      <c r="O7744" t="s">
        <v>36166</v>
      </c>
      <c r="P7744" t="s">
        <v>88043</v>
      </c>
      <c r="Q7744" t="s">
        <v>36166</v>
      </c>
      <c r="R7744" t="s">
        <v>60501</v>
      </c>
      <c r="T7744" t="s">
        <v>60502</v>
      </c>
      <c r="V7744" t="s">
        <v>60503</v>
      </c>
      <c r="W7744" t="s">
        <v>60504</v>
      </c>
      <c r="X7744" t="s">
        <v>60505</v>
      </c>
      <c r="Y7744" t="s">
        <v>11190</v>
      </c>
      <c r="Z7744" t="s">
        <v>37</v>
      </c>
      <c r="AA7744" t="s">
        <v>88044</v>
      </c>
      <c r="AB7744" t="s">
        <v>6258</v>
      </c>
      <c r="AC7744" t="s">
        <v>6259</v>
      </c>
      <c r="AD7744" t="s">
        <v>77008</v>
      </c>
      <c r="AE7744" t="s">
        <v>3640</v>
      </c>
    </row>
    <row r="7745" spans="1:31" x14ac:dyDescent="0.3">
      <c r="A7745" t="s">
        <v>96582</v>
      </c>
      <c r="B7745" t="s">
        <v>96583</v>
      </c>
      <c r="C7745" t="s">
        <v>276</v>
      </c>
      <c r="D7745" t="s">
        <v>3034</v>
      </c>
      <c r="E7745" t="s">
        <v>76886</v>
      </c>
      <c r="F7745" t="s">
        <v>3173</v>
      </c>
      <c r="G7745" t="s">
        <v>60506</v>
      </c>
      <c r="H7745" t="s">
        <v>13729</v>
      </c>
      <c r="I7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Dětský domov, Základní škola a ŠJ</v>
      </c>
      <c r="J77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745">
        <v>1</v>
      </c>
      <c r="N7745" t="s">
        <v>3173</v>
      </c>
      <c r="O7745" t="s">
        <v>60507</v>
      </c>
      <c r="P7745" t="s">
        <v>96584</v>
      </c>
      <c r="Q7745" t="s">
        <v>60507</v>
      </c>
      <c r="R7745" t="s">
        <v>60508</v>
      </c>
      <c r="S7745" t="s">
        <v>60508</v>
      </c>
      <c r="T7745" t="s">
        <v>60509</v>
      </c>
      <c r="V7745" t="s">
        <v>60510</v>
      </c>
      <c r="W7745" t="s">
        <v>60511</v>
      </c>
      <c r="X7745" t="s">
        <v>60512</v>
      </c>
      <c r="Y7745" t="s">
        <v>11166</v>
      </c>
      <c r="Z7745" t="s">
        <v>37</v>
      </c>
      <c r="AA7745" t="s">
        <v>96585</v>
      </c>
      <c r="AB7745" t="s">
        <v>4392</v>
      </c>
      <c r="AC7745" t="s">
        <v>4393</v>
      </c>
      <c r="AD7745" t="s">
        <v>77008</v>
      </c>
      <c r="AE7745" t="s">
        <v>3640</v>
      </c>
    </row>
    <row r="7746" spans="1:31" x14ac:dyDescent="0.3">
      <c r="A7746" t="s">
        <v>96586</v>
      </c>
      <c r="B7746" t="s">
        <v>96587</v>
      </c>
      <c r="C7746" t="s">
        <v>276</v>
      </c>
      <c r="D7746" t="s">
        <v>430</v>
      </c>
      <c r="E7746" t="s">
        <v>76902</v>
      </c>
      <c r="F7746" t="s">
        <v>1678</v>
      </c>
      <c r="G7746" t="s">
        <v>60513</v>
      </c>
      <c r="H7746" t="s">
        <v>60514</v>
      </c>
      <c r="I7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Dětský domov, Krompach</v>
      </c>
      <c r="J7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7746">
        <v>47</v>
      </c>
      <c r="N7746" t="s">
        <v>434</v>
      </c>
      <c r="O7746" t="s">
        <v>60515</v>
      </c>
      <c r="P7746" t="s">
        <v>96588</v>
      </c>
      <c r="Q7746" t="s">
        <v>60515</v>
      </c>
      <c r="R7746" t="s">
        <v>60516</v>
      </c>
      <c r="S7746" t="s">
        <v>60516</v>
      </c>
      <c r="T7746" t="s">
        <v>60517</v>
      </c>
      <c r="W7746" t="s">
        <v>60518</v>
      </c>
      <c r="X7746" t="s">
        <v>60519</v>
      </c>
      <c r="Y7746" t="s">
        <v>11190</v>
      </c>
      <c r="Z7746" t="s">
        <v>37</v>
      </c>
      <c r="AA7746" t="s">
        <v>96589</v>
      </c>
      <c r="AB7746" t="s">
        <v>6855</v>
      </c>
      <c r="AC7746" t="s">
        <v>6856</v>
      </c>
      <c r="AD7746" t="s">
        <v>77008</v>
      </c>
      <c r="AE7746" t="s">
        <v>3640</v>
      </c>
    </row>
    <row r="7747" spans="1:31" x14ac:dyDescent="0.3">
      <c r="A7747" t="s">
        <v>96590</v>
      </c>
      <c r="B7747" t="s">
        <v>96591</v>
      </c>
      <c r="C7747" t="s">
        <v>276</v>
      </c>
      <c r="D7747" t="s">
        <v>3085</v>
      </c>
      <c r="E7747" t="s">
        <v>77239</v>
      </c>
      <c r="F7747" t="s">
        <v>3089</v>
      </c>
      <c r="G7747" t="s">
        <v>60520</v>
      </c>
      <c r="H7747" t="s">
        <v>60521</v>
      </c>
      <c r="I7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MŠ, ZŠ a a Praktická škola</v>
      </c>
      <c r="J7747" t="str">
        <f>IF(Table2[[#This Row],[Č. or.]],_xlfn.CONCAT(Table2[[#This Row],[Ulice]]," ",Table2[[#This Row],[Č. p.]],"/",Table2[[#This Row],[Č. or.]]),_xlfn.CONCAT(Table2[[#This Row],[Ulice]]," ",Table2[[#This Row],[Č. p.]]))</f>
        <v>Plánkova 430</v>
      </c>
      <c r="K7747" t="s">
        <v>27296</v>
      </c>
      <c r="L7747">
        <v>430</v>
      </c>
      <c r="N7747" t="s">
        <v>3089</v>
      </c>
      <c r="O7747" t="s">
        <v>3088</v>
      </c>
      <c r="P7747" t="s">
        <v>77240</v>
      </c>
      <c r="Q7747" t="s">
        <v>3089</v>
      </c>
      <c r="R7747" t="s">
        <v>60522</v>
      </c>
      <c r="T7747" t="s">
        <v>60523</v>
      </c>
      <c r="U7747" t="s">
        <v>60524</v>
      </c>
      <c r="V7747" t="s">
        <v>60525</v>
      </c>
      <c r="W7747" t="s">
        <v>60526</v>
      </c>
      <c r="X7747" t="s">
        <v>60527</v>
      </c>
      <c r="Y7747" t="s">
        <v>152</v>
      </c>
      <c r="Z7747" t="s">
        <v>37</v>
      </c>
      <c r="AA7747" t="s">
        <v>77241</v>
      </c>
      <c r="AB7747" t="s">
        <v>4392</v>
      </c>
      <c r="AC7747" t="s">
        <v>4393</v>
      </c>
      <c r="AD7747" t="s">
        <v>77008</v>
      </c>
      <c r="AE7747" t="s">
        <v>3640</v>
      </c>
    </row>
    <row r="7748" spans="1:31" x14ac:dyDescent="0.3">
      <c r="A7748" t="s">
        <v>96592</v>
      </c>
      <c r="B7748" t="s">
        <v>96593</v>
      </c>
      <c r="C7748" t="s">
        <v>842</v>
      </c>
      <c r="D7748" t="s">
        <v>640</v>
      </c>
      <c r="E7748" t="s">
        <v>77056</v>
      </c>
      <c r="F7748" t="s">
        <v>3218</v>
      </c>
      <c r="G7748" t="s">
        <v>60528</v>
      </c>
      <c r="H7748" t="s">
        <v>60529</v>
      </c>
      <c r="I7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Salesiánské SVČ Teplice</v>
      </c>
      <c r="J7748" t="str">
        <f>IF(Table2[[#This Row],[Č. or.]],_xlfn.CONCAT(Table2[[#This Row],[Ulice]]," ",Table2[[#This Row],[Č. p.]],"/",Table2[[#This Row],[Č. or.]]),_xlfn.CONCAT(Table2[[#This Row],[Ulice]]," ",Table2[[#This Row],[Č. p.]]))</f>
        <v>Hlávkova 1203</v>
      </c>
      <c r="K7748" t="s">
        <v>28346</v>
      </c>
      <c r="L7748">
        <v>1203</v>
      </c>
      <c r="N7748" t="s">
        <v>3218</v>
      </c>
      <c r="O7748" t="s">
        <v>7324</v>
      </c>
      <c r="P7748" t="s">
        <v>77269</v>
      </c>
      <c r="Q7748" t="s">
        <v>3218</v>
      </c>
      <c r="R7748" t="s">
        <v>60530</v>
      </c>
      <c r="T7748" t="s">
        <v>60531</v>
      </c>
      <c r="U7748" t="s">
        <v>60532</v>
      </c>
      <c r="V7748" t="s">
        <v>60533</v>
      </c>
      <c r="W7748" t="s">
        <v>60534</v>
      </c>
      <c r="X7748" t="s">
        <v>60535</v>
      </c>
      <c r="Y7748" t="s">
        <v>13329</v>
      </c>
      <c r="Z7748" t="s">
        <v>37</v>
      </c>
      <c r="AA7748" t="s">
        <v>77270</v>
      </c>
      <c r="AB7748" t="s">
        <v>10521</v>
      </c>
      <c r="AC7748" t="s">
        <v>10522</v>
      </c>
      <c r="AD7748" t="s">
        <v>76800</v>
      </c>
      <c r="AE7748" t="s">
        <v>3640</v>
      </c>
    </row>
    <row r="7749" spans="1:31" x14ac:dyDescent="0.3">
      <c r="A7749" t="s">
        <v>96594</v>
      </c>
      <c r="B7749" t="s">
        <v>96595</v>
      </c>
      <c r="C7749" t="s">
        <v>276</v>
      </c>
      <c r="D7749" t="s">
        <v>1252</v>
      </c>
      <c r="E7749" t="s">
        <v>76852</v>
      </c>
      <c r="F7749" t="s">
        <v>1637</v>
      </c>
      <c r="G7749" t="s">
        <v>60536</v>
      </c>
      <c r="H7749" t="s">
        <v>1125</v>
      </c>
      <c r="I7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SOŠ a SOU</v>
      </c>
      <c r="J7749" t="str">
        <f>IF(Table2[[#This Row],[Č. or.]],_xlfn.CONCAT(Table2[[#This Row],[Ulice]]," ",Table2[[#This Row],[Č. p.]],"/",Table2[[#This Row],[Č. or.]]),_xlfn.CONCAT(Table2[[#This Row],[Ulice]]," ",Table2[[#This Row],[Č. p.]]))</f>
        <v>Školní 664</v>
      </c>
      <c r="K7749" t="s">
        <v>606</v>
      </c>
      <c r="L7749">
        <v>664</v>
      </c>
      <c r="N7749" t="s">
        <v>1511</v>
      </c>
      <c r="O7749" t="s">
        <v>1637</v>
      </c>
      <c r="P7749" t="s">
        <v>76853</v>
      </c>
      <c r="Q7749" t="s">
        <v>1637</v>
      </c>
      <c r="R7749" t="s">
        <v>60537</v>
      </c>
      <c r="S7749" t="s">
        <v>60538</v>
      </c>
      <c r="T7749" t="s">
        <v>60539</v>
      </c>
      <c r="U7749" t="s">
        <v>60540</v>
      </c>
      <c r="V7749" t="s">
        <v>60541</v>
      </c>
      <c r="W7749" t="s">
        <v>60542</v>
      </c>
      <c r="X7749" t="s">
        <v>60543</v>
      </c>
      <c r="Y7749" t="s">
        <v>5532</v>
      </c>
      <c r="Z7749" t="s">
        <v>37</v>
      </c>
      <c r="AA7749" t="s">
        <v>76854</v>
      </c>
      <c r="AB7749" t="s">
        <v>4061</v>
      </c>
      <c r="AC7749" t="s">
        <v>4062</v>
      </c>
      <c r="AD7749" t="s">
        <v>77008</v>
      </c>
      <c r="AE7749" t="s">
        <v>3640</v>
      </c>
    </row>
    <row r="7750" spans="1:31" x14ac:dyDescent="0.3">
      <c r="A7750" t="s">
        <v>96596</v>
      </c>
      <c r="B7750" t="s">
        <v>96597</v>
      </c>
      <c r="C7750" t="s">
        <v>457</v>
      </c>
      <c r="D7750" t="s">
        <v>534</v>
      </c>
      <c r="E7750" t="s">
        <v>77845</v>
      </c>
      <c r="F7750" t="s">
        <v>1233</v>
      </c>
      <c r="G7750" t="s">
        <v>60544</v>
      </c>
      <c r="H7750" t="s">
        <v>60545</v>
      </c>
      <c r="I7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Akademie ped., soc. a hot. - SOŠ, s.r.o.</v>
      </c>
      <c r="J7750" t="str">
        <f>IF(Table2[[#This Row],[Č. or.]],_xlfn.CONCAT(Table2[[#This Row],[Ulice]]," ",Table2[[#This Row],[Č. p.]],"/",Table2[[#This Row],[Č. or.]]),_xlfn.CONCAT(Table2[[#This Row],[Ulice]]," ",Table2[[#This Row],[Č. p.]]))</f>
        <v>Macharova 1376</v>
      </c>
      <c r="K7750" t="s">
        <v>60546</v>
      </c>
      <c r="L7750">
        <v>1376</v>
      </c>
      <c r="N7750" t="s">
        <v>1233</v>
      </c>
      <c r="O7750" t="s">
        <v>20581</v>
      </c>
      <c r="P7750" t="s">
        <v>77846</v>
      </c>
      <c r="Q7750" t="s">
        <v>1233</v>
      </c>
      <c r="R7750" t="s">
        <v>60547</v>
      </c>
      <c r="T7750" t="s">
        <v>60548</v>
      </c>
      <c r="V7750" t="s">
        <v>60549</v>
      </c>
      <c r="W7750" t="s">
        <v>60550</v>
      </c>
      <c r="X7750" t="s">
        <v>60551</v>
      </c>
      <c r="Y7750" t="s">
        <v>84</v>
      </c>
      <c r="Z7750" t="s">
        <v>37</v>
      </c>
      <c r="AA7750" t="s">
        <v>77847</v>
      </c>
      <c r="AD7750" t="s">
        <v>76812</v>
      </c>
      <c r="AE7750" t="s">
        <v>3640</v>
      </c>
    </row>
    <row r="7751" spans="1:31" hidden="1" x14ac:dyDescent="0.3"/>
    <row r="7752" spans="1:31" x14ac:dyDescent="0.3">
      <c r="A7752" t="s">
        <v>96598</v>
      </c>
      <c r="B7752" t="s">
        <v>96599</v>
      </c>
      <c r="C7752" t="s">
        <v>276</v>
      </c>
      <c r="D7752" t="s">
        <v>1551</v>
      </c>
      <c r="E7752" t="s">
        <v>76857</v>
      </c>
      <c r="F7752" t="s">
        <v>1555</v>
      </c>
      <c r="G7752" t="s">
        <v>60552</v>
      </c>
      <c r="H7752" t="s">
        <v>1125</v>
      </c>
      <c r="I7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SOŠ a SOU</v>
      </c>
      <c r="J7752" t="str">
        <f>IF(Table2[[#This Row],[Č. or.]],_xlfn.CONCAT(Table2[[#This Row],[Ulice]]," ",Table2[[#This Row],[Č. p.]],"/",Table2[[#This Row],[Č. or.]]),_xlfn.CONCAT(Table2[[#This Row],[Ulice]]," ",Table2[[#This Row],[Č. p.]]))</f>
        <v>Jičínská 762</v>
      </c>
      <c r="K7752" t="s">
        <v>2871</v>
      </c>
      <c r="L7752">
        <v>762</v>
      </c>
      <c r="N7752" t="s">
        <v>1555</v>
      </c>
      <c r="O7752" t="s">
        <v>5810</v>
      </c>
      <c r="P7752" t="s">
        <v>76858</v>
      </c>
      <c r="Q7752" t="s">
        <v>1555</v>
      </c>
      <c r="R7752" t="s">
        <v>60553</v>
      </c>
      <c r="T7752" t="s">
        <v>60554</v>
      </c>
      <c r="U7752" t="s">
        <v>60555</v>
      </c>
      <c r="V7752" t="s">
        <v>60556</v>
      </c>
      <c r="W7752" t="s">
        <v>60557</v>
      </c>
      <c r="X7752" t="s">
        <v>60558</v>
      </c>
      <c r="Y7752" t="s">
        <v>84</v>
      </c>
      <c r="Z7752" t="s">
        <v>37</v>
      </c>
      <c r="AA7752" t="s">
        <v>77194</v>
      </c>
      <c r="AB7752" t="s">
        <v>4061</v>
      </c>
      <c r="AC7752" t="s">
        <v>4062</v>
      </c>
      <c r="AD7752" t="s">
        <v>77008</v>
      </c>
      <c r="AE7752" t="s">
        <v>3640</v>
      </c>
    </row>
    <row r="7753" spans="1:31" x14ac:dyDescent="0.3">
      <c r="A7753" t="s">
        <v>96600</v>
      </c>
      <c r="B7753" t="s">
        <v>96601</v>
      </c>
      <c r="C7753" t="s">
        <v>457</v>
      </c>
      <c r="D7753" t="s">
        <v>38</v>
      </c>
      <c r="E7753" t="s">
        <v>77979</v>
      </c>
      <c r="F7753" t="s">
        <v>2973</v>
      </c>
      <c r="G7753" t="s">
        <v>2979</v>
      </c>
      <c r="H7753" t="s">
        <v>2979</v>
      </c>
      <c r="I7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Masarykovo klasické gymnázium, s.r.o.</v>
      </c>
      <c r="J7753" t="str">
        <f>IF(Table2[[#This Row],[Č. or.]],_xlfn.CONCAT(Table2[[#This Row],[Ulice]]," ",Table2[[#This Row],[Č. p.]],"/",Table2[[#This Row],[Č. or.]]),_xlfn.CONCAT(Table2[[#This Row],[Ulice]]," ",Table2[[#This Row],[Č. p.]]))</f>
        <v>Táborská 1685/47</v>
      </c>
      <c r="K7753" t="s">
        <v>2980</v>
      </c>
      <c r="L7753">
        <v>1685</v>
      </c>
      <c r="M7753">
        <v>47</v>
      </c>
      <c r="N7753" t="s">
        <v>5940</v>
      </c>
      <c r="O7753" t="s">
        <v>2973</v>
      </c>
      <c r="P7753" t="s">
        <v>77980</v>
      </c>
      <c r="Q7753" t="s">
        <v>2973</v>
      </c>
      <c r="R7753" t="s">
        <v>60559</v>
      </c>
      <c r="S7753" t="s">
        <v>60559</v>
      </c>
      <c r="T7753" t="s">
        <v>2983</v>
      </c>
      <c r="V7753" t="s">
        <v>2984</v>
      </c>
      <c r="W7753" t="s">
        <v>2985</v>
      </c>
      <c r="X7753" t="s">
        <v>2986</v>
      </c>
      <c r="Y7753" t="s">
        <v>60</v>
      </c>
      <c r="Z7753" t="s">
        <v>37</v>
      </c>
      <c r="AA7753" t="s">
        <v>77981</v>
      </c>
      <c r="AD7753" t="s">
        <v>76812</v>
      </c>
      <c r="AE7753" t="s">
        <v>3640</v>
      </c>
    </row>
    <row r="7754" spans="1:31" x14ac:dyDescent="0.3">
      <c r="A7754" t="s">
        <v>96602</v>
      </c>
      <c r="B7754" t="s">
        <v>96603</v>
      </c>
      <c r="C7754" t="s">
        <v>457</v>
      </c>
      <c r="D7754" t="s">
        <v>534</v>
      </c>
      <c r="E7754" t="s">
        <v>77845</v>
      </c>
      <c r="F7754" t="s">
        <v>1233</v>
      </c>
      <c r="G7754" t="s">
        <v>60560</v>
      </c>
      <c r="H7754" t="s">
        <v>60561</v>
      </c>
      <c r="I7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MŠ Klubíčko s.r.o.</v>
      </c>
      <c r="J7754" t="str">
        <f>IF(Table2[[#This Row],[Č. or.]],_xlfn.CONCAT(Table2[[#This Row],[Ulice]]," ",Table2[[#This Row],[Č. p.]],"/",Table2[[#This Row],[Č. or.]]),_xlfn.CONCAT(Table2[[#This Row],[Ulice]]," ",Table2[[#This Row],[Č. p.]]))</f>
        <v>Lipanská 420</v>
      </c>
      <c r="K7754" t="s">
        <v>20943</v>
      </c>
      <c r="L7754">
        <v>420</v>
      </c>
      <c r="N7754" t="s">
        <v>1233</v>
      </c>
      <c r="O7754" t="s">
        <v>1232</v>
      </c>
      <c r="P7754" t="s">
        <v>77846</v>
      </c>
      <c r="Q7754" t="s">
        <v>1233</v>
      </c>
      <c r="R7754" t="s">
        <v>60562</v>
      </c>
      <c r="T7754" t="s">
        <v>60563</v>
      </c>
      <c r="W7754" t="s">
        <v>60564</v>
      </c>
      <c r="X7754" t="s">
        <v>60565</v>
      </c>
      <c r="Y7754" t="s">
        <v>3649</v>
      </c>
      <c r="Z7754" t="s">
        <v>37</v>
      </c>
      <c r="AA7754" t="s">
        <v>77847</v>
      </c>
      <c r="AD7754" t="s">
        <v>76812</v>
      </c>
      <c r="AE7754" t="s">
        <v>3640</v>
      </c>
    </row>
    <row r="7755" spans="1:31" x14ac:dyDescent="0.3">
      <c r="A7755" t="s">
        <v>96604</v>
      </c>
      <c r="B7755" t="s">
        <v>96605</v>
      </c>
      <c r="C7755" t="s">
        <v>187</v>
      </c>
      <c r="D7755" t="s">
        <v>603</v>
      </c>
      <c r="E7755" t="s">
        <v>77998</v>
      </c>
      <c r="F7755" t="s">
        <v>2879</v>
      </c>
      <c r="G7755" t="s">
        <v>60566</v>
      </c>
      <c r="H7755" t="s">
        <v>60567</v>
      </c>
      <c r="I7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Waldorfská škola Příbram - MŠ, ZŠ a SŠ</v>
      </c>
      <c r="J7755" t="str">
        <f>IF(Table2[[#This Row],[Č. or.]],_xlfn.CONCAT(Table2[[#This Row],[Ulice]]," ",Table2[[#This Row],[Č. p.]],"/",Table2[[#This Row],[Č. or.]]),_xlfn.CONCAT(Table2[[#This Row],[Ulice]]," ",Table2[[#This Row],[Č. p.]]))</f>
        <v>Hornická 327</v>
      </c>
      <c r="K7755" t="s">
        <v>6814</v>
      </c>
      <c r="L7755">
        <v>327</v>
      </c>
      <c r="N7755" t="s">
        <v>2879</v>
      </c>
      <c r="O7755" t="s">
        <v>2890</v>
      </c>
      <c r="P7755" t="s">
        <v>77999</v>
      </c>
      <c r="Q7755" t="s">
        <v>2879</v>
      </c>
      <c r="R7755" t="s">
        <v>60568</v>
      </c>
      <c r="T7755" t="s">
        <v>60569</v>
      </c>
      <c r="U7755" t="s">
        <v>60570</v>
      </c>
      <c r="V7755" t="s">
        <v>60571</v>
      </c>
      <c r="W7755" t="s">
        <v>60572</v>
      </c>
      <c r="X7755" t="s">
        <v>60573</v>
      </c>
      <c r="Y7755" t="s">
        <v>12049</v>
      </c>
      <c r="Z7755" t="s">
        <v>37</v>
      </c>
      <c r="AA7755" t="s">
        <v>78000</v>
      </c>
      <c r="AB7755" t="s">
        <v>24517</v>
      </c>
      <c r="AC7755" t="s">
        <v>24518</v>
      </c>
      <c r="AD7755" t="s">
        <v>77008</v>
      </c>
      <c r="AE7755" t="s">
        <v>3640</v>
      </c>
    </row>
    <row r="7756" spans="1:31" x14ac:dyDescent="0.3">
      <c r="A7756" t="s">
        <v>96606</v>
      </c>
      <c r="B7756" t="s">
        <v>96607</v>
      </c>
      <c r="C7756" t="s">
        <v>457</v>
      </c>
      <c r="D7756" t="s">
        <v>1951</v>
      </c>
      <c r="E7756" t="s">
        <v>77091</v>
      </c>
      <c r="F7756" t="s">
        <v>1954</v>
      </c>
      <c r="G7756" t="s">
        <v>60574</v>
      </c>
      <c r="H7756" t="s">
        <v>60575</v>
      </c>
      <c r="I7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MŠ Klubíčko Tlumačov, s.r.o.</v>
      </c>
      <c r="J7756" t="str">
        <f>IF(Table2[[#This Row],[Č. or.]],_xlfn.CONCAT(Table2[[#This Row],[Ulice]]," ",Table2[[#This Row],[Č. p.]],"/",Table2[[#This Row],[Č. or.]]),_xlfn.CONCAT(Table2[[#This Row],[Ulice]]," ",Table2[[#This Row],[Č. p.]]))</f>
        <v>U Trojice 336</v>
      </c>
      <c r="K7756" t="s">
        <v>12018</v>
      </c>
      <c r="L7756">
        <v>336</v>
      </c>
      <c r="N7756" t="s">
        <v>3535</v>
      </c>
      <c r="O7756" t="s">
        <v>27923</v>
      </c>
      <c r="P7756" t="s">
        <v>91383</v>
      </c>
      <c r="Q7756" t="s">
        <v>27923</v>
      </c>
      <c r="R7756" t="s">
        <v>60576</v>
      </c>
      <c r="S7756" t="s">
        <v>60576</v>
      </c>
      <c r="T7756" t="s">
        <v>60577</v>
      </c>
      <c r="U7756" t="s">
        <v>60578</v>
      </c>
      <c r="V7756" t="s">
        <v>60579</v>
      </c>
      <c r="W7756" t="s">
        <v>60580</v>
      </c>
      <c r="X7756" t="s">
        <v>60581</v>
      </c>
      <c r="Y7756" t="s">
        <v>3649</v>
      </c>
      <c r="Z7756" t="s">
        <v>37</v>
      </c>
      <c r="AA7756" t="s">
        <v>91384</v>
      </c>
      <c r="AD7756" t="s">
        <v>76812</v>
      </c>
      <c r="AE7756" t="s">
        <v>3640</v>
      </c>
    </row>
    <row r="7757" spans="1:31" x14ac:dyDescent="0.3">
      <c r="A7757" t="s">
        <v>96608</v>
      </c>
      <c r="B7757" t="s">
        <v>96609</v>
      </c>
      <c r="C7757" t="s">
        <v>276</v>
      </c>
      <c r="D7757" t="s">
        <v>680</v>
      </c>
      <c r="E7757" t="s">
        <v>77420</v>
      </c>
      <c r="F7757" t="s">
        <v>685</v>
      </c>
      <c r="G7757" t="s">
        <v>60582</v>
      </c>
      <c r="H7757" t="s">
        <v>11458</v>
      </c>
      <c r="I7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SŠ, ZŠ a MŠ</v>
      </c>
      <c r="J7757" t="str">
        <f>IF(Table2[[#This Row],[Č. or.]],_xlfn.CONCAT(Table2[[#This Row],[Ulice]]," ",Table2[[#This Row],[Č. p.]],"/",Table2[[#This Row],[Č. or.]]),_xlfn.CONCAT(Table2[[#This Row],[Ulice]]," ",Table2[[#This Row],[Č. p.]]))</f>
        <v>Pionýrů 2352</v>
      </c>
      <c r="K7757" t="s">
        <v>7263</v>
      </c>
      <c r="L7757">
        <v>2352</v>
      </c>
      <c r="N7757" t="s">
        <v>685</v>
      </c>
      <c r="O7757" t="s">
        <v>695</v>
      </c>
      <c r="P7757" t="s">
        <v>77421</v>
      </c>
      <c r="Q7757" t="s">
        <v>685</v>
      </c>
      <c r="R7757" t="s">
        <v>60583</v>
      </c>
      <c r="T7757" t="s">
        <v>60584</v>
      </c>
      <c r="V7757" t="s">
        <v>60585</v>
      </c>
      <c r="W7757" t="s">
        <v>60586</v>
      </c>
      <c r="X7757" t="s">
        <v>60587</v>
      </c>
      <c r="Y7757" t="s">
        <v>152</v>
      </c>
      <c r="Z7757" t="s">
        <v>37</v>
      </c>
      <c r="AA7757" t="s">
        <v>77422</v>
      </c>
      <c r="AB7757" t="s">
        <v>4505</v>
      </c>
      <c r="AC7757" t="s">
        <v>4506</v>
      </c>
      <c r="AD7757" t="s">
        <v>77008</v>
      </c>
      <c r="AE7757" t="s">
        <v>3640</v>
      </c>
    </row>
    <row r="7758" spans="1:31" x14ac:dyDescent="0.3">
      <c r="A7758" t="s">
        <v>96610</v>
      </c>
      <c r="B7758" t="s">
        <v>96611</v>
      </c>
      <c r="C7758" t="s">
        <v>276</v>
      </c>
      <c r="D7758" t="s">
        <v>680</v>
      </c>
      <c r="E7758" t="s">
        <v>77414</v>
      </c>
      <c r="F7758" t="s">
        <v>3285</v>
      </c>
      <c r="G7758" t="s">
        <v>60588</v>
      </c>
      <c r="H7758" t="s">
        <v>11130</v>
      </c>
      <c r="I7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škola, ZŠ a MŠ</v>
      </c>
      <c r="J7758" t="str">
        <f>IF(Table2[[#This Row],[Č. or.]],_xlfn.CONCAT(Table2[[#This Row],[Ulice]]," ",Table2[[#This Row],[Č. p.]],"/",Table2[[#This Row],[Č. or.]]),_xlfn.CONCAT(Table2[[#This Row],[Ulice]]," ",Table2[[#This Row],[Č. p.]]))</f>
        <v>Jablunkovská 241</v>
      </c>
      <c r="K7758" t="s">
        <v>53721</v>
      </c>
      <c r="L7758">
        <v>241</v>
      </c>
      <c r="N7758" t="s">
        <v>685</v>
      </c>
      <c r="O7758" t="s">
        <v>4512</v>
      </c>
      <c r="P7758" t="s">
        <v>77415</v>
      </c>
      <c r="Q7758" t="s">
        <v>3285</v>
      </c>
      <c r="R7758" t="s">
        <v>60589</v>
      </c>
      <c r="S7758" t="s">
        <v>60590</v>
      </c>
      <c r="T7758" t="s">
        <v>60591</v>
      </c>
      <c r="V7758" t="s">
        <v>60592</v>
      </c>
      <c r="W7758" t="s">
        <v>60593</v>
      </c>
      <c r="X7758" t="s">
        <v>60594</v>
      </c>
      <c r="Y7758" t="s">
        <v>2484</v>
      </c>
      <c r="Z7758" t="s">
        <v>37</v>
      </c>
      <c r="AA7758" t="s">
        <v>77416</v>
      </c>
      <c r="AB7758" t="s">
        <v>4505</v>
      </c>
      <c r="AC7758" t="s">
        <v>4506</v>
      </c>
      <c r="AD7758" t="s">
        <v>77008</v>
      </c>
      <c r="AE7758" t="s">
        <v>3640</v>
      </c>
    </row>
    <row r="7759" spans="1:31" x14ac:dyDescent="0.3">
      <c r="A7759" t="s">
        <v>96612</v>
      </c>
      <c r="B7759" t="s">
        <v>96613</v>
      </c>
      <c r="C7759" t="s">
        <v>276</v>
      </c>
      <c r="D7759" t="s">
        <v>2934</v>
      </c>
      <c r="E7759" t="s">
        <v>76987</v>
      </c>
      <c r="F7759" t="s">
        <v>3480</v>
      </c>
      <c r="G7759" t="s">
        <v>60595</v>
      </c>
      <c r="H7759" t="s">
        <v>60595</v>
      </c>
      <c r="I7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Dětský domov Liptál</v>
      </c>
      <c r="J7759" t="str">
        <f>IF(Table2[[#This Row],[Č. or.]],_xlfn.CONCAT(Table2[[#This Row],[Ulice]]," ",Table2[[#This Row],[Č. p.]],"/",Table2[[#This Row],[Č. or.]]),_xlfn.CONCAT(Table2[[#This Row],[Ulice]]," ",Table2[[#This Row],[Č. p.]]))</f>
        <v xml:space="preserve"> 91</v>
      </c>
      <c r="L7759">
        <v>91</v>
      </c>
      <c r="N7759" t="s">
        <v>3480</v>
      </c>
      <c r="O7759" t="s">
        <v>58963</v>
      </c>
      <c r="P7759" t="s">
        <v>96135</v>
      </c>
      <c r="Q7759" t="s">
        <v>58963</v>
      </c>
      <c r="R7759" t="s">
        <v>60596</v>
      </c>
      <c r="T7759" t="s">
        <v>60597</v>
      </c>
      <c r="V7759" t="s">
        <v>60598</v>
      </c>
      <c r="W7759" t="s">
        <v>60599</v>
      </c>
      <c r="X7759" t="s">
        <v>60600</v>
      </c>
      <c r="Y7759" t="s">
        <v>11190</v>
      </c>
      <c r="Z7759" t="s">
        <v>37</v>
      </c>
      <c r="AA7759" t="s">
        <v>96136</v>
      </c>
      <c r="AB7759" t="s">
        <v>4229</v>
      </c>
      <c r="AC7759" t="s">
        <v>4230</v>
      </c>
      <c r="AD7759" t="s">
        <v>77008</v>
      </c>
      <c r="AE7759" t="s">
        <v>3640</v>
      </c>
    </row>
    <row r="7760" spans="1:31" x14ac:dyDescent="0.3">
      <c r="A7760" t="s">
        <v>96614</v>
      </c>
      <c r="B7760" t="s">
        <v>96615</v>
      </c>
      <c r="C7760" t="s">
        <v>276</v>
      </c>
      <c r="D7760" t="s">
        <v>1951</v>
      </c>
      <c r="E7760" t="s">
        <v>76942</v>
      </c>
      <c r="F7760" t="s">
        <v>3535</v>
      </c>
      <c r="G7760" t="s">
        <v>60601</v>
      </c>
      <c r="H7760" t="s">
        <v>60601</v>
      </c>
      <c r="I7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Zlín, Středová</v>
      </c>
      <c r="J7760" t="str">
        <f>IF(Table2[[#This Row],[Č. or.]],_xlfn.CONCAT(Table2[[#This Row],[Ulice]]," ",Table2[[#This Row],[Č. p.]],"/",Table2[[#This Row],[Č. or.]]),_xlfn.CONCAT(Table2[[#This Row],[Ulice]]," ",Table2[[#This Row],[Č. p.]]))</f>
        <v>Středová 4694</v>
      </c>
      <c r="K7760" t="s">
        <v>60602</v>
      </c>
      <c r="L7760">
        <v>4694</v>
      </c>
      <c r="N7760" t="s">
        <v>3535</v>
      </c>
      <c r="O7760" t="s">
        <v>3535</v>
      </c>
      <c r="P7760" t="s">
        <v>77097</v>
      </c>
      <c r="Q7760" t="s">
        <v>3535</v>
      </c>
      <c r="R7760" t="s">
        <v>60603</v>
      </c>
      <c r="T7760" t="s">
        <v>60604</v>
      </c>
      <c r="U7760" t="s">
        <v>60605</v>
      </c>
      <c r="V7760" t="s">
        <v>60606</v>
      </c>
      <c r="W7760" t="s">
        <v>60607</v>
      </c>
      <c r="X7760" t="s">
        <v>60608</v>
      </c>
      <c r="Y7760" t="s">
        <v>11012</v>
      </c>
      <c r="Z7760" t="s">
        <v>37</v>
      </c>
      <c r="AA7760" t="s">
        <v>76944</v>
      </c>
      <c r="AB7760" t="s">
        <v>4229</v>
      </c>
      <c r="AC7760" t="s">
        <v>4230</v>
      </c>
      <c r="AD7760" t="s">
        <v>77008</v>
      </c>
      <c r="AE7760" t="s">
        <v>3640</v>
      </c>
    </row>
    <row r="7761" spans="1:31" x14ac:dyDescent="0.3">
      <c r="A7761" t="s">
        <v>96616</v>
      </c>
      <c r="B7761" t="s">
        <v>96617</v>
      </c>
      <c r="C7761" t="s">
        <v>842</v>
      </c>
      <c r="D7761" t="s">
        <v>680</v>
      </c>
      <c r="E7761" t="s">
        <v>77420</v>
      </c>
      <c r="F7761" t="s">
        <v>685</v>
      </c>
      <c r="G7761" t="s">
        <v>60609</v>
      </c>
      <c r="H7761" t="s">
        <v>60610</v>
      </c>
      <c r="I7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Dětský domov bl. M .A. Kratochvílové</v>
      </c>
      <c r="J7761" t="str">
        <f>IF(Table2[[#This Row],[Č. or.]],_xlfn.CONCAT(Table2[[#This Row],[Ulice]]," ",Table2[[#This Row],[Č. p.]],"/",Table2[[#This Row],[Č. or.]]),_xlfn.CONCAT(Table2[[#This Row],[Ulice]]," ",Table2[[#This Row],[Č. p.]]))</f>
        <v>Lipová 222</v>
      </c>
      <c r="K7761" t="s">
        <v>14075</v>
      </c>
      <c r="L7761">
        <v>222</v>
      </c>
      <c r="N7761" t="s">
        <v>685</v>
      </c>
      <c r="O7761" t="s">
        <v>53616</v>
      </c>
      <c r="P7761" t="s">
        <v>94169</v>
      </c>
      <c r="Q7761" t="s">
        <v>53616</v>
      </c>
      <c r="R7761" t="s">
        <v>60611</v>
      </c>
      <c r="T7761" t="s">
        <v>60612</v>
      </c>
      <c r="U7761" t="s">
        <v>60613</v>
      </c>
      <c r="V7761" t="s">
        <v>60614</v>
      </c>
      <c r="W7761" t="s">
        <v>60615</v>
      </c>
      <c r="X7761" t="s">
        <v>60616</v>
      </c>
      <c r="Y7761" t="s">
        <v>13673</v>
      </c>
      <c r="Z7761" t="s">
        <v>37</v>
      </c>
      <c r="AA7761" t="s">
        <v>94305</v>
      </c>
      <c r="AB7761" t="s">
        <v>4282</v>
      </c>
      <c r="AC7761" t="s">
        <v>4283</v>
      </c>
      <c r="AD7761" t="s">
        <v>76800</v>
      </c>
      <c r="AE7761" t="s">
        <v>3640</v>
      </c>
    </row>
    <row r="7762" spans="1:31" x14ac:dyDescent="0.3">
      <c r="A7762" t="s">
        <v>96618</v>
      </c>
      <c r="B7762" t="s">
        <v>96619</v>
      </c>
      <c r="C7762" t="s">
        <v>842</v>
      </c>
      <c r="D7762" t="s">
        <v>778</v>
      </c>
      <c r="E7762" t="s">
        <v>77135</v>
      </c>
      <c r="F7762" t="s">
        <v>1758</v>
      </c>
      <c r="G7762" t="s">
        <v>60617</v>
      </c>
      <c r="H7762" t="s">
        <v>60617</v>
      </c>
      <c r="I7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Církevní konzervatoř Německého řádu</v>
      </c>
      <c r="J7762" t="str">
        <f>IF(Table2[[#This Row],[Č. or.]],_xlfn.CONCAT(Table2[[#This Row],[Ulice]]," ",Table2[[#This Row],[Č. p.]],"/",Table2[[#This Row],[Č. or.]]),_xlfn.CONCAT(Table2[[#This Row],[Ulice]]," ",Table2[[#This Row],[Č. p.]]))</f>
        <v>Beethovenova 235/1</v>
      </c>
      <c r="K7762" t="s">
        <v>60618</v>
      </c>
      <c r="L7762">
        <v>235</v>
      </c>
      <c r="M7762">
        <v>1</v>
      </c>
      <c r="N7762" t="s">
        <v>1758</v>
      </c>
      <c r="O7762" t="s">
        <v>727</v>
      </c>
      <c r="P7762" t="s">
        <v>77458</v>
      </c>
      <c r="Q7762" t="s">
        <v>1758</v>
      </c>
      <c r="R7762" t="s">
        <v>60619</v>
      </c>
      <c r="T7762" t="s">
        <v>60620</v>
      </c>
      <c r="V7762" t="s">
        <v>60621</v>
      </c>
      <c r="W7762" t="s">
        <v>60622</v>
      </c>
      <c r="X7762" t="s">
        <v>60623</v>
      </c>
      <c r="Y7762" t="s">
        <v>6113</v>
      </c>
      <c r="Z7762" t="s">
        <v>37</v>
      </c>
      <c r="AA7762" t="s">
        <v>77459</v>
      </c>
      <c r="AB7762" t="s">
        <v>9384</v>
      </c>
      <c r="AC7762" t="s">
        <v>9385</v>
      </c>
      <c r="AD7762" t="s">
        <v>76800</v>
      </c>
      <c r="AE7762" t="s">
        <v>3640</v>
      </c>
    </row>
    <row r="7763" spans="1:31" x14ac:dyDescent="0.3">
      <c r="A7763" t="s">
        <v>96620</v>
      </c>
      <c r="B7763" t="s">
        <v>96621</v>
      </c>
      <c r="C7763" t="s">
        <v>842</v>
      </c>
      <c r="D7763" t="s">
        <v>346</v>
      </c>
      <c r="E7763" t="s">
        <v>77403</v>
      </c>
      <c r="F7763" t="s">
        <v>1265</v>
      </c>
      <c r="G7763" t="s">
        <v>60624</v>
      </c>
      <c r="H7763" t="s">
        <v>60625</v>
      </c>
      <c r="I7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MŠ, ZŠ a SŠ Slezské diakonie Krnov</v>
      </c>
      <c r="J7763" t="str">
        <f>IF(Table2[[#This Row],[Č. or.]],_xlfn.CONCAT(Table2[[#This Row],[Ulice]]," ",Table2[[#This Row],[Č. p.]],"/",Table2[[#This Row],[Č. or.]]),_xlfn.CONCAT(Table2[[#This Row],[Ulice]]," ",Table2[[#This Row],[Č. p.]]))</f>
        <v>SPC N 454/54</v>
      </c>
      <c r="K7763" t="s">
        <v>60626</v>
      </c>
      <c r="L7763">
        <v>454</v>
      </c>
      <c r="M7763">
        <v>54</v>
      </c>
      <c r="N7763" t="s">
        <v>350</v>
      </c>
      <c r="O7763" t="s">
        <v>4504</v>
      </c>
      <c r="P7763" t="s">
        <v>77404</v>
      </c>
      <c r="Q7763" t="s">
        <v>1265</v>
      </c>
      <c r="R7763" t="s">
        <v>60627</v>
      </c>
      <c r="T7763" t="s">
        <v>60628</v>
      </c>
      <c r="U7763" t="s">
        <v>60629</v>
      </c>
      <c r="V7763" t="s">
        <v>60630</v>
      </c>
      <c r="W7763" t="s">
        <v>60631</v>
      </c>
      <c r="X7763" t="s">
        <v>60632</v>
      </c>
      <c r="Y7763" t="s">
        <v>2484</v>
      </c>
      <c r="Z7763" t="s">
        <v>37</v>
      </c>
      <c r="AA7763" t="s">
        <v>77405</v>
      </c>
      <c r="AB7763" t="s">
        <v>60403</v>
      </c>
      <c r="AD7763" t="s">
        <v>76800</v>
      </c>
      <c r="AE7763" t="s">
        <v>3640</v>
      </c>
    </row>
    <row r="7764" spans="1:31" x14ac:dyDescent="0.3">
      <c r="A7764" t="s">
        <v>96622</v>
      </c>
      <c r="B7764" t="s">
        <v>96623</v>
      </c>
      <c r="C7764" t="s">
        <v>457</v>
      </c>
      <c r="D7764" t="s">
        <v>1797</v>
      </c>
      <c r="E7764" t="s">
        <v>76971</v>
      </c>
      <c r="F7764" t="s">
        <v>1802</v>
      </c>
      <c r="G7764" t="s">
        <v>60633</v>
      </c>
      <c r="H7764" t="s">
        <v>60634</v>
      </c>
      <c r="I7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ZŠ a MŠ, s.r.o.</v>
      </c>
      <c r="J7764" t="str">
        <f>IF(Table2[[#This Row],[Č. or.]],_xlfn.CONCAT(Table2[[#This Row],[Ulice]]," ",Table2[[#This Row],[Č. p.]],"/",Table2[[#This Row],[Č. or.]]),_xlfn.CONCAT(Table2[[#This Row],[Ulice]]," ",Table2[[#This Row],[Č. p.]]))</f>
        <v>Volgogradská 2633/2</v>
      </c>
      <c r="K7764" t="s">
        <v>1856</v>
      </c>
      <c r="L7764">
        <v>2633</v>
      </c>
      <c r="M7764">
        <v>2</v>
      </c>
      <c r="N7764" t="s">
        <v>3980</v>
      </c>
      <c r="O7764" t="s">
        <v>1858</v>
      </c>
      <c r="P7764" t="s">
        <v>77472</v>
      </c>
      <c r="Q7764" t="s">
        <v>1802</v>
      </c>
      <c r="R7764" t="s">
        <v>60635</v>
      </c>
      <c r="S7764" t="s">
        <v>60635</v>
      </c>
      <c r="T7764" t="s">
        <v>60636</v>
      </c>
      <c r="V7764" t="s">
        <v>60637</v>
      </c>
      <c r="W7764" t="s">
        <v>60638</v>
      </c>
      <c r="X7764" t="s">
        <v>60639</v>
      </c>
      <c r="Y7764" t="s">
        <v>3928</v>
      </c>
      <c r="Z7764" t="s">
        <v>37</v>
      </c>
      <c r="AA7764" t="s">
        <v>76973</v>
      </c>
      <c r="AD7764" t="s">
        <v>76812</v>
      </c>
      <c r="AE7764" t="s">
        <v>3640</v>
      </c>
    </row>
    <row r="7765" spans="1:31" x14ac:dyDescent="0.3">
      <c r="A7765" t="s">
        <v>96624</v>
      </c>
      <c r="B7765" t="s">
        <v>96625</v>
      </c>
      <c r="C7765" t="s">
        <v>276</v>
      </c>
      <c r="D7765" t="s">
        <v>346</v>
      </c>
      <c r="E7765" t="s">
        <v>77120</v>
      </c>
      <c r="F7765" t="s">
        <v>350</v>
      </c>
      <c r="G7765" t="s">
        <v>60640</v>
      </c>
      <c r="H7765" t="s">
        <v>60641</v>
      </c>
      <c r="I7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ZŠ, DD, ŠD a ŠJ</v>
      </c>
      <c r="J7765" t="str">
        <f>IF(Table2[[#This Row],[Č. or.]],_xlfn.CONCAT(Table2[[#This Row],[Ulice]]," ",Table2[[#This Row],[Č. p.]],"/",Table2[[#This Row],[Č. or.]]),_xlfn.CONCAT(Table2[[#This Row],[Ulice]]," ",Table2[[#This Row],[Č. p.]]))</f>
        <v>nám. Sv. Michala 17/20</v>
      </c>
      <c r="K7765" t="s">
        <v>60642</v>
      </c>
      <c r="L7765">
        <v>17</v>
      </c>
      <c r="M7765">
        <v>20</v>
      </c>
      <c r="N7765" t="s">
        <v>350</v>
      </c>
      <c r="O7765" t="s">
        <v>52657</v>
      </c>
      <c r="P7765" t="s">
        <v>93960</v>
      </c>
      <c r="Q7765" t="s">
        <v>52657</v>
      </c>
      <c r="R7765" t="s">
        <v>60643</v>
      </c>
      <c r="S7765" t="s">
        <v>60644</v>
      </c>
      <c r="T7765" t="s">
        <v>60645</v>
      </c>
      <c r="V7765" t="s">
        <v>60646</v>
      </c>
      <c r="W7765" t="s">
        <v>60647</v>
      </c>
      <c r="X7765" t="s">
        <v>60648</v>
      </c>
      <c r="Y7765" t="s">
        <v>12549</v>
      </c>
      <c r="Z7765" t="s">
        <v>37</v>
      </c>
      <c r="AA7765" t="s">
        <v>93961</v>
      </c>
      <c r="AB7765" t="s">
        <v>4505</v>
      </c>
      <c r="AC7765" t="s">
        <v>4506</v>
      </c>
      <c r="AD7765" t="s">
        <v>77008</v>
      </c>
      <c r="AE7765" t="s">
        <v>3640</v>
      </c>
    </row>
    <row r="7766" spans="1:31" x14ac:dyDescent="0.3">
      <c r="A7766" t="s">
        <v>96626</v>
      </c>
      <c r="B7766" t="s">
        <v>96627</v>
      </c>
      <c r="C7766" t="s">
        <v>276</v>
      </c>
      <c r="D7766" t="s">
        <v>3161</v>
      </c>
      <c r="E7766" t="s">
        <v>77150</v>
      </c>
      <c r="F7766" t="s">
        <v>4335</v>
      </c>
      <c r="G7766" t="s">
        <v>60649</v>
      </c>
      <c r="H7766" t="s">
        <v>12827</v>
      </c>
      <c r="I7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Střední škola, Základní škola a MŠ</v>
      </c>
      <c r="J7766" t="str">
        <f>IF(Table2[[#This Row],[Č. or.]],_xlfn.CONCAT(Table2[[#This Row],[Ulice]]," ",Table2[[#This Row],[Č. p.]],"/",Table2[[#This Row],[Č. or.]]),_xlfn.CONCAT(Table2[[#This Row],[Ulice]]," ",Table2[[#This Row],[Č. p.]]))</f>
        <v>Masarykova 434/4</v>
      </c>
      <c r="K7766" t="s">
        <v>399</v>
      </c>
      <c r="L7766">
        <v>434</v>
      </c>
      <c r="M7766">
        <v>4</v>
      </c>
      <c r="N7766" t="s">
        <v>3164</v>
      </c>
      <c r="O7766" t="s">
        <v>4335</v>
      </c>
      <c r="P7766" t="s">
        <v>77151</v>
      </c>
      <c r="Q7766" t="s">
        <v>4335</v>
      </c>
      <c r="R7766" t="s">
        <v>60650</v>
      </c>
      <c r="S7766" t="s">
        <v>60650</v>
      </c>
      <c r="T7766" t="s">
        <v>60651</v>
      </c>
      <c r="V7766" t="s">
        <v>60652</v>
      </c>
      <c r="W7766" t="s">
        <v>60653</v>
      </c>
      <c r="X7766" t="s">
        <v>60654</v>
      </c>
      <c r="Y7766" t="s">
        <v>2484</v>
      </c>
      <c r="Z7766" t="s">
        <v>37</v>
      </c>
      <c r="AA7766" t="s">
        <v>77152</v>
      </c>
      <c r="AB7766" t="s">
        <v>4337</v>
      </c>
      <c r="AC7766" t="s">
        <v>4338</v>
      </c>
      <c r="AD7766" t="s">
        <v>77008</v>
      </c>
      <c r="AE7766" t="s">
        <v>3640</v>
      </c>
    </row>
    <row r="7767" spans="1:31" x14ac:dyDescent="0.3">
      <c r="A7767" t="s">
        <v>96628</v>
      </c>
      <c r="B7767" t="s">
        <v>96629</v>
      </c>
      <c r="C7767" t="s">
        <v>457</v>
      </c>
      <c r="D7767" t="s">
        <v>2720</v>
      </c>
      <c r="E7767" t="s">
        <v>76797</v>
      </c>
      <c r="F7767" t="s">
        <v>3626</v>
      </c>
      <c r="G7767" t="s">
        <v>60655</v>
      </c>
      <c r="H7767" t="s">
        <v>60656</v>
      </c>
      <c r="I7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SPV ZLATNICKÉ A RYTECKÉ, s.r.o.</v>
      </c>
      <c r="J7767" t="str">
        <f>IF(Table2[[#This Row],[Č. or.]],_xlfn.CONCAT(Table2[[#This Row],[Ulice]]," ",Table2[[#This Row],[Č. p.]],"/",Table2[[#This Row],[Č. or.]]),_xlfn.CONCAT(Table2[[#This Row],[Ulice]]," ",Table2[[#This Row],[Č. p.]]))</f>
        <v>Učňovská 100/1</v>
      </c>
      <c r="K7767" t="s">
        <v>4366</v>
      </c>
      <c r="L7767">
        <v>100</v>
      </c>
      <c r="M7767">
        <v>1</v>
      </c>
      <c r="N7767" t="s">
        <v>2725</v>
      </c>
      <c r="O7767" t="s">
        <v>4367</v>
      </c>
      <c r="P7767" t="s">
        <v>76826</v>
      </c>
      <c r="Q7767" t="s">
        <v>3629</v>
      </c>
      <c r="R7767" t="s">
        <v>60657</v>
      </c>
      <c r="T7767" t="s">
        <v>60658</v>
      </c>
      <c r="V7767" t="s">
        <v>60659</v>
      </c>
      <c r="W7767" t="s">
        <v>60660</v>
      </c>
      <c r="X7767" t="s">
        <v>60661</v>
      </c>
      <c r="Y7767" t="s">
        <v>10006</v>
      </c>
      <c r="Z7767" t="s">
        <v>10007</v>
      </c>
      <c r="AA7767" t="s">
        <v>76799</v>
      </c>
      <c r="AD7767" t="s">
        <v>76812</v>
      </c>
      <c r="AE7767" t="s">
        <v>3640</v>
      </c>
    </row>
    <row r="7768" spans="1:31" x14ac:dyDescent="0.3">
      <c r="A7768" t="s">
        <v>96630</v>
      </c>
      <c r="B7768" t="s">
        <v>96631</v>
      </c>
      <c r="C7768" t="s">
        <v>457</v>
      </c>
      <c r="D7768" t="s">
        <v>453</v>
      </c>
      <c r="E7768" t="s">
        <v>76866</v>
      </c>
      <c r="F7768" t="s">
        <v>459</v>
      </c>
      <c r="G7768" t="s">
        <v>60662</v>
      </c>
      <c r="H7768" t="s">
        <v>60663</v>
      </c>
      <c r="I7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SPV truhlářů Ledenice spol. s r.o.</v>
      </c>
      <c r="J7768" t="str">
        <f>IF(Table2[[#This Row],[Č. or.]],_xlfn.CONCAT(Table2[[#This Row],[Ulice]]," ",Table2[[#This Row],[Č. p.]],"/",Table2[[#This Row],[Č. or.]]),_xlfn.CONCAT(Table2[[#This Row],[Ulice]]," ",Table2[[#This Row],[Č. p.]]))</f>
        <v>Trocnovská 212</v>
      </c>
      <c r="K7768" t="s">
        <v>60664</v>
      </c>
      <c r="L7768">
        <v>212</v>
      </c>
      <c r="N7768" t="s">
        <v>459</v>
      </c>
      <c r="O7768" t="s">
        <v>25779</v>
      </c>
      <c r="P7768" t="s">
        <v>84490</v>
      </c>
      <c r="Q7768" t="s">
        <v>25779</v>
      </c>
      <c r="R7768" t="s">
        <v>60665</v>
      </c>
      <c r="S7768" t="s">
        <v>60666</v>
      </c>
      <c r="T7768" t="s">
        <v>60667</v>
      </c>
      <c r="V7768" t="s">
        <v>60668</v>
      </c>
      <c r="W7768" t="s">
        <v>60669</v>
      </c>
      <c r="X7768" t="s">
        <v>60670</v>
      </c>
      <c r="Y7768" t="s">
        <v>10006</v>
      </c>
      <c r="Z7768" t="s">
        <v>10007</v>
      </c>
      <c r="AA7768" t="s">
        <v>84491</v>
      </c>
      <c r="AD7768" t="s">
        <v>76812</v>
      </c>
      <c r="AE7768" t="s">
        <v>3640</v>
      </c>
    </row>
    <row r="7769" spans="1:31" x14ac:dyDescent="0.3">
      <c r="A7769" t="s">
        <v>96632</v>
      </c>
      <c r="B7769" t="s">
        <v>96633</v>
      </c>
      <c r="C7769" t="s">
        <v>457</v>
      </c>
      <c r="D7769" t="s">
        <v>346</v>
      </c>
      <c r="E7769" t="s">
        <v>77120</v>
      </c>
      <c r="F7769" t="s">
        <v>350</v>
      </c>
      <c r="G7769" t="s">
        <v>60671</v>
      </c>
      <c r="H7769" t="s">
        <v>60672</v>
      </c>
      <c r="I7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Soukromé SPV RENOVA, z. ú.</v>
      </c>
      <c r="J77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769">
        <v>33</v>
      </c>
      <c r="N7769" t="s">
        <v>350</v>
      </c>
      <c r="O7769" t="s">
        <v>52632</v>
      </c>
      <c r="P7769" t="s">
        <v>77121</v>
      </c>
      <c r="Q7769" t="s">
        <v>52632</v>
      </c>
      <c r="R7769" t="s">
        <v>60673</v>
      </c>
      <c r="T7769" t="s">
        <v>60674</v>
      </c>
      <c r="V7769" t="s">
        <v>60675</v>
      </c>
      <c r="W7769" t="s">
        <v>60676</v>
      </c>
      <c r="X7769" t="s">
        <v>60677</v>
      </c>
      <c r="Y7769" t="s">
        <v>60678</v>
      </c>
      <c r="Z7769" t="s">
        <v>37</v>
      </c>
      <c r="AA7769" t="s">
        <v>93950</v>
      </c>
      <c r="AD7769" t="s">
        <v>77659</v>
      </c>
      <c r="AE7769" t="s">
        <v>3640</v>
      </c>
    </row>
    <row r="7770" spans="1:31" x14ac:dyDescent="0.3">
      <c r="A7770" t="s">
        <v>96634</v>
      </c>
      <c r="B7770" t="s">
        <v>96635</v>
      </c>
      <c r="C7770" t="s">
        <v>187</v>
      </c>
      <c r="D7770" t="s">
        <v>2152</v>
      </c>
      <c r="E7770" t="s">
        <v>76797</v>
      </c>
      <c r="F7770" t="s">
        <v>3626</v>
      </c>
      <c r="G7770" t="s">
        <v>60679</v>
      </c>
      <c r="H7770" t="s">
        <v>60680</v>
      </c>
      <c r="I7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ŠJ Jindřišská</v>
      </c>
      <c r="J7770" t="str">
        <f>IF(Table2[[#This Row],[Č. or.]],_xlfn.CONCAT(Table2[[#This Row],[Ulice]]," ",Table2[[#This Row],[Č. p.]],"/",Table2[[#This Row],[Č. or.]]),_xlfn.CONCAT(Table2[[#This Row],[Ulice]]," ",Table2[[#This Row],[Č. p.]]))</f>
        <v>Jindřišská 966/36</v>
      </c>
      <c r="K7770" t="s">
        <v>2211</v>
      </c>
      <c r="L7770">
        <v>966</v>
      </c>
      <c r="M7770">
        <v>36</v>
      </c>
      <c r="N7770" t="s">
        <v>2157</v>
      </c>
      <c r="O7770" t="s">
        <v>1161</v>
      </c>
      <c r="P7770" t="s">
        <v>76798</v>
      </c>
      <c r="Q7770" t="s">
        <v>3629</v>
      </c>
      <c r="R7770" t="s">
        <v>60681</v>
      </c>
      <c r="S7770" t="s">
        <v>60681</v>
      </c>
      <c r="T7770" t="s">
        <v>60682</v>
      </c>
      <c r="V7770" t="s">
        <v>60683</v>
      </c>
      <c r="W7770" t="s">
        <v>60684</v>
      </c>
      <c r="X7770" t="s">
        <v>60685</v>
      </c>
      <c r="Y7770" t="s">
        <v>8029</v>
      </c>
      <c r="Z7770" t="s">
        <v>37</v>
      </c>
      <c r="AA7770" t="s">
        <v>76799</v>
      </c>
      <c r="AB7770" t="s">
        <v>15613</v>
      </c>
      <c r="AC7770" t="s">
        <v>15614</v>
      </c>
      <c r="AD7770" t="s">
        <v>77008</v>
      </c>
      <c r="AE7770" t="s">
        <v>3640</v>
      </c>
    </row>
    <row r="7771" spans="1:31" x14ac:dyDescent="0.3">
      <c r="A7771" t="s">
        <v>96636</v>
      </c>
      <c r="B7771" t="s">
        <v>96637</v>
      </c>
      <c r="C7771" t="s">
        <v>187</v>
      </c>
      <c r="D7771" t="s">
        <v>2290</v>
      </c>
      <c r="E7771" t="s">
        <v>76797</v>
      </c>
      <c r="F7771" t="s">
        <v>3626</v>
      </c>
      <c r="G7771" t="s">
        <v>60686</v>
      </c>
      <c r="H7771" t="s">
        <v>12264</v>
      </c>
      <c r="I7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</v>
      </c>
      <c r="J7771" t="str">
        <f>IF(Table2[[#This Row],[Č. or.]],_xlfn.CONCAT(Table2[[#This Row],[Ulice]]," ",Table2[[#This Row],[Č. p.]],"/",Table2[[#This Row],[Č. or.]]),_xlfn.CONCAT(Table2[[#This Row],[Ulice]]," ",Table2[[#This Row],[Č. p.]]))</f>
        <v>Křejpského 1503/10</v>
      </c>
      <c r="K7771" t="s">
        <v>11123</v>
      </c>
      <c r="L7771">
        <v>1503</v>
      </c>
      <c r="M7771">
        <v>10</v>
      </c>
      <c r="N7771" t="s">
        <v>2391</v>
      </c>
      <c r="O7771" t="s">
        <v>2390</v>
      </c>
      <c r="P7771" t="s">
        <v>76995</v>
      </c>
      <c r="Q7771" t="s">
        <v>3629</v>
      </c>
      <c r="R7771" t="s">
        <v>60687</v>
      </c>
      <c r="T7771" t="s">
        <v>60688</v>
      </c>
      <c r="V7771" t="s">
        <v>60689</v>
      </c>
      <c r="W7771" t="s">
        <v>60690</v>
      </c>
      <c r="X7771" t="s">
        <v>60691</v>
      </c>
      <c r="Y7771" t="s">
        <v>3637</v>
      </c>
      <c r="Z7771" t="s">
        <v>37</v>
      </c>
      <c r="AA7771" t="s">
        <v>76799</v>
      </c>
      <c r="AB7771" t="s">
        <v>16039</v>
      </c>
      <c r="AC7771" t="s">
        <v>16040</v>
      </c>
      <c r="AD7771" t="s">
        <v>77008</v>
      </c>
      <c r="AE7771" t="s">
        <v>3640</v>
      </c>
    </row>
    <row r="7772" spans="1:31" x14ac:dyDescent="0.3">
      <c r="A7772" t="s">
        <v>96638</v>
      </c>
      <c r="B7772" t="s">
        <v>96639</v>
      </c>
      <c r="C7772" t="s">
        <v>187</v>
      </c>
      <c r="D7772" t="s">
        <v>2501</v>
      </c>
      <c r="E7772" t="s">
        <v>76797</v>
      </c>
      <c r="F7772" t="s">
        <v>3626</v>
      </c>
      <c r="G7772" t="s">
        <v>60692</v>
      </c>
      <c r="H7772" t="s">
        <v>60693</v>
      </c>
      <c r="I7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BALÓNEK</v>
      </c>
      <c r="J7772" t="str">
        <f>IF(Table2[[#This Row],[Č. or.]],_xlfn.CONCAT(Table2[[#This Row],[Ulice]]," ",Table2[[#This Row],[Č. p.]],"/",Table2[[#This Row],[Č. or.]]),_xlfn.CONCAT(Table2[[#This Row],[Ulice]]," ",Table2[[#This Row],[Č. p.]]))</f>
        <v>Janského 2188/14</v>
      </c>
      <c r="K7772" t="s">
        <v>16991</v>
      </c>
      <c r="L7772">
        <v>2188</v>
      </c>
      <c r="M7772">
        <v>14</v>
      </c>
      <c r="N7772" t="s">
        <v>2507</v>
      </c>
      <c r="O7772" t="s">
        <v>2525</v>
      </c>
      <c r="P7772" t="s">
        <v>76809</v>
      </c>
      <c r="Q7772" t="s">
        <v>3629</v>
      </c>
      <c r="R7772" t="s">
        <v>60694</v>
      </c>
      <c r="S7772" t="s">
        <v>60694</v>
      </c>
      <c r="T7772" t="s">
        <v>60695</v>
      </c>
      <c r="V7772" t="s">
        <v>60696</v>
      </c>
      <c r="W7772" t="s">
        <v>60697</v>
      </c>
      <c r="X7772" t="s">
        <v>60698</v>
      </c>
      <c r="Y7772" t="s">
        <v>3637</v>
      </c>
      <c r="Z7772" t="s">
        <v>37</v>
      </c>
      <c r="AA7772" t="s">
        <v>76799</v>
      </c>
      <c r="AB7772" t="s">
        <v>16728</v>
      </c>
      <c r="AC7772" t="s">
        <v>16729</v>
      </c>
      <c r="AD7772" t="s">
        <v>77008</v>
      </c>
      <c r="AE7772" t="s">
        <v>3640</v>
      </c>
    </row>
    <row r="7773" spans="1:31" hidden="1" x14ac:dyDescent="0.3"/>
    <row r="7774" spans="1:31" x14ac:dyDescent="0.3">
      <c r="A7774" t="s">
        <v>96640</v>
      </c>
      <c r="B7774" t="s">
        <v>96641</v>
      </c>
      <c r="C7774" t="s">
        <v>187</v>
      </c>
      <c r="D7774" t="s">
        <v>2720</v>
      </c>
      <c r="E7774" t="s">
        <v>76797</v>
      </c>
      <c r="F7774" t="s">
        <v>3626</v>
      </c>
      <c r="G7774" t="s">
        <v>60699</v>
      </c>
      <c r="H7774" t="s">
        <v>60700</v>
      </c>
      <c r="I7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Korálek</v>
      </c>
      <c r="J7774" t="str">
        <f>IF(Table2[[#This Row],[Č. or.]],_xlfn.CONCAT(Table2[[#This Row],[Ulice]]," ",Table2[[#This Row],[Č. p.]],"/",Table2[[#This Row],[Č. or.]]),_xlfn.CONCAT(Table2[[#This Row],[Ulice]]," ",Table2[[#This Row],[Č. p.]]))</f>
        <v>Bobkova 766/10</v>
      </c>
      <c r="K7774" t="s">
        <v>60701</v>
      </c>
      <c r="L7774">
        <v>766</v>
      </c>
      <c r="M7774">
        <v>10</v>
      </c>
      <c r="N7774" t="s">
        <v>2725</v>
      </c>
      <c r="O7774" t="s">
        <v>2780</v>
      </c>
      <c r="P7774" t="s">
        <v>77615</v>
      </c>
      <c r="Q7774" t="s">
        <v>3629</v>
      </c>
      <c r="R7774" t="s">
        <v>60702</v>
      </c>
      <c r="S7774" t="s">
        <v>60702</v>
      </c>
      <c r="T7774" t="s">
        <v>60703</v>
      </c>
      <c r="U7774" t="s">
        <v>60704</v>
      </c>
      <c r="V7774" t="s">
        <v>60705</v>
      </c>
      <c r="W7774" t="s">
        <v>60706</v>
      </c>
      <c r="X7774" t="s">
        <v>60707</v>
      </c>
      <c r="Y7774" t="s">
        <v>3637</v>
      </c>
      <c r="Z7774" t="s">
        <v>37</v>
      </c>
      <c r="AA7774" t="s">
        <v>76799</v>
      </c>
      <c r="AB7774" t="s">
        <v>18104</v>
      </c>
      <c r="AC7774" t="s">
        <v>18105</v>
      </c>
      <c r="AD7774" t="s">
        <v>77008</v>
      </c>
      <c r="AE7774" t="s">
        <v>3640</v>
      </c>
    </row>
    <row r="7775" spans="1:31" hidden="1" x14ac:dyDescent="0.3"/>
    <row r="7776" spans="1:31" x14ac:dyDescent="0.3">
      <c r="A7776" t="s">
        <v>96642</v>
      </c>
      <c r="B7776" t="s">
        <v>96643</v>
      </c>
      <c r="C7776" t="s">
        <v>187</v>
      </c>
      <c r="D7776" t="s">
        <v>396</v>
      </c>
      <c r="E7776" t="s">
        <v>77867</v>
      </c>
      <c r="F7776" t="s">
        <v>1314</v>
      </c>
      <c r="G7776" t="s">
        <v>60708</v>
      </c>
      <c r="H7776" t="s">
        <v>60709</v>
      </c>
      <c r="I7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Školní jídelny</v>
      </c>
      <c r="J7776" t="str">
        <f>IF(Table2[[#This Row],[Č. or.]],_xlfn.CONCAT(Table2[[#This Row],[Ulice]]," ",Table2[[#This Row],[Č. p.]],"/",Table2[[#This Row],[Č. or.]]),_xlfn.CONCAT(Table2[[#This Row],[Ulice]]," ",Table2[[#This Row],[Č. p.]]))</f>
        <v>Jana Palacha 166</v>
      </c>
      <c r="K7776" t="s">
        <v>109</v>
      </c>
      <c r="L7776">
        <v>166</v>
      </c>
      <c r="N7776" t="s">
        <v>1314</v>
      </c>
      <c r="O7776" t="s">
        <v>60710</v>
      </c>
      <c r="P7776" t="s">
        <v>77868</v>
      </c>
      <c r="Q7776" t="s">
        <v>1314</v>
      </c>
      <c r="R7776" t="s">
        <v>60711</v>
      </c>
      <c r="W7776" t="s">
        <v>60712</v>
      </c>
      <c r="X7776" t="s">
        <v>60713</v>
      </c>
      <c r="Y7776" t="s">
        <v>8029</v>
      </c>
      <c r="Z7776" t="s">
        <v>37</v>
      </c>
      <c r="AA7776" t="s">
        <v>77869</v>
      </c>
      <c r="AB7776" t="s">
        <v>21292</v>
      </c>
      <c r="AC7776" t="s">
        <v>21293</v>
      </c>
      <c r="AD7776" t="s">
        <v>77008</v>
      </c>
      <c r="AE7776" t="s">
        <v>3640</v>
      </c>
    </row>
    <row r="7777" spans="1:31" x14ac:dyDescent="0.3">
      <c r="A7777" t="s">
        <v>96644</v>
      </c>
      <c r="B7777" t="s">
        <v>96645</v>
      </c>
      <c r="C7777" t="s">
        <v>187</v>
      </c>
      <c r="D7777" t="s">
        <v>1252</v>
      </c>
      <c r="E7777" t="s">
        <v>77891</v>
      </c>
      <c r="F7777" t="s">
        <v>1256</v>
      </c>
      <c r="G7777" t="s">
        <v>60714</v>
      </c>
      <c r="H7777" t="s">
        <v>60715</v>
      </c>
      <c r="I7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DDM Kralupy nad Vltavou</v>
      </c>
      <c r="J7777" t="str">
        <f>IF(Table2[[#This Row],[Č. or.]],_xlfn.CONCAT(Table2[[#This Row],[Ulice]]," ",Table2[[#This Row],[Č. p.]],"/",Table2[[#This Row],[Č. or.]]),_xlfn.CONCAT(Table2[[#This Row],[Ulice]]," ",Table2[[#This Row],[Č. p.]]))</f>
        <v>Smetanova 168</v>
      </c>
      <c r="K7777" t="s">
        <v>1599</v>
      </c>
      <c r="L7777">
        <v>168</v>
      </c>
      <c r="N7777" t="s">
        <v>1511</v>
      </c>
      <c r="O7777" t="s">
        <v>1256</v>
      </c>
      <c r="P7777" t="s">
        <v>77892</v>
      </c>
      <c r="Q7777" t="s">
        <v>1256</v>
      </c>
      <c r="R7777" t="s">
        <v>60716</v>
      </c>
      <c r="S7777" t="s">
        <v>60716</v>
      </c>
      <c r="T7777" t="s">
        <v>60717</v>
      </c>
      <c r="U7777" t="s">
        <v>60718</v>
      </c>
      <c r="V7777" t="s">
        <v>60719</v>
      </c>
      <c r="W7777" t="s">
        <v>60720</v>
      </c>
      <c r="X7777" t="s">
        <v>60721</v>
      </c>
      <c r="Y7777" t="s">
        <v>60722</v>
      </c>
      <c r="Z7777" t="s">
        <v>37</v>
      </c>
      <c r="AA7777" t="s">
        <v>77893</v>
      </c>
      <c r="AB7777" t="s">
        <v>21551</v>
      </c>
      <c r="AC7777" t="s">
        <v>21552</v>
      </c>
      <c r="AD7777" t="s">
        <v>77008</v>
      </c>
      <c r="AE7777" t="s">
        <v>3640</v>
      </c>
    </row>
    <row r="7778" spans="1:31" x14ac:dyDescent="0.3">
      <c r="A7778" t="s">
        <v>96646</v>
      </c>
      <c r="B7778" t="s">
        <v>96647</v>
      </c>
      <c r="C7778" t="s">
        <v>187</v>
      </c>
      <c r="D7778" t="s">
        <v>1551</v>
      </c>
      <c r="E7778" t="s">
        <v>76857</v>
      </c>
      <c r="F7778" t="s">
        <v>1555</v>
      </c>
      <c r="G7778" t="s">
        <v>60723</v>
      </c>
      <c r="H7778" t="s">
        <v>15204</v>
      </c>
      <c r="I7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</v>
      </c>
      <c r="J7778" t="str">
        <f>IF(Table2[[#This Row],[Č. or.]],_xlfn.CONCAT(Table2[[#This Row],[Ulice]]," ",Table2[[#This Row],[Č. p.]],"/",Table2[[#This Row],[Č. or.]]),_xlfn.CONCAT(Table2[[#This Row],[Ulice]]," ",Table2[[#This Row],[Č. p.]]))</f>
        <v>Žižkova 1327</v>
      </c>
      <c r="K7778" t="s">
        <v>247</v>
      </c>
      <c r="L7778">
        <v>1327</v>
      </c>
      <c r="N7778" t="s">
        <v>1555</v>
      </c>
      <c r="O7778" t="s">
        <v>5810</v>
      </c>
      <c r="P7778" t="s">
        <v>76858</v>
      </c>
      <c r="Q7778" t="s">
        <v>1555</v>
      </c>
      <c r="R7778" t="s">
        <v>60724</v>
      </c>
      <c r="T7778" t="s">
        <v>60725</v>
      </c>
      <c r="V7778" t="s">
        <v>60726</v>
      </c>
      <c r="W7778" t="s">
        <v>60727</v>
      </c>
      <c r="X7778" t="s">
        <v>60728</v>
      </c>
      <c r="Y7778" t="s">
        <v>8029</v>
      </c>
      <c r="Z7778" t="s">
        <v>37</v>
      </c>
      <c r="AA7778" t="s">
        <v>77194</v>
      </c>
      <c r="AB7778" t="s">
        <v>22128</v>
      </c>
      <c r="AC7778" t="s">
        <v>22129</v>
      </c>
      <c r="AD7778" t="s">
        <v>77008</v>
      </c>
      <c r="AE7778" t="s">
        <v>3640</v>
      </c>
    </row>
    <row r="7779" spans="1:31" x14ac:dyDescent="0.3">
      <c r="A7779" t="s">
        <v>96648</v>
      </c>
      <c r="B7779" t="s">
        <v>96649</v>
      </c>
      <c r="C7779" t="s">
        <v>187</v>
      </c>
      <c r="D7779" t="s">
        <v>1551</v>
      </c>
      <c r="E7779" t="s">
        <v>76857</v>
      </c>
      <c r="F7779" t="s">
        <v>1555</v>
      </c>
      <c r="G7779" t="s">
        <v>60729</v>
      </c>
      <c r="H7779" t="s">
        <v>10950</v>
      </c>
      <c r="I7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7779" t="str">
        <f>IF(Table2[[#This Row],[Č. or.]],_xlfn.CONCAT(Table2[[#This Row],[Ulice]]," ",Table2[[#This Row],[Č. p.]],"/",Table2[[#This Row],[Č. or.]]),_xlfn.CONCAT(Table2[[#This Row],[Ulice]]," ",Table2[[#This Row],[Č. p.]]))</f>
        <v>Dukelská 1112</v>
      </c>
      <c r="K7779" t="s">
        <v>349</v>
      </c>
      <c r="L7779">
        <v>1112</v>
      </c>
      <c r="N7779" t="s">
        <v>1555</v>
      </c>
      <c r="O7779" t="s">
        <v>5810</v>
      </c>
      <c r="P7779" t="s">
        <v>76858</v>
      </c>
      <c r="Q7779" t="s">
        <v>1555</v>
      </c>
      <c r="R7779" t="s">
        <v>60730</v>
      </c>
      <c r="S7779" t="s">
        <v>60731</v>
      </c>
      <c r="T7779" t="s">
        <v>60732</v>
      </c>
      <c r="U7779" t="s">
        <v>60733</v>
      </c>
      <c r="V7779" t="s">
        <v>60734</v>
      </c>
      <c r="W7779" t="s">
        <v>60735</v>
      </c>
      <c r="X7779" t="s">
        <v>60736</v>
      </c>
      <c r="Y7779" t="s">
        <v>4352</v>
      </c>
      <c r="Z7779" t="s">
        <v>37</v>
      </c>
      <c r="AA7779" t="s">
        <v>77194</v>
      </c>
      <c r="AB7779" t="s">
        <v>22128</v>
      </c>
      <c r="AC7779" t="s">
        <v>22129</v>
      </c>
      <c r="AD7779" t="s">
        <v>77008</v>
      </c>
      <c r="AE7779" t="s">
        <v>3640</v>
      </c>
    </row>
    <row r="7780" spans="1:31" x14ac:dyDescent="0.3">
      <c r="A7780" t="s">
        <v>96650</v>
      </c>
      <c r="B7780" t="s">
        <v>96651</v>
      </c>
      <c r="C7780" t="s">
        <v>187</v>
      </c>
      <c r="D7780" t="s">
        <v>38</v>
      </c>
      <c r="E7780" t="s">
        <v>77964</v>
      </c>
      <c r="F7780" t="s">
        <v>135</v>
      </c>
      <c r="G7780" t="s">
        <v>60737</v>
      </c>
      <c r="H7780" t="s">
        <v>60738</v>
      </c>
      <c r="I7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Zápy</v>
      </c>
      <c r="J7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780">
        <v>71</v>
      </c>
      <c r="N7780" t="s">
        <v>5940</v>
      </c>
      <c r="O7780" t="s">
        <v>60739</v>
      </c>
      <c r="P7780" t="s">
        <v>96652</v>
      </c>
      <c r="Q7780" t="s">
        <v>60739</v>
      </c>
      <c r="R7780" t="s">
        <v>60740</v>
      </c>
      <c r="T7780" t="s">
        <v>60741</v>
      </c>
      <c r="W7780" t="s">
        <v>60742</v>
      </c>
      <c r="X7780" t="s">
        <v>60743</v>
      </c>
      <c r="Y7780" t="s">
        <v>3649</v>
      </c>
      <c r="Z7780" t="s">
        <v>37</v>
      </c>
      <c r="AA7780" t="s">
        <v>96653</v>
      </c>
      <c r="AB7780" t="s">
        <v>60744</v>
      </c>
      <c r="AC7780" t="s">
        <v>60745</v>
      </c>
      <c r="AD7780" t="s">
        <v>77008</v>
      </c>
      <c r="AE7780" t="s">
        <v>3640</v>
      </c>
    </row>
    <row r="7781" spans="1:31" x14ac:dyDescent="0.3">
      <c r="A7781" t="s">
        <v>96654</v>
      </c>
      <c r="B7781" t="s">
        <v>96655</v>
      </c>
      <c r="C7781" t="s">
        <v>187</v>
      </c>
      <c r="D7781" t="s">
        <v>453</v>
      </c>
      <c r="E7781" t="s">
        <v>76866</v>
      </c>
      <c r="F7781" t="s">
        <v>459</v>
      </c>
      <c r="G7781" t="s">
        <v>60746</v>
      </c>
      <c r="H7781" t="s">
        <v>12264</v>
      </c>
      <c r="I7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7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7781">
        <v>64</v>
      </c>
      <c r="N7781" t="s">
        <v>459</v>
      </c>
      <c r="O7781" t="s">
        <v>46249</v>
      </c>
      <c r="P7781" t="s">
        <v>84424</v>
      </c>
      <c r="Q7781" t="s">
        <v>46249</v>
      </c>
      <c r="R7781" t="s">
        <v>60747</v>
      </c>
      <c r="W7781" t="s">
        <v>60748</v>
      </c>
      <c r="X7781" t="s">
        <v>60749</v>
      </c>
      <c r="Y7781" t="s">
        <v>3649</v>
      </c>
      <c r="Z7781" t="s">
        <v>37</v>
      </c>
      <c r="AA7781" t="s">
        <v>96656</v>
      </c>
      <c r="AB7781" t="s">
        <v>60750</v>
      </c>
      <c r="AC7781" t="s">
        <v>60751</v>
      </c>
      <c r="AD7781" t="s">
        <v>77008</v>
      </c>
      <c r="AE7781" t="s">
        <v>3640</v>
      </c>
    </row>
    <row r="7782" spans="1:31" x14ac:dyDescent="0.3">
      <c r="A7782" t="s">
        <v>96657</v>
      </c>
      <c r="B7782" t="s">
        <v>96658</v>
      </c>
      <c r="C7782" t="s">
        <v>187</v>
      </c>
      <c r="D7782" t="s">
        <v>572</v>
      </c>
      <c r="E7782" t="s">
        <v>77221</v>
      </c>
      <c r="F7782" t="s">
        <v>1098</v>
      </c>
      <c r="G7782" t="s">
        <v>60752</v>
      </c>
      <c r="H7782" t="s">
        <v>10950</v>
      </c>
      <c r="I7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7782" t="str">
        <f>IF(Table2[[#This Row],[Č. or.]],_xlfn.CONCAT(Table2[[#This Row],[Ulice]]," ",Table2[[#This Row],[Č. p.]],"/",Table2[[#This Row],[Č. or.]]),_xlfn.CONCAT(Table2[[#This Row],[Ulice]]," ",Table2[[#This Row],[Č. p.]]))</f>
        <v>Větrná 54</v>
      </c>
      <c r="K7782" t="s">
        <v>21226</v>
      </c>
      <c r="L7782">
        <v>54</v>
      </c>
      <c r="N7782" t="s">
        <v>1098</v>
      </c>
      <c r="O7782" t="s">
        <v>60753</v>
      </c>
      <c r="P7782" t="s">
        <v>77222</v>
      </c>
      <c r="Q7782" t="s">
        <v>1098</v>
      </c>
      <c r="R7782" t="s">
        <v>60754</v>
      </c>
      <c r="T7782" t="s">
        <v>60755</v>
      </c>
      <c r="W7782" t="s">
        <v>60756</v>
      </c>
      <c r="X7782" t="s">
        <v>60757</v>
      </c>
      <c r="Y7782" t="s">
        <v>4035</v>
      </c>
      <c r="Z7782" t="s">
        <v>37</v>
      </c>
      <c r="AA7782" t="s">
        <v>77223</v>
      </c>
      <c r="AB7782" t="s">
        <v>26188</v>
      </c>
      <c r="AC7782" t="s">
        <v>26189</v>
      </c>
      <c r="AD7782" t="s">
        <v>77008</v>
      </c>
      <c r="AE7782" t="s">
        <v>3640</v>
      </c>
    </row>
    <row r="7783" spans="1:31" x14ac:dyDescent="0.3">
      <c r="A7783" t="s">
        <v>96659</v>
      </c>
      <c r="B7783" t="s">
        <v>96660</v>
      </c>
      <c r="C7783" t="s">
        <v>187</v>
      </c>
      <c r="D7783" t="s">
        <v>1134</v>
      </c>
      <c r="E7783" t="s">
        <v>78192</v>
      </c>
      <c r="F7783" t="s">
        <v>1943</v>
      </c>
      <c r="G7783" t="s">
        <v>60758</v>
      </c>
      <c r="H7783" t="s">
        <v>12264</v>
      </c>
      <c r="I7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7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783">
        <v>101</v>
      </c>
      <c r="N7783" t="s">
        <v>1140</v>
      </c>
      <c r="O7783" t="s">
        <v>60759</v>
      </c>
      <c r="P7783" t="s">
        <v>78193</v>
      </c>
      <c r="Q7783" t="s">
        <v>60759</v>
      </c>
      <c r="R7783" t="s">
        <v>60760</v>
      </c>
      <c r="T7783" t="s">
        <v>60761</v>
      </c>
      <c r="W7783" t="s">
        <v>60762</v>
      </c>
      <c r="X7783" t="s">
        <v>60763</v>
      </c>
      <c r="Y7783" t="s">
        <v>3637</v>
      </c>
      <c r="Z7783" t="s">
        <v>37</v>
      </c>
      <c r="AA7783" t="s">
        <v>96661</v>
      </c>
      <c r="AB7783" t="s">
        <v>60764</v>
      </c>
      <c r="AC7783" t="s">
        <v>60765</v>
      </c>
      <c r="AD7783" t="s">
        <v>77008</v>
      </c>
      <c r="AE7783" t="s">
        <v>3640</v>
      </c>
    </row>
    <row r="7784" spans="1:31" x14ac:dyDescent="0.3">
      <c r="A7784" t="s">
        <v>96662</v>
      </c>
      <c r="B7784" t="s">
        <v>96663</v>
      </c>
      <c r="C7784" t="s">
        <v>187</v>
      </c>
      <c r="D7784" t="s">
        <v>3046</v>
      </c>
      <c r="E7784" t="s">
        <v>78312</v>
      </c>
      <c r="F7784" t="s">
        <v>3050</v>
      </c>
      <c r="G7784" t="s">
        <v>60766</v>
      </c>
      <c r="H7784" t="s">
        <v>10950</v>
      </c>
      <c r="I7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</v>
      </c>
      <c r="J7784" t="str">
        <f>IF(Table2[[#This Row],[Č. or.]],_xlfn.CONCAT(Table2[[#This Row],[Ulice]]," ",Table2[[#This Row],[Č. p.]],"/",Table2[[#This Row],[Č. or.]]),_xlfn.CONCAT(Table2[[#This Row],[Ulice]]," ",Table2[[#This Row],[Č. p.]]))</f>
        <v>Běžecká 2055</v>
      </c>
      <c r="K7784" t="s">
        <v>60767</v>
      </c>
      <c r="L7784">
        <v>2055</v>
      </c>
      <c r="N7784" t="s">
        <v>3050</v>
      </c>
      <c r="O7784" t="s">
        <v>3050</v>
      </c>
      <c r="P7784" t="s">
        <v>78313</v>
      </c>
      <c r="Q7784" t="s">
        <v>3050</v>
      </c>
      <c r="R7784" t="s">
        <v>60768</v>
      </c>
      <c r="S7784" t="s">
        <v>60768</v>
      </c>
      <c r="T7784" t="s">
        <v>60769</v>
      </c>
      <c r="V7784" t="s">
        <v>60770</v>
      </c>
      <c r="W7784" t="s">
        <v>60771</v>
      </c>
      <c r="X7784" t="s">
        <v>60772</v>
      </c>
      <c r="Y7784" t="s">
        <v>4035</v>
      </c>
      <c r="Z7784" t="s">
        <v>37</v>
      </c>
      <c r="AA7784" t="s">
        <v>78314</v>
      </c>
      <c r="AB7784" t="s">
        <v>30523</v>
      </c>
      <c r="AC7784" t="s">
        <v>30524</v>
      </c>
      <c r="AD7784" t="s">
        <v>77008</v>
      </c>
      <c r="AE7784" t="s">
        <v>3640</v>
      </c>
    </row>
    <row r="7785" spans="1:31" x14ac:dyDescent="0.3">
      <c r="A7785" t="s">
        <v>96664</v>
      </c>
      <c r="B7785" t="s">
        <v>96665</v>
      </c>
      <c r="C7785" t="s">
        <v>187</v>
      </c>
      <c r="D7785" t="s">
        <v>1423</v>
      </c>
      <c r="E7785" t="s">
        <v>78459</v>
      </c>
      <c r="F7785" t="s">
        <v>2928</v>
      </c>
      <c r="G7785" t="s">
        <v>60773</v>
      </c>
      <c r="H7785" t="s">
        <v>12264</v>
      </c>
      <c r="I7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7785">
        <v>110</v>
      </c>
      <c r="N7785" t="s">
        <v>1429</v>
      </c>
      <c r="O7785" t="s">
        <v>60774</v>
      </c>
      <c r="P7785" t="s">
        <v>78460</v>
      </c>
      <c r="Q7785" t="s">
        <v>60774</v>
      </c>
      <c r="R7785" t="s">
        <v>60775</v>
      </c>
      <c r="T7785" t="s">
        <v>60776</v>
      </c>
      <c r="W7785" t="s">
        <v>60777</v>
      </c>
      <c r="X7785" t="s">
        <v>60778</v>
      </c>
      <c r="Y7785" t="s">
        <v>3637</v>
      </c>
      <c r="Z7785" t="s">
        <v>37</v>
      </c>
      <c r="AA7785" t="s">
        <v>96666</v>
      </c>
      <c r="AB7785" t="s">
        <v>60779</v>
      </c>
      <c r="AC7785" t="s">
        <v>60780</v>
      </c>
      <c r="AD7785" t="s">
        <v>77008</v>
      </c>
      <c r="AE7785" t="s">
        <v>3640</v>
      </c>
    </row>
    <row r="7786" spans="1:31" x14ac:dyDescent="0.3">
      <c r="A7786" t="s">
        <v>96667</v>
      </c>
      <c r="B7786" t="s">
        <v>96668</v>
      </c>
      <c r="C7786" t="s">
        <v>187</v>
      </c>
      <c r="D7786" t="s">
        <v>1423</v>
      </c>
      <c r="E7786" t="s">
        <v>78452</v>
      </c>
      <c r="F7786" t="s">
        <v>1492</v>
      </c>
      <c r="G7786" t="s">
        <v>60781</v>
      </c>
      <c r="H7786" t="s">
        <v>12264</v>
      </c>
      <c r="I7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7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7786">
        <v>94</v>
      </c>
      <c r="N7786" t="s">
        <v>1429</v>
      </c>
      <c r="O7786" t="s">
        <v>60782</v>
      </c>
      <c r="P7786" t="s">
        <v>78453</v>
      </c>
      <c r="Q7786" t="s">
        <v>60782</v>
      </c>
      <c r="R7786" t="s">
        <v>60783</v>
      </c>
      <c r="T7786" t="s">
        <v>60784</v>
      </c>
      <c r="W7786" t="s">
        <v>60785</v>
      </c>
      <c r="X7786" t="s">
        <v>60786</v>
      </c>
      <c r="Y7786" t="s">
        <v>3649</v>
      </c>
      <c r="Z7786" t="s">
        <v>37</v>
      </c>
      <c r="AA7786" t="s">
        <v>96669</v>
      </c>
      <c r="AB7786" t="s">
        <v>60787</v>
      </c>
      <c r="AC7786" t="s">
        <v>60788</v>
      </c>
      <c r="AD7786" t="s">
        <v>77008</v>
      </c>
      <c r="AE7786" t="s">
        <v>3640</v>
      </c>
    </row>
    <row r="7787" spans="1:31" x14ac:dyDescent="0.3">
      <c r="A7787" t="s">
        <v>96670</v>
      </c>
      <c r="B7787" t="s">
        <v>96671</v>
      </c>
      <c r="C7787" t="s">
        <v>187</v>
      </c>
      <c r="D7787" t="s">
        <v>640</v>
      </c>
      <c r="E7787" t="s">
        <v>77056</v>
      </c>
      <c r="F7787" t="s">
        <v>3218</v>
      </c>
      <c r="G7787" t="s">
        <v>60789</v>
      </c>
      <c r="H7787" t="s">
        <v>60790</v>
      </c>
      <c r="I7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ZŠ s rozšířenou výukou hudební výchovy</v>
      </c>
      <c r="J7787" t="str">
        <f>IF(Table2[[#This Row],[Č. or.]],_xlfn.CONCAT(Table2[[#This Row],[Ulice]]," ",Table2[[#This Row],[Č. p.]],"/",Table2[[#This Row],[Č. or.]]),_xlfn.CONCAT(Table2[[#This Row],[Ulice]]," ",Table2[[#This Row],[Č. p.]]))</f>
        <v>Maršovská 1575/1</v>
      </c>
      <c r="K7787" t="s">
        <v>60791</v>
      </c>
      <c r="L7787">
        <v>1575</v>
      </c>
      <c r="M7787">
        <v>1</v>
      </c>
      <c r="N7787" t="s">
        <v>3218</v>
      </c>
      <c r="O7787" t="s">
        <v>7324</v>
      </c>
      <c r="P7787" t="s">
        <v>77269</v>
      </c>
      <c r="Q7787" t="s">
        <v>3218</v>
      </c>
      <c r="R7787" t="s">
        <v>60792</v>
      </c>
      <c r="T7787" t="s">
        <v>60793</v>
      </c>
      <c r="U7787" t="s">
        <v>60794</v>
      </c>
      <c r="V7787" t="s">
        <v>60795</v>
      </c>
      <c r="W7787" t="s">
        <v>60796</v>
      </c>
      <c r="X7787" t="s">
        <v>60797</v>
      </c>
      <c r="Y7787" t="s">
        <v>4035</v>
      </c>
      <c r="Z7787" t="s">
        <v>37</v>
      </c>
      <c r="AA7787" t="s">
        <v>77270</v>
      </c>
      <c r="AB7787" t="s">
        <v>35038</v>
      </c>
      <c r="AC7787" t="s">
        <v>35039</v>
      </c>
      <c r="AD7787" t="s">
        <v>77008</v>
      </c>
      <c r="AE7787" t="s">
        <v>3640</v>
      </c>
    </row>
    <row r="7788" spans="1:31" x14ac:dyDescent="0.3">
      <c r="A7788" t="s">
        <v>96672</v>
      </c>
      <c r="B7788" t="s">
        <v>96673</v>
      </c>
      <c r="C7788" t="s">
        <v>187</v>
      </c>
      <c r="D7788" t="s">
        <v>640</v>
      </c>
      <c r="E7788" t="s">
        <v>77056</v>
      </c>
      <c r="F7788" t="s">
        <v>3218</v>
      </c>
      <c r="G7788" t="s">
        <v>60798</v>
      </c>
      <c r="H7788" t="s">
        <v>13545</v>
      </c>
      <c r="I7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Dům dětí a mládeže</v>
      </c>
      <c r="J7788" t="str">
        <f>IF(Table2[[#This Row],[Č. or.]],_xlfn.CONCAT(Table2[[#This Row],[Ulice]]," ",Table2[[#This Row],[Č. p.]],"/",Table2[[#This Row],[Č. or.]]),_xlfn.CONCAT(Table2[[#This Row],[Ulice]]," ",Table2[[#This Row],[Č. p.]]))</f>
        <v>Dolnonádražní 269</v>
      </c>
      <c r="K7788" t="s">
        <v>60799</v>
      </c>
      <c r="L7788">
        <v>269</v>
      </c>
      <c r="N7788" t="s">
        <v>3218</v>
      </c>
      <c r="O7788" t="s">
        <v>19600</v>
      </c>
      <c r="P7788" t="s">
        <v>87707</v>
      </c>
      <c r="Q7788" t="s">
        <v>19600</v>
      </c>
      <c r="R7788" t="s">
        <v>60800</v>
      </c>
      <c r="T7788" t="s">
        <v>60801</v>
      </c>
      <c r="U7788" t="s">
        <v>60802</v>
      </c>
      <c r="V7788" t="s">
        <v>60803</v>
      </c>
      <c r="W7788" t="s">
        <v>60804</v>
      </c>
      <c r="X7788" t="s">
        <v>60805</v>
      </c>
      <c r="Y7788" t="s">
        <v>13329</v>
      </c>
      <c r="Z7788" t="s">
        <v>37</v>
      </c>
      <c r="AA7788" t="s">
        <v>87708</v>
      </c>
      <c r="AB7788" t="s">
        <v>35159</v>
      </c>
      <c r="AC7788" t="s">
        <v>35160</v>
      </c>
      <c r="AD7788" t="s">
        <v>77008</v>
      </c>
      <c r="AE7788" t="s">
        <v>3640</v>
      </c>
    </row>
    <row r="7789" spans="1:31" hidden="1" x14ac:dyDescent="0.3"/>
    <row r="7790" spans="1:31" x14ac:dyDescent="0.3">
      <c r="A7790" t="s">
        <v>96674</v>
      </c>
      <c r="B7790" t="s">
        <v>96675</v>
      </c>
      <c r="C7790" t="s">
        <v>187</v>
      </c>
      <c r="D7790" t="s">
        <v>767</v>
      </c>
      <c r="E7790" t="s">
        <v>78599</v>
      </c>
      <c r="F7790" t="s">
        <v>771</v>
      </c>
      <c r="G7790" t="s">
        <v>60806</v>
      </c>
      <c r="H7790" t="s">
        <v>12264</v>
      </c>
      <c r="I7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7790" t="str">
        <f>IF(Table2[[#This Row],[Č. or.]],_xlfn.CONCAT(Table2[[#This Row],[Ulice]]," ",Table2[[#This Row],[Č. p.]],"/",Table2[[#This Row],[Č. or.]]),_xlfn.CONCAT(Table2[[#This Row],[Ulice]]," ",Table2[[#This Row],[Č. p.]]))</f>
        <v>Budovatelů 1229</v>
      </c>
      <c r="K7790" t="s">
        <v>32510</v>
      </c>
      <c r="L7790">
        <v>1229</v>
      </c>
      <c r="N7790" t="s">
        <v>977</v>
      </c>
      <c r="O7790" t="s">
        <v>771</v>
      </c>
      <c r="P7790" t="s">
        <v>78600</v>
      </c>
      <c r="Q7790" t="s">
        <v>771</v>
      </c>
      <c r="R7790" t="s">
        <v>60807</v>
      </c>
      <c r="T7790" t="s">
        <v>60808</v>
      </c>
      <c r="W7790" t="s">
        <v>60809</v>
      </c>
      <c r="X7790" t="s">
        <v>60810</v>
      </c>
      <c r="Y7790" t="s">
        <v>3637</v>
      </c>
      <c r="Z7790" t="s">
        <v>37</v>
      </c>
      <c r="AA7790" t="s">
        <v>78601</v>
      </c>
      <c r="AB7790" t="s">
        <v>37147</v>
      </c>
      <c r="AC7790" t="s">
        <v>37148</v>
      </c>
      <c r="AD7790" t="s">
        <v>77008</v>
      </c>
      <c r="AE7790" t="s">
        <v>3640</v>
      </c>
    </row>
    <row r="7791" spans="1:31" x14ac:dyDescent="0.3">
      <c r="A7791" t="s">
        <v>96676</v>
      </c>
      <c r="B7791" t="s">
        <v>96677</v>
      </c>
      <c r="C7791" t="s">
        <v>187</v>
      </c>
      <c r="D7791" t="s">
        <v>811</v>
      </c>
      <c r="E7791" t="s">
        <v>78662</v>
      </c>
      <c r="F7791" t="s">
        <v>1981</v>
      </c>
      <c r="G7791" t="s">
        <v>60811</v>
      </c>
      <c r="H7791" t="s">
        <v>60812</v>
      </c>
      <c r="I7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Waldorfská</v>
      </c>
      <c r="J7791" t="str">
        <f>IF(Table2[[#This Row],[Č. or.]],_xlfn.CONCAT(Table2[[#This Row],[Ulice]]," ",Table2[[#This Row],[Č. p.]],"/",Table2[[#This Row],[Č. or.]]),_xlfn.CONCAT(Table2[[#This Row],[Ulice]]," ",Table2[[#This Row],[Č. p.]]))</f>
        <v>Gorkého 867</v>
      </c>
      <c r="K7791" t="s">
        <v>1979</v>
      </c>
      <c r="L7791">
        <v>867</v>
      </c>
      <c r="N7791" t="s">
        <v>1981</v>
      </c>
      <c r="O7791" t="s">
        <v>1980</v>
      </c>
      <c r="P7791" t="s">
        <v>78663</v>
      </c>
      <c r="Q7791" t="s">
        <v>1981</v>
      </c>
      <c r="R7791" t="s">
        <v>60813</v>
      </c>
      <c r="T7791" t="s">
        <v>60814</v>
      </c>
      <c r="U7791" t="s">
        <v>60815</v>
      </c>
      <c r="V7791" t="s">
        <v>60816</v>
      </c>
      <c r="W7791" t="s">
        <v>60817</v>
      </c>
      <c r="X7791" t="s">
        <v>60818</v>
      </c>
      <c r="Y7791" t="s">
        <v>4035</v>
      </c>
      <c r="Z7791" t="s">
        <v>37</v>
      </c>
      <c r="AA7791" t="s">
        <v>78664</v>
      </c>
      <c r="AB7791" t="s">
        <v>38258</v>
      </c>
      <c r="AC7791" t="s">
        <v>38259</v>
      </c>
      <c r="AD7791" t="s">
        <v>77008</v>
      </c>
      <c r="AE7791" t="s">
        <v>3640</v>
      </c>
    </row>
    <row r="7792" spans="1:31" x14ac:dyDescent="0.3">
      <c r="A7792" t="s">
        <v>96678</v>
      </c>
      <c r="B7792" t="s">
        <v>96679</v>
      </c>
      <c r="C7792" t="s">
        <v>187</v>
      </c>
      <c r="D7792" t="s">
        <v>1048</v>
      </c>
      <c r="E7792" t="s">
        <v>77286</v>
      </c>
      <c r="F7792" t="s">
        <v>1449</v>
      </c>
      <c r="G7792" t="s">
        <v>18022</v>
      </c>
      <c r="H7792" t="s">
        <v>18022</v>
      </c>
      <c r="I7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Sedmikráska</v>
      </c>
      <c r="J7792" t="str">
        <f>IF(Table2[[#This Row],[Č. or.]],_xlfn.CONCAT(Table2[[#This Row],[Ulice]]," ",Table2[[#This Row],[Č. p.]],"/",Table2[[#This Row],[Č. or.]]),_xlfn.CONCAT(Table2[[#This Row],[Ulice]]," ",Table2[[#This Row],[Č. p.]]))</f>
        <v>17. listopadu 905</v>
      </c>
      <c r="K7792" t="s">
        <v>75</v>
      </c>
      <c r="L7792">
        <v>905</v>
      </c>
      <c r="N7792" t="s">
        <v>3136</v>
      </c>
      <c r="O7792" t="s">
        <v>1448</v>
      </c>
      <c r="P7792" t="s">
        <v>77287</v>
      </c>
      <c r="Q7792" t="s">
        <v>1449</v>
      </c>
      <c r="R7792" t="s">
        <v>60819</v>
      </c>
      <c r="T7792" t="s">
        <v>60820</v>
      </c>
      <c r="U7792" t="s">
        <v>60821</v>
      </c>
      <c r="V7792" t="s">
        <v>60822</v>
      </c>
      <c r="W7792" t="s">
        <v>60823</v>
      </c>
      <c r="X7792" t="s">
        <v>60824</v>
      </c>
      <c r="Y7792" t="s">
        <v>3637</v>
      </c>
      <c r="Z7792" t="s">
        <v>37</v>
      </c>
      <c r="AA7792" t="s">
        <v>77288</v>
      </c>
      <c r="AB7792" t="s">
        <v>40399</v>
      </c>
      <c r="AC7792" t="s">
        <v>40400</v>
      </c>
      <c r="AD7792" t="s">
        <v>77008</v>
      </c>
      <c r="AE7792" t="s">
        <v>3640</v>
      </c>
    </row>
    <row r="7793" spans="1:31" x14ac:dyDescent="0.3">
      <c r="A7793" t="s">
        <v>96680</v>
      </c>
      <c r="B7793" t="s">
        <v>96681</v>
      </c>
      <c r="C7793" t="s">
        <v>187</v>
      </c>
      <c r="D7793" t="s">
        <v>1048</v>
      </c>
      <c r="E7793" t="s">
        <v>77286</v>
      </c>
      <c r="F7793" t="s">
        <v>1449</v>
      </c>
      <c r="G7793" t="s">
        <v>60825</v>
      </c>
      <c r="H7793" t="s">
        <v>60825</v>
      </c>
      <c r="I7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v Líbánkách</v>
      </c>
      <c r="J7793" t="str">
        <f>IF(Table2[[#This Row],[Č. or.]],_xlfn.CONCAT(Table2[[#This Row],[Ulice]]," ",Table2[[#This Row],[Č. p.]],"/",Table2[[#This Row],[Č. or.]]),_xlfn.CONCAT(Table2[[#This Row],[Ulice]]," ",Table2[[#This Row],[Č. p.]]))</f>
        <v>Lidická 1056</v>
      </c>
      <c r="K7793" t="s">
        <v>1150</v>
      </c>
      <c r="L7793">
        <v>1056</v>
      </c>
      <c r="N7793" t="s">
        <v>3136</v>
      </c>
      <c r="O7793" t="s">
        <v>1448</v>
      </c>
      <c r="P7793" t="s">
        <v>77287</v>
      </c>
      <c r="Q7793" t="s">
        <v>1449</v>
      </c>
      <c r="R7793" t="s">
        <v>60826</v>
      </c>
      <c r="T7793" t="s">
        <v>60827</v>
      </c>
      <c r="V7793" t="s">
        <v>60828</v>
      </c>
      <c r="W7793" t="s">
        <v>60829</v>
      </c>
      <c r="X7793" t="s">
        <v>60830</v>
      </c>
      <c r="Y7793" t="s">
        <v>3725</v>
      </c>
      <c r="Z7793" t="s">
        <v>37</v>
      </c>
      <c r="AA7793" t="s">
        <v>77288</v>
      </c>
      <c r="AB7793" t="s">
        <v>40399</v>
      </c>
      <c r="AC7793" t="s">
        <v>40400</v>
      </c>
      <c r="AD7793" t="s">
        <v>77008</v>
      </c>
      <c r="AE7793" t="s">
        <v>3640</v>
      </c>
    </row>
    <row r="7794" spans="1:31" hidden="1" x14ac:dyDescent="0.3"/>
    <row r="7795" spans="1:31" x14ac:dyDescent="0.3">
      <c r="A7795" t="s">
        <v>96682</v>
      </c>
      <c r="B7795" t="s">
        <v>96683</v>
      </c>
      <c r="C7795" t="s">
        <v>187</v>
      </c>
      <c r="D7795" t="s">
        <v>140</v>
      </c>
      <c r="E7795" t="s">
        <v>76934</v>
      </c>
      <c r="F7795" t="s">
        <v>146</v>
      </c>
      <c r="G7795" t="s">
        <v>60831</v>
      </c>
      <c r="H7795" t="s">
        <v>10950</v>
      </c>
      <c r="I7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</v>
      </c>
      <c r="J7795" t="str">
        <f>IF(Table2[[#This Row],[Č. or.]],_xlfn.CONCAT(Table2[[#This Row],[Ulice]]," ",Table2[[#This Row],[Č. p.]],"/",Table2[[#This Row],[Č. or.]]),_xlfn.CONCAT(Table2[[#This Row],[Ulice]]," ",Table2[[#This Row],[Č. p.]]))</f>
        <v>Čejkovická 4339/10</v>
      </c>
      <c r="K7795" t="s">
        <v>60832</v>
      </c>
      <c r="L7795">
        <v>4339</v>
      </c>
      <c r="M7795">
        <v>10</v>
      </c>
      <c r="N7795" t="s">
        <v>3917</v>
      </c>
      <c r="O7795" t="s">
        <v>217</v>
      </c>
      <c r="P7795" t="s">
        <v>77306</v>
      </c>
      <c r="Q7795" t="s">
        <v>146</v>
      </c>
      <c r="R7795" t="s">
        <v>60833</v>
      </c>
      <c r="T7795" t="s">
        <v>60834</v>
      </c>
      <c r="V7795" t="s">
        <v>60835</v>
      </c>
      <c r="W7795" t="s">
        <v>60836</v>
      </c>
      <c r="X7795" t="s">
        <v>60837</v>
      </c>
      <c r="Y7795" t="s">
        <v>4199</v>
      </c>
      <c r="Z7795" t="s">
        <v>37</v>
      </c>
      <c r="AA7795" t="s">
        <v>76936</v>
      </c>
      <c r="AB7795" t="s">
        <v>42719</v>
      </c>
      <c r="AC7795" t="s">
        <v>42720</v>
      </c>
      <c r="AD7795" t="s">
        <v>77008</v>
      </c>
      <c r="AE7795" t="s">
        <v>3640</v>
      </c>
    </row>
    <row r="7796" spans="1:31" x14ac:dyDescent="0.3">
      <c r="A7796" t="s">
        <v>96684</v>
      </c>
      <c r="B7796" t="s">
        <v>96685</v>
      </c>
      <c r="C7796" t="s">
        <v>187</v>
      </c>
      <c r="D7796" t="s">
        <v>984</v>
      </c>
      <c r="E7796" t="s">
        <v>77326</v>
      </c>
      <c r="F7796" t="s">
        <v>3226</v>
      </c>
      <c r="G7796" t="s">
        <v>60838</v>
      </c>
      <c r="H7796" t="s">
        <v>60839</v>
      </c>
      <c r="I7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Inspiro - středisko volného času Tišnov</v>
      </c>
      <c r="J7796" t="str">
        <f>IF(Table2[[#This Row],[Č. or.]],_xlfn.CONCAT(Table2[[#This Row],[Ulice]]," ",Table2[[#This Row],[Č. p.]],"/",Table2[[#This Row],[Č. or.]]),_xlfn.CONCAT(Table2[[#This Row],[Ulice]]," ",Table2[[#This Row],[Č. p.]]))</f>
        <v>Riegrova 332</v>
      </c>
      <c r="K7796" t="s">
        <v>833</v>
      </c>
      <c r="L7796">
        <v>332</v>
      </c>
      <c r="N7796" t="s">
        <v>4466</v>
      </c>
      <c r="O7796" t="s">
        <v>3226</v>
      </c>
      <c r="P7796" t="s">
        <v>77327</v>
      </c>
      <c r="Q7796" t="s">
        <v>3226</v>
      </c>
      <c r="R7796" t="s">
        <v>60840</v>
      </c>
      <c r="T7796" t="s">
        <v>60841</v>
      </c>
      <c r="U7796" t="s">
        <v>60842</v>
      </c>
      <c r="V7796" t="s">
        <v>60843</v>
      </c>
      <c r="W7796" t="s">
        <v>60844</v>
      </c>
      <c r="X7796" t="s">
        <v>60845</v>
      </c>
      <c r="Y7796" t="s">
        <v>13329</v>
      </c>
      <c r="Z7796" t="s">
        <v>37</v>
      </c>
      <c r="AA7796" t="s">
        <v>77328</v>
      </c>
      <c r="AB7796" t="s">
        <v>43631</v>
      </c>
      <c r="AC7796" t="s">
        <v>43632</v>
      </c>
      <c r="AD7796" t="s">
        <v>77008</v>
      </c>
      <c r="AE7796" t="s">
        <v>3640</v>
      </c>
    </row>
    <row r="7797" spans="1:31" hidden="1" x14ac:dyDescent="0.3"/>
    <row r="7798" spans="1:31" x14ac:dyDescent="0.3">
      <c r="A7798" t="s">
        <v>96686</v>
      </c>
      <c r="B7798" t="s">
        <v>96687</v>
      </c>
      <c r="C7798" t="s">
        <v>187</v>
      </c>
      <c r="D7798" t="s">
        <v>1951</v>
      </c>
      <c r="E7798" t="s">
        <v>77103</v>
      </c>
      <c r="F7798" t="s">
        <v>3377</v>
      </c>
      <c r="G7798" t="s">
        <v>60846</v>
      </c>
      <c r="H7798" t="s">
        <v>10950</v>
      </c>
      <c r="I7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</v>
      </c>
      <c r="J7798" t="str">
        <f>IF(Table2[[#This Row],[Č. or.]],_xlfn.CONCAT(Table2[[#This Row],[Ulice]]," ",Table2[[#This Row],[Č. p.]],"/",Table2[[#This Row],[Č. or.]]),_xlfn.CONCAT(Table2[[#This Row],[Ulice]]," ",Table2[[#This Row],[Č. p.]]))</f>
        <v>Družba 1178</v>
      </c>
      <c r="K7798" t="s">
        <v>45564</v>
      </c>
      <c r="L7798">
        <v>1178</v>
      </c>
      <c r="N7798" t="s">
        <v>3535</v>
      </c>
      <c r="O7798" t="s">
        <v>41812</v>
      </c>
      <c r="P7798" t="s">
        <v>91335</v>
      </c>
      <c r="Q7798" t="s">
        <v>45565</v>
      </c>
      <c r="R7798" t="s">
        <v>60847</v>
      </c>
      <c r="T7798" t="s">
        <v>60848</v>
      </c>
      <c r="V7798" t="s">
        <v>60849</v>
      </c>
      <c r="W7798" t="s">
        <v>60850</v>
      </c>
      <c r="X7798" t="s">
        <v>60851</v>
      </c>
      <c r="Y7798" t="s">
        <v>25766</v>
      </c>
      <c r="Z7798" t="s">
        <v>37</v>
      </c>
      <c r="AA7798" t="s">
        <v>91336</v>
      </c>
      <c r="AB7798" t="s">
        <v>45571</v>
      </c>
      <c r="AC7798" t="s">
        <v>45572</v>
      </c>
      <c r="AD7798" t="s">
        <v>77008</v>
      </c>
      <c r="AE7798" t="s">
        <v>3640</v>
      </c>
    </row>
    <row r="7799" spans="1:31" x14ac:dyDescent="0.3">
      <c r="A7799" t="s">
        <v>96688</v>
      </c>
      <c r="B7799" t="s">
        <v>96689</v>
      </c>
      <c r="C7799" t="s">
        <v>187</v>
      </c>
      <c r="D7799" t="s">
        <v>1951</v>
      </c>
      <c r="E7799" t="s">
        <v>76942</v>
      </c>
      <c r="F7799" t="s">
        <v>3535</v>
      </c>
      <c r="G7799" t="s">
        <v>60852</v>
      </c>
      <c r="H7799" t="s">
        <v>11753</v>
      </c>
      <c r="I7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799">
        <v>78</v>
      </c>
      <c r="N7799" t="s">
        <v>3535</v>
      </c>
      <c r="O7799" t="s">
        <v>60853</v>
      </c>
      <c r="P7799" t="s">
        <v>91299</v>
      </c>
      <c r="Q7799" t="s">
        <v>60853</v>
      </c>
      <c r="R7799" t="s">
        <v>60854</v>
      </c>
      <c r="S7799" t="s">
        <v>60854</v>
      </c>
      <c r="T7799" t="s">
        <v>60855</v>
      </c>
      <c r="U7799" t="s">
        <v>60856</v>
      </c>
      <c r="V7799" t="s">
        <v>60857</v>
      </c>
      <c r="W7799" t="s">
        <v>60858</v>
      </c>
      <c r="X7799" t="s">
        <v>60859</v>
      </c>
      <c r="Y7799" t="s">
        <v>11615</v>
      </c>
      <c r="Z7799" t="s">
        <v>37</v>
      </c>
      <c r="AA7799" t="s">
        <v>96690</v>
      </c>
      <c r="AB7799" t="s">
        <v>60860</v>
      </c>
      <c r="AC7799" t="s">
        <v>60861</v>
      </c>
      <c r="AD7799" t="s">
        <v>77008</v>
      </c>
      <c r="AE7799" t="s">
        <v>3640</v>
      </c>
    </row>
    <row r="7800" spans="1:31" x14ac:dyDescent="0.3">
      <c r="A7800" t="s">
        <v>96691</v>
      </c>
      <c r="B7800" t="s">
        <v>96692</v>
      </c>
      <c r="C7800" t="s">
        <v>187</v>
      </c>
      <c r="D7800" t="s">
        <v>1951</v>
      </c>
      <c r="E7800" t="s">
        <v>77094</v>
      </c>
      <c r="F7800" t="s">
        <v>4231</v>
      </c>
      <c r="G7800" t="s">
        <v>60862</v>
      </c>
      <c r="H7800" t="s">
        <v>13545</v>
      </c>
      <c r="I78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7800" t="str">
        <f>IF(Table2[[#This Row],[Č. or.]],_xlfn.CONCAT(Table2[[#This Row],[Ulice]]," ",Table2[[#This Row],[Č. p.]],"/",Table2[[#This Row],[Č. or.]]),_xlfn.CONCAT(Table2[[#This Row],[Ulice]]," ",Table2[[#This Row],[Č. p.]]))</f>
        <v>Osvobození 296</v>
      </c>
      <c r="K7800" t="s">
        <v>1302</v>
      </c>
      <c r="L7800">
        <v>296</v>
      </c>
      <c r="N7800" t="s">
        <v>3535</v>
      </c>
      <c r="O7800" t="s">
        <v>3028</v>
      </c>
      <c r="P7800" t="s">
        <v>77099</v>
      </c>
      <c r="Q7800" t="s">
        <v>3028</v>
      </c>
      <c r="R7800" t="s">
        <v>60863</v>
      </c>
      <c r="T7800" t="s">
        <v>60864</v>
      </c>
      <c r="W7800" t="s">
        <v>60865</v>
      </c>
      <c r="X7800" t="s">
        <v>60866</v>
      </c>
      <c r="Y7800" t="s">
        <v>13329</v>
      </c>
      <c r="Z7800" t="s">
        <v>37</v>
      </c>
      <c r="AA7800" t="s">
        <v>77100</v>
      </c>
      <c r="AB7800" t="s">
        <v>45598</v>
      </c>
      <c r="AC7800" t="s">
        <v>45599</v>
      </c>
      <c r="AD7800" t="s">
        <v>77008</v>
      </c>
      <c r="AE7800" t="s">
        <v>3640</v>
      </c>
    </row>
    <row r="7801" spans="1:31" x14ac:dyDescent="0.3">
      <c r="A7801" t="s">
        <v>96693</v>
      </c>
      <c r="B7801" t="s">
        <v>96694</v>
      </c>
      <c r="C7801" t="s">
        <v>187</v>
      </c>
      <c r="D7801" t="s">
        <v>787</v>
      </c>
      <c r="E7801" t="s">
        <v>77354</v>
      </c>
      <c r="F7801" t="s">
        <v>791</v>
      </c>
      <c r="G7801" t="s">
        <v>60867</v>
      </c>
      <c r="H7801" t="s">
        <v>10950</v>
      </c>
      <c r="I7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7801" t="str">
        <f>IF(Table2[[#This Row],[Č. or.]],_xlfn.CONCAT(Table2[[#This Row],[Ulice]]," ",Table2[[#This Row],[Č. p.]],"/",Table2[[#This Row],[Č. or.]]),_xlfn.CONCAT(Table2[[#This Row],[Ulice]]," ",Table2[[#This Row],[Č. p.]]))</f>
        <v>Hodonínská 925</v>
      </c>
      <c r="K7801" t="s">
        <v>29445</v>
      </c>
      <c r="L7801">
        <v>925</v>
      </c>
      <c r="N7801" t="s">
        <v>791</v>
      </c>
      <c r="O7801" t="s">
        <v>46268</v>
      </c>
      <c r="P7801" t="s">
        <v>91578</v>
      </c>
      <c r="Q7801" t="s">
        <v>46268</v>
      </c>
      <c r="R7801" t="s">
        <v>60868</v>
      </c>
      <c r="T7801" t="s">
        <v>60869</v>
      </c>
      <c r="U7801" t="s">
        <v>60870</v>
      </c>
      <c r="V7801" t="s">
        <v>60871</v>
      </c>
      <c r="W7801" t="s">
        <v>60872</v>
      </c>
      <c r="X7801" t="s">
        <v>60873</v>
      </c>
      <c r="Y7801" t="s">
        <v>4013</v>
      </c>
      <c r="Z7801" t="s">
        <v>37</v>
      </c>
      <c r="AA7801" t="s">
        <v>91579</v>
      </c>
      <c r="AB7801" t="s">
        <v>46274</v>
      </c>
      <c r="AC7801" t="s">
        <v>46275</v>
      </c>
      <c r="AD7801" t="s">
        <v>77008</v>
      </c>
      <c r="AE7801" t="s">
        <v>3640</v>
      </c>
    </row>
    <row r="7802" spans="1:31" x14ac:dyDescent="0.3">
      <c r="A7802" t="s">
        <v>96695</v>
      </c>
      <c r="B7802" t="s">
        <v>96696</v>
      </c>
      <c r="C7802" t="s">
        <v>187</v>
      </c>
      <c r="D7802" t="s">
        <v>787</v>
      </c>
      <c r="E7802" t="s">
        <v>77354</v>
      </c>
      <c r="F7802" t="s">
        <v>791</v>
      </c>
      <c r="G7802" t="s">
        <v>60874</v>
      </c>
      <c r="H7802" t="s">
        <v>15204</v>
      </c>
      <c r="I7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Školní jídelna</v>
      </c>
      <c r="J7802" t="str">
        <f>IF(Table2[[#This Row],[Č. or.]],_xlfn.CONCAT(Table2[[#This Row],[Ulice]]," ",Table2[[#This Row],[Č. p.]],"/",Table2[[#This Row],[Č. or.]]),_xlfn.CONCAT(Table2[[#This Row],[Ulice]]," ",Table2[[#This Row],[Č. p.]]))</f>
        <v>Hodonínská 925</v>
      </c>
      <c r="K7802" t="s">
        <v>29445</v>
      </c>
      <c r="L7802">
        <v>925</v>
      </c>
      <c r="N7802" t="s">
        <v>791</v>
      </c>
      <c r="O7802" t="s">
        <v>46268</v>
      </c>
      <c r="P7802" t="s">
        <v>91578</v>
      </c>
      <c r="Q7802" t="s">
        <v>46268</v>
      </c>
      <c r="R7802" t="s">
        <v>60875</v>
      </c>
      <c r="S7802" t="s">
        <v>60875</v>
      </c>
      <c r="T7802" t="s">
        <v>60876</v>
      </c>
      <c r="U7802" t="s">
        <v>60877</v>
      </c>
      <c r="W7802" t="s">
        <v>60878</v>
      </c>
      <c r="X7802" t="s">
        <v>60879</v>
      </c>
      <c r="Y7802" t="s">
        <v>15275</v>
      </c>
      <c r="Z7802" t="s">
        <v>37</v>
      </c>
      <c r="AA7802" t="s">
        <v>91579</v>
      </c>
      <c r="AB7802" t="s">
        <v>46274</v>
      </c>
      <c r="AC7802" t="s">
        <v>46275</v>
      </c>
      <c r="AD7802" t="s">
        <v>77008</v>
      </c>
      <c r="AE7802" t="s">
        <v>3640</v>
      </c>
    </row>
    <row r="7803" spans="1:31" x14ac:dyDescent="0.3">
      <c r="A7803" t="s">
        <v>96697</v>
      </c>
      <c r="B7803" t="s">
        <v>96698</v>
      </c>
      <c r="C7803" t="s">
        <v>187</v>
      </c>
      <c r="D7803" t="s">
        <v>787</v>
      </c>
      <c r="E7803" t="s">
        <v>77359</v>
      </c>
      <c r="F7803" t="s">
        <v>1334</v>
      </c>
      <c r="G7803" t="s">
        <v>60880</v>
      </c>
      <c r="H7803" t="s">
        <v>60881</v>
      </c>
      <c r="I7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Střed</v>
      </c>
      <c r="J7803" t="str">
        <f>IF(Table2[[#This Row],[Č. or.]],_xlfn.CONCAT(Table2[[#This Row],[Ulice]]," ",Table2[[#This Row],[Č. p.]],"/",Table2[[#This Row],[Č. or.]]),_xlfn.CONCAT(Table2[[#This Row],[Ulice]]," ",Table2[[#This Row],[Č. p.]]))</f>
        <v>Mezi Mlaty 811/2</v>
      </c>
      <c r="K7803" t="s">
        <v>60882</v>
      </c>
      <c r="L7803">
        <v>811</v>
      </c>
      <c r="M7803">
        <v>2</v>
      </c>
      <c r="N7803" t="s">
        <v>791</v>
      </c>
      <c r="O7803" t="s">
        <v>1334</v>
      </c>
      <c r="P7803" t="s">
        <v>79036</v>
      </c>
      <c r="Q7803" t="s">
        <v>1334</v>
      </c>
      <c r="R7803" t="s">
        <v>60883</v>
      </c>
      <c r="W7803" t="s">
        <v>60884</v>
      </c>
      <c r="X7803" t="s">
        <v>60885</v>
      </c>
      <c r="Y7803" t="s">
        <v>3637</v>
      </c>
      <c r="Z7803" t="s">
        <v>37</v>
      </c>
      <c r="AA7803" t="s">
        <v>79037</v>
      </c>
      <c r="AB7803" t="s">
        <v>46406</v>
      </c>
      <c r="AC7803" t="s">
        <v>46407</v>
      </c>
      <c r="AD7803" t="s">
        <v>77008</v>
      </c>
      <c r="AE7803" t="s">
        <v>3640</v>
      </c>
    </row>
    <row r="7804" spans="1:31" x14ac:dyDescent="0.3">
      <c r="A7804" t="s">
        <v>96699</v>
      </c>
      <c r="B7804" t="s">
        <v>96700</v>
      </c>
      <c r="C7804" t="s">
        <v>187</v>
      </c>
      <c r="D7804" t="s">
        <v>1067</v>
      </c>
      <c r="E7804" t="s">
        <v>77110</v>
      </c>
      <c r="F7804" t="s">
        <v>1070</v>
      </c>
      <c r="G7804" t="s">
        <v>60886</v>
      </c>
      <c r="H7804" t="s">
        <v>11229</v>
      </c>
      <c r="I7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Praktická škola</v>
      </c>
      <c r="J7804" t="str">
        <f>IF(Table2[[#This Row],[Č. or.]],_xlfn.CONCAT(Table2[[#This Row],[Ulice]]," ",Table2[[#This Row],[Č. p.]],"/",Table2[[#This Row],[Č. or.]]),_xlfn.CONCAT(Table2[[#This Row],[Ulice]]," ",Table2[[#This Row],[Č. p.]]))</f>
        <v>Březinova 3659/31</v>
      </c>
      <c r="K7804" t="s">
        <v>33211</v>
      </c>
      <c r="L7804">
        <v>3659</v>
      </c>
      <c r="M7804">
        <v>31</v>
      </c>
      <c r="N7804" t="s">
        <v>1070</v>
      </c>
      <c r="O7804" t="s">
        <v>1070</v>
      </c>
      <c r="P7804" t="s">
        <v>77111</v>
      </c>
      <c r="Q7804" t="s">
        <v>1070</v>
      </c>
      <c r="R7804" t="s">
        <v>60887</v>
      </c>
      <c r="S7804" t="s">
        <v>60888</v>
      </c>
      <c r="T7804" t="s">
        <v>60889</v>
      </c>
      <c r="V7804" t="s">
        <v>60890</v>
      </c>
      <c r="W7804" t="s">
        <v>60891</v>
      </c>
      <c r="X7804" t="s">
        <v>60892</v>
      </c>
      <c r="Y7804" t="s">
        <v>2475</v>
      </c>
      <c r="Z7804" t="s">
        <v>37</v>
      </c>
      <c r="AA7804" t="s">
        <v>77112</v>
      </c>
      <c r="AB7804" t="s">
        <v>46988</v>
      </c>
      <c r="AC7804" t="s">
        <v>46989</v>
      </c>
      <c r="AD7804" t="s">
        <v>77008</v>
      </c>
      <c r="AE7804" t="s">
        <v>3640</v>
      </c>
    </row>
    <row r="7805" spans="1:31" x14ac:dyDescent="0.3">
      <c r="A7805" t="s">
        <v>96701</v>
      </c>
      <c r="B7805" t="s">
        <v>96702</v>
      </c>
      <c r="C7805" t="s">
        <v>187</v>
      </c>
      <c r="D7805" t="s">
        <v>72</v>
      </c>
      <c r="E7805" t="s">
        <v>77437</v>
      </c>
      <c r="F7805" t="s">
        <v>77</v>
      </c>
      <c r="G7805" t="s">
        <v>60893</v>
      </c>
      <c r="H7805" t="s">
        <v>12264</v>
      </c>
      <c r="I7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78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325</v>
      </c>
      <c r="L7805">
        <v>325</v>
      </c>
      <c r="N7805" t="s">
        <v>1693</v>
      </c>
      <c r="O7805" t="s">
        <v>54920</v>
      </c>
      <c r="P7805" t="s">
        <v>94721</v>
      </c>
      <c r="Q7805" t="s">
        <v>54920</v>
      </c>
      <c r="R7805" t="s">
        <v>60894</v>
      </c>
      <c r="T7805" t="s">
        <v>60895</v>
      </c>
      <c r="V7805" t="s">
        <v>60896</v>
      </c>
      <c r="W7805" t="s">
        <v>60897</v>
      </c>
      <c r="X7805" t="s">
        <v>60898</v>
      </c>
      <c r="Y7805" t="s">
        <v>3649</v>
      </c>
      <c r="Z7805" t="s">
        <v>37</v>
      </c>
      <c r="AA7805" t="s">
        <v>94722</v>
      </c>
      <c r="AB7805" t="s">
        <v>54926</v>
      </c>
      <c r="AC7805" t="s">
        <v>54927</v>
      </c>
      <c r="AD7805" t="s">
        <v>77008</v>
      </c>
      <c r="AE7805" t="s">
        <v>3640</v>
      </c>
    </row>
    <row r="7806" spans="1:31" x14ac:dyDescent="0.3">
      <c r="A7806" t="s">
        <v>96703</v>
      </c>
      <c r="B7806" t="s">
        <v>96704</v>
      </c>
      <c r="C7806" t="s">
        <v>187</v>
      </c>
      <c r="D7806" t="s">
        <v>72</v>
      </c>
      <c r="E7806" t="s">
        <v>77125</v>
      </c>
      <c r="F7806" t="s">
        <v>4274</v>
      </c>
      <c r="G7806" t="s">
        <v>60899</v>
      </c>
      <c r="H7806" t="s">
        <v>60900</v>
      </c>
      <c r="I7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Školní jídelna Komenského</v>
      </c>
      <c r="J7806" t="str">
        <f>IF(Table2[[#This Row],[Č. or.]],_xlfn.CONCAT(Table2[[#This Row],[Ulice]]," ",Table2[[#This Row],[Č. p.]],"/",Table2[[#This Row],[Č. or.]]),_xlfn.CONCAT(Table2[[#This Row],[Ulice]]," ",Table2[[#This Row],[Č. p.]]))</f>
        <v>Komenského 458</v>
      </c>
      <c r="K7806" t="s">
        <v>851</v>
      </c>
      <c r="L7806">
        <v>458</v>
      </c>
      <c r="N7806" t="s">
        <v>1693</v>
      </c>
      <c r="O7806" t="s">
        <v>2872</v>
      </c>
      <c r="P7806" t="s">
        <v>77445</v>
      </c>
      <c r="Q7806" t="s">
        <v>2872</v>
      </c>
      <c r="R7806" t="s">
        <v>60901</v>
      </c>
      <c r="T7806" t="s">
        <v>60902</v>
      </c>
      <c r="W7806" t="s">
        <v>60903</v>
      </c>
      <c r="X7806" t="s">
        <v>60904</v>
      </c>
      <c r="Y7806" t="s">
        <v>8029</v>
      </c>
      <c r="Z7806" t="s">
        <v>37</v>
      </c>
      <c r="AA7806" t="s">
        <v>77446</v>
      </c>
      <c r="AB7806" t="s">
        <v>54505</v>
      </c>
      <c r="AC7806" t="s">
        <v>54506</v>
      </c>
      <c r="AD7806" t="s">
        <v>77008</v>
      </c>
      <c r="AE7806" t="s">
        <v>3640</v>
      </c>
    </row>
    <row r="7807" spans="1:31" x14ac:dyDescent="0.3">
      <c r="A7807" t="s">
        <v>96705</v>
      </c>
      <c r="B7807" t="s">
        <v>96706</v>
      </c>
      <c r="C7807" t="s">
        <v>121</v>
      </c>
      <c r="D7807" t="s">
        <v>956</v>
      </c>
      <c r="E7807" t="s">
        <v>78371</v>
      </c>
      <c r="F7807" t="s">
        <v>959</v>
      </c>
      <c r="G7807" t="s">
        <v>60905</v>
      </c>
      <c r="H7807" t="s">
        <v>60906</v>
      </c>
      <c r="I7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VÚ, DDŠ, ZŠ, SŠ a ŠJ</v>
      </c>
      <c r="J780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807">
        <v>66</v>
      </c>
      <c r="N7807" t="s">
        <v>959</v>
      </c>
      <c r="O7807" t="s">
        <v>3619</v>
      </c>
      <c r="P7807" t="s">
        <v>96707</v>
      </c>
      <c r="Q7807" t="s">
        <v>3619</v>
      </c>
      <c r="R7807" t="s">
        <v>60907</v>
      </c>
      <c r="T7807" t="s">
        <v>60908</v>
      </c>
      <c r="V7807" t="s">
        <v>60909</v>
      </c>
      <c r="W7807" t="s">
        <v>60910</v>
      </c>
      <c r="X7807" t="s">
        <v>60911</v>
      </c>
      <c r="Y7807" t="s">
        <v>13773</v>
      </c>
      <c r="Z7807" t="s">
        <v>37</v>
      </c>
      <c r="AA7807" t="s">
        <v>96708</v>
      </c>
      <c r="AB7807" t="s">
        <v>10862</v>
      </c>
      <c r="AC7807" t="s">
        <v>10863</v>
      </c>
      <c r="AD7807" t="s">
        <v>79779</v>
      </c>
      <c r="AE7807" t="s">
        <v>3640</v>
      </c>
    </row>
    <row r="7808" spans="1:31" x14ac:dyDescent="0.3">
      <c r="A7808" t="s">
        <v>96709</v>
      </c>
      <c r="B7808" t="s">
        <v>96710</v>
      </c>
      <c r="C7808" t="s">
        <v>457</v>
      </c>
      <c r="D7808" t="s">
        <v>442</v>
      </c>
      <c r="E7808" t="s">
        <v>78794</v>
      </c>
      <c r="F7808" t="s">
        <v>3500</v>
      </c>
      <c r="G7808" t="s">
        <v>60912</v>
      </c>
      <c r="H7808" t="s">
        <v>60912</v>
      </c>
      <c r="I7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Soukromý dětský domov MARKÉTA, o.p.s.</v>
      </c>
      <c r="J78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808">
        <v>24</v>
      </c>
      <c r="N7808" t="s">
        <v>3370</v>
      </c>
      <c r="O7808" t="s">
        <v>60913</v>
      </c>
      <c r="P7808" t="s">
        <v>78668</v>
      </c>
      <c r="Q7808" t="s">
        <v>60913</v>
      </c>
      <c r="R7808" t="s">
        <v>60914</v>
      </c>
      <c r="S7808" t="s">
        <v>60914</v>
      </c>
      <c r="T7808" t="s">
        <v>60915</v>
      </c>
      <c r="U7808" t="s">
        <v>60916</v>
      </c>
      <c r="V7808" t="s">
        <v>60917</v>
      </c>
      <c r="W7808" t="s">
        <v>60918</v>
      </c>
      <c r="X7808" t="s">
        <v>60919</v>
      </c>
      <c r="Y7808" t="s">
        <v>13673</v>
      </c>
      <c r="Z7808" t="s">
        <v>37</v>
      </c>
      <c r="AA7808" t="s">
        <v>96711</v>
      </c>
      <c r="AB7808" t="s">
        <v>60916</v>
      </c>
      <c r="AD7808" t="s">
        <v>76806</v>
      </c>
      <c r="AE7808" t="s">
        <v>3640</v>
      </c>
    </row>
    <row r="7809" spans="1:31" hidden="1" x14ac:dyDescent="0.3"/>
    <row r="7810" spans="1:31" x14ac:dyDescent="0.3">
      <c r="A7810" t="s">
        <v>96714</v>
      </c>
      <c r="B7810" t="s">
        <v>96715</v>
      </c>
      <c r="C7810" t="s">
        <v>457</v>
      </c>
      <c r="D7810" t="s">
        <v>1241</v>
      </c>
      <c r="E7810" t="s">
        <v>79107</v>
      </c>
      <c r="F7810" t="s">
        <v>2817</v>
      </c>
      <c r="G7810" t="s">
        <v>60930</v>
      </c>
      <c r="H7810" t="s">
        <v>60931</v>
      </c>
      <c r="I7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TRIVIS-Střední škola veřejnoprávní,s.r.o</v>
      </c>
      <c r="J7810" t="str">
        <f>IF(Table2[[#This Row],[Č. or.]],_xlfn.CONCAT(Table2[[#This Row],[Ulice]]," ",Table2[[#This Row],[Č. p.]],"/",Table2[[#This Row],[Č. or.]]),_xlfn.CONCAT(Table2[[#This Row],[Ulice]]," ",Table2[[#This Row],[Č. p.]]))</f>
        <v>Havlíčkova 2920/24</v>
      </c>
      <c r="K7810" t="s">
        <v>565</v>
      </c>
      <c r="L7810">
        <v>2920</v>
      </c>
      <c r="M7810">
        <v>24</v>
      </c>
      <c r="N7810" t="s">
        <v>2817</v>
      </c>
      <c r="O7810" t="s">
        <v>2817</v>
      </c>
      <c r="P7810" t="s">
        <v>79108</v>
      </c>
      <c r="Q7810" t="s">
        <v>2817</v>
      </c>
      <c r="R7810" t="s">
        <v>60932</v>
      </c>
      <c r="S7810" t="s">
        <v>60932</v>
      </c>
      <c r="T7810" t="s">
        <v>60933</v>
      </c>
      <c r="V7810" t="s">
        <v>60934</v>
      </c>
      <c r="W7810" t="s">
        <v>60935</v>
      </c>
      <c r="X7810" t="s">
        <v>60936</v>
      </c>
      <c r="Y7810" t="s">
        <v>60</v>
      </c>
      <c r="Z7810" t="s">
        <v>37</v>
      </c>
      <c r="AA7810" t="s">
        <v>79109</v>
      </c>
      <c r="AD7810" t="s">
        <v>76812</v>
      </c>
      <c r="AE7810" t="s">
        <v>3640</v>
      </c>
    </row>
    <row r="7811" spans="1:31" x14ac:dyDescent="0.3">
      <c r="A7811" t="s">
        <v>96716</v>
      </c>
      <c r="B7811" t="s">
        <v>96717</v>
      </c>
      <c r="C7811" t="s">
        <v>457</v>
      </c>
      <c r="D7811" t="s">
        <v>1134</v>
      </c>
      <c r="E7811" t="s">
        <v>77253</v>
      </c>
      <c r="F7811" t="s">
        <v>1140</v>
      </c>
      <c r="G7811" t="s">
        <v>60937</v>
      </c>
      <c r="H7811" t="s">
        <v>60938</v>
      </c>
      <c r="I7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TRIVIS - SŠ veřejnoprávní K.Vary, s.r.o.</v>
      </c>
      <c r="J7811" t="str">
        <f>IF(Table2[[#This Row],[Č. or.]],_xlfn.CONCAT(Table2[[#This Row],[Ulice]]," ",Table2[[#This Row],[Č. p.]],"/",Table2[[#This Row],[Č. or.]]),_xlfn.CONCAT(Table2[[#This Row],[Ulice]]," ",Table2[[#This Row],[Č. p.]]))</f>
        <v>T. G. Masaryka 559/1</v>
      </c>
      <c r="K7811" t="s">
        <v>1447</v>
      </c>
      <c r="L7811">
        <v>559</v>
      </c>
      <c r="M7811">
        <v>1</v>
      </c>
      <c r="N7811" t="s">
        <v>1140</v>
      </c>
      <c r="O7811" t="s">
        <v>1140</v>
      </c>
      <c r="P7811" t="s">
        <v>78197</v>
      </c>
      <c r="Q7811" t="s">
        <v>1140</v>
      </c>
      <c r="R7811" t="s">
        <v>60939</v>
      </c>
      <c r="S7811" t="s">
        <v>60939</v>
      </c>
      <c r="T7811" t="s">
        <v>60940</v>
      </c>
      <c r="U7811" t="s">
        <v>60941</v>
      </c>
      <c r="V7811" t="s">
        <v>60942</v>
      </c>
      <c r="W7811" t="s">
        <v>60943</v>
      </c>
      <c r="X7811" t="s">
        <v>60944</v>
      </c>
      <c r="Y7811" t="s">
        <v>60</v>
      </c>
      <c r="Z7811" t="s">
        <v>37</v>
      </c>
      <c r="AA7811" t="s">
        <v>78198</v>
      </c>
      <c r="AB7811" t="s">
        <v>5222</v>
      </c>
      <c r="AD7811" t="s">
        <v>76812</v>
      </c>
      <c r="AE7811" t="s">
        <v>3640</v>
      </c>
    </row>
    <row r="7812" spans="1:31" x14ac:dyDescent="0.3">
      <c r="A7812" t="s">
        <v>96718</v>
      </c>
      <c r="B7812" t="s">
        <v>96719</v>
      </c>
      <c r="C7812" t="s">
        <v>457</v>
      </c>
      <c r="D7812" t="s">
        <v>2290</v>
      </c>
      <c r="E7812" t="s">
        <v>76797</v>
      </c>
      <c r="F7812" t="s">
        <v>3626</v>
      </c>
      <c r="G7812" t="s">
        <v>60945</v>
      </c>
      <c r="H7812" t="s">
        <v>60946</v>
      </c>
      <c r="I7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GTH zařízení školního stravování s.r.o.</v>
      </c>
      <c r="J7812" t="str">
        <f>IF(Table2[[#This Row],[Č. or.]],_xlfn.CONCAT(Table2[[#This Row],[Ulice]]," ",Table2[[#This Row],[Č. p.]],"/",Table2[[#This Row],[Č. or.]]),_xlfn.CONCAT(Table2[[#This Row],[Ulice]]," ",Table2[[#This Row],[Č. p.]]))</f>
        <v>Tomíčkova 2144/1</v>
      </c>
      <c r="K7812" t="s">
        <v>10814</v>
      </c>
      <c r="L7812">
        <v>2144</v>
      </c>
      <c r="M7812">
        <v>1</v>
      </c>
      <c r="N7812" t="s">
        <v>2391</v>
      </c>
      <c r="O7812" t="s">
        <v>2390</v>
      </c>
      <c r="P7812" t="s">
        <v>77596</v>
      </c>
      <c r="Q7812" t="s">
        <v>3629</v>
      </c>
      <c r="R7812" t="s">
        <v>60947</v>
      </c>
      <c r="S7812" t="s">
        <v>60948</v>
      </c>
      <c r="T7812" t="s">
        <v>60949</v>
      </c>
      <c r="V7812" t="s">
        <v>60950</v>
      </c>
      <c r="W7812" t="s">
        <v>60951</v>
      </c>
      <c r="X7812" t="s">
        <v>60952</v>
      </c>
      <c r="Y7812" t="s">
        <v>15235</v>
      </c>
      <c r="Z7812" t="s">
        <v>37</v>
      </c>
      <c r="AA7812" t="s">
        <v>76799</v>
      </c>
      <c r="AD7812" t="s">
        <v>76812</v>
      </c>
      <c r="AE7812" t="s">
        <v>3640</v>
      </c>
    </row>
    <row r="7813" spans="1:31" x14ac:dyDescent="0.3">
      <c r="A7813" t="s">
        <v>96720</v>
      </c>
      <c r="B7813" t="s">
        <v>96721</v>
      </c>
      <c r="C7813" t="s">
        <v>457</v>
      </c>
      <c r="D7813" t="s">
        <v>2501</v>
      </c>
      <c r="E7813" t="s">
        <v>76797</v>
      </c>
      <c r="F7813" t="s">
        <v>3626</v>
      </c>
      <c r="G7813" t="s">
        <v>2570</v>
      </c>
      <c r="H7813" t="s">
        <v>2571</v>
      </c>
      <c r="I7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Němec.škola s.r.o.-zahran.škola a gymn.</v>
      </c>
      <c r="J7813" t="str">
        <f>IF(Table2[[#This Row],[Č. or.]],_xlfn.CONCAT(Table2[[#This Row],[Ulice]]," ",Table2[[#This Row],[Č. p.]],"/",Table2[[#This Row],[Č. or.]]),_xlfn.CONCAT(Table2[[#This Row],[Ulice]]," ",Table2[[#This Row],[Č. p.]]))</f>
        <v>Schwarzenberská 700/1</v>
      </c>
      <c r="K7813" t="s">
        <v>2572</v>
      </c>
      <c r="L7813">
        <v>700</v>
      </c>
      <c r="M7813">
        <v>1</v>
      </c>
      <c r="N7813" t="s">
        <v>2507</v>
      </c>
      <c r="O7813" t="s">
        <v>2506</v>
      </c>
      <c r="P7813" t="s">
        <v>77583</v>
      </c>
      <c r="Q7813" t="s">
        <v>3629</v>
      </c>
      <c r="R7813" t="s">
        <v>60953</v>
      </c>
      <c r="S7813" t="s">
        <v>60954</v>
      </c>
      <c r="T7813" t="s">
        <v>2575</v>
      </c>
      <c r="V7813" t="s">
        <v>60955</v>
      </c>
      <c r="W7813" t="s">
        <v>2577</v>
      </c>
      <c r="X7813" t="s">
        <v>60956</v>
      </c>
      <c r="Y7813" t="s">
        <v>36</v>
      </c>
      <c r="Z7813" t="s">
        <v>37</v>
      </c>
      <c r="AA7813" t="s">
        <v>76799</v>
      </c>
      <c r="AD7813" t="s">
        <v>76812</v>
      </c>
      <c r="AE7813" t="s">
        <v>3640</v>
      </c>
    </row>
    <row r="7814" spans="1:31" x14ac:dyDescent="0.3">
      <c r="A7814" t="s">
        <v>96722</v>
      </c>
      <c r="B7814" t="s">
        <v>96723</v>
      </c>
      <c r="C7814" t="s">
        <v>457</v>
      </c>
      <c r="D7814" t="s">
        <v>767</v>
      </c>
      <c r="E7814" t="s">
        <v>78604</v>
      </c>
      <c r="F7814" t="s">
        <v>977</v>
      </c>
      <c r="G7814" t="s">
        <v>60957</v>
      </c>
      <c r="H7814" t="s">
        <v>60958</v>
      </c>
      <c r="I7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SOU včelařské - VVC, o.p.s.</v>
      </c>
      <c r="J7814" t="str">
        <f>IF(Table2[[#This Row],[Č. or.]],_xlfn.CONCAT(Table2[[#This Row],[Ulice]]," ",Table2[[#This Row],[Č. p.]],"/",Table2[[#This Row],[Č. or.]]),_xlfn.CONCAT(Table2[[#This Row],[Ulice]]," ",Table2[[#This Row],[Č. p.]]))</f>
        <v>Slatiňanská 135</v>
      </c>
      <c r="K7814" t="s">
        <v>60959</v>
      </c>
      <c r="L7814">
        <v>135</v>
      </c>
      <c r="N7814" t="s">
        <v>977</v>
      </c>
      <c r="O7814" t="s">
        <v>60960</v>
      </c>
      <c r="P7814" t="s">
        <v>96724</v>
      </c>
      <c r="Q7814" t="s">
        <v>60960</v>
      </c>
      <c r="R7814" t="s">
        <v>60961</v>
      </c>
      <c r="T7814" t="s">
        <v>60962</v>
      </c>
      <c r="V7814" t="s">
        <v>60963</v>
      </c>
      <c r="W7814" t="s">
        <v>60964</v>
      </c>
      <c r="X7814" t="s">
        <v>60965</v>
      </c>
      <c r="Y7814" t="s">
        <v>84</v>
      </c>
      <c r="Z7814" t="s">
        <v>37</v>
      </c>
      <c r="AA7814" t="s">
        <v>96725</v>
      </c>
      <c r="AB7814" t="s">
        <v>60966</v>
      </c>
      <c r="AC7814" t="s">
        <v>60967</v>
      </c>
      <c r="AD7814" t="s">
        <v>76806</v>
      </c>
      <c r="AE7814" t="s">
        <v>3640</v>
      </c>
    </row>
    <row r="7815" spans="1:31" x14ac:dyDescent="0.3">
      <c r="A7815" t="s">
        <v>96726</v>
      </c>
      <c r="B7815" t="s">
        <v>96727</v>
      </c>
      <c r="C7815" t="s">
        <v>187</v>
      </c>
      <c r="D7815" t="s">
        <v>1951</v>
      </c>
      <c r="E7815" t="s">
        <v>77103</v>
      </c>
      <c r="F7815" t="s">
        <v>3377</v>
      </c>
      <c r="G7815" t="s">
        <v>60968</v>
      </c>
      <c r="H7815" t="s">
        <v>15790</v>
      </c>
      <c r="I7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a mateřská škola</v>
      </c>
      <c r="J7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815">
        <v>100</v>
      </c>
      <c r="N7815" t="s">
        <v>3535</v>
      </c>
      <c r="O7815" t="s">
        <v>58345</v>
      </c>
      <c r="P7815" t="s">
        <v>77099</v>
      </c>
      <c r="Q7815" t="s">
        <v>58345</v>
      </c>
      <c r="R7815" t="s">
        <v>60969</v>
      </c>
      <c r="T7815" t="s">
        <v>60970</v>
      </c>
      <c r="U7815" t="s">
        <v>60971</v>
      </c>
      <c r="W7815" t="s">
        <v>60972</v>
      </c>
      <c r="X7815" t="s">
        <v>60973</v>
      </c>
      <c r="Y7815" t="s">
        <v>11615</v>
      </c>
      <c r="Z7815" t="s">
        <v>37</v>
      </c>
      <c r="AA7815" t="s">
        <v>96728</v>
      </c>
      <c r="AB7815" t="s">
        <v>60974</v>
      </c>
      <c r="AC7815" t="s">
        <v>60975</v>
      </c>
      <c r="AD7815" t="s">
        <v>77008</v>
      </c>
      <c r="AE7815" t="s">
        <v>3640</v>
      </c>
    </row>
    <row r="7816" spans="1:31" x14ac:dyDescent="0.3">
      <c r="A7816" t="s">
        <v>96729</v>
      </c>
      <c r="B7816" t="s">
        <v>96730</v>
      </c>
      <c r="C7816" t="s">
        <v>457</v>
      </c>
      <c r="D7816" t="s">
        <v>680</v>
      </c>
      <c r="E7816" t="s">
        <v>77411</v>
      </c>
      <c r="F7816" t="s">
        <v>705</v>
      </c>
      <c r="G7816" t="s">
        <v>701</v>
      </c>
      <c r="H7816" t="s">
        <v>702</v>
      </c>
      <c r="I7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Gymnázium BMA, s.r.o.</v>
      </c>
      <c r="J7816" t="str">
        <f>IF(Table2[[#This Row],[Č. or.]],_xlfn.CONCAT(Table2[[#This Row],[Ulice]]," ",Table2[[#This Row],[Č. p.]],"/",Table2[[#This Row],[Č. or.]]),_xlfn.CONCAT(Table2[[#This Row],[Ulice]]," ",Table2[[#This Row],[Č. p.]]))</f>
        <v>Dvořákova 1269</v>
      </c>
      <c r="K7816" t="s">
        <v>703</v>
      </c>
      <c r="L7816">
        <v>1269</v>
      </c>
      <c r="N7816" t="s">
        <v>685</v>
      </c>
      <c r="O7816" t="s">
        <v>704</v>
      </c>
      <c r="P7816" t="s">
        <v>77412</v>
      </c>
      <c r="Q7816" t="s">
        <v>705</v>
      </c>
      <c r="R7816" t="s">
        <v>60976</v>
      </c>
      <c r="T7816" t="s">
        <v>60977</v>
      </c>
      <c r="V7816" t="s">
        <v>708</v>
      </c>
      <c r="W7816" t="s">
        <v>60978</v>
      </c>
      <c r="X7816" t="s">
        <v>709</v>
      </c>
      <c r="Y7816" t="s">
        <v>60</v>
      </c>
      <c r="Z7816" t="s">
        <v>37</v>
      </c>
      <c r="AA7816" t="s">
        <v>77413</v>
      </c>
      <c r="AD7816" t="s">
        <v>76812</v>
      </c>
      <c r="AE7816" t="s">
        <v>3640</v>
      </c>
    </row>
    <row r="7817" spans="1:31" x14ac:dyDescent="0.3">
      <c r="A7817" t="s">
        <v>96731</v>
      </c>
      <c r="B7817" t="s">
        <v>96732</v>
      </c>
      <c r="C7817" t="s">
        <v>842</v>
      </c>
      <c r="D7817" t="s">
        <v>907</v>
      </c>
      <c r="E7817" t="s">
        <v>76976</v>
      </c>
      <c r="F7817" t="s">
        <v>2854</v>
      </c>
      <c r="G7817" t="s">
        <v>60979</v>
      </c>
      <c r="H7817" t="s">
        <v>60980</v>
      </c>
      <c r="I7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Církevní dětský domov Emanuel</v>
      </c>
      <c r="J781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7817">
        <v>204</v>
      </c>
      <c r="N7817" t="s">
        <v>2854</v>
      </c>
      <c r="O7817" t="s">
        <v>52962</v>
      </c>
      <c r="P7817" t="s">
        <v>76977</v>
      </c>
      <c r="Q7817" t="s">
        <v>52962</v>
      </c>
      <c r="R7817" t="s">
        <v>60981</v>
      </c>
      <c r="T7817" t="s">
        <v>60982</v>
      </c>
      <c r="V7817" t="s">
        <v>60983</v>
      </c>
      <c r="W7817" t="s">
        <v>60984</v>
      </c>
      <c r="X7817" t="s">
        <v>60985</v>
      </c>
      <c r="Y7817" t="s">
        <v>13673</v>
      </c>
      <c r="Z7817" t="s">
        <v>37</v>
      </c>
      <c r="AA7817" t="s">
        <v>95600</v>
      </c>
      <c r="AB7817" t="s">
        <v>4244</v>
      </c>
      <c r="AC7817" t="s">
        <v>4245</v>
      </c>
      <c r="AD7817" t="s">
        <v>76800</v>
      </c>
      <c r="AE7817" t="s">
        <v>3640</v>
      </c>
    </row>
    <row r="7818" spans="1:31" x14ac:dyDescent="0.3">
      <c r="A7818" t="s">
        <v>96733</v>
      </c>
      <c r="B7818" t="s">
        <v>96734</v>
      </c>
      <c r="C7818" t="s">
        <v>457</v>
      </c>
      <c r="D7818" t="s">
        <v>1299</v>
      </c>
      <c r="E7818" t="s">
        <v>77115</v>
      </c>
      <c r="F7818" t="s">
        <v>3313</v>
      </c>
      <c r="G7818" t="s">
        <v>60986</v>
      </c>
      <c r="H7818" t="s">
        <v>60986</v>
      </c>
      <c r="I7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Střední škola letecká s.r.o.</v>
      </c>
      <c r="J7818" t="str">
        <f>IF(Table2[[#This Row],[Č. or.]],_xlfn.CONCAT(Table2[[#This Row],[Ulice]]," ",Table2[[#This Row],[Č. p.]],"/",Table2[[#This Row],[Č. or.]]),_xlfn.CONCAT(Table2[[#This Row],[Ulice]]," ",Table2[[#This Row],[Č. p.]]))</f>
        <v>Na Záhonech 1177</v>
      </c>
      <c r="K7818" t="s">
        <v>60987</v>
      </c>
      <c r="L7818">
        <v>1177</v>
      </c>
      <c r="N7818" t="s">
        <v>3313</v>
      </c>
      <c r="O7818" t="s">
        <v>1303</v>
      </c>
      <c r="P7818" t="s">
        <v>79173</v>
      </c>
      <c r="Q7818" t="s">
        <v>1303</v>
      </c>
      <c r="R7818" t="s">
        <v>60988</v>
      </c>
      <c r="S7818" t="s">
        <v>60989</v>
      </c>
      <c r="T7818" t="s">
        <v>60990</v>
      </c>
      <c r="V7818" t="s">
        <v>60991</v>
      </c>
      <c r="W7818" t="s">
        <v>60992</v>
      </c>
      <c r="X7818" t="s">
        <v>60993</v>
      </c>
      <c r="Y7818" t="s">
        <v>60</v>
      </c>
      <c r="Z7818" t="s">
        <v>37</v>
      </c>
      <c r="AA7818" t="s">
        <v>79174</v>
      </c>
      <c r="AD7818" t="s">
        <v>76812</v>
      </c>
      <c r="AE7818" t="s">
        <v>3640</v>
      </c>
    </row>
    <row r="7819" spans="1:31" x14ac:dyDescent="0.3">
      <c r="A7819" t="s">
        <v>96735</v>
      </c>
      <c r="B7819" t="s">
        <v>96736</v>
      </c>
      <c r="C7819" t="s">
        <v>457</v>
      </c>
      <c r="D7819" t="s">
        <v>717</v>
      </c>
      <c r="E7819" t="s">
        <v>76914</v>
      </c>
      <c r="F7819" t="s">
        <v>1373</v>
      </c>
      <c r="G7819" t="s">
        <v>60994</v>
      </c>
      <c r="H7819" t="s">
        <v>60995</v>
      </c>
      <c r="I7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PERSONNEL WELFARE</v>
      </c>
      <c r="J7819" t="str">
        <f>IF(Table2[[#This Row],[Č. or.]],_xlfn.CONCAT(Table2[[#This Row],[Ulice]]," ",Table2[[#This Row],[Č. p.]],"/",Table2[[#This Row],[Č. or.]]),_xlfn.CONCAT(Table2[[#This Row],[Ulice]]," ",Table2[[#This Row],[Č. p.]]))</f>
        <v>nám. Pod Branou 455/8</v>
      </c>
      <c r="K7819" t="s">
        <v>60996</v>
      </c>
      <c r="L7819">
        <v>455</v>
      </c>
      <c r="M7819">
        <v>8</v>
      </c>
      <c r="N7819" t="s">
        <v>1373</v>
      </c>
      <c r="O7819" t="s">
        <v>14166</v>
      </c>
      <c r="P7819" t="s">
        <v>77043</v>
      </c>
      <c r="Q7819" t="s">
        <v>1373</v>
      </c>
      <c r="R7819" t="s">
        <v>60997</v>
      </c>
      <c r="S7819" t="s">
        <v>60998</v>
      </c>
      <c r="T7819" t="s">
        <v>60999</v>
      </c>
      <c r="V7819" t="s">
        <v>61000</v>
      </c>
      <c r="W7819" t="s">
        <v>61001</v>
      </c>
      <c r="X7819" t="s">
        <v>61002</v>
      </c>
      <c r="Y7819" t="s">
        <v>15275</v>
      </c>
      <c r="Z7819" t="s">
        <v>37</v>
      </c>
      <c r="AA7819" t="s">
        <v>76916</v>
      </c>
      <c r="AD7819" t="s">
        <v>76812</v>
      </c>
      <c r="AE7819" t="s">
        <v>3640</v>
      </c>
    </row>
    <row r="7820" spans="1:31" x14ac:dyDescent="0.3">
      <c r="A7820" t="s">
        <v>96737</v>
      </c>
      <c r="B7820" t="s">
        <v>96738</v>
      </c>
      <c r="C7820" t="s">
        <v>457</v>
      </c>
      <c r="D7820" t="s">
        <v>603</v>
      </c>
      <c r="E7820" t="s">
        <v>77998</v>
      </c>
      <c r="F7820" t="s">
        <v>2879</v>
      </c>
      <c r="G7820" t="s">
        <v>61003</v>
      </c>
      <c r="H7820" t="s">
        <v>61003</v>
      </c>
      <c r="I7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"Pepa" Příbram-Lazec, z.ú.</v>
      </c>
      <c r="J7820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820">
        <v>2</v>
      </c>
      <c r="N7820" t="s">
        <v>2879</v>
      </c>
      <c r="O7820" t="s">
        <v>61004</v>
      </c>
      <c r="P7820" t="s">
        <v>77999</v>
      </c>
      <c r="Q7820" t="s">
        <v>2879</v>
      </c>
      <c r="R7820" t="s">
        <v>61005</v>
      </c>
      <c r="T7820" t="s">
        <v>61006</v>
      </c>
      <c r="V7820" t="s">
        <v>61007</v>
      </c>
      <c r="W7820" t="s">
        <v>61008</v>
      </c>
      <c r="X7820" t="s">
        <v>61009</v>
      </c>
      <c r="Y7820" t="s">
        <v>13673</v>
      </c>
      <c r="Z7820" t="s">
        <v>37</v>
      </c>
      <c r="AA7820" t="s">
        <v>78000</v>
      </c>
      <c r="AD7820" t="s">
        <v>77659</v>
      </c>
      <c r="AE7820" t="s">
        <v>3640</v>
      </c>
    </row>
    <row r="7821" spans="1:31" hidden="1" x14ac:dyDescent="0.3"/>
    <row r="7822" spans="1:31" x14ac:dyDescent="0.3">
      <c r="A7822" t="s">
        <v>96739</v>
      </c>
      <c r="B7822" t="s">
        <v>96740</v>
      </c>
      <c r="C7822" t="s">
        <v>187</v>
      </c>
      <c r="D7822" t="s">
        <v>1039</v>
      </c>
      <c r="E7822" t="s">
        <v>77479</v>
      </c>
      <c r="F7822" t="s">
        <v>1041</v>
      </c>
      <c r="G7822" t="s">
        <v>61010</v>
      </c>
      <c r="H7822" t="s">
        <v>11753</v>
      </c>
      <c r="I7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8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822">
        <v>120</v>
      </c>
      <c r="N7822" t="s">
        <v>1041</v>
      </c>
      <c r="O7822" t="s">
        <v>61011</v>
      </c>
      <c r="P7822" t="s">
        <v>81048</v>
      </c>
      <c r="Q7822" t="s">
        <v>61011</v>
      </c>
      <c r="R7822" t="s">
        <v>61012</v>
      </c>
      <c r="T7822" t="s">
        <v>61013</v>
      </c>
      <c r="V7822" t="s">
        <v>61014</v>
      </c>
      <c r="W7822" t="s">
        <v>61015</v>
      </c>
      <c r="X7822" t="s">
        <v>61016</v>
      </c>
      <c r="Y7822" t="s">
        <v>11615</v>
      </c>
      <c r="Z7822" t="s">
        <v>37</v>
      </c>
      <c r="AA7822" t="s">
        <v>96741</v>
      </c>
      <c r="AB7822" t="s">
        <v>61017</v>
      </c>
      <c r="AC7822" t="s">
        <v>61018</v>
      </c>
      <c r="AD7822" t="s">
        <v>77008</v>
      </c>
      <c r="AE7822" t="s">
        <v>3640</v>
      </c>
    </row>
    <row r="7823" spans="1:31" x14ac:dyDescent="0.3">
      <c r="A7823" t="s">
        <v>96742</v>
      </c>
      <c r="B7823" t="s">
        <v>96743</v>
      </c>
      <c r="C7823" t="s">
        <v>187</v>
      </c>
      <c r="D7823" t="s">
        <v>61</v>
      </c>
      <c r="E7823" t="s">
        <v>77185</v>
      </c>
      <c r="F7823" t="s">
        <v>843</v>
      </c>
      <c r="G7823" t="s">
        <v>61019</v>
      </c>
      <c r="H7823" t="s">
        <v>11753</v>
      </c>
      <c r="I7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7823">
        <v>148</v>
      </c>
      <c r="N7823" t="s">
        <v>66</v>
      </c>
      <c r="O7823" t="s">
        <v>61020</v>
      </c>
      <c r="P7823" t="s">
        <v>77186</v>
      </c>
      <c r="Q7823" t="s">
        <v>61020</v>
      </c>
      <c r="R7823" t="s">
        <v>61021</v>
      </c>
      <c r="T7823" t="s">
        <v>61022</v>
      </c>
      <c r="V7823" t="s">
        <v>61023</v>
      </c>
      <c r="W7823" t="s">
        <v>61024</v>
      </c>
      <c r="X7823" t="s">
        <v>61025</v>
      </c>
      <c r="Y7823" t="s">
        <v>11615</v>
      </c>
      <c r="Z7823" t="s">
        <v>37</v>
      </c>
      <c r="AA7823" t="s">
        <v>96744</v>
      </c>
      <c r="AB7823" t="s">
        <v>61026</v>
      </c>
      <c r="AC7823" t="s">
        <v>61027</v>
      </c>
      <c r="AD7823" t="s">
        <v>77008</v>
      </c>
      <c r="AE7823" t="s">
        <v>3640</v>
      </c>
    </row>
    <row r="7824" spans="1:31" x14ac:dyDescent="0.3">
      <c r="A7824" t="s">
        <v>96745</v>
      </c>
      <c r="B7824" t="s">
        <v>96746</v>
      </c>
      <c r="C7824" t="s">
        <v>187</v>
      </c>
      <c r="D7824" t="s">
        <v>385</v>
      </c>
      <c r="E7824" t="s">
        <v>79216</v>
      </c>
      <c r="F7824" t="s">
        <v>388</v>
      </c>
      <c r="G7824" t="s">
        <v>61028</v>
      </c>
      <c r="H7824" t="s">
        <v>11753</v>
      </c>
      <c r="I7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824">
        <v>151</v>
      </c>
      <c r="N7824" t="s">
        <v>3589</v>
      </c>
      <c r="O7824" t="s">
        <v>61029</v>
      </c>
      <c r="P7824" t="s">
        <v>96747</v>
      </c>
      <c r="Q7824" t="s">
        <v>61029</v>
      </c>
      <c r="R7824" t="s">
        <v>61030</v>
      </c>
      <c r="T7824" t="s">
        <v>61031</v>
      </c>
      <c r="W7824" t="s">
        <v>61032</v>
      </c>
      <c r="X7824" t="s">
        <v>61033</v>
      </c>
      <c r="Y7824" t="s">
        <v>11615</v>
      </c>
      <c r="Z7824" t="s">
        <v>37</v>
      </c>
      <c r="AA7824" t="s">
        <v>96748</v>
      </c>
      <c r="AB7824" t="s">
        <v>61034</v>
      </c>
      <c r="AC7824" t="s">
        <v>61035</v>
      </c>
      <c r="AD7824" t="s">
        <v>77008</v>
      </c>
      <c r="AE7824" t="s">
        <v>3640</v>
      </c>
    </row>
    <row r="7825" spans="1:31" x14ac:dyDescent="0.3">
      <c r="A7825" t="s">
        <v>96749</v>
      </c>
      <c r="B7825" t="s">
        <v>96750</v>
      </c>
      <c r="C7825" t="s">
        <v>187</v>
      </c>
      <c r="D7825" t="s">
        <v>917</v>
      </c>
      <c r="E7825" t="s">
        <v>78104</v>
      </c>
      <c r="F7825" t="s">
        <v>2021</v>
      </c>
      <c r="G7825" t="s">
        <v>61036</v>
      </c>
      <c r="H7825" t="s">
        <v>15790</v>
      </c>
      <c r="I7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25">
        <v>1</v>
      </c>
      <c r="N7825" t="s">
        <v>2021</v>
      </c>
      <c r="O7825" t="s">
        <v>61037</v>
      </c>
      <c r="P7825" t="s">
        <v>96751</v>
      </c>
      <c r="Q7825" t="s">
        <v>61037</v>
      </c>
      <c r="R7825" t="s">
        <v>61038</v>
      </c>
      <c r="T7825" t="s">
        <v>61039</v>
      </c>
      <c r="W7825" t="s">
        <v>61040</v>
      </c>
      <c r="X7825" t="s">
        <v>61041</v>
      </c>
      <c r="Y7825" t="s">
        <v>4219</v>
      </c>
      <c r="Z7825" t="s">
        <v>37</v>
      </c>
      <c r="AA7825" t="s">
        <v>96752</v>
      </c>
      <c r="AB7825" t="s">
        <v>61042</v>
      </c>
      <c r="AC7825" t="s">
        <v>61043</v>
      </c>
      <c r="AD7825" t="s">
        <v>77008</v>
      </c>
      <c r="AE7825" t="s">
        <v>3640</v>
      </c>
    </row>
    <row r="7826" spans="1:31" x14ac:dyDescent="0.3">
      <c r="A7826" t="s">
        <v>96753</v>
      </c>
      <c r="B7826" t="s">
        <v>96754</v>
      </c>
      <c r="C7826" t="s">
        <v>187</v>
      </c>
      <c r="D7826" t="s">
        <v>757</v>
      </c>
      <c r="E7826" t="s">
        <v>77278</v>
      </c>
      <c r="F7826" t="s">
        <v>760</v>
      </c>
      <c r="G7826" t="s">
        <v>61044</v>
      </c>
      <c r="H7826" t="s">
        <v>15790</v>
      </c>
      <c r="I7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782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220</v>
      </c>
      <c r="L7826">
        <v>220</v>
      </c>
      <c r="N7826" t="s">
        <v>760</v>
      </c>
      <c r="O7826" t="s">
        <v>61045</v>
      </c>
      <c r="P7826" t="s">
        <v>96755</v>
      </c>
      <c r="Q7826" t="s">
        <v>61045</v>
      </c>
      <c r="R7826" t="s">
        <v>61046</v>
      </c>
      <c r="T7826" t="s">
        <v>61047</v>
      </c>
      <c r="V7826" t="s">
        <v>61048</v>
      </c>
      <c r="W7826" t="s">
        <v>61049</v>
      </c>
      <c r="X7826" t="s">
        <v>61050</v>
      </c>
      <c r="Y7826" t="s">
        <v>4219</v>
      </c>
      <c r="Z7826" t="s">
        <v>37</v>
      </c>
      <c r="AA7826" t="s">
        <v>96756</v>
      </c>
      <c r="AB7826" t="s">
        <v>61051</v>
      </c>
      <c r="AC7826" t="s">
        <v>61052</v>
      </c>
      <c r="AD7826" t="s">
        <v>77008</v>
      </c>
      <c r="AE7826" t="s">
        <v>3640</v>
      </c>
    </row>
    <row r="7827" spans="1:31" x14ac:dyDescent="0.3">
      <c r="A7827" t="s">
        <v>96757</v>
      </c>
      <c r="B7827" t="s">
        <v>96758</v>
      </c>
      <c r="C7827" t="s">
        <v>187</v>
      </c>
      <c r="D7827" t="s">
        <v>1067</v>
      </c>
      <c r="E7827" t="s">
        <v>77110</v>
      </c>
      <c r="F7827" t="s">
        <v>1070</v>
      </c>
      <c r="G7827" t="s">
        <v>61053</v>
      </c>
      <c r="H7827" t="s">
        <v>11753</v>
      </c>
      <c r="I7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242</v>
      </c>
      <c r="L7827">
        <v>242</v>
      </c>
      <c r="N7827" t="s">
        <v>1070</v>
      </c>
      <c r="O7827" t="s">
        <v>61054</v>
      </c>
      <c r="P7827" t="s">
        <v>91969</v>
      </c>
      <c r="Q7827" t="s">
        <v>61054</v>
      </c>
      <c r="R7827" t="s">
        <v>61055</v>
      </c>
      <c r="T7827" t="s">
        <v>61056</v>
      </c>
      <c r="V7827" t="s">
        <v>61057</v>
      </c>
      <c r="W7827" t="s">
        <v>61058</v>
      </c>
      <c r="X7827" t="s">
        <v>61059</v>
      </c>
      <c r="Y7827" t="s">
        <v>11615</v>
      </c>
      <c r="Z7827" t="s">
        <v>37</v>
      </c>
      <c r="AA7827" t="s">
        <v>96759</v>
      </c>
      <c r="AB7827" t="s">
        <v>61060</v>
      </c>
      <c r="AC7827" t="s">
        <v>61061</v>
      </c>
      <c r="AD7827" t="s">
        <v>77008</v>
      </c>
      <c r="AE7827" t="s">
        <v>3640</v>
      </c>
    </row>
    <row r="7828" spans="1:31" x14ac:dyDescent="0.3">
      <c r="A7828" t="s">
        <v>96760</v>
      </c>
      <c r="B7828" t="s">
        <v>96761</v>
      </c>
      <c r="C7828" t="s">
        <v>187</v>
      </c>
      <c r="D7828" t="s">
        <v>1067</v>
      </c>
      <c r="E7828" t="s">
        <v>77110</v>
      </c>
      <c r="F7828" t="s">
        <v>1070</v>
      </c>
      <c r="G7828" t="s">
        <v>61062</v>
      </c>
      <c r="H7828" t="s">
        <v>15790</v>
      </c>
      <c r="I7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8" t="str">
        <f>IF(Table2[[#This Row],[Č. or.]],_xlfn.CONCAT(Table2[[#This Row],[Ulice]]," ",Table2[[#This Row],[Č. p.]],"/",Table2[[#This Row],[Č. or.]]),_xlfn.CONCAT(Table2[[#This Row],[Ulice]]," ",Table2[[#This Row],[Č. p.]]))</f>
        <v>Školní 373/2</v>
      </c>
      <c r="K7828" t="s">
        <v>606</v>
      </c>
      <c r="L7828">
        <v>373</v>
      </c>
      <c r="M7828">
        <v>2</v>
      </c>
      <c r="N7828" t="s">
        <v>1070</v>
      </c>
      <c r="O7828" t="s">
        <v>61063</v>
      </c>
      <c r="P7828" t="s">
        <v>91908</v>
      </c>
      <c r="Q7828" t="s">
        <v>61063</v>
      </c>
      <c r="R7828" t="s">
        <v>61064</v>
      </c>
      <c r="T7828" t="s">
        <v>61065</v>
      </c>
      <c r="U7828" t="s">
        <v>61066</v>
      </c>
      <c r="V7828" t="s">
        <v>61067</v>
      </c>
      <c r="W7828" t="s">
        <v>61068</v>
      </c>
      <c r="X7828" t="s">
        <v>61069</v>
      </c>
      <c r="Y7828" t="s">
        <v>4219</v>
      </c>
      <c r="Z7828" t="s">
        <v>37</v>
      </c>
      <c r="AA7828" t="s">
        <v>96762</v>
      </c>
      <c r="AB7828" t="s">
        <v>61070</v>
      </c>
      <c r="AC7828" t="s">
        <v>61071</v>
      </c>
      <c r="AD7828" t="s">
        <v>77008</v>
      </c>
      <c r="AE7828" t="s">
        <v>3640</v>
      </c>
    </row>
    <row r="7829" spans="1:31" x14ac:dyDescent="0.3">
      <c r="A7829" t="s">
        <v>96763</v>
      </c>
      <c r="B7829" t="s">
        <v>96764</v>
      </c>
      <c r="C7829" t="s">
        <v>187</v>
      </c>
      <c r="D7829" t="s">
        <v>1067</v>
      </c>
      <c r="E7829" t="s">
        <v>77110</v>
      </c>
      <c r="F7829" t="s">
        <v>1070</v>
      </c>
      <c r="G7829" t="s">
        <v>61072</v>
      </c>
      <c r="H7829" t="s">
        <v>15790</v>
      </c>
      <c r="I7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7829">
        <v>84</v>
      </c>
      <c r="N7829" t="s">
        <v>1070</v>
      </c>
      <c r="O7829" t="s">
        <v>61073</v>
      </c>
      <c r="P7829" t="s">
        <v>96765</v>
      </c>
      <c r="Q7829" t="s">
        <v>61073</v>
      </c>
      <c r="R7829" t="s">
        <v>61074</v>
      </c>
      <c r="T7829" t="s">
        <v>61075</v>
      </c>
      <c r="V7829" t="s">
        <v>61076</v>
      </c>
      <c r="W7829" t="s">
        <v>61077</v>
      </c>
      <c r="X7829" t="s">
        <v>61078</v>
      </c>
      <c r="Y7829" t="s">
        <v>11615</v>
      </c>
      <c r="Z7829" t="s">
        <v>37</v>
      </c>
      <c r="AA7829" t="s">
        <v>96766</v>
      </c>
      <c r="AB7829" t="s">
        <v>61079</v>
      </c>
      <c r="AC7829" t="s">
        <v>61080</v>
      </c>
      <c r="AD7829" t="s">
        <v>77008</v>
      </c>
      <c r="AE7829" t="s">
        <v>3640</v>
      </c>
    </row>
    <row r="7830" spans="1:31" x14ac:dyDescent="0.3">
      <c r="A7830" t="s">
        <v>96767</v>
      </c>
      <c r="B7830" t="s">
        <v>96768</v>
      </c>
      <c r="C7830" t="s">
        <v>187</v>
      </c>
      <c r="D7830" t="s">
        <v>984</v>
      </c>
      <c r="E7830" t="s">
        <v>77326</v>
      </c>
      <c r="F7830" t="s">
        <v>3226</v>
      </c>
      <c r="G7830" t="s">
        <v>61081</v>
      </c>
      <c r="H7830" t="s">
        <v>61082</v>
      </c>
      <c r="I7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ZŠ a MŠ Václava Havla</v>
      </c>
      <c r="J78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7830">
        <v>28</v>
      </c>
      <c r="N7830" t="s">
        <v>4466</v>
      </c>
      <c r="O7830" t="s">
        <v>61083</v>
      </c>
      <c r="P7830" t="s">
        <v>96769</v>
      </c>
      <c r="Q7830" t="s">
        <v>61083</v>
      </c>
      <c r="R7830" t="s">
        <v>61084</v>
      </c>
      <c r="T7830" t="s">
        <v>61085</v>
      </c>
      <c r="V7830" t="s">
        <v>61086</v>
      </c>
      <c r="W7830" t="s">
        <v>61087</v>
      </c>
      <c r="X7830" t="s">
        <v>61088</v>
      </c>
      <c r="Y7830" t="s">
        <v>11615</v>
      </c>
      <c r="Z7830" t="s">
        <v>37</v>
      </c>
      <c r="AA7830" t="s">
        <v>96770</v>
      </c>
      <c r="AB7830" t="s">
        <v>61089</v>
      </c>
      <c r="AC7830" t="s">
        <v>61090</v>
      </c>
      <c r="AD7830" t="s">
        <v>77008</v>
      </c>
      <c r="AE7830" t="s">
        <v>3640</v>
      </c>
    </row>
    <row r="7831" spans="1:31" x14ac:dyDescent="0.3">
      <c r="A7831" t="s">
        <v>96771</v>
      </c>
      <c r="B7831" t="s">
        <v>96772</v>
      </c>
      <c r="C7831" t="s">
        <v>187</v>
      </c>
      <c r="D7831" t="s">
        <v>917</v>
      </c>
      <c r="E7831" t="s">
        <v>78104</v>
      </c>
      <c r="F7831" t="s">
        <v>2021</v>
      </c>
      <c r="G7831" t="s">
        <v>61091</v>
      </c>
      <c r="H7831" t="s">
        <v>11753</v>
      </c>
      <c r="I7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31" t="str">
        <f>IF(Table2[[#This Row],[Č. or.]],_xlfn.CONCAT(Table2[[#This Row],[Ulice]]," ",Table2[[#This Row],[Č. p.]],"/",Table2[[#This Row],[Č. or.]]),_xlfn.CONCAT(Table2[[#This Row],[Ulice]]," ",Table2[[#This Row],[Č. p.]]))</f>
        <v>Nám. Prof. Bechyně 53</v>
      </c>
      <c r="K7831" t="s">
        <v>61092</v>
      </c>
      <c r="L7831">
        <v>53</v>
      </c>
      <c r="N7831" t="s">
        <v>2021</v>
      </c>
      <c r="O7831" t="s">
        <v>61093</v>
      </c>
      <c r="P7831" t="s">
        <v>96773</v>
      </c>
      <c r="Q7831" t="s">
        <v>61093</v>
      </c>
      <c r="R7831" t="s">
        <v>61094</v>
      </c>
      <c r="T7831" t="s">
        <v>61095</v>
      </c>
      <c r="U7831" t="s">
        <v>61096</v>
      </c>
      <c r="V7831" t="s">
        <v>61097</v>
      </c>
      <c r="W7831" t="s">
        <v>61098</v>
      </c>
      <c r="X7831" t="s">
        <v>61099</v>
      </c>
      <c r="Y7831" t="s">
        <v>4219</v>
      </c>
      <c r="Z7831" t="s">
        <v>37</v>
      </c>
      <c r="AA7831" t="s">
        <v>96774</v>
      </c>
      <c r="AB7831" t="s">
        <v>61100</v>
      </c>
      <c r="AC7831" t="s">
        <v>61101</v>
      </c>
      <c r="AD7831" t="s">
        <v>77008</v>
      </c>
      <c r="AE7831" t="s">
        <v>3640</v>
      </c>
    </row>
    <row r="7832" spans="1:31" x14ac:dyDescent="0.3">
      <c r="A7832" t="s">
        <v>96775</v>
      </c>
      <c r="B7832" t="s">
        <v>96776</v>
      </c>
      <c r="C7832" t="s">
        <v>187</v>
      </c>
      <c r="D7832" t="s">
        <v>2917</v>
      </c>
      <c r="E7832" t="s">
        <v>76897</v>
      </c>
      <c r="F7832" t="s">
        <v>2920</v>
      </c>
      <c r="G7832" t="s">
        <v>61102</v>
      </c>
      <c r="H7832" t="s">
        <v>15790</v>
      </c>
      <c r="I7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8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7832">
        <v>62</v>
      </c>
      <c r="N7832" t="s">
        <v>2920</v>
      </c>
      <c r="O7832" t="s">
        <v>61103</v>
      </c>
      <c r="P7832" t="s">
        <v>96777</v>
      </c>
      <c r="Q7832" t="s">
        <v>61104</v>
      </c>
      <c r="R7832" t="s">
        <v>61105</v>
      </c>
      <c r="T7832" t="s">
        <v>61106</v>
      </c>
      <c r="V7832" t="s">
        <v>61107</v>
      </c>
      <c r="W7832" t="s">
        <v>61108</v>
      </c>
      <c r="X7832" t="s">
        <v>61109</v>
      </c>
      <c r="Y7832" t="s">
        <v>11615</v>
      </c>
      <c r="Z7832" t="s">
        <v>37</v>
      </c>
      <c r="AA7832" t="s">
        <v>96778</v>
      </c>
      <c r="AB7832" t="s">
        <v>61110</v>
      </c>
      <c r="AC7832" t="s">
        <v>61111</v>
      </c>
      <c r="AD7832" t="s">
        <v>77008</v>
      </c>
      <c r="AE7832" t="s">
        <v>3640</v>
      </c>
    </row>
    <row r="7833" spans="1:31" x14ac:dyDescent="0.3">
      <c r="A7833" t="s">
        <v>96779</v>
      </c>
      <c r="B7833" t="s">
        <v>96780</v>
      </c>
      <c r="C7833" t="s">
        <v>187</v>
      </c>
      <c r="D7833" t="s">
        <v>61</v>
      </c>
      <c r="E7833" t="s">
        <v>76842</v>
      </c>
      <c r="F7833" t="s">
        <v>66</v>
      </c>
      <c r="G7833" t="s">
        <v>61112</v>
      </c>
      <c r="H7833" t="s">
        <v>11753</v>
      </c>
      <c r="I7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33" t="str">
        <f>IF(Table2[[#This Row],[Č. or.]],_xlfn.CONCAT(Table2[[#This Row],[Ulice]]," ",Table2[[#This Row],[Č. p.]],"/",Table2[[#This Row],[Č. or.]]),_xlfn.CONCAT(Table2[[#This Row],[Ulice]]," ",Table2[[#This Row],[Č. p.]]))</f>
        <v>Květnová 64</v>
      </c>
      <c r="K7833" t="s">
        <v>3773</v>
      </c>
      <c r="L7833">
        <v>64</v>
      </c>
      <c r="N7833" t="s">
        <v>66</v>
      </c>
      <c r="O7833" t="s">
        <v>61113</v>
      </c>
      <c r="P7833" t="s">
        <v>96781</v>
      </c>
      <c r="Q7833" t="s">
        <v>61113</v>
      </c>
      <c r="R7833" t="s">
        <v>61114</v>
      </c>
      <c r="T7833" t="s">
        <v>61115</v>
      </c>
      <c r="U7833" t="s">
        <v>61116</v>
      </c>
      <c r="V7833" t="s">
        <v>61117</v>
      </c>
      <c r="W7833" t="s">
        <v>61118</v>
      </c>
      <c r="X7833" t="s">
        <v>61119</v>
      </c>
      <c r="Y7833" t="s">
        <v>11615</v>
      </c>
      <c r="Z7833" t="s">
        <v>37</v>
      </c>
      <c r="AA7833" t="s">
        <v>96782</v>
      </c>
      <c r="AB7833" t="s">
        <v>61120</v>
      </c>
      <c r="AC7833" t="s">
        <v>61121</v>
      </c>
      <c r="AD7833" t="s">
        <v>77008</v>
      </c>
      <c r="AE7833" t="s">
        <v>3640</v>
      </c>
    </row>
    <row r="7834" spans="1:31" x14ac:dyDescent="0.3">
      <c r="A7834" t="s">
        <v>96783</v>
      </c>
      <c r="B7834" t="s">
        <v>96784</v>
      </c>
      <c r="C7834" t="s">
        <v>187</v>
      </c>
      <c r="D7834" t="s">
        <v>1199</v>
      </c>
      <c r="E7834" t="s">
        <v>77256</v>
      </c>
      <c r="F7834" t="s">
        <v>1204</v>
      </c>
      <c r="G7834" t="s">
        <v>61122</v>
      </c>
      <c r="H7834" t="s">
        <v>11753</v>
      </c>
      <c r="I7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834">
        <v>2</v>
      </c>
      <c r="N7834" t="s">
        <v>1204</v>
      </c>
      <c r="O7834" t="s">
        <v>61123</v>
      </c>
      <c r="P7834" t="s">
        <v>77257</v>
      </c>
      <c r="Q7834" t="s">
        <v>61123</v>
      </c>
      <c r="R7834" t="s">
        <v>61124</v>
      </c>
      <c r="T7834" t="s">
        <v>61125</v>
      </c>
      <c r="V7834" t="s">
        <v>61126</v>
      </c>
      <c r="W7834" t="s">
        <v>61127</v>
      </c>
      <c r="X7834" t="s">
        <v>61128</v>
      </c>
      <c r="Y7834" t="s">
        <v>11615</v>
      </c>
      <c r="Z7834" t="s">
        <v>37</v>
      </c>
      <c r="AA7834" t="s">
        <v>96785</v>
      </c>
      <c r="AB7834" t="s">
        <v>61129</v>
      </c>
      <c r="AC7834" t="s">
        <v>61130</v>
      </c>
      <c r="AD7834" t="s">
        <v>77008</v>
      </c>
      <c r="AE7834" t="s">
        <v>3640</v>
      </c>
    </row>
    <row r="7835" spans="1:31" x14ac:dyDescent="0.3">
      <c r="A7835" t="s">
        <v>96786</v>
      </c>
      <c r="B7835" t="s">
        <v>96787</v>
      </c>
      <c r="C7835" t="s">
        <v>187</v>
      </c>
      <c r="D7835" t="s">
        <v>49</v>
      </c>
      <c r="E7835" t="s">
        <v>79855</v>
      </c>
      <c r="F7835" t="s">
        <v>11174</v>
      </c>
      <c r="G7835" t="s">
        <v>61131</v>
      </c>
      <c r="H7835" t="s">
        <v>15790</v>
      </c>
      <c r="I7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7835" t="str">
        <f>IF(Table2[[#This Row],[Č. or.]],_xlfn.CONCAT(Table2[[#This Row],[Ulice]]," ",Table2[[#This Row],[Č. p.]],"/",Table2[[#This Row],[Č. or.]]),_xlfn.CONCAT(Table2[[#This Row],[Ulice]]," ",Table2[[#This Row],[Č. p.]]))</f>
        <v>Na náměstí 29</v>
      </c>
      <c r="K7835" t="s">
        <v>61132</v>
      </c>
      <c r="L7835">
        <v>29</v>
      </c>
      <c r="N7835" t="s">
        <v>53</v>
      </c>
      <c r="O7835" t="s">
        <v>61133</v>
      </c>
      <c r="P7835" t="s">
        <v>82076</v>
      </c>
      <c r="Q7835" t="s">
        <v>61133</v>
      </c>
      <c r="R7835" t="s">
        <v>61134</v>
      </c>
      <c r="S7835" t="s">
        <v>61135</v>
      </c>
      <c r="T7835" t="s">
        <v>61136</v>
      </c>
      <c r="V7835" t="s">
        <v>61137</v>
      </c>
      <c r="W7835" t="s">
        <v>61138</v>
      </c>
      <c r="X7835" t="s">
        <v>61139</v>
      </c>
      <c r="Y7835" t="s">
        <v>11615</v>
      </c>
      <c r="Z7835" t="s">
        <v>37</v>
      </c>
      <c r="AA7835" t="s">
        <v>96788</v>
      </c>
      <c r="AB7835" t="s">
        <v>61140</v>
      </c>
      <c r="AC7835" t="s">
        <v>61141</v>
      </c>
      <c r="AD7835" t="s">
        <v>77008</v>
      </c>
      <c r="AE7835" t="s">
        <v>3640</v>
      </c>
    </row>
    <row r="7836" spans="1:31" x14ac:dyDescent="0.3">
      <c r="A7836" t="s">
        <v>96789</v>
      </c>
      <c r="B7836" t="s">
        <v>96790</v>
      </c>
      <c r="C7836" t="s">
        <v>187</v>
      </c>
      <c r="D7836" t="s">
        <v>1199</v>
      </c>
      <c r="E7836" t="s">
        <v>78230</v>
      </c>
      <c r="F7836" t="s">
        <v>3118</v>
      </c>
      <c r="G7836" t="s">
        <v>61142</v>
      </c>
      <c r="H7836" t="s">
        <v>15790</v>
      </c>
      <c r="I7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3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7836">
        <v>7</v>
      </c>
      <c r="N7836" t="s">
        <v>1204</v>
      </c>
      <c r="O7836" t="s">
        <v>61143</v>
      </c>
      <c r="P7836" t="s">
        <v>85657</v>
      </c>
      <c r="Q7836" t="s">
        <v>61143</v>
      </c>
      <c r="R7836" t="s">
        <v>61144</v>
      </c>
      <c r="S7836" t="s">
        <v>61144</v>
      </c>
      <c r="T7836" t="s">
        <v>61145</v>
      </c>
      <c r="V7836" t="s">
        <v>61146</v>
      </c>
      <c r="W7836" t="s">
        <v>61147</v>
      </c>
      <c r="X7836" t="s">
        <v>61148</v>
      </c>
      <c r="Y7836" t="s">
        <v>4219</v>
      </c>
      <c r="Z7836" t="s">
        <v>37</v>
      </c>
      <c r="AA7836" t="s">
        <v>96791</v>
      </c>
      <c r="AB7836" t="s">
        <v>61149</v>
      </c>
      <c r="AC7836" t="s">
        <v>61150</v>
      </c>
      <c r="AD7836" t="s">
        <v>77008</v>
      </c>
      <c r="AE7836" t="s">
        <v>3640</v>
      </c>
    </row>
    <row r="7837" spans="1:31" x14ac:dyDescent="0.3">
      <c r="A7837" t="s">
        <v>96792</v>
      </c>
      <c r="B7837" t="s">
        <v>96793</v>
      </c>
      <c r="C7837" t="s">
        <v>187</v>
      </c>
      <c r="D7837" t="s">
        <v>917</v>
      </c>
      <c r="E7837" t="s">
        <v>76876</v>
      </c>
      <c r="F7837" t="s">
        <v>1971</v>
      </c>
      <c r="G7837" t="s">
        <v>61151</v>
      </c>
      <c r="H7837" t="s">
        <v>11753</v>
      </c>
      <c r="I7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37" t="str">
        <f>IF(Table2[[#This Row],[Č. or.]],_xlfn.CONCAT(Table2[[#This Row],[Ulice]]," ",Table2[[#This Row],[Č. p.]],"/",Table2[[#This Row],[Č. or.]]),_xlfn.CONCAT(Table2[[#This Row],[Ulice]]," ",Table2[[#This Row],[Č. p.]]))</f>
        <v>Na Podskalí 282</v>
      </c>
      <c r="K7837" t="s">
        <v>61152</v>
      </c>
      <c r="L7837">
        <v>282</v>
      </c>
      <c r="N7837" t="s">
        <v>2021</v>
      </c>
      <c r="O7837" t="s">
        <v>61153</v>
      </c>
      <c r="P7837" t="s">
        <v>96794</v>
      </c>
      <c r="Q7837" t="s">
        <v>61153</v>
      </c>
      <c r="R7837" t="s">
        <v>61154</v>
      </c>
      <c r="S7837" t="s">
        <v>61155</v>
      </c>
      <c r="T7837" t="s">
        <v>61156</v>
      </c>
      <c r="U7837" t="s">
        <v>61156</v>
      </c>
      <c r="W7837" t="s">
        <v>61157</v>
      </c>
      <c r="X7837" t="s">
        <v>61158</v>
      </c>
      <c r="Y7837" t="s">
        <v>4219</v>
      </c>
      <c r="Z7837" t="s">
        <v>37</v>
      </c>
      <c r="AA7837" t="s">
        <v>96795</v>
      </c>
      <c r="AB7837" t="s">
        <v>61159</v>
      </c>
      <c r="AC7837" t="s">
        <v>61160</v>
      </c>
      <c r="AD7837" t="s">
        <v>77008</v>
      </c>
      <c r="AE7837" t="s">
        <v>3640</v>
      </c>
    </row>
    <row r="7838" spans="1:31" x14ac:dyDescent="0.3">
      <c r="A7838" t="s">
        <v>96796</v>
      </c>
      <c r="B7838" t="s">
        <v>96797</v>
      </c>
      <c r="C7838" t="s">
        <v>187</v>
      </c>
      <c r="D7838" t="s">
        <v>1067</v>
      </c>
      <c r="E7838" t="s">
        <v>77110</v>
      </c>
      <c r="F7838" t="s">
        <v>1070</v>
      </c>
      <c r="G7838" t="s">
        <v>61161</v>
      </c>
      <c r="H7838" t="s">
        <v>11753</v>
      </c>
      <c r="I7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7838">
        <v>102</v>
      </c>
      <c r="N7838" t="s">
        <v>1070</v>
      </c>
      <c r="O7838" t="s">
        <v>61162</v>
      </c>
      <c r="P7838" t="s">
        <v>96798</v>
      </c>
      <c r="Q7838" t="s">
        <v>61162</v>
      </c>
      <c r="R7838" t="s">
        <v>61163</v>
      </c>
      <c r="T7838" t="s">
        <v>61164</v>
      </c>
      <c r="V7838" t="s">
        <v>61165</v>
      </c>
      <c r="W7838" t="s">
        <v>61166</v>
      </c>
      <c r="X7838" t="s">
        <v>61167</v>
      </c>
      <c r="Y7838" t="s">
        <v>4219</v>
      </c>
      <c r="Z7838" t="s">
        <v>37</v>
      </c>
      <c r="AA7838" t="s">
        <v>96799</v>
      </c>
      <c r="AB7838" t="s">
        <v>61168</v>
      </c>
      <c r="AC7838" t="s">
        <v>61169</v>
      </c>
      <c r="AD7838" t="s">
        <v>77008</v>
      </c>
      <c r="AE7838" t="s">
        <v>3640</v>
      </c>
    </row>
    <row r="7839" spans="1:31" x14ac:dyDescent="0.3">
      <c r="A7839" t="s">
        <v>96800</v>
      </c>
      <c r="B7839" t="s">
        <v>96801</v>
      </c>
      <c r="C7839" t="s">
        <v>187</v>
      </c>
      <c r="D7839" t="s">
        <v>1067</v>
      </c>
      <c r="E7839" t="s">
        <v>79058</v>
      </c>
      <c r="F7839" t="s">
        <v>3209</v>
      </c>
      <c r="G7839" t="s">
        <v>61170</v>
      </c>
      <c r="H7839" t="s">
        <v>11753</v>
      </c>
      <c r="I7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39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7839">
        <v>41</v>
      </c>
      <c r="N7839" t="s">
        <v>1070</v>
      </c>
      <c r="O7839" t="s">
        <v>61171</v>
      </c>
      <c r="P7839" t="s">
        <v>96802</v>
      </c>
      <c r="Q7839" t="s">
        <v>61171</v>
      </c>
      <c r="R7839" t="s">
        <v>61172</v>
      </c>
      <c r="T7839" t="s">
        <v>61173</v>
      </c>
      <c r="U7839" t="s">
        <v>61174</v>
      </c>
      <c r="W7839" t="s">
        <v>61175</v>
      </c>
      <c r="X7839" t="s">
        <v>61176</v>
      </c>
      <c r="Y7839" t="s">
        <v>11615</v>
      </c>
      <c r="Z7839" t="s">
        <v>37</v>
      </c>
      <c r="AA7839" t="s">
        <v>96803</v>
      </c>
      <c r="AB7839" t="s">
        <v>61177</v>
      </c>
      <c r="AC7839" t="s">
        <v>61178</v>
      </c>
      <c r="AD7839" t="s">
        <v>77008</v>
      </c>
      <c r="AE7839" t="s">
        <v>3640</v>
      </c>
    </row>
    <row r="7840" spans="1:31" x14ac:dyDescent="0.3">
      <c r="A7840" t="s">
        <v>96804</v>
      </c>
      <c r="B7840" t="s">
        <v>96805</v>
      </c>
      <c r="C7840" t="s">
        <v>187</v>
      </c>
      <c r="D7840" t="s">
        <v>385</v>
      </c>
      <c r="E7840" t="s">
        <v>79205</v>
      </c>
      <c r="F7840" t="s">
        <v>3589</v>
      </c>
      <c r="G7840" t="s">
        <v>61179</v>
      </c>
      <c r="H7840" t="s">
        <v>11753</v>
      </c>
      <c r="I7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4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7840">
        <v>80</v>
      </c>
      <c r="N7840" t="s">
        <v>3589</v>
      </c>
      <c r="O7840" t="s">
        <v>61180</v>
      </c>
      <c r="P7840" t="s">
        <v>93659</v>
      </c>
      <c r="Q7840" t="s">
        <v>61180</v>
      </c>
      <c r="R7840" t="s">
        <v>61181</v>
      </c>
      <c r="T7840" t="s">
        <v>61182</v>
      </c>
      <c r="V7840" t="s">
        <v>61183</v>
      </c>
      <c r="W7840" t="s">
        <v>61184</v>
      </c>
      <c r="X7840" t="s">
        <v>61185</v>
      </c>
      <c r="Y7840" t="s">
        <v>11615</v>
      </c>
      <c r="Z7840" t="s">
        <v>37</v>
      </c>
      <c r="AA7840" t="s">
        <v>96806</v>
      </c>
      <c r="AB7840" t="s">
        <v>61186</v>
      </c>
      <c r="AC7840" t="s">
        <v>61187</v>
      </c>
      <c r="AD7840" t="s">
        <v>77008</v>
      </c>
      <c r="AE7840" t="s">
        <v>3640</v>
      </c>
    </row>
    <row r="7841" spans="1:31" x14ac:dyDescent="0.3">
      <c r="A7841" t="s">
        <v>96807</v>
      </c>
      <c r="B7841" t="s">
        <v>96808</v>
      </c>
      <c r="C7841" t="s">
        <v>187</v>
      </c>
      <c r="D7841" t="s">
        <v>385</v>
      </c>
      <c r="E7841" t="s">
        <v>77398</v>
      </c>
      <c r="F7841" t="s">
        <v>3418</v>
      </c>
      <c r="G7841" t="s">
        <v>61188</v>
      </c>
      <c r="H7841" t="s">
        <v>11753</v>
      </c>
      <c r="I7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4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7841">
        <v>11</v>
      </c>
      <c r="N7841" t="s">
        <v>3589</v>
      </c>
      <c r="O7841" t="s">
        <v>61189</v>
      </c>
      <c r="P7841" t="s">
        <v>77401</v>
      </c>
      <c r="Q7841" t="s">
        <v>61189</v>
      </c>
      <c r="R7841" t="s">
        <v>61190</v>
      </c>
      <c r="T7841" t="s">
        <v>61191</v>
      </c>
      <c r="V7841" t="s">
        <v>61192</v>
      </c>
      <c r="W7841" t="s">
        <v>61193</v>
      </c>
      <c r="X7841" t="s">
        <v>61194</v>
      </c>
      <c r="Y7841" t="s">
        <v>11615</v>
      </c>
      <c r="Z7841" t="s">
        <v>37</v>
      </c>
      <c r="AA7841" t="s">
        <v>96809</v>
      </c>
      <c r="AB7841" t="s">
        <v>61195</v>
      </c>
      <c r="AC7841" t="s">
        <v>61196</v>
      </c>
      <c r="AD7841" t="s">
        <v>77008</v>
      </c>
      <c r="AE7841" t="s">
        <v>3640</v>
      </c>
    </row>
    <row r="7842" spans="1:31" x14ac:dyDescent="0.3">
      <c r="A7842" t="s">
        <v>96810</v>
      </c>
      <c r="B7842" t="s">
        <v>96811</v>
      </c>
      <c r="C7842" t="s">
        <v>187</v>
      </c>
      <c r="D7842" t="s">
        <v>757</v>
      </c>
      <c r="E7842" t="s">
        <v>77278</v>
      </c>
      <c r="F7842" t="s">
        <v>760</v>
      </c>
      <c r="G7842" t="s">
        <v>61197</v>
      </c>
      <c r="H7842" t="s">
        <v>15790</v>
      </c>
      <c r="I7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a mateřská škola</v>
      </c>
      <c r="J78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842">
        <v>144</v>
      </c>
      <c r="N7842" t="s">
        <v>760</v>
      </c>
      <c r="O7842" t="s">
        <v>61198</v>
      </c>
      <c r="P7842" t="s">
        <v>77279</v>
      </c>
      <c r="Q7842" t="s">
        <v>61198</v>
      </c>
      <c r="R7842" t="s">
        <v>61199</v>
      </c>
      <c r="T7842" t="s">
        <v>61200</v>
      </c>
      <c r="V7842" t="s">
        <v>61201</v>
      </c>
      <c r="W7842" t="s">
        <v>61202</v>
      </c>
      <c r="X7842" t="s">
        <v>61203</v>
      </c>
      <c r="Y7842" t="s">
        <v>11615</v>
      </c>
      <c r="Z7842" t="s">
        <v>37</v>
      </c>
      <c r="AA7842" t="s">
        <v>96812</v>
      </c>
      <c r="AB7842" t="s">
        <v>61204</v>
      </c>
      <c r="AC7842" t="s">
        <v>61205</v>
      </c>
      <c r="AD7842" t="s">
        <v>77008</v>
      </c>
      <c r="AE7842" t="s">
        <v>3640</v>
      </c>
    </row>
    <row r="7843" spans="1:31" x14ac:dyDescent="0.3">
      <c r="A7843" t="s">
        <v>96813</v>
      </c>
      <c r="B7843" t="s">
        <v>96814</v>
      </c>
      <c r="C7843" t="s">
        <v>187</v>
      </c>
      <c r="D7843" t="s">
        <v>61</v>
      </c>
      <c r="E7843" t="s">
        <v>76842</v>
      </c>
      <c r="F7843" t="s">
        <v>66</v>
      </c>
      <c r="G7843" t="s">
        <v>61206</v>
      </c>
      <c r="H7843" t="s">
        <v>11753</v>
      </c>
      <c r="I7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43" t="str">
        <f>IF(Table2[[#This Row],[Č. or.]],_xlfn.CONCAT(Table2[[#This Row],[Ulice]]," ",Table2[[#This Row],[Č. p.]],"/",Table2[[#This Row],[Č. or.]]),_xlfn.CONCAT(Table2[[#This Row],[Ulice]]," ",Table2[[#This Row],[Č. p.]]))</f>
        <v>Hradní 66</v>
      </c>
      <c r="K7843" t="s">
        <v>11220</v>
      </c>
      <c r="L7843">
        <v>66</v>
      </c>
      <c r="N7843" t="s">
        <v>66</v>
      </c>
      <c r="O7843" t="s">
        <v>12682</v>
      </c>
      <c r="P7843" t="s">
        <v>76843</v>
      </c>
      <c r="Q7843" t="s">
        <v>12682</v>
      </c>
      <c r="R7843" t="s">
        <v>61207</v>
      </c>
      <c r="T7843" t="s">
        <v>61208</v>
      </c>
      <c r="V7843" t="s">
        <v>61209</v>
      </c>
      <c r="W7843" t="s">
        <v>61210</v>
      </c>
      <c r="X7843" t="s">
        <v>61211</v>
      </c>
      <c r="Y7843" t="s">
        <v>3928</v>
      </c>
      <c r="Z7843" t="s">
        <v>37</v>
      </c>
      <c r="AA7843" t="s">
        <v>96815</v>
      </c>
      <c r="AB7843" t="s">
        <v>61212</v>
      </c>
      <c r="AC7843" t="s">
        <v>61213</v>
      </c>
      <c r="AD7843" t="s">
        <v>77008</v>
      </c>
      <c r="AE7843" t="s">
        <v>3640</v>
      </c>
    </row>
    <row r="7844" spans="1:31" x14ac:dyDescent="0.3">
      <c r="A7844" t="s">
        <v>96816</v>
      </c>
      <c r="B7844" t="s">
        <v>96817</v>
      </c>
      <c r="C7844" t="s">
        <v>187</v>
      </c>
      <c r="D7844" t="s">
        <v>1199</v>
      </c>
      <c r="E7844" t="s">
        <v>78237</v>
      </c>
      <c r="F7844" t="s">
        <v>6597</v>
      </c>
      <c r="G7844" t="s">
        <v>61214</v>
      </c>
      <c r="H7844" t="s">
        <v>15790</v>
      </c>
      <c r="I7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44">
        <v>1</v>
      </c>
      <c r="N7844" t="s">
        <v>1204</v>
      </c>
      <c r="O7844" t="s">
        <v>61215</v>
      </c>
      <c r="P7844" t="s">
        <v>78238</v>
      </c>
      <c r="Q7844" t="s">
        <v>61215</v>
      </c>
      <c r="R7844" t="s">
        <v>61216</v>
      </c>
      <c r="T7844" t="s">
        <v>61217</v>
      </c>
      <c r="U7844" t="s">
        <v>61218</v>
      </c>
      <c r="V7844" t="s">
        <v>61219</v>
      </c>
      <c r="W7844" t="s">
        <v>61220</v>
      </c>
      <c r="X7844" t="s">
        <v>61221</v>
      </c>
      <c r="Y7844" t="s">
        <v>11615</v>
      </c>
      <c r="Z7844" t="s">
        <v>37</v>
      </c>
      <c r="AA7844" t="s">
        <v>96818</v>
      </c>
      <c r="AB7844" t="s">
        <v>61222</v>
      </c>
      <c r="AC7844" t="s">
        <v>61223</v>
      </c>
      <c r="AD7844" t="s">
        <v>77008</v>
      </c>
      <c r="AE7844" t="s">
        <v>3640</v>
      </c>
    </row>
    <row r="7845" spans="1:31" x14ac:dyDescent="0.3">
      <c r="A7845" t="s">
        <v>96819</v>
      </c>
      <c r="B7845" t="s">
        <v>96820</v>
      </c>
      <c r="C7845" t="s">
        <v>187</v>
      </c>
      <c r="D7845" t="s">
        <v>61</v>
      </c>
      <c r="E7845" t="s">
        <v>76842</v>
      </c>
      <c r="F7845" t="s">
        <v>66</v>
      </c>
      <c r="G7845" t="s">
        <v>61224</v>
      </c>
      <c r="H7845" t="s">
        <v>11753</v>
      </c>
      <c r="I7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45" t="str">
        <f>IF(Table2[[#This Row],[Č. or.]],_xlfn.CONCAT(Table2[[#This Row],[Ulice]]," ",Table2[[#This Row],[Č. p.]],"/",Table2[[#This Row],[Č. or.]]),_xlfn.CONCAT(Table2[[#This Row],[Ulice]]," ",Table2[[#This Row],[Č. p.]]))</f>
        <v>K Sídlišti 80</v>
      </c>
      <c r="K7845" t="s">
        <v>20989</v>
      </c>
      <c r="L7845">
        <v>80</v>
      </c>
      <c r="N7845" t="s">
        <v>66</v>
      </c>
      <c r="O7845" t="s">
        <v>61225</v>
      </c>
      <c r="P7845" t="s">
        <v>96821</v>
      </c>
      <c r="Q7845" t="s">
        <v>61225</v>
      </c>
      <c r="R7845" t="s">
        <v>61226</v>
      </c>
      <c r="T7845" t="s">
        <v>61227</v>
      </c>
      <c r="V7845" t="s">
        <v>61228</v>
      </c>
      <c r="W7845" t="s">
        <v>61229</v>
      </c>
      <c r="X7845" t="s">
        <v>61230</v>
      </c>
      <c r="Y7845" t="s">
        <v>11615</v>
      </c>
      <c r="Z7845" t="s">
        <v>37</v>
      </c>
      <c r="AA7845" t="s">
        <v>96822</v>
      </c>
      <c r="AB7845" t="s">
        <v>61231</v>
      </c>
      <c r="AC7845" t="s">
        <v>61232</v>
      </c>
      <c r="AD7845" t="s">
        <v>77008</v>
      </c>
      <c r="AE7845" t="s">
        <v>3640</v>
      </c>
    </row>
    <row r="7846" spans="1:31" x14ac:dyDescent="0.3">
      <c r="A7846" t="s">
        <v>96823</v>
      </c>
      <c r="B7846" t="s">
        <v>96824</v>
      </c>
      <c r="C7846" t="s">
        <v>187</v>
      </c>
      <c r="D7846" t="s">
        <v>1199</v>
      </c>
      <c r="E7846" t="s">
        <v>77256</v>
      </c>
      <c r="F7846" t="s">
        <v>1204</v>
      </c>
      <c r="G7846" t="s">
        <v>61233</v>
      </c>
      <c r="H7846" t="s">
        <v>11753</v>
      </c>
      <c r="I7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6" t="str">
        <f>IF(Table2[[#This Row],[Č. or.]],_xlfn.CONCAT(Table2[[#This Row],[Ulice]]," ",Table2[[#This Row],[Č. p.]],"/",Table2[[#This Row],[Č. or.]]),_xlfn.CONCAT(Table2[[#This Row],[Ulice]]," ",Table2[[#This Row],[Č. p.]]))</f>
        <v>Školní 93</v>
      </c>
      <c r="K7846" t="s">
        <v>606</v>
      </c>
      <c r="L7846">
        <v>93</v>
      </c>
      <c r="N7846" t="s">
        <v>1204</v>
      </c>
      <c r="O7846" t="s">
        <v>61234</v>
      </c>
      <c r="P7846" t="s">
        <v>96825</v>
      </c>
      <c r="Q7846" t="s">
        <v>61234</v>
      </c>
      <c r="R7846" t="s">
        <v>61235</v>
      </c>
      <c r="T7846" t="s">
        <v>61236</v>
      </c>
      <c r="U7846" t="s">
        <v>61237</v>
      </c>
      <c r="V7846" t="s">
        <v>61238</v>
      </c>
      <c r="W7846" t="s">
        <v>61239</v>
      </c>
      <c r="X7846" t="s">
        <v>61240</v>
      </c>
      <c r="Y7846" t="s">
        <v>11615</v>
      </c>
      <c r="Z7846" t="s">
        <v>37</v>
      </c>
      <c r="AA7846" t="s">
        <v>96826</v>
      </c>
      <c r="AB7846" t="s">
        <v>61241</v>
      </c>
      <c r="AC7846" t="s">
        <v>61242</v>
      </c>
      <c r="AD7846" t="s">
        <v>77008</v>
      </c>
      <c r="AE7846" t="s">
        <v>3640</v>
      </c>
    </row>
    <row r="7847" spans="1:31" x14ac:dyDescent="0.3">
      <c r="A7847" t="s">
        <v>96827</v>
      </c>
      <c r="B7847" t="s">
        <v>96828</v>
      </c>
      <c r="C7847" t="s">
        <v>187</v>
      </c>
      <c r="D7847" t="s">
        <v>97</v>
      </c>
      <c r="E7847" t="s">
        <v>80017</v>
      </c>
      <c r="F7847" t="s">
        <v>11715</v>
      </c>
      <c r="G7847" t="s">
        <v>61243</v>
      </c>
      <c r="H7847" t="s">
        <v>15790</v>
      </c>
      <c r="I7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847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7847">
        <v>98</v>
      </c>
      <c r="N7847" t="s">
        <v>6763</v>
      </c>
      <c r="O7847" t="s">
        <v>61244</v>
      </c>
      <c r="P7847" t="s">
        <v>85616</v>
      </c>
      <c r="Q7847" t="s">
        <v>11715</v>
      </c>
      <c r="R7847" t="s">
        <v>61245</v>
      </c>
      <c r="T7847" t="s">
        <v>61246</v>
      </c>
      <c r="V7847" t="s">
        <v>61247</v>
      </c>
      <c r="W7847" t="s">
        <v>61248</v>
      </c>
      <c r="X7847" t="s">
        <v>61249</v>
      </c>
      <c r="Y7847" t="s">
        <v>11615</v>
      </c>
      <c r="Z7847" t="s">
        <v>37</v>
      </c>
      <c r="AA7847" t="s">
        <v>85861</v>
      </c>
      <c r="AB7847" t="s">
        <v>29837</v>
      </c>
      <c r="AC7847" t="s">
        <v>29838</v>
      </c>
      <c r="AD7847" t="s">
        <v>77008</v>
      </c>
      <c r="AE7847" t="s">
        <v>3640</v>
      </c>
    </row>
    <row r="7848" spans="1:31" x14ac:dyDescent="0.3">
      <c r="A7848" t="s">
        <v>96829</v>
      </c>
      <c r="B7848" t="s">
        <v>96830</v>
      </c>
      <c r="C7848" t="s">
        <v>187</v>
      </c>
      <c r="D7848" t="s">
        <v>97</v>
      </c>
      <c r="E7848" t="s">
        <v>78287</v>
      </c>
      <c r="F7848" t="s">
        <v>100</v>
      </c>
      <c r="G7848" t="s">
        <v>61250</v>
      </c>
      <c r="H7848" t="s">
        <v>15790</v>
      </c>
      <c r="I7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84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848">
        <v>140</v>
      </c>
      <c r="N7848" t="s">
        <v>6763</v>
      </c>
      <c r="O7848" t="s">
        <v>61251</v>
      </c>
      <c r="P7848" t="s">
        <v>78288</v>
      </c>
      <c r="Q7848" t="s">
        <v>61251</v>
      </c>
      <c r="R7848" t="s">
        <v>61252</v>
      </c>
      <c r="T7848" t="s">
        <v>61253</v>
      </c>
      <c r="W7848" t="s">
        <v>61254</v>
      </c>
      <c r="X7848" t="s">
        <v>61255</v>
      </c>
      <c r="Y7848" t="s">
        <v>11615</v>
      </c>
      <c r="Z7848" t="s">
        <v>37</v>
      </c>
      <c r="AA7848" t="s">
        <v>96831</v>
      </c>
      <c r="AB7848" t="s">
        <v>61256</v>
      </c>
      <c r="AC7848" t="s">
        <v>61257</v>
      </c>
      <c r="AD7848" t="s">
        <v>77008</v>
      </c>
      <c r="AE7848" t="s">
        <v>3640</v>
      </c>
    </row>
    <row r="7849" spans="1:31" x14ac:dyDescent="0.3">
      <c r="A7849" t="s">
        <v>96832</v>
      </c>
      <c r="B7849" t="s">
        <v>96833</v>
      </c>
      <c r="C7849" t="s">
        <v>187</v>
      </c>
      <c r="D7849" t="s">
        <v>1199</v>
      </c>
      <c r="E7849" t="s">
        <v>77256</v>
      </c>
      <c r="F7849" t="s">
        <v>1204</v>
      </c>
      <c r="G7849" t="s">
        <v>61258</v>
      </c>
      <c r="H7849" t="s">
        <v>15790</v>
      </c>
      <c r="I7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849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7849">
        <v>37</v>
      </c>
      <c r="N7849" t="s">
        <v>1204</v>
      </c>
      <c r="O7849" t="s">
        <v>61259</v>
      </c>
      <c r="P7849" t="s">
        <v>77257</v>
      </c>
      <c r="Q7849" t="s">
        <v>61259</v>
      </c>
      <c r="R7849" t="s">
        <v>61260</v>
      </c>
      <c r="T7849" t="s">
        <v>61261</v>
      </c>
      <c r="V7849" t="s">
        <v>61262</v>
      </c>
      <c r="W7849" t="s">
        <v>61263</v>
      </c>
      <c r="X7849" t="s">
        <v>61264</v>
      </c>
      <c r="Y7849" t="s">
        <v>11615</v>
      </c>
      <c r="Z7849" t="s">
        <v>37</v>
      </c>
      <c r="AA7849" t="s">
        <v>96834</v>
      </c>
      <c r="AB7849" t="s">
        <v>61265</v>
      </c>
      <c r="AC7849" t="s">
        <v>61266</v>
      </c>
      <c r="AD7849" t="s">
        <v>77008</v>
      </c>
      <c r="AE7849" t="s">
        <v>3640</v>
      </c>
    </row>
    <row r="7850" spans="1:31" x14ac:dyDescent="0.3">
      <c r="A7850" t="s">
        <v>96835</v>
      </c>
      <c r="B7850" t="s">
        <v>96836</v>
      </c>
      <c r="C7850" t="s">
        <v>187</v>
      </c>
      <c r="D7850" t="s">
        <v>627</v>
      </c>
      <c r="E7850" t="s">
        <v>78163</v>
      </c>
      <c r="F7850" t="s">
        <v>632</v>
      </c>
      <c r="G7850" t="s">
        <v>61267</v>
      </c>
      <c r="H7850" t="s">
        <v>11753</v>
      </c>
      <c r="I7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7850" t="str">
        <f>IF(Table2[[#This Row],[Č. or.]],_xlfn.CONCAT(Table2[[#This Row],[Ulice]]," ",Table2[[#This Row],[Č. p.]],"/",Table2[[#This Row],[Č. or.]]),_xlfn.CONCAT(Table2[[#This Row],[Ulice]]," ",Table2[[#This Row],[Č. p.]]))</f>
        <v>Pavlovická 352</v>
      </c>
      <c r="K7850" t="s">
        <v>9374</v>
      </c>
      <c r="L7850">
        <v>352</v>
      </c>
      <c r="N7850" t="s">
        <v>632</v>
      </c>
      <c r="O7850" t="s">
        <v>61268</v>
      </c>
      <c r="P7850" t="s">
        <v>96837</v>
      </c>
      <c r="Q7850" t="s">
        <v>61268</v>
      </c>
      <c r="R7850" t="s">
        <v>61269</v>
      </c>
      <c r="S7850" t="s">
        <v>61270</v>
      </c>
      <c r="T7850" t="s">
        <v>61271</v>
      </c>
      <c r="U7850" t="s">
        <v>61272</v>
      </c>
      <c r="V7850" t="s">
        <v>61273</v>
      </c>
      <c r="W7850" t="s">
        <v>61274</v>
      </c>
      <c r="X7850" t="s">
        <v>61275</v>
      </c>
      <c r="Y7850" t="s">
        <v>11615</v>
      </c>
      <c r="Z7850" t="s">
        <v>37</v>
      </c>
      <c r="AA7850" t="s">
        <v>96838</v>
      </c>
      <c r="AB7850" t="s">
        <v>61276</v>
      </c>
      <c r="AC7850" t="s">
        <v>61277</v>
      </c>
      <c r="AD7850" t="s">
        <v>77008</v>
      </c>
      <c r="AE7850" t="s">
        <v>3640</v>
      </c>
    </row>
    <row r="7851" spans="1:31" x14ac:dyDescent="0.3">
      <c r="A7851" t="s">
        <v>96839</v>
      </c>
      <c r="B7851" t="s">
        <v>96840</v>
      </c>
      <c r="C7851" t="s">
        <v>187</v>
      </c>
      <c r="D7851" t="s">
        <v>2040</v>
      </c>
      <c r="E7851" t="s">
        <v>78299</v>
      </c>
      <c r="F7851" t="s">
        <v>6786</v>
      </c>
      <c r="G7851" t="s">
        <v>61278</v>
      </c>
      <c r="H7851" t="s">
        <v>61279</v>
      </c>
      <c r="I7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Základ.škola a Mateřská škola L.Očenáška</v>
      </c>
      <c r="J78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851">
        <v>1</v>
      </c>
      <c r="N7851" t="s">
        <v>6785</v>
      </c>
      <c r="O7851" t="s">
        <v>61280</v>
      </c>
      <c r="P7851" t="s">
        <v>96841</v>
      </c>
      <c r="Q7851" t="s">
        <v>61280</v>
      </c>
      <c r="R7851" t="s">
        <v>61281</v>
      </c>
      <c r="S7851" t="s">
        <v>61281</v>
      </c>
      <c r="T7851" t="s">
        <v>61282</v>
      </c>
      <c r="U7851" t="s">
        <v>61283</v>
      </c>
      <c r="V7851" t="s">
        <v>61284</v>
      </c>
      <c r="W7851" t="s">
        <v>61285</v>
      </c>
      <c r="X7851" t="s">
        <v>61286</v>
      </c>
      <c r="Y7851" t="s">
        <v>11615</v>
      </c>
      <c r="Z7851" t="s">
        <v>37</v>
      </c>
      <c r="AA7851" t="s">
        <v>96842</v>
      </c>
      <c r="AB7851" t="s">
        <v>61287</v>
      </c>
      <c r="AC7851" t="s">
        <v>61288</v>
      </c>
      <c r="AD7851" t="s">
        <v>77008</v>
      </c>
      <c r="AE7851" t="s">
        <v>3640</v>
      </c>
    </row>
    <row r="7852" spans="1:31" x14ac:dyDescent="0.3">
      <c r="A7852" t="s">
        <v>96843</v>
      </c>
      <c r="B7852" t="s">
        <v>96844</v>
      </c>
      <c r="C7852" t="s">
        <v>187</v>
      </c>
      <c r="D7852" t="s">
        <v>2040</v>
      </c>
      <c r="E7852" t="s">
        <v>78299</v>
      </c>
      <c r="F7852" t="s">
        <v>6786</v>
      </c>
      <c r="G7852" t="s">
        <v>61289</v>
      </c>
      <c r="H7852" t="s">
        <v>12264</v>
      </c>
      <c r="I7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7852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852">
        <v>66</v>
      </c>
      <c r="N7852" t="s">
        <v>6785</v>
      </c>
      <c r="O7852" t="s">
        <v>61290</v>
      </c>
      <c r="P7852" t="s">
        <v>78304</v>
      </c>
      <c r="Q7852" t="s">
        <v>61290</v>
      </c>
      <c r="R7852" t="s">
        <v>61291</v>
      </c>
      <c r="T7852" t="s">
        <v>61292</v>
      </c>
      <c r="U7852" t="s">
        <v>61292</v>
      </c>
      <c r="V7852" t="s">
        <v>61293</v>
      </c>
      <c r="W7852" t="s">
        <v>61294</v>
      </c>
      <c r="X7852" t="s">
        <v>61295</v>
      </c>
      <c r="Y7852" t="s">
        <v>3637</v>
      </c>
      <c r="Z7852" t="s">
        <v>37</v>
      </c>
      <c r="AA7852" t="s">
        <v>96845</v>
      </c>
      <c r="AB7852" t="s">
        <v>61296</v>
      </c>
      <c r="AC7852" t="s">
        <v>61297</v>
      </c>
      <c r="AD7852" t="s">
        <v>77008</v>
      </c>
      <c r="AE7852" t="s">
        <v>3640</v>
      </c>
    </row>
    <row r="7853" spans="1:31" x14ac:dyDescent="0.3">
      <c r="A7853" t="s">
        <v>96846</v>
      </c>
      <c r="B7853" t="s">
        <v>96847</v>
      </c>
      <c r="C7853" t="s">
        <v>187</v>
      </c>
      <c r="D7853" t="s">
        <v>1067</v>
      </c>
      <c r="E7853" t="s">
        <v>79058</v>
      </c>
      <c r="F7853" t="s">
        <v>3209</v>
      </c>
      <c r="G7853" t="s">
        <v>61298</v>
      </c>
      <c r="H7853" t="s">
        <v>11753</v>
      </c>
      <c r="I7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7853">
        <v>114</v>
      </c>
      <c r="N7853" t="s">
        <v>1070</v>
      </c>
      <c r="O7853" t="s">
        <v>61299</v>
      </c>
      <c r="P7853" t="s">
        <v>96848</v>
      </c>
      <c r="Q7853" t="s">
        <v>61299</v>
      </c>
      <c r="R7853" t="s">
        <v>61300</v>
      </c>
      <c r="T7853" t="s">
        <v>61301</v>
      </c>
      <c r="U7853" t="s">
        <v>61302</v>
      </c>
      <c r="V7853" t="s">
        <v>61303</v>
      </c>
      <c r="W7853" t="s">
        <v>61304</v>
      </c>
      <c r="X7853" t="s">
        <v>61305</v>
      </c>
      <c r="Y7853" t="s">
        <v>3928</v>
      </c>
      <c r="Z7853" t="s">
        <v>37</v>
      </c>
      <c r="AA7853" t="s">
        <v>96849</v>
      </c>
      <c r="AB7853" t="s">
        <v>61302</v>
      </c>
      <c r="AC7853" t="s">
        <v>61306</v>
      </c>
      <c r="AD7853" t="s">
        <v>77008</v>
      </c>
      <c r="AE7853" t="s">
        <v>3640</v>
      </c>
    </row>
    <row r="7854" spans="1:31" x14ac:dyDescent="0.3">
      <c r="A7854" t="s">
        <v>96850</v>
      </c>
      <c r="B7854" t="s">
        <v>96851</v>
      </c>
      <c r="C7854" t="s">
        <v>187</v>
      </c>
      <c r="D7854" t="s">
        <v>917</v>
      </c>
      <c r="E7854" t="s">
        <v>78104</v>
      </c>
      <c r="F7854" t="s">
        <v>2021</v>
      </c>
      <c r="G7854" t="s">
        <v>61307</v>
      </c>
      <c r="H7854" t="s">
        <v>15790</v>
      </c>
      <c r="I7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Základní škola a mateřská škola</v>
      </c>
      <c r="J78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854">
        <v>140</v>
      </c>
      <c r="N7854" t="s">
        <v>2021</v>
      </c>
      <c r="O7854" t="s">
        <v>61308</v>
      </c>
      <c r="P7854" t="s">
        <v>96852</v>
      </c>
      <c r="Q7854" t="s">
        <v>61308</v>
      </c>
      <c r="R7854" t="s">
        <v>61309</v>
      </c>
      <c r="S7854" t="s">
        <v>61309</v>
      </c>
      <c r="T7854" t="s">
        <v>61310</v>
      </c>
      <c r="V7854" t="s">
        <v>61311</v>
      </c>
      <c r="W7854" t="s">
        <v>61312</v>
      </c>
      <c r="X7854" t="s">
        <v>61313</v>
      </c>
      <c r="Y7854" t="s">
        <v>4219</v>
      </c>
      <c r="Z7854" t="s">
        <v>37</v>
      </c>
      <c r="AA7854" t="s">
        <v>96853</v>
      </c>
      <c r="AB7854" t="s">
        <v>61314</v>
      </c>
      <c r="AC7854" t="s">
        <v>61315</v>
      </c>
      <c r="AD7854" t="s">
        <v>77008</v>
      </c>
      <c r="AE7854" t="s">
        <v>3640</v>
      </c>
    </row>
    <row r="7855" spans="1:31" x14ac:dyDescent="0.3">
      <c r="A7855" t="s">
        <v>96854</v>
      </c>
      <c r="B7855" t="s">
        <v>96855</v>
      </c>
      <c r="C7855" t="s">
        <v>187</v>
      </c>
      <c r="D7855" t="s">
        <v>3046</v>
      </c>
      <c r="E7855" t="s">
        <v>86122</v>
      </c>
      <c r="F7855" t="s">
        <v>30573</v>
      </c>
      <c r="G7855" t="s">
        <v>61316</v>
      </c>
      <c r="H7855" t="s">
        <v>15790</v>
      </c>
      <c r="I7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Základní škola a mateřská škola</v>
      </c>
      <c r="J7855" t="str">
        <f>IF(Table2[[#This Row],[Č. or.]],_xlfn.CONCAT(Table2[[#This Row],[Ulice]]," ",Table2[[#This Row],[Č. p.]],"/",Table2[[#This Row],[Č. or.]]),_xlfn.CONCAT(Table2[[#This Row],[Ulice]]," ",Table2[[#This Row],[Č. p.]]))</f>
        <v>Smetanova 1</v>
      </c>
      <c r="K7855" t="s">
        <v>1599</v>
      </c>
      <c r="L7855">
        <v>1</v>
      </c>
      <c r="N7855" t="s">
        <v>3050</v>
      </c>
      <c r="O7855" t="s">
        <v>61317</v>
      </c>
      <c r="P7855" t="s">
        <v>96856</v>
      </c>
      <c r="Q7855" t="s">
        <v>61317</v>
      </c>
      <c r="R7855" t="s">
        <v>61318</v>
      </c>
      <c r="S7855" t="s">
        <v>61319</v>
      </c>
      <c r="T7855" t="s">
        <v>61320</v>
      </c>
      <c r="U7855" t="s">
        <v>61321</v>
      </c>
      <c r="V7855" t="s">
        <v>61322</v>
      </c>
      <c r="W7855" t="s">
        <v>61323</v>
      </c>
      <c r="X7855" t="s">
        <v>61324</v>
      </c>
      <c r="Y7855" t="s">
        <v>4219</v>
      </c>
      <c r="Z7855" t="s">
        <v>37</v>
      </c>
      <c r="AA7855" t="s">
        <v>96857</v>
      </c>
      <c r="AB7855" t="s">
        <v>61325</v>
      </c>
      <c r="AC7855" t="s">
        <v>61326</v>
      </c>
      <c r="AD7855" t="s">
        <v>77008</v>
      </c>
      <c r="AE7855" t="s">
        <v>3640</v>
      </c>
    </row>
    <row r="7856" spans="1:31" x14ac:dyDescent="0.3">
      <c r="A7856" t="s">
        <v>96858</v>
      </c>
      <c r="B7856" t="s">
        <v>96859</v>
      </c>
      <c r="C7856" t="s">
        <v>187</v>
      </c>
      <c r="D7856" t="s">
        <v>1067</v>
      </c>
      <c r="E7856" t="s">
        <v>79058</v>
      </c>
      <c r="F7856" t="s">
        <v>3209</v>
      </c>
      <c r="G7856" t="s">
        <v>61327</v>
      </c>
      <c r="H7856" t="s">
        <v>15790</v>
      </c>
      <c r="I7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a mateřská škola</v>
      </c>
      <c r="J785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7856">
        <v>34</v>
      </c>
      <c r="N7856" t="s">
        <v>1070</v>
      </c>
      <c r="O7856" t="s">
        <v>61328</v>
      </c>
      <c r="P7856" t="s">
        <v>79059</v>
      </c>
      <c r="Q7856" t="s">
        <v>61328</v>
      </c>
      <c r="R7856" t="s">
        <v>61329</v>
      </c>
      <c r="T7856" t="s">
        <v>61330</v>
      </c>
      <c r="U7856" t="s">
        <v>61331</v>
      </c>
      <c r="V7856" t="s">
        <v>61332</v>
      </c>
      <c r="W7856" t="s">
        <v>61333</v>
      </c>
      <c r="X7856" t="s">
        <v>61334</v>
      </c>
      <c r="Y7856" t="s">
        <v>11615</v>
      </c>
      <c r="Z7856" t="s">
        <v>37</v>
      </c>
      <c r="AA7856" t="s">
        <v>96860</v>
      </c>
      <c r="AB7856" t="s">
        <v>61335</v>
      </c>
      <c r="AC7856" t="s">
        <v>61336</v>
      </c>
      <c r="AD7856" t="s">
        <v>77008</v>
      </c>
      <c r="AE7856" t="s">
        <v>3640</v>
      </c>
    </row>
    <row r="7857" spans="1:31" x14ac:dyDescent="0.3">
      <c r="A7857" t="s">
        <v>96861</v>
      </c>
      <c r="B7857" t="s">
        <v>96862</v>
      </c>
      <c r="C7857" t="s">
        <v>187</v>
      </c>
      <c r="D7857" t="s">
        <v>757</v>
      </c>
      <c r="E7857" t="s">
        <v>76929</v>
      </c>
      <c r="F7857" t="s">
        <v>3127</v>
      </c>
      <c r="G7857" t="s">
        <v>61337</v>
      </c>
      <c r="H7857" t="s">
        <v>10950</v>
      </c>
      <c r="I7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</v>
      </c>
      <c r="J7857" t="str">
        <f>IF(Table2[[#This Row],[Č. or.]],_xlfn.CONCAT(Table2[[#This Row],[Ulice]]," ",Table2[[#This Row],[Č. p.]],"/",Table2[[#This Row],[Č. or.]]),_xlfn.CONCAT(Table2[[#This Row],[Ulice]]," ",Table2[[#This Row],[Č. p.]]))</f>
        <v>Lánecká 699</v>
      </c>
      <c r="K7857" t="s">
        <v>36093</v>
      </c>
      <c r="L7857">
        <v>699</v>
      </c>
      <c r="N7857" t="s">
        <v>760</v>
      </c>
      <c r="O7857" t="s">
        <v>3127</v>
      </c>
      <c r="P7857" t="s">
        <v>76930</v>
      </c>
      <c r="Q7857" t="s">
        <v>3127</v>
      </c>
      <c r="R7857" t="s">
        <v>61338</v>
      </c>
      <c r="T7857" t="s">
        <v>61339</v>
      </c>
      <c r="U7857" t="s">
        <v>61340</v>
      </c>
      <c r="W7857" t="s">
        <v>61341</v>
      </c>
      <c r="X7857" t="s">
        <v>61342</v>
      </c>
      <c r="Y7857" t="s">
        <v>4352</v>
      </c>
      <c r="Z7857" t="s">
        <v>37</v>
      </c>
      <c r="AA7857" t="s">
        <v>76931</v>
      </c>
      <c r="AB7857" t="s">
        <v>4437</v>
      </c>
      <c r="AC7857" t="s">
        <v>4438</v>
      </c>
      <c r="AD7857" t="s">
        <v>77008</v>
      </c>
      <c r="AE7857" t="s">
        <v>3640</v>
      </c>
    </row>
    <row r="7858" spans="1:31" x14ac:dyDescent="0.3">
      <c r="A7858" t="s">
        <v>96863</v>
      </c>
      <c r="B7858" t="s">
        <v>96864</v>
      </c>
      <c r="C7858" t="s">
        <v>187</v>
      </c>
      <c r="D7858" t="s">
        <v>2040</v>
      </c>
      <c r="E7858" t="s">
        <v>85949</v>
      </c>
      <c r="F7858" t="s">
        <v>30094</v>
      </c>
      <c r="G7858" t="s">
        <v>61343</v>
      </c>
      <c r="H7858" t="s">
        <v>11753</v>
      </c>
      <c r="I7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58" t="str">
        <f>IF(Table2[[#This Row],[Č. or.]],_xlfn.CONCAT(Table2[[#This Row],[Ulice]]," ",Table2[[#This Row],[Č. p.]],"/",Table2[[#This Row],[Č. or.]]),_xlfn.CONCAT(Table2[[#This Row],[Ulice]]," ",Table2[[#This Row],[Č. p.]]))</f>
        <v>Školní 901</v>
      </c>
      <c r="K7858" t="s">
        <v>606</v>
      </c>
      <c r="L7858">
        <v>901</v>
      </c>
      <c r="N7858" t="s">
        <v>6785</v>
      </c>
      <c r="O7858" t="s">
        <v>30094</v>
      </c>
      <c r="P7858" t="s">
        <v>85950</v>
      </c>
      <c r="Q7858" t="s">
        <v>30094</v>
      </c>
      <c r="R7858" t="s">
        <v>61344</v>
      </c>
      <c r="T7858" t="s">
        <v>61345</v>
      </c>
      <c r="V7858" t="s">
        <v>61346</v>
      </c>
      <c r="W7858" t="s">
        <v>61347</v>
      </c>
      <c r="X7858" t="s">
        <v>61348</v>
      </c>
      <c r="Y7858" t="s">
        <v>31594</v>
      </c>
      <c r="Z7858" t="s">
        <v>37</v>
      </c>
      <c r="AA7858" t="s">
        <v>86060</v>
      </c>
      <c r="AB7858" t="s">
        <v>30395</v>
      </c>
      <c r="AC7858" t="s">
        <v>30396</v>
      </c>
      <c r="AD7858" t="s">
        <v>77008</v>
      </c>
      <c r="AE7858" t="s">
        <v>3640</v>
      </c>
    </row>
    <row r="7859" spans="1:31" x14ac:dyDescent="0.3">
      <c r="A7859" t="s">
        <v>96865</v>
      </c>
      <c r="B7859" t="s">
        <v>96866</v>
      </c>
      <c r="C7859" t="s">
        <v>187</v>
      </c>
      <c r="D7859" t="s">
        <v>24</v>
      </c>
      <c r="E7859" t="s">
        <v>76891</v>
      </c>
      <c r="F7859" t="s">
        <v>1501</v>
      </c>
      <c r="G7859" t="s">
        <v>61349</v>
      </c>
      <c r="H7859" t="s">
        <v>15790</v>
      </c>
      <c r="I7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a mateřská škola</v>
      </c>
      <c r="J7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859">
        <v>79</v>
      </c>
      <c r="N7859" t="s">
        <v>940</v>
      </c>
      <c r="O7859" t="s">
        <v>61350</v>
      </c>
      <c r="P7859" t="s">
        <v>76892</v>
      </c>
      <c r="Q7859" t="s">
        <v>61350</v>
      </c>
      <c r="R7859" t="s">
        <v>61351</v>
      </c>
      <c r="T7859" t="s">
        <v>61352</v>
      </c>
      <c r="V7859" t="s">
        <v>61353</v>
      </c>
      <c r="W7859" t="s">
        <v>61354</v>
      </c>
      <c r="X7859" t="s">
        <v>61355</v>
      </c>
      <c r="Y7859" t="s">
        <v>11615</v>
      </c>
      <c r="Z7859" t="s">
        <v>37</v>
      </c>
      <c r="AA7859" t="s">
        <v>96867</v>
      </c>
      <c r="AB7859" t="s">
        <v>61356</v>
      </c>
      <c r="AC7859" t="s">
        <v>61357</v>
      </c>
      <c r="AD7859" t="s">
        <v>77008</v>
      </c>
      <c r="AE7859" t="s">
        <v>3640</v>
      </c>
    </row>
    <row r="7860" spans="1:31" x14ac:dyDescent="0.3">
      <c r="A7860" t="s">
        <v>96868</v>
      </c>
      <c r="B7860" t="s">
        <v>96869</v>
      </c>
      <c r="C7860" t="s">
        <v>187</v>
      </c>
      <c r="D7860" t="s">
        <v>2040</v>
      </c>
      <c r="E7860" t="s">
        <v>78299</v>
      </c>
      <c r="F7860" t="s">
        <v>6786</v>
      </c>
      <c r="G7860" t="s">
        <v>61358</v>
      </c>
      <c r="H7860" t="s">
        <v>11753</v>
      </c>
      <c r="I7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</v>
      </c>
      <c r="L7860">
        <v>110</v>
      </c>
      <c r="N7860" t="s">
        <v>6785</v>
      </c>
      <c r="O7860" t="s">
        <v>61359</v>
      </c>
      <c r="P7860" t="s">
        <v>96870</v>
      </c>
      <c r="Q7860" t="s">
        <v>61359</v>
      </c>
      <c r="R7860" t="s">
        <v>61360</v>
      </c>
      <c r="S7860" t="s">
        <v>61360</v>
      </c>
      <c r="T7860" t="s">
        <v>61361</v>
      </c>
      <c r="V7860" t="s">
        <v>61362</v>
      </c>
      <c r="W7860" t="s">
        <v>61363</v>
      </c>
      <c r="X7860" t="s">
        <v>61364</v>
      </c>
      <c r="Y7860" t="s">
        <v>11615</v>
      </c>
      <c r="Z7860" t="s">
        <v>37</v>
      </c>
      <c r="AA7860" t="s">
        <v>96871</v>
      </c>
      <c r="AB7860" t="s">
        <v>61365</v>
      </c>
      <c r="AC7860" t="s">
        <v>61366</v>
      </c>
      <c r="AD7860" t="s">
        <v>77008</v>
      </c>
      <c r="AE7860" t="s">
        <v>3640</v>
      </c>
    </row>
    <row r="7861" spans="1:31" x14ac:dyDescent="0.3">
      <c r="A7861" t="s">
        <v>96872</v>
      </c>
      <c r="B7861" t="s">
        <v>96873</v>
      </c>
      <c r="C7861" t="s">
        <v>187</v>
      </c>
      <c r="D7861" t="s">
        <v>2040</v>
      </c>
      <c r="E7861" t="s">
        <v>85949</v>
      </c>
      <c r="F7861" t="s">
        <v>30094</v>
      </c>
      <c r="G7861" t="s">
        <v>61367</v>
      </c>
      <c r="H7861" t="s">
        <v>11753</v>
      </c>
      <c r="I7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861" t="str">
        <f>IF(Table2[[#This Row],[Č. or.]],_xlfn.CONCAT(Table2[[#This Row],[Ulice]]," ",Table2[[#This Row],[Č. p.]],"/",Table2[[#This Row],[Č. or.]]),_xlfn.CONCAT(Table2[[#This Row],[Ulice]]," ",Table2[[#This Row],[Č. p.]]))</f>
        <v>Čemínská 296</v>
      </c>
      <c r="K7861" t="s">
        <v>61368</v>
      </c>
      <c r="L7861">
        <v>296</v>
      </c>
      <c r="N7861" t="s">
        <v>6785</v>
      </c>
      <c r="O7861" t="s">
        <v>61369</v>
      </c>
      <c r="P7861" t="s">
        <v>96874</v>
      </c>
      <c r="Q7861" t="s">
        <v>61369</v>
      </c>
      <c r="R7861" t="s">
        <v>61370</v>
      </c>
      <c r="S7861" t="s">
        <v>61371</v>
      </c>
      <c r="T7861" t="s">
        <v>61372</v>
      </c>
      <c r="U7861" t="s">
        <v>61373</v>
      </c>
      <c r="V7861" t="s">
        <v>61374</v>
      </c>
      <c r="W7861" t="s">
        <v>61375</v>
      </c>
      <c r="X7861" t="s">
        <v>61376</v>
      </c>
      <c r="Y7861" t="s">
        <v>11615</v>
      </c>
      <c r="Z7861" t="s">
        <v>37</v>
      </c>
      <c r="AA7861" t="s">
        <v>96875</v>
      </c>
      <c r="AB7861" t="s">
        <v>61377</v>
      </c>
      <c r="AC7861" t="s">
        <v>61378</v>
      </c>
      <c r="AD7861" t="s">
        <v>77008</v>
      </c>
      <c r="AE7861" t="s">
        <v>3640</v>
      </c>
    </row>
    <row r="7862" spans="1:31" x14ac:dyDescent="0.3">
      <c r="A7862" t="s">
        <v>96876</v>
      </c>
      <c r="B7862" t="s">
        <v>96877</v>
      </c>
      <c r="C7862" t="s">
        <v>187</v>
      </c>
      <c r="D7862" t="s">
        <v>385</v>
      </c>
      <c r="E7862" t="s">
        <v>77398</v>
      </c>
      <c r="F7862" t="s">
        <v>3418</v>
      </c>
      <c r="G7862" t="s">
        <v>61379</v>
      </c>
      <c r="H7862" t="s">
        <v>11753</v>
      </c>
      <c r="I7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Mateřská škola</v>
      </c>
      <c r="J7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862">
        <v>190</v>
      </c>
      <c r="N7862" t="s">
        <v>3589</v>
      </c>
      <c r="O7862" t="s">
        <v>61380</v>
      </c>
      <c r="P7862" t="s">
        <v>96878</v>
      </c>
      <c r="Q7862" t="s">
        <v>61380</v>
      </c>
      <c r="R7862" t="s">
        <v>61381</v>
      </c>
      <c r="T7862" t="s">
        <v>61382</v>
      </c>
      <c r="V7862" t="s">
        <v>61383</v>
      </c>
      <c r="W7862" t="s">
        <v>61384</v>
      </c>
      <c r="X7862" t="s">
        <v>61385</v>
      </c>
      <c r="Y7862" t="s">
        <v>11615</v>
      </c>
      <c r="Z7862" t="s">
        <v>37</v>
      </c>
      <c r="AA7862" t="s">
        <v>96879</v>
      </c>
      <c r="AB7862" t="s">
        <v>61386</v>
      </c>
      <c r="AC7862" t="s">
        <v>61387</v>
      </c>
      <c r="AD7862" t="s">
        <v>77008</v>
      </c>
      <c r="AE7862" t="s">
        <v>3640</v>
      </c>
    </row>
    <row r="7863" spans="1:31" x14ac:dyDescent="0.3">
      <c r="A7863" t="s">
        <v>96880</v>
      </c>
      <c r="B7863" t="s">
        <v>96881</v>
      </c>
      <c r="C7863" t="s">
        <v>187</v>
      </c>
      <c r="D7863" t="s">
        <v>49</v>
      </c>
      <c r="E7863" t="s">
        <v>76832</v>
      </c>
      <c r="F7863" t="s">
        <v>53</v>
      </c>
      <c r="G7863" t="s">
        <v>61388</v>
      </c>
      <c r="H7863" t="s">
        <v>15790</v>
      </c>
      <c r="I7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 mateřská škola</v>
      </c>
      <c r="J7863" t="str">
        <f>IF(Table2[[#This Row],[Č. or.]],_xlfn.CONCAT(Table2[[#This Row],[Ulice]]," ",Table2[[#This Row],[Č. p.]],"/",Table2[[#This Row],[Č. or.]]),_xlfn.CONCAT(Table2[[#This Row],[Ulice]]," ",Table2[[#This Row],[Č. p.]]))</f>
        <v>Na Karlově 372</v>
      </c>
      <c r="K7863" t="s">
        <v>19381</v>
      </c>
      <c r="L7863">
        <v>372</v>
      </c>
      <c r="N7863" t="s">
        <v>53</v>
      </c>
      <c r="O7863" t="s">
        <v>53</v>
      </c>
      <c r="P7863" t="s">
        <v>76833</v>
      </c>
      <c r="Q7863" t="s">
        <v>53</v>
      </c>
      <c r="R7863" t="s">
        <v>61389</v>
      </c>
      <c r="S7863" t="s">
        <v>61389</v>
      </c>
      <c r="T7863" t="s">
        <v>61390</v>
      </c>
      <c r="V7863" t="s">
        <v>61391</v>
      </c>
      <c r="W7863" t="s">
        <v>61392</v>
      </c>
      <c r="X7863" t="s">
        <v>61393</v>
      </c>
      <c r="Y7863" t="s">
        <v>3928</v>
      </c>
      <c r="Z7863" t="s">
        <v>37</v>
      </c>
      <c r="AA7863" t="s">
        <v>77789</v>
      </c>
      <c r="AB7863" t="s">
        <v>18920</v>
      </c>
      <c r="AC7863" t="s">
        <v>18924</v>
      </c>
      <c r="AD7863" t="s">
        <v>77008</v>
      </c>
      <c r="AE7863" t="s">
        <v>3640</v>
      </c>
    </row>
    <row r="7864" spans="1:31" x14ac:dyDescent="0.3">
      <c r="A7864" t="s">
        <v>96882</v>
      </c>
      <c r="B7864" t="s">
        <v>96883</v>
      </c>
      <c r="C7864" t="s">
        <v>187</v>
      </c>
      <c r="D7864" t="s">
        <v>61</v>
      </c>
      <c r="E7864" t="s">
        <v>76842</v>
      </c>
      <c r="F7864" t="s">
        <v>66</v>
      </c>
      <c r="G7864" t="s">
        <v>61394</v>
      </c>
      <c r="H7864" t="s">
        <v>15790</v>
      </c>
      <c r="I7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a mateřská škola</v>
      </c>
      <c r="J7864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864">
        <v>57</v>
      </c>
      <c r="N7864" t="s">
        <v>66</v>
      </c>
      <c r="O7864" t="s">
        <v>61395</v>
      </c>
      <c r="P7864" t="s">
        <v>96884</v>
      </c>
      <c r="Q7864" t="s">
        <v>61395</v>
      </c>
      <c r="R7864" t="s">
        <v>61396</v>
      </c>
      <c r="T7864" t="s">
        <v>61397</v>
      </c>
      <c r="W7864" t="s">
        <v>61398</v>
      </c>
      <c r="X7864" t="s">
        <v>61399</v>
      </c>
      <c r="Y7864" t="s">
        <v>11615</v>
      </c>
      <c r="Z7864" t="s">
        <v>37</v>
      </c>
      <c r="AA7864" t="s">
        <v>96885</v>
      </c>
      <c r="AD7864" t="s">
        <v>77008</v>
      </c>
      <c r="AE7864" t="s">
        <v>3640</v>
      </c>
    </row>
    <row r="7865" spans="1:31" x14ac:dyDescent="0.3">
      <c r="A7865" t="s">
        <v>96886</v>
      </c>
      <c r="B7865" t="s">
        <v>96887</v>
      </c>
      <c r="C7865" t="s">
        <v>187</v>
      </c>
      <c r="D7865" t="s">
        <v>680</v>
      </c>
      <c r="E7865" t="s">
        <v>77417</v>
      </c>
      <c r="F7865" t="s">
        <v>4511</v>
      </c>
      <c r="G7865" t="s">
        <v>61400</v>
      </c>
      <c r="H7865" t="s">
        <v>61401</v>
      </c>
      <c r="I7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H. Sienkiewicze s p.j.v.</v>
      </c>
      <c r="J7865" t="str">
        <f>IF(Table2[[#This Row],[Č. or.]],_xlfn.CONCAT(Table2[[#This Row],[Ulice]]," ",Table2[[#This Row],[Č. p.]],"/",Table2[[#This Row],[Č. or.]]),_xlfn.CONCAT(Table2[[#This Row],[Ulice]]," ",Table2[[#This Row],[Č. p.]]))</f>
        <v>Školní 438</v>
      </c>
      <c r="K7865" t="s">
        <v>606</v>
      </c>
      <c r="L7865">
        <v>438</v>
      </c>
      <c r="N7865" t="s">
        <v>685</v>
      </c>
      <c r="O7865" t="s">
        <v>4511</v>
      </c>
      <c r="P7865" t="s">
        <v>77418</v>
      </c>
      <c r="Q7865" t="s">
        <v>4511</v>
      </c>
      <c r="R7865" t="s">
        <v>61402</v>
      </c>
      <c r="T7865" t="s">
        <v>61403</v>
      </c>
      <c r="U7865" t="s">
        <v>61404</v>
      </c>
      <c r="W7865" t="s">
        <v>61405</v>
      </c>
      <c r="X7865" t="s">
        <v>61406</v>
      </c>
      <c r="Y7865" t="s">
        <v>4024</v>
      </c>
      <c r="Z7865" t="s">
        <v>37</v>
      </c>
      <c r="AA7865" t="s">
        <v>77419</v>
      </c>
      <c r="AB7865" t="s">
        <v>53239</v>
      </c>
      <c r="AC7865" t="s">
        <v>53240</v>
      </c>
      <c r="AD7865" t="s">
        <v>77008</v>
      </c>
      <c r="AE7865" t="s">
        <v>3640</v>
      </c>
    </row>
    <row r="7866" spans="1:31" x14ac:dyDescent="0.3">
      <c r="A7866" t="s">
        <v>96888</v>
      </c>
      <c r="B7866" t="s">
        <v>96889</v>
      </c>
      <c r="C7866" t="s">
        <v>187</v>
      </c>
      <c r="D7866" t="s">
        <v>442</v>
      </c>
      <c r="E7866" t="s">
        <v>78789</v>
      </c>
      <c r="F7866" t="s">
        <v>445</v>
      </c>
      <c r="G7866" t="s">
        <v>61407</v>
      </c>
      <c r="H7866" t="s">
        <v>15790</v>
      </c>
      <c r="I7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8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7866">
        <v>147</v>
      </c>
      <c r="N7866" t="s">
        <v>3370</v>
      </c>
      <c r="O7866" t="s">
        <v>61408</v>
      </c>
      <c r="P7866" t="s">
        <v>78790</v>
      </c>
      <c r="Q7866" t="s">
        <v>61408</v>
      </c>
      <c r="R7866" t="s">
        <v>61409</v>
      </c>
      <c r="T7866" t="s">
        <v>61410</v>
      </c>
      <c r="V7866" t="s">
        <v>61411</v>
      </c>
      <c r="W7866" t="s">
        <v>61412</v>
      </c>
      <c r="X7866" t="s">
        <v>61413</v>
      </c>
      <c r="Y7866" t="s">
        <v>11615</v>
      </c>
      <c r="Z7866" t="s">
        <v>37</v>
      </c>
      <c r="AA7866" t="s">
        <v>96890</v>
      </c>
      <c r="AB7866" t="s">
        <v>61414</v>
      </c>
      <c r="AC7866" t="s">
        <v>61415</v>
      </c>
      <c r="AD7866" t="s">
        <v>77008</v>
      </c>
      <c r="AE7866" t="s">
        <v>3640</v>
      </c>
    </row>
    <row r="7867" spans="1:31" x14ac:dyDescent="0.3">
      <c r="A7867" t="s">
        <v>96891</v>
      </c>
      <c r="B7867" t="s">
        <v>96892</v>
      </c>
      <c r="C7867" t="s">
        <v>187</v>
      </c>
      <c r="D7867" t="s">
        <v>1134</v>
      </c>
      <c r="E7867" t="s">
        <v>78192</v>
      </c>
      <c r="F7867" t="s">
        <v>1943</v>
      </c>
      <c r="G7867" t="s">
        <v>61416</v>
      </c>
      <c r="H7867" t="s">
        <v>15790</v>
      </c>
      <c r="I7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Základní škola a mateřská škola</v>
      </c>
      <c r="J7867" t="str">
        <f>IF(Table2[[#This Row],[Č. or.]],_xlfn.CONCAT(Table2[[#This Row],[Ulice]]," ",Table2[[#This Row],[Č. p.]],"/",Table2[[#This Row],[Č. or.]]),_xlfn.CONCAT(Table2[[#This Row],[Ulice]]," ",Table2[[#This Row],[Č. p.]]))</f>
        <v>Komenského 261</v>
      </c>
      <c r="K7867" t="s">
        <v>851</v>
      </c>
      <c r="L7867">
        <v>261</v>
      </c>
      <c r="N7867" t="s">
        <v>1140</v>
      </c>
      <c r="O7867" t="s">
        <v>61417</v>
      </c>
      <c r="P7867" t="s">
        <v>85536</v>
      </c>
      <c r="Q7867" t="s">
        <v>61417</v>
      </c>
      <c r="R7867" t="s">
        <v>61418</v>
      </c>
      <c r="T7867" t="s">
        <v>61419</v>
      </c>
      <c r="U7867" t="s">
        <v>61420</v>
      </c>
      <c r="V7867" t="s">
        <v>61421</v>
      </c>
      <c r="W7867" t="s">
        <v>61422</v>
      </c>
      <c r="X7867" t="s">
        <v>61423</v>
      </c>
      <c r="Y7867" t="s">
        <v>11615</v>
      </c>
      <c r="Z7867" t="s">
        <v>37</v>
      </c>
      <c r="AA7867" t="s">
        <v>96893</v>
      </c>
      <c r="AB7867" t="s">
        <v>61424</v>
      </c>
      <c r="AC7867" t="s">
        <v>61425</v>
      </c>
      <c r="AD7867" t="s">
        <v>77008</v>
      </c>
      <c r="AE7867" t="s">
        <v>3640</v>
      </c>
    </row>
    <row r="7868" spans="1:31" x14ac:dyDescent="0.3">
      <c r="A7868" t="s">
        <v>96894</v>
      </c>
      <c r="B7868" t="s">
        <v>96895</v>
      </c>
      <c r="C7868" t="s">
        <v>187</v>
      </c>
      <c r="D7868" t="s">
        <v>680</v>
      </c>
      <c r="E7868" t="s">
        <v>77414</v>
      </c>
      <c r="F7868" t="s">
        <v>3285</v>
      </c>
      <c r="G7868" t="s">
        <v>61426</v>
      </c>
      <c r="H7868" t="s">
        <v>11753</v>
      </c>
      <c r="I7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7868">
        <v>146</v>
      </c>
      <c r="N7868" t="s">
        <v>685</v>
      </c>
      <c r="O7868" t="s">
        <v>61427</v>
      </c>
      <c r="P7868" t="s">
        <v>77415</v>
      </c>
      <c r="Q7868" t="s">
        <v>61427</v>
      </c>
      <c r="R7868" t="s">
        <v>61428</v>
      </c>
      <c r="T7868" t="s">
        <v>61429</v>
      </c>
      <c r="U7868" t="s">
        <v>61430</v>
      </c>
      <c r="V7868" t="s">
        <v>61431</v>
      </c>
      <c r="W7868" t="s">
        <v>61432</v>
      </c>
      <c r="X7868" t="s">
        <v>61433</v>
      </c>
      <c r="Y7868" t="s">
        <v>61434</v>
      </c>
      <c r="Z7868" t="s">
        <v>37</v>
      </c>
      <c r="AA7868" t="s">
        <v>96896</v>
      </c>
      <c r="AB7868" t="s">
        <v>61435</v>
      </c>
      <c r="AC7868" t="s">
        <v>61436</v>
      </c>
      <c r="AD7868" t="s">
        <v>77008</v>
      </c>
      <c r="AE7868" t="s">
        <v>3640</v>
      </c>
    </row>
    <row r="7869" spans="1:31" x14ac:dyDescent="0.3">
      <c r="A7869" t="s">
        <v>96897</v>
      </c>
      <c r="B7869" t="s">
        <v>96898</v>
      </c>
      <c r="C7869" t="s">
        <v>187</v>
      </c>
      <c r="D7869" t="s">
        <v>717</v>
      </c>
      <c r="E7869" t="s">
        <v>76914</v>
      </c>
      <c r="F7869" t="s">
        <v>1373</v>
      </c>
      <c r="G7869" t="s">
        <v>61437</v>
      </c>
      <c r="H7869" t="s">
        <v>61438</v>
      </c>
      <c r="I7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 Ostašov</v>
      </c>
      <c r="J7869" t="str">
        <f>IF(Table2[[#This Row],[Č. or.]],_xlfn.CONCAT(Table2[[#This Row],[Ulice]]," ",Table2[[#This Row],[Č. p.]],"/",Table2[[#This Row],[Č. or.]]),_xlfn.CONCAT(Table2[[#This Row],[Ulice]]," ",Table2[[#This Row],[Č. p.]]))</f>
        <v>Křižanská 80</v>
      </c>
      <c r="K7869" t="s">
        <v>61439</v>
      </c>
      <c r="L7869">
        <v>80</v>
      </c>
      <c r="N7869" t="s">
        <v>1373</v>
      </c>
      <c r="O7869" t="s">
        <v>61440</v>
      </c>
      <c r="P7869" t="s">
        <v>86985</v>
      </c>
      <c r="Q7869" t="s">
        <v>1373</v>
      </c>
      <c r="R7869" t="s">
        <v>61441</v>
      </c>
      <c r="T7869" t="s">
        <v>61442</v>
      </c>
      <c r="V7869" t="s">
        <v>61443</v>
      </c>
      <c r="W7869" t="s">
        <v>61444</v>
      </c>
      <c r="X7869" t="s">
        <v>61445</v>
      </c>
      <c r="Y7869" t="s">
        <v>4219</v>
      </c>
      <c r="Z7869" t="s">
        <v>37</v>
      </c>
      <c r="AA7869" t="s">
        <v>76916</v>
      </c>
      <c r="AB7869" t="s">
        <v>33027</v>
      </c>
      <c r="AC7869" t="s">
        <v>33028</v>
      </c>
      <c r="AD7869" t="s">
        <v>77008</v>
      </c>
      <c r="AE7869" t="s">
        <v>3640</v>
      </c>
    </row>
    <row r="7870" spans="1:31" x14ac:dyDescent="0.3">
      <c r="A7870" t="s">
        <v>96899</v>
      </c>
      <c r="B7870" t="s">
        <v>96900</v>
      </c>
      <c r="C7870" t="s">
        <v>187</v>
      </c>
      <c r="D7870" t="s">
        <v>767</v>
      </c>
      <c r="E7870" t="s">
        <v>78604</v>
      </c>
      <c r="F7870" t="s">
        <v>977</v>
      </c>
      <c r="G7870" t="s">
        <v>61446</v>
      </c>
      <c r="H7870" t="s">
        <v>61446</v>
      </c>
      <c r="I7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Luže, okres Chrudim</v>
      </c>
      <c r="J7870" t="str">
        <f>IF(Table2[[#This Row],[Č. or.]],_xlfn.CONCAT(Table2[[#This Row],[Ulice]]," ",Table2[[#This Row],[Č. p.]],"/",Table2[[#This Row],[Č. or.]]),_xlfn.CONCAT(Table2[[#This Row],[Ulice]]," ",Table2[[#This Row],[Č. p.]]))</f>
        <v>Komenského 254</v>
      </c>
      <c r="K7870" t="s">
        <v>851</v>
      </c>
      <c r="L7870">
        <v>254</v>
      </c>
      <c r="N7870" t="s">
        <v>977</v>
      </c>
      <c r="O7870" t="s">
        <v>37009</v>
      </c>
      <c r="P7870" t="s">
        <v>88359</v>
      </c>
      <c r="Q7870" t="s">
        <v>37009</v>
      </c>
      <c r="R7870" t="s">
        <v>61447</v>
      </c>
      <c r="T7870" t="s">
        <v>61448</v>
      </c>
      <c r="V7870" t="s">
        <v>61449</v>
      </c>
      <c r="W7870" t="s">
        <v>61450</v>
      </c>
      <c r="X7870" t="s">
        <v>61451</v>
      </c>
      <c r="Y7870" t="s">
        <v>4352</v>
      </c>
      <c r="Z7870" t="s">
        <v>37</v>
      </c>
      <c r="AA7870" t="s">
        <v>88360</v>
      </c>
      <c r="AB7870" t="s">
        <v>37015</v>
      </c>
      <c r="AC7870" t="s">
        <v>37016</v>
      </c>
      <c r="AD7870" t="s">
        <v>77008</v>
      </c>
      <c r="AE7870" t="s">
        <v>3640</v>
      </c>
    </row>
    <row r="7871" spans="1:31" x14ac:dyDescent="0.3">
      <c r="A7871" t="s">
        <v>96901</v>
      </c>
      <c r="B7871" t="s">
        <v>96902</v>
      </c>
      <c r="C7871" t="s">
        <v>187</v>
      </c>
      <c r="D7871" t="s">
        <v>811</v>
      </c>
      <c r="E7871" t="s">
        <v>78662</v>
      </c>
      <c r="F7871" t="s">
        <v>1981</v>
      </c>
      <c r="G7871" t="s">
        <v>61452</v>
      </c>
      <c r="H7871" t="s">
        <v>15790</v>
      </c>
      <c r="I7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7871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7871">
        <v>33</v>
      </c>
      <c r="N7871" t="s">
        <v>1981</v>
      </c>
      <c r="O7871" t="s">
        <v>61453</v>
      </c>
      <c r="P7871" t="s">
        <v>96903</v>
      </c>
      <c r="Q7871" t="s">
        <v>61453</v>
      </c>
      <c r="R7871" t="s">
        <v>61454</v>
      </c>
      <c r="T7871" t="s">
        <v>61455</v>
      </c>
      <c r="V7871" t="s">
        <v>61456</v>
      </c>
      <c r="W7871" t="s">
        <v>61457</v>
      </c>
      <c r="X7871" t="s">
        <v>61458</v>
      </c>
      <c r="Y7871" t="s">
        <v>4219</v>
      </c>
      <c r="Z7871" t="s">
        <v>37</v>
      </c>
      <c r="AA7871" t="s">
        <v>96904</v>
      </c>
      <c r="AB7871" t="s">
        <v>61459</v>
      </c>
      <c r="AC7871" t="s">
        <v>61460</v>
      </c>
      <c r="AD7871" t="s">
        <v>77008</v>
      </c>
      <c r="AE7871" t="s">
        <v>3640</v>
      </c>
    </row>
    <row r="7872" spans="1:31" x14ac:dyDescent="0.3">
      <c r="A7872" t="s">
        <v>96905</v>
      </c>
      <c r="B7872" t="s">
        <v>96906</v>
      </c>
      <c r="C7872" t="s">
        <v>187</v>
      </c>
      <c r="D7872" t="s">
        <v>680</v>
      </c>
      <c r="E7872" t="s">
        <v>77414</v>
      </c>
      <c r="F7872" t="s">
        <v>3285</v>
      </c>
      <c r="G7872" t="s">
        <v>61461</v>
      </c>
      <c r="H7872" t="s">
        <v>15790</v>
      </c>
      <c r="I7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7872">
        <v>275</v>
      </c>
      <c r="N7872" t="s">
        <v>685</v>
      </c>
      <c r="O7872" t="s">
        <v>61462</v>
      </c>
      <c r="P7872" t="s">
        <v>77415</v>
      </c>
      <c r="Q7872" t="s">
        <v>3285</v>
      </c>
      <c r="R7872" t="s">
        <v>61463</v>
      </c>
      <c r="T7872" t="s">
        <v>61464</v>
      </c>
      <c r="V7872" t="s">
        <v>61465</v>
      </c>
      <c r="W7872" t="s">
        <v>61466</v>
      </c>
      <c r="X7872" t="s">
        <v>61467</v>
      </c>
      <c r="Y7872" t="s">
        <v>11615</v>
      </c>
      <c r="Z7872" t="s">
        <v>37</v>
      </c>
      <c r="AA7872" t="s">
        <v>77416</v>
      </c>
      <c r="AB7872" t="s">
        <v>53717</v>
      </c>
      <c r="AC7872" t="s">
        <v>53718</v>
      </c>
      <c r="AD7872" t="s">
        <v>77008</v>
      </c>
      <c r="AE7872" t="s">
        <v>3640</v>
      </c>
    </row>
    <row r="7873" spans="1:31" x14ac:dyDescent="0.3">
      <c r="A7873" t="s">
        <v>96907</v>
      </c>
      <c r="B7873" t="s">
        <v>96908</v>
      </c>
      <c r="C7873" t="s">
        <v>457</v>
      </c>
      <c r="D7873" t="s">
        <v>140</v>
      </c>
      <c r="E7873" t="s">
        <v>76934</v>
      </c>
      <c r="F7873" t="s">
        <v>146</v>
      </c>
      <c r="G7873" t="s">
        <v>61468</v>
      </c>
      <c r="H7873" t="s">
        <v>61468</v>
      </c>
      <c r="I7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 DJ s.r.o.</v>
      </c>
      <c r="J7873" t="str">
        <f>IF(Table2[[#This Row],[Č. or.]],_xlfn.CONCAT(Table2[[#This Row],[Ulice]]," ",Table2[[#This Row],[Č. p.]],"/",Table2[[#This Row],[Č. or.]]),_xlfn.CONCAT(Table2[[#This Row],[Ulice]]," ",Table2[[#This Row],[Č. p.]]))</f>
        <v>Svážná 438/9</v>
      </c>
      <c r="K7873" t="s">
        <v>34853</v>
      </c>
      <c r="L7873">
        <v>438</v>
      </c>
      <c r="M7873">
        <v>9</v>
      </c>
      <c r="N7873" t="s">
        <v>3917</v>
      </c>
      <c r="O7873" t="s">
        <v>8141</v>
      </c>
      <c r="P7873" t="s">
        <v>78909</v>
      </c>
      <c r="Q7873" t="s">
        <v>146</v>
      </c>
      <c r="R7873" t="s">
        <v>61469</v>
      </c>
      <c r="S7873" t="s">
        <v>61469</v>
      </c>
      <c r="T7873" t="s">
        <v>61470</v>
      </c>
      <c r="W7873" t="s">
        <v>61471</v>
      </c>
      <c r="X7873" t="s">
        <v>61472</v>
      </c>
      <c r="Y7873" t="s">
        <v>8029</v>
      </c>
      <c r="Z7873" t="s">
        <v>37</v>
      </c>
      <c r="AA7873" t="s">
        <v>76936</v>
      </c>
      <c r="AD7873" t="s">
        <v>76812</v>
      </c>
      <c r="AE7873" t="s">
        <v>3640</v>
      </c>
    </row>
    <row r="7874" spans="1:31" x14ac:dyDescent="0.3">
      <c r="A7874" t="s">
        <v>96909</v>
      </c>
      <c r="B7874" t="s">
        <v>96910</v>
      </c>
      <c r="C7874" t="s">
        <v>187</v>
      </c>
      <c r="D7874" t="s">
        <v>680</v>
      </c>
      <c r="E7874" t="s">
        <v>77414</v>
      </c>
      <c r="F7874" t="s">
        <v>3285</v>
      </c>
      <c r="G7874" t="s">
        <v>61473</v>
      </c>
      <c r="H7874" t="s">
        <v>15790</v>
      </c>
      <c r="I7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a mateřská škola</v>
      </c>
      <c r="J7874" t="str">
        <f>IF(Table2[[#This Row],[Č. or.]],_xlfn.CONCAT(Table2[[#This Row],[Ulice]]," ",Table2[[#This Row],[Č. p.]],"/",Table2[[#This Row],[Č. or.]]),_xlfn.CONCAT(Table2[[#This Row],[Ulice]]," ",Table2[[#This Row],[Č. p.]]))</f>
        <v>Míru 247</v>
      </c>
      <c r="K7874" t="s">
        <v>30482</v>
      </c>
      <c r="L7874">
        <v>247</v>
      </c>
      <c r="N7874" t="s">
        <v>685</v>
      </c>
      <c r="O7874" t="s">
        <v>61474</v>
      </c>
      <c r="P7874" t="s">
        <v>77415</v>
      </c>
      <c r="Q7874" t="s">
        <v>3285</v>
      </c>
      <c r="R7874" t="s">
        <v>61475</v>
      </c>
      <c r="T7874" t="s">
        <v>61476</v>
      </c>
      <c r="V7874" t="s">
        <v>61477</v>
      </c>
      <c r="W7874" t="s">
        <v>61478</v>
      </c>
      <c r="X7874" t="s">
        <v>61479</v>
      </c>
      <c r="Y7874" t="s">
        <v>4219</v>
      </c>
      <c r="Z7874" t="s">
        <v>37</v>
      </c>
      <c r="AA7874" t="s">
        <v>77416</v>
      </c>
      <c r="AB7874" t="s">
        <v>53717</v>
      </c>
      <c r="AC7874" t="s">
        <v>53718</v>
      </c>
      <c r="AD7874" t="s">
        <v>77008</v>
      </c>
      <c r="AE7874" t="s">
        <v>3640</v>
      </c>
    </row>
    <row r="7875" spans="1:31" x14ac:dyDescent="0.3">
      <c r="A7875" t="s">
        <v>96911</v>
      </c>
      <c r="B7875" t="s">
        <v>96912</v>
      </c>
      <c r="C7875" t="s">
        <v>187</v>
      </c>
      <c r="D7875" t="s">
        <v>442</v>
      </c>
      <c r="E7875" t="s">
        <v>78804</v>
      </c>
      <c r="F7875" t="s">
        <v>3370</v>
      </c>
      <c r="G7875" t="s">
        <v>61480</v>
      </c>
      <c r="H7875" t="s">
        <v>15790</v>
      </c>
      <c r="I7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875" t="str">
        <f>IF(Table2[[#This Row],[Č. or.]],_xlfn.CONCAT(Table2[[#This Row],[Ulice]]," ",Table2[[#This Row],[Č. p.]],"/",Table2[[#This Row],[Č. or.]]),_xlfn.CONCAT(Table2[[#This Row],[Ulice]]," ",Table2[[#This Row],[Č. p.]]))</f>
        <v>Školní 199</v>
      </c>
      <c r="K7875" t="s">
        <v>606</v>
      </c>
      <c r="L7875">
        <v>199</v>
      </c>
      <c r="N7875" t="s">
        <v>3370</v>
      </c>
      <c r="O7875" t="s">
        <v>61481</v>
      </c>
      <c r="P7875" t="s">
        <v>96913</v>
      </c>
      <c r="Q7875" t="s">
        <v>61481</v>
      </c>
      <c r="R7875" t="s">
        <v>61482</v>
      </c>
      <c r="T7875" t="s">
        <v>61483</v>
      </c>
      <c r="V7875" t="s">
        <v>61484</v>
      </c>
      <c r="W7875" t="s">
        <v>61485</v>
      </c>
      <c r="X7875" t="s">
        <v>61486</v>
      </c>
      <c r="Y7875" t="s">
        <v>11615</v>
      </c>
      <c r="Z7875" t="s">
        <v>37</v>
      </c>
      <c r="AA7875" t="s">
        <v>96914</v>
      </c>
      <c r="AB7875" t="s">
        <v>61487</v>
      </c>
      <c r="AC7875" t="s">
        <v>61488</v>
      </c>
      <c r="AD7875" t="s">
        <v>77008</v>
      </c>
      <c r="AE7875" t="s">
        <v>3640</v>
      </c>
    </row>
    <row r="7876" spans="1:31" x14ac:dyDescent="0.3">
      <c r="A7876" t="s">
        <v>96915</v>
      </c>
      <c r="B7876" t="s">
        <v>96916</v>
      </c>
      <c r="C7876" t="s">
        <v>187</v>
      </c>
      <c r="D7876" t="s">
        <v>680</v>
      </c>
      <c r="E7876" t="s">
        <v>77414</v>
      </c>
      <c r="F7876" t="s">
        <v>3285</v>
      </c>
      <c r="G7876" t="s">
        <v>61489</v>
      </c>
      <c r="H7876" t="s">
        <v>61490</v>
      </c>
      <c r="I7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 Gustawa Przeczka s p.j.v.</v>
      </c>
      <c r="J7876" t="str">
        <f>IF(Table2[[#This Row],[Č. or.]],_xlfn.CONCAT(Table2[[#This Row],[Ulice]]," ",Table2[[#This Row],[Č. p.]],"/",Table2[[#This Row],[Č. or.]]),_xlfn.CONCAT(Table2[[#This Row],[Ulice]]," ",Table2[[#This Row],[Č. p.]]))</f>
        <v>Nádražní 10</v>
      </c>
      <c r="K7876" t="s">
        <v>387</v>
      </c>
      <c r="L7876">
        <v>10</v>
      </c>
      <c r="N7876" t="s">
        <v>685</v>
      </c>
      <c r="O7876" t="s">
        <v>2156</v>
      </c>
      <c r="P7876" t="s">
        <v>77415</v>
      </c>
      <c r="Q7876" t="s">
        <v>3285</v>
      </c>
      <c r="R7876" t="s">
        <v>61491</v>
      </c>
      <c r="S7876" t="s">
        <v>61492</v>
      </c>
      <c r="T7876" t="s">
        <v>61493</v>
      </c>
      <c r="U7876" t="s">
        <v>61494</v>
      </c>
      <c r="V7876" t="s">
        <v>61495</v>
      </c>
      <c r="W7876" t="s">
        <v>61496</v>
      </c>
      <c r="X7876" t="s">
        <v>61497</v>
      </c>
      <c r="Y7876" t="s">
        <v>4219</v>
      </c>
      <c r="Z7876" t="s">
        <v>37</v>
      </c>
      <c r="AA7876" t="s">
        <v>77416</v>
      </c>
      <c r="AB7876" t="s">
        <v>53717</v>
      </c>
      <c r="AC7876" t="s">
        <v>53718</v>
      </c>
      <c r="AD7876" t="s">
        <v>77008</v>
      </c>
      <c r="AE7876" t="s">
        <v>3640</v>
      </c>
    </row>
    <row r="7877" spans="1:31" x14ac:dyDescent="0.3">
      <c r="A7877" t="s">
        <v>96917</v>
      </c>
      <c r="B7877" t="s">
        <v>96918</v>
      </c>
      <c r="C7877" t="s">
        <v>187</v>
      </c>
      <c r="D7877" t="s">
        <v>1532</v>
      </c>
      <c r="E7877" t="s">
        <v>77227</v>
      </c>
      <c r="F7877" t="s">
        <v>2032</v>
      </c>
      <c r="G7877" t="s">
        <v>61498</v>
      </c>
      <c r="H7877" t="s">
        <v>15790</v>
      </c>
      <c r="I7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7877" t="str">
        <f>IF(Table2[[#This Row],[Č. or.]],_xlfn.CONCAT(Table2[[#This Row],[Ulice]]," ",Table2[[#This Row],[Č. p.]],"/",Table2[[#This Row],[Č. or.]]),_xlfn.CONCAT(Table2[[#This Row],[Ulice]]," ",Table2[[#This Row],[Č. p.]]))</f>
        <v>Komenského 4</v>
      </c>
      <c r="K7877" t="s">
        <v>851</v>
      </c>
      <c r="L7877">
        <v>4</v>
      </c>
      <c r="N7877" t="s">
        <v>2032</v>
      </c>
      <c r="O7877" t="s">
        <v>61499</v>
      </c>
      <c r="P7877" t="s">
        <v>96919</v>
      </c>
      <c r="Q7877" t="s">
        <v>61499</v>
      </c>
      <c r="R7877" t="s">
        <v>61500</v>
      </c>
      <c r="T7877" t="s">
        <v>61501</v>
      </c>
      <c r="V7877" t="s">
        <v>61502</v>
      </c>
      <c r="W7877" t="s">
        <v>61503</v>
      </c>
      <c r="X7877" t="s">
        <v>61504</v>
      </c>
      <c r="Y7877" t="s">
        <v>4219</v>
      </c>
      <c r="Z7877" t="s">
        <v>37</v>
      </c>
      <c r="AA7877" t="s">
        <v>96920</v>
      </c>
      <c r="AB7877" t="s">
        <v>61505</v>
      </c>
      <c r="AC7877" t="s">
        <v>61506</v>
      </c>
      <c r="AD7877" t="s">
        <v>77008</v>
      </c>
      <c r="AE7877" t="s">
        <v>3640</v>
      </c>
    </row>
    <row r="7878" spans="1:31" x14ac:dyDescent="0.3">
      <c r="A7878" t="s">
        <v>96921</v>
      </c>
      <c r="B7878" t="s">
        <v>96922</v>
      </c>
      <c r="C7878" t="s">
        <v>187</v>
      </c>
      <c r="D7878" t="s">
        <v>3085</v>
      </c>
      <c r="E7878" t="s">
        <v>77239</v>
      </c>
      <c r="F7878" t="s">
        <v>3089</v>
      </c>
      <c r="G7878" t="s">
        <v>61507</v>
      </c>
      <c r="H7878" t="s">
        <v>61508</v>
      </c>
      <c r="I7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Katovice, okres Strakonice</v>
      </c>
      <c r="J7878" t="str">
        <f>IF(Table2[[#This Row],[Č. or.]],_xlfn.CONCAT(Table2[[#This Row],[Ulice]]," ",Table2[[#This Row],[Č. p.]],"/",Table2[[#This Row],[Č. or.]]),_xlfn.CONCAT(Table2[[#This Row],[Ulice]]," ",Table2[[#This Row],[Č. p.]]))</f>
        <v>Školní 284</v>
      </c>
      <c r="K7878" t="s">
        <v>606</v>
      </c>
      <c r="L7878">
        <v>284</v>
      </c>
      <c r="N7878" t="s">
        <v>3089</v>
      </c>
      <c r="O7878" t="s">
        <v>61509</v>
      </c>
      <c r="P7878" t="s">
        <v>96923</v>
      </c>
      <c r="Q7878" t="s">
        <v>61509</v>
      </c>
      <c r="R7878" t="s">
        <v>61510</v>
      </c>
      <c r="S7878" t="s">
        <v>61510</v>
      </c>
      <c r="T7878" t="s">
        <v>61511</v>
      </c>
      <c r="U7878" t="s">
        <v>61512</v>
      </c>
      <c r="V7878" t="s">
        <v>61513</v>
      </c>
      <c r="W7878" t="s">
        <v>61514</v>
      </c>
      <c r="X7878" t="s">
        <v>61515</v>
      </c>
      <c r="Y7878" t="s">
        <v>4219</v>
      </c>
      <c r="Z7878" t="s">
        <v>37</v>
      </c>
      <c r="AA7878" t="s">
        <v>96924</v>
      </c>
      <c r="AB7878" t="s">
        <v>61516</v>
      </c>
      <c r="AC7878" t="s">
        <v>61517</v>
      </c>
      <c r="AD7878" t="s">
        <v>77008</v>
      </c>
      <c r="AE7878" t="s">
        <v>3640</v>
      </c>
    </row>
    <row r="7879" spans="1:31" x14ac:dyDescent="0.3">
      <c r="A7879" t="s">
        <v>96925</v>
      </c>
      <c r="B7879" t="s">
        <v>96926</v>
      </c>
      <c r="C7879" t="s">
        <v>187</v>
      </c>
      <c r="D7879" t="s">
        <v>106</v>
      </c>
      <c r="E7879" t="s">
        <v>77429</v>
      </c>
      <c r="F7879" t="s">
        <v>111</v>
      </c>
      <c r="G7879" t="s">
        <v>61518</v>
      </c>
      <c r="H7879" t="s">
        <v>11753</v>
      </c>
      <c r="I7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7879" t="str">
        <f>IF(Table2[[#This Row],[Č. or.]],_xlfn.CONCAT(Table2[[#This Row],[Ulice]]," ",Table2[[#This Row],[Č. p.]],"/",Table2[[#This Row],[Č. or.]]),_xlfn.CONCAT(Table2[[#This Row],[Ulice]]," ",Table2[[#This Row],[Č. p.]]))</f>
        <v>Bezručova 190</v>
      </c>
      <c r="K7879" t="s">
        <v>4356</v>
      </c>
      <c r="L7879">
        <v>190</v>
      </c>
      <c r="N7879" t="s">
        <v>1162</v>
      </c>
      <c r="O7879" t="s">
        <v>110</v>
      </c>
      <c r="P7879" t="s">
        <v>77435</v>
      </c>
      <c r="Q7879" t="s">
        <v>111</v>
      </c>
      <c r="R7879" t="s">
        <v>61519</v>
      </c>
      <c r="T7879" t="s">
        <v>61520</v>
      </c>
      <c r="V7879" t="s">
        <v>61521</v>
      </c>
      <c r="W7879" t="s">
        <v>61522</v>
      </c>
      <c r="X7879" t="s">
        <v>61523</v>
      </c>
      <c r="Y7879" t="s">
        <v>11834</v>
      </c>
      <c r="Z7879" t="s">
        <v>37</v>
      </c>
      <c r="AA7879" t="s">
        <v>77436</v>
      </c>
      <c r="AB7879" t="s">
        <v>54231</v>
      </c>
      <c r="AC7879" t="s">
        <v>54232</v>
      </c>
      <c r="AD7879" t="s">
        <v>77008</v>
      </c>
      <c r="AE7879" t="s">
        <v>3640</v>
      </c>
    </row>
    <row r="7880" spans="1:31" x14ac:dyDescent="0.3">
      <c r="A7880" t="s">
        <v>96927</v>
      </c>
      <c r="B7880" t="s">
        <v>96928</v>
      </c>
      <c r="C7880" t="s">
        <v>187</v>
      </c>
      <c r="D7880" t="s">
        <v>767</v>
      </c>
      <c r="E7880" t="s">
        <v>78604</v>
      </c>
      <c r="F7880" t="s">
        <v>977</v>
      </c>
      <c r="G7880" t="s">
        <v>61524</v>
      </c>
      <c r="H7880" t="s">
        <v>10950</v>
      </c>
      <c r="I7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7880" t="str">
        <f>IF(Table2[[#This Row],[Č. or.]],_xlfn.CONCAT(Table2[[#This Row],[Ulice]]," ",Table2[[#This Row],[Č. p.]],"/",Table2[[#This Row],[Č. or.]]),_xlfn.CONCAT(Table2[[#This Row],[Ulice]]," ",Table2[[#This Row],[Č. p.]]))</f>
        <v>U Pošty 5</v>
      </c>
      <c r="K7880" t="s">
        <v>61525</v>
      </c>
      <c r="L7880">
        <v>5</v>
      </c>
      <c r="N7880" t="s">
        <v>977</v>
      </c>
      <c r="O7880" t="s">
        <v>37390</v>
      </c>
      <c r="P7880" t="s">
        <v>88389</v>
      </c>
      <c r="Q7880" t="s">
        <v>37390</v>
      </c>
      <c r="R7880" t="s">
        <v>61526</v>
      </c>
      <c r="T7880" t="s">
        <v>61527</v>
      </c>
      <c r="U7880" t="s">
        <v>61528</v>
      </c>
      <c r="V7880" t="s">
        <v>61529</v>
      </c>
      <c r="W7880" t="s">
        <v>61530</v>
      </c>
      <c r="X7880" t="s">
        <v>61531</v>
      </c>
      <c r="Y7880" t="s">
        <v>4352</v>
      </c>
      <c r="Z7880" t="s">
        <v>37</v>
      </c>
      <c r="AA7880" t="s">
        <v>88503</v>
      </c>
      <c r="AB7880" t="s">
        <v>37391</v>
      </c>
      <c r="AC7880" t="s">
        <v>37392</v>
      </c>
      <c r="AD7880" t="s">
        <v>77008</v>
      </c>
      <c r="AE7880" t="s">
        <v>3640</v>
      </c>
    </row>
    <row r="7881" spans="1:31" x14ac:dyDescent="0.3">
      <c r="A7881" t="s">
        <v>96929</v>
      </c>
      <c r="B7881" t="s">
        <v>96930</v>
      </c>
      <c r="C7881" t="s">
        <v>187</v>
      </c>
      <c r="D7881" t="s">
        <v>717</v>
      </c>
      <c r="E7881" t="s">
        <v>76914</v>
      </c>
      <c r="F7881" t="s">
        <v>1373</v>
      </c>
      <c r="G7881" t="s">
        <v>61532</v>
      </c>
      <c r="H7881" t="s">
        <v>11753</v>
      </c>
      <c r="I7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8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881">
        <v>58</v>
      </c>
      <c r="N7881" t="s">
        <v>1373</v>
      </c>
      <c r="O7881" t="s">
        <v>61533</v>
      </c>
      <c r="P7881" t="s">
        <v>96931</v>
      </c>
      <c r="Q7881" t="s">
        <v>61533</v>
      </c>
      <c r="R7881" t="s">
        <v>61534</v>
      </c>
      <c r="T7881" t="s">
        <v>61535</v>
      </c>
      <c r="W7881" t="s">
        <v>61536</v>
      </c>
      <c r="X7881" t="s">
        <v>61537</v>
      </c>
      <c r="Y7881" t="s">
        <v>11615</v>
      </c>
      <c r="Z7881" t="s">
        <v>37</v>
      </c>
      <c r="AA7881" t="s">
        <v>96932</v>
      </c>
      <c r="AB7881" t="s">
        <v>61538</v>
      </c>
      <c r="AC7881" t="s">
        <v>61539</v>
      </c>
      <c r="AD7881" t="s">
        <v>77008</v>
      </c>
      <c r="AE7881" t="s">
        <v>3640</v>
      </c>
    </row>
    <row r="7882" spans="1:31" x14ac:dyDescent="0.3">
      <c r="A7882" t="s">
        <v>96933</v>
      </c>
      <c r="B7882" t="s">
        <v>96934</v>
      </c>
      <c r="C7882" t="s">
        <v>187</v>
      </c>
      <c r="D7882" t="s">
        <v>717</v>
      </c>
      <c r="E7882" t="s">
        <v>76914</v>
      </c>
      <c r="F7882" t="s">
        <v>1373</v>
      </c>
      <c r="G7882" t="s">
        <v>61540</v>
      </c>
      <c r="H7882" t="s">
        <v>11753</v>
      </c>
      <c r="I7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882" t="str">
        <f>IF(Table2[[#This Row],[Č. or.]],_xlfn.CONCAT(Table2[[#This Row],[Ulice]]," ",Table2[[#This Row],[Č. p.]],"/",Table2[[#This Row],[Č. or.]]),_xlfn.CONCAT(Table2[[#This Row],[Ulice]]," ",Table2[[#This Row],[Č. p.]]))</f>
        <v>Majerova 138</v>
      </c>
      <c r="K7882" t="s">
        <v>61541</v>
      </c>
      <c r="L7882">
        <v>138</v>
      </c>
      <c r="N7882" t="s">
        <v>1373</v>
      </c>
      <c r="O7882" t="s">
        <v>61542</v>
      </c>
      <c r="P7882" t="s">
        <v>96935</v>
      </c>
      <c r="Q7882" t="s">
        <v>61542</v>
      </c>
      <c r="R7882" t="s">
        <v>61543</v>
      </c>
      <c r="T7882" t="s">
        <v>61544</v>
      </c>
      <c r="V7882" t="s">
        <v>61545</v>
      </c>
      <c r="W7882" t="s">
        <v>61546</v>
      </c>
      <c r="X7882" t="s">
        <v>61547</v>
      </c>
      <c r="Y7882" t="s">
        <v>4219</v>
      </c>
      <c r="Z7882" t="s">
        <v>37</v>
      </c>
      <c r="AA7882" t="s">
        <v>96936</v>
      </c>
      <c r="AB7882" t="s">
        <v>61548</v>
      </c>
      <c r="AC7882" t="s">
        <v>61549</v>
      </c>
      <c r="AD7882" t="s">
        <v>77008</v>
      </c>
      <c r="AE7882" t="s">
        <v>3640</v>
      </c>
    </row>
    <row r="7883" spans="1:31" x14ac:dyDescent="0.3">
      <c r="A7883" t="s">
        <v>96937</v>
      </c>
      <c r="B7883" t="s">
        <v>96938</v>
      </c>
      <c r="C7883" t="s">
        <v>187</v>
      </c>
      <c r="D7883" t="s">
        <v>996</v>
      </c>
      <c r="E7883" t="s">
        <v>77038</v>
      </c>
      <c r="F7883" t="s">
        <v>1000</v>
      </c>
      <c r="G7883" t="s">
        <v>61550</v>
      </c>
      <c r="H7883" t="s">
        <v>11753</v>
      </c>
      <c r="I7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83" t="str">
        <f>IF(Table2[[#This Row],[Č. or.]],_xlfn.CONCAT(Table2[[#This Row],[Ulice]]," ",Table2[[#This Row],[Č. p.]],"/",Table2[[#This Row],[Č. or.]]),_xlfn.CONCAT(Table2[[#This Row],[Ulice]]," ",Table2[[#This Row],[Č. p.]]))</f>
        <v>Školní 488</v>
      </c>
      <c r="K7883" t="s">
        <v>606</v>
      </c>
      <c r="L7883">
        <v>488</v>
      </c>
      <c r="N7883" t="s">
        <v>1000</v>
      </c>
      <c r="O7883" t="s">
        <v>61551</v>
      </c>
      <c r="P7883" t="s">
        <v>96939</v>
      </c>
      <c r="Q7883" t="s">
        <v>61551</v>
      </c>
      <c r="R7883" t="s">
        <v>61552</v>
      </c>
      <c r="T7883" t="s">
        <v>61553</v>
      </c>
      <c r="U7883" t="s">
        <v>61554</v>
      </c>
      <c r="V7883" t="s">
        <v>61555</v>
      </c>
      <c r="W7883" t="s">
        <v>61556</v>
      </c>
      <c r="X7883" t="s">
        <v>61557</v>
      </c>
      <c r="Y7883" t="s">
        <v>11615</v>
      </c>
      <c r="Z7883" t="s">
        <v>37</v>
      </c>
      <c r="AA7883" t="s">
        <v>96940</v>
      </c>
      <c r="AB7883" t="s">
        <v>61558</v>
      </c>
      <c r="AC7883" t="s">
        <v>61559</v>
      </c>
      <c r="AD7883" t="s">
        <v>77008</v>
      </c>
      <c r="AE7883" t="s">
        <v>3640</v>
      </c>
    </row>
    <row r="7884" spans="1:31" x14ac:dyDescent="0.3">
      <c r="A7884" t="s">
        <v>96941</v>
      </c>
      <c r="B7884" t="s">
        <v>96942</v>
      </c>
      <c r="C7884" t="s">
        <v>187</v>
      </c>
      <c r="D7884" t="s">
        <v>767</v>
      </c>
      <c r="E7884" t="s">
        <v>78599</v>
      </c>
      <c r="F7884" t="s">
        <v>771</v>
      </c>
      <c r="G7884" t="s">
        <v>61560</v>
      </c>
      <c r="H7884" t="s">
        <v>10950</v>
      </c>
      <c r="I7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7884" t="str">
        <f>IF(Table2[[#This Row],[Č. or.]],_xlfn.CONCAT(Table2[[#This Row],[Ulice]]," ",Table2[[#This Row],[Č. p.]],"/",Table2[[#This Row],[Č. or.]]),_xlfn.CONCAT(Table2[[#This Row],[Ulice]]," ",Table2[[#This Row],[Č. p.]]))</f>
        <v>Škroupovo náměstí 55</v>
      </c>
      <c r="K7884" t="s">
        <v>31683</v>
      </c>
      <c r="L7884">
        <v>55</v>
      </c>
      <c r="N7884" t="s">
        <v>977</v>
      </c>
      <c r="O7884" t="s">
        <v>61561</v>
      </c>
      <c r="P7884" t="s">
        <v>96943</v>
      </c>
      <c r="Q7884" t="s">
        <v>61561</v>
      </c>
      <c r="R7884" t="s">
        <v>61562</v>
      </c>
      <c r="T7884" t="s">
        <v>61563</v>
      </c>
      <c r="V7884" t="s">
        <v>61564</v>
      </c>
      <c r="W7884" t="s">
        <v>61565</v>
      </c>
      <c r="X7884" t="s">
        <v>61566</v>
      </c>
      <c r="Y7884" t="s">
        <v>4035</v>
      </c>
      <c r="Z7884" t="s">
        <v>37</v>
      </c>
      <c r="AA7884" t="s">
        <v>96944</v>
      </c>
      <c r="AB7884" t="s">
        <v>61567</v>
      </c>
      <c r="AC7884" t="s">
        <v>61568</v>
      </c>
      <c r="AD7884" t="s">
        <v>77008</v>
      </c>
      <c r="AE7884" t="s">
        <v>3640</v>
      </c>
    </row>
    <row r="7885" spans="1:31" x14ac:dyDescent="0.3">
      <c r="A7885" t="s">
        <v>96945</v>
      </c>
      <c r="B7885" t="s">
        <v>96946</v>
      </c>
      <c r="C7885" t="s">
        <v>187</v>
      </c>
      <c r="D7885" t="s">
        <v>3161</v>
      </c>
      <c r="E7885" t="s">
        <v>77476</v>
      </c>
      <c r="F7885" t="s">
        <v>1858</v>
      </c>
      <c r="G7885" t="s">
        <v>61569</v>
      </c>
      <c r="H7885" t="s">
        <v>11753</v>
      </c>
      <c r="I7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88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7885">
        <v>49</v>
      </c>
      <c r="N7885" t="s">
        <v>3164</v>
      </c>
      <c r="O7885" t="s">
        <v>2899</v>
      </c>
      <c r="P7885" t="s">
        <v>77477</v>
      </c>
      <c r="Q7885" t="s">
        <v>2899</v>
      </c>
      <c r="R7885" t="s">
        <v>61570</v>
      </c>
      <c r="W7885" t="s">
        <v>61571</v>
      </c>
      <c r="X7885" t="s">
        <v>61572</v>
      </c>
      <c r="Y7885" t="s">
        <v>4219</v>
      </c>
      <c r="Z7885" t="s">
        <v>37</v>
      </c>
      <c r="AA7885" t="s">
        <v>96947</v>
      </c>
      <c r="AB7885" t="s">
        <v>61573</v>
      </c>
      <c r="AC7885" t="s">
        <v>61574</v>
      </c>
      <c r="AD7885" t="s">
        <v>77008</v>
      </c>
      <c r="AE7885" t="s">
        <v>3640</v>
      </c>
    </row>
    <row r="7886" spans="1:31" x14ac:dyDescent="0.3">
      <c r="A7886" t="s">
        <v>96948</v>
      </c>
      <c r="B7886" t="s">
        <v>96949</v>
      </c>
      <c r="C7886" t="s">
        <v>187</v>
      </c>
      <c r="D7886" t="s">
        <v>572</v>
      </c>
      <c r="E7886" t="s">
        <v>77218</v>
      </c>
      <c r="F7886" t="s">
        <v>576</v>
      </c>
      <c r="G7886" t="s">
        <v>61575</v>
      </c>
      <c r="H7886" t="s">
        <v>11753</v>
      </c>
      <c r="I7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886" t="str">
        <f>IF(Table2[[#This Row],[Č. or.]],_xlfn.CONCAT(Table2[[#This Row],[Ulice]]," ",Table2[[#This Row],[Č. p.]],"/",Table2[[#This Row],[Č. or.]]),_xlfn.CONCAT(Table2[[#This Row],[Ulice]]," ",Table2[[#This Row],[Č. p.]]))</f>
        <v>Komenského 446</v>
      </c>
      <c r="K7886" t="s">
        <v>851</v>
      </c>
      <c r="L7886">
        <v>446</v>
      </c>
      <c r="N7886" t="s">
        <v>1098</v>
      </c>
      <c r="O7886" t="s">
        <v>61576</v>
      </c>
      <c r="P7886" t="s">
        <v>96950</v>
      </c>
      <c r="Q7886" t="s">
        <v>61576</v>
      </c>
      <c r="R7886" t="s">
        <v>61577</v>
      </c>
      <c r="T7886" t="s">
        <v>61578</v>
      </c>
      <c r="U7886" t="s">
        <v>61579</v>
      </c>
      <c r="V7886" t="s">
        <v>61580</v>
      </c>
      <c r="W7886" t="s">
        <v>61581</v>
      </c>
      <c r="X7886" t="s">
        <v>61582</v>
      </c>
      <c r="Y7886" t="s">
        <v>4219</v>
      </c>
      <c r="Z7886" t="s">
        <v>37</v>
      </c>
      <c r="AA7886" t="s">
        <v>96951</v>
      </c>
      <c r="AB7886" t="s">
        <v>61583</v>
      </c>
      <c r="AC7886" t="s">
        <v>61584</v>
      </c>
      <c r="AD7886" t="s">
        <v>77008</v>
      </c>
      <c r="AE7886" t="s">
        <v>3640</v>
      </c>
    </row>
    <row r="7887" spans="1:31" x14ac:dyDescent="0.3">
      <c r="A7887" t="s">
        <v>96952</v>
      </c>
      <c r="B7887" t="s">
        <v>96953</v>
      </c>
      <c r="C7887" t="s">
        <v>187</v>
      </c>
      <c r="D7887" t="s">
        <v>1455</v>
      </c>
      <c r="E7887" t="s">
        <v>77130</v>
      </c>
      <c r="F7887" t="s">
        <v>1711</v>
      </c>
      <c r="G7887" t="s">
        <v>61585</v>
      </c>
      <c r="H7887" t="s">
        <v>11753</v>
      </c>
      <c r="I7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887">
        <v>68</v>
      </c>
      <c r="N7887" t="s">
        <v>1711</v>
      </c>
      <c r="O7887" t="s">
        <v>61586</v>
      </c>
      <c r="P7887" t="s">
        <v>94922</v>
      </c>
      <c r="Q7887" t="s">
        <v>61586</v>
      </c>
      <c r="R7887" t="s">
        <v>61587</v>
      </c>
      <c r="T7887" t="s">
        <v>61588</v>
      </c>
      <c r="V7887" t="s">
        <v>61589</v>
      </c>
      <c r="W7887" t="s">
        <v>61590</v>
      </c>
      <c r="X7887" t="s">
        <v>11456</v>
      </c>
      <c r="Y7887" t="s">
        <v>3928</v>
      </c>
      <c r="Z7887" t="s">
        <v>37</v>
      </c>
      <c r="AA7887" t="s">
        <v>96954</v>
      </c>
      <c r="AB7887" t="s">
        <v>61591</v>
      </c>
      <c r="AC7887" t="s">
        <v>61592</v>
      </c>
      <c r="AD7887" t="s">
        <v>77008</v>
      </c>
      <c r="AE7887" t="s">
        <v>3640</v>
      </c>
    </row>
    <row r="7888" spans="1:31" x14ac:dyDescent="0.3">
      <c r="A7888" t="s">
        <v>96955</v>
      </c>
      <c r="B7888" t="s">
        <v>96956</v>
      </c>
      <c r="C7888" t="s">
        <v>187</v>
      </c>
      <c r="D7888" t="s">
        <v>1455</v>
      </c>
      <c r="E7888" t="s">
        <v>77130</v>
      </c>
      <c r="F7888" t="s">
        <v>1711</v>
      </c>
      <c r="G7888" t="s">
        <v>61593</v>
      </c>
      <c r="H7888" t="s">
        <v>11753</v>
      </c>
      <c r="I7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88" t="str">
        <f>IF(Table2[[#This Row],[Č. or.]],_xlfn.CONCAT(Table2[[#This Row],[Ulice]]," ",Table2[[#This Row],[Č. p.]],"/",Table2[[#This Row],[Č. or.]]),_xlfn.CONCAT(Table2[[#This Row],[Ulice]]," ",Table2[[#This Row],[Č. p.]]))</f>
        <v>Komenského 72</v>
      </c>
      <c r="K7888" t="s">
        <v>851</v>
      </c>
      <c r="L7888">
        <v>72</v>
      </c>
      <c r="N7888" t="s">
        <v>1711</v>
      </c>
      <c r="O7888" t="s">
        <v>61594</v>
      </c>
      <c r="P7888" t="s">
        <v>96957</v>
      </c>
      <c r="Q7888" t="s">
        <v>61594</v>
      </c>
      <c r="R7888" t="s">
        <v>61595</v>
      </c>
      <c r="T7888" t="s">
        <v>61596</v>
      </c>
      <c r="V7888" t="s">
        <v>61597</v>
      </c>
      <c r="W7888" t="s">
        <v>61598</v>
      </c>
      <c r="X7888" t="s">
        <v>61599</v>
      </c>
      <c r="Y7888" t="s">
        <v>11615</v>
      </c>
      <c r="Z7888" t="s">
        <v>37</v>
      </c>
      <c r="AA7888" t="s">
        <v>96958</v>
      </c>
      <c r="AB7888" t="s">
        <v>61600</v>
      </c>
      <c r="AC7888" t="s">
        <v>61601</v>
      </c>
      <c r="AD7888" t="s">
        <v>77008</v>
      </c>
      <c r="AE7888" t="s">
        <v>3640</v>
      </c>
    </row>
    <row r="7889" spans="1:31" x14ac:dyDescent="0.3">
      <c r="A7889" t="s">
        <v>96959</v>
      </c>
      <c r="B7889" t="s">
        <v>96960</v>
      </c>
      <c r="C7889" t="s">
        <v>187</v>
      </c>
      <c r="D7889" t="s">
        <v>3161</v>
      </c>
      <c r="E7889" t="s">
        <v>77153</v>
      </c>
      <c r="F7889" t="s">
        <v>3164</v>
      </c>
      <c r="G7889" t="s">
        <v>61602</v>
      </c>
      <c r="H7889" t="s">
        <v>11753</v>
      </c>
      <c r="I7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88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216</v>
      </c>
      <c r="L7889">
        <v>216</v>
      </c>
      <c r="N7889" t="s">
        <v>3164</v>
      </c>
      <c r="O7889" t="s">
        <v>61603</v>
      </c>
      <c r="P7889" t="s">
        <v>95841</v>
      </c>
      <c r="Q7889" t="s">
        <v>61603</v>
      </c>
      <c r="R7889" t="s">
        <v>61604</v>
      </c>
      <c r="T7889" t="s">
        <v>61605</v>
      </c>
      <c r="W7889" t="s">
        <v>61606</v>
      </c>
      <c r="X7889" t="s">
        <v>61607</v>
      </c>
      <c r="Y7889" t="s">
        <v>4219</v>
      </c>
      <c r="Z7889" t="s">
        <v>37</v>
      </c>
      <c r="AA7889" t="s">
        <v>96961</v>
      </c>
      <c r="AB7889" t="s">
        <v>61608</v>
      </c>
      <c r="AC7889" t="s">
        <v>61609</v>
      </c>
      <c r="AD7889" t="s">
        <v>77008</v>
      </c>
      <c r="AE7889" t="s">
        <v>3640</v>
      </c>
    </row>
    <row r="7890" spans="1:31" x14ac:dyDescent="0.3">
      <c r="A7890" t="s">
        <v>96962</v>
      </c>
      <c r="B7890" t="s">
        <v>96963</v>
      </c>
      <c r="C7890" t="s">
        <v>187</v>
      </c>
      <c r="D7890" t="s">
        <v>3085</v>
      </c>
      <c r="E7890" t="s">
        <v>77239</v>
      </c>
      <c r="F7890" t="s">
        <v>3089</v>
      </c>
      <c r="G7890" t="s">
        <v>61610</v>
      </c>
      <c r="H7890" t="s">
        <v>61611</v>
      </c>
      <c r="I7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Radomyšl, okres Strakonice</v>
      </c>
      <c r="J7890" t="str">
        <f>IF(Table2[[#This Row],[Č. or.]],_xlfn.CONCAT(Table2[[#This Row],[Ulice]]," ",Table2[[#This Row],[Č. p.]],"/",Table2[[#This Row],[Č. or.]]),_xlfn.CONCAT(Table2[[#This Row],[Ulice]]," ",Table2[[#This Row],[Č. p.]]))</f>
        <v>Školní 187</v>
      </c>
      <c r="K7890" t="s">
        <v>606</v>
      </c>
      <c r="L7890">
        <v>187</v>
      </c>
      <c r="N7890" t="s">
        <v>3089</v>
      </c>
      <c r="O7890" t="s">
        <v>27279</v>
      </c>
      <c r="P7890" t="s">
        <v>85046</v>
      </c>
      <c r="Q7890" t="s">
        <v>27279</v>
      </c>
      <c r="R7890" t="s">
        <v>61612</v>
      </c>
      <c r="T7890" t="s">
        <v>61613</v>
      </c>
      <c r="V7890" t="s">
        <v>61614</v>
      </c>
      <c r="W7890" t="s">
        <v>61615</v>
      </c>
      <c r="X7890" t="s">
        <v>61616</v>
      </c>
      <c r="Y7890" t="s">
        <v>4035</v>
      </c>
      <c r="Z7890" t="s">
        <v>37</v>
      </c>
      <c r="AA7890" t="s">
        <v>85047</v>
      </c>
      <c r="AB7890" t="s">
        <v>27285</v>
      </c>
      <c r="AC7890" t="s">
        <v>27286</v>
      </c>
      <c r="AD7890" t="s">
        <v>77008</v>
      </c>
      <c r="AE7890" t="s">
        <v>3640</v>
      </c>
    </row>
    <row r="7891" spans="1:31" x14ac:dyDescent="0.3">
      <c r="A7891" t="s">
        <v>96964</v>
      </c>
      <c r="B7891" t="s">
        <v>96965</v>
      </c>
      <c r="C7891" t="s">
        <v>187</v>
      </c>
      <c r="D7891" t="s">
        <v>996</v>
      </c>
      <c r="E7891" t="s">
        <v>78389</v>
      </c>
      <c r="F7891" t="s">
        <v>3199</v>
      </c>
      <c r="G7891" t="s">
        <v>61617</v>
      </c>
      <c r="H7891" t="s">
        <v>15790</v>
      </c>
      <c r="I7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1" t="str">
        <f>IF(Table2[[#This Row],[Č. or.]],_xlfn.CONCAT(Table2[[#This Row],[Ulice]]," ",Table2[[#This Row],[Č. p.]],"/",Table2[[#This Row],[Č. or.]]),_xlfn.CONCAT(Table2[[#This Row],[Ulice]]," ",Table2[[#This Row],[Č. p.]]))</f>
        <v>Krkonošská 613</v>
      </c>
      <c r="K7891" t="s">
        <v>12256</v>
      </c>
      <c r="L7891">
        <v>613</v>
      </c>
      <c r="N7891" t="s">
        <v>1000</v>
      </c>
      <c r="O7891" t="s">
        <v>61618</v>
      </c>
      <c r="P7891" t="s">
        <v>96966</v>
      </c>
      <c r="Q7891" t="s">
        <v>40015</v>
      </c>
      <c r="R7891" t="s">
        <v>61619</v>
      </c>
      <c r="T7891" t="s">
        <v>61620</v>
      </c>
      <c r="V7891" t="s">
        <v>61621</v>
      </c>
      <c r="W7891" t="s">
        <v>61622</v>
      </c>
      <c r="X7891" t="s">
        <v>27958</v>
      </c>
      <c r="Y7891" t="s">
        <v>4219</v>
      </c>
      <c r="Z7891" t="s">
        <v>37</v>
      </c>
      <c r="AA7891" t="s">
        <v>96967</v>
      </c>
      <c r="AB7891" t="s">
        <v>61623</v>
      </c>
      <c r="AC7891" t="s">
        <v>61624</v>
      </c>
      <c r="AD7891" t="s">
        <v>77008</v>
      </c>
      <c r="AE7891" t="s">
        <v>3640</v>
      </c>
    </row>
    <row r="7892" spans="1:31" x14ac:dyDescent="0.3">
      <c r="A7892" t="s">
        <v>96968</v>
      </c>
      <c r="B7892" t="s">
        <v>96969</v>
      </c>
      <c r="C7892" t="s">
        <v>187</v>
      </c>
      <c r="D7892" t="s">
        <v>1455</v>
      </c>
      <c r="E7892" t="s">
        <v>77130</v>
      </c>
      <c r="F7892" t="s">
        <v>1711</v>
      </c>
      <c r="G7892" t="s">
        <v>61625</v>
      </c>
      <c r="H7892" t="s">
        <v>11753</v>
      </c>
      <c r="I7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92" t="str">
        <f>IF(Table2[[#This Row],[Č. or.]],_xlfn.CONCAT(Table2[[#This Row],[Ulice]]," ",Table2[[#This Row],[Č. p.]],"/",Table2[[#This Row],[Č. or.]]),_xlfn.CONCAT(Table2[[#This Row],[Ulice]]," ",Table2[[#This Row],[Č. p.]]))</f>
        <v>Makarenkova 23/2</v>
      </c>
      <c r="K7892" t="s">
        <v>9180</v>
      </c>
      <c r="L7892">
        <v>23</v>
      </c>
      <c r="M7892">
        <v>2</v>
      </c>
      <c r="N7892" t="s">
        <v>1711</v>
      </c>
      <c r="O7892" t="s">
        <v>61626</v>
      </c>
      <c r="P7892" t="s">
        <v>77131</v>
      </c>
      <c r="Q7892" t="s">
        <v>61626</v>
      </c>
      <c r="R7892" t="s">
        <v>61627</v>
      </c>
      <c r="T7892" t="s">
        <v>61628</v>
      </c>
      <c r="V7892" t="s">
        <v>61629</v>
      </c>
      <c r="W7892" t="s">
        <v>61630</v>
      </c>
      <c r="X7892" t="s">
        <v>61631</v>
      </c>
      <c r="Y7892" t="s">
        <v>3928</v>
      </c>
      <c r="Z7892" t="s">
        <v>37</v>
      </c>
      <c r="AA7892" t="s">
        <v>96970</v>
      </c>
      <c r="AB7892" t="s">
        <v>61632</v>
      </c>
      <c r="AC7892" t="s">
        <v>61633</v>
      </c>
      <c r="AD7892" t="s">
        <v>77008</v>
      </c>
      <c r="AE7892" t="s">
        <v>3640</v>
      </c>
    </row>
    <row r="7893" spans="1:31" x14ac:dyDescent="0.3">
      <c r="A7893" t="s">
        <v>96971</v>
      </c>
      <c r="B7893" t="s">
        <v>96972</v>
      </c>
      <c r="C7893" t="s">
        <v>187</v>
      </c>
      <c r="D7893" t="s">
        <v>1455</v>
      </c>
      <c r="E7893" t="s">
        <v>77130</v>
      </c>
      <c r="F7893" t="s">
        <v>1711</v>
      </c>
      <c r="G7893" t="s">
        <v>61634</v>
      </c>
      <c r="H7893" t="s">
        <v>11753</v>
      </c>
      <c r="I7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893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7893" t="s">
        <v>606</v>
      </c>
      <c r="L7893">
        <v>80</v>
      </c>
      <c r="N7893" t="s">
        <v>1711</v>
      </c>
      <c r="O7893" t="s">
        <v>9482</v>
      </c>
      <c r="P7893" t="s">
        <v>79393</v>
      </c>
      <c r="Q7893" t="s">
        <v>9482</v>
      </c>
      <c r="R7893" t="s">
        <v>61635</v>
      </c>
      <c r="S7893" t="s">
        <v>61636</v>
      </c>
      <c r="T7893" t="s">
        <v>61637</v>
      </c>
      <c r="U7893" t="s">
        <v>61638</v>
      </c>
      <c r="V7893" t="s">
        <v>61639</v>
      </c>
      <c r="W7893" t="s">
        <v>61640</v>
      </c>
      <c r="X7893" t="s">
        <v>61641</v>
      </c>
      <c r="Y7893" t="s">
        <v>11615</v>
      </c>
      <c r="Z7893" t="s">
        <v>37</v>
      </c>
      <c r="AA7893" t="s">
        <v>79394</v>
      </c>
      <c r="AB7893" t="s">
        <v>61642</v>
      </c>
      <c r="AC7893" t="s">
        <v>61643</v>
      </c>
      <c r="AD7893" t="s">
        <v>77008</v>
      </c>
      <c r="AE7893" t="s">
        <v>3640</v>
      </c>
    </row>
    <row r="7894" spans="1:31" x14ac:dyDescent="0.3">
      <c r="A7894" t="s">
        <v>96973</v>
      </c>
      <c r="B7894" t="s">
        <v>96974</v>
      </c>
      <c r="C7894" t="s">
        <v>187</v>
      </c>
      <c r="D7894" t="s">
        <v>1532</v>
      </c>
      <c r="E7894" t="s">
        <v>77224</v>
      </c>
      <c r="F7894" t="s">
        <v>1534</v>
      </c>
      <c r="G7894" t="s">
        <v>61644</v>
      </c>
      <c r="H7894" t="s">
        <v>61645</v>
      </c>
      <c r="I7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a MŠ Sepekov</v>
      </c>
      <c r="J789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238</v>
      </c>
      <c r="L7894">
        <v>238</v>
      </c>
      <c r="N7894" t="s">
        <v>2032</v>
      </c>
      <c r="O7894" t="s">
        <v>61646</v>
      </c>
      <c r="P7894" t="s">
        <v>96975</v>
      </c>
      <c r="Q7894" t="s">
        <v>61646</v>
      </c>
      <c r="R7894" t="s">
        <v>61647</v>
      </c>
      <c r="T7894" t="s">
        <v>61648</v>
      </c>
      <c r="U7894" t="s">
        <v>61649</v>
      </c>
      <c r="V7894" t="s">
        <v>61650</v>
      </c>
      <c r="W7894" t="s">
        <v>61651</v>
      </c>
      <c r="X7894" t="s">
        <v>61652</v>
      </c>
      <c r="Y7894" t="s">
        <v>4188</v>
      </c>
      <c r="Z7894" t="s">
        <v>37</v>
      </c>
      <c r="AA7894" t="s">
        <v>96976</v>
      </c>
      <c r="AB7894" t="s">
        <v>61653</v>
      </c>
      <c r="AC7894" t="s">
        <v>61654</v>
      </c>
      <c r="AD7894" t="s">
        <v>77008</v>
      </c>
      <c r="AE7894" t="s">
        <v>3640</v>
      </c>
    </row>
    <row r="7895" spans="1:31" x14ac:dyDescent="0.3">
      <c r="A7895" t="s">
        <v>96977</v>
      </c>
      <c r="B7895" t="s">
        <v>96978</v>
      </c>
      <c r="C7895" t="s">
        <v>187</v>
      </c>
      <c r="D7895" t="s">
        <v>1083</v>
      </c>
      <c r="E7895" t="s">
        <v>78725</v>
      </c>
      <c r="F7895" t="s">
        <v>3293</v>
      </c>
      <c r="G7895" t="s">
        <v>61655</v>
      </c>
      <c r="H7895" t="s">
        <v>15790</v>
      </c>
      <c r="I7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7895">
        <v>60</v>
      </c>
      <c r="N7895" t="s">
        <v>1000</v>
      </c>
      <c r="O7895" t="s">
        <v>61656</v>
      </c>
      <c r="P7895" t="s">
        <v>78395</v>
      </c>
      <c r="Q7895" t="s">
        <v>61657</v>
      </c>
      <c r="R7895" t="s">
        <v>61658</v>
      </c>
      <c r="T7895" t="s">
        <v>61659</v>
      </c>
      <c r="V7895" t="s">
        <v>61660</v>
      </c>
      <c r="W7895" t="s">
        <v>61661</v>
      </c>
      <c r="X7895" t="s">
        <v>61662</v>
      </c>
      <c r="Y7895" t="s">
        <v>4219</v>
      </c>
      <c r="Z7895" t="s">
        <v>37</v>
      </c>
      <c r="AA7895" t="s">
        <v>96979</v>
      </c>
      <c r="AB7895" t="s">
        <v>61663</v>
      </c>
      <c r="AC7895" t="s">
        <v>61664</v>
      </c>
      <c r="AD7895" t="s">
        <v>77008</v>
      </c>
      <c r="AE7895" t="s">
        <v>3640</v>
      </c>
    </row>
    <row r="7896" spans="1:31" x14ac:dyDescent="0.3">
      <c r="A7896" t="s">
        <v>96980</v>
      </c>
      <c r="B7896" t="s">
        <v>96981</v>
      </c>
      <c r="C7896" t="s">
        <v>187</v>
      </c>
      <c r="D7896" t="s">
        <v>996</v>
      </c>
      <c r="E7896" t="s">
        <v>78389</v>
      </c>
      <c r="F7896" t="s">
        <v>3199</v>
      </c>
      <c r="G7896" t="s">
        <v>61665</v>
      </c>
      <c r="H7896" t="s">
        <v>15790</v>
      </c>
      <c r="I7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789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226</v>
      </c>
      <c r="L7896">
        <v>226</v>
      </c>
      <c r="N7896" t="s">
        <v>1000</v>
      </c>
      <c r="O7896" t="s">
        <v>61666</v>
      </c>
      <c r="P7896" t="s">
        <v>96982</v>
      </c>
      <c r="Q7896" t="s">
        <v>61666</v>
      </c>
      <c r="R7896" t="s">
        <v>61667</v>
      </c>
      <c r="T7896" t="s">
        <v>61668</v>
      </c>
      <c r="V7896" t="s">
        <v>61669</v>
      </c>
      <c r="W7896" t="s">
        <v>61670</v>
      </c>
      <c r="X7896" t="s">
        <v>61671</v>
      </c>
      <c r="Y7896" t="s">
        <v>11615</v>
      </c>
      <c r="Z7896" t="s">
        <v>37</v>
      </c>
      <c r="AA7896" t="s">
        <v>96983</v>
      </c>
      <c r="AB7896" t="s">
        <v>61672</v>
      </c>
      <c r="AC7896" t="s">
        <v>61673</v>
      </c>
      <c r="AD7896" t="s">
        <v>77008</v>
      </c>
      <c r="AE7896" t="s">
        <v>3640</v>
      </c>
    </row>
    <row r="7897" spans="1:31" x14ac:dyDescent="0.3">
      <c r="A7897" t="s">
        <v>96984</v>
      </c>
      <c r="B7897" t="s">
        <v>96985</v>
      </c>
      <c r="C7897" t="s">
        <v>187</v>
      </c>
      <c r="D7897" t="s">
        <v>680</v>
      </c>
      <c r="E7897" t="s">
        <v>77414</v>
      </c>
      <c r="F7897" t="s">
        <v>3285</v>
      </c>
      <c r="G7897" t="s">
        <v>61674</v>
      </c>
      <c r="H7897" t="s">
        <v>61675</v>
      </c>
      <c r="I7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MŠ, Szkoła Podstawowa, Przedszkole</v>
      </c>
      <c r="J789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7897">
        <v>70</v>
      </c>
      <c r="N7897" t="s">
        <v>685</v>
      </c>
      <c r="O7897" t="s">
        <v>61676</v>
      </c>
      <c r="P7897" t="s">
        <v>94361</v>
      </c>
      <c r="Q7897" t="s">
        <v>61676</v>
      </c>
      <c r="R7897" t="s">
        <v>61677</v>
      </c>
      <c r="T7897" t="s">
        <v>61678</v>
      </c>
      <c r="U7897" t="s">
        <v>61679</v>
      </c>
      <c r="V7897" t="s">
        <v>61680</v>
      </c>
      <c r="W7897" t="s">
        <v>61681</v>
      </c>
      <c r="X7897" t="s">
        <v>61682</v>
      </c>
      <c r="Y7897" t="s">
        <v>61683</v>
      </c>
      <c r="Z7897" t="s">
        <v>37</v>
      </c>
      <c r="AA7897" t="s">
        <v>96986</v>
      </c>
      <c r="AB7897" t="s">
        <v>61684</v>
      </c>
      <c r="AC7897" t="s">
        <v>61685</v>
      </c>
      <c r="AD7897" t="s">
        <v>77008</v>
      </c>
      <c r="AE7897" t="s">
        <v>3640</v>
      </c>
    </row>
    <row r="7898" spans="1:31" x14ac:dyDescent="0.3">
      <c r="A7898" t="s">
        <v>96987</v>
      </c>
      <c r="B7898" t="s">
        <v>96988</v>
      </c>
      <c r="C7898" t="s">
        <v>187</v>
      </c>
      <c r="D7898" t="s">
        <v>3085</v>
      </c>
      <c r="E7898" t="s">
        <v>77239</v>
      </c>
      <c r="F7898" t="s">
        <v>3089</v>
      </c>
      <c r="G7898" t="s">
        <v>61686</v>
      </c>
      <c r="H7898" t="s">
        <v>11753</v>
      </c>
      <c r="I7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7898" t="str">
        <f>IF(Table2[[#This Row],[Č. or.]],_xlfn.CONCAT(Table2[[#This Row],[Ulice]]," ",Table2[[#This Row],[Č. p.]],"/",Table2[[#This Row],[Č. or.]]),_xlfn.CONCAT(Table2[[#This Row],[Ulice]]," ",Table2[[#This Row],[Č. p.]]))</f>
        <v>Na Návsi 31</v>
      </c>
      <c r="K7898" t="s">
        <v>41</v>
      </c>
      <c r="L7898">
        <v>31</v>
      </c>
      <c r="N7898" t="s">
        <v>3089</v>
      </c>
      <c r="O7898" t="s">
        <v>61687</v>
      </c>
      <c r="P7898" t="s">
        <v>96989</v>
      </c>
      <c r="Q7898" t="s">
        <v>61687</v>
      </c>
      <c r="R7898" t="s">
        <v>61688</v>
      </c>
      <c r="S7898" t="s">
        <v>61688</v>
      </c>
      <c r="T7898" t="s">
        <v>61689</v>
      </c>
      <c r="V7898" t="s">
        <v>61690</v>
      </c>
      <c r="W7898" t="s">
        <v>61691</v>
      </c>
      <c r="X7898" t="s">
        <v>61692</v>
      </c>
      <c r="Y7898" t="s">
        <v>11615</v>
      </c>
      <c r="Z7898" t="s">
        <v>37</v>
      </c>
      <c r="AA7898" t="s">
        <v>96990</v>
      </c>
      <c r="AB7898" t="s">
        <v>61693</v>
      </c>
      <c r="AC7898" t="s">
        <v>61694</v>
      </c>
      <c r="AD7898" t="s">
        <v>77008</v>
      </c>
      <c r="AE7898" t="s">
        <v>3640</v>
      </c>
    </row>
    <row r="7899" spans="1:31" x14ac:dyDescent="0.3">
      <c r="A7899" t="s">
        <v>96991</v>
      </c>
      <c r="B7899" t="s">
        <v>96992</v>
      </c>
      <c r="C7899" t="s">
        <v>187</v>
      </c>
      <c r="D7899" t="s">
        <v>767</v>
      </c>
      <c r="E7899" t="s">
        <v>78604</v>
      </c>
      <c r="F7899" t="s">
        <v>977</v>
      </c>
      <c r="G7899" t="s">
        <v>61695</v>
      </c>
      <c r="H7899" t="s">
        <v>61695</v>
      </c>
      <c r="I7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Nasavrky, okres Chrudim</v>
      </c>
      <c r="J7899" t="str">
        <f>IF(Table2[[#This Row],[Č. or.]],_xlfn.CONCAT(Table2[[#This Row],[Ulice]]," ",Table2[[#This Row],[Č. p.]],"/",Table2[[#This Row],[Č. or.]]),_xlfn.CONCAT(Table2[[#This Row],[Ulice]]," ",Table2[[#This Row],[Č. p.]]))</f>
        <v>Školní 275</v>
      </c>
      <c r="K7899" t="s">
        <v>606</v>
      </c>
      <c r="L7899">
        <v>275</v>
      </c>
      <c r="N7899" t="s">
        <v>977</v>
      </c>
      <c r="O7899" t="s">
        <v>60960</v>
      </c>
      <c r="P7899" t="s">
        <v>96724</v>
      </c>
      <c r="Q7899" t="s">
        <v>60960</v>
      </c>
      <c r="R7899" t="s">
        <v>61696</v>
      </c>
      <c r="T7899" t="s">
        <v>61697</v>
      </c>
      <c r="V7899" t="s">
        <v>61698</v>
      </c>
      <c r="W7899" t="s">
        <v>61699</v>
      </c>
      <c r="X7899" t="s">
        <v>61700</v>
      </c>
      <c r="Y7899" t="s">
        <v>4035</v>
      </c>
      <c r="Z7899" t="s">
        <v>37</v>
      </c>
      <c r="AA7899" t="s">
        <v>96725</v>
      </c>
      <c r="AB7899" t="s">
        <v>61701</v>
      </c>
      <c r="AC7899" t="s">
        <v>61702</v>
      </c>
      <c r="AD7899" t="s">
        <v>77008</v>
      </c>
      <c r="AE7899" t="s">
        <v>3640</v>
      </c>
    </row>
    <row r="7900" spans="1:31" hidden="1" x14ac:dyDescent="0.3"/>
    <row r="7901" spans="1:31" x14ac:dyDescent="0.3">
      <c r="A7901" t="s">
        <v>96993</v>
      </c>
      <c r="B7901" t="s">
        <v>96994</v>
      </c>
      <c r="C7901" t="s">
        <v>187</v>
      </c>
      <c r="D7901" t="s">
        <v>1455</v>
      </c>
      <c r="E7901" t="s">
        <v>77130</v>
      </c>
      <c r="F7901" t="s">
        <v>1711</v>
      </c>
      <c r="G7901" t="s">
        <v>61703</v>
      </c>
      <c r="H7901" t="s">
        <v>11753</v>
      </c>
      <c r="I7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01" t="str">
        <f>IF(Table2[[#This Row],[Č. or.]],_xlfn.CONCAT(Table2[[#This Row],[Ulice]]," ",Table2[[#This Row],[Č. p.]],"/",Table2[[#This Row],[Č. or.]]),_xlfn.CONCAT(Table2[[#This Row],[Ulice]]," ",Table2[[#This Row],[Č. p.]]))</f>
        <v>Podhůry 108/1</v>
      </c>
      <c r="K7901" t="s">
        <v>61704</v>
      </c>
      <c r="L7901">
        <v>108</v>
      </c>
      <c r="M7901">
        <v>1</v>
      </c>
      <c r="N7901" t="s">
        <v>1711</v>
      </c>
      <c r="O7901" t="s">
        <v>61705</v>
      </c>
      <c r="P7901" t="s">
        <v>77131</v>
      </c>
      <c r="Q7901" t="s">
        <v>61705</v>
      </c>
      <c r="R7901" t="s">
        <v>61706</v>
      </c>
      <c r="T7901" t="s">
        <v>61707</v>
      </c>
      <c r="W7901" t="s">
        <v>61708</v>
      </c>
      <c r="X7901" t="s">
        <v>61709</v>
      </c>
      <c r="Y7901" t="s">
        <v>3928</v>
      </c>
      <c r="Z7901" t="s">
        <v>37</v>
      </c>
      <c r="AA7901" t="s">
        <v>96995</v>
      </c>
      <c r="AB7901" t="s">
        <v>61710</v>
      </c>
      <c r="AC7901" t="s">
        <v>61711</v>
      </c>
      <c r="AD7901" t="s">
        <v>77008</v>
      </c>
      <c r="AE7901" t="s">
        <v>3640</v>
      </c>
    </row>
    <row r="7902" spans="1:31" x14ac:dyDescent="0.3">
      <c r="A7902" t="s">
        <v>96996</v>
      </c>
      <c r="B7902" t="s">
        <v>96997</v>
      </c>
      <c r="C7902" t="s">
        <v>187</v>
      </c>
      <c r="D7902" t="s">
        <v>106</v>
      </c>
      <c r="E7902" t="s">
        <v>77423</v>
      </c>
      <c r="F7902" t="s">
        <v>1162</v>
      </c>
      <c r="G7902" t="s">
        <v>61712</v>
      </c>
      <c r="H7902" t="s">
        <v>11753</v>
      </c>
      <c r="I7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79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186</v>
      </c>
      <c r="L7902">
        <v>186</v>
      </c>
      <c r="N7902" t="s">
        <v>1162</v>
      </c>
      <c r="O7902" t="s">
        <v>9223</v>
      </c>
      <c r="P7902" t="s">
        <v>79305</v>
      </c>
      <c r="Q7902" t="s">
        <v>9223</v>
      </c>
      <c r="R7902" t="s">
        <v>61713</v>
      </c>
      <c r="S7902" t="s">
        <v>61713</v>
      </c>
      <c r="T7902" t="s">
        <v>61714</v>
      </c>
      <c r="V7902" t="s">
        <v>61715</v>
      </c>
      <c r="W7902" t="s">
        <v>61716</v>
      </c>
      <c r="X7902" t="s">
        <v>61717</v>
      </c>
      <c r="Y7902" t="s">
        <v>4219</v>
      </c>
      <c r="Z7902" t="s">
        <v>37</v>
      </c>
      <c r="AA7902" t="s">
        <v>79306</v>
      </c>
      <c r="AB7902" t="s">
        <v>61718</v>
      </c>
      <c r="AC7902" t="s">
        <v>61719</v>
      </c>
      <c r="AD7902" t="s">
        <v>77008</v>
      </c>
      <c r="AE7902" t="s">
        <v>3640</v>
      </c>
    </row>
    <row r="7903" spans="1:31" x14ac:dyDescent="0.3">
      <c r="A7903" t="s">
        <v>96998</v>
      </c>
      <c r="B7903" t="s">
        <v>96999</v>
      </c>
      <c r="C7903" t="s">
        <v>187</v>
      </c>
      <c r="D7903" t="s">
        <v>680</v>
      </c>
      <c r="E7903" t="s">
        <v>77411</v>
      </c>
      <c r="F7903" t="s">
        <v>705</v>
      </c>
      <c r="G7903" t="s">
        <v>61720</v>
      </c>
      <c r="H7903" t="s">
        <v>10950</v>
      </c>
      <c r="I7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</v>
      </c>
      <c r="J7903" t="str">
        <f>IF(Table2[[#This Row],[Č. or.]],_xlfn.CONCAT(Table2[[#This Row],[Ulice]]," ",Table2[[#This Row],[Č. p.]],"/",Table2[[#This Row],[Č. or.]]),_xlfn.CONCAT(Table2[[#This Row],[Ulice]]," ",Table2[[#This Row],[Č. p.]]))</f>
        <v>Komenského 420</v>
      </c>
      <c r="K7903" t="s">
        <v>851</v>
      </c>
      <c r="L7903">
        <v>420</v>
      </c>
      <c r="N7903" t="s">
        <v>685</v>
      </c>
      <c r="O7903" t="s">
        <v>704</v>
      </c>
      <c r="P7903" t="s">
        <v>77412</v>
      </c>
      <c r="Q7903" t="s">
        <v>705</v>
      </c>
      <c r="R7903" t="s">
        <v>61721</v>
      </c>
      <c r="S7903" t="s">
        <v>61722</v>
      </c>
      <c r="T7903" t="s">
        <v>61723</v>
      </c>
      <c r="U7903" t="s">
        <v>61724</v>
      </c>
      <c r="V7903" t="s">
        <v>61725</v>
      </c>
      <c r="W7903" t="s">
        <v>61726</v>
      </c>
      <c r="X7903" t="s">
        <v>61727</v>
      </c>
      <c r="Y7903" t="s">
        <v>4024</v>
      </c>
      <c r="Z7903" t="s">
        <v>37</v>
      </c>
      <c r="AA7903" t="s">
        <v>77413</v>
      </c>
      <c r="AB7903" t="s">
        <v>53413</v>
      </c>
      <c r="AC7903" t="s">
        <v>53414</v>
      </c>
      <c r="AD7903" t="s">
        <v>77008</v>
      </c>
      <c r="AE7903" t="s">
        <v>3640</v>
      </c>
    </row>
    <row r="7904" spans="1:31" x14ac:dyDescent="0.3">
      <c r="A7904" t="s">
        <v>97000</v>
      </c>
      <c r="B7904" t="s">
        <v>97001</v>
      </c>
      <c r="C7904" t="s">
        <v>187</v>
      </c>
      <c r="D7904" t="s">
        <v>442</v>
      </c>
      <c r="E7904" t="s">
        <v>78799</v>
      </c>
      <c r="F7904" t="s">
        <v>1344</v>
      </c>
      <c r="G7904" t="s">
        <v>61728</v>
      </c>
      <c r="H7904" t="s">
        <v>11753</v>
      </c>
      <c r="I7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9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7904">
        <v>24</v>
      </c>
      <c r="N7904" t="s">
        <v>3370</v>
      </c>
      <c r="O7904" t="s">
        <v>7948</v>
      </c>
      <c r="P7904" t="s">
        <v>78800</v>
      </c>
      <c r="Q7904" t="s">
        <v>1344</v>
      </c>
      <c r="R7904" t="s">
        <v>61729</v>
      </c>
      <c r="T7904" t="s">
        <v>61730</v>
      </c>
      <c r="V7904" t="s">
        <v>61731</v>
      </c>
      <c r="W7904" t="s">
        <v>61732</v>
      </c>
      <c r="X7904" t="s">
        <v>61733</v>
      </c>
      <c r="Y7904" t="s">
        <v>3928</v>
      </c>
      <c r="Z7904" t="s">
        <v>37</v>
      </c>
      <c r="AA7904" t="s">
        <v>78801</v>
      </c>
      <c r="AB7904" t="s">
        <v>40885</v>
      </c>
      <c r="AC7904" t="s">
        <v>40886</v>
      </c>
      <c r="AD7904" t="s">
        <v>77008</v>
      </c>
      <c r="AE7904" t="s">
        <v>3640</v>
      </c>
    </row>
    <row r="7905" spans="1:31" x14ac:dyDescent="0.3">
      <c r="A7905" t="s">
        <v>97002</v>
      </c>
      <c r="B7905" t="s">
        <v>97003</v>
      </c>
      <c r="C7905" t="s">
        <v>187</v>
      </c>
      <c r="D7905" t="s">
        <v>453</v>
      </c>
      <c r="E7905" t="s">
        <v>76866</v>
      </c>
      <c r="F7905" t="s">
        <v>459</v>
      </c>
      <c r="G7905" t="s">
        <v>61734</v>
      </c>
      <c r="H7905" t="s">
        <v>10950</v>
      </c>
      <c r="I7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7905" t="str">
        <f>IF(Table2[[#This Row],[Č. or.]],_xlfn.CONCAT(Table2[[#This Row],[Ulice]]," ",Table2[[#This Row],[Č. p.]],"/",Table2[[#This Row],[Č. or.]]),_xlfn.CONCAT(Table2[[#This Row],[Ulice]]," ",Table2[[#This Row],[Č. p.]]))</f>
        <v>Poříčská 180</v>
      </c>
      <c r="K7905" t="s">
        <v>61735</v>
      </c>
      <c r="L7905">
        <v>180</v>
      </c>
      <c r="N7905" t="s">
        <v>459</v>
      </c>
      <c r="O7905" t="s">
        <v>4501</v>
      </c>
      <c r="P7905" t="s">
        <v>80587</v>
      </c>
      <c r="Q7905" t="s">
        <v>13704</v>
      </c>
      <c r="R7905" t="s">
        <v>61736</v>
      </c>
      <c r="T7905" t="s">
        <v>61737</v>
      </c>
      <c r="U7905" t="s">
        <v>61738</v>
      </c>
      <c r="V7905" t="s">
        <v>61739</v>
      </c>
      <c r="W7905" t="s">
        <v>61740</v>
      </c>
      <c r="X7905" t="s">
        <v>61741</v>
      </c>
      <c r="Y7905" t="s">
        <v>4199</v>
      </c>
      <c r="Z7905" t="s">
        <v>37</v>
      </c>
      <c r="AA7905" t="s">
        <v>80588</v>
      </c>
      <c r="AB7905" t="s">
        <v>61742</v>
      </c>
      <c r="AC7905" t="s">
        <v>61743</v>
      </c>
      <c r="AD7905" t="s">
        <v>77008</v>
      </c>
      <c r="AE7905" t="s">
        <v>3640</v>
      </c>
    </row>
    <row r="7906" spans="1:31" hidden="1" x14ac:dyDescent="0.3"/>
    <row r="7907" spans="1:31" x14ac:dyDescent="0.3">
      <c r="A7907" t="s">
        <v>97004</v>
      </c>
      <c r="B7907" t="s">
        <v>97005</v>
      </c>
      <c r="C7907" t="s">
        <v>187</v>
      </c>
      <c r="D7907" t="s">
        <v>453</v>
      </c>
      <c r="E7907" t="s">
        <v>76866</v>
      </c>
      <c r="F7907" t="s">
        <v>459</v>
      </c>
      <c r="G7907" t="s">
        <v>61744</v>
      </c>
      <c r="H7907" t="s">
        <v>61744</v>
      </c>
      <c r="I7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Borek</v>
      </c>
      <c r="J7907" t="str">
        <f>IF(Table2[[#This Row],[Č. or.]],_xlfn.CONCAT(Table2[[#This Row],[Ulice]]," ",Table2[[#This Row],[Č. p.]],"/",Table2[[#This Row],[Č. or.]]),_xlfn.CONCAT(Table2[[#This Row],[Ulice]]," ",Table2[[#This Row],[Č. p.]]))</f>
        <v>U Školky 195</v>
      </c>
      <c r="K7907" t="s">
        <v>13112</v>
      </c>
      <c r="L7907">
        <v>195</v>
      </c>
      <c r="N7907" t="s">
        <v>459</v>
      </c>
      <c r="O7907" t="s">
        <v>61745</v>
      </c>
      <c r="P7907" t="s">
        <v>97006</v>
      </c>
      <c r="Q7907" t="s">
        <v>61745</v>
      </c>
      <c r="R7907" t="s">
        <v>61746</v>
      </c>
      <c r="T7907" t="s">
        <v>61747</v>
      </c>
      <c r="V7907" t="s">
        <v>61748</v>
      </c>
      <c r="W7907" t="s">
        <v>61749</v>
      </c>
      <c r="X7907" t="s">
        <v>61750</v>
      </c>
      <c r="Y7907" t="s">
        <v>11615</v>
      </c>
      <c r="Z7907" t="s">
        <v>37</v>
      </c>
      <c r="AA7907" t="s">
        <v>97007</v>
      </c>
      <c r="AB7907" t="s">
        <v>61751</v>
      </c>
      <c r="AC7907" t="s">
        <v>61752</v>
      </c>
      <c r="AD7907" t="s">
        <v>77008</v>
      </c>
      <c r="AE7907" t="s">
        <v>3640</v>
      </c>
    </row>
    <row r="7908" spans="1:31" x14ac:dyDescent="0.3">
      <c r="A7908" t="s">
        <v>97008</v>
      </c>
      <c r="B7908" t="s">
        <v>97009</v>
      </c>
      <c r="C7908" t="s">
        <v>187</v>
      </c>
      <c r="D7908" t="s">
        <v>453</v>
      </c>
      <c r="E7908" t="s">
        <v>78045</v>
      </c>
      <c r="F7908" t="s">
        <v>3304</v>
      </c>
      <c r="G7908" t="s">
        <v>61753</v>
      </c>
      <c r="H7908" t="s">
        <v>11753</v>
      </c>
      <c r="I7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08" t="str">
        <f>IF(Table2[[#This Row],[Č. or.]],_xlfn.CONCAT(Table2[[#This Row],[Ulice]]," ",Table2[[#This Row],[Č. p.]],"/",Table2[[#This Row],[Č. or.]]),_xlfn.CONCAT(Table2[[#This Row],[Ulice]]," ",Table2[[#This Row],[Č. p.]]))</f>
        <v>nám. Jiráskovo 31</v>
      </c>
      <c r="K7908" t="s">
        <v>61754</v>
      </c>
      <c r="L7908">
        <v>31</v>
      </c>
      <c r="N7908" t="s">
        <v>459</v>
      </c>
      <c r="O7908" t="s">
        <v>61755</v>
      </c>
      <c r="P7908" t="s">
        <v>97010</v>
      </c>
      <c r="Q7908" t="s">
        <v>61755</v>
      </c>
      <c r="R7908" t="s">
        <v>61756</v>
      </c>
      <c r="T7908" t="s">
        <v>61757</v>
      </c>
      <c r="V7908" t="s">
        <v>61758</v>
      </c>
      <c r="W7908" t="s">
        <v>61759</v>
      </c>
      <c r="X7908" t="s">
        <v>61760</v>
      </c>
      <c r="Y7908" t="s">
        <v>11615</v>
      </c>
      <c r="Z7908" t="s">
        <v>37</v>
      </c>
      <c r="AA7908" t="s">
        <v>97011</v>
      </c>
      <c r="AB7908" t="s">
        <v>61761</v>
      </c>
      <c r="AC7908" t="s">
        <v>61762</v>
      </c>
      <c r="AD7908" t="s">
        <v>77008</v>
      </c>
      <c r="AE7908" t="s">
        <v>3640</v>
      </c>
    </row>
    <row r="7909" spans="1:31" x14ac:dyDescent="0.3">
      <c r="A7909" t="s">
        <v>97012</v>
      </c>
      <c r="B7909" t="s">
        <v>97013</v>
      </c>
      <c r="C7909" t="s">
        <v>187</v>
      </c>
      <c r="D7909" t="s">
        <v>453</v>
      </c>
      <c r="E7909" t="s">
        <v>76866</v>
      </c>
      <c r="F7909" t="s">
        <v>459</v>
      </c>
      <c r="G7909" t="s">
        <v>61763</v>
      </c>
      <c r="H7909" t="s">
        <v>11753</v>
      </c>
      <c r="I7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09" t="str">
        <f>IF(Table2[[#This Row],[Č. or.]],_xlfn.CONCAT(Table2[[#This Row],[Ulice]]," ",Table2[[#This Row],[Č. p.]],"/",Table2[[#This Row],[Č. or.]]),_xlfn.CONCAT(Table2[[#This Row],[Ulice]]," ",Table2[[#This Row],[Č. p.]]))</f>
        <v>Na Vyhlídce 2209/6</v>
      </c>
      <c r="K7909" t="s">
        <v>50773</v>
      </c>
      <c r="L7909">
        <v>2209</v>
      </c>
      <c r="M7909">
        <v>6</v>
      </c>
      <c r="N7909" t="s">
        <v>459</v>
      </c>
      <c r="O7909" t="s">
        <v>61764</v>
      </c>
      <c r="P7909" t="s">
        <v>97014</v>
      </c>
      <c r="Q7909" t="s">
        <v>61764</v>
      </c>
      <c r="R7909" t="s">
        <v>61765</v>
      </c>
      <c r="T7909" t="s">
        <v>61766</v>
      </c>
      <c r="U7909" t="s">
        <v>61767</v>
      </c>
      <c r="V7909" t="s">
        <v>61768</v>
      </c>
      <c r="W7909" t="s">
        <v>61769</v>
      </c>
      <c r="X7909" t="s">
        <v>61770</v>
      </c>
      <c r="Y7909" t="s">
        <v>11615</v>
      </c>
      <c r="Z7909" t="s">
        <v>37</v>
      </c>
      <c r="AA7909" t="s">
        <v>97015</v>
      </c>
      <c r="AB7909" t="s">
        <v>61771</v>
      </c>
      <c r="AC7909" t="s">
        <v>61772</v>
      </c>
      <c r="AD7909" t="s">
        <v>77008</v>
      </c>
      <c r="AE7909" t="s">
        <v>3640</v>
      </c>
    </row>
    <row r="7910" spans="1:31" hidden="1" x14ac:dyDescent="0.3"/>
    <row r="7911" spans="1:31" x14ac:dyDescent="0.3">
      <c r="A7911" t="s">
        <v>97018</v>
      </c>
      <c r="B7911" t="s">
        <v>97019</v>
      </c>
      <c r="C7911" t="s">
        <v>187</v>
      </c>
      <c r="D7911" t="s">
        <v>453</v>
      </c>
      <c r="E7911" t="s">
        <v>77203</v>
      </c>
      <c r="F7911" t="s">
        <v>3235</v>
      </c>
      <c r="G7911" t="s">
        <v>61775</v>
      </c>
      <c r="H7911" t="s">
        <v>10950</v>
      </c>
      <c r="I7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</v>
      </c>
      <c r="J7911" t="str">
        <f>IF(Table2[[#This Row],[Č. or.]],_xlfn.CONCAT(Table2[[#This Row],[Ulice]]," ",Table2[[#This Row],[Č. p.]],"/",Table2[[#This Row],[Č. or.]]),_xlfn.CONCAT(Table2[[#This Row],[Ulice]]," ",Table2[[#This Row],[Č. p.]]))</f>
        <v>Komenského 30</v>
      </c>
      <c r="K7911" t="s">
        <v>851</v>
      </c>
      <c r="L7911">
        <v>30</v>
      </c>
      <c r="N7911" t="s">
        <v>459</v>
      </c>
      <c r="O7911" t="s">
        <v>25475</v>
      </c>
      <c r="P7911" t="s">
        <v>84382</v>
      </c>
      <c r="Q7911" t="s">
        <v>25475</v>
      </c>
      <c r="R7911" t="s">
        <v>61776</v>
      </c>
      <c r="S7911" t="s">
        <v>61776</v>
      </c>
      <c r="T7911" t="s">
        <v>61777</v>
      </c>
      <c r="W7911" t="s">
        <v>61778</v>
      </c>
      <c r="X7911" t="s">
        <v>61779</v>
      </c>
      <c r="Y7911" t="s">
        <v>4035</v>
      </c>
      <c r="Z7911" t="s">
        <v>37</v>
      </c>
      <c r="AA7911" t="s">
        <v>84383</v>
      </c>
      <c r="AB7911" t="s">
        <v>25480</v>
      </c>
      <c r="AC7911" t="s">
        <v>25481</v>
      </c>
      <c r="AD7911" t="s">
        <v>77008</v>
      </c>
      <c r="AE7911" t="s">
        <v>3640</v>
      </c>
    </row>
    <row r="7912" spans="1:31" x14ac:dyDescent="0.3">
      <c r="A7912" t="s">
        <v>97020</v>
      </c>
      <c r="B7912" t="s">
        <v>97021</v>
      </c>
      <c r="C7912" t="s">
        <v>187</v>
      </c>
      <c r="D7912" t="s">
        <v>453</v>
      </c>
      <c r="E7912" t="s">
        <v>78045</v>
      </c>
      <c r="F7912" t="s">
        <v>3304</v>
      </c>
      <c r="G7912" t="s">
        <v>61780</v>
      </c>
      <c r="H7912" t="s">
        <v>11753</v>
      </c>
      <c r="I7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7912">
        <v>100</v>
      </c>
      <c r="N7912" t="s">
        <v>459</v>
      </c>
      <c r="O7912" t="s">
        <v>20756</v>
      </c>
      <c r="P7912" t="s">
        <v>97022</v>
      </c>
      <c r="Q7912" t="s">
        <v>20756</v>
      </c>
      <c r="R7912" t="s">
        <v>61781</v>
      </c>
      <c r="T7912" t="s">
        <v>61782</v>
      </c>
      <c r="U7912" t="s">
        <v>61783</v>
      </c>
      <c r="V7912" t="s">
        <v>61784</v>
      </c>
      <c r="W7912" t="s">
        <v>61785</v>
      </c>
      <c r="X7912" t="s">
        <v>61786</v>
      </c>
      <c r="Y7912" t="s">
        <v>11615</v>
      </c>
      <c r="Z7912" t="s">
        <v>37</v>
      </c>
      <c r="AA7912" t="s">
        <v>97023</v>
      </c>
      <c r="AB7912" t="s">
        <v>61787</v>
      </c>
      <c r="AC7912" t="s">
        <v>61788</v>
      </c>
      <c r="AD7912" t="s">
        <v>77008</v>
      </c>
      <c r="AE7912" t="s">
        <v>3640</v>
      </c>
    </row>
    <row r="7913" spans="1:31" x14ac:dyDescent="0.3">
      <c r="A7913" t="s">
        <v>97024</v>
      </c>
      <c r="B7913" t="s">
        <v>97025</v>
      </c>
      <c r="C7913" t="s">
        <v>187</v>
      </c>
      <c r="D7913" t="s">
        <v>717</v>
      </c>
      <c r="E7913" t="s">
        <v>76914</v>
      </c>
      <c r="F7913" t="s">
        <v>1373</v>
      </c>
      <c r="G7913" t="s">
        <v>61789</v>
      </c>
      <c r="H7913" t="s">
        <v>11753</v>
      </c>
      <c r="I7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13">
        <v>15</v>
      </c>
      <c r="N7913" t="s">
        <v>1373</v>
      </c>
      <c r="O7913" t="s">
        <v>61790</v>
      </c>
      <c r="P7913" t="s">
        <v>87022</v>
      </c>
      <c r="Q7913" t="s">
        <v>61790</v>
      </c>
      <c r="R7913" t="s">
        <v>61791</v>
      </c>
      <c r="T7913" t="s">
        <v>61792</v>
      </c>
      <c r="W7913" t="s">
        <v>61793</v>
      </c>
      <c r="X7913" t="s">
        <v>61794</v>
      </c>
      <c r="Y7913" t="s">
        <v>11615</v>
      </c>
      <c r="Z7913" t="s">
        <v>37</v>
      </c>
      <c r="AA7913" t="s">
        <v>97026</v>
      </c>
      <c r="AB7913" t="s">
        <v>61795</v>
      </c>
      <c r="AC7913" t="s">
        <v>61796</v>
      </c>
      <c r="AD7913" t="s">
        <v>77008</v>
      </c>
      <c r="AE7913" t="s">
        <v>3640</v>
      </c>
    </row>
    <row r="7914" spans="1:31" x14ac:dyDescent="0.3">
      <c r="A7914" t="s">
        <v>97027</v>
      </c>
      <c r="B7914" t="s">
        <v>97028</v>
      </c>
      <c r="C7914" t="s">
        <v>187</v>
      </c>
      <c r="D7914" t="s">
        <v>442</v>
      </c>
      <c r="E7914" t="s">
        <v>78799</v>
      </c>
      <c r="F7914" t="s">
        <v>1344</v>
      </c>
      <c r="G7914" t="s">
        <v>61797</v>
      </c>
      <c r="H7914" t="s">
        <v>11753</v>
      </c>
      <c r="I7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7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7914">
        <v>104</v>
      </c>
      <c r="N7914" t="s">
        <v>3370</v>
      </c>
      <c r="O7914" t="s">
        <v>61798</v>
      </c>
      <c r="P7914" t="s">
        <v>97029</v>
      </c>
      <c r="Q7914" t="s">
        <v>61798</v>
      </c>
      <c r="R7914" t="s">
        <v>61799</v>
      </c>
      <c r="T7914" t="s">
        <v>61800</v>
      </c>
      <c r="V7914" t="s">
        <v>61801</v>
      </c>
      <c r="W7914" t="s">
        <v>61802</v>
      </c>
      <c r="X7914" t="s">
        <v>61803</v>
      </c>
      <c r="Y7914" t="s">
        <v>11615</v>
      </c>
      <c r="Z7914" t="s">
        <v>37</v>
      </c>
      <c r="AA7914" t="s">
        <v>97030</v>
      </c>
      <c r="AB7914" t="s">
        <v>61804</v>
      </c>
      <c r="AC7914" t="s">
        <v>61805</v>
      </c>
      <c r="AD7914" t="s">
        <v>77008</v>
      </c>
      <c r="AE7914" t="s">
        <v>3640</v>
      </c>
    </row>
    <row r="7915" spans="1:31" x14ac:dyDescent="0.3">
      <c r="A7915" t="s">
        <v>97031</v>
      </c>
      <c r="B7915" t="s">
        <v>97032</v>
      </c>
      <c r="C7915" t="s">
        <v>187</v>
      </c>
      <c r="D7915" t="s">
        <v>767</v>
      </c>
      <c r="E7915" t="s">
        <v>78604</v>
      </c>
      <c r="F7915" t="s">
        <v>977</v>
      </c>
      <c r="G7915" t="s">
        <v>61806</v>
      </c>
      <c r="H7915" t="s">
        <v>15790</v>
      </c>
      <c r="I7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7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7915">
        <v>3</v>
      </c>
      <c r="N7915" t="s">
        <v>977</v>
      </c>
      <c r="O7915" t="s">
        <v>52521</v>
      </c>
      <c r="P7915" t="s">
        <v>97033</v>
      </c>
      <c r="Q7915" t="s">
        <v>52521</v>
      </c>
      <c r="R7915" t="s">
        <v>61807</v>
      </c>
      <c r="T7915" t="s">
        <v>61808</v>
      </c>
      <c r="U7915" t="s">
        <v>61809</v>
      </c>
      <c r="V7915" t="s">
        <v>61810</v>
      </c>
      <c r="W7915" t="s">
        <v>61811</v>
      </c>
      <c r="X7915" t="s">
        <v>61812</v>
      </c>
      <c r="Y7915" t="s">
        <v>11615</v>
      </c>
      <c r="Z7915" t="s">
        <v>37</v>
      </c>
      <c r="AA7915" t="s">
        <v>97034</v>
      </c>
      <c r="AB7915" t="s">
        <v>61813</v>
      </c>
      <c r="AC7915" t="s">
        <v>61814</v>
      </c>
      <c r="AD7915" t="s">
        <v>77008</v>
      </c>
      <c r="AE7915" t="s">
        <v>3640</v>
      </c>
    </row>
    <row r="7916" spans="1:31" x14ac:dyDescent="0.3">
      <c r="A7916" t="s">
        <v>97035</v>
      </c>
      <c r="B7916" t="s">
        <v>97036</v>
      </c>
      <c r="C7916" t="s">
        <v>187</v>
      </c>
      <c r="D7916" t="s">
        <v>430</v>
      </c>
      <c r="E7916" t="s">
        <v>76902</v>
      </c>
      <c r="F7916" t="s">
        <v>1678</v>
      </c>
      <c r="G7916" t="s">
        <v>61815</v>
      </c>
      <c r="H7916" t="s">
        <v>11753</v>
      </c>
      <c r="I7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16" t="str">
        <f>IF(Table2[[#This Row],[Č. or.]],_xlfn.CONCAT(Table2[[#This Row],[Ulice]]," ",Table2[[#This Row],[Č. p.]],"/",Table2[[#This Row],[Č. or.]]),_xlfn.CONCAT(Table2[[#This Row],[Ulice]]," ",Table2[[#This Row],[Č. p.]]))</f>
        <v xml:space="preserve"> 264</v>
      </c>
      <c r="L7916">
        <v>264</v>
      </c>
      <c r="N7916" t="s">
        <v>434</v>
      </c>
      <c r="O7916" t="s">
        <v>61816</v>
      </c>
      <c r="P7916" t="s">
        <v>97037</v>
      </c>
      <c r="Q7916" t="s">
        <v>61816</v>
      </c>
      <c r="R7916" t="s">
        <v>61817</v>
      </c>
      <c r="T7916" t="s">
        <v>61818</v>
      </c>
      <c r="V7916" t="s">
        <v>61819</v>
      </c>
      <c r="W7916" t="s">
        <v>61820</v>
      </c>
      <c r="X7916" t="s">
        <v>61821</v>
      </c>
      <c r="Y7916" t="s">
        <v>11615</v>
      </c>
      <c r="Z7916" t="s">
        <v>37</v>
      </c>
      <c r="AA7916" t="s">
        <v>97038</v>
      </c>
      <c r="AB7916" t="s">
        <v>61822</v>
      </c>
      <c r="AC7916" t="s">
        <v>61823</v>
      </c>
      <c r="AD7916" t="s">
        <v>77008</v>
      </c>
      <c r="AE7916" t="s">
        <v>3640</v>
      </c>
    </row>
    <row r="7917" spans="1:31" x14ac:dyDescent="0.3">
      <c r="A7917" t="s">
        <v>97039</v>
      </c>
      <c r="B7917" t="s">
        <v>97040</v>
      </c>
      <c r="C7917" t="s">
        <v>187</v>
      </c>
      <c r="D7917" t="s">
        <v>1083</v>
      </c>
      <c r="E7917" t="s">
        <v>78725</v>
      </c>
      <c r="F7917" t="s">
        <v>3293</v>
      </c>
      <c r="G7917" t="s">
        <v>61824</v>
      </c>
      <c r="H7917" t="s">
        <v>11753</v>
      </c>
      <c r="I7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7917">
        <v>78</v>
      </c>
      <c r="N7917" t="s">
        <v>1373</v>
      </c>
      <c r="O7917" t="s">
        <v>61825</v>
      </c>
      <c r="P7917" t="s">
        <v>87098</v>
      </c>
      <c r="Q7917" t="s">
        <v>61825</v>
      </c>
      <c r="R7917" t="s">
        <v>61826</v>
      </c>
      <c r="T7917" t="s">
        <v>61827</v>
      </c>
      <c r="W7917" t="s">
        <v>61828</v>
      </c>
      <c r="X7917" t="s">
        <v>61829</v>
      </c>
      <c r="Y7917" t="s">
        <v>11615</v>
      </c>
      <c r="Z7917" t="s">
        <v>37</v>
      </c>
      <c r="AA7917" t="s">
        <v>97041</v>
      </c>
      <c r="AB7917" t="s">
        <v>61830</v>
      </c>
      <c r="AC7917" t="s">
        <v>61831</v>
      </c>
      <c r="AD7917" t="s">
        <v>77008</v>
      </c>
      <c r="AE7917" t="s">
        <v>3640</v>
      </c>
    </row>
    <row r="7918" spans="1:31" x14ac:dyDescent="0.3">
      <c r="A7918" t="s">
        <v>97042</v>
      </c>
      <c r="B7918" t="s">
        <v>97043</v>
      </c>
      <c r="C7918" t="s">
        <v>187</v>
      </c>
      <c r="D7918" t="s">
        <v>717</v>
      </c>
      <c r="E7918" t="s">
        <v>76914</v>
      </c>
      <c r="F7918" t="s">
        <v>1373</v>
      </c>
      <c r="G7918" t="s">
        <v>61832</v>
      </c>
      <c r="H7918" t="s">
        <v>11753</v>
      </c>
      <c r="I7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1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7918">
        <v>200</v>
      </c>
      <c r="N7918" t="s">
        <v>1373</v>
      </c>
      <c r="O7918" t="s">
        <v>61833</v>
      </c>
      <c r="P7918" t="s">
        <v>87065</v>
      </c>
      <c r="Q7918" t="s">
        <v>61833</v>
      </c>
      <c r="R7918" t="s">
        <v>61834</v>
      </c>
      <c r="T7918" t="s">
        <v>61835</v>
      </c>
      <c r="V7918" t="s">
        <v>61836</v>
      </c>
      <c r="W7918" t="s">
        <v>61837</v>
      </c>
      <c r="X7918" t="s">
        <v>61838</v>
      </c>
      <c r="Y7918" t="s">
        <v>4219</v>
      </c>
      <c r="Z7918" t="s">
        <v>37</v>
      </c>
      <c r="AA7918" t="s">
        <v>97044</v>
      </c>
      <c r="AB7918" t="s">
        <v>61839</v>
      </c>
      <c r="AC7918" t="s">
        <v>61840</v>
      </c>
      <c r="AD7918" t="s">
        <v>77008</v>
      </c>
      <c r="AE7918" t="s">
        <v>3640</v>
      </c>
    </row>
    <row r="7919" spans="1:31" x14ac:dyDescent="0.3">
      <c r="A7919" t="s">
        <v>97045</v>
      </c>
      <c r="B7919" t="s">
        <v>97046</v>
      </c>
      <c r="C7919" t="s">
        <v>187</v>
      </c>
      <c r="D7919" t="s">
        <v>1083</v>
      </c>
      <c r="E7919" t="s">
        <v>89166</v>
      </c>
      <c r="F7919" t="s">
        <v>1087</v>
      </c>
      <c r="G7919" t="s">
        <v>61841</v>
      </c>
      <c r="H7919" t="s">
        <v>11753</v>
      </c>
      <c r="I7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7919">
        <v>68</v>
      </c>
      <c r="N7919" t="s">
        <v>2998</v>
      </c>
      <c r="O7919" t="s">
        <v>61842</v>
      </c>
      <c r="P7919" t="s">
        <v>97047</v>
      </c>
      <c r="Q7919" t="s">
        <v>61842</v>
      </c>
      <c r="R7919" t="s">
        <v>61843</v>
      </c>
      <c r="T7919" t="s">
        <v>61844</v>
      </c>
      <c r="W7919" t="s">
        <v>61845</v>
      </c>
      <c r="X7919" t="s">
        <v>61846</v>
      </c>
      <c r="Y7919" t="s">
        <v>11615</v>
      </c>
      <c r="Z7919" t="s">
        <v>37</v>
      </c>
      <c r="AA7919" t="s">
        <v>97048</v>
      </c>
      <c r="AB7919" t="s">
        <v>61847</v>
      </c>
      <c r="AC7919" t="s">
        <v>61848</v>
      </c>
      <c r="AD7919" t="s">
        <v>77008</v>
      </c>
      <c r="AE7919" t="s">
        <v>3640</v>
      </c>
    </row>
    <row r="7920" spans="1:31" x14ac:dyDescent="0.3">
      <c r="A7920" t="s">
        <v>97049</v>
      </c>
      <c r="B7920" t="s">
        <v>97050</v>
      </c>
      <c r="C7920" t="s">
        <v>187</v>
      </c>
      <c r="D7920" t="s">
        <v>106</v>
      </c>
      <c r="E7920" t="s">
        <v>77429</v>
      </c>
      <c r="F7920" t="s">
        <v>111</v>
      </c>
      <c r="G7920" t="s">
        <v>61849</v>
      </c>
      <c r="H7920" t="s">
        <v>10950</v>
      </c>
      <c r="I7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</v>
      </c>
      <c r="J7920" t="str">
        <f>IF(Table2[[#This Row],[Č. or.]],_xlfn.CONCAT(Table2[[#This Row],[Ulice]]," ",Table2[[#This Row],[Č. p.]],"/",Table2[[#This Row],[Č. or.]]),_xlfn.CONCAT(Table2[[#This Row],[Ulice]]," ",Table2[[#This Row],[Č. p.]]))</f>
        <v>Školní 1600</v>
      </c>
      <c r="K7920" t="s">
        <v>606</v>
      </c>
      <c r="L7920">
        <v>1600</v>
      </c>
      <c r="N7920" t="s">
        <v>1162</v>
      </c>
      <c r="O7920" t="s">
        <v>4515</v>
      </c>
      <c r="P7920" t="s">
        <v>77430</v>
      </c>
      <c r="Q7920" t="s">
        <v>4515</v>
      </c>
      <c r="R7920" t="s">
        <v>61850</v>
      </c>
      <c r="T7920" t="s">
        <v>61851</v>
      </c>
      <c r="U7920" t="s">
        <v>61852</v>
      </c>
      <c r="V7920" t="s">
        <v>61853</v>
      </c>
      <c r="W7920" t="s">
        <v>61854</v>
      </c>
      <c r="X7920" t="s">
        <v>61855</v>
      </c>
      <c r="Y7920" t="s">
        <v>4301</v>
      </c>
      <c r="Z7920" t="s">
        <v>37</v>
      </c>
      <c r="AA7920" t="s">
        <v>77431</v>
      </c>
      <c r="AB7920" t="s">
        <v>61856</v>
      </c>
      <c r="AC7920" t="s">
        <v>61857</v>
      </c>
      <c r="AD7920" t="s">
        <v>77008</v>
      </c>
      <c r="AE7920" t="s">
        <v>3640</v>
      </c>
    </row>
    <row r="7921" spans="1:31" x14ac:dyDescent="0.3">
      <c r="A7921" t="s">
        <v>97051</v>
      </c>
      <c r="B7921" t="s">
        <v>97052</v>
      </c>
      <c r="C7921" t="s">
        <v>187</v>
      </c>
      <c r="D7921" t="s">
        <v>1797</v>
      </c>
      <c r="E7921" t="s">
        <v>76971</v>
      </c>
      <c r="F7921" t="s">
        <v>1802</v>
      </c>
      <c r="G7921" t="s">
        <v>61858</v>
      </c>
      <c r="H7921" t="s">
        <v>10950</v>
      </c>
      <c r="I7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7921" t="str">
        <f>IF(Table2[[#This Row],[Č. or.]],_xlfn.CONCAT(Table2[[#This Row],[Ulice]]," ",Table2[[#This Row],[Č. p.]],"/",Table2[[#This Row],[Č. or.]]),_xlfn.CONCAT(Table2[[#This Row],[Ulice]]," ",Table2[[#This Row],[Č. p.]]))</f>
        <v>Vrchlického 401/5</v>
      </c>
      <c r="K7921" t="s">
        <v>6239</v>
      </c>
      <c r="L7921">
        <v>401</v>
      </c>
      <c r="M7921">
        <v>5</v>
      </c>
      <c r="N7921" t="s">
        <v>3980</v>
      </c>
      <c r="O7921" t="s">
        <v>56545</v>
      </c>
      <c r="P7921" t="s">
        <v>95310</v>
      </c>
      <c r="Q7921" t="s">
        <v>1802</v>
      </c>
      <c r="R7921" t="s">
        <v>61859</v>
      </c>
      <c r="T7921" t="s">
        <v>61860</v>
      </c>
      <c r="V7921" t="s">
        <v>61861</v>
      </c>
      <c r="W7921" t="s">
        <v>61862</v>
      </c>
      <c r="X7921" t="s">
        <v>61863</v>
      </c>
      <c r="Y7921" t="s">
        <v>15848</v>
      </c>
      <c r="Z7921" t="s">
        <v>37</v>
      </c>
      <c r="AA7921" t="s">
        <v>76973</v>
      </c>
      <c r="AB7921" t="s">
        <v>56552</v>
      </c>
      <c r="AC7921" t="s">
        <v>56553</v>
      </c>
      <c r="AD7921" t="s">
        <v>77008</v>
      </c>
      <c r="AE7921" t="s">
        <v>3640</v>
      </c>
    </row>
    <row r="7922" spans="1:31" x14ac:dyDescent="0.3">
      <c r="A7922" t="s">
        <v>97053</v>
      </c>
      <c r="B7922" t="s">
        <v>97054</v>
      </c>
      <c r="C7922" t="s">
        <v>187</v>
      </c>
      <c r="D7922" t="s">
        <v>3161</v>
      </c>
      <c r="E7922" t="s">
        <v>77153</v>
      </c>
      <c r="F7922" t="s">
        <v>3164</v>
      </c>
      <c r="G7922" t="s">
        <v>61864</v>
      </c>
      <c r="H7922" t="s">
        <v>15790</v>
      </c>
      <c r="I7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2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922">
        <v>66</v>
      </c>
      <c r="N7922" t="s">
        <v>3164</v>
      </c>
      <c r="O7922" t="s">
        <v>61865</v>
      </c>
      <c r="P7922" t="s">
        <v>97055</v>
      </c>
      <c r="Q7922" t="s">
        <v>61865</v>
      </c>
      <c r="R7922" t="s">
        <v>61866</v>
      </c>
      <c r="S7922" t="s">
        <v>61866</v>
      </c>
      <c r="T7922" t="s">
        <v>61867</v>
      </c>
      <c r="V7922" t="s">
        <v>61868</v>
      </c>
      <c r="W7922" t="s">
        <v>61869</v>
      </c>
      <c r="X7922" t="s">
        <v>61870</v>
      </c>
      <c r="Y7922" t="s">
        <v>4219</v>
      </c>
      <c r="Z7922" t="s">
        <v>37</v>
      </c>
      <c r="AA7922" t="s">
        <v>97056</v>
      </c>
      <c r="AB7922" t="s">
        <v>61871</v>
      </c>
      <c r="AC7922" t="s">
        <v>61872</v>
      </c>
      <c r="AD7922" t="s">
        <v>77008</v>
      </c>
      <c r="AE7922" t="s">
        <v>3640</v>
      </c>
    </row>
    <row r="7923" spans="1:31" x14ac:dyDescent="0.3">
      <c r="A7923" t="s">
        <v>97057</v>
      </c>
      <c r="B7923" t="s">
        <v>97058</v>
      </c>
      <c r="C7923" t="s">
        <v>187</v>
      </c>
      <c r="D7923" t="s">
        <v>1455</v>
      </c>
      <c r="E7923" t="s">
        <v>77455</v>
      </c>
      <c r="F7923" t="s">
        <v>1459</v>
      </c>
      <c r="G7923" t="s">
        <v>61873</v>
      </c>
      <c r="H7923" t="s">
        <v>11753</v>
      </c>
      <c r="I7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23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923">
        <v>58</v>
      </c>
      <c r="N7923" t="s">
        <v>1711</v>
      </c>
      <c r="O7923" t="s">
        <v>61874</v>
      </c>
      <c r="P7923" t="s">
        <v>97059</v>
      </c>
      <c r="Q7923" t="s">
        <v>61874</v>
      </c>
      <c r="R7923" t="s">
        <v>61875</v>
      </c>
      <c r="T7923" t="s">
        <v>61876</v>
      </c>
      <c r="U7923" t="s">
        <v>61877</v>
      </c>
      <c r="V7923" t="s">
        <v>61878</v>
      </c>
      <c r="W7923" t="s">
        <v>61879</v>
      </c>
      <c r="X7923" t="s">
        <v>61880</v>
      </c>
      <c r="Y7923" t="s">
        <v>11615</v>
      </c>
      <c r="Z7923" t="s">
        <v>37</v>
      </c>
      <c r="AA7923" t="s">
        <v>97060</v>
      </c>
      <c r="AB7923" t="s">
        <v>61881</v>
      </c>
      <c r="AC7923" t="s">
        <v>61882</v>
      </c>
      <c r="AD7923" t="s">
        <v>77008</v>
      </c>
      <c r="AE7923" t="s">
        <v>3640</v>
      </c>
    </row>
    <row r="7924" spans="1:31" x14ac:dyDescent="0.3">
      <c r="A7924" t="s">
        <v>97061</v>
      </c>
      <c r="B7924" t="s">
        <v>97062</v>
      </c>
      <c r="C7924" t="s">
        <v>187</v>
      </c>
      <c r="D7924" t="s">
        <v>3161</v>
      </c>
      <c r="E7924" t="s">
        <v>77476</v>
      </c>
      <c r="F7924" t="s">
        <v>1858</v>
      </c>
      <c r="G7924" t="s">
        <v>61883</v>
      </c>
      <c r="H7924" t="s">
        <v>11753</v>
      </c>
      <c r="I7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7924">
        <v>119</v>
      </c>
      <c r="N7924" t="s">
        <v>3164</v>
      </c>
      <c r="O7924" t="s">
        <v>24299</v>
      </c>
      <c r="P7924" t="s">
        <v>77477</v>
      </c>
      <c r="Q7924" t="s">
        <v>24299</v>
      </c>
      <c r="R7924" t="s">
        <v>61884</v>
      </c>
      <c r="T7924" t="s">
        <v>61885</v>
      </c>
      <c r="V7924" t="s">
        <v>61886</v>
      </c>
      <c r="W7924" t="s">
        <v>61887</v>
      </c>
      <c r="X7924" t="s">
        <v>61888</v>
      </c>
      <c r="Y7924" t="s">
        <v>11615</v>
      </c>
      <c r="Z7924" t="s">
        <v>37</v>
      </c>
      <c r="AA7924" t="s">
        <v>97063</v>
      </c>
      <c r="AB7924" t="s">
        <v>61889</v>
      </c>
      <c r="AC7924" t="s">
        <v>61890</v>
      </c>
      <c r="AD7924" t="s">
        <v>77008</v>
      </c>
      <c r="AE7924" t="s">
        <v>3640</v>
      </c>
    </row>
    <row r="7925" spans="1:31" x14ac:dyDescent="0.3">
      <c r="A7925" t="s">
        <v>97064</v>
      </c>
      <c r="B7925" t="s">
        <v>97065</v>
      </c>
      <c r="C7925" t="s">
        <v>187</v>
      </c>
      <c r="D7925" t="s">
        <v>1455</v>
      </c>
      <c r="E7925" t="s">
        <v>77455</v>
      </c>
      <c r="F7925" t="s">
        <v>1459</v>
      </c>
      <c r="G7925" t="s">
        <v>61891</v>
      </c>
      <c r="H7925" t="s">
        <v>61892</v>
      </c>
      <c r="I7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škola, Mateřská škola, ŠJ a ŠD</v>
      </c>
      <c r="J7925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7925">
        <v>48</v>
      </c>
      <c r="N7925" t="s">
        <v>1711</v>
      </c>
      <c r="O7925" t="s">
        <v>61893</v>
      </c>
      <c r="P7925" t="s">
        <v>97066</v>
      </c>
      <c r="Q7925" t="s">
        <v>61893</v>
      </c>
      <c r="R7925" t="s">
        <v>61894</v>
      </c>
      <c r="T7925" t="s">
        <v>61895</v>
      </c>
      <c r="V7925" t="s">
        <v>61896</v>
      </c>
      <c r="W7925" t="s">
        <v>61897</v>
      </c>
      <c r="X7925" t="s">
        <v>61898</v>
      </c>
      <c r="Y7925" t="s">
        <v>4219</v>
      </c>
      <c r="Z7925" t="s">
        <v>37</v>
      </c>
      <c r="AA7925" t="s">
        <v>97067</v>
      </c>
      <c r="AB7925" t="s">
        <v>61899</v>
      </c>
      <c r="AC7925" t="s">
        <v>61900</v>
      </c>
      <c r="AD7925" t="s">
        <v>77008</v>
      </c>
      <c r="AE7925" t="s">
        <v>3640</v>
      </c>
    </row>
    <row r="7926" spans="1:31" x14ac:dyDescent="0.3">
      <c r="A7926" t="s">
        <v>97068</v>
      </c>
      <c r="B7926" t="s">
        <v>97069</v>
      </c>
      <c r="C7926" t="s">
        <v>187</v>
      </c>
      <c r="D7926" t="s">
        <v>907</v>
      </c>
      <c r="E7926" t="s">
        <v>76981</v>
      </c>
      <c r="F7926" t="s">
        <v>911</v>
      </c>
      <c r="G7926" t="s">
        <v>61901</v>
      </c>
      <c r="H7926" t="s">
        <v>11753</v>
      </c>
      <c r="I7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92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7926">
        <v>96</v>
      </c>
      <c r="N7926" t="s">
        <v>2854</v>
      </c>
      <c r="O7926" t="s">
        <v>61902</v>
      </c>
      <c r="P7926" t="s">
        <v>76982</v>
      </c>
      <c r="Q7926" t="s">
        <v>61902</v>
      </c>
      <c r="R7926" t="s">
        <v>61903</v>
      </c>
      <c r="T7926" t="s">
        <v>61904</v>
      </c>
      <c r="U7926" t="s">
        <v>61905</v>
      </c>
      <c r="V7926" t="s">
        <v>61906</v>
      </c>
      <c r="W7926" t="s">
        <v>61907</v>
      </c>
      <c r="X7926" t="s">
        <v>61908</v>
      </c>
      <c r="Y7926" t="s">
        <v>3928</v>
      </c>
      <c r="Z7926" t="s">
        <v>37</v>
      </c>
      <c r="AA7926" t="s">
        <v>97070</v>
      </c>
      <c r="AB7926" t="s">
        <v>61909</v>
      </c>
      <c r="AC7926" t="s">
        <v>61910</v>
      </c>
      <c r="AD7926" t="s">
        <v>77008</v>
      </c>
      <c r="AE7926" t="s">
        <v>3640</v>
      </c>
    </row>
    <row r="7927" spans="1:31" x14ac:dyDescent="0.3">
      <c r="A7927" t="s">
        <v>97071</v>
      </c>
      <c r="B7927" t="s">
        <v>97072</v>
      </c>
      <c r="C7927" t="s">
        <v>187</v>
      </c>
      <c r="D7927" t="s">
        <v>1455</v>
      </c>
      <c r="E7927" t="s">
        <v>77130</v>
      </c>
      <c r="F7927" t="s">
        <v>1711</v>
      </c>
      <c r="G7927" t="s">
        <v>61911</v>
      </c>
      <c r="H7927" t="s">
        <v>61912</v>
      </c>
      <c r="I7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MŠ Aloise Štěpánka</v>
      </c>
      <c r="J79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7927">
        <v>174</v>
      </c>
      <c r="N7927" t="s">
        <v>1711</v>
      </c>
      <c r="O7927" t="s">
        <v>37931</v>
      </c>
      <c r="P7927" t="s">
        <v>94779</v>
      </c>
      <c r="Q7927" t="s">
        <v>37931</v>
      </c>
      <c r="R7927" t="s">
        <v>61913</v>
      </c>
      <c r="S7927" t="s">
        <v>61914</v>
      </c>
      <c r="T7927" t="s">
        <v>61915</v>
      </c>
      <c r="V7927" t="s">
        <v>61916</v>
      </c>
      <c r="W7927" t="s">
        <v>61917</v>
      </c>
      <c r="X7927" t="s">
        <v>61918</v>
      </c>
      <c r="Y7927" t="s">
        <v>4219</v>
      </c>
      <c r="Z7927" t="s">
        <v>37</v>
      </c>
      <c r="AA7927" t="s">
        <v>97073</v>
      </c>
      <c r="AB7927" t="s">
        <v>61919</v>
      </c>
      <c r="AC7927" t="s">
        <v>61920</v>
      </c>
      <c r="AD7927" t="s">
        <v>77008</v>
      </c>
      <c r="AE7927" t="s">
        <v>3640</v>
      </c>
    </row>
    <row r="7928" spans="1:31" x14ac:dyDescent="0.3">
      <c r="A7928" t="s">
        <v>97074</v>
      </c>
      <c r="B7928" t="s">
        <v>97075</v>
      </c>
      <c r="C7928" t="s">
        <v>187</v>
      </c>
      <c r="D7928" t="s">
        <v>3161</v>
      </c>
      <c r="E7928" t="s">
        <v>77153</v>
      </c>
      <c r="F7928" t="s">
        <v>3164</v>
      </c>
      <c r="G7928" t="s">
        <v>61921</v>
      </c>
      <c r="H7928" t="s">
        <v>11753</v>
      </c>
      <c r="I7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28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7928">
        <v>87</v>
      </c>
      <c r="N7928" t="s">
        <v>3164</v>
      </c>
      <c r="O7928" t="s">
        <v>61922</v>
      </c>
      <c r="P7928" t="s">
        <v>97076</v>
      </c>
      <c r="Q7928" t="s">
        <v>61922</v>
      </c>
      <c r="R7928" t="s">
        <v>61923</v>
      </c>
      <c r="T7928" t="s">
        <v>61924</v>
      </c>
      <c r="V7928" t="s">
        <v>61925</v>
      </c>
      <c r="W7928" t="s">
        <v>61926</v>
      </c>
      <c r="X7928" t="s">
        <v>61927</v>
      </c>
      <c r="Y7928" t="s">
        <v>27338</v>
      </c>
      <c r="Z7928" t="s">
        <v>37</v>
      </c>
      <c r="AA7928" t="s">
        <v>97077</v>
      </c>
      <c r="AB7928" t="s">
        <v>61928</v>
      </c>
      <c r="AC7928" t="s">
        <v>61929</v>
      </c>
      <c r="AD7928" t="s">
        <v>77008</v>
      </c>
      <c r="AE7928" t="s">
        <v>3640</v>
      </c>
    </row>
    <row r="7929" spans="1:31" x14ac:dyDescent="0.3">
      <c r="A7929" t="s">
        <v>97078</v>
      </c>
      <c r="B7929" t="s">
        <v>97079</v>
      </c>
      <c r="C7929" t="s">
        <v>187</v>
      </c>
      <c r="D7929" t="s">
        <v>453</v>
      </c>
      <c r="E7929" t="s">
        <v>78045</v>
      </c>
      <c r="F7929" t="s">
        <v>3304</v>
      </c>
      <c r="G7929" t="s">
        <v>61930</v>
      </c>
      <c r="H7929" t="s">
        <v>11753</v>
      </c>
      <c r="I7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7929">
        <v>129</v>
      </c>
      <c r="N7929" t="s">
        <v>459</v>
      </c>
      <c r="O7929" t="s">
        <v>61931</v>
      </c>
      <c r="P7929" t="s">
        <v>97080</v>
      </c>
      <c r="Q7929" t="s">
        <v>61931</v>
      </c>
      <c r="R7929" t="s">
        <v>61932</v>
      </c>
      <c r="S7929" t="s">
        <v>61932</v>
      </c>
      <c r="T7929" t="s">
        <v>61933</v>
      </c>
      <c r="U7929" t="s">
        <v>61934</v>
      </c>
      <c r="W7929" t="s">
        <v>61935</v>
      </c>
      <c r="X7929" t="s">
        <v>61936</v>
      </c>
      <c r="Y7929" t="s">
        <v>11615</v>
      </c>
      <c r="Z7929" t="s">
        <v>37</v>
      </c>
      <c r="AA7929" t="s">
        <v>97081</v>
      </c>
      <c r="AB7929" t="s">
        <v>61937</v>
      </c>
      <c r="AC7929" t="s">
        <v>61938</v>
      </c>
      <c r="AD7929" t="s">
        <v>77008</v>
      </c>
      <c r="AE7929" t="s">
        <v>3640</v>
      </c>
    </row>
    <row r="7930" spans="1:31" x14ac:dyDescent="0.3">
      <c r="A7930" t="s">
        <v>97082</v>
      </c>
      <c r="B7930" t="s">
        <v>97083</v>
      </c>
      <c r="C7930" t="s">
        <v>187</v>
      </c>
      <c r="D7930" t="s">
        <v>453</v>
      </c>
      <c r="E7930" t="s">
        <v>76866</v>
      </c>
      <c r="F7930" t="s">
        <v>459</v>
      </c>
      <c r="G7930" t="s">
        <v>61939</v>
      </c>
      <c r="H7930" t="s">
        <v>61939</v>
      </c>
      <c r="I7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Doudleby</v>
      </c>
      <c r="J7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930">
        <v>2</v>
      </c>
      <c r="N7930" t="s">
        <v>459</v>
      </c>
      <c r="O7930" t="s">
        <v>61940</v>
      </c>
      <c r="P7930" t="s">
        <v>84396</v>
      </c>
      <c r="Q7930" t="s">
        <v>61940</v>
      </c>
      <c r="R7930" t="s">
        <v>61941</v>
      </c>
      <c r="T7930" t="s">
        <v>61942</v>
      </c>
      <c r="U7930" t="s">
        <v>61943</v>
      </c>
      <c r="V7930" t="s">
        <v>61944</v>
      </c>
      <c r="W7930" t="s">
        <v>61945</v>
      </c>
      <c r="X7930" t="s">
        <v>61946</v>
      </c>
      <c r="Y7930" t="s">
        <v>4219</v>
      </c>
      <c r="Z7930" t="s">
        <v>37</v>
      </c>
      <c r="AA7930" t="s">
        <v>97084</v>
      </c>
      <c r="AB7930" t="s">
        <v>61947</v>
      </c>
      <c r="AC7930" t="s">
        <v>61948</v>
      </c>
      <c r="AD7930" t="s">
        <v>77008</v>
      </c>
      <c r="AE7930" t="s">
        <v>3640</v>
      </c>
    </row>
    <row r="7931" spans="1:31" x14ac:dyDescent="0.3">
      <c r="A7931" t="s">
        <v>97085</v>
      </c>
      <c r="B7931" t="s">
        <v>97086</v>
      </c>
      <c r="C7931" t="s">
        <v>187</v>
      </c>
      <c r="D7931" t="s">
        <v>572</v>
      </c>
      <c r="E7931" t="s">
        <v>77218</v>
      </c>
      <c r="F7931" t="s">
        <v>576</v>
      </c>
      <c r="G7931" t="s">
        <v>61949</v>
      </c>
      <c r="H7931" t="s">
        <v>11753</v>
      </c>
      <c r="I7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31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7931">
        <v>58</v>
      </c>
      <c r="N7931" t="s">
        <v>1098</v>
      </c>
      <c r="O7931" t="s">
        <v>61950</v>
      </c>
      <c r="P7931" t="s">
        <v>97087</v>
      </c>
      <c r="Q7931" t="s">
        <v>61950</v>
      </c>
      <c r="R7931" t="s">
        <v>61951</v>
      </c>
      <c r="T7931" t="s">
        <v>61952</v>
      </c>
      <c r="W7931" t="s">
        <v>61953</v>
      </c>
      <c r="X7931" t="s">
        <v>61954</v>
      </c>
      <c r="Y7931" t="s">
        <v>11615</v>
      </c>
      <c r="Z7931" t="s">
        <v>37</v>
      </c>
      <c r="AA7931" t="s">
        <v>97088</v>
      </c>
      <c r="AB7931" t="s">
        <v>61955</v>
      </c>
      <c r="AC7931" t="s">
        <v>61956</v>
      </c>
      <c r="AD7931" t="s">
        <v>77008</v>
      </c>
      <c r="AE7931" t="s">
        <v>3640</v>
      </c>
    </row>
    <row r="7932" spans="1:31" x14ac:dyDescent="0.3">
      <c r="A7932" t="s">
        <v>97089</v>
      </c>
      <c r="B7932" t="s">
        <v>97090</v>
      </c>
      <c r="C7932" t="s">
        <v>187</v>
      </c>
      <c r="D7932" t="s">
        <v>717</v>
      </c>
      <c r="E7932" t="s">
        <v>76914</v>
      </c>
      <c r="F7932" t="s">
        <v>1373</v>
      </c>
      <c r="G7932" t="s">
        <v>61957</v>
      </c>
      <c r="H7932" t="s">
        <v>11753</v>
      </c>
      <c r="I7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7932">
        <v>227</v>
      </c>
      <c r="N7932" t="s">
        <v>1373</v>
      </c>
      <c r="O7932" t="s">
        <v>61958</v>
      </c>
      <c r="P7932" t="s">
        <v>80739</v>
      </c>
      <c r="Q7932" t="s">
        <v>61958</v>
      </c>
      <c r="R7932" t="s">
        <v>61959</v>
      </c>
      <c r="T7932" t="s">
        <v>61960</v>
      </c>
      <c r="W7932" t="s">
        <v>61961</v>
      </c>
      <c r="X7932" t="s">
        <v>61962</v>
      </c>
      <c r="Y7932" t="s">
        <v>11615</v>
      </c>
      <c r="Z7932" t="s">
        <v>37</v>
      </c>
      <c r="AA7932" t="s">
        <v>97091</v>
      </c>
      <c r="AB7932" t="s">
        <v>61963</v>
      </c>
      <c r="AC7932" t="s">
        <v>61964</v>
      </c>
      <c r="AD7932" t="s">
        <v>77008</v>
      </c>
      <c r="AE7932" t="s">
        <v>3640</v>
      </c>
    </row>
    <row r="7933" spans="1:31" x14ac:dyDescent="0.3">
      <c r="A7933" t="s">
        <v>97092</v>
      </c>
      <c r="B7933" t="s">
        <v>97093</v>
      </c>
      <c r="C7933" t="s">
        <v>187</v>
      </c>
      <c r="D7933" t="s">
        <v>453</v>
      </c>
      <c r="E7933" t="s">
        <v>78045</v>
      </c>
      <c r="F7933" t="s">
        <v>3304</v>
      </c>
      <c r="G7933" t="s">
        <v>61965</v>
      </c>
      <c r="H7933" t="s">
        <v>11753</v>
      </c>
      <c r="I7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3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7933">
        <v>29</v>
      </c>
      <c r="N7933" t="s">
        <v>459</v>
      </c>
      <c r="O7933" t="s">
        <v>61966</v>
      </c>
      <c r="P7933" t="s">
        <v>97094</v>
      </c>
      <c r="Q7933" t="s">
        <v>61967</v>
      </c>
      <c r="R7933" t="s">
        <v>61968</v>
      </c>
      <c r="T7933" t="s">
        <v>61969</v>
      </c>
      <c r="V7933" t="s">
        <v>61970</v>
      </c>
      <c r="W7933" t="s">
        <v>61971</v>
      </c>
      <c r="X7933" t="s">
        <v>61972</v>
      </c>
      <c r="Y7933" t="s">
        <v>4219</v>
      </c>
      <c r="Z7933" t="s">
        <v>37</v>
      </c>
      <c r="AA7933" t="s">
        <v>97095</v>
      </c>
      <c r="AB7933" t="s">
        <v>61973</v>
      </c>
      <c r="AC7933" t="s">
        <v>61974</v>
      </c>
      <c r="AD7933" t="s">
        <v>77008</v>
      </c>
      <c r="AE7933" t="s">
        <v>3640</v>
      </c>
    </row>
    <row r="7934" spans="1:31" x14ac:dyDescent="0.3">
      <c r="A7934" t="s">
        <v>97096</v>
      </c>
      <c r="B7934" t="s">
        <v>97097</v>
      </c>
      <c r="C7934" t="s">
        <v>187</v>
      </c>
      <c r="D7934" t="s">
        <v>453</v>
      </c>
      <c r="E7934" t="s">
        <v>77203</v>
      </c>
      <c r="F7934" t="s">
        <v>3235</v>
      </c>
      <c r="G7934" t="s">
        <v>61975</v>
      </c>
      <c r="H7934" t="s">
        <v>61976</v>
      </c>
      <c r="I7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Horní Stropnice</v>
      </c>
      <c r="J79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7934">
        <v>214</v>
      </c>
      <c r="N7934" t="s">
        <v>459</v>
      </c>
      <c r="O7934" t="s">
        <v>61977</v>
      </c>
      <c r="P7934" t="s">
        <v>97098</v>
      </c>
      <c r="Q7934" t="s">
        <v>61977</v>
      </c>
      <c r="R7934" t="s">
        <v>61978</v>
      </c>
      <c r="T7934" t="s">
        <v>61979</v>
      </c>
      <c r="V7934" t="s">
        <v>61980</v>
      </c>
      <c r="W7934" t="s">
        <v>61981</v>
      </c>
      <c r="X7934" t="s">
        <v>61982</v>
      </c>
      <c r="Y7934" t="s">
        <v>4219</v>
      </c>
      <c r="Z7934" t="s">
        <v>37</v>
      </c>
      <c r="AA7934" t="s">
        <v>97099</v>
      </c>
      <c r="AB7934" t="s">
        <v>61983</v>
      </c>
      <c r="AC7934" t="s">
        <v>61984</v>
      </c>
      <c r="AD7934" t="s">
        <v>77008</v>
      </c>
      <c r="AE7934" t="s">
        <v>3640</v>
      </c>
    </row>
    <row r="7935" spans="1:31" x14ac:dyDescent="0.3">
      <c r="A7935" t="s">
        <v>97100</v>
      </c>
      <c r="B7935" t="s">
        <v>97101</v>
      </c>
      <c r="C7935" t="s">
        <v>187</v>
      </c>
      <c r="D7935" t="s">
        <v>453</v>
      </c>
      <c r="E7935" t="s">
        <v>77203</v>
      </c>
      <c r="F7935" t="s">
        <v>3235</v>
      </c>
      <c r="G7935" t="s">
        <v>61985</v>
      </c>
      <c r="H7935" t="s">
        <v>61985</v>
      </c>
      <c r="I7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Olešnice</v>
      </c>
      <c r="J79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7935">
        <v>17</v>
      </c>
      <c r="N7935" t="s">
        <v>459</v>
      </c>
      <c r="O7935" t="s">
        <v>12386</v>
      </c>
      <c r="P7935" t="s">
        <v>97102</v>
      </c>
      <c r="Q7935" t="s">
        <v>12386</v>
      </c>
      <c r="R7935" t="s">
        <v>61986</v>
      </c>
      <c r="T7935" t="s">
        <v>61987</v>
      </c>
      <c r="V7935" t="s">
        <v>61988</v>
      </c>
      <c r="W7935" t="s">
        <v>61989</v>
      </c>
      <c r="X7935" t="s">
        <v>61990</v>
      </c>
      <c r="Y7935" t="s">
        <v>11615</v>
      </c>
      <c r="Z7935" t="s">
        <v>37</v>
      </c>
      <c r="AA7935" t="s">
        <v>97103</v>
      </c>
      <c r="AB7935" t="s">
        <v>61991</v>
      </c>
      <c r="AC7935" t="s">
        <v>61992</v>
      </c>
      <c r="AD7935" t="s">
        <v>77008</v>
      </c>
      <c r="AE7935" t="s">
        <v>3640</v>
      </c>
    </row>
    <row r="7936" spans="1:31" x14ac:dyDescent="0.3">
      <c r="A7936" t="s">
        <v>97104</v>
      </c>
      <c r="B7936" t="s">
        <v>97105</v>
      </c>
      <c r="C7936" t="s">
        <v>187</v>
      </c>
      <c r="D7936" t="s">
        <v>453</v>
      </c>
      <c r="E7936" t="s">
        <v>76866</v>
      </c>
      <c r="F7936" t="s">
        <v>459</v>
      </c>
      <c r="G7936" t="s">
        <v>61993</v>
      </c>
      <c r="H7936" t="s">
        <v>61994</v>
      </c>
      <c r="I7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Hluboká nad Vltavou</v>
      </c>
      <c r="J7936" t="str">
        <f>IF(Table2[[#This Row],[Č. or.]],_xlfn.CONCAT(Table2[[#This Row],[Ulice]]," ",Table2[[#This Row],[Č. p.]],"/",Table2[[#This Row],[Č. or.]]),_xlfn.CONCAT(Table2[[#This Row],[Ulice]]," ",Table2[[#This Row],[Č. p.]]))</f>
        <v>Karla Čapka 800</v>
      </c>
      <c r="K7936" t="s">
        <v>10580</v>
      </c>
      <c r="L7936">
        <v>800</v>
      </c>
      <c r="N7936" t="s">
        <v>459</v>
      </c>
      <c r="O7936" t="s">
        <v>59493</v>
      </c>
      <c r="P7936" t="s">
        <v>84424</v>
      </c>
      <c r="Q7936" t="s">
        <v>59493</v>
      </c>
      <c r="R7936" t="s">
        <v>61995</v>
      </c>
      <c r="T7936" t="s">
        <v>61996</v>
      </c>
      <c r="V7936" t="s">
        <v>61997</v>
      </c>
      <c r="W7936" t="s">
        <v>61998</v>
      </c>
      <c r="X7936" t="s">
        <v>61999</v>
      </c>
      <c r="Y7936" t="s">
        <v>4035</v>
      </c>
      <c r="Z7936" t="s">
        <v>37</v>
      </c>
      <c r="AA7936" t="s">
        <v>96307</v>
      </c>
      <c r="AB7936" t="s">
        <v>62000</v>
      </c>
      <c r="AC7936" t="s">
        <v>62001</v>
      </c>
      <c r="AD7936" t="s">
        <v>77008</v>
      </c>
      <c r="AE7936" t="s">
        <v>3640</v>
      </c>
    </row>
    <row r="7937" spans="1:31" x14ac:dyDescent="0.3">
      <c r="A7937" t="s">
        <v>97106</v>
      </c>
      <c r="B7937" t="s">
        <v>97107</v>
      </c>
      <c r="C7937" t="s">
        <v>187</v>
      </c>
      <c r="D7937" t="s">
        <v>453</v>
      </c>
      <c r="E7937" t="s">
        <v>77203</v>
      </c>
      <c r="F7937" t="s">
        <v>3235</v>
      </c>
      <c r="G7937" t="s">
        <v>62002</v>
      </c>
      <c r="H7937" t="s">
        <v>11753</v>
      </c>
      <c r="I7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7937">
        <v>2</v>
      </c>
      <c r="N7937" t="s">
        <v>459</v>
      </c>
      <c r="O7937" t="s">
        <v>62003</v>
      </c>
      <c r="P7937" t="s">
        <v>97108</v>
      </c>
      <c r="Q7937" t="s">
        <v>62003</v>
      </c>
      <c r="R7937" t="s">
        <v>62004</v>
      </c>
      <c r="T7937" t="s">
        <v>62005</v>
      </c>
      <c r="V7937" t="s">
        <v>62006</v>
      </c>
      <c r="W7937" t="s">
        <v>62007</v>
      </c>
      <c r="X7937" t="s">
        <v>62008</v>
      </c>
      <c r="Y7937" t="s">
        <v>4219</v>
      </c>
      <c r="Z7937" t="s">
        <v>37</v>
      </c>
      <c r="AA7937" t="s">
        <v>97109</v>
      </c>
      <c r="AB7937" t="s">
        <v>62009</v>
      </c>
      <c r="AC7937" t="s">
        <v>62010</v>
      </c>
      <c r="AD7937" t="s">
        <v>77008</v>
      </c>
      <c r="AE7937" t="s">
        <v>3640</v>
      </c>
    </row>
    <row r="7938" spans="1:31" x14ac:dyDescent="0.3">
      <c r="A7938" t="s">
        <v>97110</v>
      </c>
      <c r="B7938" t="s">
        <v>97111</v>
      </c>
      <c r="C7938" t="s">
        <v>187</v>
      </c>
      <c r="D7938" t="s">
        <v>453</v>
      </c>
      <c r="E7938" t="s">
        <v>76866</v>
      </c>
      <c r="F7938" t="s">
        <v>459</v>
      </c>
      <c r="G7938" t="s">
        <v>62011</v>
      </c>
      <c r="H7938" t="s">
        <v>62011</v>
      </c>
      <c r="I7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Dubné</v>
      </c>
      <c r="J7938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7938">
        <v>35</v>
      </c>
      <c r="N7938" t="s">
        <v>459</v>
      </c>
      <c r="O7938" t="s">
        <v>62012</v>
      </c>
      <c r="P7938" t="s">
        <v>84403</v>
      </c>
      <c r="Q7938" t="s">
        <v>62012</v>
      </c>
      <c r="R7938" t="s">
        <v>62013</v>
      </c>
      <c r="T7938" t="s">
        <v>62014</v>
      </c>
      <c r="V7938" t="s">
        <v>62015</v>
      </c>
      <c r="W7938" t="s">
        <v>62016</v>
      </c>
      <c r="X7938" t="s">
        <v>62017</v>
      </c>
      <c r="Y7938" t="s">
        <v>4219</v>
      </c>
      <c r="Z7938" t="s">
        <v>37</v>
      </c>
      <c r="AA7938" t="s">
        <v>97112</v>
      </c>
      <c r="AB7938" t="s">
        <v>62018</v>
      </c>
      <c r="AC7938" t="s">
        <v>62019</v>
      </c>
      <c r="AD7938" t="s">
        <v>77008</v>
      </c>
      <c r="AE7938" t="s">
        <v>3640</v>
      </c>
    </row>
    <row r="7939" spans="1:31" x14ac:dyDescent="0.3">
      <c r="A7939" t="s">
        <v>97113</v>
      </c>
      <c r="B7939" t="s">
        <v>97114</v>
      </c>
      <c r="C7939" t="s">
        <v>187</v>
      </c>
      <c r="D7939" t="s">
        <v>3161</v>
      </c>
      <c r="E7939" t="s">
        <v>77150</v>
      </c>
      <c r="F7939" t="s">
        <v>4335</v>
      </c>
      <c r="G7939" t="s">
        <v>62020</v>
      </c>
      <c r="H7939" t="s">
        <v>12264</v>
      </c>
      <c r="I7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79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939">
        <v>126</v>
      </c>
      <c r="N7939" t="s">
        <v>3164</v>
      </c>
      <c r="O7939" t="s">
        <v>62021</v>
      </c>
      <c r="P7939" t="s">
        <v>95709</v>
      </c>
      <c r="Q7939" t="s">
        <v>62021</v>
      </c>
      <c r="R7939" t="s">
        <v>62022</v>
      </c>
      <c r="T7939" t="s">
        <v>62023</v>
      </c>
      <c r="V7939" t="s">
        <v>62024</v>
      </c>
      <c r="W7939" t="s">
        <v>62025</v>
      </c>
      <c r="X7939" t="s">
        <v>62026</v>
      </c>
      <c r="Y7939" t="s">
        <v>3649</v>
      </c>
      <c r="Z7939" t="s">
        <v>37</v>
      </c>
      <c r="AA7939" t="s">
        <v>97115</v>
      </c>
      <c r="AB7939" t="s">
        <v>62027</v>
      </c>
      <c r="AC7939" t="s">
        <v>62028</v>
      </c>
      <c r="AD7939" t="s">
        <v>77008</v>
      </c>
      <c r="AE7939" t="s">
        <v>3640</v>
      </c>
    </row>
    <row r="7940" spans="1:31" x14ac:dyDescent="0.3">
      <c r="A7940" t="s">
        <v>97116</v>
      </c>
      <c r="B7940" t="s">
        <v>97117</v>
      </c>
      <c r="C7940" t="s">
        <v>187</v>
      </c>
      <c r="D7940" t="s">
        <v>1083</v>
      </c>
      <c r="E7940" t="s">
        <v>89166</v>
      </c>
      <c r="F7940" t="s">
        <v>1087</v>
      </c>
      <c r="G7940" t="s">
        <v>62029</v>
      </c>
      <c r="H7940" t="s">
        <v>11753</v>
      </c>
      <c r="I7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7940">
        <v>190</v>
      </c>
      <c r="N7940" t="s">
        <v>2998</v>
      </c>
      <c r="O7940" t="s">
        <v>62030</v>
      </c>
      <c r="P7940" t="s">
        <v>97118</v>
      </c>
      <c r="Q7940" t="s">
        <v>62030</v>
      </c>
      <c r="R7940" t="s">
        <v>62031</v>
      </c>
      <c r="S7940" t="s">
        <v>62031</v>
      </c>
      <c r="T7940" t="s">
        <v>62032</v>
      </c>
      <c r="U7940" t="s">
        <v>62033</v>
      </c>
      <c r="W7940" t="s">
        <v>62034</v>
      </c>
      <c r="X7940" t="s">
        <v>62035</v>
      </c>
      <c r="Y7940" t="s">
        <v>3928</v>
      </c>
      <c r="Z7940" t="s">
        <v>37</v>
      </c>
      <c r="AA7940" t="s">
        <v>97119</v>
      </c>
      <c r="AB7940" t="s">
        <v>62036</v>
      </c>
      <c r="AC7940" t="s">
        <v>62037</v>
      </c>
      <c r="AD7940" t="s">
        <v>77008</v>
      </c>
      <c r="AE7940" t="s">
        <v>3640</v>
      </c>
    </row>
    <row r="7941" spans="1:31" x14ac:dyDescent="0.3">
      <c r="A7941" t="s">
        <v>97120</v>
      </c>
      <c r="B7941" t="s">
        <v>97121</v>
      </c>
      <c r="C7941" t="s">
        <v>187</v>
      </c>
      <c r="D7941" t="s">
        <v>717</v>
      </c>
      <c r="E7941" t="s">
        <v>76914</v>
      </c>
      <c r="F7941" t="s">
        <v>1373</v>
      </c>
      <c r="G7941" t="s">
        <v>62038</v>
      </c>
      <c r="H7941" t="s">
        <v>11753</v>
      </c>
      <c r="I7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4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7941">
        <v>79</v>
      </c>
      <c r="N7941" t="s">
        <v>1373</v>
      </c>
      <c r="O7941" t="s">
        <v>62039</v>
      </c>
      <c r="P7941" t="s">
        <v>86946</v>
      </c>
      <c r="Q7941" t="s">
        <v>62039</v>
      </c>
      <c r="R7941" t="s">
        <v>62040</v>
      </c>
      <c r="T7941" t="s">
        <v>62041</v>
      </c>
      <c r="U7941" t="s">
        <v>62042</v>
      </c>
      <c r="V7941" t="s">
        <v>62043</v>
      </c>
      <c r="W7941" t="s">
        <v>62044</v>
      </c>
      <c r="X7941" t="s">
        <v>62045</v>
      </c>
      <c r="Y7941" t="s">
        <v>11615</v>
      </c>
      <c r="Z7941" t="s">
        <v>37</v>
      </c>
      <c r="AA7941" t="s">
        <v>97122</v>
      </c>
      <c r="AB7941" t="s">
        <v>62046</v>
      </c>
      <c r="AC7941" t="s">
        <v>62047</v>
      </c>
      <c r="AD7941" t="s">
        <v>77008</v>
      </c>
      <c r="AE7941" t="s">
        <v>3640</v>
      </c>
    </row>
    <row r="7942" spans="1:31" x14ac:dyDescent="0.3">
      <c r="A7942" t="s">
        <v>97123</v>
      </c>
      <c r="B7942" t="s">
        <v>97124</v>
      </c>
      <c r="C7942" t="s">
        <v>187</v>
      </c>
      <c r="D7942" t="s">
        <v>3161</v>
      </c>
      <c r="E7942" t="s">
        <v>77476</v>
      </c>
      <c r="F7942" t="s">
        <v>1858</v>
      </c>
      <c r="G7942" t="s">
        <v>62048</v>
      </c>
      <c r="H7942" t="s">
        <v>11753</v>
      </c>
      <c r="I7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7942">
        <v>16</v>
      </c>
      <c r="N7942" t="s">
        <v>3164</v>
      </c>
      <c r="O7942" t="s">
        <v>62049</v>
      </c>
      <c r="P7942" t="s">
        <v>77477</v>
      </c>
      <c r="Q7942" t="s">
        <v>62049</v>
      </c>
      <c r="R7942" t="s">
        <v>62050</v>
      </c>
      <c r="T7942" t="s">
        <v>62051</v>
      </c>
      <c r="V7942" t="s">
        <v>62052</v>
      </c>
      <c r="W7942" t="s">
        <v>62053</v>
      </c>
      <c r="X7942" t="s">
        <v>62054</v>
      </c>
      <c r="Y7942" t="s">
        <v>11615</v>
      </c>
      <c r="Z7942" t="s">
        <v>37</v>
      </c>
      <c r="AA7942" t="s">
        <v>97125</v>
      </c>
      <c r="AB7942" t="s">
        <v>62055</v>
      </c>
      <c r="AC7942" t="s">
        <v>62056</v>
      </c>
      <c r="AD7942" t="s">
        <v>77008</v>
      </c>
      <c r="AE7942" t="s">
        <v>3640</v>
      </c>
    </row>
    <row r="7943" spans="1:31" x14ac:dyDescent="0.3">
      <c r="A7943" t="s">
        <v>97126</v>
      </c>
      <c r="B7943" t="s">
        <v>97127</v>
      </c>
      <c r="C7943" t="s">
        <v>187</v>
      </c>
      <c r="D7943" t="s">
        <v>3161</v>
      </c>
      <c r="E7943" t="s">
        <v>77476</v>
      </c>
      <c r="F7943" t="s">
        <v>1858</v>
      </c>
      <c r="G7943" t="s">
        <v>62057</v>
      </c>
      <c r="H7943" t="s">
        <v>11753</v>
      </c>
      <c r="I7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196</v>
      </c>
      <c r="L7943">
        <v>196</v>
      </c>
      <c r="N7943" t="s">
        <v>3164</v>
      </c>
      <c r="O7943" t="s">
        <v>62058</v>
      </c>
      <c r="P7943" t="s">
        <v>95837</v>
      </c>
      <c r="Q7943" t="s">
        <v>62058</v>
      </c>
      <c r="R7943" t="s">
        <v>62059</v>
      </c>
      <c r="T7943" t="s">
        <v>62060</v>
      </c>
      <c r="W7943" t="s">
        <v>62061</v>
      </c>
      <c r="X7943" t="s">
        <v>62062</v>
      </c>
      <c r="Y7943" t="s">
        <v>27338</v>
      </c>
      <c r="Z7943" t="s">
        <v>37</v>
      </c>
      <c r="AA7943" t="s">
        <v>97128</v>
      </c>
      <c r="AB7943" t="s">
        <v>62063</v>
      </c>
      <c r="AC7943" t="s">
        <v>62064</v>
      </c>
      <c r="AD7943" t="s">
        <v>77008</v>
      </c>
      <c r="AE7943" t="s">
        <v>3640</v>
      </c>
    </row>
    <row r="7944" spans="1:31" x14ac:dyDescent="0.3">
      <c r="A7944" t="s">
        <v>97129</v>
      </c>
      <c r="B7944" t="s">
        <v>97130</v>
      </c>
      <c r="C7944" t="s">
        <v>187</v>
      </c>
      <c r="D7944" t="s">
        <v>453</v>
      </c>
      <c r="E7944" t="s">
        <v>76866</v>
      </c>
      <c r="F7944" t="s">
        <v>459</v>
      </c>
      <c r="G7944" t="s">
        <v>62065</v>
      </c>
      <c r="H7944" t="s">
        <v>62065</v>
      </c>
      <c r="I7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Střížov</v>
      </c>
      <c r="J79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7944">
        <v>27</v>
      </c>
      <c r="N7944" t="s">
        <v>459</v>
      </c>
      <c r="O7944" t="s">
        <v>62066</v>
      </c>
      <c r="P7944" t="s">
        <v>77204</v>
      </c>
      <c r="Q7944" t="s">
        <v>62066</v>
      </c>
      <c r="R7944" t="s">
        <v>62067</v>
      </c>
      <c r="T7944" t="s">
        <v>62068</v>
      </c>
      <c r="V7944" t="s">
        <v>62069</v>
      </c>
      <c r="W7944" t="s">
        <v>62070</v>
      </c>
      <c r="X7944" t="s">
        <v>62071</v>
      </c>
      <c r="Y7944" t="s">
        <v>11615</v>
      </c>
      <c r="Z7944" t="s">
        <v>37</v>
      </c>
      <c r="AA7944" t="s">
        <v>97131</v>
      </c>
      <c r="AB7944" t="s">
        <v>62072</v>
      </c>
      <c r="AC7944" t="s">
        <v>62073</v>
      </c>
      <c r="AD7944" t="s">
        <v>77008</v>
      </c>
      <c r="AE7944" t="s">
        <v>3640</v>
      </c>
    </row>
    <row r="7945" spans="1:31" x14ac:dyDescent="0.3">
      <c r="A7945" t="s">
        <v>97132</v>
      </c>
      <c r="B7945" t="s">
        <v>97133</v>
      </c>
      <c r="C7945" t="s">
        <v>187</v>
      </c>
      <c r="D7945" t="s">
        <v>1039</v>
      </c>
      <c r="E7945" t="s">
        <v>77479</v>
      </c>
      <c r="F7945" t="s">
        <v>1041</v>
      </c>
      <c r="G7945" t="s">
        <v>62074</v>
      </c>
      <c r="H7945" t="s">
        <v>11753</v>
      </c>
      <c r="I7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7945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7945">
        <v>30</v>
      </c>
      <c r="N7945" t="s">
        <v>1041</v>
      </c>
      <c r="O7945" t="s">
        <v>15134</v>
      </c>
      <c r="P7945" t="s">
        <v>81044</v>
      </c>
      <c r="Q7945" t="s">
        <v>15134</v>
      </c>
      <c r="R7945" t="s">
        <v>62075</v>
      </c>
      <c r="T7945" t="s">
        <v>62076</v>
      </c>
      <c r="V7945" t="s">
        <v>62077</v>
      </c>
      <c r="W7945" t="s">
        <v>62078</v>
      </c>
      <c r="X7945" t="s">
        <v>62079</v>
      </c>
      <c r="Y7945" t="s">
        <v>11615</v>
      </c>
      <c r="Z7945" t="s">
        <v>37</v>
      </c>
      <c r="AA7945" t="s">
        <v>81045</v>
      </c>
      <c r="AB7945" t="s">
        <v>62080</v>
      </c>
      <c r="AC7945" t="s">
        <v>62081</v>
      </c>
      <c r="AD7945" t="s">
        <v>77008</v>
      </c>
      <c r="AE7945" t="s">
        <v>3640</v>
      </c>
    </row>
    <row r="7946" spans="1:31" x14ac:dyDescent="0.3">
      <c r="A7946" t="s">
        <v>97134</v>
      </c>
      <c r="B7946" t="s">
        <v>97135</v>
      </c>
      <c r="C7946" t="s">
        <v>187</v>
      </c>
      <c r="D7946" t="s">
        <v>662</v>
      </c>
      <c r="E7946" t="s">
        <v>78780</v>
      </c>
      <c r="F7946" t="s">
        <v>3471</v>
      </c>
      <c r="G7946" t="s">
        <v>62082</v>
      </c>
      <c r="H7946" t="s">
        <v>11753</v>
      </c>
      <c r="I7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7946">
        <v>140</v>
      </c>
      <c r="N7946" t="s">
        <v>3244</v>
      </c>
      <c r="O7946" t="s">
        <v>62083</v>
      </c>
      <c r="P7946" t="s">
        <v>97136</v>
      </c>
      <c r="Q7946" t="s">
        <v>62084</v>
      </c>
      <c r="R7946" t="s">
        <v>62085</v>
      </c>
      <c r="T7946" t="s">
        <v>62086</v>
      </c>
      <c r="V7946" t="s">
        <v>62087</v>
      </c>
      <c r="W7946" t="s">
        <v>62088</v>
      </c>
      <c r="X7946" t="s">
        <v>62089</v>
      </c>
      <c r="Y7946" t="s">
        <v>11615</v>
      </c>
      <c r="Z7946" t="s">
        <v>37</v>
      </c>
      <c r="AA7946" t="s">
        <v>97137</v>
      </c>
      <c r="AB7946" t="s">
        <v>62090</v>
      </c>
      <c r="AC7946" t="s">
        <v>62091</v>
      </c>
      <c r="AD7946" t="s">
        <v>77008</v>
      </c>
      <c r="AE7946" t="s">
        <v>3640</v>
      </c>
    </row>
    <row r="7947" spans="1:31" x14ac:dyDescent="0.3">
      <c r="A7947" t="s">
        <v>97138</v>
      </c>
      <c r="B7947" t="s">
        <v>97139</v>
      </c>
      <c r="C7947" t="s">
        <v>187</v>
      </c>
      <c r="D7947" t="s">
        <v>3161</v>
      </c>
      <c r="E7947" t="s">
        <v>77153</v>
      </c>
      <c r="F7947" t="s">
        <v>3164</v>
      </c>
      <c r="G7947" t="s">
        <v>62092</v>
      </c>
      <c r="H7947" t="s">
        <v>11753</v>
      </c>
      <c r="I7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7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274</v>
      </c>
      <c r="L7947">
        <v>274</v>
      </c>
      <c r="N7947" t="s">
        <v>3164</v>
      </c>
      <c r="O7947" t="s">
        <v>62093</v>
      </c>
      <c r="P7947" t="s">
        <v>97140</v>
      </c>
      <c r="Q7947" t="s">
        <v>62093</v>
      </c>
      <c r="R7947" t="s">
        <v>62094</v>
      </c>
      <c r="T7947" t="s">
        <v>62095</v>
      </c>
      <c r="V7947" t="s">
        <v>62096</v>
      </c>
      <c r="W7947" t="s">
        <v>62097</v>
      </c>
      <c r="X7947" t="s">
        <v>62098</v>
      </c>
      <c r="Y7947" t="s">
        <v>4219</v>
      </c>
      <c r="Z7947" t="s">
        <v>37</v>
      </c>
      <c r="AA7947" t="s">
        <v>97141</v>
      </c>
      <c r="AB7947" t="s">
        <v>62099</v>
      </c>
      <c r="AC7947" t="s">
        <v>62100</v>
      </c>
      <c r="AD7947" t="s">
        <v>77008</v>
      </c>
      <c r="AE7947" t="s">
        <v>3640</v>
      </c>
    </row>
    <row r="7948" spans="1:31" x14ac:dyDescent="0.3">
      <c r="A7948" t="s">
        <v>97142</v>
      </c>
      <c r="B7948" t="s">
        <v>97143</v>
      </c>
      <c r="C7948" t="s">
        <v>187</v>
      </c>
      <c r="D7948" t="s">
        <v>572</v>
      </c>
      <c r="E7948" t="s">
        <v>77215</v>
      </c>
      <c r="F7948" t="s">
        <v>3273</v>
      </c>
      <c r="G7948" t="s">
        <v>62101</v>
      </c>
      <c r="H7948" t="s">
        <v>11753</v>
      </c>
      <c r="I79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48" t="str">
        <f>IF(Table2[[#This Row],[Č. or.]],_xlfn.CONCAT(Table2[[#This Row],[Ulice]]," ",Table2[[#This Row],[Č. p.]],"/",Table2[[#This Row],[Č. or.]]),_xlfn.CONCAT(Table2[[#This Row],[Ulice]]," ",Table2[[#This Row],[Č. p.]]))</f>
        <v>nám. 5. května 131</v>
      </c>
      <c r="K7948" t="s">
        <v>4406</v>
      </c>
      <c r="L7948">
        <v>131</v>
      </c>
      <c r="N7948" t="s">
        <v>1098</v>
      </c>
      <c r="O7948" t="s">
        <v>62102</v>
      </c>
      <c r="P7948" t="s">
        <v>97144</v>
      </c>
      <c r="Q7948" t="s">
        <v>62102</v>
      </c>
      <c r="R7948" t="s">
        <v>62103</v>
      </c>
      <c r="T7948" t="s">
        <v>62104</v>
      </c>
      <c r="V7948" t="s">
        <v>62105</v>
      </c>
      <c r="W7948" t="s">
        <v>62106</v>
      </c>
      <c r="X7948" t="s">
        <v>62107</v>
      </c>
      <c r="Y7948" t="s">
        <v>4219</v>
      </c>
      <c r="Z7948" t="s">
        <v>37</v>
      </c>
      <c r="AA7948" t="s">
        <v>97145</v>
      </c>
      <c r="AB7948" t="s">
        <v>62108</v>
      </c>
      <c r="AC7948" t="s">
        <v>62109</v>
      </c>
      <c r="AD7948" t="s">
        <v>77008</v>
      </c>
      <c r="AE7948" t="s">
        <v>3640</v>
      </c>
    </row>
    <row r="7949" spans="1:31" x14ac:dyDescent="0.3">
      <c r="A7949" t="s">
        <v>97146</v>
      </c>
      <c r="B7949" t="s">
        <v>97147</v>
      </c>
      <c r="C7949" t="s">
        <v>187</v>
      </c>
      <c r="D7949" t="s">
        <v>662</v>
      </c>
      <c r="E7949" t="s">
        <v>78770</v>
      </c>
      <c r="F7949" t="s">
        <v>665</v>
      </c>
      <c r="G7949" t="s">
        <v>62110</v>
      </c>
      <c r="H7949" t="s">
        <v>11753</v>
      </c>
      <c r="I7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49" t="str">
        <f>IF(Table2[[#This Row],[Č. or.]],_xlfn.CONCAT(Table2[[#This Row],[Ulice]]," ",Table2[[#This Row],[Č. p.]],"/",Table2[[#This Row],[Č. or.]]),_xlfn.CONCAT(Table2[[#This Row],[Ulice]]," ",Table2[[#This Row],[Č. p.]]))</f>
        <v xml:space="preserve"> 313</v>
      </c>
      <c r="L7949">
        <v>313</v>
      </c>
      <c r="N7949" t="s">
        <v>3244</v>
      </c>
      <c r="O7949" t="s">
        <v>62111</v>
      </c>
      <c r="P7949" t="s">
        <v>97148</v>
      </c>
      <c r="Q7949" t="s">
        <v>62111</v>
      </c>
      <c r="R7949" t="s">
        <v>8722</v>
      </c>
      <c r="T7949" t="s">
        <v>62112</v>
      </c>
      <c r="U7949" t="s">
        <v>62113</v>
      </c>
      <c r="V7949" t="s">
        <v>62114</v>
      </c>
      <c r="W7949" t="s">
        <v>62115</v>
      </c>
      <c r="X7949" t="s">
        <v>62116</v>
      </c>
      <c r="Y7949" t="s">
        <v>4188</v>
      </c>
      <c r="Z7949" t="s">
        <v>37</v>
      </c>
      <c r="AA7949" t="s">
        <v>97149</v>
      </c>
      <c r="AB7949" t="s">
        <v>62117</v>
      </c>
      <c r="AC7949" t="s">
        <v>62118</v>
      </c>
      <c r="AD7949" t="s">
        <v>77008</v>
      </c>
      <c r="AE7949" t="s">
        <v>3640</v>
      </c>
    </row>
    <row r="7950" spans="1:31" x14ac:dyDescent="0.3">
      <c r="A7950" t="s">
        <v>97150</v>
      </c>
      <c r="B7950" t="s">
        <v>97151</v>
      </c>
      <c r="C7950" t="s">
        <v>187</v>
      </c>
      <c r="D7950" t="s">
        <v>592</v>
      </c>
      <c r="E7950" t="s">
        <v>77072</v>
      </c>
      <c r="F7950" t="s">
        <v>4170</v>
      </c>
      <c r="G7950" t="s">
        <v>62119</v>
      </c>
      <c r="H7950" t="s">
        <v>15790</v>
      </c>
      <c r="I7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7950" t="str">
        <f>IF(Table2[[#This Row],[Č. or.]],_xlfn.CONCAT(Table2[[#This Row],[Ulice]]," ",Table2[[#This Row],[Č. p.]],"/",Table2[[#This Row],[Č. or.]]),_xlfn.CONCAT(Table2[[#This Row],[Ulice]]," ",Table2[[#This Row],[Č. p.]]))</f>
        <v>1. máje 48</v>
      </c>
      <c r="K7950" t="s">
        <v>8636</v>
      </c>
      <c r="L7950">
        <v>48</v>
      </c>
      <c r="N7950" t="s">
        <v>2958</v>
      </c>
      <c r="O7950" t="s">
        <v>62120</v>
      </c>
      <c r="P7950" t="s">
        <v>97152</v>
      </c>
      <c r="Q7950" t="s">
        <v>62120</v>
      </c>
      <c r="R7950" t="s">
        <v>62121</v>
      </c>
      <c r="T7950" t="s">
        <v>62122</v>
      </c>
      <c r="U7950" t="s">
        <v>62123</v>
      </c>
      <c r="V7950" t="s">
        <v>62124</v>
      </c>
      <c r="W7950" t="s">
        <v>62125</v>
      </c>
      <c r="X7950" t="s">
        <v>62126</v>
      </c>
      <c r="Y7950" t="s">
        <v>3928</v>
      </c>
      <c r="Z7950" t="s">
        <v>37</v>
      </c>
      <c r="AA7950" t="s">
        <v>97153</v>
      </c>
      <c r="AB7950" t="s">
        <v>62127</v>
      </c>
      <c r="AC7950" t="s">
        <v>62128</v>
      </c>
      <c r="AD7950" t="s">
        <v>77008</v>
      </c>
      <c r="AE7950" t="s">
        <v>3640</v>
      </c>
    </row>
    <row r="7951" spans="1:31" x14ac:dyDescent="0.3">
      <c r="A7951" t="s">
        <v>97154</v>
      </c>
      <c r="B7951" t="s">
        <v>97155</v>
      </c>
      <c r="C7951" t="s">
        <v>187</v>
      </c>
      <c r="D7951" t="s">
        <v>453</v>
      </c>
      <c r="E7951" t="s">
        <v>76866</v>
      </c>
      <c r="F7951" t="s">
        <v>459</v>
      </c>
      <c r="G7951" t="s">
        <v>62129</v>
      </c>
      <c r="H7951" t="s">
        <v>62130</v>
      </c>
      <c r="I7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Olešník, příspěvková organizace</v>
      </c>
      <c r="J795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7951">
        <v>16</v>
      </c>
      <c r="N7951" t="s">
        <v>459</v>
      </c>
      <c r="O7951" t="s">
        <v>62131</v>
      </c>
      <c r="P7951" t="s">
        <v>97156</v>
      </c>
      <c r="Q7951" t="s">
        <v>62131</v>
      </c>
      <c r="R7951" t="s">
        <v>62132</v>
      </c>
      <c r="T7951" t="s">
        <v>62133</v>
      </c>
      <c r="V7951" t="s">
        <v>62134</v>
      </c>
      <c r="W7951" t="s">
        <v>62135</v>
      </c>
      <c r="X7951" t="s">
        <v>62136</v>
      </c>
      <c r="Y7951" t="s">
        <v>11615</v>
      </c>
      <c r="Z7951" t="s">
        <v>37</v>
      </c>
      <c r="AA7951" t="s">
        <v>97157</v>
      </c>
      <c r="AB7951" t="s">
        <v>62137</v>
      </c>
      <c r="AC7951" t="s">
        <v>62138</v>
      </c>
      <c r="AD7951" t="s">
        <v>77008</v>
      </c>
      <c r="AE7951" t="s">
        <v>3640</v>
      </c>
    </row>
    <row r="7952" spans="1:31" x14ac:dyDescent="0.3">
      <c r="A7952" t="s">
        <v>97158</v>
      </c>
      <c r="B7952" t="s">
        <v>97159</v>
      </c>
      <c r="C7952" t="s">
        <v>457</v>
      </c>
      <c r="D7952" t="s">
        <v>2290</v>
      </c>
      <c r="E7952" t="s">
        <v>76797</v>
      </c>
      <c r="F7952" t="s">
        <v>3626</v>
      </c>
      <c r="G7952" t="s">
        <v>62139</v>
      </c>
      <c r="H7952" t="s">
        <v>62140</v>
      </c>
      <c r="I7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Soukromá VOŠ umění a reklamy, s.r.o.</v>
      </c>
      <c r="J7952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7952" t="s">
        <v>16637</v>
      </c>
      <c r="L7952">
        <v>2022</v>
      </c>
      <c r="M7952">
        <v>2</v>
      </c>
      <c r="N7952" t="s">
        <v>2391</v>
      </c>
      <c r="O7952" t="s">
        <v>2390</v>
      </c>
      <c r="P7952" t="s">
        <v>77596</v>
      </c>
      <c r="Q7952" t="s">
        <v>3629</v>
      </c>
      <c r="R7952" t="s">
        <v>62141</v>
      </c>
      <c r="T7952" t="s">
        <v>62142</v>
      </c>
      <c r="U7952" t="s">
        <v>62143</v>
      </c>
      <c r="V7952" t="s">
        <v>62144</v>
      </c>
      <c r="W7952" t="s">
        <v>62145</v>
      </c>
      <c r="X7952" t="s">
        <v>62146</v>
      </c>
      <c r="Y7952" t="s">
        <v>4587</v>
      </c>
      <c r="Z7952" t="s">
        <v>37</v>
      </c>
      <c r="AA7952" t="s">
        <v>76799</v>
      </c>
      <c r="AD7952" t="s">
        <v>76812</v>
      </c>
      <c r="AE7952" t="s">
        <v>3640</v>
      </c>
    </row>
    <row r="7953" spans="1:31" x14ac:dyDescent="0.3">
      <c r="A7953" t="s">
        <v>97160</v>
      </c>
      <c r="B7953" t="s">
        <v>97161</v>
      </c>
      <c r="C7953" t="s">
        <v>187</v>
      </c>
      <c r="D7953" t="s">
        <v>337</v>
      </c>
      <c r="E7953" t="s">
        <v>78646</v>
      </c>
      <c r="F7953" t="s">
        <v>1621</v>
      </c>
      <c r="G7953" t="s">
        <v>62147</v>
      </c>
      <c r="H7953" t="s">
        <v>11753</v>
      </c>
      <c r="I7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7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65</v>
      </c>
      <c r="L7953">
        <v>65</v>
      </c>
      <c r="N7953" t="s">
        <v>1621</v>
      </c>
      <c r="O7953" t="s">
        <v>62148</v>
      </c>
      <c r="P7953" t="s">
        <v>97162</v>
      </c>
      <c r="Q7953" t="s">
        <v>62148</v>
      </c>
      <c r="R7953" t="s">
        <v>62149</v>
      </c>
      <c r="T7953" t="s">
        <v>62150</v>
      </c>
      <c r="V7953" t="s">
        <v>62151</v>
      </c>
      <c r="W7953" t="s">
        <v>62152</v>
      </c>
      <c r="X7953" t="s">
        <v>62153</v>
      </c>
      <c r="Y7953" t="s">
        <v>11615</v>
      </c>
      <c r="Z7953" t="s">
        <v>37</v>
      </c>
      <c r="AA7953" t="s">
        <v>97163</v>
      </c>
      <c r="AB7953" t="s">
        <v>62154</v>
      </c>
      <c r="AC7953" t="s">
        <v>62155</v>
      </c>
      <c r="AD7953" t="s">
        <v>77008</v>
      </c>
      <c r="AE7953" t="s">
        <v>3640</v>
      </c>
    </row>
    <row r="7954" spans="1:31" x14ac:dyDescent="0.3">
      <c r="A7954" t="s">
        <v>97164</v>
      </c>
      <c r="B7954" t="s">
        <v>97165</v>
      </c>
      <c r="C7954" t="s">
        <v>187</v>
      </c>
      <c r="D7954" t="s">
        <v>1199</v>
      </c>
      <c r="E7954" t="s">
        <v>78230</v>
      </c>
      <c r="F7954" t="s">
        <v>3118</v>
      </c>
      <c r="G7954" t="s">
        <v>62156</v>
      </c>
      <c r="H7954" t="s">
        <v>11753</v>
      </c>
      <c r="I7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9</v>
      </c>
      <c r="L7954">
        <v>9</v>
      </c>
      <c r="N7954" t="s">
        <v>1204</v>
      </c>
      <c r="O7954" t="s">
        <v>62157</v>
      </c>
      <c r="P7954" t="s">
        <v>78231</v>
      </c>
      <c r="Q7954" t="s">
        <v>62157</v>
      </c>
      <c r="R7954" t="s">
        <v>62158</v>
      </c>
      <c r="T7954" t="s">
        <v>62159</v>
      </c>
      <c r="V7954" t="s">
        <v>62160</v>
      </c>
      <c r="W7954" t="s">
        <v>62161</v>
      </c>
      <c r="X7954" t="s">
        <v>62162</v>
      </c>
      <c r="Y7954" t="s">
        <v>11615</v>
      </c>
      <c r="Z7954" t="s">
        <v>37</v>
      </c>
      <c r="AA7954" t="s">
        <v>97166</v>
      </c>
      <c r="AB7954" t="s">
        <v>62163</v>
      </c>
      <c r="AC7954" t="s">
        <v>62164</v>
      </c>
      <c r="AD7954" t="s">
        <v>77008</v>
      </c>
      <c r="AE7954" t="s">
        <v>3640</v>
      </c>
    </row>
    <row r="7955" spans="1:31" x14ac:dyDescent="0.3">
      <c r="A7955" t="s">
        <v>97167</v>
      </c>
      <c r="B7955" t="s">
        <v>97168</v>
      </c>
      <c r="C7955" t="s">
        <v>187</v>
      </c>
      <c r="D7955" t="s">
        <v>2040</v>
      </c>
      <c r="E7955" t="s">
        <v>85949</v>
      </c>
      <c r="F7955" t="s">
        <v>30094</v>
      </c>
      <c r="G7955" t="s">
        <v>62165</v>
      </c>
      <c r="H7955" t="s">
        <v>11753</v>
      </c>
      <c r="I7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7955">
        <v>173</v>
      </c>
      <c r="N7955" t="s">
        <v>6785</v>
      </c>
      <c r="O7955" t="s">
        <v>62166</v>
      </c>
      <c r="P7955" t="s">
        <v>97169</v>
      </c>
      <c r="Q7955" t="s">
        <v>62166</v>
      </c>
      <c r="R7955" t="s">
        <v>62167</v>
      </c>
      <c r="T7955" t="s">
        <v>62168</v>
      </c>
      <c r="U7955" t="s">
        <v>62169</v>
      </c>
      <c r="V7955" t="s">
        <v>62170</v>
      </c>
      <c r="W7955" t="s">
        <v>62171</v>
      </c>
      <c r="X7955" t="s">
        <v>62172</v>
      </c>
      <c r="Y7955" t="s">
        <v>4219</v>
      </c>
      <c r="Z7955" t="s">
        <v>37</v>
      </c>
      <c r="AA7955" t="s">
        <v>97170</v>
      </c>
      <c r="AB7955" t="s">
        <v>62173</v>
      </c>
      <c r="AC7955" t="s">
        <v>62174</v>
      </c>
      <c r="AD7955" t="s">
        <v>77008</v>
      </c>
      <c r="AE7955" t="s">
        <v>3640</v>
      </c>
    </row>
    <row r="7956" spans="1:31" x14ac:dyDescent="0.3">
      <c r="A7956" t="s">
        <v>97171</v>
      </c>
      <c r="B7956" t="s">
        <v>97172</v>
      </c>
      <c r="C7956" t="s">
        <v>187</v>
      </c>
      <c r="D7956" t="s">
        <v>2040</v>
      </c>
      <c r="E7956" t="s">
        <v>85949</v>
      </c>
      <c r="F7956" t="s">
        <v>30094</v>
      </c>
      <c r="G7956" t="s">
        <v>62175</v>
      </c>
      <c r="H7956" t="s">
        <v>15790</v>
      </c>
      <c r="I7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56" t="str">
        <f>IF(Table2[[#This Row],[Č. or.]],_xlfn.CONCAT(Table2[[#This Row],[Ulice]]," ",Table2[[#This Row],[Č. p.]],"/",Table2[[#This Row],[Č. or.]]),_xlfn.CONCAT(Table2[[#This Row],[Ulice]]," ",Table2[[#This Row],[Č. p.]]))</f>
        <v>Školní 198</v>
      </c>
      <c r="K7956" t="s">
        <v>606</v>
      </c>
      <c r="L7956">
        <v>198</v>
      </c>
      <c r="N7956" t="s">
        <v>6785</v>
      </c>
      <c r="O7956" t="s">
        <v>62176</v>
      </c>
      <c r="P7956" t="s">
        <v>97173</v>
      </c>
      <c r="Q7956" t="s">
        <v>62176</v>
      </c>
      <c r="R7956" t="s">
        <v>62177</v>
      </c>
      <c r="T7956" t="s">
        <v>62178</v>
      </c>
      <c r="V7956" t="s">
        <v>62179</v>
      </c>
      <c r="W7956" t="s">
        <v>62180</v>
      </c>
      <c r="X7956" t="s">
        <v>62181</v>
      </c>
      <c r="Y7956" t="s">
        <v>4219</v>
      </c>
      <c r="Z7956" t="s">
        <v>37</v>
      </c>
      <c r="AA7956" t="s">
        <v>97174</v>
      </c>
      <c r="AB7956" t="s">
        <v>62182</v>
      </c>
      <c r="AC7956" t="s">
        <v>62183</v>
      </c>
      <c r="AD7956" t="s">
        <v>77008</v>
      </c>
      <c r="AE7956" t="s">
        <v>3640</v>
      </c>
    </row>
    <row r="7957" spans="1:31" x14ac:dyDescent="0.3">
      <c r="A7957" t="s">
        <v>97175</v>
      </c>
      <c r="B7957" t="s">
        <v>97176</v>
      </c>
      <c r="C7957" t="s">
        <v>187</v>
      </c>
      <c r="D7957" t="s">
        <v>2040</v>
      </c>
      <c r="E7957" t="s">
        <v>85949</v>
      </c>
      <c r="F7957" t="s">
        <v>30094</v>
      </c>
      <c r="G7957" t="s">
        <v>62184</v>
      </c>
      <c r="H7957" t="s">
        <v>10950</v>
      </c>
      <c r="I7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79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57">
        <v>15</v>
      </c>
      <c r="N7957" t="s">
        <v>6785</v>
      </c>
      <c r="O7957" t="s">
        <v>11253</v>
      </c>
      <c r="P7957" t="s">
        <v>97177</v>
      </c>
      <c r="Q7957" t="s">
        <v>11253</v>
      </c>
      <c r="R7957" t="s">
        <v>62185</v>
      </c>
      <c r="T7957" t="s">
        <v>62186</v>
      </c>
      <c r="V7957" t="s">
        <v>62187</v>
      </c>
      <c r="W7957" t="s">
        <v>62188</v>
      </c>
      <c r="X7957" t="s">
        <v>62189</v>
      </c>
      <c r="Y7957" t="s">
        <v>4024</v>
      </c>
      <c r="Z7957" t="s">
        <v>37</v>
      </c>
      <c r="AA7957" t="s">
        <v>97178</v>
      </c>
      <c r="AB7957" t="s">
        <v>62190</v>
      </c>
      <c r="AC7957" t="s">
        <v>62191</v>
      </c>
      <c r="AD7957" t="s">
        <v>77008</v>
      </c>
      <c r="AE7957" t="s">
        <v>3640</v>
      </c>
    </row>
    <row r="7958" spans="1:31" x14ac:dyDescent="0.3">
      <c r="A7958" t="s">
        <v>97179</v>
      </c>
      <c r="B7958" t="s">
        <v>97180</v>
      </c>
      <c r="C7958" t="s">
        <v>187</v>
      </c>
      <c r="D7958" t="s">
        <v>2040</v>
      </c>
      <c r="E7958" t="s">
        <v>85949</v>
      </c>
      <c r="F7958" t="s">
        <v>30094</v>
      </c>
      <c r="G7958" t="s">
        <v>62192</v>
      </c>
      <c r="H7958" t="s">
        <v>62193</v>
      </c>
      <c r="I79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 Pernarec</v>
      </c>
      <c r="J79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958">
        <v>151</v>
      </c>
      <c r="N7958" t="s">
        <v>6785</v>
      </c>
      <c r="O7958" t="s">
        <v>62194</v>
      </c>
      <c r="P7958" t="s">
        <v>97181</v>
      </c>
      <c r="Q7958" t="s">
        <v>62194</v>
      </c>
      <c r="R7958" t="s">
        <v>62195</v>
      </c>
      <c r="T7958" t="s">
        <v>62196</v>
      </c>
      <c r="U7958" t="s">
        <v>62197</v>
      </c>
      <c r="V7958" t="s">
        <v>62198</v>
      </c>
      <c r="W7958" t="s">
        <v>62199</v>
      </c>
      <c r="X7958" t="s">
        <v>62200</v>
      </c>
      <c r="Y7958" t="s">
        <v>4219</v>
      </c>
      <c r="Z7958" t="s">
        <v>37</v>
      </c>
      <c r="AA7958" t="s">
        <v>97182</v>
      </c>
      <c r="AB7958" t="s">
        <v>62201</v>
      </c>
      <c r="AC7958" t="s">
        <v>62202</v>
      </c>
      <c r="AD7958" t="s">
        <v>77008</v>
      </c>
      <c r="AE7958" t="s">
        <v>3640</v>
      </c>
    </row>
    <row r="7959" spans="1:31" x14ac:dyDescent="0.3">
      <c r="A7959" t="s">
        <v>97183</v>
      </c>
      <c r="B7959" t="s">
        <v>97184</v>
      </c>
      <c r="C7959" t="s">
        <v>187</v>
      </c>
      <c r="D7959" t="s">
        <v>1199</v>
      </c>
      <c r="E7959" t="s">
        <v>78230</v>
      </c>
      <c r="F7959" t="s">
        <v>3118</v>
      </c>
      <c r="G7959" t="s">
        <v>62203</v>
      </c>
      <c r="H7959" t="s">
        <v>15790</v>
      </c>
      <c r="I7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7959">
        <v>162</v>
      </c>
      <c r="N7959" t="s">
        <v>1204</v>
      </c>
      <c r="O7959" t="s">
        <v>62204</v>
      </c>
      <c r="P7959" t="s">
        <v>85657</v>
      </c>
      <c r="Q7959" t="s">
        <v>62204</v>
      </c>
      <c r="R7959" t="s">
        <v>62205</v>
      </c>
      <c r="T7959" t="s">
        <v>62206</v>
      </c>
      <c r="V7959" t="s">
        <v>62207</v>
      </c>
      <c r="W7959" t="s">
        <v>62208</v>
      </c>
      <c r="X7959" t="s">
        <v>62209</v>
      </c>
      <c r="Y7959" t="s">
        <v>30374</v>
      </c>
      <c r="Z7959" t="s">
        <v>37</v>
      </c>
      <c r="AA7959" t="s">
        <v>97185</v>
      </c>
      <c r="AB7959" t="s">
        <v>62210</v>
      </c>
      <c r="AC7959" t="s">
        <v>62211</v>
      </c>
      <c r="AD7959" t="s">
        <v>77008</v>
      </c>
      <c r="AE7959" t="s">
        <v>3640</v>
      </c>
    </row>
    <row r="7960" spans="1:31" x14ac:dyDescent="0.3">
      <c r="A7960" t="s">
        <v>97186</v>
      </c>
      <c r="B7960" t="s">
        <v>97187</v>
      </c>
      <c r="C7960" t="s">
        <v>187</v>
      </c>
      <c r="D7960" t="s">
        <v>453</v>
      </c>
      <c r="E7960" t="s">
        <v>76866</v>
      </c>
      <c r="F7960" t="s">
        <v>459</v>
      </c>
      <c r="G7960" t="s">
        <v>62212</v>
      </c>
      <c r="H7960" t="s">
        <v>62213</v>
      </c>
      <c r="I79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Šindlovy Dvory</v>
      </c>
      <c r="J79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7960">
        <v>40</v>
      </c>
      <c r="N7960" t="s">
        <v>459</v>
      </c>
      <c r="O7960" t="s">
        <v>62214</v>
      </c>
      <c r="P7960" t="s">
        <v>76867</v>
      </c>
      <c r="Q7960" t="s">
        <v>62215</v>
      </c>
      <c r="R7960" t="s">
        <v>62216</v>
      </c>
      <c r="T7960" t="s">
        <v>62217</v>
      </c>
      <c r="U7960" t="s">
        <v>62218</v>
      </c>
      <c r="V7960" t="s">
        <v>62219</v>
      </c>
      <c r="W7960" t="s">
        <v>62220</v>
      </c>
      <c r="X7960" t="s">
        <v>62221</v>
      </c>
      <c r="Y7960" t="s">
        <v>4219</v>
      </c>
      <c r="Z7960" t="s">
        <v>37</v>
      </c>
      <c r="AA7960" t="s">
        <v>97188</v>
      </c>
      <c r="AB7960" t="s">
        <v>62222</v>
      </c>
      <c r="AC7960" t="s">
        <v>62223</v>
      </c>
      <c r="AD7960" t="s">
        <v>77008</v>
      </c>
      <c r="AE7960" t="s">
        <v>3640</v>
      </c>
    </row>
    <row r="7961" spans="1:31" x14ac:dyDescent="0.3">
      <c r="A7961" t="s">
        <v>97189</v>
      </c>
      <c r="B7961" t="s">
        <v>97190</v>
      </c>
      <c r="C7961" t="s">
        <v>187</v>
      </c>
      <c r="D7961" t="s">
        <v>1199</v>
      </c>
      <c r="E7961" t="s">
        <v>77256</v>
      </c>
      <c r="F7961" t="s">
        <v>1204</v>
      </c>
      <c r="G7961" t="s">
        <v>62224</v>
      </c>
      <c r="H7961" t="s">
        <v>11753</v>
      </c>
      <c r="I7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6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7961">
        <v>54</v>
      </c>
      <c r="N7961" t="s">
        <v>1204</v>
      </c>
      <c r="O7961" t="s">
        <v>62225</v>
      </c>
      <c r="P7961" t="s">
        <v>80659</v>
      </c>
      <c r="Q7961" t="s">
        <v>62225</v>
      </c>
      <c r="R7961" t="s">
        <v>62226</v>
      </c>
      <c r="T7961" t="s">
        <v>62227</v>
      </c>
      <c r="V7961" t="s">
        <v>62228</v>
      </c>
      <c r="W7961" t="s">
        <v>62229</v>
      </c>
      <c r="X7961" t="s">
        <v>62230</v>
      </c>
      <c r="Y7961" t="s">
        <v>11615</v>
      </c>
      <c r="Z7961" t="s">
        <v>37</v>
      </c>
      <c r="AA7961" t="s">
        <v>97191</v>
      </c>
      <c r="AB7961" t="s">
        <v>62231</v>
      </c>
      <c r="AC7961" t="s">
        <v>62232</v>
      </c>
      <c r="AD7961" t="s">
        <v>77008</v>
      </c>
      <c r="AE7961" t="s">
        <v>3640</v>
      </c>
    </row>
    <row r="7962" spans="1:31" x14ac:dyDescent="0.3">
      <c r="A7962" t="s">
        <v>97192</v>
      </c>
      <c r="B7962" t="s">
        <v>97193</v>
      </c>
      <c r="C7962" t="s">
        <v>187</v>
      </c>
      <c r="D7962" t="s">
        <v>1199</v>
      </c>
      <c r="E7962" t="s">
        <v>77256</v>
      </c>
      <c r="F7962" t="s">
        <v>1204</v>
      </c>
      <c r="G7962" t="s">
        <v>62233</v>
      </c>
      <c r="H7962" t="s">
        <v>62234</v>
      </c>
      <c r="I7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a MŠ Čachrov</v>
      </c>
      <c r="J79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7962">
        <v>10</v>
      </c>
      <c r="N7962" t="s">
        <v>1204</v>
      </c>
      <c r="O7962" t="s">
        <v>62235</v>
      </c>
      <c r="P7962" t="s">
        <v>77257</v>
      </c>
      <c r="Q7962" t="s">
        <v>62235</v>
      </c>
      <c r="R7962" t="s">
        <v>62236</v>
      </c>
      <c r="S7962" t="s">
        <v>62237</v>
      </c>
      <c r="T7962" t="s">
        <v>62238</v>
      </c>
      <c r="V7962" t="s">
        <v>62239</v>
      </c>
      <c r="W7962" t="s">
        <v>62240</v>
      </c>
      <c r="X7962" t="s">
        <v>62241</v>
      </c>
      <c r="Y7962" t="s">
        <v>11615</v>
      </c>
      <c r="Z7962" t="s">
        <v>37</v>
      </c>
      <c r="AA7962" t="s">
        <v>97194</v>
      </c>
      <c r="AB7962" t="s">
        <v>62242</v>
      </c>
      <c r="AC7962" t="s">
        <v>62243</v>
      </c>
      <c r="AD7962" t="s">
        <v>77008</v>
      </c>
      <c r="AE7962" t="s">
        <v>3640</v>
      </c>
    </row>
    <row r="7963" spans="1:31" x14ac:dyDescent="0.3">
      <c r="A7963" t="s">
        <v>97195</v>
      </c>
      <c r="B7963" t="s">
        <v>97196</v>
      </c>
      <c r="C7963" t="s">
        <v>187</v>
      </c>
      <c r="D7963" t="s">
        <v>3161</v>
      </c>
      <c r="E7963" t="s">
        <v>77150</v>
      </c>
      <c r="F7963" t="s">
        <v>4335</v>
      </c>
      <c r="G7963" t="s">
        <v>62244</v>
      </c>
      <c r="H7963" t="s">
        <v>62245</v>
      </c>
      <c r="I7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ZŠ Pavlov, okres Šumperk, příspěvková organizace</v>
      </c>
      <c r="J79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7963">
        <v>45</v>
      </c>
      <c r="N7963" t="s">
        <v>3164</v>
      </c>
      <c r="O7963" t="s">
        <v>44838</v>
      </c>
      <c r="P7963" t="s">
        <v>77151</v>
      </c>
      <c r="Q7963" t="s">
        <v>44838</v>
      </c>
      <c r="R7963" t="s">
        <v>62246</v>
      </c>
      <c r="T7963" t="s">
        <v>62247</v>
      </c>
      <c r="W7963" t="s">
        <v>62248</v>
      </c>
      <c r="X7963" t="s">
        <v>62249</v>
      </c>
      <c r="Y7963" t="s">
        <v>4199</v>
      </c>
      <c r="Z7963" t="s">
        <v>37</v>
      </c>
      <c r="AA7963" t="s">
        <v>97197</v>
      </c>
      <c r="AB7963" t="s">
        <v>62250</v>
      </c>
      <c r="AC7963" t="s">
        <v>62251</v>
      </c>
      <c r="AD7963" t="s">
        <v>77008</v>
      </c>
      <c r="AE7963" t="s">
        <v>3640</v>
      </c>
    </row>
    <row r="7964" spans="1:31" x14ac:dyDescent="0.3">
      <c r="A7964" t="s">
        <v>97198</v>
      </c>
      <c r="B7964" t="s">
        <v>97199</v>
      </c>
      <c r="C7964" t="s">
        <v>187</v>
      </c>
      <c r="D7964" t="s">
        <v>453</v>
      </c>
      <c r="E7964" t="s">
        <v>77203</v>
      </c>
      <c r="F7964" t="s">
        <v>3235</v>
      </c>
      <c r="G7964" t="s">
        <v>62252</v>
      </c>
      <c r="H7964" t="s">
        <v>11753</v>
      </c>
      <c r="I7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79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7964">
        <v>81</v>
      </c>
      <c r="N7964" t="s">
        <v>459</v>
      </c>
      <c r="O7964" t="s">
        <v>62253</v>
      </c>
      <c r="P7964" t="s">
        <v>97200</v>
      </c>
      <c r="Q7964" t="s">
        <v>62253</v>
      </c>
      <c r="R7964" t="s">
        <v>62254</v>
      </c>
      <c r="T7964" t="s">
        <v>62255</v>
      </c>
      <c r="U7964" t="s">
        <v>62256</v>
      </c>
      <c r="V7964" t="s">
        <v>62257</v>
      </c>
      <c r="W7964" t="s">
        <v>62258</v>
      </c>
      <c r="X7964" t="s">
        <v>62259</v>
      </c>
      <c r="Y7964" t="s">
        <v>11615</v>
      </c>
      <c r="Z7964" t="s">
        <v>37</v>
      </c>
      <c r="AA7964" t="s">
        <v>97201</v>
      </c>
      <c r="AB7964" t="s">
        <v>62260</v>
      </c>
      <c r="AC7964" t="s">
        <v>62261</v>
      </c>
      <c r="AD7964" t="s">
        <v>77008</v>
      </c>
      <c r="AE7964" t="s">
        <v>3640</v>
      </c>
    </row>
    <row r="7965" spans="1:31" x14ac:dyDescent="0.3">
      <c r="A7965" t="s">
        <v>97202</v>
      </c>
      <c r="B7965" t="s">
        <v>97203</v>
      </c>
      <c r="C7965" t="s">
        <v>187</v>
      </c>
      <c r="D7965" t="s">
        <v>97</v>
      </c>
      <c r="E7965" t="s">
        <v>78287</v>
      </c>
      <c r="F7965" t="s">
        <v>100</v>
      </c>
      <c r="G7965" t="s">
        <v>62262</v>
      </c>
      <c r="H7965" t="s">
        <v>15790</v>
      </c>
      <c r="I7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965" t="str">
        <f>IF(Table2[[#This Row],[Č. or.]],_xlfn.CONCAT(Table2[[#This Row],[Ulice]]," ",Table2[[#This Row],[Č. p.]],"/",Table2[[#This Row],[Č. or.]]),_xlfn.CONCAT(Table2[[#This Row],[Ulice]]," ",Table2[[#This Row],[Č. p.]]))</f>
        <v>Náměstí Svobody 135</v>
      </c>
      <c r="K7965" t="s">
        <v>62263</v>
      </c>
      <c r="L7965">
        <v>135</v>
      </c>
      <c r="N7965" t="s">
        <v>6763</v>
      </c>
      <c r="O7965" t="s">
        <v>62264</v>
      </c>
      <c r="P7965" t="s">
        <v>97204</v>
      </c>
      <c r="Q7965" t="s">
        <v>62264</v>
      </c>
      <c r="R7965" t="s">
        <v>62265</v>
      </c>
      <c r="S7965" t="s">
        <v>62265</v>
      </c>
      <c r="T7965" t="s">
        <v>62266</v>
      </c>
      <c r="U7965" t="s">
        <v>62267</v>
      </c>
      <c r="V7965" t="s">
        <v>62268</v>
      </c>
      <c r="W7965" t="s">
        <v>62269</v>
      </c>
      <c r="X7965" t="s">
        <v>62270</v>
      </c>
      <c r="Y7965" t="s">
        <v>11615</v>
      </c>
      <c r="Z7965" t="s">
        <v>37</v>
      </c>
      <c r="AA7965" t="s">
        <v>97205</v>
      </c>
      <c r="AB7965" t="s">
        <v>62271</v>
      </c>
      <c r="AC7965" t="s">
        <v>62272</v>
      </c>
      <c r="AD7965" t="s">
        <v>77008</v>
      </c>
      <c r="AE7965" t="s">
        <v>3640</v>
      </c>
    </row>
    <row r="7966" spans="1:31" x14ac:dyDescent="0.3">
      <c r="A7966" t="s">
        <v>97206</v>
      </c>
      <c r="B7966" t="s">
        <v>97207</v>
      </c>
      <c r="C7966" t="s">
        <v>187</v>
      </c>
      <c r="D7966" t="s">
        <v>1199</v>
      </c>
      <c r="E7966" t="s">
        <v>77256</v>
      </c>
      <c r="F7966" t="s">
        <v>1204</v>
      </c>
      <c r="G7966" t="s">
        <v>62273</v>
      </c>
      <c r="H7966" t="s">
        <v>11753</v>
      </c>
      <c r="I7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7966">
        <v>151</v>
      </c>
      <c r="N7966" t="s">
        <v>1204</v>
      </c>
      <c r="O7966" t="s">
        <v>62274</v>
      </c>
      <c r="P7966" t="s">
        <v>80659</v>
      </c>
      <c r="Q7966" t="s">
        <v>62274</v>
      </c>
      <c r="R7966" t="s">
        <v>62275</v>
      </c>
      <c r="T7966" t="s">
        <v>62276</v>
      </c>
      <c r="V7966" t="s">
        <v>62277</v>
      </c>
      <c r="W7966" t="s">
        <v>62278</v>
      </c>
      <c r="X7966" t="s">
        <v>62279</v>
      </c>
      <c r="Y7966" t="s">
        <v>4219</v>
      </c>
      <c r="Z7966" t="s">
        <v>37</v>
      </c>
      <c r="AA7966" t="s">
        <v>97208</v>
      </c>
      <c r="AB7966" t="s">
        <v>62280</v>
      </c>
      <c r="AC7966" t="s">
        <v>62281</v>
      </c>
      <c r="AD7966" t="s">
        <v>77008</v>
      </c>
      <c r="AE7966" t="s">
        <v>3640</v>
      </c>
    </row>
    <row r="7967" spans="1:31" x14ac:dyDescent="0.3">
      <c r="A7967" t="s">
        <v>97209</v>
      </c>
      <c r="B7967" t="s">
        <v>97210</v>
      </c>
      <c r="C7967" t="s">
        <v>187</v>
      </c>
      <c r="D7967" t="s">
        <v>2917</v>
      </c>
      <c r="E7967" t="s">
        <v>76897</v>
      </c>
      <c r="F7967" t="s">
        <v>2920</v>
      </c>
      <c r="G7967" t="s">
        <v>62282</v>
      </c>
      <c r="H7967" t="s">
        <v>11753</v>
      </c>
      <c r="I7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9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7967">
        <v>14</v>
      </c>
      <c r="N7967" t="s">
        <v>2920</v>
      </c>
      <c r="O7967" t="s">
        <v>62283</v>
      </c>
      <c r="P7967" t="s">
        <v>97211</v>
      </c>
      <c r="Q7967" t="s">
        <v>62283</v>
      </c>
      <c r="R7967" t="s">
        <v>62284</v>
      </c>
      <c r="S7967" t="s">
        <v>62284</v>
      </c>
      <c r="T7967" t="s">
        <v>62285</v>
      </c>
      <c r="V7967" t="s">
        <v>62286</v>
      </c>
      <c r="W7967" t="s">
        <v>62287</v>
      </c>
      <c r="X7967" t="s">
        <v>62288</v>
      </c>
      <c r="Y7967" t="s">
        <v>11615</v>
      </c>
      <c r="Z7967" t="s">
        <v>37</v>
      </c>
      <c r="AA7967" t="s">
        <v>97212</v>
      </c>
      <c r="AB7967" t="s">
        <v>62289</v>
      </c>
      <c r="AC7967" t="s">
        <v>62290</v>
      </c>
      <c r="AD7967" t="s">
        <v>77008</v>
      </c>
      <c r="AE7967" t="s">
        <v>3640</v>
      </c>
    </row>
    <row r="7968" spans="1:31" x14ac:dyDescent="0.3">
      <c r="A7968" t="s">
        <v>97213</v>
      </c>
      <c r="B7968" t="s">
        <v>97214</v>
      </c>
      <c r="C7968" t="s">
        <v>187</v>
      </c>
      <c r="D7968" t="s">
        <v>907</v>
      </c>
      <c r="E7968" t="s">
        <v>76981</v>
      </c>
      <c r="F7968" t="s">
        <v>911</v>
      </c>
      <c r="G7968" t="s">
        <v>62291</v>
      </c>
      <c r="H7968" t="s">
        <v>15790</v>
      </c>
      <c r="I7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7968" t="str">
        <f>IF(Table2[[#This Row],[Č. or.]],_xlfn.CONCAT(Table2[[#This Row],[Ulice]]," ",Table2[[#This Row],[Č. p.]],"/",Table2[[#This Row],[Č. or.]]),_xlfn.CONCAT(Table2[[#This Row],[Ulice]]," ",Table2[[#This Row],[Č. p.]]))</f>
        <v>Hlavní 83</v>
      </c>
      <c r="K7968" t="s">
        <v>26</v>
      </c>
      <c r="L7968">
        <v>83</v>
      </c>
      <c r="N7968" t="s">
        <v>2854</v>
      </c>
      <c r="O7968" t="s">
        <v>43806</v>
      </c>
      <c r="P7968" t="s">
        <v>97215</v>
      </c>
      <c r="Q7968" t="s">
        <v>43806</v>
      </c>
      <c r="R7968" t="s">
        <v>62292</v>
      </c>
      <c r="T7968" t="s">
        <v>62293</v>
      </c>
      <c r="V7968" t="s">
        <v>62294</v>
      </c>
      <c r="W7968" t="s">
        <v>62295</v>
      </c>
      <c r="X7968" t="s">
        <v>62296</v>
      </c>
      <c r="Y7968" t="s">
        <v>11615</v>
      </c>
      <c r="Z7968" t="s">
        <v>37</v>
      </c>
      <c r="AA7968" t="s">
        <v>97216</v>
      </c>
      <c r="AB7968" t="s">
        <v>62297</v>
      </c>
      <c r="AC7968" t="s">
        <v>62298</v>
      </c>
      <c r="AD7968" t="s">
        <v>77008</v>
      </c>
      <c r="AE7968" t="s">
        <v>3640</v>
      </c>
    </row>
    <row r="7969" spans="1:31" x14ac:dyDescent="0.3">
      <c r="A7969" t="s">
        <v>97217</v>
      </c>
      <c r="B7969" t="s">
        <v>97218</v>
      </c>
      <c r="C7969" t="s">
        <v>187</v>
      </c>
      <c r="D7969" t="s">
        <v>453</v>
      </c>
      <c r="E7969" t="s">
        <v>76866</v>
      </c>
      <c r="F7969" t="s">
        <v>459</v>
      </c>
      <c r="G7969" t="s">
        <v>62299</v>
      </c>
      <c r="H7969" t="s">
        <v>62299</v>
      </c>
      <c r="I7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Rudolfov</v>
      </c>
      <c r="J7969" t="str">
        <f>IF(Table2[[#This Row],[Č. or.]],_xlfn.CONCAT(Table2[[#This Row],[Ulice]]," ",Table2[[#This Row],[Č. p.]],"/",Table2[[#This Row],[Č. or.]]),_xlfn.CONCAT(Table2[[#This Row],[Ulice]]," ",Table2[[#This Row],[Č. p.]]))</f>
        <v>Na točně 192/5</v>
      </c>
      <c r="K7969" t="s">
        <v>62300</v>
      </c>
      <c r="L7969">
        <v>192</v>
      </c>
      <c r="M7969">
        <v>5</v>
      </c>
      <c r="N7969" t="s">
        <v>459</v>
      </c>
      <c r="O7969" t="s">
        <v>62301</v>
      </c>
      <c r="P7969" t="s">
        <v>84386</v>
      </c>
      <c r="Q7969" t="s">
        <v>62301</v>
      </c>
      <c r="R7969" t="s">
        <v>62302</v>
      </c>
      <c r="S7969" t="s">
        <v>62303</v>
      </c>
      <c r="T7969" t="s">
        <v>62304</v>
      </c>
      <c r="U7969" t="s">
        <v>62305</v>
      </c>
      <c r="V7969" t="s">
        <v>62306</v>
      </c>
      <c r="W7969" t="s">
        <v>62307</v>
      </c>
      <c r="X7969" t="s">
        <v>62308</v>
      </c>
      <c r="Y7969" t="s">
        <v>11615</v>
      </c>
      <c r="Z7969" t="s">
        <v>37</v>
      </c>
      <c r="AA7969" t="s">
        <v>97219</v>
      </c>
      <c r="AB7969" t="s">
        <v>62309</v>
      </c>
      <c r="AC7969" t="s">
        <v>62310</v>
      </c>
      <c r="AD7969" t="s">
        <v>77008</v>
      </c>
      <c r="AE7969" t="s">
        <v>3640</v>
      </c>
    </row>
    <row r="7970" spans="1:31" x14ac:dyDescent="0.3">
      <c r="A7970" t="s">
        <v>97220</v>
      </c>
      <c r="B7970" t="s">
        <v>97221</v>
      </c>
      <c r="C7970" t="s">
        <v>187</v>
      </c>
      <c r="D7970" t="s">
        <v>2917</v>
      </c>
      <c r="E7970" t="s">
        <v>76897</v>
      </c>
      <c r="F7970" t="s">
        <v>2920</v>
      </c>
      <c r="G7970" t="s">
        <v>62311</v>
      </c>
      <c r="H7970" t="s">
        <v>15790</v>
      </c>
      <c r="I7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7970" t="str">
        <f>IF(Table2[[#This Row],[Č. or.]],_xlfn.CONCAT(Table2[[#This Row],[Ulice]]," ",Table2[[#This Row],[Č. p.]],"/",Table2[[#This Row],[Č. or.]]),_xlfn.CONCAT(Table2[[#This Row],[Ulice]]," ",Table2[[#This Row],[Č. p.]]))</f>
        <v>Školní 74</v>
      </c>
      <c r="K7970" t="s">
        <v>606</v>
      </c>
      <c r="L7970">
        <v>74</v>
      </c>
      <c r="N7970" t="s">
        <v>2920</v>
      </c>
      <c r="O7970" t="s">
        <v>62312</v>
      </c>
      <c r="P7970" t="s">
        <v>97222</v>
      </c>
      <c r="Q7970" t="s">
        <v>62312</v>
      </c>
      <c r="R7970" t="s">
        <v>62313</v>
      </c>
      <c r="S7970" t="s">
        <v>62314</v>
      </c>
      <c r="T7970" t="s">
        <v>62315</v>
      </c>
      <c r="V7970" t="s">
        <v>62316</v>
      </c>
      <c r="W7970" t="s">
        <v>62317</v>
      </c>
      <c r="X7970" t="s">
        <v>62318</v>
      </c>
      <c r="Y7970" t="s">
        <v>11615</v>
      </c>
      <c r="Z7970" t="s">
        <v>37</v>
      </c>
      <c r="AA7970" t="s">
        <v>97223</v>
      </c>
      <c r="AB7970" t="s">
        <v>62319</v>
      </c>
      <c r="AC7970" t="s">
        <v>62320</v>
      </c>
      <c r="AD7970" t="s">
        <v>77008</v>
      </c>
      <c r="AE7970" t="s">
        <v>3640</v>
      </c>
    </row>
    <row r="7971" spans="1:31" x14ac:dyDescent="0.3">
      <c r="A7971" t="s">
        <v>97224</v>
      </c>
      <c r="B7971" t="s">
        <v>97225</v>
      </c>
      <c r="C7971" t="s">
        <v>187</v>
      </c>
      <c r="D7971" t="s">
        <v>1199</v>
      </c>
      <c r="E7971" t="s">
        <v>78230</v>
      </c>
      <c r="F7971" t="s">
        <v>3118</v>
      </c>
      <c r="G7971" t="s">
        <v>62321</v>
      </c>
      <c r="H7971" t="s">
        <v>15790</v>
      </c>
      <c r="I7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7971">
        <v>107</v>
      </c>
      <c r="N7971" t="s">
        <v>1204</v>
      </c>
      <c r="O7971" t="s">
        <v>36127</v>
      </c>
      <c r="P7971" t="s">
        <v>78231</v>
      </c>
      <c r="Q7971" t="s">
        <v>36127</v>
      </c>
      <c r="R7971" t="s">
        <v>62322</v>
      </c>
      <c r="T7971" t="s">
        <v>62323</v>
      </c>
      <c r="U7971" t="s">
        <v>62324</v>
      </c>
      <c r="V7971" t="s">
        <v>62325</v>
      </c>
      <c r="W7971" t="s">
        <v>62326</v>
      </c>
      <c r="X7971" t="s">
        <v>62327</v>
      </c>
      <c r="Y7971" t="s">
        <v>11615</v>
      </c>
      <c r="Z7971" t="s">
        <v>37</v>
      </c>
      <c r="AA7971" t="s">
        <v>97226</v>
      </c>
      <c r="AB7971" t="s">
        <v>62328</v>
      </c>
      <c r="AC7971" t="s">
        <v>62329</v>
      </c>
      <c r="AD7971" t="s">
        <v>77008</v>
      </c>
      <c r="AE7971" t="s">
        <v>3640</v>
      </c>
    </row>
    <row r="7972" spans="1:31" x14ac:dyDescent="0.3">
      <c r="A7972" t="s">
        <v>97227</v>
      </c>
      <c r="B7972" t="s">
        <v>97228</v>
      </c>
      <c r="C7972" t="s">
        <v>187</v>
      </c>
      <c r="D7972" t="s">
        <v>453</v>
      </c>
      <c r="E7972" t="s">
        <v>76866</v>
      </c>
      <c r="F7972" t="s">
        <v>459</v>
      </c>
      <c r="G7972" t="s">
        <v>62330</v>
      </c>
      <c r="H7972" t="s">
        <v>62330</v>
      </c>
      <c r="I7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Římov</v>
      </c>
      <c r="J7972" t="str">
        <f>IF(Table2[[#This Row],[Č. or.]],_xlfn.CONCAT(Table2[[#This Row],[Ulice]]," ",Table2[[#This Row],[Č. p.]],"/",Table2[[#This Row],[Č. or.]]),_xlfn.CONCAT(Table2[[#This Row],[Ulice]]," ",Table2[[#This Row],[Č. p.]]))</f>
        <v>Školní 63</v>
      </c>
      <c r="K7972" t="s">
        <v>606</v>
      </c>
      <c r="L7972">
        <v>63</v>
      </c>
      <c r="N7972" t="s">
        <v>459</v>
      </c>
      <c r="O7972" t="s">
        <v>48905</v>
      </c>
      <c r="P7972" t="s">
        <v>97229</v>
      </c>
      <c r="Q7972" t="s">
        <v>48905</v>
      </c>
      <c r="R7972" t="s">
        <v>62331</v>
      </c>
      <c r="T7972" t="s">
        <v>62332</v>
      </c>
      <c r="V7972" t="s">
        <v>62333</v>
      </c>
      <c r="W7972" t="s">
        <v>62334</v>
      </c>
      <c r="X7972" t="s">
        <v>62335</v>
      </c>
      <c r="Y7972" t="s">
        <v>11615</v>
      </c>
      <c r="Z7972" t="s">
        <v>37</v>
      </c>
      <c r="AA7972" t="s">
        <v>97230</v>
      </c>
      <c r="AB7972" t="s">
        <v>62336</v>
      </c>
      <c r="AC7972" t="s">
        <v>62337</v>
      </c>
      <c r="AD7972" t="s">
        <v>77008</v>
      </c>
      <c r="AE7972" t="s">
        <v>3640</v>
      </c>
    </row>
    <row r="7973" spans="1:31" x14ac:dyDescent="0.3">
      <c r="A7973" t="s">
        <v>97231</v>
      </c>
      <c r="B7973" t="s">
        <v>97232</v>
      </c>
      <c r="C7973" t="s">
        <v>187</v>
      </c>
      <c r="D7973" t="s">
        <v>453</v>
      </c>
      <c r="E7973" t="s">
        <v>76866</v>
      </c>
      <c r="F7973" t="s">
        <v>459</v>
      </c>
      <c r="G7973" t="s">
        <v>62338</v>
      </c>
      <c r="H7973" t="s">
        <v>62338</v>
      </c>
      <c r="I7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Ševětín</v>
      </c>
      <c r="J7973" t="str">
        <f>IF(Table2[[#This Row],[Č. or.]],_xlfn.CONCAT(Table2[[#This Row],[Ulice]]," ",Table2[[#This Row],[Č. p.]],"/",Table2[[#This Row],[Č. or.]]),_xlfn.CONCAT(Table2[[#This Row],[Ulice]]," ",Table2[[#This Row],[Č. p.]]))</f>
        <v>Školská 189</v>
      </c>
      <c r="K7973" t="s">
        <v>4053</v>
      </c>
      <c r="L7973">
        <v>189</v>
      </c>
      <c r="N7973" t="s">
        <v>459</v>
      </c>
      <c r="O7973" t="s">
        <v>62339</v>
      </c>
      <c r="P7973" t="s">
        <v>97233</v>
      </c>
      <c r="Q7973" t="s">
        <v>62339</v>
      </c>
      <c r="R7973" t="s">
        <v>62340</v>
      </c>
      <c r="T7973" t="s">
        <v>62341</v>
      </c>
      <c r="V7973" t="s">
        <v>62342</v>
      </c>
      <c r="W7973" t="s">
        <v>62343</v>
      </c>
      <c r="X7973" t="s">
        <v>62344</v>
      </c>
      <c r="Y7973" t="s">
        <v>4219</v>
      </c>
      <c r="Z7973" t="s">
        <v>37</v>
      </c>
      <c r="AA7973" t="s">
        <v>97234</v>
      </c>
      <c r="AB7973" t="s">
        <v>62345</v>
      </c>
      <c r="AC7973" t="s">
        <v>62346</v>
      </c>
      <c r="AD7973" t="s">
        <v>77008</v>
      </c>
      <c r="AE7973" t="s">
        <v>3640</v>
      </c>
    </row>
    <row r="7974" spans="1:31" x14ac:dyDescent="0.3">
      <c r="A7974" t="s">
        <v>97235</v>
      </c>
      <c r="B7974" t="s">
        <v>97236</v>
      </c>
      <c r="C7974" t="s">
        <v>187</v>
      </c>
      <c r="D7974" t="s">
        <v>662</v>
      </c>
      <c r="E7974" t="s">
        <v>78775</v>
      </c>
      <c r="F7974" t="s">
        <v>3244</v>
      </c>
      <c r="G7974" t="s">
        <v>62347</v>
      </c>
      <c r="H7974" t="s">
        <v>11753</v>
      </c>
      <c r="I7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7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7974">
        <v>144</v>
      </c>
      <c r="N7974" t="s">
        <v>3244</v>
      </c>
      <c r="O7974" t="s">
        <v>62348</v>
      </c>
      <c r="P7974" t="s">
        <v>97237</v>
      </c>
      <c r="Q7974" t="s">
        <v>62348</v>
      </c>
      <c r="R7974" t="s">
        <v>62349</v>
      </c>
      <c r="T7974" t="s">
        <v>62350</v>
      </c>
      <c r="W7974" t="s">
        <v>62351</v>
      </c>
      <c r="X7974" t="s">
        <v>62352</v>
      </c>
      <c r="Y7974" t="s">
        <v>11615</v>
      </c>
      <c r="Z7974" t="s">
        <v>37</v>
      </c>
      <c r="AA7974" t="s">
        <v>97238</v>
      </c>
      <c r="AB7974" t="s">
        <v>62353</v>
      </c>
      <c r="AC7974" t="s">
        <v>62354</v>
      </c>
      <c r="AD7974" t="s">
        <v>77008</v>
      </c>
      <c r="AE7974" t="s">
        <v>3640</v>
      </c>
    </row>
    <row r="7975" spans="1:31" x14ac:dyDescent="0.3">
      <c r="A7975" t="s">
        <v>97239</v>
      </c>
      <c r="B7975" t="s">
        <v>97240</v>
      </c>
      <c r="C7975" t="s">
        <v>187</v>
      </c>
      <c r="D7975" t="s">
        <v>97</v>
      </c>
      <c r="E7975" t="s">
        <v>78287</v>
      </c>
      <c r="F7975" t="s">
        <v>100</v>
      </c>
      <c r="G7975" t="s">
        <v>62355</v>
      </c>
      <c r="H7975" t="s">
        <v>15790</v>
      </c>
      <c r="I7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7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7975">
        <v>120</v>
      </c>
      <c r="N7975" t="s">
        <v>6763</v>
      </c>
      <c r="O7975" t="s">
        <v>62356</v>
      </c>
      <c r="P7975" t="s">
        <v>78288</v>
      </c>
      <c r="Q7975" t="s">
        <v>62356</v>
      </c>
      <c r="R7975" t="s">
        <v>62357</v>
      </c>
      <c r="T7975" t="s">
        <v>62358</v>
      </c>
      <c r="V7975" t="s">
        <v>62359</v>
      </c>
      <c r="W7975" t="s">
        <v>62360</v>
      </c>
      <c r="X7975" t="s">
        <v>62361</v>
      </c>
      <c r="Y7975" t="s">
        <v>11615</v>
      </c>
      <c r="Z7975" t="s">
        <v>37</v>
      </c>
      <c r="AA7975" t="s">
        <v>97241</v>
      </c>
      <c r="AB7975" t="s">
        <v>62362</v>
      </c>
      <c r="AC7975" t="s">
        <v>62363</v>
      </c>
      <c r="AD7975" t="s">
        <v>77008</v>
      </c>
      <c r="AE7975" t="s">
        <v>3640</v>
      </c>
    </row>
    <row r="7976" spans="1:31" x14ac:dyDescent="0.3">
      <c r="A7976" t="s">
        <v>97242</v>
      </c>
      <c r="B7976" t="s">
        <v>97243</v>
      </c>
      <c r="C7976" t="s">
        <v>187</v>
      </c>
      <c r="D7976" t="s">
        <v>1199</v>
      </c>
      <c r="E7976" t="s">
        <v>77256</v>
      </c>
      <c r="F7976" t="s">
        <v>1204</v>
      </c>
      <c r="G7976" t="s">
        <v>62364</v>
      </c>
      <c r="H7976" t="s">
        <v>11753</v>
      </c>
      <c r="I7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7976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7976" t="s">
        <v>606</v>
      </c>
      <c r="L7976">
        <v>343</v>
      </c>
      <c r="N7976" t="s">
        <v>1204</v>
      </c>
      <c r="O7976" t="s">
        <v>62365</v>
      </c>
      <c r="P7976" t="s">
        <v>96825</v>
      </c>
      <c r="Q7976" t="s">
        <v>62365</v>
      </c>
      <c r="R7976" t="s">
        <v>62366</v>
      </c>
      <c r="S7976" t="s">
        <v>62366</v>
      </c>
      <c r="T7976" t="s">
        <v>62367</v>
      </c>
      <c r="V7976" t="s">
        <v>62368</v>
      </c>
      <c r="W7976" t="s">
        <v>62369</v>
      </c>
      <c r="X7976" t="s">
        <v>62370</v>
      </c>
      <c r="Y7976" t="s">
        <v>4243</v>
      </c>
      <c r="Z7976" t="s">
        <v>37</v>
      </c>
      <c r="AA7976" t="s">
        <v>97244</v>
      </c>
      <c r="AB7976" t="s">
        <v>62371</v>
      </c>
      <c r="AC7976" t="s">
        <v>62372</v>
      </c>
      <c r="AD7976" t="s">
        <v>77008</v>
      </c>
      <c r="AE7976" t="s">
        <v>3640</v>
      </c>
    </row>
    <row r="7977" spans="1:31" x14ac:dyDescent="0.3">
      <c r="A7977" t="s">
        <v>97245</v>
      </c>
      <c r="B7977" t="s">
        <v>97246</v>
      </c>
      <c r="C7977" t="s">
        <v>187</v>
      </c>
      <c r="D7977" t="s">
        <v>2040</v>
      </c>
      <c r="E7977" t="s">
        <v>78299</v>
      </c>
      <c r="F7977" t="s">
        <v>6786</v>
      </c>
      <c r="G7977" t="s">
        <v>62373</v>
      </c>
      <c r="H7977" t="s">
        <v>11753</v>
      </c>
      <c r="I7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7977">
        <v>1</v>
      </c>
      <c r="N7977" t="s">
        <v>6785</v>
      </c>
      <c r="O7977" t="s">
        <v>20606</v>
      </c>
      <c r="P7977" t="s">
        <v>78304</v>
      </c>
      <c r="Q7977" t="s">
        <v>20606</v>
      </c>
      <c r="R7977" t="s">
        <v>62374</v>
      </c>
      <c r="T7977" t="s">
        <v>62375</v>
      </c>
      <c r="V7977" t="s">
        <v>62376</v>
      </c>
      <c r="W7977" t="s">
        <v>62377</v>
      </c>
      <c r="X7977" t="s">
        <v>36236</v>
      </c>
      <c r="Y7977" t="s">
        <v>11615</v>
      </c>
      <c r="Z7977" t="s">
        <v>37</v>
      </c>
      <c r="AA7977" t="s">
        <v>97247</v>
      </c>
      <c r="AB7977" t="s">
        <v>62378</v>
      </c>
      <c r="AC7977" t="s">
        <v>62379</v>
      </c>
      <c r="AD7977" t="s">
        <v>77008</v>
      </c>
      <c r="AE7977" t="s">
        <v>3640</v>
      </c>
    </row>
    <row r="7978" spans="1:31" x14ac:dyDescent="0.3">
      <c r="A7978" t="s">
        <v>97248</v>
      </c>
      <c r="B7978" t="s">
        <v>97249</v>
      </c>
      <c r="C7978" t="s">
        <v>187</v>
      </c>
      <c r="D7978" t="s">
        <v>2040</v>
      </c>
      <c r="E7978" t="s">
        <v>85949</v>
      </c>
      <c r="F7978" t="s">
        <v>30094</v>
      </c>
      <c r="G7978" t="s">
        <v>62380</v>
      </c>
      <c r="H7978" t="s">
        <v>11753</v>
      </c>
      <c r="I7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7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7978">
        <v>145</v>
      </c>
      <c r="N7978" t="s">
        <v>6785</v>
      </c>
      <c r="O7978" t="s">
        <v>27882</v>
      </c>
      <c r="P7978" t="s">
        <v>97250</v>
      </c>
      <c r="Q7978" t="s">
        <v>27882</v>
      </c>
      <c r="R7978" t="s">
        <v>62381</v>
      </c>
      <c r="T7978" t="s">
        <v>62382</v>
      </c>
      <c r="V7978" t="s">
        <v>62383</v>
      </c>
      <c r="W7978" t="s">
        <v>62384</v>
      </c>
      <c r="X7978" t="s">
        <v>62385</v>
      </c>
      <c r="Y7978" t="s">
        <v>4219</v>
      </c>
      <c r="Z7978" t="s">
        <v>37</v>
      </c>
      <c r="AA7978" t="s">
        <v>97251</v>
      </c>
      <c r="AB7978" t="s">
        <v>62386</v>
      </c>
      <c r="AC7978" t="s">
        <v>62387</v>
      </c>
      <c r="AD7978" t="s">
        <v>77008</v>
      </c>
      <c r="AE7978" t="s">
        <v>3640</v>
      </c>
    </row>
    <row r="7979" spans="1:31" x14ac:dyDescent="0.3">
      <c r="A7979" t="s">
        <v>97252</v>
      </c>
      <c r="B7979" t="s">
        <v>97253</v>
      </c>
      <c r="C7979" t="s">
        <v>187</v>
      </c>
      <c r="D7979" t="s">
        <v>3106</v>
      </c>
      <c r="E7979" t="s">
        <v>77266</v>
      </c>
      <c r="F7979" t="s">
        <v>3109</v>
      </c>
      <c r="G7979" t="s">
        <v>62388</v>
      </c>
      <c r="H7979" t="s">
        <v>62389</v>
      </c>
      <c r="I79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Záchlumí, okres Tachov</v>
      </c>
      <c r="J79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7979">
        <v>32</v>
      </c>
      <c r="N7979" t="s">
        <v>3191</v>
      </c>
      <c r="O7979" t="s">
        <v>40922</v>
      </c>
      <c r="P7979" t="s">
        <v>77267</v>
      </c>
      <c r="Q7979" t="s">
        <v>40922</v>
      </c>
      <c r="R7979" t="s">
        <v>62390</v>
      </c>
      <c r="T7979" t="s">
        <v>62391</v>
      </c>
      <c r="V7979" t="s">
        <v>62392</v>
      </c>
      <c r="W7979" t="s">
        <v>62393</v>
      </c>
      <c r="X7979" t="s">
        <v>62394</v>
      </c>
      <c r="Y7979" t="s">
        <v>4024</v>
      </c>
      <c r="Z7979" t="s">
        <v>37</v>
      </c>
      <c r="AA7979" t="s">
        <v>97254</v>
      </c>
      <c r="AB7979" t="s">
        <v>62395</v>
      </c>
      <c r="AC7979" t="s">
        <v>62396</v>
      </c>
      <c r="AD7979" t="s">
        <v>77008</v>
      </c>
      <c r="AE7979" t="s">
        <v>3640</v>
      </c>
    </row>
    <row r="7980" spans="1:31" x14ac:dyDescent="0.3">
      <c r="A7980" t="s">
        <v>97255</v>
      </c>
      <c r="B7980" t="s">
        <v>97256</v>
      </c>
      <c r="C7980" t="s">
        <v>187</v>
      </c>
      <c r="D7980" t="s">
        <v>430</v>
      </c>
      <c r="E7980" t="s">
        <v>76902</v>
      </c>
      <c r="F7980" t="s">
        <v>1678</v>
      </c>
      <c r="G7980" t="s">
        <v>62397</v>
      </c>
      <c r="H7980" t="s">
        <v>15790</v>
      </c>
      <c r="I79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7980">
        <v>126</v>
      </c>
      <c r="N7980" t="s">
        <v>434</v>
      </c>
      <c r="O7980" t="s">
        <v>62398</v>
      </c>
      <c r="P7980" t="s">
        <v>78341</v>
      </c>
      <c r="Q7980" t="s">
        <v>6870</v>
      </c>
      <c r="R7980" t="s">
        <v>62399</v>
      </c>
      <c r="T7980" t="s">
        <v>62400</v>
      </c>
      <c r="W7980" t="s">
        <v>62401</v>
      </c>
      <c r="X7980" t="s">
        <v>62402</v>
      </c>
      <c r="Y7980" t="s">
        <v>3928</v>
      </c>
      <c r="Z7980" t="s">
        <v>37</v>
      </c>
      <c r="AA7980" t="s">
        <v>78342</v>
      </c>
      <c r="AB7980" t="s">
        <v>31585</v>
      </c>
      <c r="AC7980" t="s">
        <v>31586</v>
      </c>
      <c r="AD7980" t="s">
        <v>77008</v>
      </c>
      <c r="AE7980" t="s">
        <v>3640</v>
      </c>
    </row>
    <row r="7981" spans="1:31" x14ac:dyDescent="0.3">
      <c r="A7981" t="s">
        <v>97257</v>
      </c>
      <c r="B7981" t="s">
        <v>97258</v>
      </c>
      <c r="C7981" t="s">
        <v>187</v>
      </c>
      <c r="D7981" t="s">
        <v>717</v>
      </c>
      <c r="E7981" t="s">
        <v>78408</v>
      </c>
      <c r="F7981" t="s">
        <v>704</v>
      </c>
      <c r="G7981" t="s">
        <v>62403</v>
      </c>
      <c r="H7981" t="s">
        <v>11753</v>
      </c>
      <c r="I7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79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270</v>
      </c>
      <c r="L7981">
        <v>270</v>
      </c>
      <c r="N7981" t="s">
        <v>1373</v>
      </c>
      <c r="O7981" t="s">
        <v>62404</v>
      </c>
      <c r="P7981" t="s">
        <v>78409</v>
      </c>
      <c r="Q7981" t="s">
        <v>62404</v>
      </c>
      <c r="R7981" t="s">
        <v>62405</v>
      </c>
      <c r="T7981" t="s">
        <v>62406</v>
      </c>
      <c r="W7981" t="s">
        <v>62407</v>
      </c>
      <c r="X7981" t="s">
        <v>62408</v>
      </c>
      <c r="Y7981" t="s">
        <v>11615</v>
      </c>
      <c r="Z7981" t="s">
        <v>37</v>
      </c>
      <c r="AA7981" t="s">
        <v>97259</v>
      </c>
      <c r="AB7981" t="s">
        <v>62409</v>
      </c>
      <c r="AC7981" t="s">
        <v>62410</v>
      </c>
      <c r="AD7981" t="s">
        <v>77008</v>
      </c>
      <c r="AE7981" t="s">
        <v>3640</v>
      </c>
    </row>
    <row r="7982" spans="1:31" x14ac:dyDescent="0.3">
      <c r="A7982" t="s">
        <v>97260</v>
      </c>
      <c r="B7982" t="s">
        <v>97261</v>
      </c>
      <c r="C7982" t="s">
        <v>187</v>
      </c>
      <c r="D7982" t="s">
        <v>1083</v>
      </c>
      <c r="E7982" t="s">
        <v>78732</v>
      </c>
      <c r="F7982" t="s">
        <v>2998</v>
      </c>
      <c r="G7982" t="s">
        <v>62411</v>
      </c>
      <c r="H7982" t="s">
        <v>11753</v>
      </c>
      <c r="I7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a Mateřská škola</v>
      </c>
      <c r="J79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7982">
        <v>50</v>
      </c>
      <c r="N7982" t="s">
        <v>2998</v>
      </c>
      <c r="O7982" t="s">
        <v>62412</v>
      </c>
      <c r="P7982" t="s">
        <v>78733</v>
      </c>
      <c r="Q7982" t="s">
        <v>62412</v>
      </c>
      <c r="R7982" t="s">
        <v>62413</v>
      </c>
      <c r="T7982" t="s">
        <v>62414</v>
      </c>
      <c r="U7982" t="s">
        <v>62415</v>
      </c>
      <c r="W7982" t="s">
        <v>62416</v>
      </c>
      <c r="X7982" t="s">
        <v>62417</v>
      </c>
      <c r="Y7982" t="s">
        <v>11615</v>
      </c>
      <c r="Z7982" t="s">
        <v>37</v>
      </c>
      <c r="AA7982" t="s">
        <v>97262</v>
      </c>
      <c r="AB7982" t="s">
        <v>62418</v>
      </c>
      <c r="AC7982" t="s">
        <v>62419</v>
      </c>
      <c r="AD7982" t="s">
        <v>77008</v>
      </c>
      <c r="AE7982" t="s">
        <v>3640</v>
      </c>
    </row>
    <row r="7983" spans="1:31" x14ac:dyDescent="0.3">
      <c r="A7983" t="s">
        <v>97263</v>
      </c>
      <c r="B7983" t="s">
        <v>97264</v>
      </c>
      <c r="C7983" t="s">
        <v>187</v>
      </c>
      <c r="D7983" t="s">
        <v>430</v>
      </c>
      <c r="E7983" t="s">
        <v>76907</v>
      </c>
      <c r="F7983" t="s">
        <v>434</v>
      </c>
      <c r="G7983" t="s">
        <v>62420</v>
      </c>
      <c r="H7983" t="s">
        <v>11753</v>
      </c>
      <c r="I7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79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7983">
        <v>101</v>
      </c>
      <c r="N7983" t="s">
        <v>434</v>
      </c>
      <c r="O7983" t="s">
        <v>62421</v>
      </c>
      <c r="P7983" t="s">
        <v>97265</v>
      </c>
      <c r="Q7983" t="s">
        <v>62421</v>
      </c>
      <c r="R7983" t="s">
        <v>62422</v>
      </c>
      <c r="S7983" t="s">
        <v>62423</v>
      </c>
      <c r="W7983" t="s">
        <v>62424</v>
      </c>
      <c r="X7983" t="s">
        <v>62425</v>
      </c>
      <c r="Y7983" t="s">
        <v>4219</v>
      </c>
      <c r="Z7983" t="s">
        <v>37</v>
      </c>
      <c r="AA7983" t="s">
        <v>97266</v>
      </c>
      <c r="AB7983" t="s">
        <v>62426</v>
      </c>
      <c r="AC7983" t="s">
        <v>62427</v>
      </c>
      <c r="AD7983" t="s">
        <v>77008</v>
      </c>
      <c r="AE7983" t="s">
        <v>3640</v>
      </c>
    </row>
    <row r="7984" spans="1:31" hidden="1" x14ac:dyDescent="0.3"/>
    <row r="7985" spans="1:31" x14ac:dyDescent="0.3">
      <c r="A7985" t="s">
        <v>97267</v>
      </c>
      <c r="B7985" t="s">
        <v>97268</v>
      </c>
      <c r="C7985" t="s">
        <v>187</v>
      </c>
      <c r="D7985" t="s">
        <v>572</v>
      </c>
      <c r="E7985" t="s">
        <v>77221</v>
      </c>
      <c r="F7985" t="s">
        <v>1098</v>
      </c>
      <c r="G7985" t="s">
        <v>62428</v>
      </c>
      <c r="H7985" t="s">
        <v>62429</v>
      </c>
      <c r="I79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Kardašova Řečice</v>
      </c>
      <c r="J7985" t="str">
        <f>IF(Table2[[#This Row],[Č. or.]],_xlfn.CONCAT(Table2[[#This Row],[Ulice]]," ",Table2[[#This Row],[Č. p.]],"/",Table2[[#This Row],[Č. or.]]),_xlfn.CONCAT(Table2[[#This Row],[Ulice]]," ",Table2[[#This Row],[Č. p.]]))</f>
        <v>Školní 4</v>
      </c>
      <c r="K7985" t="s">
        <v>606</v>
      </c>
      <c r="L7985">
        <v>4</v>
      </c>
      <c r="N7985" t="s">
        <v>1098</v>
      </c>
      <c r="O7985" t="s">
        <v>62430</v>
      </c>
      <c r="P7985" t="s">
        <v>97269</v>
      </c>
      <c r="Q7985" t="s">
        <v>62430</v>
      </c>
      <c r="R7985" t="s">
        <v>62431</v>
      </c>
      <c r="T7985" t="s">
        <v>62432</v>
      </c>
      <c r="V7985" t="s">
        <v>62433</v>
      </c>
      <c r="W7985" t="s">
        <v>62434</v>
      </c>
      <c r="X7985" t="s">
        <v>62435</v>
      </c>
      <c r="Y7985" t="s">
        <v>11615</v>
      </c>
      <c r="Z7985" t="s">
        <v>37</v>
      </c>
      <c r="AA7985" t="s">
        <v>97270</v>
      </c>
      <c r="AB7985" t="s">
        <v>62436</v>
      </c>
      <c r="AC7985" t="s">
        <v>62437</v>
      </c>
      <c r="AD7985" t="s">
        <v>77008</v>
      </c>
      <c r="AE7985" t="s">
        <v>3640</v>
      </c>
    </row>
    <row r="7986" spans="1:31" x14ac:dyDescent="0.3">
      <c r="A7986" t="s">
        <v>97271</v>
      </c>
      <c r="B7986" t="s">
        <v>97272</v>
      </c>
      <c r="C7986" t="s">
        <v>187</v>
      </c>
      <c r="D7986" t="s">
        <v>544</v>
      </c>
      <c r="E7986" t="s">
        <v>77210</v>
      </c>
      <c r="F7986" t="s">
        <v>1127</v>
      </c>
      <c r="G7986" t="s">
        <v>62438</v>
      </c>
      <c r="H7986" t="s">
        <v>11753</v>
      </c>
      <c r="I79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79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7986">
        <v>135</v>
      </c>
      <c r="N7986" t="s">
        <v>548</v>
      </c>
      <c r="O7986" t="s">
        <v>62439</v>
      </c>
      <c r="P7986" t="s">
        <v>97273</v>
      </c>
      <c r="Q7986" t="s">
        <v>62439</v>
      </c>
      <c r="R7986" t="s">
        <v>62440</v>
      </c>
      <c r="T7986" t="s">
        <v>62441</v>
      </c>
      <c r="V7986" t="s">
        <v>62442</v>
      </c>
      <c r="W7986" t="s">
        <v>62443</v>
      </c>
      <c r="X7986" t="s">
        <v>62444</v>
      </c>
      <c r="Y7986" t="s">
        <v>4219</v>
      </c>
      <c r="Z7986" t="s">
        <v>37</v>
      </c>
      <c r="AA7986" t="s">
        <v>97274</v>
      </c>
      <c r="AB7986" t="s">
        <v>62445</v>
      </c>
      <c r="AC7986" t="s">
        <v>62446</v>
      </c>
      <c r="AD7986" t="s">
        <v>77008</v>
      </c>
      <c r="AE7986" t="s">
        <v>3640</v>
      </c>
    </row>
    <row r="7987" spans="1:31" x14ac:dyDescent="0.3">
      <c r="A7987" t="s">
        <v>97275</v>
      </c>
      <c r="B7987" t="s">
        <v>97276</v>
      </c>
      <c r="C7987" t="s">
        <v>187</v>
      </c>
      <c r="D7987" t="s">
        <v>3034</v>
      </c>
      <c r="E7987" t="s">
        <v>76886</v>
      </c>
      <c r="F7987" t="s">
        <v>3173</v>
      </c>
      <c r="G7987" t="s">
        <v>62447</v>
      </c>
      <c r="H7987" t="s">
        <v>11753</v>
      </c>
      <c r="I7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79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7987">
        <v>66</v>
      </c>
      <c r="N7987" t="s">
        <v>3173</v>
      </c>
      <c r="O7987" t="s">
        <v>48223</v>
      </c>
      <c r="P7987" t="s">
        <v>97277</v>
      </c>
      <c r="Q7987" t="s">
        <v>48223</v>
      </c>
      <c r="R7987" t="s">
        <v>62448</v>
      </c>
      <c r="T7987" t="s">
        <v>62449</v>
      </c>
      <c r="V7987" t="s">
        <v>62450</v>
      </c>
      <c r="W7987" t="s">
        <v>62451</v>
      </c>
      <c r="X7987" t="s">
        <v>62452</v>
      </c>
      <c r="Y7987" t="s">
        <v>4219</v>
      </c>
      <c r="Z7987" t="s">
        <v>37</v>
      </c>
      <c r="AA7987" t="s">
        <v>97278</v>
      </c>
      <c r="AB7987" t="s">
        <v>62453</v>
      </c>
      <c r="AC7987" t="s">
        <v>62454</v>
      </c>
      <c r="AD7987" t="s">
        <v>77008</v>
      </c>
      <c r="AE7987" t="s">
        <v>3640</v>
      </c>
    </row>
    <row r="7988" spans="1:31" x14ac:dyDescent="0.3">
      <c r="A7988" t="s">
        <v>97279</v>
      </c>
      <c r="B7988" t="s">
        <v>97280</v>
      </c>
      <c r="C7988" t="s">
        <v>187</v>
      </c>
      <c r="D7988" t="s">
        <v>3034</v>
      </c>
      <c r="E7988" t="s">
        <v>76886</v>
      </c>
      <c r="F7988" t="s">
        <v>3173</v>
      </c>
      <c r="G7988" t="s">
        <v>62455</v>
      </c>
      <c r="H7988" t="s">
        <v>11753</v>
      </c>
      <c r="I7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79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7988">
        <v>57</v>
      </c>
      <c r="N7988" t="s">
        <v>3173</v>
      </c>
      <c r="O7988" t="s">
        <v>62456</v>
      </c>
      <c r="P7988" t="s">
        <v>97281</v>
      </c>
      <c r="Q7988" t="s">
        <v>62456</v>
      </c>
      <c r="R7988" t="s">
        <v>62457</v>
      </c>
      <c r="T7988" t="s">
        <v>62458</v>
      </c>
      <c r="U7988" t="s">
        <v>62459</v>
      </c>
      <c r="V7988" t="s">
        <v>62460</v>
      </c>
      <c r="W7988" t="s">
        <v>62461</v>
      </c>
      <c r="X7988" t="s">
        <v>62462</v>
      </c>
      <c r="Y7988" t="s">
        <v>4219</v>
      </c>
      <c r="Z7988" t="s">
        <v>37</v>
      </c>
      <c r="AA7988" t="s">
        <v>97282</v>
      </c>
      <c r="AB7988" t="s">
        <v>62463</v>
      </c>
      <c r="AC7988" t="s">
        <v>62464</v>
      </c>
      <c r="AD7988" t="s">
        <v>77008</v>
      </c>
      <c r="AE7988" t="s">
        <v>3640</v>
      </c>
    </row>
    <row r="7989" spans="1:31" x14ac:dyDescent="0.3">
      <c r="A7989" t="s">
        <v>97283</v>
      </c>
      <c r="B7989" t="s">
        <v>97284</v>
      </c>
      <c r="C7989" t="s">
        <v>187</v>
      </c>
      <c r="D7989" t="s">
        <v>453</v>
      </c>
      <c r="E7989" t="s">
        <v>76866</v>
      </c>
      <c r="F7989" t="s">
        <v>459</v>
      </c>
      <c r="G7989" t="s">
        <v>62465</v>
      </c>
      <c r="H7989" t="s">
        <v>62465</v>
      </c>
      <c r="I7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Dříteň</v>
      </c>
      <c r="J79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153</v>
      </c>
      <c r="L7989">
        <v>153</v>
      </c>
      <c r="N7989" t="s">
        <v>459</v>
      </c>
      <c r="O7989" t="s">
        <v>62466</v>
      </c>
      <c r="P7989" t="s">
        <v>97285</v>
      </c>
      <c r="Q7989" t="s">
        <v>62466</v>
      </c>
      <c r="R7989" t="s">
        <v>62467</v>
      </c>
      <c r="S7989" t="s">
        <v>62467</v>
      </c>
      <c r="T7989" t="s">
        <v>62468</v>
      </c>
      <c r="V7989" t="s">
        <v>62469</v>
      </c>
      <c r="W7989" t="s">
        <v>62470</v>
      </c>
      <c r="X7989" t="s">
        <v>62471</v>
      </c>
      <c r="Y7989" t="s">
        <v>4219</v>
      </c>
      <c r="Z7989" t="s">
        <v>37</v>
      </c>
      <c r="AA7989" t="s">
        <v>97286</v>
      </c>
      <c r="AB7989" t="s">
        <v>62472</v>
      </c>
      <c r="AC7989" t="s">
        <v>62473</v>
      </c>
      <c r="AD7989" t="s">
        <v>77008</v>
      </c>
      <c r="AE7989" t="s">
        <v>3640</v>
      </c>
    </row>
    <row r="7990" spans="1:31" x14ac:dyDescent="0.3">
      <c r="A7990" t="s">
        <v>97287</v>
      </c>
      <c r="B7990" t="s">
        <v>97288</v>
      </c>
      <c r="C7990" t="s">
        <v>187</v>
      </c>
      <c r="D7990" t="s">
        <v>1241</v>
      </c>
      <c r="E7990" t="s">
        <v>79107</v>
      </c>
      <c r="F7990" t="s">
        <v>2817</v>
      </c>
      <c r="G7990" t="s">
        <v>62474</v>
      </c>
      <c r="H7990" t="s">
        <v>11753</v>
      </c>
      <c r="I7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7990" t="str">
        <f>IF(Table2[[#This Row],[Č. or.]],_xlfn.CONCAT(Table2[[#This Row],[Ulice]]," ",Table2[[#This Row],[Č. p.]],"/",Table2[[#This Row],[Č. or.]]),_xlfn.CONCAT(Table2[[#This Row],[Ulice]]," ",Table2[[#This Row],[Č. p.]]))</f>
        <v>Zákostelí 143/1</v>
      </c>
      <c r="K7990" t="s">
        <v>42081</v>
      </c>
      <c r="L7990">
        <v>143</v>
      </c>
      <c r="M7990">
        <v>1</v>
      </c>
      <c r="N7990" t="s">
        <v>2817</v>
      </c>
      <c r="O7990" t="s">
        <v>62475</v>
      </c>
      <c r="P7990" t="s">
        <v>97289</v>
      </c>
      <c r="Q7990" t="s">
        <v>62475</v>
      </c>
      <c r="R7990" t="s">
        <v>62476</v>
      </c>
      <c r="T7990" t="s">
        <v>62477</v>
      </c>
      <c r="V7990" t="s">
        <v>62478</v>
      </c>
      <c r="W7990" t="s">
        <v>62479</v>
      </c>
      <c r="X7990" t="s">
        <v>62480</v>
      </c>
      <c r="Y7990" t="s">
        <v>11615</v>
      </c>
      <c r="Z7990" t="s">
        <v>37</v>
      </c>
      <c r="AA7990" t="s">
        <v>97290</v>
      </c>
      <c r="AB7990" t="s">
        <v>62481</v>
      </c>
      <c r="AC7990" t="s">
        <v>62482</v>
      </c>
      <c r="AD7990" t="s">
        <v>77008</v>
      </c>
      <c r="AE7990" t="s">
        <v>3640</v>
      </c>
    </row>
    <row r="7991" spans="1:31" x14ac:dyDescent="0.3">
      <c r="A7991" t="s">
        <v>97291</v>
      </c>
      <c r="B7991" t="s">
        <v>97292</v>
      </c>
      <c r="C7991" t="s">
        <v>187</v>
      </c>
      <c r="D7991" t="s">
        <v>453</v>
      </c>
      <c r="E7991" t="s">
        <v>76866</v>
      </c>
      <c r="F7991" t="s">
        <v>459</v>
      </c>
      <c r="G7991" t="s">
        <v>62483</v>
      </c>
      <c r="H7991" t="s">
        <v>62483</v>
      </c>
      <c r="I7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Nedabyle</v>
      </c>
      <c r="J79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7991">
        <v>15</v>
      </c>
      <c r="N7991" t="s">
        <v>459</v>
      </c>
      <c r="O7991" t="s">
        <v>62484</v>
      </c>
      <c r="P7991" t="s">
        <v>78058</v>
      </c>
      <c r="Q7991" t="s">
        <v>62484</v>
      </c>
      <c r="R7991" t="s">
        <v>62485</v>
      </c>
      <c r="S7991" t="s">
        <v>62485</v>
      </c>
      <c r="T7991" t="s">
        <v>62486</v>
      </c>
      <c r="V7991" t="s">
        <v>62487</v>
      </c>
      <c r="W7991" t="s">
        <v>62488</v>
      </c>
      <c r="X7991" t="s">
        <v>62489</v>
      </c>
      <c r="Y7991" t="s">
        <v>3928</v>
      </c>
      <c r="Z7991" t="s">
        <v>37</v>
      </c>
      <c r="AA7991" t="s">
        <v>97293</v>
      </c>
      <c r="AB7991" t="s">
        <v>62490</v>
      </c>
      <c r="AC7991" t="s">
        <v>62491</v>
      </c>
      <c r="AD7991" t="s">
        <v>77008</v>
      </c>
      <c r="AE7991" t="s">
        <v>3640</v>
      </c>
    </row>
    <row r="7992" spans="1:31" x14ac:dyDescent="0.3">
      <c r="A7992" t="s">
        <v>97294</v>
      </c>
      <c r="B7992" t="s">
        <v>97295</v>
      </c>
      <c r="C7992" t="s">
        <v>187</v>
      </c>
      <c r="D7992" t="s">
        <v>453</v>
      </c>
      <c r="E7992" t="s">
        <v>76866</v>
      </c>
      <c r="F7992" t="s">
        <v>459</v>
      </c>
      <c r="G7992" t="s">
        <v>62492</v>
      </c>
      <c r="H7992" t="s">
        <v>62492</v>
      </c>
      <c r="I7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Lišov</v>
      </c>
      <c r="J7992" t="str">
        <f>IF(Table2[[#This Row],[Č. or.]],_xlfn.CONCAT(Table2[[#This Row],[Ulice]]," ",Table2[[#This Row],[Č. p.]],"/",Table2[[#This Row],[Č. or.]]),_xlfn.CONCAT(Table2[[#This Row],[Ulice]]," ",Table2[[#This Row],[Č. p.]]))</f>
        <v>Nová 611/14</v>
      </c>
      <c r="K7992" t="s">
        <v>10474</v>
      </c>
      <c r="L7992">
        <v>611</v>
      </c>
      <c r="M7992">
        <v>14</v>
      </c>
      <c r="N7992" t="s">
        <v>459</v>
      </c>
      <c r="O7992" t="s">
        <v>62493</v>
      </c>
      <c r="P7992" t="s">
        <v>97296</v>
      </c>
      <c r="Q7992" t="s">
        <v>62493</v>
      </c>
      <c r="R7992" t="s">
        <v>62494</v>
      </c>
      <c r="T7992" t="s">
        <v>62495</v>
      </c>
      <c r="V7992" t="s">
        <v>62496</v>
      </c>
      <c r="W7992" t="s">
        <v>62497</v>
      </c>
      <c r="X7992" t="s">
        <v>62498</v>
      </c>
      <c r="Y7992" t="s">
        <v>4219</v>
      </c>
      <c r="Z7992" t="s">
        <v>37</v>
      </c>
      <c r="AA7992" t="s">
        <v>97297</v>
      </c>
      <c r="AB7992" t="s">
        <v>62499</v>
      </c>
      <c r="AC7992" t="s">
        <v>62500</v>
      </c>
      <c r="AD7992" t="s">
        <v>77008</v>
      </c>
      <c r="AE7992" t="s">
        <v>3640</v>
      </c>
    </row>
    <row r="7993" spans="1:31" x14ac:dyDescent="0.3">
      <c r="A7993" t="s">
        <v>97298</v>
      </c>
      <c r="B7993" t="s">
        <v>97299</v>
      </c>
      <c r="C7993" t="s">
        <v>187</v>
      </c>
      <c r="D7993" t="s">
        <v>1241</v>
      </c>
      <c r="E7993" t="s">
        <v>77375</v>
      </c>
      <c r="F7993" t="s">
        <v>1245</v>
      </c>
      <c r="G7993" t="s">
        <v>62501</v>
      </c>
      <c r="H7993" t="s">
        <v>11753</v>
      </c>
      <c r="I7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7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353</v>
      </c>
      <c r="L7993">
        <v>353</v>
      </c>
      <c r="N7993" t="s">
        <v>2817</v>
      </c>
      <c r="O7993" t="s">
        <v>62502</v>
      </c>
      <c r="P7993" t="s">
        <v>97300</v>
      </c>
      <c r="Q7993" t="s">
        <v>62502</v>
      </c>
      <c r="R7993" t="s">
        <v>62503</v>
      </c>
      <c r="T7993" t="s">
        <v>62504</v>
      </c>
      <c r="V7993" t="s">
        <v>62505</v>
      </c>
      <c r="W7993" t="s">
        <v>62506</v>
      </c>
      <c r="X7993" t="s">
        <v>62507</v>
      </c>
      <c r="Y7993" t="s">
        <v>4219</v>
      </c>
      <c r="Z7993" t="s">
        <v>37</v>
      </c>
      <c r="AA7993" t="s">
        <v>97301</v>
      </c>
      <c r="AB7993" t="s">
        <v>62508</v>
      </c>
      <c r="AC7993" t="s">
        <v>62509</v>
      </c>
      <c r="AD7993" t="s">
        <v>77008</v>
      </c>
      <c r="AE7993" t="s">
        <v>3640</v>
      </c>
    </row>
    <row r="7994" spans="1:31" x14ac:dyDescent="0.3">
      <c r="A7994" t="s">
        <v>97302</v>
      </c>
      <c r="B7994" t="s">
        <v>97303</v>
      </c>
      <c r="C7994" t="s">
        <v>187</v>
      </c>
      <c r="D7994" t="s">
        <v>544</v>
      </c>
      <c r="E7994" t="s">
        <v>77207</v>
      </c>
      <c r="F7994" t="s">
        <v>548</v>
      </c>
      <c r="G7994" t="s">
        <v>62510</v>
      </c>
      <c r="H7994" t="s">
        <v>11753</v>
      </c>
      <c r="I7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7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7994">
        <v>71</v>
      </c>
      <c r="N7994" t="s">
        <v>548</v>
      </c>
      <c r="O7994" t="s">
        <v>62511</v>
      </c>
      <c r="P7994" t="s">
        <v>97304</v>
      </c>
      <c r="Q7994" t="s">
        <v>62511</v>
      </c>
      <c r="R7994" t="s">
        <v>62512</v>
      </c>
      <c r="T7994" t="s">
        <v>62513</v>
      </c>
      <c r="U7994" t="s">
        <v>62514</v>
      </c>
      <c r="W7994" t="s">
        <v>62515</v>
      </c>
      <c r="X7994" t="s">
        <v>62516</v>
      </c>
      <c r="Y7994" t="s">
        <v>11615</v>
      </c>
      <c r="Z7994" t="s">
        <v>37</v>
      </c>
      <c r="AA7994" t="s">
        <v>97305</v>
      </c>
      <c r="AD7994" t="s">
        <v>77008</v>
      </c>
      <c r="AE7994" t="s">
        <v>3640</v>
      </c>
    </row>
    <row r="7995" spans="1:31" x14ac:dyDescent="0.3">
      <c r="A7995" t="s">
        <v>97306</v>
      </c>
      <c r="B7995" t="s">
        <v>97307</v>
      </c>
      <c r="C7995" t="s">
        <v>187</v>
      </c>
      <c r="D7995" t="s">
        <v>572</v>
      </c>
      <c r="E7995" t="s">
        <v>77215</v>
      </c>
      <c r="F7995" t="s">
        <v>3273</v>
      </c>
      <c r="G7995" t="s">
        <v>62517</v>
      </c>
      <c r="H7995" t="s">
        <v>62518</v>
      </c>
      <c r="I7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ZŠ a MŠ Novosedly nad Nežárkou</v>
      </c>
      <c r="J7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7995">
        <v>112</v>
      </c>
      <c r="N7995" t="s">
        <v>1098</v>
      </c>
      <c r="O7995" t="s">
        <v>62519</v>
      </c>
      <c r="P7995" t="s">
        <v>97308</v>
      </c>
      <c r="Q7995" t="s">
        <v>62519</v>
      </c>
      <c r="R7995" t="s">
        <v>62520</v>
      </c>
      <c r="T7995" t="s">
        <v>62521</v>
      </c>
      <c r="V7995" t="s">
        <v>62522</v>
      </c>
      <c r="W7995" t="s">
        <v>62523</v>
      </c>
      <c r="X7995" t="s">
        <v>62524</v>
      </c>
      <c r="Y7995" t="s">
        <v>11615</v>
      </c>
      <c r="Z7995" t="s">
        <v>37</v>
      </c>
      <c r="AA7995" t="s">
        <v>97309</v>
      </c>
      <c r="AB7995" t="s">
        <v>62525</v>
      </c>
      <c r="AC7995" t="s">
        <v>62526</v>
      </c>
      <c r="AD7995" t="s">
        <v>77008</v>
      </c>
      <c r="AE7995" t="s">
        <v>3640</v>
      </c>
    </row>
    <row r="7996" spans="1:31" x14ac:dyDescent="0.3">
      <c r="A7996" t="s">
        <v>97310</v>
      </c>
      <c r="B7996" t="s">
        <v>97311</v>
      </c>
      <c r="C7996" t="s">
        <v>187</v>
      </c>
      <c r="D7996" t="s">
        <v>1455</v>
      </c>
      <c r="E7996" t="s">
        <v>79349</v>
      </c>
      <c r="F7996" t="s">
        <v>3154</v>
      </c>
      <c r="G7996" t="s">
        <v>62527</v>
      </c>
      <c r="H7996" t="s">
        <v>15790</v>
      </c>
      <c r="I7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9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7996">
        <v>64</v>
      </c>
      <c r="N7996" t="s">
        <v>1711</v>
      </c>
      <c r="O7996" t="s">
        <v>62528</v>
      </c>
      <c r="P7996" t="s">
        <v>77456</v>
      </c>
      <c r="Q7996" t="s">
        <v>62528</v>
      </c>
      <c r="R7996" t="s">
        <v>62529</v>
      </c>
      <c r="T7996" t="s">
        <v>62530</v>
      </c>
      <c r="U7996" t="s">
        <v>62531</v>
      </c>
      <c r="V7996" t="s">
        <v>62532</v>
      </c>
      <c r="W7996" t="s">
        <v>62533</v>
      </c>
      <c r="X7996" t="s">
        <v>62534</v>
      </c>
      <c r="Y7996" t="s">
        <v>3928</v>
      </c>
      <c r="Z7996" t="s">
        <v>37</v>
      </c>
      <c r="AA7996" t="s">
        <v>97312</v>
      </c>
      <c r="AB7996" t="s">
        <v>62535</v>
      </c>
      <c r="AC7996" t="s">
        <v>62536</v>
      </c>
      <c r="AD7996" t="s">
        <v>77008</v>
      </c>
      <c r="AE7996" t="s">
        <v>3640</v>
      </c>
    </row>
    <row r="7997" spans="1:31" x14ac:dyDescent="0.3">
      <c r="A7997" t="s">
        <v>97313</v>
      </c>
      <c r="B7997" t="s">
        <v>97314</v>
      </c>
      <c r="C7997" t="s">
        <v>187</v>
      </c>
      <c r="D7997" t="s">
        <v>572</v>
      </c>
      <c r="E7997" t="s">
        <v>77221</v>
      </c>
      <c r="F7997" t="s">
        <v>1098</v>
      </c>
      <c r="G7997" t="s">
        <v>62537</v>
      </c>
      <c r="H7997" t="s">
        <v>62537</v>
      </c>
      <c r="I7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Plavsko</v>
      </c>
      <c r="J7997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7997">
        <v>39</v>
      </c>
      <c r="N7997" t="s">
        <v>1098</v>
      </c>
      <c r="O7997" t="s">
        <v>62538</v>
      </c>
      <c r="P7997" t="s">
        <v>97315</v>
      </c>
      <c r="Q7997" t="s">
        <v>62538</v>
      </c>
      <c r="R7997" t="s">
        <v>62539</v>
      </c>
      <c r="T7997" t="s">
        <v>62540</v>
      </c>
      <c r="V7997" t="s">
        <v>62541</v>
      </c>
      <c r="W7997" t="s">
        <v>62542</v>
      </c>
      <c r="X7997" t="s">
        <v>62543</v>
      </c>
      <c r="Y7997" t="s">
        <v>3928</v>
      </c>
      <c r="Z7997" t="s">
        <v>37</v>
      </c>
      <c r="AA7997" t="s">
        <v>97316</v>
      </c>
      <c r="AB7997" t="s">
        <v>62544</v>
      </c>
      <c r="AC7997" t="s">
        <v>62545</v>
      </c>
      <c r="AD7997" t="s">
        <v>77008</v>
      </c>
      <c r="AE7997" t="s">
        <v>3640</v>
      </c>
    </row>
    <row r="7998" spans="1:31" x14ac:dyDescent="0.3">
      <c r="A7998" t="s">
        <v>97317</v>
      </c>
      <c r="B7998" t="s">
        <v>97318</v>
      </c>
      <c r="C7998" t="s">
        <v>187</v>
      </c>
      <c r="D7998" t="s">
        <v>572</v>
      </c>
      <c r="E7998" t="s">
        <v>77221</v>
      </c>
      <c r="F7998" t="s">
        <v>1098</v>
      </c>
      <c r="G7998" t="s">
        <v>62546</v>
      </c>
      <c r="H7998" t="s">
        <v>11753</v>
      </c>
      <c r="I7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7998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7998">
        <v>22</v>
      </c>
      <c r="N7998" t="s">
        <v>1098</v>
      </c>
      <c r="O7998" t="s">
        <v>62547</v>
      </c>
      <c r="P7998" t="s">
        <v>97319</v>
      </c>
      <c r="Q7998" t="s">
        <v>62547</v>
      </c>
      <c r="R7998" t="s">
        <v>62548</v>
      </c>
      <c r="W7998" t="s">
        <v>62549</v>
      </c>
      <c r="X7998" t="s">
        <v>62550</v>
      </c>
      <c r="Y7998" t="s">
        <v>11615</v>
      </c>
      <c r="Z7998" t="s">
        <v>37</v>
      </c>
      <c r="AA7998" t="s">
        <v>97320</v>
      </c>
      <c r="AB7998" t="s">
        <v>62551</v>
      </c>
      <c r="AC7998" t="s">
        <v>62552</v>
      </c>
      <c r="AD7998" t="s">
        <v>77008</v>
      </c>
      <c r="AE7998" t="s">
        <v>3640</v>
      </c>
    </row>
    <row r="7999" spans="1:31" x14ac:dyDescent="0.3">
      <c r="A7999" t="s">
        <v>97321</v>
      </c>
      <c r="B7999" t="s">
        <v>97322</v>
      </c>
      <c r="C7999" t="s">
        <v>187</v>
      </c>
      <c r="D7999" t="s">
        <v>1455</v>
      </c>
      <c r="E7999" t="s">
        <v>79349</v>
      </c>
      <c r="F7999" t="s">
        <v>3154</v>
      </c>
      <c r="G7999" t="s">
        <v>62553</v>
      </c>
      <c r="H7999" t="s">
        <v>11753</v>
      </c>
      <c r="I7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79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7999">
        <v>113</v>
      </c>
      <c r="N7999" t="s">
        <v>1711</v>
      </c>
      <c r="O7999" t="s">
        <v>62554</v>
      </c>
      <c r="P7999" t="s">
        <v>79350</v>
      </c>
      <c r="Q7999" t="s">
        <v>62554</v>
      </c>
      <c r="R7999" t="s">
        <v>62555</v>
      </c>
      <c r="T7999" t="s">
        <v>62556</v>
      </c>
      <c r="V7999" t="s">
        <v>62557</v>
      </c>
      <c r="W7999" t="s">
        <v>62558</v>
      </c>
      <c r="X7999" t="s">
        <v>62559</v>
      </c>
      <c r="Y7999" t="s">
        <v>3928</v>
      </c>
      <c r="Z7999" t="s">
        <v>37</v>
      </c>
      <c r="AA7999" t="s">
        <v>97323</v>
      </c>
      <c r="AB7999" t="s">
        <v>62560</v>
      </c>
      <c r="AC7999" t="s">
        <v>62561</v>
      </c>
      <c r="AD7999" t="s">
        <v>77008</v>
      </c>
      <c r="AE7999" t="s">
        <v>3640</v>
      </c>
    </row>
    <row r="8000" spans="1:31" x14ac:dyDescent="0.3">
      <c r="A8000" t="s">
        <v>97324</v>
      </c>
      <c r="B8000" t="s">
        <v>97325</v>
      </c>
      <c r="C8000" t="s">
        <v>187</v>
      </c>
      <c r="D8000" t="s">
        <v>1241</v>
      </c>
      <c r="E8000" t="s">
        <v>77375</v>
      </c>
      <c r="F8000" t="s">
        <v>1245</v>
      </c>
      <c r="G8000" t="s">
        <v>62562</v>
      </c>
      <c r="H8000" t="s">
        <v>15790</v>
      </c>
      <c r="I80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000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000">
        <v>71</v>
      </c>
      <c r="N8000" t="s">
        <v>2817</v>
      </c>
      <c r="O8000" t="s">
        <v>14075</v>
      </c>
      <c r="P8000" t="s">
        <v>97326</v>
      </c>
      <c r="Q8000" t="s">
        <v>14075</v>
      </c>
      <c r="R8000" t="s">
        <v>62563</v>
      </c>
      <c r="T8000" t="s">
        <v>62564</v>
      </c>
      <c r="W8000" t="s">
        <v>62565</v>
      </c>
      <c r="X8000" t="s">
        <v>62566</v>
      </c>
      <c r="Y8000" t="s">
        <v>4219</v>
      </c>
      <c r="Z8000" t="s">
        <v>37</v>
      </c>
      <c r="AA8000" t="s">
        <v>97327</v>
      </c>
      <c r="AB8000" t="s">
        <v>62567</v>
      </c>
      <c r="AC8000" t="s">
        <v>62568</v>
      </c>
      <c r="AD8000" t="s">
        <v>77008</v>
      </c>
      <c r="AE8000" t="s">
        <v>3640</v>
      </c>
    </row>
    <row r="8001" spans="1:31" x14ac:dyDescent="0.3">
      <c r="A8001" t="s">
        <v>97328</v>
      </c>
      <c r="B8001" t="s">
        <v>97329</v>
      </c>
      <c r="C8001" t="s">
        <v>187</v>
      </c>
      <c r="D8001" t="s">
        <v>907</v>
      </c>
      <c r="E8001" t="s">
        <v>76981</v>
      </c>
      <c r="F8001" t="s">
        <v>911</v>
      </c>
      <c r="G8001" t="s">
        <v>62569</v>
      </c>
      <c r="H8001" t="s">
        <v>15790</v>
      </c>
      <c r="I8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0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001">
        <v>61</v>
      </c>
      <c r="N8001" t="s">
        <v>2854</v>
      </c>
      <c r="O8001" t="s">
        <v>62570</v>
      </c>
      <c r="P8001" t="s">
        <v>76982</v>
      </c>
      <c r="Q8001" t="s">
        <v>62570</v>
      </c>
      <c r="R8001" t="s">
        <v>62571</v>
      </c>
      <c r="T8001" t="s">
        <v>62572</v>
      </c>
      <c r="V8001" t="s">
        <v>62573</v>
      </c>
      <c r="W8001" t="s">
        <v>62574</v>
      </c>
      <c r="X8001" t="s">
        <v>62575</v>
      </c>
      <c r="Y8001" t="s">
        <v>3928</v>
      </c>
      <c r="Z8001" t="s">
        <v>37</v>
      </c>
      <c r="AA8001" t="s">
        <v>97330</v>
      </c>
      <c r="AB8001" t="s">
        <v>62576</v>
      </c>
      <c r="AC8001" t="s">
        <v>62577</v>
      </c>
      <c r="AD8001" t="s">
        <v>77008</v>
      </c>
      <c r="AE8001" t="s">
        <v>3640</v>
      </c>
    </row>
    <row r="8002" spans="1:31" x14ac:dyDescent="0.3">
      <c r="A8002" t="s">
        <v>97331</v>
      </c>
      <c r="B8002" t="s">
        <v>97332</v>
      </c>
      <c r="C8002" t="s">
        <v>187</v>
      </c>
      <c r="D8002" t="s">
        <v>907</v>
      </c>
      <c r="E8002" t="s">
        <v>76981</v>
      </c>
      <c r="F8002" t="s">
        <v>911</v>
      </c>
      <c r="G8002" t="s">
        <v>62578</v>
      </c>
      <c r="H8002" t="s">
        <v>15790</v>
      </c>
      <c r="I8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8002">
        <v>53</v>
      </c>
      <c r="N8002" t="s">
        <v>2854</v>
      </c>
      <c r="O8002" t="s">
        <v>58560</v>
      </c>
      <c r="P8002" t="s">
        <v>76982</v>
      </c>
      <c r="Q8002" t="s">
        <v>58560</v>
      </c>
      <c r="R8002" t="s">
        <v>62579</v>
      </c>
      <c r="T8002" t="s">
        <v>62580</v>
      </c>
      <c r="U8002" t="s">
        <v>62581</v>
      </c>
      <c r="V8002" t="s">
        <v>62582</v>
      </c>
      <c r="W8002" t="s">
        <v>62583</v>
      </c>
      <c r="X8002" t="s">
        <v>62584</v>
      </c>
      <c r="Y8002" t="s">
        <v>4219</v>
      </c>
      <c r="Z8002" t="s">
        <v>37</v>
      </c>
      <c r="AA8002" t="s">
        <v>97333</v>
      </c>
      <c r="AB8002" t="s">
        <v>62585</v>
      </c>
      <c r="AC8002" t="s">
        <v>62586</v>
      </c>
      <c r="AD8002" t="s">
        <v>77008</v>
      </c>
      <c r="AE8002" t="s">
        <v>3640</v>
      </c>
    </row>
    <row r="8003" spans="1:31" x14ac:dyDescent="0.3">
      <c r="A8003" t="s">
        <v>97334</v>
      </c>
      <c r="B8003" t="s">
        <v>97335</v>
      </c>
      <c r="C8003" t="s">
        <v>187</v>
      </c>
      <c r="D8003" t="s">
        <v>430</v>
      </c>
      <c r="E8003" t="s">
        <v>76907</v>
      </c>
      <c r="F8003" t="s">
        <v>434</v>
      </c>
      <c r="G8003" t="s">
        <v>62587</v>
      </c>
      <c r="H8003" t="s">
        <v>11753</v>
      </c>
      <c r="I8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0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003">
        <v>105</v>
      </c>
      <c r="N8003" t="s">
        <v>434</v>
      </c>
      <c r="O8003" t="s">
        <v>57978</v>
      </c>
      <c r="P8003" t="s">
        <v>97336</v>
      </c>
      <c r="Q8003" t="s">
        <v>57978</v>
      </c>
      <c r="R8003" t="s">
        <v>62588</v>
      </c>
      <c r="T8003" t="s">
        <v>62589</v>
      </c>
      <c r="U8003" t="s">
        <v>62590</v>
      </c>
      <c r="V8003" t="s">
        <v>62591</v>
      </c>
      <c r="W8003" t="s">
        <v>62592</v>
      </c>
      <c r="X8003" t="s">
        <v>62593</v>
      </c>
      <c r="Y8003" t="s">
        <v>11615</v>
      </c>
      <c r="Z8003" t="s">
        <v>37</v>
      </c>
      <c r="AA8003" t="s">
        <v>97337</v>
      </c>
      <c r="AB8003" t="s">
        <v>62594</v>
      </c>
      <c r="AC8003" t="s">
        <v>62595</v>
      </c>
      <c r="AD8003" t="s">
        <v>77008</v>
      </c>
      <c r="AE8003" t="s">
        <v>3640</v>
      </c>
    </row>
    <row r="8004" spans="1:31" x14ac:dyDescent="0.3">
      <c r="A8004" t="s">
        <v>97338</v>
      </c>
      <c r="B8004" t="s">
        <v>97339</v>
      </c>
      <c r="C8004" t="s">
        <v>187</v>
      </c>
      <c r="D8004" t="s">
        <v>430</v>
      </c>
      <c r="E8004" t="s">
        <v>76907</v>
      </c>
      <c r="F8004" t="s">
        <v>434</v>
      </c>
      <c r="G8004" t="s">
        <v>62596</v>
      </c>
      <c r="H8004" t="s">
        <v>62597</v>
      </c>
      <c r="I8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 a mateřská škola</v>
      </c>
      <c r="J80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004">
        <v>3</v>
      </c>
      <c r="N8004" t="s">
        <v>434</v>
      </c>
      <c r="O8004" t="s">
        <v>62598</v>
      </c>
      <c r="P8004" t="s">
        <v>97340</v>
      </c>
      <c r="Q8004" t="s">
        <v>62598</v>
      </c>
      <c r="R8004" t="s">
        <v>62599</v>
      </c>
      <c r="T8004" t="s">
        <v>62600</v>
      </c>
      <c r="V8004" t="s">
        <v>62601</v>
      </c>
      <c r="W8004" t="s">
        <v>62602</v>
      </c>
      <c r="X8004" t="s">
        <v>62603</v>
      </c>
      <c r="Y8004" t="s">
        <v>62604</v>
      </c>
      <c r="Z8004" t="s">
        <v>37</v>
      </c>
      <c r="AA8004" t="s">
        <v>97341</v>
      </c>
      <c r="AB8004" t="s">
        <v>62605</v>
      </c>
      <c r="AC8004" t="s">
        <v>62606</v>
      </c>
      <c r="AD8004" t="s">
        <v>77008</v>
      </c>
      <c r="AE8004" t="s">
        <v>3640</v>
      </c>
    </row>
    <row r="8005" spans="1:31" x14ac:dyDescent="0.3">
      <c r="A8005" t="s">
        <v>97342</v>
      </c>
      <c r="B8005" t="s">
        <v>97343</v>
      </c>
      <c r="C8005" t="s">
        <v>187</v>
      </c>
      <c r="D8005" t="s">
        <v>1455</v>
      </c>
      <c r="E8005" t="s">
        <v>77130</v>
      </c>
      <c r="F8005" t="s">
        <v>1711</v>
      </c>
      <c r="G8005" t="s">
        <v>62607</v>
      </c>
      <c r="H8005" t="s">
        <v>15790</v>
      </c>
      <c r="I8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5" t="str">
        <f>IF(Table2[[#This Row],[Č. or.]],_xlfn.CONCAT(Table2[[#This Row],[Ulice]]," ",Table2[[#This Row],[Č. p.]],"/",Table2[[#This Row],[Č. or.]]),_xlfn.CONCAT(Table2[[#This Row],[Ulice]]," ",Table2[[#This Row],[Č. p.]]))</f>
        <v>U Školy 122/1</v>
      </c>
      <c r="K8005" t="s">
        <v>3524</v>
      </c>
      <c r="L8005">
        <v>122</v>
      </c>
      <c r="M8005">
        <v>1</v>
      </c>
      <c r="N8005" t="s">
        <v>1711</v>
      </c>
      <c r="O8005" t="s">
        <v>62608</v>
      </c>
      <c r="P8005" t="s">
        <v>79385</v>
      </c>
      <c r="Q8005" t="s">
        <v>62608</v>
      </c>
      <c r="R8005" t="s">
        <v>62609</v>
      </c>
      <c r="T8005" t="s">
        <v>62610</v>
      </c>
      <c r="W8005" t="s">
        <v>62611</v>
      </c>
      <c r="X8005" t="s">
        <v>62612</v>
      </c>
      <c r="Y8005" t="s">
        <v>4219</v>
      </c>
      <c r="Z8005" t="s">
        <v>37</v>
      </c>
      <c r="AA8005" t="s">
        <v>97344</v>
      </c>
      <c r="AB8005" t="s">
        <v>62613</v>
      </c>
      <c r="AC8005" t="s">
        <v>62614</v>
      </c>
      <c r="AD8005" t="s">
        <v>77008</v>
      </c>
      <c r="AE8005" t="s">
        <v>3640</v>
      </c>
    </row>
    <row r="8006" spans="1:31" x14ac:dyDescent="0.3">
      <c r="A8006" t="s">
        <v>97345</v>
      </c>
      <c r="B8006" t="s">
        <v>97346</v>
      </c>
      <c r="C8006" t="s">
        <v>187</v>
      </c>
      <c r="D8006" t="s">
        <v>1455</v>
      </c>
      <c r="E8006" t="s">
        <v>77130</v>
      </c>
      <c r="F8006" t="s">
        <v>1711</v>
      </c>
      <c r="G8006" t="s">
        <v>62615</v>
      </c>
      <c r="H8006" t="s">
        <v>15790</v>
      </c>
      <c r="I8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8006">
        <v>148</v>
      </c>
      <c r="N8006" t="s">
        <v>1711</v>
      </c>
      <c r="O8006" t="s">
        <v>51058</v>
      </c>
      <c r="P8006" t="s">
        <v>94840</v>
      </c>
      <c r="Q8006" t="s">
        <v>51058</v>
      </c>
      <c r="R8006" t="s">
        <v>62616</v>
      </c>
      <c r="T8006" t="s">
        <v>62617</v>
      </c>
      <c r="U8006" t="s">
        <v>62618</v>
      </c>
      <c r="V8006" t="s">
        <v>62619</v>
      </c>
      <c r="W8006" t="s">
        <v>62620</v>
      </c>
      <c r="X8006" t="s">
        <v>62621</v>
      </c>
      <c r="Y8006" t="s">
        <v>4219</v>
      </c>
      <c r="Z8006" t="s">
        <v>37</v>
      </c>
      <c r="AA8006" t="s">
        <v>97347</v>
      </c>
      <c r="AB8006" t="s">
        <v>62622</v>
      </c>
      <c r="AC8006" t="s">
        <v>62623</v>
      </c>
      <c r="AD8006" t="s">
        <v>77008</v>
      </c>
      <c r="AE8006" t="s">
        <v>3640</v>
      </c>
    </row>
    <row r="8007" spans="1:31" x14ac:dyDescent="0.3">
      <c r="A8007" t="s">
        <v>97348</v>
      </c>
      <c r="B8007" t="s">
        <v>97349</v>
      </c>
      <c r="C8007" t="s">
        <v>187</v>
      </c>
      <c r="D8007" t="s">
        <v>337</v>
      </c>
      <c r="E8007" t="s">
        <v>78646</v>
      </c>
      <c r="F8007" t="s">
        <v>1621</v>
      </c>
      <c r="G8007" t="s">
        <v>62624</v>
      </c>
      <c r="H8007" t="s">
        <v>11753</v>
      </c>
      <c r="I8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07" t="str">
        <f>IF(Table2[[#This Row],[Č. or.]],_xlfn.CONCAT(Table2[[#This Row],[Ulice]]," ",Table2[[#This Row],[Č. p.]],"/",Table2[[#This Row],[Č. or.]]),_xlfn.CONCAT(Table2[[#This Row],[Ulice]]," ",Table2[[#This Row],[Č. p.]]))</f>
        <v>Náchodská 85</v>
      </c>
      <c r="K8007" t="s">
        <v>37970</v>
      </c>
      <c r="L8007">
        <v>85</v>
      </c>
      <c r="N8007" t="s">
        <v>1621</v>
      </c>
      <c r="O8007" t="s">
        <v>62625</v>
      </c>
      <c r="P8007" t="s">
        <v>97350</v>
      </c>
      <c r="Q8007" t="s">
        <v>62625</v>
      </c>
      <c r="R8007" t="s">
        <v>62626</v>
      </c>
      <c r="T8007" t="s">
        <v>62627</v>
      </c>
      <c r="V8007" t="s">
        <v>62628</v>
      </c>
      <c r="W8007" t="s">
        <v>62629</v>
      </c>
      <c r="X8007" t="s">
        <v>62630</v>
      </c>
      <c r="Y8007" t="s">
        <v>11615</v>
      </c>
      <c r="Z8007" t="s">
        <v>37</v>
      </c>
      <c r="AA8007" t="s">
        <v>97351</v>
      </c>
      <c r="AB8007" t="s">
        <v>62631</v>
      </c>
      <c r="AC8007" t="s">
        <v>62632</v>
      </c>
      <c r="AD8007" t="s">
        <v>77008</v>
      </c>
      <c r="AE8007" t="s">
        <v>3640</v>
      </c>
    </row>
    <row r="8008" spans="1:31" x14ac:dyDescent="0.3">
      <c r="A8008" t="s">
        <v>97352</v>
      </c>
      <c r="B8008" t="s">
        <v>97353</v>
      </c>
      <c r="C8008" t="s">
        <v>187</v>
      </c>
      <c r="D8008" t="s">
        <v>1455</v>
      </c>
      <c r="E8008" t="s">
        <v>77455</v>
      </c>
      <c r="F8008" t="s">
        <v>1459</v>
      </c>
      <c r="G8008" t="s">
        <v>62633</v>
      </c>
      <c r="H8008" t="s">
        <v>11753</v>
      </c>
      <c r="I8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8008">
        <v>24</v>
      </c>
      <c r="N8008" t="s">
        <v>1711</v>
      </c>
      <c r="O8008" t="s">
        <v>62634</v>
      </c>
      <c r="P8008" t="s">
        <v>94783</v>
      </c>
      <c r="Q8008" t="s">
        <v>62634</v>
      </c>
      <c r="R8008" t="s">
        <v>62635</v>
      </c>
      <c r="T8008" t="s">
        <v>62636</v>
      </c>
      <c r="W8008" t="s">
        <v>62637</v>
      </c>
      <c r="X8008" t="s">
        <v>62638</v>
      </c>
      <c r="Y8008" t="s">
        <v>3928</v>
      </c>
      <c r="Z8008" t="s">
        <v>37</v>
      </c>
      <c r="AA8008" t="s">
        <v>97354</v>
      </c>
      <c r="AB8008" t="s">
        <v>62639</v>
      </c>
      <c r="AC8008" t="s">
        <v>62640</v>
      </c>
      <c r="AD8008" t="s">
        <v>77008</v>
      </c>
      <c r="AE8008" t="s">
        <v>3640</v>
      </c>
    </row>
    <row r="8009" spans="1:31" x14ac:dyDescent="0.3">
      <c r="A8009" t="s">
        <v>97355</v>
      </c>
      <c r="B8009" t="s">
        <v>97356</v>
      </c>
      <c r="C8009" t="s">
        <v>187</v>
      </c>
      <c r="D8009" t="s">
        <v>717</v>
      </c>
      <c r="E8009" t="s">
        <v>78408</v>
      </c>
      <c r="F8009" t="s">
        <v>704</v>
      </c>
      <c r="G8009" t="s">
        <v>62641</v>
      </c>
      <c r="H8009" t="s">
        <v>15790</v>
      </c>
      <c r="I8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 a mateřská škola</v>
      </c>
      <c r="J8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156</v>
      </c>
      <c r="L8009">
        <v>156</v>
      </c>
      <c r="N8009" t="s">
        <v>1373</v>
      </c>
      <c r="O8009" t="s">
        <v>11070</v>
      </c>
      <c r="P8009" t="s">
        <v>78409</v>
      </c>
      <c r="Q8009" t="s">
        <v>11070</v>
      </c>
      <c r="R8009" t="s">
        <v>62642</v>
      </c>
      <c r="T8009" t="s">
        <v>62643</v>
      </c>
      <c r="W8009" t="s">
        <v>62644</v>
      </c>
      <c r="X8009" t="s">
        <v>62645</v>
      </c>
      <c r="Y8009" t="s">
        <v>11615</v>
      </c>
      <c r="Z8009" t="s">
        <v>37</v>
      </c>
      <c r="AA8009" t="s">
        <v>97357</v>
      </c>
      <c r="AB8009" t="s">
        <v>62646</v>
      </c>
      <c r="AC8009" t="s">
        <v>62647</v>
      </c>
      <c r="AD8009" t="s">
        <v>77008</v>
      </c>
      <c r="AE8009" t="s">
        <v>3640</v>
      </c>
    </row>
    <row r="8010" spans="1:31" x14ac:dyDescent="0.3">
      <c r="A8010" t="s">
        <v>97358</v>
      </c>
      <c r="B8010" t="s">
        <v>97359</v>
      </c>
      <c r="C8010" t="s">
        <v>187</v>
      </c>
      <c r="D8010" t="s">
        <v>1455</v>
      </c>
      <c r="E8010" t="s">
        <v>77130</v>
      </c>
      <c r="F8010" t="s">
        <v>1711</v>
      </c>
      <c r="G8010" t="s">
        <v>62648</v>
      </c>
      <c r="H8010" t="s">
        <v>15790</v>
      </c>
      <c r="I80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10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8010">
        <v>18</v>
      </c>
      <c r="N8010" t="s">
        <v>1711</v>
      </c>
      <c r="O8010" t="s">
        <v>62649</v>
      </c>
      <c r="P8010" t="s">
        <v>97360</v>
      </c>
      <c r="Q8010" t="s">
        <v>62649</v>
      </c>
      <c r="R8010" t="s">
        <v>62650</v>
      </c>
      <c r="T8010" t="s">
        <v>62651</v>
      </c>
      <c r="V8010" t="s">
        <v>62652</v>
      </c>
      <c r="W8010" t="s">
        <v>62653</v>
      </c>
      <c r="X8010" t="s">
        <v>62654</v>
      </c>
      <c r="Y8010" t="s">
        <v>4219</v>
      </c>
      <c r="Z8010" t="s">
        <v>37</v>
      </c>
      <c r="AA8010" t="s">
        <v>97361</v>
      </c>
      <c r="AB8010" t="s">
        <v>62655</v>
      </c>
      <c r="AC8010" t="s">
        <v>62656</v>
      </c>
      <c r="AD8010" t="s">
        <v>77008</v>
      </c>
      <c r="AE8010" t="s">
        <v>3640</v>
      </c>
    </row>
    <row r="8011" spans="1:31" x14ac:dyDescent="0.3">
      <c r="A8011" t="s">
        <v>97362</v>
      </c>
      <c r="B8011" t="s">
        <v>97363</v>
      </c>
      <c r="C8011" t="s">
        <v>187</v>
      </c>
      <c r="D8011" t="s">
        <v>1455</v>
      </c>
      <c r="E8011" t="s">
        <v>77130</v>
      </c>
      <c r="F8011" t="s">
        <v>1711</v>
      </c>
      <c r="G8011" t="s">
        <v>62657</v>
      </c>
      <c r="H8011" t="s">
        <v>11753</v>
      </c>
      <c r="I8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11" t="str">
        <f>IF(Table2[[#This Row],[Č. or.]],_xlfn.CONCAT(Table2[[#This Row],[Ulice]]," ",Table2[[#This Row],[Č. p.]],"/",Table2[[#This Row],[Č. or.]]),_xlfn.CONCAT(Table2[[#This Row],[Ulice]]," ",Table2[[#This Row],[Č. p.]]))</f>
        <v>Lidická 396/9</v>
      </c>
      <c r="K8011" t="s">
        <v>1150</v>
      </c>
      <c r="L8011">
        <v>396</v>
      </c>
      <c r="M8011">
        <v>9</v>
      </c>
      <c r="N8011" t="s">
        <v>1711</v>
      </c>
      <c r="O8011" t="s">
        <v>62658</v>
      </c>
      <c r="P8011" t="s">
        <v>79385</v>
      </c>
      <c r="Q8011" t="s">
        <v>62658</v>
      </c>
      <c r="R8011" t="s">
        <v>62659</v>
      </c>
      <c r="T8011" t="s">
        <v>62660</v>
      </c>
      <c r="V8011" t="s">
        <v>62661</v>
      </c>
      <c r="W8011" t="s">
        <v>62662</v>
      </c>
      <c r="X8011" t="s">
        <v>62663</v>
      </c>
      <c r="Y8011" t="s">
        <v>4219</v>
      </c>
      <c r="Z8011" t="s">
        <v>37</v>
      </c>
      <c r="AA8011" t="s">
        <v>97364</v>
      </c>
      <c r="AB8011" t="s">
        <v>62664</v>
      </c>
      <c r="AC8011" t="s">
        <v>62665</v>
      </c>
      <c r="AD8011" t="s">
        <v>77008</v>
      </c>
      <c r="AE8011" t="s">
        <v>3640</v>
      </c>
    </row>
    <row r="8012" spans="1:31" x14ac:dyDescent="0.3">
      <c r="A8012" t="s">
        <v>97365</v>
      </c>
      <c r="B8012" t="s">
        <v>97366</v>
      </c>
      <c r="C8012" t="s">
        <v>187</v>
      </c>
      <c r="D8012" t="s">
        <v>544</v>
      </c>
      <c r="E8012" t="s">
        <v>77207</v>
      </c>
      <c r="F8012" t="s">
        <v>548</v>
      </c>
      <c r="G8012" t="s">
        <v>62666</v>
      </c>
      <c r="H8012" t="s">
        <v>11753</v>
      </c>
      <c r="I8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8012">
        <v>102</v>
      </c>
      <c r="N8012" t="s">
        <v>548</v>
      </c>
      <c r="O8012" t="s">
        <v>62667</v>
      </c>
      <c r="P8012" t="s">
        <v>97367</v>
      </c>
      <c r="Q8012" t="s">
        <v>62667</v>
      </c>
      <c r="R8012" t="s">
        <v>62668</v>
      </c>
      <c r="T8012" t="s">
        <v>62669</v>
      </c>
      <c r="V8012" t="s">
        <v>62670</v>
      </c>
      <c r="W8012" t="s">
        <v>62671</v>
      </c>
      <c r="X8012" t="s">
        <v>62672</v>
      </c>
      <c r="Y8012" t="s">
        <v>11615</v>
      </c>
      <c r="Z8012" t="s">
        <v>37</v>
      </c>
      <c r="AA8012" t="s">
        <v>97368</v>
      </c>
      <c r="AB8012" t="s">
        <v>62673</v>
      </c>
      <c r="AC8012" t="s">
        <v>62674</v>
      </c>
      <c r="AD8012" t="s">
        <v>77008</v>
      </c>
      <c r="AE8012" t="s">
        <v>3640</v>
      </c>
    </row>
    <row r="8013" spans="1:31" x14ac:dyDescent="0.3">
      <c r="A8013" t="s">
        <v>97369</v>
      </c>
      <c r="B8013" t="s">
        <v>97370</v>
      </c>
      <c r="C8013" t="s">
        <v>187</v>
      </c>
      <c r="D8013" t="s">
        <v>453</v>
      </c>
      <c r="E8013" t="s">
        <v>76866</v>
      </c>
      <c r="F8013" t="s">
        <v>459</v>
      </c>
      <c r="G8013" t="s">
        <v>62675</v>
      </c>
      <c r="H8013" t="s">
        <v>62675</v>
      </c>
      <c r="I8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Zahájí</v>
      </c>
      <c r="J8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013">
        <v>8</v>
      </c>
      <c r="N8013" t="s">
        <v>459</v>
      </c>
      <c r="O8013" t="s">
        <v>62676</v>
      </c>
      <c r="P8013" t="s">
        <v>97371</v>
      </c>
      <c r="Q8013" t="s">
        <v>62676</v>
      </c>
      <c r="R8013" t="s">
        <v>62677</v>
      </c>
      <c r="T8013" t="s">
        <v>62678</v>
      </c>
      <c r="U8013" t="s">
        <v>62679</v>
      </c>
      <c r="V8013" t="s">
        <v>62680</v>
      </c>
      <c r="W8013" t="s">
        <v>62681</v>
      </c>
      <c r="X8013" t="s">
        <v>62682</v>
      </c>
      <c r="Y8013" t="s">
        <v>11615</v>
      </c>
      <c r="Z8013" t="s">
        <v>37</v>
      </c>
      <c r="AA8013" t="s">
        <v>97372</v>
      </c>
      <c r="AB8013" t="s">
        <v>62683</v>
      </c>
      <c r="AC8013" t="s">
        <v>62684</v>
      </c>
      <c r="AD8013" t="s">
        <v>77008</v>
      </c>
      <c r="AE8013" t="s">
        <v>3640</v>
      </c>
    </row>
    <row r="8014" spans="1:31" x14ac:dyDescent="0.3">
      <c r="A8014" t="s">
        <v>97373</v>
      </c>
      <c r="B8014" t="s">
        <v>97374</v>
      </c>
      <c r="C8014" t="s">
        <v>187</v>
      </c>
      <c r="D8014" t="s">
        <v>1532</v>
      </c>
      <c r="E8014" t="s">
        <v>77224</v>
      </c>
      <c r="F8014" t="s">
        <v>1534</v>
      </c>
      <c r="G8014" t="s">
        <v>62685</v>
      </c>
      <c r="H8014" t="s">
        <v>62686</v>
      </c>
      <c r="I8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1. základní škola T. G. Masaryka.</v>
      </c>
      <c r="J8014" t="str">
        <f>IF(Table2[[#This Row],[Č. or.]],_xlfn.CONCAT(Table2[[#This Row],[Ulice]]," ",Table2[[#This Row],[Č. p.]],"/",Table2[[#This Row],[Č. or.]]),_xlfn.CONCAT(Table2[[#This Row],[Ulice]]," ",Table2[[#This Row],[Č. p.]]))</f>
        <v>Jeřábkova 690</v>
      </c>
      <c r="K8014" t="s">
        <v>26829</v>
      </c>
      <c r="L8014">
        <v>690</v>
      </c>
      <c r="N8014" t="s">
        <v>2032</v>
      </c>
      <c r="O8014" t="s">
        <v>1534</v>
      </c>
      <c r="P8014" t="s">
        <v>77225</v>
      </c>
      <c r="Q8014" t="s">
        <v>1534</v>
      </c>
      <c r="R8014" t="s">
        <v>62687</v>
      </c>
      <c r="T8014" t="s">
        <v>62688</v>
      </c>
      <c r="V8014" t="s">
        <v>62689</v>
      </c>
      <c r="W8014" t="s">
        <v>62690</v>
      </c>
      <c r="X8014" t="s">
        <v>62691</v>
      </c>
      <c r="Y8014" t="s">
        <v>4352</v>
      </c>
      <c r="Z8014" t="s">
        <v>37</v>
      </c>
      <c r="AA8014" t="s">
        <v>77226</v>
      </c>
      <c r="AB8014" t="s">
        <v>26819</v>
      </c>
      <c r="AC8014" t="s">
        <v>26820</v>
      </c>
      <c r="AD8014" t="s">
        <v>77008</v>
      </c>
      <c r="AE8014" t="s">
        <v>3640</v>
      </c>
    </row>
    <row r="8015" spans="1:31" x14ac:dyDescent="0.3">
      <c r="A8015" t="s">
        <v>97375</v>
      </c>
      <c r="B8015" t="s">
        <v>97376</v>
      </c>
      <c r="C8015" t="s">
        <v>187</v>
      </c>
      <c r="D8015" t="s">
        <v>1532</v>
      </c>
      <c r="E8015" t="s">
        <v>77224</v>
      </c>
      <c r="F8015" t="s">
        <v>1534</v>
      </c>
      <c r="G8015" t="s">
        <v>62692</v>
      </c>
      <c r="H8015" t="s">
        <v>62693</v>
      </c>
      <c r="I8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2. základní škola J. A. Komenského</v>
      </c>
      <c r="J8015" t="str">
        <f>IF(Table2[[#This Row],[Č. or.]],_xlfn.CONCAT(Table2[[#This Row],[Ulice]]," ",Table2[[#This Row],[Č. p.]],"/",Table2[[#This Row],[Č. or.]]),_xlfn.CONCAT(Table2[[#This Row],[Ulice]]," ",Table2[[#This Row],[Č. p.]]))</f>
        <v>J. A. Komenského 1023</v>
      </c>
      <c r="K8015" t="s">
        <v>411</v>
      </c>
      <c r="L8015">
        <v>1023</v>
      </c>
      <c r="N8015" t="s">
        <v>2032</v>
      </c>
      <c r="O8015" t="s">
        <v>1534</v>
      </c>
      <c r="P8015" t="s">
        <v>77225</v>
      </c>
      <c r="Q8015" t="s">
        <v>1534</v>
      </c>
      <c r="R8015" t="s">
        <v>62694</v>
      </c>
      <c r="T8015" t="s">
        <v>62695</v>
      </c>
      <c r="U8015" t="s">
        <v>62696</v>
      </c>
      <c r="V8015" t="s">
        <v>62697</v>
      </c>
      <c r="W8015" t="s">
        <v>62698</v>
      </c>
      <c r="X8015" t="s">
        <v>62699</v>
      </c>
      <c r="Y8015" t="s">
        <v>4352</v>
      </c>
      <c r="Z8015" t="s">
        <v>37</v>
      </c>
      <c r="AA8015" t="s">
        <v>77226</v>
      </c>
      <c r="AB8015" t="s">
        <v>26819</v>
      </c>
      <c r="AC8015" t="s">
        <v>26820</v>
      </c>
      <c r="AD8015" t="s">
        <v>77008</v>
      </c>
      <c r="AE8015" t="s">
        <v>3640</v>
      </c>
    </row>
    <row r="8016" spans="1:31" x14ac:dyDescent="0.3">
      <c r="A8016" t="s">
        <v>97377</v>
      </c>
      <c r="B8016" t="s">
        <v>97378</v>
      </c>
      <c r="C8016" t="s">
        <v>187</v>
      </c>
      <c r="D8016" t="s">
        <v>1169</v>
      </c>
      <c r="E8016" t="s">
        <v>76847</v>
      </c>
      <c r="F8016" t="s">
        <v>1172</v>
      </c>
      <c r="G8016" t="s">
        <v>62700</v>
      </c>
      <c r="H8016" t="s">
        <v>11753</v>
      </c>
      <c r="I8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8016" t="str">
        <f>IF(Table2[[#This Row],[Č. or.]],_xlfn.CONCAT(Table2[[#This Row],[Ulice]]," ",Table2[[#This Row],[Č. p.]],"/",Table2[[#This Row],[Č. or.]]),_xlfn.CONCAT(Table2[[#This Row],[Ulice]]," ",Table2[[#This Row],[Č. p.]]))</f>
        <v>Na Skalech 48</v>
      </c>
      <c r="K8016" t="s">
        <v>62701</v>
      </c>
      <c r="L8016">
        <v>48</v>
      </c>
      <c r="N8016" t="s">
        <v>1172</v>
      </c>
      <c r="O8016" t="s">
        <v>13861</v>
      </c>
      <c r="P8016" t="s">
        <v>97379</v>
      </c>
      <c r="Q8016" t="s">
        <v>13861</v>
      </c>
      <c r="R8016" t="s">
        <v>62702</v>
      </c>
      <c r="T8016" t="s">
        <v>62703</v>
      </c>
      <c r="V8016" t="s">
        <v>62704</v>
      </c>
      <c r="W8016" t="s">
        <v>62705</v>
      </c>
      <c r="X8016" t="s">
        <v>62706</v>
      </c>
      <c r="Y8016" t="s">
        <v>3928</v>
      </c>
      <c r="Z8016" t="s">
        <v>37</v>
      </c>
      <c r="AA8016" t="s">
        <v>97380</v>
      </c>
      <c r="AB8016" t="s">
        <v>62707</v>
      </c>
      <c r="AC8016" t="s">
        <v>62708</v>
      </c>
      <c r="AD8016" t="s">
        <v>77008</v>
      </c>
      <c r="AE8016" t="s">
        <v>3640</v>
      </c>
    </row>
    <row r="8017" spans="1:31" x14ac:dyDescent="0.3">
      <c r="A8017" t="s">
        <v>97381</v>
      </c>
      <c r="B8017" t="s">
        <v>97382</v>
      </c>
      <c r="C8017" t="s">
        <v>187</v>
      </c>
      <c r="D8017" t="s">
        <v>996</v>
      </c>
      <c r="E8017" t="s">
        <v>77038</v>
      </c>
      <c r="F8017" t="s">
        <v>1000</v>
      </c>
      <c r="G8017" t="s">
        <v>62709</v>
      </c>
      <c r="H8017" t="s">
        <v>10950</v>
      </c>
      <c r="I8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</v>
      </c>
      <c r="J8017" t="str">
        <f>IF(Table2[[#This Row],[Č. or.]],_xlfn.CONCAT(Table2[[#This Row],[Ulice]]," ",Table2[[#This Row],[Č. p.]],"/",Table2[[#This Row],[Č. or.]]),_xlfn.CONCAT(Table2[[#This Row],[Ulice]]," ",Table2[[#This Row],[Č. p.]]))</f>
        <v>Rychnovská 216</v>
      </c>
      <c r="K8017" t="s">
        <v>18440</v>
      </c>
      <c r="L8017">
        <v>216</v>
      </c>
      <c r="N8017" t="s">
        <v>1000</v>
      </c>
      <c r="O8017" t="s">
        <v>62710</v>
      </c>
      <c r="P8017" t="s">
        <v>86841</v>
      </c>
      <c r="Q8017" t="s">
        <v>1000</v>
      </c>
      <c r="R8017" t="s">
        <v>62711</v>
      </c>
      <c r="S8017" t="s">
        <v>62711</v>
      </c>
      <c r="T8017" t="s">
        <v>62712</v>
      </c>
      <c r="V8017" t="s">
        <v>62713</v>
      </c>
      <c r="W8017" t="s">
        <v>62714</v>
      </c>
      <c r="X8017" t="s">
        <v>62715</v>
      </c>
      <c r="Y8017" t="s">
        <v>4035</v>
      </c>
      <c r="Z8017" t="s">
        <v>37</v>
      </c>
      <c r="AA8017" t="s">
        <v>77040</v>
      </c>
      <c r="AB8017" t="s">
        <v>14155</v>
      </c>
      <c r="AC8017" t="s">
        <v>14156</v>
      </c>
      <c r="AD8017" t="s">
        <v>77008</v>
      </c>
      <c r="AE8017" t="s">
        <v>3640</v>
      </c>
    </row>
    <row r="8018" spans="1:31" x14ac:dyDescent="0.3">
      <c r="A8018" t="s">
        <v>97383</v>
      </c>
      <c r="B8018" t="s">
        <v>97384</v>
      </c>
      <c r="C8018" t="s">
        <v>187</v>
      </c>
      <c r="D8018" t="s">
        <v>1532</v>
      </c>
      <c r="E8018" t="s">
        <v>77227</v>
      </c>
      <c r="F8018" t="s">
        <v>2032</v>
      </c>
      <c r="G8018" t="s">
        <v>62716</v>
      </c>
      <c r="H8018" t="s">
        <v>11753</v>
      </c>
      <c r="I8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8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018">
        <v>86</v>
      </c>
      <c r="N8018" t="s">
        <v>2032</v>
      </c>
      <c r="O8018" t="s">
        <v>21279</v>
      </c>
      <c r="P8018" t="s">
        <v>97385</v>
      </c>
      <c r="Q8018" t="s">
        <v>21279</v>
      </c>
      <c r="R8018" t="s">
        <v>62717</v>
      </c>
      <c r="T8018" t="s">
        <v>62718</v>
      </c>
      <c r="V8018" t="s">
        <v>62719</v>
      </c>
      <c r="W8018" t="s">
        <v>62720</v>
      </c>
      <c r="X8018" t="s">
        <v>62498</v>
      </c>
      <c r="Y8018" t="s">
        <v>11615</v>
      </c>
      <c r="Z8018" t="s">
        <v>37</v>
      </c>
      <c r="AA8018" t="s">
        <v>97386</v>
      </c>
      <c r="AB8018" t="s">
        <v>62721</v>
      </c>
      <c r="AC8018" t="s">
        <v>62722</v>
      </c>
      <c r="AD8018" t="s">
        <v>77008</v>
      </c>
      <c r="AE8018" t="s">
        <v>3640</v>
      </c>
    </row>
    <row r="8019" spans="1:31" x14ac:dyDescent="0.3">
      <c r="A8019" t="s">
        <v>97387</v>
      </c>
      <c r="B8019" t="s">
        <v>97388</v>
      </c>
      <c r="C8019" t="s">
        <v>187</v>
      </c>
      <c r="D8019" t="s">
        <v>337</v>
      </c>
      <c r="E8019" t="s">
        <v>80136</v>
      </c>
      <c r="F8019" t="s">
        <v>12127</v>
      </c>
      <c r="G8019" t="s">
        <v>62723</v>
      </c>
      <c r="H8019" t="s">
        <v>15790</v>
      </c>
      <c r="I8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8019">
        <v>175</v>
      </c>
      <c r="N8019" t="s">
        <v>1621</v>
      </c>
      <c r="O8019" t="s">
        <v>46923</v>
      </c>
      <c r="P8019" t="s">
        <v>97389</v>
      </c>
      <c r="Q8019" t="s">
        <v>46923</v>
      </c>
      <c r="R8019" t="s">
        <v>62724</v>
      </c>
      <c r="T8019" t="s">
        <v>62725</v>
      </c>
      <c r="W8019" t="s">
        <v>62726</v>
      </c>
      <c r="X8019" t="s">
        <v>62727</v>
      </c>
      <c r="Y8019" t="s">
        <v>11615</v>
      </c>
      <c r="Z8019" t="s">
        <v>37</v>
      </c>
      <c r="AA8019" t="s">
        <v>97390</v>
      </c>
      <c r="AB8019" t="s">
        <v>62728</v>
      </c>
      <c r="AC8019" t="s">
        <v>62729</v>
      </c>
      <c r="AD8019" t="s">
        <v>77008</v>
      </c>
      <c r="AE8019" t="s">
        <v>3640</v>
      </c>
    </row>
    <row r="8020" spans="1:31" x14ac:dyDescent="0.3">
      <c r="A8020" t="s">
        <v>97391</v>
      </c>
      <c r="B8020" t="s">
        <v>97392</v>
      </c>
      <c r="C8020" t="s">
        <v>187</v>
      </c>
      <c r="D8020" t="s">
        <v>3161</v>
      </c>
      <c r="E8020" t="s">
        <v>77153</v>
      </c>
      <c r="F8020" t="s">
        <v>3164</v>
      </c>
      <c r="G8020" t="s">
        <v>62730</v>
      </c>
      <c r="H8020" t="s">
        <v>11753</v>
      </c>
      <c r="I8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020" t="str">
        <f>IF(Table2[[#This Row],[Č. or.]],_xlfn.CONCAT(Table2[[#This Row],[Ulice]]," ",Table2[[#This Row],[Č. p.]],"/",Table2[[#This Row],[Č. or.]]),_xlfn.CONCAT(Table2[[#This Row],[Ulice]]," ",Table2[[#This Row],[Č. p.]]))</f>
        <v>Školní 122</v>
      </c>
      <c r="K8020" t="s">
        <v>606</v>
      </c>
      <c r="L8020">
        <v>122</v>
      </c>
      <c r="N8020" t="s">
        <v>3164</v>
      </c>
      <c r="O8020" t="s">
        <v>62731</v>
      </c>
      <c r="P8020" t="s">
        <v>97393</v>
      </c>
      <c r="Q8020" t="s">
        <v>62731</v>
      </c>
      <c r="R8020" t="s">
        <v>62732</v>
      </c>
      <c r="T8020" t="s">
        <v>62733</v>
      </c>
      <c r="V8020" t="s">
        <v>62734</v>
      </c>
      <c r="W8020" t="s">
        <v>62735</v>
      </c>
      <c r="X8020" t="s">
        <v>62736</v>
      </c>
      <c r="Y8020" t="s">
        <v>3928</v>
      </c>
      <c r="Z8020" t="s">
        <v>37</v>
      </c>
      <c r="AA8020" t="s">
        <v>97394</v>
      </c>
      <c r="AB8020" t="s">
        <v>62737</v>
      </c>
      <c r="AC8020" t="s">
        <v>62738</v>
      </c>
      <c r="AD8020" t="s">
        <v>77008</v>
      </c>
      <c r="AE8020" t="s">
        <v>3640</v>
      </c>
    </row>
    <row r="8021" spans="1:31" x14ac:dyDescent="0.3">
      <c r="A8021" t="s">
        <v>97395</v>
      </c>
      <c r="B8021" t="s">
        <v>97396</v>
      </c>
      <c r="C8021" t="s">
        <v>187</v>
      </c>
      <c r="D8021" t="s">
        <v>1039</v>
      </c>
      <c r="E8021" t="s">
        <v>77479</v>
      </c>
      <c r="F8021" t="s">
        <v>1041</v>
      </c>
      <c r="G8021" t="s">
        <v>62739</v>
      </c>
      <c r="H8021" t="s">
        <v>11753</v>
      </c>
      <c r="I8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Základní škola a Mateřská škola</v>
      </c>
      <c r="J8021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8021">
        <v>76</v>
      </c>
      <c r="N8021" t="s">
        <v>1041</v>
      </c>
      <c r="O8021" t="s">
        <v>32502</v>
      </c>
      <c r="P8021" t="s">
        <v>97397</v>
      </c>
      <c r="Q8021" t="s">
        <v>32502</v>
      </c>
      <c r="R8021" t="s">
        <v>62740</v>
      </c>
      <c r="T8021" t="s">
        <v>62741</v>
      </c>
      <c r="U8021" t="s">
        <v>62742</v>
      </c>
      <c r="V8021" t="s">
        <v>62743</v>
      </c>
      <c r="W8021" t="s">
        <v>62744</v>
      </c>
      <c r="X8021" t="s">
        <v>62745</v>
      </c>
      <c r="Y8021" t="s">
        <v>4219</v>
      </c>
      <c r="Z8021" t="s">
        <v>37</v>
      </c>
      <c r="AA8021" t="s">
        <v>97398</v>
      </c>
      <c r="AB8021" t="s">
        <v>62746</v>
      </c>
      <c r="AC8021" t="s">
        <v>62747</v>
      </c>
      <c r="AD8021" t="s">
        <v>77008</v>
      </c>
      <c r="AE8021" t="s">
        <v>3640</v>
      </c>
    </row>
    <row r="8022" spans="1:31" x14ac:dyDescent="0.3">
      <c r="A8022" t="s">
        <v>97399</v>
      </c>
      <c r="B8022" t="s">
        <v>97400</v>
      </c>
      <c r="C8022" t="s">
        <v>187</v>
      </c>
      <c r="D8022" t="s">
        <v>1532</v>
      </c>
      <c r="E8022" t="s">
        <v>77227</v>
      </c>
      <c r="F8022" t="s">
        <v>2032</v>
      </c>
      <c r="G8022" t="s">
        <v>62748</v>
      </c>
      <c r="H8022" t="s">
        <v>62748</v>
      </c>
      <c r="I8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 Záhoří</v>
      </c>
      <c r="J8022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022">
        <v>3</v>
      </c>
      <c r="N8022" t="s">
        <v>2032</v>
      </c>
      <c r="O8022" t="s">
        <v>62749</v>
      </c>
      <c r="P8022" t="s">
        <v>97401</v>
      </c>
      <c r="Q8022" t="s">
        <v>39316</v>
      </c>
      <c r="R8022" t="s">
        <v>62750</v>
      </c>
      <c r="T8022" t="s">
        <v>62751</v>
      </c>
      <c r="U8022" t="s">
        <v>62752</v>
      </c>
      <c r="V8022" t="s">
        <v>62753</v>
      </c>
      <c r="W8022" t="s">
        <v>62754</v>
      </c>
      <c r="X8022" t="s">
        <v>62755</v>
      </c>
      <c r="Y8022" t="s">
        <v>4243</v>
      </c>
      <c r="Z8022" t="s">
        <v>37</v>
      </c>
      <c r="AA8022" t="s">
        <v>97402</v>
      </c>
      <c r="AB8022" t="s">
        <v>62756</v>
      </c>
      <c r="AC8022" t="s">
        <v>62757</v>
      </c>
      <c r="AD8022" t="s">
        <v>77008</v>
      </c>
      <c r="AE8022" t="s">
        <v>3640</v>
      </c>
    </row>
    <row r="8023" spans="1:31" x14ac:dyDescent="0.3">
      <c r="A8023" t="s">
        <v>97403</v>
      </c>
      <c r="B8023" t="s">
        <v>97404</v>
      </c>
      <c r="C8023" t="s">
        <v>187</v>
      </c>
      <c r="D8023" t="s">
        <v>544</v>
      </c>
      <c r="E8023" t="s">
        <v>77207</v>
      </c>
      <c r="F8023" t="s">
        <v>548</v>
      </c>
      <c r="G8023" t="s">
        <v>62758</v>
      </c>
      <c r="H8023" t="s">
        <v>11753</v>
      </c>
      <c r="I8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23" t="str">
        <f>IF(Table2[[#This Row],[Č. or.]],_xlfn.CONCAT(Table2[[#This Row],[Ulice]]," ",Table2[[#This Row],[Č. p.]],"/",Table2[[#This Row],[Č. or.]]),_xlfn.CONCAT(Table2[[#This Row],[Ulice]]," ",Table2[[#This Row],[Č. p.]]))</f>
        <v>Kájovská 6</v>
      </c>
      <c r="K8023" t="s">
        <v>62759</v>
      </c>
      <c r="L8023">
        <v>6</v>
      </c>
      <c r="N8023" t="s">
        <v>548</v>
      </c>
      <c r="O8023" t="s">
        <v>62760</v>
      </c>
      <c r="P8023" t="s">
        <v>97405</v>
      </c>
      <c r="Q8023" t="s">
        <v>62760</v>
      </c>
      <c r="R8023" t="s">
        <v>62761</v>
      </c>
      <c r="T8023" t="s">
        <v>62762</v>
      </c>
      <c r="V8023" t="s">
        <v>62763</v>
      </c>
      <c r="W8023" t="s">
        <v>62764</v>
      </c>
      <c r="X8023" t="s">
        <v>62765</v>
      </c>
      <c r="Y8023" t="s">
        <v>4219</v>
      </c>
      <c r="Z8023" t="s">
        <v>37</v>
      </c>
      <c r="AA8023" t="s">
        <v>97406</v>
      </c>
      <c r="AB8023" t="s">
        <v>62766</v>
      </c>
      <c r="AC8023" t="s">
        <v>62767</v>
      </c>
      <c r="AD8023" t="s">
        <v>77008</v>
      </c>
      <c r="AE8023" t="s">
        <v>3640</v>
      </c>
    </row>
    <row r="8024" spans="1:31" x14ac:dyDescent="0.3">
      <c r="A8024" t="s">
        <v>97407</v>
      </c>
      <c r="B8024" t="s">
        <v>97408</v>
      </c>
      <c r="C8024" t="s">
        <v>187</v>
      </c>
      <c r="D8024" t="s">
        <v>430</v>
      </c>
      <c r="E8024" t="s">
        <v>76907</v>
      </c>
      <c r="F8024" t="s">
        <v>434</v>
      </c>
      <c r="G8024" t="s">
        <v>62768</v>
      </c>
      <c r="H8024" t="s">
        <v>15790</v>
      </c>
      <c r="I8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024" t="str">
        <f>IF(Table2[[#This Row],[Č. or.]],_xlfn.CONCAT(Table2[[#This Row],[Ulice]]," ",Table2[[#This Row],[Č. p.]],"/",Table2[[#This Row],[Č. or.]]),_xlfn.CONCAT(Table2[[#This Row],[Ulice]]," ",Table2[[#This Row],[Č. p.]]))</f>
        <v>Kostelní 200</v>
      </c>
      <c r="K8024" t="s">
        <v>4397</v>
      </c>
      <c r="L8024">
        <v>200</v>
      </c>
      <c r="N8024" t="s">
        <v>434</v>
      </c>
      <c r="O8024" t="s">
        <v>31657</v>
      </c>
      <c r="P8024" t="s">
        <v>86482</v>
      </c>
      <c r="Q8024" t="s">
        <v>31657</v>
      </c>
      <c r="R8024" t="s">
        <v>62769</v>
      </c>
      <c r="T8024" t="s">
        <v>62770</v>
      </c>
      <c r="U8024" t="s">
        <v>62771</v>
      </c>
      <c r="V8024" t="s">
        <v>62772</v>
      </c>
      <c r="W8024" t="s">
        <v>62773</v>
      </c>
      <c r="X8024" t="s">
        <v>62774</v>
      </c>
      <c r="Y8024" t="s">
        <v>11615</v>
      </c>
      <c r="Z8024" t="s">
        <v>37</v>
      </c>
      <c r="AA8024" t="s">
        <v>86483</v>
      </c>
      <c r="AB8024" t="s">
        <v>31658</v>
      </c>
      <c r="AC8024" t="s">
        <v>31659</v>
      </c>
      <c r="AD8024" t="s">
        <v>77008</v>
      </c>
      <c r="AE8024" t="s">
        <v>3640</v>
      </c>
    </row>
    <row r="8025" spans="1:31" x14ac:dyDescent="0.3">
      <c r="A8025" t="s">
        <v>97409</v>
      </c>
      <c r="B8025" t="s">
        <v>97410</v>
      </c>
      <c r="C8025" t="s">
        <v>187</v>
      </c>
      <c r="D8025" t="s">
        <v>767</v>
      </c>
      <c r="E8025" t="s">
        <v>78604</v>
      </c>
      <c r="F8025" t="s">
        <v>977</v>
      </c>
      <c r="G8025" t="s">
        <v>62775</v>
      </c>
      <c r="H8025" t="s">
        <v>22439</v>
      </c>
      <c r="I8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T. G. Masaryka a MŠ</v>
      </c>
      <c r="J8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025">
        <v>166</v>
      </c>
      <c r="N8025" t="s">
        <v>977</v>
      </c>
      <c r="O8025" t="s">
        <v>12096</v>
      </c>
      <c r="P8025" t="s">
        <v>80126</v>
      </c>
      <c r="Q8025" t="s">
        <v>12096</v>
      </c>
      <c r="R8025" t="s">
        <v>62776</v>
      </c>
      <c r="T8025" t="s">
        <v>62777</v>
      </c>
      <c r="W8025" t="s">
        <v>62778</v>
      </c>
      <c r="X8025" t="s">
        <v>62779</v>
      </c>
      <c r="Y8025" t="s">
        <v>11615</v>
      </c>
      <c r="Z8025" t="s">
        <v>37</v>
      </c>
      <c r="AA8025" t="s">
        <v>80127</v>
      </c>
      <c r="AB8025" t="s">
        <v>62780</v>
      </c>
      <c r="AC8025" t="s">
        <v>62781</v>
      </c>
      <c r="AD8025" t="s">
        <v>77008</v>
      </c>
      <c r="AE8025" t="s">
        <v>3640</v>
      </c>
    </row>
    <row r="8026" spans="1:31" x14ac:dyDescent="0.3">
      <c r="A8026" t="s">
        <v>97411</v>
      </c>
      <c r="B8026" t="s">
        <v>97412</v>
      </c>
      <c r="C8026" t="s">
        <v>187</v>
      </c>
      <c r="D8026" t="s">
        <v>1455</v>
      </c>
      <c r="E8026" t="s">
        <v>77452</v>
      </c>
      <c r="F8026" t="s">
        <v>3331</v>
      </c>
      <c r="G8026" t="s">
        <v>62782</v>
      </c>
      <c r="H8026" t="s">
        <v>10950</v>
      </c>
      <c r="I8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</v>
      </c>
      <c r="J8026" t="str">
        <f>IF(Table2[[#This Row],[Č. or.]],_xlfn.CONCAT(Table2[[#This Row],[Ulice]]," ",Table2[[#This Row],[Č. p.]],"/",Table2[[#This Row],[Č. or.]]),_xlfn.CONCAT(Table2[[#This Row],[Ulice]]," ",Table2[[#This Row],[Č. p.]]))</f>
        <v>Šumvaldská 220</v>
      </c>
      <c r="K8026" t="s">
        <v>62783</v>
      </c>
      <c r="L8026">
        <v>220</v>
      </c>
      <c r="N8026" t="s">
        <v>1711</v>
      </c>
      <c r="O8026" t="s">
        <v>62784</v>
      </c>
      <c r="P8026" t="s">
        <v>97413</v>
      </c>
      <c r="Q8026" t="s">
        <v>62784</v>
      </c>
      <c r="R8026" t="s">
        <v>62785</v>
      </c>
      <c r="T8026" t="s">
        <v>62786</v>
      </c>
      <c r="V8026" t="s">
        <v>62787</v>
      </c>
      <c r="W8026" t="s">
        <v>62788</v>
      </c>
      <c r="X8026" t="s">
        <v>62789</v>
      </c>
      <c r="Y8026" t="s">
        <v>4035</v>
      </c>
      <c r="Z8026" t="s">
        <v>37</v>
      </c>
      <c r="AA8026" t="s">
        <v>97414</v>
      </c>
      <c r="AB8026" t="s">
        <v>62790</v>
      </c>
      <c r="AC8026" t="s">
        <v>62791</v>
      </c>
      <c r="AD8026" t="s">
        <v>77008</v>
      </c>
      <c r="AE8026" t="s">
        <v>3640</v>
      </c>
    </row>
    <row r="8027" spans="1:31" x14ac:dyDescent="0.3">
      <c r="A8027" t="s">
        <v>97415</v>
      </c>
      <c r="B8027" t="s">
        <v>97416</v>
      </c>
      <c r="C8027" t="s">
        <v>187</v>
      </c>
      <c r="D8027" t="s">
        <v>767</v>
      </c>
      <c r="E8027" t="s">
        <v>78604</v>
      </c>
      <c r="F8027" t="s">
        <v>977</v>
      </c>
      <c r="G8027" t="s">
        <v>62792</v>
      </c>
      <c r="H8027" t="s">
        <v>15790</v>
      </c>
      <c r="I8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8027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8027">
        <v>59</v>
      </c>
      <c r="N8027" t="s">
        <v>977</v>
      </c>
      <c r="O8027" t="s">
        <v>40060</v>
      </c>
      <c r="P8027" t="s">
        <v>97417</v>
      </c>
      <c r="Q8027" t="s">
        <v>40060</v>
      </c>
      <c r="R8027" t="s">
        <v>62793</v>
      </c>
      <c r="T8027" t="s">
        <v>62794</v>
      </c>
      <c r="U8027" t="s">
        <v>62795</v>
      </c>
      <c r="V8027" t="s">
        <v>62796</v>
      </c>
      <c r="W8027" t="s">
        <v>62797</v>
      </c>
      <c r="X8027" t="s">
        <v>62798</v>
      </c>
      <c r="Y8027" t="s">
        <v>11615</v>
      </c>
      <c r="Z8027" t="s">
        <v>37</v>
      </c>
      <c r="AA8027" t="s">
        <v>97418</v>
      </c>
      <c r="AB8027" t="s">
        <v>62799</v>
      </c>
      <c r="AC8027" t="s">
        <v>62800</v>
      </c>
      <c r="AD8027" t="s">
        <v>77008</v>
      </c>
      <c r="AE8027" t="s">
        <v>3640</v>
      </c>
    </row>
    <row r="8028" spans="1:31" x14ac:dyDescent="0.3">
      <c r="A8028" t="s">
        <v>97419</v>
      </c>
      <c r="B8028" t="s">
        <v>97420</v>
      </c>
      <c r="C8028" t="s">
        <v>187</v>
      </c>
      <c r="D8028" t="s">
        <v>3085</v>
      </c>
      <c r="E8028" t="s">
        <v>77236</v>
      </c>
      <c r="F8028" t="s">
        <v>4405</v>
      </c>
      <c r="G8028" t="s">
        <v>62801</v>
      </c>
      <c r="H8028" t="s">
        <v>11753</v>
      </c>
      <c r="I8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28" t="str">
        <f>IF(Table2[[#This Row],[Č. or.]],_xlfn.CONCAT(Table2[[#This Row],[Ulice]]," ",Table2[[#This Row],[Č. p.]],"/",Table2[[#This Row],[Č. or.]]),_xlfn.CONCAT(Table2[[#This Row],[Ulice]]," ",Table2[[#This Row],[Č. p.]]))</f>
        <v>nám. J. Kučery 69</v>
      </c>
      <c r="K8028" t="s">
        <v>62802</v>
      </c>
      <c r="L8028">
        <v>69</v>
      </c>
      <c r="N8028" t="s">
        <v>3089</v>
      </c>
      <c r="O8028" t="s">
        <v>62803</v>
      </c>
      <c r="P8028" t="s">
        <v>97421</v>
      </c>
      <c r="Q8028" t="s">
        <v>62803</v>
      </c>
      <c r="R8028" t="s">
        <v>62804</v>
      </c>
      <c r="T8028" t="s">
        <v>62805</v>
      </c>
      <c r="U8028" t="s">
        <v>62806</v>
      </c>
      <c r="V8028" t="s">
        <v>62807</v>
      </c>
      <c r="W8028" t="s">
        <v>62808</v>
      </c>
      <c r="X8028" t="s">
        <v>62809</v>
      </c>
      <c r="Y8028" t="s">
        <v>11615</v>
      </c>
      <c r="Z8028" t="s">
        <v>37</v>
      </c>
      <c r="AA8028" t="s">
        <v>97422</v>
      </c>
      <c r="AB8028" t="s">
        <v>62810</v>
      </c>
      <c r="AC8028" t="s">
        <v>62811</v>
      </c>
      <c r="AD8028" t="s">
        <v>77008</v>
      </c>
      <c r="AE8028" t="s">
        <v>3640</v>
      </c>
    </row>
    <row r="8029" spans="1:31" x14ac:dyDescent="0.3">
      <c r="A8029" t="s">
        <v>97423</v>
      </c>
      <c r="B8029" t="s">
        <v>97424</v>
      </c>
      <c r="C8029" t="s">
        <v>187</v>
      </c>
      <c r="D8029" t="s">
        <v>1532</v>
      </c>
      <c r="E8029" t="s">
        <v>77224</v>
      </c>
      <c r="F8029" t="s">
        <v>1534</v>
      </c>
      <c r="G8029" t="s">
        <v>62812</v>
      </c>
      <c r="H8029" t="s">
        <v>10950</v>
      </c>
      <c r="I8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</v>
      </c>
      <c r="J80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8029">
        <v>80</v>
      </c>
      <c r="N8029" t="s">
        <v>2032</v>
      </c>
      <c r="O8029" t="s">
        <v>26809</v>
      </c>
      <c r="P8029" t="s">
        <v>84872</v>
      </c>
      <c r="Q8029" t="s">
        <v>26809</v>
      </c>
      <c r="R8029" t="s">
        <v>62813</v>
      </c>
      <c r="T8029" t="s">
        <v>62814</v>
      </c>
      <c r="V8029" t="s">
        <v>62815</v>
      </c>
      <c r="W8029" t="s">
        <v>62816</v>
      </c>
      <c r="X8029" t="s">
        <v>62817</v>
      </c>
      <c r="Y8029" t="s">
        <v>4035</v>
      </c>
      <c r="Z8029" t="s">
        <v>37</v>
      </c>
      <c r="AA8029" t="s">
        <v>84873</v>
      </c>
      <c r="AB8029" t="s">
        <v>26813</v>
      </c>
      <c r="AC8029" t="s">
        <v>26814</v>
      </c>
      <c r="AD8029" t="s">
        <v>77008</v>
      </c>
      <c r="AE8029" t="s">
        <v>3640</v>
      </c>
    </row>
    <row r="8030" spans="1:31" x14ac:dyDescent="0.3">
      <c r="A8030" t="s">
        <v>97425</v>
      </c>
      <c r="B8030" t="s">
        <v>97426</v>
      </c>
      <c r="C8030" t="s">
        <v>187</v>
      </c>
      <c r="D8030" t="s">
        <v>572</v>
      </c>
      <c r="E8030" t="s">
        <v>77221</v>
      </c>
      <c r="F8030" t="s">
        <v>1098</v>
      </c>
      <c r="G8030" t="s">
        <v>62818</v>
      </c>
      <c r="H8030" t="s">
        <v>12264</v>
      </c>
      <c r="I8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030">
        <v>39</v>
      </c>
      <c r="N8030" t="s">
        <v>1098</v>
      </c>
      <c r="O8030" t="s">
        <v>40724</v>
      </c>
      <c r="P8030" t="s">
        <v>84649</v>
      </c>
      <c r="Q8030" t="s">
        <v>47468</v>
      </c>
      <c r="R8030" t="s">
        <v>62819</v>
      </c>
      <c r="T8030" t="s">
        <v>62820</v>
      </c>
      <c r="U8030" t="s">
        <v>62820</v>
      </c>
      <c r="W8030" t="s">
        <v>62821</v>
      </c>
      <c r="X8030" t="s">
        <v>62822</v>
      </c>
      <c r="Y8030" t="s">
        <v>3637</v>
      </c>
      <c r="Z8030" t="s">
        <v>37</v>
      </c>
      <c r="AA8030" t="s">
        <v>97427</v>
      </c>
      <c r="AB8030" t="s">
        <v>62823</v>
      </c>
      <c r="AC8030" t="s">
        <v>62824</v>
      </c>
      <c r="AD8030" t="s">
        <v>77008</v>
      </c>
      <c r="AE8030" t="s">
        <v>3640</v>
      </c>
    </row>
    <row r="8031" spans="1:31" x14ac:dyDescent="0.3">
      <c r="A8031" t="s">
        <v>97428</v>
      </c>
      <c r="B8031" t="s">
        <v>97429</v>
      </c>
      <c r="C8031" t="s">
        <v>187</v>
      </c>
      <c r="D8031" t="s">
        <v>572</v>
      </c>
      <c r="E8031" t="s">
        <v>77221</v>
      </c>
      <c r="F8031" t="s">
        <v>1098</v>
      </c>
      <c r="G8031" t="s">
        <v>62825</v>
      </c>
      <c r="H8031" t="s">
        <v>11753</v>
      </c>
      <c r="I8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1" t="str">
        <f>IF(Table2[[#This Row],[Č. or.]],_xlfn.CONCAT(Table2[[#This Row],[Ulice]]," ",Table2[[#This Row],[Č. p.]],"/",Table2[[#This Row],[Č. or.]]),_xlfn.CONCAT(Table2[[#This Row],[Ulice]]," ",Table2[[#This Row],[Č. p.]]))</f>
        <v>náměstí Emy Destinnové 142</v>
      </c>
      <c r="K8031" t="s">
        <v>62826</v>
      </c>
      <c r="L8031">
        <v>142</v>
      </c>
      <c r="N8031" t="s">
        <v>1098</v>
      </c>
      <c r="O8031" t="s">
        <v>62827</v>
      </c>
      <c r="P8031" t="s">
        <v>97315</v>
      </c>
      <c r="Q8031" t="s">
        <v>62827</v>
      </c>
      <c r="R8031" t="s">
        <v>62828</v>
      </c>
      <c r="T8031" t="s">
        <v>62829</v>
      </c>
      <c r="V8031" t="s">
        <v>62830</v>
      </c>
      <c r="W8031" t="s">
        <v>62831</v>
      </c>
      <c r="X8031" t="s">
        <v>62832</v>
      </c>
      <c r="Y8031" t="s">
        <v>4219</v>
      </c>
      <c r="Z8031" t="s">
        <v>37</v>
      </c>
      <c r="AA8031" t="s">
        <v>97430</v>
      </c>
      <c r="AB8031" t="s">
        <v>62833</v>
      </c>
      <c r="AC8031" t="s">
        <v>62834</v>
      </c>
      <c r="AD8031" t="s">
        <v>77008</v>
      </c>
      <c r="AE8031" t="s">
        <v>3640</v>
      </c>
    </row>
    <row r="8032" spans="1:31" x14ac:dyDescent="0.3">
      <c r="A8032" t="s">
        <v>97431</v>
      </c>
      <c r="B8032" t="s">
        <v>97432</v>
      </c>
      <c r="C8032" t="s">
        <v>187</v>
      </c>
      <c r="D8032" t="s">
        <v>996</v>
      </c>
      <c r="E8032" t="s">
        <v>78389</v>
      </c>
      <c r="F8032" t="s">
        <v>3199</v>
      </c>
      <c r="G8032" t="s">
        <v>62835</v>
      </c>
      <c r="H8032" t="s">
        <v>11753</v>
      </c>
      <c r="I8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Základní škola a Mateřská škola</v>
      </c>
      <c r="J8032" t="str">
        <f>IF(Table2[[#This Row],[Č. or.]],_xlfn.CONCAT(Table2[[#This Row],[Ulice]]," ",Table2[[#This Row],[Č. p.]],"/",Table2[[#This Row],[Č. or.]]),_xlfn.CONCAT(Table2[[#This Row],[Ulice]]," ",Table2[[#This Row],[Č. p.]]))</f>
        <v xml:space="preserve"> 800</v>
      </c>
      <c r="L8032">
        <v>800</v>
      </c>
      <c r="N8032" t="s">
        <v>1000</v>
      </c>
      <c r="O8032" t="s">
        <v>62836</v>
      </c>
      <c r="P8032" t="s">
        <v>97433</v>
      </c>
      <c r="Q8032" t="s">
        <v>62836</v>
      </c>
      <c r="R8032" t="s">
        <v>62837</v>
      </c>
      <c r="T8032" t="s">
        <v>62838</v>
      </c>
      <c r="W8032" t="s">
        <v>62839</v>
      </c>
      <c r="X8032" t="s">
        <v>62840</v>
      </c>
      <c r="Y8032" t="s">
        <v>4219</v>
      </c>
      <c r="Z8032" t="s">
        <v>37</v>
      </c>
      <c r="AA8032" t="s">
        <v>97434</v>
      </c>
      <c r="AB8032" t="s">
        <v>62841</v>
      </c>
      <c r="AC8032" t="s">
        <v>62842</v>
      </c>
      <c r="AD8032" t="s">
        <v>77008</v>
      </c>
      <c r="AE8032" t="s">
        <v>3640</v>
      </c>
    </row>
    <row r="8033" spans="1:31" x14ac:dyDescent="0.3">
      <c r="A8033" t="s">
        <v>97435</v>
      </c>
      <c r="B8033" t="s">
        <v>97436</v>
      </c>
      <c r="C8033" t="s">
        <v>187</v>
      </c>
      <c r="D8033" t="s">
        <v>544</v>
      </c>
      <c r="E8033" t="s">
        <v>77210</v>
      </c>
      <c r="F8033" t="s">
        <v>1127</v>
      </c>
      <c r="G8033" t="s">
        <v>62843</v>
      </c>
      <c r="H8033" t="s">
        <v>62844</v>
      </c>
      <c r="I8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Rožmitál na Šumavě</v>
      </c>
      <c r="J8033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033">
        <v>47</v>
      </c>
      <c r="N8033" t="s">
        <v>548</v>
      </c>
      <c r="O8033" t="s">
        <v>62845</v>
      </c>
      <c r="P8033" t="s">
        <v>97437</v>
      </c>
      <c r="Q8033" t="s">
        <v>62845</v>
      </c>
      <c r="R8033" t="s">
        <v>62846</v>
      </c>
      <c r="T8033" t="s">
        <v>62847</v>
      </c>
      <c r="V8033" t="s">
        <v>62848</v>
      </c>
      <c r="W8033" t="s">
        <v>62849</v>
      </c>
      <c r="X8033" t="s">
        <v>62850</v>
      </c>
      <c r="Y8033" t="s">
        <v>11615</v>
      </c>
      <c r="Z8033" t="s">
        <v>37</v>
      </c>
      <c r="AA8033" t="s">
        <v>97438</v>
      </c>
      <c r="AB8033" t="s">
        <v>62851</v>
      </c>
      <c r="AC8033" t="s">
        <v>62852</v>
      </c>
      <c r="AD8033" t="s">
        <v>77008</v>
      </c>
      <c r="AE8033" t="s">
        <v>3640</v>
      </c>
    </row>
    <row r="8034" spans="1:31" x14ac:dyDescent="0.3">
      <c r="A8034" t="s">
        <v>97439</v>
      </c>
      <c r="B8034" t="s">
        <v>97440</v>
      </c>
      <c r="C8034" t="s">
        <v>187</v>
      </c>
      <c r="D8034" t="s">
        <v>572</v>
      </c>
      <c r="E8034" t="s">
        <v>77221</v>
      </c>
      <c r="F8034" t="s">
        <v>1098</v>
      </c>
      <c r="G8034" t="s">
        <v>62853</v>
      </c>
      <c r="H8034" t="s">
        <v>11753</v>
      </c>
      <c r="I8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4" t="str">
        <f>IF(Table2[[#This Row],[Č. or.]],_xlfn.CONCAT(Table2[[#This Row],[Ulice]]," ",Table2[[#This Row],[Č. p.]],"/",Table2[[#This Row],[Č. or.]]),_xlfn.CONCAT(Table2[[#This Row],[Ulice]]," ",Table2[[#This Row],[Č. p.]]))</f>
        <v>Hradecká 390</v>
      </c>
      <c r="K8034" t="s">
        <v>3207</v>
      </c>
      <c r="L8034">
        <v>390</v>
      </c>
      <c r="N8034" t="s">
        <v>1098</v>
      </c>
      <c r="O8034" t="s">
        <v>62854</v>
      </c>
      <c r="P8034" t="s">
        <v>97441</v>
      </c>
      <c r="Q8034" t="s">
        <v>62854</v>
      </c>
      <c r="R8034" t="s">
        <v>62855</v>
      </c>
      <c r="T8034" t="s">
        <v>62856</v>
      </c>
      <c r="V8034" t="s">
        <v>62857</v>
      </c>
      <c r="W8034" t="s">
        <v>62858</v>
      </c>
      <c r="X8034" t="s">
        <v>62859</v>
      </c>
      <c r="Y8034" t="s">
        <v>4219</v>
      </c>
      <c r="Z8034" t="s">
        <v>37</v>
      </c>
      <c r="AA8034" t="s">
        <v>97442</v>
      </c>
      <c r="AB8034" t="s">
        <v>62860</v>
      </c>
      <c r="AC8034" t="s">
        <v>62861</v>
      </c>
      <c r="AD8034" t="s">
        <v>77008</v>
      </c>
      <c r="AE8034" t="s">
        <v>3640</v>
      </c>
    </row>
    <row r="8035" spans="1:31" x14ac:dyDescent="0.3">
      <c r="A8035" t="s">
        <v>97443</v>
      </c>
      <c r="B8035" t="s">
        <v>97444</v>
      </c>
      <c r="C8035" t="s">
        <v>187</v>
      </c>
      <c r="D8035" t="s">
        <v>572</v>
      </c>
      <c r="E8035" t="s">
        <v>77218</v>
      </c>
      <c r="F8035" t="s">
        <v>576</v>
      </c>
      <c r="G8035" t="s">
        <v>62862</v>
      </c>
      <c r="H8035" t="s">
        <v>11753</v>
      </c>
      <c r="I80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0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035">
        <v>54</v>
      </c>
      <c r="N8035" t="s">
        <v>1098</v>
      </c>
      <c r="O8035" t="s">
        <v>62863</v>
      </c>
      <c r="P8035" t="s">
        <v>77219</v>
      </c>
      <c r="Q8035" t="s">
        <v>62864</v>
      </c>
      <c r="R8035" t="s">
        <v>62865</v>
      </c>
      <c r="T8035" t="s">
        <v>62866</v>
      </c>
      <c r="V8035" t="s">
        <v>62867</v>
      </c>
      <c r="W8035" t="s">
        <v>62868</v>
      </c>
      <c r="X8035" t="s">
        <v>62869</v>
      </c>
      <c r="Y8035" t="s">
        <v>11615</v>
      </c>
      <c r="Z8035" t="s">
        <v>37</v>
      </c>
      <c r="AA8035" t="s">
        <v>97445</v>
      </c>
      <c r="AB8035" t="s">
        <v>62870</v>
      </c>
      <c r="AC8035" t="s">
        <v>62871</v>
      </c>
      <c r="AD8035" t="s">
        <v>77008</v>
      </c>
      <c r="AE8035" t="s">
        <v>3640</v>
      </c>
    </row>
    <row r="8036" spans="1:31" x14ac:dyDescent="0.3">
      <c r="A8036" t="s">
        <v>97446</v>
      </c>
      <c r="B8036" t="s">
        <v>97447</v>
      </c>
      <c r="C8036" t="s">
        <v>187</v>
      </c>
      <c r="D8036" t="s">
        <v>572</v>
      </c>
      <c r="E8036" t="s">
        <v>77221</v>
      </c>
      <c r="F8036" t="s">
        <v>1098</v>
      </c>
      <c r="G8036" t="s">
        <v>62872</v>
      </c>
      <c r="H8036" t="s">
        <v>62872</v>
      </c>
      <c r="I8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 Deštná</v>
      </c>
      <c r="J8036" t="str">
        <f>IF(Table2[[#This Row],[Č. or.]],_xlfn.CONCAT(Table2[[#This Row],[Ulice]]," ",Table2[[#This Row],[Č. p.]],"/",Table2[[#This Row],[Č. or.]]),_xlfn.CONCAT(Table2[[#This Row],[Ulice]]," ",Table2[[#This Row],[Č. p.]]))</f>
        <v>nám. Míru 44</v>
      </c>
      <c r="K8036" t="s">
        <v>4484</v>
      </c>
      <c r="L8036">
        <v>44</v>
      </c>
      <c r="N8036" t="s">
        <v>1098</v>
      </c>
      <c r="O8036" t="s">
        <v>11771</v>
      </c>
      <c r="P8036" t="s">
        <v>97448</v>
      </c>
      <c r="Q8036" t="s">
        <v>11771</v>
      </c>
      <c r="R8036" t="s">
        <v>62873</v>
      </c>
      <c r="T8036" t="s">
        <v>62874</v>
      </c>
      <c r="V8036" t="s">
        <v>62875</v>
      </c>
      <c r="W8036" t="s">
        <v>62876</v>
      </c>
      <c r="X8036" t="s">
        <v>62877</v>
      </c>
      <c r="Y8036" t="s">
        <v>11615</v>
      </c>
      <c r="Z8036" t="s">
        <v>37</v>
      </c>
      <c r="AA8036" t="s">
        <v>97449</v>
      </c>
      <c r="AB8036" t="s">
        <v>62878</v>
      </c>
      <c r="AC8036" t="s">
        <v>62879</v>
      </c>
      <c r="AD8036" t="s">
        <v>77008</v>
      </c>
      <c r="AE8036" t="s">
        <v>3640</v>
      </c>
    </row>
    <row r="8037" spans="1:31" x14ac:dyDescent="0.3">
      <c r="A8037" t="s">
        <v>97450</v>
      </c>
      <c r="B8037" t="s">
        <v>97451</v>
      </c>
      <c r="C8037" t="s">
        <v>187</v>
      </c>
      <c r="D8037" t="s">
        <v>2804</v>
      </c>
      <c r="E8037" t="s">
        <v>77233</v>
      </c>
      <c r="F8037" t="s">
        <v>3436</v>
      </c>
      <c r="G8037" t="s">
        <v>62880</v>
      </c>
      <c r="H8037" t="s">
        <v>15790</v>
      </c>
      <c r="I8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37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37">
        <v>21</v>
      </c>
      <c r="N8037" t="s">
        <v>2808</v>
      </c>
      <c r="O8037" t="s">
        <v>62881</v>
      </c>
      <c r="P8037" t="s">
        <v>97452</v>
      </c>
      <c r="Q8037" t="s">
        <v>62881</v>
      </c>
      <c r="R8037" t="s">
        <v>62882</v>
      </c>
      <c r="T8037" t="s">
        <v>62883</v>
      </c>
      <c r="U8037" t="s">
        <v>62884</v>
      </c>
      <c r="W8037" t="s">
        <v>62885</v>
      </c>
      <c r="X8037" t="s">
        <v>62886</v>
      </c>
      <c r="Y8037" t="s">
        <v>11615</v>
      </c>
      <c r="Z8037" t="s">
        <v>37</v>
      </c>
      <c r="AA8037" t="s">
        <v>97453</v>
      </c>
      <c r="AB8037" t="s">
        <v>62887</v>
      </c>
      <c r="AC8037" t="s">
        <v>62888</v>
      </c>
      <c r="AD8037" t="s">
        <v>77008</v>
      </c>
      <c r="AE8037" t="s">
        <v>3640</v>
      </c>
    </row>
    <row r="8038" spans="1:31" x14ac:dyDescent="0.3">
      <c r="A8038" t="s">
        <v>97454</v>
      </c>
      <c r="B8038" t="s">
        <v>97455</v>
      </c>
      <c r="C8038" t="s">
        <v>187</v>
      </c>
      <c r="D8038" t="s">
        <v>1597</v>
      </c>
      <c r="E8038" t="s">
        <v>77388</v>
      </c>
      <c r="F8038" t="s">
        <v>3554</v>
      </c>
      <c r="G8038" t="s">
        <v>62889</v>
      </c>
      <c r="H8038" t="s">
        <v>11753</v>
      </c>
      <c r="I8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 a Mateřská škola</v>
      </c>
      <c r="J803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8038">
        <v>143</v>
      </c>
      <c r="N8038" t="s">
        <v>3554</v>
      </c>
      <c r="O8038" t="s">
        <v>62890</v>
      </c>
      <c r="P8038" t="s">
        <v>97456</v>
      </c>
      <c r="Q8038" t="s">
        <v>62890</v>
      </c>
      <c r="R8038" t="s">
        <v>62891</v>
      </c>
      <c r="T8038" t="s">
        <v>62892</v>
      </c>
      <c r="U8038" t="s">
        <v>62893</v>
      </c>
      <c r="V8038" t="s">
        <v>62894</v>
      </c>
      <c r="W8038" t="s">
        <v>62895</v>
      </c>
      <c r="X8038" t="s">
        <v>62896</v>
      </c>
      <c r="Y8038" t="s">
        <v>11615</v>
      </c>
      <c r="Z8038" t="s">
        <v>37</v>
      </c>
      <c r="AA8038" t="s">
        <v>97457</v>
      </c>
      <c r="AB8038" t="s">
        <v>62897</v>
      </c>
      <c r="AC8038" t="s">
        <v>62898</v>
      </c>
      <c r="AD8038" t="s">
        <v>77008</v>
      </c>
      <c r="AE8038" t="s">
        <v>3640</v>
      </c>
    </row>
    <row r="8039" spans="1:31" x14ac:dyDescent="0.3">
      <c r="A8039" t="s">
        <v>97458</v>
      </c>
      <c r="B8039" t="s">
        <v>97459</v>
      </c>
      <c r="C8039" t="s">
        <v>187</v>
      </c>
      <c r="D8039" t="s">
        <v>1455</v>
      </c>
      <c r="E8039" t="s">
        <v>77130</v>
      </c>
      <c r="F8039" t="s">
        <v>1711</v>
      </c>
      <c r="G8039" t="s">
        <v>62899</v>
      </c>
      <c r="H8039" t="s">
        <v>11753</v>
      </c>
      <c r="I8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39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39">
        <v>21</v>
      </c>
      <c r="N8039" t="s">
        <v>1711</v>
      </c>
      <c r="O8039" t="s">
        <v>62900</v>
      </c>
      <c r="P8039" t="s">
        <v>94922</v>
      </c>
      <c r="Q8039" t="s">
        <v>62900</v>
      </c>
      <c r="R8039" t="s">
        <v>62901</v>
      </c>
      <c r="T8039" t="s">
        <v>62902</v>
      </c>
      <c r="W8039" t="s">
        <v>62903</v>
      </c>
      <c r="X8039" t="s">
        <v>62904</v>
      </c>
      <c r="Y8039" t="s">
        <v>4219</v>
      </c>
      <c r="Z8039" t="s">
        <v>37</v>
      </c>
      <c r="AA8039" t="s">
        <v>97460</v>
      </c>
      <c r="AB8039" t="s">
        <v>62905</v>
      </c>
      <c r="AC8039" t="s">
        <v>62906</v>
      </c>
      <c r="AD8039" t="s">
        <v>77008</v>
      </c>
      <c r="AE8039" t="s">
        <v>3640</v>
      </c>
    </row>
    <row r="8040" spans="1:31" x14ac:dyDescent="0.3">
      <c r="A8040" t="s">
        <v>97461</v>
      </c>
      <c r="B8040" t="s">
        <v>97462</v>
      </c>
      <c r="C8040" t="s">
        <v>187</v>
      </c>
      <c r="D8040" t="s">
        <v>1455</v>
      </c>
      <c r="E8040" t="s">
        <v>77130</v>
      </c>
      <c r="F8040" t="s">
        <v>1711</v>
      </c>
      <c r="G8040" t="s">
        <v>62907</v>
      </c>
      <c r="H8040" t="s">
        <v>11753</v>
      </c>
      <c r="I80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4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250</v>
      </c>
      <c r="L8040">
        <v>250</v>
      </c>
      <c r="N8040" t="s">
        <v>1711</v>
      </c>
      <c r="O8040" t="s">
        <v>62908</v>
      </c>
      <c r="P8040" t="s">
        <v>97463</v>
      </c>
      <c r="Q8040" t="s">
        <v>62908</v>
      </c>
      <c r="R8040" t="s">
        <v>62909</v>
      </c>
      <c r="T8040" t="s">
        <v>62910</v>
      </c>
      <c r="U8040" t="s">
        <v>62911</v>
      </c>
      <c r="V8040" t="s">
        <v>62912</v>
      </c>
      <c r="W8040" t="s">
        <v>62913</v>
      </c>
      <c r="X8040" t="s">
        <v>62914</v>
      </c>
      <c r="Y8040" t="s">
        <v>4219</v>
      </c>
      <c r="Z8040" t="s">
        <v>37</v>
      </c>
      <c r="AA8040" t="s">
        <v>97464</v>
      </c>
      <c r="AB8040" t="s">
        <v>62915</v>
      </c>
      <c r="AC8040" t="s">
        <v>62916</v>
      </c>
      <c r="AD8040" t="s">
        <v>77008</v>
      </c>
      <c r="AE8040" t="s">
        <v>3640</v>
      </c>
    </row>
    <row r="8041" spans="1:31" x14ac:dyDescent="0.3">
      <c r="A8041" t="s">
        <v>97465</v>
      </c>
      <c r="B8041" t="s">
        <v>97466</v>
      </c>
      <c r="C8041" t="s">
        <v>187</v>
      </c>
      <c r="D8041" t="s">
        <v>767</v>
      </c>
      <c r="E8041" t="s">
        <v>78604</v>
      </c>
      <c r="F8041" t="s">
        <v>977</v>
      </c>
      <c r="G8041" t="s">
        <v>62917</v>
      </c>
      <c r="H8041" t="s">
        <v>62917</v>
      </c>
      <c r="I8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Bojanov, okres Chrudim</v>
      </c>
      <c r="J8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041">
        <v>90</v>
      </c>
      <c r="N8041" t="s">
        <v>977</v>
      </c>
      <c r="O8041" t="s">
        <v>37111</v>
      </c>
      <c r="P8041" t="s">
        <v>88403</v>
      </c>
      <c r="Q8041" t="s">
        <v>37111</v>
      </c>
      <c r="R8041" t="s">
        <v>62918</v>
      </c>
      <c r="T8041" t="s">
        <v>62919</v>
      </c>
      <c r="V8041" t="s">
        <v>62920</v>
      </c>
      <c r="W8041" t="s">
        <v>62921</v>
      </c>
      <c r="X8041" t="s">
        <v>62922</v>
      </c>
      <c r="Y8041" t="s">
        <v>4035</v>
      </c>
      <c r="Z8041" t="s">
        <v>37</v>
      </c>
      <c r="AA8041" t="s">
        <v>88404</v>
      </c>
      <c r="AB8041" t="s">
        <v>37117</v>
      </c>
      <c r="AC8041" t="s">
        <v>37118</v>
      </c>
      <c r="AD8041" t="s">
        <v>77008</v>
      </c>
      <c r="AE8041" t="s">
        <v>3640</v>
      </c>
    </row>
    <row r="8042" spans="1:31" x14ac:dyDescent="0.3">
      <c r="A8042" t="s">
        <v>97467</v>
      </c>
      <c r="B8042" t="s">
        <v>97468</v>
      </c>
      <c r="C8042" t="s">
        <v>187</v>
      </c>
      <c r="D8042" t="s">
        <v>1048</v>
      </c>
      <c r="E8042" t="s">
        <v>78753</v>
      </c>
      <c r="F8042" t="s">
        <v>3136</v>
      </c>
      <c r="G8042" t="s">
        <v>62923</v>
      </c>
      <c r="H8042" t="s">
        <v>62924</v>
      </c>
      <c r="I8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Rohozná - příspěvková organizace</v>
      </c>
      <c r="J8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8042">
        <v>240</v>
      </c>
      <c r="N8042" t="s">
        <v>3136</v>
      </c>
      <c r="O8042" t="s">
        <v>62925</v>
      </c>
      <c r="P8042" t="s">
        <v>97469</v>
      </c>
      <c r="Q8042" t="s">
        <v>62925</v>
      </c>
      <c r="R8042" t="s">
        <v>62926</v>
      </c>
      <c r="T8042" t="s">
        <v>62927</v>
      </c>
      <c r="V8042" t="s">
        <v>62928</v>
      </c>
      <c r="W8042" t="s">
        <v>62929</v>
      </c>
      <c r="X8042" t="s">
        <v>62930</v>
      </c>
      <c r="Y8042" t="s">
        <v>3637</v>
      </c>
      <c r="Z8042" t="s">
        <v>37</v>
      </c>
      <c r="AA8042" t="s">
        <v>97470</v>
      </c>
      <c r="AB8042" t="s">
        <v>62931</v>
      </c>
      <c r="AC8042" t="s">
        <v>62932</v>
      </c>
      <c r="AD8042" t="s">
        <v>77008</v>
      </c>
      <c r="AE8042" t="s">
        <v>3640</v>
      </c>
    </row>
    <row r="8043" spans="1:31" x14ac:dyDescent="0.3">
      <c r="A8043" t="s">
        <v>97471</v>
      </c>
      <c r="B8043" t="s">
        <v>97472</v>
      </c>
      <c r="C8043" t="s">
        <v>187</v>
      </c>
      <c r="D8043" t="s">
        <v>442</v>
      </c>
      <c r="E8043" t="s">
        <v>78813</v>
      </c>
      <c r="F8043" t="s">
        <v>3572</v>
      </c>
      <c r="G8043" t="s">
        <v>62933</v>
      </c>
      <c r="H8043" t="s">
        <v>18415</v>
      </c>
      <c r="I8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Masarykova základní škola</v>
      </c>
      <c r="J80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176</v>
      </c>
      <c r="L8043">
        <v>176</v>
      </c>
      <c r="N8043" t="s">
        <v>3370</v>
      </c>
      <c r="O8043" t="s">
        <v>40979</v>
      </c>
      <c r="P8043" t="s">
        <v>89779</v>
      </c>
      <c r="Q8043" t="s">
        <v>40979</v>
      </c>
      <c r="R8043" t="s">
        <v>62934</v>
      </c>
      <c r="T8043" t="s">
        <v>62935</v>
      </c>
      <c r="V8043" t="s">
        <v>62936</v>
      </c>
      <c r="W8043" t="s">
        <v>62937</v>
      </c>
      <c r="X8043" t="s">
        <v>62938</v>
      </c>
      <c r="Y8043" t="s">
        <v>4035</v>
      </c>
      <c r="Z8043" t="s">
        <v>37</v>
      </c>
      <c r="AA8043" t="s">
        <v>89780</v>
      </c>
      <c r="AB8043" t="s">
        <v>40984</v>
      </c>
      <c r="AC8043" t="s">
        <v>40985</v>
      </c>
      <c r="AD8043" t="s">
        <v>77008</v>
      </c>
      <c r="AE8043" t="s">
        <v>3640</v>
      </c>
    </row>
    <row r="8044" spans="1:31" x14ac:dyDescent="0.3">
      <c r="A8044" t="s">
        <v>97473</v>
      </c>
      <c r="B8044" t="s">
        <v>97474</v>
      </c>
      <c r="C8044" t="s">
        <v>187</v>
      </c>
      <c r="D8044" t="s">
        <v>662</v>
      </c>
      <c r="E8044" t="s">
        <v>78775</v>
      </c>
      <c r="F8044" t="s">
        <v>3244</v>
      </c>
      <c r="G8044" t="s">
        <v>62939</v>
      </c>
      <c r="H8044" t="s">
        <v>11753</v>
      </c>
      <c r="I8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044" t="str">
        <f>IF(Table2[[#This Row],[Č. or.]],_xlfn.CONCAT(Table2[[#This Row],[Ulice]]," ",Table2[[#This Row],[Č. p.]],"/",Table2[[#This Row],[Č. or.]]),_xlfn.CONCAT(Table2[[#This Row],[Ulice]]," ",Table2[[#This Row],[Č. p.]]))</f>
        <v>Náměstí 35</v>
      </c>
      <c r="K8044" t="s">
        <v>4476</v>
      </c>
      <c r="L8044">
        <v>35</v>
      </c>
      <c r="N8044" t="s">
        <v>3244</v>
      </c>
      <c r="O8044" t="s">
        <v>62940</v>
      </c>
      <c r="P8044" t="s">
        <v>97475</v>
      </c>
      <c r="Q8044" t="s">
        <v>62940</v>
      </c>
      <c r="R8044" t="s">
        <v>62941</v>
      </c>
      <c r="T8044" t="s">
        <v>62942</v>
      </c>
      <c r="V8044" t="s">
        <v>62943</v>
      </c>
      <c r="W8044" t="s">
        <v>62944</v>
      </c>
      <c r="X8044" t="s">
        <v>62945</v>
      </c>
      <c r="Y8044" t="s">
        <v>11615</v>
      </c>
      <c r="Z8044" t="s">
        <v>37</v>
      </c>
      <c r="AA8044" t="s">
        <v>97476</v>
      </c>
      <c r="AB8044" t="s">
        <v>62946</v>
      </c>
      <c r="AC8044" t="s">
        <v>62947</v>
      </c>
      <c r="AD8044" t="s">
        <v>77008</v>
      </c>
      <c r="AE8044" t="s">
        <v>3640</v>
      </c>
    </row>
    <row r="8045" spans="1:31" x14ac:dyDescent="0.3">
      <c r="A8045" t="s">
        <v>97477</v>
      </c>
      <c r="B8045" t="s">
        <v>97478</v>
      </c>
      <c r="C8045" t="s">
        <v>187</v>
      </c>
      <c r="D8045" t="s">
        <v>907</v>
      </c>
      <c r="E8045" t="s">
        <v>76981</v>
      </c>
      <c r="F8045" t="s">
        <v>911</v>
      </c>
      <c r="G8045" t="s">
        <v>62948</v>
      </c>
      <c r="H8045" t="s">
        <v>15790</v>
      </c>
      <c r="I8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187</v>
      </c>
      <c r="L8045">
        <v>187</v>
      </c>
      <c r="N8045" t="s">
        <v>2854</v>
      </c>
      <c r="O8045" t="s">
        <v>62949</v>
      </c>
      <c r="P8045" t="s">
        <v>97479</v>
      </c>
      <c r="Q8045" t="s">
        <v>62949</v>
      </c>
      <c r="R8045" t="s">
        <v>62950</v>
      </c>
      <c r="S8045" t="s">
        <v>62951</v>
      </c>
      <c r="T8045" t="s">
        <v>62952</v>
      </c>
      <c r="U8045" t="s">
        <v>62953</v>
      </c>
      <c r="W8045" t="s">
        <v>62954</v>
      </c>
      <c r="X8045" t="s">
        <v>62955</v>
      </c>
      <c r="Y8045" t="s">
        <v>4188</v>
      </c>
      <c r="Z8045" t="s">
        <v>37</v>
      </c>
      <c r="AA8045" t="s">
        <v>97480</v>
      </c>
      <c r="AB8045" t="s">
        <v>62956</v>
      </c>
      <c r="AC8045" t="s">
        <v>62957</v>
      </c>
      <c r="AD8045" t="s">
        <v>77008</v>
      </c>
      <c r="AE8045" t="s">
        <v>3640</v>
      </c>
    </row>
    <row r="8046" spans="1:31" x14ac:dyDescent="0.3">
      <c r="A8046" t="s">
        <v>97481</v>
      </c>
      <c r="B8046" t="s">
        <v>97482</v>
      </c>
      <c r="C8046" t="s">
        <v>187</v>
      </c>
      <c r="D8046" t="s">
        <v>1455</v>
      </c>
      <c r="E8046" t="s">
        <v>77452</v>
      </c>
      <c r="F8046" t="s">
        <v>3331</v>
      </c>
      <c r="G8046" t="s">
        <v>62958</v>
      </c>
      <c r="H8046" t="s">
        <v>15790</v>
      </c>
      <c r="I8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116</v>
      </c>
      <c r="L8046">
        <v>116</v>
      </c>
      <c r="N8046" t="s">
        <v>1711</v>
      </c>
      <c r="O8046" t="s">
        <v>19609</v>
      </c>
      <c r="P8046" t="s">
        <v>97483</v>
      </c>
      <c r="Q8046" t="s">
        <v>19609</v>
      </c>
      <c r="R8046" t="s">
        <v>62959</v>
      </c>
      <c r="T8046" t="s">
        <v>62960</v>
      </c>
      <c r="U8046" t="s">
        <v>62960</v>
      </c>
      <c r="V8046" t="s">
        <v>62961</v>
      </c>
      <c r="W8046" t="s">
        <v>62962</v>
      </c>
      <c r="X8046" t="s">
        <v>62963</v>
      </c>
      <c r="Y8046" t="s">
        <v>4219</v>
      </c>
      <c r="Z8046" t="s">
        <v>37</v>
      </c>
      <c r="AA8046" t="s">
        <v>97484</v>
      </c>
      <c r="AB8046" t="s">
        <v>62964</v>
      </c>
      <c r="AC8046" t="s">
        <v>62965</v>
      </c>
      <c r="AD8046" t="s">
        <v>77008</v>
      </c>
      <c r="AE8046" t="s">
        <v>3640</v>
      </c>
    </row>
    <row r="8047" spans="1:31" x14ac:dyDescent="0.3">
      <c r="A8047" t="s">
        <v>97485</v>
      </c>
      <c r="B8047" t="s">
        <v>97486</v>
      </c>
      <c r="C8047" t="s">
        <v>187</v>
      </c>
      <c r="D8047" t="s">
        <v>907</v>
      </c>
      <c r="E8047" t="s">
        <v>76976</v>
      </c>
      <c r="F8047" t="s">
        <v>2854</v>
      </c>
      <c r="G8047" t="s">
        <v>62966</v>
      </c>
      <c r="H8047" t="s">
        <v>11753</v>
      </c>
      <c r="I8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7" t="str">
        <f>IF(Table2[[#This Row],[Č. or.]],_xlfn.CONCAT(Table2[[#This Row],[Ulice]]," ",Table2[[#This Row],[Č. p.]],"/",Table2[[#This Row],[Č. or.]]),_xlfn.CONCAT(Table2[[#This Row],[Ulice]]," ",Table2[[#This Row],[Č. p.]]))</f>
        <v>Náves 43/7</v>
      </c>
      <c r="K8047" t="s">
        <v>30148</v>
      </c>
      <c r="L8047">
        <v>43</v>
      </c>
      <c r="M8047">
        <v>7</v>
      </c>
      <c r="N8047" t="s">
        <v>2854</v>
      </c>
      <c r="O8047" t="s">
        <v>46695</v>
      </c>
      <c r="P8047" t="s">
        <v>97487</v>
      </c>
      <c r="Q8047" t="s">
        <v>46695</v>
      </c>
      <c r="R8047" t="s">
        <v>62967</v>
      </c>
      <c r="T8047" t="s">
        <v>62968</v>
      </c>
      <c r="W8047" t="s">
        <v>62969</v>
      </c>
      <c r="X8047" t="s">
        <v>62970</v>
      </c>
      <c r="Y8047" t="s">
        <v>3928</v>
      </c>
      <c r="Z8047" t="s">
        <v>37</v>
      </c>
      <c r="AA8047" t="s">
        <v>97488</v>
      </c>
      <c r="AB8047" t="s">
        <v>62971</v>
      </c>
      <c r="AC8047" t="s">
        <v>62972</v>
      </c>
      <c r="AD8047" t="s">
        <v>77008</v>
      </c>
      <c r="AE8047" t="s">
        <v>3640</v>
      </c>
    </row>
    <row r="8048" spans="1:31" x14ac:dyDescent="0.3">
      <c r="A8048" t="s">
        <v>97489</v>
      </c>
      <c r="B8048" t="s">
        <v>97490</v>
      </c>
      <c r="C8048" t="s">
        <v>187</v>
      </c>
      <c r="D8048" t="s">
        <v>907</v>
      </c>
      <c r="E8048" t="s">
        <v>76976</v>
      </c>
      <c r="F8048" t="s">
        <v>2854</v>
      </c>
      <c r="G8048" t="s">
        <v>62973</v>
      </c>
      <c r="H8048" t="s">
        <v>15790</v>
      </c>
      <c r="I8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48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048">
        <v>39</v>
      </c>
      <c r="N8048" t="s">
        <v>2854</v>
      </c>
      <c r="O8048" t="s">
        <v>62974</v>
      </c>
      <c r="P8048" t="s">
        <v>79505</v>
      </c>
      <c r="Q8048" t="s">
        <v>62974</v>
      </c>
      <c r="R8048" t="s">
        <v>62975</v>
      </c>
      <c r="T8048" t="s">
        <v>62976</v>
      </c>
      <c r="W8048" t="s">
        <v>62977</v>
      </c>
      <c r="X8048" t="s">
        <v>62978</v>
      </c>
      <c r="Y8048" t="s">
        <v>11615</v>
      </c>
      <c r="Z8048" t="s">
        <v>37</v>
      </c>
      <c r="AA8048" t="s">
        <v>97491</v>
      </c>
      <c r="AB8048" t="s">
        <v>62979</v>
      </c>
      <c r="AC8048" t="s">
        <v>62980</v>
      </c>
      <c r="AD8048" t="s">
        <v>77008</v>
      </c>
      <c r="AE8048" t="s">
        <v>3640</v>
      </c>
    </row>
    <row r="8049" spans="1:31" x14ac:dyDescent="0.3">
      <c r="A8049" t="s">
        <v>97492</v>
      </c>
      <c r="B8049" t="s">
        <v>97493</v>
      </c>
      <c r="C8049" t="s">
        <v>187</v>
      </c>
      <c r="D8049" t="s">
        <v>3085</v>
      </c>
      <c r="E8049" t="s">
        <v>77236</v>
      </c>
      <c r="F8049" t="s">
        <v>4405</v>
      </c>
      <c r="G8049" t="s">
        <v>62981</v>
      </c>
      <c r="H8049" t="s">
        <v>62981</v>
      </c>
      <c r="I8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 Lnáře</v>
      </c>
      <c r="J8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8049">
        <v>158</v>
      </c>
      <c r="N8049" t="s">
        <v>3089</v>
      </c>
      <c r="O8049" t="s">
        <v>62982</v>
      </c>
      <c r="P8049" t="s">
        <v>97494</v>
      </c>
      <c r="Q8049" t="s">
        <v>62982</v>
      </c>
      <c r="R8049" t="s">
        <v>62983</v>
      </c>
      <c r="T8049" t="s">
        <v>62984</v>
      </c>
      <c r="U8049" t="s">
        <v>62984</v>
      </c>
      <c r="V8049" t="s">
        <v>62985</v>
      </c>
      <c r="W8049" t="s">
        <v>62986</v>
      </c>
      <c r="X8049" t="s">
        <v>62987</v>
      </c>
      <c r="Y8049" t="s">
        <v>4219</v>
      </c>
      <c r="Z8049" t="s">
        <v>37</v>
      </c>
      <c r="AA8049" t="s">
        <v>97495</v>
      </c>
      <c r="AB8049" t="s">
        <v>62988</v>
      </c>
      <c r="AC8049" t="s">
        <v>62989</v>
      </c>
      <c r="AD8049" t="s">
        <v>77008</v>
      </c>
      <c r="AE8049" t="s">
        <v>3640</v>
      </c>
    </row>
    <row r="8050" spans="1:31" x14ac:dyDescent="0.3">
      <c r="A8050" t="s">
        <v>97496</v>
      </c>
      <c r="B8050" t="s">
        <v>97497</v>
      </c>
      <c r="C8050" t="s">
        <v>187</v>
      </c>
      <c r="D8050" t="s">
        <v>1455</v>
      </c>
      <c r="E8050" t="s">
        <v>77130</v>
      </c>
      <c r="F8050" t="s">
        <v>1711</v>
      </c>
      <c r="G8050" t="s">
        <v>62990</v>
      </c>
      <c r="H8050" t="s">
        <v>11753</v>
      </c>
      <c r="I8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0" t="str">
        <f>IF(Table2[[#This Row],[Č. or.]],_xlfn.CONCAT(Table2[[#This Row],[Ulice]]," ",Table2[[#This Row],[Č. p.]],"/",Table2[[#This Row],[Č. or.]]),_xlfn.CONCAT(Table2[[#This Row],[Ulice]]," ",Table2[[#This Row],[Č. p.]]))</f>
        <v xml:space="preserve"> 373</v>
      </c>
      <c r="L8050">
        <v>373</v>
      </c>
      <c r="N8050" t="s">
        <v>1711</v>
      </c>
      <c r="O8050" t="s">
        <v>62991</v>
      </c>
      <c r="P8050" t="s">
        <v>94779</v>
      </c>
      <c r="Q8050" t="s">
        <v>62991</v>
      </c>
      <c r="R8050" t="s">
        <v>62992</v>
      </c>
      <c r="T8050" t="s">
        <v>62993</v>
      </c>
      <c r="V8050" t="s">
        <v>62994</v>
      </c>
      <c r="W8050" t="s">
        <v>62995</v>
      </c>
      <c r="X8050" t="s">
        <v>62996</v>
      </c>
      <c r="Y8050" t="s">
        <v>4219</v>
      </c>
      <c r="Z8050" t="s">
        <v>37</v>
      </c>
      <c r="AA8050" t="s">
        <v>97498</v>
      </c>
      <c r="AB8050" t="s">
        <v>62997</v>
      </c>
      <c r="AC8050" t="s">
        <v>62998</v>
      </c>
      <c r="AD8050" t="s">
        <v>77008</v>
      </c>
      <c r="AE8050" t="s">
        <v>3640</v>
      </c>
    </row>
    <row r="8051" spans="1:31" x14ac:dyDescent="0.3">
      <c r="A8051" t="s">
        <v>97499</v>
      </c>
      <c r="B8051" t="s">
        <v>97500</v>
      </c>
      <c r="C8051" t="s">
        <v>187</v>
      </c>
      <c r="D8051" t="s">
        <v>544</v>
      </c>
      <c r="E8051" t="s">
        <v>77207</v>
      </c>
      <c r="F8051" t="s">
        <v>548</v>
      </c>
      <c r="G8051" t="s">
        <v>62999</v>
      </c>
      <c r="H8051" t="s">
        <v>15790</v>
      </c>
      <c r="I8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Základní škola a mateřská škola</v>
      </c>
      <c r="J8051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8051">
        <v>40</v>
      </c>
      <c r="N8051" t="s">
        <v>548</v>
      </c>
      <c r="O8051" t="s">
        <v>63000</v>
      </c>
      <c r="P8051" t="s">
        <v>84601</v>
      </c>
      <c r="Q8051" t="s">
        <v>63000</v>
      </c>
      <c r="R8051" t="s">
        <v>63001</v>
      </c>
      <c r="T8051" t="s">
        <v>63002</v>
      </c>
      <c r="V8051" t="s">
        <v>63003</v>
      </c>
      <c r="W8051" t="s">
        <v>63004</v>
      </c>
      <c r="X8051" t="s">
        <v>63005</v>
      </c>
      <c r="Y8051" t="s">
        <v>11615</v>
      </c>
      <c r="Z8051" t="s">
        <v>37</v>
      </c>
      <c r="AA8051" t="s">
        <v>97501</v>
      </c>
      <c r="AB8051" t="s">
        <v>63006</v>
      </c>
      <c r="AC8051" t="s">
        <v>63007</v>
      </c>
      <c r="AD8051" t="s">
        <v>77008</v>
      </c>
      <c r="AE8051" t="s">
        <v>3640</v>
      </c>
    </row>
    <row r="8052" spans="1:31" x14ac:dyDescent="0.3">
      <c r="A8052" t="s">
        <v>97502</v>
      </c>
      <c r="B8052" t="s">
        <v>97503</v>
      </c>
      <c r="C8052" t="s">
        <v>187</v>
      </c>
      <c r="D8052" t="s">
        <v>1455</v>
      </c>
      <c r="E8052" t="s">
        <v>77455</v>
      </c>
      <c r="F8052" t="s">
        <v>1459</v>
      </c>
      <c r="G8052" t="s">
        <v>63008</v>
      </c>
      <c r="H8052" t="s">
        <v>11753</v>
      </c>
      <c r="I8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052">
        <v>4</v>
      </c>
      <c r="N8052" t="s">
        <v>1711</v>
      </c>
      <c r="O8052" t="s">
        <v>63009</v>
      </c>
      <c r="P8052" t="s">
        <v>94824</v>
      </c>
      <c r="Q8052" t="s">
        <v>63009</v>
      </c>
      <c r="R8052" t="s">
        <v>63010</v>
      </c>
      <c r="T8052" t="s">
        <v>63011</v>
      </c>
      <c r="U8052" t="s">
        <v>63012</v>
      </c>
      <c r="V8052" t="s">
        <v>63013</v>
      </c>
      <c r="W8052" t="s">
        <v>63014</v>
      </c>
      <c r="X8052" t="s">
        <v>13956</v>
      </c>
      <c r="Y8052" t="s">
        <v>4219</v>
      </c>
      <c r="Z8052" t="s">
        <v>37</v>
      </c>
      <c r="AA8052" t="s">
        <v>97504</v>
      </c>
      <c r="AB8052" t="s">
        <v>63015</v>
      </c>
      <c r="AC8052" t="s">
        <v>63016</v>
      </c>
      <c r="AD8052" t="s">
        <v>77008</v>
      </c>
      <c r="AE8052" t="s">
        <v>3640</v>
      </c>
    </row>
    <row r="8053" spans="1:31" x14ac:dyDescent="0.3">
      <c r="A8053" t="s">
        <v>97505</v>
      </c>
      <c r="B8053" t="s">
        <v>97506</v>
      </c>
      <c r="C8053" t="s">
        <v>187</v>
      </c>
      <c r="D8053" t="s">
        <v>2804</v>
      </c>
      <c r="E8053" t="s">
        <v>77230</v>
      </c>
      <c r="F8053" t="s">
        <v>2808</v>
      </c>
      <c r="G8053" t="s">
        <v>63017</v>
      </c>
      <c r="H8053" t="s">
        <v>11753</v>
      </c>
      <c r="I8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8053">
        <v>102</v>
      </c>
      <c r="N8053" t="s">
        <v>2808</v>
      </c>
      <c r="O8053" t="s">
        <v>63018</v>
      </c>
      <c r="P8053" t="s">
        <v>97507</v>
      </c>
      <c r="Q8053" t="s">
        <v>63018</v>
      </c>
      <c r="R8053" t="s">
        <v>63019</v>
      </c>
      <c r="T8053" t="s">
        <v>63020</v>
      </c>
      <c r="V8053" t="s">
        <v>63021</v>
      </c>
      <c r="W8053" t="s">
        <v>63022</v>
      </c>
      <c r="X8053" t="s">
        <v>63023</v>
      </c>
      <c r="Y8053" t="s">
        <v>11615</v>
      </c>
      <c r="Z8053" t="s">
        <v>37</v>
      </c>
      <c r="AA8053" t="s">
        <v>97508</v>
      </c>
      <c r="AB8053" t="s">
        <v>63024</v>
      </c>
      <c r="AC8053" t="s">
        <v>63025</v>
      </c>
      <c r="AD8053" t="s">
        <v>77008</v>
      </c>
      <c r="AE8053" t="s">
        <v>3640</v>
      </c>
    </row>
    <row r="8054" spans="1:31" x14ac:dyDescent="0.3">
      <c r="A8054" t="s">
        <v>97509</v>
      </c>
      <c r="B8054" t="s">
        <v>97510</v>
      </c>
      <c r="C8054" t="s">
        <v>187</v>
      </c>
      <c r="D8054" t="s">
        <v>1455</v>
      </c>
      <c r="E8054" t="s">
        <v>77455</v>
      </c>
      <c r="F8054" t="s">
        <v>1459</v>
      </c>
      <c r="G8054" t="s">
        <v>63026</v>
      </c>
      <c r="H8054" t="s">
        <v>11753</v>
      </c>
      <c r="I8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54">
        <v>126</v>
      </c>
      <c r="N8054" t="s">
        <v>1711</v>
      </c>
      <c r="O8054" t="s">
        <v>63027</v>
      </c>
      <c r="P8054" t="s">
        <v>97059</v>
      </c>
      <c r="Q8054" t="s">
        <v>63027</v>
      </c>
      <c r="R8054" t="s">
        <v>63028</v>
      </c>
      <c r="T8054" t="s">
        <v>63029</v>
      </c>
      <c r="U8054" t="s">
        <v>63030</v>
      </c>
      <c r="V8054" t="s">
        <v>63031</v>
      </c>
      <c r="W8054" t="s">
        <v>63032</v>
      </c>
      <c r="X8054" t="s">
        <v>63033</v>
      </c>
      <c r="Y8054" t="s">
        <v>11615</v>
      </c>
      <c r="Z8054" t="s">
        <v>37</v>
      </c>
      <c r="AA8054" t="s">
        <v>97511</v>
      </c>
      <c r="AB8054" t="s">
        <v>63034</v>
      </c>
      <c r="AC8054" t="s">
        <v>63035</v>
      </c>
      <c r="AD8054" t="s">
        <v>77008</v>
      </c>
      <c r="AE8054" t="s">
        <v>3640</v>
      </c>
    </row>
    <row r="8055" spans="1:31" x14ac:dyDescent="0.3">
      <c r="A8055" t="s">
        <v>97512</v>
      </c>
      <c r="B8055" t="s">
        <v>97513</v>
      </c>
      <c r="C8055" t="s">
        <v>187</v>
      </c>
      <c r="D8055" t="s">
        <v>3085</v>
      </c>
      <c r="E8055" t="s">
        <v>77239</v>
      </c>
      <c r="F8055" t="s">
        <v>3089</v>
      </c>
      <c r="G8055" t="s">
        <v>63036</v>
      </c>
      <c r="H8055" t="s">
        <v>11753</v>
      </c>
      <c r="I8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055">
        <v>112</v>
      </c>
      <c r="N8055" t="s">
        <v>3089</v>
      </c>
      <c r="O8055" t="s">
        <v>24394</v>
      </c>
      <c r="P8055" t="s">
        <v>85068</v>
      </c>
      <c r="Q8055" t="s">
        <v>24394</v>
      </c>
      <c r="R8055" t="s">
        <v>63037</v>
      </c>
      <c r="S8055" t="s">
        <v>63037</v>
      </c>
      <c r="T8055" t="s">
        <v>63038</v>
      </c>
      <c r="U8055" t="s">
        <v>63039</v>
      </c>
      <c r="V8055" t="s">
        <v>63040</v>
      </c>
      <c r="W8055" t="s">
        <v>63041</v>
      </c>
      <c r="X8055" t="s">
        <v>63042</v>
      </c>
      <c r="Y8055" t="s">
        <v>4219</v>
      </c>
      <c r="Z8055" t="s">
        <v>37</v>
      </c>
      <c r="AA8055" t="s">
        <v>97514</v>
      </c>
      <c r="AB8055" t="s">
        <v>63043</v>
      </c>
      <c r="AC8055" t="s">
        <v>63044</v>
      </c>
      <c r="AD8055" t="s">
        <v>77008</v>
      </c>
      <c r="AE8055" t="s">
        <v>3640</v>
      </c>
    </row>
    <row r="8056" spans="1:31" x14ac:dyDescent="0.3">
      <c r="A8056" t="s">
        <v>97515</v>
      </c>
      <c r="B8056" t="s">
        <v>97516</v>
      </c>
      <c r="C8056" t="s">
        <v>187</v>
      </c>
      <c r="D8056" t="s">
        <v>3085</v>
      </c>
      <c r="E8056" t="s">
        <v>76881</v>
      </c>
      <c r="F8056" t="s">
        <v>3462</v>
      </c>
      <c r="G8056" t="s">
        <v>63045</v>
      </c>
      <c r="H8056" t="s">
        <v>63046</v>
      </c>
      <c r="I8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Bavorov, příspěvková org.</v>
      </c>
      <c r="J8056" t="str">
        <f>IF(Table2[[#This Row],[Č. or.]],_xlfn.CONCAT(Table2[[#This Row],[Ulice]]," ",Table2[[#This Row],[Č. p.]],"/",Table2[[#This Row],[Č. or.]]),_xlfn.CONCAT(Table2[[#This Row],[Ulice]]," ",Table2[[#This Row],[Č. p.]]))</f>
        <v>Ke Koupališti 332</v>
      </c>
      <c r="K8056" t="s">
        <v>63047</v>
      </c>
      <c r="L8056">
        <v>332</v>
      </c>
      <c r="N8056" t="s">
        <v>3089</v>
      </c>
      <c r="O8056" t="s">
        <v>27241</v>
      </c>
      <c r="P8056" t="s">
        <v>85028</v>
      </c>
      <c r="Q8056" t="s">
        <v>27241</v>
      </c>
      <c r="R8056" t="s">
        <v>63048</v>
      </c>
      <c r="T8056" t="s">
        <v>63049</v>
      </c>
      <c r="U8056" t="s">
        <v>63050</v>
      </c>
      <c r="V8056" t="s">
        <v>63051</v>
      </c>
      <c r="W8056" t="s">
        <v>63052</v>
      </c>
      <c r="X8056" t="s">
        <v>63053</v>
      </c>
      <c r="Y8056" t="s">
        <v>4035</v>
      </c>
      <c r="Z8056" t="s">
        <v>37</v>
      </c>
      <c r="AA8056" t="s">
        <v>85029</v>
      </c>
      <c r="AB8056" t="s">
        <v>27246</v>
      </c>
      <c r="AC8056" t="s">
        <v>27247</v>
      </c>
      <c r="AD8056" t="s">
        <v>77008</v>
      </c>
      <c r="AE8056" t="s">
        <v>3640</v>
      </c>
    </row>
    <row r="8057" spans="1:31" x14ac:dyDescent="0.3">
      <c r="A8057" t="s">
        <v>97517</v>
      </c>
      <c r="B8057" t="s">
        <v>97518</v>
      </c>
      <c r="C8057" t="s">
        <v>187</v>
      </c>
      <c r="D8057" t="s">
        <v>1532</v>
      </c>
      <c r="E8057" t="s">
        <v>77227</v>
      </c>
      <c r="F8057" t="s">
        <v>2032</v>
      </c>
      <c r="G8057" t="s">
        <v>63054</v>
      </c>
      <c r="H8057" t="s">
        <v>63055</v>
      </c>
      <c r="I8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ZŠ Mikoláše Alše a MŠ</v>
      </c>
      <c r="J8057" t="str">
        <f>IF(Table2[[#This Row],[Č. or.]],_xlfn.CONCAT(Table2[[#This Row],[Ulice]]," ",Table2[[#This Row],[Č. p.]],"/",Table2[[#This Row],[Č. or.]]),_xlfn.CONCAT(Table2[[#This Row],[Ulice]]," ",Table2[[#This Row],[Č. p.]]))</f>
        <v>Školní 234</v>
      </c>
      <c r="K8057" t="s">
        <v>606</v>
      </c>
      <c r="L8057">
        <v>234</v>
      </c>
      <c r="N8057" t="s">
        <v>2032</v>
      </c>
      <c r="O8057" t="s">
        <v>63056</v>
      </c>
      <c r="P8057" t="s">
        <v>97519</v>
      </c>
      <c r="Q8057" t="s">
        <v>63056</v>
      </c>
      <c r="R8057" t="s">
        <v>63057</v>
      </c>
      <c r="T8057" t="s">
        <v>63058</v>
      </c>
      <c r="V8057" t="s">
        <v>63059</v>
      </c>
      <c r="W8057" t="s">
        <v>63060</v>
      </c>
      <c r="X8057" t="s">
        <v>63061</v>
      </c>
      <c r="Y8057" t="s">
        <v>4188</v>
      </c>
      <c r="Z8057" t="s">
        <v>37</v>
      </c>
      <c r="AA8057" t="s">
        <v>97520</v>
      </c>
      <c r="AB8057" t="s">
        <v>63062</v>
      </c>
      <c r="AC8057" t="s">
        <v>63063</v>
      </c>
      <c r="AD8057" t="s">
        <v>77008</v>
      </c>
      <c r="AE8057" t="s">
        <v>3640</v>
      </c>
    </row>
    <row r="8058" spans="1:31" x14ac:dyDescent="0.3">
      <c r="A8058" t="s">
        <v>97521</v>
      </c>
      <c r="B8058" t="s">
        <v>97522</v>
      </c>
      <c r="C8058" t="s">
        <v>187</v>
      </c>
      <c r="D8058" t="s">
        <v>592</v>
      </c>
      <c r="E8058" t="s">
        <v>77072</v>
      </c>
      <c r="F8058" t="s">
        <v>4170</v>
      </c>
      <c r="G8058" t="s">
        <v>63064</v>
      </c>
      <c r="H8058" t="s">
        <v>19716</v>
      </c>
      <c r="I8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Masarykova ZŠ a MŠ</v>
      </c>
      <c r="J8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140</v>
      </c>
      <c r="L8058">
        <v>140</v>
      </c>
      <c r="N8058" t="s">
        <v>2958</v>
      </c>
      <c r="O8058" t="s">
        <v>63065</v>
      </c>
      <c r="P8058" t="s">
        <v>97523</v>
      </c>
      <c r="Q8058" t="s">
        <v>63066</v>
      </c>
      <c r="R8058" t="s">
        <v>63067</v>
      </c>
      <c r="S8058" t="s">
        <v>63067</v>
      </c>
      <c r="T8058" t="s">
        <v>63068</v>
      </c>
      <c r="V8058" t="s">
        <v>63069</v>
      </c>
      <c r="W8058" t="s">
        <v>63070</v>
      </c>
      <c r="X8058" t="s">
        <v>63071</v>
      </c>
      <c r="Y8058" t="s">
        <v>4219</v>
      </c>
      <c r="Z8058" t="s">
        <v>37</v>
      </c>
      <c r="AA8058" t="s">
        <v>97524</v>
      </c>
      <c r="AB8058" t="s">
        <v>63072</v>
      </c>
      <c r="AC8058" t="s">
        <v>63073</v>
      </c>
      <c r="AD8058" t="s">
        <v>77008</v>
      </c>
      <c r="AE8058" t="s">
        <v>3640</v>
      </c>
    </row>
    <row r="8059" spans="1:31" x14ac:dyDescent="0.3">
      <c r="A8059" t="s">
        <v>97525</v>
      </c>
      <c r="B8059" t="s">
        <v>97526</v>
      </c>
      <c r="C8059" t="s">
        <v>187</v>
      </c>
      <c r="D8059" t="s">
        <v>2804</v>
      </c>
      <c r="E8059" t="s">
        <v>77233</v>
      </c>
      <c r="F8059" t="s">
        <v>3436</v>
      </c>
      <c r="G8059" t="s">
        <v>63074</v>
      </c>
      <c r="H8059" t="s">
        <v>12264</v>
      </c>
      <c r="I8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80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059">
        <v>105</v>
      </c>
      <c r="N8059" t="s">
        <v>2808</v>
      </c>
      <c r="O8059" t="s">
        <v>63075</v>
      </c>
      <c r="P8059" t="s">
        <v>85012</v>
      </c>
      <c r="Q8059" t="s">
        <v>63075</v>
      </c>
      <c r="R8059" t="s">
        <v>63076</v>
      </c>
      <c r="T8059" t="s">
        <v>63077</v>
      </c>
      <c r="V8059" t="s">
        <v>63078</v>
      </c>
      <c r="W8059" t="s">
        <v>63079</v>
      </c>
      <c r="X8059" t="s">
        <v>63080</v>
      </c>
      <c r="Y8059" t="s">
        <v>3637</v>
      </c>
      <c r="Z8059" t="s">
        <v>37</v>
      </c>
      <c r="AA8059" t="s">
        <v>97527</v>
      </c>
      <c r="AB8059" t="s">
        <v>63081</v>
      </c>
      <c r="AC8059" t="s">
        <v>63082</v>
      </c>
      <c r="AD8059" t="s">
        <v>77008</v>
      </c>
      <c r="AE8059" t="s">
        <v>3640</v>
      </c>
    </row>
    <row r="8060" spans="1:31" x14ac:dyDescent="0.3">
      <c r="A8060" t="s">
        <v>97528</v>
      </c>
      <c r="B8060" t="s">
        <v>97529</v>
      </c>
      <c r="C8060" t="s">
        <v>187</v>
      </c>
      <c r="D8060" t="s">
        <v>592</v>
      </c>
      <c r="E8060" t="s">
        <v>77067</v>
      </c>
      <c r="F8060" t="s">
        <v>2958</v>
      </c>
      <c r="G8060" t="s">
        <v>63083</v>
      </c>
      <c r="H8060" t="s">
        <v>11753</v>
      </c>
      <c r="I8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60">
        <v>126</v>
      </c>
      <c r="N8060" t="s">
        <v>2958</v>
      </c>
      <c r="O8060" t="s">
        <v>63084</v>
      </c>
      <c r="P8060" t="s">
        <v>80811</v>
      </c>
      <c r="Q8060" t="s">
        <v>63084</v>
      </c>
      <c r="R8060" t="s">
        <v>63085</v>
      </c>
      <c r="T8060" t="s">
        <v>63086</v>
      </c>
      <c r="V8060" t="s">
        <v>63087</v>
      </c>
      <c r="W8060" t="s">
        <v>63088</v>
      </c>
      <c r="X8060" t="s">
        <v>63089</v>
      </c>
      <c r="Y8060" t="s">
        <v>11615</v>
      </c>
      <c r="Z8060" t="s">
        <v>37</v>
      </c>
      <c r="AA8060" t="s">
        <v>97530</v>
      </c>
      <c r="AB8060" t="s">
        <v>63090</v>
      </c>
      <c r="AC8060" t="s">
        <v>63091</v>
      </c>
      <c r="AD8060" t="s">
        <v>77008</v>
      </c>
      <c r="AE8060" t="s">
        <v>3640</v>
      </c>
    </row>
    <row r="8061" spans="1:31" x14ac:dyDescent="0.3">
      <c r="A8061" t="s">
        <v>97531</v>
      </c>
      <c r="B8061" t="s">
        <v>97532</v>
      </c>
      <c r="C8061" t="s">
        <v>187</v>
      </c>
      <c r="D8061" t="s">
        <v>3034</v>
      </c>
      <c r="E8061" t="s">
        <v>76886</v>
      </c>
      <c r="F8061" t="s">
        <v>3173</v>
      </c>
      <c r="G8061" t="s">
        <v>63092</v>
      </c>
      <c r="H8061" t="s">
        <v>11753</v>
      </c>
      <c r="I8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1" t="str">
        <f>IF(Table2[[#This Row],[Č. or.]],_xlfn.CONCAT(Table2[[#This Row],[Ulice]]," ",Table2[[#This Row],[Č. p.]],"/",Table2[[#This Row],[Č. or.]]),_xlfn.CONCAT(Table2[[#This Row],[Ulice]]," ",Table2[[#This Row],[Č. p.]]))</f>
        <v>Průběžná 116</v>
      </c>
      <c r="K8061" t="s">
        <v>25209</v>
      </c>
      <c r="L8061">
        <v>116</v>
      </c>
      <c r="N8061" t="s">
        <v>3173</v>
      </c>
      <c r="O8061" t="s">
        <v>63093</v>
      </c>
      <c r="P8061" t="s">
        <v>77013</v>
      </c>
      <c r="Q8061" t="s">
        <v>3173</v>
      </c>
      <c r="R8061" t="s">
        <v>63094</v>
      </c>
      <c r="S8061" t="s">
        <v>63095</v>
      </c>
      <c r="T8061" t="s">
        <v>63096</v>
      </c>
      <c r="V8061" t="s">
        <v>63097</v>
      </c>
      <c r="W8061" t="s">
        <v>63098</v>
      </c>
      <c r="X8061" t="s">
        <v>63099</v>
      </c>
      <c r="Y8061" t="s">
        <v>4219</v>
      </c>
      <c r="Z8061" t="s">
        <v>37</v>
      </c>
      <c r="AA8061" t="s">
        <v>76888</v>
      </c>
      <c r="AB8061" t="s">
        <v>27538</v>
      </c>
      <c r="AC8061" t="s">
        <v>27539</v>
      </c>
      <c r="AD8061" t="s">
        <v>77008</v>
      </c>
      <c r="AE8061" t="s">
        <v>3640</v>
      </c>
    </row>
    <row r="8062" spans="1:31" x14ac:dyDescent="0.3">
      <c r="A8062" t="s">
        <v>97533</v>
      </c>
      <c r="B8062" t="s">
        <v>97534</v>
      </c>
      <c r="C8062" t="s">
        <v>187</v>
      </c>
      <c r="D8062" t="s">
        <v>592</v>
      </c>
      <c r="E8062" t="s">
        <v>77067</v>
      </c>
      <c r="F8062" t="s">
        <v>2958</v>
      </c>
      <c r="G8062" t="s">
        <v>63100</v>
      </c>
      <c r="H8062" t="s">
        <v>12264</v>
      </c>
      <c r="I8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0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062">
        <v>23</v>
      </c>
      <c r="N8062" t="s">
        <v>2958</v>
      </c>
      <c r="O8062" t="s">
        <v>63101</v>
      </c>
      <c r="P8062" t="s">
        <v>89088</v>
      </c>
      <c r="Q8062" t="s">
        <v>63101</v>
      </c>
      <c r="R8062" t="s">
        <v>63102</v>
      </c>
      <c r="T8062" t="s">
        <v>63103</v>
      </c>
      <c r="W8062" t="s">
        <v>63104</v>
      </c>
      <c r="X8062" t="s">
        <v>63105</v>
      </c>
      <c r="Y8062" t="s">
        <v>3649</v>
      </c>
      <c r="Z8062" t="s">
        <v>37</v>
      </c>
      <c r="AA8062" t="s">
        <v>97535</v>
      </c>
      <c r="AD8062" t="s">
        <v>77008</v>
      </c>
      <c r="AE8062" t="s">
        <v>3640</v>
      </c>
    </row>
    <row r="8063" spans="1:31" x14ac:dyDescent="0.3">
      <c r="A8063" t="s">
        <v>97536</v>
      </c>
      <c r="B8063" t="s">
        <v>97537</v>
      </c>
      <c r="C8063" t="s">
        <v>187</v>
      </c>
      <c r="D8063" t="s">
        <v>3034</v>
      </c>
      <c r="E8063" t="s">
        <v>76886</v>
      </c>
      <c r="F8063" t="s">
        <v>3173</v>
      </c>
      <c r="G8063" t="s">
        <v>63106</v>
      </c>
      <c r="H8063" t="s">
        <v>11753</v>
      </c>
      <c r="I8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3" t="str">
        <f>IF(Table2[[#This Row],[Č. or.]],_xlfn.CONCAT(Table2[[#This Row],[Ulice]]," ",Table2[[#This Row],[Č. p.]],"/",Table2[[#This Row],[Č. or.]]),_xlfn.CONCAT(Table2[[#This Row],[Ulice]]," ",Table2[[#This Row],[Č. p.]]))</f>
        <v>Míkova 64</v>
      </c>
      <c r="K8063" t="s">
        <v>63107</v>
      </c>
      <c r="L8063">
        <v>64</v>
      </c>
      <c r="N8063" t="s">
        <v>3173</v>
      </c>
      <c r="O8063" t="s">
        <v>23222</v>
      </c>
      <c r="P8063" t="s">
        <v>97538</v>
      </c>
      <c r="Q8063" t="s">
        <v>3173</v>
      </c>
      <c r="R8063" t="s">
        <v>63108</v>
      </c>
      <c r="S8063" t="s">
        <v>63108</v>
      </c>
      <c r="T8063" t="s">
        <v>63109</v>
      </c>
      <c r="V8063" t="s">
        <v>63110</v>
      </c>
      <c r="W8063" t="s">
        <v>63111</v>
      </c>
      <c r="X8063" t="s">
        <v>63112</v>
      </c>
      <c r="Y8063" t="s">
        <v>11615</v>
      </c>
      <c r="Z8063" t="s">
        <v>37</v>
      </c>
      <c r="AA8063" t="s">
        <v>76888</v>
      </c>
      <c r="AB8063" t="s">
        <v>27538</v>
      </c>
      <c r="AC8063" t="s">
        <v>27539</v>
      </c>
      <c r="AD8063" t="s">
        <v>77008</v>
      </c>
      <c r="AE8063" t="s">
        <v>3640</v>
      </c>
    </row>
    <row r="8064" spans="1:31" x14ac:dyDescent="0.3">
      <c r="A8064" t="s">
        <v>97539</v>
      </c>
      <c r="B8064" t="s">
        <v>97540</v>
      </c>
      <c r="C8064" t="s">
        <v>187</v>
      </c>
      <c r="D8064" t="s">
        <v>2804</v>
      </c>
      <c r="E8064" t="s">
        <v>77233</v>
      </c>
      <c r="F8064" t="s">
        <v>3436</v>
      </c>
      <c r="G8064" t="s">
        <v>63113</v>
      </c>
      <c r="H8064" t="s">
        <v>11753</v>
      </c>
      <c r="I8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6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64">
        <v>2</v>
      </c>
      <c r="N8064" t="s">
        <v>2808</v>
      </c>
      <c r="O8064" t="s">
        <v>63114</v>
      </c>
      <c r="P8064" t="s">
        <v>77234</v>
      </c>
      <c r="Q8064" t="s">
        <v>63114</v>
      </c>
      <c r="R8064" t="s">
        <v>63115</v>
      </c>
      <c r="T8064" t="s">
        <v>63116</v>
      </c>
      <c r="V8064" t="s">
        <v>63117</v>
      </c>
      <c r="W8064" t="s">
        <v>63118</v>
      </c>
      <c r="X8064" t="s">
        <v>63119</v>
      </c>
      <c r="Y8064" t="s">
        <v>4219</v>
      </c>
      <c r="Z8064" t="s">
        <v>37</v>
      </c>
      <c r="AA8064" t="s">
        <v>97541</v>
      </c>
      <c r="AB8064" t="s">
        <v>63120</v>
      </c>
      <c r="AC8064" t="s">
        <v>63121</v>
      </c>
      <c r="AD8064" t="s">
        <v>77008</v>
      </c>
      <c r="AE8064" t="s">
        <v>3640</v>
      </c>
    </row>
    <row r="8065" spans="1:31" x14ac:dyDescent="0.3">
      <c r="A8065" t="s">
        <v>97542</v>
      </c>
      <c r="B8065" t="s">
        <v>97543</v>
      </c>
      <c r="C8065" t="s">
        <v>187</v>
      </c>
      <c r="D8065" t="s">
        <v>3161</v>
      </c>
      <c r="E8065" t="s">
        <v>77153</v>
      </c>
      <c r="F8065" t="s">
        <v>3164</v>
      </c>
      <c r="G8065" t="s">
        <v>63122</v>
      </c>
      <c r="H8065" t="s">
        <v>15790</v>
      </c>
      <c r="I8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065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065">
        <v>64</v>
      </c>
      <c r="N8065" t="s">
        <v>3164</v>
      </c>
      <c r="O8065" t="s">
        <v>20368</v>
      </c>
      <c r="P8065" t="s">
        <v>95717</v>
      </c>
      <c r="Q8065" t="s">
        <v>20368</v>
      </c>
      <c r="R8065" t="s">
        <v>63123</v>
      </c>
      <c r="T8065" t="s">
        <v>63124</v>
      </c>
      <c r="U8065" t="s">
        <v>63125</v>
      </c>
      <c r="V8065" t="s">
        <v>63126</v>
      </c>
      <c r="W8065" t="s">
        <v>63127</v>
      </c>
      <c r="X8065" t="s">
        <v>63128</v>
      </c>
      <c r="Y8065" t="s">
        <v>4219</v>
      </c>
      <c r="Z8065" t="s">
        <v>37</v>
      </c>
      <c r="AA8065" t="s">
        <v>97544</v>
      </c>
      <c r="AB8065" t="s">
        <v>63129</v>
      </c>
      <c r="AC8065" t="s">
        <v>63130</v>
      </c>
      <c r="AD8065" t="s">
        <v>77008</v>
      </c>
      <c r="AE8065" t="s">
        <v>3640</v>
      </c>
    </row>
    <row r="8066" spans="1:31" x14ac:dyDescent="0.3">
      <c r="A8066" t="s">
        <v>97545</v>
      </c>
      <c r="B8066" t="s">
        <v>97546</v>
      </c>
      <c r="C8066" t="s">
        <v>187</v>
      </c>
      <c r="D8066" t="s">
        <v>3034</v>
      </c>
      <c r="E8066" t="s">
        <v>76886</v>
      </c>
      <c r="F8066" t="s">
        <v>3173</v>
      </c>
      <c r="G8066" t="s">
        <v>63131</v>
      </c>
      <c r="H8066" t="s">
        <v>11753</v>
      </c>
      <c r="I8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0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066">
        <v>146</v>
      </c>
      <c r="N8066" t="s">
        <v>3173</v>
      </c>
      <c r="O8066" t="s">
        <v>41707</v>
      </c>
      <c r="P8066" t="s">
        <v>97547</v>
      </c>
      <c r="Q8066" t="s">
        <v>41707</v>
      </c>
      <c r="R8066" t="s">
        <v>63132</v>
      </c>
      <c r="T8066" t="s">
        <v>63133</v>
      </c>
      <c r="U8066" t="s">
        <v>63134</v>
      </c>
      <c r="V8066" t="s">
        <v>63135</v>
      </c>
      <c r="W8066" t="s">
        <v>63136</v>
      </c>
      <c r="X8066" t="s">
        <v>63137</v>
      </c>
      <c r="Y8066" t="s">
        <v>4188</v>
      </c>
      <c r="Z8066" t="s">
        <v>37</v>
      </c>
      <c r="AA8066" t="s">
        <v>97548</v>
      </c>
      <c r="AB8066" t="s">
        <v>63138</v>
      </c>
      <c r="AC8066" t="s">
        <v>63139</v>
      </c>
      <c r="AD8066" t="s">
        <v>77008</v>
      </c>
      <c r="AE8066" t="s">
        <v>3640</v>
      </c>
    </row>
    <row r="8067" spans="1:31" x14ac:dyDescent="0.3">
      <c r="A8067" t="s">
        <v>97549</v>
      </c>
      <c r="B8067" t="s">
        <v>97550</v>
      </c>
      <c r="C8067" t="s">
        <v>187</v>
      </c>
      <c r="D8067" t="s">
        <v>592</v>
      </c>
      <c r="E8067" t="s">
        <v>77067</v>
      </c>
      <c r="F8067" t="s">
        <v>2958</v>
      </c>
      <c r="G8067" t="s">
        <v>63140</v>
      </c>
      <c r="H8067" t="s">
        <v>11753</v>
      </c>
      <c r="I8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7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067">
        <v>45</v>
      </c>
      <c r="N8067" t="s">
        <v>2958</v>
      </c>
      <c r="O8067" t="s">
        <v>63141</v>
      </c>
      <c r="P8067" t="s">
        <v>97551</v>
      </c>
      <c r="Q8067" t="s">
        <v>63141</v>
      </c>
      <c r="R8067" t="s">
        <v>63142</v>
      </c>
      <c r="T8067" t="s">
        <v>63143</v>
      </c>
      <c r="V8067" t="s">
        <v>63144</v>
      </c>
      <c r="W8067" t="s">
        <v>63145</v>
      </c>
      <c r="X8067" t="s">
        <v>63146</v>
      </c>
      <c r="Y8067" t="s">
        <v>4188</v>
      </c>
      <c r="Z8067" t="s">
        <v>37</v>
      </c>
      <c r="AA8067" t="s">
        <v>97552</v>
      </c>
      <c r="AB8067" t="s">
        <v>63147</v>
      </c>
      <c r="AC8067" t="s">
        <v>63148</v>
      </c>
      <c r="AD8067" t="s">
        <v>77008</v>
      </c>
      <c r="AE8067" t="s">
        <v>3640</v>
      </c>
    </row>
    <row r="8068" spans="1:31" x14ac:dyDescent="0.3">
      <c r="A8068" t="s">
        <v>97553</v>
      </c>
      <c r="B8068" t="s">
        <v>97554</v>
      </c>
      <c r="C8068" t="s">
        <v>187</v>
      </c>
      <c r="D8068" t="s">
        <v>592</v>
      </c>
      <c r="E8068" t="s">
        <v>77077</v>
      </c>
      <c r="F8068" t="s">
        <v>595</v>
      </c>
      <c r="G8068" t="s">
        <v>63149</v>
      </c>
      <c r="H8068" t="s">
        <v>11753</v>
      </c>
      <c r="I8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182</v>
      </c>
      <c r="L8068">
        <v>182</v>
      </c>
      <c r="N8068" t="s">
        <v>2958</v>
      </c>
      <c r="O8068" t="s">
        <v>63150</v>
      </c>
      <c r="P8068" t="s">
        <v>97555</v>
      </c>
      <c r="Q8068" t="s">
        <v>63150</v>
      </c>
      <c r="R8068" t="s">
        <v>63151</v>
      </c>
      <c r="T8068" t="s">
        <v>63152</v>
      </c>
      <c r="V8068" t="s">
        <v>63153</v>
      </c>
      <c r="W8068" t="s">
        <v>63154</v>
      </c>
      <c r="X8068" t="s">
        <v>63155</v>
      </c>
      <c r="Y8068" t="s">
        <v>11615</v>
      </c>
      <c r="Z8068" t="s">
        <v>37</v>
      </c>
      <c r="AA8068" t="s">
        <v>97556</v>
      </c>
      <c r="AB8068" t="s">
        <v>63156</v>
      </c>
      <c r="AC8068" t="s">
        <v>63157</v>
      </c>
      <c r="AD8068" t="s">
        <v>77008</v>
      </c>
      <c r="AE8068" t="s">
        <v>3640</v>
      </c>
    </row>
    <row r="8069" spans="1:31" x14ac:dyDescent="0.3">
      <c r="A8069" t="s">
        <v>97557</v>
      </c>
      <c r="B8069" t="s">
        <v>97558</v>
      </c>
      <c r="C8069" t="s">
        <v>187</v>
      </c>
      <c r="D8069" t="s">
        <v>442</v>
      </c>
      <c r="E8069" t="s">
        <v>78794</v>
      </c>
      <c r="F8069" t="s">
        <v>3500</v>
      </c>
      <c r="G8069" t="s">
        <v>63158</v>
      </c>
      <c r="H8069" t="s">
        <v>15790</v>
      </c>
      <c r="I8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069">
        <v>38</v>
      </c>
      <c r="N8069" t="s">
        <v>3370</v>
      </c>
      <c r="O8069" t="s">
        <v>63159</v>
      </c>
      <c r="P8069" t="s">
        <v>78795</v>
      </c>
      <c r="Q8069" t="s">
        <v>63159</v>
      </c>
      <c r="R8069" t="s">
        <v>63160</v>
      </c>
      <c r="T8069" t="s">
        <v>63161</v>
      </c>
      <c r="V8069" t="s">
        <v>63162</v>
      </c>
      <c r="W8069" t="s">
        <v>63163</v>
      </c>
      <c r="X8069" t="s">
        <v>63164</v>
      </c>
      <c r="Y8069" t="s">
        <v>11615</v>
      </c>
      <c r="Z8069" t="s">
        <v>37</v>
      </c>
      <c r="AA8069" t="s">
        <v>97559</v>
      </c>
      <c r="AB8069" t="s">
        <v>63165</v>
      </c>
      <c r="AC8069" t="s">
        <v>63166</v>
      </c>
      <c r="AD8069" t="s">
        <v>77008</v>
      </c>
      <c r="AE8069" t="s">
        <v>3640</v>
      </c>
    </row>
    <row r="8070" spans="1:31" x14ac:dyDescent="0.3">
      <c r="A8070" t="s">
        <v>97560</v>
      </c>
      <c r="B8070" t="s">
        <v>97561</v>
      </c>
      <c r="C8070" t="s">
        <v>187</v>
      </c>
      <c r="D8070" t="s">
        <v>453</v>
      </c>
      <c r="E8070" t="s">
        <v>76866</v>
      </c>
      <c r="F8070" t="s">
        <v>459</v>
      </c>
      <c r="G8070" t="s">
        <v>63167</v>
      </c>
      <c r="H8070" t="s">
        <v>63167</v>
      </c>
      <c r="I8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Hosín</v>
      </c>
      <c r="J8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070">
        <v>41</v>
      </c>
      <c r="N8070" t="s">
        <v>459</v>
      </c>
      <c r="O8070" t="s">
        <v>63168</v>
      </c>
      <c r="P8070" t="s">
        <v>84424</v>
      </c>
      <c r="Q8070" t="s">
        <v>63168</v>
      </c>
      <c r="R8070" t="s">
        <v>63169</v>
      </c>
      <c r="T8070" t="s">
        <v>63170</v>
      </c>
      <c r="V8070" t="s">
        <v>63171</v>
      </c>
      <c r="W8070" t="s">
        <v>63172</v>
      </c>
      <c r="X8070" t="s">
        <v>63173</v>
      </c>
      <c r="Y8070" t="s">
        <v>3928</v>
      </c>
      <c r="Z8070" t="s">
        <v>37</v>
      </c>
      <c r="AA8070" t="s">
        <v>97562</v>
      </c>
      <c r="AB8070" t="s">
        <v>63174</v>
      </c>
      <c r="AC8070" t="s">
        <v>63175</v>
      </c>
      <c r="AD8070" t="s">
        <v>77008</v>
      </c>
      <c r="AE8070" t="s">
        <v>3640</v>
      </c>
    </row>
    <row r="8071" spans="1:31" x14ac:dyDescent="0.3">
      <c r="A8071" t="s">
        <v>97563</v>
      </c>
      <c r="B8071" t="s">
        <v>97564</v>
      </c>
      <c r="C8071" t="s">
        <v>187</v>
      </c>
      <c r="D8071" t="s">
        <v>1241</v>
      </c>
      <c r="E8071" t="s">
        <v>79107</v>
      </c>
      <c r="F8071" t="s">
        <v>2817</v>
      </c>
      <c r="G8071" t="s">
        <v>63176</v>
      </c>
      <c r="H8071" t="s">
        <v>15790</v>
      </c>
      <c r="I8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0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071">
        <v>21</v>
      </c>
      <c r="N8071" t="s">
        <v>2817</v>
      </c>
      <c r="O8071" t="s">
        <v>63177</v>
      </c>
      <c r="P8071" t="s">
        <v>97565</v>
      </c>
      <c r="Q8071" t="s">
        <v>63177</v>
      </c>
      <c r="R8071" t="s">
        <v>63178</v>
      </c>
      <c r="T8071" t="s">
        <v>63179</v>
      </c>
      <c r="V8071" t="s">
        <v>63180</v>
      </c>
      <c r="W8071" t="s">
        <v>63181</v>
      </c>
      <c r="X8071" t="s">
        <v>63182</v>
      </c>
      <c r="Y8071" t="s">
        <v>11615</v>
      </c>
      <c r="Z8071" t="s">
        <v>37</v>
      </c>
      <c r="AA8071" t="s">
        <v>97566</v>
      </c>
      <c r="AB8071" t="s">
        <v>63183</v>
      </c>
      <c r="AC8071" t="s">
        <v>63184</v>
      </c>
      <c r="AD8071" t="s">
        <v>77008</v>
      </c>
      <c r="AE8071" t="s">
        <v>3640</v>
      </c>
    </row>
    <row r="8072" spans="1:31" x14ac:dyDescent="0.3">
      <c r="A8072" t="s">
        <v>97567</v>
      </c>
      <c r="B8072" t="s">
        <v>97568</v>
      </c>
      <c r="C8072" t="s">
        <v>187</v>
      </c>
      <c r="D8072" t="s">
        <v>337</v>
      </c>
      <c r="E8072" t="s">
        <v>80136</v>
      </c>
      <c r="F8072" t="s">
        <v>12127</v>
      </c>
      <c r="G8072" t="s">
        <v>63185</v>
      </c>
      <c r="H8072" t="s">
        <v>11753</v>
      </c>
      <c r="I8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72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072">
        <v>6</v>
      </c>
      <c r="N8072" t="s">
        <v>1621</v>
      </c>
      <c r="O8072" t="s">
        <v>46076</v>
      </c>
      <c r="P8072" t="s">
        <v>97569</v>
      </c>
      <c r="Q8072" t="s">
        <v>63186</v>
      </c>
      <c r="R8072" t="s">
        <v>63187</v>
      </c>
      <c r="T8072" t="s">
        <v>63188</v>
      </c>
      <c r="U8072" t="s">
        <v>63189</v>
      </c>
      <c r="V8072" t="s">
        <v>63190</v>
      </c>
      <c r="W8072" t="s">
        <v>63191</v>
      </c>
      <c r="X8072" t="s">
        <v>63192</v>
      </c>
      <c r="Y8072" t="s">
        <v>4219</v>
      </c>
      <c r="Z8072" t="s">
        <v>37</v>
      </c>
      <c r="AA8072" t="s">
        <v>97570</v>
      </c>
      <c r="AB8072" t="s">
        <v>63193</v>
      </c>
      <c r="AC8072" t="s">
        <v>63194</v>
      </c>
      <c r="AD8072" t="s">
        <v>77008</v>
      </c>
      <c r="AE8072" t="s">
        <v>3640</v>
      </c>
    </row>
    <row r="8073" spans="1:31" x14ac:dyDescent="0.3">
      <c r="A8073" t="s">
        <v>97571</v>
      </c>
      <c r="B8073" t="s">
        <v>97572</v>
      </c>
      <c r="C8073" t="s">
        <v>187</v>
      </c>
      <c r="D8073" t="s">
        <v>907</v>
      </c>
      <c r="E8073" t="s">
        <v>76976</v>
      </c>
      <c r="F8073" t="s">
        <v>2854</v>
      </c>
      <c r="G8073" t="s">
        <v>63195</v>
      </c>
      <c r="H8073" t="s">
        <v>12264</v>
      </c>
      <c r="I8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0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8073">
        <v>28</v>
      </c>
      <c r="N8073" t="s">
        <v>2854</v>
      </c>
      <c r="O8073" t="s">
        <v>63196</v>
      </c>
      <c r="P8073" t="s">
        <v>77473</v>
      </c>
      <c r="Q8073" t="s">
        <v>63196</v>
      </c>
      <c r="R8073" t="s">
        <v>63197</v>
      </c>
      <c r="T8073" t="s">
        <v>63198</v>
      </c>
      <c r="W8073" t="s">
        <v>63199</v>
      </c>
      <c r="X8073" t="s">
        <v>63200</v>
      </c>
      <c r="Y8073" t="s">
        <v>3649</v>
      </c>
      <c r="Z8073" t="s">
        <v>37</v>
      </c>
      <c r="AA8073" t="s">
        <v>97573</v>
      </c>
      <c r="AB8073" t="s">
        <v>63201</v>
      </c>
      <c r="AC8073" t="s">
        <v>63202</v>
      </c>
      <c r="AD8073" t="s">
        <v>77008</v>
      </c>
      <c r="AE8073" t="s">
        <v>3640</v>
      </c>
    </row>
    <row r="8074" spans="1:31" x14ac:dyDescent="0.3">
      <c r="A8074" t="s">
        <v>97574</v>
      </c>
      <c r="B8074" t="s">
        <v>97575</v>
      </c>
      <c r="C8074" t="s">
        <v>187</v>
      </c>
      <c r="D8074" t="s">
        <v>907</v>
      </c>
      <c r="E8074" t="s">
        <v>76981</v>
      </c>
      <c r="F8074" t="s">
        <v>911</v>
      </c>
      <c r="G8074" t="s">
        <v>63203</v>
      </c>
      <c r="H8074" t="s">
        <v>11753</v>
      </c>
      <c r="I8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0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74">
        <v>2</v>
      </c>
      <c r="N8074" t="s">
        <v>2854</v>
      </c>
      <c r="O8074" t="s">
        <v>63204</v>
      </c>
      <c r="P8074" t="s">
        <v>97576</v>
      </c>
      <c r="Q8074" t="s">
        <v>63204</v>
      </c>
      <c r="R8074" t="s">
        <v>63205</v>
      </c>
      <c r="S8074" t="s">
        <v>63206</v>
      </c>
      <c r="T8074" t="s">
        <v>63207</v>
      </c>
      <c r="U8074" t="s">
        <v>63208</v>
      </c>
      <c r="V8074" t="s">
        <v>63209</v>
      </c>
      <c r="W8074" t="s">
        <v>63210</v>
      </c>
      <c r="X8074" t="s">
        <v>63211</v>
      </c>
      <c r="Y8074" t="s">
        <v>4219</v>
      </c>
      <c r="Z8074" t="s">
        <v>37</v>
      </c>
      <c r="AA8074" t="s">
        <v>97577</v>
      </c>
      <c r="AB8074" t="s">
        <v>63212</v>
      </c>
      <c r="AC8074" t="s">
        <v>63213</v>
      </c>
      <c r="AD8074" t="s">
        <v>77008</v>
      </c>
      <c r="AE8074" t="s">
        <v>3640</v>
      </c>
    </row>
    <row r="8075" spans="1:31" x14ac:dyDescent="0.3">
      <c r="A8075" t="s">
        <v>97578</v>
      </c>
      <c r="B8075" t="s">
        <v>97579</v>
      </c>
      <c r="C8075" t="s">
        <v>187</v>
      </c>
      <c r="D8075" t="s">
        <v>1455</v>
      </c>
      <c r="E8075" t="s">
        <v>77130</v>
      </c>
      <c r="F8075" t="s">
        <v>1711</v>
      </c>
      <c r="G8075" t="s">
        <v>63214</v>
      </c>
      <c r="H8075" t="s">
        <v>11753</v>
      </c>
      <c r="I8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075" t="str">
        <f>IF(Table2[[#This Row],[Č. or.]],_xlfn.CONCAT(Table2[[#This Row],[Ulice]]," ",Table2[[#This Row],[Č. p.]],"/",Table2[[#This Row],[Č. or.]]),_xlfn.CONCAT(Table2[[#This Row],[Ulice]]," ",Table2[[#This Row],[Č. p.]]))</f>
        <v>Pod Školou 209</v>
      </c>
      <c r="K8075" t="s">
        <v>3427</v>
      </c>
      <c r="L8075">
        <v>209</v>
      </c>
      <c r="N8075" t="s">
        <v>1711</v>
      </c>
      <c r="O8075" t="s">
        <v>63215</v>
      </c>
      <c r="P8075" t="s">
        <v>94922</v>
      </c>
      <c r="Q8075" t="s">
        <v>63215</v>
      </c>
      <c r="R8075" t="s">
        <v>63216</v>
      </c>
      <c r="T8075" t="s">
        <v>63217</v>
      </c>
      <c r="V8075" t="s">
        <v>63218</v>
      </c>
      <c r="W8075" t="s">
        <v>63219</v>
      </c>
      <c r="X8075" t="s">
        <v>63220</v>
      </c>
      <c r="Y8075" t="s">
        <v>4219</v>
      </c>
      <c r="Z8075" t="s">
        <v>37</v>
      </c>
      <c r="AA8075" t="s">
        <v>97580</v>
      </c>
      <c r="AB8075" t="s">
        <v>63221</v>
      </c>
      <c r="AC8075" t="s">
        <v>63222</v>
      </c>
      <c r="AD8075" t="s">
        <v>77008</v>
      </c>
      <c r="AE8075" t="s">
        <v>3640</v>
      </c>
    </row>
    <row r="8076" spans="1:31" x14ac:dyDescent="0.3">
      <c r="A8076" t="s">
        <v>97581</v>
      </c>
      <c r="B8076" t="s">
        <v>97582</v>
      </c>
      <c r="C8076" t="s">
        <v>187</v>
      </c>
      <c r="D8076" t="s">
        <v>592</v>
      </c>
      <c r="E8076" t="s">
        <v>77067</v>
      </c>
      <c r="F8076" t="s">
        <v>2958</v>
      </c>
      <c r="G8076" t="s">
        <v>63223</v>
      </c>
      <c r="H8076" t="s">
        <v>15790</v>
      </c>
      <c r="I8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76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076">
        <v>42</v>
      </c>
      <c r="N8076" t="s">
        <v>2958</v>
      </c>
      <c r="O8076" t="s">
        <v>63224</v>
      </c>
      <c r="P8076" t="s">
        <v>97583</v>
      </c>
      <c r="Q8076" t="s">
        <v>63224</v>
      </c>
      <c r="R8076" t="s">
        <v>63225</v>
      </c>
      <c r="T8076" t="s">
        <v>63226</v>
      </c>
      <c r="V8076" t="s">
        <v>63227</v>
      </c>
      <c r="W8076" t="s">
        <v>63228</v>
      </c>
      <c r="X8076" t="s">
        <v>63229</v>
      </c>
      <c r="Y8076" t="s">
        <v>11615</v>
      </c>
      <c r="Z8076" t="s">
        <v>37</v>
      </c>
      <c r="AA8076" t="s">
        <v>97584</v>
      </c>
      <c r="AB8076" t="s">
        <v>63230</v>
      </c>
      <c r="AC8076" t="s">
        <v>63231</v>
      </c>
      <c r="AD8076" t="s">
        <v>77008</v>
      </c>
      <c r="AE8076" t="s">
        <v>3640</v>
      </c>
    </row>
    <row r="8077" spans="1:31" x14ac:dyDescent="0.3">
      <c r="A8077" t="s">
        <v>97585</v>
      </c>
      <c r="B8077" t="s">
        <v>97586</v>
      </c>
      <c r="C8077" t="s">
        <v>187</v>
      </c>
      <c r="D8077" t="s">
        <v>3085</v>
      </c>
      <c r="E8077" t="s">
        <v>77239</v>
      </c>
      <c r="F8077" t="s">
        <v>3089</v>
      </c>
      <c r="G8077" t="s">
        <v>63232</v>
      </c>
      <c r="H8077" t="s">
        <v>11753</v>
      </c>
      <c r="I8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077" t="str">
        <f>IF(Table2[[#This Row],[Č. or.]],_xlfn.CONCAT(Table2[[#This Row],[Ulice]]," ",Table2[[#This Row],[Č. p.]],"/",Table2[[#This Row],[Č. or.]]),_xlfn.CONCAT(Table2[[#This Row],[Ulice]]," ",Table2[[#This Row],[Č. p.]]))</f>
        <v>Slatinská 155</v>
      </c>
      <c r="K8077" t="s">
        <v>63233</v>
      </c>
      <c r="L8077">
        <v>155</v>
      </c>
      <c r="N8077" t="s">
        <v>3089</v>
      </c>
      <c r="O8077" t="s">
        <v>63234</v>
      </c>
      <c r="P8077" t="s">
        <v>97587</v>
      </c>
      <c r="Q8077" t="s">
        <v>63234</v>
      </c>
      <c r="R8077" t="s">
        <v>63235</v>
      </c>
      <c r="T8077" t="s">
        <v>63236</v>
      </c>
      <c r="V8077" t="s">
        <v>63237</v>
      </c>
      <c r="W8077" t="s">
        <v>63238</v>
      </c>
      <c r="X8077" t="s">
        <v>63239</v>
      </c>
      <c r="Y8077" t="s">
        <v>4219</v>
      </c>
      <c r="Z8077" t="s">
        <v>37</v>
      </c>
      <c r="AA8077" t="s">
        <v>97588</v>
      </c>
      <c r="AB8077" t="s">
        <v>63240</v>
      </c>
      <c r="AC8077" t="s">
        <v>63241</v>
      </c>
      <c r="AD8077" t="s">
        <v>77008</v>
      </c>
      <c r="AE8077" t="s">
        <v>3640</v>
      </c>
    </row>
    <row r="8078" spans="1:31" x14ac:dyDescent="0.3">
      <c r="A8078" t="s">
        <v>97589</v>
      </c>
      <c r="B8078" t="s">
        <v>97590</v>
      </c>
      <c r="C8078" t="s">
        <v>187</v>
      </c>
      <c r="D8078" t="s">
        <v>984</v>
      </c>
      <c r="E8078" t="s">
        <v>77320</v>
      </c>
      <c r="F8078" t="s">
        <v>3607</v>
      </c>
      <c r="G8078" t="s">
        <v>63242</v>
      </c>
      <c r="H8078" t="s">
        <v>15790</v>
      </c>
      <c r="I8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8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8078">
        <v>28</v>
      </c>
      <c r="N8078" t="s">
        <v>4466</v>
      </c>
      <c r="O8078" t="s">
        <v>63243</v>
      </c>
      <c r="P8078" t="s">
        <v>90828</v>
      </c>
      <c r="Q8078" t="s">
        <v>63243</v>
      </c>
      <c r="R8078" t="s">
        <v>63244</v>
      </c>
      <c r="T8078" t="s">
        <v>63245</v>
      </c>
      <c r="V8078" t="s">
        <v>63246</v>
      </c>
      <c r="W8078" t="s">
        <v>63247</v>
      </c>
      <c r="X8078" t="s">
        <v>63248</v>
      </c>
      <c r="Y8078" t="s">
        <v>11615</v>
      </c>
      <c r="Z8078" t="s">
        <v>37</v>
      </c>
      <c r="AA8078" t="s">
        <v>97591</v>
      </c>
      <c r="AB8078" t="s">
        <v>63249</v>
      </c>
      <c r="AC8078" t="s">
        <v>63250</v>
      </c>
      <c r="AD8078" t="s">
        <v>77008</v>
      </c>
      <c r="AE8078" t="s">
        <v>3640</v>
      </c>
    </row>
    <row r="8079" spans="1:31" x14ac:dyDescent="0.3">
      <c r="A8079" t="s">
        <v>97592</v>
      </c>
      <c r="B8079" t="s">
        <v>97593</v>
      </c>
      <c r="C8079" t="s">
        <v>187</v>
      </c>
      <c r="D8079" t="s">
        <v>767</v>
      </c>
      <c r="E8079" t="s">
        <v>78604</v>
      </c>
      <c r="F8079" t="s">
        <v>977</v>
      </c>
      <c r="G8079" t="s">
        <v>63251</v>
      </c>
      <c r="H8079" t="s">
        <v>15790</v>
      </c>
      <c r="I8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</v>
      </c>
      <c r="J8079" t="str">
        <f>IF(Table2[[#This Row],[Č. or.]],_xlfn.CONCAT(Table2[[#This Row],[Ulice]]," ",Table2[[#This Row],[Č. p.]],"/",Table2[[#This Row],[Č. or.]]),_xlfn.CONCAT(Table2[[#This Row],[Ulice]]," ",Table2[[#This Row],[Č. p.]]))</f>
        <v xml:space="preserve"> 97</v>
      </c>
      <c r="L8079">
        <v>97</v>
      </c>
      <c r="N8079" t="s">
        <v>977</v>
      </c>
      <c r="O8079" t="s">
        <v>4470</v>
      </c>
      <c r="P8079" t="s">
        <v>97594</v>
      </c>
      <c r="Q8079" t="s">
        <v>4470</v>
      </c>
      <c r="R8079" t="s">
        <v>63252</v>
      </c>
      <c r="T8079" t="s">
        <v>63253</v>
      </c>
      <c r="U8079" t="s">
        <v>63254</v>
      </c>
      <c r="V8079" t="s">
        <v>63255</v>
      </c>
      <c r="W8079" t="s">
        <v>63256</v>
      </c>
      <c r="X8079" t="s">
        <v>63257</v>
      </c>
      <c r="Y8079" t="s">
        <v>11615</v>
      </c>
      <c r="Z8079" t="s">
        <v>37</v>
      </c>
      <c r="AA8079" t="s">
        <v>97595</v>
      </c>
      <c r="AB8079" t="s">
        <v>63258</v>
      </c>
      <c r="AC8079" t="s">
        <v>63259</v>
      </c>
      <c r="AD8079" t="s">
        <v>77008</v>
      </c>
      <c r="AE8079" t="s">
        <v>3640</v>
      </c>
    </row>
    <row r="8080" spans="1:31" x14ac:dyDescent="0.3">
      <c r="A8080" t="s">
        <v>97596</v>
      </c>
      <c r="B8080" t="s">
        <v>97597</v>
      </c>
      <c r="C8080" t="s">
        <v>187</v>
      </c>
      <c r="D8080" t="s">
        <v>767</v>
      </c>
      <c r="E8080" t="s">
        <v>78604</v>
      </c>
      <c r="F8080" t="s">
        <v>977</v>
      </c>
      <c r="G8080" t="s">
        <v>63260</v>
      </c>
      <c r="H8080" t="s">
        <v>63260</v>
      </c>
      <c r="I8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Stolany</v>
      </c>
      <c r="J808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080">
        <v>44</v>
      </c>
      <c r="N8080" t="s">
        <v>977</v>
      </c>
      <c r="O8080" t="s">
        <v>63261</v>
      </c>
      <c r="P8080" t="s">
        <v>88344</v>
      </c>
      <c r="Q8080" t="s">
        <v>63261</v>
      </c>
      <c r="R8080" t="s">
        <v>63262</v>
      </c>
      <c r="T8080" t="s">
        <v>63263</v>
      </c>
      <c r="V8080" t="s">
        <v>63264</v>
      </c>
      <c r="W8080" t="s">
        <v>63265</v>
      </c>
      <c r="X8080" t="s">
        <v>63266</v>
      </c>
      <c r="Y8080" t="s">
        <v>11615</v>
      </c>
      <c r="Z8080" t="s">
        <v>37</v>
      </c>
      <c r="AA8080" t="s">
        <v>97598</v>
      </c>
      <c r="AB8080" t="s">
        <v>63267</v>
      </c>
      <c r="AC8080" t="s">
        <v>63268</v>
      </c>
      <c r="AD8080" t="s">
        <v>77008</v>
      </c>
      <c r="AE8080" t="s">
        <v>3640</v>
      </c>
    </row>
    <row r="8081" spans="1:31" x14ac:dyDescent="0.3">
      <c r="A8081" t="s">
        <v>97599</v>
      </c>
      <c r="B8081" t="s">
        <v>97600</v>
      </c>
      <c r="C8081" t="s">
        <v>187</v>
      </c>
      <c r="D8081" t="s">
        <v>767</v>
      </c>
      <c r="E8081" t="s">
        <v>78599</v>
      </c>
      <c r="F8081" t="s">
        <v>771</v>
      </c>
      <c r="G8081" t="s">
        <v>63269</v>
      </c>
      <c r="H8081" t="s">
        <v>63269</v>
      </c>
      <c r="I8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Krouna</v>
      </c>
      <c r="J8081" t="str">
        <f>IF(Table2[[#This Row],[Č. or.]],_xlfn.CONCAT(Table2[[#This Row],[Ulice]]," ",Table2[[#This Row],[Č. p.]],"/",Table2[[#This Row],[Č. or.]]),_xlfn.CONCAT(Table2[[#This Row],[Ulice]]," ",Table2[[#This Row],[Č. p.]]))</f>
        <v xml:space="preserve"> 303</v>
      </c>
      <c r="L8081">
        <v>303</v>
      </c>
      <c r="N8081" t="s">
        <v>977</v>
      </c>
      <c r="O8081" t="s">
        <v>63270</v>
      </c>
      <c r="P8081" t="s">
        <v>97601</v>
      </c>
      <c r="Q8081" t="s">
        <v>63270</v>
      </c>
      <c r="R8081" t="s">
        <v>63271</v>
      </c>
      <c r="T8081" t="s">
        <v>63272</v>
      </c>
      <c r="V8081" t="s">
        <v>63273</v>
      </c>
      <c r="W8081" t="s">
        <v>63274</v>
      </c>
      <c r="X8081" t="s">
        <v>63275</v>
      </c>
      <c r="Y8081" t="s">
        <v>4219</v>
      </c>
      <c r="Z8081" t="s">
        <v>37</v>
      </c>
      <c r="AA8081" t="s">
        <v>97602</v>
      </c>
      <c r="AB8081" t="s">
        <v>63276</v>
      </c>
      <c r="AC8081" t="s">
        <v>63277</v>
      </c>
      <c r="AD8081" t="s">
        <v>77008</v>
      </c>
      <c r="AE8081" t="s">
        <v>3640</v>
      </c>
    </row>
    <row r="8082" spans="1:31" x14ac:dyDescent="0.3">
      <c r="A8082" t="s">
        <v>97603</v>
      </c>
      <c r="B8082" t="s">
        <v>97604</v>
      </c>
      <c r="C8082" t="s">
        <v>187</v>
      </c>
      <c r="D8082" t="s">
        <v>1048</v>
      </c>
      <c r="E8082" t="s">
        <v>78739</v>
      </c>
      <c r="F8082" t="s">
        <v>2145</v>
      </c>
      <c r="G8082" t="s">
        <v>63278</v>
      </c>
      <c r="H8082" t="s">
        <v>11753</v>
      </c>
      <c r="I8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08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8082">
        <v>181</v>
      </c>
      <c r="N8082" t="s">
        <v>3136</v>
      </c>
      <c r="O8082" t="s">
        <v>63279</v>
      </c>
      <c r="P8082" t="s">
        <v>97605</v>
      </c>
      <c r="Q8082" t="s">
        <v>63279</v>
      </c>
      <c r="R8082" t="s">
        <v>63280</v>
      </c>
      <c r="T8082" t="s">
        <v>63281</v>
      </c>
      <c r="W8082" t="s">
        <v>63282</v>
      </c>
      <c r="X8082" t="s">
        <v>63283</v>
      </c>
      <c r="Y8082" t="s">
        <v>11615</v>
      </c>
      <c r="Z8082" t="s">
        <v>37</v>
      </c>
      <c r="AA8082" t="s">
        <v>97606</v>
      </c>
      <c r="AB8082" t="s">
        <v>63284</v>
      </c>
      <c r="AC8082" t="s">
        <v>63285</v>
      </c>
      <c r="AD8082" t="s">
        <v>77008</v>
      </c>
      <c r="AE8082" t="s">
        <v>3640</v>
      </c>
    </row>
    <row r="8083" spans="1:31" x14ac:dyDescent="0.3">
      <c r="A8083" t="s">
        <v>97607</v>
      </c>
      <c r="B8083" t="s">
        <v>97608</v>
      </c>
      <c r="C8083" t="s">
        <v>187</v>
      </c>
      <c r="D8083" t="s">
        <v>1048</v>
      </c>
      <c r="E8083" t="s">
        <v>78753</v>
      </c>
      <c r="F8083" t="s">
        <v>3136</v>
      </c>
      <c r="G8083" t="s">
        <v>63286</v>
      </c>
      <c r="H8083" t="s">
        <v>11753</v>
      </c>
      <c r="I8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083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083">
        <v>61</v>
      </c>
      <c r="N8083" t="s">
        <v>3136</v>
      </c>
      <c r="O8083" t="s">
        <v>46613</v>
      </c>
      <c r="P8083" t="s">
        <v>78754</v>
      </c>
      <c r="Q8083" t="s">
        <v>46613</v>
      </c>
      <c r="R8083" t="s">
        <v>63287</v>
      </c>
      <c r="T8083" t="s">
        <v>63288</v>
      </c>
      <c r="V8083" t="s">
        <v>63289</v>
      </c>
      <c r="W8083" t="s">
        <v>63290</v>
      </c>
      <c r="X8083" t="s">
        <v>63291</v>
      </c>
      <c r="Y8083" t="s">
        <v>11615</v>
      </c>
      <c r="Z8083" t="s">
        <v>37</v>
      </c>
      <c r="AA8083" t="s">
        <v>97609</v>
      </c>
      <c r="AB8083" t="s">
        <v>63292</v>
      </c>
      <c r="AC8083" t="s">
        <v>63293</v>
      </c>
      <c r="AD8083" t="s">
        <v>77008</v>
      </c>
      <c r="AE8083" t="s">
        <v>3640</v>
      </c>
    </row>
    <row r="8084" spans="1:31" x14ac:dyDescent="0.3">
      <c r="A8084" t="s">
        <v>97610</v>
      </c>
      <c r="B8084" t="s">
        <v>97611</v>
      </c>
      <c r="C8084" t="s">
        <v>187</v>
      </c>
      <c r="D8084" t="s">
        <v>1199</v>
      </c>
      <c r="E8084" t="s">
        <v>77256</v>
      </c>
      <c r="F8084" t="s">
        <v>1204</v>
      </c>
      <c r="G8084" t="s">
        <v>63294</v>
      </c>
      <c r="H8084" t="s">
        <v>15790</v>
      </c>
      <c r="I8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084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084">
        <v>34</v>
      </c>
      <c r="N8084" t="s">
        <v>1204</v>
      </c>
      <c r="O8084" t="s">
        <v>37931</v>
      </c>
      <c r="P8084" t="s">
        <v>77257</v>
      </c>
      <c r="Q8084" t="s">
        <v>37931</v>
      </c>
      <c r="R8084" t="s">
        <v>63295</v>
      </c>
      <c r="T8084" t="s">
        <v>63296</v>
      </c>
      <c r="V8084" t="s">
        <v>63297</v>
      </c>
      <c r="W8084" t="s">
        <v>63298</v>
      </c>
      <c r="X8084" t="s">
        <v>63299</v>
      </c>
      <c r="Y8084" t="s">
        <v>11615</v>
      </c>
      <c r="Z8084" t="s">
        <v>37</v>
      </c>
      <c r="AA8084" t="s">
        <v>97612</v>
      </c>
      <c r="AB8084" t="s">
        <v>63300</v>
      </c>
      <c r="AC8084" t="s">
        <v>63301</v>
      </c>
      <c r="AD8084" t="s">
        <v>77008</v>
      </c>
      <c r="AE8084" t="s">
        <v>3640</v>
      </c>
    </row>
    <row r="8085" spans="1:31" x14ac:dyDescent="0.3">
      <c r="A8085" t="s">
        <v>97613</v>
      </c>
      <c r="B8085" t="s">
        <v>97614</v>
      </c>
      <c r="C8085" t="s">
        <v>187</v>
      </c>
      <c r="D8085" t="s">
        <v>811</v>
      </c>
      <c r="E8085" t="s">
        <v>78662</v>
      </c>
      <c r="F8085" t="s">
        <v>1981</v>
      </c>
      <c r="G8085" t="s">
        <v>63302</v>
      </c>
      <c r="H8085" t="s">
        <v>63303</v>
      </c>
      <c r="I8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Srch, okres Pardubice</v>
      </c>
      <c r="J8085" t="str">
        <f>IF(Table2[[#This Row],[Č. or.]],_xlfn.CONCAT(Table2[[#This Row],[Ulice]]," ",Table2[[#This Row],[Č. p.]],"/",Table2[[#This Row],[Č. or.]]),_xlfn.CONCAT(Table2[[#This Row],[Ulice]]," ",Table2[[#This Row],[Č. p.]]))</f>
        <v>Pohránovská 31</v>
      </c>
      <c r="K8085" t="s">
        <v>63304</v>
      </c>
      <c r="L8085">
        <v>31</v>
      </c>
      <c r="N8085" t="s">
        <v>1981</v>
      </c>
      <c r="O8085" t="s">
        <v>63305</v>
      </c>
      <c r="P8085" t="s">
        <v>88834</v>
      </c>
      <c r="Q8085" t="s">
        <v>63305</v>
      </c>
      <c r="R8085" t="s">
        <v>63306</v>
      </c>
      <c r="T8085" t="s">
        <v>63307</v>
      </c>
      <c r="V8085" t="s">
        <v>63308</v>
      </c>
      <c r="W8085" t="s">
        <v>63309</v>
      </c>
      <c r="X8085" t="s">
        <v>63310</v>
      </c>
      <c r="Y8085" t="s">
        <v>11615</v>
      </c>
      <c r="Z8085" t="s">
        <v>37</v>
      </c>
      <c r="AA8085" t="s">
        <v>97615</v>
      </c>
      <c r="AB8085" t="s">
        <v>63311</v>
      </c>
      <c r="AC8085" t="s">
        <v>63312</v>
      </c>
      <c r="AD8085" t="s">
        <v>77008</v>
      </c>
      <c r="AE8085" t="s">
        <v>3640</v>
      </c>
    </row>
    <row r="8086" spans="1:31" x14ac:dyDescent="0.3">
      <c r="A8086" t="s">
        <v>97616</v>
      </c>
      <c r="B8086" t="s">
        <v>97617</v>
      </c>
      <c r="C8086" t="s">
        <v>187</v>
      </c>
      <c r="D8086" t="s">
        <v>592</v>
      </c>
      <c r="E8086" t="s">
        <v>77067</v>
      </c>
      <c r="F8086" t="s">
        <v>2958</v>
      </c>
      <c r="G8086" t="s">
        <v>63313</v>
      </c>
      <c r="H8086" t="s">
        <v>11753</v>
      </c>
      <c r="I8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142</v>
      </c>
      <c r="L8086">
        <v>142</v>
      </c>
      <c r="N8086" t="s">
        <v>2958</v>
      </c>
      <c r="O8086" t="s">
        <v>63314</v>
      </c>
      <c r="P8086" t="s">
        <v>97618</v>
      </c>
      <c r="Q8086" t="s">
        <v>63314</v>
      </c>
      <c r="R8086" t="s">
        <v>63315</v>
      </c>
      <c r="T8086" t="s">
        <v>63316</v>
      </c>
      <c r="W8086" t="s">
        <v>63317</v>
      </c>
      <c r="X8086" t="s">
        <v>63318</v>
      </c>
      <c r="Y8086" t="s">
        <v>11615</v>
      </c>
      <c r="Z8086" t="s">
        <v>37</v>
      </c>
      <c r="AA8086" t="s">
        <v>97619</v>
      </c>
      <c r="AB8086" t="s">
        <v>63319</v>
      </c>
      <c r="AC8086" t="s">
        <v>63320</v>
      </c>
      <c r="AD8086" t="s">
        <v>77008</v>
      </c>
      <c r="AE8086" t="s">
        <v>3640</v>
      </c>
    </row>
    <row r="8087" spans="1:31" x14ac:dyDescent="0.3">
      <c r="A8087" t="s">
        <v>97620</v>
      </c>
      <c r="B8087" t="s">
        <v>97621</v>
      </c>
      <c r="C8087" t="s">
        <v>187</v>
      </c>
      <c r="D8087" t="s">
        <v>442</v>
      </c>
      <c r="E8087" t="s">
        <v>78804</v>
      </c>
      <c r="F8087" t="s">
        <v>3370</v>
      </c>
      <c r="G8087" t="s">
        <v>63321</v>
      </c>
      <c r="H8087" t="s">
        <v>17595</v>
      </c>
      <c r="I8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ZŠ a MŠ J. A. Komenského</v>
      </c>
      <c r="J8087" t="str">
        <f>IF(Table2[[#This Row],[Č. or.]],_xlfn.CONCAT(Table2[[#This Row],[Ulice]]," ",Table2[[#This Row],[Č. p.]],"/",Table2[[#This Row],[Č. or.]]),_xlfn.CONCAT(Table2[[#This Row],[Ulice]]," ",Table2[[#This Row],[Č. p.]]))</f>
        <v>Žerotínova 29</v>
      </c>
      <c r="K8087" t="s">
        <v>4339</v>
      </c>
      <c r="L8087">
        <v>29</v>
      </c>
      <c r="N8087" t="s">
        <v>3370</v>
      </c>
      <c r="O8087" t="s">
        <v>63322</v>
      </c>
      <c r="P8087" t="s">
        <v>97622</v>
      </c>
      <c r="Q8087" t="s">
        <v>63322</v>
      </c>
      <c r="R8087" t="s">
        <v>63323</v>
      </c>
      <c r="T8087" t="s">
        <v>63324</v>
      </c>
      <c r="V8087" t="s">
        <v>63325</v>
      </c>
      <c r="W8087" t="s">
        <v>63326</v>
      </c>
      <c r="X8087" t="s">
        <v>63327</v>
      </c>
      <c r="Y8087" t="s">
        <v>4219</v>
      </c>
      <c r="Z8087" t="s">
        <v>37</v>
      </c>
      <c r="AA8087" t="s">
        <v>97623</v>
      </c>
      <c r="AB8087" t="s">
        <v>63328</v>
      </c>
      <c r="AC8087" t="s">
        <v>63329</v>
      </c>
      <c r="AD8087" t="s">
        <v>77008</v>
      </c>
      <c r="AE8087" t="s">
        <v>3640</v>
      </c>
    </row>
    <row r="8088" spans="1:31" x14ac:dyDescent="0.3">
      <c r="A8088" t="s">
        <v>97624</v>
      </c>
      <c r="B8088" t="s">
        <v>97625</v>
      </c>
      <c r="C8088" t="s">
        <v>187</v>
      </c>
      <c r="D8088" t="s">
        <v>592</v>
      </c>
      <c r="E8088" t="s">
        <v>77072</v>
      </c>
      <c r="F8088" t="s">
        <v>4170</v>
      </c>
      <c r="G8088" t="s">
        <v>63330</v>
      </c>
      <c r="H8088" t="s">
        <v>11753</v>
      </c>
      <c r="I8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88" t="str">
        <f>IF(Table2[[#This Row],[Č. or.]],_xlfn.CONCAT(Table2[[#This Row],[Ulice]]," ",Table2[[#This Row],[Č. p.]],"/",Table2[[#This Row],[Č. or.]]),_xlfn.CONCAT(Table2[[#This Row],[Ulice]]," ",Table2[[#This Row],[Č. p.]]))</f>
        <v>Dukelská 52</v>
      </c>
      <c r="K8088" t="s">
        <v>349</v>
      </c>
      <c r="L8088">
        <v>52</v>
      </c>
      <c r="N8088" t="s">
        <v>2958</v>
      </c>
      <c r="O8088" t="s">
        <v>63331</v>
      </c>
      <c r="P8088" t="s">
        <v>97626</v>
      </c>
      <c r="Q8088" t="s">
        <v>63331</v>
      </c>
      <c r="R8088" t="s">
        <v>63332</v>
      </c>
      <c r="T8088" t="s">
        <v>63333</v>
      </c>
      <c r="V8088" t="s">
        <v>63334</v>
      </c>
      <c r="W8088" t="s">
        <v>63335</v>
      </c>
      <c r="X8088" t="s">
        <v>63336</v>
      </c>
      <c r="Y8088" t="s">
        <v>4219</v>
      </c>
      <c r="Z8088" t="s">
        <v>37</v>
      </c>
      <c r="AA8088" t="s">
        <v>97627</v>
      </c>
      <c r="AB8088" t="s">
        <v>63337</v>
      </c>
      <c r="AC8088" t="s">
        <v>63338</v>
      </c>
      <c r="AD8088" t="s">
        <v>77008</v>
      </c>
      <c r="AE8088" t="s">
        <v>3640</v>
      </c>
    </row>
    <row r="8089" spans="1:31" hidden="1" x14ac:dyDescent="0.3"/>
    <row r="8090" spans="1:31" x14ac:dyDescent="0.3">
      <c r="A8090" t="s">
        <v>97628</v>
      </c>
      <c r="B8090" t="s">
        <v>97629</v>
      </c>
      <c r="C8090" t="s">
        <v>187</v>
      </c>
      <c r="D8090" t="s">
        <v>2804</v>
      </c>
      <c r="E8090" t="s">
        <v>77233</v>
      </c>
      <c r="F8090" t="s">
        <v>3436</v>
      </c>
      <c r="G8090" t="s">
        <v>63339</v>
      </c>
      <c r="H8090" t="s">
        <v>11753</v>
      </c>
      <c r="I8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090" t="str">
        <f>IF(Table2[[#This Row],[Č. or.]],_xlfn.CONCAT(Table2[[#This Row],[Ulice]]," ",Table2[[#This Row],[Č. p.]],"/",Table2[[#This Row],[Č. or.]]),_xlfn.CONCAT(Table2[[#This Row],[Ulice]]," ",Table2[[#This Row],[Č. p.]]))</f>
        <v xml:space="preserve"> 37</v>
      </c>
      <c r="L8090">
        <v>37</v>
      </c>
      <c r="N8090" t="s">
        <v>2808</v>
      </c>
      <c r="O8090" t="s">
        <v>63340</v>
      </c>
      <c r="P8090" t="s">
        <v>97630</v>
      </c>
      <c r="Q8090" t="s">
        <v>63340</v>
      </c>
      <c r="R8090" t="s">
        <v>63341</v>
      </c>
      <c r="T8090" t="s">
        <v>63342</v>
      </c>
      <c r="U8090" t="s">
        <v>63343</v>
      </c>
      <c r="V8090" t="s">
        <v>63344</v>
      </c>
      <c r="W8090" t="s">
        <v>63345</v>
      </c>
      <c r="X8090" t="s">
        <v>63346</v>
      </c>
      <c r="Y8090" t="s">
        <v>11615</v>
      </c>
      <c r="Z8090" t="s">
        <v>37</v>
      </c>
      <c r="AA8090" t="s">
        <v>97631</v>
      </c>
      <c r="AD8090" t="s">
        <v>77008</v>
      </c>
      <c r="AE8090" t="s">
        <v>3640</v>
      </c>
    </row>
    <row r="8091" spans="1:31" x14ac:dyDescent="0.3">
      <c r="A8091" t="s">
        <v>97632</v>
      </c>
      <c r="B8091" t="s">
        <v>97633</v>
      </c>
      <c r="C8091" t="s">
        <v>187</v>
      </c>
      <c r="D8091" t="s">
        <v>1048</v>
      </c>
      <c r="E8091" t="s">
        <v>78739</v>
      </c>
      <c r="F8091" t="s">
        <v>2145</v>
      </c>
      <c r="G8091" t="s">
        <v>63347</v>
      </c>
      <c r="H8091" t="s">
        <v>63347</v>
      </c>
      <c r="I8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 Květná</v>
      </c>
      <c r="J8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091">
        <v>92</v>
      </c>
      <c r="N8091" t="s">
        <v>3136</v>
      </c>
      <c r="O8091" t="s">
        <v>63348</v>
      </c>
      <c r="P8091" t="s">
        <v>78740</v>
      </c>
      <c r="Q8091" t="s">
        <v>63348</v>
      </c>
      <c r="R8091" t="s">
        <v>63349</v>
      </c>
      <c r="T8091" t="s">
        <v>63350</v>
      </c>
      <c r="U8091" t="s">
        <v>63351</v>
      </c>
      <c r="V8091" t="s">
        <v>63352</v>
      </c>
      <c r="W8091" t="s">
        <v>63353</v>
      </c>
      <c r="X8091" t="s">
        <v>63354</v>
      </c>
      <c r="Y8091" t="s">
        <v>3637</v>
      </c>
      <c r="Z8091" t="s">
        <v>37</v>
      </c>
      <c r="AA8091" t="s">
        <v>97634</v>
      </c>
      <c r="AB8091" t="s">
        <v>63355</v>
      </c>
      <c r="AC8091" t="s">
        <v>63356</v>
      </c>
      <c r="AD8091" t="s">
        <v>77008</v>
      </c>
      <c r="AE8091" t="s">
        <v>3640</v>
      </c>
    </row>
    <row r="8092" spans="1:31" x14ac:dyDescent="0.3">
      <c r="A8092" t="s">
        <v>97635</v>
      </c>
      <c r="B8092" t="s">
        <v>97636</v>
      </c>
      <c r="C8092" t="s">
        <v>187</v>
      </c>
      <c r="D8092" t="s">
        <v>662</v>
      </c>
      <c r="E8092" t="s">
        <v>78770</v>
      </c>
      <c r="F8092" t="s">
        <v>665</v>
      </c>
      <c r="G8092" t="s">
        <v>63357</v>
      </c>
      <c r="H8092" t="s">
        <v>63358</v>
      </c>
      <c r="I8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MŠ MUDr. Josefa Moravce</v>
      </c>
      <c r="J8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8092">
        <v>101</v>
      </c>
      <c r="N8092" t="s">
        <v>3244</v>
      </c>
      <c r="O8092" t="s">
        <v>63359</v>
      </c>
      <c r="P8092" t="s">
        <v>97637</v>
      </c>
      <c r="Q8092" t="s">
        <v>63360</v>
      </c>
      <c r="R8092" t="s">
        <v>63361</v>
      </c>
      <c r="T8092" t="s">
        <v>63362</v>
      </c>
      <c r="W8092" t="s">
        <v>63363</v>
      </c>
      <c r="X8092" t="s">
        <v>63364</v>
      </c>
      <c r="Y8092" t="s">
        <v>11615</v>
      </c>
      <c r="Z8092" t="s">
        <v>37</v>
      </c>
      <c r="AA8092" t="s">
        <v>97638</v>
      </c>
      <c r="AB8092" t="s">
        <v>63365</v>
      </c>
      <c r="AC8092" t="s">
        <v>63366</v>
      </c>
      <c r="AD8092" t="s">
        <v>77008</v>
      </c>
      <c r="AE8092" t="s">
        <v>3640</v>
      </c>
    </row>
    <row r="8093" spans="1:31" x14ac:dyDescent="0.3">
      <c r="A8093" t="s">
        <v>97639</v>
      </c>
      <c r="B8093" t="s">
        <v>97640</v>
      </c>
      <c r="C8093" t="s">
        <v>187</v>
      </c>
      <c r="D8093" t="s">
        <v>442</v>
      </c>
      <c r="E8093" t="s">
        <v>78813</v>
      </c>
      <c r="F8093" t="s">
        <v>3572</v>
      </c>
      <c r="G8093" t="s">
        <v>63367</v>
      </c>
      <c r="H8093" t="s">
        <v>11753</v>
      </c>
      <c r="I8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093">
        <v>2</v>
      </c>
      <c r="N8093" t="s">
        <v>3370</v>
      </c>
      <c r="O8093" t="s">
        <v>32502</v>
      </c>
      <c r="P8093" t="s">
        <v>97641</v>
      </c>
      <c r="Q8093" t="s">
        <v>32502</v>
      </c>
      <c r="R8093" t="s">
        <v>63368</v>
      </c>
      <c r="T8093" t="s">
        <v>63369</v>
      </c>
      <c r="V8093" t="s">
        <v>63370</v>
      </c>
      <c r="W8093" t="s">
        <v>63371</v>
      </c>
      <c r="X8093" t="s">
        <v>63372</v>
      </c>
      <c r="Y8093" t="s">
        <v>11615</v>
      </c>
      <c r="Z8093" t="s">
        <v>37</v>
      </c>
      <c r="AA8093" t="s">
        <v>97642</v>
      </c>
      <c r="AB8093" t="s">
        <v>63373</v>
      </c>
      <c r="AC8093" t="s">
        <v>63374</v>
      </c>
      <c r="AD8093" t="s">
        <v>77008</v>
      </c>
      <c r="AE8093" t="s">
        <v>3640</v>
      </c>
    </row>
    <row r="8094" spans="1:31" x14ac:dyDescent="0.3">
      <c r="A8094" t="s">
        <v>97643</v>
      </c>
      <c r="B8094" t="s">
        <v>97644</v>
      </c>
      <c r="C8094" t="s">
        <v>187</v>
      </c>
      <c r="D8094" t="s">
        <v>442</v>
      </c>
      <c r="E8094" t="s">
        <v>78813</v>
      </c>
      <c r="F8094" t="s">
        <v>3572</v>
      </c>
      <c r="G8094" t="s">
        <v>63375</v>
      </c>
      <c r="H8094" t="s">
        <v>63375</v>
      </c>
      <c r="I8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Bystřec</v>
      </c>
      <c r="J8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8094">
        <v>87</v>
      </c>
      <c r="N8094" t="s">
        <v>3370</v>
      </c>
      <c r="O8094" t="s">
        <v>63376</v>
      </c>
      <c r="P8094" t="s">
        <v>97645</v>
      </c>
      <c r="Q8094" t="s">
        <v>63376</v>
      </c>
      <c r="R8094" t="s">
        <v>63377</v>
      </c>
      <c r="T8094" t="s">
        <v>63378</v>
      </c>
      <c r="V8094" t="s">
        <v>63379</v>
      </c>
      <c r="W8094" t="s">
        <v>63380</v>
      </c>
      <c r="X8094" t="s">
        <v>63381</v>
      </c>
      <c r="Y8094" t="s">
        <v>11615</v>
      </c>
      <c r="Z8094" t="s">
        <v>37</v>
      </c>
      <c r="AA8094" t="s">
        <v>97646</v>
      </c>
      <c r="AB8094" t="s">
        <v>63382</v>
      </c>
      <c r="AC8094" t="s">
        <v>63383</v>
      </c>
      <c r="AD8094" t="s">
        <v>77008</v>
      </c>
      <c r="AE8094" t="s">
        <v>3640</v>
      </c>
    </row>
    <row r="8095" spans="1:31" x14ac:dyDescent="0.3">
      <c r="A8095" t="s">
        <v>97647</v>
      </c>
      <c r="B8095" t="s">
        <v>97648</v>
      </c>
      <c r="C8095" t="s">
        <v>187</v>
      </c>
      <c r="D8095" t="s">
        <v>442</v>
      </c>
      <c r="E8095" t="s">
        <v>78818</v>
      </c>
      <c r="F8095" t="s">
        <v>7917</v>
      </c>
      <c r="G8095" t="s">
        <v>63384</v>
      </c>
      <c r="H8095" t="s">
        <v>11753</v>
      </c>
      <c r="I8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138</v>
      </c>
      <c r="L8095">
        <v>138</v>
      </c>
      <c r="N8095" t="s">
        <v>3370</v>
      </c>
      <c r="O8095" t="s">
        <v>63385</v>
      </c>
      <c r="P8095" t="s">
        <v>97649</v>
      </c>
      <c r="Q8095" t="s">
        <v>63385</v>
      </c>
      <c r="R8095" t="s">
        <v>63386</v>
      </c>
      <c r="T8095" t="s">
        <v>63387</v>
      </c>
      <c r="W8095" t="s">
        <v>63388</v>
      </c>
      <c r="X8095" t="s">
        <v>63389</v>
      </c>
      <c r="Y8095" t="s">
        <v>11615</v>
      </c>
      <c r="Z8095" t="s">
        <v>37</v>
      </c>
      <c r="AA8095" t="s">
        <v>97650</v>
      </c>
      <c r="AB8095" t="s">
        <v>63390</v>
      </c>
      <c r="AC8095" t="s">
        <v>63391</v>
      </c>
      <c r="AD8095" t="s">
        <v>77008</v>
      </c>
      <c r="AE8095" t="s">
        <v>3640</v>
      </c>
    </row>
    <row r="8096" spans="1:31" x14ac:dyDescent="0.3">
      <c r="A8096" t="s">
        <v>97651</v>
      </c>
      <c r="B8096" t="s">
        <v>97652</v>
      </c>
      <c r="C8096" t="s">
        <v>187</v>
      </c>
      <c r="D8096" t="s">
        <v>823</v>
      </c>
      <c r="E8096" t="s">
        <v>77283</v>
      </c>
      <c r="F8096" t="s">
        <v>826</v>
      </c>
      <c r="G8096" t="s">
        <v>63392</v>
      </c>
      <c r="H8096" t="s">
        <v>15790</v>
      </c>
      <c r="I8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096">
        <v>1</v>
      </c>
      <c r="N8096" t="s">
        <v>1060</v>
      </c>
      <c r="O8096" t="s">
        <v>63393</v>
      </c>
      <c r="P8096" t="s">
        <v>97653</v>
      </c>
      <c r="Q8096" t="s">
        <v>63393</v>
      </c>
      <c r="R8096" t="s">
        <v>63394</v>
      </c>
      <c r="S8096" t="s">
        <v>63395</v>
      </c>
      <c r="T8096" t="s">
        <v>63396</v>
      </c>
      <c r="U8096" t="s">
        <v>63397</v>
      </c>
      <c r="V8096" t="s">
        <v>63398</v>
      </c>
      <c r="W8096" t="s">
        <v>63399</v>
      </c>
      <c r="X8096" t="s">
        <v>63400</v>
      </c>
      <c r="Y8096" t="s">
        <v>11615</v>
      </c>
      <c r="Z8096" t="s">
        <v>37</v>
      </c>
      <c r="AA8096" t="s">
        <v>97654</v>
      </c>
      <c r="AB8096" t="s">
        <v>63401</v>
      </c>
      <c r="AC8096" t="s">
        <v>63402</v>
      </c>
      <c r="AD8096" t="s">
        <v>77008</v>
      </c>
      <c r="AE8096" t="s">
        <v>3640</v>
      </c>
    </row>
    <row r="8097" spans="1:31" x14ac:dyDescent="0.3">
      <c r="A8097" t="s">
        <v>97655</v>
      </c>
      <c r="B8097" t="s">
        <v>97656</v>
      </c>
      <c r="C8097" t="s">
        <v>187</v>
      </c>
      <c r="D8097" t="s">
        <v>662</v>
      </c>
      <c r="E8097" t="s">
        <v>78770</v>
      </c>
      <c r="F8097" t="s">
        <v>665</v>
      </c>
      <c r="G8097" t="s">
        <v>63403</v>
      </c>
      <c r="H8097" t="s">
        <v>11753</v>
      </c>
      <c r="I8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0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097">
        <v>126</v>
      </c>
      <c r="N8097" t="s">
        <v>3244</v>
      </c>
      <c r="O8097" t="s">
        <v>63404</v>
      </c>
      <c r="P8097" t="s">
        <v>97657</v>
      </c>
      <c r="Q8097" t="s">
        <v>63404</v>
      </c>
      <c r="R8097" t="s">
        <v>63405</v>
      </c>
      <c r="T8097" t="s">
        <v>63406</v>
      </c>
      <c r="W8097" t="s">
        <v>63407</v>
      </c>
      <c r="X8097" t="s">
        <v>63408</v>
      </c>
      <c r="Y8097" t="s">
        <v>11615</v>
      </c>
      <c r="Z8097" t="s">
        <v>37</v>
      </c>
      <c r="AA8097" t="s">
        <v>97658</v>
      </c>
      <c r="AB8097" t="s">
        <v>63409</v>
      </c>
      <c r="AC8097" t="s">
        <v>63410</v>
      </c>
      <c r="AD8097" t="s">
        <v>77008</v>
      </c>
      <c r="AE8097" t="s">
        <v>3640</v>
      </c>
    </row>
    <row r="8098" spans="1:31" x14ac:dyDescent="0.3">
      <c r="A8098" t="s">
        <v>97659</v>
      </c>
      <c r="B8098" t="s">
        <v>97660</v>
      </c>
      <c r="C8098" t="s">
        <v>187</v>
      </c>
      <c r="D8098" t="s">
        <v>337</v>
      </c>
      <c r="E8098" t="s">
        <v>78641</v>
      </c>
      <c r="F8098" t="s">
        <v>340</v>
      </c>
      <c r="G8098" t="s">
        <v>63411</v>
      </c>
      <c r="H8098" t="s">
        <v>11753</v>
      </c>
      <c r="I8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098" t="str">
        <f>IF(Table2[[#This Row],[Č. or.]],_xlfn.CONCAT(Table2[[#This Row],[Ulice]]," ",Table2[[#This Row],[Č. p.]],"/",Table2[[#This Row],[Č. or.]]),_xlfn.CONCAT(Table2[[#This Row],[Ulice]]," ",Table2[[#This Row],[Č. p.]]))</f>
        <v>Rooseveltova 106</v>
      </c>
      <c r="K8098" t="s">
        <v>4491</v>
      </c>
      <c r="L8098">
        <v>106</v>
      </c>
      <c r="N8098" t="s">
        <v>1621</v>
      </c>
      <c r="O8098" t="s">
        <v>63412</v>
      </c>
      <c r="P8098" t="s">
        <v>97661</v>
      </c>
      <c r="Q8098" t="s">
        <v>63412</v>
      </c>
      <c r="R8098" t="s">
        <v>63413</v>
      </c>
      <c r="T8098" t="s">
        <v>63414</v>
      </c>
      <c r="V8098" t="s">
        <v>63415</v>
      </c>
      <c r="W8098" t="s">
        <v>63416</v>
      </c>
      <c r="X8098" t="s">
        <v>63417</v>
      </c>
      <c r="Y8098" t="s">
        <v>11615</v>
      </c>
      <c r="Z8098" t="s">
        <v>37</v>
      </c>
      <c r="AA8098" t="s">
        <v>97662</v>
      </c>
      <c r="AB8098" t="s">
        <v>63418</v>
      </c>
      <c r="AC8098" t="s">
        <v>63419</v>
      </c>
      <c r="AD8098" t="s">
        <v>77008</v>
      </c>
      <c r="AE8098" t="s">
        <v>3640</v>
      </c>
    </row>
    <row r="8099" spans="1:31" x14ac:dyDescent="0.3">
      <c r="A8099" t="s">
        <v>97663</v>
      </c>
      <c r="B8099" t="s">
        <v>97664</v>
      </c>
      <c r="C8099" t="s">
        <v>187</v>
      </c>
      <c r="D8099" t="s">
        <v>592</v>
      </c>
      <c r="E8099" t="s">
        <v>77077</v>
      </c>
      <c r="F8099" t="s">
        <v>595</v>
      </c>
      <c r="G8099" t="s">
        <v>63420</v>
      </c>
      <c r="H8099" t="s">
        <v>11753</v>
      </c>
      <c r="I8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0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125</v>
      </c>
      <c r="L8099">
        <v>125</v>
      </c>
      <c r="N8099" t="s">
        <v>2958</v>
      </c>
      <c r="O8099" t="s">
        <v>63421</v>
      </c>
      <c r="P8099" t="s">
        <v>80817</v>
      </c>
      <c r="Q8099" t="s">
        <v>63421</v>
      </c>
      <c r="R8099" t="s">
        <v>63422</v>
      </c>
      <c r="S8099" t="s">
        <v>63422</v>
      </c>
      <c r="T8099" t="s">
        <v>63423</v>
      </c>
      <c r="V8099" t="s">
        <v>63424</v>
      </c>
      <c r="W8099" t="s">
        <v>63425</v>
      </c>
      <c r="X8099" t="s">
        <v>63426</v>
      </c>
      <c r="Y8099" t="s">
        <v>11615</v>
      </c>
      <c r="Z8099" t="s">
        <v>37</v>
      </c>
      <c r="AA8099" t="s">
        <v>97665</v>
      </c>
      <c r="AB8099" t="s">
        <v>63427</v>
      </c>
      <c r="AC8099" t="s">
        <v>63428</v>
      </c>
      <c r="AD8099" t="s">
        <v>77008</v>
      </c>
      <c r="AE8099" t="s">
        <v>3640</v>
      </c>
    </row>
    <row r="8100" spans="1:31" x14ac:dyDescent="0.3">
      <c r="A8100" t="s">
        <v>97666</v>
      </c>
      <c r="B8100" t="s">
        <v>97667</v>
      </c>
      <c r="C8100" t="s">
        <v>187</v>
      </c>
      <c r="D8100" t="s">
        <v>2917</v>
      </c>
      <c r="E8100" t="s">
        <v>76897</v>
      </c>
      <c r="F8100" t="s">
        <v>2920</v>
      </c>
      <c r="G8100" t="s">
        <v>63429</v>
      </c>
      <c r="H8100" t="s">
        <v>11753</v>
      </c>
      <c r="I8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00">
        <v>16</v>
      </c>
      <c r="N8100" t="s">
        <v>2920</v>
      </c>
      <c r="O8100" t="s">
        <v>19600</v>
      </c>
      <c r="P8100" t="s">
        <v>97668</v>
      </c>
      <c r="Q8100" t="s">
        <v>19600</v>
      </c>
      <c r="R8100" t="s">
        <v>63430</v>
      </c>
      <c r="S8100" t="s">
        <v>63430</v>
      </c>
      <c r="T8100" t="s">
        <v>63431</v>
      </c>
      <c r="V8100" t="s">
        <v>63432</v>
      </c>
      <c r="W8100" t="s">
        <v>63433</v>
      </c>
      <c r="X8100" t="s">
        <v>63434</v>
      </c>
      <c r="Y8100" t="s">
        <v>63435</v>
      </c>
      <c r="Z8100" t="s">
        <v>37</v>
      </c>
      <c r="AA8100" t="s">
        <v>97669</v>
      </c>
      <c r="AB8100" t="s">
        <v>63436</v>
      </c>
      <c r="AC8100" t="s">
        <v>63437</v>
      </c>
      <c r="AD8100" t="s">
        <v>77008</v>
      </c>
      <c r="AE8100" t="s">
        <v>3640</v>
      </c>
    </row>
    <row r="8101" spans="1:31" x14ac:dyDescent="0.3">
      <c r="A8101" t="s">
        <v>97670</v>
      </c>
      <c r="B8101" t="s">
        <v>97671</v>
      </c>
      <c r="C8101" t="s">
        <v>187</v>
      </c>
      <c r="D8101" t="s">
        <v>2917</v>
      </c>
      <c r="E8101" t="s">
        <v>76897</v>
      </c>
      <c r="F8101" t="s">
        <v>2920</v>
      </c>
      <c r="G8101" t="s">
        <v>63438</v>
      </c>
      <c r="H8101" t="s">
        <v>11753</v>
      </c>
      <c r="I8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8101">
        <v>121</v>
      </c>
      <c r="N8101" t="s">
        <v>2920</v>
      </c>
      <c r="O8101" t="s">
        <v>63439</v>
      </c>
      <c r="P8101" t="s">
        <v>97672</v>
      </c>
      <c r="Q8101" t="s">
        <v>63439</v>
      </c>
      <c r="R8101" t="s">
        <v>63440</v>
      </c>
      <c r="T8101" t="s">
        <v>63441</v>
      </c>
      <c r="U8101" t="s">
        <v>63442</v>
      </c>
      <c r="V8101" t="s">
        <v>63443</v>
      </c>
      <c r="W8101" t="s">
        <v>63444</v>
      </c>
      <c r="X8101" t="s">
        <v>63445</v>
      </c>
      <c r="Y8101" t="s">
        <v>11615</v>
      </c>
      <c r="Z8101" t="s">
        <v>37</v>
      </c>
      <c r="AA8101" t="s">
        <v>97673</v>
      </c>
      <c r="AB8101" t="s">
        <v>63446</v>
      </c>
      <c r="AC8101" t="s">
        <v>63447</v>
      </c>
      <c r="AD8101" t="s">
        <v>77008</v>
      </c>
      <c r="AE8101" t="s">
        <v>3640</v>
      </c>
    </row>
    <row r="8102" spans="1:31" x14ac:dyDescent="0.3">
      <c r="A8102" t="s">
        <v>97674</v>
      </c>
      <c r="B8102" t="s">
        <v>97675</v>
      </c>
      <c r="C8102" t="s">
        <v>187</v>
      </c>
      <c r="D8102" t="s">
        <v>337</v>
      </c>
      <c r="E8102" t="s">
        <v>80136</v>
      </c>
      <c r="F8102" t="s">
        <v>12127</v>
      </c>
      <c r="G8102" t="s">
        <v>63448</v>
      </c>
      <c r="H8102" t="s">
        <v>11753</v>
      </c>
      <c r="I8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102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8102">
        <v>63</v>
      </c>
      <c r="N8102" t="s">
        <v>1621</v>
      </c>
      <c r="O8102" t="s">
        <v>63449</v>
      </c>
      <c r="P8102" t="s">
        <v>97676</v>
      </c>
      <c r="Q8102" t="s">
        <v>63449</v>
      </c>
      <c r="R8102" t="s">
        <v>63450</v>
      </c>
      <c r="W8102" t="s">
        <v>63451</v>
      </c>
      <c r="X8102" t="s">
        <v>63452</v>
      </c>
      <c r="Y8102" t="s">
        <v>11615</v>
      </c>
      <c r="Z8102" t="s">
        <v>37</v>
      </c>
      <c r="AA8102" t="s">
        <v>97677</v>
      </c>
      <c r="AB8102" t="s">
        <v>62728</v>
      </c>
      <c r="AC8102" t="s">
        <v>63453</v>
      </c>
      <c r="AD8102" t="s">
        <v>77008</v>
      </c>
      <c r="AE8102" t="s">
        <v>3640</v>
      </c>
    </row>
    <row r="8103" spans="1:31" x14ac:dyDescent="0.3">
      <c r="A8103" t="s">
        <v>97678</v>
      </c>
      <c r="B8103" t="s">
        <v>97679</v>
      </c>
      <c r="C8103" t="s">
        <v>187</v>
      </c>
      <c r="D8103" t="s">
        <v>662</v>
      </c>
      <c r="E8103" t="s">
        <v>78770</v>
      </c>
      <c r="F8103" t="s">
        <v>665</v>
      </c>
      <c r="G8103" t="s">
        <v>63454</v>
      </c>
      <c r="H8103" t="s">
        <v>11753</v>
      </c>
      <c r="I8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103">
        <v>12</v>
      </c>
      <c r="N8103" t="s">
        <v>3244</v>
      </c>
      <c r="O8103" t="s">
        <v>63455</v>
      </c>
      <c r="P8103" t="s">
        <v>97680</v>
      </c>
      <c r="Q8103" t="s">
        <v>536</v>
      </c>
      <c r="R8103" t="s">
        <v>63456</v>
      </c>
      <c r="S8103" t="s">
        <v>63456</v>
      </c>
      <c r="T8103" t="s">
        <v>63457</v>
      </c>
      <c r="W8103" t="s">
        <v>63458</v>
      </c>
      <c r="X8103" t="s">
        <v>63459</v>
      </c>
      <c r="Y8103" t="s">
        <v>4219</v>
      </c>
      <c r="Z8103" t="s">
        <v>37</v>
      </c>
      <c r="AA8103" t="s">
        <v>97681</v>
      </c>
      <c r="AB8103" t="s">
        <v>63460</v>
      </c>
      <c r="AC8103" t="s">
        <v>63461</v>
      </c>
      <c r="AD8103" t="s">
        <v>77008</v>
      </c>
      <c r="AE8103" t="s">
        <v>3640</v>
      </c>
    </row>
    <row r="8104" spans="1:31" hidden="1" x14ac:dyDescent="0.3"/>
    <row r="8105" spans="1:31" x14ac:dyDescent="0.3">
      <c r="A8105" t="s">
        <v>97682</v>
      </c>
      <c r="B8105" t="s">
        <v>97683</v>
      </c>
      <c r="C8105" t="s">
        <v>187</v>
      </c>
      <c r="D8105" t="s">
        <v>97</v>
      </c>
      <c r="E8105" t="s">
        <v>78292</v>
      </c>
      <c r="F8105" t="s">
        <v>6767</v>
      </c>
      <c r="G8105" t="s">
        <v>63462</v>
      </c>
      <c r="H8105" t="s">
        <v>15790</v>
      </c>
      <c r="I8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105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105">
        <v>49</v>
      </c>
      <c r="N8105" t="s">
        <v>6763</v>
      </c>
      <c r="O8105" t="s">
        <v>63463</v>
      </c>
      <c r="P8105" t="s">
        <v>97684</v>
      </c>
      <c r="Q8105" t="s">
        <v>63463</v>
      </c>
      <c r="R8105" t="s">
        <v>63464</v>
      </c>
      <c r="T8105" t="s">
        <v>63465</v>
      </c>
      <c r="V8105" t="s">
        <v>63466</v>
      </c>
      <c r="W8105" t="s">
        <v>63467</v>
      </c>
      <c r="X8105" t="s">
        <v>63468</v>
      </c>
      <c r="Y8105" t="s">
        <v>11615</v>
      </c>
      <c r="Z8105" t="s">
        <v>37</v>
      </c>
      <c r="AA8105" t="s">
        <v>97685</v>
      </c>
      <c r="AB8105" t="s">
        <v>63469</v>
      </c>
      <c r="AC8105" t="s">
        <v>63470</v>
      </c>
      <c r="AD8105" t="s">
        <v>77008</v>
      </c>
      <c r="AE8105" t="s">
        <v>3640</v>
      </c>
    </row>
    <row r="8106" spans="1:31" x14ac:dyDescent="0.3">
      <c r="A8106" t="s">
        <v>97686</v>
      </c>
      <c r="B8106" t="s">
        <v>97687</v>
      </c>
      <c r="C8106" t="s">
        <v>187</v>
      </c>
      <c r="D8106" t="s">
        <v>442</v>
      </c>
      <c r="E8106" t="s">
        <v>78799</v>
      </c>
      <c r="F8106" t="s">
        <v>1344</v>
      </c>
      <c r="G8106" t="s">
        <v>63471</v>
      </c>
      <c r="H8106" t="s">
        <v>11753</v>
      </c>
      <c r="I8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8106">
        <v>13</v>
      </c>
      <c r="N8106" t="s">
        <v>3370</v>
      </c>
      <c r="O8106" t="s">
        <v>63472</v>
      </c>
      <c r="P8106" t="s">
        <v>97688</v>
      </c>
      <c r="Q8106" t="s">
        <v>63472</v>
      </c>
      <c r="R8106" t="s">
        <v>63473</v>
      </c>
      <c r="T8106" t="s">
        <v>63474</v>
      </c>
      <c r="W8106" t="s">
        <v>63475</v>
      </c>
      <c r="X8106" t="s">
        <v>63476</v>
      </c>
      <c r="Y8106" t="s">
        <v>11615</v>
      </c>
      <c r="Z8106" t="s">
        <v>37</v>
      </c>
      <c r="AA8106" t="s">
        <v>97689</v>
      </c>
      <c r="AD8106" t="s">
        <v>77008</v>
      </c>
      <c r="AE8106" t="s">
        <v>3640</v>
      </c>
    </row>
    <row r="8107" spans="1:31" x14ac:dyDescent="0.3">
      <c r="A8107" t="s">
        <v>97690</v>
      </c>
      <c r="B8107" t="s">
        <v>97691</v>
      </c>
      <c r="C8107" t="s">
        <v>187</v>
      </c>
      <c r="D8107" t="s">
        <v>1048</v>
      </c>
      <c r="E8107" t="s">
        <v>78744</v>
      </c>
      <c r="F8107" t="s">
        <v>1580</v>
      </c>
      <c r="G8107" t="s">
        <v>63477</v>
      </c>
      <c r="H8107" t="s">
        <v>11753</v>
      </c>
      <c r="I8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8107">
        <v>82</v>
      </c>
      <c r="N8107" t="s">
        <v>3136</v>
      </c>
      <c r="O8107" t="s">
        <v>63478</v>
      </c>
      <c r="P8107" t="s">
        <v>97692</v>
      </c>
      <c r="Q8107" t="s">
        <v>63478</v>
      </c>
      <c r="R8107" t="s">
        <v>63479</v>
      </c>
      <c r="T8107" t="s">
        <v>63480</v>
      </c>
      <c r="V8107" t="s">
        <v>63481</v>
      </c>
      <c r="W8107" t="s">
        <v>63482</v>
      </c>
      <c r="X8107" t="s">
        <v>63483</v>
      </c>
      <c r="Y8107" t="s">
        <v>4219</v>
      </c>
      <c r="Z8107" t="s">
        <v>37</v>
      </c>
      <c r="AA8107" t="s">
        <v>97693</v>
      </c>
      <c r="AB8107" t="s">
        <v>63484</v>
      </c>
      <c r="AC8107" t="s">
        <v>63485</v>
      </c>
      <c r="AD8107" t="s">
        <v>77008</v>
      </c>
      <c r="AE8107" t="s">
        <v>3640</v>
      </c>
    </row>
    <row r="8108" spans="1:31" x14ac:dyDescent="0.3">
      <c r="A8108" t="s">
        <v>97694</v>
      </c>
      <c r="B8108" t="s">
        <v>97695</v>
      </c>
      <c r="C8108" t="s">
        <v>187</v>
      </c>
      <c r="D8108" t="s">
        <v>662</v>
      </c>
      <c r="E8108" t="s">
        <v>78770</v>
      </c>
      <c r="F8108" t="s">
        <v>665</v>
      </c>
      <c r="G8108" t="s">
        <v>63486</v>
      </c>
      <c r="H8108" t="s">
        <v>12264</v>
      </c>
      <c r="I8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108" t="str">
        <f>IF(Table2[[#This Row],[Č. or.]],_xlfn.CONCAT(Table2[[#This Row],[Ulice]]," ",Table2[[#This Row],[Č. p.]],"/",Table2[[#This Row],[Č. or.]]),_xlfn.CONCAT(Table2[[#This Row],[Ulice]]," ",Table2[[#This Row],[Č. p.]]))</f>
        <v xml:space="preserve"> 281</v>
      </c>
      <c r="L8108">
        <v>281</v>
      </c>
      <c r="N8108" t="s">
        <v>3244</v>
      </c>
      <c r="O8108" t="s">
        <v>63487</v>
      </c>
      <c r="P8108" t="s">
        <v>97696</v>
      </c>
      <c r="Q8108" t="s">
        <v>63487</v>
      </c>
      <c r="R8108" t="s">
        <v>63488</v>
      </c>
      <c r="T8108" t="s">
        <v>63489</v>
      </c>
      <c r="U8108" t="s">
        <v>63490</v>
      </c>
      <c r="V8108" t="s">
        <v>63491</v>
      </c>
      <c r="W8108" t="s">
        <v>63492</v>
      </c>
      <c r="X8108" t="s">
        <v>63493</v>
      </c>
      <c r="Y8108" t="s">
        <v>3637</v>
      </c>
      <c r="Z8108" t="s">
        <v>37</v>
      </c>
      <c r="AA8108" t="s">
        <v>97697</v>
      </c>
      <c r="AB8108" t="s">
        <v>63494</v>
      </c>
      <c r="AC8108" t="s">
        <v>63495</v>
      </c>
      <c r="AD8108" t="s">
        <v>77008</v>
      </c>
      <c r="AE8108" t="s">
        <v>3640</v>
      </c>
    </row>
    <row r="8109" spans="1:31" x14ac:dyDescent="0.3">
      <c r="A8109" t="s">
        <v>97698</v>
      </c>
      <c r="B8109" t="s">
        <v>97699</v>
      </c>
      <c r="C8109" t="s">
        <v>187</v>
      </c>
      <c r="D8109" t="s">
        <v>442</v>
      </c>
      <c r="E8109" t="s">
        <v>78813</v>
      </c>
      <c r="F8109" t="s">
        <v>3572</v>
      </c>
      <c r="G8109" t="s">
        <v>63496</v>
      </c>
      <c r="H8109" t="s">
        <v>15790</v>
      </c>
      <c r="I8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0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8109">
        <v>207</v>
      </c>
      <c r="N8109" t="s">
        <v>3370</v>
      </c>
      <c r="O8109" t="s">
        <v>63497</v>
      </c>
      <c r="P8109" t="s">
        <v>97700</v>
      </c>
      <c r="Q8109" t="s">
        <v>63497</v>
      </c>
      <c r="R8109" t="s">
        <v>63498</v>
      </c>
      <c r="T8109" t="s">
        <v>63499</v>
      </c>
      <c r="V8109" t="s">
        <v>63500</v>
      </c>
      <c r="W8109" t="s">
        <v>63501</v>
      </c>
      <c r="X8109" t="s">
        <v>63502</v>
      </c>
      <c r="Y8109" t="s">
        <v>11615</v>
      </c>
      <c r="Z8109" t="s">
        <v>37</v>
      </c>
      <c r="AA8109" t="s">
        <v>97701</v>
      </c>
      <c r="AB8109" t="s">
        <v>63503</v>
      </c>
      <c r="AC8109" t="s">
        <v>63504</v>
      </c>
      <c r="AD8109" t="s">
        <v>77008</v>
      </c>
      <c r="AE8109" t="s">
        <v>3640</v>
      </c>
    </row>
    <row r="8110" spans="1:31" x14ac:dyDescent="0.3">
      <c r="A8110" t="s">
        <v>97702</v>
      </c>
      <c r="B8110" t="s">
        <v>97703</v>
      </c>
      <c r="C8110" t="s">
        <v>187</v>
      </c>
      <c r="D8110" t="s">
        <v>907</v>
      </c>
      <c r="E8110" t="s">
        <v>77145</v>
      </c>
      <c r="F8110" t="s">
        <v>1416</v>
      </c>
      <c r="G8110" t="s">
        <v>63505</v>
      </c>
      <c r="H8110" t="s">
        <v>11753</v>
      </c>
      <c r="I8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10" t="str">
        <f>IF(Table2[[#This Row],[Č. or.]],_xlfn.CONCAT(Table2[[#This Row],[Ulice]]," ",Table2[[#This Row],[Č. p.]],"/",Table2[[#This Row],[Č. or.]]),_xlfn.CONCAT(Table2[[#This Row],[Ulice]]," ",Table2[[#This Row],[Č. p.]]))</f>
        <v>Náves B. Smetany 195</v>
      </c>
      <c r="K8110" t="s">
        <v>63506</v>
      </c>
      <c r="L8110">
        <v>195</v>
      </c>
      <c r="N8110" t="s">
        <v>2854</v>
      </c>
      <c r="O8110" t="s">
        <v>63507</v>
      </c>
      <c r="P8110" t="s">
        <v>77146</v>
      </c>
      <c r="Q8110" t="s">
        <v>63507</v>
      </c>
      <c r="R8110" t="s">
        <v>63508</v>
      </c>
      <c r="T8110" t="s">
        <v>63509</v>
      </c>
      <c r="V8110" t="s">
        <v>63510</v>
      </c>
      <c r="W8110" t="s">
        <v>63511</v>
      </c>
      <c r="X8110" t="s">
        <v>63512</v>
      </c>
      <c r="Y8110" t="s">
        <v>11615</v>
      </c>
      <c r="Z8110" t="s">
        <v>37</v>
      </c>
      <c r="AA8110" t="s">
        <v>97704</v>
      </c>
      <c r="AB8110" t="s">
        <v>63513</v>
      </c>
      <c r="AC8110" t="s">
        <v>63514</v>
      </c>
      <c r="AD8110" t="s">
        <v>77008</v>
      </c>
      <c r="AE8110" t="s">
        <v>3640</v>
      </c>
    </row>
    <row r="8111" spans="1:31" x14ac:dyDescent="0.3">
      <c r="A8111" t="s">
        <v>97705</v>
      </c>
      <c r="B8111" t="s">
        <v>97706</v>
      </c>
      <c r="C8111" t="s">
        <v>187</v>
      </c>
      <c r="D8111" t="s">
        <v>1048</v>
      </c>
      <c r="E8111" t="s">
        <v>77286</v>
      </c>
      <c r="F8111" t="s">
        <v>1449</v>
      </c>
      <c r="G8111" t="s">
        <v>63515</v>
      </c>
      <c r="H8111" t="s">
        <v>63516</v>
      </c>
      <c r="I8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Všeználek</v>
      </c>
      <c r="J81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8111">
        <v>114</v>
      </c>
      <c r="N8111" t="s">
        <v>3136</v>
      </c>
      <c r="O8111" t="s">
        <v>41630</v>
      </c>
      <c r="P8111" t="s">
        <v>97707</v>
      </c>
      <c r="Q8111" t="s">
        <v>41630</v>
      </c>
      <c r="R8111" t="s">
        <v>63517</v>
      </c>
      <c r="T8111" t="s">
        <v>63518</v>
      </c>
      <c r="V8111" t="s">
        <v>63519</v>
      </c>
      <c r="W8111" t="s">
        <v>63520</v>
      </c>
      <c r="X8111" t="s">
        <v>63521</v>
      </c>
      <c r="Y8111" t="s">
        <v>11615</v>
      </c>
      <c r="Z8111" t="s">
        <v>37</v>
      </c>
      <c r="AA8111" t="s">
        <v>97708</v>
      </c>
      <c r="AB8111" t="s">
        <v>63522</v>
      </c>
      <c r="AC8111" t="s">
        <v>63523</v>
      </c>
      <c r="AD8111" t="s">
        <v>77008</v>
      </c>
      <c r="AE8111" t="s">
        <v>3640</v>
      </c>
    </row>
    <row r="8112" spans="1:31" hidden="1" x14ac:dyDescent="0.3"/>
    <row r="8113" spans="1:31" x14ac:dyDescent="0.3">
      <c r="A8113" t="s">
        <v>97709</v>
      </c>
      <c r="B8113" t="s">
        <v>97710</v>
      </c>
      <c r="C8113" t="s">
        <v>187</v>
      </c>
      <c r="D8113" t="s">
        <v>337</v>
      </c>
      <c r="E8113" t="s">
        <v>78646</v>
      </c>
      <c r="F8113" t="s">
        <v>1621</v>
      </c>
      <c r="G8113" t="s">
        <v>63524</v>
      </c>
      <c r="H8113" t="s">
        <v>11753</v>
      </c>
      <c r="I8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113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113">
        <v>71</v>
      </c>
      <c r="N8113" t="s">
        <v>1621</v>
      </c>
      <c r="O8113" t="s">
        <v>63525</v>
      </c>
      <c r="P8113" t="s">
        <v>97711</v>
      </c>
      <c r="Q8113" t="s">
        <v>63525</v>
      </c>
      <c r="R8113" t="s">
        <v>63526</v>
      </c>
      <c r="T8113" t="s">
        <v>63527</v>
      </c>
      <c r="V8113" t="s">
        <v>63528</v>
      </c>
      <c r="W8113" t="s">
        <v>63529</v>
      </c>
      <c r="X8113" t="s">
        <v>63530</v>
      </c>
      <c r="Y8113" t="s">
        <v>11615</v>
      </c>
      <c r="Z8113" t="s">
        <v>37</v>
      </c>
      <c r="AA8113" t="s">
        <v>97712</v>
      </c>
      <c r="AB8113" t="s">
        <v>63531</v>
      </c>
      <c r="AC8113" t="s">
        <v>63532</v>
      </c>
      <c r="AD8113" t="s">
        <v>77008</v>
      </c>
      <c r="AE8113" t="s">
        <v>3640</v>
      </c>
    </row>
    <row r="8114" spans="1:31" x14ac:dyDescent="0.3">
      <c r="A8114" t="s">
        <v>97713</v>
      </c>
      <c r="B8114" t="s">
        <v>97714</v>
      </c>
      <c r="C8114" t="s">
        <v>187</v>
      </c>
      <c r="D8114" t="s">
        <v>907</v>
      </c>
      <c r="E8114" t="s">
        <v>76976</v>
      </c>
      <c r="F8114" t="s">
        <v>2854</v>
      </c>
      <c r="G8114" t="s">
        <v>63533</v>
      </c>
      <c r="H8114" t="s">
        <v>11753</v>
      </c>
      <c r="I8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1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14">
        <v>4</v>
      </c>
      <c r="N8114" t="s">
        <v>2854</v>
      </c>
      <c r="O8114" t="s">
        <v>13153</v>
      </c>
      <c r="P8114" t="s">
        <v>77473</v>
      </c>
      <c r="Q8114" t="s">
        <v>13153</v>
      </c>
      <c r="R8114" t="s">
        <v>63534</v>
      </c>
      <c r="T8114" t="s">
        <v>63535</v>
      </c>
      <c r="V8114" t="s">
        <v>63536</v>
      </c>
      <c r="W8114" t="s">
        <v>63537</v>
      </c>
      <c r="X8114" t="s">
        <v>63538</v>
      </c>
      <c r="Y8114" t="s">
        <v>3928</v>
      </c>
      <c r="Z8114" t="s">
        <v>37</v>
      </c>
      <c r="AA8114" t="s">
        <v>80422</v>
      </c>
      <c r="AB8114" t="s">
        <v>63539</v>
      </c>
      <c r="AC8114" t="s">
        <v>63540</v>
      </c>
      <c r="AD8114" t="s">
        <v>77008</v>
      </c>
      <c r="AE8114" t="s">
        <v>3640</v>
      </c>
    </row>
    <row r="8115" spans="1:31" x14ac:dyDescent="0.3">
      <c r="A8115" t="s">
        <v>97715</v>
      </c>
      <c r="B8115" t="s">
        <v>97716</v>
      </c>
      <c r="C8115" t="s">
        <v>187</v>
      </c>
      <c r="D8115" t="s">
        <v>1199</v>
      </c>
      <c r="E8115" t="s">
        <v>77256</v>
      </c>
      <c r="F8115" t="s">
        <v>1204</v>
      </c>
      <c r="G8115" t="s">
        <v>63541</v>
      </c>
      <c r="H8115" t="s">
        <v>63542</v>
      </c>
      <c r="I81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 Strážov</v>
      </c>
      <c r="J8115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115">
        <v>92</v>
      </c>
      <c r="N8115" t="s">
        <v>1204</v>
      </c>
      <c r="O8115" t="s">
        <v>63543</v>
      </c>
      <c r="P8115" t="s">
        <v>85604</v>
      </c>
      <c r="Q8115" t="s">
        <v>63543</v>
      </c>
      <c r="R8115" t="s">
        <v>63544</v>
      </c>
      <c r="T8115" t="s">
        <v>63545</v>
      </c>
      <c r="V8115" t="s">
        <v>63546</v>
      </c>
      <c r="W8115" t="s">
        <v>63547</v>
      </c>
      <c r="X8115" t="s">
        <v>63548</v>
      </c>
      <c r="Y8115" t="s">
        <v>11615</v>
      </c>
      <c r="Z8115" t="s">
        <v>37</v>
      </c>
      <c r="AA8115" t="s">
        <v>97717</v>
      </c>
      <c r="AB8115" t="s">
        <v>63549</v>
      </c>
      <c r="AC8115" t="s">
        <v>63550</v>
      </c>
      <c r="AD8115" t="s">
        <v>77008</v>
      </c>
      <c r="AE8115" t="s">
        <v>3640</v>
      </c>
    </row>
    <row r="8116" spans="1:31" x14ac:dyDescent="0.3">
      <c r="A8116" t="s">
        <v>97718</v>
      </c>
      <c r="B8116" t="s">
        <v>97719</v>
      </c>
      <c r="C8116" t="s">
        <v>187</v>
      </c>
      <c r="D8116" t="s">
        <v>2917</v>
      </c>
      <c r="E8116" t="s">
        <v>76897</v>
      </c>
      <c r="F8116" t="s">
        <v>2920</v>
      </c>
      <c r="G8116" t="s">
        <v>63551</v>
      </c>
      <c r="H8116" t="s">
        <v>11753</v>
      </c>
      <c r="I8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1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8116">
        <v>136</v>
      </c>
      <c r="N8116" t="s">
        <v>2920</v>
      </c>
      <c r="O8116" t="s">
        <v>63552</v>
      </c>
      <c r="P8116" t="s">
        <v>97720</v>
      </c>
      <c r="Q8116" t="s">
        <v>63552</v>
      </c>
      <c r="R8116" t="s">
        <v>63553</v>
      </c>
      <c r="S8116" t="s">
        <v>63554</v>
      </c>
      <c r="T8116" t="s">
        <v>63555</v>
      </c>
      <c r="V8116" t="s">
        <v>63556</v>
      </c>
      <c r="W8116" t="s">
        <v>63557</v>
      </c>
      <c r="X8116" t="s">
        <v>63558</v>
      </c>
      <c r="Y8116" t="s">
        <v>11615</v>
      </c>
      <c r="Z8116" t="s">
        <v>37</v>
      </c>
      <c r="AA8116" t="s">
        <v>97721</v>
      </c>
      <c r="AB8116" t="s">
        <v>63559</v>
      </c>
      <c r="AC8116" t="s">
        <v>63560</v>
      </c>
      <c r="AD8116" t="s">
        <v>77008</v>
      </c>
      <c r="AE8116" t="s">
        <v>3640</v>
      </c>
    </row>
    <row r="8117" spans="1:31" x14ac:dyDescent="0.3">
      <c r="A8117" t="s">
        <v>97722</v>
      </c>
      <c r="B8117" t="s">
        <v>97723</v>
      </c>
      <c r="C8117" t="s">
        <v>187</v>
      </c>
      <c r="D8117" t="s">
        <v>662</v>
      </c>
      <c r="E8117" t="s">
        <v>78780</v>
      </c>
      <c r="F8117" t="s">
        <v>3471</v>
      </c>
      <c r="G8117" t="s">
        <v>63561</v>
      </c>
      <c r="H8117" t="s">
        <v>15790</v>
      </c>
      <c r="I8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11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117">
        <v>73</v>
      </c>
      <c r="N8117" t="s">
        <v>3244</v>
      </c>
      <c r="O8117" t="s">
        <v>63562</v>
      </c>
      <c r="P8117" t="s">
        <v>97724</v>
      </c>
      <c r="Q8117" t="s">
        <v>63562</v>
      </c>
      <c r="R8117" t="s">
        <v>63563</v>
      </c>
      <c r="T8117" t="s">
        <v>63564</v>
      </c>
      <c r="V8117" t="s">
        <v>63565</v>
      </c>
      <c r="W8117" t="s">
        <v>63566</v>
      </c>
      <c r="X8117" t="s">
        <v>63567</v>
      </c>
      <c r="Y8117" t="s">
        <v>4219</v>
      </c>
      <c r="Z8117" t="s">
        <v>37</v>
      </c>
      <c r="AA8117" t="s">
        <v>97725</v>
      </c>
      <c r="AB8117" t="s">
        <v>63568</v>
      </c>
      <c r="AC8117" t="s">
        <v>63569</v>
      </c>
      <c r="AD8117" t="s">
        <v>77008</v>
      </c>
      <c r="AE8117" t="s">
        <v>3640</v>
      </c>
    </row>
    <row r="8118" spans="1:31" x14ac:dyDescent="0.3">
      <c r="A8118" t="s">
        <v>97726</v>
      </c>
      <c r="B8118" t="s">
        <v>97727</v>
      </c>
      <c r="C8118" t="s">
        <v>187</v>
      </c>
      <c r="D8118" t="s">
        <v>442</v>
      </c>
      <c r="E8118" t="s">
        <v>78799</v>
      </c>
      <c r="F8118" t="s">
        <v>1344</v>
      </c>
      <c r="G8118" t="s">
        <v>63570</v>
      </c>
      <c r="H8118" t="s">
        <v>63570</v>
      </c>
      <c r="I8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Tatenice</v>
      </c>
      <c r="J81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149</v>
      </c>
      <c r="L8118">
        <v>149</v>
      </c>
      <c r="N8118" t="s">
        <v>3370</v>
      </c>
      <c r="O8118" t="s">
        <v>63571</v>
      </c>
      <c r="P8118" t="s">
        <v>97728</v>
      </c>
      <c r="Q8118" t="s">
        <v>63571</v>
      </c>
      <c r="R8118" t="s">
        <v>63572</v>
      </c>
      <c r="T8118" t="s">
        <v>63573</v>
      </c>
      <c r="U8118" t="s">
        <v>63574</v>
      </c>
      <c r="V8118" t="s">
        <v>63575</v>
      </c>
      <c r="W8118" t="s">
        <v>63576</v>
      </c>
      <c r="X8118" t="s">
        <v>63577</v>
      </c>
      <c r="Y8118" t="s">
        <v>4219</v>
      </c>
      <c r="Z8118" t="s">
        <v>37</v>
      </c>
      <c r="AA8118" t="s">
        <v>97729</v>
      </c>
      <c r="AB8118" t="s">
        <v>63578</v>
      </c>
      <c r="AC8118" t="s">
        <v>63579</v>
      </c>
      <c r="AD8118" t="s">
        <v>77008</v>
      </c>
      <c r="AE8118" t="s">
        <v>3640</v>
      </c>
    </row>
    <row r="8119" spans="1:31" x14ac:dyDescent="0.3">
      <c r="A8119" t="s">
        <v>97730</v>
      </c>
      <c r="B8119" t="s">
        <v>97731</v>
      </c>
      <c r="C8119" t="s">
        <v>187</v>
      </c>
      <c r="D8119" t="s">
        <v>3106</v>
      </c>
      <c r="E8119" t="s">
        <v>77261</v>
      </c>
      <c r="F8119" t="s">
        <v>3191</v>
      </c>
      <c r="G8119" t="s">
        <v>63580</v>
      </c>
      <c r="H8119" t="s">
        <v>63581</v>
      </c>
      <c r="I8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Planá</v>
      </c>
      <c r="J8119" t="str">
        <f>IF(Table2[[#This Row],[Č. or.]],_xlfn.CONCAT(Table2[[#This Row],[Ulice]]," ",Table2[[#This Row],[Č. p.]],"/",Table2[[#This Row],[Č. or.]]),_xlfn.CONCAT(Table2[[#This Row],[Ulice]]," ",Table2[[#This Row],[Č. p.]]))</f>
        <v>náměstí Svobody 59</v>
      </c>
      <c r="K8119" t="s">
        <v>4247</v>
      </c>
      <c r="L8119">
        <v>59</v>
      </c>
      <c r="N8119" t="s">
        <v>3191</v>
      </c>
      <c r="O8119" t="s">
        <v>4429</v>
      </c>
      <c r="P8119" t="s">
        <v>77262</v>
      </c>
      <c r="Q8119" t="s">
        <v>4429</v>
      </c>
      <c r="R8119" t="s">
        <v>63582</v>
      </c>
      <c r="S8119" t="s">
        <v>63582</v>
      </c>
      <c r="T8119" t="s">
        <v>63583</v>
      </c>
      <c r="U8119" t="s">
        <v>63584</v>
      </c>
      <c r="V8119" t="s">
        <v>63585</v>
      </c>
      <c r="W8119" t="s">
        <v>63586</v>
      </c>
      <c r="X8119" t="s">
        <v>63587</v>
      </c>
      <c r="Y8119" t="s">
        <v>28802</v>
      </c>
      <c r="Z8119" t="s">
        <v>37</v>
      </c>
      <c r="AA8119" t="s">
        <v>77263</v>
      </c>
      <c r="AB8119" t="s">
        <v>30975</v>
      </c>
      <c r="AC8119" t="s">
        <v>30976</v>
      </c>
      <c r="AD8119" t="s">
        <v>77008</v>
      </c>
      <c r="AE8119" t="s">
        <v>3640</v>
      </c>
    </row>
    <row r="8120" spans="1:31" x14ac:dyDescent="0.3">
      <c r="A8120" t="s">
        <v>97732</v>
      </c>
      <c r="B8120" t="s">
        <v>97733</v>
      </c>
      <c r="C8120" t="s">
        <v>187</v>
      </c>
      <c r="D8120" t="s">
        <v>2040</v>
      </c>
      <c r="E8120" t="s">
        <v>85949</v>
      </c>
      <c r="F8120" t="s">
        <v>30094</v>
      </c>
      <c r="G8120" t="s">
        <v>63588</v>
      </c>
      <c r="H8120" t="s">
        <v>11753</v>
      </c>
      <c r="I8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120" t="str">
        <f>IF(Table2[[#This Row],[Č. or.]],_xlfn.CONCAT(Table2[[#This Row],[Ulice]]," ",Table2[[#This Row],[Č. p.]],"/",Table2[[#This Row],[Č. or.]]),_xlfn.CONCAT(Table2[[#This Row],[Ulice]]," ",Table2[[#This Row],[Č. p.]]))</f>
        <v>Mírové náměstí 72</v>
      </c>
      <c r="K8120" t="s">
        <v>10059</v>
      </c>
      <c r="L8120">
        <v>72</v>
      </c>
      <c r="N8120" t="s">
        <v>6785</v>
      </c>
      <c r="O8120" t="s">
        <v>63589</v>
      </c>
      <c r="P8120" t="s">
        <v>97734</v>
      </c>
      <c r="Q8120" t="s">
        <v>63590</v>
      </c>
      <c r="R8120" t="s">
        <v>63591</v>
      </c>
      <c r="T8120" t="s">
        <v>63592</v>
      </c>
      <c r="V8120" t="s">
        <v>63593</v>
      </c>
      <c r="W8120" t="s">
        <v>63594</v>
      </c>
      <c r="X8120" t="s">
        <v>63595</v>
      </c>
      <c r="Y8120" t="s">
        <v>4219</v>
      </c>
      <c r="Z8120" t="s">
        <v>37</v>
      </c>
      <c r="AA8120" t="s">
        <v>97735</v>
      </c>
      <c r="AB8120" t="s">
        <v>63596</v>
      </c>
      <c r="AC8120" t="s">
        <v>63597</v>
      </c>
      <c r="AD8120" t="s">
        <v>77008</v>
      </c>
      <c r="AE8120" t="s">
        <v>3640</v>
      </c>
    </row>
    <row r="8121" spans="1:31" x14ac:dyDescent="0.3">
      <c r="A8121" t="s">
        <v>97736</v>
      </c>
      <c r="B8121" t="s">
        <v>97737</v>
      </c>
      <c r="C8121" t="s">
        <v>187</v>
      </c>
      <c r="D8121" t="s">
        <v>1199</v>
      </c>
      <c r="E8121" t="s">
        <v>77256</v>
      </c>
      <c r="F8121" t="s">
        <v>1204</v>
      </c>
      <c r="G8121" t="s">
        <v>63598</v>
      </c>
      <c r="H8121" t="s">
        <v>15790</v>
      </c>
      <c r="I8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1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121">
        <v>45</v>
      </c>
      <c r="N8121" t="s">
        <v>1204</v>
      </c>
      <c r="O8121" t="s">
        <v>63599</v>
      </c>
      <c r="P8121" t="s">
        <v>85657</v>
      </c>
      <c r="Q8121" t="s">
        <v>63599</v>
      </c>
      <c r="R8121" t="s">
        <v>63600</v>
      </c>
      <c r="T8121" t="s">
        <v>63601</v>
      </c>
      <c r="V8121" t="s">
        <v>63602</v>
      </c>
      <c r="W8121" t="s">
        <v>63603</v>
      </c>
      <c r="X8121" t="s">
        <v>63604</v>
      </c>
      <c r="Y8121" t="s">
        <v>4219</v>
      </c>
      <c r="Z8121" t="s">
        <v>37</v>
      </c>
      <c r="AA8121" t="s">
        <v>97738</v>
      </c>
      <c r="AB8121" t="s">
        <v>63605</v>
      </c>
      <c r="AC8121" t="s">
        <v>63606</v>
      </c>
      <c r="AD8121" t="s">
        <v>77008</v>
      </c>
      <c r="AE8121" t="s">
        <v>3640</v>
      </c>
    </row>
    <row r="8122" spans="1:31" x14ac:dyDescent="0.3">
      <c r="A8122" t="s">
        <v>97739</v>
      </c>
      <c r="B8122" t="s">
        <v>97740</v>
      </c>
      <c r="C8122" t="s">
        <v>187</v>
      </c>
      <c r="D8122" t="s">
        <v>627</v>
      </c>
      <c r="E8122" t="s">
        <v>78163</v>
      </c>
      <c r="F8122" t="s">
        <v>632</v>
      </c>
      <c r="G8122" t="s">
        <v>63607</v>
      </c>
      <c r="H8122" t="s">
        <v>23048</v>
      </c>
      <c r="I8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Masarykova základní škola a MŠ</v>
      </c>
      <c r="J8122" t="str">
        <f>IF(Table2[[#This Row],[Č. or.]],_xlfn.CONCAT(Table2[[#This Row],[Ulice]]," ",Table2[[#This Row],[Č. p.]],"/",Table2[[#This Row],[Č. or.]]),_xlfn.CONCAT(Table2[[#This Row],[Ulice]]," ",Table2[[#This Row],[Č. p.]]))</f>
        <v xml:space="preserve"> 207</v>
      </c>
      <c r="L8122">
        <v>207</v>
      </c>
      <c r="N8122" t="s">
        <v>632</v>
      </c>
      <c r="O8122" t="s">
        <v>63608</v>
      </c>
      <c r="P8122" t="s">
        <v>97741</v>
      </c>
      <c r="Q8122" t="s">
        <v>63608</v>
      </c>
      <c r="R8122" t="s">
        <v>63609</v>
      </c>
      <c r="T8122" t="s">
        <v>63610</v>
      </c>
      <c r="V8122" t="s">
        <v>63611</v>
      </c>
      <c r="W8122" t="s">
        <v>63612</v>
      </c>
      <c r="X8122" t="s">
        <v>63613</v>
      </c>
      <c r="Y8122" t="s">
        <v>11615</v>
      </c>
      <c r="Z8122" t="s">
        <v>37</v>
      </c>
      <c r="AA8122" t="s">
        <v>97742</v>
      </c>
      <c r="AB8122" t="s">
        <v>63614</v>
      </c>
      <c r="AC8122" t="s">
        <v>63615</v>
      </c>
      <c r="AD8122" t="s">
        <v>77008</v>
      </c>
      <c r="AE8122" t="s">
        <v>3640</v>
      </c>
    </row>
    <row r="8123" spans="1:31" x14ac:dyDescent="0.3">
      <c r="A8123" t="s">
        <v>97743</v>
      </c>
      <c r="B8123" t="s">
        <v>97744</v>
      </c>
      <c r="C8123" t="s">
        <v>187</v>
      </c>
      <c r="D8123" t="s">
        <v>2917</v>
      </c>
      <c r="E8123" t="s">
        <v>76897</v>
      </c>
      <c r="F8123" t="s">
        <v>2920</v>
      </c>
      <c r="G8123" t="s">
        <v>63616</v>
      </c>
      <c r="H8123" t="s">
        <v>63617</v>
      </c>
      <c r="I8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 Hrádek</v>
      </c>
      <c r="J8123" t="str">
        <f>IF(Table2[[#This Row],[Č. or.]],_xlfn.CONCAT(Table2[[#This Row],[Ulice]]," ",Table2[[#This Row],[Č. p.]],"/",Table2[[#This Row],[Č. or.]]),_xlfn.CONCAT(Table2[[#This Row],[Ulice]]," ",Table2[[#This Row],[Č. p.]]))</f>
        <v>Chylická 189</v>
      </c>
      <c r="K8123" t="s">
        <v>63618</v>
      </c>
      <c r="L8123">
        <v>189</v>
      </c>
      <c r="N8123" t="s">
        <v>2920</v>
      </c>
      <c r="O8123" t="s">
        <v>29035</v>
      </c>
      <c r="P8123" t="s">
        <v>97745</v>
      </c>
      <c r="Q8123" t="s">
        <v>29035</v>
      </c>
      <c r="R8123" t="s">
        <v>63619</v>
      </c>
      <c r="S8123" t="s">
        <v>63620</v>
      </c>
      <c r="T8123" t="s">
        <v>63621</v>
      </c>
      <c r="V8123" t="s">
        <v>63622</v>
      </c>
      <c r="W8123" t="s">
        <v>63623</v>
      </c>
      <c r="X8123" t="s">
        <v>63624</v>
      </c>
      <c r="Y8123" t="s">
        <v>11615</v>
      </c>
      <c r="Z8123" t="s">
        <v>37</v>
      </c>
      <c r="AA8123" t="s">
        <v>97746</v>
      </c>
      <c r="AB8123" t="s">
        <v>63625</v>
      </c>
      <c r="AC8123" t="s">
        <v>63626</v>
      </c>
      <c r="AD8123" t="s">
        <v>77008</v>
      </c>
      <c r="AE8123" t="s">
        <v>3640</v>
      </c>
    </row>
    <row r="8124" spans="1:31" x14ac:dyDescent="0.3">
      <c r="A8124" t="s">
        <v>97747</v>
      </c>
      <c r="B8124" t="s">
        <v>97748</v>
      </c>
      <c r="C8124" t="s">
        <v>187</v>
      </c>
      <c r="D8124" t="s">
        <v>97</v>
      </c>
      <c r="E8124" t="s">
        <v>80017</v>
      </c>
      <c r="F8124" t="s">
        <v>11715</v>
      </c>
      <c r="G8124" t="s">
        <v>63627</v>
      </c>
      <c r="H8124" t="s">
        <v>15790</v>
      </c>
      <c r="I8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124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24">
        <v>56</v>
      </c>
      <c r="N8124" t="s">
        <v>6763</v>
      </c>
      <c r="O8124" t="s">
        <v>63628</v>
      </c>
      <c r="P8124" t="s">
        <v>97749</v>
      </c>
      <c r="Q8124" t="s">
        <v>63628</v>
      </c>
      <c r="R8124" t="s">
        <v>63629</v>
      </c>
      <c r="T8124" t="s">
        <v>63630</v>
      </c>
      <c r="V8124" t="s">
        <v>63631</v>
      </c>
      <c r="W8124" t="s">
        <v>63632</v>
      </c>
      <c r="X8124" t="s">
        <v>63633</v>
      </c>
      <c r="Y8124" t="s">
        <v>11615</v>
      </c>
      <c r="Z8124" t="s">
        <v>37</v>
      </c>
      <c r="AA8124" t="s">
        <v>97750</v>
      </c>
      <c r="AB8124" t="s">
        <v>63634</v>
      </c>
      <c r="AC8124" t="s">
        <v>63635</v>
      </c>
      <c r="AD8124" t="s">
        <v>77008</v>
      </c>
      <c r="AE8124" t="s">
        <v>3640</v>
      </c>
    </row>
    <row r="8125" spans="1:31" x14ac:dyDescent="0.3">
      <c r="A8125" t="s">
        <v>97751</v>
      </c>
      <c r="B8125" t="s">
        <v>97752</v>
      </c>
      <c r="C8125" t="s">
        <v>187</v>
      </c>
      <c r="D8125" t="s">
        <v>1199</v>
      </c>
      <c r="E8125" t="s">
        <v>77256</v>
      </c>
      <c r="F8125" t="s">
        <v>1204</v>
      </c>
      <c r="G8125" t="s">
        <v>63636</v>
      </c>
      <c r="H8125" t="s">
        <v>15790</v>
      </c>
      <c r="I8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8125">
        <v>72</v>
      </c>
      <c r="N8125" t="s">
        <v>1204</v>
      </c>
      <c r="O8125" t="s">
        <v>63637</v>
      </c>
      <c r="P8125" t="s">
        <v>77257</v>
      </c>
      <c r="Q8125" t="s">
        <v>63637</v>
      </c>
      <c r="R8125" t="s">
        <v>63638</v>
      </c>
      <c r="T8125" t="s">
        <v>63639</v>
      </c>
      <c r="V8125" t="s">
        <v>63640</v>
      </c>
      <c r="W8125" t="s">
        <v>63641</v>
      </c>
      <c r="X8125" t="s">
        <v>63642</v>
      </c>
      <c r="Y8125" t="s">
        <v>11615</v>
      </c>
      <c r="Z8125" t="s">
        <v>37</v>
      </c>
      <c r="AA8125" t="s">
        <v>97753</v>
      </c>
      <c r="AB8125" t="s">
        <v>63643</v>
      </c>
      <c r="AC8125" t="s">
        <v>63644</v>
      </c>
      <c r="AD8125" t="s">
        <v>77008</v>
      </c>
      <c r="AE8125" t="s">
        <v>3640</v>
      </c>
    </row>
    <row r="8126" spans="1:31" x14ac:dyDescent="0.3">
      <c r="A8126" t="s">
        <v>97754</v>
      </c>
      <c r="B8126" t="s">
        <v>97755</v>
      </c>
      <c r="C8126" t="s">
        <v>187</v>
      </c>
      <c r="D8126" t="s">
        <v>1199</v>
      </c>
      <c r="E8126" t="s">
        <v>77256</v>
      </c>
      <c r="F8126" t="s">
        <v>1204</v>
      </c>
      <c r="G8126" t="s">
        <v>63645</v>
      </c>
      <c r="H8126" t="s">
        <v>15790</v>
      </c>
      <c r="I8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26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8126">
        <v>66</v>
      </c>
      <c r="N8126" t="s">
        <v>1204</v>
      </c>
      <c r="O8126" t="s">
        <v>11664</v>
      </c>
      <c r="P8126" t="s">
        <v>77257</v>
      </c>
      <c r="Q8126" t="s">
        <v>11664</v>
      </c>
      <c r="R8126" t="s">
        <v>63646</v>
      </c>
      <c r="T8126" t="s">
        <v>63647</v>
      </c>
      <c r="V8126" t="s">
        <v>63648</v>
      </c>
      <c r="W8126" t="s">
        <v>63649</v>
      </c>
      <c r="X8126" t="s">
        <v>63650</v>
      </c>
      <c r="Y8126" t="s">
        <v>11615</v>
      </c>
      <c r="Z8126" t="s">
        <v>37</v>
      </c>
      <c r="AA8126" t="s">
        <v>80004</v>
      </c>
      <c r="AB8126" t="s">
        <v>63651</v>
      </c>
      <c r="AC8126" t="s">
        <v>63652</v>
      </c>
      <c r="AD8126" t="s">
        <v>77008</v>
      </c>
      <c r="AE8126" t="s">
        <v>3640</v>
      </c>
    </row>
    <row r="8127" spans="1:31" x14ac:dyDescent="0.3">
      <c r="A8127" t="s">
        <v>97756</v>
      </c>
      <c r="B8127" t="s">
        <v>97757</v>
      </c>
      <c r="C8127" t="s">
        <v>187</v>
      </c>
      <c r="D8127" t="s">
        <v>627</v>
      </c>
      <c r="E8127" t="s">
        <v>77016</v>
      </c>
      <c r="F8127" t="s">
        <v>4081</v>
      </c>
      <c r="G8127" t="s">
        <v>63653</v>
      </c>
      <c r="H8127" t="s">
        <v>15790</v>
      </c>
      <c r="I8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81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8127">
        <v>92</v>
      </c>
      <c r="N8127" t="s">
        <v>632</v>
      </c>
      <c r="O8127" t="s">
        <v>63654</v>
      </c>
      <c r="P8127" t="s">
        <v>97758</v>
      </c>
      <c r="Q8127" t="s">
        <v>63654</v>
      </c>
      <c r="R8127" t="s">
        <v>63655</v>
      </c>
      <c r="T8127" t="s">
        <v>63656</v>
      </c>
      <c r="V8127" t="s">
        <v>63657</v>
      </c>
      <c r="W8127" t="s">
        <v>63658</v>
      </c>
      <c r="X8127" t="s">
        <v>63659</v>
      </c>
      <c r="Y8127" t="s">
        <v>4219</v>
      </c>
      <c r="Z8127" t="s">
        <v>37</v>
      </c>
      <c r="AA8127" t="s">
        <v>97759</v>
      </c>
      <c r="AB8127" t="s">
        <v>63660</v>
      </c>
      <c r="AC8127" t="s">
        <v>63661</v>
      </c>
      <c r="AD8127" t="s">
        <v>77008</v>
      </c>
      <c r="AE8127" t="s">
        <v>3640</v>
      </c>
    </row>
    <row r="8128" spans="1:31" x14ac:dyDescent="0.3">
      <c r="A8128" t="s">
        <v>97760</v>
      </c>
      <c r="B8128" t="s">
        <v>97761</v>
      </c>
      <c r="C8128" t="s">
        <v>187</v>
      </c>
      <c r="D8128" t="s">
        <v>1199</v>
      </c>
      <c r="E8128" t="s">
        <v>78237</v>
      </c>
      <c r="F8128" t="s">
        <v>6597</v>
      </c>
      <c r="G8128" t="s">
        <v>63662</v>
      </c>
      <c r="H8128" t="s">
        <v>63663</v>
      </c>
      <c r="I8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Šafránkova ZŠ a MŠ</v>
      </c>
      <c r="J81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8128">
        <v>135</v>
      </c>
      <c r="N8128" t="s">
        <v>1204</v>
      </c>
      <c r="O8128" t="s">
        <v>36075</v>
      </c>
      <c r="P8128" t="s">
        <v>78238</v>
      </c>
      <c r="Q8128" t="s">
        <v>63664</v>
      </c>
      <c r="R8128" t="s">
        <v>63665</v>
      </c>
      <c r="S8128" t="s">
        <v>63666</v>
      </c>
      <c r="T8128" t="s">
        <v>63667</v>
      </c>
      <c r="V8128" t="s">
        <v>63668</v>
      </c>
      <c r="W8128" t="s">
        <v>63669</v>
      </c>
      <c r="X8128" t="s">
        <v>63670</v>
      </c>
      <c r="Y8128" t="s">
        <v>11615</v>
      </c>
      <c r="Z8128" t="s">
        <v>37</v>
      </c>
      <c r="AA8128" t="s">
        <v>97762</v>
      </c>
      <c r="AB8128" t="s">
        <v>63671</v>
      </c>
      <c r="AC8128" t="s">
        <v>63672</v>
      </c>
      <c r="AD8128" t="s">
        <v>77008</v>
      </c>
      <c r="AE8128" t="s">
        <v>3640</v>
      </c>
    </row>
    <row r="8129" spans="1:31" x14ac:dyDescent="0.3">
      <c r="A8129" t="s">
        <v>97763</v>
      </c>
      <c r="B8129" t="s">
        <v>97764</v>
      </c>
      <c r="C8129" t="s">
        <v>187</v>
      </c>
      <c r="D8129" t="s">
        <v>2917</v>
      </c>
      <c r="E8129" t="s">
        <v>76897</v>
      </c>
      <c r="F8129" t="s">
        <v>2920</v>
      </c>
      <c r="G8129" t="s">
        <v>63673</v>
      </c>
      <c r="H8129" t="s">
        <v>11753</v>
      </c>
      <c r="I8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29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129">
        <v>90</v>
      </c>
      <c r="N8129" t="s">
        <v>2920</v>
      </c>
      <c r="O8129" t="s">
        <v>63674</v>
      </c>
      <c r="P8129" t="s">
        <v>80675</v>
      </c>
      <c r="Q8129" t="s">
        <v>63674</v>
      </c>
      <c r="R8129" t="s">
        <v>63675</v>
      </c>
      <c r="T8129" t="s">
        <v>63676</v>
      </c>
      <c r="V8129" t="s">
        <v>63677</v>
      </c>
      <c r="W8129" t="s">
        <v>63678</v>
      </c>
      <c r="X8129" t="s">
        <v>63679</v>
      </c>
      <c r="Y8129" t="s">
        <v>11615</v>
      </c>
      <c r="Z8129" t="s">
        <v>37</v>
      </c>
      <c r="AA8129" t="s">
        <v>97765</v>
      </c>
      <c r="AB8129" t="s">
        <v>63680</v>
      </c>
      <c r="AC8129" t="s">
        <v>63681</v>
      </c>
      <c r="AD8129" t="s">
        <v>77008</v>
      </c>
      <c r="AE8129" t="s">
        <v>3640</v>
      </c>
    </row>
    <row r="8130" spans="1:31" x14ac:dyDescent="0.3">
      <c r="A8130" t="s">
        <v>97766</v>
      </c>
      <c r="B8130" t="s">
        <v>97767</v>
      </c>
      <c r="C8130" t="s">
        <v>187</v>
      </c>
      <c r="D8130" t="s">
        <v>1199</v>
      </c>
      <c r="E8130" t="s">
        <v>77256</v>
      </c>
      <c r="F8130" t="s">
        <v>1204</v>
      </c>
      <c r="G8130" t="s">
        <v>63682</v>
      </c>
      <c r="H8130" t="s">
        <v>15790</v>
      </c>
      <c r="I8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130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130">
        <v>38</v>
      </c>
      <c r="N8130" t="s">
        <v>1204</v>
      </c>
      <c r="O8130" t="s">
        <v>63683</v>
      </c>
      <c r="P8130" t="s">
        <v>77257</v>
      </c>
      <c r="Q8130" t="s">
        <v>63683</v>
      </c>
      <c r="R8130" t="s">
        <v>63684</v>
      </c>
      <c r="T8130" t="s">
        <v>63685</v>
      </c>
      <c r="V8130" t="s">
        <v>63686</v>
      </c>
      <c r="W8130" t="s">
        <v>63687</v>
      </c>
      <c r="X8130" t="s">
        <v>63688</v>
      </c>
      <c r="Y8130" t="s">
        <v>4219</v>
      </c>
      <c r="Z8130" t="s">
        <v>37</v>
      </c>
      <c r="AA8130" t="s">
        <v>97768</v>
      </c>
      <c r="AB8130" t="s">
        <v>63689</v>
      </c>
      <c r="AC8130" t="s">
        <v>63690</v>
      </c>
      <c r="AD8130" t="s">
        <v>77008</v>
      </c>
      <c r="AE8130" t="s">
        <v>3640</v>
      </c>
    </row>
    <row r="8131" spans="1:31" x14ac:dyDescent="0.3">
      <c r="A8131" t="s">
        <v>97769</v>
      </c>
      <c r="B8131" t="s">
        <v>97770</v>
      </c>
      <c r="C8131" t="s">
        <v>187</v>
      </c>
      <c r="D8131" t="s">
        <v>3106</v>
      </c>
      <c r="E8131" t="s">
        <v>77261</v>
      </c>
      <c r="F8131" t="s">
        <v>3191</v>
      </c>
      <c r="G8131" t="s">
        <v>63691</v>
      </c>
      <c r="H8131" t="s">
        <v>11753</v>
      </c>
      <c r="I8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8131" t="str">
        <f>IF(Table2[[#This Row],[Č. or.]],_xlfn.CONCAT(Table2[[#This Row],[Ulice]]," ",Table2[[#This Row],[Č. p.]],"/",Table2[[#This Row],[Č. or.]]),_xlfn.CONCAT(Table2[[#This Row],[Ulice]]," ",Table2[[#This Row],[Č. p.]]))</f>
        <v>Lipová 220</v>
      </c>
      <c r="K8131" t="s">
        <v>14075</v>
      </c>
      <c r="L8131">
        <v>220</v>
      </c>
      <c r="N8131" t="s">
        <v>3191</v>
      </c>
      <c r="O8131" t="s">
        <v>63692</v>
      </c>
      <c r="P8131" t="s">
        <v>77264</v>
      </c>
      <c r="Q8131" t="s">
        <v>63692</v>
      </c>
      <c r="R8131" t="s">
        <v>63693</v>
      </c>
      <c r="T8131" t="s">
        <v>63694</v>
      </c>
      <c r="V8131" t="s">
        <v>63695</v>
      </c>
      <c r="W8131" t="s">
        <v>63696</v>
      </c>
      <c r="X8131" t="s">
        <v>63697</v>
      </c>
      <c r="Y8131" t="s">
        <v>11615</v>
      </c>
      <c r="Z8131" t="s">
        <v>37</v>
      </c>
      <c r="AA8131" t="s">
        <v>97771</v>
      </c>
      <c r="AB8131" t="s">
        <v>63698</v>
      </c>
      <c r="AC8131" t="s">
        <v>63699</v>
      </c>
      <c r="AD8131" t="s">
        <v>77008</v>
      </c>
      <c r="AE8131" t="s">
        <v>3640</v>
      </c>
    </row>
    <row r="8132" spans="1:31" x14ac:dyDescent="0.3">
      <c r="A8132" t="s">
        <v>97772</v>
      </c>
      <c r="B8132" t="s">
        <v>97773</v>
      </c>
      <c r="C8132" t="s">
        <v>187</v>
      </c>
      <c r="D8132" t="s">
        <v>592</v>
      </c>
      <c r="E8132" t="s">
        <v>77077</v>
      </c>
      <c r="F8132" t="s">
        <v>595</v>
      </c>
      <c r="G8132" t="s">
        <v>63700</v>
      </c>
      <c r="H8132" t="s">
        <v>15790</v>
      </c>
      <c r="I8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32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8132">
        <v>69</v>
      </c>
      <c r="N8132" t="s">
        <v>2958</v>
      </c>
      <c r="O8132" t="s">
        <v>63701</v>
      </c>
      <c r="P8132" t="s">
        <v>97774</v>
      </c>
      <c r="Q8132" t="s">
        <v>63701</v>
      </c>
      <c r="R8132" t="s">
        <v>63702</v>
      </c>
      <c r="T8132" t="s">
        <v>63703</v>
      </c>
      <c r="U8132" t="s">
        <v>63704</v>
      </c>
      <c r="V8132" t="s">
        <v>63705</v>
      </c>
      <c r="W8132" t="s">
        <v>63706</v>
      </c>
      <c r="X8132" t="s">
        <v>63707</v>
      </c>
      <c r="Y8132" t="s">
        <v>4219</v>
      </c>
      <c r="Z8132" t="s">
        <v>37</v>
      </c>
      <c r="AA8132" t="s">
        <v>97775</v>
      </c>
      <c r="AB8132" t="s">
        <v>63708</v>
      </c>
      <c r="AC8132" t="s">
        <v>63709</v>
      </c>
      <c r="AD8132" t="s">
        <v>77008</v>
      </c>
      <c r="AE8132" t="s">
        <v>3640</v>
      </c>
    </row>
    <row r="8133" spans="1:31" x14ac:dyDescent="0.3">
      <c r="A8133" t="s">
        <v>97776</v>
      </c>
      <c r="B8133" t="s">
        <v>97777</v>
      </c>
      <c r="C8133" t="s">
        <v>187</v>
      </c>
      <c r="D8133" t="s">
        <v>572</v>
      </c>
      <c r="E8133" t="s">
        <v>77221</v>
      </c>
      <c r="F8133" t="s">
        <v>1098</v>
      </c>
      <c r="G8133" t="s">
        <v>63710</v>
      </c>
      <c r="H8133" t="s">
        <v>12264</v>
      </c>
      <c r="I8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1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133">
        <v>19</v>
      </c>
      <c r="N8133" t="s">
        <v>1098</v>
      </c>
      <c r="O8133" t="s">
        <v>63711</v>
      </c>
      <c r="P8133" t="s">
        <v>97778</v>
      </c>
      <c r="Q8133" t="s">
        <v>63711</v>
      </c>
      <c r="R8133" t="s">
        <v>63712</v>
      </c>
      <c r="T8133" t="s">
        <v>63713</v>
      </c>
      <c r="V8133" t="s">
        <v>63714</v>
      </c>
      <c r="W8133" t="s">
        <v>63715</v>
      </c>
      <c r="X8133" t="s">
        <v>63716</v>
      </c>
      <c r="Y8133" t="s">
        <v>3637</v>
      </c>
      <c r="Z8133" t="s">
        <v>37</v>
      </c>
      <c r="AA8133" t="s">
        <v>97779</v>
      </c>
      <c r="AB8133" t="s">
        <v>63717</v>
      </c>
      <c r="AC8133" t="s">
        <v>63718</v>
      </c>
      <c r="AD8133" t="s">
        <v>77008</v>
      </c>
      <c r="AE8133" t="s">
        <v>3640</v>
      </c>
    </row>
    <row r="8134" spans="1:31" x14ac:dyDescent="0.3">
      <c r="A8134" t="s">
        <v>97780</v>
      </c>
      <c r="B8134" t="s">
        <v>97781</v>
      </c>
      <c r="C8134" t="s">
        <v>187</v>
      </c>
      <c r="D8134" t="s">
        <v>572</v>
      </c>
      <c r="E8134" t="s">
        <v>77218</v>
      </c>
      <c r="F8134" t="s">
        <v>576</v>
      </c>
      <c r="G8134" t="s">
        <v>63719</v>
      </c>
      <c r="H8134" t="s">
        <v>11753</v>
      </c>
      <c r="I8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1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134">
        <v>17</v>
      </c>
      <c r="N8134" t="s">
        <v>1098</v>
      </c>
      <c r="O8134" t="s">
        <v>63720</v>
      </c>
      <c r="P8134" t="s">
        <v>97782</v>
      </c>
      <c r="Q8134" t="s">
        <v>63720</v>
      </c>
      <c r="R8134" t="s">
        <v>63721</v>
      </c>
      <c r="T8134" t="s">
        <v>63722</v>
      </c>
      <c r="W8134" t="s">
        <v>63723</v>
      </c>
      <c r="X8134" t="s">
        <v>63724</v>
      </c>
      <c r="Y8134" t="s">
        <v>4219</v>
      </c>
      <c r="Z8134" t="s">
        <v>37</v>
      </c>
      <c r="AA8134" t="s">
        <v>97783</v>
      </c>
      <c r="AD8134" t="s">
        <v>77008</v>
      </c>
      <c r="AE8134" t="s">
        <v>3640</v>
      </c>
    </row>
    <row r="8135" spans="1:31" x14ac:dyDescent="0.3">
      <c r="A8135" t="s">
        <v>97784</v>
      </c>
      <c r="B8135" t="s">
        <v>97785</v>
      </c>
      <c r="C8135" t="s">
        <v>187</v>
      </c>
      <c r="D8135" t="s">
        <v>1048</v>
      </c>
      <c r="E8135" t="s">
        <v>78739</v>
      </c>
      <c r="F8135" t="s">
        <v>2145</v>
      </c>
      <c r="G8135" t="s">
        <v>63725</v>
      </c>
      <c r="H8135" t="s">
        <v>11753</v>
      </c>
      <c r="I8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135">
        <v>55</v>
      </c>
      <c r="N8135" t="s">
        <v>3136</v>
      </c>
      <c r="O8135" t="s">
        <v>63726</v>
      </c>
      <c r="P8135" t="s">
        <v>78740</v>
      </c>
      <c r="Q8135" t="s">
        <v>63726</v>
      </c>
      <c r="R8135" t="s">
        <v>63727</v>
      </c>
      <c r="T8135" t="s">
        <v>63728</v>
      </c>
      <c r="W8135" t="s">
        <v>63729</v>
      </c>
      <c r="X8135" t="s">
        <v>63730</v>
      </c>
      <c r="Y8135" t="s">
        <v>11615</v>
      </c>
      <c r="Z8135" t="s">
        <v>37</v>
      </c>
      <c r="AA8135" t="s">
        <v>97786</v>
      </c>
      <c r="AB8135" t="s">
        <v>63731</v>
      </c>
      <c r="AC8135" t="s">
        <v>63732</v>
      </c>
      <c r="AD8135" t="s">
        <v>77008</v>
      </c>
      <c r="AE8135" t="s">
        <v>3640</v>
      </c>
    </row>
    <row r="8136" spans="1:31" x14ac:dyDescent="0.3">
      <c r="A8136" t="s">
        <v>97787</v>
      </c>
      <c r="B8136" t="s">
        <v>97788</v>
      </c>
      <c r="C8136" t="s">
        <v>187</v>
      </c>
      <c r="D8136" t="s">
        <v>442</v>
      </c>
      <c r="E8136" t="s">
        <v>78799</v>
      </c>
      <c r="F8136" t="s">
        <v>1344</v>
      </c>
      <c r="G8136" t="s">
        <v>63733</v>
      </c>
      <c r="H8136" t="s">
        <v>15790</v>
      </c>
      <c r="I8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36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36">
        <v>4</v>
      </c>
      <c r="N8136" t="s">
        <v>3370</v>
      </c>
      <c r="O8136" t="s">
        <v>63734</v>
      </c>
      <c r="P8136" t="s">
        <v>78800</v>
      </c>
      <c r="Q8136" t="s">
        <v>63734</v>
      </c>
      <c r="R8136" t="s">
        <v>63735</v>
      </c>
      <c r="T8136" t="s">
        <v>63736</v>
      </c>
      <c r="V8136" t="s">
        <v>63737</v>
      </c>
      <c r="W8136" t="s">
        <v>63738</v>
      </c>
      <c r="X8136" t="s">
        <v>63739</v>
      </c>
      <c r="Y8136" t="s">
        <v>11615</v>
      </c>
      <c r="Z8136" t="s">
        <v>37</v>
      </c>
      <c r="AA8136" t="s">
        <v>97789</v>
      </c>
      <c r="AB8136" t="s">
        <v>63740</v>
      </c>
      <c r="AC8136" t="s">
        <v>63741</v>
      </c>
      <c r="AD8136" t="s">
        <v>77008</v>
      </c>
      <c r="AE8136" t="s">
        <v>3640</v>
      </c>
    </row>
    <row r="8137" spans="1:31" x14ac:dyDescent="0.3">
      <c r="A8137" t="s">
        <v>97790</v>
      </c>
      <c r="B8137" t="s">
        <v>97791</v>
      </c>
      <c r="C8137" t="s">
        <v>187</v>
      </c>
      <c r="D8137" t="s">
        <v>2804</v>
      </c>
      <c r="E8137" t="s">
        <v>77230</v>
      </c>
      <c r="F8137" t="s">
        <v>2808</v>
      </c>
      <c r="G8137" t="s">
        <v>63742</v>
      </c>
      <c r="H8137" t="s">
        <v>11753</v>
      </c>
      <c r="I8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137">
        <v>74</v>
      </c>
      <c r="N8137" t="s">
        <v>2808</v>
      </c>
      <c r="O8137" t="s">
        <v>63743</v>
      </c>
      <c r="P8137" t="s">
        <v>97792</v>
      </c>
      <c r="Q8137" t="s">
        <v>63744</v>
      </c>
      <c r="R8137" t="s">
        <v>63745</v>
      </c>
      <c r="S8137" t="s">
        <v>63745</v>
      </c>
      <c r="T8137" t="s">
        <v>63746</v>
      </c>
      <c r="W8137" t="s">
        <v>63747</v>
      </c>
      <c r="X8137" t="s">
        <v>43031</v>
      </c>
      <c r="Y8137" t="s">
        <v>11615</v>
      </c>
      <c r="Z8137" t="s">
        <v>37</v>
      </c>
      <c r="AA8137" t="s">
        <v>97793</v>
      </c>
      <c r="AB8137" t="s">
        <v>63748</v>
      </c>
      <c r="AC8137" t="s">
        <v>63749</v>
      </c>
      <c r="AD8137" t="s">
        <v>77008</v>
      </c>
      <c r="AE8137" t="s">
        <v>3640</v>
      </c>
    </row>
    <row r="8138" spans="1:31" x14ac:dyDescent="0.3">
      <c r="A8138" t="s">
        <v>97794</v>
      </c>
      <c r="B8138" t="s">
        <v>97795</v>
      </c>
      <c r="C8138" t="s">
        <v>187</v>
      </c>
      <c r="D8138" t="s">
        <v>572</v>
      </c>
      <c r="E8138" t="s">
        <v>77218</v>
      </c>
      <c r="F8138" t="s">
        <v>576</v>
      </c>
      <c r="G8138" t="s">
        <v>63750</v>
      </c>
      <c r="H8138" t="s">
        <v>10950</v>
      </c>
      <c r="I8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38" t="str">
        <f>IF(Table2[[#This Row],[Č. or.]],_xlfn.CONCAT(Table2[[#This Row],[Ulice]]," ",Table2[[#This Row],[Č. p.]],"/",Table2[[#This Row],[Č. or.]]),_xlfn.CONCAT(Table2[[#This Row],[Ulice]]," ",Table2[[#This Row],[Č. p.]]))</f>
        <v>Jana Žižky 395</v>
      </c>
      <c r="K8138" t="s">
        <v>45629</v>
      </c>
      <c r="L8138">
        <v>395</v>
      </c>
      <c r="N8138" t="s">
        <v>1098</v>
      </c>
      <c r="O8138" t="s">
        <v>26145</v>
      </c>
      <c r="P8138" t="s">
        <v>84618</v>
      </c>
      <c r="Q8138" t="s">
        <v>26145</v>
      </c>
      <c r="R8138" t="s">
        <v>63751</v>
      </c>
      <c r="T8138" t="s">
        <v>63752</v>
      </c>
      <c r="U8138" t="s">
        <v>63753</v>
      </c>
      <c r="V8138" t="s">
        <v>63754</v>
      </c>
      <c r="W8138" t="s">
        <v>63755</v>
      </c>
      <c r="X8138" t="s">
        <v>63756</v>
      </c>
      <c r="Y8138" t="s">
        <v>4035</v>
      </c>
      <c r="Z8138" t="s">
        <v>37</v>
      </c>
      <c r="AA8138" t="s">
        <v>84619</v>
      </c>
      <c r="AB8138" t="s">
        <v>26151</v>
      </c>
      <c r="AC8138" t="s">
        <v>26152</v>
      </c>
      <c r="AD8138" t="s">
        <v>77008</v>
      </c>
      <c r="AE8138" t="s">
        <v>3640</v>
      </c>
    </row>
    <row r="8139" spans="1:31" x14ac:dyDescent="0.3">
      <c r="A8139" t="s">
        <v>97796</v>
      </c>
      <c r="B8139" t="s">
        <v>97797</v>
      </c>
      <c r="C8139" t="s">
        <v>187</v>
      </c>
      <c r="D8139" t="s">
        <v>2804</v>
      </c>
      <c r="E8139" t="s">
        <v>77230</v>
      </c>
      <c r="F8139" t="s">
        <v>2808</v>
      </c>
      <c r="G8139" t="s">
        <v>63757</v>
      </c>
      <c r="H8139" t="s">
        <v>63757</v>
      </c>
      <c r="I8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 Ktiš</v>
      </c>
      <c r="J81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39">
        <v>16</v>
      </c>
      <c r="N8139" t="s">
        <v>2808</v>
      </c>
      <c r="O8139" t="s">
        <v>63758</v>
      </c>
      <c r="P8139" t="s">
        <v>97798</v>
      </c>
      <c r="Q8139" t="s">
        <v>63758</v>
      </c>
      <c r="R8139" t="s">
        <v>63759</v>
      </c>
      <c r="T8139" t="s">
        <v>63760</v>
      </c>
      <c r="U8139" t="s">
        <v>63761</v>
      </c>
      <c r="V8139" t="s">
        <v>63762</v>
      </c>
      <c r="W8139" t="s">
        <v>63763</v>
      </c>
      <c r="X8139" t="s">
        <v>63764</v>
      </c>
      <c r="Y8139" t="s">
        <v>11615</v>
      </c>
      <c r="Z8139" t="s">
        <v>37</v>
      </c>
      <c r="AA8139" t="s">
        <v>97799</v>
      </c>
      <c r="AB8139" t="s">
        <v>63765</v>
      </c>
      <c r="AC8139" t="s">
        <v>63766</v>
      </c>
      <c r="AD8139" t="s">
        <v>77008</v>
      </c>
      <c r="AE8139" t="s">
        <v>3640</v>
      </c>
    </row>
    <row r="8140" spans="1:31" x14ac:dyDescent="0.3">
      <c r="A8140" t="s">
        <v>97800</v>
      </c>
      <c r="B8140" t="s">
        <v>97801</v>
      </c>
      <c r="C8140" t="s">
        <v>187</v>
      </c>
      <c r="D8140" t="s">
        <v>1048</v>
      </c>
      <c r="E8140" t="s">
        <v>78744</v>
      </c>
      <c r="F8140" t="s">
        <v>1580</v>
      </c>
      <c r="G8140" t="s">
        <v>63767</v>
      </c>
      <c r="H8140" t="s">
        <v>15790</v>
      </c>
      <c r="I8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4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8140">
        <v>70</v>
      </c>
      <c r="N8140" t="s">
        <v>3136</v>
      </c>
      <c r="O8140" t="s">
        <v>63768</v>
      </c>
      <c r="P8140" t="s">
        <v>78749</v>
      </c>
      <c r="Q8140" t="s">
        <v>63768</v>
      </c>
      <c r="R8140" t="s">
        <v>63769</v>
      </c>
      <c r="T8140" t="s">
        <v>63770</v>
      </c>
      <c r="V8140" t="s">
        <v>63771</v>
      </c>
      <c r="W8140" t="s">
        <v>63772</v>
      </c>
      <c r="X8140" t="s">
        <v>63773</v>
      </c>
      <c r="Y8140" t="s">
        <v>4219</v>
      </c>
      <c r="Z8140" t="s">
        <v>37</v>
      </c>
      <c r="AA8140" t="s">
        <v>97802</v>
      </c>
      <c r="AB8140" t="s">
        <v>63774</v>
      </c>
      <c r="AC8140" t="s">
        <v>63775</v>
      </c>
      <c r="AD8140" t="s">
        <v>77008</v>
      </c>
      <c r="AE8140" t="s">
        <v>3640</v>
      </c>
    </row>
    <row r="8141" spans="1:31" x14ac:dyDescent="0.3">
      <c r="A8141" t="s">
        <v>97803</v>
      </c>
      <c r="B8141" t="s">
        <v>97804</v>
      </c>
      <c r="C8141" t="s">
        <v>187</v>
      </c>
      <c r="D8141" t="s">
        <v>767</v>
      </c>
      <c r="E8141" t="s">
        <v>78604</v>
      </c>
      <c r="F8141" t="s">
        <v>977</v>
      </c>
      <c r="G8141" t="s">
        <v>63776</v>
      </c>
      <c r="H8141" t="s">
        <v>63776</v>
      </c>
      <c r="I8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škola, Zaječice, okres Chrudim</v>
      </c>
      <c r="J81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141">
        <v>49</v>
      </c>
      <c r="N8141" t="s">
        <v>977</v>
      </c>
      <c r="O8141" t="s">
        <v>63777</v>
      </c>
      <c r="P8141" t="s">
        <v>97805</v>
      </c>
      <c r="Q8141" t="s">
        <v>63777</v>
      </c>
      <c r="R8141" t="s">
        <v>63778</v>
      </c>
      <c r="T8141" t="s">
        <v>63779</v>
      </c>
      <c r="V8141" t="s">
        <v>63780</v>
      </c>
      <c r="W8141" t="s">
        <v>63781</v>
      </c>
      <c r="X8141" t="s">
        <v>63782</v>
      </c>
      <c r="Y8141" t="s">
        <v>4035</v>
      </c>
      <c r="Z8141" t="s">
        <v>37</v>
      </c>
      <c r="AA8141" t="s">
        <v>97806</v>
      </c>
      <c r="AB8141" t="s">
        <v>63783</v>
      </c>
      <c r="AC8141" t="s">
        <v>63784</v>
      </c>
      <c r="AD8141" t="s">
        <v>77008</v>
      </c>
      <c r="AE8141" t="s">
        <v>3640</v>
      </c>
    </row>
    <row r="8142" spans="1:31" x14ac:dyDescent="0.3">
      <c r="A8142" t="s">
        <v>97807</v>
      </c>
      <c r="B8142" t="s">
        <v>97808</v>
      </c>
      <c r="C8142" t="s">
        <v>187</v>
      </c>
      <c r="D8142" t="s">
        <v>430</v>
      </c>
      <c r="E8142" t="s">
        <v>76907</v>
      </c>
      <c r="F8142" t="s">
        <v>434</v>
      </c>
      <c r="G8142" t="s">
        <v>63785</v>
      </c>
      <c r="H8142" t="s">
        <v>11753</v>
      </c>
      <c r="I8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Základní škola a Mateřská škola</v>
      </c>
      <c r="J81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142">
        <v>19</v>
      </c>
      <c r="N8142" t="s">
        <v>434</v>
      </c>
      <c r="O8142" t="s">
        <v>26253</v>
      </c>
      <c r="P8142" t="s">
        <v>97809</v>
      </c>
      <c r="Q8142" t="s">
        <v>26253</v>
      </c>
      <c r="R8142" t="s">
        <v>63786</v>
      </c>
      <c r="T8142" t="s">
        <v>63787</v>
      </c>
      <c r="W8142" t="s">
        <v>63788</v>
      </c>
      <c r="X8142" t="s">
        <v>63789</v>
      </c>
      <c r="Y8142" t="s">
        <v>27338</v>
      </c>
      <c r="Z8142" t="s">
        <v>37</v>
      </c>
      <c r="AA8142" t="s">
        <v>97810</v>
      </c>
      <c r="AB8142" t="s">
        <v>63790</v>
      </c>
      <c r="AC8142" t="s">
        <v>63791</v>
      </c>
      <c r="AD8142" t="s">
        <v>77008</v>
      </c>
      <c r="AE8142" t="s">
        <v>3640</v>
      </c>
    </row>
    <row r="8143" spans="1:31" x14ac:dyDescent="0.3">
      <c r="A8143" t="s">
        <v>97811</v>
      </c>
      <c r="B8143" t="s">
        <v>97812</v>
      </c>
      <c r="C8143" t="s">
        <v>187</v>
      </c>
      <c r="D8143" t="s">
        <v>592</v>
      </c>
      <c r="E8143" t="s">
        <v>77067</v>
      </c>
      <c r="F8143" t="s">
        <v>2958</v>
      </c>
      <c r="G8143" t="s">
        <v>63792</v>
      </c>
      <c r="H8143" t="s">
        <v>15790</v>
      </c>
      <c r="I8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43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143">
        <v>60</v>
      </c>
      <c r="N8143" t="s">
        <v>2958</v>
      </c>
      <c r="O8143" t="s">
        <v>63793</v>
      </c>
      <c r="P8143" t="s">
        <v>77068</v>
      </c>
      <c r="Q8143" t="s">
        <v>2958</v>
      </c>
      <c r="R8143" t="s">
        <v>63794</v>
      </c>
      <c r="T8143" t="s">
        <v>63795</v>
      </c>
      <c r="W8143" t="s">
        <v>63796</v>
      </c>
      <c r="X8143" t="s">
        <v>63797</v>
      </c>
      <c r="Y8143" t="s">
        <v>11615</v>
      </c>
      <c r="Z8143" t="s">
        <v>37</v>
      </c>
      <c r="AA8143" t="s">
        <v>77069</v>
      </c>
      <c r="AB8143" t="s">
        <v>39155</v>
      </c>
      <c r="AC8143" t="s">
        <v>39156</v>
      </c>
      <c r="AD8143" t="s">
        <v>77008</v>
      </c>
      <c r="AE8143" t="s">
        <v>3640</v>
      </c>
    </row>
    <row r="8144" spans="1:31" x14ac:dyDescent="0.3">
      <c r="A8144" t="s">
        <v>97813</v>
      </c>
      <c r="B8144" t="s">
        <v>97814</v>
      </c>
      <c r="C8144" t="s">
        <v>187</v>
      </c>
      <c r="D8144" t="s">
        <v>442</v>
      </c>
      <c r="E8144" t="s">
        <v>78794</v>
      </c>
      <c r="F8144" t="s">
        <v>3500</v>
      </c>
      <c r="G8144" t="s">
        <v>63798</v>
      </c>
      <c r="H8144" t="s">
        <v>15790</v>
      </c>
      <c r="I8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44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144">
        <v>2</v>
      </c>
      <c r="N8144" t="s">
        <v>3370</v>
      </c>
      <c r="O8144" t="s">
        <v>63799</v>
      </c>
      <c r="P8144" t="s">
        <v>78795</v>
      </c>
      <c r="Q8144" t="s">
        <v>63799</v>
      </c>
      <c r="R8144" t="s">
        <v>63800</v>
      </c>
      <c r="S8144" t="s">
        <v>63800</v>
      </c>
      <c r="T8144" t="s">
        <v>63801</v>
      </c>
      <c r="V8144" t="s">
        <v>63802</v>
      </c>
      <c r="W8144" t="s">
        <v>63803</v>
      </c>
      <c r="X8144" t="s">
        <v>63804</v>
      </c>
      <c r="Y8144" t="s">
        <v>4219</v>
      </c>
      <c r="Z8144" t="s">
        <v>37</v>
      </c>
      <c r="AA8144" t="s">
        <v>97815</v>
      </c>
      <c r="AB8144" t="s">
        <v>63805</v>
      </c>
      <c r="AC8144" t="s">
        <v>63806</v>
      </c>
      <c r="AD8144" t="s">
        <v>77008</v>
      </c>
      <c r="AE8144" t="s">
        <v>3640</v>
      </c>
    </row>
    <row r="8145" spans="1:31" x14ac:dyDescent="0.3">
      <c r="A8145" t="s">
        <v>97816</v>
      </c>
      <c r="B8145" t="s">
        <v>97817</v>
      </c>
      <c r="C8145" t="s">
        <v>187</v>
      </c>
      <c r="D8145" t="s">
        <v>3085</v>
      </c>
      <c r="E8145" t="s">
        <v>77236</v>
      </c>
      <c r="F8145" t="s">
        <v>4405</v>
      </c>
      <c r="G8145" t="s">
        <v>63807</v>
      </c>
      <c r="H8145" t="s">
        <v>11753</v>
      </c>
      <c r="I8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a Mateřská škola</v>
      </c>
      <c r="J8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145">
        <v>105</v>
      </c>
      <c r="N8145" t="s">
        <v>3089</v>
      </c>
      <c r="O8145" t="s">
        <v>22059</v>
      </c>
      <c r="P8145" t="s">
        <v>97818</v>
      </c>
      <c r="Q8145" t="s">
        <v>22059</v>
      </c>
      <c r="R8145" t="s">
        <v>63808</v>
      </c>
      <c r="T8145" t="s">
        <v>63809</v>
      </c>
      <c r="V8145" t="s">
        <v>63810</v>
      </c>
      <c r="W8145" t="s">
        <v>63811</v>
      </c>
      <c r="X8145" t="s">
        <v>63812</v>
      </c>
      <c r="Y8145" t="s">
        <v>4188</v>
      </c>
      <c r="Z8145" t="s">
        <v>37</v>
      </c>
      <c r="AA8145" t="s">
        <v>97819</v>
      </c>
      <c r="AB8145" t="s">
        <v>63813</v>
      </c>
      <c r="AC8145" t="s">
        <v>63814</v>
      </c>
      <c r="AD8145" t="s">
        <v>77008</v>
      </c>
      <c r="AE8145" t="s">
        <v>3640</v>
      </c>
    </row>
    <row r="8146" spans="1:31" x14ac:dyDescent="0.3">
      <c r="A8146" t="s">
        <v>97820</v>
      </c>
      <c r="B8146" t="s">
        <v>97821</v>
      </c>
      <c r="C8146" t="s">
        <v>187</v>
      </c>
      <c r="D8146" t="s">
        <v>592</v>
      </c>
      <c r="E8146" t="s">
        <v>77067</v>
      </c>
      <c r="F8146" t="s">
        <v>2958</v>
      </c>
      <c r="G8146" t="s">
        <v>63815</v>
      </c>
      <c r="H8146" t="s">
        <v>11753</v>
      </c>
      <c r="I8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295</v>
      </c>
      <c r="L8146">
        <v>295</v>
      </c>
      <c r="N8146" t="s">
        <v>2958</v>
      </c>
      <c r="O8146" t="s">
        <v>63816</v>
      </c>
      <c r="P8146" t="s">
        <v>97822</v>
      </c>
      <c r="Q8146" t="s">
        <v>63816</v>
      </c>
      <c r="R8146" t="s">
        <v>63817</v>
      </c>
      <c r="T8146" t="s">
        <v>63818</v>
      </c>
      <c r="V8146" t="s">
        <v>63819</v>
      </c>
      <c r="W8146" t="s">
        <v>63820</v>
      </c>
      <c r="X8146" t="s">
        <v>63821</v>
      </c>
      <c r="Y8146" t="s">
        <v>11615</v>
      </c>
      <c r="Z8146" t="s">
        <v>37</v>
      </c>
      <c r="AA8146" t="s">
        <v>97823</v>
      </c>
      <c r="AB8146" t="s">
        <v>63822</v>
      </c>
      <c r="AC8146" t="s">
        <v>63823</v>
      </c>
      <c r="AD8146" t="s">
        <v>77008</v>
      </c>
      <c r="AE8146" t="s">
        <v>3640</v>
      </c>
    </row>
    <row r="8147" spans="1:31" x14ac:dyDescent="0.3">
      <c r="A8147" t="s">
        <v>97824</v>
      </c>
      <c r="B8147" t="s">
        <v>97825</v>
      </c>
      <c r="C8147" t="s">
        <v>187</v>
      </c>
      <c r="D8147" t="s">
        <v>2804</v>
      </c>
      <c r="E8147" t="s">
        <v>77233</v>
      </c>
      <c r="F8147" t="s">
        <v>3436</v>
      </c>
      <c r="G8147" t="s">
        <v>63824</v>
      </c>
      <c r="H8147" t="s">
        <v>15790</v>
      </c>
      <c r="I8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47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147">
        <v>6</v>
      </c>
      <c r="N8147" t="s">
        <v>2808</v>
      </c>
      <c r="O8147" t="s">
        <v>63825</v>
      </c>
      <c r="P8147" t="s">
        <v>97826</v>
      </c>
      <c r="Q8147" t="s">
        <v>63825</v>
      </c>
      <c r="R8147" t="s">
        <v>63826</v>
      </c>
      <c r="T8147" t="s">
        <v>63827</v>
      </c>
      <c r="V8147" t="s">
        <v>63828</v>
      </c>
      <c r="W8147" t="s">
        <v>63829</v>
      </c>
      <c r="X8147" t="s">
        <v>63830</v>
      </c>
      <c r="Y8147" t="s">
        <v>11615</v>
      </c>
      <c r="Z8147" t="s">
        <v>37</v>
      </c>
      <c r="AA8147" t="s">
        <v>97827</v>
      </c>
      <c r="AB8147" t="s">
        <v>63831</v>
      </c>
      <c r="AC8147" t="s">
        <v>63832</v>
      </c>
      <c r="AD8147" t="s">
        <v>77008</v>
      </c>
      <c r="AE8147" t="s">
        <v>3640</v>
      </c>
    </row>
    <row r="8148" spans="1:31" x14ac:dyDescent="0.3">
      <c r="A8148" t="s">
        <v>97828</v>
      </c>
      <c r="B8148" t="s">
        <v>97829</v>
      </c>
      <c r="C8148" t="s">
        <v>187</v>
      </c>
      <c r="D8148" t="s">
        <v>2804</v>
      </c>
      <c r="E8148" t="s">
        <v>77230</v>
      </c>
      <c r="F8148" t="s">
        <v>2808</v>
      </c>
      <c r="G8148" t="s">
        <v>63833</v>
      </c>
      <c r="H8148" t="s">
        <v>11753</v>
      </c>
      <c r="I8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Základní škola a Mateřská škola</v>
      </c>
      <c r="J8148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148">
        <v>86</v>
      </c>
      <c r="N8148" t="s">
        <v>2808</v>
      </c>
      <c r="O8148" t="s">
        <v>63834</v>
      </c>
      <c r="P8148" t="s">
        <v>97830</v>
      </c>
      <c r="Q8148" t="s">
        <v>63834</v>
      </c>
      <c r="R8148" t="s">
        <v>63835</v>
      </c>
      <c r="S8148" t="s">
        <v>63835</v>
      </c>
      <c r="T8148" t="s">
        <v>63836</v>
      </c>
      <c r="U8148" t="s">
        <v>63837</v>
      </c>
      <c r="V8148" t="s">
        <v>63838</v>
      </c>
      <c r="W8148" t="s">
        <v>63839</v>
      </c>
      <c r="X8148" t="s">
        <v>63840</v>
      </c>
      <c r="Y8148" t="s">
        <v>11615</v>
      </c>
      <c r="Z8148" t="s">
        <v>37</v>
      </c>
      <c r="AA8148" t="s">
        <v>97831</v>
      </c>
      <c r="AB8148" t="s">
        <v>63841</v>
      </c>
      <c r="AC8148" t="s">
        <v>63842</v>
      </c>
      <c r="AD8148" t="s">
        <v>77008</v>
      </c>
      <c r="AE8148" t="s">
        <v>3640</v>
      </c>
    </row>
    <row r="8149" spans="1:31" x14ac:dyDescent="0.3">
      <c r="A8149" t="s">
        <v>97832</v>
      </c>
      <c r="B8149" t="s">
        <v>97833</v>
      </c>
      <c r="C8149" t="s">
        <v>187</v>
      </c>
      <c r="D8149" t="s">
        <v>572</v>
      </c>
      <c r="E8149" t="s">
        <v>77221</v>
      </c>
      <c r="F8149" t="s">
        <v>1098</v>
      </c>
      <c r="G8149" t="s">
        <v>63843</v>
      </c>
      <c r="H8149" t="s">
        <v>11753</v>
      </c>
      <c r="I8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14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136</v>
      </c>
      <c r="L8149">
        <v>136</v>
      </c>
      <c r="N8149" t="s">
        <v>1098</v>
      </c>
      <c r="O8149" t="s">
        <v>63844</v>
      </c>
      <c r="P8149" t="s">
        <v>97834</v>
      </c>
      <c r="Q8149" t="s">
        <v>63844</v>
      </c>
      <c r="R8149" t="s">
        <v>63845</v>
      </c>
      <c r="T8149" t="s">
        <v>63846</v>
      </c>
      <c r="W8149" t="s">
        <v>63847</v>
      </c>
      <c r="X8149" t="s">
        <v>63848</v>
      </c>
      <c r="Y8149" t="s">
        <v>11615</v>
      </c>
      <c r="Z8149" t="s">
        <v>37</v>
      </c>
      <c r="AA8149" t="s">
        <v>97835</v>
      </c>
      <c r="AB8149" t="s">
        <v>63849</v>
      </c>
      <c r="AC8149" t="s">
        <v>63850</v>
      </c>
      <c r="AD8149" t="s">
        <v>77008</v>
      </c>
      <c r="AE8149" t="s">
        <v>3640</v>
      </c>
    </row>
    <row r="8150" spans="1:31" x14ac:dyDescent="0.3">
      <c r="A8150" t="s">
        <v>97836</v>
      </c>
      <c r="B8150" t="s">
        <v>97837</v>
      </c>
      <c r="C8150" t="s">
        <v>187</v>
      </c>
      <c r="D8150" t="s">
        <v>442</v>
      </c>
      <c r="E8150" t="s">
        <v>78804</v>
      </c>
      <c r="F8150" t="s">
        <v>3370</v>
      </c>
      <c r="G8150" t="s">
        <v>63851</v>
      </c>
      <c r="H8150" t="s">
        <v>11753</v>
      </c>
      <c r="I8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59</v>
      </c>
      <c r="L8150">
        <v>59</v>
      </c>
      <c r="N8150" t="s">
        <v>3370</v>
      </c>
      <c r="O8150" t="s">
        <v>63852</v>
      </c>
      <c r="P8150" t="s">
        <v>78805</v>
      </c>
      <c r="Q8150" t="s">
        <v>63853</v>
      </c>
      <c r="R8150" t="s">
        <v>63854</v>
      </c>
      <c r="T8150" t="s">
        <v>63855</v>
      </c>
      <c r="U8150" t="s">
        <v>63855</v>
      </c>
      <c r="W8150" t="s">
        <v>63856</v>
      </c>
      <c r="X8150" t="s">
        <v>63857</v>
      </c>
      <c r="Y8150" t="s">
        <v>4219</v>
      </c>
      <c r="Z8150" t="s">
        <v>37</v>
      </c>
      <c r="AA8150" t="s">
        <v>97838</v>
      </c>
      <c r="AB8150" t="s">
        <v>63858</v>
      </c>
      <c r="AC8150" t="s">
        <v>63859</v>
      </c>
      <c r="AD8150" t="s">
        <v>77008</v>
      </c>
      <c r="AE8150" t="s">
        <v>3640</v>
      </c>
    </row>
    <row r="8151" spans="1:31" x14ac:dyDescent="0.3">
      <c r="A8151" t="s">
        <v>97839</v>
      </c>
      <c r="B8151" t="s">
        <v>97840</v>
      </c>
      <c r="C8151" t="s">
        <v>187</v>
      </c>
      <c r="D8151" t="s">
        <v>2804</v>
      </c>
      <c r="E8151" t="s">
        <v>77230</v>
      </c>
      <c r="F8151" t="s">
        <v>2808</v>
      </c>
      <c r="G8151" t="s">
        <v>63860</v>
      </c>
      <c r="H8151" t="s">
        <v>63861</v>
      </c>
      <c r="I8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Strunkovice nad Blanicí</v>
      </c>
      <c r="J815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8151">
        <v>202</v>
      </c>
      <c r="N8151" t="s">
        <v>2808</v>
      </c>
      <c r="O8151" t="s">
        <v>13821</v>
      </c>
      <c r="P8151" t="s">
        <v>97841</v>
      </c>
      <c r="Q8151" t="s">
        <v>13821</v>
      </c>
      <c r="R8151" t="s">
        <v>63862</v>
      </c>
      <c r="T8151" t="s">
        <v>63863</v>
      </c>
      <c r="V8151" t="s">
        <v>63864</v>
      </c>
      <c r="W8151" t="s">
        <v>63865</v>
      </c>
      <c r="X8151" t="s">
        <v>55063</v>
      </c>
      <c r="Y8151" t="s">
        <v>11615</v>
      </c>
      <c r="Z8151" t="s">
        <v>37</v>
      </c>
      <c r="AA8151" t="s">
        <v>80626</v>
      </c>
      <c r="AB8151" t="s">
        <v>63866</v>
      </c>
      <c r="AC8151" t="s">
        <v>63867</v>
      </c>
      <c r="AD8151" t="s">
        <v>77008</v>
      </c>
      <c r="AE8151" t="s">
        <v>3640</v>
      </c>
    </row>
    <row r="8152" spans="1:31" x14ac:dyDescent="0.3">
      <c r="A8152" t="s">
        <v>97842</v>
      </c>
      <c r="B8152" t="s">
        <v>97843</v>
      </c>
      <c r="C8152" t="s">
        <v>187</v>
      </c>
      <c r="D8152" t="s">
        <v>442</v>
      </c>
      <c r="E8152" t="s">
        <v>78804</v>
      </c>
      <c r="F8152" t="s">
        <v>3370</v>
      </c>
      <c r="G8152" t="s">
        <v>63868</v>
      </c>
      <c r="H8152" t="s">
        <v>63869</v>
      </c>
      <c r="I8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 Jehnědí</v>
      </c>
      <c r="J8152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8152">
        <v>82</v>
      </c>
      <c r="N8152" t="s">
        <v>3370</v>
      </c>
      <c r="O8152" t="s">
        <v>63870</v>
      </c>
      <c r="P8152" t="s">
        <v>78805</v>
      </c>
      <c r="Q8152" t="s">
        <v>63870</v>
      </c>
      <c r="R8152" t="s">
        <v>63871</v>
      </c>
      <c r="T8152" t="s">
        <v>63872</v>
      </c>
      <c r="V8152" t="s">
        <v>63873</v>
      </c>
      <c r="W8152" t="s">
        <v>63874</v>
      </c>
      <c r="X8152" t="s">
        <v>63875</v>
      </c>
      <c r="Y8152" t="s">
        <v>11615</v>
      </c>
      <c r="Z8152" t="s">
        <v>37</v>
      </c>
      <c r="AA8152" t="s">
        <v>97844</v>
      </c>
      <c r="AB8152" t="s">
        <v>63876</v>
      </c>
      <c r="AC8152" t="s">
        <v>63877</v>
      </c>
      <c r="AD8152" t="s">
        <v>77008</v>
      </c>
      <c r="AE8152" t="s">
        <v>3640</v>
      </c>
    </row>
    <row r="8153" spans="1:31" x14ac:dyDescent="0.3">
      <c r="A8153" t="s">
        <v>97845</v>
      </c>
      <c r="B8153" t="s">
        <v>97846</v>
      </c>
      <c r="C8153" t="s">
        <v>187</v>
      </c>
      <c r="D8153" t="s">
        <v>767</v>
      </c>
      <c r="E8153" t="s">
        <v>78604</v>
      </c>
      <c r="F8153" t="s">
        <v>977</v>
      </c>
      <c r="G8153" t="s">
        <v>63878</v>
      </c>
      <c r="H8153" t="s">
        <v>63879</v>
      </c>
      <c r="I8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Vejvanovice, okres Chrudim</v>
      </c>
      <c r="J8153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53">
        <v>56</v>
      </c>
      <c r="N8153" t="s">
        <v>977</v>
      </c>
      <c r="O8153" t="s">
        <v>63880</v>
      </c>
      <c r="P8153" t="s">
        <v>88351</v>
      </c>
      <c r="Q8153" t="s">
        <v>63880</v>
      </c>
      <c r="R8153" t="s">
        <v>63881</v>
      </c>
      <c r="T8153" t="s">
        <v>63882</v>
      </c>
      <c r="U8153" t="s">
        <v>63883</v>
      </c>
      <c r="V8153" t="s">
        <v>63884</v>
      </c>
      <c r="W8153" t="s">
        <v>63885</v>
      </c>
      <c r="X8153" t="s">
        <v>63886</v>
      </c>
      <c r="Y8153" t="s">
        <v>4035</v>
      </c>
      <c r="Z8153" t="s">
        <v>37</v>
      </c>
      <c r="AA8153" t="s">
        <v>97847</v>
      </c>
      <c r="AB8153" t="s">
        <v>63887</v>
      </c>
      <c r="AC8153" t="s">
        <v>63888</v>
      </c>
      <c r="AD8153" t="s">
        <v>77008</v>
      </c>
      <c r="AE8153" t="s">
        <v>3640</v>
      </c>
    </row>
    <row r="8154" spans="1:31" x14ac:dyDescent="0.3">
      <c r="A8154" t="s">
        <v>97848</v>
      </c>
      <c r="B8154" t="s">
        <v>97849</v>
      </c>
      <c r="C8154" t="s">
        <v>187</v>
      </c>
      <c r="D8154" t="s">
        <v>442</v>
      </c>
      <c r="E8154" t="s">
        <v>78813</v>
      </c>
      <c r="F8154" t="s">
        <v>3572</v>
      </c>
      <c r="G8154" t="s">
        <v>63889</v>
      </c>
      <c r="H8154" t="s">
        <v>63890</v>
      </c>
      <c r="I8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4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154">
        <v>4</v>
      </c>
      <c r="N8154" t="s">
        <v>3370</v>
      </c>
      <c r="O8154" t="s">
        <v>63891</v>
      </c>
      <c r="P8154" t="s">
        <v>97850</v>
      </c>
      <c r="Q8154" t="s">
        <v>63891</v>
      </c>
      <c r="R8154" t="s">
        <v>63892</v>
      </c>
      <c r="T8154" t="s">
        <v>63893</v>
      </c>
      <c r="U8154" t="s">
        <v>63893</v>
      </c>
      <c r="V8154" t="s">
        <v>63894</v>
      </c>
      <c r="W8154" t="s">
        <v>63895</v>
      </c>
      <c r="X8154" t="s">
        <v>63896</v>
      </c>
      <c r="Y8154" t="s">
        <v>11615</v>
      </c>
      <c r="Z8154" t="s">
        <v>37</v>
      </c>
      <c r="AA8154" t="s">
        <v>97851</v>
      </c>
      <c r="AB8154" t="s">
        <v>63897</v>
      </c>
      <c r="AC8154" t="s">
        <v>63898</v>
      </c>
      <c r="AD8154" t="s">
        <v>77008</v>
      </c>
      <c r="AE8154" t="s">
        <v>3640</v>
      </c>
    </row>
    <row r="8155" spans="1:31" x14ac:dyDescent="0.3">
      <c r="A8155" t="s">
        <v>97852</v>
      </c>
      <c r="B8155" t="s">
        <v>97853</v>
      </c>
      <c r="C8155" t="s">
        <v>187</v>
      </c>
      <c r="D8155" t="s">
        <v>1532</v>
      </c>
      <c r="E8155" t="s">
        <v>77227</v>
      </c>
      <c r="F8155" t="s">
        <v>2032</v>
      </c>
      <c r="G8155" t="s">
        <v>63899</v>
      </c>
      <c r="H8155" t="s">
        <v>11753</v>
      </c>
      <c r="I8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a Mateřská škola</v>
      </c>
      <c r="J815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155">
        <v>115</v>
      </c>
      <c r="N8155" t="s">
        <v>2032</v>
      </c>
      <c r="O8155" t="s">
        <v>63900</v>
      </c>
      <c r="P8155" t="s">
        <v>97854</v>
      </c>
      <c r="Q8155" t="s">
        <v>63900</v>
      </c>
      <c r="R8155" t="s">
        <v>63901</v>
      </c>
      <c r="T8155" t="s">
        <v>63902</v>
      </c>
      <c r="U8155" t="s">
        <v>63903</v>
      </c>
      <c r="V8155" t="s">
        <v>63904</v>
      </c>
      <c r="W8155" t="s">
        <v>63905</v>
      </c>
      <c r="X8155" t="s">
        <v>63906</v>
      </c>
      <c r="Y8155" t="s">
        <v>4243</v>
      </c>
      <c r="Z8155" t="s">
        <v>37</v>
      </c>
      <c r="AA8155" t="s">
        <v>97855</v>
      </c>
      <c r="AB8155" t="s">
        <v>63907</v>
      </c>
      <c r="AC8155" t="s">
        <v>63908</v>
      </c>
      <c r="AD8155" t="s">
        <v>77008</v>
      </c>
      <c r="AE8155" t="s">
        <v>3640</v>
      </c>
    </row>
    <row r="8156" spans="1:31" x14ac:dyDescent="0.3">
      <c r="A8156" t="s">
        <v>97856</v>
      </c>
      <c r="B8156" t="s">
        <v>97857</v>
      </c>
      <c r="C8156" t="s">
        <v>187</v>
      </c>
      <c r="D8156" t="s">
        <v>767</v>
      </c>
      <c r="E8156" t="s">
        <v>78604</v>
      </c>
      <c r="F8156" t="s">
        <v>977</v>
      </c>
      <c r="G8156" t="s">
        <v>63909</v>
      </c>
      <c r="H8156" t="s">
        <v>63909</v>
      </c>
      <c r="I8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Proseč</v>
      </c>
      <c r="J8156" t="str">
        <f>IF(Table2[[#This Row],[Č. or.]],_xlfn.CONCAT(Table2[[#This Row],[Ulice]]," ",Table2[[#This Row],[Č. p.]],"/",Table2[[#This Row],[Č. or.]]),_xlfn.CONCAT(Table2[[#This Row],[Ulice]]," ",Table2[[#This Row],[Č. p.]]))</f>
        <v>Rybenská 260</v>
      </c>
      <c r="K8156" t="s">
        <v>63910</v>
      </c>
      <c r="L8156">
        <v>260</v>
      </c>
      <c r="N8156" t="s">
        <v>977</v>
      </c>
      <c r="O8156" t="s">
        <v>63911</v>
      </c>
      <c r="P8156" t="s">
        <v>88442</v>
      </c>
      <c r="Q8156" t="s">
        <v>63911</v>
      </c>
      <c r="R8156" t="s">
        <v>63912</v>
      </c>
      <c r="T8156" t="s">
        <v>63913</v>
      </c>
      <c r="U8156" t="s">
        <v>63914</v>
      </c>
      <c r="V8156" t="s">
        <v>63915</v>
      </c>
      <c r="W8156" t="s">
        <v>63916</v>
      </c>
      <c r="X8156" t="s">
        <v>63917</v>
      </c>
      <c r="Y8156" t="s">
        <v>11615</v>
      </c>
      <c r="Z8156" t="s">
        <v>37</v>
      </c>
      <c r="AA8156" t="s">
        <v>97858</v>
      </c>
      <c r="AB8156" t="s">
        <v>63918</v>
      </c>
      <c r="AC8156" t="s">
        <v>63919</v>
      </c>
      <c r="AD8156" t="s">
        <v>77008</v>
      </c>
      <c r="AE8156" t="s">
        <v>3640</v>
      </c>
    </row>
    <row r="8157" spans="1:31" x14ac:dyDescent="0.3">
      <c r="A8157" t="s">
        <v>97859</v>
      </c>
      <c r="B8157" t="s">
        <v>97860</v>
      </c>
      <c r="C8157" t="s">
        <v>121</v>
      </c>
      <c r="D8157" t="s">
        <v>603</v>
      </c>
      <c r="E8157" t="s">
        <v>78007</v>
      </c>
      <c r="F8157" t="s">
        <v>2989</v>
      </c>
      <c r="G8157" t="s">
        <v>63920</v>
      </c>
      <c r="H8157" t="s">
        <v>13535</v>
      </c>
      <c r="I8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DDŠ, SVP a ZŠ</v>
      </c>
      <c r="J8157" t="str">
        <f>IF(Table2[[#This Row],[Č. or.]],_xlfn.CONCAT(Table2[[#This Row],[Ulice]]," ",Table2[[#This Row],[Č. p.]],"/",Table2[[#This Row],[Č. or.]]),_xlfn.CONCAT(Table2[[#This Row],[Ulice]]," ",Table2[[#This Row],[Č. p.]]))</f>
        <v>Luční 330</v>
      </c>
      <c r="K8157" t="s">
        <v>29724</v>
      </c>
      <c r="L8157">
        <v>330</v>
      </c>
      <c r="N8157" t="s">
        <v>2879</v>
      </c>
      <c r="O8157" t="s">
        <v>19258</v>
      </c>
      <c r="P8157" t="s">
        <v>79849</v>
      </c>
      <c r="Q8157" t="s">
        <v>11158</v>
      </c>
      <c r="R8157" t="s">
        <v>63921</v>
      </c>
      <c r="T8157" t="s">
        <v>63922</v>
      </c>
      <c r="U8157" t="s">
        <v>63923</v>
      </c>
      <c r="V8157" t="s">
        <v>63924</v>
      </c>
      <c r="W8157" t="s">
        <v>63925</v>
      </c>
      <c r="X8157" t="s">
        <v>63926</v>
      </c>
      <c r="Y8157" t="s">
        <v>13350</v>
      </c>
      <c r="Z8157" t="s">
        <v>37</v>
      </c>
      <c r="AA8157" t="s">
        <v>79850</v>
      </c>
      <c r="AB8157" t="s">
        <v>10862</v>
      </c>
      <c r="AC8157" t="s">
        <v>10863</v>
      </c>
      <c r="AD8157" t="s">
        <v>79779</v>
      </c>
      <c r="AE8157" t="s">
        <v>3640</v>
      </c>
    </row>
    <row r="8158" spans="1:31" x14ac:dyDescent="0.3">
      <c r="A8158" t="s">
        <v>97861</v>
      </c>
      <c r="B8158" t="s">
        <v>97862</v>
      </c>
      <c r="C8158" t="s">
        <v>187</v>
      </c>
      <c r="D8158" t="s">
        <v>1048</v>
      </c>
      <c r="E8158" t="s">
        <v>78744</v>
      </c>
      <c r="F8158" t="s">
        <v>1580</v>
      </c>
      <c r="G8158" t="s">
        <v>63927</v>
      </c>
      <c r="H8158" t="s">
        <v>15790</v>
      </c>
      <c r="I8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58" t="str">
        <f>IF(Table2[[#This Row],[Č. or.]],_xlfn.CONCAT(Table2[[#This Row],[Ulice]]," ",Table2[[#This Row],[Č. p.]],"/",Table2[[#This Row],[Č. or.]]),_xlfn.CONCAT(Table2[[#This Row],[Ulice]]," ",Table2[[#This Row],[Č. p.]]))</f>
        <v>Nádražní 19</v>
      </c>
      <c r="K8158" t="s">
        <v>387</v>
      </c>
      <c r="L8158">
        <v>19</v>
      </c>
      <c r="N8158" t="s">
        <v>3136</v>
      </c>
      <c r="O8158" t="s">
        <v>63928</v>
      </c>
      <c r="P8158" t="s">
        <v>97863</v>
      </c>
      <c r="Q8158" t="s">
        <v>63928</v>
      </c>
      <c r="R8158" t="s">
        <v>63929</v>
      </c>
      <c r="T8158" t="s">
        <v>63930</v>
      </c>
      <c r="V8158" t="s">
        <v>63931</v>
      </c>
      <c r="W8158" t="s">
        <v>63932</v>
      </c>
      <c r="X8158" t="s">
        <v>63933</v>
      </c>
      <c r="Y8158" t="s">
        <v>11615</v>
      </c>
      <c r="Z8158" t="s">
        <v>37</v>
      </c>
      <c r="AA8158" t="s">
        <v>97864</v>
      </c>
      <c r="AB8158" t="s">
        <v>63934</v>
      </c>
      <c r="AC8158" t="s">
        <v>63935</v>
      </c>
      <c r="AD8158" t="s">
        <v>77008</v>
      </c>
      <c r="AE8158" t="s">
        <v>3640</v>
      </c>
    </row>
    <row r="8159" spans="1:31" x14ac:dyDescent="0.3">
      <c r="A8159" t="s">
        <v>97865</v>
      </c>
      <c r="B8159" t="s">
        <v>97866</v>
      </c>
      <c r="C8159" t="s">
        <v>187</v>
      </c>
      <c r="D8159" t="s">
        <v>442</v>
      </c>
      <c r="E8159" t="s">
        <v>78813</v>
      </c>
      <c r="F8159" t="s">
        <v>3572</v>
      </c>
      <c r="G8159" t="s">
        <v>63936</v>
      </c>
      <c r="H8159" t="s">
        <v>15790</v>
      </c>
      <c r="I8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8159">
        <v>11</v>
      </c>
      <c r="N8159" t="s">
        <v>3370</v>
      </c>
      <c r="O8159" t="s">
        <v>63937</v>
      </c>
      <c r="P8159" t="s">
        <v>89799</v>
      </c>
      <c r="Q8159" t="s">
        <v>63937</v>
      </c>
      <c r="R8159" t="s">
        <v>63938</v>
      </c>
      <c r="T8159" t="s">
        <v>63939</v>
      </c>
      <c r="U8159" t="s">
        <v>63940</v>
      </c>
      <c r="V8159" t="s">
        <v>63941</v>
      </c>
      <c r="W8159" t="s">
        <v>63942</v>
      </c>
      <c r="X8159" t="s">
        <v>63943</v>
      </c>
      <c r="Y8159" t="s">
        <v>11615</v>
      </c>
      <c r="Z8159" t="s">
        <v>37</v>
      </c>
      <c r="AA8159" t="s">
        <v>97867</v>
      </c>
      <c r="AB8159" t="s">
        <v>63944</v>
      </c>
      <c r="AC8159" t="s">
        <v>63945</v>
      </c>
      <c r="AD8159" t="s">
        <v>77008</v>
      </c>
      <c r="AE8159" t="s">
        <v>3640</v>
      </c>
    </row>
    <row r="8160" spans="1:31" x14ac:dyDescent="0.3">
      <c r="A8160" t="s">
        <v>97868</v>
      </c>
      <c r="B8160" t="s">
        <v>97869</v>
      </c>
      <c r="C8160" t="s">
        <v>187</v>
      </c>
      <c r="D8160" t="s">
        <v>442</v>
      </c>
      <c r="E8160" t="s">
        <v>78794</v>
      </c>
      <c r="F8160" t="s">
        <v>3500</v>
      </c>
      <c r="G8160" t="s">
        <v>63946</v>
      </c>
      <c r="H8160" t="s">
        <v>11753</v>
      </c>
      <c r="I8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8160">
        <v>52</v>
      </c>
      <c r="N8160" t="s">
        <v>3370</v>
      </c>
      <c r="O8160" t="s">
        <v>63947</v>
      </c>
      <c r="P8160" t="s">
        <v>97870</v>
      </c>
      <c r="Q8160" t="s">
        <v>63947</v>
      </c>
      <c r="R8160" t="s">
        <v>63948</v>
      </c>
      <c r="T8160" t="s">
        <v>63949</v>
      </c>
      <c r="V8160" t="s">
        <v>63950</v>
      </c>
      <c r="W8160" t="s">
        <v>63951</v>
      </c>
      <c r="X8160" t="s">
        <v>63952</v>
      </c>
      <c r="Y8160" t="s">
        <v>11615</v>
      </c>
      <c r="Z8160" t="s">
        <v>37</v>
      </c>
      <c r="AA8160" t="s">
        <v>97871</v>
      </c>
      <c r="AB8160" t="s">
        <v>63953</v>
      </c>
      <c r="AC8160" t="s">
        <v>63954</v>
      </c>
      <c r="AD8160" t="s">
        <v>77008</v>
      </c>
      <c r="AE8160" t="s">
        <v>3640</v>
      </c>
    </row>
    <row r="8161" spans="1:31" hidden="1" x14ac:dyDescent="0.3"/>
    <row r="8162" spans="1:31" x14ac:dyDescent="0.3">
      <c r="A8162" t="s">
        <v>97872</v>
      </c>
      <c r="B8162" t="s">
        <v>97873</v>
      </c>
      <c r="C8162" t="s">
        <v>187</v>
      </c>
      <c r="D8162" t="s">
        <v>767</v>
      </c>
      <c r="E8162" t="s">
        <v>78599</v>
      </c>
      <c r="F8162" t="s">
        <v>771</v>
      </c>
      <c r="G8162" t="s">
        <v>63955</v>
      </c>
      <c r="H8162" t="s">
        <v>63955</v>
      </c>
      <c r="I8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a mateřská škola Holetín</v>
      </c>
      <c r="J81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178</v>
      </c>
      <c r="L8162">
        <v>178</v>
      </c>
      <c r="N8162" t="s">
        <v>977</v>
      </c>
      <c r="O8162" t="s">
        <v>63956</v>
      </c>
      <c r="P8162" t="s">
        <v>97874</v>
      </c>
      <c r="Q8162" t="s">
        <v>63957</v>
      </c>
      <c r="R8162" t="s">
        <v>63958</v>
      </c>
      <c r="T8162" t="s">
        <v>63959</v>
      </c>
      <c r="V8162" t="s">
        <v>63960</v>
      </c>
      <c r="W8162" t="s">
        <v>63961</v>
      </c>
      <c r="X8162" t="s">
        <v>63962</v>
      </c>
      <c r="Y8162" t="s">
        <v>11615</v>
      </c>
      <c r="Z8162" t="s">
        <v>37</v>
      </c>
      <c r="AA8162" t="s">
        <v>97875</v>
      </c>
      <c r="AB8162" t="s">
        <v>63963</v>
      </c>
      <c r="AC8162" t="s">
        <v>63964</v>
      </c>
      <c r="AD8162" t="s">
        <v>77008</v>
      </c>
      <c r="AE8162" t="s">
        <v>3640</v>
      </c>
    </row>
    <row r="8163" spans="1:31" x14ac:dyDescent="0.3">
      <c r="A8163" t="s">
        <v>97876</v>
      </c>
      <c r="B8163" t="s">
        <v>97877</v>
      </c>
      <c r="C8163" t="s">
        <v>187</v>
      </c>
      <c r="D8163" t="s">
        <v>442</v>
      </c>
      <c r="E8163" t="s">
        <v>78813</v>
      </c>
      <c r="F8163" t="s">
        <v>3572</v>
      </c>
      <c r="G8163" t="s">
        <v>63965</v>
      </c>
      <c r="H8163" t="s">
        <v>15790</v>
      </c>
      <c r="I8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163">
        <v>118</v>
      </c>
      <c r="N8163" t="s">
        <v>3370</v>
      </c>
      <c r="O8163" t="s">
        <v>39089</v>
      </c>
      <c r="P8163" t="s">
        <v>78826</v>
      </c>
      <c r="Q8163" t="s">
        <v>39089</v>
      </c>
      <c r="R8163" t="s">
        <v>63966</v>
      </c>
      <c r="S8163" t="s">
        <v>63966</v>
      </c>
      <c r="T8163" t="s">
        <v>63967</v>
      </c>
      <c r="W8163" t="s">
        <v>63968</v>
      </c>
      <c r="X8163" t="s">
        <v>63969</v>
      </c>
      <c r="Y8163" t="s">
        <v>11615</v>
      </c>
      <c r="Z8163" t="s">
        <v>37</v>
      </c>
      <c r="AA8163" t="s">
        <v>97878</v>
      </c>
      <c r="AB8163" t="s">
        <v>63970</v>
      </c>
      <c r="AC8163" t="s">
        <v>63971</v>
      </c>
      <c r="AD8163" t="s">
        <v>77008</v>
      </c>
      <c r="AE8163" t="s">
        <v>3640</v>
      </c>
    </row>
    <row r="8164" spans="1:31" x14ac:dyDescent="0.3">
      <c r="A8164" t="s">
        <v>97879</v>
      </c>
      <c r="B8164" t="s">
        <v>97880</v>
      </c>
      <c r="C8164" t="s">
        <v>187</v>
      </c>
      <c r="D8164" t="s">
        <v>1048</v>
      </c>
      <c r="E8164" t="s">
        <v>78744</v>
      </c>
      <c r="F8164" t="s">
        <v>1580</v>
      </c>
      <c r="G8164" t="s">
        <v>63972</v>
      </c>
      <c r="H8164" t="s">
        <v>15790</v>
      </c>
      <c r="I8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6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8164">
        <v>103</v>
      </c>
      <c r="N8164" t="s">
        <v>3136</v>
      </c>
      <c r="O8164" t="s">
        <v>63973</v>
      </c>
      <c r="P8164" t="s">
        <v>97881</v>
      </c>
      <c r="Q8164" t="s">
        <v>63973</v>
      </c>
      <c r="R8164" t="s">
        <v>63974</v>
      </c>
      <c r="S8164" t="s">
        <v>63974</v>
      </c>
      <c r="T8164" t="s">
        <v>63975</v>
      </c>
      <c r="V8164" t="s">
        <v>63976</v>
      </c>
      <c r="W8164" t="s">
        <v>63977</v>
      </c>
      <c r="X8164" t="s">
        <v>63978</v>
      </c>
      <c r="Y8164" t="s">
        <v>4219</v>
      </c>
      <c r="Z8164" t="s">
        <v>37</v>
      </c>
      <c r="AA8164" t="s">
        <v>97882</v>
      </c>
      <c r="AB8164" t="s">
        <v>63979</v>
      </c>
      <c r="AC8164" t="s">
        <v>63980</v>
      </c>
      <c r="AD8164" t="s">
        <v>77008</v>
      </c>
      <c r="AE8164" t="s">
        <v>3640</v>
      </c>
    </row>
    <row r="8165" spans="1:31" x14ac:dyDescent="0.3">
      <c r="A8165" t="s">
        <v>97883</v>
      </c>
      <c r="B8165" t="s">
        <v>97884</v>
      </c>
      <c r="C8165" t="s">
        <v>187</v>
      </c>
      <c r="D8165" t="s">
        <v>442</v>
      </c>
      <c r="E8165" t="s">
        <v>78813</v>
      </c>
      <c r="F8165" t="s">
        <v>3572</v>
      </c>
      <c r="G8165" t="s">
        <v>63981</v>
      </c>
      <c r="H8165" t="s">
        <v>11753</v>
      </c>
      <c r="I8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8165">
        <v>190</v>
      </c>
      <c r="N8165" t="s">
        <v>3370</v>
      </c>
      <c r="O8165" t="s">
        <v>63982</v>
      </c>
      <c r="P8165" t="s">
        <v>97885</v>
      </c>
      <c r="Q8165" t="s">
        <v>63982</v>
      </c>
      <c r="R8165" t="s">
        <v>63983</v>
      </c>
      <c r="T8165" t="s">
        <v>63984</v>
      </c>
      <c r="W8165" t="s">
        <v>63985</v>
      </c>
      <c r="X8165" t="s">
        <v>63986</v>
      </c>
      <c r="Y8165" t="s">
        <v>11615</v>
      </c>
      <c r="Z8165" t="s">
        <v>37</v>
      </c>
      <c r="AA8165" t="s">
        <v>97886</v>
      </c>
      <c r="AD8165" t="s">
        <v>77008</v>
      </c>
      <c r="AE8165" t="s">
        <v>3640</v>
      </c>
    </row>
    <row r="8166" spans="1:31" x14ac:dyDescent="0.3">
      <c r="A8166" t="s">
        <v>97887</v>
      </c>
      <c r="B8166" t="s">
        <v>97888</v>
      </c>
      <c r="C8166" t="s">
        <v>187</v>
      </c>
      <c r="D8166" t="s">
        <v>1048</v>
      </c>
      <c r="E8166" t="s">
        <v>78753</v>
      </c>
      <c r="F8166" t="s">
        <v>3136</v>
      </c>
      <c r="G8166" t="s">
        <v>63987</v>
      </c>
      <c r="H8166" t="s">
        <v>10950</v>
      </c>
      <c r="I8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</v>
      </c>
      <c r="J81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8166">
        <v>100</v>
      </c>
      <c r="N8166" t="s">
        <v>3136</v>
      </c>
      <c r="O8166" t="s">
        <v>39851</v>
      </c>
      <c r="P8166" t="s">
        <v>89378</v>
      </c>
      <c r="Q8166" t="s">
        <v>39852</v>
      </c>
      <c r="R8166" t="s">
        <v>63988</v>
      </c>
      <c r="T8166" t="s">
        <v>39854</v>
      </c>
      <c r="U8166" t="s">
        <v>63989</v>
      </c>
      <c r="V8166" t="s">
        <v>63990</v>
      </c>
      <c r="W8166" t="s">
        <v>63991</v>
      </c>
      <c r="X8166" t="s">
        <v>63992</v>
      </c>
      <c r="Y8166" t="s">
        <v>4035</v>
      </c>
      <c r="Z8166" t="s">
        <v>37</v>
      </c>
      <c r="AA8166" t="s">
        <v>89379</v>
      </c>
      <c r="AB8166" t="s">
        <v>39859</v>
      </c>
      <c r="AC8166" t="s">
        <v>39860</v>
      </c>
      <c r="AD8166" t="s">
        <v>77008</v>
      </c>
      <c r="AE8166" t="s">
        <v>3640</v>
      </c>
    </row>
    <row r="8167" spans="1:31" x14ac:dyDescent="0.3">
      <c r="A8167" t="s">
        <v>97889</v>
      </c>
      <c r="B8167" t="s">
        <v>97890</v>
      </c>
      <c r="C8167" t="s">
        <v>187</v>
      </c>
      <c r="D8167" t="s">
        <v>1048</v>
      </c>
      <c r="E8167" t="s">
        <v>78753</v>
      </c>
      <c r="F8167" t="s">
        <v>3136</v>
      </c>
      <c r="G8167" t="s">
        <v>63993</v>
      </c>
      <c r="H8167" t="s">
        <v>63994</v>
      </c>
      <c r="I8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KOCLÍŘOV, okres Svitavy</v>
      </c>
      <c r="J816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8167">
        <v>123</v>
      </c>
      <c r="N8167" t="s">
        <v>3136</v>
      </c>
      <c r="O8167" t="s">
        <v>63995</v>
      </c>
      <c r="P8167" t="s">
        <v>97891</v>
      </c>
      <c r="Q8167" t="s">
        <v>63995</v>
      </c>
      <c r="R8167" t="s">
        <v>63996</v>
      </c>
      <c r="T8167" t="s">
        <v>63997</v>
      </c>
      <c r="V8167" t="s">
        <v>63998</v>
      </c>
      <c r="W8167" t="s">
        <v>63999</v>
      </c>
      <c r="X8167" t="s">
        <v>64000</v>
      </c>
      <c r="Y8167" t="s">
        <v>11615</v>
      </c>
      <c r="Z8167" t="s">
        <v>37</v>
      </c>
      <c r="AA8167" t="s">
        <v>97892</v>
      </c>
      <c r="AB8167" t="s">
        <v>64001</v>
      </c>
      <c r="AC8167" t="s">
        <v>64002</v>
      </c>
      <c r="AD8167" t="s">
        <v>77008</v>
      </c>
      <c r="AE8167" t="s">
        <v>3640</v>
      </c>
    </row>
    <row r="8168" spans="1:31" x14ac:dyDescent="0.3">
      <c r="A8168" t="s">
        <v>97893</v>
      </c>
      <c r="B8168" t="s">
        <v>97894</v>
      </c>
      <c r="C8168" t="s">
        <v>187</v>
      </c>
      <c r="D8168" t="s">
        <v>1551</v>
      </c>
      <c r="E8168" t="s">
        <v>77906</v>
      </c>
      <c r="F8168" t="s">
        <v>1570</v>
      </c>
      <c r="G8168" t="s">
        <v>64003</v>
      </c>
      <c r="H8168" t="s">
        <v>10950</v>
      </c>
      <c r="I8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</v>
      </c>
      <c r="J8168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8168" t="s">
        <v>737</v>
      </c>
      <c r="L8168">
        <v>895</v>
      </c>
      <c r="N8168" t="s">
        <v>1555</v>
      </c>
      <c r="O8168" t="s">
        <v>1570</v>
      </c>
      <c r="P8168" t="s">
        <v>77907</v>
      </c>
      <c r="Q8168" t="s">
        <v>1570</v>
      </c>
      <c r="R8168" t="s">
        <v>64004</v>
      </c>
      <c r="T8168" t="s">
        <v>64005</v>
      </c>
      <c r="V8168" t="s">
        <v>64006</v>
      </c>
      <c r="W8168" t="s">
        <v>64007</v>
      </c>
      <c r="X8168" t="s">
        <v>64008</v>
      </c>
      <c r="Y8168" t="s">
        <v>4024</v>
      </c>
      <c r="Z8168" t="s">
        <v>37</v>
      </c>
      <c r="AA8168" t="s">
        <v>77908</v>
      </c>
      <c r="AB8168" t="s">
        <v>22109</v>
      </c>
      <c r="AC8168" t="s">
        <v>22110</v>
      </c>
      <c r="AD8168" t="s">
        <v>77008</v>
      </c>
      <c r="AE8168" t="s">
        <v>3640</v>
      </c>
    </row>
    <row r="8169" spans="1:31" x14ac:dyDescent="0.3">
      <c r="A8169" t="s">
        <v>97895</v>
      </c>
      <c r="B8169" t="s">
        <v>97896</v>
      </c>
      <c r="C8169" t="s">
        <v>187</v>
      </c>
      <c r="D8169" t="s">
        <v>442</v>
      </c>
      <c r="E8169" t="s">
        <v>78818</v>
      </c>
      <c r="F8169" t="s">
        <v>7917</v>
      </c>
      <c r="G8169" t="s">
        <v>64009</v>
      </c>
      <c r="H8169" t="s">
        <v>15790</v>
      </c>
      <c r="I8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69" t="str">
        <f>IF(Table2[[#This Row],[Č. or.]],_xlfn.CONCAT(Table2[[#This Row],[Ulice]]," ",Table2[[#This Row],[Č. p.]],"/",Table2[[#This Row],[Č. or.]]),_xlfn.CONCAT(Table2[[#This Row],[Ulice]]," ",Table2[[#This Row],[Č. p.]]))</f>
        <v xml:space="preserve"> 341</v>
      </c>
      <c r="L8169">
        <v>341</v>
      </c>
      <c r="N8169" t="s">
        <v>3370</v>
      </c>
      <c r="O8169" t="s">
        <v>64010</v>
      </c>
      <c r="P8169" t="s">
        <v>97897</v>
      </c>
      <c r="Q8169" t="s">
        <v>64010</v>
      </c>
      <c r="R8169" t="s">
        <v>64011</v>
      </c>
      <c r="T8169" t="s">
        <v>64012</v>
      </c>
      <c r="U8169" t="s">
        <v>64013</v>
      </c>
      <c r="V8169" t="s">
        <v>64014</v>
      </c>
      <c r="W8169" t="s">
        <v>64015</v>
      </c>
      <c r="X8169" t="s">
        <v>64016</v>
      </c>
      <c r="Y8169" t="s">
        <v>11615</v>
      </c>
      <c r="Z8169" t="s">
        <v>37</v>
      </c>
      <c r="AA8169" t="s">
        <v>97898</v>
      </c>
      <c r="AB8169" t="s">
        <v>64017</v>
      </c>
      <c r="AC8169" t="s">
        <v>64018</v>
      </c>
      <c r="AD8169" t="s">
        <v>77008</v>
      </c>
      <c r="AE8169" t="s">
        <v>3640</v>
      </c>
    </row>
    <row r="8170" spans="1:31" x14ac:dyDescent="0.3">
      <c r="A8170" t="s">
        <v>97899</v>
      </c>
      <c r="B8170" t="s">
        <v>97900</v>
      </c>
      <c r="C8170" t="s">
        <v>187</v>
      </c>
      <c r="D8170" t="s">
        <v>1048</v>
      </c>
      <c r="E8170" t="s">
        <v>77286</v>
      </c>
      <c r="F8170" t="s">
        <v>1449</v>
      </c>
      <c r="G8170" t="s">
        <v>64019</v>
      </c>
      <c r="H8170" t="s">
        <v>11753</v>
      </c>
      <c r="I8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170">
        <v>3</v>
      </c>
      <c r="N8170" t="s">
        <v>3136</v>
      </c>
      <c r="O8170" t="s">
        <v>22275</v>
      </c>
      <c r="P8170" t="s">
        <v>97901</v>
      </c>
      <c r="Q8170" t="s">
        <v>22275</v>
      </c>
      <c r="R8170" t="s">
        <v>64020</v>
      </c>
      <c r="T8170" t="s">
        <v>64021</v>
      </c>
      <c r="V8170" t="s">
        <v>64022</v>
      </c>
      <c r="W8170" t="s">
        <v>64023</v>
      </c>
      <c r="X8170" t="s">
        <v>64024</v>
      </c>
      <c r="Y8170" t="s">
        <v>4219</v>
      </c>
      <c r="Z8170" t="s">
        <v>37</v>
      </c>
      <c r="AA8170" t="s">
        <v>97902</v>
      </c>
      <c r="AB8170" t="s">
        <v>22281</v>
      </c>
      <c r="AC8170" t="s">
        <v>64025</v>
      </c>
      <c r="AD8170" t="s">
        <v>77008</v>
      </c>
      <c r="AE8170" t="s">
        <v>3640</v>
      </c>
    </row>
    <row r="8171" spans="1:31" x14ac:dyDescent="0.3">
      <c r="A8171" t="s">
        <v>97903</v>
      </c>
      <c r="B8171" t="s">
        <v>97904</v>
      </c>
      <c r="C8171" t="s">
        <v>187</v>
      </c>
      <c r="D8171" t="s">
        <v>442</v>
      </c>
      <c r="E8171" t="s">
        <v>78813</v>
      </c>
      <c r="F8171" t="s">
        <v>3572</v>
      </c>
      <c r="G8171" t="s">
        <v>64026</v>
      </c>
      <c r="H8171" t="s">
        <v>11753</v>
      </c>
      <c r="I8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71" t="str">
        <f>IF(Table2[[#This Row],[Č. or.]],_xlfn.CONCAT(Table2[[#This Row],[Ulice]]," ",Table2[[#This Row],[Č. p.]],"/",Table2[[#This Row],[Č. or.]]),_xlfn.CONCAT(Table2[[#This Row],[Ulice]]," ",Table2[[#This Row],[Č. p.]]))</f>
        <v xml:space="preserve"> 248</v>
      </c>
      <c r="L8171">
        <v>248</v>
      </c>
      <c r="N8171" t="s">
        <v>3370</v>
      </c>
      <c r="O8171" t="s">
        <v>24199</v>
      </c>
      <c r="P8171" t="s">
        <v>97905</v>
      </c>
      <c r="Q8171" t="s">
        <v>24199</v>
      </c>
      <c r="R8171" t="s">
        <v>64027</v>
      </c>
      <c r="T8171" t="s">
        <v>64028</v>
      </c>
      <c r="V8171" t="s">
        <v>64029</v>
      </c>
      <c r="W8171" t="s">
        <v>64030</v>
      </c>
      <c r="X8171" t="s">
        <v>64031</v>
      </c>
      <c r="Y8171" t="s">
        <v>11615</v>
      </c>
      <c r="Z8171" t="s">
        <v>37</v>
      </c>
      <c r="AA8171" t="s">
        <v>97906</v>
      </c>
      <c r="AB8171" t="s">
        <v>64032</v>
      </c>
      <c r="AC8171" t="s">
        <v>64033</v>
      </c>
      <c r="AD8171" t="s">
        <v>77008</v>
      </c>
      <c r="AE8171" t="s">
        <v>3640</v>
      </c>
    </row>
    <row r="8172" spans="1:31" x14ac:dyDescent="0.3">
      <c r="A8172" t="s">
        <v>97907</v>
      </c>
      <c r="B8172" t="s">
        <v>97908</v>
      </c>
      <c r="C8172" t="s">
        <v>187</v>
      </c>
      <c r="D8172" t="s">
        <v>1048</v>
      </c>
      <c r="E8172" t="s">
        <v>78744</v>
      </c>
      <c r="F8172" t="s">
        <v>1580</v>
      </c>
      <c r="G8172" t="s">
        <v>64034</v>
      </c>
      <c r="H8172" t="s">
        <v>11753</v>
      </c>
      <c r="I8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2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8172">
        <v>98</v>
      </c>
      <c r="N8172" t="s">
        <v>3136</v>
      </c>
      <c r="O8172" t="s">
        <v>62784</v>
      </c>
      <c r="P8172" t="s">
        <v>78745</v>
      </c>
      <c r="Q8172" t="s">
        <v>62784</v>
      </c>
      <c r="R8172" t="s">
        <v>64035</v>
      </c>
      <c r="T8172" t="s">
        <v>64036</v>
      </c>
      <c r="V8172" t="s">
        <v>64037</v>
      </c>
      <c r="W8172" t="s">
        <v>64038</v>
      </c>
      <c r="X8172" t="s">
        <v>64039</v>
      </c>
      <c r="Y8172" t="s">
        <v>4219</v>
      </c>
      <c r="Z8172" t="s">
        <v>37</v>
      </c>
      <c r="AA8172" t="s">
        <v>97909</v>
      </c>
      <c r="AB8172" t="s">
        <v>64040</v>
      </c>
      <c r="AC8172" t="s">
        <v>64041</v>
      </c>
      <c r="AD8172" t="s">
        <v>77008</v>
      </c>
      <c r="AE8172" t="s">
        <v>3640</v>
      </c>
    </row>
    <row r="8173" spans="1:31" x14ac:dyDescent="0.3">
      <c r="A8173" t="s">
        <v>97910</v>
      </c>
      <c r="B8173" t="s">
        <v>97911</v>
      </c>
      <c r="C8173" t="s">
        <v>187</v>
      </c>
      <c r="D8173" t="s">
        <v>442</v>
      </c>
      <c r="E8173" t="s">
        <v>78789</v>
      </c>
      <c r="F8173" t="s">
        <v>445</v>
      </c>
      <c r="G8173" t="s">
        <v>64042</v>
      </c>
      <c r="H8173" t="s">
        <v>15790</v>
      </c>
      <c r="I8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1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173">
        <v>118</v>
      </c>
      <c r="N8173" t="s">
        <v>3370</v>
      </c>
      <c r="O8173" t="s">
        <v>64043</v>
      </c>
      <c r="P8173" t="s">
        <v>78790</v>
      </c>
      <c r="Q8173" t="s">
        <v>64043</v>
      </c>
      <c r="R8173" t="s">
        <v>64044</v>
      </c>
      <c r="T8173" t="s">
        <v>64045</v>
      </c>
      <c r="V8173" t="s">
        <v>64046</v>
      </c>
      <c r="W8173" t="s">
        <v>64047</v>
      </c>
      <c r="X8173" t="s">
        <v>64048</v>
      </c>
      <c r="Y8173" t="s">
        <v>4219</v>
      </c>
      <c r="Z8173" t="s">
        <v>37</v>
      </c>
      <c r="AA8173" t="s">
        <v>97912</v>
      </c>
      <c r="AB8173" t="s">
        <v>64049</v>
      </c>
      <c r="AC8173" t="s">
        <v>64050</v>
      </c>
      <c r="AD8173" t="s">
        <v>77008</v>
      </c>
      <c r="AE8173" t="s">
        <v>3640</v>
      </c>
    </row>
    <row r="8174" spans="1:31" x14ac:dyDescent="0.3">
      <c r="A8174" t="s">
        <v>97913</v>
      </c>
      <c r="B8174" t="s">
        <v>97914</v>
      </c>
      <c r="C8174" t="s">
        <v>187</v>
      </c>
      <c r="D8174" t="s">
        <v>2917</v>
      </c>
      <c r="E8174" t="s">
        <v>76897</v>
      </c>
      <c r="F8174" t="s">
        <v>2920</v>
      </c>
      <c r="G8174" t="s">
        <v>64051</v>
      </c>
      <c r="H8174" t="s">
        <v>10950</v>
      </c>
      <c r="I8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</v>
      </c>
      <c r="J8174" t="str">
        <f>IF(Table2[[#This Row],[Č. or.]],_xlfn.CONCAT(Table2[[#This Row],[Ulice]]," ",Table2[[#This Row],[Č. p.]],"/",Table2[[#This Row],[Č. or.]]),_xlfn.CONCAT(Table2[[#This Row],[Ulice]]," ",Table2[[#This Row],[Č. p.]]))</f>
        <v>Plzeňská 326</v>
      </c>
      <c r="K8174" t="s">
        <v>1182</v>
      </c>
      <c r="L8174">
        <v>326</v>
      </c>
      <c r="N8174" t="s">
        <v>2920</v>
      </c>
      <c r="O8174" t="s">
        <v>64052</v>
      </c>
      <c r="P8174" t="s">
        <v>97915</v>
      </c>
      <c r="Q8174" t="s">
        <v>64052</v>
      </c>
      <c r="R8174" t="s">
        <v>64053</v>
      </c>
      <c r="T8174" t="s">
        <v>64054</v>
      </c>
      <c r="W8174" t="s">
        <v>64055</v>
      </c>
      <c r="X8174" t="s">
        <v>64056</v>
      </c>
      <c r="Y8174" t="s">
        <v>4352</v>
      </c>
      <c r="Z8174" t="s">
        <v>37</v>
      </c>
      <c r="AA8174" t="s">
        <v>97916</v>
      </c>
      <c r="AB8174" t="s">
        <v>64057</v>
      </c>
      <c r="AC8174" t="s">
        <v>64058</v>
      </c>
      <c r="AD8174" t="s">
        <v>77008</v>
      </c>
      <c r="AE8174" t="s">
        <v>3640</v>
      </c>
    </row>
    <row r="8175" spans="1:31" x14ac:dyDescent="0.3">
      <c r="A8175" t="s">
        <v>97917</v>
      </c>
      <c r="B8175" t="s">
        <v>97918</v>
      </c>
      <c r="C8175" t="s">
        <v>187</v>
      </c>
      <c r="D8175" t="s">
        <v>1048</v>
      </c>
      <c r="E8175" t="s">
        <v>78744</v>
      </c>
      <c r="F8175" t="s">
        <v>1580</v>
      </c>
      <c r="G8175" t="s">
        <v>64059</v>
      </c>
      <c r="H8175" t="s">
        <v>15790</v>
      </c>
      <c r="I8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175" t="str">
        <f>IF(Table2[[#This Row],[Č. or.]],_xlfn.CONCAT(Table2[[#This Row],[Ulice]]," ",Table2[[#This Row],[Č. p.]],"/",Table2[[#This Row],[Č. or.]]),_xlfn.CONCAT(Table2[[#This Row],[Ulice]]," ",Table2[[#This Row],[Č. p.]]))</f>
        <v xml:space="preserve"> 310</v>
      </c>
      <c r="L8175">
        <v>310</v>
      </c>
      <c r="N8175" t="s">
        <v>3136</v>
      </c>
      <c r="O8175" t="s">
        <v>64060</v>
      </c>
      <c r="P8175" t="s">
        <v>97919</v>
      </c>
      <c r="Q8175" t="s">
        <v>64060</v>
      </c>
      <c r="R8175" t="s">
        <v>64061</v>
      </c>
      <c r="T8175" t="s">
        <v>64062</v>
      </c>
      <c r="U8175" t="s">
        <v>64063</v>
      </c>
      <c r="V8175" t="s">
        <v>64064</v>
      </c>
      <c r="W8175" t="s">
        <v>64065</v>
      </c>
      <c r="X8175" t="s">
        <v>64066</v>
      </c>
      <c r="Y8175" t="s">
        <v>4219</v>
      </c>
      <c r="Z8175" t="s">
        <v>37</v>
      </c>
      <c r="AA8175" t="s">
        <v>97920</v>
      </c>
      <c r="AB8175" t="s">
        <v>64067</v>
      </c>
      <c r="AC8175" t="s">
        <v>64068</v>
      </c>
      <c r="AD8175" t="s">
        <v>77008</v>
      </c>
      <c r="AE8175" t="s">
        <v>3640</v>
      </c>
    </row>
    <row r="8176" spans="1:31" x14ac:dyDescent="0.3">
      <c r="A8176" t="s">
        <v>97921</v>
      </c>
      <c r="B8176" t="s">
        <v>97922</v>
      </c>
      <c r="C8176" t="s">
        <v>187</v>
      </c>
      <c r="D8176" t="s">
        <v>2917</v>
      </c>
      <c r="E8176" t="s">
        <v>76897</v>
      </c>
      <c r="F8176" t="s">
        <v>2920</v>
      </c>
      <c r="G8176" t="s">
        <v>64069</v>
      </c>
      <c r="H8176" t="s">
        <v>11753</v>
      </c>
      <c r="I8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8176">
        <v>185</v>
      </c>
      <c r="N8176" t="s">
        <v>2920</v>
      </c>
      <c r="O8176" t="s">
        <v>64070</v>
      </c>
      <c r="P8176" t="s">
        <v>80675</v>
      </c>
      <c r="Q8176" t="s">
        <v>64070</v>
      </c>
      <c r="R8176" t="s">
        <v>64071</v>
      </c>
      <c r="T8176" t="s">
        <v>64072</v>
      </c>
      <c r="V8176" t="s">
        <v>64073</v>
      </c>
      <c r="W8176" t="s">
        <v>64074</v>
      </c>
      <c r="X8176" t="s">
        <v>64075</v>
      </c>
      <c r="Y8176" t="s">
        <v>11615</v>
      </c>
      <c r="Z8176" t="s">
        <v>37</v>
      </c>
      <c r="AA8176" t="s">
        <v>97923</v>
      </c>
      <c r="AB8176" t="s">
        <v>64076</v>
      </c>
      <c r="AC8176" t="s">
        <v>64077</v>
      </c>
      <c r="AD8176" t="s">
        <v>77008</v>
      </c>
      <c r="AE8176" t="s">
        <v>3640</v>
      </c>
    </row>
    <row r="8177" spans="1:31" x14ac:dyDescent="0.3">
      <c r="A8177" t="s">
        <v>97924</v>
      </c>
      <c r="B8177" t="s">
        <v>97925</v>
      </c>
      <c r="C8177" t="s">
        <v>187</v>
      </c>
      <c r="D8177" t="s">
        <v>1241</v>
      </c>
      <c r="E8177" t="s">
        <v>79107</v>
      </c>
      <c r="F8177" t="s">
        <v>2817</v>
      </c>
      <c r="G8177" t="s">
        <v>64078</v>
      </c>
      <c r="H8177" t="s">
        <v>15790</v>
      </c>
      <c r="I8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a mateřská škola</v>
      </c>
      <c r="J81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</v>
      </c>
      <c r="L8177">
        <v>17</v>
      </c>
      <c r="N8177" t="s">
        <v>2817</v>
      </c>
      <c r="O8177" t="s">
        <v>32762</v>
      </c>
      <c r="P8177" t="s">
        <v>92266</v>
      </c>
      <c r="Q8177" t="s">
        <v>32762</v>
      </c>
      <c r="R8177" t="s">
        <v>64079</v>
      </c>
      <c r="T8177" t="s">
        <v>64080</v>
      </c>
      <c r="W8177" t="s">
        <v>64081</v>
      </c>
      <c r="X8177" t="s">
        <v>64082</v>
      </c>
      <c r="Y8177" t="s">
        <v>4219</v>
      </c>
      <c r="Z8177" t="s">
        <v>37</v>
      </c>
      <c r="AA8177" t="s">
        <v>97926</v>
      </c>
      <c r="AB8177" t="s">
        <v>64083</v>
      </c>
      <c r="AC8177" t="s">
        <v>64084</v>
      </c>
      <c r="AD8177" t="s">
        <v>77008</v>
      </c>
      <c r="AE8177" t="s">
        <v>3640</v>
      </c>
    </row>
    <row r="8178" spans="1:31" x14ac:dyDescent="0.3">
      <c r="A8178" t="s">
        <v>97927</v>
      </c>
      <c r="B8178" t="s">
        <v>97928</v>
      </c>
      <c r="C8178" t="s">
        <v>187</v>
      </c>
      <c r="D8178" t="s">
        <v>767</v>
      </c>
      <c r="E8178" t="s">
        <v>78599</v>
      </c>
      <c r="F8178" t="s">
        <v>771</v>
      </c>
      <c r="G8178" t="s">
        <v>64085</v>
      </c>
      <c r="H8178" t="s">
        <v>10950</v>
      </c>
      <c r="I8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</v>
      </c>
      <c r="J8178" t="str">
        <f>IF(Table2[[#This Row],[Č. or.]],_xlfn.CONCAT(Table2[[#This Row],[Ulice]]," ",Table2[[#This Row],[Č. p.]],"/",Table2[[#This Row],[Č. or.]]),_xlfn.CONCAT(Table2[[#This Row],[Ulice]]," ",Table2[[#This Row],[Č. p.]]))</f>
        <v>Raisovo náměstí 2</v>
      </c>
      <c r="K8178" t="s">
        <v>64086</v>
      </c>
      <c r="L8178">
        <v>2</v>
      </c>
      <c r="N8178" t="s">
        <v>977</v>
      </c>
      <c r="O8178" t="s">
        <v>37070</v>
      </c>
      <c r="P8178" t="s">
        <v>88385</v>
      </c>
      <c r="Q8178" t="s">
        <v>37070</v>
      </c>
      <c r="R8178" t="s">
        <v>64087</v>
      </c>
      <c r="T8178" t="s">
        <v>64088</v>
      </c>
      <c r="V8178" t="s">
        <v>64089</v>
      </c>
      <c r="W8178" t="s">
        <v>64090</v>
      </c>
      <c r="X8178" t="s">
        <v>64091</v>
      </c>
      <c r="Y8178" t="s">
        <v>4035</v>
      </c>
      <c r="Z8178" t="s">
        <v>37</v>
      </c>
      <c r="AA8178" t="s">
        <v>88386</v>
      </c>
      <c r="AB8178" t="s">
        <v>64092</v>
      </c>
      <c r="AC8178" t="s">
        <v>64093</v>
      </c>
      <c r="AD8178" t="s">
        <v>77008</v>
      </c>
      <c r="AE8178" t="s">
        <v>3640</v>
      </c>
    </row>
    <row r="8179" spans="1:31" x14ac:dyDescent="0.3">
      <c r="A8179" t="s">
        <v>97929</v>
      </c>
      <c r="B8179" t="s">
        <v>97930</v>
      </c>
      <c r="C8179" t="s">
        <v>187</v>
      </c>
      <c r="D8179" t="s">
        <v>3161</v>
      </c>
      <c r="E8179" t="s">
        <v>77476</v>
      </c>
      <c r="F8179" t="s">
        <v>1858</v>
      </c>
      <c r="G8179" t="s">
        <v>64094</v>
      </c>
      <c r="H8179" t="s">
        <v>11753</v>
      </c>
      <c r="I8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8179">
        <v>227</v>
      </c>
      <c r="N8179" t="s">
        <v>3164</v>
      </c>
      <c r="O8179" t="s">
        <v>64095</v>
      </c>
      <c r="P8179" t="s">
        <v>77477</v>
      </c>
      <c r="Q8179" t="s">
        <v>64095</v>
      </c>
      <c r="R8179" t="s">
        <v>64096</v>
      </c>
      <c r="T8179" t="s">
        <v>64097</v>
      </c>
      <c r="V8179" t="s">
        <v>64098</v>
      </c>
      <c r="W8179" t="s">
        <v>64099</v>
      </c>
      <c r="X8179" t="s">
        <v>64100</v>
      </c>
      <c r="Y8179" t="s">
        <v>11615</v>
      </c>
      <c r="Z8179" t="s">
        <v>37</v>
      </c>
      <c r="AA8179" t="s">
        <v>97931</v>
      </c>
      <c r="AB8179" t="s">
        <v>64101</v>
      </c>
      <c r="AC8179" t="s">
        <v>64102</v>
      </c>
      <c r="AD8179" t="s">
        <v>77008</v>
      </c>
      <c r="AE8179" t="s">
        <v>3640</v>
      </c>
    </row>
    <row r="8180" spans="1:31" x14ac:dyDescent="0.3">
      <c r="A8180" t="s">
        <v>97932</v>
      </c>
      <c r="B8180" t="s">
        <v>97933</v>
      </c>
      <c r="C8180" t="s">
        <v>187</v>
      </c>
      <c r="D8180" t="s">
        <v>572</v>
      </c>
      <c r="E8180" t="s">
        <v>77221</v>
      </c>
      <c r="F8180" t="s">
        <v>1098</v>
      </c>
      <c r="G8180" t="s">
        <v>64103</v>
      </c>
      <c r="H8180" t="s">
        <v>10950</v>
      </c>
      <c r="I8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0" t="str">
        <f>IF(Table2[[#This Row],[Č. or.]],_xlfn.CONCAT(Table2[[#This Row],[Ulice]]," ",Table2[[#This Row],[Č. p.]],"/",Table2[[#This Row],[Č. or.]]),_xlfn.CONCAT(Table2[[#This Row],[Ulice]]," ",Table2[[#This Row],[Č. p.]]))</f>
        <v>sídliště Vajgar 692</v>
      </c>
      <c r="K8180" t="s">
        <v>26354</v>
      </c>
      <c r="L8180">
        <v>692</v>
      </c>
      <c r="N8180" t="s">
        <v>1098</v>
      </c>
      <c r="O8180" t="s">
        <v>6206</v>
      </c>
      <c r="P8180" t="s">
        <v>77222</v>
      </c>
      <c r="Q8180" t="s">
        <v>1098</v>
      </c>
      <c r="R8180" t="s">
        <v>64104</v>
      </c>
      <c r="S8180" t="s">
        <v>64104</v>
      </c>
      <c r="T8180" t="s">
        <v>64105</v>
      </c>
      <c r="V8180" t="s">
        <v>64106</v>
      </c>
      <c r="W8180" t="s">
        <v>64107</v>
      </c>
      <c r="X8180" t="s">
        <v>64108</v>
      </c>
      <c r="Y8180" t="s">
        <v>4035</v>
      </c>
      <c r="Z8180" t="s">
        <v>37</v>
      </c>
      <c r="AA8180" t="s">
        <v>77223</v>
      </c>
      <c r="AB8180" t="s">
        <v>26188</v>
      </c>
      <c r="AC8180" t="s">
        <v>26189</v>
      </c>
      <c r="AD8180" t="s">
        <v>77008</v>
      </c>
      <c r="AE8180" t="s">
        <v>3640</v>
      </c>
    </row>
    <row r="8181" spans="1:31" x14ac:dyDescent="0.3">
      <c r="A8181" t="s">
        <v>97934</v>
      </c>
      <c r="B8181" t="s">
        <v>97935</v>
      </c>
      <c r="C8181" t="s">
        <v>187</v>
      </c>
      <c r="D8181" t="s">
        <v>572</v>
      </c>
      <c r="E8181" t="s">
        <v>77221</v>
      </c>
      <c r="F8181" t="s">
        <v>1098</v>
      </c>
      <c r="G8181" t="s">
        <v>64109</v>
      </c>
      <c r="H8181" t="s">
        <v>10950</v>
      </c>
      <c r="I8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1" t="str">
        <f>IF(Table2[[#This Row],[Č. or.]],_xlfn.CONCAT(Table2[[#This Row],[Ulice]]," ",Table2[[#This Row],[Č. p.]],"/",Table2[[#This Row],[Č. or.]]),_xlfn.CONCAT(Table2[[#This Row],[Ulice]]," ",Table2[[#This Row],[Č. p.]]))</f>
        <v>Štítného 121</v>
      </c>
      <c r="K8181" t="s">
        <v>4365</v>
      </c>
      <c r="L8181">
        <v>121</v>
      </c>
      <c r="N8181" t="s">
        <v>1098</v>
      </c>
      <c r="O8181" t="s">
        <v>64110</v>
      </c>
      <c r="P8181" t="s">
        <v>77222</v>
      </c>
      <c r="Q8181" t="s">
        <v>1098</v>
      </c>
      <c r="R8181" t="s">
        <v>64111</v>
      </c>
      <c r="T8181" t="s">
        <v>64112</v>
      </c>
      <c r="U8181" t="s">
        <v>64113</v>
      </c>
      <c r="V8181" t="s">
        <v>64114</v>
      </c>
      <c r="W8181" t="s">
        <v>64115</v>
      </c>
      <c r="X8181" t="s">
        <v>64116</v>
      </c>
      <c r="Y8181" t="s">
        <v>4199</v>
      </c>
      <c r="Z8181" t="s">
        <v>37</v>
      </c>
      <c r="AA8181" t="s">
        <v>77223</v>
      </c>
      <c r="AB8181" t="s">
        <v>26188</v>
      </c>
      <c r="AC8181" t="s">
        <v>26189</v>
      </c>
      <c r="AD8181" t="s">
        <v>77008</v>
      </c>
      <c r="AE8181" t="s">
        <v>3640</v>
      </c>
    </row>
    <row r="8182" spans="1:31" x14ac:dyDescent="0.3">
      <c r="A8182" t="s">
        <v>97936</v>
      </c>
      <c r="B8182" t="s">
        <v>97937</v>
      </c>
      <c r="C8182" t="s">
        <v>187</v>
      </c>
      <c r="D8182" t="s">
        <v>907</v>
      </c>
      <c r="E8182" t="s">
        <v>76981</v>
      </c>
      <c r="F8182" t="s">
        <v>911</v>
      </c>
      <c r="G8182" t="s">
        <v>64117</v>
      </c>
      <c r="H8182" t="s">
        <v>15790</v>
      </c>
      <c r="I8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182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8182">
        <v>56</v>
      </c>
      <c r="N8182" t="s">
        <v>2854</v>
      </c>
      <c r="O8182" t="s">
        <v>64118</v>
      </c>
      <c r="P8182" t="s">
        <v>97938</v>
      </c>
      <c r="Q8182" t="s">
        <v>64118</v>
      </c>
      <c r="R8182" t="s">
        <v>64119</v>
      </c>
      <c r="T8182" t="s">
        <v>64120</v>
      </c>
      <c r="W8182" t="s">
        <v>64121</v>
      </c>
      <c r="X8182" t="s">
        <v>64122</v>
      </c>
      <c r="Y8182" t="s">
        <v>11615</v>
      </c>
      <c r="Z8182" t="s">
        <v>37</v>
      </c>
      <c r="AA8182" t="s">
        <v>97939</v>
      </c>
      <c r="AB8182" t="s">
        <v>64123</v>
      </c>
      <c r="AC8182" t="s">
        <v>64124</v>
      </c>
      <c r="AD8182" t="s">
        <v>77008</v>
      </c>
      <c r="AE8182" t="s">
        <v>3640</v>
      </c>
    </row>
    <row r="8183" spans="1:31" x14ac:dyDescent="0.3">
      <c r="A8183" t="s">
        <v>97940</v>
      </c>
      <c r="B8183" t="s">
        <v>97941</v>
      </c>
      <c r="C8183" t="s">
        <v>187</v>
      </c>
      <c r="D8183" t="s">
        <v>572</v>
      </c>
      <c r="E8183" t="s">
        <v>77221</v>
      </c>
      <c r="F8183" t="s">
        <v>1098</v>
      </c>
      <c r="G8183" t="s">
        <v>64125</v>
      </c>
      <c r="H8183" t="s">
        <v>10950</v>
      </c>
      <c r="I8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</v>
      </c>
      <c r="J8183" t="str">
        <f>IF(Table2[[#This Row],[Č. or.]],_xlfn.CONCAT(Table2[[#This Row],[Ulice]]," ",Table2[[#This Row],[Č. p.]],"/",Table2[[#This Row],[Č. or.]]),_xlfn.CONCAT(Table2[[#This Row],[Ulice]]," ",Table2[[#This Row],[Č. p.]]))</f>
        <v>Jarošovská 746</v>
      </c>
      <c r="K8183" t="s">
        <v>11538</v>
      </c>
      <c r="L8183">
        <v>746</v>
      </c>
      <c r="N8183" t="s">
        <v>1098</v>
      </c>
      <c r="O8183" t="s">
        <v>1097</v>
      </c>
      <c r="P8183" t="s">
        <v>77222</v>
      </c>
      <c r="Q8183" t="s">
        <v>1098</v>
      </c>
      <c r="R8183" t="s">
        <v>64126</v>
      </c>
      <c r="T8183" t="s">
        <v>64127</v>
      </c>
      <c r="W8183" t="s">
        <v>64128</v>
      </c>
      <c r="X8183" t="s">
        <v>64129</v>
      </c>
      <c r="Y8183" t="s">
        <v>4035</v>
      </c>
      <c r="Z8183" t="s">
        <v>37</v>
      </c>
      <c r="AA8183" t="s">
        <v>77223</v>
      </c>
      <c r="AB8183" t="s">
        <v>26188</v>
      </c>
      <c r="AC8183" t="s">
        <v>26189</v>
      </c>
      <c r="AD8183" t="s">
        <v>77008</v>
      </c>
      <c r="AE8183" t="s">
        <v>3640</v>
      </c>
    </row>
    <row r="8184" spans="1:31" x14ac:dyDescent="0.3">
      <c r="A8184" t="s">
        <v>97942</v>
      </c>
      <c r="B8184" t="s">
        <v>97943</v>
      </c>
      <c r="C8184" t="s">
        <v>187</v>
      </c>
      <c r="D8184" t="s">
        <v>3106</v>
      </c>
      <c r="E8184" t="s">
        <v>77261</v>
      </c>
      <c r="F8184" t="s">
        <v>3191</v>
      </c>
      <c r="G8184" t="s">
        <v>64130</v>
      </c>
      <c r="H8184" t="s">
        <v>15790</v>
      </c>
      <c r="I8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Základní škola a mateřská škola</v>
      </c>
      <c r="J8184" t="str">
        <f>IF(Table2[[#This Row],[Č. or.]],_xlfn.CONCAT(Table2[[#This Row],[Ulice]]," ",Table2[[#This Row],[Č. p.]],"/",Table2[[#This Row],[Č. or.]]),_xlfn.CONCAT(Table2[[#This Row],[Ulice]]," ",Table2[[#This Row],[Č. p.]]))</f>
        <v>Pohraniční stráže 193</v>
      </c>
      <c r="K8184" t="s">
        <v>28429</v>
      </c>
      <c r="L8184">
        <v>193</v>
      </c>
      <c r="N8184" t="s">
        <v>3191</v>
      </c>
      <c r="O8184" t="s">
        <v>64131</v>
      </c>
      <c r="P8184" t="s">
        <v>97944</v>
      </c>
      <c r="Q8184" t="s">
        <v>64131</v>
      </c>
      <c r="R8184" t="s">
        <v>64132</v>
      </c>
      <c r="T8184" t="s">
        <v>64133</v>
      </c>
      <c r="U8184" t="s">
        <v>64134</v>
      </c>
      <c r="V8184" t="s">
        <v>64135</v>
      </c>
      <c r="W8184" t="s">
        <v>64136</v>
      </c>
      <c r="X8184" t="s">
        <v>64137</v>
      </c>
      <c r="Y8184" t="s">
        <v>11615</v>
      </c>
      <c r="Z8184" t="s">
        <v>37</v>
      </c>
      <c r="AA8184" t="s">
        <v>97945</v>
      </c>
      <c r="AB8184" t="s">
        <v>64138</v>
      </c>
      <c r="AC8184" t="s">
        <v>64139</v>
      </c>
      <c r="AD8184" t="s">
        <v>77008</v>
      </c>
      <c r="AE8184" t="s">
        <v>3640</v>
      </c>
    </row>
    <row r="8185" spans="1:31" x14ac:dyDescent="0.3">
      <c r="A8185" t="s">
        <v>97946</v>
      </c>
      <c r="B8185" t="s">
        <v>97947</v>
      </c>
      <c r="C8185" t="s">
        <v>187</v>
      </c>
      <c r="D8185" t="s">
        <v>1048</v>
      </c>
      <c r="E8185" t="s">
        <v>77286</v>
      </c>
      <c r="F8185" t="s">
        <v>1449</v>
      </c>
      <c r="G8185" t="s">
        <v>64140</v>
      </c>
      <c r="H8185" t="s">
        <v>64141</v>
      </c>
      <c r="I8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Lubná - Sebranice a MŠ</v>
      </c>
      <c r="J8185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185">
        <v>34</v>
      </c>
      <c r="N8185" t="s">
        <v>3136</v>
      </c>
      <c r="O8185" t="s">
        <v>25406</v>
      </c>
      <c r="P8185" t="s">
        <v>97948</v>
      </c>
      <c r="Q8185" t="s">
        <v>25406</v>
      </c>
      <c r="R8185" t="s">
        <v>64142</v>
      </c>
      <c r="T8185" t="s">
        <v>64143</v>
      </c>
      <c r="U8185" t="s">
        <v>64144</v>
      </c>
      <c r="V8185" t="s">
        <v>64145</v>
      </c>
      <c r="W8185" t="s">
        <v>64146</v>
      </c>
      <c r="X8185" t="s">
        <v>64147</v>
      </c>
      <c r="Y8185" t="s">
        <v>4219</v>
      </c>
      <c r="Z8185" t="s">
        <v>37</v>
      </c>
      <c r="AA8185" t="s">
        <v>97949</v>
      </c>
      <c r="AB8185" t="s">
        <v>64148</v>
      </c>
      <c r="AC8185" t="s">
        <v>64149</v>
      </c>
      <c r="AD8185" t="s">
        <v>77008</v>
      </c>
      <c r="AE8185" t="s">
        <v>3640</v>
      </c>
    </row>
    <row r="8186" spans="1:31" x14ac:dyDescent="0.3">
      <c r="A8186" t="s">
        <v>97950</v>
      </c>
      <c r="B8186" t="s">
        <v>97951</v>
      </c>
      <c r="C8186" t="s">
        <v>187</v>
      </c>
      <c r="D8186" t="s">
        <v>592</v>
      </c>
      <c r="E8186" t="s">
        <v>77067</v>
      </c>
      <c r="F8186" t="s">
        <v>2958</v>
      </c>
      <c r="G8186" t="s">
        <v>64150</v>
      </c>
      <c r="H8186" t="s">
        <v>11753</v>
      </c>
      <c r="I8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186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8186">
        <v>71</v>
      </c>
      <c r="N8186" t="s">
        <v>2958</v>
      </c>
      <c r="O8186" t="s">
        <v>64151</v>
      </c>
      <c r="P8186" t="s">
        <v>97952</v>
      </c>
      <c r="Q8186" t="s">
        <v>64151</v>
      </c>
      <c r="R8186" t="s">
        <v>64152</v>
      </c>
      <c r="T8186" t="s">
        <v>64153</v>
      </c>
      <c r="V8186" t="s">
        <v>64154</v>
      </c>
      <c r="W8186" t="s">
        <v>64155</v>
      </c>
      <c r="X8186" t="s">
        <v>64156</v>
      </c>
      <c r="Y8186" t="s">
        <v>4219</v>
      </c>
      <c r="Z8186" t="s">
        <v>37</v>
      </c>
      <c r="AA8186" t="s">
        <v>97953</v>
      </c>
      <c r="AB8186" t="s">
        <v>64157</v>
      </c>
      <c r="AC8186" t="s">
        <v>64158</v>
      </c>
      <c r="AD8186" t="s">
        <v>77008</v>
      </c>
      <c r="AE8186" t="s">
        <v>3640</v>
      </c>
    </row>
    <row r="8187" spans="1:31" x14ac:dyDescent="0.3">
      <c r="A8187" t="s">
        <v>97954</v>
      </c>
      <c r="B8187" t="s">
        <v>97955</v>
      </c>
      <c r="C8187" t="s">
        <v>187</v>
      </c>
      <c r="D8187" t="s">
        <v>442</v>
      </c>
      <c r="E8187" t="s">
        <v>78813</v>
      </c>
      <c r="F8187" t="s">
        <v>3572</v>
      </c>
      <c r="G8187" t="s">
        <v>64159</v>
      </c>
      <c r="H8187" t="s">
        <v>64160</v>
      </c>
      <c r="I8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Masarykova ZŠ a MŠ Kunvald</v>
      </c>
      <c r="J8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187">
        <v>41</v>
      </c>
      <c r="N8187" t="s">
        <v>3370</v>
      </c>
      <c r="O8187" t="s">
        <v>64161</v>
      </c>
      <c r="P8187" t="s">
        <v>97956</v>
      </c>
      <c r="Q8187" t="s">
        <v>64161</v>
      </c>
      <c r="R8187" t="s">
        <v>64162</v>
      </c>
      <c r="T8187" t="s">
        <v>64163</v>
      </c>
      <c r="V8187" t="s">
        <v>64164</v>
      </c>
      <c r="W8187" t="s">
        <v>64165</v>
      </c>
      <c r="X8187" t="s">
        <v>64166</v>
      </c>
      <c r="Y8187" t="s">
        <v>4219</v>
      </c>
      <c r="Z8187" t="s">
        <v>37</v>
      </c>
      <c r="AA8187" t="s">
        <v>97957</v>
      </c>
      <c r="AB8187" t="s">
        <v>64167</v>
      </c>
      <c r="AC8187" t="s">
        <v>64168</v>
      </c>
      <c r="AD8187" t="s">
        <v>77008</v>
      </c>
      <c r="AE8187" t="s">
        <v>3640</v>
      </c>
    </row>
    <row r="8188" spans="1:31" x14ac:dyDescent="0.3">
      <c r="A8188" t="s">
        <v>97958</v>
      </c>
      <c r="B8188" t="s">
        <v>97959</v>
      </c>
      <c r="C8188" t="s">
        <v>187</v>
      </c>
      <c r="D8188" t="s">
        <v>858</v>
      </c>
      <c r="E8188" t="s">
        <v>77062</v>
      </c>
      <c r="F8188" t="s">
        <v>862</v>
      </c>
      <c r="G8188" t="s">
        <v>64169</v>
      </c>
      <c r="H8188" t="s">
        <v>15790</v>
      </c>
      <c r="I8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88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8188">
        <v>57</v>
      </c>
      <c r="N8188" t="s">
        <v>862</v>
      </c>
      <c r="O8188" t="s">
        <v>23440</v>
      </c>
      <c r="P8188" t="s">
        <v>88222</v>
      </c>
      <c r="Q8188" t="s">
        <v>23440</v>
      </c>
      <c r="R8188" t="s">
        <v>64170</v>
      </c>
      <c r="T8188" t="s">
        <v>64171</v>
      </c>
      <c r="U8188" t="s">
        <v>64172</v>
      </c>
      <c r="V8188" t="s">
        <v>64173</v>
      </c>
      <c r="W8188" t="s">
        <v>64174</v>
      </c>
      <c r="X8188" t="s">
        <v>64175</v>
      </c>
      <c r="Y8188" t="s">
        <v>4219</v>
      </c>
      <c r="Z8188" t="s">
        <v>37</v>
      </c>
      <c r="AA8188" t="s">
        <v>97960</v>
      </c>
      <c r="AB8188" t="s">
        <v>64176</v>
      </c>
      <c r="AC8188" t="s">
        <v>64177</v>
      </c>
      <c r="AD8188" t="s">
        <v>77008</v>
      </c>
      <c r="AE8188" t="s">
        <v>3640</v>
      </c>
    </row>
    <row r="8189" spans="1:31" x14ac:dyDescent="0.3">
      <c r="A8189" t="s">
        <v>97961</v>
      </c>
      <c r="B8189" t="s">
        <v>97962</v>
      </c>
      <c r="C8189" t="s">
        <v>187</v>
      </c>
      <c r="D8189" t="s">
        <v>858</v>
      </c>
      <c r="E8189" t="s">
        <v>78576</v>
      </c>
      <c r="F8189" t="s">
        <v>1686</v>
      </c>
      <c r="G8189" t="s">
        <v>64178</v>
      </c>
      <c r="H8189" t="s">
        <v>11753</v>
      </c>
      <c r="I8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8189">
        <v>16</v>
      </c>
      <c r="N8189" t="s">
        <v>862</v>
      </c>
      <c r="O8189" t="s">
        <v>64179</v>
      </c>
      <c r="P8189" t="s">
        <v>97963</v>
      </c>
      <c r="Q8189" t="s">
        <v>64179</v>
      </c>
      <c r="R8189" t="s">
        <v>64180</v>
      </c>
      <c r="T8189" t="s">
        <v>64181</v>
      </c>
      <c r="U8189" t="s">
        <v>64182</v>
      </c>
      <c r="W8189" t="s">
        <v>64183</v>
      </c>
      <c r="X8189" t="s">
        <v>64184</v>
      </c>
      <c r="Y8189" t="s">
        <v>3928</v>
      </c>
      <c r="Z8189" t="s">
        <v>37</v>
      </c>
      <c r="AA8189" t="s">
        <v>97964</v>
      </c>
      <c r="AB8189" t="s">
        <v>64185</v>
      </c>
      <c r="AC8189" t="s">
        <v>64186</v>
      </c>
      <c r="AD8189" t="s">
        <v>77008</v>
      </c>
      <c r="AE8189" t="s">
        <v>3640</v>
      </c>
    </row>
    <row r="8190" spans="1:31" x14ac:dyDescent="0.3">
      <c r="A8190" t="s">
        <v>97965</v>
      </c>
      <c r="B8190" t="s">
        <v>97966</v>
      </c>
      <c r="C8190" t="s">
        <v>187</v>
      </c>
      <c r="D8190" t="s">
        <v>858</v>
      </c>
      <c r="E8190" t="s">
        <v>77062</v>
      </c>
      <c r="F8190" t="s">
        <v>862</v>
      </c>
      <c r="G8190" t="s">
        <v>64187</v>
      </c>
      <c r="H8190" t="s">
        <v>64188</v>
      </c>
      <c r="I8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Františka Škroupa</v>
      </c>
      <c r="J8190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190">
        <v>42</v>
      </c>
      <c r="N8190" t="s">
        <v>862</v>
      </c>
      <c r="O8190" t="s">
        <v>64189</v>
      </c>
      <c r="P8190" t="s">
        <v>97967</v>
      </c>
      <c r="Q8190" t="s">
        <v>64189</v>
      </c>
      <c r="R8190" t="s">
        <v>64190</v>
      </c>
      <c r="T8190" t="s">
        <v>64191</v>
      </c>
      <c r="U8190" t="s">
        <v>64192</v>
      </c>
      <c r="V8190" t="s">
        <v>64193</v>
      </c>
      <c r="W8190" t="s">
        <v>64194</v>
      </c>
      <c r="X8190" t="s">
        <v>64195</v>
      </c>
      <c r="Y8190" t="s">
        <v>11615</v>
      </c>
      <c r="Z8190" t="s">
        <v>37</v>
      </c>
      <c r="AA8190" t="s">
        <v>97968</v>
      </c>
      <c r="AB8190" t="s">
        <v>64196</v>
      </c>
      <c r="AC8190" t="s">
        <v>64197</v>
      </c>
      <c r="AD8190" t="s">
        <v>77008</v>
      </c>
      <c r="AE8190" t="s">
        <v>3640</v>
      </c>
    </row>
    <row r="8191" spans="1:31" x14ac:dyDescent="0.3">
      <c r="A8191" t="s">
        <v>97969</v>
      </c>
      <c r="B8191" t="s">
        <v>97970</v>
      </c>
      <c r="C8191" t="s">
        <v>187</v>
      </c>
      <c r="D8191" t="s">
        <v>858</v>
      </c>
      <c r="E8191" t="s">
        <v>77062</v>
      </c>
      <c r="F8191" t="s">
        <v>862</v>
      </c>
      <c r="G8191" t="s">
        <v>64198</v>
      </c>
      <c r="H8191" t="s">
        <v>15790</v>
      </c>
      <c r="I8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191">
        <v>60</v>
      </c>
      <c r="N8191" t="s">
        <v>862</v>
      </c>
      <c r="O8191" t="s">
        <v>64199</v>
      </c>
      <c r="P8191" t="s">
        <v>97971</v>
      </c>
      <c r="Q8191" t="s">
        <v>64199</v>
      </c>
      <c r="R8191" t="s">
        <v>64200</v>
      </c>
      <c r="T8191" t="s">
        <v>64201</v>
      </c>
      <c r="V8191" t="s">
        <v>64202</v>
      </c>
      <c r="W8191" t="s">
        <v>64203</v>
      </c>
      <c r="X8191" t="s">
        <v>64204</v>
      </c>
      <c r="Y8191" t="s">
        <v>11615</v>
      </c>
      <c r="Z8191" t="s">
        <v>37</v>
      </c>
      <c r="AA8191" t="s">
        <v>97972</v>
      </c>
      <c r="AB8191" t="s">
        <v>64205</v>
      </c>
      <c r="AC8191" t="s">
        <v>64206</v>
      </c>
      <c r="AD8191" t="s">
        <v>77008</v>
      </c>
      <c r="AE8191" t="s">
        <v>3640</v>
      </c>
    </row>
    <row r="8192" spans="1:31" x14ac:dyDescent="0.3">
      <c r="A8192" t="s">
        <v>97973</v>
      </c>
      <c r="B8192" t="s">
        <v>97974</v>
      </c>
      <c r="C8192" t="s">
        <v>187</v>
      </c>
      <c r="D8192" t="s">
        <v>858</v>
      </c>
      <c r="E8192" t="s">
        <v>78576</v>
      </c>
      <c r="F8192" t="s">
        <v>1686</v>
      </c>
      <c r="G8192" t="s">
        <v>64207</v>
      </c>
      <c r="H8192" t="s">
        <v>11753</v>
      </c>
      <c r="I8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2" t="str">
        <f>IF(Table2[[#This Row],[Č. or.]],_xlfn.CONCAT(Table2[[#This Row],[Ulice]]," ",Table2[[#This Row],[Č. p.]],"/",Table2[[#This Row],[Č. or.]]),_xlfn.CONCAT(Table2[[#This Row],[Ulice]]," ",Table2[[#This Row],[Č. p.]]))</f>
        <v>J. A. Komenského 326</v>
      </c>
      <c r="K8192" t="s">
        <v>411</v>
      </c>
      <c r="L8192">
        <v>326</v>
      </c>
      <c r="N8192" t="s">
        <v>862</v>
      </c>
      <c r="O8192" t="s">
        <v>64208</v>
      </c>
      <c r="P8192" t="s">
        <v>88204</v>
      </c>
      <c r="Q8192" t="s">
        <v>64208</v>
      </c>
      <c r="R8192" t="s">
        <v>64209</v>
      </c>
      <c r="T8192" t="s">
        <v>64210</v>
      </c>
      <c r="U8192" t="s">
        <v>64211</v>
      </c>
      <c r="V8192" t="s">
        <v>64212</v>
      </c>
      <c r="W8192" t="s">
        <v>64213</v>
      </c>
      <c r="X8192" t="s">
        <v>64214</v>
      </c>
      <c r="Y8192" t="s">
        <v>4219</v>
      </c>
      <c r="Z8192" t="s">
        <v>37</v>
      </c>
      <c r="AA8192" t="s">
        <v>97975</v>
      </c>
      <c r="AB8192" t="s">
        <v>64215</v>
      </c>
      <c r="AC8192" t="s">
        <v>64216</v>
      </c>
      <c r="AD8192" t="s">
        <v>77008</v>
      </c>
      <c r="AE8192" t="s">
        <v>3640</v>
      </c>
    </row>
    <row r="8193" spans="1:31" x14ac:dyDescent="0.3">
      <c r="A8193" t="s">
        <v>97976</v>
      </c>
      <c r="B8193" t="s">
        <v>97977</v>
      </c>
      <c r="C8193" t="s">
        <v>187</v>
      </c>
      <c r="D8193" t="s">
        <v>858</v>
      </c>
      <c r="E8193" t="s">
        <v>78576</v>
      </c>
      <c r="F8193" t="s">
        <v>1686</v>
      </c>
      <c r="G8193" t="s">
        <v>64217</v>
      </c>
      <c r="H8193" t="s">
        <v>15790</v>
      </c>
      <c r="I8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3" t="str">
        <f>IF(Table2[[#This Row],[Č. or.]],_xlfn.CONCAT(Table2[[#This Row],[Ulice]]," ",Table2[[#This Row],[Č. p.]],"/",Table2[[#This Row],[Č. or.]]),_xlfn.CONCAT(Table2[[#This Row],[Ulice]]," ",Table2[[#This Row],[Č. p.]]))</f>
        <v>Dr. Vojtěcha 100</v>
      </c>
      <c r="K8193" t="s">
        <v>64218</v>
      </c>
      <c r="L8193">
        <v>100</v>
      </c>
      <c r="N8193" t="s">
        <v>862</v>
      </c>
      <c r="O8193" t="s">
        <v>64219</v>
      </c>
      <c r="P8193" t="s">
        <v>97978</v>
      </c>
      <c r="Q8193" t="s">
        <v>64219</v>
      </c>
      <c r="R8193" t="s">
        <v>64220</v>
      </c>
      <c r="T8193" t="s">
        <v>64221</v>
      </c>
      <c r="U8193" t="s">
        <v>64222</v>
      </c>
      <c r="V8193" t="s">
        <v>64223</v>
      </c>
      <c r="W8193" t="s">
        <v>64224</v>
      </c>
      <c r="X8193" t="s">
        <v>64225</v>
      </c>
      <c r="Y8193" t="s">
        <v>4219</v>
      </c>
      <c r="Z8193" t="s">
        <v>37</v>
      </c>
      <c r="AA8193" t="s">
        <v>97979</v>
      </c>
      <c r="AB8193" t="s">
        <v>64226</v>
      </c>
      <c r="AC8193" t="s">
        <v>64227</v>
      </c>
      <c r="AD8193" t="s">
        <v>77008</v>
      </c>
      <c r="AE8193" t="s">
        <v>3640</v>
      </c>
    </row>
    <row r="8194" spans="1:31" x14ac:dyDescent="0.3">
      <c r="A8194" t="s">
        <v>97980</v>
      </c>
      <c r="B8194" t="s">
        <v>97981</v>
      </c>
      <c r="C8194" t="s">
        <v>187</v>
      </c>
      <c r="D8194" t="s">
        <v>858</v>
      </c>
      <c r="E8194" t="s">
        <v>77062</v>
      </c>
      <c r="F8194" t="s">
        <v>862</v>
      </c>
      <c r="G8194" t="s">
        <v>64228</v>
      </c>
      <c r="H8194" t="s">
        <v>15790</v>
      </c>
      <c r="I8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4" t="str">
        <f>IF(Table2[[#This Row],[Č. or.]],_xlfn.CONCAT(Table2[[#This Row],[Ulice]]," ",Table2[[#This Row],[Č. p.]],"/",Table2[[#This Row],[Č. or.]]),_xlfn.CONCAT(Table2[[#This Row],[Ulice]]," ",Table2[[#This Row],[Č. p.]]))</f>
        <v>Školská 279</v>
      </c>
      <c r="K8194" t="s">
        <v>4053</v>
      </c>
      <c r="L8194">
        <v>279</v>
      </c>
      <c r="N8194" t="s">
        <v>862</v>
      </c>
      <c r="O8194" t="s">
        <v>64229</v>
      </c>
      <c r="P8194" t="s">
        <v>97982</v>
      </c>
      <c r="Q8194" t="s">
        <v>64229</v>
      </c>
      <c r="R8194" t="s">
        <v>64230</v>
      </c>
      <c r="T8194" t="s">
        <v>64231</v>
      </c>
      <c r="V8194" t="s">
        <v>64232</v>
      </c>
      <c r="W8194" t="s">
        <v>64233</v>
      </c>
      <c r="X8194" t="s">
        <v>64234</v>
      </c>
      <c r="Y8194" t="s">
        <v>64235</v>
      </c>
      <c r="Z8194" t="s">
        <v>37</v>
      </c>
      <c r="AA8194" t="s">
        <v>97983</v>
      </c>
      <c r="AB8194" t="s">
        <v>64236</v>
      </c>
      <c r="AC8194" t="s">
        <v>64237</v>
      </c>
      <c r="AD8194" t="s">
        <v>77008</v>
      </c>
      <c r="AE8194" t="s">
        <v>3640</v>
      </c>
    </row>
    <row r="8195" spans="1:31" x14ac:dyDescent="0.3">
      <c r="A8195" t="s">
        <v>97984</v>
      </c>
      <c r="B8195" t="s">
        <v>97985</v>
      </c>
      <c r="C8195" t="s">
        <v>187</v>
      </c>
      <c r="D8195" t="s">
        <v>858</v>
      </c>
      <c r="E8195" t="s">
        <v>77062</v>
      </c>
      <c r="F8195" t="s">
        <v>862</v>
      </c>
      <c r="G8195" t="s">
        <v>64238</v>
      </c>
      <c r="H8195" t="s">
        <v>15790</v>
      </c>
      <c r="I8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195" t="str">
        <f>IF(Table2[[#This Row],[Č. or.]],_xlfn.CONCAT(Table2[[#This Row],[Ulice]]," ",Table2[[#This Row],[Č. p.]],"/",Table2[[#This Row],[Č. or.]]),_xlfn.CONCAT(Table2[[#This Row],[Ulice]]," ",Table2[[#This Row],[Č. p.]]))</f>
        <v xml:space="preserve"> 62</v>
      </c>
      <c r="L8195">
        <v>62</v>
      </c>
      <c r="N8195" t="s">
        <v>862</v>
      </c>
      <c r="O8195" t="s">
        <v>64239</v>
      </c>
      <c r="P8195" t="s">
        <v>80797</v>
      </c>
      <c r="Q8195" t="s">
        <v>64239</v>
      </c>
      <c r="R8195" t="s">
        <v>64240</v>
      </c>
      <c r="T8195" t="s">
        <v>64241</v>
      </c>
      <c r="U8195" t="s">
        <v>64242</v>
      </c>
      <c r="V8195" t="s">
        <v>64243</v>
      </c>
      <c r="W8195" t="s">
        <v>64244</v>
      </c>
      <c r="X8195" t="s">
        <v>64245</v>
      </c>
      <c r="Y8195" t="s">
        <v>11615</v>
      </c>
      <c r="Z8195" t="s">
        <v>37</v>
      </c>
      <c r="AA8195" t="s">
        <v>97986</v>
      </c>
      <c r="AB8195" t="s">
        <v>64246</v>
      </c>
      <c r="AC8195" t="s">
        <v>64247</v>
      </c>
      <c r="AD8195" t="s">
        <v>77008</v>
      </c>
      <c r="AE8195" t="s">
        <v>3640</v>
      </c>
    </row>
    <row r="8196" spans="1:31" x14ac:dyDescent="0.3">
      <c r="A8196" t="s">
        <v>97987</v>
      </c>
      <c r="B8196" t="s">
        <v>97988</v>
      </c>
      <c r="C8196" t="s">
        <v>187</v>
      </c>
      <c r="D8196" t="s">
        <v>1199</v>
      </c>
      <c r="E8196" t="s">
        <v>77256</v>
      </c>
      <c r="F8196" t="s">
        <v>1204</v>
      </c>
      <c r="G8196" t="s">
        <v>64248</v>
      </c>
      <c r="H8196" t="s">
        <v>12264</v>
      </c>
      <c r="I8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196" t="str">
        <f>IF(Table2[[#This Row],[Č. or.]],_xlfn.CONCAT(Table2[[#This Row],[Ulice]]," ",Table2[[#This Row],[Č. p.]],"/",Table2[[#This Row],[Č. or.]]),_xlfn.CONCAT(Table2[[#This Row],[Ulice]]," ",Table2[[#This Row],[Č. p.]]))</f>
        <v>U Černínského zámku 270</v>
      </c>
      <c r="K8196" t="s">
        <v>64249</v>
      </c>
      <c r="L8196">
        <v>270</v>
      </c>
      <c r="N8196" t="s">
        <v>1204</v>
      </c>
      <c r="O8196" t="s">
        <v>64250</v>
      </c>
      <c r="P8196" t="s">
        <v>77257</v>
      </c>
      <c r="Q8196" t="s">
        <v>64250</v>
      </c>
      <c r="R8196" t="s">
        <v>64251</v>
      </c>
      <c r="T8196" t="s">
        <v>64252</v>
      </c>
      <c r="W8196" t="s">
        <v>64253</v>
      </c>
      <c r="X8196" t="s">
        <v>64254</v>
      </c>
      <c r="Y8196" t="s">
        <v>3637</v>
      </c>
      <c r="Z8196" t="s">
        <v>37</v>
      </c>
      <c r="AA8196" t="s">
        <v>97989</v>
      </c>
      <c r="AB8196" t="s">
        <v>64255</v>
      </c>
      <c r="AC8196" t="s">
        <v>64256</v>
      </c>
      <c r="AD8196" t="s">
        <v>77008</v>
      </c>
      <c r="AE8196" t="s">
        <v>3640</v>
      </c>
    </row>
    <row r="8197" spans="1:31" hidden="1" x14ac:dyDescent="0.3"/>
    <row r="8198" spans="1:31" x14ac:dyDescent="0.3">
      <c r="A8198" t="s">
        <v>97990</v>
      </c>
      <c r="B8198" t="s">
        <v>97991</v>
      </c>
      <c r="C8198" t="s">
        <v>187</v>
      </c>
      <c r="D8198" t="s">
        <v>2040</v>
      </c>
      <c r="E8198" t="s">
        <v>78299</v>
      </c>
      <c r="F8198" t="s">
        <v>6786</v>
      </c>
      <c r="G8198" t="s">
        <v>64257</v>
      </c>
      <c r="H8198" t="s">
        <v>10950</v>
      </c>
      <c r="I8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</v>
      </c>
      <c r="J8198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198">
        <v>12</v>
      </c>
      <c r="N8198" t="s">
        <v>6785</v>
      </c>
      <c r="O8198" t="s">
        <v>64258</v>
      </c>
      <c r="P8198" t="s">
        <v>86013</v>
      </c>
      <c r="Q8198" t="s">
        <v>64258</v>
      </c>
      <c r="R8198" t="s">
        <v>64259</v>
      </c>
      <c r="T8198" t="s">
        <v>64260</v>
      </c>
      <c r="V8198" t="s">
        <v>64261</v>
      </c>
      <c r="W8198" t="s">
        <v>64262</v>
      </c>
      <c r="X8198" t="s">
        <v>64263</v>
      </c>
      <c r="Y8198" t="s">
        <v>4035</v>
      </c>
      <c r="Z8198" t="s">
        <v>37</v>
      </c>
      <c r="AA8198" t="s">
        <v>97992</v>
      </c>
      <c r="AB8198" t="s">
        <v>64264</v>
      </c>
      <c r="AC8198" t="s">
        <v>64265</v>
      </c>
      <c r="AD8198" t="s">
        <v>77008</v>
      </c>
      <c r="AE8198" t="s">
        <v>3640</v>
      </c>
    </row>
    <row r="8199" spans="1:31" x14ac:dyDescent="0.3">
      <c r="A8199" t="s">
        <v>97993</v>
      </c>
      <c r="B8199" t="s">
        <v>97994</v>
      </c>
      <c r="C8199" t="s">
        <v>187</v>
      </c>
      <c r="D8199" t="s">
        <v>2917</v>
      </c>
      <c r="E8199" t="s">
        <v>76897</v>
      </c>
      <c r="F8199" t="s">
        <v>2920</v>
      </c>
      <c r="G8199" t="s">
        <v>64266</v>
      </c>
      <c r="H8199" t="s">
        <v>11753</v>
      </c>
      <c r="I8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</v>
      </c>
      <c r="J8199" t="str">
        <f>IF(Table2[[#This Row],[Č. or.]],_xlfn.CONCAT(Table2[[#This Row],[Ulice]]," ",Table2[[#This Row],[Č. p.]],"/",Table2[[#This Row],[Č. or.]]),_xlfn.CONCAT(Table2[[#This Row],[Ulice]]," ",Table2[[#This Row],[Č. p.]]))</f>
        <v>Hlavní 87</v>
      </c>
      <c r="K8199" t="s">
        <v>26</v>
      </c>
      <c r="L8199">
        <v>87</v>
      </c>
      <c r="N8199" t="s">
        <v>2920</v>
      </c>
      <c r="O8199" t="s">
        <v>64267</v>
      </c>
      <c r="P8199" t="s">
        <v>76898</v>
      </c>
      <c r="Q8199" t="s">
        <v>64267</v>
      </c>
      <c r="R8199" t="s">
        <v>64268</v>
      </c>
      <c r="T8199" t="s">
        <v>64269</v>
      </c>
      <c r="U8199" t="s">
        <v>64270</v>
      </c>
      <c r="V8199" t="s">
        <v>64271</v>
      </c>
      <c r="W8199" t="s">
        <v>64272</v>
      </c>
      <c r="X8199" t="s">
        <v>64273</v>
      </c>
      <c r="Y8199" t="s">
        <v>11615</v>
      </c>
      <c r="Z8199" t="s">
        <v>37</v>
      </c>
      <c r="AA8199" t="s">
        <v>97995</v>
      </c>
      <c r="AB8199" t="s">
        <v>64274</v>
      </c>
      <c r="AC8199" t="s">
        <v>64275</v>
      </c>
      <c r="AD8199" t="s">
        <v>77008</v>
      </c>
      <c r="AE8199" t="s">
        <v>3640</v>
      </c>
    </row>
    <row r="8200" spans="1:31" x14ac:dyDescent="0.3">
      <c r="A8200" t="s">
        <v>97996</v>
      </c>
      <c r="B8200" t="s">
        <v>97997</v>
      </c>
      <c r="C8200" t="s">
        <v>187</v>
      </c>
      <c r="D8200" t="s">
        <v>3106</v>
      </c>
      <c r="E8200" t="s">
        <v>77261</v>
      </c>
      <c r="F8200" t="s">
        <v>3191</v>
      </c>
      <c r="G8200" t="s">
        <v>64276</v>
      </c>
      <c r="H8200" t="s">
        <v>12264</v>
      </c>
      <c r="I8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8200" t="str">
        <f>IF(Table2[[#This Row],[Č. or.]],_xlfn.CONCAT(Table2[[#This Row],[Ulice]]," ",Table2[[#This Row],[Č. p.]],"/",Table2[[#This Row],[Č. or.]]),_xlfn.CONCAT(Table2[[#This Row],[Ulice]]," ",Table2[[#This Row],[Č. p.]]))</f>
        <v xml:space="preserve"> 25</v>
      </c>
      <c r="L8200">
        <v>25</v>
      </c>
      <c r="N8200" t="s">
        <v>3191</v>
      </c>
      <c r="O8200" t="s">
        <v>64277</v>
      </c>
      <c r="P8200" t="s">
        <v>77262</v>
      </c>
      <c r="Q8200" t="s">
        <v>64277</v>
      </c>
      <c r="R8200" t="s">
        <v>64278</v>
      </c>
      <c r="T8200" t="s">
        <v>64279</v>
      </c>
      <c r="W8200" t="s">
        <v>64280</v>
      </c>
      <c r="X8200" t="s">
        <v>64281</v>
      </c>
      <c r="Y8200" t="s">
        <v>3637</v>
      </c>
      <c r="Z8200" t="s">
        <v>37</v>
      </c>
      <c r="AA8200" t="s">
        <v>97998</v>
      </c>
      <c r="AB8200" t="s">
        <v>64282</v>
      </c>
      <c r="AC8200" t="s">
        <v>64283</v>
      </c>
      <c r="AD8200" t="s">
        <v>77008</v>
      </c>
      <c r="AE8200" t="s">
        <v>3640</v>
      </c>
    </row>
    <row r="8201" spans="1:31" x14ac:dyDescent="0.3">
      <c r="A8201" t="s">
        <v>97999</v>
      </c>
      <c r="B8201" t="s">
        <v>98000</v>
      </c>
      <c r="C8201" t="s">
        <v>187</v>
      </c>
      <c r="D8201" t="s">
        <v>627</v>
      </c>
      <c r="E8201" t="s">
        <v>78163</v>
      </c>
      <c r="F8201" t="s">
        <v>632</v>
      </c>
      <c r="G8201" t="s">
        <v>64284</v>
      </c>
      <c r="H8201" t="s">
        <v>15790</v>
      </c>
      <c r="I8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8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271</v>
      </c>
      <c r="L8201">
        <v>271</v>
      </c>
      <c r="N8201" t="s">
        <v>632</v>
      </c>
      <c r="O8201" t="s">
        <v>64285</v>
      </c>
      <c r="P8201" t="s">
        <v>98001</v>
      </c>
      <c r="Q8201" t="s">
        <v>64285</v>
      </c>
      <c r="R8201" t="s">
        <v>64286</v>
      </c>
      <c r="S8201" t="s">
        <v>64287</v>
      </c>
      <c r="T8201" t="s">
        <v>64288</v>
      </c>
      <c r="U8201" t="s">
        <v>64289</v>
      </c>
      <c r="V8201" t="s">
        <v>64290</v>
      </c>
      <c r="W8201" t="s">
        <v>64291</v>
      </c>
      <c r="X8201" t="s">
        <v>64292</v>
      </c>
      <c r="Y8201" t="s">
        <v>4219</v>
      </c>
      <c r="Z8201" t="s">
        <v>37</v>
      </c>
      <c r="AA8201" t="s">
        <v>98002</v>
      </c>
      <c r="AB8201" t="s">
        <v>64293</v>
      </c>
      <c r="AC8201" t="s">
        <v>64294</v>
      </c>
      <c r="AD8201" t="s">
        <v>77008</v>
      </c>
      <c r="AE8201" t="s">
        <v>3640</v>
      </c>
    </row>
    <row r="8202" spans="1:31" x14ac:dyDescent="0.3">
      <c r="A8202" t="s">
        <v>98003</v>
      </c>
      <c r="B8202" t="s">
        <v>98004</v>
      </c>
      <c r="C8202" t="s">
        <v>187</v>
      </c>
      <c r="D8202" t="s">
        <v>3085</v>
      </c>
      <c r="E8202" t="s">
        <v>77236</v>
      </c>
      <c r="F8202" t="s">
        <v>4405</v>
      </c>
      <c r="G8202" t="s">
        <v>64295</v>
      </c>
      <c r="H8202" t="s">
        <v>17526</v>
      </c>
      <c r="I8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ZŠ a MŠ T. G. Masaryka</v>
      </c>
      <c r="J8202" t="str">
        <f>IF(Table2[[#This Row],[Č. or.]],_xlfn.CONCAT(Table2[[#This Row],[Ulice]]," ",Table2[[#This Row],[Č. p.]],"/",Table2[[#This Row],[Č. or.]]),_xlfn.CONCAT(Table2[[#This Row],[Ulice]]," ",Table2[[#This Row],[Č. p.]]))</f>
        <v>Komenského 256</v>
      </c>
      <c r="K8202" t="s">
        <v>851</v>
      </c>
      <c r="L8202">
        <v>256</v>
      </c>
      <c r="N8202" t="s">
        <v>3089</v>
      </c>
      <c r="O8202" t="s">
        <v>64296</v>
      </c>
      <c r="P8202" t="s">
        <v>98005</v>
      </c>
      <c r="Q8202" t="s">
        <v>64296</v>
      </c>
      <c r="R8202" t="s">
        <v>64297</v>
      </c>
      <c r="S8202" t="s">
        <v>64298</v>
      </c>
      <c r="T8202" t="s">
        <v>64299</v>
      </c>
      <c r="V8202" t="s">
        <v>64300</v>
      </c>
      <c r="W8202" t="s">
        <v>64301</v>
      </c>
      <c r="X8202" t="s">
        <v>64302</v>
      </c>
      <c r="Y8202" t="s">
        <v>4219</v>
      </c>
      <c r="Z8202" t="s">
        <v>37</v>
      </c>
      <c r="AA8202" t="s">
        <v>98006</v>
      </c>
      <c r="AB8202" t="s">
        <v>64303</v>
      </c>
      <c r="AC8202" t="s">
        <v>64304</v>
      </c>
      <c r="AD8202" t="s">
        <v>77008</v>
      </c>
      <c r="AE8202" t="s">
        <v>3640</v>
      </c>
    </row>
    <row r="8203" spans="1:31" x14ac:dyDescent="0.3">
      <c r="A8203" t="s">
        <v>98007</v>
      </c>
      <c r="B8203" t="s">
        <v>98008</v>
      </c>
      <c r="C8203" t="s">
        <v>187</v>
      </c>
      <c r="D8203" t="s">
        <v>2040</v>
      </c>
      <c r="E8203" t="s">
        <v>78299</v>
      </c>
      <c r="F8203" t="s">
        <v>6786</v>
      </c>
      <c r="G8203" t="s">
        <v>64305</v>
      </c>
      <c r="H8203" t="s">
        <v>15790</v>
      </c>
      <c r="I8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203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8203">
        <v>34</v>
      </c>
      <c r="N8203" t="s">
        <v>6785</v>
      </c>
      <c r="O8203" t="s">
        <v>64306</v>
      </c>
      <c r="P8203" t="s">
        <v>78304</v>
      </c>
      <c r="Q8203" t="s">
        <v>64306</v>
      </c>
      <c r="R8203" t="s">
        <v>64307</v>
      </c>
      <c r="S8203" t="s">
        <v>64307</v>
      </c>
      <c r="T8203" t="s">
        <v>64308</v>
      </c>
      <c r="W8203" t="s">
        <v>64309</v>
      </c>
      <c r="X8203" t="s">
        <v>64310</v>
      </c>
      <c r="Y8203" t="s">
        <v>3928</v>
      </c>
      <c r="Z8203" t="s">
        <v>37</v>
      </c>
      <c r="AA8203" t="s">
        <v>98009</v>
      </c>
      <c r="AB8203" t="s">
        <v>64311</v>
      </c>
      <c r="AC8203" t="s">
        <v>64312</v>
      </c>
      <c r="AD8203" t="s">
        <v>77008</v>
      </c>
      <c r="AE8203" t="s">
        <v>3640</v>
      </c>
    </row>
    <row r="8204" spans="1:31" x14ac:dyDescent="0.3">
      <c r="A8204" t="s">
        <v>98010</v>
      </c>
      <c r="B8204" t="s">
        <v>98011</v>
      </c>
      <c r="C8204" t="s">
        <v>187</v>
      </c>
      <c r="D8204" t="s">
        <v>2049</v>
      </c>
      <c r="E8204" t="s">
        <v>77021</v>
      </c>
      <c r="F8204" t="s">
        <v>2053</v>
      </c>
      <c r="G8204" t="s">
        <v>64313</v>
      </c>
      <c r="H8204" t="s">
        <v>64314</v>
      </c>
      <c r="I8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Chválenice, přísp. organizace</v>
      </c>
      <c r="J8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31</v>
      </c>
      <c r="L8204">
        <v>31</v>
      </c>
      <c r="N8204" t="s">
        <v>4091</v>
      </c>
      <c r="O8204" t="s">
        <v>64315</v>
      </c>
      <c r="P8204" t="s">
        <v>98012</v>
      </c>
      <c r="Q8204" t="s">
        <v>64315</v>
      </c>
      <c r="R8204" t="s">
        <v>64316</v>
      </c>
      <c r="T8204" t="s">
        <v>64317</v>
      </c>
      <c r="V8204" t="s">
        <v>64318</v>
      </c>
      <c r="W8204" t="s">
        <v>64319</v>
      </c>
      <c r="X8204" t="s">
        <v>64320</v>
      </c>
      <c r="Y8204" t="s">
        <v>11615</v>
      </c>
      <c r="Z8204" t="s">
        <v>37</v>
      </c>
      <c r="AA8204" t="s">
        <v>98013</v>
      </c>
      <c r="AB8204" t="s">
        <v>64321</v>
      </c>
      <c r="AC8204" t="s">
        <v>64322</v>
      </c>
      <c r="AD8204" t="s">
        <v>77008</v>
      </c>
      <c r="AE8204" t="s">
        <v>3640</v>
      </c>
    </row>
    <row r="8205" spans="1:31" x14ac:dyDescent="0.3">
      <c r="A8205" t="s">
        <v>98014</v>
      </c>
      <c r="B8205" t="s">
        <v>98015</v>
      </c>
      <c r="C8205" t="s">
        <v>187</v>
      </c>
      <c r="D8205" t="s">
        <v>442</v>
      </c>
      <c r="E8205" t="s">
        <v>78804</v>
      </c>
      <c r="F8205" t="s">
        <v>3370</v>
      </c>
      <c r="G8205" t="s">
        <v>64323</v>
      </c>
      <c r="H8205" t="s">
        <v>11753</v>
      </c>
      <c r="I8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147</v>
      </c>
      <c r="L8205">
        <v>147</v>
      </c>
      <c r="N8205" t="s">
        <v>3370</v>
      </c>
      <c r="O8205" t="s">
        <v>64324</v>
      </c>
      <c r="P8205" t="s">
        <v>98016</v>
      </c>
      <c r="Q8205" t="s">
        <v>64324</v>
      </c>
      <c r="R8205" t="s">
        <v>64325</v>
      </c>
      <c r="T8205" t="s">
        <v>64326</v>
      </c>
      <c r="V8205" t="s">
        <v>64327</v>
      </c>
      <c r="W8205" t="s">
        <v>64328</v>
      </c>
      <c r="X8205" t="s">
        <v>64329</v>
      </c>
      <c r="Y8205" t="s">
        <v>11615</v>
      </c>
      <c r="Z8205" t="s">
        <v>37</v>
      </c>
      <c r="AA8205" t="s">
        <v>98017</v>
      </c>
      <c r="AB8205" t="s">
        <v>64330</v>
      </c>
      <c r="AC8205" t="s">
        <v>64331</v>
      </c>
      <c r="AD8205" t="s">
        <v>77008</v>
      </c>
      <c r="AE8205" t="s">
        <v>3640</v>
      </c>
    </row>
    <row r="8206" spans="1:31" x14ac:dyDescent="0.3">
      <c r="A8206" t="s">
        <v>98018</v>
      </c>
      <c r="B8206" t="s">
        <v>98019</v>
      </c>
      <c r="C8206" t="s">
        <v>187</v>
      </c>
      <c r="D8206" t="s">
        <v>97</v>
      </c>
      <c r="E8206" t="s">
        <v>80017</v>
      </c>
      <c r="F8206" t="s">
        <v>11715</v>
      </c>
      <c r="G8206" t="s">
        <v>64332</v>
      </c>
      <c r="H8206" t="s">
        <v>11753</v>
      </c>
      <c r="I8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206">
        <v>39</v>
      </c>
      <c r="N8206" t="s">
        <v>6763</v>
      </c>
      <c r="O8206" t="s">
        <v>64333</v>
      </c>
      <c r="P8206" t="s">
        <v>98020</v>
      </c>
      <c r="Q8206" t="s">
        <v>64333</v>
      </c>
      <c r="R8206" t="s">
        <v>64334</v>
      </c>
      <c r="T8206" t="s">
        <v>64335</v>
      </c>
      <c r="U8206" t="s">
        <v>64336</v>
      </c>
      <c r="V8206" t="s">
        <v>64337</v>
      </c>
      <c r="W8206" t="s">
        <v>64338</v>
      </c>
      <c r="X8206" t="s">
        <v>64339</v>
      </c>
      <c r="Y8206" t="s">
        <v>11615</v>
      </c>
      <c r="Z8206" t="s">
        <v>37</v>
      </c>
      <c r="AA8206" t="s">
        <v>98021</v>
      </c>
      <c r="AB8206" t="s">
        <v>64340</v>
      </c>
      <c r="AC8206" t="s">
        <v>64341</v>
      </c>
      <c r="AD8206" t="s">
        <v>77008</v>
      </c>
      <c r="AE8206" t="s">
        <v>3640</v>
      </c>
    </row>
    <row r="8207" spans="1:31" x14ac:dyDescent="0.3">
      <c r="A8207" t="s">
        <v>98022</v>
      </c>
      <c r="B8207" t="s">
        <v>98023</v>
      </c>
      <c r="C8207" t="s">
        <v>187</v>
      </c>
      <c r="D8207" t="s">
        <v>572</v>
      </c>
      <c r="E8207" t="s">
        <v>77218</v>
      </c>
      <c r="F8207" t="s">
        <v>576</v>
      </c>
      <c r="G8207" t="s">
        <v>64342</v>
      </c>
      <c r="H8207" t="s">
        <v>11753</v>
      </c>
      <c r="I8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a Mateřská škola</v>
      </c>
      <c r="J82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8207">
        <v>35</v>
      </c>
      <c r="N8207" t="s">
        <v>1098</v>
      </c>
      <c r="O8207" t="s">
        <v>64343</v>
      </c>
      <c r="P8207" t="s">
        <v>98024</v>
      </c>
      <c r="Q8207" t="s">
        <v>64343</v>
      </c>
      <c r="R8207" t="s">
        <v>64344</v>
      </c>
      <c r="T8207" t="s">
        <v>64345</v>
      </c>
      <c r="V8207" t="s">
        <v>64346</v>
      </c>
      <c r="W8207" t="s">
        <v>64347</v>
      </c>
      <c r="X8207" t="s">
        <v>64348</v>
      </c>
      <c r="Y8207" t="s">
        <v>11615</v>
      </c>
      <c r="Z8207" t="s">
        <v>37</v>
      </c>
      <c r="AA8207" t="s">
        <v>98025</v>
      </c>
      <c r="AB8207" t="s">
        <v>64349</v>
      </c>
      <c r="AC8207" t="s">
        <v>64350</v>
      </c>
      <c r="AD8207" t="s">
        <v>77008</v>
      </c>
      <c r="AE8207" t="s">
        <v>3640</v>
      </c>
    </row>
    <row r="8208" spans="1:31" x14ac:dyDescent="0.3">
      <c r="A8208" t="s">
        <v>98026</v>
      </c>
      <c r="B8208" t="s">
        <v>98027</v>
      </c>
      <c r="C8208" t="s">
        <v>187</v>
      </c>
      <c r="D8208" t="s">
        <v>2804</v>
      </c>
      <c r="E8208" t="s">
        <v>77233</v>
      </c>
      <c r="F8208" t="s">
        <v>3436</v>
      </c>
      <c r="G8208" t="s">
        <v>64351</v>
      </c>
      <c r="H8208" t="s">
        <v>64352</v>
      </c>
      <c r="I8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ZŠ a MŠ Horní Vltavice</v>
      </c>
      <c r="J8208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8208">
        <v>19</v>
      </c>
      <c r="N8208" t="s">
        <v>2808</v>
      </c>
      <c r="O8208" t="s">
        <v>64353</v>
      </c>
      <c r="P8208" t="s">
        <v>98028</v>
      </c>
      <c r="Q8208" t="s">
        <v>64353</v>
      </c>
      <c r="R8208" t="s">
        <v>64354</v>
      </c>
      <c r="T8208" t="s">
        <v>64355</v>
      </c>
      <c r="V8208" t="s">
        <v>64356</v>
      </c>
      <c r="W8208" t="s">
        <v>64357</v>
      </c>
      <c r="X8208" t="s">
        <v>64358</v>
      </c>
      <c r="Y8208" t="s">
        <v>11615</v>
      </c>
      <c r="Z8208" t="s">
        <v>37</v>
      </c>
      <c r="AA8208" t="s">
        <v>98029</v>
      </c>
      <c r="AB8208" t="s">
        <v>64359</v>
      </c>
      <c r="AC8208" t="s">
        <v>64360</v>
      </c>
      <c r="AD8208" t="s">
        <v>77008</v>
      </c>
      <c r="AE8208" t="s">
        <v>3640</v>
      </c>
    </row>
    <row r="8209" spans="1:31" x14ac:dyDescent="0.3">
      <c r="A8209" t="s">
        <v>98030</v>
      </c>
      <c r="B8209" t="s">
        <v>98031</v>
      </c>
      <c r="C8209" t="s">
        <v>187</v>
      </c>
      <c r="D8209" t="s">
        <v>1199</v>
      </c>
      <c r="E8209" t="s">
        <v>77256</v>
      </c>
      <c r="F8209" t="s">
        <v>1204</v>
      </c>
      <c r="G8209" t="s">
        <v>64361</v>
      </c>
      <c r="H8209" t="s">
        <v>64362</v>
      </c>
      <c r="I8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ZŠ Dr. ing. Františka Křižíka a MŠ</v>
      </c>
      <c r="J8209" t="str">
        <f>IF(Table2[[#This Row],[Č. or.]],_xlfn.CONCAT(Table2[[#This Row],[Ulice]]," ",Table2[[#This Row],[Č. p.]],"/",Table2[[#This Row],[Č. or.]]),_xlfn.CONCAT(Table2[[#This Row],[Ulice]]," ",Table2[[#This Row],[Č. p.]]))</f>
        <v>Klatovská 129</v>
      </c>
      <c r="K8209" t="s">
        <v>28073</v>
      </c>
      <c r="L8209">
        <v>129</v>
      </c>
      <c r="N8209" t="s">
        <v>1204</v>
      </c>
      <c r="O8209" t="s">
        <v>64363</v>
      </c>
      <c r="P8209" t="s">
        <v>98032</v>
      </c>
      <c r="Q8209" t="s">
        <v>64363</v>
      </c>
      <c r="R8209" t="s">
        <v>64364</v>
      </c>
      <c r="T8209" t="s">
        <v>64365</v>
      </c>
      <c r="V8209" t="s">
        <v>64366</v>
      </c>
      <c r="W8209" t="s">
        <v>64367</v>
      </c>
      <c r="X8209" t="s">
        <v>64368</v>
      </c>
      <c r="Y8209" t="s">
        <v>4219</v>
      </c>
      <c r="Z8209" t="s">
        <v>37</v>
      </c>
      <c r="AA8209" t="s">
        <v>98033</v>
      </c>
      <c r="AB8209" t="s">
        <v>64369</v>
      </c>
      <c r="AC8209" t="s">
        <v>64370</v>
      </c>
      <c r="AD8209" t="s">
        <v>77008</v>
      </c>
      <c r="AE8209" t="s">
        <v>3640</v>
      </c>
    </row>
    <row r="8210" spans="1:31" x14ac:dyDescent="0.3">
      <c r="A8210" t="s">
        <v>98034</v>
      </c>
      <c r="B8210" t="s">
        <v>98035</v>
      </c>
      <c r="C8210" t="s">
        <v>187</v>
      </c>
      <c r="D8210" t="s">
        <v>1455</v>
      </c>
      <c r="E8210" t="s">
        <v>77130</v>
      </c>
      <c r="F8210" t="s">
        <v>1711</v>
      </c>
      <c r="G8210" t="s">
        <v>64371</v>
      </c>
      <c r="H8210" t="s">
        <v>11753</v>
      </c>
      <c r="I8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10" t="str">
        <f>IF(Table2[[#This Row],[Č. or.]],_xlfn.CONCAT(Table2[[#This Row],[Ulice]]," ",Table2[[#This Row],[Č. p.]],"/",Table2[[#This Row],[Č. or.]]),_xlfn.CONCAT(Table2[[#This Row],[Ulice]]," ",Table2[[#This Row],[Č. p.]]))</f>
        <v>Navrátilova 321</v>
      </c>
      <c r="K8210" t="s">
        <v>9502</v>
      </c>
      <c r="L8210">
        <v>321</v>
      </c>
      <c r="N8210" t="s">
        <v>1711</v>
      </c>
      <c r="O8210" t="s">
        <v>9503</v>
      </c>
      <c r="P8210" t="s">
        <v>79399</v>
      </c>
      <c r="Q8210" t="s">
        <v>9503</v>
      </c>
      <c r="R8210" t="s">
        <v>64372</v>
      </c>
      <c r="S8210" t="s">
        <v>64372</v>
      </c>
      <c r="T8210" t="s">
        <v>64373</v>
      </c>
      <c r="V8210" t="s">
        <v>64374</v>
      </c>
      <c r="W8210" t="s">
        <v>64375</v>
      </c>
      <c r="X8210" t="s">
        <v>64376</v>
      </c>
      <c r="Y8210" t="s">
        <v>3928</v>
      </c>
      <c r="Z8210" t="s">
        <v>37</v>
      </c>
      <c r="AA8210" t="s">
        <v>79400</v>
      </c>
      <c r="AB8210" t="s">
        <v>64377</v>
      </c>
      <c r="AC8210" t="s">
        <v>64378</v>
      </c>
      <c r="AD8210" t="s">
        <v>77008</v>
      </c>
      <c r="AE8210" t="s">
        <v>3640</v>
      </c>
    </row>
    <row r="8211" spans="1:31" x14ac:dyDescent="0.3">
      <c r="A8211" t="s">
        <v>98036</v>
      </c>
      <c r="B8211" t="s">
        <v>98037</v>
      </c>
      <c r="C8211" t="s">
        <v>187</v>
      </c>
      <c r="D8211" t="s">
        <v>1048</v>
      </c>
      <c r="E8211" t="s">
        <v>78744</v>
      </c>
      <c r="F8211" t="s">
        <v>1580</v>
      </c>
      <c r="G8211" t="s">
        <v>64379</v>
      </c>
      <c r="H8211" t="s">
        <v>64380</v>
      </c>
      <c r="I8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Křenov, okres Svitavy</v>
      </c>
      <c r="J82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141</v>
      </c>
      <c r="L8211">
        <v>141</v>
      </c>
      <c r="N8211" t="s">
        <v>3136</v>
      </c>
      <c r="O8211" t="s">
        <v>64381</v>
      </c>
      <c r="P8211" t="s">
        <v>98038</v>
      </c>
      <c r="Q8211" t="s">
        <v>64381</v>
      </c>
      <c r="R8211" t="s">
        <v>64382</v>
      </c>
      <c r="T8211" t="s">
        <v>64383</v>
      </c>
      <c r="V8211" t="s">
        <v>64384</v>
      </c>
      <c r="W8211" t="s">
        <v>64385</v>
      </c>
      <c r="X8211" t="s">
        <v>64386</v>
      </c>
      <c r="Y8211" t="s">
        <v>4219</v>
      </c>
      <c r="Z8211" t="s">
        <v>37</v>
      </c>
      <c r="AA8211" t="s">
        <v>98039</v>
      </c>
      <c r="AB8211" t="s">
        <v>64387</v>
      </c>
      <c r="AC8211" t="s">
        <v>64388</v>
      </c>
      <c r="AD8211" t="s">
        <v>77008</v>
      </c>
      <c r="AE8211" t="s">
        <v>3640</v>
      </c>
    </row>
    <row r="8212" spans="1:31" x14ac:dyDescent="0.3">
      <c r="A8212" t="s">
        <v>98040</v>
      </c>
      <c r="B8212" t="s">
        <v>98041</v>
      </c>
      <c r="C8212" t="s">
        <v>187</v>
      </c>
      <c r="D8212" t="s">
        <v>3161</v>
      </c>
      <c r="E8212" t="s">
        <v>77476</v>
      </c>
      <c r="F8212" t="s">
        <v>1858</v>
      </c>
      <c r="G8212" t="s">
        <v>64389</v>
      </c>
      <c r="H8212" t="s">
        <v>11753</v>
      </c>
      <c r="I8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Mateřská škola</v>
      </c>
      <c r="J821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159</v>
      </c>
      <c r="L8212">
        <v>159</v>
      </c>
      <c r="N8212" t="s">
        <v>3164</v>
      </c>
      <c r="O8212" t="s">
        <v>64390</v>
      </c>
      <c r="P8212" t="s">
        <v>77477</v>
      </c>
      <c r="Q8212" t="s">
        <v>64390</v>
      </c>
      <c r="R8212" t="s">
        <v>64391</v>
      </c>
      <c r="T8212" t="s">
        <v>64392</v>
      </c>
      <c r="U8212" t="s">
        <v>64393</v>
      </c>
      <c r="V8212" t="s">
        <v>64394</v>
      </c>
      <c r="W8212" t="s">
        <v>64395</v>
      </c>
      <c r="X8212" t="s">
        <v>64396</v>
      </c>
      <c r="Y8212" t="s">
        <v>4219</v>
      </c>
      <c r="Z8212" t="s">
        <v>37</v>
      </c>
      <c r="AA8212" t="s">
        <v>98042</v>
      </c>
      <c r="AB8212" t="s">
        <v>64397</v>
      </c>
      <c r="AC8212" t="s">
        <v>64398</v>
      </c>
      <c r="AD8212" t="s">
        <v>77008</v>
      </c>
      <c r="AE8212" t="s">
        <v>3640</v>
      </c>
    </row>
    <row r="8213" spans="1:31" x14ac:dyDescent="0.3">
      <c r="A8213" t="s">
        <v>98043</v>
      </c>
      <c r="B8213" t="s">
        <v>98044</v>
      </c>
      <c r="C8213" t="s">
        <v>187</v>
      </c>
      <c r="D8213" t="s">
        <v>858</v>
      </c>
      <c r="E8213" t="s">
        <v>78576</v>
      </c>
      <c r="F8213" t="s">
        <v>1686</v>
      </c>
      <c r="G8213" t="s">
        <v>64399</v>
      </c>
      <c r="H8213" t="s">
        <v>15790</v>
      </c>
      <c r="I8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144</v>
      </c>
      <c r="L8213">
        <v>144</v>
      </c>
      <c r="N8213" t="s">
        <v>862</v>
      </c>
      <c r="O8213" t="s">
        <v>64400</v>
      </c>
      <c r="P8213" t="s">
        <v>98045</v>
      </c>
      <c r="Q8213" t="s">
        <v>64400</v>
      </c>
      <c r="R8213" t="s">
        <v>64401</v>
      </c>
      <c r="T8213" t="s">
        <v>64402</v>
      </c>
      <c r="V8213" t="s">
        <v>64403</v>
      </c>
      <c r="W8213" t="s">
        <v>64404</v>
      </c>
      <c r="X8213" t="s">
        <v>64405</v>
      </c>
      <c r="Y8213" t="s">
        <v>4219</v>
      </c>
      <c r="Z8213" t="s">
        <v>37</v>
      </c>
      <c r="AA8213" t="s">
        <v>98046</v>
      </c>
      <c r="AB8213" t="s">
        <v>64406</v>
      </c>
      <c r="AC8213" t="s">
        <v>64407</v>
      </c>
      <c r="AD8213" t="s">
        <v>77008</v>
      </c>
      <c r="AE8213" t="s">
        <v>3640</v>
      </c>
    </row>
    <row r="8214" spans="1:31" x14ac:dyDescent="0.3">
      <c r="A8214" t="s">
        <v>98047</v>
      </c>
      <c r="B8214" t="s">
        <v>98048</v>
      </c>
      <c r="C8214" t="s">
        <v>187</v>
      </c>
      <c r="D8214" t="s">
        <v>453</v>
      </c>
      <c r="E8214" t="s">
        <v>76866</v>
      </c>
      <c r="F8214" t="s">
        <v>459</v>
      </c>
      <c r="G8214" t="s">
        <v>64408</v>
      </c>
      <c r="H8214" t="s">
        <v>11753</v>
      </c>
      <c r="I8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8214" t="str">
        <f>IF(Table2[[#This Row],[Č. or.]],_xlfn.CONCAT(Table2[[#This Row],[Ulice]]," ",Table2[[#This Row],[Č. p.]],"/",Table2[[#This Row],[Č. or.]]),_xlfn.CONCAT(Table2[[#This Row],[Ulice]]," ",Table2[[#This Row],[Č. p.]]))</f>
        <v>Nová 166</v>
      </c>
      <c r="K8214" t="s">
        <v>10474</v>
      </c>
      <c r="L8214">
        <v>166</v>
      </c>
      <c r="N8214" t="s">
        <v>459</v>
      </c>
      <c r="O8214" t="s">
        <v>43905</v>
      </c>
      <c r="P8214" t="s">
        <v>98049</v>
      </c>
      <c r="Q8214" t="s">
        <v>43905</v>
      </c>
      <c r="R8214" t="s">
        <v>64409</v>
      </c>
      <c r="S8214" t="s">
        <v>64409</v>
      </c>
      <c r="T8214" t="s">
        <v>64410</v>
      </c>
      <c r="U8214" t="s">
        <v>64411</v>
      </c>
      <c r="W8214" t="s">
        <v>64412</v>
      </c>
      <c r="X8214" t="s">
        <v>64413</v>
      </c>
      <c r="Y8214" t="s">
        <v>4219</v>
      </c>
      <c r="Z8214" t="s">
        <v>37</v>
      </c>
      <c r="AA8214" t="s">
        <v>98050</v>
      </c>
      <c r="AB8214" t="s">
        <v>64414</v>
      </c>
      <c r="AC8214" t="s">
        <v>64415</v>
      </c>
      <c r="AD8214" t="s">
        <v>77008</v>
      </c>
      <c r="AE8214" t="s">
        <v>3640</v>
      </c>
    </row>
    <row r="8215" spans="1:31" x14ac:dyDescent="0.3">
      <c r="A8215" t="s">
        <v>98051</v>
      </c>
      <c r="B8215" t="s">
        <v>98052</v>
      </c>
      <c r="C8215" t="s">
        <v>187</v>
      </c>
      <c r="D8215" t="s">
        <v>592</v>
      </c>
      <c r="E8215" t="s">
        <v>77072</v>
      </c>
      <c r="F8215" t="s">
        <v>4170</v>
      </c>
      <c r="G8215" t="s">
        <v>64416</v>
      </c>
      <c r="H8215" t="s">
        <v>11753</v>
      </c>
      <c r="I8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8215">
        <v>20</v>
      </c>
      <c r="N8215" t="s">
        <v>2958</v>
      </c>
      <c r="O8215" t="s">
        <v>27406</v>
      </c>
      <c r="P8215" t="s">
        <v>78717</v>
      </c>
      <c r="Q8215" t="s">
        <v>27406</v>
      </c>
      <c r="R8215" t="s">
        <v>64417</v>
      </c>
      <c r="T8215" t="s">
        <v>64418</v>
      </c>
      <c r="V8215" t="s">
        <v>64419</v>
      </c>
      <c r="W8215" t="s">
        <v>64420</v>
      </c>
      <c r="X8215" t="s">
        <v>64421</v>
      </c>
      <c r="Y8215" t="s">
        <v>11615</v>
      </c>
      <c r="Z8215" t="s">
        <v>37</v>
      </c>
      <c r="AA8215" t="s">
        <v>98053</v>
      </c>
      <c r="AB8215" t="s">
        <v>64422</v>
      </c>
      <c r="AC8215" t="s">
        <v>64423</v>
      </c>
      <c r="AD8215" t="s">
        <v>77008</v>
      </c>
      <c r="AE8215" t="s">
        <v>3640</v>
      </c>
    </row>
    <row r="8216" spans="1:31" x14ac:dyDescent="0.3">
      <c r="A8216" t="s">
        <v>98054</v>
      </c>
      <c r="B8216" t="s">
        <v>98055</v>
      </c>
      <c r="C8216" t="s">
        <v>187</v>
      </c>
      <c r="D8216" t="s">
        <v>1048</v>
      </c>
      <c r="E8216" t="s">
        <v>78744</v>
      </c>
      <c r="F8216" t="s">
        <v>1580</v>
      </c>
      <c r="G8216" t="s">
        <v>64424</v>
      </c>
      <c r="H8216" t="s">
        <v>15790</v>
      </c>
      <c r="I8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a mateřská škola</v>
      </c>
      <c r="J8216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216">
        <v>64</v>
      </c>
      <c r="N8216" t="s">
        <v>3136</v>
      </c>
      <c r="O8216" t="s">
        <v>2156</v>
      </c>
      <c r="P8216" t="s">
        <v>98056</v>
      </c>
      <c r="Q8216" t="s">
        <v>2156</v>
      </c>
      <c r="R8216" t="s">
        <v>64425</v>
      </c>
      <c r="T8216" t="s">
        <v>64426</v>
      </c>
      <c r="V8216" t="s">
        <v>64427</v>
      </c>
      <c r="W8216" t="s">
        <v>64428</v>
      </c>
      <c r="X8216" t="s">
        <v>64429</v>
      </c>
      <c r="Y8216" t="s">
        <v>11615</v>
      </c>
      <c r="Z8216" t="s">
        <v>37</v>
      </c>
      <c r="AA8216" t="s">
        <v>98057</v>
      </c>
      <c r="AB8216" t="s">
        <v>64430</v>
      </c>
      <c r="AC8216" t="s">
        <v>64431</v>
      </c>
      <c r="AD8216" t="s">
        <v>77008</v>
      </c>
      <c r="AE8216" t="s">
        <v>3640</v>
      </c>
    </row>
    <row r="8217" spans="1:31" x14ac:dyDescent="0.3">
      <c r="A8217" t="s">
        <v>98058</v>
      </c>
      <c r="B8217" t="s">
        <v>98059</v>
      </c>
      <c r="C8217" t="s">
        <v>187</v>
      </c>
      <c r="D8217" t="s">
        <v>907</v>
      </c>
      <c r="E8217" t="s">
        <v>76976</v>
      </c>
      <c r="F8217" t="s">
        <v>2854</v>
      </c>
      <c r="G8217" t="s">
        <v>64432</v>
      </c>
      <c r="H8217" t="s">
        <v>15790</v>
      </c>
      <c r="I8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8217">
        <v>133</v>
      </c>
      <c r="N8217" t="s">
        <v>2854</v>
      </c>
      <c r="O8217" t="s">
        <v>64433</v>
      </c>
      <c r="P8217" t="s">
        <v>95516</v>
      </c>
      <c r="Q8217" t="s">
        <v>64433</v>
      </c>
      <c r="R8217" t="s">
        <v>64434</v>
      </c>
      <c r="T8217" t="s">
        <v>64435</v>
      </c>
      <c r="W8217" t="s">
        <v>64436</v>
      </c>
      <c r="X8217" t="s">
        <v>64437</v>
      </c>
      <c r="Y8217" t="s">
        <v>4219</v>
      </c>
      <c r="Z8217" t="s">
        <v>37</v>
      </c>
      <c r="AA8217" t="s">
        <v>98060</v>
      </c>
      <c r="AB8217" t="s">
        <v>64438</v>
      </c>
      <c r="AC8217" t="s">
        <v>64439</v>
      </c>
      <c r="AD8217" t="s">
        <v>77008</v>
      </c>
      <c r="AE8217" t="s">
        <v>3640</v>
      </c>
    </row>
    <row r="8218" spans="1:31" x14ac:dyDescent="0.3">
      <c r="A8218" t="s">
        <v>98061</v>
      </c>
      <c r="B8218" t="s">
        <v>98062</v>
      </c>
      <c r="C8218" t="s">
        <v>187</v>
      </c>
      <c r="D8218" t="s">
        <v>907</v>
      </c>
      <c r="E8218" t="s">
        <v>76976</v>
      </c>
      <c r="F8218" t="s">
        <v>2854</v>
      </c>
      <c r="G8218" t="s">
        <v>64440</v>
      </c>
      <c r="H8218" t="s">
        <v>15790</v>
      </c>
      <c r="I8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18" t="str">
        <f>IF(Table2[[#This Row],[Č. or.]],_xlfn.CONCAT(Table2[[#This Row],[Ulice]]," ",Table2[[#This Row],[Č. p.]],"/",Table2[[#This Row],[Č. or.]]),_xlfn.CONCAT(Table2[[#This Row],[Ulice]]," ",Table2[[#This Row],[Č. p.]]))</f>
        <v xml:space="preserve"> 89</v>
      </c>
      <c r="L8218">
        <v>89</v>
      </c>
      <c r="N8218" t="s">
        <v>2854</v>
      </c>
      <c r="O8218" t="s">
        <v>58345</v>
      </c>
      <c r="P8218" t="s">
        <v>98063</v>
      </c>
      <c r="Q8218" t="s">
        <v>58345</v>
      </c>
      <c r="R8218" t="s">
        <v>64441</v>
      </c>
      <c r="T8218" t="s">
        <v>64442</v>
      </c>
      <c r="V8218" t="s">
        <v>64443</v>
      </c>
      <c r="W8218" t="s">
        <v>64444</v>
      </c>
      <c r="X8218" t="s">
        <v>64445</v>
      </c>
      <c r="Y8218" t="s">
        <v>4219</v>
      </c>
      <c r="Z8218" t="s">
        <v>37</v>
      </c>
      <c r="AA8218" t="s">
        <v>98064</v>
      </c>
      <c r="AB8218" t="s">
        <v>64446</v>
      </c>
      <c r="AC8218" t="s">
        <v>64447</v>
      </c>
      <c r="AD8218" t="s">
        <v>77008</v>
      </c>
      <c r="AE8218" t="s">
        <v>3640</v>
      </c>
    </row>
    <row r="8219" spans="1:31" x14ac:dyDescent="0.3">
      <c r="A8219" t="s">
        <v>98065</v>
      </c>
      <c r="B8219" t="s">
        <v>98066</v>
      </c>
      <c r="C8219" t="s">
        <v>187</v>
      </c>
      <c r="D8219" t="s">
        <v>1455</v>
      </c>
      <c r="E8219" t="s">
        <v>77130</v>
      </c>
      <c r="F8219" t="s">
        <v>1711</v>
      </c>
      <c r="G8219" t="s">
        <v>64448</v>
      </c>
      <c r="H8219" t="s">
        <v>15790</v>
      </c>
      <c r="I8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19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219">
        <v>44</v>
      </c>
      <c r="N8219" t="s">
        <v>1711</v>
      </c>
      <c r="O8219" t="s">
        <v>64449</v>
      </c>
      <c r="P8219" t="s">
        <v>94913</v>
      </c>
      <c r="Q8219" t="s">
        <v>64449</v>
      </c>
      <c r="R8219" t="s">
        <v>64450</v>
      </c>
      <c r="T8219" t="s">
        <v>64451</v>
      </c>
      <c r="U8219" t="s">
        <v>64452</v>
      </c>
      <c r="V8219" t="s">
        <v>64453</v>
      </c>
      <c r="W8219" t="s">
        <v>64454</v>
      </c>
      <c r="X8219" t="s">
        <v>64455</v>
      </c>
      <c r="Y8219" t="s">
        <v>4219</v>
      </c>
      <c r="Z8219" t="s">
        <v>37</v>
      </c>
      <c r="AA8219" t="s">
        <v>98067</v>
      </c>
      <c r="AB8219" t="s">
        <v>64456</v>
      </c>
      <c r="AC8219" t="s">
        <v>64457</v>
      </c>
      <c r="AD8219" t="s">
        <v>77008</v>
      </c>
      <c r="AE8219" t="s">
        <v>3640</v>
      </c>
    </row>
    <row r="8220" spans="1:31" x14ac:dyDescent="0.3">
      <c r="A8220" t="s">
        <v>98068</v>
      </c>
      <c r="B8220" t="s">
        <v>98069</v>
      </c>
      <c r="C8220" t="s">
        <v>187</v>
      </c>
      <c r="D8220" t="s">
        <v>858</v>
      </c>
      <c r="E8220" t="s">
        <v>77062</v>
      </c>
      <c r="F8220" t="s">
        <v>862</v>
      </c>
      <c r="G8220" t="s">
        <v>64458</v>
      </c>
      <c r="H8220" t="s">
        <v>15790</v>
      </c>
      <c r="I8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20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220">
        <v>4</v>
      </c>
      <c r="N8220" t="s">
        <v>862</v>
      </c>
      <c r="O8220" t="s">
        <v>64459</v>
      </c>
      <c r="P8220" t="s">
        <v>98070</v>
      </c>
      <c r="Q8220" t="s">
        <v>64459</v>
      </c>
      <c r="R8220" t="s">
        <v>64460</v>
      </c>
      <c r="T8220" t="s">
        <v>64461</v>
      </c>
      <c r="V8220" t="s">
        <v>64462</v>
      </c>
      <c r="W8220" t="s">
        <v>64463</v>
      </c>
      <c r="X8220" t="s">
        <v>64464</v>
      </c>
      <c r="Y8220" t="s">
        <v>11615</v>
      </c>
      <c r="Z8220" t="s">
        <v>37</v>
      </c>
      <c r="AA8220" t="s">
        <v>98071</v>
      </c>
      <c r="AB8220" t="s">
        <v>64465</v>
      </c>
      <c r="AC8220" t="s">
        <v>64466</v>
      </c>
      <c r="AD8220" t="s">
        <v>77008</v>
      </c>
      <c r="AE8220" t="s">
        <v>3640</v>
      </c>
    </row>
    <row r="8221" spans="1:31" x14ac:dyDescent="0.3">
      <c r="A8221" t="s">
        <v>98072</v>
      </c>
      <c r="B8221" t="s">
        <v>98073</v>
      </c>
      <c r="C8221" t="s">
        <v>187</v>
      </c>
      <c r="D8221" t="s">
        <v>662</v>
      </c>
      <c r="E8221" t="s">
        <v>78775</v>
      </c>
      <c r="F8221" t="s">
        <v>3244</v>
      </c>
      <c r="G8221" t="s">
        <v>64467</v>
      </c>
      <c r="H8221" t="s">
        <v>11753</v>
      </c>
      <c r="I8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181</v>
      </c>
      <c r="L8221">
        <v>181</v>
      </c>
      <c r="N8221" t="s">
        <v>3244</v>
      </c>
      <c r="O8221" t="s">
        <v>64468</v>
      </c>
      <c r="P8221" t="s">
        <v>80172</v>
      </c>
      <c r="Q8221" t="s">
        <v>64468</v>
      </c>
      <c r="R8221" t="s">
        <v>64469</v>
      </c>
      <c r="T8221" t="s">
        <v>64470</v>
      </c>
      <c r="V8221" t="s">
        <v>64471</v>
      </c>
      <c r="W8221" t="s">
        <v>64472</v>
      </c>
      <c r="X8221" t="s">
        <v>64473</v>
      </c>
      <c r="Y8221" t="s">
        <v>11615</v>
      </c>
      <c r="Z8221" t="s">
        <v>37</v>
      </c>
      <c r="AA8221" t="s">
        <v>98074</v>
      </c>
      <c r="AB8221" t="s">
        <v>64474</v>
      </c>
      <c r="AC8221" t="s">
        <v>64475</v>
      </c>
      <c r="AD8221" t="s">
        <v>77008</v>
      </c>
      <c r="AE8221" t="s">
        <v>3640</v>
      </c>
    </row>
    <row r="8222" spans="1:31" x14ac:dyDescent="0.3">
      <c r="A8222" t="s">
        <v>98075</v>
      </c>
      <c r="B8222" t="s">
        <v>98076</v>
      </c>
      <c r="C8222" t="s">
        <v>187</v>
      </c>
      <c r="D8222" t="s">
        <v>858</v>
      </c>
      <c r="E8222" t="s">
        <v>77062</v>
      </c>
      <c r="F8222" t="s">
        <v>862</v>
      </c>
      <c r="G8222" t="s">
        <v>64476</v>
      </c>
      <c r="H8222" t="s">
        <v>15790</v>
      </c>
      <c r="I8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2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222">
        <v>10</v>
      </c>
      <c r="N8222" t="s">
        <v>862</v>
      </c>
      <c r="O8222" t="s">
        <v>64477</v>
      </c>
      <c r="P8222" t="s">
        <v>98077</v>
      </c>
      <c r="Q8222" t="s">
        <v>64477</v>
      </c>
      <c r="R8222" t="s">
        <v>64478</v>
      </c>
      <c r="T8222" t="s">
        <v>64479</v>
      </c>
      <c r="V8222" t="s">
        <v>64480</v>
      </c>
      <c r="W8222" t="s">
        <v>64481</v>
      </c>
      <c r="X8222" t="s">
        <v>64482</v>
      </c>
      <c r="Y8222" t="s">
        <v>3928</v>
      </c>
      <c r="Z8222" t="s">
        <v>37</v>
      </c>
      <c r="AA8222" t="s">
        <v>98078</v>
      </c>
      <c r="AB8222" t="s">
        <v>64483</v>
      </c>
      <c r="AC8222" t="s">
        <v>64484</v>
      </c>
      <c r="AD8222" t="s">
        <v>77008</v>
      </c>
      <c r="AE8222" t="s">
        <v>3640</v>
      </c>
    </row>
    <row r="8223" spans="1:31" x14ac:dyDescent="0.3">
      <c r="A8223" t="s">
        <v>98079</v>
      </c>
      <c r="B8223" t="s">
        <v>98080</v>
      </c>
      <c r="C8223" t="s">
        <v>187</v>
      </c>
      <c r="D8223" t="s">
        <v>662</v>
      </c>
      <c r="E8223" t="s">
        <v>78770</v>
      </c>
      <c r="F8223" t="s">
        <v>665</v>
      </c>
      <c r="G8223" t="s">
        <v>64485</v>
      </c>
      <c r="H8223" t="s">
        <v>12264</v>
      </c>
      <c r="I8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223">
        <v>42</v>
      </c>
      <c r="N8223" t="s">
        <v>3244</v>
      </c>
      <c r="O8223" t="s">
        <v>12138</v>
      </c>
      <c r="P8223" t="s">
        <v>80141</v>
      </c>
      <c r="Q8223" t="s">
        <v>12138</v>
      </c>
      <c r="R8223" t="s">
        <v>64486</v>
      </c>
      <c r="T8223" t="s">
        <v>64487</v>
      </c>
      <c r="U8223" t="s">
        <v>64488</v>
      </c>
      <c r="V8223" t="s">
        <v>64489</v>
      </c>
      <c r="W8223" t="s">
        <v>64490</v>
      </c>
      <c r="X8223" t="s">
        <v>64491</v>
      </c>
      <c r="Y8223" t="s">
        <v>3637</v>
      </c>
      <c r="Z8223" t="s">
        <v>37</v>
      </c>
      <c r="AA8223" t="s">
        <v>80142</v>
      </c>
      <c r="AB8223" t="s">
        <v>64492</v>
      </c>
      <c r="AC8223" t="s">
        <v>64493</v>
      </c>
      <c r="AD8223" t="s">
        <v>77008</v>
      </c>
      <c r="AE8223" t="s">
        <v>3640</v>
      </c>
    </row>
    <row r="8224" spans="1:31" x14ac:dyDescent="0.3">
      <c r="A8224" t="s">
        <v>98081</v>
      </c>
      <c r="B8224" t="s">
        <v>98082</v>
      </c>
      <c r="C8224" t="s">
        <v>187</v>
      </c>
      <c r="D8224" t="s">
        <v>442</v>
      </c>
      <c r="E8224" t="s">
        <v>78813</v>
      </c>
      <c r="F8224" t="s">
        <v>3572</v>
      </c>
      <c r="G8224" t="s">
        <v>64494</v>
      </c>
      <c r="H8224" t="s">
        <v>11753</v>
      </c>
      <c r="I8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a Mateřská škola</v>
      </c>
      <c r="J822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224">
        <v>115</v>
      </c>
      <c r="N8224" t="s">
        <v>3370</v>
      </c>
      <c r="O8224" t="s">
        <v>64495</v>
      </c>
      <c r="P8224" t="s">
        <v>98083</v>
      </c>
      <c r="Q8224" t="s">
        <v>64495</v>
      </c>
      <c r="R8224" t="s">
        <v>64496</v>
      </c>
      <c r="T8224" t="s">
        <v>64497</v>
      </c>
      <c r="V8224" t="s">
        <v>64498</v>
      </c>
      <c r="W8224" t="s">
        <v>64499</v>
      </c>
      <c r="X8224" t="s">
        <v>64500</v>
      </c>
      <c r="Y8224" t="s">
        <v>11615</v>
      </c>
      <c r="Z8224" t="s">
        <v>37</v>
      </c>
      <c r="AA8224" t="s">
        <v>98084</v>
      </c>
      <c r="AB8224" t="s">
        <v>64501</v>
      </c>
      <c r="AC8224" t="s">
        <v>64502</v>
      </c>
      <c r="AD8224" t="s">
        <v>77008</v>
      </c>
      <c r="AE8224" t="s">
        <v>3640</v>
      </c>
    </row>
    <row r="8225" spans="1:31" x14ac:dyDescent="0.3">
      <c r="A8225" t="s">
        <v>98085</v>
      </c>
      <c r="B8225" t="s">
        <v>98086</v>
      </c>
      <c r="C8225" t="s">
        <v>187</v>
      </c>
      <c r="D8225" t="s">
        <v>337</v>
      </c>
      <c r="E8225" t="s">
        <v>78651</v>
      </c>
      <c r="F8225" t="s">
        <v>1020</v>
      </c>
      <c r="G8225" t="s">
        <v>64503</v>
      </c>
      <c r="H8225" t="s">
        <v>11753</v>
      </c>
      <c r="I8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8225">
        <v>215</v>
      </c>
      <c r="N8225" t="s">
        <v>1621</v>
      </c>
      <c r="O8225" t="s">
        <v>45530</v>
      </c>
      <c r="P8225" t="s">
        <v>98087</v>
      </c>
      <c r="Q8225" t="s">
        <v>45530</v>
      </c>
      <c r="R8225" t="s">
        <v>64504</v>
      </c>
      <c r="T8225" t="s">
        <v>64505</v>
      </c>
      <c r="V8225" t="s">
        <v>64506</v>
      </c>
      <c r="W8225" t="s">
        <v>64507</v>
      </c>
      <c r="X8225" t="s">
        <v>64508</v>
      </c>
      <c r="Y8225" t="s">
        <v>11615</v>
      </c>
      <c r="Z8225" t="s">
        <v>37</v>
      </c>
      <c r="AA8225" t="s">
        <v>98088</v>
      </c>
      <c r="AB8225" t="s">
        <v>64509</v>
      </c>
      <c r="AC8225" t="s">
        <v>64510</v>
      </c>
      <c r="AD8225" t="s">
        <v>77008</v>
      </c>
      <c r="AE8225" t="s">
        <v>3640</v>
      </c>
    </row>
    <row r="8226" spans="1:31" x14ac:dyDescent="0.3">
      <c r="A8226" t="s">
        <v>98089</v>
      </c>
      <c r="B8226" t="s">
        <v>98090</v>
      </c>
      <c r="C8226" t="s">
        <v>187</v>
      </c>
      <c r="D8226" t="s">
        <v>767</v>
      </c>
      <c r="E8226" t="s">
        <v>78604</v>
      </c>
      <c r="F8226" t="s">
        <v>977</v>
      </c>
      <c r="G8226" t="s">
        <v>64511</v>
      </c>
      <c r="H8226" t="s">
        <v>64512</v>
      </c>
      <c r="I8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ZŠ a MŠ Lukavice, okres Chrudim</v>
      </c>
      <c r="J8226" t="str">
        <f>IF(Table2[[#This Row],[Č. or.]],_xlfn.CONCAT(Table2[[#This Row],[Ulice]]," ",Table2[[#This Row],[Č. p.]],"/",Table2[[#This Row],[Č. or.]]),_xlfn.CONCAT(Table2[[#This Row],[Ulice]]," ",Table2[[#This Row],[Č. p.]]))</f>
        <v xml:space="preserve"> 57</v>
      </c>
      <c r="L8226">
        <v>57</v>
      </c>
      <c r="N8226" t="s">
        <v>977</v>
      </c>
      <c r="O8226" t="s">
        <v>39089</v>
      </c>
      <c r="P8226" t="s">
        <v>88381</v>
      </c>
      <c r="Q8226" t="s">
        <v>39089</v>
      </c>
      <c r="R8226" t="s">
        <v>64513</v>
      </c>
      <c r="T8226" t="s">
        <v>64514</v>
      </c>
      <c r="V8226" t="s">
        <v>64515</v>
      </c>
      <c r="W8226" t="s">
        <v>64516</v>
      </c>
      <c r="X8226" t="s">
        <v>64517</v>
      </c>
      <c r="Y8226" t="s">
        <v>4219</v>
      </c>
      <c r="Z8226" t="s">
        <v>37</v>
      </c>
      <c r="AA8226" t="s">
        <v>98091</v>
      </c>
      <c r="AB8226" t="s">
        <v>64518</v>
      </c>
      <c r="AC8226" t="s">
        <v>64519</v>
      </c>
      <c r="AD8226" t="s">
        <v>77008</v>
      </c>
      <c r="AE8226" t="s">
        <v>3640</v>
      </c>
    </row>
    <row r="8227" spans="1:31" x14ac:dyDescent="0.3">
      <c r="A8227" t="s">
        <v>98092</v>
      </c>
      <c r="B8227" t="s">
        <v>98093</v>
      </c>
      <c r="C8227" t="s">
        <v>187</v>
      </c>
      <c r="D8227" t="s">
        <v>1048</v>
      </c>
      <c r="E8227" t="s">
        <v>78753</v>
      </c>
      <c r="F8227" t="s">
        <v>3136</v>
      </c>
      <c r="G8227" t="s">
        <v>64520</v>
      </c>
      <c r="H8227" t="s">
        <v>64521</v>
      </c>
      <c r="I8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ZŠ a MŠ Běly Jensen</v>
      </c>
      <c r="J82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8227">
        <v>139</v>
      </c>
      <c r="N8227" t="s">
        <v>3136</v>
      </c>
      <c r="O8227" t="s">
        <v>49077</v>
      </c>
      <c r="P8227" t="s">
        <v>98094</v>
      </c>
      <c r="Q8227" t="s">
        <v>49077</v>
      </c>
      <c r="R8227" t="s">
        <v>64522</v>
      </c>
      <c r="W8227" t="s">
        <v>64523</v>
      </c>
      <c r="X8227" t="s">
        <v>64524</v>
      </c>
      <c r="Y8227" t="s">
        <v>11615</v>
      </c>
      <c r="Z8227" t="s">
        <v>37</v>
      </c>
      <c r="AA8227" t="s">
        <v>98095</v>
      </c>
      <c r="AD8227" t="s">
        <v>77008</v>
      </c>
      <c r="AE8227" t="s">
        <v>3640</v>
      </c>
    </row>
    <row r="8228" spans="1:31" x14ac:dyDescent="0.3">
      <c r="A8228" t="s">
        <v>98096</v>
      </c>
      <c r="B8228" t="s">
        <v>98097</v>
      </c>
      <c r="C8228" t="s">
        <v>187</v>
      </c>
      <c r="D8228" t="s">
        <v>396</v>
      </c>
      <c r="E8228" t="s">
        <v>77862</v>
      </c>
      <c r="F8228" t="s">
        <v>402</v>
      </c>
      <c r="G8228" t="s">
        <v>64525</v>
      </c>
      <c r="H8228" t="s">
        <v>10950</v>
      </c>
      <c r="I8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</v>
      </c>
      <c r="J8228" t="str">
        <f>IF(Table2[[#This Row],[Č. or.]],_xlfn.CONCAT(Table2[[#This Row],[Ulice]]," ",Table2[[#This Row],[Č. p.]],"/",Table2[[#This Row],[Č. or.]]),_xlfn.CONCAT(Table2[[#This Row],[Ulice]]," ",Table2[[#This Row],[Č. p.]]))</f>
        <v>Sadová 1756</v>
      </c>
      <c r="K8228" t="s">
        <v>5733</v>
      </c>
      <c r="L8228">
        <v>1756</v>
      </c>
      <c r="N8228" t="s">
        <v>1314</v>
      </c>
      <c r="O8228" t="s">
        <v>401</v>
      </c>
      <c r="P8228" t="s">
        <v>77863</v>
      </c>
      <c r="Q8228" t="s">
        <v>402</v>
      </c>
      <c r="R8228" t="s">
        <v>64526</v>
      </c>
      <c r="T8228" t="s">
        <v>64527</v>
      </c>
      <c r="V8228" t="s">
        <v>64528</v>
      </c>
      <c r="W8228" t="s">
        <v>64529</v>
      </c>
      <c r="X8228" t="s">
        <v>64530</v>
      </c>
      <c r="Y8228" t="s">
        <v>4035</v>
      </c>
      <c r="Z8228" t="s">
        <v>37</v>
      </c>
      <c r="AA8228" t="s">
        <v>77864</v>
      </c>
      <c r="AB8228" t="s">
        <v>21150</v>
      </c>
      <c r="AC8228" t="s">
        <v>21151</v>
      </c>
      <c r="AD8228" t="s">
        <v>77008</v>
      </c>
      <c r="AE8228" t="s">
        <v>3640</v>
      </c>
    </row>
    <row r="8229" spans="1:31" x14ac:dyDescent="0.3">
      <c r="A8229" t="s">
        <v>98098</v>
      </c>
      <c r="B8229" t="s">
        <v>98099</v>
      </c>
      <c r="C8229" t="s">
        <v>187</v>
      </c>
      <c r="D8229" t="s">
        <v>97</v>
      </c>
      <c r="E8229" t="s">
        <v>80017</v>
      </c>
      <c r="F8229" t="s">
        <v>11715</v>
      </c>
      <c r="G8229" t="s">
        <v>64531</v>
      </c>
      <c r="H8229" t="s">
        <v>15790</v>
      </c>
      <c r="I8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Základní škola a mateřská škola</v>
      </c>
      <c r="J8229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229">
        <v>23</v>
      </c>
      <c r="N8229" t="s">
        <v>6763</v>
      </c>
      <c r="O8229" t="s">
        <v>64532</v>
      </c>
      <c r="P8229" t="s">
        <v>98100</v>
      </c>
      <c r="Q8229" t="s">
        <v>64532</v>
      </c>
      <c r="R8229" t="s">
        <v>64533</v>
      </c>
      <c r="T8229" t="s">
        <v>64534</v>
      </c>
      <c r="V8229" t="s">
        <v>64535</v>
      </c>
      <c r="W8229" t="s">
        <v>64536</v>
      </c>
      <c r="X8229" t="s">
        <v>64537</v>
      </c>
      <c r="Y8229" t="s">
        <v>11615</v>
      </c>
      <c r="Z8229" t="s">
        <v>37</v>
      </c>
      <c r="AA8229" t="s">
        <v>98101</v>
      </c>
      <c r="AB8229" t="s">
        <v>64538</v>
      </c>
      <c r="AC8229" t="s">
        <v>64539</v>
      </c>
      <c r="AD8229" t="s">
        <v>77008</v>
      </c>
      <c r="AE8229" t="s">
        <v>3640</v>
      </c>
    </row>
    <row r="8230" spans="1:31" x14ac:dyDescent="0.3">
      <c r="A8230" t="s">
        <v>98102</v>
      </c>
      <c r="B8230" t="s">
        <v>98103</v>
      </c>
      <c r="C8230" t="s">
        <v>187</v>
      </c>
      <c r="D8230" t="s">
        <v>1199</v>
      </c>
      <c r="E8230" t="s">
        <v>78230</v>
      </c>
      <c r="F8230" t="s">
        <v>3118</v>
      </c>
      <c r="G8230" t="s">
        <v>64540</v>
      </c>
      <c r="H8230" t="s">
        <v>15790</v>
      </c>
      <c r="I8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</v>
      </c>
      <c r="J82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230">
        <v>10</v>
      </c>
      <c r="N8230" t="s">
        <v>1204</v>
      </c>
      <c r="O8230" t="s">
        <v>64541</v>
      </c>
      <c r="P8230" t="s">
        <v>80653</v>
      </c>
      <c r="Q8230" t="s">
        <v>64541</v>
      </c>
      <c r="R8230" t="s">
        <v>64542</v>
      </c>
      <c r="T8230" t="s">
        <v>64543</v>
      </c>
      <c r="V8230" t="s">
        <v>64544</v>
      </c>
      <c r="W8230" t="s">
        <v>64545</v>
      </c>
      <c r="X8230" t="s">
        <v>64546</v>
      </c>
      <c r="Y8230" t="s">
        <v>3928</v>
      </c>
      <c r="Z8230" t="s">
        <v>37</v>
      </c>
      <c r="AA8230" t="s">
        <v>98104</v>
      </c>
      <c r="AB8230" t="s">
        <v>64547</v>
      </c>
      <c r="AC8230" t="s">
        <v>64548</v>
      </c>
      <c r="AD8230" t="s">
        <v>77008</v>
      </c>
      <c r="AE8230" t="s">
        <v>3640</v>
      </c>
    </row>
    <row r="8231" spans="1:31" x14ac:dyDescent="0.3">
      <c r="A8231" t="s">
        <v>98105</v>
      </c>
      <c r="B8231" t="s">
        <v>98106</v>
      </c>
      <c r="C8231" t="s">
        <v>187</v>
      </c>
      <c r="D8231" t="s">
        <v>1455</v>
      </c>
      <c r="E8231" t="s">
        <v>77455</v>
      </c>
      <c r="F8231" t="s">
        <v>1459</v>
      </c>
      <c r="G8231" t="s">
        <v>64549</v>
      </c>
      <c r="H8231" t="s">
        <v>11753</v>
      </c>
      <c r="I8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35</v>
      </c>
      <c r="L8231">
        <v>35</v>
      </c>
      <c r="N8231" t="s">
        <v>1711</v>
      </c>
      <c r="O8231" t="s">
        <v>64550</v>
      </c>
      <c r="P8231" t="s">
        <v>94879</v>
      </c>
      <c r="Q8231" t="s">
        <v>64550</v>
      </c>
      <c r="R8231" t="s">
        <v>64551</v>
      </c>
      <c r="T8231" t="s">
        <v>64552</v>
      </c>
      <c r="W8231" t="s">
        <v>64553</v>
      </c>
      <c r="X8231" t="s">
        <v>64554</v>
      </c>
      <c r="Y8231" t="s">
        <v>11615</v>
      </c>
      <c r="Z8231" t="s">
        <v>37</v>
      </c>
      <c r="AA8231" t="s">
        <v>98107</v>
      </c>
      <c r="AB8231" t="s">
        <v>64555</v>
      </c>
      <c r="AC8231" t="s">
        <v>64556</v>
      </c>
      <c r="AD8231" t="s">
        <v>77008</v>
      </c>
      <c r="AE8231" t="s">
        <v>3640</v>
      </c>
    </row>
    <row r="8232" spans="1:31" x14ac:dyDescent="0.3">
      <c r="A8232" t="s">
        <v>98108</v>
      </c>
      <c r="B8232" t="s">
        <v>98109</v>
      </c>
      <c r="C8232" t="s">
        <v>187</v>
      </c>
      <c r="D8232" t="s">
        <v>858</v>
      </c>
      <c r="E8232" t="s">
        <v>77062</v>
      </c>
      <c r="F8232" t="s">
        <v>862</v>
      </c>
      <c r="G8232" t="s">
        <v>64557</v>
      </c>
      <c r="H8232" t="s">
        <v>11753</v>
      </c>
      <c r="I8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32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8232">
        <v>27</v>
      </c>
      <c r="N8232" t="s">
        <v>862</v>
      </c>
      <c r="O8232" t="s">
        <v>64558</v>
      </c>
      <c r="P8232" t="s">
        <v>80797</v>
      </c>
      <c r="Q8232" t="s">
        <v>64559</v>
      </c>
      <c r="R8232" t="s">
        <v>64560</v>
      </c>
      <c r="T8232" t="s">
        <v>64561</v>
      </c>
      <c r="U8232" t="s">
        <v>64562</v>
      </c>
      <c r="W8232" t="s">
        <v>64563</v>
      </c>
      <c r="X8232" t="s">
        <v>64564</v>
      </c>
      <c r="Y8232" t="s">
        <v>11615</v>
      </c>
      <c r="Z8232" t="s">
        <v>37</v>
      </c>
      <c r="AA8232" t="s">
        <v>98110</v>
      </c>
      <c r="AB8232" t="s">
        <v>64562</v>
      </c>
      <c r="AC8232" t="s">
        <v>64565</v>
      </c>
      <c r="AD8232" t="s">
        <v>77008</v>
      </c>
      <c r="AE8232" t="s">
        <v>3640</v>
      </c>
    </row>
    <row r="8233" spans="1:31" x14ac:dyDescent="0.3">
      <c r="A8233" t="s">
        <v>98111</v>
      </c>
      <c r="B8233" t="s">
        <v>98112</v>
      </c>
      <c r="C8233" t="s">
        <v>187</v>
      </c>
      <c r="D8233" t="s">
        <v>662</v>
      </c>
      <c r="E8233" t="s">
        <v>78780</v>
      </c>
      <c r="F8233" t="s">
        <v>3471</v>
      </c>
      <c r="G8233" t="s">
        <v>64566</v>
      </c>
      <c r="H8233" t="s">
        <v>11753</v>
      </c>
      <c r="I8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233">
        <v>155</v>
      </c>
      <c r="N8233" t="s">
        <v>3244</v>
      </c>
      <c r="O8233" t="s">
        <v>64567</v>
      </c>
      <c r="P8233" t="s">
        <v>80839</v>
      </c>
      <c r="Q8233" t="s">
        <v>64568</v>
      </c>
      <c r="R8233" t="s">
        <v>64569</v>
      </c>
      <c r="T8233" t="s">
        <v>64570</v>
      </c>
      <c r="U8233" t="s">
        <v>64571</v>
      </c>
      <c r="V8233" t="s">
        <v>64572</v>
      </c>
      <c r="W8233" t="s">
        <v>64573</v>
      </c>
      <c r="X8233" t="s">
        <v>64574</v>
      </c>
      <c r="Y8233" t="s">
        <v>4219</v>
      </c>
      <c r="Z8233" t="s">
        <v>37</v>
      </c>
      <c r="AA8233" t="s">
        <v>98113</v>
      </c>
      <c r="AB8233" t="s">
        <v>64575</v>
      </c>
      <c r="AC8233" t="s">
        <v>64576</v>
      </c>
      <c r="AD8233" t="s">
        <v>77008</v>
      </c>
      <c r="AE8233" t="s">
        <v>3640</v>
      </c>
    </row>
    <row r="8234" spans="1:31" x14ac:dyDescent="0.3">
      <c r="A8234" t="s">
        <v>98114</v>
      </c>
      <c r="B8234" t="s">
        <v>98115</v>
      </c>
      <c r="C8234" t="s">
        <v>187</v>
      </c>
      <c r="D8234" t="s">
        <v>337</v>
      </c>
      <c r="E8234" t="s">
        <v>78646</v>
      </c>
      <c r="F8234" t="s">
        <v>1621</v>
      </c>
      <c r="G8234" t="s">
        <v>64577</v>
      </c>
      <c r="H8234" t="s">
        <v>11753</v>
      </c>
      <c r="I8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34" t="str">
        <f>IF(Table2[[#This Row],[Č. or.]],_xlfn.CONCAT(Table2[[#This Row],[Ulice]]," ",Table2[[#This Row],[Č. p.]],"/",Table2[[#This Row],[Č. or.]]),_xlfn.CONCAT(Table2[[#This Row],[Ulice]]," ",Table2[[#This Row],[Č. p.]]))</f>
        <v xml:space="preserve"> 167</v>
      </c>
      <c r="L8234">
        <v>167</v>
      </c>
      <c r="N8234" t="s">
        <v>1621</v>
      </c>
      <c r="O8234" t="s">
        <v>64578</v>
      </c>
      <c r="P8234" t="s">
        <v>98116</v>
      </c>
      <c r="Q8234" t="s">
        <v>64578</v>
      </c>
      <c r="R8234" t="s">
        <v>64579</v>
      </c>
      <c r="T8234" t="s">
        <v>64580</v>
      </c>
      <c r="V8234" t="s">
        <v>64581</v>
      </c>
      <c r="W8234" t="s">
        <v>64582</v>
      </c>
      <c r="X8234" t="s">
        <v>64583</v>
      </c>
      <c r="Y8234" t="s">
        <v>11615</v>
      </c>
      <c r="Z8234" t="s">
        <v>37</v>
      </c>
      <c r="AA8234" t="s">
        <v>98117</v>
      </c>
      <c r="AB8234" t="s">
        <v>64584</v>
      </c>
      <c r="AC8234" t="s">
        <v>64585</v>
      </c>
      <c r="AD8234" t="s">
        <v>77008</v>
      </c>
      <c r="AE8234" t="s">
        <v>3640</v>
      </c>
    </row>
    <row r="8235" spans="1:31" x14ac:dyDescent="0.3">
      <c r="A8235" t="s">
        <v>98118</v>
      </c>
      <c r="B8235" t="s">
        <v>98119</v>
      </c>
      <c r="C8235" t="s">
        <v>187</v>
      </c>
      <c r="D8235" t="s">
        <v>662</v>
      </c>
      <c r="E8235" t="s">
        <v>78775</v>
      </c>
      <c r="F8235" t="s">
        <v>3244</v>
      </c>
      <c r="G8235" t="s">
        <v>64586</v>
      </c>
      <c r="H8235" t="s">
        <v>11753</v>
      </c>
      <c r="I8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35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235">
        <v>38</v>
      </c>
      <c r="N8235" t="s">
        <v>3244</v>
      </c>
      <c r="O8235" t="s">
        <v>64587</v>
      </c>
      <c r="P8235" t="s">
        <v>80172</v>
      </c>
      <c r="Q8235" t="s">
        <v>64587</v>
      </c>
      <c r="R8235" t="s">
        <v>64588</v>
      </c>
      <c r="T8235" t="s">
        <v>64589</v>
      </c>
      <c r="V8235" t="s">
        <v>64590</v>
      </c>
      <c r="W8235" t="s">
        <v>64591</v>
      </c>
      <c r="X8235" t="s">
        <v>64592</v>
      </c>
      <c r="Y8235" t="s">
        <v>11615</v>
      </c>
      <c r="Z8235" t="s">
        <v>37</v>
      </c>
      <c r="AA8235" t="s">
        <v>98120</v>
      </c>
      <c r="AB8235" t="s">
        <v>64593</v>
      </c>
      <c r="AC8235" t="s">
        <v>64594</v>
      </c>
      <c r="AD8235" t="s">
        <v>77008</v>
      </c>
      <c r="AE8235" t="s">
        <v>3640</v>
      </c>
    </row>
    <row r="8236" spans="1:31" x14ac:dyDescent="0.3">
      <c r="A8236" t="s">
        <v>98121</v>
      </c>
      <c r="B8236" t="s">
        <v>98122</v>
      </c>
      <c r="C8236" t="s">
        <v>187</v>
      </c>
      <c r="D8236" t="s">
        <v>385</v>
      </c>
      <c r="E8236" t="s">
        <v>77398</v>
      </c>
      <c r="F8236" t="s">
        <v>3418</v>
      </c>
      <c r="G8236" t="s">
        <v>64595</v>
      </c>
      <c r="H8236" t="s">
        <v>10950</v>
      </c>
      <c r="I8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8236" t="str">
        <f>IF(Table2[[#This Row],[Č. or.]],_xlfn.CONCAT(Table2[[#This Row],[Ulice]]," ",Table2[[#This Row],[Č. p.]],"/",Table2[[#This Row],[Č. or.]]),_xlfn.CONCAT(Table2[[#This Row],[Ulice]]," ",Table2[[#This Row],[Č. p.]]))</f>
        <v>Školní 2055</v>
      </c>
      <c r="K8236" t="s">
        <v>606</v>
      </c>
      <c r="L8236">
        <v>2055</v>
      </c>
      <c r="N8236" t="s">
        <v>3589</v>
      </c>
      <c r="O8236" t="s">
        <v>3418</v>
      </c>
      <c r="P8236" t="s">
        <v>77401</v>
      </c>
      <c r="Q8236" t="s">
        <v>3418</v>
      </c>
      <c r="R8236" t="s">
        <v>64596</v>
      </c>
      <c r="S8236" t="s">
        <v>64596</v>
      </c>
      <c r="T8236" t="s">
        <v>64597</v>
      </c>
      <c r="V8236" t="s">
        <v>64598</v>
      </c>
      <c r="W8236" t="s">
        <v>64599</v>
      </c>
      <c r="X8236" t="s">
        <v>64600</v>
      </c>
      <c r="Y8236" t="s">
        <v>4035</v>
      </c>
      <c r="Z8236" t="s">
        <v>37</v>
      </c>
      <c r="AA8236" t="s">
        <v>77402</v>
      </c>
      <c r="AB8236" t="s">
        <v>4502</v>
      </c>
      <c r="AC8236" t="s">
        <v>4503</v>
      </c>
      <c r="AD8236" t="s">
        <v>77008</v>
      </c>
      <c r="AE8236" t="s">
        <v>3640</v>
      </c>
    </row>
    <row r="8237" spans="1:31" x14ac:dyDescent="0.3">
      <c r="A8237" t="s">
        <v>98123</v>
      </c>
      <c r="B8237" t="s">
        <v>98124</v>
      </c>
      <c r="C8237" t="s">
        <v>187</v>
      </c>
      <c r="D8237" t="s">
        <v>2040</v>
      </c>
      <c r="E8237" t="s">
        <v>85949</v>
      </c>
      <c r="F8237" t="s">
        <v>30094</v>
      </c>
      <c r="G8237" t="s">
        <v>64601</v>
      </c>
      <c r="H8237" t="s">
        <v>11753</v>
      </c>
      <c r="I8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237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237">
        <v>73</v>
      </c>
      <c r="N8237" t="s">
        <v>6785</v>
      </c>
      <c r="O8237" t="s">
        <v>64602</v>
      </c>
      <c r="P8237" t="s">
        <v>96874</v>
      </c>
      <c r="Q8237" t="s">
        <v>64602</v>
      </c>
      <c r="R8237" t="s">
        <v>64603</v>
      </c>
      <c r="T8237" t="s">
        <v>64604</v>
      </c>
      <c r="W8237" t="s">
        <v>64605</v>
      </c>
      <c r="X8237" t="s">
        <v>64606</v>
      </c>
      <c r="Y8237" t="s">
        <v>11615</v>
      </c>
      <c r="Z8237" t="s">
        <v>37</v>
      </c>
      <c r="AA8237" t="s">
        <v>98125</v>
      </c>
      <c r="AB8237" t="s">
        <v>64607</v>
      </c>
      <c r="AC8237" t="s">
        <v>64608</v>
      </c>
      <c r="AD8237" t="s">
        <v>77008</v>
      </c>
      <c r="AE8237" t="s">
        <v>3640</v>
      </c>
    </row>
    <row r="8238" spans="1:31" x14ac:dyDescent="0.3">
      <c r="A8238" t="s">
        <v>98126</v>
      </c>
      <c r="B8238" t="s">
        <v>98127</v>
      </c>
      <c r="C8238" t="s">
        <v>457</v>
      </c>
      <c r="D8238" t="s">
        <v>823</v>
      </c>
      <c r="E8238" t="s">
        <v>78619</v>
      </c>
      <c r="F8238" t="s">
        <v>1060</v>
      </c>
      <c r="G8238" t="s">
        <v>64609</v>
      </c>
      <c r="H8238" t="s">
        <v>64610</v>
      </c>
      <c r="I8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Bodláka a Pampelišky, o.p.s.</v>
      </c>
      <c r="J8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8238">
        <v>40</v>
      </c>
      <c r="N8238" t="s">
        <v>1060</v>
      </c>
      <c r="O8238" t="s">
        <v>37532</v>
      </c>
      <c r="P8238" t="s">
        <v>88560</v>
      </c>
      <c r="Q8238" t="s">
        <v>37532</v>
      </c>
      <c r="R8238" t="s">
        <v>64611</v>
      </c>
      <c r="T8238" t="s">
        <v>64612</v>
      </c>
      <c r="V8238" t="s">
        <v>64613</v>
      </c>
      <c r="W8238" t="s">
        <v>64614</v>
      </c>
      <c r="X8238" t="s">
        <v>64615</v>
      </c>
      <c r="Y8238" t="s">
        <v>4071</v>
      </c>
      <c r="Z8238" t="s">
        <v>37</v>
      </c>
      <c r="AA8238" t="s">
        <v>88561</v>
      </c>
      <c r="AD8238" t="s">
        <v>76806</v>
      </c>
      <c r="AE8238" t="s">
        <v>3640</v>
      </c>
    </row>
    <row r="8239" spans="1:31" x14ac:dyDescent="0.3">
      <c r="A8239" t="s">
        <v>98128</v>
      </c>
      <c r="B8239" t="s">
        <v>98129</v>
      </c>
      <c r="C8239" t="s">
        <v>187</v>
      </c>
      <c r="D8239" t="s">
        <v>858</v>
      </c>
      <c r="E8239" t="s">
        <v>77062</v>
      </c>
      <c r="F8239" t="s">
        <v>862</v>
      </c>
      <c r="G8239" t="s">
        <v>64616</v>
      </c>
      <c r="H8239" t="s">
        <v>11753</v>
      </c>
      <c r="I8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39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8239">
        <v>73</v>
      </c>
      <c r="N8239" t="s">
        <v>862</v>
      </c>
      <c r="O8239" t="s">
        <v>46358</v>
      </c>
      <c r="P8239" t="s">
        <v>98130</v>
      </c>
      <c r="Q8239" t="s">
        <v>46358</v>
      </c>
      <c r="R8239" t="s">
        <v>64617</v>
      </c>
      <c r="T8239" t="s">
        <v>64618</v>
      </c>
      <c r="V8239" t="s">
        <v>64619</v>
      </c>
      <c r="W8239" t="s">
        <v>64620</v>
      </c>
      <c r="X8239" t="s">
        <v>64621</v>
      </c>
      <c r="Y8239" t="s">
        <v>3928</v>
      </c>
      <c r="Z8239" t="s">
        <v>37</v>
      </c>
      <c r="AA8239" t="s">
        <v>98131</v>
      </c>
      <c r="AB8239" t="s">
        <v>64622</v>
      </c>
      <c r="AC8239" t="s">
        <v>64623</v>
      </c>
      <c r="AD8239" t="s">
        <v>77008</v>
      </c>
      <c r="AE8239" t="s">
        <v>3640</v>
      </c>
    </row>
    <row r="8240" spans="1:31" x14ac:dyDescent="0.3">
      <c r="A8240" t="s">
        <v>98132</v>
      </c>
      <c r="B8240" t="s">
        <v>98133</v>
      </c>
      <c r="C8240" t="s">
        <v>187</v>
      </c>
      <c r="D8240" t="s">
        <v>662</v>
      </c>
      <c r="E8240" t="s">
        <v>78775</v>
      </c>
      <c r="F8240" t="s">
        <v>3244</v>
      </c>
      <c r="G8240" t="s">
        <v>64624</v>
      </c>
      <c r="H8240" t="s">
        <v>10950</v>
      </c>
      <c r="I8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</v>
      </c>
      <c r="J8240" t="str">
        <f>IF(Table2[[#This Row],[Č. or.]],_xlfn.CONCAT(Table2[[#This Row],[Ulice]]," ",Table2[[#This Row],[Č. p.]],"/",Table2[[#This Row],[Č. or.]]),_xlfn.CONCAT(Table2[[#This Row],[Ulice]]," ",Table2[[#This Row],[Č. p.]]))</f>
        <v>J. A. Komenského 339</v>
      </c>
      <c r="K8240" t="s">
        <v>411</v>
      </c>
      <c r="L8240">
        <v>339</v>
      </c>
      <c r="N8240" t="s">
        <v>3244</v>
      </c>
      <c r="O8240" t="s">
        <v>40558</v>
      </c>
      <c r="P8240" t="s">
        <v>89635</v>
      </c>
      <c r="Q8240" t="s">
        <v>40558</v>
      </c>
      <c r="R8240" t="s">
        <v>64625</v>
      </c>
      <c r="S8240" t="s">
        <v>64625</v>
      </c>
      <c r="T8240" t="s">
        <v>64626</v>
      </c>
      <c r="V8240" t="s">
        <v>64627</v>
      </c>
      <c r="W8240" t="s">
        <v>64628</v>
      </c>
      <c r="X8240" t="s">
        <v>64629</v>
      </c>
      <c r="Y8240" t="s">
        <v>4035</v>
      </c>
      <c r="Z8240" t="s">
        <v>37</v>
      </c>
      <c r="AA8240" t="s">
        <v>89636</v>
      </c>
      <c r="AB8240" t="s">
        <v>40563</v>
      </c>
      <c r="AC8240" t="s">
        <v>40564</v>
      </c>
      <c r="AD8240" t="s">
        <v>77008</v>
      </c>
      <c r="AE8240" t="s">
        <v>3640</v>
      </c>
    </row>
    <row r="8241" spans="1:31" x14ac:dyDescent="0.3">
      <c r="A8241" t="s">
        <v>98134</v>
      </c>
      <c r="B8241" t="s">
        <v>98135</v>
      </c>
      <c r="C8241" t="s">
        <v>457</v>
      </c>
      <c r="D8241" t="s">
        <v>858</v>
      </c>
      <c r="E8241" t="s">
        <v>77062</v>
      </c>
      <c r="F8241" t="s">
        <v>862</v>
      </c>
      <c r="G8241" t="s">
        <v>64630</v>
      </c>
      <c r="H8241" t="s">
        <v>64631</v>
      </c>
      <c r="I8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Sion J. A. Komenského</v>
      </c>
      <c r="J8241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241" t="s">
        <v>900</v>
      </c>
      <c r="L8241">
        <v>1201</v>
      </c>
      <c r="M8241">
        <v>27</v>
      </c>
      <c r="N8241" t="s">
        <v>862</v>
      </c>
      <c r="O8241" t="s">
        <v>862</v>
      </c>
      <c r="P8241" t="s">
        <v>88267</v>
      </c>
      <c r="Q8241" t="s">
        <v>862</v>
      </c>
      <c r="R8241" t="s">
        <v>64632</v>
      </c>
      <c r="T8241" t="s">
        <v>64633</v>
      </c>
      <c r="V8241" t="s">
        <v>64634</v>
      </c>
      <c r="W8241" t="s">
        <v>64635</v>
      </c>
      <c r="X8241" t="s">
        <v>64636</v>
      </c>
      <c r="Y8241" t="s">
        <v>24278</v>
      </c>
      <c r="Z8241" t="s">
        <v>37</v>
      </c>
      <c r="AA8241" t="s">
        <v>77064</v>
      </c>
      <c r="AB8241" t="s">
        <v>64637</v>
      </c>
      <c r="AC8241" t="s">
        <v>64638</v>
      </c>
      <c r="AD8241" t="s">
        <v>76800</v>
      </c>
      <c r="AE8241" t="s">
        <v>3640</v>
      </c>
    </row>
    <row r="8242" spans="1:31" x14ac:dyDescent="0.3">
      <c r="A8242" t="s">
        <v>98136</v>
      </c>
      <c r="B8242" t="s">
        <v>98137</v>
      </c>
      <c r="C8242" t="s">
        <v>187</v>
      </c>
      <c r="D8242" t="s">
        <v>592</v>
      </c>
      <c r="E8242" t="s">
        <v>77067</v>
      </c>
      <c r="F8242" t="s">
        <v>2958</v>
      </c>
      <c r="G8242" t="s">
        <v>64639</v>
      </c>
      <c r="H8242" t="s">
        <v>15790</v>
      </c>
      <c r="I8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4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42">
        <v>2</v>
      </c>
      <c r="N8242" t="s">
        <v>2958</v>
      </c>
      <c r="O8242" t="s">
        <v>64640</v>
      </c>
      <c r="P8242" t="s">
        <v>98138</v>
      </c>
      <c r="Q8242" t="s">
        <v>64640</v>
      </c>
      <c r="R8242" t="s">
        <v>64641</v>
      </c>
      <c r="T8242" t="s">
        <v>64642</v>
      </c>
      <c r="U8242" t="s">
        <v>64643</v>
      </c>
      <c r="V8242" t="s">
        <v>64644</v>
      </c>
      <c r="W8242" t="s">
        <v>64645</v>
      </c>
      <c r="X8242" t="s">
        <v>64646</v>
      </c>
      <c r="Y8242" t="s">
        <v>11615</v>
      </c>
      <c r="Z8242" t="s">
        <v>37</v>
      </c>
      <c r="AA8242" t="s">
        <v>98139</v>
      </c>
      <c r="AB8242" t="s">
        <v>64647</v>
      </c>
      <c r="AC8242" t="s">
        <v>64648</v>
      </c>
      <c r="AD8242" t="s">
        <v>77008</v>
      </c>
      <c r="AE8242" t="s">
        <v>3640</v>
      </c>
    </row>
    <row r="8243" spans="1:31" x14ac:dyDescent="0.3">
      <c r="A8243" t="s">
        <v>98140</v>
      </c>
      <c r="B8243" t="s">
        <v>98141</v>
      </c>
      <c r="C8243" t="s">
        <v>187</v>
      </c>
      <c r="D8243" t="s">
        <v>858</v>
      </c>
      <c r="E8243" t="s">
        <v>77062</v>
      </c>
      <c r="F8243" t="s">
        <v>862</v>
      </c>
      <c r="G8243" t="s">
        <v>64649</v>
      </c>
      <c r="H8243" t="s">
        <v>11753</v>
      </c>
      <c r="I8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8243">
        <v>99</v>
      </c>
      <c r="N8243" t="s">
        <v>862</v>
      </c>
      <c r="O8243" t="s">
        <v>64650</v>
      </c>
      <c r="P8243" t="s">
        <v>88200</v>
      </c>
      <c r="Q8243" t="s">
        <v>64650</v>
      </c>
      <c r="R8243" t="s">
        <v>64651</v>
      </c>
      <c r="T8243" t="s">
        <v>64652</v>
      </c>
      <c r="U8243" t="s">
        <v>64653</v>
      </c>
      <c r="V8243" t="s">
        <v>64654</v>
      </c>
      <c r="W8243" t="s">
        <v>64655</v>
      </c>
      <c r="X8243" t="s">
        <v>64656</v>
      </c>
      <c r="Y8243" t="s">
        <v>4219</v>
      </c>
      <c r="Z8243" t="s">
        <v>37</v>
      </c>
      <c r="AA8243" t="s">
        <v>98142</v>
      </c>
      <c r="AB8243" t="s">
        <v>64657</v>
      </c>
      <c r="AC8243" t="s">
        <v>64658</v>
      </c>
      <c r="AD8243" t="s">
        <v>77008</v>
      </c>
      <c r="AE8243" t="s">
        <v>3640</v>
      </c>
    </row>
    <row r="8244" spans="1:31" x14ac:dyDescent="0.3">
      <c r="A8244" t="s">
        <v>98143</v>
      </c>
      <c r="B8244" t="s">
        <v>98144</v>
      </c>
      <c r="C8244" t="s">
        <v>187</v>
      </c>
      <c r="D8244" t="s">
        <v>907</v>
      </c>
      <c r="E8244" t="s">
        <v>77145</v>
      </c>
      <c r="F8244" t="s">
        <v>1416</v>
      </c>
      <c r="G8244" t="s">
        <v>64659</v>
      </c>
      <c r="H8244" t="s">
        <v>15790</v>
      </c>
      <c r="I8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Základní škola a mateřská škola</v>
      </c>
      <c r="J8244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244">
        <v>32</v>
      </c>
      <c r="N8244" t="s">
        <v>2854</v>
      </c>
      <c r="O8244" t="s">
        <v>64660</v>
      </c>
      <c r="P8244" t="s">
        <v>77146</v>
      </c>
      <c r="Q8244" t="s">
        <v>1416</v>
      </c>
      <c r="R8244" t="s">
        <v>64661</v>
      </c>
      <c r="T8244" t="s">
        <v>64662</v>
      </c>
      <c r="W8244" t="s">
        <v>64663</v>
      </c>
      <c r="X8244" t="s">
        <v>64664</v>
      </c>
      <c r="Y8244" t="s">
        <v>3928</v>
      </c>
      <c r="Z8244" t="s">
        <v>37</v>
      </c>
      <c r="AA8244" t="s">
        <v>77147</v>
      </c>
      <c r="AB8244" t="s">
        <v>9796</v>
      </c>
      <c r="AC8244" t="s">
        <v>9797</v>
      </c>
      <c r="AD8244" t="s">
        <v>77008</v>
      </c>
      <c r="AE8244" t="s">
        <v>3640</v>
      </c>
    </row>
    <row r="8245" spans="1:31" x14ac:dyDescent="0.3">
      <c r="A8245" t="s">
        <v>98145</v>
      </c>
      <c r="B8245" t="s">
        <v>98146</v>
      </c>
      <c r="C8245" t="s">
        <v>187</v>
      </c>
      <c r="D8245" t="s">
        <v>823</v>
      </c>
      <c r="E8245" t="s">
        <v>77283</v>
      </c>
      <c r="F8245" t="s">
        <v>826</v>
      </c>
      <c r="G8245" t="s">
        <v>64665</v>
      </c>
      <c r="H8245" t="s">
        <v>15790</v>
      </c>
      <c r="I8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8245">
        <v>162</v>
      </c>
      <c r="N8245" t="s">
        <v>1060</v>
      </c>
      <c r="O8245" t="s">
        <v>64666</v>
      </c>
      <c r="P8245" t="s">
        <v>98147</v>
      </c>
      <c r="Q8245" t="s">
        <v>64666</v>
      </c>
      <c r="R8245" t="s">
        <v>64667</v>
      </c>
      <c r="T8245" t="s">
        <v>64668</v>
      </c>
      <c r="W8245" t="s">
        <v>64669</v>
      </c>
      <c r="X8245" t="s">
        <v>64670</v>
      </c>
      <c r="Y8245" t="s">
        <v>4219</v>
      </c>
      <c r="Z8245" t="s">
        <v>37</v>
      </c>
      <c r="AA8245" t="s">
        <v>98148</v>
      </c>
      <c r="AB8245" t="s">
        <v>64671</v>
      </c>
      <c r="AC8245" t="s">
        <v>64672</v>
      </c>
      <c r="AD8245" t="s">
        <v>77008</v>
      </c>
      <c r="AE8245" t="s">
        <v>3640</v>
      </c>
    </row>
    <row r="8246" spans="1:31" x14ac:dyDescent="0.3">
      <c r="A8246" t="s">
        <v>98149</v>
      </c>
      <c r="B8246" t="s">
        <v>98150</v>
      </c>
      <c r="C8246" t="s">
        <v>187</v>
      </c>
      <c r="D8246" t="s">
        <v>592</v>
      </c>
      <c r="E8246" t="s">
        <v>77072</v>
      </c>
      <c r="F8246" t="s">
        <v>4170</v>
      </c>
      <c r="G8246" t="s">
        <v>64673</v>
      </c>
      <c r="H8246" t="s">
        <v>12264</v>
      </c>
      <c r="I8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246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246">
        <v>39</v>
      </c>
      <c r="N8246" t="s">
        <v>2958</v>
      </c>
      <c r="O8246" t="s">
        <v>64674</v>
      </c>
      <c r="P8246" t="s">
        <v>98151</v>
      </c>
      <c r="Q8246" t="s">
        <v>64674</v>
      </c>
      <c r="R8246" t="s">
        <v>64675</v>
      </c>
      <c r="T8246" t="s">
        <v>64676</v>
      </c>
      <c r="V8246" t="s">
        <v>64677</v>
      </c>
      <c r="W8246" t="s">
        <v>64678</v>
      </c>
      <c r="X8246" t="s">
        <v>64679</v>
      </c>
      <c r="Y8246" t="s">
        <v>3637</v>
      </c>
      <c r="Z8246" t="s">
        <v>37</v>
      </c>
      <c r="AA8246" t="s">
        <v>98152</v>
      </c>
      <c r="AB8246" t="s">
        <v>64680</v>
      </c>
      <c r="AC8246" t="s">
        <v>64681</v>
      </c>
      <c r="AD8246" t="s">
        <v>77008</v>
      </c>
      <c r="AE8246" t="s">
        <v>3640</v>
      </c>
    </row>
    <row r="8247" spans="1:31" x14ac:dyDescent="0.3">
      <c r="A8247" t="s">
        <v>98153</v>
      </c>
      <c r="B8247" t="s">
        <v>98154</v>
      </c>
      <c r="C8247" t="s">
        <v>187</v>
      </c>
      <c r="D8247" t="s">
        <v>823</v>
      </c>
      <c r="E8247" t="s">
        <v>77283</v>
      </c>
      <c r="F8247" t="s">
        <v>826</v>
      </c>
      <c r="G8247" t="s">
        <v>64682</v>
      </c>
      <c r="H8247" t="s">
        <v>11753</v>
      </c>
      <c r="I8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47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247">
        <v>86</v>
      </c>
      <c r="N8247" t="s">
        <v>1060</v>
      </c>
      <c r="O8247" t="s">
        <v>64683</v>
      </c>
      <c r="P8247" t="s">
        <v>98155</v>
      </c>
      <c r="Q8247" t="s">
        <v>64683</v>
      </c>
      <c r="R8247" t="s">
        <v>64684</v>
      </c>
      <c r="T8247" t="s">
        <v>64685</v>
      </c>
      <c r="V8247" t="s">
        <v>64686</v>
      </c>
      <c r="W8247" t="s">
        <v>64687</v>
      </c>
      <c r="X8247" t="s">
        <v>64688</v>
      </c>
      <c r="Y8247" t="s">
        <v>11615</v>
      </c>
      <c r="Z8247" t="s">
        <v>37</v>
      </c>
      <c r="AA8247" t="s">
        <v>98156</v>
      </c>
      <c r="AB8247" t="s">
        <v>64689</v>
      </c>
      <c r="AC8247" t="s">
        <v>64690</v>
      </c>
      <c r="AD8247" t="s">
        <v>77008</v>
      </c>
      <c r="AE8247" t="s">
        <v>3640</v>
      </c>
    </row>
    <row r="8248" spans="1:31" x14ac:dyDescent="0.3">
      <c r="A8248" t="s">
        <v>98157</v>
      </c>
      <c r="B8248" t="s">
        <v>98158</v>
      </c>
      <c r="C8248" t="s">
        <v>187</v>
      </c>
      <c r="D8248" t="s">
        <v>1455</v>
      </c>
      <c r="E8248" t="s">
        <v>77130</v>
      </c>
      <c r="F8248" t="s">
        <v>1711</v>
      </c>
      <c r="G8248" t="s">
        <v>64691</v>
      </c>
      <c r="H8248" t="s">
        <v>11753</v>
      </c>
      <c r="I8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48" t="str">
        <f>IF(Table2[[#This Row],[Č. or.]],_xlfn.CONCAT(Table2[[#This Row],[Ulice]]," ",Table2[[#This Row],[Č. p.]],"/",Table2[[#This Row],[Č. or.]]),_xlfn.CONCAT(Table2[[#This Row],[Ulice]]," ",Table2[[#This Row],[Č. p.]]))</f>
        <v xml:space="preserve"> 723</v>
      </c>
      <c r="L8248">
        <v>723</v>
      </c>
      <c r="N8248" t="s">
        <v>1711</v>
      </c>
      <c r="O8248" t="s">
        <v>64692</v>
      </c>
      <c r="P8248" t="s">
        <v>94913</v>
      </c>
      <c r="Q8248" t="s">
        <v>64692</v>
      </c>
      <c r="R8248" t="s">
        <v>64693</v>
      </c>
      <c r="T8248" t="s">
        <v>64694</v>
      </c>
      <c r="V8248" t="s">
        <v>64695</v>
      </c>
      <c r="W8248" t="s">
        <v>64696</v>
      </c>
      <c r="X8248" t="s">
        <v>64697</v>
      </c>
      <c r="Y8248" t="s">
        <v>4219</v>
      </c>
      <c r="Z8248" t="s">
        <v>37</v>
      </c>
      <c r="AA8248" t="s">
        <v>98159</v>
      </c>
      <c r="AB8248" t="s">
        <v>64698</v>
      </c>
      <c r="AC8248" t="s">
        <v>64699</v>
      </c>
      <c r="AD8248" t="s">
        <v>77008</v>
      </c>
      <c r="AE8248" t="s">
        <v>3640</v>
      </c>
    </row>
    <row r="8249" spans="1:31" x14ac:dyDescent="0.3">
      <c r="A8249" t="s">
        <v>98160</v>
      </c>
      <c r="B8249" t="s">
        <v>98161</v>
      </c>
      <c r="C8249" t="s">
        <v>187</v>
      </c>
      <c r="D8249" t="s">
        <v>592</v>
      </c>
      <c r="E8249" t="s">
        <v>77067</v>
      </c>
      <c r="F8249" t="s">
        <v>2958</v>
      </c>
      <c r="G8249" t="s">
        <v>64700</v>
      </c>
      <c r="H8249" t="s">
        <v>11753</v>
      </c>
      <c r="I8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249">
        <v>47</v>
      </c>
      <c r="N8249" t="s">
        <v>2958</v>
      </c>
      <c r="O8249" t="s">
        <v>64701</v>
      </c>
      <c r="P8249" t="s">
        <v>77078</v>
      </c>
      <c r="Q8249" t="s">
        <v>64701</v>
      </c>
      <c r="R8249" t="s">
        <v>64702</v>
      </c>
      <c r="S8249" t="s">
        <v>64703</v>
      </c>
      <c r="T8249" t="s">
        <v>64704</v>
      </c>
      <c r="V8249" t="s">
        <v>64705</v>
      </c>
      <c r="W8249" t="s">
        <v>64706</v>
      </c>
      <c r="X8249" t="s">
        <v>64707</v>
      </c>
      <c r="Y8249" t="s">
        <v>11615</v>
      </c>
      <c r="Z8249" t="s">
        <v>37</v>
      </c>
      <c r="AA8249" t="s">
        <v>98162</v>
      </c>
      <c r="AB8249" t="s">
        <v>64708</v>
      </c>
      <c r="AC8249" t="s">
        <v>64709</v>
      </c>
      <c r="AD8249" t="s">
        <v>77008</v>
      </c>
      <c r="AE8249" t="s">
        <v>3640</v>
      </c>
    </row>
    <row r="8250" spans="1:31" x14ac:dyDescent="0.3">
      <c r="A8250" t="s">
        <v>98163</v>
      </c>
      <c r="B8250" t="s">
        <v>98164</v>
      </c>
      <c r="C8250" t="s">
        <v>187</v>
      </c>
      <c r="D8250" t="s">
        <v>337</v>
      </c>
      <c r="E8250" t="s">
        <v>80136</v>
      </c>
      <c r="F8250" t="s">
        <v>12127</v>
      </c>
      <c r="G8250" t="s">
        <v>64710</v>
      </c>
      <c r="H8250" t="s">
        <v>11753</v>
      </c>
      <c r="I8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0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250">
        <v>22</v>
      </c>
      <c r="N8250" t="s">
        <v>1621</v>
      </c>
      <c r="O8250" t="s">
        <v>34706</v>
      </c>
      <c r="P8250" t="s">
        <v>80137</v>
      </c>
      <c r="Q8250" t="s">
        <v>34706</v>
      </c>
      <c r="R8250" t="s">
        <v>64711</v>
      </c>
      <c r="T8250" t="s">
        <v>64712</v>
      </c>
      <c r="W8250" t="s">
        <v>64713</v>
      </c>
      <c r="X8250" t="s">
        <v>64714</v>
      </c>
      <c r="Y8250" t="s">
        <v>4219</v>
      </c>
      <c r="Z8250" t="s">
        <v>37</v>
      </c>
      <c r="AA8250" t="s">
        <v>98165</v>
      </c>
      <c r="AB8250" t="s">
        <v>64715</v>
      </c>
      <c r="AC8250" t="s">
        <v>64716</v>
      </c>
      <c r="AD8250" t="s">
        <v>77008</v>
      </c>
      <c r="AE8250" t="s">
        <v>3640</v>
      </c>
    </row>
    <row r="8251" spans="1:31" x14ac:dyDescent="0.3">
      <c r="A8251" t="s">
        <v>98166</v>
      </c>
      <c r="B8251" t="s">
        <v>98167</v>
      </c>
      <c r="C8251" t="s">
        <v>187</v>
      </c>
      <c r="D8251" t="s">
        <v>1455</v>
      </c>
      <c r="E8251" t="s">
        <v>77130</v>
      </c>
      <c r="F8251" t="s">
        <v>1711</v>
      </c>
      <c r="G8251" t="s">
        <v>64717</v>
      </c>
      <c r="H8251" t="s">
        <v>11753</v>
      </c>
      <c r="I8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79</v>
      </c>
      <c r="L8251">
        <v>79</v>
      </c>
      <c r="N8251" t="s">
        <v>1711</v>
      </c>
      <c r="O8251" t="s">
        <v>64718</v>
      </c>
      <c r="P8251" t="s">
        <v>94922</v>
      </c>
      <c r="Q8251" t="s">
        <v>64719</v>
      </c>
      <c r="R8251" t="s">
        <v>64720</v>
      </c>
      <c r="T8251" t="s">
        <v>64721</v>
      </c>
      <c r="W8251" t="s">
        <v>64722</v>
      </c>
      <c r="X8251" t="s">
        <v>64723</v>
      </c>
      <c r="Y8251" t="s">
        <v>3928</v>
      </c>
      <c r="Z8251" t="s">
        <v>37</v>
      </c>
      <c r="AA8251" t="s">
        <v>98168</v>
      </c>
      <c r="AB8251" t="s">
        <v>64724</v>
      </c>
      <c r="AC8251" t="s">
        <v>64725</v>
      </c>
      <c r="AD8251" t="s">
        <v>77008</v>
      </c>
      <c r="AE8251" t="s">
        <v>3640</v>
      </c>
    </row>
    <row r="8252" spans="1:31" x14ac:dyDescent="0.3">
      <c r="A8252" t="s">
        <v>98169</v>
      </c>
      <c r="B8252" t="s">
        <v>98170</v>
      </c>
      <c r="C8252" t="s">
        <v>187</v>
      </c>
      <c r="D8252" t="s">
        <v>662</v>
      </c>
      <c r="E8252" t="s">
        <v>78775</v>
      </c>
      <c r="F8252" t="s">
        <v>3244</v>
      </c>
      <c r="G8252" t="s">
        <v>64726</v>
      </c>
      <c r="H8252" t="s">
        <v>11753</v>
      </c>
      <c r="I8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171</v>
      </c>
      <c r="L8252">
        <v>171</v>
      </c>
      <c r="N8252" t="s">
        <v>3244</v>
      </c>
      <c r="O8252" t="s">
        <v>56545</v>
      </c>
      <c r="P8252" t="s">
        <v>98171</v>
      </c>
      <c r="Q8252" t="s">
        <v>56545</v>
      </c>
      <c r="R8252" t="s">
        <v>64727</v>
      </c>
      <c r="S8252" t="s">
        <v>64727</v>
      </c>
      <c r="T8252" t="s">
        <v>64728</v>
      </c>
      <c r="W8252" t="s">
        <v>64729</v>
      </c>
      <c r="X8252" t="s">
        <v>64730</v>
      </c>
      <c r="Y8252" t="s">
        <v>4219</v>
      </c>
      <c r="Z8252" t="s">
        <v>37</v>
      </c>
      <c r="AA8252" t="s">
        <v>98172</v>
      </c>
      <c r="AB8252" t="s">
        <v>64731</v>
      </c>
      <c r="AC8252" t="s">
        <v>64732</v>
      </c>
      <c r="AD8252" t="s">
        <v>77008</v>
      </c>
      <c r="AE8252" t="s">
        <v>3640</v>
      </c>
    </row>
    <row r="8253" spans="1:31" x14ac:dyDescent="0.3">
      <c r="A8253" t="s">
        <v>98173</v>
      </c>
      <c r="B8253" t="s">
        <v>98174</v>
      </c>
      <c r="C8253" t="s">
        <v>187</v>
      </c>
      <c r="D8253" t="s">
        <v>592</v>
      </c>
      <c r="E8253" t="s">
        <v>77067</v>
      </c>
      <c r="F8253" t="s">
        <v>2958</v>
      </c>
      <c r="G8253" t="s">
        <v>64733</v>
      </c>
      <c r="H8253" t="s">
        <v>11753</v>
      </c>
      <c r="I8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</v>
      </c>
      <c r="L8253">
        <v>36</v>
      </c>
      <c r="N8253" t="s">
        <v>2958</v>
      </c>
      <c r="O8253" t="s">
        <v>64734</v>
      </c>
      <c r="P8253" t="s">
        <v>77068</v>
      </c>
      <c r="Q8253" t="s">
        <v>64735</v>
      </c>
      <c r="R8253" t="s">
        <v>64736</v>
      </c>
      <c r="T8253" t="s">
        <v>64737</v>
      </c>
      <c r="V8253" t="s">
        <v>64738</v>
      </c>
      <c r="W8253" t="s">
        <v>64739</v>
      </c>
      <c r="X8253" t="s">
        <v>64740</v>
      </c>
      <c r="Y8253" t="s">
        <v>3928</v>
      </c>
      <c r="Z8253" t="s">
        <v>37</v>
      </c>
      <c r="AA8253" t="s">
        <v>98175</v>
      </c>
      <c r="AB8253" t="s">
        <v>64741</v>
      </c>
      <c r="AC8253" t="s">
        <v>64742</v>
      </c>
      <c r="AD8253" t="s">
        <v>77008</v>
      </c>
      <c r="AE8253" t="s">
        <v>3640</v>
      </c>
    </row>
    <row r="8254" spans="1:31" x14ac:dyDescent="0.3">
      <c r="A8254" t="s">
        <v>98176</v>
      </c>
      <c r="B8254" t="s">
        <v>98177</v>
      </c>
      <c r="C8254" t="s">
        <v>187</v>
      </c>
      <c r="D8254" t="s">
        <v>823</v>
      </c>
      <c r="E8254" t="s">
        <v>78619</v>
      </c>
      <c r="F8254" t="s">
        <v>1060</v>
      </c>
      <c r="G8254" t="s">
        <v>64743</v>
      </c>
      <c r="H8254" t="s">
        <v>10950</v>
      </c>
      <c r="I8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</v>
      </c>
      <c r="J8254" t="str">
        <f>IF(Table2[[#This Row],[Č. or.]],_xlfn.CONCAT(Table2[[#This Row],[Ulice]]," ",Table2[[#This Row],[Č. p.]],"/",Table2[[#This Row],[Č. or.]]),_xlfn.CONCAT(Table2[[#This Row],[Ulice]]," ",Table2[[#This Row],[Č. p.]]))</f>
        <v>Poděbradova 18</v>
      </c>
      <c r="K8254" t="s">
        <v>1481</v>
      </c>
      <c r="L8254">
        <v>18</v>
      </c>
      <c r="N8254" t="s">
        <v>1060</v>
      </c>
      <c r="O8254" t="s">
        <v>1161</v>
      </c>
      <c r="P8254" t="s">
        <v>78620</v>
      </c>
      <c r="Q8254" t="s">
        <v>1060</v>
      </c>
      <c r="R8254" t="s">
        <v>64744</v>
      </c>
      <c r="S8254" t="s">
        <v>64744</v>
      </c>
      <c r="T8254" t="s">
        <v>64745</v>
      </c>
      <c r="U8254" t="s">
        <v>64746</v>
      </c>
      <c r="V8254" t="s">
        <v>64747</v>
      </c>
      <c r="W8254" t="s">
        <v>64748</v>
      </c>
      <c r="X8254" t="s">
        <v>64749</v>
      </c>
      <c r="Y8254" t="s">
        <v>4035</v>
      </c>
      <c r="Z8254" t="s">
        <v>37</v>
      </c>
      <c r="AA8254" t="s">
        <v>78621</v>
      </c>
      <c r="AB8254" t="s">
        <v>37442</v>
      </c>
      <c r="AC8254" t="s">
        <v>37443</v>
      </c>
      <c r="AD8254" t="s">
        <v>77008</v>
      </c>
      <c r="AE8254" t="s">
        <v>3640</v>
      </c>
    </row>
    <row r="8255" spans="1:31" x14ac:dyDescent="0.3">
      <c r="A8255" t="s">
        <v>98178</v>
      </c>
      <c r="B8255" t="s">
        <v>98179</v>
      </c>
      <c r="C8255" t="s">
        <v>187</v>
      </c>
      <c r="D8255" t="s">
        <v>592</v>
      </c>
      <c r="E8255" t="s">
        <v>77067</v>
      </c>
      <c r="F8255" t="s">
        <v>2958</v>
      </c>
      <c r="G8255" t="s">
        <v>64750</v>
      </c>
      <c r="H8255" t="s">
        <v>15790</v>
      </c>
      <c r="I82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5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55">
        <v>2</v>
      </c>
      <c r="N8255" t="s">
        <v>2958</v>
      </c>
      <c r="O8255" t="s">
        <v>42168</v>
      </c>
      <c r="P8255" t="s">
        <v>98180</v>
      </c>
      <c r="Q8255" t="s">
        <v>42168</v>
      </c>
      <c r="R8255" t="s">
        <v>64751</v>
      </c>
      <c r="T8255" t="s">
        <v>64752</v>
      </c>
      <c r="V8255" t="s">
        <v>64753</v>
      </c>
      <c r="W8255" t="s">
        <v>64754</v>
      </c>
      <c r="X8255" t="s">
        <v>64755</v>
      </c>
      <c r="Y8255" t="s">
        <v>4219</v>
      </c>
      <c r="Z8255" t="s">
        <v>37</v>
      </c>
      <c r="AA8255" t="s">
        <v>98181</v>
      </c>
      <c r="AB8255" t="s">
        <v>64756</v>
      </c>
      <c r="AC8255" t="s">
        <v>64757</v>
      </c>
      <c r="AD8255" t="s">
        <v>77008</v>
      </c>
      <c r="AE8255" t="s">
        <v>3640</v>
      </c>
    </row>
    <row r="8256" spans="1:31" x14ac:dyDescent="0.3">
      <c r="A8256" t="s">
        <v>98182</v>
      </c>
      <c r="B8256" t="s">
        <v>98183</v>
      </c>
      <c r="C8256" t="s">
        <v>187</v>
      </c>
      <c r="D8256" t="s">
        <v>337</v>
      </c>
      <c r="E8256" t="s">
        <v>78646</v>
      </c>
      <c r="F8256" t="s">
        <v>1621</v>
      </c>
      <c r="G8256" t="s">
        <v>64758</v>
      </c>
      <c r="H8256" t="s">
        <v>11753</v>
      </c>
      <c r="I8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56">
        <v>2</v>
      </c>
      <c r="N8256" t="s">
        <v>1621</v>
      </c>
      <c r="O8256" t="s">
        <v>64759</v>
      </c>
      <c r="P8256" t="s">
        <v>98184</v>
      </c>
      <c r="Q8256" t="s">
        <v>64759</v>
      </c>
      <c r="R8256" t="s">
        <v>64760</v>
      </c>
      <c r="T8256" t="s">
        <v>64761</v>
      </c>
      <c r="W8256" t="s">
        <v>64762</v>
      </c>
      <c r="X8256" t="s">
        <v>64763</v>
      </c>
      <c r="Y8256" t="s">
        <v>11615</v>
      </c>
      <c r="Z8256" t="s">
        <v>37</v>
      </c>
      <c r="AA8256" t="s">
        <v>98185</v>
      </c>
      <c r="AB8256" t="s">
        <v>64764</v>
      </c>
      <c r="AC8256" t="s">
        <v>64765</v>
      </c>
      <c r="AD8256" t="s">
        <v>77008</v>
      </c>
      <c r="AE8256" t="s">
        <v>3640</v>
      </c>
    </row>
    <row r="8257" spans="1:31" x14ac:dyDescent="0.3">
      <c r="A8257" t="s">
        <v>98186</v>
      </c>
      <c r="B8257" t="s">
        <v>98187</v>
      </c>
      <c r="C8257" t="s">
        <v>187</v>
      </c>
      <c r="D8257" t="s">
        <v>662</v>
      </c>
      <c r="E8257" t="s">
        <v>78775</v>
      </c>
      <c r="F8257" t="s">
        <v>3244</v>
      </c>
      <c r="G8257" t="s">
        <v>64766</v>
      </c>
      <c r="H8257" t="s">
        <v>11753</v>
      </c>
      <c r="I8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57" t="str">
        <f>IF(Table2[[#This Row],[Č. or.]],_xlfn.CONCAT(Table2[[#This Row],[Ulice]]," ",Table2[[#This Row],[Č. p.]],"/",Table2[[#This Row],[Č. or.]]),_xlfn.CONCAT(Table2[[#This Row],[Ulice]]," ",Table2[[#This Row],[Č. p.]]))</f>
        <v>Školní 81</v>
      </c>
      <c r="K8257" t="s">
        <v>606</v>
      </c>
      <c r="L8257">
        <v>81</v>
      </c>
      <c r="N8257" t="s">
        <v>3244</v>
      </c>
      <c r="O8257" t="s">
        <v>12224</v>
      </c>
      <c r="P8257" t="s">
        <v>80165</v>
      </c>
      <c r="Q8257" t="s">
        <v>12224</v>
      </c>
      <c r="R8257" t="s">
        <v>64767</v>
      </c>
      <c r="T8257" t="s">
        <v>64768</v>
      </c>
      <c r="W8257" t="s">
        <v>64769</v>
      </c>
      <c r="X8257" t="s">
        <v>64770</v>
      </c>
      <c r="Y8257" t="s">
        <v>11615</v>
      </c>
      <c r="Z8257" t="s">
        <v>37</v>
      </c>
      <c r="AA8257" t="s">
        <v>80166</v>
      </c>
      <c r="AB8257" t="s">
        <v>64771</v>
      </c>
      <c r="AC8257" t="s">
        <v>64772</v>
      </c>
      <c r="AD8257" t="s">
        <v>77008</v>
      </c>
      <c r="AE8257" t="s">
        <v>3640</v>
      </c>
    </row>
    <row r="8258" spans="1:31" x14ac:dyDescent="0.3">
      <c r="A8258" t="s">
        <v>98188</v>
      </c>
      <c r="B8258" t="s">
        <v>98189</v>
      </c>
      <c r="C8258" t="s">
        <v>187</v>
      </c>
      <c r="D8258" t="s">
        <v>337</v>
      </c>
      <c r="E8258" t="s">
        <v>78641</v>
      </c>
      <c r="F8258" t="s">
        <v>340</v>
      </c>
      <c r="G8258" t="s">
        <v>64773</v>
      </c>
      <c r="H8258" t="s">
        <v>11753</v>
      </c>
      <c r="I8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201</v>
      </c>
      <c r="L8258">
        <v>201</v>
      </c>
      <c r="N8258" t="s">
        <v>1621</v>
      </c>
      <c r="O8258" t="s">
        <v>64774</v>
      </c>
      <c r="P8258" t="s">
        <v>98190</v>
      </c>
      <c r="Q8258" t="s">
        <v>64774</v>
      </c>
      <c r="R8258" t="s">
        <v>64775</v>
      </c>
      <c r="T8258" t="s">
        <v>64776</v>
      </c>
      <c r="W8258" t="s">
        <v>64777</v>
      </c>
      <c r="X8258" t="s">
        <v>64778</v>
      </c>
      <c r="Y8258" t="s">
        <v>11615</v>
      </c>
      <c r="Z8258" t="s">
        <v>37</v>
      </c>
      <c r="AA8258" t="s">
        <v>98191</v>
      </c>
      <c r="AB8258" t="s">
        <v>64779</v>
      </c>
      <c r="AC8258" t="s">
        <v>64780</v>
      </c>
      <c r="AD8258" t="s">
        <v>77008</v>
      </c>
      <c r="AE8258" t="s">
        <v>3640</v>
      </c>
    </row>
    <row r="8259" spans="1:31" x14ac:dyDescent="0.3">
      <c r="A8259" t="s">
        <v>98192</v>
      </c>
      <c r="B8259" t="s">
        <v>98193</v>
      </c>
      <c r="C8259" t="s">
        <v>276</v>
      </c>
      <c r="D8259" t="s">
        <v>1797</v>
      </c>
      <c r="E8259" t="s">
        <v>76971</v>
      </c>
      <c r="F8259" t="s">
        <v>1802</v>
      </c>
      <c r="G8259" t="s">
        <v>64781</v>
      </c>
      <c r="H8259" t="s">
        <v>10950</v>
      </c>
      <c r="I8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</v>
      </c>
      <c r="J8259" t="str">
        <f>IF(Table2[[#This Row],[Č. or.]],_xlfn.CONCAT(Table2[[#This Row],[Ulice]]," ",Table2[[#This Row],[Č. p.]],"/",Table2[[#This Row],[Č. or.]]),_xlfn.CONCAT(Table2[[#This Row],[Ulice]]," ",Table2[[#This Row],[Č. p.]]))</f>
        <v>Na Vizině 1034/28</v>
      </c>
      <c r="K8259" t="s">
        <v>13095</v>
      </c>
      <c r="L8259">
        <v>1034</v>
      </c>
      <c r="M8259">
        <v>28</v>
      </c>
      <c r="N8259" t="s">
        <v>3980</v>
      </c>
      <c r="O8259" t="s">
        <v>1838</v>
      </c>
      <c r="P8259" t="s">
        <v>77468</v>
      </c>
      <c r="Q8259" t="s">
        <v>1802</v>
      </c>
      <c r="R8259" t="s">
        <v>64782</v>
      </c>
      <c r="T8259" t="s">
        <v>64783</v>
      </c>
      <c r="V8259" t="s">
        <v>64784</v>
      </c>
      <c r="W8259" t="s">
        <v>64785</v>
      </c>
      <c r="X8259" t="s">
        <v>64786</v>
      </c>
      <c r="Y8259" t="s">
        <v>4024</v>
      </c>
      <c r="Z8259" t="s">
        <v>37</v>
      </c>
      <c r="AA8259" t="s">
        <v>76973</v>
      </c>
      <c r="AB8259" t="s">
        <v>4505</v>
      </c>
      <c r="AC8259" t="s">
        <v>4506</v>
      </c>
      <c r="AD8259" t="s">
        <v>77008</v>
      </c>
      <c r="AE8259" t="s">
        <v>3640</v>
      </c>
    </row>
    <row r="8260" spans="1:31" x14ac:dyDescent="0.3">
      <c r="A8260" t="s">
        <v>98194</v>
      </c>
      <c r="B8260" t="s">
        <v>98195</v>
      </c>
      <c r="C8260" t="s">
        <v>187</v>
      </c>
      <c r="D8260" t="s">
        <v>1455</v>
      </c>
      <c r="E8260" t="s">
        <v>77130</v>
      </c>
      <c r="F8260" t="s">
        <v>1711</v>
      </c>
      <c r="G8260" t="s">
        <v>64787</v>
      </c>
      <c r="H8260" t="s">
        <v>11753</v>
      </c>
      <c r="I8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8260" t="str">
        <f>IF(Table2[[#This Row],[Č. or.]],_xlfn.CONCAT(Table2[[#This Row],[Ulice]]," ",Table2[[#This Row],[Č. p.]],"/",Table2[[#This Row],[Č. or.]]),_xlfn.CONCAT(Table2[[#This Row],[Ulice]]," ",Table2[[#This Row],[Č. p.]]))</f>
        <v>Lipové náměstí 29/18</v>
      </c>
      <c r="K8260" t="s">
        <v>64788</v>
      </c>
      <c r="L8260">
        <v>29</v>
      </c>
      <c r="M8260">
        <v>18</v>
      </c>
      <c r="N8260" t="s">
        <v>1711</v>
      </c>
      <c r="O8260" t="s">
        <v>64789</v>
      </c>
      <c r="P8260" t="s">
        <v>98196</v>
      </c>
      <c r="Q8260" t="s">
        <v>64790</v>
      </c>
      <c r="R8260" t="s">
        <v>64791</v>
      </c>
      <c r="T8260" t="s">
        <v>64792</v>
      </c>
      <c r="V8260" t="s">
        <v>64793</v>
      </c>
      <c r="W8260" t="s">
        <v>64794</v>
      </c>
      <c r="X8260" t="s">
        <v>64795</v>
      </c>
      <c r="Y8260" t="s">
        <v>3928</v>
      </c>
      <c r="Z8260" t="s">
        <v>37</v>
      </c>
      <c r="AA8260" t="s">
        <v>98197</v>
      </c>
      <c r="AB8260" t="s">
        <v>64796</v>
      </c>
      <c r="AC8260" t="s">
        <v>64797</v>
      </c>
      <c r="AD8260" t="s">
        <v>77008</v>
      </c>
      <c r="AE8260" t="s">
        <v>3640</v>
      </c>
    </row>
    <row r="8261" spans="1:31" x14ac:dyDescent="0.3">
      <c r="A8261" t="s">
        <v>98198</v>
      </c>
      <c r="B8261" t="s">
        <v>98199</v>
      </c>
      <c r="C8261" t="s">
        <v>187</v>
      </c>
      <c r="D8261" t="s">
        <v>823</v>
      </c>
      <c r="E8261" t="s">
        <v>78619</v>
      </c>
      <c r="F8261" t="s">
        <v>1060</v>
      </c>
      <c r="G8261" t="s">
        <v>64798</v>
      </c>
      <c r="H8261" t="s">
        <v>11753</v>
      </c>
      <c r="I8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81</v>
      </c>
      <c r="L8261">
        <v>81</v>
      </c>
      <c r="N8261" t="s">
        <v>1060</v>
      </c>
      <c r="O8261" t="s">
        <v>64799</v>
      </c>
      <c r="P8261" t="s">
        <v>98200</v>
      </c>
      <c r="Q8261" t="s">
        <v>64799</v>
      </c>
      <c r="R8261" t="s">
        <v>64800</v>
      </c>
      <c r="T8261" t="s">
        <v>64801</v>
      </c>
      <c r="U8261" t="s">
        <v>64802</v>
      </c>
      <c r="W8261" t="s">
        <v>64803</v>
      </c>
      <c r="X8261" t="s">
        <v>64804</v>
      </c>
      <c r="Y8261" t="s">
        <v>11615</v>
      </c>
      <c r="Z8261" t="s">
        <v>37</v>
      </c>
      <c r="AA8261" t="s">
        <v>98201</v>
      </c>
      <c r="AB8261" t="s">
        <v>64805</v>
      </c>
      <c r="AC8261" t="s">
        <v>64806</v>
      </c>
      <c r="AD8261" t="s">
        <v>77008</v>
      </c>
      <c r="AE8261" t="s">
        <v>3640</v>
      </c>
    </row>
    <row r="8262" spans="1:31" x14ac:dyDescent="0.3">
      <c r="A8262" t="s">
        <v>98202</v>
      </c>
      <c r="B8262" t="s">
        <v>98203</v>
      </c>
      <c r="C8262" t="s">
        <v>187</v>
      </c>
      <c r="D8262" t="s">
        <v>823</v>
      </c>
      <c r="E8262" t="s">
        <v>77283</v>
      </c>
      <c r="F8262" t="s">
        <v>826</v>
      </c>
      <c r="G8262" t="s">
        <v>64807</v>
      </c>
      <c r="H8262" t="s">
        <v>11753</v>
      </c>
      <c r="I8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2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62">
        <v>2</v>
      </c>
      <c r="N8262" t="s">
        <v>1060</v>
      </c>
      <c r="O8262" t="s">
        <v>64808</v>
      </c>
      <c r="P8262" t="s">
        <v>77284</v>
      </c>
      <c r="Q8262" t="s">
        <v>64809</v>
      </c>
      <c r="R8262" t="s">
        <v>64810</v>
      </c>
      <c r="T8262" t="s">
        <v>64811</v>
      </c>
      <c r="V8262" t="s">
        <v>64812</v>
      </c>
      <c r="W8262" t="s">
        <v>64813</v>
      </c>
      <c r="X8262" t="s">
        <v>64814</v>
      </c>
      <c r="Y8262" t="s">
        <v>11615</v>
      </c>
      <c r="Z8262" t="s">
        <v>37</v>
      </c>
      <c r="AA8262" t="s">
        <v>98204</v>
      </c>
      <c r="AB8262" t="s">
        <v>64815</v>
      </c>
      <c r="AC8262" t="s">
        <v>64816</v>
      </c>
      <c r="AD8262" t="s">
        <v>77008</v>
      </c>
      <c r="AE8262" t="s">
        <v>3640</v>
      </c>
    </row>
    <row r="8263" spans="1:31" x14ac:dyDescent="0.3">
      <c r="A8263" t="s">
        <v>98205</v>
      </c>
      <c r="B8263" t="s">
        <v>98206</v>
      </c>
      <c r="C8263" t="s">
        <v>187</v>
      </c>
      <c r="D8263" t="s">
        <v>592</v>
      </c>
      <c r="E8263" t="s">
        <v>77067</v>
      </c>
      <c r="F8263" t="s">
        <v>2958</v>
      </c>
      <c r="G8263" t="s">
        <v>64817</v>
      </c>
      <c r="H8263" t="s">
        <v>11753</v>
      </c>
      <c r="I82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63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8263">
        <v>43</v>
      </c>
      <c r="N8263" t="s">
        <v>2958</v>
      </c>
      <c r="O8263" t="s">
        <v>64818</v>
      </c>
      <c r="P8263" t="s">
        <v>98207</v>
      </c>
      <c r="Q8263" t="s">
        <v>64818</v>
      </c>
      <c r="R8263" t="s">
        <v>64819</v>
      </c>
      <c r="T8263" t="s">
        <v>64820</v>
      </c>
      <c r="U8263" t="s">
        <v>64821</v>
      </c>
      <c r="V8263" t="s">
        <v>64822</v>
      </c>
      <c r="W8263" t="s">
        <v>64823</v>
      </c>
      <c r="X8263" t="s">
        <v>64824</v>
      </c>
      <c r="Y8263" t="s">
        <v>11615</v>
      </c>
      <c r="Z8263" t="s">
        <v>37</v>
      </c>
      <c r="AA8263" t="s">
        <v>98208</v>
      </c>
      <c r="AB8263" t="s">
        <v>64825</v>
      </c>
      <c r="AC8263" t="s">
        <v>64826</v>
      </c>
      <c r="AD8263" t="s">
        <v>77008</v>
      </c>
      <c r="AE8263" t="s">
        <v>3640</v>
      </c>
    </row>
    <row r="8264" spans="1:31" x14ac:dyDescent="0.3">
      <c r="A8264" t="s">
        <v>98209</v>
      </c>
      <c r="B8264" t="s">
        <v>98210</v>
      </c>
      <c r="C8264" t="s">
        <v>187</v>
      </c>
      <c r="D8264" t="s">
        <v>1252</v>
      </c>
      <c r="E8264" t="s">
        <v>76852</v>
      </c>
      <c r="F8264" t="s">
        <v>1637</v>
      </c>
      <c r="G8264" t="s">
        <v>64827</v>
      </c>
      <c r="H8264" t="s">
        <v>15790</v>
      </c>
      <c r="I8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</v>
      </c>
      <c r="J826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264">
        <v>8</v>
      </c>
      <c r="N8264" t="s">
        <v>1511</v>
      </c>
      <c r="O8264" t="s">
        <v>64828</v>
      </c>
      <c r="P8264" t="s">
        <v>98211</v>
      </c>
      <c r="Q8264" t="s">
        <v>64828</v>
      </c>
      <c r="R8264" t="s">
        <v>64829</v>
      </c>
      <c r="T8264" t="s">
        <v>64830</v>
      </c>
      <c r="V8264" t="s">
        <v>64831</v>
      </c>
      <c r="W8264" t="s">
        <v>64832</v>
      </c>
      <c r="X8264" t="s">
        <v>64833</v>
      </c>
      <c r="Y8264" t="s">
        <v>11615</v>
      </c>
      <c r="Z8264" t="s">
        <v>37</v>
      </c>
      <c r="AA8264" t="s">
        <v>98212</v>
      </c>
      <c r="AB8264" t="s">
        <v>64834</v>
      </c>
      <c r="AC8264" t="s">
        <v>64835</v>
      </c>
      <c r="AD8264" t="s">
        <v>77008</v>
      </c>
      <c r="AE8264" t="s">
        <v>3640</v>
      </c>
    </row>
    <row r="8265" spans="1:31" x14ac:dyDescent="0.3">
      <c r="A8265" t="s">
        <v>98213</v>
      </c>
      <c r="B8265" t="s">
        <v>98214</v>
      </c>
      <c r="C8265" t="s">
        <v>187</v>
      </c>
      <c r="D8265" t="s">
        <v>823</v>
      </c>
      <c r="E8265" t="s">
        <v>78619</v>
      </c>
      <c r="F8265" t="s">
        <v>1060</v>
      </c>
      <c r="G8265" t="s">
        <v>64836</v>
      </c>
      <c r="H8265" t="s">
        <v>15790</v>
      </c>
      <c r="I8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265">
        <v>74</v>
      </c>
      <c r="N8265" t="s">
        <v>1060</v>
      </c>
      <c r="O8265" t="s">
        <v>20907</v>
      </c>
      <c r="P8265" t="s">
        <v>98215</v>
      </c>
      <c r="Q8265" t="s">
        <v>20907</v>
      </c>
      <c r="R8265" t="s">
        <v>64837</v>
      </c>
      <c r="T8265" t="s">
        <v>64838</v>
      </c>
      <c r="W8265" t="s">
        <v>64839</v>
      </c>
      <c r="X8265" t="s">
        <v>64840</v>
      </c>
      <c r="Y8265" t="s">
        <v>11615</v>
      </c>
      <c r="Z8265" t="s">
        <v>37</v>
      </c>
      <c r="AA8265" t="s">
        <v>98216</v>
      </c>
      <c r="AB8265" t="s">
        <v>64841</v>
      </c>
      <c r="AC8265" t="s">
        <v>64842</v>
      </c>
      <c r="AD8265" t="s">
        <v>77008</v>
      </c>
      <c r="AE8265" t="s">
        <v>3640</v>
      </c>
    </row>
    <row r="8266" spans="1:31" x14ac:dyDescent="0.3">
      <c r="A8266" t="s">
        <v>98217</v>
      </c>
      <c r="B8266" t="s">
        <v>98218</v>
      </c>
      <c r="C8266" t="s">
        <v>187</v>
      </c>
      <c r="D8266" t="s">
        <v>823</v>
      </c>
      <c r="E8266" t="s">
        <v>77283</v>
      </c>
      <c r="F8266" t="s">
        <v>826</v>
      </c>
      <c r="G8266" t="s">
        <v>64843</v>
      </c>
      <c r="H8266" t="s">
        <v>64844</v>
      </c>
      <c r="I8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ZŠ K. J. Erbena a MŠ Korálka</v>
      </c>
      <c r="J8266" t="str">
        <f>IF(Table2[[#This Row],[Č. or.]],_xlfn.CONCAT(Table2[[#This Row],[Ulice]]," ",Table2[[#This Row],[Č. p.]],"/",Table2[[#This Row],[Č. or.]]),_xlfn.CONCAT(Table2[[#This Row],[Ulice]]," ",Table2[[#This Row],[Č. p.]]))</f>
        <v>Na Parkáni 107</v>
      </c>
      <c r="K8266" t="s">
        <v>64845</v>
      </c>
      <c r="L8266">
        <v>107</v>
      </c>
      <c r="N8266" t="s">
        <v>1060</v>
      </c>
      <c r="O8266" t="s">
        <v>64846</v>
      </c>
      <c r="P8266" t="s">
        <v>88575</v>
      </c>
      <c r="Q8266" t="s">
        <v>64846</v>
      </c>
      <c r="R8266" t="s">
        <v>64847</v>
      </c>
      <c r="S8266" t="s">
        <v>64847</v>
      </c>
      <c r="T8266" t="s">
        <v>64848</v>
      </c>
      <c r="V8266" t="s">
        <v>64849</v>
      </c>
      <c r="W8266" t="s">
        <v>64850</v>
      </c>
      <c r="X8266" t="s">
        <v>64851</v>
      </c>
      <c r="Y8266" t="s">
        <v>4219</v>
      </c>
      <c r="Z8266" t="s">
        <v>37</v>
      </c>
      <c r="AA8266" t="s">
        <v>98219</v>
      </c>
      <c r="AB8266" t="s">
        <v>64852</v>
      </c>
      <c r="AC8266" t="s">
        <v>64853</v>
      </c>
      <c r="AD8266" t="s">
        <v>77008</v>
      </c>
      <c r="AE8266" t="s">
        <v>3640</v>
      </c>
    </row>
    <row r="8267" spans="1:31" x14ac:dyDescent="0.3">
      <c r="A8267" t="s">
        <v>98220</v>
      </c>
      <c r="B8267" t="s">
        <v>98221</v>
      </c>
      <c r="C8267" t="s">
        <v>187</v>
      </c>
      <c r="D8267" t="s">
        <v>858</v>
      </c>
      <c r="E8267" t="s">
        <v>77062</v>
      </c>
      <c r="F8267" t="s">
        <v>862</v>
      </c>
      <c r="G8267" t="s">
        <v>64854</v>
      </c>
      <c r="H8267" t="s">
        <v>64855</v>
      </c>
      <c r="I8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Masarykova jubilejní ZŠ a MŠ</v>
      </c>
      <c r="J826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380</v>
      </c>
      <c r="L8267">
        <v>380</v>
      </c>
      <c r="N8267" t="s">
        <v>862</v>
      </c>
      <c r="O8267" t="s">
        <v>64856</v>
      </c>
      <c r="P8267" t="s">
        <v>98222</v>
      </c>
      <c r="Q8267" t="s">
        <v>64856</v>
      </c>
      <c r="R8267" t="s">
        <v>64857</v>
      </c>
      <c r="S8267" t="s">
        <v>64857</v>
      </c>
      <c r="T8267" t="s">
        <v>64858</v>
      </c>
      <c r="V8267" t="s">
        <v>64859</v>
      </c>
      <c r="W8267" t="s">
        <v>64860</v>
      </c>
      <c r="X8267" t="s">
        <v>64861</v>
      </c>
      <c r="Y8267" t="s">
        <v>4219</v>
      </c>
      <c r="Z8267" t="s">
        <v>37</v>
      </c>
      <c r="AA8267" t="s">
        <v>98223</v>
      </c>
      <c r="AB8267" t="s">
        <v>64862</v>
      </c>
      <c r="AC8267" t="s">
        <v>64863</v>
      </c>
      <c r="AD8267" t="s">
        <v>77008</v>
      </c>
      <c r="AE8267" t="s">
        <v>3640</v>
      </c>
    </row>
    <row r="8268" spans="1:31" x14ac:dyDescent="0.3">
      <c r="A8268" t="s">
        <v>98224</v>
      </c>
      <c r="B8268" t="s">
        <v>98225</v>
      </c>
      <c r="C8268" t="s">
        <v>187</v>
      </c>
      <c r="D8268" t="s">
        <v>337</v>
      </c>
      <c r="E8268" t="s">
        <v>78646</v>
      </c>
      <c r="F8268" t="s">
        <v>1621</v>
      </c>
      <c r="G8268" t="s">
        <v>64864</v>
      </c>
      <c r="H8268" t="s">
        <v>11753</v>
      </c>
      <c r="I8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68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8268">
        <v>47</v>
      </c>
      <c r="N8268" t="s">
        <v>1621</v>
      </c>
      <c r="O8268" t="s">
        <v>59177</v>
      </c>
      <c r="P8268" t="s">
        <v>88702</v>
      </c>
      <c r="Q8268" t="s">
        <v>59177</v>
      </c>
      <c r="R8268" t="s">
        <v>64865</v>
      </c>
      <c r="T8268" t="s">
        <v>64866</v>
      </c>
      <c r="V8268" t="s">
        <v>64867</v>
      </c>
      <c r="W8268" t="s">
        <v>64868</v>
      </c>
      <c r="X8268" t="s">
        <v>64869</v>
      </c>
      <c r="Y8268" t="s">
        <v>11615</v>
      </c>
      <c r="Z8268" t="s">
        <v>37</v>
      </c>
      <c r="AA8268" t="s">
        <v>98226</v>
      </c>
      <c r="AB8268" t="s">
        <v>64870</v>
      </c>
      <c r="AC8268" t="s">
        <v>64871</v>
      </c>
      <c r="AD8268" t="s">
        <v>77008</v>
      </c>
      <c r="AE8268" t="s">
        <v>3640</v>
      </c>
    </row>
    <row r="8269" spans="1:31" x14ac:dyDescent="0.3">
      <c r="A8269" t="s">
        <v>98227</v>
      </c>
      <c r="B8269" t="s">
        <v>98228</v>
      </c>
      <c r="C8269" t="s">
        <v>187</v>
      </c>
      <c r="D8269" t="s">
        <v>337</v>
      </c>
      <c r="E8269" t="s">
        <v>78641</v>
      </c>
      <c r="F8269" t="s">
        <v>340</v>
      </c>
      <c r="G8269" t="s">
        <v>64872</v>
      </c>
      <c r="H8269" t="s">
        <v>15790</v>
      </c>
      <c r="I8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69" t="str">
        <f>IF(Table2[[#This Row],[Č. or.]],_xlfn.CONCAT(Table2[[#This Row],[Ulice]]," ",Table2[[#This Row],[Č. p.]],"/",Table2[[#This Row],[Č. or.]]),_xlfn.CONCAT(Table2[[#This Row],[Ulice]]," ",Table2[[#This Row],[Č. p.]]))</f>
        <v xml:space="preserve"> 240</v>
      </c>
      <c r="L8269">
        <v>240</v>
      </c>
      <c r="N8269" t="s">
        <v>1621</v>
      </c>
      <c r="O8269" t="s">
        <v>64873</v>
      </c>
      <c r="P8269" t="s">
        <v>98229</v>
      </c>
      <c r="Q8269" t="s">
        <v>64873</v>
      </c>
      <c r="R8269" t="s">
        <v>64874</v>
      </c>
      <c r="S8269" t="s">
        <v>64874</v>
      </c>
      <c r="T8269" t="s">
        <v>64875</v>
      </c>
      <c r="V8269" t="s">
        <v>64876</v>
      </c>
      <c r="W8269" t="s">
        <v>64877</v>
      </c>
      <c r="X8269" t="s">
        <v>64878</v>
      </c>
      <c r="Y8269" t="s">
        <v>4219</v>
      </c>
      <c r="Z8269" t="s">
        <v>37</v>
      </c>
      <c r="AA8269" t="s">
        <v>98230</v>
      </c>
      <c r="AB8269" t="s">
        <v>64879</v>
      </c>
      <c r="AC8269" t="s">
        <v>64880</v>
      </c>
      <c r="AD8269" t="s">
        <v>77008</v>
      </c>
      <c r="AE8269" t="s">
        <v>3640</v>
      </c>
    </row>
    <row r="8270" spans="1:31" x14ac:dyDescent="0.3">
      <c r="A8270" t="s">
        <v>98231</v>
      </c>
      <c r="B8270" t="s">
        <v>98232</v>
      </c>
      <c r="C8270" t="s">
        <v>187</v>
      </c>
      <c r="D8270" t="s">
        <v>823</v>
      </c>
      <c r="E8270" t="s">
        <v>77283</v>
      </c>
      <c r="F8270" t="s">
        <v>826</v>
      </c>
      <c r="G8270" t="s">
        <v>64881</v>
      </c>
      <c r="H8270" t="s">
        <v>11753</v>
      </c>
      <c r="I8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8270">
        <v>108</v>
      </c>
      <c r="N8270" t="s">
        <v>1060</v>
      </c>
      <c r="O8270" t="s">
        <v>64882</v>
      </c>
      <c r="P8270" t="s">
        <v>77284</v>
      </c>
      <c r="Q8270" t="s">
        <v>64883</v>
      </c>
      <c r="R8270" t="s">
        <v>64884</v>
      </c>
      <c r="W8270" t="s">
        <v>64885</v>
      </c>
      <c r="X8270" t="s">
        <v>64886</v>
      </c>
      <c r="Y8270" t="s">
        <v>11615</v>
      </c>
      <c r="Z8270" t="s">
        <v>37</v>
      </c>
      <c r="AA8270" t="s">
        <v>98233</v>
      </c>
      <c r="AB8270" t="s">
        <v>64887</v>
      </c>
      <c r="AC8270" t="s">
        <v>64888</v>
      </c>
      <c r="AD8270" t="s">
        <v>77008</v>
      </c>
      <c r="AE8270" t="s">
        <v>3640</v>
      </c>
    </row>
    <row r="8271" spans="1:31" x14ac:dyDescent="0.3">
      <c r="A8271" t="s">
        <v>98234</v>
      </c>
      <c r="B8271" t="s">
        <v>98235</v>
      </c>
      <c r="C8271" t="s">
        <v>187</v>
      </c>
      <c r="D8271" t="s">
        <v>823</v>
      </c>
      <c r="E8271" t="s">
        <v>78619</v>
      </c>
      <c r="F8271" t="s">
        <v>1060</v>
      </c>
      <c r="G8271" t="s">
        <v>64889</v>
      </c>
      <c r="H8271" t="s">
        <v>11753</v>
      </c>
      <c r="I8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271">
        <v>155</v>
      </c>
      <c r="N8271" t="s">
        <v>1060</v>
      </c>
      <c r="O8271" t="s">
        <v>64532</v>
      </c>
      <c r="P8271" t="s">
        <v>98236</v>
      </c>
      <c r="Q8271" t="s">
        <v>64532</v>
      </c>
      <c r="R8271" t="s">
        <v>64890</v>
      </c>
      <c r="T8271" t="s">
        <v>64891</v>
      </c>
      <c r="V8271" t="s">
        <v>64892</v>
      </c>
      <c r="W8271" t="s">
        <v>64893</v>
      </c>
      <c r="X8271" t="s">
        <v>64894</v>
      </c>
      <c r="Y8271" t="s">
        <v>4219</v>
      </c>
      <c r="Z8271" t="s">
        <v>37</v>
      </c>
      <c r="AA8271" t="s">
        <v>98237</v>
      </c>
      <c r="AB8271" t="s">
        <v>64895</v>
      </c>
      <c r="AC8271" t="s">
        <v>64896</v>
      </c>
      <c r="AD8271" t="s">
        <v>77008</v>
      </c>
      <c r="AE8271" t="s">
        <v>3640</v>
      </c>
    </row>
    <row r="8272" spans="1:31" x14ac:dyDescent="0.3">
      <c r="A8272" t="s">
        <v>98238</v>
      </c>
      <c r="B8272" t="s">
        <v>98239</v>
      </c>
      <c r="C8272" t="s">
        <v>187</v>
      </c>
      <c r="D8272" t="s">
        <v>337</v>
      </c>
      <c r="E8272" t="s">
        <v>78651</v>
      </c>
      <c r="F8272" t="s">
        <v>1020</v>
      </c>
      <c r="G8272" t="s">
        <v>64897</v>
      </c>
      <c r="H8272" t="s">
        <v>12264</v>
      </c>
      <c r="I8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27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272">
        <v>1</v>
      </c>
      <c r="N8272" t="s">
        <v>1621</v>
      </c>
      <c r="O8272" t="s">
        <v>24299</v>
      </c>
      <c r="P8272" t="s">
        <v>98240</v>
      </c>
      <c r="Q8272" t="s">
        <v>64898</v>
      </c>
      <c r="R8272" t="s">
        <v>64899</v>
      </c>
      <c r="T8272" t="s">
        <v>64900</v>
      </c>
      <c r="W8272" t="s">
        <v>64901</v>
      </c>
      <c r="X8272" t="s">
        <v>64902</v>
      </c>
      <c r="Y8272" t="s">
        <v>3637</v>
      </c>
      <c r="Z8272" t="s">
        <v>37</v>
      </c>
      <c r="AA8272" t="s">
        <v>98241</v>
      </c>
      <c r="AB8272" t="s">
        <v>64903</v>
      </c>
      <c r="AC8272" t="s">
        <v>64904</v>
      </c>
      <c r="AD8272" t="s">
        <v>77008</v>
      </c>
      <c r="AE8272" t="s">
        <v>3640</v>
      </c>
    </row>
    <row r="8273" spans="1:31" x14ac:dyDescent="0.3">
      <c r="A8273" t="s">
        <v>98242</v>
      </c>
      <c r="B8273" t="s">
        <v>98243</v>
      </c>
      <c r="C8273" t="s">
        <v>187</v>
      </c>
      <c r="D8273" t="s">
        <v>337</v>
      </c>
      <c r="E8273" t="s">
        <v>78651</v>
      </c>
      <c r="F8273" t="s">
        <v>1020</v>
      </c>
      <c r="G8273" t="s">
        <v>64905</v>
      </c>
      <c r="H8273" t="s">
        <v>11753</v>
      </c>
      <c r="I8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3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8273">
        <v>2</v>
      </c>
      <c r="N8273" t="s">
        <v>1621</v>
      </c>
      <c r="O8273" t="s">
        <v>64906</v>
      </c>
      <c r="P8273" t="s">
        <v>88706</v>
      </c>
      <c r="Q8273" t="s">
        <v>64906</v>
      </c>
      <c r="R8273" t="s">
        <v>64907</v>
      </c>
      <c r="T8273" t="s">
        <v>64908</v>
      </c>
      <c r="V8273" t="s">
        <v>64909</v>
      </c>
      <c r="W8273" t="s">
        <v>64910</v>
      </c>
      <c r="X8273" t="s">
        <v>63992</v>
      </c>
      <c r="Y8273" t="s">
        <v>11615</v>
      </c>
      <c r="Z8273" t="s">
        <v>37</v>
      </c>
      <c r="AA8273" t="s">
        <v>98244</v>
      </c>
      <c r="AB8273" t="s">
        <v>64911</v>
      </c>
      <c r="AC8273" t="s">
        <v>64912</v>
      </c>
      <c r="AD8273" t="s">
        <v>77008</v>
      </c>
      <c r="AE8273" t="s">
        <v>3640</v>
      </c>
    </row>
    <row r="8274" spans="1:31" x14ac:dyDescent="0.3">
      <c r="A8274" t="s">
        <v>98245</v>
      </c>
      <c r="B8274" t="s">
        <v>98246</v>
      </c>
      <c r="C8274" t="s">
        <v>187</v>
      </c>
      <c r="D8274" t="s">
        <v>337</v>
      </c>
      <c r="E8274" t="s">
        <v>78641</v>
      </c>
      <c r="F8274" t="s">
        <v>340</v>
      </c>
      <c r="G8274" t="s">
        <v>64913</v>
      </c>
      <c r="H8274" t="s">
        <v>15790</v>
      </c>
      <c r="I8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126</v>
      </c>
      <c r="L8274">
        <v>126</v>
      </c>
      <c r="N8274" t="s">
        <v>1621</v>
      </c>
      <c r="O8274" t="s">
        <v>64914</v>
      </c>
      <c r="P8274" t="s">
        <v>88688</v>
      </c>
      <c r="Q8274" t="s">
        <v>64914</v>
      </c>
      <c r="R8274" t="s">
        <v>64915</v>
      </c>
      <c r="S8274" t="s">
        <v>64916</v>
      </c>
      <c r="T8274" t="s">
        <v>64917</v>
      </c>
      <c r="W8274" t="s">
        <v>64918</v>
      </c>
      <c r="X8274" t="s">
        <v>64919</v>
      </c>
      <c r="Y8274" t="s">
        <v>11615</v>
      </c>
      <c r="Z8274" t="s">
        <v>37</v>
      </c>
      <c r="AA8274" t="s">
        <v>98247</v>
      </c>
      <c r="AB8274" t="s">
        <v>64920</v>
      </c>
      <c r="AC8274" t="s">
        <v>64921</v>
      </c>
      <c r="AD8274" t="s">
        <v>77008</v>
      </c>
      <c r="AE8274" t="s">
        <v>3640</v>
      </c>
    </row>
    <row r="8275" spans="1:31" x14ac:dyDescent="0.3">
      <c r="A8275" t="s">
        <v>98248</v>
      </c>
      <c r="B8275" t="s">
        <v>98249</v>
      </c>
      <c r="C8275" t="s">
        <v>187</v>
      </c>
      <c r="D8275" t="s">
        <v>337</v>
      </c>
      <c r="E8275" t="s">
        <v>78646</v>
      </c>
      <c r="F8275" t="s">
        <v>1621</v>
      </c>
      <c r="G8275" t="s">
        <v>64922</v>
      </c>
      <c r="H8275" t="s">
        <v>11753</v>
      </c>
      <c r="I8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5" t="str">
        <f>IF(Table2[[#This Row],[Č. or.]],_xlfn.CONCAT(Table2[[#This Row],[Ulice]]," ",Table2[[#This Row],[Č. p.]],"/",Table2[[#This Row],[Č. or.]]),_xlfn.CONCAT(Table2[[#This Row],[Ulice]]," ",Table2[[#This Row],[Č. p.]]))</f>
        <v xml:space="preserve"> 137</v>
      </c>
      <c r="L8275">
        <v>137</v>
      </c>
      <c r="N8275" t="s">
        <v>1621</v>
      </c>
      <c r="O8275" t="s">
        <v>64923</v>
      </c>
      <c r="P8275" t="s">
        <v>98250</v>
      </c>
      <c r="Q8275" t="s">
        <v>64923</v>
      </c>
      <c r="R8275" t="s">
        <v>64924</v>
      </c>
      <c r="T8275" t="s">
        <v>64925</v>
      </c>
      <c r="V8275" t="s">
        <v>64926</v>
      </c>
      <c r="W8275" t="s">
        <v>64927</v>
      </c>
      <c r="X8275" t="s">
        <v>64928</v>
      </c>
      <c r="Y8275" t="s">
        <v>4219</v>
      </c>
      <c r="Z8275" t="s">
        <v>37</v>
      </c>
      <c r="AA8275" t="s">
        <v>98251</v>
      </c>
      <c r="AB8275" t="s">
        <v>64929</v>
      </c>
      <c r="AC8275" t="s">
        <v>64930</v>
      </c>
      <c r="AD8275" t="s">
        <v>77008</v>
      </c>
      <c r="AE8275" t="s">
        <v>3640</v>
      </c>
    </row>
    <row r="8276" spans="1:31" x14ac:dyDescent="0.3">
      <c r="A8276" t="s">
        <v>98252</v>
      </c>
      <c r="B8276" t="s">
        <v>98253</v>
      </c>
      <c r="C8276" t="s">
        <v>187</v>
      </c>
      <c r="D8276" t="s">
        <v>337</v>
      </c>
      <c r="E8276" t="s">
        <v>78651</v>
      </c>
      <c r="F8276" t="s">
        <v>1020</v>
      </c>
      <c r="G8276" t="s">
        <v>64931</v>
      </c>
      <c r="H8276" t="s">
        <v>11753</v>
      </c>
      <c r="I8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104</v>
      </c>
      <c r="L8276">
        <v>104</v>
      </c>
      <c r="N8276" t="s">
        <v>1621</v>
      </c>
      <c r="O8276" t="s">
        <v>64932</v>
      </c>
      <c r="P8276" t="s">
        <v>98254</v>
      </c>
      <c r="Q8276" t="s">
        <v>64932</v>
      </c>
      <c r="R8276" t="s">
        <v>64933</v>
      </c>
      <c r="S8276" t="s">
        <v>64934</v>
      </c>
      <c r="T8276" t="s">
        <v>64935</v>
      </c>
      <c r="V8276" t="s">
        <v>64936</v>
      </c>
      <c r="W8276" t="s">
        <v>64937</v>
      </c>
      <c r="X8276" t="s">
        <v>64938</v>
      </c>
      <c r="Y8276" t="s">
        <v>11615</v>
      </c>
      <c r="Z8276" t="s">
        <v>37</v>
      </c>
      <c r="AA8276" t="s">
        <v>98255</v>
      </c>
      <c r="AB8276" t="s">
        <v>64939</v>
      </c>
      <c r="AC8276" t="s">
        <v>64940</v>
      </c>
      <c r="AD8276" t="s">
        <v>77008</v>
      </c>
      <c r="AE8276" t="s">
        <v>3640</v>
      </c>
    </row>
    <row r="8277" spans="1:31" x14ac:dyDescent="0.3">
      <c r="A8277" t="s">
        <v>98256</v>
      </c>
      <c r="B8277" t="s">
        <v>98257</v>
      </c>
      <c r="C8277" t="s">
        <v>187</v>
      </c>
      <c r="D8277" t="s">
        <v>337</v>
      </c>
      <c r="E8277" t="s">
        <v>78646</v>
      </c>
      <c r="F8277" t="s">
        <v>1621</v>
      </c>
      <c r="G8277" t="s">
        <v>64941</v>
      </c>
      <c r="H8277" t="s">
        <v>11753</v>
      </c>
      <c r="I8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190</v>
      </c>
      <c r="L8277">
        <v>190</v>
      </c>
      <c r="N8277" t="s">
        <v>1621</v>
      </c>
      <c r="O8277" t="s">
        <v>12386</v>
      </c>
      <c r="P8277" t="s">
        <v>88768</v>
      </c>
      <c r="Q8277" t="s">
        <v>38122</v>
      </c>
      <c r="R8277" t="s">
        <v>64942</v>
      </c>
      <c r="T8277" t="s">
        <v>64943</v>
      </c>
      <c r="V8277" t="s">
        <v>64944</v>
      </c>
      <c r="W8277" t="s">
        <v>64945</v>
      </c>
      <c r="X8277" t="s">
        <v>64946</v>
      </c>
      <c r="Y8277" t="s">
        <v>11615</v>
      </c>
      <c r="Z8277" t="s">
        <v>37</v>
      </c>
      <c r="AA8277" t="s">
        <v>88769</v>
      </c>
      <c r="AB8277" t="s">
        <v>38123</v>
      </c>
      <c r="AC8277" t="s">
        <v>38124</v>
      </c>
      <c r="AD8277" t="s">
        <v>77008</v>
      </c>
      <c r="AE8277" t="s">
        <v>3640</v>
      </c>
    </row>
    <row r="8278" spans="1:31" x14ac:dyDescent="0.3">
      <c r="A8278" t="s">
        <v>98258</v>
      </c>
      <c r="B8278" t="s">
        <v>98259</v>
      </c>
      <c r="C8278" t="s">
        <v>187</v>
      </c>
      <c r="D8278" t="s">
        <v>662</v>
      </c>
      <c r="E8278" t="s">
        <v>78780</v>
      </c>
      <c r="F8278" t="s">
        <v>3471</v>
      </c>
      <c r="G8278" t="s">
        <v>64947</v>
      </c>
      <c r="H8278" t="s">
        <v>15790</v>
      </c>
      <c r="I8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78" t="str">
        <f>IF(Table2[[#This Row],[Č. or.]],_xlfn.CONCAT(Table2[[#This Row],[Ulice]]," ",Table2[[#This Row],[Č. p.]],"/",Table2[[#This Row],[Č. or.]]),_xlfn.CONCAT(Table2[[#This Row],[Ulice]]," ",Table2[[#This Row],[Č. p.]]))</f>
        <v>Horská 256</v>
      </c>
      <c r="K8278" t="s">
        <v>7085</v>
      </c>
      <c r="L8278">
        <v>256</v>
      </c>
      <c r="N8278" t="s">
        <v>3244</v>
      </c>
      <c r="O8278" t="s">
        <v>64948</v>
      </c>
      <c r="P8278" t="s">
        <v>98260</v>
      </c>
      <c r="Q8278" t="s">
        <v>3471</v>
      </c>
      <c r="R8278" t="s">
        <v>64949</v>
      </c>
      <c r="S8278" t="s">
        <v>64950</v>
      </c>
      <c r="T8278" t="s">
        <v>64951</v>
      </c>
      <c r="U8278" t="s">
        <v>64952</v>
      </c>
      <c r="V8278" t="s">
        <v>64953</v>
      </c>
      <c r="W8278" t="s">
        <v>64954</v>
      </c>
      <c r="X8278" t="s">
        <v>64955</v>
      </c>
      <c r="Y8278" t="s">
        <v>11615</v>
      </c>
      <c r="Z8278" t="s">
        <v>37</v>
      </c>
      <c r="AA8278" t="s">
        <v>78782</v>
      </c>
      <c r="AB8278" t="s">
        <v>40555</v>
      </c>
      <c r="AC8278" t="s">
        <v>40556</v>
      </c>
      <c r="AD8278" t="s">
        <v>77008</v>
      </c>
      <c r="AE8278" t="s">
        <v>3640</v>
      </c>
    </row>
    <row r="8279" spans="1:31" x14ac:dyDescent="0.3">
      <c r="A8279" t="s">
        <v>98261</v>
      </c>
      <c r="B8279" t="s">
        <v>98262</v>
      </c>
      <c r="C8279" t="s">
        <v>187</v>
      </c>
      <c r="D8279" t="s">
        <v>662</v>
      </c>
      <c r="E8279" t="s">
        <v>78770</v>
      </c>
      <c r="F8279" t="s">
        <v>665</v>
      </c>
      <c r="G8279" t="s">
        <v>64956</v>
      </c>
      <c r="H8279" t="s">
        <v>11753</v>
      </c>
      <c r="I8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79" t="str">
        <f>IF(Table2[[#This Row],[Č. or.]],_xlfn.CONCAT(Table2[[#This Row],[Ulice]]," ",Table2[[#This Row],[Č. p.]],"/",Table2[[#This Row],[Č. or.]]),_xlfn.CONCAT(Table2[[#This Row],[Ulice]]," ",Table2[[#This Row],[Č. p.]]))</f>
        <v xml:space="preserve"> 202</v>
      </c>
      <c r="L8279">
        <v>202</v>
      </c>
      <c r="N8279" t="s">
        <v>3244</v>
      </c>
      <c r="O8279" t="s">
        <v>64957</v>
      </c>
      <c r="P8279" t="s">
        <v>98263</v>
      </c>
      <c r="Q8279" t="s">
        <v>64957</v>
      </c>
      <c r="R8279" t="s">
        <v>64958</v>
      </c>
      <c r="T8279" t="s">
        <v>64959</v>
      </c>
      <c r="V8279" t="s">
        <v>64960</v>
      </c>
      <c r="W8279" t="s">
        <v>64961</v>
      </c>
      <c r="X8279" t="s">
        <v>64962</v>
      </c>
      <c r="Y8279" t="s">
        <v>11615</v>
      </c>
      <c r="Z8279" t="s">
        <v>37</v>
      </c>
      <c r="AA8279" t="s">
        <v>98264</v>
      </c>
      <c r="AB8279" t="s">
        <v>64963</v>
      </c>
      <c r="AC8279" t="s">
        <v>64964</v>
      </c>
      <c r="AD8279" t="s">
        <v>77008</v>
      </c>
      <c r="AE8279" t="s">
        <v>3640</v>
      </c>
    </row>
    <row r="8280" spans="1:31" x14ac:dyDescent="0.3">
      <c r="A8280" t="s">
        <v>98265</v>
      </c>
      <c r="B8280" t="s">
        <v>98266</v>
      </c>
      <c r="C8280" t="s">
        <v>187</v>
      </c>
      <c r="D8280" t="s">
        <v>662</v>
      </c>
      <c r="E8280" t="s">
        <v>78775</v>
      </c>
      <c r="F8280" t="s">
        <v>3244</v>
      </c>
      <c r="G8280" t="s">
        <v>64965</v>
      </c>
      <c r="H8280" t="s">
        <v>11753</v>
      </c>
      <c r="I8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280">
        <v>166</v>
      </c>
      <c r="N8280" t="s">
        <v>3244</v>
      </c>
      <c r="O8280" t="s">
        <v>26907</v>
      </c>
      <c r="P8280" t="s">
        <v>98267</v>
      </c>
      <c r="Q8280" t="s">
        <v>26907</v>
      </c>
      <c r="R8280" t="s">
        <v>64966</v>
      </c>
      <c r="T8280" t="s">
        <v>64967</v>
      </c>
      <c r="W8280" t="s">
        <v>64968</v>
      </c>
      <c r="X8280" t="s">
        <v>64969</v>
      </c>
      <c r="Y8280" t="s">
        <v>11615</v>
      </c>
      <c r="Z8280" t="s">
        <v>37</v>
      </c>
      <c r="AA8280" t="s">
        <v>98268</v>
      </c>
      <c r="AB8280" t="s">
        <v>64970</v>
      </c>
      <c r="AC8280" t="s">
        <v>64971</v>
      </c>
      <c r="AD8280" t="s">
        <v>77008</v>
      </c>
      <c r="AE8280" t="s">
        <v>3640</v>
      </c>
    </row>
    <row r="8281" spans="1:31" x14ac:dyDescent="0.3">
      <c r="A8281" t="s">
        <v>98269</v>
      </c>
      <c r="B8281" t="s">
        <v>98270</v>
      </c>
      <c r="C8281" t="s">
        <v>187</v>
      </c>
      <c r="D8281" t="s">
        <v>337</v>
      </c>
      <c r="E8281" t="s">
        <v>78651</v>
      </c>
      <c r="F8281" t="s">
        <v>1020</v>
      </c>
      <c r="G8281" t="s">
        <v>64972</v>
      </c>
      <c r="H8281" t="s">
        <v>11753</v>
      </c>
      <c r="I8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</v>
      </c>
      <c r="J8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172</v>
      </c>
      <c r="L8281">
        <v>172</v>
      </c>
      <c r="N8281" t="s">
        <v>1621</v>
      </c>
      <c r="O8281" t="s">
        <v>64973</v>
      </c>
      <c r="P8281" t="s">
        <v>98271</v>
      </c>
      <c r="Q8281" t="s">
        <v>64973</v>
      </c>
      <c r="R8281" t="s">
        <v>64974</v>
      </c>
      <c r="T8281" t="s">
        <v>64975</v>
      </c>
      <c r="W8281" t="s">
        <v>64976</v>
      </c>
      <c r="X8281" t="s">
        <v>64977</v>
      </c>
      <c r="Y8281" t="s">
        <v>11615</v>
      </c>
      <c r="Z8281" t="s">
        <v>37</v>
      </c>
      <c r="AA8281" t="s">
        <v>98272</v>
      </c>
      <c r="AB8281" t="s">
        <v>64978</v>
      </c>
      <c r="AC8281" t="s">
        <v>64979</v>
      </c>
      <c r="AD8281" t="s">
        <v>77008</v>
      </c>
      <c r="AE8281" t="s">
        <v>3640</v>
      </c>
    </row>
    <row r="8282" spans="1:31" x14ac:dyDescent="0.3">
      <c r="A8282" t="s">
        <v>98273</v>
      </c>
      <c r="B8282" t="s">
        <v>98274</v>
      </c>
      <c r="C8282" t="s">
        <v>187</v>
      </c>
      <c r="D8282" t="s">
        <v>662</v>
      </c>
      <c r="E8282" t="s">
        <v>78775</v>
      </c>
      <c r="F8282" t="s">
        <v>3244</v>
      </c>
      <c r="G8282" t="s">
        <v>64980</v>
      </c>
      <c r="H8282" t="s">
        <v>11753</v>
      </c>
      <c r="I8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2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8282">
        <v>74</v>
      </c>
      <c r="N8282" t="s">
        <v>3244</v>
      </c>
      <c r="O8282" t="s">
        <v>64981</v>
      </c>
      <c r="P8282" t="s">
        <v>98275</v>
      </c>
      <c r="Q8282" t="s">
        <v>64981</v>
      </c>
      <c r="R8282" t="s">
        <v>64982</v>
      </c>
      <c r="T8282" t="s">
        <v>64983</v>
      </c>
      <c r="V8282" t="s">
        <v>64984</v>
      </c>
      <c r="W8282" t="s">
        <v>64985</v>
      </c>
      <c r="X8282" t="s">
        <v>64986</v>
      </c>
      <c r="Y8282" t="s">
        <v>4219</v>
      </c>
      <c r="Z8282" t="s">
        <v>37</v>
      </c>
      <c r="AA8282" t="s">
        <v>98276</v>
      </c>
      <c r="AB8282" t="s">
        <v>64987</v>
      </c>
      <c r="AC8282" t="s">
        <v>64988</v>
      </c>
      <c r="AD8282" t="s">
        <v>77008</v>
      </c>
      <c r="AE8282" t="s">
        <v>3640</v>
      </c>
    </row>
    <row r="8283" spans="1:31" x14ac:dyDescent="0.3">
      <c r="A8283" t="s">
        <v>98277</v>
      </c>
      <c r="B8283" t="s">
        <v>98278</v>
      </c>
      <c r="C8283" t="s">
        <v>187</v>
      </c>
      <c r="D8283" t="s">
        <v>662</v>
      </c>
      <c r="E8283" t="s">
        <v>78780</v>
      </c>
      <c r="F8283" t="s">
        <v>3471</v>
      </c>
      <c r="G8283" t="s">
        <v>64989</v>
      </c>
      <c r="H8283" t="s">
        <v>12264</v>
      </c>
      <c r="I8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283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8283">
        <v>44</v>
      </c>
      <c r="N8283" t="s">
        <v>3244</v>
      </c>
      <c r="O8283" t="s">
        <v>64990</v>
      </c>
      <c r="P8283" t="s">
        <v>80182</v>
      </c>
      <c r="Q8283" t="s">
        <v>64990</v>
      </c>
      <c r="R8283" t="s">
        <v>64991</v>
      </c>
      <c r="T8283" t="s">
        <v>64992</v>
      </c>
      <c r="W8283" t="s">
        <v>64993</v>
      </c>
      <c r="X8283" t="s">
        <v>64994</v>
      </c>
      <c r="Y8283" t="s">
        <v>3637</v>
      </c>
      <c r="Z8283" t="s">
        <v>37</v>
      </c>
      <c r="AA8283" t="s">
        <v>98279</v>
      </c>
      <c r="AB8283" t="s">
        <v>64995</v>
      </c>
      <c r="AC8283" t="s">
        <v>64996</v>
      </c>
      <c r="AD8283" t="s">
        <v>77008</v>
      </c>
      <c r="AE8283" t="s">
        <v>3640</v>
      </c>
    </row>
    <row r="8284" spans="1:31" x14ac:dyDescent="0.3">
      <c r="A8284" t="s">
        <v>98280</v>
      </c>
      <c r="B8284" t="s">
        <v>98281</v>
      </c>
      <c r="C8284" t="s">
        <v>187</v>
      </c>
      <c r="D8284" t="s">
        <v>662</v>
      </c>
      <c r="E8284" t="s">
        <v>78780</v>
      </c>
      <c r="F8284" t="s">
        <v>3471</v>
      </c>
      <c r="G8284" t="s">
        <v>64997</v>
      </c>
      <c r="H8284" t="s">
        <v>11753</v>
      </c>
      <c r="I8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4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8284">
        <v>7</v>
      </c>
      <c r="N8284" t="s">
        <v>3244</v>
      </c>
      <c r="O8284" t="s">
        <v>64998</v>
      </c>
      <c r="P8284" t="s">
        <v>98282</v>
      </c>
      <c r="Q8284" t="s">
        <v>64998</v>
      </c>
      <c r="R8284" t="s">
        <v>64999</v>
      </c>
      <c r="T8284" t="s">
        <v>65000</v>
      </c>
      <c r="U8284" t="s">
        <v>65001</v>
      </c>
      <c r="V8284" t="s">
        <v>65002</v>
      </c>
      <c r="W8284" t="s">
        <v>65003</v>
      </c>
      <c r="X8284" t="s">
        <v>65004</v>
      </c>
      <c r="Y8284" t="s">
        <v>11615</v>
      </c>
      <c r="Z8284" t="s">
        <v>37</v>
      </c>
      <c r="AA8284" t="s">
        <v>98283</v>
      </c>
      <c r="AB8284" t="s">
        <v>65005</v>
      </c>
      <c r="AC8284" t="s">
        <v>65006</v>
      </c>
      <c r="AD8284" t="s">
        <v>77008</v>
      </c>
      <c r="AE8284" t="s">
        <v>3640</v>
      </c>
    </row>
    <row r="8285" spans="1:31" x14ac:dyDescent="0.3">
      <c r="A8285" t="s">
        <v>98284</v>
      </c>
      <c r="B8285" t="s">
        <v>98285</v>
      </c>
      <c r="C8285" t="s">
        <v>187</v>
      </c>
      <c r="D8285" t="s">
        <v>662</v>
      </c>
      <c r="E8285" t="s">
        <v>78775</v>
      </c>
      <c r="F8285" t="s">
        <v>3244</v>
      </c>
      <c r="G8285" t="s">
        <v>65007</v>
      </c>
      <c r="H8285" t="s">
        <v>11753</v>
      </c>
      <c r="I8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123</v>
      </c>
      <c r="L8285">
        <v>123</v>
      </c>
      <c r="N8285" t="s">
        <v>3244</v>
      </c>
      <c r="O8285" t="s">
        <v>65008</v>
      </c>
      <c r="P8285" t="s">
        <v>98286</v>
      </c>
      <c r="Q8285" t="s">
        <v>65008</v>
      </c>
      <c r="R8285" t="s">
        <v>65009</v>
      </c>
      <c r="T8285" t="s">
        <v>65010</v>
      </c>
      <c r="W8285" t="s">
        <v>65011</v>
      </c>
      <c r="X8285" t="s">
        <v>65012</v>
      </c>
      <c r="Y8285" t="s">
        <v>11615</v>
      </c>
      <c r="Z8285" t="s">
        <v>37</v>
      </c>
      <c r="AA8285" t="s">
        <v>98287</v>
      </c>
      <c r="AB8285" t="s">
        <v>65013</v>
      </c>
      <c r="AC8285" t="s">
        <v>65014</v>
      </c>
      <c r="AD8285" t="s">
        <v>77008</v>
      </c>
      <c r="AE8285" t="s">
        <v>3640</v>
      </c>
    </row>
    <row r="8286" spans="1:31" x14ac:dyDescent="0.3">
      <c r="A8286" t="s">
        <v>98288</v>
      </c>
      <c r="B8286" t="s">
        <v>98289</v>
      </c>
      <c r="C8286" t="s">
        <v>187</v>
      </c>
      <c r="D8286" t="s">
        <v>823</v>
      </c>
      <c r="E8286" t="s">
        <v>78619</v>
      </c>
      <c r="F8286" t="s">
        <v>1060</v>
      </c>
      <c r="G8286" t="s">
        <v>65015</v>
      </c>
      <c r="H8286" t="s">
        <v>11753</v>
      </c>
      <c r="I8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Mateřská škola</v>
      </c>
      <c r="J8286" t="str">
        <f>IF(Table2[[#This Row],[Č. or.]],_xlfn.CONCAT(Table2[[#This Row],[Ulice]]," ",Table2[[#This Row],[Č. p.]],"/",Table2[[#This Row],[Č. or.]]),_xlfn.CONCAT(Table2[[#This Row],[Ulice]]," ",Table2[[#This Row],[Č. p.]]))</f>
        <v>Školní 11</v>
      </c>
      <c r="K8286" t="s">
        <v>606</v>
      </c>
      <c r="L8286">
        <v>11</v>
      </c>
      <c r="N8286" t="s">
        <v>1060</v>
      </c>
      <c r="O8286" t="s">
        <v>65016</v>
      </c>
      <c r="P8286" t="s">
        <v>88571</v>
      </c>
      <c r="Q8286" t="s">
        <v>65016</v>
      </c>
      <c r="R8286" t="s">
        <v>65017</v>
      </c>
      <c r="T8286" t="s">
        <v>65018</v>
      </c>
      <c r="U8286" t="s">
        <v>65019</v>
      </c>
      <c r="V8286" t="s">
        <v>65020</v>
      </c>
      <c r="W8286" t="s">
        <v>65021</v>
      </c>
      <c r="X8286" t="s">
        <v>65022</v>
      </c>
      <c r="Y8286" t="s">
        <v>4219</v>
      </c>
      <c r="Z8286" t="s">
        <v>37</v>
      </c>
      <c r="AA8286" t="s">
        <v>98290</v>
      </c>
      <c r="AB8286" t="s">
        <v>65023</v>
      </c>
      <c r="AC8286" t="s">
        <v>65024</v>
      </c>
      <c r="AD8286" t="s">
        <v>77008</v>
      </c>
      <c r="AE8286" t="s">
        <v>3640</v>
      </c>
    </row>
    <row r="8287" spans="1:31" x14ac:dyDescent="0.3">
      <c r="A8287" t="s">
        <v>98291</v>
      </c>
      <c r="B8287" t="s">
        <v>98292</v>
      </c>
      <c r="C8287" t="s">
        <v>187</v>
      </c>
      <c r="D8287" t="s">
        <v>662</v>
      </c>
      <c r="E8287" t="s">
        <v>78775</v>
      </c>
      <c r="F8287" t="s">
        <v>3244</v>
      </c>
      <c r="G8287" t="s">
        <v>65025</v>
      </c>
      <c r="H8287" t="s">
        <v>11753</v>
      </c>
      <c r="I8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87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287">
        <v>41</v>
      </c>
      <c r="N8287" t="s">
        <v>3244</v>
      </c>
      <c r="O8287" t="s">
        <v>65026</v>
      </c>
      <c r="P8287" t="s">
        <v>80182</v>
      </c>
      <c r="Q8287" t="s">
        <v>65026</v>
      </c>
      <c r="R8287" t="s">
        <v>65027</v>
      </c>
      <c r="T8287" t="s">
        <v>65028</v>
      </c>
      <c r="W8287" t="s">
        <v>65029</v>
      </c>
      <c r="X8287" t="s">
        <v>65030</v>
      </c>
      <c r="Y8287" t="s">
        <v>11615</v>
      </c>
      <c r="Z8287" t="s">
        <v>37</v>
      </c>
      <c r="AA8287" t="s">
        <v>98293</v>
      </c>
      <c r="AB8287" t="s">
        <v>65031</v>
      </c>
      <c r="AC8287" t="s">
        <v>65032</v>
      </c>
      <c r="AD8287" t="s">
        <v>77008</v>
      </c>
      <c r="AE8287" t="s">
        <v>3640</v>
      </c>
    </row>
    <row r="8288" spans="1:31" x14ac:dyDescent="0.3">
      <c r="A8288" t="s">
        <v>98294</v>
      </c>
      <c r="B8288" t="s">
        <v>98295</v>
      </c>
      <c r="C8288" t="s">
        <v>187</v>
      </c>
      <c r="D8288" t="s">
        <v>592</v>
      </c>
      <c r="E8288" t="s">
        <v>77067</v>
      </c>
      <c r="F8288" t="s">
        <v>2958</v>
      </c>
      <c r="G8288" t="s">
        <v>65033</v>
      </c>
      <c r="H8288" t="s">
        <v>11753</v>
      </c>
      <c r="I8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8288" t="str">
        <f>IF(Table2[[#This Row],[Č. or.]],_xlfn.CONCAT(Table2[[#This Row],[Ulice]]," ",Table2[[#This Row],[Č. p.]],"/",Table2[[#This Row],[Č. or.]]),_xlfn.CONCAT(Table2[[#This Row],[Ulice]]," ",Table2[[#This Row],[Č. p.]]))</f>
        <v xml:space="preserve"> 45</v>
      </c>
      <c r="L8288">
        <v>45</v>
      </c>
      <c r="N8288" t="s">
        <v>2958</v>
      </c>
      <c r="O8288" t="s">
        <v>65034</v>
      </c>
      <c r="P8288" t="s">
        <v>78717</v>
      </c>
      <c r="Q8288" t="s">
        <v>65034</v>
      </c>
      <c r="R8288" t="s">
        <v>65035</v>
      </c>
      <c r="T8288" t="s">
        <v>65036</v>
      </c>
      <c r="U8288" t="s">
        <v>65036</v>
      </c>
      <c r="V8288" t="s">
        <v>65037</v>
      </c>
      <c r="W8288" t="s">
        <v>65038</v>
      </c>
      <c r="X8288" t="s">
        <v>65039</v>
      </c>
      <c r="Y8288" t="s">
        <v>11615</v>
      </c>
      <c r="Z8288" t="s">
        <v>37</v>
      </c>
      <c r="AA8288" t="s">
        <v>98296</v>
      </c>
      <c r="AB8288" t="s">
        <v>65040</v>
      </c>
      <c r="AC8288" t="s">
        <v>65041</v>
      </c>
      <c r="AD8288" t="s">
        <v>77008</v>
      </c>
      <c r="AE8288" t="s">
        <v>3640</v>
      </c>
    </row>
    <row r="8289" spans="1:31" x14ac:dyDescent="0.3">
      <c r="A8289" t="s">
        <v>98297</v>
      </c>
      <c r="B8289" t="s">
        <v>98298</v>
      </c>
      <c r="C8289" t="s">
        <v>187</v>
      </c>
      <c r="D8289" t="s">
        <v>337</v>
      </c>
      <c r="E8289" t="s">
        <v>78646</v>
      </c>
      <c r="F8289" t="s">
        <v>1621</v>
      </c>
      <c r="G8289" t="s">
        <v>65042</v>
      </c>
      <c r="H8289" t="s">
        <v>65043</v>
      </c>
      <c r="I8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V. Hejny</v>
      </c>
      <c r="J8289" t="str">
        <f>IF(Table2[[#This Row],[Č. or.]],_xlfn.CONCAT(Table2[[#This Row],[Ulice]]," ",Table2[[#This Row],[Č. p.]],"/",Table2[[#This Row],[Č. or.]]),_xlfn.CONCAT(Table2[[#This Row],[Ulice]]," ",Table2[[#This Row],[Č. p.]]))</f>
        <v>Komenského 540</v>
      </c>
      <c r="K8289" t="s">
        <v>851</v>
      </c>
      <c r="L8289">
        <v>540</v>
      </c>
      <c r="N8289" t="s">
        <v>1621</v>
      </c>
      <c r="O8289" t="s">
        <v>38122</v>
      </c>
      <c r="P8289" t="s">
        <v>88768</v>
      </c>
      <c r="Q8289" t="s">
        <v>38122</v>
      </c>
      <c r="R8289" t="s">
        <v>65044</v>
      </c>
      <c r="T8289" t="s">
        <v>65045</v>
      </c>
      <c r="V8289" t="s">
        <v>65046</v>
      </c>
      <c r="W8289" t="s">
        <v>65047</v>
      </c>
      <c r="X8289" t="s">
        <v>65048</v>
      </c>
      <c r="Y8289" t="s">
        <v>4301</v>
      </c>
      <c r="Z8289" t="s">
        <v>37</v>
      </c>
      <c r="AA8289" t="s">
        <v>88769</v>
      </c>
      <c r="AB8289" t="s">
        <v>38123</v>
      </c>
      <c r="AC8289" t="s">
        <v>38124</v>
      </c>
      <c r="AD8289" t="s">
        <v>77008</v>
      </c>
      <c r="AE8289" t="s">
        <v>3640</v>
      </c>
    </row>
    <row r="8290" spans="1:31" x14ac:dyDescent="0.3">
      <c r="A8290" t="s">
        <v>98299</v>
      </c>
      <c r="B8290" t="s">
        <v>98300</v>
      </c>
      <c r="C8290" t="s">
        <v>187</v>
      </c>
      <c r="D8290" t="s">
        <v>418</v>
      </c>
      <c r="E8290" t="s">
        <v>77033</v>
      </c>
      <c r="F8290" t="s">
        <v>585</v>
      </c>
      <c r="G8290" t="s">
        <v>65049</v>
      </c>
      <c r="H8290" t="s">
        <v>10950</v>
      </c>
      <c r="I8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</v>
      </c>
      <c r="J8290" t="str">
        <f>IF(Table2[[#This Row],[Č. or.]],_xlfn.CONCAT(Table2[[#This Row],[Ulice]]," ",Table2[[#This Row],[Č. p.]],"/",Table2[[#This Row],[Č. or.]]),_xlfn.CONCAT(Table2[[#This Row],[Ulice]]," ",Table2[[#This Row],[Č. p.]]))</f>
        <v>Školní 287</v>
      </c>
      <c r="K8290" t="s">
        <v>606</v>
      </c>
      <c r="L8290">
        <v>287</v>
      </c>
      <c r="N8290" t="s">
        <v>585</v>
      </c>
      <c r="O8290" t="s">
        <v>11829</v>
      </c>
      <c r="P8290" t="s">
        <v>98301</v>
      </c>
      <c r="Q8290" t="s">
        <v>65050</v>
      </c>
      <c r="R8290" t="s">
        <v>65051</v>
      </c>
      <c r="S8290" t="s">
        <v>65052</v>
      </c>
      <c r="T8290" t="s">
        <v>65053</v>
      </c>
      <c r="U8290" t="s">
        <v>65054</v>
      </c>
      <c r="V8290" t="s">
        <v>65055</v>
      </c>
      <c r="W8290" t="s">
        <v>65056</v>
      </c>
      <c r="X8290" t="s">
        <v>65057</v>
      </c>
      <c r="Y8290" t="s">
        <v>28802</v>
      </c>
      <c r="Z8290" t="s">
        <v>37</v>
      </c>
      <c r="AA8290" t="s">
        <v>98302</v>
      </c>
      <c r="AB8290" t="s">
        <v>65058</v>
      </c>
      <c r="AC8290" t="s">
        <v>65059</v>
      </c>
      <c r="AD8290" t="s">
        <v>77008</v>
      </c>
      <c r="AE8290" t="s">
        <v>3640</v>
      </c>
    </row>
    <row r="8291" spans="1:31" x14ac:dyDescent="0.3">
      <c r="A8291" t="s">
        <v>98303</v>
      </c>
      <c r="B8291" t="s">
        <v>98304</v>
      </c>
      <c r="C8291" t="s">
        <v>187</v>
      </c>
      <c r="D8291" t="s">
        <v>337</v>
      </c>
      <c r="E8291" t="s">
        <v>78646</v>
      </c>
      <c r="F8291" t="s">
        <v>1621</v>
      </c>
      <c r="G8291" t="s">
        <v>65060</v>
      </c>
      <c r="H8291" t="s">
        <v>10950</v>
      </c>
      <c r="I8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1" t="str">
        <f>IF(Table2[[#This Row],[Č. or.]],_xlfn.CONCAT(Table2[[#This Row],[Ulice]]," ",Table2[[#This Row],[Č. p.]],"/",Table2[[#This Row],[Č. or.]]),_xlfn.CONCAT(Table2[[#This Row],[Ulice]]," ",Table2[[#This Row],[Č. p.]]))</f>
        <v>Bratří Čapků 138</v>
      </c>
      <c r="K8291" t="s">
        <v>24547</v>
      </c>
      <c r="L8291">
        <v>138</v>
      </c>
      <c r="N8291" t="s">
        <v>1621</v>
      </c>
      <c r="O8291" t="s">
        <v>65061</v>
      </c>
      <c r="P8291" t="s">
        <v>88768</v>
      </c>
      <c r="Q8291" t="s">
        <v>38122</v>
      </c>
      <c r="R8291" t="s">
        <v>65062</v>
      </c>
      <c r="T8291" t="s">
        <v>65063</v>
      </c>
      <c r="V8291" t="s">
        <v>65064</v>
      </c>
      <c r="W8291" t="s">
        <v>65065</v>
      </c>
      <c r="X8291" t="s">
        <v>65066</v>
      </c>
      <c r="Y8291" t="s">
        <v>4199</v>
      </c>
      <c r="Z8291" t="s">
        <v>37</v>
      </c>
      <c r="AA8291" t="s">
        <v>88769</v>
      </c>
      <c r="AB8291" t="s">
        <v>38123</v>
      </c>
      <c r="AC8291" t="s">
        <v>38124</v>
      </c>
      <c r="AD8291" t="s">
        <v>77008</v>
      </c>
      <c r="AE8291" t="s">
        <v>3640</v>
      </c>
    </row>
    <row r="8292" spans="1:31" x14ac:dyDescent="0.3">
      <c r="A8292" t="s">
        <v>98305</v>
      </c>
      <c r="B8292" t="s">
        <v>98306</v>
      </c>
      <c r="C8292" t="s">
        <v>187</v>
      </c>
      <c r="D8292" t="s">
        <v>337</v>
      </c>
      <c r="E8292" t="s">
        <v>78646</v>
      </c>
      <c r="F8292" t="s">
        <v>1621</v>
      </c>
      <c r="G8292" t="s">
        <v>65067</v>
      </c>
      <c r="H8292" t="s">
        <v>10950</v>
      </c>
      <c r="I8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2" t="str">
        <f>IF(Table2[[#This Row],[Č. or.]],_xlfn.CONCAT(Table2[[#This Row],[Ulice]]," ",Table2[[#This Row],[Č. p.]],"/",Table2[[#This Row],[Č. or.]]),_xlfn.CONCAT(Table2[[#This Row],[Ulice]]," ",Table2[[#This Row],[Č. p.]]))</f>
        <v>1. Máje 365</v>
      </c>
      <c r="K8292" t="s">
        <v>65068</v>
      </c>
      <c r="L8292">
        <v>365</v>
      </c>
      <c r="N8292" t="s">
        <v>1621</v>
      </c>
      <c r="O8292" t="s">
        <v>65069</v>
      </c>
      <c r="P8292" t="s">
        <v>78647</v>
      </c>
      <c r="Q8292" t="s">
        <v>1621</v>
      </c>
      <c r="R8292" t="s">
        <v>65070</v>
      </c>
      <c r="T8292" t="s">
        <v>65071</v>
      </c>
      <c r="V8292" t="s">
        <v>65072</v>
      </c>
      <c r="W8292" t="s">
        <v>65073</v>
      </c>
      <c r="X8292" t="s">
        <v>65074</v>
      </c>
      <c r="Y8292" t="s">
        <v>4035</v>
      </c>
      <c r="Z8292" t="s">
        <v>37</v>
      </c>
      <c r="AA8292" t="s">
        <v>78648</v>
      </c>
      <c r="AB8292" t="s">
        <v>38052</v>
      </c>
      <c r="AC8292" t="s">
        <v>38053</v>
      </c>
      <c r="AD8292" t="s">
        <v>77008</v>
      </c>
      <c r="AE8292" t="s">
        <v>3640</v>
      </c>
    </row>
    <row r="8293" spans="1:31" x14ac:dyDescent="0.3">
      <c r="A8293" t="s">
        <v>98307</v>
      </c>
      <c r="B8293" t="s">
        <v>98308</v>
      </c>
      <c r="C8293" t="s">
        <v>187</v>
      </c>
      <c r="D8293" t="s">
        <v>337</v>
      </c>
      <c r="E8293" t="s">
        <v>78646</v>
      </c>
      <c r="F8293" t="s">
        <v>1621</v>
      </c>
      <c r="G8293" t="s">
        <v>65075</v>
      </c>
      <c r="H8293" t="s">
        <v>10950</v>
      </c>
      <c r="I8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3" t="str">
        <f>IF(Table2[[#This Row],[Č. or.]],_xlfn.CONCAT(Table2[[#This Row],[Ulice]]," ",Table2[[#This Row],[Č. p.]],"/",Table2[[#This Row],[Č. or.]]),_xlfn.CONCAT(Table2[[#This Row],[Ulice]]," ",Table2[[#This Row],[Č. p.]]))</f>
        <v>Pavlišovská 55</v>
      </c>
      <c r="K8293" t="s">
        <v>65076</v>
      </c>
      <c r="L8293">
        <v>55</v>
      </c>
      <c r="N8293" t="s">
        <v>1621</v>
      </c>
      <c r="O8293" t="s">
        <v>65077</v>
      </c>
      <c r="P8293" t="s">
        <v>78647</v>
      </c>
      <c r="Q8293" t="s">
        <v>1621</v>
      </c>
      <c r="R8293" t="s">
        <v>65078</v>
      </c>
      <c r="T8293" t="s">
        <v>65079</v>
      </c>
      <c r="V8293" t="s">
        <v>65080</v>
      </c>
      <c r="W8293" t="s">
        <v>65081</v>
      </c>
      <c r="X8293" t="s">
        <v>65082</v>
      </c>
      <c r="Y8293" t="s">
        <v>4035</v>
      </c>
      <c r="Z8293" t="s">
        <v>37</v>
      </c>
      <c r="AA8293" t="s">
        <v>78648</v>
      </c>
      <c r="AB8293" t="s">
        <v>38052</v>
      </c>
      <c r="AC8293" t="s">
        <v>38053</v>
      </c>
      <c r="AD8293" t="s">
        <v>77008</v>
      </c>
      <c r="AE8293" t="s">
        <v>3640</v>
      </c>
    </row>
    <row r="8294" spans="1:31" x14ac:dyDescent="0.3">
      <c r="A8294" t="s">
        <v>98309</v>
      </c>
      <c r="B8294" t="s">
        <v>98310</v>
      </c>
      <c r="C8294" t="s">
        <v>187</v>
      </c>
      <c r="D8294" t="s">
        <v>337</v>
      </c>
      <c r="E8294" t="s">
        <v>78646</v>
      </c>
      <c r="F8294" t="s">
        <v>1621</v>
      </c>
      <c r="G8294" t="s">
        <v>65083</v>
      </c>
      <c r="H8294" t="s">
        <v>10950</v>
      </c>
      <c r="I8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</v>
      </c>
      <c r="J8294" t="str">
        <f>IF(Table2[[#This Row],[Č. or.]],_xlfn.CONCAT(Table2[[#This Row],[Ulice]]," ",Table2[[#This Row],[Č. p.]],"/",Table2[[#This Row],[Č. or.]]),_xlfn.CONCAT(Table2[[#This Row],[Ulice]]," ",Table2[[#This Row],[Č. p.]]))</f>
        <v>Drtinovo náměstí 121</v>
      </c>
      <c r="K8294" t="s">
        <v>65084</v>
      </c>
      <c r="L8294">
        <v>121</v>
      </c>
      <c r="N8294" t="s">
        <v>1621</v>
      </c>
      <c r="O8294" t="s">
        <v>65085</v>
      </c>
      <c r="P8294" t="s">
        <v>78647</v>
      </c>
      <c r="Q8294" t="s">
        <v>1621</v>
      </c>
      <c r="R8294" t="s">
        <v>65086</v>
      </c>
      <c r="T8294" t="s">
        <v>65087</v>
      </c>
      <c r="U8294" t="s">
        <v>65088</v>
      </c>
      <c r="V8294" t="s">
        <v>65089</v>
      </c>
      <c r="W8294" t="s">
        <v>65090</v>
      </c>
      <c r="X8294" t="s">
        <v>65091</v>
      </c>
      <c r="Y8294" t="s">
        <v>4035</v>
      </c>
      <c r="Z8294" t="s">
        <v>37</v>
      </c>
      <c r="AA8294" t="s">
        <v>78648</v>
      </c>
      <c r="AB8294" t="s">
        <v>38052</v>
      </c>
      <c r="AC8294" t="s">
        <v>38053</v>
      </c>
      <c r="AD8294" t="s">
        <v>77008</v>
      </c>
      <c r="AE8294" t="s">
        <v>3640</v>
      </c>
    </row>
    <row r="8295" spans="1:31" x14ac:dyDescent="0.3">
      <c r="A8295" t="s">
        <v>98311</v>
      </c>
      <c r="B8295" t="s">
        <v>98312</v>
      </c>
      <c r="C8295" t="s">
        <v>187</v>
      </c>
      <c r="D8295" t="s">
        <v>858</v>
      </c>
      <c r="E8295" t="s">
        <v>77062</v>
      </c>
      <c r="F8295" t="s">
        <v>862</v>
      </c>
      <c r="G8295" t="s">
        <v>65092</v>
      </c>
      <c r="H8295" t="s">
        <v>15790</v>
      </c>
      <c r="I8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95" t="str">
        <f>IF(Table2[[#This Row],[Č. or.]],_xlfn.CONCAT(Table2[[#This Row],[Ulice]]," ",Table2[[#This Row],[Č. p.]],"/",Table2[[#This Row],[Č. or.]]),_xlfn.CONCAT(Table2[[#This Row],[Ulice]]," ",Table2[[#This Row],[Č. p.]]))</f>
        <v>Růžová 12</v>
      </c>
      <c r="K8295" t="s">
        <v>4111</v>
      </c>
      <c r="L8295">
        <v>12</v>
      </c>
      <c r="N8295" t="s">
        <v>862</v>
      </c>
      <c r="O8295" t="s">
        <v>65093</v>
      </c>
      <c r="P8295" t="s">
        <v>98313</v>
      </c>
      <c r="Q8295" t="s">
        <v>65093</v>
      </c>
      <c r="R8295" t="s">
        <v>65094</v>
      </c>
      <c r="T8295" t="s">
        <v>65095</v>
      </c>
      <c r="V8295" t="s">
        <v>65096</v>
      </c>
      <c r="W8295" t="s">
        <v>65097</v>
      </c>
      <c r="X8295" t="s">
        <v>65098</v>
      </c>
      <c r="Y8295" t="s">
        <v>11615</v>
      </c>
      <c r="Z8295" t="s">
        <v>37</v>
      </c>
      <c r="AA8295" t="s">
        <v>98314</v>
      </c>
      <c r="AB8295" t="s">
        <v>65099</v>
      </c>
      <c r="AC8295" t="s">
        <v>65100</v>
      </c>
      <c r="AD8295" t="s">
        <v>77008</v>
      </c>
      <c r="AE8295" t="s">
        <v>3640</v>
      </c>
    </row>
    <row r="8296" spans="1:31" x14ac:dyDescent="0.3">
      <c r="A8296" t="s">
        <v>98315</v>
      </c>
      <c r="B8296" t="s">
        <v>98316</v>
      </c>
      <c r="C8296" t="s">
        <v>187</v>
      </c>
      <c r="D8296" t="s">
        <v>662</v>
      </c>
      <c r="E8296" t="s">
        <v>78780</v>
      </c>
      <c r="F8296" t="s">
        <v>3471</v>
      </c>
      <c r="G8296" t="s">
        <v>65101</v>
      </c>
      <c r="H8296" t="s">
        <v>15790</v>
      </c>
      <c r="I8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2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193</v>
      </c>
      <c r="L8296">
        <v>193</v>
      </c>
      <c r="N8296" t="s">
        <v>3244</v>
      </c>
      <c r="O8296" t="s">
        <v>65102</v>
      </c>
      <c r="P8296" t="s">
        <v>98317</v>
      </c>
      <c r="Q8296" t="s">
        <v>65102</v>
      </c>
      <c r="R8296" t="s">
        <v>65103</v>
      </c>
      <c r="T8296" t="s">
        <v>65104</v>
      </c>
      <c r="W8296" t="s">
        <v>65105</v>
      </c>
      <c r="X8296" t="s">
        <v>65106</v>
      </c>
      <c r="Y8296" t="s">
        <v>11615</v>
      </c>
      <c r="Z8296" t="s">
        <v>37</v>
      </c>
      <c r="AA8296" t="s">
        <v>98318</v>
      </c>
      <c r="AB8296" t="s">
        <v>65107</v>
      </c>
      <c r="AC8296" t="s">
        <v>65108</v>
      </c>
      <c r="AD8296" t="s">
        <v>77008</v>
      </c>
      <c r="AE8296" t="s">
        <v>3640</v>
      </c>
    </row>
    <row r="8297" spans="1:31" x14ac:dyDescent="0.3">
      <c r="A8297" t="s">
        <v>98319</v>
      </c>
      <c r="B8297" t="s">
        <v>98320</v>
      </c>
      <c r="C8297" t="s">
        <v>187</v>
      </c>
      <c r="D8297" t="s">
        <v>858</v>
      </c>
      <c r="E8297" t="s">
        <v>77062</v>
      </c>
      <c r="F8297" t="s">
        <v>862</v>
      </c>
      <c r="G8297" t="s">
        <v>65109</v>
      </c>
      <c r="H8297" t="s">
        <v>15790</v>
      </c>
      <c r="I8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a mateřská škola</v>
      </c>
      <c r="J82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297">
        <v>1</v>
      </c>
      <c r="N8297" t="s">
        <v>862</v>
      </c>
      <c r="O8297" t="s">
        <v>65110</v>
      </c>
      <c r="P8297" t="s">
        <v>98321</v>
      </c>
      <c r="Q8297" t="s">
        <v>65110</v>
      </c>
      <c r="R8297" t="s">
        <v>65111</v>
      </c>
      <c r="S8297" t="s">
        <v>65111</v>
      </c>
      <c r="T8297" t="s">
        <v>65112</v>
      </c>
      <c r="W8297" t="s">
        <v>65113</v>
      </c>
      <c r="X8297" t="s">
        <v>65114</v>
      </c>
      <c r="Y8297" t="s">
        <v>4219</v>
      </c>
      <c r="Z8297" t="s">
        <v>37</v>
      </c>
      <c r="AA8297" t="s">
        <v>98322</v>
      </c>
      <c r="AB8297" t="s">
        <v>65115</v>
      </c>
      <c r="AC8297" t="s">
        <v>65116</v>
      </c>
      <c r="AD8297" t="s">
        <v>77008</v>
      </c>
      <c r="AE8297" t="s">
        <v>3640</v>
      </c>
    </row>
    <row r="8298" spans="1:31" x14ac:dyDescent="0.3">
      <c r="A8298" t="s">
        <v>98323</v>
      </c>
      <c r="B8298" t="s">
        <v>98324</v>
      </c>
      <c r="C8298" t="s">
        <v>121</v>
      </c>
      <c r="D8298" t="s">
        <v>2501</v>
      </c>
      <c r="E8298" t="s">
        <v>76797</v>
      </c>
      <c r="F8298" t="s">
        <v>3626</v>
      </c>
      <c r="G8298" t="s">
        <v>65117</v>
      </c>
      <c r="H8298" t="s">
        <v>65118</v>
      </c>
      <c r="I8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Zař.pro děti-cizince, DÚ, SVP a ZŠ</v>
      </c>
      <c r="J8298" t="str">
        <f>IF(Table2[[#This Row],[Č. or.]],_xlfn.CONCAT(Table2[[#This Row],[Ulice]]," ",Table2[[#This Row],[Č. p.]],"/",Table2[[#This Row],[Č. or.]]),_xlfn.CONCAT(Table2[[#This Row],[Ulice]]," ",Table2[[#This Row],[Č. p.]]))</f>
        <v>Radlická 795/30</v>
      </c>
      <c r="K8298" t="s">
        <v>2504</v>
      </c>
      <c r="L8298">
        <v>795</v>
      </c>
      <c r="M8298">
        <v>30</v>
      </c>
      <c r="N8298" t="s">
        <v>2507</v>
      </c>
      <c r="O8298" t="s">
        <v>2544</v>
      </c>
      <c r="P8298" t="s">
        <v>77175</v>
      </c>
      <c r="Q8298" t="s">
        <v>3629</v>
      </c>
      <c r="R8298" t="s">
        <v>65119</v>
      </c>
      <c r="T8298" t="s">
        <v>65120</v>
      </c>
      <c r="V8298" t="s">
        <v>65121</v>
      </c>
      <c r="W8298" t="s">
        <v>65122</v>
      </c>
      <c r="X8298" t="s">
        <v>65123</v>
      </c>
      <c r="Y8298" t="s">
        <v>13967</v>
      </c>
      <c r="Z8298" t="s">
        <v>37</v>
      </c>
      <c r="AA8298" t="s">
        <v>76799</v>
      </c>
      <c r="AB8298" t="s">
        <v>10862</v>
      </c>
      <c r="AC8298" t="s">
        <v>10863</v>
      </c>
      <c r="AD8298" t="s">
        <v>79779</v>
      </c>
      <c r="AE8298" t="s">
        <v>3640</v>
      </c>
    </row>
    <row r="8299" spans="1:31" x14ac:dyDescent="0.3">
      <c r="A8299" t="s">
        <v>98325</v>
      </c>
      <c r="B8299" t="s">
        <v>98326</v>
      </c>
      <c r="C8299" t="s">
        <v>187</v>
      </c>
      <c r="D8299" t="s">
        <v>430</v>
      </c>
      <c r="E8299" t="s">
        <v>76907</v>
      </c>
      <c r="F8299" t="s">
        <v>434</v>
      </c>
      <c r="G8299" t="s">
        <v>65124</v>
      </c>
      <c r="H8299" t="s">
        <v>22608</v>
      </c>
      <c r="I8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Šikulka</v>
      </c>
      <c r="J8299" t="str">
        <f>IF(Table2[[#This Row],[Č. or.]],_xlfn.CONCAT(Table2[[#This Row],[Ulice]]," ",Table2[[#This Row],[Č. p.]],"/",Table2[[#This Row],[Č. or.]]),_xlfn.CONCAT(Table2[[#This Row],[Ulice]]," ",Table2[[#This Row],[Č. p.]]))</f>
        <v>Moskevská 2434</v>
      </c>
      <c r="K8299" t="s">
        <v>4388</v>
      </c>
      <c r="L8299">
        <v>2434</v>
      </c>
      <c r="N8299" t="s">
        <v>434</v>
      </c>
      <c r="O8299" t="s">
        <v>434</v>
      </c>
      <c r="P8299" t="s">
        <v>76908</v>
      </c>
      <c r="Q8299" t="s">
        <v>434</v>
      </c>
      <c r="R8299" t="s">
        <v>65125</v>
      </c>
      <c r="T8299" t="s">
        <v>65126</v>
      </c>
      <c r="U8299" t="s">
        <v>65126</v>
      </c>
      <c r="V8299" t="s">
        <v>65127</v>
      </c>
      <c r="W8299" t="s">
        <v>65128</v>
      </c>
      <c r="X8299" t="s">
        <v>65129</v>
      </c>
      <c r="Y8299" t="s">
        <v>3637</v>
      </c>
      <c r="Z8299" t="s">
        <v>37</v>
      </c>
      <c r="AA8299" t="s">
        <v>78332</v>
      </c>
      <c r="AB8299" t="s">
        <v>31341</v>
      </c>
      <c r="AC8299" t="s">
        <v>31342</v>
      </c>
      <c r="AD8299" t="s">
        <v>77008</v>
      </c>
      <c r="AE8299" t="s">
        <v>3640</v>
      </c>
    </row>
    <row r="8300" spans="1:31" x14ac:dyDescent="0.3">
      <c r="A8300" t="s">
        <v>98327</v>
      </c>
      <c r="B8300" t="s">
        <v>98328</v>
      </c>
      <c r="C8300" t="s">
        <v>187</v>
      </c>
      <c r="D8300" t="s">
        <v>592</v>
      </c>
      <c r="E8300" t="s">
        <v>77067</v>
      </c>
      <c r="F8300" t="s">
        <v>2958</v>
      </c>
      <c r="G8300" t="s">
        <v>65130</v>
      </c>
      <c r="H8300" t="s">
        <v>10950</v>
      </c>
      <c r="I8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</v>
      </c>
      <c r="J8300" t="str">
        <f>IF(Table2[[#This Row],[Č. or.]],_xlfn.CONCAT(Table2[[#This Row],[Ulice]]," ",Table2[[#This Row],[Č. p.]],"/",Table2[[#This Row],[Č. or.]]),_xlfn.CONCAT(Table2[[#This Row],[Ulice]]," ",Table2[[#This Row],[Č. p.]]))</f>
        <v>Školní 232</v>
      </c>
      <c r="K8300" t="s">
        <v>606</v>
      </c>
      <c r="L8300">
        <v>232</v>
      </c>
      <c r="N8300" t="s">
        <v>2958</v>
      </c>
      <c r="O8300" t="s">
        <v>39055</v>
      </c>
      <c r="P8300" t="s">
        <v>89088</v>
      </c>
      <c r="Q8300" t="s">
        <v>39055</v>
      </c>
      <c r="R8300" t="s">
        <v>65131</v>
      </c>
      <c r="S8300" t="s">
        <v>65131</v>
      </c>
      <c r="T8300" t="s">
        <v>65132</v>
      </c>
      <c r="W8300" t="s">
        <v>65133</v>
      </c>
      <c r="X8300" t="s">
        <v>65134</v>
      </c>
      <c r="Y8300" t="s">
        <v>4035</v>
      </c>
      <c r="Z8300" t="s">
        <v>37</v>
      </c>
      <c r="AA8300" t="s">
        <v>89089</v>
      </c>
      <c r="AB8300" t="s">
        <v>39060</v>
      </c>
      <c r="AC8300" t="s">
        <v>39061</v>
      </c>
      <c r="AD8300" t="s">
        <v>77008</v>
      </c>
      <c r="AE8300" t="s">
        <v>3640</v>
      </c>
    </row>
    <row r="8301" spans="1:31" x14ac:dyDescent="0.3">
      <c r="A8301" t="s">
        <v>98329</v>
      </c>
      <c r="B8301" t="s">
        <v>98330</v>
      </c>
      <c r="C8301" t="s">
        <v>187</v>
      </c>
      <c r="D8301" t="s">
        <v>662</v>
      </c>
      <c r="E8301" t="s">
        <v>78770</v>
      </c>
      <c r="F8301" t="s">
        <v>665</v>
      </c>
      <c r="G8301" t="s">
        <v>65135</v>
      </c>
      <c r="H8301" t="s">
        <v>12264</v>
      </c>
      <c r="I8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301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8301">
        <v>39</v>
      </c>
      <c r="N8301" t="s">
        <v>3244</v>
      </c>
      <c r="O8301" t="s">
        <v>65136</v>
      </c>
      <c r="P8301" t="s">
        <v>98331</v>
      </c>
      <c r="Q8301" t="s">
        <v>65136</v>
      </c>
      <c r="R8301" t="s">
        <v>65137</v>
      </c>
      <c r="T8301" t="s">
        <v>65138</v>
      </c>
      <c r="W8301" t="s">
        <v>65139</v>
      </c>
      <c r="X8301" t="s">
        <v>65140</v>
      </c>
      <c r="Y8301" t="s">
        <v>3637</v>
      </c>
      <c r="Z8301" t="s">
        <v>37</v>
      </c>
      <c r="AA8301" t="s">
        <v>98332</v>
      </c>
      <c r="AB8301" t="s">
        <v>65141</v>
      </c>
      <c r="AC8301" t="s">
        <v>65142</v>
      </c>
      <c r="AD8301" t="s">
        <v>77008</v>
      </c>
      <c r="AE8301" t="s">
        <v>3640</v>
      </c>
    </row>
    <row r="8302" spans="1:31" x14ac:dyDescent="0.3">
      <c r="A8302" t="s">
        <v>98333</v>
      </c>
      <c r="B8302" t="s">
        <v>98334</v>
      </c>
      <c r="C8302" t="s">
        <v>187</v>
      </c>
      <c r="D8302" t="s">
        <v>396</v>
      </c>
      <c r="E8302" t="s">
        <v>77867</v>
      </c>
      <c r="F8302" t="s">
        <v>1314</v>
      </c>
      <c r="G8302" t="s">
        <v>65143</v>
      </c>
      <c r="H8302" t="s">
        <v>65144</v>
      </c>
      <c r="I8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Jana Palacha</v>
      </c>
      <c r="J8302" t="str">
        <f>IF(Table2[[#This Row],[Č. or.]],_xlfn.CONCAT(Table2[[#This Row],[Ulice]]," ",Table2[[#This Row],[Č. p.]],"/",Table2[[#This Row],[Č. or.]]),_xlfn.CONCAT(Table2[[#This Row],[Ulice]]," ",Table2[[#This Row],[Č. p.]]))</f>
        <v>Jana Palacha 166</v>
      </c>
      <c r="K8302" t="s">
        <v>109</v>
      </c>
      <c r="L8302">
        <v>166</v>
      </c>
      <c r="N8302" t="s">
        <v>1314</v>
      </c>
      <c r="O8302" t="s">
        <v>60710</v>
      </c>
      <c r="P8302" t="s">
        <v>77868</v>
      </c>
      <c r="Q8302" t="s">
        <v>1314</v>
      </c>
      <c r="R8302" t="s">
        <v>65145</v>
      </c>
      <c r="T8302" t="s">
        <v>65146</v>
      </c>
      <c r="U8302" t="s">
        <v>65147</v>
      </c>
      <c r="V8302" t="s">
        <v>65148</v>
      </c>
      <c r="W8302" t="s">
        <v>65149</v>
      </c>
      <c r="X8302" t="s">
        <v>65150</v>
      </c>
      <c r="Y8302" t="s">
        <v>4024</v>
      </c>
      <c r="Z8302" t="s">
        <v>37</v>
      </c>
      <c r="AA8302" t="s">
        <v>77869</v>
      </c>
      <c r="AB8302" t="s">
        <v>21292</v>
      </c>
      <c r="AC8302" t="s">
        <v>21293</v>
      </c>
      <c r="AD8302" t="s">
        <v>77008</v>
      </c>
      <c r="AE8302" t="s">
        <v>3640</v>
      </c>
    </row>
    <row r="8303" spans="1:31" x14ac:dyDescent="0.3">
      <c r="A8303" t="s">
        <v>98335</v>
      </c>
      <c r="B8303" t="s">
        <v>98336</v>
      </c>
      <c r="C8303" t="s">
        <v>187</v>
      </c>
      <c r="D8303" t="s">
        <v>396</v>
      </c>
      <c r="E8303" t="s">
        <v>77867</v>
      </c>
      <c r="F8303" t="s">
        <v>1314</v>
      </c>
      <c r="G8303" t="s">
        <v>65151</v>
      </c>
      <c r="H8303" t="s">
        <v>16441</v>
      </c>
      <c r="I8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T. G. Masaryka</v>
      </c>
      <c r="J8303" t="str">
        <f>IF(Table2[[#This Row],[Č. or.]],_xlfn.CONCAT(Table2[[#This Row],[Ulice]]," ",Table2[[#This Row],[Č. p.]],"/",Table2[[#This Row],[Č. or.]]),_xlfn.CONCAT(Table2[[#This Row],[Ulice]]," ",Table2[[#This Row],[Č. p.]]))</f>
        <v>Jiráskovy sady 387/7</v>
      </c>
      <c r="K8303" t="s">
        <v>10168</v>
      </c>
      <c r="L8303">
        <v>387</v>
      </c>
      <c r="M8303">
        <v>7</v>
      </c>
      <c r="N8303" t="s">
        <v>1314</v>
      </c>
      <c r="O8303" t="s">
        <v>5744</v>
      </c>
      <c r="P8303" t="s">
        <v>77868</v>
      </c>
      <c r="Q8303" t="s">
        <v>1314</v>
      </c>
      <c r="R8303" t="s">
        <v>65152</v>
      </c>
      <c r="T8303" t="s">
        <v>65153</v>
      </c>
      <c r="U8303" t="s">
        <v>65154</v>
      </c>
      <c r="V8303" t="s">
        <v>65155</v>
      </c>
      <c r="W8303" t="s">
        <v>65156</v>
      </c>
      <c r="X8303" t="s">
        <v>65157</v>
      </c>
      <c r="Y8303" t="s">
        <v>4024</v>
      </c>
      <c r="Z8303" t="s">
        <v>37</v>
      </c>
      <c r="AA8303" t="s">
        <v>77869</v>
      </c>
      <c r="AB8303" t="s">
        <v>21292</v>
      </c>
      <c r="AC8303" t="s">
        <v>21293</v>
      </c>
      <c r="AD8303" t="s">
        <v>77008</v>
      </c>
      <c r="AE8303" t="s">
        <v>3640</v>
      </c>
    </row>
    <row r="8304" spans="1:31" x14ac:dyDescent="0.3">
      <c r="A8304" t="s">
        <v>98337</v>
      </c>
      <c r="B8304" t="s">
        <v>98338</v>
      </c>
      <c r="C8304" t="s">
        <v>842</v>
      </c>
      <c r="D8304" t="s">
        <v>1299</v>
      </c>
      <c r="E8304" t="s">
        <v>77115</v>
      </c>
      <c r="F8304" t="s">
        <v>3313</v>
      </c>
      <c r="G8304" t="s">
        <v>3409</v>
      </c>
      <c r="H8304" t="s">
        <v>3409</v>
      </c>
      <c r="I8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Stojanovo gymnázium, Velehrad</v>
      </c>
      <c r="J8304" t="str">
        <f>IF(Table2[[#This Row],[Č. or.]],_xlfn.CONCAT(Table2[[#This Row],[Ulice]]," ",Table2[[#This Row],[Č. p.]],"/",Table2[[#This Row],[Č. or.]]),_xlfn.CONCAT(Table2[[#This Row],[Ulice]]," ",Table2[[#This Row],[Č. p.]]))</f>
        <v>Nádvoří 1</v>
      </c>
      <c r="K8304" t="s">
        <v>49716</v>
      </c>
      <c r="L8304">
        <v>1</v>
      </c>
      <c r="N8304" t="s">
        <v>3313</v>
      </c>
      <c r="O8304" t="s">
        <v>3410</v>
      </c>
      <c r="P8304" t="s">
        <v>92865</v>
      </c>
      <c r="Q8304" t="s">
        <v>3410</v>
      </c>
      <c r="R8304" t="s">
        <v>65158</v>
      </c>
      <c r="T8304" t="s">
        <v>3413</v>
      </c>
      <c r="V8304" t="s">
        <v>3414</v>
      </c>
      <c r="W8304" t="s">
        <v>65159</v>
      </c>
      <c r="X8304" t="s">
        <v>3415</v>
      </c>
      <c r="Y8304" t="s">
        <v>3416</v>
      </c>
      <c r="Z8304" t="s">
        <v>37</v>
      </c>
      <c r="AA8304" t="s">
        <v>92866</v>
      </c>
      <c r="AB8304" t="s">
        <v>4244</v>
      </c>
      <c r="AC8304" t="s">
        <v>4245</v>
      </c>
      <c r="AD8304" t="s">
        <v>76800</v>
      </c>
      <c r="AE8304" t="s">
        <v>3640</v>
      </c>
    </row>
    <row r="8305" spans="1:31" x14ac:dyDescent="0.3">
      <c r="A8305" t="s">
        <v>98339</v>
      </c>
      <c r="B8305" t="s">
        <v>98340</v>
      </c>
      <c r="C8305" t="s">
        <v>276</v>
      </c>
      <c r="D8305" t="s">
        <v>823</v>
      </c>
      <c r="E8305" t="s">
        <v>78619</v>
      </c>
      <c r="F8305" t="s">
        <v>1060</v>
      </c>
      <c r="G8305" t="s">
        <v>65160</v>
      </c>
      <c r="H8305" t="s">
        <v>11229</v>
      </c>
      <c r="I8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Základní škola a Praktická škola</v>
      </c>
      <c r="J83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305">
        <v>12</v>
      </c>
      <c r="N8305" t="s">
        <v>1060</v>
      </c>
      <c r="O8305" t="s">
        <v>65161</v>
      </c>
      <c r="P8305" t="s">
        <v>78620</v>
      </c>
      <c r="Q8305" t="s">
        <v>1060</v>
      </c>
      <c r="R8305" t="s">
        <v>65162</v>
      </c>
      <c r="S8305" t="s">
        <v>65162</v>
      </c>
      <c r="T8305" t="s">
        <v>65163</v>
      </c>
      <c r="V8305" t="s">
        <v>65164</v>
      </c>
      <c r="W8305" t="s">
        <v>65165</v>
      </c>
      <c r="X8305" t="s">
        <v>4272</v>
      </c>
      <c r="Y8305" t="s">
        <v>2475</v>
      </c>
      <c r="Z8305" t="s">
        <v>37</v>
      </c>
      <c r="AA8305" t="s">
        <v>78621</v>
      </c>
      <c r="AB8305" t="s">
        <v>7459</v>
      </c>
      <c r="AC8305" t="s">
        <v>7460</v>
      </c>
      <c r="AD8305" t="s">
        <v>77008</v>
      </c>
      <c r="AE8305" t="s">
        <v>3640</v>
      </c>
    </row>
    <row r="8306" spans="1:31" x14ac:dyDescent="0.3">
      <c r="A8306" t="s">
        <v>98341</v>
      </c>
      <c r="B8306" t="s">
        <v>98342</v>
      </c>
      <c r="C8306" t="s">
        <v>187</v>
      </c>
      <c r="D8306" t="s">
        <v>385</v>
      </c>
      <c r="E8306" t="s">
        <v>77398</v>
      </c>
      <c r="F8306" t="s">
        <v>3418</v>
      </c>
      <c r="G8306" t="s">
        <v>65166</v>
      </c>
      <c r="H8306" t="s">
        <v>11229</v>
      </c>
      <c r="I8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a Praktická škola</v>
      </c>
      <c r="J8306" t="str">
        <f>IF(Table2[[#This Row],[Č. or.]],_xlfn.CONCAT(Table2[[#This Row],[Ulice]]," ",Table2[[#This Row],[Č. p.]],"/",Table2[[#This Row],[Č. or.]]),_xlfn.CONCAT(Table2[[#This Row],[Ulice]]," ",Table2[[#This Row],[Č. p.]]))</f>
        <v>Tišnovská 116</v>
      </c>
      <c r="K8306" t="s">
        <v>8012</v>
      </c>
      <c r="L8306">
        <v>116</v>
      </c>
      <c r="N8306" t="s">
        <v>3589</v>
      </c>
      <c r="O8306" t="s">
        <v>4498</v>
      </c>
      <c r="P8306" t="s">
        <v>77399</v>
      </c>
      <c r="Q8306" t="s">
        <v>4498</v>
      </c>
      <c r="R8306" t="s">
        <v>65167</v>
      </c>
      <c r="T8306" t="s">
        <v>65168</v>
      </c>
      <c r="V8306" t="s">
        <v>65169</v>
      </c>
      <c r="W8306" t="s">
        <v>65170</v>
      </c>
      <c r="X8306" t="s">
        <v>65171</v>
      </c>
      <c r="Y8306" t="s">
        <v>955</v>
      </c>
      <c r="Z8306" t="s">
        <v>37</v>
      </c>
      <c r="AA8306" t="s">
        <v>77400</v>
      </c>
      <c r="AB8306" t="s">
        <v>4499</v>
      </c>
      <c r="AC8306" t="s">
        <v>4500</v>
      </c>
      <c r="AD8306" t="s">
        <v>77008</v>
      </c>
      <c r="AE8306" t="s">
        <v>3640</v>
      </c>
    </row>
    <row r="8307" spans="1:31" x14ac:dyDescent="0.3">
      <c r="A8307" t="s">
        <v>98343</v>
      </c>
      <c r="B8307" t="s">
        <v>98344</v>
      </c>
      <c r="C8307" t="s">
        <v>457</v>
      </c>
      <c r="D8307" t="s">
        <v>2227</v>
      </c>
      <c r="E8307" t="s">
        <v>76797</v>
      </c>
      <c r="F8307" t="s">
        <v>3626</v>
      </c>
      <c r="G8307" t="s">
        <v>65172</v>
      </c>
      <c r="H8307" t="s">
        <v>65173</v>
      </c>
      <c r="I8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Semínko, o.p.s.</v>
      </c>
      <c r="J8307" t="str">
        <f>IF(Table2[[#This Row],[Č. or.]],_xlfn.CONCAT(Table2[[#This Row],[Ulice]]," ",Table2[[#This Row],[Č. p.]],"/",Table2[[#This Row],[Č. or.]]),_xlfn.CONCAT(Table2[[#This Row],[Ulice]]," ",Table2[[#This Row],[Č. p.]]))</f>
        <v>Kubatova 32/1</v>
      </c>
      <c r="K8307" t="s">
        <v>25790</v>
      </c>
      <c r="L8307">
        <v>32</v>
      </c>
      <c r="M8307">
        <v>1</v>
      </c>
      <c r="N8307" t="s">
        <v>2232</v>
      </c>
      <c r="O8307" t="s">
        <v>2241</v>
      </c>
      <c r="P8307" t="s">
        <v>77183</v>
      </c>
      <c r="Q8307" t="s">
        <v>3629</v>
      </c>
      <c r="R8307" t="s">
        <v>65174</v>
      </c>
      <c r="S8307" t="s">
        <v>65174</v>
      </c>
      <c r="T8307" t="s">
        <v>65175</v>
      </c>
      <c r="U8307" t="s">
        <v>65176</v>
      </c>
      <c r="V8307" t="s">
        <v>65177</v>
      </c>
      <c r="W8307" t="s">
        <v>65178</v>
      </c>
      <c r="X8307" t="s">
        <v>65179</v>
      </c>
      <c r="Y8307" t="s">
        <v>3637</v>
      </c>
      <c r="Z8307" t="s">
        <v>37</v>
      </c>
      <c r="AA8307" t="s">
        <v>76799</v>
      </c>
      <c r="AB8307" t="s">
        <v>34</v>
      </c>
      <c r="AD8307" t="s">
        <v>76806</v>
      </c>
      <c r="AE8307" t="s">
        <v>3640</v>
      </c>
    </row>
    <row r="8308" spans="1:31" x14ac:dyDescent="0.3">
      <c r="A8308" t="s">
        <v>98345</v>
      </c>
      <c r="B8308" t="s">
        <v>98346</v>
      </c>
      <c r="C8308" t="s">
        <v>457</v>
      </c>
      <c r="D8308" t="s">
        <v>1455</v>
      </c>
      <c r="E8308" t="s">
        <v>77130</v>
      </c>
      <c r="F8308" t="s">
        <v>1711</v>
      </c>
      <c r="G8308" t="s">
        <v>65180</v>
      </c>
      <c r="H8308" t="s">
        <v>65181</v>
      </c>
      <c r="I8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Sluníčko Olomouc, o.p.s.</v>
      </c>
      <c r="J8308" t="str">
        <f>IF(Table2[[#This Row],[Č. or.]],_xlfn.CONCAT(Table2[[#This Row],[Ulice]]," ",Table2[[#This Row],[Č. p.]],"/",Table2[[#This Row],[Č. or.]]),_xlfn.CONCAT(Table2[[#This Row],[Ulice]]," ",Table2[[#This Row],[Č. p.]]))</f>
        <v>Blahoslavova 1101/2</v>
      </c>
      <c r="K8308" t="s">
        <v>825</v>
      </c>
      <c r="L8308">
        <v>1101</v>
      </c>
      <c r="M8308">
        <v>2</v>
      </c>
      <c r="N8308" t="s">
        <v>1711</v>
      </c>
      <c r="O8308" t="s">
        <v>1711</v>
      </c>
      <c r="P8308" t="s">
        <v>77131</v>
      </c>
      <c r="Q8308" t="s">
        <v>1711</v>
      </c>
      <c r="R8308" t="s">
        <v>65182</v>
      </c>
      <c r="T8308" t="s">
        <v>65183</v>
      </c>
      <c r="V8308" t="s">
        <v>65184</v>
      </c>
      <c r="W8308" t="s">
        <v>65185</v>
      </c>
      <c r="X8308" t="s">
        <v>65186</v>
      </c>
      <c r="Y8308" t="s">
        <v>3649</v>
      </c>
      <c r="Z8308" t="s">
        <v>37</v>
      </c>
      <c r="AA8308" t="s">
        <v>77132</v>
      </c>
      <c r="AD8308" t="s">
        <v>76806</v>
      </c>
      <c r="AE8308" t="s">
        <v>3640</v>
      </c>
    </row>
    <row r="8309" spans="1:31" x14ac:dyDescent="0.3">
      <c r="A8309" t="s">
        <v>98347</v>
      </c>
      <c r="B8309" t="s">
        <v>98348</v>
      </c>
      <c r="C8309" t="s">
        <v>457</v>
      </c>
      <c r="D8309" t="s">
        <v>38</v>
      </c>
      <c r="E8309" t="s">
        <v>77979</v>
      </c>
      <c r="F8309" t="s">
        <v>2973</v>
      </c>
      <c r="G8309" t="s">
        <v>39</v>
      </c>
      <c r="H8309" t="s">
        <v>40</v>
      </c>
      <c r="I8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OPEN GATE - gymnázium a ZŠ, s.r.o.</v>
      </c>
      <c r="J8309" t="str">
        <f>IF(Table2[[#This Row],[Č. or.]],_xlfn.CONCAT(Table2[[#This Row],[Ulice]]," ",Table2[[#This Row],[Č. p.]],"/",Table2[[#This Row],[Č. or.]]),_xlfn.CONCAT(Table2[[#This Row],[Ulice]]," ",Table2[[#This Row],[Č. p.]]))</f>
        <v>Na Návsi 5</v>
      </c>
      <c r="K8309" t="s">
        <v>41</v>
      </c>
      <c r="L8309">
        <v>5</v>
      </c>
      <c r="N8309" t="s">
        <v>5940</v>
      </c>
      <c r="O8309" t="s">
        <v>42</v>
      </c>
      <c r="P8309" t="s">
        <v>77980</v>
      </c>
      <c r="Q8309" t="s">
        <v>42</v>
      </c>
      <c r="R8309" t="s">
        <v>65187</v>
      </c>
      <c r="T8309" t="s">
        <v>44</v>
      </c>
      <c r="U8309" t="s">
        <v>65188</v>
      </c>
      <c r="V8309" t="s">
        <v>45</v>
      </c>
      <c r="W8309" t="s">
        <v>46</v>
      </c>
      <c r="X8309" t="s">
        <v>65189</v>
      </c>
      <c r="Y8309" t="s">
        <v>48</v>
      </c>
      <c r="Z8309" t="s">
        <v>37</v>
      </c>
      <c r="AA8309" t="s">
        <v>98349</v>
      </c>
      <c r="AD8309" t="s">
        <v>76812</v>
      </c>
      <c r="AE8309" t="s">
        <v>48119</v>
      </c>
    </row>
    <row r="8310" spans="1:31" x14ac:dyDescent="0.3">
      <c r="A8310" t="s">
        <v>98350</v>
      </c>
      <c r="B8310" t="s">
        <v>98351</v>
      </c>
      <c r="C8310" t="s">
        <v>457</v>
      </c>
      <c r="D8310" t="s">
        <v>1797</v>
      </c>
      <c r="E8310" t="s">
        <v>76971</v>
      </c>
      <c r="F8310" t="s">
        <v>1802</v>
      </c>
      <c r="G8310" t="s">
        <v>65190</v>
      </c>
      <c r="H8310" t="s">
        <v>65191</v>
      </c>
      <c r="I8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VÍTKOVICKÁ SPŠ</v>
      </c>
      <c r="J8310" t="str">
        <f>IF(Table2[[#This Row],[Č. or.]],_xlfn.CONCAT(Table2[[#This Row],[Ulice]]," ",Table2[[#This Row],[Č. p.]],"/",Table2[[#This Row],[Č. or.]]),_xlfn.CONCAT(Table2[[#This Row],[Ulice]]," ",Table2[[#This Row],[Č. p.]]))</f>
        <v>Hasičská 1003/49</v>
      </c>
      <c r="K8310" t="s">
        <v>60922</v>
      </c>
      <c r="L8310">
        <v>1003</v>
      </c>
      <c r="M8310">
        <v>49</v>
      </c>
      <c r="N8310" t="s">
        <v>3980</v>
      </c>
      <c r="O8310" t="s">
        <v>1819</v>
      </c>
      <c r="P8310" t="s">
        <v>77472</v>
      </c>
      <c r="Q8310" t="s">
        <v>1802</v>
      </c>
      <c r="R8310" t="s">
        <v>65192</v>
      </c>
      <c r="T8310" t="s">
        <v>65193</v>
      </c>
      <c r="U8310" t="s">
        <v>65194</v>
      </c>
      <c r="V8310" t="s">
        <v>65195</v>
      </c>
      <c r="W8310" t="s">
        <v>65196</v>
      </c>
      <c r="X8310" t="s">
        <v>65197</v>
      </c>
      <c r="Y8310" t="s">
        <v>60</v>
      </c>
      <c r="Z8310" t="s">
        <v>37</v>
      </c>
      <c r="AA8310" t="s">
        <v>76973</v>
      </c>
      <c r="AB8310" t="s">
        <v>65198</v>
      </c>
      <c r="AC8310" t="s">
        <v>65199</v>
      </c>
      <c r="AD8310" t="s">
        <v>76800</v>
      </c>
      <c r="AE8310" t="s">
        <v>3640</v>
      </c>
    </row>
    <row r="8311" spans="1:31" x14ac:dyDescent="0.3">
      <c r="A8311" t="s">
        <v>98352</v>
      </c>
      <c r="B8311" t="s">
        <v>98353</v>
      </c>
      <c r="C8311" t="s">
        <v>457</v>
      </c>
      <c r="D8311" t="s">
        <v>2227</v>
      </c>
      <c r="E8311" t="s">
        <v>76797</v>
      </c>
      <c r="F8311" t="s">
        <v>3626</v>
      </c>
      <c r="G8311" t="s">
        <v>65200</v>
      </c>
      <c r="H8311" t="s">
        <v>65201</v>
      </c>
      <c r="I8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Královská základní škola Petrovice s.r</v>
      </c>
      <c r="J8311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8311" t="s">
        <v>2293</v>
      </c>
      <c r="L8311">
        <v>352</v>
      </c>
      <c r="N8311" t="s">
        <v>2232</v>
      </c>
      <c r="O8311" t="s">
        <v>2249</v>
      </c>
      <c r="P8311" t="s">
        <v>77578</v>
      </c>
      <c r="Q8311" t="s">
        <v>3629</v>
      </c>
      <c r="R8311" t="s">
        <v>65202</v>
      </c>
      <c r="T8311" t="s">
        <v>65203</v>
      </c>
      <c r="V8311" t="s">
        <v>2296</v>
      </c>
      <c r="W8311" t="s">
        <v>65204</v>
      </c>
      <c r="X8311" t="s">
        <v>65205</v>
      </c>
      <c r="Y8311" t="s">
        <v>4035</v>
      </c>
      <c r="Z8311" t="s">
        <v>37</v>
      </c>
      <c r="AA8311" t="s">
        <v>76799</v>
      </c>
      <c r="AC8311" t="s">
        <v>34</v>
      </c>
      <c r="AD8311" t="s">
        <v>76812</v>
      </c>
      <c r="AE8311" t="s">
        <v>3640</v>
      </c>
    </row>
    <row r="8312" spans="1:31" x14ac:dyDescent="0.3">
      <c r="A8312" t="s">
        <v>98354</v>
      </c>
      <c r="B8312" t="s">
        <v>98355</v>
      </c>
      <c r="C8312" t="s">
        <v>187</v>
      </c>
      <c r="D8312" t="s">
        <v>385</v>
      </c>
      <c r="E8312" t="s">
        <v>79205</v>
      </c>
      <c r="F8312" t="s">
        <v>3589</v>
      </c>
      <c r="G8312" t="s">
        <v>65206</v>
      </c>
      <c r="H8312" t="s">
        <v>10950</v>
      </c>
      <c r="I8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</v>
      </c>
      <c r="J8312" t="str">
        <f>IF(Table2[[#This Row],[Č. or.]],_xlfn.CONCAT(Table2[[#This Row],[Ulice]]," ",Table2[[#This Row],[Č. p.]],"/",Table2[[#This Row],[Č. or.]]),_xlfn.CONCAT(Table2[[#This Row],[Ulice]]," ",Table2[[#This Row],[Č. p.]]))</f>
        <v>Palachova 2189/35</v>
      </c>
      <c r="K8312" t="s">
        <v>10283</v>
      </c>
      <c r="L8312">
        <v>2189</v>
      </c>
      <c r="M8312">
        <v>35</v>
      </c>
      <c r="N8312" t="s">
        <v>3589</v>
      </c>
      <c r="O8312" t="s">
        <v>10419</v>
      </c>
      <c r="P8312" t="s">
        <v>79206</v>
      </c>
      <c r="Q8312" t="s">
        <v>3589</v>
      </c>
      <c r="R8312" t="s">
        <v>65207</v>
      </c>
      <c r="S8312" t="s">
        <v>65208</v>
      </c>
      <c r="T8312" t="s">
        <v>65209</v>
      </c>
      <c r="U8312" t="s">
        <v>65210</v>
      </c>
      <c r="V8312" t="s">
        <v>65211</v>
      </c>
      <c r="W8312" t="s">
        <v>65212</v>
      </c>
      <c r="X8312" t="s">
        <v>65213</v>
      </c>
      <c r="Y8312" t="s">
        <v>4035</v>
      </c>
      <c r="Z8312" t="s">
        <v>37</v>
      </c>
      <c r="AA8312" t="s">
        <v>79207</v>
      </c>
      <c r="AB8312" t="s">
        <v>51825</v>
      </c>
      <c r="AC8312" t="s">
        <v>51826</v>
      </c>
      <c r="AD8312" t="s">
        <v>77008</v>
      </c>
      <c r="AE8312" t="s">
        <v>3640</v>
      </c>
    </row>
    <row r="8313" spans="1:31" x14ac:dyDescent="0.3">
      <c r="A8313" t="s">
        <v>98356</v>
      </c>
      <c r="B8313" t="s">
        <v>98357</v>
      </c>
      <c r="C8313" t="s">
        <v>457</v>
      </c>
      <c r="D8313" t="s">
        <v>2580</v>
      </c>
      <c r="E8313" t="s">
        <v>76797</v>
      </c>
      <c r="F8313" t="s">
        <v>3626</v>
      </c>
      <c r="G8313" t="s">
        <v>65214</v>
      </c>
      <c r="H8313" t="s">
        <v>65214</v>
      </c>
      <c r="I8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Vyšší odborná škola ČUS, s.r.o.</v>
      </c>
      <c r="J8313" t="str">
        <f>IF(Table2[[#This Row],[Č. or.]],_xlfn.CONCAT(Table2[[#This Row],[Ulice]]," ",Table2[[#This Row],[Č. p.]],"/",Table2[[#This Row],[Č. or.]]),_xlfn.CONCAT(Table2[[#This Row],[Ulice]]," ",Table2[[#This Row],[Č. p.]]))</f>
        <v>Zátopkova 100/2</v>
      </c>
      <c r="K8313" t="s">
        <v>65215</v>
      </c>
      <c r="L8313">
        <v>100</v>
      </c>
      <c r="M8313">
        <v>2</v>
      </c>
      <c r="N8313" t="s">
        <v>2584</v>
      </c>
      <c r="O8313" t="s">
        <v>2603</v>
      </c>
      <c r="P8313" t="s">
        <v>76998</v>
      </c>
      <c r="Q8313" t="s">
        <v>3629</v>
      </c>
      <c r="R8313" t="s">
        <v>65216</v>
      </c>
      <c r="T8313" t="s">
        <v>65217</v>
      </c>
      <c r="V8313" t="s">
        <v>65218</v>
      </c>
      <c r="W8313" t="s">
        <v>65219</v>
      </c>
      <c r="X8313" t="s">
        <v>65220</v>
      </c>
      <c r="Y8313" t="s">
        <v>4587</v>
      </c>
      <c r="Z8313" t="s">
        <v>37</v>
      </c>
      <c r="AA8313" t="s">
        <v>76799</v>
      </c>
      <c r="AD8313" t="s">
        <v>76812</v>
      </c>
      <c r="AE8313" t="s">
        <v>3640</v>
      </c>
    </row>
    <row r="8314" spans="1:31" x14ac:dyDescent="0.3">
      <c r="A8314" t="s">
        <v>98358</v>
      </c>
      <c r="B8314" t="s">
        <v>98359</v>
      </c>
      <c r="C8314" t="s">
        <v>187</v>
      </c>
      <c r="D8314" t="s">
        <v>356</v>
      </c>
      <c r="E8314" t="s">
        <v>77337</v>
      </c>
      <c r="F8314" t="s">
        <v>930</v>
      </c>
      <c r="G8314" t="s">
        <v>65221</v>
      </c>
      <c r="H8314" t="s">
        <v>65222</v>
      </c>
      <c r="I8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Městská střední odborná škola</v>
      </c>
      <c r="J8314" t="str">
        <f>IF(Table2[[#This Row],[Č. or.]],_xlfn.CONCAT(Table2[[#This Row],[Ulice]]," ",Table2[[#This Row],[Č. p.]],"/",Table2[[#This Row],[Č. or.]]),_xlfn.CONCAT(Table2[[#This Row],[Ulice]]," ",Table2[[#This Row],[Č. p.]]))</f>
        <v>nám. Míru 101/6</v>
      </c>
      <c r="K8314" t="s">
        <v>4484</v>
      </c>
      <c r="L8314">
        <v>101</v>
      </c>
      <c r="M8314">
        <v>6</v>
      </c>
      <c r="N8314" t="s">
        <v>360</v>
      </c>
      <c r="O8314" t="s">
        <v>1215</v>
      </c>
      <c r="P8314" t="s">
        <v>77340</v>
      </c>
      <c r="Q8314" t="s">
        <v>1215</v>
      </c>
      <c r="R8314" t="s">
        <v>65223</v>
      </c>
      <c r="T8314" t="s">
        <v>65224</v>
      </c>
      <c r="V8314" t="s">
        <v>65225</v>
      </c>
      <c r="W8314" t="s">
        <v>65226</v>
      </c>
      <c r="X8314" t="s">
        <v>65227</v>
      </c>
      <c r="Y8314" t="s">
        <v>84</v>
      </c>
      <c r="Z8314" t="s">
        <v>37</v>
      </c>
      <c r="AA8314" t="s">
        <v>77341</v>
      </c>
      <c r="AB8314" t="s">
        <v>8343</v>
      </c>
      <c r="AC8314" t="s">
        <v>8344</v>
      </c>
      <c r="AD8314" t="s">
        <v>77008</v>
      </c>
      <c r="AE8314" t="s">
        <v>3640</v>
      </c>
    </row>
    <row r="8315" spans="1:31" hidden="1" x14ac:dyDescent="0.3"/>
    <row r="8316" spans="1:31" x14ac:dyDescent="0.3">
      <c r="A8316" t="s">
        <v>98360</v>
      </c>
      <c r="B8316" t="s">
        <v>98361</v>
      </c>
      <c r="C8316" t="s">
        <v>187</v>
      </c>
      <c r="D8316" t="s">
        <v>356</v>
      </c>
      <c r="E8316" t="s">
        <v>77337</v>
      </c>
      <c r="F8316" t="s">
        <v>930</v>
      </c>
      <c r="G8316" t="s">
        <v>3426</v>
      </c>
      <c r="H8316" t="s">
        <v>51</v>
      </c>
      <c r="I8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Gymnázium Pod Školou</v>
      </c>
      <c r="J8316" t="str">
        <f>IF(Table2[[#This Row],[Č. or.]],_xlfn.CONCAT(Table2[[#This Row],[Ulice]]," ",Table2[[#This Row],[Č. p.]],"/",Table2[[#This Row],[Č. or.]]),_xlfn.CONCAT(Table2[[#This Row],[Ulice]]," ",Table2[[#This Row],[Č. p.]]))</f>
        <v>Pod Školou 10/10</v>
      </c>
      <c r="K8316" t="s">
        <v>3427</v>
      </c>
      <c r="L8316">
        <v>10</v>
      </c>
      <c r="M8316">
        <v>10</v>
      </c>
      <c r="N8316" t="s">
        <v>360</v>
      </c>
      <c r="O8316" t="s">
        <v>3428</v>
      </c>
      <c r="P8316" t="s">
        <v>77342</v>
      </c>
      <c r="Q8316" t="s">
        <v>3428</v>
      </c>
      <c r="R8316" t="s">
        <v>65228</v>
      </c>
      <c r="S8316" t="s">
        <v>65228</v>
      </c>
      <c r="T8316" t="s">
        <v>3430</v>
      </c>
      <c r="V8316" t="s">
        <v>3431</v>
      </c>
      <c r="W8316" t="s">
        <v>3432</v>
      </c>
      <c r="X8316" t="s">
        <v>3433</v>
      </c>
      <c r="Y8316" t="s">
        <v>60</v>
      </c>
      <c r="Z8316" t="s">
        <v>37</v>
      </c>
      <c r="AA8316" t="s">
        <v>77343</v>
      </c>
      <c r="AB8316" t="s">
        <v>44869</v>
      </c>
      <c r="AC8316" t="s">
        <v>44870</v>
      </c>
      <c r="AD8316" t="s">
        <v>77008</v>
      </c>
      <c r="AE8316" t="s">
        <v>3640</v>
      </c>
    </row>
    <row r="8317" spans="1:31" x14ac:dyDescent="0.3">
      <c r="A8317" t="s">
        <v>98362</v>
      </c>
      <c r="B8317" t="s">
        <v>98363</v>
      </c>
      <c r="C8317" t="s">
        <v>187</v>
      </c>
      <c r="D8317" t="s">
        <v>1597</v>
      </c>
      <c r="E8317" t="s">
        <v>77388</v>
      </c>
      <c r="F8317" t="s">
        <v>3554</v>
      </c>
      <c r="G8317" t="s">
        <v>65229</v>
      </c>
      <c r="H8317" t="s">
        <v>65230</v>
      </c>
      <c r="I8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ZŠ JUDr. Josefa Mareše a  MŠ</v>
      </c>
      <c r="J8317" t="str">
        <f>IF(Table2[[#This Row],[Č. or.]],_xlfn.CONCAT(Table2[[#This Row],[Ulice]]," ",Table2[[#This Row],[Č. p.]],"/",Table2[[#This Row],[Č. or.]]),_xlfn.CONCAT(Table2[[#This Row],[Ulice]]," ",Table2[[#This Row],[Č. p.]]))</f>
        <v>Klášterní 3301/2</v>
      </c>
      <c r="K8317" t="s">
        <v>4408</v>
      </c>
      <c r="L8317">
        <v>3301</v>
      </c>
      <c r="M8317">
        <v>2</v>
      </c>
      <c r="N8317" t="s">
        <v>3554</v>
      </c>
      <c r="O8317" t="s">
        <v>3554</v>
      </c>
      <c r="P8317" t="s">
        <v>77389</v>
      </c>
      <c r="Q8317" t="s">
        <v>3554</v>
      </c>
      <c r="R8317" t="s">
        <v>65231</v>
      </c>
      <c r="T8317" t="s">
        <v>65232</v>
      </c>
      <c r="U8317" t="s">
        <v>65233</v>
      </c>
      <c r="V8317" t="s">
        <v>65234</v>
      </c>
      <c r="W8317" t="s">
        <v>65235</v>
      </c>
      <c r="X8317" t="s">
        <v>65236</v>
      </c>
      <c r="Y8317" t="s">
        <v>11615</v>
      </c>
      <c r="Z8317" t="s">
        <v>37</v>
      </c>
      <c r="AA8317" t="s">
        <v>77390</v>
      </c>
      <c r="AB8317" t="s">
        <v>51116</v>
      </c>
      <c r="AC8317" t="s">
        <v>51117</v>
      </c>
      <c r="AD8317" t="s">
        <v>77008</v>
      </c>
      <c r="AE8317" t="s">
        <v>3640</v>
      </c>
    </row>
    <row r="8318" spans="1:31" x14ac:dyDescent="0.3">
      <c r="A8318" t="s">
        <v>98364</v>
      </c>
      <c r="B8318" t="s">
        <v>98365</v>
      </c>
      <c r="C8318" t="s">
        <v>276</v>
      </c>
      <c r="D8318" t="s">
        <v>787</v>
      </c>
      <c r="E8318" t="s">
        <v>77354</v>
      </c>
      <c r="F8318" t="s">
        <v>791</v>
      </c>
      <c r="G8318" t="s">
        <v>65237</v>
      </c>
      <c r="H8318" t="s">
        <v>12264</v>
      </c>
      <c r="I8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8318" t="str">
        <f>IF(Table2[[#This Row],[Č. or.]],_xlfn.CONCAT(Table2[[#This Row],[Ulice]]," ",Table2[[#This Row],[Č. p.]],"/",Table2[[#This Row],[Č. or.]]),_xlfn.CONCAT(Table2[[#This Row],[Ulice]]," ",Table2[[#This Row],[Č. p.]]))</f>
        <v>Sídlištní 3969/2</v>
      </c>
      <c r="K8318" t="s">
        <v>46290</v>
      </c>
      <c r="L8318">
        <v>3969</v>
      </c>
      <c r="M8318">
        <v>2</v>
      </c>
      <c r="N8318" t="s">
        <v>791</v>
      </c>
      <c r="O8318" t="s">
        <v>791</v>
      </c>
      <c r="P8318" t="s">
        <v>77355</v>
      </c>
      <c r="Q8318" t="s">
        <v>791</v>
      </c>
      <c r="R8318" t="s">
        <v>65238</v>
      </c>
      <c r="T8318" t="s">
        <v>65239</v>
      </c>
      <c r="U8318" t="s">
        <v>65240</v>
      </c>
      <c r="V8318" t="s">
        <v>65241</v>
      </c>
      <c r="W8318" t="s">
        <v>65242</v>
      </c>
      <c r="X8318" t="s">
        <v>65243</v>
      </c>
      <c r="Y8318" t="s">
        <v>3649</v>
      </c>
      <c r="Z8318" t="s">
        <v>37</v>
      </c>
      <c r="AA8318" t="s">
        <v>77356</v>
      </c>
      <c r="AB8318" t="s">
        <v>4447</v>
      </c>
      <c r="AC8318" t="s">
        <v>4448</v>
      </c>
      <c r="AD8318" t="s">
        <v>77008</v>
      </c>
      <c r="AE8318" t="s">
        <v>3640</v>
      </c>
    </row>
    <row r="8319" spans="1:31" x14ac:dyDescent="0.3">
      <c r="A8319" t="s">
        <v>98366</v>
      </c>
      <c r="B8319" t="s">
        <v>98367</v>
      </c>
      <c r="C8319" t="s">
        <v>276</v>
      </c>
      <c r="D8319" t="s">
        <v>376</v>
      </c>
      <c r="E8319" t="s">
        <v>93060</v>
      </c>
      <c r="F8319" t="s">
        <v>50271</v>
      </c>
      <c r="G8319" t="s">
        <v>65244</v>
      </c>
      <c r="H8319" t="s">
        <v>12395</v>
      </c>
      <c r="I8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a praktická škola</v>
      </c>
      <c r="J8319" t="str">
        <f>IF(Table2[[#This Row],[Č. or.]],_xlfn.CONCAT(Table2[[#This Row],[Ulice]]," ",Table2[[#This Row],[Č. p.]],"/",Table2[[#This Row],[Č. or.]]),_xlfn.CONCAT(Table2[[#This Row],[Ulice]]," ",Table2[[#This Row],[Č. p.]]))</f>
        <v>Malinovského 280</v>
      </c>
      <c r="K8319" t="s">
        <v>51233</v>
      </c>
      <c r="L8319">
        <v>280</v>
      </c>
      <c r="N8319" t="s">
        <v>3509</v>
      </c>
      <c r="O8319" t="s">
        <v>50271</v>
      </c>
      <c r="P8319" t="s">
        <v>93061</v>
      </c>
      <c r="Q8319" t="s">
        <v>50271</v>
      </c>
      <c r="R8319" t="s">
        <v>65245</v>
      </c>
      <c r="S8319" t="s">
        <v>65245</v>
      </c>
      <c r="T8319" t="s">
        <v>65246</v>
      </c>
      <c r="V8319" t="s">
        <v>65247</v>
      </c>
      <c r="W8319" t="s">
        <v>65248</v>
      </c>
      <c r="X8319" t="s">
        <v>65249</v>
      </c>
      <c r="Y8319" t="s">
        <v>955</v>
      </c>
      <c r="Z8319" t="s">
        <v>37</v>
      </c>
      <c r="AA8319" t="s">
        <v>93157</v>
      </c>
      <c r="AB8319" t="s">
        <v>4447</v>
      </c>
      <c r="AC8319" t="s">
        <v>4448</v>
      </c>
      <c r="AD8319" t="s">
        <v>77008</v>
      </c>
      <c r="AE8319" t="s">
        <v>3640</v>
      </c>
    </row>
    <row r="8320" spans="1:31" x14ac:dyDescent="0.3">
      <c r="A8320" t="s">
        <v>98368</v>
      </c>
      <c r="B8320" t="s">
        <v>98369</v>
      </c>
      <c r="C8320" t="s">
        <v>457</v>
      </c>
      <c r="D8320" t="s">
        <v>2501</v>
      </c>
      <c r="E8320" t="s">
        <v>76797</v>
      </c>
      <c r="F8320" t="s">
        <v>3626</v>
      </c>
      <c r="G8320" t="s">
        <v>65250</v>
      </c>
      <c r="H8320" t="s">
        <v>65251</v>
      </c>
      <c r="I8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V Úvalu o.p.s.</v>
      </c>
      <c r="J8320" t="str">
        <f>IF(Table2[[#This Row],[Č. or.]],_xlfn.CONCAT(Table2[[#This Row],[Ulice]]," ",Table2[[#This Row],[Č. p.]],"/",Table2[[#This Row],[Č. or.]]),_xlfn.CONCAT(Table2[[#This Row],[Ulice]]," ",Table2[[#This Row],[Č. p.]]))</f>
        <v>Weberova 299/33</v>
      </c>
      <c r="K8320" t="s">
        <v>17128</v>
      </c>
      <c r="L8320">
        <v>299</v>
      </c>
      <c r="M8320">
        <v>33</v>
      </c>
      <c r="N8320" t="s">
        <v>2507</v>
      </c>
      <c r="O8320" t="s">
        <v>5049</v>
      </c>
      <c r="P8320" t="s">
        <v>77175</v>
      </c>
      <c r="Q8320" t="s">
        <v>3629</v>
      </c>
      <c r="R8320" t="s">
        <v>65252</v>
      </c>
      <c r="S8320" t="s">
        <v>65252</v>
      </c>
      <c r="T8320" t="s">
        <v>65253</v>
      </c>
      <c r="V8320" t="s">
        <v>65254</v>
      </c>
      <c r="W8320" t="s">
        <v>65255</v>
      </c>
      <c r="X8320" t="s">
        <v>65256</v>
      </c>
      <c r="Y8320" t="s">
        <v>3637</v>
      </c>
      <c r="Z8320" t="s">
        <v>37</v>
      </c>
      <c r="AA8320" t="s">
        <v>76799</v>
      </c>
      <c r="AD8320" t="s">
        <v>76806</v>
      </c>
      <c r="AE8320" t="s">
        <v>3640</v>
      </c>
    </row>
    <row r="8321" spans="1:31" hidden="1" x14ac:dyDescent="0.3"/>
    <row r="8322" spans="1:31" x14ac:dyDescent="0.3">
      <c r="A8322" t="s">
        <v>98370</v>
      </c>
      <c r="B8322" t="s">
        <v>98371</v>
      </c>
      <c r="C8322" t="s">
        <v>457</v>
      </c>
      <c r="D8322" t="s">
        <v>418</v>
      </c>
      <c r="E8322" t="s">
        <v>77030</v>
      </c>
      <c r="F8322" t="s">
        <v>2947</v>
      </c>
      <c r="G8322" t="s">
        <v>65257</v>
      </c>
      <c r="H8322" t="s">
        <v>65257</v>
      </c>
      <c r="I8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Pastelka, o.p.s.</v>
      </c>
      <c r="J8322" t="str">
        <f>IF(Table2[[#This Row],[Č. or.]],_xlfn.CONCAT(Table2[[#This Row],[Ulice]]," ",Table2[[#This Row],[Č. p.]],"/",Table2[[#This Row],[Č. or.]]),_xlfn.CONCAT(Table2[[#This Row],[Ulice]]," ",Table2[[#This Row],[Č. p.]]))</f>
        <v>Jiříkovská 962/49</v>
      </c>
      <c r="K8322" t="s">
        <v>6931</v>
      </c>
      <c r="L8322">
        <v>962</v>
      </c>
      <c r="M8322">
        <v>49</v>
      </c>
      <c r="N8322" t="s">
        <v>585</v>
      </c>
      <c r="O8322" t="s">
        <v>2946</v>
      </c>
      <c r="P8322" t="s">
        <v>77031</v>
      </c>
      <c r="Q8322" t="s">
        <v>2947</v>
      </c>
      <c r="R8322" t="s">
        <v>65258</v>
      </c>
      <c r="T8322" t="s">
        <v>65259</v>
      </c>
      <c r="U8322" t="s">
        <v>65260</v>
      </c>
      <c r="V8322" t="s">
        <v>65261</v>
      </c>
      <c r="W8322" t="s">
        <v>65262</v>
      </c>
      <c r="X8322" t="s">
        <v>65263</v>
      </c>
      <c r="Y8322" t="s">
        <v>4199</v>
      </c>
      <c r="Z8322" t="s">
        <v>37</v>
      </c>
      <c r="AA8322" t="s">
        <v>77032</v>
      </c>
      <c r="AD8322" t="s">
        <v>76806</v>
      </c>
      <c r="AE8322" t="s">
        <v>48119</v>
      </c>
    </row>
    <row r="8323" spans="1:31" x14ac:dyDescent="0.3">
      <c r="A8323" t="s">
        <v>98372</v>
      </c>
      <c r="B8323" t="s">
        <v>98373</v>
      </c>
      <c r="C8323" t="s">
        <v>457</v>
      </c>
      <c r="D8323" t="s">
        <v>1551</v>
      </c>
      <c r="E8323" t="s">
        <v>76857</v>
      </c>
      <c r="F8323" t="s">
        <v>1555</v>
      </c>
      <c r="G8323" t="s">
        <v>65264</v>
      </c>
      <c r="H8323" t="s">
        <v>65265</v>
      </c>
      <c r="I8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SŠ gastronomie a hotelnictví MB, s.r.o.</v>
      </c>
      <c r="J8323" t="str">
        <f>IF(Table2[[#This Row],[Č. or.]],_xlfn.CONCAT(Table2[[#This Row],[Ulice]]," ",Table2[[#This Row],[Č. p.]],"/",Table2[[#This Row],[Č. or.]]),_xlfn.CONCAT(Table2[[#This Row],[Ulice]]," ",Table2[[#This Row],[Č. p.]]))</f>
        <v>Na Celně 281</v>
      </c>
      <c r="K8323" t="s">
        <v>22132</v>
      </c>
      <c r="L8323">
        <v>281</v>
      </c>
      <c r="N8323" t="s">
        <v>1555</v>
      </c>
      <c r="O8323" t="s">
        <v>5810</v>
      </c>
      <c r="P8323" t="s">
        <v>76858</v>
      </c>
      <c r="Q8323" t="s">
        <v>1555</v>
      </c>
      <c r="R8323" t="s">
        <v>65266</v>
      </c>
      <c r="T8323" t="s">
        <v>65267</v>
      </c>
      <c r="U8323" t="s">
        <v>65268</v>
      </c>
      <c r="V8323" t="s">
        <v>65269</v>
      </c>
      <c r="W8323" t="s">
        <v>65270</v>
      </c>
      <c r="X8323" t="s">
        <v>65271</v>
      </c>
      <c r="Y8323" t="s">
        <v>60</v>
      </c>
      <c r="Z8323" t="s">
        <v>37</v>
      </c>
      <c r="AA8323" t="s">
        <v>77194</v>
      </c>
      <c r="AD8323" t="s">
        <v>76812</v>
      </c>
      <c r="AE8323" t="s">
        <v>48119</v>
      </c>
    </row>
    <row r="8324" spans="1:31" x14ac:dyDescent="0.3">
      <c r="A8324" t="s">
        <v>98374</v>
      </c>
      <c r="B8324" t="s">
        <v>98375</v>
      </c>
      <c r="C8324" t="s">
        <v>187</v>
      </c>
      <c r="D8324" t="s">
        <v>418</v>
      </c>
      <c r="E8324" t="s">
        <v>77033</v>
      </c>
      <c r="F8324" t="s">
        <v>585</v>
      </c>
      <c r="G8324" t="s">
        <v>65272</v>
      </c>
      <c r="H8324" t="s">
        <v>65273</v>
      </c>
      <c r="I8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Malšovice</v>
      </c>
      <c r="J8324" t="str">
        <f>IF(Table2[[#This Row],[Č. or.]],_xlfn.CONCAT(Table2[[#This Row],[Ulice]]," ",Table2[[#This Row],[Č. p.]],"/",Table2[[#This Row],[Č. or.]]),_xlfn.CONCAT(Table2[[#This Row],[Ulice]]," ",Table2[[#This Row],[Č. p.]]))</f>
        <v>Vilsnická 31</v>
      </c>
      <c r="K8324" t="s">
        <v>65274</v>
      </c>
      <c r="L8324">
        <v>31</v>
      </c>
      <c r="N8324" t="s">
        <v>585</v>
      </c>
      <c r="O8324" t="s">
        <v>65275</v>
      </c>
      <c r="P8324" t="s">
        <v>77034</v>
      </c>
      <c r="Q8324" t="s">
        <v>585</v>
      </c>
      <c r="R8324" t="s">
        <v>65276</v>
      </c>
      <c r="T8324" t="s">
        <v>65277</v>
      </c>
      <c r="V8324" t="s">
        <v>65278</v>
      </c>
      <c r="W8324" t="s">
        <v>65279</v>
      </c>
      <c r="X8324" t="s">
        <v>65280</v>
      </c>
      <c r="Y8324" t="s">
        <v>4024</v>
      </c>
      <c r="Z8324" t="s">
        <v>37</v>
      </c>
      <c r="AA8324" t="s">
        <v>77035</v>
      </c>
      <c r="AB8324" t="s">
        <v>31768</v>
      </c>
      <c r="AC8324" t="s">
        <v>31769</v>
      </c>
      <c r="AD8324" t="s">
        <v>77008</v>
      </c>
      <c r="AE8324" t="s">
        <v>65281</v>
      </c>
    </row>
    <row r="8325" spans="1:31" x14ac:dyDescent="0.3">
      <c r="A8325" t="s">
        <v>98376</v>
      </c>
      <c r="B8325" t="s">
        <v>98377</v>
      </c>
      <c r="C8325" t="s">
        <v>276</v>
      </c>
      <c r="D8325" t="s">
        <v>2290</v>
      </c>
      <c r="E8325" t="s">
        <v>76797</v>
      </c>
      <c r="F8325" t="s">
        <v>3626</v>
      </c>
      <c r="G8325" t="s">
        <v>65282</v>
      </c>
      <c r="H8325" t="s">
        <v>65282</v>
      </c>
      <c r="I8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škola - Waldorfské lyceum</v>
      </c>
      <c r="J8325" t="str">
        <f>IF(Table2[[#This Row],[Č. or.]],_xlfn.CONCAT(Table2[[#This Row],[Ulice]]," ",Table2[[#This Row],[Č. p.]],"/",Table2[[#This Row],[Č. or.]]),_xlfn.CONCAT(Table2[[#This Row],[Ulice]]," ",Table2[[#This Row],[Č. p.]]))</f>
        <v>Křejpského 1501/12</v>
      </c>
      <c r="K8325" t="s">
        <v>11123</v>
      </c>
      <c r="L8325">
        <v>1501</v>
      </c>
      <c r="M8325">
        <v>12</v>
      </c>
      <c r="N8325" t="s">
        <v>2391</v>
      </c>
      <c r="O8325" t="s">
        <v>2390</v>
      </c>
      <c r="P8325" t="s">
        <v>76995</v>
      </c>
      <c r="Q8325" t="s">
        <v>3629</v>
      </c>
      <c r="R8325" t="s">
        <v>65283</v>
      </c>
      <c r="T8325" t="s">
        <v>65284</v>
      </c>
      <c r="U8325" t="s">
        <v>65285</v>
      </c>
      <c r="V8325" t="s">
        <v>65286</v>
      </c>
      <c r="W8325" t="s">
        <v>65287</v>
      </c>
      <c r="X8325" t="s">
        <v>65288</v>
      </c>
      <c r="Y8325" t="s">
        <v>60</v>
      </c>
      <c r="Z8325" t="s">
        <v>37</v>
      </c>
      <c r="AA8325" t="s">
        <v>76799</v>
      </c>
      <c r="AB8325" t="s">
        <v>4362</v>
      </c>
      <c r="AC8325" t="s">
        <v>4363</v>
      </c>
      <c r="AD8325" t="s">
        <v>77008</v>
      </c>
      <c r="AE8325" t="s">
        <v>48119</v>
      </c>
    </row>
    <row r="8326" spans="1:31" hidden="1" x14ac:dyDescent="0.3"/>
    <row r="8327" spans="1:31" x14ac:dyDescent="0.3">
      <c r="A8327" t="s">
        <v>98378</v>
      </c>
      <c r="B8327" t="s">
        <v>98379</v>
      </c>
      <c r="C8327" t="s">
        <v>457</v>
      </c>
      <c r="D8327" t="s">
        <v>1797</v>
      </c>
      <c r="E8327" t="s">
        <v>76971</v>
      </c>
      <c r="F8327" t="s">
        <v>1802</v>
      </c>
      <c r="G8327" t="s">
        <v>1798</v>
      </c>
      <c r="H8327" t="s">
        <v>1799</v>
      </c>
      <c r="I8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1st IS of Ostrava - mez.gymnázium,s.r.o.</v>
      </c>
      <c r="J8327" t="str">
        <f>IF(Table2[[#This Row],[Č. or.]],_xlfn.CONCAT(Table2[[#This Row],[Ulice]]," ",Table2[[#This Row],[Č. p.]],"/",Table2[[#This Row],[Č. or.]]),_xlfn.CONCAT(Table2[[#This Row],[Ulice]]," ",Table2[[#This Row],[Č. p.]]))</f>
        <v>Gregorova 2582/3</v>
      </c>
      <c r="K8327" t="s">
        <v>1800</v>
      </c>
      <c r="L8327">
        <v>2582</v>
      </c>
      <c r="M8327">
        <v>3</v>
      </c>
      <c r="N8327" t="s">
        <v>3980</v>
      </c>
      <c r="O8327" t="s">
        <v>1801</v>
      </c>
      <c r="P8327" t="s">
        <v>76972</v>
      </c>
      <c r="Q8327" t="s">
        <v>1802</v>
      </c>
      <c r="R8327" t="s">
        <v>65289</v>
      </c>
      <c r="T8327" t="s">
        <v>1804</v>
      </c>
      <c r="U8327" t="s">
        <v>1805</v>
      </c>
      <c r="V8327" t="s">
        <v>1806</v>
      </c>
      <c r="W8327" t="s">
        <v>65290</v>
      </c>
      <c r="X8327" t="s">
        <v>1807</v>
      </c>
      <c r="Y8327" t="s">
        <v>60</v>
      </c>
      <c r="Z8327" t="s">
        <v>37</v>
      </c>
      <c r="AA8327" t="s">
        <v>76973</v>
      </c>
      <c r="AD8327" t="s">
        <v>76812</v>
      </c>
      <c r="AE8327" t="s">
        <v>48119</v>
      </c>
    </row>
    <row r="8328" spans="1:31" hidden="1" x14ac:dyDescent="0.3"/>
    <row r="8329" spans="1:31" hidden="1" x14ac:dyDescent="0.3"/>
    <row r="8330" spans="1:31" hidden="1" x14ac:dyDescent="0.3"/>
    <row r="8331" spans="1:31" hidden="1" x14ac:dyDescent="0.3"/>
    <row r="8332" spans="1:31" hidden="1" x14ac:dyDescent="0.3"/>
    <row r="8333" spans="1:31" x14ac:dyDescent="0.3">
      <c r="A8333" t="s">
        <v>98380</v>
      </c>
      <c r="B8333" t="s">
        <v>98381</v>
      </c>
      <c r="C8333" t="s">
        <v>842</v>
      </c>
      <c r="D8333" t="s">
        <v>680</v>
      </c>
      <c r="E8333" t="s">
        <v>77414</v>
      </c>
      <c r="F8333" t="s">
        <v>3285</v>
      </c>
      <c r="G8333" t="s">
        <v>65291</v>
      </c>
      <c r="H8333" t="s">
        <v>65292</v>
      </c>
      <c r="I8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Církevní základní škola a mateřská škola</v>
      </c>
      <c r="J8333" t="str">
        <f>IF(Table2[[#This Row],[Č. or.]],_xlfn.CONCAT(Table2[[#This Row],[Ulice]]," ",Table2[[#This Row],[Č. p.]],"/",Table2[[#This Row],[Č. or.]]),_xlfn.CONCAT(Table2[[#This Row],[Ulice]]," ",Table2[[#This Row],[Č. p.]]))</f>
        <v>Kaštanová 412</v>
      </c>
      <c r="K8333" t="s">
        <v>23298</v>
      </c>
      <c r="L8333">
        <v>412</v>
      </c>
      <c r="N8333" t="s">
        <v>685</v>
      </c>
      <c r="O8333" t="s">
        <v>53730</v>
      </c>
      <c r="P8333" t="s">
        <v>77415</v>
      </c>
      <c r="Q8333" t="s">
        <v>3285</v>
      </c>
      <c r="R8333" t="s">
        <v>65293</v>
      </c>
      <c r="T8333" t="s">
        <v>65294</v>
      </c>
      <c r="U8333" t="s">
        <v>65295</v>
      </c>
      <c r="V8333" t="s">
        <v>65296</v>
      </c>
      <c r="W8333" t="s">
        <v>65297</v>
      </c>
      <c r="X8333" t="s">
        <v>65298</v>
      </c>
      <c r="Y8333" t="s">
        <v>3928</v>
      </c>
      <c r="Z8333" t="s">
        <v>37</v>
      </c>
      <c r="AA8333" t="s">
        <v>77416</v>
      </c>
      <c r="AB8333" t="s">
        <v>60403</v>
      </c>
      <c r="AD8333" t="s">
        <v>76800</v>
      </c>
      <c r="AE8333" t="s">
        <v>48119</v>
      </c>
    </row>
    <row r="8334" spans="1:31" x14ac:dyDescent="0.3">
      <c r="A8334" t="s">
        <v>98382</v>
      </c>
      <c r="B8334" t="s">
        <v>98383</v>
      </c>
      <c r="C8334" t="s">
        <v>457</v>
      </c>
      <c r="D8334" t="s">
        <v>1797</v>
      </c>
      <c r="E8334" t="s">
        <v>76971</v>
      </c>
      <c r="F8334" t="s">
        <v>1802</v>
      </c>
      <c r="G8334" t="s">
        <v>1873</v>
      </c>
      <c r="H8334" t="s">
        <v>1874</v>
      </c>
      <c r="I8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IUVENTAS-Soukr.gymnázium a SOŠ s.r.o.</v>
      </c>
      <c r="J8334" t="str">
        <f>IF(Table2[[#This Row],[Č. or.]],_xlfn.CONCAT(Table2[[#This Row],[Ulice]]," ",Table2[[#This Row],[Č. p.]],"/",Table2[[#This Row],[Č. or.]]),_xlfn.CONCAT(Table2[[#This Row],[Ulice]]," ",Table2[[#This Row],[Č. p.]]))</f>
        <v>Kounicova 1320/2</v>
      </c>
      <c r="K8334" t="s">
        <v>1875</v>
      </c>
      <c r="L8334">
        <v>1320</v>
      </c>
      <c r="M8334">
        <v>2</v>
      </c>
      <c r="N8334" t="s">
        <v>3980</v>
      </c>
      <c r="O8334" t="s">
        <v>1801</v>
      </c>
      <c r="P8334" t="s">
        <v>76972</v>
      </c>
      <c r="Q8334" t="s">
        <v>1802</v>
      </c>
      <c r="R8334" t="s">
        <v>65299</v>
      </c>
      <c r="S8334" t="s">
        <v>65299</v>
      </c>
      <c r="T8334" t="s">
        <v>1877</v>
      </c>
      <c r="U8334" t="s">
        <v>1878</v>
      </c>
      <c r="V8334" t="s">
        <v>1879</v>
      </c>
      <c r="W8334" t="s">
        <v>1880</v>
      </c>
      <c r="X8334" t="s">
        <v>1881</v>
      </c>
      <c r="Y8334" t="s">
        <v>36</v>
      </c>
      <c r="Z8334" t="s">
        <v>37</v>
      </c>
      <c r="AA8334" t="s">
        <v>76973</v>
      </c>
      <c r="AD8334" t="s">
        <v>76812</v>
      </c>
      <c r="AE8334" t="s">
        <v>48119</v>
      </c>
    </row>
    <row r="8335" spans="1:31" x14ac:dyDescent="0.3">
      <c r="A8335" t="s">
        <v>98384</v>
      </c>
      <c r="B8335" t="s">
        <v>98385</v>
      </c>
      <c r="C8335" t="s">
        <v>457</v>
      </c>
      <c r="D8335" t="s">
        <v>106</v>
      </c>
      <c r="E8335" t="s">
        <v>77426</v>
      </c>
      <c r="F8335" t="s">
        <v>1785</v>
      </c>
      <c r="G8335" t="s">
        <v>1791</v>
      </c>
      <c r="H8335" t="s">
        <v>1791</v>
      </c>
      <c r="I8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Gymnázium Jana Šabršuly s.r.o.</v>
      </c>
      <c r="J8335" t="str">
        <f>IF(Table2[[#This Row],[Č. or.]],_xlfn.CONCAT(Table2[[#This Row],[Ulice]]," ",Table2[[#This Row],[Č. p.]],"/",Table2[[#This Row],[Č. or.]]),_xlfn.CONCAT(Table2[[#This Row],[Ulice]]," ",Table2[[#This Row],[Č. p.]]))</f>
        <v>Mládí 726</v>
      </c>
      <c r="K8335" t="s">
        <v>1792</v>
      </c>
      <c r="L8335">
        <v>726</v>
      </c>
      <c r="N8335" t="s">
        <v>1162</v>
      </c>
      <c r="O8335" t="s">
        <v>1784</v>
      </c>
      <c r="P8335" t="s">
        <v>77427</v>
      </c>
      <c r="Q8335" t="s">
        <v>1785</v>
      </c>
      <c r="R8335" t="s">
        <v>65300</v>
      </c>
      <c r="T8335" t="s">
        <v>1794</v>
      </c>
      <c r="W8335" t="s">
        <v>1795</v>
      </c>
      <c r="X8335" t="s">
        <v>1796</v>
      </c>
      <c r="Y8335" t="s">
        <v>60</v>
      </c>
      <c r="Z8335" t="s">
        <v>37</v>
      </c>
      <c r="AA8335" t="s">
        <v>77428</v>
      </c>
      <c r="AC8335" t="s">
        <v>65301</v>
      </c>
      <c r="AD8335" t="s">
        <v>76812</v>
      </c>
      <c r="AE8335" t="s">
        <v>48119</v>
      </c>
    </row>
    <row r="8336" spans="1:31" x14ac:dyDescent="0.3">
      <c r="A8336" t="s">
        <v>98386</v>
      </c>
      <c r="B8336" t="s">
        <v>98387</v>
      </c>
      <c r="C8336" t="s">
        <v>121</v>
      </c>
      <c r="D8336" t="s">
        <v>2152</v>
      </c>
      <c r="E8336" t="s">
        <v>76797</v>
      </c>
      <c r="F8336" t="s">
        <v>3626</v>
      </c>
      <c r="G8336" t="s">
        <v>65302</v>
      </c>
      <c r="H8336" t="s">
        <v>65303</v>
      </c>
      <c r="I8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Národní pedagogický institut ČR</v>
      </c>
      <c r="J8336" t="str">
        <f>IF(Table2[[#This Row],[Č. or.]],_xlfn.CONCAT(Table2[[#This Row],[Ulice]]," ",Table2[[#This Row],[Č. p.]],"/",Table2[[#This Row],[Č. or.]]),_xlfn.CONCAT(Table2[[#This Row],[Ulice]]," ",Table2[[#This Row],[Č. p.]]))</f>
        <v>Senovážné náměstí 872/25</v>
      </c>
      <c r="K8336" t="s">
        <v>65304</v>
      </c>
      <c r="L8336">
        <v>872</v>
      </c>
      <c r="M8336">
        <v>25</v>
      </c>
      <c r="N8336" t="s">
        <v>2157</v>
      </c>
      <c r="O8336" t="s">
        <v>1161</v>
      </c>
      <c r="P8336" t="s">
        <v>76798</v>
      </c>
      <c r="Q8336" t="s">
        <v>3629</v>
      </c>
      <c r="R8336" t="s">
        <v>65305</v>
      </c>
      <c r="S8336" t="s">
        <v>65306</v>
      </c>
      <c r="T8336" t="s">
        <v>65307</v>
      </c>
      <c r="V8336" t="s">
        <v>65308</v>
      </c>
      <c r="W8336" t="s">
        <v>65309</v>
      </c>
      <c r="X8336" t="s">
        <v>65310</v>
      </c>
      <c r="Y8336" t="s">
        <v>15305</v>
      </c>
      <c r="Z8336" t="s">
        <v>37</v>
      </c>
      <c r="AA8336" t="s">
        <v>76799</v>
      </c>
      <c r="AB8336" t="s">
        <v>10862</v>
      </c>
      <c r="AC8336" t="s">
        <v>10863</v>
      </c>
      <c r="AD8336" t="s">
        <v>79779</v>
      </c>
      <c r="AE8336" t="s">
        <v>65311</v>
      </c>
    </row>
    <row r="8337" spans="1:31" x14ac:dyDescent="0.3">
      <c r="A8337" t="s">
        <v>98388</v>
      </c>
      <c r="B8337" t="s">
        <v>98389</v>
      </c>
      <c r="C8337" t="s">
        <v>187</v>
      </c>
      <c r="D8337" t="s">
        <v>858</v>
      </c>
      <c r="E8337" t="s">
        <v>77062</v>
      </c>
      <c r="F8337" t="s">
        <v>862</v>
      </c>
      <c r="G8337" t="s">
        <v>65312</v>
      </c>
      <c r="H8337" t="s">
        <v>65313</v>
      </c>
      <c r="I8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ZŠ a MŠ Josefa Gočára</v>
      </c>
      <c r="J8337" t="str">
        <f>IF(Table2[[#This Row],[Č. or.]],_xlfn.CONCAT(Table2[[#This Row],[Ulice]]," ",Table2[[#This Row],[Č. p.]],"/",Table2[[#This Row],[Č. or.]]),_xlfn.CONCAT(Table2[[#This Row],[Ulice]]," ",Table2[[#This Row],[Č. p.]]))</f>
        <v>Tylovo nábřeží 1140/20</v>
      </c>
      <c r="K8337" t="s">
        <v>880</v>
      </c>
      <c r="L8337">
        <v>1140</v>
      </c>
      <c r="M8337">
        <v>20</v>
      </c>
      <c r="N8337" t="s">
        <v>862</v>
      </c>
      <c r="O8337" t="s">
        <v>862</v>
      </c>
      <c r="P8337" t="s">
        <v>77063</v>
      </c>
      <c r="Q8337" t="s">
        <v>862</v>
      </c>
      <c r="R8337" t="s">
        <v>65314</v>
      </c>
      <c r="T8337" t="s">
        <v>65315</v>
      </c>
      <c r="U8337" t="s">
        <v>65316</v>
      </c>
      <c r="V8337" t="s">
        <v>65317</v>
      </c>
      <c r="W8337" t="s">
        <v>65318</v>
      </c>
      <c r="X8337" t="s">
        <v>65319</v>
      </c>
      <c r="Y8337" t="s">
        <v>4219</v>
      </c>
      <c r="Z8337" t="s">
        <v>37</v>
      </c>
      <c r="AA8337" t="s">
        <v>77064</v>
      </c>
      <c r="AB8337" t="s">
        <v>36519</v>
      </c>
      <c r="AC8337" t="s">
        <v>36520</v>
      </c>
      <c r="AD8337" t="s">
        <v>77008</v>
      </c>
      <c r="AE8337" t="s">
        <v>65320</v>
      </c>
    </row>
    <row r="8338" spans="1:31" x14ac:dyDescent="0.3">
      <c r="A8338" t="s">
        <v>98390</v>
      </c>
      <c r="B8338" t="s">
        <v>98391</v>
      </c>
      <c r="C8338" t="s">
        <v>842</v>
      </c>
      <c r="D8338" t="s">
        <v>2580</v>
      </c>
      <c r="E8338" t="s">
        <v>76797</v>
      </c>
      <c r="F8338" t="s">
        <v>3626</v>
      </c>
      <c r="G8338" t="s">
        <v>65321</v>
      </c>
      <c r="H8338" t="s">
        <v>65322</v>
      </c>
      <c r="I8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VOŠ Husův institut teologických studií</v>
      </c>
      <c r="J8338" t="str">
        <f>IF(Table2[[#This Row],[Č. or.]],_xlfn.CONCAT(Table2[[#This Row],[Ulice]]," ",Table2[[#This Row],[Č. p.]],"/",Table2[[#This Row],[Č. or.]]),_xlfn.CONCAT(Table2[[#This Row],[Ulice]]," ",Table2[[#This Row],[Č. p.]]))</f>
        <v>V tišině 474/3</v>
      </c>
      <c r="K8338" t="s">
        <v>65323</v>
      </c>
      <c r="L8338">
        <v>474</v>
      </c>
      <c r="M8338">
        <v>3</v>
      </c>
      <c r="N8338" t="s">
        <v>2584</v>
      </c>
      <c r="O8338" t="s">
        <v>5083</v>
      </c>
      <c r="P8338" t="s">
        <v>77178</v>
      </c>
      <c r="Q8338" t="s">
        <v>3629</v>
      </c>
      <c r="R8338" t="s">
        <v>65324</v>
      </c>
      <c r="S8338" t="s">
        <v>65325</v>
      </c>
      <c r="T8338" t="s">
        <v>65326</v>
      </c>
      <c r="U8338" t="s">
        <v>65327</v>
      </c>
      <c r="V8338" t="s">
        <v>65328</v>
      </c>
      <c r="W8338" t="s">
        <v>65329</v>
      </c>
      <c r="X8338" t="s">
        <v>65330</v>
      </c>
      <c r="Y8338" t="s">
        <v>4587</v>
      </c>
      <c r="Z8338" t="s">
        <v>37</v>
      </c>
      <c r="AA8338" t="s">
        <v>76799</v>
      </c>
      <c r="AB8338" t="s">
        <v>65331</v>
      </c>
      <c r="AC8338" t="s">
        <v>65332</v>
      </c>
      <c r="AD8338" t="s">
        <v>76800</v>
      </c>
      <c r="AE8338" t="s">
        <v>48119</v>
      </c>
    </row>
    <row r="8339" spans="1:31" x14ac:dyDescent="0.3">
      <c r="A8339" t="s">
        <v>98392</v>
      </c>
      <c r="B8339" t="s">
        <v>98393</v>
      </c>
      <c r="C8339" t="s">
        <v>187</v>
      </c>
      <c r="D8339" t="s">
        <v>1134</v>
      </c>
      <c r="E8339" t="s">
        <v>77253</v>
      </c>
      <c r="F8339" t="s">
        <v>1140</v>
      </c>
      <c r="G8339" t="s">
        <v>65333</v>
      </c>
      <c r="H8339" t="s">
        <v>65334</v>
      </c>
      <c r="I8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 a MŠ Regionu Karlovarský venkov</v>
      </c>
      <c r="J8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339">
        <v>32</v>
      </c>
      <c r="N8339" t="s">
        <v>1140</v>
      </c>
      <c r="O8339" t="s">
        <v>65335</v>
      </c>
      <c r="P8339" t="s">
        <v>78197</v>
      </c>
      <c r="Q8339" t="s">
        <v>65335</v>
      </c>
      <c r="R8339" t="s">
        <v>65336</v>
      </c>
      <c r="T8339" t="s">
        <v>65337</v>
      </c>
      <c r="U8339" t="s">
        <v>65338</v>
      </c>
      <c r="V8339" t="s">
        <v>65339</v>
      </c>
      <c r="W8339" t="s">
        <v>65340</v>
      </c>
      <c r="X8339" t="s">
        <v>65341</v>
      </c>
      <c r="Y8339" t="s">
        <v>65342</v>
      </c>
      <c r="Z8339" t="s">
        <v>37</v>
      </c>
      <c r="AA8339" t="s">
        <v>98394</v>
      </c>
      <c r="AB8339" t="s">
        <v>65343</v>
      </c>
      <c r="AC8339" t="s">
        <v>65344</v>
      </c>
      <c r="AD8339" t="s">
        <v>76800</v>
      </c>
      <c r="AE8339" t="s">
        <v>65345</v>
      </c>
    </row>
    <row r="8340" spans="1:31" x14ac:dyDescent="0.3">
      <c r="A8340" t="s">
        <v>98395</v>
      </c>
      <c r="B8340" t="s">
        <v>98396</v>
      </c>
      <c r="C8340" t="s">
        <v>457</v>
      </c>
      <c r="D8340" t="s">
        <v>24</v>
      </c>
      <c r="E8340" t="s">
        <v>76891</v>
      </c>
      <c r="F8340" t="s">
        <v>1501</v>
      </c>
      <c r="G8340" t="s">
        <v>65346</v>
      </c>
      <c r="H8340" t="s">
        <v>65347</v>
      </c>
      <c r="I8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JEZDECKÁ AKADEMIE - SOŠ Mar.Lázně s.r.o.</v>
      </c>
      <c r="J8340" t="str">
        <f>IF(Table2[[#This Row],[Č. or.]],_xlfn.CONCAT(Table2[[#This Row],[Ulice]]," ",Table2[[#This Row],[Č. p.]],"/",Table2[[#This Row],[Č. or.]]),_xlfn.CONCAT(Table2[[#This Row],[Ulice]]," ",Table2[[#This Row],[Č. p.]]))</f>
        <v xml:space="preserve"> 569</v>
      </c>
      <c r="L8340">
        <v>569</v>
      </c>
      <c r="N8340" t="s">
        <v>940</v>
      </c>
      <c r="O8340" t="s">
        <v>1501</v>
      </c>
      <c r="P8340" t="s">
        <v>76892</v>
      </c>
      <c r="Q8340" t="s">
        <v>1501</v>
      </c>
      <c r="R8340" t="s">
        <v>65348</v>
      </c>
      <c r="S8340" t="s">
        <v>65349</v>
      </c>
      <c r="T8340" t="s">
        <v>65350</v>
      </c>
      <c r="V8340" t="s">
        <v>65351</v>
      </c>
      <c r="W8340" t="s">
        <v>65352</v>
      </c>
      <c r="X8340" t="s">
        <v>65353</v>
      </c>
      <c r="Y8340" t="s">
        <v>60</v>
      </c>
      <c r="Z8340" t="s">
        <v>37</v>
      </c>
      <c r="AA8340" t="s">
        <v>76893</v>
      </c>
      <c r="AD8340" t="s">
        <v>76812</v>
      </c>
      <c r="AE8340" t="s">
        <v>48546</v>
      </c>
    </row>
    <row r="8341" spans="1:31" x14ac:dyDescent="0.3">
      <c r="A8341" t="s">
        <v>98397</v>
      </c>
      <c r="B8341" t="s">
        <v>98398</v>
      </c>
      <c r="C8341" t="s">
        <v>276</v>
      </c>
      <c r="D8341" t="s">
        <v>3046</v>
      </c>
      <c r="E8341" t="s">
        <v>78312</v>
      </c>
      <c r="F8341" t="s">
        <v>3050</v>
      </c>
      <c r="G8341" t="s">
        <v>65354</v>
      </c>
      <c r="H8341" t="s">
        <v>65355</v>
      </c>
      <c r="I8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Střední škola živnostenská Sokolov</v>
      </c>
      <c r="J8341" t="str">
        <f>IF(Table2[[#This Row],[Č. or.]],_xlfn.CONCAT(Table2[[#This Row],[Ulice]]," ",Table2[[#This Row],[Č. p.]],"/",Table2[[#This Row],[Č. or.]]),_xlfn.CONCAT(Table2[[#This Row],[Ulice]]," ",Table2[[#This Row],[Č. p.]]))</f>
        <v>Žákovská 716</v>
      </c>
      <c r="K8341" t="s">
        <v>9716</v>
      </c>
      <c r="L8341">
        <v>716</v>
      </c>
      <c r="N8341" t="s">
        <v>3050</v>
      </c>
      <c r="O8341" t="s">
        <v>3050</v>
      </c>
      <c r="P8341" t="s">
        <v>78313</v>
      </c>
      <c r="Q8341" t="s">
        <v>3050</v>
      </c>
      <c r="R8341" t="s">
        <v>65356</v>
      </c>
      <c r="S8341" t="s">
        <v>65357</v>
      </c>
      <c r="T8341" t="s">
        <v>65358</v>
      </c>
      <c r="V8341" t="s">
        <v>65359</v>
      </c>
      <c r="W8341" t="s">
        <v>65360</v>
      </c>
      <c r="X8341" t="s">
        <v>65361</v>
      </c>
      <c r="Y8341" t="s">
        <v>84</v>
      </c>
      <c r="Z8341" t="s">
        <v>37</v>
      </c>
      <c r="AA8341" t="s">
        <v>78314</v>
      </c>
      <c r="AB8341" t="s">
        <v>4416</v>
      </c>
      <c r="AC8341" t="s">
        <v>4417</v>
      </c>
      <c r="AD8341" t="s">
        <v>77008</v>
      </c>
      <c r="AE8341" t="s">
        <v>65362</v>
      </c>
    </row>
    <row r="8342" spans="1:31" x14ac:dyDescent="0.3">
      <c r="A8342" t="s">
        <v>98399</v>
      </c>
      <c r="B8342" t="s">
        <v>98400</v>
      </c>
      <c r="C8342" t="s">
        <v>457</v>
      </c>
      <c r="D8342" t="s">
        <v>662</v>
      </c>
      <c r="E8342" t="s">
        <v>78775</v>
      </c>
      <c r="F8342" t="s">
        <v>3244</v>
      </c>
      <c r="G8342" t="s">
        <v>65363</v>
      </c>
      <c r="H8342" t="s">
        <v>65364</v>
      </c>
      <c r="I8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Bezpečnostně právní akademie, stř. škola</v>
      </c>
      <c r="J8342" t="str">
        <f>IF(Table2[[#This Row],[Č. or.]],_xlfn.CONCAT(Table2[[#This Row],[Ulice]]," ",Table2[[#This Row],[Č. p.]],"/",Table2[[#This Row],[Č. or.]]),_xlfn.CONCAT(Table2[[#This Row],[Ulice]]," ",Table2[[#This Row],[Č. p.]]))</f>
        <v>17. listopadu 177</v>
      </c>
      <c r="K8342" t="s">
        <v>75</v>
      </c>
      <c r="L8342">
        <v>177</v>
      </c>
      <c r="N8342" t="s">
        <v>3244</v>
      </c>
      <c r="O8342" t="s">
        <v>40655</v>
      </c>
      <c r="P8342" t="s">
        <v>89663</v>
      </c>
      <c r="Q8342" t="s">
        <v>40655</v>
      </c>
      <c r="R8342" t="s">
        <v>65365</v>
      </c>
      <c r="T8342" t="s">
        <v>65366</v>
      </c>
      <c r="U8342" t="s">
        <v>65367</v>
      </c>
      <c r="V8342" t="s">
        <v>65368</v>
      </c>
      <c r="W8342" t="s">
        <v>65369</v>
      </c>
      <c r="X8342" t="s">
        <v>65370</v>
      </c>
      <c r="Y8342" t="s">
        <v>84</v>
      </c>
      <c r="Z8342" t="s">
        <v>37</v>
      </c>
      <c r="AA8342" t="s">
        <v>89664</v>
      </c>
      <c r="AD8342" t="s">
        <v>76812</v>
      </c>
      <c r="AE8342" t="s">
        <v>48546</v>
      </c>
    </row>
    <row r="8343" spans="1:31" x14ac:dyDescent="0.3">
      <c r="A8343" t="s">
        <v>98401</v>
      </c>
      <c r="B8343" t="s">
        <v>98402</v>
      </c>
      <c r="C8343" t="s">
        <v>276</v>
      </c>
      <c r="D8343" t="s">
        <v>811</v>
      </c>
      <c r="E8343" t="s">
        <v>78662</v>
      </c>
      <c r="F8343" t="s">
        <v>1981</v>
      </c>
      <c r="G8343" t="s">
        <v>65371</v>
      </c>
      <c r="H8343" t="s">
        <v>65372</v>
      </c>
      <c r="I8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Centrum celoživot. vzdělávání - zař.DVPP</v>
      </c>
      <c r="J8343" t="str">
        <f>IF(Table2[[#This Row],[Č. or.]],_xlfn.CONCAT(Table2[[#This Row],[Ulice]]," ",Table2[[#This Row],[Č. p.]],"/",Table2[[#This Row],[Č. or.]]),_xlfn.CONCAT(Table2[[#This Row],[Ulice]]," ",Table2[[#This Row],[Č. p.]]))</f>
        <v>Mozartova 449</v>
      </c>
      <c r="K8343" t="s">
        <v>1995</v>
      </c>
      <c r="L8343">
        <v>449</v>
      </c>
      <c r="N8343" t="s">
        <v>1981</v>
      </c>
      <c r="O8343" t="s">
        <v>1996</v>
      </c>
      <c r="P8343" t="s">
        <v>78693</v>
      </c>
      <c r="Q8343" t="s">
        <v>1981</v>
      </c>
      <c r="R8343" t="s">
        <v>65373</v>
      </c>
      <c r="T8343" t="s">
        <v>65374</v>
      </c>
      <c r="V8343" t="s">
        <v>65375</v>
      </c>
      <c r="W8343" t="s">
        <v>65376</v>
      </c>
      <c r="X8343" t="s">
        <v>65377</v>
      </c>
      <c r="Y8343" t="s">
        <v>15305</v>
      </c>
      <c r="Z8343" t="s">
        <v>37</v>
      </c>
      <c r="AA8343" t="s">
        <v>78664</v>
      </c>
      <c r="AB8343" t="s">
        <v>7542</v>
      </c>
      <c r="AC8343" t="s">
        <v>7543</v>
      </c>
      <c r="AD8343" t="s">
        <v>77008</v>
      </c>
      <c r="AE8343" t="s">
        <v>65378</v>
      </c>
    </row>
    <row r="8344" spans="1:31" x14ac:dyDescent="0.3">
      <c r="A8344" t="s">
        <v>98403</v>
      </c>
      <c r="B8344" t="s">
        <v>98404</v>
      </c>
      <c r="C8344" t="s">
        <v>457</v>
      </c>
      <c r="D8344" t="s">
        <v>858</v>
      </c>
      <c r="E8344" t="s">
        <v>77062</v>
      </c>
      <c r="F8344" t="s">
        <v>862</v>
      </c>
      <c r="G8344" t="s">
        <v>65379</v>
      </c>
      <c r="H8344" t="s">
        <v>65380</v>
      </c>
      <c r="I8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TRIVIS-Střední škola veřejnoprávní s.r.o</v>
      </c>
      <c r="J8344" t="str">
        <f>IF(Table2[[#This Row],[Č. or.]],_xlfn.CONCAT(Table2[[#This Row],[Ulice]]," ",Table2[[#This Row],[Č. p.]],"/",Table2[[#This Row],[Č. or.]]),_xlfn.CONCAT(Table2[[#This Row],[Ulice]]," ",Table2[[#This Row],[Č. p.]]))</f>
        <v>Heldovo náměstí 231</v>
      </c>
      <c r="K8344" t="s">
        <v>65381</v>
      </c>
      <c r="L8344">
        <v>231</v>
      </c>
      <c r="N8344" t="s">
        <v>862</v>
      </c>
      <c r="O8344" t="s">
        <v>36742</v>
      </c>
      <c r="P8344" t="s">
        <v>88186</v>
      </c>
      <c r="Q8344" t="s">
        <v>36742</v>
      </c>
      <c r="R8344" t="s">
        <v>65382</v>
      </c>
      <c r="T8344" t="s">
        <v>65383</v>
      </c>
      <c r="U8344" t="s">
        <v>65384</v>
      </c>
      <c r="V8344" t="s">
        <v>65385</v>
      </c>
      <c r="W8344" t="s">
        <v>65386</v>
      </c>
      <c r="X8344" t="s">
        <v>65387</v>
      </c>
      <c r="Y8344" t="s">
        <v>96</v>
      </c>
      <c r="Z8344" t="s">
        <v>37</v>
      </c>
      <c r="AA8344" t="s">
        <v>88264</v>
      </c>
      <c r="AB8344" t="s">
        <v>5222</v>
      </c>
      <c r="AD8344" t="s">
        <v>76812</v>
      </c>
      <c r="AE8344" t="s">
        <v>48546</v>
      </c>
    </row>
    <row r="8345" spans="1:31" x14ac:dyDescent="0.3">
      <c r="A8345" t="s">
        <v>98405</v>
      </c>
      <c r="B8345" t="s">
        <v>98406</v>
      </c>
      <c r="C8345" t="s">
        <v>842</v>
      </c>
      <c r="D8345" t="s">
        <v>1299</v>
      </c>
      <c r="E8345" t="s">
        <v>77380</v>
      </c>
      <c r="F8345" t="s">
        <v>3323</v>
      </c>
      <c r="G8345" t="s">
        <v>65388</v>
      </c>
      <c r="H8345" t="s">
        <v>65389</v>
      </c>
      <c r="I8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Katolická základní škola v Uh. Brodě</v>
      </c>
      <c r="J8345" t="str">
        <f>IF(Table2[[#This Row],[Č. or.]],_xlfn.CONCAT(Table2[[#This Row],[Ulice]]," ",Table2[[#This Row],[Č. p.]],"/",Table2[[#This Row],[Č. or.]]),_xlfn.CONCAT(Table2[[#This Row],[Ulice]]," ",Table2[[#This Row],[Č. p.]]))</f>
        <v>Jirchářská 823</v>
      </c>
      <c r="K8345" t="s">
        <v>65390</v>
      </c>
      <c r="L8345">
        <v>823</v>
      </c>
      <c r="N8345" t="s">
        <v>3313</v>
      </c>
      <c r="O8345" t="s">
        <v>3323</v>
      </c>
      <c r="P8345" t="s">
        <v>77381</v>
      </c>
      <c r="Q8345" t="s">
        <v>3323</v>
      </c>
      <c r="R8345" t="s">
        <v>65391</v>
      </c>
      <c r="T8345" t="s">
        <v>65392</v>
      </c>
      <c r="U8345" t="s">
        <v>65393</v>
      </c>
      <c r="V8345" t="s">
        <v>65394</v>
      </c>
      <c r="W8345" t="s">
        <v>65395</v>
      </c>
      <c r="X8345" t="s">
        <v>65396</v>
      </c>
      <c r="Y8345" t="s">
        <v>4071</v>
      </c>
      <c r="Z8345" t="s">
        <v>37</v>
      </c>
      <c r="AA8345" t="s">
        <v>77382</v>
      </c>
      <c r="AB8345" t="s">
        <v>4244</v>
      </c>
      <c r="AC8345" t="s">
        <v>4245</v>
      </c>
      <c r="AD8345" t="s">
        <v>76800</v>
      </c>
      <c r="AE8345" t="s">
        <v>48546</v>
      </c>
    </row>
    <row r="8346" spans="1:31" x14ac:dyDescent="0.3">
      <c r="A8346" t="s">
        <v>98407</v>
      </c>
      <c r="B8346" t="s">
        <v>98408</v>
      </c>
      <c r="C8346" t="s">
        <v>457</v>
      </c>
      <c r="D8346" t="s">
        <v>2290</v>
      </c>
      <c r="E8346" t="s">
        <v>76797</v>
      </c>
      <c r="F8346" t="s">
        <v>3626</v>
      </c>
      <c r="G8346" t="s">
        <v>65397</v>
      </c>
      <c r="H8346" t="s">
        <v>65398</v>
      </c>
      <c r="I8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SOŠ multimediál. a propag. tvorby s.r.o.</v>
      </c>
      <c r="J8346" t="str">
        <f>IF(Table2[[#This Row],[Č. or.]],_xlfn.CONCAT(Table2[[#This Row],[Ulice]]," ",Table2[[#This Row],[Č. p.]],"/",Table2[[#This Row],[Č. or.]]),_xlfn.CONCAT(Table2[[#This Row],[Ulice]]," ",Table2[[#This Row],[Č. p.]]))</f>
        <v>Novomeského 2139/1</v>
      </c>
      <c r="K8346" t="s">
        <v>65399</v>
      </c>
      <c r="L8346">
        <v>2139</v>
      </c>
      <c r="M8346">
        <v>1</v>
      </c>
      <c r="N8346" t="s">
        <v>2391</v>
      </c>
      <c r="O8346" t="s">
        <v>2390</v>
      </c>
      <c r="P8346" t="s">
        <v>76995</v>
      </c>
      <c r="Q8346" t="s">
        <v>3629</v>
      </c>
      <c r="R8346" t="s">
        <v>65400</v>
      </c>
      <c r="T8346" t="s">
        <v>65401</v>
      </c>
      <c r="U8346" t="s">
        <v>65402</v>
      </c>
      <c r="V8346" t="s">
        <v>65403</v>
      </c>
      <c r="W8346" t="s">
        <v>65404</v>
      </c>
      <c r="X8346" t="s">
        <v>65405</v>
      </c>
      <c r="Y8346" t="s">
        <v>60</v>
      </c>
      <c r="Z8346" t="s">
        <v>37</v>
      </c>
      <c r="AA8346" t="s">
        <v>76799</v>
      </c>
      <c r="AD8346" t="s">
        <v>76812</v>
      </c>
      <c r="AE8346" t="s">
        <v>65406</v>
      </c>
    </row>
    <row r="8347" spans="1:31" x14ac:dyDescent="0.3">
      <c r="A8347" t="s">
        <v>98409</v>
      </c>
      <c r="B8347" t="s">
        <v>98410</v>
      </c>
      <c r="C8347" t="s">
        <v>276</v>
      </c>
      <c r="D8347" t="s">
        <v>544</v>
      </c>
      <c r="E8347" t="s">
        <v>77210</v>
      </c>
      <c r="F8347" t="s">
        <v>1127</v>
      </c>
      <c r="G8347" t="s">
        <v>1124</v>
      </c>
      <c r="H8347" t="s">
        <v>65407</v>
      </c>
      <c r="I83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SOŠ a SOU, Kaplice, Pohorská 86</v>
      </c>
      <c r="J8347" t="str">
        <f>IF(Table2[[#This Row],[Č. or.]],_xlfn.CONCAT(Table2[[#This Row],[Ulice]]," ",Table2[[#This Row],[Č. p.]],"/",Table2[[#This Row],[Č. or.]]),_xlfn.CONCAT(Table2[[#This Row],[Ulice]]," ",Table2[[#This Row],[Č. p.]]))</f>
        <v>Pohorská 86</v>
      </c>
      <c r="K8347" t="s">
        <v>1126</v>
      </c>
      <c r="L8347">
        <v>86</v>
      </c>
      <c r="N8347" t="s">
        <v>548</v>
      </c>
      <c r="O8347" t="s">
        <v>1127</v>
      </c>
      <c r="P8347" t="s">
        <v>77211</v>
      </c>
      <c r="Q8347" t="s">
        <v>1127</v>
      </c>
      <c r="R8347" t="s">
        <v>65408</v>
      </c>
      <c r="T8347" t="s">
        <v>1130</v>
      </c>
      <c r="V8347" t="s">
        <v>1131</v>
      </c>
      <c r="W8347" t="s">
        <v>65409</v>
      </c>
      <c r="X8347" t="s">
        <v>1132</v>
      </c>
      <c r="Y8347" t="s">
        <v>5532</v>
      </c>
      <c r="Z8347" t="s">
        <v>37</v>
      </c>
      <c r="AA8347" t="s">
        <v>77212</v>
      </c>
      <c r="AB8347" t="s">
        <v>4392</v>
      </c>
      <c r="AC8347" t="s">
        <v>4393</v>
      </c>
      <c r="AD8347" t="s">
        <v>77008</v>
      </c>
      <c r="AE8347" t="s">
        <v>65410</v>
      </c>
    </row>
    <row r="8348" spans="1:31" x14ac:dyDescent="0.3">
      <c r="A8348" t="s">
        <v>98411</v>
      </c>
      <c r="B8348" t="s">
        <v>98412</v>
      </c>
      <c r="C8348" t="s">
        <v>457</v>
      </c>
      <c r="D8348" t="s">
        <v>38</v>
      </c>
      <c r="E8348" t="s">
        <v>77979</v>
      </c>
      <c r="F8348" t="s">
        <v>2973</v>
      </c>
      <c r="G8348" t="s">
        <v>65411</v>
      </c>
      <c r="H8348" t="s">
        <v>65412</v>
      </c>
      <c r="I8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s RVJ Magic Hill s.r.o.</v>
      </c>
      <c r="J8348" t="str">
        <f>IF(Table2[[#This Row],[Č. or.]],_xlfn.CONCAT(Table2[[#This Row],[Ulice]]," ",Table2[[#This Row],[Č. p.]],"/",Table2[[#This Row],[Č. or.]]),_xlfn.CONCAT(Table2[[#This Row],[Ulice]]," ",Table2[[#This Row],[Č. p.]]))</f>
        <v>Mánesova 2630/3</v>
      </c>
      <c r="K8348" t="s">
        <v>3059</v>
      </c>
      <c r="L8348">
        <v>2630</v>
      </c>
      <c r="M8348">
        <v>3</v>
      </c>
      <c r="N8348" t="s">
        <v>5940</v>
      </c>
      <c r="O8348" t="s">
        <v>2973</v>
      </c>
      <c r="P8348" t="s">
        <v>77980</v>
      </c>
      <c r="Q8348" t="s">
        <v>2973</v>
      </c>
      <c r="R8348" t="s">
        <v>65413</v>
      </c>
      <c r="T8348" t="s">
        <v>65414</v>
      </c>
      <c r="U8348" t="s">
        <v>65415</v>
      </c>
      <c r="V8348" t="s">
        <v>65416</v>
      </c>
      <c r="W8348" t="s">
        <v>65417</v>
      </c>
      <c r="X8348" t="s">
        <v>65418</v>
      </c>
      <c r="Y8348" t="s">
        <v>65419</v>
      </c>
      <c r="Z8348" t="s">
        <v>37</v>
      </c>
      <c r="AA8348" t="s">
        <v>77981</v>
      </c>
      <c r="AD8348" t="s">
        <v>76812</v>
      </c>
      <c r="AE8348" t="s">
        <v>48546</v>
      </c>
    </row>
    <row r="8349" spans="1:31" x14ac:dyDescent="0.3">
      <c r="A8349" t="s">
        <v>98413</v>
      </c>
      <c r="B8349" t="s">
        <v>98414</v>
      </c>
      <c r="C8349" t="s">
        <v>187</v>
      </c>
      <c r="D8349" t="s">
        <v>3085</v>
      </c>
      <c r="E8349" t="s">
        <v>76881</v>
      </c>
      <c r="F8349" t="s">
        <v>3462</v>
      </c>
      <c r="G8349" t="s">
        <v>65420</v>
      </c>
      <c r="H8349" t="s">
        <v>65421</v>
      </c>
      <c r="I8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SOU služeb Vodňany, Zeyerovy sady 43/II</v>
      </c>
      <c r="J8349" t="str">
        <f>IF(Table2[[#This Row],[Č. or.]],_xlfn.CONCAT(Table2[[#This Row],[Ulice]]," ",Table2[[#This Row],[Č. p.]],"/",Table2[[#This Row],[Č. or.]]),_xlfn.CONCAT(Table2[[#This Row],[Ulice]]," ",Table2[[#This Row],[Č. p.]]))</f>
        <v>Zeyerovy sady 43</v>
      </c>
      <c r="K8349" t="s">
        <v>65422</v>
      </c>
      <c r="L8349">
        <v>43</v>
      </c>
      <c r="N8349" t="s">
        <v>3089</v>
      </c>
      <c r="O8349" t="s">
        <v>3835</v>
      </c>
      <c r="P8349" t="s">
        <v>76882</v>
      </c>
      <c r="Q8349" t="s">
        <v>3462</v>
      </c>
      <c r="R8349" t="s">
        <v>65423</v>
      </c>
      <c r="T8349" t="s">
        <v>65424</v>
      </c>
      <c r="U8349" t="s">
        <v>65425</v>
      </c>
      <c r="V8349" t="s">
        <v>65426</v>
      </c>
      <c r="W8349" t="s">
        <v>65427</v>
      </c>
      <c r="X8349" t="s">
        <v>65428</v>
      </c>
      <c r="Y8349" t="s">
        <v>84</v>
      </c>
      <c r="Z8349" t="s">
        <v>37</v>
      </c>
      <c r="AA8349" t="s">
        <v>76883</v>
      </c>
      <c r="AB8349" t="s">
        <v>27305</v>
      </c>
      <c r="AC8349" t="s">
        <v>27306</v>
      </c>
      <c r="AD8349" t="s">
        <v>77008</v>
      </c>
      <c r="AE8349" t="s">
        <v>48546</v>
      </c>
    </row>
    <row r="8350" spans="1:31" x14ac:dyDescent="0.3">
      <c r="A8350" t="s">
        <v>98415</v>
      </c>
      <c r="B8350" t="s">
        <v>98416</v>
      </c>
      <c r="C8350" t="s">
        <v>457</v>
      </c>
      <c r="D8350" t="s">
        <v>592</v>
      </c>
      <c r="E8350" t="s">
        <v>77077</v>
      </c>
      <c r="F8350" t="s">
        <v>595</v>
      </c>
      <c r="G8350" t="s">
        <v>65429</v>
      </c>
      <c r="H8350" t="s">
        <v>65430</v>
      </c>
      <c r="I8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Střední škola - Podorlické vzděl.centrum</v>
      </c>
      <c r="J8350" t="str">
        <f>IF(Table2[[#This Row],[Č. or.]],_xlfn.CONCAT(Table2[[#This Row],[Ulice]]," ",Table2[[#This Row],[Č. p.]],"/",Table2[[#This Row],[Č. or.]]),_xlfn.CONCAT(Table2[[#This Row],[Ulice]]," ",Table2[[#This Row],[Č. p.]]))</f>
        <v>Pulická 695</v>
      </c>
      <c r="K8350" t="s">
        <v>594</v>
      </c>
      <c r="L8350">
        <v>695</v>
      </c>
      <c r="N8350" t="s">
        <v>2958</v>
      </c>
      <c r="O8350" t="s">
        <v>595</v>
      </c>
      <c r="P8350" t="s">
        <v>77078</v>
      </c>
      <c r="Q8350" t="s">
        <v>595</v>
      </c>
      <c r="R8350" t="s">
        <v>65431</v>
      </c>
      <c r="T8350" t="s">
        <v>65432</v>
      </c>
      <c r="U8350" t="s">
        <v>65433</v>
      </c>
      <c r="V8350" t="s">
        <v>65434</v>
      </c>
      <c r="W8350" t="s">
        <v>65435</v>
      </c>
      <c r="X8350" t="s">
        <v>65436</v>
      </c>
      <c r="Y8350" t="s">
        <v>1094</v>
      </c>
      <c r="Z8350" t="s">
        <v>37</v>
      </c>
      <c r="AA8350" t="s">
        <v>78712</v>
      </c>
      <c r="AB8350" t="s">
        <v>65437</v>
      </c>
      <c r="AD8350" t="s">
        <v>76800</v>
      </c>
      <c r="AE8350" t="s">
        <v>48546</v>
      </c>
    </row>
    <row r="8351" spans="1:31" x14ac:dyDescent="0.3">
      <c r="A8351" t="s">
        <v>98417</v>
      </c>
      <c r="B8351" t="s">
        <v>98418</v>
      </c>
      <c r="C8351" t="s">
        <v>457</v>
      </c>
      <c r="D8351" t="s">
        <v>106</v>
      </c>
      <c r="E8351" t="s">
        <v>77426</v>
      </c>
      <c r="F8351" t="s">
        <v>1785</v>
      </c>
      <c r="G8351" t="s">
        <v>65438</v>
      </c>
      <c r="H8351" t="s">
        <v>65439</v>
      </c>
      <c r="I8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Linguistic-jazyk.škola s práv.SJZ v.o.s.</v>
      </c>
      <c r="J8351" t="str">
        <f>IF(Table2[[#This Row],[Č. or.]],_xlfn.CONCAT(Table2[[#This Row],[Ulice]]," ",Table2[[#This Row],[Č. p.]],"/",Table2[[#This Row],[Č. or.]]),_xlfn.CONCAT(Table2[[#This Row],[Ulice]]," ",Table2[[#This Row],[Č. p.]]))</f>
        <v>Akátová 1296</v>
      </c>
      <c r="K8351" t="s">
        <v>65440</v>
      </c>
      <c r="L8351">
        <v>1296</v>
      </c>
      <c r="N8351" t="s">
        <v>1162</v>
      </c>
      <c r="O8351" t="s">
        <v>1810</v>
      </c>
      <c r="P8351" t="s">
        <v>77427</v>
      </c>
      <c r="Q8351" t="s">
        <v>1785</v>
      </c>
      <c r="R8351" t="s">
        <v>65300</v>
      </c>
      <c r="T8351" t="s">
        <v>65441</v>
      </c>
      <c r="U8351" t="s">
        <v>65442</v>
      </c>
      <c r="V8351" t="s">
        <v>65443</v>
      </c>
      <c r="W8351" t="s">
        <v>65301</v>
      </c>
      <c r="X8351" t="s">
        <v>1796</v>
      </c>
      <c r="Y8351" t="s">
        <v>14629</v>
      </c>
      <c r="Z8351" t="s">
        <v>37</v>
      </c>
      <c r="AA8351" t="s">
        <v>77428</v>
      </c>
      <c r="AD8351" t="s">
        <v>76894</v>
      </c>
      <c r="AE8351" t="s">
        <v>48546</v>
      </c>
    </row>
    <row r="8352" spans="1:31" hidden="1" x14ac:dyDescent="0.3"/>
    <row r="8353" spans="1:31" x14ac:dyDescent="0.3">
      <c r="A8353" t="s">
        <v>98419</v>
      </c>
      <c r="B8353" t="s">
        <v>98420</v>
      </c>
      <c r="C8353" t="s">
        <v>842</v>
      </c>
      <c r="D8353" t="s">
        <v>603</v>
      </c>
      <c r="E8353" t="s">
        <v>77998</v>
      </c>
      <c r="F8353" t="s">
        <v>2879</v>
      </c>
      <c r="G8353" t="s">
        <v>65444</v>
      </c>
      <c r="H8353" t="s">
        <v>65444</v>
      </c>
      <c r="I8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Dětský domov HUSITA, o.p.s.</v>
      </c>
      <c r="J835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353">
        <v>22</v>
      </c>
      <c r="N8353" t="s">
        <v>2879</v>
      </c>
      <c r="O8353" t="s">
        <v>40779</v>
      </c>
      <c r="P8353" t="s">
        <v>77999</v>
      </c>
      <c r="Q8353" t="s">
        <v>40779</v>
      </c>
      <c r="T8353" t="s">
        <v>65445</v>
      </c>
      <c r="U8353" t="s">
        <v>65446</v>
      </c>
      <c r="V8353" t="s">
        <v>65447</v>
      </c>
      <c r="W8353" t="s">
        <v>65448</v>
      </c>
      <c r="X8353" t="s">
        <v>65449</v>
      </c>
      <c r="Y8353" t="s">
        <v>13673</v>
      </c>
      <c r="Z8353" t="s">
        <v>37</v>
      </c>
      <c r="AA8353" t="s">
        <v>98421</v>
      </c>
      <c r="AB8353" t="s">
        <v>3746</v>
      </c>
      <c r="AC8353" t="s">
        <v>3747</v>
      </c>
      <c r="AD8353" t="s">
        <v>76806</v>
      </c>
      <c r="AE8353" t="s">
        <v>65450</v>
      </c>
    </row>
    <row r="8354" spans="1:31" x14ac:dyDescent="0.3">
      <c r="A8354" t="s">
        <v>98422</v>
      </c>
      <c r="B8354" t="s">
        <v>98423</v>
      </c>
      <c r="C8354" t="s">
        <v>276</v>
      </c>
      <c r="D8354" t="s">
        <v>3034</v>
      </c>
      <c r="E8354" t="s">
        <v>76886</v>
      </c>
      <c r="F8354" t="s">
        <v>3173</v>
      </c>
      <c r="G8354" t="s">
        <v>65451</v>
      </c>
      <c r="H8354" t="s">
        <v>65452</v>
      </c>
      <c r="I8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SŠ obch.,služeb a řemes. a JŠ s práv.SJZ</v>
      </c>
      <c r="J8354" t="str">
        <f>IF(Table2[[#This Row],[Č. or.]],_xlfn.CONCAT(Table2[[#This Row],[Ulice]]," ",Table2[[#This Row],[Č. p.]],"/",Table2[[#This Row],[Č. or.]]),_xlfn.CONCAT(Table2[[#This Row],[Ulice]]," ",Table2[[#This Row],[Č. p.]]))</f>
        <v>Bydlinského 2474/1</v>
      </c>
      <c r="K8354" t="s">
        <v>6407</v>
      </c>
      <c r="L8354">
        <v>2474</v>
      </c>
      <c r="M8354">
        <v>1</v>
      </c>
      <c r="N8354" t="s">
        <v>3173</v>
      </c>
      <c r="O8354" t="s">
        <v>3173</v>
      </c>
      <c r="P8354" t="s">
        <v>77013</v>
      </c>
      <c r="Q8354" t="s">
        <v>3173</v>
      </c>
      <c r="R8354" t="s">
        <v>65453</v>
      </c>
      <c r="S8354" t="s">
        <v>65454</v>
      </c>
      <c r="T8354" t="s">
        <v>65455</v>
      </c>
      <c r="U8354" t="s">
        <v>65456</v>
      </c>
      <c r="V8354" t="s">
        <v>65457</v>
      </c>
      <c r="W8354" t="s">
        <v>65458</v>
      </c>
      <c r="X8354" t="s">
        <v>65459</v>
      </c>
      <c r="Y8354" t="s">
        <v>65460</v>
      </c>
      <c r="Z8354" t="s">
        <v>37</v>
      </c>
      <c r="AA8354" t="s">
        <v>76888</v>
      </c>
      <c r="AB8354" t="s">
        <v>4392</v>
      </c>
      <c r="AC8354" t="s">
        <v>4393</v>
      </c>
      <c r="AD8354" t="s">
        <v>77008</v>
      </c>
      <c r="AE8354" t="s">
        <v>65461</v>
      </c>
    </row>
    <row r="8355" spans="1:31" x14ac:dyDescent="0.3">
      <c r="A8355" t="s">
        <v>98424</v>
      </c>
      <c r="B8355" t="s">
        <v>98425</v>
      </c>
      <c r="C8355" t="s">
        <v>276</v>
      </c>
      <c r="D8355" t="s">
        <v>453</v>
      </c>
      <c r="E8355" t="s">
        <v>76866</v>
      </c>
      <c r="F8355" t="s">
        <v>459</v>
      </c>
      <c r="G8355" t="s">
        <v>65462</v>
      </c>
      <c r="H8355" t="s">
        <v>4874</v>
      </c>
      <c r="I8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Střední odborné učiliště</v>
      </c>
      <c r="J8355" t="str">
        <f>IF(Table2[[#This Row],[Č. or.]],_xlfn.CONCAT(Table2[[#This Row],[Ulice]]," ",Table2[[#This Row],[Č. p.]],"/",Table2[[#This Row],[Č. or.]]),_xlfn.CONCAT(Table2[[#This Row],[Ulice]]," ",Table2[[#This Row],[Č. p.]]))</f>
        <v>třída 5. května 3/93</v>
      </c>
      <c r="K8355" t="s">
        <v>65463</v>
      </c>
      <c r="L8355">
        <v>3</v>
      </c>
      <c r="M8355">
        <v>93</v>
      </c>
      <c r="N8355" t="s">
        <v>459</v>
      </c>
      <c r="O8355" t="s">
        <v>62493</v>
      </c>
      <c r="P8355" t="s">
        <v>97296</v>
      </c>
      <c r="Q8355" t="s">
        <v>62493</v>
      </c>
      <c r="R8355" t="s">
        <v>65464</v>
      </c>
      <c r="T8355" t="s">
        <v>65465</v>
      </c>
      <c r="U8355" t="s">
        <v>65466</v>
      </c>
      <c r="V8355" t="s">
        <v>65467</v>
      </c>
      <c r="W8355" t="s">
        <v>65468</v>
      </c>
      <c r="X8355" t="s">
        <v>65469</v>
      </c>
      <c r="Y8355" t="s">
        <v>65470</v>
      </c>
      <c r="Z8355" t="s">
        <v>37</v>
      </c>
      <c r="AA8355" t="s">
        <v>97297</v>
      </c>
      <c r="AB8355" t="s">
        <v>4392</v>
      </c>
      <c r="AC8355" t="s">
        <v>4393</v>
      </c>
      <c r="AD8355" t="s">
        <v>77008</v>
      </c>
      <c r="AE8355" t="s">
        <v>65471</v>
      </c>
    </row>
    <row r="8356" spans="1:31" x14ac:dyDescent="0.3">
      <c r="A8356" t="s">
        <v>98426</v>
      </c>
      <c r="B8356" t="s">
        <v>98427</v>
      </c>
      <c r="C8356" t="s">
        <v>457</v>
      </c>
      <c r="D8356" t="s">
        <v>615</v>
      </c>
      <c r="E8356" t="s">
        <v>77988</v>
      </c>
      <c r="F8356" t="s">
        <v>5986</v>
      </c>
      <c r="G8356" t="s">
        <v>1028</v>
      </c>
      <c r="H8356" t="s">
        <v>1029</v>
      </c>
      <c r="I8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Sunny Canadian IS-ZŠ a Gymnázium, s.r.o.</v>
      </c>
      <c r="J8356" t="str">
        <f>IF(Table2[[#This Row],[Č. or.]],_xlfn.CONCAT(Table2[[#This Row],[Ulice]]," ",Table2[[#This Row],[Č. p.]],"/",Table2[[#This Row],[Č. or.]]),_xlfn.CONCAT(Table2[[#This Row],[Ulice]]," ",Table2[[#This Row],[Č. p.]]))</f>
        <v>Straková 522</v>
      </c>
      <c r="K8356" t="s">
        <v>1030</v>
      </c>
      <c r="L8356">
        <v>522</v>
      </c>
      <c r="N8356" t="s">
        <v>5985</v>
      </c>
      <c r="O8356" t="s">
        <v>1031</v>
      </c>
      <c r="P8356" t="s">
        <v>83906</v>
      </c>
      <c r="Q8356" t="s">
        <v>1032</v>
      </c>
      <c r="R8356" t="s">
        <v>65472</v>
      </c>
      <c r="T8356" t="s">
        <v>1034</v>
      </c>
      <c r="U8356" t="s">
        <v>65473</v>
      </c>
      <c r="V8356" t="s">
        <v>1036</v>
      </c>
      <c r="W8356" t="s">
        <v>65474</v>
      </c>
      <c r="X8356" t="s">
        <v>65475</v>
      </c>
      <c r="Y8356" t="s">
        <v>1038</v>
      </c>
      <c r="Z8356" t="s">
        <v>37</v>
      </c>
      <c r="AA8356" t="s">
        <v>83907</v>
      </c>
      <c r="AD8356" t="s">
        <v>76812</v>
      </c>
      <c r="AE8356" t="s">
        <v>48546</v>
      </c>
    </row>
    <row r="8357" spans="1:31" x14ac:dyDescent="0.3">
      <c r="A8357" t="s">
        <v>98428</v>
      </c>
      <c r="B8357" t="s">
        <v>98429</v>
      </c>
      <c r="C8357" t="s">
        <v>457</v>
      </c>
      <c r="D8357" t="s">
        <v>140</v>
      </c>
      <c r="E8357" t="s">
        <v>76934</v>
      </c>
      <c r="F8357" t="s">
        <v>146</v>
      </c>
      <c r="G8357" t="s">
        <v>65476</v>
      </c>
      <c r="H8357" t="s">
        <v>65477</v>
      </c>
      <c r="I8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Jazyk.škola s právem SJZ PELICAN, s.r.o.</v>
      </c>
      <c r="J8357" t="str">
        <f>IF(Table2[[#This Row],[Č. or.]],_xlfn.CONCAT(Table2[[#This Row],[Ulice]]," ",Table2[[#This Row],[Č. p.]],"/",Table2[[#This Row],[Č. or.]]),_xlfn.CONCAT(Table2[[#This Row],[Ulice]]," ",Table2[[#This Row],[Č. p.]]))</f>
        <v>Lidická 695/9</v>
      </c>
      <c r="K8357" t="s">
        <v>1150</v>
      </c>
      <c r="L8357">
        <v>695</v>
      </c>
      <c r="M8357">
        <v>9</v>
      </c>
      <c r="N8357" t="s">
        <v>3917</v>
      </c>
      <c r="O8357" t="s">
        <v>249</v>
      </c>
      <c r="P8357" t="s">
        <v>76939</v>
      </c>
      <c r="Q8357" t="s">
        <v>146</v>
      </c>
      <c r="R8357" t="s">
        <v>65478</v>
      </c>
      <c r="T8357" t="s">
        <v>65479</v>
      </c>
      <c r="V8357" t="s">
        <v>65480</v>
      </c>
      <c r="W8357" t="s">
        <v>65481</v>
      </c>
      <c r="X8357" t="s">
        <v>65482</v>
      </c>
      <c r="Y8357" t="s">
        <v>14629</v>
      </c>
      <c r="Z8357" t="s">
        <v>37</v>
      </c>
      <c r="AA8357" t="s">
        <v>76936</v>
      </c>
      <c r="AD8357" t="s">
        <v>76812</v>
      </c>
      <c r="AE8357" t="s">
        <v>48546</v>
      </c>
    </row>
    <row r="8358" spans="1:31" x14ac:dyDescent="0.3">
      <c r="A8358" t="s">
        <v>98430</v>
      </c>
      <c r="B8358" t="s">
        <v>98431</v>
      </c>
      <c r="C8358" t="s">
        <v>276</v>
      </c>
      <c r="D8358" t="s">
        <v>453</v>
      </c>
      <c r="E8358" t="s">
        <v>76866</v>
      </c>
      <c r="F8358" t="s">
        <v>459</v>
      </c>
      <c r="G8358" t="s">
        <v>65483</v>
      </c>
      <c r="H8358" t="s">
        <v>65484</v>
      </c>
      <c r="I8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Zařízení pro DVPP a Střed. služeb školám</v>
      </c>
      <c r="J8358" t="str">
        <f>IF(Table2[[#This Row],[Č. or.]],_xlfn.CONCAT(Table2[[#This Row],[Ulice]]," ",Table2[[#This Row],[Č. p.]],"/",Table2[[#This Row],[Č. or.]]),_xlfn.CONCAT(Table2[[#This Row],[Ulice]]," ",Table2[[#This Row],[Č. p.]]))</f>
        <v>Nemanická 436/7</v>
      </c>
      <c r="K8358" t="s">
        <v>65485</v>
      </c>
      <c r="L8358">
        <v>436</v>
      </c>
      <c r="M8358">
        <v>7</v>
      </c>
      <c r="N8358" t="s">
        <v>459</v>
      </c>
      <c r="O8358" t="s">
        <v>469</v>
      </c>
      <c r="P8358" t="s">
        <v>84420</v>
      </c>
      <c r="Q8358" t="s">
        <v>459</v>
      </c>
      <c r="R8358" t="s">
        <v>65486</v>
      </c>
      <c r="S8358" t="s">
        <v>65487</v>
      </c>
      <c r="T8358" t="s">
        <v>65488</v>
      </c>
      <c r="U8358" t="s">
        <v>65489</v>
      </c>
      <c r="V8358" t="s">
        <v>65490</v>
      </c>
      <c r="W8358" t="s">
        <v>65491</v>
      </c>
      <c r="X8358" t="s">
        <v>65492</v>
      </c>
      <c r="Y8358" t="s">
        <v>15446</v>
      </c>
      <c r="Z8358" t="s">
        <v>37</v>
      </c>
      <c r="AA8358" t="s">
        <v>76868</v>
      </c>
      <c r="AB8358" t="s">
        <v>4392</v>
      </c>
      <c r="AC8358" t="s">
        <v>4393</v>
      </c>
      <c r="AD8358" t="s">
        <v>77008</v>
      </c>
      <c r="AE8358" t="s">
        <v>65493</v>
      </c>
    </row>
    <row r="8359" spans="1:31" x14ac:dyDescent="0.3">
      <c r="A8359" t="s">
        <v>98432</v>
      </c>
      <c r="B8359" t="s">
        <v>98433</v>
      </c>
      <c r="C8359" t="s">
        <v>457</v>
      </c>
      <c r="D8359" t="s">
        <v>61</v>
      </c>
      <c r="E8359" t="s">
        <v>76842</v>
      </c>
      <c r="F8359" t="s">
        <v>66</v>
      </c>
      <c r="G8359" t="s">
        <v>65494</v>
      </c>
      <c r="H8359" t="s">
        <v>65495</v>
      </c>
      <c r="I8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Manažerská akademie, soukromá SŠ</v>
      </c>
      <c r="J8359" t="str">
        <f>IF(Table2[[#This Row],[Č. or.]],_xlfn.CONCAT(Table2[[#This Row],[Ulice]]," ",Table2[[#This Row],[Č. p.]],"/",Table2[[#This Row],[Č. or.]]),_xlfn.CONCAT(Table2[[#This Row],[Ulice]]," ",Table2[[#This Row],[Č. p.]]))</f>
        <v>Tovární 66</v>
      </c>
      <c r="K8359" t="s">
        <v>28239</v>
      </c>
      <c r="L8359">
        <v>66</v>
      </c>
      <c r="N8359" t="s">
        <v>66</v>
      </c>
      <c r="O8359" t="s">
        <v>65</v>
      </c>
      <c r="P8359" t="s">
        <v>76843</v>
      </c>
      <c r="Q8359" t="s">
        <v>66</v>
      </c>
      <c r="R8359" t="s">
        <v>65496</v>
      </c>
      <c r="T8359" t="s">
        <v>65497</v>
      </c>
      <c r="U8359" t="s">
        <v>65498</v>
      </c>
      <c r="V8359" t="s">
        <v>65499</v>
      </c>
      <c r="W8359" t="s">
        <v>65500</v>
      </c>
      <c r="X8359" t="s">
        <v>65501</v>
      </c>
      <c r="Y8359" t="s">
        <v>60</v>
      </c>
      <c r="Z8359" t="s">
        <v>37</v>
      </c>
      <c r="AA8359" t="s">
        <v>76844</v>
      </c>
      <c r="AB8359" t="s">
        <v>65502</v>
      </c>
      <c r="AC8359" t="s">
        <v>65503</v>
      </c>
      <c r="AD8359" t="s">
        <v>76800</v>
      </c>
      <c r="AE8359" t="s">
        <v>65504</v>
      </c>
    </row>
    <row r="8360" spans="1:31" hidden="1" x14ac:dyDescent="0.3"/>
    <row r="8361" spans="1:31" x14ac:dyDescent="0.3">
      <c r="A8361" t="s">
        <v>98434</v>
      </c>
      <c r="B8361" t="s">
        <v>98435</v>
      </c>
      <c r="C8361" t="s">
        <v>457</v>
      </c>
      <c r="D8361" t="s">
        <v>2152</v>
      </c>
      <c r="E8361" t="s">
        <v>76797</v>
      </c>
      <c r="F8361" t="s">
        <v>3626</v>
      </c>
      <c r="G8361" t="s">
        <v>2153</v>
      </c>
      <c r="H8361" t="s">
        <v>2154</v>
      </c>
      <c r="I8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1. Slovanské gymnázium a jazyková škola</v>
      </c>
      <c r="J8361" t="str">
        <f>IF(Table2[[#This Row],[Č. or.]],_xlfn.CONCAT(Table2[[#This Row],[Ulice]]," ",Table2[[#This Row],[Č. p.]],"/",Table2[[#This Row],[Č. or.]]),_xlfn.CONCAT(Table2[[#This Row],[Ulice]]," ",Table2[[#This Row],[Č. p.]]))</f>
        <v>Masná 700/13</v>
      </c>
      <c r="K8361" t="s">
        <v>2155</v>
      </c>
      <c r="L8361">
        <v>700</v>
      </c>
      <c r="M8361">
        <v>13</v>
      </c>
      <c r="N8361" t="s">
        <v>2157</v>
      </c>
      <c r="O8361" t="s">
        <v>2156</v>
      </c>
      <c r="P8361" t="s">
        <v>76798</v>
      </c>
      <c r="Q8361" t="s">
        <v>3629</v>
      </c>
      <c r="R8361" t="s">
        <v>65505</v>
      </c>
      <c r="T8361" t="s">
        <v>2160</v>
      </c>
      <c r="U8361" t="s">
        <v>65506</v>
      </c>
      <c r="V8361" t="s">
        <v>2162</v>
      </c>
      <c r="W8361" t="s">
        <v>2163</v>
      </c>
      <c r="X8361" t="s">
        <v>2164</v>
      </c>
      <c r="Y8361" t="s">
        <v>367</v>
      </c>
      <c r="Z8361" t="s">
        <v>37</v>
      </c>
      <c r="AA8361" t="s">
        <v>76799</v>
      </c>
      <c r="AB8361" t="s">
        <v>65507</v>
      </c>
      <c r="AC8361" t="s">
        <v>65508</v>
      </c>
      <c r="AD8361" t="s">
        <v>76800</v>
      </c>
      <c r="AE8361" t="s">
        <v>48546</v>
      </c>
    </row>
    <row r="8362" spans="1:31" x14ac:dyDescent="0.3">
      <c r="A8362" t="s">
        <v>98436</v>
      </c>
      <c r="B8362" t="s">
        <v>98437</v>
      </c>
      <c r="C8362" t="s">
        <v>187</v>
      </c>
      <c r="D8362" t="s">
        <v>984</v>
      </c>
      <c r="E8362" t="s">
        <v>77323</v>
      </c>
      <c r="F8362" t="s">
        <v>4470</v>
      </c>
      <c r="G8362" t="s">
        <v>65509</v>
      </c>
      <c r="H8362" t="s">
        <v>11753</v>
      </c>
      <c r="I83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Mateřská škola</v>
      </c>
      <c r="J83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8362">
        <v>188</v>
      </c>
      <c r="N8362" t="s">
        <v>4466</v>
      </c>
      <c r="O8362" t="s">
        <v>65510</v>
      </c>
      <c r="P8362" t="s">
        <v>78960</v>
      </c>
      <c r="Q8362" t="s">
        <v>65510</v>
      </c>
      <c r="R8362" t="s">
        <v>65511</v>
      </c>
      <c r="T8362" t="s">
        <v>65512</v>
      </c>
      <c r="V8362" t="s">
        <v>65513</v>
      </c>
      <c r="W8362" t="s">
        <v>65514</v>
      </c>
      <c r="X8362" t="s">
        <v>65515</v>
      </c>
      <c r="Y8362" t="s">
        <v>11615</v>
      </c>
      <c r="Z8362" t="s">
        <v>37</v>
      </c>
      <c r="AA8362" t="s">
        <v>98438</v>
      </c>
      <c r="AB8362" t="s">
        <v>65516</v>
      </c>
      <c r="AC8362" t="s">
        <v>65517</v>
      </c>
      <c r="AD8362" t="s">
        <v>77008</v>
      </c>
      <c r="AE8362" t="s">
        <v>65450</v>
      </c>
    </row>
    <row r="8363" spans="1:31" x14ac:dyDescent="0.3">
      <c r="A8363" t="s">
        <v>98439</v>
      </c>
      <c r="B8363" t="s">
        <v>98440</v>
      </c>
      <c r="C8363" t="s">
        <v>276</v>
      </c>
      <c r="D8363" t="s">
        <v>767</v>
      </c>
      <c r="E8363" t="s">
        <v>78604</v>
      </c>
      <c r="F8363" t="s">
        <v>977</v>
      </c>
      <c r="G8363" t="s">
        <v>65518</v>
      </c>
      <c r="H8363" t="s">
        <v>65519</v>
      </c>
      <c r="I8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SŠ zemědělská a VOŠ</v>
      </c>
      <c r="J8363" t="str">
        <f>IF(Table2[[#This Row],[Č. or.]],_xlfn.CONCAT(Table2[[#This Row],[Ulice]]," ",Table2[[#This Row],[Č. p.]],"/",Table2[[#This Row],[Č. or.]]),_xlfn.CONCAT(Table2[[#This Row],[Ulice]]," ",Table2[[#This Row],[Č. p.]]))</f>
        <v>Poděbradova 842</v>
      </c>
      <c r="K8363" t="s">
        <v>1481</v>
      </c>
      <c r="L8363">
        <v>842</v>
      </c>
      <c r="N8363" t="s">
        <v>977</v>
      </c>
      <c r="O8363" t="s">
        <v>976</v>
      </c>
      <c r="P8363" t="s">
        <v>78605</v>
      </c>
      <c r="Q8363" t="s">
        <v>977</v>
      </c>
      <c r="R8363" t="s">
        <v>65520</v>
      </c>
      <c r="S8363" t="s">
        <v>65520</v>
      </c>
      <c r="T8363" t="s">
        <v>65521</v>
      </c>
      <c r="U8363" t="s">
        <v>65522</v>
      </c>
      <c r="V8363" t="s">
        <v>65523</v>
      </c>
      <c r="W8363" t="s">
        <v>65524</v>
      </c>
      <c r="X8363" t="s">
        <v>65525</v>
      </c>
      <c r="Y8363" t="s">
        <v>5488</v>
      </c>
      <c r="Z8363" t="s">
        <v>37</v>
      </c>
      <c r="AA8363" t="s">
        <v>78606</v>
      </c>
      <c r="AB8363" t="s">
        <v>7542</v>
      </c>
      <c r="AC8363" t="s">
        <v>7543</v>
      </c>
      <c r="AD8363" t="s">
        <v>77008</v>
      </c>
      <c r="AE8363" t="s">
        <v>65526</v>
      </c>
    </row>
    <row r="8364" spans="1:31" x14ac:dyDescent="0.3">
      <c r="A8364" t="s">
        <v>98441</v>
      </c>
      <c r="B8364" t="s">
        <v>98442</v>
      </c>
      <c r="C8364" t="s">
        <v>457</v>
      </c>
      <c r="D8364" t="s">
        <v>2580</v>
      </c>
      <c r="E8364" t="s">
        <v>76797</v>
      </c>
      <c r="F8364" t="s">
        <v>3626</v>
      </c>
      <c r="G8364" t="s">
        <v>65527</v>
      </c>
      <c r="H8364" t="s">
        <v>65528</v>
      </c>
      <c r="I8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Soukromá ZŠ Cesta k úspěchu, s.r.o.</v>
      </c>
      <c r="J8364" t="str">
        <f>IF(Table2[[#This Row],[Č. or.]],_xlfn.CONCAT(Table2[[#This Row],[Ulice]]," ",Table2[[#This Row],[Č. p.]],"/",Table2[[#This Row],[Č. or.]]),_xlfn.CONCAT(Table2[[#This Row],[Ulice]]," ",Table2[[#This Row],[Č. p.]]))</f>
        <v>U Hadovky 1544/11</v>
      </c>
      <c r="K8364" t="s">
        <v>65529</v>
      </c>
      <c r="L8364">
        <v>1544</v>
      </c>
      <c r="M8364">
        <v>11</v>
      </c>
      <c r="N8364" t="s">
        <v>2584</v>
      </c>
      <c r="O8364" t="s">
        <v>2624</v>
      </c>
      <c r="P8364" t="s">
        <v>77178</v>
      </c>
      <c r="Q8364" t="s">
        <v>3629</v>
      </c>
      <c r="R8364" t="s">
        <v>65530</v>
      </c>
      <c r="T8364" t="s">
        <v>65531</v>
      </c>
      <c r="U8364" t="s">
        <v>65532</v>
      </c>
      <c r="V8364" t="s">
        <v>65533</v>
      </c>
      <c r="W8364" t="s">
        <v>65534</v>
      </c>
      <c r="X8364" t="s">
        <v>65535</v>
      </c>
      <c r="Y8364" t="s">
        <v>4024</v>
      </c>
      <c r="Z8364" t="s">
        <v>37</v>
      </c>
      <c r="AA8364" t="s">
        <v>76799</v>
      </c>
      <c r="AD8364" t="s">
        <v>76812</v>
      </c>
      <c r="AE8364" t="s">
        <v>65362</v>
      </c>
    </row>
    <row r="8365" spans="1:31" x14ac:dyDescent="0.3">
      <c r="A8365" t="s">
        <v>98443</v>
      </c>
      <c r="B8365" t="s">
        <v>98444</v>
      </c>
      <c r="C8365" t="s">
        <v>457</v>
      </c>
      <c r="D8365" t="s">
        <v>2227</v>
      </c>
      <c r="E8365" t="s">
        <v>76797</v>
      </c>
      <c r="F8365" t="s">
        <v>3626</v>
      </c>
      <c r="G8365" t="s">
        <v>65536</v>
      </c>
      <c r="H8365" t="s">
        <v>65536</v>
      </c>
      <c r="I8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Radost - dětský domov, o.p.s.</v>
      </c>
      <c r="J8365" t="str">
        <f>IF(Table2[[#This Row],[Č. or.]],_xlfn.CONCAT(Table2[[#This Row],[Ulice]]," ",Table2[[#This Row],[Č. p.]],"/",Table2[[#This Row],[Č. or.]]),_xlfn.CONCAT(Table2[[#This Row],[Ulice]]," ",Table2[[#This Row],[Č. p.]]))</f>
        <v>Čs. tankistů 277/11</v>
      </c>
      <c r="K8365" t="s">
        <v>65537</v>
      </c>
      <c r="L8365">
        <v>277</v>
      </c>
      <c r="M8365">
        <v>11</v>
      </c>
      <c r="N8365" t="s">
        <v>2232</v>
      </c>
      <c r="O8365" t="s">
        <v>18617</v>
      </c>
      <c r="P8365" t="s">
        <v>81939</v>
      </c>
      <c r="Q8365" t="s">
        <v>3629</v>
      </c>
      <c r="R8365" t="s">
        <v>65538</v>
      </c>
      <c r="S8365" t="s">
        <v>65539</v>
      </c>
      <c r="T8365" t="s">
        <v>65540</v>
      </c>
      <c r="U8365" t="s">
        <v>65541</v>
      </c>
      <c r="V8365" t="s">
        <v>65542</v>
      </c>
      <c r="W8365" t="s">
        <v>65543</v>
      </c>
      <c r="X8365" t="s">
        <v>65544</v>
      </c>
      <c r="Y8365" t="s">
        <v>13673</v>
      </c>
      <c r="Z8365" t="s">
        <v>37</v>
      </c>
      <c r="AA8365" t="s">
        <v>76799</v>
      </c>
      <c r="AD8365" t="s">
        <v>76806</v>
      </c>
      <c r="AE8365" t="s">
        <v>65545</v>
      </c>
    </row>
    <row r="8366" spans="1:31" x14ac:dyDescent="0.3">
      <c r="A8366" t="s">
        <v>98445</v>
      </c>
      <c r="B8366" t="s">
        <v>98446</v>
      </c>
      <c r="C8366" t="s">
        <v>457</v>
      </c>
      <c r="D8366" t="s">
        <v>1455</v>
      </c>
      <c r="E8366" t="s">
        <v>77130</v>
      </c>
      <c r="F8366" t="s">
        <v>1711</v>
      </c>
      <c r="G8366" t="s">
        <v>65546</v>
      </c>
      <c r="H8366" t="s">
        <v>65546</v>
      </c>
      <c r="I8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Střední škola stavební - HORSTAV</v>
      </c>
      <c r="J8366" t="str">
        <f>IF(Table2[[#This Row],[Č. or.]],_xlfn.CONCAT(Table2[[#This Row],[Ulice]]," ",Table2[[#This Row],[Č. p.]],"/",Table2[[#This Row],[Č. or.]]),_xlfn.CONCAT(Table2[[#This Row],[Ulice]]," ",Table2[[#This Row],[Č. p.]]))</f>
        <v>Na vlčinci 16/3</v>
      </c>
      <c r="K8366" t="s">
        <v>65547</v>
      </c>
      <c r="L8366">
        <v>16</v>
      </c>
      <c r="M8366">
        <v>3</v>
      </c>
      <c r="N8366" t="s">
        <v>1711</v>
      </c>
      <c r="O8366" t="s">
        <v>1749</v>
      </c>
      <c r="P8366" t="s">
        <v>77131</v>
      </c>
      <c r="Q8366" t="s">
        <v>1711</v>
      </c>
      <c r="R8366" t="s">
        <v>65548</v>
      </c>
      <c r="T8366" t="s">
        <v>65549</v>
      </c>
      <c r="U8366" t="s">
        <v>65550</v>
      </c>
      <c r="V8366" t="s">
        <v>65551</v>
      </c>
      <c r="W8366" t="s">
        <v>65552</v>
      </c>
      <c r="X8366" t="s">
        <v>65553</v>
      </c>
      <c r="Y8366" t="s">
        <v>60</v>
      </c>
      <c r="Z8366" t="s">
        <v>37</v>
      </c>
      <c r="AA8366" t="s">
        <v>77132</v>
      </c>
      <c r="AB8366" t="s">
        <v>65554</v>
      </c>
      <c r="AC8366" t="s">
        <v>65555</v>
      </c>
      <c r="AD8366" t="s">
        <v>76800</v>
      </c>
      <c r="AE8366" t="s">
        <v>65556</v>
      </c>
    </row>
    <row r="8367" spans="1:31" x14ac:dyDescent="0.3">
      <c r="A8367" t="s">
        <v>98447</v>
      </c>
      <c r="B8367" t="s">
        <v>98448</v>
      </c>
      <c r="C8367" t="s">
        <v>457</v>
      </c>
      <c r="D8367" t="s">
        <v>1797</v>
      </c>
      <c r="E8367" t="s">
        <v>76971</v>
      </c>
      <c r="F8367" t="s">
        <v>1802</v>
      </c>
      <c r="G8367" t="s">
        <v>65557</v>
      </c>
      <c r="H8367" t="s">
        <v>65558</v>
      </c>
      <c r="I8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AHOL-SŠ gastronomie, turismu a lázeňství</v>
      </c>
      <c r="J8367" t="str">
        <f>IF(Table2[[#This Row],[Č. or.]],_xlfn.CONCAT(Table2[[#This Row],[Ulice]]," ",Table2[[#This Row],[Č. p.]],"/",Table2[[#This Row],[Č. or.]]),_xlfn.CONCAT(Table2[[#This Row],[Ulice]]," ",Table2[[#This Row],[Č. p.]]))</f>
        <v>Dušní 1106/8</v>
      </c>
      <c r="K8367" t="s">
        <v>4540</v>
      </c>
      <c r="L8367">
        <v>1106</v>
      </c>
      <c r="M8367">
        <v>8</v>
      </c>
      <c r="N8367" t="s">
        <v>3980</v>
      </c>
      <c r="O8367" t="s">
        <v>4304</v>
      </c>
      <c r="P8367" t="s">
        <v>77140</v>
      </c>
      <c r="Q8367" t="s">
        <v>1802</v>
      </c>
      <c r="R8367" t="s">
        <v>65559</v>
      </c>
      <c r="T8367" t="s">
        <v>65560</v>
      </c>
      <c r="V8367" t="s">
        <v>65561</v>
      </c>
      <c r="W8367" t="s">
        <v>65562</v>
      </c>
      <c r="X8367" t="s">
        <v>65563</v>
      </c>
      <c r="Y8367" t="s">
        <v>60</v>
      </c>
      <c r="Z8367" t="s">
        <v>37</v>
      </c>
      <c r="AA8367" t="s">
        <v>76973</v>
      </c>
      <c r="AB8367" t="s">
        <v>65560</v>
      </c>
      <c r="AC8367" t="s">
        <v>9662</v>
      </c>
      <c r="AD8367" t="s">
        <v>76800</v>
      </c>
      <c r="AE8367" t="s">
        <v>65556</v>
      </c>
    </row>
    <row r="8368" spans="1:31" x14ac:dyDescent="0.3">
      <c r="A8368" t="s">
        <v>98449</v>
      </c>
      <c r="B8368" t="s">
        <v>98450</v>
      </c>
      <c r="C8368" t="s">
        <v>457</v>
      </c>
      <c r="D8368" t="s">
        <v>1169</v>
      </c>
      <c r="E8368" t="s">
        <v>76847</v>
      </c>
      <c r="F8368" t="s">
        <v>1172</v>
      </c>
      <c r="G8368" t="s">
        <v>65564</v>
      </c>
      <c r="H8368" t="s">
        <v>65564</v>
      </c>
      <c r="I8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Akademie SOUVIN, střední škola</v>
      </c>
      <c r="J8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245</v>
      </c>
      <c r="L8368">
        <v>245</v>
      </c>
      <c r="N8368" t="s">
        <v>1172</v>
      </c>
      <c r="O8368" t="s">
        <v>20444</v>
      </c>
      <c r="P8368" t="s">
        <v>82572</v>
      </c>
      <c r="Q8368" t="s">
        <v>20444</v>
      </c>
      <c r="R8368" t="s">
        <v>65565</v>
      </c>
      <c r="T8368" t="s">
        <v>65566</v>
      </c>
      <c r="V8368" t="s">
        <v>65567</v>
      </c>
      <c r="W8368" t="s">
        <v>65568</v>
      </c>
      <c r="X8368" t="s">
        <v>65569</v>
      </c>
      <c r="Y8368" t="s">
        <v>60</v>
      </c>
      <c r="Z8368" t="s">
        <v>37</v>
      </c>
      <c r="AA8368" t="s">
        <v>82573</v>
      </c>
      <c r="AB8368" t="s">
        <v>65566</v>
      </c>
      <c r="AC8368" t="s">
        <v>65570</v>
      </c>
      <c r="AD8368" t="s">
        <v>76800</v>
      </c>
      <c r="AE8368" t="s">
        <v>65556</v>
      </c>
    </row>
    <row r="8369" spans="1:31" x14ac:dyDescent="0.3">
      <c r="A8369" t="s">
        <v>98451</v>
      </c>
      <c r="B8369" t="s">
        <v>98452</v>
      </c>
      <c r="C8369" t="s">
        <v>207</v>
      </c>
      <c r="D8369" t="s">
        <v>2290</v>
      </c>
      <c r="E8369" t="s">
        <v>76797</v>
      </c>
      <c r="F8369" t="s">
        <v>3626</v>
      </c>
      <c r="G8369" t="s">
        <v>4874</v>
      </c>
      <c r="H8369" t="s">
        <v>4874</v>
      </c>
      <c r="I8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Střední odborné učiliště</v>
      </c>
      <c r="J8369" t="str">
        <f>IF(Table2[[#This Row],[Č. or.]],_xlfn.CONCAT(Table2[[#This Row],[Ulice]]," ",Table2[[#This Row],[Č. p.]],"/",Table2[[#This Row],[Č. or.]]),_xlfn.CONCAT(Table2[[#This Row],[Ulice]]," ",Table2[[#This Row],[Č. p.]]))</f>
        <v>Na Veselí 1703/51</v>
      </c>
      <c r="K8369" t="s">
        <v>65571</v>
      </c>
      <c r="L8369">
        <v>1703</v>
      </c>
      <c r="M8369">
        <v>51</v>
      </c>
      <c r="N8369" t="s">
        <v>2391</v>
      </c>
      <c r="O8369" t="s">
        <v>2427</v>
      </c>
      <c r="P8369" t="s">
        <v>77174</v>
      </c>
      <c r="Q8369" t="s">
        <v>3629</v>
      </c>
      <c r="R8369" t="s">
        <v>65572</v>
      </c>
      <c r="S8369" t="s">
        <v>65573</v>
      </c>
      <c r="T8369" t="s">
        <v>65574</v>
      </c>
      <c r="U8369" t="s">
        <v>65575</v>
      </c>
      <c r="V8369" t="s">
        <v>65576</v>
      </c>
      <c r="W8369" t="s">
        <v>65577</v>
      </c>
      <c r="X8369" t="s">
        <v>65578</v>
      </c>
      <c r="Y8369" t="s">
        <v>60</v>
      </c>
      <c r="Z8369" t="s">
        <v>37</v>
      </c>
      <c r="AA8369" t="s">
        <v>76799</v>
      </c>
      <c r="AB8369" t="s">
        <v>65579</v>
      </c>
      <c r="AC8369" t="s">
        <v>65580</v>
      </c>
      <c r="AD8369" t="s">
        <v>98453</v>
      </c>
      <c r="AE8369" t="s">
        <v>65581</v>
      </c>
    </row>
    <row r="8370" spans="1:31" x14ac:dyDescent="0.3">
      <c r="A8370" t="s">
        <v>98454</v>
      </c>
      <c r="B8370" t="s">
        <v>98455</v>
      </c>
      <c r="C8370" t="s">
        <v>457</v>
      </c>
      <c r="D8370" t="s">
        <v>1067</v>
      </c>
      <c r="E8370" t="s">
        <v>77110</v>
      </c>
      <c r="F8370" t="s">
        <v>1070</v>
      </c>
      <c r="G8370" t="s">
        <v>65582</v>
      </c>
      <c r="H8370" t="s">
        <v>65583</v>
      </c>
      <c r="I8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TRIVIS - SŠ veřejnopráv. a VOŠ bezp. SD</v>
      </c>
      <c r="J8370" t="str">
        <f>IF(Table2[[#This Row],[Č. or.]],_xlfn.CONCAT(Table2[[#This Row],[Ulice]]," ",Table2[[#This Row],[Č. p.]],"/",Table2[[#This Row],[Č. or.]]),_xlfn.CONCAT(Table2[[#This Row],[Ulice]]," ",Table2[[#This Row],[Č. p.]]))</f>
        <v>Brněnská 2386/68</v>
      </c>
      <c r="K8370" t="s">
        <v>7851</v>
      </c>
      <c r="L8370">
        <v>2386</v>
      </c>
      <c r="M8370">
        <v>68</v>
      </c>
      <c r="N8370" t="s">
        <v>1070</v>
      </c>
      <c r="O8370" t="s">
        <v>1070</v>
      </c>
      <c r="P8370" t="s">
        <v>77111</v>
      </c>
      <c r="Q8370" t="s">
        <v>1070</v>
      </c>
      <c r="R8370" t="s">
        <v>65584</v>
      </c>
      <c r="S8370" t="s">
        <v>65584</v>
      </c>
      <c r="T8370" t="s">
        <v>65585</v>
      </c>
      <c r="U8370" t="s">
        <v>65586</v>
      </c>
      <c r="V8370" t="s">
        <v>65587</v>
      </c>
      <c r="W8370" t="s">
        <v>65588</v>
      </c>
      <c r="X8370" t="s">
        <v>65589</v>
      </c>
      <c r="Y8370" t="s">
        <v>1158</v>
      </c>
      <c r="Z8370" t="s">
        <v>37</v>
      </c>
      <c r="AA8370" t="s">
        <v>77112</v>
      </c>
      <c r="AB8370" t="s">
        <v>5222</v>
      </c>
      <c r="AD8370" t="s">
        <v>76812</v>
      </c>
      <c r="AE8370" t="s">
        <v>65556</v>
      </c>
    </row>
    <row r="8371" spans="1:31" x14ac:dyDescent="0.3">
      <c r="A8371" t="s">
        <v>98456</v>
      </c>
      <c r="B8371" t="s">
        <v>98457</v>
      </c>
      <c r="C8371" t="s">
        <v>121</v>
      </c>
      <c r="D8371" t="s">
        <v>1797</v>
      </c>
      <c r="E8371" t="s">
        <v>76971</v>
      </c>
      <c r="F8371" t="s">
        <v>1802</v>
      </c>
      <c r="G8371" t="s">
        <v>65590</v>
      </c>
      <c r="H8371" t="s">
        <v>14415</v>
      </c>
      <c r="I8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Dětský domov se školou a základní škola</v>
      </c>
      <c r="J8371" t="str">
        <f>IF(Table2[[#This Row],[Č. or.]],_xlfn.CONCAT(Table2[[#This Row],[Ulice]]," ",Table2[[#This Row],[Č. p.]],"/",Table2[[#This Row],[Č. or.]]),_xlfn.CONCAT(Table2[[#This Row],[Ulice]]," ",Table2[[#This Row],[Č. p.]]))</f>
        <v>Jeseninova 31/4</v>
      </c>
      <c r="K8371" t="s">
        <v>65591</v>
      </c>
      <c r="L8371">
        <v>31</v>
      </c>
      <c r="M8371">
        <v>4</v>
      </c>
      <c r="N8371" t="s">
        <v>3980</v>
      </c>
      <c r="O8371" t="s">
        <v>65592</v>
      </c>
      <c r="P8371" t="s">
        <v>98458</v>
      </c>
      <c r="Q8371" t="s">
        <v>1802</v>
      </c>
      <c r="R8371" t="s">
        <v>65593</v>
      </c>
      <c r="T8371" t="s">
        <v>65594</v>
      </c>
      <c r="U8371" t="s">
        <v>65595</v>
      </c>
      <c r="V8371" t="s">
        <v>65596</v>
      </c>
      <c r="W8371" t="s">
        <v>65597</v>
      </c>
      <c r="X8371" t="s">
        <v>65598</v>
      </c>
      <c r="Y8371" t="s">
        <v>65599</v>
      </c>
      <c r="Z8371" t="s">
        <v>37</v>
      </c>
      <c r="AA8371" t="s">
        <v>76973</v>
      </c>
      <c r="AB8371" t="s">
        <v>10862</v>
      </c>
      <c r="AC8371" t="s">
        <v>10863</v>
      </c>
      <c r="AD8371" t="s">
        <v>79779</v>
      </c>
      <c r="AE8371" t="s">
        <v>65600</v>
      </c>
    </row>
    <row r="8372" spans="1:31" x14ac:dyDescent="0.3">
      <c r="A8372" t="s">
        <v>98459</v>
      </c>
      <c r="B8372" t="s">
        <v>98460</v>
      </c>
      <c r="C8372" t="s">
        <v>457</v>
      </c>
      <c r="D8372" t="s">
        <v>2152</v>
      </c>
      <c r="E8372" t="s">
        <v>76797</v>
      </c>
      <c r="F8372" t="s">
        <v>3626</v>
      </c>
      <c r="G8372" t="s">
        <v>2176</v>
      </c>
      <c r="H8372" t="s">
        <v>2176</v>
      </c>
      <c r="I8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Anglicko-české gymnázium AMAZON s.r.o.</v>
      </c>
      <c r="J8372" t="str">
        <f>IF(Table2[[#This Row],[Č. or.]],_xlfn.CONCAT(Table2[[#This Row],[Ulice]]," ",Table2[[#This Row],[Č. p.]],"/",Table2[[#This Row],[Č. or.]]),_xlfn.CONCAT(Table2[[#This Row],[Ulice]]," ",Table2[[#This Row],[Č. p.]]))</f>
        <v>Rytířská 406/10</v>
      </c>
      <c r="K8372" t="s">
        <v>2177</v>
      </c>
      <c r="L8372">
        <v>406</v>
      </c>
      <c r="M8372">
        <v>10</v>
      </c>
      <c r="N8372" t="s">
        <v>2157</v>
      </c>
      <c r="O8372" t="s">
        <v>2156</v>
      </c>
      <c r="P8372" t="s">
        <v>76798</v>
      </c>
      <c r="Q8372" t="s">
        <v>3629</v>
      </c>
      <c r="R8372" t="s">
        <v>2178</v>
      </c>
      <c r="T8372" t="s">
        <v>2179</v>
      </c>
      <c r="U8372" t="s">
        <v>2180</v>
      </c>
      <c r="V8372" t="s">
        <v>2181</v>
      </c>
      <c r="W8372" t="s">
        <v>65601</v>
      </c>
      <c r="X8372" t="s">
        <v>2182</v>
      </c>
      <c r="Y8372" t="s">
        <v>60</v>
      </c>
      <c r="Z8372" t="s">
        <v>37</v>
      </c>
      <c r="AA8372" t="s">
        <v>76799</v>
      </c>
      <c r="AD8372" t="s">
        <v>76812</v>
      </c>
      <c r="AE8372" t="s">
        <v>65602</v>
      </c>
    </row>
    <row r="8373" spans="1:31" hidden="1" x14ac:dyDescent="0.3"/>
    <row r="8374" spans="1:31" hidden="1" x14ac:dyDescent="0.3"/>
    <row r="8375" spans="1:31" x14ac:dyDescent="0.3">
      <c r="A8375" t="s">
        <v>98461</v>
      </c>
      <c r="B8375" t="s">
        <v>98462</v>
      </c>
      <c r="C8375" t="s">
        <v>457</v>
      </c>
      <c r="D8375" t="s">
        <v>3106</v>
      </c>
      <c r="E8375" t="s">
        <v>77266</v>
      </c>
      <c r="F8375" t="s">
        <v>3109</v>
      </c>
      <c r="G8375" t="s">
        <v>65603</v>
      </c>
      <c r="H8375" t="s">
        <v>65604</v>
      </c>
      <c r="I8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ZŠ spec. Royal Rangers při Stř. Víteček</v>
      </c>
      <c r="J8375" t="str">
        <f>IF(Table2[[#This Row],[Č. or.]],_xlfn.CONCAT(Table2[[#This Row],[Ulice]]," ",Table2[[#This Row],[Č. p.]],"/",Table2[[#This Row],[Č. or.]]),_xlfn.CONCAT(Table2[[#This Row],[Ulice]]," ",Table2[[#This Row],[Č. p.]]))</f>
        <v xml:space="preserve"> 60</v>
      </c>
      <c r="L8375">
        <v>60</v>
      </c>
      <c r="N8375" t="s">
        <v>3191</v>
      </c>
      <c r="O8375" t="s">
        <v>65605</v>
      </c>
      <c r="P8375" t="s">
        <v>86303</v>
      </c>
      <c r="Q8375" t="s">
        <v>65606</v>
      </c>
      <c r="R8375" t="s">
        <v>65607</v>
      </c>
      <c r="T8375" t="s">
        <v>65608</v>
      </c>
      <c r="V8375" t="s">
        <v>65609</v>
      </c>
      <c r="W8375" t="s">
        <v>65610</v>
      </c>
      <c r="X8375" t="s">
        <v>65611</v>
      </c>
      <c r="Y8375" t="s">
        <v>10936</v>
      </c>
      <c r="Z8375" t="s">
        <v>37</v>
      </c>
      <c r="AA8375" t="s">
        <v>98463</v>
      </c>
      <c r="AB8375" t="s">
        <v>65612</v>
      </c>
      <c r="AD8375" t="s">
        <v>76800</v>
      </c>
      <c r="AE8375" t="s">
        <v>65613</v>
      </c>
    </row>
    <row r="8376" spans="1:31" x14ac:dyDescent="0.3">
      <c r="A8376" t="s">
        <v>98464</v>
      </c>
      <c r="B8376" t="s">
        <v>98465</v>
      </c>
      <c r="C8376" t="s">
        <v>187</v>
      </c>
      <c r="D8376" t="s">
        <v>662</v>
      </c>
      <c r="E8376" t="s">
        <v>78780</v>
      </c>
      <c r="F8376" t="s">
        <v>3471</v>
      </c>
      <c r="G8376" t="s">
        <v>65614</v>
      </c>
      <c r="H8376" t="s">
        <v>15790</v>
      </c>
      <c r="I8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a mateřská škola</v>
      </c>
      <c r="J8376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376">
        <v>32</v>
      </c>
      <c r="N8376" t="s">
        <v>3244</v>
      </c>
      <c r="O8376" t="s">
        <v>65615</v>
      </c>
      <c r="P8376" t="s">
        <v>98466</v>
      </c>
      <c r="Q8376" t="s">
        <v>65615</v>
      </c>
      <c r="R8376" t="s">
        <v>65616</v>
      </c>
      <c r="S8376" t="s">
        <v>65616</v>
      </c>
      <c r="T8376" t="s">
        <v>65617</v>
      </c>
      <c r="V8376" t="s">
        <v>65618</v>
      </c>
      <c r="W8376" t="s">
        <v>65619</v>
      </c>
      <c r="X8376" t="s">
        <v>65620</v>
      </c>
      <c r="Y8376" t="s">
        <v>11615</v>
      </c>
      <c r="Z8376" t="s">
        <v>37</v>
      </c>
      <c r="AA8376" t="s">
        <v>98467</v>
      </c>
      <c r="AB8376" t="s">
        <v>65621</v>
      </c>
      <c r="AC8376" t="s">
        <v>65622</v>
      </c>
      <c r="AD8376" t="s">
        <v>77008</v>
      </c>
      <c r="AE8376" t="s">
        <v>65623</v>
      </c>
    </row>
    <row r="8377" spans="1:31" x14ac:dyDescent="0.3">
      <c r="A8377" t="s">
        <v>98468</v>
      </c>
      <c r="B8377" t="s">
        <v>98469</v>
      </c>
      <c r="C8377" t="s">
        <v>457</v>
      </c>
      <c r="D8377" t="s">
        <v>453</v>
      </c>
      <c r="E8377" t="s">
        <v>76866</v>
      </c>
      <c r="F8377" t="s">
        <v>459</v>
      </c>
      <c r="G8377" t="s">
        <v>65624</v>
      </c>
      <c r="H8377" t="s">
        <v>65625</v>
      </c>
      <c r="I8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DOCEO - Jaz. škola s právem SJZ, s.r.o.</v>
      </c>
      <c r="J8377" t="str">
        <f>IF(Table2[[#This Row],[Č. or.]],_xlfn.CONCAT(Table2[[#This Row],[Ulice]]," ",Table2[[#This Row],[Č. p.]],"/",Table2[[#This Row],[Č. or.]]),_xlfn.CONCAT(Table2[[#This Row],[Ulice]]," ",Table2[[#This Row],[Č. p.]]))</f>
        <v>E. Rošického 364/9</v>
      </c>
      <c r="K8377" t="s">
        <v>65626</v>
      </c>
      <c r="L8377">
        <v>364</v>
      </c>
      <c r="M8377">
        <v>9</v>
      </c>
      <c r="N8377" t="s">
        <v>459</v>
      </c>
      <c r="O8377" t="s">
        <v>3819</v>
      </c>
      <c r="P8377" t="s">
        <v>76873</v>
      </c>
      <c r="Q8377" t="s">
        <v>459</v>
      </c>
      <c r="R8377" t="s">
        <v>65627</v>
      </c>
      <c r="T8377" t="s">
        <v>65628</v>
      </c>
      <c r="U8377" t="s">
        <v>65629</v>
      </c>
      <c r="V8377" t="s">
        <v>65630</v>
      </c>
      <c r="W8377" t="s">
        <v>65631</v>
      </c>
      <c r="X8377" t="s">
        <v>65632</v>
      </c>
      <c r="Y8377" t="s">
        <v>14629</v>
      </c>
      <c r="Z8377" t="s">
        <v>37</v>
      </c>
      <c r="AA8377" t="s">
        <v>76868</v>
      </c>
      <c r="AD8377" t="s">
        <v>76812</v>
      </c>
      <c r="AE8377" t="s">
        <v>65633</v>
      </c>
    </row>
    <row r="8378" spans="1:31" x14ac:dyDescent="0.3">
      <c r="A8378" t="s">
        <v>98470</v>
      </c>
      <c r="B8378" t="s">
        <v>98471</v>
      </c>
      <c r="C8378" t="s">
        <v>457</v>
      </c>
      <c r="D8378" t="s">
        <v>2357</v>
      </c>
      <c r="E8378" t="s">
        <v>76797</v>
      </c>
      <c r="F8378" t="s">
        <v>3626</v>
      </c>
      <c r="G8378" t="s">
        <v>65634</v>
      </c>
      <c r="H8378" t="s">
        <v>65635</v>
      </c>
      <c r="I8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Mezinárodní Konzervatoř Praha, s.r.o.</v>
      </c>
      <c r="J8378" t="str">
        <f>IF(Table2[[#This Row],[Č. or.]],_xlfn.CONCAT(Table2[[#This Row],[Ulice]]," ",Table2[[#This Row],[Č. p.]],"/",Table2[[#This Row],[Č. or.]]),_xlfn.CONCAT(Table2[[#This Row],[Ulice]]," ",Table2[[#This Row],[Č. p.]]))</f>
        <v>Olšanská 55/5</v>
      </c>
      <c r="K8378" t="s">
        <v>65636</v>
      </c>
      <c r="L8378">
        <v>55</v>
      </c>
      <c r="M8378">
        <v>5</v>
      </c>
      <c r="N8378" t="s">
        <v>2360</v>
      </c>
      <c r="O8378" t="s">
        <v>1323</v>
      </c>
      <c r="P8378" t="s">
        <v>77171</v>
      </c>
      <c r="Q8378" t="s">
        <v>3629</v>
      </c>
      <c r="R8378" t="s">
        <v>65637</v>
      </c>
      <c r="T8378" t="s">
        <v>65638</v>
      </c>
      <c r="V8378" t="s">
        <v>65639</v>
      </c>
      <c r="W8378" t="s">
        <v>65640</v>
      </c>
      <c r="X8378" t="s">
        <v>60551</v>
      </c>
      <c r="Y8378" t="s">
        <v>6635</v>
      </c>
      <c r="Z8378" t="s">
        <v>37</v>
      </c>
      <c r="AA8378" t="s">
        <v>76799</v>
      </c>
      <c r="AD8378" t="s">
        <v>76812</v>
      </c>
      <c r="AE8378" t="s">
        <v>65633</v>
      </c>
    </row>
    <row r="8379" spans="1:31" x14ac:dyDescent="0.3">
      <c r="A8379" t="s">
        <v>98472</v>
      </c>
      <c r="B8379" t="s">
        <v>98473</v>
      </c>
      <c r="C8379" t="s">
        <v>457</v>
      </c>
      <c r="D8379" t="s">
        <v>356</v>
      </c>
      <c r="E8379" t="s">
        <v>77344</v>
      </c>
      <c r="F8379" t="s">
        <v>1526</v>
      </c>
      <c r="G8379" t="s">
        <v>65641</v>
      </c>
      <c r="H8379" t="s">
        <v>65642</v>
      </c>
      <c r="I8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Soukr. SPŠ, spol. s r.o. CULTUS</v>
      </c>
      <c r="J8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8379">
        <v>101</v>
      </c>
      <c r="N8379" t="s">
        <v>360</v>
      </c>
      <c r="O8379" t="s">
        <v>19258</v>
      </c>
      <c r="P8379" t="s">
        <v>91113</v>
      </c>
      <c r="Q8379" t="s">
        <v>19258</v>
      </c>
      <c r="R8379" t="s">
        <v>65643</v>
      </c>
      <c r="T8379" t="s">
        <v>65644</v>
      </c>
      <c r="U8379" t="s">
        <v>65645</v>
      </c>
      <c r="V8379" t="s">
        <v>65646</v>
      </c>
      <c r="W8379" t="s">
        <v>65647</v>
      </c>
      <c r="X8379" t="s">
        <v>65648</v>
      </c>
      <c r="Y8379" t="s">
        <v>60</v>
      </c>
      <c r="Z8379" t="s">
        <v>37</v>
      </c>
      <c r="AA8379" t="s">
        <v>91114</v>
      </c>
      <c r="AC8379" t="s">
        <v>65647</v>
      </c>
      <c r="AD8379" t="s">
        <v>76812</v>
      </c>
      <c r="AE8379" t="s">
        <v>65602</v>
      </c>
    </row>
    <row r="8380" spans="1:31" hidden="1" x14ac:dyDescent="0.3"/>
    <row r="8381" spans="1:31" x14ac:dyDescent="0.3">
      <c r="A8381" t="s">
        <v>98474</v>
      </c>
      <c r="B8381" t="s">
        <v>98475</v>
      </c>
      <c r="C8381" t="s">
        <v>457</v>
      </c>
      <c r="D8381" t="s">
        <v>1455</v>
      </c>
      <c r="E8381" t="s">
        <v>77452</v>
      </c>
      <c r="F8381" t="s">
        <v>3331</v>
      </c>
      <c r="G8381" t="s">
        <v>65650</v>
      </c>
      <c r="H8381" t="s">
        <v>65651</v>
      </c>
      <c r="I8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Vyšší odborná škola o.p.s.</v>
      </c>
      <c r="J8381" t="str">
        <f>IF(Table2[[#This Row],[Č. or.]],_xlfn.CONCAT(Table2[[#This Row],[Ulice]]," ",Table2[[#This Row],[Č. p.]],"/",Table2[[#This Row],[Č. or.]]),_xlfn.CONCAT(Table2[[#This Row],[Ulice]]," ",Table2[[#This Row],[Č. p.]]))</f>
        <v>Stromořadí 420</v>
      </c>
      <c r="K8381" t="s">
        <v>9492</v>
      </c>
      <c r="L8381">
        <v>420</v>
      </c>
      <c r="N8381" t="s">
        <v>1711</v>
      </c>
      <c r="O8381" t="s">
        <v>3331</v>
      </c>
      <c r="P8381" t="s">
        <v>77453</v>
      </c>
      <c r="Q8381" t="s">
        <v>3331</v>
      </c>
      <c r="R8381" t="s">
        <v>65652</v>
      </c>
      <c r="S8381" t="s">
        <v>9493</v>
      </c>
      <c r="T8381" t="s">
        <v>65653</v>
      </c>
      <c r="V8381" t="s">
        <v>65654</v>
      </c>
      <c r="W8381" t="s">
        <v>65655</v>
      </c>
      <c r="X8381" t="s">
        <v>65656</v>
      </c>
      <c r="Y8381" t="s">
        <v>4587</v>
      </c>
      <c r="Z8381" t="s">
        <v>37</v>
      </c>
      <c r="AA8381" t="s">
        <v>77454</v>
      </c>
      <c r="AC8381" t="s">
        <v>9498</v>
      </c>
      <c r="AD8381" t="s">
        <v>76806</v>
      </c>
      <c r="AE8381" t="s">
        <v>65602</v>
      </c>
    </row>
    <row r="8382" spans="1:31" x14ac:dyDescent="0.3">
      <c r="A8382" t="s">
        <v>98476</v>
      </c>
      <c r="B8382" t="s">
        <v>98477</v>
      </c>
      <c r="C8382" t="s">
        <v>842</v>
      </c>
      <c r="D8382" t="s">
        <v>418</v>
      </c>
      <c r="E8382" t="s">
        <v>77033</v>
      </c>
      <c r="F8382" t="s">
        <v>585</v>
      </c>
      <c r="G8382" t="s">
        <v>65657</v>
      </c>
      <c r="H8382" t="s">
        <v>65657</v>
      </c>
      <c r="I8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Křesťanská základní škola Nativity</v>
      </c>
      <c r="J8382" t="str">
        <f>IF(Table2[[#This Row],[Č. or.]],_xlfn.CONCAT(Table2[[#This Row],[Ulice]]," ",Table2[[#This Row],[Č. p.]],"/",Table2[[#This Row],[Č. or.]]),_xlfn.CONCAT(Table2[[#This Row],[Ulice]]," ",Table2[[#This Row],[Č. p.]]))</f>
        <v>Potoční 51</v>
      </c>
      <c r="K8382" t="s">
        <v>65658</v>
      </c>
      <c r="L8382">
        <v>51</v>
      </c>
      <c r="N8382" t="s">
        <v>585</v>
      </c>
      <c r="O8382" t="s">
        <v>65659</v>
      </c>
      <c r="P8382" t="s">
        <v>77034</v>
      </c>
      <c r="Q8382" t="s">
        <v>585</v>
      </c>
      <c r="R8382" t="s">
        <v>65660</v>
      </c>
      <c r="T8382" t="s">
        <v>65661</v>
      </c>
      <c r="U8382" t="s">
        <v>65662</v>
      </c>
      <c r="V8382" t="s">
        <v>65663</v>
      </c>
      <c r="W8382" t="s">
        <v>65664</v>
      </c>
      <c r="X8382" t="s">
        <v>65665</v>
      </c>
      <c r="Y8382" t="s">
        <v>65666</v>
      </c>
      <c r="Z8382" t="s">
        <v>37</v>
      </c>
      <c r="AA8382" t="s">
        <v>77035</v>
      </c>
      <c r="AB8382" t="s">
        <v>65667</v>
      </c>
      <c r="AC8382" t="s">
        <v>65668</v>
      </c>
      <c r="AD8382" t="s">
        <v>76800</v>
      </c>
      <c r="AE8382" t="s">
        <v>65669</v>
      </c>
    </row>
    <row r="8383" spans="1:31" x14ac:dyDescent="0.3">
      <c r="A8383" t="s">
        <v>98478</v>
      </c>
      <c r="B8383" t="s">
        <v>98479</v>
      </c>
      <c r="C8383" t="s">
        <v>187</v>
      </c>
      <c r="D8383" t="s">
        <v>3161</v>
      </c>
      <c r="E8383" t="s">
        <v>77153</v>
      </c>
      <c r="F8383" t="s">
        <v>3164</v>
      </c>
      <c r="G8383" t="s">
        <v>65670</v>
      </c>
      <c r="H8383" t="s">
        <v>65671</v>
      </c>
      <c r="I8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škola a Mateř.škola Údolí Desné</v>
      </c>
      <c r="J8383" t="str">
        <f>IF(Table2[[#This Row],[Č. or.]],_xlfn.CONCAT(Table2[[#This Row],[Ulice]]," ",Table2[[#This Row],[Č. p.]],"/",Table2[[#This Row],[Č. or.]]),_xlfn.CONCAT(Table2[[#This Row],[Ulice]]," ",Table2[[#This Row],[Č. p.]]))</f>
        <v>Šumperská 775</v>
      </c>
      <c r="K8383" t="s">
        <v>65672</v>
      </c>
      <c r="L8383">
        <v>775</v>
      </c>
      <c r="N8383" t="s">
        <v>3164</v>
      </c>
      <c r="O8383" t="s">
        <v>65673</v>
      </c>
      <c r="P8383" t="s">
        <v>98480</v>
      </c>
      <c r="Q8383" t="s">
        <v>65673</v>
      </c>
      <c r="R8383" t="s">
        <v>65674</v>
      </c>
      <c r="T8383" t="s">
        <v>65675</v>
      </c>
      <c r="U8383" t="s">
        <v>65676</v>
      </c>
      <c r="V8383" t="s">
        <v>65677</v>
      </c>
      <c r="W8383" t="s">
        <v>65678</v>
      </c>
      <c r="X8383" t="s">
        <v>65679</v>
      </c>
      <c r="Y8383" t="s">
        <v>65680</v>
      </c>
      <c r="Z8383" t="s">
        <v>37</v>
      </c>
      <c r="AA8383" t="s">
        <v>98481</v>
      </c>
      <c r="AB8383" t="s">
        <v>65681</v>
      </c>
      <c r="AC8383" t="s">
        <v>65682</v>
      </c>
      <c r="AD8383" t="s">
        <v>76800</v>
      </c>
      <c r="AE8383" t="s">
        <v>65649</v>
      </c>
    </row>
    <row r="8384" spans="1:31" x14ac:dyDescent="0.3">
      <c r="A8384" t="s">
        <v>98482</v>
      </c>
      <c r="B8384" t="s">
        <v>98483</v>
      </c>
      <c r="C8384" t="s">
        <v>457</v>
      </c>
      <c r="D8384" t="s">
        <v>2720</v>
      </c>
      <c r="E8384" t="s">
        <v>76797</v>
      </c>
      <c r="F8384" t="s">
        <v>3626</v>
      </c>
      <c r="G8384" t="s">
        <v>65683</v>
      </c>
      <c r="H8384" t="s">
        <v>65683</v>
      </c>
      <c r="I8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Spektrum, s.r.o.</v>
      </c>
      <c r="J8384" t="str">
        <f>IF(Table2[[#This Row],[Č. or.]],_xlfn.CONCAT(Table2[[#This Row],[Ulice]]," ",Table2[[#This Row],[Č. p.]],"/",Table2[[#This Row],[Č. or.]]),_xlfn.CONCAT(Table2[[#This Row],[Ulice]]," ",Table2[[#This Row],[Č. p.]]))</f>
        <v>Kytlická 757/17</v>
      </c>
      <c r="K8384" t="s">
        <v>65684</v>
      </c>
      <c r="L8384">
        <v>757</v>
      </c>
      <c r="M8384">
        <v>17</v>
      </c>
      <c r="N8384" t="s">
        <v>2725</v>
      </c>
      <c r="O8384" t="s">
        <v>2761</v>
      </c>
      <c r="P8384" t="s">
        <v>76826</v>
      </c>
      <c r="Q8384" t="s">
        <v>3629</v>
      </c>
      <c r="R8384" t="s">
        <v>65685</v>
      </c>
      <c r="T8384" t="s">
        <v>65686</v>
      </c>
      <c r="U8384" t="s">
        <v>65687</v>
      </c>
      <c r="V8384" t="s">
        <v>65688</v>
      </c>
      <c r="W8384" t="s">
        <v>65689</v>
      </c>
      <c r="X8384" t="s">
        <v>65690</v>
      </c>
      <c r="Y8384" t="s">
        <v>4199</v>
      </c>
      <c r="Z8384" t="s">
        <v>37</v>
      </c>
      <c r="AA8384" t="s">
        <v>76799</v>
      </c>
      <c r="AD8384" t="s">
        <v>76812</v>
      </c>
      <c r="AE8384" t="s">
        <v>65602</v>
      </c>
    </row>
    <row r="8385" spans="1:31" x14ac:dyDescent="0.3">
      <c r="A8385" t="s">
        <v>98484</v>
      </c>
      <c r="B8385" t="s">
        <v>98485</v>
      </c>
      <c r="C8385" t="s">
        <v>842</v>
      </c>
      <c r="D8385" t="s">
        <v>2290</v>
      </c>
      <c r="E8385" t="s">
        <v>76797</v>
      </c>
      <c r="F8385" t="s">
        <v>3626</v>
      </c>
      <c r="G8385" t="s">
        <v>65691</v>
      </c>
      <c r="H8385" t="s">
        <v>65692</v>
      </c>
      <c r="I8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Křesťanská SŠ, ZŠ a MŠ Elijáš</v>
      </c>
      <c r="J8385" t="str">
        <f>IF(Table2[[#This Row],[Č. or.]],_xlfn.CONCAT(Table2[[#This Row],[Ulice]]," ",Table2[[#This Row],[Č. p.]],"/",Table2[[#This Row],[Č. or.]]),_xlfn.CONCAT(Table2[[#This Row],[Ulice]]," ",Table2[[#This Row],[Č. p.]]))</f>
        <v>Baarova 360/24</v>
      </c>
      <c r="K8385" t="s">
        <v>29488</v>
      </c>
      <c r="L8385">
        <v>360</v>
      </c>
      <c r="M8385">
        <v>24</v>
      </c>
      <c r="N8385" t="s">
        <v>2391</v>
      </c>
      <c r="O8385" t="s">
        <v>2400</v>
      </c>
      <c r="P8385" t="s">
        <v>77174</v>
      </c>
      <c r="Q8385" t="s">
        <v>3629</v>
      </c>
      <c r="R8385" t="s">
        <v>65693</v>
      </c>
      <c r="T8385" t="s">
        <v>65694</v>
      </c>
      <c r="U8385" t="s">
        <v>65695</v>
      </c>
      <c r="V8385" t="s">
        <v>65696</v>
      </c>
      <c r="W8385" t="s">
        <v>65697</v>
      </c>
      <c r="X8385" t="s">
        <v>65698</v>
      </c>
      <c r="Y8385" t="s">
        <v>12049</v>
      </c>
      <c r="Z8385" t="s">
        <v>37</v>
      </c>
      <c r="AA8385" t="s">
        <v>76799</v>
      </c>
      <c r="AB8385" t="s">
        <v>65699</v>
      </c>
      <c r="AC8385" t="s">
        <v>65700</v>
      </c>
      <c r="AD8385" t="s">
        <v>76800</v>
      </c>
      <c r="AE8385" t="s">
        <v>65602</v>
      </c>
    </row>
    <row r="8386" spans="1:31" x14ac:dyDescent="0.3">
      <c r="A8386" t="s">
        <v>98486</v>
      </c>
      <c r="B8386" t="s">
        <v>98487</v>
      </c>
      <c r="C8386" t="s">
        <v>457</v>
      </c>
      <c r="D8386" t="s">
        <v>1797</v>
      </c>
      <c r="E8386" t="s">
        <v>76971</v>
      </c>
      <c r="F8386" t="s">
        <v>1802</v>
      </c>
      <c r="G8386" t="s">
        <v>65701</v>
      </c>
      <c r="H8386" t="s">
        <v>65702</v>
      </c>
      <c r="I8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SŠ, ZŠ a MŠ Monty School</v>
      </c>
      <c r="J8386" t="str">
        <f>IF(Table2[[#This Row],[Č. or.]],_xlfn.CONCAT(Table2[[#This Row],[Ulice]]," ",Table2[[#This Row],[Č. p.]],"/",Table2[[#This Row],[Č. or.]]),_xlfn.CONCAT(Table2[[#This Row],[Ulice]]," ",Table2[[#This Row],[Č. p.]]))</f>
        <v>Španielova 6227/3</v>
      </c>
      <c r="K8386" t="s">
        <v>2612</v>
      </c>
      <c r="L8386">
        <v>6227</v>
      </c>
      <c r="M8386">
        <v>3</v>
      </c>
      <c r="N8386" t="s">
        <v>3980</v>
      </c>
      <c r="O8386" t="s">
        <v>1810</v>
      </c>
      <c r="P8386" t="s">
        <v>77469</v>
      </c>
      <c r="Q8386" t="s">
        <v>1802</v>
      </c>
      <c r="R8386" t="s">
        <v>65703</v>
      </c>
      <c r="T8386" t="s">
        <v>65704</v>
      </c>
      <c r="U8386" t="s">
        <v>65705</v>
      </c>
      <c r="V8386" t="s">
        <v>65706</v>
      </c>
      <c r="W8386" t="s">
        <v>65707</v>
      </c>
      <c r="X8386" t="s">
        <v>65708</v>
      </c>
      <c r="Y8386" t="s">
        <v>2484</v>
      </c>
      <c r="Z8386" t="s">
        <v>37</v>
      </c>
      <c r="AA8386" t="s">
        <v>76973</v>
      </c>
      <c r="AB8386" t="s">
        <v>65709</v>
      </c>
      <c r="AD8386" t="s">
        <v>76800</v>
      </c>
      <c r="AE8386" t="s">
        <v>65602</v>
      </c>
    </row>
    <row r="8387" spans="1:31" hidden="1" x14ac:dyDescent="0.3"/>
    <row r="8388" spans="1:31" hidden="1" x14ac:dyDescent="0.3"/>
    <row r="8389" spans="1:31" x14ac:dyDescent="0.3">
      <c r="A8389" t="s">
        <v>98488</v>
      </c>
      <c r="B8389" t="s">
        <v>98489</v>
      </c>
      <c r="C8389" t="s">
        <v>457</v>
      </c>
      <c r="D8389" t="s">
        <v>2227</v>
      </c>
      <c r="E8389" t="s">
        <v>76797</v>
      </c>
      <c r="F8389" t="s">
        <v>3626</v>
      </c>
      <c r="G8389" t="s">
        <v>65710</v>
      </c>
      <c r="H8389" t="s">
        <v>65710</v>
      </c>
      <c r="I8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Královské gymnázium Petrovice s.r.o.</v>
      </c>
      <c r="J8389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8389" t="s">
        <v>2293</v>
      </c>
      <c r="L8389">
        <v>352</v>
      </c>
      <c r="N8389" t="s">
        <v>2232</v>
      </c>
      <c r="O8389" t="s">
        <v>2249</v>
      </c>
      <c r="P8389" t="s">
        <v>77578</v>
      </c>
      <c r="Q8389" t="s">
        <v>3629</v>
      </c>
      <c r="R8389" t="s">
        <v>2294</v>
      </c>
      <c r="T8389" t="s">
        <v>65711</v>
      </c>
      <c r="U8389" t="s">
        <v>65712</v>
      </c>
      <c r="V8389" t="s">
        <v>65713</v>
      </c>
      <c r="W8389" t="s">
        <v>2297</v>
      </c>
      <c r="X8389" t="s">
        <v>65714</v>
      </c>
      <c r="Y8389" t="s">
        <v>173</v>
      </c>
      <c r="Z8389" t="s">
        <v>37</v>
      </c>
      <c r="AA8389" t="s">
        <v>76799</v>
      </c>
      <c r="AC8389" t="s">
        <v>34</v>
      </c>
      <c r="AD8389" t="s">
        <v>76812</v>
      </c>
      <c r="AE8389" t="s">
        <v>65602</v>
      </c>
    </row>
    <row r="8390" spans="1:31" hidden="1" x14ac:dyDescent="0.3"/>
    <row r="8391" spans="1:31" x14ac:dyDescent="0.3">
      <c r="A8391" t="s">
        <v>98490</v>
      </c>
      <c r="B8391" t="s">
        <v>98491</v>
      </c>
      <c r="C8391" t="s">
        <v>842</v>
      </c>
      <c r="D8391" t="s">
        <v>787</v>
      </c>
      <c r="E8391" t="s">
        <v>77347</v>
      </c>
      <c r="F8391" t="s">
        <v>4478</v>
      </c>
      <c r="G8391" t="s">
        <v>65715</v>
      </c>
      <c r="H8391" t="s">
        <v>4172</v>
      </c>
      <c r="I8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Církevní základní škola</v>
      </c>
      <c r="J8391" t="str">
        <f>IF(Table2[[#This Row],[Č. or.]],_xlfn.CONCAT(Table2[[#This Row],[Ulice]]," ",Table2[[#This Row],[Č. p.]],"/",Table2[[#This Row],[Č. or.]]),_xlfn.CONCAT(Table2[[#This Row],[Ulice]]," ",Table2[[#This Row],[Č. p.]]))</f>
        <v>Školní 698</v>
      </c>
      <c r="K8391" t="s">
        <v>606</v>
      </c>
      <c r="L8391">
        <v>698</v>
      </c>
      <c r="N8391" t="s">
        <v>791</v>
      </c>
      <c r="O8391" t="s">
        <v>4478</v>
      </c>
      <c r="P8391" t="s">
        <v>77350</v>
      </c>
      <c r="Q8391" t="s">
        <v>4478</v>
      </c>
      <c r="R8391" t="s">
        <v>65716</v>
      </c>
      <c r="S8391" t="s">
        <v>65717</v>
      </c>
      <c r="T8391" t="s">
        <v>65718</v>
      </c>
      <c r="V8391" t="s">
        <v>65719</v>
      </c>
      <c r="W8391" t="s">
        <v>65720</v>
      </c>
      <c r="X8391" t="s">
        <v>65721</v>
      </c>
      <c r="Y8391" t="s">
        <v>4352</v>
      </c>
      <c r="Z8391" t="s">
        <v>37</v>
      </c>
      <c r="AA8391" t="s">
        <v>77351</v>
      </c>
      <c r="AB8391" t="s">
        <v>4244</v>
      </c>
      <c r="AC8391" t="s">
        <v>4245</v>
      </c>
      <c r="AD8391" t="s">
        <v>76800</v>
      </c>
      <c r="AE8391" t="s">
        <v>65669</v>
      </c>
    </row>
    <row r="8392" spans="1:31" x14ac:dyDescent="0.3">
      <c r="A8392" t="s">
        <v>98492</v>
      </c>
      <c r="B8392" t="s">
        <v>98493</v>
      </c>
      <c r="C8392" t="s">
        <v>457</v>
      </c>
      <c r="D8392" t="s">
        <v>1532</v>
      </c>
      <c r="E8392" t="s">
        <v>77224</v>
      </c>
      <c r="F8392" t="s">
        <v>1534</v>
      </c>
      <c r="G8392" t="s">
        <v>65722</v>
      </c>
      <c r="H8392" t="s">
        <v>65723</v>
      </c>
      <c r="I8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Waldorfská škola ČB – MŠ, ZŠ a SŠ o.p.s.</v>
      </c>
      <c r="J8392" t="str">
        <f>IF(Table2[[#This Row],[Č. or.]],_xlfn.CONCAT(Table2[[#This Row],[Ulice]]," ",Table2[[#This Row],[Č. p.]],"/",Table2[[#This Row],[Č. or.]]),_xlfn.CONCAT(Table2[[#This Row],[Ulice]]," ",Table2[[#This Row],[Č. p.]]))</f>
        <v>M. Chlajna 1347/23</v>
      </c>
      <c r="K8392" t="s">
        <v>25717</v>
      </c>
      <c r="L8392">
        <v>1347</v>
      </c>
      <c r="M8392">
        <v>23</v>
      </c>
      <c r="N8392" t="s">
        <v>459</v>
      </c>
      <c r="O8392" t="s">
        <v>3819</v>
      </c>
      <c r="P8392" t="s">
        <v>76873</v>
      </c>
      <c r="Q8392" t="s">
        <v>459</v>
      </c>
      <c r="R8392" t="s">
        <v>65724</v>
      </c>
      <c r="T8392" t="s">
        <v>65725</v>
      </c>
      <c r="U8392" t="s">
        <v>65726</v>
      </c>
      <c r="V8392" t="s">
        <v>65727</v>
      </c>
      <c r="W8392" t="s">
        <v>65728</v>
      </c>
      <c r="X8392" t="s">
        <v>65729</v>
      </c>
      <c r="Y8392" t="s">
        <v>4265</v>
      </c>
      <c r="Z8392" t="s">
        <v>37</v>
      </c>
      <c r="AA8392" t="s">
        <v>76868</v>
      </c>
      <c r="AD8392" t="s">
        <v>76806</v>
      </c>
      <c r="AE8392" t="s">
        <v>65602</v>
      </c>
    </row>
    <row r="8393" spans="1:31" x14ac:dyDescent="0.3">
      <c r="A8393" t="s">
        <v>98494</v>
      </c>
      <c r="B8393" t="s">
        <v>98495</v>
      </c>
      <c r="C8393" t="s">
        <v>842</v>
      </c>
      <c r="D8393" t="s">
        <v>823</v>
      </c>
      <c r="E8393" t="s">
        <v>78630</v>
      </c>
      <c r="F8393" t="s">
        <v>1647</v>
      </c>
      <c r="G8393" t="s">
        <v>65730</v>
      </c>
      <c r="H8393" t="s">
        <v>65731</v>
      </c>
      <c r="I8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Brána,SŠ, ZŠ a MŠ</v>
      </c>
      <c r="J8393" t="str">
        <f>IF(Table2[[#This Row],[Č. or.]],_xlfn.CONCAT(Table2[[#This Row],[Ulice]]," ",Table2[[#This Row],[Č. p.]],"/",Table2[[#This Row],[Č. or.]]),_xlfn.CONCAT(Table2[[#This Row],[Ulice]]," ",Table2[[#This Row],[Č. p.]]))</f>
        <v>Heřmanická 340</v>
      </c>
      <c r="K8393" t="s">
        <v>65732</v>
      </c>
      <c r="L8393">
        <v>340</v>
      </c>
      <c r="N8393" t="s">
        <v>1060</v>
      </c>
      <c r="O8393" t="s">
        <v>1647</v>
      </c>
      <c r="P8393" t="s">
        <v>78631</v>
      </c>
      <c r="Q8393" t="s">
        <v>1647</v>
      </c>
      <c r="R8393" t="s">
        <v>65733</v>
      </c>
      <c r="T8393" t="s">
        <v>65734</v>
      </c>
      <c r="V8393" t="s">
        <v>65735</v>
      </c>
      <c r="W8393" t="s">
        <v>65736</v>
      </c>
      <c r="X8393" t="s">
        <v>65737</v>
      </c>
      <c r="Y8393" t="s">
        <v>65738</v>
      </c>
      <c r="Z8393" t="s">
        <v>37</v>
      </c>
      <c r="AA8393" t="s">
        <v>78632</v>
      </c>
      <c r="AB8393" t="s">
        <v>65739</v>
      </c>
      <c r="AD8393" t="s">
        <v>76800</v>
      </c>
      <c r="AE8393" t="s">
        <v>65602</v>
      </c>
    </row>
    <row r="8394" spans="1:31" x14ac:dyDescent="0.3">
      <c r="A8394" t="s">
        <v>98496</v>
      </c>
      <c r="B8394" t="s">
        <v>98497</v>
      </c>
      <c r="C8394" t="s">
        <v>457</v>
      </c>
      <c r="D8394" t="s">
        <v>2290</v>
      </c>
      <c r="E8394" t="s">
        <v>76797</v>
      </c>
      <c r="F8394" t="s">
        <v>3626</v>
      </c>
      <c r="G8394" t="s">
        <v>65740</v>
      </c>
      <c r="H8394" t="s">
        <v>65740</v>
      </c>
      <c r="I8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G.A.P.education, střední škola s.r.o.</v>
      </c>
      <c r="J8394" t="str">
        <f>IF(Table2[[#This Row],[Č. or.]],_xlfn.CONCAT(Table2[[#This Row],[Ulice]]," ",Table2[[#This Row],[Č. p.]],"/",Table2[[#This Row],[Č. or.]]),_xlfn.CONCAT(Table2[[#This Row],[Ulice]]," ",Table2[[#This Row],[Č. p.]]))</f>
        <v>Libušská 320/111</v>
      </c>
      <c r="K8394" t="s">
        <v>65741</v>
      </c>
      <c r="L8394">
        <v>320</v>
      </c>
      <c r="M8394">
        <v>111</v>
      </c>
      <c r="N8394" t="s">
        <v>2391</v>
      </c>
      <c r="O8394" t="s">
        <v>16098</v>
      </c>
      <c r="P8394" t="s">
        <v>76803</v>
      </c>
      <c r="Q8394" t="s">
        <v>3629</v>
      </c>
      <c r="R8394" t="s">
        <v>65742</v>
      </c>
      <c r="T8394" t="s">
        <v>65743</v>
      </c>
      <c r="U8394" t="s">
        <v>65744</v>
      </c>
      <c r="V8394" t="s">
        <v>65745</v>
      </c>
      <c r="W8394" t="s">
        <v>65746</v>
      </c>
      <c r="X8394" t="s">
        <v>65747</v>
      </c>
      <c r="Y8394" t="s">
        <v>60</v>
      </c>
      <c r="Z8394" t="s">
        <v>37</v>
      </c>
      <c r="AA8394" t="s">
        <v>76799</v>
      </c>
      <c r="AD8394" t="s">
        <v>76812</v>
      </c>
      <c r="AE8394" t="s">
        <v>65602</v>
      </c>
    </row>
    <row r="8395" spans="1:31" x14ac:dyDescent="0.3">
      <c r="A8395" t="s">
        <v>98498</v>
      </c>
      <c r="B8395" t="s">
        <v>98499</v>
      </c>
      <c r="C8395" t="s">
        <v>457</v>
      </c>
      <c r="D8395" t="s">
        <v>140</v>
      </c>
      <c r="E8395" t="s">
        <v>76934</v>
      </c>
      <c r="F8395" t="s">
        <v>146</v>
      </c>
      <c r="G8395" t="s">
        <v>65748</v>
      </c>
      <c r="H8395" t="s">
        <v>65749</v>
      </c>
      <c r="I8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Křesťanská ZŠ a MŠ Jana Husa</v>
      </c>
      <c r="J8395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8395" t="s">
        <v>65750</v>
      </c>
      <c r="L8395">
        <v>356</v>
      </c>
      <c r="M8395">
        <v>1</v>
      </c>
      <c r="N8395" t="s">
        <v>3917</v>
      </c>
      <c r="O8395" t="s">
        <v>238</v>
      </c>
      <c r="P8395" t="s">
        <v>76939</v>
      </c>
      <c r="Q8395" t="s">
        <v>146</v>
      </c>
      <c r="R8395" t="s">
        <v>65751</v>
      </c>
      <c r="T8395" t="s">
        <v>65752</v>
      </c>
      <c r="V8395" t="s">
        <v>65753</v>
      </c>
      <c r="W8395" t="s">
        <v>65754</v>
      </c>
      <c r="X8395" t="s">
        <v>65755</v>
      </c>
      <c r="Y8395" t="s">
        <v>3928</v>
      </c>
      <c r="Z8395" t="s">
        <v>37</v>
      </c>
      <c r="AA8395" t="s">
        <v>76936</v>
      </c>
      <c r="AB8395" t="s">
        <v>65756</v>
      </c>
      <c r="AD8395" t="s">
        <v>76800</v>
      </c>
      <c r="AE8395" t="s">
        <v>65602</v>
      </c>
    </row>
    <row r="8396" spans="1:31" x14ac:dyDescent="0.3">
      <c r="A8396" t="s">
        <v>98500</v>
      </c>
      <c r="B8396" t="s">
        <v>98501</v>
      </c>
      <c r="C8396" t="s">
        <v>187</v>
      </c>
      <c r="D8396" t="s">
        <v>2501</v>
      </c>
      <c r="E8396" t="s">
        <v>76797</v>
      </c>
      <c r="F8396" t="s">
        <v>3626</v>
      </c>
      <c r="G8396" t="s">
        <v>65757</v>
      </c>
      <c r="H8396" t="s">
        <v>65757</v>
      </c>
      <c r="I8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Školní jídelna Praha - Radotín</v>
      </c>
      <c r="J8396" t="str">
        <f>IF(Table2[[#This Row],[Č. or.]],_xlfn.CONCAT(Table2[[#This Row],[Ulice]]," ",Table2[[#This Row],[Č. p.]],"/",Table2[[#This Row],[Č. or.]]),_xlfn.CONCAT(Table2[[#This Row],[Ulice]]," ",Table2[[#This Row],[Č. p.]]))</f>
        <v>Loučanská 1112/3</v>
      </c>
      <c r="K8396" t="s">
        <v>2563</v>
      </c>
      <c r="L8396">
        <v>1112</v>
      </c>
      <c r="M8396">
        <v>3</v>
      </c>
      <c r="N8396" t="s">
        <v>2507</v>
      </c>
      <c r="O8396" t="s">
        <v>2564</v>
      </c>
      <c r="P8396" t="s">
        <v>77176</v>
      </c>
      <c r="Q8396" t="s">
        <v>3629</v>
      </c>
      <c r="R8396" t="s">
        <v>65758</v>
      </c>
      <c r="S8396" t="s">
        <v>65758</v>
      </c>
      <c r="T8396" t="s">
        <v>65759</v>
      </c>
      <c r="W8396" t="s">
        <v>65760</v>
      </c>
      <c r="X8396" t="s">
        <v>65761</v>
      </c>
      <c r="Y8396" t="s">
        <v>8029</v>
      </c>
      <c r="Z8396" t="s">
        <v>37</v>
      </c>
      <c r="AA8396" t="s">
        <v>76799</v>
      </c>
      <c r="AB8396" t="s">
        <v>16777</v>
      </c>
      <c r="AC8396" t="s">
        <v>16778</v>
      </c>
      <c r="AD8396" t="s">
        <v>77008</v>
      </c>
      <c r="AE8396" t="s">
        <v>3640</v>
      </c>
    </row>
    <row r="8397" spans="1:31" x14ac:dyDescent="0.3">
      <c r="A8397" t="s">
        <v>98502</v>
      </c>
      <c r="B8397" t="s">
        <v>98503</v>
      </c>
      <c r="C8397" t="s">
        <v>187</v>
      </c>
      <c r="D8397" t="s">
        <v>2501</v>
      </c>
      <c r="E8397" t="s">
        <v>76797</v>
      </c>
      <c r="F8397" t="s">
        <v>3626</v>
      </c>
      <c r="G8397" t="s">
        <v>65762</v>
      </c>
      <c r="H8397" t="s">
        <v>38163</v>
      </c>
      <c r="I8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Zařízení školního stravování</v>
      </c>
      <c r="J8397" t="str">
        <f>IF(Table2[[#This Row],[Č. or.]],_xlfn.CONCAT(Table2[[#This Row],[Ulice]]," ",Table2[[#This Row],[Č. p.]],"/",Table2[[#This Row],[Č. or.]]),_xlfn.CONCAT(Table2[[#This Row],[Ulice]]," ",Table2[[#This Row],[Č. p.]]))</f>
        <v>U lékárny 592</v>
      </c>
      <c r="K8397" t="s">
        <v>16879</v>
      </c>
      <c r="L8397">
        <v>592</v>
      </c>
      <c r="N8397" t="s">
        <v>2507</v>
      </c>
      <c r="O8397" t="s">
        <v>3683</v>
      </c>
      <c r="P8397" t="s">
        <v>76815</v>
      </c>
      <c r="Q8397" t="s">
        <v>3629</v>
      </c>
      <c r="R8397" t="s">
        <v>65763</v>
      </c>
      <c r="S8397" t="s">
        <v>65763</v>
      </c>
      <c r="T8397" t="s">
        <v>65764</v>
      </c>
      <c r="W8397" t="s">
        <v>65765</v>
      </c>
      <c r="X8397" t="s">
        <v>65766</v>
      </c>
      <c r="Y8397" t="s">
        <v>15275</v>
      </c>
      <c r="Z8397" t="s">
        <v>37</v>
      </c>
      <c r="AA8397" t="s">
        <v>76799</v>
      </c>
      <c r="AB8397" t="s">
        <v>16886</v>
      </c>
      <c r="AC8397" t="s">
        <v>16887</v>
      </c>
      <c r="AD8397" t="s">
        <v>77008</v>
      </c>
      <c r="AE8397" t="s">
        <v>3640</v>
      </c>
    </row>
    <row r="8398" spans="1:31" x14ac:dyDescent="0.3">
      <c r="A8398" t="s">
        <v>98504</v>
      </c>
      <c r="B8398" t="s">
        <v>98505</v>
      </c>
      <c r="C8398" t="s">
        <v>187</v>
      </c>
      <c r="D8398" t="s">
        <v>2227</v>
      </c>
      <c r="E8398" t="s">
        <v>76797</v>
      </c>
      <c r="F8398" t="s">
        <v>3626</v>
      </c>
      <c r="G8398" t="s">
        <v>65767</v>
      </c>
      <c r="H8398" t="s">
        <v>15204</v>
      </c>
      <c r="I8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Školní jídelna</v>
      </c>
      <c r="J8398" t="str">
        <f>IF(Table2[[#This Row],[Č. or.]],_xlfn.CONCAT(Table2[[#This Row],[Ulice]]," ",Table2[[#This Row],[Č. p.]],"/",Table2[[#This Row],[Č. or.]]),_xlfn.CONCAT(Table2[[#This Row],[Ulice]]," ",Table2[[#This Row],[Č. p.]]))</f>
        <v>Nové náměstí 1100/1</v>
      </c>
      <c r="K8398" t="s">
        <v>65768</v>
      </c>
      <c r="L8398">
        <v>1100</v>
      </c>
      <c r="M8398">
        <v>1</v>
      </c>
      <c r="N8398" t="s">
        <v>2232</v>
      </c>
      <c r="O8398" t="s">
        <v>4384</v>
      </c>
      <c r="P8398" t="s">
        <v>77184</v>
      </c>
      <c r="Q8398" t="s">
        <v>3629</v>
      </c>
      <c r="R8398" t="s">
        <v>65769</v>
      </c>
      <c r="S8398" t="s">
        <v>65770</v>
      </c>
      <c r="T8398" t="s">
        <v>65771</v>
      </c>
      <c r="V8398" t="s">
        <v>65772</v>
      </c>
      <c r="W8398" t="s">
        <v>65773</v>
      </c>
      <c r="X8398" t="s">
        <v>65774</v>
      </c>
      <c r="Y8398" t="s">
        <v>15275</v>
      </c>
      <c r="Z8398" t="s">
        <v>37</v>
      </c>
      <c r="AA8398" t="s">
        <v>76799</v>
      </c>
      <c r="AB8398" t="s">
        <v>18582</v>
      </c>
      <c r="AC8398" t="s">
        <v>18583</v>
      </c>
      <c r="AD8398" t="s">
        <v>77008</v>
      </c>
      <c r="AE8398" t="s">
        <v>3640</v>
      </c>
    </row>
    <row r="8399" spans="1:31" x14ac:dyDescent="0.3">
      <c r="A8399" t="s">
        <v>98506</v>
      </c>
      <c r="B8399" t="s">
        <v>98507</v>
      </c>
      <c r="C8399" t="s">
        <v>187</v>
      </c>
      <c r="D8399" t="s">
        <v>2501</v>
      </c>
      <c r="E8399" t="s">
        <v>76797</v>
      </c>
      <c r="F8399" t="s">
        <v>3626</v>
      </c>
      <c r="G8399" t="s">
        <v>65775</v>
      </c>
      <c r="H8399" t="s">
        <v>65775</v>
      </c>
      <c r="I8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Dům dětí a mládeže Stodůlky</v>
      </c>
      <c r="J8399" t="str">
        <f>IF(Table2[[#This Row],[Č. or.]],_xlfn.CONCAT(Table2[[#This Row],[Ulice]]," ",Table2[[#This Row],[Č. p.]],"/",Table2[[#This Row],[Č. or.]]),_xlfn.CONCAT(Table2[[#This Row],[Ulice]]," ",Table2[[#This Row],[Č. p.]]))</f>
        <v>Chlupova 1800/6</v>
      </c>
      <c r="K8399" t="s">
        <v>16747</v>
      </c>
      <c r="L8399">
        <v>1800</v>
      </c>
      <c r="M8399">
        <v>6</v>
      </c>
      <c r="N8399" t="s">
        <v>2507</v>
      </c>
      <c r="O8399" t="s">
        <v>2525</v>
      </c>
      <c r="P8399" t="s">
        <v>76809</v>
      </c>
      <c r="Q8399" t="s">
        <v>3629</v>
      </c>
      <c r="R8399" t="s">
        <v>65776</v>
      </c>
      <c r="T8399" t="s">
        <v>65777</v>
      </c>
      <c r="U8399" t="s">
        <v>65778</v>
      </c>
      <c r="V8399" t="s">
        <v>65779</v>
      </c>
      <c r="W8399" t="s">
        <v>65780</v>
      </c>
      <c r="X8399" t="s">
        <v>65781</v>
      </c>
      <c r="Y8399" t="s">
        <v>13329</v>
      </c>
      <c r="Z8399" t="s">
        <v>37</v>
      </c>
      <c r="AA8399" t="s">
        <v>76799</v>
      </c>
      <c r="AB8399" t="s">
        <v>16728</v>
      </c>
      <c r="AC8399" t="s">
        <v>16729</v>
      </c>
      <c r="AD8399" t="s">
        <v>77008</v>
      </c>
      <c r="AE8399" t="s">
        <v>3640</v>
      </c>
    </row>
    <row r="8400" spans="1:31" x14ac:dyDescent="0.3">
      <c r="A8400" t="s">
        <v>98508</v>
      </c>
      <c r="B8400" t="s">
        <v>98509</v>
      </c>
      <c r="C8400" t="s">
        <v>187</v>
      </c>
      <c r="D8400" t="s">
        <v>2720</v>
      </c>
      <c r="E8400" t="s">
        <v>76797</v>
      </c>
      <c r="F8400" t="s">
        <v>3626</v>
      </c>
      <c r="G8400" t="s">
        <v>65782</v>
      </c>
      <c r="H8400" t="s">
        <v>65782</v>
      </c>
      <c r="I8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Čakovice II</v>
      </c>
      <c r="J8400" t="str">
        <f>IF(Table2[[#This Row],[Č. or.]],_xlfn.CONCAT(Table2[[#This Row],[Ulice]]," ",Table2[[#This Row],[Č. p.]],"/",Table2[[#This Row],[Č. or.]]),_xlfn.CONCAT(Table2[[#This Row],[Ulice]]," ",Table2[[#This Row],[Č. p.]]))</f>
        <v>Slaviborské náměstí 21/2</v>
      </c>
      <c r="K8400" t="s">
        <v>65783</v>
      </c>
      <c r="L8400">
        <v>21</v>
      </c>
      <c r="M8400">
        <v>2</v>
      </c>
      <c r="N8400" t="s">
        <v>2725</v>
      </c>
      <c r="O8400" t="s">
        <v>65784</v>
      </c>
      <c r="P8400" t="s">
        <v>77180</v>
      </c>
      <c r="Q8400" t="s">
        <v>3629</v>
      </c>
      <c r="R8400" t="s">
        <v>65785</v>
      </c>
      <c r="T8400" t="s">
        <v>65786</v>
      </c>
      <c r="V8400" t="s">
        <v>65787</v>
      </c>
      <c r="W8400" t="s">
        <v>65788</v>
      </c>
      <c r="X8400" t="s">
        <v>65789</v>
      </c>
      <c r="Y8400" t="s">
        <v>3637</v>
      </c>
      <c r="Z8400" t="s">
        <v>37</v>
      </c>
      <c r="AA8400" t="s">
        <v>76799</v>
      </c>
      <c r="AB8400" t="s">
        <v>18350</v>
      </c>
      <c r="AC8400" t="s">
        <v>18351</v>
      </c>
      <c r="AD8400" t="s">
        <v>77008</v>
      </c>
      <c r="AE8400" t="s">
        <v>3640</v>
      </c>
    </row>
    <row r="8401" spans="1:31" x14ac:dyDescent="0.3">
      <c r="A8401" t="s">
        <v>98510</v>
      </c>
      <c r="B8401" t="s">
        <v>98511</v>
      </c>
      <c r="C8401" t="s">
        <v>187</v>
      </c>
      <c r="D8401" t="s">
        <v>2720</v>
      </c>
      <c r="E8401" t="s">
        <v>76797</v>
      </c>
      <c r="F8401" t="s">
        <v>3626</v>
      </c>
      <c r="G8401" t="s">
        <v>65790</v>
      </c>
      <c r="H8401" t="s">
        <v>65791</v>
      </c>
      <c r="I8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Čakovice I</v>
      </c>
      <c r="J8401" t="str">
        <f>IF(Table2[[#This Row],[Č. or.]],_xlfn.CONCAT(Table2[[#This Row],[Ulice]]," ",Table2[[#This Row],[Č. p.]],"/",Table2[[#This Row],[Č. or.]]),_xlfn.CONCAT(Table2[[#This Row],[Ulice]]," ",Table2[[#This Row],[Č. p.]]))</f>
        <v>Něvská 830/11</v>
      </c>
      <c r="K8401" t="s">
        <v>65792</v>
      </c>
      <c r="L8401">
        <v>830</v>
      </c>
      <c r="M8401">
        <v>11</v>
      </c>
      <c r="N8401" t="s">
        <v>2725</v>
      </c>
      <c r="O8401" t="s">
        <v>2724</v>
      </c>
      <c r="P8401" t="s">
        <v>77180</v>
      </c>
      <c r="Q8401" t="s">
        <v>3629</v>
      </c>
      <c r="R8401" t="s">
        <v>65793</v>
      </c>
      <c r="T8401" t="s">
        <v>65794</v>
      </c>
      <c r="U8401" t="s">
        <v>65795</v>
      </c>
      <c r="V8401" t="s">
        <v>65796</v>
      </c>
      <c r="W8401" t="s">
        <v>65797</v>
      </c>
      <c r="X8401" t="s">
        <v>65798</v>
      </c>
      <c r="Y8401" t="s">
        <v>3637</v>
      </c>
      <c r="Z8401" t="s">
        <v>37</v>
      </c>
      <c r="AA8401" t="s">
        <v>76799</v>
      </c>
      <c r="AB8401" t="s">
        <v>18350</v>
      </c>
      <c r="AC8401" t="s">
        <v>18351</v>
      </c>
      <c r="AD8401" t="s">
        <v>77008</v>
      </c>
      <c r="AE8401" t="s">
        <v>3640</v>
      </c>
    </row>
    <row r="8402" spans="1:31" x14ac:dyDescent="0.3">
      <c r="A8402" t="s">
        <v>98512</v>
      </c>
      <c r="B8402" t="s">
        <v>98513</v>
      </c>
      <c r="C8402" t="s">
        <v>187</v>
      </c>
      <c r="D8402" t="s">
        <v>2357</v>
      </c>
      <c r="E8402" t="s">
        <v>76797</v>
      </c>
      <c r="F8402" t="s">
        <v>3626</v>
      </c>
      <c r="G8402" t="s">
        <v>65799</v>
      </c>
      <c r="H8402" t="s">
        <v>65800</v>
      </c>
      <c r="I8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SARAP se školní jídelnou</v>
      </c>
      <c r="J8402" t="str">
        <f>IF(Table2[[#This Row],[Č. or.]],_xlfn.CONCAT(Table2[[#This Row],[Ulice]]," ",Table2[[#This Row],[Č. p.]],"/",Table2[[#This Row],[Č. or.]]),_xlfn.CONCAT(Table2[[#This Row],[Ulice]]," ",Table2[[#This Row],[Č. p.]]))</f>
        <v>Za žižkovskou vozovnou 2716/19</v>
      </c>
      <c r="K8402" t="s">
        <v>15895</v>
      </c>
      <c r="L8402">
        <v>2716</v>
      </c>
      <c r="M8402">
        <v>19</v>
      </c>
      <c r="N8402" t="s">
        <v>2360</v>
      </c>
      <c r="O8402" t="s">
        <v>1323</v>
      </c>
      <c r="P8402" t="s">
        <v>77171</v>
      </c>
      <c r="Q8402" t="s">
        <v>3629</v>
      </c>
      <c r="R8402" t="s">
        <v>65801</v>
      </c>
      <c r="S8402" t="s">
        <v>65801</v>
      </c>
      <c r="T8402" t="s">
        <v>65802</v>
      </c>
      <c r="V8402" t="s">
        <v>65803</v>
      </c>
      <c r="W8402" t="s">
        <v>65804</v>
      </c>
      <c r="X8402" t="s">
        <v>65805</v>
      </c>
      <c r="Y8402" t="s">
        <v>8029</v>
      </c>
      <c r="Z8402" t="s">
        <v>37</v>
      </c>
      <c r="AA8402" t="s">
        <v>76799</v>
      </c>
      <c r="AB8402" t="s">
        <v>15864</v>
      </c>
      <c r="AC8402" t="s">
        <v>15865</v>
      </c>
      <c r="AD8402" t="s">
        <v>77008</v>
      </c>
      <c r="AE8402" t="s">
        <v>3640</v>
      </c>
    </row>
    <row r="8403" spans="1:31" x14ac:dyDescent="0.3">
      <c r="A8403" t="s">
        <v>98514</v>
      </c>
      <c r="B8403" t="s">
        <v>98515</v>
      </c>
      <c r="C8403" t="s">
        <v>187</v>
      </c>
      <c r="D8403" t="s">
        <v>2227</v>
      </c>
      <c r="E8403" t="s">
        <v>76797</v>
      </c>
      <c r="F8403" t="s">
        <v>3626</v>
      </c>
      <c r="G8403" t="s">
        <v>65806</v>
      </c>
      <c r="H8403" t="s">
        <v>65807</v>
      </c>
      <c r="I8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Školní jídelny Praha 10</v>
      </c>
      <c r="J8403" t="str">
        <f>IF(Table2[[#This Row],[Č. or.]],_xlfn.CONCAT(Table2[[#This Row],[Ulice]]," ",Table2[[#This Row],[Č. p.]],"/",Table2[[#This Row],[Č. or.]]),_xlfn.CONCAT(Table2[[#This Row],[Ulice]]," ",Table2[[#This Row],[Č. p.]]))</f>
        <v>Kodaňská 658/16</v>
      </c>
      <c r="K8403" t="s">
        <v>2230</v>
      </c>
      <c r="L8403">
        <v>658</v>
      </c>
      <c r="M8403">
        <v>16</v>
      </c>
      <c r="N8403" t="s">
        <v>2232</v>
      </c>
      <c r="O8403" t="s">
        <v>2231</v>
      </c>
      <c r="P8403" t="s">
        <v>77527</v>
      </c>
      <c r="Q8403" t="s">
        <v>3629</v>
      </c>
      <c r="R8403" t="s">
        <v>65808</v>
      </c>
      <c r="T8403" t="s">
        <v>65809</v>
      </c>
      <c r="V8403" t="s">
        <v>65810</v>
      </c>
      <c r="W8403" t="s">
        <v>65811</v>
      </c>
      <c r="X8403" t="s">
        <v>65812</v>
      </c>
      <c r="Y8403" t="s">
        <v>8029</v>
      </c>
      <c r="Z8403" t="s">
        <v>37</v>
      </c>
      <c r="AA8403" t="s">
        <v>76799</v>
      </c>
      <c r="AB8403" t="s">
        <v>18461</v>
      </c>
      <c r="AC8403" t="s">
        <v>18462</v>
      </c>
      <c r="AD8403" t="s">
        <v>77008</v>
      </c>
      <c r="AE8403" t="s">
        <v>3640</v>
      </c>
    </row>
    <row r="8404" spans="1:31" x14ac:dyDescent="0.3">
      <c r="A8404" t="s">
        <v>98516</v>
      </c>
      <c r="B8404" t="s">
        <v>98517</v>
      </c>
      <c r="C8404" t="s">
        <v>187</v>
      </c>
      <c r="D8404" t="s">
        <v>3085</v>
      </c>
      <c r="E8404" t="s">
        <v>77239</v>
      </c>
      <c r="F8404" t="s">
        <v>3089</v>
      </c>
      <c r="G8404" t="s">
        <v>65813</v>
      </c>
      <c r="H8404" t="s">
        <v>65814</v>
      </c>
      <c r="I8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ŠVPa ŠJ Čestice</v>
      </c>
      <c r="J8404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404">
        <v>8</v>
      </c>
      <c r="N8404" t="s">
        <v>3089</v>
      </c>
      <c r="O8404" t="s">
        <v>27406</v>
      </c>
      <c r="P8404" t="s">
        <v>85088</v>
      </c>
      <c r="Q8404" t="s">
        <v>27406</v>
      </c>
      <c r="R8404" t="s">
        <v>65815</v>
      </c>
      <c r="S8404" t="s">
        <v>65815</v>
      </c>
      <c r="T8404" t="s">
        <v>65816</v>
      </c>
      <c r="V8404" t="s">
        <v>65817</v>
      </c>
      <c r="W8404" t="s">
        <v>65818</v>
      </c>
      <c r="X8404" t="s">
        <v>65819</v>
      </c>
      <c r="Y8404" t="s">
        <v>65820</v>
      </c>
      <c r="Z8404" t="s">
        <v>37</v>
      </c>
      <c r="AA8404" t="s">
        <v>85089</v>
      </c>
      <c r="AB8404" t="s">
        <v>15613</v>
      </c>
      <c r="AC8404" t="s">
        <v>15614</v>
      </c>
      <c r="AD8404" t="s">
        <v>77008</v>
      </c>
      <c r="AE8404" t="s">
        <v>3640</v>
      </c>
    </row>
    <row r="8405" spans="1:31" x14ac:dyDescent="0.3">
      <c r="A8405" t="s">
        <v>98518</v>
      </c>
      <c r="B8405" t="s">
        <v>98519</v>
      </c>
      <c r="C8405" t="s">
        <v>457</v>
      </c>
      <c r="D8405" t="s">
        <v>2299</v>
      </c>
      <c r="E8405" t="s">
        <v>76797</v>
      </c>
      <c r="F8405" t="s">
        <v>3626</v>
      </c>
      <c r="G8405" t="s">
        <v>65821</v>
      </c>
      <c r="H8405" t="s">
        <v>65822</v>
      </c>
      <c r="I8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ERTUS - ŠJ, spol. s r.o.</v>
      </c>
      <c r="J8405" t="str">
        <f>IF(Table2[[#This Row],[Č. or.]],_xlfn.CONCAT(Table2[[#This Row],[Ulice]]," ",Table2[[#This Row],[Č. p.]],"/",Table2[[#This Row],[Č. or.]]),_xlfn.CONCAT(Table2[[#This Row],[Ulice]]," ",Table2[[#This Row],[Č. p.]]))</f>
        <v>Americká 517/7</v>
      </c>
      <c r="K8405" t="s">
        <v>28330</v>
      </c>
      <c r="L8405">
        <v>517</v>
      </c>
      <c r="M8405">
        <v>7</v>
      </c>
      <c r="N8405" t="s">
        <v>2303</v>
      </c>
      <c r="O8405" t="s">
        <v>2302</v>
      </c>
      <c r="P8405" t="s">
        <v>77170</v>
      </c>
      <c r="Q8405" t="s">
        <v>3629</v>
      </c>
      <c r="R8405" t="s">
        <v>65823</v>
      </c>
      <c r="S8405" t="s">
        <v>65824</v>
      </c>
      <c r="T8405" t="s">
        <v>65825</v>
      </c>
      <c r="U8405" t="s">
        <v>65826</v>
      </c>
      <c r="V8405" t="s">
        <v>65827</v>
      </c>
      <c r="W8405" t="s">
        <v>65828</v>
      </c>
      <c r="X8405" t="s">
        <v>65829</v>
      </c>
      <c r="Y8405" t="s">
        <v>15275</v>
      </c>
      <c r="Z8405" t="s">
        <v>37</v>
      </c>
      <c r="AA8405" t="s">
        <v>76799</v>
      </c>
      <c r="AD8405" t="s">
        <v>76812</v>
      </c>
      <c r="AE8405" t="s">
        <v>48546</v>
      </c>
    </row>
    <row r="8406" spans="1:31" x14ac:dyDescent="0.3">
      <c r="A8406" t="s">
        <v>98520</v>
      </c>
      <c r="B8406" t="s">
        <v>98521</v>
      </c>
      <c r="C8406" t="s">
        <v>187</v>
      </c>
      <c r="D8406" t="s">
        <v>2501</v>
      </c>
      <c r="E8406" t="s">
        <v>76797</v>
      </c>
      <c r="F8406" t="s">
        <v>3626</v>
      </c>
      <c r="G8406" t="s">
        <v>65830</v>
      </c>
      <c r="H8406" t="s">
        <v>12264</v>
      </c>
      <c r="I8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</v>
      </c>
      <c r="J8406" t="str">
        <f>IF(Table2[[#This Row],[Č. or.]],_xlfn.CONCAT(Table2[[#This Row],[Ulice]]," ",Table2[[#This Row],[Č. p.]],"/",Table2[[#This Row],[Č. or.]]),_xlfn.CONCAT(Table2[[#This Row],[Ulice]]," ",Table2[[#This Row],[Č. p.]]))</f>
        <v>Na cihelně 456/17</v>
      </c>
      <c r="K8406" t="s">
        <v>65831</v>
      </c>
      <c r="L8406">
        <v>456</v>
      </c>
      <c r="M8406">
        <v>17</v>
      </c>
      <c r="N8406" t="s">
        <v>2507</v>
      </c>
      <c r="O8406" t="s">
        <v>5005</v>
      </c>
      <c r="P8406" t="s">
        <v>77630</v>
      </c>
      <c r="Q8406" t="s">
        <v>3629</v>
      </c>
      <c r="R8406" t="s">
        <v>65832</v>
      </c>
      <c r="S8406" t="s">
        <v>65833</v>
      </c>
      <c r="T8406" t="s">
        <v>65834</v>
      </c>
      <c r="V8406" t="s">
        <v>65835</v>
      </c>
      <c r="W8406" t="s">
        <v>65836</v>
      </c>
      <c r="X8406" t="s">
        <v>65837</v>
      </c>
      <c r="Y8406" t="s">
        <v>3637</v>
      </c>
      <c r="Z8406" t="s">
        <v>37</v>
      </c>
      <c r="AA8406" t="s">
        <v>76799</v>
      </c>
      <c r="AB8406" t="s">
        <v>17207</v>
      </c>
      <c r="AC8406" t="s">
        <v>17208</v>
      </c>
      <c r="AD8406" t="s">
        <v>77008</v>
      </c>
      <c r="AE8406" t="s">
        <v>65504</v>
      </c>
    </row>
    <row r="8407" spans="1:31" x14ac:dyDescent="0.3">
      <c r="A8407" t="s">
        <v>98522</v>
      </c>
      <c r="B8407" t="s">
        <v>98523</v>
      </c>
      <c r="C8407" t="s">
        <v>457</v>
      </c>
      <c r="D8407" t="s">
        <v>2299</v>
      </c>
      <c r="E8407" t="s">
        <v>76797</v>
      </c>
      <c r="F8407" t="s">
        <v>3626</v>
      </c>
      <c r="G8407" t="s">
        <v>65838</v>
      </c>
      <c r="H8407" t="s">
        <v>65839</v>
      </c>
      <c r="I8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HAPPY CHILD s.r.o.</v>
      </c>
      <c r="J8407" t="str">
        <f>IF(Table2[[#This Row],[Č. or.]],_xlfn.CONCAT(Table2[[#This Row],[Ulice]]," ",Table2[[#This Row],[Č. p.]],"/",Table2[[#This Row],[Č. or.]]),_xlfn.CONCAT(Table2[[#This Row],[Ulice]]," ",Table2[[#This Row],[Č. p.]]))</f>
        <v>Jana Masaryka 627/31</v>
      </c>
      <c r="K8407" t="s">
        <v>1069</v>
      </c>
      <c r="L8407">
        <v>627</v>
      </c>
      <c r="M8407">
        <v>31</v>
      </c>
      <c r="N8407" t="s">
        <v>2303</v>
      </c>
      <c r="O8407" t="s">
        <v>2302</v>
      </c>
      <c r="P8407" t="s">
        <v>77170</v>
      </c>
      <c r="Q8407" t="s">
        <v>3629</v>
      </c>
      <c r="R8407" t="s">
        <v>65840</v>
      </c>
      <c r="T8407" t="s">
        <v>65841</v>
      </c>
      <c r="V8407" t="s">
        <v>65842</v>
      </c>
      <c r="W8407" t="s">
        <v>65843</v>
      </c>
      <c r="X8407" t="s">
        <v>65844</v>
      </c>
      <c r="Y8407" t="s">
        <v>3637</v>
      </c>
      <c r="Z8407" t="s">
        <v>37</v>
      </c>
      <c r="AA8407" t="s">
        <v>76799</v>
      </c>
      <c r="AD8407" t="s">
        <v>76812</v>
      </c>
      <c r="AE8407" t="s">
        <v>65556</v>
      </c>
    </row>
    <row r="8408" spans="1:31" x14ac:dyDescent="0.3">
      <c r="A8408" t="s">
        <v>98524</v>
      </c>
      <c r="B8408" t="s">
        <v>98525</v>
      </c>
      <c r="C8408" t="s">
        <v>457</v>
      </c>
      <c r="D8408" t="s">
        <v>2501</v>
      </c>
      <c r="E8408" t="s">
        <v>76797</v>
      </c>
      <c r="F8408" t="s">
        <v>3626</v>
      </c>
      <c r="G8408" t="s">
        <v>65845</v>
      </c>
      <c r="H8408" t="s">
        <v>65846</v>
      </c>
      <c r="I8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Soukromá MŠ a ZŠ Petrklíč</v>
      </c>
      <c r="J8408" t="str">
        <f>IF(Table2[[#This Row],[Č. or.]],_xlfn.CONCAT(Table2[[#This Row],[Ulice]]," ",Table2[[#This Row],[Č. p.]],"/",Table2[[#This Row],[Č. or.]]),_xlfn.CONCAT(Table2[[#This Row],[Ulice]]," ",Table2[[#This Row],[Č. p.]]))</f>
        <v>náměstí Osvoboditelů 1368/27</v>
      </c>
      <c r="K8408" t="s">
        <v>16770</v>
      </c>
      <c r="L8408">
        <v>1368</v>
      </c>
      <c r="M8408">
        <v>27</v>
      </c>
      <c r="N8408" t="s">
        <v>2507</v>
      </c>
      <c r="O8408" t="s">
        <v>2564</v>
      </c>
      <c r="P8408" t="s">
        <v>77176</v>
      </c>
      <c r="Q8408" t="s">
        <v>3629</v>
      </c>
      <c r="R8408" t="s">
        <v>65847</v>
      </c>
      <c r="T8408" t="s">
        <v>65848</v>
      </c>
      <c r="V8408" t="s">
        <v>65849</v>
      </c>
      <c r="W8408" t="s">
        <v>65850</v>
      </c>
      <c r="X8408" t="s">
        <v>65851</v>
      </c>
      <c r="Y8408" t="s">
        <v>65852</v>
      </c>
      <c r="Z8408" t="s">
        <v>37</v>
      </c>
      <c r="AA8408" t="s">
        <v>76799</v>
      </c>
      <c r="AB8408" t="s">
        <v>65848</v>
      </c>
      <c r="AC8408" t="s">
        <v>65853</v>
      </c>
      <c r="AD8408" t="s">
        <v>76800</v>
      </c>
      <c r="AE8408" t="s">
        <v>65556</v>
      </c>
    </row>
    <row r="8409" spans="1:31" x14ac:dyDescent="0.3">
      <c r="A8409" t="s">
        <v>98526</v>
      </c>
      <c r="B8409" t="s">
        <v>98527</v>
      </c>
      <c r="C8409" t="s">
        <v>187</v>
      </c>
      <c r="D8409" t="s">
        <v>2720</v>
      </c>
      <c r="E8409" t="s">
        <v>76797</v>
      </c>
      <c r="F8409" t="s">
        <v>3626</v>
      </c>
      <c r="G8409" t="s">
        <v>65854</v>
      </c>
      <c r="H8409" t="s">
        <v>65854</v>
      </c>
      <c r="I84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Čakovice III</v>
      </c>
      <c r="J8409" t="str">
        <f>IF(Table2[[#This Row],[Č. or.]],_xlfn.CONCAT(Table2[[#This Row],[Ulice]]," ",Table2[[#This Row],[Č. p.]],"/",Table2[[#This Row],[Č. or.]]),_xlfn.CONCAT(Table2[[#This Row],[Ulice]]," ",Table2[[#This Row],[Č. p.]]))</f>
        <v>Schoellerova 936/28</v>
      </c>
      <c r="K8409" t="s">
        <v>65855</v>
      </c>
      <c r="L8409">
        <v>936</v>
      </c>
      <c r="M8409">
        <v>28</v>
      </c>
      <c r="N8409" t="s">
        <v>2725</v>
      </c>
      <c r="O8409" t="s">
        <v>2724</v>
      </c>
      <c r="P8409" t="s">
        <v>77180</v>
      </c>
      <c r="Q8409" t="s">
        <v>3629</v>
      </c>
      <c r="R8409" t="s">
        <v>65856</v>
      </c>
      <c r="T8409" t="s">
        <v>65857</v>
      </c>
      <c r="V8409" t="s">
        <v>65858</v>
      </c>
      <c r="W8409" t="s">
        <v>65859</v>
      </c>
      <c r="X8409" t="s">
        <v>65860</v>
      </c>
      <c r="Y8409" t="s">
        <v>3725</v>
      </c>
      <c r="Z8409" t="s">
        <v>37</v>
      </c>
      <c r="AA8409" t="s">
        <v>76799</v>
      </c>
      <c r="AB8409" t="s">
        <v>18350</v>
      </c>
      <c r="AC8409" t="s">
        <v>18351</v>
      </c>
      <c r="AD8409" t="s">
        <v>77008</v>
      </c>
      <c r="AE8409" t="s">
        <v>65602</v>
      </c>
    </row>
    <row r="8410" spans="1:31" x14ac:dyDescent="0.3">
      <c r="A8410" t="s">
        <v>98528</v>
      </c>
      <c r="B8410" t="s">
        <v>98529</v>
      </c>
      <c r="C8410" t="s">
        <v>187</v>
      </c>
      <c r="D8410" t="s">
        <v>2720</v>
      </c>
      <c r="E8410" t="s">
        <v>76797</v>
      </c>
      <c r="F8410" t="s">
        <v>3626</v>
      </c>
      <c r="G8410" t="s">
        <v>65861</v>
      </c>
      <c r="H8410" t="s">
        <v>19913</v>
      </c>
      <c r="I8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Sluníčko</v>
      </c>
      <c r="J8410" t="str">
        <f>IF(Table2[[#This Row],[Č. or.]],_xlfn.CONCAT(Table2[[#This Row],[Ulice]]," ",Table2[[#This Row],[Č. p.]],"/",Table2[[#This Row],[Č. or.]]),_xlfn.CONCAT(Table2[[#This Row],[Ulice]]," ",Table2[[#This Row],[Č. p.]]))</f>
        <v>Čentická 2856</v>
      </c>
      <c r="K8410" t="s">
        <v>18034</v>
      </c>
      <c r="L8410">
        <v>2856</v>
      </c>
      <c r="N8410" t="s">
        <v>2725</v>
      </c>
      <c r="O8410" t="s">
        <v>18024</v>
      </c>
      <c r="P8410" t="s">
        <v>81788</v>
      </c>
      <c r="Q8410" t="s">
        <v>3629</v>
      </c>
      <c r="R8410" t="s">
        <v>65862</v>
      </c>
      <c r="S8410" t="s">
        <v>65862</v>
      </c>
      <c r="T8410" t="s">
        <v>65863</v>
      </c>
      <c r="U8410" t="s">
        <v>65863</v>
      </c>
      <c r="V8410" t="s">
        <v>65864</v>
      </c>
      <c r="W8410" t="s">
        <v>65865</v>
      </c>
      <c r="X8410" t="s">
        <v>65866</v>
      </c>
      <c r="Y8410" t="s">
        <v>3649</v>
      </c>
      <c r="Z8410" t="s">
        <v>37</v>
      </c>
      <c r="AA8410" t="s">
        <v>76799</v>
      </c>
      <c r="AB8410" t="s">
        <v>18030</v>
      </c>
      <c r="AC8410" t="s">
        <v>18031</v>
      </c>
      <c r="AD8410" t="s">
        <v>77008</v>
      </c>
      <c r="AE8410" t="s">
        <v>65602</v>
      </c>
    </row>
    <row r="8411" spans="1:31" x14ac:dyDescent="0.3">
      <c r="A8411" t="s">
        <v>98530</v>
      </c>
      <c r="B8411" t="s">
        <v>98531</v>
      </c>
      <c r="C8411" t="s">
        <v>187</v>
      </c>
      <c r="D8411" t="s">
        <v>1551</v>
      </c>
      <c r="E8411" t="s">
        <v>77906</v>
      </c>
      <c r="F8411" t="s">
        <v>1570</v>
      </c>
      <c r="G8411" t="s">
        <v>65867</v>
      </c>
      <c r="H8411" t="s">
        <v>65868</v>
      </c>
      <c r="I8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Dolní Krupá</v>
      </c>
      <c r="J841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8411">
        <v>23</v>
      </c>
      <c r="N8411" t="s">
        <v>1555</v>
      </c>
      <c r="O8411" t="s">
        <v>36147</v>
      </c>
      <c r="P8411" t="s">
        <v>77907</v>
      </c>
      <c r="Q8411" t="s">
        <v>36147</v>
      </c>
      <c r="R8411" t="s">
        <v>65869</v>
      </c>
      <c r="W8411" t="s">
        <v>65870</v>
      </c>
      <c r="X8411" t="s">
        <v>65871</v>
      </c>
      <c r="Y8411" t="s">
        <v>3637</v>
      </c>
      <c r="Z8411" t="s">
        <v>37</v>
      </c>
      <c r="AA8411" t="s">
        <v>98532</v>
      </c>
      <c r="AB8411" t="s">
        <v>65872</v>
      </c>
      <c r="AC8411" t="s">
        <v>65873</v>
      </c>
      <c r="AD8411" t="s">
        <v>77008</v>
      </c>
      <c r="AE8411" t="s">
        <v>3640</v>
      </c>
    </row>
    <row r="8412" spans="1:31" x14ac:dyDescent="0.3">
      <c r="A8412" t="s">
        <v>98533</v>
      </c>
      <c r="B8412" t="s">
        <v>98534</v>
      </c>
      <c r="C8412" t="s">
        <v>187</v>
      </c>
      <c r="D8412" t="s">
        <v>1699</v>
      </c>
      <c r="E8412" t="s">
        <v>77936</v>
      </c>
      <c r="F8412" t="s">
        <v>2126</v>
      </c>
      <c r="G8412" t="s">
        <v>65874</v>
      </c>
      <c r="H8412" t="s">
        <v>12264</v>
      </c>
      <c r="I8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</v>
      </c>
      <c r="J8412" t="str">
        <f>IF(Table2[[#This Row],[Č. or.]],_xlfn.CONCAT(Table2[[#This Row],[Ulice]]," ",Table2[[#This Row],[Č. p.]],"/",Table2[[#This Row],[Č. or.]]),_xlfn.CONCAT(Table2[[#This Row],[Ulice]]," ",Table2[[#This Row],[Č. p.]]))</f>
        <v>Studentská 169/6</v>
      </c>
      <c r="K8412" t="s">
        <v>737</v>
      </c>
      <c r="L8412">
        <v>169</v>
      </c>
      <c r="M8412">
        <v>6</v>
      </c>
      <c r="N8412" t="s">
        <v>1702</v>
      </c>
      <c r="O8412" t="s">
        <v>2134</v>
      </c>
      <c r="P8412" t="s">
        <v>77937</v>
      </c>
      <c r="Q8412" t="s">
        <v>2126</v>
      </c>
      <c r="R8412" t="s">
        <v>65875</v>
      </c>
      <c r="S8412" t="s">
        <v>65875</v>
      </c>
      <c r="T8412" t="s">
        <v>65876</v>
      </c>
      <c r="W8412" t="s">
        <v>65877</v>
      </c>
      <c r="X8412" t="s">
        <v>37411</v>
      </c>
      <c r="Y8412" t="s">
        <v>3725</v>
      </c>
      <c r="Z8412" t="s">
        <v>37</v>
      </c>
      <c r="AA8412" t="s">
        <v>77938</v>
      </c>
      <c r="AB8412" t="s">
        <v>22839</v>
      </c>
      <c r="AC8412" t="s">
        <v>22840</v>
      </c>
      <c r="AD8412" t="s">
        <v>77008</v>
      </c>
      <c r="AE8412" t="s">
        <v>3640</v>
      </c>
    </row>
    <row r="8413" spans="1:31" x14ac:dyDescent="0.3">
      <c r="A8413" t="s">
        <v>98535</v>
      </c>
      <c r="B8413" t="s">
        <v>98536</v>
      </c>
      <c r="C8413" t="s">
        <v>187</v>
      </c>
      <c r="D8413" t="s">
        <v>615</v>
      </c>
      <c r="E8413" t="s">
        <v>77988</v>
      </c>
      <c r="F8413" t="s">
        <v>5986</v>
      </c>
      <c r="G8413" t="s">
        <v>65878</v>
      </c>
      <c r="H8413" t="s">
        <v>15204</v>
      </c>
      <c r="I8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</v>
      </c>
      <c r="J8413" t="str">
        <f>IF(Table2[[#This Row],[Č. or.]],_xlfn.CONCAT(Table2[[#This Row],[Ulice]]," ",Table2[[#This Row],[Č. p.]],"/",Table2[[#This Row],[Č. or.]]),_xlfn.CONCAT(Table2[[#This Row],[Ulice]]," ",Table2[[#This Row],[Č. p.]]))</f>
        <v>U Školy 208</v>
      </c>
      <c r="K8413" t="s">
        <v>3524</v>
      </c>
      <c r="L8413">
        <v>208</v>
      </c>
      <c r="N8413" t="s">
        <v>5985</v>
      </c>
      <c r="O8413" t="s">
        <v>23982</v>
      </c>
      <c r="P8413" t="s">
        <v>83839</v>
      </c>
      <c r="Q8413" t="s">
        <v>23982</v>
      </c>
      <c r="R8413" t="s">
        <v>65879</v>
      </c>
      <c r="S8413" t="s">
        <v>65879</v>
      </c>
      <c r="T8413" t="s">
        <v>65880</v>
      </c>
      <c r="V8413" t="s">
        <v>65881</v>
      </c>
      <c r="W8413" t="s">
        <v>65882</v>
      </c>
      <c r="X8413" t="s">
        <v>65883</v>
      </c>
      <c r="Y8413" t="s">
        <v>15275</v>
      </c>
      <c r="Z8413" t="s">
        <v>37</v>
      </c>
      <c r="AA8413" t="s">
        <v>83840</v>
      </c>
      <c r="AB8413" t="s">
        <v>23986</v>
      </c>
      <c r="AC8413" t="s">
        <v>23987</v>
      </c>
      <c r="AD8413" t="s">
        <v>77008</v>
      </c>
      <c r="AE8413" t="s">
        <v>3640</v>
      </c>
    </row>
    <row r="8414" spans="1:31" x14ac:dyDescent="0.3">
      <c r="A8414" t="s">
        <v>98537</v>
      </c>
      <c r="B8414" t="s">
        <v>98538</v>
      </c>
      <c r="C8414" t="s">
        <v>187</v>
      </c>
      <c r="D8414" t="s">
        <v>49</v>
      </c>
      <c r="E8414" t="s">
        <v>76832</v>
      </c>
      <c r="F8414" t="s">
        <v>53</v>
      </c>
      <c r="G8414" t="s">
        <v>65884</v>
      </c>
      <c r="H8414" t="s">
        <v>12264</v>
      </c>
      <c r="I8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</v>
      </c>
      <c r="J8414" t="str">
        <f>IF(Table2[[#This Row],[Č. or.]],_xlfn.CONCAT(Table2[[#This Row],[Ulice]]," ",Table2[[#This Row],[Č. p.]],"/",Table2[[#This Row],[Č. or.]]),_xlfn.CONCAT(Table2[[#This Row],[Ulice]]," ",Table2[[#This Row],[Č. p.]]))</f>
        <v>Dukelská 1546</v>
      </c>
      <c r="K8414" t="s">
        <v>349</v>
      </c>
      <c r="L8414">
        <v>1546</v>
      </c>
      <c r="N8414" t="s">
        <v>53</v>
      </c>
      <c r="O8414" t="s">
        <v>53</v>
      </c>
      <c r="P8414" t="s">
        <v>76833</v>
      </c>
      <c r="Q8414" t="s">
        <v>53</v>
      </c>
      <c r="R8414" t="s">
        <v>65885</v>
      </c>
      <c r="T8414" t="s">
        <v>65886</v>
      </c>
      <c r="U8414" t="s">
        <v>65887</v>
      </c>
      <c r="V8414" t="s">
        <v>65888</v>
      </c>
      <c r="W8414" t="s">
        <v>65889</v>
      </c>
      <c r="X8414" t="s">
        <v>65890</v>
      </c>
      <c r="Y8414" t="s">
        <v>3637</v>
      </c>
      <c r="Z8414" t="s">
        <v>37</v>
      </c>
      <c r="AA8414" t="s">
        <v>77789</v>
      </c>
      <c r="AB8414" t="s">
        <v>18920</v>
      </c>
      <c r="AC8414" t="s">
        <v>18924</v>
      </c>
      <c r="AD8414" t="s">
        <v>77008</v>
      </c>
      <c r="AE8414" t="s">
        <v>3640</v>
      </c>
    </row>
    <row r="8415" spans="1:31" x14ac:dyDescent="0.3">
      <c r="A8415" t="s">
        <v>98539</v>
      </c>
      <c r="B8415" t="s">
        <v>98540</v>
      </c>
      <c r="C8415" t="s">
        <v>187</v>
      </c>
      <c r="D8415" t="s">
        <v>1551</v>
      </c>
      <c r="E8415" t="s">
        <v>76857</v>
      </c>
      <c r="F8415" t="s">
        <v>1555</v>
      </c>
      <c r="G8415" t="s">
        <v>65891</v>
      </c>
      <c r="H8415" t="s">
        <v>12264</v>
      </c>
      <c r="I8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8415" t="str">
        <f>IF(Table2[[#This Row],[Č. or.]],_xlfn.CONCAT(Table2[[#This Row],[Ulice]]," ",Table2[[#This Row],[Č. p.]],"/",Table2[[#This Row],[Č. or.]]),_xlfn.CONCAT(Table2[[#This Row],[Ulice]]," ",Table2[[#This Row],[Č. p.]]))</f>
        <v>tř. Osvoboz. polit. vězňů 241/18</v>
      </c>
      <c r="K8415" t="s">
        <v>65892</v>
      </c>
      <c r="L8415">
        <v>241</v>
      </c>
      <c r="M8415">
        <v>18</v>
      </c>
      <c r="N8415" t="s">
        <v>1555</v>
      </c>
      <c r="O8415" t="s">
        <v>11339</v>
      </c>
      <c r="P8415" t="s">
        <v>79912</v>
      </c>
      <c r="Q8415" t="s">
        <v>11340</v>
      </c>
      <c r="R8415" t="s">
        <v>65893</v>
      </c>
      <c r="T8415" t="s">
        <v>65894</v>
      </c>
      <c r="V8415" t="s">
        <v>65895</v>
      </c>
      <c r="W8415" t="s">
        <v>65896</v>
      </c>
      <c r="X8415" t="s">
        <v>65897</v>
      </c>
      <c r="Y8415" t="s">
        <v>3725</v>
      </c>
      <c r="Z8415" t="s">
        <v>37</v>
      </c>
      <c r="AA8415" t="s">
        <v>79913</v>
      </c>
      <c r="AB8415" t="s">
        <v>22379</v>
      </c>
      <c r="AC8415" t="s">
        <v>22380</v>
      </c>
      <c r="AD8415" t="s">
        <v>77008</v>
      </c>
      <c r="AE8415" t="s">
        <v>3640</v>
      </c>
    </row>
    <row r="8416" spans="1:31" x14ac:dyDescent="0.3">
      <c r="A8416" t="s">
        <v>98541</v>
      </c>
      <c r="B8416" t="s">
        <v>98542</v>
      </c>
      <c r="C8416" t="s">
        <v>187</v>
      </c>
      <c r="D8416" t="s">
        <v>1169</v>
      </c>
      <c r="E8416" t="s">
        <v>77190</v>
      </c>
      <c r="F8416" t="s">
        <v>3018</v>
      </c>
      <c r="G8416" t="s">
        <v>65898</v>
      </c>
      <c r="H8416" t="s">
        <v>65899</v>
      </c>
      <c r="I8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Školní jídelna Velvary</v>
      </c>
      <c r="J8416" t="str">
        <f>IF(Table2[[#This Row],[Č. or.]],_xlfn.CONCAT(Table2[[#This Row],[Ulice]]," ",Table2[[#This Row],[Č. p.]],"/",Table2[[#This Row],[Č. or.]]),_xlfn.CONCAT(Table2[[#This Row],[Ulice]]," ",Table2[[#This Row],[Č. p.]]))</f>
        <v>Školní 269</v>
      </c>
      <c r="K8416" t="s">
        <v>606</v>
      </c>
      <c r="L8416">
        <v>269</v>
      </c>
      <c r="N8416" t="s">
        <v>1172</v>
      </c>
      <c r="O8416" t="s">
        <v>20044</v>
      </c>
      <c r="P8416" t="s">
        <v>82430</v>
      </c>
      <c r="Q8416" t="s">
        <v>20044</v>
      </c>
      <c r="R8416" t="s">
        <v>65900</v>
      </c>
      <c r="T8416" t="s">
        <v>65901</v>
      </c>
      <c r="W8416" t="s">
        <v>65902</v>
      </c>
      <c r="X8416" t="s">
        <v>65903</v>
      </c>
      <c r="Y8416" t="s">
        <v>8029</v>
      </c>
      <c r="Z8416" t="s">
        <v>37</v>
      </c>
      <c r="AA8416" t="s">
        <v>82431</v>
      </c>
      <c r="AB8416" t="s">
        <v>20050</v>
      </c>
      <c r="AC8416" t="s">
        <v>20051</v>
      </c>
      <c r="AD8416" t="s">
        <v>77008</v>
      </c>
      <c r="AE8416" t="s">
        <v>3640</v>
      </c>
    </row>
    <row r="8417" spans="1:31" x14ac:dyDescent="0.3">
      <c r="A8417" t="s">
        <v>98543</v>
      </c>
      <c r="B8417" t="s">
        <v>98544</v>
      </c>
      <c r="C8417" t="s">
        <v>187</v>
      </c>
      <c r="D8417" t="s">
        <v>49</v>
      </c>
      <c r="E8417" t="s">
        <v>76832</v>
      </c>
      <c r="F8417" t="s">
        <v>53</v>
      </c>
      <c r="G8417" t="s">
        <v>65904</v>
      </c>
      <c r="H8417" t="s">
        <v>15204</v>
      </c>
      <c r="I8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7" t="str">
        <f>IF(Table2[[#This Row],[Č. or.]],_xlfn.CONCAT(Table2[[#This Row],[Ulice]]," ",Table2[[#This Row],[Č. p.]],"/",Table2[[#This Row],[Č. or.]]),_xlfn.CONCAT(Table2[[#This Row],[Ulice]]," ",Table2[[#This Row],[Č. p.]]))</f>
        <v>Komenského 265</v>
      </c>
      <c r="K8417" t="s">
        <v>851</v>
      </c>
      <c r="L8417">
        <v>265</v>
      </c>
      <c r="N8417" t="s">
        <v>53</v>
      </c>
      <c r="O8417" t="s">
        <v>19017</v>
      </c>
      <c r="P8417" t="s">
        <v>82062</v>
      </c>
      <c r="Q8417" t="s">
        <v>19017</v>
      </c>
      <c r="R8417" t="s">
        <v>65905</v>
      </c>
      <c r="T8417" t="s">
        <v>65906</v>
      </c>
      <c r="U8417" t="s">
        <v>65907</v>
      </c>
      <c r="V8417" t="s">
        <v>65908</v>
      </c>
      <c r="W8417" t="s">
        <v>65909</v>
      </c>
      <c r="X8417" t="s">
        <v>65910</v>
      </c>
      <c r="Y8417" t="s">
        <v>15275</v>
      </c>
      <c r="Z8417" t="s">
        <v>37</v>
      </c>
      <c r="AA8417" t="s">
        <v>82063</v>
      </c>
      <c r="AB8417" t="s">
        <v>19024</v>
      </c>
      <c r="AC8417" t="s">
        <v>19025</v>
      </c>
      <c r="AD8417" t="s">
        <v>77008</v>
      </c>
      <c r="AE8417" t="s">
        <v>3640</v>
      </c>
    </row>
    <row r="8418" spans="1:31" x14ac:dyDescent="0.3">
      <c r="A8418" t="s">
        <v>98545</v>
      </c>
      <c r="B8418" t="s">
        <v>98546</v>
      </c>
      <c r="C8418" t="s">
        <v>187</v>
      </c>
      <c r="D8418" t="s">
        <v>49</v>
      </c>
      <c r="E8418" t="s">
        <v>76832</v>
      </c>
      <c r="F8418" t="s">
        <v>53</v>
      </c>
      <c r="G8418" t="s">
        <v>65911</v>
      </c>
      <c r="H8418" t="s">
        <v>15204</v>
      </c>
      <c r="I8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8" t="str">
        <f>IF(Table2[[#This Row],[Č. or.]],_xlfn.CONCAT(Table2[[#This Row],[Ulice]]," ",Table2[[#This Row],[Č. p.]],"/",Table2[[#This Row],[Č. or.]]),_xlfn.CONCAT(Table2[[#This Row],[Ulice]]," ",Table2[[#This Row],[Č. p.]]))</f>
        <v>Školní 302</v>
      </c>
      <c r="K8418" t="s">
        <v>606</v>
      </c>
      <c r="L8418">
        <v>302</v>
      </c>
      <c r="N8418" t="s">
        <v>53</v>
      </c>
      <c r="O8418" t="s">
        <v>5534</v>
      </c>
      <c r="P8418" t="s">
        <v>77807</v>
      </c>
      <c r="Q8418" t="s">
        <v>5534</v>
      </c>
      <c r="R8418" t="s">
        <v>65912</v>
      </c>
      <c r="W8418" t="s">
        <v>65913</v>
      </c>
      <c r="X8418" t="s">
        <v>65914</v>
      </c>
      <c r="Y8418" t="s">
        <v>15275</v>
      </c>
      <c r="Z8418" t="s">
        <v>37</v>
      </c>
      <c r="AA8418" t="s">
        <v>77808</v>
      </c>
      <c r="AB8418" t="s">
        <v>5540</v>
      </c>
      <c r="AC8418" t="s">
        <v>5541</v>
      </c>
      <c r="AD8418" t="s">
        <v>77008</v>
      </c>
      <c r="AE8418" t="s">
        <v>3640</v>
      </c>
    </row>
    <row r="8419" spans="1:31" x14ac:dyDescent="0.3">
      <c r="A8419" t="s">
        <v>98547</v>
      </c>
      <c r="B8419" t="s">
        <v>98548</v>
      </c>
      <c r="C8419" t="s">
        <v>187</v>
      </c>
      <c r="D8419" t="s">
        <v>49</v>
      </c>
      <c r="E8419" t="s">
        <v>76837</v>
      </c>
      <c r="F8419" t="s">
        <v>3452</v>
      </c>
      <c r="G8419" t="s">
        <v>65915</v>
      </c>
      <c r="H8419" t="s">
        <v>15204</v>
      </c>
      <c r="I8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</v>
      </c>
      <c r="J8419" t="str">
        <f>IF(Table2[[#This Row],[Č. or.]],_xlfn.CONCAT(Table2[[#This Row],[Ulice]]," ",Table2[[#This Row],[Č. p.]],"/",Table2[[#This Row],[Č. or.]]),_xlfn.CONCAT(Table2[[#This Row],[Ulice]]," ",Table2[[#This Row],[Č. p.]]))</f>
        <v>Sokolská 256</v>
      </c>
      <c r="K8419" t="s">
        <v>4395</v>
      </c>
      <c r="L8419">
        <v>256</v>
      </c>
      <c r="N8419" t="s">
        <v>53</v>
      </c>
      <c r="O8419" t="s">
        <v>19003</v>
      </c>
      <c r="P8419" t="s">
        <v>82056</v>
      </c>
      <c r="Q8419" t="s">
        <v>19003</v>
      </c>
      <c r="R8419" t="s">
        <v>65916</v>
      </c>
      <c r="W8419" t="s">
        <v>65917</v>
      </c>
      <c r="X8419" t="s">
        <v>65918</v>
      </c>
      <c r="Y8419" t="s">
        <v>15275</v>
      </c>
      <c r="Z8419" t="s">
        <v>37</v>
      </c>
      <c r="AA8419" t="s">
        <v>82057</v>
      </c>
      <c r="AB8419" t="s">
        <v>19008</v>
      </c>
      <c r="AC8419" t="s">
        <v>19009</v>
      </c>
      <c r="AD8419" t="s">
        <v>77008</v>
      </c>
      <c r="AE8419" t="s">
        <v>3640</v>
      </c>
    </row>
    <row r="8420" spans="1:31" x14ac:dyDescent="0.3">
      <c r="A8420" t="s">
        <v>98549</v>
      </c>
      <c r="B8420" t="s">
        <v>98550</v>
      </c>
      <c r="C8420" t="s">
        <v>187</v>
      </c>
      <c r="D8420" t="s">
        <v>396</v>
      </c>
      <c r="E8420" t="s">
        <v>77867</v>
      </c>
      <c r="F8420" t="s">
        <v>1314</v>
      </c>
      <c r="G8420" t="s">
        <v>65919</v>
      </c>
      <c r="H8420" t="s">
        <v>24552</v>
      </c>
      <c r="I8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Pohádka</v>
      </c>
      <c r="J8420" t="str">
        <f>IF(Table2[[#This Row],[Č. or.]],_xlfn.CONCAT(Table2[[#This Row],[Ulice]]," ",Table2[[#This Row],[Č. p.]],"/",Table2[[#This Row],[Č. or.]]),_xlfn.CONCAT(Table2[[#This Row],[Ulice]]," ",Table2[[#This Row],[Č. p.]]))</f>
        <v>U Školky 340/2</v>
      </c>
      <c r="K8420" t="s">
        <v>13112</v>
      </c>
      <c r="L8420">
        <v>340</v>
      </c>
      <c r="M8420">
        <v>2</v>
      </c>
      <c r="N8420" t="s">
        <v>1314</v>
      </c>
      <c r="O8420" t="s">
        <v>1323</v>
      </c>
      <c r="P8420" t="s">
        <v>77868</v>
      </c>
      <c r="Q8420" t="s">
        <v>1314</v>
      </c>
      <c r="R8420" t="s">
        <v>65920</v>
      </c>
      <c r="T8420" t="s">
        <v>65921</v>
      </c>
      <c r="V8420" t="s">
        <v>65922</v>
      </c>
      <c r="W8420" t="s">
        <v>65923</v>
      </c>
      <c r="X8420" t="s">
        <v>65924</v>
      </c>
      <c r="Y8420" t="s">
        <v>3637</v>
      </c>
      <c r="Z8420" t="s">
        <v>37</v>
      </c>
      <c r="AA8420" t="s">
        <v>77869</v>
      </c>
      <c r="AB8420" t="s">
        <v>21292</v>
      </c>
      <c r="AC8420" t="s">
        <v>21293</v>
      </c>
      <c r="AD8420" t="s">
        <v>77008</v>
      </c>
      <c r="AE8420" t="s">
        <v>3640</v>
      </c>
    </row>
    <row r="8421" spans="1:31" x14ac:dyDescent="0.3">
      <c r="A8421" t="s">
        <v>98551</v>
      </c>
      <c r="B8421" t="s">
        <v>98552</v>
      </c>
      <c r="C8421" t="s">
        <v>187</v>
      </c>
      <c r="D8421" t="s">
        <v>1699</v>
      </c>
      <c r="E8421" t="s">
        <v>77955</v>
      </c>
      <c r="F8421" t="s">
        <v>5916</v>
      </c>
      <c r="G8421" t="s">
        <v>65925</v>
      </c>
      <c r="H8421" t="s">
        <v>65926</v>
      </c>
      <c r="I8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MŠ Ostrá</v>
      </c>
      <c r="J84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8421">
        <v>109</v>
      </c>
      <c r="N8421" t="s">
        <v>1702</v>
      </c>
      <c r="O8421" t="s">
        <v>65927</v>
      </c>
      <c r="P8421" t="s">
        <v>77956</v>
      </c>
      <c r="Q8421" t="s">
        <v>65927</v>
      </c>
      <c r="R8421" t="s">
        <v>65928</v>
      </c>
      <c r="T8421" t="s">
        <v>65929</v>
      </c>
      <c r="U8421" t="s">
        <v>65930</v>
      </c>
      <c r="V8421" t="s">
        <v>65931</v>
      </c>
      <c r="W8421" t="s">
        <v>65932</v>
      </c>
      <c r="X8421" t="s">
        <v>65933</v>
      </c>
      <c r="Y8421" t="s">
        <v>3649</v>
      </c>
      <c r="Z8421" t="s">
        <v>37</v>
      </c>
      <c r="AA8421" t="s">
        <v>98553</v>
      </c>
      <c r="AB8421" t="s">
        <v>65934</v>
      </c>
      <c r="AC8421" t="s">
        <v>65935</v>
      </c>
      <c r="AD8421" t="s">
        <v>77008</v>
      </c>
      <c r="AE8421" t="s">
        <v>3640</v>
      </c>
    </row>
    <row r="8422" spans="1:31" x14ac:dyDescent="0.3">
      <c r="A8422" t="s">
        <v>98554</v>
      </c>
      <c r="B8422" t="s">
        <v>98555</v>
      </c>
      <c r="C8422" t="s">
        <v>187</v>
      </c>
      <c r="D8422" t="s">
        <v>1551</v>
      </c>
      <c r="E8422" t="s">
        <v>77906</v>
      </c>
      <c r="F8422" t="s">
        <v>1570</v>
      </c>
      <c r="G8422" t="s">
        <v>65936</v>
      </c>
      <c r="H8422" t="s">
        <v>65937</v>
      </c>
      <c r="I8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MŠ Březina</v>
      </c>
      <c r="J8422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8422">
        <v>94</v>
      </c>
      <c r="N8422" t="s">
        <v>1555</v>
      </c>
      <c r="O8422" t="s">
        <v>39842</v>
      </c>
      <c r="P8422" t="s">
        <v>77930</v>
      </c>
      <c r="Q8422" t="s">
        <v>39842</v>
      </c>
      <c r="R8422" t="s">
        <v>65938</v>
      </c>
      <c r="W8422" t="s">
        <v>65939</v>
      </c>
      <c r="X8422" t="s">
        <v>65940</v>
      </c>
      <c r="Y8422" t="s">
        <v>3637</v>
      </c>
      <c r="Z8422" t="s">
        <v>37</v>
      </c>
      <c r="AA8422" t="s">
        <v>98556</v>
      </c>
      <c r="AB8422" t="s">
        <v>65941</v>
      </c>
      <c r="AC8422" t="s">
        <v>65942</v>
      </c>
      <c r="AD8422" t="s">
        <v>77008</v>
      </c>
      <c r="AE8422" t="s">
        <v>3640</v>
      </c>
    </row>
    <row r="8423" spans="1:31" x14ac:dyDescent="0.3">
      <c r="A8423" t="s">
        <v>98557</v>
      </c>
      <c r="B8423" t="s">
        <v>98558</v>
      </c>
      <c r="C8423" t="s">
        <v>187</v>
      </c>
      <c r="D8423" t="s">
        <v>38</v>
      </c>
      <c r="E8423" t="s">
        <v>77979</v>
      </c>
      <c r="F8423" t="s">
        <v>2973</v>
      </c>
      <c r="G8423" t="s">
        <v>65943</v>
      </c>
      <c r="H8423" t="s">
        <v>12264</v>
      </c>
      <c r="I8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423" t="str">
        <f>IF(Table2[[#This Row],[Č. or.]],_xlfn.CONCAT(Table2[[#This Row],[Ulice]]," ",Table2[[#This Row],[Č. p.]],"/",Table2[[#This Row],[Č. or.]]),_xlfn.CONCAT(Table2[[#This Row],[Ulice]]," ",Table2[[#This Row],[Č. p.]]))</f>
        <v>Náves 32</v>
      </c>
      <c r="K8423" t="s">
        <v>30148</v>
      </c>
      <c r="L8423">
        <v>32</v>
      </c>
      <c r="N8423" t="s">
        <v>5940</v>
      </c>
      <c r="O8423" t="s">
        <v>65944</v>
      </c>
      <c r="P8423" t="s">
        <v>83650</v>
      </c>
      <c r="Q8423" t="s">
        <v>65944</v>
      </c>
      <c r="R8423" t="s">
        <v>65945</v>
      </c>
      <c r="T8423" t="s">
        <v>65946</v>
      </c>
      <c r="W8423" t="s">
        <v>65947</v>
      </c>
      <c r="X8423" t="s">
        <v>65948</v>
      </c>
      <c r="Y8423" t="s">
        <v>3637</v>
      </c>
      <c r="Z8423" t="s">
        <v>37</v>
      </c>
      <c r="AA8423" t="s">
        <v>98559</v>
      </c>
      <c r="AB8423" t="s">
        <v>65949</v>
      </c>
      <c r="AC8423" t="s">
        <v>65950</v>
      </c>
      <c r="AD8423" t="s">
        <v>77008</v>
      </c>
      <c r="AE8423" t="s">
        <v>48119</v>
      </c>
    </row>
    <row r="8424" spans="1:31" x14ac:dyDescent="0.3">
      <c r="A8424" t="s">
        <v>98560</v>
      </c>
      <c r="B8424" t="s">
        <v>98561</v>
      </c>
      <c r="C8424" t="s">
        <v>457</v>
      </c>
      <c r="D8424" t="s">
        <v>1551</v>
      </c>
      <c r="E8424" t="s">
        <v>77906</v>
      </c>
      <c r="F8424" t="s">
        <v>1570</v>
      </c>
      <c r="G8424" t="s">
        <v>65951</v>
      </c>
      <c r="H8424" t="s">
        <v>24525</v>
      </c>
      <c r="I8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Klubíčko</v>
      </c>
      <c r="J8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424">
        <v>86</v>
      </c>
      <c r="N8424" t="s">
        <v>1555</v>
      </c>
      <c r="O8424" t="s">
        <v>65952</v>
      </c>
      <c r="P8424" t="s">
        <v>77907</v>
      </c>
      <c r="Q8424" t="s">
        <v>65952</v>
      </c>
      <c r="R8424" t="s">
        <v>65953</v>
      </c>
      <c r="T8424" t="s">
        <v>65954</v>
      </c>
      <c r="V8424" t="s">
        <v>65955</v>
      </c>
      <c r="W8424" t="s">
        <v>65956</v>
      </c>
      <c r="X8424" t="s">
        <v>65957</v>
      </c>
      <c r="Y8424" t="s">
        <v>3637</v>
      </c>
      <c r="Z8424" t="s">
        <v>37</v>
      </c>
      <c r="AA8424" t="s">
        <v>98562</v>
      </c>
      <c r="AD8424" t="s">
        <v>76800</v>
      </c>
      <c r="AE8424" t="s">
        <v>48546</v>
      </c>
    </row>
    <row r="8425" spans="1:31" x14ac:dyDescent="0.3">
      <c r="A8425" t="s">
        <v>98563</v>
      </c>
      <c r="B8425" t="s">
        <v>98564</v>
      </c>
      <c r="C8425" t="s">
        <v>187</v>
      </c>
      <c r="D8425" t="s">
        <v>1551</v>
      </c>
      <c r="E8425" t="s">
        <v>76857</v>
      </c>
      <c r="F8425" t="s">
        <v>1555</v>
      </c>
      <c r="G8425" t="s">
        <v>65958</v>
      </c>
      <c r="H8425" t="s">
        <v>12264</v>
      </c>
      <c r="I8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</v>
      </c>
      <c r="J8425" t="str">
        <f>IF(Table2[[#This Row],[Č. or.]],_xlfn.CONCAT(Table2[[#This Row],[Ulice]]," ",Table2[[#This Row],[Č. p.]],"/",Table2[[#This Row],[Č. or.]]),_xlfn.CONCAT(Table2[[#This Row],[Ulice]]," ",Table2[[#This Row],[Č. p.]]))</f>
        <v xml:space="preserve"> 185</v>
      </c>
      <c r="L8425">
        <v>185</v>
      </c>
      <c r="N8425" t="s">
        <v>1555</v>
      </c>
      <c r="O8425" t="s">
        <v>65959</v>
      </c>
      <c r="P8425" t="s">
        <v>98565</v>
      </c>
      <c r="Q8425" t="s">
        <v>65959</v>
      </c>
      <c r="R8425" t="s">
        <v>65960</v>
      </c>
      <c r="T8425" t="s">
        <v>65961</v>
      </c>
      <c r="W8425" t="s">
        <v>65962</v>
      </c>
      <c r="X8425" t="s">
        <v>65963</v>
      </c>
      <c r="Y8425" t="s">
        <v>3649</v>
      </c>
      <c r="Z8425" t="s">
        <v>37</v>
      </c>
      <c r="AA8425" t="s">
        <v>98566</v>
      </c>
      <c r="AB8425" t="s">
        <v>65964</v>
      </c>
      <c r="AC8425" t="s">
        <v>65965</v>
      </c>
      <c r="AD8425" t="s">
        <v>77008</v>
      </c>
      <c r="AE8425" t="s">
        <v>65504</v>
      </c>
    </row>
    <row r="8426" spans="1:31" x14ac:dyDescent="0.3">
      <c r="A8426" t="s">
        <v>98567</v>
      </c>
      <c r="B8426" t="s">
        <v>98568</v>
      </c>
      <c r="C8426" t="s">
        <v>187</v>
      </c>
      <c r="D8426" t="s">
        <v>534</v>
      </c>
      <c r="E8426" t="s">
        <v>77845</v>
      </c>
      <c r="F8426" t="s">
        <v>1233</v>
      </c>
      <c r="G8426" t="s">
        <v>65966</v>
      </c>
      <c r="H8426" t="s">
        <v>12264</v>
      </c>
      <c r="I8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8426" t="str">
        <f>IF(Table2[[#This Row],[Č. or.]],_xlfn.CONCAT(Table2[[#This Row],[Ulice]]," ",Table2[[#This Row],[Č. p.]],"/",Table2[[#This Row],[Č. or.]]),_xlfn.CONCAT(Table2[[#This Row],[Ulice]]," ",Table2[[#This Row],[Č. p.]]))</f>
        <v>Václavské náměstí 48</v>
      </c>
      <c r="K8426" t="s">
        <v>1360</v>
      </c>
      <c r="L8426">
        <v>48</v>
      </c>
      <c r="N8426" t="s">
        <v>1233</v>
      </c>
      <c r="O8426" t="s">
        <v>65967</v>
      </c>
      <c r="P8426" t="s">
        <v>77846</v>
      </c>
      <c r="Q8426" t="s">
        <v>65967</v>
      </c>
      <c r="R8426" t="s">
        <v>65968</v>
      </c>
      <c r="S8426" t="s">
        <v>65968</v>
      </c>
      <c r="W8426" t="s">
        <v>65969</v>
      </c>
      <c r="X8426" t="s">
        <v>65970</v>
      </c>
      <c r="Y8426" t="s">
        <v>3637</v>
      </c>
      <c r="Z8426" t="s">
        <v>37</v>
      </c>
      <c r="AA8426" t="s">
        <v>98569</v>
      </c>
      <c r="AB8426" t="s">
        <v>65971</v>
      </c>
      <c r="AC8426" t="s">
        <v>65972</v>
      </c>
      <c r="AD8426" t="s">
        <v>77008</v>
      </c>
      <c r="AE8426" t="s">
        <v>65504</v>
      </c>
    </row>
    <row r="8427" spans="1:31" x14ac:dyDescent="0.3">
      <c r="A8427" t="s">
        <v>98570</v>
      </c>
      <c r="B8427" t="s">
        <v>98571</v>
      </c>
      <c r="C8427" t="s">
        <v>187</v>
      </c>
      <c r="D8427" t="s">
        <v>1699</v>
      </c>
      <c r="E8427" t="s">
        <v>77955</v>
      </c>
      <c r="F8427" t="s">
        <v>5916</v>
      </c>
      <c r="G8427" t="s">
        <v>65973</v>
      </c>
      <c r="H8427" t="s">
        <v>19913</v>
      </c>
      <c r="I8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Sluníčko</v>
      </c>
      <c r="J8427" t="str">
        <f>IF(Table2[[#This Row],[Č. or.]],_xlfn.CONCAT(Table2[[#This Row],[Ulice]]," ",Table2[[#This Row],[Č. p.]],"/",Table2[[#This Row],[Č. or.]]),_xlfn.CONCAT(Table2[[#This Row],[Ulice]]," ",Table2[[#This Row],[Č. p.]]))</f>
        <v>Topolová 622</v>
      </c>
      <c r="K8427" t="s">
        <v>29260</v>
      </c>
      <c r="L8427">
        <v>622</v>
      </c>
      <c r="N8427" t="s">
        <v>1702</v>
      </c>
      <c r="O8427" t="s">
        <v>65974</v>
      </c>
      <c r="P8427" t="s">
        <v>83362</v>
      </c>
      <c r="Q8427" t="s">
        <v>22635</v>
      </c>
      <c r="R8427" t="s">
        <v>65975</v>
      </c>
      <c r="T8427" t="s">
        <v>65976</v>
      </c>
      <c r="U8427" t="s">
        <v>65977</v>
      </c>
      <c r="V8427" t="s">
        <v>65978</v>
      </c>
      <c r="W8427" t="s">
        <v>65979</v>
      </c>
      <c r="X8427" t="s">
        <v>65980</v>
      </c>
      <c r="Y8427" t="s">
        <v>3679</v>
      </c>
      <c r="Z8427" t="s">
        <v>37</v>
      </c>
      <c r="AA8427" t="s">
        <v>83363</v>
      </c>
      <c r="AB8427" t="s">
        <v>22641</v>
      </c>
      <c r="AC8427" t="s">
        <v>22642</v>
      </c>
      <c r="AD8427" t="s">
        <v>77008</v>
      </c>
      <c r="AE8427" t="s">
        <v>48546</v>
      </c>
    </row>
    <row r="8428" spans="1:31" x14ac:dyDescent="0.3">
      <c r="A8428" t="s">
        <v>98572</v>
      </c>
      <c r="B8428" t="s">
        <v>98573</v>
      </c>
      <c r="C8428" t="s">
        <v>187</v>
      </c>
      <c r="D8428" t="s">
        <v>61</v>
      </c>
      <c r="E8428" t="s">
        <v>77185</v>
      </c>
      <c r="F8428" t="s">
        <v>843</v>
      </c>
      <c r="G8428" t="s">
        <v>65981</v>
      </c>
      <c r="H8428" t="s">
        <v>14140</v>
      </c>
      <c r="I8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Středisko volného času</v>
      </c>
      <c r="J8428" t="str">
        <f>IF(Table2[[#This Row],[Č. or.]],_xlfn.CONCAT(Table2[[#This Row],[Ulice]]," ",Table2[[#This Row],[Č. p.]],"/",Table2[[#This Row],[Č. or.]]),_xlfn.CONCAT(Table2[[#This Row],[Ulice]]," ",Table2[[#This Row],[Č. p.]]))</f>
        <v>Vrbnovská 28/3</v>
      </c>
      <c r="K8428" t="s">
        <v>65982</v>
      </c>
      <c r="L8428">
        <v>28</v>
      </c>
      <c r="M8428">
        <v>3</v>
      </c>
      <c r="N8428" t="s">
        <v>66</v>
      </c>
      <c r="O8428" t="s">
        <v>843</v>
      </c>
      <c r="P8428" t="s">
        <v>77186</v>
      </c>
      <c r="Q8428" t="s">
        <v>843</v>
      </c>
      <c r="R8428" t="s">
        <v>65983</v>
      </c>
      <c r="S8428" t="s">
        <v>65983</v>
      </c>
      <c r="T8428" t="s">
        <v>65984</v>
      </c>
      <c r="U8428" t="s">
        <v>65985</v>
      </c>
      <c r="V8428" t="s">
        <v>65986</v>
      </c>
      <c r="W8428" t="s">
        <v>65987</v>
      </c>
      <c r="X8428" t="s">
        <v>65988</v>
      </c>
      <c r="Y8428" t="s">
        <v>13329</v>
      </c>
      <c r="Z8428" t="s">
        <v>37</v>
      </c>
      <c r="AA8428" t="s">
        <v>77187</v>
      </c>
      <c r="AB8428" t="s">
        <v>19553</v>
      </c>
      <c r="AC8428" t="s">
        <v>19554</v>
      </c>
      <c r="AD8428" t="s">
        <v>77008</v>
      </c>
      <c r="AE8428" t="s">
        <v>48546</v>
      </c>
    </row>
    <row r="8429" spans="1:31" x14ac:dyDescent="0.3">
      <c r="A8429" t="s">
        <v>98574</v>
      </c>
      <c r="B8429" t="s">
        <v>98575</v>
      </c>
      <c r="C8429" t="s">
        <v>187</v>
      </c>
      <c r="D8429" t="s">
        <v>534</v>
      </c>
      <c r="E8429" t="s">
        <v>77845</v>
      </c>
      <c r="F8429" t="s">
        <v>1233</v>
      </c>
      <c r="G8429" t="s">
        <v>65989</v>
      </c>
      <c r="H8429" t="s">
        <v>12264</v>
      </c>
      <c r="I8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</v>
      </c>
      <c r="J8429" t="str">
        <f>IF(Table2[[#This Row],[Č. or.]],_xlfn.CONCAT(Table2[[#This Row],[Ulice]]," ",Table2[[#This Row],[Č. p.]],"/",Table2[[#This Row],[Č. or.]]),_xlfn.CONCAT(Table2[[#This Row],[Ulice]]," ",Table2[[#This Row],[Č. p.]]))</f>
        <v>Horní Nouzov 486</v>
      </c>
      <c r="K8429" t="s">
        <v>65990</v>
      </c>
      <c r="L8429">
        <v>486</v>
      </c>
      <c r="N8429" t="s">
        <v>1233</v>
      </c>
      <c r="O8429" t="s">
        <v>20990</v>
      </c>
      <c r="P8429" t="s">
        <v>82774</v>
      </c>
      <c r="Q8429" t="s">
        <v>20990</v>
      </c>
      <c r="R8429" t="s">
        <v>65991</v>
      </c>
      <c r="T8429" t="s">
        <v>65992</v>
      </c>
      <c r="W8429" t="s">
        <v>65993</v>
      </c>
      <c r="X8429" t="s">
        <v>65994</v>
      </c>
      <c r="Y8429" t="s">
        <v>3649</v>
      </c>
      <c r="Z8429" t="s">
        <v>37</v>
      </c>
      <c r="AA8429" t="s">
        <v>82775</v>
      </c>
      <c r="AB8429" t="s">
        <v>20997</v>
      </c>
      <c r="AC8429" t="s">
        <v>20998</v>
      </c>
      <c r="AD8429" t="s">
        <v>77008</v>
      </c>
      <c r="AE8429" t="s">
        <v>65649</v>
      </c>
    </row>
    <row r="8430" spans="1:31" x14ac:dyDescent="0.3">
      <c r="A8430" t="s">
        <v>98576</v>
      </c>
      <c r="B8430" t="s">
        <v>98577</v>
      </c>
      <c r="C8430" t="s">
        <v>457</v>
      </c>
      <c r="D8430" t="s">
        <v>1551</v>
      </c>
      <c r="E8430" t="s">
        <v>76857</v>
      </c>
      <c r="F8430" t="s">
        <v>1555</v>
      </c>
      <c r="G8430" t="s">
        <v>65995</v>
      </c>
      <c r="H8430" t="s">
        <v>65996</v>
      </c>
      <c r="I8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REZA MB - Mateřská škola a Jesle</v>
      </c>
      <c r="J8430" t="str">
        <f>IF(Table2[[#This Row],[Č. or.]],_xlfn.CONCAT(Table2[[#This Row],[Ulice]]," ",Table2[[#This Row],[Č. p.]],"/",Table2[[#This Row],[Č. or.]]),_xlfn.CONCAT(Table2[[#This Row],[Ulice]]," ",Table2[[#This Row],[Č. p.]]))</f>
        <v>Klaudiánova 124/7</v>
      </c>
      <c r="K8430" t="s">
        <v>65997</v>
      </c>
      <c r="L8430">
        <v>124</v>
      </c>
      <c r="M8430">
        <v>7</v>
      </c>
      <c r="N8430" t="s">
        <v>1555</v>
      </c>
      <c r="O8430" t="s">
        <v>1554</v>
      </c>
      <c r="P8430" t="s">
        <v>76858</v>
      </c>
      <c r="Q8430" t="s">
        <v>1555</v>
      </c>
      <c r="R8430" t="s">
        <v>65998</v>
      </c>
      <c r="S8430" t="s">
        <v>65999</v>
      </c>
      <c r="T8430" t="s">
        <v>66000</v>
      </c>
      <c r="V8430" t="s">
        <v>66001</v>
      </c>
      <c r="W8430" t="s">
        <v>66002</v>
      </c>
      <c r="X8430" t="s">
        <v>66003</v>
      </c>
      <c r="Y8430" t="s">
        <v>3637</v>
      </c>
      <c r="Z8430" t="s">
        <v>37</v>
      </c>
      <c r="AA8430" t="s">
        <v>77194</v>
      </c>
      <c r="AD8430" t="s">
        <v>76806</v>
      </c>
      <c r="AE8430" t="s">
        <v>65556</v>
      </c>
    </row>
    <row r="8431" spans="1:31" x14ac:dyDescent="0.3">
      <c r="A8431" t="s">
        <v>98578</v>
      </c>
      <c r="B8431" t="s">
        <v>98579</v>
      </c>
      <c r="C8431" t="s">
        <v>457</v>
      </c>
      <c r="D8431" t="s">
        <v>615</v>
      </c>
      <c r="E8431" t="s">
        <v>77988</v>
      </c>
      <c r="F8431" t="s">
        <v>5986</v>
      </c>
      <c r="G8431" t="s">
        <v>66004</v>
      </c>
      <c r="H8431" t="s">
        <v>66004</v>
      </c>
      <c r="I8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Bambinárium</v>
      </c>
      <c r="J8431" t="str">
        <f>IF(Table2[[#This Row],[Č. or.]],_xlfn.CONCAT(Table2[[#This Row],[Ulice]]," ",Table2[[#This Row],[Č. p.]],"/",Table2[[#This Row],[Č. or.]]),_xlfn.CONCAT(Table2[[#This Row],[Ulice]]," ",Table2[[#This Row],[Č. p.]]))</f>
        <v>Čs. armády 139</v>
      </c>
      <c r="K8431" t="s">
        <v>13033</v>
      </c>
      <c r="L8431">
        <v>139</v>
      </c>
      <c r="N8431" t="s">
        <v>5985</v>
      </c>
      <c r="O8431" t="s">
        <v>23895</v>
      </c>
      <c r="P8431" t="s">
        <v>83801</v>
      </c>
      <c r="Q8431" t="s">
        <v>23895</v>
      </c>
      <c r="R8431" t="s">
        <v>66005</v>
      </c>
      <c r="T8431" t="s">
        <v>66006</v>
      </c>
      <c r="V8431" t="s">
        <v>66007</v>
      </c>
      <c r="W8431" t="s">
        <v>66008</v>
      </c>
      <c r="X8431" t="s">
        <v>66009</v>
      </c>
      <c r="Y8431" t="s">
        <v>3649</v>
      </c>
      <c r="Z8431" t="s">
        <v>37</v>
      </c>
      <c r="AA8431" t="s">
        <v>83802</v>
      </c>
      <c r="AB8431" t="s">
        <v>66006</v>
      </c>
      <c r="AD8431" t="s">
        <v>76800</v>
      </c>
      <c r="AE8431" t="s">
        <v>65633</v>
      </c>
    </row>
    <row r="8432" spans="1:31" x14ac:dyDescent="0.3">
      <c r="A8432" t="s">
        <v>98580</v>
      </c>
      <c r="B8432" t="s">
        <v>98581</v>
      </c>
      <c r="C8432" t="s">
        <v>187</v>
      </c>
      <c r="D8432" t="s">
        <v>38</v>
      </c>
      <c r="E8432" t="s">
        <v>77964</v>
      </c>
      <c r="F8432" t="s">
        <v>135</v>
      </c>
      <c r="G8432" t="s">
        <v>66010</v>
      </c>
      <c r="H8432" t="s">
        <v>12264</v>
      </c>
      <c r="I84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432" t="str">
        <f>IF(Table2[[#This Row],[Č. or.]],_xlfn.CONCAT(Table2[[#This Row],[Ulice]]," ",Table2[[#This Row],[Č. p.]],"/",Table2[[#This Row],[Č. or.]]),_xlfn.CONCAT(Table2[[#This Row],[Ulice]]," ",Table2[[#This Row],[Č. p.]]))</f>
        <v>J. A. Komenského 1586</v>
      </c>
      <c r="K8432" t="s">
        <v>411</v>
      </c>
      <c r="L8432">
        <v>1586</v>
      </c>
      <c r="N8432" t="s">
        <v>5940</v>
      </c>
      <c r="O8432" t="s">
        <v>412</v>
      </c>
      <c r="P8432" t="s">
        <v>77965</v>
      </c>
      <c r="Q8432" t="s">
        <v>412</v>
      </c>
      <c r="R8432" t="s">
        <v>66011</v>
      </c>
      <c r="T8432" t="s">
        <v>66012</v>
      </c>
      <c r="U8432" t="s">
        <v>66013</v>
      </c>
      <c r="W8432" t="s">
        <v>66014</v>
      </c>
      <c r="X8432" t="s">
        <v>66015</v>
      </c>
      <c r="Y8432" t="s">
        <v>3637</v>
      </c>
      <c r="Z8432" t="s">
        <v>37</v>
      </c>
      <c r="AA8432" t="s">
        <v>77966</v>
      </c>
      <c r="AB8432" t="s">
        <v>23194</v>
      </c>
      <c r="AC8432" t="s">
        <v>23195</v>
      </c>
      <c r="AD8432" t="s">
        <v>77008</v>
      </c>
      <c r="AE8432" t="s">
        <v>65602</v>
      </c>
    </row>
    <row r="8433" spans="1:31" x14ac:dyDescent="0.3">
      <c r="A8433" t="s">
        <v>98582</v>
      </c>
      <c r="B8433" t="s">
        <v>98583</v>
      </c>
      <c r="C8433" t="s">
        <v>457</v>
      </c>
      <c r="D8433" t="s">
        <v>615</v>
      </c>
      <c r="E8433" t="s">
        <v>77988</v>
      </c>
      <c r="F8433" t="s">
        <v>5986</v>
      </c>
      <c r="G8433" t="s">
        <v>66016</v>
      </c>
      <c r="H8433" t="s">
        <v>66016</v>
      </c>
      <c r="I8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Ottománek</v>
      </c>
      <c r="J8433" t="str">
        <f>IF(Table2[[#This Row],[Č. or.]],_xlfn.CONCAT(Table2[[#This Row],[Ulice]]," ",Table2[[#This Row],[Č. p.]],"/",Table2[[#This Row],[Č. or.]]),_xlfn.CONCAT(Table2[[#This Row],[Ulice]]," ",Table2[[#This Row],[Č. p.]]))</f>
        <v>Střední 2121</v>
      </c>
      <c r="K8433" t="s">
        <v>8213</v>
      </c>
      <c r="L8433">
        <v>2121</v>
      </c>
      <c r="N8433" t="s">
        <v>5985</v>
      </c>
      <c r="O8433" t="s">
        <v>5986</v>
      </c>
      <c r="P8433" t="s">
        <v>83777</v>
      </c>
      <c r="Q8433" t="s">
        <v>5986</v>
      </c>
      <c r="R8433" t="s">
        <v>66017</v>
      </c>
      <c r="T8433" t="s">
        <v>66018</v>
      </c>
      <c r="V8433" t="s">
        <v>66019</v>
      </c>
      <c r="W8433" t="s">
        <v>66020</v>
      </c>
      <c r="X8433" t="s">
        <v>66021</v>
      </c>
      <c r="Y8433" t="s">
        <v>14539</v>
      </c>
      <c r="Z8433" t="s">
        <v>37</v>
      </c>
      <c r="AA8433" t="s">
        <v>83778</v>
      </c>
      <c r="AB8433" t="s">
        <v>66018</v>
      </c>
      <c r="AD8433" t="s">
        <v>76800</v>
      </c>
      <c r="AE8433" t="s">
        <v>65602</v>
      </c>
    </row>
    <row r="8434" spans="1:31" x14ac:dyDescent="0.3">
      <c r="A8434" t="s">
        <v>98584</v>
      </c>
      <c r="B8434" t="s">
        <v>98585</v>
      </c>
      <c r="C8434" t="s">
        <v>187</v>
      </c>
      <c r="D8434" t="s">
        <v>453</v>
      </c>
      <c r="E8434" t="s">
        <v>76866</v>
      </c>
      <c r="F8434" t="s">
        <v>459</v>
      </c>
      <c r="G8434" t="s">
        <v>66022</v>
      </c>
      <c r="H8434" t="s">
        <v>12264</v>
      </c>
      <c r="I8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34" t="str">
        <f>IF(Table2[[#This Row],[Č. or.]],_xlfn.CONCAT(Table2[[#This Row],[Ulice]]," ",Table2[[#This Row],[Č. p.]],"/",Table2[[#This Row],[Č. or.]]),_xlfn.CONCAT(Table2[[#This Row],[Ulice]]," ",Table2[[#This Row],[Č. p.]]))</f>
        <v>Ruská 527</v>
      </c>
      <c r="K8434" t="s">
        <v>1500</v>
      </c>
      <c r="L8434">
        <v>527</v>
      </c>
      <c r="N8434" t="s">
        <v>459</v>
      </c>
      <c r="O8434" t="s">
        <v>59493</v>
      </c>
      <c r="P8434" t="s">
        <v>84424</v>
      </c>
      <c r="Q8434" t="s">
        <v>59493</v>
      </c>
      <c r="R8434" t="s">
        <v>66023</v>
      </c>
      <c r="T8434" t="s">
        <v>66024</v>
      </c>
      <c r="U8434" t="s">
        <v>66024</v>
      </c>
      <c r="V8434" t="s">
        <v>66025</v>
      </c>
      <c r="W8434" t="s">
        <v>66026</v>
      </c>
      <c r="X8434" t="s">
        <v>66027</v>
      </c>
      <c r="Y8434" t="s">
        <v>3725</v>
      </c>
      <c r="Z8434" t="s">
        <v>37</v>
      </c>
      <c r="AA8434" t="s">
        <v>96307</v>
      </c>
      <c r="AB8434" t="s">
        <v>62000</v>
      </c>
      <c r="AC8434" t="s">
        <v>62001</v>
      </c>
      <c r="AD8434" t="s">
        <v>77008</v>
      </c>
      <c r="AE8434" t="s">
        <v>3640</v>
      </c>
    </row>
    <row r="8435" spans="1:31" x14ac:dyDescent="0.3">
      <c r="A8435" t="s">
        <v>98586</v>
      </c>
      <c r="B8435" t="s">
        <v>98587</v>
      </c>
      <c r="C8435" t="s">
        <v>187</v>
      </c>
      <c r="D8435" t="s">
        <v>453</v>
      </c>
      <c r="E8435" t="s">
        <v>76866</v>
      </c>
      <c r="F8435" t="s">
        <v>459</v>
      </c>
      <c r="G8435" t="s">
        <v>66028</v>
      </c>
      <c r="H8435" t="s">
        <v>12264</v>
      </c>
      <c r="I8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35" t="str">
        <f>IF(Table2[[#This Row],[Č. or.]],_xlfn.CONCAT(Table2[[#This Row],[Ulice]]," ",Table2[[#This Row],[Č. p.]],"/",Table2[[#This Row],[Č. or.]]),_xlfn.CONCAT(Table2[[#This Row],[Ulice]]," ",Table2[[#This Row],[Č. p.]]))</f>
        <v>Sokolovského 422</v>
      </c>
      <c r="K8435" t="s">
        <v>66029</v>
      </c>
      <c r="L8435">
        <v>422</v>
      </c>
      <c r="N8435" t="s">
        <v>459</v>
      </c>
      <c r="O8435" t="s">
        <v>66030</v>
      </c>
      <c r="P8435" t="s">
        <v>80587</v>
      </c>
      <c r="Q8435" t="s">
        <v>66030</v>
      </c>
      <c r="R8435" t="s">
        <v>66031</v>
      </c>
      <c r="T8435" t="s">
        <v>66032</v>
      </c>
      <c r="V8435" t="s">
        <v>66033</v>
      </c>
      <c r="W8435" t="s">
        <v>66034</v>
      </c>
      <c r="X8435" t="s">
        <v>66035</v>
      </c>
      <c r="Y8435" t="s">
        <v>3637</v>
      </c>
      <c r="Z8435" t="s">
        <v>37</v>
      </c>
      <c r="AA8435" t="s">
        <v>98588</v>
      </c>
      <c r="AB8435" t="s">
        <v>66036</v>
      </c>
      <c r="AC8435" t="s">
        <v>66037</v>
      </c>
      <c r="AD8435" t="s">
        <v>77008</v>
      </c>
      <c r="AE8435" t="s">
        <v>3640</v>
      </c>
    </row>
    <row r="8436" spans="1:31" x14ac:dyDescent="0.3">
      <c r="A8436" t="s">
        <v>98589</v>
      </c>
      <c r="B8436" t="s">
        <v>98590</v>
      </c>
      <c r="C8436" t="s">
        <v>187</v>
      </c>
      <c r="D8436" t="s">
        <v>544</v>
      </c>
      <c r="E8436" t="s">
        <v>77210</v>
      </c>
      <c r="F8436" t="s">
        <v>1127</v>
      </c>
      <c r="G8436" t="s">
        <v>66038</v>
      </c>
      <c r="H8436" t="s">
        <v>66038</v>
      </c>
      <c r="I8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 ve Velešíně</v>
      </c>
      <c r="J8436" t="str">
        <f>IF(Table2[[#This Row],[Č. or.]],_xlfn.CONCAT(Table2[[#This Row],[Ulice]]," ",Table2[[#This Row],[Č. p.]],"/",Table2[[#This Row],[Č. or.]]),_xlfn.CONCAT(Table2[[#This Row],[Ulice]]," ",Table2[[#This Row],[Č. p.]]))</f>
        <v>Školní 223</v>
      </c>
      <c r="K8436" t="s">
        <v>606</v>
      </c>
      <c r="L8436">
        <v>223</v>
      </c>
      <c r="N8436" t="s">
        <v>548</v>
      </c>
      <c r="O8436" t="s">
        <v>4400</v>
      </c>
      <c r="P8436" t="s">
        <v>77213</v>
      </c>
      <c r="Q8436" t="s">
        <v>4400</v>
      </c>
      <c r="R8436" t="s">
        <v>66039</v>
      </c>
      <c r="S8436" t="s">
        <v>66040</v>
      </c>
      <c r="T8436" t="s">
        <v>66041</v>
      </c>
      <c r="V8436" t="s">
        <v>66042</v>
      </c>
      <c r="W8436" t="s">
        <v>66043</v>
      </c>
      <c r="X8436" t="s">
        <v>66044</v>
      </c>
      <c r="Y8436" t="s">
        <v>3637</v>
      </c>
      <c r="Z8436" t="s">
        <v>37</v>
      </c>
      <c r="AA8436" t="s">
        <v>77214</v>
      </c>
      <c r="AB8436" t="s">
        <v>26112</v>
      </c>
      <c r="AC8436" t="s">
        <v>26113</v>
      </c>
      <c r="AD8436" t="s">
        <v>77008</v>
      </c>
      <c r="AE8436" t="s">
        <v>3640</v>
      </c>
    </row>
    <row r="8437" spans="1:31" x14ac:dyDescent="0.3">
      <c r="A8437" t="s">
        <v>98591</v>
      </c>
      <c r="B8437" t="s">
        <v>98592</v>
      </c>
      <c r="C8437" t="s">
        <v>187</v>
      </c>
      <c r="D8437" t="s">
        <v>572</v>
      </c>
      <c r="E8437" t="s">
        <v>77215</v>
      </c>
      <c r="F8437" t="s">
        <v>3273</v>
      </c>
      <c r="G8437" t="s">
        <v>66045</v>
      </c>
      <c r="H8437" t="s">
        <v>66046</v>
      </c>
      <c r="I8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3. mateřská škola</v>
      </c>
      <c r="J8437" t="str">
        <f>IF(Table2[[#This Row],[Č. or.]],_xlfn.CONCAT(Table2[[#This Row],[Ulice]]," ",Table2[[#This Row],[Č. p.]],"/",Table2[[#This Row],[Č. or.]]),_xlfn.CONCAT(Table2[[#This Row],[Ulice]]," ",Table2[[#This Row],[Č. p.]]))</f>
        <v>Jeronýmova 183</v>
      </c>
      <c r="K8437" t="s">
        <v>1382</v>
      </c>
      <c r="L8437">
        <v>183</v>
      </c>
      <c r="N8437" t="s">
        <v>1098</v>
      </c>
      <c r="O8437" t="s">
        <v>3272</v>
      </c>
      <c r="P8437" t="s">
        <v>77216</v>
      </c>
      <c r="Q8437" t="s">
        <v>3273</v>
      </c>
      <c r="R8437" t="s">
        <v>66047</v>
      </c>
      <c r="S8437" t="s">
        <v>66048</v>
      </c>
      <c r="T8437" t="s">
        <v>66049</v>
      </c>
      <c r="W8437" t="s">
        <v>66050</v>
      </c>
      <c r="X8437" t="s">
        <v>66051</v>
      </c>
      <c r="Y8437" t="s">
        <v>3637</v>
      </c>
      <c r="Z8437" t="s">
        <v>37</v>
      </c>
      <c r="AA8437" t="s">
        <v>77217</v>
      </c>
      <c r="AB8437" t="s">
        <v>26159</v>
      </c>
      <c r="AC8437" t="s">
        <v>26160</v>
      </c>
      <c r="AD8437" t="s">
        <v>77008</v>
      </c>
      <c r="AE8437" t="s">
        <v>3640</v>
      </c>
    </row>
    <row r="8438" spans="1:31" x14ac:dyDescent="0.3">
      <c r="A8438" t="s">
        <v>98593</v>
      </c>
      <c r="B8438" t="s">
        <v>98594</v>
      </c>
      <c r="C8438" t="s">
        <v>187</v>
      </c>
      <c r="D8438" t="s">
        <v>3034</v>
      </c>
      <c r="E8438" t="s">
        <v>76886</v>
      </c>
      <c r="F8438" t="s">
        <v>3173</v>
      </c>
      <c r="G8438" t="s">
        <v>66052</v>
      </c>
      <c r="H8438" t="s">
        <v>12264</v>
      </c>
      <c r="I8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8438" t="str">
        <f>IF(Table2[[#This Row],[Č. or.]],_xlfn.CONCAT(Table2[[#This Row],[Ulice]]," ",Table2[[#This Row],[Č. p.]],"/",Table2[[#This Row],[Č. or.]]),_xlfn.CONCAT(Table2[[#This Row],[Ulice]]," ",Table2[[#This Row],[Č. p.]]))</f>
        <v>Sokolovská 2417</v>
      </c>
      <c r="K8438" t="s">
        <v>1370</v>
      </c>
      <c r="L8438">
        <v>2417</v>
      </c>
      <c r="N8438" t="s">
        <v>3173</v>
      </c>
      <c r="O8438" t="s">
        <v>3173</v>
      </c>
      <c r="P8438" t="s">
        <v>79989</v>
      </c>
      <c r="Q8438" t="s">
        <v>3173</v>
      </c>
      <c r="R8438" t="s">
        <v>66053</v>
      </c>
      <c r="W8438" t="s">
        <v>66054</v>
      </c>
      <c r="X8438" t="s">
        <v>66055</v>
      </c>
      <c r="Y8438" t="s">
        <v>3725</v>
      </c>
      <c r="Z8438" t="s">
        <v>37</v>
      </c>
      <c r="AA8438" t="s">
        <v>76888</v>
      </c>
      <c r="AB8438" t="s">
        <v>27538</v>
      </c>
      <c r="AC8438" t="s">
        <v>27539</v>
      </c>
      <c r="AD8438" t="s">
        <v>77008</v>
      </c>
      <c r="AE8438" t="s">
        <v>3640</v>
      </c>
    </row>
    <row r="8439" spans="1:31" x14ac:dyDescent="0.3">
      <c r="A8439" t="s">
        <v>98595</v>
      </c>
      <c r="B8439" t="s">
        <v>98596</v>
      </c>
      <c r="C8439" t="s">
        <v>187</v>
      </c>
      <c r="D8439" t="s">
        <v>3034</v>
      </c>
      <c r="E8439" t="s">
        <v>76886</v>
      </c>
      <c r="F8439" t="s">
        <v>3173</v>
      </c>
      <c r="G8439" t="s">
        <v>66056</v>
      </c>
      <c r="H8439" t="s">
        <v>12264</v>
      </c>
      <c r="I8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Mateřská škola</v>
      </c>
      <c r="J8439" t="str">
        <f>IF(Table2[[#This Row],[Č. or.]],_xlfn.CONCAT(Table2[[#This Row],[Ulice]]," ",Table2[[#This Row],[Č. p.]],"/",Table2[[#This Row],[Č. or.]]),_xlfn.CONCAT(Table2[[#This Row],[Ulice]]," ",Table2[[#This Row],[Č. p.]]))</f>
        <v>Kollárova 2497/17</v>
      </c>
      <c r="K8439" t="s">
        <v>2827</v>
      </c>
      <c r="L8439">
        <v>2497</v>
      </c>
      <c r="M8439">
        <v>17</v>
      </c>
      <c r="N8439" t="s">
        <v>3173</v>
      </c>
      <c r="O8439" t="s">
        <v>3173</v>
      </c>
      <c r="P8439" t="s">
        <v>77013</v>
      </c>
      <c r="Q8439" t="s">
        <v>3173</v>
      </c>
      <c r="R8439" t="s">
        <v>66057</v>
      </c>
      <c r="W8439" t="s">
        <v>66058</v>
      </c>
      <c r="X8439" t="s">
        <v>66059</v>
      </c>
      <c r="Y8439" t="s">
        <v>3725</v>
      </c>
      <c r="Z8439" t="s">
        <v>37</v>
      </c>
      <c r="AA8439" t="s">
        <v>76888</v>
      </c>
      <c r="AB8439" t="s">
        <v>27538</v>
      </c>
      <c r="AC8439" t="s">
        <v>27539</v>
      </c>
      <c r="AD8439" t="s">
        <v>77008</v>
      </c>
      <c r="AE8439" t="s">
        <v>3640</v>
      </c>
    </row>
    <row r="8440" spans="1:31" x14ac:dyDescent="0.3">
      <c r="A8440" t="s">
        <v>98597</v>
      </c>
      <c r="B8440" t="s">
        <v>98598</v>
      </c>
      <c r="C8440" t="s">
        <v>187</v>
      </c>
      <c r="D8440" t="s">
        <v>2804</v>
      </c>
      <c r="E8440" t="s">
        <v>77230</v>
      </c>
      <c r="F8440" t="s">
        <v>2808</v>
      </c>
      <c r="G8440" t="s">
        <v>66060</v>
      </c>
      <c r="H8440" t="s">
        <v>12264</v>
      </c>
      <c r="I8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</v>
      </c>
      <c r="J8440" t="str">
        <f>IF(Table2[[#This Row],[Č. or.]],_xlfn.CONCAT(Table2[[#This Row],[Ulice]]," ",Table2[[#This Row],[Č. p.]],"/",Table2[[#This Row],[Č. or.]]),_xlfn.CONCAT(Table2[[#This Row],[Ulice]]," ",Table2[[#This Row],[Č. p.]]))</f>
        <v>Krumlovská 223</v>
      </c>
      <c r="K8440" t="s">
        <v>66061</v>
      </c>
      <c r="L8440">
        <v>223</v>
      </c>
      <c r="N8440" t="s">
        <v>2808</v>
      </c>
      <c r="O8440" t="s">
        <v>2807</v>
      </c>
      <c r="P8440" t="s">
        <v>77231</v>
      </c>
      <c r="Q8440" t="s">
        <v>2808</v>
      </c>
      <c r="R8440" t="s">
        <v>66062</v>
      </c>
      <c r="T8440" t="s">
        <v>66063</v>
      </c>
      <c r="V8440" t="s">
        <v>66064</v>
      </c>
      <c r="W8440" t="s">
        <v>66065</v>
      </c>
      <c r="X8440" t="s">
        <v>66066</v>
      </c>
      <c r="Y8440" t="s">
        <v>3725</v>
      </c>
      <c r="Z8440" t="s">
        <v>37</v>
      </c>
      <c r="AA8440" t="s">
        <v>77232</v>
      </c>
      <c r="AB8440" t="s">
        <v>27105</v>
      </c>
      <c r="AC8440" t="s">
        <v>27106</v>
      </c>
      <c r="AD8440" t="s">
        <v>77008</v>
      </c>
      <c r="AE8440" t="s">
        <v>3640</v>
      </c>
    </row>
    <row r="8441" spans="1:31" x14ac:dyDescent="0.3">
      <c r="A8441" t="s">
        <v>98599</v>
      </c>
      <c r="B8441" t="s">
        <v>98600</v>
      </c>
      <c r="C8441" t="s">
        <v>187</v>
      </c>
      <c r="D8441" t="s">
        <v>3085</v>
      </c>
      <c r="E8441" t="s">
        <v>77239</v>
      </c>
      <c r="F8441" t="s">
        <v>3089</v>
      </c>
      <c r="G8441" t="s">
        <v>66067</v>
      </c>
      <c r="H8441" t="s">
        <v>12264</v>
      </c>
      <c r="I8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8441" t="str">
        <f>IF(Table2[[#This Row],[Č. or.]],_xlfn.CONCAT(Table2[[#This Row],[Ulice]]," ",Table2[[#This Row],[Č. p.]],"/",Table2[[#This Row],[Č. or.]]),_xlfn.CONCAT(Table2[[#This Row],[Ulice]]," ",Table2[[#This Row],[Č. p.]]))</f>
        <v>Lidická 625</v>
      </c>
      <c r="K8441" t="s">
        <v>1150</v>
      </c>
      <c r="L8441">
        <v>625</v>
      </c>
      <c r="N8441" t="s">
        <v>3089</v>
      </c>
      <c r="O8441" t="s">
        <v>3088</v>
      </c>
      <c r="P8441" t="s">
        <v>77240</v>
      </c>
      <c r="Q8441" t="s">
        <v>3089</v>
      </c>
      <c r="R8441" t="s">
        <v>66068</v>
      </c>
      <c r="W8441" t="s">
        <v>66069</v>
      </c>
      <c r="X8441" t="s">
        <v>66070</v>
      </c>
      <c r="Y8441" t="s">
        <v>3637</v>
      </c>
      <c r="Z8441" t="s">
        <v>37</v>
      </c>
      <c r="AA8441" t="s">
        <v>77241</v>
      </c>
      <c r="AB8441" t="s">
        <v>27237</v>
      </c>
      <c r="AC8441" t="s">
        <v>27238</v>
      </c>
      <c r="AD8441" t="s">
        <v>77008</v>
      </c>
      <c r="AE8441" t="s">
        <v>3640</v>
      </c>
    </row>
    <row r="8442" spans="1:31" x14ac:dyDescent="0.3">
      <c r="A8442" t="s">
        <v>98601</v>
      </c>
      <c r="B8442" t="s">
        <v>98602</v>
      </c>
      <c r="C8442" t="s">
        <v>187</v>
      </c>
      <c r="D8442" t="s">
        <v>572</v>
      </c>
      <c r="E8442" t="s">
        <v>77221</v>
      </c>
      <c r="F8442" t="s">
        <v>1098</v>
      </c>
      <c r="G8442" t="s">
        <v>66071</v>
      </c>
      <c r="H8442" t="s">
        <v>66072</v>
      </c>
      <c r="I8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4. mateřská škola</v>
      </c>
      <c r="J8442" t="str">
        <f>IF(Table2[[#This Row],[Č. or.]],_xlfn.CONCAT(Table2[[#This Row],[Ulice]]," ",Table2[[#This Row],[Č. p.]],"/",Table2[[#This Row],[Č. or.]]),_xlfn.CONCAT(Table2[[#This Row],[Ulice]]," ",Table2[[#This Row],[Č. p.]]))</f>
        <v>Röschova 1120</v>
      </c>
      <c r="K8442" t="s">
        <v>66073</v>
      </c>
      <c r="L8442">
        <v>1120</v>
      </c>
      <c r="N8442" t="s">
        <v>1098</v>
      </c>
      <c r="O8442" t="s">
        <v>1097</v>
      </c>
      <c r="P8442" t="s">
        <v>77222</v>
      </c>
      <c r="Q8442" t="s">
        <v>1098</v>
      </c>
      <c r="R8442" t="s">
        <v>66074</v>
      </c>
      <c r="W8442" t="s">
        <v>66075</v>
      </c>
      <c r="X8442" t="s">
        <v>66076</v>
      </c>
      <c r="Y8442" t="s">
        <v>3637</v>
      </c>
      <c r="Z8442" t="s">
        <v>37</v>
      </c>
      <c r="AA8442" t="s">
        <v>77223</v>
      </c>
      <c r="AB8442" t="s">
        <v>26188</v>
      </c>
      <c r="AC8442" t="s">
        <v>26189</v>
      </c>
      <c r="AD8442" t="s">
        <v>77008</v>
      </c>
      <c r="AE8442" t="s">
        <v>3640</v>
      </c>
    </row>
    <row r="8443" spans="1:31" x14ac:dyDescent="0.3">
      <c r="A8443" t="s">
        <v>98603</v>
      </c>
      <c r="B8443" t="s">
        <v>98604</v>
      </c>
      <c r="C8443" t="s">
        <v>187</v>
      </c>
      <c r="D8443" t="s">
        <v>572</v>
      </c>
      <c r="E8443" t="s">
        <v>77221</v>
      </c>
      <c r="F8443" t="s">
        <v>1098</v>
      </c>
      <c r="G8443" t="s">
        <v>66077</v>
      </c>
      <c r="H8443" t="s">
        <v>24412</v>
      </c>
      <c r="I8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2. mateřská škola</v>
      </c>
      <c r="J8443" t="str">
        <f>IF(Table2[[#This Row],[Č. or.]],_xlfn.CONCAT(Table2[[#This Row],[Ulice]]," ",Table2[[#This Row],[Č. p.]],"/",Table2[[#This Row],[Č. or.]]),_xlfn.CONCAT(Table2[[#This Row],[Ulice]]," ",Table2[[#This Row],[Č. p.]]))</f>
        <v>Jáchymova 209</v>
      </c>
      <c r="K8443" t="s">
        <v>6205</v>
      </c>
      <c r="L8443">
        <v>209</v>
      </c>
      <c r="N8443" t="s">
        <v>1098</v>
      </c>
      <c r="O8443" t="s">
        <v>6206</v>
      </c>
      <c r="P8443" t="s">
        <v>77222</v>
      </c>
      <c r="Q8443" t="s">
        <v>1098</v>
      </c>
      <c r="R8443" t="s">
        <v>66078</v>
      </c>
      <c r="W8443" t="s">
        <v>66079</v>
      </c>
      <c r="X8443" t="s">
        <v>66080</v>
      </c>
      <c r="Y8443" t="s">
        <v>3637</v>
      </c>
      <c r="Z8443" t="s">
        <v>37</v>
      </c>
      <c r="AA8443" t="s">
        <v>77223</v>
      </c>
      <c r="AB8443" t="s">
        <v>26188</v>
      </c>
      <c r="AC8443" t="s">
        <v>26189</v>
      </c>
      <c r="AD8443" t="s">
        <v>77008</v>
      </c>
      <c r="AE8443" t="s">
        <v>3640</v>
      </c>
    </row>
    <row r="8444" spans="1:31" x14ac:dyDescent="0.3">
      <c r="A8444" t="s">
        <v>98605</v>
      </c>
      <c r="B8444" t="s">
        <v>98606</v>
      </c>
      <c r="C8444" t="s">
        <v>187</v>
      </c>
      <c r="D8444" t="s">
        <v>572</v>
      </c>
      <c r="E8444" t="s">
        <v>77221</v>
      </c>
      <c r="F8444" t="s">
        <v>1098</v>
      </c>
      <c r="G8444" t="s">
        <v>66081</v>
      </c>
      <c r="H8444" t="s">
        <v>66046</v>
      </c>
      <c r="I8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3. mateřská škola</v>
      </c>
      <c r="J8444" t="str">
        <f>IF(Table2[[#This Row],[Č. or.]],_xlfn.CONCAT(Table2[[#This Row],[Ulice]]," ",Table2[[#This Row],[Č. p.]],"/",Table2[[#This Row],[Č. or.]]),_xlfn.CONCAT(Table2[[#This Row],[Ulice]]," ",Table2[[#This Row],[Č. p.]]))</f>
        <v>sídliště Vajgar 594</v>
      </c>
      <c r="K8444" t="s">
        <v>26354</v>
      </c>
      <c r="L8444">
        <v>594</v>
      </c>
      <c r="N8444" t="s">
        <v>1098</v>
      </c>
      <c r="O8444" t="s">
        <v>6206</v>
      </c>
      <c r="P8444" t="s">
        <v>77222</v>
      </c>
      <c r="Q8444" t="s">
        <v>1098</v>
      </c>
      <c r="R8444" t="s">
        <v>66082</v>
      </c>
      <c r="W8444" t="s">
        <v>66083</v>
      </c>
      <c r="X8444" t="s">
        <v>66084</v>
      </c>
      <c r="Y8444" t="s">
        <v>3637</v>
      </c>
      <c r="Z8444" t="s">
        <v>37</v>
      </c>
      <c r="AA8444" t="s">
        <v>77223</v>
      </c>
      <c r="AB8444" t="s">
        <v>26188</v>
      </c>
      <c r="AC8444" t="s">
        <v>26189</v>
      </c>
      <c r="AD8444" t="s">
        <v>77008</v>
      </c>
      <c r="AE8444" t="s">
        <v>3640</v>
      </c>
    </row>
    <row r="8445" spans="1:31" x14ac:dyDescent="0.3">
      <c r="A8445" t="s">
        <v>98607</v>
      </c>
      <c r="B8445" t="s">
        <v>98608</v>
      </c>
      <c r="C8445" t="s">
        <v>187</v>
      </c>
      <c r="D8445" t="s">
        <v>572</v>
      </c>
      <c r="E8445" t="s">
        <v>77218</v>
      </c>
      <c r="F8445" t="s">
        <v>576</v>
      </c>
      <c r="G8445" t="s">
        <v>66085</v>
      </c>
      <c r="H8445" t="s">
        <v>12264</v>
      </c>
      <c r="I8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</v>
      </c>
      <c r="J8445" t="str">
        <f>IF(Table2[[#This Row],[Č. or.]],_xlfn.CONCAT(Table2[[#This Row],[Ulice]]," ",Table2[[#This Row],[Č. p.]],"/",Table2[[#This Row],[Č. or.]]),_xlfn.CONCAT(Table2[[#This Row],[Ulice]]," ",Table2[[#This Row],[Č. p.]]))</f>
        <v>Bratrská 177</v>
      </c>
      <c r="K8445" t="s">
        <v>66086</v>
      </c>
      <c r="L8445">
        <v>177</v>
      </c>
      <c r="N8445" t="s">
        <v>1098</v>
      </c>
      <c r="O8445" t="s">
        <v>11546</v>
      </c>
      <c r="P8445" t="s">
        <v>77219</v>
      </c>
      <c r="Q8445" t="s">
        <v>576</v>
      </c>
      <c r="R8445" t="s">
        <v>66087</v>
      </c>
      <c r="T8445" t="s">
        <v>66088</v>
      </c>
      <c r="V8445" t="s">
        <v>66089</v>
      </c>
      <c r="W8445" t="s">
        <v>66090</v>
      </c>
      <c r="X8445" t="s">
        <v>66091</v>
      </c>
      <c r="Y8445" t="s">
        <v>3725</v>
      </c>
      <c r="Z8445" t="s">
        <v>37</v>
      </c>
      <c r="AA8445" t="s">
        <v>77220</v>
      </c>
      <c r="AB8445" t="s">
        <v>26332</v>
      </c>
      <c r="AC8445" t="s">
        <v>26333</v>
      </c>
      <c r="AD8445" t="s">
        <v>77008</v>
      </c>
      <c r="AE8445" t="s">
        <v>3640</v>
      </c>
    </row>
    <row r="8446" spans="1:31" x14ac:dyDescent="0.3">
      <c r="A8446" t="s">
        <v>98609</v>
      </c>
      <c r="B8446" t="s">
        <v>98610</v>
      </c>
      <c r="C8446" t="s">
        <v>187</v>
      </c>
      <c r="D8446" t="s">
        <v>572</v>
      </c>
      <c r="E8446" t="s">
        <v>77215</v>
      </c>
      <c r="F8446" t="s">
        <v>3273</v>
      </c>
      <c r="G8446" t="s">
        <v>66092</v>
      </c>
      <c r="H8446" t="s">
        <v>15204</v>
      </c>
      <c r="I84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Školní jídelna</v>
      </c>
      <c r="J8446" t="str">
        <f>IF(Table2[[#This Row],[Č. or.]],_xlfn.CONCAT(Table2[[#This Row],[Ulice]]," ",Table2[[#This Row],[Č. p.]],"/",Table2[[#This Row],[Č. or.]]),_xlfn.CONCAT(Table2[[#This Row],[Ulice]]," ",Table2[[#This Row],[Č. p.]]))</f>
        <v>třída Čsl. legií 326</v>
      </c>
      <c r="K8446" t="s">
        <v>26306</v>
      </c>
      <c r="L8446">
        <v>326</v>
      </c>
      <c r="N8446" t="s">
        <v>1098</v>
      </c>
      <c r="O8446" t="s">
        <v>26307</v>
      </c>
      <c r="P8446" t="s">
        <v>84689</v>
      </c>
      <c r="Q8446" t="s">
        <v>26307</v>
      </c>
      <c r="R8446" t="s">
        <v>66093</v>
      </c>
      <c r="S8446" t="s">
        <v>66093</v>
      </c>
      <c r="T8446" t="s">
        <v>66094</v>
      </c>
      <c r="W8446" t="s">
        <v>66095</v>
      </c>
      <c r="X8446" t="s">
        <v>66096</v>
      </c>
      <c r="Y8446" t="s">
        <v>8029</v>
      </c>
      <c r="Z8446" t="s">
        <v>37</v>
      </c>
      <c r="AA8446" t="s">
        <v>84690</v>
      </c>
      <c r="AB8446" t="s">
        <v>26314</v>
      </c>
      <c r="AC8446" t="s">
        <v>26315</v>
      </c>
      <c r="AD8446" t="s">
        <v>77008</v>
      </c>
      <c r="AE8446" t="s">
        <v>3640</v>
      </c>
    </row>
    <row r="8447" spans="1:31" x14ac:dyDescent="0.3">
      <c r="A8447" t="s">
        <v>98611</v>
      </c>
      <c r="B8447" t="s">
        <v>98612</v>
      </c>
      <c r="C8447" t="s">
        <v>276</v>
      </c>
      <c r="D8447" t="s">
        <v>2804</v>
      </c>
      <c r="E8447" t="s">
        <v>77230</v>
      </c>
      <c r="F8447" t="s">
        <v>2808</v>
      </c>
      <c r="G8447" t="s">
        <v>66097</v>
      </c>
      <c r="H8447" t="s">
        <v>13545</v>
      </c>
      <c r="I8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Dům dětí a mládeže</v>
      </c>
      <c r="J8447" t="str">
        <f>IF(Table2[[#This Row],[Č. or.]],_xlfn.CONCAT(Table2[[#This Row],[Ulice]]," ",Table2[[#This Row],[Č. p.]],"/",Table2[[#This Row],[Č. or.]]),_xlfn.CONCAT(Table2[[#This Row],[Ulice]]," ",Table2[[#This Row],[Č. p.]]))</f>
        <v>Ševčíkova 273</v>
      </c>
      <c r="K8447" t="s">
        <v>66098</v>
      </c>
      <c r="L8447">
        <v>273</v>
      </c>
      <c r="N8447" t="s">
        <v>2808</v>
      </c>
      <c r="O8447" t="s">
        <v>2807</v>
      </c>
      <c r="P8447" t="s">
        <v>77231</v>
      </c>
      <c r="Q8447" t="s">
        <v>2808</v>
      </c>
      <c r="R8447" t="s">
        <v>66099</v>
      </c>
      <c r="S8447" t="s">
        <v>66099</v>
      </c>
      <c r="T8447" t="s">
        <v>66100</v>
      </c>
      <c r="W8447" t="s">
        <v>66101</v>
      </c>
      <c r="X8447" t="s">
        <v>66102</v>
      </c>
      <c r="Y8447" t="s">
        <v>13329</v>
      </c>
      <c r="Z8447" t="s">
        <v>37</v>
      </c>
      <c r="AA8447" t="s">
        <v>77232</v>
      </c>
      <c r="AB8447" t="s">
        <v>4392</v>
      </c>
      <c r="AC8447" t="s">
        <v>4393</v>
      </c>
      <c r="AD8447" t="s">
        <v>77008</v>
      </c>
      <c r="AE8447" t="s">
        <v>66103</v>
      </c>
    </row>
    <row r="8448" spans="1:31" x14ac:dyDescent="0.3">
      <c r="A8448" t="s">
        <v>98613</v>
      </c>
      <c r="B8448" t="s">
        <v>98614</v>
      </c>
      <c r="C8448" t="s">
        <v>187</v>
      </c>
      <c r="D8448" t="s">
        <v>3085</v>
      </c>
      <c r="E8448" t="s">
        <v>77236</v>
      </c>
      <c r="F8448" t="s">
        <v>4405</v>
      </c>
      <c r="G8448" t="s">
        <v>66104</v>
      </c>
      <c r="H8448" t="s">
        <v>12264</v>
      </c>
      <c r="I8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</v>
      </c>
      <c r="J8448" t="str">
        <f>IF(Table2[[#This Row],[Č. or.]],_xlfn.CONCAT(Table2[[#This Row],[Ulice]]," ",Table2[[#This Row],[Č. p.]],"/",Table2[[#This Row],[Č. or.]]),_xlfn.CONCAT(Table2[[#This Row],[Ulice]]," ",Table2[[#This Row],[Č. p.]]))</f>
        <v>Vrchlického 726</v>
      </c>
      <c r="K8448" t="s">
        <v>6239</v>
      </c>
      <c r="L8448">
        <v>726</v>
      </c>
      <c r="N8448" t="s">
        <v>3089</v>
      </c>
      <c r="O8448" t="s">
        <v>4405</v>
      </c>
      <c r="P8448" t="s">
        <v>77237</v>
      </c>
      <c r="Q8448" t="s">
        <v>4405</v>
      </c>
      <c r="R8448" t="s">
        <v>66105</v>
      </c>
      <c r="T8448" t="s">
        <v>66106</v>
      </c>
      <c r="W8448" t="s">
        <v>66107</v>
      </c>
      <c r="X8448" t="s">
        <v>66108</v>
      </c>
      <c r="Y8448" t="s">
        <v>3637</v>
      </c>
      <c r="Z8448" t="s">
        <v>37</v>
      </c>
      <c r="AA8448" t="s">
        <v>77238</v>
      </c>
      <c r="AB8448" t="s">
        <v>27254</v>
      </c>
      <c r="AC8448" t="s">
        <v>27255</v>
      </c>
      <c r="AD8448" t="s">
        <v>77008</v>
      </c>
      <c r="AE8448" t="s">
        <v>65345</v>
      </c>
    </row>
    <row r="8449" spans="1:31" x14ac:dyDescent="0.3">
      <c r="A8449" t="s">
        <v>98615</v>
      </c>
      <c r="B8449" t="s">
        <v>98616</v>
      </c>
      <c r="C8449" t="s">
        <v>276</v>
      </c>
      <c r="D8449" t="s">
        <v>453</v>
      </c>
      <c r="E8449" t="s">
        <v>76866</v>
      </c>
      <c r="F8449" t="s">
        <v>459</v>
      </c>
      <c r="G8449" t="s">
        <v>66109</v>
      </c>
      <c r="H8449" t="s">
        <v>15448</v>
      </c>
      <c r="I8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Pedagog.-psycholog. poradna</v>
      </c>
      <c r="J8449" t="str">
        <f>IF(Table2[[#This Row],[Č. or.]],_xlfn.CONCAT(Table2[[#This Row],[Ulice]]," ",Table2[[#This Row],[Č. p.]],"/",Table2[[#This Row],[Č. or.]]),_xlfn.CONCAT(Table2[[#This Row],[Ulice]]," ",Table2[[#This Row],[Č. p.]]))</f>
        <v>Nerudova 859/59</v>
      </c>
      <c r="K8449" t="s">
        <v>939</v>
      </c>
      <c r="L8449">
        <v>859</v>
      </c>
      <c r="M8449">
        <v>59</v>
      </c>
      <c r="N8449" t="s">
        <v>459</v>
      </c>
      <c r="O8449" t="s">
        <v>469</v>
      </c>
      <c r="P8449" t="s">
        <v>77206</v>
      </c>
      <c r="Q8449" t="s">
        <v>459</v>
      </c>
      <c r="R8449" t="s">
        <v>66110</v>
      </c>
      <c r="T8449" t="s">
        <v>66111</v>
      </c>
      <c r="V8449" t="s">
        <v>66112</v>
      </c>
      <c r="W8449" t="s">
        <v>66113</v>
      </c>
      <c r="X8449" t="s">
        <v>66114</v>
      </c>
      <c r="Y8449" t="s">
        <v>15167</v>
      </c>
      <c r="Z8449" t="s">
        <v>10007</v>
      </c>
      <c r="AA8449" t="s">
        <v>76868</v>
      </c>
      <c r="AB8449" t="s">
        <v>4392</v>
      </c>
      <c r="AC8449" t="s">
        <v>4393</v>
      </c>
      <c r="AD8449" t="s">
        <v>77008</v>
      </c>
      <c r="AE8449" t="s">
        <v>65345</v>
      </c>
    </row>
    <row r="8450" spans="1:31" x14ac:dyDescent="0.3">
      <c r="A8450" t="s">
        <v>98617</v>
      </c>
      <c r="B8450" t="s">
        <v>98618</v>
      </c>
      <c r="C8450" t="s">
        <v>187</v>
      </c>
      <c r="D8450" t="s">
        <v>453</v>
      </c>
      <c r="E8450" t="s">
        <v>76866</v>
      </c>
      <c r="F8450" t="s">
        <v>459</v>
      </c>
      <c r="G8450" t="s">
        <v>66115</v>
      </c>
      <c r="H8450" t="s">
        <v>12264</v>
      </c>
      <c r="I8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50" t="str">
        <f>IF(Table2[[#This Row],[Č. or.]],_xlfn.CONCAT(Table2[[#This Row],[Ulice]]," ",Table2[[#This Row],[Č. p.]],"/",Table2[[#This Row],[Č. or.]]),_xlfn.CONCAT(Table2[[#This Row],[Ulice]]," ",Table2[[#This Row],[Č. p.]]))</f>
        <v xml:space="preserve"> 103</v>
      </c>
      <c r="L8450">
        <v>103</v>
      </c>
      <c r="N8450" t="s">
        <v>459</v>
      </c>
      <c r="O8450" t="s">
        <v>59386</v>
      </c>
      <c r="P8450" t="s">
        <v>84403</v>
      </c>
      <c r="Q8450" t="s">
        <v>59386</v>
      </c>
      <c r="R8450" t="s">
        <v>66116</v>
      </c>
      <c r="T8450" t="s">
        <v>66117</v>
      </c>
      <c r="W8450" t="s">
        <v>66118</v>
      </c>
      <c r="X8450" t="s">
        <v>66119</v>
      </c>
      <c r="Y8450" t="s">
        <v>3637</v>
      </c>
      <c r="Z8450" t="s">
        <v>37</v>
      </c>
      <c r="AA8450" t="s">
        <v>98619</v>
      </c>
      <c r="AB8450" t="s">
        <v>66120</v>
      </c>
      <c r="AC8450" t="s">
        <v>66121</v>
      </c>
      <c r="AD8450" t="s">
        <v>77008</v>
      </c>
      <c r="AE8450" t="s">
        <v>65649</v>
      </c>
    </row>
    <row r="8451" spans="1:31" x14ac:dyDescent="0.3">
      <c r="A8451" t="s">
        <v>98620</v>
      </c>
      <c r="B8451" t="s">
        <v>98621</v>
      </c>
      <c r="C8451" t="s">
        <v>187</v>
      </c>
      <c r="D8451" t="s">
        <v>453</v>
      </c>
      <c r="E8451" t="s">
        <v>76866</v>
      </c>
      <c r="F8451" t="s">
        <v>459</v>
      </c>
      <c r="G8451" t="s">
        <v>66122</v>
      </c>
      <c r="H8451" t="s">
        <v>12264</v>
      </c>
      <c r="I8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8451" t="str">
        <f>IF(Table2[[#This Row],[Č. or.]],_xlfn.CONCAT(Table2[[#This Row],[Ulice]]," ",Table2[[#This Row],[Č. p.]],"/",Table2[[#This Row],[Č. or.]]),_xlfn.CONCAT(Table2[[#This Row],[Ulice]]," ",Table2[[#This Row],[Č. p.]]))</f>
        <v>Ke Školce 30</v>
      </c>
      <c r="K8451" t="s">
        <v>20716</v>
      </c>
      <c r="L8451">
        <v>30</v>
      </c>
      <c r="N8451" t="s">
        <v>459</v>
      </c>
      <c r="O8451" t="s">
        <v>13704</v>
      </c>
      <c r="P8451" t="s">
        <v>80587</v>
      </c>
      <c r="Q8451" t="s">
        <v>13704</v>
      </c>
      <c r="R8451" t="s">
        <v>66123</v>
      </c>
      <c r="T8451" t="s">
        <v>66124</v>
      </c>
      <c r="W8451" t="s">
        <v>66125</v>
      </c>
      <c r="X8451" t="s">
        <v>66126</v>
      </c>
      <c r="Y8451" t="s">
        <v>3725</v>
      </c>
      <c r="Z8451" t="s">
        <v>37</v>
      </c>
      <c r="AA8451" t="s">
        <v>80588</v>
      </c>
      <c r="AB8451" t="s">
        <v>61742</v>
      </c>
      <c r="AC8451" t="s">
        <v>61743</v>
      </c>
      <c r="AD8451" t="s">
        <v>77008</v>
      </c>
      <c r="AE8451" t="s">
        <v>65649</v>
      </c>
    </row>
    <row r="8452" spans="1:31" x14ac:dyDescent="0.3">
      <c r="A8452" t="s">
        <v>98622</v>
      </c>
      <c r="B8452" t="s">
        <v>98623</v>
      </c>
      <c r="C8452" t="s">
        <v>187</v>
      </c>
      <c r="D8452" t="s">
        <v>627</v>
      </c>
      <c r="E8452" t="s">
        <v>77016</v>
      </c>
      <c r="F8452" t="s">
        <v>4081</v>
      </c>
      <c r="G8452" t="s">
        <v>66127</v>
      </c>
      <c r="H8452" t="s">
        <v>66128</v>
      </c>
      <c r="I8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Horšovský Týn</v>
      </c>
      <c r="J8452" t="str">
        <f>IF(Table2[[#This Row],[Č. or.]],_xlfn.CONCAT(Table2[[#This Row],[Ulice]]," ",Table2[[#This Row],[Č. p.]],"/",Table2[[#This Row],[Č. or.]]),_xlfn.CONCAT(Table2[[#This Row],[Ulice]]," ",Table2[[#This Row],[Č. p.]]))</f>
        <v>Vančurova 195</v>
      </c>
      <c r="K8452" t="s">
        <v>11644</v>
      </c>
      <c r="L8452">
        <v>195</v>
      </c>
      <c r="N8452" t="s">
        <v>632</v>
      </c>
      <c r="O8452" t="s">
        <v>28048</v>
      </c>
      <c r="P8452" t="s">
        <v>77017</v>
      </c>
      <c r="Q8452" t="s">
        <v>4081</v>
      </c>
      <c r="R8452" t="s">
        <v>66129</v>
      </c>
      <c r="T8452" t="s">
        <v>66130</v>
      </c>
      <c r="W8452" t="s">
        <v>66131</v>
      </c>
      <c r="X8452" t="s">
        <v>66132</v>
      </c>
      <c r="Y8452" t="s">
        <v>3637</v>
      </c>
      <c r="Z8452" t="s">
        <v>37</v>
      </c>
      <c r="AA8452" t="s">
        <v>79992</v>
      </c>
      <c r="AB8452" t="s">
        <v>28054</v>
      </c>
      <c r="AC8452" t="s">
        <v>28055</v>
      </c>
      <c r="AD8452" t="s">
        <v>77008</v>
      </c>
      <c r="AE8452" t="s">
        <v>3640</v>
      </c>
    </row>
    <row r="8453" spans="1:31" x14ac:dyDescent="0.3">
      <c r="A8453" t="s">
        <v>98624</v>
      </c>
      <c r="B8453" t="s">
        <v>98625</v>
      </c>
      <c r="C8453" t="s">
        <v>187</v>
      </c>
      <c r="D8453" t="s">
        <v>2917</v>
      </c>
      <c r="E8453" t="s">
        <v>76897</v>
      </c>
      <c r="F8453" t="s">
        <v>2920</v>
      </c>
      <c r="G8453" t="s">
        <v>66133</v>
      </c>
      <c r="H8453" t="s">
        <v>66134</v>
      </c>
      <c r="I8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Sluníčko</v>
      </c>
      <c r="J8453" t="str">
        <f>IF(Table2[[#This Row],[Č. or.]],_xlfn.CONCAT(Table2[[#This Row],[Ulice]]," ",Table2[[#This Row],[Č. p.]],"/",Table2[[#This Row],[Č. or.]]),_xlfn.CONCAT(Table2[[#This Row],[Ulice]]," ",Table2[[#This Row],[Č. p.]]))</f>
        <v>Letná II 535</v>
      </c>
      <c r="K8453" t="s">
        <v>66135</v>
      </c>
      <c r="L8453">
        <v>535</v>
      </c>
      <c r="N8453" t="s">
        <v>2920</v>
      </c>
      <c r="O8453" t="s">
        <v>64052</v>
      </c>
      <c r="P8453" t="s">
        <v>97915</v>
      </c>
      <c r="Q8453" t="s">
        <v>64052</v>
      </c>
      <c r="R8453" t="s">
        <v>66136</v>
      </c>
      <c r="T8453" t="s">
        <v>66137</v>
      </c>
      <c r="U8453" t="s">
        <v>66138</v>
      </c>
      <c r="V8453" t="s">
        <v>66139</v>
      </c>
      <c r="W8453" t="s">
        <v>66140</v>
      </c>
      <c r="X8453" t="s">
        <v>66141</v>
      </c>
      <c r="Y8453" t="s">
        <v>3637</v>
      </c>
      <c r="Z8453" t="s">
        <v>37</v>
      </c>
      <c r="AA8453" t="s">
        <v>97916</v>
      </c>
      <c r="AB8453" t="s">
        <v>64057</v>
      </c>
      <c r="AC8453" t="s">
        <v>64058</v>
      </c>
      <c r="AD8453" t="s">
        <v>77008</v>
      </c>
      <c r="AE8453" t="s">
        <v>3640</v>
      </c>
    </row>
    <row r="8454" spans="1:31" x14ac:dyDescent="0.3">
      <c r="A8454" t="s">
        <v>98626</v>
      </c>
      <c r="B8454" t="s">
        <v>98627</v>
      </c>
      <c r="C8454" t="s">
        <v>187</v>
      </c>
      <c r="D8454" t="s">
        <v>627</v>
      </c>
      <c r="E8454" t="s">
        <v>78163</v>
      </c>
      <c r="F8454" t="s">
        <v>632</v>
      </c>
      <c r="G8454" t="s">
        <v>66142</v>
      </c>
      <c r="H8454" t="s">
        <v>66143</v>
      </c>
      <c r="I8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Koloveč</v>
      </c>
      <c r="J8454" t="str">
        <f>IF(Table2[[#This Row],[Č. or.]],_xlfn.CONCAT(Table2[[#This Row],[Ulice]]," ",Table2[[#This Row],[Č. p.]],"/",Table2[[#This Row],[Č. or.]]),_xlfn.CONCAT(Table2[[#This Row],[Ulice]]," ",Table2[[#This Row],[Č. p.]]))</f>
        <v>Sportovní 306</v>
      </c>
      <c r="K8454" t="s">
        <v>6067</v>
      </c>
      <c r="L8454">
        <v>306</v>
      </c>
      <c r="N8454" t="s">
        <v>632</v>
      </c>
      <c r="O8454" t="s">
        <v>27991</v>
      </c>
      <c r="P8454" t="s">
        <v>85297</v>
      </c>
      <c r="Q8454" t="s">
        <v>27991</v>
      </c>
      <c r="R8454" t="s">
        <v>66144</v>
      </c>
      <c r="T8454" t="s">
        <v>66145</v>
      </c>
      <c r="U8454" t="s">
        <v>66146</v>
      </c>
      <c r="W8454" t="s">
        <v>66147</v>
      </c>
      <c r="X8454" t="s">
        <v>66148</v>
      </c>
      <c r="Y8454" t="s">
        <v>3637</v>
      </c>
      <c r="Z8454" t="s">
        <v>37</v>
      </c>
      <c r="AA8454" t="s">
        <v>85298</v>
      </c>
      <c r="AB8454" t="s">
        <v>27999</v>
      </c>
      <c r="AC8454" t="s">
        <v>28000</v>
      </c>
      <c r="AD8454" t="s">
        <v>77008</v>
      </c>
      <c r="AE8454" t="s">
        <v>3640</v>
      </c>
    </row>
    <row r="8455" spans="1:31" x14ac:dyDescent="0.3">
      <c r="A8455" t="s">
        <v>98628</v>
      </c>
      <c r="B8455" t="s">
        <v>98629</v>
      </c>
      <c r="C8455" t="s">
        <v>187</v>
      </c>
      <c r="D8455" t="s">
        <v>2917</v>
      </c>
      <c r="E8455" t="s">
        <v>76897</v>
      </c>
      <c r="F8455" t="s">
        <v>2920</v>
      </c>
      <c r="G8455" t="s">
        <v>66149</v>
      </c>
      <c r="H8455" t="s">
        <v>66150</v>
      </c>
      <c r="I8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Příkosice</v>
      </c>
      <c r="J845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455">
        <v>55</v>
      </c>
      <c r="N8455" t="s">
        <v>2920</v>
      </c>
      <c r="O8455" t="s">
        <v>66151</v>
      </c>
      <c r="P8455" t="s">
        <v>97222</v>
      </c>
      <c r="Q8455" t="s">
        <v>66151</v>
      </c>
      <c r="R8455" t="s">
        <v>66152</v>
      </c>
      <c r="T8455" t="s">
        <v>66153</v>
      </c>
      <c r="W8455" t="s">
        <v>66154</v>
      </c>
      <c r="X8455" t="s">
        <v>66155</v>
      </c>
      <c r="Y8455" t="s">
        <v>3637</v>
      </c>
      <c r="Z8455" t="s">
        <v>37</v>
      </c>
      <c r="AA8455" t="s">
        <v>98630</v>
      </c>
      <c r="AD8455" t="s">
        <v>77008</v>
      </c>
      <c r="AE8455" t="s">
        <v>3640</v>
      </c>
    </row>
    <row r="8456" spans="1:31" x14ac:dyDescent="0.3">
      <c r="A8456" t="s">
        <v>98631</v>
      </c>
      <c r="B8456" t="s">
        <v>98632</v>
      </c>
      <c r="C8456" t="s">
        <v>187</v>
      </c>
      <c r="D8456" t="s">
        <v>3106</v>
      </c>
      <c r="E8456" t="s">
        <v>77261</v>
      </c>
      <c r="F8456" t="s">
        <v>3191</v>
      </c>
      <c r="G8456" t="s">
        <v>66156</v>
      </c>
      <c r="H8456" t="s">
        <v>12264</v>
      </c>
      <c r="I8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8456" t="str">
        <f>IF(Table2[[#This Row],[Č. or.]],_xlfn.CONCAT(Table2[[#This Row],[Ulice]]," ",Table2[[#This Row],[Č. p.]],"/",Table2[[#This Row],[Č. or.]]),_xlfn.CONCAT(Table2[[#This Row],[Ulice]]," ",Table2[[#This Row],[Č. p.]]))</f>
        <v>Borská 500</v>
      </c>
      <c r="K8456" t="s">
        <v>6729</v>
      </c>
      <c r="L8456">
        <v>500</v>
      </c>
      <c r="N8456" t="s">
        <v>3191</v>
      </c>
      <c r="O8456" t="s">
        <v>6825</v>
      </c>
      <c r="P8456" t="s">
        <v>78323</v>
      </c>
      <c r="Q8456" t="s">
        <v>6825</v>
      </c>
      <c r="R8456" t="s">
        <v>66157</v>
      </c>
      <c r="T8456" t="s">
        <v>66158</v>
      </c>
      <c r="W8456" t="s">
        <v>66159</v>
      </c>
      <c r="X8456" t="s">
        <v>66160</v>
      </c>
      <c r="Y8456" t="s">
        <v>3725</v>
      </c>
      <c r="Z8456" t="s">
        <v>37</v>
      </c>
      <c r="AA8456" t="s">
        <v>78324</v>
      </c>
      <c r="AB8456" t="s">
        <v>31129</v>
      </c>
      <c r="AC8456" t="s">
        <v>31130</v>
      </c>
      <c r="AD8456" t="s">
        <v>77008</v>
      </c>
      <c r="AE8456" t="s">
        <v>3640</v>
      </c>
    </row>
    <row r="8457" spans="1:31" x14ac:dyDescent="0.3">
      <c r="A8457" t="s">
        <v>98633</v>
      </c>
      <c r="B8457" t="s">
        <v>98634</v>
      </c>
      <c r="C8457" t="s">
        <v>187</v>
      </c>
      <c r="D8457" t="s">
        <v>627</v>
      </c>
      <c r="E8457" t="s">
        <v>78163</v>
      </c>
      <c r="F8457" t="s">
        <v>632</v>
      </c>
      <c r="G8457" t="s">
        <v>66161</v>
      </c>
      <c r="H8457" t="s">
        <v>66162</v>
      </c>
      <c r="I8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Domažlice</v>
      </c>
      <c r="J8457" t="str">
        <f>IF(Table2[[#This Row],[Č. or.]],_xlfn.CONCAT(Table2[[#This Row],[Ulice]]," ",Table2[[#This Row],[Č. p.]],"/",Table2[[#This Row],[Č. or.]]),_xlfn.CONCAT(Table2[[#This Row],[Ulice]]," ",Table2[[#This Row],[Č. p.]]))</f>
        <v>Zahradní 471</v>
      </c>
      <c r="K8457" t="s">
        <v>4472</v>
      </c>
      <c r="L8457">
        <v>471</v>
      </c>
      <c r="N8457" t="s">
        <v>632</v>
      </c>
      <c r="O8457" t="s">
        <v>66163</v>
      </c>
      <c r="P8457" t="s">
        <v>78164</v>
      </c>
      <c r="Q8457" t="s">
        <v>632</v>
      </c>
      <c r="R8457" t="s">
        <v>66164</v>
      </c>
      <c r="T8457" t="s">
        <v>66165</v>
      </c>
      <c r="U8457" t="s">
        <v>66166</v>
      </c>
      <c r="V8457" t="s">
        <v>66167</v>
      </c>
      <c r="W8457" t="s">
        <v>66168</v>
      </c>
      <c r="X8457" t="s">
        <v>66169</v>
      </c>
      <c r="Y8457" t="s">
        <v>3637</v>
      </c>
      <c r="Z8457" t="s">
        <v>37</v>
      </c>
      <c r="AA8457" t="s">
        <v>78165</v>
      </c>
      <c r="AB8457" t="s">
        <v>27946</v>
      </c>
      <c r="AC8457" t="s">
        <v>27947</v>
      </c>
      <c r="AD8457" t="s">
        <v>77008</v>
      </c>
      <c r="AE8457" t="s">
        <v>3640</v>
      </c>
    </row>
    <row r="8458" spans="1:31" x14ac:dyDescent="0.3">
      <c r="A8458" t="s">
        <v>98635</v>
      </c>
      <c r="B8458" t="s">
        <v>98636</v>
      </c>
      <c r="C8458" t="s">
        <v>187</v>
      </c>
      <c r="D8458" t="s">
        <v>2917</v>
      </c>
      <c r="E8458" t="s">
        <v>76897</v>
      </c>
      <c r="F8458" t="s">
        <v>2920</v>
      </c>
      <c r="G8458" t="s">
        <v>66170</v>
      </c>
      <c r="H8458" t="s">
        <v>66171</v>
      </c>
      <c r="I8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Litohlavy</v>
      </c>
      <c r="J8458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8458">
        <v>64</v>
      </c>
      <c r="N8458" t="s">
        <v>2920</v>
      </c>
      <c r="O8458" t="s">
        <v>66172</v>
      </c>
      <c r="P8458" t="s">
        <v>76898</v>
      </c>
      <c r="Q8458" t="s">
        <v>66172</v>
      </c>
      <c r="R8458" t="s">
        <v>66173</v>
      </c>
      <c r="T8458" t="s">
        <v>66174</v>
      </c>
      <c r="W8458" t="s">
        <v>66175</v>
      </c>
      <c r="X8458" t="s">
        <v>66176</v>
      </c>
      <c r="Y8458" t="s">
        <v>3637</v>
      </c>
      <c r="Z8458" t="s">
        <v>37</v>
      </c>
      <c r="AA8458" t="s">
        <v>98637</v>
      </c>
      <c r="AB8458" t="s">
        <v>66177</v>
      </c>
      <c r="AC8458" t="s">
        <v>66178</v>
      </c>
      <c r="AD8458" t="s">
        <v>77008</v>
      </c>
      <c r="AE8458" t="s">
        <v>3640</v>
      </c>
    </row>
    <row r="8459" spans="1:31" x14ac:dyDescent="0.3">
      <c r="A8459" t="s">
        <v>98638</v>
      </c>
      <c r="B8459" t="s">
        <v>98639</v>
      </c>
      <c r="C8459" t="s">
        <v>187</v>
      </c>
      <c r="D8459" t="s">
        <v>2917</v>
      </c>
      <c r="E8459" t="s">
        <v>76897</v>
      </c>
      <c r="F8459" t="s">
        <v>2920</v>
      </c>
      <c r="G8459" t="s">
        <v>66179</v>
      </c>
      <c r="H8459" t="s">
        <v>66180</v>
      </c>
      <c r="I8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Rokycany</v>
      </c>
      <c r="J8459" t="str">
        <f>IF(Table2[[#This Row],[Č. or.]],_xlfn.CONCAT(Table2[[#This Row],[Ulice]]," ",Table2[[#This Row],[Č. p.]],"/",Table2[[#This Row],[Č. or.]]),_xlfn.CONCAT(Table2[[#This Row],[Ulice]]," ",Table2[[#This Row],[Č. p.]]))</f>
        <v>Školní 642</v>
      </c>
      <c r="K8459" t="s">
        <v>606</v>
      </c>
      <c r="L8459">
        <v>642</v>
      </c>
      <c r="N8459" t="s">
        <v>2920</v>
      </c>
      <c r="O8459" t="s">
        <v>1161</v>
      </c>
      <c r="P8459" t="s">
        <v>76898</v>
      </c>
      <c r="Q8459" t="s">
        <v>2920</v>
      </c>
      <c r="R8459" t="s">
        <v>66181</v>
      </c>
      <c r="T8459" t="s">
        <v>66182</v>
      </c>
      <c r="V8459" t="s">
        <v>66183</v>
      </c>
      <c r="W8459" t="s">
        <v>66184</v>
      </c>
      <c r="X8459" t="s">
        <v>66185</v>
      </c>
      <c r="Y8459" t="s">
        <v>3637</v>
      </c>
      <c r="Z8459" t="s">
        <v>37</v>
      </c>
      <c r="AA8459" t="s">
        <v>76899</v>
      </c>
      <c r="AB8459" t="s">
        <v>30471</v>
      </c>
      <c r="AC8459" t="s">
        <v>30472</v>
      </c>
      <c r="AD8459" t="s">
        <v>77008</v>
      </c>
      <c r="AE8459" t="s">
        <v>3640</v>
      </c>
    </row>
    <row r="8460" spans="1:31" x14ac:dyDescent="0.3">
      <c r="A8460" t="s">
        <v>98640</v>
      </c>
      <c r="B8460" t="s">
        <v>98641</v>
      </c>
      <c r="C8460" t="s">
        <v>187</v>
      </c>
      <c r="D8460" t="s">
        <v>2917</v>
      </c>
      <c r="E8460" t="s">
        <v>76897</v>
      </c>
      <c r="F8460" t="s">
        <v>2920</v>
      </c>
      <c r="G8460" t="s">
        <v>66186</v>
      </c>
      <c r="H8460" t="s">
        <v>66187</v>
      </c>
      <c r="I8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Rokycany U Saské brány</v>
      </c>
      <c r="J8460" t="str">
        <f>IF(Table2[[#This Row],[Č. or.]],_xlfn.CONCAT(Table2[[#This Row],[Ulice]]," ",Table2[[#This Row],[Č. p.]],"/",Table2[[#This Row],[Č. or.]]),_xlfn.CONCAT(Table2[[#This Row],[Ulice]]," ",Table2[[#This Row],[Č. p.]]))</f>
        <v>Třebízského 224</v>
      </c>
      <c r="K8460" t="s">
        <v>477</v>
      </c>
      <c r="L8460">
        <v>224</v>
      </c>
      <c r="N8460" t="s">
        <v>2920</v>
      </c>
      <c r="O8460" t="s">
        <v>4427</v>
      </c>
      <c r="P8460" t="s">
        <v>76898</v>
      </c>
      <c r="Q8460" t="s">
        <v>2920</v>
      </c>
      <c r="R8460" t="s">
        <v>66188</v>
      </c>
      <c r="T8460" t="s">
        <v>66189</v>
      </c>
      <c r="V8460" t="s">
        <v>66190</v>
      </c>
      <c r="W8460" t="s">
        <v>66191</v>
      </c>
      <c r="X8460" t="s">
        <v>66192</v>
      </c>
      <c r="Y8460" t="s">
        <v>3637</v>
      </c>
      <c r="Z8460" t="s">
        <v>37</v>
      </c>
      <c r="AA8460" t="s">
        <v>76899</v>
      </c>
      <c r="AB8460" t="s">
        <v>30471</v>
      </c>
      <c r="AC8460" t="s">
        <v>30472</v>
      </c>
      <c r="AD8460" t="s">
        <v>77008</v>
      </c>
      <c r="AE8460" t="s">
        <v>3640</v>
      </c>
    </row>
    <row r="8461" spans="1:31" x14ac:dyDescent="0.3">
      <c r="A8461" t="s">
        <v>98642</v>
      </c>
      <c r="B8461" t="s">
        <v>98643</v>
      </c>
      <c r="C8461" t="s">
        <v>187</v>
      </c>
      <c r="D8461" t="s">
        <v>1199</v>
      </c>
      <c r="E8461" t="s">
        <v>77256</v>
      </c>
      <c r="F8461" t="s">
        <v>1204</v>
      </c>
      <c r="G8461" t="s">
        <v>66193</v>
      </c>
      <c r="H8461" t="s">
        <v>12264</v>
      </c>
      <c r="I8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461" t="str">
        <f>IF(Table2[[#This Row],[Č. or.]],_xlfn.CONCAT(Table2[[#This Row],[Ulice]]," ",Table2[[#This Row],[Č. p.]],"/",Table2[[#This Row],[Č. or.]]),_xlfn.CONCAT(Table2[[#This Row],[Ulice]]," ",Table2[[#This Row],[Č. p.]]))</f>
        <v>Studentská 601</v>
      </c>
      <c r="K8461" t="s">
        <v>737</v>
      </c>
      <c r="L8461">
        <v>601</v>
      </c>
      <c r="N8461" t="s">
        <v>1204</v>
      </c>
      <c r="O8461" t="s">
        <v>1203</v>
      </c>
      <c r="P8461" t="s">
        <v>77257</v>
      </c>
      <c r="Q8461" t="s">
        <v>1204</v>
      </c>
      <c r="R8461" t="s">
        <v>66194</v>
      </c>
      <c r="T8461" t="s">
        <v>66195</v>
      </c>
      <c r="U8461" t="s">
        <v>66196</v>
      </c>
      <c r="V8461" t="s">
        <v>66197</v>
      </c>
      <c r="W8461" t="s">
        <v>66198</v>
      </c>
      <c r="X8461" t="s">
        <v>66199</v>
      </c>
      <c r="Y8461" t="s">
        <v>3725</v>
      </c>
      <c r="Z8461" t="s">
        <v>37</v>
      </c>
      <c r="AA8461" t="s">
        <v>77258</v>
      </c>
      <c r="AB8461" t="s">
        <v>29056</v>
      </c>
      <c r="AC8461" t="s">
        <v>29057</v>
      </c>
      <c r="AD8461" t="s">
        <v>77008</v>
      </c>
      <c r="AE8461" t="s">
        <v>3640</v>
      </c>
    </row>
    <row r="8462" spans="1:31" x14ac:dyDescent="0.3">
      <c r="A8462" t="s">
        <v>98644</v>
      </c>
      <c r="B8462" t="s">
        <v>98645</v>
      </c>
      <c r="C8462" t="s">
        <v>187</v>
      </c>
      <c r="D8462" t="s">
        <v>2040</v>
      </c>
      <c r="E8462" t="s">
        <v>85949</v>
      </c>
      <c r="F8462" t="s">
        <v>30094</v>
      </c>
      <c r="G8462" t="s">
        <v>66200</v>
      </c>
      <c r="H8462" t="s">
        <v>66201</v>
      </c>
      <c r="I8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 Třemošná</v>
      </c>
      <c r="J8462" t="str">
        <f>IF(Table2[[#This Row],[Č. or.]],_xlfn.CONCAT(Table2[[#This Row],[Ulice]]," ",Table2[[#This Row],[Č. p.]],"/",Table2[[#This Row],[Č. or.]]),_xlfn.CONCAT(Table2[[#This Row],[Ulice]]," ",Table2[[#This Row],[Č. p.]]))</f>
        <v>Mládežníků 869</v>
      </c>
      <c r="K8462" t="s">
        <v>2919</v>
      </c>
      <c r="L8462">
        <v>869</v>
      </c>
      <c r="N8462" t="s">
        <v>6785</v>
      </c>
      <c r="O8462" t="s">
        <v>30378</v>
      </c>
      <c r="P8462" t="s">
        <v>85976</v>
      </c>
      <c r="Q8462" t="s">
        <v>30378</v>
      </c>
      <c r="R8462" t="s">
        <v>66202</v>
      </c>
      <c r="T8462" t="s">
        <v>66203</v>
      </c>
      <c r="V8462" t="s">
        <v>66204</v>
      </c>
      <c r="W8462" t="s">
        <v>66205</v>
      </c>
      <c r="X8462" t="s">
        <v>66206</v>
      </c>
      <c r="Y8462" t="s">
        <v>3725</v>
      </c>
      <c r="Z8462" t="s">
        <v>37</v>
      </c>
      <c r="AA8462" t="s">
        <v>86057</v>
      </c>
      <c r="AB8462" t="s">
        <v>30386</v>
      </c>
      <c r="AC8462" t="s">
        <v>30387</v>
      </c>
      <c r="AD8462" t="s">
        <v>77008</v>
      </c>
      <c r="AE8462" t="s">
        <v>3640</v>
      </c>
    </row>
    <row r="8463" spans="1:31" x14ac:dyDescent="0.3">
      <c r="A8463" t="s">
        <v>98646</v>
      </c>
      <c r="B8463" t="s">
        <v>98647</v>
      </c>
      <c r="C8463" t="s">
        <v>187</v>
      </c>
      <c r="D8463" t="s">
        <v>2040</v>
      </c>
      <c r="E8463" t="s">
        <v>85949</v>
      </c>
      <c r="F8463" t="s">
        <v>30094</v>
      </c>
      <c r="G8463" t="s">
        <v>66207</v>
      </c>
      <c r="H8463" t="s">
        <v>12264</v>
      </c>
      <c r="I8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4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206</v>
      </c>
      <c r="L8463">
        <v>206</v>
      </c>
      <c r="N8463" t="s">
        <v>6785</v>
      </c>
      <c r="O8463" t="s">
        <v>11253</v>
      </c>
      <c r="P8463" t="s">
        <v>97177</v>
      </c>
      <c r="Q8463" t="s">
        <v>11253</v>
      </c>
      <c r="R8463" t="s">
        <v>66208</v>
      </c>
      <c r="T8463" t="s">
        <v>66209</v>
      </c>
      <c r="W8463" t="s">
        <v>66210</v>
      </c>
      <c r="X8463" t="s">
        <v>66211</v>
      </c>
      <c r="Y8463" t="s">
        <v>3637</v>
      </c>
      <c r="Z8463" t="s">
        <v>37</v>
      </c>
      <c r="AA8463" t="s">
        <v>97178</v>
      </c>
      <c r="AB8463" t="s">
        <v>62190</v>
      </c>
      <c r="AC8463" t="s">
        <v>62191</v>
      </c>
      <c r="AD8463" t="s">
        <v>77008</v>
      </c>
      <c r="AE8463" t="s">
        <v>3640</v>
      </c>
    </row>
    <row r="8464" spans="1:31" x14ac:dyDescent="0.3">
      <c r="A8464" t="s">
        <v>98648</v>
      </c>
      <c r="B8464" t="s">
        <v>98649</v>
      </c>
      <c r="C8464" t="s">
        <v>187</v>
      </c>
      <c r="D8464" t="s">
        <v>1199</v>
      </c>
      <c r="E8464" t="s">
        <v>78230</v>
      </c>
      <c r="F8464" t="s">
        <v>3118</v>
      </c>
      <c r="G8464" t="s">
        <v>66212</v>
      </c>
      <c r="H8464" t="s">
        <v>12264</v>
      </c>
      <c r="I8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464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8464">
        <v>42</v>
      </c>
      <c r="N8464" t="s">
        <v>1204</v>
      </c>
      <c r="O8464" t="s">
        <v>66213</v>
      </c>
      <c r="P8464" t="s">
        <v>78231</v>
      </c>
      <c r="Q8464" t="s">
        <v>66213</v>
      </c>
      <c r="R8464" t="s">
        <v>66214</v>
      </c>
      <c r="T8464" t="s">
        <v>66215</v>
      </c>
      <c r="W8464" t="s">
        <v>66216</v>
      </c>
      <c r="X8464" t="s">
        <v>66217</v>
      </c>
      <c r="Y8464" t="s">
        <v>3649</v>
      </c>
      <c r="Z8464" t="s">
        <v>37</v>
      </c>
      <c r="AA8464" t="s">
        <v>98650</v>
      </c>
      <c r="AB8464" t="s">
        <v>66218</v>
      </c>
      <c r="AC8464" t="s">
        <v>66219</v>
      </c>
      <c r="AD8464" t="s">
        <v>77008</v>
      </c>
      <c r="AE8464" t="s">
        <v>65320</v>
      </c>
    </row>
    <row r="8465" spans="1:31" x14ac:dyDescent="0.3">
      <c r="A8465" t="s">
        <v>98651</v>
      </c>
      <c r="B8465" t="s">
        <v>98652</v>
      </c>
      <c r="C8465" t="s">
        <v>187</v>
      </c>
      <c r="D8465" t="s">
        <v>627</v>
      </c>
      <c r="E8465" t="s">
        <v>77016</v>
      </c>
      <c r="F8465" t="s">
        <v>4081</v>
      </c>
      <c r="G8465" t="s">
        <v>66220</v>
      </c>
      <c r="H8465" t="s">
        <v>12264</v>
      </c>
      <c r="I8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Mateřská škola</v>
      </c>
      <c r="J84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8465">
        <v>72</v>
      </c>
      <c r="N8465" t="s">
        <v>632</v>
      </c>
      <c r="O8465" t="s">
        <v>66221</v>
      </c>
      <c r="P8465" t="s">
        <v>77017</v>
      </c>
      <c r="Q8465" t="s">
        <v>66221</v>
      </c>
      <c r="R8465" t="s">
        <v>66222</v>
      </c>
      <c r="T8465" t="s">
        <v>66223</v>
      </c>
      <c r="W8465" t="s">
        <v>66224</v>
      </c>
      <c r="X8465" t="s">
        <v>66225</v>
      </c>
      <c r="Y8465" t="s">
        <v>3637</v>
      </c>
      <c r="Z8465" t="s">
        <v>37</v>
      </c>
      <c r="AA8465" t="s">
        <v>98653</v>
      </c>
      <c r="AB8465" t="s">
        <v>66226</v>
      </c>
      <c r="AC8465" t="s">
        <v>66227</v>
      </c>
      <c r="AD8465" t="s">
        <v>77008</v>
      </c>
      <c r="AE8465" t="s">
        <v>48119</v>
      </c>
    </row>
    <row r="8466" spans="1:31" x14ac:dyDescent="0.3">
      <c r="A8466" t="s">
        <v>98654</v>
      </c>
      <c r="B8466" t="s">
        <v>98655</v>
      </c>
      <c r="C8466" t="s">
        <v>187</v>
      </c>
      <c r="D8466" t="s">
        <v>24</v>
      </c>
      <c r="E8466" t="s">
        <v>78176</v>
      </c>
      <c r="F8466" t="s">
        <v>28</v>
      </c>
      <c r="G8466" t="s">
        <v>66228</v>
      </c>
      <c r="H8466" t="s">
        <v>38163</v>
      </c>
      <c r="I8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Zařízení školního stravování</v>
      </c>
      <c r="J8466" t="str">
        <f>IF(Table2[[#This Row],[Č. or.]],_xlfn.CONCAT(Table2[[#This Row],[Ulice]]," ",Table2[[#This Row],[Č. p.]],"/",Table2[[#This Row],[Č. or.]]),_xlfn.CONCAT(Table2[[#This Row],[Ulice]]," ",Table2[[#This Row],[Č. p.]]))</f>
        <v>Dlouhá 2618/3</v>
      </c>
      <c r="K8466" t="s">
        <v>7192</v>
      </c>
      <c r="L8466">
        <v>2618</v>
      </c>
      <c r="M8466">
        <v>3</v>
      </c>
      <c r="N8466" t="s">
        <v>940</v>
      </c>
      <c r="O8466" t="s">
        <v>28</v>
      </c>
      <c r="P8466" t="s">
        <v>78177</v>
      </c>
      <c r="Q8466" t="s">
        <v>28</v>
      </c>
      <c r="R8466" t="s">
        <v>66229</v>
      </c>
      <c r="S8466" t="s">
        <v>66230</v>
      </c>
      <c r="T8466" t="s">
        <v>66231</v>
      </c>
      <c r="V8466" t="s">
        <v>66232</v>
      </c>
      <c r="W8466" t="s">
        <v>66233</v>
      </c>
      <c r="X8466" t="s">
        <v>66234</v>
      </c>
      <c r="Y8466" t="s">
        <v>66235</v>
      </c>
      <c r="Z8466" t="s">
        <v>10007</v>
      </c>
      <c r="AA8466" t="s">
        <v>78178</v>
      </c>
      <c r="AB8466" t="s">
        <v>28092</v>
      </c>
      <c r="AC8466" t="s">
        <v>28093</v>
      </c>
      <c r="AD8466" t="s">
        <v>77008</v>
      </c>
      <c r="AE8466" t="s">
        <v>3640</v>
      </c>
    </row>
    <row r="8467" spans="1:31" x14ac:dyDescent="0.3">
      <c r="A8467" t="s">
        <v>98656</v>
      </c>
      <c r="B8467" t="s">
        <v>98657</v>
      </c>
      <c r="C8467" t="s">
        <v>187</v>
      </c>
      <c r="D8467" t="s">
        <v>1134</v>
      </c>
      <c r="E8467" t="s">
        <v>78192</v>
      </c>
      <c r="F8467" t="s">
        <v>1943</v>
      </c>
      <c r="G8467" t="s">
        <v>66236</v>
      </c>
      <c r="H8467" t="s">
        <v>12264</v>
      </c>
      <c r="I8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67" t="str">
        <f>IF(Table2[[#This Row],[Č. or.]],_xlfn.CONCAT(Table2[[#This Row],[Ulice]]," ",Table2[[#This Row],[Č. p.]],"/",Table2[[#This Row],[Č. or.]]),_xlfn.CONCAT(Table2[[#This Row],[Ulice]]," ",Table2[[#This Row],[Č. p.]]))</f>
        <v xml:space="preserve"> 93</v>
      </c>
      <c r="L8467">
        <v>93</v>
      </c>
      <c r="N8467" t="s">
        <v>1140</v>
      </c>
      <c r="O8467" t="s">
        <v>66237</v>
      </c>
      <c r="P8467" t="s">
        <v>78193</v>
      </c>
      <c r="Q8467" t="s">
        <v>21633</v>
      </c>
      <c r="T8467" t="s">
        <v>66238</v>
      </c>
      <c r="V8467" t="s">
        <v>66239</v>
      </c>
      <c r="W8467" t="s">
        <v>66240</v>
      </c>
      <c r="X8467" t="s">
        <v>66241</v>
      </c>
      <c r="Y8467" t="s">
        <v>3637</v>
      </c>
      <c r="Z8467" t="s">
        <v>37</v>
      </c>
      <c r="AA8467" t="s">
        <v>98658</v>
      </c>
      <c r="AB8467" t="s">
        <v>66242</v>
      </c>
      <c r="AC8467" t="s">
        <v>66243</v>
      </c>
      <c r="AD8467" t="s">
        <v>77008</v>
      </c>
      <c r="AE8467" t="s">
        <v>3640</v>
      </c>
    </row>
    <row r="8468" spans="1:31" x14ac:dyDescent="0.3">
      <c r="A8468" t="s">
        <v>98659</v>
      </c>
      <c r="B8468" t="s">
        <v>98660</v>
      </c>
      <c r="C8468" t="s">
        <v>187</v>
      </c>
      <c r="D8468" t="s">
        <v>1134</v>
      </c>
      <c r="E8468" t="s">
        <v>77253</v>
      </c>
      <c r="F8468" t="s">
        <v>1140</v>
      </c>
      <c r="G8468" t="s">
        <v>66244</v>
      </c>
      <c r="H8468" t="s">
        <v>12264</v>
      </c>
      <c r="I8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68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8468">
        <v>77</v>
      </c>
      <c r="N8468" t="s">
        <v>1140</v>
      </c>
      <c r="O8468" t="s">
        <v>66245</v>
      </c>
      <c r="P8468" t="s">
        <v>85475</v>
      </c>
      <c r="Q8468" t="s">
        <v>66245</v>
      </c>
      <c r="R8468" t="s">
        <v>66246</v>
      </c>
      <c r="T8468" t="s">
        <v>66247</v>
      </c>
      <c r="W8468" t="s">
        <v>66248</v>
      </c>
      <c r="X8468" t="s">
        <v>66249</v>
      </c>
      <c r="Y8468" t="s">
        <v>3637</v>
      </c>
      <c r="Z8468" t="s">
        <v>37</v>
      </c>
      <c r="AA8468" t="s">
        <v>98661</v>
      </c>
      <c r="AB8468" t="s">
        <v>66250</v>
      </c>
      <c r="AC8468" t="s">
        <v>66251</v>
      </c>
      <c r="AD8468" t="s">
        <v>77008</v>
      </c>
      <c r="AE8468" t="s">
        <v>3640</v>
      </c>
    </row>
    <row r="8469" spans="1:31" x14ac:dyDescent="0.3">
      <c r="A8469" t="s">
        <v>98662</v>
      </c>
      <c r="B8469" t="s">
        <v>98663</v>
      </c>
      <c r="C8469" t="s">
        <v>187</v>
      </c>
      <c r="D8469" t="s">
        <v>24</v>
      </c>
      <c r="E8469" t="s">
        <v>78183</v>
      </c>
      <c r="F8469" t="s">
        <v>940</v>
      </c>
      <c r="G8469" t="s">
        <v>66252</v>
      </c>
      <c r="H8469" t="s">
        <v>66253</v>
      </c>
      <c r="I8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Dům dětí a mládeže Sova</v>
      </c>
      <c r="J8469" t="str">
        <f>IF(Table2[[#This Row],[Č. or.]],_xlfn.CONCAT(Table2[[#This Row],[Ulice]]," ",Table2[[#This Row],[Č. p.]],"/",Table2[[#This Row],[Č. or.]]),_xlfn.CONCAT(Table2[[#This Row],[Ulice]]," ",Table2[[#This Row],[Č. p.]]))</f>
        <v>Goethova 1108/26</v>
      </c>
      <c r="K8469" t="s">
        <v>14002</v>
      </c>
      <c r="L8469">
        <v>1108</v>
      </c>
      <c r="M8469">
        <v>26</v>
      </c>
      <c r="N8469" t="s">
        <v>940</v>
      </c>
      <c r="O8469" t="s">
        <v>940</v>
      </c>
      <c r="P8469" t="s">
        <v>78184</v>
      </c>
      <c r="Q8469" t="s">
        <v>940</v>
      </c>
      <c r="R8469" t="s">
        <v>66254</v>
      </c>
      <c r="T8469" t="s">
        <v>66255</v>
      </c>
      <c r="U8469" t="s">
        <v>66256</v>
      </c>
      <c r="V8469" t="s">
        <v>66257</v>
      </c>
      <c r="W8469" t="s">
        <v>66258</v>
      </c>
      <c r="X8469" t="s">
        <v>66259</v>
      </c>
      <c r="Y8469" t="s">
        <v>13329</v>
      </c>
      <c r="Z8469" t="s">
        <v>37</v>
      </c>
      <c r="AA8469" t="s">
        <v>78185</v>
      </c>
      <c r="AB8469" t="s">
        <v>28084</v>
      </c>
      <c r="AC8469" t="s">
        <v>28085</v>
      </c>
      <c r="AD8469" t="s">
        <v>77008</v>
      </c>
      <c r="AE8469" t="s">
        <v>3640</v>
      </c>
    </row>
    <row r="8470" spans="1:31" x14ac:dyDescent="0.3">
      <c r="A8470" t="s">
        <v>98664</v>
      </c>
      <c r="B8470" t="s">
        <v>98665</v>
      </c>
      <c r="C8470" t="s">
        <v>187</v>
      </c>
      <c r="D8470" t="s">
        <v>1134</v>
      </c>
      <c r="E8470" t="s">
        <v>77253</v>
      </c>
      <c r="F8470" t="s">
        <v>1140</v>
      </c>
      <c r="G8470" t="s">
        <v>66260</v>
      </c>
      <c r="H8470" t="s">
        <v>26869</v>
      </c>
      <c r="I8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2. Mateřská škola</v>
      </c>
      <c r="J8470" t="str">
        <f>IF(Table2[[#This Row],[Č. or.]],_xlfn.CONCAT(Table2[[#This Row],[Ulice]]," ",Table2[[#This Row],[Č. p.]],"/",Table2[[#This Row],[Č. or.]]),_xlfn.CONCAT(Table2[[#This Row],[Ulice]]," ",Table2[[#This Row],[Č. p.]]))</f>
        <v>Krušnohorská 740/16</v>
      </c>
      <c r="K8470" t="s">
        <v>1105</v>
      </c>
      <c r="L8470">
        <v>740</v>
      </c>
      <c r="M8470">
        <v>16</v>
      </c>
      <c r="N8470" t="s">
        <v>1140</v>
      </c>
      <c r="O8470" t="s">
        <v>6516</v>
      </c>
      <c r="P8470" t="s">
        <v>85584</v>
      </c>
      <c r="Q8470" t="s">
        <v>1140</v>
      </c>
      <c r="R8470" t="s">
        <v>66261</v>
      </c>
      <c r="T8470" t="s">
        <v>66262</v>
      </c>
      <c r="V8470" t="s">
        <v>66263</v>
      </c>
      <c r="W8470" t="s">
        <v>66264</v>
      </c>
      <c r="X8470" t="s">
        <v>66265</v>
      </c>
      <c r="Y8470" t="s">
        <v>3725</v>
      </c>
      <c r="Z8470" t="s">
        <v>37</v>
      </c>
      <c r="AA8470" t="s">
        <v>78198</v>
      </c>
      <c r="AB8470" t="s">
        <v>28637</v>
      </c>
      <c r="AC8470" t="s">
        <v>28638</v>
      </c>
      <c r="AD8470" t="s">
        <v>77008</v>
      </c>
      <c r="AE8470" t="s">
        <v>3640</v>
      </c>
    </row>
    <row r="8471" spans="1:31" x14ac:dyDescent="0.3">
      <c r="A8471" t="s">
        <v>98666</v>
      </c>
      <c r="B8471" t="s">
        <v>98667</v>
      </c>
      <c r="C8471" t="s">
        <v>187</v>
      </c>
      <c r="D8471" t="s">
        <v>1134</v>
      </c>
      <c r="E8471" t="s">
        <v>77253</v>
      </c>
      <c r="F8471" t="s">
        <v>1140</v>
      </c>
      <c r="G8471" t="s">
        <v>66266</v>
      </c>
      <c r="H8471" t="s">
        <v>66267</v>
      </c>
      <c r="I8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1.Mateřská škola</v>
      </c>
      <c r="J8471" t="str">
        <f>IF(Table2[[#This Row],[Č. or.]],_xlfn.CONCAT(Table2[[#This Row],[Ulice]]," ",Table2[[#This Row],[Č. p.]],"/",Table2[[#This Row],[Č. or.]]),_xlfn.CONCAT(Table2[[#This Row],[Ulice]]," ",Table2[[#This Row],[Č. p.]]))</f>
        <v>Komenského 48/7</v>
      </c>
      <c r="K8471" t="s">
        <v>851</v>
      </c>
      <c r="L8471">
        <v>48</v>
      </c>
      <c r="M8471">
        <v>7</v>
      </c>
      <c r="N8471" t="s">
        <v>1140</v>
      </c>
      <c r="O8471" t="s">
        <v>66268</v>
      </c>
      <c r="P8471" t="s">
        <v>98668</v>
      </c>
      <c r="Q8471" t="s">
        <v>1140</v>
      </c>
      <c r="R8471" t="s">
        <v>66269</v>
      </c>
      <c r="T8471" t="s">
        <v>66270</v>
      </c>
      <c r="U8471" t="s">
        <v>66271</v>
      </c>
      <c r="V8471" t="s">
        <v>66272</v>
      </c>
      <c r="W8471" t="s">
        <v>66273</v>
      </c>
      <c r="X8471" t="s">
        <v>66274</v>
      </c>
      <c r="Y8471" t="s">
        <v>3637</v>
      </c>
      <c r="Z8471" t="s">
        <v>37</v>
      </c>
      <c r="AA8471" t="s">
        <v>78198</v>
      </c>
      <c r="AB8471" t="s">
        <v>28637</v>
      </c>
      <c r="AC8471" t="s">
        <v>28638</v>
      </c>
      <c r="AD8471" t="s">
        <v>77008</v>
      </c>
      <c r="AE8471" t="s">
        <v>3640</v>
      </c>
    </row>
    <row r="8472" spans="1:31" x14ac:dyDescent="0.3">
      <c r="A8472" t="s">
        <v>98669</v>
      </c>
      <c r="B8472" t="s">
        <v>98670</v>
      </c>
      <c r="C8472" t="s">
        <v>187</v>
      </c>
      <c r="D8472" t="s">
        <v>3046</v>
      </c>
      <c r="E8472" t="s">
        <v>78312</v>
      </c>
      <c r="F8472" t="s">
        <v>3050</v>
      </c>
      <c r="G8472" t="s">
        <v>66275</v>
      </c>
      <c r="H8472" t="s">
        <v>13545</v>
      </c>
      <c r="I8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Dům dětí a mládeže</v>
      </c>
      <c r="J8472" t="str">
        <f>IF(Table2[[#This Row],[Č. or.]],_xlfn.CONCAT(Table2[[#This Row],[Ulice]]," ",Table2[[#This Row],[Č. p.]],"/",Table2[[#This Row],[Č. or.]]),_xlfn.CONCAT(Table2[[#This Row],[Ulice]]," ",Table2[[#This Row],[Č. p.]]))</f>
        <v>Spartakiádní 1937</v>
      </c>
      <c r="K8472" t="s">
        <v>15108</v>
      </c>
      <c r="L8472">
        <v>1937</v>
      </c>
      <c r="N8472" t="s">
        <v>3050</v>
      </c>
      <c r="O8472" t="s">
        <v>3050</v>
      </c>
      <c r="P8472" t="s">
        <v>78313</v>
      </c>
      <c r="Q8472" t="s">
        <v>3050</v>
      </c>
      <c r="R8472" t="s">
        <v>66276</v>
      </c>
      <c r="T8472" t="s">
        <v>66277</v>
      </c>
      <c r="V8472" t="s">
        <v>66278</v>
      </c>
      <c r="W8472" t="s">
        <v>66279</v>
      </c>
      <c r="X8472" t="s">
        <v>66280</v>
      </c>
      <c r="Y8472" t="s">
        <v>13329</v>
      </c>
      <c r="Z8472" t="s">
        <v>37</v>
      </c>
      <c r="AA8472" t="s">
        <v>78314</v>
      </c>
      <c r="AB8472" t="s">
        <v>30523</v>
      </c>
      <c r="AC8472" t="s">
        <v>30524</v>
      </c>
      <c r="AD8472" t="s">
        <v>77008</v>
      </c>
      <c r="AE8472" t="s">
        <v>3640</v>
      </c>
    </row>
    <row r="8473" spans="1:31" x14ac:dyDescent="0.3">
      <c r="A8473" t="s">
        <v>98671</v>
      </c>
      <c r="B8473" t="s">
        <v>98672</v>
      </c>
      <c r="C8473" t="s">
        <v>187</v>
      </c>
      <c r="D8473" t="s">
        <v>1134</v>
      </c>
      <c r="E8473" t="s">
        <v>77253</v>
      </c>
      <c r="F8473" t="s">
        <v>1140</v>
      </c>
      <c r="G8473" t="s">
        <v>66281</v>
      </c>
      <c r="H8473" t="s">
        <v>13545</v>
      </c>
      <c r="I8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Dům dětí a mládeže</v>
      </c>
      <c r="J8473" t="str">
        <f>IF(Table2[[#This Row],[Č. or.]],_xlfn.CONCAT(Table2[[#This Row],[Ulice]]," ",Table2[[#This Row],[Č. p.]],"/",Table2[[#This Row],[Č. or.]]),_xlfn.CONCAT(Table2[[#This Row],[Ulice]]," ",Table2[[#This Row],[Č. p.]]))</f>
        <v>Chodovská 236/6</v>
      </c>
      <c r="K8473" t="s">
        <v>66282</v>
      </c>
      <c r="L8473">
        <v>236</v>
      </c>
      <c r="M8473">
        <v>6</v>
      </c>
      <c r="N8473" t="s">
        <v>1140</v>
      </c>
      <c r="O8473" t="s">
        <v>28587</v>
      </c>
      <c r="P8473" t="s">
        <v>85495</v>
      </c>
      <c r="Q8473" t="s">
        <v>28587</v>
      </c>
      <c r="R8473" t="s">
        <v>66283</v>
      </c>
      <c r="T8473" t="s">
        <v>66284</v>
      </c>
      <c r="W8473" t="s">
        <v>66285</v>
      </c>
      <c r="X8473" t="s">
        <v>66286</v>
      </c>
      <c r="Y8473" t="s">
        <v>13329</v>
      </c>
      <c r="Z8473" t="s">
        <v>37</v>
      </c>
      <c r="AA8473" t="s">
        <v>85496</v>
      </c>
      <c r="AB8473" t="s">
        <v>28593</v>
      </c>
      <c r="AC8473" t="s">
        <v>28594</v>
      </c>
      <c r="AD8473" t="s">
        <v>77008</v>
      </c>
      <c r="AE8473" t="s">
        <v>65320</v>
      </c>
    </row>
    <row r="8474" spans="1:31" x14ac:dyDescent="0.3">
      <c r="A8474" t="s">
        <v>98673</v>
      </c>
      <c r="B8474" t="s">
        <v>98674</v>
      </c>
      <c r="C8474" t="s">
        <v>187</v>
      </c>
      <c r="D8474" t="s">
        <v>1134</v>
      </c>
      <c r="E8474" t="s">
        <v>77253</v>
      </c>
      <c r="F8474" t="s">
        <v>1140</v>
      </c>
      <c r="G8474" t="s">
        <v>66287</v>
      </c>
      <c r="H8474" t="s">
        <v>12264</v>
      </c>
      <c r="I8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4" t="str">
        <f>IF(Table2[[#This Row],[Č. or.]],_xlfn.CONCAT(Table2[[#This Row],[Ulice]]," ",Table2[[#This Row],[Č. p.]],"/",Table2[[#This Row],[Č. or.]]),_xlfn.CONCAT(Table2[[#This Row],[Ulice]]," ",Table2[[#This Row],[Č. p.]]))</f>
        <v>Závodu míru 1247</v>
      </c>
      <c r="K8474" t="s">
        <v>66288</v>
      </c>
      <c r="L8474">
        <v>1247</v>
      </c>
      <c r="N8474" t="s">
        <v>1140</v>
      </c>
      <c r="O8474" t="s">
        <v>28795</v>
      </c>
      <c r="P8474" t="s">
        <v>85590</v>
      </c>
      <c r="Q8474" t="s">
        <v>28795</v>
      </c>
      <c r="R8474" t="s">
        <v>66289</v>
      </c>
      <c r="T8474" t="s">
        <v>66290</v>
      </c>
      <c r="V8474" t="s">
        <v>66291</v>
      </c>
      <c r="W8474" t="s">
        <v>66292</v>
      </c>
      <c r="X8474" t="s">
        <v>66293</v>
      </c>
      <c r="Y8474" t="s">
        <v>3637</v>
      </c>
      <c r="Z8474" t="s">
        <v>37</v>
      </c>
      <c r="AA8474" t="s">
        <v>85565</v>
      </c>
      <c r="AB8474" t="s">
        <v>28803</v>
      </c>
      <c r="AC8474" t="s">
        <v>28804</v>
      </c>
      <c r="AD8474" t="s">
        <v>77008</v>
      </c>
      <c r="AE8474" t="s">
        <v>65649</v>
      </c>
    </row>
    <row r="8475" spans="1:31" x14ac:dyDescent="0.3">
      <c r="A8475" t="s">
        <v>98675</v>
      </c>
      <c r="B8475" t="s">
        <v>98676</v>
      </c>
      <c r="C8475" t="s">
        <v>187</v>
      </c>
      <c r="D8475" t="s">
        <v>1134</v>
      </c>
      <c r="E8475" t="s">
        <v>77253</v>
      </c>
      <c r="F8475" t="s">
        <v>1140</v>
      </c>
      <c r="G8475" t="s">
        <v>66294</v>
      </c>
      <c r="H8475" t="s">
        <v>12264</v>
      </c>
      <c r="I8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5" t="str">
        <f>IF(Table2[[#This Row],[Č. or.]],_xlfn.CONCAT(Table2[[#This Row],[Ulice]]," ",Table2[[#This Row],[Č. p.]],"/",Table2[[#This Row],[Č. or.]]),_xlfn.CONCAT(Table2[[#This Row],[Ulice]]," ",Table2[[#This Row],[Č. p.]]))</f>
        <v>Nerudova 930</v>
      </c>
      <c r="K8475" t="s">
        <v>939</v>
      </c>
      <c r="L8475">
        <v>930</v>
      </c>
      <c r="N8475" t="s">
        <v>1140</v>
      </c>
      <c r="O8475" t="s">
        <v>28795</v>
      </c>
      <c r="P8475" t="s">
        <v>85590</v>
      </c>
      <c r="Q8475" t="s">
        <v>28795</v>
      </c>
      <c r="R8475" t="s">
        <v>66295</v>
      </c>
      <c r="S8475" t="s">
        <v>66295</v>
      </c>
      <c r="T8475" t="s">
        <v>66296</v>
      </c>
      <c r="V8475" t="s">
        <v>66297</v>
      </c>
      <c r="W8475" t="s">
        <v>66298</v>
      </c>
      <c r="X8475" t="s">
        <v>66299</v>
      </c>
      <c r="Y8475" t="s">
        <v>3637</v>
      </c>
      <c r="Z8475" t="s">
        <v>37</v>
      </c>
      <c r="AA8475" t="s">
        <v>85565</v>
      </c>
      <c r="AB8475" t="s">
        <v>28803</v>
      </c>
      <c r="AC8475" t="s">
        <v>28804</v>
      </c>
      <c r="AD8475" t="s">
        <v>77008</v>
      </c>
      <c r="AE8475" t="s">
        <v>65649</v>
      </c>
    </row>
    <row r="8476" spans="1:31" x14ac:dyDescent="0.3">
      <c r="A8476" t="s">
        <v>98677</v>
      </c>
      <c r="B8476" t="s">
        <v>98678</v>
      </c>
      <c r="C8476" t="s">
        <v>187</v>
      </c>
      <c r="D8476" t="s">
        <v>1134</v>
      </c>
      <c r="E8476" t="s">
        <v>77253</v>
      </c>
      <c r="F8476" t="s">
        <v>1140</v>
      </c>
      <c r="G8476" t="s">
        <v>66300</v>
      </c>
      <c r="H8476" t="s">
        <v>12264</v>
      </c>
      <c r="I8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6" t="str">
        <f>IF(Table2[[#This Row],[Č. or.]],_xlfn.CONCAT(Table2[[#This Row],[Ulice]]," ",Table2[[#This Row],[Č. p.]],"/",Table2[[#This Row],[Č. or.]]),_xlfn.CONCAT(Table2[[#This Row],[Ulice]]," ",Table2[[#This Row],[Č. p.]]))</f>
        <v>Lipová 1192</v>
      </c>
      <c r="K8476" t="s">
        <v>14075</v>
      </c>
      <c r="L8476">
        <v>1192</v>
      </c>
      <c r="N8476" t="s">
        <v>1140</v>
      </c>
      <c r="O8476" t="s">
        <v>28795</v>
      </c>
      <c r="P8476" t="s">
        <v>85564</v>
      </c>
      <c r="Q8476" t="s">
        <v>28795</v>
      </c>
      <c r="R8476" t="s">
        <v>66301</v>
      </c>
      <c r="T8476" t="s">
        <v>66302</v>
      </c>
      <c r="W8476" t="s">
        <v>66303</v>
      </c>
      <c r="X8476" t="s">
        <v>66304</v>
      </c>
      <c r="Y8476" t="s">
        <v>3637</v>
      </c>
      <c r="Z8476" t="s">
        <v>37</v>
      </c>
      <c r="AA8476" t="s">
        <v>85565</v>
      </c>
      <c r="AB8476" t="s">
        <v>28803</v>
      </c>
      <c r="AC8476" t="s">
        <v>28804</v>
      </c>
      <c r="AD8476" t="s">
        <v>77008</v>
      </c>
      <c r="AE8476" t="s">
        <v>65649</v>
      </c>
    </row>
    <row r="8477" spans="1:31" x14ac:dyDescent="0.3">
      <c r="A8477" t="s">
        <v>98679</v>
      </c>
      <c r="B8477" t="s">
        <v>98680</v>
      </c>
      <c r="C8477" t="s">
        <v>187</v>
      </c>
      <c r="D8477" t="s">
        <v>1134</v>
      </c>
      <c r="E8477" t="s">
        <v>77253</v>
      </c>
      <c r="F8477" t="s">
        <v>1140</v>
      </c>
      <c r="G8477" t="s">
        <v>66305</v>
      </c>
      <c r="H8477" t="s">
        <v>12264</v>
      </c>
      <c r="I8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Mateřská škola</v>
      </c>
      <c r="J8477" t="str">
        <f>IF(Table2[[#This Row],[Č. or.]],_xlfn.CONCAT(Table2[[#This Row],[Ulice]]," ",Table2[[#This Row],[Č. p.]],"/",Table2[[#This Row],[Č. or.]]),_xlfn.CONCAT(Table2[[#This Row],[Ulice]]," ",Table2[[#This Row],[Č. p.]]))</f>
        <v>Husova 547</v>
      </c>
      <c r="K8477" t="s">
        <v>52</v>
      </c>
      <c r="L8477">
        <v>547</v>
      </c>
      <c r="N8477" t="s">
        <v>1140</v>
      </c>
      <c r="O8477" t="s">
        <v>28795</v>
      </c>
      <c r="P8477" t="s">
        <v>85590</v>
      </c>
      <c r="Q8477" t="s">
        <v>28795</v>
      </c>
      <c r="R8477" t="s">
        <v>66306</v>
      </c>
      <c r="S8477" t="s">
        <v>66306</v>
      </c>
      <c r="T8477" t="s">
        <v>66307</v>
      </c>
      <c r="W8477" t="s">
        <v>66308</v>
      </c>
      <c r="X8477" t="s">
        <v>66309</v>
      </c>
      <c r="Y8477" t="s">
        <v>3637</v>
      </c>
      <c r="Z8477" t="s">
        <v>37</v>
      </c>
      <c r="AA8477" t="s">
        <v>85565</v>
      </c>
      <c r="AB8477" t="s">
        <v>28803</v>
      </c>
      <c r="AC8477" t="s">
        <v>28804</v>
      </c>
      <c r="AD8477" t="s">
        <v>77008</v>
      </c>
      <c r="AE8477" t="s">
        <v>65649</v>
      </c>
    </row>
    <row r="8478" spans="1:31" x14ac:dyDescent="0.3">
      <c r="A8478" t="s">
        <v>98681</v>
      </c>
      <c r="B8478" t="s">
        <v>98682</v>
      </c>
      <c r="C8478" t="s">
        <v>187</v>
      </c>
      <c r="D8478" t="s">
        <v>1423</v>
      </c>
      <c r="E8478" t="s">
        <v>77046</v>
      </c>
      <c r="F8478" t="s">
        <v>1429</v>
      </c>
      <c r="G8478" t="s">
        <v>66310</v>
      </c>
      <c r="H8478" t="s">
        <v>66311</v>
      </c>
      <c r="I8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MŠ Litoměřice</v>
      </c>
      <c r="J8478" t="str">
        <f>IF(Table2[[#This Row],[Č. or.]],_xlfn.CONCAT(Table2[[#This Row],[Ulice]]," ",Table2[[#This Row],[Č. p.]],"/",Table2[[#This Row],[Č. or.]]),_xlfn.CONCAT(Table2[[#This Row],[Ulice]]," ",Table2[[#This Row],[Č. p.]]))</f>
        <v>Masarykova 590/30</v>
      </c>
      <c r="K8478" t="s">
        <v>399</v>
      </c>
      <c r="L8478">
        <v>590</v>
      </c>
      <c r="M8478">
        <v>30</v>
      </c>
      <c r="N8478" t="s">
        <v>1429</v>
      </c>
      <c r="O8478" t="s">
        <v>1428</v>
      </c>
      <c r="P8478" t="s">
        <v>77047</v>
      </c>
      <c r="Q8478" t="s">
        <v>1429</v>
      </c>
      <c r="R8478" t="s">
        <v>66312</v>
      </c>
      <c r="S8478" t="s">
        <v>66312</v>
      </c>
      <c r="T8478" t="s">
        <v>66313</v>
      </c>
      <c r="V8478" t="s">
        <v>66314</v>
      </c>
      <c r="W8478" t="s">
        <v>66315</v>
      </c>
      <c r="X8478" t="s">
        <v>66316</v>
      </c>
      <c r="Y8478" t="s">
        <v>3637</v>
      </c>
      <c r="Z8478" t="s">
        <v>37</v>
      </c>
      <c r="AA8478" t="s">
        <v>77048</v>
      </c>
      <c r="AB8478" t="s">
        <v>33925</v>
      </c>
      <c r="AC8478" t="s">
        <v>33926</v>
      </c>
      <c r="AD8478" t="s">
        <v>77008</v>
      </c>
      <c r="AE8478" t="s">
        <v>3640</v>
      </c>
    </row>
    <row r="8479" spans="1:31" x14ac:dyDescent="0.3">
      <c r="A8479" t="s">
        <v>98683</v>
      </c>
      <c r="B8479" t="s">
        <v>98684</v>
      </c>
      <c r="C8479" t="s">
        <v>187</v>
      </c>
      <c r="D8479" t="s">
        <v>418</v>
      </c>
      <c r="E8479" t="s">
        <v>77030</v>
      </c>
      <c r="F8479" t="s">
        <v>2947</v>
      </c>
      <c r="G8479" t="s">
        <v>66317</v>
      </c>
      <c r="H8479" t="s">
        <v>12264</v>
      </c>
      <c r="I8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8479" t="str">
        <f>IF(Table2[[#This Row],[Č. or.]],_xlfn.CONCAT(Table2[[#This Row],[Ulice]]," ",Table2[[#This Row],[Č. p.]],"/",Table2[[#This Row],[Č. or.]]),_xlfn.CONCAT(Table2[[#This Row],[Ulice]]," ",Table2[[#This Row],[Č. p.]]))</f>
        <v>Filipovská 686/19</v>
      </c>
      <c r="K8479" t="s">
        <v>66318</v>
      </c>
      <c r="L8479">
        <v>686</v>
      </c>
      <c r="M8479">
        <v>19</v>
      </c>
      <c r="N8479" t="s">
        <v>585</v>
      </c>
      <c r="O8479" t="s">
        <v>14057</v>
      </c>
      <c r="P8479" t="s">
        <v>80699</v>
      </c>
      <c r="Q8479" t="s">
        <v>14058</v>
      </c>
      <c r="R8479" t="s">
        <v>66319</v>
      </c>
      <c r="T8479" t="s">
        <v>66320</v>
      </c>
      <c r="W8479" t="s">
        <v>66321</v>
      </c>
      <c r="X8479" t="s">
        <v>66322</v>
      </c>
      <c r="Y8479" t="s">
        <v>3637</v>
      </c>
      <c r="Z8479" t="s">
        <v>37</v>
      </c>
      <c r="AA8479" t="s">
        <v>80700</v>
      </c>
      <c r="AB8479" t="s">
        <v>32213</v>
      </c>
      <c r="AC8479" t="s">
        <v>32214</v>
      </c>
      <c r="AD8479" t="s">
        <v>77008</v>
      </c>
      <c r="AE8479" t="s">
        <v>3640</v>
      </c>
    </row>
    <row r="8480" spans="1:31" x14ac:dyDescent="0.3">
      <c r="A8480" t="s">
        <v>98685</v>
      </c>
      <c r="B8480" t="s">
        <v>98686</v>
      </c>
      <c r="C8480" t="s">
        <v>187</v>
      </c>
      <c r="D8480" t="s">
        <v>418</v>
      </c>
      <c r="E8480" t="s">
        <v>77033</v>
      </c>
      <c r="F8480" t="s">
        <v>585</v>
      </c>
      <c r="G8480" t="s">
        <v>66323</v>
      </c>
      <c r="H8480" t="s">
        <v>12264</v>
      </c>
      <c r="I8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Mateřská škola</v>
      </c>
      <c r="J8480" t="str">
        <f>IF(Table2[[#This Row],[Č. or.]],_xlfn.CONCAT(Table2[[#This Row],[Ulice]]," ",Table2[[#This Row],[Č. p.]],"/",Table2[[#This Row],[Č. or.]]),_xlfn.CONCAT(Table2[[#This Row],[Ulice]]," ",Table2[[#This Row],[Č. p.]]))</f>
        <v>Průběžná 299</v>
      </c>
      <c r="K8480" t="s">
        <v>25209</v>
      </c>
      <c r="L8480">
        <v>299</v>
      </c>
      <c r="N8480" t="s">
        <v>585</v>
      </c>
      <c r="O8480" t="s">
        <v>11829</v>
      </c>
      <c r="P8480" t="s">
        <v>98301</v>
      </c>
      <c r="Q8480" t="s">
        <v>65050</v>
      </c>
      <c r="R8480" t="s">
        <v>66324</v>
      </c>
      <c r="T8480" t="s">
        <v>66325</v>
      </c>
      <c r="V8480" t="s">
        <v>66326</v>
      </c>
      <c r="W8480" t="s">
        <v>66327</v>
      </c>
      <c r="X8480" t="s">
        <v>66328</v>
      </c>
      <c r="Y8480" t="s">
        <v>3637</v>
      </c>
      <c r="Z8480" t="s">
        <v>37</v>
      </c>
      <c r="AA8480" t="s">
        <v>98302</v>
      </c>
      <c r="AB8480" t="s">
        <v>65058</v>
      </c>
      <c r="AC8480" t="s">
        <v>65059</v>
      </c>
      <c r="AD8480" t="s">
        <v>77008</v>
      </c>
      <c r="AE8480" t="s">
        <v>3640</v>
      </c>
    </row>
    <row r="8481" spans="1:31" x14ac:dyDescent="0.3">
      <c r="A8481" t="s">
        <v>98687</v>
      </c>
      <c r="B8481" t="s">
        <v>98688</v>
      </c>
      <c r="C8481" t="s">
        <v>187</v>
      </c>
      <c r="D8481" t="s">
        <v>1423</v>
      </c>
      <c r="E8481" t="s">
        <v>77046</v>
      </c>
      <c r="F8481" t="s">
        <v>1429</v>
      </c>
      <c r="G8481" t="s">
        <v>66329</v>
      </c>
      <c r="H8481" t="s">
        <v>12264</v>
      </c>
      <c r="I8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8481" t="str">
        <f>IF(Table2[[#This Row],[Č. or.]],_xlfn.CONCAT(Table2[[#This Row],[Ulice]]," ",Table2[[#This Row],[Č. p.]],"/",Table2[[#This Row],[Č. or.]]),_xlfn.CONCAT(Table2[[#This Row],[Ulice]]," ",Table2[[#This Row],[Č. p.]]))</f>
        <v>Stračenská 561</v>
      </c>
      <c r="K8481" t="s">
        <v>66330</v>
      </c>
      <c r="L8481">
        <v>561</v>
      </c>
      <c r="N8481" t="s">
        <v>1429</v>
      </c>
      <c r="O8481" t="s">
        <v>10686</v>
      </c>
      <c r="P8481" t="s">
        <v>79735</v>
      </c>
      <c r="Q8481" t="s">
        <v>10686</v>
      </c>
      <c r="R8481" t="s">
        <v>66331</v>
      </c>
      <c r="T8481" t="s">
        <v>66332</v>
      </c>
      <c r="W8481" t="s">
        <v>66333</v>
      </c>
      <c r="X8481" t="s">
        <v>66334</v>
      </c>
      <c r="Y8481" t="s">
        <v>3725</v>
      </c>
      <c r="Z8481" t="s">
        <v>37</v>
      </c>
      <c r="AA8481" t="s">
        <v>79736</v>
      </c>
      <c r="AB8481" t="s">
        <v>34226</v>
      </c>
      <c r="AC8481" t="s">
        <v>34227</v>
      </c>
      <c r="AD8481" t="s">
        <v>77008</v>
      </c>
      <c r="AE8481" t="s">
        <v>3640</v>
      </c>
    </row>
    <row r="8482" spans="1:31" x14ac:dyDescent="0.3">
      <c r="A8482" t="s">
        <v>98689</v>
      </c>
      <c r="B8482" t="s">
        <v>98690</v>
      </c>
      <c r="C8482" t="s">
        <v>187</v>
      </c>
      <c r="D8482" t="s">
        <v>1467</v>
      </c>
      <c r="E8482" t="s">
        <v>78494</v>
      </c>
      <c r="F8482" t="s">
        <v>1610</v>
      </c>
      <c r="G8482" t="s">
        <v>66335</v>
      </c>
      <c r="H8482" t="s">
        <v>12264</v>
      </c>
      <c r="I8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8482" t="str">
        <f>IF(Table2[[#This Row],[Č. or.]],_xlfn.CONCAT(Table2[[#This Row],[Ulice]]," ",Table2[[#This Row],[Č. p.]],"/",Table2[[#This Row],[Č. or.]]),_xlfn.CONCAT(Table2[[#This Row],[Ulice]]," ",Table2[[#This Row],[Č. p.]]))</f>
        <v>Lidická 44/4</v>
      </c>
      <c r="K8482" t="s">
        <v>1150</v>
      </c>
      <c r="L8482">
        <v>44</v>
      </c>
      <c r="M8482">
        <v>4</v>
      </c>
      <c r="N8482" t="s">
        <v>1610</v>
      </c>
      <c r="O8482" t="s">
        <v>1610</v>
      </c>
      <c r="P8482" t="s">
        <v>78495</v>
      </c>
      <c r="Q8482" t="s">
        <v>1610</v>
      </c>
      <c r="R8482" t="s">
        <v>66336</v>
      </c>
      <c r="S8482" t="s">
        <v>66336</v>
      </c>
      <c r="T8482" t="s">
        <v>66337</v>
      </c>
      <c r="U8482" t="s">
        <v>66338</v>
      </c>
      <c r="V8482" t="s">
        <v>66339</v>
      </c>
      <c r="W8482" t="s">
        <v>66340</v>
      </c>
      <c r="X8482" t="s">
        <v>66341</v>
      </c>
      <c r="Y8482" t="s">
        <v>3637</v>
      </c>
      <c r="Z8482" t="s">
        <v>37</v>
      </c>
      <c r="AA8482" t="s">
        <v>78496</v>
      </c>
      <c r="AB8482" t="s">
        <v>34819</v>
      </c>
      <c r="AC8482" t="s">
        <v>34820</v>
      </c>
      <c r="AD8482" t="s">
        <v>77008</v>
      </c>
      <c r="AE8482" t="s">
        <v>3640</v>
      </c>
    </row>
    <row r="8483" spans="1:31" x14ac:dyDescent="0.3">
      <c r="A8483" t="s">
        <v>98691</v>
      </c>
      <c r="B8483" t="s">
        <v>98692</v>
      </c>
      <c r="C8483" t="s">
        <v>187</v>
      </c>
      <c r="D8483" t="s">
        <v>418</v>
      </c>
      <c r="E8483" t="s">
        <v>77033</v>
      </c>
      <c r="F8483" t="s">
        <v>585</v>
      </c>
      <c r="G8483" t="s">
        <v>66342</v>
      </c>
      <c r="H8483" t="s">
        <v>66343</v>
      </c>
      <c r="I8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II, Liliová 277</v>
      </c>
      <c r="J8483" t="str">
        <f>IF(Table2[[#This Row],[Č. or.]],_xlfn.CONCAT(Table2[[#This Row],[Ulice]]," ",Table2[[#This Row],[Č. p.]],"/",Table2[[#This Row],[Č. or.]]),_xlfn.CONCAT(Table2[[#This Row],[Ulice]]," ",Table2[[#This Row],[Č. p.]]))</f>
        <v>Liliová 277/1</v>
      </c>
      <c r="K8483" t="s">
        <v>66344</v>
      </c>
      <c r="L8483">
        <v>277</v>
      </c>
      <c r="M8483">
        <v>1</v>
      </c>
      <c r="N8483" t="s">
        <v>585</v>
      </c>
      <c r="O8483" t="s">
        <v>32217</v>
      </c>
      <c r="P8483" t="s">
        <v>77034</v>
      </c>
      <c r="Q8483" t="s">
        <v>585</v>
      </c>
      <c r="R8483" t="s">
        <v>66345</v>
      </c>
      <c r="T8483" t="s">
        <v>66346</v>
      </c>
      <c r="W8483" t="s">
        <v>66347</v>
      </c>
      <c r="X8483" t="s">
        <v>66348</v>
      </c>
      <c r="Y8483" t="s">
        <v>3637</v>
      </c>
      <c r="Z8483" t="s">
        <v>37</v>
      </c>
      <c r="AA8483" t="s">
        <v>77035</v>
      </c>
      <c r="AB8483" t="s">
        <v>31802</v>
      </c>
      <c r="AC8483" t="s">
        <v>31803</v>
      </c>
      <c r="AD8483" t="s">
        <v>77008</v>
      </c>
      <c r="AE8483" t="s">
        <v>3640</v>
      </c>
    </row>
    <row r="8484" spans="1:31" x14ac:dyDescent="0.3">
      <c r="A8484" t="s">
        <v>98693</v>
      </c>
      <c r="B8484" t="s">
        <v>98694</v>
      </c>
      <c r="C8484" t="s">
        <v>187</v>
      </c>
      <c r="D8484" t="s">
        <v>418</v>
      </c>
      <c r="E8484" t="s">
        <v>77033</v>
      </c>
      <c r="F8484" t="s">
        <v>585</v>
      </c>
      <c r="G8484" t="s">
        <v>66349</v>
      </c>
      <c r="H8484" t="s">
        <v>66350</v>
      </c>
      <c r="I8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II, Riegrova 454</v>
      </c>
      <c r="J8484" t="str">
        <f>IF(Table2[[#This Row],[Č. or.]],_xlfn.CONCAT(Table2[[#This Row],[Ulice]]," ",Table2[[#This Row],[Č. p.]],"/",Table2[[#This Row],[Č. or.]]),_xlfn.CONCAT(Table2[[#This Row],[Ulice]]," ",Table2[[#This Row],[Č. p.]]))</f>
        <v>Riegrova 454/12</v>
      </c>
      <c r="K8484" t="s">
        <v>833</v>
      </c>
      <c r="L8484">
        <v>454</v>
      </c>
      <c r="M8484">
        <v>12</v>
      </c>
      <c r="N8484" t="s">
        <v>585</v>
      </c>
      <c r="O8484" t="s">
        <v>32217</v>
      </c>
      <c r="P8484" t="s">
        <v>77034</v>
      </c>
      <c r="Q8484" t="s">
        <v>585</v>
      </c>
      <c r="R8484" t="s">
        <v>66351</v>
      </c>
      <c r="T8484" t="s">
        <v>66352</v>
      </c>
      <c r="V8484" t="s">
        <v>66353</v>
      </c>
      <c r="W8484" t="s">
        <v>66354</v>
      </c>
      <c r="X8484" t="s">
        <v>66355</v>
      </c>
      <c r="Y8484" t="s">
        <v>3637</v>
      </c>
      <c r="Z8484" t="s">
        <v>37</v>
      </c>
      <c r="AA8484" t="s">
        <v>77035</v>
      </c>
      <c r="AB8484" t="s">
        <v>31802</v>
      </c>
      <c r="AC8484" t="s">
        <v>31803</v>
      </c>
      <c r="AD8484" t="s">
        <v>77008</v>
      </c>
      <c r="AE8484" t="s">
        <v>3640</v>
      </c>
    </row>
    <row r="8485" spans="1:31" x14ac:dyDescent="0.3">
      <c r="A8485" t="s">
        <v>98695</v>
      </c>
      <c r="B8485" t="s">
        <v>98696</v>
      </c>
      <c r="C8485" t="s">
        <v>187</v>
      </c>
      <c r="D8485" t="s">
        <v>418</v>
      </c>
      <c r="E8485" t="s">
        <v>77033</v>
      </c>
      <c r="F8485" t="s">
        <v>585</v>
      </c>
      <c r="G8485" t="s">
        <v>66356</v>
      </c>
      <c r="H8485" t="s">
        <v>66357</v>
      </c>
      <c r="I8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MŠ Děčín Klostermannova</v>
      </c>
      <c r="J8485" t="str">
        <f>IF(Table2[[#This Row],[Č. or.]],_xlfn.CONCAT(Table2[[#This Row],[Ulice]]," ",Table2[[#This Row],[Č. p.]],"/",Table2[[#This Row],[Č. or.]]),_xlfn.CONCAT(Table2[[#This Row],[Ulice]]," ",Table2[[#This Row],[Č. p.]]))</f>
        <v>Klostermannova 1474/11</v>
      </c>
      <c r="K8485" t="s">
        <v>27066</v>
      </c>
      <c r="L8485">
        <v>1474</v>
      </c>
      <c r="M8485">
        <v>11</v>
      </c>
      <c r="N8485" t="s">
        <v>585</v>
      </c>
      <c r="O8485" t="s">
        <v>31939</v>
      </c>
      <c r="P8485" t="s">
        <v>77034</v>
      </c>
      <c r="Q8485" t="s">
        <v>585</v>
      </c>
      <c r="R8485" t="s">
        <v>66358</v>
      </c>
      <c r="S8485" t="s">
        <v>66359</v>
      </c>
      <c r="T8485" t="s">
        <v>66360</v>
      </c>
      <c r="U8485" t="s">
        <v>66360</v>
      </c>
      <c r="V8485" t="s">
        <v>66361</v>
      </c>
      <c r="W8485" t="s">
        <v>66362</v>
      </c>
      <c r="X8485" t="s">
        <v>66363</v>
      </c>
      <c r="Y8485" t="s">
        <v>3725</v>
      </c>
      <c r="Z8485" t="s">
        <v>37</v>
      </c>
      <c r="AA8485" t="s">
        <v>77035</v>
      </c>
      <c r="AB8485" t="s">
        <v>31802</v>
      </c>
      <c r="AC8485" t="s">
        <v>31803</v>
      </c>
      <c r="AD8485" t="s">
        <v>77008</v>
      </c>
      <c r="AE8485" t="s">
        <v>3640</v>
      </c>
    </row>
    <row r="8486" spans="1:31" x14ac:dyDescent="0.3">
      <c r="A8486" t="s">
        <v>98697</v>
      </c>
      <c r="B8486" t="s">
        <v>98698</v>
      </c>
      <c r="C8486" t="s">
        <v>187</v>
      </c>
      <c r="D8486" t="s">
        <v>956</v>
      </c>
      <c r="E8486" t="s">
        <v>78371</v>
      </c>
      <c r="F8486" t="s">
        <v>959</v>
      </c>
      <c r="G8486" t="s">
        <v>66364</v>
      </c>
      <c r="H8486" t="s">
        <v>12264</v>
      </c>
      <c r="I8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8486" t="str">
        <f>IF(Table2[[#This Row],[Č. or.]],_xlfn.CONCAT(Table2[[#This Row],[Ulice]]," ",Table2[[#This Row],[Č. p.]],"/",Table2[[#This Row],[Č. or.]]),_xlfn.CONCAT(Table2[[#This Row],[Ulice]]," ",Table2[[#This Row],[Č. p.]]))</f>
        <v>Smetanovy sady 1558</v>
      </c>
      <c r="K8486" t="s">
        <v>47915</v>
      </c>
      <c r="L8486">
        <v>1558</v>
      </c>
      <c r="N8486" t="s">
        <v>959</v>
      </c>
      <c r="O8486" t="s">
        <v>1106</v>
      </c>
      <c r="P8486" t="s">
        <v>86777</v>
      </c>
      <c r="Q8486" t="s">
        <v>1106</v>
      </c>
      <c r="R8486" t="s">
        <v>66365</v>
      </c>
      <c r="T8486" t="s">
        <v>66366</v>
      </c>
      <c r="V8486" t="s">
        <v>66367</v>
      </c>
      <c r="W8486" t="s">
        <v>66368</v>
      </c>
      <c r="X8486" t="s">
        <v>66369</v>
      </c>
      <c r="Y8486" t="s">
        <v>3637</v>
      </c>
      <c r="Z8486" t="s">
        <v>37</v>
      </c>
      <c r="AA8486" t="s">
        <v>86778</v>
      </c>
      <c r="AB8486" t="s">
        <v>32516</v>
      </c>
      <c r="AC8486" t="s">
        <v>32517</v>
      </c>
      <c r="AD8486" t="s">
        <v>77008</v>
      </c>
      <c r="AE8486" t="s">
        <v>3640</v>
      </c>
    </row>
    <row r="8487" spans="1:31" x14ac:dyDescent="0.3">
      <c r="A8487" t="s">
        <v>98699</v>
      </c>
      <c r="B8487" t="s">
        <v>98700</v>
      </c>
      <c r="C8487" t="s">
        <v>187</v>
      </c>
      <c r="D8487" t="s">
        <v>956</v>
      </c>
      <c r="E8487" t="s">
        <v>78371</v>
      </c>
      <c r="F8487" t="s">
        <v>959</v>
      </c>
      <c r="G8487" t="s">
        <v>66370</v>
      </c>
      <c r="H8487" t="s">
        <v>12264</v>
      </c>
      <c r="I8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Mateřská škola</v>
      </c>
      <c r="J8487" t="str">
        <f>IF(Table2[[#This Row],[Č. or.]],_xlfn.CONCAT(Table2[[#This Row],[Ulice]]," ",Table2[[#This Row],[Č. p.]],"/",Table2[[#This Row],[Č. or.]]),_xlfn.CONCAT(Table2[[#This Row],[Ulice]]," ",Table2[[#This Row],[Č. p.]]))</f>
        <v>Jiráskova 4335</v>
      </c>
      <c r="K8487" t="s">
        <v>841</v>
      </c>
      <c r="L8487">
        <v>4335</v>
      </c>
      <c r="N8487" t="s">
        <v>959</v>
      </c>
      <c r="O8487" t="s">
        <v>959</v>
      </c>
      <c r="P8487" t="s">
        <v>86738</v>
      </c>
      <c r="Q8487" t="s">
        <v>959</v>
      </c>
      <c r="R8487" t="s">
        <v>66371</v>
      </c>
      <c r="S8487" t="s">
        <v>66371</v>
      </c>
      <c r="T8487" t="s">
        <v>66372</v>
      </c>
      <c r="V8487" t="s">
        <v>66373</v>
      </c>
      <c r="W8487" t="s">
        <v>66374</v>
      </c>
      <c r="X8487" t="s">
        <v>66375</v>
      </c>
      <c r="Y8487" t="s">
        <v>3725</v>
      </c>
      <c r="Z8487" t="s">
        <v>37</v>
      </c>
      <c r="AA8487" t="s">
        <v>78373</v>
      </c>
      <c r="AB8487" t="s">
        <v>32403</v>
      </c>
      <c r="AC8487" t="s">
        <v>32404</v>
      </c>
      <c r="AD8487" t="s">
        <v>77008</v>
      </c>
      <c r="AE8487" t="s">
        <v>3640</v>
      </c>
    </row>
    <row r="8488" spans="1:31" x14ac:dyDescent="0.3">
      <c r="A8488" t="s">
        <v>98701</v>
      </c>
      <c r="B8488" t="s">
        <v>98702</v>
      </c>
      <c r="C8488" t="s">
        <v>187</v>
      </c>
      <c r="D8488" t="s">
        <v>640</v>
      </c>
      <c r="E8488" t="s">
        <v>77056</v>
      </c>
      <c r="F8488" t="s">
        <v>3218</v>
      </c>
      <c r="G8488" t="s">
        <v>66376</v>
      </c>
      <c r="H8488" t="s">
        <v>66377</v>
      </c>
      <c r="I8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MŠ Jeníkov</v>
      </c>
      <c r="J8488" t="str">
        <f>IF(Table2[[#This Row],[Č. or.]],_xlfn.CONCAT(Table2[[#This Row],[Ulice]]," ",Table2[[#This Row],[Č. p.]],"/",Table2[[#This Row],[Č. or.]]),_xlfn.CONCAT(Table2[[#This Row],[Ulice]]," ",Table2[[#This Row],[Č. p.]]))</f>
        <v xml:space="preserve"> 21</v>
      </c>
      <c r="L8488">
        <v>21</v>
      </c>
      <c r="N8488" t="s">
        <v>3218</v>
      </c>
      <c r="O8488" t="s">
        <v>66378</v>
      </c>
      <c r="P8488" t="s">
        <v>98703</v>
      </c>
      <c r="Q8488" t="s">
        <v>66378</v>
      </c>
      <c r="R8488" t="s">
        <v>66379</v>
      </c>
      <c r="T8488" t="s">
        <v>66380</v>
      </c>
      <c r="V8488" t="s">
        <v>66381</v>
      </c>
      <c r="W8488" t="s">
        <v>66382</v>
      </c>
      <c r="X8488" t="s">
        <v>66383</v>
      </c>
      <c r="Y8488" t="s">
        <v>3637</v>
      </c>
      <c r="Z8488" t="s">
        <v>37</v>
      </c>
      <c r="AA8488" t="s">
        <v>98704</v>
      </c>
      <c r="AB8488" t="s">
        <v>66384</v>
      </c>
      <c r="AC8488" t="s">
        <v>66385</v>
      </c>
      <c r="AD8488" t="s">
        <v>77008</v>
      </c>
      <c r="AE8488" t="s">
        <v>3640</v>
      </c>
    </row>
    <row r="8489" spans="1:31" x14ac:dyDescent="0.3">
      <c r="A8489" t="s">
        <v>98705</v>
      </c>
      <c r="B8489" t="s">
        <v>98706</v>
      </c>
      <c r="C8489" t="s">
        <v>187</v>
      </c>
      <c r="D8489" t="s">
        <v>996</v>
      </c>
      <c r="E8489" t="s">
        <v>77038</v>
      </c>
      <c r="F8489" t="s">
        <v>1000</v>
      </c>
      <c r="G8489" t="s">
        <v>66386</v>
      </c>
      <c r="H8489" t="s">
        <v>12264</v>
      </c>
      <c r="I8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489" t="str">
        <f>IF(Table2[[#This Row],[Č. or.]],_xlfn.CONCAT(Table2[[#This Row],[Ulice]]," ",Table2[[#This Row],[Č. p.]],"/",Table2[[#This Row],[Č. or.]]),_xlfn.CONCAT(Table2[[#This Row],[Ulice]]," ",Table2[[#This Row],[Č. p.]]))</f>
        <v>Švédská 3494/14</v>
      </c>
      <c r="K8489" t="s">
        <v>66387</v>
      </c>
      <c r="L8489">
        <v>3494</v>
      </c>
      <c r="M8489">
        <v>14</v>
      </c>
      <c r="N8489" t="s">
        <v>1000</v>
      </c>
      <c r="O8489" t="s">
        <v>1000</v>
      </c>
      <c r="P8489" t="s">
        <v>80734</v>
      </c>
      <c r="Q8489" t="s">
        <v>1000</v>
      </c>
      <c r="R8489" t="s">
        <v>66388</v>
      </c>
      <c r="T8489" t="s">
        <v>66389</v>
      </c>
      <c r="V8489" t="s">
        <v>66390</v>
      </c>
      <c r="W8489" t="s">
        <v>66391</v>
      </c>
      <c r="X8489" t="s">
        <v>66392</v>
      </c>
      <c r="Y8489" t="s">
        <v>3637</v>
      </c>
      <c r="Z8489" t="s">
        <v>37</v>
      </c>
      <c r="AA8489" t="s">
        <v>77040</v>
      </c>
      <c r="AB8489" t="s">
        <v>14155</v>
      </c>
      <c r="AC8489" t="s">
        <v>14156</v>
      </c>
      <c r="AD8489" t="s">
        <v>77008</v>
      </c>
      <c r="AE8489" t="s">
        <v>3640</v>
      </c>
    </row>
    <row r="8490" spans="1:31" x14ac:dyDescent="0.3">
      <c r="A8490" t="s">
        <v>98707</v>
      </c>
      <c r="B8490" t="s">
        <v>98708</v>
      </c>
      <c r="C8490" t="s">
        <v>187</v>
      </c>
      <c r="D8490" t="s">
        <v>1083</v>
      </c>
      <c r="E8490" t="s">
        <v>89166</v>
      </c>
      <c r="F8490" t="s">
        <v>1087</v>
      </c>
      <c r="G8490" t="s">
        <v>66393</v>
      </c>
      <c r="H8490" t="s">
        <v>12264</v>
      </c>
      <c r="I8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</v>
      </c>
      <c r="J8490" t="str">
        <f>IF(Table2[[#This Row],[Č. or.]],_xlfn.CONCAT(Table2[[#This Row],[Ulice]]," ",Table2[[#This Row],[Č. p.]],"/",Table2[[#This Row],[Č. or.]]),_xlfn.CONCAT(Table2[[#This Row],[Ulice]]," ",Table2[[#This Row],[Č. p.]]))</f>
        <v>Roztocká 994</v>
      </c>
      <c r="K8490" t="s">
        <v>66394</v>
      </c>
      <c r="L8490">
        <v>994</v>
      </c>
      <c r="N8490" t="s">
        <v>2998</v>
      </c>
      <c r="O8490" t="s">
        <v>1087</v>
      </c>
      <c r="P8490" t="s">
        <v>89167</v>
      </c>
      <c r="Q8490" t="s">
        <v>1087</v>
      </c>
      <c r="R8490" t="s">
        <v>66395</v>
      </c>
      <c r="T8490" t="s">
        <v>66396</v>
      </c>
      <c r="W8490" t="s">
        <v>66397</v>
      </c>
      <c r="X8490" t="s">
        <v>66398</v>
      </c>
      <c r="Y8490" t="s">
        <v>3637</v>
      </c>
      <c r="Z8490" t="s">
        <v>37</v>
      </c>
      <c r="AA8490" t="s">
        <v>89338</v>
      </c>
      <c r="AB8490" t="s">
        <v>39726</v>
      </c>
      <c r="AC8490" t="s">
        <v>39727</v>
      </c>
      <c r="AD8490" t="s">
        <v>77008</v>
      </c>
      <c r="AE8490" t="s">
        <v>3640</v>
      </c>
    </row>
    <row r="8491" spans="1:31" x14ac:dyDescent="0.3">
      <c r="A8491" t="s">
        <v>98709</v>
      </c>
      <c r="B8491" t="s">
        <v>98710</v>
      </c>
      <c r="C8491" t="s">
        <v>187</v>
      </c>
      <c r="D8491" t="s">
        <v>717</v>
      </c>
      <c r="E8491" t="s">
        <v>78408</v>
      </c>
      <c r="F8491" t="s">
        <v>704</v>
      </c>
      <c r="G8491" t="s">
        <v>66399</v>
      </c>
      <c r="H8491" t="s">
        <v>15204</v>
      </c>
      <c r="I84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Školní jídelna</v>
      </c>
      <c r="J8491" t="str">
        <f>IF(Table2[[#This Row],[Č. or.]],_xlfn.CONCAT(Table2[[#This Row],[Ulice]]," ",Table2[[#This Row],[Č. p.]],"/",Table2[[#This Row],[Č. or.]]),_xlfn.CONCAT(Table2[[#This Row],[Ulice]]," ",Table2[[#This Row],[Č. p.]]))</f>
        <v>Školní 692</v>
      </c>
      <c r="K8491" t="s">
        <v>606</v>
      </c>
      <c r="L8491">
        <v>692</v>
      </c>
      <c r="N8491" t="s">
        <v>1373</v>
      </c>
      <c r="O8491" t="s">
        <v>704</v>
      </c>
      <c r="P8491" t="s">
        <v>78409</v>
      </c>
      <c r="Q8491" t="s">
        <v>704</v>
      </c>
      <c r="R8491" t="s">
        <v>66400</v>
      </c>
      <c r="T8491" t="s">
        <v>66401</v>
      </c>
      <c r="W8491" t="s">
        <v>66402</v>
      </c>
      <c r="X8491" t="s">
        <v>66403</v>
      </c>
      <c r="Y8491" t="s">
        <v>8029</v>
      </c>
      <c r="Z8491" t="s">
        <v>37</v>
      </c>
      <c r="AA8491" t="s">
        <v>78410</v>
      </c>
      <c r="AB8491" t="s">
        <v>33535</v>
      </c>
      <c r="AC8491" t="s">
        <v>33536</v>
      </c>
      <c r="AD8491" t="s">
        <v>77008</v>
      </c>
      <c r="AE8491" t="s">
        <v>3640</v>
      </c>
    </row>
    <row r="8492" spans="1:31" x14ac:dyDescent="0.3">
      <c r="A8492" t="s">
        <v>98711</v>
      </c>
      <c r="B8492" t="s">
        <v>98712</v>
      </c>
      <c r="C8492" t="s">
        <v>187</v>
      </c>
      <c r="D8492" t="s">
        <v>996</v>
      </c>
      <c r="E8492" t="s">
        <v>77038</v>
      </c>
      <c r="F8492" t="s">
        <v>1000</v>
      </c>
      <c r="G8492" t="s">
        <v>66404</v>
      </c>
      <c r="H8492" t="s">
        <v>12264</v>
      </c>
      <c r="I8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492" t="str">
        <f>IF(Table2[[#This Row],[Č. or.]],_xlfn.CONCAT(Table2[[#This Row],[Ulice]]," ",Table2[[#This Row],[Č. p.]],"/",Table2[[#This Row],[Č. or.]]),_xlfn.CONCAT(Table2[[#This Row],[Ulice]]," ",Table2[[#This Row],[Č. p.]]))</f>
        <v>Havlíčkova 130/4</v>
      </c>
      <c r="K8492" t="s">
        <v>565</v>
      </c>
      <c r="L8492">
        <v>130</v>
      </c>
      <c r="M8492">
        <v>4</v>
      </c>
      <c r="N8492" t="s">
        <v>1000</v>
      </c>
      <c r="O8492" t="s">
        <v>1000</v>
      </c>
      <c r="P8492" t="s">
        <v>77039</v>
      </c>
      <c r="Q8492" t="s">
        <v>1000</v>
      </c>
      <c r="R8492" t="s">
        <v>66405</v>
      </c>
      <c r="T8492" t="s">
        <v>66406</v>
      </c>
      <c r="V8492" t="s">
        <v>66407</v>
      </c>
      <c r="W8492" t="s">
        <v>66408</v>
      </c>
      <c r="X8492" t="s">
        <v>66409</v>
      </c>
      <c r="Y8492" t="s">
        <v>3637</v>
      </c>
      <c r="Z8492" t="s">
        <v>37</v>
      </c>
      <c r="AA8492" t="s">
        <v>77040</v>
      </c>
      <c r="AB8492" t="s">
        <v>14155</v>
      </c>
      <c r="AC8492" t="s">
        <v>14156</v>
      </c>
      <c r="AD8492" t="s">
        <v>77008</v>
      </c>
      <c r="AE8492" t="s">
        <v>65649</v>
      </c>
    </row>
    <row r="8493" spans="1:31" x14ac:dyDescent="0.3">
      <c r="A8493" t="s">
        <v>98713</v>
      </c>
      <c r="B8493" t="s">
        <v>98714</v>
      </c>
      <c r="C8493" t="s">
        <v>187</v>
      </c>
      <c r="D8493" t="s">
        <v>662</v>
      </c>
      <c r="E8493" t="s">
        <v>78775</v>
      </c>
      <c r="F8493" t="s">
        <v>3244</v>
      </c>
      <c r="G8493" t="s">
        <v>66410</v>
      </c>
      <c r="H8493" t="s">
        <v>14140</v>
      </c>
      <c r="I8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Středisko volného času</v>
      </c>
      <c r="J8493" t="str">
        <f>IF(Table2[[#This Row],[Č. or.]],_xlfn.CONCAT(Table2[[#This Row],[Ulice]]," ",Table2[[#This Row],[Č. p.]],"/",Table2[[#This Row],[Č. or.]]),_xlfn.CONCAT(Table2[[#This Row],[Ulice]]," ",Table2[[#This Row],[Č. p.]]))</f>
        <v>Na Nivách 568</v>
      </c>
      <c r="K8493" t="s">
        <v>66411</v>
      </c>
      <c r="L8493">
        <v>568</v>
      </c>
      <c r="N8493" t="s">
        <v>3244</v>
      </c>
      <c r="O8493" t="s">
        <v>3243</v>
      </c>
      <c r="P8493" t="s">
        <v>78776</v>
      </c>
      <c r="Q8493" t="s">
        <v>3244</v>
      </c>
      <c r="R8493" t="s">
        <v>66412</v>
      </c>
      <c r="T8493" t="s">
        <v>66413</v>
      </c>
      <c r="W8493" t="s">
        <v>66414</v>
      </c>
      <c r="X8493" t="s">
        <v>66415</v>
      </c>
      <c r="Y8493" t="s">
        <v>13329</v>
      </c>
      <c r="Z8493" t="s">
        <v>37</v>
      </c>
      <c r="AA8493" t="s">
        <v>78777</v>
      </c>
      <c r="AB8493" t="s">
        <v>40598</v>
      </c>
      <c r="AC8493" t="s">
        <v>40599</v>
      </c>
      <c r="AD8493" t="s">
        <v>77008</v>
      </c>
      <c r="AE8493" t="s">
        <v>3640</v>
      </c>
    </row>
    <row r="8494" spans="1:31" x14ac:dyDescent="0.3">
      <c r="A8494" t="s">
        <v>98715</v>
      </c>
      <c r="B8494" t="s">
        <v>98716</v>
      </c>
      <c r="C8494" t="s">
        <v>187</v>
      </c>
      <c r="D8494" t="s">
        <v>592</v>
      </c>
      <c r="E8494" t="s">
        <v>77077</v>
      </c>
      <c r="F8494" t="s">
        <v>595</v>
      </c>
      <c r="G8494" t="s">
        <v>66416</v>
      </c>
      <c r="H8494" t="s">
        <v>12264</v>
      </c>
      <c r="I8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494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8494">
        <v>76</v>
      </c>
      <c r="N8494" t="s">
        <v>2958</v>
      </c>
      <c r="O8494" t="s">
        <v>39116</v>
      </c>
      <c r="P8494" t="s">
        <v>77078</v>
      </c>
      <c r="Q8494" t="s">
        <v>39116</v>
      </c>
      <c r="R8494" t="s">
        <v>66417</v>
      </c>
      <c r="T8494" t="s">
        <v>66418</v>
      </c>
      <c r="V8494" t="s">
        <v>66419</v>
      </c>
      <c r="W8494" t="s">
        <v>66420</v>
      </c>
      <c r="X8494" t="s">
        <v>66421</v>
      </c>
      <c r="Y8494" t="s">
        <v>3637</v>
      </c>
      <c r="Z8494" t="s">
        <v>37</v>
      </c>
      <c r="AA8494" t="s">
        <v>89114</v>
      </c>
      <c r="AB8494" t="s">
        <v>39122</v>
      </c>
      <c r="AC8494" t="s">
        <v>39123</v>
      </c>
      <c r="AD8494" t="s">
        <v>77008</v>
      </c>
      <c r="AE8494" t="s">
        <v>3640</v>
      </c>
    </row>
    <row r="8495" spans="1:31" x14ac:dyDescent="0.3">
      <c r="A8495" t="s">
        <v>98717</v>
      </c>
      <c r="B8495" t="s">
        <v>98718</v>
      </c>
      <c r="C8495" t="s">
        <v>187</v>
      </c>
      <c r="D8495" t="s">
        <v>337</v>
      </c>
      <c r="E8495" t="s">
        <v>78646</v>
      </c>
      <c r="F8495" t="s">
        <v>1621</v>
      </c>
      <c r="G8495" t="s">
        <v>66422</v>
      </c>
      <c r="H8495" t="s">
        <v>12264</v>
      </c>
      <c r="I8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495" t="str">
        <f>IF(Table2[[#This Row],[Č. or.]],_xlfn.CONCAT(Table2[[#This Row],[Ulice]]," ",Table2[[#This Row],[Č. p.]],"/",Table2[[#This Row],[Č. or.]]),_xlfn.CONCAT(Table2[[#This Row],[Ulice]]," ",Table2[[#This Row],[Č. p.]]))</f>
        <v>Krausova 315</v>
      </c>
      <c r="K8495" t="s">
        <v>66423</v>
      </c>
      <c r="L8495">
        <v>315</v>
      </c>
      <c r="N8495" t="s">
        <v>1621</v>
      </c>
      <c r="O8495" t="s">
        <v>38001</v>
      </c>
      <c r="P8495" t="s">
        <v>88733</v>
      </c>
      <c r="Q8495" t="s">
        <v>38001</v>
      </c>
      <c r="R8495" t="s">
        <v>66424</v>
      </c>
      <c r="T8495" t="s">
        <v>66425</v>
      </c>
      <c r="V8495" t="s">
        <v>66426</v>
      </c>
      <c r="W8495" t="s">
        <v>66427</v>
      </c>
      <c r="X8495" t="s">
        <v>66428</v>
      </c>
      <c r="Y8495" t="s">
        <v>3725</v>
      </c>
      <c r="Z8495" t="s">
        <v>37</v>
      </c>
      <c r="AA8495" t="s">
        <v>88734</v>
      </c>
      <c r="AB8495" t="s">
        <v>38007</v>
      </c>
      <c r="AC8495" t="s">
        <v>38008</v>
      </c>
      <c r="AD8495" t="s">
        <v>77008</v>
      </c>
      <c r="AE8495" t="s">
        <v>3640</v>
      </c>
    </row>
    <row r="8496" spans="1:31" x14ac:dyDescent="0.3">
      <c r="A8496" t="s">
        <v>98719</v>
      </c>
      <c r="B8496" t="s">
        <v>98720</v>
      </c>
      <c r="C8496" t="s">
        <v>187</v>
      </c>
      <c r="D8496" t="s">
        <v>662</v>
      </c>
      <c r="E8496" t="s">
        <v>78775</v>
      </c>
      <c r="F8496" t="s">
        <v>3244</v>
      </c>
      <c r="G8496" t="s">
        <v>66429</v>
      </c>
      <c r="H8496" t="s">
        <v>12264</v>
      </c>
      <c r="I8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4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8496">
        <v>122</v>
      </c>
      <c r="N8496" t="s">
        <v>3244</v>
      </c>
      <c r="O8496" t="s">
        <v>66430</v>
      </c>
      <c r="P8496" t="s">
        <v>80172</v>
      </c>
      <c r="Q8496" t="s">
        <v>66430</v>
      </c>
      <c r="R8496" t="s">
        <v>66431</v>
      </c>
      <c r="T8496" t="s">
        <v>66432</v>
      </c>
      <c r="U8496" t="s">
        <v>66433</v>
      </c>
      <c r="V8496" t="s">
        <v>66434</v>
      </c>
      <c r="W8496" t="s">
        <v>66435</v>
      </c>
      <c r="X8496" t="s">
        <v>66436</v>
      </c>
      <c r="Y8496" t="s">
        <v>3637</v>
      </c>
      <c r="Z8496" t="s">
        <v>37</v>
      </c>
      <c r="AA8496" t="s">
        <v>98721</v>
      </c>
      <c r="AB8496" t="s">
        <v>66437</v>
      </c>
      <c r="AC8496" t="s">
        <v>66438</v>
      </c>
      <c r="AD8496" t="s">
        <v>77008</v>
      </c>
      <c r="AE8496" t="s">
        <v>3640</v>
      </c>
    </row>
    <row r="8497" spans="1:31" x14ac:dyDescent="0.3">
      <c r="A8497" t="s">
        <v>98722</v>
      </c>
      <c r="B8497" t="s">
        <v>98723</v>
      </c>
      <c r="C8497" t="s">
        <v>187</v>
      </c>
      <c r="D8497" t="s">
        <v>337</v>
      </c>
      <c r="E8497" t="s">
        <v>78646</v>
      </c>
      <c r="F8497" t="s">
        <v>1621</v>
      </c>
      <c r="G8497" t="s">
        <v>66439</v>
      </c>
      <c r="H8497" t="s">
        <v>12264</v>
      </c>
      <c r="I8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497" t="str">
        <f>IF(Table2[[#This Row],[Č. or.]],_xlfn.CONCAT(Table2[[#This Row],[Ulice]]," ",Table2[[#This Row],[Č. p.]],"/",Table2[[#This Row],[Č. or.]]),_xlfn.CONCAT(Table2[[#This Row],[Ulice]]," ",Table2[[#This Row],[Č. p.]]))</f>
        <v>Hradní 102</v>
      </c>
      <c r="K8497" t="s">
        <v>11220</v>
      </c>
      <c r="L8497">
        <v>102</v>
      </c>
      <c r="N8497" t="s">
        <v>1621</v>
      </c>
      <c r="O8497" t="s">
        <v>37971</v>
      </c>
      <c r="P8497" t="s">
        <v>88722</v>
      </c>
      <c r="Q8497" t="s">
        <v>37971</v>
      </c>
      <c r="R8497" t="s">
        <v>66440</v>
      </c>
      <c r="T8497" t="s">
        <v>66441</v>
      </c>
      <c r="V8497" t="s">
        <v>66442</v>
      </c>
      <c r="W8497" t="s">
        <v>66443</v>
      </c>
      <c r="X8497" t="s">
        <v>66444</v>
      </c>
      <c r="Y8497" t="s">
        <v>3637</v>
      </c>
      <c r="Z8497" t="s">
        <v>37</v>
      </c>
      <c r="AA8497" t="s">
        <v>88723</v>
      </c>
      <c r="AB8497" t="s">
        <v>37979</v>
      </c>
      <c r="AC8497" t="s">
        <v>37980</v>
      </c>
      <c r="AD8497" t="s">
        <v>77008</v>
      </c>
      <c r="AE8497" t="s">
        <v>3640</v>
      </c>
    </row>
    <row r="8498" spans="1:31" x14ac:dyDescent="0.3">
      <c r="A8498" t="s">
        <v>98724</v>
      </c>
      <c r="B8498" t="s">
        <v>98725</v>
      </c>
      <c r="C8498" t="s">
        <v>187</v>
      </c>
      <c r="D8498" t="s">
        <v>592</v>
      </c>
      <c r="E8498" t="s">
        <v>77067</v>
      </c>
      <c r="F8498" t="s">
        <v>2958</v>
      </c>
      <c r="G8498" t="s">
        <v>66445</v>
      </c>
      <c r="H8498" t="s">
        <v>20112</v>
      </c>
      <c r="I8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Čtyřlístek</v>
      </c>
      <c r="J8498" t="str">
        <f>IF(Table2[[#This Row],[Č. or.]],_xlfn.CONCAT(Table2[[#This Row],[Ulice]]," ",Table2[[#This Row],[Č. p.]],"/",Table2[[#This Row],[Č. or.]]),_xlfn.CONCAT(Table2[[#This Row],[Ulice]]," ",Table2[[#This Row],[Č. p.]]))</f>
        <v>Mírová 1487</v>
      </c>
      <c r="K8498" t="s">
        <v>1160</v>
      </c>
      <c r="L8498">
        <v>1487</v>
      </c>
      <c r="N8498" t="s">
        <v>2958</v>
      </c>
      <c r="O8498" t="s">
        <v>2958</v>
      </c>
      <c r="P8498" t="s">
        <v>77068</v>
      </c>
      <c r="Q8498" t="s">
        <v>2958</v>
      </c>
      <c r="R8498" t="s">
        <v>66446</v>
      </c>
      <c r="T8498" t="s">
        <v>66447</v>
      </c>
      <c r="W8498" t="s">
        <v>66448</v>
      </c>
      <c r="X8498" t="s">
        <v>66449</v>
      </c>
      <c r="Y8498" t="s">
        <v>3637</v>
      </c>
      <c r="Z8498" t="s">
        <v>37</v>
      </c>
      <c r="AA8498" t="s">
        <v>77069</v>
      </c>
      <c r="AB8498" t="s">
        <v>39155</v>
      </c>
      <c r="AC8498" t="s">
        <v>39156</v>
      </c>
      <c r="AD8498" t="s">
        <v>77008</v>
      </c>
      <c r="AE8498" t="s">
        <v>3640</v>
      </c>
    </row>
    <row r="8499" spans="1:31" x14ac:dyDescent="0.3">
      <c r="A8499" t="s">
        <v>98726</v>
      </c>
      <c r="B8499" t="s">
        <v>98727</v>
      </c>
      <c r="C8499" t="s">
        <v>187</v>
      </c>
      <c r="D8499" t="s">
        <v>592</v>
      </c>
      <c r="E8499" t="s">
        <v>77067</v>
      </c>
      <c r="F8499" t="s">
        <v>2958</v>
      </c>
      <c r="G8499" t="s">
        <v>66450</v>
      </c>
      <c r="H8499" t="s">
        <v>12841</v>
      </c>
      <c r="I8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Klíček</v>
      </c>
      <c r="J8499" t="str">
        <f>IF(Table2[[#This Row],[Č. or.]],_xlfn.CONCAT(Table2[[#This Row],[Ulice]]," ",Table2[[#This Row],[Č. p.]],"/",Table2[[#This Row],[Č. or.]]),_xlfn.CONCAT(Table2[[#This Row],[Ulice]]," ",Table2[[#This Row],[Č. p.]]))</f>
        <v>Na Drahách 129</v>
      </c>
      <c r="K8499" t="s">
        <v>618</v>
      </c>
      <c r="L8499">
        <v>129</v>
      </c>
      <c r="N8499" t="s">
        <v>2958</v>
      </c>
      <c r="O8499" t="s">
        <v>2958</v>
      </c>
      <c r="P8499" t="s">
        <v>77068</v>
      </c>
      <c r="Q8499" t="s">
        <v>2958</v>
      </c>
      <c r="R8499" t="s">
        <v>66451</v>
      </c>
      <c r="T8499" t="s">
        <v>66452</v>
      </c>
      <c r="W8499" t="s">
        <v>66453</v>
      </c>
      <c r="X8499" t="s">
        <v>66454</v>
      </c>
      <c r="Y8499" t="s">
        <v>3637</v>
      </c>
      <c r="Z8499" t="s">
        <v>37</v>
      </c>
      <c r="AA8499" t="s">
        <v>77069</v>
      </c>
      <c r="AB8499" t="s">
        <v>39155</v>
      </c>
      <c r="AC8499" t="s">
        <v>39156</v>
      </c>
      <c r="AD8499" t="s">
        <v>77008</v>
      </c>
      <c r="AE8499" t="s">
        <v>3640</v>
      </c>
    </row>
    <row r="8500" spans="1:31" x14ac:dyDescent="0.3">
      <c r="A8500" t="s">
        <v>98728</v>
      </c>
      <c r="B8500" t="s">
        <v>98729</v>
      </c>
      <c r="C8500" t="s">
        <v>187</v>
      </c>
      <c r="D8500" t="s">
        <v>592</v>
      </c>
      <c r="E8500" t="s">
        <v>77067</v>
      </c>
      <c r="F8500" t="s">
        <v>2958</v>
      </c>
      <c r="G8500" t="s">
        <v>66455</v>
      </c>
      <c r="H8500" t="s">
        <v>26837</v>
      </c>
      <c r="I8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Kytička</v>
      </c>
      <c r="J8500" t="str">
        <f>IF(Table2[[#This Row],[Č. or.]],_xlfn.CONCAT(Table2[[#This Row],[Ulice]]," ",Table2[[#This Row],[Č. p.]],"/",Table2[[#This Row],[Č. or.]]),_xlfn.CONCAT(Table2[[#This Row],[Ulice]]," ",Table2[[#This Row],[Č. p.]]))</f>
        <v>Boženy Němcové 648</v>
      </c>
      <c r="K8500" t="s">
        <v>9574</v>
      </c>
      <c r="L8500">
        <v>648</v>
      </c>
      <c r="N8500" t="s">
        <v>2958</v>
      </c>
      <c r="O8500" t="s">
        <v>2958</v>
      </c>
      <c r="P8500" t="s">
        <v>77068</v>
      </c>
      <c r="Q8500" t="s">
        <v>2958</v>
      </c>
      <c r="R8500" t="s">
        <v>66456</v>
      </c>
      <c r="T8500" t="s">
        <v>66457</v>
      </c>
      <c r="W8500" t="s">
        <v>66458</v>
      </c>
      <c r="X8500" t="s">
        <v>66459</v>
      </c>
      <c r="Y8500" t="s">
        <v>3637</v>
      </c>
      <c r="Z8500" t="s">
        <v>37</v>
      </c>
      <c r="AA8500" t="s">
        <v>77069</v>
      </c>
      <c r="AB8500" t="s">
        <v>39155</v>
      </c>
      <c r="AC8500" t="s">
        <v>39156</v>
      </c>
      <c r="AD8500" t="s">
        <v>77008</v>
      </c>
      <c r="AE8500" t="s">
        <v>3640</v>
      </c>
    </row>
    <row r="8501" spans="1:31" x14ac:dyDescent="0.3">
      <c r="A8501" t="s">
        <v>98730</v>
      </c>
      <c r="B8501" t="s">
        <v>98731</v>
      </c>
      <c r="C8501" t="s">
        <v>187</v>
      </c>
      <c r="D8501" t="s">
        <v>592</v>
      </c>
      <c r="E8501" t="s">
        <v>77067</v>
      </c>
      <c r="F8501" t="s">
        <v>2958</v>
      </c>
      <c r="G8501" t="s">
        <v>66460</v>
      </c>
      <c r="H8501" t="s">
        <v>66461</v>
      </c>
      <c r="I8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Láň</v>
      </c>
      <c r="J8501" t="str">
        <f>IF(Table2[[#This Row],[Č. or.]],_xlfn.CONCAT(Table2[[#This Row],[Ulice]]," ",Table2[[#This Row],[Č. p.]],"/",Table2[[#This Row],[Č. or.]]),_xlfn.CONCAT(Table2[[#This Row],[Ulice]]," ",Table2[[#This Row],[Č. p.]]))</f>
        <v>Českých bratří 1387</v>
      </c>
      <c r="K8501" t="s">
        <v>14408</v>
      </c>
      <c r="L8501">
        <v>1387</v>
      </c>
      <c r="N8501" t="s">
        <v>2958</v>
      </c>
      <c r="O8501" t="s">
        <v>2958</v>
      </c>
      <c r="P8501" t="s">
        <v>77068</v>
      </c>
      <c r="Q8501" t="s">
        <v>2958</v>
      </c>
      <c r="R8501" t="s">
        <v>66462</v>
      </c>
      <c r="T8501" t="s">
        <v>66463</v>
      </c>
      <c r="U8501" t="s">
        <v>66464</v>
      </c>
      <c r="W8501" t="s">
        <v>66465</v>
      </c>
      <c r="X8501" t="s">
        <v>66466</v>
      </c>
      <c r="Y8501" t="s">
        <v>3637</v>
      </c>
      <c r="Z8501" t="s">
        <v>37</v>
      </c>
      <c r="AA8501" t="s">
        <v>77069</v>
      </c>
      <c r="AB8501" t="s">
        <v>39155</v>
      </c>
      <c r="AC8501" t="s">
        <v>39156</v>
      </c>
      <c r="AD8501" t="s">
        <v>77008</v>
      </c>
      <c r="AE8501" t="s">
        <v>3640</v>
      </c>
    </row>
    <row r="8502" spans="1:31" x14ac:dyDescent="0.3">
      <c r="A8502" t="s">
        <v>98732</v>
      </c>
      <c r="B8502" t="s">
        <v>98733</v>
      </c>
      <c r="C8502" t="s">
        <v>187</v>
      </c>
      <c r="D8502" t="s">
        <v>592</v>
      </c>
      <c r="E8502" t="s">
        <v>77067</v>
      </c>
      <c r="F8502" t="s">
        <v>2958</v>
      </c>
      <c r="G8502" t="s">
        <v>66467</v>
      </c>
      <c r="H8502" t="s">
        <v>19913</v>
      </c>
      <c r="I8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Sluníčko</v>
      </c>
      <c r="J8502" t="str">
        <f>IF(Table2[[#This Row],[Č. or.]],_xlfn.CONCAT(Table2[[#This Row],[Ulice]]," ",Table2[[#This Row],[Č. p.]],"/",Table2[[#This Row],[Č. or.]]),_xlfn.CONCAT(Table2[[#This Row],[Ulice]]," ",Table2[[#This Row],[Č. p.]]))</f>
        <v>Javornická 1379</v>
      </c>
      <c r="K8502" t="s">
        <v>39151</v>
      </c>
      <c r="L8502">
        <v>1379</v>
      </c>
      <c r="N8502" t="s">
        <v>2958</v>
      </c>
      <c r="O8502" t="s">
        <v>2958</v>
      </c>
      <c r="P8502" t="s">
        <v>77068</v>
      </c>
      <c r="Q8502" t="s">
        <v>2958</v>
      </c>
      <c r="R8502" t="s">
        <v>66468</v>
      </c>
      <c r="T8502" t="s">
        <v>66469</v>
      </c>
      <c r="W8502" t="s">
        <v>66470</v>
      </c>
      <c r="X8502" t="s">
        <v>66471</v>
      </c>
      <c r="Y8502" t="s">
        <v>3637</v>
      </c>
      <c r="Z8502" t="s">
        <v>37</v>
      </c>
      <c r="AA8502" t="s">
        <v>77069</v>
      </c>
      <c r="AB8502" t="s">
        <v>39155</v>
      </c>
      <c r="AC8502" t="s">
        <v>39156</v>
      </c>
      <c r="AD8502" t="s">
        <v>77008</v>
      </c>
      <c r="AE8502" t="s">
        <v>3640</v>
      </c>
    </row>
    <row r="8503" spans="1:31" x14ac:dyDescent="0.3">
      <c r="A8503" t="s">
        <v>98734</v>
      </c>
      <c r="B8503" t="s">
        <v>98735</v>
      </c>
      <c r="C8503" t="s">
        <v>187</v>
      </c>
      <c r="D8503" t="s">
        <v>592</v>
      </c>
      <c r="E8503" t="s">
        <v>77077</v>
      </c>
      <c r="F8503" t="s">
        <v>595</v>
      </c>
      <c r="G8503" t="s">
        <v>66472</v>
      </c>
      <c r="H8503" t="s">
        <v>12264</v>
      </c>
      <c r="I8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139</v>
      </c>
      <c r="L8503">
        <v>139</v>
      </c>
      <c r="N8503" t="s">
        <v>2958</v>
      </c>
      <c r="O8503" t="s">
        <v>39143</v>
      </c>
      <c r="P8503" t="s">
        <v>89123</v>
      </c>
      <c r="Q8503" t="s">
        <v>39143</v>
      </c>
      <c r="R8503" t="s">
        <v>66473</v>
      </c>
      <c r="T8503" t="s">
        <v>66474</v>
      </c>
      <c r="W8503" t="s">
        <v>66475</v>
      </c>
      <c r="X8503" t="s">
        <v>66476</v>
      </c>
      <c r="Y8503" t="s">
        <v>3725</v>
      </c>
      <c r="Z8503" t="s">
        <v>37</v>
      </c>
      <c r="AA8503" t="s">
        <v>89124</v>
      </c>
      <c r="AB8503" t="s">
        <v>39148</v>
      </c>
      <c r="AC8503" t="s">
        <v>39149</v>
      </c>
      <c r="AD8503" t="s">
        <v>77008</v>
      </c>
      <c r="AE8503" t="s">
        <v>3640</v>
      </c>
    </row>
    <row r="8504" spans="1:31" x14ac:dyDescent="0.3">
      <c r="A8504" t="s">
        <v>98736</v>
      </c>
      <c r="B8504" t="s">
        <v>98737</v>
      </c>
      <c r="C8504" t="s">
        <v>187</v>
      </c>
      <c r="D8504" t="s">
        <v>592</v>
      </c>
      <c r="E8504" t="s">
        <v>77072</v>
      </c>
      <c r="F8504" t="s">
        <v>4170</v>
      </c>
      <c r="G8504" t="s">
        <v>66477</v>
      </c>
      <c r="H8504" t="s">
        <v>12264</v>
      </c>
      <c r="I8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04" t="str">
        <f>IF(Table2[[#This Row],[Č. or.]],_xlfn.CONCAT(Table2[[#This Row],[Ulice]]," ",Table2[[#This Row],[Č. p.]],"/",Table2[[#This Row],[Č. or.]]),_xlfn.CONCAT(Table2[[#This Row],[Ulice]]," ",Table2[[#This Row],[Č. p.]]))</f>
        <v>Krupkova 1411</v>
      </c>
      <c r="K8504" t="s">
        <v>66478</v>
      </c>
      <c r="L8504">
        <v>1411</v>
      </c>
      <c r="N8504" t="s">
        <v>2958</v>
      </c>
      <c r="O8504" t="s">
        <v>4170</v>
      </c>
      <c r="P8504" t="s">
        <v>78717</v>
      </c>
      <c r="Q8504" t="s">
        <v>4170</v>
      </c>
      <c r="R8504" t="s">
        <v>66479</v>
      </c>
      <c r="T8504" t="s">
        <v>66480</v>
      </c>
      <c r="V8504" t="s">
        <v>66481</v>
      </c>
      <c r="W8504" t="s">
        <v>66482</v>
      </c>
      <c r="X8504" t="s">
        <v>66483</v>
      </c>
      <c r="Y8504" t="s">
        <v>3679</v>
      </c>
      <c r="Z8504" t="s">
        <v>37</v>
      </c>
      <c r="AA8504" t="s">
        <v>78718</v>
      </c>
      <c r="AB8504" t="s">
        <v>39198</v>
      </c>
      <c r="AC8504" t="s">
        <v>39199</v>
      </c>
      <c r="AD8504" t="s">
        <v>77008</v>
      </c>
      <c r="AE8504" t="s">
        <v>3640</v>
      </c>
    </row>
    <row r="8505" spans="1:31" x14ac:dyDescent="0.3">
      <c r="A8505" t="s">
        <v>98738</v>
      </c>
      <c r="B8505" t="s">
        <v>98739</v>
      </c>
      <c r="C8505" t="s">
        <v>187</v>
      </c>
      <c r="D8505" t="s">
        <v>858</v>
      </c>
      <c r="E8505" t="s">
        <v>77062</v>
      </c>
      <c r="F8505" t="s">
        <v>862</v>
      </c>
      <c r="G8505" t="s">
        <v>66484</v>
      </c>
      <c r="H8505" t="s">
        <v>12264</v>
      </c>
      <c r="I8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8505">
        <v>32</v>
      </c>
      <c r="N8505" t="s">
        <v>862</v>
      </c>
      <c r="O8505" t="s">
        <v>66485</v>
      </c>
      <c r="P8505" t="s">
        <v>98740</v>
      </c>
      <c r="Q8505" t="s">
        <v>66485</v>
      </c>
      <c r="R8505" t="s">
        <v>66486</v>
      </c>
      <c r="T8505" t="s">
        <v>66487</v>
      </c>
      <c r="V8505" t="s">
        <v>66488</v>
      </c>
      <c r="W8505" t="s">
        <v>66489</v>
      </c>
      <c r="X8505" t="s">
        <v>66490</v>
      </c>
      <c r="Y8505" t="s">
        <v>3637</v>
      </c>
      <c r="Z8505" t="s">
        <v>37</v>
      </c>
      <c r="AA8505" t="s">
        <v>98741</v>
      </c>
      <c r="AB8505" t="s">
        <v>66491</v>
      </c>
      <c r="AC8505" t="s">
        <v>66492</v>
      </c>
      <c r="AD8505" t="s">
        <v>77008</v>
      </c>
      <c r="AE8505" t="s">
        <v>3640</v>
      </c>
    </row>
    <row r="8506" spans="1:31" x14ac:dyDescent="0.3">
      <c r="A8506" t="s">
        <v>98742</v>
      </c>
      <c r="B8506" t="s">
        <v>98743</v>
      </c>
      <c r="C8506" t="s">
        <v>187</v>
      </c>
      <c r="D8506" t="s">
        <v>337</v>
      </c>
      <c r="E8506" t="s">
        <v>78646</v>
      </c>
      <c r="F8506" t="s">
        <v>1621</v>
      </c>
      <c r="G8506" t="s">
        <v>66493</v>
      </c>
      <c r="H8506" t="s">
        <v>12264</v>
      </c>
      <c r="I8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8506">
        <v>162</v>
      </c>
      <c r="N8506" t="s">
        <v>1621</v>
      </c>
      <c r="O8506" t="s">
        <v>66494</v>
      </c>
      <c r="P8506" t="s">
        <v>98744</v>
      </c>
      <c r="Q8506" t="s">
        <v>66494</v>
      </c>
      <c r="R8506" t="s">
        <v>66495</v>
      </c>
      <c r="T8506" t="s">
        <v>66496</v>
      </c>
      <c r="V8506" t="s">
        <v>66497</v>
      </c>
      <c r="W8506" t="s">
        <v>66498</v>
      </c>
      <c r="X8506" t="s">
        <v>66499</v>
      </c>
      <c r="Y8506" t="s">
        <v>3637</v>
      </c>
      <c r="Z8506" t="s">
        <v>37</v>
      </c>
      <c r="AA8506" t="s">
        <v>98745</v>
      </c>
      <c r="AB8506" t="s">
        <v>66500</v>
      </c>
      <c r="AC8506" t="s">
        <v>66501</v>
      </c>
      <c r="AD8506" t="s">
        <v>77008</v>
      </c>
      <c r="AE8506" t="s">
        <v>3640</v>
      </c>
    </row>
    <row r="8507" spans="1:31" x14ac:dyDescent="0.3">
      <c r="A8507" t="s">
        <v>98746</v>
      </c>
      <c r="B8507" t="s">
        <v>98747</v>
      </c>
      <c r="C8507" t="s">
        <v>187</v>
      </c>
      <c r="D8507" t="s">
        <v>337</v>
      </c>
      <c r="E8507" t="s">
        <v>78646</v>
      </c>
      <c r="F8507" t="s">
        <v>1621</v>
      </c>
      <c r="G8507" t="s">
        <v>66502</v>
      </c>
      <c r="H8507" t="s">
        <v>12264</v>
      </c>
      <c r="I8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7" t="str">
        <f>IF(Table2[[#This Row],[Č. or.]],_xlfn.CONCAT(Table2[[#This Row],[Ulice]]," ",Table2[[#This Row],[Č. p.]],"/",Table2[[#This Row],[Č. or.]]),_xlfn.CONCAT(Table2[[#This Row],[Ulice]]," ",Table2[[#This Row],[Č. p.]]))</f>
        <v>Havlíčkova 520</v>
      </c>
      <c r="K8507" t="s">
        <v>565</v>
      </c>
      <c r="L8507">
        <v>520</v>
      </c>
      <c r="N8507" t="s">
        <v>1621</v>
      </c>
      <c r="O8507" t="s">
        <v>38011</v>
      </c>
      <c r="P8507" t="s">
        <v>88737</v>
      </c>
      <c r="Q8507" t="s">
        <v>38011</v>
      </c>
      <c r="R8507" t="s">
        <v>66503</v>
      </c>
      <c r="T8507" t="s">
        <v>66504</v>
      </c>
      <c r="V8507" t="s">
        <v>66505</v>
      </c>
      <c r="W8507" t="s">
        <v>66506</v>
      </c>
      <c r="X8507" t="s">
        <v>66507</v>
      </c>
      <c r="Y8507" t="s">
        <v>3725</v>
      </c>
      <c r="Z8507" t="s">
        <v>37</v>
      </c>
      <c r="AA8507" t="s">
        <v>88738</v>
      </c>
      <c r="AB8507" t="s">
        <v>38018</v>
      </c>
      <c r="AC8507" t="s">
        <v>38019</v>
      </c>
      <c r="AD8507" t="s">
        <v>77008</v>
      </c>
      <c r="AE8507" t="s">
        <v>3640</v>
      </c>
    </row>
    <row r="8508" spans="1:31" x14ac:dyDescent="0.3">
      <c r="A8508" t="s">
        <v>98748</v>
      </c>
      <c r="B8508" t="s">
        <v>98749</v>
      </c>
      <c r="C8508" t="s">
        <v>187</v>
      </c>
      <c r="D8508" t="s">
        <v>337</v>
      </c>
      <c r="E8508" t="s">
        <v>78646</v>
      </c>
      <c r="F8508" t="s">
        <v>1621</v>
      </c>
      <c r="G8508" t="s">
        <v>66508</v>
      </c>
      <c r="H8508" t="s">
        <v>12264</v>
      </c>
      <c r="I8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08" t="str">
        <f>IF(Table2[[#This Row],[Č. or.]],_xlfn.CONCAT(Table2[[#This Row],[Ulice]]," ",Table2[[#This Row],[Č. p.]],"/",Table2[[#This Row],[Č. or.]]),_xlfn.CONCAT(Table2[[#This Row],[Ulice]]," ",Table2[[#This Row],[Č. p.]]))</f>
        <v>Komenského 301</v>
      </c>
      <c r="K8508" t="s">
        <v>851</v>
      </c>
      <c r="L8508">
        <v>301</v>
      </c>
      <c r="N8508" t="s">
        <v>1621</v>
      </c>
      <c r="O8508" t="s">
        <v>1621</v>
      </c>
      <c r="P8508" t="s">
        <v>78647</v>
      </c>
      <c r="Q8508" t="s">
        <v>1621</v>
      </c>
      <c r="R8508" t="s">
        <v>66509</v>
      </c>
      <c r="T8508" t="s">
        <v>66510</v>
      </c>
      <c r="V8508" t="s">
        <v>66511</v>
      </c>
      <c r="W8508" t="s">
        <v>66512</v>
      </c>
      <c r="X8508" t="s">
        <v>66513</v>
      </c>
      <c r="Y8508" t="s">
        <v>3637</v>
      </c>
      <c r="Z8508" t="s">
        <v>37</v>
      </c>
      <c r="AA8508" t="s">
        <v>78648</v>
      </c>
      <c r="AB8508" t="s">
        <v>38052</v>
      </c>
      <c r="AC8508" t="s">
        <v>38053</v>
      </c>
      <c r="AD8508" t="s">
        <v>77008</v>
      </c>
      <c r="AE8508" t="s">
        <v>3640</v>
      </c>
    </row>
    <row r="8509" spans="1:31" x14ac:dyDescent="0.3">
      <c r="A8509" t="s">
        <v>98750</v>
      </c>
      <c r="B8509" t="s">
        <v>98751</v>
      </c>
      <c r="C8509" t="s">
        <v>187</v>
      </c>
      <c r="D8509" t="s">
        <v>858</v>
      </c>
      <c r="E8509" t="s">
        <v>77062</v>
      </c>
      <c r="F8509" t="s">
        <v>862</v>
      </c>
      <c r="G8509" t="s">
        <v>66514</v>
      </c>
      <c r="H8509" t="s">
        <v>42430</v>
      </c>
      <c r="I8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Kamarád</v>
      </c>
      <c r="J8509" t="str">
        <f>IF(Table2[[#This Row],[Č. or.]],_xlfn.CONCAT(Table2[[#This Row],[Ulice]]," ",Table2[[#This Row],[Č. p.]],"/",Table2[[#This Row],[Č. or.]]),_xlfn.CONCAT(Table2[[#This Row],[Ulice]]," ",Table2[[#This Row],[Č. p.]]))</f>
        <v>Veverkova 1495/36</v>
      </c>
      <c r="K8509" t="s">
        <v>39001</v>
      </c>
      <c r="L8509">
        <v>1495</v>
      </c>
      <c r="M8509">
        <v>36</v>
      </c>
      <c r="N8509" t="s">
        <v>862</v>
      </c>
      <c r="O8509" t="s">
        <v>1019</v>
      </c>
      <c r="P8509" t="s">
        <v>77063</v>
      </c>
      <c r="Q8509" t="s">
        <v>862</v>
      </c>
      <c r="R8509" t="s">
        <v>66515</v>
      </c>
      <c r="T8509" t="s">
        <v>66516</v>
      </c>
      <c r="W8509" t="s">
        <v>66517</v>
      </c>
      <c r="X8509" t="s">
        <v>66518</v>
      </c>
      <c r="Y8509" t="s">
        <v>3637</v>
      </c>
      <c r="Z8509" t="s">
        <v>37</v>
      </c>
      <c r="AA8509" t="s">
        <v>77064</v>
      </c>
      <c r="AB8509" t="s">
        <v>36519</v>
      </c>
      <c r="AC8509" t="s">
        <v>36520</v>
      </c>
      <c r="AD8509" t="s">
        <v>77008</v>
      </c>
      <c r="AE8509" t="s">
        <v>3640</v>
      </c>
    </row>
    <row r="8510" spans="1:31" x14ac:dyDescent="0.3">
      <c r="A8510" t="s">
        <v>98752</v>
      </c>
      <c r="B8510" t="s">
        <v>98753</v>
      </c>
      <c r="C8510" t="s">
        <v>187</v>
      </c>
      <c r="D8510" t="s">
        <v>858</v>
      </c>
      <c r="E8510" t="s">
        <v>77062</v>
      </c>
      <c r="F8510" t="s">
        <v>862</v>
      </c>
      <c r="G8510" t="s">
        <v>66519</v>
      </c>
      <c r="H8510" t="s">
        <v>19913</v>
      </c>
      <c r="I8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Sluníčko</v>
      </c>
      <c r="J8510" t="str">
        <f>IF(Table2[[#This Row],[Č. or.]],_xlfn.CONCAT(Table2[[#This Row],[Ulice]]," ",Table2[[#This Row],[Č. p.]],"/",Table2[[#This Row],[Č. or.]]),_xlfn.CONCAT(Table2[[#This Row],[Ulice]]," ",Table2[[#This Row],[Č. p.]]))</f>
        <v>Štefánikova 373/12</v>
      </c>
      <c r="K8510" t="s">
        <v>4232</v>
      </c>
      <c r="L8510">
        <v>373</v>
      </c>
      <c r="M8510">
        <v>12</v>
      </c>
      <c r="N8510" t="s">
        <v>862</v>
      </c>
      <c r="O8510" t="s">
        <v>12078</v>
      </c>
      <c r="P8510" t="s">
        <v>80121</v>
      </c>
      <c r="Q8510" t="s">
        <v>862</v>
      </c>
      <c r="R8510" t="s">
        <v>66520</v>
      </c>
      <c r="T8510" t="s">
        <v>66521</v>
      </c>
      <c r="W8510" t="s">
        <v>66522</v>
      </c>
      <c r="X8510" t="s">
        <v>66523</v>
      </c>
      <c r="Y8510" t="s">
        <v>3725</v>
      </c>
      <c r="Z8510" t="s">
        <v>37</v>
      </c>
      <c r="AA8510" t="s">
        <v>77064</v>
      </c>
      <c r="AB8510" t="s">
        <v>36519</v>
      </c>
      <c r="AC8510" t="s">
        <v>36520</v>
      </c>
      <c r="AD8510" t="s">
        <v>77008</v>
      </c>
      <c r="AE8510" t="s">
        <v>3640</v>
      </c>
    </row>
    <row r="8511" spans="1:31" x14ac:dyDescent="0.3">
      <c r="A8511" t="s">
        <v>98754</v>
      </c>
      <c r="B8511" t="s">
        <v>98755</v>
      </c>
      <c r="C8511" t="s">
        <v>187</v>
      </c>
      <c r="D8511" t="s">
        <v>858</v>
      </c>
      <c r="E8511" t="s">
        <v>77062</v>
      </c>
      <c r="F8511" t="s">
        <v>862</v>
      </c>
      <c r="G8511" t="s">
        <v>66524</v>
      </c>
      <c r="H8511" t="s">
        <v>12264</v>
      </c>
      <c r="I8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1" t="str">
        <f>IF(Table2[[#This Row],[Č. or.]],_xlfn.CONCAT(Table2[[#This Row],[Ulice]]," ",Table2[[#This Row],[Č. p.]],"/",Table2[[#This Row],[Č. or.]]),_xlfn.CONCAT(Table2[[#This Row],[Ulice]]," ",Table2[[#This Row],[Č. p.]]))</f>
        <v>Třebechovická 837/1</v>
      </c>
      <c r="K8511" t="s">
        <v>66525</v>
      </c>
      <c r="L8511">
        <v>837</v>
      </c>
      <c r="M8511">
        <v>1</v>
      </c>
      <c r="N8511" t="s">
        <v>862</v>
      </c>
      <c r="O8511" t="s">
        <v>890</v>
      </c>
      <c r="P8511" t="s">
        <v>78563</v>
      </c>
      <c r="Q8511" t="s">
        <v>862</v>
      </c>
      <c r="R8511" t="s">
        <v>66526</v>
      </c>
      <c r="T8511" t="s">
        <v>66527</v>
      </c>
      <c r="V8511" t="s">
        <v>66528</v>
      </c>
      <c r="W8511" t="s">
        <v>66529</v>
      </c>
      <c r="X8511" t="s">
        <v>66530</v>
      </c>
      <c r="Y8511" t="s">
        <v>3725</v>
      </c>
      <c r="Z8511" t="s">
        <v>37</v>
      </c>
      <c r="AA8511" t="s">
        <v>77064</v>
      </c>
      <c r="AB8511" t="s">
        <v>36519</v>
      </c>
      <c r="AC8511" t="s">
        <v>36520</v>
      </c>
      <c r="AD8511" t="s">
        <v>77008</v>
      </c>
      <c r="AE8511" t="s">
        <v>3640</v>
      </c>
    </row>
    <row r="8512" spans="1:31" x14ac:dyDescent="0.3">
      <c r="A8512" t="s">
        <v>98756</v>
      </c>
      <c r="B8512" t="s">
        <v>98757</v>
      </c>
      <c r="C8512" t="s">
        <v>187</v>
      </c>
      <c r="D8512" t="s">
        <v>858</v>
      </c>
      <c r="E8512" t="s">
        <v>77062</v>
      </c>
      <c r="F8512" t="s">
        <v>862</v>
      </c>
      <c r="G8512" t="s">
        <v>66531</v>
      </c>
      <c r="H8512" t="s">
        <v>20112</v>
      </c>
      <c r="I8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Čtyřlístek</v>
      </c>
      <c r="J8512" t="str">
        <f>IF(Table2[[#This Row],[Č. or.]],_xlfn.CONCAT(Table2[[#This Row],[Ulice]]," ",Table2[[#This Row],[Č. p.]],"/",Table2[[#This Row],[Č. or.]]),_xlfn.CONCAT(Table2[[#This Row],[Ulice]]," ",Table2[[#This Row],[Č. p.]]))</f>
        <v>Švendova 1127/4</v>
      </c>
      <c r="K8512" t="s">
        <v>66532</v>
      </c>
      <c r="L8512">
        <v>1127</v>
      </c>
      <c r="M8512">
        <v>4</v>
      </c>
      <c r="N8512" t="s">
        <v>862</v>
      </c>
      <c r="O8512" t="s">
        <v>862</v>
      </c>
      <c r="P8512" t="s">
        <v>78563</v>
      </c>
      <c r="Q8512" t="s">
        <v>862</v>
      </c>
      <c r="R8512" t="s">
        <v>66533</v>
      </c>
      <c r="T8512" t="s">
        <v>66534</v>
      </c>
      <c r="V8512" t="s">
        <v>66535</v>
      </c>
      <c r="W8512" t="s">
        <v>66536</v>
      </c>
      <c r="X8512" t="s">
        <v>66537</v>
      </c>
      <c r="Y8512" t="s">
        <v>3725</v>
      </c>
      <c r="Z8512" t="s">
        <v>37</v>
      </c>
      <c r="AA8512" t="s">
        <v>77064</v>
      </c>
      <c r="AB8512" t="s">
        <v>36519</v>
      </c>
      <c r="AC8512" t="s">
        <v>36520</v>
      </c>
      <c r="AD8512" t="s">
        <v>77008</v>
      </c>
      <c r="AE8512" t="s">
        <v>3640</v>
      </c>
    </row>
    <row r="8513" spans="1:31" x14ac:dyDescent="0.3">
      <c r="A8513" t="s">
        <v>98758</v>
      </c>
      <c r="B8513" t="s">
        <v>98759</v>
      </c>
      <c r="C8513" t="s">
        <v>187</v>
      </c>
      <c r="D8513" t="s">
        <v>858</v>
      </c>
      <c r="E8513" t="s">
        <v>77062</v>
      </c>
      <c r="F8513" t="s">
        <v>862</v>
      </c>
      <c r="G8513" t="s">
        <v>66538</v>
      </c>
      <c r="H8513" t="s">
        <v>12264</v>
      </c>
      <c r="I8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3" t="str">
        <f>IF(Table2[[#This Row],[Č. or.]],_xlfn.CONCAT(Table2[[#This Row],[Ulice]]," ",Table2[[#This Row],[Č. p.]],"/",Table2[[#This Row],[Č. or.]]),_xlfn.CONCAT(Table2[[#This Row],[Ulice]]," ",Table2[[#This Row],[Č. p.]]))</f>
        <v>Kampanova 1488/1</v>
      </c>
      <c r="K8513" t="s">
        <v>66539</v>
      </c>
      <c r="L8513">
        <v>1488</v>
      </c>
      <c r="M8513">
        <v>1</v>
      </c>
      <c r="N8513" t="s">
        <v>862</v>
      </c>
      <c r="O8513" t="s">
        <v>1019</v>
      </c>
      <c r="P8513" t="s">
        <v>77063</v>
      </c>
      <c r="Q8513" t="s">
        <v>862</v>
      </c>
      <c r="R8513" t="s">
        <v>66540</v>
      </c>
      <c r="T8513" t="s">
        <v>66541</v>
      </c>
      <c r="V8513" t="s">
        <v>66542</v>
      </c>
      <c r="W8513" t="s">
        <v>66543</v>
      </c>
      <c r="X8513" t="s">
        <v>66544</v>
      </c>
      <c r="Y8513" t="s">
        <v>3725</v>
      </c>
      <c r="Z8513" t="s">
        <v>37</v>
      </c>
      <c r="AA8513" t="s">
        <v>77064</v>
      </c>
      <c r="AB8513" t="s">
        <v>36519</v>
      </c>
      <c r="AC8513" t="s">
        <v>36520</v>
      </c>
      <c r="AD8513" t="s">
        <v>77008</v>
      </c>
      <c r="AE8513" t="s">
        <v>3640</v>
      </c>
    </row>
    <row r="8514" spans="1:31" x14ac:dyDescent="0.3">
      <c r="A8514" t="s">
        <v>98760</v>
      </c>
      <c r="B8514" t="s">
        <v>98761</v>
      </c>
      <c r="C8514" t="s">
        <v>187</v>
      </c>
      <c r="D8514" t="s">
        <v>858</v>
      </c>
      <c r="E8514" t="s">
        <v>77062</v>
      </c>
      <c r="F8514" t="s">
        <v>862</v>
      </c>
      <c r="G8514" t="s">
        <v>66545</v>
      </c>
      <c r="H8514" t="s">
        <v>66546</v>
      </c>
      <c r="I8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U Zámku</v>
      </c>
      <c r="J8514" t="str">
        <f>IF(Table2[[#This Row],[Č. or.]],_xlfn.CONCAT(Table2[[#This Row],[Ulice]]," ",Table2[[#This Row],[Č. p.]],"/",Table2[[#This Row],[Č. or.]]),_xlfn.CONCAT(Table2[[#This Row],[Ulice]]," ",Table2[[#This Row],[Č. p.]]))</f>
        <v>Poděbradova 636</v>
      </c>
      <c r="K8514" t="s">
        <v>1481</v>
      </c>
      <c r="L8514">
        <v>636</v>
      </c>
      <c r="N8514" t="s">
        <v>862</v>
      </c>
      <c r="O8514" t="s">
        <v>36695</v>
      </c>
      <c r="P8514" t="s">
        <v>77281</v>
      </c>
      <c r="Q8514" t="s">
        <v>4443</v>
      </c>
      <c r="R8514" t="s">
        <v>66547</v>
      </c>
      <c r="T8514" t="s">
        <v>66548</v>
      </c>
      <c r="U8514" t="s">
        <v>66549</v>
      </c>
      <c r="W8514" t="s">
        <v>66550</v>
      </c>
      <c r="X8514" t="s">
        <v>66551</v>
      </c>
      <c r="Y8514" t="s">
        <v>3637</v>
      </c>
      <c r="Z8514" t="s">
        <v>37</v>
      </c>
      <c r="AA8514" t="s">
        <v>77282</v>
      </c>
      <c r="AB8514" t="s">
        <v>4444</v>
      </c>
      <c r="AC8514" t="s">
        <v>4445</v>
      </c>
      <c r="AD8514" t="s">
        <v>77008</v>
      </c>
      <c r="AE8514" t="s">
        <v>3640</v>
      </c>
    </row>
    <row r="8515" spans="1:31" x14ac:dyDescent="0.3">
      <c r="A8515" t="s">
        <v>98762</v>
      </c>
      <c r="B8515" t="s">
        <v>98763</v>
      </c>
      <c r="C8515" t="s">
        <v>187</v>
      </c>
      <c r="D8515" t="s">
        <v>858</v>
      </c>
      <c r="E8515" t="s">
        <v>77062</v>
      </c>
      <c r="F8515" t="s">
        <v>862</v>
      </c>
      <c r="G8515" t="s">
        <v>66552</v>
      </c>
      <c r="H8515" t="s">
        <v>42532</v>
      </c>
      <c r="I8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Beruška</v>
      </c>
      <c r="J8515" t="str">
        <f>IF(Table2[[#This Row],[Č. or.]],_xlfn.CONCAT(Table2[[#This Row],[Ulice]]," ",Table2[[#This Row],[Č. p.]],"/",Table2[[#This Row],[Č. or.]]),_xlfn.CONCAT(Table2[[#This Row],[Ulice]]," ",Table2[[#This Row],[Č. p.]]))</f>
        <v>Pod Loretou 460</v>
      </c>
      <c r="K8515" t="s">
        <v>66553</v>
      </c>
      <c r="L8515">
        <v>460</v>
      </c>
      <c r="N8515" t="s">
        <v>862</v>
      </c>
      <c r="O8515" t="s">
        <v>36695</v>
      </c>
      <c r="P8515" t="s">
        <v>77281</v>
      </c>
      <c r="Q8515" t="s">
        <v>4443</v>
      </c>
      <c r="R8515" t="s">
        <v>66554</v>
      </c>
      <c r="T8515" t="s">
        <v>66555</v>
      </c>
      <c r="V8515" t="s">
        <v>66556</v>
      </c>
      <c r="W8515" t="s">
        <v>66557</v>
      </c>
      <c r="X8515" t="s">
        <v>66558</v>
      </c>
      <c r="Y8515" t="s">
        <v>3637</v>
      </c>
      <c r="Z8515" t="s">
        <v>37</v>
      </c>
      <c r="AA8515" t="s">
        <v>77282</v>
      </c>
      <c r="AB8515" t="s">
        <v>4444</v>
      </c>
      <c r="AC8515" t="s">
        <v>4445</v>
      </c>
      <c r="AD8515" t="s">
        <v>77008</v>
      </c>
      <c r="AE8515" t="s">
        <v>3640</v>
      </c>
    </row>
    <row r="8516" spans="1:31" x14ac:dyDescent="0.3">
      <c r="A8516" t="s">
        <v>98764</v>
      </c>
      <c r="B8516" t="s">
        <v>98765</v>
      </c>
      <c r="C8516" t="s">
        <v>187</v>
      </c>
      <c r="D8516" t="s">
        <v>858</v>
      </c>
      <c r="E8516" t="s">
        <v>77062</v>
      </c>
      <c r="F8516" t="s">
        <v>862</v>
      </c>
      <c r="G8516" t="s">
        <v>66559</v>
      </c>
      <c r="H8516" t="s">
        <v>12264</v>
      </c>
      <c r="I8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</v>
      </c>
      <c r="J8516" t="str">
        <f>IF(Table2[[#This Row],[Č. or.]],_xlfn.CONCAT(Table2[[#This Row],[Ulice]]," ",Table2[[#This Row],[Č. p.]],"/",Table2[[#This Row],[Č. or.]]),_xlfn.CONCAT(Table2[[#This Row],[Ulice]]," ",Table2[[#This Row],[Č. p.]]))</f>
        <v>Tyršova 1505</v>
      </c>
      <c r="K8516" t="s">
        <v>1244</v>
      </c>
      <c r="L8516">
        <v>1505</v>
      </c>
      <c r="N8516" t="s">
        <v>862</v>
      </c>
      <c r="O8516" t="s">
        <v>36742</v>
      </c>
      <c r="P8516" t="s">
        <v>88186</v>
      </c>
      <c r="Q8516" t="s">
        <v>36742</v>
      </c>
      <c r="R8516" t="s">
        <v>66560</v>
      </c>
      <c r="T8516" t="s">
        <v>66561</v>
      </c>
      <c r="W8516" t="s">
        <v>66562</v>
      </c>
      <c r="X8516" t="s">
        <v>66563</v>
      </c>
      <c r="Y8516" t="s">
        <v>3649</v>
      </c>
      <c r="Z8516" t="s">
        <v>37</v>
      </c>
      <c r="AA8516" t="s">
        <v>88264</v>
      </c>
      <c r="AB8516" t="s">
        <v>36748</v>
      </c>
      <c r="AC8516" t="s">
        <v>36749</v>
      </c>
      <c r="AD8516" t="s">
        <v>77008</v>
      </c>
      <c r="AE8516" t="s">
        <v>3640</v>
      </c>
    </row>
    <row r="8517" spans="1:31" x14ac:dyDescent="0.3">
      <c r="A8517" t="s">
        <v>98766</v>
      </c>
      <c r="B8517" t="s">
        <v>98767</v>
      </c>
      <c r="C8517" t="s">
        <v>187</v>
      </c>
      <c r="D8517" t="s">
        <v>592</v>
      </c>
      <c r="E8517" t="s">
        <v>77077</v>
      </c>
      <c r="F8517" t="s">
        <v>595</v>
      </c>
      <c r="G8517" t="s">
        <v>66564</v>
      </c>
      <c r="H8517" t="s">
        <v>12264</v>
      </c>
      <c r="I8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7" t="str">
        <f>IF(Table2[[#This Row],[Č. or.]],_xlfn.CONCAT(Table2[[#This Row],[Ulice]]," ",Table2[[#This Row],[Č. p.]],"/",Table2[[#This Row],[Č. or.]]),_xlfn.CONCAT(Table2[[#This Row],[Ulice]]," ",Table2[[#This Row],[Č. p.]]))</f>
        <v xml:space="preserve"> 43</v>
      </c>
      <c r="L8517">
        <v>43</v>
      </c>
      <c r="N8517" t="s">
        <v>2958</v>
      </c>
      <c r="O8517" t="s">
        <v>66565</v>
      </c>
      <c r="P8517" t="s">
        <v>89080</v>
      </c>
      <c r="Q8517" t="s">
        <v>66565</v>
      </c>
      <c r="R8517" t="s">
        <v>66566</v>
      </c>
      <c r="T8517" t="s">
        <v>66567</v>
      </c>
      <c r="V8517" t="s">
        <v>66568</v>
      </c>
      <c r="W8517" t="s">
        <v>66569</v>
      </c>
      <c r="X8517" t="s">
        <v>66570</v>
      </c>
      <c r="Y8517" t="s">
        <v>3637</v>
      </c>
      <c r="Z8517" t="s">
        <v>37</v>
      </c>
      <c r="AA8517" t="s">
        <v>98768</v>
      </c>
      <c r="AB8517" t="s">
        <v>66571</v>
      </c>
      <c r="AC8517" t="s">
        <v>66572</v>
      </c>
      <c r="AD8517" t="s">
        <v>77008</v>
      </c>
      <c r="AE8517" t="s">
        <v>3640</v>
      </c>
    </row>
    <row r="8518" spans="1:31" x14ac:dyDescent="0.3">
      <c r="A8518" t="s">
        <v>98769</v>
      </c>
      <c r="B8518" t="s">
        <v>98770</v>
      </c>
      <c r="C8518" t="s">
        <v>187</v>
      </c>
      <c r="D8518" t="s">
        <v>592</v>
      </c>
      <c r="E8518" t="s">
        <v>77067</v>
      </c>
      <c r="F8518" t="s">
        <v>2958</v>
      </c>
      <c r="G8518" t="s">
        <v>66573</v>
      </c>
      <c r="H8518" t="s">
        <v>12264</v>
      </c>
      <c r="I85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8" t="str">
        <f>IF(Table2[[#This Row],[Č. or.]],_xlfn.CONCAT(Table2[[#This Row],[Ulice]]," ",Table2[[#This Row],[Č. p.]],"/",Table2[[#This Row],[Č. or.]]),_xlfn.CONCAT(Table2[[#This Row],[Ulice]]," ",Table2[[#This Row],[Č. p.]]))</f>
        <v>Kvasinská 553</v>
      </c>
      <c r="K8518" t="s">
        <v>66574</v>
      </c>
      <c r="L8518">
        <v>553</v>
      </c>
      <c r="N8518" t="s">
        <v>2958</v>
      </c>
      <c r="O8518" t="s">
        <v>39209</v>
      </c>
      <c r="P8518" t="s">
        <v>89141</v>
      </c>
      <c r="Q8518" t="s">
        <v>39209</v>
      </c>
      <c r="R8518" t="s">
        <v>66575</v>
      </c>
      <c r="T8518" t="s">
        <v>66576</v>
      </c>
      <c r="U8518" t="s">
        <v>66577</v>
      </c>
      <c r="W8518" t="s">
        <v>66578</v>
      </c>
      <c r="X8518" t="s">
        <v>66579</v>
      </c>
      <c r="Y8518" t="s">
        <v>3637</v>
      </c>
      <c r="Z8518" t="s">
        <v>37</v>
      </c>
      <c r="AA8518" t="s">
        <v>89142</v>
      </c>
      <c r="AB8518" t="s">
        <v>39216</v>
      </c>
      <c r="AC8518" t="s">
        <v>39217</v>
      </c>
      <c r="AD8518" t="s">
        <v>77008</v>
      </c>
      <c r="AE8518" t="s">
        <v>3640</v>
      </c>
    </row>
    <row r="8519" spans="1:31" x14ac:dyDescent="0.3">
      <c r="A8519" t="s">
        <v>98771</v>
      </c>
      <c r="B8519" t="s">
        <v>98772</v>
      </c>
      <c r="C8519" t="s">
        <v>187</v>
      </c>
      <c r="D8519" t="s">
        <v>592</v>
      </c>
      <c r="E8519" t="s">
        <v>77077</v>
      </c>
      <c r="F8519" t="s">
        <v>595</v>
      </c>
      <c r="G8519" t="s">
        <v>66580</v>
      </c>
      <c r="H8519" t="s">
        <v>12264</v>
      </c>
      <c r="I8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19" t="str">
        <f>IF(Table2[[#This Row],[Č. or.]],_xlfn.CONCAT(Table2[[#This Row],[Ulice]]," ",Table2[[#This Row],[Č. p.]],"/",Table2[[#This Row],[Č. or.]]),_xlfn.CONCAT(Table2[[#This Row],[Ulice]]," ",Table2[[#This Row],[Č. p.]]))</f>
        <v>Komenského 577</v>
      </c>
      <c r="K8519" t="s">
        <v>851</v>
      </c>
      <c r="L8519">
        <v>577</v>
      </c>
      <c r="N8519" t="s">
        <v>2958</v>
      </c>
      <c r="O8519" t="s">
        <v>595</v>
      </c>
      <c r="P8519" t="s">
        <v>77078</v>
      </c>
      <c r="Q8519" t="s">
        <v>595</v>
      </c>
      <c r="R8519" t="s">
        <v>66581</v>
      </c>
      <c r="T8519" t="s">
        <v>66582</v>
      </c>
      <c r="U8519" t="s">
        <v>66583</v>
      </c>
      <c r="W8519" t="s">
        <v>66584</v>
      </c>
      <c r="X8519" t="s">
        <v>66585</v>
      </c>
      <c r="Y8519" t="s">
        <v>3637</v>
      </c>
      <c r="Z8519" t="s">
        <v>37</v>
      </c>
      <c r="AA8519" t="s">
        <v>78712</v>
      </c>
      <c r="AB8519" t="s">
        <v>39182</v>
      </c>
      <c r="AC8519" t="s">
        <v>39183</v>
      </c>
      <c r="AD8519" t="s">
        <v>77008</v>
      </c>
      <c r="AE8519" t="s">
        <v>3640</v>
      </c>
    </row>
    <row r="8520" spans="1:31" x14ac:dyDescent="0.3">
      <c r="A8520" t="s">
        <v>98773</v>
      </c>
      <c r="B8520" t="s">
        <v>98774</v>
      </c>
      <c r="C8520" t="s">
        <v>187</v>
      </c>
      <c r="D8520" t="s">
        <v>662</v>
      </c>
      <c r="E8520" t="s">
        <v>78775</v>
      </c>
      <c r="F8520" t="s">
        <v>3244</v>
      </c>
      <c r="G8520" t="s">
        <v>66586</v>
      </c>
      <c r="H8520" t="s">
        <v>12264</v>
      </c>
      <c r="I8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20" t="str">
        <f>IF(Table2[[#This Row],[Č. or.]],_xlfn.CONCAT(Table2[[#This Row],[Ulice]]," ",Table2[[#This Row],[Č. p.]],"/",Table2[[#This Row],[Č. or.]]),_xlfn.CONCAT(Table2[[#This Row],[Ulice]]," ",Table2[[#This Row],[Č. p.]]))</f>
        <v>Komenského 485</v>
      </c>
      <c r="K8520" t="s">
        <v>851</v>
      </c>
      <c r="L8520">
        <v>485</v>
      </c>
      <c r="N8520" t="s">
        <v>3244</v>
      </c>
      <c r="O8520" t="s">
        <v>2144</v>
      </c>
      <c r="P8520" t="s">
        <v>78776</v>
      </c>
      <c r="Q8520" t="s">
        <v>3244</v>
      </c>
      <c r="R8520" t="s">
        <v>66587</v>
      </c>
      <c r="T8520" t="s">
        <v>66588</v>
      </c>
      <c r="U8520" t="s">
        <v>66589</v>
      </c>
      <c r="W8520" t="s">
        <v>66590</v>
      </c>
      <c r="X8520" t="s">
        <v>66591</v>
      </c>
      <c r="Y8520" t="s">
        <v>3637</v>
      </c>
      <c r="Z8520" t="s">
        <v>37</v>
      </c>
      <c r="AA8520" t="s">
        <v>78777</v>
      </c>
      <c r="AB8520" t="s">
        <v>40598</v>
      </c>
      <c r="AC8520" t="s">
        <v>40599</v>
      </c>
      <c r="AD8520" t="s">
        <v>77008</v>
      </c>
      <c r="AE8520" t="s">
        <v>3640</v>
      </c>
    </row>
    <row r="8521" spans="1:31" x14ac:dyDescent="0.3">
      <c r="A8521" t="s">
        <v>98775</v>
      </c>
      <c r="B8521" t="s">
        <v>98776</v>
      </c>
      <c r="C8521" t="s">
        <v>187</v>
      </c>
      <c r="D8521" t="s">
        <v>592</v>
      </c>
      <c r="E8521" t="s">
        <v>77077</v>
      </c>
      <c r="F8521" t="s">
        <v>595</v>
      </c>
      <c r="G8521" t="s">
        <v>66592</v>
      </c>
      <c r="H8521" t="s">
        <v>12264</v>
      </c>
      <c r="I8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8521">
        <v>14</v>
      </c>
      <c r="N8521" t="s">
        <v>2958</v>
      </c>
      <c r="O8521" t="s">
        <v>66593</v>
      </c>
      <c r="P8521" t="s">
        <v>77078</v>
      </c>
      <c r="Q8521" t="s">
        <v>66593</v>
      </c>
      <c r="R8521" t="s">
        <v>66594</v>
      </c>
      <c r="T8521" t="s">
        <v>66595</v>
      </c>
      <c r="V8521" t="s">
        <v>66596</v>
      </c>
      <c r="W8521" t="s">
        <v>66597</v>
      </c>
      <c r="X8521" t="s">
        <v>66598</v>
      </c>
      <c r="Y8521" t="s">
        <v>3637</v>
      </c>
      <c r="Z8521" t="s">
        <v>37</v>
      </c>
      <c r="AA8521" t="s">
        <v>98777</v>
      </c>
      <c r="AB8521" t="s">
        <v>66599</v>
      </c>
      <c r="AC8521" t="s">
        <v>66600</v>
      </c>
      <c r="AD8521" t="s">
        <v>77008</v>
      </c>
      <c r="AE8521" t="s">
        <v>3640</v>
      </c>
    </row>
    <row r="8522" spans="1:31" x14ac:dyDescent="0.3">
      <c r="A8522" t="s">
        <v>98778</v>
      </c>
      <c r="B8522" t="s">
        <v>98779</v>
      </c>
      <c r="C8522" t="s">
        <v>187</v>
      </c>
      <c r="D8522" t="s">
        <v>592</v>
      </c>
      <c r="E8522" t="s">
        <v>77072</v>
      </c>
      <c r="F8522" t="s">
        <v>4170</v>
      </c>
      <c r="G8522" t="s">
        <v>66601</v>
      </c>
      <c r="H8522" t="s">
        <v>12264</v>
      </c>
      <c r="I85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2" t="str">
        <f>IF(Table2[[#This Row],[Č. or.]],_xlfn.CONCAT(Table2[[#This Row],[Ulice]]," ",Table2[[#This Row],[Č. p.]],"/",Table2[[#This Row],[Č. or.]]),_xlfn.CONCAT(Table2[[#This Row],[Ulice]]," ",Table2[[#This Row],[Č. p.]]))</f>
        <v>Lipská 259</v>
      </c>
      <c r="K8522" t="s">
        <v>66602</v>
      </c>
      <c r="L8522">
        <v>259</v>
      </c>
      <c r="N8522" t="s">
        <v>2958</v>
      </c>
      <c r="O8522" t="s">
        <v>39219</v>
      </c>
      <c r="P8522" t="s">
        <v>89098</v>
      </c>
      <c r="Q8522" t="s">
        <v>39219</v>
      </c>
      <c r="R8522" t="s">
        <v>66603</v>
      </c>
      <c r="T8522" t="s">
        <v>66604</v>
      </c>
      <c r="V8522" t="s">
        <v>66605</v>
      </c>
      <c r="W8522" t="s">
        <v>66606</v>
      </c>
      <c r="X8522" t="s">
        <v>66607</v>
      </c>
      <c r="Y8522" t="s">
        <v>3637</v>
      </c>
      <c r="Z8522" t="s">
        <v>37</v>
      </c>
      <c r="AA8522" t="s">
        <v>89145</v>
      </c>
      <c r="AB8522" t="s">
        <v>39225</v>
      </c>
      <c r="AC8522" t="s">
        <v>39226</v>
      </c>
      <c r="AD8522" t="s">
        <v>77008</v>
      </c>
      <c r="AE8522" t="s">
        <v>3640</v>
      </c>
    </row>
    <row r="8523" spans="1:31" x14ac:dyDescent="0.3">
      <c r="A8523" t="s">
        <v>98780</v>
      </c>
      <c r="B8523" t="s">
        <v>98781</v>
      </c>
      <c r="C8523" t="s">
        <v>187</v>
      </c>
      <c r="D8523" t="s">
        <v>592</v>
      </c>
      <c r="E8523" t="s">
        <v>77067</v>
      </c>
      <c r="F8523" t="s">
        <v>2958</v>
      </c>
      <c r="G8523" t="s">
        <v>66608</v>
      </c>
      <c r="H8523" t="s">
        <v>12264</v>
      </c>
      <c r="I85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3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523">
        <v>4</v>
      </c>
      <c r="N8523" t="s">
        <v>2958</v>
      </c>
      <c r="O8523" t="s">
        <v>66609</v>
      </c>
      <c r="P8523" t="s">
        <v>98782</v>
      </c>
      <c r="Q8523" t="s">
        <v>66609</v>
      </c>
      <c r="R8523" t="s">
        <v>66610</v>
      </c>
      <c r="T8523" t="s">
        <v>66611</v>
      </c>
      <c r="V8523" t="s">
        <v>66612</v>
      </c>
      <c r="W8523" t="s">
        <v>66613</v>
      </c>
      <c r="X8523" t="s">
        <v>66614</v>
      </c>
      <c r="Y8523" t="s">
        <v>3637</v>
      </c>
      <c r="Z8523" t="s">
        <v>37</v>
      </c>
      <c r="AA8523" t="s">
        <v>98783</v>
      </c>
      <c r="AB8523" t="s">
        <v>66615</v>
      </c>
      <c r="AC8523" t="s">
        <v>66616</v>
      </c>
      <c r="AD8523" t="s">
        <v>77008</v>
      </c>
      <c r="AE8523" t="s">
        <v>3640</v>
      </c>
    </row>
    <row r="8524" spans="1:31" x14ac:dyDescent="0.3">
      <c r="A8524" t="s">
        <v>98784</v>
      </c>
      <c r="B8524" t="s">
        <v>98785</v>
      </c>
      <c r="C8524" t="s">
        <v>187</v>
      </c>
      <c r="D8524" t="s">
        <v>337</v>
      </c>
      <c r="E8524" t="s">
        <v>78646</v>
      </c>
      <c r="F8524" t="s">
        <v>1621</v>
      </c>
      <c r="G8524" t="s">
        <v>66617</v>
      </c>
      <c r="H8524" t="s">
        <v>12264</v>
      </c>
      <c r="I8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4" t="str">
        <f>IF(Table2[[#This Row],[Č. or.]],_xlfn.CONCAT(Table2[[#This Row],[Ulice]]," ",Table2[[#This Row],[Č. p.]],"/",Table2[[#This Row],[Č. or.]]),_xlfn.CONCAT(Table2[[#This Row],[Ulice]]," ",Table2[[#This Row],[Č. p.]]))</f>
        <v>Náchodská 270</v>
      </c>
      <c r="K8524" t="s">
        <v>37970</v>
      </c>
      <c r="L8524">
        <v>270</v>
      </c>
      <c r="N8524" t="s">
        <v>1621</v>
      </c>
      <c r="O8524" t="s">
        <v>38122</v>
      </c>
      <c r="P8524" t="s">
        <v>88768</v>
      </c>
      <c r="Q8524" t="s">
        <v>38122</v>
      </c>
      <c r="R8524" t="s">
        <v>66618</v>
      </c>
      <c r="T8524" t="s">
        <v>66619</v>
      </c>
      <c r="V8524" t="s">
        <v>66620</v>
      </c>
      <c r="W8524" t="s">
        <v>66621</v>
      </c>
      <c r="X8524" t="s">
        <v>66622</v>
      </c>
      <c r="Y8524" t="s">
        <v>3637</v>
      </c>
      <c r="Z8524" t="s">
        <v>37</v>
      </c>
      <c r="AA8524" t="s">
        <v>88769</v>
      </c>
      <c r="AB8524" t="s">
        <v>38123</v>
      </c>
      <c r="AC8524" t="s">
        <v>38124</v>
      </c>
      <c r="AD8524" t="s">
        <v>77008</v>
      </c>
      <c r="AE8524" t="s">
        <v>3640</v>
      </c>
    </row>
    <row r="8525" spans="1:31" x14ac:dyDescent="0.3">
      <c r="A8525" t="s">
        <v>98786</v>
      </c>
      <c r="B8525" t="s">
        <v>98787</v>
      </c>
      <c r="C8525" t="s">
        <v>187</v>
      </c>
      <c r="D8525" t="s">
        <v>337</v>
      </c>
      <c r="E8525" t="s">
        <v>78646</v>
      </c>
      <c r="F8525" t="s">
        <v>1621</v>
      </c>
      <c r="G8525" t="s">
        <v>66623</v>
      </c>
      <c r="H8525" t="s">
        <v>12264</v>
      </c>
      <c r="I8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5" t="str">
        <f>IF(Table2[[#This Row],[Č. or.]],_xlfn.CONCAT(Table2[[#This Row],[Ulice]]," ",Table2[[#This Row],[Č. p.]],"/",Table2[[#This Row],[Č. or.]]),_xlfn.CONCAT(Table2[[#This Row],[Ulice]]," ",Table2[[#This Row],[Č. p.]]))</f>
        <v>Větrník 999</v>
      </c>
      <c r="K8525" t="s">
        <v>66624</v>
      </c>
      <c r="L8525">
        <v>999</v>
      </c>
      <c r="N8525" t="s">
        <v>1621</v>
      </c>
      <c r="O8525" t="s">
        <v>38122</v>
      </c>
      <c r="P8525" t="s">
        <v>88768</v>
      </c>
      <c r="Q8525" t="s">
        <v>38122</v>
      </c>
      <c r="R8525" t="s">
        <v>66625</v>
      </c>
      <c r="T8525" t="s">
        <v>66626</v>
      </c>
      <c r="V8525" t="s">
        <v>66627</v>
      </c>
      <c r="W8525" t="s">
        <v>66628</v>
      </c>
      <c r="X8525" t="s">
        <v>66629</v>
      </c>
      <c r="Y8525" t="s">
        <v>3637</v>
      </c>
      <c r="Z8525" t="s">
        <v>37</v>
      </c>
      <c r="AA8525" t="s">
        <v>88769</v>
      </c>
      <c r="AB8525" t="s">
        <v>38123</v>
      </c>
      <c r="AC8525" t="s">
        <v>38124</v>
      </c>
      <c r="AD8525" t="s">
        <v>77008</v>
      </c>
      <c r="AE8525" t="s">
        <v>3640</v>
      </c>
    </row>
    <row r="8526" spans="1:31" x14ac:dyDescent="0.3">
      <c r="A8526" t="s">
        <v>98788</v>
      </c>
      <c r="B8526" t="s">
        <v>98789</v>
      </c>
      <c r="C8526" t="s">
        <v>187</v>
      </c>
      <c r="D8526" t="s">
        <v>592</v>
      </c>
      <c r="E8526" t="s">
        <v>77072</v>
      </c>
      <c r="F8526" t="s">
        <v>4170</v>
      </c>
      <c r="G8526" t="s">
        <v>66630</v>
      </c>
      <c r="H8526" t="s">
        <v>12264</v>
      </c>
      <c r="I8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6" t="str">
        <f>IF(Table2[[#This Row],[Č. or.]],_xlfn.CONCAT(Table2[[#This Row],[Ulice]]," ",Table2[[#This Row],[Č. p.]],"/",Table2[[#This Row],[Č. or.]]),_xlfn.CONCAT(Table2[[#This Row],[Ulice]]," ",Table2[[#This Row],[Č. p.]]))</f>
        <v>Mánesova 987</v>
      </c>
      <c r="K8526" t="s">
        <v>3059</v>
      </c>
      <c r="L8526">
        <v>987</v>
      </c>
      <c r="N8526" t="s">
        <v>2958</v>
      </c>
      <c r="O8526" t="s">
        <v>4170</v>
      </c>
      <c r="P8526" t="s">
        <v>78717</v>
      </c>
      <c r="Q8526" t="s">
        <v>4170</v>
      </c>
      <c r="R8526" t="s">
        <v>66631</v>
      </c>
      <c r="T8526" t="s">
        <v>66632</v>
      </c>
      <c r="V8526" t="s">
        <v>66633</v>
      </c>
      <c r="W8526" t="s">
        <v>66634</v>
      </c>
      <c r="X8526" t="s">
        <v>66635</v>
      </c>
      <c r="Y8526" t="s">
        <v>3637</v>
      </c>
      <c r="Z8526" t="s">
        <v>37</v>
      </c>
      <c r="AA8526" t="s">
        <v>78718</v>
      </c>
      <c r="AB8526" t="s">
        <v>39198</v>
      </c>
      <c r="AC8526" t="s">
        <v>39199</v>
      </c>
      <c r="AD8526" t="s">
        <v>77008</v>
      </c>
      <c r="AE8526" t="s">
        <v>3640</v>
      </c>
    </row>
    <row r="8527" spans="1:31" x14ac:dyDescent="0.3">
      <c r="A8527" t="s">
        <v>98790</v>
      </c>
      <c r="B8527" t="s">
        <v>98791</v>
      </c>
      <c r="C8527" t="s">
        <v>187</v>
      </c>
      <c r="D8527" t="s">
        <v>337</v>
      </c>
      <c r="E8527" t="s">
        <v>78646</v>
      </c>
      <c r="F8527" t="s">
        <v>1621</v>
      </c>
      <c r="G8527" t="s">
        <v>66636</v>
      </c>
      <c r="H8527" t="s">
        <v>12264</v>
      </c>
      <c r="I8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170</v>
      </c>
      <c r="L8527">
        <v>170</v>
      </c>
      <c r="N8527" t="s">
        <v>1621</v>
      </c>
      <c r="O8527" t="s">
        <v>66637</v>
      </c>
      <c r="P8527" t="s">
        <v>78647</v>
      </c>
      <c r="Q8527" t="s">
        <v>66637</v>
      </c>
      <c r="R8527" t="s">
        <v>66638</v>
      </c>
      <c r="T8527" t="s">
        <v>66639</v>
      </c>
      <c r="V8527" t="s">
        <v>66640</v>
      </c>
      <c r="W8527" t="s">
        <v>66641</v>
      </c>
      <c r="X8527" t="s">
        <v>66642</v>
      </c>
      <c r="Y8527" t="s">
        <v>3637</v>
      </c>
      <c r="Z8527" t="s">
        <v>37</v>
      </c>
      <c r="AA8527" t="s">
        <v>98792</v>
      </c>
      <c r="AB8527" t="s">
        <v>66643</v>
      </c>
      <c r="AC8527" t="s">
        <v>66644</v>
      </c>
      <c r="AD8527" t="s">
        <v>77008</v>
      </c>
      <c r="AE8527" t="s">
        <v>3640</v>
      </c>
    </row>
    <row r="8528" spans="1:31" x14ac:dyDescent="0.3">
      <c r="A8528" t="s">
        <v>98793</v>
      </c>
      <c r="B8528" t="s">
        <v>98794</v>
      </c>
      <c r="C8528" t="s">
        <v>187</v>
      </c>
      <c r="D8528" t="s">
        <v>662</v>
      </c>
      <c r="E8528" t="s">
        <v>78775</v>
      </c>
      <c r="F8528" t="s">
        <v>3244</v>
      </c>
      <c r="G8528" t="s">
        <v>66645</v>
      </c>
      <c r="H8528" t="s">
        <v>12264</v>
      </c>
      <c r="I8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28" t="str">
        <f>IF(Table2[[#This Row],[Č. or.]],_xlfn.CONCAT(Table2[[#This Row],[Ulice]]," ",Table2[[#This Row],[Č. p.]],"/",Table2[[#This Row],[Č. or.]]),_xlfn.CONCAT(Table2[[#This Row],[Ulice]]," ",Table2[[#This Row],[Č. p.]]))</f>
        <v>17. listopadu 259</v>
      </c>
      <c r="K8528" t="s">
        <v>75</v>
      </c>
      <c r="L8528">
        <v>259</v>
      </c>
      <c r="N8528" t="s">
        <v>3244</v>
      </c>
      <c r="O8528" t="s">
        <v>40655</v>
      </c>
      <c r="P8528" t="s">
        <v>89663</v>
      </c>
      <c r="Q8528" t="s">
        <v>40655</v>
      </c>
      <c r="R8528" t="s">
        <v>66646</v>
      </c>
      <c r="T8528" t="s">
        <v>66647</v>
      </c>
      <c r="V8528" t="s">
        <v>66648</v>
      </c>
      <c r="W8528" t="s">
        <v>66649</v>
      </c>
      <c r="X8528" t="s">
        <v>66650</v>
      </c>
      <c r="Y8528" t="s">
        <v>3637</v>
      </c>
      <c r="Z8528" t="s">
        <v>37</v>
      </c>
      <c r="AA8528" t="s">
        <v>89664</v>
      </c>
      <c r="AB8528" t="s">
        <v>40662</v>
      </c>
      <c r="AC8528" t="s">
        <v>40663</v>
      </c>
      <c r="AD8528" t="s">
        <v>77008</v>
      </c>
      <c r="AE8528" t="s">
        <v>3640</v>
      </c>
    </row>
    <row r="8529" spans="1:31" x14ac:dyDescent="0.3">
      <c r="A8529" t="s">
        <v>98795</v>
      </c>
      <c r="B8529" t="s">
        <v>98796</v>
      </c>
      <c r="C8529" t="s">
        <v>187</v>
      </c>
      <c r="D8529" t="s">
        <v>592</v>
      </c>
      <c r="E8529" t="s">
        <v>77077</v>
      </c>
      <c r="F8529" t="s">
        <v>595</v>
      </c>
      <c r="G8529" t="s">
        <v>66651</v>
      </c>
      <c r="H8529" t="s">
        <v>12264</v>
      </c>
      <c r="I8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29" t="str">
        <f>IF(Table2[[#This Row],[Č. or.]],_xlfn.CONCAT(Table2[[#This Row],[Ulice]]," ",Table2[[#This Row],[Č. p.]],"/",Table2[[#This Row],[Č. or.]]),_xlfn.CONCAT(Table2[[#This Row],[Ulice]]," ",Table2[[#This Row],[Č. p.]]))</f>
        <v xml:space="preserve"> 86</v>
      </c>
      <c r="L8529">
        <v>86</v>
      </c>
      <c r="N8529" t="s">
        <v>2958</v>
      </c>
      <c r="O8529" t="s">
        <v>66652</v>
      </c>
      <c r="P8529" t="s">
        <v>77078</v>
      </c>
      <c r="Q8529" t="s">
        <v>66652</v>
      </c>
      <c r="R8529" t="s">
        <v>66653</v>
      </c>
      <c r="T8529" t="s">
        <v>66654</v>
      </c>
      <c r="V8529" t="s">
        <v>66655</v>
      </c>
      <c r="W8529" t="s">
        <v>66656</v>
      </c>
      <c r="X8529" t="s">
        <v>66657</v>
      </c>
      <c r="Y8529" t="s">
        <v>3637</v>
      </c>
      <c r="Z8529" t="s">
        <v>37</v>
      </c>
      <c r="AA8529" t="s">
        <v>98797</v>
      </c>
      <c r="AB8529" t="s">
        <v>66658</v>
      </c>
      <c r="AC8529" t="s">
        <v>66659</v>
      </c>
      <c r="AD8529" t="s">
        <v>77008</v>
      </c>
      <c r="AE8529" t="s">
        <v>3640</v>
      </c>
    </row>
    <row r="8530" spans="1:31" x14ac:dyDescent="0.3">
      <c r="A8530" t="s">
        <v>98798</v>
      </c>
      <c r="B8530" t="s">
        <v>98799</v>
      </c>
      <c r="C8530" t="s">
        <v>187</v>
      </c>
      <c r="D8530" t="s">
        <v>592</v>
      </c>
      <c r="E8530" t="s">
        <v>77077</v>
      </c>
      <c r="F8530" t="s">
        <v>595</v>
      </c>
      <c r="G8530" t="s">
        <v>66660</v>
      </c>
      <c r="H8530" t="s">
        <v>12264</v>
      </c>
      <c r="I8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0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530">
        <v>54</v>
      </c>
      <c r="N8530" t="s">
        <v>2958</v>
      </c>
      <c r="O8530" t="s">
        <v>66661</v>
      </c>
      <c r="P8530" t="s">
        <v>77078</v>
      </c>
      <c r="Q8530" t="s">
        <v>66662</v>
      </c>
      <c r="R8530" t="s">
        <v>66663</v>
      </c>
      <c r="T8530" t="s">
        <v>66664</v>
      </c>
      <c r="V8530" t="s">
        <v>66665</v>
      </c>
      <c r="W8530" t="s">
        <v>66666</v>
      </c>
      <c r="X8530" t="s">
        <v>66667</v>
      </c>
      <c r="Y8530" t="s">
        <v>3637</v>
      </c>
      <c r="Z8530" t="s">
        <v>37</v>
      </c>
      <c r="AA8530" t="s">
        <v>98800</v>
      </c>
      <c r="AB8530" t="s">
        <v>66668</v>
      </c>
      <c r="AC8530" t="s">
        <v>66669</v>
      </c>
      <c r="AD8530" t="s">
        <v>77008</v>
      </c>
      <c r="AE8530" t="s">
        <v>3640</v>
      </c>
    </row>
    <row r="8531" spans="1:31" x14ac:dyDescent="0.3">
      <c r="A8531" t="s">
        <v>98801</v>
      </c>
      <c r="B8531" t="s">
        <v>98802</v>
      </c>
      <c r="C8531" t="s">
        <v>187</v>
      </c>
      <c r="D8531" t="s">
        <v>592</v>
      </c>
      <c r="E8531" t="s">
        <v>77067</v>
      </c>
      <c r="F8531" t="s">
        <v>2958</v>
      </c>
      <c r="G8531" t="s">
        <v>66670</v>
      </c>
      <c r="H8531" t="s">
        <v>12264</v>
      </c>
      <c r="I8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1" t="str">
        <f>IF(Table2[[#This Row],[Č. or.]],_xlfn.CONCAT(Table2[[#This Row],[Ulice]]," ",Table2[[#This Row],[Č. p.]],"/",Table2[[#This Row],[Č. or.]]),_xlfn.CONCAT(Table2[[#This Row],[Ulice]]," ",Table2[[#This Row],[Č. p.]]))</f>
        <v>Tyršova 280</v>
      </c>
      <c r="K8531" t="s">
        <v>1244</v>
      </c>
      <c r="L8531">
        <v>280</v>
      </c>
      <c r="N8531" t="s">
        <v>2958</v>
      </c>
      <c r="O8531" t="s">
        <v>39228</v>
      </c>
      <c r="P8531" t="s">
        <v>89148</v>
      </c>
      <c r="Q8531" t="s">
        <v>39228</v>
      </c>
      <c r="R8531" t="s">
        <v>66671</v>
      </c>
      <c r="T8531" t="s">
        <v>66672</v>
      </c>
      <c r="W8531" t="s">
        <v>66673</v>
      </c>
      <c r="X8531" t="s">
        <v>66674</v>
      </c>
      <c r="Y8531" t="s">
        <v>3725</v>
      </c>
      <c r="Z8531" t="s">
        <v>37</v>
      </c>
      <c r="AA8531" t="s">
        <v>89149</v>
      </c>
      <c r="AB8531" t="s">
        <v>39235</v>
      </c>
      <c r="AC8531" t="s">
        <v>39236</v>
      </c>
      <c r="AD8531" t="s">
        <v>77008</v>
      </c>
      <c r="AE8531" t="s">
        <v>3640</v>
      </c>
    </row>
    <row r="8532" spans="1:31" x14ac:dyDescent="0.3">
      <c r="A8532" t="s">
        <v>98803</v>
      </c>
      <c r="B8532" t="s">
        <v>98804</v>
      </c>
      <c r="C8532" t="s">
        <v>187</v>
      </c>
      <c r="D8532" t="s">
        <v>337</v>
      </c>
      <c r="E8532" t="s">
        <v>78646</v>
      </c>
      <c r="F8532" t="s">
        <v>1621</v>
      </c>
      <c r="G8532" t="s">
        <v>66675</v>
      </c>
      <c r="H8532" t="s">
        <v>66676</v>
      </c>
      <c r="I8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 J. A. Komenského</v>
      </c>
      <c r="J8532" t="str">
        <f>IF(Table2[[#This Row],[Č. or.]],_xlfn.CONCAT(Table2[[#This Row],[Ulice]]," ",Table2[[#This Row],[Č. p.]],"/",Table2[[#This Row],[Č. or.]]),_xlfn.CONCAT(Table2[[#This Row],[Ulice]]," ",Table2[[#This Row],[Č. p.]]))</f>
        <v>Křenkova 42</v>
      </c>
      <c r="K8532" t="s">
        <v>66677</v>
      </c>
      <c r="L8532">
        <v>42</v>
      </c>
      <c r="N8532" t="s">
        <v>1621</v>
      </c>
      <c r="O8532" t="s">
        <v>37991</v>
      </c>
      <c r="P8532" t="s">
        <v>88706</v>
      </c>
      <c r="Q8532" t="s">
        <v>37991</v>
      </c>
      <c r="R8532" t="s">
        <v>66678</v>
      </c>
      <c r="T8532" t="s">
        <v>66679</v>
      </c>
      <c r="V8532" t="s">
        <v>66680</v>
      </c>
      <c r="W8532" t="s">
        <v>66681</v>
      </c>
      <c r="X8532" t="s">
        <v>66682</v>
      </c>
      <c r="Y8532" t="s">
        <v>3637</v>
      </c>
      <c r="Z8532" t="s">
        <v>37</v>
      </c>
      <c r="AA8532" t="s">
        <v>88730</v>
      </c>
      <c r="AB8532" t="s">
        <v>37998</v>
      </c>
      <c r="AC8532" t="s">
        <v>37999</v>
      </c>
      <c r="AD8532" t="s">
        <v>77008</v>
      </c>
      <c r="AE8532" t="s">
        <v>3640</v>
      </c>
    </row>
    <row r="8533" spans="1:31" x14ac:dyDescent="0.3">
      <c r="A8533" t="s">
        <v>98805</v>
      </c>
      <c r="B8533" t="s">
        <v>98806</v>
      </c>
      <c r="C8533" t="s">
        <v>187</v>
      </c>
      <c r="D8533" t="s">
        <v>823</v>
      </c>
      <c r="E8533" t="s">
        <v>78619</v>
      </c>
      <c r="F8533" t="s">
        <v>1060</v>
      </c>
      <c r="G8533" t="s">
        <v>66683</v>
      </c>
      <c r="H8533" t="s">
        <v>12264</v>
      </c>
      <c r="I85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85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8533">
        <v>61</v>
      </c>
      <c r="N8533" t="s">
        <v>1060</v>
      </c>
      <c r="O8533" t="s">
        <v>66684</v>
      </c>
      <c r="P8533" t="s">
        <v>98807</v>
      </c>
      <c r="Q8533" t="s">
        <v>66684</v>
      </c>
      <c r="R8533" t="s">
        <v>66685</v>
      </c>
      <c r="T8533" t="s">
        <v>66686</v>
      </c>
      <c r="W8533" t="s">
        <v>66687</v>
      </c>
      <c r="X8533" t="s">
        <v>66688</v>
      </c>
      <c r="Y8533" t="s">
        <v>3649</v>
      </c>
      <c r="Z8533" t="s">
        <v>37</v>
      </c>
      <c r="AA8533" t="s">
        <v>98808</v>
      </c>
      <c r="AB8533" t="s">
        <v>66689</v>
      </c>
      <c r="AC8533" t="s">
        <v>66690</v>
      </c>
      <c r="AD8533" t="s">
        <v>77008</v>
      </c>
      <c r="AE8533" t="s">
        <v>3640</v>
      </c>
    </row>
    <row r="8534" spans="1:31" x14ac:dyDescent="0.3">
      <c r="A8534" t="s">
        <v>98809</v>
      </c>
      <c r="B8534" t="s">
        <v>98810</v>
      </c>
      <c r="C8534" t="s">
        <v>187</v>
      </c>
      <c r="D8534" t="s">
        <v>337</v>
      </c>
      <c r="E8534" t="s">
        <v>78641</v>
      </c>
      <c r="F8534" t="s">
        <v>340</v>
      </c>
      <c r="G8534" t="s">
        <v>66691</v>
      </c>
      <c r="H8534" t="s">
        <v>12264</v>
      </c>
      <c r="I8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203</v>
      </c>
      <c r="L8534">
        <v>203</v>
      </c>
      <c r="N8534" t="s">
        <v>1621</v>
      </c>
      <c r="O8534" t="s">
        <v>66692</v>
      </c>
      <c r="P8534" t="s">
        <v>78642</v>
      </c>
      <c r="Q8534" t="s">
        <v>66692</v>
      </c>
      <c r="R8534" t="s">
        <v>66693</v>
      </c>
      <c r="T8534" t="s">
        <v>66694</v>
      </c>
      <c r="W8534" t="s">
        <v>66695</v>
      </c>
      <c r="X8534" t="s">
        <v>66696</v>
      </c>
      <c r="Y8534" t="s">
        <v>3637</v>
      </c>
      <c r="Z8534" t="s">
        <v>37</v>
      </c>
      <c r="AA8534" t="s">
        <v>98811</v>
      </c>
      <c r="AB8534" t="s">
        <v>66697</v>
      </c>
      <c r="AC8534" t="s">
        <v>66698</v>
      </c>
      <c r="AD8534" t="s">
        <v>77008</v>
      </c>
      <c r="AE8534" t="s">
        <v>3640</v>
      </c>
    </row>
    <row r="8535" spans="1:31" x14ac:dyDescent="0.3">
      <c r="A8535" t="s">
        <v>98812</v>
      </c>
      <c r="B8535" t="s">
        <v>98813</v>
      </c>
      <c r="C8535" t="s">
        <v>187</v>
      </c>
      <c r="D8535" t="s">
        <v>337</v>
      </c>
      <c r="E8535" t="s">
        <v>78646</v>
      </c>
      <c r="F8535" t="s">
        <v>1621</v>
      </c>
      <c r="G8535" t="s">
        <v>66699</v>
      </c>
      <c r="H8535" t="s">
        <v>12264</v>
      </c>
      <c r="I8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5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8535">
        <v>58</v>
      </c>
      <c r="N8535" t="s">
        <v>1621</v>
      </c>
      <c r="O8535" t="s">
        <v>66700</v>
      </c>
      <c r="P8535" t="s">
        <v>88768</v>
      </c>
      <c r="Q8535" t="s">
        <v>66700</v>
      </c>
      <c r="R8535" t="s">
        <v>66701</v>
      </c>
      <c r="T8535" t="s">
        <v>66702</v>
      </c>
      <c r="V8535" t="s">
        <v>66703</v>
      </c>
      <c r="W8535" t="s">
        <v>66704</v>
      </c>
      <c r="X8535" t="s">
        <v>66705</v>
      </c>
      <c r="Y8535" t="s">
        <v>3637</v>
      </c>
      <c r="Z8535" t="s">
        <v>37</v>
      </c>
      <c r="AA8535" t="s">
        <v>98814</v>
      </c>
      <c r="AB8535" t="s">
        <v>66706</v>
      </c>
      <c r="AC8535" t="s">
        <v>66707</v>
      </c>
      <c r="AD8535" t="s">
        <v>77008</v>
      </c>
      <c r="AE8535" t="s">
        <v>3640</v>
      </c>
    </row>
    <row r="8536" spans="1:31" x14ac:dyDescent="0.3">
      <c r="A8536" t="s">
        <v>98815</v>
      </c>
      <c r="B8536" t="s">
        <v>98816</v>
      </c>
      <c r="C8536" t="s">
        <v>187</v>
      </c>
      <c r="D8536" t="s">
        <v>337</v>
      </c>
      <c r="E8536" t="s">
        <v>78641</v>
      </c>
      <c r="F8536" t="s">
        <v>340</v>
      </c>
      <c r="G8536" t="s">
        <v>66708</v>
      </c>
      <c r="H8536" t="s">
        <v>12264</v>
      </c>
      <c r="I8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8536">
        <v>105</v>
      </c>
      <c r="N8536" t="s">
        <v>1621</v>
      </c>
      <c r="O8536" t="s">
        <v>66709</v>
      </c>
      <c r="P8536" t="s">
        <v>98817</v>
      </c>
      <c r="Q8536" t="s">
        <v>66709</v>
      </c>
      <c r="R8536" t="s">
        <v>66710</v>
      </c>
      <c r="S8536" t="s">
        <v>66711</v>
      </c>
      <c r="T8536" t="s">
        <v>66712</v>
      </c>
      <c r="U8536" t="s">
        <v>66713</v>
      </c>
      <c r="V8536" t="s">
        <v>66714</v>
      </c>
      <c r="W8536" t="s">
        <v>66715</v>
      </c>
      <c r="X8536" t="s">
        <v>66716</v>
      </c>
      <c r="Y8536" t="s">
        <v>3637</v>
      </c>
      <c r="Z8536" t="s">
        <v>37</v>
      </c>
      <c r="AA8536" t="s">
        <v>98818</v>
      </c>
      <c r="AB8536" t="s">
        <v>66717</v>
      </c>
      <c r="AC8536" t="s">
        <v>66718</v>
      </c>
      <c r="AD8536" t="s">
        <v>77008</v>
      </c>
      <c r="AE8536" t="s">
        <v>3640</v>
      </c>
    </row>
    <row r="8537" spans="1:31" x14ac:dyDescent="0.3">
      <c r="A8537" t="s">
        <v>98819</v>
      </c>
      <c r="B8537" t="s">
        <v>98820</v>
      </c>
      <c r="C8537" t="s">
        <v>187</v>
      </c>
      <c r="D8537" t="s">
        <v>592</v>
      </c>
      <c r="E8537" t="s">
        <v>77072</v>
      </c>
      <c r="F8537" t="s">
        <v>4170</v>
      </c>
      <c r="G8537" t="s">
        <v>66719</v>
      </c>
      <c r="H8537" t="s">
        <v>12264</v>
      </c>
      <c r="I8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</v>
      </c>
      <c r="J8537" t="str">
        <f>IF(Table2[[#This Row],[Č. or.]],_xlfn.CONCAT(Table2[[#This Row],[Ulice]]," ",Table2[[#This Row],[Č. p.]],"/",Table2[[#This Row],[Č. or.]]),_xlfn.CONCAT(Table2[[#This Row],[Ulice]]," ",Table2[[#This Row],[Č. p.]]))</f>
        <v>Družstevní 938</v>
      </c>
      <c r="K8537" t="s">
        <v>99</v>
      </c>
      <c r="L8537">
        <v>938</v>
      </c>
      <c r="N8537" t="s">
        <v>2958</v>
      </c>
      <c r="O8537" t="s">
        <v>39219</v>
      </c>
      <c r="P8537" t="s">
        <v>89098</v>
      </c>
      <c r="Q8537" t="s">
        <v>39219</v>
      </c>
      <c r="R8537" t="s">
        <v>66720</v>
      </c>
      <c r="T8537" t="s">
        <v>66721</v>
      </c>
      <c r="V8537" t="s">
        <v>66722</v>
      </c>
      <c r="W8537" t="s">
        <v>66723</v>
      </c>
      <c r="X8537" t="s">
        <v>66724</v>
      </c>
      <c r="Y8537" t="s">
        <v>3637</v>
      </c>
      <c r="Z8537" t="s">
        <v>37</v>
      </c>
      <c r="AA8537" t="s">
        <v>89145</v>
      </c>
      <c r="AB8537" t="s">
        <v>39225</v>
      </c>
      <c r="AC8537" t="s">
        <v>39226</v>
      </c>
      <c r="AD8537" t="s">
        <v>77008</v>
      </c>
      <c r="AE8537" t="s">
        <v>3640</v>
      </c>
    </row>
    <row r="8538" spans="1:31" x14ac:dyDescent="0.3">
      <c r="A8538" t="s">
        <v>98821</v>
      </c>
      <c r="B8538" t="s">
        <v>98822</v>
      </c>
      <c r="C8538" t="s">
        <v>187</v>
      </c>
      <c r="D8538" t="s">
        <v>662</v>
      </c>
      <c r="E8538" t="s">
        <v>78770</v>
      </c>
      <c r="F8538" t="s">
        <v>665</v>
      </c>
      <c r="G8538" t="s">
        <v>66725</v>
      </c>
      <c r="H8538" t="s">
        <v>12264</v>
      </c>
      <c r="I8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38" t="str">
        <f>IF(Table2[[#This Row],[Č. or.]],_xlfn.CONCAT(Table2[[#This Row],[Ulice]]," ",Table2[[#This Row],[Č. p.]],"/",Table2[[#This Row],[Č. or.]]),_xlfn.CONCAT(Table2[[#This Row],[Ulice]]," ",Table2[[#This Row],[Č. p.]]))</f>
        <v>Elišky Krásnohorské 2428</v>
      </c>
      <c r="K8538" t="s">
        <v>7891</v>
      </c>
      <c r="L8538">
        <v>2428</v>
      </c>
      <c r="N8538" t="s">
        <v>3244</v>
      </c>
      <c r="O8538" t="s">
        <v>665</v>
      </c>
      <c r="P8538" t="s">
        <v>78771</v>
      </c>
      <c r="Q8538" t="s">
        <v>665</v>
      </c>
      <c r="R8538" t="s">
        <v>66726</v>
      </c>
      <c r="T8538" t="s">
        <v>66727</v>
      </c>
      <c r="V8538" t="s">
        <v>66728</v>
      </c>
      <c r="W8538" t="s">
        <v>66729</v>
      </c>
      <c r="X8538" t="s">
        <v>66730</v>
      </c>
      <c r="Y8538" t="s">
        <v>3637</v>
      </c>
      <c r="Z8538" t="s">
        <v>37</v>
      </c>
      <c r="AA8538" t="s">
        <v>78772</v>
      </c>
      <c r="AB8538" t="s">
        <v>40681</v>
      </c>
      <c r="AC8538" t="s">
        <v>40682</v>
      </c>
      <c r="AD8538" t="s">
        <v>77008</v>
      </c>
      <c r="AE8538" t="s">
        <v>3640</v>
      </c>
    </row>
    <row r="8539" spans="1:31" x14ac:dyDescent="0.3">
      <c r="A8539" t="s">
        <v>98823</v>
      </c>
      <c r="B8539" t="s">
        <v>98824</v>
      </c>
      <c r="C8539" t="s">
        <v>187</v>
      </c>
      <c r="D8539" t="s">
        <v>662</v>
      </c>
      <c r="E8539" t="s">
        <v>78770</v>
      </c>
      <c r="F8539" t="s">
        <v>665</v>
      </c>
      <c r="G8539" t="s">
        <v>66731</v>
      </c>
      <c r="H8539" t="s">
        <v>12264</v>
      </c>
      <c r="I8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39" t="str">
        <f>IF(Table2[[#This Row],[Č. or.]],_xlfn.CONCAT(Table2[[#This Row],[Ulice]]," ",Table2[[#This Row],[Č. p.]],"/",Table2[[#This Row],[Č. or.]]),_xlfn.CONCAT(Table2[[#This Row],[Ulice]]," ",Table2[[#This Row],[Č. p.]]))</f>
        <v>Drtinova 1444</v>
      </c>
      <c r="K8539" t="s">
        <v>5068</v>
      </c>
      <c r="L8539">
        <v>1444</v>
      </c>
      <c r="N8539" t="s">
        <v>3244</v>
      </c>
      <c r="O8539" t="s">
        <v>665</v>
      </c>
      <c r="P8539" t="s">
        <v>78771</v>
      </c>
      <c r="Q8539" t="s">
        <v>665</v>
      </c>
      <c r="R8539" t="s">
        <v>66732</v>
      </c>
      <c r="T8539" t="s">
        <v>66733</v>
      </c>
      <c r="V8539" t="s">
        <v>66734</v>
      </c>
      <c r="W8539" t="s">
        <v>66735</v>
      </c>
      <c r="X8539" t="s">
        <v>66736</v>
      </c>
      <c r="Y8539" t="s">
        <v>3725</v>
      </c>
      <c r="Z8539" t="s">
        <v>37</v>
      </c>
      <c r="AA8539" t="s">
        <v>78772</v>
      </c>
      <c r="AB8539" t="s">
        <v>40681</v>
      </c>
      <c r="AC8539" t="s">
        <v>40682</v>
      </c>
      <c r="AD8539" t="s">
        <v>77008</v>
      </c>
      <c r="AE8539" t="s">
        <v>3640</v>
      </c>
    </row>
    <row r="8540" spans="1:31" x14ac:dyDescent="0.3">
      <c r="A8540" t="s">
        <v>98825</v>
      </c>
      <c r="B8540" t="s">
        <v>98826</v>
      </c>
      <c r="C8540" t="s">
        <v>187</v>
      </c>
      <c r="D8540" t="s">
        <v>337</v>
      </c>
      <c r="E8540" t="s">
        <v>80136</v>
      </c>
      <c r="F8540" t="s">
        <v>12127</v>
      </c>
      <c r="G8540" t="s">
        <v>66737</v>
      </c>
      <c r="H8540" t="s">
        <v>12264</v>
      </c>
      <c r="I8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0" t="str">
        <f>IF(Table2[[#This Row],[Č. or.]],_xlfn.CONCAT(Table2[[#This Row],[Ulice]]," ",Table2[[#This Row],[Č. p.]],"/",Table2[[#This Row],[Č. or.]]),_xlfn.CONCAT(Table2[[#This Row],[Ulice]]," ",Table2[[#This Row],[Č. p.]]))</f>
        <v>Na Františku 845</v>
      </c>
      <c r="K8540" t="s">
        <v>22459</v>
      </c>
      <c r="L8540">
        <v>845</v>
      </c>
      <c r="N8540" t="s">
        <v>1621</v>
      </c>
      <c r="O8540" t="s">
        <v>12127</v>
      </c>
      <c r="P8540" t="s">
        <v>80137</v>
      </c>
      <c r="Q8540" t="s">
        <v>12127</v>
      </c>
      <c r="R8540" t="s">
        <v>66738</v>
      </c>
      <c r="T8540" t="s">
        <v>66739</v>
      </c>
      <c r="W8540" t="s">
        <v>66740</v>
      </c>
      <c r="X8540" t="s">
        <v>66741</v>
      </c>
      <c r="Y8540" t="s">
        <v>3637</v>
      </c>
      <c r="Z8540" t="s">
        <v>37</v>
      </c>
      <c r="AA8540" t="s">
        <v>80138</v>
      </c>
      <c r="AB8540" t="s">
        <v>38067</v>
      </c>
      <c r="AC8540" t="s">
        <v>38068</v>
      </c>
      <c r="AD8540" t="s">
        <v>77008</v>
      </c>
      <c r="AE8540" t="s">
        <v>3640</v>
      </c>
    </row>
    <row r="8541" spans="1:31" x14ac:dyDescent="0.3">
      <c r="A8541" t="s">
        <v>98827</v>
      </c>
      <c r="B8541" t="s">
        <v>98828</v>
      </c>
      <c r="C8541" t="s">
        <v>187</v>
      </c>
      <c r="D8541" t="s">
        <v>337</v>
      </c>
      <c r="E8541" t="s">
        <v>80136</v>
      </c>
      <c r="F8541" t="s">
        <v>12127</v>
      </c>
      <c r="G8541" t="s">
        <v>66742</v>
      </c>
      <c r="H8541" t="s">
        <v>12264</v>
      </c>
      <c r="I8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1" t="str">
        <f>IF(Table2[[#This Row],[Č. or.]],_xlfn.CONCAT(Table2[[#This Row],[Ulice]]," ",Table2[[#This Row],[Č. p.]],"/",Table2[[#This Row],[Č. or.]]),_xlfn.CONCAT(Table2[[#This Row],[Ulice]]," ",Table2[[#This Row],[Č. p.]]))</f>
        <v>Rašínova 600</v>
      </c>
      <c r="K8541" t="s">
        <v>12154</v>
      </c>
      <c r="L8541">
        <v>600</v>
      </c>
      <c r="N8541" t="s">
        <v>1621</v>
      </c>
      <c r="O8541" t="s">
        <v>12127</v>
      </c>
      <c r="P8541" t="s">
        <v>80137</v>
      </c>
      <c r="Q8541" t="s">
        <v>12127</v>
      </c>
      <c r="R8541" t="s">
        <v>66743</v>
      </c>
      <c r="T8541" t="s">
        <v>66744</v>
      </c>
      <c r="W8541" t="s">
        <v>66745</v>
      </c>
      <c r="X8541" t="s">
        <v>66746</v>
      </c>
      <c r="Y8541" t="s">
        <v>3637</v>
      </c>
      <c r="Z8541" t="s">
        <v>37</v>
      </c>
      <c r="AA8541" t="s">
        <v>80138</v>
      </c>
      <c r="AB8541" t="s">
        <v>38067</v>
      </c>
      <c r="AC8541" t="s">
        <v>38068</v>
      </c>
      <c r="AD8541" t="s">
        <v>77008</v>
      </c>
      <c r="AE8541" t="s">
        <v>3640</v>
      </c>
    </row>
    <row r="8542" spans="1:31" x14ac:dyDescent="0.3">
      <c r="A8542" t="s">
        <v>98829</v>
      </c>
      <c r="B8542" t="s">
        <v>98830</v>
      </c>
      <c r="C8542" t="s">
        <v>187</v>
      </c>
      <c r="D8542" t="s">
        <v>337</v>
      </c>
      <c r="E8542" t="s">
        <v>78641</v>
      </c>
      <c r="F8542" t="s">
        <v>340</v>
      </c>
      <c r="G8542" t="s">
        <v>66747</v>
      </c>
      <c r="H8542" t="s">
        <v>12264</v>
      </c>
      <c r="I8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2" t="str">
        <f>IF(Table2[[#This Row],[Č. or.]],_xlfn.CONCAT(Table2[[#This Row],[Ulice]]," ",Table2[[#This Row],[Č. p.]],"/",Table2[[#This Row],[Č. or.]]),_xlfn.CONCAT(Table2[[#This Row],[Ulice]]," ",Table2[[#This Row],[Č. p.]]))</f>
        <v>Příčná 227</v>
      </c>
      <c r="K8542" t="s">
        <v>34343</v>
      </c>
      <c r="L8542">
        <v>227</v>
      </c>
      <c r="N8542" t="s">
        <v>1621</v>
      </c>
      <c r="O8542" t="s">
        <v>1161</v>
      </c>
      <c r="P8542" t="s">
        <v>78642</v>
      </c>
      <c r="Q8542" t="s">
        <v>340</v>
      </c>
      <c r="R8542" t="s">
        <v>66748</v>
      </c>
      <c r="T8542" t="s">
        <v>66749</v>
      </c>
      <c r="V8542" t="s">
        <v>66750</v>
      </c>
      <c r="W8542" t="s">
        <v>66751</v>
      </c>
      <c r="X8542" t="s">
        <v>66752</v>
      </c>
      <c r="Y8542" t="s">
        <v>3637</v>
      </c>
      <c r="Z8542" t="s">
        <v>37</v>
      </c>
      <c r="AA8542" t="s">
        <v>78643</v>
      </c>
      <c r="AB8542" t="s">
        <v>38075</v>
      </c>
      <c r="AC8542" t="s">
        <v>38076</v>
      </c>
      <c r="AD8542" t="s">
        <v>77008</v>
      </c>
      <c r="AE8542" t="s">
        <v>3640</v>
      </c>
    </row>
    <row r="8543" spans="1:31" x14ac:dyDescent="0.3">
      <c r="A8543" t="s">
        <v>98831</v>
      </c>
      <c r="B8543" t="s">
        <v>98832</v>
      </c>
      <c r="C8543" t="s">
        <v>187</v>
      </c>
      <c r="D8543" t="s">
        <v>823</v>
      </c>
      <c r="E8543" t="s">
        <v>78630</v>
      </c>
      <c r="F8543" t="s">
        <v>1647</v>
      </c>
      <c r="G8543" t="s">
        <v>66753</v>
      </c>
      <c r="H8543" t="s">
        <v>24402</v>
      </c>
      <c r="I8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1. mateřská škola</v>
      </c>
      <c r="J8543" t="str">
        <f>IF(Table2[[#This Row],[Č. or.]],_xlfn.CONCAT(Table2[[#This Row],[Ulice]]," ",Table2[[#This Row],[Č. p.]],"/",Table2[[#This Row],[Č. or.]]),_xlfn.CONCAT(Table2[[#This Row],[Ulice]]," ",Table2[[#This Row],[Č. p.]]))</f>
        <v>Husitská 217</v>
      </c>
      <c r="K8543" t="s">
        <v>3049</v>
      </c>
      <c r="L8543">
        <v>217</v>
      </c>
      <c r="N8543" t="s">
        <v>1060</v>
      </c>
      <c r="O8543" t="s">
        <v>1647</v>
      </c>
      <c r="P8543" t="s">
        <v>78631</v>
      </c>
      <c r="Q8543" t="s">
        <v>1647</v>
      </c>
      <c r="R8543" t="s">
        <v>66754</v>
      </c>
      <c r="T8543" t="s">
        <v>66755</v>
      </c>
      <c r="W8543" t="s">
        <v>66756</v>
      </c>
      <c r="X8543" t="s">
        <v>66757</v>
      </c>
      <c r="Y8543" t="s">
        <v>3637</v>
      </c>
      <c r="Z8543" t="s">
        <v>37</v>
      </c>
      <c r="AA8543" t="s">
        <v>78632</v>
      </c>
      <c r="AB8543" t="s">
        <v>37646</v>
      </c>
      <c r="AC8543" t="s">
        <v>37647</v>
      </c>
      <c r="AD8543" t="s">
        <v>77008</v>
      </c>
      <c r="AE8543" t="s">
        <v>3640</v>
      </c>
    </row>
    <row r="8544" spans="1:31" x14ac:dyDescent="0.3">
      <c r="A8544" t="s">
        <v>98833</v>
      </c>
      <c r="B8544" t="s">
        <v>98834</v>
      </c>
      <c r="C8544" t="s">
        <v>187</v>
      </c>
      <c r="D8544" t="s">
        <v>662</v>
      </c>
      <c r="E8544" t="s">
        <v>78775</v>
      </c>
      <c r="F8544" t="s">
        <v>3244</v>
      </c>
      <c r="G8544" t="s">
        <v>66758</v>
      </c>
      <c r="H8544" t="s">
        <v>12264</v>
      </c>
      <c r="I8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</v>
      </c>
      <c r="J8544" t="str">
        <f>IF(Table2[[#This Row],[Č. or.]],_xlfn.CONCAT(Table2[[#This Row],[Ulice]]," ",Table2[[#This Row],[Č. p.]],"/",Table2[[#This Row],[Č. or.]]),_xlfn.CONCAT(Table2[[#This Row],[Ulice]]," ",Table2[[#This Row],[Č. p.]]))</f>
        <v>Plickova 781</v>
      </c>
      <c r="K8544" t="s">
        <v>66759</v>
      </c>
      <c r="L8544">
        <v>781</v>
      </c>
      <c r="N8544" t="s">
        <v>3244</v>
      </c>
      <c r="O8544" t="s">
        <v>3340</v>
      </c>
      <c r="P8544" t="s">
        <v>80172</v>
      </c>
      <c r="Q8544" t="s">
        <v>3340</v>
      </c>
      <c r="R8544" t="s">
        <v>66760</v>
      </c>
      <c r="T8544" t="s">
        <v>66761</v>
      </c>
      <c r="W8544" t="s">
        <v>66762</v>
      </c>
      <c r="X8544" t="s">
        <v>66763</v>
      </c>
      <c r="Y8544" t="s">
        <v>3637</v>
      </c>
      <c r="Z8544" t="s">
        <v>37</v>
      </c>
      <c r="AA8544" t="s">
        <v>80173</v>
      </c>
      <c r="AB8544" t="s">
        <v>40624</v>
      </c>
      <c r="AC8544" t="s">
        <v>40625</v>
      </c>
      <c r="AD8544" t="s">
        <v>77008</v>
      </c>
      <c r="AE8544" t="s">
        <v>3640</v>
      </c>
    </row>
    <row r="8545" spans="1:31" x14ac:dyDescent="0.3">
      <c r="A8545" t="s">
        <v>98835</v>
      </c>
      <c r="B8545" t="s">
        <v>98836</v>
      </c>
      <c r="C8545" t="s">
        <v>187</v>
      </c>
      <c r="D8545" t="s">
        <v>823</v>
      </c>
      <c r="E8545" t="s">
        <v>78630</v>
      </c>
      <c r="F8545" t="s">
        <v>1647</v>
      </c>
      <c r="G8545" t="s">
        <v>66764</v>
      </c>
      <c r="H8545" t="s">
        <v>24412</v>
      </c>
      <c r="I8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2. mateřská škola</v>
      </c>
      <c r="J8545" t="str">
        <f>IF(Table2[[#This Row],[Č. or.]],_xlfn.CONCAT(Table2[[#This Row],[Ulice]]," ",Table2[[#This Row],[Č. p.]],"/",Table2[[#This Row],[Č. or.]]),_xlfn.CONCAT(Table2[[#This Row],[Ulice]]," ",Table2[[#This Row],[Č. p.]]))</f>
        <v>Školní 1257</v>
      </c>
      <c r="K8545" t="s">
        <v>606</v>
      </c>
      <c r="L8545">
        <v>1257</v>
      </c>
      <c r="N8545" t="s">
        <v>1060</v>
      </c>
      <c r="O8545" t="s">
        <v>1647</v>
      </c>
      <c r="P8545" t="s">
        <v>78631</v>
      </c>
      <c r="Q8545" t="s">
        <v>1647</v>
      </c>
      <c r="R8545" t="s">
        <v>66765</v>
      </c>
      <c r="T8545" t="s">
        <v>66766</v>
      </c>
      <c r="W8545" t="s">
        <v>66767</v>
      </c>
      <c r="X8545" t="s">
        <v>66768</v>
      </c>
      <c r="Y8545" t="s">
        <v>3637</v>
      </c>
      <c r="Z8545" t="s">
        <v>37</v>
      </c>
      <c r="AA8545" t="s">
        <v>78632</v>
      </c>
      <c r="AB8545" t="s">
        <v>37646</v>
      </c>
      <c r="AC8545" t="s">
        <v>37647</v>
      </c>
      <c r="AD8545" t="s">
        <v>77008</v>
      </c>
      <c r="AE8545" t="s">
        <v>3640</v>
      </c>
    </row>
    <row r="8546" spans="1:31" x14ac:dyDescent="0.3">
      <c r="A8546" t="s">
        <v>98837</v>
      </c>
      <c r="B8546" t="s">
        <v>98838</v>
      </c>
      <c r="C8546" t="s">
        <v>187</v>
      </c>
      <c r="D8546" t="s">
        <v>337</v>
      </c>
      <c r="E8546" t="s">
        <v>78651</v>
      </c>
      <c r="F8546" t="s">
        <v>1020</v>
      </c>
      <c r="G8546" t="s">
        <v>66769</v>
      </c>
      <c r="H8546" t="s">
        <v>12264</v>
      </c>
      <c r="I8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6" t="str">
        <f>IF(Table2[[#This Row],[Č. or.]],_xlfn.CONCAT(Table2[[#This Row],[Ulice]]," ",Table2[[#This Row],[Č. p.]],"/",Table2[[#This Row],[Č. or.]]),_xlfn.CONCAT(Table2[[#This Row],[Ulice]]," ",Table2[[#This Row],[Č. p.]]))</f>
        <v>Lužická 321</v>
      </c>
      <c r="K8546" t="s">
        <v>1018</v>
      </c>
      <c r="L8546">
        <v>321</v>
      </c>
      <c r="N8546" t="s">
        <v>1621</v>
      </c>
      <c r="O8546" t="s">
        <v>1019</v>
      </c>
      <c r="P8546" t="s">
        <v>78652</v>
      </c>
      <c r="Q8546" t="s">
        <v>1020</v>
      </c>
      <c r="R8546" t="s">
        <v>66770</v>
      </c>
      <c r="T8546" t="s">
        <v>66771</v>
      </c>
      <c r="W8546" t="s">
        <v>66772</v>
      </c>
      <c r="X8546" t="s">
        <v>66773</v>
      </c>
      <c r="Y8546" t="s">
        <v>3637</v>
      </c>
      <c r="Z8546" t="s">
        <v>37</v>
      </c>
      <c r="AA8546" t="s">
        <v>78653</v>
      </c>
      <c r="AB8546" t="s">
        <v>38028</v>
      </c>
      <c r="AC8546" t="s">
        <v>38029</v>
      </c>
      <c r="AD8546" t="s">
        <v>77008</v>
      </c>
      <c r="AE8546" t="s">
        <v>3640</v>
      </c>
    </row>
    <row r="8547" spans="1:31" x14ac:dyDescent="0.3">
      <c r="A8547" t="s">
        <v>98839</v>
      </c>
      <c r="B8547" t="s">
        <v>98840</v>
      </c>
      <c r="C8547" t="s">
        <v>187</v>
      </c>
      <c r="D8547" t="s">
        <v>337</v>
      </c>
      <c r="E8547" t="s">
        <v>78651</v>
      </c>
      <c r="F8547" t="s">
        <v>1020</v>
      </c>
      <c r="G8547" t="s">
        <v>66774</v>
      </c>
      <c r="H8547" t="s">
        <v>12264</v>
      </c>
      <c r="I85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8547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8547">
        <v>4</v>
      </c>
      <c r="N8547" t="s">
        <v>1621</v>
      </c>
      <c r="O8547" t="s">
        <v>56556</v>
      </c>
      <c r="P8547" t="s">
        <v>98841</v>
      </c>
      <c r="Q8547" t="s">
        <v>56556</v>
      </c>
      <c r="R8547" t="s">
        <v>66775</v>
      </c>
      <c r="T8547" t="s">
        <v>66776</v>
      </c>
      <c r="V8547" t="s">
        <v>66777</v>
      </c>
      <c r="W8547" t="s">
        <v>66778</v>
      </c>
      <c r="X8547" t="s">
        <v>66779</v>
      </c>
      <c r="Y8547" t="s">
        <v>3637</v>
      </c>
      <c r="Z8547" t="s">
        <v>37</v>
      </c>
      <c r="AA8547" t="s">
        <v>98842</v>
      </c>
      <c r="AB8547" t="s">
        <v>66780</v>
      </c>
      <c r="AC8547" t="s">
        <v>66781</v>
      </c>
      <c r="AD8547" t="s">
        <v>77008</v>
      </c>
      <c r="AE8547" t="s">
        <v>3640</v>
      </c>
    </row>
    <row r="8548" spans="1:31" x14ac:dyDescent="0.3">
      <c r="A8548" t="s">
        <v>98843</v>
      </c>
      <c r="B8548" t="s">
        <v>98844</v>
      </c>
      <c r="C8548" t="s">
        <v>187</v>
      </c>
      <c r="D8548" t="s">
        <v>858</v>
      </c>
      <c r="E8548" t="s">
        <v>77062</v>
      </c>
      <c r="F8548" t="s">
        <v>862</v>
      </c>
      <c r="G8548" t="s">
        <v>66782</v>
      </c>
      <c r="H8548" t="s">
        <v>35113</v>
      </c>
      <c r="I8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Zvoneček</v>
      </c>
      <c r="J8548" t="str">
        <f>IF(Table2[[#This Row],[Č. or.]],_xlfn.CONCAT(Table2[[#This Row],[Ulice]]," ",Table2[[#This Row],[Č. p.]],"/",Table2[[#This Row],[Č. or.]]),_xlfn.CONCAT(Table2[[#This Row],[Ulice]]," ",Table2[[#This Row],[Č. p.]]))</f>
        <v>Čajkovského 1093/5</v>
      </c>
      <c r="K8548" t="s">
        <v>1717</v>
      </c>
      <c r="L8548">
        <v>1093</v>
      </c>
      <c r="M8548">
        <v>5</v>
      </c>
      <c r="N8548" t="s">
        <v>862</v>
      </c>
      <c r="O8548" t="s">
        <v>12036</v>
      </c>
      <c r="P8548" t="s">
        <v>88267</v>
      </c>
      <c r="Q8548" t="s">
        <v>862</v>
      </c>
      <c r="R8548" t="s">
        <v>66783</v>
      </c>
      <c r="T8548" t="s">
        <v>66784</v>
      </c>
      <c r="W8548" t="s">
        <v>66785</v>
      </c>
      <c r="X8548" t="s">
        <v>66786</v>
      </c>
      <c r="Y8548" t="s">
        <v>3725</v>
      </c>
      <c r="Z8548" t="s">
        <v>37</v>
      </c>
      <c r="AA8548" t="s">
        <v>77064</v>
      </c>
      <c r="AB8548" t="s">
        <v>36519</v>
      </c>
      <c r="AC8548" t="s">
        <v>36520</v>
      </c>
      <c r="AD8548" t="s">
        <v>77008</v>
      </c>
      <c r="AE8548" t="s">
        <v>3640</v>
      </c>
    </row>
    <row r="8549" spans="1:31" x14ac:dyDescent="0.3">
      <c r="A8549" t="s">
        <v>98845</v>
      </c>
      <c r="B8549" t="s">
        <v>98846</v>
      </c>
      <c r="C8549" t="s">
        <v>187</v>
      </c>
      <c r="D8549" t="s">
        <v>592</v>
      </c>
      <c r="E8549" t="s">
        <v>77072</v>
      </c>
      <c r="F8549" t="s">
        <v>4170</v>
      </c>
      <c r="G8549" t="s">
        <v>66787</v>
      </c>
      <c r="H8549" t="s">
        <v>13545</v>
      </c>
      <c r="I8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49" t="str">
        <f>IF(Table2[[#This Row],[Č. or.]],_xlfn.CONCAT(Table2[[#This Row],[Ulice]]," ",Table2[[#This Row],[Č. p.]],"/",Table2[[#This Row],[Č. or.]]),_xlfn.CONCAT(Table2[[#This Row],[Ulice]]," ",Table2[[#This Row],[Č. p.]]))</f>
        <v>Žižkova 367</v>
      </c>
      <c r="K8549" t="s">
        <v>247</v>
      </c>
      <c r="L8549">
        <v>367</v>
      </c>
      <c r="N8549" t="s">
        <v>2958</v>
      </c>
      <c r="O8549" t="s">
        <v>4170</v>
      </c>
      <c r="P8549" t="s">
        <v>78717</v>
      </c>
      <c r="Q8549" t="s">
        <v>4170</v>
      </c>
      <c r="R8549" t="s">
        <v>66788</v>
      </c>
      <c r="T8549" t="s">
        <v>66789</v>
      </c>
      <c r="U8549" t="s">
        <v>66790</v>
      </c>
      <c r="V8549" t="s">
        <v>66791</v>
      </c>
      <c r="W8549" t="s">
        <v>66792</v>
      </c>
      <c r="X8549" t="s">
        <v>66793</v>
      </c>
      <c r="Y8549" t="s">
        <v>13329</v>
      </c>
      <c r="Z8549" t="s">
        <v>37</v>
      </c>
      <c r="AA8549" t="s">
        <v>78718</v>
      </c>
      <c r="AB8549" t="s">
        <v>39198</v>
      </c>
      <c r="AC8549" t="s">
        <v>39199</v>
      </c>
      <c r="AD8549" t="s">
        <v>77008</v>
      </c>
      <c r="AE8549" t="s">
        <v>3640</v>
      </c>
    </row>
    <row r="8550" spans="1:31" x14ac:dyDescent="0.3">
      <c r="A8550" t="s">
        <v>98847</v>
      </c>
      <c r="B8550" t="s">
        <v>98848</v>
      </c>
      <c r="C8550" t="s">
        <v>187</v>
      </c>
      <c r="D8550" t="s">
        <v>823</v>
      </c>
      <c r="E8550" t="s">
        <v>78619</v>
      </c>
      <c r="F8550" t="s">
        <v>1060</v>
      </c>
      <c r="G8550" t="s">
        <v>66794</v>
      </c>
      <c r="H8550" t="s">
        <v>66795</v>
      </c>
      <c r="I85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K-klub - středisko volného času</v>
      </c>
      <c r="J8550" t="str">
        <f>IF(Table2[[#This Row],[Č. or.]],_xlfn.CONCAT(Table2[[#This Row],[Ulice]]," ",Table2[[#This Row],[Č. p.]],"/",Table2[[#This Row],[Č. or.]]),_xlfn.CONCAT(Table2[[#This Row],[Ulice]]," ",Table2[[#This Row],[Č. p.]]))</f>
        <v>Valdštejnovo náměstí 99</v>
      </c>
      <c r="K8550" t="s">
        <v>37834</v>
      </c>
      <c r="L8550">
        <v>99</v>
      </c>
      <c r="N8550" t="s">
        <v>1060</v>
      </c>
      <c r="O8550" t="s">
        <v>2156</v>
      </c>
      <c r="P8550" t="s">
        <v>78620</v>
      </c>
      <c r="Q8550" t="s">
        <v>1060</v>
      </c>
      <c r="R8550" t="s">
        <v>66796</v>
      </c>
      <c r="T8550" t="s">
        <v>66797</v>
      </c>
      <c r="U8550" t="s">
        <v>66798</v>
      </c>
      <c r="V8550" t="s">
        <v>66799</v>
      </c>
      <c r="W8550" t="s">
        <v>66800</v>
      </c>
      <c r="X8550" t="s">
        <v>66801</v>
      </c>
      <c r="Y8550" t="s">
        <v>13329</v>
      </c>
      <c r="Z8550" t="s">
        <v>37</v>
      </c>
      <c r="AA8550" t="s">
        <v>78621</v>
      </c>
      <c r="AB8550" t="s">
        <v>37442</v>
      </c>
      <c r="AC8550" t="s">
        <v>37443</v>
      </c>
      <c r="AD8550" t="s">
        <v>77008</v>
      </c>
      <c r="AE8550" t="s">
        <v>3640</v>
      </c>
    </row>
    <row r="8551" spans="1:31" x14ac:dyDescent="0.3">
      <c r="A8551" t="s">
        <v>98849</v>
      </c>
      <c r="B8551" t="s">
        <v>98850</v>
      </c>
      <c r="C8551" t="s">
        <v>187</v>
      </c>
      <c r="D8551" t="s">
        <v>592</v>
      </c>
      <c r="E8551" t="s">
        <v>77067</v>
      </c>
      <c r="F8551" t="s">
        <v>2958</v>
      </c>
      <c r="G8551" t="s">
        <v>66802</v>
      </c>
      <c r="H8551" t="s">
        <v>13545</v>
      </c>
      <c r="I8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51" t="str">
        <f>IF(Table2[[#This Row],[Č. or.]],_xlfn.CONCAT(Table2[[#This Row],[Ulice]]," ",Table2[[#This Row],[Č. p.]],"/",Table2[[#This Row],[Č. or.]]),_xlfn.CONCAT(Table2[[#This Row],[Ulice]]," ",Table2[[#This Row],[Č. p.]]))</f>
        <v>Poláčkovo náměstí 88</v>
      </c>
      <c r="K8551" t="s">
        <v>66803</v>
      </c>
      <c r="L8551">
        <v>88</v>
      </c>
      <c r="N8551" t="s">
        <v>2958</v>
      </c>
      <c r="O8551" t="s">
        <v>2958</v>
      </c>
      <c r="P8551" t="s">
        <v>77068</v>
      </c>
      <c r="Q8551" t="s">
        <v>2958</v>
      </c>
      <c r="R8551" t="s">
        <v>66804</v>
      </c>
      <c r="S8551" t="s">
        <v>66805</v>
      </c>
      <c r="T8551" t="s">
        <v>66806</v>
      </c>
      <c r="U8551" t="s">
        <v>66807</v>
      </c>
      <c r="V8551" t="s">
        <v>66808</v>
      </c>
      <c r="W8551" t="s">
        <v>66809</v>
      </c>
      <c r="X8551" t="s">
        <v>66810</v>
      </c>
      <c r="Y8551" t="s">
        <v>13329</v>
      </c>
      <c r="Z8551" t="s">
        <v>37</v>
      </c>
      <c r="AA8551" t="s">
        <v>77069</v>
      </c>
      <c r="AB8551" t="s">
        <v>39155</v>
      </c>
      <c r="AC8551" t="s">
        <v>39156</v>
      </c>
      <c r="AD8551" t="s">
        <v>77008</v>
      </c>
      <c r="AE8551" t="s">
        <v>3640</v>
      </c>
    </row>
    <row r="8552" spans="1:31" x14ac:dyDescent="0.3">
      <c r="A8552" t="s">
        <v>98851</v>
      </c>
      <c r="B8552" t="s">
        <v>98852</v>
      </c>
      <c r="C8552" t="s">
        <v>187</v>
      </c>
      <c r="D8552" t="s">
        <v>337</v>
      </c>
      <c r="E8552" t="s">
        <v>78646</v>
      </c>
      <c r="F8552" t="s">
        <v>1621</v>
      </c>
      <c r="G8552" t="s">
        <v>66811</v>
      </c>
      <c r="H8552" t="s">
        <v>66812</v>
      </c>
      <c r="I8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Středisko volného času Déčko</v>
      </c>
      <c r="J8552" t="str">
        <f>IF(Table2[[#This Row],[Č. or.]],_xlfn.CONCAT(Table2[[#This Row],[Ulice]]," ",Table2[[#This Row],[Č. p.]],"/",Table2[[#This Row],[Č. or.]]),_xlfn.CONCAT(Table2[[#This Row],[Ulice]]," ",Table2[[#This Row],[Č. p.]]))</f>
        <v>Zámecká 243</v>
      </c>
      <c r="K8552" t="s">
        <v>4293</v>
      </c>
      <c r="L8552">
        <v>243</v>
      </c>
      <c r="N8552" t="s">
        <v>1621</v>
      </c>
      <c r="O8552" t="s">
        <v>1621</v>
      </c>
      <c r="P8552" t="s">
        <v>78647</v>
      </c>
      <c r="Q8552" t="s">
        <v>1621</v>
      </c>
      <c r="R8552" t="s">
        <v>66813</v>
      </c>
      <c r="S8552" t="s">
        <v>66813</v>
      </c>
      <c r="T8552" t="s">
        <v>66814</v>
      </c>
      <c r="U8552" t="s">
        <v>66815</v>
      </c>
      <c r="V8552" t="s">
        <v>66816</v>
      </c>
      <c r="W8552" t="s">
        <v>66817</v>
      </c>
      <c r="X8552" t="s">
        <v>66818</v>
      </c>
      <c r="Y8552" t="s">
        <v>13329</v>
      </c>
      <c r="Z8552" t="s">
        <v>37</v>
      </c>
      <c r="AA8552" t="s">
        <v>78648</v>
      </c>
      <c r="AB8552" t="s">
        <v>38052</v>
      </c>
      <c r="AC8552" t="s">
        <v>38053</v>
      </c>
      <c r="AD8552" t="s">
        <v>77008</v>
      </c>
      <c r="AE8552" t="s">
        <v>3640</v>
      </c>
    </row>
    <row r="8553" spans="1:31" x14ac:dyDescent="0.3">
      <c r="A8553" t="s">
        <v>98853</v>
      </c>
      <c r="B8553" t="s">
        <v>98854</v>
      </c>
      <c r="C8553" t="s">
        <v>187</v>
      </c>
      <c r="D8553" t="s">
        <v>592</v>
      </c>
      <c r="E8553" t="s">
        <v>77072</v>
      </c>
      <c r="F8553" t="s">
        <v>4170</v>
      </c>
      <c r="G8553" t="s">
        <v>66819</v>
      </c>
      <c r="H8553" t="s">
        <v>13545</v>
      </c>
      <c r="I8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Dům dětí a mládeže</v>
      </c>
      <c r="J8553" t="str">
        <f>IF(Table2[[#This Row],[Č. or.]],_xlfn.CONCAT(Table2[[#This Row],[Ulice]]," ",Table2[[#This Row],[Č. p.]],"/",Table2[[#This Row],[Č. or.]]),_xlfn.CONCAT(Table2[[#This Row],[Ulice]]," ",Table2[[#This Row],[Č. p.]]))</f>
        <v>Mírové nám. 271</v>
      </c>
      <c r="K8553" t="s">
        <v>26944</v>
      </c>
      <c r="L8553">
        <v>271</v>
      </c>
      <c r="N8553" t="s">
        <v>2958</v>
      </c>
      <c r="O8553" t="s">
        <v>39219</v>
      </c>
      <c r="P8553" t="s">
        <v>89098</v>
      </c>
      <c r="Q8553" t="s">
        <v>39219</v>
      </c>
      <c r="R8553" t="s">
        <v>66820</v>
      </c>
      <c r="T8553" t="s">
        <v>66821</v>
      </c>
      <c r="U8553" t="s">
        <v>66822</v>
      </c>
      <c r="V8553" t="s">
        <v>66823</v>
      </c>
      <c r="W8553" t="s">
        <v>66824</v>
      </c>
      <c r="X8553" t="s">
        <v>66825</v>
      </c>
      <c r="Y8553" t="s">
        <v>13329</v>
      </c>
      <c r="Z8553" t="s">
        <v>37</v>
      </c>
      <c r="AA8553" t="s">
        <v>89145</v>
      </c>
      <c r="AB8553" t="s">
        <v>39225</v>
      </c>
      <c r="AC8553" t="s">
        <v>39226</v>
      </c>
      <c r="AD8553" t="s">
        <v>77008</v>
      </c>
      <c r="AE8553" t="s">
        <v>3640</v>
      </c>
    </row>
    <row r="8554" spans="1:31" x14ac:dyDescent="0.3">
      <c r="A8554" t="s">
        <v>98855</v>
      </c>
      <c r="B8554" t="s">
        <v>98856</v>
      </c>
      <c r="C8554" t="s">
        <v>187</v>
      </c>
      <c r="D8554" t="s">
        <v>662</v>
      </c>
      <c r="E8554" t="s">
        <v>78770</v>
      </c>
      <c r="F8554" t="s">
        <v>665</v>
      </c>
      <c r="G8554" t="s">
        <v>66826</v>
      </c>
      <c r="H8554" t="s">
        <v>66827</v>
      </c>
      <c r="I8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Dům dětí a mládeže JEDNIČKA</v>
      </c>
      <c r="J8554" t="str">
        <f>IF(Table2[[#This Row],[Č. or.]],_xlfn.CONCAT(Table2[[#This Row],[Ulice]]," ",Table2[[#This Row],[Č. p.]],"/",Table2[[#This Row],[Č. or.]]),_xlfn.CONCAT(Table2[[#This Row],[Ulice]]," ",Table2[[#This Row],[Č. p.]]))</f>
        <v>Spojených národů 1620</v>
      </c>
      <c r="K8554" t="s">
        <v>66828</v>
      </c>
      <c r="L8554">
        <v>1620</v>
      </c>
      <c r="N8554" t="s">
        <v>3244</v>
      </c>
      <c r="O8554" t="s">
        <v>665</v>
      </c>
      <c r="P8554" t="s">
        <v>78771</v>
      </c>
      <c r="Q8554" t="s">
        <v>665</v>
      </c>
      <c r="R8554" t="s">
        <v>66829</v>
      </c>
      <c r="S8554" t="s">
        <v>66830</v>
      </c>
      <c r="T8554" t="s">
        <v>66831</v>
      </c>
      <c r="W8554" t="s">
        <v>66832</v>
      </c>
      <c r="X8554" t="s">
        <v>66833</v>
      </c>
      <c r="Y8554" t="s">
        <v>13329</v>
      </c>
      <c r="Z8554" t="s">
        <v>37</v>
      </c>
      <c r="AA8554" t="s">
        <v>78772</v>
      </c>
      <c r="AB8554" t="s">
        <v>40681</v>
      </c>
      <c r="AC8554" t="s">
        <v>40682</v>
      </c>
      <c r="AD8554" t="s">
        <v>77008</v>
      </c>
      <c r="AE8554" t="s">
        <v>3640</v>
      </c>
    </row>
    <row r="8555" spans="1:31" x14ac:dyDescent="0.3">
      <c r="A8555" t="s">
        <v>98857</v>
      </c>
      <c r="B8555" t="s">
        <v>98858</v>
      </c>
      <c r="C8555" t="s">
        <v>457</v>
      </c>
      <c r="D8555" t="s">
        <v>858</v>
      </c>
      <c r="E8555" t="s">
        <v>77062</v>
      </c>
      <c r="F8555" t="s">
        <v>862</v>
      </c>
      <c r="G8555" t="s">
        <v>66834</v>
      </c>
      <c r="H8555" t="s">
        <v>66834</v>
      </c>
      <c r="I8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Sion, Hradec Králové</v>
      </c>
      <c r="J8555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555" t="s">
        <v>900</v>
      </c>
      <c r="L8555">
        <v>1201</v>
      </c>
      <c r="M8555">
        <v>27</v>
      </c>
      <c r="N8555" t="s">
        <v>862</v>
      </c>
      <c r="O8555" t="s">
        <v>862</v>
      </c>
      <c r="P8555" t="s">
        <v>88267</v>
      </c>
      <c r="Q8555" t="s">
        <v>862</v>
      </c>
      <c r="R8555" t="s">
        <v>66835</v>
      </c>
      <c r="S8555" t="s">
        <v>66836</v>
      </c>
      <c r="T8555" t="s">
        <v>66837</v>
      </c>
      <c r="U8555" t="s">
        <v>66838</v>
      </c>
      <c r="V8555" t="s">
        <v>66839</v>
      </c>
      <c r="W8555" t="s">
        <v>66840</v>
      </c>
      <c r="X8555" t="s">
        <v>66841</v>
      </c>
      <c r="Y8555" t="s">
        <v>3649</v>
      </c>
      <c r="Z8555" t="s">
        <v>37</v>
      </c>
      <c r="AA8555" t="s">
        <v>77064</v>
      </c>
      <c r="AB8555" t="s">
        <v>64637</v>
      </c>
      <c r="AC8555" t="s">
        <v>64638</v>
      </c>
      <c r="AD8555" t="s">
        <v>76800</v>
      </c>
      <c r="AE8555" t="s">
        <v>48546</v>
      </c>
    </row>
    <row r="8556" spans="1:31" x14ac:dyDescent="0.3">
      <c r="A8556" t="s">
        <v>98859</v>
      </c>
      <c r="B8556" t="s">
        <v>98860</v>
      </c>
      <c r="C8556" t="s">
        <v>187</v>
      </c>
      <c r="D8556" t="s">
        <v>1048</v>
      </c>
      <c r="E8556" t="s">
        <v>78739</v>
      </c>
      <c r="F8556" t="s">
        <v>2145</v>
      </c>
      <c r="G8556" t="s">
        <v>66842</v>
      </c>
      <c r="H8556" t="s">
        <v>15204</v>
      </c>
      <c r="I8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Školní jídelna</v>
      </c>
      <c r="J85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283</v>
      </c>
      <c r="L8556">
        <v>283</v>
      </c>
      <c r="N8556" t="s">
        <v>3136</v>
      </c>
      <c r="O8556" t="s">
        <v>39958</v>
      </c>
      <c r="P8556" t="s">
        <v>89420</v>
      </c>
      <c r="Q8556" t="s">
        <v>39958</v>
      </c>
      <c r="R8556" t="s">
        <v>66843</v>
      </c>
      <c r="T8556" t="s">
        <v>66844</v>
      </c>
      <c r="W8556" t="s">
        <v>66845</v>
      </c>
      <c r="X8556" t="s">
        <v>66846</v>
      </c>
      <c r="Y8556" t="s">
        <v>8029</v>
      </c>
      <c r="Z8556" t="s">
        <v>37</v>
      </c>
      <c r="AA8556" t="s">
        <v>89421</v>
      </c>
      <c r="AB8556" t="s">
        <v>39963</v>
      </c>
      <c r="AC8556" t="s">
        <v>39964</v>
      </c>
      <c r="AD8556" t="s">
        <v>77008</v>
      </c>
      <c r="AE8556" t="s">
        <v>3640</v>
      </c>
    </row>
    <row r="8557" spans="1:31" x14ac:dyDescent="0.3">
      <c r="A8557" t="s">
        <v>98861</v>
      </c>
      <c r="B8557" t="s">
        <v>98862</v>
      </c>
      <c r="C8557" t="s">
        <v>187</v>
      </c>
      <c r="D8557" t="s">
        <v>767</v>
      </c>
      <c r="E8557" t="s">
        <v>78604</v>
      </c>
      <c r="F8557" t="s">
        <v>977</v>
      </c>
      <c r="G8557" t="s">
        <v>66847</v>
      </c>
      <c r="H8557" t="s">
        <v>66848</v>
      </c>
      <c r="I8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Nasavrky</v>
      </c>
      <c r="J8557" t="str">
        <f>IF(Table2[[#This Row],[Č. or.]],_xlfn.CONCAT(Table2[[#This Row],[Ulice]]," ",Table2[[#This Row],[Č. p.]],"/",Table2[[#This Row],[Č. or.]]),_xlfn.CONCAT(Table2[[#This Row],[Ulice]]," ",Table2[[#This Row],[Č. p.]]))</f>
        <v>U Školky 246</v>
      </c>
      <c r="K8557" t="s">
        <v>13112</v>
      </c>
      <c r="L8557">
        <v>246</v>
      </c>
      <c r="N8557" t="s">
        <v>977</v>
      </c>
      <c r="O8557" t="s">
        <v>60960</v>
      </c>
      <c r="P8557" t="s">
        <v>96724</v>
      </c>
      <c r="Q8557" t="s">
        <v>60960</v>
      </c>
      <c r="R8557" t="s">
        <v>66849</v>
      </c>
      <c r="T8557" t="s">
        <v>66850</v>
      </c>
      <c r="V8557" t="s">
        <v>66851</v>
      </c>
      <c r="W8557" t="s">
        <v>66852</v>
      </c>
      <c r="X8557" t="s">
        <v>66853</v>
      </c>
      <c r="Y8557" t="s">
        <v>3637</v>
      </c>
      <c r="Z8557" t="s">
        <v>37</v>
      </c>
      <c r="AA8557" t="s">
        <v>96725</v>
      </c>
      <c r="AB8557" t="s">
        <v>61701</v>
      </c>
      <c r="AC8557" t="s">
        <v>61702</v>
      </c>
      <c r="AD8557" t="s">
        <v>77008</v>
      </c>
      <c r="AE8557" t="s">
        <v>3640</v>
      </c>
    </row>
    <row r="8558" spans="1:31" x14ac:dyDescent="0.3">
      <c r="A8558" t="s">
        <v>98863</v>
      </c>
      <c r="B8558" t="s">
        <v>98864</v>
      </c>
      <c r="C8558" t="s">
        <v>187</v>
      </c>
      <c r="D8558" t="s">
        <v>1048</v>
      </c>
      <c r="E8558" t="s">
        <v>78753</v>
      </c>
      <c r="F8558" t="s">
        <v>3136</v>
      </c>
      <c r="G8558" t="s">
        <v>66854</v>
      </c>
      <c r="H8558" t="s">
        <v>12264</v>
      </c>
      <c r="I8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8558" t="str">
        <f>IF(Table2[[#This Row],[Č. or.]],_xlfn.CONCAT(Table2[[#This Row],[Ulice]]," ",Table2[[#This Row],[Č. p.]],"/",Table2[[#This Row],[Č. or.]]),_xlfn.CONCAT(Table2[[#This Row],[Ulice]]," ",Table2[[#This Row],[Č. p.]]))</f>
        <v xml:space="preserve"> 49</v>
      </c>
      <c r="L8558">
        <v>49</v>
      </c>
      <c r="N8558" t="s">
        <v>3136</v>
      </c>
      <c r="O8558" t="s">
        <v>66855</v>
      </c>
      <c r="P8558" t="s">
        <v>78754</v>
      </c>
      <c r="Q8558" t="s">
        <v>66855</v>
      </c>
      <c r="R8558" t="s">
        <v>66856</v>
      </c>
      <c r="T8558" t="s">
        <v>66857</v>
      </c>
      <c r="V8558" t="s">
        <v>66858</v>
      </c>
      <c r="W8558" t="s">
        <v>66859</v>
      </c>
      <c r="X8558" t="s">
        <v>66860</v>
      </c>
      <c r="Y8558" t="s">
        <v>3637</v>
      </c>
      <c r="Z8558" t="s">
        <v>37</v>
      </c>
      <c r="AA8558" t="s">
        <v>98865</v>
      </c>
      <c r="AB8558" t="s">
        <v>66861</v>
      </c>
      <c r="AC8558" t="s">
        <v>66862</v>
      </c>
      <c r="AD8558" t="s">
        <v>77008</v>
      </c>
      <c r="AE8558" t="s">
        <v>3640</v>
      </c>
    </row>
    <row r="8559" spans="1:31" x14ac:dyDescent="0.3">
      <c r="A8559" t="s">
        <v>98866</v>
      </c>
      <c r="B8559" t="s">
        <v>98867</v>
      </c>
      <c r="C8559" t="s">
        <v>187</v>
      </c>
      <c r="D8559" t="s">
        <v>811</v>
      </c>
      <c r="E8559" t="s">
        <v>78667</v>
      </c>
      <c r="F8559" t="s">
        <v>815</v>
      </c>
      <c r="G8559" t="s">
        <v>66863</v>
      </c>
      <c r="H8559" t="s">
        <v>12264</v>
      </c>
      <c r="I8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85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8559">
        <v>115</v>
      </c>
      <c r="N8559" t="s">
        <v>1981</v>
      </c>
      <c r="O8559" t="s">
        <v>66864</v>
      </c>
      <c r="P8559" t="s">
        <v>78668</v>
      </c>
      <c r="Q8559" t="s">
        <v>66864</v>
      </c>
      <c r="R8559" t="s">
        <v>66865</v>
      </c>
      <c r="T8559" t="s">
        <v>66866</v>
      </c>
      <c r="V8559" t="s">
        <v>66867</v>
      </c>
      <c r="W8559" t="s">
        <v>66868</v>
      </c>
      <c r="X8559" t="s">
        <v>66869</v>
      </c>
      <c r="Y8559" t="s">
        <v>3637</v>
      </c>
      <c r="Z8559" t="s">
        <v>37</v>
      </c>
      <c r="AA8559" t="s">
        <v>98868</v>
      </c>
      <c r="AB8559" t="s">
        <v>66870</v>
      </c>
      <c r="AC8559" t="s">
        <v>66871</v>
      </c>
      <c r="AD8559" t="s">
        <v>77008</v>
      </c>
      <c r="AE8559" t="s">
        <v>3640</v>
      </c>
    </row>
    <row r="8560" spans="1:31" x14ac:dyDescent="0.3">
      <c r="A8560" t="s">
        <v>98869</v>
      </c>
      <c r="B8560" t="s">
        <v>98870</v>
      </c>
      <c r="C8560" t="s">
        <v>187</v>
      </c>
      <c r="D8560" t="s">
        <v>767</v>
      </c>
      <c r="E8560" t="s">
        <v>78604</v>
      </c>
      <c r="F8560" t="s">
        <v>977</v>
      </c>
      <c r="G8560" t="s">
        <v>66872</v>
      </c>
      <c r="H8560" t="s">
        <v>12264</v>
      </c>
      <c r="I8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0" t="str">
        <f>IF(Table2[[#This Row],[Č. or.]],_xlfn.CONCAT(Table2[[#This Row],[Ulice]]," ",Table2[[#This Row],[Č. p.]],"/",Table2[[#This Row],[Č. or.]]),_xlfn.CONCAT(Table2[[#This Row],[Ulice]]," ",Table2[[#This Row],[Č. p.]]))</f>
        <v>Brigádnická 316</v>
      </c>
      <c r="K8560" t="s">
        <v>66873</v>
      </c>
      <c r="L8560">
        <v>316</v>
      </c>
      <c r="N8560" t="s">
        <v>977</v>
      </c>
      <c r="O8560" t="s">
        <v>7567</v>
      </c>
      <c r="P8560" t="s">
        <v>78613</v>
      </c>
      <c r="Q8560" t="s">
        <v>7567</v>
      </c>
      <c r="R8560" t="s">
        <v>66874</v>
      </c>
      <c r="T8560" t="s">
        <v>66875</v>
      </c>
      <c r="W8560" t="s">
        <v>66876</v>
      </c>
      <c r="X8560" t="s">
        <v>66877</v>
      </c>
      <c r="Y8560" t="s">
        <v>3637</v>
      </c>
      <c r="Z8560" t="s">
        <v>37</v>
      </c>
      <c r="AA8560" t="s">
        <v>78614</v>
      </c>
      <c r="AB8560" t="s">
        <v>37349</v>
      </c>
      <c r="AC8560" t="s">
        <v>37350</v>
      </c>
      <c r="AD8560" t="s">
        <v>77008</v>
      </c>
      <c r="AE8560" t="s">
        <v>3640</v>
      </c>
    </row>
    <row r="8561" spans="1:31" x14ac:dyDescent="0.3">
      <c r="A8561" t="s">
        <v>98871</v>
      </c>
      <c r="B8561" t="s">
        <v>98872</v>
      </c>
      <c r="C8561" t="s">
        <v>187</v>
      </c>
      <c r="D8561" t="s">
        <v>767</v>
      </c>
      <c r="E8561" t="s">
        <v>78604</v>
      </c>
      <c r="F8561" t="s">
        <v>977</v>
      </c>
      <c r="G8561" t="s">
        <v>66878</v>
      </c>
      <c r="H8561" t="s">
        <v>12264</v>
      </c>
      <c r="I8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1" t="str">
        <f>IF(Table2[[#This Row],[Č. or.]],_xlfn.CONCAT(Table2[[#This Row],[Ulice]]," ",Table2[[#This Row],[Č. p.]],"/",Table2[[#This Row],[Č. or.]]),_xlfn.CONCAT(Table2[[#This Row],[Ulice]]," ",Table2[[#This Row],[Č. p.]]))</f>
        <v>Poršova 240</v>
      </c>
      <c r="K8561" t="s">
        <v>66879</v>
      </c>
      <c r="L8561">
        <v>240</v>
      </c>
      <c r="N8561" t="s">
        <v>977</v>
      </c>
      <c r="O8561" t="s">
        <v>3008</v>
      </c>
      <c r="P8561" t="s">
        <v>88420</v>
      </c>
      <c r="Q8561" t="s">
        <v>3008</v>
      </c>
      <c r="R8561" t="s">
        <v>66880</v>
      </c>
      <c r="T8561" t="s">
        <v>66881</v>
      </c>
      <c r="W8561" t="s">
        <v>66882</v>
      </c>
      <c r="X8561" t="s">
        <v>66883</v>
      </c>
      <c r="Y8561" t="s">
        <v>3725</v>
      </c>
      <c r="Z8561" t="s">
        <v>37</v>
      </c>
      <c r="AA8561" t="s">
        <v>88421</v>
      </c>
      <c r="AB8561" t="s">
        <v>37155</v>
      </c>
      <c r="AC8561" t="s">
        <v>37156</v>
      </c>
      <c r="AD8561" t="s">
        <v>77008</v>
      </c>
      <c r="AE8561" t="s">
        <v>3640</v>
      </c>
    </row>
    <row r="8562" spans="1:31" x14ac:dyDescent="0.3">
      <c r="A8562" t="s">
        <v>98873</v>
      </c>
      <c r="B8562" t="s">
        <v>98874</v>
      </c>
      <c r="C8562" t="s">
        <v>187</v>
      </c>
      <c r="D8562" t="s">
        <v>767</v>
      </c>
      <c r="E8562" t="s">
        <v>78604</v>
      </c>
      <c r="F8562" t="s">
        <v>977</v>
      </c>
      <c r="G8562" t="s">
        <v>66884</v>
      </c>
      <c r="H8562" t="s">
        <v>12264</v>
      </c>
      <c r="I8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Mateřská škola</v>
      </c>
      <c r="J8562" t="str">
        <f>IF(Table2[[#This Row],[Č. or.]],_xlfn.CONCAT(Table2[[#This Row],[Ulice]]," ",Table2[[#This Row],[Č. p.]],"/",Table2[[#This Row],[Č. or.]]),_xlfn.CONCAT(Table2[[#This Row],[Ulice]]," ",Table2[[#This Row],[Č. p.]]))</f>
        <v>Filcíkova 439</v>
      </c>
      <c r="K8562" t="s">
        <v>66885</v>
      </c>
      <c r="L8562">
        <v>439</v>
      </c>
      <c r="N8562" t="s">
        <v>977</v>
      </c>
      <c r="O8562" t="s">
        <v>37390</v>
      </c>
      <c r="P8562" t="s">
        <v>88389</v>
      </c>
      <c r="Q8562" t="s">
        <v>37390</v>
      </c>
      <c r="R8562" t="s">
        <v>66886</v>
      </c>
      <c r="T8562" t="s">
        <v>66887</v>
      </c>
      <c r="V8562" t="s">
        <v>66888</v>
      </c>
      <c r="W8562" t="s">
        <v>66889</v>
      </c>
      <c r="X8562" t="s">
        <v>66890</v>
      </c>
      <c r="Y8562" t="s">
        <v>3725</v>
      </c>
      <c r="Z8562" t="s">
        <v>37</v>
      </c>
      <c r="AA8562" t="s">
        <v>88503</v>
      </c>
      <c r="AB8562" t="s">
        <v>37391</v>
      </c>
      <c r="AC8562" t="s">
        <v>37392</v>
      </c>
      <c r="AD8562" t="s">
        <v>77008</v>
      </c>
      <c r="AE8562" t="s">
        <v>3640</v>
      </c>
    </row>
    <row r="8563" spans="1:31" x14ac:dyDescent="0.3">
      <c r="A8563" t="s">
        <v>98875</v>
      </c>
      <c r="B8563" t="s">
        <v>98876</v>
      </c>
      <c r="C8563" t="s">
        <v>187</v>
      </c>
      <c r="D8563" t="s">
        <v>1048</v>
      </c>
      <c r="E8563" t="s">
        <v>78753</v>
      </c>
      <c r="F8563" t="s">
        <v>3136</v>
      </c>
      <c r="G8563" t="s">
        <v>66891</v>
      </c>
      <c r="H8563" t="s">
        <v>12264</v>
      </c>
      <c r="I8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Mateřská škola</v>
      </c>
      <c r="J85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214</v>
      </c>
      <c r="L8563">
        <v>214</v>
      </c>
      <c r="N8563" t="s">
        <v>3136</v>
      </c>
      <c r="O8563" t="s">
        <v>66892</v>
      </c>
      <c r="P8563" t="s">
        <v>98877</v>
      </c>
      <c r="Q8563" t="s">
        <v>66892</v>
      </c>
      <c r="R8563" t="s">
        <v>66893</v>
      </c>
      <c r="T8563" t="s">
        <v>66894</v>
      </c>
      <c r="W8563" t="s">
        <v>66895</v>
      </c>
      <c r="X8563" t="s">
        <v>66896</v>
      </c>
      <c r="Y8563" t="s">
        <v>3637</v>
      </c>
      <c r="Z8563" t="s">
        <v>37</v>
      </c>
      <c r="AA8563" t="s">
        <v>98878</v>
      </c>
      <c r="AD8563" t="s">
        <v>77008</v>
      </c>
      <c r="AE8563" t="s">
        <v>3640</v>
      </c>
    </row>
    <row r="8564" spans="1:31" x14ac:dyDescent="0.3">
      <c r="A8564" t="s">
        <v>98879</v>
      </c>
      <c r="B8564" t="s">
        <v>98880</v>
      </c>
      <c r="C8564" t="s">
        <v>457</v>
      </c>
      <c r="D8564" t="s">
        <v>811</v>
      </c>
      <c r="E8564" t="s">
        <v>78662</v>
      </c>
      <c r="F8564" t="s">
        <v>1981</v>
      </c>
      <c r="G8564" t="s">
        <v>66897</v>
      </c>
      <c r="H8564" t="s">
        <v>66898</v>
      </c>
      <c r="I8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ZŠ a MŠ KLAS s.r.o.</v>
      </c>
      <c r="J8564" t="str">
        <f>IF(Table2[[#This Row],[Č. or.]],_xlfn.CONCAT(Table2[[#This Row],[Ulice]]," ",Table2[[#This Row],[Č. p.]],"/",Table2[[#This Row],[Č. or.]]),_xlfn.CONCAT(Table2[[#This Row],[Ulice]]," ",Table2[[#This Row],[Č. p.]]))</f>
        <v>Školní náměstí 37</v>
      </c>
      <c r="K8564" t="s">
        <v>4094</v>
      </c>
      <c r="L8564">
        <v>37</v>
      </c>
      <c r="N8564" t="s">
        <v>1981</v>
      </c>
      <c r="O8564" t="s">
        <v>4470</v>
      </c>
      <c r="P8564" t="s">
        <v>88890</v>
      </c>
      <c r="Q8564" t="s">
        <v>1981</v>
      </c>
      <c r="R8564" t="s">
        <v>66899</v>
      </c>
      <c r="T8564" t="s">
        <v>66900</v>
      </c>
      <c r="U8564" t="s">
        <v>66901</v>
      </c>
      <c r="V8564" t="s">
        <v>66902</v>
      </c>
      <c r="W8564" t="s">
        <v>66903</v>
      </c>
      <c r="X8564" t="s">
        <v>66904</v>
      </c>
      <c r="Y8564" t="s">
        <v>3928</v>
      </c>
      <c r="Z8564" t="s">
        <v>37</v>
      </c>
      <c r="AA8564" t="s">
        <v>78664</v>
      </c>
      <c r="AD8564" t="s">
        <v>76812</v>
      </c>
      <c r="AE8564" t="s">
        <v>20778</v>
      </c>
    </row>
    <row r="8565" spans="1:31" x14ac:dyDescent="0.3">
      <c r="A8565" t="s">
        <v>98881</v>
      </c>
      <c r="B8565" t="s">
        <v>98882</v>
      </c>
      <c r="C8565" t="s">
        <v>457</v>
      </c>
      <c r="D8565" t="s">
        <v>811</v>
      </c>
      <c r="E8565" t="s">
        <v>78662</v>
      </c>
      <c r="F8565" t="s">
        <v>1981</v>
      </c>
      <c r="G8565" t="s">
        <v>66905</v>
      </c>
      <c r="H8565" t="s">
        <v>66905</v>
      </c>
      <c r="I8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CZ HOLDING - školní jídelna s.r.o.</v>
      </c>
      <c r="J8565" t="str">
        <f>IF(Table2[[#This Row],[Č. or.]],_xlfn.CONCAT(Table2[[#This Row],[Ulice]]," ",Table2[[#This Row],[Č. p.]],"/",Table2[[#This Row],[Č. or.]]),_xlfn.CONCAT(Table2[[#This Row],[Ulice]]," ",Table2[[#This Row],[Č. p.]]))</f>
        <v>Masarykovo náměstí 1484</v>
      </c>
      <c r="K8565" t="s">
        <v>1282</v>
      </c>
      <c r="L8565">
        <v>1484</v>
      </c>
      <c r="N8565" t="s">
        <v>1981</v>
      </c>
      <c r="O8565" t="s">
        <v>1980</v>
      </c>
      <c r="P8565" t="s">
        <v>78663</v>
      </c>
      <c r="Q8565" t="s">
        <v>1981</v>
      </c>
      <c r="R8565" t="s">
        <v>66906</v>
      </c>
      <c r="S8565" t="s">
        <v>66907</v>
      </c>
      <c r="T8565" t="s">
        <v>66908</v>
      </c>
      <c r="W8565" t="s">
        <v>66909</v>
      </c>
      <c r="X8565" t="s">
        <v>66910</v>
      </c>
      <c r="Y8565" t="s">
        <v>8029</v>
      </c>
      <c r="Z8565" t="s">
        <v>37</v>
      </c>
      <c r="AA8565" t="s">
        <v>78664</v>
      </c>
      <c r="AD8565" t="s">
        <v>76812</v>
      </c>
      <c r="AE8565" t="s">
        <v>65362</v>
      </c>
    </row>
    <row r="8566" spans="1:31" x14ac:dyDescent="0.3">
      <c r="A8566" t="s">
        <v>98883</v>
      </c>
      <c r="B8566" t="s">
        <v>98884</v>
      </c>
      <c r="C8566" t="s">
        <v>187</v>
      </c>
      <c r="D8566" t="s">
        <v>1048</v>
      </c>
      <c r="E8566" t="s">
        <v>78753</v>
      </c>
      <c r="F8566" t="s">
        <v>3136</v>
      </c>
      <c r="G8566" t="s">
        <v>66911</v>
      </c>
      <c r="H8566" t="s">
        <v>66912</v>
      </c>
      <c r="I8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Zdravíčko</v>
      </c>
      <c r="J8566" t="str">
        <f>IF(Table2[[#This Row],[Č. or.]],_xlfn.CONCAT(Table2[[#This Row],[Ulice]]," ",Table2[[#This Row],[Č. p.]],"/",Table2[[#This Row],[Č. or.]]),_xlfn.CONCAT(Table2[[#This Row],[Ulice]]," ",Table2[[#This Row],[Č. p.]]))</f>
        <v xml:space="preserve"> 135</v>
      </c>
      <c r="L8566">
        <v>135</v>
      </c>
      <c r="N8566" t="s">
        <v>3136</v>
      </c>
      <c r="O8566" t="s">
        <v>39997</v>
      </c>
      <c r="P8566" t="s">
        <v>89435</v>
      </c>
      <c r="Q8566" t="s">
        <v>39997</v>
      </c>
      <c r="R8566" t="s">
        <v>66913</v>
      </c>
      <c r="T8566" t="s">
        <v>66914</v>
      </c>
      <c r="U8566" t="s">
        <v>66914</v>
      </c>
      <c r="V8566" t="s">
        <v>66915</v>
      </c>
      <c r="W8566" t="s">
        <v>66916</v>
      </c>
      <c r="X8566" t="s">
        <v>66917</v>
      </c>
      <c r="Y8566" t="s">
        <v>3637</v>
      </c>
      <c r="Z8566" t="s">
        <v>37</v>
      </c>
      <c r="AA8566" t="s">
        <v>89436</v>
      </c>
      <c r="AB8566" t="s">
        <v>40004</v>
      </c>
      <c r="AC8566" t="s">
        <v>40005</v>
      </c>
      <c r="AD8566" t="s">
        <v>77008</v>
      </c>
      <c r="AE8566" t="s">
        <v>65649</v>
      </c>
    </row>
    <row r="8567" spans="1:31" x14ac:dyDescent="0.3">
      <c r="A8567" t="s">
        <v>98885</v>
      </c>
      <c r="B8567" t="s">
        <v>98886</v>
      </c>
      <c r="C8567" t="s">
        <v>187</v>
      </c>
      <c r="D8567" t="s">
        <v>385</v>
      </c>
      <c r="E8567" t="s">
        <v>77395</v>
      </c>
      <c r="F8567" t="s">
        <v>1656</v>
      </c>
      <c r="G8567" t="s">
        <v>66918</v>
      </c>
      <c r="H8567" t="s">
        <v>13545</v>
      </c>
      <c r="I8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Dům dětí a mládeže</v>
      </c>
      <c r="J8567" t="str">
        <f>IF(Table2[[#This Row],[Č. or.]],_xlfn.CONCAT(Table2[[#This Row],[Ulice]]," ",Table2[[#This Row],[Č. p.]],"/",Table2[[#This Row],[Č. or.]]),_xlfn.CONCAT(Table2[[#This Row],[Ulice]]," ",Table2[[#This Row],[Č. p.]]))</f>
        <v>Tyršova 1001</v>
      </c>
      <c r="K8567" t="s">
        <v>1244</v>
      </c>
      <c r="L8567">
        <v>1001</v>
      </c>
      <c r="N8567" t="s">
        <v>3589</v>
      </c>
      <c r="O8567" t="s">
        <v>1656</v>
      </c>
      <c r="P8567" t="s">
        <v>77396</v>
      </c>
      <c r="Q8567" t="s">
        <v>1656</v>
      </c>
      <c r="R8567" t="s">
        <v>66919</v>
      </c>
      <c r="T8567" t="s">
        <v>66920</v>
      </c>
      <c r="V8567" t="s">
        <v>66921</v>
      </c>
      <c r="W8567" t="s">
        <v>66922</v>
      </c>
      <c r="X8567" t="s">
        <v>66923</v>
      </c>
      <c r="Y8567" t="s">
        <v>13329</v>
      </c>
      <c r="Z8567" t="s">
        <v>37</v>
      </c>
      <c r="AA8567" t="s">
        <v>77397</v>
      </c>
      <c r="AB8567" t="s">
        <v>4495</v>
      </c>
      <c r="AC8567" t="s">
        <v>4496</v>
      </c>
      <c r="AD8567" t="s">
        <v>77008</v>
      </c>
      <c r="AE8567" t="s">
        <v>3640</v>
      </c>
    </row>
    <row r="8568" spans="1:31" x14ac:dyDescent="0.3">
      <c r="A8568" t="s">
        <v>98887</v>
      </c>
      <c r="B8568" t="s">
        <v>98888</v>
      </c>
      <c r="C8568" t="s">
        <v>187</v>
      </c>
      <c r="D8568" t="s">
        <v>757</v>
      </c>
      <c r="E8568" t="s">
        <v>77278</v>
      </c>
      <c r="F8568" t="s">
        <v>760</v>
      </c>
      <c r="G8568" t="s">
        <v>66924</v>
      </c>
      <c r="H8568" t="s">
        <v>66924</v>
      </c>
      <c r="I8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Korálky Havlíčkův Brod</v>
      </c>
      <c r="J8568" t="str">
        <f>IF(Table2[[#This Row],[Č. or.]],_xlfn.CONCAT(Table2[[#This Row],[Ulice]]," ",Table2[[#This Row],[Č. p.]],"/",Table2[[#This Row],[Č. or.]]),_xlfn.CONCAT(Table2[[#This Row],[Ulice]]," ",Table2[[#This Row],[Č. p.]]))</f>
        <v>Příčná 191</v>
      </c>
      <c r="K8568" t="s">
        <v>34343</v>
      </c>
      <c r="L8568">
        <v>191</v>
      </c>
      <c r="N8568" t="s">
        <v>760</v>
      </c>
      <c r="O8568" t="s">
        <v>760</v>
      </c>
      <c r="P8568" t="s">
        <v>77279</v>
      </c>
      <c r="Q8568" t="s">
        <v>760</v>
      </c>
      <c r="R8568" t="s">
        <v>66925</v>
      </c>
      <c r="T8568" t="s">
        <v>66926</v>
      </c>
      <c r="V8568" t="s">
        <v>66927</v>
      </c>
      <c r="W8568" t="s">
        <v>66928</v>
      </c>
      <c r="X8568" t="s">
        <v>17912</v>
      </c>
      <c r="Y8568" t="s">
        <v>3637</v>
      </c>
      <c r="Z8568" t="s">
        <v>37</v>
      </c>
      <c r="AA8568" t="s">
        <v>77280</v>
      </c>
      <c r="AB8568" t="s">
        <v>36245</v>
      </c>
      <c r="AC8568" t="s">
        <v>36246</v>
      </c>
      <c r="AD8568" t="s">
        <v>77008</v>
      </c>
      <c r="AE8568" t="s">
        <v>3640</v>
      </c>
    </row>
    <row r="8569" spans="1:31" x14ac:dyDescent="0.3">
      <c r="A8569" t="s">
        <v>98889</v>
      </c>
      <c r="B8569" t="s">
        <v>98890</v>
      </c>
      <c r="C8569" t="s">
        <v>187</v>
      </c>
      <c r="D8569" t="s">
        <v>917</v>
      </c>
      <c r="E8569" t="s">
        <v>78104</v>
      </c>
      <c r="F8569" t="s">
        <v>2021</v>
      </c>
      <c r="G8569" t="s">
        <v>66929</v>
      </c>
      <c r="H8569" t="s">
        <v>66930</v>
      </c>
      <c r="I8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DDM Pelhřimov</v>
      </c>
      <c r="J8569" t="str">
        <f>IF(Table2[[#This Row],[Č. or.]],_xlfn.CONCAT(Table2[[#This Row],[Ulice]]," ",Table2[[#This Row],[Č. p.]],"/",Table2[[#This Row],[Č. or.]]),_xlfn.CONCAT(Table2[[#This Row],[Ulice]]," ",Table2[[#This Row],[Č. p.]]))</f>
        <v>třída Legií 382</v>
      </c>
      <c r="K8569" t="s">
        <v>26772</v>
      </c>
      <c r="L8569">
        <v>382</v>
      </c>
      <c r="N8569" t="s">
        <v>2021</v>
      </c>
      <c r="O8569" t="s">
        <v>2021</v>
      </c>
      <c r="P8569" t="s">
        <v>78105</v>
      </c>
      <c r="Q8569" t="s">
        <v>2021</v>
      </c>
      <c r="R8569" t="s">
        <v>66931</v>
      </c>
      <c r="S8569" t="s">
        <v>66931</v>
      </c>
      <c r="T8569" t="s">
        <v>66932</v>
      </c>
      <c r="V8569" t="s">
        <v>66933</v>
      </c>
      <c r="W8569" t="s">
        <v>66934</v>
      </c>
      <c r="X8569" t="s">
        <v>66935</v>
      </c>
      <c r="Y8569" t="s">
        <v>13329</v>
      </c>
      <c r="Z8569" t="s">
        <v>37</v>
      </c>
      <c r="AA8569" t="s">
        <v>78106</v>
      </c>
      <c r="AB8569" t="s">
        <v>26480</v>
      </c>
      <c r="AC8569" t="s">
        <v>26481</v>
      </c>
      <c r="AD8569" t="s">
        <v>77008</v>
      </c>
      <c r="AE8569" t="s">
        <v>3640</v>
      </c>
    </row>
    <row r="8570" spans="1:31" x14ac:dyDescent="0.3">
      <c r="A8570" t="s">
        <v>98891</v>
      </c>
      <c r="B8570" t="s">
        <v>98892</v>
      </c>
      <c r="C8570" t="s">
        <v>187</v>
      </c>
      <c r="D8570" t="s">
        <v>757</v>
      </c>
      <c r="E8570" t="s">
        <v>76929</v>
      </c>
      <c r="F8570" t="s">
        <v>3127</v>
      </c>
      <c r="G8570" t="s">
        <v>66936</v>
      </c>
      <c r="H8570" t="s">
        <v>66936</v>
      </c>
      <c r="I8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Malčín, 68</v>
      </c>
      <c r="J85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8570">
        <v>68</v>
      </c>
      <c r="N8570" t="s">
        <v>760</v>
      </c>
      <c r="O8570" t="s">
        <v>66937</v>
      </c>
      <c r="P8570" t="s">
        <v>76930</v>
      </c>
      <c r="Q8570" t="s">
        <v>66937</v>
      </c>
      <c r="R8570" t="s">
        <v>66938</v>
      </c>
      <c r="T8570" t="s">
        <v>66939</v>
      </c>
      <c r="V8570" t="s">
        <v>66940</v>
      </c>
      <c r="W8570" t="s">
        <v>66941</v>
      </c>
      <c r="X8570" t="s">
        <v>66942</v>
      </c>
      <c r="Y8570" t="s">
        <v>3649</v>
      </c>
      <c r="Z8570" t="s">
        <v>37</v>
      </c>
      <c r="AA8570" t="s">
        <v>98893</v>
      </c>
      <c r="AB8570" t="s">
        <v>66943</v>
      </c>
      <c r="AC8570" t="s">
        <v>66944</v>
      </c>
      <c r="AD8570" t="s">
        <v>77008</v>
      </c>
      <c r="AE8570" t="s">
        <v>3640</v>
      </c>
    </row>
    <row r="8571" spans="1:31" x14ac:dyDescent="0.3">
      <c r="A8571" t="s">
        <v>98894</v>
      </c>
      <c r="B8571" t="s">
        <v>98895</v>
      </c>
      <c r="C8571" t="s">
        <v>457</v>
      </c>
      <c r="D8571" t="s">
        <v>917</v>
      </c>
      <c r="E8571" t="s">
        <v>78099</v>
      </c>
      <c r="F8571" t="s">
        <v>920</v>
      </c>
      <c r="G8571" t="s">
        <v>66945</v>
      </c>
      <c r="H8571" t="s">
        <v>66945</v>
      </c>
      <c r="I8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Školní jídelna RODINKA s.r.o.</v>
      </c>
      <c r="J8571" t="str">
        <f>IF(Table2[[#This Row],[Č. or.]],_xlfn.CONCAT(Table2[[#This Row],[Ulice]]," ",Table2[[#This Row],[Č. p.]],"/",Table2[[#This Row],[Č. or.]]),_xlfn.CONCAT(Table2[[#This Row],[Ulice]]," ",Table2[[#This Row],[Č. p.]]))</f>
        <v>Husova 391</v>
      </c>
      <c r="K8571" t="s">
        <v>52</v>
      </c>
      <c r="L8571">
        <v>391</v>
      </c>
      <c r="N8571" t="s">
        <v>2021</v>
      </c>
      <c r="O8571" t="s">
        <v>920</v>
      </c>
      <c r="P8571" t="s">
        <v>78100</v>
      </c>
      <c r="Q8571" t="s">
        <v>920</v>
      </c>
      <c r="R8571" t="s">
        <v>66946</v>
      </c>
      <c r="S8571" t="s">
        <v>66946</v>
      </c>
      <c r="T8571" t="s">
        <v>66947</v>
      </c>
      <c r="W8571" t="s">
        <v>66948</v>
      </c>
      <c r="X8571" t="s">
        <v>66949</v>
      </c>
      <c r="Y8571" t="s">
        <v>8029</v>
      </c>
      <c r="Z8571" t="s">
        <v>37</v>
      </c>
      <c r="AA8571" t="s">
        <v>78101</v>
      </c>
      <c r="AD8571" t="s">
        <v>76812</v>
      </c>
      <c r="AE8571" t="s">
        <v>66950</v>
      </c>
    </row>
    <row r="8572" spans="1:31" x14ac:dyDescent="0.3">
      <c r="A8572" t="s">
        <v>98896</v>
      </c>
      <c r="B8572" t="s">
        <v>98897</v>
      </c>
      <c r="C8572" t="s">
        <v>187</v>
      </c>
      <c r="D8572" t="s">
        <v>757</v>
      </c>
      <c r="E8572" t="s">
        <v>76929</v>
      </c>
      <c r="F8572" t="s">
        <v>3127</v>
      </c>
      <c r="G8572" t="s">
        <v>66951</v>
      </c>
      <c r="H8572" t="s">
        <v>13545</v>
      </c>
      <c r="I8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Dům dětí a mládeže</v>
      </c>
      <c r="J8572" t="str">
        <f>IF(Table2[[#This Row],[Č. or.]],_xlfn.CONCAT(Table2[[#This Row],[Ulice]]," ",Table2[[#This Row],[Č. p.]],"/",Table2[[#This Row],[Č. or.]]),_xlfn.CONCAT(Table2[[#This Row],[Ulice]]," ",Table2[[#This Row],[Č. p.]]))</f>
        <v>Lánecká 699</v>
      </c>
      <c r="K8572" t="s">
        <v>36093</v>
      </c>
      <c r="L8572">
        <v>699</v>
      </c>
      <c r="N8572" t="s">
        <v>760</v>
      </c>
      <c r="O8572" t="s">
        <v>3127</v>
      </c>
      <c r="P8572" t="s">
        <v>76930</v>
      </c>
      <c r="Q8572" t="s">
        <v>3127</v>
      </c>
      <c r="R8572" t="s">
        <v>66952</v>
      </c>
      <c r="T8572" t="s">
        <v>66953</v>
      </c>
      <c r="W8572" t="s">
        <v>66954</v>
      </c>
      <c r="X8572" t="s">
        <v>66955</v>
      </c>
      <c r="Y8572" t="s">
        <v>13329</v>
      </c>
      <c r="Z8572" t="s">
        <v>37</v>
      </c>
      <c r="AA8572" t="s">
        <v>76931</v>
      </c>
      <c r="AB8572" t="s">
        <v>4437</v>
      </c>
      <c r="AC8572" t="s">
        <v>4438</v>
      </c>
      <c r="AD8572" t="s">
        <v>77008</v>
      </c>
      <c r="AE8572" t="s">
        <v>65649</v>
      </c>
    </row>
    <row r="8573" spans="1:31" x14ac:dyDescent="0.3">
      <c r="A8573" t="s">
        <v>98898</v>
      </c>
      <c r="B8573" t="s">
        <v>98899</v>
      </c>
      <c r="C8573" t="s">
        <v>187</v>
      </c>
      <c r="D8573" t="s">
        <v>140</v>
      </c>
      <c r="E8573" t="s">
        <v>76934</v>
      </c>
      <c r="F8573" t="s">
        <v>146</v>
      </c>
      <c r="G8573" t="s">
        <v>66956</v>
      </c>
      <c r="H8573" t="s">
        <v>15204</v>
      </c>
      <c r="I8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Školní jídelna</v>
      </c>
      <c r="J8573" t="str">
        <f>IF(Table2[[#This Row],[Č. or.]],_xlfn.CONCAT(Table2[[#This Row],[Ulice]]," ",Table2[[#This Row],[Č. p.]],"/",Table2[[#This Row],[Č. or.]]),_xlfn.CONCAT(Table2[[#This Row],[Ulice]]," ",Table2[[#This Row],[Č. p.]]))</f>
        <v>Jana Babáka 1960/1</v>
      </c>
      <c r="K8573" t="s">
        <v>42989</v>
      </c>
      <c r="L8573">
        <v>1960</v>
      </c>
      <c r="M8573">
        <v>1</v>
      </c>
      <c r="N8573" t="s">
        <v>3917</v>
      </c>
      <c r="O8573" t="s">
        <v>4192</v>
      </c>
      <c r="P8573" t="s">
        <v>77082</v>
      </c>
      <c r="Q8573" t="s">
        <v>146</v>
      </c>
      <c r="R8573" t="s">
        <v>66957</v>
      </c>
      <c r="S8573" t="s">
        <v>66957</v>
      </c>
      <c r="T8573" t="s">
        <v>66958</v>
      </c>
      <c r="W8573" t="s">
        <v>66959</v>
      </c>
      <c r="X8573" t="s">
        <v>66960</v>
      </c>
      <c r="Y8573" t="s">
        <v>8029</v>
      </c>
      <c r="Z8573" t="s">
        <v>37</v>
      </c>
      <c r="AA8573" t="s">
        <v>76936</v>
      </c>
      <c r="AB8573" t="s">
        <v>42454</v>
      </c>
      <c r="AC8573" t="s">
        <v>42455</v>
      </c>
      <c r="AD8573" t="s">
        <v>77008</v>
      </c>
      <c r="AE8573" t="s">
        <v>3640</v>
      </c>
    </row>
    <row r="8574" spans="1:31" x14ac:dyDescent="0.3">
      <c r="A8574" t="s">
        <v>98900</v>
      </c>
      <c r="B8574" t="s">
        <v>98901</v>
      </c>
      <c r="C8574" t="s">
        <v>187</v>
      </c>
      <c r="D8574" t="s">
        <v>984</v>
      </c>
      <c r="E8574" t="s">
        <v>77312</v>
      </c>
      <c r="F8574" t="s">
        <v>988</v>
      </c>
      <c r="G8574" t="s">
        <v>66961</v>
      </c>
      <c r="H8574" t="s">
        <v>15204</v>
      </c>
      <c r="I8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Školní jídelna</v>
      </c>
      <c r="J8574" t="str">
        <f>IF(Table2[[#This Row],[Č. or.]],_xlfn.CONCAT(Table2[[#This Row],[Ulice]]," ",Table2[[#This Row],[Č. p.]],"/",Table2[[#This Row],[Č. or.]]),_xlfn.CONCAT(Table2[[#This Row],[Ulice]]," ",Table2[[#This Row],[Č. p.]]))</f>
        <v>Lány 1716/4</v>
      </c>
      <c r="K8574" t="s">
        <v>987</v>
      </c>
      <c r="L8574">
        <v>1716</v>
      </c>
      <c r="M8574">
        <v>4</v>
      </c>
      <c r="N8574" t="s">
        <v>4466</v>
      </c>
      <c r="O8574" t="s">
        <v>988</v>
      </c>
      <c r="P8574" t="s">
        <v>77313</v>
      </c>
      <c r="Q8574" t="s">
        <v>988</v>
      </c>
      <c r="R8574" t="s">
        <v>66962</v>
      </c>
      <c r="T8574" t="s">
        <v>66963</v>
      </c>
      <c r="U8574" t="s">
        <v>66964</v>
      </c>
      <c r="V8574" t="s">
        <v>66965</v>
      </c>
      <c r="W8574" t="s">
        <v>66966</v>
      </c>
      <c r="X8574" t="s">
        <v>66967</v>
      </c>
      <c r="Y8574" t="s">
        <v>15275</v>
      </c>
      <c r="Z8574" t="s">
        <v>37</v>
      </c>
      <c r="AA8574" t="s">
        <v>77314</v>
      </c>
      <c r="AB8574" t="s">
        <v>43760</v>
      </c>
      <c r="AC8574" t="s">
        <v>43761</v>
      </c>
      <c r="AD8574" t="s">
        <v>77008</v>
      </c>
      <c r="AE8574" t="s">
        <v>3640</v>
      </c>
    </row>
    <row r="8575" spans="1:31" x14ac:dyDescent="0.3">
      <c r="A8575" t="s">
        <v>98902</v>
      </c>
      <c r="B8575" t="s">
        <v>98903</v>
      </c>
      <c r="C8575" t="s">
        <v>187</v>
      </c>
      <c r="D8575" t="s">
        <v>984</v>
      </c>
      <c r="E8575" t="s">
        <v>77312</v>
      </c>
      <c r="F8575" t="s">
        <v>988</v>
      </c>
      <c r="G8575" t="s">
        <v>66968</v>
      </c>
      <c r="H8575" t="s">
        <v>28514</v>
      </c>
      <c r="I8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Dům dětí a mládeže a školní družina</v>
      </c>
      <c r="J8575" t="str">
        <f>IF(Table2[[#This Row],[Č. or.]],_xlfn.CONCAT(Table2[[#This Row],[Ulice]]," ",Table2[[#This Row],[Č. p.]],"/",Table2[[#This Row],[Č. or.]]),_xlfn.CONCAT(Table2[[#This Row],[Ulice]]," ",Table2[[#This Row],[Č. p.]]))</f>
        <v>Hybešova 52/3</v>
      </c>
      <c r="K8575" t="s">
        <v>4456</v>
      </c>
      <c r="L8575">
        <v>52</v>
      </c>
      <c r="M8575">
        <v>3</v>
      </c>
      <c r="N8575" t="s">
        <v>4466</v>
      </c>
      <c r="O8575" t="s">
        <v>4467</v>
      </c>
      <c r="P8575" t="s">
        <v>77315</v>
      </c>
      <c r="Q8575" t="s">
        <v>4467</v>
      </c>
      <c r="R8575" t="s">
        <v>66969</v>
      </c>
      <c r="T8575" t="s">
        <v>66970</v>
      </c>
      <c r="U8575" t="s">
        <v>66971</v>
      </c>
      <c r="V8575" t="s">
        <v>66972</v>
      </c>
      <c r="W8575" t="s">
        <v>66973</v>
      </c>
      <c r="X8575" t="s">
        <v>66974</v>
      </c>
      <c r="Y8575" t="s">
        <v>28519</v>
      </c>
      <c r="Z8575" t="s">
        <v>37</v>
      </c>
      <c r="AA8575" t="s">
        <v>77316</v>
      </c>
      <c r="AB8575" t="s">
        <v>44427</v>
      </c>
      <c r="AC8575" t="s">
        <v>44428</v>
      </c>
      <c r="AD8575" t="s">
        <v>77008</v>
      </c>
      <c r="AE8575" t="s">
        <v>3640</v>
      </c>
    </row>
    <row r="8576" spans="1:31" x14ac:dyDescent="0.3">
      <c r="A8576" t="s">
        <v>98904</v>
      </c>
      <c r="B8576" t="s">
        <v>98905</v>
      </c>
      <c r="C8576" t="s">
        <v>187</v>
      </c>
      <c r="D8576" t="s">
        <v>1597</v>
      </c>
      <c r="E8576" t="s">
        <v>77388</v>
      </c>
      <c r="F8576" t="s">
        <v>3554</v>
      </c>
      <c r="G8576" t="s">
        <v>66975</v>
      </c>
      <c r="H8576" t="s">
        <v>12264</v>
      </c>
      <c r="I8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8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8576">
        <v>12</v>
      </c>
      <c r="N8576" t="s">
        <v>3554</v>
      </c>
      <c r="O8576" t="s">
        <v>66976</v>
      </c>
      <c r="P8576" t="s">
        <v>93324</v>
      </c>
      <c r="Q8576" t="s">
        <v>66976</v>
      </c>
      <c r="R8576" t="s">
        <v>66977</v>
      </c>
      <c r="W8576" t="s">
        <v>66978</v>
      </c>
      <c r="X8576" t="s">
        <v>66979</v>
      </c>
      <c r="Y8576" t="s">
        <v>3637</v>
      </c>
      <c r="Z8576" t="s">
        <v>37</v>
      </c>
      <c r="AA8576" t="s">
        <v>98906</v>
      </c>
      <c r="AB8576" t="s">
        <v>66980</v>
      </c>
      <c r="AC8576" t="s">
        <v>66981</v>
      </c>
      <c r="AD8576" t="s">
        <v>77008</v>
      </c>
      <c r="AE8576" t="s">
        <v>3640</v>
      </c>
    </row>
    <row r="8577" spans="1:31" x14ac:dyDescent="0.3">
      <c r="A8577" t="s">
        <v>98907</v>
      </c>
      <c r="B8577" t="s">
        <v>98908</v>
      </c>
      <c r="C8577" t="s">
        <v>187</v>
      </c>
      <c r="D8577" t="s">
        <v>356</v>
      </c>
      <c r="E8577" t="s">
        <v>77337</v>
      </c>
      <c r="F8577" t="s">
        <v>930</v>
      </c>
      <c r="G8577" t="s">
        <v>66982</v>
      </c>
      <c r="H8577" t="s">
        <v>66983</v>
      </c>
      <c r="I8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CVČ Hustopeče</v>
      </c>
      <c r="J8577" t="str">
        <f>IF(Table2[[#This Row],[Č. or.]],_xlfn.CONCAT(Table2[[#This Row],[Ulice]]," ",Table2[[#This Row],[Č. p.]],"/",Table2[[#This Row],[Č. or.]]),_xlfn.CONCAT(Table2[[#This Row],[Ulice]]," ",Table2[[#This Row],[Č. p.]]))</f>
        <v>Šafaříkova 1017/40</v>
      </c>
      <c r="K8577" t="s">
        <v>11929</v>
      </c>
      <c r="L8577">
        <v>1017</v>
      </c>
      <c r="M8577">
        <v>40</v>
      </c>
      <c r="N8577" t="s">
        <v>360</v>
      </c>
      <c r="O8577" t="s">
        <v>930</v>
      </c>
      <c r="P8577" t="s">
        <v>77338</v>
      </c>
      <c r="Q8577" t="s">
        <v>930</v>
      </c>
      <c r="R8577" t="s">
        <v>66984</v>
      </c>
      <c r="T8577" t="s">
        <v>66985</v>
      </c>
      <c r="U8577" t="s">
        <v>66986</v>
      </c>
      <c r="V8577" t="s">
        <v>66987</v>
      </c>
      <c r="W8577" t="s">
        <v>66988</v>
      </c>
      <c r="X8577" t="s">
        <v>66989</v>
      </c>
      <c r="Y8577" t="s">
        <v>13329</v>
      </c>
      <c r="Z8577" t="s">
        <v>37</v>
      </c>
      <c r="AA8577" t="s">
        <v>77339</v>
      </c>
      <c r="AB8577" t="s">
        <v>44666</v>
      </c>
      <c r="AC8577" t="s">
        <v>44667</v>
      </c>
      <c r="AD8577" t="s">
        <v>77008</v>
      </c>
      <c r="AE8577" t="s">
        <v>3640</v>
      </c>
    </row>
    <row r="8578" spans="1:31" x14ac:dyDescent="0.3">
      <c r="A8578" t="s">
        <v>98909</v>
      </c>
      <c r="B8578" t="s">
        <v>98910</v>
      </c>
      <c r="C8578" t="s">
        <v>457</v>
      </c>
      <c r="D8578" t="s">
        <v>140</v>
      </c>
      <c r="E8578" t="s">
        <v>76934</v>
      </c>
      <c r="F8578" t="s">
        <v>146</v>
      </c>
      <c r="G8578" t="s">
        <v>66990</v>
      </c>
      <c r="H8578" t="s">
        <v>66991</v>
      </c>
      <c r="I8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MŠ a ZŠ Perlička a SŠ, s.r.o.</v>
      </c>
      <c r="J8578" t="str">
        <f>IF(Table2[[#This Row],[Č. or.]],_xlfn.CONCAT(Table2[[#This Row],[Ulice]]," ",Table2[[#This Row],[Č. p.]],"/",Table2[[#This Row],[Č. or.]]),_xlfn.CONCAT(Table2[[#This Row],[Ulice]]," ",Table2[[#This Row],[Č. p.]]))</f>
        <v>Příkrá 2890/8</v>
      </c>
      <c r="K8578" t="s">
        <v>24828</v>
      </c>
      <c r="L8578">
        <v>2890</v>
      </c>
      <c r="M8578">
        <v>8</v>
      </c>
      <c r="N8578" t="s">
        <v>3917</v>
      </c>
      <c r="O8578" t="s">
        <v>4192</v>
      </c>
      <c r="P8578" t="s">
        <v>77082</v>
      </c>
      <c r="Q8578" t="s">
        <v>146</v>
      </c>
      <c r="R8578" t="s">
        <v>66992</v>
      </c>
      <c r="T8578" t="s">
        <v>66993</v>
      </c>
      <c r="U8578" t="s">
        <v>66994</v>
      </c>
      <c r="V8578" t="s">
        <v>66995</v>
      </c>
      <c r="W8578" t="s">
        <v>66996</v>
      </c>
      <c r="X8578" t="s">
        <v>66997</v>
      </c>
      <c r="Y8578" t="s">
        <v>2484</v>
      </c>
      <c r="Z8578" t="s">
        <v>37</v>
      </c>
      <c r="AA8578" t="s">
        <v>76936</v>
      </c>
      <c r="AD8578" t="s">
        <v>76812</v>
      </c>
      <c r="AE8578" t="s">
        <v>48546</v>
      </c>
    </row>
    <row r="8579" spans="1:31" x14ac:dyDescent="0.3">
      <c r="A8579" t="s">
        <v>98911</v>
      </c>
      <c r="B8579" t="s">
        <v>98912</v>
      </c>
      <c r="C8579" t="s">
        <v>187</v>
      </c>
      <c r="D8579" t="s">
        <v>984</v>
      </c>
      <c r="E8579" t="s">
        <v>77320</v>
      </c>
      <c r="F8579" t="s">
        <v>3607</v>
      </c>
      <c r="G8579" t="s">
        <v>66998</v>
      </c>
      <c r="H8579" t="s">
        <v>12264</v>
      </c>
      <c r="I8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579" t="str">
        <f>IF(Table2[[#This Row],[Č. or.]],_xlfn.CONCAT(Table2[[#This Row],[Ulice]]," ",Table2[[#This Row],[Č. p.]],"/",Table2[[#This Row],[Č. or.]]),_xlfn.CONCAT(Table2[[#This Row],[Ulice]]," ",Table2[[#This Row],[Č. p.]]))</f>
        <v>Hlavní 351</v>
      </c>
      <c r="K8579" t="s">
        <v>26</v>
      </c>
      <c r="L8579">
        <v>351</v>
      </c>
      <c r="N8579" t="s">
        <v>4466</v>
      </c>
      <c r="O8579" t="s">
        <v>44261</v>
      </c>
      <c r="P8579" t="s">
        <v>78976</v>
      </c>
      <c r="Q8579" t="s">
        <v>44261</v>
      </c>
      <c r="R8579" t="s">
        <v>66999</v>
      </c>
      <c r="T8579" t="s">
        <v>67000</v>
      </c>
      <c r="V8579" t="s">
        <v>67001</v>
      </c>
      <c r="W8579" t="s">
        <v>67002</v>
      </c>
      <c r="X8579" t="s">
        <v>67003</v>
      </c>
      <c r="Y8579" t="s">
        <v>3637</v>
      </c>
      <c r="Z8579" t="s">
        <v>37</v>
      </c>
      <c r="AA8579" t="s">
        <v>90863</v>
      </c>
      <c r="AB8579" t="s">
        <v>44267</v>
      </c>
      <c r="AC8579" t="s">
        <v>44268</v>
      </c>
      <c r="AD8579" t="s">
        <v>77008</v>
      </c>
      <c r="AE8579" t="s">
        <v>65504</v>
      </c>
    </row>
    <row r="8580" spans="1:31" x14ac:dyDescent="0.3">
      <c r="A8580" t="s">
        <v>98913</v>
      </c>
      <c r="B8580" t="s">
        <v>98914</v>
      </c>
      <c r="C8580" t="s">
        <v>187</v>
      </c>
      <c r="D8580" t="s">
        <v>140</v>
      </c>
      <c r="E8580" t="s">
        <v>76934</v>
      </c>
      <c r="F8580" t="s">
        <v>146</v>
      </c>
      <c r="G8580" t="s">
        <v>67004</v>
      </c>
      <c r="H8580" t="s">
        <v>18213</v>
      </c>
      <c r="I8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SLUNÍČKO</v>
      </c>
      <c r="J8580" t="str">
        <f>IF(Table2[[#This Row],[Č. or.]],_xlfn.CONCAT(Table2[[#This Row],[Ulice]]," ",Table2[[#This Row],[Č. p.]],"/",Table2[[#This Row],[Č. or.]]),_xlfn.CONCAT(Table2[[#This Row],[Ulice]]," ",Table2[[#This Row],[Č. p.]]))</f>
        <v>Štouračova 1249/23</v>
      </c>
      <c r="K8580" t="s">
        <v>67005</v>
      </c>
      <c r="L8580">
        <v>1249</v>
      </c>
      <c r="M8580">
        <v>23</v>
      </c>
      <c r="N8580" t="s">
        <v>3917</v>
      </c>
      <c r="O8580" t="s">
        <v>188</v>
      </c>
      <c r="P8580" t="s">
        <v>77088</v>
      </c>
      <c r="Q8580" t="s">
        <v>146</v>
      </c>
      <c r="R8580" t="s">
        <v>67006</v>
      </c>
      <c r="T8580" t="s">
        <v>67007</v>
      </c>
      <c r="V8580" t="s">
        <v>67008</v>
      </c>
      <c r="W8580" t="s">
        <v>67009</v>
      </c>
      <c r="X8580" t="s">
        <v>67010</v>
      </c>
      <c r="Y8580" t="s">
        <v>3649</v>
      </c>
      <c r="Z8580" t="s">
        <v>37</v>
      </c>
      <c r="AA8580" t="s">
        <v>76936</v>
      </c>
      <c r="AB8580" t="s">
        <v>42262</v>
      </c>
      <c r="AC8580" t="s">
        <v>42263</v>
      </c>
      <c r="AD8580" t="s">
        <v>77008</v>
      </c>
      <c r="AE8580" t="s">
        <v>48546</v>
      </c>
    </row>
    <row r="8581" spans="1:31" x14ac:dyDescent="0.3">
      <c r="A8581" t="s">
        <v>98915</v>
      </c>
      <c r="B8581" t="s">
        <v>98916</v>
      </c>
      <c r="C8581" t="s">
        <v>187</v>
      </c>
      <c r="D8581" t="s">
        <v>787</v>
      </c>
      <c r="E8581" t="s">
        <v>77359</v>
      </c>
      <c r="F8581" t="s">
        <v>1334</v>
      </c>
      <c r="G8581" t="s">
        <v>67011</v>
      </c>
      <c r="H8581" t="s">
        <v>13545</v>
      </c>
      <c r="I8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Dům dětí a mládeže</v>
      </c>
      <c r="J8581" t="str">
        <f>IF(Table2[[#This Row],[Č. or.]],_xlfn.CONCAT(Table2[[#This Row],[Ulice]]," ",Table2[[#This Row],[Č. p.]],"/",Table2[[#This Row],[Č. or.]]),_xlfn.CONCAT(Table2[[#This Row],[Ulice]]," ",Table2[[#This Row],[Č. p.]]))</f>
        <v>Sokolská 525</v>
      </c>
      <c r="K8581" t="s">
        <v>4395</v>
      </c>
      <c r="L8581">
        <v>525</v>
      </c>
      <c r="N8581" t="s">
        <v>791</v>
      </c>
      <c r="O8581" t="s">
        <v>46436</v>
      </c>
      <c r="P8581" t="s">
        <v>91643</v>
      </c>
      <c r="Q8581" t="s">
        <v>46436</v>
      </c>
      <c r="R8581" t="s">
        <v>67012</v>
      </c>
      <c r="S8581" t="s">
        <v>67013</v>
      </c>
      <c r="T8581" t="s">
        <v>67014</v>
      </c>
      <c r="U8581" t="s">
        <v>67015</v>
      </c>
      <c r="V8581" t="s">
        <v>67016</v>
      </c>
      <c r="W8581" t="s">
        <v>67017</v>
      </c>
      <c r="X8581" t="s">
        <v>67018</v>
      </c>
      <c r="Y8581" t="s">
        <v>13329</v>
      </c>
      <c r="Z8581" t="s">
        <v>37</v>
      </c>
      <c r="AA8581" t="s">
        <v>91644</v>
      </c>
      <c r="AB8581" t="s">
        <v>46443</v>
      </c>
      <c r="AC8581" t="s">
        <v>46444</v>
      </c>
      <c r="AD8581" t="s">
        <v>77008</v>
      </c>
      <c r="AE8581" t="s">
        <v>65362</v>
      </c>
    </row>
    <row r="8582" spans="1:31" x14ac:dyDescent="0.3">
      <c r="A8582" t="s">
        <v>98917</v>
      </c>
      <c r="B8582" t="s">
        <v>98918</v>
      </c>
      <c r="C8582" t="s">
        <v>842</v>
      </c>
      <c r="D8582" t="s">
        <v>140</v>
      </c>
      <c r="E8582" t="s">
        <v>76934</v>
      </c>
      <c r="F8582" t="s">
        <v>146</v>
      </c>
      <c r="G8582" t="s">
        <v>67019</v>
      </c>
      <c r="H8582" t="s">
        <v>14606</v>
      </c>
      <c r="I8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Salesiánské středisko mládeže</v>
      </c>
      <c r="J8582" t="str">
        <f>IF(Table2[[#This Row],[Č. or.]],_xlfn.CONCAT(Table2[[#This Row],[Ulice]]," ",Table2[[#This Row],[Č. p.]],"/",Table2[[#This Row],[Č. or.]]),_xlfn.CONCAT(Table2[[#This Row],[Ulice]]," ",Table2[[#This Row],[Č. p.]]))</f>
        <v>Kotlanova 2660/13</v>
      </c>
      <c r="K8582" t="s">
        <v>67020</v>
      </c>
      <c r="L8582">
        <v>2660</v>
      </c>
      <c r="M8582">
        <v>13</v>
      </c>
      <c r="N8582" t="s">
        <v>3917</v>
      </c>
      <c r="O8582" t="s">
        <v>145</v>
      </c>
      <c r="P8582" t="s">
        <v>77306</v>
      </c>
      <c r="Q8582" t="s">
        <v>146</v>
      </c>
      <c r="R8582" t="s">
        <v>67021</v>
      </c>
      <c r="T8582" t="s">
        <v>67022</v>
      </c>
      <c r="U8582" t="s">
        <v>67023</v>
      </c>
      <c r="V8582" t="s">
        <v>67024</v>
      </c>
      <c r="W8582" t="s">
        <v>67025</v>
      </c>
      <c r="X8582" t="s">
        <v>67026</v>
      </c>
      <c r="Y8582" t="s">
        <v>13329</v>
      </c>
      <c r="Z8582" t="s">
        <v>37</v>
      </c>
      <c r="AA8582" t="s">
        <v>76936</v>
      </c>
      <c r="AB8582" t="s">
        <v>10521</v>
      </c>
      <c r="AC8582" t="s">
        <v>10522</v>
      </c>
      <c r="AD8582" t="s">
        <v>76800</v>
      </c>
      <c r="AE8582" t="s">
        <v>65556</v>
      </c>
    </row>
    <row r="8583" spans="1:31" x14ac:dyDescent="0.3">
      <c r="A8583" t="s">
        <v>98919</v>
      </c>
      <c r="B8583" t="s">
        <v>98920</v>
      </c>
      <c r="C8583" t="s">
        <v>187</v>
      </c>
      <c r="D8583" t="s">
        <v>356</v>
      </c>
      <c r="E8583" t="s">
        <v>78988</v>
      </c>
      <c r="F8583" t="s">
        <v>360</v>
      </c>
      <c r="G8583" t="s">
        <v>67027</v>
      </c>
      <c r="H8583" t="s">
        <v>11753</v>
      </c>
      <c r="I8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Základní škola a Mateřská škola</v>
      </c>
      <c r="J8583" t="str">
        <f>IF(Table2[[#This Row],[Č. or.]],_xlfn.CONCAT(Table2[[#This Row],[Ulice]]," ",Table2[[#This Row],[Č. p.]],"/",Table2[[#This Row],[Č. or.]]),_xlfn.CONCAT(Table2[[#This Row],[Ulice]]," ",Table2[[#This Row],[Č. p.]]))</f>
        <v>Masarykova 119/60</v>
      </c>
      <c r="K8583" t="s">
        <v>399</v>
      </c>
      <c r="L8583">
        <v>119</v>
      </c>
      <c r="M8583">
        <v>60</v>
      </c>
      <c r="N8583" t="s">
        <v>360</v>
      </c>
      <c r="O8583" t="s">
        <v>67028</v>
      </c>
      <c r="P8583" t="s">
        <v>98921</v>
      </c>
      <c r="Q8583" t="s">
        <v>67028</v>
      </c>
      <c r="R8583" t="s">
        <v>67029</v>
      </c>
      <c r="T8583" t="s">
        <v>67030</v>
      </c>
      <c r="V8583" t="s">
        <v>67031</v>
      </c>
      <c r="W8583" t="s">
        <v>67032</v>
      </c>
      <c r="X8583" t="s">
        <v>67033</v>
      </c>
      <c r="Y8583" t="s">
        <v>11615</v>
      </c>
      <c r="Z8583" t="s">
        <v>37</v>
      </c>
      <c r="AA8583" t="s">
        <v>98922</v>
      </c>
      <c r="AB8583" t="s">
        <v>67034</v>
      </c>
      <c r="AC8583" t="s">
        <v>67035</v>
      </c>
      <c r="AD8583" t="s">
        <v>77008</v>
      </c>
      <c r="AE8583" t="s">
        <v>65362</v>
      </c>
    </row>
    <row r="8584" spans="1:31" x14ac:dyDescent="0.3">
      <c r="A8584" t="s">
        <v>98923</v>
      </c>
      <c r="B8584" t="s">
        <v>98924</v>
      </c>
      <c r="C8584" t="s">
        <v>187</v>
      </c>
      <c r="D8584" t="s">
        <v>984</v>
      </c>
      <c r="E8584" t="s">
        <v>77317</v>
      </c>
      <c r="F8584" t="s">
        <v>3146</v>
      </c>
      <c r="G8584" t="s">
        <v>67036</v>
      </c>
      <c r="H8584" t="s">
        <v>12264</v>
      </c>
      <c r="I8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584" t="str">
        <f>IF(Table2[[#This Row],[Č. or.]],_xlfn.CONCAT(Table2[[#This Row],[Ulice]]," ",Table2[[#This Row],[Č. p.]],"/",Table2[[#This Row],[Č. or.]]),_xlfn.CONCAT(Table2[[#This Row],[Ulice]]," ",Table2[[#This Row],[Č. p.]]))</f>
        <v>Komenského 68</v>
      </c>
      <c r="K8584" t="s">
        <v>851</v>
      </c>
      <c r="L8584">
        <v>68</v>
      </c>
      <c r="N8584" t="s">
        <v>4466</v>
      </c>
      <c r="O8584" t="s">
        <v>67037</v>
      </c>
      <c r="P8584" t="s">
        <v>90663</v>
      </c>
      <c r="Q8584" t="s">
        <v>67037</v>
      </c>
      <c r="R8584" t="s">
        <v>67038</v>
      </c>
      <c r="T8584" t="s">
        <v>67039</v>
      </c>
      <c r="V8584" t="s">
        <v>67040</v>
      </c>
      <c r="W8584" t="s">
        <v>67041</v>
      </c>
      <c r="X8584" t="s">
        <v>67042</v>
      </c>
      <c r="Y8584" t="s">
        <v>3649</v>
      </c>
      <c r="Z8584" t="s">
        <v>37</v>
      </c>
      <c r="AA8584" t="s">
        <v>98925</v>
      </c>
      <c r="AB8584" t="s">
        <v>67043</v>
      </c>
      <c r="AC8584" t="s">
        <v>67044</v>
      </c>
      <c r="AD8584" t="s">
        <v>77008</v>
      </c>
      <c r="AE8584" t="s">
        <v>67045</v>
      </c>
    </row>
    <row r="8585" spans="1:31" x14ac:dyDescent="0.3">
      <c r="A8585" t="s">
        <v>98926</v>
      </c>
      <c r="B8585" t="s">
        <v>98927</v>
      </c>
      <c r="C8585" t="s">
        <v>187</v>
      </c>
      <c r="D8585" t="s">
        <v>984</v>
      </c>
      <c r="E8585" t="s">
        <v>77323</v>
      </c>
      <c r="F8585" t="s">
        <v>4470</v>
      </c>
      <c r="G8585" t="s">
        <v>67046</v>
      </c>
      <c r="H8585" t="s">
        <v>13545</v>
      </c>
      <c r="I8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Dům dětí a mládeže</v>
      </c>
      <c r="J8585" t="str">
        <f>IF(Table2[[#This Row],[Č. or.]],_xlfn.CONCAT(Table2[[#This Row],[Ulice]]," ",Table2[[#This Row],[Č. p.]],"/",Table2[[#This Row],[Č. or.]]),_xlfn.CONCAT(Table2[[#This Row],[Ulice]]," ",Table2[[#This Row],[Č. p.]]))</f>
        <v>Kopečky 115</v>
      </c>
      <c r="K8585" t="s">
        <v>67047</v>
      </c>
      <c r="L8585">
        <v>115</v>
      </c>
      <c r="N8585" t="s">
        <v>4466</v>
      </c>
      <c r="O8585" t="s">
        <v>3525</v>
      </c>
      <c r="P8585" t="s">
        <v>78960</v>
      </c>
      <c r="Q8585" t="s">
        <v>3525</v>
      </c>
      <c r="R8585" t="s">
        <v>67048</v>
      </c>
      <c r="S8585" t="s">
        <v>67048</v>
      </c>
      <c r="T8585" t="s">
        <v>67049</v>
      </c>
      <c r="W8585" t="s">
        <v>67050</v>
      </c>
      <c r="X8585" t="s">
        <v>67051</v>
      </c>
      <c r="Y8585" t="s">
        <v>13329</v>
      </c>
      <c r="Z8585" t="s">
        <v>37</v>
      </c>
      <c r="AA8585" t="s">
        <v>78961</v>
      </c>
      <c r="AB8585" t="s">
        <v>44481</v>
      </c>
      <c r="AC8585" t="s">
        <v>44482</v>
      </c>
      <c r="AD8585" t="s">
        <v>77008</v>
      </c>
      <c r="AE8585" t="s">
        <v>65649</v>
      </c>
    </row>
    <row r="8586" spans="1:31" x14ac:dyDescent="0.3">
      <c r="A8586" t="s">
        <v>98928</v>
      </c>
      <c r="B8586" t="s">
        <v>98929</v>
      </c>
      <c r="C8586" t="s">
        <v>187</v>
      </c>
      <c r="D8586" t="s">
        <v>1241</v>
      </c>
      <c r="E8586" t="s">
        <v>79107</v>
      </c>
      <c r="F8586" t="s">
        <v>2817</v>
      </c>
      <c r="G8586" t="s">
        <v>67052</v>
      </c>
      <c r="H8586" t="s">
        <v>12264</v>
      </c>
      <c r="I8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8586">
        <v>119</v>
      </c>
      <c r="N8586" t="s">
        <v>2817</v>
      </c>
      <c r="O8586" t="s">
        <v>67053</v>
      </c>
      <c r="P8586" t="s">
        <v>92296</v>
      </c>
      <c r="Q8586" t="s">
        <v>67053</v>
      </c>
      <c r="R8586" t="s">
        <v>67054</v>
      </c>
      <c r="T8586" t="s">
        <v>67055</v>
      </c>
      <c r="U8586" t="s">
        <v>67056</v>
      </c>
      <c r="W8586" t="s">
        <v>67057</v>
      </c>
      <c r="X8586" t="s">
        <v>67058</v>
      </c>
      <c r="Y8586" t="s">
        <v>3649</v>
      </c>
      <c r="Z8586" t="s">
        <v>37</v>
      </c>
      <c r="AA8586" t="s">
        <v>98930</v>
      </c>
      <c r="AB8586" t="s">
        <v>67059</v>
      </c>
      <c r="AC8586" t="s">
        <v>67060</v>
      </c>
      <c r="AD8586" t="s">
        <v>77008</v>
      </c>
      <c r="AE8586" t="s">
        <v>3640</v>
      </c>
    </row>
    <row r="8587" spans="1:31" x14ac:dyDescent="0.3">
      <c r="A8587" t="s">
        <v>98931</v>
      </c>
      <c r="B8587" t="s">
        <v>98932</v>
      </c>
      <c r="C8587" t="s">
        <v>187</v>
      </c>
      <c r="D8587" t="s">
        <v>3161</v>
      </c>
      <c r="E8587" t="s">
        <v>77153</v>
      </c>
      <c r="F8587" t="s">
        <v>3164</v>
      </c>
      <c r="G8587" t="s">
        <v>67061</v>
      </c>
      <c r="H8587" t="s">
        <v>12264</v>
      </c>
      <c r="I8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</v>
      </c>
      <c r="J8587" t="str">
        <f>IF(Table2[[#This Row],[Č. or.]],_xlfn.CONCAT(Table2[[#This Row],[Ulice]]," ",Table2[[#This Row],[Č. p.]],"/",Table2[[#This Row],[Č. or.]]),_xlfn.CONCAT(Table2[[#This Row],[Ulice]]," ",Table2[[#This Row],[Č. p.]]))</f>
        <v>Nerudova 567/4</v>
      </c>
      <c r="K8587" t="s">
        <v>939</v>
      </c>
      <c r="L8587">
        <v>567</v>
      </c>
      <c r="M8587">
        <v>4</v>
      </c>
      <c r="N8587" t="s">
        <v>3164</v>
      </c>
      <c r="O8587" t="s">
        <v>3164</v>
      </c>
      <c r="P8587" t="s">
        <v>77154</v>
      </c>
      <c r="Q8587" t="s">
        <v>3164</v>
      </c>
      <c r="R8587" t="s">
        <v>67062</v>
      </c>
      <c r="T8587" t="s">
        <v>67063</v>
      </c>
      <c r="V8587" t="s">
        <v>67064</v>
      </c>
      <c r="W8587" t="s">
        <v>67065</v>
      </c>
      <c r="X8587" t="s">
        <v>67066</v>
      </c>
      <c r="Y8587" t="s">
        <v>3649</v>
      </c>
      <c r="Z8587" t="s">
        <v>37</v>
      </c>
      <c r="AA8587" t="s">
        <v>77155</v>
      </c>
      <c r="AB8587" t="s">
        <v>57870</v>
      </c>
      <c r="AC8587" t="s">
        <v>57871</v>
      </c>
      <c r="AD8587" t="s">
        <v>77008</v>
      </c>
      <c r="AE8587" t="s">
        <v>3640</v>
      </c>
    </row>
    <row r="8588" spans="1:31" x14ac:dyDescent="0.3">
      <c r="A8588" t="s">
        <v>98933</v>
      </c>
      <c r="B8588" t="s">
        <v>98934</v>
      </c>
      <c r="C8588" t="s">
        <v>187</v>
      </c>
      <c r="D8588" t="s">
        <v>907</v>
      </c>
      <c r="E8588" t="s">
        <v>76981</v>
      </c>
      <c r="F8588" t="s">
        <v>911</v>
      </c>
      <c r="G8588" t="s">
        <v>67067</v>
      </c>
      <c r="H8588" t="s">
        <v>67068</v>
      </c>
      <c r="I8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Dům dětí a mládeže Hranice</v>
      </c>
      <c r="J8588" t="str">
        <f>IF(Table2[[#This Row],[Č. or.]],_xlfn.CONCAT(Table2[[#This Row],[Ulice]]," ",Table2[[#This Row],[Č. p.]],"/",Table2[[#This Row],[Č. or.]]),_xlfn.CONCAT(Table2[[#This Row],[Ulice]]," ",Table2[[#This Row],[Č. p.]]))</f>
        <v>Galašova 1746</v>
      </c>
      <c r="K8588" t="s">
        <v>57148</v>
      </c>
      <c r="L8588">
        <v>1746</v>
      </c>
      <c r="N8588" t="s">
        <v>2854</v>
      </c>
      <c r="O8588" t="s">
        <v>910</v>
      </c>
      <c r="P8588" t="s">
        <v>76982</v>
      </c>
      <c r="Q8588" t="s">
        <v>911</v>
      </c>
      <c r="R8588" t="s">
        <v>67069</v>
      </c>
      <c r="T8588" t="s">
        <v>67070</v>
      </c>
      <c r="V8588" t="s">
        <v>67071</v>
      </c>
      <c r="W8588" t="s">
        <v>67072</v>
      </c>
      <c r="X8588" t="s">
        <v>67073</v>
      </c>
      <c r="Y8588" t="s">
        <v>13329</v>
      </c>
      <c r="Z8588" t="s">
        <v>37</v>
      </c>
      <c r="AA8588" t="s">
        <v>76984</v>
      </c>
      <c r="AB8588" t="s">
        <v>57145</v>
      </c>
      <c r="AC8588" t="s">
        <v>57146</v>
      </c>
      <c r="AD8588" t="s">
        <v>77008</v>
      </c>
      <c r="AE8588" t="s">
        <v>3640</v>
      </c>
    </row>
    <row r="8589" spans="1:31" x14ac:dyDescent="0.3">
      <c r="A8589" t="s">
        <v>98935</v>
      </c>
      <c r="B8589" t="s">
        <v>98936</v>
      </c>
      <c r="C8589" t="s">
        <v>187</v>
      </c>
      <c r="D8589" t="s">
        <v>1241</v>
      </c>
      <c r="E8589" t="s">
        <v>79107</v>
      </c>
      <c r="F8589" t="s">
        <v>2817</v>
      </c>
      <c r="G8589" t="s">
        <v>67074</v>
      </c>
      <c r="H8589" t="s">
        <v>12264</v>
      </c>
      <c r="I8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8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8589">
        <v>1</v>
      </c>
      <c r="N8589" t="s">
        <v>2817</v>
      </c>
      <c r="O8589" t="s">
        <v>67075</v>
      </c>
      <c r="P8589" t="s">
        <v>98937</v>
      </c>
      <c r="Q8589" t="s">
        <v>67075</v>
      </c>
      <c r="R8589" t="s">
        <v>67076</v>
      </c>
      <c r="T8589" t="s">
        <v>67077</v>
      </c>
      <c r="U8589" t="s">
        <v>67078</v>
      </c>
      <c r="W8589" t="s">
        <v>67079</v>
      </c>
      <c r="X8589" t="s">
        <v>67080</v>
      </c>
      <c r="Y8589" t="s">
        <v>3649</v>
      </c>
      <c r="Z8589" t="s">
        <v>37</v>
      </c>
      <c r="AA8589" t="s">
        <v>98938</v>
      </c>
      <c r="AB8589" t="s">
        <v>67081</v>
      </c>
      <c r="AC8589" t="s">
        <v>67082</v>
      </c>
      <c r="AD8589" t="s">
        <v>77008</v>
      </c>
      <c r="AE8589" t="s">
        <v>3640</v>
      </c>
    </row>
    <row r="8590" spans="1:31" x14ac:dyDescent="0.3">
      <c r="A8590" t="s">
        <v>98939</v>
      </c>
      <c r="B8590" t="s">
        <v>98940</v>
      </c>
      <c r="C8590" t="s">
        <v>187</v>
      </c>
      <c r="D8590" t="s">
        <v>1455</v>
      </c>
      <c r="E8590" t="s">
        <v>77452</v>
      </c>
      <c r="F8590" t="s">
        <v>3331</v>
      </c>
      <c r="G8590" t="s">
        <v>67083</v>
      </c>
      <c r="H8590" t="s">
        <v>12264</v>
      </c>
      <c r="I8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0" t="str">
        <f>IF(Table2[[#This Row],[Č. or.]],_xlfn.CONCAT(Table2[[#This Row],[Ulice]]," ",Table2[[#This Row],[Č. p.]],"/",Table2[[#This Row],[Č. or.]]),_xlfn.CONCAT(Table2[[#This Row],[Ulice]]," ",Table2[[#This Row],[Č. p.]]))</f>
        <v>Komenského 680</v>
      </c>
      <c r="K8590" t="s">
        <v>851</v>
      </c>
      <c r="L8590">
        <v>680</v>
      </c>
      <c r="N8590" t="s">
        <v>1711</v>
      </c>
      <c r="O8590" t="s">
        <v>3331</v>
      </c>
      <c r="P8590" t="s">
        <v>77453</v>
      </c>
      <c r="Q8590" t="s">
        <v>3331</v>
      </c>
      <c r="R8590" t="s">
        <v>67084</v>
      </c>
      <c r="T8590" t="s">
        <v>67085</v>
      </c>
      <c r="W8590" t="s">
        <v>67086</v>
      </c>
      <c r="X8590" t="s">
        <v>67087</v>
      </c>
      <c r="Y8590" t="s">
        <v>3725</v>
      </c>
      <c r="Z8590" t="s">
        <v>37</v>
      </c>
      <c r="AA8590" t="s">
        <v>77454</v>
      </c>
      <c r="AB8590" t="s">
        <v>55343</v>
      </c>
      <c r="AC8590" t="s">
        <v>55344</v>
      </c>
      <c r="AD8590" t="s">
        <v>77008</v>
      </c>
      <c r="AE8590" t="s">
        <v>3640</v>
      </c>
    </row>
    <row r="8591" spans="1:31" x14ac:dyDescent="0.3">
      <c r="A8591" t="s">
        <v>98941</v>
      </c>
      <c r="B8591" t="s">
        <v>98942</v>
      </c>
      <c r="C8591" t="s">
        <v>187</v>
      </c>
      <c r="D8591" t="s">
        <v>907</v>
      </c>
      <c r="E8591" t="s">
        <v>77145</v>
      </c>
      <c r="F8591" t="s">
        <v>1416</v>
      </c>
      <c r="G8591" t="s">
        <v>67088</v>
      </c>
      <c r="H8591" t="s">
        <v>12264</v>
      </c>
      <c r="I8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591" t="str">
        <f>IF(Table2[[#This Row],[Č. or.]],_xlfn.CONCAT(Table2[[#This Row],[Ulice]]," ",Table2[[#This Row],[Č. p.]],"/",Table2[[#This Row],[Č. or.]]),_xlfn.CONCAT(Table2[[#This Row],[Ulice]]," ",Table2[[#This Row],[Č. p.]]))</f>
        <v>Na Zelince 1185/4</v>
      </c>
      <c r="K8591" t="s">
        <v>67089</v>
      </c>
      <c r="L8591">
        <v>1185</v>
      </c>
      <c r="M8591">
        <v>4</v>
      </c>
      <c r="N8591" t="s">
        <v>2854</v>
      </c>
      <c r="O8591" t="s">
        <v>1415</v>
      </c>
      <c r="P8591" t="s">
        <v>77146</v>
      </c>
      <c r="Q8591" t="s">
        <v>1416</v>
      </c>
      <c r="R8591" t="s">
        <v>67090</v>
      </c>
      <c r="T8591" t="s">
        <v>67091</v>
      </c>
      <c r="V8591" t="s">
        <v>67092</v>
      </c>
      <c r="W8591" t="s">
        <v>67093</v>
      </c>
      <c r="X8591" t="s">
        <v>67094</v>
      </c>
      <c r="Y8591" t="s">
        <v>3649</v>
      </c>
      <c r="Z8591" t="s">
        <v>37</v>
      </c>
      <c r="AA8591" t="s">
        <v>77147</v>
      </c>
      <c r="AB8591" t="s">
        <v>9796</v>
      </c>
      <c r="AC8591" t="s">
        <v>9797</v>
      </c>
      <c r="AD8591" t="s">
        <v>77008</v>
      </c>
      <c r="AE8591" t="s">
        <v>3640</v>
      </c>
    </row>
    <row r="8592" spans="1:31" x14ac:dyDescent="0.3">
      <c r="A8592" t="s">
        <v>98943</v>
      </c>
      <c r="B8592" t="s">
        <v>98944</v>
      </c>
      <c r="C8592" t="s">
        <v>187</v>
      </c>
      <c r="D8592" t="s">
        <v>1455</v>
      </c>
      <c r="E8592" t="s">
        <v>77130</v>
      </c>
      <c r="F8592" t="s">
        <v>1711</v>
      </c>
      <c r="G8592" t="s">
        <v>67095</v>
      </c>
      <c r="H8592" t="s">
        <v>12264</v>
      </c>
      <c r="I8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2" t="str">
        <f>IF(Table2[[#This Row],[Č. or.]],_xlfn.CONCAT(Table2[[#This Row],[Ulice]]," ",Table2[[#This Row],[Č. p.]],"/",Table2[[#This Row],[Č. or.]]),_xlfn.CONCAT(Table2[[#This Row],[Ulice]]," ",Table2[[#This Row],[Č. p.]]))</f>
        <v>Herrmannova 510/1</v>
      </c>
      <c r="K8592" t="s">
        <v>13396</v>
      </c>
      <c r="L8592">
        <v>510</v>
      </c>
      <c r="M8592">
        <v>1</v>
      </c>
      <c r="N8592" t="s">
        <v>1711</v>
      </c>
      <c r="O8592" t="s">
        <v>14966</v>
      </c>
      <c r="P8592" t="s">
        <v>77131</v>
      </c>
      <c r="Q8592" t="s">
        <v>1711</v>
      </c>
      <c r="R8592" t="s">
        <v>67096</v>
      </c>
      <c r="T8592" t="s">
        <v>67097</v>
      </c>
      <c r="W8592" t="s">
        <v>67098</v>
      </c>
      <c r="X8592" t="s">
        <v>67099</v>
      </c>
      <c r="Y8592" t="s">
        <v>3649</v>
      </c>
      <c r="Z8592" t="s">
        <v>37</v>
      </c>
      <c r="AA8592" t="s">
        <v>77132</v>
      </c>
      <c r="AB8592" t="s">
        <v>55152</v>
      </c>
      <c r="AC8592" t="s">
        <v>55153</v>
      </c>
      <c r="AD8592" t="s">
        <v>77008</v>
      </c>
      <c r="AE8592" t="s">
        <v>3640</v>
      </c>
    </row>
    <row r="8593" spans="1:31" x14ac:dyDescent="0.3">
      <c r="A8593" t="s">
        <v>98945</v>
      </c>
      <c r="B8593" t="s">
        <v>98946</v>
      </c>
      <c r="C8593" t="s">
        <v>187</v>
      </c>
      <c r="D8593" t="s">
        <v>1455</v>
      </c>
      <c r="E8593" t="s">
        <v>77130</v>
      </c>
      <c r="F8593" t="s">
        <v>1711</v>
      </c>
      <c r="G8593" t="s">
        <v>67100</v>
      </c>
      <c r="H8593" t="s">
        <v>12264</v>
      </c>
      <c r="I8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3" t="str">
        <f>IF(Table2[[#This Row],[Č. or.]],_xlfn.CONCAT(Table2[[#This Row],[Ulice]]," ",Table2[[#This Row],[Č. p.]],"/",Table2[[#This Row],[Č. or.]]),_xlfn.CONCAT(Table2[[#This Row],[Ulice]]," ",Table2[[#This Row],[Č. p.]]))</f>
        <v>Wolkerova 796/34</v>
      </c>
      <c r="K8593" t="s">
        <v>1677</v>
      </c>
      <c r="L8593">
        <v>796</v>
      </c>
      <c r="M8593">
        <v>34</v>
      </c>
      <c r="N8593" t="s">
        <v>1711</v>
      </c>
      <c r="O8593" t="s">
        <v>1718</v>
      </c>
      <c r="P8593" t="s">
        <v>77131</v>
      </c>
      <c r="Q8593" t="s">
        <v>1711</v>
      </c>
      <c r="R8593" t="s">
        <v>67101</v>
      </c>
      <c r="T8593" t="s">
        <v>67102</v>
      </c>
      <c r="W8593" t="s">
        <v>67103</v>
      </c>
      <c r="X8593" t="s">
        <v>67104</v>
      </c>
      <c r="Y8593" t="s">
        <v>3649</v>
      </c>
      <c r="Z8593" t="s">
        <v>37</v>
      </c>
      <c r="AA8593" t="s">
        <v>77132</v>
      </c>
      <c r="AB8593" t="s">
        <v>55152</v>
      </c>
      <c r="AC8593" t="s">
        <v>55153</v>
      </c>
      <c r="AD8593" t="s">
        <v>77008</v>
      </c>
      <c r="AE8593" t="s">
        <v>3640</v>
      </c>
    </row>
    <row r="8594" spans="1:31" x14ac:dyDescent="0.3">
      <c r="A8594" t="s">
        <v>98947</v>
      </c>
      <c r="B8594" t="s">
        <v>98948</v>
      </c>
      <c r="C8594" t="s">
        <v>187</v>
      </c>
      <c r="D8594" t="s">
        <v>1455</v>
      </c>
      <c r="E8594" t="s">
        <v>77130</v>
      </c>
      <c r="F8594" t="s">
        <v>1711</v>
      </c>
      <c r="G8594" t="s">
        <v>67105</v>
      </c>
      <c r="H8594" t="s">
        <v>12264</v>
      </c>
      <c r="I8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4" t="str">
        <f>IF(Table2[[#This Row],[Č. or.]],_xlfn.CONCAT(Table2[[#This Row],[Ulice]]," ",Table2[[#This Row],[Č. p.]],"/",Table2[[#This Row],[Č. or.]]),_xlfn.CONCAT(Table2[[#This Row],[Ulice]]," ",Table2[[#This Row],[Č. p.]]))</f>
        <v>Žižkovo nám. 888/3</v>
      </c>
      <c r="K8594" t="s">
        <v>2907</v>
      </c>
      <c r="L8594">
        <v>888</v>
      </c>
      <c r="M8594">
        <v>3</v>
      </c>
      <c r="N8594" t="s">
        <v>1711</v>
      </c>
      <c r="O8594" t="s">
        <v>1711</v>
      </c>
      <c r="P8594" t="s">
        <v>77131</v>
      </c>
      <c r="Q8594" t="s">
        <v>1711</v>
      </c>
      <c r="R8594" t="s">
        <v>67106</v>
      </c>
      <c r="T8594" t="s">
        <v>67107</v>
      </c>
      <c r="V8594" t="s">
        <v>67108</v>
      </c>
      <c r="W8594" t="s">
        <v>67109</v>
      </c>
      <c r="X8594" t="s">
        <v>67110</v>
      </c>
      <c r="Y8594" t="s">
        <v>55231</v>
      </c>
      <c r="Z8594" t="s">
        <v>37</v>
      </c>
      <c r="AA8594" t="s">
        <v>77132</v>
      </c>
      <c r="AB8594" t="s">
        <v>55152</v>
      </c>
      <c r="AC8594" t="s">
        <v>55153</v>
      </c>
      <c r="AD8594" t="s">
        <v>77008</v>
      </c>
      <c r="AE8594" t="s">
        <v>3640</v>
      </c>
    </row>
    <row r="8595" spans="1:31" x14ac:dyDescent="0.3">
      <c r="A8595" t="s">
        <v>98949</v>
      </c>
      <c r="B8595" t="s">
        <v>98950</v>
      </c>
      <c r="C8595" t="s">
        <v>187</v>
      </c>
      <c r="D8595" t="s">
        <v>1455</v>
      </c>
      <c r="E8595" t="s">
        <v>77130</v>
      </c>
      <c r="F8595" t="s">
        <v>1711</v>
      </c>
      <c r="G8595" t="s">
        <v>67111</v>
      </c>
      <c r="H8595" t="s">
        <v>12264</v>
      </c>
      <c r="I8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5" t="str">
        <f>IF(Table2[[#This Row],[Č. or.]],_xlfn.CONCAT(Table2[[#This Row],[Ulice]]," ",Table2[[#This Row],[Č. p.]],"/",Table2[[#This Row],[Č. or.]]),_xlfn.CONCAT(Table2[[#This Row],[Ulice]]," ",Table2[[#This Row],[Č. p.]]))</f>
        <v>kpt. Nálepky 346/10</v>
      </c>
      <c r="K8595" t="s">
        <v>67112</v>
      </c>
      <c r="L8595">
        <v>346</v>
      </c>
      <c r="M8595">
        <v>10</v>
      </c>
      <c r="N8595" t="s">
        <v>1711</v>
      </c>
      <c r="O8595" t="s">
        <v>1711</v>
      </c>
      <c r="P8595" t="s">
        <v>77131</v>
      </c>
      <c r="Q8595" t="s">
        <v>1711</v>
      </c>
      <c r="R8595" t="s">
        <v>67113</v>
      </c>
      <c r="T8595" t="s">
        <v>67114</v>
      </c>
      <c r="V8595" t="s">
        <v>67115</v>
      </c>
      <c r="W8595" t="s">
        <v>67116</v>
      </c>
      <c r="X8595" t="s">
        <v>67117</v>
      </c>
      <c r="Y8595" t="s">
        <v>3649</v>
      </c>
      <c r="Z8595" t="s">
        <v>37</v>
      </c>
      <c r="AA8595" t="s">
        <v>77132</v>
      </c>
      <c r="AB8595" t="s">
        <v>55152</v>
      </c>
      <c r="AC8595" t="s">
        <v>55153</v>
      </c>
      <c r="AD8595" t="s">
        <v>77008</v>
      </c>
      <c r="AE8595" t="s">
        <v>3640</v>
      </c>
    </row>
    <row r="8596" spans="1:31" x14ac:dyDescent="0.3">
      <c r="A8596" t="s">
        <v>98951</v>
      </c>
      <c r="B8596" t="s">
        <v>98952</v>
      </c>
      <c r="C8596" t="s">
        <v>187</v>
      </c>
      <c r="D8596" t="s">
        <v>1455</v>
      </c>
      <c r="E8596" t="s">
        <v>79349</v>
      </c>
      <c r="F8596" t="s">
        <v>3154</v>
      </c>
      <c r="G8596" t="s">
        <v>67118</v>
      </c>
      <c r="H8596" t="s">
        <v>12264</v>
      </c>
      <c r="I8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6" t="str">
        <f>IF(Table2[[#This Row],[Č. or.]],_xlfn.CONCAT(Table2[[#This Row],[Ulice]]," ",Table2[[#This Row],[Č. p.]],"/",Table2[[#This Row],[Č. or.]]),_xlfn.CONCAT(Table2[[#This Row],[Ulice]]," ",Table2[[#This Row],[Č. p.]]))</f>
        <v>Krátká 217</v>
      </c>
      <c r="K8596" t="s">
        <v>14775</v>
      </c>
      <c r="L8596">
        <v>217</v>
      </c>
      <c r="N8596" t="s">
        <v>1711</v>
      </c>
      <c r="O8596" t="s">
        <v>67119</v>
      </c>
      <c r="P8596" t="s">
        <v>98953</v>
      </c>
      <c r="Q8596" t="s">
        <v>67119</v>
      </c>
      <c r="R8596" t="s">
        <v>67120</v>
      </c>
      <c r="T8596" t="s">
        <v>67121</v>
      </c>
      <c r="W8596" t="s">
        <v>67122</v>
      </c>
      <c r="X8596" t="s">
        <v>67123</v>
      </c>
      <c r="Y8596" t="s">
        <v>3649</v>
      </c>
      <c r="Z8596" t="s">
        <v>37</v>
      </c>
      <c r="AA8596" t="s">
        <v>98954</v>
      </c>
      <c r="AB8596" t="s">
        <v>67124</v>
      </c>
      <c r="AC8596" t="s">
        <v>67125</v>
      </c>
      <c r="AD8596" t="s">
        <v>77008</v>
      </c>
      <c r="AE8596" t="s">
        <v>3640</v>
      </c>
    </row>
    <row r="8597" spans="1:31" x14ac:dyDescent="0.3">
      <c r="A8597" t="s">
        <v>98955</v>
      </c>
      <c r="B8597" t="s">
        <v>98956</v>
      </c>
      <c r="C8597" t="s">
        <v>187</v>
      </c>
      <c r="D8597" t="s">
        <v>1455</v>
      </c>
      <c r="E8597" t="s">
        <v>77452</v>
      </c>
      <c r="F8597" t="s">
        <v>3331</v>
      </c>
      <c r="G8597" t="s">
        <v>67126</v>
      </c>
      <c r="H8597" t="s">
        <v>67127</v>
      </c>
      <c r="I8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8597" t="str">
        <f>IF(Table2[[#This Row],[Č. or.]],_xlfn.CONCAT(Table2[[#This Row],[Ulice]]," ",Table2[[#This Row],[Č. p.]],"/",Table2[[#This Row],[Č. or.]]),_xlfn.CONCAT(Table2[[#This Row],[Ulice]]," ",Table2[[#This Row],[Č. p.]]))</f>
        <v>1. máje 561</v>
      </c>
      <c r="K8597" t="s">
        <v>8636</v>
      </c>
      <c r="L8597">
        <v>561</v>
      </c>
      <c r="N8597" t="s">
        <v>1711</v>
      </c>
      <c r="O8597" t="s">
        <v>62784</v>
      </c>
      <c r="P8597" t="s">
        <v>97413</v>
      </c>
      <c r="Q8597" t="s">
        <v>62784</v>
      </c>
      <c r="R8597" t="s">
        <v>67128</v>
      </c>
      <c r="T8597" t="s">
        <v>67129</v>
      </c>
      <c r="W8597" t="s">
        <v>67130</v>
      </c>
      <c r="X8597" t="s">
        <v>67131</v>
      </c>
      <c r="Y8597" t="s">
        <v>3649</v>
      </c>
      <c r="Z8597" t="s">
        <v>37</v>
      </c>
      <c r="AA8597" t="s">
        <v>97414</v>
      </c>
      <c r="AB8597" t="s">
        <v>62790</v>
      </c>
      <c r="AC8597" t="s">
        <v>62791</v>
      </c>
      <c r="AD8597" t="s">
        <v>77008</v>
      </c>
      <c r="AE8597" t="s">
        <v>3640</v>
      </c>
    </row>
    <row r="8598" spans="1:31" x14ac:dyDescent="0.3">
      <c r="A8598" t="s">
        <v>98957</v>
      </c>
      <c r="B8598" t="s">
        <v>98958</v>
      </c>
      <c r="C8598" t="s">
        <v>187</v>
      </c>
      <c r="D8598" t="s">
        <v>1241</v>
      </c>
      <c r="E8598" t="s">
        <v>79107</v>
      </c>
      <c r="F8598" t="s">
        <v>2817</v>
      </c>
      <c r="G8598" t="s">
        <v>67132</v>
      </c>
      <c r="H8598" t="s">
        <v>12264</v>
      </c>
      <c r="I8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98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8598">
        <v>7</v>
      </c>
      <c r="N8598" t="s">
        <v>2817</v>
      </c>
      <c r="O8598" t="s">
        <v>67133</v>
      </c>
      <c r="P8598" t="s">
        <v>80914</v>
      </c>
      <c r="Q8598" t="s">
        <v>67133</v>
      </c>
      <c r="R8598" t="s">
        <v>67134</v>
      </c>
      <c r="T8598" t="s">
        <v>67135</v>
      </c>
      <c r="U8598" t="s">
        <v>67136</v>
      </c>
      <c r="V8598" t="s">
        <v>67137</v>
      </c>
      <c r="W8598" t="s">
        <v>67138</v>
      </c>
      <c r="X8598" t="s">
        <v>67139</v>
      </c>
      <c r="Y8598" t="s">
        <v>3649</v>
      </c>
      <c r="Z8598" t="s">
        <v>37</v>
      </c>
      <c r="AA8598" t="s">
        <v>98959</v>
      </c>
      <c r="AB8598" t="s">
        <v>67140</v>
      </c>
      <c r="AC8598" t="s">
        <v>67141</v>
      </c>
      <c r="AD8598" t="s">
        <v>77008</v>
      </c>
      <c r="AE8598" t="s">
        <v>48546</v>
      </c>
    </row>
    <row r="8599" spans="1:31" x14ac:dyDescent="0.3">
      <c r="A8599" t="s">
        <v>98960</v>
      </c>
      <c r="B8599" t="s">
        <v>98961</v>
      </c>
      <c r="C8599" t="s">
        <v>187</v>
      </c>
      <c r="D8599" t="s">
        <v>1241</v>
      </c>
      <c r="E8599" t="s">
        <v>79107</v>
      </c>
      <c r="F8599" t="s">
        <v>2817</v>
      </c>
      <c r="G8599" t="s">
        <v>67142</v>
      </c>
      <c r="H8599" t="s">
        <v>12264</v>
      </c>
      <c r="I8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</v>
      </c>
      <c r="J8599" t="str">
        <f>IF(Table2[[#This Row],[Č. or.]],_xlfn.CONCAT(Table2[[#This Row],[Ulice]]," ",Table2[[#This Row],[Č. p.]],"/",Table2[[#This Row],[Č. or.]]),_xlfn.CONCAT(Table2[[#This Row],[Ulice]]," ",Table2[[#This Row],[Č. p.]]))</f>
        <v>Pod školou 399/4</v>
      </c>
      <c r="K8599" t="s">
        <v>67143</v>
      </c>
      <c r="L8599">
        <v>399</v>
      </c>
      <c r="M8599">
        <v>4</v>
      </c>
      <c r="N8599" t="s">
        <v>2817</v>
      </c>
      <c r="O8599" t="s">
        <v>67144</v>
      </c>
      <c r="P8599" t="s">
        <v>98962</v>
      </c>
      <c r="Q8599" t="s">
        <v>67144</v>
      </c>
      <c r="R8599" t="s">
        <v>67145</v>
      </c>
      <c r="T8599" t="s">
        <v>67146</v>
      </c>
      <c r="U8599" t="s">
        <v>48395</v>
      </c>
      <c r="W8599" t="s">
        <v>67147</v>
      </c>
      <c r="X8599" t="s">
        <v>67148</v>
      </c>
      <c r="Y8599" t="s">
        <v>3649</v>
      </c>
      <c r="Z8599" t="s">
        <v>37</v>
      </c>
      <c r="AA8599" t="s">
        <v>98963</v>
      </c>
      <c r="AB8599" t="s">
        <v>67149</v>
      </c>
      <c r="AC8599" t="s">
        <v>67150</v>
      </c>
      <c r="AD8599" t="s">
        <v>77008</v>
      </c>
      <c r="AE8599" t="s">
        <v>67151</v>
      </c>
    </row>
    <row r="8600" spans="1:31" x14ac:dyDescent="0.3">
      <c r="A8600" t="s">
        <v>98964</v>
      </c>
      <c r="B8600" t="s">
        <v>98965</v>
      </c>
      <c r="C8600" t="s">
        <v>187</v>
      </c>
      <c r="D8600" t="s">
        <v>907</v>
      </c>
      <c r="E8600" t="s">
        <v>76981</v>
      </c>
      <c r="F8600" t="s">
        <v>911</v>
      </c>
      <c r="G8600" t="s">
        <v>67152</v>
      </c>
      <c r="H8600" t="s">
        <v>12264</v>
      </c>
      <c r="I8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</v>
      </c>
      <c r="J8600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8600">
        <v>52</v>
      </c>
      <c r="N8600" t="s">
        <v>2854</v>
      </c>
      <c r="O8600" t="s">
        <v>67153</v>
      </c>
      <c r="P8600" t="s">
        <v>98966</v>
      </c>
      <c r="Q8600" t="s">
        <v>67153</v>
      </c>
      <c r="R8600" t="s">
        <v>67154</v>
      </c>
      <c r="S8600" t="s">
        <v>67155</v>
      </c>
      <c r="T8600" t="s">
        <v>67156</v>
      </c>
      <c r="W8600" t="s">
        <v>67157</v>
      </c>
      <c r="X8600" t="s">
        <v>67158</v>
      </c>
      <c r="Y8600" t="s">
        <v>3637</v>
      </c>
      <c r="Z8600" t="s">
        <v>37</v>
      </c>
      <c r="AA8600" t="s">
        <v>98967</v>
      </c>
      <c r="AB8600" t="s">
        <v>67159</v>
      </c>
      <c r="AC8600" t="s">
        <v>67160</v>
      </c>
      <c r="AD8600" t="s">
        <v>77008</v>
      </c>
      <c r="AE8600" t="s">
        <v>65556</v>
      </c>
    </row>
    <row r="8601" spans="1:31" x14ac:dyDescent="0.3">
      <c r="A8601" t="s">
        <v>98968</v>
      </c>
      <c r="B8601" t="s">
        <v>98969</v>
      </c>
      <c r="C8601" t="s">
        <v>187</v>
      </c>
      <c r="D8601" t="s">
        <v>1951</v>
      </c>
      <c r="E8601" t="s">
        <v>76942</v>
      </c>
      <c r="F8601" t="s">
        <v>3535</v>
      </c>
      <c r="G8601" t="s">
        <v>67161</v>
      </c>
      <c r="H8601" t="s">
        <v>67162</v>
      </c>
      <c r="I8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MŠ Lukov, příspěvková organizace</v>
      </c>
      <c r="J8601" t="str">
        <f>IF(Table2[[#This Row],[Č. or.]],_xlfn.CONCAT(Table2[[#This Row],[Ulice]]," ",Table2[[#This Row],[Č. p.]],"/",Table2[[#This Row],[Č. or.]]),_xlfn.CONCAT(Table2[[#This Row],[Ulice]]," ",Table2[[#This Row],[Č. p.]]))</f>
        <v>K Lůčkám 350</v>
      </c>
      <c r="K8601" t="s">
        <v>67163</v>
      </c>
      <c r="L8601">
        <v>350</v>
      </c>
      <c r="N8601" t="s">
        <v>3535</v>
      </c>
      <c r="O8601" t="s">
        <v>46148</v>
      </c>
      <c r="P8601" t="s">
        <v>91538</v>
      </c>
      <c r="Q8601" t="s">
        <v>46148</v>
      </c>
      <c r="R8601" t="s">
        <v>67164</v>
      </c>
      <c r="T8601" t="s">
        <v>67165</v>
      </c>
      <c r="U8601" t="s">
        <v>67165</v>
      </c>
      <c r="V8601" t="s">
        <v>67166</v>
      </c>
      <c r="W8601" t="s">
        <v>67167</v>
      </c>
      <c r="X8601" t="s">
        <v>67168</v>
      </c>
      <c r="Y8601" t="s">
        <v>3637</v>
      </c>
      <c r="Z8601" t="s">
        <v>37</v>
      </c>
      <c r="AA8601" t="s">
        <v>91539</v>
      </c>
      <c r="AB8601" t="s">
        <v>46155</v>
      </c>
      <c r="AC8601" t="s">
        <v>46156</v>
      </c>
      <c r="AD8601" t="s">
        <v>77008</v>
      </c>
      <c r="AE8601" t="s">
        <v>3640</v>
      </c>
    </row>
    <row r="8602" spans="1:31" x14ac:dyDescent="0.3">
      <c r="A8602" t="s">
        <v>98970</v>
      </c>
      <c r="B8602" t="s">
        <v>98971</v>
      </c>
      <c r="C8602" t="s">
        <v>187</v>
      </c>
      <c r="D8602" t="s">
        <v>800</v>
      </c>
      <c r="E8602" t="s">
        <v>77362</v>
      </c>
      <c r="F8602" t="s">
        <v>1273</v>
      </c>
      <c r="G8602" t="s">
        <v>67169</v>
      </c>
      <c r="H8602" t="s">
        <v>67170</v>
      </c>
      <c r="I8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Hulín</v>
      </c>
      <c r="J8602" t="str">
        <f>IF(Table2[[#This Row],[Č. or.]],_xlfn.CONCAT(Table2[[#This Row],[Ulice]]," ",Table2[[#This Row],[Č. p.]],"/",Table2[[#This Row],[Č. or.]]),_xlfn.CONCAT(Table2[[#This Row],[Ulice]]," ",Table2[[#This Row],[Č. p.]]))</f>
        <v>Nábřeží 696</v>
      </c>
      <c r="K8602" t="s">
        <v>35568</v>
      </c>
      <c r="L8602">
        <v>696</v>
      </c>
      <c r="N8602" t="s">
        <v>1273</v>
      </c>
      <c r="O8602" t="s">
        <v>4485</v>
      </c>
      <c r="P8602" t="s">
        <v>77370</v>
      </c>
      <c r="Q8602" t="s">
        <v>4485</v>
      </c>
      <c r="R8602" t="s">
        <v>67171</v>
      </c>
      <c r="T8602" t="s">
        <v>67172</v>
      </c>
      <c r="W8602" t="s">
        <v>67173</v>
      </c>
      <c r="X8602" t="s">
        <v>67174</v>
      </c>
      <c r="Y8602" t="s">
        <v>13329</v>
      </c>
      <c r="Z8602" t="s">
        <v>37</v>
      </c>
      <c r="AA8602" t="s">
        <v>77371</v>
      </c>
      <c r="AB8602" t="s">
        <v>47697</v>
      </c>
      <c r="AC8602" t="s">
        <v>47698</v>
      </c>
      <c r="AD8602" t="s">
        <v>77008</v>
      </c>
      <c r="AE8602" t="s">
        <v>3640</v>
      </c>
    </row>
    <row r="8603" spans="1:31" x14ac:dyDescent="0.3">
      <c r="A8603" t="s">
        <v>98972</v>
      </c>
      <c r="B8603" t="s">
        <v>98973</v>
      </c>
      <c r="C8603" t="s">
        <v>187</v>
      </c>
      <c r="D8603" t="s">
        <v>800</v>
      </c>
      <c r="E8603" t="s">
        <v>77362</v>
      </c>
      <c r="F8603" t="s">
        <v>1273</v>
      </c>
      <c r="G8603" t="s">
        <v>67175</v>
      </c>
      <c r="H8603" t="s">
        <v>67176</v>
      </c>
      <c r="I8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Šipka</v>
      </c>
      <c r="J8603" t="str">
        <f>IF(Table2[[#This Row],[Č. or.]],_xlfn.CONCAT(Table2[[#This Row],[Ulice]]," ",Table2[[#This Row],[Č. p.]],"/",Table2[[#This Row],[Č. or.]]),_xlfn.CONCAT(Table2[[#This Row],[Ulice]]," ",Table2[[#This Row],[Č. p.]]))</f>
        <v>Úprkova 3268/25</v>
      </c>
      <c r="K8603" t="s">
        <v>36895</v>
      </c>
      <c r="L8603">
        <v>3268</v>
      </c>
      <c r="M8603">
        <v>25</v>
      </c>
      <c r="N8603" t="s">
        <v>1273</v>
      </c>
      <c r="O8603" t="s">
        <v>1273</v>
      </c>
      <c r="P8603" t="s">
        <v>77363</v>
      </c>
      <c r="Q8603" t="s">
        <v>1273</v>
      </c>
      <c r="R8603" t="s">
        <v>67177</v>
      </c>
      <c r="T8603" t="s">
        <v>67178</v>
      </c>
      <c r="U8603" t="s">
        <v>67179</v>
      </c>
      <c r="V8603" t="s">
        <v>67180</v>
      </c>
      <c r="W8603" t="s">
        <v>67181</v>
      </c>
      <c r="X8603" t="s">
        <v>67182</v>
      </c>
      <c r="Y8603" t="s">
        <v>13329</v>
      </c>
      <c r="Z8603" t="s">
        <v>37</v>
      </c>
      <c r="AA8603" t="s">
        <v>77364</v>
      </c>
      <c r="AB8603" t="s">
        <v>47404</v>
      </c>
      <c r="AC8603" t="s">
        <v>47405</v>
      </c>
      <c r="AD8603" t="s">
        <v>77008</v>
      </c>
      <c r="AE8603" t="s">
        <v>3640</v>
      </c>
    </row>
    <row r="8604" spans="1:31" x14ac:dyDescent="0.3">
      <c r="A8604" t="s">
        <v>98974</v>
      </c>
      <c r="B8604" t="s">
        <v>98975</v>
      </c>
      <c r="C8604" t="s">
        <v>187</v>
      </c>
      <c r="D8604" t="s">
        <v>1299</v>
      </c>
      <c r="E8604" t="s">
        <v>77115</v>
      </c>
      <c r="F8604" t="s">
        <v>3313</v>
      </c>
      <c r="G8604" t="s">
        <v>67183</v>
      </c>
      <c r="H8604" t="s">
        <v>13545</v>
      </c>
      <c r="I8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04" t="str">
        <f>IF(Table2[[#This Row],[Č. or.]],_xlfn.CONCAT(Table2[[#This Row],[Ulice]]," ",Table2[[#This Row],[Č. p.]],"/",Table2[[#This Row],[Č. or.]]),_xlfn.CONCAT(Table2[[#This Row],[Ulice]]," ",Table2[[#This Row],[Č. p.]]))</f>
        <v>Boršická 145</v>
      </c>
      <c r="K8604" t="s">
        <v>67184</v>
      </c>
      <c r="L8604">
        <v>145</v>
      </c>
      <c r="N8604" t="s">
        <v>3313</v>
      </c>
      <c r="O8604" t="s">
        <v>49556</v>
      </c>
      <c r="P8604" t="s">
        <v>92799</v>
      </c>
      <c r="Q8604" t="s">
        <v>49556</v>
      </c>
      <c r="R8604" t="s">
        <v>67185</v>
      </c>
      <c r="T8604" t="s">
        <v>67186</v>
      </c>
      <c r="V8604" t="s">
        <v>67187</v>
      </c>
      <c r="W8604" t="s">
        <v>67188</v>
      </c>
      <c r="X8604" t="s">
        <v>67189</v>
      </c>
      <c r="Y8604" t="s">
        <v>13329</v>
      </c>
      <c r="Z8604" t="s">
        <v>37</v>
      </c>
      <c r="AA8604" t="s">
        <v>92800</v>
      </c>
      <c r="AB8604" t="s">
        <v>49562</v>
      </c>
      <c r="AC8604" t="s">
        <v>49563</v>
      </c>
      <c r="AD8604" t="s">
        <v>77008</v>
      </c>
      <c r="AE8604" t="s">
        <v>65320</v>
      </c>
    </row>
    <row r="8605" spans="1:31" x14ac:dyDescent="0.3">
      <c r="A8605" t="s">
        <v>98976</v>
      </c>
      <c r="B8605" t="s">
        <v>98977</v>
      </c>
      <c r="C8605" t="s">
        <v>187</v>
      </c>
      <c r="D8605" t="s">
        <v>1951</v>
      </c>
      <c r="E8605" t="s">
        <v>77103</v>
      </c>
      <c r="F8605" t="s">
        <v>3377</v>
      </c>
      <c r="G8605" t="s">
        <v>67190</v>
      </c>
      <c r="H8605" t="s">
        <v>13545</v>
      </c>
      <c r="I8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05" t="str">
        <f>IF(Table2[[#This Row],[Č. or.]],_xlfn.CONCAT(Table2[[#This Row],[Ulice]]," ",Table2[[#This Row],[Č. p.]],"/",Table2[[#This Row],[Č. or.]]),_xlfn.CONCAT(Table2[[#This Row],[Ulice]]," ",Table2[[#This Row],[Č. p.]]))</f>
        <v>Mýto 184</v>
      </c>
      <c r="K8605" t="s">
        <v>64052</v>
      </c>
      <c r="L8605">
        <v>184</v>
      </c>
      <c r="N8605" t="s">
        <v>3535</v>
      </c>
      <c r="O8605" t="s">
        <v>67191</v>
      </c>
      <c r="P8605" t="s">
        <v>91335</v>
      </c>
      <c r="Q8605" t="s">
        <v>45565</v>
      </c>
      <c r="R8605" t="s">
        <v>67192</v>
      </c>
      <c r="T8605" t="s">
        <v>67193</v>
      </c>
      <c r="V8605" t="s">
        <v>67194</v>
      </c>
      <c r="W8605" t="s">
        <v>67195</v>
      </c>
      <c r="X8605" t="s">
        <v>67196</v>
      </c>
      <c r="Y8605" t="s">
        <v>13329</v>
      </c>
      <c r="Z8605" t="s">
        <v>37</v>
      </c>
      <c r="AA8605" t="s">
        <v>91336</v>
      </c>
      <c r="AB8605" t="s">
        <v>45571</v>
      </c>
      <c r="AC8605" t="s">
        <v>45572</v>
      </c>
      <c r="AD8605" t="s">
        <v>77008</v>
      </c>
      <c r="AE8605" t="s">
        <v>65320</v>
      </c>
    </row>
    <row r="8606" spans="1:31" x14ac:dyDescent="0.3">
      <c r="A8606" t="s">
        <v>98978</v>
      </c>
      <c r="B8606" t="s">
        <v>98979</v>
      </c>
      <c r="C8606" t="s">
        <v>187</v>
      </c>
      <c r="D8606" t="s">
        <v>1299</v>
      </c>
      <c r="E8606" t="s">
        <v>77380</v>
      </c>
      <c r="F8606" t="s">
        <v>3323</v>
      </c>
      <c r="G8606" t="s">
        <v>67197</v>
      </c>
      <c r="H8606" t="s">
        <v>67198</v>
      </c>
      <c r="I8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DDM Uherský Brod, příspěvková organizace</v>
      </c>
      <c r="J8606" t="str">
        <f>IF(Table2[[#This Row],[Č. or.]],_xlfn.CONCAT(Table2[[#This Row],[Ulice]]," ",Table2[[#This Row],[Č. p.]],"/",Table2[[#This Row],[Č. or.]]),_xlfn.CONCAT(Table2[[#This Row],[Ulice]]," ",Table2[[#This Row],[Č. p.]]))</f>
        <v>Přemysla Otakara II. 38</v>
      </c>
      <c r="K8606" t="s">
        <v>5714</v>
      </c>
      <c r="L8606">
        <v>38</v>
      </c>
      <c r="N8606" t="s">
        <v>3313</v>
      </c>
      <c r="O8606" t="s">
        <v>3323</v>
      </c>
      <c r="P8606" t="s">
        <v>77381</v>
      </c>
      <c r="Q8606" t="s">
        <v>3323</v>
      </c>
      <c r="R8606" t="s">
        <v>67199</v>
      </c>
      <c r="S8606" t="s">
        <v>67199</v>
      </c>
      <c r="T8606" t="s">
        <v>67200</v>
      </c>
      <c r="V8606" t="s">
        <v>67201</v>
      </c>
      <c r="W8606" t="s">
        <v>67202</v>
      </c>
      <c r="X8606" t="s">
        <v>67203</v>
      </c>
      <c r="Y8606" t="s">
        <v>13329</v>
      </c>
      <c r="Z8606" t="s">
        <v>37</v>
      </c>
      <c r="AA8606" t="s">
        <v>77382</v>
      </c>
      <c r="AB8606" t="s">
        <v>49713</v>
      </c>
      <c r="AC8606" t="s">
        <v>49714</v>
      </c>
      <c r="AD8606" t="s">
        <v>77008</v>
      </c>
      <c r="AE8606" t="s">
        <v>65320</v>
      </c>
    </row>
    <row r="8607" spans="1:31" x14ac:dyDescent="0.3">
      <c r="A8607" t="s">
        <v>98980</v>
      </c>
      <c r="B8607" t="s">
        <v>98981</v>
      </c>
      <c r="C8607" t="s">
        <v>187</v>
      </c>
      <c r="D8607" t="s">
        <v>1299</v>
      </c>
      <c r="E8607" t="s">
        <v>77380</v>
      </c>
      <c r="F8607" t="s">
        <v>3323</v>
      </c>
      <c r="G8607" t="s">
        <v>67204</v>
      </c>
      <c r="H8607" t="s">
        <v>13545</v>
      </c>
      <c r="I8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07" t="str">
        <f>IF(Table2[[#This Row],[Č. or.]],_xlfn.CONCAT(Table2[[#This Row],[Ulice]]," ",Table2[[#This Row],[Č. p.]],"/",Table2[[#This Row],[Č. or.]]),_xlfn.CONCAT(Table2[[#This Row],[Ulice]]," ",Table2[[#This Row],[Č. p.]]))</f>
        <v>Černíkova 130</v>
      </c>
      <c r="K8607" t="s">
        <v>67205</v>
      </c>
      <c r="L8607">
        <v>130</v>
      </c>
      <c r="N8607" t="s">
        <v>3313</v>
      </c>
      <c r="O8607" t="s">
        <v>4489</v>
      </c>
      <c r="P8607" t="s">
        <v>77383</v>
      </c>
      <c r="Q8607" t="s">
        <v>4489</v>
      </c>
      <c r="R8607" t="s">
        <v>67206</v>
      </c>
      <c r="T8607" t="s">
        <v>67207</v>
      </c>
      <c r="V8607" t="s">
        <v>67208</v>
      </c>
      <c r="W8607" t="s">
        <v>67209</v>
      </c>
      <c r="X8607" t="s">
        <v>67210</v>
      </c>
      <c r="Y8607" t="s">
        <v>13329</v>
      </c>
      <c r="Z8607" t="s">
        <v>37</v>
      </c>
      <c r="AA8607" t="s">
        <v>77384</v>
      </c>
      <c r="AB8607" t="s">
        <v>49529</v>
      </c>
      <c r="AC8607" t="s">
        <v>49530</v>
      </c>
      <c r="AD8607" t="s">
        <v>77008</v>
      </c>
      <c r="AE8607" t="s">
        <v>65320</v>
      </c>
    </row>
    <row r="8608" spans="1:31" x14ac:dyDescent="0.3">
      <c r="A8608" t="s">
        <v>98982</v>
      </c>
      <c r="B8608" t="s">
        <v>98983</v>
      </c>
      <c r="C8608" t="s">
        <v>187</v>
      </c>
      <c r="D8608" t="s">
        <v>1951</v>
      </c>
      <c r="E8608" t="s">
        <v>77091</v>
      </c>
      <c r="F8608" t="s">
        <v>1954</v>
      </c>
      <c r="G8608" t="s">
        <v>67211</v>
      </c>
      <c r="H8608" t="s">
        <v>13545</v>
      </c>
      <c r="I8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08" t="str">
        <f>IF(Table2[[#This Row],[Č. or.]],_xlfn.CONCAT(Table2[[#This Row],[Ulice]]," ",Table2[[#This Row],[Č. p.]],"/",Table2[[#This Row],[Č. or.]]),_xlfn.CONCAT(Table2[[#This Row],[Ulice]]," ",Table2[[#This Row],[Č. p.]]))</f>
        <v>Komenského 268</v>
      </c>
      <c r="K8608" t="s">
        <v>851</v>
      </c>
      <c r="L8608">
        <v>268</v>
      </c>
      <c r="N8608" t="s">
        <v>3535</v>
      </c>
      <c r="O8608" t="s">
        <v>4228</v>
      </c>
      <c r="P8608" t="s">
        <v>77092</v>
      </c>
      <c r="Q8608" t="s">
        <v>4228</v>
      </c>
      <c r="R8608" t="s">
        <v>67212</v>
      </c>
      <c r="T8608" t="s">
        <v>67213</v>
      </c>
      <c r="W8608" t="s">
        <v>67214</v>
      </c>
      <c r="X8608" t="s">
        <v>67215</v>
      </c>
      <c r="Y8608" t="s">
        <v>13329</v>
      </c>
      <c r="Z8608" t="s">
        <v>37</v>
      </c>
      <c r="AA8608" t="s">
        <v>77093</v>
      </c>
      <c r="AB8608" t="s">
        <v>45591</v>
      </c>
      <c r="AC8608" t="s">
        <v>45592</v>
      </c>
      <c r="AD8608" t="s">
        <v>77008</v>
      </c>
      <c r="AE8608" t="s">
        <v>65320</v>
      </c>
    </row>
    <row r="8609" spans="1:31" x14ac:dyDescent="0.3">
      <c r="A8609" t="s">
        <v>98984</v>
      </c>
      <c r="B8609" t="s">
        <v>98985</v>
      </c>
      <c r="C8609" t="s">
        <v>187</v>
      </c>
      <c r="D8609" t="s">
        <v>2934</v>
      </c>
      <c r="E8609" t="s">
        <v>77166</v>
      </c>
      <c r="F8609" t="s">
        <v>2937</v>
      </c>
      <c r="G8609" t="s">
        <v>67216</v>
      </c>
      <c r="H8609" t="s">
        <v>14140</v>
      </c>
      <c r="I8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Středisko volného času</v>
      </c>
      <c r="J8609" t="str">
        <f>IF(Table2[[#This Row],[Č. or.]],_xlfn.CONCAT(Table2[[#This Row],[Ulice]]," ",Table2[[#This Row],[Č. p.]],"/",Table2[[#This Row],[Č. or.]]),_xlfn.CONCAT(Table2[[#This Row],[Ulice]]," ",Table2[[#This Row],[Č. p.]]))</f>
        <v>Bezručova 293</v>
      </c>
      <c r="K8609" t="s">
        <v>4356</v>
      </c>
      <c r="L8609">
        <v>293</v>
      </c>
      <c r="N8609" t="s">
        <v>3480</v>
      </c>
      <c r="O8609" t="s">
        <v>2937</v>
      </c>
      <c r="P8609" t="s">
        <v>77167</v>
      </c>
      <c r="Q8609" t="s">
        <v>2937</v>
      </c>
      <c r="R8609" t="s">
        <v>67217</v>
      </c>
      <c r="S8609" t="s">
        <v>67217</v>
      </c>
      <c r="T8609" t="s">
        <v>67218</v>
      </c>
      <c r="U8609" t="s">
        <v>67219</v>
      </c>
      <c r="V8609" t="s">
        <v>67220</v>
      </c>
      <c r="W8609" t="s">
        <v>67221</v>
      </c>
      <c r="X8609" t="s">
        <v>67222</v>
      </c>
      <c r="Y8609" t="s">
        <v>13329</v>
      </c>
      <c r="Z8609" t="s">
        <v>37</v>
      </c>
      <c r="AA8609" t="s">
        <v>77168</v>
      </c>
      <c r="AB8609" t="s">
        <v>58473</v>
      </c>
      <c r="AC8609" t="s">
        <v>58474</v>
      </c>
      <c r="AD8609" t="s">
        <v>77008</v>
      </c>
      <c r="AE8609" t="s">
        <v>65320</v>
      </c>
    </row>
    <row r="8610" spans="1:31" x14ac:dyDescent="0.3">
      <c r="A8610" t="s">
        <v>98986</v>
      </c>
      <c r="B8610" t="s">
        <v>98987</v>
      </c>
      <c r="C8610" t="s">
        <v>187</v>
      </c>
      <c r="D8610" t="s">
        <v>1951</v>
      </c>
      <c r="E8610" t="s">
        <v>77091</v>
      </c>
      <c r="F8610" t="s">
        <v>1954</v>
      </c>
      <c r="G8610" t="s">
        <v>67223</v>
      </c>
      <c r="H8610" t="s">
        <v>67224</v>
      </c>
      <c r="I8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DDM Sluníčko</v>
      </c>
      <c r="J8610" t="str">
        <f>IF(Table2[[#This Row],[Č. or.]],_xlfn.CONCAT(Table2[[#This Row],[Ulice]]," ",Table2[[#This Row],[Č. p.]],"/",Table2[[#This Row],[Č. or.]]),_xlfn.CONCAT(Table2[[#This Row],[Ulice]]," ",Table2[[#This Row],[Č. p.]]))</f>
        <v>tř. Osvobození 168</v>
      </c>
      <c r="K8610" t="s">
        <v>59919</v>
      </c>
      <c r="L8610">
        <v>168</v>
      </c>
      <c r="N8610" t="s">
        <v>3535</v>
      </c>
      <c r="O8610" t="s">
        <v>45872</v>
      </c>
      <c r="P8610" t="s">
        <v>77101</v>
      </c>
      <c r="Q8610" t="s">
        <v>1954</v>
      </c>
      <c r="R8610" t="s">
        <v>67225</v>
      </c>
      <c r="S8610" t="s">
        <v>67225</v>
      </c>
      <c r="T8610" t="s">
        <v>67226</v>
      </c>
      <c r="W8610" t="s">
        <v>67227</v>
      </c>
      <c r="X8610" t="s">
        <v>67228</v>
      </c>
      <c r="Y8610" t="s">
        <v>13329</v>
      </c>
      <c r="Z8610" t="s">
        <v>37</v>
      </c>
      <c r="AA8610" t="s">
        <v>77102</v>
      </c>
      <c r="AB8610" t="s">
        <v>45635</v>
      </c>
      <c r="AC8610" t="s">
        <v>45636</v>
      </c>
      <c r="AD8610" t="s">
        <v>77008</v>
      </c>
      <c r="AE8610" t="s">
        <v>48119</v>
      </c>
    </row>
    <row r="8611" spans="1:31" x14ac:dyDescent="0.3">
      <c r="A8611" t="s">
        <v>98988</v>
      </c>
      <c r="B8611" t="s">
        <v>98989</v>
      </c>
      <c r="C8611" t="s">
        <v>187</v>
      </c>
      <c r="D8611" t="s">
        <v>2934</v>
      </c>
      <c r="E8611" t="s">
        <v>77158</v>
      </c>
      <c r="F8611" t="s">
        <v>3385</v>
      </c>
      <c r="G8611" t="s">
        <v>67229</v>
      </c>
      <c r="H8611" t="s">
        <v>67230</v>
      </c>
      <c r="I86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SVČ Domeček</v>
      </c>
      <c r="J8611" t="str">
        <f>IF(Table2[[#This Row],[Č. or.]],_xlfn.CONCAT(Table2[[#This Row],[Ulice]]," ",Table2[[#This Row],[Č. p.]],"/",Table2[[#This Row],[Č. or.]]),_xlfn.CONCAT(Table2[[#This Row],[Ulice]]," ",Table2[[#This Row],[Č. p.]]))</f>
        <v>Zdeňka Fibicha 287</v>
      </c>
      <c r="K8611" t="s">
        <v>10696</v>
      </c>
      <c r="L8611">
        <v>287</v>
      </c>
      <c r="N8611" t="s">
        <v>3480</v>
      </c>
      <c r="O8611" t="s">
        <v>3385</v>
      </c>
      <c r="P8611" t="s">
        <v>77159</v>
      </c>
      <c r="Q8611" t="s">
        <v>3385</v>
      </c>
      <c r="R8611" t="s">
        <v>67231</v>
      </c>
      <c r="S8611" t="s">
        <v>67231</v>
      </c>
      <c r="T8611" t="s">
        <v>67232</v>
      </c>
      <c r="V8611" t="s">
        <v>67233</v>
      </c>
      <c r="W8611" t="s">
        <v>67234</v>
      </c>
      <c r="X8611" t="s">
        <v>67235</v>
      </c>
      <c r="Y8611" t="s">
        <v>13329</v>
      </c>
      <c r="Z8611" t="s">
        <v>37</v>
      </c>
      <c r="AA8611" t="s">
        <v>77160</v>
      </c>
      <c r="AB8611" t="s">
        <v>58302</v>
      </c>
      <c r="AC8611" t="s">
        <v>58303</v>
      </c>
      <c r="AD8611" t="s">
        <v>77008</v>
      </c>
      <c r="AE8611" t="s">
        <v>48119</v>
      </c>
    </row>
    <row r="8612" spans="1:31" x14ac:dyDescent="0.3">
      <c r="A8612" t="s">
        <v>98990</v>
      </c>
      <c r="B8612" t="s">
        <v>98991</v>
      </c>
      <c r="C8612" t="s">
        <v>187</v>
      </c>
      <c r="D8612" t="s">
        <v>1951</v>
      </c>
      <c r="E8612" t="s">
        <v>77094</v>
      </c>
      <c r="F8612" t="s">
        <v>4231</v>
      </c>
      <c r="G8612" t="s">
        <v>67236</v>
      </c>
      <c r="H8612" t="s">
        <v>14140</v>
      </c>
      <c r="I8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Středisko volného času</v>
      </c>
      <c r="J8612" t="str">
        <f>IF(Table2[[#This Row],[Č. or.]],_xlfn.CONCAT(Table2[[#This Row],[Ulice]]," ",Table2[[#This Row],[Č. p.]],"/",Table2[[#This Row],[Č. or.]]),_xlfn.CONCAT(Table2[[#This Row],[Ulice]]," ",Table2[[#This Row],[Č. p.]]))</f>
        <v>Školní 811</v>
      </c>
      <c r="K8612" t="s">
        <v>606</v>
      </c>
      <c r="L8612">
        <v>811</v>
      </c>
      <c r="N8612" t="s">
        <v>3535</v>
      </c>
      <c r="O8612" t="s">
        <v>4231</v>
      </c>
      <c r="P8612" t="s">
        <v>77095</v>
      </c>
      <c r="Q8612" t="s">
        <v>4231</v>
      </c>
      <c r="R8612" t="s">
        <v>67237</v>
      </c>
      <c r="S8612" t="s">
        <v>67238</v>
      </c>
      <c r="T8612" t="s">
        <v>67239</v>
      </c>
      <c r="V8612" t="s">
        <v>67240</v>
      </c>
      <c r="W8612" t="s">
        <v>67241</v>
      </c>
      <c r="X8612" t="s">
        <v>67242</v>
      </c>
      <c r="Y8612" t="s">
        <v>13329</v>
      </c>
      <c r="Z8612" t="s">
        <v>37</v>
      </c>
      <c r="AA8612" t="s">
        <v>77096</v>
      </c>
      <c r="AB8612" t="s">
        <v>45470</v>
      </c>
      <c r="AC8612" t="s">
        <v>45471</v>
      </c>
      <c r="AD8612" t="s">
        <v>77008</v>
      </c>
      <c r="AE8612" t="s">
        <v>65345</v>
      </c>
    </row>
    <row r="8613" spans="1:31" x14ac:dyDescent="0.3">
      <c r="A8613" t="s">
        <v>98992</v>
      </c>
      <c r="B8613" t="s">
        <v>98993</v>
      </c>
      <c r="C8613" t="s">
        <v>187</v>
      </c>
      <c r="D8613" t="s">
        <v>1299</v>
      </c>
      <c r="E8613" t="s">
        <v>77115</v>
      </c>
      <c r="F8613" t="s">
        <v>3313</v>
      </c>
      <c r="G8613" t="s">
        <v>67243</v>
      </c>
      <c r="H8613" t="s">
        <v>13545</v>
      </c>
      <c r="I8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13" t="str">
        <f>IF(Table2[[#This Row],[Č. or.]],_xlfn.CONCAT(Table2[[#This Row],[Ulice]]," ",Table2[[#This Row],[Č. p.]],"/",Table2[[#This Row],[Č. or.]]),_xlfn.CONCAT(Table2[[#This Row],[Ulice]]," ",Table2[[#This Row],[Č. p.]]))</f>
        <v>nám. sv. Ondřeje 47</v>
      </c>
      <c r="K8613" t="s">
        <v>67244</v>
      </c>
      <c r="L8613">
        <v>47</v>
      </c>
      <c r="N8613" t="s">
        <v>3313</v>
      </c>
      <c r="O8613" t="s">
        <v>4487</v>
      </c>
      <c r="P8613" t="s">
        <v>77378</v>
      </c>
      <c r="Q8613" t="s">
        <v>4487</v>
      </c>
      <c r="R8613" t="s">
        <v>67245</v>
      </c>
      <c r="T8613" t="s">
        <v>67246</v>
      </c>
      <c r="V8613" t="s">
        <v>67247</v>
      </c>
      <c r="W8613" t="s">
        <v>67248</v>
      </c>
      <c r="X8613" t="s">
        <v>67249</v>
      </c>
      <c r="Y8613" t="s">
        <v>13329</v>
      </c>
      <c r="Z8613" t="s">
        <v>37</v>
      </c>
      <c r="AA8613" t="s">
        <v>77379</v>
      </c>
      <c r="AB8613" t="s">
        <v>49793</v>
      </c>
      <c r="AC8613" t="s">
        <v>49794</v>
      </c>
      <c r="AD8613" t="s">
        <v>77008</v>
      </c>
      <c r="AE8613" t="s">
        <v>48546</v>
      </c>
    </row>
    <row r="8614" spans="1:31" x14ac:dyDescent="0.3">
      <c r="A8614" t="s">
        <v>98994</v>
      </c>
      <c r="B8614" t="s">
        <v>98995</v>
      </c>
      <c r="C8614" t="s">
        <v>187</v>
      </c>
      <c r="D8614" t="s">
        <v>1951</v>
      </c>
      <c r="E8614" t="s">
        <v>77103</v>
      </c>
      <c r="F8614" t="s">
        <v>3377</v>
      </c>
      <c r="G8614" t="s">
        <v>67250</v>
      </c>
      <c r="H8614" t="s">
        <v>67251</v>
      </c>
      <c r="I8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DDM Valašské Klobouky</v>
      </c>
      <c r="J8614" t="str">
        <f>IF(Table2[[#This Row],[Č. or.]],_xlfn.CONCAT(Table2[[#This Row],[Ulice]]," ",Table2[[#This Row],[Č. p.]],"/",Table2[[#This Row],[Č. or.]]),_xlfn.CONCAT(Table2[[#This Row],[Ulice]]," ",Table2[[#This Row],[Č. p.]]))</f>
        <v>Mlýnská 432</v>
      </c>
      <c r="K8614" t="s">
        <v>28567</v>
      </c>
      <c r="L8614">
        <v>432</v>
      </c>
      <c r="N8614" t="s">
        <v>3535</v>
      </c>
      <c r="O8614" t="s">
        <v>3377</v>
      </c>
      <c r="P8614" t="s">
        <v>77104</v>
      </c>
      <c r="Q8614" t="s">
        <v>3377</v>
      </c>
      <c r="R8614" t="s">
        <v>67252</v>
      </c>
      <c r="T8614" t="s">
        <v>67253</v>
      </c>
      <c r="U8614" t="s">
        <v>67254</v>
      </c>
      <c r="V8614" t="s">
        <v>67255</v>
      </c>
      <c r="W8614" t="s">
        <v>67256</v>
      </c>
      <c r="X8614" t="s">
        <v>67257</v>
      </c>
      <c r="Y8614" t="s">
        <v>13329</v>
      </c>
      <c r="Z8614" t="s">
        <v>37</v>
      </c>
      <c r="AA8614" t="s">
        <v>77105</v>
      </c>
      <c r="AB8614" t="s">
        <v>45742</v>
      </c>
      <c r="AC8614" t="s">
        <v>45743</v>
      </c>
      <c r="AD8614" t="s">
        <v>77008</v>
      </c>
      <c r="AE8614" t="s">
        <v>67258</v>
      </c>
    </row>
    <row r="8615" spans="1:31" x14ac:dyDescent="0.3">
      <c r="A8615" t="s">
        <v>98996</v>
      </c>
      <c r="B8615" t="s">
        <v>98997</v>
      </c>
      <c r="C8615" t="s">
        <v>187</v>
      </c>
      <c r="D8615" t="s">
        <v>800</v>
      </c>
      <c r="E8615" t="s">
        <v>77372</v>
      </c>
      <c r="F8615" t="s">
        <v>804</v>
      </c>
      <c r="G8615" t="s">
        <v>67259</v>
      </c>
      <c r="H8615" t="s">
        <v>67260</v>
      </c>
      <c r="I8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SVČ Všetuly</v>
      </c>
      <c r="J8615" t="str">
        <f>IF(Table2[[#This Row],[Č. or.]],_xlfn.CONCAT(Table2[[#This Row],[Ulice]]," ",Table2[[#This Row],[Č. p.]],"/",Table2[[#This Row],[Č. or.]]),_xlfn.CONCAT(Table2[[#This Row],[Ulice]]," ",Table2[[#This Row],[Č. p.]]))</f>
        <v>Sokolská 70</v>
      </c>
      <c r="K8615" t="s">
        <v>4395</v>
      </c>
      <c r="L8615">
        <v>70</v>
      </c>
      <c r="N8615" t="s">
        <v>1273</v>
      </c>
      <c r="O8615" t="s">
        <v>47932</v>
      </c>
      <c r="P8615" t="s">
        <v>77373</v>
      </c>
      <c r="Q8615" t="s">
        <v>804</v>
      </c>
      <c r="R8615" t="s">
        <v>67261</v>
      </c>
      <c r="S8615" t="s">
        <v>67261</v>
      </c>
      <c r="T8615" t="s">
        <v>67262</v>
      </c>
      <c r="U8615" t="s">
        <v>67263</v>
      </c>
      <c r="V8615" t="s">
        <v>67264</v>
      </c>
      <c r="W8615" t="s">
        <v>67265</v>
      </c>
      <c r="X8615" t="s">
        <v>67266</v>
      </c>
      <c r="Y8615" t="s">
        <v>13329</v>
      </c>
      <c r="Z8615" t="s">
        <v>37</v>
      </c>
      <c r="AA8615" t="s">
        <v>77374</v>
      </c>
      <c r="AB8615" t="s">
        <v>47423</v>
      </c>
      <c r="AC8615" t="s">
        <v>47424</v>
      </c>
      <c r="AD8615" t="s">
        <v>77008</v>
      </c>
      <c r="AE8615" t="s">
        <v>65362</v>
      </c>
    </row>
    <row r="8616" spans="1:31" x14ac:dyDescent="0.3">
      <c r="A8616" t="s">
        <v>98998</v>
      </c>
      <c r="B8616" t="s">
        <v>98999</v>
      </c>
      <c r="C8616" t="s">
        <v>187</v>
      </c>
      <c r="D8616" t="s">
        <v>1299</v>
      </c>
      <c r="E8616" t="s">
        <v>77115</v>
      </c>
      <c r="F8616" t="s">
        <v>3313</v>
      </c>
      <c r="G8616" t="s">
        <v>67267</v>
      </c>
      <c r="H8616" t="s">
        <v>13545</v>
      </c>
      <c r="I8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Dům dětí a mládeže</v>
      </c>
      <c r="J8616" t="str">
        <f>IF(Table2[[#This Row],[Č. or.]],_xlfn.CONCAT(Table2[[#This Row],[Ulice]]," ",Table2[[#This Row],[Č. p.]],"/",Table2[[#This Row],[Č. or.]]),_xlfn.CONCAT(Table2[[#This Row],[Ulice]]," ",Table2[[#This Row],[Č. p.]]))</f>
        <v>J. E. Purkyně 494</v>
      </c>
      <c r="K8616" t="s">
        <v>67268</v>
      </c>
      <c r="L8616">
        <v>494</v>
      </c>
      <c r="N8616" t="s">
        <v>3313</v>
      </c>
      <c r="O8616" t="s">
        <v>3313</v>
      </c>
      <c r="P8616" t="s">
        <v>79160</v>
      </c>
      <c r="Q8616" t="s">
        <v>3313</v>
      </c>
      <c r="R8616" t="s">
        <v>67269</v>
      </c>
      <c r="T8616" t="s">
        <v>67270</v>
      </c>
      <c r="V8616" t="s">
        <v>67271</v>
      </c>
      <c r="W8616" t="s">
        <v>67272</v>
      </c>
      <c r="X8616" t="s">
        <v>67273</v>
      </c>
      <c r="Y8616" t="s">
        <v>13329</v>
      </c>
      <c r="Z8616" t="s">
        <v>37</v>
      </c>
      <c r="AA8616" t="s">
        <v>77117</v>
      </c>
      <c r="AB8616" t="s">
        <v>49492</v>
      </c>
      <c r="AC8616" t="s">
        <v>49493</v>
      </c>
      <c r="AD8616" t="s">
        <v>77008</v>
      </c>
      <c r="AE8616" t="s">
        <v>65362</v>
      </c>
    </row>
    <row r="8617" spans="1:31" x14ac:dyDescent="0.3">
      <c r="A8617" t="s">
        <v>99000</v>
      </c>
      <c r="B8617" t="s">
        <v>99001</v>
      </c>
      <c r="C8617" t="s">
        <v>187</v>
      </c>
      <c r="D8617" t="s">
        <v>1299</v>
      </c>
      <c r="E8617" t="s">
        <v>77115</v>
      </c>
      <c r="F8617" t="s">
        <v>3313</v>
      </c>
      <c r="G8617" t="s">
        <v>67274</v>
      </c>
      <c r="H8617" t="s">
        <v>14140</v>
      </c>
      <c r="I8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Středisko volného času</v>
      </c>
      <c r="J8617" t="str">
        <f>IF(Table2[[#This Row],[Č. or.]],_xlfn.CONCAT(Table2[[#This Row],[Ulice]]," ",Table2[[#This Row],[Č. p.]],"/",Table2[[#This Row],[Č. or.]]),_xlfn.CONCAT(Table2[[#This Row],[Ulice]]," ",Table2[[#This Row],[Č. p.]]))</f>
        <v>U Školky 1409</v>
      </c>
      <c r="K8617" t="s">
        <v>13112</v>
      </c>
      <c r="L8617">
        <v>1409</v>
      </c>
      <c r="N8617" t="s">
        <v>3313</v>
      </c>
      <c r="O8617" t="s">
        <v>2156</v>
      </c>
      <c r="P8617" t="s">
        <v>79169</v>
      </c>
      <c r="Q8617" t="s">
        <v>2156</v>
      </c>
      <c r="R8617" t="s">
        <v>67275</v>
      </c>
      <c r="S8617" t="s">
        <v>67276</v>
      </c>
      <c r="T8617" t="s">
        <v>67277</v>
      </c>
      <c r="V8617" t="s">
        <v>67278</v>
      </c>
      <c r="W8617" t="s">
        <v>67279</v>
      </c>
      <c r="X8617" t="s">
        <v>67280</v>
      </c>
      <c r="Y8617" t="s">
        <v>13329</v>
      </c>
      <c r="Z8617" t="s">
        <v>37</v>
      </c>
      <c r="AA8617" t="s">
        <v>79170</v>
      </c>
      <c r="AB8617" t="s">
        <v>49704</v>
      </c>
      <c r="AC8617" t="s">
        <v>49705</v>
      </c>
      <c r="AD8617" t="s">
        <v>77008</v>
      </c>
      <c r="AE8617" t="s">
        <v>65362</v>
      </c>
    </row>
    <row r="8618" spans="1:31" x14ac:dyDescent="0.3">
      <c r="A8618" t="s">
        <v>99002</v>
      </c>
      <c r="B8618" t="s">
        <v>99003</v>
      </c>
      <c r="C8618" t="s">
        <v>187</v>
      </c>
      <c r="D8618" t="s">
        <v>1951</v>
      </c>
      <c r="E8618" t="s">
        <v>76942</v>
      </c>
      <c r="F8618" t="s">
        <v>3535</v>
      </c>
      <c r="G8618" t="s">
        <v>67281</v>
      </c>
      <c r="H8618" t="s">
        <v>13545</v>
      </c>
      <c r="I8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18" t="str">
        <f>IF(Table2[[#This Row],[Č. or.]],_xlfn.CONCAT(Table2[[#This Row],[Ulice]]," ",Table2[[#This Row],[Č. p.]],"/",Table2[[#This Row],[Č. or.]]),_xlfn.CONCAT(Table2[[#This Row],[Ulice]]," ",Table2[[#This Row],[Č. p.]]))</f>
        <v>Tyršovo nábřeží 801</v>
      </c>
      <c r="K8618" t="s">
        <v>13264</v>
      </c>
      <c r="L8618">
        <v>801</v>
      </c>
      <c r="N8618" t="s">
        <v>3535</v>
      </c>
      <c r="O8618" t="s">
        <v>3535</v>
      </c>
      <c r="P8618" t="s">
        <v>76943</v>
      </c>
      <c r="Q8618" t="s">
        <v>3535</v>
      </c>
      <c r="R8618" t="s">
        <v>67282</v>
      </c>
      <c r="S8618" t="s">
        <v>67283</v>
      </c>
      <c r="T8618" t="s">
        <v>67284</v>
      </c>
      <c r="V8618" t="s">
        <v>67285</v>
      </c>
      <c r="W8618" t="s">
        <v>67286</v>
      </c>
      <c r="X8618" t="s">
        <v>67287</v>
      </c>
      <c r="Y8618" t="s">
        <v>13329</v>
      </c>
      <c r="Z8618" t="s">
        <v>37</v>
      </c>
      <c r="AA8618" t="s">
        <v>76944</v>
      </c>
      <c r="AB8618" t="s">
        <v>45387</v>
      </c>
      <c r="AC8618" t="s">
        <v>45388</v>
      </c>
      <c r="AD8618" t="s">
        <v>77008</v>
      </c>
      <c r="AE8618" t="s">
        <v>65362</v>
      </c>
    </row>
    <row r="8619" spans="1:31" x14ac:dyDescent="0.3">
      <c r="A8619" t="s">
        <v>99004</v>
      </c>
      <c r="B8619" t="s">
        <v>99005</v>
      </c>
      <c r="C8619" t="s">
        <v>187</v>
      </c>
      <c r="D8619" t="s">
        <v>1951</v>
      </c>
      <c r="E8619" t="s">
        <v>79027</v>
      </c>
      <c r="F8619" t="s">
        <v>8455</v>
      </c>
      <c r="G8619" t="s">
        <v>67288</v>
      </c>
      <c r="H8619" t="s">
        <v>13545</v>
      </c>
      <c r="I8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Dům dětí a mládeže</v>
      </c>
      <c r="J8619" t="str">
        <f>IF(Table2[[#This Row],[Č. or.]],_xlfn.CONCAT(Table2[[#This Row],[Ulice]]," ",Table2[[#This Row],[Č. p.]],"/",Table2[[#This Row],[Č. or.]]),_xlfn.CONCAT(Table2[[#This Row],[Ulice]]," ",Table2[[#This Row],[Č. p.]]))</f>
        <v>Slušovská 813</v>
      </c>
      <c r="K8619" t="s">
        <v>67289</v>
      </c>
      <c r="L8619">
        <v>813</v>
      </c>
      <c r="N8619" t="s">
        <v>3535</v>
      </c>
      <c r="O8619" t="s">
        <v>8455</v>
      </c>
      <c r="P8619" t="s">
        <v>79028</v>
      </c>
      <c r="Q8619" t="s">
        <v>8455</v>
      </c>
      <c r="R8619" t="s">
        <v>67290</v>
      </c>
      <c r="T8619" t="s">
        <v>67291</v>
      </c>
      <c r="U8619" t="s">
        <v>67292</v>
      </c>
      <c r="V8619" t="s">
        <v>67293</v>
      </c>
      <c r="W8619" t="s">
        <v>67294</v>
      </c>
      <c r="X8619" t="s">
        <v>67295</v>
      </c>
      <c r="Y8619" t="s">
        <v>13329</v>
      </c>
      <c r="Z8619" t="s">
        <v>37</v>
      </c>
      <c r="AA8619" t="s">
        <v>79029</v>
      </c>
      <c r="AB8619" t="s">
        <v>45520</v>
      </c>
      <c r="AC8619" t="s">
        <v>45521</v>
      </c>
      <c r="AD8619" t="s">
        <v>77008</v>
      </c>
      <c r="AE8619" t="s">
        <v>65362</v>
      </c>
    </row>
    <row r="8620" spans="1:31" x14ac:dyDescent="0.3">
      <c r="A8620" t="s">
        <v>99006</v>
      </c>
      <c r="B8620" t="s">
        <v>99007</v>
      </c>
      <c r="C8620" t="s">
        <v>187</v>
      </c>
      <c r="D8620" t="s">
        <v>680</v>
      </c>
      <c r="E8620" t="s">
        <v>77417</v>
      </c>
      <c r="F8620" t="s">
        <v>4511</v>
      </c>
      <c r="G8620" t="s">
        <v>67296</v>
      </c>
      <c r="H8620" t="s">
        <v>15204</v>
      </c>
      <c r="I8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Školní jídelna</v>
      </c>
      <c r="J8620" t="str">
        <f>IF(Table2[[#This Row],[Č. or.]],_xlfn.CONCAT(Table2[[#This Row],[Ulice]]," ",Table2[[#This Row],[Č. p.]],"/",Table2[[#This Row],[Č. or.]]),_xlfn.CONCAT(Table2[[#This Row],[Ulice]]," ",Table2[[#This Row],[Č. p.]]))</f>
        <v>Lesní 190</v>
      </c>
      <c r="K8620" t="s">
        <v>23936</v>
      </c>
      <c r="L8620">
        <v>190</v>
      </c>
      <c r="N8620" t="s">
        <v>685</v>
      </c>
      <c r="O8620" t="s">
        <v>4511</v>
      </c>
      <c r="P8620" t="s">
        <v>77418</v>
      </c>
      <c r="Q8620" t="s">
        <v>4511</v>
      </c>
      <c r="R8620" t="s">
        <v>67297</v>
      </c>
      <c r="T8620" t="s">
        <v>67298</v>
      </c>
      <c r="V8620" t="s">
        <v>67299</v>
      </c>
      <c r="W8620" t="s">
        <v>67300</v>
      </c>
      <c r="X8620" t="s">
        <v>67301</v>
      </c>
      <c r="Y8620" t="s">
        <v>15275</v>
      </c>
      <c r="Z8620" t="s">
        <v>37</v>
      </c>
      <c r="AA8620" t="s">
        <v>77419</v>
      </c>
      <c r="AB8620" t="s">
        <v>53239</v>
      </c>
      <c r="AC8620" t="s">
        <v>53240</v>
      </c>
      <c r="AD8620" t="s">
        <v>77008</v>
      </c>
      <c r="AE8620" t="s">
        <v>3640</v>
      </c>
    </row>
    <row r="8621" spans="1:31" x14ac:dyDescent="0.3">
      <c r="A8621" t="s">
        <v>99008</v>
      </c>
      <c r="B8621" t="s">
        <v>99009</v>
      </c>
      <c r="C8621" t="s">
        <v>187</v>
      </c>
      <c r="D8621" t="s">
        <v>1797</v>
      </c>
      <c r="E8621" t="s">
        <v>76971</v>
      </c>
      <c r="F8621" t="s">
        <v>1802</v>
      </c>
      <c r="G8621" t="s">
        <v>67302</v>
      </c>
      <c r="H8621" t="s">
        <v>12264</v>
      </c>
      <c r="I8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1" t="str">
        <f>IF(Table2[[#This Row],[Č. or.]],_xlfn.CONCAT(Table2[[#This Row],[Ulice]]," ",Table2[[#This Row],[Č. p.]],"/",Table2[[#This Row],[Č. or.]]),_xlfn.CONCAT(Table2[[#This Row],[Ulice]]," ",Table2[[#This Row],[Č. p.]]))</f>
        <v>Bažanova 1106/6</v>
      </c>
      <c r="K8621" t="s">
        <v>67303</v>
      </c>
      <c r="L8621">
        <v>1106</v>
      </c>
      <c r="M8621">
        <v>6</v>
      </c>
      <c r="N8621" t="s">
        <v>3980</v>
      </c>
      <c r="O8621" t="s">
        <v>15013</v>
      </c>
      <c r="P8621" t="s">
        <v>81006</v>
      </c>
      <c r="Q8621" t="s">
        <v>1802</v>
      </c>
      <c r="R8621" t="s">
        <v>67304</v>
      </c>
      <c r="T8621" t="s">
        <v>67305</v>
      </c>
      <c r="V8621" t="s">
        <v>67306</v>
      </c>
      <c r="W8621" t="s">
        <v>67307</v>
      </c>
      <c r="X8621" t="s">
        <v>67308</v>
      </c>
      <c r="Y8621" t="s">
        <v>3637</v>
      </c>
      <c r="Z8621" t="s">
        <v>37</v>
      </c>
      <c r="AA8621" t="s">
        <v>76973</v>
      </c>
      <c r="AB8621" t="s">
        <v>56774</v>
      </c>
      <c r="AC8621" t="s">
        <v>56775</v>
      </c>
      <c r="AD8621" t="s">
        <v>77008</v>
      </c>
      <c r="AE8621" t="s">
        <v>3640</v>
      </c>
    </row>
    <row r="8622" spans="1:31" x14ac:dyDescent="0.3">
      <c r="A8622" t="s">
        <v>99010</v>
      </c>
      <c r="B8622" t="s">
        <v>99011</v>
      </c>
      <c r="C8622" t="s">
        <v>187</v>
      </c>
      <c r="D8622" t="s">
        <v>1797</v>
      </c>
      <c r="E8622" t="s">
        <v>76971</v>
      </c>
      <c r="F8622" t="s">
        <v>1802</v>
      </c>
      <c r="G8622" t="s">
        <v>67309</v>
      </c>
      <c r="H8622" t="s">
        <v>12264</v>
      </c>
      <c r="I8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2" t="str">
        <f>IF(Table2[[#This Row],[Č. or.]],_xlfn.CONCAT(Table2[[#This Row],[Ulice]]," ",Table2[[#This Row],[Č. p.]],"/",Table2[[#This Row],[Č. or.]]),_xlfn.CONCAT(Table2[[#This Row],[Ulice]]," ",Table2[[#This Row],[Č. p.]]))</f>
        <v>Prokopa Velikého 425/37</v>
      </c>
      <c r="K8622" t="s">
        <v>6456</v>
      </c>
      <c r="L8622">
        <v>425</v>
      </c>
      <c r="M8622">
        <v>37</v>
      </c>
      <c r="N8622" t="s">
        <v>3980</v>
      </c>
      <c r="O8622" t="s">
        <v>4304</v>
      </c>
      <c r="P8622" t="s">
        <v>77140</v>
      </c>
      <c r="Q8622" t="s">
        <v>1802</v>
      </c>
      <c r="R8622" t="s">
        <v>67310</v>
      </c>
      <c r="T8622" t="s">
        <v>67311</v>
      </c>
      <c r="V8622" t="s">
        <v>67312</v>
      </c>
      <c r="W8622" t="s">
        <v>67313</v>
      </c>
      <c r="X8622" t="s">
        <v>67314</v>
      </c>
      <c r="Y8622" t="s">
        <v>3649</v>
      </c>
      <c r="Z8622" t="s">
        <v>37</v>
      </c>
      <c r="AA8622" t="s">
        <v>76973</v>
      </c>
      <c r="AB8622" t="s">
        <v>57035</v>
      </c>
      <c r="AC8622" t="s">
        <v>57036</v>
      </c>
      <c r="AD8622" t="s">
        <v>77008</v>
      </c>
      <c r="AE8622" t="s">
        <v>3640</v>
      </c>
    </row>
    <row r="8623" spans="1:31" x14ac:dyDescent="0.3">
      <c r="A8623" t="s">
        <v>99012</v>
      </c>
      <c r="B8623" t="s">
        <v>99013</v>
      </c>
      <c r="C8623" t="s">
        <v>187</v>
      </c>
      <c r="D8623" t="s">
        <v>72</v>
      </c>
      <c r="E8623" t="s">
        <v>76957</v>
      </c>
      <c r="F8623" t="s">
        <v>1693</v>
      </c>
      <c r="G8623" t="s">
        <v>67315</v>
      </c>
      <c r="H8623" t="s">
        <v>12264</v>
      </c>
      <c r="I8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8623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8623">
        <v>75</v>
      </c>
      <c r="N8623" t="s">
        <v>1693</v>
      </c>
      <c r="O8623" t="s">
        <v>54995</v>
      </c>
      <c r="P8623" t="s">
        <v>94748</v>
      </c>
      <c r="Q8623" t="s">
        <v>54995</v>
      </c>
      <c r="R8623" t="s">
        <v>67316</v>
      </c>
      <c r="T8623" t="s">
        <v>67317</v>
      </c>
      <c r="W8623" t="s">
        <v>67318</v>
      </c>
      <c r="X8623" t="s">
        <v>67319</v>
      </c>
      <c r="Y8623" t="s">
        <v>3725</v>
      </c>
      <c r="Z8623" t="s">
        <v>37</v>
      </c>
      <c r="AA8623" t="s">
        <v>94749</v>
      </c>
      <c r="AB8623" t="s">
        <v>55002</v>
      </c>
      <c r="AC8623" t="s">
        <v>55003</v>
      </c>
      <c r="AD8623" t="s">
        <v>77008</v>
      </c>
      <c r="AE8623" t="s">
        <v>3640</v>
      </c>
    </row>
    <row r="8624" spans="1:31" x14ac:dyDescent="0.3">
      <c r="A8624" t="s">
        <v>99014</v>
      </c>
      <c r="B8624" t="s">
        <v>99015</v>
      </c>
      <c r="C8624" t="s">
        <v>187</v>
      </c>
      <c r="D8624" t="s">
        <v>778</v>
      </c>
      <c r="E8624" t="s">
        <v>76966</v>
      </c>
      <c r="F8624" t="s">
        <v>782</v>
      </c>
      <c r="G8624" t="s">
        <v>67320</v>
      </c>
      <c r="H8624" t="s">
        <v>12264</v>
      </c>
      <c r="I8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24" t="str">
        <f>IF(Table2[[#This Row],[Č. or.]],_xlfn.CONCAT(Table2[[#This Row],[Ulice]]," ",Table2[[#This Row],[Č. p.]],"/",Table2[[#This Row],[Č. or.]]),_xlfn.CONCAT(Table2[[#This Row],[Ulice]]," ",Table2[[#This Row],[Č. p.]]))</f>
        <v>Severní 1261/19</v>
      </c>
      <c r="K8624" t="s">
        <v>31059</v>
      </c>
      <c r="L8624">
        <v>1261</v>
      </c>
      <c r="M8624">
        <v>19</v>
      </c>
      <c r="N8624" t="s">
        <v>1758</v>
      </c>
      <c r="O8624" t="s">
        <v>782</v>
      </c>
      <c r="P8624" t="s">
        <v>77465</v>
      </c>
      <c r="Q8624" t="s">
        <v>782</v>
      </c>
      <c r="R8624" t="s">
        <v>67321</v>
      </c>
      <c r="S8624" t="s">
        <v>67322</v>
      </c>
      <c r="T8624" t="s">
        <v>67323</v>
      </c>
      <c r="V8624" t="s">
        <v>67324</v>
      </c>
      <c r="W8624" t="s">
        <v>67325</v>
      </c>
      <c r="X8624" t="s">
        <v>67326</v>
      </c>
      <c r="Y8624" t="s">
        <v>3649</v>
      </c>
      <c r="Z8624" t="s">
        <v>37</v>
      </c>
      <c r="AA8624" t="s">
        <v>77466</v>
      </c>
      <c r="AB8624" t="s">
        <v>55894</v>
      </c>
      <c r="AC8624" t="s">
        <v>55895</v>
      </c>
      <c r="AD8624" t="s">
        <v>77008</v>
      </c>
      <c r="AE8624" t="s">
        <v>3640</v>
      </c>
    </row>
    <row r="8625" spans="1:31" x14ac:dyDescent="0.3">
      <c r="A8625" t="s">
        <v>99016</v>
      </c>
      <c r="B8625" t="s">
        <v>99017</v>
      </c>
      <c r="C8625" t="s">
        <v>187</v>
      </c>
      <c r="D8625" t="s">
        <v>72</v>
      </c>
      <c r="E8625" t="s">
        <v>77125</v>
      </c>
      <c r="F8625" t="s">
        <v>4274</v>
      </c>
      <c r="G8625" t="s">
        <v>67327</v>
      </c>
      <c r="H8625" t="s">
        <v>67328</v>
      </c>
      <c r="I8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Mateřské školy</v>
      </c>
      <c r="J8625" t="str">
        <f>IF(Table2[[#This Row],[Č. or.]],_xlfn.CONCAT(Table2[[#This Row],[Ulice]]," ",Table2[[#This Row],[Č. p.]],"/",Table2[[#This Row],[Č. or.]]),_xlfn.CONCAT(Table2[[#This Row],[Ulice]]," ",Table2[[#This Row],[Č. p.]]))</f>
        <v>Krátká 1105/6</v>
      </c>
      <c r="K8625" t="s">
        <v>14775</v>
      </c>
      <c r="L8625">
        <v>1105</v>
      </c>
      <c r="M8625">
        <v>6</v>
      </c>
      <c r="N8625" t="s">
        <v>1693</v>
      </c>
      <c r="O8625" t="s">
        <v>4274</v>
      </c>
      <c r="P8625" t="s">
        <v>77126</v>
      </c>
      <c r="Q8625" t="s">
        <v>4274</v>
      </c>
      <c r="R8625" t="s">
        <v>67329</v>
      </c>
      <c r="S8625" t="s">
        <v>67330</v>
      </c>
      <c r="T8625" t="s">
        <v>67331</v>
      </c>
      <c r="V8625" t="s">
        <v>67332</v>
      </c>
      <c r="W8625" t="s">
        <v>67333</v>
      </c>
      <c r="X8625" t="s">
        <v>67334</v>
      </c>
      <c r="Y8625" t="s">
        <v>3637</v>
      </c>
      <c r="Z8625" t="s">
        <v>37</v>
      </c>
      <c r="AA8625" t="s">
        <v>77127</v>
      </c>
      <c r="AB8625" t="s">
        <v>54529</v>
      </c>
      <c r="AC8625" t="s">
        <v>54530</v>
      </c>
      <c r="AD8625" t="s">
        <v>77008</v>
      </c>
      <c r="AE8625" t="s">
        <v>3640</v>
      </c>
    </row>
    <row r="8626" spans="1:31" x14ac:dyDescent="0.3">
      <c r="A8626" t="s">
        <v>99018</v>
      </c>
      <c r="B8626" t="s">
        <v>99019</v>
      </c>
      <c r="C8626" t="s">
        <v>187</v>
      </c>
      <c r="D8626" t="s">
        <v>1797</v>
      </c>
      <c r="E8626" t="s">
        <v>76971</v>
      </c>
      <c r="F8626" t="s">
        <v>1802</v>
      </c>
      <c r="G8626" t="s">
        <v>67335</v>
      </c>
      <c r="H8626" t="s">
        <v>12264</v>
      </c>
      <c r="I8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26" t="str">
        <f>IF(Table2[[#This Row],[Č. or.]],_xlfn.CONCAT(Table2[[#This Row],[Ulice]]," ",Table2[[#This Row],[Č. p.]],"/",Table2[[#This Row],[Č. or.]]),_xlfn.CONCAT(Table2[[#This Row],[Ulice]]," ",Table2[[#This Row],[Č. p.]]))</f>
        <v>Lipová 861</v>
      </c>
      <c r="K8626" t="s">
        <v>14075</v>
      </c>
      <c r="L8626">
        <v>861</v>
      </c>
      <c r="N8626" t="s">
        <v>3980</v>
      </c>
      <c r="O8626" t="s">
        <v>53692</v>
      </c>
      <c r="P8626" t="s">
        <v>94333</v>
      </c>
      <c r="Q8626" t="s">
        <v>53692</v>
      </c>
      <c r="R8626" t="s">
        <v>67336</v>
      </c>
      <c r="T8626" t="s">
        <v>67337</v>
      </c>
      <c r="W8626" t="s">
        <v>67338</v>
      </c>
      <c r="X8626" t="s">
        <v>67339</v>
      </c>
      <c r="Y8626" t="s">
        <v>3725</v>
      </c>
      <c r="Z8626" t="s">
        <v>37</v>
      </c>
      <c r="AA8626" t="s">
        <v>94334</v>
      </c>
      <c r="AB8626" t="s">
        <v>53699</v>
      </c>
      <c r="AC8626" t="s">
        <v>53700</v>
      </c>
      <c r="AD8626" t="s">
        <v>77008</v>
      </c>
      <c r="AE8626" t="s">
        <v>3640</v>
      </c>
    </row>
    <row r="8627" spans="1:31" x14ac:dyDescent="0.3">
      <c r="A8627" t="s">
        <v>99020</v>
      </c>
      <c r="B8627" t="s">
        <v>99021</v>
      </c>
      <c r="C8627" t="s">
        <v>187</v>
      </c>
      <c r="D8627" t="s">
        <v>106</v>
      </c>
      <c r="E8627" t="s">
        <v>77426</v>
      </c>
      <c r="F8627" t="s">
        <v>1785</v>
      </c>
      <c r="G8627" t="s">
        <v>67340</v>
      </c>
      <c r="H8627" t="s">
        <v>12264</v>
      </c>
      <c r="I8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8627" t="str">
        <f>IF(Table2[[#This Row],[Č. or.]],_xlfn.CONCAT(Table2[[#This Row],[Ulice]]," ",Table2[[#This Row],[Č. p.]],"/",Table2[[#This Row],[Č. or.]]),_xlfn.CONCAT(Table2[[#This Row],[Ulice]]," ",Table2[[#This Row],[Č. p.]]))</f>
        <v>2. května 1654</v>
      </c>
      <c r="K8627" t="s">
        <v>13624</v>
      </c>
      <c r="L8627">
        <v>1654</v>
      </c>
      <c r="N8627" t="s">
        <v>1162</v>
      </c>
      <c r="O8627" t="s">
        <v>54952</v>
      </c>
      <c r="P8627" t="s">
        <v>97016</v>
      </c>
      <c r="Q8627" t="s">
        <v>54952</v>
      </c>
      <c r="R8627" t="s">
        <v>67341</v>
      </c>
      <c r="T8627" t="s">
        <v>67342</v>
      </c>
      <c r="W8627" t="s">
        <v>67343</v>
      </c>
      <c r="X8627" t="s">
        <v>67344</v>
      </c>
      <c r="Y8627" t="s">
        <v>3725</v>
      </c>
      <c r="Z8627" t="s">
        <v>37</v>
      </c>
      <c r="AA8627" t="s">
        <v>97017</v>
      </c>
      <c r="AB8627" t="s">
        <v>61773</v>
      </c>
      <c r="AC8627" t="s">
        <v>61774</v>
      </c>
      <c r="AD8627" t="s">
        <v>77008</v>
      </c>
      <c r="AE8627" t="s">
        <v>3640</v>
      </c>
    </row>
    <row r="8628" spans="1:31" x14ac:dyDescent="0.3">
      <c r="A8628" t="s">
        <v>99022</v>
      </c>
      <c r="B8628" t="s">
        <v>99023</v>
      </c>
      <c r="C8628" t="s">
        <v>187</v>
      </c>
      <c r="D8628" t="s">
        <v>680</v>
      </c>
      <c r="E8628" t="s">
        <v>77411</v>
      </c>
      <c r="F8628" t="s">
        <v>705</v>
      </c>
      <c r="G8628" t="s">
        <v>67345</v>
      </c>
      <c r="H8628" t="s">
        <v>12264</v>
      </c>
      <c r="I8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28" t="str">
        <f>IF(Table2[[#This Row],[Č. or.]],_xlfn.CONCAT(Table2[[#This Row],[Ulice]]," ",Table2[[#This Row],[Č. p.]],"/",Table2[[#This Row],[Č. or.]]),_xlfn.CONCAT(Table2[[#This Row],[Ulice]]," ",Table2[[#This Row],[Č. p.]]))</f>
        <v>Janáčkova 1444</v>
      </c>
      <c r="K8628" t="s">
        <v>38333</v>
      </c>
      <c r="L8628">
        <v>1444</v>
      </c>
      <c r="N8628" t="s">
        <v>685</v>
      </c>
      <c r="O8628" t="s">
        <v>704</v>
      </c>
      <c r="P8628" t="s">
        <v>77412</v>
      </c>
      <c r="Q8628" t="s">
        <v>705</v>
      </c>
      <c r="R8628" t="s">
        <v>67346</v>
      </c>
      <c r="T8628" t="s">
        <v>67347</v>
      </c>
      <c r="W8628" t="s">
        <v>67348</v>
      </c>
      <c r="X8628" t="s">
        <v>67349</v>
      </c>
      <c r="Y8628" t="s">
        <v>3725</v>
      </c>
      <c r="Z8628" t="s">
        <v>37</v>
      </c>
      <c r="AA8628" t="s">
        <v>77413</v>
      </c>
      <c r="AB8628" t="s">
        <v>53413</v>
      </c>
      <c r="AC8628" t="s">
        <v>53414</v>
      </c>
      <c r="AD8628" t="s">
        <v>77008</v>
      </c>
      <c r="AE8628" t="s">
        <v>3640</v>
      </c>
    </row>
    <row r="8629" spans="1:31" x14ac:dyDescent="0.3">
      <c r="A8629" t="s">
        <v>99024</v>
      </c>
      <c r="B8629" t="s">
        <v>99025</v>
      </c>
      <c r="C8629" t="s">
        <v>187</v>
      </c>
      <c r="D8629" t="s">
        <v>680</v>
      </c>
      <c r="E8629" t="s">
        <v>77417</v>
      </c>
      <c r="F8629" t="s">
        <v>4511</v>
      </c>
      <c r="G8629" t="s">
        <v>67350</v>
      </c>
      <c r="H8629" t="s">
        <v>12264</v>
      </c>
      <c r="I8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29" t="str">
        <f>IF(Table2[[#This Row],[Č. or.]],_xlfn.CONCAT(Table2[[#This Row],[Ulice]]," ",Table2[[#This Row],[Č. p.]],"/",Table2[[#This Row],[Č. or.]]),_xlfn.CONCAT(Table2[[#This Row],[Ulice]]," ",Table2[[#This Row],[Č. p.]]))</f>
        <v>Školní 800</v>
      </c>
      <c r="K8629" t="s">
        <v>606</v>
      </c>
      <c r="L8629">
        <v>800</v>
      </c>
      <c r="N8629" t="s">
        <v>685</v>
      </c>
      <c r="O8629" t="s">
        <v>4511</v>
      </c>
      <c r="P8629" t="s">
        <v>77418</v>
      </c>
      <c r="Q8629" t="s">
        <v>4511</v>
      </c>
      <c r="R8629" t="s">
        <v>67351</v>
      </c>
      <c r="T8629" t="s">
        <v>67352</v>
      </c>
      <c r="U8629" t="s">
        <v>67353</v>
      </c>
      <c r="V8629" t="s">
        <v>67354</v>
      </c>
      <c r="W8629" t="s">
        <v>67355</v>
      </c>
      <c r="X8629" t="s">
        <v>67356</v>
      </c>
      <c r="Y8629" t="s">
        <v>3637</v>
      </c>
      <c r="Z8629" t="s">
        <v>37</v>
      </c>
      <c r="AA8629" t="s">
        <v>77419</v>
      </c>
      <c r="AB8629" t="s">
        <v>53239</v>
      </c>
      <c r="AC8629" t="s">
        <v>53240</v>
      </c>
      <c r="AD8629" t="s">
        <v>77008</v>
      </c>
      <c r="AE8629" t="s">
        <v>3640</v>
      </c>
    </row>
    <row r="8630" spans="1:31" x14ac:dyDescent="0.3">
      <c r="A8630" t="s">
        <v>99026</v>
      </c>
      <c r="B8630" t="s">
        <v>99027</v>
      </c>
      <c r="C8630" t="s">
        <v>187</v>
      </c>
      <c r="D8630" t="s">
        <v>680</v>
      </c>
      <c r="E8630" t="s">
        <v>77414</v>
      </c>
      <c r="F8630" t="s">
        <v>3285</v>
      </c>
      <c r="G8630" t="s">
        <v>67357</v>
      </c>
      <c r="H8630" t="s">
        <v>12264</v>
      </c>
      <c r="I8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0" t="str">
        <f>IF(Table2[[#This Row],[Č. or.]],_xlfn.CONCAT(Table2[[#This Row],[Ulice]]," ",Table2[[#This Row],[Č. p.]],"/",Table2[[#This Row],[Č. or.]]),_xlfn.CONCAT(Table2[[#This Row],[Ulice]]," ",Table2[[#This Row],[Č. p.]]))</f>
        <v>Nerudova 313</v>
      </c>
      <c r="K8630" t="s">
        <v>939</v>
      </c>
      <c r="L8630">
        <v>313</v>
      </c>
      <c r="N8630" t="s">
        <v>685</v>
      </c>
      <c r="O8630" t="s">
        <v>4512</v>
      </c>
      <c r="P8630" t="s">
        <v>77415</v>
      </c>
      <c r="Q8630" t="s">
        <v>3285</v>
      </c>
      <c r="R8630" t="s">
        <v>67358</v>
      </c>
      <c r="T8630" t="s">
        <v>67359</v>
      </c>
      <c r="V8630" t="s">
        <v>67360</v>
      </c>
      <c r="W8630" t="s">
        <v>67361</v>
      </c>
      <c r="X8630" t="s">
        <v>67362</v>
      </c>
      <c r="Y8630" t="s">
        <v>3725</v>
      </c>
      <c r="Z8630" t="s">
        <v>37</v>
      </c>
      <c r="AA8630" t="s">
        <v>77416</v>
      </c>
      <c r="AB8630" t="s">
        <v>53717</v>
      </c>
      <c r="AC8630" t="s">
        <v>53718</v>
      </c>
      <c r="AD8630" t="s">
        <v>77008</v>
      </c>
      <c r="AE8630" t="s">
        <v>3640</v>
      </c>
    </row>
    <row r="8631" spans="1:31" x14ac:dyDescent="0.3">
      <c r="A8631" t="s">
        <v>99028</v>
      </c>
      <c r="B8631" t="s">
        <v>99029</v>
      </c>
      <c r="C8631" t="s">
        <v>187</v>
      </c>
      <c r="D8631" t="s">
        <v>680</v>
      </c>
      <c r="E8631" t="s">
        <v>77420</v>
      </c>
      <c r="F8631" t="s">
        <v>685</v>
      </c>
      <c r="G8631" t="s">
        <v>67363</v>
      </c>
      <c r="H8631" t="s">
        <v>12264</v>
      </c>
      <c r="I8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1" t="str">
        <f>IF(Table2[[#This Row],[Č. or.]],_xlfn.CONCAT(Table2[[#This Row],[Ulice]]," ",Table2[[#This Row],[Č. p.]],"/",Table2[[#This Row],[Č. or.]]),_xlfn.CONCAT(Table2[[#This Row],[Ulice]]," ",Table2[[#This Row],[Č. p.]]))</f>
        <v>Anenská 656</v>
      </c>
      <c r="K8631" t="s">
        <v>4492</v>
      </c>
      <c r="L8631">
        <v>656</v>
      </c>
      <c r="N8631" t="s">
        <v>685</v>
      </c>
      <c r="O8631" t="s">
        <v>695</v>
      </c>
      <c r="P8631" t="s">
        <v>77421</v>
      </c>
      <c r="Q8631" t="s">
        <v>685</v>
      </c>
      <c r="R8631" t="s">
        <v>67364</v>
      </c>
      <c r="T8631" t="s">
        <v>67365</v>
      </c>
      <c r="V8631" t="s">
        <v>67366</v>
      </c>
      <c r="W8631" t="s">
        <v>67367</v>
      </c>
      <c r="X8631" t="s">
        <v>67368</v>
      </c>
      <c r="Y8631" t="s">
        <v>3637</v>
      </c>
      <c r="Z8631" t="s">
        <v>37</v>
      </c>
      <c r="AA8631" t="s">
        <v>77422</v>
      </c>
      <c r="AB8631" t="s">
        <v>53107</v>
      </c>
      <c r="AC8631" t="s">
        <v>53108</v>
      </c>
      <c r="AD8631" t="s">
        <v>77008</v>
      </c>
      <c r="AE8631" t="s">
        <v>3640</v>
      </c>
    </row>
    <row r="8632" spans="1:31" x14ac:dyDescent="0.3">
      <c r="A8632" t="s">
        <v>99030</v>
      </c>
      <c r="B8632" t="s">
        <v>99031</v>
      </c>
      <c r="C8632" t="s">
        <v>187</v>
      </c>
      <c r="D8632" t="s">
        <v>778</v>
      </c>
      <c r="E8632" t="s">
        <v>77135</v>
      </c>
      <c r="F8632" t="s">
        <v>1758</v>
      </c>
      <c r="G8632" t="s">
        <v>67369</v>
      </c>
      <c r="H8632" t="s">
        <v>12264</v>
      </c>
      <c r="I8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32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8632">
        <v>75</v>
      </c>
      <c r="N8632" t="s">
        <v>1758</v>
      </c>
      <c r="O8632" t="s">
        <v>67370</v>
      </c>
      <c r="P8632" t="s">
        <v>95278</v>
      </c>
      <c r="Q8632" t="s">
        <v>67370</v>
      </c>
      <c r="R8632" t="s">
        <v>67371</v>
      </c>
      <c r="T8632" t="s">
        <v>67372</v>
      </c>
      <c r="W8632" t="s">
        <v>67373</v>
      </c>
      <c r="X8632" t="s">
        <v>67374</v>
      </c>
      <c r="Y8632" t="s">
        <v>3649</v>
      </c>
      <c r="Z8632" t="s">
        <v>37</v>
      </c>
      <c r="AA8632" t="s">
        <v>99032</v>
      </c>
      <c r="AB8632" t="s">
        <v>67375</v>
      </c>
      <c r="AC8632" t="s">
        <v>67376</v>
      </c>
      <c r="AD8632" t="s">
        <v>77008</v>
      </c>
      <c r="AE8632" t="s">
        <v>3640</v>
      </c>
    </row>
    <row r="8633" spans="1:31" x14ac:dyDescent="0.3">
      <c r="A8633" t="s">
        <v>99033</v>
      </c>
      <c r="B8633" t="s">
        <v>99034</v>
      </c>
      <c r="C8633" t="s">
        <v>187</v>
      </c>
      <c r="D8633" t="s">
        <v>680</v>
      </c>
      <c r="E8633" t="s">
        <v>77414</v>
      </c>
      <c r="F8633" t="s">
        <v>3285</v>
      </c>
      <c r="G8633" t="s">
        <v>67377</v>
      </c>
      <c r="H8633" t="s">
        <v>12264</v>
      </c>
      <c r="I8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670</v>
      </c>
      <c r="L8633">
        <v>670</v>
      </c>
      <c r="N8633" t="s">
        <v>685</v>
      </c>
      <c r="O8633" t="s">
        <v>61462</v>
      </c>
      <c r="P8633" t="s">
        <v>77415</v>
      </c>
      <c r="Q8633" t="s">
        <v>3285</v>
      </c>
      <c r="R8633" t="s">
        <v>67378</v>
      </c>
      <c r="T8633" t="s">
        <v>67379</v>
      </c>
      <c r="V8633" t="s">
        <v>67380</v>
      </c>
      <c r="W8633" t="s">
        <v>67381</v>
      </c>
      <c r="X8633" t="s">
        <v>67382</v>
      </c>
      <c r="Y8633" t="s">
        <v>3725</v>
      </c>
      <c r="Z8633" t="s">
        <v>37</v>
      </c>
      <c r="AA8633" t="s">
        <v>77416</v>
      </c>
      <c r="AB8633" t="s">
        <v>53717</v>
      </c>
      <c r="AC8633" t="s">
        <v>53718</v>
      </c>
      <c r="AD8633" t="s">
        <v>77008</v>
      </c>
      <c r="AE8633" t="s">
        <v>3640</v>
      </c>
    </row>
    <row r="8634" spans="1:31" x14ac:dyDescent="0.3">
      <c r="A8634" t="s">
        <v>99035</v>
      </c>
      <c r="B8634" t="s">
        <v>99036</v>
      </c>
      <c r="C8634" t="s">
        <v>187</v>
      </c>
      <c r="D8634" t="s">
        <v>680</v>
      </c>
      <c r="E8634" t="s">
        <v>77414</v>
      </c>
      <c r="F8634" t="s">
        <v>3285</v>
      </c>
      <c r="G8634" t="s">
        <v>67383</v>
      </c>
      <c r="H8634" t="s">
        <v>12264</v>
      </c>
      <c r="I8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634" t="str">
        <f>IF(Table2[[#This Row],[Č. or.]],_xlfn.CONCAT(Table2[[#This Row],[Ulice]]," ",Table2[[#This Row],[Č. p.]],"/",Table2[[#This Row],[Č. or.]]),_xlfn.CONCAT(Table2[[#This Row],[Ulice]]," ",Table2[[#This Row],[Č. p.]]))</f>
        <v>Slezská 778</v>
      </c>
      <c r="K8634" t="s">
        <v>4364</v>
      </c>
      <c r="L8634">
        <v>778</v>
      </c>
      <c r="N8634" t="s">
        <v>685</v>
      </c>
      <c r="O8634" t="s">
        <v>4512</v>
      </c>
      <c r="P8634" t="s">
        <v>77415</v>
      </c>
      <c r="Q8634" t="s">
        <v>3285</v>
      </c>
      <c r="R8634" t="s">
        <v>67384</v>
      </c>
      <c r="T8634" t="s">
        <v>67385</v>
      </c>
      <c r="V8634" t="s">
        <v>67386</v>
      </c>
      <c r="W8634" t="s">
        <v>67387</v>
      </c>
      <c r="X8634" t="s">
        <v>67388</v>
      </c>
      <c r="Y8634" t="s">
        <v>3637</v>
      </c>
      <c r="Z8634" t="s">
        <v>37</v>
      </c>
      <c r="AA8634" t="s">
        <v>77416</v>
      </c>
      <c r="AB8634" t="s">
        <v>53717</v>
      </c>
      <c r="AC8634" t="s">
        <v>53718</v>
      </c>
      <c r="AD8634" t="s">
        <v>77008</v>
      </c>
      <c r="AE8634" t="s">
        <v>3640</v>
      </c>
    </row>
    <row r="8635" spans="1:31" x14ac:dyDescent="0.3">
      <c r="A8635" t="s">
        <v>99037</v>
      </c>
      <c r="B8635" t="s">
        <v>99038</v>
      </c>
      <c r="C8635" t="s">
        <v>187</v>
      </c>
      <c r="D8635" t="s">
        <v>106</v>
      </c>
      <c r="E8635" t="s">
        <v>77429</v>
      </c>
      <c r="F8635" t="s">
        <v>111</v>
      </c>
      <c r="G8635" t="s">
        <v>67389</v>
      </c>
      <c r="H8635" t="s">
        <v>12264</v>
      </c>
      <c r="I86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8635" t="str">
        <f>IF(Table2[[#This Row],[Č. or.]],_xlfn.CONCAT(Table2[[#This Row],[Ulice]]," ",Table2[[#This Row],[Č. p.]],"/",Table2[[#This Row],[Č. or.]]),_xlfn.CONCAT(Table2[[#This Row],[Ulice]]," ",Table2[[#This Row],[Č. p.]]))</f>
        <v>Mírová 1744</v>
      </c>
      <c r="K8635" t="s">
        <v>1160</v>
      </c>
      <c r="L8635">
        <v>1744</v>
      </c>
      <c r="N8635" t="s">
        <v>1162</v>
      </c>
      <c r="O8635" t="s">
        <v>4515</v>
      </c>
      <c r="P8635" t="s">
        <v>77430</v>
      </c>
      <c r="Q8635" t="s">
        <v>4515</v>
      </c>
      <c r="R8635" t="s">
        <v>67390</v>
      </c>
      <c r="T8635" t="s">
        <v>67391</v>
      </c>
      <c r="V8635" t="s">
        <v>67392</v>
      </c>
      <c r="W8635" t="s">
        <v>67393</v>
      </c>
      <c r="X8635" t="s">
        <v>67394</v>
      </c>
      <c r="Y8635" t="s">
        <v>3637</v>
      </c>
      <c r="Z8635" t="s">
        <v>37</v>
      </c>
      <c r="AA8635" t="s">
        <v>77431</v>
      </c>
      <c r="AB8635" t="s">
        <v>61856</v>
      </c>
      <c r="AC8635" t="s">
        <v>61857</v>
      </c>
      <c r="AD8635" t="s">
        <v>77008</v>
      </c>
      <c r="AE8635" t="s">
        <v>3640</v>
      </c>
    </row>
    <row r="8636" spans="1:31" x14ac:dyDescent="0.3">
      <c r="A8636" t="s">
        <v>99039</v>
      </c>
      <c r="B8636" t="s">
        <v>99040</v>
      </c>
      <c r="C8636" t="s">
        <v>187</v>
      </c>
      <c r="D8636" t="s">
        <v>1797</v>
      </c>
      <c r="E8636" t="s">
        <v>76971</v>
      </c>
      <c r="F8636" t="s">
        <v>1802</v>
      </c>
      <c r="G8636" t="s">
        <v>67395</v>
      </c>
      <c r="H8636" t="s">
        <v>12264</v>
      </c>
      <c r="I8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6" t="str">
        <f>IF(Table2[[#This Row],[Č. or.]],_xlfn.CONCAT(Table2[[#This Row],[Ulice]]," ",Table2[[#This Row],[Č. p.]],"/",Table2[[#This Row],[Č. or.]]),_xlfn.CONCAT(Table2[[#This Row],[Ulice]]," ",Table2[[#This Row],[Č. p.]]))</f>
        <v>28. října 89</v>
      </c>
      <c r="K8636" t="s">
        <v>6895</v>
      </c>
      <c r="L8636">
        <v>89</v>
      </c>
      <c r="N8636" t="s">
        <v>3980</v>
      </c>
      <c r="O8636" t="s">
        <v>4518</v>
      </c>
      <c r="P8636" t="s">
        <v>77440</v>
      </c>
      <c r="Q8636" t="s">
        <v>4518</v>
      </c>
      <c r="R8636" t="s">
        <v>67396</v>
      </c>
      <c r="W8636" t="s">
        <v>67397</v>
      </c>
      <c r="X8636" t="s">
        <v>67398</v>
      </c>
      <c r="Y8636" t="s">
        <v>3725</v>
      </c>
      <c r="Z8636" t="s">
        <v>37</v>
      </c>
      <c r="AA8636" t="s">
        <v>77441</v>
      </c>
      <c r="AB8636" t="s">
        <v>55048</v>
      </c>
      <c r="AC8636" t="s">
        <v>55049</v>
      </c>
      <c r="AD8636" t="s">
        <v>77008</v>
      </c>
      <c r="AE8636" t="s">
        <v>3640</v>
      </c>
    </row>
    <row r="8637" spans="1:31" x14ac:dyDescent="0.3">
      <c r="A8637" t="s">
        <v>99041</v>
      </c>
      <c r="B8637" t="s">
        <v>99042</v>
      </c>
      <c r="C8637" t="s">
        <v>187</v>
      </c>
      <c r="D8637" t="s">
        <v>72</v>
      </c>
      <c r="E8637" t="s">
        <v>76957</v>
      </c>
      <c r="F8637" t="s">
        <v>1693</v>
      </c>
      <c r="G8637" t="s">
        <v>67399</v>
      </c>
      <c r="H8637" t="s">
        <v>12264</v>
      </c>
      <c r="I8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</v>
      </c>
      <c r="J8637" t="str">
        <f>IF(Table2[[#This Row],[Č. or.]],_xlfn.CONCAT(Table2[[#This Row],[Ulice]]," ",Table2[[#This Row],[Č. p.]],"/",Table2[[#This Row],[Č. or.]]),_xlfn.CONCAT(Table2[[#This Row],[Ulice]]," ",Table2[[#This Row],[Č. p.]]))</f>
        <v>K. Čapka 372/6</v>
      </c>
      <c r="K8637" t="s">
        <v>53061</v>
      </c>
      <c r="L8637">
        <v>372</v>
      </c>
      <c r="M8637">
        <v>6</v>
      </c>
      <c r="N8637" t="s">
        <v>1693</v>
      </c>
      <c r="O8637" t="s">
        <v>1693</v>
      </c>
      <c r="P8637" t="s">
        <v>76962</v>
      </c>
      <c r="Q8637" t="s">
        <v>1693</v>
      </c>
      <c r="R8637" t="s">
        <v>67400</v>
      </c>
      <c r="T8637" t="s">
        <v>67401</v>
      </c>
      <c r="V8637" t="s">
        <v>67402</v>
      </c>
      <c r="W8637" t="s">
        <v>67403</v>
      </c>
      <c r="X8637" t="s">
        <v>67404</v>
      </c>
      <c r="Y8637" t="s">
        <v>3725</v>
      </c>
      <c r="Z8637" t="s">
        <v>37</v>
      </c>
      <c r="AA8637" t="s">
        <v>76963</v>
      </c>
      <c r="AB8637" t="s">
        <v>54491</v>
      </c>
      <c r="AC8637" t="s">
        <v>54492</v>
      </c>
      <c r="AD8637" t="s">
        <v>77008</v>
      </c>
      <c r="AE8637" t="s">
        <v>3640</v>
      </c>
    </row>
    <row r="8638" spans="1:31" x14ac:dyDescent="0.3">
      <c r="A8638" t="s">
        <v>99043</v>
      </c>
      <c r="B8638" t="s">
        <v>99044</v>
      </c>
      <c r="C8638" t="s">
        <v>187</v>
      </c>
      <c r="D8638" t="s">
        <v>1797</v>
      </c>
      <c r="E8638" t="s">
        <v>76971</v>
      </c>
      <c r="F8638" t="s">
        <v>1802</v>
      </c>
      <c r="G8638" t="s">
        <v>67405</v>
      </c>
      <c r="H8638" t="s">
        <v>12264</v>
      </c>
      <c r="I8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8" t="str">
        <f>IF(Table2[[#This Row],[Č. or.]],_xlfn.CONCAT(Table2[[#This Row],[Ulice]]," ",Table2[[#This Row],[Č. p.]],"/",Table2[[#This Row],[Č. or.]]),_xlfn.CONCAT(Table2[[#This Row],[Ulice]]," ",Table2[[#This Row],[Č. p.]]))</f>
        <v>Aloise Gavlase 182/12</v>
      </c>
      <c r="K8638" t="s">
        <v>67406</v>
      </c>
      <c r="L8638">
        <v>182</v>
      </c>
      <c r="M8638">
        <v>12</v>
      </c>
      <c r="N8638" t="s">
        <v>3980</v>
      </c>
      <c r="O8638" t="s">
        <v>56700</v>
      </c>
      <c r="P8638" t="s">
        <v>77472</v>
      </c>
      <c r="Q8638" t="s">
        <v>1802</v>
      </c>
      <c r="R8638" t="s">
        <v>67407</v>
      </c>
      <c r="T8638" t="s">
        <v>67408</v>
      </c>
      <c r="V8638" t="s">
        <v>67409</v>
      </c>
      <c r="W8638" t="s">
        <v>67410</v>
      </c>
      <c r="X8638" t="s">
        <v>67411</v>
      </c>
      <c r="Y8638" t="s">
        <v>3637</v>
      </c>
      <c r="Z8638" t="s">
        <v>37</v>
      </c>
      <c r="AA8638" t="s">
        <v>76973</v>
      </c>
      <c r="AB8638" t="s">
        <v>56707</v>
      </c>
      <c r="AC8638" t="s">
        <v>56708</v>
      </c>
      <c r="AD8638" t="s">
        <v>77008</v>
      </c>
      <c r="AE8638" t="s">
        <v>3640</v>
      </c>
    </row>
    <row r="8639" spans="1:31" x14ac:dyDescent="0.3">
      <c r="A8639" t="s">
        <v>99045</v>
      </c>
      <c r="B8639" t="s">
        <v>99046</v>
      </c>
      <c r="C8639" t="s">
        <v>187</v>
      </c>
      <c r="D8639" t="s">
        <v>1797</v>
      </c>
      <c r="E8639" t="s">
        <v>76971</v>
      </c>
      <c r="F8639" t="s">
        <v>1802</v>
      </c>
      <c r="G8639" t="s">
        <v>67412</v>
      </c>
      <c r="H8639" t="s">
        <v>12264</v>
      </c>
      <c r="I8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39" t="str">
        <f>IF(Table2[[#This Row],[Č. or.]],_xlfn.CONCAT(Table2[[#This Row],[Ulice]]," ",Table2[[#This Row],[Č. p.]],"/",Table2[[#This Row],[Č. or.]]),_xlfn.CONCAT(Table2[[#This Row],[Ulice]]," ",Table2[[#This Row],[Č. p.]]))</f>
        <v>Za Školou 2851/1</v>
      </c>
      <c r="K8639" t="s">
        <v>21979</v>
      </c>
      <c r="L8639">
        <v>2851</v>
      </c>
      <c r="M8639">
        <v>1</v>
      </c>
      <c r="N8639" t="s">
        <v>3980</v>
      </c>
      <c r="O8639" t="s">
        <v>1858</v>
      </c>
      <c r="P8639" t="s">
        <v>77472</v>
      </c>
      <c r="Q8639" t="s">
        <v>1802</v>
      </c>
      <c r="R8639" t="s">
        <v>67413</v>
      </c>
      <c r="T8639" t="s">
        <v>67414</v>
      </c>
      <c r="U8639" t="s">
        <v>67415</v>
      </c>
      <c r="V8639" t="s">
        <v>67416</v>
      </c>
      <c r="W8639" t="s">
        <v>67417</v>
      </c>
      <c r="X8639" t="s">
        <v>67418</v>
      </c>
      <c r="Y8639" t="s">
        <v>3637</v>
      </c>
      <c r="Z8639" t="s">
        <v>37</v>
      </c>
      <c r="AA8639" t="s">
        <v>76973</v>
      </c>
      <c r="AB8639" t="s">
        <v>56707</v>
      </c>
      <c r="AC8639" t="s">
        <v>56708</v>
      </c>
      <c r="AD8639" t="s">
        <v>77008</v>
      </c>
      <c r="AE8639" t="s">
        <v>3640</v>
      </c>
    </row>
    <row r="8640" spans="1:31" x14ac:dyDescent="0.3">
      <c r="A8640" t="s">
        <v>99047</v>
      </c>
      <c r="B8640" t="s">
        <v>99048</v>
      </c>
      <c r="C8640" t="s">
        <v>187</v>
      </c>
      <c r="D8640" t="s">
        <v>1797</v>
      </c>
      <c r="E8640" t="s">
        <v>76971</v>
      </c>
      <c r="F8640" t="s">
        <v>1802</v>
      </c>
      <c r="G8640" t="s">
        <v>67419</v>
      </c>
      <c r="H8640" t="s">
        <v>12264</v>
      </c>
      <c r="I8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0" t="str">
        <f>IF(Table2[[#This Row],[Č. or.]],_xlfn.CONCAT(Table2[[#This Row],[Ulice]]," ",Table2[[#This Row],[Č. p.]],"/",Table2[[#This Row],[Č. or.]]),_xlfn.CONCAT(Table2[[#This Row],[Ulice]]," ",Table2[[#This Row],[Č. p.]]))</f>
        <v>Adamusova 1041/7</v>
      </c>
      <c r="K8640" t="s">
        <v>67420</v>
      </c>
      <c r="L8640">
        <v>1041</v>
      </c>
      <c r="M8640">
        <v>7</v>
      </c>
      <c r="N8640" t="s">
        <v>3980</v>
      </c>
      <c r="O8640" t="s">
        <v>1819</v>
      </c>
      <c r="P8640" t="s">
        <v>77472</v>
      </c>
      <c r="Q8640" t="s">
        <v>1802</v>
      </c>
      <c r="R8640" t="s">
        <v>67421</v>
      </c>
      <c r="T8640" t="s">
        <v>67422</v>
      </c>
      <c r="U8640" t="s">
        <v>67423</v>
      </c>
      <c r="V8640" t="s">
        <v>67424</v>
      </c>
      <c r="W8640" t="s">
        <v>67425</v>
      </c>
      <c r="X8640" t="s">
        <v>67426</v>
      </c>
      <c r="Y8640" t="s">
        <v>3637</v>
      </c>
      <c r="Z8640" t="s">
        <v>37</v>
      </c>
      <c r="AA8640" t="s">
        <v>76973</v>
      </c>
      <c r="AB8640" t="s">
        <v>56707</v>
      </c>
      <c r="AC8640" t="s">
        <v>56708</v>
      </c>
      <c r="AD8640" t="s">
        <v>77008</v>
      </c>
      <c r="AE8640" t="s">
        <v>3640</v>
      </c>
    </row>
    <row r="8641" spans="1:31" x14ac:dyDescent="0.3">
      <c r="A8641" t="s">
        <v>99049</v>
      </c>
      <c r="B8641" t="s">
        <v>99050</v>
      </c>
      <c r="C8641" t="s">
        <v>187</v>
      </c>
      <c r="D8641" t="s">
        <v>778</v>
      </c>
      <c r="E8641" t="s">
        <v>77135</v>
      </c>
      <c r="F8641" t="s">
        <v>1758</v>
      </c>
      <c r="G8641" t="s">
        <v>67427</v>
      </c>
      <c r="H8641" t="s">
        <v>38163</v>
      </c>
      <c r="I8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Zařízení školního stravování</v>
      </c>
      <c r="J8641" t="str">
        <f>IF(Table2[[#This Row],[Č. or.]],_xlfn.CONCAT(Table2[[#This Row],[Ulice]]," ",Table2[[#This Row],[Č. p.]],"/",Table2[[#This Row],[Č. or.]]),_xlfn.CONCAT(Table2[[#This Row],[Ulice]]," ",Table2[[#This Row],[Č. p.]]))</f>
        <v>Otická 2678/23</v>
      </c>
      <c r="K8641" t="s">
        <v>56159</v>
      </c>
      <c r="L8641">
        <v>2678</v>
      </c>
      <c r="M8641">
        <v>23</v>
      </c>
      <c r="N8641" t="s">
        <v>1758</v>
      </c>
      <c r="O8641" t="s">
        <v>1428</v>
      </c>
      <c r="P8641" t="s">
        <v>77458</v>
      </c>
      <c r="Q8641" t="s">
        <v>1758</v>
      </c>
      <c r="R8641" t="s">
        <v>67428</v>
      </c>
      <c r="S8641" t="s">
        <v>67429</v>
      </c>
      <c r="T8641" t="s">
        <v>67430</v>
      </c>
      <c r="V8641" t="s">
        <v>67431</v>
      </c>
      <c r="W8641" t="s">
        <v>67432</v>
      </c>
      <c r="X8641" t="s">
        <v>67433</v>
      </c>
      <c r="Y8641" t="s">
        <v>67434</v>
      </c>
      <c r="Z8641" t="s">
        <v>37</v>
      </c>
      <c r="AA8641" t="s">
        <v>77459</v>
      </c>
      <c r="AB8641" t="s">
        <v>55756</v>
      </c>
      <c r="AC8641" t="s">
        <v>55757</v>
      </c>
      <c r="AD8641" t="s">
        <v>77008</v>
      </c>
      <c r="AE8641" t="s">
        <v>3640</v>
      </c>
    </row>
    <row r="8642" spans="1:31" x14ac:dyDescent="0.3">
      <c r="A8642" t="s">
        <v>99051</v>
      </c>
      <c r="B8642" t="s">
        <v>99052</v>
      </c>
      <c r="C8642" t="s">
        <v>187</v>
      </c>
      <c r="D8642" t="s">
        <v>1797</v>
      </c>
      <c r="E8642" t="s">
        <v>76971</v>
      </c>
      <c r="F8642" t="s">
        <v>1802</v>
      </c>
      <c r="G8642" t="s">
        <v>67435</v>
      </c>
      <c r="H8642" t="s">
        <v>12264</v>
      </c>
      <c r="I8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2" t="str">
        <f>IF(Table2[[#This Row],[Č. or.]],_xlfn.CONCAT(Table2[[#This Row],[Ulice]]," ",Table2[[#This Row],[Č. p.]],"/",Table2[[#This Row],[Č. or.]]),_xlfn.CONCAT(Table2[[#This Row],[Ulice]]," ",Table2[[#This Row],[Č. p.]]))</f>
        <v>Volgogradská 2613/4</v>
      </c>
      <c r="K8642" t="s">
        <v>1856</v>
      </c>
      <c r="L8642">
        <v>2613</v>
      </c>
      <c r="M8642">
        <v>4</v>
      </c>
      <c r="N8642" t="s">
        <v>3980</v>
      </c>
      <c r="O8642" t="s">
        <v>1858</v>
      </c>
      <c r="P8642" t="s">
        <v>77472</v>
      </c>
      <c r="Q8642" t="s">
        <v>1802</v>
      </c>
      <c r="R8642" t="s">
        <v>67436</v>
      </c>
      <c r="T8642" t="s">
        <v>67437</v>
      </c>
      <c r="U8642" t="s">
        <v>67438</v>
      </c>
      <c r="V8642" t="s">
        <v>67439</v>
      </c>
      <c r="W8642" t="s">
        <v>67440</v>
      </c>
      <c r="X8642" t="s">
        <v>67441</v>
      </c>
      <c r="Y8642" t="s">
        <v>3637</v>
      </c>
      <c r="Z8642" t="s">
        <v>37</v>
      </c>
      <c r="AA8642" t="s">
        <v>76973</v>
      </c>
      <c r="AB8642" t="s">
        <v>56707</v>
      </c>
      <c r="AC8642" t="s">
        <v>56708</v>
      </c>
      <c r="AD8642" t="s">
        <v>77008</v>
      </c>
      <c r="AE8642" t="s">
        <v>3640</v>
      </c>
    </row>
    <row r="8643" spans="1:31" x14ac:dyDescent="0.3">
      <c r="A8643" t="s">
        <v>99053</v>
      </c>
      <c r="B8643" t="s">
        <v>99054</v>
      </c>
      <c r="C8643" t="s">
        <v>187</v>
      </c>
      <c r="D8643" t="s">
        <v>1797</v>
      </c>
      <c r="E8643" t="s">
        <v>76971</v>
      </c>
      <c r="F8643" t="s">
        <v>1802</v>
      </c>
      <c r="G8643" t="s">
        <v>67442</v>
      </c>
      <c r="H8643" t="s">
        <v>12264</v>
      </c>
      <c r="I86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3" t="str">
        <f>IF(Table2[[#This Row],[Č. or.]],_xlfn.CONCAT(Table2[[#This Row],[Ulice]]," ",Table2[[#This Row],[Č. p.]],"/",Table2[[#This Row],[Č. or.]]),_xlfn.CONCAT(Table2[[#This Row],[Ulice]]," ",Table2[[#This Row],[Č. p.]]))</f>
        <v>Zlepšovatelů 1502/27</v>
      </c>
      <c r="K8643" t="s">
        <v>67443</v>
      </c>
      <c r="L8643">
        <v>1502</v>
      </c>
      <c r="M8643">
        <v>27</v>
      </c>
      <c r="N8643" t="s">
        <v>3980</v>
      </c>
      <c r="O8643" t="s">
        <v>1819</v>
      </c>
      <c r="P8643" t="s">
        <v>77472</v>
      </c>
      <c r="Q8643" t="s">
        <v>1802</v>
      </c>
      <c r="R8643" t="s">
        <v>67444</v>
      </c>
      <c r="T8643" t="s">
        <v>67445</v>
      </c>
      <c r="V8643" t="s">
        <v>67446</v>
      </c>
      <c r="W8643" t="s">
        <v>67447</v>
      </c>
      <c r="X8643" t="s">
        <v>67448</v>
      </c>
      <c r="Y8643" t="s">
        <v>3637</v>
      </c>
      <c r="Z8643" t="s">
        <v>37</v>
      </c>
      <c r="AA8643" t="s">
        <v>76973</v>
      </c>
      <c r="AB8643" t="s">
        <v>56707</v>
      </c>
      <c r="AC8643" t="s">
        <v>56708</v>
      </c>
      <c r="AD8643" t="s">
        <v>77008</v>
      </c>
      <c r="AE8643" t="s">
        <v>3640</v>
      </c>
    </row>
    <row r="8644" spans="1:31" x14ac:dyDescent="0.3">
      <c r="A8644" t="s">
        <v>99055</v>
      </c>
      <c r="B8644" t="s">
        <v>99056</v>
      </c>
      <c r="C8644" t="s">
        <v>187</v>
      </c>
      <c r="D8644" t="s">
        <v>1797</v>
      </c>
      <c r="E8644" t="s">
        <v>76971</v>
      </c>
      <c r="F8644" t="s">
        <v>1802</v>
      </c>
      <c r="G8644" t="s">
        <v>67449</v>
      </c>
      <c r="H8644" t="s">
        <v>12264</v>
      </c>
      <c r="I8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4" t="str">
        <f>IF(Table2[[#This Row],[Č. or.]],_xlfn.CONCAT(Table2[[#This Row],[Ulice]]," ",Table2[[#This Row],[Č. p.]],"/",Table2[[#This Row],[Č. or.]]),_xlfn.CONCAT(Table2[[#This Row],[Ulice]]," ",Table2[[#This Row],[Č. p.]]))</f>
        <v>Staňkova 156/33</v>
      </c>
      <c r="K8644" t="s">
        <v>38974</v>
      </c>
      <c r="L8644">
        <v>156</v>
      </c>
      <c r="M8644">
        <v>33</v>
      </c>
      <c r="N8644" t="s">
        <v>3980</v>
      </c>
      <c r="O8644" t="s">
        <v>13138</v>
      </c>
      <c r="P8644" t="s">
        <v>77472</v>
      </c>
      <c r="Q8644" t="s">
        <v>1802</v>
      </c>
      <c r="R8644" t="s">
        <v>67450</v>
      </c>
      <c r="T8644" t="s">
        <v>67451</v>
      </c>
      <c r="U8644" t="s">
        <v>67452</v>
      </c>
      <c r="V8644" t="s">
        <v>67453</v>
      </c>
      <c r="W8644" t="s">
        <v>67454</v>
      </c>
      <c r="X8644" t="s">
        <v>67455</v>
      </c>
      <c r="Y8644" t="s">
        <v>3637</v>
      </c>
      <c r="Z8644" t="s">
        <v>37</v>
      </c>
      <c r="AA8644" t="s">
        <v>76973</v>
      </c>
      <c r="AB8644" t="s">
        <v>56707</v>
      </c>
      <c r="AC8644" t="s">
        <v>56708</v>
      </c>
      <c r="AD8644" t="s">
        <v>77008</v>
      </c>
      <c r="AE8644" t="s">
        <v>3640</v>
      </c>
    </row>
    <row r="8645" spans="1:31" x14ac:dyDescent="0.3">
      <c r="A8645" t="s">
        <v>99057</v>
      </c>
      <c r="B8645" t="s">
        <v>99058</v>
      </c>
      <c r="C8645" t="s">
        <v>187</v>
      </c>
      <c r="D8645" t="s">
        <v>1797</v>
      </c>
      <c r="E8645" t="s">
        <v>76971</v>
      </c>
      <c r="F8645" t="s">
        <v>1802</v>
      </c>
      <c r="G8645" t="s">
        <v>67456</v>
      </c>
      <c r="H8645" t="s">
        <v>12264</v>
      </c>
      <c r="I86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5" t="str">
        <f>IF(Table2[[#This Row],[Č. or.]],_xlfn.CONCAT(Table2[[#This Row],[Ulice]]," ",Table2[[#This Row],[Č. p.]],"/",Table2[[#This Row],[Č. or.]]),_xlfn.CONCAT(Table2[[#This Row],[Ulice]]," ",Table2[[#This Row],[Č. p.]]))</f>
        <v>Nezvalovo náměstí 856/1</v>
      </c>
      <c r="K8645" t="s">
        <v>67457</v>
      </c>
      <c r="L8645">
        <v>856</v>
      </c>
      <c r="M8645">
        <v>1</v>
      </c>
      <c r="N8645" t="s">
        <v>3980</v>
      </c>
      <c r="O8645" t="s">
        <v>1810</v>
      </c>
      <c r="P8645" t="s">
        <v>77469</v>
      </c>
      <c r="Q8645" t="s">
        <v>1802</v>
      </c>
      <c r="R8645" t="s">
        <v>67458</v>
      </c>
      <c r="T8645" t="s">
        <v>67459</v>
      </c>
      <c r="V8645" t="s">
        <v>67460</v>
      </c>
      <c r="W8645" t="s">
        <v>67461</v>
      </c>
      <c r="X8645" t="s">
        <v>67462</v>
      </c>
      <c r="Y8645" t="s">
        <v>3725</v>
      </c>
      <c r="Z8645" t="s">
        <v>37</v>
      </c>
      <c r="AA8645" t="s">
        <v>76973</v>
      </c>
      <c r="AB8645" t="s">
        <v>56612</v>
      </c>
      <c r="AC8645" t="s">
        <v>56613</v>
      </c>
      <c r="AD8645" t="s">
        <v>77008</v>
      </c>
      <c r="AE8645" t="s">
        <v>3640</v>
      </c>
    </row>
    <row r="8646" spans="1:31" x14ac:dyDescent="0.3">
      <c r="A8646" t="s">
        <v>99059</v>
      </c>
      <c r="B8646" t="s">
        <v>99060</v>
      </c>
      <c r="C8646" t="s">
        <v>187</v>
      </c>
      <c r="D8646" t="s">
        <v>1797</v>
      </c>
      <c r="E8646" t="s">
        <v>76971</v>
      </c>
      <c r="F8646" t="s">
        <v>1802</v>
      </c>
      <c r="G8646" t="s">
        <v>67463</v>
      </c>
      <c r="H8646" t="s">
        <v>12264</v>
      </c>
      <c r="I8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6" t="str">
        <f>IF(Table2[[#This Row],[Č. or.]],_xlfn.CONCAT(Table2[[#This Row],[Ulice]]," ",Table2[[#This Row],[Č. p.]],"/",Table2[[#This Row],[Č. or.]]),_xlfn.CONCAT(Table2[[#This Row],[Ulice]]," ",Table2[[#This Row],[Č. p.]]))</f>
        <v>Dětská 920/5</v>
      </c>
      <c r="K8646" t="s">
        <v>45381</v>
      </c>
      <c r="L8646">
        <v>920</v>
      </c>
      <c r="M8646">
        <v>5</v>
      </c>
      <c r="N8646" t="s">
        <v>3980</v>
      </c>
      <c r="O8646" t="s">
        <v>1810</v>
      </c>
      <c r="P8646" t="s">
        <v>77469</v>
      </c>
      <c r="Q8646" t="s">
        <v>1802</v>
      </c>
      <c r="R8646" t="s">
        <v>67464</v>
      </c>
      <c r="T8646" t="s">
        <v>67465</v>
      </c>
      <c r="V8646" t="s">
        <v>67466</v>
      </c>
      <c r="W8646" t="s">
        <v>67467</v>
      </c>
      <c r="X8646" t="s">
        <v>67468</v>
      </c>
      <c r="Y8646" t="s">
        <v>3637</v>
      </c>
      <c r="Z8646" t="s">
        <v>37</v>
      </c>
      <c r="AA8646" t="s">
        <v>76973</v>
      </c>
      <c r="AB8646" t="s">
        <v>56612</v>
      </c>
      <c r="AC8646" t="s">
        <v>56613</v>
      </c>
      <c r="AD8646" t="s">
        <v>77008</v>
      </c>
      <c r="AE8646" t="s">
        <v>3640</v>
      </c>
    </row>
    <row r="8647" spans="1:31" x14ac:dyDescent="0.3">
      <c r="A8647" t="s">
        <v>99061</v>
      </c>
      <c r="B8647" t="s">
        <v>99062</v>
      </c>
      <c r="C8647" t="s">
        <v>187</v>
      </c>
      <c r="D8647" t="s">
        <v>1797</v>
      </c>
      <c r="E8647" t="s">
        <v>76971</v>
      </c>
      <c r="F8647" t="s">
        <v>1802</v>
      </c>
      <c r="G8647" t="s">
        <v>67469</v>
      </c>
      <c r="H8647" t="s">
        <v>12264</v>
      </c>
      <c r="I8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7" t="str">
        <f>IF(Table2[[#This Row],[Č. or.]],_xlfn.CONCAT(Table2[[#This Row],[Ulice]]," ",Table2[[#This Row],[Č. p.]],"/",Table2[[#This Row],[Č. or.]]),_xlfn.CONCAT(Table2[[#This Row],[Ulice]]," ",Table2[[#This Row],[Č. p.]]))</f>
        <v>Dvorní 763/19</v>
      </c>
      <c r="K8647" t="s">
        <v>67470</v>
      </c>
      <c r="L8647">
        <v>763</v>
      </c>
      <c r="M8647">
        <v>19</v>
      </c>
      <c r="N8647" t="s">
        <v>3980</v>
      </c>
      <c r="O8647" t="s">
        <v>1810</v>
      </c>
      <c r="P8647" t="s">
        <v>77469</v>
      </c>
      <c r="Q8647" t="s">
        <v>1802</v>
      </c>
      <c r="R8647" t="s">
        <v>67471</v>
      </c>
      <c r="T8647" t="s">
        <v>67472</v>
      </c>
      <c r="V8647" t="s">
        <v>67473</v>
      </c>
      <c r="W8647" t="s">
        <v>67474</v>
      </c>
      <c r="X8647" t="s">
        <v>67475</v>
      </c>
      <c r="Y8647" t="s">
        <v>3725</v>
      </c>
      <c r="Z8647" t="s">
        <v>37</v>
      </c>
      <c r="AA8647" t="s">
        <v>76973</v>
      </c>
      <c r="AB8647" t="s">
        <v>56612</v>
      </c>
      <c r="AC8647" t="s">
        <v>56613</v>
      </c>
      <c r="AD8647" t="s">
        <v>77008</v>
      </c>
      <c r="AE8647" t="s">
        <v>3640</v>
      </c>
    </row>
    <row r="8648" spans="1:31" x14ac:dyDescent="0.3">
      <c r="A8648" t="s">
        <v>99063</v>
      </c>
      <c r="B8648" t="s">
        <v>99064</v>
      </c>
      <c r="C8648" t="s">
        <v>187</v>
      </c>
      <c r="D8648" t="s">
        <v>1797</v>
      </c>
      <c r="E8648" t="s">
        <v>76971</v>
      </c>
      <c r="F8648" t="s">
        <v>1802</v>
      </c>
      <c r="G8648" t="s">
        <v>67476</v>
      </c>
      <c r="H8648" t="s">
        <v>12264</v>
      </c>
      <c r="I8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8" t="str">
        <f>IF(Table2[[#This Row],[Č. or.]],_xlfn.CONCAT(Table2[[#This Row],[Ulice]]," ",Table2[[#This Row],[Č. p.]],"/",Table2[[#This Row],[Č. or.]]),_xlfn.CONCAT(Table2[[#This Row],[Ulice]]," ",Table2[[#This Row],[Č. p.]]))</f>
        <v>Jana Šoupala 1611/2</v>
      </c>
      <c r="K8648" t="s">
        <v>56813</v>
      </c>
      <c r="L8648">
        <v>1611</v>
      </c>
      <c r="M8648">
        <v>2</v>
      </c>
      <c r="N8648" t="s">
        <v>3980</v>
      </c>
      <c r="O8648" t="s">
        <v>1810</v>
      </c>
      <c r="P8648" t="s">
        <v>77469</v>
      </c>
      <c r="Q8648" t="s">
        <v>1802</v>
      </c>
      <c r="R8648" t="s">
        <v>67477</v>
      </c>
      <c r="T8648" t="s">
        <v>67478</v>
      </c>
      <c r="V8648" t="s">
        <v>67479</v>
      </c>
      <c r="W8648" t="s">
        <v>67480</v>
      </c>
      <c r="X8648" t="s">
        <v>67481</v>
      </c>
      <c r="Y8648" t="s">
        <v>3637</v>
      </c>
      <c r="Z8648" t="s">
        <v>37</v>
      </c>
      <c r="AA8648" t="s">
        <v>76973</v>
      </c>
      <c r="AB8648" t="s">
        <v>56612</v>
      </c>
      <c r="AC8648" t="s">
        <v>56613</v>
      </c>
      <c r="AD8648" t="s">
        <v>77008</v>
      </c>
      <c r="AE8648" t="s">
        <v>3640</v>
      </c>
    </row>
    <row r="8649" spans="1:31" x14ac:dyDescent="0.3">
      <c r="A8649" t="s">
        <v>99065</v>
      </c>
      <c r="B8649" t="s">
        <v>99066</v>
      </c>
      <c r="C8649" t="s">
        <v>187</v>
      </c>
      <c r="D8649" t="s">
        <v>1797</v>
      </c>
      <c r="E8649" t="s">
        <v>76971</v>
      </c>
      <c r="F8649" t="s">
        <v>1802</v>
      </c>
      <c r="G8649" t="s">
        <v>67482</v>
      </c>
      <c r="H8649" t="s">
        <v>12264</v>
      </c>
      <c r="I8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49" t="str">
        <f>IF(Table2[[#This Row],[Č. or.]],_xlfn.CONCAT(Table2[[#This Row],[Ulice]]," ",Table2[[#This Row],[Č. p.]],"/",Table2[[#This Row],[Č. or.]]),_xlfn.CONCAT(Table2[[#This Row],[Ulice]]," ",Table2[[#This Row],[Č. p.]]))</f>
        <v>Sokolovská 1168/8</v>
      </c>
      <c r="K8649" t="s">
        <v>1370</v>
      </c>
      <c r="L8649">
        <v>1168</v>
      </c>
      <c r="M8649">
        <v>8</v>
      </c>
      <c r="N8649" t="s">
        <v>3980</v>
      </c>
      <c r="O8649" t="s">
        <v>1810</v>
      </c>
      <c r="P8649" t="s">
        <v>77469</v>
      </c>
      <c r="Q8649" t="s">
        <v>1802</v>
      </c>
      <c r="R8649" t="s">
        <v>67483</v>
      </c>
      <c r="T8649" t="s">
        <v>67484</v>
      </c>
      <c r="V8649" t="s">
        <v>67485</v>
      </c>
      <c r="W8649" t="s">
        <v>67486</v>
      </c>
      <c r="X8649" t="s">
        <v>67487</v>
      </c>
      <c r="Y8649" t="s">
        <v>3637</v>
      </c>
      <c r="Z8649" t="s">
        <v>37</v>
      </c>
      <c r="AA8649" t="s">
        <v>76973</v>
      </c>
      <c r="AB8649" t="s">
        <v>56612</v>
      </c>
      <c r="AC8649" t="s">
        <v>56613</v>
      </c>
      <c r="AD8649" t="s">
        <v>77008</v>
      </c>
      <c r="AE8649" t="s">
        <v>3640</v>
      </c>
    </row>
    <row r="8650" spans="1:31" x14ac:dyDescent="0.3">
      <c r="A8650" t="s">
        <v>99067</v>
      </c>
      <c r="B8650" t="s">
        <v>99068</v>
      </c>
      <c r="C8650" t="s">
        <v>187</v>
      </c>
      <c r="D8650" t="s">
        <v>1797</v>
      </c>
      <c r="E8650" t="s">
        <v>76971</v>
      </c>
      <c r="F8650" t="s">
        <v>1802</v>
      </c>
      <c r="G8650" t="s">
        <v>67488</v>
      </c>
      <c r="H8650" t="s">
        <v>12264</v>
      </c>
      <c r="I8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0" t="str">
        <f>IF(Table2[[#This Row],[Č. or.]],_xlfn.CONCAT(Table2[[#This Row],[Ulice]]," ",Table2[[#This Row],[Č. p.]],"/",Table2[[#This Row],[Č. or.]]),_xlfn.CONCAT(Table2[[#This Row],[Ulice]]," ",Table2[[#This Row],[Č. p.]]))</f>
        <v>Vincence Makovského 4429/8</v>
      </c>
      <c r="K8650" t="s">
        <v>67489</v>
      </c>
      <c r="L8650">
        <v>4429</v>
      </c>
      <c r="M8650">
        <v>8</v>
      </c>
      <c r="N8650" t="s">
        <v>3980</v>
      </c>
      <c r="O8650" t="s">
        <v>1810</v>
      </c>
      <c r="P8650" t="s">
        <v>77469</v>
      </c>
      <c r="Q8650" t="s">
        <v>1802</v>
      </c>
      <c r="R8650" t="s">
        <v>67490</v>
      </c>
      <c r="S8650" t="s">
        <v>67490</v>
      </c>
      <c r="T8650" t="s">
        <v>67491</v>
      </c>
      <c r="V8650" t="s">
        <v>67492</v>
      </c>
      <c r="W8650" t="s">
        <v>67493</v>
      </c>
      <c r="X8650" t="s">
        <v>67494</v>
      </c>
      <c r="Y8650" t="s">
        <v>3637</v>
      </c>
      <c r="Z8650" t="s">
        <v>37</v>
      </c>
      <c r="AA8650" t="s">
        <v>76973</v>
      </c>
      <c r="AB8650" t="s">
        <v>56612</v>
      </c>
      <c r="AC8650" t="s">
        <v>56613</v>
      </c>
      <c r="AD8650" t="s">
        <v>77008</v>
      </c>
      <c r="AE8650" t="s">
        <v>3640</v>
      </c>
    </row>
    <row r="8651" spans="1:31" x14ac:dyDescent="0.3">
      <c r="A8651" t="s">
        <v>99069</v>
      </c>
      <c r="B8651" t="s">
        <v>99070</v>
      </c>
      <c r="C8651" t="s">
        <v>187</v>
      </c>
      <c r="D8651" t="s">
        <v>1797</v>
      </c>
      <c r="E8651" t="s">
        <v>76971</v>
      </c>
      <c r="F8651" t="s">
        <v>1802</v>
      </c>
      <c r="G8651" t="s">
        <v>67495</v>
      </c>
      <c r="H8651" t="s">
        <v>12264</v>
      </c>
      <c r="I8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1" t="str">
        <f>IF(Table2[[#This Row],[Č. or.]],_xlfn.CONCAT(Table2[[#This Row],[Ulice]]," ",Table2[[#This Row],[Č. p.]],"/",Table2[[#This Row],[Č. or.]]),_xlfn.CONCAT(Table2[[#This Row],[Ulice]]," ",Table2[[#This Row],[Č. p.]]))</f>
        <v>Oty Synka 1834/10</v>
      </c>
      <c r="K8651" t="s">
        <v>67496</v>
      </c>
      <c r="L8651">
        <v>1834</v>
      </c>
      <c r="M8651">
        <v>10</v>
      </c>
      <c r="N8651" t="s">
        <v>3980</v>
      </c>
      <c r="O8651" t="s">
        <v>1810</v>
      </c>
      <c r="P8651" t="s">
        <v>77469</v>
      </c>
      <c r="Q8651" t="s">
        <v>1802</v>
      </c>
      <c r="R8651" t="s">
        <v>67497</v>
      </c>
      <c r="S8651" t="s">
        <v>67497</v>
      </c>
      <c r="T8651" t="s">
        <v>67498</v>
      </c>
      <c r="V8651" t="s">
        <v>67499</v>
      </c>
      <c r="W8651" t="s">
        <v>67500</v>
      </c>
      <c r="X8651" t="s">
        <v>67501</v>
      </c>
      <c r="Y8651" t="s">
        <v>3725</v>
      </c>
      <c r="Z8651" t="s">
        <v>37</v>
      </c>
      <c r="AA8651" t="s">
        <v>76973</v>
      </c>
      <c r="AB8651" t="s">
        <v>56612</v>
      </c>
      <c r="AC8651" t="s">
        <v>56613</v>
      </c>
      <c r="AD8651" t="s">
        <v>77008</v>
      </c>
      <c r="AE8651" t="s">
        <v>3640</v>
      </c>
    </row>
    <row r="8652" spans="1:31" x14ac:dyDescent="0.3">
      <c r="A8652" t="s">
        <v>99071</v>
      </c>
      <c r="B8652" t="s">
        <v>99072</v>
      </c>
      <c r="C8652" t="s">
        <v>187</v>
      </c>
      <c r="D8652" t="s">
        <v>1797</v>
      </c>
      <c r="E8652" t="s">
        <v>76971</v>
      </c>
      <c r="F8652" t="s">
        <v>1802</v>
      </c>
      <c r="G8652" t="s">
        <v>67502</v>
      </c>
      <c r="H8652" t="s">
        <v>12264</v>
      </c>
      <c r="I8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52" t="str">
        <f>IF(Table2[[#This Row],[Č. or.]],_xlfn.CONCAT(Table2[[#This Row],[Ulice]]," ",Table2[[#This Row],[Č. p.]],"/",Table2[[#This Row],[Č. or.]]),_xlfn.CONCAT(Table2[[#This Row],[Ulice]]," ",Table2[[#This Row],[Č. p.]]))</f>
        <v>Skautská 1082/60</v>
      </c>
      <c r="K8652" t="s">
        <v>67503</v>
      </c>
      <c r="L8652">
        <v>1082</v>
      </c>
      <c r="M8652">
        <v>60</v>
      </c>
      <c r="N8652" t="s">
        <v>3980</v>
      </c>
      <c r="O8652" t="s">
        <v>1810</v>
      </c>
      <c r="P8652" t="s">
        <v>77469</v>
      </c>
      <c r="Q8652" t="s">
        <v>1802</v>
      </c>
      <c r="R8652" t="s">
        <v>67504</v>
      </c>
      <c r="S8652" t="s">
        <v>67504</v>
      </c>
      <c r="T8652" t="s">
        <v>67505</v>
      </c>
      <c r="V8652" t="s">
        <v>67506</v>
      </c>
      <c r="W8652" t="s">
        <v>67507</v>
      </c>
      <c r="X8652" t="s">
        <v>67508</v>
      </c>
      <c r="Y8652" t="s">
        <v>3725</v>
      </c>
      <c r="Z8652" t="s">
        <v>37</v>
      </c>
      <c r="AA8652" t="s">
        <v>76973</v>
      </c>
      <c r="AB8652" t="s">
        <v>56612</v>
      </c>
      <c r="AC8652" t="s">
        <v>56613</v>
      </c>
      <c r="AD8652" t="s">
        <v>77008</v>
      </c>
      <c r="AE8652" t="s">
        <v>3640</v>
      </c>
    </row>
    <row r="8653" spans="1:31" x14ac:dyDescent="0.3">
      <c r="A8653" t="s">
        <v>99073</v>
      </c>
      <c r="B8653" t="s">
        <v>99074</v>
      </c>
      <c r="C8653" t="s">
        <v>187</v>
      </c>
      <c r="D8653" t="s">
        <v>72</v>
      </c>
      <c r="E8653" t="s">
        <v>77442</v>
      </c>
      <c r="F8653" t="s">
        <v>4520</v>
      </c>
      <c r="G8653" t="s">
        <v>67509</v>
      </c>
      <c r="H8653" t="s">
        <v>20112</v>
      </c>
      <c r="I8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Čtyřlístek</v>
      </c>
      <c r="J8653" t="str">
        <f>IF(Table2[[#This Row],[Č. or.]],_xlfn.CONCAT(Table2[[#This Row],[Ulice]]," ",Table2[[#This Row],[Č. p.]],"/",Table2[[#This Row],[Č. or.]]),_xlfn.CONCAT(Table2[[#This Row],[Ulice]]," ",Table2[[#This Row],[Č. p.]]))</f>
        <v>Pohořská 988/23</v>
      </c>
      <c r="K8653" t="s">
        <v>4521</v>
      </c>
      <c r="L8653">
        <v>988</v>
      </c>
      <c r="M8653">
        <v>23</v>
      </c>
      <c r="N8653" t="s">
        <v>1693</v>
      </c>
      <c r="O8653" t="s">
        <v>4520</v>
      </c>
      <c r="P8653" t="s">
        <v>77443</v>
      </c>
      <c r="Q8653" t="s">
        <v>4520</v>
      </c>
      <c r="R8653" t="s">
        <v>67510</v>
      </c>
      <c r="T8653" t="s">
        <v>67511</v>
      </c>
      <c r="V8653" t="s">
        <v>67512</v>
      </c>
      <c r="W8653" t="s">
        <v>67513</v>
      </c>
      <c r="X8653" t="s">
        <v>67514</v>
      </c>
      <c r="Y8653" t="s">
        <v>3725</v>
      </c>
      <c r="Z8653" t="s">
        <v>37</v>
      </c>
      <c r="AA8653" t="s">
        <v>77444</v>
      </c>
      <c r="AB8653" t="s">
        <v>54776</v>
      </c>
      <c r="AC8653" t="s">
        <v>54777</v>
      </c>
      <c r="AD8653" t="s">
        <v>77008</v>
      </c>
      <c r="AE8653" t="s">
        <v>3640</v>
      </c>
    </row>
    <row r="8654" spans="1:31" x14ac:dyDescent="0.3">
      <c r="A8654" t="s">
        <v>99075</v>
      </c>
      <c r="B8654" t="s">
        <v>99076</v>
      </c>
      <c r="C8654" t="s">
        <v>187</v>
      </c>
      <c r="D8654" t="s">
        <v>778</v>
      </c>
      <c r="E8654" t="s">
        <v>76966</v>
      </c>
      <c r="F8654" t="s">
        <v>782</v>
      </c>
      <c r="G8654" t="s">
        <v>67515</v>
      </c>
      <c r="H8654" t="s">
        <v>12264</v>
      </c>
      <c r="I8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8654" t="str">
        <f>IF(Table2[[#This Row],[Č. or.]],_xlfn.CONCAT(Table2[[#This Row],[Ulice]]," ",Table2[[#This Row],[Č. p.]],"/",Table2[[#This Row],[Č. or.]]),_xlfn.CONCAT(Table2[[#This Row],[Ulice]]," ",Table2[[#This Row],[Č. p.]]))</f>
        <v>Šilheřovická 430</v>
      </c>
      <c r="K8654" t="s">
        <v>56074</v>
      </c>
      <c r="L8654">
        <v>430</v>
      </c>
      <c r="N8654" t="s">
        <v>1758</v>
      </c>
      <c r="O8654" t="s">
        <v>56075</v>
      </c>
      <c r="P8654" t="s">
        <v>76967</v>
      </c>
      <c r="Q8654" t="s">
        <v>56075</v>
      </c>
      <c r="R8654" t="s">
        <v>67516</v>
      </c>
      <c r="T8654" t="s">
        <v>67517</v>
      </c>
      <c r="V8654" t="s">
        <v>67518</v>
      </c>
      <c r="W8654" t="s">
        <v>67519</v>
      </c>
      <c r="X8654" t="s">
        <v>67520</v>
      </c>
      <c r="Y8654" t="s">
        <v>3649</v>
      </c>
      <c r="Z8654" t="s">
        <v>37</v>
      </c>
      <c r="AA8654" t="s">
        <v>95140</v>
      </c>
      <c r="AB8654" t="s">
        <v>56080</v>
      </c>
      <c r="AC8654" t="s">
        <v>56081</v>
      </c>
      <c r="AD8654" t="s">
        <v>77008</v>
      </c>
      <c r="AE8654" t="s">
        <v>3640</v>
      </c>
    </row>
    <row r="8655" spans="1:31" x14ac:dyDescent="0.3">
      <c r="A8655" t="s">
        <v>99077</v>
      </c>
      <c r="B8655" t="s">
        <v>99078</v>
      </c>
      <c r="C8655" t="s">
        <v>187</v>
      </c>
      <c r="D8655" t="s">
        <v>346</v>
      </c>
      <c r="E8655" t="s">
        <v>77403</v>
      </c>
      <c r="F8655" t="s">
        <v>1265</v>
      </c>
      <c r="G8655" t="s">
        <v>67521</v>
      </c>
      <c r="H8655" t="s">
        <v>14140</v>
      </c>
      <c r="I8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8655" t="str">
        <f>IF(Table2[[#This Row],[Č. or.]],_xlfn.CONCAT(Table2[[#This Row],[Ulice]]," ",Table2[[#This Row],[Č. p.]],"/",Table2[[#This Row],[Č. or.]]),_xlfn.CONCAT(Table2[[#This Row],[Ulice]]," ",Table2[[#This Row],[Č. p.]]))</f>
        <v>Dobrovského 281/16</v>
      </c>
      <c r="K8655" t="s">
        <v>12699</v>
      </c>
      <c r="L8655">
        <v>281</v>
      </c>
      <c r="M8655">
        <v>16</v>
      </c>
      <c r="N8655" t="s">
        <v>350</v>
      </c>
      <c r="O8655" t="s">
        <v>4504</v>
      </c>
      <c r="P8655" t="s">
        <v>77404</v>
      </c>
      <c r="Q8655" t="s">
        <v>1265</v>
      </c>
      <c r="R8655" t="s">
        <v>67522</v>
      </c>
      <c r="S8655" t="s">
        <v>67523</v>
      </c>
      <c r="T8655" t="s">
        <v>67524</v>
      </c>
      <c r="V8655" t="s">
        <v>67525</v>
      </c>
      <c r="W8655" t="s">
        <v>67526</v>
      </c>
      <c r="X8655" t="s">
        <v>67527</v>
      </c>
      <c r="Y8655" t="s">
        <v>13329</v>
      </c>
      <c r="Z8655" t="s">
        <v>37</v>
      </c>
      <c r="AA8655" t="s">
        <v>77405</v>
      </c>
      <c r="AB8655" t="s">
        <v>52597</v>
      </c>
      <c r="AC8655" t="s">
        <v>52598</v>
      </c>
      <c r="AD8655" t="s">
        <v>77008</v>
      </c>
      <c r="AE8655" t="s">
        <v>65504</v>
      </c>
    </row>
    <row r="8656" spans="1:31" x14ac:dyDescent="0.3">
      <c r="A8656" t="s">
        <v>99079</v>
      </c>
      <c r="B8656" t="s">
        <v>99080</v>
      </c>
      <c r="C8656" t="s">
        <v>187</v>
      </c>
      <c r="D8656" t="s">
        <v>106</v>
      </c>
      <c r="E8656" t="s">
        <v>77432</v>
      </c>
      <c r="F8656" t="s">
        <v>557</v>
      </c>
      <c r="G8656" t="s">
        <v>67528</v>
      </c>
      <c r="H8656" t="s">
        <v>67529</v>
      </c>
      <c r="I8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Středisko volného času Amos</v>
      </c>
      <c r="J8656" t="str">
        <f>IF(Table2[[#This Row],[Č. or.]],_xlfn.CONCAT(Table2[[#This Row],[Ulice]]," ",Table2[[#This Row],[Č. p.]],"/",Table2[[#This Row],[Č. or.]]),_xlfn.CONCAT(Table2[[#This Row],[Ulice]]," ",Table2[[#This Row],[Č. p.]]))</f>
        <v>Frýdecká 690/32</v>
      </c>
      <c r="K8656" t="s">
        <v>556</v>
      </c>
      <c r="L8656">
        <v>690</v>
      </c>
      <c r="M8656">
        <v>32</v>
      </c>
      <c r="N8656" t="s">
        <v>1162</v>
      </c>
      <c r="O8656" t="s">
        <v>557</v>
      </c>
      <c r="P8656" t="s">
        <v>77433</v>
      </c>
      <c r="Q8656" t="s">
        <v>557</v>
      </c>
      <c r="R8656" t="s">
        <v>67530</v>
      </c>
      <c r="T8656" t="s">
        <v>67531</v>
      </c>
      <c r="U8656" t="s">
        <v>67532</v>
      </c>
      <c r="V8656" t="s">
        <v>67533</v>
      </c>
      <c r="W8656" t="s">
        <v>67534</v>
      </c>
      <c r="X8656" t="s">
        <v>67535</v>
      </c>
      <c r="Y8656" t="s">
        <v>13329</v>
      </c>
      <c r="Z8656" t="s">
        <v>37</v>
      </c>
      <c r="AA8656" t="s">
        <v>77434</v>
      </c>
      <c r="AB8656" t="s">
        <v>54118</v>
      </c>
      <c r="AC8656" t="s">
        <v>54119</v>
      </c>
      <c r="AD8656" t="s">
        <v>77008</v>
      </c>
      <c r="AE8656" t="s">
        <v>65504</v>
      </c>
    </row>
    <row r="8657" spans="1:31" x14ac:dyDescent="0.3">
      <c r="A8657" t="s">
        <v>99081</v>
      </c>
      <c r="B8657" t="s">
        <v>99082</v>
      </c>
      <c r="C8657" t="s">
        <v>187</v>
      </c>
      <c r="D8657" t="s">
        <v>778</v>
      </c>
      <c r="E8657" t="s">
        <v>95039</v>
      </c>
      <c r="F8657" t="s">
        <v>31311</v>
      </c>
      <c r="G8657" t="s">
        <v>67536</v>
      </c>
      <c r="H8657" t="s">
        <v>67537</v>
      </c>
      <c r="I8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Centrum volného času</v>
      </c>
      <c r="J8657" t="str">
        <f>IF(Table2[[#This Row],[Č. or.]],_xlfn.CONCAT(Table2[[#This Row],[Ulice]]," ",Table2[[#This Row],[Č. p.]],"/",Table2[[#This Row],[Č. or.]]),_xlfn.CONCAT(Table2[[#This Row],[Ulice]]," ",Table2[[#This Row],[Č. p.]]))</f>
        <v>Náměstí 418/20</v>
      </c>
      <c r="K8657" t="s">
        <v>4476</v>
      </c>
      <c r="L8657">
        <v>418</v>
      </c>
      <c r="M8657">
        <v>20</v>
      </c>
      <c r="N8657" t="s">
        <v>1758</v>
      </c>
      <c r="O8657" t="s">
        <v>31311</v>
      </c>
      <c r="P8657" t="s">
        <v>95040</v>
      </c>
      <c r="Q8657" t="s">
        <v>31311</v>
      </c>
      <c r="R8657" t="s">
        <v>67538</v>
      </c>
      <c r="T8657" t="s">
        <v>67539</v>
      </c>
      <c r="U8657" t="s">
        <v>67540</v>
      </c>
      <c r="V8657" t="s">
        <v>67541</v>
      </c>
      <c r="W8657" t="s">
        <v>67542</v>
      </c>
      <c r="X8657" t="s">
        <v>67543</v>
      </c>
      <c r="Y8657" t="s">
        <v>13329</v>
      </c>
      <c r="Z8657" t="s">
        <v>37</v>
      </c>
      <c r="AA8657" t="s">
        <v>95041</v>
      </c>
      <c r="AB8657" t="s">
        <v>55813</v>
      </c>
      <c r="AC8657" t="s">
        <v>55814</v>
      </c>
      <c r="AD8657" t="s">
        <v>77008</v>
      </c>
      <c r="AE8657" t="s">
        <v>65504</v>
      </c>
    </row>
    <row r="8658" spans="1:31" x14ac:dyDescent="0.3">
      <c r="A8658" t="s">
        <v>99083</v>
      </c>
      <c r="B8658" t="s">
        <v>99084</v>
      </c>
      <c r="C8658" t="s">
        <v>187</v>
      </c>
      <c r="D8658" t="s">
        <v>778</v>
      </c>
      <c r="E8658" t="s">
        <v>76966</v>
      </c>
      <c r="F8658" t="s">
        <v>782</v>
      </c>
      <c r="G8658" t="s">
        <v>67544</v>
      </c>
      <c r="H8658" t="s">
        <v>67545</v>
      </c>
      <c r="I8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Dům dětí a mládeže Hlučín</v>
      </c>
      <c r="J8658" t="str">
        <f>IF(Table2[[#This Row],[Č. or.]],_xlfn.CONCAT(Table2[[#This Row],[Ulice]]," ",Table2[[#This Row],[Č. p.]],"/",Table2[[#This Row],[Č. or.]]),_xlfn.CONCAT(Table2[[#This Row],[Ulice]]," ",Table2[[#This Row],[Č. p.]]))</f>
        <v>Zámecká 285/6</v>
      </c>
      <c r="K8658" t="s">
        <v>4293</v>
      </c>
      <c r="L8658">
        <v>285</v>
      </c>
      <c r="M8658">
        <v>6</v>
      </c>
      <c r="N8658" t="s">
        <v>1758</v>
      </c>
      <c r="O8658" t="s">
        <v>782</v>
      </c>
      <c r="P8658" t="s">
        <v>77465</v>
      </c>
      <c r="Q8658" t="s">
        <v>782</v>
      </c>
      <c r="R8658" t="s">
        <v>67546</v>
      </c>
      <c r="T8658" t="s">
        <v>67547</v>
      </c>
      <c r="V8658" t="s">
        <v>67548</v>
      </c>
      <c r="W8658" t="s">
        <v>67549</v>
      </c>
      <c r="X8658" t="s">
        <v>67550</v>
      </c>
      <c r="Y8658" t="s">
        <v>13329</v>
      </c>
      <c r="Z8658" t="s">
        <v>37</v>
      </c>
      <c r="AA8658" t="s">
        <v>77466</v>
      </c>
      <c r="AB8658" t="s">
        <v>55894</v>
      </c>
      <c r="AC8658" t="s">
        <v>55895</v>
      </c>
      <c r="AD8658" t="s">
        <v>77008</v>
      </c>
      <c r="AE8658" t="s">
        <v>65504</v>
      </c>
    </row>
    <row r="8659" spans="1:31" x14ac:dyDescent="0.3">
      <c r="A8659" t="s">
        <v>99085</v>
      </c>
      <c r="B8659" t="s">
        <v>99086</v>
      </c>
      <c r="C8659" t="s">
        <v>187</v>
      </c>
      <c r="D8659" t="s">
        <v>1797</v>
      </c>
      <c r="E8659" t="s">
        <v>76971</v>
      </c>
      <c r="F8659" t="s">
        <v>1802</v>
      </c>
      <c r="G8659" t="s">
        <v>67551</v>
      </c>
      <c r="H8659" t="s">
        <v>14140</v>
      </c>
      <c r="I8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59" t="str">
        <f>IF(Table2[[#This Row],[Č. or.]],_xlfn.CONCAT(Table2[[#This Row],[Ulice]]," ",Table2[[#This Row],[Č. p.]],"/",Table2[[#This Row],[Č. or.]]),_xlfn.CONCAT(Table2[[#This Row],[Ulice]]," ",Table2[[#This Row],[Č. p.]]))</f>
        <v>Gurťjevova 1823/8</v>
      </c>
      <c r="K8659" t="s">
        <v>67552</v>
      </c>
      <c r="L8659">
        <v>1823</v>
      </c>
      <c r="M8659">
        <v>8</v>
      </c>
      <c r="N8659" t="s">
        <v>3980</v>
      </c>
      <c r="O8659" t="s">
        <v>1858</v>
      </c>
      <c r="P8659" t="s">
        <v>77472</v>
      </c>
      <c r="Q8659" t="s">
        <v>1802</v>
      </c>
      <c r="R8659" t="s">
        <v>67553</v>
      </c>
      <c r="S8659" t="s">
        <v>67554</v>
      </c>
      <c r="T8659" t="s">
        <v>67555</v>
      </c>
      <c r="V8659" t="s">
        <v>67556</v>
      </c>
      <c r="W8659" t="s">
        <v>67557</v>
      </c>
      <c r="X8659" t="s">
        <v>67558</v>
      </c>
      <c r="Y8659" t="s">
        <v>13329</v>
      </c>
      <c r="Z8659" t="s">
        <v>37</v>
      </c>
      <c r="AA8659" t="s">
        <v>76973</v>
      </c>
      <c r="AB8659" t="s">
        <v>67559</v>
      </c>
      <c r="AD8659" t="s">
        <v>77008</v>
      </c>
      <c r="AE8659" t="s">
        <v>65504</v>
      </c>
    </row>
    <row r="8660" spans="1:31" x14ac:dyDescent="0.3">
      <c r="A8660" t="s">
        <v>99087</v>
      </c>
      <c r="B8660" t="s">
        <v>99088</v>
      </c>
      <c r="C8660" t="s">
        <v>187</v>
      </c>
      <c r="D8660" t="s">
        <v>1797</v>
      </c>
      <c r="E8660" t="s">
        <v>76971</v>
      </c>
      <c r="F8660" t="s">
        <v>1802</v>
      </c>
      <c r="G8660" t="s">
        <v>67560</v>
      </c>
      <c r="H8660" t="s">
        <v>67561</v>
      </c>
      <c r="I8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 Korunka</v>
      </c>
      <c r="J8660" t="str">
        <f>IF(Table2[[#This Row],[Č. or.]],_xlfn.CONCAT(Table2[[#This Row],[Ulice]]," ",Table2[[#This Row],[Č. p.]],"/",Table2[[#This Row],[Č. or.]]),_xlfn.CONCAT(Table2[[#This Row],[Ulice]]," ",Table2[[#This Row],[Č. p.]]))</f>
        <v>Korunní 699/49</v>
      </c>
      <c r="K8660" t="s">
        <v>2301</v>
      </c>
      <c r="L8660">
        <v>699</v>
      </c>
      <c r="M8660">
        <v>49</v>
      </c>
      <c r="N8660" t="s">
        <v>3980</v>
      </c>
      <c r="O8660" t="s">
        <v>1886</v>
      </c>
      <c r="P8660" t="s">
        <v>77470</v>
      </c>
      <c r="Q8660" t="s">
        <v>1802</v>
      </c>
      <c r="R8660" t="s">
        <v>67562</v>
      </c>
      <c r="S8660" t="s">
        <v>67563</v>
      </c>
      <c r="T8660" t="s">
        <v>67564</v>
      </c>
      <c r="V8660" t="s">
        <v>67565</v>
      </c>
      <c r="W8660" t="s">
        <v>67566</v>
      </c>
      <c r="X8660" t="s">
        <v>67567</v>
      </c>
      <c r="Y8660" t="s">
        <v>13329</v>
      </c>
      <c r="Z8660" t="s">
        <v>37</v>
      </c>
      <c r="AA8660" t="s">
        <v>76973</v>
      </c>
      <c r="AB8660" t="s">
        <v>67559</v>
      </c>
      <c r="AD8660" t="s">
        <v>77008</v>
      </c>
      <c r="AE8660" t="s">
        <v>65504</v>
      </c>
    </row>
    <row r="8661" spans="1:31" x14ac:dyDescent="0.3">
      <c r="A8661" t="s">
        <v>99089</v>
      </c>
      <c r="B8661" t="s">
        <v>99090</v>
      </c>
      <c r="C8661" t="s">
        <v>187</v>
      </c>
      <c r="D8661" t="s">
        <v>1797</v>
      </c>
      <c r="E8661" t="s">
        <v>76971</v>
      </c>
      <c r="F8661" t="s">
        <v>1802</v>
      </c>
      <c r="G8661" t="s">
        <v>67568</v>
      </c>
      <c r="H8661" t="s">
        <v>14140</v>
      </c>
      <c r="I8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61" t="str">
        <f>IF(Table2[[#This Row],[Č. or.]],_xlfn.CONCAT(Table2[[#This Row],[Ulice]]," ",Table2[[#This Row],[Č. p.]],"/",Table2[[#This Row],[Č. or.]]),_xlfn.CONCAT(Table2[[#This Row],[Ulice]]," ",Table2[[#This Row],[Č. p.]]))</f>
        <v>Ostrčilova 2925/19</v>
      </c>
      <c r="K8661" t="s">
        <v>56995</v>
      </c>
      <c r="L8661">
        <v>2925</v>
      </c>
      <c r="M8661">
        <v>19</v>
      </c>
      <c r="N8661" t="s">
        <v>3980</v>
      </c>
      <c r="O8661" t="s">
        <v>1801</v>
      </c>
      <c r="P8661" t="s">
        <v>76972</v>
      </c>
      <c r="Q8661" t="s">
        <v>1802</v>
      </c>
      <c r="R8661" t="s">
        <v>67569</v>
      </c>
      <c r="S8661" t="s">
        <v>67570</v>
      </c>
      <c r="T8661" t="s">
        <v>67571</v>
      </c>
      <c r="V8661" t="s">
        <v>67572</v>
      </c>
      <c r="W8661" t="s">
        <v>67573</v>
      </c>
      <c r="X8661" t="s">
        <v>67574</v>
      </c>
      <c r="Y8661" t="s">
        <v>13329</v>
      </c>
      <c r="Z8661" t="s">
        <v>37</v>
      </c>
      <c r="AA8661" t="s">
        <v>76973</v>
      </c>
      <c r="AB8661" t="s">
        <v>67559</v>
      </c>
      <c r="AD8661" t="s">
        <v>77008</v>
      </c>
      <c r="AE8661" t="s">
        <v>65504</v>
      </c>
    </row>
    <row r="8662" spans="1:31" x14ac:dyDescent="0.3">
      <c r="A8662" t="s">
        <v>99091</v>
      </c>
      <c r="B8662" t="s">
        <v>99092</v>
      </c>
      <c r="C8662" t="s">
        <v>187</v>
      </c>
      <c r="D8662" t="s">
        <v>1797</v>
      </c>
      <c r="E8662" t="s">
        <v>76971</v>
      </c>
      <c r="F8662" t="s">
        <v>1802</v>
      </c>
      <c r="G8662" t="s">
        <v>67575</v>
      </c>
      <c r="H8662" t="s">
        <v>13545</v>
      </c>
      <c r="I8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Dům dětí a mládeže</v>
      </c>
      <c r="J8662" t="str">
        <f>IF(Table2[[#This Row],[Č. or.]],_xlfn.CONCAT(Table2[[#This Row],[Ulice]]," ",Table2[[#This Row],[Č. p.]],"/",Table2[[#This Row],[Č. or.]]),_xlfn.CONCAT(Table2[[#This Row],[Ulice]]," ",Table2[[#This Row],[Č. p.]]))</f>
        <v>Marie Majerové 1722/23</v>
      </c>
      <c r="K8662" t="s">
        <v>1848</v>
      </c>
      <c r="L8662">
        <v>1722</v>
      </c>
      <c r="M8662">
        <v>23</v>
      </c>
      <c r="N8662" t="s">
        <v>3980</v>
      </c>
      <c r="O8662" t="s">
        <v>1810</v>
      </c>
      <c r="P8662" t="s">
        <v>77469</v>
      </c>
      <c r="Q8662" t="s">
        <v>1802</v>
      </c>
      <c r="R8662" t="s">
        <v>67576</v>
      </c>
      <c r="S8662" t="s">
        <v>67576</v>
      </c>
      <c r="T8662" t="s">
        <v>67577</v>
      </c>
      <c r="V8662" t="s">
        <v>67578</v>
      </c>
      <c r="W8662" t="s">
        <v>67579</v>
      </c>
      <c r="X8662" t="s">
        <v>67580</v>
      </c>
      <c r="Y8662" t="s">
        <v>13329</v>
      </c>
      <c r="Z8662" t="s">
        <v>37</v>
      </c>
      <c r="AA8662" t="s">
        <v>76973</v>
      </c>
      <c r="AB8662" t="s">
        <v>67559</v>
      </c>
      <c r="AD8662" t="s">
        <v>77008</v>
      </c>
      <c r="AE8662" t="s">
        <v>65504</v>
      </c>
    </row>
    <row r="8663" spans="1:31" x14ac:dyDescent="0.3">
      <c r="A8663" t="s">
        <v>99093</v>
      </c>
      <c r="B8663" t="s">
        <v>99094</v>
      </c>
      <c r="C8663" t="s">
        <v>187</v>
      </c>
      <c r="D8663" t="s">
        <v>1797</v>
      </c>
      <c r="E8663" t="s">
        <v>76971</v>
      </c>
      <c r="F8663" t="s">
        <v>1802</v>
      </c>
      <c r="G8663" t="s">
        <v>67581</v>
      </c>
      <c r="H8663" t="s">
        <v>12264</v>
      </c>
      <c r="I8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663" t="str">
        <f>IF(Table2[[#This Row],[Č. or.]],_xlfn.CONCAT(Table2[[#This Row],[Ulice]]," ",Table2[[#This Row],[Č. p.]],"/",Table2[[#This Row],[Č. or.]]),_xlfn.CONCAT(Table2[[#This Row],[Ulice]]," ",Table2[[#This Row],[Č. p.]]))</f>
        <v>Blanická 154/180</v>
      </c>
      <c r="K8663" t="s">
        <v>12957</v>
      </c>
      <c r="L8663">
        <v>154</v>
      </c>
      <c r="M8663">
        <v>180</v>
      </c>
      <c r="N8663" t="s">
        <v>3980</v>
      </c>
      <c r="O8663" t="s">
        <v>56976</v>
      </c>
      <c r="P8663" t="s">
        <v>95339</v>
      </c>
      <c r="Q8663" t="s">
        <v>1802</v>
      </c>
      <c r="R8663" t="s">
        <v>67582</v>
      </c>
      <c r="T8663" t="s">
        <v>67583</v>
      </c>
      <c r="V8663" t="s">
        <v>67584</v>
      </c>
      <c r="W8663" t="s">
        <v>67585</v>
      </c>
      <c r="X8663" t="s">
        <v>67586</v>
      </c>
      <c r="Y8663" t="s">
        <v>3649</v>
      </c>
      <c r="Z8663" t="s">
        <v>37</v>
      </c>
      <c r="AA8663" t="s">
        <v>76973</v>
      </c>
      <c r="AB8663" t="s">
        <v>56983</v>
      </c>
      <c r="AC8663" t="s">
        <v>56984</v>
      </c>
      <c r="AD8663" t="s">
        <v>77008</v>
      </c>
      <c r="AE8663" t="s">
        <v>65362</v>
      </c>
    </row>
    <row r="8664" spans="1:31" x14ac:dyDescent="0.3">
      <c r="A8664" t="s">
        <v>99095</v>
      </c>
      <c r="B8664" t="s">
        <v>99096</v>
      </c>
      <c r="C8664" t="s">
        <v>187</v>
      </c>
      <c r="D8664" t="s">
        <v>106</v>
      </c>
      <c r="E8664" t="s">
        <v>76952</v>
      </c>
      <c r="F8664" t="s">
        <v>728</v>
      </c>
      <c r="G8664" t="s">
        <v>67587</v>
      </c>
      <c r="H8664" t="s">
        <v>67588</v>
      </c>
      <c r="I8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ASTERIX - středisko volného času</v>
      </c>
      <c r="J8664" t="str">
        <f>IF(Table2[[#This Row],[Č. or.]],_xlfn.CONCAT(Table2[[#This Row],[Ulice]]," ",Table2[[#This Row],[Č. p.]],"/",Table2[[#This Row],[Č. or.]]),_xlfn.CONCAT(Table2[[#This Row],[Ulice]]," ",Table2[[#This Row],[Č. p.]]))</f>
        <v>Na Nábřeží 23/41</v>
      </c>
      <c r="K8664" t="s">
        <v>54122</v>
      </c>
      <c r="L8664">
        <v>23</v>
      </c>
      <c r="M8664">
        <v>41</v>
      </c>
      <c r="N8664" t="s">
        <v>1162</v>
      </c>
      <c r="O8664" t="s">
        <v>727</v>
      </c>
      <c r="P8664" t="s">
        <v>76953</v>
      </c>
      <c r="Q8664" t="s">
        <v>728</v>
      </c>
      <c r="R8664" t="s">
        <v>67589</v>
      </c>
      <c r="S8664" t="s">
        <v>67590</v>
      </c>
      <c r="T8664" t="s">
        <v>67591</v>
      </c>
      <c r="U8664" t="s">
        <v>67592</v>
      </c>
      <c r="V8664" t="s">
        <v>67593</v>
      </c>
      <c r="W8664" t="s">
        <v>67594</v>
      </c>
      <c r="X8664" t="s">
        <v>67595</v>
      </c>
      <c r="Y8664" t="s">
        <v>13329</v>
      </c>
      <c r="Z8664" t="s">
        <v>37</v>
      </c>
      <c r="AA8664" t="s">
        <v>76954</v>
      </c>
      <c r="AB8664" t="s">
        <v>53926</v>
      </c>
      <c r="AC8664" t="s">
        <v>53927</v>
      </c>
      <c r="AD8664" t="s">
        <v>77008</v>
      </c>
      <c r="AE8664" t="s">
        <v>65362</v>
      </c>
    </row>
    <row r="8665" spans="1:31" x14ac:dyDescent="0.3">
      <c r="A8665" t="s">
        <v>99097</v>
      </c>
      <c r="B8665" t="s">
        <v>99098</v>
      </c>
      <c r="C8665" t="s">
        <v>187</v>
      </c>
      <c r="D8665" t="s">
        <v>106</v>
      </c>
      <c r="E8665" t="s">
        <v>77429</v>
      </c>
      <c r="F8665" t="s">
        <v>111</v>
      </c>
      <c r="G8665" t="s">
        <v>67596</v>
      </c>
      <c r="H8665" t="s">
        <v>67597</v>
      </c>
      <c r="I8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 Bohumín</v>
      </c>
      <c r="J8665" t="str">
        <f>IF(Table2[[#This Row],[Č. or.]],_xlfn.CONCAT(Table2[[#This Row],[Ulice]]," ",Table2[[#This Row],[Č. p.]],"/",Table2[[#This Row],[Č. or.]]),_xlfn.CONCAT(Table2[[#This Row],[Ulice]]," ",Table2[[#This Row],[Č. p.]]))</f>
        <v>Janáčkova 715</v>
      </c>
      <c r="K8665" t="s">
        <v>38333</v>
      </c>
      <c r="L8665">
        <v>715</v>
      </c>
      <c r="N8665" t="s">
        <v>1162</v>
      </c>
      <c r="O8665" t="s">
        <v>110</v>
      </c>
      <c r="P8665" t="s">
        <v>77435</v>
      </c>
      <c r="Q8665" t="s">
        <v>111</v>
      </c>
      <c r="R8665" t="s">
        <v>67598</v>
      </c>
      <c r="T8665" t="s">
        <v>67599</v>
      </c>
      <c r="U8665" t="s">
        <v>67600</v>
      </c>
      <c r="V8665" t="s">
        <v>67601</v>
      </c>
      <c r="W8665" t="s">
        <v>67602</v>
      </c>
      <c r="X8665" t="s">
        <v>67603</v>
      </c>
      <c r="Y8665" t="s">
        <v>13329</v>
      </c>
      <c r="Z8665" t="s">
        <v>37</v>
      </c>
      <c r="AA8665" t="s">
        <v>77436</v>
      </c>
      <c r="AB8665" t="s">
        <v>54231</v>
      </c>
      <c r="AC8665" t="s">
        <v>54232</v>
      </c>
      <c r="AD8665" t="s">
        <v>77008</v>
      </c>
      <c r="AE8665" t="s">
        <v>65362</v>
      </c>
    </row>
    <row r="8666" spans="1:31" x14ac:dyDescent="0.3">
      <c r="A8666" t="s">
        <v>99099</v>
      </c>
      <c r="B8666" t="s">
        <v>99100</v>
      </c>
      <c r="C8666" t="s">
        <v>187</v>
      </c>
      <c r="D8666" t="s">
        <v>680</v>
      </c>
      <c r="E8666" t="s">
        <v>77414</v>
      </c>
      <c r="F8666" t="s">
        <v>3285</v>
      </c>
      <c r="G8666" t="s">
        <v>67604</v>
      </c>
      <c r="H8666" t="s">
        <v>13545</v>
      </c>
      <c r="I8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66" t="str">
        <f>IF(Table2[[#This Row],[Č. or.]],_xlfn.CONCAT(Table2[[#This Row],[Ulice]]," ",Table2[[#This Row],[Č. p.]],"/",Table2[[#This Row],[Č. or.]]),_xlfn.CONCAT(Table2[[#This Row],[Ulice]]," ",Table2[[#This Row],[Č. p.]]))</f>
        <v>Bezručova 66</v>
      </c>
      <c r="K8666" t="s">
        <v>4356</v>
      </c>
      <c r="L8666">
        <v>66</v>
      </c>
      <c r="N8666" t="s">
        <v>685</v>
      </c>
      <c r="O8666" t="s">
        <v>2156</v>
      </c>
      <c r="P8666" t="s">
        <v>77415</v>
      </c>
      <c r="Q8666" t="s">
        <v>3285</v>
      </c>
      <c r="R8666" t="s">
        <v>67605</v>
      </c>
      <c r="S8666" t="s">
        <v>67606</v>
      </c>
      <c r="T8666" t="s">
        <v>67607</v>
      </c>
      <c r="V8666" t="s">
        <v>67608</v>
      </c>
      <c r="W8666" t="s">
        <v>67609</v>
      </c>
      <c r="X8666" t="s">
        <v>67610</v>
      </c>
      <c r="Y8666" t="s">
        <v>13329</v>
      </c>
      <c r="Z8666" t="s">
        <v>37</v>
      </c>
      <c r="AA8666" t="s">
        <v>77416</v>
      </c>
      <c r="AB8666" t="s">
        <v>53717</v>
      </c>
      <c r="AC8666" t="s">
        <v>53718</v>
      </c>
      <c r="AD8666" t="s">
        <v>77008</v>
      </c>
      <c r="AE8666" t="s">
        <v>65362</v>
      </c>
    </row>
    <row r="8667" spans="1:31" x14ac:dyDescent="0.3">
      <c r="A8667" t="s">
        <v>99101</v>
      </c>
      <c r="B8667" t="s">
        <v>99102</v>
      </c>
      <c r="C8667" t="s">
        <v>457</v>
      </c>
      <c r="D8667" t="s">
        <v>72</v>
      </c>
      <c r="E8667" t="s">
        <v>77125</v>
      </c>
      <c r="F8667" t="s">
        <v>4274</v>
      </c>
      <c r="G8667" t="s">
        <v>67611</v>
      </c>
      <c r="H8667" t="s">
        <v>67611</v>
      </c>
      <c r="I8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Hájov s.r.o.</v>
      </c>
      <c r="J8667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667">
        <v>55</v>
      </c>
      <c r="N8667" t="s">
        <v>1693</v>
      </c>
      <c r="O8667" t="s">
        <v>67612</v>
      </c>
      <c r="P8667" t="s">
        <v>77445</v>
      </c>
      <c r="Q8667" t="s">
        <v>2872</v>
      </c>
      <c r="R8667" t="s">
        <v>67613</v>
      </c>
      <c r="S8667" t="s">
        <v>67614</v>
      </c>
      <c r="T8667" t="s">
        <v>67615</v>
      </c>
      <c r="V8667" t="s">
        <v>67616</v>
      </c>
      <c r="W8667" t="s">
        <v>67617</v>
      </c>
      <c r="X8667" t="s">
        <v>67618</v>
      </c>
      <c r="Y8667" t="s">
        <v>3637</v>
      </c>
      <c r="Z8667" t="s">
        <v>37</v>
      </c>
      <c r="AA8667" t="s">
        <v>77446</v>
      </c>
      <c r="AD8667" t="s">
        <v>76812</v>
      </c>
      <c r="AE8667" t="s">
        <v>65556</v>
      </c>
    </row>
    <row r="8668" spans="1:31" x14ac:dyDescent="0.3">
      <c r="A8668" t="s">
        <v>99103</v>
      </c>
      <c r="B8668" t="s">
        <v>99104</v>
      </c>
      <c r="C8668" t="s">
        <v>187</v>
      </c>
      <c r="D8668" t="s">
        <v>1797</v>
      </c>
      <c r="E8668" t="s">
        <v>76971</v>
      </c>
      <c r="F8668" t="s">
        <v>1802</v>
      </c>
      <c r="G8668" t="s">
        <v>67619</v>
      </c>
      <c r="H8668" t="s">
        <v>14140</v>
      </c>
      <c r="I8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Středisko volného času</v>
      </c>
      <c r="J8668" t="str">
        <f>IF(Table2[[#This Row],[Č. or.]],_xlfn.CONCAT(Table2[[#This Row],[Ulice]]," ",Table2[[#This Row],[Č. p.]],"/",Table2[[#This Row],[Č. or.]]),_xlfn.CONCAT(Table2[[#This Row],[Ulice]]," ",Table2[[#This Row],[Č. p.]]))</f>
        <v>Frýdecká 377/61</v>
      </c>
      <c r="K8668" t="s">
        <v>556</v>
      </c>
      <c r="L8668">
        <v>377</v>
      </c>
      <c r="M8668">
        <v>61</v>
      </c>
      <c r="N8668" t="s">
        <v>3980</v>
      </c>
      <c r="O8668" t="s">
        <v>53217</v>
      </c>
      <c r="P8668" t="s">
        <v>94169</v>
      </c>
      <c r="Q8668" t="s">
        <v>53217</v>
      </c>
      <c r="R8668" t="s">
        <v>67620</v>
      </c>
      <c r="T8668" t="s">
        <v>67621</v>
      </c>
      <c r="U8668" t="s">
        <v>67622</v>
      </c>
      <c r="V8668" t="s">
        <v>67623</v>
      </c>
      <c r="W8668" t="s">
        <v>67624</v>
      </c>
      <c r="X8668" t="s">
        <v>67625</v>
      </c>
      <c r="Y8668" t="s">
        <v>13329</v>
      </c>
      <c r="Z8668" t="s">
        <v>37</v>
      </c>
      <c r="AA8668" t="s">
        <v>94170</v>
      </c>
      <c r="AB8668" t="s">
        <v>53224</v>
      </c>
      <c r="AC8668" t="s">
        <v>53225</v>
      </c>
      <c r="AD8668" t="s">
        <v>77008</v>
      </c>
      <c r="AE8668" t="s">
        <v>65362</v>
      </c>
    </row>
    <row r="8669" spans="1:31" x14ac:dyDescent="0.3">
      <c r="A8669" t="s">
        <v>99105</v>
      </c>
      <c r="B8669" t="s">
        <v>99106</v>
      </c>
      <c r="C8669" t="s">
        <v>187</v>
      </c>
      <c r="D8669" t="s">
        <v>72</v>
      </c>
      <c r="E8669" t="s">
        <v>77125</v>
      </c>
      <c r="F8669" t="s">
        <v>4274</v>
      </c>
      <c r="G8669" t="s">
        <v>67626</v>
      </c>
      <c r="H8669" t="s">
        <v>67627</v>
      </c>
      <c r="I8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LUNA PŘÍBOR, středisko volného času</v>
      </c>
      <c r="J8669" t="str">
        <f>IF(Table2[[#This Row],[Č. or.]],_xlfn.CONCAT(Table2[[#This Row],[Ulice]]," ",Table2[[#This Row],[Č. p.]],"/",Table2[[#This Row],[Č. or.]]),_xlfn.CONCAT(Table2[[#This Row],[Ulice]]," ",Table2[[#This Row],[Č. p.]]))</f>
        <v>Dukelská 1346</v>
      </c>
      <c r="K8669" t="s">
        <v>349</v>
      </c>
      <c r="L8669">
        <v>1346</v>
      </c>
      <c r="N8669" t="s">
        <v>1693</v>
      </c>
      <c r="O8669" t="s">
        <v>2872</v>
      </c>
      <c r="P8669" t="s">
        <v>77445</v>
      </c>
      <c r="Q8669" t="s">
        <v>2872</v>
      </c>
      <c r="R8669" t="s">
        <v>67628</v>
      </c>
      <c r="T8669" t="s">
        <v>67629</v>
      </c>
      <c r="V8669" t="s">
        <v>67630</v>
      </c>
      <c r="W8669" t="s">
        <v>67631</v>
      </c>
      <c r="X8669" t="s">
        <v>67632</v>
      </c>
      <c r="Y8669" t="s">
        <v>13329</v>
      </c>
      <c r="Z8669" t="s">
        <v>37</v>
      </c>
      <c r="AA8669" t="s">
        <v>77446</v>
      </c>
      <c r="AB8669" t="s">
        <v>54505</v>
      </c>
      <c r="AC8669" t="s">
        <v>54506</v>
      </c>
      <c r="AD8669" t="s">
        <v>77008</v>
      </c>
      <c r="AE8669" t="s">
        <v>65362</v>
      </c>
    </row>
    <row r="8670" spans="1:31" x14ac:dyDescent="0.3">
      <c r="A8670" t="s">
        <v>99107</v>
      </c>
      <c r="B8670" t="s">
        <v>99108</v>
      </c>
      <c r="C8670" t="s">
        <v>187</v>
      </c>
      <c r="D8670" t="s">
        <v>680</v>
      </c>
      <c r="E8670" t="s">
        <v>77417</v>
      </c>
      <c r="F8670" t="s">
        <v>4511</v>
      </c>
      <c r="G8670" t="s">
        <v>67633</v>
      </c>
      <c r="H8670" t="s">
        <v>13545</v>
      </c>
      <c r="I8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70" t="str">
        <f>IF(Table2[[#This Row],[Č. or.]],_xlfn.CONCAT(Table2[[#This Row],[Ulice]]," ",Table2[[#This Row],[Č. p.]],"/",Table2[[#This Row],[Č. or.]]),_xlfn.CONCAT(Table2[[#This Row],[Ulice]]," ",Table2[[#This Row],[Č. p.]]))</f>
        <v>Dukelská 145</v>
      </c>
      <c r="K8670" t="s">
        <v>349</v>
      </c>
      <c r="L8670">
        <v>145</v>
      </c>
      <c r="N8670" t="s">
        <v>685</v>
      </c>
      <c r="O8670" t="s">
        <v>4511</v>
      </c>
      <c r="P8670" t="s">
        <v>77418</v>
      </c>
      <c r="Q8670" t="s">
        <v>4511</v>
      </c>
      <c r="R8670" t="s">
        <v>67634</v>
      </c>
      <c r="T8670" t="s">
        <v>67635</v>
      </c>
      <c r="U8670" t="s">
        <v>67636</v>
      </c>
      <c r="V8670" t="s">
        <v>67637</v>
      </c>
      <c r="W8670" t="s">
        <v>67638</v>
      </c>
      <c r="X8670" t="s">
        <v>67639</v>
      </c>
      <c r="Y8670" t="s">
        <v>13329</v>
      </c>
      <c r="Z8670" t="s">
        <v>37</v>
      </c>
      <c r="AA8670" t="s">
        <v>77419</v>
      </c>
      <c r="AB8670" t="s">
        <v>53239</v>
      </c>
      <c r="AC8670" t="s">
        <v>53240</v>
      </c>
      <c r="AD8670" t="s">
        <v>77008</v>
      </c>
      <c r="AE8670" t="s">
        <v>65362</v>
      </c>
    </row>
    <row r="8671" spans="1:31" x14ac:dyDescent="0.3">
      <c r="A8671" t="s">
        <v>99109</v>
      </c>
      <c r="B8671" t="s">
        <v>99110</v>
      </c>
      <c r="C8671" t="s">
        <v>187</v>
      </c>
      <c r="D8671" t="s">
        <v>72</v>
      </c>
      <c r="E8671" t="s">
        <v>76957</v>
      </c>
      <c r="F8671" t="s">
        <v>1693</v>
      </c>
      <c r="G8671" t="s">
        <v>67640</v>
      </c>
      <c r="H8671" t="s">
        <v>67641</v>
      </c>
      <c r="I8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Středisko volného času Fokus</v>
      </c>
      <c r="J8671" t="str">
        <f>IF(Table2[[#This Row],[Č. or.]],_xlfn.CONCAT(Table2[[#This Row],[Ulice]]," ",Table2[[#This Row],[Č. p.]],"/",Table2[[#This Row],[Č. or.]]),_xlfn.CONCAT(Table2[[#This Row],[Ulice]]," ",Table2[[#This Row],[Č. p.]]))</f>
        <v>K Nemocnici 1082/23</v>
      </c>
      <c r="K8671" t="s">
        <v>67642</v>
      </c>
      <c r="L8671">
        <v>1082</v>
      </c>
      <c r="M8671">
        <v>23</v>
      </c>
      <c r="N8671" t="s">
        <v>1693</v>
      </c>
      <c r="O8671" t="s">
        <v>1693</v>
      </c>
      <c r="P8671" t="s">
        <v>76962</v>
      </c>
      <c r="Q8671" t="s">
        <v>1693</v>
      </c>
      <c r="R8671" t="s">
        <v>67643</v>
      </c>
      <c r="S8671" t="s">
        <v>67644</v>
      </c>
      <c r="T8671" t="s">
        <v>67645</v>
      </c>
      <c r="V8671" t="s">
        <v>67646</v>
      </c>
      <c r="W8671" t="s">
        <v>67647</v>
      </c>
      <c r="X8671" t="s">
        <v>67648</v>
      </c>
      <c r="Y8671" t="s">
        <v>13329</v>
      </c>
      <c r="Z8671" t="s">
        <v>37</v>
      </c>
      <c r="AA8671" t="s">
        <v>76963</v>
      </c>
      <c r="AB8671" t="s">
        <v>54491</v>
      </c>
      <c r="AC8671" t="s">
        <v>54492</v>
      </c>
      <c r="AD8671" t="s">
        <v>77008</v>
      </c>
      <c r="AE8671" t="s">
        <v>65362</v>
      </c>
    </row>
    <row r="8672" spans="1:31" x14ac:dyDescent="0.3">
      <c r="A8672" t="s">
        <v>99111</v>
      </c>
      <c r="B8672" t="s">
        <v>99112</v>
      </c>
      <c r="C8672" t="s">
        <v>187</v>
      </c>
      <c r="D8672" t="s">
        <v>72</v>
      </c>
      <c r="E8672" t="s">
        <v>77125</v>
      </c>
      <c r="F8672" t="s">
        <v>4274</v>
      </c>
      <c r="G8672" t="s">
        <v>67649</v>
      </c>
      <c r="H8672" t="s">
        <v>13545</v>
      </c>
      <c r="I8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Dům dětí a mládeže</v>
      </c>
      <c r="J8672" t="str">
        <f>IF(Table2[[#This Row],[Č. or.]],_xlfn.CONCAT(Table2[[#This Row],[Ulice]]," ",Table2[[#This Row],[Č. p.]],"/",Table2[[#This Row],[Č. or.]]),_xlfn.CONCAT(Table2[[#This Row],[Ulice]]," ",Table2[[#This Row],[Č. p.]]))</f>
        <v>Kpt. Jaroše 1077/3</v>
      </c>
      <c r="K8672" t="s">
        <v>2113</v>
      </c>
      <c r="L8672">
        <v>1077</v>
      </c>
      <c r="M8672">
        <v>3</v>
      </c>
      <c r="N8672" t="s">
        <v>1693</v>
      </c>
      <c r="O8672" t="s">
        <v>4274</v>
      </c>
      <c r="P8672" t="s">
        <v>77126</v>
      </c>
      <c r="Q8672" t="s">
        <v>4274</v>
      </c>
      <c r="R8672" t="s">
        <v>67650</v>
      </c>
      <c r="T8672" t="s">
        <v>67651</v>
      </c>
      <c r="V8672" t="s">
        <v>67652</v>
      </c>
      <c r="W8672" t="s">
        <v>67653</v>
      </c>
      <c r="X8672" t="s">
        <v>67654</v>
      </c>
      <c r="Y8672" t="s">
        <v>13329</v>
      </c>
      <c r="Z8672" t="s">
        <v>37</v>
      </c>
      <c r="AA8672" t="s">
        <v>77127</v>
      </c>
      <c r="AB8672" t="s">
        <v>54529</v>
      </c>
      <c r="AC8672" t="s">
        <v>54530</v>
      </c>
      <c r="AD8672" t="s">
        <v>77008</v>
      </c>
      <c r="AE8672" t="s">
        <v>65362</v>
      </c>
    </row>
    <row r="8673" spans="1:31" x14ac:dyDescent="0.3">
      <c r="A8673" t="s">
        <v>99113</v>
      </c>
      <c r="B8673" t="s">
        <v>99114</v>
      </c>
      <c r="C8673" t="s">
        <v>187</v>
      </c>
      <c r="D8673" t="s">
        <v>680</v>
      </c>
      <c r="E8673" t="s">
        <v>77414</v>
      </c>
      <c r="F8673" t="s">
        <v>3285</v>
      </c>
      <c r="G8673" t="s">
        <v>67655</v>
      </c>
      <c r="H8673" t="s">
        <v>13545</v>
      </c>
      <c r="I8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Dům dětí a mládeže</v>
      </c>
      <c r="J86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106</v>
      </c>
      <c r="L8673">
        <v>106</v>
      </c>
      <c r="N8673" t="s">
        <v>685</v>
      </c>
      <c r="O8673" t="s">
        <v>644</v>
      </c>
      <c r="P8673" t="s">
        <v>94191</v>
      </c>
      <c r="Q8673" t="s">
        <v>644</v>
      </c>
      <c r="R8673" t="s">
        <v>67656</v>
      </c>
      <c r="S8673" t="s">
        <v>67656</v>
      </c>
      <c r="T8673" t="s">
        <v>67657</v>
      </c>
      <c r="V8673" t="s">
        <v>67658</v>
      </c>
      <c r="W8673" t="s">
        <v>67659</v>
      </c>
      <c r="X8673" t="s">
        <v>67660</v>
      </c>
      <c r="Y8673" t="s">
        <v>13329</v>
      </c>
      <c r="Z8673" t="s">
        <v>37</v>
      </c>
      <c r="AA8673" t="s">
        <v>94192</v>
      </c>
      <c r="AB8673" t="s">
        <v>53288</v>
      </c>
      <c r="AC8673" t="s">
        <v>53289</v>
      </c>
      <c r="AD8673" t="s">
        <v>77008</v>
      </c>
      <c r="AE8673" t="s">
        <v>65362</v>
      </c>
    </row>
    <row r="8674" spans="1:31" x14ac:dyDescent="0.3">
      <c r="A8674" t="s">
        <v>99115</v>
      </c>
      <c r="B8674" t="s">
        <v>99116</v>
      </c>
      <c r="C8674" t="s">
        <v>187</v>
      </c>
      <c r="D8674" t="s">
        <v>106</v>
      </c>
      <c r="E8674" t="s">
        <v>77429</v>
      </c>
      <c r="F8674" t="s">
        <v>111</v>
      </c>
      <c r="G8674" t="s">
        <v>67661</v>
      </c>
      <c r="H8674" t="s">
        <v>13545</v>
      </c>
      <c r="I8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</v>
      </c>
      <c r="J8674" t="str">
        <f>IF(Table2[[#This Row],[Č. or.]],_xlfn.CONCAT(Table2[[#This Row],[Ulice]]," ",Table2[[#This Row],[Č. p.]],"/",Table2[[#This Row],[Č. or.]]),_xlfn.CONCAT(Table2[[#This Row],[Ulice]]," ",Table2[[#This Row],[Č. p.]]))</f>
        <v>Náměstí Míru 1609</v>
      </c>
      <c r="K8674" t="s">
        <v>67662</v>
      </c>
      <c r="L8674">
        <v>1609</v>
      </c>
      <c r="N8674" t="s">
        <v>1162</v>
      </c>
      <c r="O8674" t="s">
        <v>4515</v>
      </c>
      <c r="P8674" t="s">
        <v>77430</v>
      </c>
      <c r="Q8674" t="s">
        <v>4515</v>
      </c>
      <c r="R8674" t="s">
        <v>67663</v>
      </c>
      <c r="T8674" t="s">
        <v>67664</v>
      </c>
      <c r="V8674" t="s">
        <v>67665</v>
      </c>
      <c r="W8674" t="s">
        <v>67666</v>
      </c>
      <c r="X8674" t="s">
        <v>67667</v>
      </c>
      <c r="Y8674" t="s">
        <v>13329</v>
      </c>
      <c r="Z8674" t="s">
        <v>37</v>
      </c>
      <c r="AA8674" t="s">
        <v>77431</v>
      </c>
      <c r="AB8674" t="s">
        <v>61856</v>
      </c>
      <c r="AC8674" t="s">
        <v>61857</v>
      </c>
      <c r="AD8674" t="s">
        <v>77008</v>
      </c>
      <c r="AE8674" t="s">
        <v>65362</v>
      </c>
    </row>
    <row r="8675" spans="1:31" x14ac:dyDescent="0.3">
      <c r="A8675" t="s">
        <v>99117</v>
      </c>
      <c r="B8675" t="s">
        <v>99118</v>
      </c>
      <c r="C8675" t="s">
        <v>187</v>
      </c>
      <c r="D8675" t="s">
        <v>72</v>
      </c>
      <c r="E8675" t="s">
        <v>77437</v>
      </c>
      <c r="F8675" t="s">
        <v>77</v>
      </c>
      <c r="G8675" t="s">
        <v>67668</v>
      </c>
      <c r="H8675" t="s">
        <v>13545</v>
      </c>
      <c r="I8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Dům dětí a mládeže</v>
      </c>
      <c r="J8675" t="str">
        <f>IF(Table2[[#This Row],[Č. or.]],_xlfn.CONCAT(Table2[[#This Row],[Ulice]]," ",Table2[[#This Row],[Č. p.]],"/",Table2[[#This Row],[Č. or.]]),_xlfn.CONCAT(Table2[[#This Row],[Ulice]]," ",Table2[[#This Row],[Č. p.]]))</f>
        <v>Tovární 188/6</v>
      </c>
      <c r="K8675" t="s">
        <v>28239</v>
      </c>
      <c r="L8675">
        <v>188</v>
      </c>
      <c r="M8675">
        <v>6</v>
      </c>
      <c r="N8675" t="s">
        <v>1693</v>
      </c>
      <c r="O8675" t="s">
        <v>77</v>
      </c>
      <c r="P8675" t="s">
        <v>77438</v>
      </c>
      <c r="Q8675" t="s">
        <v>77</v>
      </c>
      <c r="R8675" t="s">
        <v>67669</v>
      </c>
      <c r="T8675" t="s">
        <v>67670</v>
      </c>
      <c r="U8675" t="s">
        <v>67671</v>
      </c>
      <c r="V8675" t="s">
        <v>67672</v>
      </c>
      <c r="W8675" t="s">
        <v>67673</v>
      </c>
      <c r="X8675" t="s">
        <v>67674</v>
      </c>
      <c r="Y8675" t="s">
        <v>13329</v>
      </c>
      <c r="Z8675" t="s">
        <v>37</v>
      </c>
      <c r="AA8675" t="s">
        <v>77439</v>
      </c>
      <c r="AB8675" t="s">
        <v>54886</v>
      </c>
      <c r="AC8675" t="s">
        <v>54887</v>
      </c>
      <c r="AD8675" t="s">
        <v>77008</v>
      </c>
      <c r="AE8675" t="s">
        <v>65362</v>
      </c>
    </row>
    <row r="8676" spans="1:31" x14ac:dyDescent="0.3">
      <c r="A8676" t="s">
        <v>99119</v>
      </c>
      <c r="B8676" t="s">
        <v>99120</v>
      </c>
      <c r="C8676" t="s">
        <v>187</v>
      </c>
      <c r="D8676" t="s">
        <v>72</v>
      </c>
      <c r="E8676" t="s">
        <v>77449</v>
      </c>
      <c r="F8676" t="s">
        <v>674</v>
      </c>
      <c r="G8676" t="s">
        <v>67675</v>
      </c>
      <c r="H8676" t="s">
        <v>67676</v>
      </c>
      <c r="I8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ASTRA, centrum volného času</v>
      </c>
      <c r="J8676" t="str">
        <f>IF(Table2[[#This Row],[Č. or.]],_xlfn.CONCAT(Table2[[#This Row],[Ulice]]," ",Table2[[#This Row],[Č. p.]],"/",Table2[[#This Row],[Č. or.]]),_xlfn.CONCAT(Table2[[#This Row],[Ulice]]," ",Table2[[#This Row],[Č. p.]]))</f>
        <v>Martinská čtvrť 1159</v>
      </c>
      <c r="K8676" t="s">
        <v>67677</v>
      </c>
      <c r="L8676">
        <v>1159</v>
      </c>
      <c r="N8676" t="s">
        <v>1693</v>
      </c>
      <c r="O8676" t="s">
        <v>674</v>
      </c>
      <c r="P8676" t="s">
        <v>77450</v>
      </c>
      <c r="Q8676" t="s">
        <v>674</v>
      </c>
      <c r="R8676" t="s">
        <v>67678</v>
      </c>
      <c r="S8676" t="s">
        <v>67679</v>
      </c>
      <c r="T8676" t="s">
        <v>67680</v>
      </c>
      <c r="V8676" t="s">
        <v>67681</v>
      </c>
      <c r="W8676" t="s">
        <v>67682</v>
      </c>
      <c r="X8676" t="s">
        <v>67683</v>
      </c>
      <c r="Y8676" t="s">
        <v>13329</v>
      </c>
      <c r="Z8676" t="s">
        <v>37</v>
      </c>
      <c r="AA8676" t="s">
        <v>77451</v>
      </c>
      <c r="AB8676" t="s">
        <v>54702</v>
      </c>
      <c r="AC8676" t="s">
        <v>54703</v>
      </c>
      <c r="AD8676" t="s">
        <v>77008</v>
      </c>
      <c r="AE8676" t="s">
        <v>65362</v>
      </c>
    </row>
    <row r="8677" spans="1:31" x14ac:dyDescent="0.3">
      <c r="A8677" t="s">
        <v>99121</v>
      </c>
      <c r="B8677" t="s">
        <v>99122</v>
      </c>
      <c r="C8677" t="s">
        <v>187</v>
      </c>
      <c r="D8677" t="s">
        <v>680</v>
      </c>
      <c r="E8677" t="s">
        <v>77420</v>
      </c>
      <c r="F8677" t="s">
        <v>685</v>
      </c>
      <c r="G8677" t="s">
        <v>67684</v>
      </c>
      <c r="H8677" t="s">
        <v>14140</v>
      </c>
      <c r="I8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Středisko volného času</v>
      </c>
      <c r="J8677" t="str">
        <f>IF(Table2[[#This Row],[Č. or.]],_xlfn.CONCAT(Table2[[#This Row],[Ulice]]," ",Table2[[#This Row],[Č. p.]],"/",Table2[[#This Row],[Č. or.]]),_xlfn.CONCAT(Table2[[#This Row],[Ulice]]," ",Table2[[#This Row],[Č. p.]]))</f>
        <v>Pionýrů 767</v>
      </c>
      <c r="K8677" t="s">
        <v>7263</v>
      </c>
      <c r="L8677">
        <v>767</v>
      </c>
      <c r="N8677" t="s">
        <v>685</v>
      </c>
      <c r="O8677" t="s">
        <v>695</v>
      </c>
      <c r="P8677" t="s">
        <v>77421</v>
      </c>
      <c r="Q8677" t="s">
        <v>685</v>
      </c>
      <c r="R8677" t="s">
        <v>67685</v>
      </c>
      <c r="T8677" t="s">
        <v>67686</v>
      </c>
      <c r="V8677" t="s">
        <v>67687</v>
      </c>
      <c r="W8677" t="s">
        <v>67688</v>
      </c>
      <c r="X8677" t="s">
        <v>67689</v>
      </c>
      <c r="Y8677" t="s">
        <v>13329</v>
      </c>
      <c r="Z8677" t="s">
        <v>37</v>
      </c>
      <c r="AA8677" t="s">
        <v>77422</v>
      </c>
      <c r="AB8677" t="s">
        <v>53107</v>
      </c>
      <c r="AC8677" t="s">
        <v>53108</v>
      </c>
      <c r="AD8677" t="s">
        <v>77008</v>
      </c>
      <c r="AE8677" t="s">
        <v>67690</v>
      </c>
    </row>
    <row r="8678" spans="1:31" x14ac:dyDescent="0.3">
      <c r="A8678" t="s">
        <v>99123</v>
      </c>
      <c r="B8678" t="s">
        <v>99124</v>
      </c>
      <c r="C8678" t="s">
        <v>187</v>
      </c>
      <c r="D8678" t="s">
        <v>106</v>
      </c>
      <c r="E8678" t="s">
        <v>77426</v>
      </c>
      <c r="F8678" t="s">
        <v>1785</v>
      </c>
      <c r="G8678" t="s">
        <v>67691</v>
      </c>
      <c r="H8678" t="s">
        <v>13545</v>
      </c>
      <c r="I8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Dům dětí a mládeže</v>
      </c>
      <c r="J8678" t="str">
        <f>IF(Table2[[#This Row],[Č. or.]],_xlfn.CONCAT(Table2[[#This Row],[Ulice]]," ",Table2[[#This Row],[Č. p.]],"/",Table2[[#This Row],[Č. or.]]),_xlfn.CONCAT(Table2[[#This Row],[Ulice]]," ",Table2[[#This Row],[Č. p.]]))</f>
        <v>Masarykova třída 958</v>
      </c>
      <c r="K8678" t="s">
        <v>1783</v>
      </c>
      <c r="L8678">
        <v>958</v>
      </c>
      <c r="N8678" t="s">
        <v>1162</v>
      </c>
      <c r="O8678" t="s">
        <v>1784</v>
      </c>
      <c r="P8678" t="s">
        <v>77427</v>
      </c>
      <c r="Q8678" t="s">
        <v>1785</v>
      </c>
      <c r="R8678" t="s">
        <v>67692</v>
      </c>
      <c r="S8678" t="s">
        <v>67693</v>
      </c>
      <c r="T8678" t="s">
        <v>67694</v>
      </c>
      <c r="V8678" t="s">
        <v>67695</v>
      </c>
      <c r="W8678" t="s">
        <v>67696</v>
      </c>
      <c r="X8678" t="s">
        <v>67697</v>
      </c>
      <c r="Y8678" t="s">
        <v>13329</v>
      </c>
      <c r="Z8678" t="s">
        <v>37</v>
      </c>
      <c r="AA8678" t="s">
        <v>77428</v>
      </c>
      <c r="AB8678" t="s">
        <v>53935</v>
      </c>
      <c r="AC8678" t="s">
        <v>53936</v>
      </c>
      <c r="AD8678" t="s">
        <v>77008</v>
      </c>
      <c r="AE8678" t="s">
        <v>65649</v>
      </c>
    </row>
    <row r="8679" spans="1:31" x14ac:dyDescent="0.3">
      <c r="A8679" t="s">
        <v>99125</v>
      </c>
      <c r="B8679" t="s">
        <v>99126</v>
      </c>
      <c r="C8679" t="s">
        <v>207</v>
      </c>
      <c r="D8679" t="s">
        <v>2720</v>
      </c>
      <c r="E8679" t="s">
        <v>76797</v>
      </c>
      <c r="F8679" t="s">
        <v>3626</v>
      </c>
      <c r="G8679" t="s">
        <v>67698</v>
      </c>
      <c r="H8679" t="s">
        <v>67699</v>
      </c>
      <c r="I8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Vyšší polic.škola a Střed.polic.škola MV</v>
      </c>
      <c r="J8679" t="str">
        <f>IF(Table2[[#This Row],[Č. or.]],_xlfn.CONCAT(Table2[[#This Row],[Ulice]]," ",Table2[[#This Row],[Č. p.]],"/",Table2[[#This Row],[Č. or.]]),_xlfn.CONCAT(Table2[[#This Row],[Ulice]]," ",Table2[[#This Row],[Č. p.]]))</f>
        <v>Pod Táborem 102/5</v>
      </c>
      <c r="K8679" t="s">
        <v>5238</v>
      </c>
      <c r="L8679">
        <v>102</v>
      </c>
      <c r="M8679">
        <v>5</v>
      </c>
      <c r="N8679" t="s">
        <v>2725</v>
      </c>
      <c r="O8679" t="s">
        <v>4367</v>
      </c>
      <c r="P8679" t="s">
        <v>76826</v>
      </c>
      <c r="Q8679" t="s">
        <v>3629</v>
      </c>
      <c r="R8679" t="s">
        <v>67700</v>
      </c>
      <c r="S8679" t="s">
        <v>67701</v>
      </c>
      <c r="T8679" t="s">
        <v>67702</v>
      </c>
      <c r="U8679" t="s">
        <v>67703</v>
      </c>
      <c r="V8679" t="s">
        <v>67704</v>
      </c>
      <c r="W8679" t="s">
        <v>67705</v>
      </c>
      <c r="X8679" t="s">
        <v>67706</v>
      </c>
      <c r="Y8679" t="s">
        <v>8643</v>
      </c>
      <c r="Z8679" t="s">
        <v>37</v>
      </c>
      <c r="AA8679" t="s">
        <v>76799</v>
      </c>
      <c r="AB8679" t="s">
        <v>67707</v>
      </c>
      <c r="AC8679" t="s">
        <v>67708</v>
      </c>
      <c r="AD8679" t="s">
        <v>98453</v>
      </c>
      <c r="AE8679" t="s">
        <v>3640</v>
      </c>
    </row>
    <row r="8680" spans="1:31" x14ac:dyDescent="0.3">
      <c r="A8680" t="s">
        <v>99127</v>
      </c>
      <c r="B8680" t="s">
        <v>99128</v>
      </c>
      <c r="C8680" t="s">
        <v>207</v>
      </c>
      <c r="D8680" t="s">
        <v>800</v>
      </c>
      <c r="E8680" t="s">
        <v>77372</v>
      </c>
      <c r="F8680" t="s">
        <v>804</v>
      </c>
      <c r="G8680" t="s">
        <v>67709</v>
      </c>
      <c r="H8680" t="s">
        <v>67699</v>
      </c>
      <c r="I8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Vyšší polic.škola a Střed.polic.škola MV</v>
      </c>
      <c r="J8680" t="str">
        <f>IF(Table2[[#This Row],[Č. or.]],_xlfn.CONCAT(Table2[[#This Row],[Ulice]]," ",Table2[[#This Row],[Č. p.]],"/",Table2[[#This Row],[Č. or.]]),_xlfn.CONCAT(Table2[[#This Row],[Ulice]]," ",Table2[[#This Row],[Č. p.]]))</f>
        <v>Zlínská 991</v>
      </c>
      <c r="K8680" t="s">
        <v>67710</v>
      </c>
      <c r="L8680">
        <v>991</v>
      </c>
      <c r="N8680" t="s">
        <v>1273</v>
      </c>
      <c r="O8680" t="s">
        <v>804</v>
      </c>
      <c r="P8680" t="s">
        <v>77373</v>
      </c>
      <c r="Q8680" t="s">
        <v>804</v>
      </c>
      <c r="R8680" t="s">
        <v>67711</v>
      </c>
      <c r="S8680" t="s">
        <v>67712</v>
      </c>
      <c r="T8680" t="s">
        <v>67713</v>
      </c>
      <c r="V8680" t="s">
        <v>67714</v>
      </c>
      <c r="W8680" t="s">
        <v>67715</v>
      </c>
      <c r="X8680" t="s">
        <v>67716</v>
      </c>
      <c r="Y8680" t="s">
        <v>1158</v>
      </c>
      <c r="Z8680" t="s">
        <v>37</v>
      </c>
      <c r="AA8680" t="s">
        <v>77374</v>
      </c>
      <c r="AB8680" t="s">
        <v>67707</v>
      </c>
      <c r="AC8680" t="s">
        <v>67708</v>
      </c>
      <c r="AD8680" t="s">
        <v>98453</v>
      </c>
      <c r="AE8680" t="s">
        <v>3640</v>
      </c>
    </row>
    <row r="8681" spans="1:31" x14ac:dyDescent="0.3">
      <c r="A8681" t="s">
        <v>99129</v>
      </c>
      <c r="B8681" t="s">
        <v>99130</v>
      </c>
      <c r="C8681" t="s">
        <v>207</v>
      </c>
      <c r="D8681" t="s">
        <v>680</v>
      </c>
      <c r="E8681" t="s">
        <v>77420</v>
      </c>
      <c r="F8681" t="s">
        <v>685</v>
      </c>
      <c r="G8681" t="s">
        <v>67717</v>
      </c>
      <c r="H8681" t="s">
        <v>67718</v>
      </c>
      <c r="I8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SOŠ požár. ochrany a VOŠ požár. ochrany</v>
      </c>
      <c r="J8681" t="str">
        <f>IF(Table2[[#This Row],[Č. or.]],_xlfn.CONCAT(Table2[[#This Row],[Ulice]]," ",Table2[[#This Row],[Č. p.]],"/",Table2[[#This Row],[Č. or.]]),_xlfn.CONCAT(Table2[[#This Row],[Ulice]]," ",Table2[[#This Row],[Č. p.]]))</f>
        <v>Pionýrů 2069</v>
      </c>
      <c r="K8681" t="s">
        <v>7263</v>
      </c>
      <c r="L8681">
        <v>2069</v>
      </c>
      <c r="N8681" t="s">
        <v>685</v>
      </c>
      <c r="O8681" t="s">
        <v>695</v>
      </c>
      <c r="P8681" t="s">
        <v>77421</v>
      </c>
      <c r="Q8681" t="s">
        <v>685</v>
      </c>
      <c r="R8681" t="s">
        <v>67719</v>
      </c>
      <c r="T8681" t="s">
        <v>67720</v>
      </c>
      <c r="U8681" t="s">
        <v>67721</v>
      </c>
      <c r="V8681" t="s">
        <v>67722</v>
      </c>
      <c r="W8681" t="s">
        <v>67723</v>
      </c>
      <c r="X8681" t="s">
        <v>67724</v>
      </c>
      <c r="Y8681" t="s">
        <v>1158</v>
      </c>
      <c r="Z8681" t="s">
        <v>37</v>
      </c>
      <c r="AA8681" t="s">
        <v>77422</v>
      </c>
      <c r="AB8681" t="s">
        <v>67707</v>
      </c>
      <c r="AC8681" t="s">
        <v>67708</v>
      </c>
      <c r="AD8681" t="s">
        <v>98453</v>
      </c>
      <c r="AE8681" t="s">
        <v>3640</v>
      </c>
    </row>
    <row r="8682" spans="1:31" x14ac:dyDescent="0.3">
      <c r="A8682" t="s">
        <v>99131</v>
      </c>
      <c r="B8682" t="s">
        <v>99132</v>
      </c>
      <c r="C8682" t="s">
        <v>207</v>
      </c>
      <c r="D8682" t="s">
        <v>1048</v>
      </c>
      <c r="E8682" t="s">
        <v>78744</v>
      </c>
      <c r="F8682" t="s">
        <v>1580</v>
      </c>
      <c r="G8682" t="s">
        <v>67725</v>
      </c>
      <c r="H8682" t="s">
        <v>67726</v>
      </c>
      <c r="I8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Vojenská SŠ a VOŠ Ministerstva obrany</v>
      </c>
      <c r="J8682" t="str">
        <f>IF(Table2[[#This Row],[Č. or.]],_xlfn.CONCAT(Table2[[#This Row],[Ulice]]," ",Table2[[#This Row],[Č. p.]],"/",Table2[[#This Row],[Č. or.]]),_xlfn.CONCAT(Table2[[#This Row],[Ulice]]," ",Table2[[#This Row],[Č. p.]]))</f>
        <v>Jevíčská 937/7</v>
      </c>
      <c r="K8682" t="s">
        <v>40465</v>
      </c>
      <c r="L8682">
        <v>937</v>
      </c>
      <c r="M8682">
        <v>7</v>
      </c>
      <c r="N8682" t="s">
        <v>3136</v>
      </c>
      <c r="O8682" t="s">
        <v>1428</v>
      </c>
      <c r="P8682" t="s">
        <v>78749</v>
      </c>
      <c r="Q8682" t="s">
        <v>1580</v>
      </c>
      <c r="R8682" t="s">
        <v>67727</v>
      </c>
      <c r="S8682" t="s">
        <v>67728</v>
      </c>
      <c r="T8682" t="s">
        <v>67729</v>
      </c>
      <c r="V8682" t="s">
        <v>67730</v>
      </c>
      <c r="W8682" t="s">
        <v>67731</v>
      </c>
      <c r="X8682" t="s">
        <v>67732</v>
      </c>
      <c r="Y8682" t="s">
        <v>7451</v>
      </c>
      <c r="Z8682" t="s">
        <v>37</v>
      </c>
      <c r="AA8682" t="s">
        <v>78750</v>
      </c>
      <c r="AC8682" t="s">
        <v>67733</v>
      </c>
      <c r="AD8682" t="s">
        <v>98453</v>
      </c>
      <c r="AE8682" t="s">
        <v>67734</v>
      </c>
    </row>
    <row r="8683" spans="1:31" x14ac:dyDescent="0.3">
      <c r="A8683" t="s">
        <v>99133</v>
      </c>
      <c r="B8683" t="s">
        <v>99134</v>
      </c>
      <c r="C8683" t="s">
        <v>187</v>
      </c>
      <c r="D8683" t="s">
        <v>680</v>
      </c>
      <c r="E8683" t="s">
        <v>77411</v>
      </c>
      <c r="F8683" t="s">
        <v>705</v>
      </c>
      <c r="G8683" t="s">
        <v>67735</v>
      </c>
      <c r="H8683" t="s">
        <v>67736</v>
      </c>
      <c r="I8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Čeladná</v>
      </c>
      <c r="J8683" t="str">
        <f>IF(Table2[[#This Row],[Č. or.]],_xlfn.CONCAT(Table2[[#This Row],[Ulice]]," ",Table2[[#This Row],[Č. p.]],"/",Table2[[#This Row],[Č. or.]]),_xlfn.CONCAT(Table2[[#This Row],[Ulice]]," ",Table2[[#This Row],[Č. p.]]))</f>
        <v xml:space="preserve"> 362</v>
      </c>
      <c r="L8683">
        <v>362</v>
      </c>
      <c r="N8683" t="s">
        <v>685</v>
      </c>
      <c r="O8683" t="s">
        <v>14869</v>
      </c>
      <c r="P8683" t="s">
        <v>80961</v>
      </c>
      <c r="Q8683" t="s">
        <v>14869</v>
      </c>
      <c r="R8683" t="s">
        <v>67737</v>
      </c>
      <c r="T8683" t="s">
        <v>67738</v>
      </c>
      <c r="W8683" t="s">
        <v>67739</v>
      </c>
      <c r="X8683" t="s">
        <v>67740</v>
      </c>
      <c r="Y8683" t="s">
        <v>3649</v>
      </c>
      <c r="Z8683" t="s">
        <v>37</v>
      </c>
      <c r="AA8683" t="s">
        <v>80962</v>
      </c>
      <c r="AB8683" t="s">
        <v>53303</v>
      </c>
      <c r="AC8683" t="s">
        <v>53304</v>
      </c>
      <c r="AD8683" t="s">
        <v>77008</v>
      </c>
      <c r="AE8683" t="s">
        <v>67741</v>
      </c>
    </row>
    <row r="8684" spans="1:31" x14ac:dyDescent="0.3">
      <c r="A8684" t="s">
        <v>99135</v>
      </c>
      <c r="B8684" t="s">
        <v>99136</v>
      </c>
      <c r="C8684" t="s">
        <v>457</v>
      </c>
      <c r="D8684" t="s">
        <v>385</v>
      </c>
      <c r="E8684" t="s">
        <v>77398</v>
      </c>
      <c r="F8684" t="s">
        <v>3418</v>
      </c>
      <c r="G8684" t="s">
        <v>67742</v>
      </c>
      <c r="H8684" t="s">
        <v>67743</v>
      </c>
      <c r="I8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Středisko praktického vyučování  PBS</v>
      </c>
      <c r="J8684" t="str">
        <f>IF(Table2[[#This Row],[Č. or.]],_xlfn.CONCAT(Table2[[#This Row],[Ulice]]," ",Table2[[#This Row],[Č. p.]],"/",Table2[[#This Row],[Č. or.]]),_xlfn.CONCAT(Table2[[#This Row],[Ulice]]," ",Table2[[#This Row],[Č. p.]]))</f>
        <v>Vlkovská 279</v>
      </c>
      <c r="K8684" t="s">
        <v>67744</v>
      </c>
      <c r="L8684">
        <v>279</v>
      </c>
      <c r="N8684" t="s">
        <v>3589</v>
      </c>
      <c r="O8684" t="s">
        <v>4498</v>
      </c>
      <c r="P8684" t="s">
        <v>77399</v>
      </c>
      <c r="Q8684" t="s">
        <v>4498</v>
      </c>
      <c r="R8684" t="s">
        <v>67745</v>
      </c>
      <c r="S8684" t="s">
        <v>67746</v>
      </c>
      <c r="T8684" t="s">
        <v>67747</v>
      </c>
      <c r="V8684" t="s">
        <v>67748</v>
      </c>
      <c r="W8684" t="s">
        <v>67749</v>
      </c>
      <c r="X8684" t="s">
        <v>67750</v>
      </c>
      <c r="Y8684" t="s">
        <v>10006</v>
      </c>
      <c r="Z8684" t="s">
        <v>10007</v>
      </c>
      <c r="AA8684" t="s">
        <v>77400</v>
      </c>
      <c r="AB8684" t="s">
        <v>67751</v>
      </c>
      <c r="AD8684" t="s">
        <v>76800</v>
      </c>
      <c r="AE8684" t="s">
        <v>65602</v>
      </c>
    </row>
    <row r="8685" spans="1:31" x14ac:dyDescent="0.3">
      <c r="A8685" t="s">
        <v>99137</v>
      </c>
      <c r="B8685" t="s">
        <v>99138</v>
      </c>
      <c r="C8685" t="s">
        <v>276</v>
      </c>
      <c r="D8685" t="s">
        <v>1083</v>
      </c>
      <c r="E8685" t="s">
        <v>78725</v>
      </c>
      <c r="F8685" t="s">
        <v>3293</v>
      </c>
      <c r="G8685" t="s">
        <v>67752</v>
      </c>
      <c r="H8685" t="s">
        <v>67753</v>
      </c>
      <c r="I8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Obch.akad.,Hotel.škola a Střed.odb.škola</v>
      </c>
      <c r="J8685" t="str">
        <f>IF(Table2[[#This Row],[Č. or.]],_xlfn.CONCAT(Table2[[#This Row],[Ulice]]," ",Table2[[#This Row],[Č. p.]],"/",Table2[[#This Row],[Č. or.]]),_xlfn.CONCAT(Table2[[#This Row],[Ulice]]," ",Table2[[#This Row],[Č. p.]]))</f>
        <v>Zborovská 519</v>
      </c>
      <c r="K8685" t="s">
        <v>909</v>
      </c>
      <c r="L8685">
        <v>519</v>
      </c>
      <c r="N8685" t="s">
        <v>2998</v>
      </c>
      <c r="O8685" t="s">
        <v>3293</v>
      </c>
      <c r="P8685" t="s">
        <v>78726</v>
      </c>
      <c r="Q8685" t="s">
        <v>3293</v>
      </c>
      <c r="R8685" t="s">
        <v>67754</v>
      </c>
      <c r="T8685" t="s">
        <v>67755</v>
      </c>
      <c r="U8685" t="s">
        <v>67756</v>
      </c>
      <c r="V8685" t="s">
        <v>67757</v>
      </c>
      <c r="W8685" t="s">
        <v>67758</v>
      </c>
      <c r="X8685" t="s">
        <v>67759</v>
      </c>
      <c r="Y8685" t="s">
        <v>5532</v>
      </c>
      <c r="Z8685" t="s">
        <v>37</v>
      </c>
      <c r="AA8685" t="s">
        <v>78727</v>
      </c>
      <c r="AB8685" t="s">
        <v>6855</v>
      </c>
      <c r="AC8685" t="s">
        <v>6856</v>
      </c>
      <c r="AD8685" t="s">
        <v>77008</v>
      </c>
      <c r="AE8685" t="s">
        <v>67741</v>
      </c>
    </row>
    <row r="8686" spans="1:31" x14ac:dyDescent="0.3">
      <c r="A8686" t="s">
        <v>99139</v>
      </c>
      <c r="B8686" t="s">
        <v>99140</v>
      </c>
      <c r="C8686" t="s">
        <v>276</v>
      </c>
      <c r="D8686" t="s">
        <v>592</v>
      </c>
      <c r="E8686" t="s">
        <v>77067</v>
      </c>
      <c r="F8686" t="s">
        <v>2958</v>
      </c>
      <c r="G8686" t="s">
        <v>67760</v>
      </c>
      <c r="H8686" t="s">
        <v>10614</v>
      </c>
      <c r="I8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VOŠ a SPŠ</v>
      </c>
      <c r="J8686" t="str">
        <f>IF(Table2[[#This Row],[Č. or.]],_xlfn.CONCAT(Table2[[#This Row],[Ulice]]," ",Table2[[#This Row],[Č. p.]],"/",Table2[[#This Row],[Č. or.]]),_xlfn.CONCAT(Table2[[#This Row],[Ulice]]," ",Table2[[#This Row],[Č. p.]]))</f>
        <v>U Stadionu 1166</v>
      </c>
      <c r="K8686" t="s">
        <v>4163</v>
      </c>
      <c r="L8686">
        <v>1166</v>
      </c>
      <c r="N8686" t="s">
        <v>2958</v>
      </c>
      <c r="O8686" t="s">
        <v>2958</v>
      </c>
      <c r="P8686" t="s">
        <v>77068</v>
      </c>
      <c r="Q8686" t="s">
        <v>2958</v>
      </c>
      <c r="R8686" t="s">
        <v>67761</v>
      </c>
      <c r="S8686" t="s">
        <v>67762</v>
      </c>
      <c r="T8686" t="s">
        <v>67763</v>
      </c>
      <c r="V8686" t="s">
        <v>67764</v>
      </c>
      <c r="W8686" t="s">
        <v>67765</v>
      </c>
      <c r="X8686" t="s">
        <v>67766</v>
      </c>
      <c r="Y8686" t="s">
        <v>1358</v>
      </c>
      <c r="Z8686" t="s">
        <v>37</v>
      </c>
      <c r="AA8686" t="s">
        <v>77069</v>
      </c>
      <c r="AB8686" t="s">
        <v>7459</v>
      </c>
      <c r="AC8686" t="s">
        <v>7460</v>
      </c>
      <c r="AD8686" t="s">
        <v>77008</v>
      </c>
      <c r="AE8686" t="s">
        <v>65669</v>
      </c>
    </row>
    <row r="8687" spans="1:31" x14ac:dyDescent="0.3">
      <c r="A8687" t="s">
        <v>99141</v>
      </c>
      <c r="B8687" t="s">
        <v>99142</v>
      </c>
      <c r="C8687" t="s">
        <v>187</v>
      </c>
      <c r="D8687" t="s">
        <v>1169</v>
      </c>
      <c r="E8687" t="s">
        <v>76847</v>
      </c>
      <c r="F8687" t="s">
        <v>1172</v>
      </c>
      <c r="G8687" t="s">
        <v>67767</v>
      </c>
      <c r="H8687" t="s">
        <v>10950</v>
      </c>
      <c r="I8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8687" t="str">
        <f>IF(Table2[[#This Row],[Č. or.]],_xlfn.CONCAT(Table2[[#This Row],[Ulice]]," ",Table2[[#This Row],[Č. p.]],"/",Table2[[#This Row],[Č. or.]]),_xlfn.CONCAT(Table2[[#This Row],[Ulice]]," ",Table2[[#This Row],[Č. p.]]))</f>
        <v>nám. T. G. Masaryka 58</v>
      </c>
      <c r="K8687" t="s">
        <v>3534</v>
      </c>
      <c r="L8687">
        <v>58</v>
      </c>
      <c r="N8687" t="s">
        <v>1172</v>
      </c>
      <c r="O8687" t="s">
        <v>13507</v>
      </c>
      <c r="P8687" t="s">
        <v>80526</v>
      </c>
      <c r="Q8687" t="s">
        <v>13507</v>
      </c>
      <c r="R8687" t="s">
        <v>67768</v>
      </c>
      <c r="T8687" t="s">
        <v>67769</v>
      </c>
      <c r="V8687" t="s">
        <v>67770</v>
      </c>
      <c r="W8687" t="s">
        <v>67771</v>
      </c>
      <c r="X8687" t="s">
        <v>67772</v>
      </c>
      <c r="Y8687" t="s">
        <v>15848</v>
      </c>
      <c r="Z8687" t="s">
        <v>37</v>
      </c>
      <c r="AA8687" t="s">
        <v>80527</v>
      </c>
      <c r="AB8687" t="s">
        <v>20146</v>
      </c>
      <c r="AC8687" t="s">
        <v>20147</v>
      </c>
      <c r="AD8687" t="s">
        <v>77008</v>
      </c>
      <c r="AE8687" t="s">
        <v>65669</v>
      </c>
    </row>
    <row r="8688" spans="1:31" x14ac:dyDescent="0.3">
      <c r="A8688" t="s">
        <v>99143</v>
      </c>
      <c r="B8688" t="s">
        <v>99144</v>
      </c>
      <c r="C8688" t="s">
        <v>187</v>
      </c>
      <c r="D8688" t="s">
        <v>1587</v>
      </c>
      <c r="E8688" t="s">
        <v>79135</v>
      </c>
      <c r="F8688" t="s">
        <v>1589</v>
      </c>
      <c r="G8688" t="s">
        <v>67773</v>
      </c>
      <c r="H8688" t="s">
        <v>67774</v>
      </c>
      <c r="I8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Police</v>
      </c>
      <c r="J868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688">
        <v>146</v>
      </c>
      <c r="N8688" t="s">
        <v>3254</v>
      </c>
      <c r="O8688" t="s">
        <v>59000</v>
      </c>
      <c r="P8688" t="s">
        <v>99145</v>
      </c>
      <c r="Q8688" t="s">
        <v>59000</v>
      </c>
      <c r="R8688" t="s">
        <v>67775</v>
      </c>
      <c r="T8688" t="s">
        <v>67776</v>
      </c>
      <c r="V8688" t="s">
        <v>67777</v>
      </c>
      <c r="W8688" t="s">
        <v>67778</v>
      </c>
      <c r="X8688" t="s">
        <v>67779</v>
      </c>
      <c r="Y8688" t="s">
        <v>3679</v>
      </c>
      <c r="Z8688" t="s">
        <v>37</v>
      </c>
      <c r="AA8688" t="s">
        <v>99146</v>
      </c>
      <c r="AB8688" t="s">
        <v>67780</v>
      </c>
      <c r="AC8688" t="s">
        <v>67781</v>
      </c>
      <c r="AD8688" t="s">
        <v>77008</v>
      </c>
      <c r="AE8688" t="s">
        <v>65669</v>
      </c>
    </row>
    <row r="8689" spans="1:31" x14ac:dyDescent="0.3">
      <c r="A8689" t="s">
        <v>99147</v>
      </c>
      <c r="B8689" t="s">
        <v>99148</v>
      </c>
      <c r="C8689" t="s">
        <v>457</v>
      </c>
      <c r="D8689" t="s">
        <v>2934</v>
      </c>
      <c r="E8689" t="s">
        <v>76987</v>
      </c>
      <c r="F8689" t="s">
        <v>3480</v>
      </c>
      <c r="G8689" t="s">
        <v>67782</v>
      </c>
      <c r="H8689" t="s">
        <v>67782</v>
      </c>
      <c r="I8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Kostka s. r. o.</v>
      </c>
      <c r="J8689" t="str">
        <f>IF(Table2[[#This Row],[Č. or.]],_xlfn.CONCAT(Table2[[#This Row],[Ulice]]," ",Table2[[#This Row],[Č. p.]],"/",Table2[[#This Row],[Č. or.]]),_xlfn.CONCAT(Table2[[#This Row],[Ulice]]," ",Table2[[#This Row],[Č. p.]]))</f>
        <v>Pod Pecníkem 1666</v>
      </c>
      <c r="K8689" t="s">
        <v>3490</v>
      </c>
      <c r="L8689">
        <v>1666</v>
      </c>
      <c r="N8689" t="s">
        <v>3480</v>
      </c>
      <c r="O8689" t="s">
        <v>3480</v>
      </c>
      <c r="P8689" t="s">
        <v>76988</v>
      </c>
      <c r="Q8689" t="s">
        <v>3480</v>
      </c>
      <c r="R8689" t="s">
        <v>67783</v>
      </c>
      <c r="S8689" t="s">
        <v>67783</v>
      </c>
      <c r="W8689" t="s">
        <v>67784</v>
      </c>
      <c r="X8689" t="s">
        <v>67785</v>
      </c>
      <c r="Y8689" t="s">
        <v>3649</v>
      </c>
      <c r="Z8689" t="s">
        <v>37</v>
      </c>
      <c r="AA8689" t="s">
        <v>76989</v>
      </c>
      <c r="AD8689" t="s">
        <v>76812</v>
      </c>
      <c r="AE8689" t="s">
        <v>65602</v>
      </c>
    </row>
    <row r="8690" spans="1:31" x14ac:dyDescent="0.3">
      <c r="A8690" t="s">
        <v>99149</v>
      </c>
      <c r="B8690" t="s">
        <v>99150</v>
      </c>
      <c r="C8690" t="s">
        <v>187</v>
      </c>
      <c r="D8690" t="s">
        <v>1587</v>
      </c>
      <c r="E8690" t="s">
        <v>79135</v>
      </c>
      <c r="F8690" t="s">
        <v>1589</v>
      </c>
      <c r="G8690" t="s">
        <v>67786</v>
      </c>
      <c r="H8690" t="s">
        <v>10950</v>
      </c>
      <c r="I8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</v>
      </c>
      <c r="J8690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8690">
        <v>146</v>
      </c>
      <c r="N8690" t="s">
        <v>3254</v>
      </c>
      <c r="O8690" t="s">
        <v>59000</v>
      </c>
      <c r="P8690" t="s">
        <v>99145</v>
      </c>
      <c r="Q8690" t="s">
        <v>59000</v>
      </c>
      <c r="R8690" t="s">
        <v>67787</v>
      </c>
      <c r="T8690" t="s">
        <v>67788</v>
      </c>
      <c r="V8690" t="s">
        <v>67789</v>
      </c>
      <c r="W8690" t="s">
        <v>67790</v>
      </c>
      <c r="X8690" t="s">
        <v>67791</v>
      </c>
      <c r="Y8690" t="s">
        <v>4035</v>
      </c>
      <c r="Z8690" t="s">
        <v>37</v>
      </c>
      <c r="AA8690" t="s">
        <v>99146</v>
      </c>
      <c r="AB8690" t="s">
        <v>67780</v>
      </c>
      <c r="AC8690" t="s">
        <v>67781</v>
      </c>
      <c r="AD8690" t="s">
        <v>77008</v>
      </c>
      <c r="AE8690" t="s">
        <v>67792</v>
      </c>
    </row>
    <row r="8691" spans="1:31" x14ac:dyDescent="0.3">
      <c r="A8691" t="s">
        <v>99151</v>
      </c>
      <c r="B8691" t="s">
        <v>99152</v>
      </c>
      <c r="C8691" t="s">
        <v>187</v>
      </c>
      <c r="D8691" t="s">
        <v>984</v>
      </c>
      <c r="E8691" t="s">
        <v>77317</v>
      </c>
      <c r="F8691" t="s">
        <v>3146</v>
      </c>
      <c r="G8691" t="s">
        <v>67793</v>
      </c>
      <c r="H8691" t="s">
        <v>12264</v>
      </c>
      <c r="I8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691" t="str">
        <f>IF(Table2[[#This Row],[Č. or.]],_xlfn.CONCAT(Table2[[#This Row],[Ulice]]," ",Table2[[#This Row],[Č. p.]],"/",Table2[[#This Row],[Č. or.]]),_xlfn.CONCAT(Table2[[#This Row],[Ulice]]," ",Table2[[#This Row],[Č. p.]]))</f>
        <v>Novosady 619/39</v>
      </c>
      <c r="K8691" t="s">
        <v>15075</v>
      </c>
      <c r="L8691">
        <v>619</v>
      </c>
      <c r="M8691">
        <v>39</v>
      </c>
      <c r="N8691" t="s">
        <v>4466</v>
      </c>
      <c r="O8691" t="s">
        <v>38196</v>
      </c>
      <c r="P8691" t="s">
        <v>90694</v>
      </c>
      <c r="Q8691" t="s">
        <v>38196</v>
      </c>
      <c r="R8691" t="s">
        <v>67794</v>
      </c>
      <c r="T8691" t="s">
        <v>67795</v>
      </c>
      <c r="V8691" t="s">
        <v>67796</v>
      </c>
      <c r="W8691" t="s">
        <v>67797</v>
      </c>
      <c r="X8691" t="s">
        <v>67798</v>
      </c>
      <c r="Y8691" t="s">
        <v>3637</v>
      </c>
      <c r="Z8691" t="s">
        <v>37</v>
      </c>
      <c r="AA8691" t="s">
        <v>90885</v>
      </c>
      <c r="AB8691" t="s">
        <v>44325</v>
      </c>
      <c r="AC8691" t="s">
        <v>44326</v>
      </c>
      <c r="AD8691" t="s">
        <v>77008</v>
      </c>
      <c r="AE8691" t="s">
        <v>67741</v>
      </c>
    </row>
    <row r="8692" spans="1:31" x14ac:dyDescent="0.3">
      <c r="A8692" t="s">
        <v>99153</v>
      </c>
      <c r="B8692" t="s">
        <v>99154</v>
      </c>
      <c r="C8692" t="s">
        <v>276</v>
      </c>
      <c r="D8692" t="s">
        <v>1067</v>
      </c>
      <c r="E8692" t="s">
        <v>77110</v>
      </c>
      <c r="F8692" t="s">
        <v>1070</v>
      </c>
      <c r="G8692" t="s">
        <v>67799</v>
      </c>
      <c r="H8692" t="s">
        <v>67800</v>
      </c>
      <c r="I8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Vysočina Education,šk.zař.pro DVPP</v>
      </c>
      <c r="J8692" t="str">
        <f>IF(Table2[[#This Row],[Č. or.]],_xlfn.CONCAT(Table2[[#This Row],[Ulice]]," ",Table2[[#This Row],[Č. p.]],"/",Table2[[#This Row],[Č. or.]]),_xlfn.CONCAT(Table2[[#This Row],[Ulice]]," ",Table2[[#This Row],[Č. p.]]))</f>
        <v>Ke Skalce 5907/47</v>
      </c>
      <c r="K8692" t="s">
        <v>67801</v>
      </c>
      <c r="L8692">
        <v>5907</v>
      </c>
      <c r="M8692">
        <v>47</v>
      </c>
      <c r="N8692" t="s">
        <v>1070</v>
      </c>
      <c r="O8692" t="s">
        <v>1070</v>
      </c>
      <c r="P8692" t="s">
        <v>77111</v>
      </c>
      <c r="Q8692" t="s">
        <v>1070</v>
      </c>
      <c r="R8692" t="s">
        <v>67802</v>
      </c>
      <c r="S8692" t="s">
        <v>67803</v>
      </c>
      <c r="T8692" t="s">
        <v>67804</v>
      </c>
      <c r="V8692" t="s">
        <v>67805</v>
      </c>
      <c r="W8692" t="s">
        <v>67806</v>
      </c>
      <c r="X8692" t="s">
        <v>67807</v>
      </c>
      <c r="Y8692" t="s">
        <v>15305</v>
      </c>
      <c r="Z8692" t="s">
        <v>37</v>
      </c>
      <c r="AA8692" t="s">
        <v>77112</v>
      </c>
      <c r="AB8692" t="s">
        <v>6258</v>
      </c>
      <c r="AC8692" t="s">
        <v>6259</v>
      </c>
      <c r="AD8692" t="s">
        <v>77008</v>
      </c>
      <c r="AE8692" t="s">
        <v>67741</v>
      </c>
    </row>
    <row r="8693" spans="1:31" x14ac:dyDescent="0.3">
      <c r="A8693" t="s">
        <v>99155</v>
      </c>
      <c r="B8693" t="s">
        <v>99156</v>
      </c>
      <c r="C8693" t="s">
        <v>187</v>
      </c>
      <c r="D8693" t="s">
        <v>61</v>
      </c>
      <c r="E8693" t="s">
        <v>77185</v>
      </c>
      <c r="F8693" t="s">
        <v>843</v>
      </c>
      <c r="G8693" t="s">
        <v>67808</v>
      </c>
      <c r="H8693" t="s">
        <v>12264</v>
      </c>
      <c r="I8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</v>
      </c>
      <c r="J86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296</v>
      </c>
      <c r="L8693">
        <v>296</v>
      </c>
      <c r="N8693" t="s">
        <v>66</v>
      </c>
      <c r="O8693" t="s">
        <v>19663</v>
      </c>
      <c r="P8693" t="s">
        <v>82291</v>
      </c>
      <c r="Q8693" t="s">
        <v>19663</v>
      </c>
      <c r="R8693" t="s">
        <v>67809</v>
      </c>
      <c r="T8693" t="s">
        <v>67810</v>
      </c>
      <c r="V8693" t="s">
        <v>67811</v>
      </c>
      <c r="W8693" t="s">
        <v>67812</v>
      </c>
      <c r="X8693" t="s">
        <v>67813</v>
      </c>
      <c r="Y8693" t="s">
        <v>3637</v>
      </c>
      <c r="Z8693" t="s">
        <v>37</v>
      </c>
      <c r="AA8693" t="s">
        <v>82292</v>
      </c>
      <c r="AB8693" t="s">
        <v>19670</v>
      </c>
      <c r="AC8693" t="s">
        <v>19671</v>
      </c>
      <c r="AD8693" t="s">
        <v>77008</v>
      </c>
      <c r="AE8693" t="s">
        <v>65602</v>
      </c>
    </row>
    <row r="8694" spans="1:31" x14ac:dyDescent="0.3">
      <c r="A8694" t="s">
        <v>99157</v>
      </c>
      <c r="B8694" t="s">
        <v>99158</v>
      </c>
      <c r="C8694" t="s">
        <v>187</v>
      </c>
      <c r="D8694" t="s">
        <v>984</v>
      </c>
      <c r="E8694" t="s">
        <v>77312</v>
      </c>
      <c r="F8694" t="s">
        <v>988</v>
      </c>
      <c r="G8694" t="s">
        <v>67814</v>
      </c>
      <c r="H8694" t="s">
        <v>67815</v>
      </c>
      <c r="I8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Duha</v>
      </c>
      <c r="J8694" t="str">
        <f>IF(Table2[[#This Row],[Č. or.]],_xlfn.CONCAT(Table2[[#This Row],[Ulice]]," ",Table2[[#This Row],[Č. p.]],"/",Table2[[#This Row],[Č. or.]]),_xlfn.CONCAT(Table2[[#This Row],[Ulice]]," ",Table2[[#This Row],[Č. p.]]))</f>
        <v>Sportovní 965/12</v>
      </c>
      <c r="K8694" t="s">
        <v>6067</v>
      </c>
      <c r="L8694">
        <v>965</v>
      </c>
      <c r="M8694">
        <v>12</v>
      </c>
      <c r="N8694" t="s">
        <v>4466</v>
      </c>
      <c r="O8694" t="s">
        <v>4467</v>
      </c>
      <c r="P8694" t="s">
        <v>77315</v>
      </c>
      <c r="Q8694" t="s">
        <v>4467</v>
      </c>
      <c r="R8694" t="s">
        <v>67816</v>
      </c>
      <c r="T8694" t="s">
        <v>67817</v>
      </c>
      <c r="V8694" t="s">
        <v>67818</v>
      </c>
      <c r="W8694" t="s">
        <v>67819</v>
      </c>
      <c r="X8694" t="s">
        <v>67820</v>
      </c>
      <c r="Y8694" t="s">
        <v>3649</v>
      </c>
      <c r="Z8694" t="s">
        <v>37</v>
      </c>
      <c r="AA8694" t="s">
        <v>77316</v>
      </c>
      <c r="AB8694" t="s">
        <v>44427</v>
      </c>
      <c r="AC8694" t="s">
        <v>44428</v>
      </c>
      <c r="AD8694" t="s">
        <v>77008</v>
      </c>
      <c r="AE8694" t="s">
        <v>67821</v>
      </c>
    </row>
    <row r="8695" spans="1:31" x14ac:dyDescent="0.3">
      <c r="A8695" t="s">
        <v>99159</v>
      </c>
      <c r="B8695" t="s">
        <v>99160</v>
      </c>
      <c r="C8695" t="s">
        <v>457</v>
      </c>
      <c r="D8695" t="s">
        <v>2501</v>
      </c>
      <c r="E8695" t="s">
        <v>76797</v>
      </c>
      <c r="F8695" t="s">
        <v>3626</v>
      </c>
      <c r="G8695" t="s">
        <v>2534</v>
      </c>
      <c r="H8695" t="s">
        <v>2535</v>
      </c>
      <c r="I8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mez.a veř. vztahů Praha s.r.o</v>
      </c>
      <c r="J8695" t="str">
        <f>IF(Table2[[#This Row],[Č. or.]],_xlfn.CONCAT(Table2[[#This Row],[Ulice]]," ",Table2[[#This Row],[Č. p.]],"/",Table2[[#This Row],[Č. or.]]),_xlfn.CONCAT(Table2[[#This Row],[Ulice]]," ",Table2[[#This Row],[Č. p.]]))</f>
        <v>Kuncova 1580/1</v>
      </c>
      <c r="K8695" t="s">
        <v>2536</v>
      </c>
      <c r="L8695">
        <v>1580</v>
      </c>
      <c r="M8695">
        <v>1</v>
      </c>
      <c r="N8695" t="s">
        <v>2507</v>
      </c>
      <c r="O8695" t="s">
        <v>2525</v>
      </c>
      <c r="P8695" t="s">
        <v>76809</v>
      </c>
      <c r="Q8695" t="s">
        <v>3629</v>
      </c>
      <c r="R8695" t="s">
        <v>67822</v>
      </c>
      <c r="T8695" t="s">
        <v>67823</v>
      </c>
      <c r="V8695" t="s">
        <v>67824</v>
      </c>
      <c r="W8695" t="s">
        <v>67825</v>
      </c>
      <c r="X8695" t="s">
        <v>2579</v>
      </c>
      <c r="Y8695" t="s">
        <v>60</v>
      </c>
      <c r="Z8695" t="s">
        <v>37</v>
      </c>
      <c r="AA8695" t="s">
        <v>76799</v>
      </c>
      <c r="AD8695" t="s">
        <v>76812</v>
      </c>
      <c r="AE8695" t="s">
        <v>65602</v>
      </c>
    </row>
    <row r="8696" spans="1:31" x14ac:dyDescent="0.3">
      <c r="A8696" t="s">
        <v>99161</v>
      </c>
      <c r="B8696" t="s">
        <v>99162</v>
      </c>
      <c r="C8696" t="s">
        <v>457</v>
      </c>
      <c r="D8696" t="s">
        <v>2299</v>
      </c>
      <c r="E8696" t="s">
        <v>76797</v>
      </c>
      <c r="F8696" t="s">
        <v>3626</v>
      </c>
      <c r="G8696" t="s">
        <v>67826</v>
      </c>
      <c r="H8696" t="s">
        <v>67827</v>
      </c>
      <c r="I8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GS - zařízení školního stravování</v>
      </c>
      <c r="J8696" t="str">
        <f>IF(Table2[[#This Row],[Č. or.]],_xlfn.CONCAT(Table2[[#This Row],[Ulice]]," ",Table2[[#This Row],[Č. p.]],"/",Table2[[#This Row],[Č. or.]]),_xlfn.CONCAT(Table2[[#This Row],[Ulice]]," ",Table2[[#This Row],[Č. p.]]))</f>
        <v>Mánesova 752/10</v>
      </c>
      <c r="K8696" t="s">
        <v>3059</v>
      </c>
      <c r="L8696">
        <v>752</v>
      </c>
      <c r="M8696">
        <v>10</v>
      </c>
      <c r="N8696" t="s">
        <v>2303</v>
      </c>
      <c r="O8696" t="s">
        <v>2302</v>
      </c>
      <c r="P8696" t="s">
        <v>77170</v>
      </c>
      <c r="Q8696" t="s">
        <v>3629</v>
      </c>
      <c r="R8696" t="s">
        <v>67828</v>
      </c>
      <c r="S8696" t="s">
        <v>67828</v>
      </c>
      <c r="T8696" t="s">
        <v>67829</v>
      </c>
      <c r="W8696" t="s">
        <v>67830</v>
      </c>
      <c r="X8696" t="s">
        <v>67831</v>
      </c>
      <c r="Y8696" t="s">
        <v>8029</v>
      </c>
      <c r="Z8696" t="s">
        <v>37</v>
      </c>
      <c r="AA8696" t="s">
        <v>76799</v>
      </c>
      <c r="AD8696" t="s">
        <v>76812</v>
      </c>
      <c r="AE8696" t="s">
        <v>65602</v>
      </c>
    </row>
    <row r="8697" spans="1:31" x14ac:dyDescent="0.3">
      <c r="A8697" t="s">
        <v>99163</v>
      </c>
      <c r="B8697" t="s">
        <v>99164</v>
      </c>
      <c r="C8697" t="s">
        <v>187</v>
      </c>
      <c r="D8697" t="s">
        <v>615</v>
      </c>
      <c r="E8697" t="s">
        <v>77988</v>
      </c>
      <c r="F8697" t="s">
        <v>5986</v>
      </c>
      <c r="G8697" t="s">
        <v>67832</v>
      </c>
      <c r="H8697" t="s">
        <v>67833</v>
      </c>
      <c r="I8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Kněževes</v>
      </c>
      <c r="J8697" t="str">
        <f>IF(Table2[[#This Row],[Č. or.]],_xlfn.CONCAT(Table2[[#This Row],[Ulice]]," ",Table2[[#This Row],[Č. p.]],"/",Table2[[#This Row],[Č. or.]]),_xlfn.CONCAT(Table2[[#This Row],[Ulice]]," ",Table2[[#This Row],[Č. p.]]))</f>
        <v>Na Hlavní silnici 155</v>
      </c>
      <c r="K8697" t="s">
        <v>67834</v>
      </c>
      <c r="L8697">
        <v>155</v>
      </c>
      <c r="N8697" t="s">
        <v>5985</v>
      </c>
      <c r="O8697" t="s">
        <v>25425</v>
      </c>
      <c r="P8697" t="s">
        <v>83936</v>
      </c>
      <c r="Q8697" t="s">
        <v>25425</v>
      </c>
      <c r="R8697" t="s">
        <v>67835</v>
      </c>
      <c r="T8697" t="s">
        <v>67836</v>
      </c>
      <c r="V8697" t="s">
        <v>67837</v>
      </c>
      <c r="W8697" t="s">
        <v>67838</v>
      </c>
      <c r="X8697" t="s">
        <v>67839</v>
      </c>
      <c r="Y8697" t="s">
        <v>3649</v>
      </c>
      <c r="Z8697" t="s">
        <v>37</v>
      </c>
      <c r="AA8697" t="s">
        <v>99165</v>
      </c>
      <c r="AB8697" t="s">
        <v>67840</v>
      </c>
      <c r="AC8697" t="s">
        <v>67841</v>
      </c>
      <c r="AD8697" t="s">
        <v>77008</v>
      </c>
      <c r="AE8697" t="s">
        <v>67842</v>
      </c>
    </row>
    <row r="8698" spans="1:31" x14ac:dyDescent="0.3">
      <c r="A8698" t="s">
        <v>99166</v>
      </c>
      <c r="B8698" t="s">
        <v>99167</v>
      </c>
      <c r="C8698" t="s">
        <v>187</v>
      </c>
      <c r="D8698" t="s">
        <v>3348</v>
      </c>
      <c r="E8698" t="s">
        <v>76924</v>
      </c>
      <c r="F8698" t="s">
        <v>3353</v>
      </c>
      <c r="G8698" t="s">
        <v>67843</v>
      </c>
      <c r="H8698" t="s">
        <v>12264</v>
      </c>
      <c r="I8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86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8698">
        <v>83</v>
      </c>
      <c r="N8698" t="s">
        <v>3353</v>
      </c>
      <c r="O8698" t="s">
        <v>44073</v>
      </c>
      <c r="P8698" t="s">
        <v>99168</v>
      </c>
      <c r="Q8698" t="s">
        <v>44073</v>
      </c>
      <c r="R8698" t="s">
        <v>67844</v>
      </c>
      <c r="T8698" t="s">
        <v>67845</v>
      </c>
      <c r="V8698" t="s">
        <v>67846</v>
      </c>
      <c r="W8698" t="s">
        <v>67847</v>
      </c>
      <c r="X8698" t="s">
        <v>67848</v>
      </c>
      <c r="Y8698" t="s">
        <v>3637</v>
      </c>
      <c r="Z8698" t="s">
        <v>37</v>
      </c>
      <c r="AA8698" t="s">
        <v>99169</v>
      </c>
      <c r="AB8698" t="s">
        <v>67849</v>
      </c>
      <c r="AC8698" t="s">
        <v>67850</v>
      </c>
      <c r="AD8698" t="s">
        <v>77008</v>
      </c>
      <c r="AE8698" t="s">
        <v>67851</v>
      </c>
    </row>
    <row r="8699" spans="1:31" x14ac:dyDescent="0.3">
      <c r="A8699" t="s">
        <v>99170</v>
      </c>
      <c r="B8699" t="s">
        <v>99171</v>
      </c>
      <c r="C8699" t="s">
        <v>457</v>
      </c>
      <c r="D8699" t="s">
        <v>49</v>
      </c>
      <c r="E8699" t="s">
        <v>76832</v>
      </c>
      <c r="F8699" t="s">
        <v>53</v>
      </c>
      <c r="G8699" t="s">
        <v>67852</v>
      </c>
      <c r="H8699" t="s">
        <v>67852</v>
      </c>
      <c r="I8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MiniSvět Mrač s.r.o.</v>
      </c>
      <c r="J86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305</v>
      </c>
      <c r="L8699">
        <v>305</v>
      </c>
      <c r="N8699" t="s">
        <v>53</v>
      </c>
      <c r="O8699" t="s">
        <v>67853</v>
      </c>
      <c r="P8699" t="s">
        <v>82139</v>
      </c>
      <c r="Q8699" t="s">
        <v>67853</v>
      </c>
      <c r="R8699" t="s">
        <v>67854</v>
      </c>
      <c r="T8699" t="s">
        <v>67855</v>
      </c>
      <c r="U8699" t="s">
        <v>67856</v>
      </c>
      <c r="V8699" t="s">
        <v>67857</v>
      </c>
      <c r="W8699" t="s">
        <v>67858</v>
      </c>
      <c r="X8699" t="s">
        <v>67859</v>
      </c>
      <c r="Y8699" t="s">
        <v>3637</v>
      </c>
      <c r="Z8699" t="s">
        <v>37</v>
      </c>
      <c r="AA8699" t="s">
        <v>99172</v>
      </c>
      <c r="AC8699" t="s">
        <v>67858</v>
      </c>
      <c r="AD8699" t="s">
        <v>76812</v>
      </c>
      <c r="AE8699" t="s">
        <v>67842</v>
      </c>
    </row>
    <row r="8700" spans="1:31" x14ac:dyDescent="0.3">
      <c r="A8700" t="s">
        <v>99173</v>
      </c>
      <c r="B8700" t="s">
        <v>99174</v>
      </c>
      <c r="C8700" t="s">
        <v>187</v>
      </c>
      <c r="D8700" t="s">
        <v>1169</v>
      </c>
      <c r="E8700" t="s">
        <v>76847</v>
      </c>
      <c r="F8700" t="s">
        <v>1172</v>
      </c>
      <c r="G8700" t="s">
        <v>67860</v>
      </c>
      <c r="H8700" t="s">
        <v>67861</v>
      </c>
      <c r="I8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Kladno, Švýcarská</v>
      </c>
      <c r="J8700" t="str">
        <f>IF(Table2[[#This Row],[Č. or.]],_xlfn.CONCAT(Table2[[#This Row],[Ulice]]," ",Table2[[#This Row],[Č. p.]],"/",Table2[[#This Row],[Č. or.]]),_xlfn.CONCAT(Table2[[#This Row],[Ulice]]," ",Table2[[#This Row],[Č. p.]]))</f>
        <v>Švýcarská 2520</v>
      </c>
      <c r="K8700" t="s">
        <v>67862</v>
      </c>
      <c r="L8700">
        <v>2520</v>
      </c>
      <c r="N8700" t="s">
        <v>1172</v>
      </c>
      <c r="O8700" t="s">
        <v>1183</v>
      </c>
      <c r="P8700" t="s">
        <v>76848</v>
      </c>
      <c r="Q8700" t="s">
        <v>1172</v>
      </c>
      <c r="R8700" t="s">
        <v>67863</v>
      </c>
      <c r="T8700" t="s">
        <v>67864</v>
      </c>
      <c r="V8700" t="s">
        <v>67865</v>
      </c>
      <c r="W8700" t="s">
        <v>67866</v>
      </c>
      <c r="X8700" t="s">
        <v>67867</v>
      </c>
      <c r="Y8700" t="s">
        <v>3649</v>
      </c>
      <c r="Z8700" t="s">
        <v>37</v>
      </c>
      <c r="AA8700" t="s">
        <v>76849</v>
      </c>
      <c r="AB8700" t="s">
        <v>19890</v>
      </c>
      <c r="AC8700" t="s">
        <v>19891</v>
      </c>
      <c r="AD8700" t="s">
        <v>77008</v>
      </c>
      <c r="AE8700" t="s">
        <v>67842</v>
      </c>
    </row>
    <row r="8701" spans="1:31" x14ac:dyDescent="0.3">
      <c r="A8701" t="s">
        <v>99175</v>
      </c>
      <c r="B8701" t="s">
        <v>99176</v>
      </c>
      <c r="C8701" t="s">
        <v>457</v>
      </c>
      <c r="D8701" t="s">
        <v>38</v>
      </c>
      <c r="E8701" t="s">
        <v>77979</v>
      </c>
      <c r="F8701" t="s">
        <v>2973</v>
      </c>
      <c r="G8701" t="s">
        <v>67868</v>
      </c>
      <c r="H8701" t="s">
        <v>67868</v>
      </c>
      <c r="I8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MAITREA o.p.s.</v>
      </c>
      <c r="J8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8701">
        <v>11</v>
      </c>
      <c r="N8701" t="s">
        <v>5940</v>
      </c>
      <c r="O8701" t="s">
        <v>67869</v>
      </c>
      <c r="P8701" t="s">
        <v>83594</v>
      </c>
      <c r="Q8701" t="s">
        <v>67869</v>
      </c>
      <c r="R8701" t="s">
        <v>67870</v>
      </c>
      <c r="T8701" t="s">
        <v>67871</v>
      </c>
      <c r="V8701" t="s">
        <v>67872</v>
      </c>
      <c r="W8701" t="s">
        <v>67873</v>
      </c>
      <c r="X8701" t="s">
        <v>67874</v>
      </c>
      <c r="Y8701" t="s">
        <v>3637</v>
      </c>
      <c r="Z8701" t="s">
        <v>37</v>
      </c>
      <c r="AA8701" t="s">
        <v>99177</v>
      </c>
      <c r="AD8701" t="s">
        <v>76806</v>
      </c>
      <c r="AE8701" t="s">
        <v>67875</v>
      </c>
    </row>
    <row r="8702" spans="1:31" x14ac:dyDescent="0.3">
      <c r="A8702" t="s">
        <v>99178</v>
      </c>
      <c r="B8702" t="s">
        <v>99179</v>
      </c>
      <c r="C8702" t="s">
        <v>457</v>
      </c>
      <c r="D8702" t="s">
        <v>38</v>
      </c>
      <c r="E8702" t="s">
        <v>77979</v>
      </c>
      <c r="F8702" t="s">
        <v>2973</v>
      </c>
      <c r="G8702" t="s">
        <v>67876</v>
      </c>
      <c r="H8702" t="s">
        <v>67876</v>
      </c>
      <c r="I87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Magic Hill mateřská škola s.r.o.</v>
      </c>
      <c r="J8702" t="str">
        <f>IF(Table2[[#This Row],[Č. or.]],_xlfn.CONCAT(Table2[[#This Row],[Ulice]]," ",Table2[[#This Row],[Č. p.]],"/",Table2[[#This Row],[Č. or.]]),_xlfn.CONCAT(Table2[[#This Row],[Ulice]]," ",Table2[[#This Row],[Č. p.]]))</f>
        <v>Na Skále 334</v>
      </c>
      <c r="K8702" t="s">
        <v>67877</v>
      </c>
      <c r="L8702">
        <v>334</v>
      </c>
      <c r="N8702" t="s">
        <v>5940</v>
      </c>
      <c r="O8702" t="s">
        <v>67878</v>
      </c>
      <c r="P8702" t="s">
        <v>79938</v>
      </c>
      <c r="Q8702" t="s">
        <v>11431</v>
      </c>
      <c r="R8702" t="s">
        <v>65413</v>
      </c>
      <c r="S8702" t="s">
        <v>67879</v>
      </c>
      <c r="T8702" t="s">
        <v>65414</v>
      </c>
      <c r="W8702" t="s">
        <v>67880</v>
      </c>
      <c r="X8702" t="s">
        <v>65418</v>
      </c>
      <c r="Y8702" t="s">
        <v>3649</v>
      </c>
      <c r="Z8702" t="s">
        <v>37</v>
      </c>
      <c r="AA8702" t="s">
        <v>79939</v>
      </c>
      <c r="AD8702" t="s">
        <v>76812</v>
      </c>
      <c r="AE8702" t="s">
        <v>67842</v>
      </c>
    </row>
    <row r="8703" spans="1:31" x14ac:dyDescent="0.3">
      <c r="A8703" t="s">
        <v>99180</v>
      </c>
      <c r="B8703" t="s">
        <v>99181</v>
      </c>
      <c r="C8703" t="s">
        <v>187</v>
      </c>
      <c r="D8703" t="s">
        <v>996</v>
      </c>
      <c r="E8703" t="s">
        <v>77038</v>
      </c>
      <c r="F8703" t="s">
        <v>1000</v>
      </c>
      <c r="G8703" t="s">
        <v>67881</v>
      </c>
      <c r="H8703" t="s">
        <v>67882</v>
      </c>
      <c r="I8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 Montessori</v>
      </c>
      <c r="J8703" t="str">
        <f>IF(Table2[[#This Row],[Č. or.]],_xlfn.CONCAT(Table2[[#This Row],[Ulice]]," ",Table2[[#This Row],[Č. p.]],"/",Table2[[#This Row],[Č. or.]]),_xlfn.CONCAT(Table2[[#This Row],[Ulice]]," ",Table2[[#This Row],[Č. p.]]))</f>
        <v>Zámecká 223/10</v>
      </c>
      <c r="K8703" t="s">
        <v>4293</v>
      </c>
      <c r="L8703">
        <v>223</v>
      </c>
      <c r="M8703">
        <v>10</v>
      </c>
      <c r="N8703" t="s">
        <v>1000</v>
      </c>
      <c r="O8703" t="s">
        <v>67883</v>
      </c>
      <c r="P8703" t="s">
        <v>99182</v>
      </c>
      <c r="Q8703" t="s">
        <v>1000</v>
      </c>
      <c r="R8703" t="s">
        <v>67884</v>
      </c>
      <c r="T8703" t="s">
        <v>67885</v>
      </c>
      <c r="W8703" t="s">
        <v>67886</v>
      </c>
      <c r="X8703" t="s">
        <v>67887</v>
      </c>
      <c r="Y8703" t="s">
        <v>3637</v>
      </c>
      <c r="Z8703" t="s">
        <v>37</v>
      </c>
      <c r="AA8703" t="s">
        <v>77040</v>
      </c>
      <c r="AB8703" t="s">
        <v>14155</v>
      </c>
      <c r="AC8703" t="s">
        <v>14156</v>
      </c>
      <c r="AD8703" t="s">
        <v>77008</v>
      </c>
      <c r="AE8703" t="s">
        <v>67741</v>
      </c>
    </row>
    <row r="8704" spans="1:31" x14ac:dyDescent="0.3">
      <c r="A8704" t="s">
        <v>99183</v>
      </c>
      <c r="B8704" t="s">
        <v>99184</v>
      </c>
      <c r="C8704" t="s">
        <v>187</v>
      </c>
      <c r="D8704" t="s">
        <v>2040</v>
      </c>
      <c r="E8704" t="s">
        <v>78299</v>
      </c>
      <c r="F8704" t="s">
        <v>6786</v>
      </c>
      <c r="G8704" t="s">
        <v>67888</v>
      </c>
      <c r="H8704" t="s">
        <v>12264</v>
      </c>
      <c r="I8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704" t="str">
        <f>IF(Table2[[#This Row],[Č. or.]],_xlfn.CONCAT(Table2[[#This Row],[Ulice]]," ",Table2[[#This Row],[Č. p.]],"/",Table2[[#This Row],[Č. or.]]),_xlfn.CONCAT(Table2[[#This Row],[Ulice]]," ",Table2[[#This Row],[Č. p.]]))</f>
        <v xml:space="preserve"> 265</v>
      </c>
      <c r="L8704">
        <v>265</v>
      </c>
      <c r="N8704" t="s">
        <v>6785</v>
      </c>
      <c r="O8704" t="s">
        <v>64258</v>
      </c>
      <c r="P8704" t="s">
        <v>86013</v>
      </c>
      <c r="Q8704" t="s">
        <v>64258</v>
      </c>
      <c r="R8704" t="s">
        <v>67889</v>
      </c>
      <c r="T8704" t="s">
        <v>67890</v>
      </c>
      <c r="W8704" t="s">
        <v>67891</v>
      </c>
      <c r="X8704" t="s">
        <v>67892</v>
      </c>
      <c r="Y8704" t="s">
        <v>3649</v>
      </c>
      <c r="Z8704" t="s">
        <v>37</v>
      </c>
      <c r="AA8704" t="s">
        <v>97992</v>
      </c>
      <c r="AB8704" t="s">
        <v>64264</v>
      </c>
      <c r="AC8704" t="s">
        <v>64265</v>
      </c>
      <c r="AD8704" t="s">
        <v>77008</v>
      </c>
      <c r="AE8704" t="s">
        <v>67741</v>
      </c>
    </row>
    <row r="8705" spans="1:31" hidden="1" x14ac:dyDescent="0.3"/>
    <row r="8706" spans="1:31" x14ac:dyDescent="0.3">
      <c r="A8706" t="s">
        <v>99185</v>
      </c>
      <c r="B8706" t="s">
        <v>99186</v>
      </c>
      <c r="C8706" t="s">
        <v>457</v>
      </c>
      <c r="D8706" t="s">
        <v>2580</v>
      </c>
      <c r="E8706" t="s">
        <v>76797</v>
      </c>
      <c r="F8706" t="s">
        <v>3626</v>
      </c>
      <c r="G8706" t="s">
        <v>67893</v>
      </c>
      <c r="H8706" t="s">
        <v>67894</v>
      </c>
      <c r="I8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Duhovka s.r.o.</v>
      </c>
      <c r="J8706" t="str">
        <f>IF(Table2[[#This Row],[Č. or.]],_xlfn.CONCAT(Table2[[#This Row],[Ulice]]," ",Table2[[#This Row],[Č. p.]],"/",Table2[[#This Row],[Č. or.]]),_xlfn.CONCAT(Table2[[#This Row],[Ulice]]," ",Table2[[#This Row],[Č. p.]]))</f>
        <v>Pevnostní 657/6</v>
      </c>
      <c r="K8706" t="s">
        <v>67895</v>
      </c>
      <c r="L8706">
        <v>657</v>
      </c>
      <c r="M8706">
        <v>6</v>
      </c>
      <c r="N8706" t="s">
        <v>2584</v>
      </c>
      <c r="O8706" t="s">
        <v>17560</v>
      </c>
      <c r="P8706" t="s">
        <v>77178</v>
      </c>
      <c r="Q8706" t="s">
        <v>3629</v>
      </c>
      <c r="R8706" t="s">
        <v>67896</v>
      </c>
      <c r="T8706" t="s">
        <v>67897</v>
      </c>
      <c r="U8706" t="s">
        <v>67898</v>
      </c>
      <c r="V8706" t="s">
        <v>67899</v>
      </c>
      <c r="W8706" t="s">
        <v>67900</v>
      </c>
      <c r="X8706" t="s">
        <v>67901</v>
      </c>
      <c r="Y8706" t="s">
        <v>3649</v>
      </c>
      <c r="Z8706" t="s">
        <v>37</v>
      </c>
      <c r="AA8706" t="s">
        <v>76799</v>
      </c>
      <c r="AC8706" t="s">
        <v>67900</v>
      </c>
      <c r="AD8706" t="s">
        <v>76812</v>
      </c>
      <c r="AE8706" t="s">
        <v>67842</v>
      </c>
    </row>
    <row r="8707" spans="1:31" x14ac:dyDescent="0.3">
      <c r="A8707" t="s">
        <v>99187</v>
      </c>
      <c r="B8707" t="s">
        <v>99188</v>
      </c>
      <c r="C8707" t="s">
        <v>457</v>
      </c>
      <c r="D8707" t="s">
        <v>453</v>
      </c>
      <c r="E8707" t="s">
        <v>76866</v>
      </c>
      <c r="F8707" t="s">
        <v>459</v>
      </c>
      <c r="G8707" t="s">
        <v>67902</v>
      </c>
      <c r="H8707" t="s">
        <v>67903</v>
      </c>
      <c r="I8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Centr.BAZALKA - ZŠspec. a MŠspec.,o.p.s.</v>
      </c>
      <c r="J8707" t="str">
        <f>IF(Table2[[#This Row],[Č. or.]],_xlfn.CONCAT(Table2[[#This Row],[Ulice]]," ",Table2[[#This Row],[Č. p.]],"/",Table2[[#This Row],[Č. or.]]),_xlfn.CONCAT(Table2[[#This Row],[Ulice]]," ",Table2[[#This Row],[Č. p.]]))</f>
        <v>U Jeslí 198/13</v>
      </c>
      <c r="K8707" t="s">
        <v>67904</v>
      </c>
      <c r="L8707">
        <v>198</v>
      </c>
      <c r="M8707">
        <v>13</v>
      </c>
      <c r="N8707" t="s">
        <v>459</v>
      </c>
      <c r="O8707" t="s">
        <v>6153</v>
      </c>
      <c r="P8707" t="s">
        <v>76867</v>
      </c>
      <c r="Q8707" t="s">
        <v>459</v>
      </c>
      <c r="R8707" t="s">
        <v>67905</v>
      </c>
      <c r="T8707" t="s">
        <v>67906</v>
      </c>
      <c r="V8707" t="s">
        <v>67907</v>
      </c>
      <c r="W8707" t="s">
        <v>67908</v>
      </c>
      <c r="X8707" t="s">
        <v>3468</v>
      </c>
      <c r="Y8707" t="s">
        <v>3660</v>
      </c>
      <c r="Z8707" t="s">
        <v>37</v>
      </c>
      <c r="AA8707" t="s">
        <v>76868</v>
      </c>
      <c r="AD8707" t="s">
        <v>76806</v>
      </c>
      <c r="AE8707" t="s">
        <v>67842</v>
      </c>
    </row>
    <row r="8708" spans="1:31" x14ac:dyDescent="0.3">
      <c r="A8708" t="s">
        <v>99189</v>
      </c>
      <c r="B8708" t="s">
        <v>99190</v>
      </c>
      <c r="C8708" t="s">
        <v>276</v>
      </c>
      <c r="D8708" t="s">
        <v>2290</v>
      </c>
      <c r="E8708" t="s">
        <v>76797</v>
      </c>
      <c r="F8708" t="s">
        <v>3626</v>
      </c>
      <c r="G8708" t="s">
        <v>2417</v>
      </c>
      <c r="H8708" t="s">
        <v>2417</v>
      </c>
      <c r="I8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Gymnázium Milady Horákové</v>
      </c>
      <c r="J8708" t="str">
        <f>IF(Table2[[#This Row],[Č. or.]],_xlfn.CONCAT(Table2[[#This Row],[Ulice]]," ",Table2[[#This Row],[Č. p.]],"/",Table2[[#This Row],[Č. or.]]),_xlfn.CONCAT(Table2[[#This Row],[Ulice]]," ",Table2[[#This Row],[Č. p.]]))</f>
        <v>Na planině 1393/13</v>
      </c>
      <c r="K8708" t="s">
        <v>2418</v>
      </c>
      <c r="L8708">
        <v>1393</v>
      </c>
      <c r="M8708">
        <v>13</v>
      </c>
      <c r="N8708" t="s">
        <v>2391</v>
      </c>
      <c r="O8708" t="s">
        <v>2419</v>
      </c>
      <c r="P8708" t="s">
        <v>77174</v>
      </c>
      <c r="Q8708" t="s">
        <v>3629</v>
      </c>
      <c r="R8708" t="s">
        <v>16517</v>
      </c>
      <c r="T8708" t="s">
        <v>2421</v>
      </c>
      <c r="V8708" t="s">
        <v>2422</v>
      </c>
      <c r="W8708" t="s">
        <v>2423</v>
      </c>
      <c r="X8708" t="s">
        <v>2424</v>
      </c>
      <c r="Y8708" t="s">
        <v>60</v>
      </c>
      <c r="Z8708" t="s">
        <v>37</v>
      </c>
      <c r="AA8708" t="s">
        <v>76799</v>
      </c>
      <c r="AB8708" t="s">
        <v>4362</v>
      </c>
      <c r="AC8708" t="s">
        <v>4363</v>
      </c>
      <c r="AD8708" t="s">
        <v>77008</v>
      </c>
      <c r="AE8708" t="s">
        <v>67909</v>
      </c>
    </row>
    <row r="8709" spans="1:31" x14ac:dyDescent="0.3">
      <c r="A8709" t="s">
        <v>99191</v>
      </c>
      <c r="B8709" t="s">
        <v>99192</v>
      </c>
      <c r="C8709" t="s">
        <v>187</v>
      </c>
      <c r="D8709" t="s">
        <v>3348</v>
      </c>
      <c r="E8709" t="s">
        <v>76924</v>
      </c>
      <c r="F8709" t="s">
        <v>3353</v>
      </c>
      <c r="G8709" t="s">
        <v>67910</v>
      </c>
      <c r="H8709" t="s">
        <v>67911</v>
      </c>
      <c r="I8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Dům dětí a mládeže a Zařízení pro DVPP</v>
      </c>
      <c r="J8709" t="str">
        <f>IF(Table2[[#This Row],[Č. or.]],_xlfn.CONCAT(Table2[[#This Row],[Ulice]]," ",Table2[[#This Row],[Č. p.]],"/",Table2[[#This Row],[Č. or.]]),_xlfn.CONCAT(Table2[[#This Row],[Ulice]]," ",Table2[[#This Row],[Č. p.]]))</f>
        <v>Velká Hradební 1025/19</v>
      </c>
      <c r="K8709" t="s">
        <v>7366</v>
      </c>
      <c r="L8709">
        <v>1025</v>
      </c>
      <c r="M8709">
        <v>19</v>
      </c>
      <c r="N8709" t="s">
        <v>3353</v>
      </c>
      <c r="O8709" t="s">
        <v>3905</v>
      </c>
      <c r="P8709" t="s">
        <v>77059</v>
      </c>
      <c r="Q8709" t="s">
        <v>3353</v>
      </c>
      <c r="R8709" t="s">
        <v>67912</v>
      </c>
      <c r="S8709" t="s">
        <v>67913</v>
      </c>
      <c r="T8709" t="s">
        <v>67914</v>
      </c>
      <c r="V8709" t="s">
        <v>67915</v>
      </c>
      <c r="W8709" t="s">
        <v>67916</v>
      </c>
      <c r="X8709" t="s">
        <v>67917</v>
      </c>
      <c r="Y8709" t="s">
        <v>40472</v>
      </c>
      <c r="Z8709" t="s">
        <v>37</v>
      </c>
      <c r="AA8709" t="s">
        <v>76926</v>
      </c>
      <c r="AB8709" t="s">
        <v>35581</v>
      </c>
      <c r="AC8709" t="s">
        <v>35582</v>
      </c>
      <c r="AD8709" t="s">
        <v>77008</v>
      </c>
      <c r="AE8709" t="s">
        <v>67741</v>
      </c>
    </row>
    <row r="8710" spans="1:31" x14ac:dyDescent="0.3">
      <c r="A8710" t="s">
        <v>99193</v>
      </c>
      <c r="B8710" t="s">
        <v>99194</v>
      </c>
      <c r="C8710" t="s">
        <v>457</v>
      </c>
      <c r="D8710" t="s">
        <v>3034</v>
      </c>
      <c r="E8710" t="s">
        <v>76886</v>
      </c>
      <c r="F8710" t="s">
        <v>3173</v>
      </c>
      <c r="G8710" t="s">
        <v>67918</v>
      </c>
      <c r="H8710" t="s">
        <v>67919</v>
      </c>
      <c r="I8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ZŠ a MŠ a poskyt.soc.sluz., Kaňka o.p.s.</v>
      </c>
      <c r="J8710" t="str">
        <f>IF(Table2[[#This Row],[Č. or.]],_xlfn.CONCAT(Table2[[#This Row],[Ulice]]," ",Table2[[#This Row],[Č. p.]],"/",Table2[[#This Row],[Č. or.]]),_xlfn.CONCAT(Table2[[#This Row],[Ulice]]," ",Table2[[#This Row],[Č. p.]]))</f>
        <v>Helsinská 2731/1</v>
      </c>
      <c r="K8710" t="s">
        <v>27706</v>
      </c>
      <c r="L8710">
        <v>2731</v>
      </c>
      <c r="M8710">
        <v>1</v>
      </c>
      <c r="N8710" t="s">
        <v>3173</v>
      </c>
      <c r="O8710" t="s">
        <v>3173</v>
      </c>
      <c r="P8710" t="s">
        <v>85194</v>
      </c>
      <c r="Q8710" t="s">
        <v>3173</v>
      </c>
      <c r="R8710" t="s">
        <v>67920</v>
      </c>
      <c r="T8710" t="s">
        <v>67921</v>
      </c>
      <c r="U8710" t="s">
        <v>67922</v>
      </c>
      <c r="V8710" t="s">
        <v>67923</v>
      </c>
      <c r="W8710" t="s">
        <v>67924</v>
      </c>
      <c r="X8710" t="s">
        <v>67925</v>
      </c>
      <c r="Y8710" t="s">
        <v>3928</v>
      </c>
      <c r="Z8710" t="s">
        <v>37</v>
      </c>
      <c r="AA8710" t="s">
        <v>76888</v>
      </c>
      <c r="AD8710" t="s">
        <v>76806</v>
      </c>
      <c r="AE8710" t="s">
        <v>67842</v>
      </c>
    </row>
    <row r="8711" spans="1:31" x14ac:dyDescent="0.3">
      <c r="A8711" t="s">
        <v>99195</v>
      </c>
      <c r="B8711" t="s">
        <v>99196</v>
      </c>
      <c r="C8711" t="s">
        <v>457</v>
      </c>
      <c r="D8711" t="s">
        <v>615</v>
      </c>
      <c r="E8711" t="s">
        <v>77988</v>
      </c>
      <c r="F8711" t="s">
        <v>5986</v>
      </c>
      <c r="G8711" t="s">
        <v>67926</v>
      </c>
      <c r="H8711" t="s">
        <v>67926</v>
      </c>
      <c r="I8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- Akimova školička s.r.o.</v>
      </c>
      <c r="J8711" t="str">
        <f>IF(Table2[[#This Row],[Č. or.]],_xlfn.CONCAT(Table2[[#This Row],[Ulice]]," ",Table2[[#This Row],[Č. p.]],"/",Table2[[#This Row],[Č. or.]]),_xlfn.CONCAT(Table2[[#This Row],[Ulice]]," ",Table2[[#This Row],[Č. p.]]))</f>
        <v>Hlavní 62</v>
      </c>
      <c r="K8711" t="s">
        <v>26</v>
      </c>
      <c r="L8711">
        <v>62</v>
      </c>
      <c r="N8711" t="s">
        <v>5985</v>
      </c>
      <c r="O8711" t="s">
        <v>24299</v>
      </c>
      <c r="P8711" t="s">
        <v>83956</v>
      </c>
      <c r="Q8711" t="s">
        <v>24299</v>
      </c>
      <c r="R8711" t="s">
        <v>67927</v>
      </c>
      <c r="T8711" t="s">
        <v>67928</v>
      </c>
      <c r="V8711" t="s">
        <v>67929</v>
      </c>
      <c r="W8711" t="s">
        <v>67930</v>
      </c>
      <c r="X8711" t="s">
        <v>67931</v>
      </c>
      <c r="Y8711" t="s">
        <v>3649</v>
      </c>
      <c r="Z8711" t="s">
        <v>37</v>
      </c>
      <c r="AA8711" t="s">
        <v>83957</v>
      </c>
      <c r="AD8711" t="s">
        <v>76812</v>
      </c>
      <c r="AE8711" t="s">
        <v>67842</v>
      </c>
    </row>
    <row r="8712" spans="1:31" x14ac:dyDescent="0.3">
      <c r="A8712" t="s">
        <v>99197</v>
      </c>
      <c r="B8712" t="s">
        <v>99198</v>
      </c>
      <c r="C8712" t="s">
        <v>457</v>
      </c>
      <c r="D8712" t="s">
        <v>1467</v>
      </c>
      <c r="E8712" t="s">
        <v>78494</v>
      </c>
      <c r="F8712" t="s">
        <v>1610</v>
      </c>
      <c r="G8712" t="s">
        <v>67932</v>
      </c>
      <c r="H8712" t="s">
        <v>67933</v>
      </c>
      <c r="I8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SŠ diplomacie a veřejné správy s.r.o.</v>
      </c>
      <c r="J8712" t="str">
        <f>IF(Table2[[#This Row],[Č. or.]],_xlfn.CONCAT(Table2[[#This Row],[Ulice]]," ",Table2[[#This Row],[Č. p.]],"/",Table2[[#This Row],[Č. or.]]),_xlfn.CONCAT(Table2[[#This Row],[Ulice]]," ",Table2[[#This Row],[Č. p.]]))</f>
        <v>Josefa Ševčíka 911/40</v>
      </c>
      <c r="K8712" t="s">
        <v>67934</v>
      </c>
      <c r="L8712">
        <v>911</v>
      </c>
      <c r="M8712">
        <v>40</v>
      </c>
      <c r="N8712" t="s">
        <v>1610</v>
      </c>
      <c r="O8712" t="s">
        <v>1610</v>
      </c>
      <c r="P8712" t="s">
        <v>78495</v>
      </c>
      <c r="Q8712" t="s">
        <v>1610</v>
      </c>
      <c r="R8712" t="s">
        <v>67935</v>
      </c>
      <c r="T8712" t="s">
        <v>67936</v>
      </c>
      <c r="U8712" t="s">
        <v>67937</v>
      </c>
      <c r="V8712" t="s">
        <v>67938</v>
      </c>
      <c r="W8712" t="s">
        <v>67939</v>
      </c>
      <c r="X8712" t="s">
        <v>67940</v>
      </c>
      <c r="Y8712" t="s">
        <v>60</v>
      </c>
      <c r="Z8712" t="s">
        <v>37</v>
      </c>
      <c r="AA8712" t="s">
        <v>78496</v>
      </c>
      <c r="AD8712" t="s">
        <v>76812</v>
      </c>
      <c r="AE8712" t="s">
        <v>67842</v>
      </c>
    </row>
    <row r="8713" spans="1:31" x14ac:dyDescent="0.3">
      <c r="A8713" t="s">
        <v>99199</v>
      </c>
      <c r="B8713" t="s">
        <v>99200</v>
      </c>
      <c r="C8713" t="s">
        <v>457</v>
      </c>
      <c r="D8713" t="s">
        <v>2501</v>
      </c>
      <c r="E8713" t="s">
        <v>76797</v>
      </c>
      <c r="F8713" t="s">
        <v>3626</v>
      </c>
      <c r="G8713" t="s">
        <v>67941</v>
      </c>
      <c r="H8713" t="s">
        <v>67942</v>
      </c>
      <c r="I8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Základní škola a mateřská škola Parentes</v>
      </c>
      <c r="J8713" t="str">
        <f>IF(Table2[[#This Row],[Č. or.]],_xlfn.CONCAT(Table2[[#This Row],[Ulice]]," ",Table2[[#This Row],[Č. p.]],"/",Table2[[#This Row],[Č. or.]]),_xlfn.CONCAT(Table2[[#This Row],[Ulice]]," ",Table2[[#This Row],[Č. p.]]))</f>
        <v>Tlumačovská 1237/32</v>
      </c>
      <c r="K8713" t="s">
        <v>67943</v>
      </c>
      <c r="L8713">
        <v>1237</v>
      </c>
      <c r="M8713">
        <v>32</v>
      </c>
      <c r="N8713" t="s">
        <v>2507</v>
      </c>
      <c r="O8713" t="s">
        <v>2525</v>
      </c>
      <c r="P8713" t="s">
        <v>76809</v>
      </c>
      <c r="Q8713" t="s">
        <v>3629</v>
      </c>
      <c r="R8713" t="s">
        <v>67944</v>
      </c>
      <c r="T8713" t="s">
        <v>67945</v>
      </c>
      <c r="U8713" t="s">
        <v>67946</v>
      </c>
      <c r="V8713" t="s">
        <v>67947</v>
      </c>
      <c r="W8713" t="s">
        <v>67948</v>
      </c>
      <c r="X8713" t="s">
        <v>67949</v>
      </c>
      <c r="Y8713" t="s">
        <v>3928</v>
      </c>
      <c r="Z8713" t="s">
        <v>37</v>
      </c>
      <c r="AA8713" t="s">
        <v>76799</v>
      </c>
      <c r="AB8713" t="s">
        <v>67946</v>
      </c>
      <c r="AC8713" t="s">
        <v>67950</v>
      </c>
      <c r="AD8713" t="s">
        <v>76800</v>
      </c>
      <c r="AE8713" t="s">
        <v>67842</v>
      </c>
    </row>
    <row r="8714" spans="1:31" x14ac:dyDescent="0.3">
      <c r="A8714" t="s">
        <v>99201</v>
      </c>
      <c r="B8714" t="s">
        <v>99202</v>
      </c>
      <c r="C8714" t="s">
        <v>457</v>
      </c>
      <c r="D8714" t="s">
        <v>2227</v>
      </c>
      <c r="E8714" t="s">
        <v>76797</v>
      </c>
      <c r="F8714" t="s">
        <v>3626</v>
      </c>
      <c r="G8714" t="s">
        <v>67951</v>
      </c>
      <c r="H8714" t="s">
        <v>67952</v>
      </c>
      <c r="I8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Kouzelné školy - MŠ a ZŠ</v>
      </c>
      <c r="J8714" t="str">
        <f>IF(Table2[[#This Row],[Č. or.]],_xlfn.CONCAT(Table2[[#This Row],[Ulice]]," ",Table2[[#This Row],[Č. p.]],"/",Table2[[#This Row],[Č. or.]]),_xlfn.CONCAT(Table2[[#This Row],[Ulice]]," ",Table2[[#This Row],[Č. p.]]))</f>
        <v>Kodaňská 54/10</v>
      </c>
      <c r="K8714" t="s">
        <v>2230</v>
      </c>
      <c r="L8714">
        <v>54</v>
      </c>
      <c r="M8714">
        <v>10</v>
      </c>
      <c r="N8714" t="s">
        <v>2232</v>
      </c>
      <c r="O8714" t="s">
        <v>2231</v>
      </c>
      <c r="P8714" t="s">
        <v>77527</v>
      </c>
      <c r="Q8714" t="s">
        <v>3629</v>
      </c>
      <c r="R8714" t="s">
        <v>67953</v>
      </c>
      <c r="S8714" t="s">
        <v>67954</v>
      </c>
      <c r="T8714" t="s">
        <v>67955</v>
      </c>
      <c r="V8714" t="s">
        <v>67956</v>
      </c>
      <c r="W8714" t="s">
        <v>67957</v>
      </c>
      <c r="X8714" t="s">
        <v>67958</v>
      </c>
      <c r="Y8714" t="s">
        <v>3928</v>
      </c>
      <c r="Z8714" t="s">
        <v>37</v>
      </c>
      <c r="AA8714" t="s">
        <v>76799</v>
      </c>
      <c r="AB8714" t="s">
        <v>2234</v>
      </c>
      <c r="AC8714" t="s">
        <v>67959</v>
      </c>
      <c r="AD8714" t="s">
        <v>76800</v>
      </c>
      <c r="AE8714" t="s">
        <v>67842</v>
      </c>
    </row>
    <row r="8715" spans="1:31" x14ac:dyDescent="0.3">
      <c r="A8715" t="s">
        <v>99203</v>
      </c>
      <c r="B8715" t="s">
        <v>99204</v>
      </c>
      <c r="C8715" t="s">
        <v>457</v>
      </c>
      <c r="D8715" t="s">
        <v>1797</v>
      </c>
      <c r="E8715" t="s">
        <v>76971</v>
      </c>
      <c r="F8715" t="s">
        <v>1802</v>
      </c>
      <c r="G8715" t="s">
        <v>1865</v>
      </c>
      <c r="H8715" t="s">
        <v>1866</v>
      </c>
      <c r="I8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Gymnázium, ZŠ a MŠ Hello s.r.o.</v>
      </c>
      <c r="J8715" t="str">
        <f>IF(Table2[[#This Row],[Č. or.]],_xlfn.CONCAT(Table2[[#This Row],[Ulice]]," ",Table2[[#This Row],[Č. p.]],"/",Table2[[#This Row],[Č. or.]]),_xlfn.CONCAT(Table2[[#This Row],[Ulice]]," ",Table2[[#This Row],[Č. p.]]))</f>
        <v>Čs. exilu 491/23</v>
      </c>
      <c r="K8715" t="s">
        <v>1867</v>
      </c>
      <c r="L8715">
        <v>491</v>
      </c>
      <c r="M8715">
        <v>23</v>
      </c>
      <c r="N8715" t="s">
        <v>3980</v>
      </c>
      <c r="O8715" t="s">
        <v>1810</v>
      </c>
      <c r="P8715" t="s">
        <v>77469</v>
      </c>
      <c r="Q8715" t="s">
        <v>1802</v>
      </c>
      <c r="R8715" t="s">
        <v>67960</v>
      </c>
      <c r="T8715" t="s">
        <v>1869</v>
      </c>
      <c r="U8715" t="s">
        <v>1870</v>
      </c>
      <c r="V8715" t="s">
        <v>1871</v>
      </c>
      <c r="W8715" t="s">
        <v>67961</v>
      </c>
      <c r="X8715" t="s">
        <v>67962</v>
      </c>
      <c r="Y8715" t="s">
        <v>4265</v>
      </c>
      <c r="Z8715" t="s">
        <v>37</v>
      </c>
      <c r="AA8715" t="s">
        <v>76973</v>
      </c>
      <c r="AC8715" t="s">
        <v>34</v>
      </c>
      <c r="AD8715" t="s">
        <v>76812</v>
      </c>
      <c r="AE8715" t="s">
        <v>67842</v>
      </c>
    </row>
    <row r="8716" spans="1:31" x14ac:dyDescent="0.3">
      <c r="A8716" t="s">
        <v>99205</v>
      </c>
      <c r="B8716" t="s">
        <v>99206</v>
      </c>
      <c r="C8716" t="s">
        <v>187</v>
      </c>
      <c r="D8716" t="s">
        <v>337</v>
      </c>
      <c r="E8716" t="s">
        <v>80136</v>
      </c>
      <c r="F8716" t="s">
        <v>12127</v>
      </c>
      <c r="G8716" t="s">
        <v>67963</v>
      </c>
      <c r="H8716" t="s">
        <v>67963</v>
      </c>
      <c r="I8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a Mateřská škola Krčín</v>
      </c>
      <c r="J8716" t="str">
        <f>IF(Table2[[#This Row],[Č. or.]],_xlfn.CONCAT(Table2[[#This Row],[Ulice]]," ",Table2[[#This Row],[Č. p.]],"/",Table2[[#This Row],[Č. or.]]),_xlfn.CONCAT(Table2[[#This Row],[Ulice]]," ",Table2[[#This Row],[Č. p.]]))</f>
        <v>Žižkovo náměstí 1</v>
      </c>
      <c r="K8716" t="s">
        <v>4784</v>
      </c>
      <c r="L8716">
        <v>1</v>
      </c>
      <c r="N8716" t="s">
        <v>1621</v>
      </c>
      <c r="O8716" t="s">
        <v>67964</v>
      </c>
      <c r="P8716" t="s">
        <v>80137</v>
      </c>
      <c r="Q8716" t="s">
        <v>12127</v>
      </c>
      <c r="R8716" t="s">
        <v>67965</v>
      </c>
      <c r="S8716" t="s">
        <v>67966</v>
      </c>
      <c r="T8716" t="s">
        <v>67967</v>
      </c>
      <c r="V8716" t="s">
        <v>67968</v>
      </c>
      <c r="W8716" t="s">
        <v>67969</v>
      </c>
      <c r="X8716" t="s">
        <v>67970</v>
      </c>
      <c r="Y8716" t="s">
        <v>4188</v>
      </c>
      <c r="Z8716" t="s">
        <v>37</v>
      </c>
      <c r="AA8716" t="s">
        <v>80138</v>
      </c>
      <c r="AB8716" t="s">
        <v>38067</v>
      </c>
      <c r="AC8716" t="s">
        <v>38068</v>
      </c>
      <c r="AD8716" t="s">
        <v>77008</v>
      </c>
      <c r="AE8716" t="s">
        <v>67971</v>
      </c>
    </row>
    <row r="8717" spans="1:31" hidden="1" x14ac:dyDescent="0.3"/>
    <row r="8718" spans="1:31" x14ac:dyDescent="0.3">
      <c r="A8718" t="s">
        <v>99207</v>
      </c>
      <c r="B8718" t="s">
        <v>99208</v>
      </c>
      <c r="C8718" t="s">
        <v>457</v>
      </c>
      <c r="D8718" t="s">
        <v>2227</v>
      </c>
      <c r="E8718" t="s">
        <v>76797</v>
      </c>
      <c r="F8718" t="s">
        <v>3626</v>
      </c>
      <c r="G8718" t="s">
        <v>67972</v>
      </c>
      <c r="H8718" t="s">
        <v>67973</v>
      </c>
      <c r="I8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Jaz. škola s práv. st. jaz. zk.  s.r.o.</v>
      </c>
      <c r="J8718" t="str">
        <f>IF(Table2[[#This Row],[Č. or.]],_xlfn.CONCAT(Table2[[#This Row],[Ulice]]," ",Table2[[#This Row],[Č. p.]],"/",Table2[[#This Row],[Č. or.]]),_xlfn.CONCAT(Table2[[#This Row],[Ulice]]," ",Table2[[#This Row],[Č. p.]]))</f>
        <v>Korunní 2569/108</v>
      </c>
      <c r="K8718" t="s">
        <v>2301</v>
      </c>
      <c r="L8718">
        <v>2569</v>
      </c>
      <c r="M8718">
        <v>108</v>
      </c>
      <c r="N8718" t="s">
        <v>2232</v>
      </c>
      <c r="O8718" t="s">
        <v>2302</v>
      </c>
      <c r="P8718" t="s">
        <v>77527</v>
      </c>
      <c r="Q8718" t="s">
        <v>3629</v>
      </c>
      <c r="R8718" t="s">
        <v>67974</v>
      </c>
      <c r="T8718" t="s">
        <v>67975</v>
      </c>
      <c r="V8718" t="s">
        <v>67976</v>
      </c>
      <c r="W8718" t="s">
        <v>67977</v>
      </c>
      <c r="X8718" t="s">
        <v>67978</v>
      </c>
      <c r="Y8718" t="s">
        <v>14629</v>
      </c>
      <c r="Z8718" t="s">
        <v>37</v>
      </c>
      <c r="AA8718" t="s">
        <v>76799</v>
      </c>
      <c r="AD8718" t="s">
        <v>76812</v>
      </c>
      <c r="AE8718" t="s">
        <v>67842</v>
      </c>
    </row>
    <row r="8719" spans="1:31" x14ac:dyDescent="0.3">
      <c r="A8719" t="s">
        <v>99209</v>
      </c>
      <c r="B8719" t="s">
        <v>99210</v>
      </c>
      <c r="C8719" t="s">
        <v>457</v>
      </c>
      <c r="D8719" t="s">
        <v>1467</v>
      </c>
      <c r="E8719" t="s">
        <v>78494</v>
      </c>
      <c r="F8719" t="s">
        <v>1610</v>
      </c>
      <c r="G8719" t="s">
        <v>67979</v>
      </c>
      <c r="H8719" t="s">
        <v>67980</v>
      </c>
      <c r="I8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Pdg.centrum Ústí n/L.,zař.proDVPP,o.p.s.</v>
      </c>
      <c r="J8719" t="str">
        <f>IF(Table2[[#This Row],[Č. or.]],_xlfn.CONCAT(Table2[[#This Row],[Ulice]]," ",Table2[[#This Row],[Č. p.]],"/",Table2[[#This Row],[Č. or.]]),_xlfn.CONCAT(Table2[[#This Row],[Ulice]]," ",Table2[[#This Row],[Č. p.]]))</f>
        <v>Vladimíra Majakovského 2346/4</v>
      </c>
      <c r="K8719" t="s">
        <v>67981</v>
      </c>
      <c r="L8719">
        <v>2346</v>
      </c>
      <c r="M8719">
        <v>4</v>
      </c>
      <c r="N8719" t="s">
        <v>1610</v>
      </c>
      <c r="O8719" t="s">
        <v>1610</v>
      </c>
      <c r="P8719" t="s">
        <v>78495</v>
      </c>
      <c r="Q8719" t="s">
        <v>1610</v>
      </c>
      <c r="R8719" t="s">
        <v>67982</v>
      </c>
      <c r="S8719" t="s">
        <v>67983</v>
      </c>
      <c r="T8719" t="s">
        <v>67984</v>
      </c>
      <c r="V8719" t="s">
        <v>67985</v>
      </c>
      <c r="W8719" t="s">
        <v>67986</v>
      </c>
      <c r="X8719" t="s">
        <v>67987</v>
      </c>
      <c r="Y8719" t="s">
        <v>15305</v>
      </c>
      <c r="Z8719" t="s">
        <v>37</v>
      </c>
      <c r="AA8719" t="s">
        <v>78496</v>
      </c>
      <c r="AD8719" t="s">
        <v>76806</v>
      </c>
      <c r="AE8719" t="s">
        <v>67909</v>
      </c>
    </row>
    <row r="8720" spans="1:31" x14ac:dyDescent="0.3">
      <c r="A8720" t="s">
        <v>99211</v>
      </c>
      <c r="B8720" t="s">
        <v>99212</v>
      </c>
      <c r="C8720" t="s">
        <v>457</v>
      </c>
      <c r="D8720" t="s">
        <v>680</v>
      </c>
      <c r="E8720" t="s">
        <v>77414</v>
      </c>
      <c r="F8720" t="s">
        <v>3285</v>
      </c>
      <c r="G8720" t="s">
        <v>67988</v>
      </c>
      <c r="H8720" t="s">
        <v>67989</v>
      </c>
      <c r="I8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Střední odborná škola Třinec. železáren</v>
      </c>
      <c r="J8720" t="str">
        <f>IF(Table2[[#This Row],[Č. or.]],_xlfn.CONCAT(Table2[[#This Row],[Ulice]]," ",Table2[[#This Row],[Č. p.]],"/",Table2[[#This Row],[Č. or.]]),_xlfn.CONCAT(Table2[[#This Row],[Ulice]]," ",Table2[[#This Row],[Č. p.]]))</f>
        <v>Lánská 132</v>
      </c>
      <c r="K8720" t="s">
        <v>67990</v>
      </c>
      <c r="L8720">
        <v>132</v>
      </c>
      <c r="N8720" t="s">
        <v>685</v>
      </c>
      <c r="O8720" t="s">
        <v>61474</v>
      </c>
      <c r="P8720" t="s">
        <v>77415</v>
      </c>
      <c r="Q8720" t="s">
        <v>3285</v>
      </c>
      <c r="R8720" t="s">
        <v>67991</v>
      </c>
      <c r="T8720" t="s">
        <v>67992</v>
      </c>
      <c r="V8720" t="s">
        <v>67993</v>
      </c>
      <c r="W8720" t="s">
        <v>67994</v>
      </c>
      <c r="X8720" t="s">
        <v>67995</v>
      </c>
      <c r="Y8720" t="s">
        <v>96</v>
      </c>
      <c r="Z8720" t="s">
        <v>37</v>
      </c>
      <c r="AA8720" t="s">
        <v>77416</v>
      </c>
      <c r="AB8720" t="s">
        <v>67992</v>
      </c>
      <c r="AC8720" t="s">
        <v>67996</v>
      </c>
      <c r="AD8720" t="s">
        <v>76800</v>
      </c>
      <c r="AE8720" t="s">
        <v>67842</v>
      </c>
    </row>
    <row r="8721" spans="1:31" x14ac:dyDescent="0.3">
      <c r="A8721" t="s">
        <v>99213</v>
      </c>
      <c r="B8721" t="s">
        <v>99214</v>
      </c>
      <c r="C8721" t="s">
        <v>457</v>
      </c>
      <c r="D8721" t="s">
        <v>140</v>
      </c>
      <c r="E8721" t="s">
        <v>76934</v>
      </c>
      <c r="F8721" t="s">
        <v>146</v>
      </c>
      <c r="G8721" t="s">
        <v>67997</v>
      </c>
      <c r="H8721" t="s">
        <v>67998</v>
      </c>
      <c r="I8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a MŠ Basic, o.p.s.</v>
      </c>
      <c r="J8721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8721" t="s">
        <v>65750</v>
      </c>
      <c r="L8721">
        <v>356</v>
      </c>
      <c r="M8721">
        <v>1</v>
      </c>
      <c r="N8721" t="s">
        <v>3917</v>
      </c>
      <c r="O8721" t="s">
        <v>238</v>
      </c>
      <c r="P8721" t="s">
        <v>76939</v>
      </c>
      <c r="Q8721" t="s">
        <v>146</v>
      </c>
      <c r="R8721" t="s">
        <v>67999</v>
      </c>
      <c r="T8721" t="s">
        <v>68000</v>
      </c>
      <c r="V8721" t="s">
        <v>68001</v>
      </c>
      <c r="W8721" t="s">
        <v>68002</v>
      </c>
      <c r="X8721" t="s">
        <v>68003</v>
      </c>
      <c r="Y8721" t="s">
        <v>3928</v>
      </c>
      <c r="Z8721" t="s">
        <v>37</v>
      </c>
      <c r="AA8721" t="s">
        <v>76936</v>
      </c>
      <c r="AD8721" t="s">
        <v>76806</v>
      </c>
      <c r="AE8721" t="s">
        <v>67842</v>
      </c>
    </row>
    <row r="8722" spans="1:31" x14ac:dyDescent="0.3">
      <c r="A8722" t="s">
        <v>99215</v>
      </c>
      <c r="B8722" t="s">
        <v>99216</v>
      </c>
      <c r="C8722" t="s">
        <v>457</v>
      </c>
      <c r="D8722" t="s">
        <v>717</v>
      </c>
      <c r="E8722" t="s">
        <v>76914</v>
      </c>
      <c r="F8722" t="s">
        <v>1373</v>
      </c>
      <c r="G8722" t="s">
        <v>68004</v>
      </c>
      <c r="H8722" t="s">
        <v>68005</v>
      </c>
      <c r="I8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Doctrina - ZŠ a MŠ, s.r.o.</v>
      </c>
      <c r="J8722" t="str">
        <f>IF(Table2[[#This Row],[Č. or.]],_xlfn.CONCAT(Table2[[#This Row],[Ulice]]," ",Table2[[#This Row],[Č. p.]],"/",Table2[[#This Row],[Č. or.]]),_xlfn.CONCAT(Table2[[#This Row],[Ulice]]," ",Table2[[#This Row],[Č. p.]]))</f>
        <v>Na Perštýně 404/44</v>
      </c>
      <c r="K8722" t="s">
        <v>68006</v>
      </c>
      <c r="L8722">
        <v>404</v>
      </c>
      <c r="M8722">
        <v>44</v>
      </c>
      <c r="N8722" t="s">
        <v>1373</v>
      </c>
      <c r="O8722" t="s">
        <v>14166</v>
      </c>
      <c r="P8722" t="s">
        <v>77043</v>
      </c>
      <c r="Q8722" t="s">
        <v>1373</v>
      </c>
      <c r="R8722" t="s">
        <v>68007</v>
      </c>
      <c r="T8722" t="s">
        <v>68008</v>
      </c>
      <c r="V8722" t="s">
        <v>68009</v>
      </c>
      <c r="W8722" t="s">
        <v>68010</v>
      </c>
      <c r="X8722" t="s">
        <v>68011</v>
      </c>
      <c r="Y8722" t="s">
        <v>3928</v>
      </c>
      <c r="Z8722" t="s">
        <v>37</v>
      </c>
      <c r="AA8722" t="s">
        <v>76916</v>
      </c>
      <c r="AB8722" t="s">
        <v>34</v>
      </c>
      <c r="AD8722" t="s">
        <v>76812</v>
      </c>
      <c r="AE8722" t="s">
        <v>67842</v>
      </c>
    </row>
    <row r="8723" spans="1:31" x14ac:dyDescent="0.3">
      <c r="A8723" t="s">
        <v>99217</v>
      </c>
      <c r="B8723" t="s">
        <v>99218</v>
      </c>
      <c r="C8723" t="s">
        <v>842</v>
      </c>
      <c r="D8723" t="s">
        <v>767</v>
      </c>
      <c r="E8723" t="s">
        <v>78604</v>
      </c>
      <c r="F8723" t="s">
        <v>977</v>
      </c>
      <c r="G8723" t="s">
        <v>3005</v>
      </c>
      <c r="H8723" t="s">
        <v>3006</v>
      </c>
      <c r="I8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Gymnázium Suverénního řádu maltéz.rytířů</v>
      </c>
      <c r="J8723" t="str">
        <f>IF(Table2[[#This Row],[Č. or.]],_xlfn.CONCAT(Table2[[#This Row],[Ulice]]," ",Table2[[#This Row],[Č. p.]],"/",Table2[[#This Row],[Č. or.]]),_xlfn.CONCAT(Table2[[#This Row],[Ulice]]," ",Table2[[#This Row],[Č. p.]]))</f>
        <v>Vítězslava Nováka 584</v>
      </c>
      <c r="K8723" t="s">
        <v>3007</v>
      </c>
      <c r="L8723">
        <v>584</v>
      </c>
      <c r="N8723" t="s">
        <v>977</v>
      </c>
      <c r="O8723" t="s">
        <v>3008</v>
      </c>
      <c r="P8723" t="s">
        <v>88420</v>
      </c>
      <c r="Q8723" t="s">
        <v>3008</v>
      </c>
      <c r="R8723" t="s">
        <v>68012</v>
      </c>
      <c r="T8723" t="s">
        <v>3010</v>
      </c>
      <c r="V8723" t="s">
        <v>3011</v>
      </c>
      <c r="W8723" t="s">
        <v>3012</v>
      </c>
      <c r="X8723" t="s">
        <v>3013</v>
      </c>
      <c r="Y8723" t="s">
        <v>3014</v>
      </c>
      <c r="Z8723" t="s">
        <v>37</v>
      </c>
      <c r="AA8723" t="s">
        <v>88421</v>
      </c>
      <c r="AB8723" t="s">
        <v>4059</v>
      </c>
      <c r="AC8723" t="s">
        <v>4060</v>
      </c>
      <c r="AD8723" t="s">
        <v>76800</v>
      </c>
      <c r="AE8723" t="s">
        <v>68013</v>
      </c>
    </row>
    <row r="8724" spans="1:31" x14ac:dyDescent="0.3">
      <c r="A8724" t="s">
        <v>99219</v>
      </c>
      <c r="B8724" t="s">
        <v>99220</v>
      </c>
      <c r="C8724" t="s">
        <v>457</v>
      </c>
      <c r="D8724" t="s">
        <v>2720</v>
      </c>
      <c r="E8724" t="s">
        <v>76797</v>
      </c>
      <c r="F8724" t="s">
        <v>3626</v>
      </c>
      <c r="G8724" t="s">
        <v>68014</v>
      </c>
      <c r="H8724" t="s">
        <v>68015</v>
      </c>
      <c r="I8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Česká jídelna - zař. škol. strav.,s.r.o.</v>
      </c>
      <c r="J8724" t="str">
        <f>IF(Table2[[#This Row],[Č. or.]],_xlfn.CONCAT(Table2[[#This Row],[Ulice]]," ",Table2[[#This Row],[Č. p.]],"/",Table2[[#This Row],[Č. or.]]),_xlfn.CONCAT(Table2[[#This Row],[Ulice]]," ",Table2[[#This Row],[Č. p.]]))</f>
        <v>Novovysočanská 501/5</v>
      </c>
      <c r="K8724" t="s">
        <v>5260</v>
      </c>
      <c r="L8724">
        <v>501</v>
      </c>
      <c r="M8724">
        <v>5</v>
      </c>
      <c r="N8724" t="s">
        <v>2725</v>
      </c>
      <c r="O8724" t="s">
        <v>2753</v>
      </c>
      <c r="P8724" t="s">
        <v>76826</v>
      </c>
      <c r="Q8724" t="s">
        <v>3629</v>
      </c>
      <c r="R8724" t="s">
        <v>68016</v>
      </c>
      <c r="T8724" t="s">
        <v>68017</v>
      </c>
      <c r="U8724" t="s">
        <v>68018</v>
      </c>
      <c r="V8724" t="s">
        <v>68019</v>
      </c>
      <c r="W8724" t="s">
        <v>68020</v>
      </c>
      <c r="X8724" t="s">
        <v>68021</v>
      </c>
      <c r="Y8724" t="s">
        <v>8029</v>
      </c>
      <c r="Z8724" t="s">
        <v>37</v>
      </c>
      <c r="AA8724" t="s">
        <v>76799</v>
      </c>
      <c r="AD8724" t="s">
        <v>76812</v>
      </c>
      <c r="AE8724" t="s">
        <v>67842</v>
      </c>
    </row>
    <row r="8725" spans="1:31" x14ac:dyDescent="0.3">
      <c r="A8725" t="s">
        <v>99221</v>
      </c>
      <c r="B8725" t="s">
        <v>99222</v>
      </c>
      <c r="C8725" t="s">
        <v>187</v>
      </c>
      <c r="D8725" t="s">
        <v>140</v>
      </c>
      <c r="E8725" t="s">
        <v>76934</v>
      </c>
      <c r="F8725" t="s">
        <v>146</v>
      </c>
      <c r="G8725" t="s">
        <v>68022</v>
      </c>
      <c r="H8725" t="s">
        <v>68023</v>
      </c>
      <c r="I8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Waldorfská škola Brno - SŠ, ZŠ a MŠ</v>
      </c>
      <c r="J8725" t="str">
        <f>IF(Table2[[#This Row],[Č. or.]],_xlfn.CONCAT(Table2[[#This Row],[Ulice]]," ",Table2[[#This Row],[Č. p.]],"/",Table2[[#This Row],[Č. or.]]),_xlfn.CONCAT(Table2[[#This Row],[Ulice]]," ",Table2[[#This Row],[Č. p.]]))</f>
        <v>Plovdivská 2572/8</v>
      </c>
      <c r="K8725" t="s">
        <v>42533</v>
      </c>
      <c r="L8725">
        <v>2572</v>
      </c>
      <c r="M8725">
        <v>8</v>
      </c>
      <c r="N8725" t="s">
        <v>3917</v>
      </c>
      <c r="O8725" t="s">
        <v>4192</v>
      </c>
      <c r="P8725" t="s">
        <v>77082</v>
      </c>
      <c r="Q8725" t="s">
        <v>146</v>
      </c>
      <c r="R8725" t="s">
        <v>68024</v>
      </c>
      <c r="T8725" t="s">
        <v>68025</v>
      </c>
      <c r="V8725" t="s">
        <v>68026</v>
      </c>
      <c r="W8725" t="s">
        <v>68027</v>
      </c>
      <c r="X8725" t="s">
        <v>68028</v>
      </c>
      <c r="Y8725" t="s">
        <v>68029</v>
      </c>
      <c r="Z8725" t="s">
        <v>37</v>
      </c>
      <c r="AA8725" t="s">
        <v>76936</v>
      </c>
      <c r="AB8725" t="s">
        <v>42719</v>
      </c>
      <c r="AC8725" t="s">
        <v>42720</v>
      </c>
      <c r="AD8725" t="s">
        <v>77008</v>
      </c>
      <c r="AE8725" t="s">
        <v>68030</v>
      </c>
    </row>
    <row r="8726" spans="1:31" hidden="1" x14ac:dyDescent="0.3"/>
    <row r="8727" spans="1:31" x14ac:dyDescent="0.3">
      <c r="A8727" t="s">
        <v>99223</v>
      </c>
      <c r="B8727" t="s">
        <v>99224</v>
      </c>
      <c r="C8727" t="s">
        <v>457</v>
      </c>
      <c r="D8727" t="s">
        <v>3348</v>
      </c>
      <c r="E8727" t="s">
        <v>76924</v>
      </c>
      <c r="F8727" t="s">
        <v>3353</v>
      </c>
      <c r="G8727" t="s">
        <v>68031</v>
      </c>
      <c r="H8727" t="s">
        <v>15204</v>
      </c>
      <c r="I8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Školní jídelna</v>
      </c>
      <c r="J8727" t="str">
        <f>IF(Table2[[#This Row],[Č. or.]],_xlfn.CONCAT(Table2[[#This Row],[Ulice]]," ",Table2[[#This Row],[Č. p.]],"/",Table2[[#This Row],[Č. or.]]),_xlfn.CONCAT(Table2[[#This Row],[Ulice]]," ",Table2[[#This Row],[Č. p.]]))</f>
        <v>Na Návsi 2995/6</v>
      </c>
      <c r="K8727" t="s">
        <v>41</v>
      </c>
      <c r="L8727">
        <v>2995</v>
      </c>
      <c r="M8727">
        <v>6</v>
      </c>
      <c r="N8727" t="s">
        <v>3353</v>
      </c>
      <c r="O8727" t="s">
        <v>3352</v>
      </c>
      <c r="P8727" t="s">
        <v>76925</v>
      </c>
      <c r="Q8727" t="s">
        <v>3353</v>
      </c>
      <c r="R8727" t="s">
        <v>68032</v>
      </c>
      <c r="S8727" t="s">
        <v>68033</v>
      </c>
      <c r="T8727" t="s">
        <v>68034</v>
      </c>
      <c r="V8727" t="s">
        <v>68035</v>
      </c>
      <c r="W8727" t="s">
        <v>68036</v>
      </c>
      <c r="X8727" t="s">
        <v>68037</v>
      </c>
      <c r="Y8727" t="s">
        <v>15275</v>
      </c>
      <c r="Z8727" t="s">
        <v>37</v>
      </c>
      <c r="AA8727" t="s">
        <v>76926</v>
      </c>
      <c r="AD8727" t="s">
        <v>76812</v>
      </c>
      <c r="AE8727" t="s">
        <v>67842</v>
      </c>
    </row>
    <row r="8728" spans="1:31" x14ac:dyDescent="0.3">
      <c r="A8728" t="s">
        <v>99225</v>
      </c>
      <c r="B8728" t="s">
        <v>99226</v>
      </c>
      <c r="C8728" t="s">
        <v>457</v>
      </c>
      <c r="D8728" t="s">
        <v>38</v>
      </c>
      <c r="E8728" t="s">
        <v>77979</v>
      </c>
      <c r="F8728" t="s">
        <v>2973</v>
      </c>
      <c r="G8728" t="s">
        <v>68038</v>
      </c>
      <c r="H8728" t="s">
        <v>68038</v>
      </c>
      <c r="I8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Landie</v>
      </c>
      <c r="J8728" t="str">
        <f>IF(Table2[[#This Row],[Č. or.]],_xlfn.CONCAT(Table2[[#This Row],[Ulice]]," ",Table2[[#This Row],[Č. p.]],"/",Table2[[#This Row],[Č. or.]]),_xlfn.CONCAT(Table2[[#This Row],[Ulice]]," ",Table2[[#This Row],[Č. p.]]))</f>
        <v>Orlická 2188/2</v>
      </c>
      <c r="K8728" t="s">
        <v>68039</v>
      </c>
      <c r="L8728">
        <v>2188</v>
      </c>
      <c r="M8728">
        <v>2</v>
      </c>
      <c r="N8728" t="s">
        <v>5940</v>
      </c>
      <c r="O8728" t="s">
        <v>2973</v>
      </c>
      <c r="P8728" t="s">
        <v>77980</v>
      </c>
      <c r="Q8728" t="s">
        <v>2973</v>
      </c>
      <c r="R8728" t="s">
        <v>68040</v>
      </c>
      <c r="T8728" t="s">
        <v>68041</v>
      </c>
      <c r="U8728" t="s">
        <v>68042</v>
      </c>
      <c r="V8728" t="s">
        <v>68043</v>
      </c>
      <c r="W8728" t="s">
        <v>68044</v>
      </c>
      <c r="X8728" t="s">
        <v>68045</v>
      </c>
      <c r="Y8728" t="s">
        <v>68046</v>
      </c>
      <c r="Z8728" t="s">
        <v>37</v>
      </c>
      <c r="AA8728" t="s">
        <v>77981</v>
      </c>
      <c r="AC8728" t="s">
        <v>68044</v>
      </c>
      <c r="AD8728" t="s">
        <v>76812</v>
      </c>
      <c r="AE8728" t="s">
        <v>68013</v>
      </c>
    </row>
    <row r="8729" spans="1:31" hidden="1" x14ac:dyDescent="0.3"/>
    <row r="8730" spans="1:31" x14ac:dyDescent="0.3">
      <c r="A8730" t="s">
        <v>99229</v>
      </c>
      <c r="B8730" t="s">
        <v>99230</v>
      </c>
      <c r="C8730" t="s">
        <v>457</v>
      </c>
      <c r="D8730" t="s">
        <v>418</v>
      </c>
      <c r="E8730" t="s">
        <v>77030</v>
      </c>
      <c r="F8730" t="s">
        <v>2947</v>
      </c>
      <c r="G8730" t="s">
        <v>68048</v>
      </c>
      <c r="H8730" t="s">
        <v>68049</v>
      </c>
      <c r="I8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JPS Gastro-Zařízení školního stravování</v>
      </c>
      <c r="J873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294</v>
      </c>
      <c r="L8730">
        <v>294</v>
      </c>
      <c r="N8730" t="s">
        <v>585</v>
      </c>
      <c r="O8730" t="s">
        <v>32026</v>
      </c>
      <c r="P8730" t="s">
        <v>86613</v>
      </c>
      <c r="Q8730" t="s">
        <v>32026</v>
      </c>
      <c r="R8730" t="s">
        <v>68050</v>
      </c>
      <c r="S8730" t="s">
        <v>68051</v>
      </c>
      <c r="T8730" t="s">
        <v>68052</v>
      </c>
      <c r="W8730" t="s">
        <v>68053</v>
      </c>
      <c r="X8730" t="s">
        <v>68054</v>
      </c>
      <c r="Y8730" t="s">
        <v>66235</v>
      </c>
      <c r="Z8730" t="s">
        <v>10007</v>
      </c>
      <c r="AA8730" t="s">
        <v>86614</v>
      </c>
      <c r="AD8730" t="s">
        <v>76812</v>
      </c>
      <c r="AE8730" t="s">
        <v>68055</v>
      </c>
    </row>
    <row r="8731" spans="1:31" x14ac:dyDescent="0.3">
      <c r="A8731" t="s">
        <v>99231</v>
      </c>
      <c r="B8731" t="s">
        <v>99232</v>
      </c>
      <c r="C8731" t="s">
        <v>187</v>
      </c>
      <c r="D8731" t="s">
        <v>1048</v>
      </c>
      <c r="E8731" t="s">
        <v>78744</v>
      </c>
      <c r="F8731" t="s">
        <v>1580</v>
      </c>
      <c r="G8731" t="s">
        <v>68056</v>
      </c>
      <c r="H8731" t="s">
        <v>68057</v>
      </c>
      <c r="I8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MŠ Rychnov na M.</v>
      </c>
      <c r="J8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731">
        <v>166</v>
      </c>
      <c r="N8731" t="s">
        <v>3136</v>
      </c>
      <c r="O8731" t="s">
        <v>68058</v>
      </c>
      <c r="P8731" t="s">
        <v>99233</v>
      </c>
      <c r="Q8731" t="s">
        <v>68058</v>
      </c>
      <c r="R8731" t="s">
        <v>68059</v>
      </c>
      <c r="T8731" t="s">
        <v>68060</v>
      </c>
      <c r="U8731" t="s">
        <v>68060</v>
      </c>
      <c r="V8731" t="s">
        <v>68061</v>
      </c>
      <c r="W8731" t="s">
        <v>68062</v>
      </c>
      <c r="X8731" t="s">
        <v>68063</v>
      </c>
      <c r="Y8731" t="s">
        <v>3637</v>
      </c>
      <c r="Z8731" t="s">
        <v>37</v>
      </c>
      <c r="AA8731" t="s">
        <v>99234</v>
      </c>
      <c r="AB8731" t="s">
        <v>68064</v>
      </c>
      <c r="AC8731" t="s">
        <v>68065</v>
      </c>
      <c r="AD8731" t="s">
        <v>77008</v>
      </c>
      <c r="AE8731" t="s">
        <v>68066</v>
      </c>
    </row>
    <row r="8732" spans="1:31" x14ac:dyDescent="0.3">
      <c r="A8732" t="s">
        <v>99235</v>
      </c>
      <c r="B8732" t="s">
        <v>99236</v>
      </c>
      <c r="C8732" t="s">
        <v>187</v>
      </c>
      <c r="D8732" t="s">
        <v>1951</v>
      </c>
      <c r="E8732" t="s">
        <v>76942</v>
      </c>
      <c r="F8732" t="s">
        <v>3535</v>
      </c>
      <c r="G8732" t="s">
        <v>68067</v>
      </c>
      <c r="H8732" t="s">
        <v>68068</v>
      </c>
      <c r="I8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ZŠ a MŠ Želechovice nad Dřevnicí</v>
      </c>
      <c r="J8732" t="str">
        <f>IF(Table2[[#This Row],[Č. or.]],_xlfn.CONCAT(Table2[[#This Row],[Ulice]]," ",Table2[[#This Row],[Č. p.]],"/",Table2[[#This Row],[Č. or.]]),_xlfn.CONCAT(Table2[[#This Row],[Ulice]]," ",Table2[[#This Row],[Č. p.]]))</f>
        <v>4. května 336</v>
      </c>
      <c r="K8732" t="s">
        <v>68069</v>
      </c>
      <c r="L8732">
        <v>336</v>
      </c>
      <c r="N8732" t="s">
        <v>3535</v>
      </c>
      <c r="O8732" t="s">
        <v>68070</v>
      </c>
      <c r="P8732" t="s">
        <v>91372</v>
      </c>
      <c r="Q8732" t="s">
        <v>68070</v>
      </c>
      <c r="R8732" t="s">
        <v>68071</v>
      </c>
      <c r="T8732" t="s">
        <v>68072</v>
      </c>
      <c r="U8732" t="s">
        <v>68073</v>
      </c>
      <c r="V8732" t="s">
        <v>68074</v>
      </c>
      <c r="W8732" t="s">
        <v>68075</v>
      </c>
      <c r="X8732" t="s">
        <v>68076</v>
      </c>
      <c r="Y8732" t="s">
        <v>4188</v>
      </c>
      <c r="Z8732" t="s">
        <v>37</v>
      </c>
      <c r="AA8732" t="s">
        <v>99237</v>
      </c>
      <c r="AB8732" t="s">
        <v>68077</v>
      </c>
      <c r="AC8732" t="s">
        <v>68078</v>
      </c>
      <c r="AD8732" t="s">
        <v>77008</v>
      </c>
      <c r="AE8732" t="s">
        <v>68066</v>
      </c>
    </row>
    <row r="8733" spans="1:31" x14ac:dyDescent="0.3">
      <c r="A8733" t="s">
        <v>99238</v>
      </c>
      <c r="B8733" t="s">
        <v>99239</v>
      </c>
      <c r="C8733" t="s">
        <v>187</v>
      </c>
      <c r="D8733" t="s">
        <v>38</v>
      </c>
      <c r="E8733" t="s">
        <v>77964</v>
      </c>
      <c r="F8733" t="s">
        <v>135</v>
      </c>
      <c r="G8733" t="s">
        <v>68079</v>
      </c>
      <c r="H8733" t="s">
        <v>68080</v>
      </c>
      <c r="I8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Záryby, přísp. organizace</v>
      </c>
      <c r="J8733" t="str">
        <f>IF(Table2[[#This Row],[Č. or.]],_xlfn.CONCAT(Table2[[#This Row],[Ulice]]," ",Table2[[#This Row],[Č. p.]],"/",Table2[[#This Row],[Č. or.]]),_xlfn.CONCAT(Table2[[#This Row],[Ulice]]," ",Table2[[#This Row],[Č. p.]]))</f>
        <v xml:space="preserve"> 30</v>
      </c>
      <c r="L8733">
        <v>30</v>
      </c>
      <c r="N8733" t="s">
        <v>5940</v>
      </c>
      <c r="O8733" t="s">
        <v>21841</v>
      </c>
      <c r="P8733" t="s">
        <v>81084</v>
      </c>
      <c r="Q8733" t="s">
        <v>21841</v>
      </c>
      <c r="R8733" t="s">
        <v>68081</v>
      </c>
      <c r="T8733" t="s">
        <v>68082</v>
      </c>
      <c r="V8733" t="s">
        <v>68083</v>
      </c>
      <c r="W8733" t="s">
        <v>68084</v>
      </c>
      <c r="X8733" t="s">
        <v>68085</v>
      </c>
      <c r="Y8733" t="s">
        <v>3649</v>
      </c>
      <c r="Z8733" t="s">
        <v>37</v>
      </c>
      <c r="AA8733" t="s">
        <v>83089</v>
      </c>
      <c r="AB8733" t="s">
        <v>21847</v>
      </c>
      <c r="AC8733" t="s">
        <v>21848</v>
      </c>
      <c r="AD8733" t="s">
        <v>77008</v>
      </c>
      <c r="AE8733" t="s">
        <v>68066</v>
      </c>
    </row>
    <row r="8734" spans="1:31" x14ac:dyDescent="0.3">
      <c r="A8734" t="s">
        <v>99240</v>
      </c>
      <c r="B8734" t="s">
        <v>99241</v>
      </c>
      <c r="C8734" t="s">
        <v>187</v>
      </c>
      <c r="D8734" t="s">
        <v>106</v>
      </c>
      <c r="E8734" t="s">
        <v>77423</v>
      </c>
      <c r="F8734" t="s">
        <v>1162</v>
      </c>
      <c r="G8734" t="s">
        <v>68086</v>
      </c>
      <c r="H8734" t="s">
        <v>68087</v>
      </c>
      <c r="I8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 Prameny</v>
      </c>
      <c r="J8734" t="str">
        <f>IF(Table2[[#This Row],[Č. or.]],_xlfn.CONCAT(Table2[[#This Row],[Ulice]]," ",Table2[[#This Row],[Č. p.]],"/",Table2[[#This Row],[Č. or.]]),_xlfn.CONCAT(Table2[[#This Row],[Ulice]]," ",Table2[[#This Row],[Č. p.]]))</f>
        <v>Prameny 838/10</v>
      </c>
      <c r="K8734" t="s">
        <v>68088</v>
      </c>
      <c r="L8734">
        <v>838</v>
      </c>
      <c r="M8734">
        <v>10</v>
      </c>
      <c r="N8734" t="s">
        <v>1162</v>
      </c>
      <c r="O8734" t="s">
        <v>15557</v>
      </c>
      <c r="P8734" t="s">
        <v>77424</v>
      </c>
      <c r="Q8734" t="s">
        <v>1162</v>
      </c>
      <c r="R8734" t="s">
        <v>68089</v>
      </c>
      <c r="S8734" t="s">
        <v>68089</v>
      </c>
      <c r="T8734" t="s">
        <v>68090</v>
      </c>
      <c r="V8734" t="s">
        <v>68091</v>
      </c>
      <c r="W8734" t="s">
        <v>68092</v>
      </c>
      <c r="X8734" t="s">
        <v>68093</v>
      </c>
      <c r="Y8734" t="s">
        <v>4219</v>
      </c>
      <c r="Z8734" t="s">
        <v>37</v>
      </c>
      <c r="AA8734" t="s">
        <v>77425</v>
      </c>
      <c r="AB8734" t="s">
        <v>54076</v>
      </c>
      <c r="AC8734" t="s">
        <v>54077</v>
      </c>
      <c r="AD8734" t="s">
        <v>77008</v>
      </c>
      <c r="AE8734" t="s">
        <v>67842</v>
      </c>
    </row>
    <row r="8735" spans="1:31" x14ac:dyDescent="0.3">
      <c r="A8735" t="s">
        <v>99242</v>
      </c>
      <c r="B8735" t="s">
        <v>99243</v>
      </c>
      <c r="C8735" t="s">
        <v>457</v>
      </c>
      <c r="D8735" t="s">
        <v>1551</v>
      </c>
      <c r="E8735" t="s">
        <v>76857</v>
      </c>
      <c r="F8735" t="s">
        <v>1555</v>
      </c>
      <c r="G8735" t="s">
        <v>68094</v>
      </c>
      <c r="H8735" t="s">
        <v>68094</v>
      </c>
      <c r="I8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 Červený, s.r.o.</v>
      </c>
      <c r="J873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107</v>
      </c>
      <c r="L8735">
        <v>107</v>
      </c>
      <c r="N8735" t="s">
        <v>1555</v>
      </c>
      <c r="O8735" t="s">
        <v>22554</v>
      </c>
      <c r="P8735" t="s">
        <v>83331</v>
      </c>
      <c r="Q8735" t="s">
        <v>22554</v>
      </c>
      <c r="R8735" t="s">
        <v>68095</v>
      </c>
      <c r="W8735" t="s">
        <v>68096</v>
      </c>
      <c r="X8735" t="s">
        <v>68097</v>
      </c>
      <c r="Y8735" t="s">
        <v>8029</v>
      </c>
      <c r="Z8735" t="s">
        <v>37</v>
      </c>
      <c r="AA8735" t="s">
        <v>83332</v>
      </c>
      <c r="AD8735" t="s">
        <v>76812</v>
      </c>
      <c r="AE8735" t="s">
        <v>67842</v>
      </c>
    </row>
    <row r="8736" spans="1:31" x14ac:dyDescent="0.3">
      <c r="A8736" t="s">
        <v>99244</v>
      </c>
      <c r="B8736" t="s">
        <v>99245</v>
      </c>
      <c r="C8736" t="s">
        <v>187</v>
      </c>
      <c r="D8736" t="s">
        <v>996</v>
      </c>
      <c r="E8736" t="s">
        <v>77038</v>
      </c>
      <c r="F8736" t="s">
        <v>1000</v>
      </c>
      <c r="G8736" t="s">
        <v>68098</v>
      </c>
      <c r="H8736" t="s">
        <v>12264</v>
      </c>
      <c r="I8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36" t="str">
        <f>IF(Table2[[#This Row],[Č. or.]],_xlfn.CONCAT(Table2[[#This Row],[Ulice]]," ",Table2[[#This Row],[Č. p.]],"/",Table2[[#This Row],[Č. or.]]),_xlfn.CONCAT(Table2[[#This Row],[Ulice]]," ",Table2[[#This Row],[Č. p.]]))</f>
        <v>Lovecká 249/11</v>
      </c>
      <c r="K8736" t="s">
        <v>35777</v>
      </c>
      <c r="L8736">
        <v>249</v>
      </c>
      <c r="M8736">
        <v>11</v>
      </c>
      <c r="N8736" t="s">
        <v>1000</v>
      </c>
      <c r="O8736" t="s">
        <v>1000</v>
      </c>
      <c r="P8736" t="s">
        <v>77039</v>
      </c>
      <c r="Q8736" t="s">
        <v>1000</v>
      </c>
      <c r="R8736" t="s">
        <v>68099</v>
      </c>
      <c r="T8736" t="s">
        <v>68100</v>
      </c>
      <c r="V8736" t="s">
        <v>68101</v>
      </c>
      <c r="W8736" t="s">
        <v>68102</v>
      </c>
      <c r="X8736" t="s">
        <v>68103</v>
      </c>
      <c r="Y8736" t="s">
        <v>3637</v>
      </c>
      <c r="Z8736" t="s">
        <v>37</v>
      </c>
      <c r="AA8736" t="s">
        <v>77040</v>
      </c>
      <c r="AB8736" t="s">
        <v>14155</v>
      </c>
      <c r="AC8736" t="s">
        <v>14156</v>
      </c>
      <c r="AD8736" t="s">
        <v>77008</v>
      </c>
      <c r="AE8736" t="s">
        <v>68104</v>
      </c>
    </row>
    <row r="8737" spans="1:31" x14ac:dyDescent="0.3">
      <c r="A8737" t="s">
        <v>99246</v>
      </c>
      <c r="B8737" t="s">
        <v>99247</v>
      </c>
      <c r="C8737" t="s">
        <v>187</v>
      </c>
      <c r="D8737" t="s">
        <v>453</v>
      </c>
      <c r="E8737" t="s">
        <v>77203</v>
      </c>
      <c r="F8737" t="s">
        <v>3235</v>
      </c>
      <c r="G8737" t="s">
        <v>68105</v>
      </c>
      <c r="H8737" t="s">
        <v>68105</v>
      </c>
      <c r="I8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 Petříkov</v>
      </c>
      <c r="J8737" t="str">
        <f>IF(Table2[[#This Row],[Č. or.]],_xlfn.CONCAT(Table2[[#This Row],[Ulice]]," ",Table2[[#This Row],[Č. p.]],"/",Table2[[#This Row],[Č. or.]]),_xlfn.CONCAT(Table2[[#This Row],[Ulice]]," ",Table2[[#This Row],[Č. p.]]))</f>
        <v xml:space="preserve"> 8</v>
      </c>
      <c r="L8737">
        <v>8</v>
      </c>
      <c r="N8737" t="s">
        <v>459</v>
      </c>
      <c r="O8737" t="s">
        <v>68106</v>
      </c>
      <c r="P8737" t="s">
        <v>77204</v>
      </c>
      <c r="Q8737" t="s">
        <v>68106</v>
      </c>
      <c r="R8737" t="s">
        <v>68107</v>
      </c>
      <c r="T8737" t="s">
        <v>68108</v>
      </c>
      <c r="V8737" t="s">
        <v>68109</v>
      </c>
      <c r="W8737" t="s">
        <v>68110</v>
      </c>
      <c r="X8737" t="s">
        <v>68111</v>
      </c>
      <c r="Y8737" t="s">
        <v>3928</v>
      </c>
      <c r="Z8737" t="s">
        <v>37</v>
      </c>
      <c r="AA8737" t="s">
        <v>99248</v>
      </c>
      <c r="AB8737" t="s">
        <v>68112</v>
      </c>
      <c r="AC8737" t="s">
        <v>68113</v>
      </c>
      <c r="AD8737" t="s">
        <v>77008</v>
      </c>
      <c r="AE8737" t="s">
        <v>67842</v>
      </c>
    </row>
    <row r="8738" spans="1:31" x14ac:dyDescent="0.3">
      <c r="A8738" t="s">
        <v>99249</v>
      </c>
      <c r="B8738" t="s">
        <v>99250</v>
      </c>
      <c r="C8738" t="s">
        <v>457</v>
      </c>
      <c r="D8738" t="s">
        <v>1134</v>
      </c>
      <c r="E8738" t="s">
        <v>77253</v>
      </c>
      <c r="F8738" t="s">
        <v>1140</v>
      </c>
      <c r="G8738" t="s">
        <v>68114</v>
      </c>
      <c r="H8738" t="s">
        <v>68114</v>
      </c>
      <c r="I8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Soukromá mateřská škola Benedikt s.r.o.</v>
      </c>
      <c r="J8738" t="str">
        <f>IF(Table2[[#This Row],[Č. or.]],_xlfn.CONCAT(Table2[[#This Row],[Ulice]]," ",Table2[[#This Row],[Č. p.]],"/",Table2[[#This Row],[Č. or.]]),_xlfn.CONCAT(Table2[[#This Row],[Ulice]]," ",Table2[[#This Row],[Č. p.]]))</f>
        <v>Krále Jiřího 1341/4</v>
      </c>
      <c r="K8738" t="s">
        <v>68115</v>
      </c>
      <c r="L8738">
        <v>1341</v>
      </c>
      <c r="M8738">
        <v>4</v>
      </c>
      <c r="N8738" t="s">
        <v>1140</v>
      </c>
      <c r="O8738" t="s">
        <v>1140</v>
      </c>
      <c r="P8738" t="s">
        <v>78197</v>
      </c>
      <c r="Q8738" t="s">
        <v>1140</v>
      </c>
      <c r="R8738" t="s">
        <v>68116</v>
      </c>
      <c r="T8738" t="s">
        <v>68117</v>
      </c>
      <c r="U8738" t="s">
        <v>68118</v>
      </c>
      <c r="W8738" t="s">
        <v>68119</v>
      </c>
      <c r="X8738" t="s">
        <v>68120</v>
      </c>
      <c r="Y8738" t="s">
        <v>3649</v>
      </c>
      <c r="Z8738" t="s">
        <v>37</v>
      </c>
      <c r="AA8738" t="s">
        <v>78198</v>
      </c>
      <c r="AD8738" t="s">
        <v>76812</v>
      </c>
      <c r="AE8738" t="s">
        <v>67842</v>
      </c>
    </row>
    <row r="8739" spans="1:31" x14ac:dyDescent="0.3">
      <c r="A8739" t="s">
        <v>99251</v>
      </c>
      <c r="B8739" t="s">
        <v>99252</v>
      </c>
      <c r="C8739" t="s">
        <v>187</v>
      </c>
      <c r="D8739" t="s">
        <v>38</v>
      </c>
      <c r="E8739" t="s">
        <v>77979</v>
      </c>
      <c r="F8739" t="s">
        <v>2973</v>
      </c>
      <c r="G8739" t="s">
        <v>68121</v>
      </c>
      <c r="H8739" t="s">
        <v>68122</v>
      </c>
      <c r="I8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KLUBÍČKO</v>
      </c>
      <c r="J8739" t="str">
        <f>IF(Table2[[#This Row],[Č. or.]],_xlfn.CONCAT(Table2[[#This Row],[Ulice]]," ",Table2[[#This Row],[Č. p.]],"/",Table2[[#This Row],[Č. or.]]),_xlfn.CONCAT(Table2[[#This Row],[Ulice]]," ",Table2[[#This Row],[Č. p.]]))</f>
        <v>U Školky 412</v>
      </c>
      <c r="K8739" t="s">
        <v>13112</v>
      </c>
      <c r="L8739">
        <v>412</v>
      </c>
      <c r="N8739" t="s">
        <v>5940</v>
      </c>
      <c r="O8739" t="s">
        <v>68123</v>
      </c>
      <c r="P8739" t="s">
        <v>77980</v>
      </c>
      <c r="Q8739" t="s">
        <v>68123</v>
      </c>
      <c r="R8739" t="s">
        <v>68124</v>
      </c>
      <c r="T8739" t="s">
        <v>68125</v>
      </c>
      <c r="U8739" t="s">
        <v>68126</v>
      </c>
      <c r="V8739" t="s">
        <v>68127</v>
      </c>
      <c r="W8739" t="s">
        <v>68128</v>
      </c>
      <c r="X8739" t="s">
        <v>68129</v>
      </c>
      <c r="Y8739" t="s">
        <v>3649</v>
      </c>
      <c r="Z8739" t="s">
        <v>37</v>
      </c>
      <c r="AA8739" t="s">
        <v>99253</v>
      </c>
      <c r="AB8739" t="s">
        <v>68130</v>
      </c>
      <c r="AC8739" t="s">
        <v>68131</v>
      </c>
      <c r="AD8739" t="s">
        <v>77008</v>
      </c>
      <c r="AE8739" t="s">
        <v>68132</v>
      </c>
    </row>
    <row r="8740" spans="1:31" x14ac:dyDescent="0.3">
      <c r="A8740" t="s">
        <v>99254</v>
      </c>
      <c r="B8740" t="s">
        <v>99255</v>
      </c>
      <c r="C8740" t="s">
        <v>187</v>
      </c>
      <c r="D8740" t="s">
        <v>1169</v>
      </c>
      <c r="E8740" t="s">
        <v>76847</v>
      </c>
      <c r="F8740" t="s">
        <v>1172</v>
      </c>
      <c r="G8740" t="s">
        <v>68133</v>
      </c>
      <c r="H8740" t="s">
        <v>68133</v>
      </c>
      <c r="I8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Malé Kyšice</v>
      </c>
      <c r="J8740" t="str">
        <f>IF(Table2[[#This Row],[Č. or.]],_xlfn.CONCAT(Table2[[#This Row],[Ulice]]," ",Table2[[#This Row],[Č. p.]],"/",Table2[[#This Row],[Č. or.]]),_xlfn.CONCAT(Table2[[#This Row],[Ulice]]," ",Table2[[#This Row],[Č. p.]]))</f>
        <v>Spojovací 198</v>
      </c>
      <c r="K8740" t="s">
        <v>29252</v>
      </c>
      <c r="L8740">
        <v>198</v>
      </c>
      <c r="N8740" t="s">
        <v>1172</v>
      </c>
      <c r="O8740" t="s">
        <v>68134</v>
      </c>
      <c r="P8740" t="s">
        <v>80526</v>
      </c>
      <c r="Q8740" t="s">
        <v>68134</v>
      </c>
      <c r="R8740" t="s">
        <v>68135</v>
      </c>
      <c r="T8740" t="s">
        <v>68136</v>
      </c>
      <c r="V8740" t="s">
        <v>68137</v>
      </c>
      <c r="W8740" t="s">
        <v>68138</v>
      </c>
      <c r="X8740" t="s">
        <v>68139</v>
      </c>
      <c r="Y8740" t="s">
        <v>3637</v>
      </c>
      <c r="Z8740" t="s">
        <v>37</v>
      </c>
      <c r="AA8740" t="s">
        <v>99256</v>
      </c>
      <c r="AB8740" t="s">
        <v>68140</v>
      </c>
      <c r="AC8740" t="s">
        <v>68141</v>
      </c>
      <c r="AD8740" t="s">
        <v>77008</v>
      </c>
      <c r="AE8740" t="s">
        <v>68055</v>
      </c>
    </row>
    <row r="8741" spans="1:31" x14ac:dyDescent="0.3">
      <c r="A8741" t="s">
        <v>99257</v>
      </c>
      <c r="B8741" t="s">
        <v>99258</v>
      </c>
      <c r="C8741" t="s">
        <v>187</v>
      </c>
      <c r="D8741" t="s">
        <v>615</v>
      </c>
      <c r="E8741" t="s">
        <v>77988</v>
      </c>
      <c r="F8741" t="s">
        <v>5986</v>
      </c>
      <c r="G8741" t="s">
        <v>68142</v>
      </c>
      <c r="H8741" t="s">
        <v>12264</v>
      </c>
      <c r="I8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</v>
      </c>
      <c r="J8741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8741">
        <v>94</v>
      </c>
      <c r="N8741" t="s">
        <v>5985</v>
      </c>
      <c r="O8741" t="s">
        <v>68143</v>
      </c>
      <c r="P8741" t="s">
        <v>99259</v>
      </c>
      <c r="Q8741" t="s">
        <v>68143</v>
      </c>
      <c r="R8741" t="s">
        <v>68144</v>
      </c>
      <c r="T8741" t="s">
        <v>68145</v>
      </c>
      <c r="V8741" t="s">
        <v>68146</v>
      </c>
      <c r="W8741" t="s">
        <v>68147</v>
      </c>
      <c r="X8741" t="s">
        <v>68148</v>
      </c>
      <c r="Y8741" t="s">
        <v>3649</v>
      </c>
      <c r="Z8741" t="s">
        <v>37</v>
      </c>
      <c r="AA8741" t="s">
        <v>99260</v>
      </c>
      <c r="AB8741" t="s">
        <v>68149</v>
      </c>
      <c r="AC8741" t="s">
        <v>68147</v>
      </c>
      <c r="AD8741" t="s">
        <v>77008</v>
      </c>
      <c r="AE8741" t="s">
        <v>68150</v>
      </c>
    </row>
    <row r="8742" spans="1:31" x14ac:dyDescent="0.3">
      <c r="A8742" t="s">
        <v>99261</v>
      </c>
      <c r="B8742" t="s">
        <v>99262</v>
      </c>
      <c r="C8742" t="s">
        <v>457</v>
      </c>
      <c r="D8742" t="s">
        <v>38</v>
      </c>
      <c r="E8742" t="s">
        <v>77979</v>
      </c>
      <c r="F8742" t="s">
        <v>2973</v>
      </c>
      <c r="G8742" t="s">
        <v>68151</v>
      </c>
      <c r="H8742" t="s">
        <v>68152</v>
      </c>
      <c r="I8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Ratolest</v>
      </c>
      <c r="J8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166</v>
      </c>
      <c r="L8742">
        <v>166</v>
      </c>
      <c r="N8742" t="s">
        <v>5940</v>
      </c>
      <c r="O8742" t="s">
        <v>68106</v>
      </c>
      <c r="P8742" t="s">
        <v>83661</v>
      </c>
      <c r="Q8742" t="s">
        <v>68106</v>
      </c>
      <c r="R8742" t="s">
        <v>68153</v>
      </c>
      <c r="T8742" t="s">
        <v>68154</v>
      </c>
      <c r="U8742" t="s">
        <v>68155</v>
      </c>
      <c r="V8742" t="s">
        <v>68156</v>
      </c>
      <c r="W8742" t="s">
        <v>68157</v>
      </c>
      <c r="X8742" t="s">
        <v>68158</v>
      </c>
      <c r="Y8742" t="s">
        <v>3649</v>
      </c>
      <c r="Z8742" t="s">
        <v>37</v>
      </c>
      <c r="AA8742" t="s">
        <v>99263</v>
      </c>
      <c r="AC8742" t="s">
        <v>68157</v>
      </c>
      <c r="AD8742" t="s">
        <v>76812</v>
      </c>
      <c r="AE8742" t="s">
        <v>68150</v>
      </c>
    </row>
    <row r="8743" spans="1:31" x14ac:dyDescent="0.3">
      <c r="A8743" t="s">
        <v>99264</v>
      </c>
      <c r="B8743" t="s">
        <v>99265</v>
      </c>
      <c r="C8743" t="s">
        <v>187</v>
      </c>
      <c r="D8743" t="s">
        <v>1169</v>
      </c>
      <c r="E8743" t="s">
        <v>76847</v>
      </c>
      <c r="F8743" t="s">
        <v>1172</v>
      </c>
      <c r="G8743" t="s">
        <v>68159</v>
      </c>
      <c r="H8743" t="s">
        <v>18041</v>
      </c>
      <c r="I8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DUHA</v>
      </c>
      <c r="J874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118</v>
      </c>
      <c r="L8743">
        <v>118</v>
      </c>
      <c r="N8743" t="s">
        <v>1172</v>
      </c>
      <c r="O8743" t="s">
        <v>68160</v>
      </c>
      <c r="P8743" t="s">
        <v>82477</v>
      </c>
      <c r="Q8743" t="s">
        <v>68160</v>
      </c>
      <c r="R8743" t="s">
        <v>68161</v>
      </c>
      <c r="T8743" t="s">
        <v>68162</v>
      </c>
      <c r="V8743" t="s">
        <v>68163</v>
      </c>
      <c r="W8743" t="s">
        <v>68164</v>
      </c>
      <c r="X8743" t="s">
        <v>68165</v>
      </c>
      <c r="Y8743" t="s">
        <v>3637</v>
      </c>
      <c r="Z8743" t="s">
        <v>37</v>
      </c>
      <c r="AA8743" t="s">
        <v>99266</v>
      </c>
      <c r="AB8743" t="s">
        <v>68166</v>
      </c>
      <c r="AC8743" t="s">
        <v>68167</v>
      </c>
      <c r="AD8743" t="s">
        <v>77008</v>
      </c>
      <c r="AE8743" t="s">
        <v>68168</v>
      </c>
    </row>
    <row r="8744" spans="1:31" x14ac:dyDescent="0.3">
      <c r="A8744" t="s">
        <v>99267</v>
      </c>
      <c r="B8744" t="s">
        <v>99268</v>
      </c>
      <c r="C8744" t="s">
        <v>187</v>
      </c>
      <c r="D8744" t="s">
        <v>1532</v>
      </c>
      <c r="E8744" t="s">
        <v>77224</v>
      </c>
      <c r="F8744" t="s">
        <v>1534</v>
      </c>
      <c r="G8744" t="s">
        <v>68169</v>
      </c>
      <c r="H8744" t="s">
        <v>68169</v>
      </c>
      <c r="I8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Mateřská škola Skřítci</v>
      </c>
      <c r="J8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8744">
        <v>100</v>
      </c>
      <c r="N8744" t="s">
        <v>2032</v>
      </c>
      <c r="O8744" t="s">
        <v>68170</v>
      </c>
      <c r="P8744" t="s">
        <v>77225</v>
      </c>
      <c r="Q8744" t="s">
        <v>68170</v>
      </c>
      <c r="R8744" t="s">
        <v>68171</v>
      </c>
      <c r="T8744" t="s">
        <v>68172</v>
      </c>
      <c r="W8744" t="s">
        <v>68173</v>
      </c>
      <c r="X8744" t="s">
        <v>68174</v>
      </c>
      <c r="Y8744" t="s">
        <v>3649</v>
      </c>
      <c r="Z8744" t="s">
        <v>37</v>
      </c>
      <c r="AA8744" t="s">
        <v>99269</v>
      </c>
      <c r="AB8744" t="s">
        <v>68175</v>
      </c>
      <c r="AC8744" t="s">
        <v>68176</v>
      </c>
      <c r="AD8744" t="s">
        <v>77008</v>
      </c>
      <c r="AE8744" t="s">
        <v>68150</v>
      </c>
    </row>
    <row r="8745" spans="1:31" x14ac:dyDescent="0.3">
      <c r="A8745" t="s">
        <v>99270</v>
      </c>
      <c r="B8745" t="s">
        <v>99271</v>
      </c>
      <c r="C8745" t="s">
        <v>457</v>
      </c>
      <c r="D8745" t="s">
        <v>2290</v>
      </c>
      <c r="E8745" t="s">
        <v>76797</v>
      </c>
      <c r="F8745" t="s">
        <v>3626</v>
      </c>
      <c r="G8745" t="s">
        <v>68177</v>
      </c>
      <c r="H8745" t="s">
        <v>68178</v>
      </c>
      <c r="I8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SPV - CENTRUM 3000 s.r.o.</v>
      </c>
      <c r="J8745" t="str">
        <f>IF(Table2[[#This Row],[Č. or.]],_xlfn.CONCAT(Table2[[#This Row],[Ulice]]," ",Table2[[#This Row],[Č. p.]],"/",Table2[[#This Row],[Č. or.]]),_xlfn.CONCAT(Table2[[#This Row],[Ulice]]," ",Table2[[#This Row],[Č. p.]]))</f>
        <v>Plovdivská 3400</v>
      </c>
      <c r="K8745" t="s">
        <v>42533</v>
      </c>
      <c r="L8745">
        <v>3400</v>
      </c>
      <c r="N8745" t="s">
        <v>2391</v>
      </c>
      <c r="O8745" t="s">
        <v>2468</v>
      </c>
      <c r="P8745" t="s">
        <v>76992</v>
      </c>
      <c r="Q8745" t="s">
        <v>3629</v>
      </c>
      <c r="R8745" t="s">
        <v>68179</v>
      </c>
      <c r="T8745" t="s">
        <v>68180</v>
      </c>
      <c r="U8745" t="s">
        <v>68181</v>
      </c>
      <c r="V8745" t="s">
        <v>68182</v>
      </c>
      <c r="W8745" t="s">
        <v>68183</v>
      </c>
      <c r="X8745" t="s">
        <v>68184</v>
      </c>
      <c r="Y8745" t="s">
        <v>10006</v>
      </c>
      <c r="Z8745" t="s">
        <v>10007</v>
      </c>
      <c r="AA8745" t="s">
        <v>76799</v>
      </c>
      <c r="AD8745" t="s">
        <v>76812</v>
      </c>
      <c r="AE8745" t="s">
        <v>68150</v>
      </c>
    </row>
    <row r="8746" spans="1:31" x14ac:dyDescent="0.3">
      <c r="A8746" t="s">
        <v>99272</v>
      </c>
      <c r="B8746" t="s">
        <v>99273</v>
      </c>
      <c r="C8746" t="s">
        <v>457</v>
      </c>
      <c r="D8746" t="s">
        <v>811</v>
      </c>
      <c r="E8746" t="s">
        <v>78662</v>
      </c>
      <c r="F8746" t="s">
        <v>1981</v>
      </c>
      <c r="G8746" t="s">
        <v>68185</v>
      </c>
      <c r="H8746" t="s">
        <v>68185</v>
      </c>
      <c r="I8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 Srdcovka</v>
      </c>
      <c r="J8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</v>
      </c>
      <c r="L8746">
        <v>10</v>
      </c>
      <c r="N8746" t="s">
        <v>1981</v>
      </c>
      <c r="O8746" t="s">
        <v>68186</v>
      </c>
      <c r="P8746" t="s">
        <v>78663</v>
      </c>
      <c r="Q8746" t="s">
        <v>68186</v>
      </c>
      <c r="R8746" t="s">
        <v>68187</v>
      </c>
      <c r="T8746" t="s">
        <v>68188</v>
      </c>
      <c r="U8746" t="s">
        <v>68189</v>
      </c>
      <c r="V8746" t="s">
        <v>68190</v>
      </c>
      <c r="W8746" t="s">
        <v>68191</v>
      </c>
      <c r="X8746" t="s">
        <v>68192</v>
      </c>
      <c r="Y8746" t="s">
        <v>3928</v>
      </c>
      <c r="Z8746" t="s">
        <v>37</v>
      </c>
      <c r="AA8746" t="s">
        <v>99274</v>
      </c>
      <c r="AB8746" t="s">
        <v>68193</v>
      </c>
      <c r="AC8746" t="s">
        <v>68194</v>
      </c>
      <c r="AD8746" t="s">
        <v>76800</v>
      </c>
      <c r="AE8746" t="s">
        <v>68150</v>
      </c>
    </row>
    <row r="8747" spans="1:31" x14ac:dyDescent="0.3">
      <c r="A8747" t="s">
        <v>99275</v>
      </c>
      <c r="B8747" t="s">
        <v>99276</v>
      </c>
      <c r="C8747" t="s">
        <v>457</v>
      </c>
      <c r="D8747" t="s">
        <v>346</v>
      </c>
      <c r="E8747" t="s">
        <v>77403</v>
      </c>
      <c r="F8747" t="s">
        <v>1265</v>
      </c>
      <c r="G8747" t="s">
        <v>68195</v>
      </c>
      <c r="H8747" t="s">
        <v>68195</v>
      </c>
      <c r="I8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a Základní škola Klíček</v>
      </c>
      <c r="J8747" t="str">
        <f>IF(Table2[[#This Row],[Č. or.]],_xlfn.CONCAT(Table2[[#This Row],[Ulice]]," ",Table2[[#This Row],[Č. p.]],"/",Table2[[#This Row],[Č. or.]]),_xlfn.CONCAT(Table2[[#This Row],[Ulice]]," ",Table2[[#This Row],[Č. p.]]))</f>
        <v>U Nových staveb 2219/2</v>
      </c>
      <c r="K8747" t="s">
        <v>68196</v>
      </c>
      <c r="L8747">
        <v>2219</v>
      </c>
      <c r="M8747">
        <v>2</v>
      </c>
      <c r="N8747" t="s">
        <v>350</v>
      </c>
      <c r="O8747" t="s">
        <v>1264</v>
      </c>
      <c r="P8747" t="s">
        <v>77404</v>
      </c>
      <c r="Q8747" t="s">
        <v>1265</v>
      </c>
      <c r="R8747" t="s">
        <v>68197</v>
      </c>
      <c r="T8747" t="s">
        <v>68198</v>
      </c>
      <c r="U8747" t="s">
        <v>68199</v>
      </c>
      <c r="V8747" t="s">
        <v>68200</v>
      </c>
      <c r="W8747" t="s">
        <v>68201</v>
      </c>
      <c r="X8747" t="s">
        <v>68202</v>
      </c>
      <c r="Y8747" t="s">
        <v>3745</v>
      </c>
      <c r="Z8747" t="s">
        <v>37</v>
      </c>
      <c r="AA8747" t="s">
        <v>77405</v>
      </c>
      <c r="AB8747" t="s">
        <v>68199</v>
      </c>
      <c r="AD8747" t="s">
        <v>76800</v>
      </c>
      <c r="AE8747" t="s">
        <v>68150</v>
      </c>
    </row>
    <row r="8748" spans="1:31" x14ac:dyDescent="0.3">
      <c r="A8748" t="s">
        <v>99277</v>
      </c>
      <c r="B8748" t="s">
        <v>99278</v>
      </c>
      <c r="C8748" t="s">
        <v>457</v>
      </c>
      <c r="D8748" t="s">
        <v>680</v>
      </c>
      <c r="E8748" t="s">
        <v>77420</v>
      </c>
      <c r="F8748" t="s">
        <v>685</v>
      </c>
      <c r="G8748" t="s">
        <v>68203</v>
      </c>
      <c r="H8748" t="s">
        <v>68203</v>
      </c>
      <c r="I8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PLANETKA - Montessori mateřská škola</v>
      </c>
      <c r="J8748" t="str">
        <f>IF(Table2[[#This Row],[Č. or.]],_xlfn.CONCAT(Table2[[#This Row],[Ulice]]," ",Table2[[#This Row],[Č. p.]],"/",Table2[[#This Row],[Č. or.]]),_xlfn.CONCAT(Table2[[#This Row],[Ulice]]," ",Table2[[#This Row],[Č. p.]]))</f>
        <v>Nad Rybníkem 3019</v>
      </c>
      <c r="K8748" t="s">
        <v>42027</v>
      </c>
      <c r="L8748">
        <v>3019</v>
      </c>
      <c r="N8748" t="s">
        <v>685</v>
      </c>
      <c r="O8748" t="s">
        <v>684</v>
      </c>
      <c r="P8748" t="s">
        <v>77421</v>
      </c>
      <c r="Q8748" t="s">
        <v>685</v>
      </c>
      <c r="R8748" t="s">
        <v>68204</v>
      </c>
      <c r="T8748" t="s">
        <v>68205</v>
      </c>
      <c r="V8748" t="s">
        <v>68206</v>
      </c>
      <c r="W8748" t="s">
        <v>68207</v>
      </c>
      <c r="X8748" t="s">
        <v>68208</v>
      </c>
      <c r="Y8748" t="s">
        <v>3637</v>
      </c>
      <c r="Z8748" t="s">
        <v>37</v>
      </c>
      <c r="AA8748" t="s">
        <v>77422</v>
      </c>
      <c r="AB8748" t="s">
        <v>68209</v>
      </c>
      <c r="AD8748" t="s">
        <v>76800</v>
      </c>
      <c r="AE8748" t="s">
        <v>68150</v>
      </c>
    </row>
    <row r="8749" spans="1:31" x14ac:dyDescent="0.3">
      <c r="A8749" t="s">
        <v>99279</v>
      </c>
      <c r="B8749" t="s">
        <v>99280</v>
      </c>
      <c r="C8749" t="s">
        <v>457</v>
      </c>
      <c r="D8749" t="s">
        <v>2290</v>
      </c>
      <c r="E8749" t="s">
        <v>76797</v>
      </c>
      <c r="F8749" t="s">
        <v>3626</v>
      </c>
      <c r="G8749" t="s">
        <v>68210</v>
      </c>
      <c r="H8749" t="s">
        <v>68210</v>
      </c>
      <c r="I8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ZEMĚKOULE s.r.o.</v>
      </c>
      <c r="J8749" t="str">
        <f>IF(Table2[[#This Row],[Č. or.]],_xlfn.CONCAT(Table2[[#This Row],[Ulice]]," ",Table2[[#This Row],[Č. p.]],"/",Table2[[#This Row],[Č. or.]]),_xlfn.CONCAT(Table2[[#This Row],[Ulice]]," ",Table2[[#This Row],[Č. p.]]))</f>
        <v>K Zeleným domkům 176/28</v>
      </c>
      <c r="K8749" t="s">
        <v>68211</v>
      </c>
      <c r="L8749">
        <v>176</v>
      </c>
      <c r="M8749">
        <v>28</v>
      </c>
      <c r="N8749" t="s">
        <v>2391</v>
      </c>
      <c r="O8749" t="s">
        <v>16245</v>
      </c>
      <c r="P8749" t="s">
        <v>77596</v>
      </c>
      <c r="Q8749" t="s">
        <v>3629</v>
      </c>
      <c r="R8749" t="s">
        <v>68212</v>
      </c>
      <c r="T8749" t="s">
        <v>68213</v>
      </c>
      <c r="U8749" t="s">
        <v>68214</v>
      </c>
      <c r="V8749" t="s">
        <v>68215</v>
      </c>
      <c r="W8749" t="s">
        <v>68216</v>
      </c>
      <c r="X8749" t="s">
        <v>68217</v>
      </c>
      <c r="Y8749" t="s">
        <v>3637</v>
      </c>
      <c r="Z8749" t="s">
        <v>37</v>
      </c>
      <c r="AA8749" t="s">
        <v>76799</v>
      </c>
      <c r="AD8749" t="s">
        <v>76812</v>
      </c>
      <c r="AE8749" t="s">
        <v>68150</v>
      </c>
    </row>
    <row r="8750" spans="1:31" x14ac:dyDescent="0.3">
      <c r="A8750" t="s">
        <v>99281</v>
      </c>
      <c r="B8750" t="s">
        <v>99282</v>
      </c>
      <c r="C8750" t="s">
        <v>457</v>
      </c>
      <c r="D8750" t="s">
        <v>2501</v>
      </c>
      <c r="E8750" t="s">
        <v>76797</v>
      </c>
      <c r="F8750" t="s">
        <v>3626</v>
      </c>
      <c r="G8750" t="s">
        <v>68218</v>
      </c>
      <c r="H8750" t="s">
        <v>68218</v>
      </c>
      <c r="I8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Anglo - německá obchodní akademie a.s.</v>
      </c>
      <c r="J8750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8750" t="s">
        <v>5170</v>
      </c>
      <c r="L8750">
        <v>2577</v>
      </c>
      <c r="M8750">
        <v>16</v>
      </c>
      <c r="N8750" t="s">
        <v>2507</v>
      </c>
      <c r="O8750" t="s">
        <v>2525</v>
      </c>
      <c r="P8750" t="s">
        <v>76809</v>
      </c>
      <c r="Q8750" t="s">
        <v>3629</v>
      </c>
      <c r="R8750" t="s">
        <v>68219</v>
      </c>
      <c r="S8750" t="s">
        <v>68220</v>
      </c>
      <c r="T8750" t="s">
        <v>68221</v>
      </c>
      <c r="V8750" t="s">
        <v>68222</v>
      </c>
      <c r="W8750" t="s">
        <v>68223</v>
      </c>
      <c r="X8750" t="s">
        <v>68224</v>
      </c>
      <c r="Y8750" t="s">
        <v>60</v>
      </c>
      <c r="Z8750" t="s">
        <v>37</v>
      </c>
      <c r="AA8750" t="s">
        <v>76799</v>
      </c>
      <c r="AD8750" t="s">
        <v>77644</v>
      </c>
      <c r="AE8750" t="s">
        <v>68225</v>
      </c>
    </row>
    <row r="8751" spans="1:31" x14ac:dyDescent="0.3">
      <c r="A8751" t="s">
        <v>99283</v>
      </c>
      <c r="B8751" t="s">
        <v>99284</v>
      </c>
      <c r="C8751" t="s">
        <v>276</v>
      </c>
      <c r="D8751" t="s">
        <v>858</v>
      </c>
      <c r="E8751" t="s">
        <v>77062</v>
      </c>
      <c r="F8751" t="s">
        <v>862</v>
      </c>
      <c r="G8751" t="s">
        <v>68226</v>
      </c>
      <c r="H8751" t="s">
        <v>68227</v>
      </c>
      <c r="I8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PPP a SPC Královéhradeckého kraje</v>
      </c>
      <c r="J8751" t="str">
        <f>IF(Table2[[#This Row],[Č. or.]],_xlfn.CONCAT(Table2[[#This Row],[Ulice]]," ",Table2[[#This Row],[Č. p.]],"/",Table2[[#This Row],[Č. or.]]),_xlfn.CONCAT(Table2[[#This Row],[Ulice]]," ",Table2[[#This Row],[Č. p.]]))</f>
        <v>Na Okrouhlíku 1371/30</v>
      </c>
      <c r="K8751" t="s">
        <v>15438</v>
      </c>
      <c r="L8751">
        <v>1371</v>
      </c>
      <c r="M8751">
        <v>30</v>
      </c>
      <c r="N8751" t="s">
        <v>862</v>
      </c>
      <c r="O8751" t="s">
        <v>1019</v>
      </c>
      <c r="P8751" t="s">
        <v>77063</v>
      </c>
      <c r="Q8751" t="s">
        <v>862</v>
      </c>
      <c r="R8751" t="s">
        <v>68228</v>
      </c>
      <c r="T8751" t="s">
        <v>68229</v>
      </c>
      <c r="U8751" t="s">
        <v>68230</v>
      </c>
      <c r="V8751" t="s">
        <v>68231</v>
      </c>
      <c r="W8751" t="s">
        <v>68232</v>
      </c>
      <c r="X8751" t="s">
        <v>68233</v>
      </c>
      <c r="Y8751" t="s">
        <v>15460</v>
      </c>
      <c r="Z8751" t="s">
        <v>10007</v>
      </c>
      <c r="AA8751" t="s">
        <v>77064</v>
      </c>
      <c r="AB8751" t="s">
        <v>7459</v>
      </c>
      <c r="AC8751" t="s">
        <v>7460</v>
      </c>
      <c r="AD8751" t="s">
        <v>77008</v>
      </c>
      <c r="AE8751" t="s">
        <v>68104</v>
      </c>
    </row>
    <row r="8752" spans="1:31" x14ac:dyDescent="0.3">
      <c r="A8752" t="s">
        <v>99285</v>
      </c>
      <c r="B8752" t="s">
        <v>99286</v>
      </c>
      <c r="C8752" t="s">
        <v>457</v>
      </c>
      <c r="D8752" t="s">
        <v>1797</v>
      </c>
      <c r="E8752" t="s">
        <v>76971</v>
      </c>
      <c r="F8752" t="s">
        <v>1802</v>
      </c>
      <c r="G8752" t="s">
        <v>68234</v>
      </c>
      <c r="H8752" t="s">
        <v>68235</v>
      </c>
      <c r="I8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ZDRAVÍ</v>
      </c>
      <c r="J8752" t="str">
        <f>IF(Table2[[#This Row],[Č. or.]],_xlfn.CONCAT(Table2[[#This Row],[Ulice]]," ",Table2[[#This Row],[Č. p.]],"/",Table2[[#This Row],[Č. or.]]),_xlfn.CONCAT(Table2[[#This Row],[Ulice]]," ",Table2[[#This Row],[Č. p.]]))</f>
        <v>Na Nivách 311/33</v>
      </c>
      <c r="K8752" t="s">
        <v>66411</v>
      </c>
      <c r="L8752">
        <v>311</v>
      </c>
      <c r="M8752">
        <v>33</v>
      </c>
      <c r="N8752" t="s">
        <v>3980</v>
      </c>
      <c r="O8752" t="s">
        <v>1858</v>
      </c>
      <c r="P8752" t="s">
        <v>77472</v>
      </c>
      <c r="Q8752" t="s">
        <v>1802</v>
      </c>
      <c r="R8752" t="s">
        <v>68236</v>
      </c>
      <c r="T8752" t="s">
        <v>68237</v>
      </c>
      <c r="V8752" t="s">
        <v>68238</v>
      </c>
      <c r="W8752" t="s">
        <v>68239</v>
      </c>
      <c r="X8752" t="s">
        <v>68240</v>
      </c>
      <c r="Y8752" t="s">
        <v>3649</v>
      </c>
      <c r="Z8752" t="s">
        <v>37</v>
      </c>
      <c r="AA8752" t="s">
        <v>76973</v>
      </c>
      <c r="AD8752" t="s">
        <v>76812</v>
      </c>
      <c r="AE8752" t="s">
        <v>68150</v>
      </c>
    </row>
    <row r="8753" spans="1:31" x14ac:dyDescent="0.3">
      <c r="A8753" t="s">
        <v>99287</v>
      </c>
      <c r="B8753" t="s">
        <v>99288</v>
      </c>
      <c r="C8753" t="s">
        <v>187</v>
      </c>
      <c r="D8753" t="s">
        <v>38</v>
      </c>
      <c r="E8753" t="s">
        <v>77979</v>
      </c>
      <c r="F8753" t="s">
        <v>2973</v>
      </c>
      <c r="G8753" t="s">
        <v>68241</v>
      </c>
      <c r="H8753" t="s">
        <v>68242</v>
      </c>
      <c r="I8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3. základní škola u Říčanského lesa</v>
      </c>
      <c r="J8753" t="str">
        <f>IF(Table2[[#This Row],[Č. or.]],_xlfn.CONCAT(Table2[[#This Row],[Ulice]]," ",Table2[[#This Row],[Č. p.]],"/",Table2[[#This Row],[Č. or.]]),_xlfn.CONCAT(Table2[[#This Row],[Ulice]]," ",Table2[[#This Row],[Č. p.]]))</f>
        <v>Školní 2400/4</v>
      </c>
      <c r="K8753" t="s">
        <v>606</v>
      </c>
      <c r="L8753">
        <v>2400</v>
      </c>
      <c r="M8753">
        <v>4</v>
      </c>
      <c r="N8753" t="s">
        <v>5940</v>
      </c>
      <c r="O8753" t="s">
        <v>2973</v>
      </c>
      <c r="P8753" t="s">
        <v>77980</v>
      </c>
      <c r="Q8753" t="s">
        <v>2973</v>
      </c>
      <c r="R8753" t="s">
        <v>68243</v>
      </c>
      <c r="T8753" t="s">
        <v>68244</v>
      </c>
      <c r="U8753" t="s">
        <v>68245</v>
      </c>
      <c r="V8753" t="s">
        <v>68246</v>
      </c>
      <c r="W8753" t="s">
        <v>68247</v>
      </c>
      <c r="X8753" t="s">
        <v>68248</v>
      </c>
      <c r="Y8753" t="s">
        <v>4013</v>
      </c>
      <c r="Z8753" t="s">
        <v>37</v>
      </c>
      <c r="AA8753" t="s">
        <v>77981</v>
      </c>
      <c r="AB8753" t="s">
        <v>23464</v>
      </c>
      <c r="AC8753" t="s">
        <v>23465</v>
      </c>
      <c r="AD8753" t="s">
        <v>77008</v>
      </c>
      <c r="AE8753" t="s">
        <v>68150</v>
      </c>
    </row>
    <row r="8754" spans="1:31" hidden="1" x14ac:dyDescent="0.3"/>
    <row r="8755" spans="1:31" hidden="1" x14ac:dyDescent="0.3"/>
    <row r="8756" spans="1:31" x14ac:dyDescent="0.3">
      <c r="A8756" t="s">
        <v>99289</v>
      </c>
      <c r="B8756" t="s">
        <v>99290</v>
      </c>
      <c r="C8756" t="s">
        <v>457</v>
      </c>
      <c r="D8756" t="s">
        <v>1455</v>
      </c>
      <c r="E8756" t="s">
        <v>77130</v>
      </c>
      <c r="F8756" t="s">
        <v>1711</v>
      </c>
      <c r="G8756" t="s">
        <v>68249</v>
      </c>
      <c r="H8756" t="s">
        <v>68250</v>
      </c>
      <c r="I8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Česko Britská Mezinárodní škola a MŠ</v>
      </c>
      <c r="J8756" t="str">
        <f>IF(Table2[[#This Row],[Č. or.]],_xlfn.CONCAT(Table2[[#This Row],[Ulice]]," ",Table2[[#This Row],[Č. p.]],"/",Table2[[#This Row],[Č. or.]]),_xlfn.CONCAT(Table2[[#This Row],[Ulice]]," ",Table2[[#This Row],[Č. p.]]))</f>
        <v>Sokolovská 76/6</v>
      </c>
      <c r="K8756" t="s">
        <v>1370</v>
      </c>
      <c r="L8756">
        <v>76</v>
      </c>
      <c r="M8756">
        <v>6</v>
      </c>
      <c r="N8756" t="s">
        <v>1711</v>
      </c>
      <c r="O8756" t="s">
        <v>1749</v>
      </c>
      <c r="P8756" t="s">
        <v>77131</v>
      </c>
      <c r="Q8756" t="s">
        <v>1711</v>
      </c>
      <c r="R8756" t="s">
        <v>68251</v>
      </c>
      <c r="T8756" t="s">
        <v>68252</v>
      </c>
      <c r="V8756" t="s">
        <v>68253</v>
      </c>
      <c r="W8756" t="s">
        <v>68254</v>
      </c>
      <c r="X8756" t="s">
        <v>68255</v>
      </c>
      <c r="Y8756" t="s">
        <v>3649</v>
      </c>
      <c r="Z8756" t="s">
        <v>37</v>
      </c>
      <c r="AA8756" t="s">
        <v>77132</v>
      </c>
      <c r="AB8756" t="s">
        <v>34</v>
      </c>
      <c r="AC8756" t="s">
        <v>34</v>
      </c>
      <c r="AD8756" t="s">
        <v>76812</v>
      </c>
      <c r="AE8756" t="s">
        <v>68150</v>
      </c>
    </row>
    <row r="8757" spans="1:31" x14ac:dyDescent="0.3">
      <c r="A8757" t="s">
        <v>99291</v>
      </c>
      <c r="B8757" t="s">
        <v>99292</v>
      </c>
      <c r="C8757" t="s">
        <v>457</v>
      </c>
      <c r="D8757" t="s">
        <v>717</v>
      </c>
      <c r="E8757" t="s">
        <v>76914</v>
      </c>
      <c r="F8757" t="s">
        <v>1373</v>
      </c>
      <c r="G8757" t="s">
        <v>68256</v>
      </c>
      <c r="H8757" t="s">
        <v>68257</v>
      </c>
      <c r="I8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UNIVERSAL-zařízení školního stravování</v>
      </c>
      <c r="J8757" t="str">
        <f>IF(Table2[[#This Row],[Č. or.]],_xlfn.CONCAT(Table2[[#This Row],[Ulice]]," ",Table2[[#This Row],[Č. p.]],"/",Table2[[#This Row],[Č. or.]]),_xlfn.CONCAT(Table2[[#This Row],[Ulice]]," ",Table2[[#This Row],[Č. p.]]))</f>
        <v>Na Skřivanech 926</v>
      </c>
      <c r="K8757" t="s">
        <v>68258</v>
      </c>
      <c r="L8757">
        <v>926</v>
      </c>
      <c r="N8757" t="s">
        <v>1373</v>
      </c>
      <c r="O8757" t="s">
        <v>33071</v>
      </c>
      <c r="P8757" t="s">
        <v>86976</v>
      </c>
      <c r="Q8757" t="s">
        <v>1373</v>
      </c>
      <c r="R8757" t="s">
        <v>68259</v>
      </c>
      <c r="T8757" t="s">
        <v>68260</v>
      </c>
      <c r="W8757" t="s">
        <v>68261</v>
      </c>
      <c r="X8757" t="s">
        <v>68262</v>
      </c>
      <c r="Y8757" t="s">
        <v>8029</v>
      </c>
      <c r="Z8757" t="s">
        <v>37</v>
      </c>
      <c r="AA8757" t="s">
        <v>76916</v>
      </c>
      <c r="AD8757" t="s">
        <v>76812</v>
      </c>
      <c r="AE8757" t="s">
        <v>68263</v>
      </c>
    </row>
    <row r="8758" spans="1:31" x14ac:dyDescent="0.3">
      <c r="A8758" t="s">
        <v>99293</v>
      </c>
      <c r="B8758" t="s">
        <v>99294</v>
      </c>
      <c r="C8758" t="s">
        <v>457</v>
      </c>
      <c r="D8758" t="s">
        <v>1797</v>
      </c>
      <c r="E8758" t="s">
        <v>76971</v>
      </c>
      <c r="F8758" t="s">
        <v>1802</v>
      </c>
      <c r="G8758" t="s">
        <v>68264</v>
      </c>
      <c r="H8758" t="s">
        <v>68265</v>
      </c>
      <c r="I8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VOŠ a JŠsPSJZ PRIGO, s.r.o.</v>
      </c>
      <c r="J8758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8758" t="s">
        <v>1884</v>
      </c>
      <c r="L8758">
        <v>1002</v>
      </c>
      <c r="M8758">
        <v>42</v>
      </c>
      <c r="N8758" t="s">
        <v>3980</v>
      </c>
      <c r="O8758" t="s">
        <v>1886</v>
      </c>
      <c r="P8758" t="s">
        <v>77470</v>
      </c>
      <c r="Q8758" t="s">
        <v>1802</v>
      </c>
      <c r="R8758" t="s">
        <v>9148</v>
      </c>
      <c r="S8758" t="s">
        <v>9149</v>
      </c>
      <c r="T8758" t="s">
        <v>68266</v>
      </c>
      <c r="U8758" t="s">
        <v>1889</v>
      </c>
      <c r="V8758" t="s">
        <v>68267</v>
      </c>
      <c r="W8758" t="s">
        <v>68268</v>
      </c>
      <c r="X8758" t="s">
        <v>3283</v>
      </c>
      <c r="Y8758" t="s">
        <v>68269</v>
      </c>
      <c r="Z8758" t="s">
        <v>37</v>
      </c>
      <c r="AA8758" t="s">
        <v>76973</v>
      </c>
      <c r="AD8758" t="s">
        <v>76812</v>
      </c>
      <c r="AE8758" t="s">
        <v>68150</v>
      </c>
    </row>
    <row r="8759" spans="1:31" hidden="1" x14ac:dyDescent="0.3"/>
    <row r="8760" spans="1:31" x14ac:dyDescent="0.3">
      <c r="A8760" t="s">
        <v>99295</v>
      </c>
      <c r="B8760" t="s">
        <v>99296</v>
      </c>
      <c r="C8760" t="s">
        <v>187</v>
      </c>
      <c r="D8760" t="s">
        <v>385</v>
      </c>
      <c r="E8760" t="s">
        <v>79205</v>
      </c>
      <c r="F8760" t="s">
        <v>3589</v>
      </c>
      <c r="G8760" t="s">
        <v>68272</v>
      </c>
      <c r="H8760" t="s">
        <v>68273</v>
      </c>
      <c r="I8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Active SVČ, p.o.</v>
      </c>
      <c r="J8760" t="str">
        <f>IF(Table2[[#This Row],[Č. or.]],_xlfn.CONCAT(Table2[[#This Row],[Ulice]]," ",Table2[[#This Row],[Č. p.]],"/",Table2[[#This Row],[Č. or.]]),_xlfn.CONCAT(Table2[[#This Row],[Ulice]]," ",Table2[[#This Row],[Č. p.]]))</f>
        <v>Dolní 2274/3</v>
      </c>
      <c r="K8760" t="s">
        <v>9550</v>
      </c>
      <c r="L8760">
        <v>2274</v>
      </c>
      <c r="M8760">
        <v>3</v>
      </c>
      <c r="N8760" t="s">
        <v>3589</v>
      </c>
      <c r="O8760" t="s">
        <v>68270</v>
      </c>
      <c r="P8760" t="s">
        <v>79206</v>
      </c>
      <c r="Q8760" t="s">
        <v>3589</v>
      </c>
      <c r="R8760" t="s">
        <v>68274</v>
      </c>
      <c r="S8760" t="s">
        <v>68275</v>
      </c>
      <c r="T8760" t="s">
        <v>68276</v>
      </c>
      <c r="V8760" t="s">
        <v>68277</v>
      </c>
      <c r="W8760" t="s">
        <v>68278</v>
      </c>
      <c r="X8760" t="s">
        <v>2019</v>
      </c>
      <c r="Y8760" t="s">
        <v>13329</v>
      </c>
      <c r="Z8760" t="s">
        <v>37</v>
      </c>
      <c r="AA8760" t="s">
        <v>79207</v>
      </c>
      <c r="AB8760" t="s">
        <v>51825</v>
      </c>
      <c r="AC8760" t="s">
        <v>68271</v>
      </c>
      <c r="AD8760" t="s">
        <v>77008</v>
      </c>
      <c r="AE8760" t="s">
        <v>68104</v>
      </c>
    </row>
    <row r="8761" spans="1:31" x14ac:dyDescent="0.3">
      <c r="A8761" t="s">
        <v>99297</v>
      </c>
      <c r="B8761" t="s">
        <v>99298</v>
      </c>
      <c r="C8761" t="s">
        <v>187</v>
      </c>
      <c r="D8761" t="s">
        <v>996</v>
      </c>
      <c r="E8761" t="s">
        <v>77038</v>
      </c>
      <c r="F8761" t="s">
        <v>1000</v>
      </c>
      <c r="G8761" t="s">
        <v>68279</v>
      </c>
      <c r="H8761" t="s">
        <v>12264</v>
      </c>
      <c r="I8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1" t="str">
        <f>IF(Table2[[#This Row],[Č. or.]],_xlfn.CONCAT(Table2[[#This Row],[Ulice]]," ",Table2[[#This Row],[Č. p.]],"/",Table2[[#This Row],[Č. or.]]),_xlfn.CONCAT(Table2[[#This Row],[Ulice]]," ",Table2[[#This Row],[Č. p.]]))</f>
        <v>Josefa Hory 4097/31</v>
      </c>
      <c r="K8761" t="s">
        <v>33773</v>
      </c>
      <c r="L8761">
        <v>4097</v>
      </c>
      <c r="M8761">
        <v>31</v>
      </c>
      <c r="N8761" t="s">
        <v>1000</v>
      </c>
      <c r="O8761" t="s">
        <v>32870</v>
      </c>
      <c r="P8761" t="s">
        <v>86905</v>
      </c>
      <c r="Q8761" t="s">
        <v>1000</v>
      </c>
      <c r="R8761" t="s">
        <v>68280</v>
      </c>
      <c r="T8761" t="s">
        <v>68281</v>
      </c>
      <c r="W8761" t="s">
        <v>68282</v>
      </c>
      <c r="X8761" t="s">
        <v>68283</v>
      </c>
      <c r="Y8761" t="s">
        <v>3725</v>
      </c>
      <c r="Z8761" t="s">
        <v>37</v>
      </c>
      <c r="AA8761" t="s">
        <v>77040</v>
      </c>
      <c r="AB8761" t="s">
        <v>14155</v>
      </c>
      <c r="AC8761" t="s">
        <v>14156</v>
      </c>
      <c r="AD8761" t="s">
        <v>77008</v>
      </c>
      <c r="AE8761" t="s">
        <v>68104</v>
      </c>
    </row>
    <row r="8762" spans="1:31" x14ac:dyDescent="0.3">
      <c r="A8762" t="s">
        <v>99299</v>
      </c>
      <c r="B8762" t="s">
        <v>99300</v>
      </c>
      <c r="C8762" t="s">
        <v>457</v>
      </c>
      <c r="D8762" t="s">
        <v>2049</v>
      </c>
      <c r="E8762" t="s">
        <v>77021</v>
      </c>
      <c r="F8762" t="s">
        <v>2053</v>
      </c>
      <c r="G8762" t="s">
        <v>68284</v>
      </c>
      <c r="H8762" t="s">
        <v>12264</v>
      </c>
      <c r="I8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8762" t="str">
        <f>IF(Table2[[#This Row],[Č. or.]],_xlfn.CONCAT(Table2[[#This Row],[Ulice]]," ",Table2[[#This Row],[Č. p.]],"/",Table2[[#This Row],[Č. or.]]),_xlfn.CONCAT(Table2[[#This Row],[Ulice]]," ",Table2[[#This Row],[Č. p.]]))</f>
        <v>Blatenská 1073/27</v>
      </c>
      <c r="K8762" t="s">
        <v>6599</v>
      </c>
      <c r="L8762">
        <v>1073</v>
      </c>
      <c r="M8762">
        <v>27</v>
      </c>
      <c r="N8762" t="s">
        <v>4091</v>
      </c>
      <c r="O8762" t="s">
        <v>4423</v>
      </c>
      <c r="P8762" t="s">
        <v>77260</v>
      </c>
      <c r="Q8762" t="s">
        <v>2053</v>
      </c>
      <c r="R8762" t="s">
        <v>68285</v>
      </c>
      <c r="T8762" t="s">
        <v>68286</v>
      </c>
      <c r="U8762" t="s">
        <v>68287</v>
      </c>
      <c r="W8762" t="s">
        <v>68288</v>
      </c>
      <c r="X8762" t="s">
        <v>68289</v>
      </c>
      <c r="Y8762" t="s">
        <v>3649</v>
      </c>
      <c r="Z8762" t="s">
        <v>37</v>
      </c>
      <c r="AA8762" t="s">
        <v>77023</v>
      </c>
      <c r="AD8762" t="s">
        <v>76812</v>
      </c>
      <c r="AE8762" t="s">
        <v>68150</v>
      </c>
    </row>
    <row r="8763" spans="1:31" x14ac:dyDescent="0.3">
      <c r="A8763" t="s">
        <v>99301</v>
      </c>
      <c r="B8763" t="s">
        <v>99302</v>
      </c>
      <c r="C8763" t="s">
        <v>187</v>
      </c>
      <c r="D8763" t="s">
        <v>996</v>
      </c>
      <c r="E8763" t="s">
        <v>77038</v>
      </c>
      <c r="F8763" t="s">
        <v>1000</v>
      </c>
      <c r="G8763" t="s">
        <v>68290</v>
      </c>
      <c r="H8763" t="s">
        <v>12264</v>
      </c>
      <c r="I8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3" t="str">
        <f>IF(Table2[[#This Row],[Č. or.]],_xlfn.CONCAT(Table2[[#This Row],[Ulice]]," ",Table2[[#This Row],[Č. p.]],"/",Table2[[#This Row],[Č. or.]]),_xlfn.CONCAT(Table2[[#This Row],[Ulice]]," ",Table2[[#This Row],[Č. p.]]))</f>
        <v>Střelecká 1067/14</v>
      </c>
      <c r="K8763" t="s">
        <v>3402</v>
      </c>
      <c r="L8763">
        <v>1067</v>
      </c>
      <c r="M8763">
        <v>14</v>
      </c>
      <c r="N8763" t="s">
        <v>1000</v>
      </c>
      <c r="O8763" t="s">
        <v>1000</v>
      </c>
      <c r="P8763" t="s">
        <v>77039</v>
      </c>
      <c r="Q8763" t="s">
        <v>1000</v>
      </c>
      <c r="R8763" t="s">
        <v>68291</v>
      </c>
      <c r="T8763" t="s">
        <v>68292</v>
      </c>
      <c r="W8763" t="s">
        <v>68293</v>
      </c>
      <c r="X8763" t="s">
        <v>68294</v>
      </c>
      <c r="Y8763" t="s">
        <v>3637</v>
      </c>
      <c r="Z8763" t="s">
        <v>37</v>
      </c>
      <c r="AA8763" t="s">
        <v>77040</v>
      </c>
      <c r="AB8763" t="s">
        <v>14155</v>
      </c>
      <c r="AC8763" t="s">
        <v>14156</v>
      </c>
      <c r="AD8763" t="s">
        <v>77008</v>
      </c>
      <c r="AE8763" t="s">
        <v>68104</v>
      </c>
    </row>
    <row r="8764" spans="1:31" x14ac:dyDescent="0.3">
      <c r="A8764" t="s">
        <v>99303</v>
      </c>
      <c r="B8764" t="s">
        <v>99304</v>
      </c>
      <c r="C8764" t="s">
        <v>187</v>
      </c>
      <c r="D8764" t="s">
        <v>996</v>
      </c>
      <c r="E8764" t="s">
        <v>77038</v>
      </c>
      <c r="F8764" t="s">
        <v>1000</v>
      </c>
      <c r="G8764" t="s">
        <v>68295</v>
      </c>
      <c r="H8764" t="s">
        <v>12264</v>
      </c>
      <c r="I87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4" t="str">
        <f>IF(Table2[[#This Row],[Č. or.]],_xlfn.CONCAT(Table2[[#This Row],[Ulice]]," ",Table2[[#This Row],[Č. p.]],"/",Table2[[#This Row],[Č. or.]]),_xlfn.CONCAT(Table2[[#This Row],[Ulice]]," ",Table2[[#This Row],[Č. p.]]))</f>
        <v>Mechová 3645/10</v>
      </c>
      <c r="K8764" t="s">
        <v>68296</v>
      </c>
      <c r="L8764">
        <v>3645</v>
      </c>
      <c r="M8764">
        <v>10</v>
      </c>
      <c r="N8764" t="s">
        <v>1000</v>
      </c>
      <c r="O8764" t="s">
        <v>32870</v>
      </c>
      <c r="P8764" t="s">
        <v>86905</v>
      </c>
      <c r="Q8764" t="s">
        <v>1000</v>
      </c>
      <c r="R8764" t="s">
        <v>68297</v>
      </c>
      <c r="T8764" t="s">
        <v>68298</v>
      </c>
      <c r="V8764" t="s">
        <v>68299</v>
      </c>
      <c r="W8764" t="s">
        <v>68300</v>
      </c>
      <c r="X8764" t="s">
        <v>68301</v>
      </c>
      <c r="Y8764" t="s">
        <v>3637</v>
      </c>
      <c r="Z8764" t="s">
        <v>37</v>
      </c>
      <c r="AA8764" t="s">
        <v>77040</v>
      </c>
      <c r="AB8764" t="s">
        <v>14155</v>
      </c>
      <c r="AC8764" t="s">
        <v>14156</v>
      </c>
      <c r="AD8764" t="s">
        <v>77008</v>
      </c>
      <c r="AE8764" t="s">
        <v>68104</v>
      </c>
    </row>
    <row r="8765" spans="1:31" x14ac:dyDescent="0.3">
      <c r="A8765" t="s">
        <v>99305</v>
      </c>
      <c r="B8765" t="s">
        <v>99306</v>
      </c>
      <c r="C8765" t="s">
        <v>187</v>
      </c>
      <c r="D8765" t="s">
        <v>996</v>
      </c>
      <c r="E8765" t="s">
        <v>77038</v>
      </c>
      <c r="F8765" t="s">
        <v>1000</v>
      </c>
      <c r="G8765" t="s">
        <v>68302</v>
      </c>
      <c r="H8765" t="s">
        <v>12264</v>
      </c>
      <c r="I8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5" t="str">
        <f>IF(Table2[[#This Row],[Č. or.]],_xlfn.CONCAT(Table2[[#This Row],[Ulice]]," ",Table2[[#This Row],[Č. p.]],"/",Table2[[#This Row],[Č. or.]]),_xlfn.CONCAT(Table2[[#This Row],[Ulice]]," ",Table2[[#This Row],[Č. p.]]))</f>
        <v>Jugoslávská 1885/13</v>
      </c>
      <c r="K8765" t="s">
        <v>9700</v>
      </c>
      <c r="L8765">
        <v>1885</v>
      </c>
      <c r="M8765">
        <v>13</v>
      </c>
      <c r="N8765" t="s">
        <v>1000</v>
      </c>
      <c r="O8765" t="s">
        <v>1000</v>
      </c>
      <c r="P8765" t="s">
        <v>77039</v>
      </c>
      <c r="Q8765" t="s">
        <v>1000</v>
      </c>
      <c r="R8765" t="s">
        <v>68303</v>
      </c>
      <c r="T8765" t="s">
        <v>68304</v>
      </c>
      <c r="W8765" t="s">
        <v>68305</v>
      </c>
      <c r="X8765" t="s">
        <v>68306</v>
      </c>
      <c r="Y8765" t="s">
        <v>3637</v>
      </c>
      <c r="Z8765" t="s">
        <v>37</v>
      </c>
      <c r="AA8765" t="s">
        <v>77040</v>
      </c>
      <c r="AB8765" t="s">
        <v>14155</v>
      </c>
      <c r="AC8765" t="s">
        <v>14156</v>
      </c>
      <c r="AD8765" t="s">
        <v>77008</v>
      </c>
      <c r="AE8765" t="s">
        <v>68104</v>
      </c>
    </row>
    <row r="8766" spans="1:31" x14ac:dyDescent="0.3">
      <c r="A8766" t="s">
        <v>99307</v>
      </c>
      <c r="B8766" t="s">
        <v>99308</v>
      </c>
      <c r="C8766" t="s">
        <v>187</v>
      </c>
      <c r="D8766" t="s">
        <v>996</v>
      </c>
      <c r="E8766" t="s">
        <v>77038</v>
      </c>
      <c r="F8766" t="s">
        <v>1000</v>
      </c>
      <c r="G8766" t="s">
        <v>68307</v>
      </c>
      <c r="H8766" t="s">
        <v>12264</v>
      </c>
      <c r="I8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6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37/16</v>
      </c>
      <c r="K8766" t="s">
        <v>694</v>
      </c>
      <c r="L8766">
        <v>37</v>
      </c>
      <c r="M8766">
        <v>16</v>
      </c>
      <c r="N8766" t="s">
        <v>1000</v>
      </c>
      <c r="O8766" t="s">
        <v>7027</v>
      </c>
      <c r="P8766" t="s">
        <v>78405</v>
      </c>
      <c r="Q8766" t="s">
        <v>1000</v>
      </c>
      <c r="R8766" t="s">
        <v>68308</v>
      </c>
      <c r="T8766" t="s">
        <v>68309</v>
      </c>
      <c r="W8766" t="s">
        <v>68310</v>
      </c>
      <c r="X8766" t="s">
        <v>67117</v>
      </c>
      <c r="Y8766" t="s">
        <v>3637</v>
      </c>
      <c r="Z8766" t="s">
        <v>37</v>
      </c>
      <c r="AA8766" t="s">
        <v>77040</v>
      </c>
      <c r="AB8766" t="s">
        <v>14155</v>
      </c>
      <c r="AC8766" t="s">
        <v>14156</v>
      </c>
      <c r="AD8766" t="s">
        <v>77008</v>
      </c>
      <c r="AE8766" t="s">
        <v>68104</v>
      </c>
    </row>
    <row r="8767" spans="1:31" x14ac:dyDescent="0.3">
      <c r="A8767" t="s">
        <v>99309</v>
      </c>
      <c r="B8767" t="s">
        <v>99310</v>
      </c>
      <c r="C8767" t="s">
        <v>187</v>
      </c>
      <c r="D8767" t="s">
        <v>996</v>
      </c>
      <c r="E8767" t="s">
        <v>77038</v>
      </c>
      <c r="F8767" t="s">
        <v>1000</v>
      </c>
      <c r="G8767" t="s">
        <v>68311</v>
      </c>
      <c r="H8767" t="s">
        <v>12264</v>
      </c>
      <c r="I8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7" t="str">
        <f>IF(Table2[[#This Row],[Č. or.]],_xlfn.CONCAT(Table2[[#This Row],[Ulice]]," ",Table2[[#This Row],[Č. p.]],"/",Table2[[#This Row],[Č. or.]]),_xlfn.CONCAT(Table2[[#This Row],[Ulice]]," ",Table2[[#This Row],[Č. p.]]))</f>
        <v>Tichá 3892/19</v>
      </c>
      <c r="K8767" t="s">
        <v>54636</v>
      </c>
      <c r="L8767">
        <v>3892</v>
      </c>
      <c r="M8767">
        <v>19</v>
      </c>
      <c r="N8767" t="s">
        <v>1000</v>
      </c>
      <c r="O8767" t="s">
        <v>32870</v>
      </c>
      <c r="P8767" t="s">
        <v>80734</v>
      </c>
      <c r="Q8767" t="s">
        <v>1000</v>
      </c>
      <c r="R8767" t="s">
        <v>68312</v>
      </c>
      <c r="T8767" t="s">
        <v>68313</v>
      </c>
      <c r="W8767" t="s">
        <v>68314</v>
      </c>
      <c r="X8767" t="s">
        <v>68315</v>
      </c>
      <c r="Y8767" t="s">
        <v>3637</v>
      </c>
      <c r="Z8767" t="s">
        <v>37</v>
      </c>
      <c r="AA8767" t="s">
        <v>77040</v>
      </c>
      <c r="AB8767" t="s">
        <v>14155</v>
      </c>
      <c r="AC8767" t="s">
        <v>14156</v>
      </c>
      <c r="AD8767" t="s">
        <v>77008</v>
      </c>
      <c r="AE8767" t="s">
        <v>68104</v>
      </c>
    </row>
    <row r="8768" spans="1:31" x14ac:dyDescent="0.3">
      <c r="A8768" t="s">
        <v>99311</v>
      </c>
      <c r="B8768" t="s">
        <v>99312</v>
      </c>
      <c r="C8768" t="s">
        <v>187</v>
      </c>
      <c r="D8768" t="s">
        <v>996</v>
      </c>
      <c r="E8768" t="s">
        <v>77038</v>
      </c>
      <c r="F8768" t="s">
        <v>1000</v>
      </c>
      <c r="G8768" t="s">
        <v>68316</v>
      </c>
      <c r="H8768" t="s">
        <v>12264</v>
      </c>
      <c r="I8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768" t="str">
        <f>IF(Table2[[#This Row],[Č. or.]],_xlfn.CONCAT(Table2[[#This Row],[Ulice]]," ",Table2[[#This Row],[Č. p.]],"/",Table2[[#This Row],[Č. or.]]),_xlfn.CONCAT(Table2[[#This Row],[Ulice]]," ",Table2[[#This Row],[Č. p.]]))</f>
        <v>Dolní 3969</v>
      </c>
      <c r="K8768" t="s">
        <v>9550</v>
      </c>
      <c r="L8768">
        <v>3969</v>
      </c>
      <c r="N8768" t="s">
        <v>1000</v>
      </c>
      <c r="O8768" t="s">
        <v>62710</v>
      </c>
      <c r="P8768" t="s">
        <v>86841</v>
      </c>
      <c r="Q8768" t="s">
        <v>1000</v>
      </c>
      <c r="R8768" t="s">
        <v>68317</v>
      </c>
      <c r="T8768" t="s">
        <v>68318</v>
      </c>
      <c r="V8768" t="s">
        <v>68319</v>
      </c>
      <c r="W8768" t="s">
        <v>68320</v>
      </c>
      <c r="X8768" t="s">
        <v>68321</v>
      </c>
      <c r="Y8768" t="s">
        <v>3725</v>
      </c>
      <c r="Z8768" t="s">
        <v>37</v>
      </c>
      <c r="AA8768" t="s">
        <v>77040</v>
      </c>
      <c r="AB8768" t="s">
        <v>14155</v>
      </c>
      <c r="AC8768" t="s">
        <v>14156</v>
      </c>
      <c r="AD8768" t="s">
        <v>77008</v>
      </c>
      <c r="AE8768" t="s">
        <v>68104</v>
      </c>
    </row>
    <row r="8769" spans="1:31" x14ac:dyDescent="0.3">
      <c r="A8769" t="s">
        <v>99313</v>
      </c>
      <c r="B8769" t="s">
        <v>99314</v>
      </c>
      <c r="C8769" t="s">
        <v>187</v>
      </c>
      <c r="D8769" t="s">
        <v>757</v>
      </c>
      <c r="E8769" t="s">
        <v>76929</v>
      </c>
      <c r="F8769" t="s">
        <v>3127</v>
      </c>
      <c r="G8769" t="s">
        <v>68322</v>
      </c>
      <c r="H8769" t="s">
        <v>68323</v>
      </c>
      <c r="I8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SVČ Ledeč</v>
      </c>
      <c r="J8769" t="str">
        <f>IF(Table2[[#This Row],[Č. or.]],_xlfn.CONCAT(Table2[[#This Row],[Ulice]]," ",Table2[[#This Row],[Č. p.]],"/",Table2[[#This Row],[Č. or.]]),_xlfn.CONCAT(Table2[[#This Row],[Ulice]]," ",Table2[[#This Row],[Č. p.]]))</f>
        <v>Barborka 790</v>
      </c>
      <c r="K8769" t="s">
        <v>68324</v>
      </c>
      <c r="L8769">
        <v>790</v>
      </c>
      <c r="N8769" t="s">
        <v>760</v>
      </c>
      <c r="O8769" t="s">
        <v>1352</v>
      </c>
      <c r="P8769" t="s">
        <v>78555</v>
      </c>
      <c r="Q8769" t="s">
        <v>1352</v>
      </c>
      <c r="R8769" t="s">
        <v>68325</v>
      </c>
      <c r="T8769" t="s">
        <v>68326</v>
      </c>
      <c r="V8769" t="s">
        <v>68327</v>
      </c>
      <c r="W8769" t="s">
        <v>68328</v>
      </c>
      <c r="X8769" t="s">
        <v>68329</v>
      </c>
      <c r="Y8769" t="s">
        <v>13329</v>
      </c>
      <c r="Z8769" t="s">
        <v>37</v>
      </c>
      <c r="AA8769" t="s">
        <v>78556</v>
      </c>
      <c r="AB8769" t="s">
        <v>36124</v>
      </c>
      <c r="AC8769" t="s">
        <v>36125</v>
      </c>
      <c r="AD8769" t="s">
        <v>77008</v>
      </c>
      <c r="AE8769" t="s">
        <v>68104</v>
      </c>
    </row>
    <row r="8770" spans="1:31" x14ac:dyDescent="0.3">
      <c r="A8770" t="s">
        <v>99315</v>
      </c>
      <c r="B8770" t="s">
        <v>99316</v>
      </c>
      <c r="C8770" t="s">
        <v>457</v>
      </c>
      <c r="D8770" t="s">
        <v>956</v>
      </c>
      <c r="E8770" t="s">
        <v>78371</v>
      </c>
      <c r="F8770" t="s">
        <v>959</v>
      </c>
      <c r="G8770" t="s">
        <v>68330</v>
      </c>
      <c r="H8770" t="s">
        <v>68331</v>
      </c>
      <c r="I8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DUHOVÁ CESTA, s.r.o.</v>
      </c>
      <c r="J8770" t="str">
        <f>IF(Table2[[#This Row],[Č. or.]],_xlfn.CONCAT(Table2[[#This Row],[Ulice]]," ",Table2[[#This Row],[Č. p.]],"/",Table2[[#This Row],[Č. or.]]),_xlfn.CONCAT(Table2[[#This Row],[Ulice]]," ",Table2[[#This Row],[Č. p.]]))</f>
        <v>Havlíčkova 3675</v>
      </c>
      <c r="K8770" t="s">
        <v>565</v>
      </c>
      <c r="L8770">
        <v>3675</v>
      </c>
      <c r="N8770" t="s">
        <v>959</v>
      </c>
      <c r="O8770" t="s">
        <v>959</v>
      </c>
      <c r="P8770" t="s">
        <v>86738</v>
      </c>
      <c r="Q8770" t="s">
        <v>959</v>
      </c>
      <c r="R8770" t="s">
        <v>68332</v>
      </c>
      <c r="T8770" t="s">
        <v>68333</v>
      </c>
      <c r="V8770" t="s">
        <v>68334</v>
      </c>
      <c r="W8770" t="s">
        <v>68335</v>
      </c>
      <c r="X8770" t="s">
        <v>68336</v>
      </c>
      <c r="Y8770" t="s">
        <v>4243</v>
      </c>
      <c r="Z8770" t="s">
        <v>37</v>
      </c>
      <c r="AA8770" t="s">
        <v>78373</v>
      </c>
      <c r="AD8770" t="s">
        <v>76812</v>
      </c>
      <c r="AE8770" t="s">
        <v>68150</v>
      </c>
    </row>
    <row r="8771" spans="1:31" x14ac:dyDescent="0.3">
      <c r="A8771" t="s">
        <v>99317</v>
      </c>
      <c r="B8771" t="s">
        <v>99318</v>
      </c>
      <c r="C8771" t="s">
        <v>457</v>
      </c>
      <c r="D8771" t="s">
        <v>1455</v>
      </c>
      <c r="E8771" t="s">
        <v>77130</v>
      </c>
      <c r="F8771" t="s">
        <v>1711</v>
      </c>
      <c r="G8771" t="s">
        <v>68337</v>
      </c>
      <c r="H8771" t="s">
        <v>68338</v>
      </c>
      <c r="I8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Waldorfská ZŠ a MŠ s.r.o.</v>
      </c>
      <c r="J8771" t="str">
        <f>IF(Table2[[#This Row],[Č. or.]],_xlfn.CONCAT(Table2[[#This Row],[Ulice]]," ",Table2[[#This Row],[Č. p.]],"/",Table2[[#This Row],[Č. or.]]),_xlfn.CONCAT(Table2[[#This Row],[Ulice]]," ",Table2[[#This Row],[Č. p.]]))</f>
        <v>Tomkova 420/48</v>
      </c>
      <c r="K8771" t="s">
        <v>1726</v>
      </c>
      <c r="L8771">
        <v>420</v>
      </c>
      <c r="M8771">
        <v>48</v>
      </c>
      <c r="N8771" t="s">
        <v>1711</v>
      </c>
      <c r="O8771" t="s">
        <v>1728</v>
      </c>
      <c r="P8771" t="s">
        <v>77131</v>
      </c>
      <c r="Q8771" t="s">
        <v>1711</v>
      </c>
      <c r="R8771" t="s">
        <v>68339</v>
      </c>
      <c r="T8771" t="s">
        <v>68340</v>
      </c>
      <c r="V8771" t="s">
        <v>9821</v>
      </c>
      <c r="W8771" t="s">
        <v>68341</v>
      </c>
      <c r="X8771" t="s">
        <v>68342</v>
      </c>
      <c r="Y8771" t="s">
        <v>3745</v>
      </c>
      <c r="Z8771" t="s">
        <v>37</v>
      </c>
      <c r="AA8771" t="s">
        <v>77132</v>
      </c>
      <c r="AD8771" t="s">
        <v>76812</v>
      </c>
      <c r="AE8771" t="s">
        <v>68150</v>
      </c>
    </row>
    <row r="8772" spans="1:31" x14ac:dyDescent="0.3">
      <c r="A8772" t="s">
        <v>99319</v>
      </c>
      <c r="B8772" t="s">
        <v>99320</v>
      </c>
      <c r="C8772" t="s">
        <v>187</v>
      </c>
      <c r="D8772" t="s">
        <v>811</v>
      </c>
      <c r="E8772" t="s">
        <v>78662</v>
      </c>
      <c r="F8772" t="s">
        <v>1981</v>
      </c>
      <c r="G8772" t="s">
        <v>68343</v>
      </c>
      <c r="H8772" t="s">
        <v>68344</v>
      </c>
      <c r="I8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DDM BETA Pardubice</v>
      </c>
      <c r="J8772" t="str">
        <f>IF(Table2[[#This Row],[Č. or.]],_xlfn.CONCAT(Table2[[#This Row],[Ulice]]," ",Table2[[#This Row],[Č. p.]],"/",Table2[[#This Row],[Č. or.]]),_xlfn.CONCAT(Table2[[#This Row],[Ulice]]," ",Table2[[#This Row],[Č. p.]]))</f>
        <v>Štolbova 2665</v>
      </c>
      <c r="K8772" t="s">
        <v>68345</v>
      </c>
      <c r="L8772">
        <v>2665</v>
      </c>
      <c r="N8772" t="s">
        <v>1981</v>
      </c>
      <c r="O8772" t="s">
        <v>1980</v>
      </c>
      <c r="P8772" t="s">
        <v>78663</v>
      </c>
      <c r="Q8772" t="s">
        <v>1981</v>
      </c>
      <c r="R8772" t="s">
        <v>68346</v>
      </c>
      <c r="S8772" t="s">
        <v>68346</v>
      </c>
      <c r="T8772" t="s">
        <v>68347</v>
      </c>
      <c r="V8772" t="s">
        <v>68348</v>
      </c>
      <c r="W8772" t="s">
        <v>68349</v>
      </c>
      <c r="X8772" t="s">
        <v>68350</v>
      </c>
      <c r="Y8772" t="s">
        <v>13329</v>
      </c>
      <c r="Z8772" t="s">
        <v>37</v>
      </c>
      <c r="AA8772" t="s">
        <v>78664</v>
      </c>
      <c r="AB8772" t="s">
        <v>38258</v>
      </c>
      <c r="AC8772" t="s">
        <v>38259</v>
      </c>
      <c r="AD8772" t="s">
        <v>77008</v>
      </c>
      <c r="AE8772" t="s">
        <v>68104</v>
      </c>
    </row>
    <row r="8773" spans="1:31" x14ac:dyDescent="0.3">
      <c r="A8773" t="s">
        <v>99321</v>
      </c>
      <c r="B8773" t="s">
        <v>99322</v>
      </c>
      <c r="C8773" t="s">
        <v>187</v>
      </c>
      <c r="D8773" t="s">
        <v>2720</v>
      </c>
      <c r="E8773" t="s">
        <v>76797</v>
      </c>
      <c r="F8773" t="s">
        <v>3626</v>
      </c>
      <c r="G8773" t="s">
        <v>68351</v>
      </c>
      <c r="H8773" t="s">
        <v>68351</v>
      </c>
      <c r="I8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Zařízení školního stravování v Letňanech</v>
      </c>
      <c r="J8773" t="str">
        <f>IF(Table2[[#This Row],[Č. or.]],_xlfn.CONCAT(Table2[[#This Row],[Ulice]]," ",Table2[[#This Row],[Č. p.]],"/",Table2[[#This Row],[Č. or.]]),_xlfn.CONCAT(Table2[[#This Row],[Ulice]]," ",Table2[[#This Row],[Č. p.]]))</f>
        <v>Fryčovická 462</v>
      </c>
      <c r="K8773" t="s">
        <v>18301</v>
      </c>
      <c r="L8773">
        <v>462</v>
      </c>
      <c r="N8773" t="s">
        <v>2725</v>
      </c>
      <c r="O8773" t="s">
        <v>5464</v>
      </c>
      <c r="P8773" t="s">
        <v>77784</v>
      </c>
      <c r="Q8773" t="s">
        <v>3629</v>
      </c>
      <c r="R8773" t="s">
        <v>68352</v>
      </c>
      <c r="S8773" t="s">
        <v>68353</v>
      </c>
      <c r="T8773" t="s">
        <v>68354</v>
      </c>
      <c r="V8773" t="s">
        <v>68355</v>
      </c>
      <c r="W8773" t="s">
        <v>68356</v>
      </c>
      <c r="X8773" t="s">
        <v>68357</v>
      </c>
      <c r="Y8773" t="s">
        <v>15275</v>
      </c>
      <c r="Z8773" t="s">
        <v>37</v>
      </c>
      <c r="AA8773" t="s">
        <v>76799</v>
      </c>
      <c r="AB8773" t="s">
        <v>18259</v>
      </c>
      <c r="AC8773" t="s">
        <v>18260</v>
      </c>
      <c r="AD8773" t="s">
        <v>77008</v>
      </c>
      <c r="AE8773" t="s">
        <v>68104</v>
      </c>
    </row>
    <row r="8774" spans="1:31" x14ac:dyDescent="0.3">
      <c r="A8774" t="s">
        <v>99323</v>
      </c>
      <c r="B8774" t="s">
        <v>99324</v>
      </c>
      <c r="C8774" t="s">
        <v>187</v>
      </c>
      <c r="D8774" t="s">
        <v>984</v>
      </c>
      <c r="E8774" t="s">
        <v>77326</v>
      </c>
      <c r="F8774" t="s">
        <v>3226</v>
      </c>
      <c r="G8774" t="s">
        <v>68358</v>
      </c>
      <c r="H8774" t="s">
        <v>68359</v>
      </c>
      <c r="I8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Na Paloučku</v>
      </c>
      <c r="J8774" t="str">
        <f>IF(Table2[[#This Row],[Č. or.]],_xlfn.CONCAT(Table2[[#This Row],[Ulice]]," ",Table2[[#This Row],[Č. p.]],"/",Table2[[#This Row],[Č. or.]]),_xlfn.CONCAT(Table2[[#This Row],[Ulice]]," ",Table2[[#This Row],[Č. p.]]))</f>
        <v>Horova 960</v>
      </c>
      <c r="K8774" t="s">
        <v>34256</v>
      </c>
      <c r="L8774">
        <v>960</v>
      </c>
      <c r="N8774" t="s">
        <v>4466</v>
      </c>
      <c r="O8774" t="s">
        <v>3226</v>
      </c>
      <c r="P8774" t="s">
        <v>90628</v>
      </c>
      <c r="Q8774" t="s">
        <v>3226</v>
      </c>
      <c r="R8774" t="s">
        <v>68360</v>
      </c>
      <c r="T8774" t="s">
        <v>68361</v>
      </c>
      <c r="V8774" t="s">
        <v>68362</v>
      </c>
      <c r="W8774" t="s">
        <v>68363</v>
      </c>
      <c r="X8774" t="s">
        <v>68364</v>
      </c>
      <c r="Y8774" t="s">
        <v>3637</v>
      </c>
      <c r="Z8774" t="s">
        <v>37</v>
      </c>
      <c r="AA8774" t="s">
        <v>77328</v>
      </c>
      <c r="AB8774" t="s">
        <v>43631</v>
      </c>
      <c r="AC8774" t="s">
        <v>43632</v>
      </c>
      <c r="AD8774" t="s">
        <v>77008</v>
      </c>
      <c r="AE8774" t="s">
        <v>68104</v>
      </c>
    </row>
    <row r="8775" spans="1:31" x14ac:dyDescent="0.3">
      <c r="A8775" t="s">
        <v>99325</v>
      </c>
      <c r="B8775" t="s">
        <v>99326</v>
      </c>
      <c r="C8775" t="s">
        <v>187</v>
      </c>
      <c r="D8775" t="s">
        <v>2669</v>
      </c>
      <c r="E8775" t="s">
        <v>76797</v>
      </c>
      <c r="F8775" t="s">
        <v>3626</v>
      </c>
      <c r="G8775" t="s">
        <v>68365</v>
      </c>
      <c r="H8775" t="s">
        <v>12264</v>
      </c>
      <c r="I8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</v>
      </c>
      <c r="J8775" t="str">
        <f>IF(Table2[[#This Row],[Č. or.]],_xlfn.CONCAT(Table2[[#This Row],[Ulice]]," ",Table2[[#This Row],[Č. p.]],"/",Table2[[#This Row],[Č. or.]]),_xlfn.CONCAT(Table2[[#This Row],[Ulice]]," ",Table2[[#This Row],[Č. p.]]))</f>
        <v>Krynická 490/2</v>
      </c>
      <c r="K8775" t="s">
        <v>68366</v>
      </c>
      <c r="L8775">
        <v>490</v>
      </c>
      <c r="M8775">
        <v>2</v>
      </c>
      <c r="N8775" t="s">
        <v>2673</v>
      </c>
      <c r="O8775" t="s">
        <v>2663</v>
      </c>
      <c r="P8775" t="s">
        <v>77690</v>
      </c>
      <c r="Q8775" t="s">
        <v>3629</v>
      </c>
      <c r="R8775" t="s">
        <v>68367</v>
      </c>
      <c r="T8775" t="s">
        <v>68368</v>
      </c>
      <c r="U8775" t="s">
        <v>68369</v>
      </c>
      <c r="V8775" t="s">
        <v>68370</v>
      </c>
      <c r="W8775" t="s">
        <v>68371</v>
      </c>
      <c r="X8775" t="s">
        <v>68372</v>
      </c>
      <c r="Y8775" t="s">
        <v>3637</v>
      </c>
      <c r="Z8775" t="s">
        <v>37</v>
      </c>
      <c r="AA8775" t="s">
        <v>76799</v>
      </c>
      <c r="AB8775" t="s">
        <v>17753</v>
      </c>
      <c r="AC8775" t="s">
        <v>17754</v>
      </c>
      <c r="AD8775" t="s">
        <v>77008</v>
      </c>
      <c r="AE8775" t="s">
        <v>68104</v>
      </c>
    </row>
    <row r="8776" spans="1:31" x14ac:dyDescent="0.3">
      <c r="A8776" t="s">
        <v>99327</v>
      </c>
      <c r="B8776" t="s">
        <v>99328</v>
      </c>
      <c r="C8776" t="s">
        <v>187</v>
      </c>
      <c r="D8776" t="s">
        <v>800</v>
      </c>
      <c r="E8776" t="s">
        <v>77367</v>
      </c>
      <c r="F8776" t="s">
        <v>4483</v>
      </c>
      <c r="G8776" t="s">
        <v>68373</v>
      </c>
      <c r="H8776" t="s">
        <v>14140</v>
      </c>
      <c r="I8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Středisko volného času</v>
      </c>
      <c r="J8776" t="str">
        <f>IF(Table2[[#This Row],[Č. or.]],_xlfn.CONCAT(Table2[[#This Row],[Ulice]]," ",Table2[[#This Row],[Č. p.]],"/",Table2[[#This Row],[Č. or.]]),_xlfn.CONCAT(Table2[[#This Row],[Ulice]]," ",Table2[[#This Row],[Č. p.]]))</f>
        <v>Kroužky 609</v>
      </c>
      <c r="K8776" t="s">
        <v>68374</v>
      </c>
      <c r="L8776">
        <v>609</v>
      </c>
      <c r="N8776" t="s">
        <v>1273</v>
      </c>
      <c r="O8776" t="s">
        <v>4483</v>
      </c>
      <c r="P8776" t="s">
        <v>77368</v>
      </c>
      <c r="Q8776" t="s">
        <v>4483</v>
      </c>
      <c r="R8776" t="s">
        <v>68375</v>
      </c>
      <c r="T8776" t="s">
        <v>68376</v>
      </c>
      <c r="V8776" t="s">
        <v>68377</v>
      </c>
      <c r="W8776" t="s">
        <v>68378</v>
      </c>
      <c r="X8776" t="s">
        <v>68379</v>
      </c>
      <c r="Y8776" t="s">
        <v>13329</v>
      </c>
      <c r="Z8776" t="s">
        <v>37</v>
      </c>
      <c r="AA8776" t="s">
        <v>77369</v>
      </c>
      <c r="AB8776" t="s">
        <v>47634</v>
      </c>
      <c r="AC8776" t="s">
        <v>47635</v>
      </c>
      <c r="AD8776" t="s">
        <v>77008</v>
      </c>
      <c r="AE8776" t="s">
        <v>68150</v>
      </c>
    </row>
    <row r="8777" spans="1:31" x14ac:dyDescent="0.3">
      <c r="A8777" t="s">
        <v>99329</v>
      </c>
      <c r="B8777" t="s">
        <v>99330</v>
      </c>
      <c r="C8777" t="s">
        <v>276</v>
      </c>
      <c r="D8777" t="s">
        <v>767</v>
      </c>
      <c r="E8777" t="s">
        <v>78604</v>
      </c>
      <c r="F8777" t="s">
        <v>977</v>
      </c>
      <c r="G8777" t="s">
        <v>68380</v>
      </c>
      <c r="H8777" t="s">
        <v>12199</v>
      </c>
      <c r="I8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ZŠ, MŠ a praktická škola</v>
      </c>
      <c r="J8777" t="str">
        <f>IF(Table2[[#This Row],[Č. or.]],_xlfn.CONCAT(Table2[[#This Row],[Ulice]]," ",Table2[[#This Row],[Č. p.]],"/",Table2[[#This Row],[Č. or.]]),_xlfn.CONCAT(Table2[[#This Row],[Ulice]]," ",Table2[[#This Row],[Č. p.]]))</f>
        <v>Rubešova 531</v>
      </c>
      <c r="K8777" t="s">
        <v>37143</v>
      </c>
      <c r="L8777">
        <v>531</v>
      </c>
      <c r="N8777" t="s">
        <v>977</v>
      </c>
      <c r="O8777" t="s">
        <v>3008</v>
      </c>
      <c r="P8777" t="s">
        <v>88420</v>
      </c>
      <c r="Q8777" t="s">
        <v>3008</v>
      </c>
      <c r="R8777" t="s">
        <v>68381</v>
      </c>
      <c r="T8777" t="s">
        <v>68382</v>
      </c>
      <c r="V8777" t="s">
        <v>68383</v>
      </c>
      <c r="W8777" t="s">
        <v>68384</v>
      </c>
      <c r="X8777" t="s">
        <v>68385</v>
      </c>
      <c r="Y8777" t="s">
        <v>11466</v>
      </c>
      <c r="Z8777" t="s">
        <v>37</v>
      </c>
      <c r="AA8777" t="s">
        <v>88421</v>
      </c>
      <c r="AB8777" t="s">
        <v>7542</v>
      </c>
      <c r="AC8777" t="s">
        <v>7543</v>
      </c>
      <c r="AD8777" t="s">
        <v>77008</v>
      </c>
      <c r="AE8777" t="s">
        <v>68104</v>
      </c>
    </row>
    <row r="8778" spans="1:31" hidden="1" x14ac:dyDescent="0.3"/>
    <row r="8779" spans="1:31" hidden="1" x14ac:dyDescent="0.3"/>
    <row r="8780" spans="1:31" x14ac:dyDescent="0.3">
      <c r="A8780" t="s">
        <v>99331</v>
      </c>
      <c r="B8780" t="s">
        <v>99332</v>
      </c>
      <c r="C8780" t="s">
        <v>187</v>
      </c>
      <c r="D8780" t="s">
        <v>2040</v>
      </c>
      <c r="E8780" t="s">
        <v>78299</v>
      </c>
      <c r="F8780" t="s">
        <v>6786</v>
      </c>
      <c r="G8780" t="s">
        <v>68386</v>
      </c>
      <c r="H8780" t="s">
        <v>68387</v>
      </c>
      <c r="I8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ZŠ a MŠ dr. Eduarda Beneše</v>
      </c>
      <c r="J8780" t="str">
        <f>IF(Table2[[#This Row],[Č. or.]],_xlfn.CONCAT(Table2[[#This Row],[Ulice]]," ",Table2[[#This Row],[Č. p.]],"/",Table2[[#This Row],[Č. or.]]),_xlfn.CONCAT(Table2[[#This Row],[Ulice]]," ",Table2[[#This Row],[Č. p.]]))</f>
        <v>Pražská 112</v>
      </c>
      <c r="K8780" t="s">
        <v>6059</v>
      </c>
      <c r="L8780">
        <v>112</v>
      </c>
      <c r="N8780" t="s">
        <v>6785</v>
      </c>
      <c r="O8780" t="s">
        <v>68388</v>
      </c>
      <c r="P8780" t="s">
        <v>99333</v>
      </c>
      <c r="Q8780" t="s">
        <v>68388</v>
      </c>
      <c r="R8780" t="s">
        <v>68389</v>
      </c>
      <c r="T8780" t="s">
        <v>68390</v>
      </c>
      <c r="V8780" t="s">
        <v>68391</v>
      </c>
      <c r="W8780" t="s">
        <v>68392</v>
      </c>
      <c r="X8780" t="s">
        <v>68393</v>
      </c>
      <c r="Y8780" t="s">
        <v>11615</v>
      </c>
      <c r="Z8780" t="s">
        <v>37</v>
      </c>
      <c r="AA8780" t="s">
        <v>99334</v>
      </c>
      <c r="AB8780" t="s">
        <v>68394</v>
      </c>
      <c r="AC8780" t="s">
        <v>68395</v>
      </c>
      <c r="AD8780" t="s">
        <v>77008</v>
      </c>
      <c r="AE8780" t="s">
        <v>68104</v>
      </c>
    </row>
    <row r="8781" spans="1:31" x14ac:dyDescent="0.3">
      <c r="A8781" t="s">
        <v>99335</v>
      </c>
      <c r="B8781" t="s">
        <v>99336</v>
      </c>
      <c r="C8781" t="s">
        <v>187</v>
      </c>
      <c r="D8781" t="s">
        <v>38</v>
      </c>
      <c r="E8781" t="s">
        <v>77979</v>
      </c>
      <c r="F8781" t="s">
        <v>2973</v>
      </c>
      <c r="G8781" t="s">
        <v>68396</v>
      </c>
      <c r="H8781" t="s">
        <v>68396</v>
      </c>
      <c r="I8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Kostelec u Křížků</v>
      </c>
      <c r="J8781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8781">
        <v>54</v>
      </c>
      <c r="N8781" t="s">
        <v>5940</v>
      </c>
      <c r="O8781" t="s">
        <v>23655</v>
      </c>
      <c r="P8781" t="s">
        <v>79938</v>
      </c>
      <c r="Q8781" t="s">
        <v>23655</v>
      </c>
      <c r="R8781" t="s">
        <v>68397</v>
      </c>
      <c r="T8781" t="s">
        <v>68398</v>
      </c>
      <c r="V8781" t="s">
        <v>68399</v>
      </c>
      <c r="W8781" t="s">
        <v>68400</v>
      </c>
      <c r="X8781" t="s">
        <v>68401</v>
      </c>
      <c r="Y8781" t="s">
        <v>3649</v>
      </c>
      <c r="Z8781" t="s">
        <v>37</v>
      </c>
      <c r="AA8781" t="s">
        <v>83723</v>
      </c>
      <c r="AB8781" t="s">
        <v>23661</v>
      </c>
      <c r="AC8781" t="s">
        <v>23662</v>
      </c>
      <c r="AD8781" t="s">
        <v>77008</v>
      </c>
      <c r="AE8781" t="s">
        <v>68104</v>
      </c>
    </row>
    <row r="8782" spans="1:31" x14ac:dyDescent="0.3">
      <c r="A8782" t="s">
        <v>99337</v>
      </c>
      <c r="B8782" t="s">
        <v>99338</v>
      </c>
      <c r="C8782" t="s">
        <v>457</v>
      </c>
      <c r="D8782" t="s">
        <v>2580</v>
      </c>
      <c r="E8782" t="s">
        <v>76797</v>
      </c>
      <c r="F8782" t="s">
        <v>3626</v>
      </c>
      <c r="G8782" t="s">
        <v>68402</v>
      </c>
      <c r="H8782" t="s">
        <v>68402</v>
      </c>
      <c r="I8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 fresh s.r.o.</v>
      </c>
      <c r="J8782" t="str">
        <f>IF(Table2[[#This Row],[Č. or.]],_xlfn.CONCAT(Table2[[#This Row],[Ulice]]," ",Table2[[#This Row],[Č. p.]],"/",Table2[[#This Row],[Č. or.]]),_xlfn.CONCAT(Table2[[#This Row],[Ulice]]," ",Table2[[#This Row],[Č. p.]]))</f>
        <v>U Ladronky 1006/40</v>
      </c>
      <c r="K8782" t="s">
        <v>68403</v>
      </c>
      <c r="L8782">
        <v>1006</v>
      </c>
      <c r="M8782">
        <v>40</v>
      </c>
      <c r="N8782" t="s">
        <v>2584</v>
      </c>
      <c r="O8782" t="s">
        <v>2603</v>
      </c>
      <c r="P8782" t="s">
        <v>76998</v>
      </c>
      <c r="Q8782" t="s">
        <v>3629</v>
      </c>
      <c r="R8782" t="s">
        <v>68404</v>
      </c>
      <c r="T8782" t="s">
        <v>68405</v>
      </c>
      <c r="U8782" t="s">
        <v>68406</v>
      </c>
      <c r="V8782" t="s">
        <v>68407</v>
      </c>
      <c r="W8782" t="s">
        <v>68408</v>
      </c>
      <c r="X8782" t="s">
        <v>68409</v>
      </c>
      <c r="Y8782" t="s">
        <v>3649</v>
      </c>
      <c r="Z8782" t="s">
        <v>37</v>
      </c>
      <c r="AA8782" t="s">
        <v>76799</v>
      </c>
      <c r="AD8782" t="s">
        <v>76812</v>
      </c>
      <c r="AE8782" t="s">
        <v>68150</v>
      </c>
    </row>
    <row r="8783" spans="1:31" x14ac:dyDescent="0.3">
      <c r="A8783" t="s">
        <v>99339</v>
      </c>
      <c r="B8783" t="s">
        <v>99340</v>
      </c>
      <c r="C8783" t="s">
        <v>457</v>
      </c>
      <c r="D8783" t="s">
        <v>2580</v>
      </c>
      <c r="E8783" t="s">
        <v>76797</v>
      </c>
      <c r="F8783" t="s">
        <v>3626</v>
      </c>
      <c r="G8783" t="s">
        <v>68410</v>
      </c>
      <c r="H8783" t="s">
        <v>68411</v>
      </c>
      <c r="I8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Bambíno</v>
      </c>
      <c r="J8783" t="str">
        <f>IF(Table2[[#This Row],[Č. or.]],_xlfn.CONCAT(Table2[[#This Row],[Ulice]]," ",Table2[[#This Row],[Č. p.]],"/",Table2[[#This Row],[Č. or.]]),_xlfn.CONCAT(Table2[[#This Row],[Ulice]]," ",Table2[[#This Row],[Č. p.]]))</f>
        <v>České družiny 1671/9</v>
      </c>
      <c r="K8783" t="s">
        <v>68412</v>
      </c>
      <c r="L8783">
        <v>1671</v>
      </c>
      <c r="M8783">
        <v>9</v>
      </c>
      <c r="N8783" t="s">
        <v>2584</v>
      </c>
      <c r="O8783" t="s">
        <v>2624</v>
      </c>
      <c r="P8783" t="s">
        <v>77178</v>
      </c>
      <c r="Q8783" t="s">
        <v>3629</v>
      </c>
      <c r="R8783" t="s">
        <v>68413</v>
      </c>
      <c r="T8783" t="s">
        <v>68414</v>
      </c>
      <c r="U8783" t="s">
        <v>68415</v>
      </c>
      <c r="V8783" t="s">
        <v>68416</v>
      </c>
      <c r="W8783" t="s">
        <v>68417</v>
      </c>
      <c r="X8783" t="s">
        <v>68418</v>
      </c>
      <c r="Y8783" t="s">
        <v>3649</v>
      </c>
      <c r="Z8783" t="s">
        <v>37</v>
      </c>
      <c r="AA8783" t="s">
        <v>76799</v>
      </c>
      <c r="AB8783" t="s">
        <v>34</v>
      </c>
      <c r="AD8783" t="s">
        <v>76812</v>
      </c>
      <c r="AE8783" t="s">
        <v>68150</v>
      </c>
    </row>
    <row r="8784" spans="1:31" x14ac:dyDescent="0.3">
      <c r="A8784" t="s">
        <v>99341</v>
      </c>
      <c r="B8784" t="s">
        <v>99342</v>
      </c>
      <c r="C8784" t="s">
        <v>457</v>
      </c>
      <c r="D8784" t="s">
        <v>767</v>
      </c>
      <c r="E8784" t="s">
        <v>78604</v>
      </c>
      <c r="F8784" t="s">
        <v>977</v>
      </c>
      <c r="G8784" t="s">
        <v>68419</v>
      </c>
      <c r="H8784" t="s">
        <v>68420</v>
      </c>
      <c r="I8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Děvčátka Momo</v>
      </c>
      <c r="J8784" t="str">
        <f>IF(Table2[[#This Row],[Č. or.]],_xlfn.CONCAT(Table2[[#This Row],[Ulice]]," ",Table2[[#This Row],[Č. p.]],"/",Table2[[#This Row],[Č. or.]]),_xlfn.CONCAT(Table2[[#This Row],[Ulice]]," ",Table2[[#This Row],[Č. p.]]))</f>
        <v>Vrchlického 168</v>
      </c>
      <c r="K8784" t="s">
        <v>6239</v>
      </c>
      <c r="L8784">
        <v>168</v>
      </c>
      <c r="N8784" t="s">
        <v>977</v>
      </c>
      <c r="O8784" t="s">
        <v>37060</v>
      </c>
      <c r="P8784" t="s">
        <v>88381</v>
      </c>
      <c r="Q8784" t="s">
        <v>37060</v>
      </c>
      <c r="R8784" t="s">
        <v>68421</v>
      </c>
      <c r="T8784" t="s">
        <v>68422</v>
      </c>
      <c r="V8784" t="s">
        <v>68423</v>
      </c>
      <c r="W8784" t="s">
        <v>68424</v>
      </c>
      <c r="X8784" t="s">
        <v>68425</v>
      </c>
      <c r="Y8784" t="s">
        <v>3637</v>
      </c>
      <c r="Z8784" t="s">
        <v>37</v>
      </c>
      <c r="AA8784" t="s">
        <v>88382</v>
      </c>
      <c r="AB8784" t="s">
        <v>68426</v>
      </c>
      <c r="AD8784" t="s">
        <v>76800</v>
      </c>
      <c r="AE8784" t="s">
        <v>68150</v>
      </c>
    </row>
    <row r="8785" spans="1:31" x14ac:dyDescent="0.3">
      <c r="A8785" t="s">
        <v>99343</v>
      </c>
      <c r="B8785" t="s">
        <v>99344</v>
      </c>
      <c r="C8785" t="s">
        <v>187</v>
      </c>
      <c r="D8785" t="s">
        <v>1699</v>
      </c>
      <c r="E8785" t="s">
        <v>77955</v>
      </c>
      <c r="F8785" t="s">
        <v>5916</v>
      </c>
      <c r="G8785" t="s">
        <v>68427</v>
      </c>
      <c r="H8785" t="s">
        <v>15790</v>
      </c>
      <c r="I87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a mateřská škola</v>
      </c>
      <c r="J878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785">
        <v>112</v>
      </c>
      <c r="N8785" t="s">
        <v>1702</v>
      </c>
      <c r="O8785" t="s">
        <v>68428</v>
      </c>
      <c r="P8785" t="s">
        <v>99345</v>
      </c>
      <c r="Q8785" t="s">
        <v>68428</v>
      </c>
      <c r="R8785" t="s">
        <v>68429</v>
      </c>
      <c r="T8785" t="s">
        <v>68430</v>
      </c>
      <c r="U8785" t="s">
        <v>68431</v>
      </c>
      <c r="V8785" t="s">
        <v>68432</v>
      </c>
      <c r="W8785" t="s">
        <v>68433</v>
      </c>
      <c r="X8785" t="s">
        <v>68434</v>
      </c>
      <c r="Y8785" t="s">
        <v>3745</v>
      </c>
      <c r="Z8785" t="s">
        <v>37</v>
      </c>
      <c r="AA8785" t="s">
        <v>99346</v>
      </c>
      <c r="AB8785" t="s">
        <v>68435</v>
      </c>
      <c r="AC8785" t="s">
        <v>68436</v>
      </c>
      <c r="AD8785" t="s">
        <v>77008</v>
      </c>
      <c r="AE8785" t="s">
        <v>67875</v>
      </c>
    </row>
    <row r="8786" spans="1:31" x14ac:dyDescent="0.3">
      <c r="A8786" t="s">
        <v>99347</v>
      </c>
      <c r="B8786" t="s">
        <v>99348</v>
      </c>
      <c r="C8786" t="s">
        <v>457</v>
      </c>
      <c r="D8786" t="s">
        <v>615</v>
      </c>
      <c r="E8786" t="s">
        <v>77988</v>
      </c>
      <c r="F8786" t="s">
        <v>5986</v>
      </c>
      <c r="G8786" t="s">
        <v>616</v>
      </c>
      <c r="H8786" t="s">
        <v>617</v>
      </c>
      <c r="I8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SŠ, ZŠ a MŠ da Vinci</v>
      </c>
      <c r="J8786" t="str">
        <f>IF(Table2[[#This Row],[Č. or.]],_xlfn.CONCAT(Table2[[#This Row],[Ulice]]," ",Table2[[#This Row],[Č. p.]],"/",Table2[[#This Row],[Č. or.]]),_xlfn.CONCAT(Table2[[#This Row],[Ulice]]," ",Table2[[#This Row],[Č. p.]]))</f>
        <v>Na Drahách 20</v>
      </c>
      <c r="K8786" t="s">
        <v>618</v>
      </c>
      <c r="L8786">
        <v>20</v>
      </c>
      <c r="N8786" t="s">
        <v>5985</v>
      </c>
      <c r="O8786" t="s">
        <v>619</v>
      </c>
      <c r="P8786" t="s">
        <v>83786</v>
      </c>
      <c r="Q8786" t="s">
        <v>619</v>
      </c>
      <c r="R8786" t="s">
        <v>68437</v>
      </c>
      <c r="T8786" t="s">
        <v>621</v>
      </c>
      <c r="U8786" t="s">
        <v>622</v>
      </c>
      <c r="V8786" t="s">
        <v>623</v>
      </c>
      <c r="W8786" t="s">
        <v>624</v>
      </c>
      <c r="X8786" t="s">
        <v>625</v>
      </c>
      <c r="Y8786" t="s">
        <v>626</v>
      </c>
      <c r="Z8786" t="s">
        <v>37</v>
      </c>
      <c r="AA8786" t="s">
        <v>83887</v>
      </c>
      <c r="AB8786" t="s">
        <v>68438</v>
      </c>
      <c r="AC8786" t="s">
        <v>68439</v>
      </c>
      <c r="AD8786" t="s">
        <v>76800</v>
      </c>
      <c r="AE8786" t="s">
        <v>68150</v>
      </c>
    </row>
    <row r="8787" spans="1:31" x14ac:dyDescent="0.3">
      <c r="A8787" t="s">
        <v>99349</v>
      </c>
      <c r="B8787" t="s">
        <v>99350</v>
      </c>
      <c r="C8787" t="s">
        <v>187</v>
      </c>
      <c r="D8787" t="s">
        <v>1699</v>
      </c>
      <c r="E8787" t="s">
        <v>77955</v>
      </c>
      <c r="F8787" t="s">
        <v>5916</v>
      </c>
      <c r="G8787" t="s">
        <v>68440</v>
      </c>
      <c r="H8787" t="s">
        <v>68441</v>
      </c>
      <c r="I87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Školní jídelna a vývařovna Přerov n. L.</v>
      </c>
      <c r="J8787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787">
        <v>112</v>
      </c>
      <c r="N8787" t="s">
        <v>1702</v>
      </c>
      <c r="O8787" t="s">
        <v>68428</v>
      </c>
      <c r="P8787" t="s">
        <v>99345</v>
      </c>
      <c r="Q8787" t="s">
        <v>68428</v>
      </c>
      <c r="R8787" t="s">
        <v>68442</v>
      </c>
      <c r="T8787" t="s">
        <v>68443</v>
      </c>
      <c r="V8787" t="s">
        <v>68444</v>
      </c>
      <c r="W8787" t="s">
        <v>68445</v>
      </c>
      <c r="X8787" t="s">
        <v>68446</v>
      </c>
      <c r="Y8787" t="s">
        <v>8029</v>
      </c>
      <c r="Z8787" t="s">
        <v>37</v>
      </c>
      <c r="AA8787" t="s">
        <v>99346</v>
      </c>
      <c r="AB8787" t="s">
        <v>68435</v>
      </c>
      <c r="AC8787" t="s">
        <v>68436</v>
      </c>
      <c r="AD8787" t="s">
        <v>77008</v>
      </c>
      <c r="AE8787" t="s">
        <v>67875</v>
      </c>
    </row>
    <row r="8788" spans="1:31" x14ac:dyDescent="0.3">
      <c r="A8788" t="s">
        <v>99351</v>
      </c>
      <c r="B8788" t="s">
        <v>99352</v>
      </c>
      <c r="C8788" t="s">
        <v>457</v>
      </c>
      <c r="D8788" t="s">
        <v>2290</v>
      </c>
      <c r="E8788" t="s">
        <v>76797</v>
      </c>
      <c r="F8788" t="s">
        <v>3626</v>
      </c>
      <c r="G8788" t="s">
        <v>68447</v>
      </c>
      <c r="H8788" t="s">
        <v>68448</v>
      </c>
      <c r="I8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ARAMARK - zař.škol.stravování, s.r.o.</v>
      </c>
      <c r="J8788" t="str">
        <f>IF(Table2[[#This Row],[Č. or.]],_xlfn.CONCAT(Table2[[#This Row],[Ulice]]," ",Table2[[#This Row],[Č. p.]],"/",Table2[[#This Row],[Č. or.]]),_xlfn.CONCAT(Table2[[#This Row],[Ulice]]," ",Table2[[#This Row],[Č. p.]]))</f>
        <v>Jemnická 1138/1</v>
      </c>
      <c r="K8788" t="s">
        <v>68449</v>
      </c>
      <c r="L8788">
        <v>1138</v>
      </c>
      <c r="M8788">
        <v>1</v>
      </c>
      <c r="N8788" t="s">
        <v>2391</v>
      </c>
      <c r="O8788" t="s">
        <v>2400</v>
      </c>
      <c r="P8788" t="s">
        <v>77174</v>
      </c>
      <c r="Q8788" t="s">
        <v>3629</v>
      </c>
      <c r="R8788" t="s">
        <v>68450</v>
      </c>
      <c r="S8788" t="s">
        <v>68451</v>
      </c>
      <c r="T8788" t="s">
        <v>68452</v>
      </c>
      <c r="U8788" t="s">
        <v>68453</v>
      </c>
      <c r="W8788" t="s">
        <v>68454</v>
      </c>
      <c r="X8788" t="s">
        <v>68455</v>
      </c>
      <c r="Y8788" t="s">
        <v>24383</v>
      </c>
      <c r="Z8788" t="s">
        <v>37</v>
      </c>
      <c r="AA8788" t="s">
        <v>76799</v>
      </c>
      <c r="AD8788" t="s">
        <v>76812</v>
      </c>
      <c r="AE8788" t="s">
        <v>68150</v>
      </c>
    </row>
    <row r="8789" spans="1:31" x14ac:dyDescent="0.3">
      <c r="A8789" t="s">
        <v>99353</v>
      </c>
      <c r="B8789" t="s">
        <v>99354</v>
      </c>
      <c r="C8789" t="s">
        <v>457</v>
      </c>
      <c r="D8789" t="s">
        <v>662</v>
      </c>
      <c r="E8789" t="s">
        <v>78770</v>
      </c>
      <c r="F8789" t="s">
        <v>665</v>
      </c>
      <c r="G8789" t="s">
        <v>68456</v>
      </c>
      <c r="H8789" t="s">
        <v>68456</v>
      </c>
      <c r="I87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Mateřská škola JUTA</v>
      </c>
      <c r="J8789" t="str">
        <f>IF(Table2[[#This Row],[Č. or.]],_xlfn.CONCAT(Table2[[#This Row],[Ulice]]," ",Table2[[#This Row],[Č. p.]],"/",Table2[[#This Row],[Č. or.]]),_xlfn.CONCAT(Table2[[#This Row],[Ulice]]," ",Table2[[#This Row],[Č. p.]]))</f>
        <v>Riegrova 717</v>
      </c>
      <c r="K8789" t="s">
        <v>833</v>
      </c>
      <c r="L8789">
        <v>717</v>
      </c>
      <c r="N8789" t="s">
        <v>3244</v>
      </c>
      <c r="O8789" t="s">
        <v>665</v>
      </c>
      <c r="P8789" t="s">
        <v>78771</v>
      </c>
      <c r="Q8789" t="s">
        <v>665</v>
      </c>
      <c r="R8789" t="s">
        <v>68457</v>
      </c>
      <c r="T8789" t="s">
        <v>68458</v>
      </c>
      <c r="W8789" t="s">
        <v>68459</v>
      </c>
      <c r="X8789" t="s">
        <v>68460</v>
      </c>
      <c r="Y8789" t="s">
        <v>3637</v>
      </c>
      <c r="Z8789" t="s">
        <v>37</v>
      </c>
      <c r="AA8789" t="s">
        <v>78772</v>
      </c>
      <c r="AB8789" t="s">
        <v>68461</v>
      </c>
      <c r="AD8789" t="s">
        <v>76800</v>
      </c>
      <c r="AE8789" t="s">
        <v>68150</v>
      </c>
    </row>
    <row r="8790" spans="1:31" x14ac:dyDescent="0.3">
      <c r="A8790" t="s">
        <v>99355</v>
      </c>
      <c r="B8790" t="s">
        <v>99356</v>
      </c>
      <c r="C8790" t="s">
        <v>842</v>
      </c>
      <c r="D8790" t="s">
        <v>907</v>
      </c>
      <c r="E8790" t="s">
        <v>76976</v>
      </c>
      <c r="F8790" t="s">
        <v>2854</v>
      </c>
      <c r="G8790" t="s">
        <v>68462</v>
      </c>
      <c r="H8790" t="s">
        <v>68463</v>
      </c>
      <c r="I8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sv. Josefa</v>
      </c>
      <c r="J8790" t="str">
        <f>IF(Table2[[#This Row],[Č. or.]],_xlfn.CONCAT(Table2[[#This Row],[Ulice]]," ",Table2[[#This Row],[Č. p.]],"/",Table2[[#This Row],[Č. or.]]),_xlfn.CONCAT(Table2[[#This Row],[Ulice]]," ",Table2[[#This Row],[Č. p.]]))</f>
        <v>Komenského náměstí 49</v>
      </c>
      <c r="K8790" t="s">
        <v>1667</v>
      </c>
      <c r="L8790">
        <v>49</v>
      </c>
      <c r="N8790" t="s">
        <v>2854</v>
      </c>
      <c r="O8790" t="s">
        <v>1223</v>
      </c>
      <c r="P8790" t="s">
        <v>77473</v>
      </c>
      <c r="Q8790" t="s">
        <v>1224</v>
      </c>
      <c r="R8790" t="s">
        <v>68464</v>
      </c>
      <c r="T8790" t="s">
        <v>68465</v>
      </c>
      <c r="V8790" t="s">
        <v>68466</v>
      </c>
      <c r="W8790" t="s">
        <v>68467</v>
      </c>
      <c r="X8790" t="s">
        <v>68468</v>
      </c>
      <c r="Y8790" t="s">
        <v>3649</v>
      </c>
      <c r="Z8790" t="s">
        <v>37</v>
      </c>
      <c r="AA8790" t="s">
        <v>77474</v>
      </c>
      <c r="AB8790" t="s">
        <v>4244</v>
      </c>
      <c r="AC8790" t="s">
        <v>4245</v>
      </c>
      <c r="AD8790" t="s">
        <v>76800</v>
      </c>
      <c r="AE8790" t="s">
        <v>68150</v>
      </c>
    </row>
    <row r="8791" spans="1:31" x14ac:dyDescent="0.3">
      <c r="A8791" t="s">
        <v>99357</v>
      </c>
      <c r="B8791" t="s">
        <v>99358</v>
      </c>
      <c r="C8791" t="s">
        <v>842</v>
      </c>
      <c r="D8791" t="s">
        <v>907</v>
      </c>
      <c r="E8791" t="s">
        <v>76976</v>
      </c>
      <c r="F8791" t="s">
        <v>2854</v>
      </c>
      <c r="G8791" t="s">
        <v>68469</v>
      </c>
      <c r="H8791" t="s">
        <v>3798</v>
      </c>
      <c r="I8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Církevní mateřská škola</v>
      </c>
      <c r="J8791" t="str">
        <f>IF(Table2[[#This Row],[Č. or.]],_xlfn.CONCAT(Table2[[#This Row],[Ulice]]," ",Table2[[#This Row],[Č. p.]],"/",Table2[[#This Row],[Č. or.]]),_xlfn.CONCAT(Table2[[#This Row],[Ulice]]," ",Table2[[#This Row],[Č. p.]]))</f>
        <v>Palackého 2833/17</v>
      </c>
      <c r="K8791" t="s">
        <v>421</v>
      </c>
      <c r="L8791">
        <v>2833</v>
      </c>
      <c r="M8791">
        <v>17</v>
      </c>
      <c r="N8791" t="s">
        <v>2854</v>
      </c>
      <c r="O8791" t="s">
        <v>2853</v>
      </c>
      <c r="P8791" t="s">
        <v>76977</v>
      </c>
      <c r="Q8791" t="s">
        <v>2854</v>
      </c>
      <c r="R8791" t="s">
        <v>68470</v>
      </c>
      <c r="T8791" t="s">
        <v>68471</v>
      </c>
      <c r="V8791" t="s">
        <v>68472</v>
      </c>
      <c r="W8791" t="s">
        <v>68473</v>
      </c>
      <c r="X8791" t="s">
        <v>68474</v>
      </c>
      <c r="Y8791" t="s">
        <v>3649</v>
      </c>
      <c r="Z8791" t="s">
        <v>37</v>
      </c>
      <c r="AA8791" t="s">
        <v>76978</v>
      </c>
      <c r="AB8791" t="s">
        <v>4244</v>
      </c>
      <c r="AC8791" t="s">
        <v>4245</v>
      </c>
      <c r="AD8791" t="s">
        <v>76800</v>
      </c>
      <c r="AE8791" t="s">
        <v>68150</v>
      </c>
    </row>
    <row r="8792" spans="1:31" hidden="1" x14ac:dyDescent="0.3"/>
    <row r="8793" spans="1:31" x14ac:dyDescent="0.3">
      <c r="A8793" t="s">
        <v>99359</v>
      </c>
      <c r="B8793" t="s">
        <v>99360</v>
      </c>
      <c r="C8793" t="s">
        <v>187</v>
      </c>
      <c r="D8793" t="s">
        <v>1467</v>
      </c>
      <c r="E8793" t="s">
        <v>78494</v>
      </c>
      <c r="F8793" t="s">
        <v>1610</v>
      </c>
      <c r="G8793" t="s">
        <v>68476</v>
      </c>
      <c r="H8793" t="s">
        <v>14140</v>
      </c>
      <c r="I8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Středisko volného času</v>
      </c>
      <c r="J8793" t="str">
        <f>IF(Table2[[#This Row],[Č. or.]],_xlfn.CONCAT(Table2[[#This Row],[Ulice]]," ",Table2[[#This Row],[Č. p.]],"/",Table2[[#This Row],[Č. or.]]),_xlfn.CONCAT(Table2[[#This Row],[Ulice]]," ",Table2[[#This Row],[Č. p.]]))</f>
        <v>Albrechtická 414/1</v>
      </c>
      <c r="K8793" t="s">
        <v>18293</v>
      </c>
      <c r="L8793">
        <v>414</v>
      </c>
      <c r="M8793">
        <v>1</v>
      </c>
      <c r="N8793" t="s">
        <v>1610</v>
      </c>
      <c r="O8793" t="s">
        <v>1610</v>
      </c>
      <c r="P8793" t="s">
        <v>78495</v>
      </c>
      <c r="Q8793" t="s">
        <v>1610</v>
      </c>
      <c r="R8793" t="s">
        <v>68477</v>
      </c>
      <c r="T8793" t="s">
        <v>68478</v>
      </c>
      <c r="U8793" t="s">
        <v>68479</v>
      </c>
      <c r="V8793" t="s">
        <v>68480</v>
      </c>
      <c r="W8793" t="s">
        <v>68481</v>
      </c>
      <c r="X8793" t="s">
        <v>68482</v>
      </c>
      <c r="Y8793" t="s">
        <v>13329</v>
      </c>
      <c r="Z8793" t="s">
        <v>37</v>
      </c>
      <c r="AA8793" t="s">
        <v>78496</v>
      </c>
      <c r="AB8793" t="s">
        <v>34819</v>
      </c>
      <c r="AC8793" t="s">
        <v>34820</v>
      </c>
      <c r="AD8793" t="s">
        <v>77008</v>
      </c>
      <c r="AE8793" t="s">
        <v>68150</v>
      </c>
    </row>
    <row r="8794" spans="1:31" x14ac:dyDescent="0.3">
      <c r="A8794" t="s">
        <v>99361</v>
      </c>
      <c r="B8794" t="s">
        <v>99362</v>
      </c>
      <c r="C8794" t="s">
        <v>187</v>
      </c>
      <c r="D8794" t="s">
        <v>615</v>
      </c>
      <c r="E8794" t="s">
        <v>77988</v>
      </c>
      <c r="F8794" t="s">
        <v>5986</v>
      </c>
      <c r="G8794" t="s">
        <v>68483</v>
      </c>
      <c r="H8794" t="s">
        <v>68484</v>
      </c>
      <c r="I8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MŠ Josefa Kubálka</v>
      </c>
      <c r="J8794" t="str">
        <f>IF(Table2[[#This Row],[Č. or.]],_xlfn.CONCAT(Table2[[#This Row],[Ulice]]," ",Table2[[#This Row],[Č. p.]],"/",Table2[[#This Row],[Č. or.]]),_xlfn.CONCAT(Table2[[#This Row],[Ulice]]," ",Table2[[#This Row],[Č. p.]]))</f>
        <v>Karla Majera 370</v>
      </c>
      <c r="K8794" t="s">
        <v>24372</v>
      </c>
      <c r="L8794">
        <v>370</v>
      </c>
      <c r="N8794" t="s">
        <v>5985</v>
      </c>
      <c r="O8794" t="s">
        <v>24373</v>
      </c>
      <c r="P8794" t="s">
        <v>83983</v>
      </c>
      <c r="Q8794" t="s">
        <v>24373</v>
      </c>
      <c r="R8794" t="s">
        <v>68485</v>
      </c>
      <c r="S8794" t="s">
        <v>68486</v>
      </c>
      <c r="T8794" t="s">
        <v>68487</v>
      </c>
      <c r="V8794" t="s">
        <v>68488</v>
      </c>
      <c r="W8794" t="s">
        <v>68489</v>
      </c>
      <c r="X8794" t="s">
        <v>68490</v>
      </c>
      <c r="Y8794" t="s">
        <v>11615</v>
      </c>
      <c r="Z8794" t="s">
        <v>37</v>
      </c>
      <c r="AA8794" t="s">
        <v>83984</v>
      </c>
      <c r="AB8794" t="s">
        <v>24377</v>
      </c>
      <c r="AC8794" t="s">
        <v>24378</v>
      </c>
      <c r="AD8794" t="s">
        <v>77008</v>
      </c>
      <c r="AE8794" t="s">
        <v>68475</v>
      </c>
    </row>
    <row r="8795" spans="1:31" x14ac:dyDescent="0.3">
      <c r="A8795" t="s">
        <v>99363</v>
      </c>
      <c r="B8795" t="s">
        <v>99364</v>
      </c>
      <c r="C8795" t="s">
        <v>187</v>
      </c>
      <c r="D8795" t="s">
        <v>2720</v>
      </c>
      <c r="E8795" t="s">
        <v>76797</v>
      </c>
      <c r="F8795" t="s">
        <v>3626</v>
      </c>
      <c r="G8795" t="s">
        <v>68491</v>
      </c>
      <c r="H8795" t="s">
        <v>68492</v>
      </c>
      <c r="I8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Čtyřlístek Praha-Běchovice</v>
      </c>
      <c r="J8795" t="str">
        <f>IF(Table2[[#This Row],[Č. or.]],_xlfn.CONCAT(Table2[[#This Row],[Ulice]]," ",Table2[[#This Row],[Č. p.]],"/",Table2[[#This Row],[Č. or.]]),_xlfn.CONCAT(Table2[[#This Row],[Ulice]]," ",Table2[[#This Row],[Č. p.]]))</f>
        <v>Za poštovskou zahradou 588</v>
      </c>
      <c r="K8795" t="s">
        <v>68493</v>
      </c>
      <c r="L8795">
        <v>588</v>
      </c>
      <c r="N8795" t="s">
        <v>2725</v>
      </c>
      <c r="O8795" t="s">
        <v>3729</v>
      </c>
      <c r="P8795" t="s">
        <v>76829</v>
      </c>
      <c r="Q8795" t="s">
        <v>3629</v>
      </c>
      <c r="R8795" t="s">
        <v>68494</v>
      </c>
      <c r="T8795" t="s">
        <v>68495</v>
      </c>
      <c r="W8795" t="s">
        <v>68496</v>
      </c>
      <c r="X8795" t="s">
        <v>68497</v>
      </c>
      <c r="Y8795" t="s">
        <v>3637</v>
      </c>
      <c r="Z8795" t="s">
        <v>37</v>
      </c>
      <c r="AA8795" t="s">
        <v>76799</v>
      </c>
      <c r="AB8795" t="s">
        <v>18324</v>
      </c>
      <c r="AC8795" t="s">
        <v>18325</v>
      </c>
      <c r="AD8795" t="s">
        <v>77008</v>
      </c>
      <c r="AE8795" t="s">
        <v>68150</v>
      </c>
    </row>
    <row r="8796" spans="1:31" hidden="1" x14ac:dyDescent="0.3"/>
    <row r="8797" spans="1:31" hidden="1" x14ac:dyDescent="0.3"/>
    <row r="8798" spans="1:31" x14ac:dyDescent="0.3">
      <c r="A8798" t="s">
        <v>99365</v>
      </c>
      <c r="B8798" t="s">
        <v>99366</v>
      </c>
      <c r="C8798" t="s">
        <v>187</v>
      </c>
      <c r="D8798" t="s">
        <v>757</v>
      </c>
      <c r="E8798" t="s">
        <v>77278</v>
      </c>
      <c r="F8798" t="s">
        <v>760</v>
      </c>
      <c r="G8798" t="s">
        <v>68498</v>
      </c>
      <c r="H8798" t="s">
        <v>68499</v>
      </c>
      <c r="I8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AZ CENTRUM Havlíčkův Brod-SVČ</v>
      </c>
      <c r="J8798" t="str">
        <f>IF(Table2[[#This Row],[Č. or.]],_xlfn.CONCAT(Table2[[#This Row],[Ulice]]," ",Table2[[#This Row],[Č. p.]],"/",Table2[[#This Row],[Č. or.]]),_xlfn.CONCAT(Table2[[#This Row],[Ulice]]," ",Table2[[#This Row],[Č. p.]]))</f>
        <v>Rubešovo náměstí 171</v>
      </c>
      <c r="K8798" t="s">
        <v>68500</v>
      </c>
      <c r="L8798">
        <v>171</v>
      </c>
      <c r="N8798" t="s">
        <v>760</v>
      </c>
      <c r="O8798" t="s">
        <v>760</v>
      </c>
      <c r="P8798" t="s">
        <v>77279</v>
      </c>
      <c r="Q8798" t="s">
        <v>760</v>
      </c>
      <c r="R8798" t="s">
        <v>68501</v>
      </c>
      <c r="S8798" t="s">
        <v>68502</v>
      </c>
      <c r="T8798" t="s">
        <v>68503</v>
      </c>
      <c r="V8798" t="s">
        <v>68504</v>
      </c>
      <c r="W8798" t="s">
        <v>68505</v>
      </c>
      <c r="X8798" t="s">
        <v>68506</v>
      </c>
      <c r="Y8798" t="s">
        <v>13329</v>
      </c>
      <c r="Z8798" t="s">
        <v>37</v>
      </c>
      <c r="AA8798" t="s">
        <v>77280</v>
      </c>
      <c r="AB8798" t="s">
        <v>36245</v>
      </c>
      <c r="AC8798" t="s">
        <v>36246</v>
      </c>
      <c r="AD8798" t="s">
        <v>77008</v>
      </c>
      <c r="AE8798" t="s">
        <v>68475</v>
      </c>
    </row>
    <row r="8799" spans="1:31" x14ac:dyDescent="0.3">
      <c r="A8799" t="s">
        <v>99367</v>
      </c>
      <c r="B8799" t="s">
        <v>99368</v>
      </c>
      <c r="C8799" t="s">
        <v>187</v>
      </c>
      <c r="D8799" t="s">
        <v>85</v>
      </c>
      <c r="E8799" t="s">
        <v>77289</v>
      </c>
      <c r="F8799" t="s">
        <v>90</v>
      </c>
      <c r="G8799" t="s">
        <v>68507</v>
      </c>
      <c r="H8799" t="s">
        <v>68508</v>
      </c>
      <c r="I87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Petrovice</v>
      </c>
      <c r="J87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194</v>
      </c>
      <c r="L8799">
        <v>194</v>
      </c>
      <c r="N8799" t="s">
        <v>90</v>
      </c>
      <c r="O8799" t="s">
        <v>2249</v>
      </c>
      <c r="P8799" t="s">
        <v>78846</v>
      </c>
      <c r="Q8799" t="s">
        <v>2249</v>
      </c>
      <c r="R8799" t="s">
        <v>68509</v>
      </c>
      <c r="T8799" t="s">
        <v>68510</v>
      </c>
      <c r="W8799" t="s">
        <v>68511</v>
      </c>
      <c r="X8799" t="s">
        <v>68512</v>
      </c>
      <c r="Y8799" t="s">
        <v>3649</v>
      </c>
      <c r="Z8799" t="s">
        <v>37</v>
      </c>
      <c r="AA8799" t="s">
        <v>99369</v>
      </c>
      <c r="AB8799" t="s">
        <v>68513</v>
      </c>
      <c r="AC8799" t="s">
        <v>68514</v>
      </c>
      <c r="AD8799" t="s">
        <v>77008</v>
      </c>
      <c r="AE8799" t="s">
        <v>68150</v>
      </c>
    </row>
    <row r="8800" spans="1:31" hidden="1" x14ac:dyDescent="0.3"/>
    <row r="8801" spans="1:31" x14ac:dyDescent="0.3">
      <c r="A8801" t="s">
        <v>99370</v>
      </c>
      <c r="B8801" t="s">
        <v>99371</v>
      </c>
      <c r="C8801" t="s">
        <v>457</v>
      </c>
      <c r="D8801" t="s">
        <v>1067</v>
      </c>
      <c r="E8801" t="s">
        <v>77110</v>
      </c>
      <c r="F8801" t="s">
        <v>1070</v>
      </c>
      <c r="G8801" t="s">
        <v>68515</v>
      </c>
      <c r="H8801" t="s">
        <v>68516</v>
      </c>
      <c r="I88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Kvítek</v>
      </c>
      <c r="J8801" t="str">
        <f>IF(Table2[[#This Row],[Č. or.]],_xlfn.CONCAT(Table2[[#This Row],[Ulice]]," ",Table2[[#This Row],[Č. p.]],"/",Table2[[#This Row],[Č. or.]]),_xlfn.CONCAT(Table2[[#This Row],[Ulice]]," ",Table2[[#This Row],[Č. p.]]))</f>
        <v>Rantířovská 4375/9</v>
      </c>
      <c r="K8801" t="s">
        <v>8574</v>
      </c>
      <c r="L8801">
        <v>4375</v>
      </c>
      <c r="M8801">
        <v>9</v>
      </c>
      <c r="N8801" t="s">
        <v>1070</v>
      </c>
      <c r="O8801" t="s">
        <v>1070</v>
      </c>
      <c r="P8801" t="s">
        <v>77111</v>
      </c>
      <c r="Q8801" t="s">
        <v>1070</v>
      </c>
      <c r="R8801" t="s">
        <v>8575</v>
      </c>
      <c r="T8801" t="s">
        <v>8581</v>
      </c>
      <c r="U8801" t="s">
        <v>68517</v>
      </c>
      <c r="V8801" t="s">
        <v>68518</v>
      </c>
      <c r="W8801" t="s">
        <v>68519</v>
      </c>
      <c r="X8801" t="s">
        <v>68520</v>
      </c>
      <c r="Y8801" t="s">
        <v>3649</v>
      </c>
      <c r="Z8801" t="s">
        <v>37</v>
      </c>
      <c r="AA8801" t="s">
        <v>77112</v>
      </c>
      <c r="AB8801" t="s">
        <v>8581</v>
      </c>
      <c r="AC8801" t="s">
        <v>8582</v>
      </c>
      <c r="AD8801" t="s">
        <v>76800</v>
      </c>
      <c r="AE8801" t="s">
        <v>68150</v>
      </c>
    </row>
    <row r="8802" spans="1:31" x14ac:dyDescent="0.3">
      <c r="A8802" t="s">
        <v>99372</v>
      </c>
      <c r="B8802" t="s">
        <v>99373</v>
      </c>
      <c r="C8802" t="s">
        <v>457</v>
      </c>
      <c r="D8802" t="s">
        <v>430</v>
      </c>
      <c r="E8802" t="s">
        <v>76907</v>
      </c>
      <c r="F8802" t="s">
        <v>434</v>
      </c>
      <c r="G8802" t="s">
        <v>68521</v>
      </c>
      <c r="H8802" t="s">
        <v>68522</v>
      </c>
      <c r="I8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Česká Lípa | Mateřská škola U Bílého králíka</v>
      </c>
      <c r="J8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38</v>
      </c>
      <c r="L8802">
        <v>38</v>
      </c>
      <c r="N8802" t="s">
        <v>434</v>
      </c>
      <c r="O8802" t="s">
        <v>68523</v>
      </c>
      <c r="P8802" t="s">
        <v>76908</v>
      </c>
      <c r="Q8802" t="s">
        <v>434</v>
      </c>
      <c r="R8802" t="s">
        <v>68524</v>
      </c>
      <c r="T8802" t="s">
        <v>68525</v>
      </c>
      <c r="V8802" t="s">
        <v>68526</v>
      </c>
      <c r="W8802" t="s">
        <v>68527</v>
      </c>
      <c r="X8802" t="s">
        <v>68528</v>
      </c>
      <c r="Y8802" t="s">
        <v>3649</v>
      </c>
      <c r="Z8802" t="s">
        <v>37</v>
      </c>
      <c r="AA8802" t="s">
        <v>78332</v>
      </c>
      <c r="AD8802" t="s">
        <v>76812</v>
      </c>
      <c r="AE8802" t="s">
        <v>68150</v>
      </c>
    </row>
    <row r="8803" spans="1:31" x14ac:dyDescent="0.3">
      <c r="A8803" t="s">
        <v>99374</v>
      </c>
      <c r="B8803" t="s">
        <v>99375</v>
      </c>
      <c r="C8803" t="s">
        <v>187</v>
      </c>
      <c r="D8803" t="s">
        <v>140</v>
      </c>
      <c r="E8803" t="s">
        <v>76934</v>
      </c>
      <c r="F8803" t="s">
        <v>146</v>
      </c>
      <c r="G8803" t="s">
        <v>68529</v>
      </c>
      <c r="H8803" t="s">
        <v>30175</v>
      </c>
      <c r="I8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POHÁDKA</v>
      </c>
      <c r="J8803" t="str">
        <f>IF(Table2[[#This Row],[Č. or.]],_xlfn.CONCAT(Table2[[#This Row],[Ulice]]," ",Table2[[#This Row],[Č. p.]],"/",Table2[[#This Row],[Č. or.]]),_xlfn.CONCAT(Table2[[#This Row],[Ulice]]," ",Table2[[#This Row],[Č. p.]]))</f>
        <v>bratří Pelíšků 1627/7</v>
      </c>
      <c r="K8803" t="s">
        <v>68530</v>
      </c>
      <c r="L8803">
        <v>1627</v>
      </c>
      <c r="M8803">
        <v>7</v>
      </c>
      <c r="N8803" t="s">
        <v>3917</v>
      </c>
      <c r="O8803" t="s">
        <v>145</v>
      </c>
      <c r="P8803" t="s">
        <v>77306</v>
      </c>
      <c r="Q8803" t="s">
        <v>146</v>
      </c>
      <c r="R8803" t="s">
        <v>68531</v>
      </c>
      <c r="T8803" t="s">
        <v>68532</v>
      </c>
      <c r="V8803" t="s">
        <v>68533</v>
      </c>
      <c r="W8803" t="s">
        <v>68534</v>
      </c>
      <c r="X8803" t="s">
        <v>68535</v>
      </c>
      <c r="Y8803" t="s">
        <v>3649</v>
      </c>
      <c r="Z8803" t="s">
        <v>37</v>
      </c>
      <c r="AA8803" t="s">
        <v>76936</v>
      </c>
      <c r="AB8803" t="s">
        <v>42348</v>
      </c>
      <c r="AC8803" t="s">
        <v>42349</v>
      </c>
      <c r="AD8803" t="s">
        <v>77008</v>
      </c>
      <c r="AE8803" t="s">
        <v>68475</v>
      </c>
    </row>
    <row r="8804" spans="1:31" x14ac:dyDescent="0.3">
      <c r="A8804" t="s">
        <v>99376</v>
      </c>
      <c r="B8804" t="s">
        <v>99377</v>
      </c>
      <c r="C8804" t="s">
        <v>187</v>
      </c>
      <c r="D8804" t="s">
        <v>2040</v>
      </c>
      <c r="E8804" t="s">
        <v>85949</v>
      </c>
      <c r="F8804" t="s">
        <v>30094</v>
      </c>
      <c r="G8804" t="s">
        <v>68536</v>
      </c>
      <c r="H8804" t="s">
        <v>11753</v>
      </c>
      <c r="I8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a Mateřská škola</v>
      </c>
      <c r="J8804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8804">
        <v>58</v>
      </c>
      <c r="N8804" t="s">
        <v>6785</v>
      </c>
      <c r="O8804" t="s">
        <v>68537</v>
      </c>
      <c r="P8804" t="s">
        <v>85976</v>
      </c>
      <c r="Q8804" t="s">
        <v>68538</v>
      </c>
      <c r="R8804" t="s">
        <v>68539</v>
      </c>
      <c r="T8804" t="s">
        <v>68540</v>
      </c>
      <c r="U8804" t="s">
        <v>68541</v>
      </c>
      <c r="V8804" t="s">
        <v>68542</v>
      </c>
      <c r="W8804" t="s">
        <v>68543</v>
      </c>
      <c r="X8804" t="s">
        <v>68544</v>
      </c>
      <c r="Y8804" t="s">
        <v>3928</v>
      </c>
      <c r="Z8804" t="s">
        <v>37</v>
      </c>
      <c r="AA8804" t="s">
        <v>99378</v>
      </c>
      <c r="AB8804" t="s">
        <v>68545</v>
      </c>
      <c r="AC8804" t="s">
        <v>68546</v>
      </c>
      <c r="AD8804" t="s">
        <v>77008</v>
      </c>
      <c r="AE8804" t="s">
        <v>68547</v>
      </c>
    </row>
    <row r="8805" spans="1:31" x14ac:dyDescent="0.3">
      <c r="A8805" t="s">
        <v>99379</v>
      </c>
      <c r="B8805" t="s">
        <v>99380</v>
      </c>
      <c r="C8805" t="s">
        <v>457</v>
      </c>
      <c r="D8805" t="s">
        <v>1797</v>
      </c>
      <c r="E8805" t="s">
        <v>76971</v>
      </c>
      <c r="F8805" t="s">
        <v>1802</v>
      </c>
      <c r="G8805" t="s">
        <v>68548</v>
      </c>
      <c r="H8805" t="s">
        <v>68548</v>
      </c>
      <c r="I8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Vyšší odborná škola Mediální tvorby</v>
      </c>
      <c r="J8805" t="str">
        <f>IF(Table2[[#This Row],[Č. or.]],_xlfn.CONCAT(Table2[[#This Row],[Ulice]]," ",Table2[[#This Row],[Č. p.]],"/",Table2[[#This Row],[Č. or.]]),_xlfn.CONCAT(Table2[[#This Row],[Ulice]]," ",Table2[[#This Row],[Č. p.]]))</f>
        <v>Matrosovova 833/14</v>
      </c>
      <c r="K8805" t="s">
        <v>68549</v>
      </c>
      <c r="L8805">
        <v>833</v>
      </c>
      <c r="M8805">
        <v>14</v>
      </c>
      <c r="N8805" t="s">
        <v>3980</v>
      </c>
      <c r="O8805" t="s">
        <v>9717</v>
      </c>
      <c r="P8805" t="s">
        <v>77470</v>
      </c>
      <c r="Q8805" t="s">
        <v>1802</v>
      </c>
      <c r="R8805" t="s">
        <v>68550</v>
      </c>
      <c r="T8805" t="s">
        <v>68551</v>
      </c>
      <c r="U8805" t="s">
        <v>68552</v>
      </c>
      <c r="V8805" t="s">
        <v>68553</v>
      </c>
      <c r="W8805" t="s">
        <v>68554</v>
      </c>
      <c r="X8805" t="s">
        <v>68555</v>
      </c>
      <c r="Y8805" t="s">
        <v>68556</v>
      </c>
      <c r="Z8805" t="s">
        <v>37</v>
      </c>
      <c r="AA8805" t="s">
        <v>76973</v>
      </c>
      <c r="AB8805" t="s">
        <v>68557</v>
      </c>
      <c r="AC8805" t="s">
        <v>68558</v>
      </c>
      <c r="AD8805" t="s">
        <v>76800</v>
      </c>
      <c r="AE8805" t="s">
        <v>68150</v>
      </c>
    </row>
    <row r="8806" spans="1:31" x14ac:dyDescent="0.3">
      <c r="A8806" t="s">
        <v>99381</v>
      </c>
      <c r="B8806" t="s">
        <v>99382</v>
      </c>
      <c r="C8806" t="s">
        <v>187</v>
      </c>
      <c r="D8806" t="s">
        <v>767</v>
      </c>
      <c r="E8806" t="s">
        <v>78604</v>
      </c>
      <c r="F8806" t="s">
        <v>977</v>
      </c>
      <c r="G8806" t="s">
        <v>68559</v>
      </c>
      <c r="H8806" t="s">
        <v>68560</v>
      </c>
      <c r="I8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ŠJ Třemošnice</v>
      </c>
      <c r="J8806" t="str">
        <f>IF(Table2[[#This Row],[Č. or.]],_xlfn.CONCAT(Table2[[#This Row],[Ulice]]," ",Table2[[#This Row],[Č. p.]],"/",Table2[[#This Row],[Č. or.]]),_xlfn.CONCAT(Table2[[#This Row],[Ulice]]," ",Table2[[#This Row],[Č. p.]]))</f>
        <v>Internátní 217</v>
      </c>
      <c r="K8806" t="s">
        <v>37343</v>
      </c>
      <c r="L8806">
        <v>217</v>
      </c>
      <c r="N8806" t="s">
        <v>977</v>
      </c>
      <c r="O8806" t="s">
        <v>7567</v>
      </c>
      <c r="P8806" t="s">
        <v>78613</v>
      </c>
      <c r="Q8806" t="s">
        <v>7567</v>
      </c>
      <c r="R8806" t="s">
        <v>68561</v>
      </c>
      <c r="T8806" t="s">
        <v>68562</v>
      </c>
      <c r="W8806" t="s">
        <v>68563</v>
      </c>
      <c r="X8806" t="s">
        <v>68564</v>
      </c>
      <c r="Y8806" t="s">
        <v>8029</v>
      </c>
      <c r="Z8806" t="s">
        <v>37</v>
      </c>
      <c r="AA8806" t="s">
        <v>78614</v>
      </c>
      <c r="AB8806" t="s">
        <v>37349</v>
      </c>
      <c r="AC8806" t="s">
        <v>37350</v>
      </c>
      <c r="AD8806" t="s">
        <v>77008</v>
      </c>
      <c r="AE8806" t="s">
        <v>68565</v>
      </c>
    </row>
    <row r="8807" spans="1:31" x14ac:dyDescent="0.3">
      <c r="A8807" t="s">
        <v>99383</v>
      </c>
      <c r="B8807" t="s">
        <v>99384</v>
      </c>
      <c r="C8807" t="s">
        <v>842</v>
      </c>
      <c r="D8807" t="s">
        <v>1455</v>
      </c>
      <c r="E8807" t="s">
        <v>77455</v>
      </c>
      <c r="F8807" t="s">
        <v>1459</v>
      </c>
      <c r="G8807" t="s">
        <v>68566</v>
      </c>
      <c r="H8807" t="s">
        <v>68567</v>
      </c>
      <c r="I8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mateřská škola Svatojánek</v>
      </c>
      <c r="J8807" t="str">
        <f>IF(Table2[[#This Row],[Č. or.]],_xlfn.CONCAT(Table2[[#This Row],[Ulice]]," ",Table2[[#This Row],[Č. p.]],"/",Table2[[#This Row],[Č. or.]]),_xlfn.CONCAT(Table2[[#This Row],[Ulice]]," ",Table2[[#This Row],[Č. p.]]))</f>
        <v>Vítězná 1129/2</v>
      </c>
      <c r="K8807" t="s">
        <v>536</v>
      </c>
      <c r="L8807">
        <v>1129</v>
      </c>
      <c r="M8807">
        <v>2</v>
      </c>
      <c r="N8807" t="s">
        <v>1711</v>
      </c>
      <c r="O8807" t="s">
        <v>1459</v>
      </c>
      <c r="P8807" t="s">
        <v>77456</v>
      </c>
      <c r="Q8807" t="s">
        <v>1459</v>
      </c>
      <c r="R8807" t="s">
        <v>68568</v>
      </c>
      <c r="T8807" t="s">
        <v>68569</v>
      </c>
      <c r="U8807" t="s">
        <v>68570</v>
      </c>
      <c r="V8807" t="s">
        <v>68571</v>
      </c>
      <c r="W8807" t="s">
        <v>68572</v>
      </c>
      <c r="X8807" t="s">
        <v>68573</v>
      </c>
      <c r="Y8807" t="s">
        <v>3649</v>
      </c>
      <c r="Z8807" t="s">
        <v>37</v>
      </c>
      <c r="AA8807" t="s">
        <v>77457</v>
      </c>
      <c r="AB8807" t="s">
        <v>4244</v>
      </c>
      <c r="AC8807" t="s">
        <v>4245</v>
      </c>
      <c r="AD8807" t="s">
        <v>76800</v>
      </c>
      <c r="AE8807" t="s">
        <v>68150</v>
      </c>
    </row>
    <row r="8808" spans="1:31" hidden="1" x14ac:dyDescent="0.3"/>
    <row r="8809" spans="1:31" x14ac:dyDescent="0.3">
      <c r="A8809" t="s">
        <v>99385</v>
      </c>
      <c r="B8809" t="s">
        <v>99386</v>
      </c>
      <c r="C8809" t="s">
        <v>187</v>
      </c>
      <c r="D8809" t="s">
        <v>38</v>
      </c>
      <c r="E8809" t="s">
        <v>77964</v>
      </c>
      <c r="F8809" t="s">
        <v>135</v>
      </c>
      <c r="G8809" t="s">
        <v>68574</v>
      </c>
      <c r="H8809" t="s">
        <v>68575</v>
      </c>
      <c r="I8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Šestajovice</v>
      </c>
      <c r="J8809" t="str">
        <f>IF(Table2[[#This Row],[Č. or.]],_xlfn.CONCAT(Table2[[#This Row],[Ulice]]," ",Table2[[#This Row],[Č. p.]],"/",Table2[[#This Row],[Č. or.]]),_xlfn.CONCAT(Table2[[#This Row],[Ulice]]," ",Table2[[#This Row],[Č. p.]]))</f>
        <v>Pohádková 1</v>
      </c>
      <c r="K8809" t="s">
        <v>68576</v>
      </c>
      <c r="L8809">
        <v>1</v>
      </c>
      <c r="N8809" t="s">
        <v>5940</v>
      </c>
      <c r="O8809" t="s">
        <v>23618</v>
      </c>
      <c r="P8809" t="s">
        <v>83710</v>
      </c>
      <c r="Q8809" t="s">
        <v>23618</v>
      </c>
      <c r="R8809" t="s">
        <v>68577</v>
      </c>
      <c r="T8809" t="s">
        <v>68578</v>
      </c>
      <c r="V8809" t="s">
        <v>68579</v>
      </c>
      <c r="W8809" t="s">
        <v>68580</v>
      </c>
      <c r="X8809" t="s">
        <v>68581</v>
      </c>
      <c r="Y8809" t="s">
        <v>3649</v>
      </c>
      <c r="Z8809" t="s">
        <v>37</v>
      </c>
      <c r="AA8809" t="s">
        <v>83711</v>
      </c>
      <c r="AB8809" t="s">
        <v>23624</v>
      </c>
      <c r="AC8809" t="s">
        <v>23625</v>
      </c>
      <c r="AD8809" t="s">
        <v>77008</v>
      </c>
      <c r="AE8809" t="s">
        <v>68150</v>
      </c>
    </row>
    <row r="8810" spans="1:31" x14ac:dyDescent="0.3">
      <c r="A8810" t="s">
        <v>99387</v>
      </c>
      <c r="B8810" t="s">
        <v>99388</v>
      </c>
      <c r="C8810" t="s">
        <v>457</v>
      </c>
      <c r="D8810" t="s">
        <v>717</v>
      </c>
      <c r="E8810" t="s">
        <v>76914</v>
      </c>
      <c r="F8810" t="s">
        <v>1373</v>
      </c>
      <c r="G8810" t="s">
        <v>68582</v>
      </c>
      <c r="H8810" t="s">
        <v>68583</v>
      </c>
      <c r="I88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září</v>
      </c>
      <c r="J8810" t="str">
        <f>IF(Table2[[#This Row],[Č. or.]],_xlfn.CONCAT(Table2[[#This Row],[Ulice]]," ",Table2[[#This Row],[Č. p.]],"/",Table2[[#This Row],[Č. or.]]),_xlfn.CONCAT(Table2[[#This Row],[Ulice]]," ",Table2[[#This Row],[Č. p.]]))</f>
        <v>Malý cíp 61</v>
      </c>
      <c r="K8810" t="s">
        <v>68584</v>
      </c>
      <c r="L8810">
        <v>61</v>
      </c>
      <c r="N8810" t="s">
        <v>1373</v>
      </c>
      <c r="O8810" t="s">
        <v>68585</v>
      </c>
      <c r="P8810" t="s">
        <v>86976</v>
      </c>
      <c r="Q8810" t="s">
        <v>1373</v>
      </c>
      <c r="R8810" t="s">
        <v>68586</v>
      </c>
      <c r="T8810" t="s">
        <v>68587</v>
      </c>
      <c r="V8810" t="s">
        <v>68588</v>
      </c>
      <c r="W8810" t="s">
        <v>68589</v>
      </c>
      <c r="X8810" t="s">
        <v>68590</v>
      </c>
      <c r="Y8810" t="s">
        <v>3649</v>
      </c>
      <c r="Z8810" t="s">
        <v>37</v>
      </c>
      <c r="AA8810" t="s">
        <v>76916</v>
      </c>
      <c r="AD8810" t="s">
        <v>76812</v>
      </c>
      <c r="AE8810" t="s">
        <v>68150</v>
      </c>
    </row>
    <row r="8811" spans="1:31" x14ac:dyDescent="0.3">
      <c r="A8811" t="s">
        <v>99389</v>
      </c>
      <c r="B8811" t="s">
        <v>99390</v>
      </c>
      <c r="C8811" t="s">
        <v>187</v>
      </c>
      <c r="D8811" t="s">
        <v>680</v>
      </c>
      <c r="E8811" t="s">
        <v>77411</v>
      </c>
      <c r="F8811" t="s">
        <v>705</v>
      </c>
      <c r="G8811" t="s">
        <v>68591</v>
      </c>
      <c r="H8811" t="s">
        <v>68592</v>
      </c>
      <c r="I88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Čeladenská beruška</v>
      </c>
      <c r="J8811" t="str">
        <f>IF(Table2[[#This Row],[Č. or.]],_xlfn.CONCAT(Table2[[#This Row],[Ulice]]," ",Table2[[#This Row],[Č. p.]],"/",Table2[[#This Row],[Č. or.]]),_xlfn.CONCAT(Table2[[#This Row],[Ulice]]," ",Table2[[#This Row],[Č. p.]]))</f>
        <v xml:space="preserve"> 389</v>
      </c>
      <c r="L8811">
        <v>389</v>
      </c>
      <c r="N8811" t="s">
        <v>685</v>
      </c>
      <c r="O8811" t="s">
        <v>14869</v>
      </c>
      <c r="P8811" t="s">
        <v>80961</v>
      </c>
      <c r="Q8811" t="s">
        <v>14869</v>
      </c>
      <c r="R8811" t="s">
        <v>68593</v>
      </c>
      <c r="T8811" t="s">
        <v>68594</v>
      </c>
      <c r="V8811" t="s">
        <v>68595</v>
      </c>
      <c r="W8811" t="s">
        <v>68596</v>
      </c>
      <c r="X8811" t="s">
        <v>68597</v>
      </c>
      <c r="Y8811" t="s">
        <v>3649</v>
      </c>
      <c r="Z8811" t="s">
        <v>37</v>
      </c>
      <c r="AA8811" t="s">
        <v>80962</v>
      </c>
      <c r="AB8811" t="s">
        <v>53303</v>
      </c>
      <c r="AC8811" t="s">
        <v>53304</v>
      </c>
      <c r="AD8811" t="s">
        <v>77008</v>
      </c>
      <c r="AE8811" t="s">
        <v>68598</v>
      </c>
    </row>
    <row r="8812" spans="1:31" x14ac:dyDescent="0.3">
      <c r="A8812" t="s">
        <v>99391</v>
      </c>
      <c r="B8812" t="s">
        <v>99392</v>
      </c>
      <c r="C8812" t="s">
        <v>457</v>
      </c>
      <c r="D8812" t="s">
        <v>717</v>
      </c>
      <c r="E8812" t="s">
        <v>76914</v>
      </c>
      <c r="F8812" t="s">
        <v>1373</v>
      </c>
      <c r="G8812" t="s">
        <v>68599</v>
      </c>
      <c r="H8812" t="s">
        <v>68599</v>
      </c>
      <c r="I8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U Potůčku, s.r.o.</v>
      </c>
      <c r="J8812" t="str">
        <f>IF(Table2[[#This Row],[Č. or.]],_xlfn.CONCAT(Table2[[#This Row],[Ulice]]," ",Table2[[#This Row],[Č. p.]],"/",Table2[[#This Row],[Č. or.]]),_xlfn.CONCAT(Table2[[#This Row],[Ulice]]," ",Table2[[#This Row],[Č. p.]]))</f>
        <v>Malodoubská 239</v>
      </c>
      <c r="K8812" t="s">
        <v>68600</v>
      </c>
      <c r="L8812">
        <v>239</v>
      </c>
      <c r="N8812" t="s">
        <v>1373</v>
      </c>
      <c r="O8812" t="s">
        <v>33195</v>
      </c>
      <c r="P8812" t="s">
        <v>76915</v>
      </c>
      <c r="Q8812" t="s">
        <v>1373</v>
      </c>
      <c r="R8812" t="s">
        <v>68601</v>
      </c>
      <c r="T8812" t="s">
        <v>68602</v>
      </c>
      <c r="V8812" t="s">
        <v>68603</v>
      </c>
      <c r="W8812" t="s">
        <v>68604</v>
      </c>
      <c r="X8812" t="s">
        <v>68605</v>
      </c>
      <c r="Y8812" t="s">
        <v>3649</v>
      </c>
      <c r="Z8812" t="s">
        <v>37</v>
      </c>
      <c r="AA8812" t="s">
        <v>76916</v>
      </c>
      <c r="AD8812" t="s">
        <v>76812</v>
      </c>
      <c r="AE8812" t="s">
        <v>68150</v>
      </c>
    </row>
    <row r="8813" spans="1:31" x14ac:dyDescent="0.3">
      <c r="A8813" t="s">
        <v>99393</v>
      </c>
      <c r="B8813" t="s">
        <v>99394</v>
      </c>
      <c r="C8813" t="s">
        <v>457</v>
      </c>
      <c r="D8813" t="s">
        <v>2049</v>
      </c>
      <c r="E8813" t="s">
        <v>77021</v>
      </c>
      <c r="F8813" t="s">
        <v>2053</v>
      </c>
      <c r="G8813" t="s">
        <v>68606</v>
      </c>
      <c r="H8813" t="s">
        <v>68607</v>
      </c>
      <c r="I8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Soukr. MŠ Plzeň - Božkov</v>
      </c>
      <c r="J8813" t="str">
        <f>IF(Table2[[#This Row],[Č. or.]],_xlfn.CONCAT(Table2[[#This Row],[Ulice]]," ",Table2[[#This Row],[Č. p.]],"/",Table2[[#This Row],[Č. or.]]),_xlfn.CONCAT(Table2[[#This Row],[Ulice]]," ",Table2[[#This Row],[Č. p.]]))</f>
        <v>Božkovské náměstí 576/2</v>
      </c>
      <c r="K8813" t="s">
        <v>68608</v>
      </c>
      <c r="L8813">
        <v>576</v>
      </c>
      <c r="M8813">
        <v>2</v>
      </c>
      <c r="N8813" t="s">
        <v>4091</v>
      </c>
      <c r="O8813" t="s">
        <v>29547</v>
      </c>
      <c r="P8813" t="s">
        <v>77260</v>
      </c>
      <c r="Q8813" t="s">
        <v>2053</v>
      </c>
      <c r="R8813" t="s">
        <v>68609</v>
      </c>
      <c r="T8813" t="s">
        <v>68610</v>
      </c>
      <c r="U8813" t="s">
        <v>68611</v>
      </c>
      <c r="V8813" t="s">
        <v>68612</v>
      </c>
      <c r="W8813" t="s">
        <v>68613</v>
      </c>
      <c r="X8813" t="s">
        <v>68614</v>
      </c>
      <c r="Y8813" t="s">
        <v>3637</v>
      </c>
      <c r="Z8813" t="s">
        <v>37</v>
      </c>
      <c r="AA8813" t="s">
        <v>77023</v>
      </c>
      <c r="AB8813" t="s">
        <v>68615</v>
      </c>
      <c r="AC8813" t="s">
        <v>68616</v>
      </c>
      <c r="AD8813" t="s">
        <v>76800</v>
      </c>
      <c r="AE8813" t="s">
        <v>68150</v>
      </c>
    </row>
    <row r="8814" spans="1:31" x14ac:dyDescent="0.3">
      <c r="A8814" t="s">
        <v>99395</v>
      </c>
      <c r="B8814" t="s">
        <v>99396</v>
      </c>
      <c r="C8814" t="s">
        <v>457</v>
      </c>
      <c r="D8814" t="s">
        <v>615</v>
      </c>
      <c r="E8814" t="s">
        <v>77988</v>
      </c>
      <c r="F8814" t="s">
        <v>5986</v>
      </c>
      <c r="G8814" t="s">
        <v>68617</v>
      </c>
      <c r="H8814" t="s">
        <v>68618</v>
      </c>
      <c r="I8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Fíček</v>
      </c>
      <c r="J8814" t="str">
        <f>IF(Table2[[#This Row],[Č. or.]],_xlfn.CONCAT(Table2[[#This Row],[Ulice]]," ",Table2[[#This Row],[Č. p.]],"/",Table2[[#This Row],[Č. or.]]),_xlfn.CONCAT(Table2[[#This Row],[Ulice]]," ",Table2[[#This Row],[Č. p.]]))</f>
        <v>Lomená 1212</v>
      </c>
      <c r="K8814" t="s">
        <v>12474</v>
      </c>
      <c r="L8814">
        <v>1212</v>
      </c>
      <c r="N8814" t="s">
        <v>5985</v>
      </c>
      <c r="O8814" t="s">
        <v>852</v>
      </c>
      <c r="P8814" t="s">
        <v>83853</v>
      </c>
      <c r="Q8814" t="s">
        <v>852</v>
      </c>
      <c r="R8814" t="s">
        <v>68619</v>
      </c>
      <c r="T8814" t="s">
        <v>68620</v>
      </c>
      <c r="V8814" t="s">
        <v>68621</v>
      </c>
      <c r="W8814" t="s">
        <v>68622</v>
      </c>
      <c r="X8814" t="s">
        <v>68623</v>
      </c>
      <c r="Y8814" t="s">
        <v>3649</v>
      </c>
      <c r="Z8814" t="s">
        <v>37</v>
      </c>
      <c r="AA8814" t="s">
        <v>83854</v>
      </c>
      <c r="AB8814" t="s">
        <v>68620</v>
      </c>
      <c r="AD8814" t="s">
        <v>76812</v>
      </c>
      <c r="AE8814" t="s">
        <v>68150</v>
      </c>
    </row>
    <row r="8815" spans="1:31" x14ac:dyDescent="0.3">
      <c r="A8815" t="s">
        <v>99397</v>
      </c>
      <c r="B8815" t="s">
        <v>99398</v>
      </c>
      <c r="C8815" t="s">
        <v>457</v>
      </c>
      <c r="D8815" t="s">
        <v>49</v>
      </c>
      <c r="E8815" t="s">
        <v>76832</v>
      </c>
      <c r="F8815" t="s">
        <v>53</v>
      </c>
      <c r="G8815" t="s">
        <v>68624</v>
      </c>
      <c r="H8815" t="s">
        <v>68625</v>
      </c>
      <c r="I8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Sportovní ZŠ a MŠ Človíček s.r.o.</v>
      </c>
      <c r="J8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367</v>
      </c>
      <c r="L8815">
        <v>367</v>
      </c>
      <c r="N8815" t="s">
        <v>53</v>
      </c>
      <c r="O8815" t="s">
        <v>19190</v>
      </c>
      <c r="P8815" t="s">
        <v>82121</v>
      </c>
      <c r="Q8815" t="s">
        <v>19190</v>
      </c>
      <c r="R8815" t="s">
        <v>68626</v>
      </c>
      <c r="T8815" t="s">
        <v>68627</v>
      </c>
      <c r="U8815" t="s">
        <v>68628</v>
      </c>
      <c r="V8815" t="s">
        <v>68629</v>
      </c>
      <c r="W8815" t="s">
        <v>68630</v>
      </c>
      <c r="X8815" t="s">
        <v>68631</v>
      </c>
      <c r="Y8815" t="s">
        <v>68632</v>
      </c>
      <c r="Z8815" t="s">
        <v>37</v>
      </c>
      <c r="AA8815" t="s">
        <v>82122</v>
      </c>
      <c r="AD8815" t="s">
        <v>76812</v>
      </c>
      <c r="AE8815" t="s">
        <v>68150</v>
      </c>
    </row>
    <row r="8816" spans="1:31" x14ac:dyDescent="0.3">
      <c r="A8816" t="s">
        <v>99399</v>
      </c>
      <c r="B8816" t="s">
        <v>99400</v>
      </c>
      <c r="C8816" t="s">
        <v>187</v>
      </c>
      <c r="D8816" t="s">
        <v>1423</v>
      </c>
      <c r="E8816" t="s">
        <v>78459</v>
      </c>
      <c r="F8816" t="s">
        <v>2928</v>
      </c>
      <c r="G8816" t="s">
        <v>68633</v>
      </c>
      <c r="H8816" t="s">
        <v>12264</v>
      </c>
      <c r="I8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8816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8816">
        <v>3</v>
      </c>
      <c r="N8816" t="s">
        <v>1429</v>
      </c>
      <c r="O8816" t="s">
        <v>68634</v>
      </c>
      <c r="P8816" t="s">
        <v>78460</v>
      </c>
      <c r="Q8816" t="s">
        <v>68634</v>
      </c>
      <c r="R8816" t="s">
        <v>68635</v>
      </c>
      <c r="T8816" t="s">
        <v>68636</v>
      </c>
      <c r="V8816" t="s">
        <v>68637</v>
      </c>
      <c r="W8816" t="s">
        <v>68638</v>
      </c>
      <c r="X8816" t="s">
        <v>68639</v>
      </c>
      <c r="Y8816" t="s">
        <v>3649</v>
      </c>
      <c r="Z8816" t="s">
        <v>37</v>
      </c>
      <c r="AA8816" t="s">
        <v>99401</v>
      </c>
      <c r="AB8816" t="s">
        <v>68640</v>
      </c>
      <c r="AC8816" t="s">
        <v>68641</v>
      </c>
      <c r="AD8816" t="s">
        <v>77008</v>
      </c>
      <c r="AE8816" t="s">
        <v>68642</v>
      </c>
    </row>
    <row r="8817" spans="1:31" x14ac:dyDescent="0.3">
      <c r="A8817" t="s">
        <v>99402</v>
      </c>
      <c r="B8817" t="s">
        <v>99403</v>
      </c>
      <c r="C8817" t="s">
        <v>457</v>
      </c>
      <c r="D8817" t="s">
        <v>956</v>
      </c>
      <c r="E8817" t="s">
        <v>78371</v>
      </c>
      <c r="F8817" t="s">
        <v>959</v>
      </c>
      <c r="G8817" t="s">
        <v>68643</v>
      </c>
      <c r="H8817" t="s">
        <v>68644</v>
      </c>
      <c r="I8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NELUMBO Education, o.p.s.</v>
      </c>
      <c r="J8817" t="str">
        <f>IF(Table2[[#This Row],[Č. or.]],_xlfn.CONCAT(Table2[[#This Row],[Ulice]]," ",Table2[[#This Row],[Č. p.]],"/",Table2[[#This Row],[Č. or.]]),_xlfn.CONCAT(Table2[[#This Row],[Ulice]]," ",Table2[[#This Row],[Č. p.]]))</f>
        <v>Školní 1727</v>
      </c>
      <c r="K8817" t="s">
        <v>606</v>
      </c>
      <c r="L8817">
        <v>1727</v>
      </c>
      <c r="N8817" t="s">
        <v>959</v>
      </c>
      <c r="O8817" t="s">
        <v>1106</v>
      </c>
      <c r="P8817" t="s">
        <v>86777</v>
      </c>
      <c r="Q8817" t="s">
        <v>1106</v>
      </c>
      <c r="R8817" t="s">
        <v>68645</v>
      </c>
      <c r="T8817" t="s">
        <v>68646</v>
      </c>
      <c r="U8817" t="s">
        <v>68647</v>
      </c>
      <c r="V8817" t="s">
        <v>68648</v>
      </c>
      <c r="W8817" t="s">
        <v>68649</v>
      </c>
      <c r="X8817" t="s">
        <v>68650</v>
      </c>
      <c r="Y8817" t="s">
        <v>3928</v>
      </c>
      <c r="Z8817" t="s">
        <v>37</v>
      </c>
      <c r="AA8817" t="s">
        <v>86778</v>
      </c>
      <c r="AD8817" t="s">
        <v>76806</v>
      </c>
      <c r="AE8817" t="s">
        <v>68651</v>
      </c>
    </row>
    <row r="8818" spans="1:31" x14ac:dyDescent="0.3">
      <c r="A8818" t="s">
        <v>99404</v>
      </c>
      <c r="B8818" t="s">
        <v>99405</v>
      </c>
      <c r="C8818" t="s">
        <v>187</v>
      </c>
      <c r="D8818" t="s">
        <v>1551</v>
      </c>
      <c r="E8818" t="s">
        <v>76857</v>
      </c>
      <c r="F8818" t="s">
        <v>1555</v>
      </c>
      <c r="G8818" t="s">
        <v>68652</v>
      </c>
      <c r="H8818" t="s">
        <v>68652</v>
      </c>
      <c r="I8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Rohatsko</v>
      </c>
      <c r="J88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8818">
        <v>15</v>
      </c>
      <c r="N8818" t="s">
        <v>1555</v>
      </c>
      <c r="O8818" t="s">
        <v>68653</v>
      </c>
      <c r="P8818" t="s">
        <v>83295</v>
      </c>
      <c r="Q8818" t="s">
        <v>68653</v>
      </c>
      <c r="R8818" t="s">
        <v>68654</v>
      </c>
      <c r="T8818" t="s">
        <v>68655</v>
      </c>
      <c r="W8818" t="s">
        <v>68656</v>
      </c>
      <c r="X8818" t="s">
        <v>68657</v>
      </c>
      <c r="Y8818" t="s">
        <v>3649</v>
      </c>
      <c r="Z8818" t="s">
        <v>37</v>
      </c>
      <c r="AA8818" t="s">
        <v>99406</v>
      </c>
      <c r="AB8818" t="s">
        <v>68658</v>
      </c>
      <c r="AC8818" t="s">
        <v>68659</v>
      </c>
      <c r="AD8818" t="s">
        <v>77008</v>
      </c>
      <c r="AE8818" t="s">
        <v>68660</v>
      </c>
    </row>
    <row r="8819" spans="1:31" x14ac:dyDescent="0.3">
      <c r="A8819" t="s">
        <v>99407</v>
      </c>
      <c r="B8819" t="s">
        <v>99408</v>
      </c>
      <c r="C8819" t="s">
        <v>187</v>
      </c>
      <c r="D8819" t="s">
        <v>38</v>
      </c>
      <c r="E8819" t="s">
        <v>77979</v>
      </c>
      <c r="F8819" t="s">
        <v>2973</v>
      </c>
      <c r="G8819" t="s">
        <v>68661</v>
      </c>
      <c r="H8819" t="s">
        <v>68662</v>
      </c>
      <c r="I8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Tehovec</v>
      </c>
      <c r="J8819" t="str">
        <f>IF(Table2[[#This Row],[Č. or.]],_xlfn.CONCAT(Table2[[#This Row],[Ulice]]," ",Table2[[#This Row],[Č. p.]],"/",Table2[[#This Row],[Č. or.]]),_xlfn.CONCAT(Table2[[#This Row],[Ulice]]," ",Table2[[#This Row],[Č. p.]]))</f>
        <v>Tehovecká 5</v>
      </c>
      <c r="K8819" t="s">
        <v>68663</v>
      </c>
      <c r="L8819">
        <v>5</v>
      </c>
      <c r="N8819" t="s">
        <v>5940</v>
      </c>
      <c r="O8819" t="s">
        <v>68664</v>
      </c>
      <c r="P8819" t="s">
        <v>83628</v>
      </c>
      <c r="Q8819" t="s">
        <v>68664</v>
      </c>
      <c r="R8819" t="s">
        <v>68665</v>
      </c>
      <c r="T8819" t="s">
        <v>68666</v>
      </c>
      <c r="U8819" t="s">
        <v>68667</v>
      </c>
      <c r="V8819" t="s">
        <v>68668</v>
      </c>
      <c r="W8819" t="s">
        <v>68669</v>
      </c>
      <c r="X8819" t="s">
        <v>68670</v>
      </c>
      <c r="Y8819" t="s">
        <v>3637</v>
      </c>
      <c r="Z8819" t="s">
        <v>37</v>
      </c>
      <c r="AA8819" t="s">
        <v>99409</v>
      </c>
      <c r="AB8819" t="s">
        <v>68671</v>
      </c>
      <c r="AC8819" t="s">
        <v>68672</v>
      </c>
      <c r="AD8819" t="s">
        <v>77008</v>
      </c>
      <c r="AE8819" t="s">
        <v>68660</v>
      </c>
    </row>
    <row r="8820" spans="1:31" x14ac:dyDescent="0.3">
      <c r="A8820" t="s">
        <v>99410</v>
      </c>
      <c r="B8820" t="s">
        <v>99411</v>
      </c>
      <c r="C8820" t="s">
        <v>187</v>
      </c>
      <c r="D8820" t="s">
        <v>38</v>
      </c>
      <c r="E8820" t="s">
        <v>77979</v>
      </c>
      <c r="F8820" t="s">
        <v>2973</v>
      </c>
      <c r="G8820" t="s">
        <v>68673</v>
      </c>
      <c r="H8820" t="s">
        <v>19913</v>
      </c>
      <c r="I8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Sluníčko</v>
      </c>
      <c r="J8820" t="str">
        <f>IF(Table2[[#This Row],[Č. or.]],_xlfn.CONCAT(Table2[[#This Row],[Ulice]]," ",Table2[[#This Row],[Č. p.]],"/",Table2[[#This Row],[Č. or.]]),_xlfn.CONCAT(Table2[[#This Row],[Ulice]]," ",Table2[[#This Row],[Č. p.]]))</f>
        <v>Školní 349</v>
      </c>
      <c r="K8820" t="s">
        <v>606</v>
      </c>
      <c r="L8820">
        <v>349</v>
      </c>
      <c r="N8820" t="s">
        <v>5940</v>
      </c>
      <c r="O8820" t="s">
        <v>68674</v>
      </c>
      <c r="P8820" t="s">
        <v>79938</v>
      </c>
      <c r="Q8820" t="s">
        <v>68675</v>
      </c>
      <c r="R8820" t="s">
        <v>68676</v>
      </c>
      <c r="T8820" t="s">
        <v>68677</v>
      </c>
      <c r="V8820" t="s">
        <v>68678</v>
      </c>
      <c r="W8820" t="s">
        <v>68679</v>
      </c>
      <c r="X8820" t="s">
        <v>68680</v>
      </c>
      <c r="Y8820" t="s">
        <v>3649</v>
      </c>
      <c r="Z8820" t="s">
        <v>37</v>
      </c>
      <c r="AA8820" t="s">
        <v>99412</v>
      </c>
      <c r="AB8820" t="s">
        <v>68681</v>
      </c>
      <c r="AC8820" t="s">
        <v>68682</v>
      </c>
      <c r="AD8820" t="s">
        <v>77008</v>
      </c>
      <c r="AE8820" t="s">
        <v>68660</v>
      </c>
    </row>
    <row r="8821" spans="1:31" x14ac:dyDescent="0.3">
      <c r="A8821" t="s">
        <v>99413</v>
      </c>
      <c r="B8821" t="s">
        <v>99414</v>
      </c>
      <c r="C8821" t="s">
        <v>187</v>
      </c>
      <c r="D8821" t="s">
        <v>572</v>
      </c>
      <c r="E8821" t="s">
        <v>77221</v>
      </c>
      <c r="F8821" t="s">
        <v>1098</v>
      </c>
      <c r="G8821" t="s">
        <v>68683</v>
      </c>
      <c r="H8821" t="s">
        <v>68684</v>
      </c>
      <c r="I8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Mateřská škola Nová Včelnice, přísp. org</v>
      </c>
      <c r="J8821" t="str">
        <f>IF(Table2[[#This Row],[Č. or.]],_xlfn.CONCAT(Table2[[#This Row],[Ulice]]," ",Table2[[#This Row],[Č. p.]],"/",Table2[[#This Row],[Č. or.]]),_xlfn.CONCAT(Table2[[#This Row],[Ulice]]," ",Table2[[#This Row],[Č. p.]]))</f>
        <v>Za Kozlovkou 500</v>
      </c>
      <c r="K8821" t="s">
        <v>68685</v>
      </c>
      <c r="L8821">
        <v>500</v>
      </c>
      <c r="N8821" t="s">
        <v>1098</v>
      </c>
      <c r="O8821" t="s">
        <v>26370</v>
      </c>
      <c r="P8821" t="s">
        <v>84709</v>
      </c>
      <c r="Q8821" t="s">
        <v>26370</v>
      </c>
      <c r="R8821" t="s">
        <v>68686</v>
      </c>
      <c r="W8821" t="s">
        <v>68687</v>
      </c>
      <c r="X8821" t="s">
        <v>68688</v>
      </c>
      <c r="Y8821" t="s">
        <v>3637</v>
      </c>
      <c r="Z8821" t="s">
        <v>37</v>
      </c>
      <c r="AA8821" t="s">
        <v>84710</v>
      </c>
      <c r="AB8821" t="s">
        <v>26377</v>
      </c>
      <c r="AC8821" t="s">
        <v>26378</v>
      </c>
      <c r="AD8821" t="s">
        <v>77008</v>
      </c>
      <c r="AE8821" t="s">
        <v>68598</v>
      </c>
    </row>
    <row r="8822" spans="1:31" x14ac:dyDescent="0.3">
      <c r="A8822" t="s">
        <v>99415</v>
      </c>
      <c r="B8822" t="s">
        <v>99416</v>
      </c>
      <c r="C8822" t="s">
        <v>842</v>
      </c>
      <c r="D8822" t="s">
        <v>1455</v>
      </c>
      <c r="E8822" t="s">
        <v>77130</v>
      </c>
      <c r="F8822" t="s">
        <v>1711</v>
      </c>
      <c r="G8822" t="s">
        <v>68689</v>
      </c>
      <c r="H8822" t="s">
        <v>68690</v>
      </c>
      <c r="I88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mateřská škola Ovečka</v>
      </c>
      <c r="J8822" t="str">
        <f>IF(Table2[[#This Row],[Č. or.]],_xlfn.CONCAT(Table2[[#This Row],[Ulice]]," ",Table2[[#This Row],[Č. p.]],"/",Table2[[#This Row],[Č. or.]]),_xlfn.CONCAT(Table2[[#This Row],[Ulice]]," ",Table2[[#This Row],[Č. p.]]))</f>
        <v>Na hradě 246/2</v>
      </c>
      <c r="K8822" t="s">
        <v>68691</v>
      </c>
      <c r="L8822">
        <v>246</v>
      </c>
      <c r="M8822">
        <v>2</v>
      </c>
      <c r="N8822" t="s">
        <v>1711</v>
      </c>
      <c r="O8822" t="s">
        <v>1711</v>
      </c>
      <c r="P8822" t="s">
        <v>77131</v>
      </c>
      <c r="Q8822" t="s">
        <v>1711</v>
      </c>
      <c r="R8822" t="s">
        <v>68692</v>
      </c>
      <c r="T8822" t="s">
        <v>68693</v>
      </c>
      <c r="V8822" t="s">
        <v>68694</v>
      </c>
      <c r="W8822" t="s">
        <v>68695</v>
      </c>
      <c r="X8822" t="s">
        <v>68696</v>
      </c>
      <c r="Y8822" t="s">
        <v>3649</v>
      </c>
      <c r="Z8822" t="s">
        <v>37</v>
      </c>
      <c r="AA8822" t="s">
        <v>77132</v>
      </c>
      <c r="AB8822" t="s">
        <v>4244</v>
      </c>
      <c r="AC8822" t="s">
        <v>4245</v>
      </c>
      <c r="AD8822" t="s">
        <v>76800</v>
      </c>
      <c r="AE8822" t="s">
        <v>68660</v>
      </c>
    </row>
    <row r="8823" spans="1:31" x14ac:dyDescent="0.3">
      <c r="A8823" t="s">
        <v>99417</v>
      </c>
      <c r="B8823" t="s">
        <v>99418</v>
      </c>
      <c r="C8823" t="s">
        <v>842</v>
      </c>
      <c r="D8823" t="s">
        <v>376</v>
      </c>
      <c r="E8823" t="s">
        <v>93060</v>
      </c>
      <c r="F8823" t="s">
        <v>50271</v>
      </c>
      <c r="G8823" t="s">
        <v>68697</v>
      </c>
      <c r="H8823" t="s">
        <v>68698</v>
      </c>
      <c r="I8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Křesťanská mateřská škola Karolínka</v>
      </c>
      <c r="J8823" t="str">
        <f>IF(Table2[[#This Row],[Č. or.]],_xlfn.CONCAT(Table2[[#This Row],[Ulice]]," ",Table2[[#This Row],[Č. p.]],"/",Table2[[#This Row],[Č. or.]]),_xlfn.CONCAT(Table2[[#This Row],[Ulice]]," ",Table2[[#This Row],[Č. p.]]))</f>
        <v>Malinovského 280</v>
      </c>
      <c r="K8823" t="s">
        <v>51233</v>
      </c>
      <c r="L8823">
        <v>280</v>
      </c>
      <c r="N8823" t="s">
        <v>3509</v>
      </c>
      <c r="O8823" t="s">
        <v>50271</v>
      </c>
      <c r="P8823" t="s">
        <v>93061</v>
      </c>
      <c r="Q8823" t="s">
        <v>50271</v>
      </c>
      <c r="R8823" t="s">
        <v>68699</v>
      </c>
      <c r="W8823" t="s">
        <v>68700</v>
      </c>
      <c r="X8823" t="s">
        <v>68701</v>
      </c>
      <c r="Y8823" t="s">
        <v>3637</v>
      </c>
      <c r="Z8823" t="s">
        <v>37</v>
      </c>
      <c r="AA8823" t="s">
        <v>93157</v>
      </c>
      <c r="AB8823" t="s">
        <v>68702</v>
      </c>
      <c r="AD8823" t="s">
        <v>76800</v>
      </c>
      <c r="AE8823" t="s">
        <v>68660</v>
      </c>
    </row>
    <row r="8824" spans="1:31" x14ac:dyDescent="0.3">
      <c r="A8824" t="s">
        <v>99419</v>
      </c>
      <c r="B8824" t="s">
        <v>99420</v>
      </c>
      <c r="C8824" t="s">
        <v>187</v>
      </c>
      <c r="D8824" t="s">
        <v>662</v>
      </c>
      <c r="E8824" t="s">
        <v>78775</v>
      </c>
      <c r="F8824" t="s">
        <v>3244</v>
      </c>
      <c r="G8824" t="s">
        <v>3338</v>
      </c>
      <c r="H8824" t="s">
        <v>3339</v>
      </c>
      <c r="I8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Městské gymnázium a SOŠ</v>
      </c>
      <c r="J8824" t="str">
        <f>IF(Table2[[#This Row],[Č. or.]],_xlfn.CONCAT(Table2[[#This Row],[Ulice]]," ",Table2[[#This Row],[Č. p.]],"/",Table2[[#This Row],[Č. or.]]),_xlfn.CONCAT(Table2[[#This Row],[Ulice]]," ",Table2[[#This Row],[Č. p.]]))</f>
        <v>Havlíčkova 812</v>
      </c>
      <c r="K8824" t="s">
        <v>565</v>
      </c>
      <c r="L8824">
        <v>812</v>
      </c>
      <c r="N8824" t="s">
        <v>3244</v>
      </c>
      <c r="O8824" t="s">
        <v>3340</v>
      </c>
      <c r="P8824" t="s">
        <v>80172</v>
      </c>
      <c r="Q8824" t="s">
        <v>3340</v>
      </c>
      <c r="R8824" t="s">
        <v>68703</v>
      </c>
      <c r="S8824" t="s">
        <v>68704</v>
      </c>
      <c r="T8824" t="s">
        <v>3343</v>
      </c>
      <c r="U8824" t="s">
        <v>3344</v>
      </c>
      <c r="V8824" t="s">
        <v>3345</v>
      </c>
      <c r="W8824" t="s">
        <v>3346</v>
      </c>
      <c r="X8824" t="s">
        <v>3347</v>
      </c>
      <c r="Y8824" t="s">
        <v>96</v>
      </c>
      <c r="Z8824" t="s">
        <v>37</v>
      </c>
      <c r="AA8824" t="s">
        <v>80173</v>
      </c>
      <c r="AB8824" t="s">
        <v>40624</v>
      </c>
      <c r="AC8824" t="s">
        <v>40625</v>
      </c>
      <c r="AD8824" t="s">
        <v>77008</v>
      </c>
      <c r="AE8824" t="s">
        <v>68598</v>
      </c>
    </row>
    <row r="8825" spans="1:31" x14ac:dyDescent="0.3">
      <c r="A8825" t="s">
        <v>99421</v>
      </c>
      <c r="B8825" t="s">
        <v>99422</v>
      </c>
      <c r="C8825" t="s">
        <v>457</v>
      </c>
      <c r="D8825" t="s">
        <v>2290</v>
      </c>
      <c r="E8825" t="s">
        <v>76797</v>
      </c>
      <c r="F8825" t="s">
        <v>3626</v>
      </c>
      <c r="G8825" t="s">
        <v>68705</v>
      </c>
      <c r="H8825" t="s">
        <v>68706</v>
      </c>
      <c r="I88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a ZŠ U vrbiček s.r.o.</v>
      </c>
      <c r="J8825" t="str">
        <f>IF(Table2[[#This Row],[Č. or.]],_xlfn.CONCAT(Table2[[#This Row],[Ulice]]," ",Table2[[#This Row],[Č. p.]],"/",Table2[[#This Row],[Č. or.]]),_xlfn.CONCAT(Table2[[#This Row],[Ulice]]," ",Table2[[#This Row],[Č. p.]]))</f>
        <v>Na Větrově 445/36</v>
      </c>
      <c r="K8825" t="s">
        <v>16052</v>
      </c>
      <c r="L8825">
        <v>445</v>
      </c>
      <c r="M8825">
        <v>36</v>
      </c>
      <c r="N8825" t="s">
        <v>2391</v>
      </c>
      <c r="O8825" t="s">
        <v>4375</v>
      </c>
      <c r="P8825" t="s">
        <v>76803</v>
      </c>
      <c r="Q8825" t="s">
        <v>3629</v>
      </c>
      <c r="R8825" t="s">
        <v>68707</v>
      </c>
      <c r="T8825" t="s">
        <v>68708</v>
      </c>
      <c r="U8825" t="s">
        <v>68709</v>
      </c>
      <c r="V8825" t="s">
        <v>68710</v>
      </c>
      <c r="W8825" t="s">
        <v>68711</v>
      </c>
      <c r="X8825" t="s">
        <v>68712</v>
      </c>
      <c r="Y8825" t="s">
        <v>68713</v>
      </c>
      <c r="Z8825" t="s">
        <v>37</v>
      </c>
      <c r="AA8825" t="s">
        <v>76799</v>
      </c>
      <c r="AD8825" t="s">
        <v>76812</v>
      </c>
      <c r="AE8825" t="s">
        <v>68660</v>
      </c>
    </row>
    <row r="8826" spans="1:31" x14ac:dyDescent="0.3">
      <c r="A8826" t="s">
        <v>99423</v>
      </c>
      <c r="B8826" t="s">
        <v>99424</v>
      </c>
      <c r="C8826" t="s">
        <v>457</v>
      </c>
      <c r="D8826" t="s">
        <v>2357</v>
      </c>
      <c r="E8826" t="s">
        <v>76797</v>
      </c>
      <c r="F8826" t="s">
        <v>3626</v>
      </c>
      <c r="G8826" t="s">
        <v>68714</v>
      </c>
      <c r="H8826" t="s">
        <v>68715</v>
      </c>
      <c r="I8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Jazyk.škola s práv. SJZ Metropol, s.r.o.</v>
      </c>
      <c r="J8826" t="str">
        <f>IF(Table2[[#This Row],[Č. or.]],_xlfn.CONCAT(Table2[[#This Row],[Ulice]]," ",Table2[[#This Row],[Č. p.]],"/",Table2[[#This Row],[Č. or.]]),_xlfn.CONCAT(Table2[[#This Row],[Ulice]]," ",Table2[[#This Row],[Č. p.]]))</f>
        <v>Nitranská 1459/11</v>
      </c>
      <c r="K8826" t="s">
        <v>68716</v>
      </c>
      <c r="L8826">
        <v>1459</v>
      </c>
      <c r="M8826">
        <v>11</v>
      </c>
      <c r="N8826" t="s">
        <v>2360</v>
      </c>
      <c r="O8826" t="s">
        <v>2302</v>
      </c>
      <c r="P8826" t="s">
        <v>77171</v>
      </c>
      <c r="Q8826" t="s">
        <v>3629</v>
      </c>
      <c r="R8826" t="s">
        <v>68717</v>
      </c>
      <c r="T8826" t="s">
        <v>68718</v>
      </c>
      <c r="V8826" t="s">
        <v>68719</v>
      </c>
      <c r="W8826" t="s">
        <v>68720</v>
      </c>
      <c r="X8826" t="s">
        <v>68721</v>
      </c>
      <c r="Y8826" t="s">
        <v>14629</v>
      </c>
      <c r="Z8826" t="s">
        <v>37</v>
      </c>
      <c r="AA8826" t="s">
        <v>76799</v>
      </c>
      <c r="AD8826" t="s">
        <v>76812</v>
      </c>
      <c r="AE8826" t="s">
        <v>68598</v>
      </c>
    </row>
    <row r="8827" spans="1:31" x14ac:dyDescent="0.3">
      <c r="A8827" t="s">
        <v>99425</v>
      </c>
      <c r="B8827" t="s">
        <v>99426</v>
      </c>
      <c r="C8827" t="s">
        <v>187</v>
      </c>
      <c r="D8827" t="s">
        <v>49</v>
      </c>
      <c r="E8827" t="s">
        <v>76837</v>
      </c>
      <c r="F8827" t="s">
        <v>3452</v>
      </c>
      <c r="G8827" t="s">
        <v>68722</v>
      </c>
      <c r="H8827" t="s">
        <v>68723</v>
      </c>
      <c r="I8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Vorlina</v>
      </c>
      <c r="J8827" t="str">
        <f>IF(Table2[[#This Row],[Č. or.]],_xlfn.CONCAT(Table2[[#This Row],[Ulice]]," ",Table2[[#This Row],[Č. p.]],"/",Table2[[#This Row],[Č. or.]]),_xlfn.CONCAT(Table2[[#This Row],[Ulice]]," ",Table2[[#This Row],[Č. p.]]))</f>
        <v>V Sadě 1900</v>
      </c>
      <c r="K8827" t="s">
        <v>5498</v>
      </c>
      <c r="L8827">
        <v>1900</v>
      </c>
      <c r="N8827" t="s">
        <v>53</v>
      </c>
      <c r="O8827" t="s">
        <v>3452</v>
      </c>
      <c r="P8827" t="s">
        <v>76838</v>
      </c>
      <c r="Q8827" t="s">
        <v>3452</v>
      </c>
      <c r="R8827" t="s">
        <v>68724</v>
      </c>
      <c r="T8827" t="s">
        <v>68725</v>
      </c>
      <c r="V8827" t="s">
        <v>68726</v>
      </c>
      <c r="W8827" t="s">
        <v>68727</v>
      </c>
      <c r="X8827" t="s">
        <v>68728</v>
      </c>
      <c r="Y8827" t="s">
        <v>3649</v>
      </c>
      <c r="Z8827" t="s">
        <v>37</v>
      </c>
      <c r="AA8827" t="s">
        <v>77794</v>
      </c>
      <c r="AB8827" t="s">
        <v>18906</v>
      </c>
      <c r="AC8827" t="s">
        <v>18907</v>
      </c>
      <c r="AD8827" t="s">
        <v>77008</v>
      </c>
      <c r="AE8827" t="s">
        <v>68729</v>
      </c>
    </row>
    <row r="8828" spans="1:31" x14ac:dyDescent="0.3">
      <c r="A8828" t="s">
        <v>99427</v>
      </c>
      <c r="B8828" t="s">
        <v>99428</v>
      </c>
      <c r="C8828" t="s">
        <v>457</v>
      </c>
      <c r="D8828" t="s">
        <v>38</v>
      </c>
      <c r="E8828" t="s">
        <v>77979</v>
      </c>
      <c r="F8828" t="s">
        <v>2973</v>
      </c>
      <c r="G8828" t="s">
        <v>68730</v>
      </c>
      <c r="H8828" t="s">
        <v>68730</v>
      </c>
      <c r="I8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gymnázium Navis</v>
      </c>
      <c r="J8828" t="str">
        <f>IF(Table2[[#This Row],[Č. or.]],_xlfn.CONCAT(Table2[[#This Row],[Ulice]]," ",Table2[[#This Row],[Č. p.]],"/",Table2[[#This Row],[Č. or.]]),_xlfn.CONCAT(Table2[[#This Row],[Ulice]]," ",Table2[[#This Row],[Č. p.]]))</f>
        <v>V Dolích 444</v>
      </c>
      <c r="K8828" t="s">
        <v>68731</v>
      </c>
      <c r="L8828">
        <v>444</v>
      </c>
      <c r="N8828" t="s">
        <v>5940</v>
      </c>
      <c r="O8828" t="s">
        <v>23423</v>
      </c>
      <c r="P8828" t="s">
        <v>77980</v>
      </c>
      <c r="Q8828" t="s">
        <v>23423</v>
      </c>
      <c r="R8828" t="s">
        <v>68732</v>
      </c>
      <c r="T8828" t="s">
        <v>68733</v>
      </c>
      <c r="U8828" t="s">
        <v>68734</v>
      </c>
      <c r="V8828" t="s">
        <v>68735</v>
      </c>
      <c r="W8828" t="s">
        <v>68736</v>
      </c>
      <c r="X8828" t="s">
        <v>68737</v>
      </c>
      <c r="Y8828" t="s">
        <v>4896</v>
      </c>
      <c r="Z8828" t="s">
        <v>37</v>
      </c>
      <c r="AA8828" t="s">
        <v>83647</v>
      </c>
      <c r="AB8828" t="s">
        <v>68738</v>
      </c>
      <c r="AC8828" t="s">
        <v>68739</v>
      </c>
      <c r="AD8828" t="s">
        <v>76800</v>
      </c>
      <c r="AE8828" t="s">
        <v>68660</v>
      </c>
    </row>
    <row r="8829" spans="1:31" x14ac:dyDescent="0.3">
      <c r="A8829" t="s">
        <v>99429</v>
      </c>
      <c r="B8829" t="s">
        <v>99430</v>
      </c>
      <c r="C8829" t="s">
        <v>187</v>
      </c>
      <c r="D8829" t="s">
        <v>442</v>
      </c>
      <c r="E8829" t="s">
        <v>78794</v>
      </c>
      <c r="F8829" t="s">
        <v>3500</v>
      </c>
      <c r="G8829" t="s">
        <v>68740</v>
      </c>
      <c r="H8829" t="s">
        <v>68741</v>
      </c>
      <c r="I8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Mikádo - středisko volného času</v>
      </c>
      <c r="J8829" t="str">
        <f>IF(Table2[[#This Row],[Č. or.]],_xlfn.CONCAT(Table2[[#This Row],[Ulice]]," ",Table2[[#This Row],[Č. p.]],"/",Table2[[#This Row],[Č. or.]]),_xlfn.CONCAT(Table2[[#This Row],[Ulice]]," ",Table2[[#This Row],[Č. p.]]))</f>
        <v>Choceňská 190</v>
      </c>
      <c r="K8829" t="s">
        <v>68742</v>
      </c>
      <c r="L8829">
        <v>190</v>
      </c>
      <c r="N8829" t="s">
        <v>3370</v>
      </c>
      <c r="O8829" t="s">
        <v>68743</v>
      </c>
      <c r="P8829" t="s">
        <v>78809</v>
      </c>
      <c r="Q8829" t="s">
        <v>3500</v>
      </c>
      <c r="R8829" t="s">
        <v>68744</v>
      </c>
      <c r="T8829" t="s">
        <v>68745</v>
      </c>
      <c r="U8829" t="s">
        <v>68746</v>
      </c>
      <c r="V8829" t="s">
        <v>68747</v>
      </c>
      <c r="W8829" t="s">
        <v>68748</v>
      </c>
      <c r="X8829" t="s">
        <v>68749</v>
      </c>
      <c r="Y8829" t="s">
        <v>13329</v>
      </c>
      <c r="Z8829" t="s">
        <v>37</v>
      </c>
      <c r="AA8829" t="s">
        <v>78810</v>
      </c>
      <c r="AB8829" t="s">
        <v>41098</v>
      </c>
      <c r="AC8829" t="s">
        <v>41099</v>
      </c>
      <c r="AD8829" t="s">
        <v>77008</v>
      </c>
      <c r="AE8829" t="s">
        <v>68598</v>
      </c>
    </row>
    <row r="8830" spans="1:31" x14ac:dyDescent="0.3">
      <c r="A8830" t="s">
        <v>99431</v>
      </c>
      <c r="B8830" t="s">
        <v>99432</v>
      </c>
      <c r="C8830" t="s">
        <v>276</v>
      </c>
      <c r="D8830" t="s">
        <v>767</v>
      </c>
      <c r="E8830" t="s">
        <v>78604</v>
      </c>
      <c r="F8830" t="s">
        <v>977</v>
      </c>
      <c r="G8830" t="s">
        <v>68750</v>
      </c>
      <c r="H8830" t="s">
        <v>68751</v>
      </c>
      <c r="I8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Speciální ZŠ a praktická škola Chrudim</v>
      </c>
      <c r="J8830" t="str">
        <f>IF(Table2[[#This Row],[Č. or.]],_xlfn.CONCAT(Table2[[#This Row],[Ulice]]," ",Table2[[#This Row],[Č. p.]],"/",Table2[[#This Row],[Č. or.]]),_xlfn.CONCAT(Table2[[#This Row],[Ulice]]," ",Table2[[#This Row],[Č. p.]]))</f>
        <v>Školní náměstí 228</v>
      </c>
      <c r="K8830" t="s">
        <v>4094</v>
      </c>
      <c r="L8830">
        <v>228</v>
      </c>
      <c r="N8830" t="s">
        <v>977</v>
      </c>
      <c r="O8830" t="s">
        <v>7545</v>
      </c>
      <c r="P8830" t="s">
        <v>78605</v>
      </c>
      <c r="Q8830" t="s">
        <v>977</v>
      </c>
      <c r="R8830" t="s">
        <v>68752</v>
      </c>
      <c r="S8830" t="s">
        <v>68752</v>
      </c>
      <c r="T8830" t="s">
        <v>68753</v>
      </c>
      <c r="U8830" t="s">
        <v>68754</v>
      </c>
      <c r="V8830" t="s">
        <v>68755</v>
      </c>
      <c r="W8830" t="s">
        <v>68756</v>
      </c>
      <c r="X8830" t="s">
        <v>68757</v>
      </c>
      <c r="Y8830" t="s">
        <v>955</v>
      </c>
      <c r="Z8830" t="s">
        <v>37</v>
      </c>
      <c r="AA8830" t="s">
        <v>78606</v>
      </c>
      <c r="AB8830" t="s">
        <v>7542</v>
      </c>
      <c r="AC8830" t="s">
        <v>7543</v>
      </c>
      <c r="AD8830" t="s">
        <v>77008</v>
      </c>
      <c r="AE8830" t="s">
        <v>68598</v>
      </c>
    </row>
    <row r="8831" spans="1:31" x14ac:dyDescent="0.3">
      <c r="A8831" t="s">
        <v>99433</v>
      </c>
      <c r="B8831" t="s">
        <v>99434</v>
      </c>
      <c r="C8831" t="s">
        <v>457</v>
      </c>
      <c r="D8831" t="s">
        <v>2049</v>
      </c>
      <c r="E8831" t="s">
        <v>77021</v>
      </c>
      <c r="F8831" t="s">
        <v>2053</v>
      </c>
      <c r="G8831" t="s">
        <v>68758</v>
      </c>
      <c r="H8831" t="s">
        <v>68759</v>
      </c>
      <c r="I8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B 2 B Plzeň</v>
      </c>
      <c r="J8831" t="str">
        <f>IF(Table2[[#This Row],[Č. or.]],_xlfn.CONCAT(Table2[[#This Row],[Ulice]]," ",Table2[[#This Row],[Č. p.]],"/",Table2[[#This Row],[Č. or.]]),_xlfn.CONCAT(Table2[[#This Row],[Ulice]]," ",Table2[[#This Row],[Č. p.]]))</f>
        <v>náměstí Generála Píky 2703/27</v>
      </c>
      <c r="K8831" t="s">
        <v>68760</v>
      </c>
      <c r="L8831">
        <v>2703</v>
      </c>
      <c r="M8831">
        <v>27</v>
      </c>
      <c r="N8831" t="s">
        <v>4091</v>
      </c>
      <c r="O8831" t="s">
        <v>2052</v>
      </c>
      <c r="P8831" t="s">
        <v>77260</v>
      </c>
      <c r="Q8831" t="s">
        <v>2053</v>
      </c>
      <c r="R8831" t="s">
        <v>68761</v>
      </c>
      <c r="S8831" t="s">
        <v>68762</v>
      </c>
      <c r="T8831" t="s">
        <v>68763</v>
      </c>
      <c r="W8831" t="s">
        <v>68764</v>
      </c>
      <c r="X8831" t="s">
        <v>68765</v>
      </c>
      <c r="Y8831" t="s">
        <v>8029</v>
      </c>
      <c r="Z8831" t="s">
        <v>37</v>
      </c>
      <c r="AA8831" t="s">
        <v>77023</v>
      </c>
      <c r="AD8831" t="s">
        <v>76812</v>
      </c>
      <c r="AE8831" t="s">
        <v>68766</v>
      </c>
    </row>
    <row r="8832" spans="1:31" x14ac:dyDescent="0.3">
      <c r="A8832" t="s">
        <v>99435</v>
      </c>
      <c r="B8832" t="s">
        <v>99436</v>
      </c>
      <c r="C8832" t="s">
        <v>187</v>
      </c>
      <c r="D8832" t="s">
        <v>442</v>
      </c>
      <c r="E8832" t="s">
        <v>78794</v>
      </c>
      <c r="F8832" t="s">
        <v>3500</v>
      </c>
      <c r="G8832" t="s">
        <v>68767</v>
      </c>
      <c r="H8832" t="s">
        <v>68768</v>
      </c>
      <c r="I8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DDM Choceň</v>
      </c>
      <c r="J8832" t="str">
        <f>IF(Table2[[#This Row],[Č. or.]],_xlfn.CONCAT(Table2[[#This Row],[Ulice]]," ",Table2[[#This Row],[Č. p.]],"/",Table2[[#This Row],[Č. or.]]),_xlfn.CONCAT(Table2[[#This Row],[Ulice]]," ",Table2[[#This Row],[Č. p.]]))</f>
        <v>Paraple 1624</v>
      </c>
      <c r="K8832" t="s">
        <v>68769</v>
      </c>
      <c r="L8832">
        <v>1624</v>
      </c>
      <c r="N8832" t="s">
        <v>3370</v>
      </c>
      <c r="O8832" t="s">
        <v>7902</v>
      </c>
      <c r="P8832" t="s">
        <v>78795</v>
      </c>
      <c r="Q8832" t="s">
        <v>7902</v>
      </c>
      <c r="R8832" t="s">
        <v>68770</v>
      </c>
      <c r="S8832" t="s">
        <v>68770</v>
      </c>
      <c r="T8832" t="s">
        <v>68771</v>
      </c>
      <c r="W8832" t="s">
        <v>68772</v>
      </c>
      <c r="X8832" t="s">
        <v>68773</v>
      </c>
      <c r="Y8832" t="s">
        <v>13329</v>
      </c>
      <c r="Z8832" t="s">
        <v>37</v>
      </c>
      <c r="AA8832" t="s">
        <v>78796</v>
      </c>
      <c r="AB8832" t="s">
        <v>40816</v>
      </c>
      <c r="AC8832" t="s">
        <v>40817</v>
      </c>
      <c r="AD8832" t="s">
        <v>77008</v>
      </c>
      <c r="AE8832" t="s">
        <v>68774</v>
      </c>
    </row>
    <row r="8833" spans="1:31" x14ac:dyDescent="0.3">
      <c r="A8833" t="s">
        <v>99437</v>
      </c>
      <c r="B8833" t="s">
        <v>99438</v>
      </c>
      <c r="C8833" t="s">
        <v>187</v>
      </c>
      <c r="D8833" t="s">
        <v>442</v>
      </c>
      <c r="E8833" t="s">
        <v>78813</v>
      </c>
      <c r="F8833" t="s">
        <v>3572</v>
      </c>
      <c r="G8833" t="s">
        <v>68775</v>
      </c>
      <c r="H8833" t="s">
        <v>68776</v>
      </c>
      <c r="I8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SVČ ANIMO</v>
      </c>
      <c r="J8833" t="str">
        <f>IF(Table2[[#This Row],[Č. or.]],_xlfn.CONCAT(Table2[[#This Row],[Ulice]]," ",Table2[[#This Row],[Č. p.]],"/",Table2[[#This Row],[Č. or.]]),_xlfn.CONCAT(Table2[[#This Row],[Ulice]]," ",Table2[[#This Row],[Č. p.]]))</f>
        <v>28. října 713</v>
      </c>
      <c r="K8833" t="s">
        <v>6895</v>
      </c>
      <c r="L8833">
        <v>713</v>
      </c>
      <c r="N8833" t="s">
        <v>3370</v>
      </c>
      <c r="O8833" t="s">
        <v>3572</v>
      </c>
      <c r="P8833" t="s">
        <v>78814</v>
      </c>
      <c r="Q8833" t="s">
        <v>3572</v>
      </c>
      <c r="R8833" t="s">
        <v>68777</v>
      </c>
      <c r="T8833" t="s">
        <v>68778</v>
      </c>
      <c r="V8833" t="s">
        <v>68779</v>
      </c>
      <c r="W8833" t="s">
        <v>68780</v>
      </c>
      <c r="X8833" t="s">
        <v>68781</v>
      </c>
      <c r="Y8833" t="s">
        <v>13329</v>
      </c>
      <c r="Z8833" t="s">
        <v>37</v>
      </c>
      <c r="AA8833" t="s">
        <v>78815</v>
      </c>
      <c r="AB8833" t="s">
        <v>40936</v>
      </c>
      <c r="AC8833" t="s">
        <v>40937</v>
      </c>
      <c r="AD8833" t="s">
        <v>77008</v>
      </c>
      <c r="AE8833" t="s">
        <v>68774</v>
      </c>
    </row>
    <row r="8834" spans="1:31" x14ac:dyDescent="0.3">
      <c r="A8834" t="s">
        <v>99439</v>
      </c>
      <c r="B8834" t="s">
        <v>99440</v>
      </c>
      <c r="C8834" t="s">
        <v>187</v>
      </c>
      <c r="D8834" t="s">
        <v>442</v>
      </c>
      <c r="E8834" t="s">
        <v>78789</v>
      </c>
      <c r="F8834" t="s">
        <v>445</v>
      </c>
      <c r="G8834" t="s">
        <v>68782</v>
      </c>
      <c r="H8834" t="s">
        <v>68783</v>
      </c>
      <c r="I8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Dům dětí a mládeže Kamarád</v>
      </c>
      <c r="J8834" t="str">
        <f>IF(Table2[[#This Row],[Č. or.]],_xlfn.CONCAT(Table2[[#This Row],[Ulice]]," ",Table2[[#This Row],[Č. p.]],"/",Table2[[#This Row],[Č. or.]]),_xlfn.CONCAT(Table2[[#This Row],[Ulice]]," ",Table2[[#This Row],[Č. p.]]))</f>
        <v>Sadová 1385</v>
      </c>
      <c r="K8834" t="s">
        <v>5733</v>
      </c>
      <c r="L8834">
        <v>1385</v>
      </c>
      <c r="N8834" t="s">
        <v>3370</v>
      </c>
      <c r="O8834" t="s">
        <v>445</v>
      </c>
      <c r="P8834" t="s">
        <v>78790</v>
      </c>
      <c r="Q8834" t="s">
        <v>445</v>
      </c>
      <c r="R8834" t="s">
        <v>68784</v>
      </c>
      <c r="T8834" t="s">
        <v>68785</v>
      </c>
      <c r="U8834" t="s">
        <v>68786</v>
      </c>
      <c r="V8834" t="s">
        <v>68787</v>
      </c>
      <c r="W8834" t="s">
        <v>68788</v>
      </c>
      <c r="X8834" t="s">
        <v>68789</v>
      </c>
      <c r="Y8834" t="s">
        <v>13329</v>
      </c>
      <c r="Z8834" t="s">
        <v>37</v>
      </c>
      <c r="AA8834" t="s">
        <v>78791</v>
      </c>
      <c r="AB8834" t="s">
        <v>41010</v>
      </c>
      <c r="AC8834" t="s">
        <v>41011</v>
      </c>
      <c r="AD8834" t="s">
        <v>77008</v>
      </c>
      <c r="AE8834" t="s">
        <v>68598</v>
      </c>
    </row>
    <row r="8835" spans="1:31" x14ac:dyDescent="0.3">
      <c r="A8835" t="s">
        <v>99441</v>
      </c>
      <c r="B8835" t="s">
        <v>99442</v>
      </c>
      <c r="C8835" t="s">
        <v>187</v>
      </c>
      <c r="D8835" t="s">
        <v>767</v>
      </c>
      <c r="E8835" t="s">
        <v>78604</v>
      </c>
      <c r="F8835" t="s">
        <v>977</v>
      </c>
      <c r="G8835" t="s">
        <v>68790</v>
      </c>
      <c r="H8835" t="s">
        <v>68791</v>
      </c>
      <c r="I8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DDM Chrudim</v>
      </c>
      <c r="J8835" t="str">
        <f>IF(Table2[[#This Row],[Č. or.]],_xlfn.CONCAT(Table2[[#This Row],[Ulice]]," ",Table2[[#This Row],[Č. p.]],"/",Table2[[#This Row],[Č. or.]]),_xlfn.CONCAT(Table2[[#This Row],[Ulice]]," ",Table2[[#This Row],[Č. p.]]))</f>
        <v>Palackého třída 418</v>
      </c>
      <c r="K8835" t="s">
        <v>4390</v>
      </c>
      <c r="L8835">
        <v>418</v>
      </c>
      <c r="N8835" t="s">
        <v>977</v>
      </c>
      <c r="O8835" t="s">
        <v>976</v>
      </c>
      <c r="P8835" t="s">
        <v>78605</v>
      </c>
      <c r="Q8835" t="s">
        <v>977</v>
      </c>
      <c r="R8835" t="s">
        <v>68792</v>
      </c>
      <c r="S8835" t="s">
        <v>68792</v>
      </c>
      <c r="T8835" t="s">
        <v>68793</v>
      </c>
      <c r="V8835" t="s">
        <v>68794</v>
      </c>
      <c r="W8835" t="s">
        <v>68795</v>
      </c>
      <c r="X8835" t="s">
        <v>68796</v>
      </c>
      <c r="Y8835" t="s">
        <v>13329</v>
      </c>
      <c r="Z8835" t="s">
        <v>37</v>
      </c>
      <c r="AA8835" t="s">
        <v>78606</v>
      </c>
      <c r="AB8835" t="s">
        <v>36958</v>
      </c>
      <c r="AC8835" t="s">
        <v>36959</v>
      </c>
      <c r="AD8835" t="s">
        <v>77008</v>
      </c>
      <c r="AE8835" t="s">
        <v>68598</v>
      </c>
    </row>
    <row r="8836" spans="1:31" x14ac:dyDescent="0.3">
      <c r="A8836" t="s">
        <v>99443</v>
      </c>
      <c r="B8836" t="s">
        <v>99444</v>
      </c>
      <c r="C8836" t="s">
        <v>187</v>
      </c>
      <c r="D8836" t="s">
        <v>442</v>
      </c>
      <c r="E8836" t="s">
        <v>78799</v>
      </c>
      <c r="F8836" t="s">
        <v>1344</v>
      </c>
      <c r="G8836" t="s">
        <v>68797</v>
      </c>
      <c r="H8836" t="s">
        <v>68798</v>
      </c>
      <c r="I8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DDM DAMIÁN</v>
      </c>
      <c r="J8836" t="str">
        <f>IF(Table2[[#This Row],[Č. or.]],_xlfn.CONCAT(Table2[[#This Row],[Ulice]]," ",Table2[[#This Row],[Č. p.]],"/",Table2[[#This Row],[Č. or.]]),_xlfn.CONCAT(Table2[[#This Row],[Ulice]]," ",Table2[[#This Row],[Č. p.]]))</f>
        <v>Vančurova 46</v>
      </c>
      <c r="K8836" t="s">
        <v>11644</v>
      </c>
      <c r="L8836">
        <v>46</v>
      </c>
      <c r="N8836" t="s">
        <v>3370</v>
      </c>
      <c r="O8836" t="s">
        <v>40874</v>
      </c>
      <c r="P8836" t="s">
        <v>78800</v>
      </c>
      <c r="Q8836" t="s">
        <v>1344</v>
      </c>
      <c r="R8836" t="s">
        <v>68799</v>
      </c>
      <c r="T8836" t="s">
        <v>68800</v>
      </c>
      <c r="V8836" t="s">
        <v>68801</v>
      </c>
      <c r="W8836" t="s">
        <v>68802</v>
      </c>
      <c r="X8836" t="s">
        <v>68803</v>
      </c>
      <c r="Y8836" t="s">
        <v>13329</v>
      </c>
      <c r="Z8836" t="s">
        <v>37</v>
      </c>
      <c r="AA8836" t="s">
        <v>78801</v>
      </c>
      <c r="AB8836" t="s">
        <v>40885</v>
      </c>
      <c r="AC8836" t="s">
        <v>40886</v>
      </c>
      <c r="AD8836" t="s">
        <v>77008</v>
      </c>
      <c r="AE8836" t="s">
        <v>68598</v>
      </c>
    </row>
    <row r="8837" spans="1:31" x14ac:dyDescent="0.3">
      <c r="A8837" t="s">
        <v>99445</v>
      </c>
      <c r="B8837" t="s">
        <v>99446</v>
      </c>
      <c r="C8837" t="s">
        <v>187</v>
      </c>
      <c r="D8837" t="s">
        <v>1048</v>
      </c>
      <c r="E8837" t="s">
        <v>78753</v>
      </c>
      <c r="F8837" t="s">
        <v>3136</v>
      </c>
      <c r="G8837" t="s">
        <v>68804</v>
      </c>
      <c r="H8837" t="s">
        <v>68804</v>
      </c>
      <c r="I8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volného času Svitavy</v>
      </c>
      <c r="J8837" t="str">
        <f>IF(Table2[[#This Row],[Č. or.]],_xlfn.CONCAT(Table2[[#This Row],[Ulice]]," ",Table2[[#This Row],[Č. p.]],"/",Table2[[#This Row],[Č. or.]]),_xlfn.CONCAT(Table2[[#This Row],[Ulice]]," ",Table2[[#This Row],[Č. p.]]))</f>
        <v>Purkyňova 284/1</v>
      </c>
      <c r="K8837" t="s">
        <v>1757</v>
      </c>
      <c r="L8837">
        <v>284</v>
      </c>
      <c r="M8837">
        <v>1</v>
      </c>
      <c r="N8837" t="s">
        <v>3136</v>
      </c>
      <c r="O8837" t="s">
        <v>1428</v>
      </c>
      <c r="P8837" t="s">
        <v>78754</v>
      </c>
      <c r="Q8837" t="s">
        <v>3136</v>
      </c>
      <c r="R8837" t="s">
        <v>68805</v>
      </c>
      <c r="T8837" t="s">
        <v>68806</v>
      </c>
      <c r="U8837" t="s">
        <v>68807</v>
      </c>
      <c r="V8837" t="s">
        <v>68808</v>
      </c>
      <c r="W8837" t="s">
        <v>68809</v>
      </c>
      <c r="X8837" t="s">
        <v>68810</v>
      </c>
      <c r="Y8837" t="s">
        <v>13329</v>
      </c>
      <c r="Z8837" t="s">
        <v>37</v>
      </c>
      <c r="AA8837" t="s">
        <v>78755</v>
      </c>
      <c r="AB8837" t="s">
        <v>39980</v>
      </c>
      <c r="AC8837" t="s">
        <v>39981</v>
      </c>
      <c r="AD8837" t="s">
        <v>77008</v>
      </c>
      <c r="AE8837" t="s">
        <v>68598</v>
      </c>
    </row>
    <row r="8838" spans="1:31" hidden="1" x14ac:dyDescent="0.3"/>
    <row r="8839" spans="1:31" x14ac:dyDescent="0.3">
      <c r="A8839" t="s">
        <v>99447</v>
      </c>
      <c r="B8839" t="s">
        <v>99448</v>
      </c>
      <c r="C8839" t="s">
        <v>276</v>
      </c>
      <c r="D8839" t="s">
        <v>615</v>
      </c>
      <c r="E8839" t="s">
        <v>77988</v>
      </c>
      <c r="F8839" t="s">
        <v>5986</v>
      </c>
      <c r="G8839" t="s">
        <v>850</v>
      </c>
      <c r="H8839" t="s">
        <v>51</v>
      </c>
      <c r="I8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Gymnázium Komenského</v>
      </c>
      <c r="J8839" t="str">
        <f>IF(Table2[[#This Row],[Č. or.]],_xlfn.CONCAT(Table2[[#This Row],[Ulice]]," ",Table2[[#This Row],[Č. p.]],"/",Table2[[#This Row],[Č. or.]]),_xlfn.CONCAT(Table2[[#This Row],[Ulice]]," ",Table2[[#This Row],[Č. p.]]))</f>
        <v>Komenského 141</v>
      </c>
      <c r="K8839" t="s">
        <v>851</v>
      </c>
      <c r="L8839">
        <v>141</v>
      </c>
      <c r="N8839" t="s">
        <v>5985</v>
      </c>
      <c r="O8839" t="s">
        <v>852</v>
      </c>
      <c r="P8839" t="s">
        <v>83853</v>
      </c>
      <c r="Q8839" t="s">
        <v>852</v>
      </c>
      <c r="R8839" t="s">
        <v>68811</v>
      </c>
      <c r="T8839" t="s">
        <v>854</v>
      </c>
      <c r="V8839" t="s">
        <v>855</v>
      </c>
      <c r="W8839" t="s">
        <v>856</v>
      </c>
      <c r="X8839" t="s">
        <v>857</v>
      </c>
      <c r="Y8839" t="s">
        <v>60</v>
      </c>
      <c r="Z8839" t="s">
        <v>37</v>
      </c>
      <c r="AA8839" t="s">
        <v>83854</v>
      </c>
      <c r="AB8839" t="s">
        <v>4061</v>
      </c>
      <c r="AC8839" t="s">
        <v>4062</v>
      </c>
      <c r="AD8839" t="s">
        <v>77008</v>
      </c>
      <c r="AE8839" t="s">
        <v>68598</v>
      </c>
    </row>
    <row r="8840" spans="1:31" x14ac:dyDescent="0.3">
      <c r="A8840" t="s">
        <v>99449</v>
      </c>
      <c r="B8840" t="s">
        <v>99450</v>
      </c>
      <c r="C8840" t="s">
        <v>457</v>
      </c>
      <c r="D8840" t="s">
        <v>140</v>
      </c>
      <c r="E8840" t="s">
        <v>76934</v>
      </c>
      <c r="F8840" t="s">
        <v>146</v>
      </c>
      <c r="G8840" t="s">
        <v>68812</v>
      </c>
      <c r="H8840" t="s">
        <v>68813</v>
      </c>
      <c r="I8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Safirka s.r.o.</v>
      </c>
      <c r="J8840" t="str">
        <f>IF(Table2[[#This Row],[Č. or.]],_xlfn.CONCAT(Table2[[#This Row],[Ulice]]," ",Table2[[#This Row],[Č. p.]],"/",Table2[[#This Row],[Č. or.]]),_xlfn.CONCAT(Table2[[#This Row],[Ulice]]," ",Table2[[#This Row],[Č. p.]]))</f>
        <v>Opálkova 758/16</v>
      </c>
      <c r="K8840" t="s">
        <v>68814</v>
      </c>
      <c r="L8840">
        <v>758</v>
      </c>
      <c r="M8840">
        <v>16</v>
      </c>
      <c r="N8840" t="s">
        <v>3917</v>
      </c>
      <c r="O8840" t="s">
        <v>188</v>
      </c>
      <c r="P8840" t="s">
        <v>77088</v>
      </c>
      <c r="Q8840" t="s">
        <v>146</v>
      </c>
      <c r="R8840" t="s">
        <v>68815</v>
      </c>
      <c r="T8840" t="s">
        <v>68816</v>
      </c>
      <c r="U8840" t="s">
        <v>68817</v>
      </c>
      <c r="V8840" t="s">
        <v>68818</v>
      </c>
      <c r="W8840" t="s">
        <v>68819</v>
      </c>
      <c r="X8840" t="s">
        <v>68820</v>
      </c>
      <c r="Y8840" t="s">
        <v>3649</v>
      </c>
      <c r="Z8840" t="s">
        <v>37</v>
      </c>
      <c r="AA8840" t="s">
        <v>76936</v>
      </c>
      <c r="AD8840" t="s">
        <v>76812</v>
      </c>
      <c r="AE8840" t="s">
        <v>68821</v>
      </c>
    </row>
    <row r="8841" spans="1:31" x14ac:dyDescent="0.3">
      <c r="A8841" t="s">
        <v>99451</v>
      </c>
      <c r="B8841" t="s">
        <v>99452</v>
      </c>
      <c r="C8841" t="s">
        <v>187</v>
      </c>
      <c r="D8841" t="s">
        <v>3085</v>
      </c>
      <c r="E8841" t="s">
        <v>77239</v>
      </c>
      <c r="F8841" t="s">
        <v>3089</v>
      </c>
      <c r="G8841" t="s">
        <v>68822</v>
      </c>
      <c r="H8841" t="s">
        <v>68823</v>
      </c>
      <c r="I8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Strakonice, Šumavská 264</v>
      </c>
      <c r="J8841" t="str">
        <f>IF(Table2[[#This Row],[Č. or.]],_xlfn.CONCAT(Table2[[#This Row],[Ulice]]," ",Table2[[#This Row],[Č. p.]],"/",Table2[[#This Row],[Č. or.]]),_xlfn.CONCAT(Table2[[#This Row],[Ulice]]," ",Table2[[#This Row],[Č. p.]]))</f>
        <v>Šumavská 264</v>
      </c>
      <c r="K8841" t="s">
        <v>13228</v>
      </c>
      <c r="L8841">
        <v>264</v>
      </c>
      <c r="N8841" t="s">
        <v>3089</v>
      </c>
      <c r="O8841" t="s">
        <v>27375</v>
      </c>
      <c r="P8841" t="s">
        <v>77240</v>
      </c>
      <c r="Q8841" t="s">
        <v>3089</v>
      </c>
      <c r="R8841" t="s">
        <v>68824</v>
      </c>
      <c r="T8841" t="s">
        <v>68825</v>
      </c>
      <c r="W8841" t="s">
        <v>68826</v>
      </c>
      <c r="X8841" t="s">
        <v>68827</v>
      </c>
      <c r="Y8841" t="s">
        <v>3637</v>
      </c>
      <c r="Z8841" t="s">
        <v>37</v>
      </c>
      <c r="AA8841" t="s">
        <v>77241</v>
      </c>
      <c r="AB8841" t="s">
        <v>27237</v>
      </c>
      <c r="AC8841" t="s">
        <v>27238</v>
      </c>
      <c r="AD8841" t="s">
        <v>77008</v>
      </c>
      <c r="AE8841" t="s">
        <v>68598</v>
      </c>
    </row>
    <row r="8842" spans="1:31" x14ac:dyDescent="0.3">
      <c r="A8842" t="s">
        <v>99453</v>
      </c>
      <c r="B8842" t="s">
        <v>99454</v>
      </c>
      <c r="C8842" t="s">
        <v>457</v>
      </c>
      <c r="D8842" t="s">
        <v>140</v>
      </c>
      <c r="E8842" t="s">
        <v>76934</v>
      </c>
      <c r="F8842" t="s">
        <v>146</v>
      </c>
      <c r="G8842" t="s">
        <v>68828</v>
      </c>
      <c r="H8842" t="s">
        <v>68829</v>
      </c>
      <c r="I8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MŠ Klíček, o.p.s.</v>
      </c>
      <c r="J8842" t="str">
        <f>IF(Table2[[#This Row],[Č. or.]],_xlfn.CONCAT(Table2[[#This Row],[Ulice]]," ",Table2[[#This Row],[Č. p.]],"/",Table2[[#This Row],[Č. or.]]),_xlfn.CONCAT(Table2[[#This Row],[Ulice]]," ",Table2[[#This Row],[Č. p.]]))</f>
        <v>Klatovská 427/18</v>
      </c>
      <c r="K8842" t="s">
        <v>28073</v>
      </c>
      <c r="L8842">
        <v>427</v>
      </c>
      <c r="M8842">
        <v>18</v>
      </c>
      <c r="N8842" t="s">
        <v>3917</v>
      </c>
      <c r="O8842" t="s">
        <v>319</v>
      </c>
      <c r="P8842" t="s">
        <v>76939</v>
      </c>
      <c r="Q8842" t="s">
        <v>146</v>
      </c>
      <c r="R8842" t="s">
        <v>68830</v>
      </c>
      <c r="T8842" t="s">
        <v>68831</v>
      </c>
      <c r="V8842" t="s">
        <v>68832</v>
      </c>
      <c r="W8842" t="s">
        <v>68833</v>
      </c>
      <c r="X8842" t="s">
        <v>68834</v>
      </c>
      <c r="Y8842" t="s">
        <v>3649</v>
      </c>
      <c r="Z8842" t="s">
        <v>37</v>
      </c>
      <c r="AA8842" t="s">
        <v>76936</v>
      </c>
      <c r="AD8842" t="s">
        <v>76806</v>
      </c>
      <c r="AE8842" t="s">
        <v>68660</v>
      </c>
    </row>
    <row r="8843" spans="1:31" x14ac:dyDescent="0.3">
      <c r="A8843" t="s">
        <v>99455</v>
      </c>
      <c r="B8843" t="s">
        <v>99456</v>
      </c>
      <c r="C8843" t="s">
        <v>187</v>
      </c>
      <c r="D8843" t="s">
        <v>442</v>
      </c>
      <c r="E8843" t="s">
        <v>78794</v>
      </c>
      <c r="F8843" t="s">
        <v>3500</v>
      </c>
      <c r="G8843" t="s">
        <v>68835</v>
      </c>
      <c r="H8843" t="s">
        <v>10950</v>
      </c>
      <c r="I8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</v>
      </c>
      <c r="J8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8843">
        <v>50</v>
      </c>
      <c r="N8843" t="s">
        <v>3370</v>
      </c>
      <c r="O8843" t="s">
        <v>68836</v>
      </c>
      <c r="P8843" t="s">
        <v>99457</v>
      </c>
      <c r="Q8843" t="s">
        <v>68836</v>
      </c>
      <c r="R8843" t="s">
        <v>68837</v>
      </c>
      <c r="T8843" t="s">
        <v>68838</v>
      </c>
      <c r="V8843" t="s">
        <v>68839</v>
      </c>
      <c r="W8843" t="s">
        <v>68840</v>
      </c>
      <c r="X8843" t="s">
        <v>68841</v>
      </c>
      <c r="Y8843" t="s">
        <v>4024</v>
      </c>
      <c r="Z8843" t="s">
        <v>37</v>
      </c>
      <c r="AA8843" t="s">
        <v>99458</v>
      </c>
      <c r="AB8843" t="s">
        <v>68842</v>
      </c>
      <c r="AC8843" t="s">
        <v>68843</v>
      </c>
      <c r="AD8843" t="s">
        <v>77008</v>
      </c>
      <c r="AE8843" t="s">
        <v>68598</v>
      </c>
    </row>
    <row r="8844" spans="1:31" x14ac:dyDescent="0.3">
      <c r="A8844" t="s">
        <v>99459</v>
      </c>
      <c r="B8844" t="s">
        <v>99460</v>
      </c>
      <c r="C8844" t="s">
        <v>187</v>
      </c>
      <c r="D8844" t="s">
        <v>757</v>
      </c>
      <c r="E8844" t="s">
        <v>77275</v>
      </c>
      <c r="F8844" t="s">
        <v>965</v>
      </c>
      <c r="G8844" t="s">
        <v>68844</v>
      </c>
      <c r="H8844" t="s">
        <v>68845</v>
      </c>
      <c r="I8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Junior - DDM, SVČ</v>
      </c>
      <c r="J8844" t="str">
        <f>IF(Table2[[#This Row],[Č. or.]],_xlfn.CONCAT(Table2[[#This Row],[Ulice]]," ",Table2[[#This Row],[Č. p.]],"/",Table2[[#This Row],[Č. or.]]),_xlfn.CONCAT(Table2[[#This Row],[Ulice]]," ",Table2[[#This Row],[Č. p.]]))</f>
        <v>Tyršova 793</v>
      </c>
      <c r="K8844" t="s">
        <v>1244</v>
      </c>
      <c r="L8844">
        <v>793</v>
      </c>
      <c r="N8844" t="s">
        <v>760</v>
      </c>
      <c r="O8844" t="s">
        <v>965</v>
      </c>
      <c r="P8844" t="s">
        <v>77276</v>
      </c>
      <c r="Q8844" t="s">
        <v>965</v>
      </c>
      <c r="R8844" t="s">
        <v>68846</v>
      </c>
      <c r="T8844" t="s">
        <v>68847</v>
      </c>
      <c r="U8844" t="s">
        <v>68848</v>
      </c>
      <c r="V8844" t="s">
        <v>68849</v>
      </c>
      <c r="W8844" t="s">
        <v>68850</v>
      </c>
      <c r="X8844" t="s">
        <v>68851</v>
      </c>
      <c r="Y8844" t="s">
        <v>13329</v>
      </c>
      <c r="Z8844" t="s">
        <v>37</v>
      </c>
      <c r="AA8844" t="s">
        <v>77277</v>
      </c>
      <c r="AB8844" t="s">
        <v>4439</v>
      </c>
      <c r="AC8844" t="s">
        <v>4440</v>
      </c>
      <c r="AD8844" t="s">
        <v>77008</v>
      </c>
      <c r="AE8844" t="s">
        <v>68598</v>
      </c>
    </row>
    <row r="8845" spans="1:31" x14ac:dyDescent="0.3">
      <c r="A8845" t="s">
        <v>99461</v>
      </c>
      <c r="B8845" t="s">
        <v>99462</v>
      </c>
      <c r="C8845" t="s">
        <v>187</v>
      </c>
      <c r="D8845" t="s">
        <v>385</v>
      </c>
      <c r="E8845" t="s">
        <v>79216</v>
      </c>
      <c r="F8845" t="s">
        <v>388</v>
      </c>
      <c r="G8845" t="s">
        <v>68852</v>
      </c>
      <c r="H8845" t="s">
        <v>68853</v>
      </c>
      <c r="I8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DDM Bystřice n. P.</v>
      </c>
      <c r="J8845" t="str">
        <f>IF(Table2[[#This Row],[Č. or.]],_xlfn.CONCAT(Table2[[#This Row],[Ulice]]," ",Table2[[#This Row],[Č. p.]],"/",Table2[[#This Row],[Č. or.]]),_xlfn.CONCAT(Table2[[#This Row],[Ulice]]," ",Table2[[#This Row],[Č. p.]]))</f>
        <v>Masarykovo náměstí 68</v>
      </c>
      <c r="K8845" t="s">
        <v>1282</v>
      </c>
      <c r="L8845">
        <v>68</v>
      </c>
      <c r="N8845" t="s">
        <v>3589</v>
      </c>
      <c r="O8845" t="s">
        <v>388</v>
      </c>
      <c r="P8845" t="s">
        <v>79217</v>
      </c>
      <c r="Q8845" t="s">
        <v>388</v>
      </c>
      <c r="R8845" t="s">
        <v>68854</v>
      </c>
      <c r="T8845" t="s">
        <v>68855</v>
      </c>
      <c r="U8845" t="s">
        <v>68856</v>
      </c>
      <c r="W8845" t="s">
        <v>68857</v>
      </c>
      <c r="X8845" t="s">
        <v>68858</v>
      </c>
      <c r="Y8845" t="s">
        <v>13329</v>
      </c>
      <c r="Z8845" t="s">
        <v>37</v>
      </c>
      <c r="AA8845" t="s">
        <v>79218</v>
      </c>
      <c r="AB8845" t="s">
        <v>51730</v>
      </c>
      <c r="AC8845" t="s">
        <v>51731</v>
      </c>
      <c r="AD8845" t="s">
        <v>77008</v>
      </c>
      <c r="AE8845" t="s">
        <v>68598</v>
      </c>
    </row>
    <row r="8846" spans="1:31" x14ac:dyDescent="0.3">
      <c r="A8846" t="s">
        <v>99463</v>
      </c>
      <c r="B8846" t="s">
        <v>99464</v>
      </c>
      <c r="C8846" t="s">
        <v>187</v>
      </c>
      <c r="D8846" t="s">
        <v>1587</v>
      </c>
      <c r="E8846" t="s">
        <v>79130</v>
      </c>
      <c r="F8846" t="s">
        <v>3254</v>
      </c>
      <c r="G8846" t="s">
        <v>68859</v>
      </c>
      <c r="H8846" t="s">
        <v>68860</v>
      </c>
      <c r="I8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Dům dětí a mládeže Třebíč</v>
      </c>
      <c r="J8846" t="str">
        <f>IF(Table2[[#This Row],[Č. or.]],_xlfn.CONCAT(Table2[[#This Row],[Ulice]]," ",Table2[[#This Row],[Č. p.]],"/",Table2[[#This Row],[Č. or.]]),_xlfn.CONCAT(Table2[[#This Row],[Ulice]]," ",Table2[[#This Row],[Č. p.]]))</f>
        <v>Tomáše Bati 1084</v>
      </c>
      <c r="K8846" t="s">
        <v>68861</v>
      </c>
      <c r="L8846">
        <v>1084</v>
      </c>
      <c r="N8846" t="s">
        <v>3254</v>
      </c>
      <c r="O8846" t="s">
        <v>48914</v>
      </c>
      <c r="P8846" t="s">
        <v>79131</v>
      </c>
      <c r="Q8846" t="s">
        <v>3254</v>
      </c>
      <c r="R8846" t="s">
        <v>68862</v>
      </c>
      <c r="T8846" t="s">
        <v>68863</v>
      </c>
      <c r="V8846" t="s">
        <v>68864</v>
      </c>
      <c r="W8846" t="s">
        <v>68865</v>
      </c>
      <c r="X8846" t="s">
        <v>68866</v>
      </c>
      <c r="Y8846" t="s">
        <v>13329</v>
      </c>
      <c r="Z8846" t="s">
        <v>37</v>
      </c>
      <c r="AA8846" t="s">
        <v>79132</v>
      </c>
      <c r="AB8846" t="s">
        <v>12714</v>
      </c>
      <c r="AC8846" t="s">
        <v>12715</v>
      </c>
      <c r="AD8846" t="s">
        <v>77008</v>
      </c>
      <c r="AE8846" t="s">
        <v>68598</v>
      </c>
    </row>
    <row r="8847" spans="1:31" x14ac:dyDescent="0.3">
      <c r="A8847" t="s">
        <v>99465</v>
      </c>
      <c r="B8847" t="s">
        <v>99466</v>
      </c>
      <c r="C8847" t="s">
        <v>187</v>
      </c>
      <c r="D8847" t="s">
        <v>418</v>
      </c>
      <c r="E8847" t="s">
        <v>77027</v>
      </c>
      <c r="F8847" t="s">
        <v>3403</v>
      </c>
      <c r="G8847" t="s">
        <v>68867</v>
      </c>
      <c r="H8847" t="s">
        <v>13545</v>
      </c>
      <c r="I8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Dům dětí a mládeže</v>
      </c>
      <c r="J8847" t="str">
        <f>IF(Table2[[#This Row],[Č. or.]],_xlfn.CONCAT(Table2[[#This Row],[Ulice]]," ",Table2[[#This Row],[Č. p.]],"/",Table2[[#This Row],[Č. or.]]),_xlfn.CONCAT(Table2[[#This Row],[Ulice]]," ",Table2[[#This Row],[Č. p.]]))</f>
        <v>Otáhalova 1260</v>
      </c>
      <c r="K8847" t="s">
        <v>68868</v>
      </c>
      <c r="L8847">
        <v>1260</v>
      </c>
      <c r="N8847" t="s">
        <v>585</v>
      </c>
      <c r="O8847" t="s">
        <v>3403</v>
      </c>
      <c r="P8847" t="s">
        <v>77028</v>
      </c>
      <c r="Q8847" t="s">
        <v>3403</v>
      </c>
      <c r="R8847" t="s">
        <v>68869</v>
      </c>
      <c r="T8847" t="s">
        <v>68870</v>
      </c>
      <c r="U8847" t="s">
        <v>68871</v>
      </c>
      <c r="V8847" t="s">
        <v>68872</v>
      </c>
      <c r="W8847" t="s">
        <v>68873</v>
      </c>
      <c r="X8847" t="s">
        <v>68874</v>
      </c>
      <c r="Y8847" t="s">
        <v>13329</v>
      </c>
      <c r="Z8847" t="s">
        <v>37</v>
      </c>
      <c r="AA8847" t="s">
        <v>77029</v>
      </c>
      <c r="AB8847" t="s">
        <v>31854</v>
      </c>
      <c r="AC8847" t="s">
        <v>31855</v>
      </c>
      <c r="AD8847" t="s">
        <v>77008</v>
      </c>
      <c r="AE8847" t="s">
        <v>68598</v>
      </c>
    </row>
    <row r="8848" spans="1:31" x14ac:dyDescent="0.3">
      <c r="A8848" t="s">
        <v>99467</v>
      </c>
      <c r="B8848" t="s">
        <v>99468</v>
      </c>
      <c r="C8848" t="s">
        <v>457</v>
      </c>
      <c r="D8848" t="s">
        <v>1455</v>
      </c>
      <c r="E8848" t="s">
        <v>77130</v>
      </c>
      <c r="F8848" t="s">
        <v>1711</v>
      </c>
      <c r="G8848" t="s">
        <v>68875</v>
      </c>
      <c r="H8848" t="s">
        <v>68876</v>
      </c>
      <c r="I8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1. olomoucká sportovní s.r.o.</v>
      </c>
      <c r="J8848" t="str">
        <f>IF(Table2[[#This Row],[Č. or.]],_xlfn.CONCAT(Table2[[#This Row],[Ulice]]," ",Table2[[#This Row],[Č. p.]],"/",Table2[[#This Row],[Č. or.]]),_xlfn.CONCAT(Table2[[#This Row],[Ulice]]," ",Table2[[#This Row],[Č. p.]]))</f>
        <v>Karafiátová 895/3</v>
      </c>
      <c r="K8848" t="s">
        <v>68877</v>
      </c>
      <c r="L8848">
        <v>895</v>
      </c>
      <c r="M8848">
        <v>3</v>
      </c>
      <c r="N8848" t="s">
        <v>1711</v>
      </c>
      <c r="O8848" t="s">
        <v>55147</v>
      </c>
      <c r="P8848" t="s">
        <v>77131</v>
      </c>
      <c r="Q8848" t="s">
        <v>1711</v>
      </c>
      <c r="R8848" t="s">
        <v>68878</v>
      </c>
      <c r="T8848" t="s">
        <v>68879</v>
      </c>
      <c r="W8848" t="s">
        <v>68880</v>
      </c>
      <c r="X8848" t="s">
        <v>68881</v>
      </c>
      <c r="Y8848" t="s">
        <v>3649</v>
      </c>
      <c r="Z8848" t="s">
        <v>37</v>
      </c>
      <c r="AA8848" t="s">
        <v>77132</v>
      </c>
      <c r="AD8848" t="s">
        <v>76812</v>
      </c>
      <c r="AE8848" t="s">
        <v>68660</v>
      </c>
    </row>
    <row r="8849" spans="1:31" x14ac:dyDescent="0.3">
      <c r="A8849" t="s">
        <v>99469</v>
      </c>
      <c r="B8849" t="s">
        <v>99470</v>
      </c>
      <c r="C8849" t="s">
        <v>187</v>
      </c>
      <c r="D8849" t="s">
        <v>346</v>
      </c>
      <c r="E8849" t="s">
        <v>77120</v>
      </c>
      <c r="F8849" t="s">
        <v>350</v>
      </c>
      <c r="G8849" t="s">
        <v>68882</v>
      </c>
      <c r="H8849" t="s">
        <v>14140</v>
      </c>
      <c r="I8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Středisko volného času</v>
      </c>
      <c r="J8849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8849" t="s">
        <v>606</v>
      </c>
      <c r="L8849">
        <v>723</v>
      </c>
      <c r="M8849">
        <v>2</v>
      </c>
      <c r="N8849" t="s">
        <v>350</v>
      </c>
      <c r="O8849" t="s">
        <v>350</v>
      </c>
      <c r="P8849" t="s">
        <v>77121</v>
      </c>
      <c r="Q8849" t="s">
        <v>350</v>
      </c>
      <c r="R8849" t="s">
        <v>68883</v>
      </c>
      <c r="T8849" t="s">
        <v>68884</v>
      </c>
      <c r="U8849" t="s">
        <v>68885</v>
      </c>
      <c r="V8849" t="s">
        <v>68886</v>
      </c>
      <c r="W8849" t="s">
        <v>68887</v>
      </c>
      <c r="X8849" t="s">
        <v>61888</v>
      </c>
      <c r="Y8849" t="s">
        <v>13329</v>
      </c>
      <c r="Z8849" t="s">
        <v>37</v>
      </c>
      <c r="AA8849" t="s">
        <v>77122</v>
      </c>
      <c r="AB8849" t="s">
        <v>52568</v>
      </c>
      <c r="AC8849" t="s">
        <v>52569</v>
      </c>
      <c r="AD8849" t="s">
        <v>77008</v>
      </c>
      <c r="AE8849" t="s">
        <v>68598</v>
      </c>
    </row>
    <row r="8850" spans="1:31" x14ac:dyDescent="0.3">
      <c r="A8850" t="s">
        <v>99471</v>
      </c>
      <c r="B8850" t="s">
        <v>99472</v>
      </c>
      <c r="C8850" t="s">
        <v>187</v>
      </c>
      <c r="D8850" t="s">
        <v>442</v>
      </c>
      <c r="E8850" t="s">
        <v>78794</v>
      </c>
      <c r="F8850" t="s">
        <v>3500</v>
      </c>
      <c r="G8850" t="s">
        <v>68888</v>
      </c>
      <c r="H8850" t="s">
        <v>12264</v>
      </c>
      <c r="I8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</v>
      </c>
      <c r="J8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50</v>
      </c>
      <c r="L8850">
        <v>50</v>
      </c>
      <c r="N8850" t="s">
        <v>3370</v>
      </c>
      <c r="O8850" t="s">
        <v>68836</v>
      </c>
      <c r="P8850" t="s">
        <v>99457</v>
      </c>
      <c r="Q8850" t="s">
        <v>68836</v>
      </c>
      <c r="R8850" t="s">
        <v>68889</v>
      </c>
      <c r="T8850" t="s">
        <v>68890</v>
      </c>
      <c r="V8850" t="s">
        <v>68891</v>
      </c>
      <c r="W8850" t="s">
        <v>68892</v>
      </c>
      <c r="X8850" t="s">
        <v>68893</v>
      </c>
      <c r="Y8850" t="s">
        <v>3637</v>
      </c>
      <c r="Z8850" t="s">
        <v>37</v>
      </c>
      <c r="AA8850" t="s">
        <v>99458</v>
      </c>
      <c r="AB8850" t="s">
        <v>68842</v>
      </c>
      <c r="AC8850" t="s">
        <v>68843</v>
      </c>
      <c r="AD8850" t="s">
        <v>77008</v>
      </c>
      <c r="AE8850" t="s">
        <v>68598</v>
      </c>
    </row>
    <row r="8851" spans="1:31" x14ac:dyDescent="0.3">
      <c r="A8851" t="s">
        <v>99473</v>
      </c>
      <c r="B8851" t="s">
        <v>99474</v>
      </c>
      <c r="C8851" t="s">
        <v>187</v>
      </c>
      <c r="D8851" t="s">
        <v>778</v>
      </c>
      <c r="E8851" t="s">
        <v>77135</v>
      </c>
      <c r="F8851" t="s">
        <v>1758</v>
      </c>
      <c r="G8851" t="s">
        <v>68894</v>
      </c>
      <c r="H8851" t="s">
        <v>14140</v>
      </c>
      <c r="I8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851" t="str">
        <f>IF(Table2[[#This Row],[Č. or.]],_xlfn.CONCAT(Table2[[#This Row],[Ulice]]," ",Table2[[#This Row],[Č. p.]],"/",Table2[[#This Row],[Č. or.]]),_xlfn.CONCAT(Table2[[#This Row],[Ulice]]," ",Table2[[#This Row],[Č. p.]]))</f>
        <v>Jaselská 227/4</v>
      </c>
      <c r="K8851" t="s">
        <v>1322</v>
      </c>
      <c r="L8851">
        <v>227</v>
      </c>
      <c r="M8851">
        <v>4</v>
      </c>
      <c r="N8851" t="s">
        <v>1758</v>
      </c>
      <c r="O8851" t="s">
        <v>1428</v>
      </c>
      <c r="P8851" t="s">
        <v>77458</v>
      </c>
      <c r="Q8851" t="s">
        <v>1758</v>
      </c>
      <c r="R8851" t="s">
        <v>68895</v>
      </c>
      <c r="T8851" t="s">
        <v>68896</v>
      </c>
      <c r="W8851" t="s">
        <v>68897</v>
      </c>
      <c r="X8851" t="s">
        <v>68898</v>
      </c>
      <c r="Y8851" t="s">
        <v>13329</v>
      </c>
      <c r="Z8851" t="s">
        <v>37</v>
      </c>
      <c r="AA8851" t="s">
        <v>77459</v>
      </c>
      <c r="AB8851" t="s">
        <v>55756</v>
      </c>
      <c r="AC8851" t="s">
        <v>55757</v>
      </c>
      <c r="AD8851" t="s">
        <v>77008</v>
      </c>
      <c r="AE8851" t="s">
        <v>68598</v>
      </c>
    </row>
    <row r="8852" spans="1:31" hidden="1" x14ac:dyDescent="0.3"/>
    <row r="8853" spans="1:31" x14ac:dyDescent="0.3">
      <c r="A8853" t="s">
        <v>99475</v>
      </c>
      <c r="B8853" t="s">
        <v>99476</v>
      </c>
      <c r="C8853" t="s">
        <v>457</v>
      </c>
      <c r="D8853" t="s">
        <v>2290</v>
      </c>
      <c r="E8853" t="s">
        <v>76797</v>
      </c>
      <c r="F8853" t="s">
        <v>3626</v>
      </c>
      <c r="G8853" t="s">
        <v>68899</v>
      </c>
      <c r="H8853" t="s">
        <v>68900</v>
      </c>
      <c r="I8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Jazyk.škola s právem SJZ A.E. s.r.o.</v>
      </c>
      <c r="J8853" t="str">
        <f>IF(Table2[[#This Row],[Č. or.]],_xlfn.CONCAT(Table2[[#This Row],[Ulice]]," ",Table2[[#This Row],[Č. p.]],"/",Table2[[#This Row],[Č. or.]]),_xlfn.CONCAT(Table2[[#This Row],[Ulice]]," ",Table2[[#This Row],[Č. p.]]))</f>
        <v>Starochodovská 1360/78</v>
      </c>
      <c r="K8853" t="s">
        <v>68901</v>
      </c>
      <c r="L8853">
        <v>1360</v>
      </c>
      <c r="M8853">
        <v>78</v>
      </c>
      <c r="N8853" t="s">
        <v>2391</v>
      </c>
      <c r="O8853" t="s">
        <v>2390</v>
      </c>
      <c r="P8853" t="s">
        <v>76995</v>
      </c>
      <c r="Q8853" t="s">
        <v>3629</v>
      </c>
      <c r="R8853" t="s">
        <v>68902</v>
      </c>
      <c r="T8853" t="s">
        <v>68903</v>
      </c>
      <c r="U8853" t="s">
        <v>68904</v>
      </c>
      <c r="V8853" t="s">
        <v>68905</v>
      </c>
      <c r="W8853" t="s">
        <v>68906</v>
      </c>
      <c r="X8853" t="s">
        <v>68907</v>
      </c>
      <c r="Y8853" t="s">
        <v>14629</v>
      </c>
      <c r="Z8853" t="s">
        <v>37</v>
      </c>
      <c r="AA8853" t="s">
        <v>76799</v>
      </c>
      <c r="AD8853" t="s">
        <v>76812</v>
      </c>
      <c r="AE8853" t="s">
        <v>68908</v>
      </c>
    </row>
    <row r="8854" spans="1:31" hidden="1" x14ac:dyDescent="0.3"/>
    <row r="8855" spans="1:31" hidden="1" x14ac:dyDescent="0.3"/>
    <row r="8856" spans="1:31" hidden="1" x14ac:dyDescent="0.3"/>
    <row r="8857" spans="1:31" hidden="1" x14ac:dyDescent="0.3"/>
    <row r="8858" spans="1:31" hidden="1" x14ac:dyDescent="0.3"/>
    <row r="8859" spans="1:31" x14ac:dyDescent="0.3">
      <c r="A8859" t="s">
        <v>99477</v>
      </c>
      <c r="B8859" t="s">
        <v>99478</v>
      </c>
      <c r="C8859" t="s">
        <v>457</v>
      </c>
      <c r="D8859" t="s">
        <v>2720</v>
      </c>
      <c r="E8859" t="s">
        <v>76797</v>
      </c>
      <c r="F8859" t="s">
        <v>3626</v>
      </c>
      <c r="G8859" t="s">
        <v>68909</v>
      </c>
      <c r="H8859" t="s">
        <v>68909</v>
      </c>
      <c r="I8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Orangery, s.r.o.</v>
      </c>
      <c r="J8859" t="str">
        <f>IF(Table2[[#This Row],[Č. or.]],_xlfn.CONCAT(Table2[[#This Row],[Ulice]]," ",Table2[[#This Row],[Č. p.]],"/",Table2[[#This Row],[Č. or.]]),_xlfn.CONCAT(Table2[[#This Row],[Ulice]]," ",Table2[[#This Row],[Č. p.]]))</f>
        <v>Národních hrdinů 39</v>
      </c>
      <c r="K8859" t="s">
        <v>18309</v>
      </c>
      <c r="L8859">
        <v>39</v>
      </c>
      <c r="N8859" t="s">
        <v>2725</v>
      </c>
      <c r="O8859" t="s">
        <v>18043</v>
      </c>
      <c r="P8859" t="s">
        <v>81793</v>
      </c>
      <c r="Q8859" t="s">
        <v>3629</v>
      </c>
      <c r="R8859" t="s">
        <v>68910</v>
      </c>
      <c r="T8859" t="s">
        <v>68911</v>
      </c>
      <c r="V8859" t="s">
        <v>68912</v>
      </c>
      <c r="W8859" t="s">
        <v>68913</v>
      </c>
      <c r="X8859" t="s">
        <v>68914</v>
      </c>
      <c r="Y8859" t="s">
        <v>3649</v>
      </c>
      <c r="Z8859" t="s">
        <v>37</v>
      </c>
      <c r="AA8859" t="s">
        <v>76799</v>
      </c>
      <c r="AD8859" t="s">
        <v>76812</v>
      </c>
      <c r="AE8859" t="s">
        <v>68660</v>
      </c>
    </row>
    <row r="8860" spans="1:31" hidden="1" x14ac:dyDescent="0.3"/>
    <row r="8861" spans="1:31" x14ac:dyDescent="0.3">
      <c r="A8861" t="s">
        <v>99479</v>
      </c>
      <c r="B8861" t="s">
        <v>99480</v>
      </c>
      <c r="C8861" t="s">
        <v>842</v>
      </c>
      <c r="D8861" t="s">
        <v>811</v>
      </c>
      <c r="E8861" t="s">
        <v>78662</v>
      </c>
      <c r="F8861" t="s">
        <v>1981</v>
      </c>
      <c r="G8861" t="s">
        <v>68915</v>
      </c>
      <c r="H8861" t="s">
        <v>68916</v>
      </c>
      <c r="I8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NOE - Křesťanská ZŠ a MŠ v Pardubicích</v>
      </c>
      <c r="J8861" t="str">
        <f>IF(Table2[[#This Row],[Č. or.]],_xlfn.CONCAT(Table2[[#This Row],[Ulice]]," ",Table2[[#This Row],[Č. p.]],"/",Table2[[#This Row],[Č. or.]]),_xlfn.CONCAT(Table2[[#This Row],[Ulice]]," ",Table2[[#This Row],[Č. p.]]))</f>
        <v>Lonkova 512</v>
      </c>
      <c r="K8861" t="s">
        <v>68917</v>
      </c>
      <c r="L8861">
        <v>512</v>
      </c>
      <c r="N8861" t="s">
        <v>1981</v>
      </c>
      <c r="O8861" t="s">
        <v>1996</v>
      </c>
      <c r="P8861" t="s">
        <v>78693</v>
      </c>
      <c r="Q8861" t="s">
        <v>1981</v>
      </c>
      <c r="R8861" t="s">
        <v>68918</v>
      </c>
      <c r="T8861" t="s">
        <v>68919</v>
      </c>
      <c r="U8861" t="s">
        <v>68920</v>
      </c>
      <c r="V8861" t="s">
        <v>68921</v>
      </c>
      <c r="W8861" t="s">
        <v>68922</v>
      </c>
      <c r="X8861" t="s">
        <v>68923</v>
      </c>
      <c r="Y8861" t="s">
        <v>3745</v>
      </c>
      <c r="Z8861" t="s">
        <v>37</v>
      </c>
      <c r="AA8861" t="s">
        <v>78664</v>
      </c>
      <c r="AB8861" t="s">
        <v>68924</v>
      </c>
      <c r="AD8861" t="s">
        <v>76800</v>
      </c>
      <c r="AE8861" t="s">
        <v>68660</v>
      </c>
    </row>
    <row r="8862" spans="1:31" x14ac:dyDescent="0.3">
      <c r="A8862" t="s">
        <v>99481</v>
      </c>
      <c r="B8862" t="s">
        <v>99482</v>
      </c>
      <c r="C8862" t="s">
        <v>457</v>
      </c>
      <c r="D8862" t="s">
        <v>917</v>
      </c>
      <c r="E8862" t="s">
        <v>76876</v>
      </c>
      <c r="F8862" t="s">
        <v>1971</v>
      </c>
      <c r="G8862" t="s">
        <v>68925</v>
      </c>
      <c r="H8862" t="s">
        <v>68926</v>
      </c>
      <c r="I88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Soukr. SŠ pedagogiky a sociálních služeb</v>
      </c>
      <c r="J88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148</v>
      </c>
      <c r="L8862">
        <v>148</v>
      </c>
      <c r="N8862" t="s">
        <v>2021</v>
      </c>
      <c r="O8862" t="s">
        <v>26693</v>
      </c>
      <c r="P8862" t="s">
        <v>84830</v>
      </c>
      <c r="Q8862" t="s">
        <v>26693</v>
      </c>
      <c r="R8862" t="s">
        <v>68927</v>
      </c>
      <c r="T8862" t="s">
        <v>68928</v>
      </c>
      <c r="V8862" t="s">
        <v>68929</v>
      </c>
      <c r="W8862" t="s">
        <v>68930</v>
      </c>
      <c r="X8862" t="s">
        <v>68931</v>
      </c>
      <c r="Y8862" t="s">
        <v>3056</v>
      </c>
      <c r="Z8862" t="s">
        <v>37</v>
      </c>
      <c r="AA8862" t="s">
        <v>84831</v>
      </c>
      <c r="AD8862" t="s">
        <v>76812</v>
      </c>
      <c r="AE8862" t="s">
        <v>68660</v>
      </c>
    </row>
    <row r="8863" spans="1:31" x14ac:dyDescent="0.3">
      <c r="A8863" t="s">
        <v>99483</v>
      </c>
      <c r="B8863" t="s">
        <v>99484</v>
      </c>
      <c r="C8863" t="s">
        <v>187</v>
      </c>
      <c r="D8863" t="s">
        <v>717</v>
      </c>
      <c r="E8863" t="s">
        <v>76914</v>
      </c>
      <c r="F8863" t="s">
        <v>1373</v>
      </c>
      <c r="G8863" t="s">
        <v>68932</v>
      </c>
      <c r="H8863" t="s">
        <v>68933</v>
      </c>
      <c r="I8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"Hvězdička"</v>
      </c>
      <c r="J8863" t="str">
        <f>IF(Table2[[#This Row],[Č. or.]],_xlfn.CONCAT(Table2[[#This Row],[Ulice]]," ",Table2[[#This Row],[Č. p.]],"/",Table2[[#This Row],[Č. or.]]),_xlfn.CONCAT(Table2[[#This Row],[Ulice]]," ",Table2[[#This Row],[Č. p.]]))</f>
        <v>Gagarinova 788/9</v>
      </c>
      <c r="K8863" t="s">
        <v>17302</v>
      </c>
      <c r="L8863">
        <v>788</v>
      </c>
      <c r="M8863">
        <v>9</v>
      </c>
      <c r="N8863" t="s">
        <v>1373</v>
      </c>
      <c r="O8863" t="s">
        <v>7039</v>
      </c>
      <c r="P8863" t="s">
        <v>78413</v>
      </c>
      <c r="Q8863" t="s">
        <v>1373</v>
      </c>
      <c r="R8863" t="s">
        <v>68934</v>
      </c>
      <c r="T8863" t="s">
        <v>68935</v>
      </c>
      <c r="W8863" t="s">
        <v>68936</v>
      </c>
      <c r="X8863" t="s">
        <v>68937</v>
      </c>
      <c r="Y8863" t="s">
        <v>3637</v>
      </c>
      <c r="Z8863" t="s">
        <v>37</v>
      </c>
      <c r="AA8863" t="s">
        <v>76916</v>
      </c>
      <c r="AB8863" t="s">
        <v>33027</v>
      </c>
      <c r="AC8863" t="s">
        <v>33028</v>
      </c>
      <c r="AD8863" t="s">
        <v>77008</v>
      </c>
      <c r="AE8863" t="s">
        <v>68908</v>
      </c>
    </row>
    <row r="8864" spans="1:31" x14ac:dyDescent="0.3">
      <c r="A8864" t="s">
        <v>99485</v>
      </c>
      <c r="B8864" t="s">
        <v>99486</v>
      </c>
      <c r="C8864" t="s">
        <v>457</v>
      </c>
      <c r="D8864" t="s">
        <v>2580</v>
      </c>
      <c r="E8864" t="s">
        <v>76797</v>
      </c>
      <c r="F8864" t="s">
        <v>3626</v>
      </c>
      <c r="G8864" t="s">
        <v>68938</v>
      </c>
      <c r="H8864" t="s">
        <v>68939</v>
      </c>
      <c r="I88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Bionea - zařízení škol. stravování s.r.o</v>
      </c>
      <c r="J8864" t="str">
        <f>IF(Table2[[#This Row],[Č. or.]],_xlfn.CONCAT(Table2[[#This Row],[Ulice]]," ",Table2[[#This Row],[Č. p.]],"/",Table2[[#This Row],[Č. or.]]),_xlfn.CONCAT(Table2[[#This Row],[Ulice]]," ",Table2[[#This Row],[Č. p.]]))</f>
        <v>Za Pohořelcem 697/8</v>
      </c>
      <c r="K8864" t="s">
        <v>68940</v>
      </c>
      <c r="L8864">
        <v>697</v>
      </c>
      <c r="M8864">
        <v>8</v>
      </c>
      <c r="N8864" t="s">
        <v>2584</v>
      </c>
      <c r="O8864" t="s">
        <v>17560</v>
      </c>
      <c r="P8864" t="s">
        <v>76998</v>
      </c>
      <c r="Q8864" t="s">
        <v>3629</v>
      </c>
      <c r="R8864" t="s">
        <v>68941</v>
      </c>
      <c r="T8864" t="s">
        <v>68942</v>
      </c>
      <c r="U8864" t="s">
        <v>68943</v>
      </c>
      <c r="V8864" t="s">
        <v>68944</v>
      </c>
      <c r="W8864" t="s">
        <v>68945</v>
      </c>
      <c r="X8864" t="s">
        <v>68946</v>
      </c>
      <c r="Y8864" t="s">
        <v>66235</v>
      </c>
      <c r="Z8864" t="s">
        <v>10007</v>
      </c>
      <c r="AA8864" t="s">
        <v>76799</v>
      </c>
      <c r="AD8864" t="s">
        <v>76812</v>
      </c>
      <c r="AE8864" t="s">
        <v>68908</v>
      </c>
    </row>
    <row r="8865" spans="1:31" x14ac:dyDescent="0.3">
      <c r="A8865" t="s">
        <v>99487</v>
      </c>
      <c r="B8865" t="s">
        <v>99488</v>
      </c>
      <c r="C8865" t="s">
        <v>457</v>
      </c>
      <c r="D8865" t="s">
        <v>2720</v>
      </c>
      <c r="E8865" t="s">
        <v>76797</v>
      </c>
      <c r="F8865" t="s">
        <v>3626</v>
      </c>
      <c r="G8865" t="s">
        <v>68947</v>
      </c>
      <c r="H8865" t="s">
        <v>68947</v>
      </c>
      <c r="I8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Heřmánek</v>
      </c>
      <c r="J8865" t="str">
        <f>IF(Table2[[#This Row],[Č. or.]],_xlfn.CONCAT(Table2[[#This Row],[Ulice]]," ",Table2[[#This Row],[Č. p.]],"/",Table2[[#This Row],[Č. or.]]),_xlfn.CONCAT(Table2[[#This Row],[Ulice]]," ",Table2[[#This Row],[Č. p.]]))</f>
        <v>K cihelně 313/41</v>
      </c>
      <c r="K8865" t="s">
        <v>18431</v>
      </c>
      <c r="L8865">
        <v>313</v>
      </c>
      <c r="M8865">
        <v>41</v>
      </c>
      <c r="N8865" t="s">
        <v>2725</v>
      </c>
      <c r="O8865" t="s">
        <v>5122</v>
      </c>
      <c r="P8865" t="s">
        <v>77667</v>
      </c>
      <c r="Q8865" t="s">
        <v>3629</v>
      </c>
      <c r="R8865" t="s">
        <v>68948</v>
      </c>
      <c r="T8865" t="s">
        <v>68949</v>
      </c>
      <c r="U8865" t="s">
        <v>68950</v>
      </c>
      <c r="V8865" t="s">
        <v>68951</v>
      </c>
      <c r="W8865" t="s">
        <v>68952</v>
      </c>
      <c r="X8865" t="s">
        <v>68953</v>
      </c>
      <c r="Y8865" t="s">
        <v>3679</v>
      </c>
      <c r="Z8865" t="s">
        <v>37</v>
      </c>
      <c r="AA8865" t="s">
        <v>76799</v>
      </c>
      <c r="AB8865" t="s">
        <v>68954</v>
      </c>
      <c r="AC8865" t="s">
        <v>68955</v>
      </c>
      <c r="AD8865" t="s">
        <v>76800</v>
      </c>
      <c r="AE8865" t="s">
        <v>68660</v>
      </c>
    </row>
    <row r="8866" spans="1:31" x14ac:dyDescent="0.3">
      <c r="A8866" t="s">
        <v>99489</v>
      </c>
      <c r="B8866" t="s">
        <v>99490</v>
      </c>
      <c r="C8866" t="s">
        <v>457</v>
      </c>
      <c r="D8866" t="s">
        <v>717</v>
      </c>
      <c r="E8866" t="s">
        <v>76914</v>
      </c>
      <c r="F8866" t="s">
        <v>1373</v>
      </c>
      <c r="G8866" t="s">
        <v>68956</v>
      </c>
      <c r="H8866" t="s">
        <v>68956</v>
      </c>
      <c r="I8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DOMINO s.r.o.</v>
      </c>
      <c r="J8866" t="str">
        <f>IF(Table2[[#This Row],[Č. or.]],_xlfn.CONCAT(Table2[[#This Row],[Ulice]]," ",Table2[[#This Row],[Č. p.]],"/",Table2[[#This Row],[Č. or.]]),_xlfn.CONCAT(Table2[[#This Row],[Ulice]]," ",Table2[[#This Row],[Č. p.]]))</f>
        <v>Proletářská 115</v>
      </c>
      <c r="K8866" t="s">
        <v>68957</v>
      </c>
      <c r="L8866">
        <v>115</v>
      </c>
      <c r="N8866" t="s">
        <v>1373</v>
      </c>
      <c r="O8866" t="s">
        <v>33195</v>
      </c>
      <c r="P8866" t="s">
        <v>76915</v>
      </c>
      <c r="Q8866" t="s">
        <v>1373</v>
      </c>
      <c r="R8866" t="s">
        <v>68958</v>
      </c>
      <c r="T8866" t="s">
        <v>68959</v>
      </c>
      <c r="V8866" t="s">
        <v>68960</v>
      </c>
      <c r="W8866" t="s">
        <v>68961</v>
      </c>
      <c r="X8866" t="s">
        <v>68962</v>
      </c>
      <c r="Y8866" t="s">
        <v>3649</v>
      </c>
      <c r="Z8866" t="s">
        <v>37</v>
      </c>
      <c r="AA8866" t="s">
        <v>76916</v>
      </c>
      <c r="AD8866" t="s">
        <v>76812</v>
      </c>
      <c r="AE8866" t="s">
        <v>68660</v>
      </c>
    </row>
    <row r="8867" spans="1:31" x14ac:dyDescent="0.3">
      <c r="A8867" t="s">
        <v>99491</v>
      </c>
      <c r="B8867" t="s">
        <v>99492</v>
      </c>
      <c r="C8867" t="s">
        <v>457</v>
      </c>
      <c r="D8867" t="s">
        <v>2227</v>
      </c>
      <c r="E8867" t="s">
        <v>76797</v>
      </c>
      <c r="F8867" t="s">
        <v>3626</v>
      </c>
      <c r="G8867" t="s">
        <v>68963</v>
      </c>
      <c r="H8867" t="s">
        <v>68964</v>
      </c>
      <c r="I8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a ZŠ Beehive s.r.o.</v>
      </c>
      <c r="J8867" t="str">
        <f>IF(Table2[[#This Row],[Č. or.]],_xlfn.CONCAT(Table2[[#This Row],[Ulice]]," ",Table2[[#This Row],[Č. p.]],"/",Table2[[#This Row],[Č. or.]]),_xlfn.CONCAT(Table2[[#This Row],[Ulice]]," ",Table2[[#This Row],[Č. p.]]))</f>
        <v>Na Šafránce 1651/9</v>
      </c>
      <c r="K8867" t="s">
        <v>68965</v>
      </c>
      <c r="L8867">
        <v>1651</v>
      </c>
      <c r="M8867">
        <v>9</v>
      </c>
      <c r="N8867" t="s">
        <v>2232</v>
      </c>
      <c r="O8867" t="s">
        <v>2302</v>
      </c>
      <c r="P8867" t="s">
        <v>77527</v>
      </c>
      <c r="Q8867" t="s">
        <v>3629</v>
      </c>
      <c r="R8867" t="s">
        <v>68966</v>
      </c>
      <c r="T8867" t="s">
        <v>68967</v>
      </c>
      <c r="V8867" t="s">
        <v>68968</v>
      </c>
      <c r="W8867" t="s">
        <v>68969</v>
      </c>
      <c r="X8867" t="s">
        <v>68970</v>
      </c>
      <c r="Y8867" t="s">
        <v>4199</v>
      </c>
      <c r="Z8867" t="s">
        <v>37</v>
      </c>
      <c r="AA8867" t="s">
        <v>76799</v>
      </c>
      <c r="AB8867" t="s">
        <v>34</v>
      </c>
      <c r="AD8867" t="s">
        <v>76812</v>
      </c>
      <c r="AE8867" t="s">
        <v>68660</v>
      </c>
    </row>
    <row r="8868" spans="1:31" x14ac:dyDescent="0.3">
      <c r="A8868" t="s">
        <v>99493</v>
      </c>
      <c r="B8868" t="s">
        <v>99494</v>
      </c>
      <c r="C8868" t="s">
        <v>187</v>
      </c>
      <c r="D8868" t="s">
        <v>615</v>
      </c>
      <c r="E8868" t="s">
        <v>77988</v>
      </c>
      <c r="F8868" t="s">
        <v>5986</v>
      </c>
      <c r="G8868" t="s">
        <v>68971</v>
      </c>
      <c r="H8868" t="s">
        <v>68972</v>
      </c>
      <c r="I8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Vestec</v>
      </c>
      <c r="J8868" t="str">
        <f>IF(Table2[[#This Row],[Č. or.]],_xlfn.CONCAT(Table2[[#This Row],[Ulice]]," ",Table2[[#This Row],[Č. p.]],"/",Table2[[#This Row],[Č. or.]]),_xlfn.CONCAT(Table2[[#This Row],[Ulice]]," ",Table2[[#This Row],[Č. p.]]))</f>
        <v>U Hřiště 576</v>
      </c>
      <c r="K8868" t="s">
        <v>43805</v>
      </c>
      <c r="L8868">
        <v>576</v>
      </c>
      <c r="N8868" t="s">
        <v>5985</v>
      </c>
      <c r="O8868" t="s">
        <v>68973</v>
      </c>
      <c r="P8868" t="s">
        <v>99495</v>
      </c>
      <c r="Q8868" t="s">
        <v>68973</v>
      </c>
      <c r="R8868" t="s">
        <v>68974</v>
      </c>
      <c r="T8868" t="s">
        <v>68975</v>
      </c>
      <c r="W8868" t="s">
        <v>68976</v>
      </c>
      <c r="X8868" t="s">
        <v>68977</v>
      </c>
      <c r="Y8868" t="s">
        <v>3637</v>
      </c>
      <c r="Z8868" t="s">
        <v>37</v>
      </c>
      <c r="AA8868" t="s">
        <v>99496</v>
      </c>
      <c r="AB8868" t="s">
        <v>68978</v>
      </c>
      <c r="AC8868" t="s">
        <v>68979</v>
      </c>
      <c r="AD8868" t="s">
        <v>77008</v>
      </c>
      <c r="AE8868" t="s">
        <v>68980</v>
      </c>
    </row>
    <row r="8869" spans="1:31" x14ac:dyDescent="0.3">
      <c r="A8869" t="s">
        <v>99497</v>
      </c>
      <c r="B8869" t="s">
        <v>99498</v>
      </c>
      <c r="C8869" t="s">
        <v>457</v>
      </c>
      <c r="D8869" t="s">
        <v>2049</v>
      </c>
      <c r="E8869" t="s">
        <v>77021</v>
      </c>
      <c r="F8869" t="s">
        <v>2053</v>
      </c>
      <c r="G8869" t="s">
        <v>68981</v>
      </c>
      <c r="H8869" t="s">
        <v>68981</v>
      </c>
      <c r="I8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Easy Start s.r.o.</v>
      </c>
      <c r="J8869" t="str">
        <f>IF(Table2[[#This Row],[Č. or.]],_xlfn.CONCAT(Table2[[#This Row],[Ulice]]," ",Table2[[#This Row],[Č. p.]],"/",Table2[[#This Row],[Č. or.]]),_xlfn.CONCAT(Table2[[#This Row],[Ulice]]," ",Table2[[#This Row],[Č. p.]]))</f>
        <v>Blatenská 1073/27</v>
      </c>
      <c r="K8869" t="s">
        <v>6599</v>
      </c>
      <c r="L8869">
        <v>1073</v>
      </c>
      <c r="M8869">
        <v>27</v>
      </c>
      <c r="N8869" t="s">
        <v>4091</v>
      </c>
      <c r="O8869" t="s">
        <v>4423</v>
      </c>
      <c r="P8869" t="s">
        <v>77260</v>
      </c>
      <c r="Q8869" t="s">
        <v>2053</v>
      </c>
      <c r="R8869" t="s">
        <v>68982</v>
      </c>
      <c r="T8869" t="s">
        <v>68983</v>
      </c>
      <c r="U8869" t="s">
        <v>68984</v>
      </c>
      <c r="V8869" t="s">
        <v>68985</v>
      </c>
      <c r="W8869" t="s">
        <v>68986</v>
      </c>
      <c r="X8869" t="s">
        <v>68987</v>
      </c>
      <c r="Y8869" t="s">
        <v>4199</v>
      </c>
      <c r="Z8869" t="s">
        <v>37</v>
      </c>
      <c r="AA8869" t="s">
        <v>77023</v>
      </c>
      <c r="AD8869" t="s">
        <v>76812</v>
      </c>
      <c r="AE8869" t="s">
        <v>68660</v>
      </c>
    </row>
    <row r="8870" spans="1:31" x14ac:dyDescent="0.3">
      <c r="A8870" t="s">
        <v>99499</v>
      </c>
      <c r="B8870" t="s">
        <v>99500</v>
      </c>
      <c r="C8870" t="s">
        <v>276</v>
      </c>
      <c r="D8870" t="s">
        <v>1048</v>
      </c>
      <c r="E8870" t="s">
        <v>77286</v>
      </c>
      <c r="F8870" t="s">
        <v>1449</v>
      </c>
      <c r="G8870" t="s">
        <v>68988</v>
      </c>
      <c r="H8870" t="s">
        <v>68989</v>
      </c>
      <c r="I8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Střední škola zahradnická a technická</v>
      </c>
      <c r="J8870" t="str">
        <f>IF(Table2[[#This Row],[Č. or.]],_xlfn.CONCAT(Table2[[#This Row],[Ulice]]," ",Table2[[#This Row],[Č. p.]],"/",Table2[[#This Row],[Č. or.]]),_xlfn.CONCAT(Table2[[#This Row],[Ulice]]," ",Table2[[#This Row],[Č. p.]]))</f>
        <v>T. G. Masaryka 659</v>
      </c>
      <c r="K8870" t="s">
        <v>1447</v>
      </c>
      <c r="L8870">
        <v>659</v>
      </c>
      <c r="N8870" t="s">
        <v>3136</v>
      </c>
      <c r="O8870" t="s">
        <v>1448</v>
      </c>
      <c r="P8870" t="s">
        <v>77287</v>
      </c>
      <c r="Q8870" t="s">
        <v>1449</v>
      </c>
      <c r="R8870" t="s">
        <v>68990</v>
      </c>
      <c r="T8870" t="s">
        <v>68991</v>
      </c>
      <c r="V8870" t="s">
        <v>68992</v>
      </c>
      <c r="W8870" t="s">
        <v>68993</v>
      </c>
      <c r="X8870" t="s">
        <v>68994</v>
      </c>
      <c r="Y8870" t="s">
        <v>84</v>
      </c>
      <c r="Z8870" t="s">
        <v>37</v>
      </c>
      <c r="AA8870" t="s">
        <v>77288</v>
      </c>
      <c r="AB8870" t="s">
        <v>7542</v>
      </c>
      <c r="AC8870" t="s">
        <v>7543</v>
      </c>
      <c r="AD8870" t="s">
        <v>77008</v>
      </c>
      <c r="AE8870" t="s">
        <v>68995</v>
      </c>
    </row>
    <row r="8871" spans="1:31" x14ac:dyDescent="0.3">
      <c r="A8871" t="s">
        <v>99501</v>
      </c>
      <c r="B8871" t="s">
        <v>99502</v>
      </c>
      <c r="C8871" t="s">
        <v>457</v>
      </c>
      <c r="D8871" t="s">
        <v>2720</v>
      </c>
      <c r="E8871" t="s">
        <v>76797</v>
      </c>
      <c r="F8871" t="s">
        <v>3626</v>
      </c>
      <c r="G8871" t="s">
        <v>68996</v>
      </c>
      <c r="H8871" t="s">
        <v>68997</v>
      </c>
      <c r="I8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Basic Praha, o.p.s.</v>
      </c>
      <c r="J8871" t="str">
        <f>IF(Table2[[#This Row],[Č. or.]],_xlfn.CONCAT(Table2[[#This Row],[Ulice]]," ",Table2[[#This Row],[Č. p.]],"/",Table2[[#This Row],[Č. or.]]),_xlfn.CONCAT(Table2[[#This Row],[Ulice]]," ",Table2[[#This Row],[Č. p.]]))</f>
        <v>Mimoňská 645/2</v>
      </c>
      <c r="K8871" t="s">
        <v>68998</v>
      </c>
      <c r="L8871">
        <v>645</v>
      </c>
      <c r="M8871">
        <v>2</v>
      </c>
      <c r="N8871" t="s">
        <v>2725</v>
      </c>
      <c r="O8871" t="s">
        <v>2761</v>
      </c>
      <c r="P8871" t="s">
        <v>76826</v>
      </c>
      <c r="Q8871" t="s">
        <v>3629</v>
      </c>
      <c r="R8871" t="s">
        <v>68999</v>
      </c>
      <c r="T8871" t="s">
        <v>69000</v>
      </c>
      <c r="U8871" t="s">
        <v>69001</v>
      </c>
      <c r="V8871" t="s">
        <v>69002</v>
      </c>
      <c r="W8871" t="s">
        <v>69003</v>
      </c>
      <c r="X8871" t="s">
        <v>69004</v>
      </c>
      <c r="Y8871" t="s">
        <v>3928</v>
      </c>
      <c r="Z8871" t="s">
        <v>37</v>
      </c>
      <c r="AA8871" t="s">
        <v>76799</v>
      </c>
      <c r="AD8871" t="s">
        <v>76806</v>
      </c>
      <c r="AE8871" t="s">
        <v>68660</v>
      </c>
    </row>
    <row r="8872" spans="1:31" x14ac:dyDescent="0.3">
      <c r="A8872" t="s">
        <v>99503</v>
      </c>
      <c r="B8872" t="s">
        <v>99504</v>
      </c>
      <c r="C8872" t="s">
        <v>457</v>
      </c>
      <c r="D8872" t="s">
        <v>418</v>
      </c>
      <c r="E8872" t="s">
        <v>77033</v>
      </c>
      <c r="F8872" t="s">
        <v>585</v>
      </c>
      <c r="G8872" t="s">
        <v>69005</v>
      </c>
      <c r="H8872" t="s">
        <v>69006</v>
      </c>
      <c r="I8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Soukromá ZŠ a MŠ Svět</v>
      </c>
      <c r="J8872" t="str">
        <f>IF(Table2[[#This Row],[Č. or.]],_xlfn.CONCAT(Table2[[#This Row],[Ulice]]," ",Table2[[#This Row],[Č. p.]],"/",Table2[[#This Row],[Č. or.]]),_xlfn.CONCAT(Table2[[#This Row],[Ulice]]," ",Table2[[#This Row],[Č. p.]]))</f>
        <v>Dobrovského 1402/2</v>
      </c>
      <c r="K8872" t="s">
        <v>12699</v>
      </c>
      <c r="L8872">
        <v>1402</v>
      </c>
      <c r="M8872">
        <v>2</v>
      </c>
      <c r="N8872" t="s">
        <v>585</v>
      </c>
      <c r="O8872" t="s">
        <v>584</v>
      </c>
      <c r="P8872" t="s">
        <v>77034</v>
      </c>
      <c r="Q8872" t="s">
        <v>585</v>
      </c>
      <c r="R8872" t="s">
        <v>69007</v>
      </c>
      <c r="T8872" t="s">
        <v>69008</v>
      </c>
      <c r="V8872" t="s">
        <v>69009</v>
      </c>
      <c r="W8872" t="s">
        <v>69010</v>
      </c>
      <c r="X8872" t="s">
        <v>69011</v>
      </c>
      <c r="Y8872" t="s">
        <v>3928</v>
      </c>
      <c r="Z8872" t="s">
        <v>37</v>
      </c>
      <c r="AA8872" t="s">
        <v>77035</v>
      </c>
      <c r="AB8872" t="s">
        <v>69012</v>
      </c>
      <c r="AC8872" t="s">
        <v>69013</v>
      </c>
      <c r="AD8872" t="s">
        <v>76800</v>
      </c>
      <c r="AE8872" t="s">
        <v>68660</v>
      </c>
    </row>
    <row r="8873" spans="1:31" x14ac:dyDescent="0.3">
      <c r="A8873" t="s">
        <v>99505</v>
      </c>
      <c r="B8873" t="s">
        <v>99506</v>
      </c>
      <c r="C8873" t="s">
        <v>187</v>
      </c>
      <c r="D8873" t="s">
        <v>544</v>
      </c>
      <c r="E8873" t="s">
        <v>77207</v>
      </c>
      <c r="F8873" t="s">
        <v>548</v>
      </c>
      <c r="G8873" t="s">
        <v>69014</v>
      </c>
      <c r="H8873" t="s">
        <v>69015</v>
      </c>
      <c r="I8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Antonína Borového Zlatá Koruna</v>
      </c>
      <c r="J887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</v>
      </c>
      <c r="L8873">
        <v>41</v>
      </c>
      <c r="N8873" t="s">
        <v>548</v>
      </c>
      <c r="O8873" t="s">
        <v>69016</v>
      </c>
      <c r="P8873" t="s">
        <v>99507</v>
      </c>
      <c r="Q8873" t="s">
        <v>69016</v>
      </c>
      <c r="R8873" t="s">
        <v>69017</v>
      </c>
      <c r="T8873" t="s">
        <v>69018</v>
      </c>
      <c r="V8873" t="s">
        <v>69019</v>
      </c>
      <c r="W8873" t="s">
        <v>69020</v>
      </c>
      <c r="X8873" t="s">
        <v>69021</v>
      </c>
      <c r="Y8873" t="s">
        <v>3928</v>
      </c>
      <c r="Z8873" t="s">
        <v>37</v>
      </c>
      <c r="AA8873" t="s">
        <v>99508</v>
      </c>
      <c r="AB8873" t="s">
        <v>69022</v>
      </c>
      <c r="AC8873" t="s">
        <v>69023</v>
      </c>
      <c r="AD8873" t="s">
        <v>77008</v>
      </c>
      <c r="AE8873" t="s">
        <v>69024</v>
      </c>
    </row>
    <row r="8874" spans="1:31" x14ac:dyDescent="0.3">
      <c r="A8874" t="s">
        <v>99509</v>
      </c>
      <c r="B8874" t="s">
        <v>99510</v>
      </c>
      <c r="C8874" t="s">
        <v>457</v>
      </c>
      <c r="D8874" t="s">
        <v>2580</v>
      </c>
      <c r="E8874" t="s">
        <v>76797</v>
      </c>
      <c r="F8874" t="s">
        <v>3626</v>
      </c>
      <c r="G8874" t="s">
        <v>69025</v>
      </c>
      <c r="H8874" t="s">
        <v>69026</v>
      </c>
      <c r="I8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Univerzitní ZŠ a MŠ Lvíčata</v>
      </c>
      <c r="J8874" t="str">
        <f>IF(Table2[[#This Row],[Č. or.]],_xlfn.CONCAT(Table2[[#This Row],[Ulice]]," ",Table2[[#This Row],[Č. p.]],"/",Table2[[#This Row],[Č. or.]]),_xlfn.CONCAT(Table2[[#This Row],[Ulice]]," ",Table2[[#This Row],[Č. p.]]))</f>
        <v>Thákurova 550/1</v>
      </c>
      <c r="K8874" t="s">
        <v>69027</v>
      </c>
      <c r="L8874">
        <v>550</v>
      </c>
      <c r="M8874">
        <v>1</v>
      </c>
      <c r="N8874" t="s">
        <v>2584</v>
      </c>
      <c r="O8874" t="s">
        <v>2624</v>
      </c>
      <c r="P8874" t="s">
        <v>77178</v>
      </c>
      <c r="Q8874" t="s">
        <v>3629</v>
      </c>
      <c r="R8874" t="s">
        <v>69028</v>
      </c>
      <c r="T8874" t="s">
        <v>69029</v>
      </c>
      <c r="U8874" t="s">
        <v>69030</v>
      </c>
      <c r="V8874" t="s">
        <v>69031</v>
      </c>
      <c r="W8874" t="s">
        <v>69032</v>
      </c>
      <c r="X8874" t="s">
        <v>69033</v>
      </c>
      <c r="Y8874" t="s">
        <v>3928</v>
      </c>
      <c r="Z8874" t="s">
        <v>37</v>
      </c>
      <c r="AA8874" t="s">
        <v>76799</v>
      </c>
      <c r="AB8874" t="s">
        <v>69034</v>
      </c>
      <c r="AC8874" t="s">
        <v>69035</v>
      </c>
      <c r="AD8874" t="s">
        <v>76800</v>
      </c>
      <c r="AE8874" t="s">
        <v>68660</v>
      </c>
    </row>
    <row r="8875" spans="1:31" x14ac:dyDescent="0.3">
      <c r="A8875" t="s">
        <v>99511</v>
      </c>
      <c r="B8875" t="s">
        <v>99512</v>
      </c>
      <c r="C8875" t="s">
        <v>187</v>
      </c>
      <c r="D8875" t="s">
        <v>823</v>
      </c>
      <c r="E8875" t="s">
        <v>77283</v>
      </c>
      <c r="F8875" t="s">
        <v>826</v>
      </c>
      <c r="G8875" t="s">
        <v>69036</v>
      </c>
      <c r="H8875" t="s">
        <v>12264</v>
      </c>
      <c r="I8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</v>
      </c>
      <c r="J887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8875">
        <v>80</v>
      </c>
      <c r="N8875" t="s">
        <v>1060</v>
      </c>
      <c r="O8875" t="s">
        <v>69037</v>
      </c>
      <c r="P8875" t="s">
        <v>77284</v>
      </c>
      <c r="Q8875" t="s">
        <v>69037</v>
      </c>
      <c r="R8875" t="s">
        <v>69038</v>
      </c>
      <c r="T8875" t="s">
        <v>69039</v>
      </c>
      <c r="W8875" t="s">
        <v>69040</v>
      </c>
      <c r="X8875" t="s">
        <v>69041</v>
      </c>
      <c r="Y8875" t="s">
        <v>3649</v>
      </c>
      <c r="Z8875" t="s">
        <v>37</v>
      </c>
      <c r="AA8875" t="s">
        <v>99513</v>
      </c>
      <c r="AB8875" t="s">
        <v>69042</v>
      </c>
      <c r="AC8875" t="s">
        <v>69043</v>
      </c>
      <c r="AD8875" t="s">
        <v>77008</v>
      </c>
      <c r="AE8875" t="s">
        <v>68660</v>
      </c>
    </row>
    <row r="8876" spans="1:31" x14ac:dyDescent="0.3">
      <c r="A8876" t="s">
        <v>99514</v>
      </c>
      <c r="B8876" t="s">
        <v>99515</v>
      </c>
      <c r="C8876" t="s">
        <v>187</v>
      </c>
      <c r="D8876" t="s">
        <v>72</v>
      </c>
      <c r="E8876" t="s">
        <v>76957</v>
      </c>
      <c r="F8876" t="s">
        <v>1693</v>
      </c>
      <c r="G8876" t="s">
        <v>69044</v>
      </c>
      <c r="H8876" t="s">
        <v>11753</v>
      </c>
      <c r="I8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a Mateřská škola</v>
      </c>
      <c r="J8876" t="str">
        <f>IF(Table2[[#This Row],[Č. or.]],_xlfn.CONCAT(Table2[[#This Row],[Ulice]]," ",Table2[[#This Row],[Č. p.]],"/",Table2[[#This Row],[Č. or.]]),_xlfn.CONCAT(Table2[[#This Row],[Ulice]]," ",Table2[[#This Row],[Č. p.]]))</f>
        <v xml:space="preserve"> 90</v>
      </c>
      <c r="L8876">
        <v>90</v>
      </c>
      <c r="N8876" t="s">
        <v>1693</v>
      </c>
      <c r="O8876" t="s">
        <v>69045</v>
      </c>
      <c r="P8876" t="s">
        <v>99516</v>
      </c>
      <c r="Q8876" t="s">
        <v>69045</v>
      </c>
      <c r="R8876" t="s">
        <v>69046</v>
      </c>
      <c r="T8876" t="s">
        <v>69047</v>
      </c>
      <c r="V8876" t="s">
        <v>69048</v>
      </c>
      <c r="W8876" t="s">
        <v>69049</v>
      </c>
      <c r="X8876" t="s">
        <v>69050</v>
      </c>
      <c r="Y8876" t="s">
        <v>4219</v>
      </c>
      <c r="Z8876" t="s">
        <v>37</v>
      </c>
      <c r="AA8876" t="s">
        <v>99517</v>
      </c>
      <c r="AB8876" t="s">
        <v>69051</v>
      </c>
      <c r="AC8876" t="s">
        <v>69052</v>
      </c>
      <c r="AD8876" t="s">
        <v>77008</v>
      </c>
      <c r="AE8876" t="s">
        <v>69024</v>
      </c>
    </row>
    <row r="8877" spans="1:31" x14ac:dyDescent="0.3">
      <c r="A8877" t="s">
        <v>99518</v>
      </c>
      <c r="B8877" t="s">
        <v>99519</v>
      </c>
      <c r="C8877" t="s">
        <v>457</v>
      </c>
      <c r="D8877" t="s">
        <v>680</v>
      </c>
      <c r="E8877" t="s">
        <v>77411</v>
      </c>
      <c r="F8877" t="s">
        <v>705</v>
      </c>
      <c r="G8877" t="s">
        <v>69053</v>
      </c>
      <c r="H8877" t="s">
        <v>69053</v>
      </c>
      <c r="I8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HAPPY DAY s.r.o.</v>
      </c>
      <c r="J8877" t="str">
        <f>IF(Table2[[#This Row],[Č. or.]],_xlfn.CONCAT(Table2[[#This Row],[Ulice]]," ",Table2[[#This Row],[Č. p.]],"/",Table2[[#This Row],[Č. or.]]),_xlfn.CONCAT(Table2[[#This Row],[Ulice]]," ",Table2[[#This Row],[Č. p.]]))</f>
        <v>Dvořákova 780</v>
      </c>
      <c r="K8877" t="s">
        <v>703</v>
      </c>
      <c r="L8877">
        <v>780</v>
      </c>
      <c r="N8877" t="s">
        <v>685</v>
      </c>
      <c r="O8877" t="s">
        <v>704</v>
      </c>
      <c r="P8877" t="s">
        <v>77412</v>
      </c>
      <c r="Q8877" t="s">
        <v>705</v>
      </c>
      <c r="R8877" t="s">
        <v>69054</v>
      </c>
      <c r="T8877" t="s">
        <v>69055</v>
      </c>
      <c r="V8877" t="s">
        <v>69056</v>
      </c>
      <c r="W8877" t="s">
        <v>69057</v>
      </c>
      <c r="X8877" t="s">
        <v>69058</v>
      </c>
      <c r="Y8877" t="s">
        <v>3649</v>
      </c>
      <c r="Z8877" t="s">
        <v>37</v>
      </c>
      <c r="AA8877" t="s">
        <v>77413</v>
      </c>
      <c r="AD8877" t="s">
        <v>76812</v>
      </c>
      <c r="AE8877" t="s">
        <v>68660</v>
      </c>
    </row>
    <row r="8878" spans="1:31" x14ac:dyDescent="0.3">
      <c r="A8878" t="s">
        <v>99520</v>
      </c>
      <c r="B8878" t="s">
        <v>99521</v>
      </c>
      <c r="C8878" t="s">
        <v>276</v>
      </c>
      <c r="D8878" t="s">
        <v>778</v>
      </c>
      <c r="E8878" t="s">
        <v>77135</v>
      </c>
      <c r="F8878" t="s">
        <v>1758</v>
      </c>
      <c r="G8878" t="s">
        <v>69059</v>
      </c>
      <c r="H8878" t="s">
        <v>69060</v>
      </c>
      <c r="I8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SŠ hotelnictví a služeb a VOŠ</v>
      </c>
      <c r="J8878" t="str">
        <f>IF(Table2[[#This Row],[Č. or.]],_xlfn.CONCAT(Table2[[#This Row],[Ulice]]," ",Table2[[#This Row],[Č. p.]],"/",Table2[[#This Row],[Č. or.]]),_xlfn.CONCAT(Table2[[#This Row],[Ulice]]," ",Table2[[#This Row],[Č. p.]]))</f>
        <v>Tyršova 867/34</v>
      </c>
      <c r="K8878" t="s">
        <v>1244</v>
      </c>
      <c r="L8878">
        <v>867</v>
      </c>
      <c r="M8878">
        <v>34</v>
      </c>
      <c r="N8878" t="s">
        <v>1758</v>
      </c>
      <c r="O8878" t="s">
        <v>1428</v>
      </c>
      <c r="P8878" t="s">
        <v>77458</v>
      </c>
      <c r="Q8878" t="s">
        <v>1758</v>
      </c>
      <c r="R8878" t="s">
        <v>69061</v>
      </c>
      <c r="T8878" t="s">
        <v>69062</v>
      </c>
      <c r="U8878" t="s">
        <v>69063</v>
      </c>
      <c r="V8878" t="s">
        <v>69064</v>
      </c>
      <c r="W8878" t="s">
        <v>69065</v>
      </c>
      <c r="X8878" t="s">
        <v>69066</v>
      </c>
      <c r="Y8878" t="s">
        <v>1358</v>
      </c>
      <c r="Z8878" t="s">
        <v>37</v>
      </c>
      <c r="AA8878" t="s">
        <v>77459</v>
      </c>
      <c r="AB8878" t="s">
        <v>4505</v>
      </c>
      <c r="AC8878" t="s">
        <v>4506</v>
      </c>
      <c r="AD8878" t="s">
        <v>77008</v>
      </c>
      <c r="AE8878" t="s">
        <v>68660</v>
      </c>
    </row>
    <row r="8879" spans="1:31" x14ac:dyDescent="0.3">
      <c r="A8879" t="s">
        <v>99522</v>
      </c>
      <c r="B8879" t="s">
        <v>99523</v>
      </c>
      <c r="C8879" t="s">
        <v>457</v>
      </c>
      <c r="D8879" t="s">
        <v>1467</v>
      </c>
      <c r="E8879" t="s">
        <v>78494</v>
      </c>
      <c r="F8879" t="s">
        <v>1610</v>
      </c>
      <c r="G8879" t="s">
        <v>69067</v>
      </c>
      <c r="H8879" t="s">
        <v>12264</v>
      </c>
      <c r="I8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Mateřská škola</v>
      </c>
      <c r="J8879" t="str">
        <f>IF(Table2[[#This Row],[Č. or.]],_xlfn.CONCAT(Table2[[#This Row],[Ulice]]," ",Table2[[#This Row],[Č. p.]],"/",Table2[[#This Row],[Č. or.]]),_xlfn.CONCAT(Table2[[#This Row],[Ulice]]," ",Table2[[#This Row],[Č. p.]]))</f>
        <v>Široký vrch 363</v>
      </c>
      <c r="K8879" t="s">
        <v>69068</v>
      </c>
      <c r="L8879">
        <v>363</v>
      </c>
      <c r="N8879" t="s">
        <v>1610</v>
      </c>
      <c r="O8879" t="s">
        <v>1610</v>
      </c>
      <c r="P8879" t="s">
        <v>78495</v>
      </c>
      <c r="Q8879" t="s">
        <v>1610</v>
      </c>
      <c r="R8879" t="s">
        <v>69069</v>
      </c>
      <c r="S8879" t="s">
        <v>69070</v>
      </c>
      <c r="T8879" t="s">
        <v>69071</v>
      </c>
      <c r="U8879" t="s">
        <v>69072</v>
      </c>
      <c r="V8879" t="s">
        <v>69073</v>
      </c>
      <c r="W8879" t="s">
        <v>69074</v>
      </c>
      <c r="X8879" t="s">
        <v>69075</v>
      </c>
      <c r="Y8879" t="s">
        <v>3649</v>
      </c>
      <c r="Z8879" t="s">
        <v>37</v>
      </c>
      <c r="AA8879" t="s">
        <v>78496</v>
      </c>
      <c r="AB8879" t="s">
        <v>69076</v>
      </c>
      <c r="AC8879" t="s">
        <v>69074</v>
      </c>
      <c r="AD8879" t="s">
        <v>76812</v>
      </c>
      <c r="AE8879" t="s">
        <v>68660</v>
      </c>
    </row>
    <row r="8880" spans="1:31" x14ac:dyDescent="0.3">
      <c r="A8880" t="s">
        <v>99524</v>
      </c>
      <c r="B8880" t="s">
        <v>99525</v>
      </c>
      <c r="C8880" t="s">
        <v>187</v>
      </c>
      <c r="D8880" t="s">
        <v>1797</v>
      </c>
      <c r="E8880" t="s">
        <v>76971</v>
      </c>
      <c r="F8880" t="s">
        <v>1802</v>
      </c>
      <c r="G8880" t="s">
        <v>69077</v>
      </c>
      <c r="H8880" t="s">
        <v>12264</v>
      </c>
      <c r="I8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8880" t="str">
        <f>IF(Table2[[#This Row],[Č. or.]],_xlfn.CONCAT(Table2[[#This Row],[Ulice]]," ",Table2[[#This Row],[Č. p.]],"/",Table2[[#This Row],[Č. or.]]),_xlfn.CONCAT(Table2[[#This Row],[Ulice]]," ",Table2[[#This Row],[Č. p.]]))</f>
        <v>Bohumínská 450/68</v>
      </c>
      <c r="K8880" t="s">
        <v>57014</v>
      </c>
      <c r="L8880">
        <v>450</v>
      </c>
      <c r="M8880">
        <v>68</v>
      </c>
      <c r="N8880" t="s">
        <v>3980</v>
      </c>
      <c r="O8880" t="s">
        <v>1838</v>
      </c>
      <c r="P8880" t="s">
        <v>77468</v>
      </c>
      <c r="Q8880" t="s">
        <v>1802</v>
      </c>
      <c r="R8880" t="s">
        <v>69078</v>
      </c>
      <c r="T8880" t="s">
        <v>69079</v>
      </c>
      <c r="V8880" t="s">
        <v>69080</v>
      </c>
      <c r="W8880" t="s">
        <v>69081</v>
      </c>
      <c r="X8880" t="s">
        <v>69082</v>
      </c>
      <c r="Y8880" t="s">
        <v>3649</v>
      </c>
      <c r="Z8880" t="s">
        <v>37</v>
      </c>
      <c r="AA8880" t="s">
        <v>76973</v>
      </c>
      <c r="AB8880" t="s">
        <v>56562</v>
      </c>
      <c r="AC8880" t="s">
        <v>56563</v>
      </c>
      <c r="AD8880" t="s">
        <v>77008</v>
      </c>
      <c r="AE8880" t="s">
        <v>69024</v>
      </c>
    </row>
    <row r="8881" spans="1:31" x14ac:dyDescent="0.3">
      <c r="A8881" t="s">
        <v>99526</v>
      </c>
      <c r="B8881" t="s">
        <v>99527</v>
      </c>
      <c r="C8881" t="s">
        <v>187</v>
      </c>
      <c r="D8881" t="s">
        <v>1797</v>
      </c>
      <c r="E8881" t="s">
        <v>76971</v>
      </c>
      <c r="F8881" t="s">
        <v>1802</v>
      </c>
      <c r="G8881" t="s">
        <v>69083</v>
      </c>
      <c r="H8881" t="s">
        <v>69084</v>
      </c>
      <c r="I8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Slezská Ostrava</v>
      </c>
      <c r="J8881" t="str">
        <f>IF(Table2[[#This Row],[Č. or.]],_xlfn.CONCAT(Table2[[#This Row],[Ulice]]," ",Table2[[#This Row],[Č. p.]],"/",Table2[[#This Row],[Č. or.]]),_xlfn.CONCAT(Table2[[#This Row],[Ulice]]," ",Table2[[#This Row],[Č. p.]]))</f>
        <v>Komerční 704/22</v>
      </c>
      <c r="K8881" t="s">
        <v>69085</v>
      </c>
      <c r="L8881">
        <v>704</v>
      </c>
      <c r="M8881">
        <v>22</v>
      </c>
      <c r="N8881" t="s">
        <v>3980</v>
      </c>
      <c r="O8881" t="s">
        <v>57022</v>
      </c>
      <c r="P8881" t="s">
        <v>95441</v>
      </c>
      <c r="Q8881" t="s">
        <v>1802</v>
      </c>
      <c r="R8881" t="s">
        <v>69086</v>
      </c>
      <c r="T8881" t="s">
        <v>69087</v>
      </c>
      <c r="V8881" t="s">
        <v>69088</v>
      </c>
      <c r="W8881" t="s">
        <v>69089</v>
      </c>
      <c r="X8881" t="s">
        <v>69090</v>
      </c>
      <c r="Y8881" t="s">
        <v>3649</v>
      </c>
      <c r="Z8881" t="s">
        <v>37</v>
      </c>
      <c r="AA8881" t="s">
        <v>76973</v>
      </c>
      <c r="AB8881" t="s">
        <v>56562</v>
      </c>
      <c r="AC8881" t="s">
        <v>56563</v>
      </c>
      <c r="AD8881" t="s">
        <v>77008</v>
      </c>
      <c r="AE8881" t="s">
        <v>69024</v>
      </c>
    </row>
    <row r="8882" spans="1:31" x14ac:dyDescent="0.3">
      <c r="A8882" t="s">
        <v>99528</v>
      </c>
      <c r="B8882" t="s">
        <v>99529</v>
      </c>
      <c r="C8882" t="s">
        <v>187</v>
      </c>
      <c r="D8882" t="s">
        <v>2049</v>
      </c>
      <c r="E8882" t="s">
        <v>77021</v>
      </c>
      <c r="F8882" t="s">
        <v>2053</v>
      </c>
      <c r="G8882" t="s">
        <v>69091</v>
      </c>
      <c r="H8882" t="s">
        <v>12264</v>
      </c>
      <c r="I8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8882" t="str">
        <f>IF(Table2[[#This Row],[Č. or.]],_xlfn.CONCAT(Table2[[#This Row],[Ulice]]," ",Table2[[#This Row],[Č. p.]],"/",Table2[[#This Row],[Č. or.]]),_xlfn.CONCAT(Table2[[#This Row],[Ulice]]," ",Table2[[#This Row],[Č. p.]]))</f>
        <v>Vochovská 428/25</v>
      </c>
      <c r="K8882" t="s">
        <v>69092</v>
      </c>
      <c r="L8882">
        <v>428</v>
      </c>
      <c r="M8882">
        <v>25</v>
      </c>
      <c r="N8882" t="s">
        <v>4091</v>
      </c>
      <c r="O8882" t="s">
        <v>69093</v>
      </c>
      <c r="P8882" t="s">
        <v>99530</v>
      </c>
      <c r="Q8882" t="s">
        <v>2053</v>
      </c>
      <c r="R8882" t="s">
        <v>69094</v>
      </c>
      <c r="S8882" t="s">
        <v>69095</v>
      </c>
      <c r="T8882" t="s">
        <v>69096</v>
      </c>
      <c r="V8882" t="s">
        <v>69097</v>
      </c>
      <c r="W8882" t="s">
        <v>69098</v>
      </c>
      <c r="X8882" t="s">
        <v>69099</v>
      </c>
      <c r="Y8882" t="s">
        <v>3637</v>
      </c>
      <c r="Z8882" t="s">
        <v>37</v>
      </c>
      <c r="AA8882" t="s">
        <v>77023</v>
      </c>
      <c r="AB8882" t="s">
        <v>29170</v>
      </c>
      <c r="AC8882" t="s">
        <v>29171</v>
      </c>
      <c r="AD8882" t="s">
        <v>77008</v>
      </c>
      <c r="AE8882" t="s">
        <v>69024</v>
      </c>
    </row>
    <row r="8883" spans="1:31" x14ac:dyDescent="0.3">
      <c r="A8883" t="s">
        <v>99531</v>
      </c>
      <c r="B8883" t="s">
        <v>99532</v>
      </c>
      <c r="C8883" t="s">
        <v>457</v>
      </c>
      <c r="D8883" t="s">
        <v>2290</v>
      </c>
      <c r="E8883" t="s">
        <v>76797</v>
      </c>
      <c r="F8883" t="s">
        <v>3626</v>
      </c>
      <c r="G8883" t="s">
        <v>69100</v>
      </c>
      <c r="H8883" t="s">
        <v>69100</v>
      </c>
      <c r="I8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Atomík s.r.o.</v>
      </c>
      <c r="J8883" t="str">
        <f>IF(Table2[[#This Row],[Č. or.]],_xlfn.CONCAT(Table2[[#This Row],[Ulice]]," ",Table2[[#This Row],[Č. p.]],"/",Table2[[#This Row],[Č. or.]]),_xlfn.CONCAT(Table2[[#This Row],[Ulice]]," ",Table2[[#This Row],[Č. p.]]))</f>
        <v>náměstí Prezidenta Masaryka 106</v>
      </c>
      <c r="K8883" t="s">
        <v>69101</v>
      </c>
      <c r="L8883">
        <v>106</v>
      </c>
      <c r="N8883" t="s">
        <v>2391</v>
      </c>
      <c r="O8883" t="s">
        <v>16245</v>
      </c>
      <c r="P8883" t="s">
        <v>77596</v>
      </c>
      <c r="Q8883" t="s">
        <v>3629</v>
      </c>
      <c r="R8883" t="s">
        <v>69102</v>
      </c>
      <c r="T8883" t="s">
        <v>69103</v>
      </c>
      <c r="W8883" t="s">
        <v>69104</v>
      </c>
      <c r="X8883" t="s">
        <v>69105</v>
      </c>
      <c r="Y8883" t="s">
        <v>3649</v>
      </c>
      <c r="Z8883" t="s">
        <v>37</v>
      </c>
      <c r="AA8883" t="s">
        <v>76799</v>
      </c>
      <c r="AD8883" t="s">
        <v>76812</v>
      </c>
      <c r="AE8883" t="s">
        <v>69024</v>
      </c>
    </row>
    <row r="8884" spans="1:31" x14ac:dyDescent="0.3">
      <c r="A8884" t="s">
        <v>99533</v>
      </c>
      <c r="B8884" t="s">
        <v>99534</v>
      </c>
      <c r="C8884" t="s">
        <v>187</v>
      </c>
      <c r="D8884" t="s">
        <v>24</v>
      </c>
      <c r="E8884" t="s">
        <v>76891</v>
      </c>
      <c r="F8884" t="s">
        <v>1501</v>
      </c>
      <c r="G8884" t="s">
        <v>69106</v>
      </c>
      <c r="H8884" t="s">
        <v>69107</v>
      </c>
      <c r="I8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Základní škola v Teplé</v>
      </c>
      <c r="J8884" t="str">
        <f>IF(Table2[[#This Row],[Č. or.]],_xlfn.CONCAT(Table2[[#This Row],[Ulice]]," ",Table2[[#This Row],[Č. p.]],"/",Table2[[#This Row],[Č. or.]]),_xlfn.CONCAT(Table2[[#This Row],[Ulice]]," ",Table2[[#This Row],[Č. p.]]))</f>
        <v>Školní 258</v>
      </c>
      <c r="K8884" t="s">
        <v>606</v>
      </c>
      <c r="L8884">
        <v>258</v>
      </c>
      <c r="N8884" t="s">
        <v>940</v>
      </c>
      <c r="O8884" t="s">
        <v>28604</v>
      </c>
      <c r="P8884" t="s">
        <v>85502</v>
      </c>
      <c r="Q8884" t="s">
        <v>28604</v>
      </c>
      <c r="R8884" t="s">
        <v>69108</v>
      </c>
      <c r="T8884" t="s">
        <v>69109</v>
      </c>
      <c r="U8884" t="s">
        <v>69110</v>
      </c>
      <c r="V8884" t="s">
        <v>69111</v>
      </c>
      <c r="W8884" t="s">
        <v>69112</v>
      </c>
      <c r="X8884" t="s">
        <v>69113</v>
      </c>
      <c r="Y8884" t="s">
        <v>4035</v>
      </c>
      <c r="Z8884" t="s">
        <v>37</v>
      </c>
      <c r="AA8884" t="s">
        <v>85503</v>
      </c>
      <c r="AB8884" t="s">
        <v>28609</v>
      </c>
      <c r="AC8884" t="s">
        <v>28610</v>
      </c>
      <c r="AD8884" t="s">
        <v>77008</v>
      </c>
      <c r="AE8884" t="s">
        <v>69024</v>
      </c>
    </row>
    <row r="8885" spans="1:31" x14ac:dyDescent="0.3">
      <c r="A8885" t="s">
        <v>99535</v>
      </c>
      <c r="B8885" t="s">
        <v>99536</v>
      </c>
      <c r="C8885" t="s">
        <v>276</v>
      </c>
      <c r="D8885" t="s">
        <v>811</v>
      </c>
      <c r="E8885" t="s">
        <v>78681</v>
      </c>
      <c r="F8885" t="s">
        <v>2845</v>
      </c>
      <c r="G8885" t="s">
        <v>69114</v>
      </c>
      <c r="H8885" t="s">
        <v>69115</v>
      </c>
      <c r="I8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Gymnázium a grafická SOŠ Přelouč</v>
      </c>
      <c r="J8885" t="str">
        <f>IF(Table2[[#This Row],[Č. or.]],_xlfn.CONCAT(Table2[[#This Row],[Ulice]]," ",Table2[[#This Row],[Č. p.]],"/",Table2[[#This Row],[Č. or.]]),_xlfn.CONCAT(Table2[[#This Row],[Ulice]]," ",Table2[[#This Row],[Č. p.]]))</f>
        <v>Obránců míru 1025</v>
      </c>
      <c r="K8885" t="s">
        <v>2844</v>
      </c>
      <c r="L8885">
        <v>1025</v>
      </c>
      <c r="N8885" t="s">
        <v>1981</v>
      </c>
      <c r="O8885" t="s">
        <v>2845</v>
      </c>
      <c r="P8885" t="s">
        <v>78682</v>
      </c>
      <c r="Q8885" t="s">
        <v>2845</v>
      </c>
      <c r="R8885" t="s">
        <v>69116</v>
      </c>
      <c r="T8885" t="s">
        <v>69117</v>
      </c>
      <c r="V8885" t="s">
        <v>69118</v>
      </c>
      <c r="W8885" t="s">
        <v>69119</v>
      </c>
      <c r="X8885" t="s">
        <v>2850</v>
      </c>
      <c r="Y8885" t="s">
        <v>1094</v>
      </c>
      <c r="Z8885" t="s">
        <v>37</v>
      </c>
      <c r="AA8885" t="s">
        <v>88796</v>
      </c>
      <c r="AB8885" t="s">
        <v>7542</v>
      </c>
      <c r="AC8885" t="s">
        <v>7543</v>
      </c>
      <c r="AD8885" t="s">
        <v>77008</v>
      </c>
      <c r="AE8885" t="s">
        <v>68729</v>
      </c>
    </row>
    <row r="8886" spans="1:31" x14ac:dyDescent="0.3">
      <c r="A8886" t="s">
        <v>99537</v>
      </c>
      <c r="B8886" t="s">
        <v>99538</v>
      </c>
      <c r="C8886" t="s">
        <v>457</v>
      </c>
      <c r="D8886" t="s">
        <v>1169</v>
      </c>
      <c r="E8886" t="s">
        <v>77190</v>
      </c>
      <c r="F8886" t="s">
        <v>3018</v>
      </c>
      <c r="G8886" t="s">
        <v>69120</v>
      </c>
      <c r="H8886" t="s">
        <v>69120</v>
      </c>
      <c r="I8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Linetka, s.r.o.</v>
      </c>
      <c r="J888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8886">
        <v>5</v>
      </c>
      <c r="N8886" t="s">
        <v>1172</v>
      </c>
      <c r="O8886" t="s">
        <v>69121</v>
      </c>
      <c r="P8886" t="s">
        <v>77191</v>
      </c>
      <c r="Q8886" t="s">
        <v>3018</v>
      </c>
      <c r="R8886" t="s">
        <v>69122</v>
      </c>
      <c r="S8886" t="s">
        <v>69123</v>
      </c>
      <c r="T8886" t="s">
        <v>69124</v>
      </c>
      <c r="U8886" t="s">
        <v>69125</v>
      </c>
      <c r="V8886" t="s">
        <v>69126</v>
      </c>
      <c r="W8886" t="s">
        <v>69127</v>
      </c>
      <c r="X8886" t="s">
        <v>69128</v>
      </c>
      <c r="Y8886" t="s">
        <v>3649</v>
      </c>
      <c r="Z8886" t="s">
        <v>37</v>
      </c>
      <c r="AA8886" t="s">
        <v>77192</v>
      </c>
      <c r="AD8886" t="s">
        <v>76812</v>
      </c>
      <c r="AE8886" t="s">
        <v>68660</v>
      </c>
    </row>
    <row r="8887" spans="1:31" x14ac:dyDescent="0.3">
      <c r="A8887" t="s">
        <v>99539</v>
      </c>
      <c r="B8887" t="s">
        <v>99540</v>
      </c>
      <c r="C8887" t="s">
        <v>457</v>
      </c>
      <c r="D8887" t="s">
        <v>717</v>
      </c>
      <c r="E8887" t="s">
        <v>76914</v>
      </c>
      <c r="F8887" t="s">
        <v>1373</v>
      </c>
      <c r="G8887" t="s">
        <v>69129</v>
      </c>
      <c r="H8887" t="s">
        <v>69130</v>
      </c>
      <c r="I8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Česko-anglická Montessori mateřská ško</v>
      </c>
      <c r="J8887" t="str">
        <f>IF(Table2[[#This Row],[Č. or.]],_xlfn.CONCAT(Table2[[#This Row],[Ulice]]," ",Table2[[#This Row],[Č. p.]],"/",Table2[[#This Row],[Č. or.]]),_xlfn.CONCAT(Table2[[#This Row],[Ulice]]," ",Table2[[#This Row],[Č. p.]]))</f>
        <v>nám. Štefánikovo 780/5</v>
      </c>
      <c r="K8887" t="s">
        <v>69131</v>
      </c>
      <c r="L8887">
        <v>780</v>
      </c>
      <c r="M8887">
        <v>5</v>
      </c>
      <c r="N8887" t="s">
        <v>1373</v>
      </c>
      <c r="O8887" t="s">
        <v>7062</v>
      </c>
      <c r="P8887" t="s">
        <v>77043</v>
      </c>
      <c r="Q8887" t="s">
        <v>1373</v>
      </c>
      <c r="R8887" t="s">
        <v>69132</v>
      </c>
      <c r="T8887" t="s">
        <v>69133</v>
      </c>
      <c r="V8887" t="s">
        <v>69134</v>
      </c>
      <c r="W8887" t="s">
        <v>69135</v>
      </c>
      <c r="X8887" t="s">
        <v>69136</v>
      </c>
      <c r="Y8887" t="s">
        <v>3649</v>
      </c>
      <c r="Z8887" t="s">
        <v>37</v>
      </c>
      <c r="AA8887" t="s">
        <v>76916</v>
      </c>
      <c r="AB8887" t="s">
        <v>34</v>
      </c>
      <c r="AD8887" t="s">
        <v>76812</v>
      </c>
      <c r="AE8887" t="s">
        <v>68660</v>
      </c>
    </row>
    <row r="8888" spans="1:31" x14ac:dyDescent="0.3">
      <c r="A8888" t="s">
        <v>99541</v>
      </c>
      <c r="B8888" t="s">
        <v>99542</v>
      </c>
      <c r="C8888" t="s">
        <v>276</v>
      </c>
      <c r="D8888" t="s">
        <v>38</v>
      </c>
      <c r="E8888" t="s">
        <v>77964</v>
      </c>
      <c r="F8888" t="s">
        <v>135</v>
      </c>
      <c r="G8888" t="s">
        <v>69137</v>
      </c>
      <c r="H8888" t="s">
        <v>69138</v>
      </c>
      <c r="I8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Školní statek Středočeského kraje</v>
      </c>
      <c r="J8888" t="str">
        <f>IF(Table2[[#This Row],[Č. or.]],_xlfn.CONCAT(Table2[[#This Row],[Ulice]]," ",Table2[[#This Row],[Č. p.]],"/",Table2[[#This Row],[Č. or.]]),_xlfn.CONCAT(Table2[[#This Row],[Ulice]]," ",Table2[[#This Row],[Č. p.]]))</f>
        <v>Školní statek 169</v>
      </c>
      <c r="K8888" t="s">
        <v>15322</v>
      </c>
      <c r="L8888">
        <v>169</v>
      </c>
      <c r="N8888" t="s">
        <v>5940</v>
      </c>
      <c r="O8888" t="s">
        <v>23688</v>
      </c>
      <c r="P8888" t="s">
        <v>83733</v>
      </c>
      <c r="Q8888" t="s">
        <v>23688</v>
      </c>
      <c r="R8888" t="s">
        <v>69139</v>
      </c>
      <c r="T8888" t="s">
        <v>69140</v>
      </c>
      <c r="W8888" t="s">
        <v>69141</v>
      </c>
      <c r="X8888" t="s">
        <v>69142</v>
      </c>
      <c r="Y8888" t="s">
        <v>14195</v>
      </c>
      <c r="Z8888" t="s">
        <v>10007</v>
      </c>
      <c r="AA8888" t="s">
        <v>83734</v>
      </c>
      <c r="AB8888" t="s">
        <v>4061</v>
      </c>
      <c r="AC8888" t="s">
        <v>4062</v>
      </c>
      <c r="AD8888" t="s">
        <v>77008</v>
      </c>
      <c r="AE8888" t="s">
        <v>69024</v>
      </c>
    </row>
    <row r="8889" spans="1:31" x14ac:dyDescent="0.3">
      <c r="A8889" t="s">
        <v>99543</v>
      </c>
      <c r="B8889" t="s">
        <v>99544</v>
      </c>
      <c r="C8889" t="s">
        <v>842</v>
      </c>
      <c r="D8889" t="s">
        <v>2290</v>
      </c>
      <c r="E8889" t="s">
        <v>76797</v>
      </c>
      <c r="F8889" t="s">
        <v>3626</v>
      </c>
      <c r="G8889" t="s">
        <v>2476</v>
      </c>
      <c r="H8889" t="s">
        <v>2477</v>
      </c>
      <c r="I8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MŠ, ZŠ a gymnázium sv. Augustina</v>
      </c>
      <c r="J8889" t="str">
        <f>IF(Table2[[#This Row],[Č. or.]],_xlfn.CONCAT(Table2[[#This Row],[Ulice]]," ",Table2[[#This Row],[Č. p.]],"/",Table2[[#This Row],[Č. or.]]),_xlfn.CONCAT(Table2[[#This Row],[Ulice]]," ",Table2[[#This Row],[Č. p.]]))</f>
        <v>Hornokrčská 709/3</v>
      </c>
      <c r="K8889" t="s">
        <v>2478</v>
      </c>
      <c r="L8889">
        <v>709</v>
      </c>
      <c r="M8889">
        <v>3</v>
      </c>
      <c r="N8889" t="s">
        <v>2391</v>
      </c>
      <c r="O8889" t="s">
        <v>2419</v>
      </c>
      <c r="P8889" t="s">
        <v>77174</v>
      </c>
      <c r="Q8889" t="s">
        <v>3629</v>
      </c>
      <c r="R8889" t="s">
        <v>69143</v>
      </c>
      <c r="T8889" t="s">
        <v>2480</v>
      </c>
      <c r="U8889" t="s">
        <v>2481</v>
      </c>
      <c r="V8889" t="s">
        <v>2482</v>
      </c>
      <c r="W8889" t="s">
        <v>69144</v>
      </c>
      <c r="X8889" t="s">
        <v>2483</v>
      </c>
      <c r="Y8889" t="s">
        <v>2484</v>
      </c>
      <c r="Z8889" t="s">
        <v>37</v>
      </c>
      <c r="AA8889" t="s">
        <v>76799</v>
      </c>
      <c r="AB8889" t="s">
        <v>2481</v>
      </c>
      <c r="AC8889" t="s">
        <v>3650</v>
      </c>
      <c r="AD8889" t="s">
        <v>76800</v>
      </c>
      <c r="AE8889" t="s">
        <v>68660</v>
      </c>
    </row>
    <row r="8890" spans="1:31" x14ac:dyDescent="0.3">
      <c r="A8890" t="s">
        <v>99545</v>
      </c>
      <c r="B8890" t="s">
        <v>99546</v>
      </c>
      <c r="C8890" t="s">
        <v>457</v>
      </c>
      <c r="D8890" t="s">
        <v>2227</v>
      </c>
      <c r="E8890" t="s">
        <v>76797</v>
      </c>
      <c r="F8890" t="s">
        <v>3626</v>
      </c>
      <c r="G8890" t="s">
        <v>69145</v>
      </c>
      <c r="H8890" t="s">
        <v>69145</v>
      </c>
      <c r="I88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ABC - zařízení školního stravování a.s.</v>
      </c>
      <c r="J8890" t="str">
        <f>IF(Table2[[#This Row],[Č. or.]],_xlfn.CONCAT(Table2[[#This Row],[Ulice]]," ",Table2[[#This Row],[Č. p.]],"/",Table2[[#This Row],[Č. or.]]),_xlfn.CONCAT(Table2[[#This Row],[Ulice]]," ",Table2[[#This Row],[Č. p.]]))</f>
        <v>Limuzská 530/37</v>
      </c>
      <c r="K8890" t="s">
        <v>69146</v>
      </c>
      <c r="L8890">
        <v>530</v>
      </c>
      <c r="M8890">
        <v>37</v>
      </c>
      <c r="N8890" t="s">
        <v>2232</v>
      </c>
      <c r="O8890" t="s">
        <v>5389</v>
      </c>
      <c r="P8890" t="s">
        <v>77767</v>
      </c>
      <c r="Q8890" t="s">
        <v>3629</v>
      </c>
      <c r="R8890" t="s">
        <v>69147</v>
      </c>
      <c r="S8890" t="s">
        <v>69148</v>
      </c>
      <c r="T8890" t="s">
        <v>69149</v>
      </c>
      <c r="W8890" t="s">
        <v>69150</v>
      </c>
      <c r="X8890" t="s">
        <v>69151</v>
      </c>
      <c r="Y8890" t="s">
        <v>24383</v>
      </c>
      <c r="Z8890" t="s">
        <v>37</v>
      </c>
      <c r="AA8890" t="s">
        <v>76799</v>
      </c>
      <c r="AD8890" t="s">
        <v>77644</v>
      </c>
      <c r="AE8890" t="s">
        <v>68660</v>
      </c>
    </row>
    <row r="8891" spans="1:31" x14ac:dyDescent="0.3">
      <c r="A8891" t="s">
        <v>99547</v>
      </c>
      <c r="B8891" t="s">
        <v>99548</v>
      </c>
      <c r="C8891" t="s">
        <v>457</v>
      </c>
      <c r="D8891" t="s">
        <v>680</v>
      </c>
      <c r="E8891" t="s">
        <v>77420</v>
      </c>
      <c r="F8891" t="s">
        <v>685</v>
      </c>
      <c r="G8891" t="s">
        <v>69152</v>
      </c>
      <c r="H8891" t="s">
        <v>69153</v>
      </c>
      <c r="I8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GALILEO SCHOOL - MŠ a ZŠ, s. r. o.</v>
      </c>
      <c r="J8891" t="str">
        <f>IF(Table2[[#This Row],[Č. or.]],_xlfn.CONCAT(Table2[[#This Row],[Ulice]]," ",Table2[[#This Row],[Č. p.]],"/",Table2[[#This Row],[Č. or.]]),_xlfn.CONCAT(Table2[[#This Row],[Ulice]]," ",Table2[[#This Row],[Č. p.]]))</f>
        <v>Jana Čapka 2555</v>
      </c>
      <c r="K8891" t="s">
        <v>53824</v>
      </c>
      <c r="L8891">
        <v>2555</v>
      </c>
      <c r="N8891" t="s">
        <v>685</v>
      </c>
      <c r="O8891" t="s">
        <v>684</v>
      </c>
      <c r="P8891" t="s">
        <v>77421</v>
      </c>
      <c r="Q8891" t="s">
        <v>685</v>
      </c>
      <c r="R8891" t="s">
        <v>69154</v>
      </c>
      <c r="T8891" t="s">
        <v>69155</v>
      </c>
      <c r="U8891" t="s">
        <v>69156</v>
      </c>
      <c r="V8891" t="s">
        <v>69157</v>
      </c>
      <c r="W8891" t="s">
        <v>69158</v>
      </c>
      <c r="X8891" t="s">
        <v>69159</v>
      </c>
      <c r="Y8891" t="s">
        <v>3928</v>
      </c>
      <c r="Z8891" t="s">
        <v>37</v>
      </c>
      <c r="AA8891" t="s">
        <v>77422</v>
      </c>
      <c r="AD8891" t="s">
        <v>76812</v>
      </c>
      <c r="AE8891" t="s">
        <v>68729</v>
      </c>
    </row>
    <row r="8892" spans="1:31" x14ac:dyDescent="0.3">
      <c r="A8892" t="s">
        <v>99549</v>
      </c>
      <c r="B8892" t="s">
        <v>99550</v>
      </c>
      <c r="C8892" t="s">
        <v>457</v>
      </c>
      <c r="D8892" t="s">
        <v>615</v>
      </c>
      <c r="E8892" t="s">
        <v>77988</v>
      </c>
      <c r="F8892" t="s">
        <v>5986</v>
      </c>
      <c r="G8892" t="s">
        <v>69160</v>
      </c>
      <c r="H8892" t="s">
        <v>69161</v>
      </c>
      <c r="I8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Soukromá mateřská škola Zvoneček</v>
      </c>
      <c r="J8892" t="str">
        <f>IF(Table2[[#This Row],[Č. or.]],_xlfn.CONCAT(Table2[[#This Row],[Ulice]]," ",Table2[[#This Row],[Č. p.]],"/",Table2[[#This Row],[Č. or.]]),_xlfn.CONCAT(Table2[[#This Row],[Ulice]]," ",Table2[[#This Row],[Č. p.]]))</f>
        <v>K Třešňovce 64</v>
      </c>
      <c r="K8892" t="s">
        <v>69162</v>
      </c>
      <c r="L8892">
        <v>64</v>
      </c>
      <c r="N8892" t="s">
        <v>5985</v>
      </c>
      <c r="O8892" t="s">
        <v>69163</v>
      </c>
      <c r="P8892" t="s">
        <v>80565</v>
      </c>
      <c r="Q8892" t="s">
        <v>69163</v>
      </c>
      <c r="R8892" t="s">
        <v>69164</v>
      </c>
      <c r="T8892" t="s">
        <v>69165</v>
      </c>
      <c r="U8892" t="s">
        <v>69166</v>
      </c>
      <c r="V8892" t="s">
        <v>69167</v>
      </c>
      <c r="W8892" t="s">
        <v>69168</v>
      </c>
      <c r="X8892" t="s">
        <v>69169</v>
      </c>
      <c r="Y8892" t="s">
        <v>3649</v>
      </c>
      <c r="Z8892" t="s">
        <v>37</v>
      </c>
      <c r="AA8892" t="s">
        <v>99551</v>
      </c>
      <c r="AB8892" t="s">
        <v>69166</v>
      </c>
      <c r="AD8892" t="s">
        <v>76800</v>
      </c>
      <c r="AE8892" t="s">
        <v>68660</v>
      </c>
    </row>
    <row r="8893" spans="1:31" x14ac:dyDescent="0.3">
      <c r="A8893" t="s">
        <v>99552</v>
      </c>
      <c r="B8893" t="s">
        <v>99553</v>
      </c>
      <c r="C8893" t="s">
        <v>457</v>
      </c>
      <c r="D8893" t="s">
        <v>38</v>
      </c>
      <c r="E8893" t="s">
        <v>77979</v>
      </c>
      <c r="F8893" t="s">
        <v>2973</v>
      </c>
      <c r="G8893" t="s">
        <v>69170</v>
      </c>
      <c r="H8893" t="s">
        <v>69170</v>
      </c>
      <c r="I8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Minisvět U Krtečka s.r.o.</v>
      </c>
      <c r="J8893" t="str">
        <f>IF(Table2[[#This Row],[Č. or.]],_xlfn.CONCAT(Table2[[#This Row],[Ulice]]," ",Table2[[#This Row],[Č. p.]],"/",Table2[[#This Row],[Č. or.]]),_xlfn.CONCAT(Table2[[#This Row],[Ulice]]," ",Table2[[#This Row],[Č. p.]]))</f>
        <v>Ke Kostelu 1</v>
      </c>
      <c r="K8893" t="s">
        <v>20294</v>
      </c>
      <c r="L8893">
        <v>1</v>
      </c>
      <c r="N8893" t="s">
        <v>5940</v>
      </c>
      <c r="O8893" t="s">
        <v>23771</v>
      </c>
      <c r="P8893" t="s">
        <v>77980</v>
      </c>
      <c r="Q8893" t="s">
        <v>23771</v>
      </c>
      <c r="R8893" t="s">
        <v>69171</v>
      </c>
      <c r="S8893" t="s">
        <v>69171</v>
      </c>
      <c r="T8893" t="s">
        <v>69172</v>
      </c>
      <c r="W8893" t="s">
        <v>69173</v>
      </c>
      <c r="X8893" t="s">
        <v>69174</v>
      </c>
      <c r="Y8893" t="s">
        <v>3649</v>
      </c>
      <c r="Z8893" t="s">
        <v>37</v>
      </c>
      <c r="AA8893" t="s">
        <v>83760</v>
      </c>
      <c r="AC8893" t="s">
        <v>69173</v>
      </c>
      <c r="AD8893" t="s">
        <v>76812</v>
      </c>
      <c r="AE8893" t="s">
        <v>68660</v>
      </c>
    </row>
    <row r="8894" spans="1:31" x14ac:dyDescent="0.3">
      <c r="A8894" t="s">
        <v>99554</v>
      </c>
      <c r="B8894" t="s">
        <v>99555</v>
      </c>
      <c r="C8894" t="s">
        <v>187</v>
      </c>
      <c r="D8894" t="s">
        <v>38</v>
      </c>
      <c r="E8894" t="s">
        <v>77979</v>
      </c>
      <c r="F8894" t="s">
        <v>2973</v>
      </c>
      <c r="G8894" t="s">
        <v>69175</v>
      </c>
      <c r="H8894" t="s">
        <v>69175</v>
      </c>
      <c r="I8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Jevany</v>
      </c>
      <c r="J8894" t="str">
        <f>IF(Table2[[#This Row],[Č. or.]],_xlfn.CONCAT(Table2[[#This Row],[Ulice]]," ",Table2[[#This Row],[Č. p.]],"/",Table2[[#This Row],[Č. or.]]),_xlfn.CONCAT(Table2[[#This Row],[Ulice]]," ",Table2[[#This Row],[Č. p.]]))</f>
        <v xml:space="preserve">Sportovní 385 </v>
      </c>
      <c r="K8894" t="s">
        <v>69176</v>
      </c>
      <c r="N8894" t="s">
        <v>5940</v>
      </c>
      <c r="P8894" t="s">
        <v>99556</v>
      </c>
      <c r="Q8894" t="s">
        <v>69177</v>
      </c>
      <c r="W8894" t="s">
        <v>69178</v>
      </c>
      <c r="X8894" t="s">
        <v>69179</v>
      </c>
      <c r="Y8894" t="s">
        <v>3637</v>
      </c>
      <c r="Z8894" t="s">
        <v>37</v>
      </c>
      <c r="AB8894" t="s">
        <v>69180</v>
      </c>
      <c r="AC8894" t="s">
        <v>69181</v>
      </c>
      <c r="AD8894" t="s">
        <v>77008</v>
      </c>
      <c r="AE8894" t="s">
        <v>68660</v>
      </c>
    </row>
    <row r="8895" spans="1:31" x14ac:dyDescent="0.3">
      <c r="A8895" t="s">
        <v>99557</v>
      </c>
      <c r="B8895" t="s">
        <v>99558</v>
      </c>
      <c r="C8895" t="s">
        <v>842</v>
      </c>
      <c r="D8895" t="s">
        <v>2049</v>
      </c>
      <c r="E8895" t="s">
        <v>77021</v>
      </c>
      <c r="F8895" t="s">
        <v>2053</v>
      </c>
      <c r="G8895" t="s">
        <v>69182</v>
      </c>
      <c r="H8895" t="s">
        <v>69182</v>
      </c>
      <c r="I8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kardinála Berana Plzeň</v>
      </c>
      <c r="J8895" t="str">
        <f>IF(Table2[[#This Row],[Č. or.]],_xlfn.CONCAT(Table2[[#This Row],[Ulice]]," ",Table2[[#This Row],[Č. p.]],"/",Table2[[#This Row],[Č. or.]]),_xlfn.CONCAT(Table2[[#This Row],[Ulice]]," ",Table2[[#This Row],[Č. p.]]))</f>
        <v>Žlutická 1694/2</v>
      </c>
      <c r="K8895" t="s">
        <v>69183</v>
      </c>
      <c r="L8895">
        <v>1694</v>
      </c>
      <c r="M8895">
        <v>2</v>
      </c>
      <c r="N8895" t="s">
        <v>4091</v>
      </c>
      <c r="O8895" t="s">
        <v>2063</v>
      </c>
      <c r="P8895" t="s">
        <v>77026</v>
      </c>
      <c r="Q8895" t="s">
        <v>2053</v>
      </c>
      <c r="R8895" t="s">
        <v>69184</v>
      </c>
      <c r="T8895" t="s">
        <v>69185</v>
      </c>
      <c r="U8895" t="s">
        <v>69186</v>
      </c>
      <c r="V8895" t="s">
        <v>69187</v>
      </c>
      <c r="W8895" t="s">
        <v>69188</v>
      </c>
      <c r="X8895" t="s">
        <v>69189</v>
      </c>
      <c r="Y8895" t="s">
        <v>3649</v>
      </c>
      <c r="Z8895" t="s">
        <v>37</v>
      </c>
      <c r="AA8895" t="s">
        <v>77023</v>
      </c>
      <c r="AB8895" t="s">
        <v>6688</v>
      </c>
      <c r="AC8895" t="s">
        <v>6689</v>
      </c>
      <c r="AD8895" t="s">
        <v>76800</v>
      </c>
      <c r="AE8895" t="s">
        <v>68660</v>
      </c>
    </row>
    <row r="8896" spans="1:31" x14ac:dyDescent="0.3">
      <c r="A8896" t="s">
        <v>99559</v>
      </c>
      <c r="B8896" t="s">
        <v>99560</v>
      </c>
      <c r="C8896" t="s">
        <v>187</v>
      </c>
      <c r="D8896" t="s">
        <v>106</v>
      </c>
      <c r="E8896" t="s">
        <v>76952</v>
      </c>
      <c r="F8896" t="s">
        <v>728</v>
      </c>
      <c r="G8896" t="s">
        <v>69190</v>
      </c>
      <c r="H8896" t="s">
        <v>11753</v>
      </c>
      <c r="I8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896" t="str">
        <f>IF(Table2[[#This Row],[Č. or.]],_xlfn.CONCAT(Table2[[#This Row],[Ulice]]," ",Table2[[#This Row],[Č. p.]],"/",Table2[[#This Row],[Č. or.]]),_xlfn.CONCAT(Table2[[#This Row],[Ulice]]," ",Table2[[#This Row],[Č. p.]]))</f>
        <v>Školní 419/2</v>
      </c>
      <c r="K8896" t="s">
        <v>606</v>
      </c>
      <c r="L8896">
        <v>419</v>
      </c>
      <c r="M8896">
        <v>2</v>
      </c>
      <c r="N8896" t="s">
        <v>1162</v>
      </c>
      <c r="O8896" t="s">
        <v>14910</v>
      </c>
      <c r="P8896" t="s">
        <v>80973</v>
      </c>
      <c r="Q8896" t="s">
        <v>14911</v>
      </c>
      <c r="R8896" t="s">
        <v>69191</v>
      </c>
      <c r="T8896" t="s">
        <v>69192</v>
      </c>
      <c r="U8896" t="s">
        <v>69193</v>
      </c>
      <c r="V8896" t="s">
        <v>69194</v>
      </c>
      <c r="W8896" t="s">
        <v>69195</v>
      </c>
      <c r="X8896" t="s">
        <v>69196</v>
      </c>
      <c r="Y8896" t="s">
        <v>11615</v>
      </c>
      <c r="Z8896" t="s">
        <v>37</v>
      </c>
      <c r="AA8896" t="s">
        <v>80974</v>
      </c>
      <c r="AB8896" t="s">
        <v>54417</v>
      </c>
      <c r="AC8896" t="s">
        <v>54418</v>
      </c>
      <c r="AD8896" t="s">
        <v>77008</v>
      </c>
      <c r="AE8896" t="s">
        <v>68660</v>
      </c>
    </row>
    <row r="8897" spans="1:31" x14ac:dyDescent="0.3">
      <c r="A8897" t="s">
        <v>99561</v>
      </c>
      <c r="B8897" t="s">
        <v>99562</v>
      </c>
      <c r="C8897" t="s">
        <v>187</v>
      </c>
      <c r="D8897" t="s">
        <v>140</v>
      </c>
      <c r="E8897" t="s">
        <v>76934</v>
      </c>
      <c r="F8897" t="s">
        <v>146</v>
      </c>
      <c r="G8897" t="s">
        <v>69197</v>
      </c>
      <c r="H8897" t="s">
        <v>69198</v>
      </c>
      <c r="I8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Oříšek</v>
      </c>
      <c r="J8897" t="str">
        <f>IF(Table2[[#This Row],[Č. or.]],_xlfn.CONCAT(Table2[[#This Row],[Ulice]]," ",Table2[[#This Row],[Č. p.]],"/",Table2[[#This Row],[Č. or.]]),_xlfn.CONCAT(Table2[[#This Row],[Ulice]]," ",Table2[[#This Row],[Č. p.]]))</f>
        <v>Drozdí 210/2</v>
      </c>
      <c r="K8897" t="s">
        <v>69199</v>
      </c>
      <c r="L8897">
        <v>210</v>
      </c>
      <c r="M8897">
        <v>2</v>
      </c>
      <c r="N8897" t="s">
        <v>3917</v>
      </c>
      <c r="O8897" t="s">
        <v>69200</v>
      </c>
      <c r="P8897" t="s">
        <v>77308</v>
      </c>
      <c r="Q8897" t="s">
        <v>146</v>
      </c>
      <c r="R8897" t="s">
        <v>69201</v>
      </c>
      <c r="T8897" t="s">
        <v>69202</v>
      </c>
      <c r="U8897" t="s">
        <v>69203</v>
      </c>
      <c r="V8897" t="s">
        <v>69204</v>
      </c>
      <c r="W8897" t="s">
        <v>69205</v>
      </c>
      <c r="X8897" t="s">
        <v>69206</v>
      </c>
      <c r="Y8897" t="s">
        <v>3649</v>
      </c>
      <c r="Z8897" t="s">
        <v>37</v>
      </c>
      <c r="AA8897" t="s">
        <v>76936</v>
      </c>
      <c r="AB8897" t="s">
        <v>69207</v>
      </c>
      <c r="AC8897" t="s">
        <v>69208</v>
      </c>
      <c r="AD8897" t="s">
        <v>77008</v>
      </c>
      <c r="AE8897" t="s">
        <v>68660</v>
      </c>
    </row>
    <row r="8898" spans="1:31" x14ac:dyDescent="0.3">
      <c r="A8898" t="s">
        <v>99563</v>
      </c>
      <c r="B8898" t="s">
        <v>99564</v>
      </c>
      <c r="C8898" t="s">
        <v>457</v>
      </c>
      <c r="D8898" t="s">
        <v>717</v>
      </c>
      <c r="E8898" t="s">
        <v>76914</v>
      </c>
      <c r="F8898" t="s">
        <v>1373</v>
      </c>
      <c r="G8898" t="s">
        <v>69209</v>
      </c>
      <c r="H8898" t="s">
        <v>69209</v>
      </c>
      <c r="I8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- U Letiště s.r.o.</v>
      </c>
      <c r="J8898" t="str">
        <f>IF(Table2[[#This Row],[Č. or.]],_xlfn.CONCAT(Table2[[#This Row],[Ulice]]," ",Table2[[#This Row],[Č. p.]],"/",Table2[[#This Row],[Č. or.]]),_xlfn.CONCAT(Table2[[#This Row],[Ulice]]," ",Table2[[#This Row],[Č. p.]]))</f>
        <v>Obchodní 606</v>
      </c>
      <c r="K8898" t="s">
        <v>12282</v>
      </c>
      <c r="L8898">
        <v>606</v>
      </c>
      <c r="N8898" t="s">
        <v>1373</v>
      </c>
      <c r="O8898" t="s">
        <v>1394</v>
      </c>
      <c r="P8898" t="s">
        <v>77043</v>
      </c>
      <c r="Q8898" t="s">
        <v>1373</v>
      </c>
      <c r="R8898" t="s">
        <v>69210</v>
      </c>
      <c r="T8898" t="s">
        <v>69211</v>
      </c>
      <c r="V8898" t="s">
        <v>69212</v>
      </c>
      <c r="W8898" t="s">
        <v>69213</v>
      </c>
      <c r="X8898" t="s">
        <v>69214</v>
      </c>
      <c r="Y8898" t="s">
        <v>3649</v>
      </c>
      <c r="Z8898" t="s">
        <v>37</v>
      </c>
      <c r="AA8898" t="s">
        <v>76916</v>
      </c>
      <c r="AB8898" t="s">
        <v>34</v>
      </c>
      <c r="AD8898" t="s">
        <v>76812</v>
      </c>
      <c r="AE8898" t="s">
        <v>68660</v>
      </c>
    </row>
    <row r="8899" spans="1:31" x14ac:dyDescent="0.3">
      <c r="A8899" t="s">
        <v>99565</v>
      </c>
      <c r="B8899" t="s">
        <v>99566</v>
      </c>
      <c r="C8899" t="s">
        <v>187</v>
      </c>
      <c r="D8899" t="s">
        <v>2917</v>
      </c>
      <c r="E8899" t="s">
        <v>76897</v>
      </c>
      <c r="F8899" t="s">
        <v>2920</v>
      </c>
      <c r="G8899" t="s">
        <v>69215</v>
      </c>
      <c r="H8899" t="s">
        <v>69216</v>
      </c>
      <c r="I8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Základní škola a Mateřská škola Radnice</v>
      </c>
      <c r="J8899" t="str">
        <f>IF(Table2[[#This Row],[Č. or.]],_xlfn.CONCAT(Table2[[#This Row],[Ulice]]," ",Table2[[#This Row],[Č. p.]],"/",Table2[[#This Row],[Č. or.]]),_xlfn.CONCAT(Table2[[#This Row],[Ulice]]," ",Table2[[#This Row],[Č. p.]]))</f>
        <v>Sídliště 591</v>
      </c>
      <c r="K8899" t="s">
        <v>19290</v>
      </c>
      <c r="L8899">
        <v>591</v>
      </c>
      <c r="N8899" t="s">
        <v>2920</v>
      </c>
      <c r="O8899" t="s">
        <v>69217</v>
      </c>
      <c r="P8899" t="s">
        <v>99567</v>
      </c>
      <c r="Q8899" t="s">
        <v>69217</v>
      </c>
      <c r="R8899" t="s">
        <v>69218</v>
      </c>
      <c r="T8899" t="s">
        <v>69219</v>
      </c>
      <c r="V8899" t="s">
        <v>69220</v>
      </c>
      <c r="W8899" t="s">
        <v>69221</v>
      </c>
      <c r="X8899" t="s">
        <v>69222</v>
      </c>
      <c r="Y8899" t="s">
        <v>11615</v>
      </c>
      <c r="Z8899" t="s">
        <v>37</v>
      </c>
      <c r="AA8899" t="s">
        <v>99568</v>
      </c>
      <c r="AB8899" t="s">
        <v>69223</v>
      </c>
      <c r="AC8899" t="s">
        <v>69224</v>
      </c>
      <c r="AD8899" t="s">
        <v>77008</v>
      </c>
      <c r="AE8899" t="s">
        <v>68660</v>
      </c>
    </row>
    <row r="8900" spans="1:31" x14ac:dyDescent="0.3">
      <c r="A8900" t="s">
        <v>99569</v>
      </c>
      <c r="B8900" t="s">
        <v>99570</v>
      </c>
      <c r="C8900" t="s">
        <v>187</v>
      </c>
      <c r="D8900" t="s">
        <v>534</v>
      </c>
      <c r="E8900" t="s">
        <v>77005</v>
      </c>
      <c r="F8900" t="s">
        <v>537</v>
      </c>
      <c r="G8900" t="s">
        <v>69225</v>
      </c>
      <c r="H8900" t="s">
        <v>69225</v>
      </c>
      <c r="I8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Hradešín</v>
      </c>
      <c r="J8900" t="str">
        <f>IF(Table2[[#This Row],[Č. or.]],_xlfn.CONCAT(Table2[[#This Row],[Ulice]]," ",Table2[[#This Row],[Č. p.]],"/",Table2[[#This Row],[Č. or.]]),_xlfn.CONCAT(Table2[[#This Row],[Ulice]]," ",Table2[[#This Row],[Č. p.]]))</f>
        <v xml:space="preserve"> 169</v>
      </c>
      <c r="L8900">
        <v>169</v>
      </c>
      <c r="N8900" t="s">
        <v>1233</v>
      </c>
      <c r="O8900" t="s">
        <v>69226</v>
      </c>
      <c r="P8900" t="s">
        <v>77006</v>
      </c>
      <c r="Q8900" t="s">
        <v>69226</v>
      </c>
      <c r="R8900" t="s">
        <v>69227</v>
      </c>
      <c r="S8900" t="s">
        <v>69227</v>
      </c>
      <c r="T8900" t="s">
        <v>69228</v>
      </c>
      <c r="V8900" t="s">
        <v>69229</v>
      </c>
      <c r="W8900" t="s">
        <v>69230</v>
      </c>
      <c r="X8900" t="s">
        <v>69231</v>
      </c>
      <c r="Y8900" t="s">
        <v>3637</v>
      </c>
      <c r="Z8900" t="s">
        <v>37</v>
      </c>
      <c r="AA8900" t="s">
        <v>99571</v>
      </c>
      <c r="AB8900" t="s">
        <v>69232</v>
      </c>
      <c r="AC8900" t="s">
        <v>69233</v>
      </c>
      <c r="AD8900" t="s">
        <v>77008</v>
      </c>
      <c r="AE8900" t="s">
        <v>68660</v>
      </c>
    </row>
    <row r="8901" spans="1:31" x14ac:dyDescent="0.3">
      <c r="A8901" t="s">
        <v>99572</v>
      </c>
      <c r="B8901" t="s">
        <v>99573</v>
      </c>
      <c r="C8901" t="s">
        <v>187</v>
      </c>
      <c r="D8901" t="s">
        <v>38</v>
      </c>
      <c r="E8901" t="s">
        <v>77964</v>
      </c>
      <c r="F8901" t="s">
        <v>135</v>
      </c>
      <c r="G8901" t="s">
        <v>69234</v>
      </c>
      <c r="H8901" t="s">
        <v>69235</v>
      </c>
      <c r="I8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Nová Ves</v>
      </c>
      <c r="J8901" t="str">
        <f>IF(Table2[[#This Row],[Č. or.]],_xlfn.CONCAT(Table2[[#This Row],[Ulice]]," ",Table2[[#This Row],[Č. p.]],"/",Table2[[#This Row],[Č. or.]]),_xlfn.CONCAT(Table2[[#This Row],[Ulice]]," ",Table2[[#This Row],[Č. p.]]))</f>
        <v>Nad Hřištěm 200</v>
      </c>
      <c r="K8901" t="s">
        <v>69236</v>
      </c>
      <c r="L8901">
        <v>200</v>
      </c>
      <c r="N8901" t="s">
        <v>5940</v>
      </c>
      <c r="O8901" t="s">
        <v>13851</v>
      </c>
      <c r="P8901" t="s">
        <v>83587</v>
      </c>
      <c r="Q8901" t="s">
        <v>13851</v>
      </c>
      <c r="R8901" t="s">
        <v>69237</v>
      </c>
      <c r="T8901" t="s">
        <v>69238</v>
      </c>
      <c r="V8901" t="s">
        <v>69239</v>
      </c>
      <c r="W8901" t="s">
        <v>69240</v>
      </c>
      <c r="X8901" t="s">
        <v>69241</v>
      </c>
      <c r="Y8901" t="s">
        <v>3649</v>
      </c>
      <c r="Z8901" t="s">
        <v>37</v>
      </c>
      <c r="AA8901" t="s">
        <v>99574</v>
      </c>
      <c r="AB8901" t="s">
        <v>69242</v>
      </c>
      <c r="AC8901" t="s">
        <v>69243</v>
      </c>
      <c r="AD8901" t="s">
        <v>77008</v>
      </c>
      <c r="AE8901" t="s">
        <v>68660</v>
      </c>
    </row>
    <row r="8902" spans="1:31" x14ac:dyDescent="0.3">
      <c r="A8902" t="s">
        <v>99575</v>
      </c>
      <c r="B8902" t="s">
        <v>99576</v>
      </c>
      <c r="C8902" t="s">
        <v>457</v>
      </c>
      <c r="D8902" t="s">
        <v>1455</v>
      </c>
      <c r="E8902" t="s">
        <v>77130</v>
      </c>
      <c r="F8902" t="s">
        <v>1711</v>
      </c>
      <c r="G8902" t="s">
        <v>69244</v>
      </c>
      <c r="H8902" t="s">
        <v>69245</v>
      </c>
      <c r="I8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AURORA PRESCHOOL ACADEMY s.r.o.</v>
      </c>
      <c r="J8902" t="str">
        <f>IF(Table2[[#This Row],[Č. or.]],_xlfn.CONCAT(Table2[[#This Row],[Ulice]]," ",Table2[[#This Row],[Č. p.]],"/",Table2[[#This Row],[Č. or.]]),_xlfn.CONCAT(Table2[[#This Row],[Ulice]]," ",Table2[[#This Row],[Č. p.]]))</f>
        <v>Camilla Sitteho 1222/10</v>
      </c>
      <c r="K8902" t="s">
        <v>69246</v>
      </c>
      <c r="L8902">
        <v>1222</v>
      </c>
      <c r="M8902">
        <v>10</v>
      </c>
      <c r="N8902" t="s">
        <v>1711</v>
      </c>
      <c r="O8902" t="s">
        <v>1711</v>
      </c>
      <c r="P8902" t="s">
        <v>77131</v>
      </c>
      <c r="Q8902" t="s">
        <v>1711</v>
      </c>
      <c r="R8902" t="s">
        <v>69247</v>
      </c>
      <c r="T8902" t="s">
        <v>69248</v>
      </c>
      <c r="U8902" t="s">
        <v>69249</v>
      </c>
      <c r="V8902" t="s">
        <v>69250</v>
      </c>
      <c r="W8902" t="s">
        <v>69251</v>
      </c>
      <c r="X8902" t="s">
        <v>69252</v>
      </c>
      <c r="Y8902" t="s">
        <v>3649</v>
      </c>
      <c r="Z8902" t="s">
        <v>37</v>
      </c>
      <c r="AA8902" t="s">
        <v>77132</v>
      </c>
      <c r="AD8902" t="s">
        <v>76812</v>
      </c>
      <c r="AE8902" t="s">
        <v>68660</v>
      </c>
    </row>
    <row r="8903" spans="1:31" x14ac:dyDescent="0.3">
      <c r="A8903" t="s">
        <v>99577</v>
      </c>
      <c r="B8903" t="s">
        <v>99578</v>
      </c>
      <c r="C8903" t="s">
        <v>187</v>
      </c>
      <c r="D8903" t="s">
        <v>1699</v>
      </c>
      <c r="E8903" t="s">
        <v>77955</v>
      </c>
      <c r="F8903" t="s">
        <v>5916</v>
      </c>
      <c r="G8903" t="s">
        <v>69253</v>
      </c>
      <c r="H8903" t="s">
        <v>69254</v>
      </c>
      <c r="I8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Kostička</v>
      </c>
      <c r="J8903" t="str">
        <f>IF(Table2[[#This Row],[Č. or.]],_xlfn.CONCAT(Table2[[#This Row],[Ulice]]," ",Table2[[#This Row],[Č. p.]],"/",Table2[[#This Row],[Č. or.]]),_xlfn.CONCAT(Table2[[#This Row],[Ulice]]," ",Table2[[#This Row],[Č. p.]]))</f>
        <v>Tyršova 1500</v>
      </c>
      <c r="K8903" t="s">
        <v>1244</v>
      </c>
      <c r="L8903">
        <v>1500</v>
      </c>
      <c r="N8903" t="s">
        <v>1702</v>
      </c>
      <c r="O8903" t="s">
        <v>65974</v>
      </c>
      <c r="P8903" t="s">
        <v>99579</v>
      </c>
      <c r="Q8903" t="s">
        <v>22635</v>
      </c>
      <c r="R8903" t="s">
        <v>69255</v>
      </c>
      <c r="T8903" t="s">
        <v>69256</v>
      </c>
      <c r="V8903" t="s">
        <v>69257</v>
      </c>
      <c r="W8903" t="s">
        <v>69258</v>
      </c>
      <c r="X8903" t="s">
        <v>69259</v>
      </c>
      <c r="Y8903" t="s">
        <v>3679</v>
      </c>
      <c r="Z8903" t="s">
        <v>37</v>
      </c>
      <c r="AA8903" t="s">
        <v>83363</v>
      </c>
      <c r="AB8903" t="s">
        <v>22641</v>
      </c>
      <c r="AC8903" t="s">
        <v>22642</v>
      </c>
      <c r="AD8903" t="s">
        <v>77008</v>
      </c>
      <c r="AE8903" t="s">
        <v>68660</v>
      </c>
    </row>
    <row r="8904" spans="1:31" x14ac:dyDescent="0.3">
      <c r="A8904" t="s">
        <v>99580</v>
      </c>
      <c r="B8904" t="s">
        <v>99581</v>
      </c>
      <c r="C8904" t="s">
        <v>187</v>
      </c>
      <c r="D8904" t="s">
        <v>49</v>
      </c>
      <c r="E8904" t="s">
        <v>76832</v>
      </c>
      <c r="F8904" t="s">
        <v>53</v>
      </c>
      <c r="G8904" t="s">
        <v>35607</v>
      </c>
      <c r="H8904" t="s">
        <v>35607</v>
      </c>
      <c r="I8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Pomněnka</v>
      </c>
      <c r="J8904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8904">
        <v>6</v>
      </c>
      <c r="N8904" t="s">
        <v>53</v>
      </c>
      <c r="O8904" t="s">
        <v>69260</v>
      </c>
      <c r="P8904" t="s">
        <v>80522</v>
      </c>
      <c r="Q8904" t="s">
        <v>69261</v>
      </c>
      <c r="R8904" t="s">
        <v>69262</v>
      </c>
      <c r="T8904" t="s">
        <v>69263</v>
      </c>
      <c r="V8904" t="s">
        <v>69264</v>
      </c>
      <c r="W8904" t="s">
        <v>69265</v>
      </c>
      <c r="X8904" t="s">
        <v>69266</v>
      </c>
      <c r="Y8904" t="s">
        <v>3649</v>
      </c>
      <c r="Z8904" t="s">
        <v>37</v>
      </c>
      <c r="AA8904" t="s">
        <v>99582</v>
      </c>
      <c r="AB8904" t="s">
        <v>69267</v>
      </c>
      <c r="AC8904" t="s">
        <v>69268</v>
      </c>
      <c r="AD8904" t="s">
        <v>77008</v>
      </c>
      <c r="AE8904" t="s">
        <v>69269</v>
      </c>
    </row>
    <row r="8905" spans="1:31" x14ac:dyDescent="0.3">
      <c r="A8905" t="s">
        <v>99583</v>
      </c>
      <c r="B8905" t="s">
        <v>99584</v>
      </c>
      <c r="C8905" t="s">
        <v>187</v>
      </c>
      <c r="D8905" t="s">
        <v>38</v>
      </c>
      <c r="E8905" t="s">
        <v>77979</v>
      </c>
      <c r="F8905" t="s">
        <v>2973</v>
      </c>
      <c r="G8905" t="s">
        <v>69270</v>
      </c>
      <c r="H8905" t="s">
        <v>69271</v>
      </c>
      <c r="I89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Pastelka, Petříkov</v>
      </c>
      <c r="J890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174</v>
      </c>
      <c r="L8905">
        <v>174</v>
      </c>
      <c r="N8905" t="s">
        <v>5940</v>
      </c>
      <c r="O8905" t="s">
        <v>68106</v>
      </c>
      <c r="P8905" t="s">
        <v>83661</v>
      </c>
      <c r="Q8905" t="s">
        <v>68106</v>
      </c>
      <c r="R8905" t="s">
        <v>69272</v>
      </c>
      <c r="S8905" t="s">
        <v>69273</v>
      </c>
      <c r="T8905" t="s">
        <v>69274</v>
      </c>
      <c r="V8905" t="s">
        <v>69275</v>
      </c>
      <c r="W8905" t="s">
        <v>69276</v>
      </c>
      <c r="X8905" t="s">
        <v>69277</v>
      </c>
      <c r="Y8905" t="s">
        <v>3649</v>
      </c>
      <c r="Z8905" t="s">
        <v>37</v>
      </c>
      <c r="AA8905" t="s">
        <v>99263</v>
      </c>
      <c r="AB8905" t="s">
        <v>69278</v>
      </c>
      <c r="AC8905" t="s">
        <v>69279</v>
      </c>
      <c r="AD8905" t="s">
        <v>77008</v>
      </c>
      <c r="AE8905" t="s">
        <v>68660</v>
      </c>
    </row>
    <row r="8906" spans="1:31" x14ac:dyDescent="0.3">
      <c r="A8906" t="s">
        <v>99585</v>
      </c>
      <c r="B8906" t="s">
        <v>99586</v>
      </c>
      <c r="C8906" t="s">
        <v>187</v>
      </c>
      <c r="D8906" t="s">
        <v>38</v>
      </c>
      <c r="E8906" t="s">
        <v>77964</v>
      </c>
      <c r="F8906" t="s">
        <v>135</v>
      </c>
      <c r="G8906" t="s">
        <v>69280</v>
      </c>
      <c r="H8906" t="s">
        <v>69280</v>
      </c>
      <c r="I89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Přezletice</v>
      </c>
      <c r="J8906" t="str">
        <f>IF(Table2[[#This Row],[Č. or.]],_xlfn.CONCAT(Table2[[#This Row],[Ulice]]," ",Table2[[#This Row],[Č. p.]],"/",Table2[[#This Row],[Č. or.]]),_xlfn.CONCAT(Table2[[#This Row],[Ulice]]," ",Table2[[#This Row],[Č. p.]]))</f>
        <v>Kaštanová 417</v>
      </c>
      <c r="K8906" t="s">
        <v>23298</v>
      </c>
      <c r="L8906">
        <v>417</v>
      </c>
      <c r="N8906" t="s">
        <v>5940</v>
      </c>
      <c r="O8906" t="s">
        <v>69281</v>
      </c>
      <c r="P8906" t="s">
        <v>83605</v>
      </c>
      <c r="Q8906" t="s">
        <v>69281</v>
      </c>
      <c r="R8906" t="s">
        <v>69282</v>
      </c>
      <c r="T8906" t="s">
        <v>69283</v>
      </c>
      <c r="W8906" t="s">
        <v>69284</v>
      </c>
      <c r="X8906" t="s">
        <v>69285</v>
      </c>
      <c r="Y8906" t="s">
        <v>3649</v>
      </c>
      <c r="Z8906" t="s">
        <v>37</v>
      </c>
      <c r="AA8906" t="s">
        <v>99587</v>
      </c>
      <c r="AB8906" t="s">
        <v>69286</v>
      </c>
      <c r="AC8906" t="s">
        <v>69287</v>
      </c>
      <c r="AD8906" t="s">
        <v>77008</v>
      </c>
      <c r="AE8906" t="s">
        <v>68660</v>
      </c>
    </row>
    <row r="8907" spans="1:31" x14ac:dyDescent="0.3">
      <c r="A8907" t="s">
        <v>99588</v>
      </c>
      <c r="B8907" t="s">
        <v>99589</v>
      </c>
      <c r="C8907" t="s">
        <v>457</v>
      </c>
      <c r="D8907" t="s">
        <v>38</v>
      </c>
      <c r="E8907" t="s">
        <v>77979</v>
      </c>
      <c r="F8907" t="s">
        <v>2973</v>
      </c>
      <c r="G8907" t="s">
        <v>69288</v>
      </c>
      <c r="H8907" t="s">
        <v>69289</v>
      </c>
      <c r="I8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Sofie - MŠ a ZŠ o.p.s.</v>
      </c>
      <c r="J8907" t="str">
        <f>IF(Table2[[#This Row],[Č. or.]],_xlfn.CONCAT(Table2[[#This Row],[Ulice]]," ",Table2[[#This Row],[Č. p.]],"/",Table2[[#This Row],[Č. or.]]),_xlfn.CONCAT(Table2[[#This Row],[Ulice]]," ",Table2[[#This Row],[Č. p.]]))</f>
        <v>Žižkova 286/12</v>
      </c>
      <c r="K8907" t="s">
        <v>247</v>
      </c>
      <c r="L8907">
        <v>286</v>
      </c>
      <c r="M8907">
        <v>12</v>
      </c>
      <c r="N8907" t="s">
        <v>5940</v>
      </c>
      <c r="O8907" t="s">
        <v>2973</v>
      </c>
      <c r="P8907" t="s">
        <v>77980</v>
      </c>
      <c r="Q8907" t="s">
        <v>2973</v>
      </c>
      <c r="R8907" t="s">
        <v>69290</v>
      </c>
      <c r="T8907" t="s">
        <v>69291</v>
      </c>
      <c r="U8907" t="s">
        <v>69292</v>
      </c>
      <c r="V8907" t="s">
        <v>69293</v>
      </c>
      <c r="W8907" t="s">
        <v>69294</v>
      </c>
      <c r="X8907" t="s">
        <v>69295</v>
      </c>
      <c r="Y8907" t="s">
        <v>3928</v>
      </c>
      <c r="Z8907" t="s">
        <v>37</v>
      </c>
      <c r="AA8907" t="s">
        <v>77981</v>
      </c>
      <c r="AD8907" t="s">
        <v>76806</v>
      </c>
      <c r="AE8907" t="s">
        <v>69296</v>
      </c>
    </row>
    <row r="8908" spans="1:31" x14ac:dyDescent="0.3">
      <c r="A8908" t="s">
        <v>99590</v>
      </c>
      <c r="B8908" t="s">
        <v>99591</v>
      </c>
      <c r="C8908" t="s">
        <v>457</v>
      </c>
      <c r="D8908" t="s">
        <v>1551</v>
      </c>
      <c r="E8908" t="s">
        <v>76857</v>
      </c>
      <c r="F8908" t="s">
        <v>1555</v>
      </c>
      <c r="G8908" t="s">
        <v>69297</v>
      </c>
      <c r="H8908" t="s">
        <v>69298</v>
      </c>
      <c r="I8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Soukromá mateřská škola TYMIŠKA</v>
      </c>
      <c r="J8908" t="str">
        <f>IF(Table2[[#This Row],[Č. or.]],_xlfn.CONCAT(Table2[[#This Row],[Ulice]]," ",Table2[[#This Row],[Č. p.]],"/",Table2[[#This Row],[Č. or.]]),_xlfn.CONCAT(Table2[[#This Row],[Ulice]]," ",Table2[[#This Row],[Č. p.]]))</f>
        <v>Smetanova 548</v>
      </c>
      <c r="K8908" t="s">
        <v>1599</v>
      </c>
      <c r="L8908">
        <v>548</v>
      </c>
      <c r="N8908" t="s">
        <v>1555</v>
      </c>
      <c r="O8908" t="s">
        <v>22139</v>
      </c>
      <c r="P8908" t="s">
        <v>83184</v>
      </c>
      <c r="Q8908" t="s">
        <v>22139</v>
      </c>
      <c r="R8908" t="s">
        <v>69299</v>
      </c>
      <c r="S8908" t="s">
        <v>69300</v>
      </c>
      <c r="T8908" t="s">
        <v>69301</v>
      </c>
      <c r="W8908" t="s">
        <v>69302</v>
      </c>
      <c r="X8908" t="s">
        <v>69303</v>
      </c>
      <c r="Y8908" t="s">
        <v>3725</v>
      </c>
      <c r="Z8908" t="s">
        <v>37</v>
      </c>
      <c r="AA8908" t="s">
        <v>83185</v>
      </c>
      <c r="AC8908" t="s">
        <v>69302</v>
      </c>
      <c r="AD8908" t="s">
        <v>76806</v>
      </c>
      <c r="AE8908" t="s">
        <v>68660</v>
      </c>
    </row>
    <row r="8909" spans="1:31" x14ac:dyDescent="0.3">
      <c r="A8909" t="s">
        <v>99592</v>
      </c>
      <c r="B8909" t="s">
        <v>99593</v>
      </c>
      <c r="C8909" t="s">
        <v>457</v>
      </c>
      <c r="D8909" t="s">
        <v>534</v>
      </c>
      <c r="E8909" t="s">
        <v>77845</v>
      </c>
      <c r="F8909" t="s">
        <v>1233</v>
      </c>
      <c r="G8909" t="s">
        <v>69304</v>
      </c>
      <c r="H8909" t="s">
        <v>69304</v>
      </c>
      <c r="I8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Emilia - Mateřská škola s.r.o.</v>
      </c>
      <c r="J8909" t="str">
        <f>IF(Table2[[#This Row],[Č. or.]],_xlfn.CONCAT(Table2[[#This Row],[Ulice]]," ",Table2[[#This Row],[Č. p.]],"/",Table2[[#This Row],[Č. or.]]),_xlfn.CONCAT(Table2[[#This Row],[Ulice]]," ",Table2[[#This Row],[Č. p.]]))</f>
        <v>Zelená 910</v>
      </c>
      <c r="K8909" t="s">
        <v>32373</v>
      </c>
      <c r="L8909">
        <v>910</v>
      </c>
      <c r="N8909" t="s">
        <v>1233</v>
      </c>
      <c r="O8909" t="s">
        <v>5664</v>
      </c>
      <c r="P8909" t="s">
        <v>77846</v>
      </c>
      <c r="Q8909" t="s">
        <v>1233</v>
      </c>
      <c r="R8909" t="s">
        <v>69305</v>
      </c>
      <c r="T8909" t="s">
        <v>69306</v>
      </c>
      <c r="W8909" t="s">
        <v>69307</v>
      </c>
      <c r="X8909" t="s">
        <v>69308</v>
      </c>
      <c r="Y8909" t="s">
        <v>3649</v>
      </c>
      <c r="Z8909" t="s">
        <v>37</v>
      </c>
      <c r="AA8909" t="s">
        <v>77847</v>
      </c>
      <c r="AD8909" t="s">
        <v>76812</v>
      </c>
      <c r="AE8909" t="s">
        <v>69309</v>
      </c>
    </row>
    <row r="8910" spans="1:31" x14ac:dyDescent="0.3">
      <c r="A8910" t="s">
        <v>99594</v>
      </c>
      <c r="B8910" t="s">
        <v>99595</v>
      </c>
      <c r="C8910" t="s">
        <v>187</v>
      </c>
      <c r="D8910" t="s">
        <v>534</v>
      </c>
      <c r="E8910" t="s">
        <v>77845</v>
      </c>
      <c r="F8910" t="s">
        <v>1233</v>
      </c>
      <c r="G8910" t="s">
        <v>69310</v>
      </c>
      <c r="H8910" t="s">
        <v>69310</v>
      </c>
      <c r="I8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Pňov-Předhradí</v>
      </c>
      <c r="J8910" t="str">
        <f>IF(Table2[[#This Row],[Č. or.]],_xlfn.CONCAT(Table2[[#This Row],[Ulice]]," ",Table2[[#This Row],[Č. p.]],"/",Table2[[#This Row],[Č. or.]]),_xlfn.CONCAT(Table2[[#This Row],[Ulice]]," ",Table2[[#This Row],[Č. p.]]))</f>
        <v>Školní 58</v>
      </c>
      <c r="K8910" t="s">
        <v>606</v>
      </c>
      <c r="L8910">
        <v>58</v>
      </c>
      <c r="N8910" t="s">
        <v>1233</v>
      </c>
      <c r="O8910" t="s">
        <v>37019</v>
      </c>
      <c r="P8910" t="s">
        <v>99596</v>
      </c>
      <c r="Q8910" t="s">
        <v>69311</v>
      </c>
      <c r="R8910" t="s">
        <v>69312</v>
      </c>
      <c r="T8910" t="s">
        <v>69313</v>
      </c>
      <c r="U8910" t="s">
        <v>69314</v>
      </c>
      <c r="V8910" t="s">
        <v>69315</v>
      </c>
      <c r="W8910" t="s">
        <v>69316</v>
      </c>
      <c r="X8910" t="s">
        <v>69317</v>
      </c>
      <c r="Y8910" t="s">
        <v>3649</v>
      </c>
      <c r="Z8910" t="s">
        <v>37</v>
      </c>
      <c r="AA8910" t="s">
        <v>99597</v>
      </c>
      <c r="AB8910" t="s">
        <v>69318</v>
      </c>
      <c r="AC8910" t="s">
        <v>69319</v>
      </c>
      <c r="AD8910" t="s">
        <v>77008</v>
      </c>
      <c r="AE8910" t="s">
        <v>68660</v>
      </c>
    </row>
    <row r="8911" spans="1:31" x14ac:dyDescent="0.3">
      <c r="A8911" t="s">
        <v>99598</v>
      </c>
      <c r="B8911" t="s">
        <v>99599</v>
      </c>
      <c r="C8911" t="s">
        <v>187</v>
      </c>
      <c r="D8911" t="s">
        <v>757</v>
      </c>
      <c r="E8911" t="s">
        <v>77278</v>
      </c>
      <c r="F8911" t="s">
        <v>760</v>
      </c>
      <c r="G8911" t="s">
        <v>69320</v>
      </c>
      <c r="H8911" t="s">
        <v>69321</v>
      </c>
      <c r="I8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Tis</v>
      </c>
      <c r="J8911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8911">
        <v>112</v>
      </c>
      <c r="N8911" t="s">
        <v>760</v>
      </c>
      <c r="O8911" t="s">
        <v>69322</v>
      </c>
      <c r="P8911" t="s">
        <v>99600</v>
      </c>
      <c r="Q8911" t="s">
        <v>69322</v>
      </c>
      <c r="R8911" t="s">
        <v>69323</v>
      </c>
      <c r="T8911" t="s">
        <v>69324</v>
      </c>
      <c r="W8911" t="s">
        <v>69325</v>
      </c>
      <c r="X8911" t="s">
        <v>69326</v>
      </c>
      <c r="Y8911" t="s">
        <v>3637</v>
      </c>
      <c r="Z8911" t="s">
        <v>37</v>
      </c>
      <c r="AA8911" t="s">
        <v>99601</v>
      </c>
      <c r="AB8911" t="s">
        <v>69327</v>
      </c>
      <c r="AC8911" t="s">
        <v>69328</v>
      </c>
      <c r="AD8911" t="s">
        <v>77008</v>
      </c>
      <c r="AE8911" t="s">
        <v>69269</v>
      </c>
    </row>
    <row r="8912" spans="1:31" x14ac:dyDescent="0.3">
      <c r="A8912" t="s">
        <v>99602</v>
      </c>
      <c r="B8912" t="s">
        <v>99603</v>
      </c>
      <c r="C8912" t="s">
        <v>457</v>
      </c>
      <c r="D8912" t="s">
        <v>418</v>
      </c>
      <c r="E8912" t="s">
        <v>77033</v>
      </c>
      <c r="F8912" t="s">
        <v>585</v>
      </c>
      <c r="G8912" t="s">
        <v>69329</v>
      </c>
      <c r="H8912" t="s">
        <v>69330</v>
      </c>
      <c r="I8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Zařízení pro DVPP Sofia</v>
      </c>
      <c r="J8912" t="str">
        <f>IF(Table2[[#This Row],[Č. or.]],_xlfn.CONCAT(Table2[[#This Row],[Ulice]]," ",Table2[[#This Row],[Č. p.]],"/",Table2[[#This Row],[Č. or.]]),_xlfn.CONCAT(Table2[[#This Row],[Ulice]]," ",Table2[[#This Row],[Č. p.]]))</f>
        <v>Kamenická 1145/50</v>
      </c>
      <c r="K8912" t="s">
        <v>32216</v>
      </c>
      <c r="L8912">
        <v>1145</v>
      </c>
      <c r="M8912">
        <v>50</v>
      </c>
      <c r="N8912" t="s">
        <v>585</v>
      </c>
      <c r="O8912" t="s">
        <v>32217</v>
      </c>
      <c r="P8912" t="s">
        <v>77034</v>
      </c>
      <c r="Q8912" t="s">
        <v>585</v>
      </c>
      <c r="R8912" t="s">
        <v>69331</v>
      </c>
      <c r="T8912" t="s">
        <v>69332</v>
      </c>
      <c r="W8912" t="s">
        <v>69333</v>
      </c>
      <c r="X8912" t="s">
        <v>69334</v>
      </c>
      <c r="Y8912" t="s">
        <v>15305</v>
      </c>
      <c r="Z8912" t="s">
        <v>37</v>
      </c>
      <c r="AA8912" t="s">
        <v>77035</v>
      </c>
      <c r="AD8912" t="s">
        <v>76800</v>
      </c>
      <c r="AE8912" t="s">
        <v>69309</v>
      </c>
    </row>
    <row r="8913" spans="1:31" x14ac:dyDescent="0.3">
      <c r="A8913" t="s">
        <v>99604</v>
      </c>
      <c r="B8913" t="s">
        <v>99605</v>
      </c>
      <c r="C8913" t="s">
        <v>187</v>
      </c>
      <c r="D8913" t="s">
        <v>38</v>
      </c>
      <c r="E8913" t="s">
        <v>77964</v>
      </c>
      <c r="F8913" t="s">
        <v>135</v>
      </c>
      <c r="G8913" t="s">
        <v>69335</v>
      </c>
      <c r="H8913" t="s">
        <v>69336</v>
      </c>
      <c r="I8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Předboj</v>
      </c>
      <c r="J8913" t="str">
        <f>IF(Table2[[#This Row],[Č. or.]],_xlfn.CONCAT(Table2[[#This Row],[Ulice]]," ",Table2[[#This Row],[Č. p.]],"/",Table2[[#This Row],[Č. or.]]),_xlfn.CONCAT(Table2[[#This Row],[Ulice]]," ",Table2[[#This Row],[Č. p.]]))</f>
        <v>Hlavní 300</v>
      </c>
      <c r="K8913" t="s">
        <v>26</v>
      </c>
      <c r="L8913">
        <v>300</v>
      </c>
      <c r="N8913" t="s">
        <v>5940</v>
      </c>
      <c r="O8913" t="s">
        <v>69337</v>
      </c>
      <c r="P8913" t="s">
        <v>83687</v>
      </c>
      <c r="Q8913" t="s">
        <v>69337</v>
      </c>
      <c r="R8913" t="s">
        <v>69338</v>
      </c>
      <c r="T8913" t="s">
        <v>69339</v>
      </c>
      <c r="V8913" t="s">
        <v>69340</v>
      </c>
      <c r="W8913" t="s">
        <v>69341</v>
      </c>
      <c r="X8913" t="s">
        <v>69342</v>
      </c>
      <c r="Y8913" t="s">
        <v>3649</v>
      </c>
      <c r="Z8913" t="s">
        <v>37</v>
      </c>
      <c r="AA8913" t="s">
        <v>99606</v>
      </c>
      <c r="AB8913" t="s">
        <v>69343</v>
      </c>
      <c r="AC8913" t="s">
        <v>69344</v>
      </c>
      <c r="AD8913" t="s">
        <v>77008</v>
      </c>
      <c r="AE8913" t="s">
        <v>69345</v>
      </c>
    </row>
    <row r="8914" spans="1:31" x14ac:dyDescent="0.3">
      <c r="A8914" t="s">
        <v>99607</v>
      </c>
      <c r="B8914" t="s">
        <v>99608</v>
      </c>
      <c r="C8914" t="s">
        <v>187</v>
      </c>
      <c r="D8914" t="s">
        <v>680</v>
      </c>
      <c r="E8914" t="s">
        <v>77420</v>
      </c>
      <c r="F8914" t="s">
        <v>685</v>
      </c>
      <c r="G8914" t="s">
        <v>69346</v>
      </c>
      <c r="H8914" t="s">
        <v>12264</v>
      </c>
      <c r="I8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</v>
      </c>
      <c r="J8914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8914">
        <v>78</v>
      </c>
      <c r="N8914" t="s">
        <v>685</v>
      </c>
      <c r="O8914" t="s">
        <v>69347</v>
      </c>
      <c r="P8914" t="s">
        <v>94115</v>
      </c>
      <c r="Q8914" t="s">
        <v>69347</v>
      </c>
      <c r="R8914" t="s">
        <v>69348</v>
      </c>
      <c r="T8914" t="s">
        <v>69349</v>
      </c>
      <c r="U8914" t="s">
        <v>30</v>
      </c>
      <c r="V8914" t="s">
        <v>69350</v>
      </c>
      <c r="W8914" t="s">
        <v>69351</v>
      </c>
      <c r="X8914" t="s">
        <v>69352</v>
      </c>
      <c r="Y8914" t="s">
        <v>3637</v>
      </c>
      <c r="Z8914" t="s">
        <v>37</v>
      </c>
      <c r="AA8914" t="s">
        <v>99609</v>
      </c>
      <c r="AB8914" t="s">
        <v>69353</v>
      </c>
      <c r="AC8914" t="s">
        <v>69354</v>
      </c>
      <c r="AD8914" t="s">
        <v>77008</v>
      </c>
      <c r="AE8914" t="s">
        <v>69355</v>
      </c>
    </row>
    <row r="8915" spans="1:31" x14ac:dyDescent="0.3">
      <c r="A8915" t="s">
        <v>99610</v>
      </c>
      <c r="B8915" t="s">
        <v>99611</v>
      </c>
      <c r="C8915" t="s">
        <v>187</v>
      </c>
      <c r="D8915" t="s">
        <v>2669</v>
      </c>
      <c r="E8915" t="s">
        <v>76797</v>
      </c>
      <c r="F8915" t="s">
        <v>3626</v>
      </c>
      <c r="G8915" t="s">
        <v>69356</v>
      </c>
      <c r="H8915" t="s">
        <v>69357</v>
      </c>
      <c r="I8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Březiněves</v>
      </c>
      <c r="J8915" t="str">
        <f>IF(Table2[[#This Row],[Č. or.]],_xlfn.CONCAT(Table2[[#This Row],[Ulice]]," ",Table2[[#This Row],[Č. p.]],"/",Table2[[#This Row],[Č. or.]]),_xlfn.CONCAT(Table2[[#This Row],[Ulice]]," ",Table2[[#This Row],[Č. p.]]))</f>
        <v>K Březince 459/3</v>
      </c>
      <c r="K8915" t="s">
        <v>69358</v>
      </c>
      <c r="L8915">
        <v>459</v>
      </c>
      <c r="M8915">
        <v>3</v>
      </c>
      <c r="N8915" t="s">
        <v>2673</v>
      </c>
      <c r="O8915" t="s">
        <v>69359</v>
      </c>
      <c r="P8915" t="s">
        <v>77179</v>
      </c>
      <c r="Q8915" t="s">
        <v>3629</v>
      </c>
      <c r="R8915" t="s">
        <v>69360</v>
      </c>
      <c r="T8915" t="s">
        <v>69361</v>
      </c>
      <c r="V8915" t="s">
        <v>69362</v>
      </c>
      <c r="W8915" t="s">
        <v>69363</v>
      </c>
      <c r="X8915" t="s">
        <v>69364</v>
      </c>
      <c r="Y8915" t="s">
        <v>3637</v>
      </c>
      <c r="Z8915" t="s">
        <v>37</v>
      </c>
      <c r="AA8915" t="s">
        <v>76799</v>
      </c>
      <c r="AB8915" t="s">
        <v>69365</v>
      </c>
      <c r="AC8915" t="s">
        <v>69366</v>
      </c>
      <c r="AD8915" t="s">
        <v>77008</v>
      </c>
      <c r="AE8915" t="s">
        <v>69355</v>
      </c>
    </row>
    <row r="8916" spans="1:31" x14ac:dyDescent="0.3">
      <c r="A8916" t="s">
        <v>99612</v>
      </c>
      <c r="B8916" t="s">
        <v>99613</v>
      </c>
      <c r="C8916" t="s">
        <v>457</v>
      </c>
      <c r="D8916" t="s">
        <v>1587</v>
      </c>
      <c r="E8916" t="s">
        <v>79130</v>
      </c>
      <c r="F8916" t="s">
        <v>3254</v>
      </c>
      <c r="G8916" t="s">
        <v>69367</v>
      </c>
      <c r="H8916" t="s">
        <v>69368</v>
      </c>
      <c r="I8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MŠ Světýlko</v>
      </c>
      <c r="J8916" t="str">
        <f>IF(Table2[[#This Row],[Č. or.]],_xlfn.CONCAT(Table2[[#This Row],[Ulice]]," ",Table2[[#This Row],[Č. p.]],"/",Table2[[#This Row],[Č. or.]]),_xlfn.CONCAT(Table2[[#This Row],[Ulice]]," ",Table2[[#This Row],[Č. p.]]))</f>
        <v>Demlova 890</v>
      </c>
      <c r="K8916" t="s">
        <v>46982</v>
      </c>
      <c r="L8916">
        <v>890</v>
      </c>
      <c r="N8916" t="s">
        <v>3254</v>
      </c>
      <c r="O8916" t="s">
        <v>3253</v>
      </c>
      <c r="P8916" t="s">
        <v>79131</v>
      </c>
      <c r="Q8916" t="s">
        <v>3254</v>
      </c>
      <c r="R8916" t="s">
        <v>69369</v>
      </c>
      <c r="T8916" t="s">
        <v>69370</v>
      </c>
      <c r="U8916" t="s">
        <v>69371</v>
      </c>
      <c r="V8916" t="s">
        <v>69372</v>
      </c>
      <c r="W8916" t="s">
        <v>69373</v>
      </c>
      <c r="X8916" t="s">
        <v>69374</v>
      </c>
      <c r="Y8916" t="s">
        <v>3649</v>
      </c>
      <c r="Z8916" t="s">
        <v>37</v>
      </c>
      <c r="AA8916" t="s">
        <v>79132</v>
      </c>
      <c r="AD8916" t="s">
        <v>76812</v>
      </c>
      <c r="AE8916" t="s">
        <v>69375</v>
      </c>
    </row>
    <row r="8917" spans="1:31" x14ac:dyDescent="0.3">
      <c r="A8917" t="s">
        <v>99614</v>
      </c>
      <c r="B8917" t="s">
        <v>99615</v>
      </c>
      <c r="C8917" t="s">
        <v>457</v>
      </c>
      <c r="D8917" t="s">
        <v>858</v>
      </c>
      <c r="E8917" t="s">
        <v>77062</v>
      </c>
      <c r="F8917" t="s">
        <v>862</v>
      </c>
      <c r="G8917" t="s">
        <v>69376</v>
      </c>
      <c r="H8917" t="s">
        <v>69377</v>
      </c>
      <c r="I8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 Nová generace</v>
      </c>
      <c r="J8917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917" t="s">
        <v>900</v>
      </c>
      <c r="L8917">
        <v>1201</v>
      </c>
      <c r="M8917">
        <v>27</v>
      </c>
      <c r="N8917" t="s">
        <v>862</v>
      </c>
      <c r="O8917" t="s">
        <v>862</v>
      </c>
      <c r="P8917" t="s">
        <v>88267</v>
      </c>
      <c r="Q8917" t="s">
        <v>862</v>
      </c>
      <c r="R8917" t="s">
        <v>69378</v>
      </c>
      <c r="S8917" t="s">
        <v>66836</v>
      </c>
      <c r="T8917" t="s">
        <v>69379</v>
      </c>
      <c r="V8917" t="s">
        <v>69380</v>
      </c>
      <c r="W8917" t="s">
        <v>69381</v>
      </c>
      <c r="X8917" t="s">
        <v>69382</v>
      </c>
      <c r="Y8917" t="s">
        <v>13329</v>
      </c>
      <c r="Z8917" t="s">
        <v>37</v>
      </c>
      <c r="AA8917" t="s">
        <v>77064</v>
      </c>
      <c r="AB8917" t="s">
        <v>64637</v>
      </c>
      <c r="AC8917" t="s">
        <v>64638</v>
      </c>
      <c r="AD8917" t="s">
        <v>76800</v>
      </c>
      <c r="AE8917" t="s">
        <v>69383</v>
      </c>
    </row>
    <row r="8918" spans="1:31" x14ac:dyDescent="0.3">
      <c r="A8918" t="s">
        <v>99616</v>
      </c>
      <c r="B8918" t="s">
        <v>99617</v>
      </c>
      <c r="C8918" t="s">
        <v>187</v>
      </c>
      <c r="D8918" t="s">
        <v>984</v>
      </c>
      <c r="E8918" t="s">
        <v>77317</v>
      </c>
      <c r="F8918" t="s">
        <v>3146</v>
      </c>
      <c r="G8918" t="s">
        <v>69384</v>
      </c>
      <c r="H8918" t="s">
        <v>69385</v>
      </c>
      <c r="I8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MŠ Rebešovice</v>
      </c>
      <c r="J8918" t="str">
        <f>IF(Table2[[#This Row],[Č. or.]],_xlfn.CONCAT(Table2[[#This Row],[Ulice]]," ",Table2[[#This Row],[Č. p.]],"/",Table2[[#This Row],[Č. or.]]),_xlfn.CONCAT(Table2[[#This Row],[Ulice]]," ",Table2[[#This Row],[Č. p.]]))</f>
        <v>Chrlická 410</v>
      </c>
      <c r="K8918" t="s">
        <v>69386</v>
      </c>
      <c r="L8918">
        <v>410</v>
      </c>
      <c r="N8918" t="s">
        <v>4466</v>
      </c>
      <c r="O8918" t="s">
        <v>69387</v>
      </c>
      <c r="P8918" t="s">
        <v>78976</v>
      </c>
      <c r="Q8918" t="s">
        <v>69387</v>
      </c>
      <c r="R8918" t="s">
        <v>69388</v>
      </c>
      <c r="T8918" t="s">
        <v>69389</v>
      </c>
      <c r="U8918" t="s">
        <v>69390</v>
      </c>
      <c r="V8918" t="s">
        <v>69391</v>
      </c>
      <c r="W8918" t="s">
        <v>69392</v>
      </c>
      <c r="X8918" t="s">
        <v>69393</v>
      </c>
      <c r="Y8918" t="s">
        <v>3725</v>
      </c>
      <c r="Z8918" t="s">
        <v>37</v>
      </c>
      <c r="AA8918" t="s">
        <v>99618</v>
      </c>
      <c r="AB8918" t="s">
        <v>69394</v>
      </c>
      <c r="AC8918" t="s">
        <v>69395</v>
      </c>
      <c r="AD8918" t="s">
        <v>77008</v>
      </c>
      <c r="AE8918" t="s">
        <v>69355</v>
      </c>
    </row>
    <row r="8919" spans="1:31" x14ac:dyDescent="0.3">
      <c r="A8919" t="s">
        <v>99619</v>
      </c>
      <c r="B8919" t="s">
        <v>99620</v>
      </c>
      <c r="C8919" t="s">
        <v>187</v>
      </c>
      <c r="D8919" t="s">
        <v>1551</v>
      </c>
      <c r="E8919" t="s">
        <v>76857</v>
      </c>
      <c r="F8919" t="s">
        <v>1555</v>
      </c>
      <c r="G8919" t="s">
        <v>69396</v>
      </c>
      <c r="H8919" t="s">
        <v>69396</v>
      </c>
      <c r="I8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Hrdlořezy</v>
      </c>
      <c r="J89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919">
        <v>155</v>
      </c>
      <c r="N8919" t="s">
        <v>1555</v>
      </c>
      <c r="O8919" t="s">
        <v>4367</v>
      </c>
      <c r="P8919" t="s">
        <v>99621</v>
      </c>
      <c r="Q8919" t="s">
        <v>4367</v>
      </c>
      <c r="R8919" t="s">
        <v>69397</v>
      </c>
      <c r="T8919" t="s">
        <v>69398</v>
      </c>
      <c r="V8919" t="s">
        <v>69399</v>
      </c>
      <c r="W8919" t="s">
        <v>69400</v>
      </c>
      <c r="X8919" t="s">
        <v>69401</v>
      </c>
      <c r="Y8919" t="s">
        <v>3649</v>
      </c>
      <c r="Z8919" t="s">
        <v>37</v>
      </c>
      <c r="AA8919" t="s">
        <v>99622</v>
      </c>
      <c r="AB8919" t="s">
        <v>69402</v>
      </c>
      <c r="AC8919" t="s">
        <v>69403</v>
      </c>
      <c r="AD8919" t="s">
        <v>77008</v>
      </c>
      <c r="AE8919" t="s">
        <v>69355</v>
      </c>
    </row>
    <row r="8920" spans="1:31" x14ac:dyDescent="0.3">
      <c r="A8920" t="s">
        <v>99623</v>
      </c>
      <c r="B8920" t="s">
        <v>99624</v>
      </c>
      <c r="C8920" t="s">
        <v>457</v>
      </c>
      <c r="D8920" t="s">
        <v>1699</v>
      </c>
      <c r="E8920" t="s">
        <v>77936</v>
      </c>
      <c r="F8920" t="s">
        <v>2126</v>
      </c>
      <c r="G8920" t="s">
        <v>69404</v>
      </c>
      <c r="H8920" t="s">
        <v>69405</v>
      </c>
      <c r="I8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MONTESSORI</v>
      </c>
      <c r="J8920" t="str">
        <f>IF(Table2[[#This Row],[Č. or.]],_xlfn.CONCAT(Table2[[#This Row],[Ulice]]," ",Table2[[#This Row],[Č. p.]],"/",Table2[[#This Row],[Č. or.]]),_xlfn.CONCAT(Table2[[#This Row],[Ulice]]," ",Table2[[#This Row],[Č. p.]]))</f>
        <v>Hakenova 637/11</v>
      </c>
      <c r="K8920" t="s">
        <v>14799</v>
      </c>
      <c r="L8920">
        <v>637</v>
      </c>
      <c r="M8920">
        <v>11</v>
      </c>
      <c r="N8920" t="s">
        <v>1702</v>
      </c>
      <c r="O8920" t="s">
        <v>5881</v>
      </c>
      <c r="P8920" t="s">
        <v>77937</v>
      </c>
      <c r="Q8920" t="s">
        <v>2126</v>
      </c>
      <c r="R8920" t="s">
        <v>69406</v>
      </c>
      <c r="T8920" t="s">
        <v>69407</v>
      </c>
      <c r="V8920" t="s">
        <v>69408</v>
      </c>
      <c r="W8920" t="s">
        <v>69409</v>
      </c>
      <c r="X8920" t="s">
        <v>69410</v>
      </c>
      <c r="Y8920" t="s">
        <v>3649</v>
      </c>
      <c r="Z8920" t="s">
        <v>37</v>
      </c>
      <c r="AA8920" t="s">
        <v>77938</v>
      </c>
      <c r="AD8920" t="s">
        <v>76800</v>
      </c>
      <c r="AE8920" t="s">
        <v>69383</v>
      </c>
    </row>
    <row r="8921" spans="1:31" x14ac:dyDescent="0.3">
      <c r="A8921" t="s">
        <v>99625</v>
      </c>
      <c r="B8921" t="s">
        <v>99626</v>
      </c>
      <c r="C8921" t="s">
        <v>187</v>
      </c>
      <c r="D8921" t="s">
        <v>106</v>
      </c>
      <c r="E8921" t="s">
        <v>77432</v>
      </c>
      <c r="F8921" t="s">
        <v>557</v>
      </c>
      <c r="G8921" t="s">
        <v>69411</v>
      </c>
      <c r="H8921" t="s">
        <v>15790</v>
      </c>
      <c r="I8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921" t="str">
        <f>IF(Table2[[#This Row],[Č. or.]],_xlfn.CONCAT(Table2[[#This Row],[Ulice]]," ",Table2[[#This Row],[Č. p.]],"/",Table2[[#This Row],[Č. or.]]),_xlfn.CONCAT(Table2[[#This Row],[Ulice]]," ",Table2[[#This Row],[Č. p.]]))</f>
        <v>Masarykovy sady 104/21</v>
      </c>
      <c r="K8921" t="s">
        <v>69412</v>
      </c>
      <c r="L8921">
        <v>104</v>
      </c>
      <c r="M8921">
        <v>21</v>
      </c>
      <c r="N8921" t="s">
        <v>1162</v>
      </c>
      <c r="O8921" t="s">
        <v>557</v>
      </c>
      <c r="P8921" t="s">
        <v>77433</v>
      </c>
      <c r="Q8921" t="s">
        <v>557</v>
      </c>
      <c r="R8921" t="s">
        <v>69413</v>
      </c>
      <c r="S8921" t="s">
        <v>69413</v>
      </c>
      <c r="T8921" t="s">
        <v>69414</v>
      </c>
      <c r="V8921" t="s">
        <v>69415</v>
      </c>
      <c r="W8921" t="s">
        <v>69416</v>
      </c>
      <c r="X8921" t="s">
        <v>69417</v>
      </c>
      <c r="Y8921" t="s">
        <v>11834</v>
      </c>
      <c r="Z8921" t="s">
        <v>37</v>
      </c>
      <c r="AA8921" t="s">
        <v>77434</v>
      </c>
      <c r="AB8921" t="s">
        <v>54118</v>
      </c>
      <c r="AC8921" t="s">
        <v>54119</v>
      </c>
      <c r="AD8921" t="s">
        <v>77008</v>
      </c>
      <c r="AE8921" t="s">
        <v>69383</v>
      </c>
    </row>
    <row r="8922" spans="1:31" x14ac:dyDescent="0.3">
      <c r="A8922" t="s">
        <v>99627</v>
      </c>
      <c r="B8922" t="s">
        <v>99628</v>
      </c>
      <c r="C8922" t="s">
        <v>187</v>
      </c>
      <c r="D8922" t="s">
        <v>106</v>
      </c>
      <c r="E8922" t="s">
        <v>77432</v>
      </c>
      <c r="F8922" t="s">
        <v>557</v>
      </c>
      <c r="G8922" t="s">
        <v>69418</v>
      </c>
      <c r="H8922" t="s">
        <v>15790</v>
      </c>
      <c r="I8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a mateřská škola</v>
      </c>
      <c r="J8922" t="str">
        <f>IF(Table2[[#This Row],[Č. or.]],_xlfn.CONCAT(Table2[[#This Row],[Ulice]]," ",Table2[[#This Row],[Č. p.]],"/",Table2[[#This Row],[Č. or.]]),_xlfn.CONCAT(Table2[[#This Row],[Ulice]]," ",Table2[[#This Row],[Č. p.]]))</f>
        <v>Ostravská 1710</v>
      </c>
      <c r="K8922" t="s">
        <v>54879</v>
      </c>
      <c r="L8922">
        <v>1710</v>
      </c>
      <c r="N8922" t="s">
        <v>1162</v>
      </c>
      <c r="O8922" t="s">
        <v>557</v>
      </c>
      <c r="P8922" t="s">
        <v>77433</v>
      </c>
      <c r="Q8922" t="s">
        <v>557</v>
      </c>
      <c r="R8922" t="s">
        <v>69419</v>
      </c>
      <c r="T8922" t="s">
        <v>69420</v>
      </c>
      <c r="V8922" t="s">
        <v>69421</v>
      </c>
      <c r="W8922" t="s">
        <v>69422</v>
      </c>
      <c r="X8922" t="s">
        <v>69423</v>
      </c>
      <c r="Y8922" t="s">
        <v>4219</v>
      </c>
      <c r="Z8922" t="s">
        <v>37</v>
      </c>
      <c r="AA8922" t="s">
        <v>77434</v>
      </c>
      <c r="AB8922" t="s">
        <v>54118</v>
      </c>
      <c r="AC8922" t="s">
        <v>54119</v>
      </c>
      <c r="AD8922" t="s">
        <v>77008</v>
      </c>
      <c r="AE8922" t="s">
        <v>69383</v>
      </c>
    </row>
    <row r="8923" spans="1:31" hidden="1" x14ac:dyDescent="0.3"/>
    <row r="8924" spans="1:31" x14ac:dyDescent="0.3">
      <c r="A8924" t="s">
        <v>99629</v>
      </c>
      <c r="B8924" t="s">
        <v>99630</v>
      </c>
      <c r="C8924" t="s">
        <v>187</v>
      </c>
      <c r="D8924" t="s">
        <v>996</v>
      </c>
      <c r="E8924" t="s">
        <v>77038</v>
      </c>
      <c r="F8924" t="s">
        <v>1000</v>
      </c>
      <c r="G8924" t="s">
        <v>69424</v>
      </c>
      <c r="H8924" t="s">
        <v>12264</v>
      </c>
      <c r="I89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4" t="str">
        <f>IF(Table2[[#This Row],[Č. or.]],_xlfn.CONCAT(Table2[[#This Row],[Ulice]]," ",Table2[[#This Row],[Č. p.]],"/",Table2[[#This Row],[Č. or.]]),_xlfn.CONCAT(Table2[[#This Row],[Ulice]]," ",Table2[[#This Row],[Č. p.]]))</f>
        <v>Hřbitovní 3677/10</v>
      </c>
      <c r="K8924" t="s">
        <v>44801</v>
      </c>
      <c r="L8924">
        <v>3677</v>
      </c>
      <c r="M8924">
        <v>10</v>
      </c>
      <c r="N8924" t="s">
        <v>1000</v>
      </c>
      <c r="O8924" t="s">
        <v>1000</v>
      </c>
      <c r="P8924" t="s">
        <v>77039</v>
      </c>
      <c r="Q8924" t="s">
        <v>1000</v>
      </c>
      <c r="R8924" t="s">
        <v>69425</v>
      </c>
      <c r="T8924" t="s">
        <v>69426</v>
      </c>
      <c r="V8924" t="s">
        <v>69427</v>
      </c>
      <c r="W8924" t="s">
        <v>69428</v>
      </c>
      <c r="X8924" t="s">
        <v>69429</v>
      </c>
      <c r="Y8924" t="s">
        <v>3637</v>
      </c>
      <c r="Z8924" t="s">
        <v>37</v>
      </c>
      <c r="AA8924" t="s">
        <v>77040</v>
      </c>
      <c r="AB8924" t="s">
        <v>14155</v>
      </c>
      <c r="AC8924" t="s">
        <v>14156</v>
      </c>
      <c r="AD8924" t="s">
        <v>77008</v>
      </c>
      <c r="AE8924" t="s">
        <v>69383</v>
      </c>
    </row>
    <row r="8925" spans="1:31" x14ac:dyDescent="0.3">
      <c r="A8925" t="s">
        <v>99631</v>
      </c>
      <c r="B8925" t="s">
        <v>99632</v>
      </c>
      <c r="C8925" t="s">
        <v>187</v>
      </c>
      <c r="D8925" t="s">
        <v>996</v>
      </c>
      <c r="E8925" t="s">
        <v>77038</v>
      </c>
      <c r="F8925" t="s">
        <v>1000</v>
      </c>
      <c r="G8925" t="s">
        <v>69430</v>
      </c>
      <c r="H8925" t="s">
        <v>12264</v>
      </c>
      <c r="I89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5" t="str">
        <f>IF(Table2[[#This Row],[Č. or.]],_xlfn.CONCAT(Table2[[#This Row],[Ulice]]," ",Table2[[#This Row],[Č. p.]],"/",Table2[[#This Row],[Č. or.]]),_xlfn.CONCAT(Table2[[#This Row],[Ulice]]," ",Table2[[#This Row],[Č. p.]]))</f>
        <v>Slunečná 336/9</v>
      </c>
      <c r="K8925" t="s">
        <v>25602</v>
      </c>
      <c r="L8925">
        <v>336</v>
      </c>
      <c r="M8925">
        <v>9</v>
      </c>
      <c r="N8925" t="s">
        <v>1000</v>
      </c>
      <c r="O8925" t="s">
        <v>1000</v>
      </c>
      <c r="P8925" t="s">
        <v>77039</v>
      </c>
      <c r="Q8925" t="s">
        <v>1000</v>
      </c>
      <c r="R8925" t="s">
        <v>69431</v>
      </c>
      <c r="T8925" t="s">
        <v>69432</v>
      </c>
      <c r="V8925" t="s">
        <v>69433</v>
      </c>
      <c r="W8925" t="s">
        <v>69434</v>
      </c>
      <c r="X8925" t="s">
        <v>69435</v>
      </c>
      <c r="Y8925" t="s">
        <v>3637</v>
      </c>
      <c r="Z8925" t="s">
        <v>37</v>
      </c>
      <c r="AA8925" t="s">
        <v>77040</v>
      </c>
      <c r="AB8925" t="s">
        <v>14155</v>
      </c>
      <c r="AC8925" t="s">
        <v>14156</v>
      </c>
      <c r="AD8925" t="s">
        <v>77008</v>
      </c>
      <c r="AE8925" t="s">
        <v>69383</v>
      </c>
    </row>
    <row r="8926" spans="1:31" x14ac:dyDescent="0.3">
      <c r="A8926" t="s">
        <v>99633</v>
      </c>
      <c r="B8926" t="s">
        <v>99634</v>
      </c>
      <c r="C8926" t="s">
        <v>187</v>
      </c>
      <c r="D8926" t="s">
        <v>778</v>
      </c>
      <c r="E8926" t="s">
        <v>77460</v>
      </c>
      <c r="F8926" t="s">
        <v>3445</v>
      </c>
      <c r="G8926" t="s">
        <v>69436</v>
      </c>
      <c r="H8926" t="s">
        <v>14140</v>
      </c>
      <c r="I8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926" t="str">
        <f>IF(Table2[[#This Row],[Č. or.]],_xlfn.CONCAT(Table2[[#This Row],[Ulice]]," ",Table2[[#This Row],[Č. p.]],"/",Table2[[#This Row],[Č. or.]]),_xlfn.CONCAT(Table2[[#This Row],[Ulice]]," ",Table2[[#This Row],[Č. p.]]))</f>
        <v>Bezručova 585</v>
      </c>
      <c r="K8926" t="s">
        <v>4356</v>
      </c>
      <c r="L8926">
        <v>585</v>
      </c>
      <c r="N8926" t="s">
        <v>1758</v>
      </c>
      <c r="O8926" t="s">
        <v>3445</v>
      </c>
      <c r="P8926" t="s">
        <v>77461</v>
      </c>
      <c r="Q8926" t="s">
        <v>3445</v>
      </c>
      <c r="R8926" t="s">
        <v>69437</v>
      </c>
      <c r="T8926" t="s">
        <v>69438</v>
      </c>
      <c r="V8926" t="s">
        <v>69439</v>
      </c>
      <c r="W8926" t="s">
        <v>69440</v>
      </c>
      <c r="X8926" t="s">
        <v>69441</v>
      </c>
      <c r="Y8926" t="s">
        <v>13329</v>
      </c>
      <c r="Z8926" t="s">
        <v>37</v>
      </c>
      <c r="AA8926" t="s">
        <v>77462</v>
      </c>
      <c r="AB8926" t="s">
        <v>55784</v>
      </c>
      <c r="AC8926" t="s">
        <v>55785</v>
      </c>
      <c r="AD8926" t="s">
        <v>77008</v>
      </c>
      <c r="AE8926" t="s">
        <v>69383</v>
      </c>
    </row>
    <row r="8927" spans="1:31" x14ac:dyDescent="0.3">
      <c r="A8927" t="s">
        <v>99635</v>
      </c>
      <c r="B8927" t="s">
        <v>99636</v>
      </c>
      <c r="C8927" t="s">
        <v>187</v>
      </c>
      <c r="D8927" t="s">
        <v>996</v>
      </c>
      <c r="E8927" t="s">
        <v>77038</v>
      </c>
      <c r="F8927" t="s">
        <v>1000</v>
      </c>
      <c r="G8927" t="s">
        <v>69442</v>
      </c>
      <c r="H8927" t="s">
        <v>12264</v>
      </c>
      <c r="I89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7" t="str">
        <f>IF(Table2[[#This Row],[Č. or.]],_xlfn.CONCAT(Table2[[#This Row],[Ulice]]," ",Table2[[#This Row],[Č. p.]],"/",Table2[[#This Row],[Č. or.]]),_xlfn.CONCAT(Table2[[#This Row],[Ulice]]," ",Table2[[#This Row],[Č. p.]]))</f>
        <v>Nová Pasířská 3825/10</v>
      </c>
      <c r="K8927" t="s">
        <v>69443</v>
      </c>
      <c r="L8927">
        <v>3825</v>
      </c>
      <c r="M8927">
        <v>10</v>
      </c>
      <c r="N8927" t="s">
        <v>1000</v>
      </c>
      <c r="O8927" t="s">
        <v>1000</v>
      </c>
      <c r="P8927" t="s">
        <v>77039</v>
      </c>
      <c r="Q8927" t="s">
        <v>1000</v>
      </c>
      <c r="R8927" t="s">
        <v>69444</v>
      </c>
      <c r="T8927" t="s">
        <v>69445</v>
      </c>
      <c r="V8927" t="s">
        <v>69446</v>
      </c>
      <c r="W8927" t="s">
        <v>69447</v>
      </c>
      <c r="X8927" t="s">
        <v>69448</v>
      </c>
      <c r="Y8927" t="s">
        <v>3725</v>
      </c>
      <c r="Z8927" t="s">
        <v>37</v>
      </c>
      <c r="AA8927" t="s">
        <v>77040</v>
      </c>
      <c r="AB8927" t="s">
        <v>14155</v>
      </c>
      <c r="AC8927" t="s">
        <v>14156</v>
      </c>
      <c r="AD8927" t="s">
        <v>77008</v>
      </c>
      <c r="AE8927" t="s">
        <v>69383</v>
      </c>
    </row>
    <row r="8928" spans="1:31" x14ac:dyDescent="0.3">
      <c r="A8928" t="s">
        <v>99637</v>
      </c>
      <c r="B8928" t="s">
        <v>99638</v>
      </c>
      <c r="C8928" t="s">
        <v>187</v>
      </c>
      <c r="D8928" t="s">
        <v>996</v>
      </c>
      <c r="E8928" t="s">
        <v>77038</v>
      </c>
      <c r="F8928" t="s">
        <v>1000</v>
      </c>
      <c r="G8928" t="s">
        <v>69449</v>
      </c>
      <c r="H8928" t="s">
        <v>12264</v>
      </c>
      <c r="I89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28" t="str">
        <f>IF(Table2[[#This Row],[Č. or.]],_xlfn.CONCAT(Table2[[#This Row],[Ulice]]," ",Table2[[#This Row],[Č. p.]],"/",Table2[[#This Row],[Č. or.]]),_xlfn.CONCAT(Table2[[#This Row],[Ulice]]," ",Table2[[#This Row],[Č. p.]]))</f>
        <v>Arbesova 3779/50</v>
      </c>
      <c r="K8928" t="s">
        <v>13517</v>
      </c>
      <c r="L8928">
        <v>3779</v>
      </c>
      <c r="M8928">
        <v>50</v>
      </c>
      <c r="N8928" t="s">
        <v>1000</v>
      </c>
      <c r="O8928" t="s">
        <v>32870</v>
      </c>
      <c r="P8928" t="s">
        <v>86905</v>
      </c>
      <c r="Q8928" t="s">
        <v>1000</v>
      </c>
      <c r="R8928" t="s">
        <v>69450</v>
      </c>
      <c r="T8928" t="s">
        <v>69451</v>
      </c>
      <c r="V8928" t="s">
        <v>69452</v>
      </c>
      <c r="W8928" t="s">
        <v>69453</v>
      </c>
      <c r="X8928" t="s">
        <v>69454</v>
      </c>
      <c r="Y8928" t="s">
        <v>3725</v>
      </c>
      <c r="Z8928" t="s">
        <v>37</v>
      </c>
      <c r="AA8928" t="s">
        <v>77040</v>
      </c>
      <c r="AB8928" t="s">
        <v>14155</v>
      </c>
      <c r="AC8928" t="s">
        <v>14156</v>
      </c>
      <c r="AD8928" t="s">
        <v>77008</v>
      </c>
      <c r="AE8928" t="s">
        <v>69383</v>
      </c>
    </row>
    <row r="8929" spans="1:31" x14ac:dyDescent="0.3">
      <c r="A8929" t="s">
        <v>99639</v>
      </c>
      <c r="B8929" t="s">
        <v>99640</v>
      </c>
      <c r="C8929" t="s">
        <v>457</v>
      </c>
      <c r="D8929" t="s">
        <v>1797</v>
      </c>
      <c r="E8929" t="s">
        <v>76971</v>
      </c>
      <c r="F8929" t="s">
        <v>1802</v>
      </c>
      <c r="G8929" t="s">
        <v>69455</v>
      </c>
      <c r="H8929" t="s">
        <v>69456</v>
      </c>
      <c r="I8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Penguin´s KINDERGARTEN - MŠ PRIGO, s.r.o</v>
      </c>
      <c r="J8929" t="str">
        <f>IF(Table2[[#This Row],[Č. or.]],_xlfn.CONCAT(Table2[[#This Row],[Ulice]]," ",Table2[[#This Row],[Č. p.]],"/",Table2[[#This Row],[Č. or.]]),_xlfn.CONCAT(Table2[[#This Row],[Ulice]]," ",Table2[[#This Row],[Č. p.]]))</f>
        <v>Střelniční 6/2</v>
      </c>
      <c r="K8929" t="s">
        <v>69457</v>
      </c>
      <c r="L8929">
        <v>6</v>
      </c>
      <c r="M8929">
        <v>2</v>
      </c>
      <c r="N8929" t="s">
        <v>3980</v>
      </c>
      <c r="O8929" t="s">
        <v>1801</v>
      </c>
      <c r="P8929" t="s">
        <v>76972</v>
      </c>
      <c r="Q8929" t="s">
        <v>1802</v>
      </c>
      <c r="R8929" t="s">
        <v>69458</v>
      </c>
      <c r="T8929" t="s">
        <v>69459</v>
      </c>
      <c r="V8929" t="s">
        <v>69460</v>
      </c>
      <c r="W8929" t="s">
        <v>69461</v>
      </c>
      <c r="X8929" t="s">
        <v>10766</v>
      </c>
      <c r="Y8929" t="s">
        <v>3649</v>
      </c>
      <c r="Z8929" t="s">
        <v>37</v>
      </c>
      <c r="AA8929" t="s">
        <v>76973</v>
      </c>
      <c r="AD8929" t="s">
        <v>76812</v>
      </c>
      <c r="AE8929" t="s">
        <v>69355</v>
      </c>
    </row>
    <row r="8930" spans="1:31" x14ac:dyDescent="0.3">
      <c r="A8930" t="s">
        <v>99641</v>
      </c>
      <c r="B8930" t="s">
        <v>99642</v>
      </c>
      <c r="C8930" t="s">
        <v>187</v>
      </c>
      <c r="D8930" t="s">
        <v>996</v>
      </c>
      <c r="E8930" t="s">
        <v>77038</v>
      </c>
      <c r="F8930" t="s">
        <v>1000</v>
      </c>
      <c r="G8930" t="s">
        <v>69462</v>
      </c>
      <c r="H8930" t="s">
        <v>12264</v>
      </c>
      <c r="I8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30" t="str">
        <f>IF(Table2[[#This Row],[Č. or.]],_xlfn.CONCAT(Table2[[#This Row],[Ulice]]," ",Table2[[#This Row],[Č. p.]],"/",Table2[[#This Row],[Č. or.]]),_xlfn.CONCAT(Table2[[#This Row],[Ulice]]," ",Table2[[#This Row],[Č. p.]]))</f>
        <v>Husova 1444/3</v>
      </c>
      <c r="K8930" t="s">
        <v>52</v>
      </c>
      <c r="L8930">
        <v>1444</v>
      </c>
      <c r="M8930">
        <v>3</v>
      </c>
      <c r="N8930" t="s">
        <v>1000</v>
      </c>
      <c r="O8930" t="s">
        <v>1000</v>
      </c>
      <c r="P8930" t="s">
        <v>77039</v>
      </c>
      <c r="Q8930" t="s">
        <v>1000</v>
      </c>
      <c r="R8930" t="s">
        <v>69463</v>
      </c>
      <c r="T8930" t="s">
        <v>69464</v>
      </c>
      <c r="V8930" t="s">
        <v>69465</v>
      </c>
      <c r="W8930" t="s">
        <v>69466</v>
      </c>
      <c r="X8930" t="s">
        <v>69467</v>
      </c>
      <c r="Y8930" t="s">
        <v>3637</v>
      </c>
      <c r="Z8930" t="s">
        <v>37</v>
      </c>
      <c r="AA8930" t="s">
        <v>77040</v>
      </c>
      <c r="AB8930" t="s">
        <v>14155</v>
      </c>
      <c r="AC8930" t="s">
        <v>14156</v>
      </c>
      <c r="AD8930" t="s">
        <v>77008</v>
      </c>
      <c r="AE8930" t="s">
        <v>69383</v>
      </c>
    </row>
    <row r="8931" spans="1:31" x14ac:dyDescent="0.3">
      <c r="A8931" t="s">
        <v>99643</v>
      </c>
      <c r="B8931" t="s">
        <v>99644</v>
      </c>
      <c r="C8931" t="s">
        <v>187</v>
      </c>
      <c r="D8931" t="s">
        <v>996</v>
      </c>
      <c r="E8931" t="s">
        <v>77038</v>
      </c>
      <c r="F8931" t="s">
        <v>1000</v>
      </c>
      <c r="G8931" t="s">
        <v>69468</v>
      </c>
      <c r="H8931" t="s">
        <v>12264</v>
      </c>
      <c r="I8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</v>
      </c>
      <c r="J8931" t="str">
        <f>IF(Table2[[#This Row],[Č. or.]],_xlfn.CONCAT(Table2[[#This Row],[Ulice]]," ",Table2[[#This Row],[Č. p.]],"/",Table2[[#This Row],[Č. or.]]),_xlfn.CONCAT(Table2[[#This Row],[Ulice]]," ",Table2[[#This Row],[Č. p.]]))</f>
        <v>28. října 1858/16</v>
      </c>
      <c r="K8931" t="s">
        <v>6895</v>
      </c>
      <c r="L8931">
        <v>1858</v>
      </c>
      <c r="M8931">
        <v>16</v>
      </c>
      <c r="N8931" t="s">
        <v>1000</v>
      </c>
      <c r="O8931" t="s">
        <v>1000</v>
      </c>
      <c r="P8931" t="s">
        <v>77039</v>
      </c>
      <c r="Q8931" t="s">
        <v>1000</v>
      </c>
      <c r="R8931" t="s">
        <v>69469</v>
      </c>
      <c r="T8931" t="s">
        <v>69470</v>
      </c>
      <c r="V8931" t="s">
        <v>69471</v>
      </c>
      <c r="W8931" t="s">
        <v>69472</v>
      </c>
      <c r="X8931" t="s">
        <v>69473</v>
      </c>
      <c r="Y8931" t="s">
        <v>3637</v>
      </c>
      <c r="Z8931" t="s">
        <v>37</v>
      </c>
      <c r="AA8931" t="s">
        <v>77040</v>
      </c>
      <c r="AB8931" t="s">
        <v>14155</v>
      </c>
      <c r="AC8931" t="s">
        <v>14156</v>
      </c>
      <c r="AD8931" t="s">
        <v>77008</v>
      </c>
      <c r="AE8931" t="s">
        <v>69383</v>
      </c>
    </row>
    <row r="8932" spans="1:31" x14ac:dyDescent="0.3">
      <c r="A8932" t="s">
        <v>99645</v>
      </c>
      <c r="B8932" t="s">
        <v>99646</v>
      </c>
      <c r="C8932" t="s">
        <v>457</v>
      </c>
      <c r="D8932" t="s">
        <v>1797</v>
      </c>
      <c r="E8932" t="s">
        <v>76971</v>
      </c>
      <c r="F8932" t="s">
        <v>1802</v>
      </c>
      <c r="G8932" t="s">
        <v>69474</v>
      </c>
      <c r="H8932" t="s">
        <v>69475</v>
      </c>
      <c r="I8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EDUCATION INSTITUTE ZŠ, MŠ, s.r.o.</v>
      </c>
      <c r="J8932" t="str">
        <f>IF(Table2[[#This Row],[Č. or.]],_xlfn.CONCAT(Table2[[#This Row],[Ulice]]," ",Table2[[#This Row],[Č. p.]],"/",Table2[[#This Row],[Č. or.]]),_xlfn.CONCAT(Table2[[#This Row],[Ulice]]," ",Table2[[#This Row],[Č. p.]]))</f>
        <v>Erbenova 782/27</v>
      </c>
      <c r="K8932" t="s">
        <v>6448</v>
      </c>
      <c r="L8932">
        <v>782</v>
      </c>
      <c r="M8932">
        <v>27</v>
      </c>
      <c r="N8932" t="s">
        <v>3980</v>
      </c>
      <c r="O8932" t="s">
        <v>4304</v>
      </c>
      <c r="P8932" t="s">
        <v>77140</v>
      </c>
      <c r="Q8932" t="s">
        <v>1802</v>
      </c>
      <c r="R8932" t="s">
        <v>69476</v>
      </c>
      <c r="T8932" t="s">
        <v>69477</v>
      </c>
      <c r="W8932" t="s">
        <v>69478</v>
      </c>
      <c r="X8932" t="s">
        <v>69479</v>
      </c>
      <c r="Y8932" t="s">
        <v>3928</v>
      </c>
      <c r="Z8932" t="s">
        <v>37</v>
      </c>
      <c r="AA8932" t="s">
        <v>76973</v>
      </c>
      <c r="AD8932" t="s">
        <v>76812</v>
      </c>
      <c r="AE8932" t="s">
        <v>69355</v>
      </c>
    </row>
    <row r="8933" spans="1:31" x14ac:dyDescent="0.3">
      <c r="A8933" t="s">
        <v>99647</v>
      </c>
      <c r="B8933" t="s">
        <v>99648</v>
      </c>
      <c r="C8933" t="s">
        <v>457</v>
      </c>
      <c r="D8933" t="s">
        <v>2227</v>
      </c>
      <c r="E8933" t="s">
        <v>76797</v>
      </c>
      <c r="F8933" t="s">
        <v>3626</v>
      </c>
      <c r="G8933" t="s">
        <v>69480</v>
      </c>
      <c r="H8933" t="s">
        <v>69480</v>
      </c>
      <c r="I8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Mateřská škola o.p.s.</v>
      </c>
      <c r="J8933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8933" t="s">
        <v>69481</v>
      </c>
      <c r="L8933">
        <v>1229</v>
      </c>
      <c r="M8933">
        <v>8</v>
      </c>
      <c r="N8933" t="s">
        <v>2232</v>
      </c>
      <c r="O8933" t="s">
        <v>2274</v>
      </c>
      <c r="P8933" t="s">
        <v>77182</v>
      </c>
      <c r="Q8933" t="s">
        <v>3629</v>
      </c>
      <c r="R8933" t="s">
        <v>69482</v>
      </c>
      <c r="T8933" t="s">
        <v>69483</v>
      </c>
      <c r="U8933" t="s">
        <v>69484</v>
      </c>
      <c r="V8933" t="s">
        <v>69485</v>
      </c>
      <c r="W8933" t="s">
        <v>69486</v>
      </c>
      <c r="X8933" t="s">
        <v>69487</v>
      </c>
      <c r="Y8933" t="s">
        <v>3649</v>
      </c>
      <c r="Z8933" t="s">
        <v>37</v>
      </c>
      <c r="AA8933" t="s">
        <v>76799</v>
      </c>
      <c r="AD8933" t="s">
        <v>76806</v>
      </c>
      <c r="AE8933" t="s">
        <v>69355</v>
      </c>
    </row>
    <row r="8934" spans="1:31" x14ac:dyDescent="0.3">
      <c r="A8934" t="s">
        <v>99649</v>
      </c>
      <c r="B8934" t="s">
        <v>99650</v>
      </c>
      <c r="C8934" t="s">
        <v>457</v>
      </c>
      <c r="D8934" t="s">
        <v>2720</v>
      </c>
      <c r="E8934" t="s">
        <v>76797</v>
      </c>
      <c r="F8934" t="s">
        <v>3626</v>
      </c>
      <c r="G8934" t="s">
        <v>69488</v>
      </c>
      <c r="H8934" t="s">
        <v>69488</v>
      </c>
      <c r="I8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Soukromá mateřská škola Jahoda</v>
      </c>
      <c r="J8934" t="str">
        <f>IF(Table2[[#This Row],[Č. or.]],_xlfn.CONCAT(Table2[[#This Row],[Ulice]]," ",Table2[[#This Row],[Č. p.]],"/",Table2[[#This Row],[Č. or.]]),_xlfn.CONCAT(Table2[[#This Row],[Ulice]]," ",Table2[[#This Row],[Č. p.]]))</f>
        <v>Vybíralova 969/2</v>
      </c>
      <c r="K8934" t="s">
        <v>18221</v>
      </c>
      <c r="L8934">
        <v>969</v>
      </c>
      <c r="M8934">
        <v>2</v>
      </c>
      <c r="N8934" t="s">
        <v>2725</v>
      </c>
      <c r="O8934" t="s">
        <v>2780</v>
      </c>
      <c r="P8934" t="s">
        <v>77615</v>
      </c>
      <c r="Q8934" t="s">
        <v>3629</v>
      </c>
      <c r="R8934" t="s">
        <v>69489</v>
      </c>
      <c r="S8934" t="s">
        <v>69490</v>
      </c>
      <c r="T8934" t="s">
        <v>69491</v>
      </c>
      <c r="U8934" t="s">
        <v>69492</v>
      </c>
      <c r="V8934" t="s">
        <v>69493</v>
      </c>
      <c r="W8934" t="s">
        <v>69494</v>
      </c>
      <c r="X8934" t="s">
        <v>69495</v>
      </c>
      <c r="Y8934" t="s">
        <v>3649</v>
      </c>
      <c r="Z8934" t="s">
        <v>37</v>
      </c>
      <c r="AA8934" t="s">
        <v>76799</v>
      </c>
      <c r="AC8934" t="s">
        <v>34</v>
      </c>
      <c r="AD8934" t="s">
        <v>76800</v>
      </c>
      <c r="AE8934" t="s">
        <v>69355</v>
      </c>
    </row>
    <row r="8935" spans="1:31" x14ac:dyDescent="0.3">
      <c r="A8935" t="s">
        <v>99651</v>
      </c>
      <c r="B8935" t="s">
        <v>99652</v>
      </c>
      <c r="C8935" t="s">
        <v>457</v>
      </c>
      <c r="D8935" t="s">
        <v>2152</v>
      </c>
      <c r="E8935" t="s">
        <v>76797</v>
      </c>
      <c r="F8935" t="s">
        <v>3626</v>
      </c>
      <c r="G8935" t="s">
        <v>69496</v>
      </c>
      <c r="H8935" t="s">
        <v>69496</v>
      </c>
      <c r="I8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Speciálně pedagogické centrum Klíč</v>
      </c>
      <c r="J8935" t="str">
        <f>IF(Table2[[#This Row],[Č. or.]],_xlfn.CONCAT(Table2[[#This Row],[Ulice]]," ",Table2[[#This Row],[Č. p.]],"/",Table2[[#This Row],[Č. or.]]),_xlfn.CONCAT(Table2[[#This Row],[Ulice]]," ",Table2[[#This Row],[Č. p.]]))</f>
        <v>Národní 961/25</v>
      </c>
      <c r="K8935" t="s">
        <v>1137</v>
      </c>
      <c r="L8935">
        <v>961</v>
      </c>
      <c r="M8935">
        <v>25</v>
      </c>
      <c r="N8935" t="s">
        <v>2157</v>
      </c>
      <c r="O8935" t="s">
        <v>2156</v>
      </c>
      <c r="P8935" t="s">
        <v>76798</v>
      </c>
      <c r="Q8935" t="s">
        <v>3629</v>
      </c>
      <c r="R8935" t="s">
        <v>69497</v>
      </c>
      <c r="T8935" t="s">
        <v>69498</v>
      </c>
      <c r="U8935" t="s">
        <v>69499</v>
      </c>
      <c r="V8935" t="s">
        <v>69500</v>
      </c>
      <c r="W8935" t="s">
        <v>69501</v>
      </c>
      <c r="X8935" t="s">
        <v>69502</v>
      </c>
      <c r="Y8935" t="s">
        <v>15178</v>
      </c>
      <c r="Z8935" t="s">
        <v>10007</v>
      </c>
      <c r="AA8935" t="s">
        <v>76799</v>
      </c>
      <c r="AB8935" t="s">
        <v>69498</v>
      </c>
      <c r="AC8935" t="s">
        <v>69503</v>
      </c>
      <c r="AD8935" t="s">
        <v>76800</v>
      </c>
      <c r="AE8935" t="s">
        <v>69355</v>
      </c>
    </row>
    <row r="8936" spans="1:31" x14ac:dyDescent="0.3">
      <c r="A8936" t="s">
        <v>99653</v>
      </c>
      <c r="B8936" t="s">
        <v>99654</v>
      </c>
      <c r="C8936" t="s">
        <v>457</v>
      </c>
      <c r="D8936" t="s">
        <v>2501</v>
      </c>
      <c r="E8936" t="s">
        <v>76797</v>
      </c>
      <c r="F8936" t="s">
        <v>3626</v>
      </c>
      <c r="G8936" t="s">
        <v>69504</v>
      </c>
      <c r="H8936" t="s">
        <v>69504</v>
      </c>
      <c r="I8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Začít spolu s.r.o.</v>
      </c>
      <c r="J8936" t="str">
        <f>IF(Table2[[#This Row],[Č. or.]],_xlfn.CONCAT(Table2[[#This Row],[Ulice]]," ",Table2[[#This Row],[Č. p.]],"/",Table2[[#This Row],[Č. or.]]),_xlfn.CONCAT(Table2[[#This Row],[Ulice]]," ",Table2[[#This Row],[Č. p.]]))</f>
        <v>V úvalu 84/1</v>
      </c>
      <c r="K8936" t="s">
        <v>11015</v>
      </c>
      <c r="L8936">
        <v>84</v>
      </c>
      <c r="M8936">
        <v>1</v>
      </c>
      <c r="N8936" t="s">
        <v>2507</v>
      </c>
      <c r="O8936" t="s">
        <v>5049</v>
      </c>
      <c r="P8936" t="s">
        <v>77175</v>
      </c>
      <c r="Q8936" t="s">
        <v>3629</v>
      </c>
      <c r="R8936" t="s">
        <v>69505</v>
      </c>
      <c r="T8936" t="s">
        <v>69506</v>
      </c>
      <c r="U8936" t="s">
        <v>69507</v>
      </c>
      <c r="V8936" t="s">
        <v>69508</v>
      </c>
      <c r="W8936" t="s">
        <v>69509</v>
      </c>
      <c r="X8936" t="s">
        <v>69510</v>
      </c>
      <c r="Y8936" t="s">
        <v>3679</v>
      </c>
      <c r="Z8936" t="s">
        <v>37</v>
      </c>
      <c r="AA8936" t="s">
        <v>76799</v>
      </c>
      <c r="AD8936" t="s">
        <v>76812</v>
      </c>
      <c r="AE8936" t="s">
        <v>69355</v>
      </c>
    </row>
    <row r="8937" spans="1:31" x14ac:dyDescent="0.3">
      <c r="A8937" t="s">
        <v>99655</v>
      </c>
      <c r="B8937" t="s">
        <v>99656</v>
      </c>
      <c r="C8937" t="s">
        <v>187</v>
      </c>
      <c r="D8937" t="s">
        <v>442</v>
      </c>
      <c r="E8937" t="s">
        <v>78804</v>
      </c>
      <c r="F8937" t="s">
        <v>3370</v>
      </c>
      <c r="G8937" t="s">
        <v>69511</v>
      </c>
      <c r="H8937" t="s">
        <v>69512</v>
      </c>
      <c r="I8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Dům dětí a mládeže DUHA</v>
      </c>
      <c r="J8937" t="str">
        <f>IF(Table2[[#This Row],[Č. or.]],_xlfn.CONCAT(Table2[[#This Row],[Ulice]]," ",Table2[[#This Row],[Č. p.]],"/",Table2[[#This Row],[Č. or.]]),_xlfn.CONCAT(Table2[[#This Row],[Ulice]]," ",Table2[[#This Row],[Č. p.]]))</f>
        <v>17. listopadu 1600</v>
      </c>
      <c r="K8937" t="s">
        <v>75</v>
      </c>
      <c r="L8937">
        <v>1600</v>
      </c>
      <c r="N8937" t="s">
        <v>3370</v>
      </c>
      <c r="O8937" t="s">
        <v>3370</v>
      </c>
      <c r="P8937" t="s">
        <v>78805</v>
      </c>
      <c r="Q8937" t="s">
        <v>3370</v>
      </c>
      <c r="R8937" t="s">
        <v>69513</v>
      </c>
      <c r="T8937" t="s">
        <v>69514</v>
      </c>
      <c r="U8937" t="s">
        <v>69515</v>
      </c>
      <c r="V8937" t="s">
        <v>69516</v>
      </c>
      <c r="W8937" t="s">
        <v>69517</v>
      </c>
      <c r="X8937" t="s">
        <v>69518</v>
      </c>
      <c r="Y8937" t="s">
        <v>13329</v>
      </c>
      <c r="Z8937" t="s">
        <v>37</v>
      </c>
      <c r="AA8937" t="s">
        <v>78806</v>
      </c>
      <c r="AB8937" t="s">
        <v>40851</v>
      </c>
      <c r="AC8937" t="s">
        <v>40852</v>
      </c>
      <c r="AD8937" t="s">
        <v>77008</v>
      </c>
      <c r="AE8937" t="s">
        <v>69383</v>
      </c>
    </row>
    <row r="8938" spans="1:31" x14ac:dyDescent="0.3">
      <c r="A8938" t="s">
        <v>99657</v>
      </c>
      <c r="B8938" t="s">
        <v>99658</v>
      </c>
      <c r="C8938" t="s">
        <v>457</v>
      </c>
      <c r="D8938" t="s">
        <v>2290</v>
      </c>
      <c r="E8938" t="s">
        <v>76797</v>
      </c>
      <c r="F8938" t="s">
        <v>3626</v>
      </c>
      <c r="G8938" t="s">
        <v>69519</v>
      </c>
      <c r="H8938" t="s">
        <v>69519</v>
      </c>
      <c r="I8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Beránek</v>
      </c>
      <c r="J8938" t="str">
        <f>IF(Table2[[#This Row],[Č. or.]],_xlfn.CONCAT(Table2[[#This Row],[Ulice]]," ",Table2[[#This Row],[Č. p.]],"/",Table2[[#This Row],[Č. or.]]),_xlfn.CONCAT(Table2[[#This Row],[Ulice]]," ",Table2[[#This Row],[Č. p.]]))</f>
        <v>Novodvorská 1070/8</v>
      </c>
      <c r="K8938" t="s">
        <v>69520</v>
      </c>
      <c r="L8938">
        <v>1070</v>
      </c>
      <c r="M8938">
        <v>8</v>
      </c>
      <c r="N8938" t="s">
        <v>2391</v>
      </c>
      <c r="O8938" t="s">
        <v>16157</v>
      </c>
      <c r="P8938" t="s">
        <v>76803</v>
      </c>
      <c r="Q8938" t="s">
        <v>3629</v>
      </c>
      <c r="R8938" t="s">
        <v>69521</v>
      </c>
      <c r="T8938" t="s">
        <v>69522</v>
      </c>
      <c r="U8938" t="s">
        <v>69523</v>
      </c>
      <c r="V8938" t="s">
        <v>69524</v>
      </c>
      <c r="W8938" t="s">
        <v>69525</v>
      </c>
      <c r="X8938" t="s">
        <v>69526</v>
      </c>
      <c r="Y8938" t="s">
        <v>3649</v>
      </c>
      <c r="Z8938" t="s">
        <v>37</v>
      </c>
      <c r="AA8938" t="s">
        <v>76799</v>
      </c>
      <c r="AD8938" t="s">
        <v>76800</v>
      </c>
      <c r="AE8938" t="s">
        <v>69355</v>
      </c>
    </row>
    <row r="8939" spans="1:31" x14ac:dyDescent="0.3">
      <c r="A8939" t="s">
        <v>99659</v>
      </c>
      <c r="B8939" t="s">
        <v>99660</v>
      </c>
      <c r="C8939" t="s">
        <v>457</v>
      </c>
      <c r="D8939" t="s">
        <v>2501</v>
      </c>
      <c r="E8939" t="s">
        <v>76797</v>
      </c>
      <c r="F8939" t="s">
        <v>3626</v>
      </c>
      <c r="G8939" t="s">
        <v>69527</v>
      </c>
      <c r="H8939" t="s">
        <v>69527</v>
      </c>
      <c r="I8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DOMEČEK, o.p.s.</v>
      </c>
      <c r="J8939" t="str">
        <f>IF(Table2[[#This Row],[Č. or.]],_xlfn.CONCAT(Table2[[#This Row],[Ulice]]," ",Table2[[#This Row],[Č. p.]],"/",Table2[[#This Row],[Č. or.]]),_xlfn.CONCAT(Table2[[#This Row],[Ulice]]," ",Table2[[#This Row],[Č. p.]]))</f>
        <v>Diabasová 1178/15</v>
      </c>
      <c r="K8939" t="s">
        <v>69528</v>
      </c>
      <c r="L8939">
        <v>1178</v>
      </c>
      <c r="M8939">
        <v>15</v>
      </c>
      <c r="N8939" t="s">
        <v>2507</v>
      </c>
      <c r="O8939" t="s">
        <v>2525</v>
      </c>
      <c r="P8939" t="s">
        <v>76809</v>
      </c>
      <c r="Q8939" t="s">
        <v>3629</v>
      </c>
      <c r="R8939" t="s">
        <v>69529</v>
      </c>
      <c r="T8939" t="s">
        <v>69530</v>
      </c>
      <c r="U8939" t="s">
        <v>69531</v>
      </c>
      <c r="V8939" t="s">
        <v>69532</v>
      </c>
      <c r="W8939" t="s">
        <v>69533</v>
      </c>
      <c r="X8939" t="s">
        <v>69534</v>
      </c>
      <c r="Y8939" t="s">
        <v>3649</v>
      </c>
      <c r="Z8939" t="s">
        <v>37</v>
      </c>
      <c r="AA8939" t="s">
        <v>76799</v>
      </c>
      <c r="AD8939" t="s">
        <v>76806</v>
      </c>
      <c r="AE8939" t="s">
        <v>69355</v>
      </c>
    </row>
    <row r="8940" spans="1:31" x14ac:dyDescent="0.3">
      <c r="A8940" t="s">
        <v>99661</v>
      </c>
      <c r="B8940" t="s">
        <v>99662</v>
      </c>
      <c r="C8940" t="s">
        <v>457</v>
      </c>
      <c r="D8940" t="s">
        <v>1455</v>
      </c>
      <c r="E8940" t="s">
        <v>77130</v>
      </c>
      <c r="F8940" t="s">
        <v>1711</v>
      </c>
      <c r="G8940" t="s">
        <v>69535</v>
      </c>
      <c r="H8940" t="s">
        <v>69536</v>
      </c>
      <c r="I8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UP v Olomouci</v>
      </c>
      <c r="J8940" t="str">
        <f>IF(Table2[[#This Row],[Č. or.]],_xlfn.CONCAT(Table2[[#This Row],[Ulice]]," ",Table2[[#This Row],[Č. p.]],"/",Table2[[#This Row],[Č. or.]]),_xlfn.CONCAT(Table2[[#This Row],[Ulice]]," ",Table2[[#This Row],[Č. p.]]))</f>
        <v>Šmeralova 1116/10</v>
      </c>
      <c r="K8940" t="s">
        <v>28907</v>
      </c>
      <c r="L8940">
        <v>1116</v>
      </c>
      <c r="M8940">
        <v>10</v>
      </c>
      <c r="N8940" t="s">
        <v>1711</v>
      </c>
      <c r="O8940" t="s">
        <v>1711</v>
      </c>
      <c r="P8940" t="s">
        <v>77131</v>
      </c>
      <c r="Q8940" t="s">
        <v>1711</v>
      </c>
      <c r="R8940" t="s">
        <v>69537</v>
      </c>
      <c r="T8940" t="s">
        <v>69538</v>
      </c>
      <c r="V8940" t="s">
        <v>69539</v>
      </c>
      <c r="W8940" t="s">
        <v>69540</v>
      </c>
      <c r="X8940" t="s">
        <v>69541</v>
      </c>
      <c r="Y8940" t="s">
        <v>3649</v>
      </c>
      <c r="Z8940" t="s">
        <v>37</v>
      </c>
      <c r="AA8940" t="s">
        <v>77132</v>
      </c>
      <c r="AB8940" t="s">
        <v>69542</v>
      </c>
      <c r="AC8940" t="s">
        <v>69543</v>
      </c>
      <c r="AD8940" t="s">
        <v>76800</v>
      </c>
      <c r="AE8940" t="s">
        <v>69544</v>
      </c>
    </row>
    <row r="8941" spans="1:31" x14ac:dyDescent="0.3">
      <c r="A8941" t="s">
        <v>99663</v>
      </c>
      <c r="B8941" t="s">
        <v>99664</v>
      </c>
      <c r="C8941" t="s">
        <v>187</v>
      </c>
      <c r="D8941" t="s">
        <v>615</v>
      </c>
      <c r="E8941" t="s">
        <v>77988</v>
      </c>
      <c r="F8941" t="s">
        <v>5986</v>
      </c>
      <c r="G8941" t="s">
        <v>69545</v>
      </c>
      <c r="H8941" t="s">
        <v>69546</v>
      </c>
      <c r="I89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Barevný ostrov</v>
      </c>
      <c r="J8941" t="str">
        <f>IF(Table2[[#This Row],[Č. or.]],_xlfn.CONCAT(Table2[[#This Row],[Ulice]]," ",Table2[[#This Row],[Č. p.]],"/",Table2[[#This Row],[Č. or.]]),_xlfn.CONCAT(Table2[[#This Row],[Ulice]]," ",Table2[[#This Row],[Č. p.]]))</f>
        <v>Pod Ptáčnicí 2158</v>
      </c>
      <c r="K8941" t="s">
        <v>69547</v>
      </c>
      <c r="L8941">
        <v>2158</v>
      </c>
      <c r="N8941" t="s">
        <v>5985</v>
      </c>
      <c r="O8941" t="s">
        <v>5986</v>
      </c>
      <c r="P8941" t="s">
        <v>83777</v>
      </c>
      <c r="Q8941" t="s">
        <v>5986</v>
      </c>
      <c r="R8941" t="s">
        <v>69548</v>
      </c>
      <c r="T8941" t="s">
        <v>69549</v>
      </c>
      <c r="V8941" t="s">
        <v>69550</v>
      </c>
      <c r="W8941" t="s">
        <v>69551</v>
      </c>
      <c r="X8941" t="s">
        <v>69552</v>
      </c>
      <c r="Y8941" t="s">
        <v>3649</v>
      </c>
      <c r="Z8941" t="s">
        <v>37</v>
      </c>
      <c r="AA8941" t="s">
        <v>83778</v>
      </c>
      <c r="AB8941" t="s">
        <v>23842</v>
      </c>
      <c r="AC8941" t="s">
        <v>23843</v>
      </c>
      <c r="AD8941" t="s">
        <v>77008</v>
      </c>
      <c r="AE8941" t="s">
        <v>69383</v>
      </c>
    </row>
    <row r="8942" spans="1:31" x14ac:dyDescent="0.3">
      <c r="A8942" t="s">
        <v>99665</v>
      </c>
      <c r="B8942" t="s">
        <v>99666</v>
      </c>
      <c r="C8942" t="s">
        <v>457</v>
      </c>
      <c r="D8942" t="s">
        <v>2290</v>
      </c>
      <c r="E8942" t="s">
        <v>76797</v>
      </c>
      <c r="F8942" t="s">
        <v>3626</v>
      </c>
      <c r="G8942" t="s">
        <v>69553</v>
      </c>
      <c r="H8942" t="s">
        <v>69554</v>
      </c>
      <c r="I8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Smarties, s.r.o</v>
      </c>
      <c r="J8942" t="str">
        <f>IF(Table2[[#This Row],[Č. or.]],_xlfn.CONCAT(Table2[[#This Row],[Ulice]]," ",Table2[[#This Row],[Č. p.]],"/",Table2[[#This Row],[Č. or.]]),_xlfn.CONCAT(Table2[[#This Row],[Ulice]]," ",Table2[[#This Row],[Č. p.]]))</f>
        <v>Školní 1740/6</v>
      </c>
      <c r="K8942" t="s">
        <v>606</v>
      </c>
      <c r="L8942">
        <v>1740</v>
      </c>
      <c r="M8942">
        <v>6</v>
      </c>
      <c r="N8942" t="s">
        <v>2391</v>
      </c>
      <c r="O8942" t="s">
        <v>4639</v>
      </c>
      <c r="P8942" t="s">
        <v>77566</v>
      </c>
      <c r="Q8942" t="s">
        <v>3629</v>
      </c>
      <c r="R8942" t="s">
        <v>69555</v>
      </c>
      <c r="S8942" t="s">
        <v>69555</v>
      </c>
      <c r="T8942" t="s">
        <v>69556</v>
      </c>
      <c r="V8942" t="s">
        <v>69557</v>
      </c>
      <c r="W8942" t="s">
        <v>69558</v>
      </c>
      <c r="X8942" t="s">
        <v>69559</v>
      </c>
      <c r="Y8942" t="s">
        <v>3649</v>
      </c>
      <c r="Z8942" t="s">
        <v>37</v>
      </c>
      <c r="AA8942" t="s">
        <v>76799</v>
      </c>
      <c r="AD8942" t="s">
        <v>76812</v>
      </c>
      <c r="AE8942" t="s">
        <v>69355</v>
      </c>
    </row>
    <row r="8943" spans="1:31" x14ac:dyDescent="0.3">
      <c r="A8943" t="s">
        <v>99667</v>
      </c>
      <c r="B8943" t="s">
        <v>99668</v>
      </c>
      <c r="C8943" t="s">
        <v>187</v>
      </c>
      <c r="D8943" t="s">
        <v>2049</v>
      </c>
      <c r="E8943" t="s">
        <v>77021</v>
      </c>
      <c r="F8943" t="s">
        <v>2053</v>
      </c>
      <c r="G8943" t="s">
        <v>69560</v>
      </c>
      <c r="H8943" t="s">
        <v>69561</v>
      </c>
      <c r="I8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generála Pattona Dýšina</v>
      </c>
      <c r="J8943" t="str">
        <f>IF(Table2[[#This Row],[Č. or.]],_xlfn.CONCAT(Table2[[#This Row],[Ulice]]," ",Table2[[#This Row],[Č. p.]],"/",Table2[[#This Row],[Č. or.]]),_xlfn.CONCAT(Table2[[#This Row],[Ulice]]," ",Table2[[#This Row],[Č. p.]]))</f>
        <v>Školní 229</v>
      </c>
      <c r="K8943" t="s">
        <v>606</v>
      </c>
      <c r="L8943">
        <v>229</v>
      </c>
      <c r="N8943" t="s">
        <v>4091</v>
      </c>
      <c r="O8943" t="s">
        <v>69562</v>
      </c>
      <c r="P8943" t="s">
        <v>99669</v>
      </c>
      <c r="Q8943" t="s">
        <v>69562</v>
      </c>
      <c r="R8943" t="s">
        <v>69563</v>
      </c>
      <c r="T8943" t="s">
        <v>69564</v>
      </c>
      <c r="U8943" t="s">
        <v>69565</v>
      </c>
      <c r="V8943" t="s">
        <v>69566</v>
      </c>
      <c r="W8943" t="s">
        <v>69567</v>
      </c>
      <c r="X8943" t="s">
        <v>69568</v>
      </c>
      <c r="Y8943" t="s">
        <v>4219</v>
      </c>
      <c r="Z8943" t="s">
        <v>37</v>
      </c>
      <c r="AA8943" t="s">
        <v>99670</v>
      </c>
      <c r="AB8943" t="s">
        <v>69569</v>
      </c>
      <c r="AC8943" t="s">
        <v>69570</v>
      </c>
      <c r="AD8943" t="s">
        <v>77008</v>
      </c>
      <c r="AE8943" t="s">
        <v>69383</v>
      </c>
    </row>
    <row r="8944" spans="1:31" x14ac:dyDescent="0.3">
      <c r="A8944" t="s">
        <v>99671</v>
      </c>
      <c r="B8944" t="s">
        <v>99672</v>
      </c>
      <c r="C8944" t="s">
        <v>457</v>
      </c>
      <c r="D8944" t="s">
        <v>453</v>
      </c>
      <c r="E8944" t="s">
        <v>76866</v>
      </c>
      <c r="F8944" t="s">
        <v>459</v>
      </c>
      <c r="G8944" t="s">
        <v>69571</v>
      </c>
      <c r="H8944" t="s">
        <v>69572</v>
      </c>
      <c r="I8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Soukromá ZŠ a MŠ Viva Bambini s.r.o.</v>
      </c>
      <c r="J8944" t="str">
        <f>IF(Table2[[#This Row],[Č. or.]],_xlfn.CONCAT(Table2[[#This Row],[Ulice]]," ",Table2[[#This Row],[Č. p.]],"/",Table2[[#This Row],[Č. or.]]),_xlfn.CONCAT(Table2[[#This Row],[Ulice]]," ",Table2[[#This Row],[Č. p.]]))</f>
        <v>B. Němcové 752/74</v>
      </c>
      <c r="K8944" t="s">
        <v>574</v>
      </c>
      <c r="L8944">
        <v>752</v>
      </c>
      <c r="M8944">
        <v>74</v>
      </c>
      <c r="N8944" t="s">
        <v>459</v>
      </c>
      <c r="O8944" t="s">
        <v>13687</v>
      </c>
      <c r="P8944" t="s">
        <v>76867</v>
      </c>
      <c r="Q8944" t="s">
        <v>459</v>
      </c>
      <c r="R8944" t="s">
        <v>69573</v>
      </c>
      <c r="T8944" t="s">
        <v>69574</v>
      </c>
      <c r="U8944" t="s">
        <v>69575</v>
      </c>
      <c r="V8944" t="s">
        <v>69576</v>
      </c>
      <c r="W8944" t="s">
        <v>69577</v>
      </c>
      <c r="X8944" t="s">
        <v>69578</v>
      </c>
      <c r="Y8944" t="s">
        <v>3928</v>
      </c>
      <c r="Z8944" t="s">
        <v>37</v>
      </c>
      <c r="AA8944" t="s">
        <v>76868</v>
      </c>
      <c r="AD8944" t="s">
        <v>76812</v>
      </c>
      <c r="AE8944" t="s">
        <v>69355</v>
      </c>
    </row>
    <row r="8945" spans="1:31" x14ac:dyDescent="0.3">
      <c r="A8945" t="s">
        <v>99673</v>
      </c>
      <c r="B8945" t="s">
        <v>99674</v>
      </c>
      <c r="C8945" t="s">
        <v>187</v>
      </c>
      <c r="D8945" t="s">
        <v>592</v>
      </c>
      <c r="E8945" t="s">
        <v>77067</v>
      </c>
      <c r="F8945" t="s">
        <v>2958</v>
      </c>
      <c r="G8945" t="s">
        <v>69579</v>
      </c>
      <c r="H8945" t="s">
        <v>69579</v>
      </c>
      <c r="I8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Školní jídelna RK</v>
      </c>
      <c r="J8945" t="str">
        <f>IF(Table2[[#This Row],[Č. or.]],_xlfn.CONCAT(Table2[[#This Row],[Ulice]]," ",Table2[[#This Row],[Č. p.]],"/",Table2[[#This Row],[Č. or.]]),_xlfn.CONCAT(Table2[[#This Row],[Ulice]]," ",Table2[[#This Row],[Č. p.]]))</f>
        <v>U Stadionu 1229</v>
      </c>
      <c r="K8945" t="s">
        <v>4163</v>
      </c>
      <c r="L8945">
        <v>1229</v>
      </c>
      <c r="N8945" t="s">
        <v>2958</v>
      </c>
      <c r="O8945" t="s">
        <v>2958</v>
      </c>
      <c r="P8945" t="s">
        <v>77068</v>
      </c>
      <c r="Q8945" t="s">
        <v>2958</v>
      </c>
      <c r="R8945" t="s">
        <v>69580</v>
      </c>
      <c r="T8945" t="s">
        <v>69581</v>
      </c>
      <c r="V8945" t="s">
        <v>69582</v>
      </c>
      <c r="W8945" t="s">
        <v>69583</v>
      </c>
      <c r="X8945" t="s">
        <v>69584</v>
      </c>
      <c r="Y8945" t="s">
        <v>8029</v>
      </c>
      <c r="Z8945" t="s">
        <v>37</v>
      </c>
      <c r="AA8945" t="s">
        <v>77069</v>
      </c>
      <c r="AB8945" t="s">
        <v>39155</v>
      </c>
      <c r="AC8945" t="s">
        <v>39156</v>
      </c>
      <c r="AD8945" t="s">
        <v>77008</v>
      </c>
      <c r="AE8945" t="s">
        <v>69383</v>
      </c>
    </row>
    <row r="8946" spans="1:31" x14ac:dyDescent="0.3">
      <c r="A8946" t="s">
        <v>99675</v>
      </c>
      <c r="B8946" t="s">
        <v>99676</v>
      </c>
      <c r="C8946" t="s">
        <v>457</v>
      </c>
      <c r="D8946" t="s">
        <v>2049</v>
      </c>
      <c r="E8946" t="s">
        <v>77021</v>
      </c>
      <c r="F8946" t="s">
        <v>2053</v>
      </c>
      <c r="G8946" t="s">
        <v>69585</v>
      </c>
      <c r="H8946" t="s">
        <v>69585</v>
      </c>
      <c r="I8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Montessori Plzeň</v>
      </c>
      <c r="J8946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8946" t="s">
        <v>10249</v>
      </c>
      <c r="L8946">
        <v>585</v>
      </c>
      <c r="M8946">
        <v>48</v>
      </c>
      <c r="N8946" t="s">
        <v>4091</v>
      </c>
      <c r="O8946" t="s">
        <v>6702</v>
      </c>
      <c r="P8946" t="s">
        <v>78246</v>
      </c>
      <c r="Q8946" t="s">
        <v>2053</v>
      </c>
      <c r="R8946" t="s">
        <v>69586</v>
      </c>
      <c r="T8946" t="s">
        <v>69587</v>
      </c>
      <c r="U8946" t="s">
        <v>69588</v>
      </c>
      <c r="V8946" t="s">
        <v>69589</v>
      </c>
      <c r="W8946" t="s">
        <v>69590</v>
      </c>
      <c r="X8946" t="s">
        <v>69591</v>
      </c>
      <c r="Y8946" t="s">
        <v>3649</v>
      </c>
      <c r="Z8946" t="s">
        <v>37</v>
      </c>
      <c r="AA8946" t="s">
        <v>77023</v>
      </c>
      <c r="AB8946" t="s">
        <v>69592</v>
      </c>
      <c r="AC8946" t="s">
        <v>69593</v>
      </c>
      <c r="AD8946" t="s">
        <v>76800</v>
      </c>
      <c r="AE8946" t="s">
        <v>69355</v>
      </c>
    </row>
    <row r="8947" spans="1:31" x14ac:dyDescent="0.3">
      <c r="A8947" t="s">
        <v>99677</v>
      </c>
      <c r="B8947" t="s">
        <v>99678</v>
      </c>
      <c r="C8947" t="s">
        <v>276</v>
      </c>
      <c r="D8947" t="s">
        <v>3034</v>
      </c>
      <c r="E8947" t="s">
        <v>77246</v>
      </c>
      <c r="F8947" t="s">
        <v>3038</v>
      </c>
      <c r="G8947" t="s">
        <v>69594</v>
      </c>
      <c r="H8947" t="s">
        <v>69595</v>
      </c>
      <c r="I8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Střední škola řemeslná a Základní škola</v>
      </c>
      <c r="J8947" t="str">
        <f>IF(Table2[[#This Row],[Č. or.]],_xlfn.CONCAT(Table2[[#This Row],[Ulice]]," ",Table2[[#This Row],[Č. p.]],"/",Table2[[#This Row],[Č. or.]]),_xlfn.CONCAT(Table2[[#This Row],[Ulice]]," ",Table2[[#This Row],[Č. p.]]))</f>
        <v>Wilsonova 405/34</v>
      </c>
      <c r="K8947" t="s">
        <v>69596</v>
      </c>
      <c r="L8947">
        <v>405</v>
      </c>
      <c r="M8947">
        <v>34</v>
      </c>
      <c r="N8947" t="s">
        <v>3173</v>
      </c>
      <c r="O8947" t="s">
        <v>4413</v>
      </c>
      <c r="P8947" t="s">
        <v>77249</v>
      </c>
      <c r="Q8947" t="s">
        <v>3038</v>
      </c>
      <c r="R8947" t="s">
        <v>69597</v>
      </c>
      <c r="T8947" t="s">
        <v>69598</v>
      </c>
      <c r="U8947" t="s">
        <v>69599</v>
      </c>
      <c r="V8947" t="s">
        <v>69600</v>
      </c>
      <c r="W8947" t="s">
        <v>69601</v>
      </c>
      <c r="X8947" t="s">
        <v>69602</v>
      </c>
      <c r="Y8947" t="s">
        <v>6354</v>
      </c>
      <c r="Z8947" t="s">
        <v>37</v>
      </c>
      <c r="AA8947" t="s">
        <v>77250</v>
      </c>
      <c r="AB8947" t="s">
        <v>4392</v>
      </c>
      <c r="AC8947" t="s">
        <v>4393</v>
      </c>
      <c r="AD8947" t="s">
        <v>77008</v>
      </c>
      <c r="AE8947" t="s">
        <v>69383</v>
      </c>
    </row>
    <row r="8948" spans="1:31" hidden="1" x14ac:dyDescent="0.3"/>
    <row r="8949" spans="1:31" x14ac:dyDescent="0.3">
      <c r="A8949" t="s">
        <v>99679</v>
      </c>
      <c r="B8949" t="s">
        <v>99680</v>
      </c>
      <c r="C8949" t="s">
        <v>457</v>
      </c>
      <c r="D8949" t="s">
        <v>2290</v>
      </c>
      <c r="E8949" t="s">
        <v>76797</v>
      </c>
      <c r="F8949" t="s">
        <v>3626</v>
      </c>
      <c r="G8949" t="s">
        <v>69603</v>
      </c>
      <c r="H8949" t="s">
        <v>69603</v>
      </c>
      <c r="I89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Vitae, s.r.o.</v>
      </c>
      <c r="J8949" t="str">
        <f>IF(Table2[[#This Row],[Č. or.]],_xlfn.CONCAT(Table2[[#This Row],[Ulice]]," ",Table2[[#This Row],[Č. p.]],"/",Table2[[#This Row],[Č. or.]]),_xlfn.CONCAT(Table2[[#This Row],[Ulice]]," ",Table2[[#This Row],[Č. p.]]))</f>
        <v>Chomutovická 1443/4</v>
      </c>
      <c r="K8949" t="s">
        <v>69604</v>
      </c>
      <c r="L8949">
        <v>1443</v>
      </c>
      <c r="M8949">
        <v>4</v>
      </c>
      <c r="N8949" t="s">
        <v>2391</v>
      </c>
      <c r="O8949" t="s">
        <v>2390</v>
      </c>
      <c r="P8949" t="s">
        <v>76995</v>
      </c>
      <c r="Q8949" t="s">
        <v>3629</v>
      </c>
      <c r="R8949" t="s">
        <v>69605</v>
      </c>
      <c r="T8949" t="s">
        <v>69606</v>
      </c>
      <c r="U8949" t="s">
        <v>69607</v>
      </c>
      <c r="V8949" t="s">
        <v>69608</v>
      </c>
      <c r="W8949" t="s">
        <v>69609</v>
      </c>
      <c r="X8949" t="s">
        <v>69610</v>
      </c>
      <c r="Y8949" t="s">
        <v>4199</v>
      </c>
      <c r="Z8949" t="s">
        <v>37</v>
      </c>
      <c r="AA8949" t="s">
        <v>76799</v>
      </c>
      <c r="AD8949" t="s">
        <v>76812</v>
      </c>
      <c r="AE8949" t="s">
        <v>69355</v>
      </c>
    </row>
    <row r="8950" spans="1:31" x14ac:dyDescent="0.3">
      <c r="A8950" t="s">
        <v>99681</v>
      </c>
      <c r="B8950" t="s">
        <v>99682</v>
      </c>
      <c r="C8950" t="s">
        <v>187</v>
      </c>
      <c r="D8950" t="s">
        <v>1199</v>
      </c>
      <c r="E8950" t="s">
        <v>78230</v>
      </c>
      <c r="F8950" t="s">
        <v>3118</v>
      </c>
      <c r="G8950" t="s">
        <v>69611</v>
      </c>
      <c r="H8950" t="s">
        <v>69612</v>
      </c>
      <c r="I89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Hartmanice</v>
      </c>
      <c r="J8950" t="str">
        <f>IF(Table2[[#This Row],[Č. or.]],_xlfn.CONCAT(Table2[[#This Row],[Ulice]]," ",Table2[[#This Row],[Č. p.]],"/",Table2[[#This Row],[Č. or.]]),_xlfn.CONCAT(Table2[[#This Row],[Ulice]]," ",Table2[[#This Row],[Č. p.]]))</f>
        <v xml:space="preserve"> 95</v>
      </c>
      <c r="L8950">
        <v>95</v>
      </c>
      <c r="N8950" t="s">
        <v>1204</v>
      </c>
      <c r="O8950" t="s">
        <v>40007</v>
      </c>
      <c r="P8950" t="s">
        <v>78231</v>
      </c>
      <c r="Q8950" t="s">
        <v>40007</v>
      </c>
      <c r="R8950" t="s">
        <v>69613</v>
      </c>
      <c r="T8950" t="s">
        <v>69614</v>
      </c>
      <c r="U8950" t="s">
        <v>69615</v>
      </c>
      <c r="V8950" t="s">
        <v>69616</v>
      </c>
      <c r="W8950" t="s">
        <v>69617</v>
      </c>
      <c r="X8950" t="s">
        <v>69618</v>
      </c>
      <c r="Y8950" t="s">
        <v>4024</v>
      </c>
      <c r="Z8950" t="s">
        <v>37</v>
      </c>
      <c r="AA8950" t="s">
        <v>99683</v>
      </c>
      <c r="AB8950" t="s">
        <v>69619</v>
      </c>
      <c r="AC8950" t="s">
        <v>69620</v>
      </c>
      <c r="AD8950" t="s">
        <v>77008</v>
      </c>
      <c r="AE8950" t="s">
        <v>69383</v>
      </c>
    </row>
    <row r="8951" spans="1:31" x14ac:dyDescent="0.3">
      <c r="A8951" t="s">
        <v>99684</v>
      </c>
      <c r="B8951" t="s">
        <v>99685</v>
      </c>
      <c r="C8951" t="s">
        <v>276</v>
      </c>
      <c r="D8951" t="s">
        <v>3085</v>
      </c>
      <c r="E8951" t="s">
        <v>77239</v>
      </c>
      <c r="F8951" t="s">
        <v>3089</v>
      </c>
      <c r="G8951" t="s">
        <v>69621</v>
      </c>
      <c r="H8951" t="s">
        <v>69622</v>
      </c>
      <c r="I89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VOŠ, SPŠ a SOŠ řemesel a služeb</v>
      </c>
      <c r="J8951" t="str">
        <f>IF(Table2[[#This Row],[Č. or.]],_xlfn.CONCAT(Table2[[#This Row],[Ulice]]," ",Table2[[#This Row],[Č. p.]],"/",Table2[[#This Row],[Č. or.]]),_xlfn.CONCAT(Table2[[#This Row],[Ulice]]," ",Table2[[#This Row],[Č. p.]]))</f>
        <v>Zvolenská 934</v>
      </c>
      <c r="K8951" t="s">
        <v>69623</v>
      </c>
      <c r="L8951">
        <v>934</v>
      </c>
      <c r="N8951" t="s">
        <v>3089</v>
      </c>
      <c r="O8951" t="s">
        <v>3088</v>
      </c>
      <c r="P8951" t="s">
        <v>77240</v>
      </c>
      <c r="Q8951" t="s">
        <v>3089</v>
      </c>
      <c r="R8951" t="s">
        <v>69624</v>
      </c>
      <c r="T8951" t="s">
        <v>69625</v>
      </c>
      <c r="U8951" t="s">
        <v>69626</v>
      </c>
      <c r="V8951" t="s">
        <v>69627</v>
      </c>
      <c r="W8951" t="s">
        <v>69628</v>
      </c>
      <c r="X8951" t="s">
        <v>69629</v>
      </c>
      <c r="Y8951" t="s">
        <v>1358</v>
      </c>
      <c r="Z8951" t="s">
        <v>37</v>
      </c>
      <c r="AA8951" t="s">
        <v>77241</v>
      </c>
      <c r="AB8951" t="s">
        <v>4392</v>
      </c>
      <c r="AC8951" t="s">
        <v>4393</v>
      </c>
      <c r="AD8951" t="s">
        <v>77008</v>
      </c>
      <c r="AE8951" t="s">
        <v>69383</v>
      </c>
    </row>
    <row r="8952" spans="1:31" x14ac:dyDescent="0.3">
      <c r="A8952" t="s">
        <v>99686</v>
      </c>
      <c r="B8952" t="s">
        <v>99687</v>
      </c>
      <c r="C8952" t="s">
        <v>457</v>
      </c>
      <c r="D8952" t="s">
        <v>858</v>
      </c>
      <c r="E8952" t="s">
        <v>77062</v>
      </c>
      <c r="F8952" t="s">
        <v>862</v>
      </c>
      <c r="G8952" t="s">
        <v>69630</v>
      </c>
      <c r="H8952" t="s">
        <v>69630</v>
      </c>
      <c r="I89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Safari Baby Club - mateřská škola</v>
      </c>
      <c r="J8952" t="str">
        <f>IF(Table2[[#This Row],[Č. or.]],_xlfn.CONCAT(Table2[[#This Row],[Ulice]]," ",Table2[[#This Row],[Č. p.]],"/",Table2[[#This Row],[Č. or.]]),_xlfn.CONCAT(Table2[[#This Row],[Ulice]]," ",Table2[[#This Row],[Č. p.]]))</f>
        <v>Mrštíkova 1122/40</v>
      </c>
      <c r="K8952" t="s">
        <v>69631</v>
      </c>
      <c r="L8952">
        <v>1122</v>
      </c>
      <c r="M8952">
        <v>40</v>
      </c>
      <c r="N8952" t="s">
        <v>862</v>
      </c>
      <c r="O8952" t="s">
        <v>12036</v>
      </c>
      <c r="P8952" t="s">
        <v>88267</v>
      </c>
      <c r="Q8952" t="s">
        <v>862</v>
      </c>
      <c r="R8952" t="s">
        <v>69632</v>
      </c>
      <c r="T8952" t="s">
        <v>69633</v>
      </c>
      <c r="U8952" t="s">
        <v>69634</v>
      </c>
      <c r="V8952" t="s">
        <v>69635</v>
      </c>
      <c r="W8952" t="s">
        <v>69636</v>
      </c>
      <c r="X8952" t="s">
        <v>69637</v>
      </c>
      <c r="Y8952" t="s">
        <v>3649</v>
      </c>
      <c r="Z8952" t="s">
        <v>37</v>
      </c>
      <c r="AA8952" t="s">
        <v>77064</v>
      </c>
      <c r="AB8952" t="s">
        <v>69633</v>
      </c>
      <c r="AD8952" t="s">
        <v>76800</v>
      </c>
      <c r="AE8952" t="s">
        <v>69383</v>
      </c>
    </row>
    <row r="8953" spans="1:31" x14ac:dyDescent="0.3">
      <c r="A8953" t="s">
        <v>99688</v>
      </c>
      <c r="B8953" t="s">
        <v>99689</v>
      </c>
      <c r="C8953" t="s">
        <v>187</v>
      </c>
      <c r="D8953" t="s">
        <v>1199</v>
      </c>
      <c r="E8953" t="s">
        <v>78230</v>
      </c>
      <c r="F8953" t="s">
        <v>3118</v>
      </c>
      <c r="G8953" t="s">
        <v>69638</v>
      </c>
      <c r="H8953" t="s">
        <v>12264</v>
      </c>
      <c r="I89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Mateřská škola</v>
      </c>
      <c r="J895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8953">
        <v>128</v>
      </c>
      <c r="N8953" t="s">
        <v>1204</v>
      </c>
      <c r="O8953" t="s">
        <v>40007</v>
      </c>
      <c r="P8953" t="s">
        <v>78231</v>
      </c>
      <c r="Q8953" t="s">
        <v>40007</v>
      </c>
      <c r="R8953" t="s">
        <v>69639</v>
      </c>
      <c r="T8953" t="s">
        <v>69640</v>
      </c>
      <c r="W8953" t="s">
        <v>69641</v>
      </c>
      <c r="X8953" t="s">
        <v>69642</v>
      </c>
      <c r="Y8953" t="s">
        <v>3637</v>
      </c>
      <c r="Z8953" t="s">
        <v>37</v>
      </c>
      <c r="AA8953" t="s">
        <v>99683</v>
      </c>
      <c r="AB8953" t="s">
        <v>69619</v>
      </c>
      <c r="AC8953" t="s">
        <v>69620</v>
      </c>
      <c r="AD8953" t="s">
        <v>77008</v>
      </c>
      <c r="AE8953" t="s">
        <v>69383</v>
      </c>
    </row>
    <row r="8954" spans="1:31" x14ac:dyDescent="0.3">
      <c r="A8954" t="s">
        <v>99690</v>
      </c>
      <c r="B8954" t="s">
        <v>99691</v>
      </c>
      <c r="C8954" t="s">
        <v>457</v>
      </c>
      <c r="D8954" t="s">
        <v>757</v>
      </c>
      <c r="E8954" t="s">
        <v>77278</v>
      </c>
      <c r="F8954" t="s">
        <v>760</v>
      </c>
      <c r="G8954" t="s">
        <v>69643</v>
      </c>
      <c r="H8954" t="s">
        <v>69644</v>
      </c>
      <c r="I89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MŠ a ZŠ Slunečnice</v>
      </c>
      <c r="J895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8954">
        <v>113</v>
      </c>
      <c r="N8954" t="s">
        <v>760</v>
      </c>
      <c r="O8954" t="s">
        <v>36174</v>
      </c>
      <c r="P8954" t="s">
        <v>88047</v>
      </c>
      <c r="Q8954" t="s">
        <v>36174</v>
      </c>
      <c r="R8954" t="s">
        <v>69645</v>
      </c>
      <c r="T8954" t="s">
        <v>69646</v>
      </c>
      <c r="W8954" t="s">
        <v>69647</v>
      </c>
      <c r="X8954" t="s">
        <v>69648</v>
      </c>
      <c r="Y8954" t="s">
        <v>3928</v>
      </c>
      <c r="Z8954" t="s">
        <v>37</v>
      </c>
      <c r="AA8954" t="s">
        <v>88048</v>
      </c>
      <c r="AB8954" t="s">
        <v>69646</v>
      </c>
      <c r="AD8954" t="s">
        <v>76800</v>
      </c>
      <c r="AE8954" t="s">
        <v>69355</v>
      </c>
    </row>
    <row r="8955" spans="1:31" x14ac:dyDescent="0.3">
      <c r="A8955" t="s">
        <v>99692</v>
      </c>
      <c r="B8955" t="s">
        <v>99693</v>
      </c>
      <c r="C8955" t="s">
        <v>457</v>
      </c>
      <c r="D8955" t="s">
        <v>38</v>
      </c>
      <c r="E8955" t="s">
        <v>77979</v>
      </c>
      <c r="F8955" t="s">
        <v>2973</v>
      </c>
      <c r="G8955" t="s">
        <v>69649</v>
      </c>
      <c r="H8955" t="s">
        <v>69650</v>
      </c>
      <c r="I89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a Mateřská škola Mozaika</v>
      </c>
      <c r="J8955" t="str">
        <f>IF(Table2[[#This Row],[Č. or.]],_xlfn.CONCAT(Table2[[#This Row],[Ulice]]," ",Table2[[#This Row],[Č. p.]],"/",Table2[[#This Row],[Č. or.]]),_xlfn.CONCAT(Table2[[#This Row],[Ulice]]," ",Table2[[#This Row],[Č. p.]]))</f>
        <v>Myšlínská 30</v>
      </c>
      <c r="K8955" t="s">
        <v>69651</v>
      </c>
      <c r="L8955">
        <v>30</v>
      </c>
      <c r="N8955" t="s">
        <v>5940</v>
      </c>
      <c r="O8955" t="s">
        <v>69652</v>
      </c>
      <c r="P8955" t="s">
        <v>79934</v>
      </c>
      <c r="Q8955" t="s">
        <v>23475</v>
      </c>
      <c r="R8955" t="s">
        <v>69653</v>
      </c>
      <c r="T8955" t="s">
        <v>69654</v>
      </c>
      <c r="U8955" t="s">
        <v>69655</v>
      </c>
      <c r="V8955" t="s">
        <v>69656</v>
      </c>
      <c r="W8955" t="s">
        <v>69657</v>
      </c>
      <c r="X8955" t="s">
        <v>69658</v>
      </c>
      <c r="Y8955" t="s">
        <v>11615</v>
      </c>
      <c r="Z8955" t="s">
        <v>37</v>
      </c>
      <c r="AA8955" t="s">
        <v>83665</v>
      </c>
      <c r="AB8955" t="s">
        <v>69654</v>
      </c>
      <c r="AD8955" t="s">
        <v>76800</v>
      </c>
      <c r="AE8955" t="s">
        <v>69355</v>
      </c>
    </row>
    <row r="8956" spans="1:31" x14ac:dyDescent="0.3">
      <c r="A8956" t="s">
        <v>99694</v>
      </c>
      <c r="B8956" t="s">
        <v>99695</v>
      </c>
      <c r="C8956" t="s">
        <v>187</v>
      </c>
      <c r="D8956" t="s">
        <v>984</v>
      </c>
      <c r="E8956" t="s">
        <v>77323</v>
      </c>
      <c r="F8956" t="s">
        <v>4470</v>
      </c>
      <c r="G8956" t="s">
        <v>69659</v>
      </c>
      <c r="H8956" t="s">
        <v>14140</v>
      </c>
      <c r="I89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Středisko volného času</v>
      </c>
      <c r="J8956" t="str">
        <f>IF(Table2[[#This Row],[Č. or.]],_xlfn.CONCAT(Table2[[#This Row],[Ulice]]," ",Table2[[#This Row],[Č. p.]],"/",Table2[[#This Row],[Č. or.]]),_xlfn.CONCAT(Table2[[#This Row],[Ulice]]," ",Table2[[#This Row],[Č. p.]]))</f>
        <v>Žerotínovo náměstí 1</v>
      </c>
      <c r="K8956" t="s">
        <v>69660</v>
      </c>
      <c r="L8956">
        <v>1</v>
      </c>
      <c r="N8956" t="s">
        <v>4466</v>
      </c>
      <c r="O8956" t="s">
        <v>4470</v>
      </c>
      <c r="P8956" t="s">
        <v>77324</v>
      </c>
      <c r="Q8956" t="s">
        <v>4470</v>
      </c>
      <c r="R8956" t="s">
        <v>69661</v>
      </c>
      <c r="T8956" t="s">
        <v>69662</v>
      </c>
      <c r="U8956" t="s">
        <v>69663</v>
      </c>
      <c r="V8956" t="s">
        <v>69664</v>
      </c>
      <c r="W8956" t="s">
        <v>69665</v>
      </c>
      <c r="X8956" t="s">
        <v>69666</v>
      </c>
      <c r="Y8956" t="s">
        <v>13329</v>
      </c>
      <c r="Z8956" t="s">
        <v>37</v>
      </c>
      <c r="AA8956" t="s">
        <v>77325</v>
      </c>
      <c r="AB8956" t="s">
        <v>43830</v>
      </c>
      <c r="AC8956" t="s">
        <v>43831</v>
      </c>
      <c r="AD8956" t="s">
        <v>77008</v>
      </c>
      <c r="AE8956" t="s">
        <v>69383</v>
      </c>
    </row>
    <row r="8957" spans="1:31" x14ac:dyDescent="0.3">
      <c r="A8957" t="s">
        <v>99696</v>
      </c>
      <c r="B8957" t="s">
        <v>99697</v>
      </c>
      <c r="C8957" t="s">
        <v>187</v>
      </c>
      <c r="D8957" t="s">
        <v>1067</v>
      </c>
      <c r="E8957" t="s">
        <v>77110</v>
      </c>
      <c r="F8957" t="s">
        <v>1070</v>
      </c>
      <c r="G8957" t="s">
        <v>69667</v>
      </c>
      <c r="H8957" t="s">
        <v>69668</v>
      </c>
      <c r="I89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DDM Jihlava</v>
      </c>
      <c r="J8957" t="str">
        <f>IF(Table2[[#This Row],[Č. or.]],_xlfn.CONCAT(Table2[[#This Row],[Ulice]]," ",Table2[[#This Row],[Č. p.]],"/",Table2[[#This Row],[Č. or.]]),_xlfn.CONCAT(Table2[[#This Row],[Ulice]]," ",Table2[[#This Row],[Č. p.]]))</f>
        <v>Brněnská 670/46</v>
      </c>
      <c r="K8957" t="s">
        <v>7851</v>
      </c>
      <c r="L8957">
        <v>670</v>
      </c>
      <c r="M8957">
        <v>46</v>
      </c>
      <c r="N8957" t="s">
        <v>1070</v>
      </c>
      <c r="O8957" t="s">
        <v>1070</v>
      </c>
      <c r="P8957" t="s">
        <v>77111</v>
      </c>
      <c r="Q8957" t="s">
        <v>1070</v>
      </c>
      <c r="R8957" t="s">
        <v>69669</v>
      </c>
      <c r="T8957" t="s">
        <v>69670</v>
      </c>
      <c r="U8957" t="s">
        <v>69671</v>
      </c>
      <c r="V8957" t="s">
        <v>69672</v>
      </c>
      <c r="W8957" t="s">
        <v>69673</v>
      </c>
      <c r="X8957" t="s">
        <v>69674</v>
      </c>
      <c r="Y8957" t="s">
        <v>13329</v>
      </c>
      <c r="Z8957" t="s">
        <v>37</v>
      </c>
      <c r="AA8957" t="s">
        <v>77112</v>
      </c>
      <c r="AB8957" t="s">
        <v>46988</v>
      </c>
      <c r="AC8957" t="s">
        <v>46989</v>
      </c>
      <c r="AD8957" t="s">
        <v>77008</v>
      </c>
      <c r="AE8957" t="s">
        <v>69383</v>
      </c>
    </row>
    <row r="8958" spans="1:31" hidden="1" x14ac:dyDescent="0.3"/>
    <row r="8959" spans="1:31" x14ac:dyDescent="0.3">
      <c r="A8959" t="s">
        <v>99698</v>
      </c>
      <c r="B8959" t="s">
        <v>99699</v>
      </c>
      <c r="C8959" t="s">
        <v>187</v>
      </c>
      <c r="D8959" t="s">
        <v>778</v>
      </c>
      <c r="E8959" t="s">
        <v>77460</v>
      </c>
      <c r="F8959" t="s">
        <v>3445</v>
      </c>
      <c r="G8959" t="s">
        <v>69675</v>
      </c>
      <c r="H8959" t="s">
        <v>14140</v>
      </c>
      <c r="I89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Středisko volného času</v>
      </c>
      <c r="J8959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325</v>
      </c>
      <c r="K8959" t="s">
        <v>694</v>
      </c>
      <c r="L8959">
        <v>325</v>
      </c>
      <c r="N8959" t="s">
        <v>1758</v>
      </c>
      <c r="O8959" t="s">
        <v>14990</v>
      </c>
      <c r="P8959" t="s">
        <v>80997</v>
      </c>
      <c r="Q8959" t="s">
        <v>14990</v>
      </c>
      <c r="R8959" t="s">
        <v>69676</v>
      </c>
      <c r="T8959" t="s">
        <v>69677</v>
      </c>
      <c r="V8959" t="s">
        <v>69678</v>
      </c>
      <c r="W8959" t="s">
        <v>69679</v>
      </c>
      <c r="X8959" t="s">
        <v>69680</v>
      </c>
      <c r="Y8959" t="s">
        <v>13329</v>
      </c>
      <c r="Z8959" t="s">
        <v>37</v>
      </c>
      <c r="AA8959" t="s">
        <v>80998</v>
      </c>
      <c r="AB8959" t="s">
        <v>55869</v>
      </c>
      <c r="AC8959" t="s">
        <v>55870</v>
      </c>
      <c r="AD8959" t="s">
        <v>77008</v>
      </c>
      <c r="AE8959" t="s">
        <v>69383</v>
      </c>
    </row>
    <row r="8960" spans="1:31" hidden="1" x14ac:dyDescent="0.3"/>
    <row r="8961" spans="1:31" x14ac:dyDescent="0.3">
      <c r="A8961" t="s">
        <v>99700</v>
      </c>
      <c r="B8961" t="s">
        <v>99701</v>
      </c>
      <c r="C8961" t="s">
        <v>457</v>
      </c>
      <c r="D8961" t="s">
        <v>2720</v>
      </c>
      <c r="E8961" t="s">
        <v>76797</v>
      </c>
      <c r="F8961" t="s">
        <v>3626</v>
      </c>
      <c r="G8961" t="s">
        <v>69681</v>
      </c>
      <c r="H8961" t="s">
        <v>69681</v>
      </c>
      <c r="I89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Be Happy s.r.o.</v>
      </c>
      <c r="J8961" t="str">
        <f>IF(Table2[[#This Row],[Č. or.]],_xlfn.CONCAT(Table2[[#This Row],[Ulice]]," ",Table2[[#This Row],[Č. p.]],"/",Table2[[#This Row],[Č. or.]]),_xlfn.CONCAT(Table2[[#This Row],[Ulice]]," ",Table2[[#This Row],[Č. p.]]))</f>
        <v>Římovská 1029/21</v>
      </c>
      <c r="K8961" t="s">
        <v>69682</v>
      </c>
      <c r="L8961">
        <v>1029</v>
      </c>
      <c r="M8961">
        <v>21</v>
      </c>
      <c r="N8961" t="s">
        <v>2725</v>
      </c>
      <c r="O8961" t="s">
        <v>5334</v>
      </c>
      <c r="P8961" t="s">
        <v>77615</v>
      </c>
      <c r="Q8961" t="s">
        <v>3629</v>
      </c>
      <c r="R8961" t="s">
        <v>69683</v>
      </c>
      <c r="T8961" t="s">
        <v>69684</v>
      </c>
      <c r="U8961" t="s">
        <v>69685</v>
      </c>
      <c r="V8961" t="s">
        <v>69686</v>
      </c>
      <c r="W8961" t="s">
        <v>69687</v>
      </c>
      <c r="X8961" t="s">
        <v>69688</v>
      </c>
      <c r="Y8961" t="s">
        <v>3649</v>
      </c>
      <c r="Z8961" t="s">
        <v>37</v>
      </c>
      <c r="AA8961" t="s">
        <v>76799</v>
      </c>
      <c r="AD8961" t="s">
        <v>76812</v>
      </c>
      <c r="AE8961" t="s">
        <v>69355</v>
      </c>
    </row>
    <row r="8962" spans="1:31" x14ac:dyDescent="0.3">
      <c r="A8962" t="s">
        <v>99702</v>
      </c>
      <c r="B8962" t="s">
        <v>99703</v>
      </c>
      <c r="C8962" t="s">
        <v>457</v>
      </c>
      <c r="D8962" t="s">
        <v>38</v>
      </c>
      <c r="E8962" t="s">
        <v>77979</v>
      </c>
      <c r="F8962" t="s">
        <v>2973</v>
      </c>
      <c r="G8962" t="s">
        <v>69689</v>
      </c>
      <c r="H8962" t="s">
        <v>69689</v>
      </c>
      <c r="I89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odborná škola Říčany s.r.o.</v>
      </c>
      <c r="J8962" t="str">
        <f>IF(Table2[[#This Row],[Č. or.]],_xlfn.CONCAT(Table2[[#This Row],[Ulice]]," ",Table2[[#This Row],[Č. p.]],"/",Table2[[#This Row],[Č. or.]]),_xlfn.CONCAT(Table2[[#This Row],[Ulice]]," ",Table2[[#This Row],[Č. p.]]))</f>
        <v>Jiráskova 1519/8</v>
      </c>
      <c r="K8962" t="s">
        <v>841</v>
      </c>
      <c r="L8962">
        <v>1519</v>
      </c>
      <c r="M8962">
        <v>8</v>
      </c>
      <c r="N8962" t="s">
        <v>5940</v>
      </c>
      <c r="O8962" t="s">
        <v>2973</v>
      </c>
      <c r="P8962" t="s">
        <v>77980</v>
      </c>
      <c r="Q8962" t="s">
        <v>2973</v>
      </c>
      <c r="R8962" t="s">
        <v>69690</v>
      </c>
      <c r="T8962" t="s">
        <v>69691</v>
      </c>
      <c r="U8962" t="s">
        <v>69692</v>
      </c>
      <c r="V8962" t="s">
        <v>69693</v>
      </c>
      <c r="W8962" t="s">
        <v>69694</v>
      </c>
      <c r="X8962" t="s">
        <v>69695</v>
      </c>
      <c r="Y8962" t="s">
        <v>60</v>
      </c>
      <c r="Z8962" t="s">
        <v>37</v>
      </c>
      <c r="AA8962" t="s">
        <v>77981</v>
      </c>
      <c r="AC8962" t="s">
        <v>34</v>
      </c>
      <c r="AD8962" t="s">
        <v>76812</v>
      </c>
      <c r="AE8962" t="s">
        <v>69355</v>
      </c>
    </row>
    <row r="8963" spans="1:31" x14ac:dyDescent="0.3">
      <c r="A8963" t="s">
        <v>99704</v>
      </c>
      <c r="B8963" t="s">
        <v>99705</v>
      </c>
      <c r="C8963" t="s">
        <v>187</v>
      </c>
      <c r="D8963" t="s">
        <v>778</v>
      </c>
      <c r="E8963" t="s">
        <v>77135</v>
      </c>
      <c r="F8963" t="s">
        <v>1758</v>
      </c>
      <c r="G8963" t="s">
        <v>69696</v>
      </c>
      <c r="H8963" t="s">
        <v>69697</v>
      </c>
      <c r="I89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Nový svět</v>
      </c>
      <c r="J8963" t="str">
        <f>IF(Table2[[#This Row],[Č. or.]],_xlfn.CONCAT(Table2[[#This Row],[Ulice]]," ",Table2[[#This Row],[Č. p.]],"/",Table2[[#This Row],[Č. or.]]),_xlfn.CONCAT(Table2[[#This Row],[Ulice]]," ",Table2[[#This Row],[Č. p.]]))</f>
        <v>Šrámkova 1457/4</v>
      </c>
      <c r="K8963" t="s">
        <v>3920</v>
      </c>
      <c r="L8963">
        <v>1457</v>
      </c>
      <c r="M8963">
        <v>4</v>
      </c>
      <c r="N8963" t="s">
        <v>1758</v>
      </c>
      <c r="O8963" t="s">
        <v>55750</v>
      </c>
      <c r="P8963" t="s">
        <v>95020</v>
      </c>
      <c r="Q8963" t="s">
        <v>1758</v>
      </c>
      <c r="R8963" t="s">
        <v>69698</v>
      </c>
      <c r="T8963" t="s">
        <v>69699</v>
      </c>
      <c r="V8963" t="s">
        <v>69700</v>
      </c>
      <c r="W8963" t="s">
        <v>69701</v>
      </c>
      <c r="X8963" t="s">
        <v>69702</v>
      </c>
      <c r="Y8963" t="s">
        <v>4024</v>
      </c>
      <c r="Z8963" t="s">
        <v>37</v>
      </c>
      <c r="AA8963" t="s">
        <v>77459</v>
      </c>
      <c r="AB8963" t="s">
        <v>55756</v>
      </c>
      <c r="AC8963" t="s">
        <v>55757</v>
      </c>
      <c r="AD8963" t="s">
        <v>77008</v>
      </c>
      <c r="AE8963" t="s">
        <v>69355</v>
      </c>
    </row>
    <row r="8964" spans="1:31" x14ac:dyDescent="0.3">
      <c r="A8964" t="s">
        <v>99706</v>
      </c>
      <c r="B8964" t="s">
        <v>99707</v>
      </c>
      <c r="C8964" t="s">
        <v>457</v>
      </c>
      <c r="D8964" t="s">
        <v>2669</v>
      </c>
      <c r="E8964" t="s">
        <v>76797</v>
      </c>
      <c r="F8964" t="s">
        <v>3626</v>
      </c>
      <c r="G8964" t="s">
        <v>69703</v>
      </c>
      <c r="H8964" t="s">
        <v>69704</v>
      </c>
      <c r="I89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Královská MŠ a ZŠ, s.r.o.</v>
      </c>
      <c r="J8964" t="str">
        <f>IF(Table2[[#This Row],[Č. or.]],_xlfn.CONCAT(Table2[[#This Row],[Ulice]]," ",Table2[[#This Row],[Č. p.]],"/",Table2[[#This Row],[Č. or.]]),_xlfn.CONCAT(Table2[[#This Row],[Ulice]]," ",Table2[[#This Row],[Č. p.]]))</f>
        <v>Rajmonova 1199/4</v>
      </c>
      <c r="K8964" t="s">
        <v>69705</v>
      </c>
      <c r="L8964">
        <v>1199</v>
      </c>
      <c r="M8964">
        <v>4</v>
      </c>
      <c r="N8964" t="s">
        <v>2673</v>
      </c>
      <c r="O8964" t="s">
        <v>4380</v>
      </c>
      <c r="P8964" t="s">
        <v>77179</v>
      </c>
      <c r="Q8964" t="s">
        <v>3629</v>
      </c>
      <c r="R8964" t="s">
        <v>69706</v>
      </c>
      <c r="T8964" t="s">
        <v>69707</v>
      </c>
      <c r="V8964" t="s">
        <v>69708</v>
      </c>
      <c r="W8964" t="s">
        <v>69709</v>
      </c>
      <c r="X8964" t="s">
        <v>69710</v>
      </c>
      <c r="Y8964" t="s">
        <v>3928</v>
      </c>
      <c r="Z8964" t="s">
        <v>37</v>
      </c>
      <c r="AA8964" t="s">
        <v>76799</v>
      </c>
      <c r="AD8964" t="s">
        <v>76812</v>
      </c>
      <c r="AE8964" t="s">
        <v>69355</v>
      </c>
    </row>
    <row r="8965" spans="1:31" x14ac:dyDescent="0.3">
      <c r="A8965" t="s">
        <v>99708</v>
      </c>
      <c r="B8965" t="s">
        <v>99709</v>
      </c>
      <c r="C8965" t="s">
        <v>457</v>
      </c>
      <c r="D8965" t="s">
        <v>615</v>
      </c>
      <c r="E8965" t="s">
        <v>77988</v>
      </c>
      <c r="F8965" t="s">
        <v>5986</v>
      </c>
      <c r="G8965" t="s">
        <v>69711</v>
      </c>
      <c r="H8965" t="s">
        <v>69712</v>
      </c>
      <c r="I89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Sunny Canadian International School</v>
      </c>
      <c r="J8965" t="str">
        <f>IF(Table2[[#This Row],[Č. or.]],_xlfn.CONCAT(Table2[[#This Row],[Ulice]]," ",Table2[[#This Row],[Č. p.]],"/",Table2[[#This Row],[Č. or.]]),_xlfn.CONCAT(Table2[[#This Row],[Ulice]]," ",Table2[[#This Row],[Č. p.]]))</f>
        <v>Straková 522</v>
      </c>
      <c r="K8965" t="s">
        <v>1030</v>
      </c>
      <c r="L8965">
        <v>522</v>
      </c>
      <c r="N8965" t="s">
        <v>5985</v>
      </c>
      <c r="O8965" t="s">
        <v>1031</v>
      </c>
      <c r="P8965" t="s">
        <v>83906</v>
      </c>
      <c r="Q8965" t="s">
        <v>1032</v>
      </c>
      <c r="R8965" t="s">
        <v>65472</v>
      </c>
      <c r="T8965" t="s">
        <v>69713</v>
      </c>
      <c r="U8965" t="s">
        <v>69714</v>
      </c>
      <c r="V8965" t="s">
        <v>69715</v>
      </c>
      <c r="W8965" t="s">
        <v>69716</v>
      </c>
      <c r="X8965" t="s">
        <v>69717</v>
      </c>
      <c r="Y8965" t="s">
        <v>3679</v>
      </c>
      <c r="Z8965" t="s">
        <v>37</v>
      </c>
      <c r="AA8965" t="s">
        <v>83907</v>
      </c>
      <c r="AB8965" t="s">
        <v>34</v>
      </c>
      <c r="AD8965" t="s">
        <v>76812</v>
      </c>
      <c r="AE8965" t="s">
        <v>69718</v>
      </c>
    </row>
    <row r="8966" spans="1:31" x14ac:dyDescent="0.3">
      <c r="A8966" t="s">
        <v>99710</v>
      </c>
      <c r="B8966" t="s">
        <v>99711</v>
      </c>
      <c r="C8966" t="s">
        <v>187</v>
      </c>
      <c r="D8966" t="s">
        <v>140</v>
      </c>
      <c r="E8966" t="s">
        <v>76934</v>
      </c>
      <c r="F8966" t="s">
        <v>146</v>
      </c>
      <c r="G8966" t="s">
        <v>69719</v>
      </c>
      <c r="H8966" t="s">
        <v>69720</v>
      </c>
      <c r="I89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MŠ KAMECHY</v>
      </c>
      <c r="J8966" t="str">
        <f>IF(Table2[[#This Row],[Č. or.]],_xlfn.CONCAT(Table2[[#This Row],[Ulice]]," ",Table2[[#This Row],[Č. p.]],"/",Table2[[#This Row],[Č. or.]]),_xlfn.CONCAT(Table2[[#This Row],[Ulice]]," ",Table2[[#This Row],[Č. p.]]))</f>
        <v>Kavčí 1362/3</v>
      </c>
      <c r="K8966" t="s">
        <v>69721</v>
      </c>
      <c r="L8966">
        <v>1362</v>
      </c>
      <c r="M8966">
        <v>3</v>
      </c>
      <c r="N8966" t="s">
        <v>3917</v>
      </c>
      <c r="O8966" t="s">
        <v>188</v>
      </c>
      <c r="P8966" t="s">
        <v>77088</v>
      </c>
      <c r="Q8966" t="s">
        <v>146</v>
      </c>
      <c r="R8966" t="s">
        <v>69722</v>
      </c>
      <c r="T8966" t="s">
        <v>69723</v>
      </c>
      <c r="V8966" t="s">
        <v>69724</v>
      </c>
      <c r="W8966" t="s">
        <v>69725</v>
      </c>
      <c r="X8966" t="s">
        <v>42493</v>
      </c>
      <c r="Y8966" t="s">
        <v>3725</v>
      </c>
      <c r="Z8966" t="s">
        <v>37</v>
      </c>
      <c r="AA8966" t="s">
        <v>76936</v>
      </c>
      <c r="AB8966" t="s">
        <v>42262</v>
      </c>
      <c r="AC8966" t="s">
        <v>42263</v>
      </c>
      <c r="AD8966" t="s">
        <v>77008</v>
      </c>
      <c r="AE8966" t="s">
        <v>69544</v>
      </c>
    </row>
    <row r="8967" spans="1:31" x14ac:dyDescent="0.3">
      <c r="A8967" t="s">
        <v>99712</v>
      </c>
      <c r="B8967" t="s">
        <v>99713</v>
      </c>
      <c r="C8967" t="s">
        <v>457</v>
      </c>
      <c r="D8967" t="s">
        <v>2290</v>
      </c>
      <c r="E8967" t="s">
        <v>76797</v>
      </c>
      <c r="F8967" t="s">
        <v>3626</v>
      </c>
      <c r="G8967" t="s">
        <v>69726</v>
      </c>
      <c r="H8967" t="s">
        <v>69726</v>
      </c>
      <c r="I89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Wonderland, s.r.o.</v>
      </c>
      <c r="J8967" t="str">
        <f>IF(Table2[[#This Row],[Č. or.]],_xlfn.CONCAT(Table2[[#This Row],[Ulice]]," ",Table2[[#This Row],[Č. p.]],"/",Table2[[#This Row],[Č. or.]]),_xlfn.CONCAT(Table2[[#This Row],[Ulice]]," ",Table2[[#This Row],[Č. p.]]))</f>
        <v>U školky 880</v>
      </c>
      <c r="K8967" t="s">
        <v>21605</v>
      </c>
      <c r="L8967">
        <v>880</v>
      </c>
      <c r="N8967" t="s">
        <v>2391</v>
      </c>
      <c r="O8967" t="s">
        <v>16617</v>
      </c>
      <c r="P8967" t="s">
        <v>76995</v>
      </c>
      <c r="Q8967" t="s">
        <v>3629</v>
      </c>
      <c r="R8967" t="s">
        <v>69727</v>
      </c>
      <c r="T8967" t="s">
        <v>69728</v>
      </c>
      <c r="U8967" t="s">
        <v>69729</v>
      </c>
      <c r="V8967" t="s">
        <v>69730</v>
      </c>
      <c r="W8967" t="s">
        <v>69731</v>
      </c>
      <c r="X8967" t="s">
        <v>69732</v>
      </c>
      <c r="Y8967" t="s">
        <v>3649</v>
      </c>
      <c r="Z8967" t="s">
        <v>37</v>
      </c>
      <c r="AA8967" t="s">
        <v>76799</v>
      </c>
      <c r="AD8967" t="s">
        <v>76812</v>
      </c>
      <c r="AE8967" t="s">
        <v>69355</v>
      </c>
    </row>
    <row r="8968" spans="1:31" x14ac:dyDescent="0.3">
      <c r="A8968" t="s">
        <v>99714</v>
      </c>
      <c r="B8968" t="s">
        <v>99715</v>
      </c>
      <c r="C8968" t="s">
        <v>457</v>
      </c>
      <c r="D8968" t="s">
        <v>1134</v>
      </c>
      <c r="E8968" t="s">
        <v>77253</v>
      </c>
      <c r="F8968" t="s">
        <v>1140</v>
      </c>
      <c r="G8968" t="s">
        <v>69733</v>
      </c>
      <c r="H8968" t="s">
        <v>69734</v>
      </c>
      <c r="I89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Waldorfská ZŠ a MŠ Wlaštovka o.p.s.</v>
      </c>
      <c r="J8968" t="str">
        <f>IF(Table2[[#This Row],[Č. or.]],_xlfn.CONCAT(Table2[[#This Row],[Ulice]]," ",Table2[[#This Row],[Č. p.]],"/",Table2[[#This Row],[Č. or.]]),_xlfn.CONCAT(Table2[[#This Row],[Ulice]]," ",Table2[[#This Row],[Č. p.]]))</f>
        <v>Modenská 150/15</v>
      </c>
      <c r="K8968" t="s">
        <v>69735</v>
      </c>
      <c r="L8968">
        <v>150</v>
      </c>
      <c r="M8968">
        <v>15</v>
      </c>
      <c r="N8968" t="s">
        <v>1140</v>
      </c>
      <c r="O8968" t="s">
        <v>66268</v>
      </c>
      <c r="P8968" t="s">
        <v>98668</v>
      </c>
      <c r="Q8968" t="s">
        <v>1140</v>
      </c>
      <c r="R8968" t="s">
        <v>69736</v>
      </c>
      <c r="T8968" t="s">
        <v>69737</v>
      </c>
      <c r="U8968" t="s">
        <v>69738</v>
      </c>
      <c r="V8968" t="s">
        <v>69739</v>
      </c>
      <c r="W8968" t="s">
        <v>69740</v>
      </c>
      <c r="X8968" t="s">
        <v>69741</v>
      </c>
      <c r="Y8968" t="s">
        <v>3928</v>
      </c>
      <c r="Z8968" t="s">
        <v>37</v>
      </c>
      <c r="AA8968" t="s">
        <v>78198</v>
      </c>
      <c r="AB8968" t="s">
        <v>69742</v>
      </c>
      <c r="AD8968" t="s">
        <v>76806</v>
      </c>
      <c r="AE8968" t="s">
        <v>69355</v>
      </c>
    </row>
    <row r="8969" spans="1:31" x14ac:dyDescent="0.3">
      <c r="A8969" t="s">
        <v>99716</v>
      </c>
      <c r="B8969" t="s">
        <v>99717</v>
      </c>
      <c r="C8969" t="s">
        <v>457</v>
      </c>
      <c r="D8969" t="s">
        <v>787</v>
      </c>
      <c r="E8969" t="s">
        <v>77359</v>
      </c>
      <c r="F8969" t="s">
        <v>1334</v>
      </c>
      <c r="G8969" t="s">
        <v>69743</v>
      </c>
      <c r="H8969" t="s">
        <v>69743</v>
      </c>
      <c r="I89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 BROUČEK</v>
      </c>
      <c r="J8969" t="str">
        <f>IF(Table2[[#This Row],[Č. or.]],_xlfn.CONCAT(Table2[[#This Row],[Ulice]]," ",Table2[[#This Row],[Č. p.]],"/",Table2[[#This Row],[Č. or.]]),_xlfn.CONCAT(Table2[[#This Row],[Ulice]]," ",Table2[[#This Row],[Č. p.]]))</f>
        <v>Kasárna 500</v>
      </c>
      <c r="K8969" t="s">
        <v>69744</v>
      </c>
      <c r="L8969">
        <v>500</v>
      </c>
      <c r="N8969" t="s">
        <v>791</v>
      </c>
      <c r="O8969" t="s">
        <v>4481</v>
      </c>
      <c r="P8969" t="s">
        <v>77360</v>
      </c>
      <c r="Q8969" t="s">
        <v>4481</v>
      </c>
      <c r="R8969" t="s">
        <v>69745</v>
      </c>
      <c r="T8969" t="s">
        <v>69746</v>
      </c>
      <c r="U8969" t="s">
        <v>69747</v>
      </c>
      <c r="V8969" t="s">
        <v>69748</v>
      </c>
      <c r="W8969" t="s">
        <v>69749</v>
      </c>
      <c r="X8969" t="s">
        <v>69750</v>
      </c>
      <c r="Y8969" t="s">
        <v>3649</v>
      </c>
      <c r="Z8969" t="s">
        <v>37</v>
      </c>
      <c r="AA8969" t="s">
        <v>77361</v>
      </c>
      <c r="AB8969" t="s">
        <v>69751</v>
      </c>
      <c r="AD8969" t="s">
        <v>76800</v>
      </c>
      <c r="AE8969" t="s">
        <v>69752</v>
      </c>
    </row>
    <row r="8970" spans="1:31" x14ac:dyDescent="0.3">
      <c r="A8970" t="s">
        <v>99718</v>
      </c>
      <c r="B8970" t="s">
        <v>99719</v>
      </c>
      <c r="C8970" t="s">
        <v>457</v>
      </c>
      <c r="D8970" t="s">
        <v>858</v>
      </c>
      <c r="E8970" t="s">
        <v>77062</v>
      </c>
      <c r="F8970" t="s">
        <v>862</v>
      </c>
      <c r="G8970" t="s">
        <v>898</v>
      </c>
      <c r="H8970" t="s">
        <v>899</v>
      </c>
      <c r="I89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SŠ Sion High School</v>
      </c>
      <c r="J8970" t="str">
        <f>IF(Table2[[#This Row],[Č. or.]],_xlfn.CONCAT(Table2[[#This Row],[Ulice]]," ",Table2[[#This Row],[Č. p.]],"/",Table2[[#This Row],[Č. or.]]),_xlfn.CONCAT(Table2[[#This Row],[Ulice]]," ",Table2[[#This Row],[Č. p.]]))</f>
        <v>Na Kotli 1201/27</v>
      </c>
      <c r="K8970" t="s">
        <v>900</v>
      </c>
      <c r="L8970">
        <v>1201</v>
      </c>
      <c r="M8970">
        <v>27</v>
      </c>
      <c r="N8970" t="s">
        <v>862</v>
      </c>
      <c r="O8970" t="s">
        <v>862</v>
      </c>
      <c r="P8970" t="s">
        <v>88267</v>
      </c>
      <c r="Q8970" t="s">
        <v>862</v>
      </c>
      <c r="R8970" t="s">
        <v>69753</v>
      </c>
      <c r="T8970" t="s">
        <v>903</v>
      </c>
      <c r="V8970" t="s">
        <v>69754</v>
      </c>
      <c r="W8970" t="s">
        <v>69755</v>
      </c>
      <c r="X8970" t="s">
        <v>69756</v>
      </c>
      <c r="Y8970" t="s">
        <v>60</v>
      </c>
      <c r="Z8970" t="s">
        <v>37</v>
      </c>
      <c r="AA8970" t="s">
        <v>77064</v>
      </c>
      <c r="AB8970" t="s">
        <v>64637</v>
      </c>
      <c r="AC8970" t="s">
        <v>64638</v>
      </c>
      <c r="AD8970" t="s">
        <v>76800</v>
      </c>
      <c r="AE8970" t="s">
        <v>69355</v>
      </c>
    </row>
    <row r="8971" spans="1:31" x14ac:dyDescent="0.3">
      <c r="A8971" t="s">
        <v>99720</v>
      </c>
      <c r="B8971" t="s">
        <v>99721</v>
      </c>
      <c r="C8971" t="s">
        <v>187</v>
      </c>
      <c r="D8971" t="s">
        <v>3034</v>
      </c>
      <c r="E8971" t="s">
        <v>76886</v>
      </c>
      <c r="F8971" t="s">
        <v>3173</v>
      </c>
      <c r="G8971" t="s">
        <v>69757</v>
      </c>
      <c r="H8971" t="s">
        <v>15790</v>
      </c>
      <c r="I89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a mateřská škola</v>
      </c>
      <c r="J89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128</v>
      </c>
      <c r="L8971">
        <v>128</v>
      </c>
      <c r="N8971" t="s">
        <v>3173</v>
      </c>
      <c r="O8971" t="s">
        <v>69758</v>
      </c>
      <c r="P8971" t="s">
        <v>99722</v>
      </c>
      <c r="Q8971" t="s">
        <v>69758</v>
      </c>
      <c r="R8971" t="s">
        <v>69759</v>
      </c>
      <c r="T8971" t="s">
        <v>69760</v>
      </c>
      <c r="W8971" t="s">
        <v>69761</v>
      </c>
      <c r="X8971" t="s">
        <v>69762</v>
      </c>
      <c r="Y8971" t="s">
        <v>11615</v>
      </c>
      <c r="Z8971" t="s">
        <v>37</v>
      </c>
      <c r="AA8971" t="s">
        <v>99723</v>
      </c>
      <c r="AB8971" t="s">
        <v>69763</v>
      </c>
      <c r="AC8971" t="s">
        <v>69764</v>
      </c>
      <c r="AD8971" t="s">
        <v>77008</v>
      </c>
      <c r="AE8971" t="s">
        <v>69355</v>
      </c>
    </row>
    <row r="8972" spans="1:31" x14ac:dyDescent="0.3">
      <c r="A8972" t="s">
        <v>99724</v>
      </c>
      <c r="B8972" t="s">
        <v>99725</v>
      </c>
      <c r="C8972" t="s">
        <v>457</v>
      </c>
      <c r="D8972" t="s">
        <v>1455</v>
      </c>
      <c r="E8972" t="s">
        <v>77130</v>
      </c>
      <c r="F8972" t="s">
        <v>1711</v>
      </c>
      <c r="G8972" t="s">
        <v>69765</v>
      </c>
      <c r="H8972" t="s">
        <v>69765</v>
      </c>
      <c r="I89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Zdravá anglická mateřská škola s.r.o.</v>
      </c>
      <c r="J8972" t="str">
        <f>IF(Table2[[#This Row],[Č. or.]],_xlfn.CONCAT(Table2[[#This Row],[Ulice]]," ",Table2[[#This Row],[Č. p.]],"/",Table2[[#This Row],[Č. or.]]),_xlfn.CONCAT(Table2[[#This Row],[Ulice]]," ",Table2[[#This Row],[Č. p.]]))</f>
        <v>Rybniční 158/3</v>
      </c>
      <c r="K8972" t="s">
        <v>69766</v>
      </c>
      <c r="L8972">
        <v>158</v>
      </c>
      <c r="M8972">
        <v>3</v>
      </c>
      <c r="N8972" t="s">
        <v>1711</v>
      </c>
      <c r="O8972" t="s">
        <v>69767</v>
      </c>
      <c r="P8972" t="s">
        <v>77131</v>
      </c>
      <c r="Q8972" t="s">
        <v>1711</v>
      </c>
      <c r="R8972" t="s">
        <v>69768</v>
      </c>
      <c r="T8972" t="s">
        <v>69769</v>
      </c>
      <c r="V8972" t="s">
        <v>69770</v>
      </c>
      <c r="W8972" t="s">
        <v>69771</v>
      </c>
      <c r="X8972" t="s">
        <v>69772</v>
      </c>
      <c r="Y8972" t="s">
        <v>3649</v>
      </c>
      <c r="Z8972" t="s">
        <v>37</v>
      </c>
      <c r="AA8972" t="s">
        <v>77132</v>
      </c>
      <c r="AD8972" t="s">
        <v>76812</v>
      </c>
      <c r="AE8972" t="s">
        <v>69355</v>
      </c>
    </row>
    <row r="8973" spans="1:31" x14ac:dyDescent="0.3">
      <c r="A8973" t="s">
        <v>99726</v>
      </c>
      <c r="B8973" t="s">
        <v>99727</v>
      </c>
      <c r="C8973" t="s">
        <v>187</v>
      </c>
      <c r="D8973" t="s">
        <v>49</v>
      </c>
      <c r="E8973" t="s">
        <v>76832</v>
      </c>
      <c r="F8973" t="s">
        <v>53</v>
      </c>
      <c r="G8973" t="s">
        <v>69773</v>
      </c>
      <c r="H8973" t="s">
        <v>69774</v>
      </c>
      <c r="I89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Nespeky</v>
      </c>
      <c r="J8973" t="str">
        <f>IF(Table2[[#This Row],[Č. or.]],_xlfn.CONCAT(Table2[[#This Row],[Ulice]]," ",Table2[[#This Row],[Č. p.]],"/",Table2[[#This Row],[Č. or.]]),_xlfn.CONCAT(Table2[[#This Row],[Ulice]]," ",Table2[[#This Row],[Č. p.]]))</f>
        <v>Pod Květnicí 170</v>
      </c>
      <c r="K8973" t="s">
        <v>69775</v>
      </c>
      <c r="L8973">
        <v>170</v>
      </c>
      <c r="N8973" t="s">
        <v>53</v>
      </c>
      <c r="O8973" t="s">
        <v>69776</v>
      </c>
      <c r="P8973" t="s">
        <v>82022</v>
      </c>
      <c r="Q8973" t="s">
        <v>69776</v>
      </c>
      <c r="R8973" t="s">
        <v>69777</v>
      </c>
      <c r="T8973" t="s">
        <v>69778</v>
      </c>
      <c r="V8973" t="s">
        <v>69779</v>
      </c>
      <c r="W8973" t="s">
        <v>69780</v>
      </c>
      <c r="X8973" t="s">
        <v>69781</v>
      </c>
      <c r="Y8973" t="s">
        <v>3649</v>
      </c>
      <c r="Z8973" t="s">
        <v>37</v>
      </c>
      <c r="AA8973" t="s">
        <v>99728</v>
      </c>
      <c r="AB8973" t="s">
        <v>69782</v>
      </c>
      <c r="AC8973" t="s">
        <v>69783</v>
      </c>
      <c r="AD8973" t="s">
        <v>77008</v>
      </c>
      <c r="AE8973" t="s">
        <v>69752</v>
      </c>
    </row>
    <row r="8974" spans="1:31" x14ac:dyDescent="0.3">
      <c r="A8974" t="s">
        <v>99729</v>
      </c>
      <c r="B8974" t="s">
        <v>99730</v>
      </c>
      <c r="C8974" t="s">
        <v>187</v>
      </c>
      <c r="D8974" t="s">
        <v>787</v>
      </c>
      <c r="E8974" t="s">
        <v>77347</v>
      </c>
      <c r="F8974" t="s">
        <v>4478</v>
      </c>
      <c r="G8974" t="s">
        <v>69784</v>
      </c>
      <c r="H8974" t="s">
        <v>10950</v>
      </c>
      <c r="I89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</v>
      </c>
      <c r="J8974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8974">
        <v>275</v>
      </c>
      <c r="N8974" t="s">
        <v>791</v>
      </c>
      <c r="O8974" t="s">
        <v>69785</v>
      </c>
      <c r="P8974" t="s">
        <v>77352</v>
      </c>
      <c r="Q8974" t="s">
        <v>69785</v>
      </c>
      <c r="R8974" t="s">
        <v>69786</v>
      </c>
      <c r="T8974" t="s">
        <v>69787</v>
      </c>
      <c r="V8974" t="s">
        <v>69788</v>
      </c>
      <c r="W8974" t="s">
        <v>69789</v>
      </c>
      <c r="X8974" t="s">
        <v>69790</v>
      </c>
      <c r="Y8974" t="s">
        <v>4024</v>
      </c>
      <c r="Z8974" t="s">
        <v>37</v>
      </c>
      <c r="AA8974" t="s">
        <v>99731</v>
      </c>
      <c r="AB8974" t="s">
        <v>69791</v>
      </c>
      <c r="AC8974" t="s">
        <v>69792</v>
      </c>
      <c r="AD8974" t="s">
        <v>77008</v>
      </c>
      <c r="AE8974" t="s">
        <v>69793</v>
      </c>
    </row>
    <row r="8975" spans="1:31" x14ac:dyDescent="0.3">
      <c r="A8975" t="s">
        <v>99732</v>
      </c>
      <c r="B8975" t="s">
        <v>99733</v>
      </c>
      <c r="C8975" t="s">
        <v>457</v>
      </c>
      <c r="D8975" t="s">
        <v>3034</v>
      </c>
      <c r="E8975" t="s">
        <v>77246</v>
      </c>
      <c r="F8975" t="s">
        <v>3038</v>
      </c>
      <c r="G8975" t="s">
        <v>69794</v>
      </c>
      <c r="H8975" t="s">
        <v>69795</v>
      </c>
      <c r="I89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Czech Prestige - JŠ s právem SJZ, s.r.o.</v>
      </c>
      <c r="J8975" t="str">
        <f>IF(Table2[[#This Row],[Č. or.]],_xlfn.CONCAT(Table2[[#This Row],[Ulice]]," ",Table2[[#This Row],[Č. p.]],"/",Table2[[#This Row],[Č. or.]]),_xlfn.CONCAT(Table2[[#This Row],[Ulice]]," ",Table2[[#This Row],[Č. p.]]))</f>
        <v xml:space="preserve"> 55</v>
      </c>
      <c r="L8975">
        <v>55</v>
      </c>
      <c r="N8975" t="s">
        <v>3173</v>
      </c>
      <c r="O8975" t="s">
        <v>66593</v>
      </c>
      <c r="P8975" t="s">
        <v>77247</v>
      </c>
      <c r="Q8975" t="s">
        <v>66593</v>
      </c>
      <c r="R8975" t="s">
        <v>69796</v>
      </c>
      <c r="T8975" t="s">
        <v>69797</v>
      </c>
      <c r="U8975" t="s">
        <v>69798</v>
      </c>
      <c r="V8975" t="s">
        <v>69799</v>
      </c>
      <c r="W8975" t="s">
        <v>69800</v>
      </c>
      <c r="X8975" t="s">
        <v>69801</v>
      </c>
      <c r="Y8975" t="s">
        <v>14629</v>
      </c>
      <c r="Z8975" t="s">
        <v>37</v>
      </c>
      <c r="AA8975" t="s">
        <v>99734</v>
      </c>
      <c r="AD8975" t="s">
        <v>76812</v>
      </c>
      <c r="AE8975" t="s">
        <v>69802</v>
      </c>
    </row>
    <row r="8976" spans="1:31" x14ac:dyDescent="0.3">
      <c r="A8976" t="s">
        <v>99735</v>
      </c>
      <c r="B8976" t="s">
        <v>99736</v>
      </c>
      <c r="C8976" t="s">
        <v>457</v>
      </c>
      <c r="D8976" t="s">
        <v>917</v>
      </c>
      <c r="E8976" t="s">
        <v>78104</v>
      </c>
      <c r="F8976" t="s">
        <v>2021</v>
      </c>
      <c r="G8976" t="s">
        <v>69803</v>
      </c>
      <c r="H8976" t="s">
        <v>69803</v>
      </c>
      <c r="I89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Dubovice</v>
      </c>
      <c r="J89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8976">
        <v>22</v>
      </c>
      <c r="N8976" t="s">
        <v>2021</v>
      </c>
      <c r="O8976" t="s">
        <v>69804</v>
      </c>
      <c r="P8976" t="s">
        <v>78105</v>
      </c>
      <c r="Q8976" t="s">
        <v>69804</v>
      </c>
      <c r="R8976" t="s">
        <v>69805</v>
      </c>
      <c r="T8976" t="s">
        <v>69806</v>
      </c>
      <c r="V8976" t="s">
        <v>69807</v>
      </c>
      <c r="W8976" t="s">
        <v>69808</v>
      </c>
      <c r="X8976" t="s">
        <v>69809</v>
      </c>
      <c r="Y8976" t="s">
        <v>3649</v>
      </c>
      <c r="Z8976" t="s">
        <v>37</v>
      </c>
      <c r="AA8976" t="s">
        <v>99737</v>
      </c>
      <c r="AB8976" t="s">
        <v>69806</v>
      </c>
      <c r="AD8976" t="s">
        <v>76800</v>
      </c>
      <c r="AE8976" t="s">
        <v>69355</v>
      </c>
    </row>
    <row r="8977" spans="1:31" x14ac:dyDescent="0.3">
      <c r="A8977" t="s">
        <v>99738</v>
      </c>
      <c r="B8977" t="s">
        <v>99739</v>
      </c>
      <c r="C8977" t="s">
        <v>457</v>
      </c>
      <c r="D8977" t="s">
        <v>1067</v>
      </c>
      <c r="E8977" t="s">
        <v>77110</v>
      </c>
      <c r="F8977" t="s">
        <v>1070</v>
      </c>
      <c r="G8977" t="s">
        <v>69810</v>
      </c>
      <c r="H8977" t="s">
        <v>69811</v>
      </c>
      <c r="I89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Meruzalka-Montessori MŠ a ZŠ, o.p.s.</v>
      </c>
      <c r="J8977" t="str">
        <f>IF(Table2[[#This Row],[Č. or.]],_xlfn.CONCAT(Table2[[#This Row],[Ulice]]," ",Table2[[#This Row],[Č. p.]],"/",Table2[[#This Row],[Č. or.]]),_xlfn.CONCAT(Table2[[#This Row],[Ulice]]," ",Table2[[#This Row],[Č. p.]]))</f>
        <v>Havlíčkova 5628/26</v>
      </c>
      <c r="K8977" t="s">
        <v>565</v>
      </c>
      <c r="L8977">
        <v>5628</v>
      </c>
      <c r="M8977">
        <v>26</v>
      </c>
      <c r="N8977" t="s">
        <v>1070</v>
      </c>
      <c r="O8977" t="s">
        <v>1070</v>
      </c>
      <c r="P8977" t="s">
        <v>77111</v>
      </c>
      <c r="Q8977" t="s">
        <v>1070</v>
      </c>
      <c r="R8977" t="s">
        <v>69812</v>
      </c>
      <c r="T8977" t="s">
        <v>69813</v>
      </c>
      <c r="U8977" t="s">
        <v>69814</v>
      </c>
      <c r="V8977" t="s">
        <v>69815</v>
      </c>
      <c r="W8977" t="s">
        <v>69816</v>
      </c>
      <c r="X8977" t="s">
        <v>69817</v>
      </c>
      <c r="Y8977" t="s">
        <v>27338</v>
      </c>
      <c r="Z8977" t="s">
        <v>37</v>
      </c>
      <c r="AA8977" t="s">
        <v>77112</v>
      </c>
      <c r="AB8977" t="s">
        <v>69818</v>
      </c>
      <c r="AC8977" t="s">
        <v>69819</v>
      </c>
      <c r="AD8977" t="s">
        <v>76806</v>
      </c>
      <c r="AE8977" t="s">
        <v>69820</v>
      </c>
    </row>
    <row r="8978" spans="1:31" x14ac:dyDescent="0.3">
      <c r="A8978" t="s">
        <v>99740</v>
      </c>
      <c r="B8978" t="s">
        <v>99741</v>
      </c>
      <c r="C8978" t="s">
        <v>187</v>
      </c>
      <c r="D8978" t="s">
        <v>787</v>
      </c>
      <c r="E8978" t="s">
        <v>77347</v>
      </c>
      <c r="F8978" t="s">
        <v>4478</v>
      </c>
      <c r="G8978" t="s">
        <v>69821</v>
      </c>
      <c r="H8978" t="s">
        <v>12264</v>
      </c>
      <c r="I89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Mateřská škola</v>
      </c>
      <c r="J897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275</v>
      </c>
      <c r="L8978">
        <v>275</v>
      </c>
      <c r="N8978" t="s">
        <v>791</v>
      </c>
      <c r="O8978" t="s">
        <v>69785</v>
      </c>
      <c r="P8978" t="s">
        <v>77352</v>
      </c>
      <c r="Q8978" t="s">
        <v>69785</v>
      </c>
      <c r="R8978" t="s">
        <v>69822</v>
      </c>
      <c r="T8978" t="s">
        <v>69823</v>
      </c>
      <c r="W8978" t="s">
        <v>69824</v>
      </c>
      <c r="X8978" t="s">
        <v>69825</v>
      </c>
      <c r="Y8978" t="s">
        <v>3637</v>
      </c>
      <c r="Z8978" t="s">
        <v>37</v>
      </c>
      <c r="AA8978" t="s">
        <v>99731</v>
      </c>
      <c r="AB8978" t="s">
        <v>69791</v>
      </c>
      <c r="AC8978" t="s">
        <v>69792</v>
      </c>
      <c r="AD8978" t="s">
        <v>77008</v>
      </c>
      <c r="AE8978" t="s">
        <v>69793</v>
      </c>
    </row>
    <row r="8979" spans="1:31" hidden="1" x14ac:dyDescent="0.3"/>
    <row r="8980" spans="1:31" hidden="1" x14ac:dyDescent="0.3"/>
    <row r="8981" spans="1:31" x14ac:dyDescent="0.3">
      <c r="A8981" t="s">
        <v>99742</v>
      </c>
      <c r="B8981" t="s">
        <v>99743</v>
      </c>
      <c r="C8981" t="s">
        <v>457</v>
      </c>
      <c r="D8981" t="s">
        <v>2227</v>
      </c>
      <c r="E8981" t="s">
        <v>76797</v>
      </c>
      <c r="F8981" t="s">
        <v>3626</v>
      </c>
      <c r="G8981" t="s">
        <v>69826</v>
      </c>
      <c r="H8981" t="s">
        <v>69827</v>
      </c>
      <c r="I89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KIDS Company Praha</v>
      </c>
      <c r="J8981" t="str">
        <f>IF(Table2[[#This Row],[Č. or.]],_xlfn.CONCAT(Table2[[#This Row],[Ulice]]," ",Table2[[#This Row],[Č. p.]],"/",Table2[[#This Row],[Č. or.]]),_xlfn.CONCAT(Table2[[#This Row],[Ulice]]," ",Table2[[#This Row],[Č. p.]]))</f>
        <v>Hradešínská 1931/58</v>
      </c>
      <c r="K8981" t="s">
        <v>69828</v>
      </c>
      <c r="L8981">
        <v>1931</v>
      </c>
      <c r="M8981">
        <v>58</v>
      </c>
      <c r="N8981" t="s">
        <v>2232</v>
      </c>
      <c r="O8981" t="s">
        <v>2302</v>
      </c>
      <c r="P8981" t="s">
        <v>77527</v>
      </c>
      <c r="Q8981" t="s">
        <v>3629</v>
      </c>
      <c r="R8981" t="s">
        <v>69829</v>
      </c>
      <c r="T8981" t="s">
        <v>69830</v>
      </c>
      <c r="V8981" t="s">
        <v>69831</v>
      </c>
      <c r="W8981" t="s">
        <v>69832</v>
      </c>
      <c r="X8981" t="s">
        <v>69833</v>
      </c>
      <c r="Y8981" t="s">
        <v>3649</v>
      </c>
      <c r="Z8981" t="s">
        <v>37</v>
      </c>
      <c r="AA8981" t="s">
        <v>76799</v>
      </c>
      <c r="AD8981" t="s">
        <v>76812</v>
      </c>
      <c r="AE8981" t="s">
        <v>69355</v>
      </c>
    </row>
    <row r="8982" spans="1:31" x14ac:dyDescent="0.3">
      <c r="A8982" t="s">
        <v>99744</v>
      </c>
      <c r="B8982" t="s">
        <v>99745</v>
      </c>
      <c r="C8982" t="s">
        <v>842</v>
      </c>
      <c r="D8982" t="s">
        <v>418</v>
      </c>
      <c r="E8982" t="s">
        <v>77030</v>
      </c>
      <c r="F8982" t="s">
        <v>2947</v>
      </c>
      <c r="G8982" t="s">
        <v>69834</v>
      </c>
      <c r="H8982" t="s">
        <v>69835</v>
      </c>
      <c r="I89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Schrödingerův institut - SVČ</v>
      </c>
      <c r="J8982" t="str">
        <f>IF(Table2[[#This Row],[Č. or.]],_xlfn.CONCAT(Table2[[#This Row],[Ulice]]," ",Table2[[#This Row],[Č. p.]],"/",Table2[[#This Row],[Č. or.]]),_xlfn.CONCAT(Table2[[#This Row],[Ulice]]," ",Table2[[#This Row],[Č. p.]]))</f>
        <v>Londýnská 562/3</v>
      </c>
      <c r="K8982" t="s">
        <v>15831</v>
      </c>
      <c r="L8982">
        <v>562</v>
      </c>
      <c r="M8982">
        <v>3</v>
      </c>
      <c r="N8982" t="s">
        <v>585</v>
      </c>
      <c r="O8982" t="s">
        <v>14057</v>
      </c>
      <c r="P8982" t="s">
        <v>80699</v>
      </c>
      <c r="Q8982" t="s">
        <v>14058</v>
      </c>
      <c r="R8982" t="s">
        <v>69836</v>
      </c>
      <c r="S8982" t="s">
        <v>6919</v>
      </c>
      <c r="T8982" t="s">
        <v>69837</v>
      </c>
      <c r="U8982" t="s">
        <v>69838</v>
      </c>
      <c r="V8982" t="s">
        <v>69839</v>
      </c>
      <c r="W8982" t="s">
        <v>69840</v>
      </c>
      <c r="X8982" t="s">
        <v>69841</v>
      </c>
      <c r="Y8982" t="s">
        <v>13329</v>
      </c>
      <c r="Z8982" t="s">
        <v>37</v>
      </c>
      <c r="AA8982" t="s">
        <v>80700</v>
      </c>
      <c r="AB8982" t="s">
        <v>4120</v>
      </c>
      <c r="AC8982" t="s">
        <v>4121</v>
      </c>
      <c r="AD8982" t="s">
        <v>76800</v>
      </c>
      <c r="AE8982" t="s">
        <v>69355</v>
      </c>
    </row>
    <row r="8983" spans="1:31" x14ac:dyDescent="0.3">
      <c r="A8983" t="s">
        <v>99746</v>
      </c>
      <c r="B8983" t="s">
        <v>99747</v>
      </c>
      <c r="C8983" t="s">
        <v>842</v>
      </c>
      <c r="D8983" t="s">
        <v>396</v>
      </c>
      <c r="E8983" t="s">
        <v>77867</v>
      </c>
      <c r="F8983" t="s">
        <v>1314</v>
      </c>
      <c r="G8983" t="s">
        <v>69842</v>
      </c>
      <c r="H8983" t="s">
        <v>69843</v>
      </c>
      <c r="I89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Církevní mateřská škola sv. Jakuba</v>
      </c>
      <c r="J8983" t="str">
        <f>IF(Table2[[#This Row],[Č. or.]],_xlfn.CONCAT(Table2[[#This Row],[Ulice]]," ",Table2[[#This Row],[Č. p.]],"/",Table2[[#This Row],[Č. or.]]),_xlfn.CONCAT(Table2[[#This Row],[Ulice]]," ",Table2[[#This Row],[Č. p.]]))</f>
        <v>Václavské náměstí 275/4</v>
      </c>
      <c r="K8983" t="s">
        <v>1360</v>
      </c>
      <c r="L8983">
        <v>275</v>
      </c>
      <c r="M8983">
        <v>4</v>
      </c>
      <c r="N8983" t="s">
        <v>1314</v>
      </c>
      <c r="O8983" t="s">
        <v>1313</v>
      </c>
      <c r="P8983" t="s">
        <v>77868</v>
      </c>
      <c r="Q8983" t="s">
        <v>1314</v>
      </c>
      <c r="R8983" t="s">
        <v>69844</v>
      </c>
      <c r="T8983" t="s">
        <v>69845</v>
      </c>
      <c r="V8983" t="s">
        <v>69846</v>
      </c>
      <c r="W8983" t="s">
        <v>69847</v>
      </c>
      <c r="X8983" t="s">
        <v>69848</v>
      </c>
      <c r="Y8983" t="s">
        <v>3649</v>
      </c>
      <c r="Z8983" t="s">
        <v>37</v>
      </c>
      <c r="AA8983" t="s">
        <v>77869</v>
      </c>
      <c r="AB8983" t="s">
        <v>69849</v>
      </c>
      <c r="AC8983" t="s">
        <v>69850</v>
      </c>
      <c r="AD8983" t="s">
        <v>76800</v>
      </c>
      <c r="AE8983" t="s">
        <v>69355</v>
      </c>
    </row>
    <row r="8984" spans="1:31" x14ac:dyDescent="0.3">
      <c r="A8984" t="s">
        <v>99748</v>
      </c>
      <c r="B8984" t="s">
        <v>99749</v>
      </c>
      <c r="C8984" t="s">
        <v>457</v>
      </c>
      <c r="D8984" t="s">
        <v>72</v>
      </c>
      <c r="E8984" t="s">
        <v>77449</v>
      </c>
      <c r="F8984" t="s">
        <v>674</v>
      </c>
      <c r="G8984" t="s">
        <v>69851</v>
      </c>
      <c r="H8984" t="s">
        <v>69851</v>
      </c>
      <c r="I89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Montevláček</v>
      </c>
      <c r="J89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289</v>
      </c>
      <c r="L8984">
        <v>289</v>
      </c>
      <c r="N8984" t="s">
        <v>1693</v>
      </c>
      <c r="O8984" t="s">
        <v>14861</v>
      </c>
      <c r="P8984" t="s">
        <v>94727</v>
      </c>
      <c r="Q8984" t="s">
        <v>14861</v>
      </c>
      <c r="R8984" t="s">
        <v>69852</v>
      </c>
      <c r="T8984" t="s">
        <v>69853</v>
      </c>
      <c r="W8984" t="s">
        <v>69854</v>
      </c>
      <c r="X8984" t="s">
        <v>69855</v>
      </c>
      <c r="Y8984" t="s">
        <v>3649</v>
      </c>
      <c r="Z8984" t="s">
        <v>37</v>
      </c>
      <c r="AA8984" t="s">
        <v>94728</v>
      </c>
      <c r="AB8984" t="s">
        <v>69856</v>
      </c>
      <c r="AD8984" t="s">
        <v>76800</v>
      </c>
      <c r="AE8984" t="s">
        <v>69355</v>
      </c>
    </row>
    <row r="8985" spans="1:31" hidden="1" x14ac:dyDescent="0.3"/>
    <row r="8986" spans="1:31" hidden="1" x14ac:dyDescent="0.3"/>
    <row r="8987" spans="1:31" x14ac:dyDescent="0.3">
      <c r="A8987" t="s">
        <v>99750</v>
      </c>
      <c r="B8987" t="s">
        <v>99751</v>
      </c>
      <c r="C8987" t="s">
        <v>457</v>
      </c>
      <c r="D8987" t="s">
        <v>1134</v>
      </c>
      <c r="E8987" t="s">
        <v>77253</v>
      </c>
      <c r="F8987" t="s">
        <v>1140</v>
      </c>
      <c r="G8987" t="s">
        <v>69857</v>
      </c>
      <c r="H8987" t="s">
        <v>69858</v>
      </c>
      <c r="I89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Montessori ZŠ a MŠ ELIPSA</v>
      </c>
      <c r="J8987" t="str">
        <f>IF(Table2[[#This Row],[Č. or.]],_xlfn.CONCAT(Table2[[#This Row],[Ulice]]," ",Table2[[#This Row],[Č. p.]],"/",Table2[[#This Row],[Č. or.]]),_xlfn.CONCAT(Table2[[#This Row],[Ulice]]," ",Table2[[#This Row],[Č. p.]]))</f>
        <v>Krymská 1722/8</v>
      </c>
      <c r="K8987" t="s">
        <v>69859</v>
      </c>
      <c r="L8987">
        <v>1722</v>
      </c>
      <c r="M8987">
        <v>8</v>
      </c>
      <c r="N8987" t="s">
        <v>1140</v>
      </c>
      <c r="O8987" t="s">
        <v>1140</v>
      </c>
      <c r="P8987" t="s">
        <v>78197</v>
      </c>
      <c r="Q8987" t="s">
        <v>1140</v>
      </c>
      <c r="R8987" t="s">
        <v>69860</v>
      </c>
      <c r="T8987" t="s">
        <v>69861</v>
      </c>
      <c r="V8987" t="s">
        <v>69862</v>
      </c>
      <c r="W8987" t="s">
        <v>69863</v>
      </c>
      <c r="X8987" t="s">
        <v>69864</v>
      </c>
      <c r="Y8987" t="s">
        <v>63435</v>
      </c>
      <c r="Z8987" t="s">
        <v>37</v>
      </c>
      <c r="AA8987" t="s">
        <v>78198</v>
      </c>
      <c r="AD8987" t="s">
        <v>76806</v>
      </c>
      <c r="AE8987" t="s">
        <v>69355</v>
      </c>
    </row>
    <row r="8988" spans="1:31" x14ac:dyDescent="0.3">
      <c r="A8988" t="s">
        <v>99752</v>
      </c>
      <c r="B8988" t="s">
        <v>99753</v>
      </c>
      <c r="C8988" t="s">
        <v>457</v>
      </c>
      <c r="D8988" t="s">
        <v>3046</v>
      </c>
      <c r="E8988" t="s">
        <v>78312</v>
      </c>
      <c r="F8988" t="s">
        <v>3050</v>
      </c>
      <c r="G8988" t="s">
        <v>69865</v>
      </c>
      <c r="H8988" t="s">
        <v>69866</v>
      </c>
      <c r="I89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SOKOREST - zařízení školního stravování</v>
      </c>
      <c r="J8988" t="str">
        <f>IF(Table2[[#This Row],[Č. or.]],_xlfn.CONCAT(Table2[[#This Row],[Ulice]]," ",Table2[[#This Row],[Č. p.]],"/",Table2[[#This Row],[Č. or.]]),_xlfn.CONCAT(Table2[[#This Row],[Ulice]]," ",Table2[[#This Row],[Č. p.]]))</f>
        <v>Husitská 2053</v>
      </c>
      <c r="K8988" t="s">
        <v>3049</v>
      </c>
      <c r="L8988">
        <v>2053</v>
      </c>
      <c r="N8988" t="s">
        <v>3050</v>
      </c>
      <c r="O8988" t="s">
        <v>3050</v>
      </c>
      <c r="P8988" t="s">
        <v>78313</v>
      </c>
      <c r="Q8988" t="s">
        <v>3050</v>
      </c>
      <c r="R8988" t="s">
        <v>69867</v>
      </c>
      <c r="T8988" t="s">
        <v>69868</v>
      </c>
      <c r="V8988" t="s">
        <v>69869</v>
      </c>
      <c r="W8988" t="s">
        <v>69870</v>
      </c>
      <c r="X8988" t="s">
        <v>69871</v>
      </c>
      <c r="Y8988" t="s">
        <v>24383</v>
      </c>
      <c r="Z8988" t="s">
        <v>37</v>
      </c>
      <c r="AA8988" t="s">
        <v>78314</v>
      </c>
      <c r="AD8988" t="s">
        <v>76812</v>
      </c>
      <c r="AE8988" t="s">
        <v>69355</v>
      </c>
    </row>
    <row r="8989" spans="1:31" x14ac:dyDescent="0.3">
      <c r="A8989" t="s">
        <v>99754</v>
      </c>
      <c r="B8989" t="s">
        <v>99755</v>
      </c>
      <c r="C8989" t="s">
        <v>457</v>
      </c>
      <c r="D8989" t="s">
        <v>1134</v>
      </c>
      <c r="E8989" t="s">
        <v>77253</v>
      </c>
      <c r="F8989" t="s">
        <v>1140</v>
      </c>
      <c r="G8989" t="s">
        <v>69872</v>
      </c>
      <c r="H8989" t="s">
        <v>69873</v>
      </c>
      <c r="I89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ZŠ, MŠ a dětské jesle Moudrá sova s.r.o.</v>
      </c>
      <c r="J8989" t="str">
        <f>IF(Table2[[#This Row],[Č. or.]],_xlfn.CONCAT(Table2[[#This Row],[Ulice]]," ",Table2[[#This Row],[Č. p.]],"/",Table2[[#This Row],[Č. or.]]),_xlfn.CONCAT(Table2[[#This Row],[Ulice]]," ",Table2[[#This Row],[Č. p.]]))</f>
        <v>Studentská 312/65</v>
      </c>
      <c r="K8989" t="s">
        <v>737</v>
      </c>
      <c r="L8989">
        <v>312</v>
      </c>
      <c r="M8989">
        <v>65</v>
      </c>
      <c r="N8989" t="s">
        <v>1140</v>
      </c>
      <c r="O8989" t="s">
        <v>66268</v>
      </c>
      <c r="P8989" t="s">
        <v>98668</v>
      </c>
      <c r="Q8989" t="s">
        <v>1140</v>
      </c>
      <c r="R8989" t="s">
        <v>69874</v>
      </c>
      <c r="T8989" t="s">
        <v>69875</v>
      </c>
      <c r="V8989" t="s">
        <v>69876</v>
      </c>
      <c r="W8989" t="s">
        <v>69877</v>
      </c>
      <c r="X8989" t="s">
        <v>69878</v>
      </c>
      <c r="Y8989" t="s">
        <v>4219</v>
      </c>
      <c r="Z8989" t="s">
        <v>37</v>
      </c>
      <c r="AA8989" t="s">
        <v>78198</v>
      </c>
      <c r="AD8989" t="s">
        <v>76812</v>
      </c>
      <c r="AE8989" t="s">
        <v>69793</v>
      </c>
    </row>
    <row r="8990" spans="1:31" x14ac:dyDescent="0.3">
      <c r="A8990" t="s">
        <v>99756</v>
      </c>
      <c r="B8990" t="s">
        <v>99757</v>
      </c>
      <c r="C8990" t="s">
        <v>457</v>
      </c>
      <c r="D8990" t="s">
        <v>2290</v>
      </c>
      <c r="E8990" t="s">
        <v>76797</v>
      </c>
      <c r="F8990" t="s">
        <v>3626</v>
      </c>
      <c r="G8990" t="s">
        <v>69879</v>
      </c>
      <c r="H8990" t="s">
        <v>69879</v>
      </c>
      <c r="I89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Royal kindergarten mateřská škola s.r.o.</v>
      </c>
      <c r="J8990" t="str">
        <f>IF(Table2[[#This Row],[Č. or.]],_xlfn.CONCAT(Table2[[#This Row],[Ulice]]," ",Table2[[#This Row],[Č. p.]],"/",Table2[[#This Row],[Č. or.]]),_xlfn.CONCAT(Table2[[#This Row],[Ulice]]," ",Table2[[#This Row],[Č. p.]]))</f>
        <v>Golčova 847</v>
      </c>
      <c r="K8990" t="s">
        <v>69880</v>
      </c>
      <c r="L8990">
        <v>847</v>
      </c>
      <c r="N8990" t="s">
        <v>2391</v>
      </c>
      <c r="O8990" t="s">
        <v>16245</v>
      </c>
      <c r="P8990" t="s">
        <v>77596</v>
      </c>
      <c r="Q8990" t="s">
        <v>3629</v>
      </c>
      <c r="R8990" t="s">
        <v>69881</v>
      </c>
      <c r="T8990" t="s">
        <v>69882</v>
      </c>
      <c r="W8990" t="s">
        <v>69883</v>
      </c>
      <c r="X8990" t="s">
        <v>69884</v>
      </c>
      <c r="Y8990" t="s">
        <v>3649</v>
      </c>
      <c r="Z8990" t="s">
        <v>37</v>
      </c>
      <c r="AA8990" t="s">
        <v>76799</v>
      </c>
      <c r="AD8990" t="s">
        <v>76812</v>
      </c>
      <c r="AE8990" t="s">
        <v>69355</v>
      </c>
    </row>
    <row r="8991" spans="1:31" x14ac:dyDescent="0.3">
      <c r="A8991" t="s">
        <v>99758</v>
      </c>
      <c r="B8991" t="s">
        <v>99759</v>
      </c>
      <c r="C8991" t="s">
        <v>457</v>
      </c>
      <c r="D8991" t="s">
        <v>956</v>
      </c>
      <c r="E8991" t="s">
        <v>78371</v>
      </c>
      <c r="F8991" t="s">
        <v>959</v>
      </c>
      <c r="G8991" t="s">
        <v>69885</v>
      </c>
      <c r="H8991" t="s">
        <v>69886</v>
      </c>
      <c r="I89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Montessori rodinná,mateřská škola</v>
      </c>
      <c r="J8991" t="str">
        <f>IF(Table2[[#This Row],[Č. or.]],_xlfn.CONCAT(Table2[[#This Row],[Ulice]]," ",Table2[[#This Row],[Č. p.]],"/",Table2[[#This Row],[Č. or.]]),_xlfn.CONCAT(Table2[[#This Row],[Ulice]]," ",Table2[[#This Row],[Č. p.]]))</f>
        <v>Čelakovského 1017/14</v>
      </c>
      <c r="K8991" t="s">
        <v>6312</v>
      </c>
      <c r="L8991">
        <v>1017</v>
      </c>
      <c r="M8991">
        <v>14</v>
      </c>
      <c r="N8991" t="s">
        <v>959</v>
      </c>
      <c r="O8991" t="s">
        <v>959</v>
      </c>
      <c r="P8991" t="s">
        <v>78372</v>
      </c>
      <c r="Q8991" t="s">
        <v>959</v>
      </c>
      <c r="R8991" t="s">
        <v>69887</v>
      </c>
      <c r="T8991" t="s">
        <v>69888</v>
      </c>
      <c r="U8991" t="s">
        <v>69889</v>
      </c>
      <c r="V8991" t="s">
        <v>69890</v>
      </c>
      <c r="W8991" t="s">
        <v>69891</v>
      </c>
      <c r="X8991" t="s">
        <v>69892</v>
      </c>
      <c r="Y8991" t="s">
        <v>3649</v>
      </c>
      <c r="Z8991" t="s">
        <v>37</v>
      </c>
      <c r="AA8991" t="s">
        <v>78373</v>
      </c>
      <c r="AD8991" t="s">
        <v>76806</v>
      </c>
      <c r="AE8991" t="s">
        <v>69355</v>
      </c>
    </row>
    <row r="8992" spans="1:31" x14ac:dyDescent="0.3">
      <c r="A8992" t="s">
        <v>99760</v>
      </c>
      <c r="B8992" t="s">
        <v>99761</v>
      </c>
      <c r="C8992" t="s">
        <v>457</v>
      </c>
      <c r="D8992" t="s">
        <v>38</v>
      </c>
      <c r="E8992" t="s">
        <v>77979</v>
      </c>
      <c r="F8992" t="s">
        <v>2973</v>
      </c>
      <c r="G8992" t="s">
        <v>69893</v>
      </c>
      <c r="H8992" t="s">
        <v>69893</v>
      </c>
      <c r="I89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 Základní škola NEMO</v>
      </c>
      <c r="J8992" t="str">
        <f>IF(Table2[[#This Row],[Č. or.]],_xlfn.CONCAT(Table2[[#This Row],[Ulice]]," ",Table2[[#This Row],[Č. p.]],"/",Table2[[#This Row],[Č. or.]]),_xlfn.CONCAT(Table2[[#This Row],[Ulice]]," ",Table2[[#This Row],[Č. p.]]))</f>
        <v>Nad Bahnivkou 140/2</v>
      </c>
      <c r="K8992" t="s">
        <v>69894</v>
      </c>
      <c r="L8992">
        <v>140</v>
      </c>
      <c r="M8992">
        <v>2</v>
      </c>
      <c r="N8992" t="s">
        <v>5940</v>
      </c>
      <c r="O8992" t="s">
        <v>1971</v>
      </c>
      <c r="P8992" t="s">
        <v>77980</v>
      </c>
      <c r="Q8992" t="s">
        <v>2973</v>
      </c>
      <c r="R8992" t="s">
        <v>69895</v>
      </c>
      <c r="T8992" t="s">
        <v>69896</v>
      </c>
      <c r="U8992" t="s">
        <v>69897</v>
      </c>
      <c r="V8992" t="s">
        <v>69898</v>
      </c>
      <c r="W8992" t="s">
        <v>69899</v>
      </c>
      <c r="X8992" t="s">
        <v>69900</v>
      </c>
      <c r="Y8992" t="s">
        <v>3928</v>
      </c>
      <c r="Z8992" t="s">
        <v>37</v>
      </c>
      <c r="AA8992" t="s">
        <v>77981</v>
      </c>
      <c r="AB8992" t="s">
        <v>69896</v>
      </c>
      <c r="AC8992" t="s">
        <v>69901</v>
      </c>
      <c r="AD8992" t="s">
        <v>76800</v>
      </c>
      <c r="AE8992" t="s">
        <v>69355</v>
      </c>
    </row>
    <row r="8993" spans="1:31" x14ac:dyDescent="0.3">
      <c r="A8993" t="s">
        <v>99762</v>
      </c>
      <c r="B8993" t="s">
        <v>99763</v>
      </c>
      <c r="C8993" t="s">
        <v>187</v>
      </c>
      <c r="D8993" t="s">
        <v>1169</v>
      </c>
      <c r="E8993" t="s">
        <v>76847</v>
      </c>
      <c r="F8993" t="s">
        <v>1172</v>
      </c>
      <c r="G8993" t="s">
        <v>69902</v>
      </c>
      <c r="H8993" t="s">
        <v>69902</v>
      </c>
      <c r="I89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Koleč</v>
      </c>
      <c r="J8993" t="str">
        <f>IF(Table2[[#This Row],[Č. or.]],_xlfn.CONCAT(Table2[[#This Row],[Ulice]]," ",Table2[[#This Row],[Č. p.]],"/",Table2[[#This Row],[Č. or.]]),_xlfn.CONCAT(Table2[[#This Row],[Ulice]]," ",Table2[[#This Row],[Č. p.]]))</f>
        <v xml:space="preserve"> 85</v>
      </c>
      <c r="L8993">
        <v>85</v>
      </c>
      <c r="N8993" t="s">
        <v>1172</v>
      </c>
      <c r="O8993" t="s">
        <v>20261</v>
      </c>
      <c r="P8993" t="s">
        <v>82512</v>
      </c>
      <c r="Q8993" t="s">
        <v>20261</v>
      </c>
      <c r="R8993" t="s">
        <v>69903</v>
      </c>
      <c r="T8993" t="s">
        <v>69904</v>
      </c>
      <c r="W8993" t="s">
        <v>69905</v>
      </c>
      <c r="X8993" t="s">
        <v>69906</v>
      </c>
      <c r="Y8993" t="s">
        <v>3649</v>
      </c>
      <c r="Z8993" t="s">
        <v>37</v>
      </c>
      <c r="AA8993" t="s">
        <v>82513</v>
      </c>
      <c r="AB8993" t="s">
        <v>20267</v>
      </c>
      <c r="AC8993" t="s">
        <v>20268</v>
      </c>
      <c r="AD8993" t="s">
        <v>77008</v>
      </c>
      <c r="AE8993" t="s">
        <v>69793</v>
      </c>
    </row>
    <row r="8994" spans="1:31" x14ac:dyDescent="0.3">
      <c r="A8994" t="s">
        <v>99764</v>
      </c>
      <c r="B8994" t="s">
        <v>99765</v>
      </c>
      <c r="C8994" t="s">
        <v>187</v>
      </c>
      <c r="D8994" t="s">
        <v>640</v>
      </c>
      <c r="E8994" t="s">
        <v>77056</v>
      </c>
      <c r="F8994" t="s">
        <v>3218</v>
      </c>
      <c r="G8994" t="s">
        <v>69907</v>
      </c>
      <c r="H8994" t="s">
        <v>69908</v>
      </c>
      <c r="I89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Bořislav</v>
      </c>
      <c r="J89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155</v>
      </c>
      <c r="L8994">
        <v>155</v>
      </c>
      <c r="N8994" t="s">
        <v>3218</v>
      </c>
      <c r="O8994" t="s">
        <v>69909</v>
      </c>
      <c r="P8994" t="s">
        <v>77269</v>
      </c>
      <c r="Q8994" t="s">
        <v>69909</v>
      </c>
      <c r="R8994" t="s">
        <v>69910</v>
      </c>
      <c r="S8994" t="s">
        <v>69911</v>
      </c>
      <c r="T8994" t="s">
        <v>69912</v>
      </c>
      <c r="V8994" t="s">
        <v>69913</v>
      </c>
      <c r="W8994" t="s">
        <v>69914</v>
      </c>
      <c r="X8994" t="s">
        <v>69915</v>
      </c>
      <c r="Y8994" t="s">
        <v>3649</v>
      </c>
      <c r="Z8994" t="s">
        <v>37</v>
      </c>
      <c r="AA8994" t="s">
        <v>99766</v>
      </c>
      <c r="AB8994" t="s">
        <v>69916</v>
      </c>
      <c r="AC8994" t="s">
        <v>69917</v>
      </c>
      <c r="AD8994" t="s">
        <v>77008</v>
      </c>
      <c r="AE8994" t="s">
        <v>69355</v>
      </c>
    </row>
    <row r="8995" spans="1:31" x14ac:dyDescent="0.3">
      <c r="A8995" t="s">
        <v>99767</v>
      </c>
      <c r="B8995" t="s">
        <v>99768</v>
      </c>
      <c r="C8995" t="s">
        <v>187</v>
      </c>
      <c r="D8995" t="s">
        <v>2040</v>
      </c>
      <c r="E8995" t="s">
        <v>85949</v>
      </c>
      <c r="F8995" t="s">
        <v>30094</v>
      </c>
      <c r="G8995" t="s">
        <v>69918</v>
      </c>
      <c r="H8995" t="s">
        <v>12264</v>
      </c>
      <c r="I89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Mateřská škola</v>
      </c>
      <c r="J8995" t="str">
        <f>IF(Table2[[#This Row],[Č. or.]],_xlfn.CONCAT(Table2[[#This Row],[Ulice]]," ",Table2[[#This Row],[Č. p.]],"/",Table2[[#This Row],[Č. or.]]),_xlfn.CONCAT(Table2[[#This Row],[Ulice]]," ",Table2[[#This Row],[Č. p.]]))</f>
        <v xml:space="preserve"> 168</v>
      </c>
      <c r="L8995">
        <v>168</v>
      </c>
      <c r="N8995" t="s">
        <v>6785</v>
      </c>
      <c r="O8995" t="s">
        <v>69919</v>
      </c>
      <c r="P8995" t="s">
        <v>85976</v>
      </c>
      <c r="Q8995" t="s">
        <v>69919</v>
      </c>
      <c r="R8995" t="s">
        <v>69920</v>
      </c>
      <c r="T8995" t="s">
        <v>69921</v>
      </c>
      <c r="W8995" t="s">
        <v>69922</v>
      </c>
      <c r="X8995" t="s">
        <v>69923</v>
      </c>
      <c r="Y8995" t="s">
        <v>3649</v>
      </c>
      <c r="Z8995" t="s">
        <v>37</v>
      </c>
      <c r="AA8995" t="s">
        <v>99769</v>
      </c>
      <c r="AB8995" t="s">
        <v>69924</v>
      </c>
      <c r="AC8995" t="s">
        <v>69925</v>
      </c>
      <c r="AD8995" t="s">
        <v>77008</v>
      </c>
      <c r="AE8995" t="s">
        <v>69355</v>
      </c>
    </row>
    <row r="8996" spans="1:31" x14ac:dyDescent="0.3">
      <c r="A8996" t="s">
        <v>99770</v>
      </c>
      <c r="B8996" t="s">
        <v>99771</v>
      </c>
      <c r="C8996" t="s">
        <v>187</v>
      </c>
      <c r="D8996" t="s">
        <v>61</v>
      </c>
      <c r="E8996" t="s">
        <v>76842</v>
      </c>
      <c r="F8996" t="s">
        <v>66</v>
      </c>
      <c r="G8996" t="s">
        <v>69926</v>
      </c>
      <c r="H8996" t="s">
        <v>69927</v>
      </c>
      <c r="I89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Stašov</v>
      </c>
      <c r="J89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157</v>
      </c>
      <c r="L8996">
        <v>157</v>
      </c>
      <c r="N8996" t="s">
        <v>66</v>
      </c>
      <c r="O8996" t="s">
        <v>69928</v>
      </c>
      <c r="P8996" t="s">
        <v>82226</v>
      </c>
      <c r="Q8996" t="s">
        <v>69928</v>
      </c>
      <c r="R8996" t="s">
        <v>69929</v>
      </c>
      <c r="T8996" t="s">
        <v>69930</v>
      </c>
      <c r="W8996" t="s">
        <v>69931</v>
      </c>
      <c r="X8996" t="s">
        <v>69932</v>
      </c>
      <c r="Y8996" t="s">
        <v>3637</v>
      </c>
      <c r="Z8996" t="s">
        <v>37</v>
      </c>
      <c r="AA8996" t="s">
        <v>99772</v>
      </c>
      <c r="AB8996" t="s">
        <v>69933</v>
      </c>
      <c r="AC8996" t="s">
        <v>69934</v>
      </c>
      <c r="AD8996" t="s">
        <v>77008</v>
      </c>
      <c r="AE8996" t="s">
        <v>69355</v>
      </c>
    </row>
    <row r="8997" spans="1:31" x14ac:dyDescent="0.3">
      <c r="A8997" t="s">
        <v>99773</v>
      </c>
      <c r="B8997" t="s">
        <v>99774</v>
      </c>
      <c r="C8997" t="s">
        <v>187</v>
      </c>
      <c r="D8997" t="s">
        <v>984</v>
      </c>
      <c r="E8997" t="s">
        <v>77317</v>
      </c>
      <c r="F8997" t="s">
        <v>3146</v>
      </c>
      <c r="G8997" t="s">
        <v>69935</v>
      </c>
      <c r="H8997" t="s">
        <v>12264</v>
      </c>
      <c r="I89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8997" t="str">
        <f>IF(Table2[[#This Row],[Č. or.]],_xlfn.CONCAT(Table2[[#This Row],[Ulice]]," ",Table2[[#This Row],[Č. p.]],"/",Table2[[#This Row],[Č. or.]]),_xlfn.CONCAT(Table2[[#This Row],[Ulice]]," ",Table2[[#This Row],[Č. p.]]))</f>
        <v>Školní 83/44</v>
      </c>
      <c r="K8997" t="s">
        <v>606</v>
      </c>
      <c r="L8997">
        <v>83</v>
      </c>
      <c r="M8997">
        <v>44</v>
      </c>
      <c r="N8997" t="s">
        <v>4466</v>
      </c>
      <c r="O8997" t="s">
        <v>44034</v>
      </c>
      <c r="P8997" t="s">
        <v>90713</v>
      </c>
      <c r="Q8997" t="s">
        <v>44034</v>
      </c>
      <c r="R8997" t="s">
        <v>69936</v>
      </c>
      <c r="T8997" t="s">
        <v>69937</v>
      </c>
      <c r="V8997" t="s">
        <v>69938</v>
      </c>
      <c r="W8997" t="s">
        <v>69939</v>
      </c>
      <c r="X8997" t="s">
        <v>69940</v>
      </c>
      <c r="Y8997" t="s">
        <v>3649</v>
      </c>
      <c r="Z8997" t="s">
        <v>37</v>
      </c>
      <c r="AA8997" t="s">
        <v>90785</v>
      </c>
      <c r="AB8997" t="s">
        <v>44040</v>
      </c>
      <c r="AC8997" t="s">
        <v>44041</v>
      </c>
      <c r="AD8997" t="s">
        <v>77008</v>
      </c>
      <c r="AE8997" t="s">
        <v>69355</v>
      </c>
    </row>
    <row r="8998" spans="1:31" x14ac:dyDescent="0.3">
      <c r="A8998" t="s">
        <v>99775</v>
      </c>
      <c r="B8998" t="s">
        <v>99776</v>
      </c>
      <c r="C8998" t="s">
        <v>457</v>
      </c>
      <c r="D8998" t="s">
        <v>61</v>
      </c>
      <c r="E8998" t="s">
        <v>76842</v>
      </c>
      <c r="F8998" t="s">
        <v>66</v>
      </c>
      <c r="G8998" t="s">
        <v>69941</v>
      </c>
      <c r="H8998" t="s">
        <v>69942</v>
      </c>
      <c r="I89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Školy HLÁSEK - ZŠ a MŠ, s.r.o.</v>
      </c>
      <c r="J8998" t="str">
        <f>IF(Table2[[#This Row],[Č. or.]],_xlfn.CONCAT(Table2[[#This Row],[Ulice]]," ",Table2[[#This Row],[Č. p.]],"/",Table2[[#This Row],[Č. or.]]),_xlfn.CONCAT(Table2[[#This Row],[Ulice]]," ",Table2[[#This Row],[Č. p.]]))</f>
        <v>U Kapličky 58</v>
      </c>
      <c r="K8998" t="s">
        <v>6610</v>
      </c>
      <c r="L8998">
        <v>58</v>
      </c>
      <c r="N8998" t="s">
        <v>66</v>
      </c>
      <c r="O8998" t="s">
        <v>69943</v>
      </c>
      <c r="P8998" t="s">
        <v>82263</v>
      </c>
      <c r="Q8998" t="s">
        <v>69943</v>
      </c>
      <c r="R8998" t="s">
        <v>69944</v>
      </c>
      <c r="T8998" t="s">
        <v>69945</v>
      </c>
      <c r="U8998" t="s">
        <v>69946</v>
      </c>
      <c r="V8998" t="s">
        <v>69947</v>
      </c>
      <c r="W8998" t="s">
        <v>69948</v>
      </c>
      <c r="X8998" t="s">
        <v>69949</v>
      </c>
      <c r="Y8998" t="s">
        <v>3928</v>
      </c>
      <c r="Z8998" t="s">
        <v>37</v>
      </c>
      <c r="AA8998" t="s">
        <v>99777</v>
      </c>
      <c r="AD8998" t="s">
        <v>76812</v>
      </c>
      <c r="AE8998" t="s">
        <v>69355</v>
      </c>
    </row>
    <row r="8999" spans="1:31" x14ac:dyDescent="0.3">
      <c r="A8999" t="s">
        <v>99778</v>
      </c>
      <c r="B8999" t="s">
        <v>99779</v>
      </c>
      <c r="C8999" t="s">
        <v>187</v>
      </c>
      <c r="D8999" t="s">
        <v>38</v>
      </c>
      <c r="E8999" t="s">
        <v>77964</v>
      </c>
      <c r="F8999" t="s">
        <v>135</v>
      </c>
      <c r="G8999" t="s">
        <v>69950</v>
      </c>
      <c r="H8999" t="s">
        <v>12264</v>
      </c>
      <c r="I89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8999" t="str">
        <f>IF(Table2[[#This Row],[Č. or.]],_xlfn.CONCAT(Table2[[#This Row],[Ulice]]," ",Table2[[#This Row],[Č. p.]],"/",Table2[[#This Row],[Č. or.]]),_xlfn.CONCAT(Table2[[#This Row],[Ulice]]," ",Table2[[#This Row],[Č. p.]]))</f>
        <v>Polní 324</v>
      </c>
      <c r="K8999" t="s">
        <v>23346</v>
      </c>
      <c r="L8999">
        <v>324</v>
      </c>
      <c r="N8999" t="s">
        <v>5940</v>
      </c>
      <c r="O8999" t="s">
        <v>69951</v>
      </c>
      <c r="P8999" t="s">
        <v>99780</v>
      </c>
      <c r="Q8999" t="s">
        <v>69951</v>
      </c>
      <c r="R8999" t="s">
        <v>69952</v>
      </c>
      <c r="T8999" t="s">
        <v>69953</v>
      </c>
      <c r="V8999" t="s">
        <v>69954</v>
      </c>
      <c r="W8999" t="s">
        <v>69955</v>
      </c>
      <c r="X8999" t="s">
        <v>69956</v>
      </c>
      <c r="Y8999" t="s">
        <v>3649</v>
      </c>
      <c r="Z8999" t="s">
        <v>37</v>
      </c>
      <c r="AA8999" t="s">
        <v>99781</v>
      </c>
      <c r="AB8999" t="s">
        <v>69957</v>
      </c>
      <c r="AC8999" t="s">
        <v>69958</v>
      </c>
      <c r="AD8999" t="s">
        <v>77008</v>
      </c>
      <c r="AE8999" t="s">
        <v>69355</v>
      </c>
    </row>
    <row r="9000" spans="1:31" hidden="1" x14ac:dyDescent="0.3"/>
    <row r="9001" spans="1:31" x14ac:dyDescent="0.3">
      <c r="A9001" t="s">
        <v>99782</v>
      </c>
      <c r="B9001" t="s">
        <v>99783</v>
      </c>
      <c r="C9001" t="s">
        <v>187</v>
      </c>
      <c r="D9001" t="s">
        <v>615</v>
      </c>
      <c r="E9001" t="s">
        <v>77988</v>
      </c>
      <c r="F9001" t="s">
        <v>5986</v>
      </c>
      <c r="G9001" t="s">
        <v>69961</v>
      </c>
      <c r="H9001" t="s">
        <v>69961</v>
      </c>
      <c r="I90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Zbuzany</v>
      </c>
      <c r="J9001" t="str">
        <f>IF(Table2[[#This Row],[Č. or.]],_xlfn.CONCAT(Table2[[#This Row],[Ulice]]," ",Table2[[#This Row],[Č. p.]],"/",Table2[[#This Row],[Č. or.]]),_xlfn.CONCAT(Table2[[#This Row],[Ulice]]," ",Table2[[#This Row],[Č. p.]]))</f>
        <v>Ořešská 141</v>
      </c>
      <c r="K9001" t="s">
        <v>69962</v>
      </c>
      <c r="L9001">
        <v>141</v>
      </c>
      <c r="N9001" t="s">
        <v>5985</v>
      </c>
      <c r="O9001" t="s">
        <v>69963</v>
      </c>
      <c r="P9001" t="s">
        <v>83794</v>
      </c>
      <c r="Q9001" t="s">
        <v>69963</v>
      </c>
      <c r="R9001" t="s">
        <v>69964</v>
      </c>
      <c r="T9001" t="s">
        <v>69965</v>
      </c>
      <c r="V9001" t="s">
        <v>69966</v>
      </c>
      <c r="W9001" t="s">
        <v>69967</v>
      </c>
      <c r="X9001" t="s">
        <v>69968</v>
      </c>
      <c r="Y9001" t="s">
        <v>3649</v>
      </c>
      <c r="Z9001" t="s">
        <v>37</v>
      </c>
      <c r="AA9001" t="s">
        <v>99784</v>
      </c>
      <c r="AB9001" t="s">
        <v>69969</v>
      </c>
      <c r="AC9001" t="s">
        <v>69970</v>
      </c>
      <c r="AD9001" t="s">
        <v>77008</v>
      </c>
      <c r="AE9001" t="s">
        <v>69355</v>
      </c>
    </row>
    <row r="9002" spans="1:31" x14ac:dyDescent="0.3">
      <c r="A9002" t="s">
        <v>99785</v>
      </c>
      <c r="B9002" t="s">
        <v>99786</v>
      </c>
      <c r="C9002" t="s">
        <v>457</v>
      </c>
      <c r="D9002" t="s">
        <v>1551</v>
      </c>
      <c r="E9002" t="s">
        <v>76857</v>
      </c>
      <c r="F9002" t="s">
        <v>1555</v>
      </c>
      <c r="G9002" t="s">
        <v>69971</v>
      </c>
      <c r="H9002" t="s">
        <v>69971</v>
      </c>
      <c r="I90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Na Kopečku, s.r.o.</v>
      </c>
      <c r="J9002" t="str">
        <f>IF(Table2[[#This Row],[Č. or.]],_xlfn.CONCAT(Table2[[#This Row],[Ulice]]," ",Table2[[#This Row],[Č. p.]],"/",Table2[[#This Row],[Č. or.]]),_xlfn.CONCAT(Table2[[#This Row],[Ulice]]," ",Table2[[#This Row],[Č. p.]]))</f>
        <v>Bradlecká 360</v>
      </c>
      <c r="K9002" t="s">
        <v>69972</v>
      </c>
      <c r="L9002">
        <v>360</v>
      </c>
      <c r="N9002" t="s">
        <v>1555</v>
      </c>
      <c r="O9002" t="s">
        <v>5820</v>
      </c>
      <c r="P9002" t="s">
        <v>76862</v>
      </c>
      <c r="Q9002" t="s">
        <v>5820</v>
      </c>
      <c r="R9002" t="s">
        <v>69973</v>
      </c>
      <c r="T9002" t="s">
        <v>69974</v>
      </c>
      <c r="U9002" t="s">
        <v>69975</v>
      </c>
      <c r="V9002" t="s">
        <v>69976</v>
      </c>
      <c r="W9002" t="s">
        <v>69977</v>
      </c>
      <c r="X9002" t="s">
        <v>69978</v>
      </c>
      <c r="Y9002" t="s">
        <v>3649</v>
      </c>
      <c r="Z9002" t="s">
        <v>37</v>
      </c>
      <c r="AA9002" t="s">
        <v>77915</v>
      </c>
      <c r="AB9002" t="s">
        <v>34</v>
      </c>
      <c r="AC9002" t="s">
        <v>69977</v>
      </c>
      <c r="AD9002" t="s">
        <v>76812</v>
      </c>
      <c r="AE9002" t="s">
        <v>69355</v>
      </c>
    </row>
    <row r="9003" spans="1:31" x14ac:dyDescent="0.3">
      <c r="A9003" t="s">
        <v>99787</v>
      </c>
      <c r="B9003" t="s">
        <v>99788</v>
      </c>
      <c r="C9003" t="s">
        <v>187</v>
      </c>
      <c r="D9003" t="s">
        <v>2501</v>
      </c>
      <c r="E9003" t="s">
        <v>76797</v>
      </c>
      <c r="F9003" t="s">
        <v>3626</v>
      </c>
      <c r="G9003" t="s">
        <v>69979</v>
      </c>
      <c r="H9003" t="s">
        <v>69980</v>
      </c>
      <c r="I90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PALOUČEK</v>
      </c>
      <c r="J9003" t="str">
        <f>IF(Table2[[#This Row],[Č. or.]],_xlfn.CONCAT(Table2[[#This Row],[Ulice]]," ",Table2[[#This Row],[Č. p.]],"/",Table2[[#This Row],[Č. or.]]),_xlfn.CONCAT(Table2[[#This Row],[Ulice]]," ",Table2[[#This Row],[Č. p.]]))</f>
        <v>Husníkova 2075/18</v>
      </c>
      <c r="K9003" t="s">
        <v>16944</v>
      </c>
      <c r="L9003">
        <v>2075</v>
      </c>
      <c r="M9003">
        <v>18</v>
      </c>
      <c r="N9003" t="s">
        <v>2507</v>
      </c>
      <c r="O9003" t="s">
        <v>2525</v>
      </c>
      <c r="P9003" t="s">
        <v>77583</v>
      </c>
      <c r="Q9003" t="s">
        <v>3629</v>
      </c>
      <c r="R9003" t="s">
        <v>69981</v>
      </c>
      <c r="T9003" t="s">
        <v>69982</v>
      </c>
      <c r="W9003" t="s">
        <v>69983</v>
      </c>
      <c r="X9003" t="s">
        <v>69984</v>
      </c>
      <c r="Y9003" t="s">
        <v>3637</v>
      </c>
      <c r="Z9003" t="s">
        <v>37</v>
      </c>
      <c r="AA9003" t="s">
        <v>76799</v>
      </c>
      <c r="AB9003" t="s">
        <v>16728</v>
      </c>
      <c r="AC9003" t="s">
        <v>16729</v>
      </c>
      <c r="AD9003" t="s">
        <v>77008</v>
      </c>
      <c r="AE9003" t="s">
        <v>69820</v>
      </c>
    </row>
    <row r="9004" spans="1:31" x14ac:dyDescent="0.3">
      <c r="A9004" t="s">
        <v>99789</v>
      </c>
      <c r="B9004" t="s">
        <v>99790</v>
      </c>
      <c r="C9004" t="s">
        <v>842</v>
      </c>
      <c r="D9004" t="s">
        <v>717</v>
      </c>
      <c r="E9004" t="s">
        <v>76914</v>
      </c>
      <c r="F9004" t="s">
        <v>1373</v>
      </c>
      <c r="G9004" t="s">
        <v>69985</v>
      </c>
      <c r="H9004" t="s">
        <v>69985</v>
      </c>
      <c r="I90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Středisko volného času Narnie</v>
      </c>
      <c r="J9004" t="str">
        <f>IF(Table2[[#This Row],[Č. or.]],_xlfn.CONCAT(Table2[[#This Row],[Ulice]]," ",Table2[[#This Row],[Č. p.]],"/",Table2[[#This Row],[Č. or.]]),_xlfn.CONCAT(Table2[[#This Row],[Ulice]]," ",Table2[[#This Row],[Č. p.]]))</f>
        <v>Cyrila a Metoděje 390/9</v>
      </c>
      <c r="K9004" t="s">
        <v>69986</v>
      </c>
      <c r="L9004">
        <v>390</v>
      </c>
      <c r="M9004">
        <v>9</v>
      </c>
      <c r="N9004" t="s">
        <v>1373</v>
      </c>
      <c r="O9004" t="s">
        <v>1394</v>
      </c>
      <c r="P9004" t="s">
        <v>77043</v>
      </c>
      <c r="Q9004" t="s">
        <v>1373</v>
      </c>
      <c r="R9004" t="s">
        <v>69987</v>
      </c>
      <c r="T9004" t="s">
        <v>69988</v>
      </c>
      <c r="V9004" t="s">
        <v>69989</v>
      </c>
      <c r="W9004" t="s">
        <v>69990</v>
      </c>
      <c r="X9004" t="s">
        <v>69991</v>
      </c>
      <c r="Y9004" t="s">
        <v>13329</v>
      </c>
      <c r="Z9004" t="s">
        <v>37</v>
      </c>
      <c r="AA9004" t="s">
        <v>76916</v>
      </c>
      <c r="AB9004" t="s">
        <v>4131</v>
      </c>
      <c r="AD9004" t="s">
        <v>76800</v>
      </c>
      <c r="AE9004" t="s">
        <v>69355</v>
      </c>
    </row>
    <row r="9005" spans="1:31" x14ac:dyDescent="0.3">
      <c r="A9005" t="s">
        <v>99791</v>
      </c>
      <c r="B9005" t="s">
        <v>99792</v>
      </c>
      <c r="C9005" t="s">
        <v>187</v>
      </c>
      <c r="D9005" t="s">
        <v>1252</v>
      </c>
      <c r="E9005" t="s">
        <v>77886</v>
      </c>
      <c r="F9005" t="s">
        <v>1511</v>
      </c>
      <c r="G9005" t="s">
        <v>69992</v>
      </c>
      <c r="H9005" t="s">
        <v>69993</v>
      </c>
      <c r="I90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Lužec nad Vltavou</v>
      </c>
      <c r="J9005" t="str">
        <f>IF(Table2[[#This Row],[Č. or.]],_xlfn.CONCAT(Table2[[#This Row],[Ulice]]," ",Table2[[#This Row],[Č. p.]],"/",Table2[[#This Row],[Č. or.]]),_xlfn.CONCAT(Table2[[#This Row],[Ulice]]," ",Table2[[#This Row],[Č. p.]]))</f>
        <v>9. května 97</v>
      </c>
      <c r="K9005" t="s">
        <v>14331</v>
      </c>
      <c r="L9005">
        <v>97</v>
      </c>
      <c r="N9005" t="s">
        <v>1511</v>
      </c>
      <c r="O9005" t="s">
        <v>21988</v>
      </c>
      <c r="P9005" t="s">
        <v>83138</v>
      </c>
      <c r="Q9005" t="s">
        <v>21988</v>
      </c>
      <c r="R9005" t="s">
        <v>69994</v>
      </c>
      <c r="T9005" t="s">
        <v>69995</v>
      </c>
      <c r="V9005" t="s">
        <v>69996</v>
      </c>
      <c r="W9005" t="s">
        <v>69997</v>
      </c>
      <c r="X9005" t="s">
        <v>69998</v>
      </c>
      <c r="Y9005" t="s">
        <v>3637</v>
      </c>
      <c r="Z9005" t="s">
        <v>37</v>
      </c>
      <c r="AA9005" t="s">
        <v>83139</v>
      </c>
      <c r="AB9005" t="s">
        <v>21994</v>
      </c>
      <c r="AC9005" t="s">
        <v>21995</v>
      </c>
      <c r="AD9005" t="s">
        <v>77008</v>
      </c>
      <c r="AE9005" t="s">
        <v>69355</v>
      </c>
    </row>
    <row r="9006" spans="1:31" x14ac:dyDescent="0.3">
      <c r="A9006" t="s">
        <v>99793</v>
      </c>
      <c r="B9006" t="s">
        <v>99794</v>
      </c>
      <c r="C9006" t="s">
        <v>187</v>
      </c>
      <c r="D9006" t="s">
        <v>811</v>
      </c>
      <c r="E9006" t="s">
        <v>78662</v>
      </c>
      <c r="F9006" t="s">
        <v>1981</v>
      </c>
      <c r="G9006" t="s">
        <v>69999</v>
      </c>
      <c r="H9006" t="s">
        <v>15790</v>
      </c>
      <c r="I90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a mateřská škola</v>
      </c>
      <c r="J9006" t="str">
        <f>IF(Table2[[#This Row],[Č. or.]],_xlfn.CONCAT(Table2[[#This Row],[Ulice]]," ",Table2[[#This Row],[Č. p.]],"/",Table2[[#This Row],[Č. or.]]),_xlfn.CONCAT(Table2[[#This Row],[Ulice]]," ",Table2[[#This Row],[Č. p.]]))</f>
        <v>Masarykovo nám. 108</v>
      </c>
      <c r="K9006" t="s">
        <v>3163</v>
      </c>
      <c r="L9006">
        <v>108</v>
      </c>
      <c r="N9006" t="s">
        <v>1981</v>
      </c>
      <c r="O9006" t="s">
        <v>70000</v>
      </c>
      <c r="P9006" t="s">
        <v>99795</v>
      </c>
      <c r="Q9006" t="s">
        <v>70000</v>
      </c>
      <c r="R9006" t="s">
        <v>70001</v>
      </c>
      <c r="T9006" t="s">
        <v>70002</v>
      </c>
      <c r="V9006" t="s">
        <v>70003</v>
      </c>
      <c r="W9006" t="s">
        <v>70004</v>
      </c>
      <c r="X9006" t="s">
        <v>70005</v>
      </c>
      <c r="Y9006" t="s">
        <v>4219</v>
      </c>
      <c r="Z9006" t="s">
        <v>37</v>
      </c>
      <c r="AA9006" t="s">
        <v>99796</v>
      </c>
      <c r="AB9006" t="s">
        <v>70006</v>
      </c>
      <c r="AC9006" t="s">
        <v>70007</v>
      </c>
      <c r="AD9006" t="s">
        <v>77008</v>
      </c>
      <c r="AE9006" t="s">
        <v>69355</v>
      </c>
    </row>
    <row r="9007" spans="1:31" x14ac:dyDescent="0.3">
      <c r="A9007" t="s">
        <v>99797</v>
      </c>
      <c r="B9007" t="s">
        <v>99798</v>
      </c>
      <c r="C9007" t="s">
        <v>457</v>
      </c>
      <c r="D9007" t="s">
        <v>2290</v>
      </c>
      <c r="E9007" t="s">
        <v>76797</v>
      </c>
      <c r="F9007" t="s">
        <v>3626</v>
      </c>
      <c r="G9007" t="s">
        <v>70008</v>
      </c>
      <c r="H9007" t="s">
        <v>70009</v>
      </c>
      <c r="I90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CHARLY AMUSEMENT - zař. škol. strav.</v>
      </c>
      <c r="J9007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9007" t="s">
        <v>4927</v>
      </c>
      <c r="L9007">
        <v>1294</v>
      </c>
      <c r="M9007">
        <v>52</v>
      </c>
      <c r="N9007" t="s">
        <v>2391</v>
      </c>
      <c r="O9007" t="s">
        <v>2419</v>
      </c>
      <c r="P9007" t="s">
        <v>77566</v>
      </c>
      <c r="Q9007" t="s">
        <v>3629</v>
      </c>
      <c r="R9007" t="s">
        <v>70010</v>
      </c>
      <c r="T9007" t="s">
        <v>70011</v>
      </c>
      <c r="U9007" t="s">
        <v>70012</v>
      </c>
      <c r="W9007" t="s">
        <v>70013</v>
      </c>
      <c r="X9007" t="s">
        <v>70014</v>
      </c>
      <c r="Y9007" t="s">
        <v>15275</v>
      </c>
      <c r="Z9007" t="s">
        <v>37</v>
      </c>
      <c r="AA9007" t="s">
        <v>76799</v>
      </c>
      <c r="AD9007" t="s">
        <v>76812</v>
      </c>
      <c r="AE9007" t="s">
        <v>69355</v>
      </c>
    </row>
    <row r="9008" spans="1:31" x14ac:dyDescent="0.3">
      <c r="A9008" t="s">
        <v>99799</v>
      </c>
      <c r="B9008" t="s">
        <v>99800</v>
      </c>
      <c r="C9008" t="s">
        <v>187</v>
      </c>
      <c r="D9008" t="s">
        <v>1252</v>
      </c>
      <c r="E9008" t="s">
        <v>77886</v>
      </c>
      <c r="F9008" t="s">
        <v>1511</v>
      </c>
      <c r="G9008" t="s">
        <v>70015</v>
      </c>
      <c r="H9008" t="s">
        <v>70016</v>
      </c>
      <c r="I90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Chorušice</v>
      </c>
      <c r="J9008" t="str">
        <f>IF(Table2[[#This Row],[Č. or.]],_xlfn.CONCAT(Table2[[#This Row],[Ulice]]," ",Table2[[#This Row],[Č. p.]],"/",Table2[[#This Row],[Č. or.]]),_xlfn.CONCAT(Table2[[#This Row],[Ulice]]," ",Table2[[#This Row],[Č. p.]]))</f>
        <v xml:space="preserve"> 99</v>
      </c>
      <c r="L9008">
        <v>99</v>
      </c>
      <c r="N9008" t="s">
        <v>1511</v>
      </c>
      <c r="O9008" t="s">
        <v>70017</v>
      </c>
      <c r="P9008" t="s">
        <v>99801</v>
      </c>
      <c r="Q9008" t="s">
        <v>70017</v>
      </c>
      <c r="R9008" t="s">
        <v>70018</v>
      </c>
      <c r="T9008" t="s">
        <v>70019</v>
      </c>
      <c r="V9008" t="s">
        <v>70020</v>
      </c>
      <c r="W9008" t="s">
        <v>70021</v>
      </c>
      <c r="X9008" t="s">
        <v>70022</v>
      </c>
      <c r="Y9008" t="s">
        <v>3637</v>
      </c>
      <c r="Z9008" t="s">
        <v>37</v>
      </c>
      <c r="AA9008" t="s">
        <v>99802</v>
      </c>
      <c r="AB9008" t="s">
        <v>70023</v>
      </c>
      <c r="AC9008" t="s">
        <v>70024</v>
      </c>
      <c r="AD9008" t="s">
        <v>77008</v>
      </c>
      <c r="AE9008" t="s">
        <v>69355</v>
      </c>
    </row>
    <row r="9009" spans="1:31" x14ac:dyDescent="0.3">
      <c r="A9009" t="s">
        <v>99803</v>
      </c>
      <c r="B9009" t="s">
        <v>99804</v>
      </c>
      <c r="C9009" t="s">
        <v>187</v>
      </c>
      <c r="D9009" t="s">
        <v>38</v>
      </c>
      <c r="E9009" t="s">
        <v>77964</v>
      </c>
      <c r="F9009" t="s">
        <v>135</v>
      </c>
      <c r="G9009" t="s">
        <v>70025</v>
      </c>
      <c r="H9009" t="s">
        <v>70025</v>
      </c>
      <c r="I90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Svémyslice</v>
      </c>
      <c r="J9009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9009">
        <v>3</v>
      </c>
      <c r="N9009" t="s">
        <v>5940</v>
      </c>
      <c r="O9009" t="s">
        <v>70026</v>
      </c>
      <c r="P9009" t="s">
        <v>83601</v>
      </c>
      <c r="Q9009" t="s">
        <v>70026</v>
      </c>
      <c r="R9009" t="s">
        <v>70027</v>
      </c>
      <c r="T9009" t="s">
        <v>70028</v>
      </c>
      <c r="V9009" t="s">
        <v>70029</v>
      </c>
      <c r="W9009" t="s">
        <v>70030</v>
      </c>
      <c r="X9009" t="s">
        <v>70031</v>
      </c>
      <c r="Y9009" t="s">
        <v>3649</v>
      </c>
      <c r="Z9009" t="s">
        <v>37</v>
      </c>
      <c r="AA9009" t="s">
        <v>99805</v>
      </c>
      <c r="AB9009" t="s">
        <v>70032</v>
      </c>
      <c r="AC9009" t="s">
        <v>70033</v>
      </c>
      <c r="AD9009" t="s">
        <v>77008</v>
      </c>
      <c r="AE9009" t="s">
        <v>69355</v>
      </c>
    </row>
    <row r="9010" spans="1:31" hidden="1" x14ac:dyDescent="0.3"/>
    <row r="9011" spans="1:31" x14ac:dyDescent="0.3">
      <c r="A9011" t="s">
        <v>99806</v>
      </c>
      <c r="B9011" t="s">
        <v>99807</v>
      </c>
      <c r="C9011" t="s">
        <v>187</v>
      </c>
      <c r="D9011" t="s">
        <v>1478</v>
      </c>
      <c r="E9011" t="s">
        <v>78474</v>
      </c>
      <c r="F9011" t="s">
        <v>3579</v>
      </c>
      <c r="G9011" t="s">
        <v>70034</v>
      </c>
      <c r="H9011" t="s">
        <v>70035</v>
      </c>
      <c r="I90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 Holedeč</v>
      </c>
      <c r="J9011" t="str">
        <f>IF(Table2[[#This Row],[Č. or.]],_xlfn.CONCAT(Table2[[#This Row],[Ulice]]," ",Table2[[#This Row],[Č. p.]],"/",Table2[[#This Row],[Č. or.]]),_xlfn.CONCAT(Table2[[#This Row],[Ulice]]," ",Table2[[#This Row],[Č. p.]]))</f>
        <v>Žatecká 141</v>
      </c>
      <c r="K9011" t="s">
        <v>70036</v>
      </c>
      <c r="L9011">
        <v>141</v>
      </c>
      <c r="N9011" t="s">
        <v>1482</v>
      </c>
      <c r="O9011" t="s">
        <v>70037</v>
      </c>
      <c r="P9011" t="s">
        <v>78475</v>
      </c>
      <c r="Q9011" t="s">
        <v>70037</v>
      </c>
      <c r="R9011" t="s">
        <v>70038</v>
      </c>
      <c r="T9011" t="s">
        <v>70039</v>
      </c>
      <c r="W9011" t="s">
        <v>70040</v>
      </c>
      <c r="X9011" t="s">
        <v>70041</v>
      </c>
      <c r="Y9011" t="s">
        <v>3637</v>
      </c>
      <c r="Z9011" t="s">
        <v>37</v>
      </c>
      <c r="AA9011" t="s">
        <v>99808</v>
      </c>
      <c r="AB9011" t="s">
        <v>70042</v>
      </c>
      <c r="AC9011" t="s">
        <v>70043</v>
      </c>
      <c r="AD9011" t="s">
        <v>77008</v>
      </c>
      <c r="AE9011" t="s">
        <v>69355</v>
      </c>
    </row>
    <row r="9012" spans="1:31" x14ac:dyDescent="0.3">
      <c r="A9012" t="s">
        <v>99809</v>
      </c>
      <c r="B9012" t="s">
        <v>99810</v>
      </c>
      <c r="C9012" t="s">
        <v>457</v>
      </c>
      <c r="D9012" t="s">
        <v>1169</v>
      </c>
      <c r="E9012" t="s">
        <v>76847</v>
      </c>
      <c r="F9012" t="s">
        <v>1172</v>
      </c>
      <c r="G9012" t="s">
        <v>70044</v>
      </c>
      <c r="H9012" t="s">
        <v>70045</v>
      </c>
      <c r="I90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MŠ a ZŠ Duhový svět, s.r.o.</v>
      </c>
      <c r="J9012" t="str">
        <f>IF(Table2[[#This Row],[Č. or.]],_xlfn.CONCAT(Table2[[#This Row],[Ulice]]," ",Table2[[#This Row],[Č. p.]],"/",Table2[[#This Row],[Č. or.]]),_xlfn.CONCAT(Table2[[#This Row],[Ulice]]," ",Table2[[#This Row],[Č. p.]]))</f>
        <v>Bendlova 2168</v>
      </c>
      <c r="K9012" t="s">
        <v>70046</v>
      </c>
      <c r="L9012">
        <v>2168</v>
      </c>
      <c r="N9012" t="s">
        <v>1172</v>
      </c>
      <c r="O9012" t="s">
        <v>1172</v>
      </c>
      <c r="P9012" t="s">
        <v>76848</v>
      </c>
      <c r="Q9012" t="s">
        <v>1172</v>
      </c>
      <c r="R9012" t="s">
        <v>70047</v>
      </c>
      <c r="T9012" t="s">
        <v>70048</v>
      </c>
      <c r="U9012" t="s">
        <v>70049</v>
      </c>
      <c r="V9012" t="s">
        <v>70050</v>
      </c>
      <c r="W9012" t="s">
        <v>70051</v>
      </c>
      <c r="X9012" t="s">
        <v>70052</v>
      </c>
      <c r="Y9012" t="s">
        <v>3928</v>
      </c>
      <c r="Z9012" t="s">
        <v>37</v>
      </c>
      <c r="AA9012" t="s">
        <v>76849</v>
      </c>
      <c r="AD9012" t="s">
        <v>76812</v>
      </c>
      <c r="AE9012" t="s">
        <v>69355</v>
      </c>
    </row>
    <row r="9013" spans="1:31" x14ac:dyDescent="0.3">
      <c r="A9013" t="s">
        <v>99811</v>
      </c>
      <c r="B9013" t="s">
        <v>99812</v>
      </c>
      <c r="C9013" t="s">
        <v>187</v>
      </c>
      <c r="D9013" t="s">
        <v>757</v>
      </c>
      <c r="E9013" t="s">
        <v>77278</v>
      </c>
      <c r="F9013" t="s">
        <v>760</v>
      </c>
      <c r="G9013" t="s">
        <v>70053</v>
      </c>
      <c r="H9013" t="s">
        <v>70054</v>
      </c>
      <c r="I90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 Olešná</v>
      </c>
      <c r="J90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122</v>
      </c>
      <c r="L9013">
        <v>122</v>
      </c>
      <c r="N9013" t="s">
        <v>760</v>
      </c>
      <c r="O9013" t="s">
        <v>19754</v>
      </c>
      <c r="P9013" t="s">
        <v>77279</v>
      </c>
      <c r="Q9013" t="s">
        <v>19754</v>
      </c>
      <c r="R9013" t="s">
        <v>70055</v>
      </c>
      <c r="T9013" t="s">
        <v>70056</v>
      </c>
      <c r="W9013" t="s">
        <v>70057</v>
      </c>
      <c r="X9013" t="s">
        <v>70058</v>
      </c>
      <c r="Y9013" t="s">
        <v>3649</v>
      </c>
      <c r="Z9013" t="s">
        <v>37</v>
      </c>
      <c r="AA9013" t="s">
        <v>99813</v>
      </c>
      <c r="AB9013" t="s">
        <v>70059</v>
      </c>
      <c r="AC9013" t="s">
        <v>70060</v>
      </c>
      <c r="AD9013" t="s">
        <v>77008</v>
      </c>
      <c r="AE9013" t="s">
        <v>69355</v>
      </c>
    </row>
    <row r="9014" spans="1:31" x14ac:dyDescent="0.3">
      <c r="A9014" t="s">
        <v>99814</v>
      </c>
      <c r="B9014" t="s">
        <v>99815</v>
      </c>
      <c r="C9014" t="s">
        <v>187</v>
      </c>
      <c r="D9014" t="s">
        <v>24</v>
      </c>
      <c r="E9014" t="s">
        <v>78176</v>
      </c>
      <c r="F9014" t="s">
        <v>28</v>
      </c>
      <c r="G9014" t="s">
        <v>70061</v>
      </c>
      <c r="H9014" t="s">
        <v>70062</v>
      </c>
      <c r="I90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Krásná</v>
      </c>
      <c r="J9014" t="str">
        <f>IF(Table2[[#This Row],[Č. or.]],_xlfn.CONCAT(Table2[[#This Row],[Ulice]]," ",Table2[[#This Row],[Č. p.]],"/",Table2[[#This Row],[Č. or.]]),_xlfn.CONCAT(Table2[[#This Row],[Ulice]]," ",Table2[[#This Row],[Č. p.]]))</f>
        <v xml:space="preserve"> 280</v>
      </c>
      <c r="L9014">
        <v>280</v>
      </c>
      <c r="N9014" t="s">
        <v>940</v>
      </c>
      <c r="O9014" t="s">
        <v>70063</v>
      </c>
      <c r="P9014" t="s">
        <v>78177</v>
      </c>
      <c r="Q9014" t="s">
        <v>70063</v>
      </c>
      <c r="R9014" t="s">
        <v>70064</v>
      </c>
      <c r="S9014" t="s">
        <v>70064</v>
      </c>
      <c r="T9014" t="s">
        <v>70065</v>
      </c>
      <c r="V9014" t="s">
        <v>70066</v>
      </c>
      <c r="W9014" t="s">
        <v>70067</v>
      </c>
      <c r="X9014" t="s">
        <v>70068</v>
      </c>
      <c r="Y9014" t="s">
        <v>3637</v>
      </c>
      <c r="Z9014" t="s">
        <v>37</v>
      </c>
      <c r="AA9014" t="s">
        <v>99816</v>
      </c>
      <c r="AB9014" t="s">
        <v>70069</v>
      </c>
      <c r="AC9014" t="s">
        <v>70070</v>
      </c>
      <c r="AD9014" t="s">
        <v>77008</v>
      </c>
      <c r="AE9014" t="s">
        <v>70071</v>
      </c>
    </row>
    <row r="9015" spans="1:31" x14ac:dyDescent="0.3">
      <c r="A9015" t="s">
        <v>99817</v>
      </c>
      <c r="B9015" t="s">
        <v>99818</v>
      </c>
      <c r="C9015" t="s">
        <v>187</v>
      </c>
      <c r="D9015" t="s">
        <v>2227</v>
      </c>
      <c r="E9015" t="s">
        <v>76797</v>
      </c>
      <c r="F9015" t="s">
        <v>3626</v>
      </c>
      <c r="G9015" t="s">
        <v>70072</v>
      </c>
      <c r="H9015" t="s">
        <v>70073</v>
      </c>
      <c r="I90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Sluneční</v>
      </c>
      <c r="J9015" t="str">
        <f>IF(Table2[[#This Row],[Č. or.]],_xlfn.CONCAT(Table2[[#This Row],[Ulice]]," ",Table2[[#This Row],[Č. p.]],"/",Table2[[#This Row],[Č. or.]]),_xlfn.CONCAT(Table2[[#This Row],[Ulice]]," ",Table2[[#This Row],[Č. p.]]))</f>
        <v>Sluneční 1550/20</v>
      </c>
      <c r="K9015" t="s">
        <v>38577</v>
      </c>
      <c r="L9015">
        <v>1550</v>
      </c>
      <c r="M9015">
        <v>20</v>
      </c>
      <c r="N9015" t="s">
        <v>2232</v>
      </c>
      <c r="O9015" t="s">
        <v>4384</v>
      </c>
      <c r="P9015" t="s">
        <v>77184</v>
      </c>
      <c r="Q9015" t="s">
        <v>3629</v>
      </c>
      <c r="R9015" t="s">
        <v>70074</v>
      </c>
      <c r="W9015" t="s">
        <v>70075</v>
      </c>
      <c r="X9015" t="s">
        <v>70076</v>
      </c>
      <c r="Y9015" t="s">
        <v>3649</v>
      </c>
      <c r="Z9015" t="s">
        <v>37</v>
      </c>
      <c r="AA9015" t="s">
        <v>76799</v>
      </c>
      <c r="AB9015" t="s">
        <v>18582</v>
      </c>
      <c r="AC9015" t="s">
        <v>18583</v>
      </c>
      <c r="AD9015" t="s">
        <v>77008</v>
      </c>
      <c r="AE9015" t="s">
        <v>69820</v>
      </c>
    </row>
    <row r="9016" spans="1:31" x14ac:dyDescent="0.3">
      <c r="A9016" t="s">
        <v>99819</v>
      </c>
      <c r="B9016" t="s">
        <v>99820</v>
      </c>
      <c r="C9016" t="s">
        <v>457</v>
      </c>
      <c r="D9016" t="s">
        <v>2357</v>
      </c>
      <c r="E9016" t="s">
        <v>76797</v>
      </c>
      <c r="F9016" t="s">
        <v>3626</v>
      </c>
      <c r="G9016" t="s">
        <v>70077</v>
      </c>
      <c r="H9016" t="s">
        <v>70077</v>
      </c>
      <c r="I90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Paleček o.p.s.</v>
      </c>
      <c r="J9016" t="str">
        <f>IF(Table2[[#This Row],[Č. or.]],_xlfn.CONCAT(Table2[[#This Row],[Ulice]]," ",Table2[[#This Row],[Č. p.]],"/",Table2[[#This Row],[Č. or.]]),_xlfn.CONCAT(Table2[[#This Row],[Ulice]]," ",Table2[[#This Row],[Č. p.]]))</f>
        <v>U zásobní zahrady 2697/6</v>
      </c>
      <c r="K9016" t="s">
        <v>10930</v>
      </c>
      <c r="L9016">
        <v>2697</v>
      </c>
      <c r="M9016">
        <v>6</v>
      </c>
      <c r="N9016" t="s">
        <v>2360</v>
      </c>
      <c r="O9016" t="s">
        <v>1323</v>
      </c>
      <c r="P9016" t="s">
        <v>77171</v>
      </c>
      <c r="Q9016" t="s">
        <v>3629</v>
      </c>
      <c r="R9016" t="s">
        <v>70078</v>
      </c>
      <c r="T9016" t="s">
        <v>70079</v>
      </c>
      <c r="U9016" t="s">
        <v>70080</v>
      </c>
      <c r="V9016" t="s">
        <v>70081</v>
      </c>
      <c r="W9016" t="s">
        <v>70082</v>
      </c>
      <c r="X9016" t="s">
        <v>70083</v>
      </c>
      <c r="Y9016" t="s">
        <v>3649</v>
      </c>
      <c r="Z9016" t="s">
        <v>37</v>
      </c>
      <c r="AA9016" t="s">
        <v>76799</v>
      </c>
      <c r="AD9016" t="s">
        <v>76806</v>
      </c>
      <c r="AE9016" t="s">
        <v>69820</v>
      </c>
    </row>
    <row r="9017" spans="1:31" x14ac:dyDescent="0.3">
      <c r="A9017" t="s">
        <v>99821</v>
      </c>
      <c r="B9017" t="s">
        <v>99822</v>
      </c>
      <c r="C9017" t="s">
        <v>187</v>
      </c>
      <c r="D9017" t="s">
        <v>615</v>
      </c>
      <c r="E9017" t="s">
        <v>77988</v>
      </c>
      <c r="F9017" t="s">
        <v>5986</v>
      </c>
      <c r="G9017" t="s">
        <v>70084</v>
      </c>
      <c r="H9017" t="s">
        <v>19913</v>
      </c>
      <c r="I90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Sluníčko</v>
      </c>
      <c r="J9017" t="str">
        <f>IF(Table2[[#This Row],[Č. or.]],_xlfn.CONCAT(Table2[[#This Row],[Ulice]]," ",Table2[[#This Row],[Č. p.]],"/",Table2[[#This Row],[Č. or.]]),_xlfn.CONCAT(Table2[[#This Row],[Ulice]]," ",Table2[[#This Row],[Č. p.]]))</f>
        <v>Pražská 83</v>
      </c>
      <c r="K9017" t="s">
        <v>6059</v>
      </c>
      <c r="L9017">
        <v>83</v>
      </c>
      <c r="N9017" t="s">
        <v>5985</v>
      </c>
      <c r="O9017" t="s">
        <v>70085</v>
      </c>
      <c r="P9017" t="s">
        <v>83904</v>
      </c>
      <c r="Q9017" t="s">
        <v>70085</v>
      </c>
      <c r="R9017" t="s">
        <v>70086</v>
      </c>
      <c r="T9017" t="s">
        <v>70087</v>
      </c>
      <c r="V9017" t="s">
        <v>70088</v>
      </c>
      <c r="W9017" t="s">
        <v>70089</v>
      </c>
      <c r="X9017" t="s">
        <v>70090</v>
      </c>
      <c r="Y9017" t="s">
        <v>3637</v>
      </c>
      <c r="Z9017" t="s">
        <v>37</v>
      </c>
      <c r="AA9017" t="s">
        <v>99823</v>
      </c>
      <c r="AB9017" t="s">
        <v>70091</v>
      </c>
      <c r="AC9017" t="s">
        <v>70092</v>
      </c>
      <c r="AD9017" t="s">
        <v>77008</v>
      </c>
      <c r="AE9017" t="s">
        <v>70093</v>
      </c>
    </row>
    <row r="9018" spans="1:31" x14ac:dyDescent="0.3">
      <c r="A9018" t="s">
        <v>99824</v>
      </c>
      <c r="B9018" t="s">
        <v>99825</v>
      </c>
      <c r="C9018" t="s">
        <v>187</v>
      </c>
      <c r="D9018" t="s">
        <v>453</v>
      </c>
      <c r="E9018" t="s">
        <v>76866</v>
      </c>
      <c r="F9018" t="s">
        <v>459</v>
      </c>
      <c r="G9018" t="s">
        <v>70094</v>
      </c>
      <c r="H9018" t="s">
        <v>70094</v>
      </c>
      <c r="I90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Cvrček</v>
      </c>
      <c r="J9018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9018">
        <v>78</v>
      </c>
      <c r="N9018" t="s">
        <v>459</v>
      </c>
      <c r="O9018" t="s">
        <v>70095</v>
      </c>
      <c r="P9018" t="s">
        <v>77204</v>
      </c>
      <c r="Q9018" t="s">
        <v>70095</v>
      </c>
      <c r="R9018" t="s">
        <v>70096</v>
      </c>
      <c r="T9018" t="s">
        <v>70097</v>
      </c>
      <c r="U9018" t="s">
        <v>70098</v>
      </c>
      <c r="V9018" t="s">
        <v>70099</v>
      </c>
      <c r="W9018" t="s">
        <v>70100</v>
      </c>
      <c r="X9018" t="s">
        <v>70101</v>
      </c>
      <c r="Y9018" t="s">
        <v>3637</v>
      </c>
      <c r="Z9018" t="s">
        <v>37</v>
      </c>
      <c r="AA9018" t="s">
        <v>99826</v>
      </c>
      <c r="AB9018" t="s">
        <v>70098</v>
      </c>
      <c r="AC9018" t="s">
        <v>70102</v>
      </c>
      <c r="AD9018" t="s">
        <v>77008</v>
      </c>
      <c r="AE9018" t="s">
        <v>69820</v>
      </c>
    </row>
    <row r="9019" spans="1:31" x14ac:dyDescent="0.3">
      <c r="A9019" t="s">
        <v>99827</v>
      </c>
      <c r="B9019" t="s">
        <v>99828</v>
      </c>
      <c r="C9019" t="s">
        <v>457</v>
      </c>
      <c r="D9019" t="s">
        <v>858</v>
      </c>
      <c r="E9019" t="s">
        <v>77062</v>
      </c>
      <c r="F9019" t="s">
        <v>862</v>
      </c>
      <c r="G9019" t="s">
        <v>70103</v>
      </c>
      <c r="H9019" t="s">
        <v>70103</v>
      </c>
      <c r="I90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Antonie s.r.o.</v>
      </c>
      <c r="J9019" t="str">
        <f>IF(Table2[[#This Row],[Č. or.]],_xlfn.CONCAT(Table2[[#This Row],[Ulice]]," ",Table2[[#This Row],[Č. p.]],"/",Table2[[#This Row],[Č. or.]]),_xlfn.CONCAT(Table2[[#This Row],[Ulice]]," ",Table2[[#This Row],[Č. p.]]))</f>
        <v>Pražská třída 591/21</v>
      </c>
      <c r="K9019" t="s">
        <v>7522</v>
      </c>
      <c r="L9019">
        <v>591</v>
      </c>
      <c r="M9019">
        <v>21</v>
      </c>
      <c r="N9019" t="s">
        <v>862</v>
      </c>
      <c r="O9019" t="s">
        <v>7523</v>
      </c>
      <c r="P9019" t="s">
        <v>78594</v>
      </c>
      <c r="Q9019" t="s">
        <v>862</v>
      </c>
      <c r="R9019" t="s">
        <v>70104</v>
      </c>
      <c r="T9019" t="s">
        <v>70105</v>
      </c>
      <c r="U9019" t="s">
        <v>70106</v>
      </c>
      <c r="V9019" t="s">
        <v>70107</v>
      </c>
      <c r="W9019" t="s">
        <v>70108</v>
      </c>
      <c r="X9019" t="s">
        <v>70109</v>
      </c>
      <c r="Y9019" t="s">
        <v>3649</v>
      </c>
      <c r="Z9019" t="s">
        <v>37</v>
      </c>
      <c r="AA9019" t="s">
        <v>77064</v>
      </c>
      <c r="AD9019" t="s">
        <v>76812</v>
      </c>
      <c r="AE9019" t="s">
        <v>69820</v>
      </c>
    </row>
    <row r="9020" spans="1:31" x14ac:dyDescent="0.3">
      <c r="A9020" t="s">
        <v>99829</v>
      </c>
      <c r="B9020" t="s">
        <v>99830</v>
      </c>
      <c r="C9020" t="s">
        <v>457</v>
      </c>
      <c r="D9020" t="s">
        <v>778</v>
      </c>
      <c r="E9020" t="s">
        <v>76966</v>
      </c>
      <c r="F9020" t="s">
        <v>782</v>
      </c>
      <c r="G9020" t="s">
        <v>70110</v>
      </c>
      <c r="H9020" t="s">
        <v>70110</v>
      </c>
      <c r="I90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Liščata s.r.o.</v>
      </c>
      <c r="J9020" t="str">
        <f>IF(Table2[[#This Row],[Č. or.]],_xlfn.CONCAT(Table2[[#This Row],[Ulice]]," ",Table2[[#This Row],[Č. p.]],"/",Table2[[#This Row],[Č. or.]]),_xlfn.CONCAT(Table2[[#This Row],[Ulice]]," ",Table2[[#This Row],[Č. p.]]))</f>
        <v>Hlučínská 795/16</v>
      </c>
      <c r="K9020" t="s">
        <v>4529</v>
      </c>
      <c r="L9020">
        <v>795</v>
      </c>
      <c r="M9020">
        <v>16</v>
      </c>
      <c r="N9020" t="s">
        <v>1758</v>
      </c>
      <c r="O9020" t="s">
        <v>3973</v>
      </c>
      <c r="P9020" t="s">
        <v>76967</v>
      </c>
      <c r="Q9020" t="s">
        <v>3973</v>
      </c>
      <c r="R9020" t="s">
        <v>70111</v>
      </c>
      <c r="T9020" t="s">
        <v>70112</v>
      </c>
      <c r="V9020" t="s">
        <v>70113</v>
      </c>
      <c r="W9020" t="s">
        <v>70114</v>
      </c>
      <c r="X9020" t="s">
        <v>70115</v>
      </c>
      <c r="Y9020" t="s">
        <v>3649</v>
      </c>
      <c r="Z9020" t="s">
        <v>37</v>
      </c>
      <c r="AA9020" t="s">
        <v>76968</v>
      </c>
      <c r="AD9020" t="s">
        <v>76812</v>
      </c>
      <c r="AE9020" t="s">
        <v>69820</v>
      </c>
    </row>
    <row r="9021" spans="1:31" x14ac:dyDescent="0.3">
      <c r="A9021" t="s">
        <v>99831</v>
      </c>
      <c r="B9021" t="s">
        <v>99832</v>
      </c>
      <c r="C9021" t="s">
        <v>457</v>
      </c>
      <c r="D9021" t="s">
        <v>38</v>
      </c>
      <c r="E9021" t="s">
        <v>77964</v>
      </c>
      <c r="F9021" t="s">
        <v>135</v>
      </c>
      <c r="G9021" t="s">
        <v>70116</v>
      </c>
      <c r="H9021" t="s">
        <v>42532</v>
      </c>
      <c r="I90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Beruška</v>
      </c>
      <c r="J9021" t="str">
        <f>IF(Table2[[#This Row],[Č. or.]],_xlfn.CONCAT(Table2[[#This Row],[Ulice]]," ",Table2[[#This Row],[Č. p.]],"/",Table2[[#This Row],[Č. or.]]),_xlfn.CONCAT(Table2[[#This Row],[Ulice]]," ",Table2[[#This Row],[Č. p.]]))</f>
        <v>Revoluční 14</v>
      </c>
      <c r="K9021" t="s">
        <v>4422</v>
      </c>
      <c r="L9021">
        <v>14</v>
      </c>
      <c r="N9021" t="s">
        <v>5940</v>
      </c>
      <c r="O9021" t="s">
        <v>23231</v>
      </c>
      <c r="P9021" t="s">
        <v>83576</v>
      </c>
      <c r="Q9021" t="s">
        <v>23231</v>
      </c>
      <c r="R9021" t="s">
        <v>70117</v>
      </c>
      <c r="T9021" t="s">
        <v>70118</v>
      </c>
      <c r="V9021" t="s">
        <v>70119</v>
      </c>
      <c r="W9021" t="s">
        <v>70120</v>
      </c>
      <c r="X9021" t="s">
        <v>70121</v>
      </c>
      <c r="Y9021" t="s">
        <v>3649</v>
      </c>
      <c r="Z9021" t="s">
        <v>37</v>
      </c>
      <c r="AA9021" t="s">
        <v>83580</v>
      </c>
      <c r="AD9021" t="s">
        <v>76812</v>
      </c>
      <c r="AE9021" t="s">
        <v>70122</v>
      </c>
    </row>
    <row r="9022" spans="1:31" x14ac:dyDescent="0.3">
      <c r="A9022" t="s">
        <v>99833</v>
      </c>
      <c r="B9022" t="s">
        <v>99834</v>
      </c>
      <c r="C9022" t="s">
        <v>187</v>
      </c>
      <c r="D9022" t="s">
        <v>615</v>
      </c>
      <c r="E9022" t="s">
        <v>77988</v>
      </c>
      <c r="F9022" t="s">
        <v>5986</v>
      </c>
      <c r="G9022" t="s">
        <v>70123</v>
      </c>
      <c r="H9022" t="s">
        <v>70123</v>
      </c>
      <c r="I90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KAMARÁD</v>
      </c>
      <c r="J9022" t="str">
        <f>IF(Table2[[#This Row],[Č. or.]],_xlfn.CONCAT(Table2[[#This Row],[Ulice]]," ",Table2[[#This Row],[Č. p.]],"/",Table2[[#This Row],[Č. or.]]),_xlfn.CONCAT(Table2[[#This Row],[Ulice]]," ",Table2[[#This Row],[Č. p.]]))</f>
        <v>Vestecká 1300</v>
      </c>
      <c r="K9022" t="s">
        <v>70124</v>
      </c>
      <c r="L9022">
        <v>1300</v>
      </c>
      <c r="N9022" t="s">
        <v>5985</v>
      </c>
      <c r="O9022" t="s">
        <v>1032</v>
      </c>
      <c r="P9022" t="s">
        <v>83906</v>
      </c>
      <c r="Q9022" t="s">
        <v>1032</v>
      </c>
      <c r="R9022" t="s">
        <v>70125</v>
      </c>
      <c r="T9022" t="s">
        <v>70126</v>
      </c>
      <c r="U9022" t="s">
        <v>70127</v>
      </c>
      <c r="V9022" t="s">
        <v>70128</v>
      </c>
      <c r="W9022" t="s">
        <v>70129</v>
      </c>
      <c r="X9022" t="s">
        <v>70130</v>
      </c>
      <c r="Y9022" t="s">
        <v>3649</v>
      </c>
      <c r="Z9022" t="s">
        <v>37</v>
      </c>
      <c r="AA9022" t="s">
        <v>83907</v>
      </c>
      <c r="AB9022" t="s">
        <v>24154</v>
      </c>
      <c r="AC9022" t="s">
        <v>24155</v>
      </c>
      <c r="AD9022" t="s">
        <v>77008</v>
      </c>
      <c r="AE9022" t="s">
        <v>70131</v>
      </c>
    </row>
    <row r="9023" spans="1:31" x14ac:dyDescent="0.3">
      <c r="A9023" t="s">
        <v>99835</v>
      </c>
      <c r="B9023" t="s">
        <v>99836</v>
      </c>
      <c r="C9023" t="s">
        <v>457</v>
      </c>
      <c r="D9023" t="s">
        <v>418</v>
      </c>
      <c r="E9023" t="s">
        <v>77033</v>
      </c>
      <c r="F9023" t="s">
        <v>585</v>
      </c>
      <c r="G9023" t="s">
        <v>70132</v>
      </c>
      <c r="H9023" t="s">
        <v>70133</v>
      </c>
      <c r="I90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ZŠ a Lesní MŠ Jurta</v>
      </c>
      <c r="J9023" t="str">
        <f>IF(Table2[[#This Row],[Č. or.]],_xlfn.CONCAT(Table2[[#This Row],[Ulice]]," ",Table2[[#This Row],[Č. p.]],"/",Table2[[#This Row],[Č. or.]]),_xlfn.CONCAT(Table2[[#This Row],[Ulice]]," ",Table2[[#This Row],[Č. p.]]))</f>
        <v>Vítězství 121</v>
      </c>
      <c r="K9023" t="s">
        <v>14084</v>
      </c>
      <c r="L9023">
        <v>121</v>
      </c>
      <c r="N9023" t="s">
        <v>585</v>
      </c>
      <c r="O9023" t="s">
        <v>70134</v>
      </c>
      <c r="P9023" t="s">
        <v>77034</v>
      </c>
      <c r="Q9023" t="s">
        <v>585</v>
      </c>
      <c r="R9023" t="s">
        <v>70135</v>
      </c>
      <c r="S9023" t="s">
        <v>70136</v>
      </c>
      <c r="T9023" t="s">
        <v>70137</v>
      </c>
      <c r="U9023" t="s">
        <v>70138</v>
      </c>
      <c r="V9023" t="s">
        <v>70139</v>
      </c>
      <c r="W9023" t="s">
        <v>70140</v>
      </c>
      <c r="X9023" t="s">
        <v>70141</v>
      </c>
      <c r="Y9023" t="s">
        <v>3928</v>
      </c>
      <c r="Z9023" t="s">
        <v>37</v>
      </c>
      <c r="AA9023" t="s">
        <v>77035</v>
      </c>
      <c r="AB9023" t="s">
        <v>70142</v>
      </c>
      <c r="AC9023" t="s">
        <v>70143</v>
      </c>
      <c r="AD9023" t="s">
        <v>76800</v>
      </c>
      <c r="AE9023" t="s">
        <v>70144</v>
      </c>
    </row>
    <row r="9024" spans="1:31" x14ac:dyDescent="0.3">
      <c r="A9024" t="s">
        <v>99837</v>
      </c>
      <c r="B9024" t="s">
        <v>99838</v>
      </c>
      <c r="C9024" t="s">
        <v>457</v>
      </c>
      <c r="D9024" t="s">
        <v>140</v>
      </c>
      <c r="E9024" t="s">
        <v>76934</v>
      </c>
      <c r="F9024" t="s">
        <v>146</v>
      </c>
      <c r="G9024" t="s">
        <v>70145</v>
      </c>
      <c r="H9024" t="s">
        <v>70146</v>
      </c>
      <c r="I90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Univerzitní mateřská škola Hrášek</v>
      </c>
      <c r="J9024" t="str">
        <f>IF(Table2[[#This Row],[Č. or.]],_xlfn.CONCAT(Table2[[#This Row],[Ulice]]," ",Table2[[#This Row],[Č. p.]],"/",Table2[[#This Row],[Č. or.]]),_xlfn.CONCAT(Table2[[#This Row],[Ulice]]," ",Table2[[#This Row],[Č. p.]]))</f>
        <v>Kohoutova 1550/11</v>
      </c>
      <c r="K9024" t="s">
        <v>42481</v>
      </c>
      <c r="L9024">
        <v>1550</v>
      </c>
      <c r="M9024">
        <v>11</v>
      </c>
      <c r="N9024" t="s">
        <v>3917</v>
      </c>
      <c r="O9024" t="s">
        <v>208</v>
      </c>
      <c r="P9024" t="s">
        <v>79653</v>
      </c>
      <c r="Q9024" t="s">
        <v>146</v>
      </c>
      <c r="R9024" t="s">
        <v>70147</v>
      </c>
      <c r="T9024" t="s">
        <v>70148</v>
      </c>
      <c r="U9024" t="s">
        <v>70149</v>
      </c>
      <c r="V9024" t="s">
        <v>70150</v>
      </c>
      <c r="W9024" t="s">
        <v>70151</v>
      </c>
      <c r="X9024" t="s">
        <v>70152</v>
      </c>
      <c r="Y9024" t="s">
        <v>3649</v>
      </c>
      <c r="Z9024" t="s">
        <v>37</v>
      </c>
      <c r="AA9024" t="s">
        <v>76936</v>
      </c>
      <c r="AB9024" t="s">
        <v>70153</v>
      </c>
      <c r="AC9024" t="s">
        <v>70154</v>
      </c>
      <c r="AD9024" t="s">
        <v>76800</v>
      </c>
      <c r="AE9024" t="s">
        <v>70144</v>
      </c>
    </row>
    <row r="9025" spans="1:31" x14ac:dyDescent="0.3">
      <c r="A9025" t="s">
        <v>99839</v>
      </c>
      <c r="B9025" t="s">
        <v>99840</v>
      </c>
      <c r="C9025" t="s">
        <v>187</v>
      </c>
      <c r="D9025" t="s">
        <v>592</v>
      </c>
      <c r="E9025" t="s">
        <v>77067</v>
      </c>
      <c r="F9025" t="s">
        <v>2958</v>
      </c>
      <c r="G9025" t="s">
        <v>70155</v>
      </c>
      <c r="H9025" t="s">
        <v>11753</v>
      </c>
      <c r="I90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9025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9025">
        <v>22</v>
      </c>
      <c r="N9025" t="s">
        <v>2958</v>
      </c>
      <c r="O9025" t="s">
        <v>70156</v>
      </c>
      <c r="P9025" t="s">
        <v>99841</v>
      </c>
      <c r="Q9025" t="s">
        <v>70156</v>
      </c>
      <c r="R9025" t="s">
        <v>70157</v>
      </c>
      <c r="T9025" t="s">
        <v>70158</v>
      </c>
      <c r="W9025" t="s">
        <v>70159</v>
      </c>
      <c r="X9025" t="s">
        <v>70160</v>
      </c>
      <c r="Y9025" t="s">
        <v>11615</v>
      </c>
      <c r="Z9025" t="s">
        <v>37</v>
      </c>
      <c r="AA9025" t="s">
        <v>99842</v>
      </c>
      <c r="AB9025" t="s">
        <v>70161</v>
      </c>
      <c r="AC9025" t="s">
        <v>70162</v>
      </c>
      <c r="AD9025" t="s">
        <v>77008</v>
      </c>
      <c r="AE9025" t="s">
        <v>70144</v>
      </c>
    </row>
    <row r="9026" spans="1:31" x14ac:dyDescent="0.3">
      <c r="A9026" t="s">
        <v>99843</v>
      </c>
      <c r="B9026" t="s">
        <v>99844</v>
      </c>
      <c r="C9026" t="s">
        <v>457</v>
      </c>
      <c r="D9026" t="s">
        <v>61</v>
      </c>
      <c r="E9026" t="s">
        <v>76842</v>
      </c>
      <c r="F9026" t="s">
        <v>66</v>
      </c>
      <c r="G9026" t="s">
        <v>70163</v>
      </c>
      <c r="H9026" t="s">
        <v>70164</v>
      </c>
      <c r="I90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Soukromá ZŠ a MŠ B-English s.r.o.</v>
      </c>
      <c r="J9026" t="str">
        <f>IF(Table2[[#This Row],[Č. or.]],_xlfn.CONCAT(Table2[[#This Row],[Ulice]]," ",Table2[[#This Row],[Č. p.]],"/",Table2[[#This Row],[Č. or.]]),_xlfn.CONCAT(Table2[[#This Row],[Ulice]]," ",Table2[[#This Row],[Č. p.]]))</f>
        <v>Tři Vršky 532</v>
      </c>
      <c r="K9026" t="s">
        <v>70165</v>
      </c>
      <c r="L9026">
        <v>532</v>
      </c>
      <c r="N9026" t="s">
        <v>66</v>
      </c>
      <c r="O9026" t="s">
        <v>4386</v>
      </c>
      <c r="P9026" t="s">
        <v>77188</v>
      </c>
      <c r="Q9026" t="s">
        <v>4386</v>
      </c>
      <c r="R9026" t="s">
        <v>70166</v>
      </c>
      <c r="T9026" t="s">
        <v>70167</v>
      </c>
      <c r="U9026" t="s">
        <v>70168</v>
      </c>
      <c r="V9026" t="s">
        <v>70169</v>
      </c>
      <c r="W9026" t="s">
        <v>70170</v>
      </c>
      <c r="X9026" t="s">
        <v>70171</v>
      </c>
      <c r="Y9026" t="s">
        <v>31594</v>
      </c>
      <c r="Z9026" t="s">
        <v>37</v>
      </c>
      <c r="AA9026" t="s">
        <v>77189</v>
      </c>
      <c r="AD9026" t="s">
        <v>76812</v>
      </c>
      <c r="AE9026" t="s">
        <v>69820</v>
      </c>
    </row>
    <row r="9027" spans="1:31" x14ac:dyDescent="0.3">
      <c r="A9027" t="s">
        <v>99845</v>
      </c>
      <c r="B9027" t="s">
        <v>99846</v>
      </c>
      <c r="C9027" t="s">
        <v>457</v>
      </c>
      <c r="D9027" t="s">
        <v>956</v>
      </c>
      <c r="E9027" t="s">
        <v>78376</v>
      </c>
      <c r="F9027" t="s">
        <v>1116</v>
      </c>
      <c r="G9027" t="s">
        <v>70172</v>
      </c>
      <c r="H9027" t="s">
        <v>70173</v>
      </c>
      <c r="I90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ZAČÍT SPOLU ZŠ a MŠ</v>
      </c>
      <c r="J9027" t="str">
        <f>IF(Table2[[#This Row],[Č. or.]],_xlfn.CONCAT(Table2[[#This Row],[Ulice]]," ",Table2[[#This Row],[Č. p.]],"/",Table2[[#This Row],[Č. or.]]),_xlfn.CONCAT(Table2[[#This Row],[Ulice]]," ",Table2[[#This Row],[Č. p.]]))</f>
        <v>kpt. Jaroše 612</v>
      </c>
      <c r="K9027" t="s">
        <v>32327</v>
      </c>
      <c r="L9027">
        <v>612</v>
      </c>
      <c r="N9027" t="s">
        <v>959</v>
      </c>
      <c r="O9027" t="s">
        <v>1116</v>
      </c>
      <c r="P9027" t="s">
        <v>78377</v>
      </c>
      <c r="Q9027" t="s">
        <v>1116</v>
      </c>
      <c r="R9027" t="s">
        <v>70174</v>
      </c>
      <c r="T9027" t="s">
        <v>70175</v>
      </c>
      <c r="V9027" t="s">
        <v>70176</v>
      </c>
      <c r="W9027" t="s">
        <v>70177</v>
      </c>
      <c r="X9027" t="s">
        <v>70178</v>
      </c>
      <c r="Y9027" t="s">
        <v>3928</v>
      </c>
      <c r="Z9027" t="s">
        <v>37</v>
      </c>
      <c r="AA9027" t="s">
        <v>78378</v>
      </c>
      <c r="AB9027" t="s">
        <v>70179</v>
      </c>
      <c r="AC9027" t="s">
        <v>70180</v>
      </c>
      <c r="AD9027" t="s">
        <v>76800</v>
      </c>
      <c r="AE9027" t="s">
        <v>70144</v>
      </c>
    </row>
    <row r="9028" spans="1:31" x14ac:dyDescent="0.3">
      <c r="A9028" t="s">
        <v>99847</v>
      </c>
      <c r="B9028" t="s">
        <v>99848</v>
      </c>
      <c r="C9028" t="s">
        <v>457</v>
      </c>
      <c r="D9028" t="s">
        <v>2720</v>
      </c>
      <c r="E9028" t="s">
        <v>76797</v>
      </c>
      <c r="F9028" t="s">
        <v>3626</v>
      </c>
      <c r="G9028" t="s">
        <v>70181</v>
      </c>
      <c r="H9028" t="s">
        <v>70182</v>
      </c>
      <c r="I90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Chytráček</v>
      </c>
      <c r="J9028" t="str">
        <f>IF(Table2[[#This Row],[Č. or.]],_xlfn.CONCAT(Table2[[#This Row],[Ulice]]," ",Table2[[#This Row],[Č. p.]],"/",Table2[[#This Row],[Č. or.]]),_xlfn.CONCAT(Table2[[#This Row],[Ulice]]," ",Table2[[#This Row],[Č. p.]]))</f>
        <v>Krčínská 2511/5</v>
      </c>
      <c r="K9028" t="s">
        <v>70183</v>
      </c>
      <c r="L9028">
        <v>2511</v>
      </c>
      <c r="M9028">
        <v>5</v>
      </c>
      <c r="N9028" t="s">
        <v>2725</v>
      </c>
      <c r="O9028" t="s">
        <v>2744</v>
      </c>
      <c r="P9028" t="s">
        <v>77181</v>
      </c>
      <c r="Q9028" t="s">
        <v>3629</v>
      </c>
      <c r="R9028" t="s">
        <v>70184</v>
      </c>
      <c r="T9028" t="s">
        <v>70185</v>
      </c>
      <c r="V9028" t="s">
        <v>70186</v>
      </c>
      <c r="W9028" t="s">
        <v>70187</v>
      </c>
      <c r="X9028" t="s">
        <v>70188</v>
      </c>
      <c r="Y9028" t="s">
        <v>3649</v>
      </c>
      <c r="Z9028" t="s">
        <v>37</v>
      </c>
      <c r="AA9028" t="s">
        <v>76799</v>
      </c>
      <c r="AC9028" t="s">
        <v>70187</v>
      </c>
      <c r="AD9028" t="s">
        <v>76812</v>
      </c>
      <c r="AE9028" t="s">
        <v>69820</v>
      </c>
    </row>
    <row r="9029" spans="1:31" x14ac:dyDescent="0.3">
      <c r="A9029" t="s">
        <v>99849</v>
      </c>
      <c r="B9029" t="s">
        <v>99850</v>
      </c>
      <c r="C9029" t="s">
        <v>457</v>
      </c>
      <c r="D9029" t="s">
        <v>2720</v>
      </c>
      <c r="E9029" t="s">
        <v>76797</v>
      </c>
      <c r="F9029" t="s">
        <v>3626</v>
      </c>
      <c r="G9029" t="s">
        <v>70189</v>
      </c>
      <c r="H9029" t="s">
        <v>70189</v>
      </c>
      <c r="I90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Střížkov - mateřská škola, s.r.o.</v>
      </c>
      <c r="J9029" t="str">
        <f>IF(Table2[[#This Row],[Č. or.]],_xlfn.CONCAT(Table2[[#This Row],[Ulice]]," ",Table2[[#This Row],[Č. p.]],"/",Table2[[#This Row],[Č. or.]]),_xlfn.CONCAT(Table2[[#This Row],[Ulice]]," ",Table2[[#This Row],[Č. p.]]))</f>
        <v>Habartická 576/1</v>
      </c>
      <c r="K9029" t="s">
        <v>70190</v>
      </c>
      <c r="L9029">
        <v>576</v>
      </c>
      <c r="M9029">
        <v>1</v>
      </c>
      <c r="N9029" t="s">
        <v>2725</v>
      </c>
      <c r="O9029" t="s">
        <v>2712</v>
      </c>
      <c r="P9029" t="s">
        <v>76826</v>
      </c>
      <c r="Q9029" t="s">
        <v>3629</v>
      </c>
      <c r="R9029" t="s">
        <v>70191</v>
      </c>
      <c r="T9029" t="s">
        <v>70192</v>
      </c>
      <c r="V9029" t="s">
        <v>70193</v>
      </c>
      <c r="W9029" t="s">
        <v>70194</v>
      </c>
      <c r="X9029" t="s">
        <v>70195</v>
      </c>
      <c r="Y9029" t="s">
        <v>3649</v>
      </c>
      <c r="Z9029" t="s">
        <v>37</v>
      </c>
      <c r="AA9029" t="s">
        <v>76799</v>
      </c>
      <c r="AD9029" t="s">
        <v>76812</v>
      </c>
      <c r="AE9029" t="s">
        <v>69820</v>
      </c>
    </row>
    <row r="9030" spans="1:31" x14ac:dyDescent="0.3">
      <c r="A9030" t="s">
        <v>99851</v>
      </c>
      <c r="B9030" t="s">
        <v>99852</v>
      </c>
      <c r="C9030" t="s">
        <v>187</v>
      </c>
      <c r="D9030" t="s">
        <v>1455</v>
      </c>
      <c r="E9030" t="s">
        <v>77130</v>
      </c>
      <c r="F9030" t="s">
        <v>1711</v>
      </c>
      <c r="G9030" t="s">
        <v>70196</v>
      </c>
      <c r="H9030" t="s">
        <v>12264</v>
      </c>
      <c r="I90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</v>
      </c>
      <c r="J9030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030">
        <v>80</v>
      </c>
      <c r="N9030" t="s">
        <v>1711</v>
      </c>
      <c r="O9030" t="s">
        <v>70197</v>
      </c>
      <c r="P9030" t="s">
        <v>94840</v>
      </c>
      <c r="Q9030" t="s">
        <v>70197</v>
      </c>
      <c r="R9030" t="s">
        <v>70198</v>
      </c>
      <c r="T9030" t="s">
        <v>70199</v>
      </c>
      <c r="U9030" t="s">
        <v>30</v>
      </c>
      <c r="V9030" t="s">
        <v>70200</v>
      </c>
      <c r="W9030" t="s">
        <v>70201</v>
      </c>
      <c r="X9030" t="s">
        <v>70202</v>
      </c>
      <c r="Y9030" t="s">
        <v>3649</v>
      </c>
      <c r="Z9030" t="s">
        <v>37</v>
      </c>
      <c r="AA9030" t="s">
        <v>99853</v>
      </c>
      <c r="AB9030" t="s">
        <v>70203</v>
      </c>
      <c r="AC9030" t="s">
        <v>70204</v>
      </c>
      <c r="AD9030" t="s">
        <v>77008</v>
      </c>
      <c r="AE9030" t="s">
        <v>70144</v>
      </c>
    </row>
    <row r="9031" spans="1:31" x14ac:dyDescent="0.3">
      <c r="A9031" t="s">
        <v>99854</v>
      </c>
      <c r="B9031" t="s">
        <v>99855</v>
      </c>
      <c r="C9031" t="s">
        <v>187</v>
      </c>
      <c r="D9031" t="s">
        <v>2040</v>
      </c>
      <c r="E9031" t="s">
        <v>78299</v>
      </c>
      <c r="F9031" t="s">
        <v>6786</v>
      </c>
      <c r="G9031" t="s">
        <v>70205</v>
      </c>
      <c r="H9031" t="s">
        <v>13545</v>
      </c>
      <c r="I90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Dům dětí a mládeže</v>
      </c>
      <c r="J9031" t="str">
        <f>IF(Table2[[#This Row],[Č. or.]],_xlfn.CONCAT(Table2[[#This Row],[Ulice]]," ",Table2[[#This Row],[Č. p.]],"/",Table2[[#This Row],[Č. or.]]),_xlfn.CONCAT(Table2[[#This Row],[Ulice]]," ",Table2[[#This Row],[Č. p.]]))</f>
        <v>Markova tř. 22</v>
      </c>
      <c r="K9031" t="s">
        <v>70206</v>
      </c>
      <c r="L9031">
        <v>22</v>
      </c>
      <c r="N9031" t="s">
        <v>6785</v>
      </c>
      <c r="O9031" t="s">
        <v>6786</v>
      </c>
      <c r="P9031" t="s">
        <v>78304</v>
      </c>
      <c r="Q9031" t="s">
        <v>6786</v>
      </c>
      <c r="R9031" t="s">
        <v>70207</v>
      </c>
      <c r="T9031" t="s">
        <v>70208</v>
      </c>
      <c r="V9031" t="s">
        <v>70209</v>
      </c>
      <c r="W9031" t="s">
        <v>70210</v>
      </c>
      <c r="X9031" t="s">
        <v>70211</v>
      </c>
      <c r="Y9031" t="s">
        <v>13329</v>
      </c>
      <c r="Z9031" t="s">
        <v>37</v>
      </c>
      <c r="AA9031" t="s">
        <v>78305</v>
      </c>
      <c r="AB9031" t="s">
        <v>30216</v>
      </c>
      <c r="AC9031" t="s">
        <v>30217</v>
      </c>
      <c r="AD9031" t="s">
        <v>77008</v>
      </c>
      <c r="AE9031" t="s">
        <v>70144</v>
      </c>
    </row>
    <row r="9032" spans="1:31" x14ac:dyDescent="0.3">
      <c r="A9032" t="s">
        <v>99856</v>
      </c>
      <c r="B9032" t="s">
        <v>99857</v>
      </c>
      <c r="C9032" t="s">
        <v>187</v>
      </c>
      <c r="D9032" t="s">
        <v>38</v>
      </c>
      <c r="E9032" t="s">
        <v>77979</v>
      </c>
      <c r="F9032" t="s">
        <v>2973</v>
      </c>
      <c r="G9032" t="s">
        <v>70212</v>
      </c>
      <c r="H9032" t="s">
        <v>70213</v>
      </c>
      <c r="I90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Zvánovice</v>
      </c>
      <c r="J9032" t="str">
        <f>IF(Table2[[#This Row],[Č. or.]],_xlfn.CONCAT(Table2[[#This Row],[Ulice]]," ",Table2[[#This Row],[Č. p.]],"/",Table2[[#This Row],[Č. or.]]),_xlfn.CONCAT(Table2[[#This Row],[Ulice]]," ",Table2[[#This Row],[Č. p.]]))</f>
        <v>Školní 99</v>
      </c>
      <c r="K9032" t="s">
        <v>606</v>
      </c>
      <c r="L9032">
        <v>99</v>
      </c>
      <c r="N9032" t="s">
        <v>5940</v>
      </c>
      <c r="O9032" t="s">
        <v>70214</v>
      </c>
      <c r="P9032" t="s">
        <v>99858</v>
      </c>
      <c r="Q9032" t="s">
        <v>70214</v>
      </c>
      <c r="R9032" t="s">
        <v>70215</v>
      </c>
      <c r="T9032" t="s">
        <v>70216</v>
      </c>
      <c r="V9032" t="s">
        <v>70217</v>
      </c>
      <c r="W9032" t="s">
        <v>70218</v>
      </c>
      <c r="X9032" t="s">
        <v>70219</v>
      </c>
      <c r="Y9032" t="s">
        <v>3649</v>
      </c>
      <c r="Z9032" t="s">
        <v>37</v>
      </c>
      <c r="AA9032" t="s">
        <v>99859</v>
      </c>
      <c r="AB9032" t="s">
        <v>70220</v>
      </c>
      <c r="AC9032" t="s">
        <v>70221</v>
      </c>
      <c r="AD9032" t="s">
        <v>77008</v>
      </c>
      <c r="AE9032" t="s">
        <v>70144</v>
      </c>
    </row>
    <row r="9033" spans="1:31" x14ac:dyDescent="0.3">
      <c r="A9033" t="s">
        <v>99860</v>
      </c>
      <c r="B9033" t="s">
        <v>99861</v>
      </c>
      <c r="C9033" t="s">
        <v>457</v>
      </c>
      <c r="D9033" t="s">
        <v>106</v>
      </c>
      <c r="E9033" t="s">
        <v>77426</v>
      </c>
      <c r="F9033" t="s">
        <v>1785</v>
      </c>
      <c r="G9033" t="s">
        <v>70222</v>
      </c>
      <c r="H9033" t="s">
        <v>70223</v>
      </c>
      <c r="I90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Soukromá ZŠ PIANETA, s.r.o.</v>
      </c>
      <c r="J9033" t="str">
        <f>IF(Table2[[#This Row],[Č. or.]],_xlfn.CONCAT(Table2[[#This Row],[Ulice]]," ",Table2[[#This Row],[Č. p.]],"/",Table2[[#This Row],[Č. or.]]),_xlfn.CONCAT(Table2[[#This Row],[Ulice]]," ",Table2[[#This Row],[Č. p.]]))</f>
        <v>K Rybníku 1330</v>
      </c>
      <c r="K9033" t="s">
        <v>24153</v>
      </c>
      <c r="L9033">
        <v>1330</v>
      </c>
      <c r="N9033" t="s">
        <v>1162</v>
      </c>
      <c r="O9033" t="s">
        <v>1810</v>
      </c>
      <c r="P9033" t="s">
        <v>77427</v>
      </c>
      <c r="Q9033" t="s">
        <v>1785</v>
      </c>
      <c r="R9033" t="s">
        <v>70224</v>
      </c>
      <c r="T9033" t="s">
        <v>70225</v>
      </c>
      <c r="U9033" t="s">
        <v>70226</v>
      </c>
      <c r="V9033" t="s">
        <v>70227</v>
      </c>
      <c r="W9033" t="s">
        <v>70228</v>
      </c>
      <c r="X9033" t="s">
        <v>70229</v>
      </c>
      <c r="Y9033" t="s">
        <v>4024</v>
      </c>
      <c r="Z9033" t="s">
        <v>37</v>
      </c>
      <c r="AA9033" t="s">
        <v>77428</v>
      </c>
      <c r="AD9033" t="s">
        <v>76812</v>
      </c>
      <c r="AE9033" t="s">
        <v>69820</v>
      </c>
    </row>
    <row r="9034" spans="1:31" x14ac:dyDescent="0.3">
      <c r="A9034" t="s">
        <v>99862</v>
      </c>
      <c r="B9034" t="s">
        <v>99863</v>
      </c>
      <c r="C9034" t="s">
        <v>187</v>
      </c>
      <c r="D9034" t="s">
        <v>2720</v>
      </c>
      <c r="E9034" t="s">
        <v>76797</v>
      </c>
      <c r="F9034" t="s">
        <v>3626</v>
      </c>
      <c r="G9034" t="s">
        <v>70230</v>
      </c>
      <c r="H9034" t="s">
        <v>70230</v>
      </c>
      <c r="I90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Kytlická</v>
      </c>
      <c r="J9034" t="str">
        <f>IF(Table2[[#This Row],[Č. or.]],_xlfn.CONCAT(Table2[[#This Row],[Ulice]]," ",Table2[[#This Row],[Č. p.]],"/",Table2[[#This Row],[Č. or.]]),_xlfn.CONCAT(Table2[[#This Row],[Ulice]]," ",Table2[[#This Row],[Č. p.]]))</f>
        <v>Kytlická 757/17</v>
      </c>
      <c r="K9034" t="s">
        <v>65684</v>
      </c>
      <c r="L9034">
        <v>757</v>
      </c>
      <c r="M9034">
        <v>17</v>
      </c>
      <c r="N9034" t="s">
        <v>2725</v>
      </c>
      <c r="O9034" t="s">
        <v>2761</v>
      </c>
      <c r="P9034" t="s">
        <v>76826</v>
      </c>
      <c r="Q9034" t="s">
        <v>3629</v>
      </c>
      <c r="R9034" t="s">
        <v>70231</v>
      </c>
      <c r="T9034" t="s">
        <v>70232</v>
      </c>
      <c r="V9034" t="s">
        <v>70233</v>
      </c>
      <c r="W9034" t="s">
        <v>70234</v>
      </c>
      <c r="X9034" t="s">
        <v>70235</v>
      </c>
      <c r="Y9034" t="s">
        <v>3649</v>
      </c>
      <c r="Z9034" t="s">
        <v>37</v>
      </c>
      <c r="AA9034" t="s">
        <v>76799</v>
      </c>
      <c r="AB9034" t="s">
        <v>18059</v>
      </c>
      <c r="AC9034" t="s">
        <v>18060</v>
      </c>
      <c r="AD9034" t="s">
        <v>77008</v>
      </c>
      <c r="AE9034" t="s">
        <v>69820</v>
      </c>
    </row>
    <row r="9035" spans="1:31" hidden="1" x14ac:dyDescent="0.3"/>
    <row r="9036" spans="1:31" x14ac:dyDescent="0.3">
      <c r="A9036" t="s">
        <v>99864</v>
      </c>
      <c r="B9036" t="s">
        <v>99865</v>
      </c>
      <c r="C9036" t="s">
        <v>457</v>
      </c>
      <c r="D9036" t="s">
        <v>38</v>
      </c>
      <c r="E9036" t="s">
        <v>77964</v>
      </c>
      <c r="F9036" t="s">
        <v>135</v>
      </c>
      <c r="G9036" t="s">
        <v>70236</v>
      </c>
      <c r="H9036" t="s">
        <v>70237</v>
      </c>
      <c r="I90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TIP TOES s.r.o.</v>
      </c>
      <c r="J9036" t="str">
        <f>IF(Table2[[#This Row],[Č. or.]],_xlfn.CONCAT(Table2[[#This Row],[Ulice]]," ",Table2[[#This Row],[Č. p.]],"/",Table2[[#This Row],[Č. or.]]),_xlfn.CONCAT(Table2[[#This Row],[Ulice]]," ",Table2[[#This Row],[Č. p.]]))</f>
        <v>Křenecká 52</v>
      </c>
      <c r="K9036" t="s">
        <v>70238</v>
      </c>
      <c r="L9036">
        <v>52</v>
      </c>
      <c r="N9036" t="s">
        <v>5940</v>
      </c>
      <c r="O9036" t="s">
        <v>45644</v>
      </c>
      <c r="P9036" t="s">
        <v>83077</v>
      </c>
      <c r="Q9036" t="s">
        <v>45644</v>
      </c>
      <c r="R9036" t="s">
        <v>70239</v>
      </c>
      <c r="T9036" t="s">
        <v>70240</v>
      </c>
      <c r="U9036" t="s">
        <v>70241</v>
      </c>
      <c r="V9036" t="s">
        <v>70242</v>
      </c>
      <c r="W9036" t="s">
        <v>70243</v>
      </c>
      <c r="X9036" t="s">
        <v>70244</v>
      </c>
      <c r="Y9036" t="s">
        <v>3745</v>
      </c>
      <c r="Z9036" t="s">
        <v>37</v>
      </c>
      <c r="AA9036" t="s">
        <v>99866</v>
      </c>
      <c r="AD9036" t="s">
        <v>76812</v>
      </c>
      <c r="AE9036" t="s">
        <v>69820</v>
      </c>
    </row>
    <row r="9037" spans="1:31" x14ac:dyDescent="0.3">
      <c r="A9037" t="s">
        <v>99867</v>
      </c>
      <c r="B9037" t="s">
        <v>99868</v>
      </c>
      <c r="C9037" t="s">
        <v>457</v>
      </c>
      <c r="D9037" t="s">
        <v>2720</v>
      </c>
      <c r="E9037" t="s">
        <v>76797</v>
      </c>
      <c r="F9037" t="s">
        <v>3626</v>
      </c>
      <c r="G9037" t="s">
        <v>70245</v>
      </c>
      <c r="H9037" t="s">
        <v>70245</v>
      </c>
      <c r="I90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Métis - základní škola s.r.o.</v>
      </c>
      <c r="J9037" t="str">
        <f>IF(Table2[[#This Row],[Č. or.]],_xlfn.CONCAT(Table2[[#This Row],[Ulice]]," ",Table2[[#This Row],[Č. p.]],"/",Table2[[#This Row],[Č. or.]]),_xlfn.CONCAT(Table2[[#This Row],[Ulice]]," ",Table2[[#This Row],[Č. p.]]))</f>
        <v>Pod Balkánem 599/2</v>
      </c>
      <c r="K9037" t="s">
        <v>70246</v>
      </c>
      <c r="L9037">
        <v>599</v>
      </c>
      <c r="M9037">
        <v>2</v>
      </c>
      <c r="N9037" t="s">
        <v>2725</v>
      </c>
      <c r="O9037" t="s">
        <v>2753</v>
      </c>
      <c r="P9037" t="s">
        <v>76826</v>
      </c>
      <c r="Q9037" t="s">
        <v>3629</v>
      </c>
      <c r="R9037" t="s">
        <v>70247</v>
      </c>
      <c r="T9037" t="s">
        <v>70248</v>
      </c>
      <c r="U9037" t="s">
        <v>70249</v>
      </c>
      <c r="V9037" t="s">
        <v>70250</v>
      </c>
      <c r="W9037" t="s">
        <v>70251</v>
      </c>
      <c r="X9037" t="s">
        <v>70252</v>
      </c>
      <c r="Y9037" t="s">
        <v>4024</v>
      </c>
      <c r="Z9037" t="s">
        <v>37</v>
      </c>
      <c r="AA9037" t="s">
        <v>76799</v>
      </c>
      <c r="AD9037" t="s">
        <v>76812</v>
      </c>
      <c r="AE9037" t="s">
        <v>69820</v>
      </c>
    </row>
    <row r="9038" spans="1:31" x14ac:dyDescent="0.3">
      <c r="A9038" t="s">
        <v>99869</v>
      </c>
      <c r="B9038" t="s">
        <v>99870</v>
      </c>
      <c r="C9038" t="s">
        <v>457</v>
      </c>
      <c r="D9038" t="s">
        <v>38</v>
      </c>
      <c r="E9038" t="s">
        <v>77964</v>
      </c>
      <c r="F9038" t="s">
        <v>135</v>
      </c>
      <c r="G9038" t="s">
        <v>70253</v>
      </c>
      <c r="H9038" t="s">
        <v>70253</v>
      </c>
      <c r="I90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Purkrabka</v>
      </c>
      <c r="J9038" t="str">
        <f>IF(Table2[[#This Row],[Č. or.]],_xlfn.CONCAT(Table2[[#This Row],[Ulice]]," ",Table2[[#This Row],[Č. p.]],"/",Table2[[#This Row],[Č. or.]]),_xlfn.CONCAT(Table2[[#This Row],[Ulice]]," ",Table2[[#This Row],[Č. p.]]))</f>
        <v>Smiřických 2</v>
      </c>
      <c r="K9038" t="s">
        <v>1620</v>
      </c>
      <c r="L9038">
        <v>2</v>
      </c>
      <c r="N9038" t="s">
        <v>5940</v>
      </c>
      <c r="O9038" t="s">
        <v>23168</v>
      </c>
      <c r="P9038" t="s">
        <v>83554</v>
      </c>
      <c r="Q9038" t="s">
        <v>23168</v>
      </c>
      <c r="R9038" t="s">
        <v>70254</v>
      </c>
      <c r="T9038" t="s">
        <v>70255</v>
      </c>
      <c r="U9038" t="s">
        <v>70256</v>
      </c>
      <c r="V9038" t="s">
        <v>70257</v>
      </c>
      <c r="W9038" t="s">
        <v>70258</v>
      </c>
      <c r="X9038" t="s">
        <v>70259</v>
      </c>
      <c r="Y9038" t="s">
        <v>4199</v>
      </c>
      <c r="Z9038" t="s">
        <v>37</v>
      </c>
      <c r="AA9038" t="s">
        <v>83555</v>
      </c>
      <c r="AB9038" t="s">
        <v>70260</v>
      </c>
      <c r="AD9038" t="s">
        <v>76800</v>
      </c>
      <c r="AE9038" t="s">
        <v>69820</v>
      </c>
    </row>
    <row r="9039" spans="1:31" x14ac:dyDescent="0.3">
      <c r="A9039" t="s">
        <v>99871</v>
      </c>
      <c r="B9039" t="s">
        <v>99872</v>
      </c>
      <c r="C9039" t="s">
        <v>842</v>
      </c>
      <c r="D9039" t="s">
        <v>1423</v>
      </c>
      <c r="E9039" t="s">
        <v>77046</v>
      </c>
      <c r="F9039" t="s">
        <v>1429</v>
      </c>
      <c r="G9039" t="s">
        <v>70261</v>
      </c>
      <c r="H9039" t="s">
        <v>70262</v>
      </c>
      <c r="I90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Křesťanská ZŠ a MŠ</v>
      </c>
      <c r="J9039" t="str">
        <f>IF(Table2[[#This Row],[Č. or.]],_xlfn.CONCAT(Table2[[#This Row],[Ulice]]," ",Table2[[#This Row],[Č. p.]],"/",Table2[[#This Row],[Č. or.]]),_xlfn.CONCAT(Table2[[#This Row],[Ulice]]," ",Table2[[#This Row],[Č. p.]]))</f>
        <v>Sládkova 767/8</v>
      </c>
      <c r="K9039" t="s">
        <v>32270</v>
      </c>
      <c r="L9039">
        <v>767</v>
      </c>
      <c r="M9039">
        <v>8</v>
      </c>
      <c r="N9039" t="s">
        <v>1429</v>
      </c>
      <c r="O9039" t="s">
        <v>1428</v>
      </c>
      <c r="P9039" t="s">
        <v>77047</v>
      </c>
      <c r="Q9039" t="s">
        <v>1429</v>
      </c>
      <c r="R9039" t="s">
        <v>70263</v>
      </c>
      <c r="T9039" t="s">
        <v>70264</v>
      </c>
      <c r="V9039" t="s">
        <v>70265</v>
      </c>
      <c r="W9039" t="s">
        <v>70266</v>
      </c>
      <c r="X9039" t="s">
        <v>70267</v>
      </c>
      <c r="Y9039" t="s">
        <v>3928</v>
      </c>
      <c r="Z9039" t="s">
        <v>37</v>
      </c>
      <c r="AA9039" t="s">
        <v>77048</v>
      </c>
      <c r="AB9039" t="s">
        <v>70268</v>
      </c>
      <c r="AC9039" t="s">
        <v>70269</v>
      </c>
      <c r="AD9039" t="s">
        <v>76800</v>
      </c>
      <c r="AE9039" t="s">
        <v>69820</v>
      </c>
    </row>
    <row r="9040" spans="1:31" hidden="1" x14ac:dyDescent="0.3"/>
    <row r="9041" spans="1:31" x14ac:dyDescent="0.3">
      <c r="A9041" t="s">
        <v>99873</v>
      </c>
      <c r="B9041" t="s">
        <v>99874</v>
      </c>
      <c r="C9041" t="s">
        <v>187</v>
      </c>
      <c r="D9041" t="s">
        <v>1252</v>
      </c>
      <c r="E9041" t="s">
        <v>77886</v>
      </c>
      <c r="F9041" t="s">
        <v>1511</v>
      </c>
      <c r="G9041" t="s">
        <v>70270</v>
      </c>
      <c r="H9041" t="s">
        <v>70271</v>
      </c>
      <c r="I90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Hořín</v>
      </c>
      <c r="J9041" t="str">
        <f>IF(Table2[[#This Row],[Č. or.]],_xlfn.CONCAT(Table2[[#This Row],[Ulice]]," ",Table2[[#This Row],[Č. p.]],"/",Table2[[#This Row],[Č. or.]]),_xlfn.CONCAT(Table2[[#This Row],[Ulice]]," ",Table2[[#This Row],[Č. p.]]))</f>
        <v xml:space="preserve"> 4</v>
      </c>
      <c r="L9041">
        <v>4</v>
      </c>
      <c r="N9041" t="s">
        <v>1511</v>
      </c>
      <c r="O9041" t="s">
        <v>21888</v>
      </c>
      <c r="P9041" t="s">
        <v>77887</v>
      </c>
      <c r="Q9041" t="s">
        <v>21888</v>
      </c>
      <c r="R9041" t="s">
        <v>70272</v>
      </c>
      <c r="T9041" t="s">
        <v>70273</v>
      </c>
      <c r="V9041" t="s">
        <v>70274</v>
      </c>
      <c r="W9041" t="s">
        <v>70275</v>
      </c>
      <c r="X9041" t="s">
        <v>70276</v>
      </c>
      <c r="Y9041" t="s">
        <v>3649</v>
      </c>
      <c r="Z9041" t="s">
        <v>37</v>
      </c>
      <c r="AA9041" t="s">
        <v>83106</v>
      </c>
      <c r="AB9041" t="s">
        <v>21894</v>
      </c>
      <c r="AC9041" t="s">
        <v>21895</v>
      </c>
      <c r="AD9041" t="s">
        <v>77008</v>
      </c>
      <c r="AE9041" t="s">
        <v>70277</v>
      </c>
    </row>
    <row r="9042" spans="1:31" x14ac:dyDescent="0.3">
      <c r="A9042" t="s">
        <v>99875</v>
      </c>
      <c r="B9042" t="s">
        <v>99876</v>
      </c>
      <c r="C9042" t="s">
        <v>457</v>
      </c>
      <c r="D9042" t="s">
        <v>1169</v>
      </c>
      <c r="E9042" t="s">
        <v>77190</v>
      </c>
      <c r="F9042" t="s">
        <v>3018</v>
      </c>
      <c r="G9042" t="s">
        <v>70278</v>
      </c>
      <c r="H9042" t="s">
        <v>70278</v>
      </c>
      <c r="I90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Střední škola Euroinstitut</v>
      </c>
      <c r="J90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18</v>
      </c>
      <c r="L9042">
        <v>18</v>
      </c>
      <c r="N9042" t="s">
        <v>1172</v>
      </c>
      <c r="O9042" t="s">
        <v>70279</v>
      </c>
      <c r="P9042" t="s">
        <v>82416</v>
      </c>
      <c r="Q9042" t="s">
        <v>70279</v>
      </c>
      <c r="R9042" t="s">
        <v>70280</v>
      </c>
      <c r="T9042" t="s">
        <v>70281</v>
      </c>
      <c r="U9042" t="s">
        <v>70282</v>
      </c>
      <c r="V9042" t="s">
        <v>70283</v>
      </c>
      <c r="W9042" t="s">
        <v>70284</v>
      </c>
      <c r="X9042" t="s">
        <v>70285</v>
      </c>
      <c r="Y9042" t="s">
        <v>3056</v>
      </c>
      <c r="Z9042" t="s">
        <v>37</v>
      </c>
      <c r="AA9042" t="s">
        <v>99877</v>
      </c>
      <c r="AB9042" t="s">
        <v>70286</v>
      </c>
      <c r="AC9042" t="s">
        <v>70287</v>
      </c>
      <c r="AD9042" t="s">
        <v>76800</v>
      </c>
      <c r="AE9042" t="s">
        <v>69820</v>
      </c>
    </row>
    <row r="9043" spans="1:31" x14ac:dyDescent="0.3">
      <c r="A9043" t="s">
        <v>99878</v>
      </c>
      <c r="B9043" t="s">
        <v>99879</v>
      </c>
      <c r="C9043" t="s">
        <v>457</v>
      </c>
      <c r="D9043" t="s">
        <v>2501</v>
      </c>
      <c r="E9043" t="s">
        <v>76797</v>
      </c>
      <c r="F9043" t="s">
        <v>3626</v>
      </c>
      <c r="G9043" t="s">
        <v>70288</v>
      </c>
      <c r="H9043" t="s">
        <v>70289</v>
      </c>
      <c r="I90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Montessori školy Andílek-MŠ a ZŠ, o.p.s.</v>
      </c>
      <c r="J9043" t="str">
        <f>IF(Table2[[#This Row],[Č. or.]],_xlfn.CONCAT(Table2[[#This Row],[Ulice]]," ",Table2[[#This Row],[Č. p.]],"/",Table2[[#This Row],[Č. or.]]),_xlfn.CONCAT(Table2[[#This Row],[Ulice]]," ",Table2[[#This Row],[Č. p.]]))</f>
        <v>Pod radnicí 152/3</v>
      </c>
      <c r="K9043" t="s">
        <v>10995</v>
      </c>
      <c r="L9043">
        <v>152</v>
      </c>
      <c r="M9043">
        <v>3</v>
      </c>
      <c r="N9043" t="s">
        <v>2507</v>
      </c>
      <c r="O9043" t="s">
        <v>2553</v>
      </c>
      <c r="P9043" t="s">
        <v>77175</v>
      </c>
      <c r="Q9043" t="s">
        <v>3629</v>
      </c>
      <c r="R9043" t="s">
        <v>70290</v>
      </c>
      <c r="T9043" t="s">
        <v>70291</v>
      </c>
      <c r="V9043" t="s">
        <v>70292</v>
      </c>
      <c r="W9043" t="s">
        <v>70293</v>
      </c>
      <c r="X9043" t="s">
        <v>70294</v>
      </c>
      <c r="Y9043" t="s">
        <v>3928</v>
      </c>
      <c r="Z9043" t="s">
        <v>37</v>
      </c>
      <c r="AA9043" t="s">
        <v>76799</v>
      </c>
      <c r="AD9043" t="s">
        <v>76806</v>
      </c>
      <c r="AE9043" t="s">
        <v>69820</v>
      </c>
    </row>
    <row r="9044" spans="1:31" x14ac:dyDescent="0.3">
      <c r="A9044" t="s">
        <v>99880</v>
      </c>
      <c r="B9044" t="s">
        <v>99881</v>
      </c>
      <c r="C9044" t="s">
        <v>457</v>
      </c>
      <c r="D9044" t="s">
        <v>2290</v>
      </c>
      <c r="E9044" t="s">
        <v>76797</v>
      </c>
      <c r="F9044" t="s">
        <v>3626</v>
      </c>
      <c r="G9044" t="s">
        <v>70295</v>
      </c>
      <c r="H9044" t="s">
        <v>70295</v>
      </c>
      <c r="I90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Mufánkov, s.r.o.</v>
      </c>
      <c r="J9044" t="str">
        <f>IF(Table2[[#This Row],[Č. or.]],_xlfn.CONCAT(Table2[[#This Row],[Ulice]]," ",Table2[[#This Row],[Č. p.]],"/",Table2[[#This Row],[Č. or.]]),_xlfn.CONCAT(Table2[[#This Row],[Ulice]]," ",Table2[[#This Row],[Č. p.]]))</f>
        <v>Skalnatá 1121/15</v>
      </c>
      <c r="K9044" t="s">
        <v>70296</v>
      </c>
      <c r="L9044">
        <v>1121</v>
      </c>
      <c r="M9044">
        <v>15</v>
      </c>
      <c r="N9044" t="s">
        <v>2391</v>
      </c>
      <c r="O9044" t="s">
        <v>2468</v>
      </c>
      <c r="P9044" t="s">
        <v>76992</v>
      </c>
      <c r="Q9044" t="s">
        <v>3629</v>
      </c>
      <c r="R9044" t="s">
        <v>70297</v>
      </c>
      <c r="T9044" t="s">
        <v>70298</v>
      </c>
      <c r="U9044" t="s">
        <v>70299</v>
      </c>
      <c r="V9044" t="s">
        <v>70300</v>
      </c>
      <c r="W9044" t="s">
        <v>70301</v>
      </c>
      <c r="X9044" t="s">
        <v>70302</v>
      </c>
      <c r="Y9044" t="s">
        <v>3649</v>
      </c>
      <c r="Z9044" t="s">
        <v>37</v>
      </c>
      <c r="AA9044" t="s">
        <v>76799</v>
      </c>
      <c r="AD9044" t="s">
        <v>76812</v>
      </c>
      <c r="AE9044" t="s">
        <v>69820</v>
      </c>
    </row>
    <row r="9045" spans="1:31" x14ac:dyDescent="0.3">
      <c r="A9045" t="s">
        <v>99882</v>
      </c>
      <c r="B9045" t="s">
        <v>99883</v>
      </c>
      <c r="C9045" t="s">
        <v>457</v>
      </c>
      <c r="D9045" t="s">
        <v>1951</v>
      </c>
      <c r="E9045" t="s">
        <v>76942</v>
      </c>
      <c r="F9045" t="s">
        <v>3535</v>
      </c>
      <c r="G9045" t="s">
        <v>70303</v>
      </c>
      <c r="H9045" t="s">
        <v>70304</v>
      </c>
      <c r="I90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Střední škola film., mult. a poč. tech.</v>
      </c>
      <c r="J9045" t="str">
        <f>IF(Table2[[#This Row],[Č. or.]],_xlfn.CONCAT(Table2[[#This Row],[Ulice]]," ",Table2[[#This Row],[Č. p.]],"/",Table2[[#This Row],[Č. or.]]),_xlfn.CONCAT(Table2[[#This Row],[Ulice]]," ",Table2[[#This Row],[Č. p.]]))</f>
        <v>Filmová 174</v>
      </c>
      <c r="K9045" t="s">
        <v>70305</v>
      </c>
      <c r="L9045">
        <v>174</v>
      </c>
      <c r="N9045" t="s">
        <v>3535</v>
      </c>
      <c r="O9045" t="s">
        <v>45402</v>
      </c>
      <c r="P9045" t="s">
        <v>76943</v>
      </c>
      <c r="Q9045" t="s">
        <v>3535</v>
      </c>
      <c r="R9045" t="s">
        <v>70306</v>
      </c>
      <c r="T9045" t="s">
        <v>70307</v>
      </c>
      <c r="U9045" t="s">
        <v>70308</v>
      </c>
      <c r="V9045" t="s">
        <v>70309</v>
      </c>
      <c r="W9045" t="s">
        <v>70310</v>
      </c>
      <c r="X9045" t="s">
        <v>70311</v>
      </c>
      <c r="Y9045" t="s">
        <v>36</v>
      </c>
      <c r="Z9045" t="s">
        <v>37</v>
      </c>
      <c r="AA9045" t="s">
        <v>76944</v>
      </c>
      <c r="AD9045" t="s">
        <v>76812</v>
      </c>
      <c r="AE9045" t="s">
        <v>69820</v>
      </c>
    </row>
    <row r="9046" spans="1:31" x14ac:dyDescent="0.3">
      <c r="A9046" t="s">
        <v>99884</v>
      </c>
      <c r="B9046" t="s">
        <v>99885</v>
      </c>
      <c r="C9046" t="s">
        <v>187</v>
      </c>
      <c r="D9046" t="s">
        <v>38</v>
      </c>
      <c r="E9046" t="s">
        <v>77964</v>
      </c>
      <c r="F9046" t="s">
        <v>135</v>
      </c>
      <c r="G9046" t="s">
        <v>70312</v>
      </c>
      <c r="H9046" t="s">
        <v>12264</v>
      </c>
      <c r="I90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</v>
      </c>
      <c r="J9046" t="str">
        <f>IF(Table2[[#This Row],[Č. or.]],_xlfn.CONCAT(Table2[[#This Row],[Ulice]]," ",Table2[[#This Row],[Č. p.]],"/",Table2[[#This Row],[Č. or.]]),_xlfn.CONCAT(Table2[[#This Row],[Ulice]]," ",Table2[[#This Row],[Č. p.]]))</f>
        <v>Zlatnická 343</v>
      </c>
      <c r="K9046" t="s">
        <v>15717</v>
      </c>
      <c r="L9046">
        <v>343</v>
      </c>
      <c r="N9046" t="s">
        <v>5940</v>
      </c>
      <c r="O9046" t="s">
        <v>70313</v>
      </c>
      <c r="P9046" t="s">
        <v>83605</v>
      </c>
      <c r="Q9046" t="s">
        <v>70313</v>
      </c>
      <c r="R9046" t="s">
        <v>70314</v>
      </c>
      <c r="T9046" t="s">
        <v>70315</v>
      </c>
      <c r="V9046" t="s">
        <v>70316</v>
      </c>
      <c r="W9046" t="s">
        <v>70317</v>
      </c>
      <c r="X9046" t="s">
        <v>70318</v>
      </c>
      <c r="Y9046" t="s">
        <v>3649</v>
      </c>
      <c r="Z9046" t="s">
        <v>37</v>
      </c>
      <c r="AA9046" t="s">
        <v>99886</v>
      </c>
      <c r="AB9046" t="s">
        <v>70319</v>
      </c>
      <c r="AC9046" t="s">
        <v>70320</v>
      </c>
      <c r="AD9046" t="s">
        <v>77008</v>
      </c>
      <c r="AE9046" t="s">
        <v>70321</v>
      </c>
    </row>
    <row r="9047" spans="1:31" x14ac:dyDescent="0.3">
      <c r="A9047" t="s">
        <v>99887</v>
      </c>
      <c r="B9047" t="s">
        <v>99888</v>
      </c>
      <c r="C9047" t="s">
        <v>457</v>
      </c>
      <c r="D9047" t="s">
        <v>2501</v>
      </c>
      <c r="E9047" t="s">
        <v>76797</v>
      </c>
      <c r="F9047" t="s">
        <v>3626</v>
      </c>
      <c r="G9047" t="s">
        <v>70322</v>
      </c>
      <c r="H9047" t="s">
        <v>70323</v>
      </c>
      <c r="I90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Veselá školka - MŠ Stodůlky s.r.o.</v>
      </c>
      <c r="J9047" t="str">
        <f>IF(Table2[[#This Row],[Č. or.]],_xlfn.CONCAT(Table2[[#This Row],[Ulice]]," ",Table2[[#This Row],[Č. p.]],"/",Table2[[#This Row],[Č. or.]]),_xlfn.CONCAT(Table2[[#This Row],[Ulice]]," ",Table2[[#This Row],[Č. p.]]))</f>
        <v>Na dolnici 526/42</v>
      </c>
      <c r="K9047" t="s">
        <v>70324</v>
      </c>
      <c r="L9047">
        <v>526</v>
      </c>
      <c r="M9047">
        <v>42</v>
      </c>
      <c r="N9047" t="s">
        <v>2507</v>
      </c>
      <c r="O9047" t="s">
        <v>2525</v>
      </c>
      <c r="P9047" t="s">
        <v>76809</v>
      </c>
      <c r="Q9047" t="s">
        <v>3629</v>
      </c>
      <c r="R9047" t="s">
        <v>70325</v>
      </c>
      <c r="T9047" t="s">
        <v>70326</v>
      </c>
      <c r="U9047" t="s">
        <v>70327</v>
      </c>
      <c r="V9047" t="s">
        <v>70328</v>
      </c>
      <c r="W9047" t="s">
        <v>70329</v>
      </c>
      <c r="X9047" t="s">
        <v>70330</v>
      </c>
      <c r="Y9047" t="s">
        <v>3649</v>
      </c>
      <c r="Z9047" t="s">
        <v>37</v>
      </c>
      <c r="AA9047" t="s">
        <v>76799</v>
      </c>
      <c r="AD9047" t="s">
        <v>76812</v>
      </c>
      <c r="AE9047" t="s">
        <v>69820</v>
      </c>
    </row>
    <row r="9048" spans="1:31" x14ac:dyDescent="0.3">
      <c r="A9048" t="s">
        <v>99889</v>
      </c>
      <c r="B9048" t="s">
        <v>99890</v>
      </c>
      <c r="C9048" t="s">
        <v>457</v>
      </c>
      <c r="D9048" t="s">
        <v>24</v>
      </c>
      <c r="E9048" t="s">
        <v>76891</v>
      </c>
      <c r="F9048" t="s">
        <v>1501</v>
      </c>
      <c r="G9048" t="s">
        <v>70331</v>
      </c>
      <c r="H9048" t="s">
        <v>70332</v>
      </c>
      <c r="I90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Základ.škola a lesní mateř.škola 4lístek</v>
      </c>
      <c r="J9048" t="str">
        <f>IF(Table2[[#This Row],[Č. or.]],_xlfn.CONCAT(Table2[[#This Row],[Ulice]]," ",Table2[[#This Row],[Č. p.]],"/",Table2[[#This Row],[Č. or.]]),_xlfn.CONCAT(Table2[[#This Row],[Ulice]]," ",Table2[[#This Row],[Č. p.]]))</f>
        <v>Poštovní 160/17</v>
      </c>
      <c r="K9048" t="s">
        <v>4525</v>
      </c>
      <c r="L9048">
        <v>160</v>
      </c>
      <c r="M9048">
        <v>17</v>
      </c>
      <c r="N9048" t="s">
        <v>940</v>
      </c>
      <c r="O9048" t="s">
        <v>1501</v>
      </c>
      <c r="P9048" t="s">
        <v>76892</v>
      </c>
      <c r="Q9048" t="s">
        <v>1501</v>
      </c>
      <c r="R9048" t="s">
        <v>70333</v>
      </c>
      <c r="T9048" t="s">
        <v>70334</v>
      </c>
      <c r="V9048" t="s">
        <v>70335</v>
      </c>
      <c r="W9048" t="s">
        <v>70336</v>
      </c>
      <c r="X9048" t="s">
        <v>70337</v>
      </c>
      <c r="Y9048" t="s">
        <v>3928</v>
      </c>
      <c r="Z9048" t="s">
        <v>37</v>
      </c>
      <c r="AA9048" t="s">
        <v>76893</v>
      </c>
      <c r="AB9048" t="s">
        <v>70338</v>
      </c>
      <c r="AD9048" t="s">
        <v>76800</v>
      </c>
      <c r="AE9048" t="s">
        <v>69820</v>
      </c>
    </row>
    <row r="9049" spans="1:31" x14ac:dyDescent="0.3">
      <c r="A9049" t="s">
        <v>99891</v>
      </c>
      <c r="B9049" t="s">
        <v>99892</v>
      </c>
      <c r="C9049" t="s">
        <v>187</v>
      </c>
      <c r="D9049" t="s">
        <v>61</v>
      </c>
      <c r="E9049" t="s">
        <v>76842</v>
      </c>
      <c r="F9049" t="s">
        <v>66</v>
      </c>
      <c r="G9049" t="s">
        <v>70339</v>
      </c>
      <c r="H9049" t="s">
        <v>70340</v>
      </c>
      <c r="I90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Svatá</v>
      </c>
      <c r="J9049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9049">
        <v>40</v>
      </c>
      <c r="N9049" t="s">
        <v>66</v>
      </c>
      <c r="O9049" t="s">
        <v>70341</v>
      </c>
      <c r="P9049" t="s">
        <v>82226</v>
      </c>
      <c r="Q9049" t="s">
        <v>70341</v>
      </c>
      <c r="R9049" t="s">
        <v>70342</v>
      </c>
      <c r="T9049" t="s">
        <v>70343</v>
      </c>
      <c r="V9049" t="s">
        <v>70344</v>
      </c>
      <c r="W9049" t="s">
        <v>70345</v>
      </c>
      <c r="X9049" t="s">
        <v>70346</v>
      </c>
      <c r="Y9049" t="s">
        <v>3637</v>
      </c>
      <c r="Z9049" t="s">
        <v>37</v>
      </c>
      <c r="AA9049" t="s">
        <v>99893</v>
      </c>
      <c r="AB9049" t="s">
        <v>70347</v>
      </c>
      <c r="AC9049" t="s">
        <v>70348</v>
      </c>
      <c r="AD9049" t="s">
        <v>77008</v>
      </c>
      <c r="AE9049" t="s">
        <v>70349</v>
      </c>
    </row>
    <row r="9050" spans="1:31" x14ac:dyDescent="0.3">
      <c r="A9050" t="s">
        <v>99894</v>
      </c>
      <c r="B9050" t="s">
        <v>99895</v>
      </c>
      <c r="C9050" t="s">
        <v>457</v>
      </c>
      <c r="D9050" t="s">
        <v>2580</v>
      </c>
      <c r="E9050" t="s">
        <v>76797</v>
      </c>
      <c r="F9050" t="s">
        <v>3626</v>
      </c>
      <c r="G9050" t="s">
        <v>70350</v>
      </c>
      <c r="H9050" t="s">
        <v>70350</v>
      </c>
      <c r="I90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HVĚZDA, s.r.o.</v>
      </c>
      <c r="J9050" t="str">
        <f>IF(Table2[[#This Row],[Č. or.]],_xlfn.CONCAT(Table2[[#This Row],[Ulice]]," ",Table2[[#This Row],[Č. p.]],"/",Table2[[#This Row],[Č. or.]]),_xlfn.CONCAT(Table2[[#This Row],[Ulice]]," ",Table2[[#This Row],[Č. p.]]))</f>
        <v>Jinočanská 53/22</v>
      </c>
      <c r="K9050" t="s">
        <v>70351</v>
      </c>
      <c r="L9050">
        <v>53</v>
      </c>
      <c r="M9050">
        <v>22</v>
      </c>
      <c r="N9050" t="s">
        <v>2584</v>
      </c>
      <c r="O9050" t="s">
        <v>5112</v>
      </c>
      <c r="P9050" t="s">
        <v>77664</v>
      </c>
      <c r="Q9050" t="s">
        <v>3629</v>
      </c>
      <c r="R9050" t="s">
        <v>70352</v>
      </c>
      <c r="T9050" t="s">
        <v>70353</v>
      </c>
      <c r="V9050" t="s">
        <v>70354</v>
      </c>
      <c r="W9050" t="s">
        <v>70355</v>
      </c>
      <c r="X9050" t="s">
        <v>70356</v>
      </c>
      <c r="Y9050" t="s">
        <v>3649</v>
      </c>
      <c r="Z9050" t="s">
        <v>37</v>
      </c>
      <c r="AA9050" t="s">
        <v>76799</v>
      </c>
      <c r="AD9050" t="s">
        <v>76812</v>
      </c>
      <c r="AE9050" t="s">
        <v>69820</v>
      </c>
    </row>
    <row r="9051" spans="1:31" x14ac:dyDescent="0.3">
      <c r="A9051" t="s">
        <v>99896</v>
      </c>
      <c r="B9051" t="s">
        <v>99897</v>
      </c>
      <c r="C9051" t="s">
        <v>457</v>
      </c>
      <c r="D9051" t="s">
        <v>2633</v>
      </c>
      <c r="E9051" t="s">
        <v>76797</v>
      </c>
      <c r="F9051" t="s">
        <v>3626</v>
      </c>
      <c r="G9051" t="s">
        <v>70357</v>
      </c>
      <c r="H9051" t="s">
        <v>70358</v>
      </c>
      <c r="I90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Škol. zař. pro DVPP-ITC Intern. s.r.o.</v>
      </c>
      <c r="J9051" t="str">
        <f>IF(Table2[[#This Row],[Č. or.]],_xlfn.CONCAT(Table2[[#This Row],[Ulice]]," ",Table2[[#This Row],[Č. p.]],"/",Table2[[#This Row],[Č. or.]]),_xlfn.CONCAT(Table2[[#This Row],[Ulice]]," ",Table2[[#This Row],[Č. p.]]))</f>
        <v>Františka Křížka 362/1</v>
      </c>
      <c r="K9051" t="s">
        <v>17705</v>
      </c>
      <c r="L9051">
        <v>362</v>
      </c>
      <c r="M9051">
        <v>1</v>
      </c>
      <c r="N9051" t="s">
        <v>2637</v>
      </c>
      <c r="O9051" t="s">
        <v>2636</v>
      </c>
      <c r="P9051" t="s">
        <v>76820</v>
      </c>
      <c r="Q9051" t="s">
        <v>3629</v>
      </c>
      <c r="R9051" t="s">
        <v>70359</v>
      </c>
      <c r="S9051" t="s">
        <v>70360</v>
      </c>
      <c r="T9051" t="s">
        <v>70361</v>
      </c>
      <c r="U9051" t="s">
        <v>70362</v>
      </c>
      <c r="V9051" t="s">
        <v>70363</v>
      </c>
      <c r="W9051" t="s">
        <v>70364</v>
      </c>
      <c r="X9051" t="s">
        <v>70365</v>
      </c>
      <c r="Y9051" t="s">
        <v>15305</v>
      </c>
      <c r="Z9051" t="s">
        <v>37</v>
      </c>
      <c r="AA9051" t="s">
        <v>76799</v>
      </c>
      <c r="AD9051" t="s">
        <v>76812</v>
      </c>
      <c r="AE9051" t="s">
        <v>69820</v>
      </c>
    </row>
    <row r="9052" spans="1:31" x14ac:dyDescent="0.3">
      <c r="A9052" t="s">
        <v>99898</v>
      </c>
      <c r="B9052" t="s">
        <v>99899</v>
      </c>
      <c r="C9052" t="s">
        <v>187</v>
      </c>
      <c r="D9052" t="s">
        <v>627</v>
      </c>
      <c r="E9052" t="s">
        <v>78163</v>
      </c>
      <c r="F9052" t="s">
        <v>632</v>
      </c>
      <c r="G9052" t="s">
        <v>70366</v>
      </c>
      <c r="H9052" t="s">
        <v>11753</v>
      </c>
      <c r="I90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Základní škola a Mateřská škola</v>
      </c>
      <c r="J90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052">
        <v>15</v>
      </c>
      <c r="N9052" t="s">
        <v>632</v>
      </c>
      <c r="O9052" t="s">
        <v>70367</v>
      </c>
      <c r="P9052" t="s">
        <v>99900</v>
      </c>
      <c r="Q9052" t="s">
        <v>70367</v>
      </c>
      <c r="R9052" t="s">
        <v>70368</v>
      </c>
      <c r="T9052" t="s">
        <v>70369</v>
      </c>
      <c r="V9052" t="s">
        <v>70370</v>
      </c>
      <c r="W9052" t="s">
        <v>70371</v>
      </c>
      <c r="X9052" t="s">
        <v>70372</v>
      </c>
      <c r="Y9052" t="s">
        <v>11615</v>
      </c>
      <c r="Z9052" t="s">
        <v>37</v>
      </c>
      <c r="AA9052" t="s">
        <v>99901</v>
      </c>
      <c r="AB9052" t="s">
        <v>70373</v>
      </c>
      <c r="AC9052" t="s">
        <v>70374</v>
      </c>
      <c r="AD9052" t="s">
        <v>77008</v>
      </c>
      <c r="AE9052" t="s">
        <v>70321</v>
      </c>
    </row>
    <row r="9053" spans="1:31" x14ac:dyDescent="0.3">
      <c r="A9053" t="s">
        <v>99902</v>
      </c>
      <c r="B9053" t="s">
        <v>99903</v>
      </c>
      <c r="C9053" t="s">
        <v>457</v>
      </c>
      <c r="D9053" t="s">
        <v>2227</v>
      </c>
      <c r="E9053" t="s">
        <v>76797</v>
      </c>
      <c r="F9053" t="s">
        <v>3626</v>
      </c>
      <c r="G9053" t="s">
        <v>70375</v>
      </c>
      <c r="H9053" t="s">
        <v>70376</v>
      </c>
      <c r="I90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a ZŠ SMILING CROCODILE, o.p.s.</v>
      </c>
      <c r="J9053" t="str">
        <f>IF(Table2[[#This Row],[Č. or.]],_xlfn.CONCAT(Table2[[#This Row],[Ulice]]," ",Table2[[#This Row],[Č. p.]],"/",Table2[[#This Row],[Č. or.]]),_xlfn.CONCAT(Table2[[#This Row],[Ulice]]," ",Table2[[#This Row],[Č. p.]]))</f>
        <v>K učilišti 165/15</v>
      </c>
      <c r="K9053" t="s">
        <v>70377</v>
      </c>
      <c r="L9053">
        <v>165</v>
      </c>
      <c r="M9053">
        <v>15</v>
      </c>
      <c r="N9053" t="s">
        <v>2232</v>
      </c>
      <c r="O9053" t="s">
        <v>18882</v>
      </c>
      <c r="P9053" t="s">
        <v>77183</v>
      </c>
      <c r="Q9053" t="s">
        <v>3629</v>
      </c>
      <c r="R9053" t="s">
        <v>70378</v>
      </c>
      <c r="T9053" t="s">
        <v>70379</v>
      </c>
      <c r="U9053" t="s">
        <v>70380</v>
      </c>
      <c r="V9053" t="s">
        <v>70381</v>
      </c>
      <c r="W9053" t="s">
        <v>70382</v>
      </c>
      <c r="X9053" t="s">
        <v>70383</v>
      </c>
      <c r="Y9053" t="s">
        <v>70384</v>
      </c>
      <c r="Z9053" t="s">
        <v>37</v>
      </c>
      <c r="AA9053" t="s">
        <v>76799</v>
      </c>
      <c r="AD9053" t="s">
        <v>76806</v>
      </c>
      <c r="AE9053" t="s">
        <v>69820</v>
      </c>
    </row>
    <row r="9054" spans="1:31" x14ac:dyDescent="0.3">
      <c r="A9054" t="s">
        <v>99904</v>
      </c>
      <c r="B9054" t="s">
        <v>99905</v>
      </c>
      <c r="C9054" t="s">
        <v>457</v>
      </c>
      <c r="D9054" t="s">
        <v>38</v>
      </c>
      <c r="E9054" t="s">
        <v>77979</v>
      </c>
      <c r="F9054" t="s">
        <v>2973</v>
      </c>
      <c r="G9054" t="s">
        <v>70385</v>
      </c>
      <c r="H9054" t="s">
        <v>70386</v>
      </c>
      <c r="I90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Adventure School - MŠ a ZŠ s.r.o.</v>
      </c>
      <c r="J9054" t="str">
        <f>IF(Table2[[#This Row],[Č. or.]],_xlfn.CONCAT(Table2[[#This Row],[Ulice]]," ",Table2[[#This Row],[Č. p.]],"/",Table2[[#This Row],[Č. or.]]),_xlfn.CONCAT(Table2[[#This Row],[Ulice]]," ",Table2[[#This Row],[Č. p.]]))</f>
        <v>Hlavní 813</v>
      </c>
      <c r="K9054" t="s">
        <v>26</v>
      </c>
      <c r="L9054">
        <v>813</v>
      </c>
      <c r="N9054" t="s">
        <v>5940</v>
      </c>
      <c r="O9054" t="s">
        <v>70387</v>
      </c>
      <c r="P9054" t="s">
        <v>79938</v>
      </c>
      <c r="Q9054" t="s">
        <v>68675</v>
      </c>
      <c r="R9054" t="s">
        <v>70388</v>
      </c>
      <c r="T9054" t="s">
        <v>70389</v>
      </c>
      <c r="U9054" t="s">
        <v>70390</v>
      </c>
      <c r="V9054" t="s">
        <v>70391</v>
      </c>
      <c r="W9054" t="s">
        <v>70392</v>
      </c>
      <c r="X9054" t="s">
        <v>70393</v>
      </c>
      <c r="Y9054" t="s">
        <v>3928</v>
      </c>
      <c r="Z9054" t="s">
        <v>37</v>
      </c>
      <c r="AA9054" t="s">
        <v>99412</v>
      </c>
      <c r="AD9054" t="s">
        <v>76812</v>
      </c>
      <c r="AE9054" t="s">
        <v>70349</v>
      </c>
    </row>
    <row r="9055" spans="1:31" x14ac:dyDescent="0.3">
      <c r="A9055" t="s">
        <v>99906</v>
      </c>
      <c r="B9055" t="s">
        <v>99907</v>
      </c>
      <c r="C9055" t="s">
        <v>457</v>
      </c>
      <c r="D9055" t="s">
        <v>1587</v>
      </c>
      <c r="E9055" t="s">
        <v>79135</v>
      </c>
      <c r="F9055" t="s">
        <v>1589</v>
      </c>
      <c r="G9055" t="s">
        <v>70394</v>
      </c>
      <c r="H9055" t="s">
        <v>70395</v>
      </c>
      <c r="I90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SVP STŘED</v>
      </c>
      <c r="J9055" t="str">
        <f>IF(Table2[[#This Row],[Č. or.]],_xlfn.CONCAT(Table2[[#This Row],[Ulice]]," ",Table2[[#This Row],[Č. p.]],"/",Table2[[#This Row],[Č. or.]]),_xlfn.CONCAT(Table2[[#This Row],[Ulice]]," ",Table2[[#This Row],[Č. p.]]))</f>
        <v>Husova 189</v>
      </c>
      <c r="K9055" t="s">
        <v>52</v>
      </c>
      <c r="L9055">
        <v>189</v>
      </c>
      <c r="N9055" t="s">
        <v>3254</v>
      </c>
      <c r="O9055" t="s">
        <v>1589</v>
      </c>
      <c r="P9055" t="s">
        <v>79136</v>
      </c>
      <c r="Q9055" t="s">
        <v>1589</v>
      </c>
      <c r="R9055" t="s">
        <v>70396</v>
      </c>
      <c r="T9055" t="s">
        <v>70397</v>
      </c>
      <c r="V9055" t="s">
        <v>70398</v>
      </c>
      <c r="W9055" t="s">
        <v>70399</v>
      </c>
      <c r="X9055" t="s">
        <v>70400</v>
      </c>
      <c r="Y9055" t="s">
        <v>70401</v>
      </c>
      <c r="Z9055" t="s">
        <v>37</v>
      </c>
      <c r="AA9055" t="s">
        <v>79137</v>
      </c>
      <c r="AB9055" t="s">
        <v>70397</v>
      </c>
      <c r="AD9055" t="s">
        <v>76800</v>
      </c>
      <c r="AE9055" t="s">
        <v>69820</v>
      </c>
    </row>
    <row r="9056" spans="1:31" x14ac:dyDescent="0.3">
      <c r="A9056" t="s">
        <v>99908</v>
      </c>
      <c r="B9056" t="s">
        <v>99909</v>
      </c>
      <c r="C9056" t="s">
        <v>457</v>
      </c>
      <c r="D9056" t="s">
        <v>2227</v>
      </c>
      <c r="E9056" t="s">
        <v>76797</v>
      </c>
      <c r="F9056" t="s">
        <v>3626</v>
      </c>
      <c r="G9056" t="s">
        <v>70402</v>
      </c>
      <c r="H9056" t="s">
        <v>70402</v>
      </c>
      <c r="I90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Little Gate s.r.o.</v>
      </c>
      <c r="J9056" t="str">
        <f>IF(Table2[[#This Row],[Č. or.]],_xlfn.CONCAT(Table2[[#This Row],[Ulice]]," ",Table2[[#This Row],[Č. p.]],"/",Table2[[#This Row],[Č. or.]]),_xlfn.CONCAT(Table2[[#This Row],[Ulice]]," ",Table2[[#This Row],[Č. p.]]))</f>
        <v>Květnového povstání 257</v>
      </c>
      <c r="K9056" t="s">
        <v>70403</v>
      </c>
      <c r="L9056">
        <v>257</v>
      </c>
      <c r="N9056" t="s">
        <v>2232</v>
      </c>
      <c r="O9056" t="s">
        <v>70404</v>
      </c>
      <c r="P9056" t="s">
        <v>81963</v>
      </c>
      <c r="Q9056" t="s">
        <v>3629</v>
      </c>
      <c r="R9056" t="s">
        <v>70405</v>
      </c>
      <c r="T9056" t="s">
        <v>70406</v>
      </c>
      <c r="V9056" t="s">
        <v>70407</v>
      </c>
      <c r="W9056" t="s">
        <v>70408</v>
      </c>
      <c r="X9056" t="s">
        <v>70409</v>
      </c>
      <c r="Y9056" t="s">
        <v>3649</v>
      </c>
      <c r="Z9056" t="s">
        <v>37</v>
      </c>
      <c r="AA9056" t="s">
        <v>76799</v>
      </c>
      <c r="AD9056" t="s">
        <v>76812</v>
      </c>
      <c r="AE9056" t="s">
        <v>69820</v>
      </c>
    </row>
    <row r="9057" spans="1:31" x14ac:dyDescent="0.3">
      <c r="A9057" t="s">
        <v>99910</v>
      </c>
      <c r="B9057" t="s">
        <v>99911</v>
      </c>
      <c r="C9057" t="s">
        <v>187</v>
      </c>
      <c r="D9057" t="s">
        <v>346</v>
      </c>
      <c r="E9057" t="s">
        <v>77120</v>
      </c>
      <c r="F9057" t="s">
        <v>350</v>
      </c>
      <c r="G9057" t="s">
        <v>70410</v>
      </c>
      <c r="H9057" t="s">
        <v>12264</v>
      </c>
      <c r="I90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</v>
      </c>
      <c r="J905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057">
        <v>200</v>
      </c>
      <c r="N9057" t="s">
        <v>350</v>
      </c>
      <c r="O9057" t="s">
        <v>70411</v>
      </c>
      <c r="P9057" t="s">
        <v>77121</v>
      </c>
      <c r="Q9057" t="s">
        <v>70412</v>
      </c>
      <c r="R9057" t="s">
        <v>70413</v>
      </c>
      <c r="T9057" t="s">
        <v>70414</v>
      </c>
      <c r="V9057" t="s">
        <v>70415</v>
      </c>
      <c r="W9057" t="s">
        <v>70416</v>
      </c>
      <c r="X9057" t="s">
        <v>70417</v>
      </c>
      <c r="Y9057" t="s">
        <v>3649</v>
      </c>
      <c r="Z9057" t="s">
        <v>37</v>
      </c>
      <c r="AA9057" t="s">
        <v>99912</v>
      </c>
      <c r="AB9057" t="s">
        <v>70418</v>
      </c>
      <c r="AC9057" t="s">
        <v>70419</v>
      </c>
      <c r="AD9057" t="s">
        <v>77008</v>
      </c>
      <c r="AE9057" t="s">
        <v>69820</v>
      </c>
    </row>
    <row r="9058" spans="1:31" x14ac:dyDescent="0.3">
      <c r="A9058" t="s">
        <v>99913</v>
      </c>
      <c r="B9058" t="s">
        <v>99914</v>
      </c>
      <c r="C9058" t="s">
        <v>187</v>
      </c>
      <c r="D9058" t="s">
        <v>2934</v>
      </c>
      <c r="E9058" t="s">
        <v>77158</v>
      </c>
      <c r="F9058" t="s">
        <v>3385</v>
      </c>
      <c r="G9058" t="s">
        <v>70420</v>
      </c>
      <c r="H9058" t="s">
        <v>11753</v>
      </c>
      <c r="I90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</v>
      </c>
      <c r="J9058" t="str">
        <f>IF(Table2[[#This Row],[Č. or.]],_xlfn.CONCAT(Table2[[#This Row],[Ulice]]," ",Table2[[#This Row],[Č. p.]],"/",Table2[[#This Row],[Č. or.]]),_xlfn.CONCAT(Table2[[#This Row],[Ulice]]," ",Table2[[#This Row],[Č. p.]]))</f>
        <v xml:space="preserve"> 276</v>
      </c>
      <c r="L9058">
        <v>276</v>
      </c>
      <c r="N9058" t="s">
        <v>3480</v>
      </c>
      <c r="O9058" t="s">
        <v>70421</v>
      </c>
      <c r="P9058" t="s">
        <v>77159</v>
      </c>
      <c r="Q9058" t="s">
        <v>70421</v>
      </c>
      <c r="R9058" t="s">
        <v>70422</v>
      </c>
      <c r="T9058" t="s">
        <v>70423</v>
      </c>
      <c r="V9058" t="s">
        <v>70424</v>
      </c>
      <c r="W9058" t="s">
        <v>70425</v>
      </c>
      <c r="X9058" t="s">
        <v>70426</v>
      </c>
      <c r="Y9058" t="s">
        <v>11615</v>
      </c>
      <c r="Z9058" t="s">
        <v>37</v>
      </c>
      <c r="AA9058" t="s">
        <v>99915</v>
      </c>
      <c r="AB9058" t="s">
        <v>70427</v>
      </c>
      <c r="AC9058" t="s">
        <v>70428</v>
      </c>
      <c r="AD9058" t="s">
        <v>77008</v>
      </c>
      <c r="AE9058" t="s">
        <v>70429</v>
      </c>
    </row>
    <row r="9059" spans="1:31" x14ac:dyDescent="0.3">
      <c r="A9059" t="s">
        <v>99916</v>
      </c>
      <c r="B9059" t="s">
        <v>99917</v>
      </c>
      <c r="C9059" t="s">
        <v>187</v>
      </c>
      <c r="D9059" t="s">
        <v>2934</v>
      </c>
      <c r="E9059" t="s">
        <v>77158</v>
      </c>
      <c r="F9059" t="s">
        <v>3385</v>
      </c>
      <c r="G9059" t="s">
        <v>70430</v>
      </c>
      <c r="H9059" t="s">
        <v>70431</v>
      </c>
      <c r="I90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Krhová</v>
      </c>
      <c r="J9059" t="str">
        <f>IF(Table2[[#This Row],[Č. or.]],_xlfn.CONCAT(Table2[[#This Row],[Ulice]]," ",Table2[[#This Row],[Č. p.]],"/",Table2[[#This Row],[Č. or.]]),_xlfn.CONCAT(Table2[[#This Row],[Ulice]]," ",Table2[[#This Row],[Č. p.]]))</f>
        <v>U Školky 445</v>
      </c>
      <c r="K9059" t="s">
        <v>13112</v>
      </c>
      <c r="L9059">
        <v>445</v>
      </c>
      <c r="N9059" t="s">
        <v>3480</v>
      </c>
      <c r="O9059" t="s">
        <v>70432</v>
      </c>
      <c r="P9059" t="s">
        <v>99918</v>
      </c>
      <c r="Q9059" t="s">
        <v>70432</v>
      </c>
      <c r="R9059" t="s">
        <v>70433</v>
      </c>
      <c r="T9059" t="s">
        <v>70434</v>
      </c>
      <c r="V9059" t="s">
        <v>70435</v>
      </c>
      <c r="W9059" t="s">
        <v>70436</v>
      </c>
      <c r="X9059" t="s">
        <v>70437</v>
      </c>
      <c r="Y9059" t="s">
        <v>3725</v>
      </c>
      <c r="Z9059" t="s">
        <v>37</v>
      </c>
      <c r="AA9059" t="s">
        <v>99919</v>
      </c>
      <c r="AB9059" t="s">
        <v>70438</v>
      </c>
      <c r="AC9059" t="s">
        <v>70439</v>
      </c>
      <c r="AD9059" t="s">
        <v>77008</v>
      </c>
      <c r="AE9059" t="s">
        <v>70429</v>
      </c>
    </row>
    <row r="9060" spans="1:31" x14ac:dyDescent="0.3">
      <c r="A9060" t="s">
        <v>99920</v>
      </c>
      <c r="B9060" t="s">
        <v>99921</v>
      </c>
      <c r="C9060" t="s">
        <v>187</v>
      </c>
      <c r="D9060" t="s">
        <v>38</v>
      </c>
      <c r="E9060" t="s">
        <v>77979</v>
      </c>
      <c r="F9060" t="s">
        <v>2973</v>
      </c>
      <c r="G9060" t="s">
        <v>70440</v>
      </c>
      <c r="H9060" t="s">
        <v>10950</v>
      </c>
      <c r="I90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060" t="str">
        <f>IF(Table2[[#This Row],[Č. or.]],_xlfn.CONCAT(Table2[[#This Row],[Ulice]]," ",Table2[[#This Row],[Č. p.]],"/",Table2[[#This Row],[Č. or.]]),_xlfn.CONCAT(Table2[[#This Row],[Ulice]]," ",Table2[[#This Row],[Č. p.]]))</f>
        <v>U Hřiště 151</v>
      </c>
      <c r="K9060" t="s">
        <v>43805</v>
      </c>
      <c r="L9060">
        <v>151</v>
      </c>
      <c r="N9060" t="s">
        <v>5940</v>
      </c>
      <c r="O9060" t="s">
        <v>23423</v>
      </c>
      <c r="P9060" t="s">
        <v>77980</v>
      </c>
      <c r="Q9060" t="s">
        <v>23423</v>
      </c>
      <c r="R9060" t="s">
        <v>70441</v>
      </c>
      <c r="S9060" t="s">
        <v>70442</v>
      </c>
      <c r="T9060" t="s">
        <v>70443</v>
      </c>
      <c r="V9060" t="s">
        <v>70444</v>
      </c>
      <c r="W9060" t="s">
        <v>70445</v>
      </c>
      <c r="X9060" t="s">
        <v>70446</v>
      </c>
      <c r="Y9060" t="s">
        <v>4071</v>
      </c>
      <c r="Z9060" t="s">
        <v>37</v>
      </c>
      <c r="AA9060" t="s">
        <v>83647</v>
      </c>
      <c r="AB9060" t="s">
        <v>23427</v>
      </c>
      <c r="AC9060" t="s">
        <v>23428</v>
      </c>
      <c r="AD9060" t="s">
        <v>77008</v>
      </c>
      <c r="AE9060" t="s">
        <v>69820</v>
      </c>
    </row>
    <row r="9061" spans="1:31" x14ac:dyDescent="0.3">
      <c r="A9061" t="s">
        <v>99922</v>
      </c>
      <c r="B9061" t="s">
        <v>99923</v>
      </c>
      <c r="C9061" t="s">
        <v>187</v>
      </c>
      <c r="D9061" t="s">
        <v>627</v>
      </c>
      <c r="E9061" t="s">
        <v>78163</v>
      </c>
      <c r="F9061" t="s">
        <v>632</v>
      </c>
      <c r="G9061" t="s">
        <v>70447</v>
      </c>
      <c r="H9061" t="s">
        <v>70448</v>
      </c>
      <c r="I90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DDM Domino Domažlice</v>
      </c>
      <c r="J9061" t="str">
        <f>IF(Table2[[#This Row],[Č. or.]],_xlfn.CONCAT(Table2[[#This Row],[Ulice]]," ",Table2[[#This Row],[Č. p.]],"/",Table2[[#This Row],[Č. or.]]),_xlfn.CONCAT(Table2[[#This Row],[Ulice]]," ",Table2[[#This Row],[Č. p.]]))</f>
        <v>Hradská 94</v>
      </c>
      <c r="K9061" t="s">
        <v>6292</v>
      </c>
      <c r="L9061">
        <v>94</v>
      </c>
      <c r="N9061" t="s">
        <v>632</v>
      </c>
      <c r="O9061" t="s">
        <v>727</v>
      </c>
      <c r="P9061" t="s">
        <v>78164</v>
      </c>
      <c r="Q9061" t="s">
        <v>632</v>
      </c>
      <c r="R9061" t="s">
        <v>70449</v>
      </c>
      <c r="T9061" t="s">
        <v>70450</v>
      </c>
      <c r="V9061" t="s">
        <v>70451</v>
      </c>
      <c r="W9061" t="s">
        <v>70452</v>
      </c>
      <c r="X9061" t="s">
        <v>70453</v>
      </c>
      <c r="Y9061" t="s">
        <v>13329</v>
      </c>
      <c r="Z9061" t="s">
        <v>37</v>
      </c>
      <c r="AA9061" t="s">
        <v>78165</v>
      </c>
      <c r="AB9061" t="s">
        <v>27946</v>
      </c>
      <c r="AC9061" t="s">
        <v>27947</v>
      </c>
      <c r="AD9061" t="s">
        <v>77008</v>
      </c>
      <c r="AE9061" t="s">
        <v>70429</v>
      </c>
    </row>
    <row r="9062" spans="1:31" x14ac:dyDescent="0.3">
      <c r="A9062" t="s">
        <v>99924</v>
      </c>
      <c r="B9062" t="s">
        <v>99925</v>
      </c>
      <c r="C9062" t="s">
        <v>457</v>
      </c>
      <c r="D9062" t="s">
        <v>1797</v>
      </c>
      <c r="E9062" t="s">
        <v>76971</v>
      </c>
      <c r="F9062" t="s">
        <v>1802</v>
      </c>
      <c r="G9062" t="s">
        <v>70454</v>
      </c>
      <c r="H9062" t="s">
        <v>70454</v>
      </c>
      <c r="I90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MRŇOUSKOVA MATEŘSKÁ ŠKOLA</v>
      </c>
      <c r="J9062" t="str">
        <f>IF(Table2[[#This Row],[Č. or.]],_xlfn.CONCAT(Table2[[#This Row],[Ulice]]," ",Table2[[#This Row],[Č. p.]],"/",Table2[[#This Row],[Č. or.]]),_xlfn.CONCAT(Table2[[#This Row],[Ulice]]," ",Table2[[#This Row],[Č. p.]]))</f>
        <v>Edisonova 383/27</v>
      </c>
      <c r="K9062" t="s">
        <v>4533</v>
      </c>
      <c r="L9062">
        <v>383</v>
      </c>
      <c r="M9062">
        <v>27</v>
      </c>
      <c r="N9062" t="s">
        <v>3980</v>
      </c>
      <c r="O9062" t="s">
        <v>1819</v>
      </c>
      <c r="P9062" t="s">
        <v>77472</v>
      </c>
      <c r="Q9062" t="s">
        <v>1802</v>
      </c>
      <c r="R9062" t="s">
        <v>70455</v>
      </c>
      <c r="T9062" t="s">
        <v>70456</v>
      </c>
      <c r="U9062" t="s">
        <v>70457</v>
      </c>
      <c r="V9062" t="s">
        <v>70458</v>
      </c>
      <c r="W9062" t="s">
        <v>70459</v>
      </c>
      <c r="X9062" t="s">
        <v>70460</v>
      </c>
      <c r="Y9062" t="s">
        <v>3649</v>
      </c>
      <c r="Z9062" t="s">
        <v>37</v>
      </c>
      <c r="AA9062" t="s">
        <v>76973</v>
      </c>
      <c r="AB9062" t="s">
        <v>70461</v>
      </c>
      <c r="AD9062" t="s">
        <v>76800</v>
      </c>
      <c r="AE9062" t="s">
        <v>69820</v>
      </c>
    </row>
    <row r="9063" spans="1:31" x14ac:dyDescent="0.3">
      <c r="A9063" t="s">
        <v>99926</v>
      </c>
      <c r="B9063" t="s">
        <v>99927</v>
      </c>
      <c r="C9063" t="s">
        <v>187</v>
      </c>
      <c r="D9063" t="s">
        <v>778</v>
      </c>
      <c r="E9063" t="s">
        <v>77135</v>
      </c>
      <c r="F9063" t="s">
        <v>1758</v>
      </c>
      <c r="G9063" t="s">
        <v>70462</v>
      </c>
      <c r="H9063" t="s">
        <v>70463</v>
      </c>
      <c r="I90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Litultovice</v>
      </c>
      <c r="J9063" t="str">
        <f>IF(Table2[[#This Row],[Č. or.]],_xlfn.CONCAT(Table2[[#This Row],[Ulice]]," ",Table2[[#This Row],[Č. p.]],"/",Table2[[#This Row],[Č. or.]]),_xlfn.CONCAT(Table2[[#This Row],[Ulice]]," ",Table2[[#This Row],[Č. p.]]))</f>
        <v xml:space="preserve"> 204</v>
      </c>
      <c r="L9063">
        <v>204</v>
      </c>
      <c r="N9063" t="s">
        <v>1758</v>
      </c>
      <c r="O9063" t="s">
        <v>56327</v>
      </c>
      <c r="P9063" t="s">
        <v>95228</v>
      </c>
      <c r="Q9063" t="s">
        <v>56327</v>
      </c>
      <c r="R9063" t="s">
        <v>70464</v>
      </c>
      <c r="T9063" t="s">
        <v>70465</v>
      </c>
      <c r="W9063" t="s">
        <v>70466</v>
      </c>
      <c r="X9063" t="s">
        <v>70467</v>
      </c>
      <c r="Y9063" t="s">
        <v>3649</v>
      </c>
      <c r="Z9063" t="s">
        <v>37</v>
      </c>
      <c r="AA9063" t="s">
        <v>95229</v>
      </c>
      <c r="AB9063" t="s">
        <v>56333</v>
      </c>
      <c r="AC9063" t="s">
        <v>56334</v>
      </c>
      <c r="AD9063" t="s">
        <v>77008</v>
      </c>
      <c r="AE9063" t="s">
        <v>70429</v>
      </c>
    </row>
    <row r="9064" spans="1:31" x14ac:dyDescent="0.3">
      <c r="A9064" t="s">
        <v>99928</v>
      </c>
      <c r="B9064" t="s">
        <v>99929</v>
      </c>
      <c r="C9064" t="s">
        <v>457</v>
      </c>
      <c r="D9064" t="s">
        <v>61</v>
      </c>
      <c r="E9064" t="s">
        <v>76842</v>
      </c>
      <c r="F9064" t="s">
        <v>66</v>
      </c>
      <c r="G9064" t="s">
        <v>70468</v>
      </c>
      <c r="H9064" t="s">
        <v>70469</v>
      </c>
      <c r="I90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MŠ Montessori Beroun a ZŠ s.r.o.</v>
      </c>
      <c r="J9064" t="str">
        <f>IF(Table2[[#This Row],[Č. or.]],_xlfn.CONCAT(Table2[[#This Row],[Ulice]]," ",Table2[[#This Row],[Č. p.]],"/",Table2[[#This Row],[Č. or.]]),_xlfn.CONCAT(Table2[[#This Row],[Ulice]]," ",Table2[[#This Row],[Č. p.]]))</f>
        <v>V Zahradách 1874</v>
      </c>
      <c r="K9064" t="s">
        <v>36230</v>
      </c>
      <c r="L9064">
        <v>1874</v>
      </c>
      <c r="N9064" t="s">
        <v>66</v>
      </c>
      <c r="O9064" t="s">
        <v>65</v>
      </c>
      <c r="P9064" t="s">
        <v>76843</v>
      </c>
      <c r="Q9064" t="s">
        <v>66</v>
      </c>
      <c r="R9064" t="s">
        <v>70470</v>
      </c>
      <c r="T9064" t="s">
        <v>70471</v>
      </c>
      <c r="U9064" t="s">
        <v>70472</v>
      </c>
      <c r="V9064" t="s">
        <v>70473</v>
      </c>
      <c r="W9064" t="s">
        <v>70474</v>
      </c>
      <c r="X9064" t="s">
        <v>70475</v>
      </c>
      <c r="Y9064" t="s">
        <v>3745</v>
      </c>
      <c r="Z9064" t="s">
        <v>37</v>
      </c>
      <c r="AA9064" t="s">
        <v>76844</v>
      </c>
      <c r="AD9064" t="s">
        <v>76812</v>
      </c>
      <c r="AE9064" t="s">
        <v>69820</v>
      </c>
    </row>
    <row r="9065" spans="1:31" x14ac:dyDescent="0.3">
      <c r="A9065" t="s">
        <v>99930</v>
      </c>
      <c r="B9065" t="s">
        <v>99931</v>
      </c>
      <c r="C9065" t="s">
        <v>457</v>
      </c>
      <c r="D9065" t="s">
        <v>2049</v>
      </c>
      <c r="E9065" t="s">
        <v>77021</v>
      </c>
      <c r="F9065" t="s">
        <v>2053</v>
      </c>
      <c r="G9065" t="s">
        <v>70476</v>
      </c>
      <c r="H9065" t="s">
        <v>70476</v>
      </c>
      <c r="I90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KLUBÍČKO</v>
      </c>
      <c r="J9065" t="str">
        <f>IF(Table2[[#This Row],[Č. or.]],_xlfn.CONCAT(Table2[[#This Row],[Ulice]]," ",Table2[[#This Row],[Č. p.]],"/",Table2[[#This Row],[Č. or.]]),_xlfn.CONCAT(Table2[[#This Row],[Ulice]]," ",Table2[[#This Row],[Č. p.]]))</f>
        <v>Školní náměstí 34/1</v>
      </c>
      <c r="K9065" t="s">
        <v>4094</v>
      </c>
      <c r="L9065">
        <v>34</v>
      </c>
      <c r="M9065">
        <v>1</v>
      </c>
      <c r="N9065" t="s">
        <v>4091</v>
      </c>
      <c r="O9065" t="s">
        <v>2103</v>
      </c>
      <c r="P9065" t="s">
        <v>77022</v>
      </c>
      <c r="Q9065" t="s">
        <v>2053</v>
      </c>
      <c r="R9065" t="s">
        <v>70477</v>
      </c>
      <c r="T9065" t="s">
        <v>70478</v>
      </c>
      <c r="V9065" t="s">
        <v>70479</v>
      </c>
      <c r="W9065" t="s">
        <v>70480</v>
      </c>
      <c r="X9065" t="s">
        <v>70481</v>
      </c>
      <c r="Y9065" t="s">
        <v>3679</v>
      </c>
      <c r="Z9065" t="s">
        <v>37</v>
      </c>
      <c r="AA9065" t="s">
        <v>77023</v>
      </c>
      <c r="AB9065" t="s">
        <v>70482</v>
      </c>
      <c r="AD9065" t="s">
        <v>76800</v>
      </c>
      <c r="AE9065" t="s">
        <v>69820</v>
      </c>
    </row>
    <row r="9066" spans="1:31" x14ac:dyDescent="0.3">
      <c r="A9066" t="s">
        <v>99932</v>
      </c>
      <c r="B9066" t="s">
        <v>99933</v>
      </c>
      <c r="C9066" t="s">
        <v>187</v>
      </c>
      <c r="D9066" t="s">
        <v>2934</v>
      </c>
      <c r="E9066" t="s">
        <v>77158</v>
      </c>
      <c r="F9066" t="s">
        <v>3385</v>
      </c>
      <c r="G9066" t="s">
        <v>70483</v>
      </c>
      <c r="H9066" t="s">
        <v>10950</v>
      </c>
      <c r="I90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</v>
      </c>
      <c r="J9066" t="str">
        <f>IF(Table2[[#This Row],[Č. or.]],_xlfn.CONCAT(Table2[[#This Row],[Ulice]]," ",Table2[[#This Row],[Č. p.]],"/",Table2[[#This Row],[Č. or.]]),_xlfn.CONCAT(Table2[[#This Row],[Ulice]]," ",Table2[[#This Row],[Č. p.]]))</f>
        <v>Hlavní 205</v>
      </c>
      <c r="K9066" t="s">
        <v>26</v>
      </c>
      <c r="L9066">
        <v>205</v>
      </c>
      <c r="N9066" t="s">
        <v>3480</v>
      </c>
      <c r="O9066" t="s">
        <v>70432</v>
      </c>
      <c r="P9066" t="s">
        <v>99918</v>
      </c>
      <c r="Q9066" t="s">
        <v>70432</v>
      </c>
      <c r="R9066" t="s">
        <v>70484</v>
      </c>
      <c r="T9066" t="s">
        <v>70485</v>
      </c>
      <c r="V9066" t="s">
        <v>70486</v>
      </c>
      <c r="W9066" t="s">
        <v>70487</v>
      </c>
      <c r="X9066" t="s">
        <v>70488</v>
      </c>
      <c r="Y9066" t="s">
        <v>4024</v>
      </c>
      <c r="Z9066" t="s">
        <v>37</v>
      </c>
      <c r="AA9066" t="s">
        <v>99919</v>
      </c>
      <c r="AB9066" t="s">
        <v>70438</v>
      </c>
      <c r="AC9066" t="s">
        <v>70439</v>
      </c>
      <c r="AD9066" t="s">
        <v>77008</v>
      </c>
      <c r="AE9066" t="s">
        <v>70429</v>
      </c>
    </row>
    <row r="9067" spans="1:31" x14ac:dyDescent="0.3">
      <c r="A9067" t="s">
        <v>99934</v>
      </c>
      <c r="B9067" t="s">
        <v>99935</v>
      </c>
      <c r="C9067" t="s">
        <v>457</v>
      </c>
      <c r="D9067" t="s">
        <v>1797</v>
      </c>
      <c r="E9067" t="s">
        <v>76971</v>
      </c>
      <c r="F9067" t="s">
        <v>1802</v>
      </c>
      <c r="G9067" t="s">
        <v>70489</v>
      </c>
      <c r="H9067" t="s">
        <v>70490</v>
      </c>
      <c r="I90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a MŠ Montessori Ostrava</v>
      </c>
      <c r="J9067" t="str">
        <f>IF(Table2[[#This Row],[Č. or.]],_xlfn.CONCAT(Table2[[#This Row],[Ulice]]," ",Table2[[#This Row],[Č. p.]],"/",Table2[[#This Row],[Č. or.]]),_xlfn.CONCAT(Table2[[#This Row],[Ulice]]," ",Table2[[#This Row],[Č. p.]]))</f>
        <v>Matrosovova 833/14</v>
      </c>
      <c r="K9067" t="s">
        <v>68549</v>
      </c>
      <c r="L9067">
        <v>833</v>
      </c>
      <c r="M9067">
        <v>14</v>
      </c>
      <c r="N9067" t="s">
        <v>3980</v>
      </c>
      <c r="O9067" t="s">
        <v>9717</v>
      </c>
      <c r="P9067" t="s">
        <v>77470</v>
      </c>
      <c r="Q9067" t="s">
        <v>1802</v>
      </c>
      <c r="R9067" t="s">
        <v>70491</v>
      </c>
      <c r="T9067" t="s">
        <v>70492</v>
      </c>
      <c r="U9067" t="s">
        <v>70493</v>
      </c>
      <c r="V9067" t="s">
        <v>70494</v>
      </c>
      <c r="W9067" t="s">
        <v>70495</v>
      </c>
      <c r="X9067" t="s">
        <v>68555</v>
      </c>
      <c r="Y9067" t="s">
        <v>3928</v>
      </c>
      <c r="Z9067" t="s">
        <v>37</v>
      </c>
      <c r="AA9067" t="s">
        <v>76973</v>
      </c>
      <c r="AB9067" t="s">
        <v>68557</v>
      </c>
      <c r="AC9067" t="s">
        <v>68558</v>
      </c>
      <c r="AD9067" t="s">
        <v>76800</v>
      </c>
      <c r="AE9067" t="s">
        <v>69820</v>
      </c>
    </row>
    <row r="9068" spans="1:31" x14ac:dyDescent="0.3">
      <c r="A9068" t="s">
        <v>99936</v>
      </c>
      <c r="B9068" t="s">
        <v>99937</v>
      </c>
      <c r="C9068" t="s">
        <v>457</v>
      </c>
      <c r="D9068" t="s">
        <v>1951</v>
      </c>
      <c r="E9068" t="s">
        <v>76942</v>
      </c>
      <c r="F9068" t="s">
        <v>3535</v>
      </c>
      <c r="G9068" t="s">
        <v>70496</v>
      </c>
      <c r="H9068" t="s">
        <v>70496</v>
      </c>
      <c r="I90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Univerzitní mateřská škola Qočna</v>
      </c>
      <c r="J9068" t="str">
        <f>IF(Table2[[#This Row],[Č. or.]],_xlfn.CONCAT(Table2[[#This Row],[Ulice]]," ",Table2[[#This Row],[Č. p.]],"/",Table2[[#This Row],[Č. or.]]),_xlfn.CONCAT(Table2[[#This Row],[Ulice]]," ",Table2[[#This Row],[Č. p.]]))</f>
        <v>nám. T. G. Masaryka 3050</v>
      </c>
      <c r="K9068" t="s">
        <v>3534</v>
      </c>
      <c r="L9068">
        <v>3050</v>
      </c>
      <c r="N9068" t="s">
        <v>3535</v>
      </c>
      <c r="O9068" t="s">
        <v>3535</v>
      </c>
      <c r="P9068" t="s">
        <v>76943</v>
      </c>
      <c r="Q9068" t="s">
        <v>3535</v>
      </c>
      <c r="T9068" t="s">
        <v>70497</v>
      </c>
      <c r="U9068" t="s">
        <v>70498</v>
      </c>
      <c r="V9068" t="s">
        <v>70499</v>
      </c>
      <c r="W9068" t="s">
        <v>70500</v>
      </c>
      <c r="X9068" t="s">
        <v>70501</v>
      </c>
      <c r="Y9068" t="s">
        <v>3649</v>
      </c>
      <c r="Z9068" t="s">
        <v>37</v>
      </c>
      <c r="AA9068" t="s">
        <v>76944</v>
      </c>
      <c r="AB9068" t="s">
        <v>70502</v>
      </c>
      <c r="AC9068" t="s">
        <v>70503</v>
      </c>
      <c r="AD9068" t="s">
        <v>76800</v>
      </c>
      <c r="AE9068" t="s">
        <v>69820</v>
      </c>
    </row>
    <row r="9069" spans="1:31" x14ac:dyDescent="0.3">
      <c r="A9069" t="s">
        <v>99938</v>
      </c>
      <c r="B9069" t="s">
        <v>99939</v>
      </c>
      <c r="C9069" t="s">
        <v>457</v>
      </c>
      <c r="D9069" t="s">
        <v>3348</v>
      </c>
      <c r="E9069" t="s">
        <v>76924</v>
      </c>
      <c r="F9069" t="s">
        <v>3353</v>
      </c>
      <c r="G9069" t="s">
        <v>70504</v>
      </c>
      <c r="H9069" t="s">
        <v>70504</v>
      </c>
      <c r="I90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Soukromá mateřská škola Domino</v>
      </c>
      <c r="J9069" t="str">
        <f>IF(Table2[[#This Row],[Č. or.]],_xlfn.CONCAT(Table2[[#This Row],[Ulice]]," ",Table2[[#This Row],[Č. p.]],"/",Table2[[#This Row],[Č. or.]]),_xlfn.CONCAT(Table2[[#This Row],[Ulice]]," ",Table2[[#This Row],[Č. p.]]))</f>
        <v>Poláčkova 3251/1</v>
      </c>
      <c r="K9069" t="s">
        <v>16586</v>
      </c>
      <c r="L9069">
        <v>3251</v>
      </c>
      <c r="M9069">
        <v>1</v>
      </c>
      <c r="N9069" t="s">
        <v>3353</v>
      </c>
      <c r="O9069" t="s">
        <v>3352</v>
      </c>
      <c r="P9069" t="s">
        <v>76925</v>
      </c>
      <c r="Q9069" t="s">
        <v>3353</v>
      </c>
      <c r="R9069" t="s">
        <v>70505</v>
      </c>
      <c r="T9069" t="s">
        <v>70506</v>
      </c>
      <c r="V9069" t="s">
        <v>70507</v>
      </c>
      <c r="W9069" t="s">
        <v>70508</v>
      </c>
      <c r="X9069" t="s">
        <v>70509</v>
      </c>
      <c r="Y9069" t="s">
        <v>3637</v>
      </c>
      <c r="Z9069" t="s">
        <v>37</v>
      </c>
      <c r="AA9069" t="s">
        <v>76926</v>
      </c>
      <c r="AB9069" t="s">
        <v>70506</v>
      </c>
      <c r="AD9069" t="s">
        <v>76800</v>
      </c>
      <c r="AE9069" t="s">
        <v>69820</v>
      </c>
    </row>
    <row r="9070" spans="1:31" x14ac:dyDescent="0.3">
      <c r="A9070" t="s">
        <v>99940</v>
      </c>
      <c r="B9070" t="s">
        <v>99941</v>
      </c>
      <c r="C9070" t="s">
        <v>187</v>
      </c>
      <c r="D9070" t="s">
        <v>592</v>
      </c>
      <c r="E9070" t="s">
        <v>77077</v>
      </c>
      <c r="F9070" t="s">
        <v>595</v>
      </c>
      <c r="G9070" t="s">
        <v>70510</v>
      </c>
      <c r="H9070" t="s">
        <v>11753</v>
      </c>
      <c r="I90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a Mateřská škola</v>
      </c>
      <c r="J9070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9070">
        <v>120</v>
      </c>
      <c r="N9070" t="s">
        <v>2958</v>
      </c>
      <c r="O9070" t="s">
        <v>70511</v>
      </c>
      <c r="P9070" t="s">
        <v>99942</v>
      </c>
      <c r="Q9070" t="s">
        <v>70511</v>
      </c>
      <c r="R9070" t="s">
        <v>70512</v>
      </c>
      <c r="T9070" t="s">
        <v>70513</v>
      </c>
      <c r="V9070" t="s">
        <v>70514</v>
      </c>
      <c r="W9070" t="s">
        <v>70515</v>
      </c>
      <c r="X9070" t="s">
        <v>70516</v>
      </c>
      <c r="Y9070" t="s">
        <v>11615</v>
      </c>
      <c r="Z9070" t="s">
        <v>37</v>
      </c>
      <c r="AA9070" t="s">
        <v>99943</v>
      </c>
      <c r="AB9070" t="s">
        <v>70517</v>
      </c>
      <c r="AC9070" t="s">
        <v>70518</v>
      </c>
      <c r="AD9070" t="s">
        <v>77008</v>
      </c>
      <c r="AE9070" t="s">
        <v>70519</v>
      </c>
    </row>
    <row r="9071" spans="1:31" x14ac:dyDescent="0.3">
      <c r="A9071" t="s">
        <v>99944</v>
      </c>
      <c r="B9071" t="s">
        <v>99945</v>
      </c>
      <c r="C9071" t="s">
        <v>187</v>
      </c>
      <c r="D9071" t="s">
        <v>534</v>
      </c>
      <c r="E9071" t="s">
        <v>77005</v>
      </c>
      <c r="F9071" t="s">
        <v>537</v>
      </c>
      <c r="G9071" t="s">
        <v>70520</v>
      </c>
      <c r="H9071" t="s">
        <v>70521</v>
      </c>
      <c r="I90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Doubravka</v>
      </c>
      <c r="J9071" t="str">
        <f>IF(Table2[[#This Row],[Č. or.]],_xlfn.CONCAT(Table2[[#This Row],[Ulice]]," ",Table2[[#This Row],[Č. p.]],"/",Table2[[#This Row],[Č. or.]]),_xlfn.CONCAT(Table2[[#This Row],[Ulice]]," ",Table2[[#This Row],[Č. p.]]))</f>
        <v>Ke školce 232</v>
      </c>
      <c r="K9071" t="s">
        <v>18616</v>
      </c>
      <c r="L9071">
        <v>232</v>
      </c>
      <c r="N9071" t="s">
        <v>1233</v>
      </c>
      <c r="O9071" t="s">
        <v>70522</v>
      </c>
      <c r="P9071" t="s">
        <v>77006</v>
      </c>
      <c r="Q9071" t="s">
        <v>70522</v>
      </c>
      <c r="R9071" t="s">
        <v>70523</v>
      </c>
      <c r="T9071" t="s">
        <v>70524</v>
      </c>
      <c r="V9071" t="s">
        <v>70525</v>
      </c>
      <c r="W9071" t="s">
        <v>70526</v>
      </c>
      <c r="X9071" t="s">
        <v>70527</v>
      </c>
      <c r="Y9071" t="s">
        <v>3637</v>
      </c>
      <c r="Z9071" t="s">
        <v>37</v>
      </c>
      <c r="AA9071" t="s">
        <v>99946</v>
      </c>
      <c r="AB9071" t="s">
        <v>70528</v>
      </c>
      <c r="AC9071" t="s">
        <v>70529</v>
      </c>
      <c r="AD9071" t="s">
        <v>77008</v>
      </c>
      <c r="AE9071" t="s">
        <v>70429</v>
      </c>
    </row>
    <row r="9072" spans="1:31" x14ac:dyDescent="0.3">
      <c r="A9072" t="s">
        <v>99947</v>
      </c>
      <c r="B9072" t="s">
        <v>99948</v>
      </c>
      <c r="C9072" t="s">
        <v>457</v>
      </c>
      <c r="D9072" t="s">
        <v>1797</v>
      </c>
      <c r="E9072" t="s">
        <v>76971</v>
      </c>
      <c r="F9072" t="s">
        <v>1802</v>
      </c>
      <c r="G9072" t="s">
        <v>70530</v>
      </c>
      <c r="H9072" t="s">
        <v>70530</v>
      </c>
      <c r="I90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Univerzitní mateřská škola VŠB-TUO</v>
      </c>
      <c r="J9072" t="str">
        <f>IF(Table2[[#This Row],[Č. or.]],_xlfn.CONCAT(Table2[[#This Row],[Ulice]]," ",Table2[[#This Row],[Č. p.]],"/",Table2[[#This Row],[Č. or.]]),_xlfn.CONCAT(Table2[[#This Row],[Ulice]]," ",Table2[[#This Row],[Č. p.]]))</f>
        <v>17. listopadu 2172/15</v>
      </c>
      <c r="K9072" t="s">
        <v>75</v>
      </c>
      <c r="L9072">
        <v>2172</v>
      </c>
      <c r="M9072">
        <v>15</v>
      </c>
      <c r="N9072" t="s">
        <v>3980</v>
      </c>
      <c r="O9072" t="s">
        <v>1810</v>
      </c>
      <c r="P9072" t="s">
        <v>77469</v>
      </c>
      <c r="Q9072" t="s">
        <v>1802</v>
      </c>
      <c r="R9072" t="s">
        <v>70531</v>
      </c>
      <c r="T9072" t="s">
        <v>70532</v>
      </c>
      <c r="U9072" t="s">
        <v>70533</v>
      </c>
      <c r="V9072" t="s">
        <v>70534</v>
      </c>
      <c r="W9072" t="s">
        <v>70535</v>
      </c>
      <c r="X9072" t="s">
        <v>70536</v>
      </c>
      <c r="Y9072" t="s">
        <v>3649</v>
      </c>
      <c r="Z9072" t="s">
        <v>37</v>
      </c>
      <c r="AA9072" t="s">
        <v>76973</v>
      </c>
      <c r="AB9072" t="s">
        <v>70537</v>
      </c>
      <c r="AC9072" t="s">
        <v>70538</v>
      </c>
      <c r="AD9072" t="s">
        <v>76800</v>
      </c>
      <c r="AE9072" t="s">
        <v>69820</v>
      </c>
    </row>
    <row r="9073" spans="1:31" x14ac:dyDescent="0.3">
      <c r="A9073" t="s">
        <v>99949</v>
      </c>
      <c r="B9073" t="s">
        <v>99950</v>
      </c>
      <c r="C9073" t="s">
        <v>457</v>
      </c>
      <c r="D9073" t="s">
        <v>1467</v>
      </c>
      <c r="E9073" t="s">
        <v>78494</v>
      </c>
      <c r="F9073" t="s">
        <v>1610</v>
      </c>
      <c r="G9073" t="s">
        <v>70539</v>
      </c>
      <c r="H9073" t="s">
        <v>70540</v>
      </c>
      <c r="I90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AMA SCHOOL - ZŠ a MŠ montessori o.p.s.</v>
      </c>
      <c r="J9073" t="str">
        <f>IF(Table2[[#This Row],[Č. or.]],_xlfn.CONCAT(Table2[[#This Row],[Ulice]]," ",Table2[[#This Row],[Č. p.]],"/",Table2[[#This Row],[Č. or.]]),_xlfn.CONCAT(Table2[[#This Row],[Ulice]]," ",Table2[[#This Row],[Č. p.]]))</f>
        <v>Široký vrch 363</v>
      </c>
      <c r="K9073" t="s">
        <v>69068</v>
      </c>
      <c r="L9073">
        <v>363</v>
      </c>
      <c r="N9073" t="s">
        <v>1610</v>
      </c>
      <c r="O9073" t="s">
        <v>1610</v>
      </c>
      <c r="P9073" t="s">
        <v>78495</v>
      </c>
      <c r="Q9073" t="s">
        <v>1610</v>
      </c>
      <c r="R9073" t="s">
        <v>69069</v>
      </c>
      <c r="T9073" t="s">
        <v>69071</v>
      </c>
      <c r="V9073" t="s">
        <v>70541</v>
      </c>
      <c r="W9073" t="s">
        <v>70542</v>
      </c>
      <c r="X9073" t="s">
        <v>69075</v>
      </c>
      <c r="Y9073" t="s">
        <v>11615</v>
      </c>
      <c r="Z9073" t="s">
        <v>37</v>
      </c>
      <c r="AA9073" t="s">
        <v>78496</v>
      </c>
      <c r="AD9073" t="s">
        <v>76806</v>
      </c>
      <c r="AE9073" t="s">
        <v>69820</v>
      </c>
    </row>
    <row r="9074" spans="1:31" x14ac:dyDescent="0.3">
      <c r="A9074" t="s">
        <v>99951</v>
      </c>
      <c r="B9074" t="s">
        <v>99952</v>
      </c>
      <c r="C9074" t="s">
        <v>187</v>
      </c>
      <c r="D9074" t="s">
        <v>1699</v>
      </c>
      <c r="E9074" t="s">
        <v>77955</v>
      </c>
      <c r="F9074" t="s">
        <v>5916</v>
      </c>
      <c r="G9074" t="s">
        <v>70543</v>
      </c>
      <c r="H9074" t="s">
        <v>70544</v>
      </c>
      <c r="I90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Juventa</v>
      </c>
      <c r="J9074" t="str">
        <f>IF(Table2[[#This Row],[Č. or.]],_xlfn.CONCAT(Table2[[#This Row],[Ulice]]," ",Table2[[#This Row],[Č. p.]],"/",Table2[[#This Row],[Č. or.]]),_xlfn.CONCAT(Table2[[#This Row],[Ulice]]," ",Table2[[#This Row],[Č. p.]]))</f>
        <v>Komenského 578</v>
      </c>
      <c r="K9074" t="s">
        <v>851</v>
      </c>
      <c r="L9074">
        <v>578</v>
      </c>
      <c r="N9074" t="s">
        <v>1702</v>
      </c>
      <c r="O9074" t="s">
        <v>65974</v>
      </c>
      <c r="P9074" t="s">
        <v>83362</v>
      </c>
      <c r="Q9074" t="s">
        <v>22635</v>
      </c>
      <c r="R9074" t="s">
        <v>70545</v>
      </c>
      <c r="T9074" t="s">
        <v>70546</v>
      </c>
      <c r="U9074" t="s">
        <v>70547</v>
      </c>
      <c r="V9074" t="s">
        <v>70548</v>
      </c>
      <c r="W9074" t="s">
        <v>70549</v>
      </c>
      <c r="X9074" t="s">
        <v>70550</v>
      </c>
      <c r="Y9074" t="s">
        <v>4024</v>
      </c>
      <c r="Z9074" t="s">
        <v>37</v>
      </c>
      <c r="AA9074" t="s">
        <v>83363</v>
      </c>
      <c r="AB9074" t="s">
        <v>22641</v>
      </c>
      <c r="AC9074" t="s">
        <v>22642</v>
      </c>
      <c r="AD9074" t="s">
        <v>77008</v>
      </c>
      <c r="AE9074" t="s">
        <v>70519</v>
      </c>
    </row>
    <row r="9075" spans="1:31" x14ac:dyDescent="0.3">
      <c r="A9075" t="s">
        <v>99953</v>
      </c>
      <c r="B9075" t="s">
        <v>99954</v>
      </c>
      <c r="C9075" t="s">
        <v>457</v>
      </c>
      <c r="D9075" t="s">
        <v>3348</v>
      </c>
      <c r="E9075" t="s">
        <v>76924</v>
      </c>
      <c r="F9075" t="s">
        <v>3353</v>
      </c>
      <c r="G9075" t="s">
        <v>70551</v>
      </c>
      <c r="H9075" t="s">
        <v>70551</v>
      </c>
      <c r="I90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Krajská zdravotní a. s.</v>
      </c>
      <c r="J9075" t="str">
        <f>IF(Table2[[#This Row],[Č. or.]],_xlfn.CONCAT(Table2[[#This Row],[Ulice]]," ",Table2[[#This Row],[Č. p.]],"/",Table2[[#This Row],[Č. or.]]),_xlfn.CONCAT(Table2[[#This Row],[Ulice]]," ",Table2[[#This Row],[Č. p.]]))</f>
        <v>Sociální péče 3316/12</v>
      </c>
      <c r="K9075" t="s">
        <v>70552</v>
      </c>
      <c r="L9075">
        <v>3316</v>
      </c>
      <c r="M9075">
        <v>12</v>
      </c>
      <c r="N9075" t="s">
        <v>3353</v>
      </c>
      <c r="O9075" t="s">
        <v>3352</v>
      </c>
      <c r="P9075" t="s">
        <v>76925</v>
      </c>
      <c r="Q9075" t="s">
        <v>3353</v>
      </c>
      <c r="R9075" t="s">
        <v>70553</v>
      </c>
      <c r="T9075" t="s">
        <v>70554</v>
      </c>
      <c r="U9075" t="s">
        <v>70555</v>
      </c>
      <c r="V9075" t="s">
        <v>70556</v>
      </c>
      <c r="W9075" t="s">
        <v>70557</v>
      </c>
      <c r="X9075" t="s">
        <v>70558</v>
      </c>
      <c r="Y9075" t="s">
        <v>3649</v>
      </c>
      <c r="Z9075" t="s">
        <v>37</v>
      </c>
      <c r="AA9075" t="s">
        <v>76926</v>
      </c>
      <c r="AC9075" t="s">
        <v>70557</v>
      </c>
      <c r="AD9075" t="s">
        <v>77644</v>
      </c>
      <c r="AE9075" t="s">
        <v>69820</v>
      </c>
    </row>
    <row r="9076" spans="1:31" x14ac:dyDescent="0.3">
      <c r="A9076" t="s">
        <v>99955</v>
      </c>
      <c r="B9076" t="s">
        <v>99956</v>
      </c>
      <c r="C9076" t="s">
        <v>457</v>
      </c>
      <c r="D9076" t="s">
        <v>140</v>
      </c>
      <c r="E9076" t="s">
        <v>76934</v>
      </c>
      <c r="F9076" t="s">
        <v>146</v>
      </c>
      <c r="G9076" t="s">
        <v>70559</v>
      </c>
      <c r="H9076" t="s">
        <v>70559</v>
      </c>
      <c r="I90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KOMETKA, s.r.o.</v>
      </c>
      <c r="J9076" t="str">
        <f>IF(Table2[[#This Row],[Č. or.]],_xlfn.CONCAT(Table2[[#This Row],[Ulice]]," ",Table2[[#This Row],[Č. p.]],"/",Table2[[#This Row],[Č. or.]]),_xlfn.CONCAT(Table2[[#This Row],[Ulice]]," ",Table2[[#This Row],[Č. p.]]))</f>
        <v>Střední 595/26</v>
      </c>
      <c r="K9076" t="s">
        <v>8213</v>
      </c>
      <c r="L9076">
        <v>595</v>
      </c>
      <c r="M9076">
        <v>26</v>
      </c>
      <c r="N9076" t="s">
        <v>3917</v>
      </c>
      <c r="O9076" t="s">
        <v>319</v>
      </c>
      <c r="P9076" t="s">
        <v>76939</v>
      </c>
      <c r="Q9076" t="s">
        <v>146</v>
      </c>
      <c r="R9076" t="s">
        <v>70560</v>
      </c>
      <c r="T9076" t="s">
        <v>70561</v>
      </c>
      <c r="V9076" t="s">
        <v>70562</v>
      </c>
      <c r="W9076" t="s">
        <v>70563</v>
      </c>
      <c r="X9076" t="s">
        <v>70564</v>
      </c>
      <c r="Y9076" t="s">
        <v>3649</v>
      </c>
      <c r="Z9076" t="s">
        <v>37</v>
      </c>
      <c r="AA9076" t="s">
        <v>76936</v>
      </c>
      <c r="AD9076" t="s">
        <v>76812</v>
      </c>
      <c r="AE9076" t="s">
        <v>69820</v>
      </c>
    </row>
    <row r="9077" spans="1:31" x14ac:dyDescent="0.3">
      <c r="A9077" t="s">
        <v>99957</v>
      </c>
      <c r="B9077" t="s">
        <v>99958</v>
      </c>
      <c r="C9077" t="s">
        <v>457</v>
      </c>
      <c r="D9077" t="s">
        <v>917</v>
      </c>
      <c r="E9077" t="s">
        <v>78099</v>
      </c>
      <c r="F9077" t="s">
        <v>920</v>
      </c>
      <c r="G9077" t="s">
        <v>70565</v>
      </c>
      <c r="H9077" t="s">
        <v>70565</v>
      </c>
      <c r="I90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Mateřská škola a Základní škola Questo</v>
      </c>
      <c r="J9077" t="str">
        <f>IF(Table2[[#This Row],[Č. or.]],_xlfn.CONCAT(Table2[[#This Row],[Ulice]]," ",Table2[[#This Row],[Č. p.]],"/",Table2[[#This Row],[Č. or.]]),_xlfn.CONCAT(Table2[[#This Row],[Ulice]]," ",Table2[[#This Row],[Č. p.]]))</f>
        <v>Školní 594</v>
      </c>
      <c r="K9077" t="s">
        <v>606</v>
      </c>
      <c r="L9077">
        <v>594</v>
      </c>
      <c r="N9077" t="s">
        <v>2021</v>
      </c>
      <c r="O9077" t="s">
        <v>920</v>
      </c>
      <c r="P9077" t="s">
        <v>78100</v>
      </c>
      <c r="Q9077" t="s">
        <v>920</v>
      </c>
      <c r="R9077" t="s">
        <v>70566</v>
      </c>
      <c r="T9077" t="s">
        <v>70567</v>
      </c>
      <c r="V9077" t="s">
        <v>70568</v>
      </c>
      <c r="W9077" t="s">
        <v>70569</v>
      </c>
      <c r="X9077" t="s">
        <v>70570</v>
      </c>
      <c r="Y9077" t="s">
        <v>3928</v>
      </c>
      <c r="Z9077" t="s">
        <v>37</v>
      </c>
      <c r="AA9077" t="s">
        <v>78101</v>
      </c>
      <c r="AB9077" t="s">
        <v>70567</v>
      </c>
      <c r="AD9077" t="s">
        <v>76800</v>
      </c>
      <c r="AE9077" t="s">
        <v>69820</v>
      </c>
    </row>
    <row r="9078" spans="1:31" x14ac:dyDescent="0.3">
      <c r="A9078" t="s">
        <v>99959</v>
      </c>
      <c r="B9078" t="s">
        <v>99960</v>
      </c>
      <c r="C9078" t="s">
        <v>187</v>
      </c>
      <c r="D9078" t="s">
        <v>1551</v>
      </c>
      <c r="E9078" t="s">
        <v>76857</v>
      </c>
      <c r="F9078" t="s">
        <v>1555</v>
      </c>
      <c r="G9078" t="s">
        <v>70571</v>
      </c>
      <c r="H9078" t="s">
        <v>70571</v>
      </c>
      <c r="I90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Kochánky</v>
      </c>
      <c r="J907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146</v>
      </c>
      <c r="L9078">
        <v>146</v>
      </c>
      <c r="N9078" t="s">
        <v>1555</v>
      </c>
      <c r="O9078" t="s">
        <v>70572</v>
      </c>
      <c r="P9078" t="s">
        <v>83251</v>
      </c>
      <c r="Q9078" t="s">
        <v>70572</v>
      </c>
      <c r="R9078" t="s">
        <v>70573</v>
      </c>
      <c r="T9078" t="s">
        <v>70574</v>
      </c>
      <c r="V9078" t="s">
        <v>70575</v>
      </c>
      <c r="W9078" t="s">
        <v>70576</v>
      </c>
      <c r="X9078" t="s">
        <v>70577</v>
      </c>
      <c r="Y9078" t="s">
        <v>3649</v>
      </c>
      <c r="Z9078" t="s">
        <v>37</v>
      </c>
      <c r="AA9078" t="s">
        <v>99961</v>
      </c>
      <c r="AB9078" t="s">
        <v>70578</v>
      </c>
      <c r="AC9078" t="s">
        <v>70579</v>
      </c>
      <c r="AD9078" t="s">
        <v>77008</v>
      </c>
      <c r="AE9078" t="s">
        <v>69820</v>
      </c>
    </row>
    <row r="9079" spans="1:31" x14ac:dyDescent="0.3">
      <c r="A9079" t="s">
        <v>99962</v>
      </c>
      <c r="B9079" t="s">
        <v>99963</v>
      </c>
      <c r="C9079" t="s">
        <v>842</v>
      </c>
      <c r="D9079" t="s">
        <v>418</v>
      </c>
      <c r="E9079" t="s">
        <v>77030</v>
      </c>
      <c r="F9079" t="s">
        <v>2947</v>
      </c>
      <c r="G9079" t="s">
        <v>70580</v>
      </c>
      <c r="H9079" t="s">
        <v>70580</v>
      </c>
      <c r="I90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Církevní mateřská škola Klíček</v>
      </c>
      <c r="J9079" t="str">
        <f>IF(Table2[[#This Row],[Č. or.]],_xlfn.CONCAT(Table2[[#This Row],[Ulice]]," ",Table2[[#This Row],[Č. p.]],"/",Table2[[#This Row],[Č. or.]]),_xlfn.CONCAT(Table2[[#This Row],[Ulice]]," ",Table2[[#This Row],[Č. p.]]))</f>
        <v>Krásnolipská 540/22</v>
      </c>
      <c r="K9079" t="s">
        <v>31886</v>
      </c>
      <c r="L9079">
        <v>540</v>
      </c>
      <c r="M9079">
        <v>22</v>
      </c>
      <c r="N9079" t="s">
        <v>585</v>
      </c>
      <c r="O9079" t="s">
        <v>2946</v>
      </c>
      <c r="P9079" t="s">
        <v>77031</v>
      </c>
      <c r="Q9079" t="s">
        <v>2947</v>
      </c>
      <c r="R9079" t="s">
        <v>70581</v>
      </c>
      <c r="T9079" t="s">
        <v>70582</v>
      </c>
      <c r="V9079" t="s">
        <v>70583</v>
      </c>
      <c r="W9079" t="s">
        <v>70584</v>
      </c>
      <c r="X9079" t="s">
        <v>70585</v>
      </c>
      <c r="Y9079" t="s">
        <v>3649</v>
      </c>
      <c r="Z9079" t="s">
        <v>37</v>
      </c>
      <c r="AA9079" t="s">
        <v>77032</v>
      </c>
      <c r="AB9079" t="s">
        <v>70586</v>
      </c>
      <c r="AD9079" t="s">
        <v>76800</v>
      </c>
      <c r="AE9079" t="s">
        <v>69820</v>
      </c>
    </row>
    <row r="9080" spans="1:31" x14ac:dyDescent="0.3">
      <c r="A9080" t="s">
        <v>99964</v>
      </c>
      <c r="B9080" t="s">
        <v>99965</v>
      </c>
      <c r="C9080" t="s">
        <v>457</v>
      </c>
      <c r="D9080" t="s">
        <v>61</v>
      </c>
      <c r="E9080" t="s">
        <v>76842</v>
      </c>
      <c r="F9080" t="s">
        <v>66</v>
      </c>
      <c r="G9080" t="s">
        <v>41020</v>
      </c>
      <c r="H9080" t="s">
        <v>41020</v>
      </c>
      <c r="I90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Kaštánek</v>
      </c>
      <c r="J9080" t="str">
        <f>IF(Table2[[#This Row],[Č. or.]],_xlfn.CONCAT(Table2[[#This Row],[Ulice]]," ",Table2[[#This Row],[Č. p.]],"/",Table2[[#This Row],[Č. or.]]),_xlfn.CONCAT(Table2[[#This Row],[Ulice]]," ",Table2[[#This Row],[Č. p.]]))</f>
        <v>Hlavní 40</v>
      </c>
      <c r="K9080" t="s">
        <v>26</v>
      </c>
      <c r="L9080">
        <v>40</v>
      </c>
      <c r="N9080" t="s">
        <v>66</v>
      </c>
      <c r="O9080" t="s">
        <v>70587</v>
      </c>
      <c r="P9080" t="s">
        <v>77188</v>
      </c>
      <c r="Q9080" t="s">
        <v>70587</v>
      </c>
      <c r="R9080" t="s">
        <v>70588</v>
      </c>
      <c r="T9080" t="s">
        <v>70589</v>
      </c>
      <c r="V9080" t="s">
        <v>70590</v>
      </c>
      <c r="W9080" t="s">
        <v>70591</v>
      </c>
      <c r="X9080" t="s">
        <v>70592</v>
      </c>
      <c r="Y9080" t="s">
        <v>3649</v>
      </c>
      <c r="Z9080" t="s">
        <v>37</v>
      </c>
      <c r="AA9080" t="s">
        <v>99966</v>
      </c>
      <c r="AB9080" t="s">
        <v>70593</v>
      </c>
      <c r="AD9080" t="s">
        <v>76800</v>
      </c>
      <c r="AE9080" t="s">
        <v>69820</v>
      </c>
    </row>
    <row r="9081" spans="1:31" x14ac:dyDescent="0.3">
      <c r="A9081" t="s">
        <v>99967</v>
      </c>
      <c r="B9081" t="s">
        <v>99968</v>
      </c>
      <c r="C9081" t="s">
        <v>457</v>
      </c>
      <c r="D9081" t="s">
        <v>38</v>
      </c>
      <c r="E9081" t="s">
        <v>77964</v>
      </c>
      <c r="F9081" t="s">
        <v>135</v>
      </c>
      <c r="G9081" t="s">
        <v>70594</v>
      </c>
      <c r="H9081" t="s">
        <v>70594</v>
      </c>
      <c r="I90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Brandýský Matýsek</v>
      </c>
      <c r="J9081" t="str">
        <f>IF(Table2[[#This Row],[Č. or.]],_xlfn.CONCAT(Table2[[#This Row],[Ulice]]," ",Table2[[#This Row],[Č. p.]],"/",Table2[[#This Row],[Č. or.]]),_xlfn.CONCAT(Table2[[#This Row],[Ulice]]," ",Table2[[#This Row],[Č. p.]]))</f>
        <v>Riegrova 600/18</v>
      </c>
      <c r="K9081" t="s">
        <v>833</v>
      </c>
      <c r="L9081">
        <v>600</v>
      </c>
      <c r="M9081">
        <v>18</v>
      </c>
      <c r="N9081" t="s">
        <v>5940</v>
      </c>
      <c r="O9081" t="s">
        <v>134</v>
      </c>
      <c r="P9081" t="s">
        <v>77975</v>
      </c>
      <c r="Q9081" t="s">
        <v>135</v>
      </c>
      <c r="R9081" t="s">
        <v>70595</v>
      </c>
      <c r="T9081" t="s">
        <v>70596</v>
      </c>
      <c r="U9081" t="s">
        <v>70597</v>
      </c>
      <c r="V9081" t="s">
        <v>70598</v>
      </c>
      <c r="W9081" t="s">
        <v>70599</v>
      </c>
      <c r="X9081" t="s">
        <v>70600</v>
      </c>
      <c r="Y9081" t="s">
        <v>3649</v>
      </c>
      <c r="Z9081" t="s">
        <v>37</v>
      </c>
      <c r="AA9081" t="s">
        <v>77976</v>
      </c>
      <c r="AB9081" t="s">
        <v>70601</v>
      </c>
      <c r="AD9081" t="s">
        <v>76800</v>
      </c>
      <c r="AE9081" t="s">
        <v>69820</v>
      </c>
    </row>
    <row r="9082" spans="1:31" x14ac:dyDescent="0.3">
      <c r="A9082" t="s">
        <v>99969</v>
      </c>
      <c r="B9082" t="s">
        <v>99970</v>
      </c>
      <c r="C9082" t="s">
        <v>187</v>
      </c>
      <c r="D9082" t="s">
        <v>2580</v>
      </c>
      <c r="E9082" t="s">
        <v>76797</v>
      </c>
      <c r="F9082" t="s">
        <v>3626</v>
      </c>
      <c r="G9082" t="s">
        <v>22235</v>
      </c>
      <c r="H9082" t="s">
        <v>22235</v>
      </c>
      <c r="I90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Pampeliška</v>
      </c>
      <c r="J9082" t="str">
        <f>IF(Table2[[#This Row],[Č. or.]],_xlfn.CONCAT(Table2[[#This Row],[Ulice]]," ",Table2[[#This Row],[Č. p.]],"/",Table2[[#This Row],[Č. or.]]),_xlfn.CONCAT(Table2[[#This Row],[Ulice]]," ",Table2[[#This Row],[Č. p.]]))</f>
        <v>Mateřská 104/1</v>
      </c>
      <c r="K9082" t="s">
        <v>70602</v>
      </c>
      <c r="L9082">
        <v>104</v>
      </c>
      <c r="M9082">
        <v>1</v>
      </c>
      <c r="N9082" t="s">
        <v>2584</v>
      </c>
      <c r="O9082" t="s">
        <v>17465</v>
      </c>
      <c r="P9082" t="s">
        <v>80507</v>
      </c>
      <c r="Q9082" t="s">
        <v>3629</v>
      </c>
      <c r="R9082" t="s">
        <v>70603</v>
      </c>
      <c r="T9082" t="s">
        <v>70604</v>
      </c>
      <c r="U9082" t="s">
        <v>70605</v>
      </c>
      <c r="V9082" t="s">
        <v>70606</v>
      </c>
      <c r="W9082" t="s">
        <v>70607</v>
      </c>
      <c r="X9082" t="s">
        <v>70608</v>
      </c>
      <c r="Y9082" t="s">
        <v>3637</v>
      </c>
      <c r="Z9082" t="s">
        <v>37</v>
      </c>
      <c r="AA9082" t="s">
        <v>76799</v>
      </c>
      <c r="AB9082" t="s">
        <v>17471</v>
      </c>
      <c r="AC9082" t="s">
        <v>17472</v>
      </c>
      <c r="AD9082" t="s">
        <v>77008</v>
      </c>
      <c r="AE9082" t="s">
        <v>70609</v>
      </c>
    </row>
    <row r="9083" spans="1:31" x14ac:dyDescent="0.3">
      <c r="A9083" t="s">
        <v>99971</v>
      </c>
      <c r="B9083" t="s">
        <v>99972</v>
      </c>
      <c r="C9083" t="s">
        <v>457</v>
      </c>
      <c r="D9083" t="s">
        <v>662</v>
      </c>
      <c r="E9083" t="s">
        <v>78775</v>
      </c>
      <c r="F9083" t="s">
        <v>3244</v>
      </c>
      <c r="G9083" t="s">
        <v>70610</v>
      </c>
      <c r="H9083" t="s">
        <v>70611</v>
      </c>
      <c r="I90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ABLE MŠ a znalecká a realitní a.s.</v>
      </c>
      <c r="J9083" t="str">
        <f>IF(Table2[[#This Row],[Č. or.]],_xlfn.CONCAT(Table2[[#This Row],[Ulice]]," ",Table2[[#This Row],[Č. p.]],"/",Table2[[#This Row],[Č. or.]]),_xlfn.CONCAT(Table2[[#This Row],[Ulice]]," ",Table2[[#This Row],[Č. p.]]))</f>
        <v>Spojovací 61</v>
      </c>
      <c r="K9083" t="s">
        <v>29252</v>
      </c>
      <c r="L9083">
        <v>61</v>
      </c>
      <c r="N9083" t="s">
        <v>3244</v>
      </c>
      <c r="O9083" t="s">
        <v>70612</v>
      </c>
      <c r="P9083" t="s">
        <v>78776</v>
      </c>
      <c r="Q9083" t="s">
        <v>3244</v>
      </c>
      <c r="R9083" t="s">
        <v>70613</v>
      </c>
      <c r="T9083" t="s">
        <v>70614</v>
      </c>
      <c r="W9083" t="s">
        <v>70615</v>
      </c>
      <c r="X9083" t="s">
        <v>70616</v>
      </c>
      <c r="Y9083" t="s">
        <v>3649</v>
      </c>
      <c r="Z9083" t="s">
        <v>37</v>
      </c>
      <c r="AA9083" t="s">
        <v>78777</v>
      </c>
      <c r="AC9083" t="s">
        <v>70615</v>
      </c>
      <c r="AD9083" t="s">
        <v>77644</v>
      </c>
      <c r="AE9083" t="s">
        <v>69820</v>
      </c>
    </row>
    <row r="9084" spans="1:31" x14ac:dyDescent="0.3">
      <c r="A9084" t="s">
        <v>99973</v>
      </c>
      <c r="B9084" t="s">
        <v>99974</v>
      </c>
      <c r="C9084" t="s">
        <v>457</v>
      </c>
      <c r="D9084" t="s">
        <v>38</v>
      </c>
      <c r="E9084" t="s">
        <v>77964</v>
      </c>
      <c r="F9084" t="s">
        <v>135</v>
      </c>
      <c r="G9084" t="s">
        <v>70617</v>
      </c>
      <c r="H9084" t="s">
        <v>70617</v>
      </c>
      <c r="I90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Almed - zařízení školního stravování</v>
      </c>
      <c r="J9084" t="str">
        <f>IF(Table2[[#This Row],[Č. or.]],_xlfn.CONCAT(Table2[[#This Row],[Ulice]]," ",Table2[[#This Row],[Č. p.]],"/",Table2[[#This Row],[Č. or.]]),_xlfn.CONCAT(Table2[[#This Row],[Ulice]]," ",Table2[[#This Row],[Č. p.]]))</f>
        <v>Masarykovo náměstí 112</v>
      </c>
      <c r="K9084" t="s">
        <v>1282</v>
      </c>
      <c r="L9084">
        <v>112</v>
      </c>
      <c r="N9084" t="s">
        <v>5940</v>
      </c>
      <c r="O9084" t="s">
        <v>23168</v>
      </c>
      <c r="P9084" t="s">
        <v>83554</v>
      </c>
      <c r="Q9084" t="s">
        <v>23168</v>
      </c>
      <c r="R9084" t="s">
        <v>70618</v>
      </c>
      <c r="T9084" t="s">
        <v>70619</v>
      </c>
      <c r="W9084" t="s">
        <v>70620</v>
      </c>
      <c r="X9084" t="s">
        <v>70621</v>
      </c>
      <c r="Y9084" t="s">
        <v>66235</v>
      </c>
      <c r="Z9084" t="s">
        <v>10007</v>
      </c>
      <c r="AA9084" t="s">
        <v>83555</v>
      </c>
      <c r="AB9084" t="s">
        <v>70622</v>
      </c>
      <c r="AD9084" t="s">
        <v>76800</v>
      </c>
      <c r="AE9084" t="s">
        <v>69820</v>
      </c>
    </row>
    <row r="9085" spans="1:31" x14ac:dyDescent="0.3">
      <c r="A9085" t="s">
        <v>99975</v>
      </c>
      <c r="B9085" t="s">
        <v>99976</v>
      </c>
      <c r="C9085" t="s">
        <v>276</v>
      </c>
      <c r="D9085" t="s">
        <v>811</v>
      </c>
      <c r="E9085" t="s">
        <v>78662</v>
      </c>
      <c r="F9085" t="s">
        <v>1981</v>
      </c>
      <c r="G9085" t="s">
        <v>70623</v>
      </c>
      <c r="H9085" t="s">
        <v>70624</v>
      </c>
      <c r="I90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SPŠ elektrotechnická a VOŠ</v>
      </c>
      <c r="J9085" t="str">
        <f>IF(Table2[[#This Row],[Č. or.]],_xlfn.CONCAT(Table2[[#This Row],[Ulice]]," ",Table2[[#This Row],[Č. p.]],"/",Table2[[#This Row],[Č. or.]]),_xlfn.CONCAT(Table2[[#This Row],[Ulice]]," ",Table2[[#This Row],[Č. p.]]))</f>
        <v>Karla IV. 13</v>
      </c>
      <c r="K9085" t="s">
        <v>35678</v>
      </c>
      <c r="L9085">
        <v>13</v>
      </c>
      <c r="N9085" t="s">
        <v>1981</v>
      </c>
      <c r="O9085" t="s">
        <v>1980</v>
      </c>
      <c r="P9085" t="s">
        <v>78663</v>
      </c>
      <c r="Q9085" t="s">
        <v>1981</v>
      </c>
      <c r="R9085" t="s">
        <v>70625</v>
      </c>
      <c r="S9085" t="s">
        <v>70626</v>
      </c>
      <c r="T9085" t="s">
        <v>70627</v>
      </c>
      <c r="U9085" t="s">
        <v>70628</v>
      </c>
      <c r="V9085" t="s">
        <v>70629</v>
      </c>
      <c r="W9085" t="s">
        <v>70630</v>
      </c>
      <c r="X9085" t="s">
        <v>70631</v>
      </c>
      <c r="Y9085" t="s">
        <v>1158</v>
      </c>
      <c r="Z9085" t="s">
        <v>37</v>
      </c>
      <c r="AA9085" t="s">
        <v>78664</v>
      </c>
      <c r="AB9085" t="s">
        <v>7542</v>
      </c>
      <c r="AC9085" t="s">
        <v>7543</v>
      </c>
      <c r="AD9085" t="s">
        <v>77008</v>
      </c>
      <c r="AE9085" t="s">
        <v>69820</v>
      </c>
    </row>
    <row r="9086" spans="1:31" x14ac:dyDescent="0.3">
      <c r="A9086" t="s">
        <v>99977</v>
      </c>
      <c r="B9086" t="s">
        <v>99978</v>
      </c>
      <c r="C9086" t="s">
        <v>457</v>
      </c>
      <c r="D9086" t="s">
        <v>49</v>
      </c>
      <c r="E9086" t="s">
        <v>76832</v>
      </c>
      <c r="F9086" t="s">
        <v>53</v>
      </c>
      <c r="G9086" t="s">
        <v>70632</v>
      </c>
      <c r="H9086" t="s">
        <v>70632</v>
      </c>
      <c r="I90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a základní škola GAIA</v>
      </c>
      <c r="J90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195</v>
      </c>
      <c r="L9086">
        <v>195</v>
      </c>
      <c r="N9086" t="s">
        <v>53</v>
      </c>
      <c r="O9086" t="s">
        <v>30676</v>
      </c>
      <c r="P9086" t="s">
        <v>82062</v>
      </c>
      <c r="Q9086" t="s">
        <v>30676</v>
      </c>
      <c r="R9086" t="s">
        <v>70633</v>
      </c>
      <c r="T9086" t="s">
        <v>70634</v>
      </c>
      <c r="V9086" t="s">
        <v>70635</v>
      </c>
      <c r="W9086" t="s">
        <v>70636</v>
      </c>
      <c r="X9086" t="s">
        <v>70637</v>
      </c>
      <c r="Y9086" t="s">
        <v>3928</v>
      </c>
      <c r="Z9086" t="s">
        <v>37</v>
      </c>
      <c r="AA9086" t="s">
        <v>99979</v>
      </c>
      <c r="AB9086" t="s">
        <v>70638</v>
      </c>
      <c r="AC9086" t="s">
        <v>70639</v>
      </c>
      <c r="AD9086" t="s">
        <v>76800</v>
      </c>
      <c r="AE9086" t="s">
        <v>69820</v>
      </c>
    </row>
    <row r="9087" spans="1:31" x14ac:dyDescent="0.3">
      <c r="A9087" t="s">
        <v>99980</v>
      </c>
      <c r="B9087" t="s">
        <v>99981</v>
      </c>
      <c r="C9087" t="s">
        <v>187</v>
      </c>
      <c r="D9087" t="s">
        <v>396</v>
      </c>
      <c r="E9087" t="s">
        <v>77862</v>
      </c>
      <c r="F9087" t="s">
        <v>402</v>
      </c>
      <c r="G9087" t="s">
        <v>70640</v>
      </c>
      <c r="H9087" t="s">
        <v>70641</v>
      </c>
      <c r="I90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Žehušice</v>
      </c>
      <c r="J9087" t="str">
        <f>IF(Table2[[#This Row],[Č. or.]],_xlfn.CONCAT(Table2[[#This Row],[Ulice]]," ",Table2[[#This Row],[Č. p.]],"/",Table2[[#This Row],[Č. or.]]),_xlfn.CONCAT(Table2[[#This Row],[Ulice]]," ",Table2[[#This Row],[Č. p.]]))</f>
        <v>Hlavní 168</v>
      </c>
      <c r="K9087" t="s">
        <v>26</v>
      </c>
      <c r="L9087">
        <v>168</v>
      </c>
      <c r="N9087" t="s">
        <v>1314</v>
      </c>
      <c r="O9087" t="s">
        <v>21514</v>
      </c>
      <c r="P9087" t="s">
        <v>82969</v>
      </c>
      <c r="Q9087" t="s">
        <v>21514</v>
      </c>
      <c r="R9087" t="s">
        <v>70642</v>
      </c>
      <c r="T9087" t="s">
        <v>70643</v>
      </c>
      <c r="V9087" t="s">
        <v>70644</v>
      </c>
      <c r="W9087" t="s">
        <v>70645</v>
      </c>
      <c r="X9087" t="s">
        <v>70646</v>
      </c>
      <c r="Y9087" t="s">
        <v>3649</v>
      </c>
      <c r="Z9087" t="s">
        <v>37</v>
      </c>
      <c r="AA9087" t="s">
        <v>82970</v>
      </c>
      <c r="AB9087" t="s">
        <v>21520</v>
      </c>
      <c r="AC9087" t="s">
        <v>21521</v>
      </c>
      <c r="AD9087" t="s">
        <v>77008</v>
      </c>
      <c r="AE9087" t="s">
        <v>69820</v>
      </c>
    </row>
    <row r="9088" spans="1:31" x14ac:dyDescent="0.3">
      <c r="A9088" t="s">
        <v>99982</v>
      </c>
      <c r="B9088" t="s">
        <v>99983</v>
      </c>
      <c r="C9088" t="s">
        <v>187</v>
      </c>
      <c r="D9088" t="s">
        <v>1699</v>
      </c>
      <c r="E9088" t="s">
        <v>77936</v>
      </c>
      <c r="F9088" t="s">
        <v>2126</v>
      </c>
      <c r="G9088" t="s">
        <v>70647</v>
      </c>
      <c r="H9088" t="s">
        <v>70647</v>
      </c>
      <c r="I90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CIPÍSKOVÁ</v>
      </c>
      <c r="J9088" t="str">
        <f>IF(Table2[[#This Row],[Č. or.]],_xlfn.CONCAT(Table2[[#This Row],[Ulice]]," ",Table2[[#This Row],[Č. p.]],"/",Table2[[#This Row],[Č. or.]]),_xlfn.CONCAT(Table2[[#This Row],[Ulice]]," ",Table2[[#This Row],[Č. p.]]))</f>
        <v>Spojovací 42</v>
      </c>
      <c r="K9088" t="s">
        <v>29252</v>
      </c>
      <c r="L9088">
        <v>42</v>
      </c>
      <c r="N9088" t="s">
        <v>1702</v>
      </c>
      <c r="O9088" t="s">
        <v>70648</v>
      </c>
      <c r="P9088" t="s">
        <v>77937</v>
      </c>
      <c r="Q9088" t="s">
        <v>70648</v>
      </c>
      <c r="R9088" t="s">
        <v>70649</v>
      </c>
      <c r="T9088" t="s">
        <v>70650</v>
      </c>
      <c r="U9088" t="s">
        <v>70650</v>
      </c>
      <c r="V9088" t="s">
        <v>70651</v>
      </c>
      <c r="W9088" t="s">
        <v>70652</v>
      </c>
      <c r="X9088" t="s">
        <v>70653</v>
      </c>
      <c r="Y9088" t="s">
        <v>3637</v>
      </c>
      <c r="Z9088" t="s">
        <v>37</v>
      </c>
      <c r="AA9088" t="s">
        <v>99984</v>
      </c>
      <c r="AB9088" t="s">
        <v>70654</v>
      </c>
      <c r="AC9088" t="s">
        <v>70655</v>
      </c>
      <c r="AD9088" t="s">
        <v>77008</v>
      </c>
      <c r="AE9088" t="s">
        <v>69820</v>
      </c>
    </row>
    <row r="9089" spans="1:31" x14ac:dyDescent="0.3">
      <c r="A9089" t="s">
        <v>99985</v>
      </c>
      <c r="B9089" t="s">
        <v>99986</v>
      </c>
      <c r="C9089" t="s">
        <v>457</v>
      </c>
      <c r="D9089" t="s">
        <v>1797</v>
      </c>
      <c r="E9089" t="s">
        <v>76971</v>
      </c>
      <c r="F9089" t="s">
        <v>1802</v>
      </c>
      <c r="G9089" t="s">
        <v>70656</v>
      </c>
      <c r="H9089" t="s">
        <v>70656</v>
      </c>
      <c r="I90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AGEL s.r.o.</v>
      </c>
      <c r="J9089" t="str">
        <f>IF(Table2[[#This Row],[Č. or.]],_xlfn.CONCAT(Table2[[#This Row],[Ulice]]," ",Table2[[#This Row],[Č. p.]],"/",Table2[[#This Row],[Č. or.]]),_xlfn.CONCAT(Table2[[#This Row],[Ulice]]," ",Table2[[#This Row],[Č. p.]]))</f>
        <v>Zalužanského 1192/15</v>
      </c>
      <c r="K9089" t="s">
        <v>70657</v>
      </c>
      <c r="L9089">
        <v>1192</v>
      </c>
      <c r="M9089">
        <v>15</v>
      </c>
      <c r="N9089" t="s">
        <v>3980</v>
      </c>
      <c r="O9089" t="s">
        <v>4304</v>
      </c>
      <c r="P9089" t="s">
        <v>77140</v>
      </c>
      <c r="Q9089" t="s">
        <v>1802</v>
      </c>
      <c r="R9089" t="s">
        <v>70658</v>
      </c>
      <c r="S9089" t="s">
        <v>70659</v>
      </c>
      <c r="T9089" t="s">
        <v>70660</v>
      </c>
      <c r="V9089" t="s">
        <v>70661</v>
      </c>
      <c r="W9089" t="s">
        <v>70662</v>
      </c>
      <c r="X9089" t="s">
        <v>70663</v>
      </c>
      <c r="Y9089" t="s">
        <v>3649</v>
      </c>
      <c r="Z9089" t="s">
        <v>37</v>
      </c>
      <c r="AA9089" t="s">
        <v>76973</v>
      </c>
      <c r="AD9089" t="s">
        <v>76812</v>
      </c>
      <c r="AE9089" t="s">
        <v>70609</v>
      </c>
    </row>
    <row r="9090" spans="1:31" x14ac:dyDescent="0.3">
      <c r="A9090" t="s">
        <v>99987</v>
      </c>
      <c r="B9090" t="s">
        <v>99988</v>
      </c>
      <c r="C9090" t="s">
        <v>457</v>
      </c>
      <c r="D9090" t="s">
        <v>2290</v>
      </c>
      <c r="E9090" t="s">
        <v>76797</v>
      </c>
      <c r="F9090" t="s">
        <v>3626</v>
      </c>
      <c r="G9090" t="s">
        <v>70664</v>
      </c>
      <c r="H9090" t="s">
        <v>70664</v>
      </c>
      <c r="I90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MAMA s.r.o.</v>
      </c>
      <c r="J9090" t="str">
        <f>IF(Table2[[#This Row],[Č. or.]],_xlfn.CONCAT(Table2[[#This Row],[Ulice]]," ",Table2[[#This Row],[Č. p.]],"/",Table2[[#This Row],[Č. or.]]),_xlfn.CONCAT(Table2[[#This Row],[Ulice]]," ",Table2[[#This Row],[Č. p.]]))</f>
        <v>Bělehradská 237/11</v>
      </c>
      <c r="K9090" t="s">
        <v>3904</v>
      </c>
      <c r="L9090">
        <v>237</v>
      </c>
      <c r="M9090">
        <v>11</v>
      </c>
      <c r="N9090" t="s">
        <v>2391</v>
      </c>
      <c r="O9090" t="s">
        <v>2427</v>
      </c>
      <c r="P9090" t="s">
        <v>77174</v>
      </c>
      <c r="Q9090" t="s">
        <v>3629</v>
      </c>
      <c r="R9090" t="s">
        <v>70665</v>
      </c>
      <c r="T9090" t="s">
        <v>70666</v>
      </c>
      <c r="U9090" t="s">
        <v>70667</v>
      </c>
      <c r="V9090" t="s">
        <v>70668</v>
      </c>
      <c r="W9090" t="s">
        <v>70669</v>
      </c>
      <c r="X9090" t="s">
        <v>70670</v>
      </c>
      <c r="Y9090" t="s">
        <v>3649</v>
      </c>
      <c r="Z9090" t="s">
        <v>37</v>
      </c>
      <c r="AA9090" t="s">
        <v>76799</v>
      </c>
      <c r="AD9090" t="s">
        <v>76812</v>
      </c>
      <c r="AE9090" t="s">
        <v>69820</v>
      </c>
    </row>
    <row r="9091" spans="1:31" x14ac:dyDescent="0.3">
      <c r="A9091" t="s">
        <v>99989</v>
      </c>
      <c r="B9091" t="s">
        <v>99990</v>
      </c>
      <c r="C9091" t="s">
        <v>187</v>
      </c>
      <c r="D9091" t="s">
        <v>61</v>
      </c>
      <c r="E9091" t="s">
        <v>77185</v>
      </c>
      <c r="F9091" t="s">
        <v>843</v>
      </c>
      <c r="G9091" t="s">
        <v>70671</v>
      </c>
      <c r="H9091" t="s">
        <v>70672</v>
      </c>
      <c r="I90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Březová</v>
      </c>
      <c r="J9091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091">
        <v>51</v>
      </c>
      <c r="N9091" t="s">
        <v>66</v>
      </c>
      <c r="O9091" t="s">
        <v>23845</v>
      </c>
      <c r="P9091" t="s">
        <v>82226</v>
      </c>
      <c r="Q9091" t="s">
        <v>23845</v>
      </c>
      <c r="R9091" t="s">
        <v>70673</v>
      </c>
      <c r="T9091" t="s">
        <v>70674</v>
      </c>
      <c r="V9091" t="s">
        <v>70675</v>
      </c>
      <c r="W9091" t="s">
        <v>70676</v>
      </c>
      <c r="X9091" t="s">
        <v>70677</v>
      </c>
      <c r="Y9091" t="s">
        <v>3649</v>
      </c>
      <c r="Z9091" t="s">
        <v>37</v>
      </c>
      <c r="AA9091" t="s">
        <v>99991</v>
      </c>
      <c r="AB9091" t="s">
        <v>70678</v>
      </c>
      <c r="AC9091" t="s">
        <v>70679</v>
      </c>
      <c r="AD9091" t="s">
        <v>77008</v>
      </c>
      <c r="AE9091" t="s">
        <v>69820</v>
      </c>
    </row>
    <row r="9092" spans="1:31" x14ac:dyDescent="0.3">
      <c r="A9092" t="s">
        <v>99992</v>
      </c>
      <c r="B9092" t="s">
        <v>99993</v>
      </c>
      <c r="C9092" t="s">
        <v>457</v>
      </c>
      <c r="D9092" t="s">
        <v>627</v>
      </c>
      <c r="E9092" t="s">
        <v>78163</v>
      </c>
      <c r="F9092" t="s">
        <v>632</v>
      </c>
      <c r="G9092" t="s">
        <v>70680</v>
      </c>
      <c r="H9092" t="s">
        <v>70681</v>
      </c>
      <c r="I90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Benjamínek, o.p.s.</v>
      </c>
      <c r="J9092" t="str">
        <f>IF(Table2[[#This Row],[Č. or.]],_xlfn.CONCAT(Table2[[#This Row],[Ulice]]," ",Table2[[#This Row],[Č. p.]],"/",Table2[[#This Row],[Č. or.]]),_xlfn.CONCAT(Table2[[#This Row],[Ulice]]," ",Table2[[#This Row],[Č. p.]]))</f>
        <v xml:space="preserve"> 152</v>
      </c>
      <c r="L9092">
        <v>152</v>
      </c>
      <c r="N9092" t="s">
        <v>632</v>
      </c>
      <c r="O9092" t="s">
        <v>28015</v>
      </c>
      <c r="P9092" t="s">
        <v>78164</v>
      </c>
      <c r="Q9092" t="s">
        <v>28015</v>
      </c>
      <c r="R9092" t="s">
        <v>70682</v>
      </c>
      <c r="T9092" t="s">
        <v>70683</v>
      </c>
      <c r="V9092" t="s">
        <v>70684</v>
      </c>
      <c r="W9092" t="s">
        <v>70685</v>
      </c>
      <c r="X9092" t="s">
        <v>70686</v>
      </c>
      <c r="Y9092" t="s">
        <v>3649</v>
      </c>
      <c r="Z9092" t="s">
        <v>37</v>
      </c>
      <c r="AA9092" t="s">
        <v>85305</v>
      </c>
      <c r="AB9092" t="s">
        <v>34</v>
      </c>
      <c r="AC9092" t="s">
        <v>70687</v>
      </c>
      <c r="AD9092" t="s">
        <v>76806</v>
      </c>
      <c r="AE9092" t="s">
        <v>69820</v>
      </c>
    </row>
    <row r="9093" spans="1:31" x14ac:dyDescent="0.3">
      <c r="A9093" t="s">
        <v>99994</v>
      </c>
      <c r="B9093" t="s">
        <v>99995</v>
      </c>
      <c r="C9093" t="s">
        <v>457</v>
      </c>
      <c r="D9093" t="s">
        <v>2049</v>
      </c>
      <c r="E9093" t="s">
        <v>77021</v>
      </c>
      <c r="F9093" t="s">
        <v>2053</v>
      </c>
      <c r="G9093" t="s">
        <v>70688</v>
      </c>
      <c r="H9093" t="s">
        <v>70689</v>
      </c>
      <c r="I90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Waldorfská ZŠ a SŠ Dobromysl z.ú.</v>
      </c>
      <c r="J9093" t="str">
        <f>IF(Table2[[#This Row],[Č. or.]],_xlfn.CONCAT(Table2[[#This Row],[Ulice]]," ",Table2[[#This Row],[Č. p.]],"/",Table2[[#This Row],[Č. or.]]),_xlfn.CONCAT(Table2[[#This Row],[Ulice]]," ",Table2[[#This Row],[Č. p.]]))</f>
        <v>Husova 1126/43</v>
      </c>
      <c r="K9093" t="s">
        <v>52</v>
      </c>
      <c r="L9093">
        <v>1126</v>
      </c>
      <c r="M9093">
        <v>43</v>
      </c>
      <c r="N9093" t="s">
        <v>4091</v>
      </c>
      <c r="O9093" t="s">
        <v>2091</v>
      </c>
      <c r="P9093" t="s">
        <v>78246</v>
      </c>
      <c r="Q9093" t="s">
        <v>2053</v>
      </c>
      <c r="R9093" t="s">
        <v>70690</v>
      </c>
      <c r="T9093" t="s">
        <v>70691</v>
      </c>
      <c r="U9093" t="s">
        <v>70692</v>
      </c>
      <c r="V9093" t="s">
        <v>70693</v>
      </c>
      <c r="W9093" t="s">
        <v>70694</v>
      </c>
      <c r="X9093" t="s">
        <v>70695</v>
      </c>
      <c r="Y9093" t="s">
        <v>4896</v>
      </c>
      <c r="Z9093" t="s">
        <v>37</v>
      </c>
      <c r="AA9093" t="s">
        <v>77023</v>
      </c>
      <c r="AD9093" t="s">
        <v>77659</v>
      </c>
      <c r="AE9093" t="s">
        <v>69820</v>
      </c>
    </row>
    <row r="9094" spans="1:31" x14ac:dyDescent="0.3">
      <c r="A9094" t="s">
        <v>99996</v>
      </c>
      <c r="B9094" t="s">
        <v>99997</v>
      </c>
      <c r="C9094" t="s">
        <v>187</v>
      </c>
      <c r="D9094" t="s">
        <v>615</v>
      </c>
      <c r="E9094" t="s">
        <v>77988</v>
      </c>
      <c r="F9094" t="s">
        <v>5986</v>
      </c>
      <c r="G9094" t="s">
        <v>70696</v>
      </c>
      <c r="H9094" t="s">
        <v>66416</v>
      </c>
      <c r="I90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Pohoří</v>
      </c>
      <c r="J9094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094">
        <v>61</v>
      </c>
      <c r="N9094" t="s">
        <v>5985</v>
      </c>
      <c r="O9094" t="s">
        <v>70697</v>
      </c>
      <c r="P9094" t="s">
        <v>77989</v>
      </c>
      <c r="Q9094" t="s">
        <v>39116</v>
      </c>
      <c r="R9094" t="s">
        <v>70698</v>
      </c>
      <c r="T9094" t="s">
        <v>70699</v>
      </c>
      <c r="U9094" t="s">
        <v>70700</v>
      </c>
      <c r="V9094" t="s">
        <v>70701</v>
      </c>
      <c r="W9094" t="s">
        <v>70702</v>
      </c>
      <c r="X9094" t="s">
        <v>70703</v>
      </c>
      <c r="Y9094" t="s">
        <v>3649</v>
      </c>
      <c r="Z9094" t="s">
        <v>37</v>
      </c>
      <c r="AA9094" t="s">
        <v>99998</v>
      </c>
      <c r="AB9094" t="s">
        <v>70704</v>
      </c>
      <c r="AC9094" t="s">
        <v>70705</v>
      </c>
      <c r="AD9094" t="s">
        <v>77008</v>
      </c>
      <c r="AE9094" t="s">
        <v>69820</v>
      </c>
    </row>
    <row r="9095" spans="1:31" x14ac:dyDescent="0.3">
      <c r="A9095" t="s">
        <v>99999</v>
      </c>
      <c r="B9095" t="s">
        <v>100000</v>
      </c>
      <c r="C9095" t="s">
        <v>187</v>
      </c>
      <c r="D9095" t="s">
        <v>1252</v>
      </c>
      <c r="E9095" t="s">
        <v>77891</v>
      </c>
      <c r="F9095" t="s">
        <v>1256</v>
      </c>
      <c r="G9095" t="s">
        <v>70706</v>
      </c>
      <c r="H9095" t="s">
        <v>70707</v>
      </c>
      <c r="I90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Zlosyň</v>
      </c>
      <c r="J909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095">
        <v>200</v>
      </c>
      <c r="N9095" t="s">
        <v>1511</v>
      </c>
      <c r="O9095" t="s">
        <v>70708</v>
      </c>
      <c r="P9095" t="s">
        <v>83013</v>
      </c>
      <c r="Q9095" t="s">
        <v>70708</v>
      </c>
      <c r="R9095" t="s">
        <v>70709</v>
      </c>
      <c r="T9095" t="s">
        <v>70710</v>
      </c>
      <c r="W9095" t="s">
        <v>70711</v>
      </c>
      <c r="X9095" t="s">
        <v>70712</v>
      </c>
      <c r="Y9095" t="s">
        <v>3637</v>
      </c>
      <c r="Z9095" t="s">
        <v>37</v>
      </c>
      <c r="AA9095" t="s">
        <v>100001</v>
      </c>
      <c r="AB9095" t="s">
        <v>70713</v>
      </c>
      <c r="AC9095" t="s">
        <v>70714</v>
      </c>
      <c r="AD9095" t="s">
        <v>77008</v>
      </c>
      <c r="AE9095" t="s">
        <v>70715</v>
      </c>
    </row>
    <row r="9096" spans="1:31" x14ac:dyDescent="0.3">
      <c r="A9096" t="s">
        <v>100002</v>
      </c>
      <c r="B9096" t="s">
        <v>100003</v>
      </c>
      <c r="C9096" t="s">
        <v>457</v>
      </c>
      <c r="D9096" t="s">
        <v>49</v>
      </c>
      <c r="E9096" t="s">
        <v>76832</v>
      </c>
      <c r="F9096" t="s">
        <v>53</v>
      </c>
      <c r="G9096" t="s">
        <v>70716</v>
      </c>
      <c r="H9096" t="s">
        <v>70716</v>
      </c>
      <c r="I90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TERAD školní jídelna, s.r.o.</v>
      </c>
      <c r="J90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109</v>
      </c>
      <c r="L9096">
        <v>109</v>
      </c>
      <c r="N9096" t="s">
        <v>53</v>
      </c>
      <c r="O9096" t="s">
        <v>23357</v>
      </c>
      <c r="P9096" t="s">
        <v>76833</v>
      </c>
      <c r="Q9096" t="s">
        <v>23357</v>
      </c>
      <c r="R9096" t="s">
        <v>70717</v>
      </c>
      <c r="T9096" t="s">
        <v>70718</v>
      </c>
      <c r="W9096" t="s">
        <v>70719</v>
      </c>
      <c r="X9096" t="s">
        <v>70720</v>
      </c>
      <c r="Y9096" t="s">
        <v>8029</v>
      </c>
      <c r="Z9096" t="s">
        <v>37</v>
      </c>
      <c r="AA9096" t="s">
        <v>100004</v>
      </c>
      <c r="AD9096" t="s">
        <v>76812</v>
      </c>
      <c r="AE9096" t="s">
        <v>69820</v>
      </c>
    </row>
    <row r="9097" spans="1:31" x14ac:dyDescent="0.3">
      <c r="A9097" t="s">
        <v>100005</v>
      </c>
      <c r="B9097" t="s">
        <v>100006</v>
      </c>
      <c r="C9097" t="s">
        <v>457</v>
      </c>
      <c r="D9097" t="s">
        <v>615</v>
      </c>
      <c r="E9097" t="s">
        <v>77988</v>
      </c>
      <c r="F9097" t="s">
        <v>5986</v>
      </c>
      <c r="G9097" t="s">
        <v>70721</v>
      </c>
      <c r="H9097" t="s">
        <v>70721</v>
      </c>
      <c r="I90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Sportík s.r.o.</v>
      </c>
      <c r="J9097" t="str">
        <f>IF(Table2[[#This Row],[Č. or.]],_xlfn.CONCAT(Table2[[#This Row],[Ulice]]," ",Table2[[#This Row],[Č. p.]],"/",Table2[[#This Row],[Č. or.]]),_xlfn.CONCAT(Table2[[#This Row],[Ulice]]," ",Table2[[#This Row],[Č. p.]]))</f>
        <v>Emy Destinnové 872</v>
      </c>
      <c r="K9097" t="s">
        <v>70722</v>
      </c>
      <c r="L9097">
        <v>872</v>
      </c>
      <c r="N9097" t="s">
        <v>5985</v>
      </c>
      <c r="O9097" t="s">
        <v>23958</v>
      </c>
      <c r="P9097" t="s">
        <v>83827</v>
      </c>
      <c r="Q9097" t="s">
        <v>23958</v>
      </c>
      <c r="R9097" t="s">
        <v>70723</v>
      </c>
      <c r="T9097" t="s">
        <v>70724</v>
      </c>
      <c r="W9097" t="s">
        <v>70725</v>
      </c>
      <c r="X9097" t="s">
        <v>70726</v>
      </c>
      <c r="Y9097" t="s">
        <v>3649</v>
      </c>
      <c r="Z9097" t="s">
        <v>37</v>
      </c>
      <c r="AA9097" t="s">
        <v>83828</v>
      </c>
      <c r="AC9097" t="s">
        <v>70725</v>
      </c>
      <c r="AD9097" t="s">
        <v>76812</v>
      </c>
      <c r="AE9097" t="s">
        <v>69820</v>
      </c>
    </row>
    <row r="9098" spans="1:31" x14ac:dyDescent="0.3">
      <c r="A9098" t="s">
        <v>100007</v>
      </c>
      <c r="B9098" t="s">
        <v>100008</v>
      </c>
      <c r="C9098" t="s">
        <v>457</v>
      </c>
      <c r="D9098" t="s">
        <v>1551</v>
      </c>
      <c r="E9098" t="s">
        <v>76857</v>
      </c>
      <c r="F9098" t="s">
        <v>1555</v>
      </c>
      <c r="G9098" t="s">
        <v>70727</v>
      </c>
      <c r="H9098" t="s">
        <v>70727</v>
      </c>
      <c r="I90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Vandrovka s.r.o.</v>
      </c>
      <c r="J9098" t="str">
        <f>IF(Table2[[#This Row],[Č. or.]],_xlfn.CONCAT(Table2[[#This Row],[Ulice]]," ",Table2[[#This Row],[Č. p.]],"/",Table2[[#This Row],[Č. or.]]),_xlfn.CONCAT(Table2[[#This Row],[Ulice]]," ",Table2[[#This Row],[Č. p.]]))</f>
        <v>Na Radouči 1400</v>
      </c>
      <c r="K9098" t="s">
        <v>70728</v>
      </c>
      <c r="L9098">
        <v>1400</v>
      </c>
      <c r="N9098" t="s">
        <v>1555</v>
      </c>
      <c r="O9098" t="s">
        <v>1554</v>
      </c>
      <c r="P9098" t="s">
        <v>76858</v>
      </c>
      <c r="Q9098" t="s">
        <v>1555</v>
      </c>
      <c r="R9098" t="s">
        <v>70729</v>
      </c>
      <c r="T9098" t="s">
        <v>70730</v>
      </c>
      <c r="U9098" t="s">
        <v>70731</v>
      </c>
      <c r="W9098" t="s">
        <v>70732</v>
      </c>
      <c r="X9098" t="s">
        <v>70733</v>
      </c>
      <c r="Y9098" t="s">
        <v>3649</v>
      </c>
      <c r="Z9098" t="s">
        <v>37</v>
      </c>
      <c r="AA9098" t="s">
        <v>77194</v>
      </c>
      <c r="AC9098" t="s">
        <v>70732</v>
      </c>
      <c r="AD9098" t="s">
        <v>76812</v>
      </c>
      <c r="AE9098" t="s">
        <v>69820</v>
      </c>
    </row>
    <row r="9099" spans="1:31" x14ac:dyDescent="0.3">
      <c r="A9099" t="s">
        <v>100009</v>
      </c>
      <c r="B9099" t="s">
        <v>100010</v>
      </c>
      <c r="C9099" t="s">
        <v>457</v>
      </c>
      <c r="D9099" t="s">
        <v>1699</v>
      </c>
      <c r="E9099" t="s">
        <v>77936</v>
      </c>
      <c r="F9099" t="s">
        <v>2126</v>
      </c>
      <c r="G9099" t="s">
        <v>70734</v>
      </c>
      <c r="H9099" t="s">
        <v>70735</v>
      </c>
      <c r="I90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Mozaika česko-anglická MŠ s.r.o.</v>
      </c>
      <c r="J9099" t="str">
        <f>IF(Table2[[#This Row],[Č. or.]],_xlfn.CONCAT(Table2[[#This Row],[Ulice]]," ",Table2[[#This Row],[Č. p.]],"/",Table2[[#This Row],[Č. or.]]),_xlfn.CONCAT(Table2[[#This Row],[Ulice]]," ",Table2[[#This Row],[Č. p.]]))</f>
        <v>Studentská 201/24</v>
      </c>
      <c r="K9099" t="s">
        <v>737</v>
      </c>
      <c r="L9099">
        <v>201</v>
      </c>
      <c r="M9099">
        <v>24</v>
      </c>
      <c r="N9099" t="s">
        <v>1702</v>
      </c>
      <c r="O9099" t="s">
        <v>2134</v>
      </c>
      <c r="P9099" t="s">
        <v>77937</v>
      </c>
      <c r="Q9099" t="s">
        <v>2126</v>
      </c>
      <c r="R9099" t="s">
        <v>70736</v>
      </c>
      <c r="T9099" t="s">
        <v>70737</v>
      </c>
      <c r="U9099" t="s">
        <v>70738</v>
      </c>
      <c r="V9099" t="s">
        <v>70739</v>
      </c>
      <c r="W9099" t="s">
        <v>70740</v>
      </c>
      <c r="X9099" t="s">
        <v>70741</v>
      </c>
      <c r="Y9099" t="s">
        <v>55231</v>
      </c>
      <c r="Z9099" t="s">
        <v>37</v>
      </c>
      <c r="AA9099" t="s">
        <v>77938</v>
      </c>
      <c r="AC9099" t="s">
        <v>70740</v>
      </c>
      <c r="AD9099" t="s">
        <v>76812</v>
      </c>
      <c r="AE9099" t="s">
        <v>69820</v>
      </c>
    </row>
    <row r="9100" spans="1:31" x14ac:dyDescent="0.3">
      <c r="A9100" t="s">
        <v>100011</v>
      </c>
      <c r="B9100" t="s">
        <v>100012</v>
      </c>
      <c r="C9100" t="s">
        <v>187</v>
      </c>
      <c r="D9100" t="s">
        <v>1478</v>
      </c>
      <c r="E9100" t="s">
        <v>76919</v>
      </c>
      <c r="F9100" t="s">
        <v>1482</v>
      </c>
      <c r="G9100" t="s">
        <v>70742</v>
      </c>
      <c r="H9100" t="s">
        <v>12264</v>
      </c>
      <c r="I91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Mateřská škola</v>
      </c>
      <c r="J9100" t="str">
        <f>IF(Table2[[#This Row],[Č. or.]],_xlfn.CONCAT(Table2[[#This Row],[Ulice]]," ",Table2[[#This Row],[Č. p.]],"/",Table2[[#This Row],[Č. or.]]),_xlfn.CONCAT(Table2[[#This Row],[Ulice]]," ",Table2[[#This Row],[Č. p.]]))</f>
        <v>Perucká 73</v>
      </c>
      <c r="K9100" t="s">
        <v>70743</v>
      </c>
      <c r="L9100">
        <v>73</v>
      </c>
      <c r="N9100" t="s">
        <v>1482</v>
      </c>
      <c r="O9100" t="s">
        <v>70744</v>
      </c>
      <c r="P9100" t="s">
        <v>76920</v>
      </c>
      <c r="Q9100" t="s">
        <v>70744</v>
      </c>
      <c r="R9100" t="s">
        <v>70745</v>
      </c>
      <c r="T9100" t="s">
        <v>70746</v>
      </c>
      <c r="W9100" t="s">
        <v>70747</v>
      </c>
      <c r="X9100" t="s">
        <v>70748</v>
      </c>
      <c r="Y9100" t="s">
        <v>3637</v>
      </c>
      <c r="Z9100" t="s">
        <v>37</v>
      </c>
      <c r="AA9100" t="s">
        <v>100013</v>
      </c>
      <c r="AB9100" t="s">
        <v>70749</v>
      </c>
      <c r="AC9100" t="s">
        <v>70750</v>
      </c>
      <c r="AD9100" t="s">
        <v>77008</v>
      </c>
      <c r="AE9100" t="s">
        <v>69820</v>
      </c>
    </row>
    <row r="9101" spans="1:31" x14ac:dyDescent="0.3">
      <c r="A9101" t="s">
        <v>100014</v>
      </c>
      <c r="B9101" t="s">
        <v>100015</v>
      </c>
      <c r="C9101" t="s">
        <v>187</v>
      </c>
      <c r="D9101" t="s">
        <v>453</v>
      </c>
      <c r="E9101" t="s">
        <v>76866</v>
      </c>
      <c r="F9101" t="s">
        <v>459</v>
      </c>
      <c r="G9101" t="s">
        <v>70751</v>
      </c>
      <c r="H9101" t="s">
        <v>70751</v>
      </c>
      <c r="I91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Hlincová Hora</v>
      </c>
      <c r="J9101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9101">
        <v>5</v>
      </c>
      <c r="N9101" t="s">
        <v>459</v>
      </c>
      <c r="O9101" t="s">
        <v>70752</v>
      </c>
      <c r="P9101" t="s">
        <v>84386</v>
      </c>
      <c r="Q9101" t="s">
        <v>70752</v>
      </c>
      <c r="R9101" t="s">
        <v>70753</v>
      </c>
      <c r="T9101" t="s">
        <v>70754</v>
      </c>
      <c r="W9101" t="s">
        <v>70755</v>
      </c>
      <c r="X9101" t="s">
        <v>70756</v>
      </c>
      <c r="Y9101" t="s">
        <v>3649</v>
      </c>
      <c r="Z9101" t="s">
        <v>37</v>
      </c>
      <c r="AA9101" t="s">
        <v>100016</v>
      </c>
      <c r="AB9101" t="s">
        <v>70757</v>
      </c>
      <c r="AC9101" t="s">
        <v>70758</v>
      </c>
      <c r="AD9101" t="s">
        <v>77008</v>
      </c>
      <c r="AE9101" t="s">
        <v>69820</v>
      </c>
    </row>
    <row r="9102" spans="1:31" x14ac:dyDescent="0.3">
      <c r="A9102" t="s">
        <v>100017</v>
      </c>
      <c r="B9102" t="s">
        <v>100018</v>
      </c>
      <c r="C9102" t="s">
        <v>187</v>
      </c>
      <c r="D9102" t="s">
        <v>858</v>
      </c>
      <c r="E9102" t="s">
        <v>77062</v>
      </c>
      <c r="F9102" t="s">
        <v>862</v>
      </c>
      <c r="G9102" t="s">
        <v>70759</v>
      </c>
      <c r="H9102" t="s">
        <v>70760</v>
      </c>
      <c r="I91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Mateřská škola Podzámčí</v>
      </c>
      <c r="J9102" t="str">
        <f>IF(Table2[[#This Row],[Č. or.]],_xlfn.CONCAT(Table2[[#This Row],[Ulice]]," ",Table2[[#This Row],[Č. p.]],"/",Table2[[#This Row],[Č. or.]]),_xlfn.CONCAT(Table2[[#This Row],[Ulice]]," ",Table2[[#This Row],[Č. p.]]))</f>
        <v>Svatojánská 680/15</v>
      </c>
      <c r="K9102" t="s">
        <v>70761</v>
      </c>
      <c r="L9102">
        <v>680</v>
      </c>
      <c r="M9102">
        <v>15</v>
      </c>
      <c r="N9102" t="s">
        <v>862</v>
      </c>
      <c r="O9102" t="s">
        <v>36646</v>
      </c>
      <c r="P9102" t="s">
        <v>80121</v>
      </c>
      <c r="Q9102" t="s">
        <v>862</v>
      </c>
      <c r="R9102" t="s">
        <v>70762</v>
      </c>
      <c r="T9102" t="s">
        <v>70763</v>
      </c>
      <c r="V9102" t="s">
        <v>70764</v>
      </c>
      <c r="W9102" t="s">
        <v>70765</v>
      </c>
      <c r="X9102" t="s">
        <v>70766</v>
      </c>
      <c r="Y9102" t="s">
        <v>3649</v>
      </c>
      <c r="Z9102" t="s">
        <v>37</v>
      </c>
      <c r="AA9102" t="s">
        <v>77064</v>
      </c>
      <c r="AB9102" t="s">
        <v>36519</v>
      </c>
      <c r="AC9102" t="s">
        <v>36520</v>
      </c>
      <c r="AD9102" t="s">
        <v>77008</v>
      </c>
      <c r="AE9102" t="s">
        <v>69820</v>
      </c>
    </row>
    <row r="9103" spans="1:31" x14ac:dyDescent="0.3">
      <c r="A9103" t="s">
        <v>100019</v>
      </c>
      <c r="B9103" t="s">
        <v>100020</v>
      </c>
      <c r="C9103" t="s">
        <v>187</v>
      </c>
      <c r="D9103" t="s">
        <v>3085</v>
      </c>
      <c r="E9103" t="s">
        <v>77239</v>
      </c>
      <c r="F9103" t="s">
        <v>3089</v>
      </c>
      <c r="G9103" t="s">
        <v>70767</v>
      </c>
      <c r="H9103" t="s">
        <v>70767</v>
      </c>
      <c r="I91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Mateřská škola Řepice</v>
      </c>
      <c r="J9103" t="str">
        <f>IF(Table2[[#This Row],[Č. or.]],_xlfn.CONCAT(Table2[[#This Row],[Ulice]]," ",Table2[[#This Row],[Č. p.]],"/",Table2[[#This Row],[Č. or.]]),_xlfn.CONCAT(Table2[[#This Row],[Ulice]]," ",Table2[[#This Row],[Č. p.]]))</f>
        <v xml:space="preserve"> 173</v>
      </c>
      <c r="L9103">
        <v>173</v>
      </c>
      <c r="N9103" t="s">
        <v>3089</v>
      </c>
      <c r="O9103" t="s">
        <v>70768</v>
      </c>
      <c r="P9103" t="s">
        <v>77240</v>
      </c>
      <c r="Q9103" t="s">
        <v>70768</v>
      </c>
      <c r="R9103" t="s">
        <v>70769</v>
      </c>
      <c r="T9103" t="s">
        <v>70770</v>
      </c>
      <c r="W9103" t="s">
        <v>70771</v>
      </c>
      <c r="X9103" t="s">
        <v>70772</v>
      </c>
      <c r="Y9103" t="s">
        <v>3649</v>
      </c>
      <c r="Z9103" t="s">
        <v>37</v>
      </c>
      <c r="AA9103" t="s">
        <v>100021</v>
      </c>
      <c r="AB9103" t="s">
        <v>70773</v>
      </c>
      <c r="AC9103" t="s">
        <v>70774</v>
      </c>
      <c r="AD9103" t="s">
        <v>77008</v>
      </c>
      <c r="AE9103" t="s">
        <v>70775</v>
      </c>
    </row>
    <row r="9104" spans="1:31" x14ac:dyDescent="0.3">
      <c r="A9104" t="s">
        <v>100022</v>
      </c>
      <c r="B9104" t="s">
        <v>100023</v>
      </c>
      <c r="C9104" t="s">
        <v>187</v>
      </c>
      <c r="D9104" t="s">
        <v>1423</v>
      </c>
      <c r="E9104" t="s">
        <v>78459</v>
      </c>
      <c r="F9104" t="s">
        <v>2928</v>
      </c>
      <c r="G9104" t="s">
        <v>70776</v>
      </c>
      <c r="H9104" t="s">
        <v>12264</v>
      </c>
      <c r="I91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104" t="str">
        <f>IF(Table2[[#This Row],[Č. or.]],_xlfn.CONCAT(Table2[[#This Row],[Ulice]]," ",Table2[[#This Row],[Č. p.]],"/",Table2[[#This Row],[Č. or.]]),_xlfn.CONCAT(Table2[[#This Row],[Ulice]]," ",Table2[[#This Row],[Č. p.]]))</f>
        <v>V Zátiší 33</v>
      </c>
      <c r="K9104" t="s">
        <v>21554</v>
      </c>
      <c r="L9104">
        <v>33</v>
      </c>
      <c r="N9104" t="s">
        <v>1429</v>
      </c>
      <c r="O9104" t="s">
        <v>70777</v>
      </c>
      <c r="P9104" t="s">
        <v>78460</v>
      </c>
      <c r="Q9104" t="s">
        <v>70777</v>
      </c>
      <c r="R9104" t="s">
        <v>70778</v>
      </c>
      <c r="T9104" t="s">
        <v>70779</v>
      </c>
      <c r="W9104" t="s">
        <v>70780</v>
      </c>
      <c r="X9104" t="s">
        <v>70781</v>
      </c>
      <c r="Y9104" t="s">
        <v>3637</v>
      </c>
      <c r="Z9104" t="s">
        <v>37</v>
      </c>
      <c r="AA9104" t="s">
        <v>100024</v>
      </c>
      <c r="AB9104" t="s">
        <v>70782</v>
      </c>
      <c r="AC9104" t="s">
        <v>70783</v>
      </c>
      <c r="AD9104" t="s">
        <v>77008</v>
      </c>
      <c r="AE9104" t="s">
        <v>70784</v>
      </c>
    </row>
    <row r="9105" spans="1:31" x14ac:dyDescent="0.3">
      <c r="A9105" t="s">
        <v>100025</v>
      </c>
      <c r="B9105" t="s">
        <v>100026</v>
      </c>
      <c r="C9105" t="s">
        <v>457</v>
      </c>
      <c r="D9105" t="s">
        <v>2227</v>
      </c>
      <c r="E9105" t="s">
        <v>76797</v>
      </c>
      <c r="F9105" t="s">
        <v>3626</v>
      </c>
      <c r="G9105" t="s">
        <v>70785</v>
      </c>
      <c r="H9105" t="s">
        <v>70786</v>
      </c>
      <c r="I91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Čínská mezinár. jazyk. škola s práv. SJZ</v>
      </c>
      <c r="J9105" t="str">
        <f>IF(Table2[[#This Row],[Č. or.]],_xlfn.CONCAT(Table2[[#This Row],[Ulice]]," ",Table2[[#This Row],[Č. p.]],"/",Table2[[#This Row],[Č. or.]]),_xlfn.CONCAT(Table2[[#This Row],[Ulice]]," ",Table2[[#This Row],[Č. p.]]))</f>
        <v>Tismická 1135/2</v>
      </c>
      <c r="K9105" t="s">
        <v>70787</v>
      </c>
      <c r="L9105">
        <v>1135</v>
      </c>
      <c r="M9105">
        <v>2</v>
      </c>
      <c r="N9105" t="s">
        <v>2232</v>
      </c>
      <c r="O9105" t="s">
        <v>2274</v>
      </c>
      <c r="P9105" t="s">
        <v>77182</v>
      </c>
      <c r="Q9105" t="s">
        <v>3629</v>
      </c>
      <c r="R9105" t="s">
        <v>70788</v>
      </c>
      <c r="T9105" t="s">
        <v>70789</v>
      </c>
      <c r="W9105" t="s">
        <v>70790</v>
      </c>
      <c r="X9105" t="s">
        <v>70791</v>
      </c>
      <c r="Y9105" t="s">
        <v>14629</v>
      </c>
      <c r="Z9105" t="s">
        <v>37</v>
      </c>
      <c r="AA9105" t="s">
        <v>76799</v>
      </c>
      <c r="AD9105" t="s">
        <v>76812</v>
      </c>
      <c r="AE9105" t="s">
        <v>70792</v>
      </c>
    </row>
    <row r="9106" spans="1:31" x14ac:dyDescent="0.3">
      <c r="A9106" t="s">
        <v>100027</v>
      </c>
      <c r="B9106" t="s">
        <v>100028</v>
      </c>
      <c r="C9106" t="s">
        <v>457</v>
      </c>
      <c r="D9106" t="s">
        <v>2720</v>
      </c>
      <c r="E9106" t="s">
        <v>76797</v>
      </c>
      <c r="F9106" t="s">
        <v>3626</v>
      </c>
      <c r="G9106" t="s">
        <v>70793</v>
      </c>
      <c r="H9106" t="s">
        <v>70794</v>
      </c>
      <c r="I91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Victoria School, s.r.o., ZŠ a MŠ</v>
      </c>
      <c r="J9106" t="str">
        <f>IF(Table2[[#This Row],[Č. or.]],_xlfn.CONCAT(Table2[[#This Row],[Ulice]]," ",Table2[[#This Row],[Č. p.]],"/",Table2[[#This Row],[Č. or.]]),_xlfn.CONCAT(Table2[[#This Row],[Ulice]]," ",Table2[[#This Row],[Č. p.]]))</f>
        <v>Oplanská 2339</v>
      </c>
      <c r="K9106" t="s">
        <v>70795</v>
      </c>
      <c r="L9106">
        <v>2339</v>
      </c>
      <c r="N9106" t="s">
        <v>2725</v>
      </c>
      <c r="O9106" t="s">
        <v>18024</v>
      </c>
      <c r="P9106" t="s">
        <v>81788</v>
      </c>
      <c r="Q9106" t="s">
        <v>3629</v>
      </c>
      <c r="R9106" t="s">
        <v>70796</v>
      </c>
      <c r="T9106" t="s">
        <v>70797</v>
      </c>
      <c r="V9106" t="s">
        <v>70798</v>
      </c>
      <c r="W9106" t="s">
        <v>70799</v>
      </c>
      <c r="X9106" t="s">
        <v>70800</v>
      </c>
      <c r="Y9106" t="s">
        <v>3928</v>
      </c>
      <c r="Z9106" t="s">
        <v>37</v>
      </c>
      <c r="AA9106" t="s">
        <v>76799</v>
      </c>
      <c r="AD9106" t="s">
        <v>76812</v>
      </c>
      <c r="AE9106" t="s">
        <v>70801</v>
      </c>
    </row>
    <row r="9107" spans="1:31" x14ac:dyDescent="0.3">
      <c r="A9107" t="s">
        <v>100029</v>
      </c>
      <c r="B9107" t="s">
        <v>100030</v>
      </c>
      <c r="C9107" t="s">
        <v>187</v>
      </c>
      <c r="D9107" t="s">
        <v>1597</v>
      </c>
      <c r="E9107" t="s">
        <v>77388</v>
      </c>
      <c r="F9107" t="s">
        <v>3554</v>
      </c>
      <c r="G9107" t="s">
        <v>70802</v>
      </c>
      <c r="H9107" t="s">
        <v>12264</v>
      </c>
      <c r="I91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</v>
      </c>
      <c r="J9107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9107">
        <v>70</v>
      </c>
      <c r="N9107" t="s">
        <v>3554</v>
      </c>
      <c r="O9107" t="s">
        <v>70803</v>
      </c>
      <c r="P9107" t="s">
        <v>93328</v>
      </c>
      <c r="Q9107" t="s">
        <v>70803</v>
      </c>
      <c r="R9107" t="s">
        <v>70804</v>
      </c>
      <c r="T9107" t="s">
        <v>70805</v>
      </c>
      <c r="V9107" t="s">
        <v>70806</v>
      </c>
      <c r="W9107" t="s">
        <v>70807</v>
      </c>
      <c r="X9107" t="s">
        <v>70808</v>
      </c>
      <c r="Y9107" t="s">
        <v>3649</v>
      </c>
      <c r="Z9107" t="s">
        <v>37</v>
      </c>
      <c r="AA9107" t="s">
        <v>100031</v>
      </c>
      <c r="AB9107" t="s">
        <v>70809</v>
      </c>
      <c r="AC9107" t="s">
        <v>70810</v>
      </c>
      <c r="AD9107" t="s">
        <v>77008</v>
      </c>
      <c r="AE9107" t="s">
        <v>70801</v>
      </c>
    </row>
    <row r="9108" spans="1:31" x14ac:dyDescent="0.3">
      <c r="A9108" t="s">
        <v>100032</v>
      </c>
      <c r="B9108" t="s">
        <v>100033</v>
      </c>
      <c r="C9108" t="s">
        <v>457</v>
      </c>
      <c r="D9108" t="s">
        <v>453</v>
      </c>
      <c r="E9108" t="s">
        <v>76866</v>
      </c>
      <c r="F9108" t="s">
        <v>459</v>
      </c>
      <c r="G9108" t="s">
        <v>70811</v>
      </c>
      <c r="H9108" t="s">
        <v>70812</v>
      </c>
      <c r="I91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KinderGarten One - Mateřská škola, s.r.o</v>
      </c>
      <c r="J9108" t="str">
        <f>IF(Table2[[#This Row],[Č. or.]],_xlfn.CONCAT(Table2[[#This Row],[Ulice]]," ",Table2[[#This Row],[Č. p.]],"/",Table2[[#This Row],[Č. or.]]),_xlfn.CONCAT(Table2[[#This Row],[Ulice]]," ",Table2[[#This Row],[Č. p.]]))</f>
        <v>F. A. Gerstnera 1735/2</v>
      </c>
      <c r="K9108" t="s">
        <v>70813</v>
      </c>
      <c r="L9108">
        <v>1735</v>
      </c>
      <c r="M9108">
        <v>2</v>
      </c>
      <c r="N9108" t="s">
        <v>459</v>
      </c>
      <c r="O9108" t="s">
        <v>13687</v>
      </c>
      <c r="P9108" t="s">
        <v>76867</v>
      </c>
      <c r="Q9108" t="s">
        <v>459</v>
      </c>
      <c r="R9108" t="s">
        <v>70814</v>
      </c>
      <c r="T9108" t="s">
        <v>70815</v>
      </c>
      <c r="V9108" t="s">
        <v>70193</v>
      </c>
      <c r="W9108" t="s">
        <v>70816</v>
      </c>
      <c r="X9108" t="s">
        <v>70817</v>
      </c>
      <c r="Y9108" t="s">
        <v>3649</v>
      </c>
      <c r="Z9108" t="s">
        <v>37</v>
      </c>
      <c r="AA9108" t="s">
        <v>76868</v>
      </c>
      <c r="AD9108" t="s">
        <v>76812</v>
      </c>
      <c r="AE9108" t="s">
        <v>70801</v>
      </c>
    </row>
    <row r="9109" spans="1:31" x14ac:dyDescent="0.3">
      <c r="A9109" t="s">
        <v>100034</v>
      </c>
      <c r="B9109" t="s">
        <v>100035</v>
      </c>
      <c r="C9109" t="s">
        <v>457</v>
      </c>
      <c r="D9109" t="s">
        <v>72</v>
      </c>
      <c r="E9109" t="s">
        <v>76957</v>
      </c>
      <c r="F9109" t="s">
        <v>1693</v>
      </c>
      <c r="G9109" t="s">
        <v>70818</v>
      </c>
      <c r="H9109" t="s">
        <v>70818</v>
      </c>
      <c r="I91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Bludovice</v>
      </c>
      <c r="J9109" t="str">
        <f>IF(Table2[[#This Row],[Č. or.]],_xlfn.CONCAT(Table2[[#This Row],[Ulice]]," ",Table2[[#This Row],[Č. p.]],"/",Table2[[#This Row],[Č. or.]]),_xlfn.CONCAT(Table2[[#This Row],[Ulice]]," ",Table2[[#This Row],[Č. p.]]))</f>
        <v xml:space="preserve"> 73</v>
      </c>
      <c r="L9109">
        <v>73</v>
      </c>
      <c r="N9109" t="s">
        <v>1693</v>
      </c>
      <c r="O9109" t="s">
        <v>54131</v>
      </c>
      <c r="P9109" t="s">
        <v>76962</v>
      </c>
      <c r="Q9109" t="s">
        <v>1693</v>
      </c>
      <c r="R9109" t="s">
        <v>70819</v>
      </c>
      <c r="T9109" t="s">
        <v>70820</v>
      </c>
      <c r="V9109" t="s">
        <v>70821</v>
      </c>
      <c r="W9109" t="s">
        <v>70822</v>
      </c>
      <c r="X9109" t="s">
        <v>70823</v>
      </c>
      <c r="Y9109" t="s">
        <v>3649</v>
      </c>
      <c r="Z9109" t="s">
        <v>37</v>
      </c>
      <c r="AA9109" t="s">
        <v>76963</v>
      </c>
      <c r="AB9109" t="s">
        <v>70824</v>
      </c>
      <c r="AD9109" t="s">
        <v>76800</v>
      </c>
      <c r="AE9109" t="s">
        <v>70801</v>
      </c>
    </row>
    <row r="9110" spans="1:31" x14ac:dyDescent="0.3">
      <c r="A9110" t="s">
        <v>100036</v>
      </c>
      <c r="B9110" t="s">
        <v>100037</v>
      </c>
      <c r="C9110" t="s">
        <v>457</v>
      </c>
      <c r="D9110" t="s">
        <v>2357</v>
      </c>
      <c r="E9110" t="s">
        <v>76797</v>
      </c>
      <c r="F9110" t="s">
        <v>3626</v>
      </c>
      <c r="G9110" t="s">
        <v>70825</v>
      </c>
      <c r="H9110" t="s">
        <v>70825</v>
      </c>
      <c r="I91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- ABC ACADEMY, s.r.o.</v>
      </c>
      <c r="J9110" t="str">
        <f>IF(Table2[[#This Row],[Č. or.]],_xlfn.CONCAT(Table2[[#This Row],[Ulice]]," ",Table2[[#This Row],[Č. p.]],"/",Table2[[#This Row],[Č. or.]]),_xlfn.CONCAT(Table2[[#This Row],[Ulice]]," ",Table2[[#This Row],[Č. p.]]))</f>
        <v>Čajkovského 390/33</v>
      </c>
      <c r="K9110" t="s">
        <v>1717</v>
      </c>
      <c r="L9110">
        <v>390</v>
      </c>
      <c r="M9110">
        <v>33</v>
      </c>
      <c r="N9110" t="s">
        <v>2360</v>
      </c>
      <c r="O9110" t="s">
        <v>1323</v>
      </c>
      <c r="P9110" t="s">
        <v>77171</v>
      </c>
      <c r="Q9110" t="s">
        <v>3629</v>
      </c>
      <c r="R9110" t="s">
        <v>70826</v>
      </c>
      <c r="T9110" t="s">
        <v>70827</v>
      </c>
      <c r="V9110" t="s">
        <v>70828</v>
      </c>
      <c r="W9110" t="s">
        <v>70829</v>
      </c>
      <c r="X9110" t="s">
        <v>70830</v>
      </c>
      <c r="Y9110" t="s">
        <v>3649</v>
      </c>
      <c r="Z9110" t="s">
        <v>37</v>
      </c>
      <c r="AA9110" t="s">
        <v>76799</v>
      </c>
      <c r="AD9110" t="s">
        <v>76812</v>
      </c>
      <c r="AE9110" t="s">
        <v>70801</v>
      </c>
    </row>
    <row r="9111" spans="1:31" x14ac:dyDescent="0.3">
      <c r="A9111" t="s">
        <v>100038</v>
      </c>
      <c r="B9111" t="s">
        <v>100039</v>
      </c>
      <c r="C9111" t="s">
        <v>457</v>
      </c>
      <c r="D9111" t="s">
        <v>2669</v>
      </c>
      <c r="E9111" t="s">
        <v>76797</v>
      </c>
      <c r="F9111" t="s">
        <v>3626</v>
      </c>
      <c r="G9111" t="s">
        <v>70831</v>
      </c>
      <c r="H9111" t="s">
        <v>70831</v>
      </c>
      <c r="I91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Motýl s.r.o.</v>
      </c>
      <c r="J9111" t="str">
        <f>IF(Table2[[#This Row],[Č. or.]],_xlfn.CONCAT(Table2[[#This Row],[Ulice]]," ",Table2[[#This Row],[Č. p.]],"/",Table2[[#This Row],[Č. or.]]),_xlfn.CONCAT(Table2[[#This Row],[Ulice]]," ",Table2[[#This Row],[Č. p.]]))</f>
        <v>Přemyšlenská 521/90</v>
      </c>
      <c r="K9111" t="s">
        <v>13456</v>
      </c>
      <c r="L9111">
        <v>521</v>
      </c>
      <c r="M9111">
        <v>90</v>
      </c>
      <c r="N9111" t="s">
        <v>2673</v>
      </c>
      <c r="O9111" t="s">
        <v>4380</v>
      </c>
      <c r="P9111" t="s">
        <v>77179</v>
      </c>
      <c r="Q9111" t="s">
        <v>3629</v>
      </c>
      <c r="R9111" t="s">
        <v>70832</v>
      </c>
      <c r="T9111" t="s">
        <v>70833</v>
      </c>
      <c r="U9111" t="s">
        <v>70834</v>
      </c>
      <c r="V9111" t="s">
        <v>70835</v>
      </c>
      <c r="W9111" t="s">
        <v>70836</v>
      </c>
      <c r="X9111" t="s">
        <v>70837</v>
      </c>
      <c r="Y9111" t="s">
        <v>3649</v>
      </c>
      <c r="Z9111" t="s">
        <v>37</v>
      </c>
      <c r="AA9111" t="s">
        <v>76799</v>
      </c>
      <c r="AD9111" t="s">
        <v>76812</v>
      </c>
      <c r="AE9111" t="s">
        <v>70801</v>
      </c>
    </row>
    <row r="9112" spans="1:31" x14ac:dyDescent="0.3">
      <c r="A9112" t="s">
        <v>100040</v>
      </c>
      <c r="B9112" t="s">
        <v>100041</v>
      </c>
      <c r="C9112" t="s">
        <v>457</v>
      </c>
      <c r="D9112" t="s">
        <v>140</v>
      </c>
      <c r="E9112" t="s">
        <v>76934</v>
      </c>
      <c r="F9112" t="s">
        <v>146</v>
      </c>
      <c r="G9112" t="s">
        <v>70838</v>
      </c>
      <c r="H9112" t="s">
        <v>70838</v>
      </c>
      <c r="I91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KOMETKA Creativ, s.r.o.</v>
      </c>
      <c r="J9112" t="str">
        <f>IF(Table2[[#This Row],[Č. or.]],_xlfn.CONCAT(Table2[[#This Row],[Ulice]]," ",Table2[[#This Row],[Č. p.]],"/",Table2[[#This Row],[Č. or.]]),_xlfn.CONCAT(Table2[[#This Row],[Ulice]]," ",Table2[[#This Row],[Č. p.]]))</f>
        <v>náměstí 28. října 1106/16</v>
      </c>
      <c r="K9112" t="s">
        <v>34669</v>
      </c>
      <c r="L9112">
        <v>1106</v>
      </c>
      <c r="M9112">
        <v>16</v>
      </c>
      <c r="N9112" t="s">
        <v>3917</v>
      </c>
      <c r="O9112" t="s">
        <v>285</v>
      </c>
      <c r="P9112" t="s">
        <v>76939</v>
      </c>
      <c r="Q9112" t="s">
        <v>146</v>
      </c>
      <c r="R9112" t="s">
        <v>70839</v>
      </c>
      <c r="T9112" t="s">
        <v>70561</v>
      </c>
      <c r="V9112" t="s">
        <v>70562</v>
      </c>
      <c r="W9112" t="s">
        <v>70840</v>
      </c>
      <c r="X9112" t="s">
        <v>70841</v>
      </c>
      <c r="Y9112" t="s">
        <v>3649</v>
      </c>
      <c r="Z9112" t="s">
        <v>37</v>
      </c>
      <c r="AA9112" t="s">
        <v>76936</v>
      </c>
      <c r="AD9112" t="s">
        <v>76812</v>
      </c>
      <c r="AE9112" t="s">
        <v>70609</v>
      </c>
    </row>
    <row r="9113" spans="1:31" x14ac:dyDescent="0.3">
      <c r="A9113" t="s">
        <v>100042</v>
      </c>
      <c r="B9113" t="s">
        <v>100043</v>
      </c>
      <c r="C9113" t="s">
        <v>457</v>
      </c>
      <c r="D9113" t="s">
        <v>2152</v>
      </c>
      <c r="E9113" t="s">
        <v>76797</v>
      </c>
      <c r="F9113" t="s">
        <v>3626</v>
      </c>
      <c r="G9113" t="s">
        <v>70842</v>
      </c>
      <c r="H9113" t="s">
        <v>70843</v>
      </c>
      <c r="I91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Institut Duhovka, zař. pro DVPP, s.r.o.</v>
      </c>
      <c r="J9113" t="str">
        <f>IF(Table2[[#This Row],[Č. or.]],_xlfn.CONCAT(Table2[[#This Row],[Ulice]]," ",Table2[[#This Row],[Č. p.]],"/",Table2[[#This Row],[Č. or.]]),_xlfn.CONCAT(Table2[[#This Row],[Ulice]]," ",Table2[[#This Row],[Č. p.]]))</f>
        <v>Cihelná 635/2</v>
      </c>
      <c r="K9113" t="s">
        <v>70844</v>
      </c>
      <c r="L9113">
        <v>635</v>
      </c>
      <c r="M9113">
        <v>2</v>
      </c>
      <c r="N9113" t="s">
        <v>2157</v>
      </c>
      <c r="O9113" t="s">
        <v>2194</v>
      </c>
      <c r="P9113" t="s">
        <v>77169</v>
      </c>
      <c r="Q9113" t="s">
        <v>3629</v>
      </c>
      <c r="R9113" t="s">
        <v>70845</v>
      </c>
      <c r="T9113" t="s">
        <v>70846</v>
      </c>
      <c r="U9113" t="s">
        <v>70847</v>
      </c>
      <c r="V9113" t="s">
        <v>70848</v>
      </c>
      <c r="W9113" t="s">
        <v>70849</v>
      </c>
      <c r="X9113" t="s">
        <v>70850</v>
      </c>
      <c r="Y9113" t="s">
        <v>15305</v>
      </c>
      <c r="Z9113" t="s">
        <v>37</v>
      </c>
      <c r="AA9113" t="s">
        <v>76799</v>
      </c>
      <c r="AD9113" t="s">
        <v>76812</v>
      </c>
      <c r="AE9113" t="s">
        <v>70851</v>
      </c>
    </row>
    <row r="9114" spans="1:31" x14ac:dyDescent="0.3">
      <c r="A9114" t="s">
        <v>100044</v>
      </c>
      <c r="B9114" t="s">
        <v>100045</v>
      </c>
      <c r="C9114" t="s">
        <v>457</v>
      </c>
      <c r="D9114" t="s">
        <v>140</v>
      </c>
      <c r="E9114" t="s">
        <v>76934</v>
      </c>
      <c r="F9114" t="s">
        <v>146</v>
      </c>
      <c r="G9114" t="s">
        <v>70852</v>
      </c>
      <c r="H9114" t="s">
        <v>70853</v>
      </c>
      <c r="I91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ZŠ DidaSmart s.r.o.</v>
      </c>
      <c r="J9114" t="str">
        <f>IF(Table2[[#This Row],[Č. or.]],_xlfn.CONCAT(Table2[[#This Row],[Ulice]]," ",Table2[[#This Row],[Č. p.]],"/",Table2[[#This Row],[Č. or.]]),_xlfn.CONCAT(Table2[[#This Row],[Ulice]]," ",Table2[[#This Row],[Č. p.]]))</f>
        <v>Bzenecká 4226/23</v>
      </c>
      <c r="K9114" t="s">
        <v>216</v>
      </c>
      <c r="L9114">
        <v>4226</v>
      </c>
      <c r="M9114">
        <v>23</v>
      </c>
      <c r="N9114" t="s">
        <v>3917</v>
      </c>
      <c r="O9114" t="s">
        <v>217</v>
      </c>
      <c r="P9114" t="s">
        <v>77306</v>
      </c>
      <c r="Q9114" t="s">
        <v>146</v>
      </c>
      <c r="R9114" t="s">
        <v>70854</v>
      </c>
      <c r="T9114" t="s">
        <v>70855</v>
      </c>
      <c r="V9114" t="s">
        <v>70856</v>
      </c>
      <c r="W9114" t="s">
        <v>70857</v>
      </c>
      <c r="X9114" t="s">
        <v>70858</v>
      </c>
      <c r="Y9114" t="s">
        <v>3928</v>
      </c>
      <c r="Z9114" t="s">
        <v>37</v>
      </c>
      <c r="AA9114" t="s">
        <v>76936</v>
      </c>
      <c r="AD9114" t="s">
        <v>76812</v>
      </c>
      <c r="AE9114" t="s">
        <v>70801</v>
      </c>
    </row>
    <row r="9115" spans="1:31" hidden="1" x14ac:dyDescent="0.3"/>
    <row r="9116" spans="1:31" x14ac:dyDescent="0.3">
      <c r="A9116" t="s">
        <v>100046</v>
      </c>
      <c r="B9116" t="s">
        <v>100047</v>
      </c>
      <c r="C9116" t="s">
        <v>457</v>
      </c>
      <c r="D9116" t="s">
        <v>2357</v>
      </c>
      <c r="E9116" t="s">
        <v>76797</v>
      </c>
      <c r="F9116" t="s">
        <v>3626</v>
      </c>
      <c r="G9116" t="s">
        <v>70859</v>
      </c>
      <c r="H9116" t="s">
        <v>70859</v>
      </c>
      <c r="I91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Mateřská škola Písnička, o.p.s.</v>
      </c>
      <c r="J9116" t="str">
        <f>IF(Table2[[#This Row],[Č. or.]],_xlfn.CONCAT(Table2[[#This Row],[Ulice]]," ",Table2[[#This Row],[Č. p.]],"/",Table2[[#This Row],[Č. or.]]),_xlfn.CONCAT(Table2[[#This Row],[Ulice]]," ",Table2[[#This Row],[Č. p.]]))</f>
        <v>Lucemburská 1830/34</v>
      </c>
      <c r="K9116" t="s">
        <v>70860</v>
      </c>
      <c r="L9116">
        <v>1830</v>
      </c>
      <c r="M9116">
        <v>34</v>
      </c>
      <c r="N9116" t="s">
        <v>2360</v>
      </c>
      <c r="O9116" t="s">
        <v>1323</v>
      </c>
      <c r="P9116" t="s">
        <v>77171</v>
      </c>
      <c r="Q9116" t="s">
        <v>3629</v>
      </c>
      <c r="R9116" t="s">
        <v>70861</v>
      </c>
      <c r="T9116" t="s">
        <v>70862</v>
      </c>
      <c r="V9116" t="s">
        <v>70863</v>
      </c>
      <c r="W9116" t="s">
        <v>70864</v>
      </c>
      <c r="X9116" t="s">
        <v>70865</v>
      </c>
      <c r="Y9116" t="s">
        <v>3649</v>
      </c>
      <c r="Z9116" t="s">
        <v>37</v>
      </c>
      <c r="AA9116" t="s">
        <v>76799</v>
      </c>
      <c r="AD9116" t="s">
        <v>76806</v>
      </c>
      <c r="AE9116" t="s">
        <v>70801</v>
      </c>
    </row>
    <row r="9117" spans="1:31" x14ac:dyDescent="0.3">
      <c r="A9117" t="s">
        <v>100048</v>
      </c>
      <c r="B9117" t="s">
        <v>100049</v>
      </c>
      <c r="C9117" t="s">
        <v>457</v>
      </c>
      <c r="D9117" t="s">
        <v>2669</v>
      </c>
      <c r="E9117" t="s">
        <v>76797</v>
      </c>
      <c r="F9117" t="s">
        <v>3626</v>
      </c>
      <c r="G9117" t="s">
        <v>70866</v>
      </c>
      <c r="H9117" t="s">
        <v>70866</v>
      </c>
      <c r="I91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Trojská labuť s.r.o.</v>
      </c>
      <c r="J9117" t="str">
        <f>IF(Table2[[#This Row],[Č. or.]],_xlfn.CONCAT(Table2[[#This Row],[Ulice]]," ",Table2[[#This Row],[Č. p.]],"/",Table2[[#This Row],[Č. or.]]),_xlfn.CONCAT(Table2[[#This Row],[Ulice]]," ",Table2[[#This Row],[Č. p.]]))</f>
        <v>Na dlážděnce 732/50</v>
      </c>
      <c r="K9117" t="s">
        <v>70867</v>
      </c>
      <c r="L9117">
        <v>732</v>
      </c>
      <c r="M9117">
        <v>50</v>
      </c>
      <c r="N9117" t="s">
        <v>2673</v>
      </c>
      <c r="O9117" t="s">
        <v>2663</v>
      </c>
      <c r="P9117" t="s">
        <v>77179</v>
      </c>
      <c r="Q9117" t="s">
        <v>3629</v>
      </c>
      <c r="R9117" t="s">
        <v>70868</v>
      </c>
      <c r="T9117" t="s">
        <v>70869</v>
      </c>
      <c r="V9117" t="s">
        <v>70870</v>
      </c>
      <c r="W9117" t="s">
        <v>70871</v>
      </c>
      <c r="X9117" t="s">
        <v>70872</v>
      </c>
      <c r="Y9117" t="s">
        <v>3649</v>
      </c>
      <c r="Z9117" t="s">
        <v>37</v>
      </c>
      <c r="AA9117" t="s">
        <v>76799</v>
      </c>
      <c r="AC9117" t="s">
        <v>34</v>
      </c>
      <c r="AD9117" t="s">
        <v>76812</v>
      </c>
      <c r="AE9117" t="s">
        <v>70801</v>
      </c>
    </row>
    <row r="9118" spans="1:31" x14ac:dyDescent="0.3">
      <c r="A9118" t="s">
        <v>100050</v>
      </c>
      <c r="B9118" t="s">
        <v>100051</v>
      </c>
      <c r="C9118" t="s">
        <v>457</v>
      </c>
      <c r="D9118" t="s">
        <v>453</v>
      </c>
      <c r="E9118" t="s">
        <v>78045</v>
      </c>
      <c r="F9118" t="s">
        <v>3304</v>
      </c>
      <c r="G9118" t="s">
        <v>70873</v>
      </c>
      <c r="H9118" t="s">
        <v>70873</v>
      </c>
      <c r="I91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Rybka, o.p.s.</v>
      </c>
      <c r="J9118" t="str">
        <f>IF(Table2[[#This Row],[Č. or.]],_xlfn.CONCAT(Table2[[#This Row],[Ulice]]," ",Table2[[#This Row],[Č. p.]],"/",Table2[[#This Row],[Č. or.]]),_xlfn.CONCAT(Table2[[#This Row],[Ulice]]," ",Table2[[#This Row],[Č. p.]]))</f>
        <v>Komenského 73</v>
      </c>
      <c r="K9118" t="s">
        <v>851</v>
      </c>
      <c r="L9118">
        <v>73</v>
      </c>
      <c r="N9118" t="s">
        <v>2808</v>
      </c>
      <c r="O9118" t="s">
        <v>23609</v>
      </c>
      <c r="P9118" t="s">
        <v>85006</v>
      </c>
      <c r="Q9118" t="s">
        <v>23609</v>
      </c>
      <c r="R9118" t="s">
        <v>70874</v>
      </c>
      <c r="T9118" t="s">
        <v>70875</v>
      </c>
      <c r="W9118" t="s">
        <v>70876</v>
      </c>
      <c r="X9118" t="s">
        <v>70877</v>
      </c>
      <c r="Y9118" t="s">
        <v>3649</v>
      </c>
      <c r="Z9118" t="s">
        <v>37</v>
      </c>
      <c r="AA9118" t="s">
        <v>85007</v>
      </c>
      <c r="AD9118" t="s">
        <v>76806</v>
      </c>
      <c r="AE9118" t="s">
        <v>70801</v>
      </c>
    </row>
    <row r="9119" spans="1:31" x14ac:dyDescent="0.3">
      <c r="A9119" t="s">
        <v>100052</v>
      </c>
      <c r="B9119" t="s">
        <v>100053</v>
      </c>
      <c r="C9119" t="s">
        <v>187</v>
      </c>
      <c r="D9119" t="s">
        <v>717</v>
      </c>
      <c r="E9119" t="s">
        <v>76914</v>
      </c>
      <c r="F9119" t="s">
        <v>1373</v>
      </c>
      <c r="G9119" t="s">
        <v>70878</v>
      </c>
      <c r="H9119" t="s">
        <v>10950</v>
      </c>
      <c r="I91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9119" t="str">
        <f>IF(Table2[[#This Row],[Č. or.]],_xlfn.CONCAT(Table2[[#This Row],[Ulice]]," ",Table2[[#This Row],[Č. p.]],"/",Table2[[#This Row],[Č. or.]]),_xlfn.CONCAT(Table2[[#This Row],[Ulice]]," ",Table2[[#This Row],[Č. p.]]))</f>
        <v>nám. Míru 212/2</v>
      </c>
      <c r="K9119" t="s">
        <v>4484</v>
      </c>
      <c r="L9119">
        <v>212</v>
      </c>
      <c r="M9119">
        <v>2</v>
      </c>
      <c r="N9119" t="s">
        <v>1373</v>
      </c>
      <c r="O9119" t="s">
        <v>11853</v>
      </c>
      <c r="P9119" t="s">
        <v>78429</v>
      </c>
      <c r="Q9119" t="s">
        <v>1373</v>
      </c>
      <c r="R9119" t="s">
        <v>70879</v>
      </c>
      <c r="T9119" t="s">
        <v>70880</v>
      </c>
      <c r="U9119" t="s">
        <v>70881</v>
      </c>
      <c r="V9119" t="s">
        <v>70882</v>
      </c>
      <c r="W9119" t="s">
        <v>70883</v>
      </c>
      <c r="X9119" t="s">
        <v>70884</v>
      </c>
      <c r="Y9119" t="s">
        <v>4035</v>
      </c>
      <c r="Z9119" t="s">
        <v>37</v>
      </c>
      <c r="AA9119" t="s">
        <v>76916</v>
      </c>
      <c r="AB9119" t="s">
        <v>33027</v>
      </c>
      <c r="AC9119" t="s">
        <v>33028</v>
      </c>
      <c r="AD9119" t="s">
        <v>77008</v>
      </c>
      <c r="AE9119" t="s">
        <v>70885</v>
      </c>
    </row>
    <row r="9120" spans="1:31" x14ac:dyDescent="0.3">
      <c r="A9120" t="s">
        <v>100054</v>
      </c>
      <c r="B9120" t="s">
        <v>100055</v>
      </c>
      <c r="C9120" t="s">
        <v>457</v>
      </c>
      <c r="D9120" t="s">
        <v>1699</v>
      </c>
      <c r="E9120" t="s">
        <v>77195</v>
      </c>
      <c r="F9120" t="s">
        <v>1702</v>
      </c>
      <c r="G9120" t="s">
        <v>70886</v>
      </c>
      <c r="H9120" t="s">
        <v>70887</v>
      </c>
      <c r="I91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SPC a zařízení pro DVPP při NAUTIS</v>
      </c>
      <c r="J9120" t="str">
        <f>IF(Table2[[#This Row],[Č. or.]],_xlfn.CONCAT(Table2[[#This Row],[Ulice]]," ",Table2[[#This Row],[Č. p.]],"/",Table2[[#This Row],[Č. or.]]),_xlfn.CONCAT(Table2[[#This Row],[Ulice]]," ",Table2[[#This Row],[Č. p.]]))</f>
        <v>Školní 402</v>
      </c>
      <c r="K9120" t="s">
        <v>606</v>
      </c>
      <c r="L9120">
        <v>402</v>
      </c>
      <c r="N9120" t="s">
        <v>1702</v>
      </c>
      <c r="O9120" t="s">
        <v>22600</v>
      </c>
      <c r="P9120" t="s">
        <v>83347</v>
      </c>
      <c r="Q9120" t="s">
        <v>22600</v>
      </c>
      <c r="R9120" t="s">
        <v>70888</v>
      </c>
      <c r="T9120" t="s">
        <v>70889</v>
      </c>
      <c r="U9120" t="s">
        <v>70890</v>
      </c>
      <c r="V9120" t="s">
        <v>70891</v>
      </c>
      <c r="W9120" t="s">
        <v>70892</v>
      </c>
      <c r="X9120" t="s">
        <v>70893</v>
      </c>
      <c r="Y9120" t="s">
        <v>70894</v>
      </c>
      <c r="Z9120" t="s">
        <v>37</v>
      </c>
      <c r="AA9120" t="s">
        <v>83348</v>
      </c>
      <c r="AB9120" t="s">
        <v>70895</v>
      </c>
      <c r="AC9120" t="s">
        <v>70896</v>
      </c>
      <c r="AD9120" t="s">
        <v>76800</v>
      </c>
      <c r="AE9120" t="s">
        <v>70801</v>
      </c>
    </row>
    <row r="9121" spans="1:31" x14ac:dyDescent="0.3">
      <c r="A9121" t="s">
        <v>100056</v>
      </c>
      <c r="B9121" t="s">
        <v>100057</v>
      </c>
      <c r="C9121" t="s">
        <v>457</v>
      </c>
      <c r="D9121" t="s">
        <v>2290</v>
      </c>
      <c r="E9121" t="s">
        <v>76797</v>
      </c>
      <c r="F9121" t="s">
        <v>3626</v>
      </c>
      <c r="G9121" t="s">
        <v>70897</v>
      </c>
      <c r="H9121" t="s">
        <v>70897</v>
      </c>
      <c r="I91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Žiraifka - mateřská škola, s.r.o.</v>
      </c>
      <c r="J9121" t="str">
        <f>IF(Table2[[#This Row],[Č. or.]],_xlfn.CONCAT(Table2[[#This Row],[Ulice]]," ",Table2[[#This Row],[Č. p.]],"/",Table2[[#This Row],[Č. or.]]),_xlfn.CONCAT(Table2[[#This Row],[Ulice]]," ",Table2[[#This Row],[Č. p.]]))</f>
        <v>U krčské vodárny 415/14</v>
      </c>
      <c r="K9121" t="s">
        <v>70898</v>
      </c>
      <c r="L9121">
        <v>415</v>
      </c>
      <c r="M9121">
        <v>14</v>
      </c>
      <c r="N9121" t="s">
        <v>2391</v>
      </c>
      <c r="O9121" t="s">
        <v>2419</v>
      </c>
      <c r="P9121" t="s">
        <v>77174</v>
      </c>
      <c r="Q9121" t="s">
        <v>3629</v>
      </c>
      <c r="R9121" t="s">
        <v>70899</v>
      </c>
      <c r="T9121" t="s">
        <v>70900</v>
      </c>
      <c r="U9121" t="s">
        <v>70901</v>
      </c>
      <c r="V9121" t="s">
        <v>70902</v>
      </c>
      <c r="W9121" t="s">
        <v>70903</v>
      </c>
      <c r="X9121" t="s">
        <v>70904</v>
      </c>
      <c r="Y9121" t="s">
        <v>3679</v>
      </c>
      <c r="Z9121" t="s">
        <v>37</v>
      </c>
      <c r="AA9121" t="s">
        <v>76799</v>
      </c>
      <c r="AD9121" t="s">
        <v>76812</v>
      </c>
      <c r="AE9121" t="s">
        <v>70801</v>
      </c>
    </row>
    <row r="9122" spans="1:31" x14ac:dyDescent="0.3">
      <c r="A9122" t="s">
        <v>100058</v>
      </c>
      <c r="B9122" t="s">
        <v>100059</v>
      </c>
      <c r="C9122" t="s">
        <v>187</v>
      </c>
      <c r="D9122" t="s">
        <v>1664</v>
      </c>
      <c r="E9122" t="s">
        <v>77198</v>
      </c>
      <c r="F9122" t="s">
        <v>2909</v>
      </c>
      <c r="G9122" t="s">
        <v>70905</v>
      </c>
      <c r="H9122" t="s">
        <v>70906</v>
      </c>
      <c r="I91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ZŠ a MŠ Bez hranic</v>
      </c>
      <c r="J9122" t="str">
        <f>IF(Table2[[#This Row],[Č. or.]],_xlfn.CONCAT(Table2[[#This Row],[Ulice]]," ",Table2[[#This Row],[Č. p.]],"/",Table2[[#This Row],[Č. or.]]),_xlfn.CONCAT(Table2[[#This Row],[Ulice]]," ",Table2[[#This Row],[Č. p.]]))</f>
        <v>Malcova 171</v>
      </c>
      <c r="K9122" t="s">
        <v>70907</v>
      </c>
      <c r="L9122">
        <v>171</v>
      </c>
      <c r="N9122" t="s">
        <v>2909</v>
      </c>
      <c r="O9122" t="s">
        <v>70908</v>
      </c>
      <c r="P9122" t="s">
        <v>100060</v>
      </c>
      <c r="Q9122" t="s">
        <v>70908</v>
      </c>
      <c r="R9122" t="s">
        <v>70909</v>
      </c>
      <c r="T9122" t="s">
        <v>70910</v>
      </c>
      <c r="U9122" t="s">
        <v>70911</v>
      </c>
      <c r="V9122" t="s">
        <v>70912</v>
      </c>
      <c r="W9122" t="s">
        <v>70913</v>
      </c>
      <c r="X9122" t="s">
        <v>70914</v>
      </c>
      <c r="Y9122" t="s">
        <v>11615</v>
      </c>
      <c r="Z9122" t="s">
        <v>37</v>
      </c>
      <c r="AA9122" t="s">
        <v>100061</v>
      </c>
      <c r="AB9122" t="s">
        <v>70915</v>
      </c>
      <c r="AC9122" t="s">
        <v>70916</v>
      </c>
      <c r="AD9122" t="s">
        <v>76800</v>
      </c>
      <c r="AE9122" t="s">
        <v>70609</v>
      </c>
    </row>
    <row r="9123" spans="1:31" x14ac:dyDescent="0.3">
      <c r="A9123" t="s">
        <v>100062</v>
      </c>
      <c r="B9123" t="s">
        <v>100063</v>
      </c>
      <c r="C9123" t="s">
        <v>457</v>
      </c>
      <c r="D9123" t="s">
        <v>2290</v>
      </c>
      <c r="E9123" t="s">
        <v>76797</v>
      </c>
      <c r="F9123" t="s">
        <v>3626</v>
      </c>
      <c r="G9123" t="s">
        <v>70917</v>
      </c>
      <c r="H9123" t="s">
        <v>70917</v>
      </c>
      <c r="I91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Školička, s.r.o.</v>
      </c>
      <c r="J9123" t="str">
        <f>IF(Table2[[#This Row],[Č. or.]],_xlfn.CONCAT(Table2[[#This Row],[Ulice]]," ",Table2[[#This Row],[Č. p.]],"/",Table2[[#This Row],[Č. or.]]),_xlfn.CONCAT(Table2[[#This Row],[Ulice]]," ",Table2[[#This Row],[Č. p.]]))</f>
        <v>Sinkulova 70/27</v>
      </c>
      <c r="K9123" t="s">
        <v>70918</v>
      </c>
      <c r="L9123">
        <v>70</v>
      </c>
      <c r="M9123">
        <v>27</v>
      </c>
      <c r="N9123" t="s">
        <v>2391</v>
      </c>
      <c r="O9123" t="s">
        <v>4938</v>
      </c>
      <c r="P9123" t="s">
        <v>77566</v>
      </c>
      <c r="Q9123" t="s">
        <v>3629</v>
      </c>
      <c r="R9123" t="s">
        <v>70919</v>
      </c>
      <c r="T9123" t="s">
        <v>70920</v>
      </c>
      <c r="V9123" t="s">
        <v>70921</v>
      </c>
      <c r="W9123" t="s">
        <v>70922</v>
      </c>
      <c r="X9123" t="s">
        <v>70923</v>
      </c>
      <c r="Y9123" t="s">
        <v>3649</v>
      </c>
      <c r="Z9123" t="s">
        <v>37</v>
      </c>
      <c r="AA9123" t="s">
        <v>76799</v>
      </c>
      <c r="AD9123" t="s">
        <v>76812</v>
      </c>
      <c r="AE9123" t="s">
        <v>70801</v>
      </c>
    </row>
    <row r="9124" spans="1:31" x14ac:dyDescent="0.3">
      <c r="A9124" t="s">
        <v>100064</v>
      </c>
      <c r="B9124" t="s">
        <v>100065</v>
      </c>
      <c r="C9124" t="s">
        <v>457</v>
      </c>
      <c r="D9124" t="s">
        <v>2290</v>
      </c>
      <c r="E9124" t="s">
        <v>76797</v>
      </c>
      <c r="F9124" t="s">
        <v>3626</v>
      </c>
      <c r="G9124" t="s">
        <v>70924</v>
      </c>
      <c r="H9124" t="s">
        <v>70925</v>
      </c>
      <c r="I91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Jazyková MŠ Chytrá sovička s.r.o.</v>
      </c>
      <c r="J9124" t="str">
        <f>IF(Table2[[#This Row],[Č. or.]],_xlfn.CONCAT(Table2[[#This Row],[Ulice]]," ",Table2[[#This Row],[Č. p.]],"/",Table2[[#This Row],[Č. or.]]),_xlfn.CONCAT(Table2[[#This Row],[Ulice]]," ",Table2[[#This Row],[Č. p.]]))</f>
        <v>Pacajevova 934/32</v>
      </c>
      <c r="K9124" t="s">
        <v>70926</v>
      </c>
      <c r="L9124">
        <v>934</v>
      </c>
      <c r="M9124">
        <v>32</v>
      </c>
      <c r="N9124" t="s">
        <v>2391</v>
      </c>
      <c r="O9124" t="s">
        <v>4373</v>
      </c>
      <c r="P9124" t="s">
        <v>76995</v>
      </c>
      <c r="Q9124" t="s">
        <v>3629</v>
      </c>
      <c r="R9124" t="s">
        <v>70927</v>
      </c>
      <c r="T9124" t="s">
        <v>70928</v>
      </c>
      <c r="W9124" t="s">
        <v>70929</v>
      </c>
      <c r="X9124" t="s">
        <v>70930</v>
      </c>
      <c r="Y9124" t="s">
        <v>3649</v>
      </c>
      <c r="Z9124" t="s">
        <v>37</v>
      </c>
      <c r="AA9124" t="s">
        <v>76799</v>
      </c>
      <c r="AD9124" t="s">
        <v>76812</v>
      </c>
      <c r="AE9124" t="s">
        <v>70801</v>
      </c>
    </row>
    <row r="9125" spans="1:31" x14ac:dyDescent="0.3">
      <c r="A9125" t="s">
        <v>100066</v>
      </c>
      <c r="B9125" t="s">
        <v>100067</v>
      </c>
      <c r="C9125" t="s">
        <v>187</v>
      </c>
      <c r="D9125" t="s">
        <v>3348</v>
      </c>
      <c r="E9125" t="s">
        <v>76924</v>
      </c>
      <c r="F9125" t="s">
        <v>3353</v>
      </c>
      <c r="G9125" t="s">
        <v>70931</v>
      </c>
      <c r="H9125" t="s">
        <v>12264</v>
      </c>
      <c r="I91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9125" t="str">
        <f>IF(Table2[[#This Row],[Č. or.]],_xlfn.CONCAT(Table2[[#This Row],[Ulice]]," ",Table2[[#This Row],[Č. p.]],"/",Table2[[#This Row],[Č. or.]]),_xlfn.CONCAT(Table2[[#This Row],[Ulice]]," ",Table2[[#This Row],[Č. p.]]))</f>
        <v>V Zeleni 530/4</v>
      </c>
      <c r="K9125" t="s">
        <v>70932</v>
      </c>
      <c r="L9125">
        <v>530</v>
      </c>
      <c r="M9125">
        <v>4</v>
      </c>
      <c r="N9125" t="s">
        <v>3353</v>
      </c>
      <c r="O9125" t="s">
        <v>4436</v>
      </c>
      <c r="P9125" t="s">
        <v>77274</v>
      </c>
      <c r="Q9125" t="s">
        <v>3353</v>
      </c>
      <c r="R9125" t="s">
        <v>70933</v>
      </c>
      <c r="T9125" t="s">
        <v>70934</v>
      </c>
      <c r="V9125" t="s">
        <v>70935</v>
      </c>
      <c r="W9125" t="s">
        <v>70936</v>
      </c>
      <c r="X9125" t="s">
        <v>70937</v>
      </c>
      <c r="Y9125" t="s">
        <v>3637</v>
      </c>
      <c r="Z9125" t="s">
        <v>37</v>
      </c>
      <c r="AA9125" t="s">
        <v>76926</v>
      </c>
      <c r="AB9125" t="s">
        <v>35581</v>
      </c>
      <c r="AC9125" t="s">
        <v>35582</v>
      </c>
      <c r="AD9125" t="s">
        <v>77008</v>
      </c>
      <c r="AE9125" t="s">
        <v>70801</v>
      </c>
    </row>
    <row r="9126" spans="1:31" x14ac:dyDescent="0.3">
      <c r="A9126" t="s">
        <v>100068</v>
      </c>
      <c r="B9126" t="s">
        <v>100069</v>
      </c>
      <c r="C9126" t="s">
        <v>457</v>
      </c>
      <c r="D9126" t="s">
        <v>2290</v>
      </c>
      <c r="E9126" t="s">
        <v>76797</v>
      </c>
      <c r="F9126" t="s">
        <v>3626</v>
      </c>
      <c r="G9126" t="s">
        <v>70938</v>
      </c>
      <c r="H9126" t="s">
        <v>70939</v>
      </c>
      <c r="I91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EDUCAnet Outdoor Team s.r.o.</v>
      </c>
      <c r="J9126" t="str">
        <f>IF(Table2[[#This Row],[Č. or.]],_xlfn.CONCAT(Table2[[#This Row],[Ulice]]," ",Table2[[#This Row],[Č. p.]],"/",Table2[[#This Row],[Č. or.]]),_xlfn.CONCAT(Table2[[#This Row],[Ulice]]," ",Table2[[#This Row],[Č. p.]]))</f>
        <v>Střimelická 2495/8</v>
      </c>
      <c r="K9126" t="s">
        <v>70940</v>
      </c>
      <c r="L9126">
        <v>2495</v>
      </c>
      <c r="M9126">
        <v>8</v>
      </c>
      <c r="N9126" t="s">
        <v>2391</v>
      </c>
      <c r="O9126" t="s">
        <v>2457</v>
      </c>
      <c r="P9126" t="s">
        <v>77571</v>
      </c>
      <c r="Q9126" t="s">
        <v>3629</v>
      </c>
      <c r="R9126" t="s">
        <v>70941</v>
      </c>
      <c r="T9126" t="s">
        <v>2393</v>
      </c>
      <c r="U9126" t="s">
        <v>70942</v>
      </c>
      <c r="V9126" t="s">
        <v>70943</v>
      </c>
      <c r="W9126" t="s">
        <v>8122</v>
      </c>
      <c r="X9126" t="s">
        <v>70944</v>
      </c>
      <c r="Y9126" t="s">
        <v>3649</v>
      </c>
      <c r="Z9126" t="s">
        <v>37</v>
      </c>
      <c r="AA9126" t="s">
        <v>76799</v>
      </c>
      <c r="AD9126" t="s">
        <v>76812</v>
      </c>
      <c r="AE9126" t="s">
        <v>70609</v>
      </c>
    </row>
    <row r="9127" spans="1:31" x14ac:dyDescent="0.3">
      <c r="A9127" t="s">
        <v>100070</v>
      </c>
      <c r="B9127" t="s">
        <v>100071</v>
      </c>
      <c r="C9127" t="s">
        <v>842</v>
      </c>
      <c r="D9127" t="s">
        <v>1455</v>
      </c>
      <c r="E9127" t="s">
        <v>77130</v>
      </c>
      <c r="F9127" t="s">
        <v>1711</v>
      </c>
      <c r="G9127" t="s">
        <v>70945</v>
      </c>
      <c r="H9127" t="s">
        <v>70946</v>
      </c>
      <c r="I91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DDM Německého řádu s.r.o.</v>
      </c>
      <c r="J9127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9127" t="s">
        <v>1710</v>
      </c>
      <c r="L9127">
        <v>693</v>
      </c>
      <c r="M9127">
        <v>1</v>
      </c>
      <c r="N9127" t="s">
        <v>1711</v>
      </c>
      <c r="O9127" t="s">
        <v>1711</v>
      </c>
      <c r="P9127" t="s">
        <v>77131</v>
      </c>
      <c r="Q9127" t="s">
        <v>1711</v>
      </c>
      <c r="R9127" t="s">
        <v>9381</v>
      </c>
      <c r="T9127" t="s">
        <v>70947</v>
      </c>
      <c r="V9127" t="s">
        <v>70948</v>
      </c>
      <c r="W9127" t="s">
        <v>70949</v>
      </c>
      <c r="X9127" t="s">
        <v>70950</v>
      </c>
      <c r="Y9127" t="s">
        <v>13329</v>
      </c>
      <c r="Z9127" t="s">
        <v>37</v>
      </c>
      <c r="AA9127" t="s">
        <v>77132</v>
      </c>
      <c r="AD9127" t="s">
        <v>76812</v>
      </c>
      <c r="AE9127" t="s">
        <v>70609</v>
      </c>
    </row>
    <row r="9128" spans="1:31" x14ac:dyDescent="0.3">
      <c r="A9128" t="s">
        <v>100072</v>
      </c>
      <c r="B9128" t="s">
        <v>100073</v>
      </c>
      <c r="C9128" t="s">
        <v>187</v>
      </c>
      <c r="D9128" t="s">
        <v>140</v>
      </c>
      <c r="E9128" t="s">
        <v>76934</v>
      </c>
      <c r="F9128" t="s">
        <v>146</v>
      </c>
      <c r="G9128" t="s">
        <v>70951</v>
      </c>
      <c r="H9128" t="s">
        <v>12264</v>
      </c>
      <c r="I91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</v>
      </c>
      <c r="J9128" t="str">
        <f>IF(Table2[[#This Row],[Č. or.]],_xlfn.CONCAT(Table2[[#This Row],[Ulice]]," ",Table2[[#This Row],[Č. p.]],"/",Table2[[#This Row],[Č. or.]]),_xlfn.CONCAT(Table2[[#This Row],[Ulice]]," ",Table2[[#This Row],[Č. p.]]))</f>
        <v>Šromova 645/55</v>
      </c>
      <c r="K9128" t="s">
        <v>70952</v>
      </c>
      <c r="L9128">
        <v>645</v>
      </c>
      <c r="M9128">
        <v>55</v>
      </c>
      <c r="N9128" t="s">
        <v>3917</v>
      </c>
      <c r="O9128" t="s">
        <v>43150</v>
      </c>
      <c r="P9128" t="s">
        <v>90483</v>
      </c>
      <c r="Q9128" t="s">
        <v>146</v>
      </c>
      <c r="R9128" t="s">
        <v>70953</v>
      </c>
      <c r="T9128" t="s">
        <v>70954</v>
      </c>
      <c r="V9128" t="s">
        <v>70955</v>
      </c>
      <c r="W9128" t="s">
        <v>70956</v>
      </c>
      <c r="X9128" t="s">
        <v>70957</v>
      </c>
      <c r="Y9128" t="s">
        <v>3637</v>
      </c>
      <c r="Z9128" t="s">
        <v>37</v>
      </c>
      <c r="AA9128" t="s">
        <v>76936</v>
      </c>
      <c r="AB9128" t="s">
        <v>43156</v>
      </c>
      <c r="AC9128" t="s">
        <v>43157</v>
      </c>
      <c r="AD9128" t="s">
        <v>77008</v>
      </c>
      <c r="AE9128" t="s">
        <v>70609</v>
      </c>
    </row>
    <row r="9129" spans="1:31" x14ac:dyDescent="0.3">
      <c r="A9129" t="s">
        <v>100074</v>
      </c>
      <c r="B9129" t="s">
        <v>100075</v>
      </c>
      <c r="C9129" t="s">
        <v>842</v>
      </c>
      <c r="D9129" t="s">
        <v>917</v>
      </c>
      <c r="E9129" t="s">
        <v>76876</v>
      </c>
      <c r="F9129" t="s">
        <v>1971</v>
      </c>
      <c r="G9129" t="s">
        <v>70958</v>
      </c>
      <c r="H9129" t="s">
        <v>70958</v>
      </c>
      <c r="I91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Středisko volného času Síť</v>
      </c>
      <c r="J9129" t="str">
        <f>IF(Table2[[#This Row],[Č. or.]],_xlfn.CONCAT(Table2[[#This Row],[Ulice]]," ",Table2[[#This Row],[Č. p.]],"/",Table2[[#This Row],[Č. or.]]),_xlfn.CONCAT(Table2[[#This Row],[Ulice]]," ",Table2[[#This Row],[Č. p.]]))</f>
        <v>Jatecká 571</v>
      </c>
      <c r="K9129" t="s">
        <v>3825</v>
      </c>
      <c r="L9129">
        <v>571</v>
      </c>
      <c r="N9129" t="s">
        <v>2021</v>
      </c>
      <c r="O9129" t="s">
        <v>1971</v>
      </c>
      <c r="P9129" t="s">
        <v>76877</v>
      </c>
      <c r="Q9129" t="s">
        <v>1971</v>
      </c>
      <c r="R9129" t="s">
        <v>70959</v>
      </c>
      <c r="T9129" t="s">
        <v>70960</v>
      </c>
      <c r="V9129" t="s">
        <v>70961</v>
      </c>
      <c r="W9129" t="s">
        <v>70962</v>
      </c>
      <c r="X9129" t="s">
        <v>3830</v>
      </c>
      <c r="Y9129" t="s">
        <v>13329</v>
      </c>
      <c r="Z9129" t="s">
        <v>37</v>
      </c>
      <c r="AA9129" t="s">
        <v>76878</v>
      </c>
      <c r="AB9129" t="s">
        <v>3831</v>
      </c>
      <c r="AC9129" t="s">
        <v>3832</v>
      </c>
      <c r="AD9129" t="s">
        <v>76800</v>
      </c>
      <c r="AE9129" t="s">
        <v>70609</v>
      </c>
    </row>
    <row r="9130" spans="1:31" x14ac:dyDescent="0.3">
      <c r="A9130" t="s">
        <v>100076</v>
      </c>
      <c r="B9130" t="s">
        <v>100077</v>
      </c>
      <c r="C9130" t="s">
        <v>457</v>
      </c>
      <c r="D9130" t="s">
        <v>140</v>
      </c>
      <c r="E9130" t="s">
        <v>76934</v>
      </c>
      <c r="F9130" t="s">
        <v>146</v>
      </c>
      <c r="G9130" t="s">
        <v>70963</v>
      </c>
      <c r="H9130" t="s">
        <v>70963</v>
      </c>
      <c r="I91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Letokruh</v>
      </c>
      <c r="J9130" t="str">
        <f>IF(Table2[[#This Row],[Č. or.]],_xlfn.CONCAT(Table2[[#This Row],[Ulice]]," ",Table2[[#This Row],[Č. p.]],"/",Table2[[#This Row],[Č. or.]]),_xlfn.CONCAT(Table2[[#This Row],[Ulice]]," ",Table2[[#This Row],[Č. p.]]))</f>
        <v>Terezy Novákové 1947/62</v>
      </c>
      <c r="K9130" t="s">
        <v>196</v>
      </c>
      <c r="L9130">
        <v>1947</v>
      </c>
      <c r="M9130">
        <v>62</v>
      </c>
      <c r="N9130" t="s">
        <v>3917</v>
      </c>
      <c r="O9130" t="s">
        <v>197</v>
      </c>
      <c r="P9130" t="s">
        <v>77308</v>
      </c>
      <c r="Q9130" t="s">
        <v>146</v>
      </c>
      <c r="T9130" t="s">
        <v>70964</v>
      </c>
      <c r="U9130" t="s">
        <v>70965</v>
      </c>
      <c r="V9130" t="s">
        <v>70966</v>
      </c>
      <c r="W9130" t="s">
        <v>70967</v>
      </c>
      <c r="X9130" t="s">
        <v>70968</v>
      </c>
      <c r="Y9130" t="s">
        <v>4199</v>
      </c>
      <c r="Z9130" t="s">
        <v>37</v>
      </c>
      <c r="AA9130" t="s">
        <v>76936</v>
      </c>
      <c r="AB9130" t="s">
        <v>70969</v>
      </c>
      <c r="AC9130" t="s">
        <v>70970</v>
      </c>
      <c r="AD9130" t="s">
        <v>76800</v>
      </c>
      <c r="AE9130" t="s">
        <v>70801</v>
      </c>
    </row>
    <row r="9131" spans="1:31" x14ac:dyDescent="0.3">
      <c r="A9131" t="s">
        <v>100078</v>
      </c>
      <c r="B9131" t="s">
        <v>100079</v>
      </c>
      <c r="C9131" t="s">
        <v>842</v>
      </c>
      <c r="D9131" t="s">
        <v>396</v>
      </c>
      <c r="E9131" t="s">
        <v>77867</v>
      </c>
      <c r="F9131" t="s">
        <v>1314</v>
      </c>
      <c r="G9131" t="s">
        <v>1310</v>
      </c>
      <c r="H9131" t="s">
        <v>1311</v>
      </c>
      <c r="I91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Církevní gymnázium</v>
      </c>
      <c r="J9131" t="str">
        <f>IF(Table2[[#This Row],[Č. or.]],_xlfn.CONCAT(Table2[[#This Row],[Ulice]]," ",Table2[[#This Row],[Č. p.]],"/",Table2[[#This Row],[Č. or.]]),_xlfn.CONCAT(Table2[[#This Row],[Ulice]]," ",Table2[[#This Row],[Č. p.]]))</f>
        <v>Jiřího z Poděbrad 288/13</v>
      </c>
      <c r="K9131" t="s">
        <v>1312</v>
      </c>
      <c r="L9131">
        <v>288</v>
      </c>
      <c r="M9131">
        <v>13</v>
      </c>
      <c r="N9131" t="s">
        <v>1314</v>
      </c>
      <c r="O9131" t="s">
        <v>1313</v>
      </c>
      <c r="P9131" t="s">
        <v>77868</v>
      </c>
      <c r="Q9131" t="s">
        <v>1314</v>
      </c>
      <c r="R9131" t="s">
        <v>70971</v>
      </c>
      <c r="T9131" t="s">
        <v>1316</v>
      </c>
      <c r="U9131" t="s">
        <v>70972</v>
      </c>
      <c r="V9131" t="s">
        <v>70973</v>
      </c>
      <c r="W9131" t="s">
        <v>70974</v>
      </c>
      <c r="X9131" t="s">
        <v>70975</v>
      </c>
      <c r="Y9131" t="s">
        <v>173</v>
      </c>
      <c r="Z9131" t="s">
        <v>37</v>
      </c>
      <c r="AA9131" t="s">
        <v>77869</v>
      </c>
      <c r="AB9131" t="s">
        <v>4179</v>
      </c>
      <c r="AD9131" t="s">
        <v>76800</v>
      </c>
      <c r="AE9131" t="s">
        <v>70609</v>
      </c>
    </row>
    <row r="9132" spans="1:31" x14ac:dyDescent="0.3">
      <c r="A9132" t="s">
        <v>100080</v>
      </c>
      <c r="B9132" t="s">
        <v>100081</v>
      </c>
      <c r="C9132" t="s">
        <v>457</v>
      </c>
      <c r="D9132" t="s">
        <v>2580</v>
      </c>
      <c r="E9132" t="s">
        <v>76797</v>
      </c>
      <c r="F9132" t="s">
        <v>3626</v>
      </c>
      <c r="G9132" t="s">
        <v>70976</v>
      </c>
      <c r="H9132" t="s">
        <v>70977</v>
      </c>
      <c r="I91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SmartFox Education - MŠ s.r.o.</v>
      </c>
      <c r="J9132" t="str">
        <f>IF(Table2[[#This Row],[Č. or.]],_xlfn.CONCAT(Table2[[#This Row],[Ulice]]," ",Table2[[#This Row],[Č. p.]],"/",Table2[[#This Row],[Č. or.]]),_xlfn.CONCAT(Table2[[#This Row],[Ulice]]," ",Table2[[#This Row],[Č. p.]]))</f>
        <v>Loutkářská 2324/2</v>
      </c>
      <c r="K9132" t="s">
        <v>70978</v>
      </c>
      <c r="L9132">
        <v>2324</v>
      </c>
      <c r="M9132">
        <v>2</v>
      </c>
      <c r="N9132" t="s">
        <v>2584</v>
      </c>
      <c r="O9132" t="s">
        <v>2603</v>
      </c>
      <c r="P9132" t="s">
        <v>76998</v>
      </c>
      <c r="Q9132" t="s">
        <v>3629</v>
      </c>
      <c r="R9132" t="s">
        <v>70979</v>
      </c>
      <c r="T9132" t="s">
        <v>70980</v>
      </c>
      <c r="U9132" t="s">
        <v>70981</v>
      </c>
      <c r="V9132" t="s">
        <v>70982</v>
      </c>
      <c r="W9132" t="s">
        <v>70983</v>
      </c>
      <c r="X9132" t="s">
        <v>70984</v>
      </c>
      <c r="Y9132" t="s">
        <v>3649</v>
      </c>
      <c r="Z9132" t="s">
        <v>37</v>
      </c>
      <c r="AA9132" t="s">
        <v>76799</v>
      </c>
      <c r="AD9132" t="s">
        <v>76812</v>
      </c>
      <c r="AE9132" t="s">
        <v>70801</v>
      </c>
    </row>
    <row r="9133" spans="1:31" x14ac:dyDescent="0.3">
      <c r="A9133" t="s">
        <v>100082</v>
      </c>
      <c r="B9133" t="s">
        <v>100083</v>
      </c>
      <c r="C9133" t="s">
        <v>457</v>
      </c>
      <c r="D9133" t="s">
        <v>2501</v>
      </c>
      <c r="E9133" t="s">
        <v>76797</v>
      </c>
      <c r="F9133" t="s">
        <v>3626</v>
      </c>
      <c r="G9133" t="s">
        <v>70985</v>
      </c>
      <c r="H9133" t="s">
        <v>70985</v>
      </c>
      <c r="I91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CP Sigma s.r.o.</v>
      </c>
      <c r="J9133" t="str">
        <f>IF(Table2[[#This Row],[Č. or.]],_xlfn.CONCAT(Table2[[#This Row],[Ulice]]," ",Table2[[#This Row],[Č. p.]],"/",Table2[[#This Row],[Č. or.]]),_xlfn.CONCAT(Table2[[#This Row],[Ulice]]," ",Table2[[#This Row],[Č. p.]]))</f>
        <v>Na dolnici 1247/2</v>
      </c>
      <c r="K9133" t="s">
        <v>70324</v>
      </c>
      <c r="L9133">
        <v>1247</v>
      </c>
      <c r="M9133">
        <v>2</v>
      </c>
      <c r="N9133" t="s">
        <v>2507</v>
      </c>
      <c r="O9133" t="s">
        <v>2525</v>
      </c>
      <c r="P9133" t="s">
        <v>76809</v>
      </c>
      <c r="Q9133" t="s">
        <v>3629</v>
      </c>
      <c r="R9133" t="s">
        <v>70986</v>
      </c>
      <c r="T9133" t="s">
        <v>70987</v>
      </c>
      <c r="V9133" t="s">
        <v>70988</v>
      </c>
      <c r="W9133" t="s">
        <v>70989</v>
      </c>
      <c r="X9133" t="s">
        <v>70990</v>
      </c>
      <c r="Y9133" t="s">
        <v>3649</v>
      </c>
      <c r="Z9133" t="s">
        <v>37</v>
      </c>
      <c r="AA9133" t="s">
        <v>76799</v>
      </c>
      <c r="AD9133" t="s">
        <v>76812</v>
      </c>
      <c r="AE9133" t="s">
        <v>70801</v>
      </c>
    </row>
    <row r="9134" spans="1:31" x14ac:dyDescent="0.3">
      <c r="A9134" t="s">
        <v>100084</v>
      </c>
      <c r="B9134" t="s">
        <v>100085</v>
      </c>
      <c r="C9134" t="s">
        <v>457</v>
      </c>
      <c r="D9134" t="s">
        <v>2501</v>
      </c>
      <c r="E9134" t="s">
        <v>76797</v>
      </c>
      <c r="F9134" t="s">
        <v>3626</v>
      </c>
      <c r="G9134" t="s">
        <v>70991</v>
      </c>
      <c r="H9134" t="s">
        <v>70991</v>
      </c>
      <c r="I91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Julinka - mateřská škola logopedická</v>
      </c>
      <c r="J9134" t="str">
        <f>IF(Table2[[#This Row],[Č. or.]],_xlfn.CONCAT(Table2[[#This Row],[Ulice]]," ",Table2[[#This Row],[Č. p.]],"/",Table2[[#This Row],[Č. or.]]),_xlfn.CONCAT(Table2[[#This Row],[Ulice]]," ",Table2[[#This Row],[Č. p.]]))</f>
        <v>Elišky Přemyslovny 445</v>
      </c>
      <c r="K9134" t="s">
        <v>43208</v>
      </c>
      <c r="L9134">
        <v>445</v>
      </c>
      <c r="N9134" t="s">
        <v>2507</v>
      </c>
      <c r="O9134" t="s">
        <v>3683</v>
      </c>
      <c r="P9134" t="s">
        <v>76815</v>
      </c>
      <c r="Q9134" t="s">
        <v>3629</v>
      </c>
      <c r="R9134" t="s">
        <v>70992</v>
      </c>
      <c r="T9134" t="s">
        <v>70993</v>
      </c>
      <c r="U9134" t="s">
        <v>70994</v>
      </c>
      <c r="V9134" t="s">
        <v>70995</v>
      </c>
      <c r="W9134" t="s">
        <v>70996</v>
      </c>
      <c r="X9134" t="s">
        <v>70997</v>
      </c>
      <c r="Y9134" t="s">
        <v>3649</v>
      </c>
      <c r="Z9134" t="s">
        <v>37</v>
      </c>
      <c r="AA9134" t="s">
        <v>76799</v>
      </c>
      <c r="AD9134" t="s">
        <v>76800</v>
      </c>
      <c r="AE9134" t="s">
        <v>70801</v>
      </c>
    </row>
    <row r="9135" spans="1:31" x14ac:dyDescent="0.3">
      <c r="A9135" t="s">
        <v>100086</v>
      </c>
      <c r="B9135" t="s">
        <v>100087</v>
      </c>
      <c r="C9135" t="s">
        <v>457</v>
      </c>
      <c r="D9135" t="s">
        <v>2290</v>
      </c>
      <c r="E9135" t="s">
        <v>76797</v>
      </c>
      <c r="F9135" t="s">
        <v>3626</v>
      </c>
      <c r="G9135" t="s">
        <v>70998</v>
      </c>
      <c r="H9135" t="s">
        <v>70998</v>
      </c>
      <c r="I91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Fun 4 kids, s.r.o.</v>
      </c>
      <c r="J9135" t="str">
        <f>IF(Table2[[#This Row],[Č. or.]],_xlfn.CONCAT(Table2[[#This Row],[Ulice]]," ",Table2[[#This Row],[Č. p.]],"/",Table2[[#This Row],[Č. or.]]),_xlfn.CONCAT(Table2[[#This Row],[Ulice]]," ",Table2[[#This Row],[Č. p.]]))</f>
        <v>Krčská 316/39</v>
      </c>
      <c r="K9135" t="s">
        <v>70999</v>
      </c>
      <c r="L9135">
        <v>316</v>
      </c>
      <c r="M9135">
        <v>39</v>
      </c>
      <c r="N9135" t="s">
        <v>2391</v>
      </c>
      <c r="O9135" t="s">
        <v>2419</v>
      </c>
      <c r="P9135" t="s">
        <v>77174</v>
      </c>
      <c r="Q9135" t="s">
        <v>3629</v>
      </c>
      <c r="R9135" t="s">
        <v>70191</v>
      </c>
      <c r="T9135" t="s">
        <v>70192</v>
      </c>
      <c r="U9135" t="s">
        <v>71000</v>
      </c>
      <c r="V9135" t="s">
        <v>70193</v>
      </c>
      <c r="W9135" t="s">
        <v>71001</v>
      </c>
      <c r="X9135" t="s">
        <v>71002</v>
      </c>
      <c r="Y9135" t="s">
        <v>3649</v>
      </c>
      <c r="Z9135" t="s">
        <v>37</v>
      </c>
      <c r="AA9135" t="s">
        <v>76799</v>
      </c>
      <c r="AD9135" t="s">
        <v>76812</v>
      </c>
      <c r="AE9135" t="s">
        <v>70801</v>
      </c>
    </row>
    <row r="9136" spans="1:31" x14ac:dyDescent="0.3">
      <c r="A9136" t="s">
        <v>100088</v>
      </c>
      <c r="B9136" t="s">
        <v>100089</v>
      </c>
      <c r="C9136" t="s">
        <v>187</v>
      </c>
      <c r="D9136" t="s">
        <v>603</v>
      </c>
      <c r="E9136" t="s">
        <v>77998</v>
      </c>
      <c r="F9136" t="s">
        <v>2879</v>
      </c>
      <c r="G9136" t="s">
        <v>71003</v>
      </c>
      <c r="H9136" t="s">
        <v>10950</v>
      </c>
      <c r="I91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</v>
      </c>
      <c r="J9136" t="str">
        <f>IF(Table2[[#This Row],[Č. or.]],_xlfn.CONCAT(Table2[[#This Row],[Ulice]]," ",Table2[[#This Row],[Č. p.]],"/",Table2[[#This Row],[Č. or.]]),_xlfn.CONCAT(Table2[[#This Row],[Ulice]]," ",Table2[[#This Row],[Č. p.]]))</f>
        <v>Bratří Čapků 279</v>
      </c>
      <c r="K9136" t="s">
        <v>24547</v>
      </c>
      <c r="L9136">
        <v>279</v>
      </c>
      <c r="N9136" t="s">
        <v>2879</v>
      </c>
      <c r="O9136" t="s">
        <v>2878</v>
      </c>
      <c r="P9136" t="s">
        <v>77999</v>
      </c>
      <c r="Q9136" t="s">
        <v>2879</v>
      </c>
      <c r="R9136" t="s">
        <v>71004</v>
      </c>
      <c r="T9136" t="s">
        <v>71005</v>
      </c>
      <c r="U9136" t="s">
        <v>71006</v>
      </c>
      <c r="V9136" t="s">
        <v>71007</v>
      </c>
      <c r="W9136" t="s">
        <v>71008</v>
      </c>
      <c r="X9136" t="s">
        <v>71009</v>
      </c>
      <c r="Y9136" t="s">
        <v>4035</v>
      </c>
      <c r="Z9136" t="s">
        <v>37</v>
      </c>
      <c r="AA9136" t="s">
        <v>78000</v>
      </c>
      <c r="AB9136" t="s">
        <v>24517</v>
      </c>
      <c r="AC9136" t="s">
        <v>24518</v>
      </c>
      <c r="AD9136" t="s">
        <v>77008</v>
      </c>
      <c r="AE9136" t="s">
        <v>70609</v>
      </c>
    </row>
    <row r="9137" spans="1:31" x14ac:dyDescent="0.3">
      <c r="A9137" t="s">
        <v>100090</v>
      </c>
      <c r="B9137" t="s">
        <v>100091</v>
      </c>
      <c r="C9137" t="s">
        <v>187</v>
      </c>
      <c r="D9137" t="s">
        <v>1169</v>
      </c>
      <c r="E9137" t="s">
        <v>76847</v>
      </c>
      <c r="F9137" t="s">
        <v>1172</v>
      </c>
      <c r="G9137" t="s">
        <v>71010</v>
      </c>
      <c r="H9137" t="s">
        <v>10950</v>
      </c>
      <c r="I91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</v>
      </c>
      <c r="J9137" t="str">
        <f>IF(Table2[[#This Row],[Č. or.]],_xlfn.CONCAT(Table2[[#This Row],[Ulice]]," ",Table2[[#This Row],[Č. p.]],"/",Table2[[#This Row],[Č. or.]]),_xlfn.CONCAT(Table2[[#This Row],[Ulice]]," ",Table2[[#This Row],[Č. p.]]))</f>
        <v>Pařížská 2249</v>
      </c>
      <c r="K9137" t="s">
        <v>7385</v>
      </c>
      <c r="L9137">
        <v>2249</v>
      </c>
      <c r="N9137" t="s">
        <v>1172</v>
      </c>
      <c r="O9137" t="s">
        <v>1183</v>
      </c>
      <c r="P9137" t="s">
        <v>76848</v>
      </c>
      <c r="Q9137" t="s">
        <v>1172</v>
      </c>
      <c r="R9137" t="s">
        <v>71011</v>
      </c>
      <c r="T9137" t="s">
        <v>71012</v>
      </c>
      <c r="U9137" t="s">
        <v>71013</v>
      </c>
      <c r="V9137" t="s">
        <v>71014</v>
      </c>
      <c r="W9137" t="s">
        <v>71015</v>
      </c>
      <c r="X9137" t="s">
        <v>71016</v>
      </c>
      <c r="Y9137" t="s">
        <v>11012</v>
      </c>
      <c r="Z9137" t="s">
        <v>37</v>
      </c>
      <c r="AA9137" t="s">
        <v>76849</v>
      </c>
      <c r="AB9137" t="s">
        <v>19890</v>
      </c>
      <c r="AC9137" t="s">
        <v>19891</v>
      </c>
      <c r="AD9137" t="s">
        <v>77008</v>
      </c>
      <c r="AE9137" t="s">
        <v>70609</v>
      </c>
    </row>
    <row r="9138" spans="1:31" x14ac:dyDescent="0.3">
      <c r="A9138" t="s">
        <v>100092</v>
      </c>
      <c r="B9138" t="s">
        <v>100093</v>
      </c>
      <c r="C9138" t="s">
        <v>457</v>
      </c>
      <c r="D9138" t="s">
        <v>984</v>
      </c>
      <c r="E9138" t="s">
        <v>77317</v>
      </c>
      <c r="F9138" t="s">
        <v>3146</v>
      </c>
      <c r="G9138" t="s">
        <v>71017</v>
      </c>
      <c r="H9138" t="s">
        <v>3444</v>
      </c>
      <c r="I91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gymnázium</v>
      </c>
      <c r="J9138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138">
        <v>61</v>
      </c>
      <c r="N9138" t="s">
        <v>4466</v>
      </c>
      <c r="O9138" t="s">
        <v>71018</v>
      </c>
      <c r="P9138" t="s">
        <v>90601</v>
      </c>
      <c r="Q9138" t="s">
        <v>43865</v>
      </c>
      <c r="R9138" t="s">
        <v>71019</v>
      </c>
      <c r="T9138" t="s">
        <v>71020</v>
      </c>
      <c r="U9138" t="s">
        <v>71021</v>
      </c>
      <c r="W9138" t="s">
        <v>71022</v>
      </c>
      <c r="X9138" t="s">
        <v>71023</v>
      </c>
      <c r="Y9138" t="s">
        <v>429</v>
      </c>
      <c r="Z9138" t="s">
        <v>37</v>
      </c>
      <c r="AA9138" t="s">
        <v>90726</v>
      </c>
      <c r="AB9138" t="s">
        <v>71024</v>
      </c>
      <c r="AD9138" t="s">
        <v>76800</v>
      </c>
      <c r="AE9138" t="s">
        <v>70801</v>
      </c>
    </row>
    <row r="9139" spans="1:31" x14ac:dyDescent="0.3">
      <c r="A9139" t="s">
        <v>100094</v>
      </c>
      <c r="B9139" t="s">
        <v>100095</v>
      </c>
      <c r="C9139" t="s">
        <v>457</v>
      </c>
      <c r="D9139" t="s">
        <v>767</v>
      </c>
      <c r="E9139" t="s">
        <v>78599</v>
      </c>
      <c r="F9139" t="s">
        <v>771</v>
      </c>
      <c r="G9139" t="s">
        <v>71025</v>
      </c>
      <c r="H9139" t="s">
        <v>71026</v>
      </c>
      <c r="I91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SVČ POHODA</v>
      </c>
      <c r="J9139" t="str">
        <f>IF(Table2[[#This Row],[Č. or.]],_xlfn.CONCAT(Table2[[#This Row],[Ulice]]," ",Table2[[#This Row],[Č. p.]],"/",Table2[[#This Row],[Č. or.]]),_xlfn.CONCAT(Table2[[#This Row],[Ulice]]," ",Table2[[#This Row],[Č. p.]]))</f>
        <v>Budovatelů 1229</v>
      </c>
      <c r="K9139" t="s">
        <v>32510</v>
      </c>
      <c r="L9139">
        <v>1229</v>
      </c>
      <c r="N9139" t="s">
        <v>977</v>
      </c>
      <c r="O9139" t="s">
        <v>771</v>
      </c>
      <c r="P9139" t="s">
        <v>78600</v>
      </c>
      <c r="Q9139" t="s">
        <v>771</v>
      </c>
      <c r="R9139" t="s">
        <v>71027</v>
      </c>
      <c r="T9139" t="s">
        <v>71028</v>
      </c>
      <c r="U9139" t="s">
        <v>71029</v>
      </c>
      <c r="V9139" t="s">
        <v>71030</v>
      </c>
      <c r="W9139" t="s">
        <v>71031</v>
      </c>
      <c r="X9139" t="s">
        <v>71032</v>
      </c>
      <c r="Y9139" t="s">
        <v>13329</v>
      </c>
      <c r="Z9139" t="s">
        <v>37</v>
      </c>
      <c r="AA9139" t="s">
        <v>78601</v>
      </c>
      <c r="AD9139" t="s">
        <v>80042</v>
      </c>
      <c r="AE9139" t="s">
        <v>70801</v>
      </c>
    </row>
    <row r="9140" spans="1:31" x14ac:dyDescent="0.3">
      <c r="A9140" t="s">
        <v>100096</v>
      </c>
      <c r="B9140" t="s">
        <v>100097</v>
      </c>
      <c r="C9140" t="s">
        <v>457</v>
      </c>
      <c r="D9140" t="s">
        <v>2720</v>
      </c>
      <c r="E9140" t="s">
        <v>76797</v>
      </c>
      <c r="F9140" t="s">
        <v>3626</v>
      </c>
      <c r="G9140" t="s">
        <v>71033</v>
      </c>
      <c r="H9140" t="s">
        <v>71033</v>
      </c>
      <c r="I91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Domeček - Letňany s.r.o.</v>
      </c>
      <c r="J9140" t="str">
        <f>IF(Table2[[#This Row],[Č. or.]],_xlfn.CONCAT(Table2[[#This Row],[Ulice]]," ",Table2[[#This Row],[Č. p.]],"/",Table2[[#This Row],[Č. or.]]),_xlfn.CONCAT(Table2[[#This Row],[Ulice]]," ",Table2[[#This Row],[Č. p.]]))</f>
        <v>Tvrdého 47</v>
      </c>
      <c r="K9140" t="s">
        <v>71034</v>
      </c>
      <c r="L9140">
        <v>47</v>
      </c>
      <c r="N9140" t="s">
        <v>2725</v>
      </c>
      <c r="O9140" t="s">
        <v>5464</v>
      </c>
      <c r="P9140" t="s">
        <v>77784</v>
      </c>
      <c r="Q9140" t="s">
        <v>3629</v>
      </c>
      <c r="R9140" t="s">
        <v>71035</v>
      </c>
      <c r="T9140" t="s">
        <v>71036</v>
      </c>
      <c r="U9140" t="s">
        <v>71037</v>
      </c>
      <c r="V9140" t="s">
        <v>71038</v>
      </c>
      <c r="W9140" t="s">
        <v>71039</v>
      </c>
      <c r="X9140" t="s">
        <v>71040</v>
      </c>
      <c r="Y9140" t="s">
        <v>3649</v>
      </c>
      <c r="Z9140" t="s">
        <v>37</v>
      </c>
      <c r="AA9140" t="s">
        <v>76799</v>
      </c>
      <c r="AD9140" t="s">
        <v>76812</v>
      </c>
      <c r="AE9140" t="s">
        <v>70801</v>
      </c>
    </row>
    <row r="9141" spans="1:31" x14ac:dyDescent="0.3">
      <c r="A9141" t="s">
        <v>100098</v>
      </c>
      <c r="B9141" t="s">
        <v>100099</v>
      </c>
      <c r="C9141" t="s">
        <v>457</v>
      </c>
      <c r="D9141" t="s">
        <v>1797</v>
      </c>
      <c r="E9141" t="s">
        <v>76971</v>
      </c>
      <c r="F9141" t="s">
        <v>1802</v>
      </c>
      <c r="G9141" t="s">
        <v>71041</v>
      </c>
      <c r="H9141" t="s">
        <v>71041</v>
      </c>
      <c r="I91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PRIGO, s.r.o.</v>
      </c>
      <c r="J9141" t="str">
        <f>IF(Table2[[#This Row],[Č. or.]],_xlfn.CONCAT(Table2[[#This Row],[Ulice]]," ",Table2[[#This Row],[Č. p.]],"/",Table2[[#This Row],[Č. or.]]),_xlfn.CONCAT(Table2[[#This Row],[Ulice]]," ",Table2[[#This Row],[Č. p.]]))</f>
        <v>Mojmírovců 1002/42</v>
      </c>
      <c r="K9141" t="s">
        <v>1884</v>
      </c>
      <c r="L9141">
        <v>1002</v>
      </c>
      <c r="M9141">
        <v>42</v>
      </c>
      <c r="N9141" t="s">
        <v>3980</v>
      </c>
      <c r="O9141" t="s">
        <v>1886</v>
      </c>
      <c r="P9141" t="s">
        <v>77470</v>
      </c>
      <c r="Q9141" t="s">
        <v>1802</v>
      </c>
      <c r="R9141" t="s">
        <v>69458</v>
      </c>
      <c r="T9141" t="s">
        <v>71042</v>
      </c>
      <c r="V9141" t="s">
        <v>71043</v>
      </c>
      <c r="W9141" t="s">
        <v>71044</v>
      </c>
      <c r="X9141" t="s">
        <v>71045</v>
      </c>
      <c r="Y9141" t="s">
        <v>4024</v>
      </c>
      <c r="Z9141" t="s">
        <v>37</v>
      </c>
      <c r="AA9141" t="s">
        <v>76973</v>
      </c>
      <c r="AD9141" t="s">
        <v>76812</v>
      </c>
      <c r="AE9141" t="s">
        <v>70801</v>
      </c>
    </row>
    <row r="9142" spans="1:31" x14ac:dyDescent="0.3">
      <c r="A9142" t="s">
        <v>100100</v>
      </c>
      <c r="B9142" t="s">
        <v>100101</v>
      </c>
      <c r="C9142" t="s">
        <v>457</v>
      </c>
      <c r="D9142" t="s">
        <v>1951</v>
      </c>
      <c r="E9142" t="s">
        <v>76942</v>
      </c>
      <c r="F9142" t="s">
        <v>3535</v>
      </c>
      <c r="G9142" t="s">
        <v>71046</v>
      </c>
      <c r="H9142" t="s">
        <v>71047</v>
      </c>
      <c r="I91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Montessori Zlín - ZŠ a MŠ Motýlek</v>
      </c>
      <c r="J9142" t="str">
        <f>IF(Table2[[#This Row],[Č. or.]],_xlfn.CONCAT(Table2[[#This Row],[Ulice]]," ",Table2[[#This Row],[Č. p.]],"/",Table2[[#This Row],[Č. or.]]),_xlfn.CONCAT(Table2[[#This Row],[Ulice]]," ",Table2[[#This Row],[Č. p.]]))</f>
        <v>nám. T. G. Masaryka 588</v>
      </c>
      <c r="K9142" t="s">
        <v>3534</v>
      </c>
      <c r="L9142">
        <v>588</v>
      </c>
      <c r="N9142" t="s">
        <v>3535</v>
      </c>
      <c r="O9142" t="s">
        <v>3535</v>
      </c>
      <c r="P9142" t="s">
        <v>76943</v>
      </c>
      <c r="Q9142" t="s">
        <v>3535</v>
      </c>
      <c r="R9142" t="s">
        <v>71048</v>
      </c>
      <c r="T9142" t="s">
        <v>71049</v>
      </c>
      <c r="U9142" t="s">
        <v>71050</v>
      </c>
      <c r="V9142" t="s">
        <v>71051</v>
      </c>
      <c r="W9142" t="s">
        <v>71052</v>
      </c>
      <c r="X9142" t="s">
        <v>71053</v>
      </c>
      <c r="Y9142" t="s">
        <v>3928</v>
      </c>
      <c r="Z9142" t="s">
        <v>37</v>
      </c>
      <c r="AA9142" t="s">
        <v>76944</v>
      </c>
      <c r="AB9142" t="s">
        <v>71054</v>
      </c>
      <c r="AD9142" t="s">
        <v>76800</v>
      </c>
      <c r="AE9142" t="s">
        <v>70801</v>
      </c>
    </row>
    <row r="9143" spans="1:31" x14ac:dyDescent="0.3">
      <c r="A9143" t="s">
        <v>100102</v>
      </c>
      <c r="B9143" t="s">
        <v>100103</v>
      </c>
      <c r="C9143" t="s">
        <v>457</v>
      </c>
      <c r="D9143" t="s">
        <v>800</v>
      </c>
      <c r="E9143" t="s">
        <v>77362</v>
      </c>
      <c r="F9143" t="s">
        <v>1273</v>
      </c>
      <c r="G9143" t="s">
        <v>71055</v>
      </c>
      <c r="H9143" t="s">
        <v>71055</v>
      </c>
      <c r="I91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Soukromá mateřská škola KAŠPÁREK s.r.o.</v>
      </c>
      <c r="J9143" t="str">
        <f>IF(Table2[[#This Row],[Č. or.]],_xlfn.CONCAT(Table2[[#This Row],[Ulice]]," ",Table2[[#This Row],[Č. p.]],"/",Table2[[#This Row],[Č. or.]]),_xlfn.CONCAT(Table2[[#This Row],[Ulice]]," ",Table2[[#This Row],[Č. p.]]))</f>
        <v>Malý val 1549/23</v>
      </c>
      <c r="K9143" t="s">
        <v>71056</v>
      </c>
      <c r="L9143">
        <v>1549</v>
      </c>
      <c r="M9143">
        <v>23</v>
      </c>
      <c r="N9143" t="s">
        <v>1273</v>
      </c>
      <c r="O9143" t="s">
        <v>1273</v>
      </c>
      <c r="P9143" t="s">
        <v>77363</v>
      </c>
      <c r="Q9143" t="s">
        <v>1273</v>
      </c>
      <c r="R9143" t="s">
        <v>71057</v>
      </c>
      <c r="T9143" t="s">
        <v>71058</v>
      </c>
      <c r="W9143" t="s">
        <v>71059</v>
      </c>
      <c r="X9143" t="s">
        <v>71060</v>
      </c>
      <c r="Y9143" t="s">
        <v>3649</v>
      </c>
      <c r="Z9143" t="s">
        <v>37</v>
      </c>
      <c r="AA9143" t="s">
        <v>77364</v>
      </c>
      <c r="AC9143" t="s">
        <v>71059</v>
      </c>
      <c r="AD9143" t="s">
        <v>76812</v>
      </c>
      <c r="AE9143" t="s">
        <v>70801</v>
      </c>
    </row>
    <row r="9144" spans="1:31" x14ac:dyDescent="0.3">
      <c r="A9144" t="s">
        <v>100104</v>
      </c>
      <c r="B9144" t="s">
        <v>100105</v>
      </c>
      <c r="C9144" t="s">
        <v>457</v>
      </c>
      <c r="D9144" t="s">
        <v>2049</v>
      </c>
      <c r="E9144" t="s">
        <v>77021</v>
      </c>
      <c r="F9144" t="s">
        <v>2053</v>
      </c>
      <c r="G9144" t="s">
        <v>71061</v>
      </c>
      <c r="H9144" t="s">
        <v>71061</v>
      </c>
      <c r="I91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Základní škola Montessori Plzeň</v>
      </c>
      <c r="J9144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9144" t="s">
        <v>10249</v>
      </c>
      <c r="L9144">
        <v>585</v>
      </c>
      <c r="M9144">
        <v>48</v>
      </c>
      <c r="N9144" t="s">
        <v>4091</v>
      </c>
      <c r="O9144" t="s">
        <v>6702</v>
      </c>
      <c r="P9144" t="s">
        <v>78246</v>
      </c>
      <c r="Q9144" t="s">
        <v>2053</v>
      </c>
      <c r="R9144" t="s">
        <v>71062</v>
      </c>
      <c r="T9144" t="s">
        <v>69592</v>
      </c>
      <c r="U9144" t="s">
        <v>69588</v>
      </c>
      <c r="V9144" t="s">
        <v>71063</v>
      </c>
      <c r="W9144" t="s">
        <v>71064</v>
      </c>
      <c r="X9144" t="s">
        <v>69591</v>
      </c>
      <c r="Y9144" t="s">
        <v>4035</v>
      </c>
      <c r="Z9144" t="s">
        <v>37</v>
      </c>
      <c r="AA9144" t="s">
        <v>77023</v>
      </c>
      <c r="AB9144" t="s">
        <v>69592</v>
      </c>
      <c r="AC9144" t="s">
        <v>69593</v>
      </c>
      <c r="AD9144" t="s">
        <v>76800</v>
      </c>
      <c r="AE9144" t="s">
        <v>70801</v>
      </c>
    </row>
    <row r="9145" spans="1:31" x14ac:dyDescent="0.3">
      <c r="A9145" t="s">
        <v>100106</v>
      </c>
      <c r="B9145" t="s">
        <v>100107</v>
      </c>
      <c r="C9145" t="s">
        <v>457</v>
      </c>
      <c r="D9145" t="s">
        <v>592</v>
      </c>
      <c r="E9145" t="s">
        <v>77067</v>
      </c>
      <c r="F9145" t="s">
        <v>2958</v>
      </c>
      <c r="G9145" t="s">
        <v>71065</v>
      </c>
      <c r="H9145" t="s">
        <v>71066</v>
      </c>
      <c r="I91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ZŠ speciální Neratov</v>
      </c>
      <c r="J91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145">
        <v>119</v>
      </c>
      <c r="N9145" t="s">
        <v>2958</v>
      </c>
      <c r="O9145" t="s">
        <v>63101</v>
      </c>
      <c r="P9145" t="s">
        <v>89088</v>
      </c>
      <c r="Q9145" t="s">
        <v>63101</v>
      </c>
      <c r="R9145" t="s">
        <v>71067</v>
      </c>
      <c r="T9145" t="s">
        <v>71068</v>
      </c>
      <c r="V9145" t="s">
        <v>71069</v>
      </c>
      <c r="W9145" t="s">
        <v>71070</v>
      </c>
      <c r="X9145" t="s">
        <v>71071</v>
      </c>
      <c r="Y9145" t="s">
        <v>4199</v>
      </c>
      <c r="Z9145" t="s">
        <v>37</v>
      </c>
      <c r="AA9145" t="s">
        <v>97535</v>
      </c>
      <c r="AB9145" t="s">
        <v>71072</v>
      </c>
      <c r="AD9145" t="s">
        <v>76800</v>
      </c>
      <c r="AE9145" t="s">
        <v>70801</v>
      </c>
    </row>
    <row r="9146" spans="1:31" x14ac:dyDescent="0.3">
      <c r="A9146" t="s">
        <v>100108</v>
      </c>
      <c r="B9146" t="s">
        <v>100109</v>
      </c>
      <c r="C9146" t="s">
        <v>457</v>
      </c>
      <c r="D9146" t="s">
        <v>3161</v>
      </c>
      <c r="E9146" t="s">
        <v>77153</v>
      </c>
      <c r="F9146" t="s">
        <v>3164</v>
      </c>
      <c r="G9146" t="s">
        <v>71073</v>
      </c>
      <c r="H9146" t="s">
        <v>71073</v>
      </c>
      <c r="I91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 Borůvka</v>
      </c>
      <c r="J9146" t="str">
        <f>IF(Table2[[#This Row],[Č. or.]],_xlfn.CONCAT(Table2[[#This Row],[Ulice]]," ",Table2[[#This Row],[Č. p.]],"/",Table2[[#This Row],[Č. or.]]),_xlfn.CONCAT(Table2[[#This Row],[Ulice]]," ",Table2[[#This Row],[Č. p.]]))</f>
        <v>Langrova 3140/25</v>
      </c>
      <c r="K9146" t="s">
        <v>71074</v>
      </c>
      <c r="L9146">
        <v>3140</v>
      </c>
      <c r="M9146">
        <v>25</v>
      </c>
      <c r="N9146" t="s">
        <v>3164</v>
      </c>
      <c r="O9146" t="s">
        <v>3164</v>
      </c>
      <c r="P9146" t="s">
        <v>77154</v>
      </c>
      <c r="Q9146" t="s">
        <v>3164</v>
      </c>
      <c r="R9146" t="s">
        <v>71075</v>
      </c>
      <c r="T9146" t="s">
        <v>71076</v>
      </c>
      <c r="V9146" t="s">
        <v>71077</v>
      </c>
      <c r="W9146" t="s">
        <v>71078</v>
      </c>
      <c r="X9146" t="s">
        <v>71079</v>
      </c>
      <c r="Y9146" t="s">
        <v>3649</v>
      </c>
      <c r="Z9146" t="s">
        <v>37</v>
      </c>
      <c r="AA9146" t="s">
        <v>77155</v>
      </c>
      <c r="AB9146" t="s">
        <v>71076</v>
      </c>
      <c r="AD9146" t="s">
        <v>76800</v>
      </c>
      <c r="AE9146" t="s">
        <v>70801</v>
      </c>
    </row>
    <row r="9147" spans="1:31" x14ac:dyDescent="0.3">
      <c r="A9147" t="s">
        <v>100110</v>
      </c>
      <c r="B9147" t="s">
        <v>100111</v>
      </c>
      <c r="C9147" t="s">
        <v>187</v>
      </c>
      <c r="D9147" t="s">
        <v>38</v>
      </c>
      <c r="E9147" t="s">
        <v>77979</v>
      </c>
      <c r="F9147" t="s">
        <v>2973</v>
      </c>
      <c r="G9147" t="s">
        <v>71080</v>
      </c>
      <c r="H9147" t="s">
        <v>10950</v>
      </c>
      <c r="I91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147" t="str">
        <f>IF(Table2[[#This Row],[Č. or.]],_xlfn.CONCAT(Table2[[#This Row],[Ulice]]," ",Table2[[#This Row],[Č. p.]],"/",Table2[[#This Row],[Č. or.]]),_xlfn.CONCAT(Table2[[#This Row],[Ulice]]," ",Table2[[#This Row],[Č. p.]]))</f>
        <v>Na Návsi 60</v>
      </c>
      <c r="K9147" t="s">
        <v>41</v>
      </c>
      <c r="L9147">
        <v>60</v>
      </c>
      <c r="N9147" t="s">
        <v>5940</v>
      </c>
      <c r="O9147" t="s">
        <v>11419</v>
      </c>
      <c r="P9147" t="s">
        <v>83638</v>
      </c>
      <c r="Q9147" t="s">
        <v>11419</v>
      </c>
      <c r="R9147" t="s">
        <v>71081</v>
      </c>
      <c r="T9147" t="s">
        <v>71082</v>
      </c>
      <c r="U9147" t="s">
        <v>71083</v>
      </c>
      <c r="V9147" t="s">
        <v>71084</v>
      </c>
      <c r="W9147" t="s">
        <v>71085</v>
      </c>
      <c r="X9147" t="s">
        <v>71086</v>
      </c>
      <c r="Y9147" t="s">
        <v>4199</v>
      </c>
      <c r="Z9147" t="s">
        <v>37</v>
      </c>
      <c r="AA9147" t="s">
        <v>79935</v>
      </c>
      <c r="AB9147" t="s">
        <v>23411</v>
      </c>
      <c r="AC9147" t="s">
        <v>23412</v>
      </c>
      <c r="AD9147" t="s">
        <v>77008</v>
      </c>
      <c r="AE9147" t="s">
        <v>70801</v>
      </c>
    </row>
    <row r="9148" spans="1:31" x14ac:dyDescent="0.3">
      <c r="A9148" t="s">
        <v>100112</v>
      </c>
      <c r="B9148" t="s">
        <v>100113</v>
      </c>
      <c r="C9148" t="s">
        <v>842</v>
      </c>
      <c r="D9148" t="s">
        <v>140</v>
      </c>
      <c r="E9148" t="s">
        <v>76934</v>
      </c>
      <c r="F9148" t="s">
        <v>146</v>
      </c>
      <c r="G9148" t="s">
        <v>71087</v>
      </c>
      <c r="H9148" t="s">
        <v>71088</v>
      </c>
      <c r="I91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Křesťanská pedagog.-psycholog. poradna</v>
      </c>
      <c r="J9148" t="str">
        <f>IF(Table2[[#This Row],[Č. or.]],_xlfn.CONCAT(Table2[[#This Row],[Ulice]]," ",Table2[[#This Row],[Č. p.]],"/",Table2[[#This Row],[Č. or.]]),_xlfn.CONCAT(Table2[[#This Row],[Ulice]]," ",Table2[[#This Row],[Č. p.]]))</f>
        <v>Veveří 462/15</v>
      </c>
      <c r="K9148" t="s">
        <v>249</v>
      </c>
      <c r="L9148">
        <v>462</v>
      </c>
      <c r="M9148">
        <v>15</v>
      </c>
      <c r="N9148" t="s">
        <v>3917</v>
      </c>
      <c r="O9148" t="s">
        <v>249</v>
      </c>
      <c r="P9148" t="s">
        <v>76939</v>
      </c>
      <c r="Q9148" t="s">
        <v>146</v>
      </c>
      <c r="R9148" t="s">
        <v>71089</v>
      </c>
      <c r="T9148" t="s">
        <v>71090</v>
      </c>
      <c r="V9148" t="s">
        <v>71091</v>
      </c>
      <c r="W9148" t="s">
        <v>71092</v>
      </c>
      <c r="X9148" t="s">
        <v>71093</v>
      </c>
      <c r="Y9148" t="s">
        <v>15167</v>
      </c>
      <c r="Z9148" t="s">
        <v>10007</v>
      </c>
      <c r="AA9148" t="s">
        <v>76936</v>
      </c>
      <c r="AB9148" t="s">
        <v>4254</v>
      </c>
      <c r="AD9148" t="s">
        <v>76800</v>
      </c>
      <c r="AE9148" t="s">
        <v>70801</v>
      </c>
    </row>
    <row r="9149" spans="1:31" x14ac:dyDescent="0.3">
      <c r="A9149" t="s">
        <v>100114</v>
      </c>
      <c r="B9149" t="s">
        <v>100115</v>
      </c>
      <c r="C9149" t="s">
        <v>842</v>
      </c>
      <c r="D9149" t="s">
        <v>106</v>
      </c>
      <c r="E9149" t="s">
        <v>77432</v>
      </c>
      <c r="F9149" t="s">
        <v>557</v>
      </c>
      <c r="G9149" t="s">
        <v>71094</v>
      </c>
      <c r="H9149" t="s">
        <v>71094</v>
      </c>
      <c r="I91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Církevní mateřská škola Loďka</v>
      </c>
      <c r="J9149" t="str">
        <f>IF(Table2[[#This Row],[Č. or.]],_xlfn.CONCAT(Table2[[#This Row],[Ulice]]," ",Table2[[#This Row],[Č. p.]],"/",Table2[[#This Row],[Č. or.]]),_xlfn.CONCAT(Table2[[#This Row],[Ulice]]," ",Table2[[#This Row],[Č. p.]]))</f>
        <v>náměstí Dr. Martina Luthera 677/1</v>
      </c>
      <c r="K9149" t="s">
        <v>71095</v>
      </c>
      <c r="L9149">
        <v>677</v>
      </c>
      <c r="M9149">
        <v>1</v>
      </c>
      <c r="N9149" t="s">
        <v>1162</v>
      </c>
      <c r="O9149" t="s">
        <v>557</v>
      </c>
      <c r="P9149" t="s">
        <v>77433</v>
      </c>
      <c r="Q9149" t="s">
        <v>557</v>
      </c>
      <c r="R9149" t="s">
        <v>71096</v>
      </c>
      <c r="T9149" t="s">
        <v>71097</v>
      </c>
      <c r="U9149" t="s">
        <v>71098</v>
      </c>
      <c r="V9149" t="s">
        <v>71099</v>
      </c>
      <c r="W9149" t="s">
        <v>71100</v>
      </c>
      <c r="X9149" t="s">
        <v>71101</v>
      </c>
      <c r="Y9149" t="s">
        <v>3649</v>
      </c>
      <c r="Z9149" t="s">
        <v>37</v>
      </c>
      <c r="AA9149" t="s">
        <v>77434</v>
      </c>
      <c r="AB9149" t="s">
        <v>71098</v>
      </c>
      <c r="AC9149" t="s">
        <v>71102</v>
      </c>
      <c r="AD9149" t="s">
        <v>76800</v>
      </c>
      <c r="AE9149" t="s">
        <v>70801</v>
      </c>
    </row>
    <row r="9150" spans="1:31" x14ac:dyDescent="0.3">
      <c r="A9150" t="s">
        <v>100116</v>
      </c>
      <c r="B9150" t="s">
        <v>100117</v>
      </c>
      <c r="C9150" t="s">
        <v>457</v>
      </c>
      <c r="D9150" t="s">
        <v>1467</v>
      </c>
      <c r="E9150" t="s">
        <v>77051</v>
      </c>
      <c r="F9150" t="s">
        <v>1471</v>
      </c>
      <c r="G9150" t="s">
        <v>71103</v>
      </c>
      <c r="H9150" t="s">
        <v>71104</v>
      </c>
      <c r="I91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Veselá mateřská škola</v>
      </c>
      <c r="J9150" t="str">
        <f>IF(Table2[[#This Row],[Č. or.]],_xlfn.CONCAT(Table2[[#This Row],[Ulice]]," ",Table2[[#This Row],[Č. p.]],"/",Table2[[#This Row],[Č. or.]]),_xlfn.CONCAT(Table2[[#This Row],[Ulice]]," ",Table2[[#This Row],[Č. p.]]))</f>
        <v>B. Němcové 311</v>
      </c>
      <c r="K9150" t="s">
        <v>574</v>
      </c>
      <c r="L9150">
        <v>311</v>
      </c>
      <c r="N9150" t="s">
        <v>1610</v>
      </c>
      <c r="O9150" t="s">
        <v>1519</v>
      </c>
      <c r="P9150" t="s">
        <v>78505</v>
      </c>
      <c r="Q9150" t="s">
        <v>1519</v>
      </c>
      <c r="R9150" t="s">
        <v>71105</v>
      </c>
      <c r="T9150" t="s">
        <v>71106</v>
      </c>
      <c r="U9150" t="s">
        <v>71107</v>
      </c>
      <c r="V9150" t="s">
        <v>71108</v>
      </c>
      <c r="W9150" t="s">
        <v>71109</v>
      </c>
      <c r="X9150" t="s">
        <v>71110</v>
      </c>
      <c r="Y9150" t="s">
        <v>3649</v>
      </c>
      <c r="Z9150" t="s">
        <v>37</v>
      </c>
      <c r="AA9150" t="s">
        <v>78506</v>
      </c>
      <c r="AC9150" t="s">
        <v>71109</v>
      </c>
      <c r="AD9150" t="s">
        <v>76812</v>
      </c>
      <c r="AE9150" t="s">
        <v>70801</v>
      </c>
    </row>
    <row r="9151" spans="1:31" x14ac:dyDescent="0.3">
      <c r="A9151" t="s">
        <v>100118</v>
      </c>
      <c r="B9151" t="s">
        <v>100119</v>
      </c>
      <c r="C9151" t="s">
        <v>457</v>
      </c>
      <c r="D9151" t="s">
        <v>534</v>
      </c>
      <c r="E9151" t="s">
        <v>77845</v>
      </c>
      <c r="F9151" t="s">
        <v>1233</v>
      </c>
      <c r="G9151" t="s">
        <v>71111</v>
      </c>
      <c r="H9151" t="s">
        <v>71112</v>
      </c>
      <c r="I91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ZŠ a SŠ JEDNA RADOST</v>
      </c>
      <c r="J9151" t="str">
        <f>IF(Table2[[#This Row],[Č. or.]],_xlfn.CONCAT(Table2[[#This Row],[Ulice]]," ",Table2[[#This Row],[Č. p.]],"/",Table2[[#This Row],[Č. or.]]),_xlfn.CONCAT(Table2[[#This Row],[Ulice]]," ",Table2[[#This Row],[Č. p.]]))</f>
        <v>Školní 73</v>
      </c>
      <c r="K9151" t="s">
        <v>606</v>
      </c>
      <c r="L9151">
        <v>73</v>
      </c>
      <c r="N9151" t="s">
        <v>1233</v>
      </c>
      <c r="O9151" t="s">
        <v>37019</v>
      </c>
      <c r="P9151" t="s">
        <v>99596</v>
      </c>
      <c r="Q9151" t="s">
        <v>69311</v>
      </c>
      <c r="R9151" t="s">
        <v>71113</v>
      </c>
      <c r="T9151" t="s">
        <v>71114</v>
      </c>
      <c r="U9151" t="s">
        <v>71115</v>
      </c>
      <c r="V9151" t="s">
        <v>71116</v>
      </c>
      <c r="W9151" t="s">
        <v>71117</v>
      </c>
      <c r="X9151" t="s">
        <v>71118</v>
      </c>
      <c r="Y9151" t="s">
        <v>2475</v>
      </c>
      <c r="Z9151" t="s">
        <v>37</v>
      </c>
      <c r="AA9151" t="s">
        <v>99597</v>
      </c>
      <c r="AB9151" t="s">
        <v>71119</v>
      </c>
      <c r="AD9151" t="s">
        <v>76800</v>
      </c>
      <c r="AE9151" t="s">
        <v>70801</v>
      </c>
    </row>
    <row r="9152" spans="1:31" x14ac:dyDescent="0.3">
      <c r="A9152" t="s">
        <v>100120</v>
      </c>
      <c r="B9152" t="s">
        <v>100121</v>
      </c>
      <c r="C9152" t="s">
        <v>457</v>
      </c>
      <c r="D9152" t="s">
        <v>2290</v>
      </c>
      <c r="E9152" t="s">
        <v>76797</v>
      </c>
      <c r="F9152" t="s">
        <v>3626</v>
      </c>
      <c r="G9152" t="s">
        <v>71120</v>
      </c>
      <c r="H9152" t="s">
        <v>71120</v>
      </c>
      <c r="I91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Wonderland Academy s.r.o.</v>
      </c>
      <c r="J9152" t="str">
        <f>IF(Table2[[#This Row],[Č. or.]],_xlfn.CONCAT(Table2[[#This Row],[Ulice]]," ",Table2[[#This Row],[Č. p.]],"/",Table2[[#This Row],[Č. or.]]),_xlfn.CONCAT(Table2[[#This Row],[Ulice]]," ",Table2[[#This Row],[Č. p.]]))</f>
        <v>U školky 880</v>
      </c>
      <c r="K9152" t="s">
        <v>21605</v>
      </c>
      <c r="L9152">
        <v>880</v>
      </c>
      <c r="N9152" t="s">
        <v>2391</v>
      </c>
      <c r="O9152" t="s">
        <v>16617</v>
      </c>
      <c r="P9152" t="s">
        <v>76995</v>
      </c>
      <c r="Q9152" t="s">
        <v>3629</v>
      </c>
      <c r="R9152" t="s">
        <v>71121</v>
      </c>
      <c r="T9152" t="s">
        <v>71122</v>
      </c>
      <c r="V9152" t="s">
        <v>71123</v>
      </c>
      <c r="W9152" t="s">
        <v>71124</v>
      </c>
      <c r="X9152" t="s">
        <v>71125</v>
      </c>
      <c r="Y9152" t="s">
        <v>4352</v>
      </c>
      <c r="Z9152" t="s">
        <v>37</v>
      </c>
      <c r="AA9152" t="s">
        <v>76799</v>
      </c>
      <c r="AD9152" t="s">
        <v>76812</v>
      </c>
      <c r="AE9152" t="s">
        <v>70801</v>
      </c>
    </row>
    <row r="9153" spans="1:31" x14ac:dyDescent="0.3">
      <c r="A9153" t="s">
        <v>100122</v>
      </c>
      <c r="B9153" t="s">
        <v>100123</v>
      </c>
      <c r="C9153" t="s">
        <v>457</v>
      </c>
      <c r="D9153" t="s">
        <v>2290</v>
      </c>
      <c r="E9153" t="s">
        <v>76797</v>
      </c>
      <c r="F9153" t="s">
        <v>3626</v>
      </c>
      <c r="G9153" t="s">
        <v>71126</v>
      </c>
      <c r="H9153" t="s">
        <v>71127</v>
      </c>
      <c r="I91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Vzděl. centrum Praha a zař. DVPP o.p.s.</v>
      </c>
      <c r="J9153" t="str">
        <f>IF(Table2[[#This Row],[Č. or.]],_xlfn.CONCAT(Table2[[#This Row],[Ulice]]," ",Table2[[#This Row],[Č. p.]],"/",Table2[[#This Row],[Č. or.]]),_xlfn.CONCAT(Table2[[#This Row],[Ulice]]," ",Table2[[#This Row],[Č. p.]]))</f>
        <v>Zelený pruh 1294/52</v>
      </c>
      <c r="K9153" t="s">
        <v>4927</v>
      </c>
      <c r="L9153">
        <v>1294</v>
      </c>
      <c r="M9153">
        <v>52</v>
      </c>
      <c r="N9153" t="s">
        <v>2391</v>
      </c>
      <c r="O9153" t="s">
        <v>2419</v>
      </c>
      <c r="P9153" t="s">
        <v>77566</v>
      </c>
      <c r="Q9153" t="s">
        <v>3629</v>
      </c>
      <c r="R9153" t="s">
        <v>71128</v>
      </c>
      <c r="T9153" t="s">
        <v>71129</v>
      </c>
      <c r="V9153" t="s">
        <v>71130</v>
      </c>
      <c r="W9153" t="s">
        <v>71131</v>
      </c>
      <c r="X9153" t="s">
        <v>71132</v>
      </c>
      <c r="Y9153" t="s">
        <v>15305</v>
      </c>
      <c r="Z9153" t="s">
        <v>37</v>
      </c>
      <c r="AA9153" t="s">
        <v>76799</v>
      </c>
      <c r="AD9153" t="s">
        <v>76806</v>
      </c>
      <c r="AE9153" t="s">
        <v>71133</v>
      </c>
    </row>
    <row r="9154" spans="1:31" x14ac:dyDescent="0.3">
      <c r="A9154" t="s">
        <v>100124</v>
      </c>
      <c r="B9154" t="s">
        <v>100125</v>
      </c>
      <c r="C9154" t="s">
        <v>457</v>
      </c>
      <c r="D9154" t="s">
        <v>1467</v>
      </c>
      <c r="E9154" t="s">
        <v>77051</v>
      </c>
      <c r="F9154" t="s">
        <v>1471</v>
      </c>
      <c r="G9154" t="s">
        <v>71134</v>
      </c>
      <c r="H9154" t="s">
        <v>71134</v>
      </c>
      <c r="I91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FOX CREATIVE s.r.o.</v>
      </c>
      <c r="J9154" t="str">
        <f>IF(Table2[[#This Row],[Č. or.]],_xlfn.CONCAT(Table2[[#This Row],[Ulice]]," ",Table2[[#This Row],[Č. p.]],"/",Table2[[#This Row],[Č. or.]]),_xlfn.CONCAT(Table2[[#This Row],[Ulice]]," ",Table2[[#This Row],[Č. p.]]))</f>
        <v>Masarykovo nám. 41</v>
      </c>
      <c r="K9154" t="s">
        <v>3163</v>
      </c>
      <c r="L9154">
        <v>41</v>
      </c>
      <c r="N9154" t="s">
        <v>1610</v>
      </c>
      <c r="O9154" t="s">
        <v>1470</v>
      </c>
      <c r="P9154" t="s">
        <v>77052</v>
      </c>
      <c r="Q9154" t="s">
        <v>1471</v>
      </c>
      <c r="R9154" t="s">
        <v>71135</v>
      </c>
      <c r="T9154" t="s">
        <v>71136</v>
      </c>
      <c r="V9154" t="s">
        <v>71137</v>
      </c>
      <c r="W9154" t="s">
        <v>71138</v>
      </c>
      <c r="X9154" t="s">
        <v>71139</v>
      </c>
      <c r="Y9154" t="s">
        <v>3649</v>
      </c>
      <c r="Z9154" t="s">
        <v>37</v>
      </c>
      <c r="AA9154" t="s">
        <v>77053</v>
      </c>
      <c r="AC9154" t="s">
        <v>71138</v>
      </c>
      <c r="AD9154" t="s">
        <v>76812</v>
      </c>
      <c r="AE9154" t="s">
        <v>70801</v>
      </c>
    </row>
    <row r="9155" spans="1:31" x14ac:dyDescent="0.3">
      <c r="A9155" t="s">
        <v>100126</v>
      </c>
      <c r="B9155" t="s">
        <v>100127</v>
      </c>
      <c r="C9155" t="s">
        <v>457</v>
      </c>
      <c r="D9155" t="s">
        <v>2290</v>
      </c>
      <c r="E9155" t="s">
        <v>76797</v>
      </c>
      <c r="F9155" t="s">
        <v>3626</v>
      </c>
      <c r="G9155" t="s">
        <v>71140</v>
      </c>
      <c r="H9155" t="s">
        <v>71140</v>
      </c>
      <c r="I91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COMPASS s.r.o.</v>
      </c>
      <c r="J9155" t="str">
        <f>IF(Table2[[#This Row],[Č. or.]],_xlfn.CONCAT(Table2[[#This Row],[Ulice]]," ",Table2[[#This Row],[Č. p.]],"/",Table2[[#This Row],[Č. or.]]),_xlfn.CONCAT(Table2[[#This Row],[Ulice]]," ",Table2[[#This Row],[Č. p.]]))</f>
        <v>K Zeleným domkům 178/38</v>
      </c>
      <c r="K9155" t="s">
        <v>68211</v>
      </c>
      <c r="L9155">
        <v>178</v>
      </c>
      <c r="M9155">
        <v>38</v>
      </c>
      <c r="N9155" t="s">
        <v>2391</v>
      </c>
      <c r="O9155" t="s">
        <v>16245</v>
      </c>
      <c r="P9155" t="s">
        <v>77596</v>
      </c>
      <c r="Q9155" t="s">
        <v>3629</v>
      </c>
      <c r="R9155" t="s">
        <v>71141</v>
      </c>
      <c r="T9155" t="s">
        <v>71142</v>
      </c>
      <c r="U9155" t="s">
        <v>71143</v>
      </c>
      <c r="V9155" t="s">
        <v>71144</v>
      </c>
      <c r="W9155" t="s">
        <v>71145</v>
      </c>
      <c r="X9155" t="s">
        <v>71146</v>
      </c>
      <c r="Y9155" t="s">
        <v>4035</v>
      </c>
      <c r="Z9155" t="s">
        <v>37</v>
      </c>
      <c r="AA9155" t="s">
        <v>76799</v>
      </c>
      <c r="AD9155" t="s">
        <v>76812</v>
      </c>
      <c r="AE9155" t="s">
        <v>70801</v>
      </c>
    </row>
    <row r="9156" spans="1:31" x14ac:dyDescent="0.3">
      <c r="A9156" t="s">
        <v>100128</v>
      </c>
      <c r="B9156" t="s">
        <v>100129</v>
      </c>
      <c r="C9156" t="s">
        <v>457</v>
      </c>
      <c r="D9156" t="s">
        <v>823</v>
      </c>
      <c r="E9156" t="s">
        <v>77283</v>
      </c>
      <c r="F9156" t="s">
        <v>826</v>
      </c>
      <c r="G9156" t="s">
        <v>824</v>
      </c>
      <c r="H9156" t="s">
        <v>824</v>
      </c>
      <c r="I91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Hořické gymnázium</v>
      </c>
      <c r="J9156" t="str">
        <f>IF(Table2[[#This Row],[Č. or.]],_xlfn.CONCAT(Table2[[#This Row],[Ulice]]," ",Table2[[#This Row],[Č. p.]],"/",Table2[[#This Row],[Č. or.]]),_xlfn.CONCAT(Table2[[#This Row],[Ulice]]," ",Table2[[#This Row],[Č. p.]]))</f>
        <v>Blahoslavova 2105</v>
      </c>
      <c r="K9156" t="s">
        <v>825</v>
      </c>
      <c r="L9156">
        <v>2105</v>
      </c>
      <c r="N9156" t="s">
        <v>1060</v>
      </c>
      <c r="O9156" t="s">
        <v>826</v>
      </c>
      <c r="P9156" t="s">
        <v>77284</v>
      </c>
      <c r="Q9156" t="s">
        <v>826</v>
      </c>
      <c r="R9156" t="s">
        <v>71147</v>
      </c>
      <c r="T9156" t="s">
        <v>828</v>
      </c>
      <c r="V9156" t="s">
        <v>829</v>
      </c>
      <c r="W9156" t="s">
        <v>71148</v>
      </c>
      <c r="X9156" t="s">
        <v>830</v>
      </c>
      <c r="Y9156" t="s">
        <v>60</v>
      </c>
      <c r="Z9156" t="s">
        <v>37</v>
      </c>
      <c r="AA9156" t="s">
        <v>77285</v>
      </c>
      <c r="AB9156" t="s">
        <v>71149</v>
      </c>
      <c r="AD9156" t="s">
        <v>76800</v>
      </c>
      <c r="AE9156" t="s">
        <v>70801</v>
      </c>
    </row>
    <row r="9157" spans="1:31" x14ac:dyDescent="0.3">
      <c r="A9157" t="s">
        <v>100130</v>
      </c>
      <c r="B9157" t="s">
        <v>100131</v>
      </c>
      <c r="C9157" t="s">
        <v>457</v>
      </c>
      <c r="D9157" t="s">
        <v>72</v>
      </c>
      <c r="E9157" t="s">
        <v>76957</v>
      </c>
      <c r="F9157" t="s">
        <v>1693</v>
      </c>
      <c r="G9157" t="s">
        <v>71150</v>
      </c>
      <c r="H9157" t="s">
        <v>71150</v>
      </c>
      <c r="I91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Základní škola Galaxie s.r.o.</v>
      </c>
      <c r="J9157" t="str">
        <f>IF(Table2[[#This Row],[Č. or.]],_xlfn.CONCAT(Table2[[#This Row],[Ulice]]," ",Table2[[#This Row],[Č. p.]],"/",Table2[[#This Row],[Č. or.]]),_xlfn.CONCAT(Table2[[#This Row],[Ulice]]," ",Table2[[#This Row],[Č. p.]]))</f>
        <v>K Nemocnici 211/1</v>
      </c>
      <c r="K9157" t="s">
        <v>67642</v>
      </c>
      <c r="L9157">
        <v>211</v>
      </c>
      <c r="M9157">
        <v>1</v>
      </c>
      <c r="N9157" t="s">
        <v>1693</v>
      </c>
      <c r="O9157" t="s">
        <v>1693</v>
      </c>
      <c r="P9157" t="s">
        <v>76962</v>
      </c>
      <c r="Q9157" t="s">
        <v>1693</v>
      </c>
      <c r="R9157" t="s">
        <v>71151</v>
      </c>
      <c r="T9157" t="s">
        <v>71152</v>
      </c>
      <c r="V9157" t="s">
        <v>71153</v>
      </c>
      <c r="W9157" t="s">
        <v>71154</v>
      </c>
      <c r="X9157" t="s">
        <v>71155</v>
      </c>
      <c r="Y9157" t="s">
        <v>4199</v>
      </c>
      <c r="Z9157" t="s">
        <v>37</v>
      </c>
      <c r="AA9157" t="s">
        <v>76963</v>
      </c>
      <c r="AD9157" t="s">
        <v>76812</v>
      </c>
      <c r="AE9157" t="s">
        <v>70801</v>
      </c>
    </row>
    <row r="9158" spans="1:31" x14ac:dyDescent="0.3">
      <c r="A9158" t="s">
        <v>100132</v>
      </c>
      <c r="B9158" t="s">
        <v>100133</v>
      </c>
      <c r="C9158" t="s">
        <v>457</v>
      </c>
      <c r="D9158" t="s">
        <v>61</v>
      </c>
      <c r="E9158" t="s">
        <v>76842</v>
      </c>
      <c r="F9158" t="s">
        <v>66</v>
      </c>
      <c r="G9158" t="s">
        <v>71156</v>
      </c>
      <c r="H9158" t="s">
        <v>71156</v>
      </c>
      <c r="I91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Marina s.r.o.</v>
      </c>
      <c r="J9158" t="str">
        <f>IF(Table2[[#This Row],[Č. or.]],_xlfn.CONCAT(Table2[[#This Row],[Ulice]]," ",Table2[[#This Row],[Č. p.]],"/",Table2[[#This Row],[Č. or.]]),_xlfn.CONCAT(Table2[[#This Row],[Ulice]]," ",Table2[[#This Row],[Č. p.]]))</f>
        <v>Na Výsluní 291</v>
      </c>
      <c r="K9158" t="s">
        <v>3789</v>
      </c>
      <c r="L9158">
        <v>291</v>
      </c>
      <c r="N9158" t="s">
        <v>66</v>
      </c>
      <c r="O9158" t="s">
        <v>71157</v>
      </c>
      <c r="P9158" t="s">
        <v>77188</v>
      </c>
      <c r="Q9158" t="s">
        <v>4386</v>
      </c>
      <c r="R9158" t="s">
        <v>71158</v>
      </c>
      <c r="T9158" t="s">
        <v>71159</v>
      </c>
      <c r="V9158" t="s">
        <v>71160</v>
      </c>
      <c r="W9158" t="s">
        <v>71161</v>
      </c>
      <c r="X9158" t="s">
        <v>71162</v>
      </c>
      <c r="Y9158" t="s">
        <v>3649</v>
      </c>
      <c r="Z9158" t="s">
        <v>37</v>
      </c>
      <c r="AA9158" t="s">
        <v>77189</v>
      </c>
      <c r="AC9158" t="s">
        <v>71161</v>
      </c>
      <c r="AD9158" t="s">
        <v>76812</v>
      </c>
      <c r="AE9158" t="s">
        <v>71133</v>
      </c>
    </row>
    <row r="9159" spans="1:31" x14ac:dyDescent="0.3">
      <c r="A9159" t="s">
        <v>100134</v>
      </c>
      <c r="B9159" t="s">
        <v>100135</v>
      </c>
      <c r="C9159" t="s">
        <v>187</v>
      </c>
      <c r="D9159" t="s">
        <v>1423</v>
      </c>
      <c r="E9159" t="s">
        <v>78459</v>
      </c>
      <c r="F9159" t="s">
        <v>2928</v>
      </c>
      <c r="G9159" t="s">
        <v>71163</v>
      </c>
      <c r="H9159" t="s">
        <v>35113</v>
      </c>
      <c r="I91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Zvoneček</v>
      </c>
      <c r="J9159" t="str">
        <f>IF(Table2[[#This Row],[Č. or.]],_xlfn.CONCAT(Table2[[#This Row],[Ulice]]," ",Table2[[#This Row],[Č. p.]],"/",Table2[[#This Row],[Č. or.]]),_xlfn.CONCAT(Table2[[#This Row],[Ulice]]," ",Table2[[#This Row],[Č. p.]]))</f>
        <v xml:space="preserve"> 133</v>
      </c>
      <c r="L9159">
        <v>133</v>
      </c>
      <c r="N9159" t="s">
        <v>1429</v>
      </c>
      <c r="O9159" t="s">
        <v>71164</v>
      </c>
      <c r="P9159" t="s">
        <v>78460</v>
      </c>
      <c r="Q9159" t="s">
        <v>71164</v>
      </c>
      <c r="R9159" t="s">
        <v>71165</v>
      </c>
      <c r="T9159" t="s">
        <v>71166</v>
      </c>
      <c r="W9159" t="s">
        <v>71167</v>
      </c>
      <c r="X9159" t="s">
        <v>71168</v>
      </c>
      <c r="Y9159" t="s">
        <v>3649</v>
      </c>
      <c r="Z9159" t="s">
        <v>37</v>
      </c>
      <c r="AA9159" t="s">
        <v>100136</v>
      </c>
      <c r="AB9159" t="s">
        <v>71169</v>
      </c>
      <c r="AC9159" t="s">
        <v>71170</v>
      </c>
      <c r="AD9159" t="s">
        <v>77008</v>
      </c>
      <c r="AE9159" t="s">
        <v>70801</v>
      </c>
    </row>
    <row r="9160" spans="1:31" x14ac:dyDescent="0.3">
      <c r="A9160" t="s">
        <v>100137</v>
      </c>
      <c r="B9160" t="s">
        <v>100138</v>
      </c>
      <c r="C9160" t="s">
        <v>457</v>
      </c>
      <c r="D9160" t="s">
        <v>1048</v>
      </c>
      <c r="E9160" t="s">
        <v>78739</v>
      </c>
      <c r="F9160" t="s">
        <v>2145</v>
      </c>
      <c r="G9160" t="s">
        <v>71171</v>
      </c>
      <c r="H9160" t="s">
        <v>71171</v>
      </c>
      <c r="I91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Středisko výchovné péče Svitavska</v>
      </c>
      <c r="J91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40</v>
      </c>
      <c r="L9160">
        <v>40</v>
      </c>
      <c r="N9160" t="s">
        <v>3136</v>
      </c>
      <c r="O9160" t="s">
        <v>63348</v>
      </c>
      <c r="P9160" t="s">
        <v>78740</v>
      </c>
      <c r="Q9160" t="s">
        <v>63348</v>
      </c>
      <c r="R9160" t="s">
        <v>71172</v>
      </c>
      <c r="T9160" t="s">
        <v>71173</v>
      </c>
      <c r="U9160" t="s">
        <v>71174</v>
      </c>
      <c r="V9160" t="s">
        <v>71175</v>
      </c>
      <c r="W9160" t="s">
        <v>71176</v>
      </c>
      <c r="X9160" t="s">
        <v>71177</v>
      </c>
      <c r="Y9160" t="s">
        <v>70401</v>
      </c>
      <c r="Z9160" t="s">
        <v>37</v>
      </c>
      <c r="AA9160" t="s">
        <v>97634</v>
      </c>
      <c r="AB9160" t="s">
        <v>71178</v>
      </c>
      <c r="AC9160" t="s">
        <v>71179</v>
      </c>
      <c r="AD9160" t="s">
        <v>76800</v>
      </c>
      <c r="AE9160" t="s">
        <v>70801</v>
      </c>
    </row>
    <row r="9161" spans="1:31" x14ac:dyDescent="0.3">
      <c r="A9161" t="s">
        <v>100139</v>
      </c>
      <c r="B9161" t="s">
        <v>100140</v>
      </c>
      <c r="C9161" t="s">
        <v>457</v>
      </c>
      <c r="D9161" t="s">
        <v>615</v>
      </c>
      <c r="E9161" t="s">
        <v>77988</v>
      </c>
      <c r="F9161" t="s">
        <v>5986</v>
      </c>
      <c r="G9161" t="s">
        <v>71180</v>
      </c>
      <c r="H9161" t="s">
        <v>71180</v>
      </c>
      <c r="I91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C.I.E.L. - Mateřská škola s.r.o.</v>
      </c>
      <c r="J9161" t="str">
        <f>IF(Table2[[#This Row],[Č. or.]],_xlfn.CONCAT(Table2[[#This Row],[Ulice]]," ",Table2[[#This Row],[Č. p.]],"/",Table2[[#This Row],[Č. or.]]),_xlfn.CONCAT(Table2[[#This Row],[Ulice]]," ",Table2[[#This Row],[Č. p.]]))</f>
        <v>Karlštejnská 1376</v>
      </c>
      <c r="K9161" t="s">
        <v>23852</v>
      </c>
      <c r="L9161">
        <v>1376</v>
      </c>
      <c r="N9161" t="s">
        <v>5985</v>
      </c>
      <c r="O9161" t="s">
        <v>5986</v>
      </c>
      <c r="P9161" t="s">
        <v>83777</v>
      </c>
      <c r="Q9161" t="s">
        <v>5986</v>
      </c>
      <c r="R9161" t="s">
        <v>71181</v>
      </c>
      <c r="T9161" t="s">
        <v>71182</v>
      </c>
      <c r="V9161" t="s">
        <v>71183</v>
      </c>
      <c r="W9161" t="s">
        <v>71184</v>
      </c>
      <c r="X9161" t="s">
        <v>24376</v>
      </c>
      <c r="Y9161" t="s">
        <v>3649</v>
      </c>
      <c r="Z9161" t="s">
        <v>37</v>
      </c>
      <c r="AA9161" t="s">
        <v>83778</v>
      </c>
      <c r="AC9161" t="s">
        <v>71184</v>
      </c>
      <c r="AD9161" t="s">
        <v>76812</v>
      </c>
      <c r="AE9161" t="s">
        <v>71133</v>
      </c>
    </row>
    <row r="9162" spans="1:31" x14ac:dyDescent="0.3">
      <c r="A9162" t="s">
        <v>100141</v>
      </c>
      <c r="B9162" t="s">
        <v>100142</v>
      </c>
      <c r="C9162" t="s">
        <v>842</v>
      </c>
      <c r="D9162" t="s">
        <v>1532</v>
      </c>
      <c r="E9162" t="s">
        <v>77227</v>
      </c>
      <c r="F9162" t="s">
        <v>2032</v>
      </c>
      <c r="G9162" t="s">
        <v>71185</v>
      </c>
      <c r="H9162" t="s">
        <v>71185</v>
      </c>
      <c r="I91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Cesta</v>
      </c>
      <c r="J9162" t="str">
        <f>IF(Table2[[#This Row],[Č. or.]],_xlfn.CONCAT(Table2[[#This Row],[Ulice]]," ",Table2[[#This Row],[Č. p.]],"/",Table2[[#This Row],[Č. or.]]),_xlfn.CONCAT(Table2[[#This Row],[Ulice]]," ",Table2[[#This Row],[Č. p.]]))</f>
        <v>U Výstaviště 463</v>
      </c>
      <c r="K9162" t="s">
        <v>71186</v>
      </c>
      <c r="L9162">
        <v>463</v>
      </c>
      <c r="N9162" t="s">
        <v>2032</v>
      </c>
      <c r="O9162" t="s">
        <v>1019</v>
      </c>
      <c r="P9162" t="s">
        <v>77228</v>
      </c>
      <c r="Q9162" t="s">
        <v>2032</v>
      </c>
      <c r="R9162" t="s">
        <v>71187</v>
      </c>
      <c r="T9162" t="s">
        <v>71188</v>
      </c>
      <c r="U9162" t="s">
        <v>71189</v>
      </c>
      <c r="V9162" t="s">
        <v>71190</v>
      </c>
      <c r="W9162" t="s">
        <v>71191</v>
      </c>
      <c r="X9162" t="s">
        <v>71192</v>
      </c>
      <c r="Y9162" t="s">
        <v>4071</v>
      </c>
      <c r="Z9162" t="s">
        <v>37</v>
      </c>
      <c r="AA9162" t="s">
        <v>77229</v>
      </c>
      <c r="AB9162" t="s">
        <v>71193</v>
      </c>
      <c r="AC9162" t="s">
        <v>71194</v>
      </c>
      <c r="AD9162" t="s">
        <v>76800</v>
      </c>
      <c r="AE9162" t="s">
        <v>70801</v>
      </c>
    </row>
    <row r="9163" spans="1:31" x14ac:dyDescent="0.3">
      <c r="A9163" t="s">
        <v>100143</v>
      </c>
      <c r="B9163" t="s">
        <v>100144</v>
      </c>
      <c r="C9163" t="s">
        <v>457</v>
      </c>
      <c r="D9163" t="s">
        <v>453</v>
      </c>
      <c r="E9163" t="s">
        <v>76866</v>
      </c>
      <c r="F9163" t="s">
        <v>459</v>
      </c>
      <c r="G9163" t="s">
        <v>71195</v>
      </c>
      <c r="H9163" t="s">
        <v>71196</v>
      </c>
      <c r="I91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Ev.centr. j.z. a JŠ s právem SJZ, s.r.o.</v>
      </c>
      <c r="J9163" t="str">
        <f>IF(Table2[[#This Row],[Č. or.]],_xlfn.CONCAT(Table2[[#This Row],[Ulice]]," ",Table2[[#This Row],[Č. p.]],"/",Table2[[#This Row],[Č. or.]]),_xlfn.CONCAT(Table2[[#This Row],[Ulice]]," ",Table2[[#This Row],[Č. p.]]))</f>
        <v>Mlýnská 172/2</v>
      </c>
      <c r="K9163" t="s">
        <v>28567</v>
      </c>
      <c r="L9163">
        <v>172</v>
      </c>
      <c r="M9163">
        <v>2</v>
      </c>
      <c r="N9163" t="s">
        <v>459</v>
      </c>
      <c r="O9163" t="s">
        <v>458</v>
      </c>
      <c r="P9163" t="s">
        <v>76867</v>
      </c>
      <c r="Q9163" t="s">
        <v>459</v>
      </c>
      <c r="R9163" t="s">
        <v>71197</v>
      </c>
      <c r="T9163" t="s">
        <v>71198</v>
      </c>
      <c r="V9163" t="s">
        <v>71199</v>
      </c>
      <c r="W9163" t="s">
        <v>71200</v>
      </c>
      <c r="X9163" t="s">
        <v>71201</v>
      </c>
      <c r="Y9163" t="s">
        <v>14629</v>
      </c>
      <c r="Z9163" t="s">
        <v>37</v>
      </c>
      <c r="AA9163" t="s">
        <v>76868</v>
      </c>
      <c r="AD9163" t="s">
        <v>76812</v>
      </c>
      <c r="AE9163" t="s">
        <v>70801</v>
      </c>
    </row>
    <row r="9164" spans="1:31" x14ac:dyDescent="0.3">
      <c r="A9164" t="s">
        <v>100145</v>
      </c>
      <c r="B9164" t="s">
        <v>100146</v>
      </c>
      <c r="C9164" t="s">
        <v>457</v>
      </c>
      <c r="D9164" t="s">
        <v>2669</v>
      </c>
      <c r="E9164" t="s">
        <v>76797</v>
      </c>
      <c r="F9164" t="s">
        <v>3626</v>
      </c>
      <c r="G9164" t="s">
        <v>71202</v>
      </c>
      <c r="H9164" t="s">
        <v>71203</v>
      </c>
      <c r="I91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MŠ při Národním ústavu pro autismus</v>
      </c>
      <c r="J9164" t="str">
        <f>IF(Table2[[#This Row],[Č. or.]],_xlfn.CONCAT(Table2[[#This Row],[Ulice]]," ",Table2[[#This Row],[Č. p.]],"/",Table2[[#This Row],[Č. or.]]),_xlfn.CONCAT(Table2[[#This Row],[Ulice]]," ",Table2[[#This Row],[Č. p.]]))</f>
        <v>Zenklova 2/37</v>
      </c>
      <c r="K9164" t="s">
        <v>17982</v>
      </c>
      <c r="L9164">
        <v>2</v>
      </c>
      <c r="M9164">
        <v>37</v>
      </c>
      <c r="N9164" t="s">
        <v>2673</v>
      </c>
      <c r="O9164" t="s">
        <v>2672</v>
      </c>
      <c r="P9164" t="s">
        <v>77677</v>
      </c>
      <c r="Q9164" t="s">
        <v>3629</v>
      </c>
      <c r="R9164" t="s">
        <v>71204</v>
      </c>
      <c r="T9164" t="s">
        <v>71205</v>
      </c>
      <c r="U9164" t="s">
        <v>71206</v>
      </c>
      <c r="V9164" t="s">
        <v>71207</v>
      </c>
      <c r="W9164" t="s">
        <v>71208</v>
      </c>
      <c r="X9164" t="s">
        <v>71209</v>
      </c>
      <c r="Y9164" t="s">
        <v>3649</v>
      </c>
      <c r="Z9164" t="s">
        <v>37</v>
      </c>
      <c r="AA9164" t="s">
        <v>76799</v>
      </c>
      <c r="AB9164" t="s">
        <v>70895</v>
      </c>
      <c r="AC9164" t="s">
        <v>70896</v>
      </c>
      <c r="AD9164" t="s">
        <v>76800</v>
      </c>
      <c r="AE9164" t="s">
        <v>70801</v>
      </c>
    </row>
    <row r="9165" spans="1:31" x14ac:dyDescent="0.3">
      <c r="A9165" t="s">
        <v>100147</v>
      </c>
      <c r="B9165" t="s">
        <v>100148</v>
      </c>
      <c r="C9165" t="s">
        <v>457</v>
      </c>
      <c r="D9165" t="s">
        <v>3161</v>
      </c>
      <c r="E9165" t="s">
        <v>77150</v>
      </c>
      <c r="F9165" t="s">
        <v>4335</v>
      </c>
      <c r="G9165" t="s">
        <v>71210</v>
      </c>
      <c r="H9165" t="s">
        <v>71210</v>
      </c>
      <c r="I91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Soukromá mateřská škola Medová školka</v>
      </c>
      <c r="J9165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9165">
        <v>175</v>
      </c>
      <c r="N9165" t="s">
        <v>3164</v>
      </c>
      <c r="O9165" t="s">
        <v>57804</v>
      </c>
      <c r="P9165" t="s">
        <v>95713</v>
      </c>
      <c r="Q9165" t="s">
        <v>57804</v>
      </c>
      <c r="R9165" t="s">
        <v>71211</v>
      </c>
      <c r="T9165" t="s">
        <v>71212</v>
      </c>
      <c r="V9165" t="s">
        <v>71213</v>
      </c>
      <c r="W9165" t="s">
        <v>71214</v>
      </c>
      <c r="X9165" t="s">
        <v>71215</v>
      </c>
      <c r="Y9165" t="s">
        <v>3649</v>
      </c>
      <c r="Z9165" t="s">
        <v>37</v>
      </c>
      <c r="AA9165" t="s">
        <v>95714</v>
      </c>
      <c r="AB9165" t="s">
        <v>71216</v>
      </c>
      <c r="AD9165" t="s">
        <v>76800</v>
      </c>
      <c r="AE9165" t="s">
        <v>70801</v>
      </c>
    </row>
    <row r="9166" spans="1:31" x14ac:dyDescent="0.3">
      <c r="A9166" t="s">
        <v>100149</v>
      </c>
      <c r="B9166" t="s">
        <v>100150</v>
      </c>
      <c r="C9166" t="s">
        <v>457</v>
      </c>
      <c r="D9166" t="s">
        <v>2501</v>
      </c>
      <c r="E9166" t="s">
        <v>76797</v>
      </c>
      <c r="F9166" t="s">
        <v>3626</v>
      </c>
      <c r="G9166" t="s">
        <v>71217</v>
      </c>
      <c r="H9166" t="s">
        <v>71217</v>
      </c>
      <c r="I91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Villa Luna mateřská škola s.r.o.</v>
      </c>
      <c r="J9166" t="str">
        <f>IF(Table2[[#This Row],[Č. or.]],_xlfn.CONCAT(Table2[[#This Row],[Ulice]]," ",Table2[[#This Row],[Č. p.]],"/",Table2[[#This Row],[Č. or.]]),_xlfn.CONCAT(Table2[[#This Row],[Ulice]]," ",Table2[[#This Row],[Č. p.]]))</f>
        <v>Radlická 751/113</v>
      </c>
      <c r="K9166" t="s">
        <v>2504</v>
      </c>
      <c r="L9166">
        <v>751</v>
      </c>
      <c r="M9166">
        <v>113</v>
      </c>
      <c r="N9166" t="s">
        <v>2507</v>
      </c>
      <c r="O9166" t="s">
        <v>2506</v>
      </c>
      <c r="P9166" t="s">
        <v>77583</v>
      </c>
      <c r="Q9166" t="s">
        <v>3629</v>
      </c>
      <c r="R9166" t="s">
        <v>71218</v>
      </c>
      <c r="T9166" t="s">
        <v>71219</v>
      </c>
      <c r="V9166" t="s">
        <v>71220</v>
      </c>
      <c r="W9166" t="s">
        <v>71221</v>
      </c>
      <c r="X9166" t="s">
        <v>71222</v>
      </c>
      <c r="Y9166" t="s">
        <v>3649</v>
      </c>
      <c r="Z9166" t="s">
        <v>37</v>
      </c>
      <c r="AA9166" t="s">
        <v>76799</v>
      </c>
      <c r="AD9166" t="s">
        <v>76812</v>
      </c>
      <c r="AE9166" t="s">
        <v>70801</v>
      </c>
    </row>
    <row r="9167" spans="1:31" x14ac:dyDescent="0.3">
      <c r="A9167" t="s">
        <v>100151</v>
      </c>
      <c r="B9167" t="s">
        <v>100152</v>
      </c>
      <c r="C9167" t="s">
        <v>276</v>
      </c>
      <c r="D9167" t="s">
        <v>2804</v>
      </c>
      <c r="E9167" t="s">
        <v>77233</v>
      </c>
      <c r="F9167" t="s">
        <v>3436</v>
      </c>
      <c r="G9167" t="s">
        <v>71223</v>
      </c>
      <c r="H9167" t="s">
        <v>71224</v>
      </c>
      <c r="I91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Krajské školní hospodářství</v>
      </c>
      <c r="J9167" t="str">
        <f>IF(Table2[[#This Row],[Č. or.]],_xlfn.CONCAT(Table2[[#This Row],[Ulice]]," ",Table2[[#This Row],[Č. p.]],"/",Table2[[#This Row],[Č. or.]]),_xlfn.CONCAT(Table2[[#This Row],[Ulice]]," ",Table2[[#This Row],[Č. p.]]))</f>
        <v>K. Světlé 569</v>
      </c>
      <c r="K9167" t="s">
        <v>38834</v>
      </c>
      <c r="L9167">
        <v>569</v>
      </c>
      <c r="N9167" t="s">
        <v>2808</v>
      </c>
      <c r="O9167" t="s">
        <v>4404</v>
      </c>
      <c r="P9167" t="s">
        <v>77234</v>
      </c>
      <c r="Q9167" t="s">
        <v>3436</v>
      </c>
      <c r="R9167" t="s">
        <v>71225</v>
      </c>
      <c r="T9167" t="s">
        <v>71226</v>
      </c>
      <c r="V9167" t="s">
        <v>71227</v>
      </c>
      <c r="W9167" t="s">
        <v>71228</v>
      </c>
      <c r="X9167" t="s">
        <v>71229</v>
      </c>
      <c r="Y9167" t="s">
        <v>71230</v>
      </c>
      <c r="Z9167" t="s">
        <v>37</v>
      </c>
      <c r="AA9167" t="s">
        <v>77235</v>
      </c>
      <c r="AB9167" t="s">
        <v>4392</v>
      </c>
      <c r="AC9167" t="s">
        <v>4393</v>
      </c>
      <c r="AD9167" t="s">
        <v>77008</v>
      </c>
      <c r="AE9167" t="s">
        <v>71231</v>
      </c>
    </row>
    <row r="9168" spans="1:31" x14ac:dyDescent="0.3">
      <c r="A9168" t="s">
        <v>100153</v>
      </c>
      <c r="B9168" t="s">
        <v>100154</v>
      </c>
      <c r="C9168" t="s">
        <v>457</v>
      </c>
      <c r="D9168" t="s">
        <v>2290</v>
      </c>
      <c r="E9168" t="s">
        <v>76797</v>
      </c>
      <c r="F9168" t="s">
        <v>3626</v>
      </c>
      <c r="G9168" t="s">
        <v>71232</v>
      </c>
      <c r="H9168" t="s">
        <v>71233</v>
      </c>
      <c r="I91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FUTURUM FAMILY a BENJAMINEK MŠ o.p.s.</v>
      </c>
      <c r="J9168" t="str">
        <f>IF(Table2[[#This Row],[Č. or.]],_xlfn.CONCAT(Table2[[#This Row],[Ulice]]," ",Table2[[#This Row],[Č. p.]],"/",Table2[[#This Row],[Č. or.]]),_xlfn.CONCAT(Table2[[#This Row],[Ulice]]," ",Table2[[#This Row],[Č. p.]]))</f>
        <v>Hausmannova 3003/9</v>
      </c>
      <c r="K9168" t="s">
        <v>71234</v>
      </c>
      <c r="L9168">
        <v>3003</v>
      </c>
      <c r="M9168">
        <v>9</v>
      </c>
      <c r="N9168" t="s">
        <v>2391</v>
      </c>
      <c r="O9168" t="s">
        <v>2468</v>
      </c>
      <c r="P9168" t="s">
        <v>76992</v>
      </c>
      <c r="Q9168" t="s">
        <v>3629</v>
      </c>
      <c r="R9168" t="s">
        <v>71235</v>
      </c>
      <c r="T9168" t="s">
        <v>71236</v>
      </c>
      <c r="V9168" t="s">
        <v>71237</v>
      </c>
      <c r="W9168" t="s">
        <v>71238</v>
      </c>
      <c r="X9168" t="s">
        <v>71239</v>
      </c>
      <c r="Y9168" t="s">
        <v>3649</v>
      </c>
      <c r="Z9168" t="s">
        <v>37</v>
      </c>
      <c r="AA9168" t="s">
        <v>76799</v>
      </c>
      <c r="AD9168" t="s">
        <v>76806</v>
      </c>
      <c r="AE9168" t="s">
        <v>70801</v>
      </c>
    </row>
    <row r="9169" spans="1:31" x14ac:dyDescent="0.3">
      <c r="A9169" t="s">
        <v>100155</v>
      </c>
      <c r="B9169" t="s">
        <v>100156</v>
      </c>
      <c r="C9169" t="s">
        <v>457</v>
      </c>
      <c r="D9169" t="s">
        <v>2049</v>
      </c>
      <c r="E9169" t="s">
        <v>77021</v>
      </c>
      <c r="F9169" t="s">
        <v>2053</v>
      </c>
      <c r="G9169" t="s">
        <v>71240</v>
      </c>
      <c r="H9169" t="s">
        <v>71241</v>
      </c>
      <c r="I91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JŠ s právem SJZ Interkontakts s.r.o.</v>
      </c>
      <c r="J9169" t="str">
        <f>IF(Table2[[#This Row],[Č. or.]],_xlfn.CONCAT(Table2[[#This Row],[Ulice]]," ",Table2[[#This Row],[Č. p.]],"/",Table2[[#This Row],[Č. or.]]),_xlfn.CONCAT(Table2[[#This Row],[Ulice]]," ",Table2[[#This Row],[Č. p.]]))</f>
        <v>V Šipce 681/6</v>
      </c>
      <c r="K9169" t="s">
        <v>71242</v>
      </c>
      <c r="L9169">
        <v>681</v>
      </c>
      <c r="M9169">
        <v>6</v>
      </c>
      <c r="N9169" t="s">
        <v>4091</v>
      </c>
      <c r="O9169" t="s">
        <v>2091</v>
      </c>
      <c r="P9169" t="s">
        <v>78246</v>
      </c>
      <c r="Q9169" t="s">
        <v>2053</v>
      </c>
      <c r="R9169" t="s">
        <v>71243</v>
      </c>
      <c r="T9169" t="s">
        <v>71244</v>
      </c>
      <c r="U9169" t="s">
        <v>71244</v>
      </c>
      <c r="V9169" t="s">
        <v>71245</v>
      </c>
      <c r="W9169" t="s">
        <v>71246</v>
      </c>
      <c r="X9169" t="s">
        <v>71247</v>
      </c>
      <c r="Y9169" t="s">
        <v>14629</v>
      </c>
      <c r="Z9169" t="s">
        <v>37</v>
      </c>
      <c r="AA9169" t="s">
        <v>77023</v>
      </c>
      <c r="AD9169" t="s">
        <v>76812</v>
      </c>
      <c r="AE9169" t="s">
        <v>70801</v>
      </c>
    </row>
    <row r="9170" spans="1:31" x14ac:dyDescent="0.3">
      <c r="A9170" t="s">
        <v>100157</v>
      </c>
      <c r="B9170" t="s">
        <v>100158</v>
      </c>
      <c r="C9170" t="s">
        <v>187</v>
      </c>
      <c r="D9170" t="s">
        <v>1423</v>
      </c>
      <c r="E9170" t="s">
        <v>78452</v>
      </c>
      <c r="F9170" t="s">
        <v>1492</v>
      </c>
      <c r="G9170" t="s">
        <v>71248</v>
      </c>
      <c r="H9170" t="s">
        <v>12264</v>
      </c>
      <c r="I91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170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170">
        <v>61</v>
      </c>
      <c r="N9170" t="s">
        <v>1429</v>
      </c>
      <c r="O9170" t="s">
        <v>71249</v>
      </c>
      <c r="P9170" t="s">
        <v>78453</v>
      </c>
      <c r="Q9170" t="s">
        <v>71249</v>
      </c>
      <c r="R9170" t="s">
        <v>71250</v>
      </c>
      <c r="T9170" t="s">
        <v>71251</v>
      </c>
      <c r="W9170" t="s">
        <v>71252</v>
      </c>
      <c r="X9170" t="s">
        <v>33687</v>
      </c>
      <c r="Y9170" t="s">
        <v>3649</v>
      </c>
      <c r="Z9170" t="s">
        <v>37</v>
      </c>
      <c r="AA9170" t="s">
        <v>100159</v>
      </c>
      <c r="AB9170" t="s">
        <v>71253</v>
      </c>
      <c r="AC9170" t="s">
        <v>71254</v>
      </c>
      <c r="AD9170" t="s">
        <v>77008</v>
      </c>
      <c r="AE9170" t="s">
        <v>70801</v>
      </c>
    </row>
    <row r="9171" spans="1:31" x14ac:dyDescent="0.3">
      <c r="A9171" t="s">
        <v>100160</v>
      </c>
      <c r="B9171" t="s">
        <v>100161</v>
      </c>
      <c r="C9171" t="s">
        <v>457</v>
      </c>
      <c r="D9171" t="s">
        <v>823</v>
      </c>
      <c r="E9171" t="s">
        <v>78619</v>
      </c>
      <c r="F9171" t="s">
        <v>1060</v>
      </c>
      <c r="G9171" t="s">
        <v>71255</v>
      </c>
      <c r="H9171" t="s">
        <v>71256</v>
      </c>
      <c r="I91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mateřská škola Spirálka</v>
      </c>
      <c r="J9171" t="str">
        <f>IF(Table2[[#This Row],[Č. or.]],_xlfn.CONCAT(Table2[[#This Row],[Ulice]]," ",Table2[[#This Row],[Č. p.]],"/",Table2[[#This Row],[Č. or.]]),_xlfn.CONCAT(Table2[[#This Row],[Ulice]]," ",Table2[[#This Row],[Č. p.]]))</f>
        <v>Sv. Čecha 266</v>
      </c>
      <c r="K9171" t="s">
        <v>41177</v>
      </c>
      <c r="L9171">
        <v>266</v>
      </c>
      <c r="N9171" t="s">
        <v>1060</v>
      </c>
      <c r="O9171" t="s">
        <v>7586</v>
      </c>
      <c r="P9171" t="s">
        <v>78620</v>
      </c>
      <c r="Q9171" t="s">
        <v>1060</v>
      </c>
      <c r="R9171" t="s">
        <v>71257</v>
      </c>
      <c r="T9171" t="s">
        <v>71258</v>
      </c>
      <c r="V9171" t="s">
        <v>71259</v>
      </c>
      <c r="W9171" t="s">
        <v>71260</v>
      </c>
      <c r="X9171" t="s">
        <v>71261</v>
      </c>
      <c r="Y9171" t="s">
        <v>3649</v>
      </c>
      <c r="Z9171" t="s">
        <v>37</v>
      </c>
      <c r="AA9171" t="s">
        <v>78621</v>
      </c>
      <c r="AD9171" t="s">
        <v>76812</v>
      </c>
      <c r="AE9171" t="s">
        <v>70801</v>
      </c>
    </row>
    <row r="9172" spans="1:31" x14ac:dyDescent="0.3">
      <c r="A9172" t="s">
        <v>100162</v>
      </c>
      <c r="B9172" t="s">
        <v>100163</v>
      </c>
      <c r="C9172" t="s">
        <v>187</v>
      </c>
      <c r="D9172" t="s">
        <v>858</v>
      </c>
      <c r="E9172" t="s">
        <v>78576</v>
      </c>
      <c r="F9172" t="s">
        <v>1686</v>
      </c>
      <c r="G9172" t="s">
        <v>71262</v>
      </c>
      <c r="H9172" t="s">
        <v>13545</v>
      </c>
      <c r="I91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Dům dětí a mládeže</v>
      </c>
      <c r="J9172" t="str">
        <f>IF(Table2[[#This Row],[Č. or.]],_xlfn.CONCAT(Table2[[#This Row],[Ulice]]," ",Table2[[#This Row],[Č. p.]],"/",Table2[[#This Row],[Č. or.]]),_xlfn.CONCAT(Table2[[#This Row],[Ulice]]," ",Table2[[#This Row],[Č. p.]]))</f>
        <v>Dr. K. Englera 195</v>
      </c>
      <c r="K9172" t="s">
        <v>71263</v>
      </c>
      <c r="L9172">
        <v>195</v>
      </c>
      <c r="N9172" t="s">
        <v>862</v>
      </c>
      <c r="O9172" t="s">
        <v>1686</v>
      </c>
      <c r="P9172" t="s">
        <v>78577</v>
      </c>
      <c r="Q9172" t="s">
        <v>1686</v>
      </c>
      <c r="R9172" t="s">
        <v>71264</v>
      </c>
      <c r="T9172" t="s">
        <v>71265</v>
      </c>
      <c r="V9172" t="s">
        <v>71266</v>
      </c>
      <c r="W9172" t="s">
        <v>71267</v>
      </c>
      <c r="X9172" t="s">
        <v>71268</v>
      </c>
      <c r="Y9172" t="s">
        <v>13329</v>
      </c>
      <c r="Z9172" t="s">
        <v>37</v>
      </c>
      <c r="AA9172" t="s">
        <v>78578</v>
      </c>
      <c r="AB9172" t="s">
        <v>36536</v>
      </c>
      <c r="AC9172" t="s">
        <v>36537</v>
      </c>
      <c r="AD9172" t="s">
        <v>77008</v>
      </c>
      <c r="AE9172" t="s">
        <v>70885</v>
      </c>
    </row>
    <row r="9173" spans="1:31" x14ac:dyDescent="0.3">
      <c r="A9173" t="s">
        <v>100164</v>
      </c>
      <c r="B9173" t="s">
        <v>100165</v>
      </c>
      <c r="C9173" t="s">
        <v>457</v>
      </c>
      <c r="D9173" t="s">
        <v>811</v>
      </c>
      <c r="E9173" t="s">
        <v>78667</v>
      </c>
      <c r="F9173" t="s">
        <v>815</v>
      </c>
      <c r="G9173" t="s">
        <v>71269</v>
      </c>
      <c r="H9173" t="s">
        <v>71269</v>
      </c>
      <c r="I91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Bublinka</v>
      </c>
      <c r="J9173" t="str">
        <f>IF(Table2[[#This Row],[Č. or.]],_xlfn.CONCAT(Table2[[#This Row],[Ulice]]," ",Table2[[#This Row],[Č. p.]],"/",Table2[[#This Row],[Č. or.]]),_xlfn.CONCAT(Table2[[#This Row],[Ulice]]," ",Table2[[#This Row],[Č. p.]]))</f>
        <v>Soběslavova 2</v>
      </c>
      <c r="K9173" t="s">
        <v>3108</v>
      </c>
      <c r="L9173">
        <v>2</v>
      </c>
      <c r="N9173" t="s">
        <v>1981</v>
      </c>
      <c r="O9173" t="s">
        <v>71270</v>
      </c>
      <c r="P9173" t="s">
        <v>100166</v>
      </c>
      <c r="Q9173" t="s">
        <v>71270</v>
      </c>
      <c r="R9173" t="s">
        <v>71271</v>
      </c>
      <c r="T9173" t="s">
        <v>71272</v>
      </c>
      <c r="U9173" t="s">
        <v>71273</v>
      </c>
      <c r="W9173" t="s">
        <v>71274</v>
      </c>
      <c r="X9173" t="s">
        <v>71275</v>
      </c>
      <c r="Y9173" t="s">
        <v>3637</v>
      </c>
      <c r="Z9173" t="s">
        <v>37</v>
      </c>
      <c r="AA9173" t="s">
        <v>100167</v>
      </c>
      <c r="AD9173" t="s">
        <v>76800</v>
      </c>
      <c r="AE9173" t="s">
        <v>70801</v>
      </c>
    </row>
    <row r="9174" spans="1:31" x14ac:dyDescent="0.3">
      <c r="A9174" t="s">
        <v>100168</v>
      </c>
      <c r="B9174" t="s">
        <v>100169</v>
      </c>
      <c r="C9174" t="s">
        <v>457</v>
      </c>
      <c r="D9174" t="s">
        <v>615</v>
      </c>
      <c r="E9174" t="s">
        <v>77988</v>
      </c>
      <c r="F9174" t="s">
        <v>5986</v>
      </c>
      <c r="G9174" t="s">
        <v>71276</v>
      </c>
      <c r="H9174" t="s">
        <v>71277</v>
      </c>
      <c r="I91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Lexik, vzdělávací centrum a PPP, s.r.o.</v>
      </c>
      <c r="J9174" t="str">
        <f>IF(Table2[[#This Row],[Č. or.]],_xlfn.CONCAT(Table2[[#This Row],[Ulice]]," ",Table2[[#This Row],[Č. p.]],"/",Table2[[#This Row],[Č. or.]]),_xlfn.CONCAT(Table2[[#This Row],[Ulice]]," ",Table2[[#This Row],[Č. p.]]))</f>
        <v>Sedláčkova 397</v>
      </c>
      <c r="K9174" t="s">
        <v>71278</v>
      </c>
      <c r="L9174">
        <v>397</v>
      </c>
      <c r="N9174" t="s">
        <v>5985</v>
      </c>
      <c r="O9174" t="s">
        <v>23903</v>
      </c>
      <c r="P9174" t="s">
        <v>83805</v>
      </c>
      <c r="Q9174" t="s">
        <v>23903</v>
      </c>
      <c r="R9174" t="s">
        <v>71279</v>
      </c>
      <c r="T9174" t="s">
        <v>71280</v>
      </c>
      <c r="V9174" t="s">
        <v>71281</v>
      </c>
      <c r="W9174" t="s">
        <v>71282</v>
      </c>
      <c r="X9174" t="s">
        <v>71283</v>
      </c>
      <c r="Y9174" t="s">
        <v>15167</v>
      </c>
      <c r="Z9174" t="s">
        <v>10007</v>
      </c>
      <c r="AA9174" t="s">
        <v>83806</v>
      </c>
      <c r="AD9174" t="s">
        <v>76812</v>
      </c>
      <c r="AE9174" t="s">
        <v>71284</v>
      </c>
    </row>
    <row r="9175" spans="1:31" x14ac:dyDescent="0.3">
      <c r="A9175" t="s">
        <v>100170</v>
      </c>
      <c r="B9175" t="s">
        <v>100171</v>
      </c>
      <c r="C9175" t="s">
        <v>457</v>
      </c>
      <c r="D9175" t="s">
        <v>140</v>
      </c>
      <c r="E9175" t="s">
        <v>76934</v>
      </c>
      <c r="F9175" t="s">
        <v>146</v>
      </c>
      <c r="G9175" t="s">
        <v>71285</v>
      </c>
      <c r="H9175" t="s">
        <v>71285</v>
      </c>
      <c r="I91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Josefínka mateřská škola s.r.o.</v>
      </c>
      <c r="J9175" t="str">
        <f>IF(Table2[[#This Row],[Č. or.]],_xlfn.CONCAT(Table2[[#This Row],[Ulice]]," ",Table2[[#This Row],[Č. p.]],"/",Table2[[#This Row],[Č. or.]]),_xlfn.CONCAT(Table2[[#This Row],[Ulice]]," ",Table2[[#This Row],[Č. p.]]))</f>
        <v>Tolstého 628/14</v>
      </c>
      <c r="K9175" t="s">
        <v>18568</v>
      </c>
      <c r="L9175">
        <v>628</v>
      </c>
      <c r="M9175">
        <v>14</v>
      </c>
      <c r="N9175" t="s">
        <v>3917</v>
      </c>
      <c r="O9175" t="s">
        <v>4192</v>
      </c>
      <c r="P9175" t="s">
        <v>77082</v>
      </c>
      <c r="Q9175" t="s">
        <v>146</v>
      </c>
      <c r="R9175" t="s">
        <v>71286</v>
      </c>
      <c r="T9175" t="s">
        <v>30</v>
      </c>
      <c r="U9175" t="s">
        <v>71287</v>
      </c>
      <c r="V9175" t="s">
        <v>71288</v>
      </c>
      <c r="W9175" t="s">
        <v>71289</v>
      </c>
      <c r="X9175" t="s">
        <v>71290</v>
      </c>
      <c r="Y9175" t="s">
        <v>3649</v>
      </c>
      <c r="Z9175" t="s">
        <v>37</v>
      </c>
      <c r="AA9175" t="s">
        <v>76936</v>
      </c>
      <c r="AD9175" t="s">
        <v>76812</v>
      </c>
      <c r="AE9175" t="s">
        <v>70801</v>
      </c>
    </row>
    <row r="9176" spans="1:31" x14ac:dyDescent="0.3">
      <c r="A9176" t="s">
        <v>100172</v>
      </c>
      <c r="B9176" t="s">
        <v>100173</v>
      </c>
      <c r="C9176" t="s">
        <v>457</v>
      </c>
      <c r="D9176" t="s">
        <v>2227</v>
      </c>
      <c r="E9176" t="s">
        <v>76797</v>
      </c>
      <c r="F9176" t="s">
        <v>3626</v>
      </c>
      <c r="G9176" t="s">
        <v>71291</v>
      </c>
      <c r="H9176" t="s">
        <v>71292</v>
      </c>
      <c r="I91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Soukromá MŠ Pod buky, s.r.o.</v>
      </c>
      <c r="J9176" t="str">
        <f>IF(Table2[[#This Row],[Č. or.]],_xlfn.CONCAT(Table2[[#This Row],[Ulice]]," ",Table2[[#This Row],[Č. p.]],"/",Table2[[#This Row],[Č. or.]]),_xlfn.CONCAT(Table2[[#This Row],[Ulice]]," ",Table2[[#This Row],[Č. p.]]))</f>
        <v>Přátelství 361/37</v>
      </c>
      <c r="K9176" t="s">
        <v>35010</v>
      </c>
      <c r="L9176">
        <v>361</v>
      </c>
      <c r="M9176">
        <v>37</v>
      </c>
      <c r="N9176" t="s">
        <v>2232</v>
      </c>
      <c r="O9176" t="s">
        <v>4384</v>
      </c>
      <c r="P9176" t="s">
        <v>77184</v>
      </c>
      <c r="Q9176" t="s">
        <v>3629</v>
      </c>
      <c r="R9176" t="s">
        <v>71293</v>
      </c>
      <c r="T9176" t="s">
        <v>71294</v>
      </c>
      <c r="W9176" t="s">
        <v>71295</v>
      </c>
      <c r="X9176" t="s">
        <v>71296</v>
      </c>
      <c r="Y9176" t="s">
        <v>3649</v>
      </c>
      <c r="Z9176" t="s">
        <v>37</v>
      </c>
      <c r="AA9176" t="s">
        <v>76799</v>
      </c>
      <c r="AD9176" t="s">
        <v>76812</v>
      </c>
      <c r="AE9176" t="s">
        <v>70801</v>
      </c>
    </row>
    <row r="9177" spans="1:31" x14ac:dyDescent="0.3">
      <c r="A9177" t="s">
        <v>100174</v>
      </c>
      <c r="B9177" t="s">
        <v>100175</v>
      </c>
      <c r="C9177" t="s">
        <v>457</v>
      </c>
      <c r="D9177" t="s">
        <v>2299</v>
      </c>
      <c r="E9177" t="s">
        <v>76797</v>
      </c>
      <c r="F9177" t="s">
        <v>3626</v>
      </c>
      <c r="G9177" t="s">
        <v>71297</v>
      </c>
      <c r="H9177" t="s">
        <v>71298</v>
      </c>
      <c r="I91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VĚDA ZŠ a JŠ s právem SJZ s.r.o.</v>
      </c>
      <c r="J9177" t="str">
        <f>IF(Table2[[#This Row],[Č. or.]],_xlfn.CONCAT(Table2[[#This Row],[Ulice]]," ",Table2[[#This Row],[Č. p.]],"/",Table2[[#This Row],[Č. or.]]),_xlfn.CONCAT(Table2[[#This Row],[Ulice]]," ",Table2[[#This Row],[Č. p.]]))</f>
        <v>Legerova 1878/5</v>
      </c>
      <c r="K9177" t="s">
        <v>5673</v>
      </c>
      <c r="L9177">
        <v>1878</v>
      </c>
      <c r="M9177">
        <v>5</v>
      </c>
      <c r="N9177" t="s">
        <v>2303</v>
      </c>
      <c r="O9177" t="s">
        <v>1161</v>
      </c>
      <c r="P9177" t="s">
        <v>77170</v>
      </c>
      <c r="Q9177" t="s">
        <v>3629</v>
      </c>
      <c r="R9177" t="s">
        <v>71299</v>
      </c>
      <c r="T9177" t="s">
        <v>71300</v>
      </c>
      <c r="U9177" t="s">
        <v>71301</v>
      </c>
      <c r="V9177" t="s">
        <v>71302</v>
      </c>
      <c r="W9177" t="s">
        <v>71303</v>
      </c>
      <c r="X9177" t="s">
        <v>71304</v>
      </c>
      <c r="Y9177" t="s">
        <v>71305</v>
      </c>
      <c r="Z9177" t="s">
        <v>37</v>
      </c>
      <c r="AA9177" t="s">
        <v>76799</v>
      </c>
      <c r="AD9177" t="s">
        <v>76812</v>
      </c>
      <c r="AE9177" t="s">
        <v>70801</v>
      </c>
    </row>
    <row r="9178" spans="1:31" x14ac:dyDescent="0.3">
      <c r="A9178" t="s">
        <v>100176</v>
      </c>
      <c r="B9178" t="s">
        <v>100177</v>
      </c>
      <c r="C9178" t="s">
        <v>457</v>
      </c>
      <c r="D9178" t="s">
        <v>2227</v>
      </c>
      <c r="E9178" t="s">
        <v>76797</v>
      </c>
      <c r="F9178" t="s">
        <v>3626</v>
      </c>
      <c r="G9178" t="s">
        <v>71306</v>
      </c>
      <c r="H9178" t="s">
        <v>71307</v>
      </c>
      <c r="I91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PVS-jazyková škola s právem SJZ</v>
      </c>
      <c r="J9178" t="str">
        <f>IF(Table2[[#This Row],[Č. or.]],_xlfn.CONCAT(Table2[[#This Row],[Ulice]]," ",Table2[[#This Row],[Č. p.]],"/",Table2[[#This Row],[Č. or.]]),_xlfn.CONCAT(Table2[[#This Row],[Ulice]]," ",Table2[[#This Row],[Č. p.]]))</f>
        <v>V Pitkovičkách 11</v>
      </c>
      <c r="K9178" t="s">
        <v>71308</v>
      </c>
      <c r="L9178">
        <v>11</v>
      </c>
      <c r="N9178" t="s">
        <v>2232</v>
      </c>
      <c r="O9178" t="s">
        <v>71309</v>
      </c>
      <c r="P9178" t="s">
        <v>77184</v>
      </c>
      <c r="Q9178" t="s">
        <v>3629</v>
      </c>
      <c r="R9178" t="s">
        <v>71310</v>
      </c>
      <c r="T9178" t="s">
        <v>71311</v>
      </c>
      <c r="V9178" t="s">
        <v>71312</v>
      </c>
      <c r="W9178" t="s">
        <v>71313</v>
      </c>
      <c r="X9178" t="s">
        <v>71314</v>
      </c>
      <c r="Y9178" t="s">
        <v>71315</v>
      </c>
      <c r="Z9178" t="s">
        <v>37</v>
      </c>
      <c r="AA9178" t="s">
        <v>76799</v>
      </c>
      <c r="AC9178" t="s">
        <v>71313</v>
      </c>
      <c r="AD9178" t="s">
        <v>76812</v>
      </c>
      <c r="AE9178" t="s">
        <v>70801</v>
      </c>
    </row>
    <row r="9179" spans="1:31" x14ac:dyDescent="0.3">
      <c r="A9179" t="s">
        <v>100178</v>
      </c>
      <c r="B9179" t="s">
        <v>100179</v>
      </c>
      <c r="C9179" t="s">
        <v>187</v>
      </c>
      <c r="D9179" t="s">
        <v>603</v>
      </c>
      <c r="E9179" t="s">
        <v>78007</v>
      </c>
      <c r="F9179" t="s">
        <v>2989</v>
      </c>
      <c r="G9179" t="s">
        <v>71316</v>
      </c>
      <c r="H9179" t="s">
        <v>71317</v>
      </c>
      <c r="I91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Lípánek</v>
      </c>
      <c r="J91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9179">
        <v>47</v>
      </c>
      <c r="N9179" t="s">
        <v>2879</v>
      </c>
      <c r="O9179" t="s">
        <v>71318</v>
      </c>
      <c r="P9179" t="s">
        <v>78008</v>
      </c>
      <c r="Q9179" t="s">
        <v>71318</v>
      </c>
      <c r="R9179" t="s">
        <v>71319</v>
      </c>
      <c r="T9179" t="s">
        <v>71320</v>
      </c>
      <c r="V9179" t="s">
        <v>71321</v>
      </c>
      <c r="W9179" t="s">
        <v>71322</v>
      </c>
      <c r="X9179" t="s">
        <v>71323</v>
      </c>
      <c r="Y9179" t="s">
        <v>3637</v>
      </c>
      <c r="Z9179" t="s">
        <v>37</v>
      </c>
      <c r="AA9179" t="s">
        <v>100180</v>
      </c>
      <c r="AB9179" t="s">
        <v>71324</v>
      </c>
      <c r="AC9179" t="s">
        <v>71325</v>
      </c>
      <c r="AD9179" t="s">
        <v>77008</v>
      </c>
      <c r="AE9179" t="s">
        <v>70801</v>
      </c>
    </row>
    <row r="9180" spans="1:31" x14ac:dyDescent="0.3">
      <c r="A9180" t="s">
        <v>100181</v>
      </c>
      <c r="B9180" t="s">
        <v>100182</v>
      </c>
      <c r="C9180" t="s">
        <v>842</v>
      </c>
      <c r="D9180" t="s">
        <v>1423</v>
      </c>
      <c r="E9180" t="s">
        <v>77046</v>
      </c>
      <c r="F9180" t="s">
        <v>1429</v>
      </c>
      <c r="G9180" t="s">
        <v>71326</v>
      </c>
      <c r="H9180" t="s">
        <v>71327</v>
      </c>
      <c r="I91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 sv. Zdislavy</v>
      </c>
      <c r="J9180" t="str">
        <f>IF(Table2[[#This Row],[Č. or.]],_xlfn.CONCAT(Table2[[#This Row],[Ulice]]," ",Table2[[#This Row],[Č. p.]],"/",Table2[[#This Row],[Č. or.]]),_xlfn.CONCAT(Table2[[#This Row],[Ulice]]," ",Table2[[#This Row],[Č. p.]]))</f>
        <v>Kosmonautů 2022</v>
      </c>
      <c r="K9180" t="s">
        <v>30690</v>
      </c>
      <c r="L9180">
        <v>2022</v>
      </c>
      <c r="N9180" t="s">
        <v>1429</v>
      </c>
      <c r="O9180" t="s">
        <v>1428</v>
      </c>
      <c r="P9180" t="s">
        <v>77047</v>
      </c>
      <c r="Q9180" t="s">
        <v>1429</v>
      </c>
      <c r="R9180" t="s">
        <v>71328</v>
      </c>
      <c r="T9180" t="s">
        <v>71329</v>
      </c>
      <c r="U9180" t="s">
        <v>71330</v>
      </c>
      <c r="V9180" t="s">
        <v>71331</v>
      </c>
      <c r="W9180" t="s">
        <v>71332</v>
      </c>
      <c r="X9180" t="s">
        <v>71333</v>
      </c>
      <c r="Y9180" t="s">
        <v>3649</v>
      </c>
      <c r="Z9180" t="s">
        <v>37</v>
      </c>
      <c r="AA9180" t="s">
        <v>77048</v>
      </c>
      <c r="AB9180" t="s">
        <v>4120</v>
      </c>
      <c r="AC9180" t="s">
        <v>4121</v>
      </c>
      <c r="AD9180" t="s">
        <v>76800</v>
      </c>
      <c r="AE9180" t="s">
        <v>70885</v>
      </c>
    </row>
    <row r="9181" spans="1:31" x14ac:dyDescent="0.3">
      <c r="A9181" t="s">
        <v>100183</v>
      </c>
      <c r="B9181" t="s">
        <v>100184</v>
      </c>
      <c r="C9181" t="s">
        <v>457</v>
      </c>
      <c r="D9181" t="s">
        <v>2580</v>
      </c>
      <c r="E9181" t="s">
        <v>76797</v>
      </c>
      <c r="F9181" t="s">
        <v>3626</v>
      </c>
      <c r="G9181" t="s">
        <v>71334</v>
      </c>
      <c r="H9181" t="s">
        <v>71334</v>
      </c>
      <c r="I91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Mateřská škola Housenka s.r.o.</v>
      </c>
      <c r="J9181" t="str">
        <f>IF(Table2[[#This Row],[Č. or.]],_xlfn.CONCAT(Table2[[#This Row],[Ulice]]," ",Table2[[#This Row],[Č. p.]],"/",Table2[[#This Row],[Č. or.]]),_xlfn.CONCAT(Table2[[#This Row],[Ulice]]," ",Table2[[#This Row],[Č. p.]]))</f>
        <v>Na pískách 18/140</v>
      </c>
      <c r="K9181" t="s">
        <v>71335</v>
      </c>
      <c r="L9181">
        <v>18</v>
      </c>
      <c r="M9181">
        <v>140</v>
      </c>
      <c r="N9181" t="s">
        <v>2584</v>
      </c>
      <c r="O9181" t="s">
        <v>2624</v>
      </c>
      <c r="P9181" t="s">
        <v>77178</v>
      </c>
      <c r="Q9181" t="s">
        <v>3629</v>
      </c>
      <c r="R9181" t="s">
        <v>71336</v>
      </c>
      <c r="T9181" t="s">
        <v>71337</v>
      </c>
      <c r="V9181" t="s">
        <v>71338</v>
      </c>
      <c r="W9181" t="s">
        <v>71339</v>
      </c>
      <c r="X9181" t="s">
        <v>71340</v>
      </c>
      <c r="Y9181" t="s">
        <v>3649</v>
      </c>
      <c r="Z9181" t="s">
        <v>37</v>
      </c>
      <c r="AA9181" t="s">
        <v>76799</v>
      </c>
      <c r="AD9181" t="s">
        <v>76812</v>
      </c>
      <c r="AE9181" t="s">
        <v>70801</v>
      </c>
    </row>
    <row r="9182" spans="1:31" x14ac:dyDescent="0.3">
      <c r="A9182" t="s">
        <v>100185</v>
      </c>
      <c r="B9182" t="s">
        <v>100186</v>
      </c>
      <c r="C9182" t="s">
        <v>457</v>
      </c>
      <c r="D9182" t="s">
        <v>603</v>
      </c>
      <c r="E9182" t="s">
        <v>77993</v>
      </c>
      <c r="F9182" t="s">
        <v>607</v>
      </c>
      <c r="G9182" t="s">
        <v>71341</v>
      </c>
      <c r="H9182" t="s">
        <v>71341</v>
      </c>
      <c r="I91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HAPPY FLOWERS s. r. o.</v>
      </c>
      <c r="J9182" t="str">
        <f>IF(Table2[[#This Row],[Č. or.]],_xlfn.CONCAT(Table2[[#This Row],[Ulice]]," ",Table2[[#This Row],[Č. p.]],"/",Table2[[#This Row],[Č. or.]]),_xlfn.CONCAT(Table2[[#This Row],[Ulice]]," ",Table2[[#This Row],[Č. p.]]))</f>
        <v>Pražská 27</v>
      </c>
      <c r="K9182" t="s">
        <v>6059</v>
      </c>
      <c r="L9182">
        <v>27</v>
      </c>
      <c r="N9182" t="s">
        <v>2879</v>
      </c>
      <c r="O9182" t="s">
        <v>607</v>
      </c>
      <c r="P9182" t="s">
        <v>77994</v>
      </c>
      <c r="Q9182" t="s">
        <v>607</v>
      </c>
      <c r="R9182" t="s">
        <v>71342</v>
      </c>
      <c r="T9182" t="s">
        <v>71343</v>
      </c>
      <c r="V9182" t="s">
        <v>71344</v>
      </c>
      <c r="W9182" t="s">
        <v>71345</v>
      </c>
      <c r="X9182" t="s">
        <v>71346</v>
      </c>
      <c r="Y9182" t="s">
        <v>3649</v>
      </c>
      <c r="Z9182" t="s">
        <v>37</v>
      </c>
      <c r="AA9182" t="s">
        <v>77995</v>
      </c>
      <c r="AB9182" t="s">
        <v>34</v>
      </c>
      <c r="AC9182" t="s">
        <v>71345</v>
      </c>
      <c r="AD9182" t="s">
        <v>76812</v>
      </c>
      <c r="AE9182" t="s">
        <v>70801</v>
      </c>
    </row>
    <row r="9183" spans="1:31" x14ac:dyDescent="0.3">
      <c r="A9183" t="s">
        <v>100187</v>
      </c>
      <c r="B9183" t="s">
        <v>100188</v>
      </c>
      <c r="C9183" t="s">
        <v>457</v>
      </c>
      <c r="D9183" t="s">
        <v>61</v>
      </c>
      <c r="E9183" t="s">
        <v>76842</v>
      </c>
      <c r="F9183" t="s">
        <v>66</v>
      </c>
      <c r="G9183" t="s">
        <v>71347</v>
      </c>
      <c r="H9183" t="s">
        <v>71347</v>
      </c>
      <c r="I91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Kytka s.r.o.</v>
      </c>
      <c r="J9183" t="str">
        <f>IF(Table2[[#This Row],[Č. or.]],_xlfn.CONCAT(Table2[[#This Row],[Ulice]]," ",Table2[[#This Row],[Č. p.]],"/",Table2[[#This Row],[Č. or.]]),_xlfn.CONCAT(Table2[[#This Row],[Ulice]]," ",Table2[[#This Row],[Č. p.]]))</f>
        <v>Pod Šibencem 844</v>
      </c>
      <c r="K9183" t="s">
        <v>71348</v>
      </c>
      <c r="L9183">
        <v>844</v>
      </c>
      <c r="N9183" t="s">
        <v>66</v>
      </c>
      <c r="O9183" t="s">
        <v>19794</v>
      </c>
      <c r="P9183" t="s">
        <v>76843</v>
      </c>
      <c r="Q9183" t="s">
        <v>66</v>
      </c>
      <c r="R9183" t="s">
        <v>71349</v>
      </c>
      <c r="T9183" t="s">
        <v>71350</v>
      </c>
      <c r="W9183" t="s">
        <v>71351</v>
      </c>
      <c r="X9183" t="s">
        <v>71352</v>
      </c>
      <c r="Y9183" t="s">
        <v>3649</v>
      </c>
      <c r="Z9183" t="s">
        <v>37</v>
      </c>
      <c r="AA9183" t="s">
        <v>76844</v>
      </c>
      <c r="AD9183" t="s">
        <v>76812</v>
      </c>
      <c r="AE9183" t="s">
        <v>70801</v>
      </c>
    </row>
    <row r="9184" spans="1:31" x14ac:dyDescent="0.3">
      <c r="A9184" t="s">
        <v>100189</v>
      </c>
      <c r="B9184" t="s">
        <v>100190</v>
      </c>
      <c r="C9184" t="s">
        <v>457</v>
      </c>
      <c r="D9184" t="s">
        <v>767</v>
      </c>
      <c r="E9184" t="s">
        <v>78604</v>
      </c>
      <c r="F9184" t="s">
        <v>977</v>
      </c>
      <c r="G9184" t="s">
        <v>71353</v>
      </c>
      <c r="H9184" t="s">
        <v>71354</v>
      </c>
      <c r="I91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a ZŠ Na rovině v Chrudimi</v>
      </c>
      <c r="J9184" t="str">
        <f>IF(Table2[[#This Row],[Č. or.]],_xlfn.CONCAT(Table2[[#This Row],[Ulice]]," ",Table2[[#This Row],[Č. p.]],"/",Table2[[#This Row],[Č. or.]]),_xlfn.CONCAT(Table2[[#This Row],[Ulice]]," ",Table2[[#This Row],[Č. p.]]))</f>
        <v>Na Rozhledně 766</v>
      </c>
      <c r="K9184" t="s">
        <v>71355</v>
      </c>
      <c r="L9184">
        <v>766</v>
      </c>
      <c r="N9184" t="s">
        <v>977</v>
      </c>
      <c r="O9184" t="s">
        <v>976</v>
      </c>
      <c r="P9184" t="s">
        <v>78605</v>
      </c>
      <c r="Q9184" t="s">
        <v>977</v>
      </c>
      <c r="R9184" t="s">
        <v>71356</v>
      </c>
      <c r="T9184" t="s">
        <v>71357</v>
      </c>
      <c r="V9184" t="s">
        <v>71358</v>
      </c>
      <c r="W9184" t="s">
        <v>71359</v>
      </c>
      <c r="X9184" t="s">
        <v>71360</v>
      </c>
      <c r="Y9184" t="s">
        <v>3745</v>
      </c>
      <c r="Z9184" t="s">
        <v>37</v>
      </c>
      <c r="AA9184" t="s">
        <v>78606</v>
      </c>
      <c r="AB9184" t="s">
        <v>71361</v>
      </c>
      <c r="AC9184" t="s">
        <v>71362</v>
      </c>
      <c r="AD9184" t="s">
        <v>76800</v>
      </c>
      <c r="AE9184" t="s">
        <v>70801</v>
      </c>
    </row>
    <row r="9185" spans="1:31" x14ac:dyDescent="0.3">
      <c r="A9185" t="s">
        <v>100191</v>
      </c>
      <c r="B9185" t="s">
        <v>100192</v>
      </c>
      <c r="C9185" t="s">
        <v>457</v>
      </c>
      <c r="D9185" t="s">
        <v>337</v>
      </c>
      <c r="E9185" t="s">
        <v>78641</v>
      </c>
      <c r="F9185" t="s">
        <v>340</v>
      </c>
      <c r="G9185" t="s">
        <v>71363</v>
      </c>
      <c r="H9185" t="s">
        <v>12264</v>
      </c>
      <c r="I91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9185" t="str">
        <f>IF(Table2[[#This Row],[Č. or.]],_xlfn.CONCAT(Table2[[#This Row],[Ulice]]," ",Table2[[#This Row],[Č. p.]],"/",Table2[[#This Row],[Č. or.]]),_xlfn.CONCAT(Table2[[#This Row],[Ulice]]," ",Table2[[#This Row],[Č. p.]]))</f>
        <v>Kladská 164</v>
      </c>
      <c r="K9185" t="s">
        <v>7652</v>
      </c>
      <c r="L9185">
        <v>164</v>
      </c>
      <c r="N9185" t="s">
        <v>1621</v>
      </c>
      <c r="O9185" t="s">
        <v>12113</v>
      </c>
      <c r="P9185" t="s">
        <v>78642</v>
      </c>
      <c r="Q9185" t="s">
        <v>340</v>
      </c>
      <c r="R9185" t="s">
        <v>71364</v>
      </c>
      <c r="T9185" t="s">
        <v>71365</v>
      </c>
      <c r="V9185" t="s">
        <v>71366</v>
      </c>
      <c r="W9185" t="s">
        <v>71367</v>
      </c>
      <c r="X9185" t="s">
        <v>71368</v>
      </c>
      <c r="Y9185" t="s">
        <v>3649</v>
      </c>
      <c r="Z9185" t="s">
        <v>37</v>
      </c>
      <c r="AA9185" t="s">
        <v>78643</v>
      </c>
      <c r="AB9185" t="s">
        <v>71365</v>
      </c>
      <c r="AD9185" t="s">
        <v>76800</v>
      </c>
      <c r="AE9185" t="s">
        <v>70801</v>
      </c>
    </row>
    <row r="9186" spans="1:31" x14ac:dyDescent="0.3">
      <c r="A9186" t="s">
        <v>100193</v>
      </c>
      <c r="B9186" t="s">
        <v>100194</v>
      </c>
      <c r="C9186" t="s">
        <v>457</v>
      </c>
      <c r="D9186" t="s">
        <v>2049</v>
      </c>
      <c r="E9186" t="s">
        <v>77021</v>
      </c>
      <c r="F9186" t="s">
        <v>2053</v>
      </c>
      <c r="G9186" t="s">
        <v>71369</v>
      </c>
      <c r="H9186" t="s">
        <v>71370</v>
      </c>
      <c r="I91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MŠ Malý svět</v>
      </c>
      <c r="J9186" t="str">
        <f>IF(Table2[[#This Row],[Č. or.]],_xlfn.CONCAT(Table2[[#This Row],[Ulice]]," ",Table2[[#This Row],[Č. p.]],"/",Table2[[#This Row],[Č. or.]]),_xlfn.CONCAT(Table2[[#This Row],[Ulice]]," ",Table2[[#This Row],[Č. p.]]))</f>
        <v>Nade Mží 734/1</v>
      </c>
      <c r="K9186" t="s">
        <v>6711</v>
      </c>
      <c r="L9186">
        <v>734</v>
      </c>
      <c r="M9186">
        <v>1</v>
      </c>
      <c r="N9186" t="s">
        <v>4091</v>
      </c>
      <c r="O9186" t="s">
        <v>2103</v>
      </c>
      <c r="P9186" t="s">
        <v>77022</v>
      </c>
      <c r="Q9186" t="s">
        <v>2053</v>
      </c>
      <c r="R9186" t="s">
        <v>71371</v>
      </c>
      <c r="T9186" t="s">
        <v>71372</v>
      </c>
      <c r="U9186" t="s">
        <v>71373</v>
      </c>
      <c r="V9186" t="s">
        <v>71374</v>
      </c>
      <c r="W9186" t="s">
        <v>71375</v>
      </c>
      <c r="X9186" t="s">
        <v>6717</v>
      </c>
      <c r="Y9186" t="s">
        <v>3679</v>
      </c>
      <c r="Z9186" t="s">
        <v>37</v>
      </c>
      <c r="AA9186" t="s">
        <v>77023</v>
      </c>
      <c r="AB9186" t="s">
        <v>71376</v>
      </c>
      <c r="AD9186" t="s">
        <v>76800</v>
      </c>
      <c r="AE9186" t="s">
        <v>70801</v>
      </c>
    </row>
    <row r="9187" spans="1:31" x14ac:dyDescent="0.3">
      <c r="A9187" t="s">
        <v>100195</v>
      </c>
      <c r="B9187" t="s">
        <v>100196</v>
      </c>
      <c r="C9187" t="s">
        <v>187</v>
      </c>
      <c r="D9187" t="s">
        <v>2917</v>
      </c>
      <c r="E9187" t="s">
        <v>76897</v>
      </c>
      <c r="F9187" t="s">
        <v>2920</v>
      </c>
      <c r="G9187" t="s">
        <v>71377</v>
      </c>
      <c r="H9187" t="s">
        <v>71378</v>
      </c>
      <c r="I91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MŠ Ráček</v>
      </c>
      <c r="J9187" t="str">
        <f>IF(Table2[[#This Row],[Č. or.]],_xlfn.CONCAT(Table2[[#This Row],[Ulice]]," ",Table2[[#This Row],[Č. p.]],"/",Table2[[#This Row],[Č. or.]]),_xlfn.CONCAT(Table2[[#This Row],[Ulice]]," ",Table2[[#This Row],[Č. p.]]))</f>
        <v xml:space="preserve"> 68</v>
      </c>
      <c r="L9187">
        <v>68</v>
      </c>
      <c r="N9187" t="s">
        <v>2920</v>
      </c>
      <c r="O9187" t="s">
        <v>71379</v>
      </c>
      <c r="P9187" t="s">
        <v>76898</v>
      </c>
      <c r="Q9187" t="s">
        <v>71379</v>
      </c>
      <c r="R9187" t="s">
        <v>71380</v>
      </c>
      <c r="T9187" t="s">
        <v>71381</v>
      </c>
      <c r="V9187" t="s">
        <v>71382</v>
      </c>
      <c r="W9187" t="s">
        <v>71383</v>
      </c>
      <c r="X9187" t="s">
        <v>71384</v>
      </c>
      <c r="Y9187" t="s">
        <v>3649</v>
      </c>
      <c r="Z9187" t="s">
        <v>37</v>
      </c>
      <c r="AA9187" t="s">
        <v>100197</v>
      </c>
      <c r="AB9187" t="s">
        <v>71385</v>
      </c>
      <c r="AC9187" t="s">
        <v>71386</v>
      </c>
      <c r="AD9187" t="s">
        <v>77008</v>
      </c>
      <c r="AE9187" t="s">
        <v>70801</v>
      </c>
    </row>
    <row r="9188" spans="1:31" x14ac:dyDescent="0.3">
      <c r="A9188" t="s">
        <v>100198</v>
      </c>
      <c r="B9188" t="s">
        <v>100199</v>
      </c>
      <c r="C9188" t="s">
        <v>457</v>
      </c>
      <c r="D9188" t="s">
        <v>2152</v>
      </c>
      <c r="E9188" t="s">
        <v>76797</v>
      </c>
      <c r="F9188" t="s">
        <v>3626</v>
      </c>
      <c r="G9188" t="s">
        <v>71387</v>
      </c>
      <c r="H9188" t="s">
        <v>71388</v>
      </c>
      <c r="I91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IMSP, MŠ a ZŠ, s.r.o.</v>
      </c>
      <c r="J9188" t="str">
        <f>IF(Table2[[#This Row],[Č. or.]],_xlfn.CONCAT(Table2[[#This Row],[Ulice]]," ",Table2[[#This Row],[Č. p.]],"/",Table2[[#This Row],[Č. or.]]),_xlfn.CONCAT(Table2[[#This Row],[Ulice]]," ",Table2[[#This Row],[Č. p.]]))</f>
        <v>Opletalova 1013/59</v>
      </c>
      <c r="K9188" t="s">
        <v>1458</v>
      </c>
      <c r="L9188">
        <v>1013</v>
      </c>
      <c r="M9188">
        <v>59</v>
      </c>
      <c r="N9188" t="s">
        <v>2157</v>
      </c>
      <c r="O9188" t="s">
        <v>1161</v>
      </c>
      <c r="P9188" t="s">
        <v>76798</v>
      </c>
      <c r="Q9188" t="s">
        <v>3629</v>
      </c>
      <c r="R9188" t="s">
        <v>71389</v>
      </c>
      <c r="T9188" t="s">
        <v>71390</v>
      </c>
      <c r="V9188" t="s">
        <v>71391</v>
      </c>
      <c r="W9188" t="s">
        <v>71392</v>
      </c>
      <c r="X9188" t="s">
        <v>71393</v>
      </c>
      <c r="Y9188" t="s">
        <v>3928</v>
      </c>
      <c r="Z9188" t="s">
        <v>37</v>
      </c>
      <c r="AA9188" t="s">
        <v>76799</v>
      </c>
      <c r="AD9188" t="s">
        <v>76812</v>
      </c>
      <c r="AE9188" t="s">
        <v>70801</v>
      </c>
    </row>
    <row r="9189" spans="1:31" x14ac:dyDescent="0.3">
      <c r="A9189" t="s">
        <v>100200</v>
      </c>
      <c r="B9189" t="s">
        <v>100201</v>
      </c>
      <c r="C9189" t="s">
        <v>457</v>
      </c>
      <c r="D9189" t="s">
        <v>2580</v>
      </c>
      <c r="E9189" t="s">
        <v>76797</v>
      </c>
      <c r="F9189" t="s">
        <v>3626</v>
      </c>
      <c r="G9189" t="s">
        <v>71394</v>
      </c>
      <c r="H9189" t="s">
        <v>71395</v>
      </c>
      <c r="I91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Střední zahradnická škola a SOU s.r.o.</v>
      </c>
      <c r="J9189" t="str">
        <f>IF(Table2[[#This Row],[Č. or.]],_xlfn.CONCAT(Table2[[#This Row],[Ulice]]," ",Table2[[#This Row],[Č. p.]],"/",Table2[[#This Row],[Č. or.]]),_xlfn.CONCAT(Table2[[#This Row],[Ulice]]," ",Table2[[#This Row],[Č. p.]]))</f>
        <v>Veleslavínská 282/45</v>
      </c>
      <c r="K9189" t="s">
        <v>71396</v>
      </c>
      <c r="L9189">
        <v>282</v>
      </c>
      <c r="M9189">
        <v>45</v>
      </c>
      <c r="N9189" t="s">
        <v>2584</v>
      </c>
      <c r="O9189" t="s">
        <v>17400</v>
      </c>
      <c r="P9189" t="s">
        <v>77177</v>
      </c>
      <c r="Q9189" t="s">
        <v>3629</v>
      </c>
      <c r="R9189" t="s">
        <v>71397</v>
      </c>
      <c r="S9189" t="s">
        <v>71398</v>
      </c>
      <c r="T9189" t="s">
        <v>71399</v>
      </c>
      <c r="U9189" t="s">
        <v>71400</v>
      </c>
      <c r="V9189" t="s">
        <v>71401</v>
      </c>
      <c r="W9189" t="s">
        <v>71402</v>
      </c>
      <c r="X9189" t="s">
        <v>71403</v>
      </c>
      <c r="Y9189" t="s">
        <v>60</v>
      </c>
      <c r="Z9189" t="s">
        <v>37</v>
      </c>
      <c r="AA9189" t="s">
        <v>76799</v>
      </c>
      <c r="AD9189" t="s">
        <v>76812</v>
      </c>
      <c r="AE9189" t="s">
        <v>70801</v>
      </c>
    </row>
    <row r="9190" spans="1:31" x14ac:dyDescent="0.3">
      <c r="A9190" t="s">
        <v>100202</v>
      </c>
      <c r="B9190" t="s">
        <v>100203</v>
      </c>
      <c r="C9190" t="s">
        <v>457</v>
      </c>
      <c r="D9190" t="s">
        <v>2934</v>
      </c>
      <c r="E9190" t="s">
        <v>76987</v>
      </c>
      <c r="F9190" t="s">
        <v>3480</v>
      </c>
      <c r="G9190" t="s">
        <v>71404</v>
      </c>
      <c r="H9190" t="s">
        <v>71404</v>
      </c>
      <c r="I91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TEDDY BEAR s.r.o.</v>
      </c>
      <c r="J9190" t="str">
        <f>IF(Table2[[#This Row],[Č. or.]],_xlfn.CONCAT(Table2[[#This Row],[Ulice]]," ",Table2[[#This Row],[Č. p.]],"/",Table2[[#This Row],[Č. or.]]),_xlfn.CONCAT(Table2[[#This Row],[Ulice]]," ",Table2[[#This Row],[Č. p.]]))</f>
        <v>Horská 1934</v>
      </c>
      <c r="K9190" t="s">
        <v>7085</v>
      </c>
      <c r="L9190">
        <v>1934</v>
      </c>
      <c r="N9190" t="s">
        <v>3480</v>
      </c>
      <c r="O9190" t="s">
        <v>3480</v>
      </c>
      <c r="P9190" t="s">
        <v>76988</v>
      </c>
      <c r="Q9190" t="s">
        <v>3480</v>
      </c>
      <c r="R9190" t="s">
        <v>71405</v>
      </c>
      <c r="T9190" t="s">
        <v>71406</v>
      </c>
      <c r="V9190" t="s">
        <v>71407</v>
      </c>
      <c r="W9190" t="s">
        <v>71408</v>
      </c>
      <c r="X9190" t="s">
        <v>71409</v>
      </c>
      <c r="Y9190" t="s">
        <v>3649</v>
      </c>
      <c r="Z9190" t="s">
        <v>37</v>
      </c>
      <c r="AA9190" t="s">
        <v>76989</v>
      </c>
      <c r="AD9190" t="s">
        <v>76812</v>
      </c>
      <c r="AE9190" t="s">
        <v>70801</v>
      </c>
    </row>
    <row r="9191" spans="1:31" x14ac:dyDescent="0.3">
      <c r="A9191" t="s">
        <v>100204</v>
      </c>
      <c r="B9191" t="s">
        <v>100205</v>
      </c>
      <c r="C9191" t="s">
        <v>187</v>
      </c>
      <c r="D9191" t="s">
        <v>603</v>
      </c>
      <c r="E9191" t="s">
        <v>77993</v>
      </c>
      <c r="F9191" t="s">
        <v>607</v>
      </c>
      <c r="G9191" t="s">
        <v>71410</v>
      </c>
      <c r="H9191" t="s">
        <v>71410</v>
      </c>
      <c r="I91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Svaté Pole</v>
      </c>
      <c r="J9191" t="str">
        <f>IF(Table2[[#This Row],[Č. or.]],_xlfn.CONCAT(Table2[[#This Row],[Ulice]]," ",Table2[[#This Row],[Č. p.]],"/",Table2[[#This Row],[Č. or.]]),_xlfn.CONCAT(Table2[[#This Row],[Ulice]]," ",Table2[[#This Row],[Č. p.]]))</f>
        <v xml:space="preserve"> 14</v>
      </c>
      <c r="L9191">
        <v>14</v>
      </c>
      <c r="N9191" t="s">
        <v>2879</v>
      </c>
      <c r="O9191" t="s">
        <v>71411</v>
      </c>
      <c r="P9191" t="s">
        <v>77994</v>
      </c>
      <c r="Q9191" t="s">
        <v>71411</v>
      </c>
      <c r="R9191" t="s">
        <v>71412</v>
      </c>
      <c r="T9191" t="s">
        <v>71413</v>
      </c>
      <c r="V9191" t="s">
        <v>71414</v>
      </c>
      <c r="W9191" t="s">
        <v>71415</v>
      </c>
      <c r="X9191" t="s">
        <v>71416</v>
      </c>
      <c r="Y9191" t="s">
        <v>3649</v>
      </c>
      <c r="Z9191" t="s">
        <v>37</v>
      </c>
      <c r="AA9191" t="s">
        <v>100206</v>
      </c>
      <c r="AB9191" t="s">
        <v>71417</v>
      </c>
      <c r="AC9191" t="s">
        <v>71418</v>
      </c>
      <c r="AD9191" t="s">
        <v>77008</v>
      </c>
      <c r="AE9191" t="s">
        <v>70801</v>
      </c>
    </row>
    <row r="9192" spans="1:31" x14ac:dyDescent="0.3">
      <c r="A9192" t="s">
        <v>100207</v>
      </c>
      <c r="B9192" t="s">
        <v>100208</v>
      </c>
      <c r="C9192" t="s">
        <v>457</v>
      </c>
      <c r="D9192" t="s">
        <v>717</v>
      </c>
      <c r="E9192" t="s">
        <v>76914</v>
      </c>
      <c r="F9192" t="s">
        <v>1373</v>
      </c>
      <c r="G9192" t="s">
        <v>71419</v>
      </c>
      <c r="H9192" t="s">
        <v>71419</v>
      </c>
      <c r="I91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Technická univerzita v Liberci</v>
      </c>
      <c r="J9192" t="str">
        <f>IF(Table2[[#This Row],[Č. or.]],_xlfn.CONCAT(Table2[[#This Row],[Ulice]]," ",Table2[[#This Row],[Č. p.]],"/",Table2[[#This Row],[Č. or.]]),_xlfn.CONCAT(Table2[[#This Row],[Ulice]]," ",Table2[[#This Row],[Č. p.]]))</f>
        <v>Studentská 1402/2</v>
      </c>
      <c r="K9192" t="s">
        <v>737</v>
      </c>
      <c r="L9192">
        <v>1402</v>
      </c>
      <c r="M9192">
        <v>2</v>
      </c>
      <c r="N9192" t="s">
        <v>1373</v>
      </c>
      <c r="O9192" t="s">
        <v>7062</v>
      </c>
      <c r="P9192" t="s">
        <v>77043</v>
      </c>
      <c r="Q9192" t="s">
        <v>1373</v>
      </c>
      <c r="R9192" t="s">
        <v>71420</v>
      </c>
      <c r="S9192" t="s">
        <v>71421</v>
      </c>
      <c r="T9192" t="s">
        <v>71422</v>
      </c>
      <c r="V9192" t="s">
        <v>71423</v>
      </c>
      <c r="W9192" t="s">
        <v>71424</v>
      </c>
      <c r="X9192" t="s">
        <v>71425</v>
      </c>
      <c r="Y9192" t="s">
        <v>66235</v>
      </c>
      <c r="Z9192" t="s">
        <v>10007</v>
      </c>
      <c r="AA9192" t="s">
        <v>76916</v>
      </c>
      <c r="AD9192" t="s">
        <v>100209</v>
      </c>
      <c r="AE9192" t="s">
        <v>70801</v>
      </c>
    </row>
    <row r="9193" spans="1:31" x14ac:dyDescent="0.3">
      <c r="A9193" t="s">
        <v>100210</v>
      </c>
      <c r="B9193" t="s">
        <v>100211</v>
      </c>
      <c r="C9193" t="s">
        <v>457</v>
      </c>
      <c r="D9193" t="s">
        <v>2720</v>
      </c>
      <c r="E9193" t="s">
        <v>76797</v>
      </c>
      <c r="F9193" t="s">
        <v>3626</v>
      </c>
      <c r="G9193" t="s">
        <v>71426</v>
      </c>
      <c r="H9193" t="s">
        <v>71427</v>
      </c>
      <c r="I91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gymnázium Livingston s.r.o.</v>
      </c>
      <c r="J9193" t="str">
        <f>IF(Table2[[#This Row],[Č. or.]],_xlfn.CONCAT(Table2[[#This Row],[Ulice]]," ",Table2[[#This Row],[Č. p.]],"/",Table2[[#This Row],[Č. or.]]),_xlfn.CONCAT(Table2[[#This Row],[Ulice]]," ",Table2[[#This Row],[Č. p.]]))</f>
        <v>Vážská 998/2</v>
      </c>
      <c r="K9193" t="s">
        <v>71428</v>
      </c>
      <c r="L9193">
        <v>998</v>
      </c>
      <c r="M9193">
        <v>2</v>
      </c>
      <c r="N9193" t="s">
        <v>2725</v>
      </c>
      <c r="O9193" t="s">
        <v>2724</v>
      </c>
      <c r="P9193" t="s">
        <v>77180</v>
      </c>
      <c r="Q9193" t="s">
        <v>3629</v>
      </c>
      <c r="R9193" t="s">
        <v>71429</v>
      </c>
      <c r="T9193" t="s">
        <v>71430</v>
      </c>
      <c r="U9193" t="s">
        <v>71431</v>
      </c>
      <c r="V9193" t="s">
        <v>71432</v>
      </c>
      <c r="W9193" t="s">
        <v>71433</v>
      </c>
      <c r="X9193" t="s">
        <v>71434</v>
      </c>
      <c r="Y9193" t="s">
        <v>2475</v>
      </c>
      <c r="Z9193" t="s">
        <v>37</v>
      </c>
      <c r="AA9193" t="s">
        <v>76799</v>
      </c>
      <c r="AD9193" t="s">
        <v>76812</v>
      </c>
      <c r="AE9193" t="s">
        <v>71284</v>
      </c>
    </row>
    <row r="9194" spans="1:31" x14ac:dyDescent="0.3">
      <c r="A9194" t="s">
        <v>100212</v>
      </c>
      <c r="B9194" t="s">
        <v>100213</v>
      </c>
      <c r="C9194" t="s">
        <v>842</v>
      </c>
      <c r="D9194" t="s">
        <v>140</v>
      </c>
      <c r="E9194" t="s">
        <v>76934</v>
      </c>
      <c r="F9194" t="s">
        <v>146</v>
      </c>
      <c r="G9194" t="s">
        <v>71435</v>
      </c>
      <c r="H9194" t="s">
        <v>71435</v>
      </c>
      <c r="I91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Milosrdných bratří s.r.o.</v>
      </c>
      <c r="J9194" t="str">
        <f>IF(Table2[[#This Row],[Č. or.]],_xlfn.CONCAT(Table2[[#This Row],[Ulice]]," ",Table2[[#This Row],[Č. p.]],"/",Table2[[#This Row],[Č. or.]]),_xlfn.CONCAT(Table2[[#This Row],[Ulice]]," ",Table2[[#This Row],[Č. p.]]))</f>
        <v>Vídeňská 228/7</v>
      </c>
      <c r="K9194" t="s">
        <v>292</v>
      </c>
      <c r="L9194">
        <v>228</v>
      </c>
      <c r="M9194">
        <v>7</v>
      </c>
      <c r="N9194" t="s">
        <v>3917</v>
      </c>
      <c r="O9194" t="s">
        <v>294</v>
      </c>
      <c r="P9194" t="s">
        <v>77311</v>
      </c>
      <c r="Q9194" t="s">
        <v>146</v>
      </c>
      <c r="R9194" t="s">
        <v>71436</v>
      </c>
      <c r="T9194" t="s">
        <v>71437</v>
      </c>
      <c r="V9194" t="s">
        <v>71438</v>
      </c>
      <c r="W9194" t="s">
        <v>71439</v>
      </c>
      <c r="X9194" t="s">
        <v>71440</v>
      </c>
      <c r="Y9194" t="s">
        <v>3649</v>
      </c>
      <c r="Z9194" t="s">
        <v>37</v>
      </c>
      <c r="AA9194" t="s">
        <v>76936</v>
      </c>
      <c r="AD9194" t="s">
        <v>76812</v>
      </c>
      <c r="AE9194" t="s">
        <v>70801</v>
      </c>
    </row>
    <row r="9195" spans="1:31" x14ac:dyDescent="0.3">
      <c r="A9195" t="s">
        <v>100214</v>
      </c>
      <c r="B9195" t="s">
        <v>100215</v>
      </c>
      <c r="C9195" t="s">
        <v>457</v>
      </c>
      <c r="D9195" t="s">
        <v>38</v>
      </c>
      <c r="E9195" t="s">
        <v>77964</v>
      </c>
      <c r="F9195" t="s">
        <v>135</v>
      </c>
      <c r="G9195" t="s">
        <v>71441</v>
      </c>
      <c r="H9195" t="s">
        <v>71442</v>
      </c>
      <c r="I91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a ZŠ Sofia School s.r.o.</v>
      </c>
      <c r="J9195" t="str">
        <f>IF(Table2[[#This Row],[Č. or.]],_xlfn.CONCAT(Table2[[#This Row],[Ulice]]," ",Table2[[#This Row],[Č. p.]],"/",Table2[[#This Row],[Č. or.]]),_xlfn.CONCAT(Table2[[#This Row],[Ulice]]," ",Table2[[#This Row],[Č. p.]]))</f>
        <v>Na Proutkách 280</v>
      </c>
      <c r="K9195" t="s">
        <v>71443</v>
      </c>
      <c r="L9195">
        <v>280</v>
      </c>
      <c r="N9195" t="s">
        <v>5940</v>
      </c>
      <c r="O9195" t="s">
        <v>23299</v>
      </c>
      <c r="P9195" t="s">
        <v>83605</v>
      </c>
      <c r="Q9195" t="s">
        <v>23299</v>
      </c>
      <c r="R9195" t="s">
        <v>71444</v>
      </c>
      <c r="T9195" t="s">
        <v>71445</v>
      </c>
      <c r="V9195" t="s">
        <v>71446</v>
      </c>
      <c r="W9195" t="s">
        <v>71447</v>
      </c>
      <c r="X9195" t="s">
        <v>71448</v>
      </c>
      <c r="Y9195" t="s">
        <v>4330</v>
      </c>
      <c r="Z9195" t="s">
        <v>37</v>
      </c>
      <c r="AA9195" t="s">
        <v>83606</v>
      </c>
      <c r="AD9195" t="s">
        <v>76812</v>
      </c>
      <c r="AE9195" t="s">
        <v>70801</v>
      </c>
    </row>
    <row r="9196" spans="1:31" x14ac:dyDescent="0.3">
      <c r="A9196" t="s">
        <v>100216</v>
      </c>
      <c r="B9196" t="s">
        <v>100217</v>
      </c>
      <c r="C9196" t="s">
        <v>187</v>
      </c>
      <c r="D9196" t="s">
        <v>38</v>
      </c>
      <c r="E9196" t="s">
        <v>77979</v>
      </c>
      <c r="F9196" t="s">
        <v>2973</v>
      </c>
      <c r="G9196" t="s">
        <v>71449</v>
      </c>
      <c r="H9196" t="s">
        <v>71450</v>
      </c>
      <c r="I91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Dráček, Babice</v>
      </c>
      <c r="J9196" t="str">
        <f>IF(Table2[[#This Row],[Č. or.]],_xlfn.CONCAT(Table2[[#This Row],[Ulice]]," ",Table2[[#This Row],[Č. p.]],"/",Table2[[#This Row],[Č. or.]]),_xlfn.CONCAT(Table2[[#This Row],[Ulice]]," ",Table2[[#This Row],[Č. p.]]))</f>
        <v>Ke Hřišti 390</v>
      </c>
      <c r="K9196" t="s">
        <v>22872</v>
      </c>
      <c r="L9196">
        <v>390</v>
      </c>
      <c r="N9196" t="s">
        <v>5940</v>
      </c>
      <c r="O9196" t="s">
        <v>42</v>
      </c>
      <c r="P9196" t="s">
        <v>77980</v>
      </c>
      <c r="Q9196" t="s">
        <v>42</v>
      </c>
      <c r="R9196" t="s">
        <v>71451</v>
      </c>
      <c r="T9196" t="s">
        <v>71452</v>
      </c>
      <c r="U9196" t="s">
        <v>71453</v>
      </c>
      <c r="V9196" t="s">
        <v>71454</v>
      </c>
      <c r="W9196" t="s">
        <v>71455</v>
      </c>
      <c r="X9196" t="s">
        <v>71456</v>
      </c>
      <c r="Y9196" t="s">
        <v>3649</v>
      </c>
      <c r="Z9196" t="s">
        <v>37</v>
      </c>
      <c r="AA9196" t="s">
        <v>98349</v>
      </c>
      <c r="AB9196" t="s">
        <v>71457</v>
      </c>
      <c r="AC9196" t="s">
        <v>71458</v>
      </c>
      <c r="AD9196" t="s">
        <v>77008</v>
      </c>
      <c r="AE9196" t="s">
        <v>70801</v>
      </c>
    </row>
    <row r="9197" spans="1:31" x14ac:dyDescent="0.3">
      <c r="A9197" t="s">
        <v>100218</v>
      </c>
      <c r="B9197" t="s">
        <v>100219</v>
      </c>
      <c r="C9197" t="s">
        <v>457</v>
      </c>
      <c r="D9197" t="s">
        <v>1199</v>
      </c>
      <c r="E9197" t="s">
        <v>77256</v>
      </c>
      <c r="F9197" t="s">
        <v>1204</v>
      </c>
      <c r="G9197" t="s">
        <v>71459</v>
      </c>
      <c r="H9197" t="s">
        <v>71459</v>
      </c>
      <c r="I91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a Mateřská škola KUBUKI</v>
      </c>
      <c r="J91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19</v>
      </c>
      <c r="L9197">
        <v>19</v>
      </c>
      <c r="N9197" t="s">
        <v>1204</v>
      </c>
      <c r="O9197" t="s">
        <v>71460</v>
      </c>
      <c r="P9197" t="s">
        <v>77257</v>
      </c>
      <c r="Q9197" t="s">
        <v>29026</v>
      </c>
      <c r="R9197" t="s">
        <v>71461</v>
      </c>
      <c r="T9197" t="s">
        <v>71462</v>
      </c>
      <c r="U9197" t="s">
        <v>71463</v>
      </c>
      <c r="V9197" t="s">
        <v>71464</v>
      </c>
      <c r="W9197" t="s">
        <v>71465</v>
      </c>
      <c r="X9197" t="s">
        <v>71466</v>
      </c>
      <c r="Y9197" t="s">
        <v>3928</v>
      </c>
      <c r="Z9197" t="s">
        <v>37</v>
      </c>
      <c r="AA9197" t="s">
        <v>85635</v>
      </c>
      <c r="AB9197" t="s">
        <v>71463</v>
      </c>
      <c r="AD9197" t="s">
        <v>76800</v>
      </c>
      <c r="AE9197" t="s">
        <v>70801</v>
      </c>
    </row>
    <row r="9198" spans="1:31" x14ac:dyDescent="0.3">
      <c r="A9198" t="s">
        <v>100220</v>
      </c>
      <c r="B9198" t="s">
        <v>100221</v>
      </c>
      <c r="C9198" t="s">
        <v>457</v>
      </c>
      <c r="D9198" t="s">
        <v>2669</v>
      </c>
      <c r="E9198" t="s">
        <v>76797</v>
      </c>
      <c r="F9198" t="s">
        <v>3626</v>
      </c>
      <c r="G9198" t="s">
        <v>71467</v>
      </c>
      <c r="H9198" t="s">
        <v>71468</v>
      </c>
      <c r="I91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International a SOŠ, s.r.o.</v>
      </c>
      <c r="J9198" t="str">
        <f>IF(Table2[[#This Row],[Č. or.]],_xlfn.CONCAT(Table2[[#This Row],[Ulice]]," ",Table2[[#This Row],[Č. p.]],"/",Table2[[#This Row],[Č. or.]]),_xlfn.CONCAT(Table2[[#This Row],[Ulice]]," ",Table2[[#This Row],[Č. p.]]))</f>
        <v>Za Poříčskou bránou 257/8</v>
      </c>
      <c r="K9198" t="s">
        <v>71469</v>
      </c>
      <c r="L9198">
        <v>257</v>
      </c>
      <c r="M9198">
        <v>8</v>
      </c>
      <c r="N9198" t="s">
        <v>2673</v>
      </c>
      <c r="O9198" t="s">
        <v>2692</v>
      </c>
      <c r="P9198" t="s">
        <v>76823</v>
      </c>
      <c r="Q9198" t="s">
        <v>3629</v>
      </c>
      <c r="R9198" t="s">
        <v>71470</v>
      </c>
      <c r="T9198" t="s">
        <v>71471</v>
      </c>
      <c r="U9198" t="s">
        <v>71472</v>
      </c>
      <c r="V9198" t="s">
        <v>71473</v>
      </c>
      <c r="W9198" t="s">
        <v>71474</v>
      </c>
      <c r="X9198" t="s">
        <v>71475</v>
      </c>
      <c r="Y9198" t="s">
        <v>60</v>
      </c>
      <c r="Z9198" t="s">
        <v>37</v>
      </c>
      <c r="AA9198" t="s">
        <v>76799</v>
      </c>
      <c r="AD9198" t="s">
        <v>76812</v>
      </c>
      <c r="AE9198" t="s">
        <v>70801</v>
      </c>
    </row>
    <row r="9199" spans="1:31" x14ac:dyDescent="0.3">
      <c r="A9199" t="s">
        <v>100222</v>
      </c>
      <c r="B9199" t="s">
        <v>100223</v>
      </c>
      <c r="C9199" t="s">
        <v>457</v>
      </c>
      <c r="D9199" t="s">
        <v>2633</v>
      </c>
      <c r="E9199" t="s">
        <v>76797</v>
      </c>
      <c r="F9199" t="s">
        <v>3626</v>
      </c>
      <c r="G9199" t="s">
        <v>71476</v>
      </c>
      <c r="H9199" t="s">
        <v>71476</v>
      </c>
      <c r="I91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Mateřská škola Kocour s.r.o.</v>
      </c>
      <c r="J9199" t="str">
        <f>IF(Table2[[#This Row],[Č. or.]],_xlfn.CONCAT(Table2[[#This Row],[Ulice]]," ",Table2[[#This Row],[Č. p.]],"/",Table2[[#This Row],[Č. or.]]),_xlfn.CONCAT(Table2[[#This Row],[Ulice]]," ",Table2[[#This Row],[Č. p.]]))</f>
        <v>Dobrovského 527/26</v>
      </c>
      <c r="K9199" t="s">
        <v>12699</v>
      </c>
      <c r="L9199">
        <v>527</v>
      </c>
      <c r="M9199">
        <v>26</v>
      </c>
      <c r="N9199" t="s">
        <v>2637</v>
      </c>
      <c r="O9199" t="s">
        <v>2636</v>
      </c>
      <c r="P9199" t="s">
        <v>76820</v>
      </c>
      <c r="Q9199" t="s">
        <v>3629</v>
      </c>
      <c r="R9199" t="s">
        <v>71477</v>
      </c>
      <c r="T9199" t="s">
        <v>71478</v>
      </c>
      <c r="U9199" t="s">
        <v>71479</v>
      </c>
      <c r="V9199" t="s">
        <v>71480</v>
      </c>
      <c r="W9199" t="s">
        <v>71481</v>
      </c>
      <c r="X9199" t="s">
        <v>71482</v>
      </c>
      <c r="Y9199" t="s">
        <v>3649</v>
      </c>
      <c r="Z9199" t="s">
        <v>37</v>
      </c>
      <c r="AA9199" t="s">
        <v>76799</v>
      </c>
      <c r="AD9199" t="s">
        <v>76812</v>
      </c>
      <c r="AE9199" t="s">
        <v>70801</v>
      </c>
    </row>
    <row r="9200" spans="1:31" x14ac:dyDescent="0.3">
      <c r="A9200" t="s">
        <v>100224</v>
      </c>
      <c r="B9200" t="s">
        <v>100225</v>
      </c>
      <c r="C9200" t="s">
        <v>457</v>
      </c>
      <c r="D9200" t="s">
        <v>453</v>
      </c>
      <c r="E9200" t="s">
        <v>76866</v>
      </c>
      <c r="F9200" t="s">
        <v>459</v>
      </c>
      <c r="G9200" t="s">
        <v>71483</v>
      </c>
      <c r="H9200" t="s">
        <v>71483</v>
      </c>
      <c r="I92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BARBORKA mateřská škola s.r.o.</v>
      </c>
      <c r="J9200" t="str">
        <f>IF(Table2[[#This Row],[Č. or.]],_xlfn.CONCAT(Table2[[#This Row],[Ulice]]," ",Table2[[#This Row],[Č. p.]],"/",Table2[[#This Row],[Č. or.]]),_xlfn.CONCAT(Table2[[#This Row],[Ulice]]," ",Table2[[#This Row],[Č. p.]]))</f>
        <v>Jírovcova 915/61</v>
      </c>
      <c r="K9200" t="s">
        <v>519</v>
      </c>
      <c r="L9200">
        <v>915</v>
      </c>
      <c r="M9200">
        <v>61</v>
      </c>
      <c r="N9200" t="s">
        <v>459</v>
      </c>
      <c r="O9200" t="s">
        <v>469</v>
      </c>
      <c r="P9200" t="s">
        <v>77206</v>
      </c>
      <c r="Q9200" t="s">
        <v>459</v>
      </c>
      <c r="R9200" t="s">
        <v>71484</v>
      </c>
      <c r="T9200" t="s">
        <v>71485</v>
      </c>
      <c r="W9200" t="s">
        <v>71486</v>
      </c>
      <c r="X9200" t="s">
        <v>71487</v>
      </c>
      <c r="Y9200" t="s">
        <v>3649</v>
      </c>
      <c r="Z9200" t="s">
        <v>37</v>
      </c>
      <c r="AA9200" t="s">
        <v>76868</v>
      </c>
      <c r="AD9200" t="s">
        <v>76812</v>
      </c>
      <c r="AE9200" t="s">
        <v>70801</v>
      </c>
    </row>
    <row r="9201" spans="1:31" x14ac:dyDescent="0.3">
      <c r="A9201" t="s">
        <v>100226</v>
      </c>
      <c r="B9201" t="s">
        <v>100227</v>
      </c>
      <c r="C9201" t="s">
        <v>187</v>
      </c>
      <c r="D9201" t="s">
        <v>615</v>
      </c>
      <c r="E9201" t="s">
        <v>77988</v>
      </c>
      <c r="F9201" t="s">
        <v>5986</v>
      </c>
      <c r="G9201" t="s">
        <v>71488</v>
      </c>
      <c r="H9201" t="s">
        <v>71489</v>
      </c>
      <c r="I92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Okrouhlo</v>
      </c>
      <c r="J9201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9201">
        <v>44</v>
      </c>
      <c r="N9201" t="s">
        <v>5985</v>
      </c>
      <c r="O9201" t="s">
        <v>71490</v>
      </c>
      <c r="P9201" t="s">
        <v>77989</v>
      </c>
      <c r="Q9201" t="s">
        <v>71490</v>
      </c>
      <c r="R9201" t="s">
        <v>71491</v>
      </c>
      <c r="T9201" t="s">
        <v>71492</v>
      </c>
      <c r="W9201" t="s">
        <v>71493</v>
      </c>
      <c r="X9201" t="s">
        <v>71494</v>
      </c>
      <c r="Y9201" t="s">
        <v>3637</v>
      </c>
      <c r="Z9201" t="s">
        <v>37</v>
      </c>
      <c r="AA9201" t="s">
        <v>100228</v>
      </c>
      <c r="AB9201" t="s">
        <v>71495</v>
      </c>
      <c r="AC9201" t="s">
        <v>71496</v>
      </c>
      <c r="AD9201" t="s">
        <v>77008</v>
      </c>
      <c r="AE9201" t="s">
        <v>70801</v>
      </c>
    </row>
    <row r="9202" spans="1:31" x14ac:dyDescent="0.3">
      <c r="A9202" t="s">
        <v>100229</v>
      </c>
      <c r="B9202" t="s">
        <v>100230</v>
      </c>
      <c r="C9202" t="s">
        <v>187</v>
      </c>
      <c r="D9202" t="s">
        <v>956</v>
      </c>
      <c r="E9202" t="s">
        <v>78371</v>
      </c>
      <c r="F9202" t="s">
        <v>959</v>
      </c>
      <c r="G9202" t="s">
        <v>71497</v>
      </c>
      <c r="H9202" t="s">
        <v>14140</v>
      </c>
      <c r="I92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Středisko volného času</v>
      </c>
      <c r="J9202" t="str">
        <f>IF(Table2[[#This Row],[Č. or.]],_xlfn.CONCAT(Table2[[#This Row],[Ulice]]," ",Table2[[#This Row],[Č. p.]],"/",Table2[[#This Row],[Č. or.]]),_xlfn.CONCAT(Table2[[#This Row],[Ulice]]," ",Table2[[#This Row],[Č. p.]]))</f>
        <v>Jiráskova 4140</v>
      </c>
      <c r="K9202" t="s">
        <v>841</v>
      </c>
      <c r="L9202">
        <v>4140</v>
      </c>
      <c r="N9202" t="s">
        <v>959</v>
      </c>
      <c r="O9202" t="s">
        <v>959</v>
      </c>
      <c r="P9202" t="s">
        <v>86738</v>
      </c>
      <c r="Q9202" t="s">
        <v>959</v>
      </c>
      <c r="R9202" t="s">
        <v>71498</v>
      </c>
      <c r="T9202" t="s">
        <v>71499</v>
      </c>
      <c r="V9202" t="s">
        <v>71500</v>
      </c>
      <c r="W9202" t="s">
        <v>71501</v>
      </c>
      <c r="X9202" t="s">
        <v>71502</v>
      </c>
      <c r="Y9202" t="s">
        <v>13329</v>
      </c>
      <c r="Z9202" t="s">
        <v>37</v>
      </c>
      <c r="AA9202" t="s">
        <v>78373</v>
      </c>
      <c r="AB9202" t="s">
        <v>32403</v>
      </c>
      <c r="AC9202" t="s">
        <v>32404</v>
      </c>
      <c r="AD9202" t="s">
        <v>77008</v>
      </c>
      <c r="AE9202" t="s">
        <v>70801</v>
      </c>
    </row>
    <row r="9203" spans="1:31" x14ac:dyDescent="0.3">
      <c r="A9203" t="s">
        <v>100231</v>
      </c>
      <c r="B9203" t="s">
        <v>100232</v>
      </c>
      <c r="C9203" t="s">
        <v>457</v>
      </c>
      <c r="D9203" t="s">
        <v>453</v>
      </c>
      <c r="E9203" t="s">
        <v>76866</v>
      </c>
      <c r="F9203" t="s">
        <v>459</v>
      </c>
      <c r="G9203" t="s">
        <v>71503</v>
      </c>
      <c r="H9203" t="s">
        <v>71504</v>
      </c>
      <c r="I92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VŠTE s.r.o.</v>
      </c>
      <c r="J9203" t="str">
        <f>IF(Table2[[#This Row],[Č. or.]],_xlfn.CONCAT(Table2[[#This Row],[Ulice]]," ",Table2[[#This Row],[Č. p.]],"/",Table2[[#This Row],[Č. or.]]),_xlfn.CONCAT(Table2[[#This Row],[Ulice]]," ",Table2[[#This Row],[Č. p.]]))</f>
        <v>Okružní 517/10</v>
      </c>
      <c r="K9203" t="s">
        <v>1518</v>
      </c>
      <c r="L9203">
        <v>517</v>
      </c>
      <c r="M9203">
        <v>10</v>
      </c>
      <c r="N9203" t="s">
        <v>459</v>
      </c>
      <c r="O9203" t="s">
        <v>6153</v>
      </c>
      <c r="P9203" t="s">
        <v>76867</v>
      </c>
      <c r="Q9203" t="s">
        <v>459</v>
      </c>
      <c r="R9203" t="s">
        <v>71505</v>
      </c>
      <c r="T9203" t="s">
        <v>71506</v>
      </c>
      <c r="U9203" t="s">
        <v>71507</v>
      </c>
      <c r="V9203" t="s">
        <v>71508</v>
      </c>
      <c r="W9203" t="s">
        <v>71509</v>
      </c>
      <c r="X9203" t="s">
        <v>71510</v>
      </c>
      <c r="Y9203" t="s">
        <v>3928</v>
      </c>
      <c r="Z9203" t="s">
        <v>37</v>
      </c>
      <c r="AA9203" t="s">
        <v>76868</v>
      </c>
      <c r="AD9203" t="s">
        <v>76812</v>
      </c>
      <c r="AE9203" t="s">
        <v>70801</v>
      </c>
    </row>
    <row r="9204" spans="1:31" x14ac:dyDescent="0.3">
      <c r="A9204" t="s">
        <v>100233</v>
      </c>
      <c r="B9204" t="s">
        <v>100234</v>
      </c>
      <c r="C9204" t="s">
        <v>187</v>
      </c>
      <c r="D9204" t="s">
        <v>767</v>
      </c>
      <c r="E9204" t="s">
        <v>78604</v>
      </c>
      <c r="F9204" t="s">
        <v>977</v>
      </c>
      <c r="G9204" t="s">
        <v>71511</v>
      </c>
      <c r="H9204" t="s">
        <v>71512</v>
      </c>
      <c r="I92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MŠ Kočička Kočí</v>
      </c>
      <c r="J920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9204">
        <v>98</v>
      </c>
      <c r="N9204" t="s">
        <v>977</v>
      </c>
      <c r="O9204" t="s">
        <v>71513</v>
      </c>
      <c r="P9204" t="s">
        <v>100235</v>
      </c>
      <c r="Q9204" t="s">
        <v>71513</v>
      </c>
      <c r="R9204" t="s">
        <v>71514</v>
      </c>
      <c r="T9204" t="s">
        <v>71515</v>
      </c>
      <c r="W9204" t="s">
        <v>71516</v>
      </c>
      <c r="X9204" t="s">
        <v>71517</v>
      </c>
      <c r="Y9204" t="s">
        <v>3637</v>
      </c>
      <c r="Z9204" t="s">
        <v>37</v>
      </c>
      <c r="AA9204" t="s">
        <v>100236</v>
      </c>
      <c r="AB9204" t="s">
        <v>71518</v>
      </c>
      <c r="AC9204" t="s">
        <v>71519</v>
      </c>
      <c r="AD9204" t="s">
        <v>77008</v>
      </c>
      <c r="AE9204" t="s">
        <v>70801</v>
      </c>
    </row>
    <row r="9205" spans="1:31" x14ac:dyDescent="0.3">
      <c r="A9205" t="s">
        <v>100237</v>
      </c>
      <c r="B9205" t="s">
        <v>100238</v>
      </c>
      <c r="C9205" t="s">
        <v>187</v>
      </c>
      <c r="D9205" t="s">
        <v>2804</v>
      </c>
      <c r="E9205" t="s">
        <v>77230</v>
      </c>
      <c r="F9205" t="s">
        <v>2808</v>
      </c>
      <c r="G9205" t="s">
        <v>71520</v>
      </c>
      <c r="H9205" t="s">
        <v>71520</v>
      </c>
      <c r="I92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Bušanovice</v>
      </c>
      <c r="J9205" t="str">
        <f>IF(Table2[[#This Row],[Č. or.]],_xlfn.CONCAT(Table2[[#This Row],[Ulice]]," ",Table2[[#This Row],[Č. p.]],"/",Table2[[#This Row],[Č. or.]]),_xlfn.CONCAT(Table2[[#This Row],[Ulice]]," ",Table2[[#This Row],[Č. p.]]))</f>
        <v xml:space="preserve"> 56</v>
      </c>
      <c r="L9205">
        <v>56</v>
      </c>
      <c r="N9205" t="s">
        <v>2808</v>
      </c>
      <c r="O9205" t="s">
        <v>71521</v>
      </c>
      <c r="P9205" t="s">
        <v>84944</v>
      </c>
      <c r="Q9205" t="s">
        <v>71521</v>
      </c>
      <c r="R9205" t="s">
        <v>71522</v>
      </c>
      <c r="T9205" t="s">
        <v>71523</v>
      </c>
      <c r="W9205" t="s">
        <v>71524</v>
      </c>
      <c r="X9205" t="s">
        <v>71525</v>
      </c>
      <c r="Y9205" t="s">
        <v>3649</v>
      </c>
      <c r="Z9205" t="s">
        <v>37</v>
      </c>
      <c r="AA9205" t="s">
        <v>100239</v>
      </c>
      <c r="AB9205" t="s">
        <v>71526</v>
      </c>
      <c r="AC9205" t="s">
        <v>71527</v>
      </c>
      <c r="AD9205" t="s">
        <v>77008</v>
      </c>
      <c r="AE9205" t="s">
        <v>70801</v>
      </c>
    </row>
    <row r="9206" spans="1:31" x14ac:dyDescent="0.3">
      <c r="A9206" t="s">
        <v>100240</v>
      </c>
      <c r="B9206" t="s">
        <v>100241</v>
      </c>
      <c r="C9206" t="s">
        <v>187</v>
      </c>
      <c r="D9206" t="s">
        <v>1423</v>
      </c>
      <c r="E9206" t="s">
        <v>78452</v>
      </c>
      <c r="F9206" t="s">
        <v>1492</v>
      </c>
      <c r="G9206" t="s">
        <v>71528</v>
      </c>
      <c r="H9206" t="s">
        <v>12264</v>
      </c>
      <c r="I92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206" t="str">
        <f>IF(Table2[[#This Row],[Č. or.]],_xlfn.CONCAT(Table2[[#This Row],[Ulice]]," ",Table2[[#This Row],[Č. p.]],"/",Table2[[#This Row],[Č. or.]]),_xlfn.CONCAT(Table2[[#This Row],[Ulice]]," ",Table2[[#This Row],[Č. p.]]))</f>
        <v xml:space="preserve"> 27</v>
      </c>
      <c r="L9206">
        <v>27</v>
      </c>
      <c r="N9206" t="s">
        <v>1429</v>
      </c>
      <c r="O9206" t="s">
        <v>61153</v>
      </c>
      <c r="P9206" t="s">
        <v>78453</v>
      </c>
      <c r="Q9206" t="s">
        <v>61153</v>
      </c>
      <c r="R9206" t="s">
        <v>71529</v>
      </c>
      <c r="T9206" t="s">
        <v>71530</v>
      </c>
      <c r="W9206" t="s">
        <v>71531</v>
      </c>
      <c r="X9206" t="s">
        <v>71532</v>
      </c>
      <c r="Y9206" t="s">
        <v>3649</v>
      </c>
      <c r="Z9206" t="s">
        <v>37</v>
      </c>
      <c r="AA9206" t="s">
        <v>100242</v>
      </c>
      <c r="AB9206" t="s">
        <v>71533</v>
      </c>
      <c r="AC9206" t="s">
        <v>71534</v>
      </c>
      <c r="AD9206" t="s">
        <v>77008</v>
      </c>
      <c r="AE9206" t="s">
        <v>70801</v>
      </c>
    </row>
    <row r="9207" spans="1:31" x14ac:dyDescent="0.3">
      <c r="A9207" t="s">
        <v>100243</v>
      </c>
      <c r="B9207" t="s">
        <v>100244</v>
      </c>
      <c r="C9207" t="s">
        <v>187</v>
      </c>
      <c r="D9207" t="s">
        <v>442</v>
      </c>
      <c r="E9207" t="s">
        <v>78794</v>
      </c>
      <c r="F9207" t="s">
        <v>3500</v>
      </c>
      <c r="G9207" t="s">
        <v>71535</v>
      </c>
      <c r="H9207" t="s">
        <v>71536</v>
      </c>
      <c r="I92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Správa ŠZ - DM a ŠJ, Vysoké Mýto</v>
      </c>
      <c r="J9207" t="str">
        <f>IF(Table2[[#This Row],[Č. or.]],_xlfn.CONCAT(Table2[[#This Row],[Ulice]]," ",Table2[[#This Row],[Č. p.]],"/",Table2[[#This Row],[Č. or.]]),_xlfn.CONCAT(Table2[[#This Row],[Ulice]]," ",Table2[[#This Row],[Č. p.]]))</f>
        <v>Gen. Závady 118</v>
      </c>
      <c r="K9207" t="s">
        <v>7927</v>
      </c>
      <c r="L9207">
        <v>118</v>
      </c>
      <c r="N9207" t="s">
        <v>3370</v>
      </c>
      <c r="O9207" t="s">
        <v>7928</v>
      </c>
      <c r="P9207" t="s">
        <v>78809</v>
      </c>
      <c r="Q9207" t="s">
        <v>3500</v>
      </c>
      <c r="R9207" t="s">
        <v>71537</v>
      </c>
      <c r="T9207" t="s">
        <v>71538</v>
      </c>
      <c r="W9207" t="s">
        <v>71539</v>
      </c>
      <c r="X9207" t="s">
        <v>71540</v>
      </c>
      <c r="Y9207" t="s">
        <v>13320</v>
      </c>
      <c r="Z9207" t="s">
        <v>37</v>
      </c>
      <c r="AA9207" t="s">
        <v>78810</v>
      </c>
      <c r="AB9207" t="s">
        <v>41098</v>
      </c>
      <c r="AC9207" t="s">
        <v>41099</v>
      </c>
      <c r="AD9207" t="s">
        <v>77008</v>
      </c>
      <c r="AE9207" t="s">
        <v>71541</v>
      </c>
    </row>
    <row r="9208" spans="1:31" x14ac:dyDescent="0.3">
      <c r="A9208" t="s">
        <v>100245</v>
      </c>
      <c r="B9208" t="s">
        <v>100246</v>
      </c>
      <c r="C9208" t="s">
        <v>457</v>
      </c>
      <c r="D9208" t="s">
        <v>1797</v>
      </c>
      <c r="E9208" t="s">
        <v>76971</v>
      </c>
      <c r="F9208" t="s">
        <v>1802</v>
      </c>
      <c r="G9208" t="s">
        <v>71542</v>
      </c>
      <c r="H9208" t="s">
        <v>71543</v>
      </c>
      <c r="I92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Soukromá mateřská škola Sluníčko</v>
      </c>
      <c r="J9208" t="str">
        <f>IF(Table2[[#This Row],[Č. or.]],_xlfn.CONCAT(Table2[[#This Row],[Ulice]]," ",Table2[[#This Row],[Č. p.]],"/",Table2[[#This Row],[Č. or.]]),_xlfn.CONCAT(Table2[[#This Row],[Ulice]]," ",Table2[[#This Row],[Č. p.]]))</f>
        <v>Bohuslava Martinů 812/11</v>
      </c>
      <c r="K9208" t="s">
        <v>71544</v>
      </c>
      <c r="L9208">
        <v>812</v>
      </c>
      <c r="M9208">
        <v>11</v>
      </c>
      <c r="N9208" t="s">
        <v>3980</v>
      </c>
      <c r="O9208" t="s">
        <v>1810</v>
      </c>
      <c r="P9208" t="s">
        <v>77469</v>
      </c>
      <c r="Q9208" t="s">
        <v>1802</v>
      </c>
      <c r="R9208" t="s">
        <v>71545</v>
      </c>
      <c r="T9208" t="s">
        <v>71546</v>
      </c>
      <c r="W9208" t="s">
        <v>71547</v>
      </c>
      <c r="X9208" t="s">
        <v>71548</v>
      </c>
      <c r="Y9208" t="s">
        <v>3649</v>
      </c>
      <c r="Z9208" t="s">
        <v>37</v>
      </c>
      <c r="AA9208" t="s">
        <v>76973</v>
      </c>
      <c r="AB9208" t="s">
        <v>71546</v>
      </c>
      <c r="AC9208" t="s">
        <v>71549</v>
      </c>
      <c r="AD9208" t="s">
        <v>76800</v>
      </c>
      <c r="AE9208" t="s">
        <v>71550</v>
      </c>
    </row>
    <row r="9209" spans="1:31" x14ac:dyDescent="0.3">
      <c r="A9209" t="s">
        <v>100247</v>
      </c>
      <c r="B9209" t="s">
        <v>100248</v>
      </c>
      <c r="C9209" t="s">
        <v>187</v>
      </c>
      <c r="D9209" t="s">
        <v>615</v>
      </c>
      <c r="E9209" t="s">
        <v>77988</v>
      </c>
      <c r="F9209" t="s">
        <v>5986</v>
      </c>
      <c r="G9209" t="s">
        <v>71551</v>
      </c>
      <c r="H9209" t="s">
        <v>71552</v>
      </c>
      <c r="I92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Jinočany</v>
      </c>
      <c r="J9209" t="str">
        <f>IF(Table2[[#This Row],[Č. or.]],_xlfn.CONCAT(Table2[[#This Row],[Ulice]]," ",Table2[[#This Row],[Č. p.]],"/",Table2[[#This Row],[Č. or.]]),_xlfn.CONCAT(Table2[[#This Row],[Ulice]]," ",Table2[[#This Row],[Č. p.]]))</f>
        <v>Ke Školce 214</v>
      </c>
      <c r="K9209" t="s">
        <v>20716</v>
      </c>
      <c r="L9209">
        <v>214</v>
      </c>
      <c r="N9209" t="s">
        <v>5985</v>
      </c>
      <c r="O9209" t="s">
        <v>24163</v>
      </c>
      <c r="P9209" t="s">
        <v>83794</v>
      </c>
      <c r="Q9209" t="s">
        <v>24163</v>
      </c>
      <c r="R9209" t="s">
        <v>71553</v>
      </c>
      <c r="T9209" t="s">
        <v>71554</v>
      </c>
      <c r="W9209" t="s">
        <v>71555</v>
      </c>
      <c r="X9209" t="s">
        <v>71556</v>
      </c>
      <c r="Y9209" t="s">
        <v>3637</v>
      </c>
      <c r="Z9209" t="s">
        <v>37</v>
      </c>
      <c r="AA9209" t="s">
        <v>83912</v>
      </c>
      <c r="AB9209" t="s">
        <v>24170</v>
      </c>
      <c r="AC9209" t="s">
        <v>24171</v>
      </c>
      <c r="AD9209" t="s">
        <v>77008</v>
      </c>
      <c r="AE9209" t="s">
        <v>70801</v>
      </c>
    </row>
    <row r="9210" spans="1:31" x14ac:dyDescent="0.3">
      <c r="A9210" t="s">
        <v>100249</v>
      </c>
      <c r="B9210" t="s">
        <v>100250</v>
      </c>
      <c r="C9210" t="s">
        <v>187</v>
      </c>
      <c r="D9210" t="s">
        <v>61</v>
      </c>
      <c r="E9210" t="s">
        <v>76842</v>
      </c>
      <c r="F9210" t="s">
        <v>66</v>
      </c>
      <c r="G9210" t="s">
        <v>71557</v>
      </c>
      <c r="H9210" t="s">
        <v>71557</v>
      </c>
      <c r="I92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Hlásná Třebaň</v>
      </c>
      <c r="J9210" t="str">
        <f>IF(Table2[[#This Row],[Č. or.]],_xlfn.CONCAT(Table2[[#This Row],[Ulice]]," ",Table2[[#This Row],[Č. p.]],"/",Table2[[#This Row],[Č. or.]]),_xlfn.CONCAT(Table2[[#This Row],[Ulice]]," ",Table2[[#This Row],[Č. p.]]))</f>
        <v>Luční 412</v>
      </c>
      <c r="K9210" t="s">
        <v>29724</v>
      </c>
      <c r="L9210">
        <v>412</v>
      </c>
      <c r="N9210" t="s">
        <v>66</v>
      </c>
      <c r="O9210" t="s">
        <v>69943</v>
      </c>
      <c r="P9210" t="s">
        <v>82263</v>
      </c>
      <c r="Q9210" t="s">
        <v>69943</v>
      </c>
      <c r="R9210" t="s">
        <v>71558</v>
      </c>
      <c r="T9210" t="s">
        <v>71559</v>
      </c>
      <c r="U9210" t="s">
        <v>71560</v>
      </c>
      <c r="V9210" t="s">
        <v>71561</v>
      </c>
      <c r="W9210" t="s">
        <v>71562</v>
      </c>
      <c r="X9210" t="s">
        <v>71563</v>
      </c>
      <c r="Y9210" t="s">
        <v>3637</v>
      </c>
      <c r="Z9210" t="s">
        <v>37</v>
      </c>
      <c r="AA9210" t="s">
        <v>99777</v>
      </c>
      <c r="AB9210" t="s">
        <v>71560</v>
      </c>
      <c r="AC9210" t="s">
        <v>71564</v>
      </c>
      <c r="AD9210" t="s">
        <v>77008</v>
      </c>
      <c r="AE9210" t="s">
        <v>71565</v>
      </c>
    </row>
    <row r="9211" spans="1:31" x14ac:dyDescent="0.3">
      <c r="A9211" t="s">
        <v>100251</v>
      </c>
      <c r="B9211" t="s">
        <v>100252</v>
      </c>
      <c r="C9211" t="s">
        <v>276</v>
      </c>
      <c r="D9211" t="s">
        <v>453</v>
      </c>
      <c r="E9211" t="s">
        <v>76866</v>
      </c>
      <c r="F9211" t="s">
        <v>459</v>
      </c>
      <c r="G9211" t="s">
        <v>71566</v>
      </c>
      <c r="H9211" t="s">
        <v>12264</v>
      </c>
      <c r="I92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</v>
      </c>
      <c r="J9211" t="str">
        <f>IF(Table2[[#This Row],[Č. or.]],_xlfn.CONCAT(Table2[[#This Row],[Ulice]]," ",Table2[[#This Row],[Č. p.]],"/",Table2[[#This Row],[Č. or.]]),_xlfn.CONCAT(Table2[[#This Row],[Ulice]]," ",Table2[[#This Row],[Č. p.]]))</f>
        <v>Preslova 592/2</v>
      </c>
      <c r="K9211" t="s">
        <v>4992</v>
      </c>
      <c r="L9211">
        <v>592</v>
      </c>
      <c r="M9211">
        <v>2</v>
      </c>
      <c r="N9211" t="s">
        <v>459</v>
      </c>
      <c r="O9211" t="s">
        <v>13687</v>
      </c>
      <c r="P9211" t="s">
        <v>76867</v>
      </c>
      <c r="Q9211" t="s">
        <v>459</v>
      </c>
      <c r="R9211" t="s">
        <v>71567</v>
      </c>
      <c r="T9211" t="s">
        <v>71568</v>
      </c>
      <c r="W9211" t="s">
        <v>71569</v>
      </c>
      <c r="X9211" t="s">
        <v>71570</v>
      </c>
      <c r="Y9211" t="s">
        <v>3649</v>
      </c>
      <c r="Z9211" t="s">
        <v>37</v>
      </c>
      <c r="AA9211" t="s">
        <v>76868</v>
      </c>
      <c r="AB9211" t="s">
        <v>4392</v>
      </c>
      <c r="AC9211" t="s">
        <v>4393</v>
      </c>
      <c r="AD9211" t="s">
        <v>77008</v>
      </c>
      <c r="AE9211" t="s">
        <v>71565</v>
      </c>
    </row>
    <row r="9212" spans="1:31" x14ac:dyDescent="0.3">
      <c r="A9212" t="s">
        <v>100253</v>
      </c>
      <c r="B9212" t="s">
        <v>100254</v>
      </c>
      <c r="C9212" t="s">
        <v>457</v>
      </c>
      <c r="D9212" t="s">
        <v>662</v>
      </c>
      <c r="E9212" t="s">
        <v>78780</v>
      </c>
      <c r="F9212" t="s">
        <v>3471</v>
      </c>
      <c r="G9212" t="s">
        <v>71571</v>
      </c>
      <c r="H9212" t="s">
        <v>71572</v>
      </c>
      <c r="I92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F - Gastro catering</v>
      </c>
      <c r="J9212" t="str">
        <f>IF(Table2[[#This Row],[Č. or.]],_xlfn.CONCAT(Table2[[#This Row],[Ulice]]," ",Table2[[#This Row],[Č. p.]],"/",Table2[[#This Row],[Č. or.]]),_xlfn.CONCAT(Table2[[#This Row],[Ulice]]," ",Table2[[#This Row],[Č. p.]]))</f>
        <v>Karolíny Světlé 147</v>
      </c>
      <c r="K9212" t="s">
        <v>54138</v>
      </c>
      <c r="L9212">
        <v>147</v>
      </c>
      <c r="N9212" t="s">
        <v>3244</v>
      </c>
      <c r="O9212" t="s">
        <v>3471</v>
      </c>
      <c r="P9212" t="s">
        <v>78781</v>
      </c>
      <c r="Q9212" t="s">
        <v>3471</v>
      </c>
      <c r="R9212" t="s">
        <v>71573</v>
      </c>
      <c r="T9212" t="s">
        <v>71574</v>
      </c>
      <c r="W9212" t="s">
        <v>71575</v>
      </c>
      <c r="X9212" t="s">
        <v>71576</v>
      </c>
      <c r="Y9212" t="s">
        <v>8029</v>
      </c>
      <c r="Z9212" t="s">
        <v>37</v>
      </c>
      <c r="AA9212" t="s">
        <v>78782</v>
      </c>
      <c r="AC9212" t="s">
        <v>71575</v>
      </c>
      <c r="AD9212" t="s">
        <v>76812</v>
      </c>
      <c r="AE9212" t="s">
        <v>71565</v>
      </c>
    </row>
    <row r="9213" spans="1:31" x14ac:dyDescent="0.3">
      <c r="A9213" t="s">
        <v>100255</v>
      </c>
      <c r="B9213" t="s">
        <v>100256</v>
      </c>
      <c r="C9213" t="s">
        <v>457</v>
      </c>
      <c r="D9213" t="s">
        <v>418</v>
      </c>
      <c r="E9213" t="s">
        <v>77033</v>
      </c>
      <c r="F9213" t="s">
        <v>585</v>
      </c>
      <c r="G9213" t="s">
        <v>71577</v>
      </c>
      <c r="H9213" t="s">
        <v>71577</v>
      </c>
      <c r="I92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Speciální mateřská škola Vilík</v>
      </c>
      <c r="J9213" t="str">
        <f>IF(Table2[[#This Row],[Č. or.]],_xlfn.CONCAT(Table2[[#This Row],[Ulice]]," ",Table2[[#This Row],[Č. p.]],"/",Table2[[#This Row],[Č. or.]]),_xlfn.CONCAT(Table2[[#This Row],[Ulice]]," ",Table2[[#This Row],[Č. p.]]))</f>
        <v>Teplická 137/172</v>
      </c>
      <c r="K9213" t="s">
        <v>3995</v>
      </c>
      <c r="L9213">
        <v>137</v>
      </c>
      <c r="M9213">
        <v>172</v>
      </c>
      <c r="N9213" t="s">
        <v>585</v>
      </c>
      <c r="O9213" t="s">
        <v>32082</v>
      </c>
      <c r="P9213" t="s">
        <v>77034</v>
      </c>
      <c r="Q9213" t="s">
        <v>585</v>
      </c>
      <c r="R9213" t="s">
        <v>71578</v>
      </c>
      <c r="T9213" t="s">
        <v>71579</v>
      </c>
      <c r="U9213" t="s">
        <v>71580</v>
      </c>
      <c r="V9213" t="s">
        <v>71581</v>
      </c>
      <c r="W9213" t="s">
        <v>71582</v>
      </c>
      <c r="X9213" t="s">
        <v>71583</v>
      </c>
      <c r="Y9213" t="s">
        <v>3649</v>
      </c>
      <c r="Z9213" t="s">
        <v>37</v>
      </c>
      <c r="AA9213" t="s">
        <v>77035</v>
      </c>
      <c r="AB9213" t="s">
        <v>71579</v>
      </c>
      <c r="AD9213" t="s">
        <v>76800</v>
      </c>
      <c r="AE9213" t="s">
        <v>71284</v>
      </c>
    </row>
    <row r="9214" spans="1:31" x14ac:dyDescent="0.3">
      <c r="A9214" t="s">
        <v>100257</v>
      </c>
      <c r="B9214" t="s">
        <v>100258</v>
      </c>
      <c r="C9214" t="s">
        <v>457</v>
      </c>
      <c r="D9214" t="s">
        <v>1467</v>
      </c>
      <c r="E9214" t="s">
        <v>77051</v>
      </c>
      <c r="F9214" t="s">
        <v>1471</v>
      </c>
      <c r="G9214" t="s">
        <v>71584</v>
      </c>
      <c r="H9214" t="s">
        <v>71585</v>
      </c>
      <c r="I92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ZŠ a MŠ Jeřabinka</v>
      </c>
      <c r="J9214" t="str">
        <f>IF(Table2[[#This Row],[Č. or.]],_xlfn.CONCAT(Table2[[#This Row],[Ulice]]," ",Table2[[#This Row],[Č. p.]],"/",Table2[[#This Row],[Č. or.]]),_xlfn.CONCAT(Table2[[#This Row],[Ulice]]," ",Table2[[#This Row],[Č. p.]]))</f>
        <v>Sklářská 81</v>
      </c>
      <c r="K9214" t="s">
        <v>9960</v>
      </c>
      <c r="L9214">
        <v>81</v>
      </c>
      <c r="N9214" t="s">
        <v>1610</v>
      </c>
      <c r="O9214" t="s">
        <v>34948</v>
      </c>
      <c r="P9214" t="s">
        <v>87630</v>
      </c>
      <c r="Q9214" t="s">
        <v>1471</v>
      </c>
      <c r="R9214" t="s">
        <v>71586</v>
      </c>
      <c r="T9214" t="s">
        <v>71587</v>
      </c>
      <c r="V9214" t="s">
        <v>71588</v>
      </c>
      <c r="W9214" t="s">
        <v>71589</v>
      </c>
      <c r="X9214" t="s">
        <v>71590</v>
      </c>
      <c r="Y9214" t="s">
        <v>3745</v>
      </c>
      <c r="Z9214" t="s">
        <v>37</v>
      </c>
      <c r="AA9214" t="s">
        <v>77053</v>
      </c>
      <c r="AB9214" t="s">
        <v>71591</v>
      </c>
      <c r="AC9214" t="s">
        <v>71592</v>
      </c>
      <c r="AD9214" t="s">
        <v>76800</v>
      </c>
      <c r="AE9214" t="s">
        <v>71284</v>
      </c>
    </row>
    <row r="9215" spans="1:31" x14ac:dyDescent="0.3">
      <c r="A9215" t="s">
        <v>100259</v>
      </c>
      <c r="B9215" t="s">
        <v>100260</v>
      </c>
      <c r="C9215" t="s">
        <v>457</v>
      </c>
      <c r="D9215" t="s">
        <v>49</v>
      </c>
      <c r="E9215" t="s">
        <v>76832</v>
      </c>
      <c r="F9215" t="s">
        <v>53</v>
      </c>
      <c r="G9215" t="s">
        <v>71593</v>
      </c>
      <c r="H9215" t="s">
        <v>71593</v>
      </c>
      <c r="I92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Speciálně pedagogické centrum EDA, z.ú.</v>
      </c>
      <c r="J9215" t="str">
        <f>IF(Table2[[#This Row],[Č. or.]],_xlfn.CONCAT(Table2[[#This Row],[Ulice]]," ",Table2[[#This Row],[Č. p.]],"/",Table2[[#This Row],[Č. or.]]),_xlfn.CONCAT(Table2[[#This Row],[Ulice]]," ",Table2[[#This Row],[Č. p.]]))</f>
        <v>Masarykovo náměstí 1</v>
      </c>
      <c r="K9215" t="s">
        <v>1282</v>
      </c>
      <c r="L9215">
        <v>1</v>
      </c>
      <c r="N9215" t="s">
        <v>53</v>
      </c>
      <c r="O9215" t="s">
        <v>53</v>
      </c>
      <c r="P9215" t="s">
        <v>76833</v>
      </c>
      <c r="Q9215" t="s">
        <v>53</v>
      </c>
      <c r="R9215" t="s">
        <v>71594</v>
      </c>
      <c r="T9215" t="s">
        <v>71595</v>
      </c>
      <c r="V9215" t="s">
        <v>71596</v>
      </c>
      <c r="W9215" t="s">
        <v>71597</v>
      </c>
      <c r="X9215" t="s">
        <v>71598</v>
      </c>
      <c r="Y9215" t="s">
        <v>15178</v>
      </c>
      <c r="Z9215" t="s">
        <v>10007</v>
      </c>
      <c r="AA9215" t="s">
        <v>77789</v>
      </c>
      <c r="AD9215" t="s">
        <v>77659</v>
      </c>
      <c r="AE9215" t="s">
        <v>71284</v>
      </c>
    </row>
    <row r="9216" spans="1:31" x14ac:dyDescent="0.3">
      <c r="A9216" t="s">
        <v>100261</v>
      </c>
      <c r="B9216" t="s">
        <v>100262</v>
      </c>
      <c r="C9216" t="s">
        <v>457</v>
      </c>
      <c r="D9216" t="s">
        <v>2299</v>
      </c>
      <c r="E9216" t="s">
        <v>76797</v>
      </c>
      <c r="F9216" t="s">
        <v>3626</v>
      </c>
      <c r="G9216" t="s">
        <v>71599</v>
      </c>
      <c r="H9216" t="s">
        <v>71600</v>
      </c>
      <c r="I92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NF Rytmus- škol. zař. pro další  vzd. PP</v>
      </c>
      <c r="J9216" t="str">
        <f>IF(Table2[[#This Row],[Č. or.]],_xlfn.CONCAT(Table2[[#This Row],[Ulice]]," ",Table2[[#This Row],[Č. p.]],"/",Table2[[#This Row],[Č. or.]]),_xlfn.CONCAT(Table2[[#This Row],[Ulice]]," ",Table2[[#This Row],[Č. p.]]))</f>
        <v>Londýnská 309/81</v>
      </c>
      <c r="K9216" t="s">
        <v>15831</v>
      </c>
      <c r="L9216">
        <v>309</v>
      </c>
      <c r="M9216">
        <v>81</v>
      </c>
      <c r="N9216" t="s">
        <v>2303</v>
      </c>
      <c r="O9216" t="s">
        <v>2302</v>
      </c>
      <c r="P9216" t="s">
        <v>77170</v>
      </c>
      <c r="Q9216" t="s">
        <v>3629</v>
      </c>
      <c r="R9216" t="s">
        <v>71601</v>
      </c>
      <c r="T9216" t="s">
        <v>71602</v>
      </c>
      <c r="V9216" t="s">
        <v>71603</v>
      </c>
      <c r="W9216" t="s">
        <v>71604</v>
      </c>
      <c r="X9216" t="s">
        <v>71605</v>
      </c>
      <c r="Y9216" t="s">
        <v>15305</v>
      </c>
      <c r="Z9216" t="s">
        <v>37</v>
      </c>
      <c r="AA9216" t="s">
        <v>76799</v>
      </c>
      <c r="AD9216" t="s">
        <v>100263</v>
      </c>
      <c r="AE9216" t="s">
        <v>71606</v>
      </c>
    </row>
    <row r="9217" spans="1:31" x14ac:dyDescent="0.3">
      <c r="A9217" t="s">
        <v>100264</v>
      </c>
      <c r="B9217" t="s">
        <v>100265</v>
      </c>
      <c r="C9217" t="s">
        <v>457</v>
      </c>
      <c r="D9217" t="s">
        <v>1597</v>
      </c>
      <c r="E9217" t="s">
        <v>77388</v>
      </c>
      <c r="F9217" t="s">
        <v>3554</v>
      </c>
      <c r="G9217" t="s">
        <v>71607</v>
      </c>
      <c r="H9217" t="s">
        <v>71608</v>
      </c>
      <c r="I92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UČŇOVSKÉ STŘEDISKO PSOTA - SPV</v>
      </c>
      <c r="J9217" t="str">
        <f>IF(Table2[[#This Row],[Č. or.]],_xlfn.CONCAT(Table2[[#This Row],[Ulice]]," ",Table2[[#This Row],[Č. p.]],"/",Table2[[#This Row],[Č. or.]]),_xlfn.CONCAT(Table2[[#This Row],[Ulice]]," ",Table2[[#This Row],[Č. p.]]))</f>
        <v>Dobšická 3697/6</v>
      </c>
      <c r="K9217" t="s">
        <v>71609</v>
      </c>
      <c r="L9217">
        <v>3697</v>
      </c>
      <c r="M9217">
        <v>6</v>
      </c>
      <c r="N9217" t="s">
        <v>3554</v>
      </c>
      <c r="O9217" t="s">
        <v>3554</v>
      </c>
      <c r="P9217" t="s">
        <v>77389</v>
      </c>
      <c r="Q9217" t="s">
        <v>3554</v>
      </c>
      <c r="R9217" t="s">
        <v>71610</v>
      </c>
      <c r="T9217" t="s">
        <v>71611</v>
      </c>
      <c r="W9217" t="s">
        <v>71612</v>
      </c>
      <c r="X9217" t="s">
        <v>71613</v>
      </c>
      <c r="Y9217" t="s">
        <v>10006</v>
      </c>
      <c r="Z9217" t="s">
        <v>10007</v>
      </c>
      <c r="AA9217" t="s">
        <v>77390</v>
      </c>
      <c r="AD9217" t="s">
        <v>76812</v>
      </c>
      <c r="AE9217" t="s">
        <v>71284</v>
      </c>
    </row>
    <row r="9218" spans="1:31" x14ac:dyDescent="0.3">
      <c r="A9218" t="s">
        <v>100266</v>
      </c>
      <c r="B9218" t="s">
        <v>100267</v>
      </c>
      <c r="C9218" t="s">
        <v>187</v>
      </c>
      <c r="D9218" t="s">
        <v>1083</v>
      </c>
      <c r="E9218" t="s">
        <v>78725</v>
      </c>
      <c r="F9218" t="s">
        <v>3293</v>
      </c>
      <c r="G9218" t="s">
        <v>71614</v>
      </c>
      <c r="H9218" t="s">
        <v>71615</v>
      </c>
      <c r="I92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škola, Turnov, Zborovská 519</v>
      </c>
      <c r="J9218" t="str">
        <f>IF(Table2[[#This Row],[Č. or.]],_xlfn.CONCAT(Table2[[#This Row],[Ulice]]," ",Table2[[#This Row],[Č. p.]],"/",Table2[[#This Row],[Č. or.]]),_xlfn.CONCAT(Table2[[#This Row],[Ulice]]," ",Table2[[#This Row],[Č. p.]]))</f>
        <v>Zborovská 519</v>
      </c>
      <c r="K9218" t="s">
        <v>909</v>
      </c>
      <c r="L9218">
        <v>519</v>
      </c>
      <c r="N9218" t="s">
        <v>2998</v>
      </c>
      <c r="O9218" t="s">
        <v>3293</v>
      </c>
      <c r="P9218" t="s">
        <v>78726</v>
      </c>
      <c r="Q9218" t="s">
        <v>3293</v>
      </c>
      <c r="R9218" t="s">
        <v>71616</v>
      </c>
      <c r="T9218" t="s">
        <v>71617</v>
      </c>
      <c r="W9218" t="s">
        <v>71618</v>
      </c>
      <c r="X9218" t="s">
        <v>71619</v>
      </c>
      <c r="Y9218" t="s">
        <v>4024</v>
      </c>
      <c r="Z9218" t="s">
        <v>37</v>
      </c>
      <c r="AA9218" t="s">
        <v>78727</v>
      </c>
      <c r="AB9218" t="s">
        <v>39328</v>
      </c>
      <c r="AC9218" t="s">
        <v>39329</v>
      </c>
      <c r="AD9218" t="s">
        <v>77008</v>
      </c>
      <c r="AE9218" t="s">
        <v>71606</v>
      </c>
    </row>
    <row r="9219" spans="1:31" x14ac:dyDescent="0.3">
      <c r="A9219" t="s">
        <v>100268</v>
      </c>
      <c r="B9219" t="s">
        <v>100269</v>
      </c>
      <c r="C9219" t="s">
        <v>187</v>
      </c>
      <c r="D9219" t="s">
        <v>717</v>
      </c>
      <c r="E9219" t="s">
        <v>76914</v>
      </c>
      <c r="F9219" t="s">
        <v>1373</v>
      </c>
      <c r="G9219" t="s">
        <v>71620</v>
      </c>
      <c r="H9219" t="s">
        <v>10950</v>
      </c>
      <c r="I92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Základní škola</v>
      </c>
      <c r="J9219" t="str">
        <f>IF(Table2[[#This Row],[Č. or.]],_xlfn.CONCAT(Table2[[#This Row],[Ulice]]," ",Table2[[#This Row],[Č. p.]],"/",Table2[[#This Row],[Č. or.]]),_xlfn.CONCAT(Table2[[#This Row],[Ulice]]," ",Table2[[#This Row],[Č. p.]]))</f>
        <v>Komenského 453</v>
      </c>
      <c r="K9219" t="s">
        <v>851</v>
      </c>
      <c r="L9219">
        <v>453</v>
      </c>
      <c r="N9219" t="s">
        <v>1373</v>
      </c>
      <c r="O9219" t="s">
        <v>14040</v>
      </c>
      <c r="P9219" t="s">
        <v>80691</v>
      </c>
      <c r="Q9219" t="s">
        <v>14040</v>
      </c>
      <c r="R9219" t="s">
        <v>71621</v>
      </c>
      <c r="T9219" t="s">
        <v>71622</v>
      </c>
      <c r="W9219" t="s">
        <v>71623</v>
      </c>
      <c r="X9219" t="s">
        <v>71624</v>
      </c>
      <c r="Y9219" t="s">
        <v>4199</v>
      </c>
      <c r="Z9219" t="s">
        <v>37</v>
      </c>
      <c r="AA9219" t="s">
        <v>80692</v>
      </c>
      <c r="AB9219" t="s">
        <v>31247</v>
      </c>
      <c r="AC9219" t="s">
        <v>31248</v>
      </c>
      <c r="AD9219" t="s">
        <v>77008</v>
      </c>
      <c r="AE9219" t="s">
        <v>71606</v>
      </c>
    </row>
    <row r="9220" spans="1:31" x14ac:dyDescent="0.3">
      <c r="A9220" t="s">
        <v>100270</v>
      </c>
      <c r="B9220" t="s">
        <v>100271</v>
      </c>
      <c r="C9220" t="s">
        <v>457</v>
      </c>
      <c r="D9220" t="s">
        <v>38</v>
      </c>
      <c r="E9220" t="s">
        <v>77979</v>
      </c>
      <c r="F9220" t="s">
        <v>2973</v>
      </c>
      <c r="G9220" t="s">
        <v>71625</v>
      </c>
      <c r="H9220" t="s">
        <v>71626</v>
      </c>
      <c r="I92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Středisko volného času Kroužky pro děti</v>
      </c>
      <c r="J9220" t="str">
        <f>IF(Table2[[#This Row],[Č. or.]],_xlfn.CONCAT(Table2[[#This Row],[Ulice]]," ",Table2[[#This Row],[Č. p.]],"/",Table2[[#This Row],[Č. or.]]),_xlfn.CONCAT(Table2[[#This Row],[Ulice]]," ",Table2[[#This Row],[Č. p.]]))</f>
        <v>Obchodní 329</v>
      </c>
      <c r="K9220" t="s">
        <v>12282</v>
      </c>
      <c r="L9220">
        <v>329</v>
      </c>
      <c r="N9220" t="s">
        <v>5940</v>
      </c>
      <c r="O9220" t="s">
        <v>23537</v>
      </c>
      <c r="P9220" t="s">
        <v>77980</v>
      </c>
      <c r="Q9220" t="s">
        <v>23537</v>
      </c>
      <c r="R9220" t="s">
        <v>71627</v>
      </c>
      <c r="T9220" t="s">
        <v>71628</v>
      </c>
      <c r="V9220" t="s">
        <v>71629</v>
      </c>
      <c r="W9220" t="s">
        <v>71630</v>
      </c>
      <c r="X9220" t="s">
        <v>71631</v>
      </c>
      <c r="Y9220" t="s">
        <v>13329</v>
      </c>
      <c r="Z9220" t="s">
        <v>37</v>
      </c>
      <c r="AA9220" t="s">
        <v>83682</v>
      </c>
      <c r="AB9220" t="s">
        <v>71628</v>
      </c>
      <c r="AC9220" t="s">
        <v>71632</v>
      </c>
      <c r="AD9220" t="s">
        <v>76800</v>
      </c>
      <c r="AE9220" t="s">
        <v>71284</v>
      </c>
    </row>
    <row r="9221" spans="1:31" x14ac:dyDescent="0.3">
      <c r="A9221" t="s">
        <v>100272</v>
      </c>
      <c r="B9221" t="s">
        <v>100273</v>
      </c>
      <c r="C9221" t="s">
        <v>457</v>
      </c>
      <c r="D9221" t="s">
        <v>2152</v>
      </c>
      <c r="E9221" t="s">
        <v>76797</v>
      </c>
      <c r="F9221" t="s">
        <v>3626</v>
      </c>
      <c r="G9221" t="s">
        <v>71633</v>
      </c>
      <c r="H9221" t="s">
        <v>71634</v>
      </c>
      <c r="I92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ICJ, JŠ s právem stát. jaz. zk. s.r.o.</v>
      </c>
      <c r="J9221" t="str">
        <f>IF(Table2[[#This Row],[Č. or.]],_xlfn.CONCAT(Table2[[#This Row],[Ulice]]," ",Table2[[#This Row],[Č. p.]],"/",Table2[[#This Row],[Č. or.]]),_xlfn.CONCAT(Table2[[#This Row],[Ulice]]," ",Table2[[#This Row],[Č. p.]]))</f>
        <v>Vodičkova 699/30</v>
      </c>
      <c r="K9221" t="s">
        <v>15681</v>
      </c>
      <c r="L9221">
        <v>699</v>
      </c>
      <c r="M9221">
        <v>30</v>
      </c>
      <c r="N9221" t="s">
        <v>2157</v>
      </c>
      <c r="O9221" t="s">
        <v>1161</v>
      </c>
      <c r="P9221" t="s">
        <v>76798</v>
      </c>
      <c r="Q9221" t="s">
        <v>3629</v>
      </c>
      <c r="R9221" t="s">
        <v>71635</v>
      </c>
      <c r="T9221" t="s">
        <v>71636</v>
      </c>
      <c r="U9221" t="s">
        <v>71637</v>
      </c>
      <c r="V9221" t="s">
        <v>71638</v>
      </c>
      <c r="W9221" t="s">
        <v>71639</v>
      </c>
      <c r="X9221" t="s">
        <v>71640</v>
      </c>
      <c r="Y9221" t="s">
        <v>14629</v>
      </c>
      <c r="Z9221" t="s">
        <v>37</v>
      </c>
      <c r="AA9221" t="s">
        <v>76799</v>
      </c>
      <c r="AD9221" t="s">
        <v>76812</v>
      </c>
      <c r="AE9221" t="s">
        <v>71284</v>
      </c>
    </row>
    <row r="9222" spans="1:31" x14ac:dyDescent="0.3">
      <c r="A9222" t="s">
        <v>100274</v>
      </c>
      <c r="B9222" t="s">
        <v>100275</v>
      </c>
      <c r="C9222" t="s">
        <v>457</v>
      </c>
      <c r="D9222" t="s">
        <v>337</v>
      </c>
      <c r="E9222" t="s">
        <v>78646</v>
      </c>
      <c r="F9222" t="s">
        <v>1621</v>
      </c>
      <c r="G9222" t="s">
        <v>71641</v>
      </c>
      <c r="H9222" t="s">
        <v>71641</v>
      </c>
      <c r="I92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 Studánka u sv. Jakuba</v>
      </c>
      <c r="J9222" t="str">
        <f>IF(Table2[[#This Row],[Č. or.]],_xlfn.CONCAT(Table2[[#This Row],[Ulice]]," ",Table2[[#This Row],[Č. p.]],"/",Table2[[#This Row],[Č. or.]]),_xlfn.CONCAT(Table2[[#This Row],[Ulice]]," ",Table2[[#This Row],[Č. p.]]))</f>
        <v>Manželů Burdychových 245</v>
      </c>
      <c r="K9222" t="s">
        <v>71642</v>
      </c>
      <c r="L9222">
        <v>245</v>
      </c>
      <c r="N9222" t="s">
        <v>1621</v>
      </c>
      <c r="O9222" t="s">
        <v>38122</v>
      </c>
      <c r="P9222" t="s">
        <v>88768</v>
      </c>
      <c r="Q9222" t="s">
        <v>38122</v>
      </c>
      <c r="R9222" t="s">
        <v>71643</v>
      </c>
      <c r="T9222" t="s">
        <v>71644</v>
      </c>
      <c r="U9222" t="s">
        <v>71645</v>
      </c>
      <c r="V9222" t="s">
        <v>71646</v>
      </c>
      <c r="W9222" t="s">
        <v>71647</v>
      </c>
      <c r="X9222" t="s">
        <v>71648</v>
      </c>
      <c r="Y9222" t="s">
        <v>3649</v>
      </c>
      <c r="Z9222" t="s">
        <v>37</v>
      </c>
      <c r="AA9222" t="s">
        <v>88769</v>
      </c>
      <c r="AB9222" t="s">
        <v>71649</v>
      </c>
      <c r="AD9222" t="s">
        <v>76800</v>
      </c>
      <c r="AE9222" t="s">
        <v>71284</v>
      </c>
    </row>
    <row r="9223" spans="1:31" x14ac:dyDescent="0.3">
      <c r="A9223" t="s">
        <v>100276</v>
      </c>
      <c r="B9223" t="s">
        <v>100277</v>
      </c>
      <c r="C9223" t="s">
        <v>187</v>
      </c>
      <c r="D9223" t="s">
        <v>1551</v>
      </c>
      <c r="E9223" t="s">
        <v>76857</v>
      </c>
      <c r="F9223" t="s">
        <v>1555</v>
      </c>
      <c r="G9223" t="s">
        <v>71650</v>
      </c>
      <c r="H9223" t="s">
        <v>71651</v>
      </c>
      <c r="I92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Kropáčova Vrutice</v>
      </c>
      <c r="J922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114</v>
      </c>
      <c r="L9223">
        <v>114</v>
      </c>
      <c r="N9223" t="s">
        <v>1555</v>
      </c>
      <c r="O9223" t="s">
        <v>71652</v>
      </c>
      <c r="P9223" t="s">
        <v>100278</v>
      </c>
      <c r="Q9223" t="s">
        <v>71652</v>
      </c>
      <c r="R9223" t="s">
        <v>71653</v>
      </c>
      <c r="T9223" t="s">
        <v>71654</v>
      </c>
      <c r="V9223" t="s">
        <v>71655</v>
      </c>
      <c r="W9223" t="s">
        <v>71656</v>
      </c>
      <c r="X9223" t="s">
        <v>71657</v>
      </c>
      <c r="Y9223" t="s">
        <v>3637</v>
      </c>
      <c r="Z9223" t="s">
        <v>37</v>
      </c>
      <c r="AA9223" t="s">
        <v>100279</v>
      </c>
      <c r="AB9223" t="s">
        <v>71658</v>
      </c>
      <c r="AC9223" t="s">
        <v>71659</v>
      </c>
      <c r="AD9223" t="s">
        <v>77008</v>
      </c>
      <c r="AE9223" t="s">
        <v>71660</v>
      </c>
    </row>
    <row r="9224" spans="1:31" x14ac:dyDescent="0.3">
      <c r="A9224" t="s">
        <v>100280</v>
      </c>
      <c r="B9224" t="s">
        <v>100281</v>
      </c>
      <c r="C9224" t="s">
        <v>457</v>
      </c>
      <c r="D9224" t="s">
        <v>1252</v>
      </c>
      <c r="E9224" t="s">
        <v>77891</v>
      </c>
      <c r="F9224" t="s">
        <v>1256</v>
      </c>
      <c r="G9224" t="s">
        <v>71661</v>
      </c>
      <c r="H9224" t="s">
        <v>71662</v>
      </c>
      <c r="I92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VIA LIBERTATIS, z.ú.</v>
      </c>
      <c r="J9224" t="str">
        <f>IF(Table2[[#This Row],[Č. or.]],_xlfn.CONCAT(Table2[[#This Row],[Ulice]]," ",Table2[[#This Row],[Č. p.]],"/",Table2[[#This Row],[Č. or.]]),_xlfn.CONCAT(Table2[[#This Row],[Ulice]]," ",Table2[[#This Row],[Č. p.]]))</f>
        <v>Zagarolská 245</v>
      </c>
      <c r="K9224" t="s">
        <v>71663</v>
      </c>
      <c r="L9224">
        <v>245</v>
      </c>
      <c r="N9224" t="s">
        <v>1511</v>
      </c>
      <c r="O9224" t="s">
        <v>21587</v>
      </c>
      <c r="P9224" t="s">
        <v>82995</v>
      </c>
      <c r="Q9224" t="s">
        <v>21587</v>
      </c>
      <c r="R9224" t="s">
        <v>71664</v>
      </c>
      <c r="T9224" t="s">
        <v>71665</v>
      </c>
      <c r="U9224" t="s">
        <v>71666</v>
      </c>
      <c r="V9224" t="s">
        <v>71667</v>
      </c>
      <c r="W9224" t="s">
        <v>71668</v>
      </c>
      <c r="X9224" t="s">
        <v>71669</v>
      </c>
      <c r="Y9224" t="s">
        <v>3928</v>
      </c>
      <c r="Z9224" t="s">
        <v>37</v>
      </c>
      <c r="AA9224" t="s">
        <v>82996</v>
      </c>
      <c r="AD9224" t="s">
        <v>77659</v>
      </c>
      <c r="AE9224" t="s">
        <v>71284</v>
      </c>
    </row>
    <row r="9225" spans="1:31" x14ac:dyDescent="0.3">
      <c r="A9225" t="s">
        <v>100282</v>
      </c>
      <c r="B9225" t="s">
        <v>100283</v>
      </c>
      <c r="C9225" t="s">
        <v>457</v>
      </c>
      <c r="D9225" t="s">
        <v>1455</v>
      </c>
      <c r="E9225" t="s">
        <v>77130</v>
      </c>
      <c r="F9225" t="s">
        <v>1711</v>
      </c>
      <c r="G9225" t="s">
        <v>71670</v>
      </c>
      <c r="H9225" t="s">
        <v>71670</v>
      </c>
      <c r="I92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Gargulák s.r.o.</v>
      </c>
      <c r="J9225" t="str">
        <f>IF(Table2[[#This Row],[Č. or.]],_xlfn.CONCAT(Table2[[#This Row],[Ulice]]," ",Table2[[#This Row],[Č. p.]],"/",Table2[[#This Row],[Č. or.]]),_xlfn.CONCAT(Table2[[#This Row],[Ulice]]," ",Table2[[#This Row],[Č. p.]]))</f>
        <v>Krčmaňská 470</v>
      </c>
      <c r="K9225" t="s">
        <v>71671</v>
      </c>
      <c r="L9225">
        <v>470</v>
      </c>
      <c r="N9225" t="s">
        <v>1711</v>
      </c>
      <c r="O9225" t="s">
        <v>55309</v>
      </c>
      <c r="P9225" t="s">
        <v>94872</v>
      </c>
      <c r="Q9225" t="s">
        <v>55309</v>
      </c>
      <c r="R9225" t="s">
        <v>71672</v>
      </c>
      <c r="T9225" t="s">
        <v>71673</v>
      </c>
      <c r="U9225" t="s">
        <v>71674</v>
      </c>
      <c r="V9225" t="s">
        <v>71675</v>
      </c>
      <c r="W9225" t="s">
        <v>71676</v>
      </c>
      <c r="X9225" t="s">
        <v>71677</v>
      </c>
      <c r="Y9225" t="s">
        <v>3649</v>
      </c>
      <c r="Z9225" t="s">
        <v>37</v>
      </c>
      <c r="AA9225" t="s">
        <v>94873</v>
      </c>
      <c r="AD9225" t="s">
        <v>76812</v>
      </c>
      <c r="AE9225" t="s">
        <v>71284</v>
      </c>
    </row>
    <row r="9226" spans="1:31" x14ac:dyDescent="0.3">
      <c r="A9226" t="s">
        <v>100284</v>
      </c>
      <c r="B9226" t="s">
        <v>100285</v>
      </c>
      <c r="C9226" t="s">
        <v>187</v>
      </c>
      <c r="D9226" t="s">
        <v>1797</v>
      </c>
      <c r="E9226" t="s">
        <v>76971</v>
      </c>
      <c r="F9226" t="s">
        <v>1802</v>
      </c>
      <c r="G9226" t="s">
        <v>71678</v>
      </c>
      <c r="H9226" t="s">
        <v>71679</v>
      </c>
      <c r="I92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Firemní školka města Ostravy</v>
      </c>
      <c r="J9226" t="str">
        <f>IF(Table2[[#This Row],[Č. or.]],_xlfn.CONCAT(Table2[[#This Row],[Ulice]]," ",Table2[[#This Row],[Č. p.]],"/",Table2[[#This Row],[Č. or.]]),_xlfn.CONCAT(Table2[[#This Row],[Ulice]]," ",Table2[[#This Row],[Č. p.]]))</f>
        <v>Prokešovo náměstí 1803/8</v>
      </c>
      <c r="K9226" t="s">
        <v>71680</v>
      </c>
      <c r="L9226">
        <v>1803</v>
      </c>
      <c r="M9226">
        <v>8</v>
      </c>
      <c r="N9226" t="s">
        <v>3980</v>
      </c>
      <c r="O9226" t="s">
        <v>1801</v>
      </c>
      <c r="P9226" t="s">
        <v>76972</v>
      </c>
      <c r="Q9226" t="s">
        <v>1802</v>
      </c>
      <c r="R9226" t="s">
        <v>71681</v>
      </c>
      <c r="S9226" t="s">
        <v>71682</v>
      </c>
      <c r="T9226" t="s">
        <v>71683</v>
      </c>
      <c r="V9226" t="s">
        <v>71684</v>
      </c>
      <c r="W9226" t="s">
        <v>71685</v>
      </c>
      <c r="X9226" t="s">
        <v>71686</v>
      </c>
      <c r="Y9226" t="s">
        <v>3649</v>
      </c>
      <c r="Z9226" t="s">
        <v>37</v>
      </c>
      <c r="AA9226" t="s">
        <v>76973</v>
      </c>
      <c r="AB9226" t="s">
        <v>67559</v>
      </c>
      <c r="AD9226" t="s">
        <v>77008</v>
      </c>
      <c r="AE9226" t="s">
        <v>71687</v>
      </c>
    </row>
    <row r="9227" spans="1:31" x14ac:dyDescent="0.3">
      <c r="A9227" t="s">
        <v>100286</v>
      </c>
      <c r="B9227" t="s">
        <v>100287</v>
      </c>
      <c r="C9227" t="s">
        <v>457</v>
      </c>
      <c r="D9227" t="s">
        <v>1951</v>
      </c>
      <c r="E9227" t="s">
        <v>77091</v>
      </c>
      <c r="F9227" t="s">
        <v>1954</v>
      </c>
      <c r="G9227" t="s">
        <v>71688</v>
      </c>
      <c r="H9227" t="s">
        <v>71688</v>
      </c>
      <c r="I92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LAPP Czech Republic s. r. o.</v>
      </c>
      <c r="J9227" t="str">
        <f>IF(Table2[[#This Row],[Č. or.]],_xlfn.CONCAT(Table2[[#This Row],[Ulice]]," ",Table2[[#This Row],[Č. p.]],"/",Table2[[#This Row],[Č. or.]]),_xlfn.CONCAT(Table2[[#This Row],[Ulice]]," ",Table2[[#This Row],[Č. p.]]))</f>
        <v>Bartošova 315</v>
      </c>
      <c r="K9227" t="s">
        <v>9754</v>
      </c>
      <c r="L9227">
        <v>315</v>
      </c>
      <c r="N9227" t="s">
        <v>3535</v>
      </c>
      <c r="O9227" t="s">
        <v>45872</v>
      </c>
      <c r="P9227" t="s">
        <v>77101</v>
      </c>
      <c r="Q9227" t="s">
        <v>1954</v>
      </c>
      <c r="R9227" t="s">
        <v>71689</v>
      </c>
      <c r="S9227" t="s">
        <v>71690</v>
      </c>
      <c r="T9227" t="s">
        <v>71691</v>
      </c>
      <c r="V9227" t="s">
        <v>71692</v>
      </c>
      <c r="W9227" t="s">
        <v>71693</v>
      </c>
      <c r="X9227" t="s">
        <v>71694</v>
      </c>
      <c r="Y9227" t="s">
        <v>3649</v>
      </c>
      <c r="Z9227" t="s">
        <v>37</v>
      </c>
      <c r="AA9227" t="s">
        <v>77102</v>
      </c>
      <c r="AD9227" t="s">
        <v>76812</v>
      </c>
      <c r="AE9227" t="s">
        <v>71695</v>
      </c>
    </row>
    <row r="9228" spans="1:31" x14ac:dyDescent="0.3">
      <c r="A9228" t="s">
        <v>100288</v>
      </c>
      <c r="B9228" t="s">
        <v>100289</v>
      </c>
      <c r="C9228" t="s">
        <v>457</v>
      </c>
      <c r="D9228" t="s">
        <v>140</v>
      </c>
      <c r="E9228" t="s">
        <v>76934</v>
      </c>
      <c r="F9228" t="s">
        <v>146</v>
      </c>
      <c r="G9228" t="s">
        <v>71696</v>
      </c>
      <c r="H9228" t="s">
        <v>71696</v>
      </c>
      <c r="I92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Zdravá školní jídelna Vitalité s.r.o.</v>
      </c>
      <c r="J9228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9228" t="s">
        <v>8116</v>
      </c>
      <c r="L9228">
        <v>367</v>
      </c>
      <c r="M9228">
        <v>78</v>
      </c>
      <c r="N9228" t="s">
        <v>3917</v>
      </c>
      <c r="O9228" t="s">
        <v>8117</v>
      </c>
      <c r="P9228" t="s">
        <v>77303</v>
      </c>
      <c r="Q9228" t="s">
        <v>146</v>
      </c>
      <c r="R9228" t="s">
        <v>71697</v>
      </c>
      <c r="T9228" t="s">
        <v>71698</v>
      </c>
      <c r="V9228" t="s">
        <v>71699</v>
      </c>
      <c r="W9228" t="s">
        <v>71700</v>
      </c>
      <c r="X9228" t="s">
        <v>71701</v>
      </c>
      <c r="Y9228" t="s">
        <v>66235</v>
      </c>
      <c r="Z9228" t="s">
        <v>10007</v>
      </c>
      <c r="AA9228" t="s">
        <v>76936</v>
      </c>
      <c r="AB9228" t="s">
        <v>71702</v>
      </c>
      <c r="AD9228" t="s">
        <v>76812</v>
      </c>
      <c r="AE9228" t="s">
        <v>71284</v>
      </c>
    </row>
    <row r="9229" spans="1:31" x14ac:dyDescent="0.3">
      <c r="A9229" t="s">
        <v>100290</v>
      </c>
      <c r="B9229" t="s">
        <v>100291</v>
      </c>
      <c r="C9229" t="s">
        <v>457</v>
      </c>
      <c r="D9229" t="s">
        <v>1455</v>
      </c>
      <c r="E9229" t="s">
        <v>77130</v>
      </c>
      <c r="F9229" t="s">
        <v>1711</v>
      </c>
      <c r="G9229" t="s">
        <v>71703</v>
      </c>
      <c r="H9229" t="s">
        <v>71704</v>
      </c>
      <c r="I92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MMŠ Olomouc - MŠ a ZŠ, z.ú.</v>
      </c>
      <c r="J9229" t="str">
        <f>IF(Table2[[#This Row],[Č. or.]],_xlfn.CONCAT(Table2[[#This Row],[Ulice]]," ",Table2[[#This Row],[Č. p.]],"/",Table2[[#This Row],[Č. or.]]),_xlfn.CONCAT(Table2[[#This Row],[Ulice]]," ",Table2[[#This Row],[Č. p.]]))</f>
        <v>Vídeňská 675/5</v>
      </c>
      <c r="K9229" t="s">
        <v>292</v>
      </c>
      <c r="L9229">
        <v>675</v>
      </c>
      <c r="M9229">
        <v>5</v>
      </c>
      <c r="N9229" t="s">
        <v>1711</v>
      </c>
      <c r="O9229" t="s">
        <v>1711</v>
      </c>
      <c r="P9229" t="s">
        <v>77131</v>
      </c>
      <c r="Q9229" t="s">
        <v>1711</v>
      </c>
      <c r="R9229" t="s">
        <v>71705</v>
      </c>
      <c r="T9229" t="s">
        <v>71706</v>
      </c>
      <c r="W9229" t="s">
        <v>71707</v>
      </c>
      <c r="X9229" t="s">
        <v>71708</v>
      </c>
      <c r="Y9229" t="s">
        <v>3928</v>
      </c>
      <c r="Z9229" t="s">
        <v>37</v>
      </c>
      <c r="AA9229" t="s">
        <v>77132</v>
      </c>
      <c r="AD9229" t="s">
        <v>77659</v>
      </c>
      <c r="AE9229" t="s">
        <v>71284</v>
      </c>
    </row>
    <row r="9230" spans="1:31" x14ac:dyDescent="0.3">
      <c r="A9230" t="s">
        <v>100292</v>
      </c>
      <c r="B9230" t="s">
        <v>100293</v>
      </c>
      <c r="C9230" t="s">
        <v>457</v>
      </c>
      <c r="D9230" t="s">
        <v>2227</v>
      </c>
      <c r="E9230" t="s">
        <v>76797</v>
      </c>
      <c r="F9230" t="s">
        <v>3626</v>
      </c>
      <c r="G9230" t="s">
        <v>71709</v>
      </c>
      <c r="H9230" t="s">
        <v>71710</v>
      </c>
      <c r="I92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Královská mateřská škola Petrovice s.r.o</v>
      </c>
      <c r="J9230" t="str">
        <f>IF(Table2[[#This Row],[Č. or.]],_xlfn.CONCAT(Table2[[#This Row],[Ulice]]," ",Table2[[#This Row],[Č. p.]],"/",Table2[[#This Row],[Č. or.]]),_xlfn.CONCAT(Table2[[#This Row],[Ulice]]," ",Table2[[#This Row],[Č. p.]]))</f>
        <v>Bellova 352</v>
      </c>
      <c r="K9230" t="s">
        <v>2293</v>
      </c>
      <c r="L9230">
        <v>352</v>
      </c>
      <c r="N9230" t="s">
        <v>2232</v>
      </c>
      <c r="O9230" t="s">
        <v>2249</v>
      </c>
      <c r="P9230" t="s">
        <v>77578</v>
      </c>
      <c r="Q9230" t="s">
        <v>3629</v>
      </c>
      <c r="R9230" t="s">
        <v>71711</v>
      </c>
      <c r="T9230" t="s">
        <v>71712</v>
      </c>
      <c r="V9230" t="s">
        <v>2296</v>
      </c>
      <c r="W9230" t="s">
        <v>71713</v>
      </c>
      <c r="X9230" t="s">
        <v>71714</v>
      </c>
      <c r="Y9230" t="s">
        <v>3679</v>
      </c>
      <c r="Z9230" t="s">
        <v>37</v>
      </c>
      <c r="AA9230" t="s">
        <v>76799</v>
      </c>
      <c r="AC9230" t="s">
        <v>34</v>
      </c>
      <c r="AD9230" t="s">
        <v>76812</v>
      </c>
      <c r="AE9230" t="s">
        <v>71284</v>
      </c>
    </row>
    <row r="9231" spans="1:31" x14ac:dyDescent="0.3">
      <c r="A9231" t="s">
        <v>100294</v>
      </c>
      <c r="B9231" t="s">
        <v>100295</v>
      </c>
      <c r="C9231" t="s">
        <v>457</v>
      </c>
      <c r="D9231" t="s">
        <v>2290</v>
      </c>
      <c r="E9231" t="s">
        <v>76797</v>
      </c>
      <c r="F9231" t="s">
        <v>3626</v>
      </c>
      <c r="G9231" t="s">
        <v>71715</v>
      </c>
      <c r="H9231" t="s">
        <v>71716</v>
      </c>
      <c r="I92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SVČ a Zařízení pro DVPP Kroužky pro děti</v>
      </c>
      <c r="J9231" t="str">
        <f>IF(Table2[[#This Row],[Č. or.]],_xlfn.CONCAT(Table2[[#This Row],[Ulice]]," ",Table2[[#This Row],[Č. p.]],"/",Table2[[#This Row],[Č. or.]]),_xlfn.CONCAT(Table2[[#This Row],[Ulice]]," ",Table2[[#This Row],[Č. p.]]))</f>
        <v>V parku 2309/6</v>
      </c>
      <c r="K9231" t="s">
        <v>71717</v>
      </c>
      <c r="L9231">
        <v>2309</v>
      </c>
      <c r="M9231">
        <v>6</v>
      </c>
      <c r="N9231" t="s">
        <v>2391</v>
      </c>
      <c r="O9231" t="s">
        <v>2390</v>
      </c>
      <c r="P9231" t="s">
        <v>77596</v>
      </c>
      <c r="Q9231" t="s">
        <v>3629</v>
      </c>
      <c r="R9231" t="s">
        <v>71718</v>
      </c>
      <c r="T9231" t="s">
        <v>71628</v>
      </c>
      <c r="V9231" t="s">
        <v>71629</v>
      </c>
      <c r="W9231" t="s">
        <v>71719</v>
      </c>
      <c r="X9231" t="s">
        <v>71631</v>
      </c>
      <c r="Y9231" t="s">
        <v>40472</v>
      </c>
      <c r="Z9231" t="s">
        <v>37</v>
      </c>
      <c r="AA9231" t="s">
        <v>76799</v>
      </c>
      <c r="AB9231" t="s">
        <v>71628</v>
      </c>
      <c r="AC9231" t="s">
        <v>71632</v>
      </c>
      <c r="AD9231" t="s">
        <v>76800</v>
      </c>
      <c r="AE9231" t="s">
        <v>71284</v>
      </c>
    </row>
    <row r="9232" spans="1:31" x14ac:dyDescent="0.3">
      <c r="A9232" t="s">
        <v>100296</v>
      </c>
      <c r="B9232" t="s">
        <v>100297</v>
      </c>
      <c r="C9232" t="s">
        <v>842</v>
      </c>
      <c r="D9232" t="s">
        <v>24</v>
      </c>
      <c r="E9232" t="s">
        <v>78183</v>
      </c>
      <c r="F9232" t="s">
        <v>940</v>
      </c>
      <c r="G9232" t="s">
        <v>71720</v>
      </c>
      <c r="H9232" t="s">
        <v>71720</v>
      </c>
      <c r="I92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Mateřská škola Diakonie ČCE Cheb</v>
      </c>
      <c r="J9232" t="str">
        <f>IF(Table2[[#This Row],[Č. or.]],_xlfn.CONCAT(Table2[[#This Row],[Ulice]]," ",Table2[[#This Row],[Č. p.]],"/",Table2[[#This Row],[Č. or.]]),_xlfn.CONCAT(Table2[[#This Row],[Ulice]]," ",Table2[[#This Row],[Č. p.]]))</f>
        <v>26. dubna 2715/7</v>
      </c>
      <c r="K9232" t="s">
        <v>28198</v>
      </c>
      <c r="L9232">
        <v>2715</v>
      </c>
      <c r="M9232">
        <v>7</v>
      </c>
      <c r="N9232" t="s">
        <v>940</v>
      </c>
      <c r="O9232" t="s">
        <v>940</v>
      </c>
      <c r="P9232" t="s">
        <v>78184</v>
      </c>
      <c r="Q9232" t="s">
        <v>940</v>
      </c>
      <c r="R9232" t="s">
        <v>71721</v>
      </c>
      <c r="T9232" t="s">
        <v>71722</v>
      </c>
      <c r="V9232" t="s">
        <v>71723</v>
      </c>
      <c r="W9232" t="s">
        <v>71724</v>
      </c>
      <c r="X9232" t="s">
        <v>71725</v>
      </c>
      <c r="Y9232" t="s">
        <v>3649</v>
      </c>
      <c r="Z9232" t="s">
        <v>37</v>
      </c>
      <c r="AA9232" t="s">
        <v>78185</v>
      </c>
      <c r="AB9232" t="s">
        <v>10947</v>
      </c>
      <c r="AC9232" t="s">
        <v>10948</v>
      </c>
      <c r="AD9232" t="s">
        <v>76800</v>
      </c>
      <c r="AE9232" t="s">
        <v>71284</v>
      </c>
    </row>
    <row r="9233" spans="1:31" x14ac:dyDescent="0.3">
      <c r="A9233" t="s">
        <v>100298</v>
      </c>
      <c r="B9233" t="s">
        <v>100299</v>
      </c>
      <c r="C9233" t="s">
        <v>457</v>
      </c>
      <c r="D9233" t="s">
        <v>2290</v>
      </c>
      <c r="E9233" t="s">
        <v>76797</v>
      </c>
      <c r="F9233" t="s">
        <v>3626</v>
      </c>
      <c r="G9233" t="s">
        <v>71726</v>
      </c>
      <c r="H9233" t="s">
        <v>71727</v>
      </c>
      <c r="I92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 "Písnický domeček" s.r.o.</v>
      </c>
      <c r="J9233" t="str">
        <f>IF(Table2[[#This Row],[Č. or.]],_xlfn.CONCAT(Table2[[#This Row],[Ulice]]," ",Table2[[#This Row],[Č. p.]],"/",Table2[[#This Row],[Č. or.]]),_xlfn.CONCAT(Table2[[#This Row],[Ulice]]," ",Table2[[#This Row],[Č. p.]]))</f>
        <v>Libušská 48/43</v>
      </c>
      <c r="K9233" t="s">
        <v>65741</v>
      </c>
      <c r="L9233">
        <v>48</v>
      </c>
      <c r="M9233">
        <v>43</v>
      </c>
      <c r="N9233" t="s">
        <v>2391</v>
      </c>
      <c r="O9233" t="s">
        <v>16098</v>
      </c>
      <c r="P9233" t="s">
        <v>76803</v>
      </c>
      <c r="Q9233" t="s">
        <v>3629</v>
      </c>
      <c r="R9233" t="s">
        <v>71728</v>
      </c>
      <c r="T9233" t="s">
        <v>71729</v>
      </c>
      <c r="V9233" t="s">
        <v>71730</v>
      </c>
      <c r="W9233" t="s">
        <v>71731</v>
      </c>
      <c r="X9233" t="s">
        <v>71732</v>
      </c>
      <c r="Y9233" t="s">
        <v>3649</v>
      </c>
      <c r="Z9233" t="s">
        <v>37</v>
      </c>
      <c r="AA9233" t="s">
        <v>76799</v>
      </c>
      <c r="AD9233" t="s">
        <v>76812</v>
      </c>
      <c r="AE9233" t="s">
        <v>71284</v>
      </c>
    </row>
    <row r="9234" spans="1:31" x14ac:dyDescent="0.3">
      <c r="A9234" t="s">
        <v>100300</v>
      </c>
      <c r="B9234" t="s">
        <v>100301</v>
      </c>
      <c r="C9234" t="s">
        <v>187</v>
      </c>
      <c r="D9234" t="s">
        <v>917</v>
      </c>
      <c r="E9234" t="s">
        <v>76876</v>
      </c>
      <c r="F9234" t="s">
        <v>1971</v>
      </c>
      <c r="G9234" t="s">
        <v>1969</v>
      </c>
      <c r="H9234" t="s">
        <v>1969</v>
      </c>
      <c r="I92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Gymnázium Pacov</v>
      </c>
      <c r="J9234" t="str">
        <f>IF(Table2[[#This Row],[Č. or.]],_xlfn.CONCAT(Table2[[#This Row],[Ulice]]," ",Table2[[#This Row],[Č. p.]],"/",Table2[[#This Row],[Č. or.]]),_xlfn.CONCAT(Table2[[#This Row],[Ulice]]," ",Table2[[#This Row],[Č. p.]]))</f>
        <v>Hronova 1079</v>
      </c>
      <c r="K9234" t="s">
        <v>1970</v>
      </c>
      <c r="L9234">
        <v>1079</v>
      </c>
      <c r="N9234" t="s">
        <v>2021</v>
      </c>
      <c r="O9234" t="s">
        <v>1971</v>
      </c>
      <c r="P9234" t="s">
        <v>76877</v>
      </c>
      <c r="Q9234" t="s">
        <v>1971</v>
      </c>
      <c r="R9234" t="s">
        <v>71733</v>
      </c>
      <c r="T9234" t="s">
        <v>71734</v>
      </c>
      <c r="V9234" t="s">
        <v>1974</v>
      </c>
      <c r="W9234" t="s">
        <v>1975</v>
      </c>
      <c r="X9234" t="s">
        <v>1976</v>
      </c>
      <c r="Y9234" t="s">
        <v>60</v>
      </c>
      <c r="Z9234" t="s">
        <v>37</v>
      </c>
      <c r="AA9234" t="s">
        <v>76878</v>
      </c>
      <c r="AB9234" t="s">
        <v>26465</v>
      </c>
      <c r="AC9234" t="s">
        <v>26466</v>
      </c>
      <c r="AD9234" t="s">
        <v>77008</v>
      </c>
      <c r="AE9234" t="s">
        <v>71606</v>
      </c>
    </row>
    <row r="9235" spans="1:31" x14ac:dyDescent="0.3">
      <c r="A9235" t="s">
        <v>100302</v>
      </c>
      <c r="B9235" t="s">
        <v>100303</v>
      </c>
      <c r="C9235" t="s">
        <v>457</v>
      </c>
      <c r="D9235" t="s">
        <v>2290</v>
      </c>
      <c r="E9235" t="s">
        <v>76797</v>
      </c>
      <c r="F9235" t="s">
        <v>3626</v>
      </c>
      <c r="G9235" t="s">
        <v>71735</v>
      </c>
      <c r="H9235" t="s">
        <v>71735</v>
      </c>
      <c r="I92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Firemní školky - Mateřská škola s.r.o.</v>
      </c>
      <c r="J9235" t="str">
        <f>IF(Table2[[#This Row],[Č. or.]],_xlfn.CONCAT(Table2[[#This Row],[Ulice]]," ",Table2[[#This Row],[Č. p.]],"/",Table2[[#This Row],[Č. or.]]),_xlfn.CONCAT(Table2[[#This Row],[Ulice]]," ",Table2[[#This Row],[Č. p.]]))</f>
        <v>náměstí Prezidenta Masaryka 106</v>
      </c>
      <c r="K9235" t="s">
        <v>69101</v>
      </c>
      <c r="L9235">
        <v>106</v>
      </c>
      <c r="N9235" t="s">
        <v>2391</v>
      </c>
      <c r="O9235" t="s">
        <v>16245</v>
      </c>
      <c r="P9235" t="s">
        <v>77596</v>
      </c>
      <c r="Q9235" t="s">
        <v>3629</v>
      </c>
      <c r="R9235" t="s">
        <v>71736</v>
      </c>
      <c r="T9235" t="s">
        <v>71737</v>
      </c>
      <c r="W9235" t="s">
        <v>71738</v>
      </c>
      <c r="X9235" t="s">
        <v>71739</v>
      </c>
      <c r="Y9235" t="s">
        <v>3649</v>
      </c>
      <c r="Z9235" t="s">
        <v>37</v>
      </c>
      <c r="AA9235" t="s">
        <v>76799</v>
      </c>
      <c r="AD9235" t="s">
        <v>76812</v>
      </c>
      <c r="AE9235" t="s">
        <v>71284</v>
      </c>
    </row>
    <row r="9236" spans="1:31" x14ac:dyDescent="0.3">
      <c r="A9236" t="s">
        <v>100304</v>
      </c>
      <c r="B9236" t="s">
        <v>100305</v>
      </c>
      <c r="C9236" t="s">
        <v>457</v>
      </c>
      <c r="D9236" t="s">
        <v>2227</v>
      </c>
      <c r="E9236" t="s">
        <v>76797</v>
      </c>
      <c r="F9236" t="s">
        <v>3626</v>
      </c>
      <c r="G9236" t="s">
        <v>71740</v>
      </c>
      <c r="H9236" t="s">
        <v>71741</v>
      </c>
      <c r="I92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Sluníčka Hostivař s.r.o.</v>
      </c>
      <c r="J9236" t="str">
        <f>IF(Table2[[#This Row],[Č. or.]],_xlfn.CONCAT(Table2[[#This Row],[Ulice]]," ",Table2[[#This Row],[Č. p.]],"/",Table2[[#This Row],[Č. or.]]),_xlfn.CONCAT(Table2[[#This Row],[Ulice]]," ",Table2[[#This Row],[Č. p.]]))</f>
        <v>U břehu 638/39</v>
      </c>
      <c r="K9236" t="s">
        <v>71742</v>
      </c>
      <c r="L9236">
        <v>638</v>
      </c>
      <c r="M9236">
        <v>39</v>
      </c>
      <c r="N9236" t="s">
        <v>2232</v>
      </c>
      <c r="O9236" t="s">
        <v>2241</v>
      </c>
      <c r="P9236" t="s">
        <v>77183</v>
      </c>
      <c r="Q9236" t="s">
        <v>3629</v>
      </c>
      <c r="R9236" t="s">
        <v>71743</v>
      </c>
      <c r="T9236" t="s">
        <v>71744</v>
      </c>
      <c r="U9236" t="s">
        <v>71745</v>
      </c>
      <c r="V9236" t="s">
        <v>71746</v>
      </c>
      <c r="W9236" t="s">
        <v>71747</v>
      </c>
      <c r="X9236" t="s">
        <v>71748</v>
      </c>
      <c r="Y9236" t="s">
        <v>3649</v>
      </c>
      <c r="Z9236" t="s">
        <v>37</v>
      </c>
      <c r="AA9236" t="s">
        <v>76799</v>
      </c>
      <c r="AD9236" t="s">
        <v>76812</v>
      </c>
      <c r="AE9236" t="s">
        <v>71284</v>
      </c>
    </row>
    <row r="9237" spans="1:31" x14ac:dyDescent="0.3">
      <c r="A9237" t="s">
        <v>100306</v>
      </c>
      <c r="B9237" t="s">
        <v>100307</v>
      </c>
      <c r="C9237" t="s">
        <v>457</v>
      </c>
      <c r="D9237" t="s">
        <v>984</v>
      </c>
      <c r="E9237" t="s">
        <v>77326</v>
      </c>
      <c r="F9237" t="s">
        <v>3226</v>
      </c>
      <c r="G9237" t="s">
        <v>71749</v>
      </c>
      <c r="H9237" t="s">
        <v>71749</v>
      </c>
      <c r="I92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ZaHRAda</v>
      </c>
      <c r="J9237" t="str">
        <f>IF(Table2[[#This Row],[Č. or.]],_xlfn.CONCAT(Table2[[#This Row],[Ulice]]," ",Table2[[#This Row],[Č. p.]],"/",Table2[[#This Row],[Č. or.]]),_xlfn.CONCAT(Table2[[#This Row],[Ulice]]," ",Table2[[#This Row],[Č. p.]]))</f>
        <v>Riegrova 312</v>
      </c>
      <c r="K9237" t="s">
        <v>833</v>
      </c>
      <c r="L9237">
        <v>312</v>
      </c>
      <c r="N9237" t="s">
        <v>4466</v>
      </c>
      <c r="O9237" t="s">
        <v>3226</v>
      </c>
      <c r="P9237" t="s">
        <v>77327</v>
      </c>
      <c r="Q9237" t="s">
        <v>3226</v>
      </c>
      <c r="R9237" t="s">
        <v>71750</v>
      </c>
      <c r="T9237" t="s">
        <v>71751</v>
      </c>
      <c r="U9237" t="s">
        <v>71752</v>
      </c>
      <c r="V9237" t="s">
        <v>71753</v>
      </c>
      <c r="W9237" t="s">
        <v>71754</v>
      </c>
      <c r="X9237" t="s">
        <v>71755</v>
      </c>
      <c r="Y9237" t="s">
        <v>4013</v>
      </c>
      <c r="Z9237" t="s">
        <v>37</v>
      </c>
      <c r="AA9237" t="s">
        <v>77328</v>
      </c>
      <c r="AB9237" t="s">
        <v>71756</v>
      </c>
      <c r="AC9237" t="s">
        <v>71757</v>
      </c>
      <c r="AD9237" t="s">
        <v>76800</v>
      </c>
      <c r="AE9237" t="s">
        <v>71284</v>
      </c>
    </row>
    <row r="9238" spans="1:31" x14ac:dyDescent="0.3">
      <c r="A9238" t="s">
        <v>100308</v>
      </c>
      <c r="B9238" t="s">
        <v>100309</v>
      </c>
      <c r="C9238" t="s">
        <v>187</v>
      </c>
      <c r="D9238" t="s">
        <v>778</v>
      </c>
      <c r="E9238" t="s">
        <v>77135</v>
      </c>
      <c r="F9238" t="s">
        <v>1758</v>
      </c>
      <c r="G9238" t="s">
        <v>71758</v>
      </c>
      <c r="H9238" t="s">
        <v>71759</v>
      </c>
      <c r="I92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Jezdkovice</v>
      </c>
      <c r="J9238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238">
        <v>51</v>
      </c>
      <c r="N9238" t="s">
        <v>1758</v>
      </c>
      <c r="O9238" t="s">
        <v>71760</v>
      </c>
      <c r="P9238" t="s">
        <v>95228</v>
      </c>
      <c r="Q9238" t="s">
        <v>71760</v>
      </c>
      <c r="R9238" t="s">
        <v>71761</v>
      </c>
      <c r="T9238" t="s">
        <v>71762</v>
      </c>
      <c r="V9238" t="s">
        <v>71763</v>
      </c>
      <c r="W9238" t="s">
        <v>71764</v>
      </c>
      <c r="X9238" t="s">
        <v>71765</v>
      </c>
      <c r="Y9238" t="s">
        <v>3649</v>
      </c>
      <c r="Z9238" t="s">
        <v>37</v>
      </c>
      <c r="AA9238" t="s">
        <v>100310</v>
      </c>
      <c r="AB9238" t="s">
        <v>71766</v>
      </c>
      <c r="AC9238" t="s">
        <v>71767</v>
      </c>
      <c r="AD9238" t="s">
        <v>77008</v>
      </c>
      <c r="AE9238" t="s">
        <v>71606</v>
      </c>
    </row>
    <row r="9239" spans="1:31" x14ac:dyDescent="0.3">
      <c r="A9239" t="s">
        <v>100311</v>
      </c>
      <c r="B9239" t="s">
        <v>100312</v>
      </c>
      <c r="C9239" t="s">
        <v>457</v>
      </c>
      <c r="D9239" t="s">
        <v>38</v>
      </c>
      <c r="E9239" t="s">
        <v>77979</v>
      </c>
      <c r="F9239" t="s">
        <v>2973</v>
      </c>
      <c r="G9239" t="s">
        <v>71768</v>
      </c>
      <c r="H9239" t="s">
        <v>71769</v>
      </c>
      <c r="I92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MŠ a ZŠ Devětsil</v>
      </c>
      <c r="J9239" t="str">
        <f>IF(Table2[[#This Row],[Č. or.]],_xlfn.CONCAT(Table2[[#This Row],[Ulice]]," ",Table2[[#This Row],[Č. p.]],"/",Table2[[#This Row],[Č. or.]]),_xlfn.CONCAT(Table2[[#This Row],[Ulice]]," ",Table2[[#This Row],[Č. p.]]))</f>
        <v>Kostelecká 508</v>
      </c>
      <c r="K9239" t="s">
        <v>23516</v>
      </c>
      <c r="L9239">
        <v>508</v>
      </c>
      <c r="N9239" t="s">
        <v>5940</v>
      </c>
      <c r="O9239" t="s">
        <v>71770</v>
      </c>
      <c r="P9239" t="s">
        <v>79938</v>
      </c>
      <c r="Q9239" t="s">
        <v>11431</v>
      </c>
      <c r="R9239" t="s">
        <v>71771</v>
      </c>
      <c r="T9239" t="s">
        <v>71772</v>
      </c>
      <c r="U9239" t="s">
        <v>71773</v>
      </c>
      <c r="V9239" t="s">
        <v>71774</v>
      </c>
      <c r="W9239" t="s">
        <v>71775</v>
      </c>
      <c r="X9239" t="s">
        <v>71776</v>
      </c>
      <c r="Y9239" t="s">
        <v>3928</v>
      </c>
      <c r="Z9239" t="s">
        <v>37</v>
      </c>
      <c r="AA9239" t="s">
        <v>79939</v>
      </c>
      <c r="AB9239" t="s">
        <v>71777</v>
      </c>
      <c r="AD9239" t="s">
        <v>76800</v>
      </c>
      <c r="AE9239" t="s">
        <v>71284</v>
      </c>
    </row>
    <row r="9240" spans="1:31" x14ac:dyDescent="0.3">
      <c r="A9240" t="s">
        <v>100313</v>
      </c>
      <c r="B9240" t="s">
        <v>100314</v>
      </c>
      <c r="C9240" t="s">
        <v>457</v>
      </c>
      <c r="D9240" t="s">
        <v>1423</v>
      </c>
      <c r="E9240" t="s">
        <v>77046</v>
      </c>
      <c r="F9240" t="s">
        <v>1429</v>
      </c>
      <c r="G9240" t="s">
        <v>60478</v>
      </c>
      <c r="H9240" t="s">
        <v>60478</v>
      </c>
      <c r="I92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Svobodná základní škola, o.p.s.</v>
      </c>
      <c r="J924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9240">
        <v>115</v>
      </c>
      <c r="N9240" t="s">
        <v>1429</v>
      </c>
      <c r="O9240" t="s">
        <v>71778</v>
      </c>
      <c r="P9240" t="s">
        <v>77047</v>
      </c>
      <c r="Q9240" t="s">
        <v>71778</v>
      </c>
      <c r="R9240" t="s">
        <v>71779</v>
      </c>
      <c r="T9240" t="s">
        <v>71780</v>
      </c>
      <c r="U9240" t="s">
        <v>71781</v>
      </c>
      <c r="V9240" t="s">
        <v>71782</v>
      </c>
      <c r="W9240" t="s">
        <v>71783</v>
      </c>
      <c r="X9240" t="s">
        <v>71784</v>
      </c>
      <c r="Y9240" t="s">
        <v>4013</v>
      </c>
      <c r="Z9240" t="s">
        <v>37</v>
      </c>
      <c r="AA9240" t="s">
        <v>100315</v>
      </c>
      <c r="AB9240" t="s">
        <v>71785</v>
      </c>
      <c r="AD9240" t="s">
        <v>76806</v>
      </c>
      <c r="AE9240" t="s">
        <v>71284</v>
      </c>
    </row>
    <row r="9241" spans="1:31" x14ac:dyDescent="0.3">
      <c r="A9241" t="s">
        <v>100316</v>
      </c>
      <c r="B9241" t="s">
        <v>100317</v>
      </c>
      <c r="C9241" t="s">
        <v>457</v>
      </c>
      <c r="D9241" t="s">
        <v>1423</v>
      </c>
      <c r="E9241" t="s">
        <v>78459</v>
      </c>
      <c r="F9241" t="s">
        <v>2928</v>
      </c>
      <c r="G9241" t="s">
        <v>71786</v>
      </c>
      <c r="H9241" t="s">
        <v>71786</v>
      </c>
      <c r="I92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SMART</v>
      </c>
      <c r="J9241" t="str">
        <f>IF(Table2[[#This Row],[Č. or.]],_xlfn.CONCAT(Table2[[#This Row],[Ulice]]," ",Table2[[#This Row],[Č. p.]],"/",Table2[[#This Row],[Č. or.]]),_xlfn.CONCAT(Table2[[#This Row],[Ulice]]," ",Table2[[#This Row],[Č. p.]]))</f>
        <v>Neklanova 1806</v>
      </c>
      <c r="K9241" t="s">
        <v>11897</v>
      </c>
      <c r="L9241">
        <v>1806</v>
      </c>
      <c r="N9241" t="s">
        <v>1429</v>
      </c>
      <c r="O9241" t="s">
        <v>2928</v>
      </c>
      <c r="P9241" t="s">
        <v>78460</v>
      </c>
      <c r="Q9241" t="s">
        <v>2928</v>
      </c>
      <c r="R9241" t="s">
        <v>71787</v>
      </c>
      <c r="T9241" t="s">
        <v>71788</v>
      </c>
      <c r="U9241" t="s">
        <v>71789</v>
      </c>
      <c r="V9241" t="s">
        <v>71790</v>
      </c>
      <c r="W9241" t="s">
        <v>71791</v>
      </c>
      <c r="X9241" t="s">
        <v>71792</v>
      </c>
      <c r="Y9241" t="s">
        <v>4024</v>
      </c>
      <c r="Z9241" t="s">
        <v>37</v>
      </c>
      <c r="AA9241" t="s">
        <v>78461</v>
      </c>
      <c r="AB9241" t="s">
        <v>71793</v>
      </c>
      <c r="AC9241" t="s">
        <v>71794</v>
      </c>
      <c r="AD9241" t="s">
        <v>76800</v>
      </c>
      <c r="AE9241" t="s">
        <v>71284</v>
      </c>
    </row>
    <row r="9242" spans="1:31" x14ac:dyDescent="0.3">
      <c r="A9242" t="s">
        <v>100318</v>
      </c>
      <c r="B9242" t="s">
        <v>100319</v>
      </c>
      <c r="C9242" t="s">
        <v>457</v>
      </c>
      <c r="D9242" t="s">
        <v>717</v>
      </c>
      <c r="E9242" t="s">
        <v>76914</v>
      </c>
      <c r="F9242" t="s">
        <v>1373</v>
      </c>
      <c r="G9242" t="s">
        <v>71795</v>
      </c>
      <c r="H9242" t="s">
        <v>71796</v>
      </c>
      <c r="I92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Myšičky</v>
      </c>
      <c r="J9242" t="str">
        <f>IF(Table2[[#This Row],[Č. or.]],_xlfn.CONCAT(Table2[[#This Row],[Ulice]]," ",Table2[[#This Row],[Č. p.]],"/",Table2[[#This Row],[Č. or.]]),_xlfn.CONCAT(Table2[[#This Row],[Ulice]]," ",Table2[[#This Row],[Č. p.]]))</f>
        <v>Ruprechtická 440/33</v>
      </c>
      <c r="K9242" t="s">
        <v>71797</v>
      </c>
      <c r="L9242">
        <v>440</v>
      </c>
      <c r="M9242">
        <v>33</v>
      </c>
      <c r="N9242" t="s">
        <v>1373</v>
      </c>
      <c r="O9242" t="s">
        <v>7062</v>
      </c>
      <c r="P9242" t="s">
        <v>77043</v>
      </c>
      <c r="Q9242" t="s">
        <v>1373</v>
      </c>
      <c r="R9242" t="s">
        <v>71798</v>
      </c>
      <c r="T9242" t="s">
        <v>71799</v>
      </c>
      <c r="V9242" t="s">
        <v>71800</v>
      </c>
      <c r="W9242" t="s">
        <v>71801</v>
      </c>
      <c r="X9242" t="s">
        <v>71802</v>
      </c>
      <c r="Y9242" t="s">
        <v>3649</v>
      </c>
      <c r="Z9242" t="s">
        <v>37</v>
      </c>
      <c r="AA9242" t="s">
        <v>76916</v>
      </c>
      <c r="AD9242" t="s">
        <v>76812</v>
      </c>
      <c r="AE9242" t="s">
        <v>71284</v>
      </c>
    </row>
    <row r="9243" spans="1:31" x14ac:dyDescent="0.3">
      <c r="A9243" t="s">
        <v>100320</v>
      </c>
      <c r="B9243" t="s">
        <v>100321</v>
      </c>
      <c r="C9243" t="s">
        <v>187</v>
      </c>
      <c r="D9243" t="s">
        <v>3034</v>
      </c>
      <c r="E9243" t="s">
        <v>77246</v>
      </c>
      <c r="F9243" t="s">
        <v>3038</v>
      </c>
      <c r="G9243" t="s">
        <v>71803</v>
      </c>
      <c r="H9243" t="s">
        <v>71804</v>
      </c>
      <c r="I92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MŠ U Rybníčka Zlukov</v>
      </c>
      <c r="J9243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9243">
        <v>66</v>
      </c>
      <c r="N9243" t="s">
        <v>3173</v>
      </c>
      <c r="O9243" t="s">
        <v>71805</v>
      </c>
      <c r="P9243" t="s">
        <v>77247</v>
      </c>
      <c r="Q9243" t="s">
        <v>71805</v>
      </c>
      <c r="R9243" t="s">
        <v>71806</v>
      </c>
      <c r="T9243" t="s">
        <v>71807</v>
      </c>
      <c r="V9243" t="s">
        <v>71808</v>
      </c>
      <c r="W9243" t="s">
        <v>71809</v>
      </c>
      <c r="X9243" t="s">
        <v>71810</v>
      </c>
      <c r="Y9243" t="s">
        <v>3649</v>
      </c>
      <c r="Z9243" t="s">
        <v>37</v>
      </c>
      <c r="AA9243" t="s">
        <v>100322</v>
      </c>
      <c r="AB9243" t="s">
        <v>71811</v>
      </c>
      <c r="AC9243" t="s">
        <v>71812</v>
      </c>
      <c r="AD9243" t="s">
        <v>77008</v>
      </c>
      <c r="AE9243" t="s">
        <v>71606</v>
      </c>
    </row>
    <row r="9244" spans="1:31" x14ac:dyDescent="0.3">
      <c r="A9244" t="s">
        <v>100323</v>
      </c>
      <c r="B9244" t="s">
        <v>100324</v>
      </c>
      <c r="C9244" t="s">
        <v>457</v>
      </c>
      <c r="D9244" t="s">
        <v>61</v>
      </c>
      <c r="E9244" t="s">
        <v>76842</v>
      </c>
      <c r="F9244" t="s">
        <v>66</v>
      </c>
      <c r="G9244" t="s">
        <v>71813</v>
      </c>
      <c r="H9244" t="s">
        <v>71813</v>
      </c>
      <c r="I92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Bublinky s.r.o.</v>
      </c>
      <c r="J9244" t="str">
        <f>IF(Table2[[#This Row],[Č. or.]],_xlfn.CONCAT(Table2[[#This Row],[Ulice]]," ",Table2[[#This Row],[Č. p.]],"/",Table2[[#This Row],[Č. or.]]),_xlfn.CONCAT(Table2[[#This Row],[Ulice]]," ",Table2[[#This Row],[Č. p.]]))</f>
        <v>Brožíkova 284/8</v>
      </c>
      <c r="K9244" t="s">
        <v>38550</v>
      </c>
      <c r="L9244">
        <v>284</v>
      </c>
      <c r="M9244">
        <v>8</v>
      </c>
      <c r="N9244" t="s">
        <v>66</v>
      </c>
      <c r="O9244" t="s">
        <v>19794</v>
      </c>
      <c r="P9244" t="s">
        <v>76843</v>
      </c>
      <c r="Q9244" t="s">
        <v>66</v>
      </c>
      <c r="R9244" t="s">
        <v>71814</v>
      </c>
      <c r="T9244" t="s">
        <v>71815</v>
      </c>
      <c r="W9244" t="s">
        <v>71816</v>
      </c>
      <c r="X9244" t="s">
        <v>71817</v>
      </c>
      <c r="Y9244" t="s">
        <v>3649</v>
      </c>
      <c r="Z9244" t="s">
        <v>37</v>
      </c>
      <c r="AA9244" t="s">
        <v>76844</v>
      </c>
      <c r="AC9244" t="s">
        <v>71816</v>
      </c>
      <c r="AD9244" t="s">
        <v>76812</v>
      </c>
      <c r="AE9244" t="s">
        <v>71284</v>
      </c>
    </row>
    <row r="9245" spans="1:31" x14ac:dyDescent="0.3">
      <c r="A9245" t="s">
        <v>100325</v>
      </c>
      <c r="B9245" t="s">
        <v>100326</v>
      </c>
      <c r="C9245" t="s">
        <v>457</v>
      </c>
      <c r="D9245" t="s">
        <v>2290</v>
      </c>
      <c r="E9245" t="s">
        <v>76797</v>
      </c>
      <c r="F9245" t="s">
        <v>3626</v>
      </c>
      <c r="G9245" t="s">
        <v>71818</v>
      </c>
      <c r="H9245" t="s">
        <v>71818</v>
      </c>
      <c r="I92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Nika s.r.o.</v>
      </c>
      <c r="J9245" t="str">
        <f>IF(Table2[[#This Row],[Č. or.]],_xlfn.CONCAT(Table2[[#This Row],[Ulice]]," ",Table2[[#This Row],[Č. p.]],"/",Table2[[#This Row],[Č. or.]]),_xlfn.CONCAT(Table2[[#This Row],[Ulice]]," ",Table2[[#This Row],[Č. p.]]))</f>
        <v>Pošepného náměstí 2022/2</v>
      </c>
      <c r="K9245" t="s">
        <v>16637</v>
      </c>
      <c r="L9245">
        <v>2022</v>
      </c>
      <c r="M9245">
        <v>2</v>
      </c>
      <c r="N9245" t="s">
        <v>2391</v>
      </c>
      <c r="O9245" t="s">
        <v>2390</v>
      </c>
      <c r="P9245" t="s">
        <v>77596</v>
      </c>
      <c r="Q9245" t="s">
        <v>3629</v>
      </c>
      <c r="R9245" t="s">
        <v>71819</v>
      </c>
      <c r="T9245" t="s">
        <v>71820</v>
      </c>
      <c r="U9245" t="s">
        <v>71821</v>
      </c>
      <c r="V9245" t="s">
        <v>71822</v>
      </c>
      <c r="W9245" t="s">
        <v>71823</v>
      </c>
      <c r="X9245" t="s">
        <v>71824</v>
      </c>
      <c r="Y9245" t="s">
        <v>4013</v>
      </c>
      <c r="Z9245" t="s">
        <v>37</v>
      </c>
      <c r="AA9245" t="s">
        <v>76799</v>
      </c>
      <c r="AD9245" t="s">
        <v>76812</v>
      </c>
      <c r="AE9245" t="s">
        <v>71284</v>
      </c>
    </row>
    <row r="9246" spans="1:31" x14ac:dyDescent="0.3">
      <c r="A9246" t="s">
        <v>100327</v>
      </c>
      <c r="B9246" t="s">
        <v>100328</v>
      </c>
      <c r="C9246" t="s">
        <v>457</v>
      </c>
      <c r="D9246" t="s">
        <v>2152</v>
      </c>
      <c r="E9246" t="s">
        <v>76797</v>
      </c>
      <c r="F9246" t="s">
        <v>3626</v>
      </c>
      <c r="G9246" t="s">
        <v>71825</v>
      </c>
      <c r="H9246" t="s">
        <v>71826</v>
      </c>
      <c r="I92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JŠ s pSJZ - St. Stephen`s College s.r.o.</v>
      </c>
      <c r="J9246" t="str">
        <f>IF(Table2[[#This Row],[Č. or.]],_xlfn.CONCAT(Table2[[#This Row],[Ulice]]," ",Table2[[#This Row],[Č. p.]],"/",Table2[[#This Row],[Č. or.]]),_xlfn.CONCAT(Table2[[#This Row],[Ulice]]," ",Table2[[#This Row],[Č. p.]]))</f>
        <v>Washingtonova 1567/25</v>
      </c>
      <c r="K9246" t="s">
        <v>71827</v>
      </c>
      <c r="L9246">
        <v>1567</v>
      </c>
      <c r="M9246">
        <v>25</v>
      </c>
      <c r="N9246" t="s">
        <v>2157</v>
      </c>
      <c r="O9246" t="s">
        <v>1161</v>
      </c>
      <c r="P9246" t="s">
        <v>76798</v>
      </c>
      <c r="Q9246" t="s">
        <v>3629</v>
      </c>
      <c r="R9246" t="s">
        <v>71828</v>
      </c>
      <c r="T9246" t="s">
        <v>71829</v>
      </c>
      <c r="V9246" t="s">
        <v>71830</v>
      </c>
      <c r="W9246" t="s">
        <v>71831</v>
      </c>
      <c r="X9246" t="s">
        <v>71832</v>
      </c>
      <c r="Y9246" t="s">
        <v>14629</v>
      </c>
      <c r="Z9246" t="s">
        <v>37</v>
      </c>
      <c r="AA9246" t="s">
        <v>76799</v>
      </c>
      <c r="AD9246" t="s">
        <v>76812</v>
      </c>
      <c r="AE9246" t="s">
        <v>71284</v>
      </c>
    </row>
    <row r="9247" spans="1:31" x14ac:dyDescent="0.3">
      <c r="A9247" t="s">
        <v>100329</v>
      </c>
      <c r="B9247" t="s">
        <v>100330</v>
      </c>
      <c r="C9247" t="s">
        <v>457</v>
      </c>
      <c r="D9247" t="s">
        <v>2152</v>
      </c>
      <c r="E9247" t="s">
        <v>76797</v>
      </c>
      <c r="F9247" t="s">
        <v>3626</v>
      </c>
      <c r="G9247" t="s">
        <v>71833</v>
      </c>
      <c r="H9247" t="s">
        <v>71834</v>
      </c>
      <c r="I92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Go Study group JŠ s právem státní JZ</v>
      </c>
      <c r="J9247" t="str">
        <f>IF(Table2[[#This Row],[Č. or.]],_xlfn.CONCAT(Table2[[#This Row],[Ulice]]," ",Table2[[#This Row],[Č. p.]],"/",Table2[[#This Row],[Č. or.]]),_xlfn.CONCAT(Table2[[#This Row],[Ulice]]," ",Table2[[#This Row],[Č. p.]]))</f>
        <v>Washingtonova 1567/25</v>
      </c>
      <c r="K9247" t="s">
        <v>71827</v>
      </c>
      <c r="L9247">
        <v>1567</v>
      </c>
      <c r="M9247">
        <v>25</v>
      </c>
      <c r="N9247" t="s">
        <v>2157</v>
      </c>
      <c r="O9247" t="s">
        <v>1161</v>
      </c>
      <c r="P9247" t="s">
        <v>76798</v>
      </c>
      <c r="Q9247" t="s">
        <v>3629</v>
      </c>
      <c r="R9247" t="s">
        <v>71835</v>
      </c>
      <c r="T9247" t="s">
        <v>71836</v>
      </c>
      <c r="U9247" t="s">
        <v>71837</v>
      </c>
      <c r="V9247" t="s">
        <v>71838</v>
      </c>
      <c r="W9247" t="s">
        <v>71839</v>
      </c>
      <c r="X9247" t="s">
        <v>71840</v>
      </c>
      <c r="Y9247" t="s">
        <v>14629</v>
      </c>
      <c r="Z9247" t="s">
        <v>37</v>
      </c>
      <c r="AA9247" t="s">
        <v>76799</v>
      </c>
      <c r="AD9247" t="s">
        <v>76812</v>
      </c>
      <c r="AE9247" t="s">
        <v>71284</v>
      </c>
    </row>
    <row r="9248" spans="1:31" x14ac:dyDescent="0.3">
      <c r="A9248" t="s">
        <v>100331</v>
      </c>
      <c r="B9248" t="s">
        <v>100332</v>
      </c>
      <c r="C9248" t="s">
        <v>187</v>
      </c>
      <c r="D9248" t="s">
        <v>787</v>
      </c>
      <c r="E9248" t="s">
        <v>77359</v>
      </c>
      <c r="F9248" t="s">
        <v>1334</v>
      </c>
      <c r="G9248" t="s">
        <v>71841</v>
      </c>
      <c r="H9248" t="s">
        <v>71842</v>
      </c>
      <c r="I92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Dům dětí a mládeže Kyjov</v>
      </c>
      <c r="J9248" t="str">
        <f>IF(Table2[[#This Row],[Č. or.]],_xlfn.CONCAT(Table2[[#This Row],[Ulice]]," ",Table2[[#This Row],[Č. p.]],"/",Table2[[#This Row],[Č. or.]]),_xlfn.CONCAT(Table2[[#This Row],[Ulice]]," ",Table2[[#This Row],[Č. p.]]))</f>
        <v>Husova 370/31</v>
      </c>
      <c r="K9248" t="s">
        <v>52</v>
      </c>
      <c r="L9248">
        <v>370</v>
      </c>
      <c r="M9248">
        <v>31</v>
      </c>
      <c r="N9248" t="s">
        <v>791</v>
      </c>
      <c r="O9248" t="s">
        <v>1334</v>
      </c>
      <c r="P9248" t="s">
        <v>79036</v>
      </c>
      <c r="Q9248" t="s">
        <v>1334</v>
      </c>
      <c r="R9248" t="s">
        <v>71843</v>
      </c>
      <c r="T9248" t="s">
        <v>71844</v>
      </c>
      <c r="U9248" t="s">
        <v>71845</v>
      </c>
      <c r="V9248" t="s">
        <v>71846</v>
      </c>
      <c r="W9248" t="s">
        <v>71847</v>
      </c>
      <c r="X9248" t="s">
        <v>71848</v>
      </c>
      <c r="Y9248" t="s">
        <v>13329</v>
      </c>
      <c r="Z9248" t="s">
        <v>37</v>
      </c>
      <c r="AA9248" t="s">
        <v>79037</v>
      </c>
      <c r="AB9248" t="s">
        <v>46406</v>
      </c>
      <c r="AC9248" t="s">
        <v>46407</v>
      </c>
      <c r="AD9248" t="s">
        <v>77008</v>
      </c>
      <c r="AE9248" t="s">
        <v>71849</v>
      </c>
    </row>
    <row r="9249" spans="1:31" x14ac:dyDescent="0.3">
      <c r="A9249" t="s">
        <v>100333</v>
      </c>
      <c r="B9249" t="s">
        <v>100334</v>
      </c>
      <c r="C9249" t="s">
        <v>187</v>
      </c>
      <c r="D9249" t="s">
        <v>1252</v>
      </c>
      <c r="E9249" t="s">
        <v>77891</v>
      </c>
      <c r="F9249" t="s">
        <v>1256</v>
      </c>
      <c r="G9249" t="s">
        <v>71850</v>
      </c>
      <c r="H9249" t="s">
        <v>71851</v>
      </c>
      <c r="I92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Postřižín</v>
      </c>
      <c r="J9249" t="str">
        <f>IF(Table2[[#This Row],[Č. or.]],_xlfn.CONCAT(Table2[[#This Row],[Ulice]]," ",Table2[[#This Row],[Č. p.]],"/",Table2[[#This Row],[Č. or.]]),_xlfn.CONCAT(Table2[[#This Row],[Ulice]]," ",Table2[[#This Row],[Č. p.]]))</f>
        <v>Kozomínská 414</v>
      </c>
      <c r="K9249" t="s">
        <v>71852</v>
      </c>
      <c r="L9249">
        <v>414</v>
      </c>
      <c r="N9249" t="s">
        <v>1511</v>
      </c>
      <c r="O9249" t="s">
        <v>71853</v>
      </c>
      <c r="P9249" t="s">
        <v>77969</v>
      </c>
      <c r="Q9249" t="s">
        <v>71853</v>
      </c>
      <c r="R9249" t="s">
        <v>71854</v>
      </c>
      <c r="T9249" t="s">
        <v>71855</v>
      </c>
      <c r="V9249" t="s">
        <v>71856</v>
      </c>
      <c r="W9249" t="s">
        <v>71857</v>
      </c>
      <c r="X9249" t="s">
        <v>71858</v>
      </c>
      <c r="Y9249" t="s">
        <v>3637</v>
      </c>
      <c r="Z9249" t="s">
        <v>37</v>
      </c>
      <c r="AA9249" t="s">
        <v>100335</v>
      </c>
      <c r="AB9249" t="s">
        <v>71859</v>
      </c>
      <c r="AC9249" t="s">
        <v>71860</v>
      </c>
      <c r="AD9249" t="s">
        <v>77008</v>
      </c>
      <c r="AE9249" t="s">
        <v>71849</v>
      </c>
    </row>
    <row r="9250" spans="1:31" x14ac:dyDescent="0.3">
      <c r="A9250" t="s">
        <v>100336</v>
      </c>
      <c r="B9250" t="s">
        <v>100337</v>
      </c>
      <c r="C9250" t="s">
        <v>457</v>
      </c>
      <c r="D9250" t="s">
        <v>2049</v>
      </c>
      <c r="E9250" t="s">
        <v>77021</v>
      </c>
      <c r="F9250" t="s">
        <v>2053</v>
      </c>
      <c r="G9250" t="s">
        <v>71861</v>
      </c>
      <c r="H9250" t="s">
        <v>71862</v>
      </c>
      <c r="I92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Montessori MŠ Pampeliška s.r.o.</v>
      </c>
      <c r="J9250" t="str">
        <f>IF(Table2[[#This Row],[Č. or.]],_xlfn.CONCAT(Table2[[#This Row],[Ulice]]," ",Table2[[#This Row],[Č. p.]],"/",Table2[[#This Row],[Č. or.]]),_xlfn.CONCAT(Table2[[#This Row],[Ulice]]," ",Table2[[#This Row],[Č. p.]]))</f>
        <v>Třebízského 2702/12</v>
      </c>
      <c r="K9250" t="s">
        <v>477</v>
      </c>
      <c r="L9250">
        <v>2702</v>
      </c>
      <c r="M9250">
        <v>12</v>
      </c>
      <c r="N9250" t="s">
        <v>4091</v>
      </c>
      <c r="O9250" t="s">
        <v>2091</v>
      </c>
      <c r="P9250" t="s">
        <v>78246</v>
      </c>
      <c r="Q9250" t="s">
        <v>2053</v>
      </c>
      <c r="R9250" t="s">
        <v>71863</v>
      </c>
      <c r="T9250" t="s">
        <v>71864</v>
      </c>
      <c r="W9250" t="s">
        <v>71865</v>
      </c>
      <c r="X9250" t="s">
        <v>30418</v>
      </c>
      <c r="Y9250" t="s">
        <v>3649</v>
      </c>
      <c r="Z9250" t="s">
        <v>37</v>
      </c>
      <c r="AA9250" t="s">
        <v>77023</v>
      </c>
      <c r="AD9250" t="s">
        <v>76812</v>
      </c>
      <c r="AE9250" t="s">
        <v>71284</v>
      </c>
    </row>
    <row r="9251" spans="1:31" x14ac:dyDescent="0.3">
      <c r="A9251" t="s">
        <v>100338</v>
      </c>
      <c r="B9251" t="s">
        <v>100339</v>
      </c>
      <c r="C9251" t="s">
        <v>457</v>
      </c>
      <c r="D9251" t="s">
        <v>2501</v>
      </c>
      <c r="E9251" t="s">
        <v>76797</v>
      </c>
      <c r="F9251" t="s">
        <v>3626</v>
      </c>
      <c r="G9251" t="s">
        <v>71866</v>
      </c>
      <c r="H9251" t="s">
        <v>71867</v>
      </c>
      <c r="I92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GAV - zařízení školního stravování s.r.o</v>
      </c>
      <c r="J9251" t="str">
        <f>IF(Table2[[#This Row],[Č. or.]],_xlfn.CONCAT(Table2[[#This Row],[Ulice]]," ",Table2[[#This Row],[Č. p.]],"/",Table2[[#This Row],[Č. or.]]),_xlfn.CONCAT(Table2[[#This Row],[Ulice]]," ",Table2[[#This Row],[Č. p.]]))</f>
        <v>Trnkovo náměstí 1112/3</v>
      </c>
      <c r="K9251" t="s">
        <v>71868</v>
      </c>
      <c r="L9251">
        <v>1112</v>
      </c>
      <c r="M9251">
        <v>3</v>
      </c>
      <c r="N9251" t="s">
        <v>2507</v>
      </c>
      <c r="O9251" t="s">
        <v>5039</v>
      </c>
      <c r="P9251" t="s">
        <v>79820</v>
      </c>
      <c r="Q9251" t="s">
        <v>3629</v>
      </c>
      <c r="R9251" t="s">
        <v>71869</v>
      </c>
      <c r="T9251" t="s">
        <v>71870</v>
      </c>
      <c r="W9251" t="s">
        <v>71871</v>
      </c>
      <c r="X9251" t="s">
        <v>71872</v>
      </c>
      <c r="Y9251" t="s">
        <v>66235</v>
      </c>
      <c r="Z9251" t="s">
        <v>10007</v>
      </c>
      <c r="AA9251" t="s">
        <v>76799</v>
      </c>
      <c r="AD9251" t="s">
        <v>76812</v>
      </c>
      <c r="AE9251" t="s">
        <v>71284</v>
      </c>
    </row>
    <row r="9252" spans="1:31" x14ac:dyDescent="0.3">
      <c r="A9252" t="s">
        <v>100340</v>
      </c>
      <c r="B9252" t="s">
        <v>100341</v>
      </c>
      <c r="C9252" t="s">
        <v>457</v>
      </c>
      <c r="D9252" t="s">
        <v>640</v>
      </c>
      <c r="E9252" t="s">
        <v>77056</v>
      </c>
      <c r="F9252" t="s">
        <v>3218</v>
      </c>
      <c r="G9252" t="s">
        <v>71873</v>
      </c>
      <c r="H9252" t="s">
        <v>71873</v>
      </c>
      <c r="I92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 Lounská</v>
      </c>
      <c r="J9252" t="str">
        <f>IF(Table2[[#This Row],[Č. or.]],_xlfn.CONCAT(Table2[[#This Row],[Ulice]]," ",Table2[[#This Row],[Č. p.]],"/",Table2[[#This Row],[Č. or.]]),_xlfn.CONCAT(Table2[[#This Row],[Ulice]]," ",Table2[[#This Row],[Č. p.]]))</f>
        <v>Lounská 932/4</v>
      </c>
      <c r="K9252" t="s">
        <v>71874</v>
      </c>
      <c r="L9252">
        <v>932</v>
      </c>
      <c r="M9252">
        <v>4</v>
      </c>
      <c r="N9252" t="s">
        <v>3218</v>
      </c>
      <c r="O9252" t="s">
        <v>3218</v>
      </c>
      <c r="P9252" t="s">
        <v>77269</v>
      </c>
      <c r="Q9252" t="s">
        <v>3218</v>
      </c>
      <c r="R9252" t="s">
        <v>71875</v>
      </c>
      <c r="T9252" t="s">
        <v>71876</v>
      </c>
      <c r="V9252" t="s">
        <v>71877</v>
      </c>
      <c r="W9252" t="s">
        <v>71878</v>
      </c>
      <c r="X9252" t="s">
        <v>71879</v>
      </c>
      <c r="Y9252" t="s">
        <v>3649</v>
      </c>
      <c r="Z9252" t="s">
        <v>37</v>
      </c>
      <c r="AA9252" t="s">
        <v>77270</v>
      </c>
      <c r="AB9252" t="s">
        <v>71876</v>
      </c>
      <c r="AD9252" t="s">
        <v>76800</v>
      </c>
      <c r="AE9252" t="s">
        <v>71284</v>
      </c>
    </row>
    <row r="9253" spans="1:31" x14ac:dyDescent="0.3">
      <c r="A9253" t="s">
        <v>100342</v>
      </c>
      <c r="B9253" t="s">
        <v>100343</v>
      </c>
      <c r="C9253" t="s">
        <v>842</v>
      </c>
      <c r="D9253" t="s">
        <v>1169</v>
      </c>
      <c r="E9253" t="s">
        <v>77190</v>
      </c>
      <c r="F9253" t="s">
        <v>3018</v>
      </c>
      <c r="G9253" t="s">
        <v>71880</v>
      </c>
      <c r="H9253" t="s">
        <v>71880</v>
      </c>
      <c r="I92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Zahrádka sv. Františka</v>
      </c>
      <c r="J9253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9253">
        <v>33</v>
      </c>
      <c r="N9253" t="s">
        <v>1172</v>
      </c>
      <c r="O9253" t="s">
        <v>71881</v>
      </c>
      <c r="P9253" t="s">
        <v>82434</v>
      </c>
      <c r="Q9253" t="s">
        <v>3146</v>
      </c>
      <c r="R9253" t="s">
        <v>71882</v>
      </c>
      <c r="T9253" t="s">
        <v>71883</v>
      </c>
      <c r="U9253" t="s">
        <v>71884</v>
      </c>
      <c r="V9253" t="s">
        <v>71885</v>
      </c>
      <c r="W9253" t="s">
        <v>71886</v>
      </c>
      <c r="X9253" t="s">
        <v>71887</v>
      </c>
      <c r="Y9253" t="s">
        <v>3649</v>
      </c>
      <c r="Z9253" t="s">
        <v>37</v>
      </c>
      <c r="AA9253" t="s">
        <v>100344</v>
      </c>
      <c r="AB9253" t="s">
        <v>13340</v>
      </c>
      <c r="AC9253" t="s">
        <v>13341</v>
      </c>
      <c r="AD9253" t="s">
        <v>76800</v>
      </c>
      <c r="AE9253" t="s">
        <v>71284</v>
      </c>
    </row>
    <row r="9254" spans="1:31" x14ac:dyDescent="0.3">
      <c r="A9254" t="s">
        <v>100345</v>
      </c>
      <c r="B9254" t="s">
        <v>100346</v>
      </c>
      <c r="C9254" t="s">
        <v>457</v>
      </c>
      <c r="D9254" t="s">
        <v>453</v>
      </c>
      <c r="E9254" t="s">
        <v>76866</v>
      </c>
      <c r="F9254" t="s">
        <v>459</v>
      </c>
      <c r="G9254" t="s">
        <v>71888</v>
      </c>
      <c r="H9254" t="s">
        <v>71889</v>
      </c>
      <c r="I92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RENER EDUCATION - JŠ s právem SJZ,s.r.o.</v>
      </c>
      <c r="J9254" t="str">
        <f>IF(Table2[[#This Row],[Č. or.]],_xlfn.CONCAT(Table2[[#This Row],[Ulice]]," ",Table2[[#This Row],[Č. p.]],"/",Table2[[#This Row],[Č. or.]]),_xlfn.CONCAT(Table2[[#This Row],[Ulice]]," ",Table2[[#This Row],[Č. p.]]))</f>
        <v>Kostelní 1221/22</v>
      </c>
      <c r="K9254" t="s">
        <v>4397</v>
      </c>
      <c r="L9254">
        <v>1221</v>
      </c>
      <c r="M9254">
        <v>22</v>
      </c>
      <c r="N9254" t="s">
        <v>459</v>
      </c>
      <c r="O9254" t="s">
        <v>469</v>
      </c>
      <c r="P9254" t="s">
        <v>77206</v>
      </c>
      <c r="Q9254" t="s">
        <v>459</v>
      </c>
      <c r="R9254" t="s">
        <v>71890</v>
      </c>
      <c r="T9254" t="s">
        <v>71891</v>
      </c>
      <c r="V9254" t="s">
        <v>71892</v>
      </c>
      <c r="W9254" t="s">
        <v>71893</v>
      </c>
      <c r="X9254" t="s">
        <v>71894</v>
      </c>
      <c r="Y9254" t="s">
        <v>14629</v>
      </c>
      <c r="Z9254" t="s">
        <v>37</v>
      </c>
      <c r="AA9254" t="s">
        <v>76868</v>
      </c>
      <c r="AD9254" t="s">
        <v>76812</v>
      </c>
      <c r="AE9254" t="s">
        <v>71284</v>
      </c>
    </row>
    <row r="9255" spans="1:31" hidden="1" x14ac:dyDescent="0.3"/>
    <row r="9256" spans="1:31" x14ac:dyDescent="0.3">
      <c r="A9256" t="s">
        <v>100347</v>
      </c>
      <c r="B9256" t="s">
        <v>100348</v>
      </c>
      <c r="C9256" t="s">
        <v>457</v>
      </c>
      <c r="D9256" t="s">
        <v>1478</v>
      </c>
      <c r="E9256" t="s">
        <v>76919</v>
      </c>
      <c r="F9256" t="s">
        <v>1482</v>
      </c>
      <c r="G9256" t="s">
        <v>71895</v>
      </c>
      <c r="H9256" t="s">
        <v>71896</v>
      </c>
      <c r="I92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Euroinstitut, PrŠ a OU</v>
      </c>
      <c r="J9256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9256">
        <v>29</v>
      </c>
      <c r="N9256" t="s">
        <v>1482</v>
      </c>
      <c r="O9256" t="s">
        <v>34394</v>
      </c>
      <c r="P9256" t="s">
        <v>87433</v>
      </c>
      <c r="Q9256" t="s">
        <v>34394</v>
      </c>
      <c r="R9256" t="s">
        <v>71897</v>
      </c>
      <c r="T9256" t="s">
        <v>71898</v>
      </c>
      <c r="U9256" t="s">
        <v>71899</v>
      </c>
      <c r="V9256" t="s">
        <v>70283</v>
      </c>
      <c r="W9256" t="s">
        <v>71900</v>
      </c>
      <c r="X9256" t="s">
        <v>71901</v>
      </c>
      <c r="Y9256" t="s">
        <v>3056</v>
      </c>
      <c r="Z9256" t="s">
        <v>37</v>
      </c>
      <c r="AA9256" t="s">
        <v>87434</v>
      </c>
      <c r="AB9256" t="s">
        <v>70286</v>
      </c>
      <c r="AC9256" t="s">
        <v>70287</v>
      </c>
      <c r="AD9256" t="s">
        <v>76800</v>
      </c>
      <c r="AE9256" t="s">
        <v>71284</v>
      </c>
    </row>
    <row r="9257" spans="1:31" x14ac:dyDescent="0.3">
      <c r="A9257" t="s">
        <v>100349</v>
      </c>
      <c r="B9257" t="s">
        <v>100350</v>
      </c>
      <c r="C9257" t="s">
        <v>457</v>
      </c>
      <c r="D9257" t="s">
        <v>337</v>
      </c>
      <c r="E9257" t="s">
        <v>78646</v>
      </c>
      <c r="F9257" t="s">
        <v>1621</v>
      </c>
      <c r="G9257" t="s">
        <v>71902</v>
      </c>
      <c r="H9257" t="s">
        <v>71903</v>
      </c>
      <c r="I92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Montessori MŠ a ZŠ s.r.o.</v>
      </c>
      <c r="J9257" t="str">
        <f>IF(Table2[[#This Row],[Č. or.]],_xlfn.CONCAT(Table2[[#This Row],[Ulice]]," ",Table2[[#This Row],[Č. p.]],"/",Table2[[#This Row],[Č. or.]]),_xlfn.CONCAT(Table2[[#This Row],[Ulice]]," ",Table2[[#This Row],[Č. p.]]))</f>
        <v>Jiráskova 461</v>
      </c>
      <c r="K9257" t="s">
        <v>841</v>
      </c>
      <c r="L9257">
        <v>461</v>
      </c>
      <c r="N9257" t="s">
        <v>1621</v>
      </c>
      <c r="O9257" t="s">
        <v>1621</v>
      </c>
      <c r="P9257" t="s">
        <v>78647</v>
      </c>
      <c r="Q9257" t="s">
        <v>1621</v>
      </c>
      <c r="R9257" t="s">
        <v>71904</v>
      </c>
      <c r="T9257" t="s">
        <v>71905</v>
      </c>
      <c r="U9257" t="s">
        <v>71906</v>
      </c>
      <c r="W9257" t="s">
        <v>71907</v>
      </c>
      <c r="X9257" t="s">
        <v>71908</v>
      </c>
      <c r="Y9257" t="s">
        <v>65852</v>
      </c>
      <c r="Z9257" t="s">
        <v>37</v>
      </c>
      <c r="AA9257" t="s">
        <v>78648</v>
      </c>
      <c r="AD9257" t="s">
        <v>76812</v>
      </c>
      <c r="AE9257" t="s">
        <v>71284</v>
      </c>
    </row>
    <row r="9258" spans="1:31" x14ac:dyDescent="0.3">
      <c r="A9258" t="s">
        <v>100351</v>
      </c>
      <c r="B9258" t="s">
        <v>100352</v>
      </c>
      <c r="C9258" t="s">
        <v>457</v>
      </c>
      <c r="D9258" t="s">
        <v>2580</v>
      </c>
      <c r="E9258" t="s">
        <v>76797</v>
      </c>
      <c r="F9258" t="s">
        <v>3626</v>
      </c>
      <c r="G9258" t="s">
        <v>71909</v>
      </c>
      <c r="H9258" t="s">
        <v>71910</v>
      </c>
      <c r="I92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MŠ SmartKids Nademlejnská, s.r.o.</v>
      </c>
      <c r="J9258" t="str">
        <f>IF(Table2[[#This Row],[Č. or.]],_xlfn.CONCAT(Table2[[#This Row],[Ulice]]," ",Table2[[#This Row],[Č. p.]],"/",Table2[[#This Row],[Č. or.]]),_xlfn.CONCAT(Table2[[#This Row],[Ulice]]," ",Table2[[#This Row],[Č. p.]]))</f>
        <v>Suchdolské náměstí 1249/8</v>
      </c>
      <c r="K9258" t="s">
        <v>71911</v>
      </c>
      <c r="L9258">
        <v>1249</v>
      </c>
      <c r="M9258">
        <v>8</v>
      </c>
      <c r="N9258" t="s">
        <v>2584</v>
      </c>
      <c r="O9258" t="s">
        <v>13441</v>
      </c>
      <c r="P9258" t="s">
        <v>80507</v>
      </c>
      <c r="Q9258" t="s">
        <v>3629</v>
      </c>
      <c r="R9258" t="s">
        <v>71912</v>
      </c>
      <c r="T9258" t="s">
        <v>71913</v>
      </c>
      <c r="V9258" t="s">
        <v>71914</v>
      </c>
      <c r="W9258" t="s">
        <v>71915</v>
      </c>
      <c r="X9258" t="s">
        <v>71916</v>
      </c>
      <c r="Y9258" t="s">
        <v>3649</v>
      </c>
      <c r="Z9258" t="s">
        <v>37</v>
      </c>
      <c r="AA9258" t="s">
        <v>76799</v>
      </c>
      <c r="AD9258" t="s">
        <v>76812</v>
      </c>
      <c r="AE9258" t="s">
        <v>71284</v>
      </c>
    </row>
    <row r="9259" spans="1:31" x14ac:dyDescent="0.3">
      <c r="A9259" t="s">
        <v>100353</v>
      </c>
      <c r="B9259" t="s">
        <v>100354</v>
      </c>
      <c r="C9259" t="s">
        <v>457</v>
      </c>
      <c r="D9259" t="s">
        <v>2152</v>
      </c>
      <c r="E9259" t="s">
        <v>76797</v>
      </c>
      <c r="F9259" t="s">
        <v>3626</v>
      </c>
      <c r="G9259" t="s">
        <v>71917</v>
      </c>
      <c r="H9259" t="s">
        <v>71918</v>
      </c>
      <c r="I92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Soukromá MŠ - TIELC - Prague s.r.o.</v>
      </c>
      <c r="J9259" t="str">
        <f>IF(Table2[[#This Row],[Č. or.]],_xlfn.CONCAT(Table2[[#This Row],[Ulice]]," ",Table2[[#This Row],[Č. p.]],"/",Table2[[#This Row],[Č. or.]]),_xlfn.CONCAT(Table2[[#This Row],[Ulice]]," ",Table2[[#This Row],[Č. p.]]))</f>
        <v>Na Florenci 2116/15</v>
      </c>
      <c r="K9259" t="s">
        <v>71919</v>
      </c>
      <c r="L9259">
        <v>2116</v>
      </c>
      <c r="M9259">
        <v>15</v>
      </c>
      <c r="N9259" t="s">
        <v>2157</v>
      </c>
      <c r="O9259" t="s">
        <v>1161</v>
      </c>
      <c r="P9259" t="s">
        <v>76798</v>
      </c>
      <c r="Q9259" t="s">
        <v>3629</v>
      </c>
      <c r="R9259" t="s">
        <v>71920</v>
      </c>
      <c r="T9259" t="s">
        <v>71921</v>
      </c>
      <c r="W9259" t="s">
        <v>71922</v>
      </c>
      <c r="X9259" t="s">
        <v>71923</v>
      </c>
      <c r="Y9259" t="s">
        <v>3649</v>
      </c>
      <c r="Z9259" t="s">
        <v>37</v>
      </c>
      <c r="AA9259" t="s">
        <v>76799</v>
      </c>
      <c r="AC9259" t="s">
        <v>34</v>
      </c>
      <c r="AD9259" t="s">
        <v>76812</v>
      </c>
      <c r="AE9259" t="s">
        <v>71284</v>
      </c>
    </row>
    <row r="9260" spans="1:31" x14ac:dyDescent="0.3">
      <c r="A9260" t="s">
        <v>100355</v>
      </c>
      <c r="B9260" t="s">
        <v>100356</v>
      </c>
      <c r="C9260" t="s">
        <v>187</v>
      </c>
      <c r="D9260" t="s">
        <v>615</v>
      </c>
      <c r="E9260" t="s">
        <v>77988</v>
      </c>
      <c r="F9260" t="s">
        <v>5986</v>
      </c>
      <c r="G9260" t="s">
        <v>71924</v>
      </c>
      <c r="H9260" t="s">
        <v>71924</v>
      </c>
      <c r="I92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Ptice</v>
      </c>
      <c r="J9260" t="str">
        <f>IF(Table2[[#This Row],[Č. or.]],_xlfn.CONCAT(Table2[[#This Row],[Ulice]]," ",Table2[[#This Row],[Č. p.]],"/",Table2[[#This Row],[Č. or.]]),_xlfn.CONCAT(Table2[[#This Row],[Ulice]]," ",Table2[[#This Row],[Č. p.]]))</f>
        <v>Souběžná 369</v>
      </c>
      <c r="K9260" t="s">
        <v>71925</v>
      </c>
      <c r="L9260">
        <v>369</v>
      </c>
      <c r="N9260" t="s">
        <v>5985</v>
      </c>
      <c r="O9260" t="s">
        <v>71926</v>
      </c>
      <c r="P9260" t="s">
        <v>83875</v>
      </c>
      <c r="Q9260" t="s">
        <v>71926</v>
      </c>
      <c r="R9260" t="s">
        <v>71927</v>
      </c>
      <c r="T9260" t="s">
        <v>71928</v>
      </c>
      <c r="V9260" t="s">
        <v>71929</v>
      </c>
      <c r="W9260" t="s">
        <v>71930</v>
      </c>
      <c r="X9260" t="s">
        <v>71931</v>
      </c>
      <c r="Y9260" t="s">
        <v>3649</v>
      </c>
      <c r="Z9260" t="s">
        <v>37</v>
      </c>
      <c r="AA9260" t="s">
        <v>100357</v>
      </c>
      <c r="AB9260" t="s">
        <v>71932</v>
      </c>
      <c r="AC9260" t="s">
        <v>71933</v>
      </c>
      <c r="AD9260" t="s">
        <v>77008</v>
      </c>
      <c r="AE9260" t="s">
        <v>71687</v>
      </c>
    </row>
    <row r="9261" spans="1:31" x14ac:dyDescent="0.3">
      <c r="A9261" t="s">
        <v>100358</v>
      </c>
      <c r="B9261" t="s">
        <v>100359</v>
      </c>
      <c r="C9261" t="s">
        <v>457</v>
      </c>
      <c r="D9261" t="s">
        <v>376</v>
      </c>
      <c r="E9261" t="s">
        <v>76947</v>
      </c>
      <c r="F9261" t="s">
        <v>3509</v>
      </c>
      <c r="G9261" t="s">
        <v>71934</v>
      </c>
      <c r="H9261" t="s">
        <v>71934</v>
      </c>
      <c r="I92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Prameny</v>
      </c>
      <c r="J926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230</v>
      </c>
      <c r="L9261">
        <v>230</v>
      </c>
      <c r="N9261" t="s">
        <v>3509</v>
      </c>
      <c r="O9261" t="s">
        <v>71935</v>
      </c>
      <c r="P9261" t="s">
        <v>93119</v>
      </c>
      <c r="Q9261" t="s">
        <v>50511</v>
      </c>
      <c r="R9261" t="s">
        <v>71936</v>
      </c>
      <c r="T9261" t="s">
        <v>71937</v>
      </c>
      <c r="U9261" t="s">
        <v>71938</v>
      </c>
      <c r="V9261" t="s">
        <v>71939</v>
      </c>
      <c r="W9261" t="s">
        <v>71940</v>
      </c>
      <c r="X9261" t="s">
        <v>71941</v>
      </c>
      <c r="Y9261" t="s">
        <v>4199</v>
      </c>
      <c r="Z9261" t="s">
        <v>37</v>
      </c>
      <c r="AA9261" t="s">
        <v>93154</v>
      </c>
      <c r="AB9261" t="s">
        <v>71942</v>
      </c>
      <c r="AD9261" t="s">
        <v>76800</v>
      </c>
      <c r="AE9261" t="s">
        <v>71284</v>
      </c>
    </row>
    <row r="9262" spans="1:31" x14ac:dyDescent="0.3">
      <c r="A9262" t="s">
        <v>100360</v>
      </c>
      <c r="B9262" t="s">
        <v>100361</v>
      </c>
      <c r="C9262" t="s">
        <v>187</v>
      </c>
      <c r="D9262" t="s">
        <v>2227</v>
      </c>
      <c r="E9262" t="s">
        <v>76797</v>
      </c>
      <c r="F9262" t="s">
        <v>3626</v>
      </c>
      <c r="G9262" t="s">
        <v>71943</v>
      </c>
      <c r="H9262" t="s">
        <v>71943</v>
      </c>
      <c r="I92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Křeslice</v>
      </c>
      <c r="J9262" t="str">
        <f>IF(Table2[[#This Row],[Č. or.]],_xlfn.CONCAT(Table2[[#This Row],[Ulice]]," ",Table2[[#This Row],[Č. p.]],"/",Table2[[#This Row],[Č. or.]]),_xlfn.CONCAT(Table2[[#This Row],[Ulice]]," ",Table2[[#This Row],[Č. p.]]))</f>
        <v>K Brůdku 390/17</v>
      </c>
      <c r="K9262" t="s">
        <v>71944</v>
      </c>
      <c r="L9262">
        <v>390</v>
      </c>
      <c r="M9262">
        <v>17</v>
      </c>
      <c r="N9262" t="s">
        <v>2232</v>
      </c>
      <c r="O9262" t="s">
        <v>71945</v>
      </c>
      <c r="P9262" t="s">
        <v>77184</v>
      </c>
      <c r="Q9262" t="s">
        <v>3629</v>
      </c>
      <c r="T9262" t="s">
        <v>71946</v>
      </c>
      <c r="V9262" t="s">
        <v>71947</v>
      </c>
      <c r="W9262" t="s">
        <v>71948</v>
      </c>
      <c r="X9262" t="s">
        <v>71949</v>
      </c>
      <c r="Y9262" t="s">
        <v>3649</v>
      </c>
      <c r="Z9262" t="s">
        <v>37</v>
      </c>
      <c r="AA9262" t="s">
        <v>76799</v>
      </c>
      <c r="AB9262" t="s">
        <v>71950</v>
      </c>
      <c r="AC9262" t="s">
        <v>71951</v>
      </c>
      <c r="AD9262" t="s">
        <v>77008</v>
      </c>
      <c r="AE9262" t="s">
        <v>71952</v>
      </c>
    </row>
    <row r="9263" spans="1:31" hidden="1" x14ac:dyDescent="0.3"/>
    <row r="9264" spans="1:31" x14ac:dyDescent="0.3">
      <c r="A9264" t="s">
        <v>100362</v>
      </c>
      <c r="B9264" t="s">
        <v>100363</v>
      </c>
      <c r="C9264" t="s">
        <v>187</v>
      </c>
      <c r="D9264" t="s">
        <v>1797</v>
      </c>
      <c r="E9264" t="s">
        <v>76971</v>
      </c>
      <c r="F9264" t="s">
        <v>1802</v>
      </c>
      <c r="G9264" t="s">
        <v>71953</v>
      </c>
      <c r="H9264" t="s">
        <v>12264</v>
      </c>
      <c r="I92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</v>
      </c>
      <c r="J9264" t="str">
        <f>IF(Table2[[#This Row],[Č. or.]],_xlfn.CONCAT(Table2[[#This Row],[Ulice]]," ",Table2[[#This Row],[Č. p.]],"/",Table2[[#This Row],[Č. or.]]),_xlfn.CONCAT(Table2[[#This Row],[Ulice]]," ",Table2[[#This Row],[Č. p.]]))</f>
        <v>Zámostní 1126/31</v>
      </c>
      <c r="K9264" t="s">
        <v>71954</v>
      </c>
      <c r="L9264">
        <v>1126</v>
      </c>
      <c r="M9264">
        <v>31</v>
      </c>
      <c r="N9264" t="s">
        <v>3980</v>
      </c>
      <c r="O9264" t="s">
        <v>1838</v>
      </c>
      <c r="P9264" t="s">
        <v>77468</v>
      </c>
      <c r="Q9264" t="s">
        <v>1802</v>
      </c>
      <c r="R9264" t="s">
        <v>71955</v>
      </c>
      <c r="T9264" t="s">
        <v>71956</v>
      </c>
      <c r="V9264" t="s">
        <v>71957</v>
      </c>
      <c r="W9264" t="s">
        <v>71958</v>
      </c>
      <c r="X9264" t="s">
        <v>71959</v>
      </c>
      <c r="Y9264" t="s">
        <v>3649</v>
      </c>
      <c r="Z9264" t="s">
        <v>37</v>
      </c>
      <c r="AA9264" t="s">
        <v>76973</v>
      </c>
      <c r="AB9264" t="s">
        <v>56562</v>
      </c>
      <c r="AC9264" t="s">
        <v>56563</v>
      </c>
      <c r="AD9264" t="s">
        <v>77008</v>
      </c>
      <c r="AE9264" t="s">
        <v>71687</v>
      </c>
    </row>
    <row r="9265" spans="1:31" x14ac:dyDescent="0.3">
      <c r="A9265" t="s">
        <v>100364</v>
      </c>
      <c r="B9265" t="s">
        <v>100365</v>
      </c>
      <c r="C9265" t="s">
        <v>457</v>
      </c>
      <c r="D9265" t="s">
        <v>1169</v>
      </c>
      <c r="E9265" t="s">
        <v>76847</v>
      </c>
      <c r="F9265" t="s">
        <v>1172</v>
      </c>
      <c r="G9265" t="s">
        <v>71960</v>
      </c>
      <c r="H9265" t="s">
        <v>71961</v>
      </c>
      <c r="I92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Ped.-psych. poradna STEP s.r.o.</v>
      </c>
      <c r="J9265" t="str">
        <f>IF(Table2[[#This Row],[Č. or.]],_xlfn.CONCAT(Table2[[#This Row],[Ulice]]," ",Table2[[#This Row],[Č. p.]],"/",Table2[[#This Row],[Č. or.]]),_xlfn.CONCAT(Table2[[#This Row],[Ulice]]," ",Table2[[#This Row],[Č. p.]]))</f>
        <v>Floriánská 421</v>
      </c>
      <c r="K9265" t="s">
        <v>71962</v>
      </c>
      <c r="L9265">
        <v>421</v>
      </c>
      <c r="N9265" t="s">
        <v>1172</v>
      </c>
      <c r="O9265" t="s">
        <v>1172</v>
      </c>
      <c r="P9265" t="s">
        <v>76848</v>
      </c>
      <c r="Q9265" t="s">
        <v>1172</v>
      </c>
      <c r="R9265" t="s">
        <v>71963</v>
      </c>
      <c r="T9265" t="s">
        <v>71964</v>
      </c>
      <c r="U9265" t="s">
        <v>71965</v>
      </c>
      <c r="V9265" t="s">
        <v>71966</v>
      </c>
      <c r="W9265" t="s">
        <v>71967</v>
      </c>
      <c r="X9265" t="s">
        <v>71968</v>
      </c>
      <c r="Y9265" t="s">
        <v>15167</v>
      </c>
      <c r="Z9265" t="s">
        <v>10007</v>
      </c>
      <c r="AA9265" t="s">
        <v>76849</v>
      </c>
      <c r="AD9265" t="s">
        <v>76812</v>
      </c>
      <c r="AE9265" t="s">
        <v>71969</v>
      </c>
    </row>
    <row r="9266" spans="1:31" x14ac:dyDescent="0.3">
      <c r="A9266" t="s">
        <v>100366</v>
      </c>
      <c r="B9266" t="s">
        <v>100367</v>
      </c>
      <c r="C9266" t="s">
        <v>457</v>
      </c>
      <c r="D9266" t="s">
        <v>1169</v>
      </c>
      <c r="E9266" t="s">
        <v>76847</v>
      </c>
      <c r="F9266" t="s">
        <v>1172</v>
      </c>
      <c r="G9266" t="s">
        <v>71970</v>
      </c>
      <c r="H9266" t="s">
        <v>71971</v>
      </c>
      <c r="I92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SŠ Donum Felix s.r.o.</v>
      </c>
      <c r="J9266" t="str">
        <f>IF(Table2[[#This Row],[Č. or.]],_xlfn.CONCAT(Table2[[#This Row],[Ulice]]," ",Table2[[#This Row],[Č. p.]],"/",Table2[[#This Row],[Č. or.]]),_xlfn.CONCAT(Table2[[#This Row],[Ulice]]," ",Table2[[#This Row],[Č. p.]]))</f>
        <v>Petra Bezruče 3087</v>
      </c>
      <c r="K9266" t="s">
        <v>6043</v>
      </c>
      <c r="L9266">
        <v>3087</v>
      </c>
      <c r="N9266" t="s">
        <v>1172</v>
      </c>
      <c r="O9266" t="s">
        <v>1172</v>
      </c>
      <c r="P9266" t="s">
        <v>76848</v>
      </c>
      <c r="Q9266" t="s">
        <v>1172</v>
      </c>
      <c r="R9266" t="s">
        <v>71972</v>
      </c>
      <c r="T9266" t="s">
        <v>71973</v>
      </c>
      <c r="V9266" t="s">
        <v>71974</v>
      </c>
      <c r="W9266" t="s">
        <v>71975</v>
      </c>
      <c r="X9266" t="s">
        <v>71976</v>
      </c>
      <c r="Y9266" t="s">
        <v>2475</v>
      </c>
      <c r="Z9266" t="s">
        <v>37</v>
      </c>
      <c r="AA9266" t="s">
        <v>76849</v>
      </c>
      <c r="AD9266" t="s">
        <v>76812</v>
      </c>
      <c r="AE9266" t="s">
        <v>71284</v>
      </c>
    </row>
    <row r="9267" spans="1:31" x14ac:dyDescent="0.3">
      <c r="A9267" t="s">
        <v>100368</v>
      </c>
      <c r="B9267" t="s">
        <v>100369</v>
      </c>
      <c r="C9267" t="s">
        <v>457</v>
      </c>
      <c r="D9267" t="s">
        <v>2227</v>
      </c>
      <c r="E9267" t="s">
        <v>76797</v>
      </c>
      <c r="F9267" t="s">
        <v>3626</v>
      </c>
      <c r="G9267" t="s">
        <v>71977</v>
      </c>
      <c r="H9267" t="s">
        <v>71977</v>
      </c>
      <c r="I92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Mašinka s.r.o.</v>
      </c>
      <c r="J9267" t="str">
        <f>IF(Table2[[#This Row],[Č. or.]],_xlfn.CONCAT(Table2[[#This Row],[Ulice]]," ",Table2[[#This Row],[Č. p.]],"/",Table2[[#This Row],[Č. or.]]),_xlfn.CONCAT(Table2[[#This Row],[Ulice]]," ",Table2[[#This Row],[Č. p.]]))</f>
        <v>Novostrašnická 1203/27</v>
      </c>
      <c r="K9267" t="s">
        <v>71978</v>
      </c>
      <c r="L9267">
        <v>1203</v>
      </c>
      <c r="M9267">
        <v>27</v>
      </c>
      <c r="N9267" t="s">
        <v>2232</v>
      </c>
      <c r="O9267" t="s">
        <v>2274</v>
      </c>
      <c r="P9267" t="s">
        <v>77182</v>
      </c>
      <c r="Q9267" t="s">
        <v>3629</v>
      </c>
      <c r="R9267" t="s">
        <v>71979</v>
      </c>
      <c r="T9267" t="s">
        <v>71980</v>
      </c>
      <c r="U9267" t="s">
        <v>71981</v>
      </c>
      <c r="V9267" t="s">
        <v>71982</v>
      </c>
      <c r="W9267" t="s">
        <v>71983</v>
      </c>
      <c r="X9267" t="s">
        <v>71984</v>
      </c>
      <c r="Y9267" t="s">
        <v>3649</v>
      </c>
      <c r="Z9267" t="s">
        <v>37</v>
      </c>
      <c r="AA9267" t="s">
        <v>76799</v>
      </c>
      <c r="AD9267" t="s">
        <v>76812</v>
      </c>
      <c r="AE9267" t="s">
        <v>71284</v>
      </c>
    </row>
    <row r="9268" spans="1:31" x14ac:dyDescent="0.3">
      <c r="A9268" t="s">
        <v>100370</v>
      </c>
      <c r="B9268" t="s">
        <v>100371</v>
      </c>
      <c r="C9268" t="s">
        <v>457</v>
      </c>
      <c r="D9268" t="s">
        <v>2357</v>
      </c>
      <c r="E9268" t="s">
        <v>76797</v>
      </c>
      <c r="F9268" t="s">
        <v>3626</v>
      </c>
      <c r="G9268" t="s">
        <v>71985</v>
      </c>
      <c r="H9268" t="s">
        <v>71985</v>
      </c>
      <c r="I92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Opalinka mateřská škola a jesle s.r.o.</v>
      </c>
      <c r="J9268" t="str">
        <f>IF(Table2[[#This Row],[Č. or.]],_xlfn.CONCAT(Table2[[#This Row],[Ulice]]," ",Table2[[#This Row],[Č. p.]],"/",Table2[[#This Row],[Č. or.]]),_xlfn.CONCAT(Table2[[#This Row],[Ulice]]," ",Table2[[#This Row],[Č. p.]]))</f>
        <v>Slezská 1454/117</v>
      </c>
      <c r="K9268" t="s">
        <v>4364</v>
      </c>
      <c r="L9268">
        <v>1454</v>
      </c>
      <c r="M9268">
        <v>117</v>
      </c>
      <c r="N9268" t="s">
        <v>2360</v>
      </c>
      <c r="O9268" t="s">
        <v>2302</v>
      </c>
      <c r="P9268" t="s">
        <v>77171</v>
      </c>
      <c r="Q9268" t="s">
        <v>3629</v>
      </c>
      <c r="R9268" t="s">
        <v>71986</v>
      </c>
      <c r="T9268" t="s">
        <v>71987</v>
      </c>
      <c r="U9268" t="s">
        <v>71988</v>
      </c>
      <c r="V9268" t="s">
        <v>71989</v>
      </c>
      <c r="W9268" t="s">
        <v>71990</v>
      </c>
      <c r="X9268" t="s">
        <v>71991</v>
      </c>
      <c r="Y9268" t="s">
        <v>3649</v>
      </c>
      <c r="Z9268" t="s">
        <v>37</v>
      </c>
      <c r="AA9268" t="s">
        <v>76799</v>
      </c>
      <c r="AD9268" t="s">
        <v>76812</v>
      </c>
      <c r="AE9268" t="s">
        <v>71284</v>
      </c>
    </row>
    <row r="9269" spans="1:31" x14ac:dyDescent="0.3">
      <c r="A9269" t="s">
        <v>100372</v>
      </c>
      <c r="B9269" t="s">
        <v>100373</v>
      </c>
      <c r="C9269" t="s">
        <v>457</v>
      </c>
      <c r="D9269" t="s">
        <v>1455</v>
      </c>
      <c r="E9269" t="s">
        <v>77130</v>
      </c>
      <c r="F9269" t="s">
        <v>1711</v>
      </c>
      <c r="G9269" t="s">
        <v>71992</v>
      </c>
      <c r="H9269" t="s">
        <v>71993</v>
      </c>
      <c r="I92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MŠ a ŠJ Kopretinka Olomouc, s.r.o.</v>
      </c>
      <c r="J9269" t="str">
        <f>IF(Table2[[#This Row],[Č. or.]],_xlfn.CONCAT(Table2[[#This Row],[Ulice]]," ",Table2[[#This Row],[Č. p.]],"/",Table2[[#This Row],[Č. or.]]),_xlfn.CONCAT(Table2[[#This Row],[Ulice]]," ",Table2[[#This Row],[Č. p.]]))</f>
        <v>Koželužská 969/9</v>
      </c>
      <c r="K9269" t="s">
        <v>71994</v>
      </c>
      <c r="L9269">
        <v>969</v>
      </c>
      <c r="M9269">
        <v>9</v>
      </c>
      <c r="N9269" t="s">
        <v>1711</v>
      </c>
      <c r="O9269" t="s">
        <v>1711</v>
      </c>
      <c r="P9269" t="s">
        <v>77131</v>
      </c>
      <c r="Q9269" t="s">
        <v>1711</v>
      </c>
      <c r="R9269" t="s">
        <v>71995</v>
      </c>
      <c r="T9269" t="s">
        <v>71996</v>
      </c>
      <c r="U9269" t="s">
        <v>71997</v>
      </c>
      <c r="V9269" t="s">
        <v>71998</v>
      </c>
      <c r="W9269" t="s">
        <v>71999</v>
      </c>
      <c r="X9269" t="s">
        <v>72000</v>
      </c>
      <c r="Y9269" t="s">
        <v>3637</v>
      </c>
      <c r="Z9269" t="s">
        <v>37</v>
      </c>
      <c r="AA9269" t="s">
        <v>77132</v>
      </c>
      <c r="AB9269" t="s">
        <v>34</v>
      </c>
      <c r="AD9269" t="s">
        <v>76812</v>
      </c>
      <c r="AE9269" t="s">
        <v>71284</v>
      </c>
    </row>
    <row r="9270" spans="1:31" x14ac:dyDescent="0.3">
      <c r="A9270" t="s">
        <v>100374</v>
      </c>
      <c r="B9270" t="s">
        <v>100375</v>
      </c>
      <c r="C9270" t="s">
        <v>457</v>
      </c>
      <c r="D9270" t="s">
        <v>2299</v>
      </c>
      <c r="E9270" t="s">
        <v>76797</v>
      </c>
      <c r="F9270" t="s">
        <v>3626</v>
      </c>
      <c r="G9270" t="s">
        <v>72001</v>
      </c>
      <c r="H9270" t="s">
        <v>72001</v>
      </c>
      <c r="I92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Indigo kids, v.o.s.</v>
      </c>
      <c r="J9270" t="str">
        <f>IF(Table2[[#This Row],[Č. or.]],_xlfn.CONCAT(Table2[[#This Row],[Ulice]]," ",Table2[[#This Row],[Č. p.]],"/",Table2[[#This Row],[Č. or.]]),_xlfn.CONCAT(Table2[[#This Row],[Ulice]]," ",Table2[[#This Row],[Č. p.]]))</f>
        <v>Štulcova 69/3</v>
      </c>
      <c r="K9270" t="s">
        <v>72002</v>
      </c>
      <c r="L9270">
        <v>69</v>
      </c>
      <c r="M9270">
        <v>3</v>
      </c>
      <c r="N9270" t="s">
        <v>2303</v>
      </c>
      <c r="O9270" t="s">
        <v>2340</v>
      </c>
      <c r="P9270" t="s">
        <v>77524</v>
      </c>
      <c r="Q9270" t="s">
        <v>3629</v>
      </c>
      <c r="R9270" t="s">
        <v>72003</v>
      </c>
      <c r="T9270" t="s">
        <v>72004</v>
      </c>
      <c r="V9270" t="s">
        <v>72005</v>
      </c>
      <c r="W9270" t="s">
        <v>72006</v>
      </c>
      <c r="X9270" t="s">
        <v>72007</v>
      </c>
      <c r="Y9270" t="s">
        <v>3649</v>
      </c>
      <c r="Z9270" t="s">
        <v>37</v>
      </c>
      <c r="AA9270" t="s">
        <v>76799</v>
      </c>
      <c r="AD9270" t="s">
        <v>76894</v>
      </c>
      <c r="AE9270" t="s">
        <v>71284</v>
      </c>
    </row>
    <row r="9271" spans="1:31" x14ac:dyDescent="0.3">
      <c r="A9271" t="s">
        <v>100376</v>
      </c>
      <c r="B9271" t="s">
        <v>100377</v>
      </c>
      <c r="C9271" t="s">
        <v>457</v>
      </c>
      <c r="D9271" t="s">
        <v>38</v>
      </c>
      <c r="E9271" t="s">
        <v>77964</v>
      </c>
      <c r="F9271" t="s">
        <v>135</v>
      </c>
      <c r="G9271" t="s">
        <v>72008</v>
      </c>
      <c r="H9271" t="s">
        <v>72009</v>
      </c>
      <c r="I92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ZŠ a MŠ Liška Bystrouška, s.r.o.</v>
      </c>
      <c r="J9271" t="str">
        <f>IF(Table2[[#This Row],[Č. or.]],_xlfn.CONCAT(Table2[[#This Row],[Ulice]]," ",Table2[[#This Row],[Č. p.]],"/",Table2[[#This Row],[Č. or.]]),_xlfn.CONCAT(Table2[[#This Row],[Ulice]]," ",Table2[[#This Row],[Č. p.]]))</f>
        <v>Zdibsko 163</v>
      </c>
      <c r="K9271" t="s">
        <v>72010</v>
      </c>
      <c r="L9271">
        <v>163</v>
      </c>
      <c r="N9271" t="s">
        <v>5940</v>
      </c>
      <c r="O9271" t="s">
        <v>72010</v>
      </c>
      <c r="P9271" t="s">
        <v>83741</v>
      </c>
      <c r="Q9271" t="s">
        <v>23712</v>
      </c>
      <c r="R9271" t="s">
        <v>72011</v>
      </c>
      <c r="T9271" t="s">
        <v>72012</v>
      </c>
      <c r="U9271" t="s">
        <v>72013</v>
      </c>
      <c r="V9271" t="s">
        <v>72014</v>
      </c>
      <c r="W9271" t="s">
        <v>72015</v>
      </c>
      <c r="X9271" t="s">
        <v>72016</v>
      </c>
      <c r="Y9271" t="s">
        <v>3649</v>
      </c>
      <c r="Z9271" t="s">
        <v>37</v>
      </c>
      <c r="AA9271" t="s">
        <v>83742</v>
      </c>
      <c r="AD9271" t="s">
        <v>76812</v>
      </c>
      <c r="AE9271" t="s">
        <v>71284</v>
      </c>
    </row>
    <row r="9272" spans="1:31" x14ac:dyDescent="0.3">
      <c r="A9272" t="s">
        <v>100378</v>
      </c>
      <c r="B9272" t="s">
        <v>100379</v>
      </c>
      <c r="C9272" t="s">
        <v>276</v>
      </c>
      <c r="D9272" t="s">
        <v>61</v>
      </c>
      <c r="E9272" t="s">
        <v>76842</v>
      </c>
      <c r="F9272" t="s">
        <v>66</v>
      </c>
      <c r="G9272" t="s">
        <v>72017</v>
      </c>
      <c r="H9272" t="s">
        <v>72018</v>
      </c>
      <c r="I92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DDM Beroun</v>
      </c>
      <c r="J9272" t="str">
        <f>IF(Table2[[#This Row],[Č. or.]],_xlfn.CONCAT(Table2[[#This Row],[Ulice]]," ",Table2[[#This Row],[Č. p.]],"/",Table2[[#This Row],[Č. or.]]),_xlfn.CONCAT(Table2[[#This Row],[Ulice]]," ",Table2[[#This Row],[Č. p.]]))</f>
        <v>U Stadionu 787</v>
      </c>
      <c r="K9272" t="s">
        <v>4163</v>
      </c>
      <c r="L9272">
        <v>787</v>
      </c>
      <c r="N9272" t="s">
        <v>66</v>
      </c>
      <c r="O9272" t="s">
        <v>65</v>
      </c>
      <c r="P9272" t="s">
        <v>76843</v>
      </c>
      <c r="Q9272" t="s">
        <v>66</v>
      </c>
      <c r="R9272" t="s">
        <v>72019</v>
      </c>
      <c r="T9272" t="s">
        <v>72020</v>
      </c>
      <c r="U9272" t="s">
        <v>72021</v>
      </c>
      <c r="V9272" t="s">
        <v>72022</v>
      </c>
      <c r="W9272" t="s">
        <v>72023</v>
      </c>
      <c r="X9272" t="s">
        <v>72024</v>
      </c>
      <c r="Y9272" t="s">
        <v>13329</v>
      </c>
      <c r="Z9272" t="s">
        <v>37</v>
      </c>
      <c r="AA9272" t="s">
        <v>76844</v>
      </c>
      <c r="AB9272" t="s">
        <v>4061</v>
      </c>
      <c r="AC9272" t="s">
        <v>4062</v>
      </c>
      <c r="AD9272" t="s">
        <v>77008</v>
      </c>
      <c r="AE9272" t="s">
        <v>71687</v>
      </c>
    </row>
    <row r="9273" spans="1:31" x14ac:dyDescent="0.3">
      <c r="A9273" t="s">
        <v>100380</v>
      </c>
      <c r="B9273" t="s">
        <v>100381</v>
      </c>
      <c r="C9273" t="s">
        <v>187</v>
      </c>
      <c r="D9273" t="s">
        <v>534</v>
      </c>
      <c r="E9273" t="s">
        <v>77845</v>
      </c>
      <c r="F9273" t="s">
        <v>1233</v>
      </c>
      <c r="G9273" t="s">
        <v>72025</v>
      </c>
      <c r="H9273" t="s">
        <v>72026</v>
      </c>
      <c r="I92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Cerhenice</v>
      </c>
      <c r="J9273" t="str">
        <f>IF(Table2[[#This Row],[Č. or.]],_xlfn.CONCAT(Table2[[#This Row],[Ulice]]," ",Table2[[#This Row],[Č. p.]],"/",Table2[[#This Row],[Č. or.]]),_xlfn.CONCAT(Table2[[#This Row],[Ulice]]," ",Table2[[#This Row],[Č. p.]]))</f>
        <v xml:space="preserve">Školská 555 </v>
      </c>
      <c r="K9273" t="s">
        <v>72027</v>
      </c>
      <c r="N9273" t="s">
        <v>1233</v>
      </c>
      <c r="O9273" t="s">
        <v>72028</v>
      </c>
      <c r="P9273" t="s">
        <v>100382</v>
      </c>
      <c r="Q9273" t="s">
        <v>72028</v>
      </c>
      <c r="R9273" t="s">
        <v>72029</v>
      </c>
      <c r="T9273" t="s">
        <v>72030</v>
      </c>
      <c r="V9273" t="s">
        <v>72031</v>
      </c>
      <c r="W9273" t="s">
        <v>72032</v>
      </c>
      <c r="X9273" t="s">
        <v>72033</v>
      </c>
      <c r="Y9273" t="s">
        <v>3649</v>
      </c>
      <c r="Z9273" t="s">
        <v>37</v>
      </c>
      <c r="AB9273" t="s">
        <v>72034</v>
      </c>
      <c r="AC9273" t="s">
        <v>72035</v>
      </c>
      <c r="AD9273" t="s">
        <v>77008</v>
      </c>
      <c r="AE9273" t="s">
        <v>71687</v>
      </c>
    </row>
    <row r="9274" spans="1:31" x14ac:dyDescent="0.3">
      <c r="A9274" t="s">
        <v>100383</v>
      </c>
      <c r="B9274" t="s">
        <v>100384</v>
      </c>
      <c r="C9274" t="s">
        <v>187</v>
      </c>
      <c r="D9274" t="s">
        <v>38</v>
      </c>
      <c r="E9274" t="s">
        <v>77979</v>
      </c>
      <c r="F9274" t="s">
        <v>2973</v>
      </c>
      <c r="G9274" t="s">
        <v>72036</v>
      </c>
      <c r="H9274" t="s">
        <v>43591</v>
      </c>
      <c r="I92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Zahrádka</v>
      </c>
      <c r="J9274" t="str">
        <f>IF(Table2[[#This Row],[Č. or.]],_xlfn.CONCAT(Table2[[#This Row],[Ulice]]," ",Table2[[#This Row],[Č. p.]],"/",Table2[[#This Row],[Č. or.]]),_xlfn.CONCAT(Table2[[#This Row],[Ulice]]," ",Table2[[#This Row],[Č. p.]]))</f>
        <v>Labská 2577/6</v>
      </c>
      <c r="K9274" t="s">
        <v>176</v>
      </c>
      <c r="L9274">
        <v>2577</v>
      </c>
      <c r="M9274">
        <v>6</v>
      </c>
      <c r="N9274" t="s">
        <v>5940</v>
      </c>
      <c r="O9274" t="s">
        <v>2973</v>
      </c>
      <c r="P9274" t="s">
        <v>77980</v>
      </c>
      <c r="Q9274" t="s">
        <v>2973</v>
      </c>
      <c r="R9274" t="s">
        <v>72037</v>
      </c>
      <c r="T9274" t="s">
        <v>72038</v>
      </c>
      <c r="V9274" t="s">
        <v>72039</v>
      </c>
      <c r="W9274" t="s">
        <v>72040</v>
      </c>
      <c r="X9274" t="s">
        <v>72041</v>
      </c>
      <c r="Y9274" t="s">
        <v>3649</v>
      </c>
      <c r="Z9274" t="s">
        <v>37</v>
      </c>
      <c r="AA9274" t="s">
        <v>77981</v>
      </c>
      <c r="AB9274" t="s">
        <v>23464</v>
      </c>
      <c r="AC9274" t="s">
        <v>23465</v>
      </c>
      <c r="AD9274" t="s">
        <v>77008</v>
      </c>
      <c r="AE9274" t="s">
        <v>72042</v>
      </c>
    </row>
    <row r="9275" spans="1:31" x14ac:dyDescent="0.3">
      <c r="A9275" t="s">
        <v>100385</v>
      </c>
      <c r="B9275" t="s">
        <v>100386</v>
      </c>
      <c r="C9275" t="s">
        <v>187</v>
      </c>
      <c r="D9275" t="s">
        <v>1664</v>
      </c>
      <c r="E9275" t="s">
        <v>77198</v>
      </c>
      <c r="F9275" t="s">
        <v>2909</v>
      </c>
      <c r="G9275" t="s">
        <v>72043</v>
      </c>
      <c r="H9275" t="s">
        <v>72044</v>
      </c>
      <c r="I92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Školní jídelna, Rakovník</v>
      </c>
      <c r="J9275" t="str">
        <f>IF(Table2[[#This Row],[Č. or.]],_xlfn.CONCAT(Table2[[#This Row],[Ulice]]," ",Table2[[#This Row],[Č. p.]],"/",Table2[[#This Row],[Č. or.]]),_xlfn.CONCAT(Table2[[#This Row],[Ulice]]," ",Table2[[#This Row],[Č. p.]]))</f>
        <v>Martinovského 270</v>
      </c>
      <c r="K9275" t="s">
        <v>25435</v>
      </c>
      <c r="L9275">
        <v>270</v>
      </c>
      <c r="N9275" t="s">
        <v>2909</v>
      </c>
      <c r="O9275" t="s">
        <v>2908</v>
      </c>
      <c r="P9275" t="s">
        <v>77201</v>
      </c>
      <c r="Q9275" t="s">
        <v>2909</v>
      </c>
      <c r="T9275" t="s">
        <v>72045</v>
      </c>
      <c r="U9275" t="s">
        <v>72046</v>
      </c>
      <c r="V9275" t="s">
        <v>72047</v>
      </c>
      <c r="W9275" t="s">
        <v>72048</v>
      </c>
      <c r="X9275" t="s">
        <v>72049</v>
      </c>
      <c r="Y9275" t="s">
        <v>8029</v>
      </c>
      <c r="Z9275" t="s">
        <v>37</v>
      </c>
      <c r="AA9275" t="s">
        <v>77202</v>
      </c>
      <c r="AB9275" t="s">
        <v>25142</v>
      </c>
      <c r="AC9275" t="s">
        <v>25143</v>
      </c>
      <c r="AD9275" t="s">
        <v>77008</v>
      </c>
      <c r="AE9275" t="s">
        <v>72050</v>
      </c>
    </row>
    <row r="9276" spans="1:31" x14ac:dyDescent="0.3">
      <c r="A9276" t="s">
        <v>100387</v>
      </c>
      <c r="B9276" t="s">
        <v>100388</v>
      </c>
      <c r="C9276" t="s">
        <v>187</v>
      </c>
      <c r="D9276" t="s">
        <v>534</v>
      </c>
      <c r="E9276" t="s">
        <v>77845</v>
      </c>
      <c r="F9276" t="s">
        <v>1233</v>
      </c>
      <c r="G9276" t="s">
        <v>72051</v>
      </c>
      <c r="H9276" t="s">
        <v>72052</v>
      </c>
      <c r="I92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B. J. Dlabače</v>
      </c>
      <c r="J9276" t="str">
        <f>IF(Table2[[#This Row],[Č. or.]],_xlfn.CONCAT(Table2[[#This Row],[Ulice]]," ",Table2[[#This Row],[Č. p.]],"/",Table2[[#This Row],[Č. or.]]),_xlfn.CONCAT(Table2[[#This Row],[Ulice]]," ",Table2[[#This Row],[Č. p.]]))</f>
        <v>Školská 280</v>
      </c>
      <c r="K9276" t="s">
        <v>4053</v>
      </c>
      <c r="L9276">
        <v>280</v>
      </c>
      <c r="N9276" t="s">
        <v>1233</v>
      </c>
      <c r="O9276" t="s">
        <v>72028</v>
      </c>
      <c r="P9276" t="s">
        <v>100382</v>
      </c>
      <c r="Q9276" t="s">
        <v>72028</v>
      </c>
      <c r="R9276" t="s">
        <v>72053</v>
      </c>
      <c r="T9276" t="s">
        <v>72054</v>
      </c>
      <c r="U9276" t="s">
        <v>72055</v>
      </c>
      <c r="V9276" t="s">
        <v>72056</v>
      </c>
      <c r="W9276" t="s">
        <v>72057</v>
      </c>
      <c r="X9276" t="s">
        <v>72058</v>
      </c>
      <c r="Y9276" t="s">
        <v>4013</v>
      </c>
      <c r="Z9276" t="s">
        <v>37</v>
      </c>
      <c r="AA9276" t="s">
        <v>100389</v>
      </c>
      <c r="AB9276" t="s">
        <v>72034</v>
      </c>
      <c r="AC9276" t="s">
        <v>72035</v>
      </c>
      <c r="AD9276" t="s">
        <v>77008</v>
      </c>
      <c r="AE9276" t="s">
        <v>71687</v>
      </c>
    </row>
    <row r="9277" spans="1:31" x14ac:dyDescent="0.3">
      <c r="A9277" t="s">
        <v>100390</v>
      </c>
      <c r="B9277" t="s">
        <v>100391</v>
      </c>
      <c r="C9277" t="s">
        <v>187</v>
      </c>
      <c r="D9277" t="s">
        <v>1664</v>
      </c>
      <c r="E9277" t="s">
        <v>77198</v>
      </c>
      <c r="F9277" t="s">
        <v>2909</v>
      </c>
      <c r="G9277" t="s">
        <v>72059</v>
      </c>
      <c r="H9277" t="s">
        <v>72060</v>
      </c>
      <c r="I92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MŠ Dubínek v Kroučové</v>
      </c>
      <c r="J927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277">
        <v>124</v>
      </c>
      <c r="N9277" t="s">
        <v>2909</v>
      </c>
      <c r="O9277" t="s">
        <v>72061</v>
      </c>
      <c r="P9277" t="s">
        <v>100392</v>
      </c>
      <c r="Q9277" t="s">
        <v>72061</v>
      </c>
      <c r="R9277" t="s">
        <v>72062</v>
      </c>
      <c r="T9277" t="s">
        <v>72063</v>
      </c>
      <c r="U9277" t="s">
        <v>72064</v>
      </c>
      <c r="V9277" t="s">
        <v>72065</v>
      </c>
      <c r="W9277" t="s">
        <v>72066</v>
      </c>
      <c r="X9277" t="s">
        <v>72067</v>
      </c>
      <c r="Y9277" t="s">
        <v>3649</v>
      </c>
      <c r="Z9277" t="s">
        <v>37</v>
      </c>
      <c r="AA9277" t="s">
        <v>100393</v>
      </c>
      <c r="AB9277" t="s">
        <v>72068</v>
      </c>
      <c r="AC9277" t="s">
        <v>72069</v>
      </c>
      <c r="AD9277" t="s">
        <v>77008</v>
      </c>
      <c r="AE9277" t="s">
        <v>71952</v>
      </c>
    </row>
    <row r="9278" spans="1:31" x14ac:dyDescent="0.3">
      <c r="A9278" t="s">
        <v>100394</v>
      </c>
      <c r="B9278" t="s">
        <v>100395</v>
      </c>
      <c r="C9278" t="s">
        <v>457</v>
      </c>
      <c r="D9278" t="s">
        <v>1587</v>
      </c>
      <c r="E9278" t="s">
        <v>79130</v>
      </c>
      <c r="F9278" t="s">
        <v>3254</v>
      </c>
      <c r="G9278" t="s">
        <v>72070</v>
      </c>
      <c r="H9278" t="s">
        <v>72071</v>
      </c>
      <c r="I92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Na Hradě, z.s.</v>
      </c>
      <c r="J9278" t="str">
        <f>IF(Table2[[#This Row],[Č. or.]],_xlfn.CONCAT(Table2[[#This Row],[Ulice]]," ",Table2[[#This Row],[Č. p.]],"/",Table2[[#This Row],[Č. or.]]),_xlfn.CONCAT(Table2[[#This Row],[Ulice]]," ",Table2[[#This Row],[Č. p.]]))</f>
        <v>Tomáše Bati 1100</v>
      </c>
      <c r="K9278" t="s">
        <v>68861</v>
      </c>
      <c r="L9278">
        <v>1100</v>
      </c>
      <c r="N9278" t="s">
        <v>3254</v>
      </c>
      <c r="O9278" t="s">
        <v>48914</v>
      </c>
      <c r="P9278" t="s">
        <v>79131</v>
      </c>
      <c r="Q9278" t="s">
        <v>3254</v>
      </c>
      <c r="R9278" t="s">
        <v>72072</v>
      </c>
      <c r="T9278" t="s">
        <v>72073</v>
      </c>
      <c r="V9278" t="s">
        <v>72074</v>
      </c>
      <c r="W9278" t="s">
        <v>72075</v>
      </c>
      <c r="X9278" t="s">
        <v>72076</v>
      </c>
      <c r="Y9278" t="s">
        <v>3649</v>
      </c>
      <c r="Z9278" t="s">
        <v>37</v>
      </c>
      <c r="AA9278" t="s">
        <v>79132</v>
      </c>
      <c r="AB9278" t="s">
        <v>72073</v>
      </c>
      <c r="AD9278" t="s">
        <v>80871</v>
      </c>
      <c r="AE9278" t="s">
        <v>71284</v>
      </c>
    </row>
    <row r="9279" spans="1:31" x14ac:dyDescent="0.3">
      <c r="A9279" t="s">
        <v>100396</v>
      </c>
      <c r="B9279" t="s">
        <v>100397</v>
      </c>
      <c r="C9279" t="s">
        <v>457</v>
      </c>
      <c r="D9279" t="s">
        <v>2501</v>
      </c>
      <c r="E9279" t="s">
        <v>76797</v>
      </c>
      <c r="F9279" t="s">
        <v>3626</v>
      </c>
      <c r="G9279" t="s">
        <v>72077</v>
      </c>
      <c r="H9279" t="s">
        <v>72077</v>
      </c>
      <c r="I92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Anglofonní základní škola, z.ú.</v>
      </c>
      <c r="J9279" t="str">
        <f>IF(Table2[[#This Row],[Č. or.]],_xlfn.CONCAT(Table2[[#This Row],[Ulice]]," ",Table2[[#This Row],[Č. p.]],"/",Table2[[#This Row],[Č. or.]]),_xlfn.CONCAT(Table2[[#This Row],[Ulice]]," ",Table2[[#This Row],[Č. p.]]))</f>
        <v>Janského 2189/18</v>
      </c>
      <c r="K9279" t="s">
        <v>16991</v>
      </c>
      <c r="L9279">
        <v>2189</v>
      </c>
      <c r="M9279">
        <v>18</v>
      </c>
      <c r="N9279" t="s">
        <v>2507</v>
      </c>
      <c r="O9279" t="s">
        <v>2525</v>
      </c>
      <c r="P9279" t="s">
        <v>76809</v>
      </c>
      <c r="Q9279" t="s">
        <v>3629</v>
      </c>
      <c r="R9279" t="s">
        <v>72078</v>
      </c>
      <c r="T9279" t="s">
        <v>72079</v>
      </c>
      <c r="V9279" t="s">
        <v>72080</v>
      </c>
      <c r="W9279" t="s">
        <v>72081</v>
      </c>
      <c r="X9279" t="s">
        <v>72082</v>
      </c>
      <c r="Y9279" t="s">
        <v>4024</v>
      </c>
      <c r="Z9279" t="s">
        <v>37</v>
      </c>
      <c r="AA9279" t="s">
        <v>76799</v>
      </c>
      <c r="AD9279" t="s">
        <v>77659</v>
      </c>
      <c r="AE9279" t="s">
        <v>71284</v>
      </c>
    </row>
    <row r="9280" spans="1:31" x14ac:dyDescent="0.3">
      <c r="A9280" t="s">
        <v>100398</v>
      </c>
      <c r="B9280" t="s">
        <v>100399</v>
      </c>
      <c r="C9280" t="s">
        <v>457</v>
      </c>
      <c r="D9280" t="s">
        <v>2227</v>
      </c>
      <c r="E9280" t="s">
        <v>76797</v>
      </c>
      <c r="F9280" t="s">
        <v>3626</v>
      </c>
      <c r="G9280" t="s">
        <v>72083</v>
      </c>
      <c r="H9280" t="s">
        <v>72083</v>
      </c>
      <c r="I92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LADA s.r.o.</v>
      </c>
      <c r="J9280" t="str">
        <f>IF(Table2[[#This Row],[Č. or.]],_xlfn.CONCAT(Table2[[#This Row],[Ulice]]," ",Table2[[#This Row],[Č. p.]],"/",Table2[[#This Row],[Č. or.]]),_xlfn.CONCAT(Table2[[#This Row],[Ulice]]," ",Table2[[#This Row],[Č. p.]]))</f>
        <v>Názovská 3255/20</v>
      </c>
      <c r="K9280" t="s">
        <v>72084</v>
      </c>
      <c r="L9280">
        <v>3255</v>
      </c>
      <c r="M9280">
        <v>20</v>
      </c>
      <c r="N9280" t="s">
        <v>2232</v>
      </c>
      <c r="O9280" t="s">
        <v>2274</v>
      </c>
      <c r="P9280" t="s">
        <v>77182</v>
      </c>
      <c r="Q9280" t="s">
        <v>3629</v>
      </c>
      <c r="R9280" t="s">
        <v>72085</v>
      </c>
      <c r="T9280" t="s">
        <v>72086</v>
      </c>
      <c r="V9280" t="s">
        <v>72087</v>
      </c>
      <c r="W9280" t="s">
        <v>72088</v>
      </c>
      <c r="X9280" t="s">
        <v>72089</v>
      </c>
      <c r="Y9280" t="s">
        <v>3649</v>
      </c>
      <c r="Z9280" t="s">
        <v>37</v>
      </c>
      <c r="AA9280" t="s">
        <v>76799</v>
      </c>
      <c r="AD9280" t="s">
        <v>76812</v>
      </c>
      <c r="AE9280" t="s">
        <v>71284</v>
      </c>
    </row>
    <row r="9281" spans="1:31" x14ac:dyDescent="0.3">
      <c r="A9281" t="s">
        <v>100400</v>
      </c>
      <c r="B9281" t="s">
        <v>100401</v>
      </c>
      <c r="C9281" t="s">
        <v>187</v>
      </c>
      <c r="D9281" t="s">
        <v>49</v>
      </c>
      <c r="E9281" t="s">
        <v>76832</v>
      </c>
      <c r="F9281" t="s">
        <v>53</v>
      </c>
      <c r="G9281" t="s">
        <v>72090</v>
      </c>
      <c r="H9281" t="s">
        <v>72090</v>
      </c>
      <c r="I92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Mateřská škola Přestavlky u Čerčan</v>
      </c>
      <c r="J928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9281">
        <v>48</v>
      </c>
      <c r="N9281" t="s">
        <v>53</v>
      </c>
      <c r="O9281" t="s">
        <v>72091</v>
      </c>
      <c r="P9281" t="s">
        <v>100402</v>
      </c>
      <c r="Q9281" t="s">
        <v>72091</v>
      </c>
      <c r="R9281" t="s">
        <v>72092</v>
      </c>
      <c r="T9281" t="s">
        <v>72093</v>
      </c>
      <c r="V9281" t="s">
        <v>72094</v>
      </c>
      <c r="W9281" t="s">
        <v>72095</v>
      </c>
      <c r="X9281" t="s">
        <v>72096</v>
      </c>
      <c r="Y9281" t="s">
        <v>3649</v>
      </c>
      <c r="Z9281" t="s">
        <v>37</v>
      </c>
      <c r="AA9281" t="s">
        <v>100403</v>
      </c>
      <c r="AB9281" t="s">
        <v>72097</v>
      </c>
      <c r="AC9281" t="s">
        <v>72098</v>
      </c>
      <c r="AD9281" t="s">
        <v>77008</v>
      </c>
      <c r="AE9281" t="s">
        <v>71284</v>
      </c>
    </row>
    <row r="9282" spans="1:31" x14ac:dyDescent="0.3">
      <c r="A9282" t="s">
        <v>100404</v>
      </c>
      <c r="B9282" t="s">
        <v>100405</v>
      </c>
      <c r="C9282" t="s">
        <v>457</v>
      </c>
      <c r="D9282" t="s">
        <v>787</v>
      </c>
      <c r="E9282" t="s">
        <v>77354</v>
      </c>
      <c r="F9282" t="s">
        <v>791</v>
      </c>
      <c r="G9282" t="s">
        <v>72099</v>
      </c>
      <c r="H9282" t="s">
        <v>72099</v>
      </c>
      <c r="I92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Na Pohodu</v>
      </c>
      <c r="J9282" t="str">
        <f>IF(Table2[[#This Row],[Č. or.]],_xlfn.CONCAT(Table2[[#This Row],[Ulice]]," ",Table2[[#This Row],[Č. p.]],"/",Table2[[#This Row],[Č. or.]]),_xlfn.CONCAT(Table2[[#This Row],[Ulice]]," ",Table2[[#This Row],[Č. p.]]))</f>
        <v>Dvorní 667/35</v>
      </c>
      <c r="K9282" t="s">
        <v>67470</v>
      </c>
      <c r="L9282">
        <v>667</v>
      </c>
      <c r="M9282">
        <v>35</v>
      </c>
      <c r="N9282" t="s">
        <v>791</v>
      </c>
      <c r="O9282" t="s">
        <v>34830</v>
      </c>
      <c r="P9282" t="s">
        <v>91775</v>
      </c>
      <c r="Q9282" t="s">
        <v>34830</v>
      </c>
      <c r="R9282" t="s">
        <v>72100</v>
      </c>
      <c r="T9282" t="s">
        <v>72101</v>
      </c>
      <c r="V9282" t="s">
        <v>72102</v>
      </c>
      <c r="W9282" t="s">
        <v>72103</v>
      </c>
      <c r="X9282" t="s">
        <v>72104</v>
      </c>
      <c r="Y9282" t="s">
        <v>4024</v>
      </c>
      <c r="Z9282" t="s">
        <v>37</v>
      </c>
      <c r="AA9282" t="s">
        <v>91776</v>
      </c>
      <c r="AB9282" t="s">
        <v>72101</v>
      </c>
      <c r="AD9282" t="s">
        <v>76800</v>
      </c>
      <c r="AE9282" t="s">
        <v>71284</v>
      </c>
    </row>
    <row r="9283" spans="1:31" x14ac:dyDescent="0.3">
      <c r="A9283" t="s">
        <v>100406</v>
      </c>
      <c r="B9283" t="s">
        <v>100407</v>
      </c>
      <c r="C9283" t="s">
        <v>457</v>
      </c>
      <c r="D9283" t="s">
        <v>2633</v>
      </c>
      <c r="E9283" t="s">
        <v>76797</v>
      </c>
      <c r="F9283" t="s">
        <v>3626</v>
      </c>
      <c r="G9283" t="s">
        <v>72105</v>
      </c>
      <c r="H9283" t="s">
        <v>72106</v>
      </c>
      <c r="I92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Ekocentrum Podhoubí a Ekoškolka Rozárka,</v>
      </c>
      <c r="J9283" t="str">
        <f>IF(Table2[[#This Row],[Č. or.]],_xlfn.CONCAT(Table2[[#This Row],[Ulice]]," ",Table2[[#This Row],[Č. p.]],"/",Table2[[#This Row],[Č. or.]]),_xlfn.CONCAT(Table2[[#This Row],[Ulice]]," ",Table2[[#This Row],[Č. p.]]))</f>
        <v>Pod Havránkou 12/2</v>
      </c>
      <c r="K9283" t="s">
        <v>72107</v>
      </c>
      <c r="L9283">
        <v>12</v>
      </c>
      <c r="M9283">
        <v>2</v>
      </c>
      <c r="N9283" t="s">
        <v>2637</v>
      </c>
      <c r="O9283" t="s">
        <v>2663</v>
      </c>
      <c r="P9283" t="s">
        <v>77674</v>
      </c>
      <c r="Q9283" t="s">
        <v>3629</v>
      </c>
      <c r="R9283" t="s">
        <v>72108</v>
      </c>
      <c r="T9283" t="s">
        <v>72109</v>
      </c>
      <c r="U9283" t="s">
        <v>72110</v>
      </c>
      <c r="V9283" t="s">
        <v>72111</v>
      </c>
      <c r="W9283" t="s">
        <v>72112</v>
      </c>
      <c r="X9283" t="s">
        <v>72113</v>
      </c>
      <c r="Y9283" t="s">
        <v>3649</v>
      </c>
      <c r="Z9283" t="s">
        <v>37</v>
      </c>
      <c r="AA9283" t="s">
        <v>76799</v>
      </c>
      <c r="AD9283" t="s">
        <v>77659</v>
      </c>
      <c r="AE9283" t="s">
        <v>71284</v>
      </c>
    </row>
    <row r="9284" spans="1:31" x14ac:dyDescent="0.3">
      <c r="A9284" t="s">
        <v>100408</v>
      </c>
      <c r="B9284" t="s">
        <v>100409</v>
      </c>
      <c r="C9284" t="s">
        <v>187</v>
      </c>
      <c r="D9284" t="s">
        <v>984</v>
      </c>
      <c r="E9284" t="s">
        <v>77323</v>
      </c>
      <c r="F9284" t="s">
        <v>4470</v>
      </c>
      <c r="G9284" t="s">
        <v>72114</v>
      </c>
      <c r="H9284" t="s">
        <v>12264</v>
      </c>
      <c r="I92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</v>
      </c>
      <c r="J9284" t="str">
        <f>IF(Table2[[#This Row],[Č. or.]],_xlfn.CONCAT(Table2[[#This Row],[Ulice]]," ",Table2[[#This Row],[Č. p.]],"/",Table2[[#This Row],[Č. or.]]),_xlfn.CONCAT(Table2[[#This Row],[Ulice]]," ",Table2[[#This Row],[Č. p.]]))</f>
        <v>Tyršova 304</v>
      </c>
      <c r="K9284" t="s">
        <v>1244</v>
      </c>
      <c r="L9284">
        <v>304</v>
      </c>
      <c r="N9284" t="s">
        <v>4466</v>
      </c>
      <c r="O9284" t="s">
        <v>72115</v>
      </c>
      <c r="P9284" t="s">
        <v>100410</v>
      </c>
      <c r="Q9284" t="s">
        <v>72115</v>
      </c>
      <c r="R9284" t="s">
        <v>72116</v>
      </c>
      <c r="T9284" t="s">
        <v>72117</v>
      </c>
      <c r="V9284" t="s">
        <v>72118</v>
      </c>
      <c r="W9284" t="s">
        <v>72119</v>
      </c>
      <c r="X9284" t="s">
        <v>72120</v>
      </c>
      <c r="Y9284" t="s">
        <v>3637</v>
      </c>
      <c r="Z9284" t="s">
        <v>37</v>
      </c>
      <c r="AA9284" t="s">
        <v>100411</v>
      </c>
      <c r="AB9284" t="s">
        <v>72121</v>
      </c>
      <c r="AC9284" t="s">
        <v>72122</v>
      </c>
      <c r="AD9284" t="s">
        <v>77008</v>
      </c>
      <c r="AE9284" t="s">
        <v>71952</v>
      </c>
    </row>
    <row r="9285" spans="1:31" x14ac:dyDescent="0.3">
      <c r="A9285" t="s">
        <v>100412</v>
      </c>
      <c r="B9285" t="s">
        <v>100413</v>
      </c>
      <c r="C9285" t="s">
        <v>457</v>
      </c>
      <c r="D9285" t="s">
        <v>140</v>
      </c>
      <c r="E9285" t="s">
        <v>76934</v>
      </c>
      <c r="F9285" t="s">
        <v>146</v>
      </c>
      <c r="G9285" t="s">
        <v>72123</v>
      </c>
      <c r="H9285" t="s">
        <v>72124</v>
      </c>
      <c r="I92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Světluška</v>
      </c>
      <c r="J9285" t="str">
        <f>IF(Table2[[#This Row],[Č. or.]],_xlfn.CONCAT(Table2[[#This Row],[Ulice]]," ",Table2[[#This Row],[Č. p.]],"/",Table2[[#This Row],[Č. or.]]),_xlfn.CONCAT(Table2[[#This Row],[Ulice]]," ",Table2[[#This Row],[Č. p.]]))</f>
        <v>Terezy Novákové 1947/62</v>
      </c>
      <c r="K9285" t="s">
        <v>196</v>
      </c>
      <c r="L9285">
        <v>1947</v>
      </c>
      <c r="M9285">
        <v>62</v>
      </c>
      <c r="N9285" t="s">
        <v>3917</v>
      </c>
      <c r="O9285" t="s">
        <v>197</v>
      </c>
      <c r="P9285" t="s">
        <v>77308</v>
      </c>
      <c r="Q9285" t="s">
        <v>146</v>
      </c>
      <c r="R9285" t="s">
        <v>72125</v>
      </c>
      <c r="T9285" t="s">
        <v>72126</v>
      </c>
      <c r="V9285" t="s">
        <v>72127</v>
      </c>
      <c r="W9285" t="s">
        <v>72128</v>
      </c>
      <c r="X9285" t="s">
        <v>72129</v>
      </c>
      <c r="Y9285" t="s">
        <v>3649</v>
      </c>
      <c r="Z9285" t="s">
        <v>37</v>
      </c>
      <c r="AA9285" t="s">
        <v>76936</v>
      </c>
      <c r="AB9285" t="s">
        <v>72126</v>
      </c>
      <c r="AD9285" t="s">
        <v>76800</v>
      </c>
      <c r="AE9285" t="s">
        <v>71284</v>
      </c>
    </row>
    <row r="9286" spans="1:31" x14ac:dyDescent="0.3">
      <c r="A9286" t="s">
        <v>100414</v>
      </c>
      <c r="B9286" t="s">
        <v>100415</v>
      </c>
      <c r="C9286" t="s">
        <v>187</v>
      </c>
      <c r="D9286" t="s">
        <v>1551</v>
      </c>
      <c r="E9286" t="s">
        <v>76857</v>
      </c>
      <c r="F9286" t="s">
        <v>1555</v>
      </c>
      <c r="G9286" t="s">
        <v>72130</v>
      </c>
      <c r="H9286" t="s">
        <v>72131</v>
      </c>
      <c r="I92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Chudíř</v>
      </c>
      <c r="J92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16</v>
      </c>
      <c r="L9286">
        <v>16</v>
      </c>
      <c r="N9286" t="s">
        <v>1555</v>
      </c>
      <c r="O9286" t="s">
        <v>72132</v>
      </c>
      <c r="P9286" t="s">
        <v>100416</v>
      </c>
      <c r="Q9286" t="s">
        <v>72132</v>
      </c>
      <c r="R9286" t="s">
        <v>72133</v>
      </c>
      <c r="T9286" t="s">
        <v>72134</v>
      </c>
      <c r="V9286" t="s">
        <v>72135</v>
      </c>
      <c r="W9286" t="s">
        <v>72136</v>
      </c>
      <c r="X9286" t="s">
        <v>72137</v>
      </c>
      <c r="Y9286" t="s">
        <v>3649</v>
      </c>
      <c r="Z9286" t="s">
        <v>37</v>
      </c>
      <c r="AA9286" t="s">
        <v>100417</v>
      </c>
      <c r="AB9286" t="s">
        <v>72138</v>
      </c>
      <c r="AC9286" t="s">
        <v>72139</v>
      </c>
      <c r="AD9286" t="s">
        <v>77008</v>
      </c>
      <c r="AE9286" t="s">
        <v>71284</v>
      </c>
    </row>
    <row r="9287" spans="1:31" x14ac:dyDescent="0.3">
      <c r="A9287" t="s">
        <v>100418</v>
      </c>
      <c r="B9287" t="s">
        <v>100419</v>
      </c>
      <c r="C9287" t="s">
        <v>457</v>
      </c>
      <c r="D9287" t="s">
        <v>2669</v>
      </c>
      <c r="E9287" t="s">
        <v>76797</v>
      </c>
      <c r="F9287" t="s">
        <v>3626</v>
      </c>
      <c r="G9287" t="s">
        <v>72140</v>
      </c>
      <c r="H9287" t="s">
        <v>72141</v>
      </c>
      <c r="I92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Heřmánek Praha, zákl. škola a gymnázium</v>
      </c>
      <c r="J9287" t="str">
        <f>IF(Table2[[#This Row],[Č. or.]],_xlfn.CONCAT(Table2[[#This Row],[Ulice]]," ",Table2[[#This Row],[Č. p.]],"/",Table2[[#This Row],[Č. or.]]),_xlfn.CONCAT(Table2[[#This Row],[Ulice]]," ",Table2[[#This Row],[Č. p.]]))</f>
        <v>Rajmonova 1199/4</v>
      </c>
      <c r="K9287" t="s">
        <v>69705</v>
      </c>
      <c r="L9287">
        <v>1199</v>
      </c>
      <c r="M9287">
        <v>4</v>
      </c>
      <c r="N9287" t="s">
        <v>2673</v>
      </c>
      <c r="O9287" t="s">
        <v>4380</v>
      </c>
      <c r="P9287" t="s">
        <v>77179</v>
      </c>
      <c r="Q9287" t="s">
        <v>3629</v>
      </c>
      <c r="R9287" t="s">
        <v>72142</v>
      </c>
      <c r="T9287" t="s">
        <v>72143</v>
      </c>
      <c r="U9287" t="s">
        <v>72144</v>
      </c>
      <c r="V9287" t="s">
        <v>72145</v>
      </c>
      <c r="W9287" t="s">
        <v>72146</v>
      </c>
      <c r="X9287" t="s">
        <v>72147</v>
      </c>
      <c r="Y9287" t="s">
        <v>2475</v>
      </c>
      <c r="Z9287" t="s">
        <v>37</v>
      </c>
      <c r="AA9287" t="s">
        <v>76799</v>
      </c>
      <c r="AB9287" t="s">
        <v>72144</v>
      </c>
      <c r="AC9287" t="s">
        <v>72148</v>
      </c>
      <c r="AD9287" t="s">
        <v>76800</v>
      </c>
      <c r="AE9287" t="s">
        <v>71284</v>
      </c>
    </row>
    <row r="9288" spans="1:31" x14ac:dyDescent="0.3">
      <c r="A9288" t="s">
        <v>100420</v>
      </c>
      <c r="B9288" t="s">
        <v>100421</v>
      </c>
      <c r="C9288" t="s">
        <v>187</v>
      </c>
      <c r="D9288" t="s">
        <v>418</v>
      </c>
      <c r="E9288" t="s">
        <v>77033</v>
      </c>
      <c r="F9288" t="s">
        <v>585</v>
      </c>
      <c r="G9288" t="s">
        <v>72149</v>
      </c>
      <c r="H9288" t="s">
        <v>32256</v>
      </c>
      <c r="I92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Centrum dětí a mládeže</v>
      </c>
      <c r="J9288" t="str">
        <f>IF(Table2[[#This Row],[Č. or.]],_xlfn.CONCAT(Table2[[#This Row],[Ulice]]," ",Table2[[#This Row],[Č. p.]],"/",Table2[[#This Row],[Č. or.]]),_xlfn.CONCAT(Table2[[#This Row],[Ulice]]," ",Table2[[#This Row],[Č. p.]]))</f>
        <v>Nerudova 689</v>
      </c>
      <c r="K9288" t="s">
        <v>939</v>
      </c>
      <c r="L9288">
        <v>689</v>
      </c>
      <c r="N9288" t="s">
        <v>585</v>
      </c>
      <c r="O9288" t="s">
        <v>32035</v>
      </c>
      <c r="P9288" t="s">
        <v>86617</v>
      </c>
      <c r="Q9288" t="s">
        <v>32035</v>
      </c>
      <c r="R9288" t="s">
        <v>72150</v>
      </c>
      <c r="T9288" t="s">
        <v>72151</v>
      </c>
      <c r="U9288" t="s">
        <v>72152</v>
      </c>
      <c r="V9288" t="s">
        <v>72153</v>
      </c>
      <c r="W9288" t="s">
        <v>72154</v>
      </c>
      <c r="X9288" t="s">
        <v>72155</v>
      </c>
      <c r="Y9288" t="s">
        <v>13329</v>
      </c>
      <c r="Z9288" t="s">
        <v>37</v>
      </c>
      <c r="AA9288" t="s">
        <v>86618</v>
      </c>
      <c r="AB9288" t="s">
        <v>32041</v>
      </c>
      <c r="AC9288" t="s">
        <v>32042</v>
      </c>
      <c r="AD9288" t="s">
        <v>77008</v>
      </c>
      <c r="AE9288" t="s">
        <v>71284</v>
      </c>
    </row>
    <row r="9289" spans="1:31" x14ac:dyDescent="0.3">
      <c r="A9289" t="s">
        <v>100422</v>
      </c>
      <c r="B9289" t="s">
        <v>100423</v>
      </c>
      <c r="C9289" t="s">
        <v>457</v>
      </c>
      <c r="D9289" t="s">
        <v>2227</v>
      </c>
      <c r="E9289" t="s">
        <v>76797</v>
      </c>
      <c r="F9289" t="s">
        <v>3626</v>
      </c>
      <c r="G9289" t="s">
        <v>72156</v>
      </c>
      <c r="H9289" t="s">
        <v>72156</v>
      </c>
      <c r="I92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Třebešín mateřská škola, s.r.o.</v>
      </c>
      <c r="J9289" t="str">
        <f>IF(Table2[[#This Row],[Č. or.]],_xlfn.CONCAT(Table2[[#This Row],[Ulice]]," ",Table2[[#This Row],[Č. p.]],"/",Table2[[#This Row],[Č. or.]]),_xlfn.CONCAT(Table2[[#This Row],[Ulice]]," ",Table2[[#This Row],[Č. p.]]))</f>
        <v>Na Třebešíně 3374/39</v>
      </c>
      <c r="K9289" t="s">
        <v>5417</v>
      </c>
      <c r="L9289">
        <v>3374</v>
      </c>
      <c r="M9289">
        <v>39</v>
      </c>
      <c r="N9289" t="s">
        <v>2232</v>
      </c>
      <c r="O9289" t="s">
        <v>2274</v>
      </c>
      <c r="P9289" t="s">
        <v>77182</v>
      </c>
      <c r="Q9289" t="s">
        <v>3629</v>
      </c>
      <c r="R9289" t="s">
        <v>72157</v>
      </c>
      <c r="T9289" t="s">
        <v>72158</v>
      </c>
      <c r="U9289" t="s">
        <v>72159</v>
      </c>
      <c r="V9289" t="s">
        <v>72160</v>
      </c>
      <c r="W9289" t="s">
        <v>72161</v>
      </c>
      <c r="X9289" t="s">
        <v>72162</v>
      </c>
      <c r="Y9289" t="s">
        <v>3649</v>
      </c>
      <c r="Z9289" t="s">
        <v>37</v>
      </c>
      <c r="AA9289" t="s">
        <v>76799</v>
      </c>
      <c r="AD9289" t="s">
        <v>76812</v>
      </c>
      <c r="AE9289" t="s">
        <v>71284</v>
      </c>
    </row>
    <row r="9290" spans="1:31" x14ac:dyDescent="0.3">
      <c r="A9290" t="s">
        <v>100424</v>
      </c>
      <c r="B9290" t="s">
        <v>100425</v>
      </c>
      <c r="C9290" t="s">
        <v>187</v>
      </c>
      <c r="D9290" t="s">
        <v>337</v>
      </c>
      <c r="E9290" t="s">
        <v>78646</v>
      </c>
      <c r="F9290" t="s">
        <v>1621</v>
      </c>
      <c r="G9290" t="s">
        <v>72163</v>
      </c>
      <c r="H9290" t="s">
        <v>12264</v>
      </c>
      <c r="I92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Mateřská škola</v>
      </c>
      <c r="J9290" t="str">
        <f>IF(Table2[[#This Row],[Č. or.]],_xlfn.CONCAT(Table2[[#This Row],[Ulice]]," ",Table2[[#This Row],[Č. p.]],"/",Table2[[#This Row],[Č. or.]]),_xlfn.CONCAT(Table2[[#This Row],[Ulice]]," ",Table2[[#This Row],[Č. p.]]))</f>
        <v xml:space="preserve"> 29</v>
      </c>
      <c r="L9290">
        <v>29</v>
      </c>
      <c r="N9290" t="s">
        <v>1621</v>
      </c>
      <c r="O9290" t="s">
        <v>72164</v>
      </c>
      <c r="P9290" t="s">
        <v>88768</v>
      </c>
      <c r="Q9290" t="s">
        <v>72165</v>
      </c>
      <c r="R9290" t="s">
        <v>72166</v>
      </c>
      <c r="T9290" t="s">
        <v>72167</v>
      </c>
      <c r="V9290" t="s">
        <v>72168</v>
      </c>
      <c r="W9290" t="s">
        <v>72169</v>
      </c>
      <c r="X9290" t="s">
        <v>72170</v>
      </c>
      <c r="Y9290" t="s">
        <v>3637</v>
      </c>
      <c r="Z9290" t="s">
        <v>37</v>
      </c>
      <c r="AA9290" t="s">
        <v>100426</v>
      </c>
      <c r="AB9290" t="s">
        <v>72171</v>
      </c>
      <c r="AC9290" t="s">
        <v>72172</v>
      </c>
      <c r="AD9290" t="s">
        <v>77008</v>
      </c>
      <c r="AE9290" t="s">
        <v>72173</v>
      </c>
    </row>
    <row r="9291" spans="1:31" x14ac:dyDescent="0.3">
      <c r="A9291" t="s">
        <v>100427</v>
      </c>
      <c r="B9291" t="s">
        <v>100428</v>
      </c>
      <c r="C9291" t="s">
        <v>457</v>
      </c>
      <c r="D9291" t="s">
        <v>1699</v>
      </c>
      <c r="E9291" t="s">
        <v>77936</v>
      </c>
      <c r="F9291" t="s">
        <v>2126</v>
      </c>
      <c r="G9291" t="s">
        <v>72174</v>
      </c>
      <c r="H9291" t="s">
        <v>72174</v>
      </c>
      <c r="I92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Městská nemocnice Městec Králové a.s.</v>
      </c>
      <c r="J9291" t="str">
        <f>IF(Table2[[#This Row],[Č. or.]],_xlfn.CONCAT(Table2[[#This Row],[Ulice]]," ",Table2[[#This Row],[Č. p.]],"/",Table2[[#This Row],[Č. or.]]),_xlfn.CONCAT(Table2[[#This Row],[Ulice]]," ",Table2[[#This Row],[Č. p.]]))</f>
        <v>Prezidenta Beneše 343</v>
      </c>
      <c r="K9291" t="s">
        <v>72175</v>
      </c>
      <c r="L9291">
        <v>343</v>
      </c>
      <c r="N9291" t="s">
        <v>1702</v>
      </c>
      <c r="O9291" t="s">
        <v>5909</v>
      </c>
      <c r="P9291" t="s">
        <v>77951</v>
      </c>
      <c r="Q9291" t="s">
        <v>5909</v>
      </c>
      <c r="R9291" t="s">
        <v>72176</v>
      </c>
      <c r="S9291" t="s">
        <v>72177</v>
      </c>
      <c r="T9291" t="s">
        <v>72178</v>
      </c>
      <c r="V9291" t="s">
        <v>72179</v>
      </c>
      <c r="W9291" t="s">
        <v>72180</v>
      </c>
      <c r="X9291" t="s">
        <v>72181</v>
      </c>
      <c r="Y9291" t="s">
        <v>3649</v>
      </c>
      <c r="Z9291" t="s">
        <v>37</v>
      </c>
      <c r="AA9291" t="s">
        <v>77952</v>
      </c>
      <c r="AC9291" t="s">
        <v>72180</v>
      </c>
      <c r="AD9291" t="s">
        <v>77644</v>
      </c>
      <c r="AE9291" t="s">
        <v>71284</v>
      </c>
    </row>
    <row r="9292" spans="1:31" x14ac:dyDescent="0.3">
      <c r="A9292" t="s">
        <v>100429</v>
      </c>
      <c r="B9292" t="s">
        <v>100430</v>
      </c>
      <c r="C9292" t="s">
        <v>457</v>
      </c>
      <c r="D9292" t="s">
        <v>453</v>
      </c>
      <c r="E9292" t="s">
        <v>76866</v>
      </c>
      <c r="F9292" t="s">
        <v>459</v>
      </c>
      <c r="G9292" t="s">
        <v>72182</v>
      </c>
      <c r="H9292" t="s">
        <v>72182</v>
      </c>
      <c r="I92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Montessori dům, s.r.o.</v>
      </c>
      <c r="J9292" t="str">
        <f>IF(Table2[[#This Row],[Č. or.]],_xlfn.CONCAT(Table2[[#This Row],[Ulice]]," ",Table2[[#This Row],[Č. p.]],"/",Table2[[#This Row],[Č. or.]]),_xlfn.CONCAT(Table2[[#This Row],[Ulice]]," ",Table2[[#This Row],[Č. p.]]))</f>
        <v>Chelčického 110/16</v>
      </c>
      <c r="K9292" t="s">
        <v>4434</v>
      </c>
      <c r="L9292">
        <v>110</v>
      </c>
      <c r="M9292">
        <v>16</v>
      </c>
      <c r="N9292" t="s">
        <v>459</v>
      </c>
      <c r="O9292" t="s">
        <v>491</v>
      </c>
      <c r="P9292" t="s">
        <v>76867</v>
      </c>
      <c r="Q9292" t="s">
        <v>459</v>
      </c>
      <c r="R9292" t="s">
        <v>72183</v>
      </c>
      <c r="W9292" t="s">
        <v>72184</v>
      </c>
      <c r="X9292" t="s">
        <v>72185</v>
      </c>
      <c r="Y9292" t="s">
        <v>3649</v>
      </c>
      <c r="Z9292" t="s">
        <v>37</v>
      </c>
      <c r="AA9292" t="s">
        <v>76868</v>
      </c>
      <c r="AD9292" t="s">
        <v>76812</v>
      </c>
      <c r="AE9292" t="s">
        <v>71284</v>
      </c>
    </row>
    <row r="9293" spans="1:31" x14ac:dyDescent="0.3">
      <c r="A9293" t="s">
        <v>100431</v>
      </c>
      <c r="B9293" t="s">
        <v>100432</v>
      </c>
      <c r="C9293" t="s">
        <v>457</v>
      </c>
      <c r="D9293" t="s">
        <v>140</v>
      </c>
      <c r="E9293" t="s">
        <v>76934</v>
      </c>
      <c r="F9293" t="s">
        <v>146</v>
      </c>
      <c r="G9293" t="s">
        <v>72186</v>
      </c>
      <c r="H9293" t="s">
        <v>72187</v>
      </c>
      <c r="I92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mateřská škola Semínko</v>
      </c>
      <c r="J9293" t="str">
        <f>IF(Table2[[#This Row],[Č. or.]],_xlfn.CONCAT(Table2[[#This Row],[Ulice]]," ",Table2[[#This Row],[Č. p.]],"/",Table2[[#This Row],[Č. or.]]),_xlfn.CONCAT(Table2[[#This Row],[Ulice]]," ",Table2[[#This Row],[Č. p.]]))</f>
        <v>Melatín 471/24</v>
      </c>
      <c r="K9293" t="s">
        <v>72188</v>
      </c>
      <c r="L9293">
        <v>471</v>
      </c>
      <c r="M9293">
        <v>24</v>
      </c>
      <c r="N9293" t="s">
        <v>3917</v>
      </c>
      <c r="O9293" t="s">
        <v>43339</v>
      </c>
      <c r="P9293" t="s">
        <v>90534</v>
      </c>
      <c r="Q9293" t="s">
        <v>146</v>
      </c>
      <c r="R9293" t="s">
        <v>72189</v>
      </c>
      <c r="T9293" t="s">
        <v>72190</v>
      </c>
      <c r="V9293" t="s">
        <v>72191</v>
      </c>
      <c r="W9293" t="s">
        <v>72192</v>
      </c>
      <c r="X9293" t="s">
        <v>72193</v>
      </c>
      <c r="Y9293" t="s">
        <v>3649</v>
      </c>
      <c r="Z9293" t="s">
        <v>37</v>
      </c>
      <c r="AA9293" t="s">
        <v>76936</v>
      </c>
      <c r="AD9293" t="s">
        <v>76812</v>
      </c>
      <c r="AE9293" t="s">
        <v>71284</v>
      </c>
    </row>
    <row r="9294" spans="1:31" x14ac:dyDescent="0.3">
      <c r="A9294" t="s">
        <v>100433</v>
      </c>
      <c r="B9294" t="s">
        <v>100434</v>
      </c>
      <c r="C9294" t="s">
        <v>457</v>
      </c>
      <c r="D9294" t="s">
        <v>3034</v>
      </c>
      <c r="E9294" t="s">
        <v>76886</v>
      </c>
      <c r="F9294" t="s">
        <v>3173</v>
      </c>
      <c r="G9294" t="s">
        <v>72194</v>
      </c>
      <c r="H9294" t="s">
        <v>72195</v>
      </c>
      <c r="I92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Čs-angl. Montessori MŠ Pampeliška s.r.o.</v>
      </c>
      <c r="J9294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294">
        <v>124</v>
      </c>
      <c r="N9294" t="s">
        <v>3173</v>
      </c>
      <c r="O9294" t="s">
        <v>72196</v>
      </c>
      <c r="P9294" t="s">
        <v>76887</v>
      </c>
      <c r="Q9294" t="s">
        <v>3173</v>
      </c>
      <c r="R9294" t="s">
        <v>72197</v>
      </c>
      <c r="T9294" t="s">
        <v>72198</v>
      </c>
      <c r="W9294" t="s">
        <v>72199</v>
      </c>
      <c r="X9294" t="s">
        <v>72200</v>
      </c>
      <c r="Y9294" t="s">
        <v>3649</v>
      </c>
      <c r="Z9294" t="s">
        <v>37</v>
      </c>
      <c r="AA9294" t="s">
        <v>76888</v>
      </c>
      <c r="AD9294" t="s">
        <v>76812</v>
      </c>
      <c r="AE9294" t="s">
        <v>71284</v>
      </c>
    </row>
    <row r="9295" spans="1:31" x14ac:dyDescent="0.3">
      <c r="A9295" t="s">
        <v>100435</v>
      </c>
      <c r="B9295" t="s">
        <v>100436</v>
      </c>
      <c r="C9295" t="s">
        <v>457</v>
      </c>
      <c r="D9295" t="s">
        <v>140</v>
      </c>
      <c r="E9295" t="s">
        <v>76934</v>
      </c>
      <c r="F9295" t="s">
        <v>146</v>
      </c>
      <c r="G9295" t="s">
        <v>72201</v>
      </c>
      <c r="H9295" t="s">
        <v>72202</v>
      </c>
      <c r="I92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KINDER - CITY</v>
      </c>
      <c r="J9295" t="str">
        <f>IF(Table2[[#This Row],[Č. or.]],_xlfn.CONCAT(Table2[[#This Row],[Ulice]]," ",Table2[[#This Row],[Č. p.]],"/",Table2[[#This Row],[Č. or.]]),_xlfn.CONCAT(Table2[[#This Row],[Ulice]]," ",Table2[[#This Row],[Č. p.]]))</f>
        <v xml:space="preserve"> 805</v>
      </c>
      <c r="L9295">
        <v>805</v>
      </c>
      <c r="N9295" t="s">
        <v>3917</v>
      </c>
      <c r="O9295" t="s">
        <v>4460</v>
      </c>
      <c r="P9295" t="s">
        <v>78945</v>
      </c>
      <c r="Q9295" t="s">
        <v>146</v>
      </c>
      <c r="R9295" t="s">
        <v>72203</v>
      </c>
      <c r="T9295" t="s">
        <v>72204</v>
      </c>
      <c r="U9295" t="s">
        <v>30</v>
      </c>
      <c r="V9295" t="s">
        <v>72205</v>
      </c>
      <c r="W9295" t="s">
        <v>72206</v>
      </c>
      <c r="X9295" t="s">
        <v>72207</v>
      </c>
      <c r="Y9295" t="s">
        <v>3649</v>
      </c>
      <c r="Z9295" t="s">
        <v>37</v>
      </c>
      <c r="AA9295" t="s">
        <v>76936</v>
      </c>
      <c r="AD9295" t="s">
        <v>76812</v>
      </c>
      <c r="AE9295" t="s">
        <v>71284</v>
      </c>
    </row>
    <row r="9296" spans="1:31" x14ac:dyDescent="0.3">
      <c r="A9296" t="s">
        <v>100437</v>
      </c>
      <c r="B9296" t="s">
        <v>100438</v>
      </c>
      <c r="C9296" t="s">
        <v>457</v>
      </c>
      <c r="D9296" t="s">
        <v>1252</v>
      </c>
      <c r="E9296" t="s">
        <v>77886</v>
      </c>
      <c r="F9296" t="s">
        <v>1511</v>
      </c>
      <c r="G9296" t="s">
        <v>72208</v>
      </c>
      <c r="H9296" t="s">
        <v>72208</v>
      </c>
      <c r="I92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Kulíšek s.r.o.</v>
      </c>
      <c r="J9296" t="str">
        <f>IF(Table2[[#This Row],[Č. or.]],_xlfn.CONCAT(Table2[[#This Row],[Ulice]]," ",Table2[[#This Row],[Č. p.]],"/",Table2[[#This Row],[Č. or.]]),_xlfn.CONCAT(Table2[[#This Row],[Ulice]]," ",Table2[[#This Row],[Č. p.]]))</f>
        <v>Brandýská 477</v>
      </c>
      <c r="K9296" t="s">
        <v>72209</v>
      </c>
      <c r="L9296">
        <v>477</v>
      </c>
      <c r="N9296" t="s">
        <v>1511</v>
      </c>
      <c r="O9296" t="s">
        <v>15285</v>
      </c>
      <c r="P9296" t="s">
        <v>81084</v>
      </c>
      <c r="Q9296" t="s">
        <v>15285</v>
      </c>
      <c r="R9296" t="s">
        <v>72210</v>
      </c>
      <c r="T9296" t="s">
        <v>72211</v>
      </c>
      <c r="W9296" t="s">
        <v>72212</v>
      </c>
      <c r="X9296" t="s">
        <v>72213</v>
      </c>
      <c r="Y9296" t="s">
        <v>3649</v>
      </c>
      <c r="Z9296" t="s">
        <v>37</v>
      </c>
      <c r="AA9296" t="s">
        <v>81085</v>
      </c>
      <c r="AC9296" t="s">
        <v>72212</v>
      </c>
      <c r="AD9296" t="s">
        <v>76812</v>
      </c>
      <c r="AE9296" t="s">
        <v>71284</v>
      </c>
    </row>
    <row r="9297" spans="1:31" x14ac:dyDescent="0.3">
      <c r="A9297" t="s">
        <v>100439</v>
      </c>
      <c r="B9297" t="s">
        <v>100440</v>
      </c>
      <c r="C9297" t="s">
        <v>187</v>
      </c>
      <c r="D9297" t="s">
        <v>2720</v>
      </c>
      <c r="E9297" t="s">
        <v>76797</v>
      </c>
      <c r="F9297" t="s">
        <v>3626</v>
      </c>
      <c r="G9297" t="s">
        <v>72214</v>
      </c>
      <c r="H9297" t="s">
        <v>72215</v>
      </c>
      <c r="I92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MŠ Malkovského, příspěvková organizace</v>
      </c>
      <c r="J9297" t="str">
        <f>IF(Table2[[#This Row],[Č. or.]],_xlfn.CONCAT(Table2[[#This Row],[Ulice]]," ",Table2[[#This Row],[Č. p.]],"/",Table2[[#This Row],[Č. or.]]),_xlfn.CONCAT(Table2[[#This Row],[Ulice]]," ",Table2[[#This Row],[Č. p.]]))</f>
        <v>Malkovského 587</v>
      </c>
      <c r="K9297" t="s">
        <v>72216</v>
      </c>
      <c r="L9297">
        <v>587</v>
      </c>
      <c r="N9297" t="s">
        <v>2725</v>
      </c>
      <c r="O9297" t="s">
        <v>5464</v>
      </c>
      <c r="P9297" t="s">
        <v>77784</v>
      </c>
      <c r="Q9297" t="s">
        <v>3629</v>
      </c>
      <c r="R9297" t="s">
        <v>72217</v>
      </c>
      <c r="T9297" t="s">
        <v>72218</v>
      </c>
      <c r="U9297" t="s">
        <v>72219</v>
      </c>
      <c r="V9297" t="s">
        <v>72220</v>
      </c>
      <c r="W9297" t="s">
        <v>72221</v>
      </c>
      <c r="X9297" t="s">
        <v>72222</v>
      </c>
      <c r="Y9297" t="s">
        <v>3679</v>
      </c>
      <c r="Z9297" t="s">
        <v>37</v>
      </c>
      <c r="AA9297" t="s">
        <v>76799</v>
      </c>
      <c r="AB9297" t="s">
        <v>18259</v>
      </c>
      <c r="AC9297" t="s">
        <v>18260</v>
      </c>
      <c r="AD9297" t="s">
        <v>77008</v>
      </c>
      <c r="AE9297" t="s">
        <v>72223</v>
      </c>
    </row>
    <row r="9298" spans="1:31" x14ac:dyDescent="0.3">
      <c r="A9298" t="s">
        <v>100441</v>
      </c>
      <c r="B9298" t="s">
        <v>100442</v>
      </c>
      <c r="C9298" t="s">
        <v>187</v>
      </c>
      <c r="D9298" t="s">
        <v>1169</v>
      </c>
      <c r="E9298" t="s">
        <v>77190</v>
      </c>
      <c r="F9298" t="s">
        <v>3018</v>
      </c>
      <c r="G9298" t="s">
        <v>72224</v>
      </c>
      <c r="H9298" t="s">
        <v>72225</v>
      </c>
      <c r="I92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Řisuty</v>
      </c>
      <c r="J9298" t="str">
        <f>IF(Table2[[#This Row],[Č. or.]],_xlfn.CONCAT(Table2[[#This Row],[Ulice]]," ",Table2[[#This Row],[Č. p.]],"/",Table2[[#This Row],[Č. or.]]),_xlfn.CONCAT(Table2[[#This Row],[Ulice]]," ",Table2[[#This Row],[Č. p.]]))</f>
        <v xml:space="preserve"> 84</v>
      </c>
      <c r="L9298">
        <v>84</v>
      </c>
      <c r="N9298" t="s">
        <v>1172</v>
      </c>
      <c r="O9298" t="s">
        <v>72226</v>
      </c>
      <c r="P9298" t="s">
        <v>82399</v>
      </c>
      <c r="Q9298" t="s">
        <v>72226</v>
      </c>
      <c r="R9298" t="s">
        <v>72227</v>
      </c>
      <c r="S9298" t="s">
        <v>72227</v>
      </c>
      <c r="T9298" t="s">
        <v>72228</v>
      </c>
      <c r="V9298" t="s">
        <v>72229</v>
      </c>
      <c r="W9298" t="s">
        <v>72230</v>
      </c>
      <c r="X9298" t="s">
        <v>72231</v>
      </c>
      <c r="Y9298" t="s">
        <v>3637</v>
      </c>
      <c r="Z9298" t="s">
        <v>37</v>
      </c>
      <c r="AA9298" t="s">
        <v>100443</v>
      </c>
      <c r="AB9298" t="s">
        <v>72232</v>
      </c>
      <c r="AC9298" t="s">
        <v>72233</v>
      </c>
      <c r="AD9298" t="s">
        <v>77008</v>
      </c>
      <c r="AE9298" t="s">
        <v>71284</v>
      </c>
    </row>
    <row r="9299" spans="1:31" x14ac:dyDescent="0.3">
      <c r="A9299" t="s">
        <v>100444</v>
      </c>
      <c r="B9299" t="s">
        <v>100445</v>
      </c>
      <c r="C9299" t="s">
        <v>457</v>
      </c>
      <c r="D9299" t="s">
        <v>2720</v>
      </c>
      <c r="E9299" t="s">
        <v>76797</v>
      </c>
      <c r="F9299" t="s">
        <v>3626</v>
      </c>
      <c r="G9299" t="s">
        <v>72234</v>
      </c>
      <c r="H9299" t="s">
        <v>72234</v>
      </c>
      <c r="I92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Domeček Mateřská škola s.r.o.</v>
      </c>
      <c r="J9299" t="str">
        <f>IF(Table2[[#This Row],[Č. or.]],_xlfn.CONCAT(Table2[[#This Row],[Ulice]]," ",Table2[[#This Row],[Č. p.]],"/",Table2[[#This Row],[Č. or.]]),_xlfn.CONCAT(Table2[[#This Row],[Ulice]]," ",Table2[[#This Row],[Č. p.]]))</f>
        <v>Kurta Konráda 2517/1</v>
      </c>
      <c r="K9299" t="s">
        <v>72235</v>
      </c>
      <c r="L9299">
        <v>2517</v>
      </c>
      <c r="M9299">
        <v>1</v>
      </c>
      <c r="N9299" t="s">
        <v>2725</v>
      </c>
      <c r="O9299" t="s">
        <v>2672</v>
      </c>
      <c r="P9299" t="s">
        <v>76826</v>
      </c>
      <c r="Q9299" t="s">
        <v>3629</v>
      </c>
      <c r="R9299" t="s">
        <v>72236</v>
      </c>
      <c r="T9299" t="s">
        <v>72237</v>
      </c>
      <c r="U9299" t="s">
        <v>72238</v>
      </c>
      <c r="V9299" t="s">
        <v>72239</v>
      </c>
      <c r="W9299" t="s">
        <v>72240</v>
      </c>
      <c r="X9299" t="s">
        <v>72241</v>
      </c>
      <c r="Y9299" t="s">
        <v>3649</v>
      </c>
      <c r="Z9299" t="s">
        <v>37</v>
      </c>
      <c r="AA9299" t="s">
        <v>76799</v>
      </c>
      <c r="AD9299" t="s">
        <v>76812</v>
      </c>
      <c r="AE9299" t="s">
        <v>71284</v>
      </c>
    </row>
    <row r="9300" spans="1:31" x14ac:dyDescent="0.3">
      <c r="A9300" t="s">
        <v>100446</v>
      </c>
      <c r="B9300" t="s">
        <v>100447</v>
      </c>
      <c r="C9300" t="s">
        <v>187</v>
      </c>
      <c r="D9300" t="s">
        <v>453</v>
      </c>
      <c r="E9300" t="s">
        <v>76866</v>
      </c>
      <c r="F9300" t="s">
        <v>459</v>
      </c>
      <c r="G9300" t="s">
        <v>72242</v>
      </c>
      <c r="H9300" t="s">
        <v>72242</v>
      </c>
      <c r="I93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Libníč</v>
      </c>
      <c r="J9300" t="str">
        <f>IF(Table2[[#This Row],[Č. or.]],_xlfn.CONCAT(Table2[[#This Row],[Ulice]]," ",Table2[[#This Row],[Č. p.]],"/",Table2[[#This Row],[Č. or.]]),_xlfn.CONCAT(Table2[[#This Row],[Ulice]]," ",Table2[[#This Row],[Č. p.]]))</f>
        <v xml:space="preserve"> 47</v>
      </c>
      <c r="L9300">
        <v>47</v>
      </c>
      <c r="N9300" t="s">
        <v>459</v>
      </c>
      <c r="O9300" t="s">
        <v>72243</v>
      </c>
      <c r="P9300" t="s">
        <v>84386</v>
      </c>
      <c r="Q9300" t="s">
        <v>72243</v>
      </c>
      <c r="R9300" t="s">
        <v>72244</v>
      </c>
      <c r="T9300" t="s">
        <v>72245</v>
      </c>
      <c r="U9300" t="s">
        <v>72246</v>
      </c>
      <c r="V9300" t="s">
        <v>72247</v>
      </c>
      <c r="W9300" t="s">
        <v>72248</v>
      </c>
      <c r="X9300" t="s">
        <v>72249</v>
      </c>
      <c r="Y9300" t="s">
        <v>3649</v>
      </c>
      <c r="Z9300" t="s">
        <v>37</v>
      </c>
      <c r="AA9300" t="s">
        <v>100448</v>
      </c>
      <c r="AB9300" t="s">
        <v>100449</v>
      </c>
      <c r="AC9300" t="s">
        <v>72250</v>
      </c>
      <c r="AD9300" t="s">
        <v>77008</v>
      </c>
      <c r="AE9300" t="s">
        <v>71284</v>
      </c>
    </row>
    <row r="9301" spans="1:31" x14ac:dyDescent="0.3">
      <c r="A9301" t="s">
        <v>100450</v>
      </c>
      <c r="B9301" t="s">
        <v>100451</v>
      </c>
      <c r="C9301" t="s">
        <v>842</v>
      </c>
      <c r="D9301" t="s">
        <v>615</v>
      </c>
      <c r="E9301" t="s">
        <v>77988</v>
      </c>
      <c r="F9301" t="s">
        <v>5986</v>
      </c>
      <c r="G9301" t="s">
        <v>72251</v>
      </c>
      <c r="H9301" t="s">
        <v>72252</v>
      </c>
      <c r="I93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Husova ZŠ a MŠ SMĚROVKA</v>
      </c>
      <c r="J9301" t="str">
        <f>IF(Table2[[#This Row],[Č. or.]],_xlfn.CONCAT(Table2[[#This Row],[Ulice]]," ",Table2[[#This Row],[Č. p.]],"/",Table2[[#This Row],[Č. or.]]),_xlfn.CONCAT(Table2[[#This Row],[Ulice]]," ",Table2[[#This Row],[Č. p.]]))</f>
        <v>K Nádraží 104</v>
      </c>
      <c r="K9301" t="s">
        <v>72253</v>
      </c>
      <c r="L9301">
        <v>104</v>
      </c>
      <c r="N9301" t="s">
        <v>5985</v>
      </c>
      <c r="O9301" t="s">
        <v>852</v>
      </c>
      <c r="P9301" t="s">
        <v>83853</v>
      </c>
      <c r="Q9301" t="s">
        <v>852</v>
      </c>
      <c r="R9301" t="s">
        <v>72254</v>
      </c>
      <c r="T9301" t="s">
        <v>72255</v>
      </c>
      <c r="V9301" t="s">
        <v>72256</v>
      </c>
      <c r="W9301" t="s">
        <v>72257</v>
      </c>
      <c r="X9301" t="s">
        <v>72258</v>
      </c>
      <c r="Y9301" t="s">
        <v>4330</v>
      </c>
      <c r="Z9301" t="s">
        <v>37</v>
      </c>
      <c r="AA9301" t="s">
        <v>83854</v>
      </c>
      <c r="AB9301" t="s">
        <v>72259</v>
      </c>
      <c r="AC9301" t="s">
        <v>72260</v>
      </c>
      <c r="AD9301" t="s">
        <v>76800</v>
      </c>
      <c r="AE9301" t="s">
        <v>71969</v>
      </c>
    </row>
    <row r="9302" spans="1:31" x14ac:dyDescent="0.3">
      <c r="A9302" t="s">
        <v>100452</v>
      </c>
      <c r="B9302" t="s">
        <v>100453</v>
      </c>
      <c r="C9302" t="s">
        <v>187</v>
      </c>
      <c r="D9302" t="s">
        <v>442</v>
      </c>
      <c r="E9302" t="s">
        <v>78794</v>
      </c>
      <c r="F9302" t="s">
        <v>3500</v>
      </c>
      <c r="G9302" t="s">
        <v>72261</v>
      </c>
      <c r="H9302" t="s">
        <v>72261</v>
      </c>
      <c r="I93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Mateřská škola Hrušová</v>
      </c>
      <c r="J9302" t="str">
        <f>IF(Table2[[#This Row],[Č. or.]],_xlfn.CONCAT(Table2[[#This Row],[Ulice]]," ",Table2[[#This Row],[Č. p.]],"/",Table2[[#This Row],[Č. or.]]),_xlfn.CONCAT(Table2[[#This Row],[Ulice]]," ",Table2[[#This Row],[Č. p.]]))</f>
        <v xml:space="preserve"> 58</v>
      </c>
      <c r="L9302">
        <v>58</v>
      </c>
      <c r="N9302" t="s">
        <v>3370</v>
      </c>
      <c r="O9302" t="s">
        <v>72262</v>
      </c>
      <c r="P9302" t="s">
        <v>100454</v>
      </c>
      <c r="Q9302" t="s">
        <v>72262</v>
      </c>
      <c r="R9302" t="s">
        <v>72263</v>
      </c>
      <c r="T9302" t="s">
        <v>72264</v>
      </c>
      <c r="W9302" t="s">
        <v>72265</v>
      </c>
      <c r="X9302" t="s">
        <v>72266</v>
      </c>
      <c r="Y9302" t="s">
        <v>3649</v>
      </c>
      <c r="Z9302" t="s">
        <v>37</v>
      </c>
      <c r="AA9302" t="s">
        <v>100455</v>
      </c>
      <c r="AB9302" t="s">
        <v>72267</v>
      </c>
      <c r="AC9302" t="s">
        <v>72268</v>
      </c>
      <c r="AD9302" t="s">
        <v>77008</v>
      </c>
      <c r="AE9302" t="s">
        <v>72269</v>
      </c>
    </row>
    <row r="9303" spans="1:31" x14ac:dyDescent="0.3">
      <c r="A9303" t="s">
        <v>100456</v>
      </c>
      <c r="B9303" t="s">
        <v>100457</v>
      </c>
      <c r="C9303" t="s">
        <v>187</v>
      </c>
      <c r="D9303" t="s">
        <v>996</v>
      </c>
      <c r="E9303" t="s">
        <v>78394</v>
      </c>
      <c r="F9303" t="s">
        <v>6991</v>
      </c>
      <c r="G9303" t="s">
        <v>72270</v>
      </c>
      <c r="H9303" t="s">
        <v>72271</v>
      </c>
      <c r="I93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Mateřská škola Železný Brod, Na Vápence</v>
      </c>
      <c r="J9303" t="str">
        <f>IF(Table2[[#This Row],[Č. or.]],_xlfn.CONCAT(Table2[[#This Row],[Ulice]]," ",Table2[[#This Row],[Č. p.]],"/",Table2[[#This Row],[Č. or.]]),_xlfn.CONCAT(Table2[[#This Row],[Ulice]]," ",Table2[[#This Row],[Č. p.]]))</f>
        <v>Na Vápence 766</v>
      </c>
      <c r="K9303" t="s">
        <v>72272</v>
      </c>
      <c r="L9303">
        <v>766</v>
      </c>
      <c r="N9303" t="s">
        <v>1000</v>
      </c>
      <c r="O9303" t="s">
        <v>6991</v>
      </c>
      <c r="P9303" t="s">
        <v>78395</v>
      </c>
      <c r="Q9303" t="s">
        <v>6991</v>
      </c>
      <c r="R9303" t="s">
        <v>72273</v>
      </c>
      <c r="T9303" t="s">
        <v>72274</v>
      </c>
      <c r="V9303" t="s">
        <v>72275</v>
      </c>
      <c r="W9303" t="s">
        <v>72276</v>
      </c>
      <c r="X9303" t="s">
        <v>21696</v>
      </c>
      <c r="Y9303" t="s">
        <v>3637</v>
      </c>
      <c r="Z9303" t="s">
        <v>37</v>
      </c>
      <c r="AA9303" t="s">
        <v>78396</v>
      </c>
      <c r="AB9303" t="s">
        <v>14137</v>
      </c>
      <c r="AC9303" t="s">
        <v>14138</v>
      </c>
      <c r="AD9303" t="s">
        <v>77008</v>
      </c>
      <c r="AE9303" t="s">
        <v>72277</v>
      </c>
    </row>
    <row r="9304" spans="1:31" x14ac:dyDescent="0.3">
      <c r="A9304" t="s">
        <v>100458</v>
      </c>
      <c r="B9304" t="s">
        <v>100459</v>
      </c>
      <c r="C9304" t="s">
        <v>457</v>
      </c>
      <c r="D9304" t="s">
        <v>453</v>
      </c>
      <c r="E9304" t="s">
        <v>76866</v>
      </c>
      <c r="F9304" t="s">
        <v>459</v>
      </c>
      <c r="G9304" t="s">
        <v>72278</v>
      </c>
      <c r="H9304" t="s">
        <v>72278</v>
      </c>
      <c r="I93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LVÍČEK</v>
      </c>
      <c r="J9304" t="str">
        <f>IF(Table2[[#This Row],[Č. or.]],_xlfn.CONCAT(Table2[[#This Row],[Ulice]]," ",Table2[[#This Row],[Č. p.]],"/",Table2[[#This Row],[Č. or.]]),_xlfn.CONCAT(Table2[[#This Row],[Ulice]]," ",Table2[[#This Row],[Č. p.]]))</f>
        <v>Lannova tř. 90/49</v>
      </c>
      <c r="K9304" t="s">
        <v>489</v>
      </c>
      <c r="L9304">
        <v>90</v>
      </c>
      <c r="M9304">
        <v>49</v>
      </c>
      <c r="N9304" t="s">
        <v>459</v>
      </c>
      <c r="O9304" t="s">
        <v>491</v>
      </c>
      <c r="P9304" t="s">
        <v>76867</v>
      </c>
      <c r="Q9304" t="s">
        <v>459</v>
      </c>
      <c r="R9304" t="s">
        <v>72279</v>
      </c>
      <c r="T9304" t="s">
        <v>72280</v>
      </c>
      <c r="V9304" t="s">
        <v>72281</v>
      </c>
      <c r="W9304" t="s">
        <v>72282</v>
      </c>
      <c r="X9304" t="s">
        <v>72283</v>
      </c>
      <c r="Y9304" t="s">
        <v>3649</v>
      </c>
      <c r="Z9304" t="s">
        <v>37</v>
      </c>
      <c r="AA9304" t="s">
        <v>76868</v>
      </c>
      <c r="AB9304" t="s">
        <v>72280</v>
      </c>
      <c r="AC9304" t="s">
        <v>72284</v>
      </c>
      <c r="AD9304" t="s">
        <v>76800</v>
      </c>
      <c r="AE9304" t="s">
        <v>71541</v>
      </c>
    </row>
    <row r="9305" spans="1:31" x14ac:dyDescent="0.3">
      <c r="A9305" t="s">
        <v>100460</v>
      </c>
      <c r="B9305" t="s">
        <v>100461</v>
      </c>
      <c r="C9305" t="s">
        <v>187</v>
      </c>
      <c r="D9305" t="s">
        <v>615</v>
      </c>
      <c r="E9305" t="s">
        <v>77988</v>
      </c>
      <c r="F9305" t="s">
        <v>5986</v>
      </c>
      <c r="G9305" t="s">
        <v>72285</v>
      </c>
      <c r="H9305" t="s">
        <v>72285</v>
      </c>
      <c r="I93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Jíloviště</v>
      </c>
      <c r="J9305" t="str">
        <f>IF(Table2[[#This Row],[Č. or.]],_xlfn.CONCAT(Table2[[#This Row],[Ulice]]," ",Table2[[#This Row],[Č. p.]],"/",Table2[[#This Row],[Č. or.]]),_xlfn.CONCAT(Table2[[#This Row],[Ulice]]," ",Table2[[#This Row],[Č. p.]]))</f>
        <v>U Hřiště 281</v>
      </c>
      <c r="K9305" t="s">
        <v>43805</v>
      </c>
      <c r="L9305">
        <v>281</v>
      </c>
      <c r="N9305" t="s">
        <v>5985</v>
      </c>
      <c r="O9305" t="s">
        <v>72286</v>
      </c>
      <c r="P9305" t="s">
        <v>100462</v>
      </c>
      <c r="Q9305" t="s">
        <v>72286</v>
      </c>
      <c r="R9305" t="s">
        <v>72287</v>
      </c>
      <c r="T9305" t="s">
        <v>72288</v>
      </c>
      <c r="U9305" t="s">
        <v>72289</v>
      </c>
      <c r="V9305" t="s">
        <v>72290</v>
      </c>
      <c r="W9305" t="s">
        <v>72291</v>
      </c>
      <c r="X9305" t="s">
        <v>72292</v>
      </c>
      <c r="Y9305" t="s">
        <v>3649</v>
      </c>
      <c r="Z9305" t="s">
        <v>37</v>
      </c>
      <c r="AA9305" t="s">
        <v>100463</v>
      </c>
      <c r="AB9305" t="s">
        <v>72293</v>
      </c>
      <c r="AC9305" t="s">
        <v>72294</v>
      </c>
      <c r="AD9305" t="s">
        <v>77008</v>
      </c>
      <c r="AE9305" t="s">
        <v>71541</v>
      </c>
    </row>
    <row r="9306" spans="1:31" x14ac:dyDescent="0.3">
      <c r="A9306" t="s">
        <v>100464</v>
      </c>
      <c r="B9306" t="s">
        <v>100465</v>
      </c>
      <c r="C9306" t="s">
        <v>457</v>
      </c>
      <c r="D9306" t="s">
        <v>140</v>
      </c>
      <c r="E9306" t="s">
        <v>76934</v>
      </c>
      <c r="F9306" t="s">
        <v>146</v>
      </c>
      <c r="G9306" t="s">
        <v>72295</v>
      </c>
      <c r="H9306" t="s">
        <v>72296</v>
      </c>
      <c r="I93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Five Star Montessori</v>
      </c>
      <c r="J9306" t="str">
        <f>IF(Table2[[#This Row],[Č. or.]],_xlfn.CONCAT(Table2[[#This Row],[Ulice]]," ",Table2[[#This Row],[Č. p.]],"/",Table2[[#This Row],[Č. or.]]),_xlfn.CONCAT(Table2[[#This Row],[Ulice]]," ",Table2[[#This Row],[Č. p.]]))</f>
        <v>Sochorova 3262/23</v>
      </c>
      <c r="K9306" t="s">
        <v>8905</v>
      </c>
      <c r="L9306">
        <v>3262</v>
      </c>
      <c r="M9306">
        <v>23</v>
      </c>
      <c r="N9306" t="s">
        <v>3917</v>
      </c>
      <c r="O9306" t="s">
        <v>4192</v>
      </c>
      <c r="P9306" t="s">
        <v>77082</v>
      </c>
      <c r="Q9306" t="s">
        <v>146</v>
      </c>
      <c r="R9306" t="s">
        <v>72297</v>
      </c>
      <c r="T9306" t="s">
        <v>72298</v>
      </c>
      <c r="W9306" t="s">
        <v>72299</v>
      </c>
      <c r="X9306" t="s">
        <v>72300</v>
      </c>
      <c r="Y9306" t="s">
        <v>4199</v>
      </c>
      <c r="Z9306" t="s">
        <v>37</v>
      </c>
      <c r="AA9306" t="s">
        <v>76936</v>
      </c>
      <c r="AD9306" t="s">
        <v>76812</v>
      </c>
      <c r="AE9306" t="s">
        <v>71541</v>
      </c>
    </row>
    <row r="9307" spans="1:31" x14ac:dyDescent="0.3">
      <c r="A9307" t="s">
        <v>100466</v>
      </c>
      <c r="B9307" t="s">
        <v>100467</v>
      </c>
      <c r="C9307" t="s">
        <v>457</v>
      </c>
      <c r="D9307" t="s">
        <v>453</v>
      </c>
      <c r="E9307" t="s">
        <v>76866</v>
      </c>
      <c r="F9307" t="s">
        <v>459</v>
      </c>
      <c r="G9307" t="s">
        <v>72301</v>
      </c>
      <c r="H9307" t="s">
        <v>72302</v>
      </c>
      <c r="I93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MŠ Montessori Kampus, s.r.o.</v>
      </c>
      <c r="J9307" t="str">
        <f>IF(Table2[[#This Row],[Č. or.]],_xlfn.CONCAT(Table2[[#This Row],[Ulice]]," ",Table2[[#This Row],[Č. p.]],"/",Table2[[#This Row],[Č. or.]]),_xlfn.CONCAT(Table2[[#This Row],[Ulice]]," ",Table2[[#This Row],[Č. p.]]))</f>
        <v>Na Sádkách 1811/40</v>
      </c>
      <c r="K9307" t="s">
        <v>72303</v>
      </c>
      <c r="L9307">
        <v>1811</v>
      </c>
      <c r="M9307">
        <v>40</v>
      </c>
      <c r="N9307" t="s">
        <v>459</v>
      </c>
      <c r="O9307" t="s">
        <v>3819</v>
      </c>
      <c r="P9307" t="s">
        <v>76873</v>
      </c>
      <c r="Q9307" t="s">
        <v>459</v>
      </c>
      <c r="R9307" t="s">
        <v>72304</v>
      </c>
      <c r="T9307" t="s">
        <v>72305</v>
      </c>
      <c r="U9307" t="s">
        <v>72306</v>
      </c>
      <c r="V9307" t="s">
        <v>72307</v>
      </c>
      <c r="W9307" t="s">
        <v>72308</v>
      </c>
      <c r="X9307" t="s">
        <v>72309</v>
      </c>
      <c r="Y9307" t="s">
        <v>3928</v>
      </c>
      <c r="Z9307" t="s">
        <v>37</v>
      </c>
      <c r="AA9307" t="s">
        <v>76868</v>
      </c>
      <c r="AC9307" t="s">
        <v>72308</v>
      </c>
      <c r="AD9307" t="s">
        <v>76812</v>
      </c>
      <c r="AE9307" t="s">
        <v>71541</v>
      </c>
    </row>
    <row r="9308" spans="1:31" x14ac:dyDescent="0.3">
      <c r="A9308" t="s">
        <v>100468</v>
      </c>
      <c r="B9308" t="s">
        <v>100469</v>
      </c>
      <c r="C9308" t="s">
        <v>457</v>
      </c>
      <c r="D9308" t="s">
        <v>680</v>
      </c>
      <c r="E9308" t="s">
        <v>77420</v>
      </c>
      <c r="F9308" t="s">
        <v>685</v>
      </c>
      <c r="G9308" t="s">
        <v>72310</v>
      </c>
      <c r="H9308" t="s">
        <v>72311</v>
      </c>
      <c r="I93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Campana - Mezinár. Montessori MŠ</v>
      </c>
      <c r="J9308" t="str">
        <f>IF(Table2[[#This Row],[Č. or.]],_xlfn.CONCAT(Table2[[#This Row],[Ulice]]," ",Table2[[#This Row],[Č. p.]],"/",Table2[[#This Row],[Č. or.]]),_xlfn.CONCAT(Table2[[#This Row],[Ulice]]," ",Table2[[#This Row],[Č. p.]]))</f>
        <v>Prokopa Holého 400</v>
      </c>
      <c r="K9308" t="s">
        <v>34591</v>
      </c>
      <c r="L9308">
        <v>400</v>
      </c>
      <c r="N9308" t="s">
        <v>685</v>
      </c>
      <c r="O9308" t="s">
        <v>684</v>
      </c>
      <c r="P9308" t="s">
        <v>77421</v>
      </c>
      <c r="Q9308" t="s">
        <v>685</v>
      </c>
      <c r="R9308" t="s">
        <v>72312</v>
      </c>
      <c r="T9308" t="s">
        <v>72313</v>
      </c>
      <c r="U9308" t="s">
        <v>72314</v>
      </c>
      <c r="V9308" t="s">
        <v>72315</v>
      </c>
      <c r="W9308" t="s">
        <v>72316</v>
      </c>
      <c r="X9308" t="s">
        <v>72317</v>
      </c>
      <c r="Y9308" t="s">
        <v>3649</v>
      </c>
      <c r="Z9308" t="s">
        <v>37</v>
      </c>
      <c r="AA9308" t="s">
        <v>77422</v>
      </c>
      <c r="AB9308" t="s">
        <v>72318</v>
      </c>
      <c r="AD9308" t="s">
        <v>76812</v>
      </c>
      <c r="AE9308" t="s">
        <v>71541</v>
      </c>
    </row>
    <row r="9309" spans="1:31" x14ac:dyDescent="0.3">
      <c r="A9309" t="s">
        <v>100470</v>
      </c>
      <c r="B9309" t="s">
        <v>100471</v>
      </c>
      <c r="C9309" t="s">
        <v>457</v>
      </c>
      <c r="D9309" t="s">
        <v>140</v>
      </c>
      <c r="E9309" t="s">
        <v>76934</v>
      </c>
      <c r="F9309" t="s">
        <v>146</v>
      </c>
      <c r="G9309" t="s">
        <v>72319</v>
      </c>
      <c r="H9309" t="s">
        <v>72320</v>
      </c>
      <c r="I93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Heršpice - ZŠ, s.r.o.</v>
      </c>
      <c r="J9309" t="str">
        <f>IF(Table2[[#This Row],[Č. or.]],_xlfn.CONCAT(Table2[[#This Row],[Ulice]]," ",Table2[[#This Row],[Č. p.]],"/",Table2[[#This Row],[Č. or.]]),_xlfn.CONCAT(Table2[[#This Row],[Ulice]]," ",Table2[[#This Row],[Č. p.]]))</f>
        <v>Sokolova 145/4</v>
      </c>
      <c r="K9309" t="s">
        <v>72321</v>
      </c>
      <c r="L9309">
        <v>145</v>
      </c>
      <c r="M9309">
        <v>4</v>
      </c>
      <c r="N9309" t="s">
        <v>3917</v>
      </c>
      <c r="O9309" t="s">
        <v>42657</v>
      </c>
      <c r="P9309" t="s">
        <v>90340</v>
      </c>
      <c r="Q9309" t="s">
        <v>146</v>
      </c>
      <c r="R9309" t="s">
        <v>72322</v>
      </c>
      <c r="T9309" t="s">
        <v>72323</v>
      </c>
      <c r="U9309" t="s">
        <v>72324</v>
      </c>
      <c r="V9309" t="s">
        <v>72325</v>
      </c>
      <c r="W9309" t="s">
        <v>72326</v>
      </c>
      <c r="X9309" t="s">
        <v>72327</v>
      </c>
      <c r="Y9309" t="s">
        <v>4071</v>
      </c>
      <c r="Z9309" t="s">
        <v>37</v>
      </c>
      <c r="AA9309" t="s">
        <v>76936</v>
      </c>
      <c r="AD9309" t="s">
        <v>76812</v>
      </c>
      <c r="AE9309" t="s">
        <v>71541</v>
      </c>
    </row>
    <row r="9310" spans="1:31" x14ac:dyDescent="0.3">
      <c r="A9310" t="s">
        <v>100472</v>
      </c>
      <c r="B9310" t="s">
        <v>100473</v>
      </c>
      <c r="C9310" t="s">
        <v>187</v>
      </c>
      <c r="D9310" t="s">
        <v>615</v>
      </c>
      <c r="E9310" t="s">
        <v>77988</v>
      </c>
      <c r="F9310" t="s">
        <v>5986</v>
      </c>
      <c r="G9310" t="s">
        <v>72328</v>
      </c>
      <c r="H9310" t="s">
        <v>72329</v>
      </c>
      <c r="I93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SVČ Dobřichovický domek</v>
      </c>
      <c r="J9310" t="str">
        <f>IF(Table2[[#This Row],[Č. or.]],_xlfn.CONCAT(Table2[[#This Row],[Ulice]]," ",Table2[[#This Row],[Č. p.]],"/",Table2[[#This Row],[Č. or.]]),_xlfn.CONCAT(Table2[[#This Row],[Ulice]]," ",Table2[[#This Row],[Č. p.]]))</f>
        <v>5. května 12</v>
      </c>
      <c r="K9310" t="s">
        <v>1115</v>
      </c>
      <c r="L9310">
        <v>12</v>
      </c>
      <c r="N9310" t="s">
        <v>5985</v>
      </c>
      <c r="O9310" t="s">
        <v>13643</v>
      </c>
      <c r="P9310" t="s">
        <v>80565</v>
      </c>
      <c r="Q9310" t="s">
        <v>13643</v>
      </c>
      <c r="R9310" t="s">
        <v>72330</v>
      </c>
      <c r="T9310" t="s">
        <v>72331</v>
      </c>
      <c r="U9310" t="s">
        <v>72332</v>
      </c>
      <c r="V9310" t="s">
        <v>72333</v>
      </c>
      <c r="W9310" t="s">
        <v>72334</v>
      </c>
      <c r="X9310" t="s">
        <v>72335</v>
      </c>
      <c r="Y9310" t="s">
        <v>13329</v>
      </c>
      <c r="Z9310" t="s">
        <v>37</v>
      </c>
      <c r="AA9310" t="s">
        <v>80566</v>
      </c>
      <c r="AB9310" t="s">
        <v>23849</v>
      </c>
      <c r="AC9310" t="s">
        <v>23850</v>
      </c>
      <c r="AD9310" t="s">
        <v>76800</v>
      </c>
      <c r="AE9310" t="s">
        <v>72277</v>
      </c>
    </row>
    <row r="9311" spans="1:31" x14ac:dyDescent="0.3">
      <c r="A9311" t="s">
        <v>100474</v>
      </c>
      <c r="B9311" t="s">
        <v>100475</v>
      </c>
      <c r="C9311" t="s">
        <v>457</v>
      </c>
      <c r="D9311" t="s">
        <v>38</v>
      </c>
      <c r="E9311" t="s">
        <v>77979</v>
      </c>
      <c r="F9311" t="s">
        <v>2973</v>
      </c>
      <c r="G9311" t="s">
        <v>72336</v>
      </c>
      <c r="H9311" t="s">
        <v>72337</v>
      </c>
      <c r="I93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Domov mládeže Mozaika, š. p. o.</v>
      </c>
      <c r="J9311" t="str">
        <f>IF(Table2[[#This Row],[Č. or.]],_xlfn.CONCAT(Table2[[#This Row],[Ulice]]," ",Table2[[#This Row],[Č. p.]],"/",Table2[[#This Row],[Č. or.]]),_xlfn.CONCAT(Table2[[#This Row],[Ulice]]," ",Table2[[#This Row],[Č. p.]]))</f>
        <v>Myšlínská 30</v>
      </c>
      <c r="K9311" t="s">
        <v>69651</v>
      </c>
      <c r="L9311">
        <v>30</v>
      </c>
      <c r="N9311" t="s">
        <v>5940</v>
      </c>
      <c r="O9311" t="s">
        <v>69652</v>
      </c>
      <c r="P9311" t="s">
        <v>79934</v>
      </c>
      <c r="Q9311" t="s">
        <v>23475</v>
      </c>
      <c r="R9311" t="s">
        <v>69653</v>
      </c>
      <c r="T9311" t="s">
        <v>69654</v>
      </c>
      <c r="U9311" t="s">
        <v>69655</v>
      </c>
      <c r="V9311" t="s">
        <v>69656</v>
      </c>
      <c r="W9311" t="s">
        <v>72338</v>
      </c>
      <c r="X9311" t="s">
        <v>69658</v>
      </c>
      <c r="Y9311" t="s">
        <v>13808</v>
      </c>
      <c r="Z9311" t="s">
        <v>37</v>
      </c>
      <c r="AA9311" t="s">
        <v>83665</v>
      </c>
      <c r="AB9311" t="s">
        <v>69654</v>
      </c>
      <c r="AD9311" t="s">
        <v>76800</v>
      </c>
      <c r="AE9311" t="s">
        <v>71541</v>
      </c>
    </row>
    <row r="9312" spans="1:31" x14ac:dyDescent="0.3">
      <c r="A9312" t="s">
        <v>100476</v>
      </c>
      <c r="B9312" t="s">
        <v>100477</v>
      </c>
      <c r="C9312" t="s">
        <v>187</v>
      </c>
      <c r="D9312" t="s">
        <v>1951</v>
      </c>
      <c r="E9312" t="s">
        <v>76942</v>
      </c>
      <c r="F9312" t="s">
        <v>3535</v>
      </c>
      <c r="G9312" t="s">
        <v>72339</v>
      </c>
      <c r="H9312" t="s">
        <v>15505</v>
      </c>
      <c r="I93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Plavecká škola</v>
      </c>
      <c r="J9312" t="str">
        <f>IF(Table2[[#This Row],[Č. or.]],_xlfn.CONCAT(Table2[[#This Row],[Ulice]]," ",Table2[[#This Row],[Č. p.]],"/",Table2[[#This Row],[Č. or.]]),_xlfn.CONCAT(Table2[[#This Row],[Ulice]]," ",Table2[[#This Row],[Č. p.]]))</f>
        <v>Hradská 888</v>
      </c>
      <c r="K9312" t="s">
        <v>6292</v>
      </c>
      <c r="L9312">
        <v>888</v>
      </c>
      <c r="N9312" t="s">
        <v>3535</v>
      </c>
      <c r="O9312" t="s">
        <v>3535</v>
      </c>
      <c r="P9312" t="s">
        <v>76943</v>
      </c>
      <c r="Q9312" t="s">
        <v>3535</v>
      </c>
      <c r="R9312" t="s">
        <v>72340</v>
      </c>
      <c r="T9312" t="s">
        <v>72341</v>
      </c>
      <c r="V9312" t="s">
        <v>72342</v>
      </c>
      <c r="W9312" t="s">
        <v>72343</v>
      </c>
      <c r="X9312" t="s">
        <v>72344</v>
      </c>
      <c r="Y9312" t="s">
        <v>15510</v>
      </c>
      <c r="Z9312" t="s">
        <v>10007</v>
      </c>
      <c r="AA9312" t="s">
        <v>76944</v>
      </c>
      <c r="AB9312" t="s">
        <v>45387</v>
      </c>
      <c r="AC9312" t="s">
        <v>45388</v>
      </c>
      <c r="AD9312" t="s">
        <v>77008</v>
      </c>
      <c r="AE9312" t="s">
        <v>72277</v>
      </c>
    </row>
    <row r="9313" spans="1:31" x14ac:dyDescent="0.3">
      <c r="A9313" t="s">
        <v>100478</v>
      </c>
      <c r="B9313" t="s">
        <v>100479</v>
      </c>
      <c r="C9313" t="s">
        <v>187</v>
      </c>
      <c r="D9313" t="s">
        <v>1299</v>
      </c>
      <c r="E9313" t="s">
        <v>77115</v>
      </c>
      <c r="F9313" t="s">
        <v>3313</v>
      </c>
      <c r="G9313" t="s">
        <v>72345</v>
      </c>
      <c r="H9313" t="s">
        <v>12264</v>
      </c>
      <c r="I93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Mateřská škola</v>
      </c>
      <c r="J9313" t="str">
        <f>IF(Table2[[#This Row],[Č. or.]],_xlfn.CONCAT(Table2[[#This Row],[Ulice]]," ",Table2[[#This Row],[Č. p.]],"/",Table2[[#This Row],[Č. or.]]),_xlfn.CONCAT(Table2[[#This Row],[Ulice]]," ",Table2[[#This Row],[Č. p.]]))</f>
        <v xml:space="preserve"> 500</v>
      </c>
      <c r="L9313">
        <v>500</v>
      </c>
      <c r="N9313" t="s">
        <v>3313</v>
      </c>
      <c r="O9313" t="s">
        <v>50091</v>
      </c>
      <c r="P9313" t="s">
        <v>92792</v>
      </c>
      <c r="Q9313" t="s">
        <v>50091</v>
      </c>
      <c r="R9313" t="s">
        <v>72346</v>
      </c>
      <c r="T9313" t="s">
        <v>72347</v>
      </c>
      <c r="U9313" t="s">
        <v>72347</v>
      </c>
      <c r="V9313" t="s">
        <v>72348</v>
      </c>
      <c r="W9313" t="s">
        <v>72349</v>
      </c>
      <c r="X9313" t="s">
        <v>72350</v>
      </c>
      <c r="Y9313" t="s">
        <v>3637</v>
      </c>
      <c r="Z9313" t="s">
        <v>37</v>
      </c>
      <c r="AA9313" t="s">
        <v>92998</v>
      </c>
      <c r="AB9313" t="s">
        <v>50097</v>
      </c>
      <c r="AC9313" t="s">
        <v>50098</v>
      </c>
      <c r="AD9313" t="s">
        <v>77008</v>
      </c>
      <c r="AE9313" t="s">
        <v>72277</v>
      </c>
    </row>
    <row r="9314" spans="1:31" x14ac:dyDescent="0.3">
      <c r="A9314" t="s">
        <v>100480</v>
      </c>
      <c r="B9314" t="s">
        <v>100481</v>
      </c>
      <c r="C9314" t="s">
        <v>187</v>
      </c>
      <c r="D9314" t="s">
        <v>1664</v>
      </c>
      <c r="E9314" t="s">
        <v>77198</v>
      </c>
      <c r="F9314" t="s">
        <v>2909</v>
      </c>
      <c r="G9314" t="s">
        <v>72351</v>
      </c>
      <c r="H9314" t="s">
        <v>15790</v>
      </c>
      <c r="I93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Základní škola a mateřská škola</v>
      </c>
      <c r="J9314" t="str">
        <f>IF(Table2[[#This Row],[Č. or.]],_xlfn.CONCAT(Table2[[#This Row],[Ulice]]," ",Table2[[#This Row],[Č. p.]],"/",Table2[[#This Row],[Č. or.]]),_xlfn.CONCAT(Table2[[#This Row],[Ulice]]," ",Table2[[#This Row],[Č. p.]]))</f>
        <v>Masarykova 211</v>
      </c>
      <c r="K9314" t="s">
        <v>399</v>
      </c>
      <c r="L9314">
        <v>211</v>
      </c>
      <c r="N9314" t="s">
        <v>2909</v>
      </c>
      <c r="O9314" t="s">
        <v>72352</v>
      </c>
      <c r="P9314" t="s">
        <v>100392</v>
      </c>
      <c r="Q9314" t="s">
        <v>72352</v>
      </c>
      <c r="R9314" t="s">
        <v>72353</v>
      </c>
      <c r="T9314" t="s">
        <v>72354</v>
      </c>
      <c r="U9314" t="s">
        <v>72355</v>
      </c>
      <c r="V9314" t="s">
        <v>72356</v>
      </c>
      <c r="W9314" t="s">
        <v>72357</v>
      </c>
      <c r="X9314" t="s">
        <v>72358</v>
      </c>
      <c r="Y9314" t="s">
        <v>4219</v>
      </c>
      <c r="Z9314" t="s">
        <v>37</v>
      </c>
      <c r="AA9314" t="s">
        <v>100482</v>
      </c>
      <c r="AB9314" t="s">
        <v>72359</v>
      </c>
      <c r="AC9314" t="s">
        <v>72360</v>
      </c>
      <c r="AD9314" t="s">
        <v>77008</v>
      </c>
      <c r="AE9314" t="s">
        <v>72277</v>
      </c>
    </row>
    <row r="9315" spans="1:31" x14ac:dyDescent="0.3">
      <c r="A9315" t="s">
        <v>100483</v>
      </c>
      <c r="B9315" t="s">
        <v>100484</v>
      </c>
      <c r="C9315" t="s">
        <v>187</v>
      </c>
      <c r="D9315" t="s">
        <v>38</v>
      </c>
      <c r="E9315" t="s">
        <v>77964</v>
      </c>
      <c r="F9315" t="s">
        <v>135</v>
      </c>
      <c r="G9315" t="s">
        <v>72361</v>
      </c>
      <c r="H9315" t="s">
        <v>72361</v>
      </c>
      <c r="I93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Konětopy</v>
      </c>
      <c r="J93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42</v>
      </c>
      <c r="L9315">
        <v>42</v>
      </c>
      <c r="N9315" t="s">
        <v>5940</v>
      </c>
      <c r="O9315" t="s">
        <v>72362</v>
      </c>
      <c r="P9315" t="s">
        <v>83077</v>
      </c>
      <c r="Q9315" t="s">
        <v>72362</v>
      </c>
      <c r="R9315" t="s">
        <v>72363</v>
      </c>
      <c r="T9315" t="s">
        <v>72364</v>
      </c>
      <c r="V9315" t="s">
        <v>72365</v>
      </c>
      <c r="W9315" t="s">
        <v>72366</v>
      </c>
      <c r="X9315" t="s">
        <v>72367</v>
      </c>
      <c r="Y9315" t="s">
        <v>3649</v>
      </c>
      <c r="Z9315" t="s">
        <v>37</v>
      </c>
      <c r="AA9315" t="s">
        <v>100485</v>
      </c>
      <c r="AB9315" t="s">
        <v>72368</v>
      </c>
      <c r="AC9315" t="s">
        <v>72369</v>
      </c>
      <c r="AD9315" t="s">
        <v>77008</v>
      </c>
      <c r="AE9315" t="s">
        <v>71541</v>
      </c>
    </row>
    <row r="9316" spans="1:31" x14ac:dyDescent="0.3">
      <c r="A9316" t="s">
        <v>100486</v>
      </c>
      <c r="B9316" t="s">
        <v>100487</v>
      </c>
      <c r="C9316" t="s">
        <v>187</v>
      </c>
      <c r="D9316" t="s">
        <v>767</v>
      </c>
      <c r="E9316" t="s">
        <v>78599</v>
      </c>
      <c r="F9316" t="s">
        <v>771</v>
      </c>
      <c r="G9316" t="s">
        <v>72370</v>
      </c>
      <c r="H9316" t="s">
        <v>72370</v>
      </c>
      <c r="I93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Školní jídelna Hlinsko, Ležáků 1449</v>
      </c>
      <c r="J9316" t="str">
        <f>IF(Table2[[#This Row],[Č. or.]],_xlfn.CONCAT(Table2[[#This Row],[Ulice]]," ",Table2[[#This Row],[Č. p.]],"/",Table2[[#This Row],[Č. or.]]),_xlfn.CONCAT(Table2[[#This Row],[Ulice]]," ",Table2[[#This Row],[Č. p.]]))</f>
        <v>Ležáků 1449</v>
      </c>
      <c r="K9316" t="s">
        <v>37278</v>
      </c>
      <c r="L9316">
        <v>1449</v>
      </c>
      <c r="N9316" t="s">
        <v>977</v>
      </c>
      <c r="O9316" t="s">
        <v>771</v>
      </c>
      <c r="P9316" t="s">
        <v>78600</v>
      </c>
      <c r="Q9316" t="s">
        <v>771</v>
      </c>
      <c r="R9316" t="s">
        <v>72371</v>
      </c>
      <c r="T9316" t="s">
        <v>72372</v>
      </c>
      <c r="W9316" t="s">
        <v>72373</v>
      </c>
      <c r="X9316" t="s">
        <v>72374</v>
      </c>
      <c r="Y9316" t="s">
        <v>15275</v>
      </c>
      <c r="Z9316" t="s">
        <v>37</v>
      </c>
      <c r="AA9316" t="s">
        <v>78601</v>
      </c>
      <c r="AB9316" t="s">
        <v>37147</v>
      </c>
      <c r="AC9316" t="s">
        <v>37148</v>
      </c>
      <c r="AD9316" t="s">
        <v>77008</v>
      </c>
      <c r="AE9316" t="s">
        <v>71541</v>
      </c>
    </row>
    <row r="9317" spans="1:31" x14ac:dyDescent="0.3">
      <c r="A9317" t="s">
        <v>100488</v>
      </c>
      <c r="B9317" t="s">
        <v>100489</v>
      </c>
      <c r="C9317" t="s">
        <v>187</v>
      </c>
      <c r="D9317" t="s">
        <v>615</v>
      </c>
      <c r="E9317" t="s">
        <v>77988</v>
      </c>
      <c r="F9317" t="s">
        <v>5986</v>
      </c>
      <c r="G9317" t="s">
        <v>72375</v>
      </c>
      <c r="H9317" t="s">
        <v>72376</v>
      </c>
      <c r="I93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JESENICE</v>
      </c>
      <c r="J9317" t="str">
        <f>IF(Table2[[#This Row],[Č. or.]],_xlfn.CONCAT(Table2[[#This Row],[Ulice]]," ",Table2[[#This Row],[Č. p.]],"/",Table2[[#This Row],[Č. or.]]),_xlfn.CONCAT(Table2[[#This Row],[Ulice]]," ",Table2[[#This Row],[Č. p.]]))</f>
        <v>V Úvoze 344</v>
      </c>
      <c r="K9317" t="s">
        <v>72377</v>
      </c>
      <c r="L9317">
        <v>344</v>
      </c>
      <c r="N9317" t="s">
        <v>5985</v>
      </c>
      <c r="O9317" t="s">
        <v>1032</v>
      </c>
      <c r="P9317" t="s">
        <v>83906</v>
      </c>
      <c r="Q9317" t="s">
        <v>1032</v>
      </c>
      <c r="R9317" t="s">
        <v>72378</v>
      </c>
      <c r="T9317" t="s">
        <v>72379</v>
      </c>
      <c r="V9317" t="s">
        <v>72380</v>
      </c>
      <c r="W9317" t="s">
        <v>72381</v>
      </c>
      <c r="X9317" t="s">
        <v>72382</v>
      </c>
      <c r="Y9317" t="s">
        <v>3725</v>
      </c>
      <c r="Z9317" t="s">
        <v>37</v>
      </c>
      <c r="AA9317" t="s">
        <v>83907</v>
      </c>
      <c r="AB9317" t="s">
        <v>24154</v>
      </c>
      <c r="AC9317" t="s">
        <v>24155</v>
      </c>
      <c r="AD9317" t="s">
        <v>77008</v>
      </c>
      <c r="AE9317" t="s">
        <v>72277</v>
      </c>
    </row>
    <row r="9318" spans="1:31" x14ac:dyDescent="0.3">
      <c r="A9318" t="s">
        <v>100490</v>
      </c>
      <c r="B9318" t="s">
        <v>100491</v>
      </c>
      <c r="C9318" t="s">
        <v>457</v>
      </c>
      <c r="D9318" t="s">
        <v>418</v>
      </c>
      <c r="E9318" t="s">
        <v>77027</v>
      </c>
      <c r="F9318" t="s">
        <v>3403</v>
      </c>
      <c r="G9318" t="s">
        <v>72383</v>
      </c>
      <c r="H9318" t="s">
        <v>72384</v>
      </c>
      <c r="I93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Střední prům. škola TOS VARNSDORF s.r.o.</v>
      </c>
      <c r="J9318" t="str">
        <f>IF(Table2[[#This Row],[Č. or.]],_xlfn.CONCAT(Table2[[#This Row],[Ulice]]," ",Table2[[#This Row],[Č. p.]],"/",Table2[[#This Row],[Č. or.]]),_xlfn.CONCAT(Table2[[#This Row],[Ulice]]," ",Table2[[#This Row],[Č. p.]]))</f>
        <v>Říční 1774</v>
      </c>
      <c r="K9318" t="s">
        <v>72385</v>
      </c>
      <c r="L9318">
        <v>1774</v>
      </c>
      <c r="N9318" t="s">
        <v>585</v>
      </c>
      <c r="O9318" t="s">
        <v>3403</v>
      </c>
      <c r="P9318" t="s">
        <v>77028</v>
      </c>
      <c r="Q9318" t="s">
        <v>3403</v>
      </c>
      <c r="R9318" t="s">
        <v>72386</v>
      </c>
      <c r="T9318" t="s">
        <v>72387</v>
      </c>
      <c r="U9318" t="s">
        <v>72388</v>
      </c>
      <c r="V9318" t="s">
        <v>72389</v>
      </c>
      <c r="W9318" t="s">
        <v>72390</v>
      </c>
      <c r="X9318" t="s">
        <v>72391</v>
      </c>
      <c r="Y9318" t="s">
        <v>36</v>
      </c>
      <c r="Z9318" t="s">
        <v>37</v>
      </c>
      <c r="AA9318" t="s">
        <v>77029</v>
      </c>
      <c r="AB9318" t="s">
        <v>34</v>
      </c>
      <c r="AD9318" t="s">
        <v>76812</v>
      </c>
      <c r="AE9318" t="s">
        <v>71541</v>
      </c>
    </row>
    <row r="9319" spans="1:31" x14ac:dyDescent="0.3">
      <c r="A9319" t="s">
        <v>100492</v>
      </c>
      <c r="B9319" t="s">
        <v>100493</v>
      </c>
      <c r="C9319" t="s">
        <v>457</v>
      </c>
      <c r="D9319" t="s">
        <v>858</v>
      </c>
      <c r="E9319" t="s">
        <v>77062</v>
      </c>
      <c r="F9319" t="s">
        <v>862</v>
      </c>
      <c r="G9319" t="s">
        <v>72392</v>
      </c>
      <c r="H9319" t="s">
        <v>72392</v>
      </c>
      <c r="I93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Hučák</v>
      </c>
      <c r="J9319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9319">
        <v>83</v>
      </c>
      <c r="N9319" t="s">
        <v>862</v>
      </c>
      <c r="O9319" t="s">
        <v>72393</v>
      </c>
      <c r="P9319" t="s">
        <v>97982</v>
      </c>
      <c r="Q9319" t="s">
        <v>72393</v>
      </c>
      <c r="R9319" t="s">
        <v>72394</v>
      </c>
      <c r="T9319" t="s">
        <v>72395</v>
      </c>
      <c r="V9319" t="s">
        <v>72396</v>
      </c>
      <c r="W9319" t="s">
        <v>72397</v>
      </c>
      <c r="X9319" t="s">
        <v>72398</v>
      </c>
      <c r="Y9319" t="s">
        <v>4071</v>
      </c>
      <c r="Z9319" t="s">
        <v>37</v>
      </c>
      <c r="AA9319" t="s">
        <v>100494</v>
      </c>
      <c r="AC9319" t="s">
        <v>72399</v>
      </c>
      <c r="AD9319" t="s">
        <v>76800</v>
      </c>
      <c r="AE9319" t="s">
        <v>71541</v>
      </c>
    </row>
    <row r="9320" spans="1:31" x14ac:dyDescent="0.3">
      <c r="A9320" t="s">
        <v>100495</v>
      </c>
      <c r="B9320" t="s">
        <v>100496</v>
      </c>
      <c r="C9320" t="s">
        <v>457</v>
      </c>
      <c r="D9320" t="s">
        <v>662</v>
      </c>
      <c r="E9320" t="s">
        <v>78775</v>
      </c>
      <c r="F9320" t="s">
        <v>3244</v>
      </c>
      <c r="G9320" t="s">
        <v>72400</v>
      </c>
      <c r="H9320" t="s">
        <v>72400</v>
      </c>
      <c r="I93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Základní škola Mraveniště</v>
      </c>
      <c r="J932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113</v>
      </c>
      <c r="L9320">
        <v>113</v>
      </c>
      <c r="N9320" t="s">
        <v>3244</v>
      </c>
      <c r="O9320" t="s">
        <v>72401</v>
      </c>
      <c r="P9320" t="s">
        <v>80172</v>
      </c>
      <c r="Q9320" t="s">
        <v>40716</v>
      </c>
      <c r="R9320" t="s">
        <v>72402</v>
      </c>
      <c r="T9320" t="s">
        <v>72403</v>
      </c>
      <c r="U9320" t="s">
        <v>72404</v>
      </c>
      <c r="V9320" t="s">
        <v>72405</v>
      </c>
      <c r="W9320" t="s">
        <v>72406</v>
      </c>
      <c r="X9320" t="s">
        <v>72407</v>
      </c>
      <c r="Y9320" t="s">
        <v>4035</v>
      </c>
      <c r="Z9320" t="s">
        <v>37</v>
      </c>
      <c r="AA9320" t="s">
        <v>89684</v>
      </c>
      <c r="AB9320" t="s">
        <v>72408</v>
      </c>
      <c r="AD9320" t="s">
        <v>76800</v>
      </c>
      <c r="AE9320" t="s">
        <v>71541</v>
      </c>
    </row>
    <row r="9321" spans="1:31" x14ac:dyDescent="0.3">
      <c r="A9321" t="s">
        <v>100497</v>
      </c>
      <c r="B9321" t="s">
        <v>100498</v>
      </c>
      <c r="C9321" t="s">
        <v>187</v>
      </c>
      <c r="D9321" t="s">
        <v>453</v>
      </c>
      <c r="E9321" t="s">
        <v>76866</v>
      </c>
      <c r="F9321" t="s">
        <v>459</v>
      </c>
      <c r="G9321" t="s">
        <v>72409</v>
      </c>
      <c r="H9321" t="s">
        <v>11753</v>
      </c>
      <c r="I93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9321" t="str">
        <f>IF(Table2[[#This Row],[Č. or.]],_xlfn.CONCAT(Table2[[#This Row],[Ulice]]," ",Table2[[#This Row],[Č. p.]],"/",Table2[[#This Row],[Č. or.]]),_xlfn.CONCAT(Table2[[#This Row],[Ulice]]," ",Table2[[#This Row],[Č. p.]]))</f>
        <v>Emy Destinové 1138/46</v>
      </c>
      <c r="K9321" t="s">
        <v>10563</v>
      </c>
      <c r="L9321">
        <v>1138</v>
      </c>
      <c r="M9321">
        <v>46</v>
      </c>
      <c r="N9321" t="s">
        <v>459</v>
      </c>
      <c r="O9321" t="s">
        <v>3819</v>
      </c>
      <c r="P9321" t="s">
        <v>76873</v>
      </c>
      <c r="Q9321" t="s">
        <v>459</v>
      </c>
      <c r="R9321" t="s">
        <v>72410</v>
      </c>
      <c r="T9321" t="s">
        <v>72411</v>
      </c>
      <c r="V9321" t="s">
        <v>72412</v>
      </c>
      <c r="W9321" t="s">
        <v>72413</v>
      </c>
      <c r="X9321" t="s">
        <v>72414</v>
      </c>
      <c r="Y9321" t="s">
        <v>11615</v>
      </c>
      <c r="Z9321" t="s">
        <v>37</v>
      </c>
      <c r="AA9321" t="s">
        <v>76868</v>
      </c>
      <c r="AB9321" t="s">
        <v>25449</v>
      </c>
      <c r="AC9321" t="s">
        <v>25450</v>
      </c>
      <c r="AD9321" t="s">
        <v>77008</v>
      </c>
      <c r="AE9321" t="s">
        <v>71541</v>
      </c>
    </row>
    <row r="9322" spans="1:31" x14ac:dyDescent="0.3">
      <c r="A9322" t="s">
        <v>100499</v>
      </c>
      <c r="B9322" t="s">
        <v>100500</v>
      </c>
      <c r="C9322" t="s">
        <v>187</v>
      </c>
      <c r="D9322" t="s">
        <v>453</v>
      </c>
      <c r="E9322" t="s">
        <v>76866</v>
      </c>
      <c r="F9322" t="s">
        <v>459</v>
      </c>
      <c r="G9322" t="s">
        <v>72415</v>
      </c>
      <c r="H9322" t="s">
        <v>11753</v>
      </c>
      <c r="I93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Základní škola a Mateřská škola</v>
      </c>
      <c r="J9322" t="str">
        <f>IF(Table2[[#This Row],[Č. or.]],_xlfn.CONCAT(Table2[[#This Row],[Ulice]]," ",Table2[[#This Row],[Č. p.]],"/",Table2[[#This Row],[Č. or.]]),_xlfn.CONCAT(Table2[[#This Row],[Ulice]]," ",Table2[[#This Row],[Č. p.]]))</f>
        <v>Nová 1871/5</v>
      </c>
      <c r="K9322" t="s">
        <v>10474</v>
      </c>
      <c r="L9322">
        <v>1871</v>
      </c>
      <c r="M9322">
        <v>5</v>
      </c>
      <c r="N9322" t="s">
        <v>459</v>
      </c>
      <c r="O9322" t="s">
        <v>469</v>
      </c>
      <c r="P9322" t="s">
        <v>76867</v>
      </c>
      <c r="Q9322" t="s">
        <v>459</v>
      </c>
      <c r="R9322" t="s">
        <v>72416</v>
      </c>
      <c r="T9322" t="s">
        <v>72417</v>
      </c>
      <c r="V9322" t="s">
        <v>72418</v>
      </c>
      <c r="W9322" t="s">
        <v>72419</v>
      </c>
      <c r="X9322" t="s">
        <v>72420</v>
      </c>
      <c r="Y9322" t="s">
        <v>11615</v>
      </c>
      <c r="Z9322" t="s">
        <v>37</v>
      </c>
      <c r="AA9322" t="s">
        <v>76868</v>
      </c>
      <c r="AB9322" t="s">
        <v>25449</v>
      </c>
      <c r="AC9322" t="s">
        <v>25450</v>
      </c>
      <c r="AD9322" t="s">
        <v>77008</v>
      </c>
      <c r="AE9322" t="s">
        <v>71541</v>
      </c>
    </row>
    <row r="9323" spans="1:31" x14ac:dyDescent="0.3">
      <c r="A9323" t="s">
        <v>100501</v>
      </c>
      <c r="B9323" t="s">
        <v>100502</v>
      </c>
      <c r="C9323" t="s">
        <v>457</v>
      </c>
      <c r="D9323" t="s">
        <v>140</v>
      </c>
      <c r="E9323" t="s">
        <v>76934</v>
      </c>
      <c r="F9323" t="s">
        <v>146</v>
      </c>
      <c r="G9323" t="s">
        <v>72421</v>
      </c>
      <c r="H9323" t="s">
        <v>72422</v>
      </c>
      <c r="I93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Montessori Institut, ZŠ a MŠ, s.r.o.</v>
      </c>
      <c r="J9323" t="str">
        <f>IF(Table2[[#This Row],[Č. or.]],_xlfn.CONCAT(Table2[[#This Row],[Ulice]]," ",Table2[[#This Row],[Č. p.]],"/",Table2[[#This Row],[Č. or.]]),_xlfn.CONCAT(Table2[[#This Row],[Ulice]]," ",Table2[[#This Row],[Č. p.]]))</f>
        <v>Příční 112/4</v>
      </c>
      <c r="K9323" t="s">
        <v>46870</v>
      </c>
      <c r="L9323">
        <v>112</v>
      </c>
      <c r="M9323">
        <v>4</v>
      </c>
      <c r="N9323" t="s">
        <v>3917</v>
      </c>
      <c r="O9323" t="s">
        <v>42233</v>
      </c>
      <c r="P9323" t="s">
        <v>76939</v>
      </c>
      <c r="Q9323" t="s">
        <v>146</v>
      </c>
      <c r="R9323" t="s">
        <v>72423</v>
      </c>
      <c r="T9323" t="s">
        <v>72424</v>
      </c>
      <c r="U9323" t="s">
        <v>72425</v>
      </c>
      <c r="V9323" t="s">
        <v>72426</v>
      </c>
      <c r="W9323" t="s">
        <v>72427</v>
      </c>
      <c r="X9323" t="s">
        <v>72428</v>
      </c>
      <c r="Y9323" t="s">
        <v>3928</v>
      </c>
      <c r="Z9323" t="s">
        <v>37</v>
      </c>
      <c r="AA9323" t="s">
        <v>76936</v>
      </c>
      <c r="AD9323" t="s">
        <v>76812</v>
      </c>
      <c r="AE9323" t="s">
        <v>71541</v>
      </c>
    </row>
    <row r="9324" spans="1:31" x14ac:dyDescent="0.3">
      <c r="A9324" t="s">
        <v>100503</v>
      </c>
      <c r="B9324" t="s">
        <v>100504</v>
      </c>
      <c r="C9324" t="s">
        <v>457</v>
      </c>
      <c r="D9324" t="s">
        <v>2357</v>
      </c>
      <c r="E9324" t="s">
        <v>76797</v>
      </c>
      <c r="F9324" t="s">
        <v>3626</v>
      </c>
      <c r="G9324" t="s">
        <v>72429</v>
      </c>
      <c r="H9324" t="s">
        <v>72430</v>
      </c>
      <c r="I93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ScioŠkola Praha Jarov - ZŠ, s.r.o.</v>
      </c>
      <c r="J9324" t="str">
        <f>IF(Table2[[#This Row],[Č. or.]],_xlfn.CONCAT(Table2[[#This Row],[Ulice]]," ",Table2[[#This Row],[Č. p.]],"/",Table2[[#This Row],[Č. or.]]),_xlfn.CONCAT(Table2[[#This Row],[Ulice]]," ",Table2[[#This Row],[Č. p.]]))</f>
        <v>V zahrádkách 2833/3</v>
      </c>
      <c r="K9324" t="s">
        <v>15994</v>
      </c>
      <c r="L9324">
        <v>2833</v>
      </c>
      <c r="M9324">
        <v>3</v>
      </c>
      <c r="N9324" t="s">
        <v>2360</v>
      </c>
      <c r="O9324" t="s">
        <v>1323</v>
      </c>
      <c r="P9324" t="s">
        <v>77171</v>
      </c>
      <c r="Q9324" t="s">
        <v>3629</v>
      </c>
      <c r="R9324" t="s">
        <v>72431</v>
      </c>
      <c r="T9324" t="s">
        <v>72432</v>
      </c>
      <c r="U9324" t="s">
        <v>72433</v>
      </c>
      <c r="V9324" t="s">
        <v>72434</v>
      </c>
      <c r="W9324" t="s">
        <v>72435</v>
      </c>
      <c r="X9324" t="s">
        <v>72436</v>
      </c>
      <c r="Y9324" t="s">
        <v>4071</v>
      </c>
      <c r="Z9324" t="s">
        <v>37</v>
      </c>
      <c r="AA9324" t="s">
        <v>76799</v>
      </c>
      <c r="AD9324" t="s">
        <v>76812</v>
      </c>
      <c r="AE9324" t="s">
        <v>71541</v>
      </c>
    </row>
    <row r="9325" spans="1:31" x14ac:dyDescent="0.3">
      <c r="A9325" t="s">
        <v>100505</v>
      </c>
      <c r="B9325" t="s">
        <v>100506</v>
      </c>
      <c r="C9325" t="s">
        <v>457</v>
      </c>
      <c r="D9325" t="s">
        <v>61</v>
      </c>
      <c r="E9325" t="s">
        <v>76842</v>
      </c>
      <c r="F9325" t="s">
        <v>66</v>
      </c>
      <c r="G9325" t="s">
        <v>72437</v>
      </c>
      <c r="H9325" t="s">
        <v>72437</v>
      </c>
      <c r="I93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Naše základní škola, z.ú.</v>
      </c>
      <c r="J9325" t="str">
        <f>IF(Table2[[#This Row],[Č. or.]],_xlfn.CONCAT(Table2[[#This Row],[Ulice]]," ",Table2[[#This Row],[Č. p.]],"/",Table2[[#This Row],[Č. or.]]),_xlfn.CONCAT(Table2[[#This Row],[Ulice]]," ",Table2[[#This Row],[Č. p.]]))</f>
        <v>Pode Zděmi 402</v>
      </c>
      <c r="K9325" t="s">
        <v>72438</v>
      </c>
      <c r="L9325">
        <v>402</v>
      </c>
      <c r="N9325" t="s">
        <v>66</v>
      </c>
      <c r="O9325" t="s">
        <v>19538</v>
      </c>
      <c r="P9325" t="s">
        <v>82248</v>
      </c>
      <c r="Q9325" t="s">
        <v>19538</v>
      </c>
      <c r="R9325" t="s">
        <v>72439</v>
      </c>
      <c r="T9325" t="s">
        <v>72440</v>
      </c>
      <c r="U9325" t="s">
        <v>72441</v>
      </c>
      <c r="V9325" t="s">
        <v>72442</v>
      </c>
      <c r="W9325" t="s">
        <v>72443</v>
      </c>
      <c r="X9325" t="s">
        <v>72444</v>
      </c>
      <c r="Y9325" t="s">
        <v>4013</v>
      </c>
      <c r="Z9325" t="s">
        <v>37</v>
      </c>
      <c r="AA9325" t="s">
        <v>82249</v>
      </c>
      <c r="AD9325" t="s">
        <v>77659</v>
      </c>
      <c r="AE9325" t="s">
        <v>71541</v>
      </c>
    </row>
    <row r="9326" spans="1:31" x14ac:dyDescent="0.3">
      <c r="A9326" t="s">
        <v>100507</v>
      </c>
      <c r="B9326" t="s">
        <v>100508</v>
      </c>
      <c r="C9326" t="s">
        <v>457</v>
      </c>
      <c r="D9326" t="s">
        <v>385</v>
      </c>
      <c r="E9326" t="s">
        <v>79205</v>
      </c>
      <c r="F9326" t="s">
        <v>3589</v>
      </c>
      <c r="G9326" t="s">
        <v>72445</v>
      </c>
      <c r="H9326" t="s">
        <v>72445</v>
      </c>
      <c r="I93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Na Radosti</v>
      </c>
      <c r="J9326" t="str">
        <f>IF(Table2[[#This Row],[Č. or.]],_xlfn.CONCAT(Table2[[#This Row],[Ulice]]," ",Table2[[#This Row],[Č. p.]],"/",Table2[[#This Row],[Č. or.]]),_xlfn.CONCAT(Table2[[#This Row],[Ulice]]," ",Table2[[#This Row],[Č. p.]]))</f>
        <v>Husova 376/3</v>
      </c>
      <c r="K9326" t="s">
        <v>52</v>
      </c>
      <c r="L9326">
        <v>376</v>
      </c>
      <c r="M9326">
        <v>3</v>
      </c>
      <c r="N9326" t="s">
        <v>3589</v>
      </c>
      <c r="O9326" t="s">
        <v>68270</v>
      </c>
      <c r="P9326" t="s">
        <v>79206</v>
      </c>
      <c r="Q9326" t="s">
        <v>3589</v>
      </c>
      <c r="R9326" t="s">
        <v>72446</v>
      </c>
      <c r="T9326" t="s">
        <v>72447</v>
      </c>
      <c r="V9326" t="s">
        <v>72448</v>
      </c>
      <c r="W9326" t="s">
        <v>72449</v>
      </c>
      <c r="X9326" t="s">
        <v>72450</v>
      </c>
      <c r="Y9326" t="s">
        <v>4024</v>
      </c>
      <c r="Z9326" t="s">
        <v>37</v>
      </c>
      <c r="AA9326" t="s">
        <v>79207</v>
      </c>
      <c r="AB9326" t="s">
        <v>72451</v>
      </c>
      <c r="AD9326" t="s">
        <v>76800</v>
      </c>
      <c r="AE9326" t="s">
        <v>71541</v>
      </c>
    </row>
    <row r="9327" spans="1:31" x14ac:dyDescent="0.3">
      <c r="A9327" t="s">
        <v>100509</v>
      </c>
      <c r="B9327" t="s">
        <v>100510</v>
      </c>
      <c r="C9327" t="s">
        <v>457</v>
      </c>
      <c r="D9327" t="s">
        <v>38</v>
      </c>
      <c r="E9327" t="s">
        <v>77979</v>
      </c>
      <c r="F9327" t="s">
        <v>2973</v>
      </c>
      <c r="G9327" t="s">
        <v>72452</v>
      </c>
      <c r="H9327" t="s">
        <v>72452</v>
      </c>
      <c r="I93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Těptín s.r.o.</v>
      </c>
      <c r="J9327" t="str">
        <f>IF(Table2[[#This Row],[Č. or.]],_xlfn.CONCAT(Table2[[#This Row],[Ulice]]," ",Table2[[#This Row],[Č. p.]],"/",Table2[[#This Row],[Č. or.]]),_xlfn.CONCAT(Table2[[#This Row],[Ulice]]," ",Table2[[#This Row],[Č. p.]]))</f>
        <v>Jílovská 884</v>
      </c>
      <c r="K9327" t="s">
        <v>11439</v>
      </c>
      <c r="L9327">
        <v>884</v>
      </c>
      <c r="N9327" t="s">
        <v>5940</v>
      </c>
      <c r="O9327" t="s">
        <v>72453</v>
      </c>
      <c r="P9327" t="s">
        <v>79938</v>
      </c>
      <c r="Q9327" t="s">
        <v>11431</v>
      </c>
      <c r="R9327" t="s">
        <v>72454</v>
      </c>
      <c r="T9327" t="s">
        <v>72455</v>
      </c>
      <c r="U9327" t="s">
        <v>72456</v>
      </c>
      <c r="V9327" t="s">
        <v>72457</v>
      </c>
      <c r="W9327" t="s">
        <v>72458</v>
      </c>
      <c r="X9327" t="s">
        <v>72459</v>
      </c>
      <c r="Y9327" t="s">
        <v>4071</v>
      </c>
      <c r="Z9327" t="s">
        <v>37</v>
      </c>
      <c r="AA9327" t="s">
        <v>79939</v>
      </c>
      <c r="AD9327" t="s">
        <v>76812</v>
      </c>
      <c r="AE9327" t="s">
        <v>71541</v>
      </c>
    </row>
    <row r="9328" spans="1:31" x14ac:dyDescent="0.3">
      <c r="A9328" t="s">
        <v>100511</v>
      </c>
      <c r="B9328" t="s">
        <v>100512</v>
      </c>
      <c r="C9328" t="s">
        <v>457</v>
      </c>
      <c r="D9328" t="s">
        <v>603</v>
      </c>
      <c r="E9328" t="s">
        <v>77993</v>
      </c>
      <c r="F9328" t="s">
        <v>607</v>
      </c>
      <c r="G9328" t="s">
        <v>72460</v>
      </c>
      <c r="H9328" t="s">
        <v>72460</v>
      </c>
      <c r="I93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Základní škola TRNKA</v>
      </c>
      <c r="J9328" t="str">
        <f>IF(Table2[[#This Row],[Č. or.]],_xlfn.CONCAT(Table2[[#This Row],[Ulice]]," ",Table2[[#This Row],[Č. p.]],"/",Table2[[#This Row],[Č. or.]]),_xlfn.CONCAT(Table2[[#This Row],[Ulice]]," ",Table2[[#This Row],[Č. p.]]))</f>
        <v>Příbramská 938</v>
      </c>
      <c r="K9328" t="s">
        <v>19746</v>
      </c>
      <c r="L9328">
        <v>938</v>
      </c>
      <c r="N9328" t="s">
        <v>2879</v>
      </c>
      <c r="O9328" t="s">
        <v>607</v>
      </c>
      <c r="P9328" t="s">
        <v>77994</v>
      </c>
      <c r="Q9328" t="s">
        <v>607</v>
      </c>
      <c r="R9328" t="s">
        <v>72461</v>
      </c>
      <c r="T9328" t="s">
        <v>72462</v>
      </c>
      <c r="U9328" t="s">
        <v>72463</v>
      </c>
      <c r="V9328" t="s">
        <v>72464</v>
      </c>
      <c r="W9328" t="s">
        <v>72465</v>
      </c>
      <c r="X9328" t="s">
        <v>72466</v>
      </c>
      <c r="Y9328" t="s">
        <v>4199</v>
      </c>
      <c r="Z9328" t="s">
        <v>37</v>
      </c>
      <c r="AA9328" t="s">
        <v>77995</v>
      </c>
      <c r="AB9328" t="s">
        <v>72463</v>
      </c>
      <c r="AC9328" t="s">
        <v>72467</v>
      </c>
      <c r="AD9328" t="s">
        <v>76800</v>
      </c>
      <c r="AE9328" t="s">
        <v>71541</v>
      </c>
    </row>
    <row r="9329" spans="1:31" x14ac:dyDescent="0.3">
      <c r="A9329" t="s">
        <v>100513</v>
      </c>
      <c r="B9329" t="s">
        <v>100514</v>
      </c>
      <c r="C9329" t="s">
        <v>457</v>
      </c>
      <c r="D9329" t="s">
        <v>24</v>
      </c>
      <c r="E9329" t="s">
        <v>78176</v>
      </c>
      <c r="F9329" t="s">
        <v>28</v>
      </c>
      <c r="G9329" t="s">
        <v>72468</v>
      </c>
      <c r="H9329" t="s">
        <v>72469</v>
      </c>
      <c r="I93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Střední škola Euroinstitut v Karlovar.kr</v>
      </c>
      <c r="J9329" t="str">
        <f>IF(Table2[[#This Row],[Č. or.]],_xlfn.CONCAT(Table2[[#This Row],[Ulice]]," ",Table2[[#This Row],[Č. p.]],"/",Table2[[#This Row],[Č. or.]]),_xlfn.CONCAT(Table2[[#This Row],[Ulice]]," ",Table2[[#This Row],[Č. p.]]))</f>
        <v>Plzeňská 1985/10</v>
      </c>
      <c r="K9329" t="s">
        <v>1182</v>
      </c>
      <c r="L9329">
        <v>1985</v>
      </c>
      <c r="M9329">
        <v>10</v>
      </c>
      <c r="N9329" t="s">
        <v>940</v>
      </c>
      <c r="O9329" t="s">
        <v>28</v>
      </c>
      <c r="P9329" t="s">
        <v>78177</v>
      </c>
      <c r="Q9329" t="s">
        <v>28</v>
      </c>
      <c r="R9329" t="s">
        <v>72470</v>
      </c>
      <c r="T9329" t="s">
        <v>72471</v>
      </c>
      <c r="V9329" t="s">
        <v>72472</v>
      </c>
      <c r="W9329" t="s">
        <v>72473</v>
      </c>
      <c r="X9329" t="s">
        <v>71901</v>
      </c>
      <c r="Y9329" t="s">
        <v>3056</v>
      </c>
      <c r="Z9329" t="s">
        <v>37</v>
      </c>
      <c r="AA9329" t="s">
        <v>78178</v>
      </c>
      <c r="AB9329" t="s">
        <v>70286</v>
      </c>
      <c r="AC9329" t="s">
        <v>70287</v>
      </c>
      <c r="AD9329" t="s">
        <v>76800</v>
      </c>
      <c r="AE9329" t="s">
        <v>71541</v>
      </c>
    </row>
    <row r="9330" spans="1:31" x14ac:dyDescent="0.3">
      <c r="A9330" t="s">
        <v>100515</v>
      </c>
      <c r="B9330" t="s">
        <v>100516</v>
      </c>
      <c r="C9330" t="s">
        <v>457</v>
      </c>
      <c r="D9330" t="s">
        <v>2299</v>
      </c>
      <c r="E9330" t="s">
        <v>76797</v>
      </c>
      <c r="F9330" t="s">
        <v>3626</v>
      </c>
      <c r="G9330" t="s">
        <v>72474</v>
      </c>
      <c r="H9330" t="s">
        <v>72475</v>
      </c>
      <c r="I93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Scholastika - VOŠ s.r.o.</v>
      </c>
      <c r="J9330" t="str">
        <f>IF(Table2[[#This Row],[Č. or.]],_xlfn.CONCAT(Table2[[#This Row],[Ulice]]," ",Table2[[#This Row],[Č. p.]],"/",Table2[[#This Row],[Č. or.]]),_xlfn.CONCAT(Table2[[#This Row],[Ulice]]," ",Table2[[#This Row],[Č. p.]]))</f>
        <v>Římská 103/12</v>
      </c>
      <c r="K9330" t="s">
        <v>15733</v>
      </c>
      <c r="L9330">
        <v>103</v>
      </c>
      <c r="M9330">
        <v>12</v>
      </c>
      <c r="N9330" t="s">
        <v>2303</v>
      </c>
      <c r="O9330" t="s">
        <v>2302</v>
      </c>
      <c r="P9330" t="s">
        <v>77170</v>
      </c>
      <c r="Q9330" t="s">
        <v>3629</v>
      </c>
      <c r="R9330" t="s">
        <v>72476</v>
      </c>
      <c r="T9330" t="s">
        <v>72477</v>
      </c>
      <c r="U9330" t="s">
        <v>72478</v>
      </c>
      <c r="V9330" t="s">
        <v>72479</v>
      </c>
      <c r="W9330" t="s">
        <v>72480</v>
      </c>
      <c r="X9330" t="s">
        <v>72481</v>
      </c>
      <c r="Y9330" t="s">
        <v>4587</v>
      </c>
      <c r="Z9330" t="s">
        <v>37</v>
      </c>
      <c r="AA9330" t="s">
        <v>76799</v>
      </c>
      <c r="AD9330" t="s">
        <v>76812</v>
      </c>
      <c r="AE9330" t="s">
        <v>71541</v>
      </c>
    </row>
    <row r="9331" spans="1:31" x14ac:dyDescent="0.3">
      <c r="A9331" t="s">
        <v>100517</v>
      </c>
      <c r="B9331" t="s">
        <v>100518</v>
      </c>
      <c r="C9331" t="s">
        <v>842</v>
      </c>
      <c r="D9331" t="s">
        <v>1587</v>
      </c>
      <c r="E9331" t="s">
        <v>79135</v>
      </c>
      <c r="F9331" t="s">
        <v>1589</v>
      </c>
      <c r="G9331" t="s">
        <v>72482</v>
      </c>
      <c r="H9331" t="s">
        <v>72482</v>
      </c>
      <c r="I93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Mateřská škola Jabula</v>
      </c>
      <c r="J9331" t="str">
        <f>IF(Table2[[#This Row],[Č. or.]],_xlfn.CONCAT(Table2[[#This Row],[Ulice]]," ",Table2[[#This Row],[Č. p.]],"/",Table2[[#This Row],[Č. or.]]),_xlfn.CONCAT(Table2[[#This Row],[Ulice]]," ",Table2[[#This Row],[Č. p.]]))</f>
        <v>Komenského 1729</v>
      </c>
      <c r="K9331" t="s">
        <v>851</v>
      </c>
      <c r="L9331">
        <v>1729</v>
      </c>
      <c r="N9331" t="s">
        <v>3254</v>
      </c>
      <c r="O9331" t="s">
        <v>1589</v>
      </c>
      <c r="P9331" t="s">
        <v>79136</v>
      </c>
      <c r="Q9331" t="s">
        <v>1589</v>
      </c>
      <c r="R9331" t="s">
        <v>72483</v>
      </c>
      <c r="T9331" t="s">
        <v>72484</v>
      </c>
      <c r="U9331" t="s">
        <v>72485</v>
      </c>
      <c r="V9331" t="s">
        <v>72486</v>
      </c>
      <c r="W9331" t="s">
        <v>72487</v>
      </c>
      <c r="X9331" t="s">
        <v>72488</v>
      </c>
      <c r="Y9331" t="s">
        <v>3649</v>
      </c>
      <c r="Z9331" t="s">
        <v>37</v>
      </c>
      <c r="AA9331" t="s">
        <v>79137</v>
      </c>
      <c r="AB9331" t="s">
        <v>4254</v>
      </c>
      <c r="AD9331" t="s">
        <v>76800</v>
      </c>
      <c r="AE9331" t="s">
        <v>71541</v>
      </c>
    </row>
    <row r="9332" spans="1:31" x14ac:dyDescent="0.3">
      <c r="A9332" t="s">
        <v>100519</v>
      </c>
      <c r="B9332" t="s">
        <v>100520</v>
      </c>
      <c r="C9332" t="s">
        <v>457</v>
      </c>
      <c r="D9332" t="s">
        <v>1551</v>
      </c>
      <c r="E9332" t="s">
        <v>76857</v>
      </c>
      <c r="F9332" t="s">
        <v>1555</v>
      </c>
      <c r="G9332" t="s">
        <v>72489</v>
      </c>
      <c r="H9332" t="s">
        <v>72490</v>
      </c>
      <c r="I93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ZŠ, SŠ a MŠ V Oboře</v>
      </c>
      <c r="J9332" t="str">
        <f>IF(Table2[[#This Row],[Č. or.]],_xlfn.CONCAT(Table2[[#This Row],[Ulice]]," ",Table2[[#This Row],[Č. p.]],"/",Table2[[#This Row],[Č. or.]]),_xlfn.CONCAT(Table2[[#This Row],[Ulice]]," ",Table2[[#This Row],[Č. p.]]))</f>
        <v>U Borku 506</v>
      </c>
      <c r="K9332" t="s">
        <v>72491</v>
      </c>
      <c r="L9332">
        <v>506</v>
      </c>
      <c r="N9332" t="s">
        <v>1555</v>
      </c>
      <c r="O9332" t="s">
        <v>3790</v>
      </c>
      <c r="P9332" t="s">
        <v>76862</v>
      </c>
      <c r="Q9332" t="s">
        <v>3790</v>
      </c>
      <c r="R9332" t="s">
        <v>72492</v>
      </c>
      <c r="T9332" t="s">
        <v>72493</v>
      </c>
      <c r="U9332" t="s">
        <v>72494</v>
      </c>
      <c r="V9332" t="s">
        <v>72495</v>
      </c>
      <c r="W9332" t="s">
        <v>72496</v>
      </c>
      <c r="X9332" t="s">
        <v>72497</v>
      </c>
      <c r="Y9332" t="s">
        <v>2484</v>
      </c>
      <c r="Z9332" t="s">
        <v>37</v>
      </c>
      <c r="AA9332" t="s">
        <v>76863</v>
      </c>
      <c r="AB9332" t="s">
        <v>72494</v>
      </c>
      <c r="AD9332" t="s">
        <v>76800</v>
      </c>
      <c r="AE9332" t="s">
        <v>71541</v>
      </c>
    </row>
    <row r="9333" spans="1:31" x14ac:dyDescent="0.3">
      <c r="A9333" t="s">
        <v>100521</v>
      </c>
      <c r="B9333" t="s">
        <v>100522</v>
      </c>
      <c r="C9333" t="s">
        <v>457</v>
      </c>
      <c r="D9333" t="s">
        <v>61</v>
      </c>
      <c r="E9333" t="s">
        <v>76842</v>
      </c>
      <c r="F9333" t="s">
        <v>66</v>
      </c>
      <c r="G9333" t="s">
        <v>72498</v>
      </c>
      <c r="H9333" t="s">
        <v>72498</v>
      </c>
      <c r="I93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Kairos, z.ú.</v>
      </c>
      <c r="J9333" t="str">
        <f>IF(Table2[[#This Row],[Č. or.]],_xlfn.CONCAT(Table2[[#This Row],[Ulice]]," ",Table2[[#This Row],[Č. p.]],"/",Table2[[#This Row],[Č. or.]]),_xlfn.CONCAT(Table2[[#This Row],[Ulice]]," ",Table2[[#This Row],[Č. p.]]))</f>
        <v>K Vatinám 266</v>
      </c>
      <c r="K9333" t="s">
        <v>72499</v>
      </c>
      <c r="L9333">
        <v>266</v>
      </c>
      <c r="N9333" t="s">
        <v>66</v>
      </c>
      <c r="O9333" t="s">
        <v>19737</v>
      </c>
      <c r="P9333" t="s">
        <v>82316</v>
      </c>
      <c r="Q9333" t="s">
        <v>19737</v>
      </c>
      <c r="R9333" t="s">
        <v>72500</v>
      </c>
      <c r="T9333" t="s">
        <v>72501</v>
      </c>
      <c r="U9333" t="s">
        <v>72502</v>
      </c>
      <c r="V9333" t="s">
        <v>72503</v>
      </c>
      <c r="W9333" t="s">
        <v>72504</v>
      </c>
      <c r="X9333" t="s">
        <v>72505</v>
      </c>
      <c r="Y9333" t="s">
        <v>4199</v>
      </c>
      <c r="Z9333" t="s">
        <v>37</v>
      </c>
      <c r="AA9333" t="s">
        <v>82317</v>
      </c>
      <c r="AD9333" t="s">
        <v>77659</v>
      </c>
      <c r="AE9333" t="s">
        <v>71541</v>
      </c>
    </row>
    <row r="9334" spans="1:31" x14ac:dyDescent="0.3">
      <c r="A9334" t="s">
        <v>100523</v>
      </c>
      <c r="B9334" t="s">
        <v>100524</v>
      </c>
      <c r="C9334" t="s">
        <v>187</v>
      </c>
      <c r="D9334" t="s">
        <v>140</v>
      </c>
      <c r="E9334" t="s">
        <v>76934</v>
      </c>
      <c r="F9334" t="s">
        <v>146</v>
      </c>
      <c r="G9334" t="s">
        <v>72506</v>
      </c>
      <c r="H9334" t="s">
        <v>72507</v>
      </c>
      <c r="I93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Zoo Brno a stanice zájmových činností</v>
      </c>
      <c r="J9334" t="str">
        <f>IF(Table2[[#This Row],[Č. or.]],_xlfn.CONCAT(Table2[[#This Row],[Ulice]]," ",Table2[[#This Row],[Č. p.]],"/",Table2[[#This Row],[Č. or.]]),_xlfn.CONCAT(Table2[[#This Row],[Ulice]]," ",Table2[[#This Row],[Č. p.]]))</f>
        <v>U zoologické zahrady 147/46</v>
      </c>
      <c r="K9334" t="s">
        <v>72508</v>
      </c>
      <c r="L9334">
        <v>147</v>
      </c>
      <c r="M9334">
        <v>46</v>
      </c>
      <c r="N9334" t="s">
        <v>3917</v>
      </c>
      <c r="O9334" t="s">
        <v>188</v>
      </c>
      <c r="P9334" t="s">
        <v>77088</v>
      </c>
      <c r="Q9334" t="s">
        <v>146</v>
      </c>
      <c r="R9334" t="s">
        <v>72509</v>
      </c>
      <c r="S9334" t="s">
        <v>72510</v>
      </c>
      <c r="T9334" t="s">
        <v>72511</v>
      </c>
      <c r="V9334" t="s">
        <v>72512</v>
      </c>
      <c r="W9334" t="s">
        <v>72513</v>
      </c>
      <c r="X9334" t="s">
        <v>72514</v>
      </c>
      <c r="Y9334" t="s">
        <v>72515</v>
      </c>
      <c r="Z9334" t="s">
        <v>37</v>
      </c>
      <c r="AA9334" t="s">
        <v>76936</v>
      </c>
      <c r="AB9334" t="s">
        <v>42719</v>
      </c>
      <c r="AC9334" t="s">
        <v>42720</v>
      </c>
      <c r="AD9334" t="s">
        <v>77008</v>
      </c>
      <c r="AE9334" t="s">
        <v>71541</v>
      </c>
    </row>
    <row r="9335" spans="1:31" x14ac:dyDescent="0.3">
      <c r="A9335" t="s">
        <v>100525</v>
      </c>
      <c r="B9335" t="s">
        <v>100526</v>
      </c>
      <c r="C9335" t="s">
        <v>457</v>
      </c>
      <c r="D9335" t="s">
        <v>1169</v>
      </c>
      <c r="E9335" t="s">
        <v>76847</v>
      </c>
      <c r="F9335" t="s">
        <v>1172</v>
      </c>
      <c r="G9335" t="s">
        <v>72516</v>
      </c>
      <c r="H9335" t="s">
        <v>72516</v>
      </c>
      <c r="I93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3. základní škola Heuréka, s.r.o.</v>
      </c>
      <c r="J9335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335">
        <v>7</v>
      </c>
      <c r="N9335" t="s">
        <v>1172</v>
      </c>
      <c r="O9335" t="s">
        <v>72517</v>
      </c>
      <c r="P9335" t="s">
        <v>82595</v>
      </c>
      <c r="Q9335" t="s">
        <v>72517</v>
      </c>
      <c r="R9335" t="s">
        <v>72518</v>
      </c>
      <c r="T9335" t="s">
        <v>72519</v>
      </c>
      <c r="U9335" t="s">
        <v>72520</v>
      </c>
      <c r="V9335" t="s">
        <v>72521</v>
      </c>
      <c r="W9335" t="s">
        <v>72522</v>
      </c>
      <c r="X9335" t="s">
        <v>72523</v>
      </c>
      <c r="Y9335" t="s">
        <v>4199</v>
      </c>
      <c r="Z9335" t="s">
        <v>37</v>
      </c>
      <c r="AA9335" t="s">
        <v>100527</v>
      </c>
      <c r="AD9335" t="s">
        <v>76812</v>
      </c>
      <c r="AE9335" t="s">
        <v>71541</v>
      </c>
    </row>
    <row r="9336" spans="1:31" x14ac:dyDescent="0.3">
      <c r="A9336" t="s">
        <v>100528</v>
      </c>
      <c r="B9336" t="s">
        <v>100529</v>
      </c>
      <c r="C9336" t="s">
        <v>457</v>
      </c>
      <c r="D9336" t="s">
        <v>1241</v>
      </c>
      <c r="E9336" t="s">
        <v>79107</v>
      </c>
      <c r="F9336" t="s">
        <v>2817</v>
      </c>
      <c r="G9336" t="s">
        <v>72524</v>
      </c>
      <c r="H9336" t="s">
        <v>72525</v>
      </c>
      <c r="I93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SŠ Euroinstitut v Olomouckém kraji</v>
      </c>
      <c r="J9336" t="str">
        <f>IF(Table2[[#This Row],[Č. or.]],_xlfn.CONCAT(Table2[[#This Row],[Ulice]]," ",Table2[[#This Row],[Č. p.]],"/",Table2[[#This Row],[Č. or.]]),_xlfn.CONCAT(Table2[[#This Row],[Ulice]]," ",Table2[[#This Row],[Č. p.]]))</f>
        <v>Havlíčkova 378</v>
      </c>
      <c r="K9336" t="s">
        <v>565</v>
      </c>
      <c r="L9336">
        <v>378</v>
      </c>
      <c r="N9336" t="s">
        <v>2817</v>
      </c>
      <c r="O9336" t="s">
        <v>48182</v>
      </c>
      <c r="P9336" t="s">
        <v>92270</v>
      </c>
      <c r="Q9336" t="s">
        <v>48182</v>
      </c>
      <c r="R9336" t="s">
        <v>72526</v>
      </c>
      <c r="T9336" t="s">
        <v>72527</v>
      </c>
      <c r="V9336" t="s">
        <v>70283</v>
      </c>
      <c r="W9336" t="s">
        <v>72528</v>
      </c>
      <c r="X9336" t="s">
        <v>71901</v>
      </c>
      <c r="Y9336" t="s">
        <v>60</v>
      </c>
      <c r="Z9336" t="s">
        <v>37</v>
      </c>
      <c r="AA9336" t="s">
        <v>92271</v>
      </c>
      <c r="AB9336" t="s">
        <v>70286</v>
      </c>
      <c r="AC9336" t="s">
        <v>70287</v>
      </c>
      <c r="AD9336" t="s">
        <v>76800</v>
      </c>
      <c r="AE9336" t="s">
        <v>71541</v>
      </c>
    </row>
    <row r="9337" spans="1:31" x14ac:dyDescent="0.3">
      <c r="A9337" t="s">
        <v>100530</v>
      </c>
      <c r="B9337" t="s">
        <v>100531</v>
      </c>
      <c r="C9337" t="s">
        <v>187</v>
      </c>
      <c r="D9337" t="s">
        <v>38</v>
      </c>
      <c r="E9337" t="s">
        <v>77979</v>
      </c>
      <c r="F9337" t="s">
        <v>2973</v>
      </c>
      <c r="G9337" t="s">
        <v>72529</v>
      </c>
      <c r="H9337" t="s">
        <v>72530</v>
      </c>
      <c r="I93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Střední škola a základní škola</v>
      </c>
      <c r="J9337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9337" t="s">
        <v>606</v>
      </c>
      <c r="L9337">
        <v>343</v>
      </c>
      <c r="N9337" t="s">
        <v>5940</v>
      </c>
      <c r="O9337" t="s">
        <v>68674</v>
      </c>
      <c r="P9337" t="s">
        <v>79938</v>
      </c>
      <c r="Q9337" t="s">
        <v>68675</v>
      </c>
      <c r="R9337" t="s">
        <v>72531</v>
      </c>
      <c r="T9337" t="s">
        <v>72532</v>
      </c>
      <c r="U9337" t="s">
        <v>72533</v>
      </c>
      <c r="V9337" t="s">
        <v>72534</v>
      </c>
      <c r="W9337" t="s">
        <v>72535</v>
      </c>
      <c r="X9337" t="s">
        <v>72536</v>
      </c>
      <c r="Y9337" t="s">
        <v>2475</v>
      </c>
      <c r="Z9337" t="s">
        <v>37</v>
      </c>
      <c r="AA9337" t="s">
        <v>99412</v>
      </c>
      <c r="AB9337" t="s">
        <v>68681</v>
      </c>
      <c r="AC9337" t="s">
        <v>68682</v>
      </c>
      <c r="AD9337" t="s">
        <v>77008</v>
      </c>
      <c r="AE9337" t="s">
        <v>71541</v>
      </c>
    </row>
    <row r="9338" spans="1:31" x14ac:dyDescent="0.3">
      <c r="A9338" t="s">
        <v>100532</v>
      </c>
      <c r="B9338" t="s">
        <v>100533</v>
      </c>
      <c r="C9338" t="s">
        <v>457</v>
      </c>
      <c r="D9338" t="s">
        <v>442</v>
      </c>
      <c r="E9338" t="s">
        <v>78813</v>
      </c>
      <c r="F9338" t="s">
        <v>3572</v>
      </c>
      <c r="G9338" t="s">
        <v>72537</v>
      </c>
      <c r="H9338" t="s">
        <v>72537</v>
      </c>
      <c r="I93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Erudio Orlicko</v>
      </c>
      <c r="J9338" t="str">
        <f>IF(Table2[[#This Row],[Č. or.]],_xlfn.CONCAT(Table2[[#This Row],[Ulice]]," ",Table2[[#This Row],[Č. p.]],"/",Table2[[#This Row],[Č. or.]]),_xlfn.CONCAT(Table2[[#This Row],[Ulice]]," ",Table2[[#This Row],[Č. p.]]))</f>
        <v>Velký Hájek 1554</v>
      </c>
      <c r="K9338" t="s">
        <v>72538</v>
      </c>
      <c r="L9338">
        <v>1554</v>
      </c>
      <c r="N9338" t="s">
        <v>3370</v>
      </c>
      <c r="O9338" t="s">
        <v>3572</v>
      </c>
      <c r="P9338" t="s">
        <v>78814</v>
      </c>
      <c r="Q9338" t="s">
        <v>3572</v>
      </c>
      <c r="R9338" t="s">
        <v>72539</v>
      </c>
      <c r="T9338" t="s">
        <v>72540</v>
      </c>
      <c r="U9338" t="s">
        <v>72541</v>
      </c>
      <c r="V9338" t="s">
        <v>72542</v>
      </c>
      <c r="W9338" t="s">
        <v>72543</v>
      </c>
      <c r="X9338" t="s">
        <v>72544</v>
      </c>
      <c r="Y9338" t="s">
        <v>4199</v>
      </c>
      <c r="Z9338" t="s">
        <v>37</v>
      </c>
      <c r="AA9338" t="s">
        <v>78815</v>
      </c>
      <c r="AB9338" t="s">
        <v>72545</v>
      </c>
      <c r="AC9338" t="s">
        <v>72546</v>
      </c>
      <c r="AD9338" t="s">
        <v>76800</v>
      </c>
      <c r="AE9338" t="s">
        <v>71541</v>
      </c>
    </row>
    <row r="9339" spans="1:31" x14ac:dyDescent="0.3">
      <c r="A9339" t="s">
        <v>100534</v>
      </c>
      <c r="B9339" t="s">
        <v>100535</v>
      </c>
      <c r="C9339" t="s">
        <v>457</v>
      </c>
      <c r="D9339" t="s">
        <v>811</v>
      </c>
      <c r="E9339" t="s">
        <v>78662</v>
      </c>
      <c r="F9339" t="s">
        <v>1981</v>
      </c>
      <c r="G9339" t="s">
        <v>72547</v>
      </c>
      <c r="H9339" t="s">
        <v>72547</v>
      </c>
      <c r="I93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V Pohybu</v>
      </c>
      <c r="J9339" t="str">
        <f>IF(Table2[[#This Row],[Č. or.]],_xlfn.CONCAT(Table2[[#This Row],[Ulice]]," ",Table2[[#This Row],[Č. p.]],"/",Table2[[#This Row],[Č. or.]]),_xlfn.CONCAT(Table2[[#This Row],[Ulice]]," ",Table2[[#This Row],[Č. p.]]))</f>
        <v xml:space="preserve"> 151</v>
      </c>
      <c r="L9339">
        <v>151</v>
      </c>
      <c r="N9339" t="s">
        <v>1981</v>
      </c>
      <c r="O9339" t="s">
        <v>38491</v>
      </c>
      <c r="P9339" t="s">
        <v>88834</v>
      </c>
      <c r="Q9339" t="s">
        <v>38491</v>
      </c>
      <c r="R9339" t="s">
        <v>72548</v>
      </c>
      <c r="T9339" t="s">
        <v>72549</v>
      </c>
      <c r="U9339" t="s">
        <v>72550</v>
      </c>
      <c r="V9339" t="s">
        <v>72551</v>
      </c>
      <c r="W9339" t="s">
        <v>72552</v>
      </c>
      <c r="X9339" t="s">
        <v>72553</v>
      </c>
      <c r="Y9339" t="s">
        <v>4199</v>
      </c>
      <c r="Z9339" t="s">
        <v>37</v>
      </c>
      <c r="AA9339" t="s">
        <v>88905</v>
      </c>
      <c r="AB9339" t="s">
        <v>72554</v>
      </c>
      <c r="AC9339" t="s">
        <v>72555</v>
      </c>
      <c r="AD9339" t="s">
        <v>76800</v>
      </c>
      <c r="AE9339" t="s">
        <v>71541</v>
      </c>
    </row>
    <row r="9340" spans="1:31" x14ac:dyDescent="0.3">
      <c r="A9340" t="s">
        <v>100536</v>
      </c>
      <c r="B9340" t="s">
        <v>100537</v>
      </c>
      <c r="C9340" t="s">
        <v>457</v>
      </c>
      <c r="D9340" t="s">
        <v>1455</v>
      </c>
      <c r="E9340" t="s">
        <v>77130</v>
      </c>
      <c r="F9340" t="s">
        <v>1711</v>
      </c>
      <c r="G9340" t="s">
        <v>72556</v>
      </c>
      <c r="H9340" t="s">
        <v>72557</v>
      </c>
      <c r="I93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ScioŠkola Olomouc-základní škola, s.r.o.</v>
      </c>
      <c r="J9340" t="str">
        <f>IF(Table2[[#This Row],[Č. or.]],_xlfn.CONCAT(Table2[[#This Row],[Ulice]]," ",Table2[[#This Row],[Č. p.]],"/",Table2[[#This Row],[Č. or.]]),_xlfn.CONCAT(Table2[[#This Row],[Ulice]]," ",Table2[[#This Row],[Č. p.]]))</f>
        <v>Horní náměstí 285/8</v>
      </c>
      <c r="K9340" t="s">
        <v>3153</v>
      </c>
      <c r="L9340">
        <v>285</v>
      </c>
      <c r="M9340">
        <v>8</v>
      </c>
      <c r="N9340" t="s">
        <v>1711</v>
      </c>
      <c r="O9340" t="s">
        <v>1711</v>
      </c>
      <c r="P9340" t="s">
        <v>77131</v>
      </c>
      <c r="Q9340" t="s">
        <v>1711</v>
      </c>
      <c r="R9340" t="s">
        <v>72558</v>
      </c>
      <c r="T9340" t="s">
        <v>72559</v>
      </c>
      <c r="U9340" t="s">
        <v>72560</v>
      </c>
      <c r="V9340" t="s">
        <v>72561</v>
      </c>
      <c r="W9340" t="s">
        <v>72562</v>
      </c>
      <c r="X9340" t="s">
        <v>72563</v>
      </c>
      <c r="Y9340" t="s">
        <v>4071</v>
      </c>
      <c r="Z9340" t="s">
        <v>37</v>
      </c>
      <c r="AA9340" t="s">
        <v>77132</v>
      </c>
      <c r="AD9340" t="s">
        <v>76812</v>
      </c>
      <c r="AE9340" t="s">
        <v>71541</v>
      </c>
    </row>
    <row r="9341" spans="1:31" x14ac:dyDescent="0.3">
      <c r="A9341" t="s">
        <v>100538</v>
      </c>
      <c r="B9341" t="s">
        <v>100539</v>
      </c>
      <c r="C9341" t="s">
        <v>457</v>
      </c>
      <c r="D9341" t="s">
        <v>1455</v>
      </c>
      <c r="E9341" t="s">
        <v>77130</v>
      </c>
      <c r="F9341" t="s">
        <v>1711</v>
      </c>
      <c r="G9341" t="s">
        <v>72564</v>
      </c>
      <c r="H9341" t="s">
        <v>72565</v>
      </c>
      <c r="I93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Soukromá základní škola Dobré nálady</v>
      </c>
      <c r="J9341" t="str">
        <f>IF(Table2[[#This Row],[Č. or.]],_xlfn.CONCAT(Table2[[#This Row],[Ulice]]," ",Table2[[#This Row],[Č. p.]],"/",Table2[[#This Row],[Č. or.]]),_xlfn.CONCAT(Table2[[#This Row],[Ulice]]," ",Table2[[#This Row],[Č. p.]]))</f>
        <v>Jílová 532/8</v>
      </c>
      <c r="K9341" t="s">
        <v>8204</v>
      </c>
      <c r="L9341">
        <v>532</v>
      </c>
      <c r="M9341">
        <v>8</v>
      </c>
      <c r="N9341" t="s">
        <v>1711</v>
      </c>
      <c r="O9341" t="s">
        <v>55147</v>
      </c>
      <c r="P9341" t="s">
        <v>77131</v>
      </c>
      <c r="Q9341" t="s">
        <v>1711</v>
      </c>
      <c r="R9341" t="s">
        <v>72566</v>
      </c>
      <c r="T9341" t="s">
        <v>72567</v>
      </c>
      <c r="V9341" t="s">
        <v>72568</v>
      </c>
      <c r="W9341" t="s">
        <v>72569</v>
      </c>
      <c r="X9341" t="s">
        <v>72570</v>
      </c>
      <c r="Y9341" t="s">
        <v>4024</v>
      </c>
      <c r="Z9341" t="s">
        <v>37</v>
      </c>
      <c r="AA9341" t="s">
        <v>77132</v>
      </c>
      <c r="AB9341" t="s">
        <v>72571</v>
      </c>
      <c r="AD9341" t="s">
        <v>76800</v>
      </c>
      <c r="AE9341" t="s">
        <v>71541</v>
      </c>
    </row>
    <row r="9342" spans="1:31" x14ac:dyDescent="0.3">
      <c r="A9342" t="s">
        <v>100540</v>
      </c>
      <c r="B9342" t="s">
        <v>100541</v>
      </c>
      <c r="C9342" t="s">
        <v>457</v>
      </c>
      <c r="D9342" t="s">
        <v>2152</v>
      </c>
      <c r="E9342" t="s">
        <v>76797</v>
      </c>
      <c r="F9342" t="s">
        <v>3626</v>
      </c>
      <c r="G9342" t="s">
        <v>72572</v>
      </c>
      <c r="H9342" t="s">
        <v>72572</v>
      </c>
      <c r="I93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FlowerGarten s.r.o.</v>
      </c>
      <c r="J9342" t="str">
        <f>IF(Table2[[#This Row],[Č. or.]],_xlfn.CONCAT(Table2[[#This Row],[Ulice]]," ",Table2[[#This Row],[Č. p.]],"/",Table2[[#This Row],[Č. or.]]),_xlfn.CONCAT(Table2[[#This Row],[Ulice]]," ",Table2[[#This Row],[Č. p.]]))</f>
        <v>V celnici 1031/4</v>
      </c>
      <c r="K9342" t="s">
        <v>72573</v>
      </c>
      <c r="L9342">
        <v>1031</v>
      </c>
      <c r="M9342">
        <v>4</v>
      </c>
      <c r="N9342" t="s">
        <v>2157</v>
      </c>
      <c r="O9342" t="s">
        <v>1161</v>
      </c>
      <c r="P9342" t="s">
        <v>76798</v>
      </c>
      <c r="Q9342" t="s">
        <v>3629</v>
      </c>
      <c r="R9342" t="s">
        <v>72574</v>
      </c>
      <c r="T9342" t="s">
        <v>72575</v>
      </c>
      <c r="V9342" t="s">
        <v>72576</v>
      </c>
      <c r="W9342" t="s">
        <v>72577</v>
      </c>
      <c r="X9342" t="s">
        <v>72578</v>
      </c>
      <c r="Y9342" t="s">
        <v>3649</v>
      </c>
      <c r="Z9342" t="s">
        <v>37</v>
      </c>
      <c r="AA9342" t="s">
        <v>76799</v>
      </c>
      <c r="AD9342" t="s">
        <v>76812</v>
      </c>
      <c r="AE9342" t="s">
        <v>71541</v>
      </c>
    </row>
    <row r="9343" spans="1:31" x14ac:dyDescent="0.3">
      <c r="A9343" t="s">
        <v>100542</v>
      </c>
      <c r="B9343" t="s">
        <v>100543</v>
      </c>
      <c r="C9343" t="s">
        <v>457</v>
      </c>
      <c r="D9343" t="s">
        <v>1048</v>
      </c>
      <c r="E9343" t="s">
        <v>77286</v>
      </c>
      <c r="F9343" t="s">
        <v>1449</v>
      </c>
      <c r="G9343" t="s">
        <v>72579</v>
      </c>
      <c r="H9343" t="s">
        <v>72579</v>
      </c>
      <c r="I93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ŠKOLAMYŠL</v>
      </c>
      <c r="J9343" t="str">
        <f>IF(Table2[[#This Row],[Č. or.]],_xlfn.CONCAT(Table2[[#This Row],[Ulice]]," ",Table2[[#This Row],[Č. p.]],"/",Table2[[#This Row],[Č. or.]]),_xlfn.CONCAT(Table2[[#This Row],[Ulice]]," ",Table2[[#This Row],[Č. p.]]))</f>
        <v>B. Němcové 150</v>
      </c>
      <c r="K9343" t="s">
        <v>574</v>
      </c>
      <c r="L9343">
        <v>150</v>
      </c>
      <c r="N9343" t="s">
        <v>3136</v>
      </c>
      <c r="O9343" t="s">
        <v>1448</v>
      </c>
      <c r="P9343" t="s">
        <v>77287</v>
      </c>
      <c r="Q9343" t="s">
        <v>1449</v>
      </c>
      <c r="R9343" t="s">
        <v>72580</v>
      </c>
      <c r="T9343" t="s">
        <v>72581</v>
      </c>
      <c r="V9343" t="s">
        <v>72582</v>
      </c>
      <c r="W9343" t="s">
        <v>72583</v>
      </c>
      <c r="X9343" t="s">
        <v>72584</v>
      </c>
      <c r="Y9343" t="s">
        <v>4024</v>
      </c>
      <c r="Z9343" t="s">
        <v>37</v>
      </c>
      <c r="AA9343" t="s">
        <v>77288</v>
      </c>
      <c r="AB9343" t="s">
        <v>72585</v>
      </c>
      <c r="AC9343" t="s">
        <v>72586</v>
      </c>
      <c r="AD9343" t="s">
        <v>76800</v>
      </c>
      <c r="AE9343" t="s">
        <v>71541</v>
      </c>
    </row>
    <row r="9344" spans="1:31" x14ac:dyDescent="0.3">
      <c r="A9344" t="s">
        <v>100544</v>
      </c>
      <c r="B9344" t="s">
        <v>100545</v>
      </c>
      <c r="C9344" t="s">
        <v>187</v>
      </c>
      <c r="D9344" t="s">
        <v>38</v>
      </c>
      <c r="E9344" t="s">
        <v>77964</v>
      </c>
      <c r="F9344" t="s">
        <v>135</v>
      </c>
      <c r="G9344" t="s">
        <v>72587</v>
      </c>
      <c r="H9344" t="s">
        <v>72587</v>
      </c>
      <c r="I93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Zlonín</v>
      </c>
      <c r="J9344" t="str">
        <f>IF(Table2[[#This Row],[Č. or.]],_xlfn.CONCAT(Table2[[#This Row],[Ulice]]," ",Table2[[#This Row],[Č. p.]],"/",Table2[[#This Row],[Č. or.]]),_xlfn.CONCAT(Table2[[#This Row],[Ulice]]," ",Table2[[#This Row],[Č. p.]]))</f>
        <v>Javorová 265/2</v>
      </c>
      <c r="K9344" t="s">
        <v>36109</v>
      </c>
      <c r="L9344">
        <v>265</v>
      </c>
      <c r="M9344">
        <v>2</v>
      </c>
      <c r="N9344" t="s">
        <v>5940</v>
      </c>
      <c r="O9344" t="s">
        <v>72588</v>
      </c>
      <c r="P9344" t="s">
        <v>83576</v>
      </c>
      <c r="Q9344" t="s">
        <v>72588</v>
      </c>
      <c r="R9344" t="s">
        <v>72589</v>
      </c>
      <c r="T9344" t="s">
        <v>72590</v>
      </c>
      <c r="V9344" t="s">
        <v>72591</v>
      </c>
      <c r="W9344" t="s">
        <v>72592</v>
      </c>
      <c r="X9344" t="s">
        <v>72593</v>
      </c>
      <c r="Y9344" t="s">
        <v>3649</v>
      </c>
      <c r="Z9344" t="s">
        <v>37</v>
      </c>
      <c r="AA9344" t="s">
        <v>100546</v>
      </c>
      <c r="AB9344" t="s">
        <v>72594</v>
      </c>
      <c r="AC9344" t="s">
        <v>72595</v>
      </c>
      <c r="AD9344" t="s">
        <v>77008</v>
      </c>
      <c r="AE9344" t="s">
        <v>71541</v>
      </c>
    </row>
    <row r="9345" spans="1:31" x14ac:dyDescent="0.3">
      <c r="A9345" t="s">
        <v>100547</v>
      </c>
      <c r="B9345" t="s">
        <v>100548</v>
      </c>
      <c r="C9345" t="s">
        <v>842</v>
      </c>
      <c r="D9345" t="s">
        <v>2669</v>
      </c>
      <c r="E9345" t="s">
        <v>76797</v>
      </c>
      <c r="F9345" t="s">
        <v>3626</v>
      </c>
      <c r="G9345" t="s">
        <v>72596</v>
      </c>
      <c r="H9345" t="s">
        <v>72597</v>
      </c>
      <c r="I93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Salesiánské střed. mládeže - SVČ, o.p.s.</v>
      </c>
      <c r="J9345" t="str">
        <f>IF(Table2[[#This Row],[Č. or.]],_xlfn.CONCAT(Table2[[#This Row],[Ulice]]," ",Table2[[#This Row],[Č. p.]],"/",Table2[[#This Row],[Č. or.]]),_xlfn.CONCAT(Table2[[#This Row],[Ulice]]," ",Table2[[#This Row],[Č. p.]]))</f>
        <v>Kobyliské náměstí 640/11</v>
      </c>
      <c r="K9345" t="s">
        <v>72598</v>
      </c>
      <c r="L9345">
        <v>640</v>
      </c>
      <c r="M9345">
        <v>11</v>
      </c>
      <c r="N9345" t="s">
        <v>2673</v>
      </c>
      <c r="O9345" t="s">
        <v>4380</v>
      </c>
      <c r="P9345" t="s">
        <v>77179</v>
      </c>
      <c r="Q9345" t="s">
        <v>3629</v>
      </c>
      <c r="R9345" t="s">
        <v>72599</v>
      </c>
      <c r="T9345" t="s">
        <v>72600</v>
      </c>
      <c r="V9345" t="s">
        <v>72601</v>
      </c>
      <c r="W9345" t="s">
        <v>72602</v>
      </c>
      <c r="X9345" t="s">
        <v>72603</v>
      </c>
      <c r="Y9345" t="s">
        <v>13329</v>
      </c>
      <c r="Z9345" t="s">
        <v>37</v>
      </c>
      <c r="AA9345" t="s">
        <v>76799</v>
      </c>
      <c r="AB9345" t="s">
        <v>10521</v>
      </c>
      <c r="AC9345" t="s">
        <v>10522</v>
      </c>
      <c r="AD9345" t="s">
        <v>76806</v>
      </c>
      <c r="AE9345" t="s">
        <v>71541</v>
      </c>
    </row>
    <row r="9346" spans="1:31" x14ac:dyDescent="0.3">
      <c r="A9346" t="s">
        <v>100549</v>
      </c>
      <c r="B9346" t="s">
        <v>100550</v>
      </c>
      <c r="C9346" t="s">
        <v>457</v>
      </c>
      <c r="D9346" t="s">
        <v>2290</v>
      </c>
      <c r="E9346" t="s">
        <v>76797</v>
      </c>
      <c r="F9346" t="s">
        <v>3626</v>
      </c>
      <c r="G9346" t="s">
        <v>72604</v>
      </c>
      <c r="H9346" t="s">
        <v>72604</v>
      </c>
      <c r="I93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AVIDA s.r.o.</v>
      </c>
      <c r="J9346" t="str">
        <f>IF(Table2[[#This Row],[Č. or.]],_xlfn.CONCAT(Table2[[#This Row],[Ulice]]," ",Table2[[#This Row],[Č. p.]],"/",Table2[[#This Row],[Č. or.]]),_xlfn.CONCAT(Table2[[#This Row],[Ulice]]," ",Table2[[#This Row],[Č. p.]]))</f>
        <v>K trnkám 2135/6</v>
      </c>
      <c r="K9346" t="s">
        <v>72605</v>
      </c>
      <c r="L9346">
        <v>2135</v>
      </c>
      <c r="M9346">
        <v>6</v>
      </c>
      <c r="N9346" t="s">
        <v>2391</v>
      </c>
      <c r="O9346" t="s">
        <v>2468</v>
      </c>
      <c r="P9346" t="s">
        <v>76992</v>
      </c>
      <c r="Q9346" t="s">
        <v>3629</v>
      </c>
      <c r="R9346" t="s">
        <v>72606</v>
      </c>
      <c r="T9346" t="s">
        <v>72607</v>
      </c>
      <c r="V9346" t="s">
        <v>72608</v>
      </c>
      <c r="W9346" t="s">
        <v>72609</v>
      </c>
      <c r="X9346" t="s">
        <v>72610</v>
      </c>
      <c r="Y9346" t="s">
        <v>4024</v>
      </c>
      <c r="Z9346" t="s">
        <v>37</v>
      </c>
      <c r="AA9346" t="s">
        <v>76799</v>
      </c>
      <c r="AD9346" t="s">
        <v>76812</v>
      </c>
      <c r="AE9346" t="s">
        <v>71541</v>
      </c>
    </row>
    <row r="9347" spans="1:31" hidden="1" x14ac:dyDescent="0.3"/>
    <row r="9348" spans="1:31" x14ac:dyDescent="0.3">
      <c r="A9348" t="s">
        <v>100551</v>
      </c>
      <c r="B9348" t="s">
        <v>100552</v>
      </c>
      <c r="C9348" t="s">
        <v>457</v>
      </c>
      <c r="D9348" t="s">
        <v>1467</v>
      </c>
      <c r="E9348" t="s">
        <v>78494</v>
      </c>
      <c r="F9348" t="s">
        <v>1610</v>
      </c>
      <c r="G9348" t="s">
        <v>72611</v>
      </c>
      <c r="H9348" t="s">
        <v>72611</v>
      </c>
      <c r="I93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Soukromá základní škola OPTIMA s.r.o.</v>
      </c>
      <c r="J9348" t="str">
        <f>IF(Table2[[#This Row],[Č. or.]],_xlfn.CONCAT(Table2[[#This Row],[Ulice]]," ",Table2[[#This Row],[Č. p.]],"/",Table2[[#This Row],[Č. or.]]),_xlfn.CONCAT(Table2[[#This Row],[Ulice]]," ",Table2[[#This Row],[Č. p.]]))</f>
        <v>Vítězslava Nezvala 2467/25</v>
      </c>
      <c r="K9348" t="s">
        <v>34904</v>
      </c>
      <c r="L9348">
        <v>2467</v>
      </c>
      <c r="M9348">
        <v>25</v>
      </c>
      <c r="N9348" t="s">
        <v>1610</v>
      </c>
      <c r="O9348" t="s">
        <v>1610</v>
      </c>
      <c r="P9348" t="s">
        <v>78495</v>
      </c>
      <c r="Q9348" t="s">
        <v>1610</v>
      </c>
      <c r="R9348" t="s">
        <v>72612</v>
      </c>
      <c r="T9348" t="s">
        <v>72613</v>
      </c>
      <c r="V9348" t="s">
        <v>72614</v>
      </c>
      <c r="W9348" t="s">
        <v>72615</v>
      </c>
      <c r="X9348" t="s">
        <v>72616</v>
      </c>
      <c r="Y9348" t="s">
        <v>4024</v>
      </c>
      <c r="Z9348" t="s">
        <v>37</v>
      </c>
      <c r="AA9348" t="s">
        <v>78496</v>
      </c>
      <c r="AD9348" t="s">
        <v>76812</v>
      </c>
      <c r="AE9348" t="s">
        <v>71541</v>
      </c>
    </row>
    <row r="9349" spans="1:31" x14ac:dyDescent="0.3">
      <c r="A9349" t="s">
        <v>100553</v>
      </c>
      <c r="B9349" t="s">
        <v>100554</v>
      </c>
      <c r="C9349" t="s">
        <v>187</v>
      </c>
      <c r="D9349" t="s">
        <v>2720</v>
      </c>
      <c r="E9349" t="s">
        <v>76797</v>
      </c>
      <c r="F9349" t="s">
        <v>3626</v>
      </c>
      <c r="G9349" t="s">
        <v>72617</v>
      </c>
      <c r="H9349" t="s">
        <v>72618</v>
      </c>
      <c r="I93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Albrechtická</v>
      </c>
      <c r="J9349" t="str">
        <f>IF(Table2[[#This Row],[Č. or.]],_xlfn.CONCAT(Table2[[#This Row],[Ulice]]," ",Table2[[#This Row],[Č. p.]],"/",Table2[[#This Row],[Č. or.]]),_xlfn.CONCAT(Table2[[#This Row],[Ulice]]," ",Table2[[#This Row],[Č. p.]]))</f>
        <v>Albrechtická 598/2</v>
      </c>
      <c r="K9349" t="s">
        <v>18293</v>
      </c>
      <c r="L9349">
        <v>598</v>
      </c>
      <c r="M9349">
        <v>2</v>
      </c>
      <c r="N9349" t="s">
        <v>2725</v>
      </c>
      <c r="O9349" t="s">
        <v>5444</v>
      </c>
      <c r="P9349" t="s">
        <v>77774</v>
      </c>
      <c r="Q9349" t="s">
        <v>3629</v>
      </c>
      <c r="R9349" t="s">
        <v>72619</v>
      </c>
      <c r="T9349" t="s">
        <v>72620</v>
      </c>
      <c r="U9349" t="s">
        <v>72621</v>
      </c>
      <c r="V9349" t="s">
        <v>72622</v>
      </c>
      <c r="W9349" t="s">
        <v>72623</v>
      </c>
      <c r="X9349" t="s">
        <v>72624</v>
      </c>
      <c r="Y9349" t="s">
        <v>3725</v>
      </c>
      <c r="Z9349" t="s">
        <v>37</v>
      </c>
      <c r="AA9349" t="s">
        <v>76799</v>
      </c>
      <c r="AB9349" t="s">
        <v>18176</v>
      </c>
      <c r="AC9349" t="s">
        <v>18177</v>
      </c>
      <c r="AD9349" t="s">
        <v>77008</v>
      </c>
      <c r="AE9349" t="s">
        <v>72223</v>
      </c>
    </row>
    <row r="9350" spans="1:31" x14ac:dyDescent="0.3">
      <c r="A9350" t="s">
        <v>100555</v>
      </c>
      <c r="B9350" t="s">
        <v>100556</v>
      </c>
      <c r="C9350" t="s">
        <v>457</v>
      </c>
      <c r="D9350" t="s">
        <v>1587</v>
      </c>
      <c r="E9350" t="s">
        <v>79130</v>
      </c>
      <c r="F9350" t="s">
        <v>3254</v>
      </c>
      <c r="G9350" t="s">
        <v>72625</v>
      </c>
      <c r="H9350" t="s">
        <v>72625</v>
      </c>
      <c r="I93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Soukromá střední škola zemědělská s.r.o.</v>
      </c>
      <c r="J9350" t="str">
        <f>IF(Table2[[#This Row],[Č. or.]],_xlfn.CONCAT(Table2[[#This Row],[Ulice]]," ",Table2[[#This Row],[Č. p.]],"/",Table2[[#This Row],[Č. or.]]),_xlfn.CONCAT(Table2[[#This Row],[Ulice]]," ",Table2[[#This Row],[Č. p.]]))</f>
        <v xml:space="preserve"> 83</v>
      </c>
      <c r="L9350">
        <v>83</v>
      </c>
      <c r="N9350" t="s">
        <v>3254</v>
      </c>
      <c r="O9350" t="s">
        <v>72626</v>
      </c>
      <c r="P9350" t="s">
        <v>92481</v>
      </c>
      <c r="Q9350" t="s">
        <v>72626</v>
      </c>
      <c r="R9350" t="s">
        <v>72627</v>
      </c>
      <c r="T9350" t="s">
        <v>72628</v>
      </c>
      <c r="V9350" t="s">
        <v>72629</v>
      </c>
      <c r="W9350" t="s">
        <v>72630</v>
      </c>
      <c r="X9350" t="s">
        <v>72631</v>
      </c>
      <c r="Y9350" t="s">
        <v>553</v>
      </c>
      <c r="Z9350" t="s">
        <v>37</v>
      </c>
      <c r="AA9350" t="s">
        <v>100557</v>
      </c>
      <c r="AD9350" t="s">
        <v>76812</v>
      </c>
      <c r="AE9350" t="s">
        <v>71541</v>
      </c>
    </row>
    <row r="9351" spans="1:31" x14ac:dyDescent="0.3">
      <c r="A9351" t="s">
        <v>100558</v>
      </c>
      <c r="B9351" t="s">
        <v>100559</v>
      </c>
      <c r="C9351" t="s">
        <v>457</v>
      </c>
      <c r="D9351" t="s">
        <v>823</v>
      </c>
      <c r="E9351" t="s">
        <v>78619</v>
      </c>
      <c r="F9351" t="s">
        <v>1060</v>
      </c>
      <c r="G9351" t="s">
        <v>72632</v>
      </c>
      <c r="H9351" t="s">
        <v>72633</v>
      </c>
      <c r="I93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ZŠ a MŠ</v>
      </c>
      <c r="J9351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9351">
        <v>53</v>
      </c>
      <c r="N9351" t="s">
        <v>1060</v>
      </c>
      <c r="O9351" t="s">
        <v>72634</v>
      </c>
      <c r="P9351" t="s">
        <v>100560</v>
      </c>
      <c r="Q9351" t="s">
        <v>72634</v>
      </c>
      <c r="R9351" t="s">
        <v>72635</v>
      </c>
      <c r="T9351" t="s">
        <v>72636</v>
      </c>
      <c r="U9351" t="s">
        <v>72637</v>
      </c>
      <c r="W9351" t="s">
        <v>72638</v>
      </c>
      <c r="X9351" t="s">
        <v>72639</v>
      </c>
      <c r="Y9351" t="s">
        <v>3928</v>
      </c>
      <c r="Z9351" t="s">
        <v>37</v>
      </c>
      <c r="AA9351" t="s">
        <v>100561</v>
      </c>
      <c r="AB9351" t="s">
        <v>72637</v>
      </c>
      <c r="AD9351" t="s">
        <v>76800</v>
      </c>
      <c r="AE9351" t="s">
        <v>71541</v>
      </c>
    </row>
    <row r="9352" spans="1:31" x14ac:dyDescent="0.3">
      <c r="A9352" t="s">
        <v>100562</v>
      </c>
      <c r="B9352" t="s">
        <v>100563</v>
      </c>
      <c r="C9352" t="s">
        <v>457</v>
      </c>
      <c r="D9352" t="s">
        <v>534</v>
      </c>
      <c r="E9352" t="s">
        <v>77845</v>
      </c>
      <c r="F9352" t="s">
        <v>1233</v>
      </c>
      <c r="G9352" t="s">
        <v>72640</v>
      </c>
      <c r="H9352" t="s">
        <v>72640</v>
      </c>
      <c r="I93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PROSPERITY</v>
      </c>
      <c r="J93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9352">
        <v>108</v>
      </c>
      <c r="N9352" t="s">
        <v>1233</v>
      </c>
      <c r="O9352" t="s">
        <v>20646</v>
      </c>
      <c r="P9352" t="s">
        <v>79890</v>
      </c>
      <c r="Q9352" t="s">
        <v>20646</v>
      </c>
      <c r="R9352" t="s">
        <v>72641</v>
      </c>
      <c r="T9352" t="s">
        <v>100564</v>
      </c>
      <c r="U9352" t="s">
        <v>100565</v>
      </c>
      <c r="V9352" t="s">
        <v>72642</v>
      </c>
      <c r="W9352" t="s">
        <v>72643</v>
      </c>
      <c r="X9352" t="s">
        <v>72644</v>
      </c>
      <c r="Y9352" t="s">
        <v>4024</v>
      </c>
      <c r="Z9352" t="s">
        <v>37</v>
      </c>
      <c r="AA9352" t="s">
        <v>82644</v>
      </c>
      <c r="AB9352" t="s">
        <v>72645</v>
      </c>
      <c r="AD9352" t="s">
        <v>76800</v>
      </c>
      <c r="AE9352" t="s">
        <v>71541</v>
      </c>
    </row>
    <row r="9353" spans="1:31" x14ac:dyDescent="0.3">
      <c r="A9353" t="s">
        <v>100566</v>
      </c>
      <c r="B9353" t="s">
        <v>100567</v>
      </c>
      <c r="C9353" t="s">
        <v>457</v>
      </c>
      <c r="D9353" t="s">
        <v>140</v>
      </c>
      <c r="E9353" t="s">
        <v>76934</v>
      </c>
      <c r="F9353" t="s">
        <v>146</v>
      </c>
      <c r="G9353" t="s">
        <v>72646</v>
      </c>
      <c r="H9353" t="s">
        <v>72646</v>
      </c>
      <c r="I93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Malý strom, s.r.o.</v>
      </c>
      <c r="J9353" t="str">
        <f>IF(Table2[[#This Row],[Č. or.]],_xlfn.CONCAT(Table2[[#This Row],[Ulice]]," ",Table2[[#This Row],[Č. p.]],"/",Table2[[#This Row],[Č. or.]]),_xlfn.CONCAT(Table2[[#This Row],[Ulice]]," ",Table2[[#This Row],[Č. p.]]))</f>
        <v>Žilkova 1996/40</v>
      </c>
      <c r="K9353" t="s">
        <v>72647</v>
      </c>
      <c r="L9353">
        <v>1996</v>
      </c>
      <c r="M9353">
        <v>40</v>
      </c>
      <c r="N9353" t="s">
        <v>3917</v>
      </c>
      <c r="O9353" t="s">
        <v>197</v>
      </c>
      <c r="P9353" t="s">
        <v>77308</v>
      </c>
      <c r="Q9353" t="s">
        <v>146</v>
      </c>
      <c r="R9353" t="s">
        <v>72648</v>
      </c>
      <c r="T9353" t="s">
        <v>72649</v>
      </c>
      <c r="V9353" t="s">
        <v>72650</v>
      </c>
      <c r="W9353" t="s">
        <v>72651</v>
      </c>
      <c r="X9353" t="s">
        <v>72652</v>
      </c>
      <c r="Y9353" t="s">
        <v>3649</v>
      </c>
      <c r="Z9353" t="s">
        <v>37</v>
      </c>
      <c r="AA9353" t="s">
        <v>76936</v>
      </c>
      <c r="AD9353" t="s">
        <v>76812</v>
      </c>
      <c r="AE9353" t="s">
        <v>71541</v>
      </c>
    </row>
    <row r="9354" spans="1:31" x14ac:dyDescent="0.3">
      <c r="A9354" t="s">
        <v>100568</v>
      </c>
      <c r="B9354" t="s">
        <v>100569</v>
      </c>
      <c r="C9354" t="s">
        <v>187</v>
      </c>
      <c r="D9354" t="s">
        <v>85</v>
      </c>
      <c r="E9354" t="s">
        <v>77296</v>
      </c>
      <c r="F9354" t="s">
        <v>122</v>
      </c>
      <c r="G9354" t="s">
        <v>72653</v>
      </c>
      <c r="H9354" t="s">
        <v>12264</v>
      </c>
      <c r="I93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9354" t="str">
        <f>IF(Table2[[#This Row],[Č. or.]],_xlfn.CONCAT(Table2[[#This Row],[Ulice]]," ",Table2[[#This Row],[Č. p.]],"/",Table2[[#This Row],[Č. or.]]),_xlfn.CONCAT(Table2[[#This Row],[Ulice]]," ",Table2[[#This Row],[Č. p.]]))</f>
        <v xml:space="preserve"> 75</v>
      </c>
      <c r="L9354">
        <v>75</v>
      </c>
      <c r="N9354" t="s">
        <v>90</v>
      </c>
      <c r="O9354" t="s">
        <v>72654</v>
      </c>
      <c r="P9354" t="s">
        <v>80208</v>
      </c>
      <c r="Q9354" t="s">
        <v>72654</v>
      </c>
      <c r="R9354" t="s">
        <v>72655</v>
      </c>
      <c r="T9354" t="s">
        <v>72656</v>
      </c>
      <c r="U9354" t="s">
        <v>30</v>
      </c>
      <c r="V9354" t="s">
        <v>72657</v>
      </c>
      <c r="W9354" t="s">
        <v>72658</v>
      </c>
      <c r="X9354" t="s">
        <v>72659</v>
      </c>
      <c r="Y9354" t="s">
        <v>3649</v>
      </c>
      <c r="Z9354" t="s">
        <v>37</v>
      </c>
      <c r="AA9354" t="s">
        <v>100570</v>
      </c>
      <c r="AB9354" t="s">
        <v>72660</v>
      </c>
      <c r="AC9354" t="s">
        <v>72661</v>
      </c>
      <c r="AD9354" t="s">
        <v>77008</v>
      </c>
      <c r="AE9354" t="s">
        <v>71541</v>
      </c>
    </row>
    <row r="9355" spans="1:31" x14ac:dyDescent="0.3">
      <c r="A9355" t="s">
        <v>100571</v>
      </c>
      <c r="B9355" t="s">
        <v>100572</v>
      </c>
      <c r="C9355" t="s">
        <v>457</v>
      </c>
      <c r="D9355" t="s">
        <v>140</v>
      </c>
      <c r="E9355" t="s">
        <v>76934</v>
      </c>
      <c r="F9355" t="s">
        <v>146</v>
      </c>
      <c r="G9355" t="s">
        <v>72662</v>
      </c>
      <c r="H9355" t="s">
        <v>72662</v>
      </c>
      <c r="I93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Ponny kids mateřská škola s.r.o.</v>
      </c>
      <c r="J9355" t="str">
        <f>IF(Table2[[#This Row],[Č. or.]],_xlfn.CONCAT(Table2[[#This Row],[Ulice]]," ",Table2[[#This Row],[Č. p.]],"/",Table2[[#This Row],[Č. or.]]),_xlfn.CONCAT(Table2[[#This Row],[Ulice]]," ",Table2[[#This Row],[Č. p.]]))</f>
        <v>Krondlova 913/1</v>
      </c>
      <c r="K9355" t="s">
        <v>72663</v>
      </c>
      <c r="L9355">
        <v>913</v>
      </c>
      <c r="M9355">
        <v>1</v>
      </c>
      <c r="N9355" t="s">
        <v>3917</v>
      </c>
      <c r="O9355" t="s">
        <v>157</v>
      </c>
      <c r="P9355" t="s">
        <v>77082</v>
      </c>
      <c r="Q9355" t="s">
        <v>146</v>
      </c>
      <c r="R9355" t="s">
        <v>72664</v>
      </c>
      <c r="T9355" t="s">
        <v>72665</v>
      </c>
      <c r="U9355" t="s">
        <v>72666</v>
      </c>
      <c r="V9355" t="s">
        <v>72667</v>
      </c>
      <c r="W9355" t="s">
        <v>72668</v>
      </c>
      <c r="X9355" t="s">
        <v>72669</v>
      </c>
      <c r="Y9355" t="s">
        <v>3649</v>
      </c>
      <c r="Z9355" t="s">
        <v>37</v>
      </c>
      <c r="AA9355" t="s">
        <v>76936</v>
      </c>
      <c r="AD9355" t="s">
        <v>76812</v>
      </c>
      <c r="AE9355" t="s">
        <v>72670</v>
      </c>
    </row>
    <row r="9356" spans="1:31" x14ac:dyDescent="0.3">
      <c r="A9356" t="s">
        <v>100573</v>
      </c>
      <c r="B9356" t="s">
        <v>100574</v>
      </c>
      <c r="C9356" t="s">
        <v>457</v>
      </c>
      <c r="D9356" t="s">
        <v>140</v>
      </c>
      <c r="E9356" t="s">
        <v>76934</v>
      </c>
      <c r="F9356" t="s">
        <v>146</v>
      </c>
      <c r="G9356" t="s">
        <v>72671</v>
      </c>
      <c r="H9356" t="s">
        <v>72671</v>
      </c>
      <c r="I93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2. základní škola Heuréka, s.r.o.</v>
      </c>
      <c r="J9356" t="str">
        <f>IF(Table2[[#This Row],[Č. or.]],_xlfn.CONCAT(Table2[[#This Row],[Ulice]]," ",Table2[[#This Row],[Č. p.]],"/",Table2[[#This Row],[Č. or.]]),_xlfn.CONCAT(Table2[[#This Row],[Ulice]]," ",Table2[[#This Row],[Č. p.]]))</f>
        <v>Hlinky 41/104</v>
      </c>
      <c r="K9356" t="s">
        <v>14598</v>
      </c>
      <c r="L9356">
        <v>41</v>
      </c>
      <c r="M9356">
        <v>104</v>
      </c>
      <c r="N9356" t="s">
        <v>3917</v>
      </c>
      <c r="O9356" t="s">
        <v>12464</v>
      </c>
      <c r="P9356" t="s">
        <v>78942</v>
      </c>
      <c r="Q9356" t="s">
        <v>146</v>
      </c>
      <c r="R9356" t="s">
        <v>72518</v>
      </c>
      <c r="T9356" t="s">
        <v>72672</v>
      </c>
      <c r="V9356" t="s">
        <v>72521</v>
      </c>
      <c r="W9356" t="s">
        <v>72673</v>
      </c>
      <c r="X9356" t="s">
        <v>72674</v>
      </c>
      <c r="Y9356" t="s">
        <v>4071</v>
      </c>
      <c r="Z9356" t="s">
        <v>37</v>
      </c>
      <c r="AA9356" t="s">
        <v>76936</v>
      </c>
      <c r="AD9356" t="s">
        <v>76812</v>
      </c>
      <c r="AE9356" t="s">
        <v>71541</v>
      </c>
    </row>
    <row r="9357" spans="1:31" x14ac:dyDescent="0.3">
      <c r="A9357" t="s">
        <v>100575</v>
      </c>
      <c r="B9357" t="s">
        <v>100576</v>
      </c>
      <c r="C9357" t="s">
        <v>457</v>
      </c>
      <c r="D9357" t="s">
        <v>140</v>
      </c>
      <c r="E9357" t="s">
        <v>76934</v>
      </c>
      <c r="F9357" t="s">
        <v>146</v>
      </c>
      <c r="G9357" t="s">
        <v>72675</v>
      </c>
      <c r="H9357" t="s">
        <v>72675</v>
      </c>
      <c r="I93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Creative Kids mateřská škola s.r.o.</v>
      </c>
      <c r="J9357" t="str">
        <f>IF(Table2[[#This Row],[Č. or.]],_xlfn.CONCAT(Table2[[#This Row],[Ulice]]," ",Table2[[#This Row],[Č. p.]],"/",Table2[[#This Row],[Č. or.]]),_xlfn.CONCAT(Table2[[#This Row],[Ulice]]," ",Table2[[#This Row],[Č. p.]]))</f>
        <v>Štefánikova 105/35</v>
      </c>
      <c r="K9357" t="s">
        <v>4232</v>
      </c>
      <c r="L9357">
        <v>105</v>
      </c>
      <c r="M9357">
        <v>35</v>
      </c>
      <c r="N9357" t="s">
        <v>3917</v>
      </c>
      <c r="O9357" t="s">
        <v>319</v>
      </c>
      <c r="P9357" t="s">
        <v>76939</v>
      </c>
      <c r="Q9357" t="s">
        <v>146</v>
      </c>
      <c r="R9357" t="s">
        <v>72676</v>
      </c>
      <c r="T9357" t="s">
        <v>72677</v>
      </c>
      <c r="U9357" t="s">
        <v>72678</v>
      </c>
      <c r="V9357" t="s">
        <v>72118</v>
      </c>
      <c r="W9357" t="s">
        <v>72679</v>
      </c>
      <c r="X9357" t="s">
        <v>72680</v>
      </c>
      <c r="Y9357" t="s">
        <v>3649</v>
      </c>
      <c r="Z9357" t="s">
        <v>37</v>
      </c>
      <c r="AA9357" t="s">
        <v>76936</v>
      </c>
      <c r="AD9357" t="s">
        <v>76812</v>
      </c>
      <c r="AE9357" t="s">
        <v>71541</v>
      </c>
    </row>
    <row r="9358" spans="1:31" x14ac:dyDescent="0.3">
      <c r="A9358" t="s">
        <v>100577</v>
      </c>
      <c r="B9358" t="s">
        <v>100578</v>
      </c>
      <c r="C9358" t="s">
        <v>457</v>
      </c>
      <c r="D9358" t="s">
        <v>1551</v>
      </c>
      <c r="E9358" t="s">
        <v>76857</v>
      </c>
      <c r="F9358" t="s">
        <v>1555</v>
      </c>
      <c r="G9358" t="s">
        <v>72681</v>
      </c>
      <c r="H9358" t="s">
        <v>72681</v>
      </c>
      <c r="I93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Little Elephant s.r.o.</v>
      </c>
      <c r="J9358" t="str">
        <f>IF(Table2[[#This Row],[Č. or.]],_xlfn.CONCAT(Table2[[#This Row],[Ulice]]," ",Table2[[#This Row],[Č. p.]],"/",Table2[[#This Row],[Č. or.]]),_xlfn.CONCAT(Table2[[#This Row],[Ulice]]," ",Table2[[#This Row],[Č. p.]]))</f>
        <v>Čechova 777</v>
      </c>
      <c r="K9358" t="s">
        <v>11738</v>
      </c>
      <c r="L9358">
        <v>777</v>
      </c>
      <c r="N9358" t="s">
        <v>1555</v>
      </c>
      <c r="O9358" t="s">
        <v>1554</v>
      </c>
      <c r="P9358" t="s">
        <v>76858</v>
      </c>
      <c r="Q9358" t="s">
        <v>1555</v>
      </c>
      <c r="R9358" t="s">
        <v>72682</v>
      </c>
      <c r="T9358" t="s">
        <v>72683</v>
      </c>
      <c r="V9358" t="s">
        <v>72684</v>
      </c>
      <c r="W9358" t="s">
        <v>72685</v>
      </c>
      <c r="X9358" t="s">
        <v>72686</v>
      </c>
      <c r="Y9358" t="s">
        <v>3649</v>
      </c>
      <c r="Z9358" t="s">
        <v>37</v>
      </c>
      <c r="AA9358" t="s">
        <v>77194</v>
      </c>
      <c r="AB9358" t="s">
        <v>34</v>
      </c>
      <c r="AC9358" t="s">
        <v>72685</v>
      </c>
      <c r="AD9358" t="s">
        <v>76812</v>
      </c>
      <c r="AE9358" t="s">
        <v>71541</v>
      </c>
    </row>
    <row r="9359" spans="1:31" x14ac:dyDescent="0.3">
      <c r="A9359" t="s">
        <v>100579</v>
      </c>
      <c r="B9359" t="s">
        <v>100580</v>
      </c>
      <c r="C9359" t="s">
        <v>187</v>
      </c>
      <c r="D9359" t="s">
        <v>717</v>
      </c>
      <c r="E9359" t="s">
        <v>76914</v>
      </c>
      <c r="F9359" t="s">
        <v>1373</v>
      </c>
      <c r="G9359" t="s">
        <v>72687</v>
      </c>
      <c r="H9359" t="s">
        <v>72688</v>
      </c>
      <c r="I93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Dům dětí a mládeže Větrník</v>
      </c>
      <c r="J9359" t="str">
        <f>IF(Table2[[#This Row],[Č. or.]],_xlfn.CONCAT(Table2[[#This Row],[Ulice]]," ",Table2[[#This Row],[Č. p.]],"/",Table2[[#This Row],[Č. or.]]),_xlfn.CONCAT(Table2[[#This Row],[Ulice]]," ",Table2[[#This Row],[Č. p.]]))</f>
        <v>Riegrova 1278/16</v>
      </c>
      <c r="K9359" t="s">
        <v>833</v>
      </c>
      <c r="L9359">
        <v>1278</v>
      </c>
      <c r="M9359">
        <v>16</v>
      </c>
      <c r="N9359" t="s">
        <v>1373</v>
      </c>
      <c r="O9359" t="s">
        <v>7062</v>
      </c>
      <c r="P9359" t="s">
        <v>77043</v>
      </c>
      <c r="Q9359" t="s">
        <v>1373</v>
      </c>
      <c r="R9359" t="s">
        <v>72689</v>
      </c>
      <c r="S9359" t="s">
        <v>72690</v>
      </c>
      <c r="T9359" t="s">
        <v>72691</v>
      </c>
      <c r="V9359" t="s">
        <v>72692</v>
      </c>
      <c r="W9359" t="s">
        <v>72693</v>
      </c>
      <c r="X9359" t="s">
        <v>72694</v>
      </c>
      <c r="Y9359" t="s">
        <v>13329</v>
      </c>
      <c r="Z9359" t="s">
        <v>37</v>
      </c>
      <c r="AA9359" t="s">
        <v>76916</v>
      </c>
      <c r="AB9359" t="s">
        <v>33027</v>
      </c>
      <c r="AC9359" t="s">
        <v>33028</v>
      </c>
      <c r="AD9359" t="s">
        <v>77008</v>
      </c>
      <c r="AE9359" t="s">
        <v>71541</v>
      </c>
    </row>
    <row r="9360" spans="1:31" x14ac:dyDescent="0.3">
      <c r="A9360" t="s">
        <v>100581</v>
      </c>
      <c r="B9360" t="s">
        <v>100582</v>
      </c>
      <c r="C9360" t="s">
        <v>457</v>
      </c>
      <c r="D9360" t="s">
        <v>1797</v>
      </c>
      <c r="E9360" t="s">
        <v>76971</v>
      </c>
      <c r="F9360" t="s">
        <v>1802</v>
      </c>
      <c r="G9360" t="s">
        <v>72695</v>
      </c>
      <c r="H9360" t="s">
        <v>72695</v>
      </c>
      <c r="I93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Paprsek s.r.o.</v>
      </c>
      <c r="J9360" t="str">
        <f>IF(Table2[[#This Row],[Č. or.]],_xlfn.CONCAT(Table2[[#This Row],[Ulice]]," ",Table2[[#This Row],[Č. p.]],"/",Table2[[#This Row],[Č. or.]]),_xlfn.CONCAT(Table2[[#This Row],[Ulice]]," ",Table2[[#This Row],[Č. p.]]))</f>
        <v>Svazácká 2200/42</v>
      </c>
      <c r="K9360" t="s">
        <v>72696</v>
      </c>
      <c r="L9360">
        <v>2200</v>
      </c>
      <c r="M9360">
        <v>42</v>
      </c>
      <c r="N9360" t="s">
        <v>3980</v>
      </c>
      <c r="O9360" t="s">
        <v>1858</v>
      </c>
      <c r="P9360" t="s">
        <v>77472</v>
      </c>
      <c r="Q9360" t="s">
        <v>1802</v>
      </c>
      <c r="R9360" t="s">
        <v>72697</v>
      </c>
      <c r="T9360" t="s">
        <v>72698</v>
      </c>
      <c r="V9360" t="s">
        <v>72699</v>
      </c>
      <c r="W9360" t="s">
        <v>72700</v>
      </c>
      <c r="X9360" t="s">
        <v>72701</v>
      </c>
      <c r="Y9360" t="s">
        <v>3649</v>
      </c>
      <c r="Z9360" t="s">
        <v>37</v>
      </c>
      <c r="AA9360" t="s">
        <v>76973</v>
      </c>
      <c r="AD9360" t="s">
        <v>76812</v>
      </c>
      <c r="AE9360" t="s">
        <v>71541</v>
      </c>
    </row>
    <row r="9361" spans="1:31" x14ac:dyDescent="0.3">
      <c r="A9361" t="s">
        <v>100583</v>
      </c>
      <c r="B9361" t="s">
        <v>100584</v>
      </c>
      <c r="C9361" t="s">
        <v>457</v>
      </c>
      <c r="D9361" t="s">
        <v>615</v>
      </c>
      <c r="E9361" t="s">
        <v>77988</v>
      </c>
      <c r="F9361" t="s">
        <v>5986</v>
      </c>
      <c r="G9361" t="s">
        <v>72702</v>
      </c>
      <c r="H9361" t="s">
        <v>72702</v>
      </c>
      <c r="I93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Smart Academia základní škola, s.r.o.</v>
      </c>
      <c r="J9361" t="str">
        <f>IF(Table2[[#This Row],[Č. or.]],_xlfn.CONCAT(Table2[[#This Row],[Ulice]]," ",Table2[[#This Row],[Č. p.]],"/",Table2[[#This Row],[Č. or.]]),_xlfn.CONCAT(Table2[[#This Row],[Ulice]]," ",Table2[[#This Row],[Č. p.]]))</f>
        <v>Pionýrů 79</v>
      </c>
      <c r="K9361" t="s">
        <v>7263</v>
      </c>
      <c r="L9361">
        <v>79</v>
      </c>
      <c r="N9361" t="s">
        <v>5985</v>
      </c>
      <c r="O9361" t="s">
        <v>852</v>
      </c>
      <c r="P9361" t="s">
        <v>83853</v>
      </c>
      <c r="Q9361" t="s">
        <v>852</v>
      </c>
      <c r="R9361" t="s">
        <v>72703</v>
      </c>
      <c r="T9361" t="s">
        <v>72704</v>
      </c>
      <c r="U9361" t="s">
        <v>72705</v>
      </c>
      <c r="V9361" t="s">
        <v>72706</v>
      </c>
      <c r="W9361" t="s">
        <v>72707</v>
      </c>
      <c r="X9361" t="s">
        <v>72708</v>
      </c>
      <c r="Y9361" t="s">
        <v>4024</v>
      </c>
      <c r="Z9361" t="s">
        <v>37</v>
      </c>
      <c r="AA9361" t="s">
        <v>83854</v>
      </c>
      <c r="AD9361" t="s">
        <v>76812</v>
      </c>
      <c r="AE9361" t="s">
        <v>71541</v>
      </c>
    </row>
    <row r="9362" spans="1:31" hidden="1" x14ac:dyDescent="0.3"/>
    <row r="9363" spans="1:31" x14ac:dyDescent="0.3">
      <c r="A9363" t="s">
        <v>100585</v>
      </c>
      <c r="B9363" t="s">
        <v>100586</v>
      </c>
      <c r="C9363" t="s">
        <v>457</v>
      </c>
      <c r="D9363" t="s">
        <v>2227</v>
      </c>
      <c r="E9363" t="s">
        <v>76797</v>
      </c>
      <c r="F9363" t="s">
        <v>3626</v>
      </c>
      <c r="G9363" t="s">
        <v>72709</v>
      </c>
      <c r="H9363" t="s">
        <v>72710</v>
      </c>
      <c r="I93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Gymnázium Kodaňská a SOŠ, a.s.</v>
      </c>
      <c r="J9363" t="str">
        <f>IF(Table2[[#This Row],[Č. or.]],_xlfn.CONCAT(Table2[[#This Row],[Ulice]]," ",Table2[[#This Row],[Č. p.]],"/",Table2[[#This Row],[Č. or.]]),_xlfn.CONCAT(Table2[[#This Row],[Ulice]]," ",Table2[[#This Row],[Č. p.]]))</f>
        <v>Kodaňská 54/10</v>
      </c>
      <c r="K9363" t="s">
        <v>2230</v>
      </c>
      <c r="L9363">
        <v>54</v>
      </c>
      <c r="M9363">
        <v>10</v>
      </c>
      <c r="N9363" t="s">
        <v>2232</v>
      </c>
      <c r="O9363" t="s">
        <v>2231</v>
      </c>
      <c r="P9363" t="s">
        <v>77527</v>
      </c>
      <c r="Q9363" t="s">
        <v>3629</v>
      </c>
      <c r="R9363" t="s">
        <v>72711</v>
      </c>
      <c r="T9363" t="s">
        <v>72712</v>
      </c>
      <c r="V9363" t="s">
        <v>72713</v>
      </c>
      <c r="W9363" t="s">
        <v>2236</v>
      </c>
      <c r="X9363" t="s">
        <v>72714</v>
      </c>
      <c r="Y9363" t="s">
        <v>36</v>
      </c>
      <c r="Z9363" t="s">
        <v>37</v>
      </c>
      <c r="AA9363" t="s">
        <v>76799</v>
      </c>
      <c r="AD9363" t="s">
        <v>77644</v>
      </c>
      <c r="AE9363" t="s">
        <v>71541</v>
      </c>
    </row>
    <row r="9364" spans="1:31" x14ac:dyDescent="0.3">
      <c r="A9364" t="s">
        <v>100587</v>
      </c>
      <c r="B9364" t="s">
        <v>100588</v>
      </c>
      <c r="C9364" t="s">
        <v>457</v>
      </c>
      <c r="D9364" t="s">
        <v>140</v>
      </c>
      <c r="E9364" t="s">
        <v>76934</v>
      </c>
      <c r="F9364" t="s">
        <v>146</v>
      </c>
      <c r="G9364" t="s">
        <v>72715</v>
      </c>
      <c r="H9364" t="s">
        <v>72716</v>
      </c>
      <c r="I93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LABYRINTH - gymnázium a ZŠ, s.r.o.</v>
      </c>
      <c r="J9364" t="str">
        <f>IF(Table2[[#This Row],[Č. or.]],_xlfn.CONCAT(Table2[[#This Row],[Ulice]]," ",Table2[[#This Row],[Č. p.]],"/",Table2[[#This Row],[Č. or.]]),_xlfn.CONCAT(Table2[[#This Row],[Ulice]]," ",Table2[[#This Row],[Č. p.]]))</f>
        <v>Lidická 1869/28</v>
      </c>
      <c r="K9364" t="s">
        <v>1150</v>
      </c>
      <c r="L9364">
        <v>1869</v>
      </c>
      <c r="M9364">
        <v>28</v>
      </c>
      <c r="N9364" t="s">
        <v>3917</v>
      </c>
      <c r="O9364" t="s">
        <v>285</v>
      </c>
      <c r="P9364" t="s">
        <v>76939</v>
      </c>
      <c r="Q9364" t="s">
        <v>146</v>
      </c>
      <c r="R9364" t="s">
        <v>72717</v>
      </c>
      <c r="T9364" t="s">
        <v>72718</v>
      </c>
      <c r="V9364" t="s">
        <v>72719</v>
      </c>
      <c r="W9364" t="s">
        <v>72720</v>
      </c>
      <c r="X9364" t="s">
        <v>72721</v>
      </c>
      <c r="Y9364" t="s">
        <v>2475</v>
      </c>
      <c r="Z9364" t="s">
        <v>37</v>
      </c>
      <c r="AA9364" t="s">
        <v>76936</v>
      </c>
      <c r="AD9364" t="s">
        <v>76812</v>
      </c>
      <c r="AE9364" t="s">
        <v>71541</v>
      </c>
    </row>
    <row r="9365" spans="1:31" x14ac:dyDescent="0.3">
      <c r="A9365" t="s">
        <v>100589</v>
      </c>
      <c r="B9365" t="s">
        <v>100590</v>
      </c>
      <c r="C9365" t="s">
        <v>187</v>
      </c>
      <c r="D9365" t="s">
        <v>907</v>
      </c>
      <c r="E9365" t="s">
        <v>76981</v>
      </c>
      <c r="F9365" t="s">
        <v>911</v>
      </c>
      <c r="G9365" t="s">
        <v>72722</v>
      </c>
      <c r="H9365" t="s">
        <v>52716</v>
      </c>
      <c r="I93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Mateřská škola Pramínek</v>
      </c>
      <c r="J9365" t="str">
        <f>IF(Table2[[#This Row],[Č. or.]],_xlfn.CONCAT(Table2[[#This Row],[Ulice]]," ",Table2[[#This Row],[Č. p.]],"/",Table2[[#This Row],[Č. or.]]),_xlfn.CONCAT(Table2[[#This Row],[Ulice]]," ",Table2[[#This Row],[Č. p.]]))</f>
        <v xml:space="preserve"> 71</v>
      </c>
      <c r="L9365">
        <v>71</v>
      </c>
      <c r="N9365" t="s">
        <v>2854</v>
      </c>
      <c r="O9365" t="s">
        <v>72723</v>
      </c>
      <c r="P9365" t="s">
        <v>76982</v>
      </c>
      <c r="Q9365" t="s">
        <v>72723</v>
      </c>
      <c r="R9365" t="s">
        <v>72724</v>
      </c>
      <c r="T9365" t="s">
        <v>72725</v>
      </c>
      <c r="V9365" t="s">
        <v>72726</v>
      </c>
      <c r="W9365" t="s">
        <v>72727</v>
      </c>
      <c r="X9365" t="s">
        <v>72728</v>
      </c>
      <c r="Y9365" t="s">
        <v>3649</v>
      </c>
      <c r="Z9365" t="s">
        <v>37</v>
      </c>
      <c r="AA9365" t="s">
        <v>100591</v>
      </c>
      <c r="AB9365" t="s">
        <v>72729</v>
      </c>
      <c r="AC9365" t="s">
        <v>72730</v>
      </c>
      <c r="AD9365" t="s">
        <v>77008</v>
      </c>
      <c r="AE9365" t="s">
        <v>71541</v>
      </c>
    </row>
    <row r="9366" spans="1:31" x14ac:dyDescent="0.3">
      <c r="A9366" t="s">
        <v>100592</v>
      </c>
      <c r="B9366" t="s">
        <v>100593</v>
      </c>
      <c r="C9366" t="s">
        <v>187</v>
      </c>
      <c r="D9366" t="s">
        <v>1551</v>
      </c>
      <c r="E9366" t="s">
        <v>76857</v>
      </c>
      <c r="F9366" t="s">
        <v>1555</v>
      </c>
      <c r="G9366" t="s">
        <v>72731</v>
      </c>
      <c r="H9366" t="s">
        <v>72732</v>
      </c>
      <c r="I93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Bukovno - Líny</v>
      </c>
      <c r="J9366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9366">
        <v>63</v>
      </c>
      <c r="N9366" t="s">
        <v>1555</v>
      </c>
      <c r="O9366" t="s">
        <v>72733</v>
      </c>
      <c r="P9366" t="s">
        <v>76858</v>
      </c>
      <c r="Q9366" t="s">
        <v>72733</v>
      </c>
      <c r="R9366" t="s">
        <v>72734</v>
      </c>
      <c r="T9366" t="s">
        <v>72735</v>
      </c>
      <c r="V9366" t="s">
        <v>72736</v>
      </c>
      <c r="W9366" t="s">
        <v>72737</v>
      </c>
      <c r="X9366" t="s">
        <v>72738</v>
      </c>
      <c r="Y9366" t="s">
        <v>3649</v>
      </c>
      <c r="Z9366" t="s">
        <v>37</v>
      </c>
      <c r="AA9366" t="s">
        <v>100594</v>
      </c>
      <c r="AB9366" t="s">
        <v>72735</v>
      </c>
      <c r="AC9366" t="s">
        <v>72739</v>
      </c>
      <c r="AD9366" t="s">
        <v>77008</v>
      </c>
      <c r="AE9366" t="s">
        <v>72740</v>
      </c>
    </row>
    <row r="9367" spans="1:31" x14ac:dyDescent="0.3">
      <c r="A9367" t="s">
        <v>100595</v>
      </c>
      <c r="B9367" t="s">
        <v>100596</v>
      </c>
      <c r="C9367" t="s">
        <v>187</v>
      </c>
      <c r="D9367" t="s">
        <v>1455</v>
      </c>
      <c r="E9367" t="s">
        <v>79349</v>
      </c>
      <c r="F9367" t="s">
        <v>3154</v>
      </c>
      <c r="G9367" t="s">
        <v>72741</v>
      </c>
      <c r="H9367" t="s">
        <v>11753</v>
      </c>
      <c r="I93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 Mateřská škola</v>
      </c>
      <c r="J9367" t="str">
        <f>IF(Table2[[#This Row],[Č. or.]],_xlfn.CONCAT(Table2[[#This Row],[Ulice]]," ",Table2[[#This Row],[Č. p.]],"/",Table2[[#This Row],[Č. or.]]),_xlfn.CONCAT(Table2[[#This Row],[Ulice]]," ",Table2[[#This Row],[Č. p.]]))</f>
        <v>Náměstí 150</v>
      </c>
      <c r="K9367" t="s">
        <v>4476</v>
      </c>
      <c r="L9367">
        <v>150</v>
      </c>
      <c r="N9367" t="s">
        <v>1711</v>
      </c>
      <c r="O9367" t="s">
        <v>72742</v>
      </c>
      <c r="P9367" t="s">
        <v>100597</v>
      </c>
      <c r="Q9367" t="s">
        <v>72742</v>
      </c>
      <c r="R9367" t="s">
        <v>72743</v>
      </c>
      <c r="T9367" t="s">
        <v>72744</v>
      </c>
      <c r="U9367" t="s">
        <v>72745</v>
      </c>
      <c r="V9367" t="s">
        <v>72746</v>
      </c>
      <c r="W9367" t="s">
        <v>72747</v>
      </c>
      <c r="X9367" t="s">
        <v>72748</v>
      </c>
      <c r="Y9367" t="s">
        <v>4219</v>
      </c>
      <c r="Z9367" t="s">
        <v>37</v>
      </c>
      <c r="AA9367" t="s">
        <v>100598</v>
      </c>
      <c r="AB9367" t="s">
        <v>72749</v>
      </c>
      <c r="AC9367" t="s">
        <v>72750</v>
      </c>
      <c r="AD9367" t="s">
        <v>77008</v>
      </c>
      <c r="AE9367" t="s">
        <v>71541</v>
      </c>
    </row>
    <row r="9368" spans="1:31" x14ac:dyDescent="0.3">
      <c r="A9368" t="s">
        <v>100599</v>
      </c>
      <c r="B9368" t="s">
        <v>100600</v>
      </c>
      <c r="C9368" t="s">
        <v>187</v>
      </c>
      <c r="D9368" t="s">
        <v>2934</v>
      </c>
      <c r="E9368" t="s">
        <v>77158</v>
      </c>
      <c r="F9368" t="s">
        <v>3385</v>
      </c>
      <c r="G9368" t="s">
        <v>72751</v>
      </c>
      <c r="H9368" t="s">
        <v>72752</v>
      </c>
      <c r="I93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Základní škola a mateřská škola Loučka</v>
      </c>
      <c r="J93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188</v>
      </c>
      <c r="L9368">
        <v>188</v>
      </c>
      <c r="N9368" t="s">
        <v>3480</v>
      </c>
      <c r="O9368" t="s">
        <v>45506</v>
      </c>
      <c r="P9368" t="s">
        <v>96092</v>
      </c>
      <c r="Q9368" t="s">
        <v>45506</v>
      </c>
      <c r="R9368" t="s">
        <v>72753</v>
      </c>
      <c r="T9368" t="s">
        <v>72754</v>
      </c>
      <c r="W9368" t="s">
        <v>72755</v>
      </c>
      <c r="X9368" t="s">
        <v>72756</v>
      </c>
      <c r="Y9368" t="s">
        <v>4243</v>
      </c>
      <c r="Z9368" t="s">
        <v>37</v>
      </c>
      <c r="AA9368" t="s">
        <v>100601</v>
      </c>
      <c r="AB9368" t="s">
        <v>72757</v>
      </c>
      <c r="AC9368" t="s">
        <v>72758</v>
      </c>
      <c r="AD9368" t="s">
        <v>77008</v>
      </c>
      <c r="AE9368" t="s">
        <v>72759</v>
      </c>
    </row>
    <row r="9369" spans="1:31" x14ac:dyDescent="0.3">
      <c r="A9369" t="s">
        <v>100602</v>
      </c>
      <c r="B9369" t="s">
        <v>100603</v>
      </c>
      <c r="C9369" t="s">
        <v>457</v>
      </c>
      <c r="D9369" t="s">
        <v>38</v>
      </c>
      <c r="E9369" t="s">
        <v>77964</v>
      </c>
      <c r="F9369" t="s">
        <v>135</v>
      </c>
      <c r="G9369" t="s">
        <v>72760</v>
      </c>
      <c r="H9369" t="s">
        <v>72760</v>
      </c>
      <c r="I93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Eko Domeček s.r.o.</v>
      </c>
      <c r="J9369" t="str">
        <f>IF(Table2[[#This Row],[Č. or.]],_xlfn.CONCAT(Table2[[#This Row],[Ulice]]," ",Table2[[#This Row],[Č. p.]],"/",Table2[[#This Row],[Č. or.]]),_xlfn.CONCAT(Table2[[#This Row],[Ulice]]," ",Table2[[#This Row],[Č. p.]]))</f>
        <v>V lukách 272/6</v>
      </c>
      <c r="K9369" t="s">
        <v>72761</v>
      </c>
      <c r="L9369">
        <v>272</v>
      </c>
      <c r="M9369">
        <v>6</v>
      </c>
      <c r="N9369" t="s">
        <v>5940</v>
      </c>
      <c r="O9369" t="s">
        <v>23222</v>
      </c>
      <c r="P9369" t="s">
        <v>83576</v>
      </c>
      <c r="Q9369" t="s">
        <v>23222</v>
      </c>
      <c r="R9369" t="s">
        <v>72762</v>
      </c>
      <c r="T9369" t="s">
        <v>72763</v>
      </c>
      <c r="V9369" t="s">
        <v>72764</v>
      </c>
      <c r="W9369" t="s">
        <v>72765</v>
      </c>
      <c r="X9369" t="s">
        <v>72766</v>
      </c>
      <c r="Y9369" t="s">
        <v>3649</v>
      </c>
      <c r="Z9369" t="s">
        <v>37</v>
      </c>
      <c r="AA9369" t="s">
        <v>83577</v>
      </c>
      <c r="AD9369" t="s">
        <v>76812</v>
      </c>
      <c r="AE9369" t="s">
        <v>71541</v>
      </c>
    </row>
    <row r="9370" spans="1:31" x14ac:dyDescent="0.3">
      <c r="A9370" t="s">
        <v>100604</v>
      </c>
      <c r="B9370" t="s">
        <v>100605</v>
      </c>
      <c r="C9370" t="s">
        <v>187</v>
      </c>
      <c r="D9370" t="s">
        <v>2227</v>
      </c>
      <c r="E9370" t="s">
        <v>76797</v>
      </c>
      <c r="F9370" t="s">
        <v>3626</v>
      </c>
      <c r="G9370" t="s">
        <v>72767</v>
      </c>
      <c r="H9370" t="s">
        <v>72768</v>
      </c>
      <c r="I93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Mateřská škola Pitkovice</v>
      </c>
      <c r="J9370" t="str">
        <f>IF(Table2[[#This Row],[Č. or.]],_xlfn.CONCAT(Table2[[#This Row],[Ulice]]," ",Table2[[#This Row],[Č. p.]],"/",Table2[[#This Row],[Č. or.]]),_xlfn.CONCAT(Table2[[#This Row],[Ulice]]," ",Table2[[#This Row],[Č. p.]]))</f>
        <v>Hlívová 303/4</v>
      </c>
      <c r="K9370" t="s">
        <v>72769</v>
      </c>
      <c r="L9370">
        <v>303</v>
      </c>
      <c r="M9370">
        <v>4</v>
      </c>
      <c r="N9370" t="s">
        <v>2232</v>
      </c>
      <c r="O9370" t="s">
        <v>71309</v>
      </c>
      <c r="P9370" t="s">
        <v>77184</v>
      </c>
      <c r="Q9370" t="s">
        <v>3629</v>
      </c>
      <c r="R9370" t="s">
        <v>72770</v>
      </c>
      <c r="T9370" t="s">
        <v>72771</v>
      </c>
      <c r="U9370" t="s">
        <v>72772</v>
      </c>
      <c r="V9370" t="s">
        <v>72773</v>
      </c>
      <c r="W9370" t="s">
        <v>72774</v>
      </c>
      <c r="X9370" t="s">
        <v>72775</v>
      </c>
      <c r="Y9370" t="s">
        <v>3649</v>
      </c>
      <c r="Z9370" t="s">
        <v>37</v>
      </c>
      <c r="AA9370" t="s">
        <v>76799</v>
      </c>
      <c r="AB9370" t="s">
        <v>18582</v>
      </c>
      <c r="AC9370" t="s">
        <v>18583</v>
      </c>
      <c r="AD9370" t="s">
        <v>77008</v>
      </c>
      <c r="AE9370" t="s">
        <v>71541</v>
      </c>
    </row>
    <row r="9371" spans="1:31" x14ac:dyDescent="0.3">
      <c r="A9371" t="s">
        <v>100606</v>
      </c>
      <c r="B9371" t="s">
        <v>100607</v>
      </c>
      <c r="C9371" t="s">
        <v>457</v>
      </c>
      <c r="D9371" t="s">
        <v>615</v>
      </c>
      <c r="E9371" t="s">
        <v>77988</v>
      </c>
      <c r="F9371" t="s">
        <v>5986</v>
      </c>
      <c r="G9371" t="s">
        <v>72776</v>
      </c>
      <c r="H9371" t="s">
        <v>72776</v>
      </c>
      <c r="I93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U koníka s.r.o.</v>
      </c>
      <c r="J9371" t="str">
        <f>IF(Table2[[#This Row],[Č. or.]],_xlfn.CONCAT(Table2[[#This Row],[Ulice]]," ",Table2[[#This Row],[Č. p.]],"/",Table2[[#This Row],[Č. or.]]),_xlfn.CONCAT(Table2[[#This Row],[Ulice]]," ",Table2[[#This Row],[Č. p.]]))</f>
        <v>Hlavní 151</v>
      </c>
      <c r="K9371" t="s">
        <v>26</v>
      </c>
      <c r="L9371">
        <v>151</v>
      </c>
      <c r="N9371" t="s">
        <v>5985</v>
      </c>
      <c r="O9371" t="s">
        <v>24135</v>
      </c>
      <c r="P9371" t="s">
        <v>83900</v>
      </c>
      <c r="Q9371" t="s">
        <v>24135</v>
      </c>
      <c r="R9371" t="s">
        <v>72777</v>
      </c>
      <c r="T9371" t="s">
        <v>72778</v>
      </c>
      <c r="V9371" t="s">
        <v>72779</v>
      </c>
      <c r="W9371" t="s">
        <v>72780</v>
      </c>
      <c r="X9371" t="s">
        <v>72781</v>
      </c>
      <c r="Y9371" t="s">
        <v>3649</v>
      </c>
      <c r="Z9371" t="s">
        <v>37</v>
      </c>
      <c r="AA9371" t="s">
        <v>83901</v>
      </c>
      <c r="AC9371" t="s">
        <v>72780</v>
      </c>
      <c r="AD9371" t="s">
        <v>76812</v>
      </c>
      <c r="AE9371" t="s">
        <v>71541</v>
      </c>
    </row>
    <row r="9372" spans="1:31" x14ac:dyDescent="0.3">
      <c r="A9372" t="s">
        <v>100608</v>
      </c>
      <c r="B9372" t="s">
        <v>100609</v>
      </c>
      <c r="C9372" t="s">
        <v>457</v>
      </c>
      <c r="D9372" t="s">
        <v>1551</v>
      </c>
      <c r="E9372" t="s">
        <v>76857</v>
      </c>
      <c r="F9372" t="s">
        <v>1555</v>
      </c>
      <c r="G9372" t="s">
        <v>72782</v>
      </c>
      <c r="H9372" t="s">
        <v>72782</v>
      </c>
      <c r="I93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Otevřeno, z. ú.</v>
      </c>
      <c r="J9372" t="str">
        <f>IF(Table2[[#This Row],[Č. or.]],_xlfn.CONCAT(Table2[[#This Row],[Ulice]]," ",Table2[[#This Row],[Č. p.]],"/",Table2[[#This Row],[Č. or.]]),_xlfn.CONCAT(Table2[[#This Row],[Ulice]]," ",Table2[[#This Row],[Č. p.]]))</f>
        <v>U Školy 225/2</v>
      </c>
      <c r="K9372" t="s">
        <v>3524</v>
      </c>
      <c r="L9372">
        <v>225</v>
      </c>
      <c r="M9372">
        <v>2</v>
      </c>
      <c r="N9372" t="s">
        <v>1555</v>
      </c>
      <c r="O9372" t="s">
        <v>11339</v>
      </c>
      <c r="P9372" t="s">
        <v>79912</v>
      </c>
      <c r="Q9372" t="s">
        <v>11340</v>
      </c>
      <c r="R9372" t="s">
        <v>72783</v>
      </c>
      <c r="T9372" t="s">
        <v>72784</v>
      </c>
      <c r="U9372" t="s">
        <v>72785</v>
      </c>
      <c r="V9372" t="s">
        <v>72786</v>
      </c>
      <c r="W9372" t="s">
        <v>72787</v>
      </c>
      <c r="X9372" t="s">
        <v>72788</v>
      </c>
      <c r="Y9372" t="s">
        <v>4071</v>
      </c>
      <c r="Z9372" t="s">
        <v>37</v>
      </c>
      <c r="AA9372" t="s">
        <v>79913</v>
      </c>
      <c r="AD9372" t="s">
        <v>77659</v>
      </c>
      <c r="AE9372" t="s">
        <v>71541</v>
      </c>
    </row>
    <row r="9373" spans="1:31" x14ac:dyDescent="0.3">
      <c r="A9373" t="s">
        <v>100610</v>
      </c>
      <c r="B9373" t="s">
        <v>100611</v>
      </c>
      <c r="C9373" t="s">
        <v>187</v>
      </c>
      <c r="D9373" t="s">
        <v>917</v>
      </c>
      <c r="E9373" t="s">
        <v>78099</v>
      </c>
      <c r="F9373" t="s">
        <v>920</v>
      </c>
      <c r="G9373" t="s">
        <v>72789</v>
      </c>
      <c r="H9373" t="s">
        <v>72790</v>
      </c>
      <c r="I93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SVČ Humpolec</v>
      </c>
      <c r="J9373" t="str">
        <f>IF(Table2[[#This Row],[Č. or.]],_xlfn.CONCAT(Table2[[#This Row],[Ulice]]," ",Table2[[#This Row],[Č. p.]],"/",Table2[[#This Row],[Č. or.]]),_xlfn.CONCAT(Table2[[#This Row],[Ulice]]," ",Table2[[#This Row],[Č. p.]]))</f>
        <v>U Nemocnice 692</v>
      </c>
      <c r="K9373" t="s">
        <v>72791</v>
      </c>
      <c r="L9373">
        <v>692</v>
      </c>
      <c r="N9373" t="s">
        <v>2021</v>
      </c>
      <c r="O9373" t="s">
        <v>920</v>
      </c>
      <c r="P9373" t="s">
        <v>78100</v>
      </c>
      <c r="Q9373" t="s">
        <v>920</v>
      </c>
      <c r="R9373" t="s">
        <v>72792</v>
      </c>
      <c r="T9373" t="s">
        <v>72793</v>
      </c>
      <c r="V9373" t="s">
        <v>72794</v>
      </c>
      <c r="W9373" t="s">
        <v>72795</v>
      </c>
      <c r="X9373" t="s">
        <v>72796</v>
      </c>
      <c r="Y9373" t="s">
        <v>13329</v>
      </c>
      <c r="Z9373" t="s">
        <v>37</v>
      </c>
      <c r="AA9373" t="s">
        <v>78101</v>
      </c>
      <c r="AB9373" t="s">
        <v>26552</v>
      </c>
      <c r="AC9373" t="s">
        <v>26553</v>
      </c>
      <c r="AD9373" t="s">
        <v>77008</v>
      </c>
      <c r="AE9373" t="s">
        <v>71541</v>
      </c>
    </row>
    <row r="9374" spans="1:31" x14ac:dyDescent="0.3">
      <c r="A9374" t="s">
        <v>100612</v>
      </c>
      <c r="B9374" t="s">
        <v>100613</v>
      </c>
      <c r="C9374" t="s">
        <v>457</v>
      </c>
      <c r="D9374" t="s">
        <v>615</v>
      </c>
      <c r="E9374" t="s">
        <v>77988</v>
      </c>
      <c r="F9374" t="s">
        <v>5986</v>
      </c>
      <c r="G9374" t="s">
        <v>72797</v>
      </c>
      <c r="H9374" t="s">
        <v>72798</v>
      </c>
      <c r="I93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INITA, zařízení školního stravování</v>
      </c>
      <c r="J9374" t="str">
        <f>IF(Table2[[#This Row],[Č. or.]],_xlfn.CONCAT(Table2[[#This Row],[Ulice]]," ",Table2[[#This Row],[Č. p.]],"/",Table2[[#This Row],[Č. or.]]),_xlfn.CONCAT(Table2[[#This Row],[Ulice]]," ",Table2[[#This Row],[Č. p.]]))</f>
        <v>Litovická 476</v>
      </c>
      <c r="K9374" t="s">
        <v>24010</v>
      </c>
      <c r="L9374">
        <v>476</v>
      </c>
      <c r="N9374" t="s">
        <v>5985</v>
      </c>
      <c r="O9374" t="s">
        <v>852</v>
      </c>
      <c r="P9374" t="s">
        <v>83853</v>
      </c>
      <c r="Q9374" t="s">
        <v>852</v>
      </c>
      <c r="R9374" t="s">
        <v>72799</v>
      </c>
      <c r="T9374" t="s">
        <v>72800</v>
      </c>
      <c r="U9374" t="s">
        <v>72801</v>
      </c>
      <c r="V9374" t="s">
        <v>72802</v>
      </c>
      <c r="W9374" t="s">
        <v>72803</v>
      </c>
      <c r="X9374" t="s">
        <v>72804</v>
      </c>
      <c r="Y9374" t="s">
        <v>8029</v>
      </c>
      <c r="Z9374" t="s">
        <v>37</v>
      </c>
      <c r="AA9374" t="s">
        <v>83854</v>
      </c>
      <c r="AC9374" t="s">
        <v>72803</v>
      </c>
      <c r="AD9374" t="s">
        <v>76812</v>
      </c>
      <c r="AE9374" t="s">
        <v>71541</v>
      </c>
    </row>
    <row r="9375" spans="1:31" x14ac:dyDescent="0.3">
      <c r="A9375" t="s">
        <v>100614</v>
      </c>
      <c r="B9375" t="s">
        <v>100615</v>
      </c>
      <c r="C9375" t="s">
        <v>457</v>
      </c>
      <c r="D9375" t="s">
        <v>1241</v>
      </c>
      <c r="E9375" t="s">
        <v>79107</v>
      </c>
      <c r="F9375" t="s">
        <v>2817</v>
      </c>
      <c r="G9375" t="s">
        <v>72805</v>
      </c>
      <c r="H9375" t="s">
        <v>72806</v>
      </c>
      <c r="I93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SCHOLA education - ZPDVPP a SSŠ, s.r.o.</v>
      </c>
      <c r="J9375" t="str">
        <f>IF(Table2[[#This Row],[Č. or.]],_xlfn.CONCAT(Table2[[#This Row],[Ulice]]," ",Table2[[#This Row],[Č. p.]],"/",Table2[[#This Row],[Č. or.]]),_xlfn.CONCAT(Table2[[#This Row],[Ulice]]," ",Table2[[#This Row],[Č. p.]]))</f>
        <v>Palackého 151/10</v>
      </c>
      <c r="K9375" t="s">
        <v>421</v>
      </c>
      <c r="L9375">
        <v>151</v>
      </c>
      <c r="M9375">
        <v>10</v>
      </c>
      <c r="N9375" t="s">
        <v>2817</v>
      </c>
      <c r="O9375" t="s">
        <v>2817</v>
      </c>
      <c r="P9375" t="s">
        <v>79108</v>
      </c>
      <c r="Q9375" t="s">
        <v>2817</v>
      </c>
      <c r="R9375" t="s">
        <v>72807</v>
      </c>
      <c r="T9375" t="s">
        <v>72808</v>
      </c>
      <c r="V9375" t="s">
        <v>72809</v>
      </c>
      <c r="W9375" t="s">
        <v>72810</v>
      </c>
      <c r="X9375" t="s">
        <v>72811</v>
      </c>
      <c r="Y9375" t="s">
        <v>15446</v>
      </c>
      <c r="Z9375" t="s">
        <v>37</v>
      </c>
      <c r="AA9375" t="s">
        <v>79109</v>
      </c>
      <c r="AB9375" t="s">
        <v>34</v>
      </c>
      <c r="AD9375" t="s">
        <v>76812</v>
      </c>
      <c r="AE9375" t="s">
        <v>72812</v>
      </c>
    </row>
    <row r="9376" spans="1:31" x14ac:dyDescent="0.3">
      <c r="A9376" t="s">
        <v>100616</v>
      </c>
      <c r="B9376" t="s">
        <v>100617</v>
      </c>
      <c r="C9376" t="s">
        <v>187</v>
      </c>
      <c r="D9376" t="s">
        <v>823</v>
      </c>
      <c r="E9376" t="s">
        <v>78619</v>
      </c>
      <c r="F9376" t="s">
        <v>1060</v>
      </c>
      <c r="G9376" t="s">
        <v>72813</v>
      </c>
      <c r="H9376" t="s">
        <v>72814</v>
      </c>
      <c r="I93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Mateřská škola U Kina</v>
      </c>
      <c r="J9376" t="str">
        <f>IF(Table2[[#This Row],[Č. or.]],_xlfn.CONCAT(Table2[[#This Row],[Ulice]]," ",Table2[[#This Row],[Č. p.]],"/",Table2[[#This Row],[Č. or.]]),_xlfn.CONCAT(Table2[[#This Row],[Ulice]]," ",Table2[[#This Row],[Č. p.]]))</f>
        <v>17. listopadu 46</v>
      </c>
      <c r="K9376" t="s">
        <v>75</v>
      </c>
      <c r="L9376">
        <v>46</v>
      </c>
      <c r="N9376" t="s">
        <v>1060</v>
      </c>
      <c r="O9376" t="s">
        <v>1019</v>
      </c>
      <c r="P9376" t="s">
        <v>78620</v>
      </c>
      <c r="Q9376" t="s">
        <v>1060</v>
      </c>
      <c r="R9376" t="s">
        <v>72815</v>
      </c>
      <c r="T9376" t="s">
        <v>72816</v>
      </c>
      <c r="V9376" t="s">
        <v>72817</v>
      </c>
      <c r="W9376" t="s">
        <v>72818</v>
      </c>
      <c r="X9376" t="s">
        <v>72819</v>
      </c>
      <c r="Y9376" t="s">
        <v>3637</v>
      </c>
      <c r="Z9376" t="s">
        <v>37</v>
      </c>
      <c r="AA9376" t="s">
        <v>78621</v>
      </c>
      <c r="AB9376" t="s">
        <v>37442</v>
      </c>
      <c r="AC9376" t="s">
        <v>37443</v>
      </c>
      <c r="AD9376" t="s">
        <v>77008</v>
      </c>
      <c r="AE9376" t="s">
        <v>72820</v>
      </c>
    </row>
    <row r="9377" spans="1:31" x14ac:dyDescent="0.3">
      <c r="A9377" t="s">
        <v>100618</v>
      </c>
      <c r="B9377" t="s">
        <v>100619</v>
      </c>
      <c r="C9377" t="s">
        <v>187</v>
      </c>
      <c r="D9377" t="s">
        <v>2290</v>
      </c>
      <c r="E9377" t="s">
        <v>76797</v>
      </c>
      <c r="F9377" t="s">
        <v>3626</v>
      </c>
      <c r="G9377" t="s">
        <v>72821</v>
      </c>
      <c r="H9377" t="s">
        <v>72822</v>
      </c>
      <c r="I93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Formanská, příspěvková organizace</v>
      </c>
      <c r="J9377" t="str">
        <f>IF(Table2[[#This Row],[Č. or.]],_xlfn.CONCAT(Table2[[#This Row],[Ulice]]," ",Table2[[#This Row],[Č. p.]],"/",Table2[[#This Row],[Č. or.]]),_xlfn.CONCAT(Table2[[#This Row],[Ulice]]," ",Table2[[#This Row],[Č. p.]]))</f>
        <v>Na Vojtěšce 188</v>
      </c>
      <c r="K9377" t="s">
        <v>72823</v>
      </c>
      <c r="L9377">
        <v>188</v>
      </c>
      <c r="N9377" t="s">
        <v>2391</v>
      </c>
      <c r="O9377" t="s">
        <v>72824</v>
      </c>
      <c r="P9377" t="s">
        <v>76995</v>
      </c>
      <c r="Q9377" t="s">
        <v>3629</v>
      </c>
      <c r="R9377" t="s">
        <v>72825</v>
      </c>
      <c r="T9377" t="s">
        <v>72826</v>
      </c>
      <c r="V9377" t="s">
        <v>72827</v>
      </c>
      <c r="W9377" t="s">
        <v>72828</v>
      </c>
      <c r="X9377" t="s">
        <v>72829</v>
      </c>
      <c r="Y9377" t="s">
        <v>3637</v>
      </c>
      <c r="Z9377" t="s">
        <v>37</v>
      </c>
      <c r="AA9377" t="s">
        <v>76799</v>
      </c>
      <c r="AB9377" t="s">
        <v>72830</v>
      </c>
      <c r="AC9377" t="s">
        <v>72831</v>
      </c>
      <c r="AD9377" t="s">
        <v>77008</v>
      </c>
      <c r="AE9377" t="s">
        <v>72832</v>
      </c>
    </row>
    <row r="9378" spans="1:31" x14ac:dyDescent="0.3">
      <c r="A9378" t="s">
        <v>100620</v>
      </c>
      <c r="B9378" t="s">
        <v>100621</v>
      </c>
      <c r="C9378" t="s">
        <v>187</v>
      </c>
      <c r="D9378" t="s">
        <v>2501</v>
      </c>
      <c r="E9378" t="s">
        <v>76797</v>
      </c>
      <c r="F9378" t="s">
        <v>3626</v>
      </c>
      <c r="G9378" t="s">
        <v>72833</v>
      </c>
      <c r="H9378" t="s">
        <v>72834</v>
      </c>
      <c r="I93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U STROMU</v>
      </c>
      <c r="J9378" t="str">
        <f>IF(Table2[[#This Row],[Č. or.]],_xlfn.CONCAT(Table2[[#This Row],[Ulice]]," ",Table2[[#This Row],[Č. p.]],"/",Table2[[#This Row],[Č. or.]]),_xlfn.CONCAT(Table2[[#This Row],[Ulice]]," ",Table2[[#This Row],[Č. p.]]))</f>
        <v>Ovčí hájek 2174/46</v>
      </c>
      <c r="K9378" t="s">
        <v>16731</v>
      </c>
      <c r="L9378">
        <v>2174</v>
      </c>
      <c r="M9378">
        <v>46</v>
      </c>
      <c r="N9378" t="s">
        <v>2507</v>
      </c>
      <c r="O9378" t="s">
        <v>2525</v>
      </c>
      <c r="P9378" t="s">
        <v>77583</v>
      </c>
      <c r="Q9378" t="s">
        <v>3629</v>
      </c>
      <c r="R9378" t="s">
        <v>72835</v>
      </c>
      <c r="T9378" t="s">
        <v>72836</v>
      </c>
      <c r="V9378" t="s">
        <v>72837</v>
      </c>
      <c r="W9378" t="s">
        <v>72838</v>
      </c>
      <c r="X9378" t="s">
        <v>72839</v>
      </c>
      <c r="Y9378" t="s">
        <v>3637</v>
      </c>
      <c r="Z9378" t="s">
        <v>37</v>
      </c>
      <c r="AA9378" t="s">
        <v>76799</v>
      </c>
      <c r="AB9378" t="s">
        <v>16728</v>
      </c>
      <c r="AC9378" t="s">
        <v>16729</v>
      </c>
      <c r="AD9378" t="s">
        <v>77008</v>
      </c>
      <c r="AE9378" t="s">
        <v>72840</v>
      </c>
    </row>
    <row r="9379" spans="1:31" x14ac:dyDescent="0.3">
      <c r="A9379" t="s">
        <v>100622</v>
      </c>
      <c r="B9379" t="s">
        <v>100623</v>
      </c>
      <c r="C9379" t="s">
        <v>187</v>
      </c>
      <c r="D9379" t="s">
        <v>1083</v>
      </c>
      <c r="E9379" t="s">
        <v>78725</v>
      </c>
      <c r="F9379" t="s">
        <v>3293</v>
      </c>
      <c r="G9379" t="s">
        <v>72841</v>
      </c>
      <c r="H9379" t="s">
        <v>72842</v>
      </c>
      <c r="I93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Mateřská škola Sedmihorky</v>
      </c>
      <c r="J937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379">
        <v>32</v>
      </c>
      <c r="N9379" t="s">
        <v>2998</v>
      </c>
      <c r="O9379" t="s">
        <v>52878</v>
      </c>
      <c r="P9379" t="s">
        <v>78726</v>
      </c>
      <c r="Q9379" t="s">
        <v>52878</v>
      </c>
      <c r="R9379" t="s">
        <v>72843</v>
      </c>
      <c r="T9379" t="s">
        <v>72844</v>
      </c>
      <c r="V9379" t="s">
        <v>72845</v>
      </c>
      <c r="W9379" t="s">
        <v>72846</v>
      </c>
      <c r="X9379" t="s">
        <v>72847</v>
      </c>
      <c r="Y9379" t="s">
        <v>3649</v>
      </c>
      <c r="Z9379" t="s">
        <v>37</v>
      </c>
      <c r="AA9379" t="s">
        <v>100624</v>
      </c>
      <c r="AB9379" t="s">
        <v>72848</v>
      </c>
      <c r="AC9379" t="s">
        <v>72849</v>
      </c>
      <c r="AD9379" t="s">
        <v>77008</v>
      </c>
      <c r="AE9379" t="s">
        <v>72840</v>
      </c>
    </row>
    <row r="9380" spans="1:31" x14ac:dyDescent="0.3">
      <c r="A9380" t="s">
        <v>100625</v>
      </c>
      <c r="B9380" t="s">
        <v>100626</v>
      </c>
      <c r="C9380" t="s">
        <v>457</v>
      </c>
      <c r="D9380" t="s">
        <v>38</v>
      </c>
      <c r="E9380" t="s">
        <v>77964</v>
      </c>
      <c r="F9380" t="s">
        <v>135</v>
      </c>
      <c r="G9380" t="s">
        <v>72850</v>
      </c>
      <c r="H9380" t="s">
        <v>72850</v>
      </c>
      <c r="I93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ProFamily Mratín</v>
      </c>
      <c r="J9380" t="str">
        <f>IF(Table2[[#This Row],[Č. or.]],_xlfn.CONCAT(Table2[[#This Row],[Ulice]]," ",Table2[[#This Row],[Č. p.]],"/",Table2[[#This Row],[Č. or.]]),_xlfn.CONCAT(Table2[[#This Row],[Ulice]]," ",Table2[[#This Row],[Č. p.]]))</f>
        <v>Kostelecká 20</v>
      </c>
      <c r="K9380" t="s">
        <v>23516</v>
      </c>
      <c r="L9380">
        <v>20</v>
      </c>
      <c r="N9380" t="s">
        <v>5940</v>
      </c>
      <c r="O9380" t="s">
        <v>23249</v>
      </c>
      <c r="P9380" t="s">
        <v>83587</v>
      </c>
      <c r="Q9380" t="s">
        <v>23249</v>
      </c>
      <c r="R9380" t="s">
        <v>72851</v>
      </c>
      <c r="T9380" t="s">
        <v>3720</v>
      </c>
      <c r="U9380" t="s">
        <v>3721</v>
      </c>
      <c r="V9380" t="s">
        <v>3722</v>
      </c>
      <c r="W9380" t="s">
        <v>72852</v>
      </c>
      <c r="X9380" t="s">
        <v>3724</v>
      </c>
      <c r="Y9380" t="s">
        <v>3649</v>
      </c>
      <c r="Z9380" t="s">
        <v>37</v>
      </c>
      <c r="AA9380" t="s">
        <v>83588</v>
      </c>
      <c r="AB9380" t="s">
        <v>3720</v>
      </c>
      <c r="AD9380" t="s">
        <v>76800</v>
      </c>
      <c r="AE9380" t="s">
        <v>72840</v>
      </c>
    </row>
    <row r="9381" spans="1:31" x14ac:dyDescent="0.3">
      <c r="A9381" t="s">
        <v>100627</v>
      </c>
      <c r="B9381" t="s">
        <v>100628</v>
      </c>
      <c r="C9381" t="s">
        <v>187</v>
      </c>
      <c r="D9381" t="s">
        <v>72</v>
      </c>
      <c r="E9381" t="s">
        <v>77442</v>
      </c>
      <c r="F9381" t="s">
        <v>4520</v>
      </c>
      <c r="G9381" t="s">
        <v>72853</v>
      </c>
      <c r="H9381" t="s">
        <v>14140</v>
      </c>
      <c r="I93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Středisko volného času</v>
      </c>
      <c r="J9381" t="str">
        <f>IF(Table2[[#This Row],[Č. or.]],_xlfn.CONCAT(Table2[[#This Row],[Ulice]]," ",Table2[[#This Row],[Č. p.]],"/",Table2[[#This Row],[Č. or.]]),_xlfn.CONCAT(Table2[[#This Row],[Ulice]]," ",Table2[[#This Row],[Č. p.]]))</f>
        <v>Komenského 517/2</v>
      </c>
      <c r="K9381" t="s">
        <v>851</v>
      </c>
      <c r="L9381">
        <v>517</v>
      </c>
      <c r="M9381">
        <v>2</v>
      </c>
      <c r="N9381" t="s">
        <v>1693</v>
      </c>
      <c r="O9381" t="s">
        <v>4520</v>
      </c>
      <c r="P9381" t="s">
        <v>77443</v>
      </c>
      <c r="Q9381" t="s">
        <v>4520</v>
      </c>
      <c r="R9381" t="s">
        <v>72854</v>
      </c>
      <c r="T9381" t="s">
        <v>72855</v>
      </c>
      <c r="V9381" t="s">
        <v>72856</v>
      </c>
      <c r="W9381" t="s">
        <v>72857</v>
      </c>
      <c r="X9381" t="s">
        <v>72858</v>
      </c>
      <c r="Y9381" t="s">
        <v>13329</v>
      </c>
      <c r="Z9381" t="s">
        <v>37</v>
      </c>
      <c r="AA9381" t="s">
        <v>77444</v>
      </c>
      <c r="AB9381" t="s">
        <v>54776</v>
      </c>
      <c r="AC9381" t="s">
        <v>54777</v>
      </c>
      <c r="AD9381" t="s">
        <v>77008</v>
      </c>
      <c r="AE9381" t="s">
        <v>72820</v>
      </c>
    </row>
    <row r="9382" spans="1:31" x14ac:dyDescent="0.3">
      <c r="A9382" t="s">
        <v>100629</v>
      </c>
      <c r="B9382" t="s">
        <v>100630</v>
      </c>
      <c r="C9382" t="s">
        <v>457</v>
      </c>
      <c r="D9382" t="s">
        <v>1299</v>
      </c>
      <c r="E9382" t="s">
        <v>77115</v>
      </c>
      <c r="F9382" t="s">
        <v>3313</v>
      </c>
      <c r="G9382" t="s">
        <v>72859</v>
      </c>
      <c r="H9382" t="s">
        <v>72860</v>
      </c>
      <c r="I93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SVČ RADOST ZLÍN</v>
      </c>
      <c r="J9382" t="str">
        <f>IF(Table2[[#This Row],[Č. or.]],_xlfn.CONCAT(Table2[[#This Row],[Ulice]]," ",Table2[[#This Row],[Č. p.]],"/",Table2[[#This Row],[Č. or.]]),_xlfn.CONCAT(Table2[[#This Row],[Ulice]]," ",Table2[[#This Row],[Č. p.]]))</f>
        <v>Zerzavice 2146</v>
      </c>
      <c r="K9382" t="s">
        <v>72861</v>
      </c>
      <c r="L9382">
        <v>2146</v>
      </c>
      <c r="N9382" t="s">
        <v>3313</v>
      </c>
      <c r="O9382" t="s">
        <v>2156</v>
      </c>
      <c r="P9382" t="s">
        <v>77116</v>
      </c>
      <c r="Q9382" t="s">
        <v>2156</v>
      </c>
      <c r="R9382" t="s">
        <v>72862</v>
      </c>
      <c r="T9382" t="s">
        <v>72863</v>
      </c>
      <c r="V9382" t="s">
        <v>71629</v>
      </c>
      <c r="W9382" t="s">
        <v>72864</v>
      </c>
      <c r="X9382" t="s">
        <v>71631</v>
      </c>
      <c r="Y9382" t="s">
        <v>13329</v>
      </c>
      <c r="Z9382" t="s">
        <v>37</v>
      </c>
      <c r="AA9382" t="s">
        <v>79170</v>
      </c>
      <c r="AB9382" t="s">
        <v>71628</v>
      </c>
      <c r="AC9382" t="s">
        <v>71632</v>
      </c>
      <c r="AD9382" t="s">
        <v>76800</v>
      </c>
      <c r="AE9382" t="s">
        <v>72840</v>
      </c>
    </row>
    <row r="9383" spans="1:31" x14ac:dyDescent="0.3">
      <c r="A9383" t="s">
        <v>100631</v>
      </c>
      <c r="B9383" t="s">
        <v>100632</v>
      </c>
      <c r="C9383" t="s">
        <v>187</v>
      </c>
      <c r="D9383" t="s">
        <v>85</v>
      </c>
      <c r="E9383" t="s">
        <v>77289</v>
      </c>
      <c r="F9383" t="s">
        <v>90</v>
      </c>
      <c r="G9383" t="s">
        <v>72865</v>
      </c>
      <c r="H9383" t="s">
        <v>12264</v>
      </c>
      <c r="I93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</v>
      </c>
      <c r="J9383" t="str">
        <f>IF(Table2[[#This Row],[Č. or.]],_xlfn.CONCAT(Table2[[#This Row],[Ulice]]," ",Table2[[#This Row],[Č. p.]],"/",Table2[[#This Row],[Č. or.]]),_xlfn.CONCAT(Table2[[#This Row],[Ulice]]," ",Table2[[#This Row],[Č. p.]]))</f>
        <v xml:space="preserve"> 108</v>
      </c>
      <c r="L9383">
        <v>108</v>
      </c>
      <c r="N9383" t="s">
        <v>90</v>
      </c>
      <c r="O9383" t="s">
        <v>72866</v>
      </c>
      <c r="P9383" t="s">
        <v>90001</v>
      </c>
      <c r="Q9383" t="s">
        <v>72866</v>
      </c>
      <c r="R9383" t="s">
        <v>72867</v>
      </c>
      <c r="W9383" t="s">
        <v>72868</v>
      </c>
      <c r="X9383" t="s">
        <v>72869</v>
      </c>
      <c r="Y9383" t="s">
        <v>3649</v>
      </c>
      <c r="Z9383" t="s">
        <v>37</v>
      </c>
      <c r="AA9383" t="s">
        <v>100633</v>
      </c>
      <c r="AB9383" t="s">
        <v>72870</v>
      </c>
      <c r="AC9383" t="s">
        <v>72871</v>
      </c>
      <c r="AD9383" t="s">
        <v>77008</v>
      </c>
      <c r="AE9383" t="s">
        <v>72820</v>
      </c>
    </row>
    <row r="9384" spans="1:31" x14ac:dyDescent="0.3">
      <c r="A9384" t="s">
        <v>100634</v>
      </c>
      <c r="B9384" t="s">
        <v>100635</v>
      </c>
      <c r="C9384" t="s">
        <v>187</v>
      </c>
      <c r="D9384" t="s">
        <v>396</v>
      </c>
      <c r="E9384" t="s">
        <v>77862</v>
      </c>
      <c r="F9384" t="s">
        <v>402</v>
      </c>
      <c r="G9384" t="s">
        <v>72872</v>
      </c>
      <c r="H9384" t="s">
        <v>72872</v>
      </c>
      <c r="I93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Žáky</v>
      </c>
      <c r="J9384" t="str">
        <f>IF(Table2[[#This Row],[Č. or.]],_xlfn.CONCAT(Table2[[#This Row],[Ulice]]," ",Table2[[#This Row],[Č. p.]],"/",Table2[[#This Row],[Č. or.]]),_xlfn.CONCAT(Table2[[#This Row],[Ulice]]," ",Table2[[#This Row],[Č. p.]]))</f>
        <v xml:space="preserve"> 112</v>
      </c>
      <c r="L9384">
        <v>112</v>
      </c>
      <c r="N9384" t="s">
        <v>1314</v>
      </c>
      <c r="O9384" t="s">
        <v>72873</v>
      </c>
      <c r="P9384" t="s">
        <v>77863</v>
      </c>
      <c r="Q9384" t="s">
        <v>72874</v>
      </c>
      <c r="R9384" t="s">
        <v>72875</v>
      </c>
      <c r="T9384" t="s">
        <v>72876</v>
      </c>
      <c r="W9384" t="s">
        <v>72877</v>
      </c>
      <c r="X9384" t="s">
        <v>72878</v>
      </c>
      <c r="Y9384" t="s">
        <v>3649</v>
      </c>
      <c r="Z9384" t="s">
        <v>37</v>
      </c>
      <c r="AA9384" t="s">
        <v>100636</v>
      </c>
      <c r="AB9384" t="s">
        <v>72879</v>
      </c>
      <c r="AC9384" t="s">
        <v>72880</v>
      </c>
      <c r="AD9384" t="s">
        <v>77008</v>
      </c>
      <c r="AE9384" t="s">
        <v>72840</v>
      </c>
    </row>
    <row r="9385" spans="1:31" x14ac:dyDescent="0.3">
      <c r="A9385" t="s">
        <v>100637</v>
      </c>
      <c r="B9385" t="s">
        <v>100638</v>
      </c>
      <c r="C9385" t="s">
        <v>457</v>
      </c>
      <c r="D9385" t="s">
        <v>907</v>
      </c>
      <c r="E9385" t="s">
        <v>76976</v>
      </c>
      <c r="F9385" t="s">
        <v>2854</v>
      </c>
      <c r="G9385" t="s">
        <v>72881</v>
      </c>
      <c r="H9385" t="s">
        <v>72882</v>
      </c>
      <c r="I93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Anglicko-česká MŠ Daisy, škol. práv. os.</v>
      </c>
      <c r="J9385" t="str">
        <f>IF(Table2[[#This Row],[Č. or.]],_xlfn.CONCAT(Table2[[#This Row],[Ulice]]," ",Table2[[#This Row],[Č. p.]],"/",Table2[[#This Row],[Č. or.]]),_xlfn.CONCAT(Table2[[#This Row],[Ulice]]," ",Table2[[#This Row],[Č. p.]]))</f>
        <v>Pod Lipami 201/25</v>
      </c>
      <c r="K9385" t="s">
        <v>72883</v>
      </c>
      <c r="L9385">
        <v>201</v>
      </c>
      <c r="M9385">
        <v>25</v>
      </c>
      <c r="N9385" t="s">
        <v>2854</v>
      </c>
      <c r="O9385" t="s">
        <v>72884</v>
      </c>
      <c r="P9385" t="s">
        <v>95625</v>
      </c>
      <c r="Q9385" t="s">
        <v>2854</v>
      </c>
      <c r="R9385" t="s">
        <v>72885</v>
      </c>
      <c r="T9385" t="s">
        <v>72886</v>
      </c>
      <c r="W9385" t="s">
        <v>72887</v>
      </c>
      <c r="X9385" t="s">
        <v>72888</v>
      </c>
      <c r="Y9385" t="s">
        <v>3649</v>
      </c>
      <c r="Z9385" t="s">
        <v>37</v>
      </c>
      <c r="AA9385" t="s">
        <v>76978</v>
      </c>
      <c r="AB9385" t="s">
        <v>72886</v>
      </c>
      <c r="AD9385" t="s">
        <v>76800</v>
      </c>
      <c r="AE9385" t="s">
        <v>72840</v>
      </c>
    </row>
    <row r="9386" spans="1:31" x14ac:dyDescent="0.3">
      <c r="A9386" t="s">
        <v>100639</v>
      </c>
      <c r="B9386" t="s">
        <v>100640</v>
      </c>
      <c r="C9386" t="s">
        <v>457</v>
      </c>
      <c r="D9386" t="s">
        <v>38</v>
      </c>
      <c r="E9386" t="s">
        <v>77964</v>
      </c>
      <c r="F9386" t="s">
        <v>135</v>
      </c>
      <c r="G9386" t="s">
        <v>72889</v>
      </c>
      <c r="H9386" t="s">
        <v>72890</v>
      </c>
      <c r="I93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Česko-ang.Montessori ZŠ a MŠ IDEA s.r.o.</v>
      </c>
      <c r="J9386" t="str">
        <f>IF(Table2[[#This Row],[Č. or.]],_xlfn.CONCAT(Table2[[#This Row],[Ulice]]," ",Table2[[#This Row],[Č. p.]],"/",Table2[[#This Row],[Č. or.]]),_xlfn.CONCAT(Table2[[#This Row],[Ulice]]," ",Table2[[#This Row],[Č. p.]]))</f>
        <v>V Remízkách 286</v>
      </c>
      <c r="K9386" t="s">
        <v>72891</v>
      </c>
      <c r="L9386">
        <v>286</v>
      </c>
      <c r="N9386" t="s">
        <v>5940</v>
      </c>
      <c r="O9386" t="s">
        <v>72892</v>
      </c>
      <c r="P9386" t="s">
        <v>83714</v>
      </c>
      <c r="Q9386" t="s">
        <v>23628</v>
      </c>
      <c r="R9386" t="s">
        <v>72893</v>
      </c>
      <c r="T9386" t="s">
        <v>72894</v>
      </c>
      <c r="U9386" t="s">
        <v>72895</v>
      </c>
      <c r="V9386" t="s">
        <v>72896</v>
      </c>
      <c r="W9386" t="s">
        <v>72897</v>
      </c>
      <c r="X9386" t="s">
        <v>72898</v>
      </c>
      <c r="Y9386" t="s">
        <v>3745</v>
      </c>
      <c r="Z9386" t="s">
        <v>37</v>
      </c>
      <c r="AA9386" t="s">
        <v>83715</v>
      </c>
      <c r="AD9386" t="s">
        <v>76812</v>
      </c>
      <c r="AE9386" t="s">
        <v>72820</v>
      </c>
    </row>
    <row r="9387" spans="1:31" x14ac:dyDescent="0.3">
      <c r="A9387" t="s">
        <v>100641</v>
      </c>
      <c r="B9387" t="s">
        <v>100642</v>
      </c>
      <c r="C9387" t="s">
        <v>457</v>
      </c>
      <c r="D9387" t="s">
        <v>1169</v>
      </c>
      <c r="E9387" t="s">
        <v>76847</v>
      </c>
      <c r="F9387" t="s">
        <v>1172</v>
      </c>
      <c r="G9387" t="s">
        <v>72899</v>
      </c>
      <c r="H9387" t="s">
        <v>72900</v>
      </c>
      <c r="I93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Montessori mateřská škola a klub Kladno</v>
      </c>
      <c r="J9387" t="str">
        <f>IF(Table2[[#This Row],[Č. or.]],_xlfn.CONCAT(Table2[[#This Row],[Ulice]]," ",Table2[[#This Row],[Č. p.]],"/",Table2[[#This Row],[Č. or.]]),_xlfn.CONCAT(Table2[[#This Row],[Ulice]]," ",Table2[[#This Row],[Č. p.]]))</f>
        <v>V. Burgra 136</v>
      </c>
      <c r="K9387" t="s">
        <v>72901</v>
      </c>
      <c r="L9387">
        <v>136</v>
      </c>
      <c r="N9387" t="s">
        <v>1172</v>
      </c>
      <c r="O9387" t="s">
        <v>1172</v>
      </c>
      <c r="P9387" t="s">
        <v>76848</v>
      </c>
      <c r="Q9387" t="s">
        <v>1172</v>
      </c>
      <c r="R9387" t="s">
        <v>72902</v>
      </c>
      <c r="T9387" t="s">
        <v>72903</v>
      </c>
      <c r="U9387" t="s">
        <v>72904</v>
      </c>
      <c r="V9387" t="s">
        <v>72905</v>
      </c>
      <c r="W9387" t="s">
        <v>72906</v>
      </c>
      <c r="X9387" t="s">
        <v>72907</v>
      </c>
      <c r="Y9387" t="s">
        <v>16885</v>
      </c>
      <c r="Z9387" t="s">
        <v>37</v>
      </c>
      <c r="AA9387" t="s">
        <v>76849</v>
      </c>
      <c r="AB9387" t="s">
        <v>72903</v>
      </c>
      <c r="AC9387" t="s">
        <v>72906</v>
      </c>
      <c r="AD9387" t="s">
        <v>80871</v>
      </c>
      <c r="AE9387" t="s">
        <v>72820</v>
      </c>
    </row>
    <row r="9388" spans="1:31" x14ac:dyDescent="0.3">
      <c r="A9388" t="s">
        <v>100643</v>
      </c>
      <c r="B9388" t="s">
        <v>100644</v>
      </c>
      <c r="C9388" t="s">
        <v>187</v>
      </c>
      <c r="D9388" t="s">
        <v>453</v>
      </c>
      <c r="E9388" t="s">
        <v>76866</v>
      </c>
      <c r="F9388" t="s">
        <v>459</v>
      </c>
      <c r="G9388" t="s">
        <v>72908</v>
      </c>
      <c r="H9388" t="s">
        <v>72909</v>
      </c>
      <c r="I93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Pištín, přísp. org.</v>
      </c>
      <c r="J9388" t="str">
        <f>IF(Table2[[#This Row],[Č. or.]],_xlfn.CONCAT(Table2[[#This Row],[Ulice]]," ",Table2[[#This Row],[Č. p.]],"/",Table2[[#This Row],[Č. or.]]),_xlfn.CONCAT(Table2[[#This Row],[Ulice]]," ",Table2[[#This Row],[Č. p.]]))</f>
        <v xml:space="preserve"> 33</v>
      </c>
      <c r="L9388">
        <v>33</v>
      </c>
      <c r="N9388" t="s">
        <v>459</v>
      </c>
      <c r="O9388" t="s">
        <v>72910</v>
      </c>
      <c r="P9388" t="s">
        <v>100645</v>
      </c>
      <c r="Q9388" t="s">
        <v>72910</v>
      </c>
      <c r="R9388" t="s">
        <v>72911</v>
      </c>
      <c r="T9388" t="s">
        <v>72912</v>
      </c>
      <c r="V9388" t="s">
        <v>72913</v>
      </c>
      <c r="W9388" t="s">
        <v>72914</v>
      </c>
      <c r="X9388" t="s">
        <v>72915</v>
      </c>
      <c r="Y9388" t="s">
        <v>3649</v>
      </c>
      <c r="Z9388" t="s">
        <v>37</v>
      </c>
      <c r="AA9388" t="s">
        <v>100646</v>
      </c>
      <c r="AB9388" t="s">
        <v>72916</v>
      </c>
      <c r="AC9388" t="s">
        <v>72917</v>
      </c>
      <c r="AD9388" t="s">
        <v>77008</v>
      </c>
      <c r="AE9388" t="s">
        <v>72918</v>
      </c>
    </row>
    <row r="9389" spans="1:31" x14ac:dyDescent="0.3">
      <c r="A9389" t="s">
        <v>100647</v>
      </c>
      <c r="B9389" t="s">
        <v>100648</v>
      </c>
      <c r="C9389" t="s">
        <v>187</v>
      </c>
      <c r="D9389" t="s">
        <v>38</v>
      </c>
      <c r="E9389" t="s">
        <v>77979</v>
      </c>
      <c r="F9389" t="s">
        <v>2973</v>
      </c>
      <c r="G9389" t="s">
        <v>72919</v>
      </c>
      <c r="H9389" t="s">
        <v>10950</v>
      </c>
      <c r="I93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389" t="str">
        <f>IF(Table2[[#This Row],[Č. or.]],_xlfn.CONCAT(Table2[[#This Row],[Ulice]]," ",Table2[[#This Row],[Č. p.]],"/",Table2[[#This Row],[Č. or.]]),_xlfn.CONCAT(Table2[[#This Row],[Ulice]]," ",Table2[[#This Row],[Č. p.]]))</f>
        <v>Na Návsi 57</v>
      </c>
      <c r="K9389" t="s">
        <v>41</v>
      </c>
      <c r="L9389">
        <v>57</v>
      </c>
      <c r="N9389" t="s">
        <v>5940</v>
      </c>
      <c r="O9389" t="s">
        <v>72920</v>
      </c>
      <c r="P9389" t="s">
        <v>79890</v>
      </c>
      <c r="Q9389" t="s">
        <v>72920</v>
      </c>
      <c r="R9389" t="s">
        <v>72921</v>
      </c>
      <c r="T9389" t="s">
        <v>72922</v>
      </c>
      <c r="V9389" t="s">
        <v>72923</v>
      </c>
      <c r="W9389" t="s">
        <v>72924</v>
      </c>
      <c r="X9389" t="s">
        <v>72925</v>
      </c>
      <c r="Y9389" t="s">
        <v>4199</v>
      </c>
      <c r="Z9389" t="s">
        <v>37</v>
      </c>
      <c r="AA9389" t="s">
        <v>100649</v>
      </c>
      <c r="AB9389" t="s">
        <v>72926</v>
      </c>
      <c r="AC9389" t="s">
        <v>72927</v>
      </c>
      <c r="AD9389" t="s">
        <v>76800</v>
      </c>
      <c r="AE9389" t="s">
        <v>72840</v>
      </c>
    </row>
    <row r="9390" spans="1:31" x14ac:dyDescent="0.3">
      <c r="A9390" t="s">
        <v>100650</v>
      </c>
      <c r="B9390" t="s">
        <v>100651</v>
      </c>
      <c r="C9390" t="s">
        <v>187</v>
      </c>
      <c r="D9390" t="s">
        <v>85</v>
      </c>
      <c r="E9390" t="s">
        <v>77296</v>
      </c>
      <c r="F9390" t="s">
        <v>122</v>
      </c>
      <c r="G9390" t="s">
        <v>72928</v>
      </c>
      <c r="H9390" t="s">
        <v>15790</v>
      </c>
      <c r="I93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Základní škola a mateřská škola</v>
      </c>
      <c r="J9390" t="str">
        <f>IF(Table2[[#This Row],[Č. or.]],_xlfn.CONCAT(Table2[[#This Row],[Ulice]]," ",Table2[[#This Row],[Č. p.]],"/",Table2[[#This Row],[Č. or.]]),_xlfn.CONCAT(Table2[[#This Row],[Ulice]]," ",Table2[[#This Row],[Č. p.]]))</f>
        <v xml:space="preserve"> 74</v>
      </c>
      <c r="L9390">
        <v>74</v>
      </c>
      <c r="N9390" t="s">
        <v>90</v>
      </c>
      <c r="O9390" t="s">
        <v>72929</v>
      </c>
      <c r="P9390" t="s">
        <v>77301</v>
      </c>
      <c r="Q9390" t="s">
        <v>72929</v>
      </c>
      <c r="R9390" t="s">
        <v>72930</v>
      </c>
      <c r="T9390" t="s">
        <v>72931</v>
      </c>
      <c r="V9390" t="s">
        <v>72932</v>
      </c>
      <c r="W9390" t="s">
        <v>72933</v>
      </c>
      <c r="X9390" t="s">
        <v>72934</v>
      </c>
      <c r="Y9390" t="s">
        <v>3928</v>
      </c>
      <c r="Z9390" t="s">
        <v>37</v>
      </c>
      <c r="AA9390" t="s">
        <v>100652</v>
      </c>
      <c r="AB9390" t="s">
        <v>72935</v>
      </c>
      <c r="AC9390" t="s">
        <v>72936</v>
      </c>
      <c r="AD9390" t="s">
        <v>77008</v>
      </c>
      <c r="AE9390" t="s">
        <v>72840</v>
      </c>
    </row>
    <row r="9391" spans="1:31" x14ac:dyDescent="0.3">
      <c r="A9391" t="s">
        <v>100653</v>
      </c>
      <c r="B9391" t="s">
        <v>100654</v>
      </c>
      <c r="C9391" t="s">
        <v>187</v>
      </c>
      <c r="D9391" t="s">
        <v>38</v>
      </c>
      <c r="E9391" t="s">
        <v>77979</v>
      </c>
      <c r="F9391" t="s">
        <v>2973</v>
      </c>
      <c r="G9391" t="s">
        <v>72937</v>
      </c>
      <c r="H9391" t="s">
        <v>72937</v>
      </c>
      <c r="I93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Ondřejov</v>
      </c>
      <c r="J9391" t="str">
        <f>IF(Table2[[#This Row],[Č. or.]],_xlfn.CONCAT(Table2[[#This Row],[Ulice]]," ",Table2[[#This Row],[Č. p.]],"/",Table2[[#This Row],[Č. or.]]),_xlfn.CONCAT(Table2[[#This Row],[Ulice]]," ",Table2[[#This Row],[Č. p.]]))</f>
        <v>K Výstavišti 426</v>
      </c>
      <c r="K9391" t="s">
        <v>72938</v>
      </c>
      <c r="L9391">
        <v>426</v>
      </c>
      <c r="N9391" t="s">
        <v>5940</v>
      </c>
      <c r="O9391" t="s">
        <v>72939</v>
      </c>
      <c r="P9391" t="s">
        <v>99858</v>
      </c>
      <c r="Q9391" t="s">
        <v>72939</v>
      </c>
      <c r="R9391" t="s">
        <v>72940</v>
      </c>
      <c r="T9391" t="s">
        <v>72941</v>
      </c>
      <c r="W9391" t="s">
        <v>72942</v>
      </c>
      <c r="X9391" t="s">
        <v>72943</v>
      </c>
      <c r="Y9391" t="s">
        <v>3649</v>
      </c>
      <c r="Z9391" t="s">
        <v>37</v>
      </c>
      <c r="AA9391" t="s">
        <v>100655</v>
      </c>
      <c r="AB9391" t="s">
        <v>72944</v>
      </c>
      <c r="AC9391" t="s">
        <v>72945</v>
      </c>
      <c r="AD9391" t="s">
        <v>77008</v>
      </c>
      <c r="AE9391" t="s">
        <v>72820</v>
      </c>
    </row>
    <row r="9392" spans="1:31" x14ac:dyDescent="0.3">
      <c r="A9392" t="s">
        <v>100656</v>
      </c>
      <c r="B9392" t="s">
        <v>100657</v>
      </c>
      <c r="C9392" t="s">
        <v>457</v>
      </c>
      <c r="D9392" t="s">
        <v>2720</v>
      </c>
      <c r="E9392" t="s">
        <v>76797</v>
      </c>
      <c r="F9392" t="s">
        <v>3626</v>
      </c>
      <c r="G9392" t="s">
        <v>72946</v>
      </c>
      <c r="H9392" t="s">
        <v>72947</v>
      </c>
      <c r="I93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SmartFox Jahodnice-mateřská škola s.r.o.</v>
      </c>
      <c r="J9392" t="str">
        <f>IF(Table2[[#This Row],[Č. or.]],_xlfn.CONCAT(Table2[[#This Row],[Ulice]]," ",Table2[[#This Row],[Č. p.]],"/",Table2[[#This Row],[Č. or.]]),_xlfn.CONCAT(Table2[[#This Row],[Ulice]]," ",Table2[[#This Row],[Č. p.]]))</f>
        <v>Staňkovská 438</v>
      </c>
      <c r="K9392" t="s">
        <v>72948</v>
      </c>
      <c r="L9392">
        <v>438</v>
      </c>
      <c r="N9392" t="s">
        <v>2725</v>
      </c>
      <c r="O9392" t="s">
        <v>72949</v>
      </c>
      <c r="P9392" t="s">
        <v>77615</v>
      </c>
      <c r="Q9392" t="s">
        <v>3629</v>
      </c>
      <c r="R9392" t="s">
        <v>72950</v>
      </c>
      <c r="T9392" t="s">
        <v>72951</v>
      </c>
      <c r="U9392" t="s">
        <v>72952</v>
      </c>
      <c r="V9392" t="s">
        <v>72953</v>
      </c>
      <c r="W9392" t="s">
        <v>72954</v>
      </c>
      <c r="X9392" t="s">
        <v>72955</v>
      </c>
      <c r="Y9392" t="s">
        <v>3649</v>
      </c>
      <c r="Z9392" t="s">
        <v>37</v>
      </c>
      <c r="AA9392" t="s">
        <v>76799</v>
      </c>
      <c r="AD9392" t="s">
        <v>76812</v>
      </c>
      <c r="AE9392" t="s">
        <v>72840</v>
      </c>
    </row>
    <row r="9393" spans="1:31" x14ac:dyDescent="0.3">
      <c r="A9393" t="s">
        <v>100658</v>
      </c>
      <c r="B9393" t="s">
        <v>100659</v>
      </c>
      <c r="C9393" t="s">
        <v>187</v>
      </c>
      <c r="D9393" t="s">
        <v>2040</v>
      </c>
      <c r="E9393" t="s">
        <v>78299</v>
      </c>
      <c r="F9393" t="s">
        <v>6786</v>
      </c>
      <c r="G9393" t="s">
        <v>72956</v>
      </c>
      <c r="H9393" t="s">
        <v>72957</v>
      </c>
      <c r="I93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DDM</v>
      </c>
      <c r="J9393" t="str">
        <f>IF(Table2[[#This Row],[Č. or.]],_xlfn.CONCAT(Table2[[#This Row],[Ulice]]," ",Table2[[#This Row],[Č. p.]],"/",Table2[[#This Row],[Č. or.]]),_xlfn.CONCAT(Table2[[#This Row],[Ulice]]," ",Table2[[#This Row],[Č. p.]]))</f>
        <v>Stará cesta 407</v>
      </c>
      <c r="K9393" t="s">
        <v>30166</v>
      </c>
      <c r="L9393">
        <v>407</v>
      </c>
      <c r="N9393" t="s">
        <v>6785</v>
      </c>
      <c r="O9393" t="s">
        <v>2042</v>
      </c>
      <c r="P9393" t="s">
        <v>78300</v>
      </c>
      <c r="Q9393" t="s">
        <v>2042</v>
      </c>
      <c r="R9393" t="s">
        <v>72958</v>
      </c>
      <c r="T9393" t="s">
        <v>72959</v>
      </c>
      <c r="W9393" t="s">
        <v>72960</v>
      </c>
      <c r="X9393" t="s">
        <v>72961</v>
      </c>
      <c r="Y9393" t="s">
        <v>13329</v>
      </c>
      <c r="Z9393" t="s">
        <v>37</v>
      </c>
      <c r="AA9393" t="s">
        <v>78301</v>
      </c>
      <c r="AB9393" t="s">
        <v>30172</v>
      </c>
      <c r="AC9393" t="s">
        <v>30173</v>
      </c>
      <c r="AD9393" t="s">
        <v>77008</v>
      </c>
      <c r="AE9393" t="s">
        <v>72820</v>
      </c>
    </row>
    <row r="9394" spans="1:31" x14ac:dyDescent="0.3">
      <c r="A9394" t="s">
        <v>100660</v>
      </c>
      <c r="B9394" t="s">
        <v>100661</v>
      </c>
      <c r="C9394" t="s">
        <v>457</v>
      </c>
      <c r="D9394" t="s">
        <v>1797</v>
      </c>
      <c r="E9394" t="s">
        <v>76971</v>
      </c>
      <c r="F9394" t="s">
        <v>1802</v>
      </c>
      <c r="G9394" t="s">
        <v>72962</v>
      </c>
      <c r="H9394" t="s">
        <v>72963</v>
      </c>
      <c r="I93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Zdravá vařečka - ŠJ - vývařovna</v>
      </c>
      <c r="J9394" t="str">
        <f>IF(Table2[[#This Row],[Č. or.]],_xlfn.CONCAT(Table2[[#This Row],[Ulice]]," ",Table2[[#This Row],[Č. p.]],"/",Table2[[#This Row],[Č. or.]]),_xlfn.CONCAT(Table2[[#This Row],[Ulice]]," ",Table2[[#This Row],[Č. p.]]))</f>
        <v>Zámostní 1155/27</v>
      </c>
      <c r="K9394" t="s">
        <v>71954</v>
      </c>
      <c r="L9394">
        <v>1155</v>
      </c>
      <c r="M9394">
        <v>27</v>
      </c>
      <c r="N9394" t="s">
        <v>3980</v>
      </c>
      <c r="O9394" t="s">
        <v>1838</v>
      </c>
      <c r="P9394" t="s">
        <v>77468</v>
      </c>
      <c r="Q9394" t="s">
        <v>1802</v>
      </c>
      <c r="R9394" t="s">
        <v>72964</v>
      </c>
      <c r="T9394" t="s">
        <v>72965</v>
      </c>
      <c r="W9394" t="s">
        <v>72966</v>
      </c>
      <c r="X9394" t="s">
        <v>72967</v>
      </c>
      <c r="Y9394" t="s">
        <v>24383</v>
      </c>
      <c r="Z9394" t="s">
        <v>37</v>
      </c>
      <c r="AA9394" t="s">
        <v>76973</v>
      </c>
      <c r="AD9394" t="s">
        <v>76812</v>
      </c>
      <c r="AE9394" t="s">
        <v>72968</v>
      </c>
    </row>
    <row r="9395" spans="1:31" x14ac:dyDescent="0.3">
      <c r="A9395" t="s">
        <v>100662</v>
      </c>
      <c r="B9395" t="s">
        <v>100663</v>
      </c>
      <c r="C9395" t="s">
        <v>457</v>
      </c>
      <c r="D9395" t="s">
        <v>615</v>
      </c>
      <c r="E9395" t="s">
        <v>77988</v>
      </c>
      <c r="F9395" t="s">
        <v>5986</v>
      </c>
      <c r="G9395" t="s">
        <v>72969</v>
      </c>
      <c r="H9395" t="s">
        <v>72969</v>
      </c>
      <c r="I93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Průhoníček s.r.o.</v>
      </c>
      <c r="J9395" t="str">
        <f>IF(Table2[[#This Row],[Č. or.]],_xlfn.CONCAT(Table2[[#This Row],[Ulice]]," ",Table2[[#This Row],[Č. p.]],"/",Table2[[#This Row],[Č. or.]]),_xlfn.CONCAT(Table2[[#This Row],[Ulice]]," ",Table2[[#This Row],[Č. p.]]))</f>
        <v>Zámek 1</v>
      </c>
      <c r="K9395" t="s">
        <v>4446</v>
      </c>
      <c r="L9395">
        <v>1</v>
      </c>
      <c r="N9395" t="s">
        <v>5985</v>
      </c>
      <c r="O9395" t="s">
        <v>24017</v>
      </c>
      <c r="P9395" t="s">
        <v>83857</v>
      </c>
      <c r="Q9395" t="s">
        <v>24017</v>
      </c>
      <c r="R9395" t="s">
        <v>72970</v>
      </c>
      <c r="T9395" t="s">
        <v>72971</v>
      </c>
      <c r="W9395" t="s">
        <v>72972</v>
      </c>
      <c r="X9395" t="s">
        <v>72973</v>
      </c>
      <c r="Y9395" t="s">
        <v>3649</v>
      </c>
      <c r="Z9395" t="s">
        <v>37</v>
      </c>
      <c r="AA9395" t="s">
        <v>83858</v>
      </c>
      <c r="AB9395" t="s">
        <v>72971</v>
      </c>
      <c r="AD9395" t="s">
        <v>76812</v>
      </c>
      <c r="AE9395" t="s">
        <v>72820</v>
      </c>
    </row>
    <row r="9396" spans="1:31" x14ac:dyDescent="0.3">
      <c r="A9396" t="s">
        <v>100664</v>
      </c>
      <c r="B9396" t="s">
        <v>100665</v>
      </c>
      <c r="C9396" t="s">
        <v>457</v>
      </c>
      <c r="D9396" t="s">
        <v>2290</v>
      </c>
      <c r="E9396" t="s">
        <v>76797</v>
      </c>
      <c r="F9396" t="s">
        <v>3626</v>
      </c>
      <c r="G9396" t="s">
        <v>72974</v>
      </c>
      <c r="H9396" t="s">
        <v>72974</v>
      </c>
      <c r="I93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Monty School Praha s.r.o.</v>
      </c>
      <c r="J9396" t="str">
        <f>IF(Table2[[#This Row],[Č. or.]],_xlfn.CONCAT(Table2[[#This Row],[Ulice]]," ",Table2[[#This Row],[Č. p.]],"/",Table2[[#This Row],[Č. or.]]),_xlfn.CONCAT(Table2[[#This Row],[Ulice]]," ",Table2[[#This Row],[Č. p.]]))</f>
        <v>Na lysinách 457/20</v>
      </c>
      <c r="K9396" t="s">
        <v>10968</v>
      </c>
      <c r="L9396">
        <v>457</v>
      </c>
      <c r="M9396">
        <v>20</v>
      </c>
      <c r="N9396" t="s">
        <v>2391</v>
      </c>
      <c r="O9396" t="s">
        <v>10969</v>
      </c>
      <c r="P9396" t="s">
        <v>77566</v>
      </c>
      <c r="Q9396" t="s">
        <v>3629</v>
      </c>
      <c r="R9396" t="s">
        <v>72975</v>
      </c>
      <c r="T9396" t="s">
        <v>72976</v>
      </c>
      <c r="U9396" t="s">
        <v>72977</v>
      </c>
      <c r="V9396" t="s">
        <v>72978</v>
      </c>
      <c r="W9396" t="s">
        <v>72979</v>
      </c>
      <c r="X9396" t="s">
        <v>23924</v>
      </c>
      <c r="Y9396" t="s">
        <v>3649</v>
      </c>
      <c r="Z9396" t="s">
        <v>37</v>
      </c>
      <c r="AA9396" t="s">
        <v>76799</v>
      </c>
      <c r="AB9396" t="s">
        <v>34</v>
      </c>
      <c r="AD9396" t="s">
        <v>76812</v>
      </c>
      <c r="AE9396" t="s">
        <v>72840</v>
      </c>
    </row>
    <row r="9397" spans="1:31" x14ac:dyDescent="0.3">
      <c r="A9397" t="s">
        <v>100666</v>
      </c>
      <c r="B9397" t="s">
        <v>100667</v>
      </c>
      <c r="C9397" t="s">
        <v>187</v>
      </c>
      <c r="D9397" t="s">
        <v>1169</v>
      </c>
      <c r="E9397" t="s">
        <v>76847</v>
      </c>
      <c r="F9397" t="s">
        <v>1172</v>
      </c>
      <c r="G9397" t="s">
        <v>72980</v>
      </c>
      <c r="H9397" t="s">
        <v>11753</v>
      </c>
      <c r="I93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a Mateřská škola</v>
      </c>
      <c r="J9397" t="str">
        <f>IF(Table2[[#This Row],[Č. or.]],_xlfn.CONCAT(Table2[[#This Row],[Ulice]]," ",Table2[[#This Row],[Č. p.]],"/",Table2[[#This Row],[Č. or.]]),_xlfn.CONCAT(Table2[[#This Row],[Ulice]]," ",Table2[[#This Row],[Č. p.]]))</f>
        <v>Vašatova 1438</v>
      </c>
      <c r="K9397" t="s">
        <v>72981</v>
      </c>
      <c r="L9397">
        <v>1438</v>
      </c>
      <c r="N9397" t="s">
        <v>1172</v>
      </c>
      <c r="O9397" t="s">
        <v>1172</v>
      </c>
      <c r="P9397" t="s">
        <v>76848</v>
      </c>
      <c r="Q9397" t="s">
        <v>1172</v>
      </c>
      <c r="R9397" t="s">
        <v>72982</v>
      </c>
      <c r="T9397" t="s">
        <v>72983</v>
      </c>
      <c r="V9397" t="s">
        <v>72984</v>
      </c>
      <c r="W9397" t="s">
        <v>72985</v>
      </c>
      <c r="X9397" t="s">
        <v>72986</v>
      </c>
      <c r="Y9397" t="s">
        <v>4219</v>
      </c>
      <c r="Z9397" t="s">
        <v>37</v>
      </c>
      <c r="AA9397" t="s">
        <v>76849</v>
      </c>
      <c r="AB9397" t="s">
        <v>19890</v>
      </c>
      <c r="AC9397" t="s">
        <v>19891</v>
      </c>
      <c r="AD9397" t="s">
        <v>77008</v>
      </c>
      <c r="AE9397" t="s">
        <v>72820</v>
      </c>
    </row>
    <row r="9398" spans="1:31" x14ac:dyDescent="0.3">
      <c r="A9398" t="s">
        <v>100668</v>
      </c>
      <c r="B9398" t="s">
        <v>100669</v>
      </c>
      <c r="C9398" t="s">
        <v>457</v>
      </c>
      <c r="D9398" t="s">
        <v>2290</v>
      </c>
      <c r="E9398" t="s">
        <v>76797</v>
      </c>
      <c r="F9398" t="s">
        <v>3626</v>
      </c>
      <c r="G9398" t="s">
        <v>72987</v>
      </c>
      <c r="H9398" t="s">
        <v>72987</v>
      </c>
      <c r="I93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a jesle PlayWisely, z.ú.</v>
      </c>
      <c r="J9398" t="str">
        <f>IF(Table2[[#This Row],[Č. or.]],_xlfn.CONCAT(Table2[[#This Row],[Ulice]]," ",Table2[[#This Row],[Č. p.]],"/",Table2[[#This Row],[Č. or.]]),_xlfn.CONCAT(Table2[[#This Row],[Ulice]]," ",Table2[[#This Row],[Č. p.]]))</f>
        <v>Hornomlýnská 1231/7</v>
      </c>
      <c r="K9398" t="s">
        <v>72988</v>
      </c>
      <c r="L9398">
        <v>1231</v>
      </c>
      <c r="M9398">
        <v>7</v>
      </c>
      <c r="N9398" t="s">
        <v>2391</v>
      </c>
      <c r="O9398" t="s">
        <v>16245</v>
      </c>
      <c r="P9398" t="s">
        <v>77596</v>
      </c>
      <c r="Q9398" t="s">
        <v>3629</v>
      </c>
      <c r="R9398" t="s">
        <v>72989</v>
      </c>
      <c r="T9398" t="s">
        <v>72990</v>
      </c>
      <c r="V9398" t="s">
        <v>72991</v>
      </c>
      <c r="W9398" t="s">
        <v>72992</v>
      </c>
      <c r="X9398" t="s">
        <v>72993</v>
      </c>
      <c r="Y9398" t="s">
        <v>3649</v>
      </c>
      <c r="Z9398" t="s">
        <v>37</v>
      </c>
      <c r="AA9398" t="s">
        <v>76799</v>
      </c>
      <c r="AB9398" t="s">
        <v>34</v>
      </c>
      <c r="AC9398" t="s">
        <v>34</v>
      </c>
      <c r="AD9398" t="s">
        <v>77659</v>
      </c>
      <c r="AE9398" t="s">
        <v>72840</v>
      </c>
    </row>
    <row r="9399" spans="1:31" x14ac:dyDescent="0.3">
      <c r="A9399" t="s">
        <v>100670</v>
      </c>
      <c r="B9399" t="s">
        <v>100671</v>
      </c>
      <c r="C9399" t="s">
        <v>457</v>
      </c>
      <c r="D9399" t="s">
        <v>680</v>
      </c>
      <c r="E9399" t="s">
        <v>77420</v>
      </c>
      <c r="F9399" t="s">
        <v>685</v>
      </c>
      <c r="G9399" t="s">
        <v>72994</v>
      </c>
      <c r="H9399" t="s">
        <v>72994</v>
      </c>
      <c r="I93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Profa z.s.</v>
      </c>
      <c r="J9399" t="str">
        <f>IF(Table2[[#This Row],[Č. or.]],_xlfn.CONCAT(Table2[[#This Row],[Ulice]]," ",Table2[[#This Row],[Č. p.]],"/",Table2[[#This Row],[Č. or.]]),_xlfn.CONCAT(Table2[[#This Row],[Ulice]]," ",Table2[[#This Row],[Č. p.]]))</f>
        <v xml:space="preserve"> 11</v>
      </c>
      <c r="L9399">
        <v>11</v>
      </c>
      <c r="N9399" t="s">
        <v>685</v>
      </c>
      <c r="O9399" t="s">
        <v>72995</v>
      </c>
      <c r="P9399" t="s">
        <v>94232</v>
      </c>
      <c r="Q9399" t="s">
        <v>72995</v>
      </c>
      <c r="R9399" t="s">
        <v>72996</v>
      </c>
      <c r="T9399" t="s">
        <v>72997</v>
      </c>
      <c r="V9399" t="s">
        <v>72118</v>
      </c>
      <c r="W9399" t="s">
        <v>72998</v>
      </c>
      <c r="X9399" t="s">
        <v>72999</v>
      </c>
      <c r="Y9399" t="s">
        <v>3649</v>
      </c>
      <c r="Z9399" t="s">
        <v>37</v>
      </c>
      <c r="AA9399" t="s">
        <v>100672</v>
      </c>
      <c r="AD9399" t="s">
        <v>80871</v>
      </c>
      <c r="AE9399" t="s">
        <v>72840</v>
      </c>
    </row>
    <row r="9400" spans="1:31" x14ac:dyDescent="0.3">
      <c r="A9400" t="s">
        <v>100673</v>
      </c>
      <c r="B9400" t="s">
        <v>100674</v>
      </c>
      <c r="C9400" t="s">
        <v>187</v>
      </c>
      <c r="D9400" t="s">
        <v>534</v>
      </c>
      <c r="E9400" t="s">
        <v>77845</v>
      </c>
      <c r="F9400" t="s">
        <v>1233</v>
      </c>
      <c r="G9400" t="s">
        <v>73000</v>
      </c>
      <c r="H9400" t="s">
        <v>73001</v>
      </c>
      <c r="I94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Mateřská škola Dobřichov</v>
      </c>
      <c r="J940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306</v>
      </c>
      <c r="L9400">
        <v>306</v>
      </c>
      <c r="N9400" t="s">
        <v>1233</v>
      </c>
      <c r="O9400" t="s">
        <v>73002</v>
      </c>
      <c r="P9400" t="s">
        <v>82611</v>
      </c>
      <c r="Q9400" t="s">
        <v>73002</v>
      </c>
      <c r="R9400" t="s">
        <v>73003</v>
      </c>
      <c r="T9400" t="s">
        <v>73004</v>
      </c>
      <c r="U9400" t="s">
        <v>73005</v>
      </c>
      <c r="W9400" t="s">
        <v>73006</v>
      </c>
      <c r="X9400" t="s">
        <v>32767</v>
      </c>
      <c r="Y9400" t="s">
        <v>3649</v>
      </c>
      <c r="Z9400" t="s">
        <v>37</v>
      </c>
      <c r="AA9400" t="s">
        <v>100675</v>
      </c>
      <c r="AB9400" t="s">
        <v>73007</v>
      </c>
      <c r="AC9400" t="s">
        <v>73008</v>
      </c>
      <c r="AD9400" t="s">
        <v>77008</v>
      </c>
      <c r="AE9400" t="s">
        <v>72840</v>
      </c>
    </row>
    <row r="9401" spans="1:31" x14ac:dyDescent="0.3">
      <c r="A9401" t="s">
        <v>100676</v>
      </c>
      <c r="B9401" t="s">
        <v>100677</v>
      </c>
      <c r="C9401" t="s">
        <v>187</v>
      </c>
      <c r="D9401" t="s">
        <v>615</v>
      </c>
      <c r="E9401" t="s">
        <v>77988</v>
      </c>
      <c r="F9401" t="s">
        <v>5986</v>
      </c>
      <c r="G9401" t="s">
        <v>73009</v>
      </c>
      <c r="H9401" t="s">
        <v>73010</v>
      </c>
      <c r="I94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Středokluky</v>
      </c>
      <c r="J9401" t="str">
        <f>IF(Table2[[#This Row],[Č. or.]],_xlfn.CONCAT(Table2[[#This Row],[Ulice]]," ",Table2[[#This Row],[Č. p.]],"/",Table2[[#This Row],[Č. or.]]),_xlfn.CONCAT(Table2[[#This Row],[Ulice]]," ",Table2[[#This Row],[Č. p.]]))</f>
        <v>Starý vrch 102</v>
      </c>
      <c r="K9401" t="s">
        <v>73011</v>
      </c>
      <c r="L9401">
        <v>102</v>
      </c>
      <c r="N9401" t="s">
        <v>5985</v>
      </c>
      <c r="O9401" t="s">
        <v>24235</v>
      </c>
      <c r="P9401" t="s">
        <v>83936</v>
      </c>
      <c r="Q9401" t="s">
        <v>24235</v>
      </c>
      <c r="R9401" t="s">
        <v>73012</v>
      </c>
      <c r="T9401" t="s">
        <v>73013</v>
      </c>
      <c r="U9401" t="s">
        <v>73014</v>
      </c>
      <c r="V9401" t="s">
        <v>73015</v>
      </c>
      <c r="W9401" t="s">
        <v>73016</v>
      </c>
      <c r="X9401" t="s">
        <v>73017</v>
      </c>
      <c r="Y9401" t="s">
        <v>3649</v>
      </c>
      <c r="Z9401" t="s">
        <v>37</v>
      </c>
      <c r="AA9401" t="s">
        <v>83937</v>
      </c>
      <c r="AB9401" t="s">
        <v>24242</v>
      </c>
      <c r="AC9401" t="s">
        <v>24243</v>
      </c>
      <c r="AD9401" t="s">
        <v>77008</v>
      </c>
      <c r="AE9401" t="s">
        <v>72820</v>
      </c>
    </row>
    <row r="9402" spans="1:31" x14ac:dyDescent="0.3">
      <c r="A9402" t="s">
        <v>100678</v>
      </c>
      <c r="B9402" t="s">
        <v>100679</v>
      </c>
      <c r="C9402" t="s">
        <v>457</v>
      </c>
      <c r="D9402" t="s">
        <v>778</v>
      </c>
      <c r="E9402" t="s">
        <v>77135</v>
      </c>
      <c r="F9402" t="s">
        <v>1758</v>
      </c>
      <c r="G9402" t="s">
        <v>73018</v>
      </c>
      <c r="H9402" t="s">
        <v>73018</v>
      </c>
      <c r="I94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Labyrint Lhota s.r.o.</v>
      </c>
      <c r="J9402" t="str">
        <f>IF(Table2[[#This Row],[Č. or.]],_xlfn.CONCAT(Table2[[#This Row],[Ulice]]," ",Table2[[#This Row],[Č. p.]],"/",Table2[[#This Row],[Č. or.]]),_xlfn.CONCAT(Table2[[#This Row],[Ulice]]," ",Table2[[#This Row],[Č. p.]]))</f>
        <v>Komenského 135</v>
      </c>
      <c r="K9402" t="s">
        <v>851</v>
      </c>
      <c r="L9402">
        <v>135</v>
      </c>
      <c r="N9402" t="s">
        <v>1758</v>
      </c>
      <c r="O9402" t="s">
        <v>45644</v>
      </c>
      <c r="P9402" t="s">
        <v>77463</v>
      </c>
      <c r="Q9402" t="s">
        <v>4528</v>
      </c>
      <c r="R9402" t="s">
        <v>73019</v>
      </c>
      <c r="T9402" t="s">
        <v>73020</v>
      </c>
      <c r="V9402" t="s">
        <v>73021</v>
      </c>
      <c r="W9402" t="s">
        <v>73022</v>
      </c>
      <c r="X9402" t="s">
        <v>73023</v>
      </c>
      <c r="Y9402" t="s">
        <v>4199</v>
      </c>
      <c r="Z9402" t="s">
        <v>37</v>
      </c>
      <c r="AA9402" t="s">
        <v>77464</v>
      </c>
      <c r="AD9402" t="s">
        <v>76812</v>
      </c>
      <c r="AE9402" t="s">
        <v>72840</v>
      </c>
    </row>
    <row r="9403" spans="1:31" x14ac:dyDescent="0.3">
      <c r="A9403" t="s">
        <v>100680</v>
      </c>
      <c r="B9403" t="s">
        <v>100681</v>
      </c>
      <c r="C9403" t="s">
        <v>457</v>
      </c>
      <c r="D9403" t="s">
        <v>823</v>
      </c>
      <c r="E9403" t="s">
        <v>78619</v>
      </c>
      <c r="F9403" t="s">
        <v>1060</v>
      </c>
      <c r="G9403" t="s">
        <v>73024</v>
      </c>
      <c r="H9403" t="s">
        <v>73025</v>
      </c>
      <c r="I94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Soukromá mateřská škola Pastelka</v>
      </c>
      <c r="J9403" t="str">
        <f>IF(Table2[[#This Row],[Č. or.]],_xlfn.CONCAT(Table2[[#This Row],[Ulice]]," ",Table2[[#This Row],[Č. p.]],"/",Table2[[#This Row],[Č. or.]]),_xlfn.CONCAT(Table2[[#This Row],[Ulice]]," ",Table2[[#This Row],[Č. p.]]))</f>
        <v>Husova 110</v>
      </c>
      <c r="K9403" t="s">
        <v>52</v>
      </c>
      <c r="L9403">
        <v>110</v>
      </c>
      <c r="N9403" t="s">
        <v>1060</v>
      </c>
      <c r="O9403" t="s">
        <v>7586</v>
      </c>
      <c r="P9403" t="s">
        <v>78620</v>
      </c>
      <c r="Q9403" t="s">
        <v>1060</v>
      </c>
      <c r="R9403" t="s">
        <v>73026</v>
      </c>
      <c r="T9403" t="s">
        <v>73027</v>
      </c>
      <c r="U9403" t="s">
        <v>73028</v>
      </c>
      <c r="V9403" t="s">
        <v>73029</v>
      </c>
      <c r="W9403" t="s">
        <v>73030</v>
      </c>
      <c r="X9403" t="s">
        <v>73031</v>
      </c>
      <c r="Y9403" t="s">
        <v>3649</v>
      </c>
      <c r="Z9403" t="s">
        <v>37</v>
      </c>
      <c r="AA9403" t="s">
        <v>78621</v>
      </c>
      <c r="AB9403" t="s">
        <v>73027</v>
      </c>
      <c r="AC9403" t="s">
        <v>73030</v>
      </c>
      <c r="AD9403" t="s">
        <v>76812</v>
      </c>
      <c r="AE9403" t="s">
        <v>72840</v>
      </c>
    </row>
    <row r="9404" spans="1:31" x14ac:dyDescent="0.3">
      <c r="A9404" t="s">
        <v>100682</v>
      </c>
      <c r="B9404" t="s">
        <v>100683</v>
      </c>
      <c r="C9404" t="s">
        <v>457</v>
      </c>
      <c r="D9404" t="s">
        <v>38</v>
      </c>
      <c r="E9404" t="s">
        <v>77979</v>
      </c>
      <c r="F9404" t="s">
        <v>2973</v>
      </c>
      <c r="G9404" t="s">
        <v>73032</v>
      </c>
      <c r="H9404" t="s">
        <v>73032</v>
      </c>
      <c r="I94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Těptín z. s.</v>
      </c>
      <c r="J9404" t="str">
        <f>IF(Table2[[#This Row],[Č. or.]],_xlfn.CONCAT(Table2[[#This Row],[Ulice]]," ",Table2[[#This Row],[Č. p.]],"/",Table2[[#This Row],[Č. or.]]),_xlfn.CONCAT(Table2[[#This Row],[Ulice]]," ",Table2[[#This Row],[Č. p.]]))</f>
        <v>Topasová 1835</v>
      </c>
      <c r="K9404" t="s">
        <v>73033</v>
      </c>
      <c r="L9404">
        <v>1835</v>
      </c>
      <c r="N9404" t="s">
        <v>5940</v>
      </c>
      <c r="O9404" t="s">
        <v>72453</v>
      </c>
      <c r="P9404" t="s">
        <v>79938</v>
      </c>
      <c r="Q9404" t="s">
        <v>11431</v>
      </c>
      <c r="R9404" t="s">
        <v>73034</v>
      </c>
      <c r="T9404" t="s">
        <v>73035</v>
      </c>
      <c r="U9404" t="s">
        <v>73036</v>
      </c>
      <c r="V9404" t="s">
        <v>73037</v>
      </c>
      <c r="W9404" t="s">
        <v>73038</v>
      </c>
      <c r="X9404" t="s">
        <v>73039</v>
      </c>
      <c r="Y9404" t="s">
        <v>3679</v>
      </c>
      <c r="Z9404" t="s">
        <v>37</v>
      </c>
      <c r="AA9404" t="s">
        <v>79939</v>
      </c>
      <c r="AB9404" t="s">
        <v>73036</v>
      </c>
      <c r="AC9404" t="s">
        <v>73040</v>
      </c>
      <c r="AD9404" t="s">
        <v>80871</v>
      </c>
      <c r="AE9404" t="s">
        <v>72840</v>
      </c>
    </row>
    <row r="9405" spans="1:31" x14ac:dyDescent="0.3">
      <c r="A9405" t="s">
        <v>100684</v>
      </c>
      <c r="B9405" t="s">
        <v>100685</v>
      </c>
      <c r="C9405" t="s">
        <v>457</v>
      </c>
      <c r="D9405" t="s">
        <v>858</v>
      </c>
      <c r="E9405" t="s">
        <v>77062</v>
      </c>
      <c r="F9405" t="s">
        <v>862</v>
      </c>
      <c r="G9405" t="s">
        <v>73041</v>
      </c>
      <c r="H9405" t="s">
        <v>73041</v>
      </c>
      <c r="I94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Lesní mateřská škola Na Větvi</v>
      </c>
      <c r="J9405" t="str">
        <f>IF(Table2[[#This Row],[Č. or.]],_xlfn.CONCAT(Table2[[#This Row],[Ulice]]," ",Table2[[#This Row],[Č. p.]],"/",Table2[[#This Row],[Č. or.]]),_xlfn.CONCAT(Table2[[#This Row],[Ulice]]," ",Table2[[#This Row],[Č. p.]]))</f>
        <v>Na Výsluní 1697/13</v>
      </c>
      <c r="K9405" t="s">
        <v>3789</v>
      </c>
      <c r="L9405">
        <v>1697</v>
      </c>
      <c r="M9405">
        <v>13</v>
      </c>
      <c r="N9405" t="s">
        <v>862</v>
      </c>
      <c r="O9405" t="s">
        <v>12036</v>
      </c>
      <c r="P9405" t="s">
        <v>88305</v>
      </c>
      <c r="Q9405" t="s">
        <v>862</v>
      </c>
      <c r="R9405" t="s">
        <v>73042</v>
      </c>
      <c r="T9405" t="s">
        <v>73043</v>
      </c>
      <c r="W9405" t="s">
        <v>73044</v>
      </c>
      <c r="X9405" t="s">
        <v>73045</v>
      </c>
      <c r="Y9405" t="s">
        <v>73046</v>
      </c>
      <c r="Z9405" t="s">
        <v>37</v>
      </c>
      <c r="AA9405" t="s">
        <v>77064</v>
      </c>
      <c r="AB9405" t="s">
        <v>73047</v>
      </c>
      <c r="AD9405" t="s">
        <v>76800</v>
      </c>
      <c r="AE9405" t="s">
        <v>72840</v>
      </c>
    </row>
    <row r="9406" spans="1:31" x14ac:dyDescent="0.3">
      <c r="A9406" t="s">
        <v>100686</v>
      </c>
      <c r="B9406" t="s">
        <v>100687</v>
      </c>
      <c r="C9406" t="s">
        <v>457</v>
      </c>
      <c r="D9406" t="s">
        <v>3085</v>
      </c>
      <c r="E9406" t="s">
        <v>77239</v>
      </c>
      <c r="F9406" t="s">
        <v>3089</v>
      </c>
      <c r="G9406" t="s">
        <v>73048</v>
      </c>
      <c r="H9406" t="s">
        <v>73048</v>
      </c>
      <c r="I94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Lesní mateřská škola Remízek, z.s.</v>
      </c>
      <c r="J9406" t="str">
        <f>IF(Table2[[#This Row],[Č. or.]],_xlfn.CONCAT(Table2[[#This Row],[Ulice]]," ",Table2[[#This Row],[Č. p.]],"/",Table2[[#This Row],[Č. or.]]),_xlfn.CONCAT(Table2[[#This Row],[Ulice]]," ",Table2[[#This Row],[Č. p.]]))</f>
        <v xml:space="preserve"> 5</v>
      </c>
      <c r="L9406">
        <v>5</v>
      </c>
      <c r="N9406" t="s">
        <v>3089</v>
      </c>
      <c r="O9406" t="s">
        <v>73049</v>
      </c>
      <c r="P9406" t="s">
        <v>85068</v>
      </c>
      <c r="Q9406" t="s">
        <v>73050</v>
      </c>
      <c r="R9406" t="s">
        <v>73051</v>
      </c>
      <c r="T9406" t="s">
        <v>73052</v>
      </c>
      <c r="W9406" t="s">
        <v>73053</v>
      </c>
      <c r="X9406" t="s">
        <v>73054</v>
      </c>
      <c r="Y9406" t="s">
        <v>3679</v>
      </c>
      <c r="Z9406" t="s">
        <v>37</v>
      </c>
      <c r="AA9406" t="s">
        <v>100688</v>
      </c>
      <c r="AB9406" t="s">
        <v>73052</v>
      </c>
      <c r="AC9406" t="s">
        <v>73053</v>
      </c>
      <c r="AD9406" t="s">
        <v>80871</v>
      </c>
      <c r="AE9406" t="s">
        <v>72840</v>
      </c>
    </row>
    <row r="9407" spans="1:31" x14ac:dyDescent="0.3">
      <c r="A9407" t="s">
        <v>100689</v>
      </c>
      <c r="B9407" t="s">
        <v>100690</v>
      </c>
      <c r="C9407" t="s">
        <v>457</v>
      </c>
      <c r="D9407" t="s">
        <v>640</v>
      </c>
      <c r="E9407" t="s">
        <v>77056</v>
      </c>
      <c r="F9407" t="s">
        <v>3218</v>
      </c>
      <c r="G9407" t="s">
        <v>73055</v>
      </c>
      <c r="H9407" t="s">
        <v>73056</v>
      </c>
      <c r="I94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Lesní mateřská škola</v>
      </c>
      <c r="J9407" t="str">
        <f>IF(Table2[[#This Row],[Č. or.]],_xlfn.CONCAT(Table2[[#This Row],[Ulice]]," ",Table2[[#This Row],[Č. p.]],"/",Table2[[#This Row],[Č. or.]]),_xlfn.CONCAT(Table2[[#This Row],[Ulice]]," ",Table2[[#This Row],[Č. p.]]))</f>
        <v>Moskevské náměstí 2163/2</v>
      </c>
      <c r="K9407" t="s">
        <v>35196</v>
      </c>
      <c r="L9407">
        <v>2163</v>
      </c>
      <c r="M9407">
        <v>2</v>
      </c>
      <c r="N9407" t="s">
        <v>3218</v>
      </c>
      <c r="O9407" t="s">
        <v>3218</v>
      </c>
      <c r="P9407" t="s">
        <v>77269</v>
      </c>
      <c r="Q9407" t="s">
        <v>3218</v>
      </c>
      <c r="R9407" t="s">
        <v>73057</v>
      </c>
      <c r="T9407" t="s">
        <v>73058</v>
      </c>
      <c r="V9407" t="s">
        <v>73059</v>
      </c>
      <c r="W9407" t="s">
        <v>73060</v>
      </c>
      <c r="X9407" t="s">
        <v>73061</v>
      </c>
      <c r="Y9407" t="s">
        <v>73046</v>
      </c>
      <c r="Z9407" t="s">
        <v>37</v>
      </c>
      <c r="AA9407" t="s">
        <v>77270</v>
      </c>
      <c r="AB9407" t="s">
        <v>73062</v>
      </c>
      <c r="AC9407" t="s">
        <v>73060</v>
      </c>
      <c r="AD9407" t="s">
        <v>80871</v>
      </c>
      <c r="AE9407" t="s">
        <v>72840</v>
      </c>
    </row>
    <row r="9408" spans="1:31" x14ac:dyDescent="0.3">
      <c r="A9408" t="s">
        <v>100691</v>
      </c>
      <c r="B9408" t="s">
        <v>100692</v>
      </c>
      <c r="C9408" t="s">
        <v>457</v>
      </c>
      <c r="D9408" t="s">
        <v>38</v>
      </c>
      <c r="E9408" t="s">
        <v>77964</v>
      </c>
      <c r="F9408" t="s">
        <v>135</v>
      </c>
      <c r="G9408" t="s">
        <v>73063</v>
      </c>
      <c r="H9408" t="s">
        <v>73063</v>
      </c>
      <c r="I94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ZáŠkola, s.r.o.</v>
      </c>
      <c r="J9408" t="str">
        <f>IF(Table2[[#This Row],[Č. or.]],_xlfn.CONCAT(Table2[[#This Row],[Ulice]]," ",Table2[[#This Row],[Č. p.]],"/",Table2[[#This Row],[Č. or.]]),_xlfn.CONCAT(Table2[[#This Row],[Ulice]]," ",Table2[[#This Row],[Č. p.]]))</f>
        <v>Královická 915/12</v>
      </c>
      <c r="K9408" t="s">
        <v>132</v>
      </c>
      <c r="L9408">
        <v>915</v>
      </c>
      <c r="M9408">
        <v>12</v>
      </c>
      <c r="N9408" t="s">
        <v>5940</v>
      </c>
      <c r="O9408" t="s">
        <v>134</v>
      </c>
      <c r="P9408" t="s">
        <v>77975</v>
      </c>
      <c r="Q9408" t="s">
        <v>135</v>
      </c>
      <c r="R9408" t="s">
        <v>73064</v>
      </c>
      <c r="T9408" t="s">
        <v>73065</v>
      </c>
      <c r="U9408" t="s">
        <v>73066</v>
      </c>
      <c r="V9408" t="s">
        <v>73067</v>
      </c>
      <c r="W9408" t="s">
        <v>73068</v>
      </c>
      <c r="X9408" t="s">
        <v>73069</v>
      </c>
      <c r="Y9408" t="s">
        <v>4199</v>
      </c>
      <c r="Z9408" t="s">
        <v>37</v>
      </c>
      <c r="AA9408" t="s">
        <v>77976</v>
      </c>
      <c r="AD9408" t="s">
        <v>76812</v>
      </c>
      <c r="AE9408" t="s">
        <v>72840</v>
      </c>
    </row>
    <row r="9409" spans="1:31" hidden="1" x14ac:dyDescent="0.3"/>
    <row r="9410" spans="1:31" x14ac:dyDescent="0.3">
      <c r="A9410" t="s">
        <v>100693</v>
      </c>
      <c r="B9410" t="s">
        <v>100694</v>
      </c>
      <c r="C9410" t="s">
        <v>457</v>
      </c>
      <c r="D9410" t="s">
        <v>1797</v>
      </c>
      <c r="E9410" t="s">
        <v>76971</v>
      </c>
      <c r="F9410" t="s">
        <v>1802</v>
      </c>
      <c r="G9410" t="s">
        <v>73070</v>
      </c>
      <c r="H9410" t="s">
        <v>73070</v>
      </c>
      <c r="I94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1st Baby School - Mateřská škola s.r.o.</v>
      </c>
      <c r="J9410" t="str">
        <f>IF(Table2[[#This Row],[Č. or.]],_xlfn.CONCAT(Table2[[#This Row],[Ulice]]," ",Table2[[#This Row],[Č. p.]],"/",Table2[[#This Row],[Č. or.]]),_xlfn.CONCAT(Table2[[#This Row],[Ulice]]," ",Table2[[#This Row],[Č. p.]]))</f>
        <v>Vítězná 1271/20</v>
      </c>
      <c r="K9410" t="s">
        <v>536</v>
      </c>
      <c r="L9410">
        <v>1271</v>
      </c>
      <c r="M9410">
        <v>20</v>
      </c>
      <c r="N9410" t="s">
        <v>3980</v>
      </c>
      <c r="O9410" t="s">
        <v>1801</v>
      </c>
      <c r="P9410" t="s">
        <v>76972</v>
      </c>
      <c r="Q9410" t="s">
        <v>1802</v>
      </c>
      <c r="R9410" t="s">
        <v>73071</v>
      </c>
      <c r="T9410" t="s">
        <v>73072</v>
      </c>
      <c r="U9410" t="s">
        <v>73073</v>
      </c>
      <c r="V9410" t="s">
        <v>73074</v>
      </c>
      <c r="W9410" t="s">
        <v>73075</v>
      </c>
      <c r="X9410" t="s">
        <v>73076</v>
      </c>
      <c r="Y9410" t="s">
        <v>3649</v>
      </c>
      <c r="Z9410" t="s">
        <v>37</v>
      </c>
      <c r="AA9410" t="s">
        <v>76973</v>
      </c>
      <c r="AB9410" t="s">
        <v>34</v>
      </c>
      <c r="AC9410" t="s">
        <v>34</v>
      </c>
      <c r="AD9410" t="s">
        <v>76812</v>
      </c>
      <c r="AE9410" t="s">
        <v>72840</v>
      </c>
    </row>
    <row r="9411" spans="1:31" x14ac:dyDescent="0.3">
      <c r="A9411" t="s">
        <v>100695</v>
      </c>
      <c r="B9411" t="s">
        <v>100696</v>
      </c>
      <c r="C9411" t="s">
        <v>457</v>
      </c>
      <c r="D9411" t="s">
        <v>2580</v>
      </c>
      <c r="E9411" t="s">
        <v>76797</v>
      </c>
      <c r="F9411" t="s">
        <v>3626</v>
      </c>
      <c r="G9411" t="s">
        <v>73077</v>
      </c>
      <c r="H9411" t="s">
        <v>73078</v>
      </c>
      <c r="I94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Global Minded MŠ a ZŠ s.r.o.</v>
      </c>
      <c r="J9411" t="str">
        <f>IF(Table2[[#This Row],[Č. or.]],_xlfn.CONCAT(Table2[[#This Row],[Ulice]]," ",Table2[[#This Row],[Č. p.]],"/",Table2[[#This Row],[Č. or.]]),_xlfn.CONCAT(Table2[[#This Row],[Ulice]]," ",Table2[[#This Row],[Č. p.]]))</f>
        <v>V Podbabě 40/29</v>
      </c>
      <c r="K9411" t="s">
        <v>73079</v>
      </c>
      <c r="L9411">
        <v>40</v>
      </c>
      <c r="M9411">
        <v>29</v>
      </c>
      <c r="N9411" t="s">
        <v>2584</v>
      </c>
      <c r="O9411" t="s">
        <v>2624</v>
      </c>
      <c r="P9411" t="s">
        <v>77178</v>
      </c>
      <c r="Q9411" t="s">
        <v>3629</v>
      </c>
      <c r="R9411" t="s">
        <v>73080</v>
      </c>
      <c r="T9411" t="s">
        <v>73081</v>
      </c>
      <c r="V9411" t="s">
        <v>73082</v>
      </c>
      <c r="W9411" t="s">
        <v>73083</v>
      </c>
      <c r="X9411" t="s">
        <v>19132</v>
      </c>
      <c r="Y9411" t="s">
        <v>73084</v>
      </c>
      <c r="Z9411" t="s">
        <v>37</v>
      </c>
      <c r="AA9411" t="s">
        <v>76799</v>
      </c>
      <c r="AD9411" t="s">
        <v>76812</v>
      </c>
      <c r="AE9411" t="s">
        <v>72840</v>
      </c>
    </row>
    <row r="9412" spans="1:31" x14ac:dyDescent="0.3">
      <c r="A9412" t="s">
        <v>100697</v>
      </c>
      <c r="B9412" t="s">
        <v>100698</v>
      </c>
      <c r="C9412" t="s">
        <v>457</v>
      </c>
      <c r="D9412" t="s">
        <v>2720</v>
      </c>
      <c r="E9412" t="s">
        <v>76797</v>
      </c>
      <c r="F9412" t="s">
        <v>3626</v>
      </c>
      <c r="G9412" t="s">
        <v>73085</v>
      </c>
      <c r="H9412" t="s">
        <v>73085</v>
      </c>
      <c r="I94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Orangery s.r.o.</v>
      </c>
      <c r="J9412" t="str">
        <f>IF(Table2[[#This Row],[Č. or.]],_xlfn.CONCAT(Table2[[#This Row],[Ulice]]," ",Table2[[#This Row],[Č. p.]],"/",Table2[[#This Row],[Č. or.]]),_xlfn.CONCAT(Table2[[#This Row],[Ulice]]," ",Table2[[#This Row],[Č. p.]]))</f>
        <v>Národních hrdinů 81</v>
      </c>
      <c r="K9412" t="s">
        <v>18309</v>
      </c>
      <c r="L9412">
        <v>81</v>
      </c>
      <c r="N9412" t="s">
        <v>2725</v>
      </c>
      <c r="O9412" t="s">
        <v>18043</v>
      </c>
      <c r="P9412" t="s">
        <v>81793</v>
      </c>
      <c r="Q9412" t="s">
        <v>3629</v>
      </c>
      <c r="R9412" t="s">
        <v>73086</v>
      </c>
      <c r="T9412" t="s">
        <v>68911</v>
      </c>
      <c r="V9412" t="s">
        <v>73087</v>
      </c>
      <c r="W9412" t="s">
        <v>73088</v>
      </c>
      <c r="X9412" t="s">
        <v>73089</v>
      </c>
      <c r="Y9412" t="s">
        <v>4199</v>
      </c>
      <c r="Z9412" t="s">
        <v>37</v>
      </c>
      <c r="AA9412" t="s">
        <v>76799</v>
      </c>
      <c r="AD9412" t="s">
        <v>76812</v>
      </c>
      <c r="AE9412" t="s">
        <v>72840</v>
      </c>
    </row>
    <row r="9413" spans="1:31" x14ac:dyDescent="0.3">
      <c r="A9413" t="s">
        <v>100699</v>
      </c>
      <c r="B9413" t="s">
        <v>100700</v>
      </c>
      <c r="C9413" t="s">
        <v>457</v>
      </c>
      <c r="D9413" t="s">
        <v>984</v>
      </c>
      <c r="E9413" t="s">
        <v>77317</v>
      </c>
      <c r="F9413" t="s">
        <v>3146</v>
      </c>
      <c r="G9413" t="s">
        <v>73090</v>
      </c>
      <c r="H9413" t="s">
        <v>73090</v>
      </c>
      <c r="I94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Sedmikrásek, z. s.</v>
      </c>
      <c r="J9413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9413">
        <v>162</v>
      </c>
      <c r="N9413" t="s">
        <v>4466</v>
      </c>
      <c r="O9413" t="s">
        <v>44168</v>
      </c>
      <c r="P9413" t="s">
        <v>90663</v>
      </c>
      <c r="Q9413" t="s">
        <v>44168</v>
      </c>
      <c r="R9413" t="s">
        <v>73091</v>
      </c>
      <c r="T9413" t="s">
        <v>73092</v>
      </c>
      <c r="U9413" t="s">
        <v>73093</v>
      </c>
      <c r="V9413" t="s">
        <v>73094</v>
      </c>
      <c r="W9413" t="s">
        <v>73095</v>
      </c>
      <c r="X9413" t="s">
        <v>73096</v>
      </c>
      <c r="Y9413" t="s">
        <v>3679</v>
      </c>
      <c r="Z9413" t="s">
        <v>37</v>
      </c>
      <c r="AA9413" t="s">
        <v>90832</v>
      </c>
      <c r="AD9413" t="s">
        <v>80871</v>
      </c>
      <c r="AE9413" t="s">
        <v>72840</v>
      </c>
    </row>
    <row r="9414" spans="1:31" x14ac:dyDescent="0.3">
      <c r="A9414" t="s">
        <v>100701</v>
      </c>
      <c r="B9414" t="s">
        <v>100702</v>
      </c>
      <c r="C9414" t="s">
        <v>457</v>
      </c>
      <c r="D9414" t="s">
        <v>1797</v>
      </c>
      <c r="E9414" t="s">
        <v>76971</v>
      </c>
      <c r="F9414" t="s">
        <v>1802</v>
      </c>
      <c r="G9414" t="s">
        <v>73097</v>
      </c>
      <c r="H9414" t="s">
        <v>73098</v>
      </c>
      <c r="I94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AGEL SZdzrŠ a VOŠ zdravotnická s.r.o.</v>
      </c>
      <c r="J9414" t="str">
        <f>IF(Table2[[#This Row],[Č. or.]],_xlfn.CONCAT(Table2[[#This Row],[Ulice]]," ",Table2[[#This Row],[Č. p.]],"/",Table2[[#This Row],[Č. or.]]),_xlfn.CONCAT(Table2[[#This Row],[Ulice]]," ",Table2[[#This Row],[Č. p.]]))</f>
        <v>Antošovická 107/55</v>
      </c>
      <c r="K9414" t="s">
        <v>73099</v>
      </c>
      <c r="L9414">
        <v>107</v>
      </c>
      <c r="M9414">
        <v>55</v>
      </c>
      <c r="N9414" t="s">
        <v>3980</v>
      </c>
      <c r="O9414" t="s">
        <v>73100</v>
      </c>
      <c r="P9414" t="s">
        <v>100703</v>
      </c>
      <c r="Q9414" t="s">
        <v>1802</v>
      </c>
      <c r="R9414" t="s">
        <v>73101</v>
      </c>
      <c r="T9414" t="s">
        <v>73102</v>
      </c>
      <c r="V9414" t="s">
        <v>73103</v>
      </c>
      <c r="W9414" t="s">
        <v>73104</v>
      </c>
      <c r="X9414" t="s">
        <v>73105</v>
      </c>
      <c r="Y9414" t="s">
        <v>1158</v>
      </c>
      <c r="Z9414" t="s">
        <v>37</v>
      </c>
      <c r="AA9414" t="s">
        <v>76973</v>
      </c>
      <c r="AD9414" t="s">
        <v>76812</v>
      </c>
      <c r="AE9414" t="s">
        <v>72840</v>
      </c>
    </row>
    <row r="9415" spans="1:31" x14ac:dyDescent="0.3">
      <c r="A9415" t="s">
        <v>100704</v>
      </c>
      <c r="B9415" t="s">
        <v>100705</v>
      </c>
      <c r="C9415" t="s">
        <v>457</v>
      </c>
      <c r="D9415" t="s">
        <v>61</v>
      </c>
      <c r="E9415" t="s">
        <v>76842</v>
      </c>
      <c r="F9415" t="s">
        <v>66</v>
      </c>
      <c r="G9415" t="s">
        <v>73106</v>
      </c>
      <c r="H9415" t="s">
        <v>73106</v>
      </c>
      <c r="I94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Lesní mateřská škola Studánka</v>
      </c>
      <c r="J9415" t="str">
        <f>IF(Table2[[#This Row],[Č. or.]],_xlfn.CONCAT(Table2[[#This Row],[Ulice]]," ",Table2[[#This Row],[Č. p.]],"/",Table2[[#This Row],[Č. or.]]),_xlfn.CONCAT(Table2[[#This Row],[Ulice]]," ",Table2[[#This Row],[Č. p.]]))</f>
        <v>Tovární 80</v>
      </c>
      <c r="K9415" t="s">
        <v>28239</v>
      </c>
      <c r="L9415">
        <v>80</v>
      </c>
      <c r="N9415" t="s">
        <v>66</v>
      </c>
      <c r="O9415" t="s">
        <v>65</v>
      </c>
      <c r="P9415" t="s">
        <v>76843</v>
      </c>
      <c r="Q9415" t="s">
        <v>66</v>
      </c>
      <c r="R9415" t="s">
        <v>73107</v>
      </c>
      <c r="T9415" t="s">
        <v>73108</v>
      </c>
      <c r="U9415" t="s">
        <v>73109</v>
      </c>
      <c r="V9415" t="s">
        <v>73110</v>
      </c>
      <c r="W9415" t="s">
        <v>73111</v>
      </c>
      <c r="X9415" t="s">
        <v>73112</v>
      </c>
      <c r="Y9415" t="s">
        <v>3679</v>
      </c>
      <c r="Z9415" t="s">
        <v>37</v>
      </c>
      <c r="AA9415" t="s">
        <v>76844</v>
      </c>
      <c r="AB9415" t="s">
        <v>73109</v>
      </c>
      <c r="AC9415" t="s">
        <v>73113</v>
      </c>
      <c r="AD9415" t="s">
        <v>76800</v>
      </c>
      <c r="AE9415" t="s">
        <v>72840</v>
      </c>
    </row>
    <row r="9416" spans="1:31" x14ac:dyDescent="0.3">
      <c r="A9416" t="s">
        <v>100706</v>
      </c>
      <c r="B9416" t="s">
        <v>100707</v>
      </c>
      <c r="C9416" t="s">
        <v>457</v>
      </c>
      <c r="D9416" t="s">
        <v>2934</v>
      </c>
      <c r="E9416" t="s">
        <v>77166</v>
      </c>
      <c r="F9416" t="s">
        <v>2937</v>
      </c>
      <c r="G9416" t="s">
        <v>73114</v>
      </c>
      <c r="H9416" t="s">
        <v>73114</v>
      </c>
      <c r="I94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Rožnovská lesní mateřská škola z. s.</v>
      </c>
      <c r="J9416" t="str">
        <f>IF(Table2[[#This Row],[Č. or.]],_xlfn.CONCAT(Table2[[#This Row],[Ulice]]," ",Table2[[#This Row],[Č. p.]],"/",Table2[[#This Row],[Č. or.]]),_xlfn.CONCAT(Table2[[#This Row],[Ulice]]," ",Table2[[#This Row],[Č. p.]]))</f>
        <v>Horní Dráhy 2761</v>
      </c>
      <c r="K9416" t="s">
        <v>73115</v>
      </c>
      <c r="L9416">
        <v>2761</v>
      </c>
      <c r="N9416" t="s">
        <v>3480</v>
      </c>
      <c r="O9416" t="s">
        <v>2937</v>
      </c>
      <c r="P9416" t="s">
        <v>77167</v>
      </c>
      <c r="Q9416" t="s">
        <v>2937</v>
      </c>
      <c r="R9416" t="s">
        <v>73116</v>
      </c>
      <c r="T9416" t="s">
        <v>73117</v>
      </c>
      <c r="U9416" t="s">
        <v>73118</v>
      </c>
      <c r="V9416" t="s">
        <v>73119</v>
      </c>
      <c r="W9416" t="s">
        <v>73120</v>
      </c>
      <c r="X9416" t="s">
        <v>73121</v>
      </c>
      <c r="Y9416" t="s">
        <v>3679</v>
      </c>
      <c r="Z9416" t="s">
        <v>37</v>
      </c>
      <c r="AA9416" t="s">
        <v>77168</v>
      </c>
      <c r="AB9416" t="s">
        <v>34</v>
      </c>
      <c r="AD9416" t="s">
        <v>80871</v>
      </c>
      <c r="AE9416" t="s">
        <v>72840</v>
      </c>
    </row>
    <row r="9417" spans="1:31" x14ac:dyDescent="0.3">
      <c r="A9417" t="s">
        <v>100708</v>
      </c>
      <c r="B9417" t="s">
        <v>100709</v>
      </c>
      <c r="C9417" t="s">
        <v>187</v>
      </c>
      <c r="D9417" t="s">
        <v>615</v>
      </c>
      <c r="E9417" t="s">
        <v>77988</v>
      </c>
      <c r="F9417" t="s">
        <v>5986</v>
      </c>
      <c r="G9417" t="s">
        <v>73122</v>
      </c>
      <c r="H9417" t="s">
        <v>73122</v>
      </c>
      <c r="I94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Březová - Oleško</v>
      </c>
      <c r="J9417" t="str">
        <f>IF(Table2[[#This Row],[Č. or.]],_xlfn.CONCAT(Table2[[#This Row],[Ulice]]," ",Table2[[#This Row],[Č. p.]],"/",Table2[[#This Row],[Č. or.]]),_xlfn.CONCAT(Table2[[#This Row],[Ulice]]," ",Table2[[#This Row],[Č. p.]]))</f>
        <v>Ke Křížku 486</v>
      </c>
      <c r="K9417" t="s">
        <v>21513</v>
      </c>
      <c r="L9417">
        <v>486</v>
      </c>
      <c r="N9417" t="s">
        <v>5985</v>
      </c>
      <c r="O9417" t="s">
        <v>23845</v>
      </c>
      <c r="P9417" t="s">
        <v>83956</v>
      </c>
      <c r="Q9417" t="s">
        <v>73123</v>
      </c>
      <c r="R9417" t="s">
        <v>73124</v>
      </c>
      <c r="T9417" t="s">
        <v>73125</v>
      </c>
      <c r="V9417" t="s">
        <v>73126</v>
      </c>
      <c r="W9417" t="s">
        <v>73127</v>
      </c>
      <c r="X9417" t="s">
        <v>73128</v>
      </c>
      <c r="Y9417" t="s">
        <v>3637</v>
      </c>
      <c r="Z9417" t="s">
        <v>37</v>
      </c>
      <c r="AA9417" t="s">
        <v>100710</v>
      </c>
      <c r="AB9417" t="s">
        <v>73129</v>
      </c>
      <c r="AC9417" t="s">
        <v>73130</v>
      </c>
      <c r="AD9417" t="s">
        <v>77008</v>
      </c>
      <c r="AE9417" t="s">
        <v>73131</v>
      </c>
    </row>
    <row r="9418" spans="1:31" x14ac:dyDescent="0.3">
      <c r="A9418" t="s">
        <v>100711</v>
      </c>
      <c r="B9418" t="s">
        <v>100712</v>
      </c>
      <c r="C9418" t="s">
        <v>457</v>
      </c>
      <c r="D9418" t="s">
        <v>917</v>
      </c>
      <c r="E9418" t="s">
        <v>78104</v>
      </c>
      <c r="F9418" t="s">
        <v>2021</v>
      </c>
      <c r="G9418" t="s">
        <v>73132</v>
      </c>
      <c r="H9418" t="s">
        <v>73133</v>
      </c>
      <c r="I94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ZŠ Vlásenický dvůr</v>
      </c>
      <c r="J9418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418">
        <v>15</v>
      </c>
      <c r="N9418" t="s">
        <v>2021</v>
      </c>
      <c r="O9418" t="s">
        <v>73134</v>
      </c>
      <c r="P9418" t="s">
        <v>78105</v>
      </c>
      <c r="Q9418" t="s">
        <v>26676</v>
      </c>
      <c r="R9418" t="s">
        <v>73135</v>
      </c>
      <c r="T9418" t="s">
        <v>73136</v>
      </c>
      <c r="U9418" t="s">
        <v>73137</v>
      </c>
      <c r="V9418" t="s">
        <v>73138</v>
      </c>
      <c r="W9418" t="s">
        <v>73139</v>
      </c>
      <c r="X9418" t="s">
        <v>73140</v>
      </c>
      <c r="Y9418" t="s">
        <v>3928</v>
      </c>
      <c r="Z9418" t="s">
        <v>37</v>
      </c>
      <c r="AA9418" t="s">
        <v>84825</v>
      </c>
      <c r="AB9418" t="s">
        <v>73141</v>
      </c>
      <c r="AD9418" t="s">
        <v>76800</v>
      </c>
      <c r="AE9418" t="s">
        <v>72840</v>
      </c>
    </row>
    <row r="9419" spans="1:31" x14ac:dyDescent="0.3">
      <c r="A9419" t="s">
        <v>100713</v>
      </c>
      <c r="B9419" t="s">
        <v>100714</v>
      </c>
      <c r="C9419" t="s">
        <v>457</v>
      </c>
      <c r="D9419" t="s">
        <v>85</v>
      </c>
      <c r="E9419" t="s">
        <v>77296</v>
      </c>
      <c r="F9419" t="s">
        <v>122</v>
      </c>
      <c r="G9419" t="s">
        <v>73142</v>
      </c>
      <c r="H9419" t="s">
        <v>73142</v>
      </c>
      <c r="I94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Lesní mateřská škola Jelínek</v>
      </c>
      <c r="J9419" t="str">
        <f>IF(Table2[[#This Row],[Č. or.]],_xlfn.CONCAT(Table2[[#This Row],[Ulice]]," ",Table2[[#This Row],[Č. p.]],"/",Table2[[#This Row],[Č. or.]]),_xlfn.CONCAT(Table2[[#This Row],[Ulice]]," ",Table2[[#This Row],[Č. p.]]))</f>
        <v>Sadová 589</v>
      </c>
      <c r="K9419" t="s">
        <v>5733</v>
      </c>
      <c r="L9419">
        <v>589</v>
      </c>
      <c r="N9419" t="s">
        <v>90</v>
      </c>
      <c r="O9419" t="s">
        <v>42054</v>
      </c>
      <c r="P9419" t="s">
        <v>90169</v>
      </c>
      <c r="Q9419" t="s">
        <v>42054</v>
      </c>
      <c r="R9419" t="s">
        <v>73143</v>
      </c>
      <c r="T9419" t="s">
        <v>73144</v>
      </c>
      <c r="U9419" t="s">
        <v>73145</v>
      </c>
      <c r="V9419" t="s">
        <v>73146</v>
      </c>
      <c r="W9419" t="s">
        <v>73147</v>
      </c>
      <c r="X9419" t="s">
        <v>73148</v>
      </c>
      <c r="Y9419" t="s">
        <v>73046</v>
      </c>
      <c r="Z9419" t="s">
        <v>37</v>
      </c>
      <c r="AA9419" t="s">
        <v>90170</v>
      </c>
      <c r="AB9419" t="s">
        <v>73145</v>
      </c>
      <c r="AD9419" t="s">
        <v>76800</v>
      </c>
      <c r="AE9419" t="s">
        <v>72840</v>
      </c>
    </row>
    <row r="9420" spans="1:31" x14ac:dyDescent="0.3">
      <c r="A9420" t="s">
        <v>100715</v>
      </c>
      <c r="B9420" t="s">
        <v>100716</v>
      </c>
      <c r="C9420" t="s">
        <v>457</v>
      </c>
      <c r="D9420" t="s">
        <v>140</v>
      </c>
      <c r="E9420" t="s">
        <v>76934</v>
      </c>
      <c r="F9420" t="s">
        <v>146</v>
      </c>
      <c r="G9420" t="s">
        <v>73149</v>
      </c>
      <c r="H9420" t="s">
        <v>73149</v>
      </c>
      <c r="I94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V Závětří</v>
      </c>
      <c r="J9420" t="str">
        <f>IF(Table2[[#This Row],[Č. or.]],_xlfn.CONCAT(Table2[[#This Row],[Ulice]]," ",Table2[[#This Row],[Č. p.]],"/",Table2[[#This Row],[Č. or.]]),_xlfn.CONCAT(Table2[[#This Row],[Ulice]]," ",Table2[[#This Row],[Č. p.]]))</f>
        <v>Chudčická 1311/11</v>
      </c>
      <c r="K9420" t="s">
        <v>73150</v>
      </c>
      <c r="L9420">
        <v>1311</v>
      </c>
      <c r="M9420">
        <v>11</v>
      </c>
      <c r="N9420" t="s">
        <v>3917</v>
      </c>
      <c r="O9420" t="s">
        <v>188</v>
      </c>
      <c r="P9420" t="s">
        <v>77088</v>
      </c>
      <c r="Q9420" t="s">
        <v>146</v>
      </c>
      <c r="R9420" t="s">
        <v>73151</v>
      </c>
      <c r="T9420" t="s">
        <v>73152</v>
      </c>
      <c r="U9420" t="s">
        <v>73153</v>
      </c>
      <c r="V9420" t="s">
        <v>73154</v>
      </c>
      <c r="W9420" t="s">
        <v>73155</v>
      </c>
      <c r="X9420" t="s">
        <v>73156</v>
      </c>
      <c r="Y9420" t="s">
        <v>73046</v>
      </c>
      <c r="Z9420" t="s">
        <v>37</v>
      </c>
      <c r="AA9420" t="s">
        <v>76936</v>
      </c>
      <c r="AB9420" t="s">
        <v>73152</v>
      </c>
      <c r="AC9420" t="s">
        <v>73157</v>
      </c>
      <c r="AD9420" t="s">
        <v>76800</v>
      </c>
      <c r="AE9420" t="s">
        <v>72840</v>
      </c>
    </row>
    <row r="9421" spans="1:31" x14ac:dyDescent="0.3">
      <c r="A9421" t="s">
        <v>100717</v>
      </c>
      <c r="B9421" t="s">
        <v>100718</v>
      </c>
      <c r="C9421" t="s">
        <v>457</v>
      </c>
      <c r="D9421" t="s">
        <v>615</v>
      </c>
      <c r="E9421" t="s">
        <v>77988</v>
      </c>
      <c r="F9421" t="s">
        <v>5986</v>
      </c>
      <c r="G9421" t="s">
        <v>73158</v>
      </c>
      <c r="H9421" t="s">
        <v>73159</v>
      </c>
      <c r="I94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Lesní MŠ skřítka Pohádky, z.s.</v>
      </c>
      <c r="J9421" t="str">
        <f>IF(Table2[[#This Row],[Č. or.]],_xlfn.CONCAT(Table2[[#This Row],[Ulice]]," ",Table2[[#This Row],[Č. p.]],"/",Table2[[#This Row],[Č. or.]]),_xlfn.CONCAT(Table2[[#This Row],[Ulice]]," ",Table2[[#This Row],[Č. p.]]))</f>
        <v>Kolmá 570</v>
      </c>
      <c r="K9421" t="s">
        <v>73160</v>
      </c>
      <c r="L9421">
        <v>570</v>
      </c>
      <c r="N9421" t="s">
        <v>5985</v>
      </c>
      <c r="O9421" t="s">
        <v>24299</v>
      </c>
      <c r="P9421" t="s">
        <v>83956</v>
      </c>
      <c r="Q9421" t="s">
        <v>24299</v>
      </c>
      <c r="R9421" t="s">
        <v>73161</v>
      </c>
      <c r="T9421" t="s">
        <v>73162</v>
      </c>
      <c r="V9421" t="s">
        <v>73163</v>
      </c>
      <c r="W9421" t="s">
        <v>73164</v>
      </c>
      <c r="X9421" t="s">
        <v>73165</v>
      </c>
      <c r="Y9421" t="s">
        <v>3679</v>
      </c>
      <c r="Z9421" t="s">
        <v>37</v>
      </c>
      <c r="AA9421" t="s">
        <v>83957</v>
      </c>
      <c r="AB9421" t="s">
        <v>73166</v>
      </c>
      <c r="AD9421" t="s">
        <v>80871</v>
      </c>
      <c r="AE9421" t="s">
        <v>72840</v>
      </c>
    </row>
    <row r="9422" spans="1:31" x14ac:dyDescent="0.3">
      <c r="A9422" t="s">
        <v>100719</v>
      </c>
      <c r="B9422" t="s">
        <v>100720</v>
      </c>
      <c r="C9422" t="s">
        <v>457</v>
      </c>
      <c r="D9422" t="s">
        <v>984</v>
      </c>
      <c r="E9422" t="s">
        <v>77317</v>
      </c>
      <c r="F9422" t="s">
        <v>3146</v>
      </c>
      <c r="G9422" t="s">
        <v>73167</v>
      </c>
      <c r="H9422" t="s">
        <v>73167</v>
      </c>
      <c r="I94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Mariánka</v>
      </c>
      <c r="J9422" t="str">
        <f>IF(Table2[[#This Row],[Č. or.]],_xlfn.CONCAT(Table2[[#This Row],[Ulice]]," ",Table2[[#This Row],[Č. p.]],"/",Table2[[#This Row],[Č. or.]]),_xlfn.CONCAT(Table2[[#This Row],[Ulice]]," ",Table2[[#This Row],[Č. p.]]))</f>
        <v>Hostěnická 626</v>
      </c>
      <c r="K9422" t="s">
        <v>73168</v>
      </c>
      <c r="L9422">
        <v>626</v>
      </c>
      <c r="N9422" t="s">
        <v>4466</v>
      </c>
      <c r="O9422" t="s">
        <v>4469</v>
      </c>
      <c r="P9422" t="s">
        <v>77318</v>
      </c>
      <c r="Q9422" t="s">
        <v>4469</v>
      </c>
      <c r="R9422" t="s">
        <v>73169</v>
      </c>
      <c r="T9422" t="s">
        <v>73170</v>
      </c>
      <c r="U9422" t="s">
        <v>73171</v>
      </c>
      <c r="V9422" t="s">
        <v>73172</v>
      </c>
      <c r="W9422" t="s">
        <v>73173</v>
      </c>
      <c r="X9422" t="s">
        <v>73174</v>
      </c>
      <c r="Y9422" t="s">
        <v>73046</v>
      </c>
      <c r="Z9422" t="s">
        <v>37</v>
      </c>
      <c r="AA9422" t="s">
        <v>77319</v>
      </c>
      <c r="AB9422" t="s">
        <v>73170</v>
      </c>
      <c r="AC9422" t="s">
        <v>73175</v>
      </c>
      <c r="AD9422" t="s">
        <v>76800</v>
      </c>
      <c r="AE9422" t="s">
        <v>72840</v>
      </c>
    </row>
    <row r="9423" spans="1:31" x14ac:dyDescent="0.3">
      <c r="A9423" t="s">
        <v>100721</v>
      </c>
      <c r="B9423" t="s">
        <v>100722</v>
      </c>
      <c r="C9423" t="s">
        <v>457</v>
      </c>
      <c r="D9423" t="s">
        <v>385</v>
      </c>
      <c r="E9423" t="s">
        <v>79205</v>
      </c>
      <c r="F9423" t="s">
        <v>3589</v>
      </c>
      <c r="G9423" t="s">
        <v>73176</v>
      </c>
      <c r="H9423" t="s">
        <v>73177</v>
      </c>
      <c r="I94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Fakta s.r.o.-vzděl. zař. a zař. pro DVPP</v>
      </c>
      <c r="J9423" t="str">
        <f>IF(Table2[[#This Row],[Č. or.]],_xlfn.CONCAT(Table2[[#This Row],[Ulice]]," ",Table2[[#This Row],[Č. p.]],"/",Table2[[#This Row],[Č. or.]]),_xlfn.CONCAT(Table2[[#This Row],[Ulice]]," ",Table2[[#This Row],[Č. p.]]))</f>
        <v>Dolní 165/1</v>
      </c>
      <c r="K9423" t="s">
        <v>9550</v>
      </c>
      <c r="L9423">
        <v>165</v>
      </c>
      <c r="M9423">
        <v>1</v>
      </c>
      <c r="N9423" t="s">
        <v>3589</v>
      </c>
      <c r="O9423" t="s">
        <v>68270</v>
      </c>
      <c r="P9423" t="s">
        <v>79206</v>
      </c>
      <c r="Q9423" t="s">
        <v>3589</v>
      </c>
      <c r="R9423" t="s">
        <v>73178</v>
      </c>
      <c r="T9423" t="s">
        <v>73179</v>
      </c>
      <c r="V9423" t="s">
        <v>73180</v>
      </c>
      <c r="W9423" t="s">
        <v>73181</v>
      </c>
      <c r="X9423" t="s">
        <v>73182</v>
      </c>
      <c r="Y9423" t="s">
        <v>15305</v>
      </c>
      <c r="Z9423" t="s">
        <v>37</v>
      </c>
      <c r="AA9423" t="s">
        <v>79207</v>
      </c>
      <c r="AC9423" t="s">
        <v>73181</v>
      </c>
      <c r="AD9423" t="s">
        <v>76812</v>
      </c>
      <c r="AE9423" t="s">
        <v>72840</v>
      </c>
    </row>
    <row r="9424" spans="1:31" x14ac:dyDescent="0.3">
      <c r="A9424" t="s">
        <v>100723</v>
      </c>
      <c r="B9424" t="s">
        <v>100724</v>
      </c>
      <c r="C9424" t="s">
        <v>457</v>
      </c>
      <c r="D9424" t="s">
        <v>2040</v>
      </c>
      <c r="E9424" t="s">
        <v>78299</v>
      </c>
      <c r="F9424" t="s">
        <v>6786</v>
      </c>
      <c r="G9424" t="s">
        <v>73183</v>
      </c>
      <c r="H9424" t="s">
        <v>73183</v>
      </c>
      <c r="I94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Pivoňka</v>
      </c>
      <c r="J942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424">
        <v>23</v>
      </c>
      <c r="N9424" t="s">
        <v>6785</v>
      </c>
      <c r="O9424" t="s">
        <v>61290</v>
      </c>
      <c r="P9424" t="s">
        <v>78304</v>
      </c>
      <c r="Q9424" t="s">
        <v>61290</v>
      </c>
      <c r="R9424" t="s">
        <v>73184</v>
      </c>
      <c r="T9424" t="s">
        <v>73185</v>
      </c>
      <c r="V9424" t="s">
        <v>73186</v>
      </c>
      <c r="W9424" t="s">
        <v>73187</v>
      </c>
      <c r="X9424" t="s">
        <v>73188</v>
      </c>
      <c r="Y9424" t="s">
        <v>4024</v>
      </c>
      <c r="Z9424" t="s">
        <v>37</v>
      </c>
      <c r="AA9424" t="s">
        <v>96845</v>
      </c>
      <c r="AB9424" t="s">
        <v>73189</v>
      </c>
      <c r="AC9424" t="s">
        <v>73190</v>
      </c>
      <c r="AD9424" t="s">
        <v>76800</v>
      </c>
      <c r="AE9424" t="s">
        <v>72840</v>
      </c>
    </row>
    <row r="9425" spans="1:31" x14ac:dyDescent="0.3">
      <c r="A9425" t="s">
        <v>100725</v>
      </c>
      <c r="B9425" t="s">
        <v>100726</v>
      </c>
      <c r="C9425" t="s">
        <v>457</v>
      </c>
      <c r="D9425" t="s">
        <v>140</v>
      </c>
      <c r="E9425" t="s">
        <v>76934</v>
      </c>
      <c r="F9425" t="s">
        <v>146</v>
      </c>
      <c r="G9425" t="s">
        <v>73191</v>
      </c>
      <c r="H9425" t="s">
        <v>73191</v>
      </c>
      <c r="I94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Lištička - lesní mateřská škola, z.s.</v>
      </c>
      <c r="J9425" t="str">
        <f>IF(Table2[[#This Row],[Č. or.]],_xlfn.CONCAT(Table2[[#This Row],[Ulice]]," ",Table2[[#This Row],[Č. p.]],"/",Table2[[#This Row],[Č. or.]]),_xlfn.CONCAT(Table2[[#This Row],[Ulice]]," ",Table2[[#This Row],[Č. p.]]))</f>
        <v>Haasova 1764/41</v>
      </c>
      <c r="K9425" t="s">
        <v>73192</v>
      </c>
      <c r="L9425">
        <v>1764</v>
      </c>
      <c r="M9425">
        <v>41</v>
      </c>
      <c r="N9425" t="s">
        <v>3917</v>
      </c>
      <c r="O9425" t="s">
        <v>4192</v>
      </c>
      <c r="P9425" t="s">
        <v>77082</v>
      </c>
      <c r="Q9425" t="s">
        <v>146</v>
      </c>
      <c r="R9425" t="s">
        <v>73193</v>
      </c>
      <c r="T9425" t="s">
        <v>73194</v>
      </c>
      <c r="U9425" t="s">
        <v>73195</v>
      </c>
      <c r="V9425" t="s">
        <v>73196</v>
      </c>
      <c r="W9425" t="s">
        <v>73197</v>
      </c>
      <c r="X9425" t="s">
        <v>73198</v>
      </c>
      <c r="Y9425" t="s">
        <v>73046</v>
      </c>
      <c r="Z9425" t="s">
        <v>37</v>
      </c>
      <c r="AA9425" t="s">
        <v>76936</v>
      </c>
      <c r="AD9425" t="s">
        <v>80871</v>
      </c>
      <c r="AE9425" t="s">
        <v>72840</v>
      </c>
    </row>
    <row r="9426" spans="1:31" x14ac:dyDescent="0.3">
      <c r="A9426" t="s">
        <v>100727</v>
      </c>
      <c r="B9426" t="s">
        <v>100728</v>
      </c>
      <c r="C9426" t="s">
        <v>457</v>
      </c>
      <c r="D9426" t="s">
        <v>3034</v>
      </c>
      <c r="E9426" t="s">
        <v>76886</v>
      </c>
      <c r="F9426" t="s">
        <v>3173</v>
      </c>
      <c r="G9426" t="s">
        <v>73199</v>
      </c>
      <c r="H9426" t="s">
        <v>73199</v>
      </c>
      <c r="I94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Waldorfská základní škola Mistra Jana</v>
      </c>
      <c r="J9426" t="str">
        <f>IF(Table2[[#This Row],[Č. or.]],_xlfn.CONCAT(Table2[[#This Row],[Ulice]]," ",Table2[[#This Row],[Č. p.]],"/",Table2[[#This Row],[Č. or.]]),_xlfn.CONCAT(Table2[[#This Row],[Ulice]]," ",Table2[[#This Row],[Č. p.]]))</f>
        <v xml:space="preserve"> 34</v>
      </c>
      <c r="L9426">
        <v>34</v>
      </c>
      <c r="N9426" t="s">
        <v>3173</v>
      </c>
      <c r="O9426" t="s">
        <v>27684</v>
      </c>
      <c r="P9426" t="s">
        <v>85186</v>
      </c>
      <c r="Q9426" t="s">
        <v>27684</v>
      </c>
      <c r="R9426" t="s">
        <v>73200</v>
      </c>
      <c r="T9426" t="s">
        <v>73201</v>
      </c>
      <c r="U9426" t="s">
        <v>73202</v>
      </c>
      <c r="V9426" t="s">
        <v>73203</v>
      </c>
      <c r="W9426" t="s">
        <v>73204</v>
      </c>
      <c r="X9426" t="s">
        <v>73205</v>
      </c>
      <c r="Y9426" t="s">
        <v>4024</v>
      </c>
      <c r="Z9426" t="s">
        <v>37</v>
      </c>
      <c r="AA9426" t="s">
        <v>85187</v>
      </c>
      <c r="AB9426" t="s">
        <v>73206</v>
      </c>
      <c r="AC9426" t="s">
        <v>73207</v>
      </c>
      <c r="AD9426" t="s">
        <v>76800</v>
      </c>
      <c r="AE9426" t="s">
        <v>72840</v>
      </c>
    </row>
    <row r="9427" spans="1:31" x14ac:dyDescent="0.3">
      <c r="A9427" t="s">
        <v>100729</v>
      </c>
      <c r="B9427" t="s">
        <v>100730</v>
      </c>
      <c r="C9427" t="s">
        <v>457</v>
      </c>
      <c r="D9427" t="s">
        <v>106</v>
      </c>
      <c r="E9427" t="s">
        <v>76952</v>
      </c>
      <c r="F9427" t="s">
        <v>728</v>
      </c>
      <c r="G9427" t="s">
        <v>73208</v>
      </c>
      <c r="H9427" t="s">
        <v>73208</v>
      </c>
      <c r="I94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Montessori základní škola Úsměv</v>
      </c>
      <c r="J9427" t="str">
        <f>IF(Table2[[#This Row],[Č. or.]],_xlfn.CONCAT(Table2[[#This Row],[Ulice]]," ",Table2[[#This Row],[Č. p.]],"/",Table2[[#This Row],[Č. or.]]),_xlfn.CONCAT(Table2[[#This Row],[Ulice]]," ",Table2[[#This Row],[Č. p.]]))</f>
        <v>Marušky Kudeříkové 1143/14</v>
      </c>
      <c r="K9427" t="s">
        <v>54287</v>
      </c>
      <c r="L9427">
        <v>1143</v>
      </c>
      <c r="M9427">
        <v>14</v>
      </c>
      <c r="N9427" t="s">
        <v>1162</v>
      </c>
      <c r="O9427" t="s">
        <v>727</v>
      </c>
      <c r="P9427" t="s">
        <v>76953</v>
      </c>
      <c r="Q9427" t="s">
        <v>728</v>
      </c>
      <c r="R9427" t="s">
        <v>73209</v>
      </c>
      <c r="T9427" t="s">
        <v>73210</v>
      </c>
      <c r="V9427" t="s">
        <v>73211</v>
      </c>
      <c r="W9427" t="s">
        <v>73212</v>
      </c>
      <c r="X9427" t="s">
        <v>73213</v>
      </c>
      <c r="Y9427" t="s">
        <v>4024</v>
      </c>
      <c r="Z9427" t="s">
        <v>37</v>
      </c>
      <c r="AA9427" t="s">
        <v>76954</v>
      </c>
      <c r="AB9427" t="s">
        <v>73214</v>
      </c>
      <c r="AC9427" t="s">
        <v>73215</v>
      </c>
      <c r="AD9427" t="s">
        <v>76800</v>
      </c>
      <c r="AE9427" t="s">
        <v>72840</v>
      </c>
    </row>
    <row r="9428" spans="1:31" x14ac:dyDescent="0.3">
      <c r="A9428" t="s">
        <v>100731</v>
      </c>
      <c r="B9428" t="s">
        <v>100732</v>
      </c>
      <c r="C9428" t="s">
        <v>457</v>
      </c>
      <c r="D9428" t="s">
        <v>662</v>
      </c>
      <c r="E9428" t="s">
        <v>78780</v>
      </c>
      <c r="F9428" t="s">
        <v>3471</v>
      </c>
      <c r="G9428" t="s">
        <v>73216</v>
      </c>
      <c r="H9428" t="s">
        <v>73217</v>
      </c>
      <c r="I94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ZŠ a Lesní MŠ Pravrch, z.ú.</v>
      </c>
      <c r="J9428" t="str">
        <f>IF(Table2[[#This Row],[Č. or.]],_xlfn.CONCAT(Table2[[#This Row],[Ulice]]," ",Table2[[#This Row],[Č. p.]],"/",Table2[[#This Row],[Č. or.]]),_xlfn.CONCAT(Table2[[#This Row],[Ulice]]," ",Table2[[#This Row],[Č. p.]]))</f>
        <v xml:space="preserve"> 247</v>
      </c>
      <c r="L9428">
        <v>247</v>
      </c>
      <c r="N9428" t="s">
        <v>3244</v>
      </c>
      <c r="O9428" t="s">
        <v>64567</v>
      </c>
      <c r="P9428" t="s">
        <v>80839</v>
      </c>
      <c r="Q9428" t="s">
        <v>64568</v>
      </c>
      <c r="R9428" t="s">
        <v>73218</v>
      </c>
      <c r="T9428" t="s">
        <v>73219</v>
      </c>
      <c r="U9428" t="s">
        <v>73220</v>
      </c>
      <c r="W9428" t="s">
        <v>73221</v>
      </c>
      <c r="X9428" t="s">
        <v>73222</v>
      </c>
      <c r="Y9428" t="s">
        <v>11834</v>
      </c>
      <c r="Z9428" t="s">
        <v>37</v>
      </c>
      <c r="AA9428" t="s">
        <v>98113</v>
      </c>
      <c r="AB9428" t="s">
        <v>73223</v>
      </c>
      <c r="AD9428" t="s">
        <v>77659</v>
      </c>
      <c r="AE9428" t="s">
        <v>72840</v>
      </c>
    </row>
    <row r="9429" spans="1:31" x14ac:dyDescent="0.3">
      <c r="A9429" t="s">
        <v>100733</v>
      </c>
      <c r="B9429" t="s">
        <v>100734</v>
      </c>
      <c r="C9429" t="s">
        <v>457</v>
      </c>
      <c r="D9429" t="s">
        <v>3085</v>
      </c>
      <c r="E9429" t="s">
        <v>77239</v>
      </c>
      <c r="F9429" t="s">
        <v>3089</v>
      </c>
      <c r="G9429" t="s">
        <v>73224</v>
      </c>
      <c r="H9429" t="s">
        <v>73224</v>
      </c>
      <c r="I94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Základní škola Volyňka, z. s.</v>
      </c>
      <c r="J9429" t="str">
        <f>IF(Table2[[#This Row],[Č. or.]],_xlfn.CONCAT(Table2[[#This Row],[Ulice]]," ",Table2[[#This Row],[Č. p.]],"/",Table2[[#This Row],[Č. or.]]),_xlfn.CONCAT(Table2[[#This Row],[Ulice]]," ",Table2[[#This Row],[Č. p.]]))</f>
        <v xml:space="preserve"> 12</v>
      </c>
      <c r="L9429">
        <v>12</v>
      </c>
      <c r="N9429" t="s">
        <v>3089</v>
      </c>
      <c r="O9429" t="s">
        <v>73225</v>
      </c>
      <c r="P9429" t="s">
        <v>77242</v>
      </c>
      <c r="Q9429" t="s">
        <v>4407</v>
      </c>
      <c r="R9429" t="s">
        <v>73226</v>
      </c>
      <c r="T9429" t="s">
        <v>73227</v>
      </c>
      <c r="V9429" t="s">
        <v>73228</v>
      </c>
      <c r="W9429" t="s">
        <v>73229</v>
      </c>
      <c r="X9429" t="s">
        <v>73230</v>
      </c>
      <c r="Y9429" t="s">
        <v>4199</v>
      </c>
      <c r="Z9429" t="s">
        <v>37</v>
      </c>
      <c r="AA9429" t="s">
        <v>77243</v>
      </c>
      <c r="AD9429" t="s">
        <v>80871</v>
      </c>
      <c r="AE9429" t="s">
        <v>72840</v>
      </c>
    </row>
    <row r="9430" spans="1:31" x14ac:dyDescent="0.3">
      <c r="A9430" t="s">
        <v>100735</v>
      </c>
      <c r="B9430" t="s">
        <v>100736</v>
      </c>
      <c r="C9430" t="s">
        <v>457</v>
      </c>
      <c r="D9430" t="s">
        <v>337</v>
      </c>
      <c r="E9430" t="s">
        <v>78651</v>
      </c>
      <c r="F9430" t="s">
        <v>1020</v>
      </c>
      <c r="G9430" t="s">
        <v>73231</v>
      </c>
      <c r="H9430" t="s">
        <v>73231</v>
      </c>
      <c r="I94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Základní škola Křišťál</v>
      </c>
      <c r="J9430" t="str">
        <f>IF(Table2[[#This Row],[Č. or.]],_xlfn.CONCAT(Table2[[#This Row],[Ulice]]," ",Table2[[#This Row],[Č. p.]],"/",Table2[[#This Row],[Č. or.]]),_xlfn.CONCAT(Table2[[#This Row],[Ulice]]," ",Table2[[#This Row],[Č. p.]]))</f>
        <v>Lužická 423</v>
      </c>
      <c r="K9430" t="s">
        <v>1018</v>
      </c>
      <c r="L9430">
        <v>423</v>
      </c>
      <c r="N9430" t="s">
        <v>1621</v>
      </c>
      <c r="O9430" t="s">
        <v>1019</v>
      </c>
      <c r="P9430" t="s">
        <v>78652</v>
      </c>
      <c r="Q9430" t="s">
        <v>1020</v>
      </c>
      <c r="R9430" t="s">
        <v>73232</v>
      </c>
      <c r="T9430" t="s">
        <v>73233</v>
      </c>
      <c r="V9430" t="s">
        <v>73234</v>
      </c>
      <c r="W9430" t="s">
        <v>73235</v>
      </c>
      <c r="X9430" t="s">
        <v>73236</v>
      </c>
      <c r="Y9430" t="s">
        <v>4024</v>
      </c>
      <c r="Z9430" t="s">
        <v>37</v>
      </c>
      <c r="AA9430" t="s">
        <v>78653</v>
      </c>
      <c r="AB9430" t="s">
        <v>73233</v>
      </c>
      <c r="AD9430" t="s">
        <v>76800</v>
      </c>
      <c r="AE9430" t="s">
        <v>72840</v>
      </c>
    </row>
    <row r="9431" spans="1:31" x14ac:dyDescent="0.3">
      <c r="A9431" t="s">
        <v>100737</v>
      </c>
      <c r="B9431" t="s">
        <v>100738</v>
      </c>
      <c r="C9431" t="s">
        <v>457</v>
      </c>
      <c r="D9431" t="s">
        <v>1169</v>
      </c>
      <c r="E9431" t="s">
        <v>76847</v>
      </c>
      <c r="F9431" t="s">
        <v>1172</v>
      </c>
      <c r="G9431" t="s">
        <v>73237</v>
      </c>
      <c r="H9431" t="s">
        <v>73238</v>
      </c>
      <c r="I94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ZŠ a MŠ Montessori Slaný s.r.o.</v>
      </c>
      <c r="J9431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431">
        <v>32</v>
      </c>
      <c r="N9431" t="s">
        <v>1172</v>
      </c>
      <c r="O9431" t="s">
        <v>73239</v>
      </c>
      <c r="P9431" t="s">
        <v>82599</v>
      </c>
      <c r="Q9431" t="s">
        <v>73239</v>
      </c>
      <c r="R9431" t="s">
        <v>73240</v>
      </c>
      <c r="T9431" t="s">
        <v>73241</v>
      </c>
      <c r="U9431" t="s">
        <v>73242</v>
      </c>
      <c r="V9431" t="s">
        <v>73243</v>
      </c>
      <c r="W9431" t="s">
        <v>73244</v>
      </c>
      <c r="X9431" t="s">
        <v>73245</v>
      </c>
      <c r="Y9431" t="s">
        <v>3928</v>
      </c>
      <c r="Z9431" t="s">
        <v>37</v>
      </c>
      <c r="AA9431" t="s">
        <v>100739</v>
      </c>
      <c r="AD9431" t="s">
        <v>76812</v>
      </c>
      <c r="AE9431" t="s">
        <v>72840</v>
      </c>
    </row>
    <row r="9432" spans="1:31" hidden="1" x14ac:dyDescent="0.3"/>
    <row r="9433" spans="1:31" x14ac:dyDescent="0.3">
      <c r="A9433" t="s">
        <v>100740</v>
      </c>
      <c r="B9433" t="s">
        <v>100741</v>
      </c>
      <c r="C9433" t="s">
        <v>187</v>
      </c>
      <c r="D9433" t="s">
        <v>1423</v>
      </c>
      <c r="E9433" t="s">
        <v>77046</v>
      </c>
      <c r="F9433" t="s">
        <v>1429</v>
      </c>
      <c r="G9433" t="s">
        <v>73246</v>
      </c>
      <c r="H9433" t="s">
        <v>12264</v>
      </c>
      <c r="I94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433" t="str">
        <f>IF(Table2[[#This Row],[Č. or.]],_xlfn.CONCAT(Table2[[#This Row],[Ulice]]," ",Table2[[#This Row],[Č. p.]],"/",Table2[[#This Row],[Č. or.]]),_xlfn.CONCAT(Table2[[#This Row],[Ulice]]," ",Table2[[#This Row],[Č. p.]]))</f>
        <v xml:space="preserve"> 115</v>
      </c>
      <c r="L9433">
        <v>115</v>
      </c>
      <c r="N9433" t="s">
        <v>1429</v>
      </c>
      <c r="O9433" t="s">
        <v>71778</v>
      </c>
      <c r="P9433" t="s">
        <v>77047</v>
      </c>
      <c r="Q9433" t="s">
        <v>71778</v>
      </c>
      <c r="R9433" t="s">
        <v>73247</v>
      </c>
      <c r="T9433" t="s">
        <v>73248</v>
      </c>
      <c r="V9433" t="s">
        <v>73249</v>
      </c>
      <c r="W9433" t="s">
        <v>73250</v>
      </c>
      <c r="X9433" t="s">
        <v>73251</v>
      </c>
      <c r="Y9433" t="s">
        <v>3637</v>
      </c>
      <c r="Z9433" t="s">
        <v>37</v>
      </c>
      <c r="AA9433" t="s">
        <v>100315</v>
      </c>
      <c r="AB9433" t="s">
        <v>73252</v>
      </c>
      <c r="AC9433" t="s">
        <v>73253</v>
      </c>
      <c r="AD9433" t="s">
        <v>77008</v>
      </c>
      <c r="AE9433" t="s">
        <v>73254</v>
      </c>
    </row>
    <row r="9434" spans="1:31" x14ac:dyDescent="0.3">
      <c r="A9434" t="s">
        <v>100742</v>
      </c>
      <c r="B9434" t="s">
        <v>100743</v>
      </c>
      <c r="C9434" t="s">
        <v>457</v>
      </c>
      <c r="D9434" t="s">
        <v>1797</v>
      </c>
      <c r="E9434" t="s">
        <v>76971</v>
      </c>
      <c r="F9434" t="s">
        <v>1802</v>
      </c>
      <c r="G9434" t="s">
        <v>73255</v>
      </c>
      <c r="H9434" t="s">
        <v>73255</v>
      </c>
      <c r="I94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Lesní mateřská škola Mraveniště z.s.</v>
      </c>
      <c r="J9434" t="str">
        <f>IF(Table2[[#This Row],[Č. or.]],_xlfn.CONCAT(Table2[[#This Row],[Ulice]]," ",Table2[[#This Row],[Č. p.]],"/",Table2[[#This Row],[Č. or.]]),_xlfn.CONCAT(Table2[[#This Row],[Ulice]]," ",Table2[[#This Row],[Č. p.]]))</f>
        <v>Brušperská 592</v>
      </c>
      <c r="K9434" t="s">
        <v>73256</v>
      </c>
      <c r="L9434">
        <v>592</v>
      </c>
      <c r="N9434" t="s">
        <v>3980</v>
      </c>
      <c r="O9434" t="s">
        <v>52962</v>
      </c>
      <c r="P9434" t="s">
        <v>94318</v>
      </c>
      <c r="Q9434" t="s">
        <v>53653</v>
      </c>
      <c r="R9434" t="s">
        <v>73257</v>
      </c>
      <c r="T9434" t="s">
        <v>73258</v>
      </c>
      <c r="V9434" t="s">
        <v>73259</v>
      </c>
      <c r="W9434" t="s">
        <v>73260</v>
      </c>
      <c r="X9434" t="s">
        <v>73261</v>
      </c>
      <c r="Y9434" t="s">
        <v>73046</v>
      </c>
      <c r="Z9434" t="s">
        <v>37</v>
      </c>
      <c r="AA9434" t="s">
        <v>94319</v>
      </c>
      <c r="AD9434" t="s">
        <v>80871</v>
      </c>
      <c r="AE9434" t="s">
        <v>72840</v>
      </c>
    </row>
    <row r="9435" spans="1:31" x14ac:dyDescent="0.3">
      <c r="A9435" t="s">
        <v>100744</v>
      </c>
      <c r="B9435" t="s">
        <v>100745</v>
      </c>
      <c r="C9435" t="s">
        <v>187</v>
      </c>
      <c r="D9435" t="s">
        <v>603</v>
      </c>
      <c r="E9435" t="s">
        <v>77993</v>
      </c>
      <c r="F9435" t="s">
        <v>607</v>
      </c>
      <c r="G9435" t="s">
        <v>73262</v>
      </c>
      <c r="H9435" t="s">
        <v>73262</v>
      </c>
      <c r="I94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Mateřská škola Drhovy</v>
      </c>
      <c r="J9435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435">
        <v>2</v>
      </c>
      <c r="N9435" t="s">
        <v>2879</v>
      </c>
      <c r="O9435" t="s">
        <v>73263</v>
      </c>
      <c r="P9435" t="s">
        <v>77994</v>
      </c>
      <c r="Q9435" t="s">
        <v>73263</v>
      </c>
      <c r="R9435" t="s">
        <v>73264</v>
      </c>
      <c r="T9435" t="s">
        <v>73265</v>
      </c>
      <c r="V9435" t="s">
        <v>72118</v>
      </c>
      <c r="W9435" t="s">
        <v>73266</v>
      </c>
      <c r="X9435" t="s">
        <v>57787</v>
      </c>
      <c r="Y9435" t="s">
        <v>3649</v>
      </c>
      <c r="Z9435" t="s">
        <v>37</v>
      </c>
      <c r="AA9435" t="s">
        <v>100746</v>
      </c>
      <c r="AB9435" t="s">
        <v>73267</v>
      </c>
      <c r="AC9435" t="s">
        <v>73268</v>
      </c>
      <c r="AD9435" t="s">
        <v>77008</v>
      </c>
      <c r="AE9435" t="s">
        <v>73254</v>
      </c>
    </row>
    <row r="9436" spans="1:31" x14ac:dyDescent="0.3">
      <c r="A9436" t="s">
        <v>100747</v>
      </c>
      <c r="B9436" t="s">
        <v>100748</v>
      </c>
      <c r="C9436" t="s">
        <v>187</v>
      </c>
      <c r="D9436" t="s">
        <v>778</v>
      </c>
      <c r="E9436" t="s">
        <v>77135</v>
      </c>
      <c r="F9436" t="s">
        <v>1758</v>
      </c>
      <c r="G9436" t="s">
        <v>73269</v>
      </c>
      <c r="H9436" t="s">
        <v>73270</v>
      </c>
      <c r="I94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Opava, 17. listopadu</v>
      </c>
      <c r="J9436" t="str">
        <f>IF(Table2[[#This Row],[Č. or.]],_xlfn.CONCAT(Table2[[#This Row],[Ulice]]," ",Table2[[#This Row],[Č. p.]],"/",Table2[[#This Row],[Č. or.]]),_xlfn.CONCAT(Table2[[#This Row],[Ulice]]," ",Table2[[#This Row],[Č. p.]]))</f>
        <v>17. listopadu 994/6</v>
      </c>
      <c r="K9436" t="s">
        <v>75</v>
      </c>
      <c r="L9436">
        <v>994</v>
      </c>
      <c r="M9436">
        <v>6</v>
      </c>
      <c r="N9436" t="s">
        <v>1758</v>
      </c>
      <c r="O9436" t="s">
        <v>9566</v>
      </c>
      <c r="P9436" t="s">
        <v>79423</v>
      </c>
      <c r="Q9436" t="s">
        <v>1758</v>
      </c>
      <c r="R9436" t="s">
        <v>73271</v>
      </c>
      <c r="T9436" t="s">
        <v>73272</v>
      </c>
      <c r="U9436" t="s">
        <v>73272</v>
      </c>
      <c r="V9436" t="s">
        <v>73273</v>
      </c>
      <c r="W9436" t="s">
        <v>73274</v>
      </c>
      <c r="X9436" t="s">
        <v>73275</v>
      </c>
      <c r="Y9436" t="s">
        <v>3649</v>
      </c>
      <c r="Z9436" t="s">
        <v>37</v>
      </c>
      <c r="AA9436" t="s">
        <v>77459</v>
      </c>
      <c r="AB9436" t="s">
        <v>55756</v>
      </c>
      <c r="AC9436" t="s">
        <v>55757</v>
      </c>
      <c r="AD9436" t="s">
        <v>77008</v>
      </c>
      <c r="AE9436" t="s">
        <v>73276</v>
      </c>
    </row>
    <row r="9437" spans="1:31" x14ac:dyDescent="0.3">
      <c r="A9437" t="s">
        <v>100749</v>
      </c>
      <c r="B9437" t="s">
        <v>100750</v>
      </c>
      <c r="C9437" t="s">
        <v>187</v>
      </c>
      <c r="D9437" t="s">
        <v>778</v>
      </c>
      <c r="E9437" t="s">
        <v>77135</v>
      </c>
      <c r="F9437" t="s">
        <v>1758</v>
      </c>
      <c r="G9437" t="s">
        <v>73277</v>
      </c>
      <c r="H9437" t="s">
        <v>12264</v>
      </c>
      <c r="I94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</v>
      </c>
      <c r="J9437" t="str">
        <f>IF(Table2[[#This Row],[Č. or.]],_xlfn.CONCAT(Table2[[#This Row],[Ulice]]," ",Table2[[#This Row],[Č. p.]],"/",Table2[[#This Row],[Č. or.]]),_xlfn.CONCAT(Table2[[#This Row],[Ulice]]," ",Table2[[#This Row],[Č. p.]]))</f>
        <v>Šrámkova 1333/6</v>
      </c>
      <c r="K9437" t="s">
        <v>3920</v>
      </c>
      <c r="L9437">
        <v>1333</v>
      </c>
      <c r="M9437">
        <v>6</v>
      </c>
      <c r="N9437" t="s">
        <v>1758</v>
      </c>
      <c r="O9437" t="s">
        <v>55750</v>
      </c>
      <c r="P9437" t="s">
        <v>95020</v>
      </c>
      <c r="Q9437" t="s">
        <v>1758</v>
      </c>
      <c r="R9437" t="s">
        <v>73278</v>
      </c>
      <c r="T9437" t="s">
        <v>73279</v>
      </c>
      <c r="V9437" t="s">
        <v>73280</v>
      </c>
      <c r="W9437" t="s">
        <v>73281</v>
      </c>
      <c r="X9437" t="s">
        <v>73282</v>
      </c>
      <c r="Y9437" t="s">
        <v>3649</v>
      </c>
      <c r="Z9437" t="s">
        <v>37</v>
      </c>
      <c r="AA9437" t="s">
        <v>77459</v>
      </c>
      <c r="AB9437" t="s">
        <v>55756</v>
      </c>
      <c r="AC9437" t="s">
        <v>55757</v>
      </c>
      <c r="AD9437" t="s">
        <v>77008</v>
      </c>
      <c r="AE9437" t="s">
        <v>73276</v>
      </c>
    </row>
    <row r="9438" spans="1:31" x14ac:dyDescent="0.3">
      <c r="A9438" t="s">
        <v>100751</v>
      </c>
      <c r="B9438" t="s">
        <v>100752</v>
      </c>
      <c r="C9438" t="s">
        <v>457</v>
      </c>
      <c r="D9438" t="s">
        <v>2669</v>
      </c>
      <c r="E9438" t="s">
        <v>76797</v>
      </c>
      <c r="F9438" t="s">
        <v>3626</v>
      </c>
      <c r="G9438" t="s">
        <v>73283</v>
      </c>
      <c r="H9438" t="s">
        <v>73283</v>
      </c>
      <c r="I94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SmartFox Kiddies - mateřská škola s.r.o.</v>
      </c>
      <c r="J9438" t="str">
        <f>IF(Table2[[#This Row],[Č. or.]],_xlfn.CONCAT(Table2[[#This Row],[Ulice]]," ",Table2[[#This Row],[Č. p.]],"/",Table2[[#This Row],[Č. or.]]),_xlfn.CONCAT(Table2[[#This Row],[Ulice]]," ",Table2[[#This Row],[Č. p.]]))</f>
        <v>Vánková 924/17</v>
      </c>
      <c r="K9438" t="s">
        <v>73284</v>
      </c>
      <c r="L9438">
        <v>924</v>
      </c>
      <c r="M9438">
        <v>17</v>
      </c>
      <c r="N9438" t="s">
        <v>2673</v>
      </c>
      <c r="O9438" t="s">
        <v>11079</v>
      </c>
      <c r="P9438" t="s">
        <v>77690</v>
      </c>
      <c r="Q9438" t="s">
        <v>3629</v>
      </c>
      <c r="R9438" t="s">
        <v>70979</v>
      </c>
      <c r="T9438" t="s">
        <v>70980</v>
      </c>
      <c r="U9438" t="s">
        <v>70981</v>
      </c>
      <c r="V9438" t="s">
        <v>73285</v>
      </c>
      <c r="W9438" t="s">
        <v>73286</v>
      </c>
      <c r="X9438" t="s">
        <v>70984</v>
      </c>
      <c r="Y9438" t="s">
        <v>3649</v>
      </c>
      <c r="Z9438" t="s">
        <v>37</v>
      </c>
      <c r="AA9438" t="s">
        <v>76799</v>
      </c>
      <c r="AD9438" t="s">
        <v>76812</v>
      </c>
      <c r="AE9438" t="s">
        <v>72840</v>
      </c>
    </row>
    <row r="9439" spans="1:31" x14ac:dyDescent="0.3">
      <c r="A9439" t="s">
        <v>100753</v>
      </c>
      <c r="B9439" t="s">
        <v>100754</v>
      </c>
      <c r="C9439" t="s">
        <v>457</v>
      </c>
      <c r="D9439" t="s">
        <v>615</v>
      </c>
      <c r="E9439" t="s">
        <v>77988</v>
      </c>
      <c r="F9439" t="s">
        <v>5986</v>
      </c>
      <c r="G9439" t="s">
        <v>73287</v>
      </c>
      <c r="H9439" t="s">
        <v>73288</v>
      </c>
      <c r="I94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lesní MŠ Na dvorečku</v>
      </c>
      <c r="J9439" t="str">
        <f>IF(Table2[[#This Row],[Č. or.]],_xlfn.CONCAT(Table2[[#This Row],[Ulice]]," ",Table2[[#This Row],[Č. p.]],"/",Table2[[#This Row],[Č. or.]]),_xlfn.CONCAT(Table2[[#This Row],[Ulice]]," ",Table2[[#This Row],[Č. p.]]))</f>
        <v>Karlštejnská 253</v>
      </c>
      <c r="K9439" t="s">
        <v>23852</v>
      </c>
      <c r="L9439">
        <v>253</v>
      </c>
      <c r="N9439" t="s">
        <v>5985</v>
      </c>
      <c r="O9439" t="s">
        <v>5986</v>
      </c>
      <c r="P9439" t="s">
        <v>83777</v>
      </c>
      <c r="Q9439" t="s">
        <v>5986</v>
      </c>
      <c r="R9439" t="s">
        <v>73289</v>
      </c>
      <c r="T9439" t="s">
        <v>73290</v>
      </c>
      <c r="U9439" t="s">
        <v>73291</v>
      </c>
      <c r="V9439" t="s">
        <v>73292</v>
      </c>
      <c r="W9439" t="s">
        <v>73293</v>
      </c>
      <c r="X9439" t="s">
        <v>73294</v>
      </c>
      <c r="Y9439" t="s">
        <v>73295</v>
      </c>
      <c r="Z9439" t="s">
        <v>37</v>
      </c>
      <c r="AA9439" t="s">
        <v>83778</v>
      </c>
      <c r="AB9439" t="s">
        <v>73291</v>
      </c>
      <c r="AC9439" t="s">
        <v>73296</v>
      </c>
      <c r="AD9439" t="s">
        <v>76800</v>
      </c>
      <c r="AE9439" t="s">
        <v>72840</v>
      </c>
    </row>
    <row r="9440" spans="1:31" x14ac:dyDescent="0.3">
      <c r="A9440" t="s">
        <v>100755</v>
      </c>
      <c r="B9440" t="s">
        <v>100756</v>
      </c>
      <c r="C9440" t="s">
        <v>457</v>
      </c>
      <c r="D9440" t="s">
        <v>1951</v>
      </c>
      <c r="E9440" t="s">
        <v>77091</v>
      </c>
      <c r="F9440" t="s">
        <v>1954</v>
      </c>
      <c r="G9440" t="s">
        <v>73297</v>
      </c>
      <c r="H9440" t="s">
        <v>73298</v>
      </c>
      <c r="I94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DOBRÁ Montessori ZŠ a MŠ s.r.o.</v>
      </c>
      <c r="J9440" t="str">
        <f>IF(Table2[[#This Row],[Č. or.]],_xlfn.CONCAT(Table2[[#This Row],[Ulice]]," ",Table2[[#This Row],[Č. p.]],"/",Table2[[#This Row],[Č. or.]]),_xlfn.CONCAT(Table2[[#This Row],[Ulice]]," ",Table2[[#This Row],[Č. p.]]))</f>
        <v xml:space="preserve"> 680</v>
      </c>
      <c r="L9440">
        <v>680</v>
      </c>
      <c r="N9440" t="s">
        <v>3535</v>
      </c>
      <c r="O9440" t="s">
        <v>45961</v>
      </c>
      <c r="P9440" t="s">
        <v>91473</v>
      </c>
      <c r="Q9440" t="s">
        <v>45961</v>
      </c>
      <c r="R9440" t="s">
        <v>73299</v>
      </c>
      <c r="T9440" t="s">
        <v>73300</v>
      </c>
      <c r="U9440" t="s">
        <v>73301</v>
      </c>
      <c r="V9440" t="s">
        <v>73302</v>
      </c>
      <c r="W9440" t="s">
        <v>73303</v>
      </c>
      <c r="X9440" t="s">
        <v>73304</v>
      </c>
      <c r="Y9440" t="s">
        <v>3928</v>
      </c>
      <c r="Z9440" t="s">
        <v>37</v>
      </c>
      <c r="AA9440" t="s">
        <v>91474</v>
      </c>
      <c r="AB9440" t="s">
        <v>34</v>
      </c>
      <c r="AD9440" t="s">
        <v>76812</v>
      </c>
      <c r="AE9440" t="s">
        <v>72840</v>
      </c>
    </row>
    <row r="9441" spans="1:31" x14ac:dyDescent="0.3">
      <c r="A9441" t="s">
        <v>100757</v>
      </c>
      <c r="B9441" t="s">
        <v>100758</v>
      </c>
      <c r="C9441" t="s">
        <v>457</v>
      </c>
      <c r="D9441" t="s">
        <v>1699</v>
      </c>
      <c r="E9441" t="s">
        <v>77195</v>
      </c>
      <c r="F9441" t="s">
        <v>1702</v>
      </c>
      <c r="G9441" t="s">
        <v>73305</v>
      </c>
      <c r="H9441" t="s">
        <v>73305</v>
      </c>
      <c r="I94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Lesní mateřská škola Cílek z.s.</v>
      </c>
      <c r="J9441" t="str">
        <f>IF(Table2[[#This Row],[Č. or.]],_xlfn.CONCAT(Table2[[#This Row],[Ulice]]," ",Table2[[#This Row],[Č. p.]],"/",Table2[[#This Row],[Č. or.]]),_xlfn.CONCAT(Table2[[#This Row],[Ulice]]," ",Table2[[#This Row],[Č. p.]]))</f>
        <v>Komenského 1254/21</v>
      </c>
      <c r="K9441" t="s">
        <v>851</v>
      </c>
      <c r="L9441">
        <v>1254</v>
      </c>
      <c r="M9441">
        <v>21</v>
      </c>
      <c r="N9441" t="s">
        <v>1702</v>
      </c>
      <c r="O9441" t="s">
        <v>1702</v>
      </c>
      <c r="P9441" t="s">
        <v>77196</v>
      </c>
      <c r="Q9441" t="s">
        <v>1702</v>
      </c>
      <c r="R9441" t="s">
        <v>73306</v>
      </c>
      <c r="T9441" t="s">
        <v>73307</v>
      </c>
      <c r="V9441" t="s">
        <v>73308</v>
      </c>
      <c r="W9441" t="s">
        <v>73309</v>
      </c>
      <c r="X9441" t="s">
        <v>73310</v>
      </c>
      <c r="Y9441" t="s">
        <v>73046</v>
      </c>
      <c r="Z9441" t="s">
        <v>37</v>
      </c>
      <c r="AA9441" t="s">
        <v>77197</v>
      </c>
      <c r="AB9441" t="s">
        <v>73307</v>
      </c>
      <c r="AC9441" t="s">
        <v>73309</v>
      </c>
      <c r="AD9441" t="s">
        <v>80871</v>
      </c>
      <c r="AE9441" t="s">
        <v>72840</v>
      </c>
    </row>
    <row r="9442" spans="1:31" x14ac:dyDescent="0.3">
      <c r="A9442" t="s">
        <v>100759</v>
      </c>
      <c r="B9442" t="s">
        <v>100760</v>
      </c>
      <c r="C9442" t="s">
        <v>457</v>
      </c>
      <c r="D9442" t="s">
        <v>1587</v>
      </c>
      <c r="E9442" t="s">
        <v>79130</v>
      </c>
      <c r="F9442" t="s">
        <v>3254</v>
      </c>
      <c r="G9442" t="s">
        <v>73311</v>
      </c>
      <c r="H9442" t="s">
        <v>73311</v>
      </c>
      <c r="I94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Třebíč | Základní škola Světlo s.r.o.</v>
      </c>
      <c r="J9442" t="str">
        <f>IF(Table2[[#This Row],[Č. or.]],_xlfn.CONCAT(Table2[[#This Row],[Ulice]]," ",Table2[[#This Row],[Č. p.]],"/",Table2[[#This Row],[Č. or.]]),_xlfn.CONCAT(Table2[[#This Row],[Ulice]]," ",Table2[[#This Row],[Č. p.]]))</f>
        <v>Zahradníčkova 890/21</v>
      </c>
      <c r="K9442" t="s">
        <v>73312</v>
      </c>
      <c r="L9442">
        <v>890</v>
      </c>
      <c r="M9442">
        <v>21</v>
      </c>
      <c r="N9442" t="s">
        <v>3254</v>
      </c>
      <c r="O9442" t="s">
        <v>3253</v>
      </c>
      <c r="P9442" t="s">
        <v>79131</v>
      </c>
      <c r="Q9442" t="s">
        <v>3254</v>
      </c>
      <c r="R9442" t="s">
        <v>73313</v>
      </c>
      <c r="T9442" t="s">
        <v>73314</v>
      </c>
      <c r="V9442" t="s">
        <v>73315</v>
      </c>
      <c r="W9442" t="s">
        <v>73316</v>
      </c>
      <c r="X9442" t="s">
        <v>73317</v>
      </c>
      <c r="Y9442" t="s">
        <v>4199</v>
      </c>
      <c r="Z9442" t="s">
        <v>37</v>
      </c>
      <c r="AA9442" t="s">
        <v>79132</v>
      </c>
      <c r="AD9442" t="s">
        <v>76812</v>
      </c>
      <c r="AE9442" t="s">
        <v>72840</v>
      </c>
    </row>
    <row r="9443" spans="1:31" x14ac:dyDescent="0.3">
      <c r="A9443" t="s">
        <v>100761</v>
      </c>
      <c r="B9443" t="s">
        <v>100762</v>
      </c>
      <c r="C9443" t="s">
        <v>457</v>
      </c>
      <c r="D9443" t="s">
        <v>984</v>
      </c>
      <c r="E9443" t="s">
        <v>77317</v>
      </c>
      <c r="F9443" t="s">
        <v>3146</v>
      </c>
      <c r="G9443" t="s">
        <v>73318</v>
      </c>
      <c r="H9443" t="s">
        <v>73318</v>
      </c>
      <c r="I94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Šemíček</v>
      </c>
      <c r="J9443" t="str">
        <f>IF(Table2[[#This Row],[Č. or.]],_xlfn.CONCAT(Table2[[#This Row],[Ulice]]," ",Table2[[#This Row],[Č. p.]],"/",Table2[[#This Row],[Č. or.]]),_xlfn.CONCAT(Table2[[#This Row],[Ulice]]," ",Table2[[#This Row],[Č. p.]]))</f>
        <v>Tyršovo návrší 119</v>
      </c>
      <c r="K9443" t="s">
        <v>73319</v>
      </c>
      <c r="L9443">
        <v>119</v>
      </c>
      <c r="N9443" t="s">
        <v>4466</v>
      </c>
      <c r="O9443" t="s">
        <v>67037</v>
      </c>
      <c r="P9443" t="s">
        <v>90663</v>
      </c>
      <c r="Q9443" t="s">
        <v>67037</v>
      </c>
      <c r="R9443" t="s">
        <v>73320</v>
      </c>
      <c r="T9443" t="s">
        <v>73321</v>
      </c>
      <c r="U9443" t="s">
        <v>73322</v>
      </c>
      <c r="V9443" t="s">
        <v>73323</v>
      </c>
      <c r="W9443" t="s">
        <v>73324</v>
      </c>
      <c r="X9443" t="s">
        <v>73325</v>
      </c>
      <c r="Y9443" t="s">
        <v>73046</v>
      </c>
      <c r="Z9443" t="s">
        <v>37</v>
      </c>
      <c r="AA9443" t="s">
        <v>98925</v>
      </c>
      <c r="AB9443" t="s">
        <v>73326</v>
      </c>
      <c r="AC9443" t="s">
        <v>73327</v>
      </c>
      <c r="AD9443" t="s">
        <v>76800</v>
      </c>
      <c r="AE9443" t="s">
        <v>72840</v>
      </c>
    </row>
    <row r="9444" spans="1:31" x14ac:dyDescent="0.3">
      <c r="A9444" t="s">
        <v>100763</v>
      </c>
      <c r="B9444" t="s">
        <v>100764</v>
      </c>
      <c r="C9444" t="s">
        <v>457</v>
      </c>
      <c r="D9444" t="s">
        <v>396</v>
      </c>
      <c r="E9444" t="s">
        <v>77867</v>
      </c>
      <c r="F9444" t="s">
        <v>1314</v>
      </c>
      <c r="G9444" t="s">
        <v>73328</v>
      </c>
      <c r="H9444" t="s">
        <v>73328</v>
      </c>
      <c r="I94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Hůrka</v>
      </c>
      <c r="J9444" t="str">
        <f>IF(Table2[[#This Row],[Č. or.]],_xlfn.CONCAT(Table2[[#This Row],[Ulice]]," ",Table2[[#This Row],[Č. p.]],"/",Table2[[#This Row],[Č. or.]]),_xlfn.CONCAT(Table2[[#This Row],[Ulice]]," ",Table2[[#This Row],[Č. p.]]))</f>
        <v>Vocelova 394</v>
      </c>
      <c r="K9444" t="s">
        <v>4154</v>
      </c>
      <c r="L9444">
        <v>394</v>
      </c>
      <c r="N9444" t="s">
        <v>1314</v>
      </c>
      <c r="O9444" t="s">
        <v>1313</v>
      </c>
      <c r="P9444" t="s">
        <v>77868</v>
      </c>
      <c r="Q9444" t="s">
        <v>1314</v>
      </c>
      <c r="R9444" t="s">
        <v>73329</v>
      </c>
      <c r="T9444" t="s">
        <v>73330</v>
      </c>
      <c r="U9444" t="s">
        <v>73331</v>
      </c>
      <c r="V9444" t="s">
        <v>73332</v>
      </c>
      <c r="W9444" t="s">
        <v>73333</v>
      </c>
      <c r="X9444" t="s">
        <v>73334</v>
      </c>
      <c r="Y9444" t="s">
        <v>4024</v>
      </c>
      <c r="Z9444" t="s">
        <v>37</v>
      </c>
      <c r="AA9444" t="s">
        <v>77869</v>
      </c>
      <c r="AB9444" t="s">
        <v>73330</v>
      </c>
      <c r="AC9444" t="s">
        <v>73335</v>
      </c>
      <c r="AD9444" t="s">
        <v>76800</v>
      </c>
      <c r="AE9444" t="s">
        <v>72840</v>
      </c>
    </row>
    <row r="9445" spans="1:31" x14ac:dyDescent="0.3">
      <c r="A9445" t="s">
        <v>100765</v>
      </c>
      <c r="B9445" t="s">
        <v>100766</v>
      </c>
      <c r="C9445" t="s">
        <v>187</v>
      </c>
      <c r="D9445" t="s">
        <v>1597</v>
      </c>
      <c r="E9445" t="s">
        <v>77388</v>
      </c>
      <c r="F9445" t="s">
        <v>3554</v>
      </c>
      <c r="G9445" t="s">
        <v>73336</v>
      </c>
      <c r="H9445" t="s">
        <v>10950</v>
      </c>
      <c r="I94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Základní škola</v>
      </c>
      <c r="J9445" t="str">
        <f>IF(Table2[[#This Row],[Č. or.]],_xlfn.CONCAT(Table2[[#This Row],[Ulice]]," ",Table2[[#This Row],[Č. p.]],"/",Table2[[#This Row],[Č. or.]]),_xlfn.CONCAT(Table2[[#This Row],[Ulice]]," ",Table2[[#This Row],[Č. p.]]))</f>
        <v>Školní 195</v>
      </c>
      <c r="K9445" t="s">
        <v>606</v>
      </c>
      <c r="L9445">
        <v>195</v>
      </c>
      <c r="N9445" t="s">
        <v>3554</v>
      </c>
      <c r="O9445" t="s">
        <v>73337</v>
      </c>
      <c r="P9445" t="s">
        <v>77389</v>
      </c>
      <c r="Q9445" t="s">
        <v>73337</v>
      </c>
      <c r="R9445" t="s">
        <v>73338</v>
      </c>
      <c r="T9445" t="s">
        <v>73339</v>
      </c>
      <c r="V9445" t="s">
        <v>73340</v>
      </c>
      <c r="W9445" t="s">
        <v>73341</v>
      </c>
      <c r="X9445" t="s">
        <v>73342</v>
      </c>
      <c r="Y9445" t="s">
        <v>4199</v>
      </c>
      <c r="Z9445" t="s">
        <v>37</v>
      </c>
      <c r="AA9445" t="s">
        <v>100767</v>
      </c>
      <c r="AB9445" t="s">
        <v>73343</v>
      </c>
      <c r="AC9445" t="s">
        <v>73344</v>
      </c>
      <c r="AD9445" t="s">
        <v>77008</v>
      </c>
      <c r="AE9445" t="s">
        <v>73276</v>
      </c>
    </row>
    <row r="9446" spans="1:31" hidden="1" x14ac:dyDescent="0.3"/>
    <row r="9447" spans="1:31" x14ac:dyDescent="0.3">
      <c r="A9447" t="s">
        <v>100768</v>
      </c>
      <c r="B9447" t="s">
        <v>100769</v>
      </c>
      <c r="C9447" t="s">
        <v>457</v>
      </c>
      <c r="D9447" t="s">
        <v>453</v>
      </c>
      <c r="E9447" t="s">
        <v>76866</v>
      </c>
      <c r="F9447" t="s">
        <v>459</v>
      </c>
      <c r="G9447" t="s">
        <v>73345</v>
      </c>
      <c r="H9447" t="s">
        <v>73346</v>
      </c>
      <c r="I94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Svobodná ZŠ a lesní MŠ DOMA V LESE, z.s.</v>
      </c>
      <c r="J9447" t="str">
        <f>IF(Table2[[#This Row],[Č. or.]],_xlfn.CONCAT(Table2[[#This Row],[Ulice]]," ",Table2[[#This Row],[Č. p.]],"/",Table2[[#This Row],[Č. or.]]),_xlfn.CONCAT(Table2[[#This Row],[Ulice]]," ",Table2[[#This Row],[Č. p.]]))</f>
        <v>Otakarova 2696/20</v>
      </c>
      <c r="K9447" t="s">
        <v>4394</v>
      </c>
      <c r="L9447">
        <v>2696</v>
      </c>
      <c r="M9447">
        <v>20</v>
      </c>
      <c r="N9447" t="s">
        <v>459</v>
      </c>
      <c r="O9447" t="s">
        <v>469</v>
      </c>
      <c r="P9447" t="s">
        <v>76867</v>
      </c>
      <c r="Q9447" t="s">
        <v>459</v>
      </c>
      <c r="R9447" t="s">
        <v>73347</v>
      </c>
      <c r="T9447" t="s">
        <v>73348</v>
      </c>
      <c r="V9447" t="s">
        <v>73349</v>
      </c>
      <c r="W9447" t="s">
        <v>73350</v>
      </c>
      <c r="X9447" t="s">
        <v>73351</v>
      </c>
      <c r="Y9447" t="s">
        <v>73295</v>
      </c>
      <c r="Z9447" t="s">
        <v>37</v>
      </c>
      <c r="AA9447" t="s">
        <v>76868</v>
      </c>
      <c r="AB9447" t="s">
        <v>73348</v>
      </c>
      <c r="AC9447" t="s">
        <v>73350</v>
      </c>
      <c r="AD9447" t="s">
        <v>80871</v>
      </c>
      <c r="AE9447" t="s">
        <v>72840</v>
      </c>
    </row>
    <row r="9448" spans="1:31" x14ac:dyDescent="0.3">
      <c r="A9448" t="s">
        <v>100770</v>
      </c>
      <c r="B9448" t="s">
        <v>100771</v>
      </c>
      <c r="C9448" t="s">
        <v>457</v>
      </c>
      <c r="D9448" t="s">
        <v>603</v>
      </c>
      <c r="E9448" t="s">
        <v>77998</v>
      </c>
      <c r="F9448" t="s">
        <v>2879</v>
      </c>
      <c r="G9448" t="s">
        <v>73352</v>
      </c>
      <c r="H9448" t="s">
        <v>73353</v>
      </c>
      <c r="I94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Lesní MŠ Kozičínský Klabánek z. s.</v>
      </c>
      <c r="J9448" t="str">
        <f>IF(Table2[[#This Row],[Č. or.]],_xlfn.CONCAT(Table2[[#This Row],[Ulice]]," ",Table2[[#This Row],[Č. p.]],"/",Table2[[#This Row],[Č. or.]]),_xlfn.CONCAT(Table2[[#This Row],[Ulice]]," ",Table2[[#This Row],[Č. p.]]))</f>
        <v xml:space="preserve"> 46</v>
      </c>
      <c r="L9448">
        <v>46</v>
      </c>
      <c r="N9448" t="s">
        <v>2879</v>
      </c>
      <c r="O9448" t="s">
        <v>64296</v>
      </c>
      <c r="P9448" t="s">
        <v>84065</v>
      </c>
      <c r="Q9448" t="s">
        <v>64296</v>
      </c>
      <c r="R9448" t="s">
        <v>73354</v>
      </c>
      <c r="T9448" t="s">
        <v>73355</v>
      </c>
      <c r="V9448" t="s">
        <v>73356</v>
      </c>
      <c r="W9448" t="s">
        <v>73357</v>
      </c>
      <c r="X9448" t="s">
        <v>73358</v>
      </c>
      <c r="Y9448" t="s">
        <v>73046</v>
      </c>
      <c r="Z9448" t="s">
        <v>37</v>
      </c>
      <c r="AA9448" t="s">
        <v>100772</v>
      </c>
      <c r="AB9448" t="s">
        <v>73355</v>
      </c>
      <c r="AC9448" t="s">
        <v>73357</v>
      </c>
      <c r="AD9448" t="s">
        <v>80871</v>
      </c>
      <c r="AE9448" t="s">
        <v>72840</v>
      </c>
    </row>
    <row r="9449" spans="1:31" x14ac:dyDescent="0.3">
      <c r="A9449" t="s">
        <v>100773</v>
      </c>
      <c r="B9449" t="s">
        <v>100774</v>
      </c>
      <c r="C9449" t="s">
        <v>187</v>
      </c>
      <c r="D9449" t="s">
        <v>38</v>
      </c>
      <c r="E9449" t="s">
        <v>77964</v>
      </c>
      <c r="F9449" t="s">
        <v>135</v>
      </c>
      <c r="G9449" t="s">
        <v>73359</v>
      </c>
      <c r="H9449" t="s">
        <v>73359</v>
      </c>
      <c r="I94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Svazková základní škola Panská pole</v>
      </c>
      <c r="J9449" t="str">
        <f>IF(Table2[[#This Row],[Č. or.]],_xlfn.CONCAT(Table2[[#This Row],[Ulice]]," ",Table2[[#This Row],[Č. p.]],"/",Table2[[#This Row],[Č. or.]]),_xlfn.CONCAT(Table2[[#This Row],[Ulice]]," ",Table2[[#This Row],[Č. p.]]))</f>
        <v>Školní náměstí 700/1</v>
      </c>
      <c r="K9449" t="s">
        <v>4094</v>
      </c>
      <c r="L9449">
        <v>700</v>
      </c>
      <c r="M9449">
        <v>1</v>
      </c>
      <c r="N9449" t="s">
        <v>5940</v>
      </c>
      <c r="O9449" t="s">
        <v>69281</v>
      </c>
      <c r="P9449" t="s">
        <v>83605</v>
      </c>
      <c r="Q9449" t="s">
        <v>69281</v>
      </c>
      <c r="R9449" t="s">
        <v>73360</v>
      </c>
      <c r="T9449" t="s">
        <v>73361</v>
      </c>
      <c r="V9449" t="s">
        <v>73362</v>
      </c>
      <c r="W9449" t="s">
        <v>73363</v>
      </c>
      <c r="X9449" t="s">
        <v>73364</v>
      </c>
      <c r="Y9449" t="s">
        <v>4024</v>
      </c>
      <c r="Z9449" t="s">
        <v>37</v>
      </c>
      <c r="AA9449" t="s">
        <v>99587</v>
      </c>
      <c r="AB9449" t="s">
        <v>73365</v>
      </c>
      <c r="AC9449" t="s">
        <v>73366</v>
      </c>
      <c r="AD9449" t="s">
        <v>76800</v>
      </c>
      <c r="AE9449" t="s">
        <v>72840</v>
      </c>
    </row>
    <row r="9450" spans="1:31" x14ac:dyDescent="0.3">
      <c r="A9450" t="s">
        <v>100775</v>
      </c>
      <c r="B9450" t="s">
        <v>100776</v>
      </c>
      <c r="C9450" t="s">
        <v>457</v>
      </c>
      <c r="D9450" t="s">
        <v>140</v>
      </c>
      <c r="E9450" t="s">
        <v>76934</v>
      </c>
      <c r="F9450" t="s">
        <v>146</v>
      </c>
      <c r="G9450" t="s">
        <v>73367</v>
      </c>
      <c r="H9450" t="s">
        <v>73368</v>
      </c>
      <c r="I94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MŠ Sýkorka - Frank Bold Kids</v>
      </c>
      <c r="J9450" t="str">
        <f>IF(Table2[[#This Row],[Č. or.]],_xlfn.CONCAT(Table2[[#This Row],[Ulice]]," ",Table2[[#This Row],[Č. p.]],"/",Table2[[#This Row],[Č. or.]]),_xlfn.CONCAT(Table2[[#This Row],[Ulice]]," ",Table2[[#This Row],[Č. p.]]))</f>
        <v>Údolní 567/33</v>
      </c>
      <c r="K9450" t="s">
        <v>5094</v>
      </c>
      <c r="L9450">
        <v>567</v>
      </c>
      <c r="M9450">
        <v>33</v>
      </c>
      <c r="N9450" t="s">
        <v>3917</v>
      </c>
      <c r="O9450" t="s">
        <v>3917</v>
      </c>
      <c r="P9450" t="s">
        <v>76939</v>
      </c>
      <c r="Q9450" t="s">
        <v>146</v>
      </c>
      <c r="R9450" t="s">
        <v>73369</v>
      </c>
      <c r="T9450" t="s">
        <v>73370</v>
      </c>
      <c r="V9450" t="s">
        <v>73371</v>
      </c>
      <c r="W9450" t="s">
        <v>73372</v>
      </c>
      <c r="X9450" t="s">
        <v>73373</v>
      </c>
      <c r="Y9450" t="s">
        <v>73046</v>
      </c>
      <c r="Z9450" t="s">
        <v>37</v>
      </c>
      <c r="AA9450" t="s">
        <v>76936</v>
      </c>
      <c r="AB9450" t="s">
        <v>73370</v>
      </c>
      <c r="AC9450" t="s">
        <v>73374</v>
      </c>
      <c r="AD9450" t="s">
        <v>76800</v>
      </c>
      <c r="AE9450" t="s">
        <v>72840</v>
      </c>
    </row>
    <row r="9451" spans="1:31" x14ac:dyDescent="0.3">
      <c r="A9451" t="s">
        <v>100777</v>
      </c>
      <c r="B9451" t="s">
        <v>100778</v>
      </c>
      <c r="C9451" t="s">
        <v>187</v>
      </c>
      <c r="D9451" t="s">
        <v>615</v>
      </c>
      <c r="E9451" t="s">
        <v>77988</v>
      </c>
      <c r="F9451" t="s">
        <v>5986</v>
      </c>
      <c r="G9451" t="s">
        <v>73375</v>
      </c>
      <c r="H9451" t="s">
        <v>11753</v>
      </c>
      <c r="I94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9451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51">
        <v>7</v>
      </c>
      <c r="N9451" t="s">
        <v>5985</v>
      </c>
      <c r="O9451" t="s">
        <v>73376</v>
      </c>
      <c r="P9451" t="s">
        <v>83827</v>
      </c>
      <c r="Q9451" t="s">
        <v>73377</v>
      </c>
      <c r="R9451" t="s">
        <v>73378</v>
      </c>
      <c r="T9451" t="s">
        <v>73379</v>
      </c>
      <c r="U9451" t="s">
        <v>73380</v>
      </c>
      <c r="V9451" t="s">
        <v>73381</v>
      </c>
      <c r="W9451" t="s">
        <v>73382</v>
      </c>
      <c r="X9451" t="s">
        <v>73383</v>
      </c>
      <c r="Y9451" t="s">
        <v>3928</v>
      </c>
      <c r="Z9451" t="s">
        <v>37</v>
      </c>
      <c r="AA9451" t="s">
        <v>100779</v>
      </c>
      <c r="AB9451" t="s">
        <v>73384</v>
      </c>
      <c r="AC9451" t="s">
        <v>73385</v>
      </c>
      <c r="AD9451" t="s">
        <v>77008</v>
      </c>
      <c r="AE9451" t="s">
        <v>72840</v>
      </c>
    </row>
    <row r="9452" spans="1:31" x14ac:dyDescent="0.3">
      <c r="A9452" t="s">
        <v>100780</v>
      </c>
      <c r="B9452" t="s">
        <v>100781</v>
      </c>
      <c r="C9452" t="s">
        <v>457</v>
      </c>
      <c r="D9452" t="s">
        <v>717</v>
      </c>
      <c r="E9452" t="s">
        <v>76914</v>
      </c>
      <c r="F9452" t="s">
        <v>1373</v>
      </c>
      <c r="G9452" t="s">
        <v>73386</v>
      </c>
      <c r="H9452" t="s">
        <v>73387</v>
      </c>
      <c r="I94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Lesní mateřská škola Lesmír</v>
      </c>
      <c r="J9452" t="str">
        <f>IF(Table2[[#This Row],[Č. or.]],_xlfn.CONCAT(Table2[[#This Row],[Ulice]]," ",Table2[[#This Row],[Č. p.]],"/",Table2[[#This Row],[Č. or.]]),_xlfn.CONCAT(Table2[[#This Row],[Ulice]]," ",Table2[[#This Row],[Č. p.]]))</f>
        <v>Horova 973/6</v>
      </c>
      <c r="K9452" t="s">
        <v>34256</v>
      </c>
      <c r="L9452">
        <v>973</v>
      </c>
      <c r="M9452">
        <v>6</v>
      </c>
      <c r="N9452" t="s">
        <v>1373</v>
      </c>
      <c r="O9452" t="s">
        <v>7062</v>
      </c>
      <c r="P9452" t="s">
        <v>77043</v>
      </c>
      <c r="Q9452" t="s">
        <v>1373</v>
      </c>
      <c r="R9452" t="s">
        <v>73388</v>
      </c>
      <c r="T9452" t="s">
        <v>73389</v>
      </c>
      <c r="V9452" t="s">
        <v>73390</v>
      </c>
      <c r="W9452" t="s">
        <v>73391</v>
      </c>
      <c r="X9452" t="s">
        <v>73392</v>
      </c>
      <c r="Y9452" t="s">
        <v>73046</v>
      </c>
      <c r="Z9452" t="s">
        <v>37</v>
      </c>
      <c r="AA9452" t="s">
        <v>76916</v>
      </c>
      <c r="AB9452" t="s">
        <v>34</v>
      </c>
      <c r="AD9452" t="s">
        <v>80871</v>
      </c>
      <c r="AE9452" t="s">
        <v>72840</v>
      </c>
    </row>
    <row r="9453" spans="1:31" x14ac:dyDescent="0.3">
      <c r="A9453" t="s">
        <v>100782</v>
      </c>
      <c r="B9453" t="s">
        <v>100783</v>
      </c>
      <c r="C9453" t="s">
        <v>187</v>
      </c>
      <c r="D9453" t="s">
        <v>1597</v>
      </c>
      <c r="E9453" t="s">
        <v>77388</v>
      </c>
      <c r="F9453" t="s">
        <v>3554</v>
      </c>
      <c r="G9453" t="s">
        <v>73393</v>
      </c>
      <c r="H9453" t="s">
        <v>73394</v>
      </c>
      <c r="I94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Suchohrdly</v>
      </c>
      <c r="J9453" t="str">
        <f>IF(Table2[[#This Row],[Č. or.]],_xlfn.CONCAT(Table2[[#This Row],[Ulice]]," ",Table2[[#This Row],[Č. p.]],"/",Table2[[#This Row],[Č. or.]]),_xlfn.CONCAT(Table2[[#This Row],[Ulice]]," ",Table2[[#This Row],[Č. p.]]))</f>
        <v>Těšetická 114</v>
      </c>
      <c r="K9453" t="s">
        <v>73395</v>
      </c>
      <c r="L9453">
        <v>114</v>
      </c>
      <c r="N9453" t="s">
        <v>3554</v>
      </c>
      <c r="O9453" t="s">
        <v>73337</v>
      </c>
      <c r="P9453" t="s">
        <v>77389</v>
      </c>
      <c r="Q9453" t="s">
        <v>73337</v>
      </c>
      <c r="R9453" t="s">
        <v>73396</v>
      </c>
      <c r="V9453" t="s">
        <v>72118</v>
      </c>
      <c r="W9453" t="s">
        <v>73397</v>
      </c>
      <c r="X9453" t="s">
        <v>73398</v>
      </c>
      <c r="Y9453" t="s">
        <v>3637</v>
      </c>
      <c r="Z9453" t="s">
        <v>37</v>
      </c>
      <c r="AA9453" t="s">
        <v>100767</v>
      </c>
      <c r="AB9453" t="s">
        <v>73343</v>
      </c>
      <c r="AC9453" t="s">
        <v>73344</v>
      </c>
      <c r="AD9453" t="s">
        <v>77008</v>
      </c>
      <c r="AE9453" t="s">
        <v>73276</v>
      </c>
    </row>
    <row r="9454" spans="1:31" x14ac:dyDescent="0.3">
      <c r="A9454" t="s">
        <v>100784</v>
      </c>
      <c r="B9454" t="s">
        <v>100785</v>
      </c>
      <c r="C9454" t="s">
        <v>457</v>
      </c>
      <c r="D9454" t="s">
        <v>2669</v>
      </c>
      <c r="E9454" t="s">
        <v>76797</v>
      </c>
      <c r="F9454" t="s">
        <v>3626</v>
      </c>
      <c r="G9454" t="s">
        <v>73399</v>
      </c>
      <c r="H9454" t="s">
        <v>73399</v>
      </c>
      <c r="I94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Lesní mateřská škola Jaata, s.r.o.</v>
      </c>
      <c r="J9454" t="str">
        <f>IF(Table2[[#This Row],[Č. or.]],_xlfn.CONCAT(Table2[[#This Row],[Ulice]]," ",Table2[[#This Row],[Č. p.]],"/",Table2[[#This Row],[Č. or.]]),_xlfn.CONCAT(Table2[[#This Row],[Ulice]]," ",Table2[[#This Row],[Č. p.]]))</f>
        <v>Řešovská 492/12</v>
      </c>
      <c r="K9454" t="s">
        <v>17828</v>
      </c>
      <c r="L9454">
        <v>492</v>
      </c>
      <c r="M9454">
        <v>12</v>
      </c>
      <c r="N9454" t="s">
        <v>2673</v>
      </c>
      <c r="O9454" t="s">
        <v>2683</v>
      </c>
      <c r="P9454" t="s">
        <v>77690</v>
      </c>
      <c r="Q9454" t="s">
        <v>3629</v>
      </c>
      <c r="R9454" t="s">
        <v>73400</v>
      </c>
      <c r="T9454" t="s">
        <v>73401</v>
      </c>
      <c r="U9454" t="s">
        <v>73402</v>
      </c>
      <c r="V9454" t="s">
        <v>73403</v>
      </c>
      <c r="W9454" t="s">
        <v>73404</v>
      </c>
      <c r="X9454" t="s">
        <v>73405</v>
      </c>
      <c r="Y9454" t="s">
        <v>3679</v>
      </c>
      <c r="Z9454" t="s">
        <v>37</v>
      </c>
      <c r="AA9454" t="s">
        <v>76799</v>
      </c>
      <c r="AB9454" t="s">
        <v>34</v>
      </c>
      <c r="AD9454" t="s">
        <v>76812</v>
      </c>
      <c r="AE9454" t="s">
        <v>72840</v>
      </c>
    </row>
    <row r="9455" spans="1:31" x14ac:dyDescent="0.3">
      <c r="A9455" t="s">
        <v>100786</v>
      </c>
      <c r="B9455" t="s">
        <v>100787</v>
      </c>
      <c r="C9455" t="s">
        <v>457</v>
      </c>
      <c r="D9455" t="s">
        <v>2501</v>
      </c>
      <c r="E9455" t="s">
        <v>76797</v>
      </c>
      <c r="F9455" t="s">
        <v>3626</v>
      </c>
      <c r="G9455" t="s">
        <v>73406</v>
      </c>
      <c r="H9455" t="s">
        <v>73407</v>
      </c>
      <c r="I94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MŠ Maxík - jazyková škola a jesle, s.r.o</v>
      </c>
      <c r="J9455" t="str">
        <f>IF(Table2[[#This Row],[Č. or.]],_xlfn.CONCAT(Table2[[#This Row],[Ulice]]," ",Table2[[#This Row],[Č. p.]],"/",Table2[[#This Row],[Č. or.]]),_xlfn.CONCAT(Table2[[#This Row],[Ulice]]," ",Table2[[#This Row],[Č. p.]]))</f>
        <v>U jezera 2031/34</v>
      </c>
      <c r="K9455" t="s">
        <v>73408</v>
      </c>
      <c r="L9455">
        <v>2031</v>
      </c>
      <c r="M9455">
        <v>34</v>
      </c>
      <c r="N9455" t="s">
        <v>2507</v>
      </c>
      <c r="O9455" t="s">
        <v>2525</v>
      </c>
      <c r="P9455" t="s">
        <v>76809</v>
      </c>
      <c r="Q9455" t="s">
        <v>3629</v>
      </c>
      <c r="R9455" t="s">
        <v>73409</v>
      </c>
      <c r="T9455" t="s">
        <v>73410</v>
      </c>
      <c r="U9455" t="s">
        <v>73411</v>
      </c>
      <c r="V9455" t="s">
        <v>73412</v>
      </c>
      <c r="W9455" t="s">
        <v>73413</v>
      </c>
      <c r="X9455" t="s">
        <v>73414</v>
      </c>
      <c r="Y9455" t="s">
        <v>3649</v>
      </c>
      <c r="Z9455" t="s">
        <v>37</v>
      </c>
      <c r="AA9455" t="s">
        <v>76799</v>
      </c>
      <c r="AC9455" t="s">
        <v>34</v>
      </c>
      <c r="AD9455" t="s">
        <v>76812</v>
      </c>
      <c r="AE9455" t="s">
        <v>72840</v>
      </c>
    </row>
    <row r="9456" spans="1:31" x14ac:dyDescent="0.3">
      <c r="A9456" t="s">
        <v>100788</v>
      </c>
      <c r="B9456" t="s">
        <v>100789</v>
      </c>
      <c r="C9456" t="s">
        <v>457</v>
      </c>
      <c r="D9456" t="s">
        <v>38</v>
      </c>
      <c r="E9456" t="s">
        <v>77964</v>
      </c>
      <c r="F9456" t="s">
        <v>135</v>
      </c>
      <c r="G9456" t="s">
        <v>73415</v>
      </c>
      <c r="H9456" t="s">
        <v>73415</v>
      </c>
      <c r="I94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Stromeček, z.s.</v>
      </c>
      <c r="J9456" t="str">
        <f>IF(Table2[[#This Row],[Č. or.]],_xlfn.CONCAT(Table2[[#This Row],[Ulice]]," ",Table2[[#This Row],[Č. p.]],"/",Table2[[#This Row],[Č. or.]]),_xlfn.CONCAT(Table2[[#This Row],[Ulice]]," ",Table2[[#This Row],[Č. p.]]))</f>
        <v>Na Výsluní 364</v>
      </c>
      <c r="K9456" t="s">
        <v>3789</v>
      </c>
      <c r="L9456">
        <v>364</v>
      </c>
      <c r="N9456" t="s">
        <v>5940</v>
      </c>
      <c r="O9456" t="s">
        <v>23222</v>
      </c>
      <c r="P9456" t="s">
        <v>83576</v>
      </c>
      <c r="Q9456" t="s">
        <v>23222</v>
      </c>
      <c r="R9456" t="s">
        <v>73416</v>
      </c>
      <c r="T9456" t="s">
        <v>73417</v>
      </c>
      <c r="V9456" t="s">
        <v>73418</v>
      </c>
      <c r="W9456" t="s">
        <v>73419</v>
      </c>
      <c r="X9456" t="s">
        <v>73420</v>
      </c>
      <c r="Y9456" t="s">
        <v>3679</v>
      </c>
      <c r="Z9456" t="s">
        <v>37</v>
      </c>
      <c r="AA9456" t="s">
        <v>83577</v>
      </c>
      <c r="AB9456" t="s">
        <v>73421</v>
      </c>
      <c r="AD9456" t="s">
        <v>80871</v>
      </c>
      <c r="AE9456" t="s">
        <v>72840</v>
      </c>
    </row>
    <row r="9457" spans="1:31" x14ac:dyDescent="0.3">
      <c r="A9457" t="s">
        <v>100790</v>
      </c>
      <c r="B9457" t="s">
        <v>100791</v>
      </c>
      <c r="C9457" t="s">
        <v>457</v>
      </c>
      <c r="D9457" t="s">
        <v>1039</v>
      </c>
      <c r="E9457" t="s">
        <v>77479</v>
      </c>
      <c r="F9457" t="s">
        <v>1041</v>
      </c>
      <c r="G9457" t="s">
        <v>73422</v>
      </c>
      <c r="H9457" t="s">
        <v>73423</v>
      </c>
      <c r="I94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Jeseník | Lesní MŠ DUHOVKA</v>
      </c>
      <c r="J9457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9457">
        <v>101</v>
      </c>
      <c r="N9457" t="s">
        <v>1041</v>
      </c>
      <c r="O9457" t="s">
        <v>40724</v>
      </c>
      <c r="P9457" t="s">
        <v>81048</v>
      </c>
      <c r="Q9457" t="s">
        <v>40724</v>
      </c>
      <c r="R9457" t="s">
        <v>73424</v>
      </c>
      <c r="T9457" t="s">
        <v>73425</v>
      </c>
      <c r="W9457" t="s">
        <v>73426</v>
      </c>
      <c r="X9457" t="s">
        <v>73427</v>
      </c>
      <c r="Y9457" t="s">
        <v>3679</v>
      </c>
      <c r="Z9457" t="s">
        <v>37</v>
      </c>
      <c r="AA9457" t="s">
        <v>96205</v>
      </c>
      <c r="AB9457" t="s">
        <v>73425</v>
      </c>
      <c r="AD9457" t="s">
        <v>76800</v>
      </c>
      <c r="AE9457" t="s">
        <v>72840</v>
      </c>
    </row>
    <row r="9458" spans="1:31" x14ac:dyDescent="0.3">
      <c r="A9458" t="s">
        <v>100792</v>
      </c>
      <c r="B9458" t="s">
        <v>100793</v>
      </c>
      <c r="C9458" t="s">
        <v>457</v>
      </c>
      <c r="D9458" t="s">
        <v>2580</v>
      </c>
      <c r="E9458" t="s">
        <v>76797</v>
      </c>
      <c r="F9458" t="s">
        <v>3626</v>
      </c>
      <c r="G9458" t="s">
        <v>73428</v>
      </c>
      <c r="H9458" t="s">
        <v>73429</v>
      </c>
      <c r="I94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ScioŠkola Praha Dejvice - ZŠ, s.r.o.</v>
      </c>
      <c r="J9458" t="str">
        <f>IF(Table2[[#This Row],[Č. or.]],_xlfn.CONCAT(Table2[[#This Row],[Ulice]]," ",Table2[[#This Row],[Č. p.]],"/",Table2[[#This Row],[Č. or.]]),_xlfn.CONCAT(Table2[[#This Row],[Ulice]]," ",Table2[[#This Row],[Č. p.]]))</f>
        <v>náměstí Na Santince 2440/5</v>
      </c>
      <c r="K9458" t="s">
        <v>73430</v>
      </c>
      <c r="L9458">
        <v>2440</v>
      </c>
      <c r="M9458">
        <v>5</v>
      </c>
      <c r="N9458" t="s">
        <v>2584</v>
      </c>
      <c r="O9458" t="s">
        <v>2624</v>
      </c>
      <c r="P9458" t="s">
        <v>77178</v>
      </c>
      <c r="Q9458" t="s">
        <v>3629</v>
      </c>
      <c r="R9458" t="s">
        <v>73431</v>
      </c>
      <c r="T9458" t="s">
        <v>73432</v>
      </c>
      <c r="U9458" t="s">
        <v>73433</v>
      </c>
      <c r="V9458" t="s">
        <v>73434</v>
      </c>
      <c r="W9458" t="s">
        <v>73435</v>
      </c>
      <c r="X9458" t="s">
        <v>73436</v>
      </c>
      <c r="Y9458" t="s">
        <v>4071</v>
      </c>
      <c r="Z9458" t="s">
        <v>37</v>
      </c>
      <c r="AA9458" t="s">
        <v>76799</v>
      </c>
      <c r="AD9458" t="s">
        <v>76812</v>
      </c>
      <c r="AE9458" t="s">
        <v>72840</v>
      </c>
    </row>
    <row r="9459" spans="1:31" x14ac:dyDescent="0.3">
      <c r="A9459" t="s">
        <v>100794</v>
      </c>
      <c r="B9459" t="s">
        <v>100795</v>
      </c>
      <c r="C9459" t="s">
        <v>187</v>
      </c>
      <c r="D9459" t="s">
        <v>2049</v>
      </c>
      <c r="E9459" t="s">
        <v>77021</v>
      </c>
      <c r="F9459" t="s">
        <v>2053</v>
      </c>
      <c r="G9459" t="s">
        <v>73437</v>
      </c>
      <c r="H9459" t="s">
        <v>73438</v>
      </c>
      <c r="I94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Plzeň-Lhota</v>
      </c>
      <c r="J9459" t="str">
        <f>IF(Table2[[#This Row],[Č. or.]],_xlfn.CONCAT(Table2[[#This Row],[Ulice]]," ",Table2[[#This Row],[Č. p.]],"/",Table2[[#This Row],[Č. or.]]),_xlfn.CONCAT(Table2[[#This Row],[Ulice]]," ",Table2[[#This Row],[Č. p.]]))</f>
        <v>Ke Křížku 372/19</v>
      </c>
      <c r="K9459" t="s">
        <v>21513</v>
      </c>
      <c r="L9459">
        <v>372</v>
      </c>
      <c r="M9459">
        <v>19</v>
      </c>
      <c r="N9459" t="s">
        <v>4091</v>
      </c>
      <c r="O9459" t="s">
        <v>45644</v>
      </c>
      <c r="P9459" t="s">
        <v>78246</v>
      </c>
      <c r="Q9459" t="s">
        <v>2053</v>
      </c>
      <c r="R9459" t="s">
        <v>73439</v>
      </c>
      <c r="S9459" t="s">
        <v>73439</v>
      </c>
      <c r="T9459" t="s">
        <v>73440</v>
      </c>
      <c r="V9459" t="s">
        <v>73441</v>
      </c>
      <c r="W9459" t="s">
        <v>73442</v>
      </c>
      <c r="X9459" t="s">
        <v>73443</v>
      </c>
      <c r="Y9459" t="s">
        <v>3637</v>
      </c>
      <c r="Z9459" t="s">
        <v>37</v>
      </c>
      <c r="AA9459" t="s">
        <v>77023</v>
      </c>
      <c r="AB9459" t="s">
        <v>29170</v>
      </c>
      <c r="AC9459" t="s">
        <v>29171</v>
      </c>
      <c r="AD9459" t="s">
        <v>77008</v>
      </c>
      <c r="AE9459" t="s">
        <v>73276</v>
      </c>
    </row>
    <row r="9460" spans="1:31" x14ac:dyDescent="0.3">
      <c r="A9460" t="s">
        <v>100796</v>
      </c>
      <c r="B9460" t="s">
        <v>100797</v>
      </c>
      <c r="C9460" t="s">
        <v>457</v>
      </c>
      <c r="D9460" t="s">
        <v>956</v>
      </c>
      <c r="E9460" t="s">
        <v>78371</v>
      </c>
      <c r="F9460" t="s">
        <v>959</v>
      </c>
      <c r="G9460" t="s">
        <v>73444</v>
      </c>
      <c r="H9460" t="s">
        <v>73445</v>
      </c>
      <c r="I94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ZŠ a MŠ Svět, Chomutov s.r.o.</v>
      </c>
      <c r="J9460" t="str">
        <f>IF(Table2[[#This Row],[Č. or.]],_xlfn.CONCAT(Table2[[#This Row],[Ulice]]," ",Table2[[#This Row],[Č. p.]],"/",Table2[[#This Row],[Č. or.]]),_xlfn.CONCAT(Table2[[#This Row],[Ulice]]," ",Table2[[#This Row],[Č. p.]]))</f>
        <v>Školní 1251/57</v>
      </c>
      <c r="K9460" t="s">
        <v>606</v>
      </c>
      <c r="L9460">
        <v>1251</v>
      </c>
      <c r="M9460">
        <v>57</v>
      </c>
      <c r="N9460" t="s">
        <v>959</v>
      </c>
      <c r="O9460" t="s">
        <v>959</v>
      </c>
      <c r="P9460" t="s">
        <v>78372</v>
      </c>
      <c r="Q9460" t="s">
        <v>959</v>
      </c>
      <c r="R9460" t="s">
        <v>73446</v>
      </c>
      <c r="T9460" t="s">
        <v>73447</v>
      </c>
      <c r="U9460" t="s">
        <v>73447</v>
      </c>
      <c r="V9460" t="s">
        <v>73448</v>
      </c>
      <c r="W9460" t="s">
        <v>73449</v>
      </c>
      <c r="X9460" t="s">
        <v>73450</v>
      </c>
      <c r="Y9460" t="s">
        <v>3928</v>
      </c>
      <c r="Z9460" t="s">
        <v>37</v>
      </c>
      <c r="AA9460" t="s">
        <v>78373</v>
      </c>
      <c r="AD9460" t="s">
        <v>76812</v>
      </c>
      <c r="AE9460" t="s">
        <v>72840</v>
      </c>
    </row>
    <row r="9461" spans="1:31" x14ac:dyDescent="0.3">
      <c r="A9461" t="s">
        <v>100798</v>
      </c>
      <c r="B9461" t="s">
        <v>100799</v>
      </c>
      <c r="C9461" t="s">
        <v>207</v>
      </c>
      <c r="D9461" t="s">
        <v>2152</v>
      </c>
      <c r="E9461" t="s">
        <v>76797</v>
      </c>
      <c r="F9461" t="s">
        <v>3626</v>
      </c>
      <c r="G9461" t="s">
        <v>73451</v>
      </c>
      <c r="H9461" t="s">
        <v>73451</v>
      </c>
      <c r="I94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Mateřská škola Klásek s.p.o.</v>
      </c>
      <c r="J9461" t="str">
        <f>IF(Table2[[#This Row],[Č. or.]],_xlfn.CONCAT(Table2[[#This Row],[Ulice]]," ",Table2[[#This Row],[Č. p.]],"/",Table2[[#This Row],[Č. or.]]),_xlfn.CONCAT(Table2[[#This Row],[Ulice]]," ",Table2[[#This Row],[Č. p.]]))</f>
        <v>Těšnov 65/17</v>
      </c>
      <c r="K9461" t="s">
        <v>73452</v>
      </c>
      <c r="L9461">
        <v>65</v>
      </c>
      <c r="M9461">
        <v>17</v>
      </c>
      <c r="N9461" t="s">
        <v>2157</v>
      </c>
      <c r="O9461" t="s">
        <v>1161</v>
      </c>
      <c r="P9461" t="s">
        <v>76798</v>
      </c>
      <c r="Q9461" t="s">
        <v>3629</v>
      </c>
      <c r="R9461" t="s">
        <v>73453</v>
      </c>
      <c r="T9461" t="s">
        <v>73454</v>
      </c>
      <c r="U9461" t="s">
        <v>73455</v>
      </c>
      <c r="V9461" t="s">
        <v>73456</v>
      </c>
      <c r="W9461" t="s">
        <v>73457</v>
      </c>
      <c r="X9461" t="s">
        <v>73458</v>
      </c>
      <c r="Y9461" t="s">
        <v>3649</v>
      </c>
      <c r="Z9461" t="s">
        <v>37</v>
      </c>
      <c r="AA9461" t="s">
        <v>76799</v>
      </c>
      <c r="AB9461" t="s">
        <v>60966</v>
      </c>
      <c r="AC9461" t="s">
        <v>60967</v>
      </c>
      <c r="AD9461" t="s">
        <v>79779</v>
      </c>
      <c r="AE9461" t="s">
        <v>72840</v>
      </c>
    </row>
    <row r="9462" spans="1:31" x14ac:dyDescent="0.3">
      <c r="A9462" t="s">
        <v>100800</v>
      </c>
      <c r="B9462" t="s">
        <v>100801</v>
      </c>
      <c r="C9462" t="s">
        <v>187</v>
      </c>
      <c r="D9462" t="s">
        <v>2049</v>
      </c>
      <c r="E9462" t="s">
        <v>77021</v>
      </c>
      <c r="F9462" t="s">
        <v>2053</v>
      </c>
      <c r="G9462" t="s">
        <v>73459</v>
      </c>
      <c r="H9462" t="s">
        <v>12264</v>
      </c>
      <c r="I94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</v>
      </c>
      <c r="J9462" t="str">
        <f>IF(Table2[[#This Row],[Č. or.]],_xlfn.CONCAT(Table2[[#This Row],[Ulice]]," ",Table2[[#This Row],[Č. p.]],"/",Table2[[#This Row],[Č. or.]]),_xlfn.CONCAT(Table2[[#This Row],[Ulice]]," ",Table2[[#This Row],[Č. p.]]))</f>
        <v>Plzeňská 51</v>
      </c>
      <c r="K9462" t="s">
        <v>1182</v>
      </c>
      <c r="L9462">
        <v>51</v>
      </c>
      <c r="N9462" t="s">
        <v>4091</v>
      </c>
      <c r="O9462" t="s">
        <v>73460</v>
      </c>
      <c r="P9462" t="s">
        <v>77260</v>
      </c>
      <c r="Q9462" t="s">
        <v>73460</v>
      </c>
      <c r="R9462" t="s">
        <v>73461</v>
      </c>
      <c r="S9462" t="s">
        <v>73462</v>
      </c>
      <c r="T9462" t="s">
        <v>73463</v>
      </c>
      <c r="V9462" t="s">
        <v>73464</v>
      </c>
      <c r="W9462" t="s">
        <v>73465</v>
      </c>
      <c r="X9462" t="s">
        <v>73466</v>
      </c>
      <c r="Y9462" t="s">
        <v>3649</v>
      </c>
      <c r="Z9462" t="s">
        <v>37</v>
      </c>
      <c r="AA9462" t="s">
        <v>100802</v>
      </c>
      <c r="AB9462" t="s">
        <v>73467</v>
      </c>
      <c r="AC9462" t="s">
        <v>73468</v>
      </c>
      <c r="AD9462" t="s">
        <v>77008</v>
      </c>
      <c r="AE9462" t="s">
        <v>72840</v>
      </c>
    </row>
    <row r="9463" spans="1:31" x14ac:dyDescent="0.3">
      <c r="A9463" t="s">
        <v>100803</v>
      </c>
      <c r="B9463" t="s">
        <v>100804</v>
      </c>
      <c r="C9463" t="s">
        <v>187</v>
      </c>
      <c r="D9463" t="s">
        <v>615</v>
      </c>
      <c r="E9463" t="s">
        <v>77988</v>
      </c>
      <c r="F9463" t="s">
        <v>5986</v>
      </c>
      <c r="G9463" t="s">
        <v>73469</v>
      </c>
      <c r="H9463" t="s">
        <v>73469</v>
      </c>
      <c r="I94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 Dolní Břežany</v>
      </c>
      <c r="J9463" t="str">
        <f>IF(Table2[[#This Row],[Č. or.]],_xlfn.CONCAT(Table2[[#This Row],[Ulice]]," ",Table2[[#This Row],[Č. p.]],"/",Table2[[#This Row],[Č. or.]]),_xlfn.CONCAT(Table2[[#This Row],[Ulice]]," ",Table2[[#This Row],[Č. p.]]))</f>
        <v>Na Vršku 290</v>
      </c>
      <c r="K9463" t="s">
        <v>24096</v>
      </c>
      <c r="L9463">
        <v>290</v>
      </c>
      <c r="N9463" t="s">
        <v>5985</v>
      </c>
      <c r="O9463" t="s">
        <v>619</v>
      </c>
      <c r="P9463" t="s">
        <v>83786</v>
      </c>
      <c r="Q9463" t="s">
        <v>619</v>
      </c>
      <c r="R9463" t="s">
        <v>73470</v>
      </c>
      <c r="T9463" t="s">
        <v>73471</v>
      </c>
      <c r="W9463" t="s">
        <v>73472</v>
      </c>
      <c r="X9463" t="s">
        <v>73473</v>
      </c>
      <c r="Y9463" t="s">
        <v>8029</v>
      </c>
      <c r="Z9463" t="s">
        <v>37</v>
      </c>
      <c r="AA9463" t="s">
        <v>83887</v>
      </c>
      <c r="AB9463" t="s">
        <v>24103</v>
      </c>
      <c r="AC9463" t="s">
        <v>24104</v>
      </c>
      <c r="AD9463" t="s">
        <v>77008</v>
      </c>
      <c r="AE9463" t="s">
        <v>72840</v>
      </c>
    </row>
    <row r="9464" spans="1:31" x14ac:dyDescent="0.3">
      <c r="A9464" t="s">
        <v>100805</v>
      </c>
      <c r="B9464" t="s">
        <v>100806</v>
      </c>
      <c r="C9464" t="s">
        <v>457</v>
      </c>
      <c r="D9464" t="s">
        <v>1532</v>
      </c>
      <c r="E9464" t="s">
        <v>77227</v>
      </c>
      <c r="F9464" t="s">
        <v>2032</v>
      </c>
      <c r="G9464" t="s">
        <v>73474</v>
      </c>
      <c r="H9464" t="s">
        <v>73475</v>
      </c>
      <c r="I94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MŠ - Milánkova školička, s.r.o</v>
      </c>
      <c r="J9464" t="str">
        <f>IF(Table2[[#This Row],[Č. or.]],_xlfn.CONCAT(Table2[[#This Row],[Ulice]]," ",Table2[[#This Row],[Č. p.]],"/",Table2[[#This Row],[Č. or.]]),_xlfn.CONCAT(Table2[[#This Row],[Ulice]]," ",Table2[[#This Row],[Č. p.]]))</f>
        <v>Erbenova 2676</v>
      </c>
      <c r="K9464" t="s">
        <v>6448</v>
      </c>
      <c r="L9464">
        <v>2676</v>
      </c>
      <c r="N9464" t="s">
        <v>2032</v>
      </c>
      <c r="O9464" t="s">
        <v>2031</v>
      </c>
      <c r="P9464" t="s">
        <v>77228</v>
      </c>
      <c r="Q9464" t="s">
        <v>2032</v>
      </c>
      <c r="R9464" t="s">
        <v>73476</v>
      </c>
      <c r="T9464" t="s">
        <v>73477</v>
      </c>
      <c r="V9464" t="s">
        <v>73478</v>
      </c>
      <c r="W9464" t="s">
        <v>73479</v>
      </c>
      <c r="X9464" t="s">
        <v>73480</v>
      </c>
      <c r="Y9464" t="s">
        <v>3649</v>
      </c>
      <c r="Z9464" t="s">
        <v>37</v>
      </c>
      <c r="AA9464" t="s">
        <v>77229</v>
      </c>
      <c r="AB9464" t="s">
        <v>73481</v>
      </c>
      <c r="AD9464" t="s">
        <v>76812</v>
      </c>
      <c r="AE9464" t="s">
        <v>72840</v>
      </c>
    </row>
    <row r="9465" spans="1:31" x14ac:dyDescent="0.3">
      <c r="A9465" t="s">
        <v>100807</v>
      </c>
      <c r="B9465" t="s">
        <v>100808</v>
      </c>
      <c r="C9465" t="s">
        <v>187</v>
      </c>
      <c r="D9465" t="s">
        <v>1134</v>
      </c>
      <c r="E9465" t="s">
        <v>77253</v>
      </c>
      <c r="F9465" t="s">
        <v>1140</v>
      </c>
      <c r="G9465" t="s">
        <v>73482</v>
      </c>
      <c r="H9465" t="s">
        <v>13545</v>
      </c>
      <c r="I94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Dům dětí a mládeže</v>
      </c>
      <c r="J9465" t="str">
        <f>IF(Table2[[#This Row],[Č. or.]],_xlfn.CONCAT(Table2[[#This Row],[Ulice]]," ",Table2[[#This Row],[Č. p.]],"/",Table2[[#This Row],[Č. or.]]),_xlfn.CONCAT(Table2[[#This Row],[Ulice]]," ",Table2[[#This Row],[Č. p.]]))</f>
        <v>Čankovská 35/9</v>
      </c>
      <c r="K9465" t="s">
        <v>73483</v>
      </c>
      <c r="L9465">
        <v>35</v>
      </c>
      <c r="M9465">
        <v>9</v>
      </c>
      <c r="N9465" t="s">
        <v>1140</v>
      </c>
      <c r="O9465" t="s">
        <v>6516</v>
      </c>
      <c r="P9465" t="s">
        <v>78205</v>
      </c>
      <c r="Q9465" t="s">
        <v>1140</v>
      </c>
      <c r="R9465" t="s">
        <v>73484</v>
      </c>
      <c r="T9465" t="s">
        <v>73485</v>
      </c>
      <c r="V9465" t="s">
        <v>73486</v>
      </c>
      <c r="W9465" t="s">
        <v>73487</v>
      </c>
      <c r="X9465" t="s">
        <v>73488</v>
      </c>
      <c r="Y9465" t="s">
        <v>13329</v>
      </c>
      <c r="Z9465" t="s">
        <v>37</v>
      </c>
      <c r="AA9465" t="s">
        <v>78198</v>
      </c>
      <c r="AB9465" t="s">
        <v>28637</v>
      </c>
      <c r="AC9465" t="s">
        <v>28638</v>
      </c>
      <c r="AD9465" t="s">
        <v>77008</v>
      </c>
      <c r="AE9465" t="s">
        <v>73276</v>
      </c>
    </row>
    <row r="9466" spans="1:31" x14ac:dyDescent="0.3">
      <c r="A9466" t="s">
        <v>100809</v>
      </c>
      <c r="B9466" t="s">
        <v>100810</v>
      </c>
      <c r="C9466" t="s">
        <v>187</v>
      </c>
      <c r="D9466" t="s">
        <v>1252</v>
      </c>
      <c r="E9466" t="s">
        <v>77891</v>
      </c>
      <c r="F9466" t="s">
        <v>1256</v>
      </c>
      <c r="G9466" t="s">
        <v>73489</v>
      </c>
      <c r="H9466" t="s">
        <v>73490</v>
      </c>
      <c r="I94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MŠ Všestudy, příspěvková organizace</v>
      </c>
      <c r="J9466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66">
        <v>7</v>
      </c>
      <c r="N9466" t="s">
        <v>1511</v>
      </c>
      <c r="O9466" t="s">
        <v>73491</v>
      </c>
      <c r="P9466" t="s">
        <v>83009</v>
      </c>
      <c r="Q9466" t="s">
        <v>73491</v>
      </c>
      <c r="R9466" t="s">
        <v>73492</v>
      </c>
      <c r="T9466" t="s">
        <v>73493</v>
      </c>
      <c r="V9466" t="s">
        <v>73494</v>
      </c>
      <c r="W9466" t="s">
        <v>73495</v>
      </c>
      <c r="X9466" t="s">
        <v>73496</v>
      </c>
      <c r="Y9466" t="s">
        <v>3649</v>
      </c>
      <c r="Z9466" t="s">
        <v>37</v>
      </c>
      <c r="AA9466" t="s">
        <v>100811</v>
      </c>
      <c r="AB9466" t="s">
        <v>73497</v>
      </c>
      <c r="AC9466" t="s">
        <v>73498</v>
      </c>
      <c r="AD9466" t="s">
        <v>77008</v>
      </c>
      <c r="AE9466" t="s">
        <v>72840</v>
      </c>
    </row>
    <row r="9467" spans="1:31" x14ac:dyDescent="0.3">
      <c r="A9467" t="s">
        <v>100812</v>
      </c>
      <c r="B9467" t="s">
        <v>100813</v>
      </c>
      <c r="C9467" t="s">
        <v>457</v>
      </c>
      <c r="D9467" t="s">
        <v>2501</v>
      </c>
      <c r="E9467" t="s">
        <v>76797</v>
      </c>
      <c r="F9467" t="s">
        <v>3626</v>
      </c>
      <c r="G9467" t="s">
        <v>73499</v>
      </c>
      <c r="H9467" t="s">
        <v>73499</v>
      </c>
      <c r="I94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Spolek Kosí hnízdo, mateřská škola</v>
      </c>
      <c r="J9467" t="str">
        <f>IF(Table2[[#This Row],[Č. or.]],_xlfn.CONCAT(Table2[[#This Row],[Ulice]]," ",Table2[[#This Row],[Č. p.]],"/",Table2[[#This Row],[Č. or.]]),_xlfn.CONCAT(Table2[[#This Row],[Ulice]]," ",Table2[[#This Row],[Č. p.]]))</f>
        <v>Ke Smíchovu 112/80</v>
      </c>
      <c r="K9467" t="s">
        <v>17143</v>
      </c>
      <c r="L9467">
        <v>112</v>
      </c>
      <c r="M9467">
        <v>80</v>
      </c>
      <c r="N9467" t="s">
        <v>2507</v>
      </c>
      <c r="O9467" t="s">
        <v>17144</v>
      </c>
      <c r="P9467" t="s">
        <v>81490</v>
      </c>
      <c r="Q9467" t="s">
        <v>3629</v>
      </c>
      <c r="R9467" t="s">
        <v>73500</v>
      </c>
      <c r="T9467" t="s">
        <v>73501</v>
      </c>
      <c r="V9467" t="s">
        <v>73502</v>
      </c>
      <c r="W9467" t="s">
        <v>73503</v>
      </c>
      <c r="X9467" t="s">
        <v>73504</v>
      </c>
      <c r="Y9467" t="s">
        <v>73046</v>
      </c>
      <c r="Z9467" t="s">
        <v>37</v>
      </c>
      <c r="AA9467" t="s">
        <v>76799</v>
      </c>
      <c r="AD9467" t="s">
        <v>80871</v>
      </c>
      <c r="AE9467" t="s">
        <v>72840</v>
      </c>
    </row>
    <row r="9468" spans="1:31" x14ac:dyDescent="0.3">
      <c r="A9468" t="s">
        <v>100814</v>
      </c>
      <c r="B9468" t="s">
        <v>100815</v>
      </c>
      <c r="C9468" t="s">
        <v>187</v>
      </c>
      <c r="D9468" t="s">
        <v>615</v>
      </c>
      <c r="E9468" t="s">
        <v>77988</v>
      </c>
      <c r="F9468" t="s">
        <v>5986</v>
      </c>
      <c r="G9468" t="s">
        <v>73505</v>
      </c>
      <c r="H9468" t="s">
        <v>73505</v>
      </c>
      <c r="I94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Štědřík</v>
      </c>
      <c r="J9468" t="str">
        <f>IF(Table2[[#This Row],[Č. or.]],_xlfn.CONCAT(Table2[[#This Row],[Ulice]]," ",Table2[[#This Row],[Č. p.]],"/",Table2[[#This Row],[Č. or.]]),_xlfn.CONCAT(Table2[[#This Row],[Ulice]]," ",Table2[[#This Row],[Č. p.]]))</f>
        <v>Pražská 155</v>
      </c>
      <c r="K9468" t="s">
        <v>6059</v>
      </c>
      <c r="L9468">
        <v>155</v>
      </c>
      <c r="N9468" t="s">
        <v>5985</v>
      </c>
      <c r="O9468" t="s">
        <v>73506</v>
      </c>
      <c r="P9468" t="s">
        <v>79942</v>
      </c>
      <c r="Q9468" t="s">
        <v>11440</v>
      </c>
      <c r="R9468" t="s">
        <v>73507</v>
      </c>
      <c r="T9468" t="s">
        <v>73508</v>
      </c>
      <c r="U9468" t="s">
        <v>73509</v>
      </c>
      <c r="V9468" t="s">
        <v>73510</v>
      </c>
      <c r="W9468" t="s">
        <v>73511</v>
      </c>
      <c r="X9468" t="s">
        <v>73512</v>
      </c>
      <c r="Y9468" t="s">
        <v>3725</v>
      </c>
      <c r="Z9468" t="s">
        <v>37</v>
      </c>
      <c r="AA9468" t="s">
        <v>79943</v>
      </c>
      <c r="AB9468" t="s">
        <v>73513</v>
      </c>
      <c r="AC9468" t="s">
        <v>73514</v>
      </c>
      <c r="AD9468" t="s">
        <v>76800</v>
      </c>
      <c r="AE9468" t="s">
        <v>73254</v>
      </c>
    </row>
    <row r="9469" spans="1:31" x14ac:dyDescent="0.3">
      <c r="A9469" t="s">
        <v>100816</v>
      </c>
      <c r="B9469" t="s">
        <v>100817</v>
      </c>
      <c r="C9469" t="s">
        <v>187</v>
      </c>
      <c r="D9469" t="s">
        <v>1699</v>
      </c>
      <c r="E9469" t="s">
        <v>77936</v>
      </c>
      <c r="F9469" t="s">
        <v>2126</v>
      </c>
      <c r="G9469" t="s">
        <v>73515</v>
      </c>
      <c r="H9469" t="s">
        <v>73516</v>
      </c>
      <c r="I94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MŠ Sokoleč, příspěvková organizace</v>
      </c>
      <c r="J9469" t="str">
        <f>IF(Table2[[#This Row],[Č. or.]],_xlfn.CONCAT(Table2[[#This Row],[Ulice]]," ",Table2[[#This Row],[Č. p.]],"/",Table2[[#This Row],[Č. or.]]),_xlfn.CONCAT(Table2[[#This Row],[Ulice]]," ",Table2[[#This Row],[Č. p.]]))</f>
        <v>Kolínská 424</v>
      </c>
      <c r="K9469" t="s">
        <v>20972</v>
      </c>
      <c r="L9469">
        <v>424</v>
      </c>
      <c r="N9469" t="s">
        <v>1702</v>
      </c>
      <c r="O9469" t="s">
        <v>73517</v>
      </c>
      <c r="P9469" t="s">
        <v>77937</v>
      </c>
      <c r="Q9469" t="s">
        <v>73517</v>
      </c>
      <c r="R9469" t="s">
        <v>73518</v>
      </c>
      <c r="T9469" t="s">
        <v>73519</v>
      </c>
      <c r="V9469" t="s">
        <v>73520</v>
      </c>
      <c r="W9469" t="s">
        <v>73521</v>
      </c>
      <c r="X9469" t="s">
        <v>73522</v>
      </c>
      <c r="Y9469" t="s">
        <v>3649</v>
      </c>
      <c r="Z9469" t="s">
        <v>37</v>
      </c>
      <c r="AA9469" t="s">
        <v>100818</v>
      </c>
      <c r="AB9469" t="s">
        <v>73523</v>
      </c>
      <c r="AC9469" t="s">
        <v>73524</v>
      </c>
      <c r="AD9469" t="s">
        <v>77008</v>
      </c>
      <c r="AE9469" t="s">
        <v>73276</v>
      </c>
    </row>
    <row r="9470" spans="1:31" x14ac:dyDescent="0.3">
      <c r="A9470" t="s">
        <v>100819</v>
      </c>
      <c r="B9470" t="s">
        <v>100820</v>
      </c>
      <c r="C9470" t="s">
        <v>187</v>
      </c>
      <c r="D9470" t="s">
        <v>1699</v>
      </c>
      <c r="E9470" t="s">
        <v>77936</v>
      </c>
      <c r="F9470" t="s">
        <v>2126</v>
      </c>
      <c r="G9470" t="s">
        <v>73525</v>
      </c>
      <c r="H9470" t="s">
        <v>73526</v>
      </c>
      <c r="I94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Základní škola letce Františka Nováka</v>
      </c>
      <c r="J9470" t="str">
        <f>IF(Table2[[#This Row],[Č. or.]],_xlfn.CONCAT(Table2[[#This Row],[Ulice]]," ",Table2[[#This Row],[Č. p.]],"/",Table2[[#This Row],[Č. or.]]),_xlfn.CONCAT(Table2[[#This Row],[Ulice]]," ",Table2[[#This Row],[Č. p.]]))</f>
        <v>Poděbradská 41</v>
      </c>
      <c r="K9470" t="s">
        <v>2013</v>
      </c>
      <c r="L9470">
        <v>41</v>
      </c>
      <c r="N9470" t="s">
        <v>1702</v>
      </c>
      <c r="O9470" t="s">
        <v>73517</v>
      </c>
      <c r="P9470" t="s">
        <v>77937</v>
      </c>
      <c r="Q9470" t="s">
        <v>73517</v>
      </c>
      <c r="R9470" t="s">
        <v>73527</v>
      </c>
      <c r="T9470" t="s">
        <v>73528</v>
      </c>
      <c r="V9470" t="s">
        <v>73529</v>
      </c>
      <c r="W9470" t="s">
        <v>73530</v>
      </c>
      <c r="X9470" t="s">
        <v>73531</v>
      </c>
      <c r="Y9470" t="s">
        <v>4035</v>
      </c>
      <c r="Z9470" t="s">
        <v>37</v>
      </c>
      <c r="AA9470" t="s">
        <v>100818</v>
      </c>
      <c r="AB9470" t="s">
        <v>73523</v>
      </c>
      <c r="AC9470" t="s">
        <v>73524</v>
      </c>
      <c r="AD9470" t="s">
        <v>77008</v>
      </c>
      <c r="AE9470" t="s">
        <v>73532</v>
      </c>
    </row>
    <row r="9471" spans="1:31" x14ac:dyDescent="0.3">
      <c r="A9471" t="s">
        <v>100821</v>
      </c>
      <c r="B9471" t="s">
        <v>100822</v>
      </c>
      <c r="C9471" t="s">
        <v>457</v>
      </c>
      <c r="D9471" t="s">
        <v>2633</v>
      </c>
      <c r="E9471" t="s">
        <v>76797</v>
      </c>
      <c r="F9471" t="s">
        <v>3626</v>
      </c>
      <c r="G9471" t="s">
        <v>73533</v>
      </c>
      <c r="H9471" t="s">
        <v>73534</v>
      </c>
      <c r="I94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MŠ Smiling Baby School s.r.o.</v>
      </c>
      <c r="J9471" t="str">
        <f>IF(Table2[[#This Row],[Č. or.]],_xlfn.CONCAT(Table2[[#This Row],[Ulice]]," ",Table2[[#This Row],[Č. p.]],"/",Table2[[#This Row],[Č. or.]]),_xlfn.CONCAT(Table2[[#This Row],[Ulice]]," ",Table2[[#This Row],[Č. p.]]))</f>
        <v>Čechova 587/29</v>
      </c>
      <c r="K9471" t="s">
        <v>11738</v>
      </c>
      <c r="L9471">
        <v>587</v>
      </c>
      <c r="M9471">
        <v>29</v>
      </c>
      <c r="N9471" t="s">
        <v>2637</v>
      </c>
      <c r="O9471" t="s">
        <v>5083</v>
      </c>
      <c r="P9471" t="s">
        <v>76820</v>
      </c>
      <c r="Q9471" t="s">
        <v>3629</v>
      </c>
      <c r="R9471" t="s">
        <v>73535</v>
      </c>
      <c r="T9471" t="s">
        <v>73536</v>
      </c>
      <c r="V9471" t="s">
        <v>73537</v>
      </c>
      <c r="W9471" t="s">
        <v>73538</v>
      </c>
      <c r="X9471" t="s">
        <v>73539</v>
      </c>
      <c r="Y9471" t="s">
        <v>3649</v>
      </c>
      <c r="Z9471" t="s">
        <v>37</v>
      </c>
      <c r="AA9471" t="s">
        <v>76799</v>
      </c>
      <c r="AD9471" t="s">
        <v>76812</v>
      </c>
      <c r="AE9471" t="s">
        <v>72840</v>
      </c>
    </row>
    <row r="9472" spans="1:31" x14ac:dyDescent="0.3">
      <c r="A9472" t="s">
        <v>100823</v>
      </c>
      <c r="B9472" t="s">
        <v>100824</v>
      </c>
      <c r="C9472" t="s">
        <v>457</v>
      </c>
      <c r="D9472" t="s">
        <v>2227</v>
      </c>
      <c r="E9472" t="s">
        <v>76797</v>
      </c>
      <c r="F9472" t="s">
        <v>3626</v>
      </c>
      <c r="G9472" t="s">
        <v>73540</v>
      </c>
      <c r="H9472" t="s">
        <v>73540</v>
      </c>
      <c r="I94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Střední škola Euroinstitut v Praze</v>
      </c>
      <c r="J9472" t="str">
        <f>IF(Table2[[#This Row],[Č. or.]],_xlfn.CONCAT(Table2[[#This Row],[Ulice]]," ",Table2[[#This Row],[Č. p.]],"/",Table2[[#This Row],[Č. or.]]),_xlfn.CONCAT(Table2[[#This Row],[Ulice]]," ",Table2[[#This Row],[Č. p.]]))</f>
        <v>U hranic 3419/12</v>
      </c>
      <c r="K9472" t="s">
        <v>73541</v>
      </c>
      <c r="L9472">
        <v>3419</v>
      </c>
      <c r="M9472">
        <v>12</v>
      </c>
      <c r="N9472" t="s">
        <v>2232</v>
      </c>
      <c r="O9472" t="s">
        <v>2274</v>
      </c>
      <c r="P9472" t="s">
        <v>77182</v>
      </c>
      <c r="Q9472" t="s">
        <v>3629</v>
      </c>
      <c r="R9472" t="s">
        <v>73542</v>
      </c>
      <c r="T9472" t="s">
        <v>73543</v>
      </c>
      <c r="U9472" t="s">
        <v>71899</v>
      </c>
      <c r="V9472" t="s">
        <v>70283</v>
      </c>
      <c r="W9472" t="s">
        <v>73544</v>
      </c>
      <c r="X9472" t="s">
        <v>71901</v>
      </c>
      <c r="Y9472" t="s">
        <v>3056</v>
      </c>
      <c r="Z9472" t="s">
        <v>37</v>
      </c>
      <c r="AA9472" t="s">
        <v>76799</v>
      </c>
      <c r="AB9472" t="s">
        <v>70286</v>
      </c>
      <c r="AC9472" t="s">
        <v>70287</v>
      </c>
      <c r="AD9472" t="s">
        <v>76800</v>
      </c>
      <c r="AE9472" t="s">
        <v>72840</v>
      </c>
    </row>
    <row r="9473" spans="1:31" x14ac:dyDescent="0.3">
      <c r="A9473" t="s">
        <v>100825</v>
      </c>
      <c r="B9473" t="s">
        <v>100826</v>
      </c>
      <c r="C9473" t="s">
        <v>457</v>
      </c>
      <c r="D9473" t="s">
        <v>2290</v>
      </c>
      <c r="E9473" t="s">
        <v>76797</v>
      </c>
      <c r="F9473" t="s">
        <v>3626</v>
      </c>
      <c r="G9473" t="s">
        <v>73545</v>
      </c>
      <c r="H9473" t="s">
        <v>73545</v>
      </c>
      <c r="I94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CHINCEN - mateřská škola, s.r.o.</v>
      </c>
      <c r="J9473" t="str">
        <f>IF(Table2[[#This Row],[Č. or.]],_xlfn.CONCAT(Table2[[#This Row],[Ulice]]," ",Table2[[#This Row],[Č. p.]],"/",Table2[[#This Row],[Č. or.]]),_xlfn.CONCAT(Table2[[#This Row],[Ulice]]," ",Table2[[#This Row],[Č. p.]]))</f>
        <v>U Šumavěnky 1038/19</v>
      </c>
      <c r="K9473" t="s">
        <v>73546</v>
      </c>
      <c r="L9473">
        <v>1038</v>
      </c>
      <c r="M9473">
        <v>19</v>
      </c>
      <c r="N9473" t="s">
        <v>2391</v>
      </c>
      <c r="O9473" t="s">
        <v>2468</v>
      </c>
      <c r="P9473" t="s">
        <v>76992</v>
      </c>
      <c r="Q9473" t="s">
        <v>3629</v>
      </c>
      <c r="R9473" t="s">
        <v>73547</v>
      </c>
      <c r="T9473" t="s">
        <v>73548</v>
      </c>
      <c r="V9473" t="s">
        <v>73549</v>
      </c>
      <c r="W9473" t="s">
        <v>73550</v>
      </c>
      <c r="X9473" t="s">
        <v>73551</v>
      </c>
      <c r="Y9473" t="s">
        <v>3649</v>
      </c>
      <c r="Z9473" t="s">
        <v>37</v>
      </c>
      <c r="AA9473" t="s">
        <v>76799</v>
      </c>
      <c r="AD9473" t="s">
        <v>76812</v>
      </c>
      <c r="AE9473" t="s">
        <v>72840</v>
      </c>
    </row>
    <row r="9474" spans="1:31" x14ac:dyDescent="0.3">
      <c r="A9474" t="s">
        <v>100827</v>
      </c>
      <c r="B9474" t="s">
        <v>100828</v>
      </c>
      <c r="C9474" t="s">
        <v>187</v>
      </c>
      <c r="D9474" t="s">
        <v>2917</v>
      </c>
      <c r="E9474" t="s">
        <v>76897</v>
      </c>
      <c r="F9474" t="s">
        <v>2920</v>
      </c>
      <c r="G9474" t="s">
        <v>73552</v>
      </c>
      <c r="H9474" t="s">
        <v>12264</v>
      </c>
      <c r="I94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Rokycany | Mateřská škola</v>
      </c>
      <c r="J9474" t="str">
        <f>IF(Table2[[#This Row],[Č. or.]],_xlfn.CONCAT(Table2[[#This Row],[Ulice]]," ",Table2[[#This Row],[Č. p.]],"/",Table2[[#This Row],[Č. or.]]),_xlfn.CONCAT(Table2[[#This Row],[Ulice]]," ",Table2[[#This Row],[Č. p.]]))</f>
        <v xml:space="preserve"> 302</v>
      </c>
      <c r="L9474">
        <v>302</v>
      </c>
      <c r="N9474" t="s">
        <v>2920</v>
      </c>
      <c r="O9474" t="s">
        <v>25770</v>
      </c>
      <c r="P9474" t="s">
        <v>76898</v>
      </c>
      <c r="Q9474" t="s">
        <v>25770</v>
      </c>
      <c r="R9474" t="s">
        <v>73553</v>
      </c>
      <c r="T9474" t="s">
        <v>73554</v>
      </c>
      <c r="V9474" t="s">
        <v>73555</v>
      </c>
      <c r="W9474" t="s">
        <v>73556</v>
      </c>
      <c r="X9474" t="s">
        <v>73557</v>
      </c>
      <c r="Y9474" t="s">
        <v>3637</v>
      </c>
      <c r="Z9474" t="s">
        <v>37</v>
      </c>
      <c r="AA9474" t="s">
        <v>100829</v>
      </c>
      <c r="AB9474" t="s">
        <v>73558</v>
      </c>
      <c r="AC9474" t="s">
        <v>73559</v>
      </c>
      <c r="AD9474" t="s">
        <v>77008</v>
      </c>
      <c r="AE9474" t="s">
        <v>72840</v>
      </c>
    </row>
    <row r="9475" spans="1:31" x14ac:dyDescent="0.3">
      <c r="A9475" t="s">
        <v>100830</v>
      </c>
      <c r="B9475" t="s">
        <v>100831</v>
      </c>
      <c r="C9475" t="s">
        <v>457</v>
      </c>
      <c r="D9475" t="s">
        <v>2501</v>
      </c>
      <c r="E9475" t="s">
        <v>76797</v>
      </c>
      <c r="F9475" t="s">
        <v>3626</v>
      </c>
      <c r="G9475" t="s">
        <v>73560</v>
      </c>
      <c r="H9475" t="s">
        <v>73561</v>
      </c>
      <c r="I94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Aramark Services-zař.škol.strav., s.r.o.</v>
      </c>
      <c r="J9475" t="str">
        <f>IF(Table2[[#This Row],[Č. or.]],_xlfn.CONCAT(Table2[[#This Row],[Ulice]]," ",Table2[[#This Row],[Č. p.]],"/",Table2[[#This Row],[Č. or.]]),_xlfn.CONCAT(Table2[[#This Row],[Ulice]]," ",Table2[[#This Row],[Č. p.]]))</f>
        <v>Pekařská 628/14</v>
      </c>
      <c r="K9475" t="s">
        <v>55772</v>
      </c>
      <c r="L9475">
        <v>628</v>
      </c>
      <c r="M9475">
        <v>14</v>
      </c>
      <c r="N9475" t="s">
        <v>2507</v>
      </c>
      <c r="O9475" t="s">
        <v>2506</v>
      </c>
      <c r="P9475" t="s">
        <v>76809</v>
      </c>
      <c r="Q9475" t="s">
        <v>3629</v>
      </c>
      <c r="R9475" t="s">
        <v>73562</v>
      </c>
      <c r="T9475" t="s">
        <v>73563</v>
      </c>
      <c r="U9475" t="s">
        <v>73564</v>
      </c>
      <c r="V9475" t="s">
        <v>73565</v>
      </c>
      <c r="W9475" t="s">
        <v>73566</v>
      </c>
      <c r="X9475" t="s">
        <v>73567</v>
      </c>
      <c r="Y9475" t="s">
        <v>15235</v>
      </c>
      <c r="Z9475" t="s">
        <v>37</v>
      </c>
      <c r="AA9475" t="s">
        <v>76799</v>
      </c>
      <c r="AD9475" t="s">
        <v>76812</v>
      </c>
      <c r="AE9475" t="s">
        <v>72840</v>
      </c>
    </row>
    <row r="9476" spans="1:31" x14ac:dyDescent="0.3">
      <c r="A9476" t="s">
        <v>100832</v>
      </c>
      <c r="B9476" t="s">
        <v>100833</v>
      </c>
      <c r="C9476" t="s">
        <v>457</v>
      </c>
      <c r="D9476" t="s">
        <v>1252</v>
      </c>
      <c r="E9476" t="s">
        <v>77891</v>
      </c>
      <c r="F9476" t="s">
        <v>1256</v>
      </c>
      <c r="G9476" t="s">
        <v>73568</v>
      </c>
      <c r="H9476" t="s">
        <v>73568</v>
      </c>
      <c r="I94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Lesní mateřská škola Kulíšek z.s.</v>
      </c>
      <c r="J9476" t="str">
        <f>IF(Table2[[#This Row],[Č. or.]],_xlfn.CONCAT(Table2[[#This Row],[Ulice]]," ",Table2[[#This Row],[Č. p.]],"/",Table2[[#This Row],[Č. or.]]),_xlfn.CONCAT(Table2[[#This Row],[Ulice]]," ",Table2[[#This Row],[Č. p.]]))</f>
        <v>Krakovská 430</v>
      </c>
      <c r="K9476" t="s">
        <v>59937</v>
      </c>
      <c r="L9476">
        <v>430</v>
      </c>
      <c r="N9476" t="s">
        <v>1511</v>
      </c>
      <c r="O9476" t="s">
        <v>1261</v>
      </c>
      <c r="P9476" t="s">
        <v>77892</v>
      </c>
      <c r="Q9476" t="s">
        <v>1256</v>
      </c>
      <c r="R9476" t="s">
        <v>73569</v>
      </c>
      <c r="T9476" t="s">
        <v>73570</v>
      </c>
      <c r="V9476" t="s">
        <v>73571</v>
      </c>
      <c r="W9476" t="s">
        <v>73572</v>
      </c>
      <c r="X9476" t="s">
        <v>73573</v>
      </c>
      <c r="Y9476" t="s">
        <v>3649</v>
      </c>
      <c r="Z9476" t="s">
        <v>37</v>
      </c>
      <c r="AA9476" t="s">
        <v>77893</v>
      </c>
      <c r="AB9476" t="s">
        <v>73574</v>
      </c>
      <c r="AC9476" t="s">
        <v>73572</v>
      </c>
      <c r="AD9476" t="s">
        <v>80871</v>
      </c>
      <c r="AE9476" t="s">
        <v>72840</v>
      </c>
    </row>
    <row r="9477" spans="1:31" x14ac:dyDescent="0.3">
      <c r="A9477" t="s">
        <v>100834</v>
      </c>
      <c r="B9477" t="s">
        <v>100835</v>
      </c>
      <c r="C9477" t="s">
        <v>457</v>
      </c>
      <c r="D9477" t="s">
        <v>2227</v>
      </c>
      <c r="E9477" t="s">
        <v>76797</v>
      </c>
      <c r="F9477" t="s">
        <v>3626</v>
      </c>
      <c r="G9477" t="s">
        <v>73575</v>
      </c>
      <c r="H9477" t="s">
        <v>73575</v>
      </c>
      <c r="I94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Happy Point mateřská škola s.r.o.</v>
      </c>
      <c r="J9477" t="str">
        <f>IF(Table2[[#This Row],[Č. or.]],_xlfn.CONCAT(Table2[[#This Row],[Ulice]]," ",Table2[[#This Row],[Č. p.]],"/",Table2[[#This Row],[Č. or.]]),_xlfn.CONCAT(Table2[[#This Row],[Ulice]]," ",Table2[[#This Row],[Č. p.]]))</f>
        <v>Na rovině 106/5</v>
      </c>
      <c r="K9477" t="s">
        <v>73576</v>
      </c>
      <c r="L9477">
        <v>106</v>
      </c>
      <c r="M9477">
        <v>5</v>
      </c>
      <c r="N9477" t="s">
        <v>2232</v>
      </c>
      <c r="O9477" t="s">
        <v>71945</v>
      </c>
      <c r="P9477" t="s">
        <v>77184</v>
      </c>
      <c r="Q9477" t="s">
        <v>3629</v>
      </c>
      <c r="R9477" t="s">
        <v>73577</v>
      </c>
      <c r="T9477" t="s">
        <v>73578</v>
      </c>
      <c r="V9477" t="s">
        <v>73579</v>
      </c>
      <c r="W9477" t="s">
        <v>73580</v>
      </c>
      <c r="X9477" t="s">
        <v>73581</v>
      </c>
      <c r="Y9477" t="s">
        <v>3649</v>
      </c>
      <c r="Z9477" t="s">
        <v>37</v>
      </c>
      <c r="AA9477" t="s">
        <v>76799</v>
      </c>
      <c r="AD9477" t="s">
        <v>76812</v>
      </c>
      <c r="AE9477" t="s">
        <v>72840</v>
      </c>
    </row>
    <row r="9478" spans="1:31" x14ac:dyDescent="0.3">
      <c r="A9478" t="s">
        <v>100836</v>
      </c>
      <c r="B9478" t="s">
        <v>100837</v>
      </c>
      <c r="C9478" t="s">
        <v>187</v>
      </c>
      <c r="D9478" t="s">
        <v>615</v>
      </c>
      <c r="E9478" t="s">
        <v>77988</v>
      </c>
      <c r="F9478" t="s">
        <v>5986</v>
      </c>
      <c r="G9478" t="s">
        <v>73582</v>
      </c>
      <c r="H9478" t="s">
        <v>73582</v>
      </c>
      <c r="I94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Amos</v>
      </c>
      <c r="J9478" t="str">
        <f>IF(Table2[[#This Row],[Č. or.]],_xlfn.CONCAT(Table2[[#This Row],[Ulice]]," ",Table2[[#This Row],[Č. p.]],"/",Table2[[#This Row],[Č. or.]]),_xlfn.CONCAT(Table2[[#This Row],[Ulice]]," ",Table2[[#This Row],[Č. p.]]))</f>
        <v>Pražská 1000</v>
      </c>
      <c r="K9478" t="s">
        <v>6059</v>
      </c>
      <c r="L9478">
        <v>1000</v>
      </c>
      <c r="N9478" t="s">
        <v>5985</v>
      </c>
      <c r="O9478" t="s">
        <v>73506</v>
      </c>
      <c r="P9478" t="s">
        <v>79942</v>
      </c>
      <c r="Q9478" t="s">
        <v>11440</v>
      </c>
      <c r="R9478" t="s">
        <v>73583</v>
      </c>
      <c r="T9478" t="s">
        <v>73584</v>
      </c>
      <c r="U9478" t="s">
        <v>73585</v>
      </c>
      <c r="V9478" t="s">
        <v>73586</v>
      </c>
      <c r="W9478" t="s">
        <v>73587</v>
      </c>
      <c r="X9478" t="s">
        <v>73588</v>
      </c>
      <c r="Y9478" t="s">
        <v>4352</v>
      </c>
      <c r="Z9478" t="s">
        <v>37</v>
      </c>
      <c r="AA9478" t="s">
        <v>79943</v>
      </c>
      <c r="AB9478" t="s">
        <v>73513</v>
      </c>
      <c r="AC9478" t="s">
        <v>73514</v>
      </c>
      <c r="AD9478" t="s">
        <v>76800</v>
      </c>
      <c r="AE9478" t="s">
        <v>73254</v>
      </c>
    </row>
    <row r="9479" spans="1:31" x14ac:dyDescent="0.3">
      <c r="A9479" t="s">
        <v>100838</v>
      </c>
      <c r="B9479" t="s">
        <v>100839</v>
      </c>
      <c r="C9479" t="s">
        <v>187</v>
      </c>
      <c r="D9479" t="s">
        <v>106</v>
      </c>
      <c r="E9479" t="s">
        <v>77426</v>
      </c>
      <c r="F9479" t="s">
        <v>1785</v>
      </c>
      <c r="G9479" t="s">
        <v>73589</v>
      </c>
      <c r="H9479" t="s">
        <v>12264</v>
      </c>
      <c r="I94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</v>
      </c>
      <c r="J9479" t="str">
        <f>IF(Table2[[#This Row],[Č. or.]],_xlfn.CONCAT(Table2[[#This Row],[Ulice]]," ",Table2[[#This Row],[Č. p.]],"/",Table2[[#This Row],[Č. or.]]),_xlfn.CONCAT(Table2[[#This Row],[Ulice]]," ",Table2[[#This Row],[Č. p.]]))</f>
        <v>Ke Studánce 1033</v>
      </c>
      <c r="K9479" t="s">
        <v>54052</v>
      </c>
      <c r="L9479">
        <v>1033</v>
      </c>
      <c r="N9479" t="s">
        <v>1162</v>
      </c>
      <c r="O9479" t="s">
        <v>1784</v>
      </c>
      <c r="P9479" t="s">
        <v>77427</v>
      </c>
      <c r="Q9479" t="s">
        <v>1785</v>
      </c>
      <c r="R9479" t="s">
        <v>73590</v>
      </c>
      <c r="V9479" t="s">
        <v>72118</v>
      </c>
      <c r="W9479" t="s">
        <v>73591</v>
      </c>
      <c r="X9479" t="s">
        <v>73592</v>
      </c>
      <c r="Y9479" t="s">
        <v>3679</v>
      </c>
      <c r="Z9479" t="s">
        <v>37</v>
      </c>
      <c r="AA9479" t="s">
        <v>77428</v>
      </c>
      <c r="AB9479" t="s">
        <v>53935</v>
      </c>
      <c r="AC9479" t="s">
        <v>53936</v>
      </c>
      <c r="AD9479" t="s">
        <v>77008</v>
      </c>
      <c r="AE9479" t="s">
        <v>72840</v>
      </c>
    </row>
    <row r="9480" spans="1:31" x14ac:dyDescent="0.3">
      <c r="A9480" t="s">
        <v>100840</v>
      </c>
      <c r="B9480" t="s">
        <v>100841</v>
      </c>
      <c r="C9480" t="s">
        <v>457</v>
      </c>
      <c r="D9480" t="s">
        <v>2290</v>
      </c>
      <c r="E9480" t="s">
        <v>76797</v>
      </c>
      <c r="F9480" t="s">
        <v>3626</v>
      </c>
      <c r="G9480" t="s">
        <v>73593</v>
      </c>
      <c r="H9480" t="s">
        <v>73593</v>
      </c>
      <c r="I94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Eduart s.r.o.</v>
      </c>
      <c r="J9480" t="str">
        <f>IF(Table2[[#This Row],[Č. or.]],_xlfn.CONCAT(Table2[[#This Row],[Ulice]]," ",Table2[[#This Row],[Č. p.]],"/",Table2[[#This Row],[Č. or.]]),_xlfn.CONCAT(Table2[[#This Row],[Ulice]]," ",Table2[[#This Row],[Č. p.]]))</f>
        <v>K hájovně 739/13</v>
      </c>
      <c r="K9480" t="s">
        <v>73594</v>
      </c>
      <c r="L9480">
        <v>739</v>
      </c>
      <c r="M9480">
        <v>13</v>
      </c>
      <c r="N9480" t="s">
        <v>2391</v>
      </c>
      <c r="O9480" t="s">
        <v>16157</v>
      </c>
      <c r="P9480" t="s">
        <v>76803</v>
      </c>
      <c r="Q9480" t="s">
        <v>3629</v>
      </c>
      <c r="R9480" t="s">
        <v>73595</v>
      </c>
      <c r="T9480" t="s">
        <v>73596</v>
      </c>
      <c r="U9480" t="s">
        <v>73597</v>
      </c>
      <c r="V9480" t="s">
        <v>73598</v>
      </c>
      <c r="W9480" t="s">
        <v>73599</v>
      </c>
      <c r="X9480" t="s">
        <v>73600</v>
      </c>
      <c r="Y9480" t="s">
        <v>3649</v>
      </c>
      <c r="Z9480" t="s">
        <v>37</v>
      </c>
      <c r="AA9480" t="s">
        <v>76799</v>
      </c>
      <c r="AD9480" t="s">
        <v>76812</v>
      </c>
      <c r="AE9480" t="s">
        <v>72840</v>
      </c>
    </row>
    <row r="9481" spans="1:31" x14ac:dyDescent="0.3">
      <c r="A9481" t="s">
        <v>100842</v>
      </c>
      <c r="B9481" t="s">
        <v>100843</v>
      </c>
      <c r="C9481" t="s">
        <v>187</v>
      </c>
      <c r="D9481" t="s">
        <v>544</v>
      </c>
      <c r="E9481" t="s">
        <v>77210</v>
      </c>
      <c r="F9481" t="s">
        <v>1127</v>
      </c>
      <c r="G9481" t="s">
        <v>73601</v>
      </c>
      <c r="H9481" t="s">
        <v>73602</v>
      </c>
      <c r="I94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ZŠ a MŠ Bujanov, příspěvková organizace</v>
      </c>
      <c r="J94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9481">
        <v>20</v>
      </c>
      <c r="N9481" t="s">
        <v>548</v>
      </c>
      <c r="O9481" t="s">
        <v>73603</v>
      </c>
      <c r="P9481" t="s">
        <v>77211</v>
      </c>
      <c r="Q9481" t="s">
        <v>73603</v>
      </c>
      <c r="R9481" t="s">
        <v>73604</v>
      </c>
      <c r="T9481" t="s">
        <v>73605</v>
      </c>
      <c r="V9481" t="s">
        <v>73606</v>
      </c>
      <c r="W9481" t="s">
        <v>73607</v>
      </c>
      <c r="X9481" t="s">
        <v>73608</v>
      </c>
      <c r="Y9481" t="s">
        <v>11615</v>
      </c>
      <c r="Z9481" t="s">
        <v>37</v>
      </c>
      <c r="AA9481" t="s">
        <v>100844</v>
      </c>
      <c r="AB9481" t="s">
        <v>73609</v>
      </c>
      <c r="AC9481" t="s">
        <v>73610</v>
      </c>
      <c r="AD9481" t="s">
        <v>77008</v>
      </c>
      <c r="AE9481" t="s">
        <v>72840</v>
      </c>
    </row>
    <row r="9482" spans="1:31" x14ac:dyDescent="0.3">
      <c r="A9482" t="s">
        <v>100845</v>
      </c>
      <c r="B9482" t="s">
        <v>100846</v>
      </c>
      <c r="C9482" t="s">
        <v>457</v>
      </c>
      <c r="D9482" t="s">
        <v>984</v>
      </c>
      <c r="E9482" t="s">
        <v>77317</v>
      </c>
      <c r="F9482" t="s">
        <v>3146</v>
      </c>
      <c r="G9482" t="s">
        <v>73611</v>
      </c>
      <c r="H9482" t="s">
        <v>73611</v>
      </c>
      <c r="I94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Dobroděj, z.s.</v>
      </c>
      <c r="J9482" t="str">
        <f>IF(Table2[[#This Row],[Č. or.]],_xlfn.CONCAT(Table2[[#This Row],[Ulice]]," ",Table2[[#This Row],[Č. p.]],"/",Table2[[#This Row],[Č. or.]]),_xlfn.CONCAT(Table2[[#This Row],[Ulice]]," ",Table2[[#This Row],[Č. p.]]))</f>
        <v xml:space="preserve"> 24</v>
      </c>
      <c r="L9482">
        <v>24</v>
      </c>
      <c r="N9482" t="s">
        <v>4466</v>
      </c>
      <c r="O9482" t="s">
        <v>39842</v>
      </c>
      <c r="P9482" t="s">
        <v>89972</v>
      </c>
      <c r="Q9482" t="s">
        <v>39842</v>
      </c>
      <c r="R9482" t="s">
        <v>73612</v>
      </c>
      <c r="T9482" t="s">
        <v>73613</v>
      </c>
      <c r="U9482" t="s">
        <v>73614</v>
      </c>
      <c r="V9482" t="s">
        <v>73615</v>
      </c>
      <c r="W9482" t="s">
        <v>73616</v>
      </c>
      <c r="X9482" t="s">
        <v>73617</v>
      </c>
      <c r="Y9482" t="s">
        <v>73046</v>
      </c>
      <c r="Z9482" t="s">
        <v>37</v>
      </c>
      <c r="AA9482" t="s">
        <v>90208</v>
      </c>
      <c r="AD9482" t="s">
        <v>80871</v>
      </c>
      <c r="AE9482" t="s">
        <v>72840</v>
      </c>
    </row>
    <row r="9483" spans="1:31" x14ac:dyDescent="0.3">
      <c r="A9483" t="s">
        <v>100847</v>
      </c>
      <c r="B9483" t="s">
        <v>100848</v>
      </c>
      <c r="C9483" t="s">
        <v>187</v>
      </c>
      <c r="D9483" t="s">
        <v>1241</v>
      </c>
      <c r="E9483" t="s">
        <v>77375</v>
      </c>
      <c r="F9483" t="s">
        <v>1245</v>
      </c>
      <c r="G9483" t="s">
        <v>73618</v>
      </c>
      <c r="H9483" t="s">
        <v>73619</v>
      </c>
      <c r="I94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Mateřská škola Suchdol, p.o.</v>
      </c>
      <c r="J9483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483">
        <v>51</v>
      </c>
      <c r="N9483" t="s">
        <v>2817</v>
      </c>
      <c r="O9483" t="s">
        <v>73620</v>
      </c>
      <c r="P9483" t="s">
        <v>97326</v>
      </c>
      <c r="Q9483" t="s">
        <v>13441</v>
      </c>
      <c r="R9483" t="s">
        <v>73621</v>
      </c>
      <c r="T9483" t="s">
        <v>73622</v>
      </c>
      <c r="W9483" t="s">
        <v>73623</v>
      </c>
      <c r="X9483" t="s">
        <v>73624</v>
      </c>
      <c r="Y9483" t="s">
        <v>3649</v>
      </c>
      <c r="Z9483" t="s">
        <v>37</v>
      </c>
      <c r="AA9483" t="s">
        <v>100849</v>
      </c>
      <c r="AB9483" t="s">
        <v>73625</v>
      </c>
      <c r="AC9483" t="s">
        <v>73626</v>
      </c>
      <c r="AD9483" t="s">
        <v>77008</v>
      </c>
      <c r="AE9483" t="s">
        <v>72840</v>
      </c>
    </row>
    <row r="9484" spans="1:31" x14ac:dyDescent="0.3">
      <c r="A9484" t="s">
        <v>100850</v>
      </c>
      <c r="B9484" t="s">
        <v>100851</v>
      </c>
      <c r="C9484" t="s">
        <v>457</v>
      </c>
      <c r="D9484" t="s">
        <v>2720</v>
      </c>
      <c r="E9484" t="s">
        <v>76797</v>
      </c>
      <c r="F9484" t="s">
        <v>3626</v>
      </c>
      <c r="G9484" t="s">
        <v>73627</v>
      </c>
      <c r="H9484" t="s">
        <v>73627</v>
      </c>
      <c r="I94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Činelky s.r.o.</v>
      </c>
      <c r="J9484" t="str">
        <f>IF(Table2[[#This Row],[Č. or.]],_xlfn.CONCAT(Table2[[#This Row],[Ulice]]," ",Table2[[#This Row],[Č. p.]],"/",Table2[[#This Row],[Č. or.]]),_xlfn.CONCAT(Table2[[#This Row],[Ulice]]," ",Table2[[#This Row],[Č. p.]]))</f>
        <v>Mladějovská 358/33</v>
      </c>
      <c r="K9484" t="s">
        <v>73628</v>
      </c>
      <c r="L9484">
        <v>358</v>
      </c>
      <c r="M9484">
        <v>33</v>
      </c>
      <c r="N9484" t="s">
        <v>2725</v>
      </c>
      <c r="O9484" t="s">
        <v>5444</v>
      </c>
      <c r="P9484" t="s">
        <v>77774</v>
      </c>
      <c r="Q9484" t="s">
        <v>3629</v>
      </c>
      <c r="R9484" t="s">
        <v>73629</v>
      </c>
      <c r="T9484" t="s">
        <v>73630</v>
      </c>
      <c r="V9484" t="s">
        <v>73631</v>
      </c>
      <c r="W9484" t="s">
        <v>73632</v>
      </c>
      <c r="X9484" t="s">
        <v>73633</v>
      </c>
      <c r="Y9484" t="s">
        <v>3649</v>
      </c>
      <c r="Z9484" t="s">
        <v>37</v>
      </c>
      <c r="AA9484" t="s">
        <v>76799</v>
      </c>
      <c r="AD9484" t="s">
        <v>76812</v>
      </c>
      <c r="AE9484" t="s">
        <v>72840</v>
      </c>
    </row>
    <row r="9485" spans="1:31" x14ac:dyDescent="0.3">
      <c r="A9485" t="s">
        <v>100852</v>
      </c>
      <c r="B9485" t="s">
        <v>100853</v>
      </c>
      <c r="C9485" t="s">
        <v>457</v>
      </c>
      <c r="D9485" t="s">
        <v>1169</v>
      </c>
      <c r="E9485" t="s">
        <v>77190</v>
      </c>
      <c r="F9485" t="s">
        <v>3018</v>
      </c>
      <c r="G9485" t="s">
        <v>73634</v>
      </c>
      <c r="H9485" t="s">
        <v>73634</v>
      </c>
      <c r="I94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Zichovec s.r.o.</v>
      </c>
      <c r="J9485" t="str">
        <f>IF(Table2[[#This Row],[Č. or.]],_xlfn.CONCAT(Table2[[#This Row],[Ulice]]," ",Table2[[#This Row],[Č. p.]],"/",Table2[[#This Row],[Č. or.]]),_xlfn.CONCAT(Table2[[#This Row],[Ulice]]," ",Table2[[#This Row],[Č. p.]]))</f>
        <v xml:space="preserve"> 53</v>
      </c>
      <c r="L9485">
        <v>53</v>
      </c>
      <c r="N9485" t="s">
        <v>1172</v>
      </c>
      <c r="O9485" t="s">
        <v>73635</v>
      </c>
      <c r="P9485" t="s">
        <v>82557</v>
      </c>
      <c r="Q9485" t="s">
        <v>73635</v>
      </c>
      <c r="R9485" t="s">
        <v>73636</v>
      </c>
      <c r="T9485" t="s">
        <v>73637</v>
      </c>
      <c r="U9485" t="s">
        <v>73638</v>
      </c>
      <c r="V9485" t="s">
        <v>73639</v>
      </c>
      <c r="W9485" t="s">
        <v>73640</v>
      </c>
      <c r="X9485" t="s">
        <v>73641</v>
      </c>
      <c r="Y9485" t="s">
        <v>3649</v>
      </c>
      <c r="Z9485" t="s">
        <v>37</v>
      </c>
      <c r="AA9485" t="s">
        <v>100854</v>
      </c>
      <c r="AB9485" t="s">
        <v>73642</v>
      </c>
      <c r="AD9485" t="s">
        <v>76812</v>
      </c>
      <c r="AE9485" t="s">
        <v>72840</v>
      </c>
    </row>
    <row r="9486" spans="1:31" x14ac:dyDescent="0.3">
      <c r="A9486" t="s">
        <v>100855</v>
      </c>
      <c r="B9486" t="s">
        <v>100856</v>
      </c>
      <c r="C9486" t="s">
        <v>457</v>
      </c>
      <c r="D9486" t="s">
        <v>615</v>
      </c>
      <c r="E9486" t="s">
        <v>77988</v>
      </c>
      <c r="F9486" t="s">
        <v>5986</v>
      </c>
      <c r="G9486" t="s">
        <v>73643</v>
      </c>
      <c r="H9486" t="s">
        <v>73643</v>
      </c>
      <c r="I94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Lesní mateřská škola Lískáček, z.s.</v>
      </c>
      <c r="J9486" t="str">
        <f>IF(Table2[[#This Row],[Č. or.]],_xlfn.CONCAT(Table2[[#This Row],[Ulice]]," ",Table2[[#This Row],[Č. p.]],"/",Table2[[#This Row],[Č. or.]]),_xlfn.CONCAT(Table2[[#This Row],[Ulice]]," ",Table2[[#This Row],[Č. p.]]))</f>
        <v>Na Podolí 143</v>
      </c>
      <c r="K9486" t="s">
        <v>73644</v>
      </c>
      <c r="L9486">
        <v>143</v>
      </c>
      <c r="N9486" t="s">
        <v>5985</v>
      </c>
      <c r="O9486" t="s">
        <v>5989</v>
      </c>
      <c r="P9486" t="s">
        <v>77989</v>
      </c>
      <c r="Q9486" t="s">
        <v>5989</v>
      </c>
      <c r="R9486" t="s">
        <v>73645</v>
      </c>
      <c r="T9486" t="s">
        <v>73646</v>
      </c>
      <c r="V9486" t="s">
        <v>73647</v>
      </c>
      <c r="W9486" t="s">
        <v>73648</v>
      </c>
      <c r="X9486" t="s">
        <v>73649</v>
      </c>
      <c r="Y9486" t="s">
        <v>73046</v>
      </c>
      <c r="Z9486" t="s">
        <v>37</v>
      </c>
      <c r="AA9486" t="s">
        <v>77990</v>
      </c>
      <c r="AB9486" t="s">
        <v>73650</v>
      </c>
      <c r="AC9486" t="s">
        <v>73648</v>
      </c>
      <c r="AD9486" t="s">
        <v>80871</v>
      </c>
      <c r="AE9486" t="s">
        <v>72840</v>
      </c>
    </row>
    <row r="9487" spans="1:31" x14ac:dyDescent="0.3">
      <c r="A9487" t="s">
        <v>100857</v>
      </c>
      <c r="B9487" t="s">
        <v>100858</v>
      </c>
      <c r="C9487" t="s">
        <v>457</v>
      </c>
      <c r="D9487" t="s">
        <v>615</v>
      </c>
      <c r="E9487" t="s">
        <v>77988</v>
      </c>
      <c r="F9487" t="s">
        <v>5986</v>
      </c>
      <c r="G9487" t="s">
        <v>73651</v>
      </c>
      <c r="H9487" t="s">
        <v>73652</v>
      </c>
      <c r="I94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Little England Academy ZŠ a MŠ, s.r.o.</v>
      </c>
      <c r="J9487" t="str">
        <f>IF(Table2[[#This Row],[Č. or.]],_xlfn.CONCAT(Table2[[#This Row],[Ulice]]," ",Table2[[#This Row],[Č. p.]],"/",Table2[[#This Row],[Č. or.]]),_xlfn.CONCAT(Table2[[#This Row],[Ulice]]," ",Table2[[#This Row],[Č. p.]]))</f>
        <v>Roztocká 6</v>
      </c>
      <c r="K9487" t="s">
        <v>66394</v>
      </c>
      <c r="L9487">
        <v>6</v>
      </c>
      <c r="N9487" t="s">
        <v>5985</v>
      </c>
      <c r="O9487" t="s">
        <v>24029</v>
      </c>
      <c r="P9487" t="s">
        <v>83827</v>
      </c>
      <c r="Q9487" t="s">
        <v>24029</v>
      </c>
      <c r="R9487" t="s">
        <v>73653</v>
      </c>
      <c r="T9487" t="s">
        <v>73654</v>
      </c>
      <c r="U9487" t="s">
        <v>73655</v>
      </c>
      <c r="V9487" t="s">
        <v>73656</v>
      </c>
      <c r="W9487" t="s">
        <v>73657</v>
      </c>
      <c r="X9487" t="s">
        <v>73658</v>
      </c>
      <c r="Y9487" t="s">
        <v>3745</v>
      </c>
      <c r="Z9487" t="s">
        <v>37</v>
      </c>
      <c r="AA9487" t="s">
        <v>83863</v>
      </c>
      <c r="AD9487" t="s">
        <v>76812</v>
      </c>
      <c r="AE9487" t="s">
        <v>72840</v>
      </c>
    </row>
    <row r="9488" spans="1:31" x14ac:dyDescent="0.3">
      <c r="A9488" t="s">
        <v>100859</v>
      </c>
      <c r="B9488" t="s">
        <v>100860</v>
      </c>
      <c r="C9488" t="s">
        <v>457</v>
      </c>
      <c r="D9488" t="s">
        <v>615</v>
      </c>
      <c r="E9488" t="s">
        <v>77988</v>
      </c>
      <c r="F9488" t="s">
        <v>5986</v>
      </c>
      <c r="G9488" t="s">
        <v>73659</v>
      </c>
      <c r="H9488" t="s">
        <v>73659</v>
      </c>
      <c r="I94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Veselý Domeček s.r.o.</v>
      </c>
      <c r="J9488" t="str">
        <f>IF(Table2[[#This Row],[Č. or.]],_xlfn.CONCAT(Table2[[#This Row],[Ulice]]," ",Table2[[#This Row],[Č. p.]],"/",Table2[[#This Row],[Č. or.]]),_xlfn.CONCAT(Table2[[#This Row],[Ulice]]," ",Table2[[#This Row],[Č. p.]]))</f>
        <v>Smetanova 387</v>
      </c>
      <c r="K9488" t="s">
        <v>1599</v>
      </c>
      <c r="L9488">
        <v>387</v>
      </c>
      <c r="N9488" t="s">
        <v>5985</v>
      </c>
      <c r="O9488" t="s">
        <v>23958</v>
      </c>
      <c r="P9488" t="s">
        <v>83827</v>
      </c>
      <c r="Q9488" t="s">
        <v>23958</v>
      </c>
      <c r="R9488" t="s">
        <v>73660</v>
      </c>
      <c r="T9488" t="s">
        <v>73661</v>
      </c>
      <c r="U9488" t="s">
        <v>73662</v>
      </c>
      <c r="V9488" t="s">
        <v>73663</v>
      </c>
      <c r="W9488" t="s">
        <v>73664</v>
      </c>
      <c r="X9488" t="s">
        <v>73665</v>
      </c>
      <c r="Y9488" t="s">
        <v>3649</v>
      </c>
      <c r="Z9488" t="s">
        <v>37</v>
      </c>
      <c r="AA9488" t="s">
        <v>83828</v>
      </c>
      <c r="AB9488" t="s">
        <v>73661</v>
      </c>
      <c r="AC9488" t="s">
        <v>73664</v>
      </c>
      <c r="AD9488" t="s">
        <v>76812</v>
      </c>
      <c r="AE9488" t="s">
        <v>73666</v>
      </c>
    </row>
    <row r="9489" spans="1:31" x14ac:dyDescent="0.3">
      <c r="A9489" t="s">
        <v>100861</v>
      </c>
      <c r="B9489" t="s">
        <v>100862</v>
      </c>
      <c r="C9489" t="s">
        <v>457</v>
      </c>
      <c r="D9489" t="s">
        <v>2501</v>
      </c>
      <c r="E9489" t="s">
        <v>76797</v>
      </c>
      <c r="F9489" t="s">
        <v>3626</v>
      </c>
      <c r="G9489" t="s">
        <v>73667</v>
      </c>
      <c r="H9489" t="s">
        <v>73667</v>
      </c>
      <c r="I94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Lesní mateřská škola Velíček, z.s.</v>
      </c>
      <c r="J9489" t="str">
        <f>IF(Table2[[#This Row],[Č. or.]],_xlfn.CONCAT(Table2[[#This Row],[Ulice]]," ",Table2[[#This Row],[Č. p.]],"/",Table2[[#This Row],[Č. or.]]),_xlfn.CONCAT(Table2[[#This Row],[Ulice]]," ",Table2[[#This Row],[Č. p.]]))</f>
        <v>Žitavského 547</v>
      </c>
      <c r="K9489" t="s">
        <v>73668</v>
      </c>
      <c r="L9489">
        <v>547</v>
      </c>
      <c r="N9489" t="s">
        <v>2507</v>
      </c>
      <c r="O9489" t="s">
        <v>3683</v>
      </c>
      <c r="P9489" t="s">
        <v>76815</v>
      </c>
      <c r="Q9489" t="s">
        <v>3629</v>
      </c>
      <c r="R9489" t="s">
        <v>73669</v>
      </c>
      <c r="T9489" t="s">
        <v>73670</v>
      </c>
      <c r="V9489" t="s">
        <v>73671</v>
      </c>
      <c r="W9489" t="s">
        <v>73672</v>
      </c>
      <c r="X9489" t="s">
        <v>73673</v>
      </c>
      <c r="Y9489" t="s">
        <v>3679</v>
      </c>
      <c r="Z9489" t="s">
        <v>37</v>
      </c>
      <c r="AA9489" t="s">
        <v>76799</v>
      </c>
      <c r="AD9489" t="s">
        <v>80871</v>
      </c>
      <c r="AE9489" t="s">
        <v>72840</v>
      </c>
    </row>
    <row r="9490" spans="1:31" x14ac:dyDescent="0.3">
      <c r="A9490" t="s">
        <v>100863</v>
      </c>
      <c r="B9490" t="s">
        <v>100864</v>
      </c>
      <c r="C9490" t="s">
        <v>457</v>
      </c>
      <c r="D9490" t="s">
        <v>615</v>
      </c>
      <c r="E9490" t="s">
        <v>77988</v>
      </c>
      <c r="F9490" t="s">
        <v>5986</v>
      </c>
      <c r="G9490" t="s">
        <v>73674</v>
      </c>
      <c r="H9490" t="s">
        <v>73674</v>
      </c>
      <c r="I94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KOŠÍK, s.r.o.</v>
      </c>
      <c r="J9490" t="str">
        <f>IF(Table2[[#This Row],[Č. or.]],_xlfn.CONCAT(Table2[[#This Row],[Ulice]]," ",Table2[[#This Row],[Č. p.]],"/",Table2[[#This Row],[Č. or.]]),_xlfn.CONCAT(Table2[[#This Row],[Ulice]]," ",Table2[[#This Row],[Č. p.]]))</f>
        <v>Pod Horou 463</v>
      </c>
      <c r="K9490" t="s">
        <v>73675</v>
      </c>
      <c r="L9490">
        <v>463</v>
      </c>
      <c r="N9490" t="s">
        <v>5985</v>
      </c>
      <c r="O9490" t="s">
        <v>23845</v>
      </c>
      <c r="P9490" t="s">
        <v>83956</v>
      </c>
      <c r="Q9490" t="s">
        <v>73123</v>
      </c>
      <c r="R9490" t="s">
        <v>73676</v>
      </c>
      <c r="T9490" t="s">
        <v>73677</v>
      </c>
      <c r="U9490" t="s">
        <v>73678</v>
      </c>
      <c r="V9490" t="s">
        <v>73679</v>
      </c>
      <c r="W9490" t="s">
        <v>73680</v>
      </c>
      <c r="X9490" t="s">
        <v>73681</v>
      </c>
      <c r="Y9490" t="s">
        <v>3649</v>
      </c>
      <c r="Z9490" t="s">
        <v>37</v>
      </c>
      <c r="AA9490" t="s">
        <v>100710</v>
      </c>
      <c r="AB9490" t="s">
        <v>73677</v>
      </c>
      <c r="AC9490" t="s">
        <v>73680</v>
      </c>
      <c r="AD9490" t="s">
        <v>76812</v>
      </c>
      <c r="AE9490" t="s">
        <v>72840</v>
      </c>
    </row>
    <row r="9491" spans="1:31" hidden="1" x14ac:dyDescent="0.3"/>
    <row r="9492" spans="1:31" x14ac:dyDescent="0.3">
      <c r="A9492" t="s">
        <v>100865</v>
      </c>
      <c r="B9492" t="s">
        <v>100866</v>
      </c>
      <c r="C9492" t="s">
        <v>457</v>
      </c>
      <c r="D9492" t="s">
        <v>2580</v>
      </c>
      <c r="E9492" t="s">
        <v>76797</v>
      </c>
      <c r="F9492" t="s">
        <v>3626</v>
      </c>
      <c r="G9492" t="s">
        <v>73682</v>
      </c>
      <c r="H9492" t="s">
        <v>73683</v>
      </c>
      <c r="I94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Chytrá MŠ a jesle SmartKids spol. s r.o.</v>
      </c>
      <c r="J9492" t="str">
        <f>IF(Table2[[#This Row],[Č. or.]],_xlfn.CONCAT(Table2[[#This Row],[Ulice]]," ",Table2[[#This Row],[Č. p.]],"/",Table2[[#This Row],[Č. or.]]),_xlfn.CONCAT(Table2[[#This Row],[Ulice]]," ",Table2[[#This Row],[Č. p.]]))</f>
        <v>Bělohorská 1420/94</v>
      </c>
      <c r="K9492" t="s">
        <v>17624</v>
      </c>
      <c r="L9492">
        <v>1420</v>
      </c>
      <c r="M9492">
        <v>94</v>
      </c>
      <c r="N9492" t="s">
        <v>2584</v>
      </c>
      <c r="O9492" t="s">
        <v>2603</v>
      </c>
      <c r="P9492" t="s">
        <v>76998</v>
      </c>
      <c r="Q9492" t="s">
        <v>3629</v>
      </c>
      <c r="R9492" t="s">
        <v>73684</v>
      </c>
      <c r="T9492" t="s">
        <v>73685</v>
      </c>
      <c r="U9492" t="s">
        <v>73686</v>
      </c>
      <c r="V9492" t="s">
        <v>73687</v>
      </c>
      <c r="W9492" t="s">
        <v>73688</v>
      </c>
      <c r="X9492" t="s">
        <v>73689</v>
      </c>
      <c r="Y9492" t="s">
        <v>3649</v>
      </c>
      <c r="Z9492" t="s">
        <v>37</v>
      </c>
      <c r="AA9492" t="s">
        <v>76799</v>
      </c>
      <c r="AD9492" t="s">
        <v>76812</v>
      </c>
      <c r="AE9492" t="s">
        <v>72840</v>
      </c>
    </row>
    <row r="9493" spans="1:31" x14ac:dyDescent="0.3">
      <c r="A9493" t="s">
        <v>100867</v>
      </c>
      <c r="B9493" t="s">
        <v>100868</v>
      </c>
      <c r="C9493" t="s">
        <v>187</v>
      </c>
      <c r="D9493" t="s">
        <v>2669</v>
      </c>
      <c r="E9493" t="s">
        <v>76797</v>
      </c>
      <c r="F9493" t="s">
        <v>3626</v>
      </c>
      <c r="G9493" t="s">
        <v>73690</v>
      </c>
      <c r="H9493" t="s">
        <v>73691</v>
      </c>
      <c r="I94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Mateřská škola Beranov</v>
      </c>
      <c r="J9493" t="str">
        <f>IF(Table2[[#This Row],[Č. or.]],_xlfn.CONCAT(Table2[[#This Row],[Ulice]]," ",Table2[[#This Row],[Č. p.]],"/",Table2[[#This Row],[Č. or.]]),_xlfn.CONCAT(Table2[[#This Row],[Ulice]]," ",Table2[[#This Row],[Č. p.]]))</f>
        <v>Kobyliská 1201/3</v>
      </c>
      <c r="K9493" t="s">
        <v>73692</v>
      </c>
      <c r="L9493">
        <v>1201</v>
      </c>
      <c r="M9493">
        <v>3</v>
      </c>
      <c r="N9493" t="s">
        <v>2673</v>
      </c>
      <c r="O9493" t="s">
        <v>17736</v>
      </c>
      <c r="P9493" t="s">
        <v>81713</v>
      </c>
      <c r="Q9493" t="s">
        <v>3629</v>
      </c>
      <c r="R9493" t="s">
        <v>73693</v>
      </c>
      <c r="T9493" t="s">
        <v>73694</v>
      </c>
      <c r="V9493" t="s">
        <v>73695</v>
      </c>
      <c r="W9493" t="s">
        <v>73696</v>
      </c>
      <c r="X9493" t="s">
        <v>73697</v>
      </c>
      <c r="Y9493" t="s">
        <v>3649</v>
      </c>
      <c r="Z9493" t="s">
        <v>37</v>
      </c>
      <c r="AA9493" t="s">
        <v>76799</v>
      </c>
      <c r="AB9493" t="s">
        <v>17742</v>
      </c>
      <c r="AC9493" t="s">
        <v>17743</v>
      </c>
      <c r="AD9493" t="s">
        <v>77008</v>
      </c>
      <c r="AE9493" t="s">
        <v>73698</v>
      </c>
    </row>
    <row r="9494" spans="1:31" x14ac:dyDescent="0.3">
      <c r="A9494" t="s">
        <v>100869</v>
      </c>
      <c r="B9494" t="s">
        <v>100870</v>
      </c>
      <c r="C9494" t="s">
        <v>457</v>
      </c>
      <c r="D9494" t="s">
        <v>72</v>
      </c>
      <c r="E9494" t="s">
        <v>77125</v>
      </c>
      <c r="F9494" t="s">
        <v>4274</v>
      </c>
      <c r="G9494" t="s">
        <v>73699</v>
      </c>
      <c r="H9494" t="s">
        <v>73700</v>
      </c>
      <c r="I94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Soukromá mateřská škola Veselá opička</v>
      </c>
      <c r="J9494" t="str">
        <f>IF(Table2[[#This Row],[Č. or.]],_xlfn.CONCAT(Table2[[#This Row],[Ulice]]," ",Table2[[#This Row],[Č. p.]],"/",Table2[[#This Row],[Č. or.]]),_xlfn.CONCAT(Table2[[#This Row],[Ulice]]," ",Table2[[#This Row],[Č. p.]]))</f>
        <v>Bařiny 1101</v>
      </c>
      <c r="K9494" t="s">
        <v>73701</v>
      </c>
      <c r="L9494">
        <v>1101</v>
      </c>
      <c r="N9494" t="s">
        <v>1693</v>
      </c>
      <c r="O9494" t="s">
        <v>54786</v>
      </c>
      <c r="P9494" t="s">
        <v>94675</v>
      </c>
      <c r="Q9494" t="s">
        <v>54786</v>
      </c>
      <c r="R9494" t="s">
        <v>73702</v>
      </c>
      <c r="T9494" t="s">
        <v>73703</v>
      </c>
      <c r="V9494" t="s">
        <v>73704</v>
      </c>
      <c r="W9494" t="s">
        <v>73705</v>
      </c>
      <c r="X9494" t="s">
        <v>73706</v>
      </c>
      <c r="Y9494" t="s">
        <v>3649</v>
      </c>
      <c r="Z9494" t="s">
        <v>37</v>
      </c>
      <c r="AA9494" t="s">
        <v>94676</v>
      </c>
      <c r="AD9494" t="s">
        <v>76812</v>
      </c>
      <c r="AE9494" t="s">
        <v>73707</v>
      </c>
    </row>
    <row r="9495" spans="1:31" x14ac:dyDescent="0.3">
      <c r="A9495" t="s">
        <v>100871</v>
      </c>
      <c r="B9495" t="s">
        <v>100872</v>
      </c>
      <c r="C9495" t="s">
        <v>457</v>
      </c>
      <c r="D9495" t="s">
        <v>2049</v>
      </c>
      <c r="E9495" t="s">
        <v>77021</v>
      </c>
      <c r="F9495" t="s">
        <v>2053</v>
      </c>
      <c r="G9495" t="s">
        <v>73708</v>
      </c>
      <c r="H9495" t="s">
        <v>73708</v>
      </c>
      <c r="I94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Mateřská škola při Nemocnici u Sv. Jiří</v>
      </c>
      <c r="J9495" t="str">
        <f>IF(Table2[[#This Row],[Č. or.]],_xlfn.CONCAT(Table2[[#This Row],[Ulice]]," ",Table2[[#This Row],[Č. p.]],"/",Table2[[#This Row],[Č. or.]]),_xlfn.CONCAT(Table2[[#This Row],[Ulice]]," ",Table2[[#This Row],[Č. p.]]))</f>
        <v>Staniční 1126/74</v>
      </c>
      <c r="K9495" t="s">
        <v>29420</v>
      </c>
      <c r="L9495">
        <v>1126</v>
      </c>
      <c r="M9495">
        <v>74</v>
      </c>
      <c r="N9495" t="s">
        <v>4091</v>
      </c>
      <c r="O9495" t="s">
        <v>2074</v>
      </c>
      <c r="P9495" t="s">
        <v>77259</v>
      </c>
      <c r="Q9495" t="s">
        <v>2053</v>
      </c>
      <c r="R9495" t="s">
        <v>73709</v>
      </c>
      <c r="T9495" t="s">
        <v>73710</v>
      </c>
      <c r="U9495" t="s">
        <v>73711</v>
      </c>
      <c r="V9495" t="s">
        <v>73712</v>
      </c>
      <c r="W9495" t="s">
        <v>73713</v>
      </c>
      <c r="X9495" t="s">
        <v>73714</v>
      </c>
      <c r="Y9495" t="s">
        <v>3679</v>
      </c>
      <c r="Z9495" t="s">
        <v>37</v>
      </c>
      <c r="AA9495" t="s">
        <v>77023</v>
      </c>
      <c r="AB9495" t="s">
        <v>73711</v>
      </c>
      <c r="AD9495" t="s">
        <v>76800</v>
      </c>
      <c r="AE9495" t="s">
        <v>73715</v>
      </c>
    </row>
    <row r="9496" spans="1:31" x14ac:dyDescent="0.3">
      <c r="A9496" t="s">
        <v>100873</v>
      </c>
      <c r="B9496" t="s">
        <v>100874</v>
      </c>
      <c r="C9496" t="s">
        <v>187</v>
      </c>
      <c r="D9496" t="s">
        <v>2720</v>
      </c>
      <c r="E9496" t="s">
        <v>76797</v>
      </c>
      <c r="F9496" t="s">
        <v>3626</v>
      </c>
      <c r="G9496" t="s">
        <v>73716</v>
      </c>
      <c r="H9496" t="s">
        <v>73717</v>
      </c>
      <c r="I94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U Hostavického potoka</v>
      </c>
      <c r="J9496" t="str">
        <f>IF(Table2[[#This Row],[Č. or.]],_xlfn.CONCAT(Table2[[#This Row],[Ulice]]," ",Table2[[#This Row],[Č. p.]],"/",Table2[[#This Row],[Č. or.]]),_xlfn.CONCAT(Table2[[#This Row],[Ulice]]," ",Table2[[#This Row],[Č. p.]]))</f>
        <v>U Hostavického potoka 803/71</v>
      </c>
      <c r="K9496" t="s">
        <v>73718</v>
      </c>
      <c r="L9496">
        <v>803</v>
      </c>
      <c r="M9496">
        <v>71</v>
      </c>
      <c r="N9496" t="s">
        <v>2725</v>
      </c>
      <c r="O9496" t="s">
        <v>72949</v>
      </c>
      <c r="P9496" t="s">
        <v>77615</v>
      </c>
      <c r="Q9496" t="s">
        <v>3629</v>
      </c>
      <c r="R9496" t="s">
        <v>73719</v>
      </c>
      <c r="T9496" t="s">
        <v>73720</v>
      </c>
      <c r="V9496" t="s">
        <v>73721</v>
      </c>
      <c r="W9496" t="s">
        <v>73722</v>
      </c>
      <c r="X9496" t="s">
        <v>73723</v>
      </c>
      <c r="Y9496" t="s">
        <v>3637</v>
      </c>
      <c r="Z9496" t="s">
        <v>37</v>
      </c>
      <c r="AA9496" t="s">
        <v>76799</v>
      </c>
      <c r="AB9496" t="s">
        <v>18104</v>
      </c>
      <c r="AC9496" t="s">
        <v>18105</v>
      </c>
      <c r="AD9496" t="s">
        <v>77008</v>
      </c>
      <c r="AE9496" t="s">
        <v>73707</v>
      </c>
    </row>
    <row r="9497" spans="1:31" x14ac:dyDescent="0.3">
      <c r="A9497" t="s">
        <v>100875</v>
      </c>
      <c r="B9497" t="s">
        <v>100876</v>
      </c>
      <c r="C9497" t="s">
        <v>457</v>
      </c>
      <c r="D9497" t="s">
        <v>1951</v>
      </c>
      <c r="E9497" t="s">
        <v>76942</v>
      </c>
      <c r="F9497" t="s">
        <v>3535</v>
      </c>
      <c r="G9497" t="s">
        <v>73724</v>
      </c>
      <c r="H9497" t="s">
        <v>73724</v>
      </c>
      <c r="I94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ScioŠkola Zlín - základní škola, s.r.o.</v>
      </c>
      <c r="J9497" t="str">
        <f>IF(Table2[[#This Row],[Č. or.]],_xlfn.CONCAT(Table2[[#This Row],[Ulice]]," ",Table2[[#This Row],[Č. p.]],"/",Table2[[#This Row],[Č. or.]]),_xlfn.CONCAT(Table2[[#This Row],[Ulice]]," ",Table2[[#This Row],[Č. p.]]))</f>
        <v>nám. T. G. Masaryka 1281</v>
      </c>
      <c r="K9497" t="s">
        <v>3534</v>
      </c>
      <c r="L9497">
        <v>1281</v>
      </c>
      <c r="N9497" t="s">
        <v>3535</v>
      </c>
      <c r="O9497" t="s">
        <v>3535</v>
      </c>
      <c r="P9497" t="s">
        <v>76943</v>
      </c>
      <c r="Q9497" t="s">
        <v>3535</v>
      </c>
      <c r="R9497" t="s">
        <v>73725</v>
      </c>
      <c r="T9497" t="s">
        <v>73726</v>
      </c>
      <c r="U9497" t="s">
        <v>73727</v>
      </c>
      <c r="V9497" t="s">
        <v>73728</v>
      </c>
      <c r="W9497" t="s">
        <v>73729</v>
      </c>
      <c r="X9497" t="s">
        <v>73730</v>
      </c>
      <c r="Y9497" t="s">
        <v>4013</v>
      </c>
      <c r="Z9497" t="s">
        <v>37</v>
      </c>
      <c r="AA9497" t="s">
        <v>76944</v>
      </c>
      <c r="AD9497" t="s">
        <v>76812</v>
      </c>
      <c r="AE9497" t="s">
        <v>73731</v>
      </c>
    </row>
    <row r="9498" spans="1:31" x14ac:dyDescent="0.3">
      <c r="A9498" t="s">
        <v>100877</v>
      </c>
      <c r="B9498" t="s">
        <v>100878</v>
      </c>
      <c r="C9498" t="s">
        <v>187</v>
      </c>
      <c r="D9498" t="s">
        <v>418</v>
      </c>
      <c r="E9498" t="s">
        <v>77033</v>
      </c>
      <c r="F9498" t="s">
        <v>585</v>
      </c>
      <c r="G9498" t="s">
        <v>73732</v>
      </c>
      <c r="H9498" t="s">
        <v>73056</v>
      </c>
      <c r="I94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Lesní mateřská škola</v>
      </c>
      <c r="J9498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9498">
        <v>54</v>
      </c>
      <c r="N9498" t="s">
        <v>585</v>
      </c>
      <c r="O9498" t="s">
        <v>73733</v>
      </c>
      <c r="P9498" t="s">
        <v>100879</v>
      </c>
      <c r="Q9498" t="s">
        <v>73733</v>
      </c>
      <c r="R9498" t="s">
        <v>73734</v>
      </c>
      <c r="T9498" t="s">
        <v>73735</v>
      </c>
      <c r="V9498" t="s">
        <v>73736</v>
      </c>
      <c r="W9498" t="s">
        <v>73737</v>
      </c>
      <c r="X9498" t="s">
        <v>73738</v>
      </c>
      <c r="Y9498" t="s">
        <v>3649</v>
      </c>
      <c r="Z9498" t="s">
        <v>37</v>
      </c>
      <c r="AA9498" t="s">
        <v>100880</v>
      </c>
      <c r="AB9498" t="s">
        <v>73739</v>
      </c>
      <c r="AC9498" t="s">
        <v>73740</v>
      </c>
      <c r="AD9498" t="s">
        <v>77008</v>
      </c>
      <c r="AE9498" t="s">
        <v>73707</v>
      </c>
    </row>
    <row r="9499" spans="1:31" x14ac:dyDescent="0.3">
      <c r="A9499" t="s">
        <v>100881</v>
      </c>
      <c r="B9499" t="s">
        <v>100882</v>
      </c>
      <c r="C9499" t="s">
        <v>457</v>
      </c>
      <c r="D9499" t="s">
        <v>1169</v>
      </c>
      <c r="E9499" t="s">
        <v>76847</v>
      </c>
      <c r="F9499" t="s">
        <v>1172</v>
      </c>
      <c r="G9499" t="s">
        <v>73741</v>
      </c>
      <c r="H9499" t="s">
        <v>73741</v>
      </c>
      <c r="I94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4. základní škola Heuréka, s.r.o.</v>
      </c>
      <c r="J9499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499">
        <v>7</v>
      </c>
      <c r="N9499" t="s">
        <v>1172</v>
      </c>
      <c r="O9499" t="s">
        <v>72517</v>
      </c>
      <c r="P9499" t="s">
        <v>82595</v>
      </c>
      <c r="Q9499" t="s">
        <v>72517</v>
      </c>
      <c r="R9499" t="s">
        <v>72518</v>
      </c>
      <c r="T9499" t="s">
        <v>73742</v>
      </c>
      <c r="U9499" t="s">
        <v>72520</v>
      </c>
      <c r="V9499" t="s">
        <v>72521</v>
      </c>
      <c r="W9499" t="s">
        <v>73743</v>
      </c>
      <c r="X9499" t="s">
        <v>73744</v>
      </c>
      <c r="Y9499" t="s">
        <v>4199</v>
      </c>
      <c r="Z9499" t="s">
        <v>37</v>
      </c>
      <c r="AA9499" t="s">
        <v>100527</v>
      </c>
      <c r="AD9499" t="s">
        <v>76812</v>
      </c>
      <c r="AE9499" t="s">
        <v>73707</v>
      </c>
    </row>
    <row r="9500" spans="1:31" x14ac:dyDescent="0.3">
      <c r="A9500" t="s">
        <v>100883</v>
      </c>
      <c r="B9500" t="s">
        <v>100884</v>
      </c>
      <c r="C9500" t="s">
        <v>457</v>
      </c>
      <c r="D9500" t="s">
        <v>1299</v>
      </c>
      <c r="E9500" t="s">
        <v>77115</v>
      </c>
      <c r="F9500" t="s">
        <v>3313</v>
      </c>
      <c r="G9500" t="s">
        <v>73745</v>
      </c>
      <c r="H9500" t="s">
        <v>73746</v>
      </c>
      <c r="I95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Lesní MŠ Clavicula, z. ú.</v>
      </c>
      <c r="J9500" t="str">
        <f>IF(Table2[[#This Row],[Č. or.]],_xlfn.CONCAT(Table2[[#This Row],[Ulice]]," ",Table2[[#This Row],[Č. p.]],"/",Table2[[#This Row],[Č. or.]]),_xlfn.CONCAT(Table2[[#This Row],[Ulice]]," ",Table2[[#This Row],[Č. p.]]))</f>
        <v>Svatoplukova 288</v>
      </c>
      <c r="K9500" t="s">
        <v>45129</v>
      </c>
      <c r="L9500">
        <v>288</v>
      </c>
      <c r="N9500" t="s">
        <v>3313</v>
      </c>
      <c r="O9500" t="s">
        <v>3313</v>
      </c>
      <c r="P9500" t="s">
        <v>77116</v>
      </c>
      <c r="Q9500" t="s">
        <v>3313</v>
      </c>
      <c r="R9500" t="s">
        <v>73747</v>
      </c>
      <c r="T9500" t="s">
        <v>73748</v>
      </c>
      <c r="W9500" t="s">
        <v>73749</v>
      </c>
      <c r="X9500" t="s">
        <v>73750</v>
      </c>
      <c r="Y9500" t="s">
        <v>3649</v>
      </c>
      <c r="Z9500" t="s">
        <v>37</v>
      </c>
      <c r="AA9500" t="s">
        <v>77117</v>
      </c>
      <c r="AD9500" t="s">
        <v>77659</v>
      </c>
      <c r="AE9500" t="s">
        <v>73707</v>
      </c>
    </row>
    <row r="9501" spans="1:31" x14ac:dyDescent="0.3">
      <c r="A9501" t="s">
        <v>100885</v>
      </c>
      <c r="B9501" t="s">
        <v>100886</v>
      </c>
      <c r="C9501" t="s">
        <v>457</v>
      </c>
      <c r="D9501" t="s">
        <v>1455</v>
      </c>
      <c r="E9501" t="s">
        <v>77130</v>
      </c>
      <c r="F9501" t="s">
        <v>1711</v>
      </c>
      <c r="G9501" t="s">
        <v>73751</v>
      </c>
      <c r="H9501" t="s">
        <v>73752</v>
      </c>
      <c r="I95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Sluněnka</v>
      </c>
      <c r="J9501" t="str">
        <f>IF(Table2[[#This Row],[Č. or.]],_xlfn.CONCAT(Table2[[#This Row],[Ulice]]," ",Table2[[#This Row],[Č. p.]],"/",Table2[[#This Row],[Č. or.]]),_xlfn.CONCAT(Table2[[#This Row],[Ulice]]," ",Table2[[#This Row],[Č. p.]]))</f>
        <v>Dolní novosadská 63/81</v>
      </c>
      <c r="K9501" t="s">
        <v>73753</v>
      </c>
      <c r="L9501">
        <v>63</v>
      </c>
      <c r="M9501">
        <v>81</v>
      </c>
      <c r="N9501" t="s">
        <v>1711</v>
      </c>
      <c r="O9501" t="s">
        <v>9409</v>
      </c>
      <c r="P9501" t="s">
        <v>77131</v>
      </c>
      <c r="Q9501" t="s">
        <v>1711</v>
      </c>
      <c r="R9501" t="s">
        <v>73754</v>
      </c>
      <c r="T9501" t="s">
        <v>73755</v>
      </c>
      <c r="V9501" t="s">
        <v>73756</v>
      </c>
      <c r="W9501" t="s">
        <v>73757</v>
      </c>
      <c r="X9501" t="s">
        <v>73758</v>
      </c>
      <c r="Y9501" t="s">
        <v>3679</v>
      </c>
      <c r="Z9501" t="s">
        <v>37</v>
      </c>
      <c r="AA9501" t="s">
        <v>77132</v>
      </c>
      <c r="AB9501" t="s">
        <v>73759</v>
      </c>
      <c r="AD9501" t="s">
        <v>76800</v>
      </c>
      <c r="AE9501" t="s">
        <v>73707</v>
      </c>
    </row>
    <row r="9502" spans="1:31" x14ac:dyDescent="0.3">
      <c r="A9502" t="s">
        <v>100887</v>
      </c>
      <c r="B9502" t="s">
        <v>100888</v>
      </c>
      <c r="C9502" t="s">
        <v>457</v>
      </c>
      <c r="D9502" t="s">
        <v>1455</v>
      </c>
      <c r="E9502" t="s">
        <v>77130</v>
      </c>
      <c r="F9502" t="s">
        <v>1711</v>
      </c>
      <c r="G9502" t="s">
        <v>73760</v>
      </c>
      <c r="H9502" t="s">
        <v>73761</v>
      </c>
      <c r="I95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Bažinka</v>
      </c>
      <c r="J9502" t="str">
        <f>IF(Table2[[#This Row],[Č. or.]],_xlfn.CONCAT(Table2[[#This Row],[Ulice]]," ",Table2[[#This Row],[Č. p.]],"/",Table2[[#This Row],[Č. or.]]),_xlfn.CONCAT(Table2[[#This Row],[Ulice]]," ",Table2[[#This Row],[Č. p.]]))</f>
        <v>Vodní 82/2</v>
      </c>
      <c r="K9502" t="s">
        <v>13233</v>
      </c>
      <c r="L9502">
        <v>82</v>
      </c>
      <c r="M9502">
        <v>2</v>
      </c>
      <c r="N9502" t="s">
        <v>1711</v>
      </c>
      <c r="O9502" t="s">
        <v>62658</v>
      </c>
      <c r="P9502" t="s">
        <v>79385</v>
      </c>
      <c r="Q9502" t="s">
        <v>62658</v>
      </c>
      <c r="T9502" t="s">
        <v>73762</v>
      </c>
      <c r="U9502" t="s">
        <v>73763</v>
      </c>
      <c r="V9502" t="s">
        <v>73764</v>
      </c>
      <c r="W9502" t="s">
        <v>73765</v>
      </c>
      <c r="X9502" t="s">
        <v>73766</v>
      </c>
      <c r="Y9502" t="s">
        <v>3679</v>
      </c>
      <c r="Z9502" t="s">
        <v>37</v>
      </c>
      <c r="AA9502" t="s">
        <v>97364</v>
      </c>
      <c r="AB9502" t="s">
        <v>73763</v>
      </c>
      <c r="AD9502" t="s">
        <v>76800</v>
      </c>
      <c r="AE9502" t="s">
        <v>73707</v>
      </c>
    </row>
    <row r="9503" spans="1:31" x14ac:dyDescent="0.3">
      <c r="A9503" t="s">
        <v>100889</v>
      </c>
      <c r="B9503" t="s">
        <v>100890</v>
      </c>
      <c r="C9503" t="s">
        <v>187</v>
      </c>
      <c r="D9503" t="s">
        <v>1067</v>
      </c>
      <c r="E9503" t="s">
        <v>77110</v>
      </c>
      <c r="F9503" t="s">
        <v>1070</v>
      </c>
      <c r="G9503" t="s">
        <v>73767</v>
      </c>
      <c r="H9503" t="s">
        <v>73768</v>
      </c>
      <c r="I95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Bítovčice, p.o.</v>
      </c>
      <c r="J9503" t="str">
        <f>IF(Table2[[#This Row],[Č. or.]],_xlfn.CONCAT(Table2[[#This Row],[Ulice]]," ",Table2[[#This Row],[Č. p.]],"/",Table2[[#This Row],[Č. or.]]),_xlfn.CONCAT(Table2[[#This Row],[Ulice]]," ",Table2[[#This Row],[Č. p.]]))</f>
        <v xml:space="preserve"> 82</v>
      </c>
      <c r="L9503">
        <v>82</v>
      </c>
      <c r="N9503" t="s">
        <v>1070</v>
      </c>
      <c r="O9503" t="s">
        <v>73769</v>
      </c>
      <c r="P9503" t="s">
        <v>91931</v>
      </c>
      <c r="Q9503" t="s">
        <v>73769</v>
      </c>
      <c r="R9503" t="s">
        <v>73770</v>
      </c>
      <c r="T9503" t="s">
        <v>73771</v>
      </c>
      <c r="W9503" t="s">
        <v>73772</v>
      </c>
      <c r="X9503" t="s">
        <v>73773</v>
      </c>
      <c r="Y9503" t="s">
        <v>3649</v>
      </c>
      <c r="Z9503" t="s">
        <v>37</v>
      </c>
      <c r="AA9503" t="s">
        <v>100891</v>
      </c>
      <c r="AB9503" t="s">
        <v>73774</v>
      </c>
      <c r="AC9503" t="s">
        <v>73775</v>
      </c>
      <c r="AD9503" t="s">
        <v>77008</v>
      </c>
      <c r="AE9503" t="s">
        <v>73666</v>
      </c>
    </row>
    <row r="9504" spans="1:31" x14ac:dyDescent="0.3">
      <c r="A9504" t="s">
        <v>100892</v>
      </c>
      <c r="B9504" t="s">
        <v>100893</v>
      </c>
      <c r="C9504" t="s">
        <v>457</v>
      </c>
      <c r="D9504" t="s">
        <v>534</v>
      </c>
      <c r="E9504" t="s">
        <v>77845</v>
      </c>
      <c r="F9504" t="s">
        <v>1233</v>
      </c>
      <c r="G9504" t="s">
        <v>73776</v>
      </c>
      <c r="H9504" t="s">
        <v>73776</v>
      </c>
      <c r="I95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 ABA</v>
      </c>
      <c r="J9504" t="str">
        <f>IF(Table2[[#This Row],[Č. or.]],_xlfn.CONCAT(Table2[[#This Row],[Ulice]]," ",Table2[[#This Row],[Č. p.]],"/",Table2[[#This Row],[Č. or.]]),_xlfn.CONCAT(Table2[[#This Row],[Ulice]]," ",Table2[[#This Row],[Č. p.]]))</f>
        <v>Školská 444</v>
      </c>
      <c r="K9504" t="s">
        <v>4053</v>
      </c>
      <c r="L9504">
        <v>444</v>
      </c>
      <c r="N9504" t="s">
        <v>1233</v>
      </c>
      <c r="O9504" t="s">
        <v>72028</v>
      </c>
      <c r="P9504" t="s">
        <v>100382</v>
      </c>
      <c r="Q9504" t="s">
        <v>72028</v>
      </c>
      <c r="T9504" t="s">
        <v>73777</v>
      </c>
      <c r="V9504" t="s">
        <v>73778</v>
      </c>
      <c r="W9504" t="s">
        <v>73779</v>
      </c>
      <c r="X9504" t="s">
        <v>73780</v>
      </c>
      <c r="Y9504" t="s">
        <v>3928</v>
      </c>
      <c r="Z9504" t="s">
        <v>37</v>
      </c>
      <c r="AA9504" t="s">
        <v>100389</v>
      </c>
      <c r="AB9504" t="s">
        <v>73781</v>
      </c>
      <c r="AC9504" t="s">
        <v>73782</v>
      </c>
      <c r="AD9504" t="s">
        <v>76800</v>
      </c>
      <c r="AE9504" t="s">
        <v>73707</v>
      </c>
    </row>
    <row r="9505" spans="1:31" x14ac:dyDescent="0.3">
      <c r="A9505" t="s">
        <v>100894</v>
      </c>
      <c r="B9505" t="s">
        <v>100895</v>
      </c>
      <c r="C9505" t="s">
        <v>187</v>
      </c>
      <c r="D9505" t="s">
        <v>2290</v>
      </c>
      <c r="E9505" t="s">
        <v>76797</v>
      </c>
      <c r="F9505" t="s">
        <v>3626</v>
      </c>
      <c r="G9505" t="s">
        <v>73783</v>
      </c>
      <c r="H9505" t="s">
        <v>73784</v>
      </c>
      <c r="I95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Formanská</v>
      </c>
      <c r="J9505" t="str">
        <f>IF(Table2[[#This Row],[Č. or.]],_xlfn.CONCAT(Table2[[#This Row],[Ulice]]," ",Table2[[#This Row],[Č. p.]],"/",Table2[[#This Row],[Č. or.]]),_xlfn.CONCAT(Table2[[#This Row],[Ulice]]," ",Table2[[#This Row],[Č. p.]]))</f>
        <v>Na Vojtěšce 188</v>
      </c>
      <c r="K9505" t="s">
        <v>72823</v>
      </c>
      <c r="L9505">
        <v>188</v>
      </c>
      <c r="N9505" t="s">
        <v>2391</v>
      </c>
      <c r="O9505" t="s">
        <v>72824</v>
      </c>
      <c r="P9505" t="s">
        <v>76995</v>
      </c>
      <c r="Q9505" t="s">
        <v>3629</v>
      </c>
      <c r="R9505" t="s">
        <v>73785</v>
      </c>
      <c r="T9505" t="s">
        <v>73786</v>
      </c>
      <c r="U9505" t="s">
        <v>73786</v>
      </c>
      <c r="V9505" t="s">
        <v>73787</v>
      </c>
      <c r="W9505" t="s">
        <v>73788</v>
      </c>
      <c r="X9505" t="s">
        <v>73789</v>
      </c>
      <c r="Y9505" t="s">
        <v>4024</v>
      </c>
      <c r="Z9505" t="s">
        <v>37</v>
      </c>
      <c r="AA9505" t="s">
        <v>76799</v>
      </c>
      <c r="AB9505" t="s">
        <v>72830</v>
      </c>
      <c r="AC9505" t="s">
        <v>72831</v>
      </c>
      <c r="AD9505" t="s">
        <v>77008</v>
      </c>
      <c r="AE9505" t="s">
        <v>73707</v>
      </c>
    </row>
    <row r="9506" spans="1:31" x14ac:dyDescent="0.3">
      <c r="A9506" t="s">
        <v>100896</v>
      </c>
      <c r="B9506" t="s">
        <v>100897</v>
      </c>
      <c r="C9506" t="s">
        <v>187</v>
      </c>
      <c r="D9506" t="s">
        <v>337</v>
      </c>
      <c r="E9506" t="s">
        <v>78646</v>
      </c>
      <c r="F9506" t="s">
        <v>1621</v>
      </c>
      <c r="G9506" t="s">
        <v>73790</v>
      </c>
      <c r="H9506" t="s">
        <v>15204</v>
      </c>
      <c r="I95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Školní jídelna</v>
      </c>
      <c r="J9506" t="str">
        <f>IF(Table2[[#This Row],[Č. or.]],_xlfn.CONCAT(Table2[[#This Row],[Ulice]]," ",Table2[[#This Row],[Č. p.]],"/",Table2[[#This Row],[Č. or.]]),_xlfn.CONCAT(Table2[[#This Row],[Ulice]]," ",Table2[[#This Row],[Č. p.]]))</f>
        <v>Na Kamenci 223</v>
      </c>
      <c r="K9506" t="s">
        <v>73791</v>
      </c>
      <c r="L9506">
        <v>223</v>
      </c>
      <c r="N9506" t="s">
        <v>1621</v>
      </c>
      <c r="O9506" t="s">
        <v>37991</v>
      </c>
      <c r="P9506" t="s">
        <v>88706</v>
      </c>
      <c r="Q9506" t="s">
        <v>37991</v>
      </c>
      <c r="R9506" t="s">
        <v>73792</v>
      </c>
      <c r="T9506" t="s">
        <v>73793</v>
      </c>
      <c r="W9506" t="s">
        <v>73794</v>
      </c>
      <c r="X9506" t="s">
        <v>73795</v>
      </c>
      <c r="Y9506" t="s">
        <v>8029</v>
      </c>
      <c r="Z9506" t="s">
        <v>37</v>
      </c>
      <c r="AA9506" t="s">
        <v>88730</v>
      </c>
      <c r="AB9506" t="s">
        <v>37998</v>
      </c>
      <c r="AC9506" t="s">
        <v>37999</v>
      </c>
      <c r="AD9506" t="s">
        <v>77008</v>
      </c>
      <c r="AE9506" t="s">
        <v>73796</v>
      </c>
    </row>
    <row r="9507" spans="1:31" x14ac:dyDescent="0.3">
      <c r="A9507" t="s">
        <v>100898</v>
      </c>
      <c r="B9507" t="s">
        <v>100899</v>
      </c>
      <c r="C9507" t="s">
        <v>457</v>
      </c>
      <c r="D9507" t="s">
        <v>2501</v>
      </c>
      <c r="E9507" t="s">
        <v>76797</v>
      </c>
      <c r="F9507" t="s">
        <v>3626</v>
      </c>
      <c r="G9507" t="s">
        <v>73797</v>
      </c>
      <c r="H9507" t="s">
        <v>73797</v>
      </c>
      <c r="I95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Mandala Montessori s.r.o.</v>
      </c>
      <c r="J9507" t="str">
        <f>IF(Table2[[#This Row],[Č. or.]],_xlfn.CONCAT(Table2[[#This Row],[Ulice]]," ",Table2[[#This Row],[Č. p.]],"/",Table2[[#This Row],[Č. or.]]),_xlfn.CONCAT(Table2[[#This Row],[Ulice]]," ",Table2[[#This Row],[Č. p.]]))</f>
        <v>Hlubočepská 1156/38</v>
      </c>
      <c r="K9507" t="s">
        <v>17025</v>
      </c>
      <c r="L9507">
        <v>1156</v>
      </c>
      <c r="M9507">
        <v>38</v>
      </c>
      <c r="N9507" t="s">
        <v>2507</v>
      </c>
      <c r="O9507" t="s">
        <v>5039</v>
      </c>
      <c r="P9507" t="s">
        <v>79820</v>
      </c>
      <c r="Q9507" t="s">
        <v>3629</v>
      </c>
      <c r="R9507" t="s">
        <v>73798</v>
      </c>
      <c r="T9507" t="s">
        <v>73799</v>
      </c>
      <c r="U9507" t="s">
        <v>73800</v>
      </c>
      <c r="V9507" t="s">
        <v>73801</v>
      </c>
      <c r="W9507" t="s">
        <v>73802</v>
      </c>
      <c r="X9507" t="s">
        <v>73803</v>
      </c>
      <c r="Y9507" t="s">
        <v>3649</v>
      </c>
      <c r="Z9507" t="s">
        <v>37</v>
      </c>
      <c r="AA9507" t="s">
        <v>76799</v>
      </c>
      <c r="AD9507" t="s">
        <v>76812</v>
      </c>
      <c r="AE9507" t="s">
        <v>73707</v>
      </c>
    </row>
    <row r="9508" spans="1:31" x14ac:dyDescent="0.3">
      <c r="A9508" t="s">
        <v>100900</v>
      </c>
      <c r="B9508" t="s">
        <v>100901</v>
      </c>
      <c r="C9508" t="s">
        <v>457</v>
      </c>
      <c r="D9508" t="s">
        <v>1252</v>
      </c>
      <c r="E9508" t="s">
        <v>77886</v>
      </c>
      <c r="F9508" t="s">
        <v>1511</v>
      </c>
      <c r="G9508" t="s">
        <v>73804</v>
      </c>
      <c r="H9508" t="s">
        <v>73804</v>
      </c>
      <c r="I95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Soukromá základní škola ERIZA, s.r.o.</v>
      </c>
      <c r="J9508" t="str">
        <f>IF(Table2[[#This Row],[Č. or.]],_xlfn.CONCAT(Table2[[#This Row],[Ulice]]," ",Table2[[#This Row],[Č. p.]],"/",Table2[[#This Row],[Č. or.]]),_xlfn.CONCAT(Table2[[#This Row],[Ulice]]," ",Table2[[#This Row],[Č. p.]]))</f>
        <v>U Potoka 4391</v>
      </c>
      <c r="K9508" t="s">
        <v>28785</v>
      </c>
      <c r="L9508">
        <v>4391</v>
      </c>
      <c r="N9508" t="s">
        <v>1511</v>
      </c>
      <c r="O9508" t="s">
        <v>1511</v>
      </c>
      <c r="P9508" t="s">
        <v>77887</v>
      </c>
      <c r="Q9508" t="s">
        <v>1511</v>
      </c>
      <c r="R9508" t="s">
        <v>73805</v>
      </c>
      <c r="T9508" t="s">
        <v>73806</v>
      </c>
      <c r="U9508" t="s">
        <v>73807</v>
      </c>
      <c r="V9508" t="s">
        <v>73808</v>
      </c>
      <c r="W9508" t="s">
        <v>73809</v>
      </c>
      <c r="X9508" t="s">
        <v>73810</v>
      </c>
      <c r="Y9508" t="s">
        <v>4024</v>
      </c>
      <c r="Z9508" t="s">
        <v>37</v>
      </c>
      <c r="AA9508" t="s">
        <v>77888</v>
      </c>
      <c r="AD9508" t="s">
        <v>76812</v>
      </c>
      <c r="AE9508" t="s">
        <v>73707</v>
      </c>
    </row>
    <row r="9509" spans="1:31" x14ac:dyDescent="0.3">
      <c r="A9509" t="s">
        <v>100902</v>
      </c>
      <c r="B9509" t="s">
        <v>100903</v>
      </c>
      <c r="C9509" t="s">
        <v>457</v>
      </c>
      <c r="D9509" t="s">
        <v>640</v>
      </c>
      <c r="E9509" t="s">
        <v>77056</v>
      </c>
      <c r="F9509" t="s">
        <v>3218</v>
      </c>
      <c r="G9509" t="s">
        <v>73811</v>
      </c>
      <c r="H9509" t="s">
        <v>12264</v>
      </c>
      <c r="I95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Mateřská škola</v>
      </c>
      <c r="J9509" t="str">
        <f>IF(Table2[[#This Row],[Č. or.]],_xlfn.CONCAT(Table2[[#This Row],[Ulice]]," ",Table2[[#This Row],[Č. p.]],"/",Table2[[#This Row],[Č. or.]]),_xlfn.CONCAT(Table2[[#This Row],[Ulice]]," ",Table2[[#This Row],[Č. p.]]))</f>
        <v xml:space="preserve"> 102</v>
      </c>
      <c r="L9509">
        <v>102</v>
      </c>
      <c r="N9509" t="s">
        <v>3218</v>
      </c>
      <c r="O9509" t="s">
        <v>73812</v>
      </c>
      <c r="P9509" t="s">
        <v>87713</v>
      </c>
      <c r="Q9509" t="s">
        <v>35168</v>
      </c>
      <c r="R9509" t="s">
        <v>73813</v>
      </c>
      <c r="T9509" t="s">
        <v>73814</v>
      </c>
      <c r="U9509" t="s">
        <v>73815</v>
      </c>
      <c r="V9509" t="s">
        <v>73816</v>
      </c>
      <c r="W9509" t="s">
        <v>73817</v>
      </c>
      <c r="X9509" t="s">
        <v>73818</v>
      </c>
      <c r="Y9509" t="s">
        <v>3649</v>
      </c>
      <c r="Z9509" t="s">
        <v>37</v>
      </c>
      <c r="AA9509" t="s">
        <v>87714</v>
      </c>
      <c r="AB9509" t="s">
        <v>73815</v>
      </c>
      <c r="AD9509" t="s">
        <v>80871</v>
      </c>
      <c r="AE9509" t="s">
        <v>73707</v>
      </c>
    </row>
    <row r="9510" spans="1:31" x14ac:dyDescent="0.3">
      <c r="A9510" t="s">
        <v>100904</v>
      </c>
      <c r="B9510" t="s">
        <v>100905</v>
      </c>
      <c r="C9510" t="s">
        <v>457</v>
      </c>
      <c r="D9510" t="s">
        <v>2227</v>
      </c>
      <c r="E9510" t="s">
        <v>76797</v>
      </c>
      <c r="F9510" t="s">
        <v>3626</v>
      </c>
      <c r="G9510" t="s">
        <v>73819</v>
      </c>
      <c r="H9510" t="s">
        <v>73820</v>
      </c>
      <c r="I95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Internation.Countryside School-MŠ s.r.o.</v>
      </c>
      <c r="J9510" t="str">
        <f>IF(Table2[[#This Row],[Č. or.]],_xlfn.CONCAT(Table2[[#This Row],[Ulice]]," ",Table2[[#This Row],[Č. p.]],"/",Table2[[#This Row],[Č. or.]]),_xlfn.CONCAT(Table2[[#This Row],[Ulice]]," ",Table2[[#This Row],[Č. p.]]))</f>
        <v>Husovo náměstí 468/16</v>
      </c>
      <c r="K9510" t="s">
        <v>1351</v>
      </c>
      <c r="L9510">
        <v>468</v>
      </c>
      <c r="M9510">
        <v>16</v>
      </c>
      <c r="N9510" t="s">
        <v>2232</v>
      </c>
      <c r="O9510" t="s">
        <v>4384</v>
      </c>
      <c r="P9510" t="s">
        <v>77184</v>
      </c>
      <c r="Q9510" t="s">
        <v>3629</v>
      </c>
      <c r="R9510" t="s">
        <v>73821</v>
      </c>
      <c r="T9510" t="s">
        <v>73822</v>
      </c>
      <c r="U9510" t="s">
        <v>73823</v>
      </c>
      <c r="V9510" t="s">
        <v>73824</v>
      </c>
      <c r="W9510" t="s">
        <v>73825</v>
      </c>
      <c r="X9510" t="s">
        <v>73826</v>
      </c>
      <c r="Y9510" t="s">
        <v>3649</v>
      </c>
      <c r="Z9510" t="s">
        <v>37</v>
      </c>
      <c r="AA9510" t="s">
        <v>76799</v>
      </c>
      <c r="AD9510" t="s">
        <v>76812</v>
      </c>
      <c r="AE9510" t="s">
        <v>73707</v>
      </c>
    </row>
    <row r="9511" spans="1:31" x14ac:dyDescent="0.3">
      <c r="A9511" t="s">
        <v>100906</v>
      </c>
      <c r="B9511" t="s">
        <v>100907</v>
      </c>
      <c r="C9511" t="s">
        <v>457</v>
      </c>
      <c r="D9511" t="s">
        <v>2501</v>
      </c>
      <c r="E9511" t="s">
        <v>76797</v>
      </c>
      <c r="F9511" t="s">
        <v>3626</v>
      </c>
      <c r="G9511" t="s">
        <v>73827</v>
      </c>
      <c r="H9511" t="s">
        <v>73827</v>
      </c>
      <c r="I95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Velíček, z.s.</v>
      </c>
      <c r="J9511" t="str">
        <f>IF(Table2[[#This Row],[Č. or.]],_xlfn.CONCAT(Table2[[#This Row],[Ulice]]," ",Table2[[#This Row],[Č. p.]],"/",Table2[[#This Row],[Č. or.]]),_xlfn.CONCAT(Table2[[#This Row],[Ulice]]," ",Table2[[#This Row],[Č. p.]]))</f>
        <v>Žitavského 547</v>
      </c>
      <c r="K9511" t="s">
        <v>73668</v>
      </c>
      <c r="L9511">
        <v>547</v>
      </c>
      <c r="N9511" t="s">
        <v>2507</v>
      </c>
      <c r="O9511" t="s">
        <v>3683</v>
      </c>
      <c r="P9511" t="s">
        <v>76815</v>
      </c>
      <c r="Q9511" t="s">
        <v>3629</v>
      </c>
      <c r="R9511" t="s">
        <v>73669</v>
      </c>
      <c r="T9511" t="s">
        <v>73670</v>
      </c>
      <c r="V9511" t="s">
        <v>73671</v>
      </c>
      <c r="W9511" t="s">
        <v>73828</v>
      </c>
      <c r="X9511" t="s">
        <v>73673</v>
      </c>
      <c r="Y9511" t="s">
        <v>3649</v>
      </c>
      <c r="Z9511" t="s">
        <v>37</v>
      </c>
      <c r="AA9511" t="s">
        <v>76799</v>
      </c>
      <c r="AD9511" t="s">
        <v>80871</v>
      </c>
      <c r="AE9511" t="s">
        <v>73707</v>
      </c>
    </row>
    <row r="9512" spans="1:31" x14ac:dyDescent="0.3">
      <c r="A9512" t="s">
        <v>100908</v>
      </c>
      <c r="B9512" t="s">
        <v>100909</v>
      </c>
      <c r="C9512" t="s">
        <v>187</v>
      </c>
      <c r="D9512" t="s">
        <v>38</v>
      </c>
      <c r="E9512" t="s">
        <v>77964</v>
      </c>
      <c r="F9512" t="s">
        <v>135</v>
      </c>
      <c r="G9512" t="s">
        <v>73829</v>
      </c>
      <c r="H9512" t="s">
        <v>73830</v>
      </c>
      <c r="I95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MŠ Vodochody, příspěvková organizace</v>
      </c>
      <c r="J9512" t="str">
        <f>IF(Table2[[#This Row],[Č. or.]],_xlfn.CONCAT(Table2[[#This Row],[Ulice]]," ",Table2[[#This Row],[Č. p.]],"/",Table2[[#This Row],[Č. or.]]),_xlfn.CONCAT(Table2[[#This Row],[Ulice]]," ",Table2[[#This Row],[Č. p.]]))</f>
        <v>Školská 59</v>
      </c>
      <c r="K9512" t="s">
        <v>4053</v>
      </c>
      <c r="L9512">
        <v>59</v>
      </c>
      <c r="N9512" t="s">
        <v>5940</v>
      </c>
      <c r="O9512" t="s">
        <v>73831</v>
      </c>
      <c r="P9512" t="s">
        <v>83572</v>
      </c>
      <c r="Q9512" t="s">
        <v>73831</v>
      </c>
      <c r="R9512" t="s">
        <v>73832</v>
      </c>
      <c r="T9512" t="s">
        <v>73833</v>
      </c>
      <c r="U9512" t="s">
        <v>73834</v>
      </c>
      <c r="V9512" t="s">
        <v>73835</v>
      </c>
      <c r="W9512" t="s">
        <v>73836</v>
      </c>
      <c r="X9512" t="s">
        <v>73837</v>
      </c>
      <c r="Y9512" t="s">
        <v>3649</v>
      </c>
      <c r="Z9512" t="s">
        <v>37</v>
      </c>
      <c r="AA9512" t="s">
        <v>100910</v>
      </c>
      <c r="AB9512" t="s">
        <v>73838</v>
      </c>
      <c r="AC9512" t="s">
        <v>73839</v>
      </c>
      <c r="AD9512" t="s">
        <v>77008</v>
      </c>
      <c r="AE9512" t="s">
        <v>73707</v>
      </c>
    </row>
    <row r="9513" spans="1:31" x14ac:dyDescent="0.3">
      <c r="A9513" t="s">
        <v>100911</v>
      </c>
      <c r="B9513" t="s">
        <v>100912</v>
      </c>
      <c r="C9513" t="s">
        <v>187</v>
      </c>
      <c r="D9513" t="s">
        <v>453</v>
      </c>
      <c r="E9513" t="s">
        <v>76866</v>
      </c>
      <c r="F9513" t="s">
        <v>459</v>
      </c>
      <c r="G9513" t="s">
        <v>73840</v>
      </c>
      <c r="H9513" t="s">
        <v>73840</v>
      </c>
      <c r="I95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Hůry</v>
      </c>
      <c r="J9513" t="str">
        <f>IF(Table2[[#This Row],[Č. or.]],_xlfn.CONCAT(Table2[[#This Row],[Ulice]]," ",Table2[[#This Row],[Č. p.]],"/",Table2[[#This Row],[Č. or.]]),_xlfn.CONCAT(Table2[[#This Row],[Ulice]]," ",Table2[[#This Row],[Č. p.]]))</f>
        <v>Na sadech 155</v>
      </c>
      <c r="K9513" t="s">
        <v>3271</v>
      </c>
      <c r="L9513">
        <v>155</v>
      </c>
      <c r="N9513" t="s">
        <v>459</v>
      </c>
      <c r="O9513" t="s">
        <v>73841</v>
      </c>
      <c r="P9513" t="s">
        <v>84386</v>
      </c>
      <c r="Q9513" t="s">
        <v>73841</v>
      </c>
      <c r="R9513" t="s">
        <v>73842</v>
      </c>
      <c r="T9513" t="s">
        <v>73843</v>
      </c>
      <c r="W9513" t="s">
        <v>73844</v>
      </c>
      <c r="X9513" t="s">
        <v>73845</v>
      </c>
      <c r="Y9513" t="s">
        <v>3649</v>
      </c>
      <c r="Z9513" t="s">
        <v>37</v>
      </c>
      <c r="AA9513" t="s">
        <v>100913</v>
      </c>
      <c r="AB9513" t="s">
        <v>73846</v>
      </c>
      <c r="AC9513" t="s">
        <v>73847</v>
      </c>
      <c r="AD9513" t="s">
        <v>77008</v>
      </c>
      <c r="AE9513" t="s">
        <v>73666</v>
      </c>
    </row>
    <row r="9514" spans="1:31" x14ac:dyDescent="0.3">
      <c r="A9514" t="s">
        <v>100914</v>
      </c>
      <c r="B9514" t="s">
        <v>100915</v>
      </c>
      <c r="C9514" t="s">
        <v>187</v>
      </c>
      <c r="D9514" t="s">
        <v>534</v>
      </c>
      <c r="E9514" t="s">
        <v>77845</v>
      </c>
      <c r="F9514" t="s">
        <v>1233</v>
      </c>
      <c r="G9514" t="s">
        <v>73848</v>
      </c>
      <c r="H9514" t="s">
        <v>73849</v>
      </c>
      <c r="I95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ŠJ Cerhenice, příspěvková organizace</v>
      </c>
      <c r="J9514" t="str">
        <f>IF(Table2[[#This Row],[Č. or.]],_xlfn.CONCAT(Table2[[#This Row],[Ulice]]," ",Table2[[#This Row],[Č. p.]],"/",Table2[[#This Row],[Č. or.]]),_xlfn.CONCAT(Table2[[#This Row],[Ulice]]," ",Table2[[#This Row],[Č. p.]]))</f>
        <v>Školská 444</v>
      </c>
      <c r="K9514" t="s">
        <v>4053</v>
      </c>
      <c r="L9514">
        <v>444</v>
      </c>
      <c r="N9514" t="s">
        <v>1233</v>
      </c>
      <c r="O9514" t="s">
        <v>72028</v>
      </c>
      <c r="P9514" t="s">
        <v>100382</v>
      </c>
      <c r="Q9514" t="s">
        <v>72028</v>
      </c>
      <c r="R9514" t="s">
        <v>73850</v>
      </c>
      <c r="T9514" t="s">
        <v>73851</v>
      </c>
      <c r="W9514" t="s">
        <v>73852</v>
      </c>
      <c r="X9514" t="s">
        <v>73853</v>
      </c>
      <c r="Y9514" t="s">
        <v>8029</v>
      </c>
      <c r="Z9514" t="s">
        <v>37</v>
      </c>
      <c r="AA9514" t="s">
        <v>100389</v>
      </c>
      <c r="AB9514" t="s">
        <v>72034</v>
      </c>
      <c r="AC9514" t="s">
        <v>72035</v>
      </c>
      <c r="AD9514" t="s">
        <v>77008</v>
      </c>
      <c r="AE9514" t="s">
        <v>73666</v>
      </c>
    </row>
    <row r="9515" spans="1:31" x14ac:dyDescent="0.3">
      <c r="A9515" t="s">
        <v>100916</v>
      </c>
      <c r="B9515" t="s">
        <v>100917</v>
      </c>
      <c r="C9515" t="s">
        <v>457</v>
      </c>
      <c r="D9515" t="s">
        <v>2501</v>
      </c>
      <c r="E9515" t="s">
        <v>76797</v>
      </c>
      <c r="F9515" t="s">
        <v>3626</v>
      </c>
      <c r="G9515" t="s">
        <v>73854</v>
      </c>
      <c r="H9515" t="s">
        <v>73855</v>
      </c>
      <c r="I95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Petrklíč - zařízení pro další vzdělávání</v>
      </c>
      <c r="J9515" t="str">
        <f>IF(Table2[[#This Row],[Č. or.]],_xlfn.CONCAT(Table2[[#This Row],[Ulice]]," ",Table2[[#This Row],[Č. p.]],"/",Table2[[#This Row],[Č. or.]]),_xlfn.CONCAT(Table2[[#This Row],[Ulice]]," ",Table2[[#This Row],[Č. p.]]))</f>
        <v>náměstí 14. října 1307/2</v>
      </c>
      <c r="K9515" t="s">
        <v>73856</v>
      </c>
      <c r="L9515">
        <v>1307</v>
      </c>
      <c r="M9515">
        <v>2</v>
      </c>
      <c r="N9515" t="s">
        <v>2507</v>
      </c>
      <c r="O9515" t="s">
        <v>2544</v>
      </c>
      <c r="P9515" t="s">
        <v>77175</v>
      </c>
      <c r="Q9515" t="s">
        <v>3629</v>
      </c>
      <c r="R9515" t="s">
        <v>73857</v>
      </c>
      <c r="T9515" t="s">
        <v>73858</v>
      </c>
      <c r="V9515" t="s">
        <v>73859</v>
      </c>
      <c r="W9515" t="s">
        <v>73860</v>
      </c>
      <c r="X9515" t="s">
        <v>73861</v>
      </c>
      <c r="Y9515" t="s">
        <v>15305</v>
      </c>
      <c r="Z9515" t="s">
        <v>37</v>
      </c>
      <c r="AA9515" t="s">
        <v>76799</v>
      </c>
      <c r="AD9515" t="s">
        <v>80871</v>
      </c>
      <c r="AE9515" t="s">
        <v>73707</v>
      </c>
    </row>
    <row r="9516" spans="1:31" x14ac:dyDescent="0.3">
      <c r="A9516" t="s">
        <v>100918</v>
      </c>
      <c r="B9516" t="s">
        <v>100919</v>
      </c>
      <c r="C9516" t="s">
        <v>457</v>
      </c>
      <c r="D9516" t="s">
        <v>2720</v>
      </c>
      <c r="E9516" t="s">
        <v>76797</v>
      </c>
      <c r="F9516" t="s">
        <v>3626</v>
      </c>
      <c r="G9516" t="s">
        <v>73862</v>
      </c>
      <c r="H9516" t="s">
        <v>73862</v>
      </c>
      <c r="I95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Be Open s.r.o.</v>
      </c>
      <c r="J9516" t="str">
        <f>IF(Table2[[#This Row],[Č. or.]],_xlfn.CONCAT(Table2[[#This Row],[Ulice]]," ",Table2[[#This Row],[Č. p.]],"/",Table2[[#This Row],[Č. or.]]),_xlfn.CONCAT(Table2[[#This Row],[Ulice]]," ",Table2[[#This Row],[Č. p.]]))</f>
        <v>Římovská 1029/21</v>
      </c>
      <c r="K9516" t="s">
        <v>69682</v>
      </c>
      <c r="L9516">
        <v>1029</v>
      </c>
      <c r="M9516">
        <v>21</v>
      </c>
      <c r="N9516" t="s">
        <v>2725</v>
      </c>
      <c r="O9516" t="s">
        <v>5334</v>
      </c>
      <c r="P9516" t="s">
        <v>77615</v>
      </c>
      <c r="Q9516" t="s">
        <v>3629</v>
      </c>
      <c r="R9516" t="s">
        <v>69683</v>
      </c>
      <c r="T9516" t="s">
        <v>73863</v>
      </c>
      <c r="U9516" t="s">
        <v>73864</v>
      </c>
      <c r="V9516" t="s">
        <v>73865</v>
      </c>
      <c r="W9516" t="s">
        <v>73866</v>
      </c>
      <c r="X9516" t="s">
        <v>73867</v>
      </c>
      <c r="Y9516" t="s">
        <v>4071</v>
      </c>
      <c r="Z9516" t="s">
        <v>37</v>
      </c>
      <c r="AA9516" t="s">
        <v>76799</v>
      </c>
      <c r="AD9516" t="s">
        <v>76812</v>
      </c>
      <c r="AE9516" t="s">
        <v>73707</v>
      </c>
    </row>
    <row r="9517" spans="1:31" x14ac:dyDescent="0.3">
      <c r="A9517" t="s">
        <v>100920</v>
      </c>
      <c r="B9517" t="s">
        <v>100921</v>
      </c>
      <c r="C9517" t="s">
        <v>842</v>
      </c>
      <c r="D9517" t="s">
        <v>3348</v>
      </c>
      <c r="E9517" t="s">
        <v>76924</v>
      </c>
      <c r="F9517" t="s">
        <v>3353</v>
      </c>
      <c r="G9517" t="s">
        <v>73868</v>
      </c>
      <c r="H9517" t="s">
        <v>73868</v>
      </c>
      <c r="I95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Křesťanská základní škola Karmel</v>
      </c>
      <c r="J9517" t="str">
        <f>IF(Table2[[#This Row],[Č. or.]],_xlfn.CONCAT(Table2[[#This Row],[Ulice]]," ",Table2[[#This Row],[Č. p.]],"/",Table2[[#This Row],[Č. or.]]),_xlfn.CONCAT(Table2[[#This Row],[Ulice]]," ",Table2[[#This Row],[Č. p.]]))</f>
        <v>V Zahrádkách 1011/33</v>
      </c>
      <c r="K9517" t="s">
        <v>73869</v>
      </c>
      <c r="L9517">
        <v>1011</v>
      </c>
      <c r="M9517">
        <v>33</v>
      </c>
      <c r="N9517" t="s">
        <v>3353</v>
      </c>
      <c r="O9517" t="s">
        <v>3363</v>
      </c>
      <c r="P9517" t="s">
        <v>77059</v>
      </c>
      <c r="Q9517" t="s">
        <v>3353</v>
      </c>
      <c r="R9517" t="s">
        <v>73870</v>
      </c>
      <c r="T9517" t="s">
        <v>73871</v>
      </c>
      <c r="U9517" t="s">
        <v>73872</v>
      </c>
      <c r="V9517" t="s">
        <v>73873</v>
      </c>
      <c r="W9517" t="s">
        <v>73874</v>
      </c>
      <c r="X9517" t="s">
        <v>73875</v>
      </c>
      <c r="Y9517" t="s">
        <v>4199</v>
      </c>
      <c r="Z9517" t="s">
        <v>37</v>
      </c>
      <c r="AA9517" t="s">
        <v>76926</v>
      </c>
      <c r="AB9517" t="s">
        <v>73876</v>
      </c>
      <c r="AC9517" t="s">
        <v>73877</v>
      </c>
      <c r="AD9517" t="s">
        <v>76800</v>
      </c>
      <c r="AE9517" t="s">
        <v>73707</v>
      </c>
    </row>
    <row r="9518" spans="1:31" hidden="1" x14ac:dyDescent="0.3"/>
    <row r="9519" spans="1:31" x14ac:dyDescent="0.3">
      <c r="A9519" t="s">
        <v>100922</v>
      </c>
      <c r="B9519" t="s">
        <v>100923</v>
      </c>
      <c r="C9519" t="s">
        <v>457</v>
      </c>
      <c r="D9519" t="s">
        <v>2040</v>
      </c>
      <c r="E9519" t="s">
        <v>85949</v>
      </c>
      <c r="F9519" t="s">
        <v>30094</v>
      </c>
      <c r="G9519" t="s">
        <v>73878</v>
      </c>
      <c r="H9519" t="s">
        <v>73879</v>
      </c>
      <c r="I95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LMŠ a ekocentrum Berounka z.s</v>
      </c>
      <c r="J9519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19">
        <v>1</v>
      </c>
      <c r="N9519" t="s">
        <v>6785</v>
      </c>
      <c r="O9519" t="s">
        <v>30105</v>
      </c>
      <c r="P9519" t="s">
        <v>85954</v>
      </c>
      <c r="Q9519" t="s">
        <v>30105</v>
      </c>
      <c r="R9519" t="s">
        <v>73880</v>
      </c>
      <c r="T9519" t="s">
        <v>73881</v>
      </c>
      <c r="U9519" t="s">
        <v>73882</v>
      </c>
      <c r="V9519" t="s">
        <v>73883</v>
      </c>
      <c r="W9519" t="s">
        <v>73884</v>
      </c>
      <c r="X9519" t="s">
        <v>73885</v>
      </c>
      <c r="Y9519" t="s">
        <v>3679</v>
      </c>
      <c r="Z9519" t="s">
        <v>37</v>
      </c>
      <c r="AA9519" t="s">
        <v>85955</v>
      </c>
      <c r="AD9519" t="s">
        <v>80871</v>
      </c>
      <c r="AE9519" t="s">
        <v>73707</v>
      </c>
    </row>
    <row r="9520" spans="1:31" x14ac:dyDescent="0.3">
      <c r="A9520" t="s">
        <v>100924</v>
      </c>
      <c r="B9520" t="s">
        <v>100925</v>
      </c>
      <c r="C9520" t="s">
        <v>457</v>
      </c>
      <c r="D9520" t="s">
        <v>2049</v>
      </c>
      <c r="E9520" t="s">
        <v>77021</v>
      </c>
      <c r="F9520" t="s">
        <v>2053</v>
      </c>
      <c r="G9520" t="s">
        <v>73886</v>
      </c>
      <c r="H9520" t="s">
        <v>73886</v>
      </c>
      <c r="I95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Lesní mateřská škola Medvíďata</v>
      </c>
      <c r="J9520" t="str">
        <f>IF(Table2[[#This Row],[Č. or.]],_xlfn.CONCAT(Table2[[#This Row],[Ulice]]," ",Table2[[#This Row],[Č. p.]],"/",Table2[[#This Row],[Č. or.]]),_xlfn.CONCAT(Table2[[#This Row],[Ulice]]," ",Table2[[#This Row],[Č. p.]]))</f>
        <v>Americká 7/29</v>
      </c>
      <c r="K9520" t="s">
        <v>28330</v>
      </c>
      <c r="L9520">
        <v>7</v>
      </c>
      <c r="M9520">
        <v>29</v>
      </c>
      <c r="N9520" t="s">
        <v>4091</v>
      </c>
      <c r="O9520" t="s">
        <v>2091</v>
      </c>
      <c r="P9520" t="s">
        <v>78246</v>
      </c>
      <c r="Q9520" t="s">
        <v>2053</v>
      </c>
      <c r="R9520" t="s">
        <v>73887</v>
      </c>
      <c r="T9520" t="s">
        <v>73888</v>
      </c>
      <c r="U9520" t="s">
        <v>73889</v>
      </c>
      <c r="V9520" t="s">
        <v>73890</v>
      </c>
      <c r="W9520" t="s">
        <v>73891</v>
      </c>
      <c r="X9520" t="s">
        <v>73892</v>
      </c>
      <c r="Y9520" t="s">
        <v>3649</v>
      </c>
      <c r="Z9520" t="s">
        <v>37</v>
      </c>
      <c r="AA9520" t="s">
        <v>77023</v>
      </c>
      <c r="AB9520" t="s">
        <v>73889</v>
      </c>
      <c r="AC9520" t="s">
        <v>73893</v>
      </c>
      <c r="AD9520" t="s">
        <v>76800</v>
      </c>
      <c r="AE9520" t="s">
        <v>73707</v>
      </c>
    </row>
    <row r="9521" spans="1:31" x14ac:dyDescent="0.3">
      <c r="A9521" t="s">
        <v>100926</v>
      </c>
      <c r="B9521" t="s">
        <v>100927</v>
      </c>
      <c r="C9521" t="s">
        <v>842</v>
      </c>
      <c r="D9521" t="s">
        <v>800</v>
      </c>
      <c r="E9521" t="s">
        <v>77362</v>
      </c>
      <c r="F9521" t="s">
        <v>1273</v>
      </c>
      <c r="G9521" t="s">
        <v>73894</v>
      </c>
      <c r="H9521" t="s">
        <v>73895</v>
      </c>
      <c r="I95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Střední odborná škola sv. Jana Boska</v>
      </c>
      <c r="J9521" t="str">
        <f>IF(Table2[[#This Row],[Č. or.]],_xlfn.CONCAT(Table2[[#This Row],[Ulice]]," ",Table2[[#This Row],[Č. p.]],"/",Table2[[#This Row],[Č. or.]]),_xlfn.CONCAT(Table2[[#This Row],[Ulice]]," ",Table2[[#This Row],[Č. p.]]))</f>
        <v>Na Lindovce 1463/1</v>
      </c>
      <c r="K9521" t="s">
        <v>8678</v>
      </c>
      <c r="L9521">
        <v>1463</v>
      </c>
      <c r="M9521">
        <v>1</v>
      </c>
      <c r="N9521" t="s">
        <v>1273</v>
      </c>
      <c r="O9521" t="s">
        <v>1273</v>
      </c>
      <c r="P9521" t="s">
        <v>77363</v>
      </c>
      <c r="Q9521" t="s">
        <v>1273</v>
      </c>
      <c r="R9521" t="s">
        <v>73896</v>
      </c>
      <c r="T9521" t="s">
        <v>73897</v>
      </c>
      <c r="V9521" t="s">
        <v>73898</v>
      </c>
      <c r="W9521" t="s">
        <v>73899</v>
      </c>
      <c r="X9521" t="s">
        <v>73900</v>
      </c>
      <c r="Y9521" t="s">
        <v>73901</v>
      </c>
      <c r="Z9521" t="s">
        <v>37</v>
      </c>
      <c r="AA9521" t="s">
        <v>77364</v>
      </c>
      <c r="AB9521" t="s">
        <v>4244</v>
      </c>
      <c r="AC9521" t="s">
        <v>4245</v>
      </c>
      <c r="AD9521" t="s">
        <v>76800</v>
      </c>
      <c r="AE9521" t="s">
        <v>73707</v>
      </c>
    </row>
    <row r="9522" spans="1:31" hidden="1" x14ac:dyDescent="0.3"/>
    <row r="9523" spans="1:31" hidden="1" x14ac:dyDescent="0.3"/>
    <row r="9524" spans="1:31" x14ac:dyDescent="0.3">
      <c r="A9524" t="s">
        <v>100928</v>
      </c>
      <c r="B9524" t="s">
        <v>100929</v>
      </c>
      <c r="C9524" t="s">
        <v>457</v>
      </c>
      <c r="D9524" t="s">
        <v>640</v>
      </c>
      <c r="E9524" t="s">
        <v>77056</v>
      </c>
      <c r="F9524" t="s">
        <v>3218</v>
      </c>
      <c r="G9524" t="s">
        <v>73902</v>
      </c>
      <c r="H9524" t="s">
        <v>73902</v>
      </c>
      <c r="I95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Teplice | Základní škola Molekula</v>
      </c>
      <c r="J9524" t="str">
        <f>IF(Table2[[#This Row],[Č. or.]],_xlfn.CONCAT(Table2[[#This Row],[Ulice]]," ",Table2[[#This Row],[Č. p.]],"/",Table2[[#This Row],[Č. or.]]),_xlfn.CONCAT(Table2[[#This Row],[Ulice]]," ",Table2[[#This Row],[Č. p.]]))</f>
        <v>Purkyňova 2025/8</v>
      </c>
      <c r="K9524" t="s">
        <v>1757</v>
      </c>
      <c r="L9524">
        <v>2025</v>
      </c>
      <c r="M9524">
        <v>8</v>
      </c>
      <c r="N9524" t="s">
        <v>3218</v>
      </c>
      <c r="O9524" t="s">
        <v>3218</v>
      </c>
      <c r="P9524" t="s">
        <v>77269</v>
      </c>
      <c r="Q9524" t="s">
        <v>3218</v>
      </c>
      <c r="R9524" t="s">
        <v>73903</v>
      </c>
      <c r="T9524" t="s">
        <v>73904</v>
      </c>
      <c r="U9524" t="s">
        <v>73905</v>
      </c>
      <c r="V9524" t="s">
        <v>73906</v>
      </c>
      <c r="W9524" t="s">
        <v>73907</v>
      </c>
      <c r="X9524" t="s">
        <v>73908</v>
      </c>
      <c r="Y9524" t="s">
        <v>4071</v>
      </c>
      <c r="Z9524" t="s">
        <v>37</v>
      </c>
      <c r="AA9524" t="s">
        <v>77270</v>
      </c>
      <c r="AB9524" t="s">
        <v>73909</v>
      </c>
      <c r="AC9524" t="s">
        <v>73910</v>
      </c>
      <c r="AD9524" t="s">
        <v>76800</v>
      </c>
      <c r="AE9524" t="s">
        <v>73707</v>
      </c>
    </row>
    <row r="9525" spans="1:31" x14ac:dyDescent="0.3">
      <c r="A9525" t="s">
        <v>100930</v>
      </c>
      <c r="B9525" t="s">
        <v>100931</v>
      </c>
      <c r="C9525" t="s">
        <v>842</v>
      </c>
      <c r="D9525" t="s">
        <v>140</v>
      </c>
      <c r="E9525" t="s">
        <v>76934</v>
      </c>
      <c r="F9525" t="s">
        <v>146</v>
      </c>
      <c r="G9525" t="s">
        <v>73911</v>
      </c>
      <c r="H9525" t="s">
        <v>73912</v>
      </c>
      <c r="I95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Škola příběhem - církevní ZŠ a gymnázium</v>
      </c>
      <c r="J9525" t="str">
        <f>IF(Table2[[#This Row],[Č. or.]],_xlfn.CONCAT(Table2[[#This Row],[Ulice]]," ",Table2[[#This Row],[Č. p.]],"/",Table2[[#This Row],[Č. or.]]),_xlfn.CONCAT(Table2[[#This Row],[Ulice]]," ",Table2[[#This Row],[Č. p.]]))</f>
        <v>Filipínského 300/1</v>
      </c>
      <c r="K9525" t="s">
        <v>73913</v>
      </c>
      <c r="L9525">
        <v>300</v>
      </c>
      <c r="M9525">
        <v>1</v>
      </c>
      <c r="N9525" t="s">
        <v>3917</v>
      </c>
      <c r="O9525" t="s">
        <v>217</v>
      </c>
      <c r="P9525" t="s">
        <v>78904</v>
      </c>
      <c r="Q9525" t="s">
        <v>146</v>
      </c>
      <c r="R9525" t="s">
        <v>73914</v>
      </c>
      <c r="T9525" t="s">
        <v>73915</v>
      </c>
      <c r="V9525" t="s">
        <v>73916</v>
      </c>
      <c r="W9525" t="s">
        <v>73917</v>
      </c>
      <c r="X9525" t="s">
        <v>73918</v>
      </c>
      <c r="Y9525" t="s">
        <v>4896</v>
      </c>
      <c r="Z9525" t="s">
        <v>37</v>
      </c>
      <c r="AA9525" t="s">
        <v>76936</v>
      </c>
      <c r="AB9525" t="s">
        <v>4043</v>
      </c>
      <c r="AC9525" t="s">
        <v>4044</v>
      </c>
      <c r="AD9525" t="s">
        <v>76800</v>
      </c>
      <c r="AE9525" t="s">
        <v>73707</v>
      </c>
    </row>
    <row r="9526" spans="1:31" x14ac:dyDescent="0.3">
      <c r="A9526" t="s">
        <v>100932</v>
      </c>
      <c r="B9526" t="s">
        <v>100933</v>
      </c>
      <c r="C9526" t="s">
        <v>842</v>
      </c>
      <c r="D9526" t="s">
        <v>2049</v>
      </c>
      <c r="E9526" t="s">
        <v>77021</v>
      </c>
      <c r="F9526" t="s">
        <v>2053</v>
      </c>
      <c r="G9526" t="s">
        <v>73919</v>
      </c>
      <c r="H9526" t="s">
        <v>73920</v>
      </c>
      <c r="I95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Křesťanská pedagogicko-psycholog.poradna</v>
      </c>
      <c r="J9526" t="str">
        <f>IF(Table2[[#This Row],[Č. or.]],_xlfn.CONCAT(Table2[[#This Row],[Ulice]]," ",Table2[[#This Row],[Č. p.]],"/",Table2[[#This Row],[Č. or.]]),_xlfn.CONCAT(Table2[[#This Row],[Ulice]]," ",Table2[[#This Row],[Č. p.]]))</f>
        <v>Jiráskovo náměstí 814/30</v>
      </c>
      <c r="K9526" t="s">
        <v>3242</v>
      </c>
      <c r="L9526">
        <v>814</v>
      </c>
      <c r="M9526">
        <v>30</v>
      </c>
      <c r="N9526" t="s">
        <v>4091</v>
      </c>
      <c r="O9526" t="s">
        <v>2052</v>
      </c>
      <c r="P9526" t="s">
        <v>77260</v>
      </c>
      <c r="Q9526" t="s">
        <v>2053</v>
      </c>
      <c r="R9526" t="s">
        <v>73921</v>
      </c>
      <c r="T9526" t="s">
        <v>73922</v>
      </c>
      <c r="U9526" t="s">
        <v>73923</v>
      </c>
      <c r="V9526" t="s">
        <v>73924</v>
      </c>
      <c r="W9526" t="s">
        <v>73925</v>
      </c>
      <c r="X9526" t="s">
        <v>73926</v>
      </c>
      <c r="Y9526" t="s">
        <v>15167</v>
      </c>
      <c r="Z9526" t="s">
        <v>10007</v>
      </c>
      <c r="AA9526" t="s">
        <v>77023</v>
      </c>
      <c r="AB9526" t="s">
        <v>6688</v>
      </c>
      <c r="AC9526" t="s">
        <v>6689</v>
      </c>
      <c r="AD9526" t="s">
        <v>76800</v>
      </c>
      <c r="AE9526" t="s">
        <v>73707</v>
      </c>
    </row>
    <row r="9527" spans="1:31" x14ac:dyDescent="0.3">
      <c r="A9527" t="s">
        <v>100934</v>
      </c>
      <c r="B9527" t="s">
        <v>100935</v>
      </c>
      <c r="C9527" t="s">
        <v>187</v>
      </c>
      <c r="D9527" t="s">
        <v>1067</v>
      </c>
      <c r="E9527" t="s">
        <v>79058</v>
      </c>
      <c r="F9527" t="s">
        <v>3209</v>
      </c>
      <c r="G9527" t="s">
        <v>73927</v>
      </c>
      <c r="H9527" t="s">
        <v>73928</v>
      </c>
      <c r="I95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MŠ Sedlejov, p. o.</v>
      </c>
      <c r="J9527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527">
        <v>96</v>
      </c>
      <c r="N9527" t="s">
        <v>1070</v>
      </c>
      <c r="O9527" t="s">
        <v>73929</v>
      </c>
      <c r="P9527" t="s">
        <v>91851</v>
      </c>
      <c r="Q9527" t="s">
        <v>73929</v>
      </c>
      <c r="R9527" t="s">
        <v>73930</v>
      </c>
      <c r="T9527" t="s">
        <v>73931</v>
      </c>
      <c r="V9527" t="s">
        <v>73932</v>
      </c>
      <c r="W9527" t="s">
        <v>73933</v>
      </c>
      <c r="X9527" t="s">
        <v>73934</v>
      </c>
      <c r="Y9527" t="s">
        <v>3649</v>
      </c>
      <c r="Z9527" t="s">
        <v>37</v>
      </c>
      <c r="AA9527" t="s">
        <v>100936</v>
      </c>
      <c r="AB9527" t="s">
        <v>73935</v>
      </c>
      <c r="AC9527" t="s">
        <v>73936</v>
      </c>
      <c r="AD9527" t="s">
        <v>77008</v>
      </c>
      <c r="AE9527" t="s">
        <v>73707</v>
      </c>
    </row>
    <row r="9528" spans="1:31" x14ac:dyDescent="0.3">
      <c r="A9528" t="s">
        <v>100937</v>
      </c>
      <c r="B9528" t="s">
        <v>100938</v>
      </c>
      <c r="C9528" t="s">
        <v>457</v>
      </c>
      <c r="D9528" t="s">
        <v>2290</v>
      </c>
      <c r="E9528" t="s">
        <v>76797</v>
      </c>
      <c r="F9528" t="s">
        <v>3626</v>
      </c>
      <c r="G9528" t="s">
        <v>73937</v>
      </c>
      <c r="H9528" t="s">
        <v>73937</v>
      </c>
      <c r="I95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a gymnázium Square s.r.o.</v>
      </c>
      <c r="J9528" t="str">
        <f>IF(Table2[[#This Row],[Č. or.]],_xlfn.CONCAT(Table2[[#This Row],[Ulice]]," ",Table2[[#This Row],[Č. p.]],"/",Table2[[#This Row],[Č. or.]]),_xlfn.CONCAT(Table2[[#This Row],[Ulice]]," ",Table2[[#This Row],[Č. p.]]))</f>
        <v>Svatoslavova 333/6</v>
      </c>
      <c r="K9528" t="s">
        <v>2487</v>
      </c>
      <c r="L9528">
        <v>333</v>
      </c>
      <c r="M9528">
        <v>6</v>
      </c>
      <c r="N9528" t="s">
        <v>2391</v>
      </c>
      <c r="O9528" t="s">
        <v>2427</v>
      </c>
      <c r="P9528" t="s">
        <v>77174</v>
      </c>
      <c r="Q9528" t="s">
        <v>3629</v>
      </c>
      <c r="R9528" t="s">
        <v>73938</v>
      </c>
      <c r="T9528" t="s">
        <v>73939</v>
      </c>
      <c r="U9528" t="s">
        <v>73940</v>
      </c>
      <c r="V9528" t="s">
        <v>73941</v>
      </c>
      <c r="W9528" t="s">
        <v>73942</v>
      </c>
      <c r="X9528" t="s">
        <v>68970</v>
      </c>
      <c r="Y9528" t="s">
        <v>2719</v>
      </c>
      <c r="Z9528" t="s">
        <v>37</v>
      </c>
      <c r="AA9528" t="s">
        <v>76799</v>
      </c>
      <c r="AB9528" t="s">
        <v>34</v>
      </c>
      <c r="AD9528" t="s">
        <v>76812</v>
      </c>
      <c r="AE9528" t="s">
        <v>73707</v>
      </c>
    </row>
    <row r="9529" spans="1:31" x14ac:dyDescent="0.3">
      <c r="A9529" t="s">
        <v>100939</v>
      </c>
      <c r="B9529" t="s">
        <v>100940</v>
      </c>
      <c r="C9529" t="s">
        <v>457</v>
      </c>
      <c r="D9529" t="s">
        <v>2501</v>
      </c>
      <c r="E9529" t="s">
        <v>76797</v>
      </c>
      <c r="F9529" t="s">
        <v>3626</v>
      </c>
      <c r="G9529" t="s">
        <v>73943</v>
      </c>
      <c r="H9529" t="s">
        <v>73944</v>
      </c>
      <c r="I95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ScioŠkola Praha Stodůlky - ZŠ, s.r.o.</v>
      </c>
      <c r="J9529" t="str">
        <f>IF(Table2[[#This Row],[Č. or.]],_xlfn.CONCAT(Table2[[#This Row],[Ulice]]," ",Table2[[#This Row],[Č. p.]],"/",Table2[[#This Row],[Č. or.]]),_xlfn.CONCAT(Table2[[#This Row],[Ulice]]," ",Table2[[#This Row],[Č. p.]]))</f>
        <v>Prusíkova 2577/16</v>
      </c>
      <c r="K9529" t="s">
        <v>5170</v>
      </c>
      <c r="L9529">
        <v>2577</v>
      </c>
      <c r="M9529">
        <v>16</v>
      </c>
      <c r="N9529" t="s">
        <v>2507</v>
      </c>
      <c r="O9529" t="s">
        <v>2525</v>
      </c>
      <c r="P9529" t="s">
        <v>76809</v>
      </c>
      <c r="Q9529" t="s">
        <v>3629</v>
      </c>
      <c r="R9529" t="s">
        <v>73945</v>
      </c>
      <c r="T9529" t="s">
        <v>73946</v>
      </c>
      <c r="U9529" t="s">
        <v>73947</v>
      </c>
      <c r="V9529" t="s">
        <v>73948</v>
      </c>
      <c r="W9529" t="s">
        <v>73949</v>
      </c>
      <c r="X9529" t="s">
        <v>73950</v>
      </c>
      <c r="Y9529" t="s">
        <v>4071</v>
      </c>
      <c r="Z9529" t="s">
        <v>37</v>
      </c>
      <c r="AA9529" t="s">
        <v>76799</v>
      </c>
      <c r="AD9529" t="s">
        <v>76812</v>
      </c>
      <c r="AE9529" t="s">
        <v>73707</v>
      </c>
    </row>
    <row r="9530" spans="1:31" x14ac:dyDescent="0.3">
      <c r="A9530" t="s">
        <v>100941</v>
      </c>
      <c r="B9530" t="s">
        <v>100942</v>
      </c>
      <c r="C9530" t="s">
        <v>457</v>
      </c>
      <c r="D9530" t="s">
        <v>811</v>
      </c>
      <c r="E9530" t="s">
        <v>78662</v>
      </c>
      <c r="F9530" t="s">
        <v>1981</v>
      </c>
      <c r="G9530" t="s">
        <v>73951</v>
      </c>
      <c r="H9530" t="s">
        <v>73952</v>
      </c>
      <c r="I95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a ZŠ Na cestě, s.r.o.</v>
      </c>
      <c r="J9530" t="str">
        <f>IF(Table2[[#This Row],[Č. or.]],_xlfn.CONCAT(Table2[[#This Row],[Ulice]]," ",Table2[[#This Row],[Č. p.]],"/",Table2[[#This Row],[Č. or.]]),_xlfn.CONCAT(Table2[[#This Row],[Ulice]]," ",Table2[[#This Row],[Č. p.]]))</f>
        <v>Husova 168</v>
      </c>
      <c r="K9530" t="s">
        <v>52</v>
      </c>
      <c r="L9530">
        <v>168</v>
      </c>
      <c r="N9530" t="s">
        <v>1981</v>
      </c>
      <c r="O9530" t="s">
        <v>1988</v>
      </c>
      <c r="P9530" t="s">
        <v>78672</v>
      </c>
      <c r="Q9530" t="s">
        <v>1981</v>
      </c>
      <c r="R9530" t="s">
        <v>73953</v>
      </c>
      <c r="T9530" t="s">
        <v>73954</v>
      </c>
      <c r="V9530" t="s">
        <v>73955</v>
      </c>
      <c r="W9530" t="s">
        <v>73956</v>
      </c>
      <c r="X9530" t="s">
        <v>73957</v>
      </c>
      <c r="Y9530" t="s">
        <v>3928</v>
      </c>
      <c r="Z9530" t="s">
        <v>37</v>
      </c>
      <c r="AA9530" t="s">
        <v>78664</v>
      </c>
      <c r="AD9530" t="s">
        <v>76812</v>
      </c>
      <c r="AE9530" t="s">
        <v>73707</v>
      </c>
    </row>
    <row r="9531" spans="1:31" x14ac:dyDescent="0.3">
      <c r="A9531" t="s">
        <v>100943</v>
      </c>
      <c r="B9531" t="s">
        <v>100944</v>
      </c>
      <c r="C9531" t="s">
        <v>187</v>
      </c>
      <c r="D9531" t="s">
        <v>1551</v>
      </c>
      <c r="E9531" t="s">
        <v>76857</v>
      </c>
      <c r="F9531" t="s">
        <v>1555</v>
      </c>
      <c r="G9531" t="s">
        <v>73958</v>
      </c>
      <c r="H9531" t="s">
        <v>73959</v>
      </c>
      <c r="I95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Dolní Stakory</v>
      </c>
      <c r="J9531" t="str">
        <f>IF(Table2[[#This Row],[Č. or.]],_xlfn.CONCAT(Table2[[#This Row],[Ulice]]," ",Table2[[#This Row],[Č. p.]],"/",Table2[[#This Row],[Č. or.]]),_xlfn.CONCAT(Table2[[#This Row],[Ulice]]," ",Table2[[#This Row],[Č. p.]]))</f>
        <v xml:space="preserve"> 48</v>
      </c>
      <c r="L9531">
        <v>48</v>
      </c>
      <c r="N9531" t="s">
        <v>1555</v>
      </c>
      <c r="O9531" t="s">
        <v>73960</v>
      </c>
      <c r="P9531" t="s">
        <v>76858</v>
      </c>
      <c r="Q9531" t="s">
        <v>73960</v>
      </c>
      <c r="R9531" t="s">
        <v>73961</v>
      </c>
      <c r="T9531" t="s">
        <v>73962</v>
      </c>
      <c r="U9531" t="s">
        <v>73963</v>
      </c>
      <c r="V9531" t="s">
        <v>73964</v>
      </c>
      <c r="W9531" t="s">
        <v>73965</v>
      </c>
      <c r="X9531" t="s">
        <v>73966</v>
      </c>
      <c r="Y9531" t="s">
        <v>3649</v>
      </c>
      <c r="Z9531" t="s">
        <v>37</v>
      </c>
      <c r="AA9531" t="s">
        <v>100945</v>
      </c>
      <c r="AB9531" t="s">
        <v>73963</v>
      </c>
      <c r="AC9531" t="s">
        <v>73967</v>
      </c>
      <c r="AD9531" t="s">
        <v>77008</v>
      </c>
      <c r="AE9531" t="s">
        <v>73707</v>
      </c>
    </row>
    <row r="9532" spans="1:31" x14ac:dyDescent="0.3">
      <c r="A9532" t="s">
        <v>100946</v>
      </c>
      <c r="B9532" t="s">
        <v>100947</v>
      </c>
      <c r="C9532" t="s">
        <v>457</v>
      </c>
      <c r="D9532" t="s">
        <v>2357</v>
      </c>
      <c r="E9532" t="s">
        <v>76797</v>
      </c>
      <c r="F9532" t="s">
        <v>3626</v>
      </c>
      <c r="G9532" t="s">
        <v>73968</v>
      </c>
      <c r="H9532" t="s">
        <v>73968</v>
      </c>
      <c r="I95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ScioŠkola Žižkov - střední škola, s.r.o.</v>
      </c>
      <c r="J9532" t="str">
        <f>IF(Table2[[#This Row],[Č. or.]],_xlfn.CONCAT(Table2[[#This Row],[Ulice]]," ",Table2[[#This Row],[Č. p.]],"/",Table2[[#This Row],[Č. or.]]),_xlfn.CONCAT(Table2[[#This Row],[Ulice]]," ",Table2[[#This Row],[Č. p.]]))</f>
        <v>Prokopova 100/16</v>
      </c>
      <c r="K9532" t="s">
        <v>73969</v>
      </c>
      <c r="L9532">
        <v>100</v>
      </c>
      <c r="M9532">
        <v>16</v>
      </c>
      <c r="N9532" t="s">
        <v>2360</v>
      </c>
      <c r="O9532" t="s">
        <v>1323</v>
      </c>
      <c r="P9532" t="s">
        <v>77171</v>
      </c>
      <c r="Q9532" t="s">
        <v>3629</v>
      </c>
      <c r="R9532" t="s">
        <v>73970</v>
      </c>
      <c r="T9532" t="s">
        <v>73971</v>
      </c>
      <c r="U9532" t="s">
        <v>73972</v>
      </c>
      <c r="V9532" t="s">
        <v>73973</v>
      </c>
      <c r="W9532" t="s">
        <v>73974</v>
      </c>
      <c r="X9532" t="s">
        <v>73975</v>
      </c>
      <c r="Y9532" t="s">
        <v>60</v>
      </c>
      <c r="Z9532" t="s">
        <v>37</v>
      </c>
      <c r="AA9532" t="s">
        <v>76799</v>
      </c>
      <c r="AD9532" t="s">
        <v>76812</v>
      </c>
      <c r="AE9532" t="s">
        <v>73707</v>
      </c>
    </row>
    <row r="9533" spans="1:31" hidden="1" x14ac:dyDescent="0.3"/>
    <row r="9534" spans="1:31" x14ac:dyDescent="0.3">
      <c r="A9534" t="s">
        <v>100948</v>
      </c>
      <c r="B9534" t="s">
        <v>100949</v>
      </c>
      <c r="C9534" t="s">
        <v>457</v>
      </c>
      <c r="D9534" t="s">
        <v>1455</v>
      </c>
      <c r="E9534" t="s">
        <v>77130</v>
      </c>
      <c r="F9534" t="s">
        <v>1711</v>
      </c>
      <c r="G9534" t="s">
        <v>73976</v>
      </c>
      <c r="H9534" t="s">
        <v>73977</v>
      </c>
      <c r="I95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Lesní MŠ a ZŠ Sofisa</v>
      </c>
      <c r="J9534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534">
        <v>51</v>
      </c>
      <c r="N9534" t="s">
        <v>1711</v>
      </c>
      <c r="O9534" t="s">
        <v>40903</v>
      </c>
      <c r="P9534" t="s">
        <v>77131</v>
      </c>
      <c r="Q9534" t="s">
        <v>1711</v>
      </c>
      <c r="R9534" t="s">
        <v>73978</v>
      </c>
      <c r="T9534" t="s">
        <v>73979</v>
      </c>
      <c r="V9534" t="s">
        <v>73980</v>
      </c>
      <c r="W9534" t="s">
        <v>73981</v>
      </c>
      <c r="X9534" t="s">
        <v>73982</v>
      </c>
      <c r="Y9534" t="s">
        <v>11834</v>
      </c>
      <c r="Z9534" t="s">
        <v>37</v>
      </c>
      <c r="AA9534" t="s">
        <v>77132</v>
      </c>
      <c r="AB9534" t="s">
        <v>73979</v>
      </c>
      <c r="AC9534" t="s">
        <v>73983</v>
      </c>
      <c r="AD9534" t="s">
        <v>76800</v>
      </c>
      <c r="AE9534" t="s">
        <v>73707</v>
      </c>
    </row>
    <row r="9535" spans="1:31" x14ac:dyDescent="0.3">
      <c r="A9535" t="s">
        <v>100950</v>
      </c>
      <c r="B9535" t="s">
        <v>100951</v>
      </c>
      <c r="C9535" t="s">
        <v>457</v>
      </c>
      <c r="D9535" t="s">
        <v>2501</v>
      </c>
      <c r="E9535" t="s">
        <v>76797</v>
      </c>
      <c r="F9535" t="s">
        <v>3626</v>
      </c>
      <c r="G9535" t="s">
        <v>73984</v>
      </c>
      <c r="H9535" t="s">
        <v>73984</v>
      </c>
      <c r="I95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Montessori základní škola Archa, z.s.</v>
      </c>
      <c r="J9535" t="str">
        <f>IF(Table2[[#This Row],[Č. or.]],_xlfn.CONCAT(Table2[[#This Row],[Ulice]]," ",Table2[[#This Row],[Č. p.]],"/",Table2[[#This Row],[Č. or.]]),_xlfn.CONCAT(Table2[[#This Row],[Ulice]]," ",Table2[[#This Row],[Č. p.]]))</f>
        <v>Radlická 2483/138</v>
      </c>
      <c r="K9535" t="s">
        <v>2504</v>
      </c>
      <c r="L9535">
        <v>2483</v>
      </c>
      <c r="M9535">
        <v>138</v>
      </c>
      <c r="N9535" t="s">
        <v>2507</v>
      </c>
      <c r="O9535" t="s">
        <v>2544</v>
      </c>
      <c r="P9535" t="s">
        <v>77175</v>
      </c>
      <c r="Q9535" t="s">
        <v>3629</v>
      </c>
      <c r="R9535" t="s">
        <v>73985</v>
      </c>
      <c r="T9535" t="s">
        <v>73986</v>
      </c>
      <c r="U9535" t="s">
        <v>73987</v>
      </c>
      <c r="V9535" t="s">
        <v>73988</v>
      </c>
      <c r="W9535" t="s">
        <v>73989</v>
      </c>
      <c r="X9535" t="s">
        <v>73990</v>
      </c>
      <c r="Y9535" t="s">
        <v>4199</v>
      </c>
      <c r="Z9535" t="s">
        <v>37</v>
      </c>
      <c r="AA9535" t="s">
        <v>76799</v>
      </c>
      <c r="AD9535" t="s">
        <v>80871</v>
      </c>
      <c r="AE9535" t="s">
        <v>73707</v>
      </c>
    </row>
    <row r="9536" spans="1:31" x14ac:dyDescent="0.3">
      <c r="A9536" t="s">
        <v>100952</v>
      </c>
      <c r="B9536" t="s">
        <v>100953</v>
      </c>
      <c r="C9536" t="s">
        <v>187</v>
      </c>
      <c r="D9536" t="s">
        <v>811</v>
      </c>
      <c r="E9536" t="s">
        <v>78662</v>
      </c>
      <c r="F9536" t="s">
        <v>1981</v>
      </c>
      <c r="G9536" t="s">
        <v>73991</v>
      </c>
      <c r="H9536" t="s">
        <v>73992</v>
      </c>
      <c r="I95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 Němčice</v>
      </c>
      <c r="J953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536">
        <v>96</v>
      </c>
      <c r="N9536" t="s">
        <v>1981</v>
      </c>
      <c r="O9536" t="s">
        <v>41630</v>
      </c>
      <c r="P9536" t="s">
        <v>88834</v>
      </c>
      <c r="Q9536" t="s">
        <v>41630</v>
      </c>
      <c r="R9536" t="s">
        <v>73993</v>
      </c>
      <c r="T9536" t="s">
        <v>73994</v>
      </c>
      <c r="V9536" t="s">
        <v>73995</v>
      </c>
      <c r="W9536" t="s">
        <v>73996</v>
      </c>
      <c r="X9536" t="s">
        <v>73997</v>
      </c>
      <c r="Y9536" t="s">
        <v>3649</v>
      </c>
      <c r="Z9536" t="s">
        <v>37</v>
      </c>
      <c r="AA9536" t="s">
        <v>100954</v>
      </c>
      <c r="AB9536" t="s">
        <v>73998</v>
      </c>
      <c r="AC9536" t="s">
        <v>73999</v>
      </c>
      <c r="AD9536" t="s">
        <v>77008</v>
      </c>
      <c r="AE9536" t="s">
        <v>73707</v>
      </c>
    </row>
    <row r="9537" spans="1:31" x14ac:dyDescent="0.3">
      <c r="A9537" t="s">
        <v>100955</v>
      </c>
      <c r="B9537" t="s">
        <v>100956</v>
      </c>
      <c r="C9537" t="s">
        <v>276</v>
      </c>
      <c r="D9537" t="s">
        <v>337</v>
      </c>
      <c r="E9537" t="s">
        <v>78646</v>
      </c>
      <c r="F9537" t="s">
        <v>1621</v>
      </c>
      <c r="G9537" t="s">
        <v>74000</v>
      </c>
      <c r="H9537" t="s">
        <v>74001</v>
      </c>
      <c r="I95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SPŠ stav. a OA arch. J. Letzela, Náchod</v>
      </c>
      <c r="J9537" t="str">
        <f>IF(Table2[[#This Row],[Č. or.]],_xlfn.CONCAT(Table2[[#This Row],[Ulice]]," ",Table2[[#This Row],[Č. p.]],"/",Table2[[#This Row],[Č. or.]]),_xlfn.CONCAT(Table2[[#This Row],[Ulice]]," ",Table2[[#This Row],[Č. p.]]))</f>
        <v>Pražská 931</v>
      </c>
      <c r="K9537" t="s">
        <v>6059</v>
      </c>
      <c r="L9537">
        <v>931</v>
      </c>
      <c r="N9537" t="s">
        <v>1621</v>
      </c>
      <c r="O9537" t="s">
        <v>1621</v>
      </c>
      <c r="P9537" t="s">
        <v>78647</v>
      </c>
      <c r="Q9537" t="s">
        <v>1621</v>
      </c>
      <c r="R9537" t="s">
        <v>74002</v>
      </c>
      <c r="T9537" t="s">
        <v>74003</v>
      </c>
      <c r="U9537" t="s">
        <v>74004</v>
      </c>
      <c r="V9537" t="s">
        <v>74005</v>
      </c>
      <c r="W9537" t="s">
        <v>74006</v>
      </c>
      <c r="X9537" t="s">
        <v>74007</v>
      </c>
      <c r="Y9537" t="s">
        <v>84</v>
      </c>
      <c r="Z9537" t="s">
        <v>37</v>
      </c>
      <c r="AA9537" t="s">
        <v>78648</v>
      </c>
      <c r="AB9537" t="s">
        <v>7459</v>
      </c>
      <c r="AC9537" t="s">
        <v>7460</v>
      </c>
      <c r="AD9537" t="s">
        <v>77008</v>
      </c>
      <c r="AE9537" t="s">
        <v>74008</v>
      </c>
    </row>
    <row r="9538" spans="1:31" x14ac:dyDescent="0.3">
      <c r="A9538" t="s">
        <v>100957</v>
      </c>
      <c r="B9538" t="s">
        <v>100958</v>
      </c>
      <c r="C9538" t="s">
        <v>457</v>
      </c>
      <c r="D9538" t="s">
        <v>2290</v>
      </c>
      <c r="E9538" t="s">
        <v>76797</v>
      </c>
      <c r="F9538" t="s">
        <v>3626</v>
      </c>
      <c r="G9538" t="s">
        <v>74009</v>
      </c>
      <c r="H9538" t="s">
        <v>74010</v>
      </c>
      <c r="I95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ScioŠkola Praha Nusle - základní škola,</v>
      </c>
      <c r="J9538" t="str">
        <f>IF(Table2[[#This Row],[Č. or.]],_xlfn.CONCAT(Table2[[#This Row],[Ulice]]," ",Table2[[#This Row],[Č. p.]],"/",Table2[[#This Row],[Č. or.]]),_xlfn.CONCAT(Table2[[#This Row],[Ulice]]," ",Table2[[#This Row],[Č. p.]]))</f>
        <v>Boleslavova 250/1</v>
      </c>
      <c r="K9538" t="s">
        <v>16043</v>
      </c>
      <c r="L9538">
        <v>250</v>
      </c>
      <c r="M9538">
        <v>1</v>
      </c>
      <c r="N9538" t="s">
        <v>2391</v>
      </c>
      <c r="O9538" t="s">
        <v>2427</v>
      </c>
      <c r="P9538" t="s">
        <v>77174</v>
      </c>
      <c r="Q9538" t="s">
        <v>3629</v>
      </c>
      <c r="R9538" t="s">
        <v>74011</v>
      </c>
      <c r="T9538" t="s">
        <v>74012</v>
      </c>
      <c r="U9538" t="s">
        <v>74013</v>
      </c>
      <c r="V9538" t="s">
        <v>74014</v>
      </c>
      <c r="W9538" t="s">
        <v>74015</v>
      </c>
      <c r="X9538" t="s">
        <v>74016</v>
      </c>
      <c r="Y9538" t="s">
        <v>4071</v>
      </c>
      <c r="Z9538" t="s">
        <v>37</v>
      </c>
      <c r="AA9538" t="s">
        <v>76799</v>
      </c>
      <c r="AD9538" t="s">
        <v>76812</v>
      </c>
      <c r="AE9538" t="s">
        <v>73707</v>
      </c>
    </row>
    <row r="9539" spans="1:31" x14ac:dyDescent="0.3">
      <c r="A9539" t="s">
        <v>100959</v>
      </c>
      <c r="B9539" t="s">
        <v>100960</v>
      </c>
      <c r="C9539" t="s">
        <v>276</v>
      </c>
      <c r="D9539" t="s">
        <v>337</v>
      </c>
      <c r="E9539" t="s">
        <v>78646</v>
      </c>
      <c r="F9539" t="s">
        <v>1621</v>
      </c>
      <c r="G9539" t="s">
        <v>74017</v>
      </c>
      <c r="H9539" t="s">
        <v>74018</v>
      </c>
      <c r="I95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Střední prům. škola Otty Wichterleho</v>
      </c>
      <c r="J9539" t="str">
        <f>IF(Table2[[#This Row],[Č. or.]],_xlfn.CONCAT(Table2[[#This Row],[Ulice]]," ",Table2[[#This Row],[Č. p.]],"/",Table2[[#This Row],[Č. or.]]),_xlfn.CONCAT(Table2[[#This Row],[Ulice]]," ",Table2[[#This Row],[Č. p.]]))</f>
        <v>Hostovského 910</v>
      </c>
      <c r="K9539" t="s">
        <v>74019</v>
      </c>
      <c r="L9539">
        <v>910</v>
      </c>
      <c r="N9539" t="s">
        <v>1621</v>
      </c>
      <c r="O9539" t="s">
        <v>38011</v>
      </c>
      <c r="P9539" t="s">
        <v>88737</v>
      </c>
      <c r="Q9539" t="s">
        <v>38011</v>
      </c>
      <c r="R9539" t="s">
        <v>74020</v>
      </c>
      <c r="T9539" t="s">
        <v>74021</v>
      </c>
      <c r="V9539" t="s">
        <v>74022</v>
      </c>
      <c r="W9539" t="s">
        <v>74023</v>
      </c>
      <c r="X9539" t="s">
        <v>74024</v>
      </c>
      <c r="Y9539" t="s">
        <v>553</v>
      </c>
      <c r="Z9539" t="s">
        <v>37</v>
      </c>
      <c r="AA9539" t="s">
        <v>88738</v>
      </c>
      <c r="AB9539" t="s">
        <v>7459</v>
      </c>
      <c r="AC9539" t="s">
        <v>7460</v>
      </c>
      <c r="AD9539" t="s">
        <v>77008</v>
      </c>
      <c r="AE9539" t="s">
        <v>74008</v>
      </c>
    </row>
    <row r="9540" spans="1:31" x14ac:dyDescent="0.3">
      <c r="A9540" t="s">
        <v>100961</v>
      </c>
      <c r="B9540" t="s">
        <v>100962</v>
      </c>
      <c r="C9540" t="s">
        <v>276</v>
      </c>
      <c r="D9540" t="s">
        <v>662</v>
      </c>
      <c r="E9540" t="s">
        <v>78775</v>
      </c>
      <c r="F9540" t="s">
        <v>3244</v>
      </c>
      <c r="G9540" t="s">
        <v>74025</v>
      </c>
      <c r="H9540" t="s">
        <v>74026</v>
      </c>
      <c r="I95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Trutnov | SŠ hotelnictví, řemesel a gastronomie</v>
      </c>
      <c r="J9540" t="str">
        <f>IF(Table2[[#This Row],[Č. or.]],_xlfn.CONCAT(Table2[[#This Row],[Ulice]]," ",Table2[[#This Row],[Č. p.]],"/",Table2[[#This Row],[Č. or.]]),_xlfn.CONCAT(Table2[[#This Row],[Ulice]]," ",Table2[[#This Row],[Č. p.]]))</f>
        <v>Pražská 131</v>
      </c>
      <c r="K9540" t="s">
        <v>6059</v>
      </c>
      <c r="L9540">
        <v>131</v>
      </c>
      <c r="N9540" t="s">
        <v>3244</v>
      </c>
      <c r="O9540" t="s">
        <v>2144</v>
      </c>
      <c r="P9540" t="s">
        <v>78776</v>
      </c>
      <c r="Q9540" t="s">
        <v>3244</v>
      </c>
      <c r="R9540" t="s">
        <v>74027</v>
      </c>
      <c r="S9540" t="s">
        <v>74028</v>
      </c>
      <c r="T9540" t="s">
        <v>74029</v>
      </c>
      <c r="U9540" t="s">
        <v>74030</v>
      </c>
      <c r="V9540" t="s">
        <v>74031</v>
      </c>
      <c r="W9540" t="s">
        <v>74032</v>
      </c>
      <c r="X9540" t="s">
        <v>74033</v>
      </c>
      <c r="Y9540" t="s">
        <v>5532</v>
      </c>
      <c r="Z9540" t="s">
        <v>37</v>
      </c>
      <c r="AA9540" t="s">
        <v>78777</v>
      </c>
      <c r="AB9540" t="s">
        <v>7459</v>
      </c>
      <c r="AC9540" t="s">
        <v>7460</v>
      </c>
      <c r="AD9540" t="s">
        <v>77008</v>
      </c>
      <c r="AE9540" t="s">
        <v>74008</v>
      </c>
    </row>
    <row r="9541" spans="1:31" x14ac:dyDescent="0.3">
      <c r="A9541" t="s">
        <v>100963</v>
      </c>
      <c r="B9541" t="s">
        <v>100964</v>
      </c>
      <c r="C9541" t="s">
        <v>276</v>
      </c>
      <c r="D9541" t="s">
        <v>823</v>
      </c>
      <c r="E9541" t="s">
        <v>77283</v>
      </c>
      <c r="F9541" t="s">
        <v>826</v>
      </c>
      <c r="G9541" t="s">
        <v>831</v>
      </c>
      <c r="H9541" t="s">
        <v>832</v>
      </c>
      <c r="I95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Zem. akademie a Gymn. Hořice - SŠ a VOŠ</v>
      </c>
      <c r="J9541" t="str">
        <f>IF(Table2[[#This Row],[Č. or.]],_xlfn.CONCAT(Table2[[#This Row],[Ulice]]," ",Table2[[#This Row],[Č. p.]],"/",Table2[[#This Row],[Č. or.]]),_xlfn.CONCAT(Table2[[#This Row],[Ulice]]," ",Table2[[#This Row],[Č. p.]]))</f>
        <v>Riegrova 1403</v>
      </c>
      <c r="K9541" t="s">
        <v>833</v>
      </c>
      <c r="L9541">
        <v>1403</v>
      </c>
      <c r="N9541" t="s">
        <v>1060</v>
      </c>
      <c r="O9541" t="s">
        <v>826</v>
      </c>
      <c r="P9541" t="s">
        <v>77284</v>
      </c>
      <c r="Q9541" t="s">
        <v>826</v>
      </c>
      <c r="R9541" t="s">
        <v>74034</v>
      </c>
      <c r="T9541" t="s">
        <v>835</v>
      </c>
      <c r="V9541" t="s">
        <v>74035</v>
      </c>
      <c r="W9541" t="s">
        <v>74036</v>
      </c>
      <c r="X9541" t="s">
        <v>837</v>
      </c>
      <c r="Y9541" t="s">
        <v>838</v>
      </c>
      <c r="Z9541" t="s">
        <v>37</v>
      </c>
      <c r="AA9541" t="s">
        <v>77285</v>
      </c>
      <c r="AB9541" t="s">
        <v>7459</v>
      </c>
      <c r="AC9541" t="s">
        <v>7460</v>
      </c>
      <c r="AD9541" t="s">
        <v>77008</v>
      </c>
      <c r="AE9541" t="s">
        <v>74008</v>
      </c>
    </row>
    <row r="9542" spans="1:31" x14ac:dyDescent="0.3">
      <c r="A9542" t="s">
        <v>100965</v>
      </c>
      <c r="B9542" t="s">
        <v>100966</v>
      </c>
      <c r="C9542" t="s">
        <v>457</v>
      </c>
      <c r="D9542" t="s">
        <v>1083</v>
      </c>
      <c r="E9542" t="s">
        <v>89166</v>
      </c>
      <c r="F9542" t="s">
        <v>1087</v>
      </c>
      <c r="G9542" t="s">
        <v>74037</v>
      </c>
      <c r="H9542" t="s">
        <v>74037</v>
      </c>
      <c r="I95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Na horu</v>
      </c>
      <c r="J9542" t="str">
        <f>IF(Table2[[#This Row],[Č. or.]],_xlfn.CONCAT(Table2[[#This Row],[Ulice]]," ",Table2[[#This Row],[Č. p.]],"/",Table2[[#This Row],[Č. or.]]),_xlfn.CONCAT(Table2[[#This Row],[Ulice]]," ",Table2[[#This Row],[Č. p.]]))</f>
        <v>Kostelní 259</v>
      </c>
      <c r="K9542" t="s">
        <v>4397</v>
      </c>
      <c r="L9542">
        <v>259</v>
      </c>
      <c r="N9542" t="s">
        <v>2998</v>
      </c>
      <c r="O9542" t="s">
        <v>1087</v>
      </c>
      <c r="P9542" t="s">
        <v>89167</v>
      </c>
      <c r="Q9542" t="s">
        <v>1087</v>
      </c>
      <c r="R9542" t="s">
        <v>74038</v>
      </c>
      <c r="T9542" t="s">
        <v>74039</v>
      </c>
      <c r="U9542" t="s">
        <v>74040</v>
      </c>
      <c r="V9542" t="s">
        <v>74041</v>
      </c>
      <c r="W9542" t="s">
        <v>74042</v>
      </c>
      <c r="X9542" t="s">
        <v>74043</v>
      </c>
      <c r="Y9542" t="s">
        <v>4024</v>
      </c>
      <c r="Z9542" t="s">
        <v>37</v>
      </c>
      <c r="AA9542" t="s">
        <v>89338</v>
      </c>
      <c r="AB9542" t="s">
        <v>74044</v>
      </c>
      <c r="AD9542" t="s">
        <v>76800</v>
      </c>
      <c r="AE9542" t="s">
        <v>73707</v>
      </c>
    </row>
    <row r="9543" spans="1:31" x14ac:dyDescent="0.3">
      <c r="A9543" t="s">
        <v>100967</v>
      </c>
      <c r="B9543" t="s">
        <v>100968</v>
      </c>
      <c r="C9543" t="s">
        <v>187</v>
      </c>
      <c r="D9543" t="s">
        <v>396</v>
      </c>
      <c r="E9543" t="s">
        <v>77867</v>
      </c>
      <c r="F9543" t="s">
        <v>1314</v>
      </c>
      <c r="G9543" t="s">
        <v>74045</v>
      </c>
      <c r="H9543" t="s">
        <v>74046</v>
      </c>
      <c r="I95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Chlístovice</v>
      </c>
      <c r="J954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</v>
      </c>
      <c r="L9543">
        <v>22</v>
      </c>
      <c r="N9543" t="s">
        <v>1314</v>
      </c>
      <c r="O9543" t="s">
        <v>74047</v>
      </c>
      <c r="P9543" t="s">
        <v>82853</v>
      </c>
      <c r="Q9543" t="s">
        <v>74048</v>
      </c>
      <c r="R9543" t="s">
        <v>74049</v>
      </c>
      <c r="T9543" t="s">
        <v>74050</v>
      </c>
      <c r="U9543" t="s">
        <v>74050</v>
      </c>
      <c r="V9543" t="s">
        <v>72118</v>
      </c>
      <c r="W9543" t="s">
        <v>74051</v>
      </c>
      <c r="X9543" t="s">
        <v>74052</v>
      </c>
      <c r="Y9543" t="s">
        <v>3649</v>
      </c>
      <c r="Z9543" t="s">
        <v>37</v>
      </c>
      <c r="AA9543" t="s">
        <v>100969</v>
      </c>
      <c r="AB9543" t="s">
        <v>74053</v>
      </c>
      <c r="AC9543" t="s">
        <v>74054</v>
      </c>
      <c r="AD9543" t="s">
        <v>77008</v>
      </c>
      <c r="AE9543" t="s">
        <v>73707</v>
      </c>
    </row>
    <row r="9544" spans="1:31" x14ac:dyDescent="0.3">
      <c r="A9544" t="s">
        <v>100970</v>
      </c>
      <c r="B9544" t="s">
        <v>100971</v>
      </c>
      <c r="C9544" t="s">
        <v>457</v>
      </c>
      <c r="D9544" t="s">
        <v>2290</v>
      </c>
      <c r="E9544" t="s">
        <v>76797</v>
      </c>
      <c r="F9544" t="s">
        <v>3626</v>
      </c>
      <c r="G9544" t="s">
        <v>74055</v>
      </c>
      <c r="H9544" t="s">
        <v>74056</v>
      </c>
      <c r="I95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ZAŘÍZ. ŠKOL. STRAVOVÁNÍ- PARTY CATERING</v>
      </c>
      <c r="J9544" t="str">
        <f>IF(Table2[[#This Row],[Č. or.]],_xlfn.CONCAT(Table2[[#This Row],[Ulice]]," ",Table2[[#This Row],[Č. p.]],"/",Table2[[#This Row],[Č. or.]]),_xlfn.CONCAT(Table2[[#This Row],[Ulice]]," ",Table2[[#This Row],[Č. p.]]))</f>
        <v>Mikulova 1573/11</v>
      </c>
      <c r="K9544" t="s">
        <v>16563</v>
      </c>
      <c r="L9544">
        <v>1573</v>
      </c>
      <c r="M9544">
        <v>11</v>
      </c>
      <c r="N9544" t="s">
        <v>2391</v>
      </c>
      <c r="O9544" t="s">
        <v>2390</v>
      </c>
      <c r="P9544" t="s">
        <v>76995</v>
      </c>
      <c r="Q9544" t="s">
        <v>3629</v>
      </c>
      <c r="R9544" t="s">
        <v>74057</v>
      </c>
      <c r="T9544" t="s">
        <v>74058</v>
      </c>
      <c r="W9544" t="s">
        <v>74059</v>
      </c>
      <c r="X9544" t="s">
        <v>74060</v>
      </c>
      <c r="Y9544" t="s">
        <v>24383</v>
      </c>
      <c r="Z9544" t="s">
        <v>37</v>
      </c>
      <c r="AA9544" t="s">
        <v>76799</v>
      </c>
      <c r="AD9544" t="s">
        <v>76812</v>
      </c>
      <c r="AE9544" t="s">
        <v>73707</v>
      </c>
    </row>
    <row r="9545" spans="1:31" x14ac:dyDescent="0.3">
      <c r="A9545" t="s">
        <v>100972</v>
      </c>
      <c r="B9545" t="s">
        <v>100973</v>
      </c>
      <c r="C9545" t="s">
        <v>187</v>
      </c>
      <c r="D9545" t="s">
        <v>1169</v>
      </c>
      <c r="E9545" t="s">
        <v>77190</v>
      </c>
      <c r="F9545" t="s">
        <v>3018</v>
      </c>
      <c r="G9545" t="s">
        <v>74061</v>
      </c>
      <c r="H9545" t="s">
        <v>74062</v>
      </c>
      <c r="I95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Královice</v>
      </c>
      <c r="J9545" t="str">
        <f>IF(Table2[[#This Row],[Č. or.]],_xlfn.CONCAT(Table2[[#This Row],[Ulice]]," ",Table2[[#This Row],[Č. p.]],"/",Table2[[#This Row],[Č. or.]]),_xlfn.CONCAT(Table2[[#This Row],[Ulice]]," ",Table2[[#This Row],[Č. p.]]))</f>
        <v xml:space="preserve"> 105</v>
      </c>
      <c r="L9545">
        <v>105</v>
      </c>
      <c r="N9545" t="s">
        <v>1172</v>
      </c>
      <c r="O9545" t="s">
        <v>74063</v>
      </c>
      <c r="P9545" t="s">
        <v>77191</v>
      </c>
      <c r="Q9545" t="s">
        <v>74063</v>
      </c>
      <c r="R9545" t="s">
        <v>74064</v>
      </c>
      <c r="T9545" t="s">
        <v>74065</v>
      </c>
      <c r="V9545" t="s">
        <v>74066</v>
      </c>
      <c r="W9545" t="s">
        <v>74067</v>
      </c>
      <c r="X9545" t="s">
        <v>74068</v>
      </c>
      <c r="Y9545" t="s">
        <v>3649</v>
      </c>
      <c r="Z9545" t="s">
        <v>37</v>
      </c>
      <c r="AA9545" t="s">
        <v>100974</v>
      </c>
      <c r="AB9545" t="s">
        <v>74069</v>
      </c>
      <c r="AC9545" t="s">
        <v>74070</v>
      </c>
      <c r="AD9545" t="s">
        <v>77008</v>
      </c>
      <c r="AE9545" t="s">
        <v>73707</v>
      </c>
    </row>
    <row r="9546" spans="1:31" x14ac:dyDescent="0.3">
      <c r="A9546" t="s">
        <v>100975</v>
      </c>
      <c r="B9546" t="s">
        <v>100976</v>
      </c>
      <c r="C9546" t="s">
        <v>276</v>
      </c>
      <c r="D9546" t="s">
        <v>823</v>
      </c>
      <c r="E9546" t="s">
        <v>78630</v>
      </c>
      <c r="F9546" t="s">
        <v>1647</v>
      </c>
      <c r="G9546" t="s">
        <v>74071</v>
      </c>
      <c r="H9546" t="s">
        <v>8229</v>
      </c>
      <c r="I95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SŠ strojírenská a elektrotechnická</v>
      </c>
      <c r="J9546" t="str">
        <f>IF(Table2[[#This Row],[Č. or.]],_xlfn.CONCAT(Table2[[#This Row],[Ulice]]," ",Table2[[#This Row],[Č. p.]],"/",Table2[[#This Row],[Č. or.]]),_xlfn.CONCAT(Table2[[#This Row],[Ulice]]," ",Table2[[#This Row],[Č. p.]]))</f>
        <v>Kumburská 846</v>
      </c>
      <c r="K9546" t="s">
        <v>1646</v>
      </c>
      <c r="L9546">
        <v>846</v>
      </c>
      <c r="N9546" t="s">
        <v>1060</v>
      </c>
      <c r="O9546" t="s">
        <v>1647</v>
      </c>
      <c r="P9546" t="s">
        <v>78631</v>
      </c>
      <c r="Q9546" t="s">
        <v>1647</v>
      </c>
      <c r="R9546" t="s">
        <v>74072</v>
      </c>
      <c r="S9546" t="s">
        <v>74073</v>
      </c>
      <c r="T9546" t="s">
        <v>74074</v>
      </c>
      <c r="W9546" t="s">
        <v>74075</v>
      </c>
      <c r="X9546" t="s">
        <v>74076</v>
      </c>
      <c r="Y9546" t="s">
        <v>96</v>
      </c>
      <c r="Z9546" t="s">
        <v>37</v>
      </c>
      <c r="AA9546" t="s">
        <v>78632</v>
      </c>
      <c r="AB9546" t="s">
        <v>7459</v>
      </c>
      <c r="AC9546" t="s">
        <v>7460</v>
      </c>
      <c r="AD9546" t="s">
        <v>77008</v>
      </c>
      <c r="AE9546" t="s">
        <v>74008</v>
      </c>
    </row>
    <row r="9547" spans="1:31" hidden="1" x14ac:dyDescent="0.3"/>
    <row r="9548" spans="1:31" x14ac:dyDescent="0.3">
      <c r="A9548" t="s">
        <v>100977</v>
      </c>
      <c r="B9548" t="s">
        <v>100978</v>
      </c>
      <c r="C9548" t="s">
        <v>187</v>
      </c>
      <c r="D9548" t="s">
        <v>49</v>
      </c>
      <c r="E9548" t="s">
        <v>76832</v>
      </c>
      <c r="F9548" t="s">
        <v>53</v>
      </c>
      <c r="G9548" t="s">
        <v>74077</v>
      </c>
      <c r="H9548" t="s">
        <v>74078</v>
      </c>
      <c r="I95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Školní jídelna Sázava</v>
      </c>
      <c r="J9548" t="str">
        <f>IF(Table2[[#This Row],[Č. or.]],_xlfn.CONCAT(Table2[[#This Row],[Ulice]]," ",Table2[[#This Row],[Č. p.]],"/",Table2[[#This Row],[Č. or.]]),_xlfn.CONCAT(Table2[[#This Row],[Ulice]]," ",Table2[[#This Row],[Č. p.]]))</f>
        <v>Poznaňská 431</v>
      </c>
      <c r="K9548" t="s">
        <v>17812</v>
      </c>
      <c r="L9548">
        <v>431</v>
      </c>
      <c r="N9548" t="s">
        <v>53</v>
      </c>
      <c r="O9548" t="s">
        <v>13564</v>
      </c>
      <c r="P9548" t="s">
        <v>80541</v>
      </c>
      <c r="Q9548" t="s">
        <v>13564</v>
      </c>
      <c r="R9548" t="s">
        <v>74079</v>
      </c>
      <c r="T9548" t="s">
        <v>74080</v>
      </c>
      <c r="U9548" t="s">
        <v>74081</v>
      </c>
      <c r="V9548" t="s">
        <v>74082</v>
      </c>
      <c r="W9548" t="s">
        <v>74083</v>
      </c>
      <c r="X9548" t="s">
        <v>74084</v>
      </c>
      <c r="Y9548" t="s">
        <v>8029</v>
      </c>
      <c r="Z9548" t="s">
        <v>37</v>
      </c>
      <c r="AA9548" t="s">
        <v>80542</v>
      </c>
      <c r="AB9548" t="s">
        <v>21448</v>
      </c>
      <c r="AC9548" t="s">
        <v>21449</v>
      </c>
      <c r="AD9548" t="s">
        <v>77008</v>
      </c>
      <c r="AE9548" t="s">
        <v>74008</v>
      </c>
    </row>
    <row r="9549" spans="1:31" x14ac:dyDescent="0.3">
      <c r="A9549" t="s">
        <v>100979</v>
      </c>
      <c r="B9549" t="s">
        <v>100980</v>
      </c>
      <c r="C9549" t="s">
        <v>457</v>
      </c>
      <c r="D9549" t="s">
        <v>1067</v>
      </c>
      <c r="E9549" t="s">
        <v>77110</v>
      </c>
      <c r="F9549" t="s">
        <v>1070</v>
      </c>
      <c r="G9549" t="s">
        <v>74085</v>
      </c>
      <c r="H9549" t="s">
        <v>74086</v>
      </c>
      <c r="I95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ScioŠkola Jihlava-základní škola, s.r.o.</v>
      </c>
      <c r="J9549" t="str">
        <f>IF(Table2[[#This Row],[Č. or.]],_xlfn.CONCAT(Table2[[#This Row],[Ulice]]," ",Table2[[#This Row],[Č. p.]],"/",Table2[[#This Row],[Č. or.]]),_xlfn.CONCAT(Table2[[#This Row],[Ulice]]," ",Table2[[#This Row],[Č. p.]]))</f>
        <v>třída Legionářů 1578/6</v>
      </c>
      <c r="K9549" t="s">
        <v>8554</v>
      </c>
      <c r="L9549">
        <v>1578</v>
      </c>
      <c r="M9549">
        <v>6</v>
      </c>
      <c r="N9549" t="s">
        <v>1070</v>
      </c>
      <c r="O9549" t="s">
        <v>1070</v>
      </c>
      <c r="P9549" t="s">
        <v>77111</v>
      </c>
      <c r="Q9549" t="s">
        <v>1070</v>
      </c>
      <c r="R9549" t="s">
        <v>74087</v>
      </c>
      <c r="T9549" t="s">
        <v>74088</v>
      </c>
      <c r="U9549" t="s">
        <v>74089</v>
      </c>
      <c r="V9549" t="s">
        <v>74090</v>
      </c>
      <c r="W9549" t="s">
        <v>74091</v>
      </c>
      <c r="X9549" t="s">
        <v>74092</v>
      </c>
      <c r="Y9549" t="s">
        <v>4199</v>
      </c>
      <c r="Z9549" t="s">
        <v>37</v>
      </c>
      <c r="AA9549" t="s">
        <v>77112</v>
      </c>
      <c r="AC9549" t="s">
        <v>34</v>
      </c>
      <c r="AD9549" t="s">
        <v>76812</v>
      </c>
      <c r="AE9549" t="s">
        <v>73707</v>
      </c>
    </row>
    <row r="9550" spans="1:31" hidden="1" x14ac:dyDescent="0.3"/>
    <row r="9551" spans="1:31" x14ac:dyDescent="0.3">
      <c r="A9551" t="s">
        <v>100981</v>
      </c>
      <c r="B9551" t="s">
        <v>100982</v>
      </c>
      <c r="C9551" t="s">
        <v>457</v>
      </c>
      <c r="D9551" t="s">
        <v>442</v>
      </c>
      <c r="E9551" t="s">
        <v>78813</v>
      </c>
      <c r="F9551" t="s">
        <v>3572</v>
      </c>
      <c r="G9551" t="s">
        <v>74093</v>
      </c>
      <c r="H9551" t="s">
        <v>74094</v>
      </c>
      <c r="I95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Skipi s.r.o.</v>
      </c>
      <c r="J9551" t="str">
        <f>IF(Table2[[#This Row],[Č. or.]],_xlfn.CONCAT(Table2[[#This Row],[Ulice]]," ",Table2[[#This Row],[Č. p.]],"/",Table2[[#This Row],[Č. or.]]),_xlfn.CONCAT(Table2[[#This Row],[Ulice]]," ",Table2[[#This Row],[Č. p.]]))</f>
        <v>Tyršova 949</v>
      </c>
      <c r="K9551" t="s">
        <v>1244</v>
      </c>
      <c r="L9551">
        <v>949</v>
      </c>
      <c r="N9551" t="s">
        <v>3370</v>
      </c>
      <c r="O9551" t="s">
        <v>1361</v>
      </c>
      <c r="P9551" t="s">
        <v>78826</v>
      </c>
      <c r="Q9551" t="s">
        <v>1361</v>
      </c>
      <c r="R9551" t="s">
        <v>74095</v>
      </c>
      <c r="T9551" t="s">
        <v>74096</v>
      </c>
      <c r="U9551" t="s">
        <v>74096</v>
      </c>
      <c r="V9551" t="s">
        <v>74097</v>
      </c>
      <c r="W9551" t="s">
        <v>74098</v>
      </c>
      <c r="X9551" t="s">
        <v>74099</v>
      </c>
      <c r="Y9551" t="s">
        <v>3637</v>
      </c>
      <c r="Z9551" t="s">
        <v>37</v>
      </c>
      <c r="AA9551" t="s">
        <v>78827</v>
      </c>
      <c r="AD9551" t="s">
        <v>76812</v>
      </c>
      <c r="AE9551" t="s">
        <v>73707</v>
      </c>
    </row>
    <row r="9552" spans="1:31" x14ac:dyDescent="0.3">
      <c r="A9552" t="s">
        <v>100983</v>
      </c>
      <c r="B9552" t="s">
        <v>100984</v>
      </c>
      <c r="C9552" t="s">
        <v>187</v>
      </c>
      <c r="D9552" t="s">
        <v>453</v>
      </c>
      <c r="E9552" t="s">
        <v>77203</v>
      </c>
      <c r="F9552" t="s">
        <v>3235</v>
      </c>
      <c r="G9552" t="s">
        <v>74100</v>
      </c>
      <c r="H9552" t="s">
        <v>74101</v>
      </c>
      <c r="I95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MŠ Mladošovice, příspěvková organizace</v>
      </c>
      <c r="J9552" t="str">
        <f>IF(Table2[[#This Row],[Č. or.]],_xlfn.CONCAT(Table2[[#This Row],[Ulice]]," ",Table2[[#This Row],[Č. p.]],"/",Table2[[#This Row],[Č. or.]]),_xlfn.CONCAT(Table2[[#This Row],[Ulice]]," ",Table2[[#This Row],[Č. p.]]))</f>
        <v xml:space="preserve"> 54</v>
      </c>
      <c r="L9552">
        <v>54</v>
      </c>
      <c r="N9552" t="s">
        <v>459</v>
      </c>
      <c r="O9552" t="s">
        <v>74102</v>
      </c>
      <c r="P9552" t="s">
        <v>77216</v>
      </c>
      <c r="Q9552" t="s">
        <v>74102</v>
      </c>
      <c r="R9552" t="s">
        <v>74103</v>
      </c>
      <c r="T9552" t="s">
        <v>74104</v>
      </c>
      <c r="U9552" t="s">
        <v>74105</v>
      </c>
      <c r="V9552" t="s">
        <v>74106</v>
      </c>
      <c r="W9552" t="s">
        <v>74107</v>
      </c>
      <c r="X9552" t="s">
        <v>74108</v>
      </c>
      <c r="Y9552" t="s">
        <v>3649</v>
      </c>
      <c r="Z9552" t="s">
        <v>37</v>
      </c>
      <c r="AA9552" t="s">
        <v>100985</v>
      </c>
      <c r="AB9552" t="s">
        <v>74105</v>
      </c>
      <c r="AC9552" t="s">
        <v>74109</v>
      </c>
      <c r="AD9552" t="s">
        <v>77008</v>
      </c>
      <c r="AE9552" t="s">
        <v>73707</v>
      </c>
    </row>
    <row r="9553" spans="1:31" x14ac:dyDescent="0.3">
      <c r="A9553" t="s">
        <v>100986</v>
      </c>
      <c r="B9553" t="s">
        <v>100987</v>
      </c>
      <c r="C9553" t="s">
        <v>457</v>
      </c>
      <c r="D9553" t="s">
        <v>858</v>
      </c>
      <c r="E9553" t="s">
        <v>77062</v>
      </c>
      <c r="F9553" t="s">
        <v>862</v>
      </c>
      <c r="G9553" t="s">
        <v>74110</v>
      </c>
      <c r="H9553" t="s">
        <v>74111</v>
      </c>
      <c r="I95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Středisko volného času Pro dětský úsměv</v>
      </c>
      <c r="J9553" t="str">
        <f>IF(Table2[[#This Row],[Č. or.]],_xlfn.CONCAT(Table2[[#This Row],[Ulice]]," ",Table2[[#This Row],[Č. p.]],"/",Table2[[#This Row],[Č. or.]]),_xlfn.CONCAT(Table2[[#This Row],[Ulice]]," ",Table2[[#This Row],[Č. p.]]))</f>
        <v>Vrchlického 582/18</v>
      </c>
      <c r="K9553" t="s">
        <v>6239</v>
      </c>
      <c r="L9553">
        <v>582</v>
      </c>
      <c r="M9553">
        <v>18</v>
      </c>
      <c r="N9553" t="s">
        <v>862</v>
      </c>
      <c r="O9553" t="s">
        <v>1019</v>
      </c>
      <c r="P9553" t="s">
        <v>77063</v>
      </c>
      <c r="Q9553" t="s">
        <v>862</v>
      </c>
      <c r="R9553" t="s">
        <v>72862</v>
      </c>
      <c r="T9553" t="s">
        <v>71628</v>
      </c>
      <c r="V9553" t="s">
        <v>71629</v>
      </c>
      <c r="W9553" t="s">
        <v>74112</v>
      </c>
      <c r="X9553" t="s">
        <v>71631</v>
      </c>
      <c r="Y9553" t="s">
        <v>13329</v>
      </c>
      <c r="Z9553" t="s">
        <v>37</v>
      </c>
      <c r="AA9553" t="s">
        <v>77064</v>
      </c>
      <c r="AB9553" t="s">
        <v>71628</v>
      </c>
      <c r="AC9553" t="s">
        <v>74113</v>
      </c>
      <c r="AD9553" t="s">
        <v>76800</v>
      </c>
      <c r="AE9553" t="s">
        <v>73707</v>
      </c>
    </row>
    <row r="9554" spans="1:31" x14ac:dyDescent="0.3">
      <c r="A9554" t="s">
        <v>100988</v>
      </c>
      <c r="B9554" t="s">
        <v>100989</v>
      </c>
      <c r="C9554" t="s">
        <v>457</v>
      </c>
      <c r="D9554" t="s">
        <v>2290</v>
      </c>
      <c r="E9554" t="s">
        <v>76797</v>
      </c>
      <c r="F9554" t="s">
        <v>3626</v>
      </c>
      <c r="G9554" t="s">
        <v>74114</v>
      </c>
      <c r="H9554" t="s">
        <v>74114</v>
      </c>
      <c r="I95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Sportlines a.s. - středisko volného času</v>
      </c>
      <c r="J9554" t="str">
        <f>IF(Table2[[#This Row],[Č. or.]],_xlfn.CONCAT(Table2[[#This Row],[Ulice]]," ",Table2[[#This Row],[Č. p.]],"/",Table2[[#This Row],[Č. or.]]),_xlfn.CONCAT(Table2[[#This Row],[Ulice]]," ",Table2[[#This Row],[Č. p.]]))</f>
        <v>Květnového vítězství 938/79</v>
      </c>
      <c r="K9554" t="s">
        <v>16500</v>
      </c>
      <c r="L9554">
        <v>938</v>
      </c>
      <c r="M9554">
        <v>79</v>
      </c>
      <c r="N9554" t="s">
        <v>2391</v>
      </c>
      <c r="O9554" t="s">
        <v>4373</v>
      </c>
      <c r="P9554" t="s">
        <v>76995</v>
      </c>
      <c r="Q9554" t="s">
        <v>3629</v>
      </c>
      <c r="R9554" t="s">
        <v>74115</v>
      </c>
      <c r="T9554" t="s">
        <v>74116</v>
      </c>
      <c r="U9554" t="s">
        <v>74117</v>
      </c>
      <c r="V9554" t="s">
        <v>74118</v>
      </c>
      <c r="W9554" t="s">
        <v>74119</v>
      </c>
      <c r="X9554" t="s">
        <v>74120</v>
      </c>
      <c r="Y9554" t="s">
        <v>13329</v>
      </c>
      <c r="Z9554" t="s">
        <v>37</v>
      </c>
      <c r="AA9554" t="s">
        <v>76799</v>
      </c>
      <c r="AD9554" t="s">
        <v>77644</v>
      </c>
      <c r="AE9554" t="s">
        <v>73707</v>
      </c>
    </row>
    <row r="9555" spans="1:31" x14ac:dyDescent="0.3">
      <c r="A9555" t="s">
        <v>100990</v>
      </c>
      <c r="B9555" t="s">
        <v>100991</v>
      </c>
      <c r="C9555" t="s">
        <v>457</v>
      </c>
      <c r="D9555" t="s">
        <v>2152</v>
      </c>
      <c r="E9555" t="s">
        <v>76797</v>
      </c>
      <c r="F9555" t="s">
        <v>3626</v>
      </c>
      <c r="G9555" t="s">
        <v>74121</v>
      </c>
      <c r="H9555" t="s">
        <v>74121</v>
      </c>
      <c r="I95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Zařízení školního stravování Praha z.ú.</v>
      </c>
      <c r="J9555" t="str">
        <f>IF(Table2[[#This Row],[Č. or.]],_xlfn.CONCAT(Table2[[#This Row],[Ulice]]," ",Table2[[#This Row],[Č. p.]],"/",Table2[[#This Row],[Č. or.]]),_xlfn.CONCAT(Table2[[#This Row],[Ulice]]," ",Table2[[#This Row],[Č. p.]]))</f>
        <v>Křižovnická 86/6</v>
      </c>
      <c r="K9555" t="s">
        <v>4597</v>
      </c>
      <c r="L9555">
        <v>86</v>
      </c>
      <c r="M9555">
        <v>6</v>
      </c>
      <c r="N9555" t="s">
        <v>2157</v>
      </c>
      <c r="O9555" t="s">
        <v>2156</v>
      </c>
      <c r="P9555" t="s">
        <v>76798</v>
      </c>
      <c r="Q9555" t="s">
        <v>3629</v>
      </c>
      <c r="R9555" t="s">
        <v>69960</v>
      </c>
      <c r="T9555" t="s">
        <v>74122</v>
      </c>
      <c r="W9555" t="s">
        <v>74123</v>
      </c>
      <c r="X9555" t="s">
        <v>74124</v>
      </c>
      <c r="Y9555" t="s">
        <v>8029</v>
      </c>
      <c r="Z9555" t="s">
        <v>37</v>
      </c>
      <c r="AA9555" t="s">
        <v>76799</v>
      </c>
      <c r="AD9555" t="s">
        <v>77659</v>
      </c>
      <c r="AE9555" t="s">
        <v>73707</v>
      </c>
    </row>
    <row r="9556" spans="1:31" x14ac:dyDescent="0.3">
      <c r="A9556" t="s">
        <v>100992</v>
      </c>
      <c r="B9556" t="s">
        <v>100993</v>
      </c>
      <c r="C9556" t="s">
        <v>457</v>
      </c>
      <c r="D9556" t="s">
        <v>1455</v>
      </c>
      <c r="E9556" t="s">
        <v>77130</v>
      </c>
      <c r="F9556" t="s">
        <v>1711</v>
      </c>
      <c r="G9556" t="s">
        <v>74125</v>
      </c>
      <c r="H9556" t="s">
        <v>74125</v>
      </c>
      <c r="I95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U Sila, s.r.o.</v>
      </c>
      <c r="J9556" t="str">
        <f>IF(Table2[[#This Row],[Č. or.]],_xlfn.CONCAT(Table2[[#This Row],[Ulice]]," ",Table2[[#This Row],[Č. p.]],"/",Table2[[#This Row],[Č. or.]]),_xlfn.CONCAT(Table2[[#This Row],[Ulice]]," ",Table2[[#This Row],[Č. p.]]))</f>
        <v>Litovelská 1340/2</v>
      </c>
      <c r="K9556" t="s">
        <v>4526</v>
      </c>
      <c r="L9556">
        <v>1340</v>
      </c>
      <c r="M9556">
        <v>2</v>
      </c>
      <c r="N9556" t="s">
        <v>1711</v>
      </c>
      <c r="O9556" t="s">
        <v>1718</v>
      </c>
      <c r="P9556" t="s">
        <v>77131</v>
      </c>
      <c r="Q9556" t="s">
        <v>1711</v>
      </c>
      <c r="R9556" t="s">
        <v>74126</v>
      </c>
      <c r="T9556" t="s">
        <v>74127</v>
      </c>
      <c r="W9556" t="s">
        <v>74128</v>
      </c>
      <c r="X9556" t="s">
        <v>74129</v>
      </c>
      <c r="Y9556" t="s">
        <v>3649</v>
      </c>
      <c r="Z9556" t="s">
        <v>37</v>
      </c>
      <c r="AA9556" t="s">
        <v>77132</v>
      </c>
      <c r="AB9556" t="s">
        <v>34</v>
      </c>
      <c r="AD9556" t="s">
        <v>76812</v>
      </c>
      <c r="AE9556" t="s">
        <v>73707</v>
      </c>
    </row>
    <row r="9557" spans="1:31" x14ac:dyDescent="0.3">
      <c r="A9557" t="s">
        <v>100994</v>
      </c>
      <c r="B9557" t="s">
        <v>100995</v>
      </c>
      <c r="C9557" t="s">
        <v>187</v>
      </c>
      <c r="D9557" t="s">
        <v>1455</v>
      </c>
      <c r="E9557" t="s">
        <v>79349</v>
      </c>
      <c r="F9557" t="s">
        <v>3154</v>
      </c>
      <c r="G9557" t="s">
        <v>74130</v>
      </c>
      <c r="H9557" t="s">
        <v>74131</v>
      </c>
      <c r="I95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Světlov</v>
      </c>
      <c r="J9557" t="str">
        <f>IF(Table2[[#This Row],[Č. or.]],_xlfn.CONCAT(Table2[[#This Row],[Ulice]]," ",Table2[[#This Row],[Č. p.]],"/",Table2[[#This Row],[Č. or.]]),_xlfn.CONCAT(Table2[[#This Row],[Ulice]]," ",Table2[[#This Row],[Č. p.]]))</f>
        <v>Světlov 2592/21</v>
      </c>
      <c r="K9557" t="s">
        <v>74132</v>
      </c>
      <c r="L9557">
        <v>2592</v>
      </c>
      <c r="M9557">
        <v>21</v>
      </c>
      <c r="N9557" t="s">
        <v>1711</v>
      </c>
      <c r="O9557" t="s">
        <v>3154</v>
      </c>
      <c r="P9557" t="s">
        <v>79350</v>
      </c>
      <c r="Q9557" t="s">
        <v>3154</v>
      </c>
      <c r="R9557" t="s">
        <v>74133</v>
      </c>
      <c r="T9557" t="s">
        <v>74134</v>
      </c>
      <c r="V9557" t="s">
        <v>74135</v>
      </c>
      <c r="W9557" t="s">
        <v>74136</v>
      </c>
      <c r="X9557" t="s">
        <v>74137</v>
      </c>
      <c r="Y9557" t="s">
        <v>3649</v>
      </c>
      <c r="Z9557" t="s">
        <v>37</v>
      </c>
      <c r="AA9557" t="s">
        <v>79351</v>
      </c>
      <c r="AB9557" t="s">
        <v>55080</v>
      </c>
      <c r="AC9557" t="s">
        <v>55081</v>
      </c>
      <c r="AD9557" t="s">
        <v>77008</v>
      </c>
      <c r="AE9557" t="s">
        <v>73707</v>
      </c>
    </row>
    <row r="9558" spans="1:31" x14ac:dyDescent="0.3">
      <c r="A9558" t="s">
        <v>100996</v>
      </c>
      <c r="B9558" t="s">
        <v>100997</v>
      </c>
      <c r="C9558" t="s">
        <v>187</v>
      </c>
      <c r="D9558" t="s">
        <v>2290</v>
      </c>
      <c r="E9558" t="s">
        <v>76797</v>
      </c>
      <c r="F9558" t="s">
        <v>3626</v>
      </c>
      <c r="G9558" t="s">
        <v>74138</v>
      </c>
      <c r="H9558" t="s">
        <v>74139</v>
      </c>
      <c r="I95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s rozšířenou výukou Tv</v>
      </c>
      <c r="J9558" t="str">
        <f>IF(Table2[[#This Row],[Č. or.]],_xlfn.CONCAT(Table2[[#This Row],[Ulice]]," ",Table2[[#This Row],[Č. p.]],"/",Table2[[#This Row],[Č. or.]]),_xlfn.CONCAT(Table2[[#This Row],[Ulice]]," ",Table2[[#This Row],[Č. p.]]))</f>
        <v>Jitřní 185/6</v>
      </c>
      <c r="K9558" t="s">
        <v>16079</v>
      </c>
      <c r="L9558">
        <v>185</v>
      </c>
      <c r="M9558">
        <v>6</v>
      </c>
      <c r="N9558" t="s">
        <v>2391</v>
      </c>
      <c r="O9558" t="s">
        <v>10969</v>
      </c>
      <c r="P9558" t="s">
        <v>77566</v>
      </c>
      <c r="Q9558" t="s">
        <v>3629</v>
      </c>
      <c r="R9558" t="s">
        <v>74140</v>
      </c>
      <c r="T9558" t="s">
        <v>74141</v>
      </c>
      <c r="U9558" t="s">
        <v>74142</v>
      </c>
      <c r="V9558" t="s">
        <v>74143</v>
      </c>
      <c r="W9558" t="s">
        <v>74144</v>
      </c>
      <c r="X9558" t="s">
        <v>74145</v>
      </c>
      <c r="Y9558" t="s">
        <v>4199</v>
      </c>
      <c r="Z9558" t="s">
        <v>37</v>
      </c>
      <c r="AA9558" t="s">
        <v>76799</v>
      </c>
      <c r="AB9558" t="s">
        <v>4947</v>
      </c>
      <c r="AC9558" t="s">
        <v>4948</v>
      </c>
      <c r="AD9558" t="s">
        <v>77008</v>
      </c>
      <c r="AE9558" t="s">
        <v>73707</v>
      </c>
    </row>
    <row r="9559" spans="1:31" x14ac:dyDescent="0.3">
      <c r="A9559" t="s">
        <v>100998</v>
      </c>
      <c r="B9559" t="s">
        <v>100999</v>
      </c>
      <c r="C9559" t="s">
        <v>457</v>
      </c>
      <c r="D9559" t="s">
        <v>800</v>
      </c>
      <c r="E9559" t="s">
        <v>77362</v>
      </c>
      <c r="F9559" t="s">
        <v>1273</v>
      </c>
      <c r="G9559" t="s">
        <v>74146</v>
      </c>
      <c r="H9559" t="s">
        <v>74146</v>
      </c>
      <c r="I95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Active Learning Základní škola s.r.o.</v>
      </c>
      <c r="J9559" t="str">
        <f>IF(Table2[[#This Row],[Č. or.]],_xlfn.CONCAT(Table2[[#This Row],[Ulice]]," ",Table2[[#This Row],[Č. p.]],"/",Table2[[#This Row],[Č. or.]]),_xlfn.CONCAT(Table2[[#This Row],[Ulice]]," ",Table2[[#This Row],[Č. p.]]))</f>
        <v>Komenského 604</v>
      </c>
      <c r="K9559" t="s">
        <v>851</v>
      </c>
      <c r="L9559">
        <v>604</v>
      </c>
      <c r="N9559" t="s">
        <v>1273</v>
      </c>
      <c r="O9559" t="s">
        <v>4485</v>
      </c>
      <c r="P9559" t="s">
        <v>77370</v>
      </c>
      <c r="Q9559" t="s">
        <v>4485</v>
      </c>
      <c r="R9559" t="s">
        <v>74147</v>
      </c>
      <c r="T9559" t="s">
        <v>74148</v>
      </c>
      <c r="V9559" t="s">
        <v>74149</v>
      </c>
      <c r="W9559" t="s">
        <v>74150</v>
      </c>
      <c r="X9559" t="s">
        <v>74151</v>
      </c>
      <c r="Y9559" t="s">
        <v>4071</v>
      </c>
      <c r="Z9559" t="s">
        <v>37</v>
      </c>
      <c r="AA9559" t="s">
        <v>77371</v>
      </c>
      <c r="AD9559" t="s">
        <v>76812</v>
      </c>
      <c r="AE9559" t="s">
        <v>73707</v>
      </c>
    </row>
    <row r="9560" spans="1:31" x14ac:dyDescent="0.3">
      <c r="A9560" t="s">
        <v>101000</v>
      </c>
      <c r="B9560" t="s">
        <v>101001</v>
      </c>
      <c r="C9560" t="s">
        <v>187</v>
      </c>
      <c r="D9560" t="s">
        <v>453</v>
      </c>
      <c r="E9560" t="s">
        <v>76866</v>
      </c>
      <c r="F9560" t="s">
        <v>459</v>
      </c>
      <c r="G9560" t="s">
        <v>74152</v>
      </c>
      <c r="H9560" t="s">
        <v>74153</v>
      </c>
      <c r="I95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Jubilejní základní škola svatováclavská</v>
      </c>
      <c r="J9560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9560">
        <v>13</v>
      </c>
      <c r="N9560" t="s">
        <v>459</v>
      </c>
      <c r="O9560" t="s">
        <v>74154</v>
      </c>
      <c r="P9560" t="s">
        <v>84424</v>
      </c>
      <c r="Q9560" t="s">
        <v>74154</v>
      </c>
      <c r="R9560" t="s">
        <v>74155</v>
      </c>
      <c r="T9560" t="s">
        <v>74156</v>
      </c>
      <c r="V9560" t="s">
        <v>74157</v>
      </c>
      <c r="W9560" t="s">
        <v>74158</v>
      </c>
      <c r="X9560" t="s">
        <v>74159</v>
      </c>
      <c r="Y9560" t="s">
        <v>4035</v>
      </c>
      <c r="Z9560" t="s">
        <v>37</v>
      </c>
      <c r="AA9560" t="s">
        <v>101002</v>
      </c>
      <c r="AB9560" t="s">
        <v>74160</v>
      </c>
      <c r="AC9560" t="s">
        <v>74161</v>
      </c>
      <c r="AD9560" t="s">
        <v>76800</v>
      </c>
      <c r="AE9560" t="s">
        <v>73707</v>
      </c>
    </row>
    <row r="9561" spans="1:31" x14ac:dyDescent="0.3">
      <c r="A9561" t="s">
        <v>101003</v>
      </c>
      <c r="B9561" t="s">
        <v>101004</v>
      </c>
      <c r="C9561" t="s">
        <v>187</v>
      </c>
      <c r="D9561" t="s">
        <v>337</v>
      </c>
      <c r="E9561" t="s">
        <v>78651</v>
      </c>
      <c r="F9561" t="s">
        <v>1020</v>
      </c>
      <c r="G9561" t="s">
        <v>74162</v>
      </c>
      <c r="H9561" t="s">
        <v>74163</v>
      </c>
      <c r="I95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Rychnovek-Zvole, přísp. org.</v>
      </c>
      <c r="J9561" t="str">
        <f>IF(Table2[[#This Row],[Č. or.]],_xlfn.CONCAT(Table2[[#This Row],[Ulice]]," ",Table2[[#This Row],[Č. p.]],"/",Table2[[#This Row],[Č. or.]]),_xlfn.CONCAT(Table2[[#This Row],[Ulice]]," ",Table2[[#This Row],[Č. p.]]))</f>
        <v xml:space="preserve"> 78</v>
      </c>
      <c r="L9561">
        <v>78</v>
      </c>
      <c r="N9561" t="s">
        <v>1621</v>
      </c>
      <c r="O9561" t="s">
        <v>24299</v>
      </c>
      <c r="P9561" t="s">
        <v>98240</v>
      </c>
      <c r="Q9561" t="s">
        <v>64898</v>
      </c>
      <c r="R9561" t="s">
        <v>74164</v>
      </c>
      <c r="T9561" t="s">
        <v>74165</v>
      </c>
      <c r="U9561" t="s">
        <v>74166</v>
      </c>
      <c r="W9561" t="s">
        <v>74167</v>
      </c>
      <c r="X9561" t="s">
        <v>74168</v>
      </c>
      <c r="Y9561" t="s">
        <v>4024</v>
      </c>
      <c r="Z9561" t="s">
        <v>37</v>
      </c>
      <c r="AA9561" t="s">
        <v>98241</v>
      </c>
      <c r="AB9561" t="s">
        <v>64903</v>
      </c>
      <c r="AC9561" t="s">
        <v>64904</v>
      </c>
      <c r="AD9561" t="s">
        <v>77008</v>
      </c>
      <c r="AE9561" t="s">
        <v>73707</v>
      </c>
    </row>
    <row r="9562" spans="1:31" x14ac:dyDescent="0.3">
      <c r="A9562" t="s">
        <v>101005</v>
      </c>
      <c r="B9562" t="s">
        <v>101006</v>
      </c>
      <c r="C9562" t="s">
        <v>187</v>
      </c>
      <c r="D9562" t="s">
        <v>85</v>
      </c>
      <c r="E9562" t="s">
        <v>77289</v>
      </c>
      <c r="F9562" t="s">
        <v>90</v>
      </c>
      <c r="G9562" t="s">
        <v>74169</v>
      </c>
      <c r="H9562" t="s">
        <v>74170</v>
      </c>
      <c r="I95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pod Dubovým kopcem</v>
      </c>
      <c r="J9562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62">
        <v>1</v>
      </c>
      <c r="N9562" t="s">
        <v>90</v>
      </c>
      <c r="O9562" t="s">
        <v>74171</v>
      </c>
      <c r="P9562" t="s">
        <v>90001</v>
      </c>
      <c r="Q9562" t="s">
        <v>74171</v>
      </c>
      <c r="R9562" t="s">
        <v>74172</v>
      </c>
      <c r="T9562" t="s">
        <v>74173</v>
      </c>
      <c r="U9562" t="s">
        <v>74174</v>
      </c>
      <c r="V9562" t="s">
        <v>74175</v>
      </c>
      <c r="W9562" t="s">
        <v>74176</v>
      </c>
      <c r="X9562" t="s">
        <v>74177</v>
      </c>
      <c r="Y9562" t="s">
        <v>3649</v>
      </c>
      <c r="Z9562" t="s">
        <v>37</v>
      </c>
      <c r="AA9562" t="s">
        <v>101007</v>
      </c>
      <c r="AB9562" t="s">
        <v>74178</v>
      </c>
      <c r="AC9562" t="s">
        <v>74179</v>
      </c>
      <c r="AD9562" t="s">
        <v>77008</v>
      </c>
      <c r="AE9562" t="s">
        <v>74180</v>
      </c>
    </row>
    <row r="9563" spans="1:31" x14ac:dyDescent="0.3">
      <c r="A9563" t="s">
        <v>101008</v>
      </c>
      <c r="B9563" t="s">
        <v>101009</v>
      </c>
      <c r="C9563" t="s">
        <v>457</v>
      </c>
      <c r="D9563" t="s">
        <v>396</v>
      </c>
      <c r="E9563" t="s">
        <v>77867</v>
      </c>
      <c r="F9563" t="s">
        <v>1314</v>
      </c>
      <c r="G9563" t="s">
        <v>74181</v>
      </c>
      <c r="H9563" t="s">
        <v>74182</v>
      </c>
      <c r="I95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Školka v zahradě - Lesní MŠ z.s.</v>
      </c>
      <c r="J9563" t="str">
        <f>IF(Table2[[#This Row],[Č. or.]],_xlfn.CONCAT(Table2[[#This Row],[Ulice]]," ",Table2[[#This Row],[Č. p.]],"/",Table2[[#This Row],[Č. or.]]),_xlfn.CONCAT(Table2[[#This Row],[Ulice]]," ",Table2[[#This Row],[Č. p.]]))</f>
        <v>Bartolomějská 221/11</v>
      </c>
      <c r="K9563" t="s">
        <v>74183</v>
      </c>
      <c r="L9563">
        <v>221</v>
      </c>
      <c r="M9563">
        <v>11</v>
      </c>
      <c r="N9563" t="s">
        <v>1314</v>
      </c>
      <c r="O9563" t="s">
        <v>1313</v>
      </c>
      <c r="P9563" t="s">
        <v>77868</v>
      </c>
      <c r="Q9563" t="s">
        <v>1314</v>
      </c>
      <c r="R9563" t="s">
        <v>74184</v>
      </c>
      <c r="T9563" t="s">
        <v>74185</v>
      </c>
      <c r="U9563" t="s">
        <v>74186</v>
      </c>
      <c r="V9563" t="s">
        <v>74187</v>
      </c>
      <c r="W9563" t="s">
        <v>74188</v>
      </c>
      <c r="X9563" t="s">
        <v>74189</v>
      </c>
      <c r="Y9563" t="s">
        <v>73046</v>
      </c>
      <c r="Z9563" t="s">
        <v>37</v>
      </c>
      <c r="AA9563" t="s">
        <v>77869</v>
      </c>
      <c r="AB9563" t="s">
        <v>74190</v>
      </c>
      <c r="AD9563" t="s">
        <v>80871</v>
      </c>
      <c r="AE9563" t="s">
        <v>73707</v>
      </c>
    </row>
    <row r="9564" spans="1:31" x14ac:dyDescent="0.3">
      <c r="A9564" t="s">
        <v>101010</v>
      </c>
      <c r="B9564" t="s">
        <v>101011</v>
      </c>
      <c r="C9564" t="s">
        <v>457</v>
      </c>
      <c r="D9564" t="s">
        <v>140</v>
      </c>
      <c r="E9564" t="s">
        <v>76934</v>
      </c>
      <c r="F9564" t="s">
        <v>146</v>
      </c>
      <c r="G9564" t="s">
        <v>74191</v>
      </c>
      <c r="H9564" t="s">
        <v>74192</v>
      </c>
      <c r="I95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Zdravá mateřská škola Mateřinka, z. s.</v>
      </c>
      <c r="J9564" t="str">
        <f>IF(Table2[[#This Row],[Č. or.]],_xlfn.CONCAT(Table2[[#This Row],[Ulice]]," ",Table2[[#This Row],[Č. p.]],"/",Table2[[#This Row],[Č. or.]]),_xlfn.CONCAT(Table2[[#This Row],[Ulice]]," ",Table2[[#This Row],[Č. p.]]))</f>
        <v>Vrchlického sad 1894/4</v>
      </c>
      <c r="K9564" t="s">
        <v>74193</v>
      </c>
      <c r="L9564">
        <v>1894</v>
      </c>
      <c r="M9564">
        <v>4</v>
      </c>
      <c r="N9564" t="s">
        <v>3917</v>
      </c>
      <c r="O9564" t="s">
        <v>285</v>
      </c>
      <c r="P9564" t="s">
        <v>76939</v>
      </c>
      <c r="Q9564" t="s">
        <v>146</v>
      </c>
      <c r="R9564" t="s">
        <v>74194</v>
      </c>
      <c r="T9564" t="s">
        <v>74195</v>
      </c>
      <c r="V9564" t="s">
        <v>74196</v>
      </c>
      <c r="W9564" t="s">
        <v>74197</v>
      </c>
      <c r="X9564" t="s">
        <v>74198</v>
      </c>
      <c r="Y9564" t="s">
        <v>3649</v>
      </c>
      <c r="Z9564" t="s">
        <v>37</v>
      </c>
      <c r="AA9564" t="s">
        <v>76936</v>
      </c>
      <c r="AD9564" t="s">
        <v>80871</v>
      </c>
      <c r="AE9564" t="s">
        <v>73707</v>
      </c>
    </row>
    <row r="9565" spans="1:31" x14ac:dyDescent="0.3">
      <c r="A9565" t="s">
        <v>101012</v>
      </c>
      <c r="B9565" t="s">
        <v>101013</v>
      </c>
      <c r="C9565" t="s">
        <v>187</v>
      </c>
      <c r="D9565" t="s">
        <v>680</v>
      </c>
      <c r="E9565" t="s">
        <v>77420</v>
      </c>
      <c r="F9565" t="s">
        <v>685</v>
      </c>
      <c r="G9565" t="s">
        <v>74199</v>
      </c>
      <c r="H9565" t="s">
        <v>74199</v>
      </c>
      <c r="I95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J. Šlosara Sviadnov</v>
      </c>
      <c r="J9565" t="str">
        <f>IF(Table2[[#This Row],[Č. or.]],_xlfn.CONCAT(Table2[[#This Row],[Ulice]]," ",Table2[[#This Row],[Č. p.]],"/",Table2[[#This Row],[Č. or.]]),_xlfn.CONCAT(Table2[[#This Row],[Ulice]]," ",Table2[[#This Row],[Č. p.]]))</f>
        <v>Na závodí 70</v>
      </c>
      <c r="K9565" t="s">
        <v>74200</v>
      </c>
      <c r="L9565">
        <v>70</v>
      </c>
      <c r="N9565" t="s">
        <v>685</v>
      </c>
      <c r="O9565" t="s">
        <v>74201</v>
      </c>
      <c r="P9565" t="s">
        <v>94379</v>
      </c>
      <c r="Q9565" t="s">
        <v>74201</v>
      </c>
      <c r="R9565" t="s">
        <v>74202</v>
      </c>
      <c r="T9565" t="s">
        <v>74203</v>
      </c>
      <c r="V9565" t="s">
        <v>74204</v>
      </c>
      <c r="W9565" t="s">
        <v>74205</v>
      </c>
      <c r="X9565" t="s">
        <v>74206</v>
      </c>
      <c r="Y9565" t="s">
        <v>4035</v>
      </c>
      <c r="Z9565" t="s">
        <v>37</v>
      </c>
      <c r="AA9565" t="s">
        <v>101014</v>
      </c>
      <c r="AB9565" t="s">
        <v>74207</v>
      </c>
      <c r="AC9565" t="s">
        <v>74208</v>
      </c>
      <c r="AD9565" t="s">
        <v>77008</v>
      </c>
      <c r="AE9565" t="s">
        <v>73707</v>
      </c>
    </row>
    <row r="9566" spans="1:31" x14ac:dyDescent="0.3">
      <c r="A9566" t="s">
        <v>101015</v>
      </c>
      <c r="B9566" t="s">
        <v>101016</v>
      </c>
      <c r="C9566" t="s">
        <v>457</v>
      </c>
      <c r="D9566" t="s">
        <v>1299</v>
      </c>
      <c r="E9566" t="s">
        <v>77115</v>
      </c>
      <c r="F9566" t="s">
        <v>3313</v>
      </c>
      <c r="G9566" t="s">
        <v>74209</v>
      </c>
      <c r="H9566" t="s">
        <v>74210</v>
      </c>
      <c r="I95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Uherské Hradiště | ZŠ a MŠ Na Dědině s.r.o.</v>
      </c>
      <c r="J9566" t="str">
        <f>IF(Table2[[#This Row],[Č. or.]],_xlfn.CONCAT(Table2[[#This Row],[Ulice]]," ",Table2[[#This Row],[Č. p.]],"/",Table2[[#This Row],[Č. or.]]),_xlfn.CONCAT(Table2[[#This Row],[Ulice]]," ",Table2[[#This Row],[Č. p.]]))</f>
        <v>Dědina 2</v>
      </c>
      <c r="K9566" t="s">
        <v>57471</v>
      </c>
      <c r="L9566">
        <v>2</v>
      </c>
      <c r="N9566" t="s">
        <v>3313</v>
      </c>
      <c r="O9566" t="s">
        <v>49608</v>
      </c>
      <c r="P9566" t="s">
        <v>92821</v>
      </c>
      <c r="Q9566" t="s">
        <v>49608</v>
      </c>
      <c r="R9566" t="s">
        <v>74211</v>
      </c>
      <c r="T9566" t="s">
        <v>74212</v>
      </c>
      <c r="U9566" t="s">
        <v>74213</v>
      </c>
      <c r="V9566" t="s">
        <v>74214</v>
      </c>
      <c r="W9566" t="s">
        <v>74215</v>
      </c>
      <c r="X9566" t="s">
        <v>74216</v>
      </c>
      <c r="Y9566" t="s">
        <v>3928</v>
      </c>
      <c r="Z9566" t="s">
        <v>37</v>
      </c>
      <c r="AA9566" t="s">
        <v>92822</v>
      </c>
      <c r="AD9566" t="s">
        <v>76812</v>
      </c>
      <c r="AE9566" t="s">
        <v>73707</v>
      </c>
    </row>
    <row r="9567" spans="1:31" x14ac:dyDescent="0.3">
      <c r="A9567" t="s">
        <v>101017</v>
      </c>
      <c r="B9567" t="s">
        <v>101018</v>
      </c>
      <c r="C9567" t="s">
        <v>457</v>
      </c>
      <c r="D9567" t="s">
        <v>2720</v>
      </c>
      <c r="E9567" t="s">
        <v>76797</v>
      </c>
      <c r="F9567" t="s">
        <v>3626</v>
      </c>
      <c r="G9567" t="s">
        <v>74217</v>
      </c>
      <c r="H9567" t="s">
        <v>74218</v>
      </c>
      <c r="I95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ARTER-catering. servis, zař.škol.strav.</v>
      </c>
      <c r="J9567" t="str">
        <f>IF(Table2[[#This Row],[Č. or.]],_xlfn.CONCAT(Table2[[#This Row],[Ulice]]," ",Table2[[#This Row],[Č. p.]],"/",Table2[[#This Row],[Č. or.]]),_xlfn.CONCAT(Table2[[#This Row],[Ulice]]," ",Table2[[#This Row],[Č. p.]]))</f>
        <v>Za černým mostem 1526</v>
      </c>
      <c r="K9567" t="s">
        <v>5333</v>
      </c>
      <c r="L9567">
        <v>1526</v>
      </c>
      <c r="N9567" t="s">
        <v>2725</v>
      </c>
      <c r="O9567" t="s">
        <v>4970</v>
      </c>
      <c r="P9567" t="s">
        <v>77615</v>
      </c>
      <c r="Q9567" t="s">
        <v>3629</v>
      </c>
      <c r="R9567" t="s">
        <v>74219</v>
      </c>
      <c r="T9567" t="s">
        <v>74220</v>
      </c>
      <c r="U9567" t="s">
        <v>74221</v>
      </c>
      <c r="V9567" t="s">
        <v>74222</v>
      </c>
      <c r="W9567" t="s">
        <v>74223</v>
      </c>
      <c r="X9567" t="s">
        <v>74224</v>
      </c>
      <c r="Y9567" t="s">
        <v>15275</v>
      </c>
      <c r="Z9567" t="s">
        <v>37</v>
      </c>
      <c r="AA9567" t="s">
        <v>76799</v>
      </c>
      <c r="AD9567" t="s">
        <v>76812</v>
      </c>
      <c r="AE9567" t="s">
        <v>73707</v>
      </c>
    </row>
    <row r="9568" spans="1:31" x14ac:dyDescent="0.3">
      <c r="A9568" t="s">
        <v>101019</v>
      </c>
      <c r="B9568" t="s">
        <v>101020</v>
      </c>
      <c r="C9568" t="s">
        <v>187</v>
      </c>
      <c r="D9568" t="s">
        <v>38</v>
      </c>
      <c r="E9568" t="s">
        <v>77979</v>
      </c>
      <c r="F9568" t="s">
        <v>2973</v>
      </c>
      <c r="G9568" t="s">
        <v>74225</v>
      </c>
      <c r="H9568" t="s">
        <v>74226</v>
      </c>
      <c r="I95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 bratří Fričů</v>
      </c>
      <c r="J9568" t="str">
        <f>IF(Table2[[#This Row],[Č. or.]],_xlfn.CONCAT(Table2[[#This Row],[Ulice]]," ",Table2[[#This Row],[Č. p.]],"/",Table2[[#This Row],[Č. or.]]),_xlfn.CONCAT(Table2[[#This Row],[Ulice]]," ",Table2[[#This Row],[Č. p.]]))</f>
        <v>Pod Hřištěm 490</v>
      </c>
      <c r="K9568" t="s">
        <v>74227</v>
      </c>
      <c r="L9568">
        <v>490</v>
      </c>
      <c r="N9568" t="s">
        <v>5940</v>
      </c>
      <c r="O9568" t="s">
        <v>72939</v>
      </c>
      <c r="P9568" t="s">
        <v>99858</v>
      </c>
      <c r="Q9568" t="s">
        <v>72939</v>
      </c>
      <c r="R9568" t="s">
        <v>74228</v>
      </c>
      <c r="T9568" t="s">
        <v>74229</v>
      </c>
      <c r="U9568" t="s">
        <v>74230</v>
      </c>
      <c r="V9568" t="s">
        <v>74231</v>
      </c>
      <c r="W9568" t="s">
        <v>74232</v>
      </c>
      <c r="X9568" t="s">
        <v>74233</v>
      </c>
      <c r="Y9568" t="s">
        <v>4352</v>
      </c>
      <c r="Z9568" t="s">
        <v>37</v>
      </c>
      <c r="AA9568" t="s">
        <v>100655</v>
      </c>
      <c r="AB9568" t="s">
        <v>74234</v>
      </c>
      <c r="AC9568" t="s">
        <v>74235</v>
      </c>
      <c r="AD9568" t="s">
        <v>76800</v>
      </c>
      <c r="AE9568" t="s">
        <v>73707</v>
      </c>
    </row>
    <row r="9569" spans="1:31" x14ac:dyDescent="0.3">
      <c r="A9569" t="s">
        <v>101021</v>
      </c>
      <c r="B9569" t="s">
        <v>101022</v>
      </c>
      <c r="C9569" t="s">
        <v>187</v>
      </c>
      <c r="D9569" t="s">
        <v>680</v>
      </c>
      <c r="E9569" t="s">
        <v>77420</v>
      </c>
      <c r="F9569" t="s">
        <v>685</v>
      </c>
      <c r="G9569" t="s">
        <v>74236</v>
      </c>
      <c r="H9569" t="s">
        <v>74236</v>
      </c>
      <c r="I95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Pohoda Sviadnov</v>
      </c>
      <c r="J9569" t="str">
        <f>IF(Table2[[#This Row],[Č. or.]],_xlfn.CONCAT(Table2[[#This Row],[Ulice]]," ",Table2[[#This Row],[Č. p.]],"/",Table2[[#This Row],[Č. or.]]),_xlfn.CONCAT(Table2[[#This Row],[Ulice]]," ",Table2[[#This Row],[Č. p.]]))</f>
        <v>Na drahách 169</v>
      </c>
      <c r="K9569" t="s">
        <v>74237</v>
      </c>
      <c r="L9569">
        <v>169</v>
      </c>
      <c r="N9569" t="s">
        <v>685</v>
      </c>
      <c r="O9569" t="s">
        <v>74201</v>
      </c>
      <c r="P9569" t="s">
        <v>94379</v>
      </c>
      <c r="Q9569" t="s">
        <v>74201</v>
      </c>
      <c r="R9569" t="s">
        <v>74238</v>
      </c>
      <c r="T9569" t="s">
        <v>74239</v>
      </c>
      <c r="V9569" t="s">
        <v>74240</v>
      </c>
      <c r="W9569" t="s">
        <v>74241</v>
      </c>
      <c r="X9569" t="s">
        <v>74242</v>
      </c>
      <c r="Y9569" t="s">
        <v>3649</v>
      </c>
      <c r="Z9569" t="s">
        <v>37</v>
      </c>
      <c r="AA9569" t="s">
        <v>101014</v>
      </c>
      <c r="AB9569" t="s">
        <v>74207</v>
      </c>
      <c r="AC9569" t="s">
        <v>74208</v>
      </c>
      <c r="AD9569" t="s">
        <v>77008</v>
      </c>
      <c r="AE9569" t="s">
        <v>73707</v>
      </c>
    </row>
    <row r="9570" spans="1:31" x14ac:dyDescent="0.3">
      <c r="A9570" t="s">
        <v>101023</v>
      </c>
      <c r="B9570" t="s">
        <v>101024</v>
      </c>
      <c r="C9570" t="s">
        <v>457</v>
      </c>
      <c r="D9570" t="s">
        <v>1169</v>
      </c>
      <c r="E9570" t="s">
        <v>77190</v>
      </c>
      <c r="F9570" t="s">
        <v>3018</v>
      </c>
      <c r="G9570" t="s">
        <v>74243</v>
      </c>
      <c r="H9570" t="s">
        <v>74244</v>
      </c>
      <c r="I95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Škol.porad.zařízení SPC a zařízení DVPP</v>
      </c>
      <c r="J9570" t="str">
        <f>IF(Table2[[#This Row],[Č. or.]],_xlfn.CONCAT(Table2[[#This Row],[Ulice]]," ",Table2[[#This Row],[Č. p.]],"/",Table2[[#This Row],[Č. or.]]),_xlfn.CONCAT(Table2[[#This Row],[Ulice]]," ",Table2[[#This Row],[Č. p.]]))</f>
        <v>Fričova 199</v>
      </c>
      <c r="K9570" t="s">
        <v>24437</v>
      </c>
      <c r="L9570">
        <v>199</v>
      </c>
      <c r="N9570" t="s">
        <v>1172</v>
      </c>
      <c r="O9570" t="s">
        <v>3018</v>
      </c>
      <c r="P9570" t="s">
        <v>77191</v>
      </c>
      <c r="Q9570" t="s">
        <v>3018</v>
      </c>
      <c r="R9570" t="s">
        <v>71897</v>
      </c>
      <c r="T9570" t="s">
        <v>74245</v>
      </c>
      <c r="V9570" t="s">
        <v>74246</v>
      </c>
      <c r="W9570" t="s">
        <v>74247</v>
      </c>
      <c r="X9570" t="s">
        <v>74248</v>
      </c>
      <c r="Y9570" t="s">
        <v>70894</v>
      </c>
      <c r="Z9570" t="s">
        <v>37</v>
      </c>
      <c r="AA9570" t="s">
        <v>77192</v>
      </c>
      <c r="AB9570" t="s">
        <v>70286</v>
      </c>
      <c r="AC9570" t="s">
        <v>70287</v>
      </c>
      <c r="AD9570" t="s">
        <v>76800</v>
      </c>
      <c r="AE9570" t="s">
        <v>73707</v>
      </c>
    </row>
    <row r="9571" spans="1:31" x14ac:dyDescent="0.3">
      <c r="A9571" t="s">
        <v>101025</v>
      </c>
      <c r="B9571" t="s">
        <v>101026</v>
      </c>
      <c r="C9571" t="s">
        <v>187</v>
      </c>
      <c r="D9571" t="s">
        <v>453</v>
      </c>
      <c r="E9571" t="s">
        <v>76866</v>
      </c>
      <c r="F9571" t="s">
        <v>459</v>
      </c>
      <c r="G9571" t="s">
        <v>74249</v>
      </c>
      <c r="H9571" t="s">
        <v>74250</v>
      </c>
      <c r="I95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Plav, PO</v>
      </c>
      <c r="J9571" t="str">
        <f>IF(Table2[[#This Row],[Č. or.]],_xlfn.CONCAT(Table2[[#This Row],[Ulice]]," ",Table2[[#This Row],[Č. p.]],"/",Table2[[#This Row],[Č. or.]]),_xlfn.CONCAT(Table2[[#This Row],[Ulice]]," ",Table2[[#This Row],[Č. p.]]))</f>
        <v xml:space="preserve"> 175</v>
      </c>
      <c r="L9571">
        <v>175</v>
      </c>
      <c r="N9571" t="s">
        <v>459</v>
      </c>
      <c r="O9571" t="s">
        <v>74251</v>
      </c>
      <c r="P9571" t="s">
        <v>84396</v>
      </c>
      <c r="Q9571" t="s">
        <v>74251</v>
      </c>
      <c r="R9571" t="s">
        <v>74252</v>
      </c>
      <c r="T9571" t="s">
        <v>74253</v>
      </c>
      <c r="W9571" t="s">
        <v>74254</v>
      </c>
      <c r="X9571" t="s">
        <v>74255</v>
      </c>
      <c r="Y9571" t="s">
        <v>3637</v>
      </c>
      <c r="Z9571" t="s">
        <v>37</v>
      </c>
      <c r="AA9571" t="s">
        <v>101027</v>
      </c>
      <c r="AB9571" t="s">
        <v>74256</v>
      </c>
      <c r="AC9571" t="s">
        <v>74257</v>
      </c>
      <c r="AD9571" t="s">
        <v>77008</v>
      </c>
      <c r="AE9571" t="s">
        <v>73707</v>
      </c>
    </row>
    <row r="9572" spans="1:31" x14ac:dyDescent="0.3">
      <c r="A9572" t="s">
        <v>101028</v>
      </c>
      <c r="B9572" t="s">
        <v>101029</v>
      </c>
      <c r="C9572" t="s">
        <v>457</v>
      </c>
      <c r="D9572" t="s">
        <v>603</v>
      </c>
      <c r="E9572" t="s">
        <v>78007</v>
      </c>
      <c r="F9572" t="s">
        <v>2989</v>
      </c>
      <c r="G9572" t="s">
        <v>74258</v>
      </c>
      <c r="H9572" t="s">
        <v>74259</v>
      </c>
      <c r="I95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SVP Orlíček Přední Chlum, o. p. s.</v>
      </c>
      <c r="J9572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572">
        <v>23</v>
      </c>
      <c r="N9572" t="s">
        <v>2879</v>
      </c>
      <c r="O9572" t="s">
        <v>74260</v>
      </c>
      <c r="P9572" t="s">
        <v>84113</v>
      </c>
      <c r="Q9572" t="s">
        <v>74261</v>
      </c>
      <c r="R9572" t="s">
        <v>74262</v>
      </c>
      <c r="T9572" t="s">
        <v>74263</v>
      </c>
      <c r="V9572" t="s">
        <v>74264</v>
      </c>
      <c r="W9572" t="s">
        <v>74265</v>
      </c>
      <c r="X9572" t="s">
        <v>13655</v>
      </c>
      <c r="Y9572" t="s">
        <v>70401</v>
      </c>
      <c r="Z9572" t="s">
        <v>37</v>
      </c>
      <c r="AA9572" t="s">
        <v>101030</v>
      </c>
      <c r="AD9572" t="s">
        <v>76806</v>
      </c>
      <c r="AE9572" t="s">
        <v>74266</v>
      </c>
    </row>
    <row r="9573" spans="1:31" x14ac:dyDescent="0.3">
      <c r="A9573" t="s">
        <v>101031</v>
      </c>
      <c r="B9573" t="s">
        <v>101032</v>
      </c>
      <c r="C9573" t="s">
        <v>187</v>
      </c>
      <c r="D9573" t="s">
        <v>1169</v>
      </c>
      <c r="E9573" t="s">
        <v>77190</v>
      </c>
      <c r="F9573" t="s">
        <v>3018</v>
      </c>
      <c r="G9573" t="s">
        <v>74267</v>
      </c>
      <c r="H9573" t="s">
        <v>74268</v>
      </c>
      <c r="I95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MŠ Uhy</v>
      </c>
      <c r="J9573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573">
        <v>1</v>
      </c>
      <c r="N9573" t="s">
        <v>1172</v>
      </c>
      <c r="O9573" t="s">
        <v>74269</v>
      </c>
      <c r="P9573" t="s">
        <v>82430</v>
      </c>
      <c r="Q9573" t="s">
        <v>74269</v>
      </c>
      <c r="R9573" t="s">
        <v>74270</v>
      </c>
      <c r="T9573" t="s">
        <v>74271</v>
      </c>
      <c r="V9573" t="s">
        <v>74272</v>
      </c>
      <c r="W9573" t="s">
        <v>74273</v>
      </c>
      <c r="X9573" t="s">
        <v>74274</v>
      </c>
      <c r="Y9573" t="s">
        <v>3649</v>
      </c>
      <c r="Z9573" t="s">
        <v>37</v>
      </c>
      <c r="AA9573" t="s">
        <v>101033</v>
      </c>
      <c r="AB9573" t="s">
        <v>74275</v>
      </c>
      <c r="AC9573" t="s">
        <v>74276</v>
      </c>
      <c r="AD9573" t="s">
        <v>77008</v>
      </c>
      <c r="AE9573" t="s">
        <v>74277</v>
      </c>
    </row>
    <row r="9574" spans="1:31" x14ac:dyDescent="0.3">
      <c r="A9574" t="s">
        <v>101034</v>
      </c>
      <c r="B9574" t="s">
        <v>101035</v>
      </c>
      <c r="C9574" t="s">
        <v>187</v>
      </c>
      <c r="D9574" t="s">
        <v>356</v>
      </c>
      <c r="E9574" t="s">
        <v>77344</v>
      </c>
      <c r="F9574" t="s">
        <v>1526</v>
      </c>
      <c r="G9574" t="s">
        <v>74278</v>
      </c>
      <c r="H9574" t="s">
        <v>74279</v>
      </c>
      <c r="I95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Jevišovka</v>
      </c>
      <c r="J9574" t="str">
        <f>IF(Table2[[#This Row],[Č. or.]],_xlfn.CONCAT(Table2[[#This Row],[Ulice]]," ",Table2[[#This Row],[Č. p.]],"/",Table2[[#This Row],[Č. or.]]),_xlfn.CONCAT(Table2[[#This Row],[Ulice]]," ",Table2[[#This Row],[Č. p.]]))</f>
        <v xml:space="preserve"> 98</v>
      </c>
      <c r="L9574">
        <v>98</v>
      </c>
      <c r="N9574" t="s">
        <v>360</v>
      </c>
      <c r="O9574" t="s">
        <v>74280</v>
      </c>
      <c r="P9574" t="s">
        <v>91181</v>
      </c>
      <c r="Q9574" t="s">
        <v>74280</v>
      </c>
      <c r="R9574" t="s">
        <v>74281</v>
      </c>
      <c r="T9574" t="s">
        <v>74282</v>
      </c>
      <c r="V9574" t="s">
        <v>74283</v>
      </c>
      <c r="W9574" t="s">
        <v>74284</v>
      </c>
      <c r="X9574" t="s">
        <v>74285</v>
      </c>
      <c r="Y9574" t="s">
        <v>3637</v>
      </c>
      <c r="Z9574" t="s">
        <v>37</v>
      </c>
      <c r="AA9574" t="s">
        <v>101036</v>
      </c>
      <c r="AB9574" t="s">
        <v>74286</v>
      </c>
      <c r="AC9574" t="s">
        <v>74287</v>
      </c>
      <c r="AD9574" t="s">
        <v>77008</v>
      </c>
      <c r="AE9574" t="s">
        <v>74288</v>
      </c>
    </row>
    <row r="9575" spans="1:31" x14ac:dyDescent="0.3">
      <c r="A9575" t="s">
        <v>101037</v>
      </c>
      <c r="B9575" t="s">
        <v>101038</v>
      </c>
      <c r="C9575" t="s">
        <v>187</v>
      </c>
      <c r="D9575" t="s">
        <v>356</v>
      </c>
      <c r="E9575" t="s">
        <v>77344</v>
      </c>
      <c r="F9575" t="s">
        <v>1526</v>
      </c>
      <c r="G9575" t="s">
        <v>74289</v>
      </c>
      <c r="H9575" t="s">
        <v>74290</v>
      </c>
      <c r="I95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Dobré Pole</v>
      </c>
      <c r="J9575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9575">
        <v>94</v>
      </c>
      <c r="N9575" t="s">
        <v>360</v>
      </c>
      <c r="O9575" t="s">
        <v>74291</v>
      </c>
      <c r="P9575" t="s">
        <v>90983</v>
      </c>
      <c r="Q9575" t="s">
        <v>74291</v>
      </c>
      <c r="R9575" t="s">
        <v>74292</v>
      </c>
      <c r="T9575" t="s">
        <v>74293</v>
      </c>
      <c r="V9575" t="s">
        <v>74294</v>
      </c>
      <c r="W9575" t="s">
        <v>74295</v>
      </c>
      <c r="X9575" t="s">
        <v>74296</v>
      </c>
      <c r="Y9575" t="s">
        <v>3649</v>
      </c>
      <c r="Z9575" t="s">
        <v>37</v>
      </c>
      <c r="AA9575" t="s">
        <v>101039</v>
      </c>
      <c r="AB9575" t="s">
        <v>74297</v>
      </c>
      <c r="AC9575" t="s">
        <v>74298</v>
      </c>
      <c r="AD9575" t="s">
        <v>77008</v>
      </c>
      <c r="AE9575" t="s">
        <v>74288</v>
      </c>
    </row>
    <row r="9576" spans="1:31" x14ac:dyDescent="0.3">
      <c r="A9576" t="s">
        <v>101040</v>
      </c>
      <c r="B9576" t="s">
        <v>101041</v>
      </c>
      <c r="C9576" t="s">
        <v>187</v>
      </c>
      <c r="D9576" t="s">
        <v>356</v>
      </c>
      <c r="E9576" t="s">
        <v>77344</v>
      </c>
      <c r="F9576" t="s">
        <v>1526</v>
      </c>
      <c r="G9576" t="s">
        <v>74299</v>
      </c>
      <c r="H9576" t="s">
        <v>74300</v>
      </c>
      <c r="I95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Nový Přerov</v>
      </c>
      <c r="J957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576">
        <v>2</v>
      </c>
      <c r="N9576" t="s">
        <v>360</v>
      </c>
      <c r="O9576" t="s">
        <v>74301</v>
      </c>
      <c r="P9576" t="s">
        <v>90983</v>
      </c>
      <c r="Q9576" t="s">
        <v>74301</v>
      </c>
      <c r="R9576" t="s">
        <v>74302</v>
      </c>
      <c r="T9576" t="s">
        <v>74303</v>
      </c>
      <c r="V9576" t="s">
        <v>74304</v>
      </c>
      <c r="W9576" t="s">
        <v>74305</v>
      </c>
      <c r="X9576" t="s">
        <v>74306</v>
      </c>
      <c r="Y9576" t="s">
        <v>3649</v>
      </c>
      <c r="Z9576" t="s">
        <v>37</v>
      </c>
      <c r="AA9576" t="s">
        <v>101042</v>
      </c>
      <c r="AB9576" t="s">
        <v>74307</v>
      </c>
      <c r="AC9576" t="s">
        <v>74308</v>
      </c>
      <c r="AD9576" t="s">
        <v>77008</v>
      </c>
      <c r="AE9576" t="s">
        <v>74288</v>
      </c>
    </row>
    <row r="9577" spans="1:31" x14ac:dyDescent="0.3">
      <c r="A9577" t="s">
        <v>101043</v>
      </c>
      <c r="B9577" t="s">
        <v>101044</v>
      </c>
      <c r="C9577" t="s">
        <v>457</v>
      </c>
      <c r="D9577" t="s">
        <v>140</v>
      </c>
      <c r="E9577" t="s">
        <v>76934</v>
      </c>
      <c r="F9577" t="s">
        <v>146</v>
      </c>
      <c r="G9577" t="s">
        <v>74309</v>
      </c>
      <c r="H9577" t="s">
        <v>74309</v>
      </c>
      <c r="I95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Eduard</v>
      </c>
      <c r="J9577" t="str">
        <f>IF(Table2[[#This Row],[Č. or.]],_xlfn.CONCAT(Table2[[#This Row],[Ulice]]," ",Table2[[#This Row],[Č. p.]],"/",Table2[[#This Row],[Č. or.]]),_xlfn.CONCAT(Table2[[#This Row],[Ulice]]," ",Table2[[#This Row],[Č. p.]]))</f>
        <v>Ernsta Macha 866/27</v>
      </c>
      <c r="K9577" t="s">
        <v>74310</v>
      </c>
      <c r="L9577">
        <v>866</v>
      </c>
      <c r="M9577">
        <v>27</v>
      </c>
      <c r="N9577" t="s">
        <v>3917</v>
      </c>
      <c r="O9577" t="s">
        <v>43150</v>
      </c>
      <c r="P9577" t="s">
        <v>90483</v>
      </c>
      <c r="Q9577" t="s">
        <v>146</v>
      </c>
      <c r="R9577" t="s">
        <v>74311</v>
      </c>
      <c r="T9577" t="s">
        <v>74312</v>
      </c>
      <c r="U9577" t="s">
        <v>74313</v>
      </c>
      <c r="V9577" t="s">
        <v>74314</v>
      </c>
      <c r="W9577" t="s">
        <v>74315</v>
      </c>
      <c r="X9577" t="s">
        <v>74316</v>
      </c>
      <c r="Y9577" t="s">
        <v>4199</v>
      </c>
      <c r="Z9577" t="s">
        <v>37</v>
      </c>
      <c r="AA9577" t="s">
        <v>76936</v>
      </c>
      <c r="AB9577" t="s">
        <v>74317</v>
      </c>
      <c r="AD9577" t="s">
        <v>76800</v>
      </c>
      <c r="AE9577" t="s">
        <v>74318</v>
      </c>
    </row>
    <row r="9578" spans="1:31" x14ac:dyDescent="0.3">
      <c r="A9578" t="s">
        <v>101045</v>
      </c>
      <c r="B9578" t="s">
        <v>101046</v>
      </c>
      <c r="C9578" t="s">
        <v>457</v>
      </c>
      <c r="D9578" t="s">
        <v>2580</v>
      </c>
      <c r="E9578" t="s">
        <v>76797</v>
      </c>
      <c r="F9578" t="s">
        <v>3626</v>
      </c>
      <c r="G9578" t="s">
        <v>74319</v>
      </c>
      <c r="H9578" t="s">
        <v>74319</v>
      </c>
      <c r="I95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Lesní mateřská škola Šárynka, z.ú.</v>
      </c>
      <c r="J9578" t="str">
        <f>IF(Table2[[#This Row],[Č. or.]],_xlfn.CONCAT(Table2[[#This Row],[Ulice]]," ",Table2[[#This Row],[Č. p.]],"/",Table2[[#This Row],[Č. or.]]),_xlfn.CONCAT(Table2[[#This Row],[Ulice]]," ",Table2[[#This Row],[Č. p.]]))</f>
        <v>V Podbabě 2602/29</v>
      </c>
      <c r="K9578" t="s">
        <v>73079</v>
      </c>
      <c r="L9578">
        <v>2602</v>
      </c>
      <c r="M9578">
        <v>29</v>
      </c>
      <c r="N9578" t="s">
        <v>2584</v>
      </c>
      <c r="O9578" t="s">
        <v>2624</v>
      </c>
      <c r="P9578" t="s">
        <v>77178</v>
      </c>
      <c r="Q9578" t="s">
        <v>3629</v>
      </c>
      <c r="R9578" t="s">
        <v>74320</v>
      </c>
      <c r="T9578" t="s">
        <v>74321</v>
      </c>
      <c r="U9578" t="s">
        <v>74322</v>
      </c>
      <c r="V9578" t="s">
        <v>74323</v>
      </c>
      <c r="W9578" t="s">
        <v>74324</v>
      </c>
      <c r="X9578" t="s">
        <v>74325</v>
      </c>
      <c r="Y9578" t="s">
        <v>73046</v>
      </c>
      <c r="Z9578" t="s">
        <v>37</v>
      </c>
      <c r="AA9578" t="s">
        <v>76799</v>
      </c>
      <c r="AD9578" t="s">
        <v>77659</v>
      </c>
      <c r="AE9578" t="s">
        <v>74318</v>
      </c>
    </row>
    <row r="9579" spans="1:31" x14ac:dyDescent="0.3">
      <c r="A9579" t="s">
        <v>101047</v>
      </c>
      <c r="B9579" t="s">
        <v>101048</v>
      </c>
      <c r="C9579" t="s">
        <v>457</v>
      </c>
      <c r="D9579" t="s">
        <v>453</v>
      </c>
      <c r="E9579" t="s">
        <v>76866</v>
      </c>
      <c r="F9579" t="s">
        <v>459</v>
      </c>
      <c r="G9579" t="s">
        <v>74326</v>
      </c>
      <c r="H9579" t="s">
        <v>74326</v>
      </c>
      <c r="I95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Mateřská škola Svojí cestou spol. s r.o.</v>
      </c>
      <c r="J9579" t="str">
        <f>IF(Table2[[#This Row],[Č. or.]],_xlfn.CONCAT(Table2[[#This Row],[Ulice]]," ",Table2[[#This Row],[Č. p.]],"/",Table2[[#This Row],[Č. or.]]),_xlfn.CONCAT(Table2[[#This Row],[Ulice]]," ",Table2[[#This Row],[Č. p.]]))</f>
        <v>Reinerova 28/13</v>
      </c>
      <c r="K9579" t="s">
        <v>74327</v>
      </c>
      <c r="L9579">
        <v>28</v>
      </c>
      <c r="M9579">
        <v>13</v>
      </c>
      <c r="N9579" t="s">
        <v>459</v>
      </c>
      <c r="O9579" t="s">
        <v>479</v>
      </c>
      <c r="P9579" t="s">
        <v>78058</v>
      </c>
      <c r="Q9579" t="s">
        <v>459</v>
      </c>
      <c r="R9579" t="s">
        <v>74328</v>
      </c>
      <c r="T9579" t="s">
        <v>74329</v>
      </c>
      <c r="U9579" t="s">
        <v>74330</v>
      </c>
      <c r="V9579" t="s">
        <v>74331</v>
      </c>
      <c r="W9579" t="s">
        <v>74332</v>
      </c>
      <c r="X9579" t="s">
        <v>74333</v>
      </c>
      <c r="Y9579" t="s">
        <v>3649</v>
      </c>
      <c r="Z9579" t="s">
        <v>37</v>
      </c>
      <c r="AA9579" t="s">
        <v>76868</v>
      </c>
      <c r="AB9579" t="s">
        <v>74334</v>
      </c>
      <c r="AD9579" t="s">
        <v>76812</v>
      </c>
      <c r="AE9579" t="s">
        <v>74318</v>
      </c>
    </row>
    <row r="9580" spans="1:31" x14ac:dyDescent="0.3">
      <c r="A9580" t="s">
        <v>101049</v>
      </c>
      <c r="B9580" t="s">
        <v>101050</v>
      </c>
      <c r="C9580" t="s">
        <v>457</v>
      </c>
      <c r="D9580" t="s">
        <v>811</v>
      </c>
      <c r="E9580" t="s">
        <v>78667</v>
      </c>
      <c r="F9580" t="s">
        <v>815</v>
      </c>
      <c r="G9580" t="s">
        <v>74335</v>
      </c>
      <c r="H9580" t="s">
        <v>74336</v>
      </c>
      <c r="I95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Lesní MŠ Hlubáček</v>
      </c>
      <c r="J9580" t="str">
        <f>IF(Table2[[#This Row],[Č. or.]],_xlfn.CONCAT(Table2[[#This Row],[Ulice]]," ",Table2[[#This Row],[Č. p.]],"/",Table2[[#This Row],[Č. or.]]),_xlfn.CONCAT(Table2[[#This Row],[Ulice]]," ",Table2[[#This Row],[Č. p.]]))</f>
        <v>1. máje 256</v>
      </c>
      <c r="K9580" t="s">
        <v>8636</v>
      </c>
      <c r="L9580">
        <v>256</v>
      </c>
      <c r="N9580" t="s">
        <v>1981</v>
      </c>
      <c r="O9580" t="s">
        <v>38326</v>
      </c>
      <c r="P9580" t="s">
        <v>78668</v>
      </c>
      <c r="Q9580" t="s">
        <v>815</v>
      </c>
      <c r="R9580" t="s">
        <v>74337</v>
      </c>
      <c r="T9580" t="s">
        <v>74338</v>
      </c>
      <c r="V9580" t="s">
        <v>74339</v>
      </c>
      <c r="W9580" t="s">
        <v>74340</v>
      </c>
      <c r="X9580" t="s">
        <v>74341</v>
      </c>
      <c r="Y9580" t="s">
        <v>73046</v>
      </c>
      <c r="Z9580" t="s">
        <v>37</v>
      </c>
      <c r="AA9580" t="s">
        <v>78669</v>
      </c>
      <c r="AD9580" t="s">
        <v>76800</v>
      </c>
      <c r="AE9580" t="s">
        <v>74318</v>
      </c>
    </row>
    <row r="9581" spans="1:31" x14ac:dyDescent="0.3">
      <c r="A9581" t="s">
        <v>101051</v>
      </c>
      <c r="B9581" t="s">
        <v>101052</v>
      </c>
      <c r="C9581" t="s">
        <v>187</v>
      </c>
      <c r="D9581" t="s">
        <v>544</v>
      </c>
      <c r="E9581" t="s">
        <v>77210</v>
      </c>
      <c r="F9581" t="s">
        <v>1127</v>
      </c>
      <c r="G9581" t="s">
        <v>74342</v>
      </c>
      <c r="H9581" t="s">
        <v>12264</v>
      </c>
      <c r="I95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Český Krumlov | Mateřská škola</v>
      </c>
      <c r="J9581" t="str">
        <f>IF(Table2[[#This Row],[Č. or.]],_xlfn.CONCAT(Table2[[#This Row],[Ulice]]," ",Table2[[#This Row],[Č. p.]],"/",Table2[[#This Row],[Č. or.]]),_xlfn.CONCAT(Table2[[#This Row],[Ulice]]," ",Table2[[#This Row],[Č. p.]]))</f>
        <v>Nové domky 643</v>
      </c>
      <c r="K9581" t="s">
        <v>74343</v>
      </c>
      <c r="L9581">
        <v>643</v>
      </c>
      <c r="N9581" t="s">
        <v>548</v>
      </c>
      <c r="O9581" t="s">
        <v>1127</v>
      </c>
      <c r="P9581" t="s">
        <v>77211</v>
      </c>
      <c r="Q9581" t="s">
        <v>1127</v>
      </c>
      <c r="R9581" t="s">
        <v>74344</v>
      </c>
      <c r="T9581" t="s">
        <v>74345</v>
      </c>
      <c r="V9581" t="s">
        <v>74346</v>
      </c>
      <c r="W9581" t="s">
        <v>74347</v>
      </c>
      <c r="X9581" t="s">
        <v>74348</v>
      </c>
      <c r="Y9581" t="s">
        <v>3637</v>
      </c>
      <c r="Z9581" t="s">
        <v>37</v>
      </c>
      <c r="AA9581" t="s">
        <v>77212</v>
      </c>
      <c r="AB9581" t="s">
        <v>25886</v>
      </c>
      <c r="AC9581" t="s">
        <v>25887</v>
      </c>
      <c r="AD9581" t="s">
        <v>77008</v>
      </c>
      <c r="AE9581" t="s">
        <v>74288</v>
      </c>
    </row>
    <row r="9582" spans="1:31" x14ac:dyDescent="0.3">
      <c r="A9582" t="s">
        <v>101053</v>
      </c>
      <c r="B9582" t="s">
        <v>101054</v>
      </c>
      <c r="C9582" t="s">
        <v>457</v>
      </c>
      <c r="D9582" t="s">
        <v>140</v>
      </c>
      <c r="E9582" t="s">
        <v>76934</v>
      </c>
      <c r="F9582" t="s">
        <v>146</v>
      </c>
      <c r="G9582" t="s">
        <v>74349</v>
      </c>
      <c r="H9582" t="s">
        <v>74349</v>
      </c>
      <c r="I95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Slunovrat</v>
      </c>
      <c r="J9582" t="str">
        <f>IF(Table2[[#This Row],[Č. or.]],_xlfn.CONCAT(Table2[[#This Row],[Ulice]]," ",Table2[[#This Row],[Č. p.]],"/",Table2[[#This Row],[Č. or.]]),_xlfn.CONCAT(Table2[[#This Row],[Ulice]]," ",Table2[[#This Row],[Č. p.]]))</f>
        <v>Viniční 1016/165</v>
      </c>
      <c r="K9582" t="s">
        <v>74350</v>
      </c>
      <c r="L9582">
        <v>1016</v>
      </c>
      <c r="M9582">
        <v>165</v>
      </c>
      <c r="N9582" t="s">
        <v>3917</v>
      </c>
      <c r="O9582" t="s">
        <v>217</v>
      </c>
      <c r="P9582" t="s">
        <v>78904</v>
      </c>
      <c r="Q9582" t="s">
        <v>146</v>
      </c>
      <c r="R9582" t="s">
        <v>74351</v>
      </c>
      <c r="T9582" t="s">
        <v>74352</v>
      </c>
      <c r="V9582" t="s">
        <v>74353</v>
      </c>
      <c r="W9582" t="s">
        <v>74354</v>
      </c>
      <c r="X9582" t="s">
        <v>74355</v>
      </c>
      <c r="Y9582" t="s">
        <v>4199</v>
      </c>
      <c r="Z9582" t="s">
        <v>37</v>
      </c>
      <c r="AA9582" t="s">
        <v>76936</v>
      </c>
      <c r="AB9582" t="s">
        <v>74356</v>
      </c>
      <c r="AC9582" t="s">
        <v>74357</v>
      </c>
      <c r="AD9582" t="s">
        <v>76800</v>
      </c>
      <c r="AE9582" t="s">
        <v>74318</v>
      </c>
    </row>
    <row r="9583" spans="1:31" x14ac:dyDescent="0.3">
      <c r="A9583" t="s">
        <v>101055</v>
      </c>
      <c r="B9583" t="s">
        <v>101056</v>
      </c>
      <c r="C9583" t="s">
        <v>187</v>
      </c>
      <c r="D9583" t="s">
        <v>2501</v>
      </c>
      <c r="E9583" t="s">
        <v>76797</v>
      </c>
      <c r="F9583" t="s">
        <v>3626</v>
      </c>
      <c r="G9583" t="s">
        <v>74358</v>
      </c>
      <c r="H9583" t="s">
        <v>74359</v>
      </c>
      <c r="I95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ZŠ Praha 5 - Hlubočepy, Pod Žvahovem 463</v>
      </c>
      <c r="J9583" t="str">
        <f>IF(Table2[[#This Row],[Č. or.]],_xlfn.CONCAT(Table2[[#This Row],[Ulice]]," ",Table2[[#This Row],[Č. p.]],"/",Table2[[#This Row],[Č. or.]]),_xlfn.CONCAT(Table2[[#This Row],[Ulice]]," ",Table2[[#This Row],[Č. p.]]))</f>
        <v>Pod Žvahovem 463/21</v>
      </c>
      <c r="K9583" t="s">
        <v>74360</v>
      </c>
      <c r="L9583">
        <v>463</v>
      </c>
      <c r="M9583">
        <v>21</v>
      </c>
      <c r="N9583" t="s">
        <v>2507</v>
      </c>
      <c r="O9583" t="s">
        <v>5039</v>
      </c>
      <c r="P9583" t="s">
        <v>79820</v>
      </c>
      <c r="Q9583" t="s">
        <v>3629</v>
      </c>
      <c r="R9583" t="s">
        <v>74361</v>
      </c>
      <c r="T9583" t="s">
        <v>74362</v>
      </c>
      <c r="U9583" t="s">
        <v>74363</v>
      </c>
      <c r="V9583" t="s">
        <v>74364</v>
      </c>
      <c r="W9583" t="s">
        <v>74365</v>
      </c>
      <c r="X9583" t="s">
        <v>74366</v>
      </c>
      <c r="Y9583" t="s">
        <v>4035</v>
      </c>
      <c r="Z9583" t="s">
        <v>37</v>
      </c>
      <c r="AA9583" t="s">
        <v>76799</v>
      </c>
      <c r="AB9583" t="s">
        <v>16743</v>
      </c>
      <c r="AC9583" t="s">
        <v>16744</v>
      </c>
      <c r="AD9583" t="s">
        <v>77008</v>
      </c>
      <c r="AE9583" t="s">
        <v>74318</v>
      </c>
    </row>
    <row r="9584" spans="1:31" x14ac:dyDescent="0.3">
      <c r="A9584" t="s">
        <v>101057</v>
      </c>
      <c r="B9584" t="s">
        <v>101058</v>
      </c>
      <c r="C9584" t="s">
        <v>187</v>
      </c>
      <c r="D9584" t="s">
        <v>1169</v>
      </c>
      <c r="E9584" t="s">
        <v>76847</v>
      </c>
      <c r="F9584" t="s">
        <v>1172</v>
      </c>
      <c r="G9584" t="s">
        <v>74367</v>
      </c>
      <c r="H9584" t="s">
        <v>43888</v>
      </c>
      <c r="I95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Mateřská škola Hvězdička</v>
      </c>
      <c r="J9584" t="str">
        <f>IF(Table2[[#This Row],[Č. or.]],_xlfn.CONCAT(Table2[[#This Row],[Ulice]]," ",Table2[[#This Row],[Č. p.]],"/",Table2[[#This Row],[Č. or.]]),_xlfn.CONCAT(Table2[[#This Row],[Ulice]]," ",Table2[[#This Row],[Č. p.]]))</f>
        <v xml:space="preserve"> 236</v>
      </c>
      <c r="L9584">
        <v>236</v>
      </c>
      <c r="N9584" t="s">
        <v>1172</v>
      </c>
      <c r="O9584" t="s">
        <v>8256</v>
      </c>
      <c r="P9584" t="s">
        <v>82389</v>
      </c>
      <c r="Q9584" t="s">
        <v>8256</v>
      </c>
      <c r="R9584" t="s">
        <v>74368</v>
      </c>
      <c r="T9584" t="s">
        <v>20516</v>
      </c>
      <c r="U9584" t="s">
        <v>74369</v>
      </c>
      <c r="V9584" t="s">
        <v>74370</v>
      </c>
      <c r="W9584" t="s">
        <v>74371</v>
      </c>
      <c r="X9584" t="s">
        <v>74372</v>
      </c>
      <c r="Y9584" t="s">
        <v>3649</v>
      </c>
      <c r="Z9584" t="s">
        <v>37</v>
      </c>
      <c r="AA9584" t="s">
        <v>82592</v>
      </c>
      <c r="AB9584" t="s">
        <v>20516</v>
      </c>
      <c r="AC9584" t="s">
        <v>20517</v>
      </c>
      <c r="AD9584" t="s">
        <v>77008</v>
      </c>
      <c r="AE9584" t="s">
        <v>74318</v>
      </c>
    </row>
    <row r="9585" spans="1:31" x14ac:dyDescent="0.3">
      <c r="A9585" t="s">
        <v>101059</v>
      </c>
      <c r="B9585" t="s">
        <v>101060</v>
      </c>
      <c r="C9585" t="s">
        <v>457</v>
      </c>
      <c r="D9585" t="s">
        <v>2720</v>
      </c>
      <c r="E9585" t="s">
        <v>76797</v>
      </c>
      <c r="F9585" t="s">
        <v>3626</v>
      </c>
      <c r="G9585" t="s">
        <v>74373</v>
      </c>
      <c r="H9585" t="s">
        <v>74373</v>
      </c>
      <c r="I95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Základní škola Vela s.r.o.</v>
      </c>
      <c r="J9585" t="str">
        <f>IF(Table2[[#This Row],[Č. or.]],_xlfn.CONCAT(Table2[[#This Row],[Ulice]]," ",Table2[[#This Row],[Č. p.]],"/",Table2[[#This Row],[Č. or.]]),_xlfn.CONCAT(Table2[[#This Row],[Ulice]]," ",Table2[[#This Row],[Č. p.]]))</f>
        <v>Poděbradská 489/116</v>
      </c>
      <c r="K9585" t="s">
        <v>2013</v>
      </c>
      <c r="L9585">
        <v>489</v>
      </c>
      <c r="M9585">
        <v>116</v>
      </c>
      <c r="N9585" t="s">
        <v>2725</v>
      </c>
      <c r="O9585" t="s">
        <v>5334</v>
      </c>
      <c r="P9585" t="s">
        <v>77615</v>
      </c>
      <c r="Q9585" t="s">
        <v>3629</v>
      </c>
      <c r="R9585" t="s">
        <v>74374</v>
      </c>
      <c r="T9585" t="s">
        <v>74375</v>
      </c>
      <c r="V9585" t="s">
        <v>74376</v>
      </c>
      <c r="W9585" t="s">
        <v>74377</v>
      </c>
      <c r="X9585" t="s">
        <v>74378</v>
      </c>
      <c r="Y9585" t="s">
        <v>4071</v>
      </c>
      <c r="Z9585" t="s">
        <v>37</v>
      </c>
      <c r="AA9585" t="s">
        <v>76799</v>
      </c>
      <c r="AC9585" t="s">
        <v>34</v>
      </c>
      <c r="AD9585" t="s">
        <v>76812</v>
      </c>
      <c r="AE9585" t="s">
        <v>74318</v>
      </c>
    </row>
    <row r="9586" spans="1:31" x14ac:dyDescent="0.3">
      <c r="A9586" t="s">
        <v>101061</v>
      </c>
      <c r="B9586" t="s">
        <v>101062</v>
      </c>
      <c r="C9586" t="s">
        <v>457</v>
      </c>
      <c r="D9586" t="s">
        <v>984</v>
      </c>
      <c r="E9586" t="s">
        <v>77329</v>
      </c>
      <c r="F9586" t="s">
        <v>4471</v>
      </c>
      <c r="G9586" t="s">
        <v>74379</v>
      </c>
      <c r="H9586" t="s">
        <v>74379</v>
      </c>
      <c r="I95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DiviZna, z.ú.</v>
      </c>
      <c r="J9586" t="str">
        <f>IF(Table2[[#This Row],[Č. or.]],_xlfn.CONCAT(Table2[[#This Row],[Ulice]]," ",Table2[[#This Row],[Č. p.]],"/",Table2[[#This Row],[Č. or.]]),_xlfn.CONCAT(Table2[[#This Row],[Ulice]]," ",Table2[[#This Row],[Č. p.]]))</f>
        <v>Křížkovského 48/2</v>
      </c>
      <c r="K9586" t="s">
        <v>8313</v>
      </c>
      <c r="L9586">
        <v>48</v>
      </c>
      <c r="M9586">
        <v>2</v>
      </c>
      <c r="N9586" t="s">
        <v>4466</v>
      </c>
      <c r="O9586" t="s">
        <v>4471</v>
      </c>
      <c r="P9586" t="s">
        <v>77330</v>
      </c>
      <c r="Q9586" t="s">
        <v>4471</v>
      </c>
      <c r="R9586" t="s">
        <v>74380</v>
      </c>
      <c r="T9586" t="s">
        <v>74381</v>
      </c>
      <c r="U9586" t="s">
        <v>74382</v>
      </c>
      <c r="V9586" t="s">
        <v>74383</v>
      </c>
      <c r="W9586" t="s">
        <v>74384</v>
      </c>
      <c r="X9586" t="s">
        <v>34</v>
      </c>
      <c r="Y9586" t="s">
        <v>4013</v>
      </c>
      <c r="Z9586" t="s">
        <v>37</v>
      </c>
      <c r="AA9586" t="s">
        <v>77331</v>
      </c>
      <c r="AD9586" t="s">
        <v>77659</v>
      </c>
      <c r="AE9586" t="s">
        <v>74318</v>
      </c>
    </row>
    <row r="9587" spans="1:31" x14ac:dyDescent="0.3">
      <c r="A9587" t="s">
        <v>101063</v>
      </c>
      <c r="B9587" t="s">
        <v>101064</v>
      </c>
      <c r="C9587" t="s">
        <v>187</v>
      </c>
      <c r="D9587" t="s">
        <v>984</v>
      </c>
      <c r="E9587" t="s">
        <v>77326</v>
      </c>
      <c r="F9587" t="s">
        <v>3226</v>
      </c>
      <c r="G9587" t="s">
        <v>74385</v>
      </c>
      <c r="H9587" t="s">
        <v>74385</v>
      </c>
      <c r="I95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Svazková mateřská škola VENKOV</v>
      </c>
      <c r="J9587" t="str">
        <f>IF(Table2[[#This Row],[Č. or.]],_xlfn.CONCAT(Table2[[#This Row],[Ulice]]," ",Table2[[#This Row],[Č. p.]],"/",Table2[[#This Row],[Č. or.]]),_xlfn.CONCAT(Table2[[#This Row],[Ulice]]," ",Table2[[#This Row],[Č. p.]]))</f>
        <v xml:space="preserve"> 200</v>
      </c>
      <c r="L9587">
        <v>200</v>
      </c>
      <c r="N9587" t="s">
        <v>4466</v>
      </c>
      <c r="O9587" t="s">
        <v>74386</v>
      </c>
      <c r="P9587" t="s">
        <v>77327</v>
      </c>
      <c r="Q9587" t="s">
        <v>74386</v>
      </c>
      <c r="R9587" t="s">
        <v>74387</v>
      </c>
      <c r="T9587" t="s">
        <v>74388</v>
      </c>
      <c r="U9587" t="s">
        <v>74389</v>
      </c>
      <c r="V9587" t="s">
        <v>74390</v>
      </c>
      <c r="W9587" t="s">
        <v>74391</v>
      </c>
      <c r="X9587" t="s">
        <v>74392</v>
      </c>
      <c r="Y9587" t="s">
        <v>3649</v>
      </c>
      <c r="Z9587" t="s">
        <v>37</v>
      </c>
      <c r="AA9587" t="s">
        <v>101065</v>
      </c>
      <c r="AB9587" t="s">
        <v>74389</v>
      </c>
      <c r="AC9587" t="s">
        <v>74393</v>
      </c>
      <c r="AD9587" t="s">
        <v>76800</v>
      </c>
      <c r="AE9587" t="s">
        <v>74394</v>
      </c>
    </row>
    <row r="9588" spans="1:31" x14ac:dyDescent="0.3">
      <c r="A9588" t="s">
        <v>101066</v>
      </c>
      <c r="B9588" t="s">
        <v>101067</v>
      </c>
      <c r="C9588" t="s">
        <v>457</v>
      </c>
      <c r="D9588" t="s">
        <v>2501</v>
      </c>
      <c r="E9588" t="s">
        <v>76797</v>
      </c>
      <c r="F9588" t="s">
        <v>3626</v>
      </c>
      <c r="G9588" t="s">
        <v>74395</v>
      </c>
      <c r="H9588" t="s">
        <v>74395</v>
      </c>
      <c r="I95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School Michael - základní škola s.r.o.</v>
      </c>
      <c r="J9588" t="str">
        <f>IF(Table2[[#This Row],[Č. or.]],_xlfn.CONCAT(Table2[[#This Row],[Ulice]]," ",Table2[[#This Row],[Č. p.]],"/",Table2[[#This Row],[Č. or.]]),_xlfn.CONCAT(Table2[[#This Row],[Ulice]]," ",Table2[[#This Row],[Č. p.]]))</f>
        <v>Ostrovského 253/3</v>
      </c>
      <c r="K9588" t="s">
        <v>74396</v>
      </c>
      <c r="L9588">
        <v>253</v>
      </c>
      <c r="M9588">
        <v>3</v>
      </c>
      <c r="N9588" t="s">
        <v>2507</v>
      </c>
      <c r="O9588" t="s">
        <v>2544</v>
      </c>
      <c r="P9588" t="s">
        <v>77175</v>
      </c>
      <c r="Q9588" t="s">
        <v>3629</v>
      </c>
      <c r="R9588" t="s">
        <v>74397</v>
      </c>
      <c r="T9588" t="s">
        <v>74398</v>
      </c>
      <c r="U9588" t="s">
        <v>74399</v>
      </c>
      <c r="V9588" t="s">
        <v>74400</v>
      </c>
      <c r="W9588" t="s">
        <v>74401</v>
      </c>
      <c r="X9588" t="s">
        <v>4924</v>
      </c>
      <c r="Y9588" t="s">
        <v>10936</v>
      </c>
      <c r="Z9588" t="s">
        <v>37</v>
      </c>
      <c r="AA9588" t="s">
        <v>76799</v>
      </c>
      <c r="AD9588" t="s">
        <v>76812</v>
      </c>
      <c r="AE9588" t="s">
        <v>74318</v>
      </c>
    </row>
    <row r="9589" spans="1:31" x14ac:dyDescent="0.3">
      <c r="A9589" t="s">
        <v>101068</v>
      </c>
      <c r="B9589" t="s">
        <v>101069</v>
      </c>
      <c r="C9589" t="s">
        <v>457</v>
      </c>
      <c r="D9589" t="s">
        <v>38</v>
      </c>
      <c r="E9589" t="s">
        <v>77964</v>
      </c>
      <c r="F9589" t="s">
        <v>135</v>
      </c>
      <c r="G9589" t="s">
        <v>74402</v>
      </c>
      <c r="H9589" t="s">
        <v>74402</v>
      </c>
      <c r="I95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Astra s.r.o.</v>
      </c>
      <c r="J9589" t="str">
        <f>IF(Table2[[#This Row],[Č. or.]],_xlfn.CONCAT(Table2[[#This Row],[Ulice]]," ",Table2[[#This Row],[Č. p.]],"/",Table2[[#This Row],[Č. or.]]),_xlfn.CONCAT(Table2[[#This Row],[Ulice]]," ",Table2[[#This Row],[Č. p.]]))</f>
        <v>U kovárny 89</v>
      </c>
      <c r="K9589" t="s">
        <v>74403</v>
      </c>
      <c r="L9589">
        <v>89</v>
      </c>
      <c r="N9589" t="s">
        <v>5940</v>
      </c>
      <c r="O9589" t="s">
        <v>23712</v>
      </c>
      <c r="P9589" t="s">
        <v>83741</v>
      </c>
      <c r="Q9589" t="s">
        <v>23712</v>
      </c>
      <c r="R9589" t="s">
        <v>74404</v>
      </c>
      <c r="T9589" t="s">
        <v>74405</v>
      </c>
      <c r="U9589" t="s">
        <v>74406</v>
      </c>
      <c r="V9589" t="s">
        <v>72118</v>
      </c>
      <c r="W9589" t="s">
        <v>74407</v>
      </c>
      <c r="X9589" t="s">
        <v>74408</v>
      </c>
      <c r="Y9589" t="s">
        <v>3649</v>
      </c>
      <c r="Z9589" t="s">
        <v>37</v>
      </c>
      <c r="AA9589" t="s">
        <v>83742</v>
      </c>
      <c r="AB9589" t="s">
        <v>74406</v>
      </c>
      <c r="AD9589" t="s">
        <v>76812</v>
      </c>
      <c r="AE9589" t="s">
        <v>74318</v>
      </c>
    </row>
    <row r="9590" spans="1:31" x14ac:dyDescent="0.3">
      <c r="A9590" t="s">
        <v>101070</v>
      </c>
      <c r="B9590" t="s">
        <v>101071</v>
      </c>
      <c r="C9590" t="s">
        <v>457</v>
      </c>
      <c r="D9590" t="s">
        <v>1551</v>
      </c>
      <c r="E9590" t="s">
        <v>76857</v>
      </c>
      <c r="F9590" t="s">
        <v>1555</v>
      </c>
      <c r="G9590" t="s">
        <v>74409</v>
      </c>
      <c r="H9590" t="s">
        <v>74410</v>
      </c>
      <c r="I95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Pididomek</v>
      </c>
      <c r="J9590" t="str">
        <f>IF(Table2[[#This Row],[Č. or.]],_xlfn.CONCAT(Table2[[#This Row],[Ulice]]," ",Table2[[#This Row],[Č. p.]],"/",Table2[[#This Row],[Č. or.]]),_xlfn.CONCAT(Table2[[#This Row],[Ulice]]," ",Table2[[#This Row],[Č. p.]]))</f>
        <v>náměstí Míru 14</v>
      </c>
      <c r="K9590" t="s">
        <v>4462</v>
      </c>
      <c r="L9590">
        <v>14</v>
      </c>
      <c r="N9590" t="s">
        <v>1555</v>
      </c>
      <c r="O9590" t="s">
        <v>1554</v>
      </c>
      <c r="P9590" t="s">
        <v>76858</v>
      </c>
      <c r="Q9590" t="s">
        <v>1555</v>
      </c>
      <c r="R9590" t="s">
        <v>74411</v>
      </c>
      <c r="T9590" t="s">
        <v>74412</v>
      </c>
      <c r="V9590" t="s">
        <v>74413</v>
      </c>
      <c r="W9590" t="s">
        <v>74414</v>
      </c>
      <c r="X9590" t="s">
        <v>74415</v>
      </c>
      <c r="Y9590" t="s">
        <v>3649</v>
      </c>
      <c r="Z9590" t="s">
        <v>37</v>
      </c>
      <c r="AA9590" t="s">
        <v>77194</v>
      </c>
      <c r="AD9590" t="s">
        <v>80871</v>
      </c>
      <c r="AE9590" t="s">
        <v>74318</v>
      </c>
    </row>
    <row r="9591" spans="1:31" x14ac:dyDescent="0.3">
      <c r="A9591" t="s">
        <v>101072</v>
      </c>
      <c r="B9591" t="s">
        <v>101073</v>
      </c>
      <c r="C9591" t="s">
        <v>187</v>
      </c>
      <c r="D9591" t="s">
        <v>1423</v>
      </c>
      <c r="E9591" t="s">
        <v>78459</v>
      </c>
      <c r="F9591" t="s">
        <v>2928</v>
      </c>
      <c r="G9591" t="s">
        <v>74416</v>
      </c>
      <c r="H9591" t="s">
        <v>12264</v>
      </c>
      <c r="I95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591" t="str">
        <f>IF(Table2[[#This Row],[Č. or.]],_xlfn.CONCAT(Table2[[#This Row],[Ulice]]," ",Table2[[#This Row],[Č. p.]],"/",Table2[[#This Row],[Č. or.]]),_xlfn.CONCAT(Table2[[#This Row],[Ulice]]," ",Table2[[#This Row],[Č. p.]]))</f>
        <v xml:space="preserve"> 66</v>
      </c>
      <c r="L9591">
        <v>66</v>
      </c>
      <c r="N9591" t="s">
        <v>1429</v>
      </c>
      <c r="O9591" t="s">
        <v>74417</v>
      </c>
      <c r="P9591" t="s">
        <v>101074</v>
      </c>
      <c r="Q9591" t="s">
        <v>74417</v>
      </c>
      <c r="R9591" t="s">
        <v>74418</v>
      </c>
      <c r="T9591" t="s">
        <v>74419</v>
      </c>
      <c r="U9591" t="s">
        <v>74420</v>
      </c>
      <c r="V9591" t="s">
        <v>74421</v>
      </c>
      <c r="W9591" t="s">
        <v>74422</v>
      </c>
      <c r="X9591" t="s">
        <v>74423</v>
      </c>
      <c r="Y9591" t="s">
        <v>3637</v>
      </c>
      <c r="Z9591" t="s">
        <v>37</v>
      </c>
      <c r="AA9591" t="s">
        <v>101075</v>
      </c>
      <c r="AB9591" t="s">
        <v>74424</v>
      </c>
      <c r="AC9591" t="s">
        <v>74425</v>
      </c>
      <c r="AD9591" t="s">
        <v>77008</v>
      </c>
      <c r="AE9591" t="s">
        <v>74318</v>
      </c>
    </row>
    <row r="9592" spans="1:31" x14ac:dyDescent="0.3">
      <c r="A9592" t="s">
        <v>101076</v>
      </c>
      <c r="B9592" t="s">
        <v>101077</v>
      </c>
      <c r="C9592" t="s">
        <v>457</v>
      </c>
      <c r="D9592" t="s">
        <v>1423</v>
      </c>
      <c r="E9592" t="s">
        <v>77046</v>
      </c>
      <c r="F9592" t="s">
        <v>1429</v>
      </c>
      <c r="G9592" t="s">
        <v>74426</v>
      </c>
      <c r="H9592" t="s">
        <v>74427</v>
      </c>
      <c r="I95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Contexta s.r.o. - zařízení pro DVPP a MC</v>
      </c>
      <c r="J9592" t="str">
        <f>IF(Table2[[#This Row],[Č. or.]],_xlfn.CONCAT(Table2[[#This Row],[Ulice]]," ",Table2[[#This Row],[Č. p.]],"/",Table2[[#This Row],[Č. or.]]),_xlfn.CONCAT(Table2[[#This Row],[Ulice]]," ",Table2[[#This Row],[Č. p.]]))</f>
        <v>Mírové náměstí 11/3</v>
      </c>
      <c r="K9592" t="s">
        <v>10059</v>
      </c>
      <c r="L9592">
        <v>11</v>
      </c>
      <c r="M9592">
        <v>3</v>
      </c>
      <c r="N9592" t="s">
        <v>1429</v>
      </c>
      <c r="O9592" t="s">
        <v>7153</v>
      </c>
      <c r="P9592" t="s">
        <v>77047</v>
      </c>
      <c r="Q9592" t="s">
        <v>1429</v>
      </c>
      <c r="R9592" t="s">
        <v>74428</v>
      </c>
      <c r="T9592" t="s">
        <v>74429</v>
      </c>
      <c r="U9592" t="s">
        <v>74430</v>
      </c>
      <c r="V9592" t="s">
        <v>74431</v>
      </c>
      <c r="W9592" t="s">
        <v>74432</v>
      </c>
      <c r="X9592" t="s">
        <v>74433</v>
      </c>
      <c r="Y9592" t="s">
        <v>15305</v>
      </c>
      <c r="Z9592" t="s">
        <v>37</v>
      </c>
      <c r="AA9592" t="s">
        <v>77048</v>
      </c>
      <c r="AD9592" t="s">
        <v>76812</v>
      </c>
      <c r="AE9592" t="s">
        <v>74434</v>
      </c>
    </row>
    <row r="9593" spans="1:31" x14ac:dyDescent="0.3">
      <c r="A9593" t="s">
        <v>101078</v>
      </c>
      <c r="B9593" t="s">
        <v>101079</v>
      </c>
      <c r="C9593" t="s">
        <v>457</v>
      </c>
      <c r="D9593" t="s">
        <v>858</v>
      </c>
      <c r="E9593" t="s">
        <v>77062</v>
      </c>
      <c r="F9593" t="s">
        <v>862</v>
      </c>
      <c r="G9593" t="s">
        <v>74435</v>
      </c>
      <c r="H9593" t="s">
        <v>74435</v>
      </c>
      <c r="I95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Comenius</v>
      </c>
      <c r="J9593" t="str">
        <f>IF(Table2[[#This Row],[Č. or.]],_xlfn.CONCAT(Table2[[#This Row],[Ulice]]," ",Table2[[#This Row],[Č. p.]],"/",Table2[[#This Row],[Č. or.]]),_xlfn.CONCAT(Table2[[#This Row],[Ulice]]," ",Table2[[#This Row],[Č. p.]]))</f>
        <v>Zámostí 797</v>
      </c>
      <c r="K9593" t="s">
        <v>74436</v>
      </c>
      <c r="L9593">
        <v>797</v>
      </c>
      <c r="N9593" t="s">
        <v>862</v>
      </c>
      <c r="O9593" t="s">
        <v>31761</v>
      </c>
      <c r="P9593" t="s">
        <v>88267</v>
      </c>
      <c r="Q9593" t="s">
        <v>862</v>
      </c>
      <c r="R9593" t="s">
        <v>74437</v>
      </c>
      <c r="T9593" t="s">
        <v>74438</v>
      </c>
      <c r="W9593" t="s">
        <v>74439</v>
      </c>
      <c r="X9593" t="s">
        <v>74440</v>
      </c>
      <c r="Y9593" t="s">
        <v>4199</v>
      </c>
      <c r="Z9593" t="s">
        <v>37</v>
      </c>
      <c r="AA9593" t="s">
        <v>77064</v>
      </c>
      <c r="AB9593" t="s">
        <v>74441</v>
      </c>
      <c r="AD9593" t="s">
        <v>76800</v>
      </c>
      <c r="AE9593" t="s">
        <v>74318</v>
      </c>
    </row>
    <row r="9594" spans="1:31" x14ac:dyDescent="0.3">
      <c r="A9594" t="s">
        <v>101080</v>
      </c>
      <c r="B9594" t="s">
        <v>101081</v>
      </c>
      <c r="C9594" t="s">
        <v>457</v>
      </c>
      <c r="D9594" t="s">
        <v>72</v>
      </c>
      <c r="E9594" t="s">
        <v>77125</v>
      </c>
      <c r="F9594" t="s">
        <v>4274</v>
      </c>
      <c r="G9594" t="s">
        <v>74442</v>
      </c>
      <c r="H9594" t="s">
        <v>74443</v>
      </c>
      <c r="I95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ZŠ a MŠ Gaudi, s.r.o.</v>
      </c>
      <c r="J9594" t="str">
        <f>IF(Table2[[#This Row],[Č. or.]],_xlfn.CONCAT(Table2[[#This Row],[Ulice]]," ",Table2[[#This Row],[Č. p.]],"/",Table2[[#This Row],[Č. or.]]),_xlfn.CONCAT(Table2[[#This Row],[Ulice]]," ",Table2[[#This Row],[Č. p.]]))</f>
        <v>Ostravská 77</v>
      </c>
      <c r="K9594" t="s">
        <v>54879</v>
      </c>
      <c r="L9594">
        <v>77</v>
      </c>
      <c r="N9594" t="s">
        <v>1693</v>
      </c>
      <c r="O9594" t="s">
        <v>2872</v>
      </c>
      <c r="P9594" t="s">
        <v>77445</v>
      </c>
      <c r="Q9594" t="s">
        <v>2872</v>
      </c>
      <c r="R9594" t="s">
        <v>74444</v>
      </c>
      <c r="T9594" t="s">
        <v>74445</v>
      </c>
      <c r="U9594" t="s">
        <v>74446</v>
      </c>
      <c r="V9594" t="s">
        <v>74447</v>
      </c>
      <c r="W9594" t="s">
        <v>74448</v>
      </c>
      <c r="X9594" t="s">
        <v>74449</v>
      </c>
      <c r="Y9594" t="s">
        <v>3928</v>
      </c>
      <c r="Z9594" t="s">
        <v>37</v>
      </c>
      <c r="AA9594" t="s">
        <v>77446</v>
      </c>
      <c r="AD9594" t="s">
        <v>76812</v>
      </c>
      <c r="AE9594" t="s">
        <v>74318</v>
      </c>
    </row>
    <row r="9595" spans="1:31" x14ac:dyDescent="0.3">
      <c r="A9595" t="s">
        <v>101082</v>
      </c>
      <c r="B9595" t="s">
        <v>101083</v>
      </c>
      <c r="C9595" t="s">
        <v>457</v>
      </c>
      <c r="D9595" t="s">
        <v>680</v>
      </c>
      <c r="E9595" t="s">
        <v>77420</v>
      </c>
      <c r="F9595" t="s">
        <v>685</v>
      </c>
      <c r="G9595" t="s">
        <v>74450</v>
      </c>
      <c r="H9595" t="s">
        <v>74451</v>
      </c>
      <c r="I95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ScioŠkola Frýdek-Místek - ZŠ, s.r.o.</v>
      </c>
      <c r="J9595" t="str">
        <f>IF(Table2[[#This Row],[Č. or.]],_xlfn.CONCAT(Table2[[#This Row],[Ulice]]," ",Table2[[#This Row],[Č. p.]],"/",Table2[[#This Row],[Č. or.]]),_xlfn.CONCAT(Table2[[#This Row],[Ulice]]," ",Table2[[#This Row],[Č. p.]]))</f>
        <v>Cihelní 410</v>
      </c>
      <c r="K9595" t="s">
        <v>683</v>
      </c>
      <c r="L9595">
        <v>410</v>
      </c>
      <c r="N9595" t="s">
        <v>685</v>
      </c>
      <c r="O9595" t="s">
        <v>684</v>
      </c>
      <c r="P9595" t="s">
        <v>77421</v>
      </c>
      <c r="Q9595" t="s">
        <v>685</v>
      </c>
      <c r="R9595" t="s">
        <v>74452</v>
      </c>
      <c r="T9595" t="s">
        <v>74453</v>
      </c>
      <c r="U9595" t="s">
        <v>74454</v>
      </c>
      <c r="V9595" t="s">
        <v>74455</v>
      </c>
      <c r="W9595" t="s">
        <v>74456</v>
      </c>
      <c r="X9595" t="s">
        <v>74457</v>
      </c>
      <c r="Y9595" t="s">
        <v>4013</v>
      </c>
      <c r="Z9595" t="s">
        <v>37</v>
      </c>
      <c r="AA9595" t="s">
        <v>77422</v>
      </c>
      <c r="AD9595" t="s">
        <v>76812</v>
      </c>
      <c r="AE9595" t="s">
        <v>74318</v>
      </c>
    </row>
    <row r="9596" spans="1:31" x14ac:dyDescent="0.3">
      <c r="A9596" t="s">
        <v>101084</v>
      </c>
      <c r="B9596" t="s">
        <v>101085</v>
      </c>
      <c r="C9596" t="s">
        <v>457</v>
      </c>
      <c r="D9596" t="s">
        <v>3034</v>
      </c>
      <c r="E9596" t="s">
        <v>76886</v>
      </c>
      <c r="F9596" t="s">
        <v>3173</v>
      </c>
      <c r="G9596" t="s">
        <v>74458</v>
      </c>
      <c r="H9596" t="s">
        <v>74458</v>
      </c>
      <c r="I95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Montessori Základní škola Pampeliška</v>
      </c>
      <c r="J959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124</v>
      </c>
      <c r="L9596">
        <v>124</v>
      </c>
      <c r="N9596" t="s">
        <v>3173</v>
      </c>
      <c r="O9596" t="s">
        <v>72196</v>
      </c>
      <c r="P9596" t="s">
        <v>76887</v>
      </c>
      <c r="Q9596" t="s">
        <v>3173</v>
      </c>
      <c r="R9596" t="s">
        <v>72197</v>
      </c>
      <c r="T9596" t="s">
        <v>72198</v>
      </c>
      <c r="W9596" t="s">
        <v>74459</v>
      </c>
      <c r="X9596" t="s">
        <v>72200</v>
      </c>
      <c r="Y9596" t="s">
        <v>4024</v>
      </c>
      <c r="Z9596" t="s">
        <v>37</v>
      </c>
      <c r="AA9596" t="s">
        <v>76888</v>
      </c>
      <c r="AB9596" t="s">
        <v>72198</v>
      </c>
      <c r="AC9596" t="s">
        <v>72199</v>
      </c>
      <c r="AD9596" t="s">
        <v>76800</v>
      </c>
      <c r="AE9596" t="s">
        <v>74318</v>
      </c>
    </row>
    <row r="9597" spans="1:31" x14ac:dyDescent="0.3">
      <c r="A9597" t="s">
        <v>101086</v>
      </c>
      <c r="B9597" t="s">
        <v>101087</v>
      </c>
      <c r="C9597" t="s">
        <v>457</v>
      </c>
      <c r="D9597" t="s">
        <v>1532</v>
      </c>
      <c r="E9597" t="s">
        <v>77227</v>
      </c>
      <c r="F9597" t="s">
        <v>2032</v>
      </c>
      <c r="G9597" t="s">
        <v>74460</v>
      </c>
      <c r="H9597" t="s">
        <v>74460</v>
      </c>
      <c r="I95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Písek | Základní škola Fazole, z. ú.</v>
      </c>
      <c r="J9597" t="str">
        <f>IF(Table2[[#This Row],[Č. or.]],_xlfn.CONCAT(Table2[[#This Row],[Ulice]]," ",Table2[[#This Row],[Č. p.]],"/",Table2[[#This Row],[Č. or.]]),_xlfn.CONCAT(Table2[[#This Row],[Ulice]]," ",Table2[[#This Row],[Č. p.]]))</f>
        <v>Sedláčkova 472/6</v>
      </c>
      <c r="K9597" t="s">
        <v>71278</v>
      </c>
      <c r="L9597">
        <v>472</v>
      </c>
      <c r="M9597">
        <v>6</v>
      </c>
      <c r="N9597" t="s">
        <v>2032</v>
      </c>
      <c r="O9597" t="s">
        <v>2031</v>
      </c>
      <c r="P9597" t="s">
        <v>77228</v>
      </c>
      <c r="Q9597" t="s">
        <v>2032</v>
      </c>
      <c r="R9597" t="s">
        <v>74461</v>
      </c>
      <c r="T9597" t="s">
        <v>74462</v>
      </c>
      <c r="U9597" t="s">
        <v>74463</v>
      </c>
      <c r="V9597" t="s">
        <v>74464</v>
      </c>
      <c r="W9597" t="s">
        <v>74465</v>
      </c>
      <c r="X9597" t="s">
        <v>74466</v>
      </c>
      <c r="Y9597" t="s">
        <v>4024</v>
      </c>
      <c r="Z9597" t="s">
        <v>37</v>
      </c>
      <c r="AA9597" t="s">
        <v>77229</v>
      </c>
      <c r="AD9597" t="s">
        <v>77659</v>
      </c>
      <c r="AE9597" t="s">
        <v>74318</v>
      </c>
    </row>
    <row r="9598" spans="1:31" x14ac:dyDescent="0.3">
      <c r="A9598" t="s">
        <v>101088</v>
      </c>
      <c r="B9598" t="s">
        <v>101089</v>
      </c>
      <c r="C9598" t="s">
        <v>457</v>
      </c>
      <c r="D9598" t="s">
        <v>2049</v>
      </c>
      <c r="E9598" t="s">
        <v>77021</v>
      </c>
      <c r="F9598" t="s">
        <v>2053</v>
      </c>
      <c r="G9598" t="s">
        <v>74467</v>
      </c>
      <c r="H9598" t="s">
        <v>74468</v>
      </c>
      <c r="I95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Lesní MŠ Větvička</v>
      </c>
      <c r="J9598" t="str">
        <f>IF(Table2[[#This Row],[Č. or.]],_xlfn.CONCAT(Table2[[#This Row],[Ulice]]," ",Table2[[#This Row],[Č. p.]],"/",Table2[[#This Row],[Č. or.]]),_xlfn.CONCAT(Table2[[#This Row],[Ulice]]," ",Table2[[#This Row],[Č. p.]]))</f>
        <v>Topolová 316/16</v>
      </c>
      <c r="K9598" t="s">
        <v>29260</v>
      </c>
      <c r="L9598">
        <v>316</v>
      </c>
      <c r="M9598">
        <v>16</v>
      </c>
      <c r="N9598" t="s">
        <v>4091</v>
      </c>
      <c r="O9598" t="s">
        <v>4425</v>
      </c>
      <c r="P9598" t="s">
        <v>77260</v>
      </c>
      <c r="Q9598" t="s">
        <v>2053</v>
      </c>
      <c r="R9598" t="s">
        <v>74469</v>
      </c>
      <c r="T9598" t="s">
        <v>74470</v>
      </c>
      <c r="U9598" t="s">
        <v>74471</v>
      </c>
      <c r="V9598" t="s">
        <v>74472</v>
      </c>
      <c r="W9598" t="s">
        <v>74473</v>
      </c>
      <c r="X9598" t="s">
        <v>74474</v>
      </c>
      <c r="Y9598" t="s">
        <v>73046</v>
      </c>
      <c r="Z9598" t="s">
        <v>37</v>
      </c>
      <c r="AA9598" t="s">
        <v>77023</v>
      </c>
      <c r="AB9598" t="s">
        <v>74470</v>
      </c>
      <c r="AC9598" t="s">
        <v>74475</v>
      </c>
      <c r="AD9598" t="s">
        <v>76800</v>
      </c>
      <c r="AE9598" t="s">
        <v>74318</v>
      </c>
    </row>
    <row r="9599" spans="1:31" x14ac:dyDescent="0.3">
      <c r="A9599" t="s">
        <v>101090</v>
      </c>
      <c r="B9599" t="s">
        <v>101091</v>
      </c>
      <c r="C9599" t="s">
        <v>457</v>
      </c>
      <c r="D9599" t="s">
        <v>572</v>
      </c>
      <c r="E9599" t="s">
        <v>77215</v>
      </c>
      <c r="F9599" t="s">
        <v>3273</v>
      </c>
      <c r="G9599" t="s">
        <v>74476</v>
      </c>
      <c r="H9599" t="s">
        <v>74476</v>
      </c>
      <c r="I95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Edubbaa - základní škola, s.r.o.</v>
      </c>
      <c r="J9599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599">
        <v>32</v>
      </c>
      <c r="N9599" t="s">
        <v>1098</v>
      </c>
      <c r="O9599" t="s">
        <v>74477</v>
      </c>
      <c r="P9599" t="s">
        <v>77216</v>
      </c>
      <c r="Q9599" t="s">
        <v>74477</v>
      </c>
      <c r="R9599" t="s">
        <v>74478</v>
      </c>
      <c r="T9599" t="s">
        <v>74479</v>
      </c>
      <c r="V9599" t="s">
        <v>74480</v>
      </c>
      <c r="W9599" t="s">
        <v>74481</v>
      </c>
      <c r="X9599" t="s">
        <v>74482</v>
      </c>
      <c r="Y9599" t="s">
        <v>4071</v>
      </c>
      <c r="Z9599" t="s">
        <v>37</v>
      </c>
      <c r="AA9599" t="s">
        <v>101092</v>
      </c>
      <c r="AD9599" t="s">
        <v>76812</v>
      </c>
      <c r="AE9599" t="s">
        <v>74318</v>
      </c>
    </row>
    <row r="9600" spans="1:31" x14ac:dyDescent="0.3">
      <c r="A9600" t="s">
        <v>101093</v>
      </c>
      <c r="B9600" t="s">
        <v>101094</v>
      </c>
      <c r="C9600" t="s">
        <v>457</v>
      </c>
      <c r="D9600" t="s">
        <v>1169</v>
      </c>
      <c r="E9600" t="s">
        <v>76847</v>
      </c>
      <c r="F9600" t="s">
        <v>1172</v>
      </c>
      <c r="G9600" t="s">
        <v>74483</v>
      </c>
      <c r="H9600" t="s">
        <v>74484</v>
      </c>
      <c r="I96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ŠPZ - SPC a PPP Koloběžka</v>
      </c>
      <c r="J9600" t="str">
        <f>IF(Table2[[#This Row],[Č. or.]],_xlfn.CONCAT(Table2[[#This Row],[Ulice]]," ",Table2[[#This Row],[Č. p.]],"/",Table2[[#This Row],[Č. or.]]),_xlfn.CONCAT(Table2[[#This Row],[Ulice]]," ",Table2[[#This Row],[Č. p.]]))</f>
        <v>Váňova 3180</v>
      </c>
      <c r="K9600" t="s">
        <v>74485</v>
      </c>
      <c r="L9600">
        <v>3180</v>
      </c>
      <c r="N9600" t="s">
        <v>1172</v>
      </c>
      <c r="O9600" t="s">
        <v>1172</v>
      </c>
      <c r="P9600" t="s">
        <v>76848</v>
      </c>
      <c r="Q9600" t="s">
        <v>1172</v>
      </c>
      <c r="R9600" t="s">
        <v>74486</v>
      </c>
      <c r="T9600" t="s">
        <v>74487</v>
      </c>
      <c r="U9600" t="s">
        <v>74487</v>
      </c>
      <c r="V9600" t="s">
        <v>74488</v>
      </c>
      <c r="W9600" t="s">
        <v>74489</v>
      </c>
      <c r="X9600" t="s">
        <v>74490</v>
      </c>
      <c r="Y9600" t="s">
        <v>15460</v>
      </c>
      <c r="Z9600" t="s">
        <v>10007</v>
      </c>
      <c r="AA9600" t="s">
        <v>76849</v>
      </c>
      <c r="AB9600" t="s">
        <v>74491</v>
      </c>
      <c r="AD9600" t="s">
        <v>76800</v>
      </c>
      <c r="AE9600" t="s">
        <v>74318</v>
      </c>
    </row>
    <row r="9601" spans="1:31" x14ac:dyDescent="0.3">
      <c r="A9601" t="s">
        <v>101095</v>
      </c>
      <c r="B9601" t="s">
        <v>101096</v>
      </c>
      <c r="C9601" t="s">
        <v>457</v>
      </c>
      <c r="D9601" t="s">
        <v>1067</v>
      </c>
      <c r="E9601" t="s">
        <v>77110</v>
      </c>
      <c r="F9601" t="s">
        <v>1070</v>
      </c>
      <c r="G9601" t="s">
        <v>74492</v>
      </c>
      <c r="H9601" t="s">
        <v>74493</v>
      </c>
      <c r="I96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Montessori SŠ, ZŠ a MŠ Polná</v>
      </c>
      <c r="J9601" t="str">
        <f>IF(Table2[[#This Row],[Č. or.]],_xlfn.CONCAT(Table2[[#This Row],[Ulice]]," ",Table2[[#This Row],[Č. p.]],"/",Table2[[#This Row],[Č. or.]]),_xlfn.CONCAT(Table2[[#This Row],[Ulice]]," ",Table2[[#This Row],[Č. p.]]))</f>
        <v>Alej svobody 1247</v>
      </c>
      <c r="K9601" t="s">
        <v>74494</v>
      </c>
      <c r="L9601">
        <v>1247</v>
      </c>
      <c r="N9601" t="s">
        <v>1070</v>
      </c>
      <c r="O9601" t="s">
        <v>47008</v>
      </c>
      <c r="P9601" t="s">
        <v>91839</v>
      </c>
      <c r="Q9601" t="s">
        <v>47008</v>
      </c>
      <c r="R9601" t="s">
        <v>74495</v>
      </c>
      <c r="T9601" t="s">
        <v>74496</v>
      </c>
      <c r="V9601" t="s">
        <v>74497</v>
      </c>
      <c r="W9601" t="s">
        <v>74498</v>
      </c>
      <c r="X9601" t="s">
        <v>74499</v>
      </c>
      <c r="Y9601" t="s">
        <v>2484</v>
      </c>
      <c r="Z9601" t="s">
        <v>37</v>
      </c>
      <c r="AA9601" t="s">
        <v>91855</v>
      </c>
      <c r="AC9601" t="s">
        <v>74500</v>
      </c>
      <c r="AD9601" t="s">
        <v>76800</v>
      </c>
      <c r="AE9601" t="s">
        <v>74318</v>
      </c>
    </row>
    <row r="9602" spans="1:31" x14ac:dyDescent="0.3">
      <c r="A9602" t="s">
        <v>101097</v>
      </c>
      <c r="B9602" t="s">
        <v>101098</v>
      </c>
      <c r="C9602" t="s">
        <v>457</v>
      </c>
      <c r="D9602" t="s">
        <v>800</v>
      </c>
      <c r="E9602" t="s">
        <v>77362</v>
      </c>
      <c r="F9602" t="s">
        <v>1273</v>
      </c>
      <c r="G9602" t="s">
        <v>74501</v>
      </c>
      <c r="H9602" t="s">
        <v>74502</v>
      </c>
      <c r="I96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Kroměříž | Rodinné centrum Kroměříž, z.s. a SVP</v>
      </c>
      <c r="J9602" t="str">
        <f>IF(Table2[[#This Row],[Č. or.]],_xlfn.CONCAT(Table2[[#This Row],[Ulice]]," ",Table2[[#This Row],[Č. p.]],"/",Table2[[#This Row],[Č. or.]]),_xlfn.CONCAT(Table2[[#This Row],[Ulice]]," ",Table2[[#This Row],[Č. p.]]))</f>
        <v>Kollárova 658/13</v>
      </c>
      <c r="K9602" t="s">
        <v>2827</v>
      </c>
      <c r="L9602">
        <v>658</v>
      </c>
      <c r="M9602">
        <v>13</v>
      </c>
      <c r="N9602" t="s">
        <v>1273</v>
      </c>
      <c r="O9602" t="s">
        <v>1273</v>
      </c>
      <c r="P9602" t="s">
        <v>77363</v>
      </c>
      <c r="Q9602" t="s">
        <v>1273</v>
      </c>
      <c r="R9602" t="s">
        <v>74503</v>
      </c>
      <c r="S9602" t="s">
        <v>74503</v>
      </c>
      <c r="T9602" t="s">
        <v>74504</v>
      </c>
      <c r="V9602" t="s">
        <v>74505</v>
      </c>
      <c r="W9602" t="s">
        <v>74506</v>
      </c>
      <c r="X9602" t="s">
        <v>74507</v>
      </c>
      <c r="Y9602" t="s">
        <v>70401</v>
      </c>
      <c r="Z9602" t="s">
        <v>37</v>
      </c>
      <c r="AA9602" t="s">
        <v>77364</v>
      </c>
      <c r="AD9602" t="s">
        <v>80871</v>
      </c>
      <c r="AE9602" t="s">
        <v>74318</v>
      </c>
    </row>
    <row r="9603" spans="1:31" x14ac:dyDescent="0.3">
      <c r="A9603" t="s">
        <v>101099</v>
      </c>
      <c r="B9603" t="s">
        <v>101100</v>
      </c>
      <c r="C9603" t="s">
        <v>457</v>
      </c>
      <c r="D9603" t="s">
        <v>453</v>
      </c>
      <c r="E9603" t="s">
        <v>76866</v>
      </c>
      <c r="F9603" t="s">
        <v>459</v>
      </c>
      <c r="G9603" t="s">
        <v>74508</v>
      </c>
      <c r="H9603" t="s">
        <v>74508</v>
      </c>
      <c r="I96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Kids English Academy - Základní škola</v>
      </c>
      <c r="J9603" t="str">
        <f>IF(Table2[[#This Row],[Č. or.]],_xlfn.CONCAT(Table2[[#This Row],[Ulice]]," ",Table2[[#This Row],[Č. p.]],"/",Table2[[#This Row],[Č. or.]]),_xlfn.CONCAT(Table2[[#This Row],[Ulice]]," ",Table2[[#This Row],[Č. p.]]))</f>
        <v>Piaristická 16/1</v>
      </c>
      <c r="K9603" t="s">
        <v>39816</v>
      </c>
      <c r="L9603">
        <v>16</v>
      </c>
      <c r="M9603">
        <v>1</v>
      </c>
      <c r="N9603" t="s">
        <v>459</v>
      </c>
      <c r="O9603" t="s">
        <v>458</v>
      </c>
      <c r="P9603" t="s">
        <v>76867</v>
      </c>
      <c r="Q9603" t="s">
        <v>459</v>
      </c>
      <c r="R9603" t="s">
        <v>74509</v>
      </c>
      <c r="T9603" t="s">
        <v>74510</v>
      </c>
      <c r="V9603" t="s">
        <v>74511</v>
      </c>
      <c r="W9603" t="s">
        <v>74512</v>
      </c>
      <c r="X9603" t="s">
        <v>74513</v>
      </c>
      <c r="Y9603" t="s">
        <v>10936</v>
      </c>
      <c r="Z9603" t="s">
        <v>37</v>
      </c>
      <c r="AA9603" t="s">
        <v>76868</v>
      </c>
      <c r="AB9603" t="s">
        <v>74514</v>
      </c>
      <c r="AD9603" t="s">
        <v>76800</v>
      </c>
      <c r="AE9603" t="s">
        <v>74318</v>
      </c>
    </row>
    <row r="9604" spans="1:31" x14ac:dyDescent="0.3">
      <c r="A9604" t="s">
        <v>101101</v>
      </c>
      <c r="B9604" t="s">
        <v>101102</v>
      </c>
      <c r="C9604" t="s">
        <v>457</v>
      </c>
      <c r="D9604" t="s">
        <v>2040</v>
      </c>
      <c r="E9604" t="s">
        <v>85949</v>
      </c>
      <c r="F9604" t="s">
        <v>30094</v>
      </c>
      <c r="G9604" t="s">
        <v>74515</v>
      </c>
      <c r="H9604" t="s">
        <v>74515</v>
      </c>
      <c r="I96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Inspíria s.r.o.</v>
      </c>
      <c r="J9604" t="str">
        <f>IF(Table2[[#This Row],[Č. or.]],_xlfn.CONCAT(Table2[[#This Row],[Ulice]]," ",Table2[[#This Row],[Č. p.]],"/",Table2[[#This Row],[Č. or.]]),_xlfn.CONCAT(Table2[[#This Row],[Ulice]]," ",Table2[[#This Row],[Č. p.]]))</f>
        <v>Třemošenská 61</v>
      </c>
      <c r="K9604" t="s">
        <v>74516</v>
      </c>
      <c r="L9604">
        <v>61</v>
      </c>
      <c r="N9604" t="s">
        <v>6785</v>
      </c>
      <c r="O9604" t="s">
        <v>19556</v>
      </c>
      <c r="P9604" t="s">
        <v>85976</v>
      </c>
      <c r="Q9604" t="s">
        <v>30378</v>
      </c>
      <c r="R9604" t="s">
        <v>74517</v>
      </c>
      <c r="T9604" t="s">
        <v>74518</v>
      </c>
      <c r="U9604" t="s">
        <v>74519</v>
      </c>
      <c r="V9604" t="s">
        <v>74520</v>
      </c>
      <c r="W9604" t="s">
        <v>74521</v>
      </c>
      <c r="X9604" t="s">
        <v>74522</v>
      </c>
      <c r="Y9604" t="s">
        <v>4199</v>
      </c>
      <c r="Z9604" t="s">
        <v>37</v>
      </c>
      <c r="AA9604" t="s">
        <v>86057</v>
      </c>
      <c r="AD9604" t="s">
        <v>76812</v>
      </c>
      <c r="AE9604" t="s">
        <v>74318</v>
      </c>
    </row>
    <row r="9605" spans="1:31" x14ac:dyDescent="0.3">
      <c r="A9605" t="s">
        <v>101103</v>
      </c>
      <c r="B9605" t="s">
        <v>101104</v>
      </c>
      <c r="C9605" t="s">
        <v>187</v>
      </c>
      <c r="D9605" t="s">
        <v>1699</v>
      </c>
      <c r="E9605" t="s">
        <v>77195</v>
      </c>
      <c r="F9605" t="s">
        <v>1702</v>
      </c>
      <c r="G9605" t="s">
        <v>74523</v>
      </c>
      <c r="H9605" t="s">
        <v>74523</v>
      </c>
      <c r="I96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Milčice</v>
      </c>
      <c r="J9605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605">
        <v>32</v>
      </c>
      <c r="N9605" t="s">
        <v>1702</v>
      </c>
      <c r="O9605" t="s">
        <v>73049</v>
      </c>
      <c r="P9605" t="s">
        <v>82611</v>
      </c>
      <c r="Q9605" t="s">
        <v>73049</v>
      </c>
      <c r="R9605" t="s">
        <v>74524</v>
      </c>
      <c r="T9605" t="s">
        <v>74525</v>
      </c>
      <c r="V9605" t="s">
        <v>74526</v>
      </c>
      <c r="W9605" t="s">
        <v>74527</v>
      </c>
      <c r="X9605" t="s">
        <v>74528</v>
      </c>
      <c r="Y9605" t="s">
        <v>3637</v>
      </c>
      <c r="Z9605" t="s">
        <v>37</v>
      </c>
      <c r="AA9605" t="s">
        <v>101105</v>
      </c>
      <c r="AB9605" t="s">
        <v>74529</v>
      </c>
      <c r="AC9605" t="s">
        <v>74530</v>
      </c>
      <c r="AD9605" t="s">
        <v>77008</v>
      </c>
      <c r="AE9605" t="s">
        <v>74531</v>
      </c>
    </row>
    <row r="9606" spans="1:31" x14ac:dyDescent="0.3">
      <c r="A9606" t="s">
        <v>101106</v>
      </c>
      <c r="B9606" t="s">
        <v>101107</v>
      </c>
      <c r="C9606" t="s">
        <v>457</v>
      </c>
      <c r="D9606" t="s">
        <v>453</v>
      </c>
      <c r="E9606" t="s">
        <v>76866</v>
      </c>
      <c r="F9606" t="s">
        <v>459</v>
      </c>
      <c r="G9606" t="s">
        <v>74532</v>
      </c>
      <c r="H9606" t="s">
        <v>74533</v>
      </c>
      <c r="I96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ScioŠkola České Budějovice - ZŠ, s.r.o.</v>
      </c>
      <c r="J9606" t="str">
        <f>IF(Table2[[#This Row],[Č. or.]],_xlfn.CONCAT(Table2[[#This Row],[Ulice]]," ",Table2[[#This Row],[Č. p.]],"/",Table2[[#This Row],[Č. or.]]),_xlfn.CONCAT(Table2[[#This Row],[Ulice]]," ",Table2[[#This Row],[Č. p.]]))</f>
        <v>K. Weise 1215/3</v>
      </c>
      <c r="K9606" t="s">
        <v>74534</v>
      </c>
      <c r="L9606">
        <v>1215</v>
      </c>
      <c r="M9606">
        <v>3</v>
      </c>
      <c r="N9606" t="s">
        <v>459</v>
      </c>
      <c r="O9606" t="s">
        <v>469</v>
      </c>
      <c r="P9606" t="s">
        <v>77206</v>
      </c>
      <c r="Q9606" t="s">
        <v>459</v>
      </c>
      <c r="R9606" t="s">
        <v>74535</v>
      </c>
      <c r="S9606" t="s">
        <v>74536</v>
      </c>
      <c r="T9606" t="s">
        <v>74537</v>
      </c>
      <c r="U9606" t="s">
        <v>74538</v>
      </c>
      <c r="V9606" t="s">
        <v>74539</v>
      </c>
      <c r="W9606" t="s">
        <v>74540</v>
      </c>
      <c r="X9606" t="s">
        <v>74541</v>
      </c>
      <c r="Y9606" t="s">
        <v>4071</v>
      </c>
      <c r="Z9606" t="s">
        <v>37</v>
      </c>
      <c r="AA9606" t="s">
        <v>76868</v>
      </c>
      <c r="AD9606" t="s">
        <v>76812</v>
      </c>
      <c r="AE9606" t="s">
        <v>74318</v>
      </c>
    </row>
    <row r="9607" spans="1:31" x14ac:dyDescent="0.3">
      <c r="A9607" t="s">
        <v>101108</v>
      </c>
      <c r="B9607" t="s">
        <v>101109</v>
      </c>
      <c r="C9607" t="s">
        <v>187</v>
      </c>
      <c r="D9607" t="s">
        <v>1699</v>
      </c>
      <c r="E9607" t="s">
        <v>77955</v>
      </c>
      <c r="F9607" t="s">
        <v>5916</v>
      </c>
      <c r="G9607" t="s">
        <v>74542</v>
      </c>
      <c r="H9607" t="s">
        <v>74542</v>
      </c>
      <c r="I96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Zitinka Stará Lysá</v>
      </c>
      <c r="J9607" t="str">
        <f>IF(Table2[[#This Row],[Č. or.]],_xlfn.CONCAT(Table2[[#This Row],[Ulice]]," ",Table2[[#This Row],[Č. p.]],"/",Table2[[#This Row],[Č. or.]]),_xlfn.CONCAT(Table2[[#This Row],[Ulice]]," ",Table2[[#This Row],[Č. p.]]))</f>
        <v xml:space="preserve"> 245</v>
      </c>
      <c r="L9607">
        <v>245</v>
      </c>
      <c r="N9607" t="s">
        <v>1702</v>
      </c>
      <c r="O9607" t="s">
        <v>74543</v>
      </c>
      <c r="P9607" t="s">
        <v>101110</v>
      </c>
      <c r="Q9607" t="s">
        <v>74543</v>
      </c>
      <c r="R9607" t="s">
        <v>74544</v>
      </c>
      <c r="T9607" t="s">
        <v>74545</v>
      </c>
      <c r="U9607" t="s">
        <v>74545</v>
      </c>
      <c r="V9607" t="s">
        <v>74546</v>
      </c>
      <c r="W9607" t="s">
        <v>74547</v>
      </c>
      <c r="X9607" t="s">
        <v>74548</v>
      </c>
      <c r="Y9607" t="s">
        <v>3649</v>
      </c>
      <c r="Z9607" t="s">
        <v>37</v>
      </c>
      <c r="AA9607" t="s">
        <v>101111</v>
      </c>
      <c r="AB9607" t="s">
        <v>74549</v>
      </c>
      <c r="AC9607" t="s">
        <v>74550</v>
      </c>
      <c r="AD9607" t="s">
        <v>77008</v>
      </c>
      <c r="AE9607" t="s">
        <v>74318</v>
      </c>
    </row>
    <row r="9608" spans="1:31" x14ac:dyDescent="0.3">
      <c r="A9608" t="s">
        <v>101112</v>
      </c>
      <c r="B9608" t="s">
        <v>101113</v>
      </c>
      <c r="C9608" t="s">
        <v>457</v>
      </c>
      <c r="D9608" t="s">
        <v>2720</v>
      </c>
      <c r="E9608" t="s">
        <v>76797</v>
      </c>
      <c r="F9608" t="s">
        <v>3626</v>
      </c>
      <c r="G9608" t="s">
        <v>74551</v>
      </c>
      <c r="H9608" t="s">
        <v>74551</v>
      </c>
      <c r="I96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1. IT Gymnázium, s.r.o.</v>
      </c>
      <c r="J9608" t="str">
        <f>IF(Table2[[#This Row],[Č. or.]],_xlfn.CONCAT(Table2[[#This Row],[Ulice]]," ",Table2[[#This Row],[Č. p.]],"/",Table2[[#This Row],[Č. or.]]),_xlfn.CONCAT(Table2[[#This Row],[Ulice]]," ",Table2[[#This Row],[Č. p.]]))</f>
        <v>K cihelně 129</v>
      </c>
      <c r="K9608" t="s">
        <v>18431</v>
      </c>
      <c r="L9608">
        <v>129</v>
      </c>
      <c r="N9608" t="s">
        <v>2725</v>
      </c>
      <c r="O9608" t="s">
        <v>5122</v>
      </c>
      <c r="P9608" t="s">
        <v>77667</v>
      </c>
      <c r="Q9608" t="s">
        <v>3629</v>
      </c>
      <c r="R9608" t="s">
        <v>74552</v>
      </c>
      <c r="T9608" t="s">
        <v>74553</v>
      </c>
      <c r="U9608" t="s">
        <v>74554</v>
      </c>
      <c r="V9608" t="s">
        <v>74555</v>
      </c>
      <c r="W9608" t="s">
        <v>74556</v>
      </c>
      <c r="X9608" t="s">
        <v>74557</v>
      </c>
      <c r="Y9608" t="s">
        <v>36</v>
      </c>
      <c r="Z9608" t="s">
        <v>37</v>
      </c>
      <c r="AA9608" t="s">
        <v>76799</v>
      </c>
      <c r="AD9608" t="s">
        <v>76812</v>
      </c>
      <c r="AE9608" t="s">
        <v>74558</v>
      </c>
    </row>
    <row r="9609" spans="1:31" x14ac:dyDescent="0.3">
      <c r="A9609" t="s">
        <v>101114</v>
      </c>
      <c r="B9609" t="s">
        <v>101115</v>
      </c>
      <c r="C9609" t="s">
        <v>187</v>
      </c>
      <c r="D9609" t="s">
        <v>38</v>
      </c>
      <c r="E9609" t="s">
        <v>77979</v>
      </c>
      <c r="F9609" t="s">
        <v>2973</v>
      </c>
      <c r="G9609" t="s">
        <v>74559</v>
      </c>
      <c r="H9609" t="s">
        <v>24552</v>
      </c>
      <c r="I96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Pohádka</v>
      </c>
      <c r="J9609" t="str">
        <f>IF(Table2[[#This Row],[Č. or.]],_xlfn.CONCAT(Table2[[#This Row],[Ulice]]," ",Table2[[#This Row],[Č. p.]],"/",Table2[[#This Row],[Č. or.]]),_xlfn.CONCAT(Table2[[#This Row],[Ulice]]," ",Table2[[#This Row],[Č. p.]]))</f>
        <v>Obecní 101</v>
      </c>
      <c r="K9609" t="s">
        <v>19452</v>
      </c>
      <c r="L9609">
        <v>101</v>
      </c>
      <c r="N9609" t="s">
        <v>5940</v>
      </c>
      <c r="O9609" t="s">
        <v>45102</v>
      </c>
      <c r="P9609" t="s">
        <v>77980</v>
      </c>
      <c r="Q9609" t="s">
        <v>45102</v>
      </c>
      <c r="R9609" t="s">
        <v>74560</v>
      </c>
      <c r="T9609" t="s">
        <v>74561</v>
      </c>
      <c r="U9609" t="s">
        <v>74562</v>
      </c>
      <c r="V9609" t="s">
        <v>74563</v>
      </c>
      <c r="W9609" t="s">
        <v>74564</v>
      </c>
      <c r="X9609" t="s">
        <v>74565</v>
      </c>
      <c r="Y9609" t="s">
        <v>3649</v>
      </c>
      <c r="Z9609" t="s">
        <v>37</v>
      </c>
      <c r="AA9609" t="s">
        <v>101116</v>
      </c>
      <c r="AB9609" t="s">
        <v>74566</v>
      </c>
      <c r="AC9609" t="s">
        <v>74567</v>
      </c>
      <c r="AD9609" t="s">
        <v>77008</v>
      </c>
      <c r="AE9609" t="s">
        <v>74318</v>
      </c>
    </row>
    <row r="9610" spans="1:31" x14ac:dyDescent="0.3">
      <c r="A9610" t="s">
        <v>101117</v>
      </c>
      <c r="B9610" t="s">
        <v>101118</v>
      </c>
      <c r="C9610" t="s">
        <v>457</v>
      </c>
      <c r="D9610" t="s">
        <v>767</v>
      </c>
      <c r="E9610" t="s">
        <v>78604</v>
      </c>
      <c r="F9610" t="s">
        <v>977</v>
      </c>
      <c r="G9610" t="s">
        <v>74568</v>
      </c>
      <c r="H9610" t="s">
        <v>74568</v>
      </c>
      <c r="I96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Chrudim | Základní škola TALENT Bylany s.r.o.</v>
      </c>
      <c r="J9610" t="str">
        <f>IF(Table2[[#This Row],[Č. or.]],_xlfn.CONCAT(Table2[[#This Row],[Ulice]]," ",Table2[[#This Row],[Č. p.]],"/",Table2[[#This Row],[Č. or.]]),_xlfn.CONCAT(Table2[[#This Row],[Ulice]]," ",Table2[[#This Row],[Č. p.]]))</f>
        <v xml:space="preserve"> 7</v>
      </c>
      <c r="L9610">
        <v>7</v>
      </c>
      <c r="N9610" t="s">
        <v>977</v>
      </c>
      <c r="O9610" t="s">
        <v>21100</v>
      </c>
      <c r="P9610" t="s">
        <v>88334</v>
      </c>
      <c r="Q9610" t="s">
        <v>21100</v>
      </c>
      <c r="R9610" t="s">
        <v>74569</v>
      </c>
      <c r="T9610" t="s">
        <v>74570</v>
      </c>
      <c r="V9610" t="s">
        <v>74571</v>
      </c>
      <c r="W9610" t="s">
        <v>74572</v>
      </c>
      <c r="X9610" t="s">
        <v>4160</v>
      </c>
      <c r="Y9610" t="s">
        <v>4024</v>
      </c>
      <c r="Z9610" t="s">
        <v>37</v>
      </c>
      <c r="AA9610" t="s">
        <v>88335</v>
      </c>
      <c r="AD9610" t="s">
        <v>76812</v>
      </c>
      <c r="AE9610" t="s">
        <v>74318</v>
      </c>
    </row>
    <row r="9611" spans="1:31" hidden="1" x14ac:dyDescent="0.3"/>
    <row r="9612" spans="1:31" x14ac:dyDescent="0.3">
      <c r="A9612" t="s">
        <v>101119</v>
      </c>
      <c r="B9612" t="s">
        <v>101120</v>
      </c>
      <c r="C9612" t="s">
        <v>457</v>
      </c>
      <c r="D9612" t="s">
        <v>680</v>
      </c>
      <c r="E9612" t="s">
        <v>77420</v>
      </c>
      <c r="F9612" t="s">
        <v>685</v>
      </c>
      <c r="G9612" t="s">
        <v>74573</v>
      </c>
      <c r="H9612" t="s">
        <v>74574</v>
      </c>
      <c r="I96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PLANETA - Montessori ZŠ s.r.o.</v>
      </c>
      <c r="J9612" t="str">
        <f>IF(Table2[[#This Row],[Č. or.]],_xlfn.CONCAT(Table2[[#This Row],[Ulice]]," ",Table2[[#This Row],[Č. p.]],"/",Table2[[#This Row],[Č. or.]]),_xlfn.CONCAT(Table2[[#This Row],[Ulice]]," ",Table2[[#This Row],[Č. p.]]))</f>
        <v>Nad Rybníkem 3019</v>
      </c>
      <c r="K9612" t="s">
        <v>42027</v>
      </c>
      <c r="L9612">
        <v>3019</v>
      </c>
      <c r="N9612" t="s">
        <v>685</v>
      </c>
      <c r="O9612" t="s">
        <v>684</v>
      </c>
      <c r="P9612" t="s">
        <v>77421</v>
      </c>
      <c r="Q9612" t="s">
        <v>685</v>
      </c>
      <c r="R9612" t="s">
        <v>68204</v>
      </c>
      <c r="T9612" t="s">
        <v>74575</v>
      </c>
      <c r="U9612" t="s">
        <v>68209</v>
      </c>
      <c r="V9612" t="s">
        <v>74576</v>
      </c>
      <c r="W9612" t="s">
        <v>74577</v>
      </c>
      <c r="X9612" t="s">
        <v>68208</v>
      </c>
      <c r="Y9612" t="s">
        <v>4024</v>
      </c>
      <c r="Z9612" t="s">
        <v>37</v>
      </c>
      <c r="AA9612" t="s">
        <v>77422</v>
      </c>
      <c r="AD9612" t="s">
        <v>76812</v>
      </c>
      <c r="AE9612" t="s">
        <v>74318</v>
      </c>
    </row>
    <row r="9613" spans="1:31" x14ac:dyDescent="0.3">
      <c r="A9613" t="s">
        <v>101121</v>
      </c>
      <c r="B9613" t="s">
        <v>101122</v>
      </c>
      <c r="C9613" t="s">
        <v>457</v>
      </c>
      <c r="D9613" t="s">
        <v>2227</v>
      </c>
      <c r="E9613" t="s">
        <v>76797</v>
      </c>
      <c r="F9613" t="s">
        <v>3626</v>
      </c>
      <c r="G9613" t="s">
        <v>74578</v>
      </c>
      <c r="H9613" t="s">
        <v>74578</v>
      </c>
      <c r="I96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Naše škola Praha - základní škola s.r.o.</v>
      </c>
      <c r="J9613" t="str">
        <f>IF(Table2[[#This Row],[Č. or.]],_xlfn.CONCAT(Table2[[#This Row],[Ulice]]," ",Table2[[#This Row],[Č. p.]],"/",Table2[[#This Row],[Č. or.]]),_xlfn.CONCAT(Table2[[#This Row],[Ulice]]," ",Table2[[#This Row],[Č. p.]]))</f>
        <v>Záběhlická 1658/48</v>
      </c>
      <c r="K9613" t="s">
        <v>74579</v>
      </c>
      <c r="L9613">
        <v>1658</v>
      </c>
      <c r="M9613">
        <v>48</v>
      </c>
      <c r="N9613" t="s">
        <v>2232</v>
      </c>
      <c r="O9613" t="s">
        <v>2457</v>
      </c>
      <c r="P9613" t="s">
        <v>77756</v>
      </c>
      <c r="Q9613" t="s">
        <v>3629</v>
      </c>
      <c r="R9613" t="s">
        <v>74580</v>
      </c>
      <c r="T9613" t="s">
        <v>74581</v>
      </c>
      <c r="V9613" t="s">
        <v>74582</v>
      </c>
      <c r="W9613" t="s">
        <v>74583</v>
      </c>
      <c r="X9613" t="s">
        <v>74584</v>
      </c>
      <c r="Y9613" t="s">
        <v>4035</v>
      </c>
      <c r="Z9613" t="s">
        <v>37</v>
      </c>
      <c r="AA9613" t="s">
        <v>76799</v>
      </c>
      <c r="AD9613" t="s">
        <v>76812</v>
      </c>
      <c r="AE9613" t="s">
        <v>74318</v>
      </c>
    </row>
    <row r="9614" spans="1:31" x14ac:dyDescent="0.3">
      <c r="A9614" t="s">
        <v>101123</v>
      </c>
      <c r="B9614" t="s">
        <v>101124</v>
      </c>
      <c r="C9614" t="s">
        <v>187</v>
      </c>
      <c r="D9614" t="s">
        <v>615</v>
      </c>
      <c r="E9614" t="s">
        <v>77988</v>
      </c>
      <c r="F9614" t="s">
        <v>5986</v>
      </c>
      <c r="G9614" t="s">
        <v>74585</v>
      </c>
      <c r="H9614" t="s">
        <v>74586</v>
      </c>
      <c r="I96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Husova</v>
      </c>
      <c r="J9614" t="str">
        <f>IF(Table2[[#This Row],[Č. or.]],_xlfn.CONCAT(Table2[[#This Row],[Ulice]]," ",Table2[[#This Row],[Č. p.]],"/",Table2[[#This Row],[Č. or.]]),_xlfn.CONCAT(Table2[[#This Row],[Ulice]]," ",Table2[[#This Row],[Č. p.]]))</f>
        <v>Husova 2336</v>
      </c>
      <c r="K9614" t="s">
        <v>52</v>
      </c>
      <c r="L9614">
        <v>2336</v>
      </c>
      <c r="N9614" t="s">
        <v>5985</v>
      </c>
      <c r="O9614" t="s">
        <v>5986</v>
      </c>
      <c r="P9614" t="s">
        <v>83777</v>
      </c>
      <c r="Q9614" t="s">
        <v>5986</v>
      </c>
      <c r="R9614" t="s">
        <v>74587</v>
      </c>
      <c r="T9614" t="s">
        <v>23842</v>
      </c>
      <c r="W9614" t="s">
        <v>74588</v>
      </c>
      <c r="X9614" t="s">
        <v>74589</v>
      </c>
      <c r="Y9614" t="s">
        <v>3637</v>
      </c>
      <c r="Z9614" t="s">
        <v>37</v>
      </c>
      <c r="AA9614" t="s">
        <v>83778</v>
      </c>
      <c r="AB9614" t="s">
        <v>23842</v>
      </c>
      <c r="AC9614" t="s">
        <v>23843</v>
      </c>
      <c r="AD9614" t="s">
        <v>77008</v>
      </c>
      <c r="AE9614" t="s">
        <v>74318</v>
      </c>
    </row>
    <row r="9615" spans="1:31" x14ac:dyDescent="0.3">
      <c r="A9615" t="s">
        <v>101125</v>
      </c>
      <c r="B9615" t="s">
        <v>101126</v>
      </c>
      <c r="C9615" t="s">
        <v>457</v>
      </c>
      <c r="D9615" t="s">
        <v>2227</v>
      </c>
      <c r="E9615" t="s">
        <v>76797</v>
      </c>
      <c r="F9615" t="s">
        <v>3626</v>
      </c>
      <c r="G9615" t="s">
        <v>74590</v>
      </c>
      <c r="H9615" t="s">
        <v>74590</v>
      </c>
      <c r="I96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Naše lyceum - střední škola s.r.o.</v>
      </c>
      <c r="J9615" t="str">
        <f>IF(Table2[[#This Row],[Č. or.]],_xlfn.CONCAT(Table2[[#This Row],[Ulice]]," ",Table2[[#This Row],[Č. p.]],"/",Table2[[#This Row],[Č. or.]]),_xlfn.CONCAT(Table2[[#This Row],[Ulice]]," ",Table2[[#This Row],[Č. p.]]))</f>
        <v>Záběhlická 1658/48</v>
      </c>
      <c r="K9615" t="s">
        <v>74579</v>
      </c>
      <c r="L9615">
        <v>1658</v>
      </c>
      <c r="M9615">
        <v>48</v>
      </c>
      <c r="N9615" t="s">
        <v>2232</v>
      </c>
      <c r="O9615" t="s">
        <v>2457</v>
      </c>
      <c r="P9615" t="s">
        <v>77756</v>
      </c>
      <c r="Q9615" t="s">
        <v>3629</v>
      </c>
      <c r="R9615" t="s">
        <v>74591</v>
      </c>
      <c r="T9615" t="s">
        <v>74592</v>
      </c>
      <c r="U9615" t="s">
        <v>74581</v>
      </c>
      <c r="V9615" t="s">
        <v>74593</v>
      </c>
      <c r="W9615" t="s">
        <v>74594</v>
      </c>
      <c r="X9615" t="s">
        <v>74584</v>
      </c>
      <c r="Y9615" t="s">
        <v>60</v>
      </c>
      <c r="Z9615" t="s">
        <v>37</v>
      </c>
      <c r="AA9615" t="s">
        <v>76799</v>
      </c>
      <c r="AB9615" t="s">
        <v>34</v>
      </c>
      <c r="AD9615" t="s">
        <v>76812</v>
      </c>
      <c r="AE9615" t="s">
        <v>74318</v>
      </c>
    </row>
    <row r="9616" spans="1:31" x14ac:dyDescent="0.3">
      <c r="A9616" t="s">
        <v>101127</v>
      </c>
      <c r="B9616" t="s">
        <v>101128</v>
      </c>
      <c r="C9616" t="s">
        <v>187</v>
      </c>
      <c r="D9616" t="s">
        <v>1797</v>
      </c>
      <c r="E9616" t="s">
        <v>76971</v>
      </c>
      <c r="F9616" t="s">
        <v>1802</v>
      </c>
      <c r="G9616" t="s">
        <v>74595</v>
      </c>
      <c r="H9616" t="s">
        <v>74596</v>
      </c>
      <c r="I96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ZŠ Slezská Ostrava, Škrobálkova 51</v>
      </c>
      <c r="J9616" t="str">
        <f>IF(Table2[[#This Row],[Č. or.]],_xlfn.CONCAT(Table2[[#This Row],[Ulice]]," ",Table2[[#This Row],[Č. p.]],"/",Table2[[#This Row],[Č. or.]]),_xlfn.CONCAT(Table2[[#This Row],[Ulice]]," ",Table2[[#This Row],[Č. p.]]))</f>
        <v>Škrobálkova 300/51</v>
      </c>
      <c r="K9616" t="s">
        <v>15030</v>
      </c>
      <c r="L9616">
        <v>300</v>
      </c>
      <c r="M9616">
        <v>51</v>
      </c>
      <c r="N9616" t="s">
        <v>3980</v>
      </c>
      <c r="O9616" t="s">
        <v>15031</v>
      </c>
      <c r="P9616" t="s">
        <v>81011</v>
      </c>
      <c r="Q9616" t="s">
        <v>1802</v>
      </c>
      <c r="R9616" t="s">
        <v>74597</v>
      </c>
      <c r="T9616" t="s">
        <v>74598</v>
      </c>
      <c r="W9616" t="s">
        <v>74599</v>
      </c>
      <c r="X9616" t="s">
        <v>74600</v>
      </c>
      <c r="Y9616" t="s">
        <v>4071</v>
      </c>
      <c r="Z9616" t="s">
        <v>37</v>
      </c>
      <c r="AA9616" t="s">
        <v>76973</v>
      </c>
      <c r="AB9616" t="s">
        <v>56562</v>
      </c>
      <c r="AC9616" t="s">
        <v>56563</v>
      </c>
      <c r="AD9616" t="s">
        <v>77008</v>
      </c>
      <c r="AE9616" t="s">
        <v>74394</v>
      </c>
    </row>
    <row r="9617" spans="1:31" x14ac:dyDescent="0.3">
      <c r="A9617" t="s">
        <v>101129</v>
      </c>
      <c r="B9617" t="s">
        <v>101130</v>
      </c>
      <c r="C9617" t="s">
        <v>457</v>
      </c>
      <c r="D9617" t="s">
        <v>3348</v>
      </c>
      <c r="E9617" t="s">
        <v>76924</v>
      </c>
      <c r="F9617" t="s">
        <v>3353</v>
      </c>
      <c r="G9617" t="s">
        <v>74601</v>
      </c>
      <c r="H9617" t="s">
        <v>74601</v>
      </c>
      <c r="I96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Erazim 2</v>
      </c>
      <c r="J9617" t="str">
        <f>IF(Table2[[#This Row],[Č. or.]],_xlfn.CONCAT(Table2[[#This Row],[Ulice]]," ",Table2[[#This Row],[Č. p.]],"/",Table2[[#This Row],[Č. or.]]),_xlfn.CONCAT(Table2[[#This Row],[Ulice]]," ",Table2[[#This Row],[Č. p.]]))</f>
        <v>Novosedlické náměstí 1390/1</v>
      </c>
      <c r="K9617" t="s">
        <v>74602</v>
      </c>
      <c r="L9617">
        <v>1390</v>
      </c>
      <c r="M9617">
        <v>1</v>
      </c>
      <c r="N9617" t="s">
        <v>3353</v>
      </c>
      <c r="O9617" t="s">
        <v>4436</v>
      </c>
      <c r="P9617" t="s">
        <v>77274</v>
      </c>
      <c r="Q9617" t="s">
        <v>3353</v>
      </c>
      <c r="R9617" t="s">
        <v>74603</v>
      </c>
      <c r="T9617" t="s">
        <v>74604</v>
      </c>
      <c r="V9617" t="s">
        <v>74605</v>
      </c>
      <c r="W9617" t="s">
        <v>74606</v>
      </c>
      <c r="X9617" t="s">
        <v>74607</v>
      </c>
      <c r="Y9617" t="s">
        <v>4024</v>
      </c>
      <c r="Z9617" t="s">
        <v>37</v>
      </c>
      <c r="AA9617" t="s">
        <v>76926</v>
      </c>
      <c r="AB9617" t="s">
        <v>74604</v>
      </c>
      <c r="AC9617" t="s">
        <v>74608</v>
      </c>
      <c r="AD9617" t="s">
        <v>76800</v>
      </c>
      <c r="AE9617" t="s">
        <v>74318</v>
      </c>
    </row>
    <row r="9618" spans="1:31" x14ac:dyDescent="0.3">
      <c r="A9618" t="s">
        <v>101131</v>
      </c>
      <c r="B9618" t="s">
        <v>101132</v>
      </c>
      <c r="C9618" t="s">
        <v>187</v>
      </c>
      <c r="D9618" t="s">
        <v>1551</v>
      </c>
      <c r="E9618" t="s">
        <v>76857</v>
      </c>
      <c r="F9618" t="s">
        <v>1555</v>
      </c>
      <c r="G9618" t="s">
        <v>74609</v>
      </c>
      <c r="H9618" t="s">
        <v>67815</v>
      </c>
      <c r="I96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Duha</v>
      </c>
      <c r="J9618" t="str">
        <f>IF(Table2[[#This Row],[Č. or.]],_xlfn.CONCAT(Table2[[#This Row],[Ulice]]," ",Table2[[#This Row],[Č. p.]],"/",Table2[[#This Row],[Č. or.]]),_xlfn.CONCAT(Table2[[#This Row],[Ulice]]," ",Table2[[#This Row],[Č. p.]]))</f>
        <v>Novákova 1143</v>
      </c>
      <c r="K9618" t="s">
        <v>74610</v>
      </c>
      <c r="L9618">
        <v>1143</v>
      </c>
      <c r="N9618" t="s">
        <v>1555</v>
      </c>
      <c r="O9618" t="s">
        <v>5810</v>
      </c>
      <c r="P9618" t="s">
        <v>76858</v>
      </c>
      <c r="Q9618" t="s">
        <v>1555</v>
      </c>
      <c r="R9618" t="s">
        <v>74611</v>
      </c>
      <c r="T9618" t="s">
        <v>74612</v>
      </c>
      <c r="V9618" t="s">
        <v>74613</v>
      </c>
      <c r="W9618" t="s">
        <v>74614</v>
      </c>
      <c r="X9618" t="s">
        <v>74615</v>
      </c>
      <c r="Y9618" t="s">
        <v>3637</v>
      </c>
      <c r="Z9618" t="s">
        <v>37</v>
      </c>
      <c r="AA9618" t="s">
        <v>77194</v>
      </c>
      <c r="AB9618" t="s">
        <v>22128</v>
      </c>
      <c r="AC9618" t="s">
        <v>22129</v>
      </c>
      <c r="AD9618" t="s">
        <v>77008</v>
      </c>
      <c r="AE9618" t="s">
        <v>74318</v>
      </c>
    </row>
    <row r="9619" spans="1:31" x14ac:dyDescent="0.3">
      <c r="A9619" t="s">
        <v>101133</v>
      </c>
      <c r="B9619" t="s">
        <v>101134</v>
      </c>
      <c r="C9619" t="s">
        <v>187</v>
      </c>
      <c r="D9619" t="s">
        <v>356</v>
      </c>
      <c r="E9619" t="s">
        <v>77344</v>
      </c>
      <c r="F9619" t="s">
        <v>1526</v>
      </c>
      <c r="G9619" t="s">
        <v>74616</v>
      </c>
      <c r="H9619" t="s">
        <v>74617</v>
      </c>
      <c r="I96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Břeclav | Mateřská škola Březí</v>
      </c>
      <c r="J9619" t="str">
        <f>IF(Table2[[#This Row],[Č. or.]],_xlfn.CONCAT(Table2[[#This Row],[Ulice]]," ",Table2[[#This Row],[Č. p.]],"/",Table2[[#This Row],[Č. or.]]),_xlfn.CONCAT(Table2[[#This Row],[Ulice]]," ",Table2[[#This Row],[Č. p.]]))</f>
        <v>U školky 258</v>
      </c>
      <c r="K9619" t="s">
        <v>21605</v>
      </c>
      <c r="L9619">
        <v>258</v>
      </c>
      <c r="N9619" t="s">
        <v>360</v>
      </c>
      <c r="O9619" t="s">
        <v>45102</v>
      </c>
      <c r="P9619" t="s">
        <v>90983</v>
      </c>
      <c r="Q9619" t="s">
        <v>45102</v>
      </c>
      <c r="R9619" t="s">
        <v>74618</v>
      </c>
      <c r="T9619" t="s">
        <v>74619</v>
      </c>
      <c r="W9619" t="s">
        <v>74620</v>
      </c>
      <c r="X9619" t="s">
        <v>74621</v>
      </c>
      <c r="Y9619" t="s">
        <v>3649</v>
      </c>
      <c r="Z9619" t="s">
        <v>37</v>
      </c>
      <c r="AA9619" t="s">
        <v>91170</v>
      </c>
      <c r="AB9619" t="s">
        <v>45109</v>
      </c>
      <c r="AC9619" t="s">
        <v>45110</v>
      </c>
      <c r="AD9619" t="s">
        <v>77008</v>
      </c>
      <c r="AE9619" t="s">
        <v>74318</v>
      </c>
    </row>
    <row r="9620" spans="1:31" x14ac:dyDescent="0.3">
      <c r="A9620" t="s">
        <v>101135</v>
      </c>
      <c r="B9620" t="s">
        <v>101136</v>
      </c>
      <c r="C9620" t="s">
        <v>457</v>
      </c>
      <c r="D9620" t="s">
        <v>2357</v>
      </c>
      <c r="E9620" t="s">
        <v>76797</v>
      </c>
      <c r="F9620" t="s">
        <v>3626</v>
      </c>
      <c r="G9620" t="s">
        <v>74622</v>
      </c>
      <c r="H9620" t="s">
        <v>74622</v>
      </c>
      <c r="I96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Základní škola "Poznávání" s.r.o.</v>
      </c>
      <c r="J9620" t="str">
        <f>IF(Table2[[#This Row],[Č. or.]],_xlfn.CONCAT(Table2[[#This Row],[Ulice]]," ",Table2[[#This Row],[Č. p.]],"/",Table2[[#This Row],[Č. or.]]),_xlfn.CONCAT(Table2[[#This Row],[Ulice]]," ",Table2[[#This Row],[Č. p.]]))</f>
        <v>Perunova 975/6</v>
      </c>
      <c r="K9620" t="s">
        <v>74623</v>
      </c>
      <c r="L9620">
        <v>975</v>
      </c>
      <c r="M9620">
        <v>6</v>
      </c>
      <c r="N9620" t="s">
        <v>2360</v>
      </c>
      <c r="O9620" t="s">
        <v>2302</v>
      </c>
      <c r="P9620" t="s">
        <v>77171</v>
      </c>
      <c r="Q9620" t="s">
        <v>3629</v>
      </c>
      <c r="R9620" t="s">
        <v>74624</v>
      </c>
      <c r="T9620" t="s">
        <v>74625</v>
      </c>
      <c r="U9620" t="s">
        <v>74626</v>
      </c>
      <c r="V9620" t="s">
        <v>74627</v>
      </c>
      <c r="W9620" t="s">
        <v>74628</v>
      </c>
      <c r="X9620" t="s">
        <v>74629</v>
      </c>
      <c r="Y9620" t="s">
        <v>4199</v>
      </c>
      <c r="Z9620" t="s">
        <v>37</v>
      </c>
      <c r="AA9620" t="s">
        <v>76799</v>
      </c>
      <c r="AD9620" t="s">
        <v>76812</v>
      </c>
      <c r="AE9620" t="s">
        <v>74318</v>
      </c>
    </row>
    <row r="9621" spans="1:31" x14ac:dyDescent="0.3">
      <c r="A9621" t="s">
        <v>101137</v>
      </c>
      <c r="B9621" t="s">
        <v>101138</v>
      </c>
      <c r="C9621" t="s">
        <v>187</v>
      </c>
      <c r="D9621" t="s">
        <v>615</v>
      </c>
      <c r="E9621" t="s">
        <v>77988</v>
      </c>
      <c r="F9621" t="s">
        <v>5986</v>
      </c>
      <c r="G9621" t="s">
        <v>74630</v>
      </c>
      <c r="H9621" t="s">
        <v>74631</v>
      </c>
      <c r="I96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Zvole</v>
      </c>
      <c r="J9621" t="str">
        <f>IF(Table2[[#This Row],[Č. or.]],_xlfn.CONCAT(Table2[[#This Row],[Ulice]]," ",Table2[[#This Row],[Č. p.]],"/",Table2[[#This Row],[Č. or.]]),_xlfn.CONCAT(Table2[[#This Row],[Ulice]]," ",Table2[[#This Row],[Č. p.]]))</f>
        <v>Příčná 211</v>
      </c>
      <c r="K9621" t="s">
        <v>34343</v>
      </c>
      <c r="L9621">
        <v>211</v>
      </c>
      <c r="N9621" t="s">
        <v>5985</v>
      </c>
      <c r="O9621" t="s">
        <v>24299</v>
      </c>
      <c r="P9621" t="s">
        <v>83956</v>
      </c>
      <c r="Q9621" t="s">
        <v>24299</v>
      </c>
      <c r="R9621" t="s">
        <v>74632</v>
      </c>
      <c r="T9621" t="s">
        <v>74633</v>
      </c>
      <c r="V9621" t="s">
        <v>74634</v>
      </c>
      <c r="W9621" t="s">
        <v>74635</v>
      </c>
      <c r="X9621" t="s">
        <v>74636</v>
      </c>
      <c r="Y9621" t="s">
        <v>3679</v>
      </c>
      <c r="Z9621" t="s">
        <v>37</v>
      </c>
      <c r="AA9621" t="s">
        <v>83957</v>
      </c>
      <c r="AB9621" t="s">
        <v>24305</v>
      </c>
      <c r="AC9621" t="s">
        <v>24306</v>
      </c>
      <c r="AD9621" t="s">
        <v>77008</v>
      </c>
      <c r="AE9621" t="s">
        <v>74637</v>
      </c>
    </row>
    <row r="9622" spans="1:31" x14ac:dyDescent="0.3">
      <c r="A9622" t="s">
        <v>101139</v>
      </c>
      <c r="B9622" t="s">
        <v>101140</v>
      </c>
      <c r="C9622" t="s">
        <v>187</v>
      </c>
      <c r="D9622" t="s">
        <v>615</v>
      </c>
      <c r="E9622" t="s">
        <v>77988</v>
      </c>
      <c r="F9622" t="s">
        <v>5986</v>
      </c>
      <c r="G9622" t="s">
        <v>74638</v>
      </c>
      <c r="H9622" t="s">
        <v>74639</v>
      </c>
      <c r="I96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Školní jídelna Zvole</v>
      </c>
      <c r="J9622" t="str">
        <f>IF(Table2[[#This Row],[Č. or.]],_xlfn.CONCAT(Table2[[#This Row],[Ulice]]," ",Table2[[#This Row],[Č. p.]],"/",Table2[[#This Row],[Č. or.]]),_xlfn.CONCAT(Table2[[#This Row],[Ulice]]," ",Table2[[#This Row],[Č. p.]]))</f>
        <v>Příčná 211</v>
      </c>
      <c r="K9622" t="s">
        <v>34343</v>
      </c>
      <c r="L9622">
        <v>211</v>
      </c>
      <c r="N9622" t="s">
        <v>5985</v>
      </c>
      <c r="O9622" t="s">
        <v>24299</v>
      </c>
      <c r="P9622" t="s">
        <v>83956</v>
      </c>
      <c r="Q9622" t="s">
        <v>24299</v>
      </c>
      <c r="W9622" t="s">
        <v>74640</v>
      </c>
      <c r="X9622" t="s">
        <v>74641</v>
      </c>
      <c r="Y9622" t="s">
        <v>8029</v>
      </c>
      <c r="Z9622" t="s">
        <v>37</v>
      </c>
      <c r="AA9622" t="s">
        <v>83957</v>
      </c>
      <c r="AB9622" t="s">
        <v>24305</v>
      </c>
      <c r="AC9622" t="s">
        <v>24306</v>
      </c>
      <c r="AD9622" t="s">
        <v>77008</v>
      </c>
      <c r="AE9622" t="s">
        <v>74637</v>
      </c>
    </row>
    <row r="9623" spans="1:31" x14ac:dyDescent="0.3">
      <c r="A9623" t="s">
        <v>101141</v>
      </c>
      <c r="B9623" t="s">
        <v>101142</v>
      </c>
      <c r="C9623" t="s">
        <v>457</v>
      </c>
      <c r="D9623" t="s">
        <v>984</v>
      </c>
      <c r="E9623" t="s">
        <v>77317</v>
      </c>
      <c r="F9623" t="s">
        <v>3146</v>
      </c>
      <c r="G9623" t="s">
        <v>74642</v>
      </c>
      <c r="H9623" t="s">
        <v>74643</v>
      </c>
      <c r="I96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Fresh Point by Lakšmanna, s.r.o.</v>
      </c>
      <c r="J9623" t="str">
        <f>IF(Table2[[#This Row],[Č. or.]],_xlfn.CONCAT(Table2[[#This Row],[Ulice]]," ",Table2[[#This Row],[Č. p.]],"/",Table2[[#This Row],[Č. or.]]),_xlfn.CONCAT(Table2[[#This Row],[Ulice]]," ",Table2[[#This Row],[Č. p.]]))</f>
        <v>Pod Nádražím 392</v>
      </c>
      <c r="K9623" t="s">
        <v>74644</v>
      </c>
      <c r="L9623">
        <v>392</v>
      </c>
      <c r="N9623" t="s">
        <v>4466</v>
      </c>
      <c r="O9623" t="s">
        <v>43706</v>
      </c>
      <c r="P9623" t="s">
        <v>90663</v>
      </c>
      <c r="Q9623" t="s">
        <v>43706</v>
      </c>
      <c r="R9623" t="s">
        <v>74645</v>
      </c>
      <c r="T9623" t="s">
        <v>74646</v>
      </c>
      <c r="V9623" t="s">
        <v>74647</v>
      </c>
      <c r="W9623" t="s">
        <v>74648</v>
      </c>
      <c r="X9623" t="s">
        <v>74649</v>
      </c>
      <c r="Y9623" t="s">
        <v>66235</v>
      </c>
      <c r="Z9623" t="s">
        <v>10007</v>
      </c>
      <c r="AA9623" t="s">
        <v>90664</v>
      </c>
      <c r="AD9623" t="s">
        <v>76812</v>
      </c>
      <c r="AE9623" t="s">
        <v>74318</v>
      </c>
    </row>
    <row r="9624" spans="1:31" x14ac:dyDescent="0.3">
      <c r="A9624" t="s">
        <v>101143</v>
      </c>
      <c r="B9624" t="s">
        <v>101144</v>
      </c>
      <c r="C9624" t="s">
        <v>187</v>
      </c>
      <c r="D9624" t="s">
        <v>38</v>
      </c>
      <c r="E9624" t="s">
        <v>77979</v>
      </c>
      <c r="F9624" t="s">
        <v>2973</v>
      </c>
      <c r="G9624" t="s">
        <v>74650</v>
      </c>
      <c r="H9624" t="s">
        <v>74651</v>
      </c>
      <c r="I96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Mateřšká škola Doubek</v>
      </c>
      <c r="J9624" t="str">
        <f>IF(Table2[[#This Row],[Č. or.]],_xlfn.CONCAT(Table2[[#This Row],[Ulice]]," ",Table2[[#This Row],[Č. p.]],"/",Table2[[#This Row],[Č. or.]]),_xlfn.CONCAT(Table2[[#This Row],[Ulice]]," ",Table2[[#This Row],[Č. p.]]))</f>
        <v xml:space="preserve"> 77</v>
      </c>
      <c r="L9624">
        <v>77</v>
      </c>
      <c r="N9624" t="s">
        <v>5940</v>
      </c>
      <c r="O9624" t="s">
        <v>74652</v>
      </c>
      <c r="P9624" t="s">
        <v>77980</v>
      </c>
      <c r="Q9624" t="s">
        <v>74652</v>
      </c>
      <c r="R9624" t="s">
        <v>74653</v>
      </c>
      <c r="T9624" t="s">
        <v>74654</v>
      </c>
      <c r="U9624" t="s">
        <v>74655</v>
      </c>
      <c r="V9624" t="s">
        <v>74656</v>
      </c>
      <c r="W9624" t="s">
        <v>74657</v>
      </c>
      <c r="X9624" t="s">
        <v>74658</v>
      </c>
      <c r="Y9624" t="s">
        <v>3649</v>
      </c>
      <c r="Z9624" t="s">
        <v>37</v>
      </c>
      <c r="AA9624" t="s">
        <v>101145</v>
      </c>
      <c r="AB9624" t="s">
        <v>74659</v>
      </c>
      <c r="AC9624" t="s">
        <v>74660</v>
      </c>
      <c r="AD9624" t="s">
        <v>77008</v>
      </c>
      <c r="AE9624" t="s">
        <v>74558</v>
      </c>
    </row>
    <row r="9625" spans="1:31" x14ac:dyDescent="0.3">
      <c r="A9625" t="s">
        <v>101146</v>
      </c>
      <c r="B9625" t="s">
        <v>101147</v>
      </c>
      <c r="C9625" t="s">
        <v>187</v>
      </c>
      <c r="D9625" t="s">
        <v>2290</v>
      </c>
      <c r="E9625" t="s">
        <v>76797</v>
      </c>
      <c r="F9625" t="s">
        <v>3626</v>
      </c>
      <c r="G9625" t="s">
        <v>74661</v>
      </c>
      <c r="H9625" t="s">
        <v>74662</v>
      </c>
      <c r="I96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Karásek v Praze 12, přísp. organizace</v>
      </c>
      <c r="J9625" t="str">
        <f>IF(Table2[[#This Row],[Č. or.]],_xlfn.CONCAT(Table2[[#This Row],[Ulice]]," ",Table2[[#This Row],[Č. p.]],"/",Table2[[#This Row],[Č. or.]]),_xlfn.CONCAT(Table2[[#This Row],[Ulice]]," ",Table2[[#This Row],[Č. p.]]))</f>
        <v>Karasova 1829/14</v>
      </c>
      <c r="K9625" t="s">
        <v>9667</v>
      </c>
      <c r="L9625">
        <v>1829</v>
      </c>
      <c r="M9625">
        <v>14</v>
      </c>
      <c r="N9625" t="s">
        <v>2391</v>
      </c>
      <c r="O9625" t="s">
        <v>2468</v>
      </c>
      <c r="P9625" t="s">
        <v>76992</v>
      </c>
      <c r="Q9625" t="s">
        <v>3629</v>
      </c>
      <c r="R9625" t="s">
        <v>74663</v>
      </c>
      <c r="T9625" t="s">
        <v>74664</v>
      </c>
      <c r="U9625" t="s">
        <v>74665</v>
      </c>
      <c r="V9625" t="s">
        <v>74666</v>
      </c>
      <c r="W9625" t="s">
        <v>74667</v>
      </c>
      <c r="X9625" t="s">
        <v>74668</v>
      </c>
      <c r="Y9625" t="s">
        <v>3637</v>
      </c>
      <c r="Z9625" t="s">
        <v>37</v>
      </c>
      <c r="AA9625" t="s">
        <v>76799</v>
      </c>
      <c r="AB9625" t="s">
        <v>16030</v>
      </c>
      <c r="AC9625" t="s">
        <v>16031</v>
      </c>
      <c r="AD9625" t="s">
        <v>77008</v>
      </c>
      <c r="AE9625" t="s">
        <v>74669</v>
      </c>
    </row>
    <row r="9626" spans="1:31" x14ac:dyDescent="0.3">
      <c r="A9626" t="s">
        <v>101148</v>
      </c>
      <c r="B9626" t="s">
        <v>101149</v>
      </c>
      <c r="C9626" t="s">
        <v>187</v>
      </c>
      <c r="D9626" t="s">
        <v>106</v>
      </c>
      <c r="E9626" t="s">
        <v>77423</v>
      </c>
      <c r="F9626" t="s">
        <v>1162</v>
      </c>
      <c r="G9626" t="s">
        <v>74670</v>
      </c>
      <c r="H9626" t="s">
        <v>74671</v>
      </c>
      <c r="I96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Středisko volného času JUVENTUS</v>
      </c>
      <c r="J9626" t="str">
        <f>IF(Table2[[#This Row],[Č. or.]],_xlfn.CONCAT(Table2[[#This Row],[Ulice]]," ",Table2[[#This Row],[Č. p.]],"/",Table2[[#This Row],[Č. or.]]),_xlfn.CONCAT(Table2[[#This Row],[Ulice]]," ",Table2[[#This Row],[Č. p.]]))</f>
        <v>U Bažantnice 1794/1</v>
      </c>
      <c r="K9626" t="s">
        <v>11369</v>
      </c>
      <c r="L9626">
        <v>1794</v>
      </c>
      <c r="M9626">
        <v>1</v>
      </c>
      <c r="N9626" t="s">
        <v>1162</v>
      </c>
      <c r="O9626" t="s">
        <v>1161</v>
      </c>
      <c r="P9626" t="s">
        <v>79283</v>
      </c>
      <c r="Q9626" t="s">
        <v>1162</v>
      </c>
      <c r="R9626" t="s">
        <v>74672</v>
      </c>
      <c r="T9626" t="s">
        <v>74673</v>
      </c>
      <c r="U9626" t="s">
        <v>74674</v>
      </c>
      <c r="V9626" t="s">
        <v>74675</v>
      </c>
      <c r="W9626" t="s">
        <v>74676</v>
      </c>
      <c r="X9626" t="s">
        <v>74677</v>
      </c>
      <c r="Y9626" t="s">
        <v>13329</v>
      </c>
      <c r="Z9626" t="s">
        <v>37</v>
      </c>
      <c r="AA9626" t="s">
        <v>77425</v>
      </c>
      <c r="AB9626" t="s">
        <v>54076</v>
      </c>
      <c r="AC9626" t="s">
        <v>54077</v>
      </c>
      <c r="AD9626" t="s">
        <v>77008</v>
      </c>
      <c r="AE9626" t="s">
        <v>74678</v>
      </c>
    </row>
    <row r="9627" spans="1:31" x14ac:dyDescent="0.3">
      <c r="A9627" t="s">
        <v>101150</v>
      </c>
      <c r="B9627" t="s">
        <v>101151</v>
      </c>
      <c r="C9627" t="s">
        <v>457</v>
      </c>
      <c r="D9627" t="s">
        <v>97</v>
      </c>
      <c r="E9627" t="s">
        <v>85219</v>
      </c>
      <c r="F9627" t="s">
        <v>27771</v>
      </c>
      <c r="G9627" t="s">
        <v>74679</v>
      </c>
      <c r="H9627" t="s">
        <v>74680</v>
      </c>
      <c r="I96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Lesní MŠ Sasanka</v>
      </c>
      <c r="J9627" t="str">
        <f>IF(Table2[[#This Row],[Č. or.]],_xlfn.CONCAT(Table2[[#This Row],[Ulice]]," ",Table2[[#This Row],[Č. p.]],"/",Table2[[#This Row],[Č. or.]]),_xlfn.CONCAT(Table2[[#This Row],[Ulice]]," ",Table2[[#This Row],[Č. p.]]))</f>
        <v xml:space="preserve"> 26</v>
      </c>
      <c r="L9627">
        <v>26</v>
      </c>
      <c r="N9627" t="s">
        <v>6763</v>
      </c>
      <c r="O9627" t="s">
        <v>29927</v>
      </c>
      <c r="P9627" t="s">
        <v>85899</v>
      </c>
      <c r="Q9627" t="s">
        <v>29927</v>
      </c>
      <c r="R9627" t="s">
        <v>101152</v>
      </c>
      <c r="T9627" t="s">
        <v>74681</v>
      </c>
      <c r="U9627" t="s">
        <v>74682</v>
      </c>
      <c r="V9627" t="s">
        <v>74683</v>
      </c>
      <c r="W9627" t="s">
        <v>74684</v>
      </c>
      <c r="X9627" t="s">
        <v>74685</v>
      </c>
      <c r="Y9627" t="s">
        <v>3679</v>
      </c>
      <c r="Z9627" t="s">
        <v>37</v>
      </c>
      <c r="AA9627" t="s">
        <v>85900</v>
      </c>
      <c r="AB9627" t="s">
        <v>74681</v>
      </c>
      <c r="AC9627" t="s">
        <v>74686</v>
      </c>
      <c r="AD9627" t="s">
        <v>76800</v>
      </c>
      <c r="AE9627" t="s">
        <v>74558</v>
      </c>
    </row>
    <row r="9628" spans="1:31" x14ac:dyDescent="0.3">
      <c r="A9628" t="s">
        <v>101153</v>
      </c>
      <c r="B9628" t="s">
        <v>101154</v>
      </c>
      <c r="C9628" t="s">
        <v>187</v>
      </c>
      <c r="D9628" t="s">
        <v>442</v>
      </c>
      <c r="E9628" t="s">
        <v>78813</v>
      </c>
      <c r="F9628" t="s">
        <v>3572</v>
      </c>
      <c r="G9628" t="s">
        <v>74687</v>
      </c>
      <c r="H9628" t="s">
        <v>74688</v>
      </c>
      <c r="I96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a ZŠ Josefa Luxe Nekoř</v>
      </c>
      <c r="J9628" t="str">
        <f>IF(Table2[[#This Row],[Č. or.]],_xlfn.CONCAT(Table2[[#This Row],[Ulice]]," ",Table2[[#This Row],[Č. p.]],"/",Table2[[#This Row],[Č. or.]]),_xlfn.CONCAT(Table2[[#This Row],[Ulice]]," ",Table2[[#This Row],[Č. p.]]))</f>
        <v xml:space="preserve"> 143</v>
      </c>
      <c r="L9628">
        <v>143</v>
      </c>
      <c r="N9628" t="s">
        <v>3370</v>
      </c>
      <c r="O9628" t="s">
        <v>74689</v>
      </c>
      <c r="P9628" t="s">
        <v>101155</v>
      </c>
      <c r="Q9628" t="s">
        <v>74689</v>
      </c>
      <c r="R9628" t="s">
        <v>74690</v>
      </c>
      <c r="T9628" t="s">
        <v>74691</v>
      </c>
      <c r="V9628" t="s">
        <v>74692</v>
      </c>
      <c r="W9628" t="s">
        <v>74693</v>
      </c>
      <c r="X9628" t="s">
        <v>74694</v>
      </c>
      <c r="Y9628" t="s">
        <v>11615</v>
      </c>
      <c r="Z9628" t="s">
        <v>37</v>
      </c>
      <c r="AA9628" t="s">
        <v>101156</v>
      </c>
      <c r="AB9628" t="s">
        <v>74695</v>
      </c>
      <c r="AC9628" t="s">
        <v>74696</v>
      </c>
      <c r="AD9628" t="s">
        <v>77008</v>
      </c>
      <c r="AE9628" t="s">
        <v>74678</v>
      </c>
    </row>
    <row r="9629" spans="1:31" x14ac:dyDescent="0.3">
      <c r="A9629" t="s">
        <v>101157</v>
      </c>
      <c r="B9629" t="s">
        <v>101158</v>
      </c>
      <c r="C9629" t="s">
        <v>457</v>
      </c>
      <c r="D9629" t="s">
        <v>717</v>
      </c>
      <c r="E9629" t="s">
        <v>76914</v>
      </c>
      <c r="F9629" t="s">
        <v>1373</v>
      </c>
      <c r="G9629" t="s">
        <v>74697</v>
      </c>
      <c r="H9629" t="s">
        <v>74698</v>
      </c>
      <c r="I96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Mateřská škola - Happy Smile Liberec</v>
      </c>
      <c r="J9629" t="str">
        <f>IF(Table2[[#This Row],[Č. or.]],_xlfn.CONCAT(Table2[[#This Row],[Ulice]]," ",Table2[[#This Row],[Č. p.]],"/",Table2[[#This Row],[Č. or.]]),_xlfn.CONCAT(Table2[[#This Row],[Ulice]]," ",Table2[[#This Row],[Č. p.]]))</f>
        <v>Česká 1020</v>
      </c>
      <c r="K9629" t="s">
        <v>500</v>
      </c>
      <c r="L9629">
        <v>1020</v>
      </c>
      <c r="N9629" t="s">
        <v>1373</v>
      </c>
      <c r="O9629" t="s">
        <v>33041</v>
      </c>
      <c r="P9629" t="s">
        <v>76915</v>
      </c>
      <c r="Q9629" t="s">
        <v>1373</v>
      </c>
      <c r="R9629" t="s">
        <v>74699</v>
      </c>
      <c r="T9629" t="s">
        <v>74700</v>
      </c>
      <c r="V9629" t="s">
        <v>74701</v>
      </c>
      <c r="W9629" t="s">
        <v>74702</v>
      </c>
      <c r="X9629" t="s">
        <v>74703</v>
      </c>
      <c r="Y9629" t="s">
        <v>3649</v>
      </c>
      <c r="Z9629" t="s">
        <v>37</v>
      </c>
      <c r="AA9629" t="s">
        <v>76916</v>
      </c>
      <c r="AB9629" t="s">
        <v>34</v>
      </c>
      <c r="AD9629" t="s">
        <v>76812</v>
      </c>
      <c r="AE9629" t="s">
        <v>74558</v>
      </c>
    </row>
    <row r="9630" spans="1:31" x14ac:dyDescent="0.3">
      <c r="A9630" t="s">
        <v>101159</v>
      </c>
      <c r="B9630" t="s">
        <v>101160</v>
      </c>
      <c r="C9630" t="s">
        <v>187</v>
      </c>
      <c r="D9630" t="s">
        <v>140</v>
      </c>
      <c r="E9630" t="s">
        <v>76934</v>
      </c>
      <c r="F9630" t="s">
        <v>146</v>
      </c>
      <c r="G9630" t="s">
        <v>74704</v>
      </c>
      <c r="H9630" t="s">
        <v>11753</v>
      </c>
      <c r="I96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a Mateřská škola</v>
      </c>
      <c r="J9630" t="str">
        <f>IF(Table2[[#This Row],[Č. or.]],_xlfn.CONCAT(Table2[[#This Row],[Ulice]]," ",Table2[[#This Row],[Č. p.]],"/",Table2[[#This Row],[Č. or.]]),_xlfn.CONCAT(Table2[[#This Row],[Ulice]]," ",Table2[[#This Row],[Č. p.]]))</f>
        <v>náměstí Svornosti 2571/7</v>
      </c>
      <c r="K9630" t="s">
        <v>43466</v>
      </c>
      <c r="L9630">
        <v>2571</v>
      </c>
      <c r="M9630">
        <v>7</v>
      </c>
      <c r="N9630" t="s">
        <v>3917</v>
      </c>
      <c r="O9630" t="s">
        <v>4192</v>
      </c>
      <c r="P9630" t="s">
        <v>77082</v>
      </c>
      <c r="Q9630" t="s">
        <v>146</v>
      </c>
      <c r="R9630" t="s">
        <v>74705</v>
      </c>
      <c r="T9630" t="s">
        <v>74706</v>
      </c>
      <c r="U9630" t="s">
        <v>74707</v>
      </c>
      <c r="W9630" t="s">
        <v>74708</v>
      </c>
      <c r="X9630" t="s">
        <v>74709</v>
      </c>
      <c r="Y9630" t="s">
        <v>3928</v>
      </c>
      <c r="Z9630" t="s">
        <v>37</v>
      </c>
      <c r="AA9630" t="s">
        <v>76936</v>
      </c>
      <c r="AB9630" t="s">
        <v>42454</v>
      </c>
      <c r="AC9630" t="s">
        <v>42455</v>
      </c>
      <c r="AD9630" t="s">
        <v>77008</v>
      </c>
      <c r="AE9630" t="s">
        <v>74678</v>
      </c>
    </row>
    <row r="9631" spans="1:31" x14ac:dyDescent="0.3">
      <c r="A9631" t="s">
        <v>101161</v>
      </c>
      <c r="B9631" t="s">
        <v>101162</v>
      </c>
      <c r="C9631" t="s">
        <v>457</v>
      </c>
      <c r="D9631" t="s">
        <v>984</v>
      </c>
      <c r="E9631" t="s">
        <v>77326</v>
      </c>
      <c r="F9631" t="s">
        <v>3226</v>
      </c>
      <c r="G9631" t="s">
        <v>74710</v>
      </c>
      <c r="H9631" t="s">
        <v>74710</v>
      </c>
      <c r="I96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Základní škola a Střední škola CoLibri</v>
      </c>
      <c r="J9631" t="str">
        <f>IF(Table2[[#This Row],[Č. or.]],_xlfn.CONCAT(Table2[[#This Row],[Ulice]]," ",Table2[[#This Row],[Č. p.]],"/",Table2[[#This Row],[Č. or.]]),_xlfn.CONCAT(Table2[[#This Row],[Ulice]]," ",Table2[[#This Row],[Č. p.]]))</f>
        <v xml:space="preserve"> 215</v>
      </c>
      <c r="L9631">
        <v>215</v>
      </c>
      <c r="N9631" t="s">
        <v>4466</v>
      </c>
      <c r="O9631" t="s">
        <v>44132</v>
      </c>
      <c r="P9631" t="s">
        <v>90628</v>
      </c>
      <c r="Q9631" t="s">
        <v>44132</v>
      </c>
      <c r="R9631" t="s">
        <v>74711</v>
      </c>
      <c r="T9631" t="s">
        <v>74712</v>
      </c>
      <c r="V9631" t="s">
        <v>74713</v>
      </c>
      <c r="W9631" t="s">
        <v>74714</v>
      </c>
      <c r="X9631" t="s">
        <v>74715</v>
      </c>
      <c r="Y9631" t="s">
        <v>955</v>
      </c>
      <c r="Z9631" t="s">
        <v>37</v>
      </c>
      <c r="AA9631" t="s">
        <v>90820</v>
      </c>
      <c r="AB9631" t="s">
        <v>71756</v>
      </c>
      <c r="AC9631" t="s">
        <v>71757</v>
      </c>
      <c r="AD9631" t="s">
        <v>76800</v>
      </c>
      <c r="AE9631" t="s">
        <v>74558</v>
      </c>
    </row>
    <row r="9632" spans="1:31" x14ac:dyDescent="0.3">
      <c r="A9632" t="s">
        <v>101163</v>
      </c>
      <c r="B9632" t="s">
        <v>101164</v>
      </c>
      <c r="C9632" t="s">
        <v>457</v>
      </c>
      <c r="D9632" t="s">
        <v>778</v>
      </c>
      <c r="E9632" t="s">
        <v>76966</v>
      </c>
      <c r="F9632" t="s">
        <v>782</v>
      </c>
      <c r="G9632" t="s">
        <v>74716</v>
      </c>
      <c r="H9632" t="s">
        <v>74716</v>
      </c>
      <c r="I96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Lesní mateřská škola Vrabčí hnízdo</v>
      </c>
      <c r="J9632" t="str">
        <f>IF(Table2[[#This Row],[Č. or.]],_xlfn.CONCAT(Table2[[#This Row],[Ulice]]," ",Table2[[#This Row],[Č. p.]],"/",Table2[[#This Row],[Č. or.]]),_xlfn.CONCAT(Table2[[#This Row],[Ulice]]," ",Table2[[#This Row],[Č. p.]]))</f>
        <v>Hraniční 575/3</v>
      </c>
      <c r="K9632" t="s">
        <v>74717</v>
      </c>
      <c r="L9632">
        <v>575</v>
      </c>
      <c r="M9632">
        <v>3</v>
      </c>
      <c r="N9632" t="s">
        <v>1758</v>
      </c>
      <c r="O9632" t="s">
        <v>3973</v>
      </c>
      <c r="P9632" t="s">
        <v>76967</v>
      </c>
      <c r="Q9632" t="s">
        <v>3973</v>
      </c>
      <c r="R9632" t="s">
        <v>74718</v>
      </c>
      <c r="T9632" t="s">
        <v>74719</v>
      </c>
      <c r="U9632" t="s">
        <v>74720</v>
      </c>
      <c r="V9632" t="s">
        <v>74721</v>
      </c>
      <c r="W9632" t="s">
        <v>74722</v>
      </c>
      <c r="X9632" t="s">
        <v>74723</v>
      </c>
      <c r="Y9632" t="s">
        <v>3679</v>
      </c>
      <c r="Z9632" t="s">
        <v>37</v>
      </c>
      <c r="AA9632" t="s">
        <v>76968</v>
      </c>
      <c r="AB9632" t="s">
        <v>74724</v>
      </c>
      <c r="AD9632" t="s">
        <v>76800</v>
      </c>
      <c r="AE9632" t="s">
        <v>74558</v>
      </c>
    </row>
    <row r="9633" spans="1:31" x14ac:dyDescent="0.3">
      <c r="A9633" t="s">
        <v>101165</v>
      </c>
      <c r="B9633" t="s">
        <v>101166</v>
      </c>
      <c r="C9633" t="s">
        <v>457</v>
      </c>
      <c r="D9633" t="s">
        <v>787</v>
      </c>
      <c r="E9633" t="s">
        <v>77359</v>
      </c>
      <c r="F9633" t="s">
        <v>1334</v>
      </c>
      <c r="G9633" t="s">
        <v>74725</v>
      </c>
      <c r="H9633" t="s">
        <v>74725</v>
      </c>
      <c r="I96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Základní škola Montessori Kyjov</v>
      </c>
      <c r="J9633" t="str">
        <f>IF(Table2[[#This Row],[Č. or.]],_xlfn.CONCAT(Table2[[#This Row],[Ulice]]," ",Table2[[#This Row],[Č. p.]],"/",Table2[[#This Row],[Č. or.]]),_xlfn.CONCAT(Table2[[#This Row],[Ulice]]," ",Table2[[#This Row],[Č. p.]]))</f>
        <v>Karla Čapka 2290/10</v>
      </c>
      <c r="K9633" t="s">
        <v>10580</v>
      </c>
      <c r="L9633">
        <v>2290</v>
      </c>
      <c r="M9633">
        <v>10</v>
      </c>
      <c r="N9633" t="s">
        <v>791</v>
      </c>
      <c r="O9633" t="s">
        <v>74726</v>
      </c>
      <c r="P9633" t="s">
        <v>79036</v>
      </c>
      <c r="Q9633" t="s">
        <v>1334</v>
      </c>
      <c r="R9633" t="s">
        <v>74727</v>
      </c>
      <c r="T9633" t="s">
        <v>74728</v>
      </c>
      <c r="V9633" t="s">
        <v>74729</v>
      </c>
      <c r="W9633" t="s">
        <v>74730</v>
      </c>
      <c r="X9633" t="s">
        <v>50130</v>
      </c>
      <c r="Y9633" t="s">
        <v>4024</v>
      </c>
      <c r="Z9633" t="s">
        <v>37</v>
      </c>
      <c r="AA9633" t="s">
        <v>79037</v>
      </c>
      <c r="AB9633" t="s">
        <v>74731</v>
      </c>
      <c r="AD9633" t="s">
        <v>76800</v>
      </c>
      <c r="AE9633" t="s">
        <v>74558</v>
      </c>
    </row>
    <row r="9634" spans="1:31" x14ac:dyDescent="0.3">
      <c r="A9634" t="s">
        <v>101167</v>
      </c>
      <c r="B9634" t="s">
        <v>101168</v>
      </c>
      <c r="C9634" t="s">
        <v>276</v>
      </c>
      <c r="D9634" t="s">
        <v>717</v>
      </c>
      <c r="E9634" t="s">
        <v>76914</v>
      </c>
      <c r="F9634" t="s">
        <v>1373</v>
      </c>
      <c r="G9634" t="s">
        <v>74732</v>
      </c>
      <c r="H9634" t="s">
        <v>74733</v>
      </c>
      <c r="I96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Speciálně pedagogické centrum</v>
      </c>
      <c r="J9634" t="str">
        <f>IF(Table2[[#This Row],[Č. or.]],_xlfn.CONCAT(Table2[[#This Row],[Ulice]]," ",Table2[[#This Row],[Č. p.]],"/",Table2[[#This Row],[Č. or.]]),_xlfn.CONCAT(Table2[[#This Row],[Ulice]]," ",Table2[[#This Row],[Č. p.]]))</f>
        <v>Elišky Krásnohorské 921/22</v>
      </c>
      <c r="K9634" t="s">
        <v>7891</v>
      </c>
      <c r="L9634">
        <v>921</v>
      </c>
      <c r="M9634">
        <v>22</v>
      </c>
      <c r="N9634" t="s">
        <v>1373</v>
      </c>
      <c r="O9634" t="s">
        <v>11853</v>
      </c>
      <c r="P9634" t="s">
        <v>78429</v>
      </c>
      <c r="Q9634" t="s">
        <v>1373</v>
      </c>
      <c r="R9634" t="s">
        <v>74734</v>
      </c>
      <c r="T9634" t="s">
        <v>74735</v>
      </c>
      <c r="U9634" t="s">
        <v>74736</v>
      </c>
      <c r="V9634" t="s">
        <v>74737</v>
      </c>
      <c r="W9634" t="s">
        <v>74738</v>
      </c>
      <c r="X9634" t="s">
        <v>74739</v>
      </c>
      <c r="Y9634" t="s">
        <v>15178</v>
      </c>
      <c r="Z9634" t="s">
        <v>10007</v>
      </c>
      <c r="AA9634" t="s">
        <v>76916</v>
      </c>
      <c r="AB9634" t="s">
        <v>6855</v>
      </c>
      <c r="AC9634" t="s">
        <v>6856</v>
      </c>
      <c r="AD9634" t="s">
        <v>77008</v>
      </c>
      <c r="AE9634" t="s">
        <v>74678</v>
      </c>
    </row>
    <row r="9635" spans="1:31" hidden="1" x14ac:dyDescent="0.3"/>
    <row r="9636" spans="1:31" x14ac:dyDescent="0.3">
      <c r="A9636" t="s">
        <v>101169</v>
      </c>
      <c r="B9636" t="s">
        <v>101170</v>
      </c>
      <c r="C9636" t="s">
        <v>457</v>
      </c>
      <c r="D9636" t="s">
        <v>385</v>
      </c>
      <c r="E9636" t="s">
        <v>77395</v>
      </c>
      <c r="F9636" t="s">
        <v>1656</v>
      </c>
      <c r="G9636" t="s">
        <v>74740</v>
      </c>
      <c r="H9636" t="s">
        <v>74740</v>
      </c>
      <c r="I96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Spolu</v>
      </c>
      <c r="J9636" t="str">
        <f>IF(Table2[[#This Row],[Č. or.]],_xlfn.CONCAT(Table2[[#This Row],[Ulice]]," ",Table2[[#This Row],[Č. p.]],"/",Table2[[#This Row],[Č. or.]]),_xlfn.CONCAT(Table2[[#This Row],[Ulice]]," ",Table2[[#This Row],[Č. p.]]))</f>
        <v>Monseova 355</v>
      </c>
      <c r="K9636" t="s">
        <v>74741</v>
      </c>
      <c r="L9636">
        <v>355</v>
      </c>
      <c r="N9636" t="s">
        <v>3589</v>
      </c>
      <c r="O9636" t="s">
        <v>1656</v>
      </c>
      <c r="P9636" t="s">
        <v>77396</v>
      </c>
      <c r="Q9636" t="s">
        <v>1656</v>
      </c>
      <c r="R9636" t="s">
        <v>74742</v>
      </c>
      <c r="T9636" t="s">
        <v>74743</v>
      </c>
      <c r="U9636" t="s">
        <v>74744</v>
      </c>
      <c r="V9636" t="s">
        <v>74745</v>
      </c>
      <c r="W9636" t="s">
        <v>74746</v>
      </c>
      <c r="X9636" t="s">
        <v>74747</v>
      </c>
      <c r="Y9636" t="s">
        <v>4024</v>
      </c>
      <c r="Z9636" t="s">
        <v>37</v>
      </c>
      <c r="AA9636" t="s">
        <v>77397</v>
      </c>
      <c r="AB9636" t="s">
        <v>74748</v>
      </c>
      <c r="AD9636" t="s">
        <v>76800</v>
      </c>
      <c r="AE9636" t="s">
        <v>74558</v>
      </c>
    </row>
    <row r="9637" spans="1:31" x14ac:dyDescent="0.3">
      <c r="A9637" t="s">
        <v>101171</v>
      </c>
      <c r="B9637" t="s">
        <v>101172</v>
      </c>
      <c r="C9637" t="s">
        <v>842</v>
      </c>
      <c r="D9637" t="s">
        <v>1455</v>
      </c>
      <c r="E9637" t="s">
        <v>77130</v>
      </c>
      <c r="F9637" t="s">
        <v>1711</v>
      </c>
      <c r="G9637" t="s">
        <v>74749</v>
      </c>
      <c r="H9637" t="s">
        <v>74749</v>
      </c>
      <c r="I96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Církevní základní škola Německého řádu</v>
      </c>
      <c r="J9637" t="str">
        <f>IF(Table2[[#This Row],[Č. or.]],_xlfn.CONCAT(Table2[[#This Row],[Ulice]]," ",Table2[[#This Row],[Č. p.]],"/",Table2[[#This Row],[Č. or.]]),_xlfn.CONCAT(Table2[[#This Row],[Ulice]]," ",Table2[[#This Row],[Č. p.]]))</f>
        <v>Nešverova 693/1</v>
      </c>
      <c r="K9637" t="s">
        <v>1710</v>
      </c>
      <c r="L9637">
        <v>693</v>
      </c>
      <c r="M9637">
        <v>1</v>
      </c>
      <c r="N9637" t="s">
        <v>1711</v>
      </c>
      <c r="O9637" t="s">
        <v>1711</v>
      </c>
      <c r="P9637" t="s">
        <v>77131</v>
      </c>
      <c r="Q9637" t="s">
        <v>1711</v>
      </c>
      <c r="R9637" t="s">
        <v>9381</v>
      </c>
      <c r="W9637" t="s">
        <v>74750</v>
      </c>
      <c r="X9637" t="s">
        <v>9383</v>
      </c>
      <c r="Y9637" t="s">
        <v>4199</v>
      </c>
      <c r="Z9637" t="s">
        <v>37</v>
      </c>
      <c r="AA9637" t="s">
        <v>77132</v>
      </c>
      <c r="AB9637" t="s">
        <v>9384</v>
      </c>
      <c r="AC9637" t="s">
        <v>9385</v>
      </c>
      <c r="AD9637" t="s">
        <v>76800</v>
      </c>
      <c r="AE9637" t="s">
        <v>74558</v>
      </c>
    </row>
    <row r="9638" spans="1:31" x14ac:dyDescent="0.3">
      <c r="A9638" t="s">
        <v>101173</v>
      </c>
      <c r="B9638" t="s">
        <v>101174</v>
      </c>
      <c r="C9638" t="s">
        <v>457</v>
      </c>
      <c r="D9638" t="s">
        <v>1199</v>
      </c>
      <c r="E9638" t="s">
        <v>78230</v>
      </c>
      <c r="F9638" t="s">
        <v>3118</v>
      </c>
      <c r="G9638" t="s">
        <v>74751</v>
      </c>
      <c r="H9638" t="s">
        <v>74751</v>
      </c>
      <c r="I96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Klatovy | Základní škola Elanor</v>
      </c>
      <c r="J9638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9638">
        <v>6</v>
      </c>
      <c r="N9638" t="s">
        <v>1204</v>
      </c>
      <c r="O9638" t="s">
        <v>74752</v>
      </c>
      <c r="P9638" t="s">
        <v>78231</v>
      </c>
      <c r="Q9638" t="s">
        <v>29035</v>
      </c>
      <c r="R9638" t="s">
        <v>74753</v>
      </c>
      <c r="T9638" t="s">
        <v>74754</v>
      </c>
      <c r="V9638" t="s">
        <v>74755</v>
      </c>
      <c r="W9638" t="s">
        <v>74756</v>
      </c>
      <c r="X9638" t="s">
        <v>74757</v>
      </c>
      <c r="Y9638" t="s">
        <v>4024</v>
      </c>
      <c r="Z9638" t="s">
        <v>37</v>
      </c>
      <c r="AA9638" t="s">
        <v>85638</v>
      </c>
      <c r="AB9638" t="s">
        <v>74758</v>
      </c>
      <c r="AD9638" t="s">
        <v>76800</v>
      </c>
      <c r="AE9638" t="s">
        <v>74558</v>
      </c>
    </row>
    <row r="9639" spans="1:31" x14ac:dyDescent="0.3">
      <c r="A9639" t="s">
        <v>101175</v>
      </c>
      <c r="B9639" t="s">
        <v>101176</v>
      </c>
      <c r="C9639" t="s">
        <v>457</v>
      </c>
      <c r="D9639" t="s">
        <v>1423</v>
      </c>
      <c r="E9639" t="s">
        <v>78459</v>
      </c>
      <c r="F9639" t="s">
        <v>2928</v>
      </c>
      <c r="G9639" t="s">
        <v>74759</v>
      </c>
      <c r="H9639" t="s">
        <v>74759</v>
      </c>
      <c r="I96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Základní škola Osmička, z. ú.</v>
      </c>
      <c r="J9639" t="str">
        <f>IF(Table2[[#This Row],[Č. or.]],_xlfn.CONCAT(Table2[[#This Row],[Ulice]]," ",Table2[[#This Row],[Č. p.]],"/",Table2[[#This Row],[Č. or.]]),_xlfn.CONCAT(Table2[[#This Row],[Ulice]]," ",Table2[[#This Row],[Č. p.]]))</f>
        <v>Neklanova 2706</v>
      </c>
      <c r="K9639" t="s">
        <v>11897</v>
      </c>
      <c r="L9639">
        <v>2706</v>
      </c>
      <c r="N9639" t="s">
        <v>1429</v>
      </c>
      <c r="O9639" t="s">
        <v>2928</v>
      </c>
      <c r="P9639" t="s">
        <v>78460</v>
      </c>
      <c r="Q9639" t="s">
        <v>2928</v>
      </c>
      <c r="R9639" t="s">
        <v>74760</v>
      </c>
      <c r="T9639" t="s">
        <v>74761</v>
      </c>
      <c r="V9639" t="s">
        <v>74762</v>
      </c>
      <c r="W9639" t="s">
        <v>74763</v>
      </c>
      <c r="X9639" t="s">
        <v>74764</v>
      </c>
      <c r="Y9639" t="s">
        <v>4013</v>
      </c>
      <c r="Z9639" t="s">
        <v>37</v>
      </c>
      <c r="AA9639" t="s">
        <v>78461</v>
      </c>
      <c r="AD9639" t="s">
        <v>77659</v>
      </c>
      <c r="AE9639" t="s">
        <v>74558</v>
      </c>
    </row>
    <row r="9640" spans="1:31" x14ac:dyDescent="0.3">
      <c r="A9640" t="s">
        <v>101177</v>
      </c>
      <c r="B9640" t="s">
        <v>101178</v>
      </c>
      <c r="C9640" t="s">
        <v>842</v>
      </c>
      <c r="D9640" t="s">
        <v>1664</v>
      </c>
      <c r="E9640" t="s">
        <v>77198</v>
      </c>
      <c r="F9640" t="s">
        <v>2909</v>
      </c>
      <c r="G9640" t="s">
        <v>74765</v>
      </c>
      <c r="H9640" t="s">
        <v>74765</v>
      </c>
      <c r="I96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Rakovník | Církevní základní škola mistra Jana Husa</v>
      </c>
      <c r="J9640" t="str">
        <f>IF(Table2[[#This Row],[Č. or.]],_xlfn.CONCAT(Table2[[#This Row],[Ulice]]," ",Table2[[#This Row],[Č. p.]],"/",Table2[[#This Row],[Č. or.]]),_xlfn.CONCAT(Table2[[#This Row],[Ulice]]," ",Table2[[#This Row],[Č. p.]]))</f>
        <v>Wintrova 747</v>
      </c>
      <c r="K9640" t="s">
        <v>74766</v>
      </c>
      <c r="L9640">
        <v>747</v>
      </c>
      <c r="N9640" t="s">
        <v>2909</v>
      </c>
      <c r="O9640" t="s">
        <v>4391</v>
      </c>
      <c r="P9640" t="s">
        <v>77201</v>
      </c>
      <c r="Q9640" t="s">
        <v>2909</v>
      </c>
      <c r="R9640" t="s">
        <v>74767</v>
      </c>
      <c r="T9640" t="s">
        <v>74768</v>
      </c>
      <c r="V9640" t="s">
        <v>74769</v>
      </c>
      <c r="W9640" t="s">
        <v>74770</v>
      </c>
      <c r="X9640" t="s">
        <v>74771</v>
      </c>
      <c r="Y9640" t="s">
        <v>4199</v>
      </c>
      <c r="Z9640" t="s">
        <v>37</v>
      </c>
      <c r="AA9640" t="s">
        <v>77202</v>
      </c>
      <c r="AB9640" t="s">
        <v>3746</v>
      </c>
      <c r="AC9640" t="s">
        <v>3747</v>
      </c>
      <c r="AD9640" t="s">
        <v>76800</v>
      </c>
      <c r="AE9640" t="s">
        <v>74558</v>
      </c>
    </row>
    <row r="9641" spans="1:31" x14ac:dyDescent="0.3">
      <c r="A9641" t="s">
        <v>101179</v>
      </c>
      <c r="B9641" t="s">
        <v>101180</v>
      </c>
      <c r="C9641" t="s">
        <v>457</v>
      </c>
      <c r="D9641" t="s">
        <v>1951</v>
      </c>
      <c r="E9641" t="s">
        <v>76942</v>
      </c>
      <c r="F9641" t="s">
        <v>3535</v>
      </c>
      <c r="G9641" t="s">
        <v>74772</v>
      </c>
      <c r="H9641" t="s">
        <v>74773</v>
      </c>
      <c r="I96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JINOTAJ, ZŠ, MŠ, Zlín, s.r.o.</v>
      </c>
      <c r="J9641" t="str">
        <f>IF(Table2[[#This Row],[Č. or.]],_xlfn.CONCAT(Table2[[#This Row],[Ulice]]," ",Table2[[#This Row],[Č. p.]],"/",Table2[[#This Row],[Č. or.]]),_xlfn.CONCAT(Table2[[#This Row],[Ulice]]," ",Table2[[#This Row],[Č. p.]]))</f>
        <v>Vavrečkova 5333</v>
      </c>
      <c r="K9641" t="s">
        <v>74774</v>
      </c>
      <c r="L9641">
        <v>5333</v>
      </c>
      <c r="N9641" t="s">
        <v>3535</v>
      </c>
      <c r="O9641" t="s">
        <v>3535</v>
      </c>
      <c r="P9641" t="s">
        <v>76943</v>
      </c>
      <c r="Q9641" t="s">
        <v>3535</v>
      </c>
      <c r="R9641" t="s">
        <v>74775</v>
      </c>
      <c r="T9641" t="s">
        <v>74776</v>
      </c>
      <c r="U9641" t="s">
        <v>74777</v>
      </c>
      <c r="V9641" t="s">
        <v>74778</v>
      </c>
      <c r="W9641" t="s">
        <v>74779</v>
      </c>
      <c r="X9641" t="s">
        <v>74780</v>
      </c>
      <c r="Y9641" t="s">
        <v>3745</v>
      </c>
      <c r="Z9641" t="s">
        <v>37</v>
      </c>
      <c r="AA9641" t="s">
        <v>76944</v>
      </c>
      <c r="AD9641" t="s">
        <v>76812</v>
      </c>
      <c r="AE9641" t="s">
        <v>74558</v>
      </c>
    </row>
    <row r="9642" spans="1:31" x14ac:dyDescent="0.3">
      <c r="A9642" t="s">
        <v>101181</v>
      </c>
      <c r="B9642" t="s">
        <v>101182</v>
      </c>
      <c r="C9642" t="s">
        <v>457</v>
      </c>
      <c r="D9642" t="s">
        <v>778</v>
      </c>
      <c r="E9642" t="s">
        <v>77135</v>
      </c>
      <c r="F9642" t="s">
        <v>1758</v>
      </c>
      <c r="G9642" t="s">
        <v>74781</v>
      </c>
      <c r="H9642" t="s">
        <v>74781</v>
      </c>
      <c r="I96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a mateřská škola Erazim 1</v>
      </c>
      <c r="J9642" t="str">
        <f>IF(Table2[[#This Row],[Č. or.]],_xlfn.CONCAT(Table2[[#This Row],[Ulice]]," ",Table2[[#This Row],[Č. p.]],"/",Table2[[#This Row],[Č. or.]]),_xlfn.CONCAT(Table2[[#This Row],[Ulice]]," ",Table2[[#This Row],[Č. p.]]))</f>
        <v>Hlavní 1040/120</v>
      </c>
      <c r="K9642" t="s">
        <v>26</v>
      </c>
      <c r="L9642">
        <v>1040</v>
      </c>
      <c r="M9642">
        <v>120</v>
      </c>
      <c r="N9642" t="s">
        <v>1758</v>
      </c>
      <c r="O9642" t="s">
        <v>9566</v>
      </c>
      <c r="P9642" t="s">
        <v>79423</v>
      </c>
      <c r="Q9642" t="s">
        <v>1758</v>
      </c>
      <c r="R9642" t="s">
        <v>74603</v>
      </c>
      <c r="T9642" t="s">
        <v>74604</v>
      </c>
      <c r="V9642" t="s">
        <v>74782</v>
      </c>
      <c r="W9642" t="s">
        <v>74783</v>
      </c>
      <c r="X9642" t="s">
        <v>74607</v>
      </c>
      <c r="Y9642" t="s">
        <v>3928</v>
      </c>
      <c r="Z9642" t="s">
        <v>37</v>
      </c>
      <c r="AA9642" t="s">
        <v>77459</v>
      </c>
      <c r="AB9642" t="s">
        <v>74604</v>
      </c>
      <c r="AC9642" t="s">
        <v>74608</v>
      </c>
      <c r="AD9642" t="s">
        <v>76800</v>
      </c>
      <c r="AE9642" t="s">
        <v>74558</v>
      </c>
    </row>
    <row r="9643" spans="1:31" hidden="1" x14ac:dyDescent="0.3"/>
    <row r="9644" spans="1:31" x14ac:dyDescent="0.3">
      <c r="A9644" t="s">
        <v>101183</v>
      </c>
      <c r="B9644" t="s">
        <v>101184</v>
      </c>
      <c r="C9644" t="s">
        <v>457</v>
      </c>
      <c r="D9644" t="s">
        <v>956</v>
      </c>
      <c r="E9644" t="s">
        <v>78371</v>
      </c>
      <c r="F9644" t="s">
        <v>959</v>
      </c>
      <c r="G9644" t="s">
        <v>74784</v>
      </c>
      <c r="H9644" t="s">
        <v>74785</v>
      </c>
      <c r="I96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Chomutov | Podkrušnohorská svobodná ZŠ a MŠ</v>
      </c>
      <c r="J9644" t="str">
        <f>IF(Table2[[#This Row],[Č. or.]],_xlfn.CONCAT(Table2[[#This Row],[Ulice]]," ",Table2[[#This Row],[Č. p.]],"/",Table2[[#This Row],[Č. or.]]),_xlfn.CONCAT(Table2[[#This Row],[Ulice]]," ",Table2[[#This Row],[Č. p.]]))</f>
        <v>Jirkovská 119</v>
      </c>
      <c r="K9644" t="s">
        <v>74786</v>
      </c>
      <c r="L9644">
        <v>119</v>
      </c>
      <c r="N9644" t="s">
        <v>959</v>
      </c>
      <c r="O9644" t="s">
        <v>32364</v>
      </c>
      <c r="P9644" t="s">
        <v>86726</v>
      </c>
      <c r="Q9644" t="s">
        <v>32364</v>
      </c>
      <c r="R9644" t="s">
        <v>74787</v>
      </c>
      <c r="T9644" t="s">
        <v>74788</v>
      </c>
      <c r="V9644" t="s">
        <v>74789</v>
      </c>
      <c r="W9644" t="s">
        <v>74790</v>
      </c>
      <c r="X9644" t="s">
        <v>74791</v>
      </c>
      <c r="Y9644" t="s">
        <v>3745</v>
      </c>
      <c r="Z9644" t="s">
        <v>37</v>
      </c>
      <c r="AA9644" t="s">
        <v>86727</v>
      </c>
      <c r="AB9644" t="s">
        <v>74792</v>
      </c>
      <c r="AC9644" t="s">
        <v>74793</v>
      </c>
      <c r="AD9644" t="s">
        <v>76800</v>
      </c>
      <c r="AE9644" t="s">
        <v>74558</v>
      </c>
    </row>
    <row r="9645" spans="1:31" hidden="1" x14ac:dyDescent="0.3"/>
    <row r="9646" spans="1:31" x14ac:dyDescent="0.3">
      <c r="A9646" t="s">
        <v>101185</v>
      </c>
      <c r="B9646" t="s">
        <v>101186</v>
      </c>
      <c r="C9646" t="s">
        <v>457</v>
      </c>
      <c r="D9646" t="s">
        <v>757</v>
      </c>
      <c r="E9646" t="s">
        <v>77278</v>
      </c>
      <c r="F9646" t="s">
        <v>760</v>
      </c>
      <c r="G9646" t="s">
        <v>74794</v>
      </c>
      <c r="H9646" t="s">
        <v>74794</v>
      </c>
      <c r="I96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Základní škola EQ</v>
      </c>
      <c r="J9646" t="str">
        <f>IF(Table2[[#This Row],[Č. or.]],_xlfn.CONCAT(Table2[[#This Row],[Ulice]]," ",Table2[[#This Row],[Č. p.]],"/",Table2[[#This Row],[Č. or.]]),_xlfn.CONCAT(Table2[[#This Row],[Ulice]]," ",Table2[[#This Row],[Č. p.]]))</f>
        <v>Kyjovská 3187</v>
      </c>
      <c r="K9646" t="s">
        <v>74795</v>
      </c>
      <c r="L9646">
        <v>3187</v>
      </c>
      <c r="N9646" t="s">
        <v>760</v>
      </c>
      <c r="O9646" t="s">
        <v>760</v>
      </c>
      <c r="P9646" t="s">
        <v>77279</v>
      </c>
      <c r="Q9646" t="s">
        <v>760</v>
      </c>
      <c r="R9646" t="s">
        <v>74796</v>
      </c>
      <c r="T9646" t="s">
        <v>74797</v>
      </c>
      <c r="U9646" t="s">
        <v>74798</v>
      </c>
      <c r="V9646" t="s">
        <v>74799</v>
      </c>
      <c r="W9646" t="s">
        <v>74800</v>
      </c>
      <c r="X9646" t="s">
        <v>74801</v>
      </c>
      <c r="Y9646" t="s">
        <v>4024</v>
      </c>
      <c r="Z9646" t="s">
        <v>37</v>
      </c>
      <c r="AA9646" t="s">
        <v>77280</v>
      </c>
      <c r="AB9646" t="s">
        <v>74797</v>
      </c>
      <c r="AD9646" t="s">
        <v>76800</v>
      </c>
      <c r="AE9646" t="s">
        <v>74558</v>
      </c>
    </row>
    <row r="9647" spans="1:31" x14ac:dyDescent="0.3">
      <c r="A9647" t="s">
        <v>101187</v>
      </c>
      <c r="B9647" t="s">
        <v>101188</v>
      </c>
      <c r="C9647" t="s">
        <v>187</v>
      </c>
      <c r="D9647" t="s">
        <v>615</v>
      </c>
      <c r="E9647" t="s">
        <v>77988</v>
      </c>
      <c r="F9647" t="s">
        <v>5986</v>
      </c>
      <c r="G9647" t="s">
        <v>74802</v>
      </c>
      <c r="H9647" t="s">
        <v>74803</v>
      </c>
      <c r="I96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Dolní Břežany</v>
      </c>
      <c r="J9647" t="str">
        <f>IF(Table2[[#This Row],[Č. or.]],_xlfn.CONCAT(Table2[[#This Row],[Ulice]]," ",Table2[[#This Row],[Č. p.]],"/",Table2[[#This Row],[Č. or.]]),_xlfn.CONCAT(Table2[[#This Row],[Ulice]]," ",Table2[[#This Row],[Č. p.]]))</f>
        <v>K Hradišťátku 900</v>
      </c>
      <c r="K9647" t="s">
        <v>74804</v>
      </c>
      <c r="L9647">
        <v>900</v>
      </c>
      <c r="N9647" t="s">
        <v>5985</v>
      </c>
      <c r="O9647" t="s">
        <v>619</v>
      </c>
      <c r="P9647" t="s">
        <v>83786</v>
      </c>
      <c r="Q9647" t="s">
        <v>619</v>
      </c>
      <c r="R9647" t="s">
        <v>74805</v>
      </c>
      <c r="T9647" t="s">
        <v>74806</v>
      </c>
      <c r="U9647" t="s">
        <v>74807</v>
      </c>
      <c r="V9647" t="s">
        <v>74808</v>
      </c>
      <c r="W9647" t="s">
        <v>74809</v>
      </c>
      <c r="X9647" t="s">
        <v>74810</v>
      </c>
      <c r="Y9647" t="s">
        <v>3649</v>
      </c>
      <c r="Z9647" t="s">
        <v>37</v>
      </c>
      <c r="AA9647" t="s">
        <v>83887</v>
      </c>
      <c r="AB9647" t="s">
        <v>24103</v>
      </c>
      <c r="AC9647" t="s">
        <v>24104</v>
      </c>
      <c r="AD9647" t="s">
        <v>77008</v>
      </c>
      <c r="AE9647" t="s">
        <v>74558</v>
      </c>
    </row>
    <row r="9648" spans="1:31" x14ac:dyDescent="0.3">
      <c r="A9648" t="s">
        <v>101189</v>
      </c>
      <c r="B9648" t="s">
        <v>101190</v>
      </c>
      <c r="C9648" t="s">
        <v>457</v>
      </c>
      <c r="D9648" t="s">
        <v>3085</v>
      </c>
      <c r="E9648" t="s">
        <v>77239</v>
      </c>
      <c r="F9648" t="s">
        <v>3089</v>
      </c>
      <c r="G9648" t="s">
        <v>74811</v>
      </c>
      <c r="H9648" t="s">
        <v>74812</v>
      </c>
      <c r="I96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Svobodná lesní MŠ a ZŠ Ráj, z.s.</v>
      </c>
      <c r="J9648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9648">
        <v>67</v>
      </c>
      <c r="N9648" t="s">
        <v>3089</v>
      </c>
      <c r="O9648" t="s">
        <v>74813</v>
      </c>
      <c r="P9648" t="s">
        <v>77240</v>
      </c>
      <c r="Q9648" t="s">
        <v>74813</v>
      </c>
      <c r="R9648" t="s">
        <v>74814</v>
      </c>
      <c r="T9648" t="s">
        <v>74815</v>
      </c>
      <c r="U9648" t="s">
        <v>74816</v>
      </c>
      <c r="V9648" t="s">
        <v>74817</v>
      </c>
      <c r="W9648" t="s">
        <v>74818</v>
      </c>
      <c r="X9648" t="s">
        <v>74819</v>
      </c>
      <c r="Y9648" t="s">
        <v>74820</v>
      </c>
      <c r="Z9648" t="s">
        <v>37</v>
      </c>
      <c r="AA9648" t="s">
        <v>101191</v>
      </c>
      <c r="AD9648" t="s">
        <v>80871</v>
      </c>
      <c r="AE9648" t="s">
        <v>74558</v>
      </c>
    </row>
    <row r="9649" spans="1:31" x14ac:dyDescent="0.3">
      <c r="A9649" t="s">
        <v>101192</v>
      </c>
      <c r="B9649" t="s">
        <v>101193</v>
      </c>
      <c r="C9649" t="s">
        <v>457</v>
      </c>
      <c r="D9649" t="s">
        <v>1797</v>
      </c>
      <c r="E9649" t="s">
        <v>76971</v>
      </c>
      <c r="F9649" t="s">
        <v>1802</v>
      </c>
      <c r="G9649" t="s">
        <v>74821</v>
      </c>
      <c r="H9649" t="s">
        <v>74821</v>
      </c>
      <c r="I96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Základní škola Mezi stromy s.r.o.</v>
      </c>
      <c r="J9649" t="str">
        <f>IF(Table2[[#This Row],[Č. or.]],_xlfn.CONCAT(Table2[[#This Row],[Ulice]]," ",Table2[[#This Row],[Č. p.]],"/",Table2[[#This Row],[Č. or.]]),_xlfn.CONCAT(Table2[[#This Row],[Ulice]]," ",Table2[[#This Row],[Č. p.]]))</f>
        <v>Maixnerova 1373/11</v>
      </c>
      <c r="K9649" t="s">
        <v>74822</v>
      </c>
      <c r="L9649">
        <v>1373</v>
      </c>
      <c r="M9649">
        <v>11</v>
      </c>
      <c r="N9649" t="s">
        <v>3980</v>
      </c>
      <c r="O9649" t="s">
        <v>4304</v>
      </c>
      <c r="P9649" t="s">
        <v>77140</v>
      </c>
      <c r="Q9649" t="s">
        <v>1802</v>
      </c>
      <c r="R9649" t="s">
        <v>74823</v>
      </c>
      <c r="T9649" t="s">
        <v>74824</v>
      </c>
      <c r="U9649" t="s">
        <v>74825</v>
      </c>
      <c r="V9649" t="s">
        <v>74826</v>
      </c>
      <c r="W9649" t="s">
        <v>74827</v>
      </c>
      <c r="X9649" t="s">
        <v>74828</v>
      </c>
      <c r="Y9649" t="s">
        <v>4024</v>
      </c>
      <c r="Z9649" t="s">
        <v>37</v>
      </c>
      <c r="AA9649" t="s">
        <v>76973</v>
      </c>
      <c r="AD9649" t="s">
        <v>76812</v>
      </c>
      <c r="AE9649" t="s">
        <v>74558</v>
      </c>
    </row>
    <row r="9650" spans="1:31" x14ac:dyDescent="0.3">
      <c r="A9650" t="s">
        <v>101194</v>
      </c>
      <c r="B9650" t="s">
        <v>101195</v>
      </c>
      <c r="C9650" t="s">
        <v>457</v>
      </c>
      <c r="D9650" t="s">
        <v>572</v>
      </c>
      <c r="E9650" t="s">
        <v>77215</v>
      </c>
      <c r="F9650" t="s">
        <v>3273</v>
      </c>
      <c r="G9650" t="s">
        <v>74829</v>
      </c>
      <c r="H9650" t="s">
        <v>74829</v>
      </c>
      <c r="I96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Světoplavci, s.r.o.</v>
      </c>
      <c r="J9650" t="str">
        <f>IF(Table2[[#This Row],[Č. or.]],_xlfn.CONCAT(Table2[[#This Row],[Ulice]]," ",Table2[[#This Row],[Č. p.]],"/",Table2[[#This Row],[Č. or.]]),_xlfn.CONCAT(Table2[[#This Row],[Ulice]]," ",Table2[[#This Row],[Č. p.]]))</f>
        <v>Třeboňská 22</v>
      </c>
      <c r="K9650" t="s">
        <v>74830</v>
      </c>
      <c r="L9650">
        <v>22</v>
      </c>
      <c r="N9650" t="s">
        <v>1098</v>
      </c>
      <c r="O9650" t="s">
        <v>74831</v>
      </c>
      <c r="P9650" t="s">
        <v>77216</v>
      </c>
      <c r="Q9650" t="s">
        <v>3273</v>
      </c>
      <c r="R9650" t="s">
        <v>74832</v>
      </c>
      <c r="T9650" t="s">
        <v>74833</v>
      </c>
      <c r="V9650" t="s">
        <v>74834</v>
      </c>
      <c r="W9650" t="s">
        <v>74835</v>
      </c>
      <c r="X9650" t="s">
        <v>74836</v>
      </c>
      <c r="Y9650" t="s">
        <v>4013</v>
      </c>
      <c r="Z9650" t="s">
        <v>37</v>
      </c>
      <c r="AA9650" t="s">
        <v>77217</v>
      </c>
      <c r="AD9650" t="s">
        <v>76812</v>
      </c>
      <c r="AE9650" t="s">
        <v>74558</v>
      </c>
    </row>
    <row r="9651" spans="1:31" x14ac:dyDescent="0.3">
      <c r="A9651" t="s">
        <v>101196</v>
      </c>
      <c r="B9651" t="s">
        <v>101197</v>
      </c>
      <c r="C9651" t="s">
        <v>187</v>
      </c>
      <c r="D9651" t="s">
        <v>1797</v>
      </c>
      <c r="E9651" t="s">
        <v>76971</v>
      </c>
      <c r="F9651" t="s">
        <v>1802</v>
      </c>
      <c r="G9651" t="s">
        <v>74837</v>
      </c>
      <c r="H9651" t="s">
        <v>74838</v>
      </c>
      <c r="I96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Čavisov</v>
      </c>
      <c r="J9651" t="str">
        <f>IF(Table2[[#This Row],[Č. or.]],_xlfn.CONCAT(Table2[[#This Row],[Ulice]]," ",Table2[[#This Row],[Č. p.]],"/",Table2[[#This Row],[Č. or.]]),_xlfn.CONCAT(Table2[[#This Row],[Ulice]]," ",Table2[[#This Row],[Č. p.]]))</f>
        <v>Chrudimská 36</v>
      </c>
      <c r="K9651" t="s">
        <v>36443</v>
      </c>
      <c r="L9651">
        <v>36</v>
      </c>
      <c r="N9651" t="s">
        <v>3980</v>
      </c>
      <c r="O9651" t="s">
        <v>74839</v>
      </c>
      <c r="P9651" t="s">
        <v>95120</v>
      </c>
      <c r="Q9651" t="s">
        <v>74839</v>
      </c>
      <c r="R9651" t="s">
        <v>74840</v>
      </c>
      <c r="T9651" t="s">
        <v>74841</v>
      </c>
      <c r="W9651" t="s">
        <v>74842</v>
      </c>
      <c r="X9651" t="s">
        <v>74843</v>
      </c>
      <c r="Y9651" t="s">
        <v>3649</v>
      </c>
      <c r="Z9651" t="s">
        <v>37</v>
      </c>
      <c r="AA9651" t="s">
        <v>101198</v>
      </c>
      <c r="AB9651" t="s">
        <v>74844</v>
      </c>
      <c r="AC9651" t="s">
        <v>74845</v>
      </c>
      <c r="AD9651" t="s">
        <v>77008</v>
      </c>
      <c r="AE9651" t="s">
        <v>74558</v>
      </c>
    </row>
    <row r="9652" spans="1:31" x14ac:dyDescent="0.3">
      <c r="A9652" t="s">
        <v>101199</v>
      </c>
      <c r="B9652" t="s">
        <v>101200</v>
      </c>
      <c r="C9652" t="s">
        <v>457</v>
      </c>
      <c r="D9652" t="s">
        <v>2501</v>
      </c>
      <c r="E9652" t="s">
        <v>76797</v>
      </c>
      <c r="F9652" t="s">
        <v>3626</v>
      </c>
      <c r="G9652" t="s">
        <v>74846</v>
      </c>
      <c r="H9652" t="s">
        <v>74846</v>
      </c>
      <c r="I96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Little fox s.r.o.</v>
      </c>
      <c r="J9652" t="str">
        <f>IF(Table2[[#This Row],[Č. or.]],_xlfn.CONCAT(Table2[[#This Row],[Ulice]]," ",Table2[[#This Row],[Č. p.]],"/",Table2[[#This Row],[Č. or.]]),_xlfn.CONCAT(Table2[[#This Row],[Ulice]]," ",Table2[[#This Row],[Č. p.]]))</f>
        <v>K Cikánce 610/17</v>
      </c>
      <c r="K9652" t="s">
        <v>74847</v>
      </c>
      <c r="L9652">
        <v>610</v>
      </c>
      <c r="M9652">
        <v>17</v>
      </c>
      <c r="N9652" t="s">
        <v>2507</v>
      </c>
      <c r="O9652" t="s">
        <v>17144</v>
      </c>
      <c r="P9652" t="s">
        <v>81490</v>
      </c>
      <c r="Q9652" t="s">
        <v>3629</v>
      </c>
      <c r="R9652" t="s">
        <v>74848</v>
      </c>
      <c r="T9652" t="s">
        <v>74849</v>
      </c>
      <c r="U9652" t="s">
        <v>74850</v>
      </c>
      <c r="V9652" t="s">
        <v>74851</v>
      </c>
      <c r="W9652" t="s">
        <v>74852</v>
      </c>
      <c r="X9652" t="s">
        <v>74853</v>
      </c>
      <c r="Y9652" t="s">
        <v>3649</v>
      </c>
      <c r="Z9652" t="s">
        <v>37</v>
      </c>
      <c r="AA9652" t="s">
        <v>76799</v>
      </c>
      <c r="AD9652" t="s">
        <v>76812</v>
      </c>
      <c r="AE9652" t="s">
        <v>74558</v>
      </c>
    </row>
    <row r="9653" spans="1:31" x14ac:dyDescent="0.3">
      <c r="A9653" t="s">
        <v>101201</v>
      </c>
      <c r="B9653" t="s">
        <v>101202</v>
      </c>
      <c r="C9653" t="s">
        <v>187</v>
      </c>
      <c r="D9653" t="s">
        <v>38</v>
      </c>
      <c r="E9653" t="s">
        <v>77979</v>
      </c>
      <c r="F9653" t="s">
        <v>2973</v>
      </c>
      <c r="G9653" t="s">
        <v>74854</v>
      </c>
      <c r="H9653" t="s">
        <v>74855</v>
      </c>
      <c r="I96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Kuřátko</v>
      </c>
      <c r="J9653" t="str">
        <f>IF(Table2[[#This Row],[Č. or.]],_xlfn.CONCAT(Table2[[#This Row],[Ulice]]," ",Table2[[#This Row],[Č. p.]],"/",Table2[[#This Row],[Č. or.]]),_xlfn.CONCAT(Table2[[#This Row],[Ulice]]," ",Table2[[#This Row],[Č. p.]]))</f>
        <v>Rooseveltova 3</v>
      </c>
      <c r="K9653" t="s">
        <v>4491</v>
      </c>
      <c r="L9653">
        <v>3</v>
      </c>
      <c r="N9653" t="s">
        <v>5940</v>
      </c>
      <c r="O9653" t="s">
        <v>74856</v>
      </c>
      <c r="P9653" t="s">
        <v>77980</v>
      </c>
      <c r="Q9653" t="s">
        <v>2973</v>
      </c>
      <c r="R9653" t="s">
        <v>74857</v>
      </c>
      <c r="T9653" t="s">
        <v>74858</v>
      </c>
      <c r="V9653" t="s">
        <v>74859</v>
      </c>
      <c r="W9653" t="s">
        <v>74860</v>
      </c>
      <c r="X9653" t="s">
        <v>74861</v>
      </c>
      <c r="Y9653" t="s">
        <v>3649</v>
      </c>
      <c r="Z9653" t="s">
        <v>37</v>
      </c>
      <c r="AA9653" t="s">
        <v>77981</v>
      </c>
      <c r="AB9653" t="s">
        <v>23464</v>
      </c>
      <c r="AC9653" t="s">
        <v>23465</v>
      </c>
      <c r="AD9653" t="s">
        <v>77008</v>
      </c>
      <c r="AE9653" t="s">
        <v>74558</v>
      </c>
    </row>
    <row r="9654" spans="1:31" x14ac:dyDescent="0.3">
      <c r="A9654" t="s">
        <v>101203</v>
      </c>
      <c r="B9654" t="s">
        <v>101204</v>
      </c>
      <c r="C9654" t="s">
        <v>187</v>
      </c>
      <c r="D9654" t="s">
        <v>38</v>
      </c>
      <c r="E9654" t="s">
        <v>77964</v>
      </c>
      <c r="F9654" t="s">
        <v>135</v>
      </c>
      <c r="G9654" t="s">
        <v>74862</v>
      </c>
      <c r="H9654" t="s">
        <v>74862</v>
      </c>
      <c r="I96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Květnice</v>
      </c>
      <c r="J9654" t="str">
        <f>IF(Table2[[#This Row],[Č. or.]],_xlfn.CONCAT(Table2[[#This Row],[Ulice]]," ",Table2[[#This Row],[Č. p.]],"/",Table2[[#This Row],[Č. or.]]),_xlfn.CONCAT(Table2[[#This Row],[Ulice]]," ",Table2[[#This Row],[Č. p.]]))</f>
        <v>K Dobročovicům 70</v>
      </c>
      <c r="K9654" t="s">
        <v>74863</v>
      </c>
      <c r="L9654">
        <v>70</v>
      </c>
      <c r="N9654" t="s">
        <v>5940</v>
      </c>
      <c r="O9654" t="s">
        <v>74864</v>
      </c>
      <c r="P9654" t="s">
        <v>83594</v>
      </c>
      <c r="Q9654" t="s">
        <v>74864</v>
      </c>
      <c r="R9654" t="s">
        <v>74865</v>
      </c>
      <c r="T9654" t="s">
        <v>74866</v>
      </c>
      <c r="V9654" t="s">
        <v>74867</v>
      </c>
      <c r="W9654" t="s">
        <v>74868</v>
      </c>
      <c r="X9654" t="s">
        <v>74869</v>
      </c>
      <c r="Y9654" t="s">
        <v>3649</v>
      </c>
      <c r="Z9654" t="s">
        <v>37</v>
      </c>
      <c r="AA9654" t="s">
        <v>101205</v>
      </c>
      <c r="AB9654" t="s">
        <v>74870</v>
      </c>
      <c r="AC9654" t="s">
        <v>74871</v>
      </c>
      <c r="AD9654" t="s">
        <v>77008</v>
      </c>
      <c r="AE9654" t="s">
        <v>74558</v>
      </c>
    </row>
    <row r="9655" spans="1:31" x14ac:dyDescent="0.3">
      <c r="A9655" t="s">
        <v>101206</v>
      </c>
      <c r="B9655" t="s">
        <v>101207</v>
      </c>
      <c r="C9655" t="s">
        <v>187</v>
      </c>
      <c r="D9655" t="s">
        <v>984</v>
      </c>
      <c r="E9655" t="s">
        <v>77323</v>
      </c>
      <c r="F9655" t="s">
        <v>4470</v>
      </c>
      <c r="G9655" t="s">
        <v>74872</v>
      </c>
      <c r="H9655" t="s">
        <v>74873</v>
      </c>
      <c r="I96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Veverské Knínice</v>
      </c>
      <c r="J9655" t="str">
        <f>IF(Table2[[#This Row],[Č. or.]],_xlfn.CONCAT(Table2[[#This Row],[Ulice]]," ",Table2[[#This Row],[Č. p.]],"/",Table2[[#This Row],[Č. or.]]),_xlfn.CONCAT(Table2[[#This Row],[Ulice]]," ",Table2[[#This Row],[Č. p.]]))</f>
        <v xml:space="preserve"> 67</v>
      </c>
      <c r="L9655">
        <v>67</v>
      </c>
      <c r="N9655" t="s">
        <v>4466</v>
      </c>
      <c r="O9655" t="s">
        <v>44287</v>
      </c>
      <c r="P9655" t="s">
        <v>90873</v>
      </c>
      <c r="Q9655" t="s">
        <v>44287</v>
      </c>
      <c r="R9655" t="s">
        <v>74874</v>
      </c>
      <c r="T9655" t="s">
        <v>74875</v>
      </c>
      <c r="U9655" t="s">
        <v>74875</v>
      </c>
      <c r="V9655" t="s">
        <v>74876</v>
      </c>
      <c r="W9655" t="s">
        <v>74877</v>
      </c>
      <c r="X9655" t="s">
        <v>74878</v>
      </c>
      <c r="Y9655" t="s">
        <v>3637</v>
      </c>
      <c r="Z9655" t="s">
        <v>37</v>
      </c>
      <c r="AA9655" t="s">
        <v>90874</v>
      </c>
      <c r="AB9655" t="s">
        <v>44293</v>
      </c>
      <c r="AC9655" t="s">
        <v>44294</v>
      </c>
      <c r="AD9655" t="s">
        <v>77008</v>
      </c>
      <c r="AE9655" t="s">
        <v>74669</v>
      </c>
    </row>
    <row r="9656" spans="1:31" x14ac:dyDescent="0.3">
      <c r="A9656" t="s">
        <v>101208</v>
      </c>
      <c r="B9656" t="s">
        <v>101209</v>
      </c>
      <c r="C9656" t="s">
        <v>457</v>
      </c>
      <c r="D9656" t="s">
        <v>140</v>
      </c>
      <c r="E9656" t="s">
        <v>76934</v>
      </c>
      <c r="F9656" t="s">
        <v>146</v>
      </c>
      <c r="G9656" t="s">
        <v>74879</v>
      </c>
      <c r="H9656" t="s">
        <v>74879</v>
      </c>
      <c r="I96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Envíček</v>
      </c>
      <c r="J9656" t="str">
        <f>IF(Table2[[#This Row],[Č. or.]],_xlfn.CONCAT(Table2[[#This Row],[Ulice]]," ",Table2[[#This Row],[Č. p.]],"/",Table2[[#This Row],[Č. or.]]),_xlfn.CONCAT(Table2[[#This Row],[Ulice]]," ",Table2[[#This Row],[Č. p.]]))</f>
        <v>Kostelíček 1097/16</v>
      </c>
      <c r="K9656" t="s">
        <v>74880</v>
      </c>
      <c r="L9656">
        <v>1097</v>
      </c>
      <c r="M9656">
        <v>16</v>
      </c>
      <c r="N9656" t="s">
        <v>3917</v>
      </c>
      <c r="O9656" t="s">
        <v>145</v>
      </c>
      <c r="P9656" t="s">
        <v>77306</v>
      </c>
      <c r="Q9656" t="s">
        <v>146</v>
      </c>
      <c r="R9656" t="s">
        <v>74881</v>
      </c>
      <c r="T9656" t="s">
        <v>74882</v>
      </c>
      <c r="U9656" t="s">
        <v>74883</v>
      </c>
      <c r="V9656" t="s">
        <v>74884</v>
      </c>
      <c r="W9656" t="s">
        <v>74885</v>
      </c>
      <c r="X9656" t="s">
        <v>74886</v>
      </c>
      <c r="Y9656" t="s">
        <v>3679</v>
      </c>
      <c r="Z9656" t="s">
        <v>37</v>
      </c>
      <c r="AA9656" t="s">
        <v>76936</v>
      </c>
      <c r="AB9656" t="s">
        <v>74887</v>
      </c>
      <c r="AD9656" t="s">
        <v>76800</v>
      </c>
      <c r="AE9656" t="s">
        <v>74558</v>
      </c>
    </row>
    <row r="9657" spans="1:31" x14ac:dyDescent="0.3">
      <c r="A9657" t="s">
        <v>101210</v>
      </c>
      <c r="B9657" t="s">
        <v>101211</v>
      </c>
      <c r="C9657" t="s">
        <v>457</v>
      </c>
      <c r="D9657" t="s">
        <v>61</v>
      </c>
      <c r="E9657" t="s">
        <v>76842</v>
      </c>
      <c r="F9657" t="s">
        <v>66</v>
      </c>
      <c r="G9657" t="s">
        <v>74888</v>
      </c>
      <c r="H9657" t="s">
        <v>74888</v>
      </c>
      <c r="I96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Radostná, s.r.o.</v>
      </c>
      <c r="J9657" t="str">
        <f>IF(Table2[[#This Row],[Č. or.]],_xlfn.CONCAT(Table2[[#This Row],[Ulice]]," ",Table2[[#This Row],[Č. p.]],"/",Table2[[#This Row],[Č. or.]]),_xlfn.CONCAT(Table2[[#This Row],[Ulice]]," ",Table2[[#This Row],[Č. p.]]))</f>
        <v>Komenského 72</v>
      </c>
      <c r="K9657" t="s">
        <v>851</v>
      </c>
      <c r="L9657">
        <v>72</v>
      </c>
      <c r="N9657" t="s">
        <v>66</v>
      </c>
      <c r="O9657" t="s">
        <v>19519</v>
      </c>
      <c r="P9657" t="s">
        <v>82226</v>
      </c>
      <c r="Q9657" t="s">
        <v>19519</v>
      </c>
      <c r="R9657" t="s">
        <v>74889</v>
      </c>
      <c r="T9657" t="s">
        <v>74890</v>
      </c>
      <c r="U9657" t="s">
        <v>74891</v>
      </c>
      <c r="V9657" t="s">
        <v>74892</v>
      </c>
      <c r="W9657" t="s">
        <v>74893</v>
      </c>
      <c r="X9657" t="s">
        <v>74894</v>
      </c>
      <c r="Y9657" t="s">
        <v>4071</v>
      </c>
      <c r="Z9657" t="s">
        <v>37</v>
      </c>
      <c r="AA9657" t="s">
        <v>82243</v>
      </c>
      <c r="AD9657" t="s">
        <v>76812</v>
      </c>
      <c r="AE9657" t="s">
        <v>74558</v>
      </c>
    </row>
    <row r="9658" spans="1:31" x14ac:dyDescent="0.3">
      <c r="A9658" t="s">
        <v>101212</v>
      </c>
      <c r="B9658" t="s">
        <v>101213</v>
      </c>
      <c r="C9658" t="s">
        <v>187</v>
      </c>
      <c r="D9658" t="s">
        <v>1551</v>
      </c>
      <c r="E9658" t="s">
        <v>77906</v>
      </c>
      <c r="F9658" t="s">
        <v>1570</v>
      </c>
      <c r="G9658" t="s">
        <v>74895</v>
      </c>
      <c r="H9658" t="s">
        <v>74896</v>
      </c>
      <c r="I96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Školní jídelna MH</v>
      </c>
      <c r="J9658" t="str">
        <f>IF(Table2[[#This Row],[Č. or.]],_xlfn.CONCAT(Table2[[#This Row],[Ulice]]," ",Table2[[#This Row],[Č. p.]],"/",Table2[[#This Row],[Č. or.]]),_xlfn.CONCAT(Table2[[#This Row],[Ulice]]," ",Table2[[#This Row],[Č. p.]]))</f>
        <v>Studentská 895</v>
      </c>
      <c r="K9658" t="s">
        <v>737</v>
      </c>
      <c r="L9658">
        <v>895</v>
      </c>
      <c r="N9658" t="s">
        <v>1555</v>
      </c>
      <c r="O9658" t="s">
        <v>1570</v>
      </c>
      <c r="P9658" t="s">
        <v>77907</v>
      </c>
      <c r="Q9658" t="s">
        <v>1570</v>
      </c>
      <c r="R9658" t="s">
        <v>74897</v>
      </c>
      <c r="T9658" t="s">
        <v>74898</v>
      </c>
      <c r="V9658" t="s">
        <v>74899</v>
      </c>
      <c r="W9658" t="s">
        <v>74900</v>
      </c>
      <c r="X9658" t="s">
        <v>74901</v>
      </c>
      <c r="Y9658" t="s">
        <v>8029</v>
      </c>
      <c r="Z9658" t="s">
        <v>37</v>
      </c>
      <c r="AA9658" t="s">
        <v>77908</v>
      </c>
      <c r="AB9658" t="s">
        <v>22109</v>
      </c>
      <c r="AC9658" t="s">
        <v>22110</v>
      </c>
      <c r="AD9658" t="s">
        <v>77008</v>
      </c>
      <c r="AE9658" t="s">
        <v>74558</v>
      </c>
    </row>
    <row r="9659" spans="1:31" x14ac:dyDescent="0.3">
      <c r="A9659" t="s">
        <v>101214</v>
      </c>
      <c r="B9659" t="s">
        <v>101215</v>
      </c>
      <c r="C9659" t="s">
        <v>457</v>
      </c>
      <c r="D9659" t="s">
        <v>2290</v>
      </c>
      <c r="E9659" t="s">
        <v>76797</v>
      </c>
      <c r="F9659" t="s">
        <v>3626</v>
      </c>
      <c r="G9659" t="s">
        <v>74902</v>
      </c>
      <c r="H9659" t="s">
        <v>74902</v>
      </c>
      <c r="I96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Celým srdcem</v>
      </c>
      <c r="J9659" t="str">
        <f>IF(Table2[[#This Row],[Č. or.]],_xlfn.CONCAT(Table2[[#This Row],[Ulice]]," ",Table2[[#This Row],[Č. p.]],"/",Table2[[#This Row],[Č. or.]]),_xlfn.CONCAT(Table2[[#This Row],[Ulice]]," ",Table2[[#This Row],[Č. p.]]))</f>
        <v>Výletní 365/4</v>
      </c>
      <c r="K9659" t="s">
        <v>69959</v>
      </c>
      <c r="L9659">
        <v>365</v>
      </c>
      <c r="M9659">
        <v>4</v>
      </c>
      <c r="N9659" t="s">
        <v>2391</v>
      </c>
      <c r="O9659" t="s">
        <v>16098</v>
      </c>
      <c r="P9659" t="s">
        <v>76803</v>
      </c>
      <c r="Q9659" t="s">
        <v>3629</v>
      </c>
      <c r="R9659" t="s">
        <v>74903</v>
      </c>
      <c r="T9659" t="s">
        <v>74904</v>
      </c>
      <c r="V9659" t="s">
        <v>74905</v>
      </c>
      <c r="W9659" t="s">
        <v>74906</v>
      </c>
      <c r="X9659" t="s">
        <v>74907</v>
      </c>
      <c r="Y9659" t="s">
        <v>10936</v>
      </c>
      <c r="Z9659" t="s">
        <v>37</v>
      </c>
      <c r="AA9659" t="s">
        <v>76799</v>
      </c>
      <c r="AB9659" t="s">
        <v>74908</v>
      </c>
      <c r="AC9659" t="s">
        <v>74909</v>
      </c>
      <c r="AD9659" t="s">
        <v>76800</v>
      </c>
      <c r="AE9659" t="s">
        <v>74558</v>
      </c>
    </row>
    <row r="9660" spans="1:31" x14ac:dyDescent="0.3">
      <c r="A9660" t="s">
        <v>101216</v>
      </c>
      <c r="B9660" t="s">
        <v>101217</v>
      </c>
      <c r="C9660" t="s">
        <v>187</v>
      </c>
      <c r="D9660" t="s">
        <v>38</v>
      </c>
      <c r="E9660" t="s">
        <v>77979</v>
      </c>
      <c r="F9660" t="s">
        <v>2973</v>
      </c>
      <c r="G9660" t="s">
        <v>74910</v>
      </c>
      <c r="H9660" t="s">
        <v>74910</v>
      </c>
      <c r="I96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Herink</v>
      </c>
      <c r="J9660" t="str">
        <f>IF(Table2[[#This Row],[Č. or.]],_xlfn.CONCAT(Table2[[#This Row],[Ulice]]," ",Table2[[#This Row],[Č. p.]],"/",Table2[[#This Row],[Č. or.]]),_xlfn.CONCAT(Table2[[#This Row],[Ulice]]," ",Table2[[#This Row],[Č. p.]]))</f>
        <v>Na Návsi 400</v>
      </c>
      <c r="K9660" t="s">
        <v>41</v>
      </c>
      <c r="L9660">
        <v>400</v>
      </c>
      <c r="N9660" t="s">
        <v>5940</v>
      </c>
      <c r="O9660" t="s">
        <v>74911</v>
      </c>
      <c r="P9660" t="s">
        <v>77980</v>
      </c>
      <c r="Q9660" t="s">
        <v>74911</v>
      </c>
      <c r="R9660" t="s">
        <v>74912</v>
      </c>
      <c r="T9660" t="s">
        <v>74913</v>
      </c>
      <c r="V9660" t="s">
        <v>74914</v>
      </c>
      <c r="W9660" t="s">
        <v>74915</v>
      </c>
      <c r="X9660" t="s">
        <v>74916</v>
      </c>
      <c r="Y9660" t="s">
        <v>3649</v>
      </c>
      <c r="Z9660" t="s">
        <v>37</v>
      </c>
      <c r="AA9660" t="s">
        <v>101218</v>
      </c>
      <c r="AB9660" t="s">
        <v>74917</v>
      </c>
      <c r="AC9660" t="s">
        <v>74918</v>
      </c>
      <c r="AD9660" t="s">
        <v>77008</v>
      </c>
      <c r="AE9660" t="s">
        <v>74919</v>
      </c>
    </row>
    <row r="9661" spans="1:31" x14ac:dyDescent="0.3">
      <c r="A9661" t="s">
        <v>101219</v>
      </c>
      <c r="B9661" t="s">
        <v>101220</v>
      </c>
      <c r="C9661" t="s">
        <v>187</v>
      </c>
      <c r="D9661" t="s">
        <v>717</v>
      </c>
      <c r="E9661" t="s">
        <v>76914</v>
      </c>
      <c r="F9661" t="s">
        <v>1373</v>
      </c>
      <c r="G9661" t="s">
        <v>74920</v>
      </c>
      <c r="H9661" t="s">
        <v>74921</v>
      </c>
      <c r="I96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MŠ Všelibice</v>
      </c>
      <c r="J96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9661">
        <v>100</v>
      </c>
      <c r="N9661" t="s">
        <v>1373</v>
      </c>
      <c r="O9661" t="s">
        <v>74922</v>
      </c>
      <c r="P9661" t="s">
        <v>96931</v>
      </c>
      <c r="Q9661" t="s">
        <v>74922</v>
      </c>
      <c r="R9661" t="s">
        <v>74923</v>
      </c>
      <c r="T9661" t="s">
        <v>74924</v>
      </c>
      <c r="W9661" t="s">
        <v>74925</v>
      </c>
      <c r="X9661" t="s">
        <v>74926</v>
      </c>
      <c r="Y9661" t="s">
        <v>3637</v>
      </c>
      <c r="Z9661" t="s">
        <v>37</v>
      </c>
      <c r="AA9661" t="s">
        <v>101221</v>
      </c>
      <c r="AB9661" t="s">
        <v>74927</v>
      </c>
      <c r="AC9661" t="s">
        <v>74928</v>
      </c>
      <c r="AD9661" t="s">
        <v>77008</v>
      </c>
      <c r="AE9661" t="s">
        <v>74558</v>
      </c>
    </row>
    <row r="9662" spans="1:31" x14ac:dyDescent="0.3">
      <c r="A9662" t="s">
        <v>101222</v>
      </c>
      <c r="B9662" t="s">
        <v>101223</v>
      </c>
      <c r="C9662" t="s">
        <v>187</v>
      </c>
      <c r="D9662" t="s">
        <v>534</v>
      </c>
      <c r="E9662" t="s">
        <v>77845</v>
      </c>
      <c r="F9662" t="s">
        <v>1233</v>
      </c>
      <c r="G9662" t="s">
        <v>74929</v>
      </c>
      <c r="H9662" t="s">
        <v>11753</v>
      </c>
      <c r="I96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a Mateřská škola</v>
      </c>
      <c r="J9662" t="str">
        <f>IF(Table2[[#This Row],[Č. or.]],_xlfn.CONCAT(Table2[[#This Row],[Ulice]]," ",Table2[[#This Row],[Č. p.]],"/",Table2[[#This Row],[Č. or.]]),_xlfn.CONCAT(Table2[[#This Row],[Ulice]]," ",Table2[[#This Row],[Č. p.]]))</f>
        <v>Hlavní 210</v>
      </c>
      <c r="K9662" t="s">
        <v>26</v>
      </c>
      <c r="L9662">
        <v>210</v>
      </c>
      <c r="N9662" t="s">
        <v>1233</v>
      </c>
      <c r="O9662" t="s">
        <v>74930</v>
      </c>
      <c r="P9662" t="s">
        <v>77846</v>
      </c>
      <c r="Q9662" t="s">
        <v>1233</v>
      </c>
      <c r="R9662" t="s">
        <v>74931</v>
      </c>
      <c r="T9662" t="s">
        <v>74932</v>
      </c>
      <c r="U9662" t="s">
        <v>74933</v>
      </c>
      <c r="V9662" t="s">
        <v>74934</v>
      </c>
      <c r="W9662" t="s">
        <v>74935</v>
      </c>
      <c r="X9662" t="s">
        <v>74936</v>
      </c>
      <c r="Y9662" t="s">
        <v>4188</v>
      </c>
      <c r="Z9662" t="s">
        <v>37</v>
      </c>
      <c r="AA9662" t="s">
        <v>77847</v>
      </c>
      <c r="AB9662" t="s">
        <v>20564</v>
      </c>
      <c r="AC9662" t="s">
        <v>20565</v>
      </c>
      <c r="AD9662" t="s">
        <v>77008</v>
      </c>
      <c r="AE9662" t="s">
        <v>74937</v>
      </c>
    </row>
    <row r="9663" spans="1:31" x14ac:dyDescent="0.3">
      <c r="A9663" t="s">
        <v>101224</v>
      </c>
      <c r="B9663" t="s">
        <v>101225</v>
      </c>
      <c r="C9663" t="s">
        <v>187</v>
      </c>
      <c r="D9663" t="s">
        <v>615</v>
      </c>
      <c r="E9663" t="s">
        <v>77988</v>
      </c>
      <c r="F9663" t="s">
        <v>5986</v>
      </c>
      <c r="G9663" t="s">
        <v>74938</v>
      </c>
      <c r="H9663" t="s">
        <v>11753</v>
      </c>
      <c r="I96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a Mateřská škola</v>
      </c>
      <c r="J9663" t="str">
        <f>IF(Table2[[#This Row],[Č. or.]],_xlfn.CONCAT(Table2[[#This Row],[Ulice]]," ",Table2[[#This Row],[Č. p.]],"/",Table2[[#This Row],[Č. or.]]),_xlfn.CONCAT(Table2[[#This Row],[Ulice]]," ",Table2[[#This Row],[Č. p.]]))</f>
        <v>V Dolích 5</v>
      </c>
      <c r="K9663" t="s">
        <v>68731</v>
      </c>
      <c r="L9663">
        <v>5</v>
      </c>
      <c r="N9663" t="s">
        <v>5985</v>
      </c>
      <c r="O9663" t="s">
        <v>74939</v>
      </c>
      <c r="P9663" t="s">
        <v>83956</v>
      </c>
      <c r="Q9663" t="s">
        <v>74939</v>
      </c>
      <c r="R9663" t="s">
        <v>74940</v>
      </c>
      <c r="T9663" t="s">
        <v>74941</v>
      </c>
      <c r="U9663" t="s">
        <v>74942</v>
      </c>
      <c r="V9663" t="s">
        <v>74943</v>
      </c>
      <c r="W9663" t="s">
        <v>74944</v>
      </c>
      <c r="X9663" t="s">
        <v>74945</v>
      </c>
      <c r="Y9663" t="s">
        <v>3928</v>
      </c>
      <c r="Z9663" t="s">
        <v>37</v>
      </c>
      <c r="AA9663" t="s">
        <v>101226</v>
      </c>
      <c r="AB9663" t="s">
        <v>74946</v>
      </c>
      <c r="AC9663" t="s">
        <v>74947</v>
      </c>
      <c r="AD9663" t="s">
        <v>77008</v>
      </c>
      <c r="AE9663" t="s">
        <v>74937</v>
      </c>
    </row>
    <row r="9664" spans="1:31" x14ac:dyDescent="0.3">
      <c r="A9664" t="s">
        <v>101227</v>
      </c>
      <c r="B9664" t="s">
        <v>101228</v>
      </c>
      <c r="C9664" t="s">
        <v>842</v>
      </c>
      <c r="D9664" t="s">
        <v>778</v>
      </c>
      <c r="E9664" t="s">
        <v>77135</v>
      </c>
      <c r="F9664" t="s">
        <v>1758</v>
      </c>
      <c r="G9664" t="s">
        <v>74948</v>
      </c>
      <c r="H9664" t="s">
        <v>74949</v>
      </c>
      <c r="I966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DDM Německého řádu Opava</v>
      </c>
      <c r="J9664" t="str">
        <f>IF(Table2[[#This Row],[Č. or.]],_xlfn.CONCAT(Table2[[#This Row],[Ulice]]," ",Table2[[#This Row],[Č. p.]],"/",Table2[[#This Row],[Č. or.]]),_xlfn.CONCAT(Table2[[#This Row],[Ulice]]," ",Table2[[#This Row],[Č. p.]]))</f>
        <v>Beethovenova 235/1</v>
      </c>
      <c r="K9664" t="s">
        <v>60618</v>
      </c>
      <c r="L9664">
        <v>235</v>
      </c>
      <c r="M9664">
        <v>1</v>
      </c>
      <c r="N9664" t="s">
        <v>1758</v>
      </c>
      <c r="O9664" t="s">
        <v>727</v>
      </c>
      <c r="P9664" t="s">
        <v>77458</v>
      </c>
      <c r="Q9664" t="s">
        <v>1758</v>
      </c>
      <c r="R9664" t="s">
        <v>74950</v>
      </c>
      <c r="T9664" t="s">
        <v>74951</v>
      </c>
      <c r="U9664" t="s">
        <v>74952</v>
      </c>
      <c r="W9664" t="s">
        <v>74953</v>
      </c>
      <c r="X9664" t="s">
        <v>74954</v>
      </c>
      <c r="Y9664" t="s">
        <v>13329</v>
      </c>
      <c r="Z9664" t="s">
        <v>37</v>
      </c>
      <c r="AA9664" t="s">
        <v>77459</v>
      </c>
      <c r="AB9664" t="s">
        <v>9384</v>
      </c>
      <c r="AC9664" t="s">
        <v>9385</v>
      </c>
      <c r="AD9664" t="s">
        <v>76800</v>
      </c>
      <c r="AE9664" t="s">
        <v>74558</v>
      </c>
    </row>
    <row r="9665" spans="1:31" x14ac:dyDescent="0.3">
      <c r="A9665" t="s">
        <v>101229</v>
      </c>
      <c r="B9665" t="s">
        <v>101230</v>
      </c>
      <c r="C9665" t="s">
        <v>187</v>
      </c>
      <c r="D9665" t="s">
        <v>396</v>
      </c>
      <c r="E9665" t="s">
        <v>77867</v>
      </c>
      <c r="F9665" t="s">
        <v>1314</v>
      </c>
      <c r="G9665" t="s">
        <v>74955</v>
      </c>
      <c r="H9665" t="s">
        <v>74956</v>
      </c>
      <c r="I96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Mateřská škola Jindice</v>
      </c>
      <c r="J9665" t="str">
        <f>IF(Table2[[#This Row],[Č. or.]],_xlfn.CONCAT(Table2[[#This Row],[Ulice]]," ",Table2[[#This Row],[Č. p.]],"/",Table2[[#This Row],[Č. or.]]),_xlfn.CONCAT(Table2[[#This Row],[Ulice]]," ",Table2[[#This Row],[Č. p.]]))</f>
        <v xml:space="preserve"> 94</v>
      </c>
      <c r="L9665">
        <v>94</v>
      </c>
      <c r="N9665" t="s">
        <v>1314</v>
      </c>
      <c r="O9665" t="s">
        <v>74957</v>
      </c>
      <c r="P9665" t="s">
        <v>82853</v>
      </c>
      <c r="Q9665" t="s">
        <v>50711</v>
      </c>
      <c r="R9665" t="s">
        <v>74958</v>
      </c>
      <c r="T9665" t="s">
        <v>74959</v>
      </c>
      <c r="V9665" t="s">
        <v>74960</v>
      </c>
      <c r="W9665" t="s">
        <v>74961</v>
      </c>
      <c r="X9665" t="s">
        <v>74962</v>
      </c>
      <c r="Y9665" t="s">
        <v>3649</v>
      </c>
      <c r="Z9665" t="s">
        <v>37</v>
      </c>
      <c r="AA9665" t="s">
        <v>101231</v>
      </c>
      <c r="AB9665" t="s">
        <v>74963</v>
      </c>
      <c r="AC9665" t="s">
        <v>74964</v>
      </c>
      <c r="AD9665" t="s">
        <v>77008</v>
      </c>
      <c r="AE9665" t="s">
        <v>74558</v>
      </c>
    </row>
    <row r="9666" spans="1:31" x14ac:dyDescent="0.3">
      <c r="A9666" t="s">
        <v>101232</v>
      </c>
      <c r="B9666" t="s">
        <v>101233</v>
      </c>
      <c r="C9666" t="s">
        <v>457</v>
      </c>
      <c r="D9666" t="s">
        <v>823</v>
      </c>
      <c r="E9666" t="s">
        <v>78619</v>
      </c>
      <c r="F9666" t="s">
        <v>1060</v>
      </c>
      <c r="G9666" t="s">
        <v>74965</v>
      </c>
      <c r="H9666" t="s">
        <v>74966</v>
      </c>
      <c r="I96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Jičín | Gastroserv Radlice – školní jídelna</v>
      </c>
      <c r="J9666" t="str">
        <f>IF(Table2[[#This Row],[Č. or.]],_xlfn.CONCAT(Table2[[#This Row],[Ulice]]," ",Table2[[#This Row],[Č. p.]],"/",Table2[[#This Row],[Č. or.]]),_xlfn.CONCAT(Table2[[#This Row],[Ulice]]," ",Table2[[#This Row],[Č. p.]]))</f>
        <v xml:space="preserve"> 28</v>
      </c>
      <c r="L9666">
        <v>28</v>
      </c>
      <c r="N9666" t="s">
        <v>1060</v>
      </c>
      <c r="O9666" t="s">
        <v>74967</v>
      </c>
      <c r="P9666" t="s">
        <v>88654</v>
      </c>
      <c r="Q9666" t="s">
        <v>74967</v>
      </c>
      <c r="R9666" t="s">
        <v>74968</v>
      </c>
      <c r="T9666" t="s">
        <v>74969</v>
      </c>
      <c r="W9666" t="s">
        <v>74970</v>
      </c>
      <c r="X9666" t="s">
        <v>74971</v>
      </c>
      <c r="Y9666" t="s">
        <v>8029</v>
      </c>
      <c r="Z9666" t="s">
        <v>37</v>
      </c>
      <c r="AA9666" t="s">
        <v>101234</v>
      </c>
      <c r="AB9666" t="s">
        <v>74969</v>
      </c>
      <c r="AC9666" t="s">
        <v>74970</v>
      </c>
      <c r="AD9666" t="s">
        <v>76812</v>
      </c>
      <c r="AE9666" t="s">
        <v>74558</v>
      </c>
    </row>
    <row r="9667" spans="1:31" x14ac:dyDescent="0.3">
      <c r="A9667" t="s">
        <v>101235</v>
      </c>
      <c r="B9667" t="s">
        <v>101236</v>
      </c>
      <c r="C9667" t="s">
        <v>187</v>
      </c>
      <c r="D9667" t="s">
        <v>615</v>
      </c>
      <c r="E9667" t="s">
        <v>77988</v>
      </c>
      <c r="F9667" t="s">
        <v>5986</v>
      </c>
      <c r="G9667" t="s">
        <v>74972</v>
      </c>
      <c r="H9667" t="s">
        <v>74973</v>
      </c>
      <c r="I96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Měchenice</v>
      </c>
      <c r="J9667" t="str">
        <f>IF(Table2[[#This Row],[Č. or.]],_xlfn.CONCAT(Table2[[#This Row],[Ulice]]," ",Table2[[#This Row],[Č. p.]],"/",Table2[[#This Row],[Č. or.]]),_xlfn.CONCAT(Table2[[#This Row],[Ulice]]," ",Table2[[#This Row],[Č. p.]]))</f>
        <v>Spojovací 344</v>
      </c>
      <c r="K9667" t="s">
        <v>29252</v>
      </c>
      <c r="L9667">
        <v>344</v>
      </c>
      <c r="N9667" t="s">
        <v>5985</v>
      </c>
      <c r="O9667" t="s">
        <v>74974</v>
      </c>
      <c r="P9667" t="s">
        <v>83845</v>
      </c>
      <c r="Q9667" t="s">
        <v>74974</v>
      </c>
      <c r="R9667" t="s">
        <v>74975</v>
      </c>
      <c r="T9667" t="s">
        <v>74976</v>
      </c>
      <c r="V9667" t="s">
        <v>30</v>
      </c>
      <c r="W9667" t="s">
        <v>74977</v>
      </c>
      <c r="X9667" t="s">
        <v>74978</v>
      </c>
      <c r="Y9667" t="s">
        <v>3649</v>
      </c>
      <c r="Z9667" t="s">
        <v>37</v>
      </c>
      <c r="AA9667" t="s">
        <v>101237</v>
      </c>
      <c r="AB9667" t="s">
        <v>74979</v>
      </c>
      <c r="AC9667" t="s">
        <v>74980</v>
      </c>
      <c r="AD9667" t="s">
        <v>77008</v>
      </c>
      <c r="AE9667" t="s">
        <v>74558</v>
      </c>
    </row>
    <row r="9668" spans="1:31" x14ac:dyDescent="0.3">
      <c r="A9668" t="s">
        <v>101238</v>
      </c>
      <c r="B9668" t="s">
        <v>101239</v>
      </c>
      <c r="C9668" t="s">
        <v>187</v>
      </c>
      <c r="D9668" t="s">
        <v>1551</v>
      </c>
      <c r="E9668" t="s">
        <v>76857</v>
      </c>
      <c r="F9668" t="s">
        <v>1555</v>
      </c>
      <c r="G9668" t="s">
        <v>74981</v>
      </c>
      <c r="H9668" t="s">
        <v>74982</v>
      </c>
      <c r="I96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Mateřská škola Charvatce</v>
      </c>
      <c r="J9668" t="str">
        <f>IF(Table2[[#This Row],[Č. or.]],_xlfn.CONCAT(Table2[[#This Row],[Ulice]]," ",Table2[[#This Row],[Č. p.]],"/",Table2[[#This Row],[Č. or.]]),_xlfn.CONCAT(Table2[[#This Row],[Ulice]]," ",Table2[[#This Row],[Č. p.]]))</f>
        <v xml:space="preserve"> 100</v>
      </c>
      <c r="L9668">
        <v>100</v>
      </c>
      <c r="N9668" t="s">
        <v>1555</v>
      </c>
      <c r="O9668" t="s">
        <v>74983</v>
      </c>
      <c r="P9668" t="s">
        <v>100416</v>
      </c>
      <c r="Q9668" t="s">
        <v>74983</v>
      </c>
      <c r="R9668" t="s">
        <v>74984</v>
      </c>
      <c r="T9668" t="s">
        <v>74985</v>
      </c>
      <c r="V9668" t="s">
        <v>30</v>
      </c>
      <c r="W9668" t="s">
        <v>74986</v>
      </c>
      <c r="X9668" t="s">
        <v>74987</v>
      </c>
      <c r="Y9668" t="s">
        <v>3649</v>
      </c>
      <c r="Z9668" t="s">
        <v>37</v>
      </c>
      <c r="AA9668" t="s">
        <v>101240</v>
      </c>
      <c r="AB9668" t="s">
        <v>74988</v>
      </c>
      <c r="AC9668" t="s">
        <v>74989</v>
      </c>
      <c r="AD9668" t="s">
        <v>77008</v>
      </c>
      <c r="AE9668" t="s">
        <v>74558</v>
      </c>
    </row>
    <row r="9669" spans="1:31" x14ac:dyDescent="0.3">
      <c r="A9669" t="s">
        <v>101241</v>
      </c>
      <c r="B9669" t="s">
        <v>101242</v>
      </c>
      <c r="C9669" t="s">
        <v>457</v>
      </c>
      <c r="D9669" t="s">
        <v>615</v>
      </c>
      <c r="E9669" t="s">
        <v>77988</v>
      </c>
      <c r="F9669" t="s">
        <v>5986</v>
      </c>
      <c r="G9669" t="s">
        <v>74990</v>
      </c>
      <c r="H9669" t="s">
        <v>74990</v>
      </c>
      <c r="I96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LUPALIS školní jídelna s.r.o.</v>
      </c>
      <c r="J9669" t="str">
        <f>IF(Table2[[#This Row],[Č. or.]],_xlfn.CONCAT(Table2[[#This Row],[Ulice]]," ",Table2[[#This Row],[Č. p.]],"/",Table2[[#This Row],[Č. or.]]),_xlfn.CONCAT(Table2[[#This Row],[Ulice]]," ",Table2[[#This Row],[Č. p.]]))</f>
        <v>Školní 25</v>
      </c>
      <c r="K9669" t="s">
        <v>606</v>
      </c>
      <c r="L9669">
        <v>25</v>
      </c>
      <c r="N9669" t="s">
        <v>5985</v>
      </c>
      <c r="O9669" t="s">
        <v>22910</v>
      </c>
      <c r="P9669" t="s">
        <v>83866</v>
      </c>
      <c r="Q9669" t="s">
        <v>22910</v>
      </c>
      <c r="R9669" t="s">
        <v>74991</v>
      </c>
      <c r="T9669" t="s">
        <v>74992</v>
      </c>
      <c r="V9669" t="s">
        <v>74993</v>
      </c>
      <c r="W9669" t="s">
        <v>74994</v>
      </c>
      <c r="X9669" t="s">
        <v>74995</v>
      </c>
      <c r="Y9669" t="s">
        <v>8029</v>
      </c>
      <c r="Z9669" t="s">
        <v>37</v>
      </c>
      <c r="AA9669" t="s">
        <v>83894</v>
      </c>
      <c r="AB9669" t="s">
        <v>34</v>
      </c>
      <c r="AD9669" t="s">
        <v>76812</v>
      </c>
      <c r="AE9669" t="s">
        <v>74558</v>
      </c>
    </row>
    <row r="9670" spans="1:31" x14ac:dyDescent="0.3">
      <c r="A9670" t="s">
        <v>101243</v>
      </c>
      <c r="B9670" t="s">
        <v>101244</v>
      </c>
      <c r="C9670" t="s">
        <v>187</v>
      </c>
      <c r="D9670" t="s">
        <v>38</v>
      </c>
      <c r="E9670" t="s">
        <v>77964</v>
      </c>
      <c r="F9670" t="s">
        <v>135</v>
      </c>
      <c r="G9670" t="s">
        <v>74996</v>
      </c>
      <c r="H9670" t="s">
        <v>74997</v>
      </c>
      <c r="I96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Polerady</v>
      </c>
      <c r="J9670" t="str">
        <f>IF(Table2[[#This Row],[Č. or.]],_xlfn.CONCAT(Table2[[#This Row],[Ulice]]," ",Table2[[#This Row],[Č. p.]],"/",Table2[[#This Row],[Č. or.]]),_xlfn.CONCAT(Table2[[#This Row],[Ulice]]," ",Table2[[#This Row],[Č. p.]]))</f>
        <v xml:space="preserve"> 300</v>
      </c>
      <c r="L9670">
        <v>300</v>
      </c>
      <c r="N9670" t="s">
        <v>5940</v>
      </c>
      <c r="O9670" t="s">
        <v>74998</v>
      </c>
      <c r="P9670" t="s">
        <v>83587</v>
      </c>
      <c r="Q9670" t="s">
        <v>74998</v>
      </c>
      <c r="R9670" t="s">
        <v>74999</v>
      </c>
      <c r="T9670" t="s">
        <v>75000</v>
      </c>
      <c r="U9670" t="s">
        <v>75001</v>
      </c>
      <c r="V9670" t="s">
        <v>75002</v>
      </c>
      <c r="W9670" t="s">
        <v>75003</v>
      </c>
      <c r="X9670" t="s">
        <v>72213</v>
      </c>
      <c r="Y9670" t="s">
        <v>3649</v>
      </c>
      <c r="Z9670" t="s">
        <v>37</v>
      </c>
      <c r="AA9670" t="s">
        <v>101245</v>
      </c>
      <c r="AB9670" t="s">
        <v>75004</v>
      </c>
      <c r="AC9670" t="s">
        <v>75005</v>
      </c>
      <c r="AD9670" t="s">
        <v>77008</v>
      </c>
      <c r="AE9670" t="s">
        <v>75006</v>
      </c>
    </row>
    <row r="9671" spans="1:31" x14ac:dyDescent="0.3">
      <c r="A9671" t="s">
        <v>101246</v>
      </c>
      <c r="B9671" t="s">
        <v>101247</v>
      </c>
      <c r="C9671" t="s">
        <v>187</v>
      </c>
      <c r="D9671" t="s">
        <v>2227</v>
      </c>
      <c r="E9671" t="s">
        <v>76797</v>
      </c>
      <c r="F9671" t="s">
        <v>3626</v>
      </c>
      <c r="G9671" t="s">
        <v>75007</v>
      </c>
      <c r="H9671" t="s">
        <v>75008</v>
      </c>
      <c r="I96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MŠ Štěrboholy, příspěvková organizace</v>
      </c>
      <c r="J9671" t="str">
        <f>IF(Table2[[#This Row],[Č. or.]],_xlfn.CONCAT(Table2[[#This Row],[Ulice]]," ",Table2[[#This Row],[Č. p.]],"/",Table2[[#This Row],[Č. or.]]),_xlfn.CONCAT(Table2[[#This Row],[Ulice]]," ",Table2[[#This Row],[Č. p.]]))</f>
        <v>Pod areálem 486/51</v>
      </c>
      <c r="K9671" t="s">
        <v>75009</v>
      </c>
      <c r="L9671">
        <v>486</v>
      </c>
      <c r="M9671">
        <v>51</v>
      </c>
      <c r="N9671" t="s">
        <v>2232</v>
      </c>
      <c r="O9671" t="s">
        <v>18882</v>
      </c>
      <c r="P9671" t="s">
        <v>77183</v>
      </c>
      <c r="Q9671" t="s">
        <v>3629</v>
      </c>
      <c r="R9671" t="s">
        <v>75010</v>
      </c>
      <c r="T9671" t="s">
        <v>75011</v>
      </c>
      <c r="V9671" t="s">
        <v>75012</v>
      </c>
      <c r="W9671" t="s">
        <v>75013</v>
      </c>
      <c r="X9671" t="s">
        <v>75014</v>
      </c>
      <c r="Y9671" t="s">
        <v>3649</v>
      </c>
      <c r="Z9671" t="s">
        <v>37</v>
      </c>
      <c r="AA9671" t="s">
        <v>76799</v>
      </c>
      <c r="AB9671" t="s">
        <v>18889</v>
      </c>
      <c r="AC9671" t="s">
        <v>18890</v>
      </c>
      <c r="AD9671" t="s">
        <v>77008</v>
      </c>
      <c r="AE9671" t="s">
        <v>75015</v>
      </c>
    </row>
    <row r="9672" spans="1:31" x14ac:dyDescent="0.3">
      <c r="A9672" t="s">
        <v>101248</v>
      </c>
      <c r="B9672" t="s">
        <v>101249</v>
      </c>
      <c r="C9672" t="s">
        <v>457</v>
      </c>
      <c r="D9672" t="s">
        <v>1951</v>
      </c>
      <c r="E9672" t="s">
        <v>76942</v>
      </c>
      <c r="F9672" t="s">
        <v>3535</v>
      </c>
      <c r="G9672" t="s">
        <v>75016</v>
      </c>
      <c r="H9672" t="s">
        <v>75017</v>
      </c>
      <c r="I96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Firemní MŠ KNTB ve Zlíně</v>
      </c>
      <c r="J9672" t="str">
        <f>IF(Table2[[#This Row],[Č. or.]],_xlfn.CONCAT(Table2[[#This Row],[Ulice]]," ",Table2[[#This Row],[Č. p.]],"/",Table2[[#This Row],[Č. or.]]),_xlfn.CONCAT(Table2[[#This Row],[Ulice]]," ",Table2[[#This Row],[Č. p.]]))</f>
        <v>Peroutkovo nábřeží 610</v>
      </c>
      <c r="K9672" t="s">
        <v>75018</v>
      </c>
      <c r="L9672">
        <v>610</v>
      </c>
      <c r="N9672" t="s">
        <v>3535</v>
      </c>
      <c r="O9672" t="s">
        <v>10388</v>
      </c>
      <c r="P9672" t="s">
        <v>76943</v>
      </c>
      <c r="Q9672" t="s">
        <v>3535</v>
      </c>
      <c r="R9672" t="s">
        <v>75019</v>
      </c>
      <c r="T9672" t="s">
        <v>75020</v>
      </c>
      <c r="V9672" t="s">
        <v>75021</v>
      </c>
      <c r="W9672" t="s">
        <v>75022</v>
      </c>
      <c r="X9672" t="s">
        <v>75023</v>
      </c>
      <c r="Y9672" t="s">
        <v>3649</v>
      </c>
      <c r="Z9672" t="s">
        <v>37</v>
      </c>
      <c r="AA9672" t="s">
        <v>76944</v>
      </c>
      <c r="AB9672" t="s">
        <v>75024</v>
      </c>
      <c r="AD9672" t="s">
        <v>76800</v>
      </c>
      <c r="AE9672" t="s">
        <v>75006</v>
      </c>
    </row>
    <row r="9673" spans="1:31" x14ac:dyDescent="0.3">
      <c r="A9673" t="s">
        <v>101250</v>
      </c>
      <c r="B9673" t="s">
        <v>101251</v>
      </c>
      <c r="C9673" t="s">
        <v>457</v>
      </c>
      <c r="D9673" t="s">
        <v>49</v>
      </c>
      <c r="E9673" t="s">
        <v>76832</v>
      </c>
      <c r="F9673" t="s">
        <v>53</v>
      </c>
      <c r="G9673" t="s">
        <v>75025</v>
      </c>
      <c r="H9673" t="s">
        <v>75025</v>
      </c>
      <c r="I96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Základní škola Aperto s.r.o.</v>
      </c>
      <c r="J9673" t="str">
        <f>IF(Table2[[#This Row],[Č. or.]],_xlfn.CONCAT(Table2[[#This Row],[Ulice]]," ",Table2[[#This Row],[Č. p.]],"/",Table2[[#This Row],[Č. or.]]),_xlfn.CONCAT(Table2[[#This Row],[Ulice]]," ",Table2[[#This Row],[Č. p.]]))</f>
        <v>Za Nádražím 752</v>
      </c>
      <c r="K9673" t="s">
        <v>13616</v>
      </c>
      <c r="L9673">
        <v>752</v>
      </c>
      <c r="N9673" t="s">
        <v>53</v>
      </c>
      <c r="O9673" t="s">
        <v>53</v>
      </c>
      <c r="P9673" t="s">
        <v>76833</v>
      </c>
      <c r="Q9673" t="s">
        <v>53</v>
      </c>
      <c r="R9673" t="s">
        <v>75026</v>
      </c>
      <c r="T9673" t="s">
        <v>75027</v>
      </c>
      <c r="V9673" t="s">
        <v>75028</v>
      </c>
      <c r="W9673" t="s">
        <v>75029</v>
      </c>
      <c r="X9673" t="s">
        <v>75030</v>
      </c>
      <c r="Y9673" t="s">
        <v>4199</v>
      </c>
      <c r="Z9673" t="s">
        <v>37</v>
      </c>
      <c r="AA9673" t="s">
        <v>77789</v>
      </c>
      <c r="AD9673" t="s">
        <v>76812</v>
      </c>
      <c r="AE9673" t="s">
        <v>75006</v>
      </c>
    </row>
    <row r="9674" spans="1:31" x14ac:dyDescent="0.3">
      <c r="A9674" t="s">
        <v>101252</v>
      </c>
      <c r="B9674" t="s">
        <v>101253</v>
      </c>
      <c r="C9674" t="s">
        <v>457</v>
      </c>
      <c r="D9674" t="s">
        <v>984</v>
      </c>
      <c r="E9674" t="s">
        <v>77326</v>
      </c>
      <c r="F9674" t="s">
        <v>3226</v>
      </c>
      <c r="G9674" t="s">
        <v>75031</v>
      </c>
      <c r="H9674" t="s">
        <v>75031</v>
      </c>
      <c r="I96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Montessori lesní mateřská škola Ledňáček</v>
      </c>
      <c r="J9674" t="str">
        <f>IF(Table2[[#This Row],[Č. or.]],_xlfn.CONCAT(Table2[[#This Row],[Ulice]]," ",Table2[[#This Row],[Č. p.]],"/",Table2[[#This Row],[Č. or.]]),_xlfn.CONCAT(Table2[[#This Row],[Ulice]]," ",Table2[[#This Row],[Č. p.]]))</f>
        <v>Cáhlovská 592</v>
      </c>
      <c r="K9674" t="s">
        <v>43624</v>
      </c>
      <c r="L9674">
        <v>592</v>
      </c>
      <c r="N9674" t="s">
        <v>4466</v>
      </c>
      <c r="O9674" t="s">
        <v>3226</v>
      </c>
      <c r="P9674" t="s">
        <v>77327</v>
      </c>
      <c r="Q9674" t="s">
        <v>3226</v>
      </c>
      <c r="R9674" t="s">
        <v>75032</v>
      </c>
      <c r="T9674" t="s">
        <v>75033</v>
      </c>
      <c r="U9674" t="s">
        <v>75033</v>
      </c>
      <c r="W9674" t="s">
        <v>75034</v>
      </c>
      <c r="X9674" t="s">
        <v>75035</v>
      </c>
      <c r="Y9674" t="s">
        <v>3679</v>
      </c>
      <c r="Z9674" t="s">
        <v>37</v>
      </c>
      <c r="AA9674" t="s">
        <v>77328</v>
      </c>
      <c r="AB9674" t="s">
        <v>71756</v>
      </c>
      <c r="AC9674" t="s">
        <v>71757</v>
      </c>
      <c r="AD9674" t="s">
        <v>76800</v>
      </c>
      <c r="AE9674" t="s">
        <v>75006</v>
      </c>
    </row>
    <row r="9675" spans="1:31" x14ac:dyDescent="0.3">
      <c r="A9675" t="s">
        <v>101254</v>
      </c>
      <c r="B9675" t="s">
        <v>101255</v>
      </c>
      <c r="C9675" t="s">
        <v>457</v>
      </c>
      <c r="D9675" t="s">
        <v>778</v>
      </c>
      <c r="E9675" t="s">
        <v>77135</v>
      </c>
      <c r="F9675" t="s">
        <v>1758</v>
      </c>
      <c r="G9675" t="s">
        <v>75036</v>
      </c>
      <c r="H9675" t="s">
        <v>75037</v>
      </c>
      <c r="I96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Mateřská škola Montessori Opava</v>
      </c>
      <c r="J9675" t="str">
        <f>IF(Table2[[#This Row],[Č. or.]],_xlfn.CONCAT(Table2[[#This Row],[Ulice]]," ",Table2[[#This Row],[Č. p.]],"/",Table2[[#This Row],[Č. or.]]),_xlfn.CONCAT(Table2[[#This Row],[Ulice]]," ",Table2[[#This Row],[Č. p.]]))</f>
        <v>Mlýnská 1260/32</v>
      </c>
      <c r="K9675" t="s">
        <v>28567</v>
      </c>
      <c r="L9675">
        <v>1260</v>
      </c>
      <c r="M9675">
        <v>32</v>
      </c>
      <c r="N9675" t="s">
        <v>1758</v>
      </c>
      <c r="O9675" t="s">
        <v>1428</v>
      </c>
      <c r="P9675" t="s">
        <v>77458</v>
      </c>
      <c r="Q9675" t="s">
        <v>1758</v>
      </c>
      <c r="R9675" t="s">
        <v>75038</v>
      </c>
      <c r="T9675" t="s">
        <v>75039</v>
      </c>
      <c r="U9675" t="s">
        <v>75040</v>
      </c>
      <c r="V9675" t="s">
        <v>75041</v>
      </c>
      <c r="W9675" t="s">
        <v>75042</v>
      </c>
      <c r="X9675" t="s">
        <v>75043</v>
      </c>
      <c r="Y9675" t="s">
        <v>3649</v>
      </c>
      <c r="Z9675" t="s">
        <v>37</v>
      </c>
      <c r="AA9675" t="s">
        <v>77459</v>
      </c>
      <c r="AB9675" t="s">
        <v>34</v>
      </c>
      <c r="AD9675" t="s">
        <v>77659</v>
      </c>
      <c r="AE9675" t="s">
        <v>75006</v>
      </c>
    </row>
    <row r="9676" spans="1:31" x14ac:dyDescent="0.3">
      <c r="A9676" t="s">
        <v>101256</v>
      </c>
      <c r="B9676" t="s">
        <v>101257</v>
      </c>
      <c r="C9676" t="s">
        <v>457</v>
      </c>
      <c r="D9676" t="s">
        <v>858</v>
      </c>
      <c r="E9676" t="s">
        <v>77062</v>
      </c>
      <c r="F9676" t="s">
        <v>862</v>
      </c>
      <c r="G9676" t="s">
        <v>75044</v>
      </c>
      <c r="H9676" t="s">
        <v>75044</v>
      </c>
      <c r="I96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Lesní mateřská škola Lesokruh</v>
      </c>
      <c r="J9676" t="str">
        <f>IF(Table2[[#This Row],[Č. or.]],_xlfn.CONCAT(Table2[[#This Row],[Ulice]]," ",Table2[[#This Row],[Č. p.]],"/",Table2[[#This Row],[Č. or.]]),_xlfn.CONCAT(Table2[[#This Row],[Ulice]]," ",Table2[[#This Row],[Č. p.]]))</f>
        <v>Na obci 196</v>
      </c>
      <c r="K9676" t="s">
        <v>75045</v>
      </c>
      <c r="L9676">
        <v>196</v>
      </c>
      <c r="N9676" t="s">
        <v>862</v>
      </c>
      <c r="O9676" t="s">
        <v>36742</v>
      </c>
      <c r="P9676" t="s">
        <v>88186</v>
      </c>
      <c r="Q9676" t="s">
        <v>36742</v>
      </c>
      <c r="R9676" t="s">
        <v>75046</v>
      </c>
      <c r="T9676" t="s">
        <v>75047</v>
      </c>
      <c r="U9676" t="s">
        <v>75048</v>
      </c>
      <c r="V9676" t="s">
        <v>75049</v>
      </c>
      <c r="W9676" t="s">
        <v>75050</v>
      </c>
      <c r="X9676" t="s">
        <v>75051</v>
      </c>
      <c r="Y9676" t="s">
        <v>75052</v>
      </c>
      <c r="Z9676" t="s">
        <v>37</v>
      </c>
      <c r="AA9676" t="s">
        <v>88264</v>
      </c>
      <c r="AB9676" t="s">
        <v>75048</v>
      </c>
      <c r="AC9676" t="s">
        <v>75053</v>
      </c>
      <c r="AD9676" t="s">
        <v>76800</v>
      </c>
      <c r="AE9676" t="s">
        <v>75006</v>
      </c>
    </row>
    <row r="9677" spans="1:31" x14ac:dyDescent="0.3">
      <c r="A9677" t="s">
        <v>101258</v>
      </c>
      <c r="B9677" t="s">
        <v>101259</v>
      </c>
      <c r="C9677" t="s">
        <v>457</v>
      </c>
      <c r="D9677" t="s">
        <v>1797</v>
      </c>
      <c r="E9677" t="s">
        <v>76971</v>
      </c>
      <c r="F9677" t="s">
        <v>1802</v>
      </c>
      <c r="G9677" t="s">
        <v>75054</v>
      </c>
      <c r="H9677" t="s">
        <v>75055</v>
      </c>
      <c r="I96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Mateřská škola BabySamien Little school</v>
      </c>
      <c r="J9677" t="str">
        <f>IF(Table2[[#This Row],[Č. or.]],_xlfn.CONCAT(Table2[[#This Row],[Ulice]]," ",Table2[[#This Row],[Č. p.]],"/",Table2[[#This Row],[Č. or.]]),_xlfn.CONCAT(Table2[[#This Row],[Ulice]]," ",Table2[[#This Row],[Č. p.]]))</f>
        <v>Bohumínská 37/158</v>
      </c>
      <c r="K9677" t="s">
        <v>57014</v>
      </c>
      <c r="L9677">
        <v>37</v>
      </c>
      <c r="M9677">
        <v>158</v>
      </c>
      <c r="N9677" t="s">
        <v>3980</v>
      </c>
      <c r="O9677" t="s">
        <v>57022</v>
      </c>
      <c r="P9677" t="s">
        <v>95441</v>
      </c>
      <c r="Q9677" t="s">
        <v>1802</v>
      </c>
      <c r="R9677" t="s">
        <v>75056</v>
      </c>
      <c r="T9677" t="s">
        <v>75057</v>
      </c>
      <c r="V9677" t="s">
        <v>75058</v>
      </c>
      <c r="W9677" t="s">
        <v>75059</v>
      </c>
      <c r="X9677" t="s">
        <v>75060</v>
      </c>
      <c r="Y9677" t="s">
        <v>3649</v>
      </c>
      <c r="Z9677" t="s">
        <v>37</v>
      </c>
      <c r="AA9677" t="s">
        <v>76973</v>
      </c>
      <c r="AD9677" t="s">
        <v>77659</v>
      </c>
      <c r="AE9677" t="s">
        <v>75006</v>
      </c>
    </row>
    <row r="9678" spans="1:31" x14ac:dyDescent="0.3">
      <c r="A9678" t="s">
        <v>101260</v>
      </c>
      <c r="B9678" t="s">
        <v>101261</v>
      </c>
      <c r="C9678" t="s">
        <v>457</v>
      </c>
      <c r="D9678" t="s">
        <v>984</v>
      </c>
      <c r="E9678" t="s">
        <v>77317</v>
      </c>
      <c r="F9678" t="s">
        <v>3146</v>
      </c>
      <c r="G9678" t="s">
        <v>75061</v>
      </c>
      <c r="H9678" t="s">
        <v>75061</v>
      </c>
      <c r="I96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Stromík</v>
      </c>
      <c r="J9678" t="str">
        <f>IF(Table2[[#This Row],[Č. or.]],_xlfn.CONCAT(Table2[[#This Row],[Ulice]]," ",Table2[[#This Row],[Č. p.]],"/",Table2[[#This Row],[Č. or.]]),_xlfn.CONCAT(Table2[[#This Row],[Ulice]]," ",Table2[[#This Row],[Č. p.]]))</f>
        <v>Hostěnická 626</v>
      </c>
      <c r="K9678" t="s">
        <v>73168</v>
      </c>
      <c r="L9678">
        <v>626</v>
      </c>
      <c r="N9678" t="s">
        <v>4466</v>
      </c>
      <c r="O9678" t="s">
        <v>4469</v>
      </c>
      <c r="P9678" t="s">
        <v>77318</v>
      </c>
      <c r="Q9678" t="s">
        <v>4469</v>
      </c>
      <c r="R9678" t="s">
        <v>73169</v>
      </c>
      <c r="T9678" t="s">
        <v>75062</v>
      </c>
      <c r="V9678" t="s">
        <v>75063</v>
      </c>
      <c r="W9678" t="s">
        <v>75064</v>
      </c>
      <c r="X9678" t="s">
        <v>73174</v>
      </c>
      <c r="Y9678" t="s">
        <v>73046</v>
      </c>
      <c r="Z9678" t="s">
        <v>37</v>
      </c>
      <c r="AA9678" t="s">
        <v>77319</v>
      </c>
      <c r="AB9678" t="s">
        <v>73170</v>
      </c>
      <c r="AC9678" t="s">
        <v>73175</v>
      </c>
      <c r="AD9678" t="s">
        <v>76800</v>
      </c>
      <c r="AE9678" t="s">
        <v>75006</v>
      </c>
    </row>
    <row r="9679" spans="1:31" x14ac:dyDescent="0.3">
      <c r="A9679" t="s">
        <v>101262</v>
      </c>
      <c r="B9679" t="s">
        <v>101263</v>
      </c>
      <c r="C9679" t="s">
        <v>457</v>
      </c>
      <c r="D9679" t="s">
        <v>453</v>
      </c>
      <c r="E9679" t="s">
        <v>78045</v>
      </c>
      <c r="F9679" t="s">
        <v>3304</v>
      </c>
      <c r="G9679" t="s">
        <v>75065</v>
      </c>
      <c r="H9679" t="s">
        <v>75066</v>
      </c>
      <c r="I96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ZŠ a lesní MŠ Erazim 3, z. s.</v>
      </c>
      <c r="J9679" t="str">
        <f>IF(Table2[[#This Row],[Č. or.]],_xlfn.CONCAT(Table2[[#This Row],[Ulice]]," ",Table2[[#This Row],[Č. p.]],"/",Table2[[#This Row],[Č. or.]]),_xlfn.CONCAT(Table2[[#This Row],[Ulice]]," ",Table2[[#This Row],[Č. p.]]))</f>
        <v>Pod parkem 330</v>
      </c>
      <c r="K9679" t="s">
        <v>75067</v>
      </c>
      <c r="L9679">
        <v>330</v>
      </c>
      <c r="N9679" t="s">
        <v>459</v>
      </c>
      <c r="O9679" t="s">
        <v>3304</v>
      </c>
      <c r="P9679" t="s">
        <v>78046</v>
      </c>
      <c r="Q9679" t="s">
        <v>3304</v>
      </c>
      <c r="R9679" t="s">
        <v>74603</v>
      </c>
      <c r="T9679" t="s">
        <v>74604</v>
      </c>
      <c r="V9679" t="s">
        <v>75068</v>
      </c>
      <c r="W9679" t="s">
        <v>75069</v>
      </c>
      <c r="X9679" t="s">
        <v>74607</v>
      </c>
      <c r="Y9679" t="s">
        <v>73295</v>
      </c>
      <c r="Z9679" t="s">
        <v>37</v>
      </c>
      <c r="AA9679" t="s">
        <v>78047</v>
      </c>
      <c r="AB9679" t="s">
        <v>34</v>
      </c>
      <c r="AD9679" t="s">
        <v>80871</v>
      </c>
      <c r="AE9679" t="s">
        <v>75006</v>
      </c>
    </row>
    <row r="9680" spans="1:31" x14ac:dyDescent="0.3">
      <c r="A9680" t="s">
        <v>101264</v>
      </c>
      <c r="B9680" t="s">
        <v>101265</v>
      </c>
      <c r="C9680" t="s">
        <v>457</v>
      </c>
      <c r="D9680" t="s">
        <v>61</v>
      </c>
      <c r="E9680" t="s">
        <v>76842</v>
      </c>
      <c r="F9680" t="s">
        <v>66</v>
      </c>
      <c r="G9680" t="s">
        <v>75070</v>
      </c>
      <c r="H9680" t="s">
        <v>75070</v>
      </c>
      <c r="I96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VIA BEROUN</v>
      </c>
      <c r="J9680" t="str">
        <f>IF(Table2[[#This Row],[Č. or.]],_xlfn.CONCAT(Table2[[#This Row],[Ulice]]," ",Table2[[#This Row],[Č. p.]],"/",Table2[[#This Row],[Č. or.]]),_xlfn.CONCAT(Table2[[#This Row],[Ulice]]," ",Table2[[#This Row],[Č. p.]]))</f>
        <v>Hrnčířská 642</v>
      </c>
      <c r="K9680" t="s">
        <v>4497</v>
      </c>
      <c r="L9680">
        <v>642</v>
      </c>
      <c r="N9680" t="s">
        <v>66</v>
      </c>
      <c r="O9680" t="s">
        <v>65</v>
      </c>
      <c r="P9680" t="s">
        <v>76843</v>
      </c>
      <c r="Q9680" t="s">
        <v>66</v>
      </c>
      <c r="T9680" t="s">
        <v>75071</v>
      </c>
      <c r="U9680" t="s">
        <v>75072</v>
      </c>
      <c r="V9680" t="s">
        <v>75073</v>
      </c>
      <c r="W9680" t="s">
        <v>75074</v>
      </c>
      <c r="X9680" t="s">
        <v>2642</v>
      </c>
      <c r="Y9680" t="s">
        <v>4024</v>
      </c>
      <c r="Z9680" t="s">
        <v>37</v>
      </c>
      <c r="AA9680" t="s">
        <v>76844</v>
      </c>
      <c r="AB9680" t="s">
        <v>75075</v>
      </c>
      <c r="AC9680" t="s">
        <v>75076</v>
      </c>
      <c r="AD9680" t="s">
        <v>76800</v>
      </c>
      <c r="AE9680" t="s">
        <v>75006</v>
      </c>
    </row>
    <row r="9681" spans="1:31" x14ac:dyDescent="0.3">
      <c r="A9681" t="s">
        <v>101266</v>
      </c>
      <c r="B9681" t="s">
        <v>101267</v>
      </c>
      <c r="C9681" t="s">
        <v>187</v>
      </c>
      <c r="D9681" t="s">
        <v>97</v>
      </c>
      <c r="E9681" t="s">
        <v>80017</v>
      </c>
      <c r="F9681" t="s">
        <v>11715</v>
      </c>
      <c r="G9681" t="s">
        <v>75077</v>
      </c>
      <c r="H9681" t="s">
        <v>12264</v>
      </c>
      <c r="I96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Plzeň-jih | Mateřská škola</v>
      </c>
      <c r="J9681" t="str">
        <f>IF(Table2[[#This Row],[Č. or.]],_xlfn.CONCAT(Table2[[#This Row],[Ulice]]," ",Table2[[#This Row],[Č. p.]],"/",Table2[[#This Row],[Č. or.]]),_xlfn.CONCAT(Table2[[#This Row],[Ulice]]," ",Table2[[#This Row],[Č. p.]]))</f>
        <v xml:space="preserve"> 23</v>
      </c>
      <c r="L9681">
        <v>23</v>
      </c>
      <c r="N9681" t="s">
        <v>6763</v>
      </c>
      <c r="O9681" t="s">
        <v>75078</v>
      </c>
      <c r="P9681" t="s">
        <v>85616</v>
      </c>
      <c r="Q9681" t="s">
        <v>75078</v>
      </c>
      <c r="R9681" t="s">
        <v>75079</v>
      </c>
      <c r="S9681" t="s">
        <v>75079</v>
      </c>
      <c r="T9681" t="s">
        <v>75080</v>
      </c>
      <c r="W9681" t="s">
        <v>75081</v>
      </c>
      <c r="X9681" t="s">
        <v>75082</v>
      </c>
      <c r="Y9681" t="s">
        <v>3649</v>
      </c>
      <c r="Z9681" t="s">
        <v>37</v>
      </c>
      <c r="AA9681" t="s">
        <v>101268</v>
      </c>
      <c r="AB9681" t="s">
        <v>75080</v>
      </c>
      <c r="AC9681" t="s">
        <v>75083</v>
      </c>
      <c r="AD9681" t="s">
        <v>77008</v>
      </c>
      <c r="AE9681" t="s">
        <v>75006</v>
      </c>
    </row>
    <row r="9682" spans="1:31" x14ac:dyDescent="0.3">
      <c r="A9682" t="s">
        <v>101269</v>
      </c>
      <c r="B9682" t="s">
        <v>101270</v>
      </c>
      <c r="C9682" t="s">
        <v>457</v>
      </c>
      <c r="D9682" t="s">
        <v>1951</v>
      </c>
      <c r="E9682" t="s">
        <v>76942</v>
      </c>
      <c r="F9682" t="s">
        <v>3535</v>
      </c>
      <c r="G9682" t="s">
        <v>75084</v>
      </c>
      <c r="H9682" t="s">
        <v>75085</v>
      </c>
      <c r="I96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Waldorfská základní škola Jasan</v>
      </c>
      <c r="J9682" t="str">
        <f>IF(Table2[[#This Row],[Č. or.]],_xlfn.CONCAT(Table2[[#This Row],[Ulice]]," ",Table2[[#This Row],[Č. p.]],"/",Table2[[#This Row],[Č. or.]]),_xlfn.CONCAT(Table2[[#This Row],[Ulice]]," ",Table2[[#This Row],[Č. p.]]))</f>
        <v>Nad Ovčírnou V 1778/11</v>
      </c>
      <c r="K9682" t="s">
        <v>75086</v>
      </c>
      <c r="L9682">
        <v>1778</v>
      </c>
      <c r="M9682">
        <v>11</v>
      </c>
      <c r="N9682" t="s">
        <v>3535</v>
      </c>
      <c r="O9682" t="s">
        <v>3535</v>
      </c>
      <c r="P9682" t="s">
        <v>76943</v>
      </c>
      <c r="Q9682" t="s">
        <v>3535</v>
      </c>
      <c r="R9682" t="s">
        <v>75087</v>
      </c>
      <c r="T9682" t="s">
        <v>75088</v>
      </c>
      <c r="W9682" t="s">
        <v>75089</v>
      </c>
      <c r="X9682" t="s">
        <v>75090</v>
      </c>
      <c r="Y9682" t="s">
        <v>4199</v>
      </c>
      <c r="Z9682" t="s">
        <v>37</v>
      </c>
      <c r="AA9682" t="s">
        <v>76944</v>
      </c>
      <c r="AD9682" t="s">
        <v>80871</v>
      </c>
      <c r="AE9682" t="s">
        <v>75006</v>
      </c>
    </row>
    <row r="9683" spans="1:31" x14ac:dyDescent="0.3">
      <c r="A9683" t="s">
        <v>101271</v>
      </c>
      <c r="B9683" t="s">
        <v>101272</v>
      </c>
      <c r="C9683" t="s">
        <v>457</v>
      </c>
      <c r="D9683" t="s">
        <v>2501</v>
      </c>
      <c r="E9683" t="s">
        <v>76797</v>
      </c>
      <c r="F9683" t="s">
        <v>3626</v>
      </c>
      <c r="G9683" t="s">
        <v>75091</v>
      </c>
      <c r="H9683" t="s">
        <v>75091</v>
      </c>
      <c r="I96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Gymnázium Paměti národa, s.r.o.</v>
      </c>
      <c r="J9683" t="str">
        <f>IF(Table2[[#This Row],[Č. or.]],_xlfn.CONCAT(Table2[[#This Row],[Ulice]]," ",Table2[[#This Row],[Č. p.]],"/",Table2[[#This Row],[Č. or.]]),_xlfn.CONCAT(Table2[[#This Row],[Ulice]]," ",Table2[[#This Row],[Č. p.]]))</f>
        <v>Švédská 107/39</v>
      </c>
      <c r="K9683" t="s">
        <v>66387</v>
      </c>
      <c r="L9683">
        <v>107</v>
      </c>
      <c r="M9683">
        <v>39</v>
      </c>
      <c r="N9683" t="s">
        <v>2507</v>
      </c>
      <c r="O9683" t="s">
        <v>2544</v>
      </c>
      <c r="P9683" t="s">
        <v>77175</v>
      </c>
      <c r="Q9683" t="s">
        <v>3629</v>
      </c>
      <c r="R9683" t="s">
        <v>75092</v>
      </c>
      <c r="T9683" t="s">
        <v>75093</v>
      </c>
      <c r="U9683" t="s">
        <v>75094</v>
      </c>
      <c r="V9683" t="s">
        <v>75095</v>
      </c>
      <c r="W9683" t="s">
        <v>75096</v>
      </c>
      <c r="X9683" t="s">
        <v>75097</v>
      </c>
      <c r="Y9683" t="s">
        <v>60</v>
      </c>
      <c r="Z9683" t="s">
        <v>37</v>
      </c>
      <c r="AA9683" t="s">
        <v>76799</v>
      </c>
      <c r="AD9683" t="s">
        <v>76812</v>
      </c>
      <c r="AE9683" t="s">
        <v>75006</v>
      </c>
    </row>
    <row r="9684" spans="1:31" x14ac:dyDescent="0.3">
      <c r="A9684" t="s">
        <v>101273</v>
      </c>
      <c r="B9684" t="s">
        <v>101274</v>
      </c>
      <c r="C9684" t="s">
        <v>457</v>
      </c>
      <c r="D9684" t="s">
        <v>1467</v>
      </c>
      <c r="E9684" t="s">
        <v>77051</v>
      </c>
      <c r="F9684" t="s">
        <v>1471</v>
      </c>
      <c r="G9684" t="s">
        <v>75098</v>
      </c>
      <c r="H9684" t="s">
        <v>75099</v>
      </c>
      <c r="I96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SPŠ Strojírna Litvínov spol. s r.o.</v>
      </c>
      <c r="J9684" t="str">
        <f>IF(Table2[[#This Row],[Č. or.]],_xlfn.CONCAT(Table2[[#This Row],[Ulice]]," ",Table2[[#This Row],[Č. p.]],"/",Table2[[#This Row],[Č. or.]]),_xlfn.CONCAT(Table2[[#This Row],[Ulice]]," ",Table2[[#This Row],[Č. p.]]))</f>
        <v>Na Pavlu 2155</v>
      </c>
      <c r="K9684" t="s">
        <v>75100</v>
      </c>
      <c r="L9684">
        <v>2155</v>
      </c>
      <c r="N9684" t="s">
        <v>1610</v>
      </c>
      <c r="O9684" t="s">
        <v>1470</v>
      </c>
      <c r="P9684" t="s">
        <v>77052</v>
      </c>
      <c r="Q9684" t="s">
        <v>1471</v>
      </c>
      <c r="R9684" t="s">
        <v>75101</v>
      </c>
      <c r="T9684" t="s">
        <v>75102</v>
      </c>
      <c r="U9684" t="s">
        <v>75103</v>
      </c>
      <c r="V9684" t="s">
        <v>75104</v>
      </c>
      <c r="W9684" t="s">
        <v>75105</v>
      </c>
      <c r="X9684" t="s">
        <v>75106</v>
      </c>
      <c r="Y9684" t="s">
        <v>60</v>
      </c>
      <c r="Z9684" t="s">
        <v>37</v>
      </c>
      <c r="AA9684" t="s">
        <v>77053</v>
      </c>
      <c r="AD9684" t="s">
        <v>76812</v>
      </c>
      <c r="AE9684" t="s">
        <v>75006</v>
      </c>
    </row>
    <row r="9685" spans="1:31" x14ac:dyDescent="0.3">
      <c r="A9685" t="s">
        <v>101275</v>
      </c>
      <c r="B9685" t="s">
        <v>101276</v>
      </c>
      <c r="C9685" t="s">
        <v>457</v>
      </c>
      <c r="D9685" t="s">
        <v>811</v>
      </c>
      <c r="E9685" t="s">
        <v>78662</v>
      </c>
      <c r="F9685" t="s">
        <v>1981</v>
      </c>
      <c r="G9685" t="s">
        <v>75107</v>
      </c>
      <c r="H9685" t="s">
        <v>75108</v>
      </c>
      <c r="I96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MŠ Studánka Pardubice z.s.</v>
      </c>
      <c r="J9685" t="str">
        <f>IF(Table2[[#This Row],[Č. or.]],_xlfn.CONCAT(Table2[[#This Row],[Ulice]]," ",Table2[[#This Row],[Č. p.]],"/",Table2[[#This Row],[Č. or.]]),_xlfn.CONCAT(Table2[[#This Row],[Ulice]]," ",Table2[[#This Row],[Č. p.]]))</f>
        <v>Pod Břízkami 800</v>
      </c>
      <c r="K9685" t="s">
        <v>75109</v>
      </c>
      <c r="L9685">
        <v>800</v>
      </c>
      <c r="N9685" t="s">
        <v>1981</v>
      </c>
      <c r="O9685" t="s">
        <v>1980</v>
      </c>
      <c r="P9685" t="s">
        <v>78663</v>
      </c>
      <c r="Q9685" t="s">
        <v>1981</v>
      </c>
      <c r="R9685" t="s">
        <v>75110</v>
      </c>
      <c r="T9685" t="s">
        <v>75111</v>
      </c>
      <c r="W9685" t="s">
        <v>75112</v>
      </c>
      <c r="X9685" t="s">
        <v>75113</v>
      </c>
      <c r="Y9685" t="s">
        <v>3649</v>
      </c>
      <c r="Z9685" t="s">
        <v>37</v>
      </c>
      <c r="AA9685" t="s">
        <v>78664</v>
      </c>
      <c r="AD9685" t="s">
        <v>80871</v>
      </c>
      <c r="AE9685" t="s">
        <v>75006</v>
      </c>
    </row>
    <row r="9686" spans="1:31" x14ac:dyDescent="0.3">
      <c r="A9686" t="s">
        <v>101277</v>
      </c>
      <c r="B9686" t="s">
        <v>101278</v>
      </c>
      <c r="C9686" t="s">
        <v>457</v>
      </c>
      <c r="D9686" t="s">
        <v>2580</v>
      </c>
      <c r="E9686" t="s">
        <v>76797</v>
      </c>
      <c r="F9686" t="s">
        <v>3626</v>
      </c>
      <c r="G9686" t="s">
        <v>75114</v>
      </c>
      <c r="H9686" t="s">
        <v>75115</v>
      </c>
      <c r="I96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Lesní MŠ Hvězdy v lese z.s.</v>
      </c>
      <c r="J9686" t="str">
        <f>IF(Table2[[#This Row],[Č. or.]],_xlfn.CONCAT(Table2[[#This Row],[Ulice]]," ",Table2[[#This Row],[Č. p.]],"/",Table2[[#This Row],[Č. or.]]),_xlfn.CONCAT(Table2[[#This Row],[Ulice]]," ",Table2[[#This Row],[Č. p.]]))</f>
        <v>Šlikova 1220/47</v>
      </c>
      <c r="K9686" t="s">
        <v>75116</v>
      </c>
      <c r="L9686">
        <v>1220</v>
      </c>
      <c r="M9686">
        <v>47</v>
      </c>
      <c r="N9686" t="s">
        <v>2584</v>
      </c>
      <c r="O9686" t="s">
        <v>2603</v>
      </c>
      <c r="P9686" t="s">
        <v>76998</v>
      </c>
      <c r="Q9686" t="s">
        <v>3629</v>
      </c>
      <c r="R9686" t="s">
        <v>75117</v>
      </c>
      <c r="T9686" t="s">
        <v>75118</v>
      </c>
      <c r="U9686" t="s">
        <v>75119</v>
      </c>
      <c r="V9686" t="s">
        <v>75120</v>
      </c>
      <c r="W9686" t="s">
        <v>75121</v>
      </c>
      <c r="X9686" t="s">
        <v>75122</v>
      </c>
      <c r="Y9686" t="s">
        <v>3679</v>
      </c>
      <c r="Z9686" t="s">
        <v>37</v>
      </c>
      <c r="AA9686" t="s">
        <v>76799</v>
      </c>
      <c r="AD9686" t="s">
        <v>80871</v>
      </c>
      <c r="AE9686" t="s">
        <v>75006</v>
      </c>
    </row>
    <row r="9687" spans="1:31" x14ac:dyDescent="0.3">
      <c r="A9687" t="s">
        <v>101279</v>
      </c>
      <c r="B9687" t="s">
        <v>101280</v>
      </c>
      <c r="C9687" t="s">
        <v>187</v>
      </c>
      <c r="D9687" t="s">
        <v>615</v>
      </c>
      <c r="E9687" t="s">
        <v>77988</v>
      </c>
      <c r="F9687" t="s">
        <v>5986</v>
      </c>
      <c r="G9687" t="s">
        <v>75123</v>
      </c>
      <c r="H9687" t="s">
        <v>10950</v>
      </c>
      <c r="I96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</v>
      </c>
      <c r="J9687" t="str">
        <f>IF(Table2[[#This Row],[Č. or.]],_xlfn.CONCAT(Table2[[#This Row],[Ulice]]," ",Table2[[#This Row],[Č. p.]],"/",Table2[[#This Row],[Č. or.]]),_xlfn.CONCAT(Table2[[#This Row],[Ulice]]," ",Table2[[#This Row],[Č. p.]]))</f>
        <v>Hrnčířská 500</v>
      </c>
      <c r="K9687" t="s">
        <v>4497</v>
      </c>
      <c r="L9687">
        <v>500</v>
      </c>
      <c r="N9687" t="s">
        <v>5985</v>
      </c>
      <c r="O9687" t="s">
        <v>75124</v>
      </c>
      <c r="P9687" t="s">
        <v>83906</v>
      </c>
      <c r="Q9687" t="s">
        <v>1032</v>
      </c>
      <c r="R9687" t="s">
        <v>75125</v>
      </c>
      <c r="T9687" t="s">
        <v>75126</v>
      </c>
      <c r="U9687" t="s">
        <v>75127</v>
      </c>
      <c r="V9687" t="s">
        <v>75128</v>
      </c>
      <c r="W9687" t="s">
        <v>75129</v>
      </c>
      <c r="X9687" t="s">
        <v>75130</v>
      </c>
      <c r="Y9687" t="s">
        <v>4035</v>
      </c>
      <c r="Z9687" t="s">
        <v>37</v>
      </c>
      <c r="AA9687" t="s">
        <v>83907</v>
      </c>
      <c r="AB9687" t="s">
        <v>24154</v>
      </c>
      <c r="AC9687" t="s">
        <v>24155</v>
      </c>
      <c r="AD9687" t="s">
        <v>77008</v>
      </c>
      <c r="AE9687" t="s">
        <v>75006</v>
      </c>
    </row>
    <row r="9688" spans="1:31" x14ac:dyDescent="0.3">
      <c r="A9688" t="s">
        <v>101281</v>
      </c>
      <c r="B9688" t="s">
        <v>101282</v>
      </c>
      <c r="C9688" t="s">
        <v>457</v>
      </c>
      <c r="D9688" t="s">
        <v>615</v>
      </c>
      <c r="E9688" t="s">
        <v>77988</v>
      </c>
      <c r="F9688" t="s">
        <v>5986</v>
      </c>
      <c r="G9688" t="s">
        <v>75131</v>
      </c>
      <c r="H9688" t="s">
        <v>75131</v>
      </c>
      <c r="I96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Základní škola Sedmihlásek</v>
      </c>
      <c r="J9688" t="str">
        <f>IF(Table2[[#This Row],[Č. or.]],_xlfn.CONCAT(Table2[[#This Row],[Ulice]]," ",Table2[[#This Row],[Č. p.]],"/",Table2[[#This Row],[Č. or.]]),_xlfn.CONCAT(Table2[[#This Row],[Ulice]]," ",Table2[[#This Row],[Č. p.]]))</f>
        <v>Libušina 390</v>
      </c>
      <c r="K9688" t="s">
        <v>4403</v>
      </c>
      <c r="L9688">
        <v>390</v>
      </c>
      <c r="N9688" t="s">
        <v>5985</v>
      </c>
      <c r="O9688" t="s">
        <v>23903</v>
      </c>
      <c r="P9688" t="s">
        <v>83805</v>
      </c>
      <c r="Q9688" t="s">
        <v>23903</v>
      </c>
      <c r="R9688" t="s">
        <v>75132</v>
      </c>
      <c r="T9688" t="s">
        <v>75133</v>
      </c>
      <c r="V9688" t="s">
        <v>75134</v>
      </c>
      <c r="W9688" t="s">
        <v>75135</v>
      </c>
      <c r="X9688" t="s">
        <v>75136</v>
      </c>
      <c r="Y9688" t="s">
        <v>4199</v>
      </c>
      <c r="Z9688" t="s">
        <v>37</v>
      </c>
      <c r="AA9688" t="s">
        <v>83806</v>
      </c>
      <c r="AB9688" t="s">
        <v>75137</v>
      </c>
      <c r="AC9688" t="s">
        <v>75138</v>
      </c>
      <c r="AD9688" t="s">
        <v>76800</v>
      </c>
      <c r="AE9688" t="s">
        <v>75006</v>
      </c>
    </row>
    <row r="9689" spans="1:31" x14ac:dyDescent="0.3">
      <c r="A9689" t="s">
        <v>101283</v>
      </c>
      <c r="B9689" t="s">
        <v>101284</v>
      </c>
      <c r="C9689" t="s">
        <v>457</v>
      </c>
      <c r="D9689" t="s">
        <v>385</v>
      </c>
      <c r="E9689" t="s">
        <v>77398</v>
      </c>
      <c r="F9689" t="s">
        <v>3418</v>
      </c>
      <c r="G9689" t="s">
        <v>75139</v>
      </c>
      <c r="H9689" t="s">
        <v>75139</v>
      </c>
      <c r="I96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Žďár nad Sázavou | Základní škola Lípa, z. s.</v>
      </c>
      <c r="J9689" t="str">
        <f>IF(Table2[[#This Row],[Č. or.]],_xlfn.CONCAT(Table2[[#This Row],[Ulice]]," ",Table2[[#This Row],[Č. p.]],"/",Table2[[#This Row],[Č. or.]]),_xlfn.CONCAT(Table2[[#This Row],[Ulice]]," ",Table2[[#This Row],[Č. p.]]))</f>
        <v>Jihlavská 635</v>
      </c>
      <c r="K9689" t="s">
        <v>7415</v>
      </c>
      <c r="L9689">
        <v>635</v>
      </c>
      <c r="N9689" t="s">
        <v>3589</v>
      </c>
      <c r="O9689" t="s">
        <v>4498</v>
      </c>
      <c r="P9689" t="s">
        <v>77399</v>
      </c>
      <c r="Q9689" t="s">
        <v>4498</v>
      </c>
      <c r="R9689" t="s">
        <v>75140</v>
      </c>
      <c r="T9689" t="s">
        <v>75141</v>
      </c>
      <c r="V9689" t="s">
        <v>75142</v>
      </c>
      <c r="W9689" t="s">
        <v>75143</v>
      </c>
      <c r="X9689" t="s">
        <v>44404</v>
      </c>
      <c r="Y9689" t="s">
        <v>4024</v>
      </c>
      <c r="Z9689" t="s">
        <v>37</v>
      </c>
      <c r="AA9689" t="s">
        <v>77400</v>
      </c>
      <c r="AD9689" t="s">
        <v>80871</v>
      </c>
      <c r="AE9689" t="s">
        <v>75006</v>
      </c>
    </row>
    <row r="9690" spans="1:31" x14ac:dyDescent="0.3">
      <c r="A9690" t="s">
        <v>101285</v>
      </c>
      <c r="B9690" t="s">
        <v>101286</v>
      </c>
      <c r="C9690" t="s">
        <v>276</v>
      </c>
      <c r="D9690" t="s">
        <v>2501</v>
      </c>
      <c r="E9690" t="s">
        <v>76797</v>
      </c>
      <c r="F9690" t="s">
        <v>3626</v>
      </c>
      <c r="G9690" t="s">
        <v>75144</v>
      </c>
      <c r="H9690" t="s">
        <v>75145</v>
      </c>
      <c r="I96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Centrum služeb a d. domov Ch. Masarykové</v>
      </c>
      <c r="J9690" t="str">
        <f>IF(Table2[[#This Row],[Č. or.]],_xlfn.CONCAT(Table2[[#This Row],[Ulice]]," ",Table2[[#This Row],[Č. p.]],"/",Table2[[#This Row],[Č. or.]]),_xlfn.CONCAT(Table2[[#This Row],[Ulice]]," ",Table2[[#This Row],[Č. p.]]))</f>
        <v>U Včely 176</v>
      </c>
      <c r="K9690" t="s">
        <v>75146</v>
      </c>
      <c r="L9690">
        <v>176</v>
      </c>
      <c r="N9690" t="s">
        <v>2507</v>
      </c>
      <c r="O9690" t="s">
        <v>3683</v>
      </c>
      <c r="P9690" t="s">
        <v>76815</v>
      </c>
      <c r="Q9690" t="s">
        <v>3629</v>
      </c>
      <c r="R9690" t="s">
        <v>75147</v>
      </c>
      <c r="T9690" t="s">
        <v>75148</v>
      </c>
      <c r="U9690" t="s">
        <v>75149</v>
      </c>
      <c r="V9690" t="s">
        <v>75150</v>
      </c>
      <c r="W9690" t="s">
        <v>75151</v>
      </c>
      <c r="X9690" t="s">
        <v>75152</v>
      </c>
      <c r="Y9690" t="s">
        <v>13673</v>
      </c>
      <c r="Z9690" t="s">
        <v>37</v>
      </c>
      <c r="AA9690" t="s">
        <v>76799</v>
      </c>
      <c r="AB9690" t="s">
        <v>4362</v>
      </c>
      <c r="AC9690" t="s">
        <v>4363</v>
      </c>
      <c r="AD9690" t="s">
        <v>77008</v>
      </c>
      <c r="AE9690" t="s">
        <v>75153</v>
      </c>
    </row>
    <row r="9691" spans="1:31" x14ac:dyDescent="0.3">
      <c r="A9691" t="s">
        <v>101287</v>
      </c>
      <c r="B9691" t="s">
        <v>101288</v>
      </c>
      <c r="C9691" t="s">
        <v>842</v>
      </c>
      <c r="D9691" t="s">
        <v>717</v>
      </c>
      <c r="E9691" t="s">
        <v>78408</v>
      </c>
      <c r="F9691" t="s">
        <v>704</v>
      </c>
      <c r="G9691" t="s">
        <v>75154</v>
      </c>
      <c r="H9691" t="s">
        <v>75155</v>
      </c>
      <c r="I96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SŠPaSP a SZŠ Jana Blahoslava</v>
      </c>
      <c r="J9691" t="str">
        <f>IF(Table2[[#This Row],[Č. or.]],_xlfn.CONCAT(Table2[[#This Row],[Ulice]]," ",Table2[[#This Row],[Č. p.]],"/",Table2[[#This Row],[Č. or.]]),_xlfn.CONCAT(Table2[[#This Row],[Ulice]]," ",Table2[[#This Row],[Č. p.]]))</f>
        <v xml:space="preserve"> 349</v>
      </c>
      <c r="L9691">
        <v>349</v>
      </c>
      <c r="N9691" t="s">
        <v>1373</v>
      </c>
      <c r="O9691" t="s">
        <v>33279</v>
      </c>
      <c r="P9691" t="s">
        <v>86956</v>
      </c>
      <c r="Q9691" t="s">
        <v>33279</v>
      </c>
      <c r="R9691" t="s">
        <v>75156</v>
      </c>
      <c r="T9691" t="s">
        <v>75157</v>
      </c>
      <c r="U9691" t="s">
        <v>75158</v>
      </c>
      <c r="V9691" t="s">
        <v>75159</v>
      </c>
      <c r="W9691" t="s">
        <v>75160</v>
      </c>
      <c r="X9691" t="s">
        <v>75161</v>
      </c>
      <c r="Y9691" t="s">
        <v>84</v>
      </c>
      <c r="Z9691" t="s">
        <v>37</v>
      </c>
      <c r="AA9691" t="s">
        <v>87049</v>
      </c>
      <c r="AB9691" t="s">
        <v>4131</v>
      </c>
      <c r="AD9691" t="s">
        <v>76800</v>
      </c>
      <c r="AE9691" t="s">
        <v>75006</v>
      </c>
    </row>
    <row r="9692" spans="1:31" x14ac:dyDescent="0.3">
      <c r="A9692" t="s">
        <v>101289</v>
      </c>
      <c r="B9692" t="s">
        <v>101290</v>
      </c>
      <c r="C9692" t="s">
        <v>457</v>
      </c>
      <c r="D9692" t="s">
        <v>1551</v>
      </c>
      <c r="E9692" t="s">
        <v>76857</v>
      </c>
      <c r="F9692" t="s">
        <v>1555</v>
      </c>
      <c r="G9692" t="s">
        <v>75162</v>
      </c>
      <c r="H9692" t="s">
        <v>75162</v>
      </c>
      <c r="I96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Základní škola Do života s.r.o.</v>
      </c>
      <c r="J9692" t="str">
        <f>IF(Table2[[#This Row],[Č. or.]],_xlfn.CONCAT(Table2[[#This Row],[Ulice]]," ",Table2[[#This Row],[Č. p.]],"/",Table2[[#This Row],[Č. or.]]),_xlfn.CONCAT(Table2[[#This Row],[Ulice]]," ",Table2[[#This Row],[Č. p.]]))</f>
        <v xml:space="preserve"> 219</v>
      </c>
      <c r="L9692">
        <v>219</v>
      </c>
      <c r="N9692" t="s">
        <v>1555</v>
      </c>
      <c r="O9692" t="s">
        <v>65959</v>
      </c>
      <c r="P9692" t="s">
        <v>98565</v>
      </c>
      <c r="Q9692" t="s">
        <v>65959</v>
      </c>
      <c r="R9692" t="s">
        <v>75163</v>
      </c>
      <c r="T9692" t="s">
        <v>75164</v>
      </c>
      <c r="U9692" t="s">
        <v>75165</v>
      </c>
      <c r="V9692" t="s">
        <v>75166</v>
      </c>
      <c r="W9692" t="s">
        <v>75167</v>
      </c>
      <c r="X9692" t="s">
        <v>75168</v>
      </c>
      <c r="Y9692" t="s">
        <v>4071</v>
      </c>
      <c r="Z9692" t="s">
        <v>37</v>
      </c>
      <c r="AA9692" t="s">
        <v>98566</v>
      </c>
      <c r="AD9692" t="s">
        <v>76812</v>
      </c>
      <c r="AE9692" t="s">
        <v>75006</v>
      </c>
    </row>
    <row r="9693" spans="1:31" x14ac:dyDescent="0.3">
      <c r="A9693" t="s">
        <v>101291</v>
      </c>
      <c r="B9693" t="s">
        <v>101292</v>
      </c>
      <c r="C9693" t="s">
        <v>457</v>
      </c>
      <c r="D9693" t="s">
        <v>2290</v>
      </c>
      <c r="E9693" t="s">
        <v>76797</v>
      </c>
      <c r="F9693" t="s">
        <v>3626</v>
      </c>
      <c r="G9693" t="s">
        <v>75169</v>
      </c>
      <c r="H9693" t="s">
        <v>75170</v>
      </c>
      <c r="I96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Montessori MŠ  Vyšehrádek s.r.o.</v>
      </c>
      <c r="J9693" t="str">
        <f>IF(Table2[[#This Row],[Č. or.]],_xlfn.CONCAT(Table2[[#This Row],[Ulice]]," ",Table2[[#This Row],[Č. p.]],"/",Table2[[#This Row],[Č. or.]]),_xlfn.CONCAT(Table2[[#This Row],[Ulice]]," ",Table2[[#This Row],[Č. p.]]))</f>
        <v>Putimská 716/4</v>
      </c>
      <c r="K9693" t="s">
        <v>75171</v>
      </c>
      <c r="L9693">
        <v>716</v>
      </c>
      <c r="M9693">
        <v>4</v>
      </c>
      <c r="N9693" t="s">
        <v>2391</v>
      </c>
      <c r="O9693" t="s">
        <v>16098</v>
      </c>
      <c r="P9693" t="s">
        <v>76803</v>
      </c>
      <c r="Q9693" t="s">
        <v>3629</v>
      </c>
      <c r="R9693" t="s">
        <v>75172</v>
      </c>
      <c r="T9693" t="s">
        <v>75173</v>
      </c>
      <c r="V9693" t="s">
        <v>75174</v>
      </c>
      <c r="W9693" t="s">
        <v>75175</v>
      </c>
      <c r="X9693" t="s">
        <v>75176</v>
      </c>
      <c r="Y9693" t="s">
        <v>3649</v>
      </c>
      <c r="Z9693" t="s">
        <v>37</v>
      </c>
      <c r="AA9693" t="s">
        <v>76799</v>
      </c>
      <c r="AD9693" t="s">
        <v>76812</v>
      </c>
      <c r="AE9693" t="s">
        <v>75006</v>
      </c>
    </row>
    <row r="9694" spans="1:31" x14ac:dyDescent="0.3">
      <c r="A9694" t="s">
        <v>101293</v>
      </c>
      <c r="B9694" t="s">
        <v>101294</v>
      </c>
      <c r="C9694" t="s">
        <v>187</v>
      </c>
      <c r="D9694" t="s">
        <v>534</v>
      </c>
      <c r="E9694" t="s">
        <v>77005</v>
      </c>
      <c r="F9694" t="s">
        <v>537</v>
      </c>
      <c r="G9694" t="s">
        <v>75177</v>
      </c>
      <c r="H9694" t="s">
        <v>15204</v>
      </c>
      <c r="I96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Školní jídelna</v>
      </c>
      <c r="J9694" t="str">
        <f>IF(Table2[[#This Row],[Č. or.]],_xlfn.CONCAT(Table2[[#This Row],[Ulice]]," ",Table2[[#This Row],[Č. p.]],"/",Table2[[#This Row],[Č. or.]]),_xlfn.CONCAT(Table2[[#This Row],[Ulice]]," ",Table2[[#This Row],[Č. p.]]))</f>
        <v>Bezručova 1099</v>
      </c>
      <c r="K9694" t="s">
        <v>4356</v>
      </c>
      <c r="L9694">
        <v>1099</v>
      </c>
      <c r="N9694" t="s">
        <v>1233</v>
      </c>
      <c r="O9694" t="s">
        <v>537</v>
      </c>
      <c r="P9694" t="s">
        <v>77006</v>
      </c>
      <c r="Q9694" t="s">
        <v>537</v>
      </c>
      <c r="R9694" t="s">
        <v>75178</v>
      </c>
      <c r="T9694" t="s">
        <v>75179</v>
      </c>
      <c r="V9694" t="s">
        <v>75180</v>
      </c>
      <c r="W9694" t="s">
        <v>75181</v>
      </c>
      <c r="X9694" t="s">
        <v>75182</v>
      </c>
      <c r="Y9694" t="s">
        <v>15275</v>
      </c>
      <c r="Z9694" t="s">
        <v>37</v>
      </c>
      <c r="AA9694" t="s">
        <v>77007</v>
      </c>
      <c r="AB9694" t="s">
        <v>20676</v>
      </c>
      <c r="AC9694" t="s">
        <v>20677</v>
      </c>
      <c r="AD9694" t="s">
        <v>77008</v>
      </c>
      <c r="AE9694" t="s">
        <v>75153</v>
      </c>
    </row>
    <row r="9695" spans="1:31" x14ac:dyDescent="0.3">
      <c r="A9695" t="s">
        <v>101295</v>
      </c>
      <c r="B9695" t="s">
        <v>101296</v>
      </c>
      <c r="C9695" t="s">
        <v>187</v>
      </c>
      <c r="D9695" t="s">
        <v>778</v>
      </c>
      <c r="E9695" t="s">
        <v>76966</v>
      </c>
      <c r="F9695" t="s">
        <v>782</v>
      </c>
      <c r="G9695" t="s">
        <v>75183</v>
      </c>
      <c r="H9695" t="s">
        <v>75184</v>
      </c>
      <c r="I96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Opava | Základní škola Via Montessori</v>
      </c>
      <c r="J9695" t="str">
        <f>IF(Table2[[#This Row],[Č. or.]],_xlfn.CONCAT(Table2[[#This Row],[Ulice]]," ",Table2[[#This Row],[Č. p.]],"/",Table2[[#This Row],[Č. or.]]),_xlfn.CONCAT(Table2[[#This Row],[Ulice]]," ",Table2[[#This Row],[Č. p.]]))</f>
        <v>Tyršova 1062/2</v>
      </c>
      <c r="K9695" t="s">
        <v>1244</v>
      </c>
      <c r="L9695">
        <v>1062</v>
      </c>
      <c r="M9695">
        <v>2</v>
      </c>
      <c r="N9695" t="s">
        <v>1758</v>
      </c>
      <c r="O9695" t="s">
        <v>782</v>
      </c>
      <c r="P9695" t="s">
        <v>77465</v>
      </c>
      <c r="Q9695" t="s">
        <v>782</v>
      </c>
      <c r="R9695" t="s">
        <v>75185</v>
      </c>
      <c r="T9695" t="s">
        <v>75186</v>
      </c>
      <c r="U9695" t="s">
        <v>75187</v>
      </c>
      <c r="V9695" t="s">
        <v>75188</v>
      </c>
      <c r="W9695" t="s">
        <v>75189</v>
      </c>
      <c r="X9695" t="s">
        <v>75190</v>
      </c>
      <c r="Y9695" t="s">
        <v>4024</v>
      </c>
      <c r="Z9695" t="s">
        <v>37</v>
      </c>
      <c r="AA9695" t="s">
        <v>77466</v>
      </c>
      <c r="AB9695" t="s">
        <v>55894</v>
      </c>
      <c r="AC9695" t="s">
        <v>55895</v>
      </c>
      <c r="AD9695" t="s">
        <v>77008</v>
      </c>
      <c r="AE9695" t="s">
        <v>75191</v>
      </c>
    </row>
    <row r="9696" spans="1:31" x14ac:dyDescent="0.3">
      <c r="A9696" t="s">
        <v>101297</v>
      </c>
      <c r="B9696" t="s">
        <v>101298</v>
      </c>
      <c r="C9696" t="s">
        <v>457</v>
      </c>
      <c r="D9696" t="s">
        <v>140</v>
      </c>
      <c r="E9696" t="s">
        <v>76934</v>
      </c>
      <c r="F9696" t="s">
        <v>146</v>
      </c>
      <c r="G9696" t="s">
        <v>75192</v>
      </c>
      <c r="H9696" t="s">
        <v>75192</v>
      </c>
      <c r="I96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Sportovní základní škola KOMETKA, s.r.o.</v>
      </c>
      <c r="J9696" t="str">
        <f>IF(Table2[[#This Row],[Č. or.]],_xlfn.CONCAT(Table2[[#This Row],[Ulice]]," ",Table2[[#This Row],[Č. p.]],"/",Table2[[#This Row],[Č. or.]]),_xlfn.CONCAT(Table2[[#This Row],[Ulice]]," ",Table2[[#This Row],[Č. p.]]))</f>
        <v>náměstí 28. října 1106/16</v>
      </c>
      <c r="K9696" t="s">
        <v>34669</v>
      </c>
      <c r="L9696">
        <v>1106</v>
      </c>
      <c r="M9696">
        <v>16</v>
      </c>
      <c r="N9696" t="s">
        <v>3917</v>
      </c>
      <c r="O9696" t="s">
        <v>285</v>
      </c>
      <c r="P9696" t="s">
        <v>76939</v>
      </c>
      <c r="Q9696" t="s">
        <v>146</v>
      </c>
      <c r="R9696" t="s">
        <v>70839</v>
      </c>
      <c r="T9696" t="s">
        <v>75193</v>
      </c>
      <c r="V9696" t="s">
        <v>75194</v>
      </c>
      <c r="W9696" t="s">
        <v>75195</v>
      </c>
      <c r="X9696" t="s">
        <v>70841</v>
      </c>
      <c r="Y9696" t="s">
        <v>4199</v>
      </c>
      <c r="Z9696" t="s">
        <v>37</v>
      </c>
      <c r="AA9696" t="s">
        <v>76936</v>
      </c>
      <c r="AD9696" t="s">
        <v>76812</v>
      </c>
      <c r="AE9696" t="s">
        <v>75006</v>
      </c>
    </row>
    <row r="9697" spans="1:31" x14ac:dyDescent="0.3">
      <c r="A9697" t="s">
        <v>101299</v>
      </c>
      <c r="B9697" t="s">
        <v>101300</v>
      </c>
      <c r="C9697" t="s">
        <v>457</v>
      </c>
      <c r="D9697" t="s">
        <v>2580</v>
      </c>
      <c r="E9697" t="s">
        <v>76797</v>
      </c>
      <c r="F9697" t="s">
        <v>3626</v>
      </c>
      <c r="G9697" t="s">
        <v>75196</v>
      </c>
      <c r="H9697" t="s">
        <v>75197</v>
      </c>
      <c r="I96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PED Academy School, základní škola</v>
      </c>
      <c r="J9697" t="str">
        <f>IF(Table2[[#This Row],[Č. or.]],_xlfn.CONCAT(Table2[[#This Row],[Ulice]]," ",Table2[[#This Row],[Č. p.]],"/",Table2[[#This Row],[Č. or.]]),_xlfn.CONCAT(Table2[[#This Row],[Ulice]]," ",Table2[[#This Row],[Č. p.]]))</f>
        <v>Suchdolská 85/14</v>
      </c>
      <c r="K9697" t="s">
        <v>17482</v>
      </c>
      <c r="L9697">
        <v>85</v>
      </c>
      <c r="M9697">
        <v>14</v>
      </c>
      <c r="N9697" t="s">
        <v>2584</v>
      </c>
      <c r="O9697" t="s">
        <v>19258</v>
      </c>
      <c r="P9697" t="s">
        <v>77178</v>
      </c>
      <c r="Q9697" t="s">
        <v>3629</v>
      </c>
      <c r="R9697" t="s">
        <v>75198</v>
      </c>
      <c r="T9697" t="s">
        <v>75199</v>
      </c>
      <c r="U9697" t="s">
        <v>75200</v>
      </c>
      <c r="V9697" t="s">
        <v>75201</v>
      </c>
      <c r="W9697" t="s">
        <v>75202</v>
      </c>
      <c r="X9697" t="s">
        <v>75203</v>
      </c>
      <c r="Y9697" t="s">
        <v>4024</v>
      </c>
      <c r="Z9697" t="s">
        <v>37</v>
      </c>
      <c r="AA9697" t="s">
        <v>76799</v>
      </c>
      <c r="AD9697" t="s">
        <v>76812</v>
      </c>
      <c r="AE9697" t="s">
        <v>75006</v>
      </c>
    </row>
    <row r="9698" spans="1:31" x14ac:dyDescent="0.3">
      <c r="A9698" t="s">
        <v>101301</v>
      </c>
      <c r="B9698" t="s">
        <v>101302</v>
      </c>
      <c r="C9698" t="s">
        <v>457</v>
      </c>
      <c r="D9698" t="s">
        <v>2299</v>
      </c>
      <c r="E9698" t="s">
        <v>76797</v>
      </c>
      <c r="F9698" t="s">
        <v>3626</v>
      </c>
      <c r="G9698" t="s">
        <v>75204</v>
      </c>
      <c r="H9698" t="s">
        <v>75205</v>
      </c>
      <c r="I96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MŠ The Little Mole Intern. Pres.of Prag</v>
      </c>
      <c r="J9698" t="str">
        <f>IF(Table2[[#This Row],[Č. or.]],_xlfn.CONCAT(Table2[[#This Row],[Ulice]]," ",Table2[[#This Row],[Č. p.]],"/",Table2[[#This Row],[Č. or.]]),_xlfn.CONCAT(Table2[[#This Row],[Ulice]]," ",Table2[[#This Row],[Č. p.]]))</f>
        <v>Riegrovy sady 38</v>
      </c>
      <c r="K9698" t="s">
        <v>75206</v>
      </c>
      <c r="L9698">
        <v>38</v>
      </c>
      <c r="N9698" t="s">
        <v>2303</v>
      </c>
      <c r="O9698" t="s">
        <v>2302</v>
      </c>
      <c r="P9698" t="s">
        <v>77170</v>
      </c>
      <c r="Q9698" t="s">
        <v>3629</v>
      </c>
      <c r="R9698" t="s">
        <v>75207</v>
      </c>
      <c r="T9698" t="s">
        <v>75208</v>
      </c>
      <c r="V9698" t="s">
        <v>75209</v>
      </c>
      <c r="W9698" t="s">
        <v>75210</v>
      </c>
      <c r="X9698" t="s">
        <v>75211</v>
      </c>
      <c r="Y9698" t="s">
        <v>3649</v>
      </c>
      <c r="Z9698" t="s">
        <v>37</v>
      </c>
      <c r="AA9698" t="s">
        <v>76799</v>
      </c>
      <c r="AD9698" t="s">
        <v>76812</v>
      </c>
      <c r="AE9698" t="s">
        <v>75006</v>
      </c>
    </row>
    <row r="9699" spans="1:31" x14ac:dyDescent="0.3">
      <c r="A9699" t="s">
        <v>101303</v>
      </c>
      <c r="B9699" t="s">
        <v>101304</v>
      </c>
      <c r="C9699" t="s">
        <v>457</v>
      </c>
      <c r="D9699" t="s">
        <v>453</v>
      </c>
      <c r="E9699" t="s">
        <v>76866</v>
      </c>
      <c r="F9699" t="s">
        <v>459</v>
      </c>
      <c r="G9699" t="s">
        <v>75212</v>
      </c>
      <c r="H9699" t="s">
        <v>75212</v>
      </c>
      <c r="I96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Komunitní základní škola Starhill, z.s.</v>
      </c>
      <c r="J9699" t="str">
        <f>IF(Table2[[#This Row],[Č. or.]],_xlfn.CONCAT(Table2[[#This Row],[Ulice]]," ",Table2[[#This Row],[Č. p.]],"/",Table2[[#This Row],[Č. or.]]),_xlfn.CONCAT(Table2[[#This Row],[Ulice]]," ",Table2[[#This Row],[Č. p.]]))</f>
        <v>Komenského 232/42</v>
      </c>
      <c r="K9699" t="s">
        <v>851</v>
      </c>
      <c r="L9699">
        <v>232</v>
      </c>
      <c r="M9699">
        <v>42</v>
      </c>
      <c r="N9699" t="s">
        <v>459</v>
      </c>
      <c r="O9699" t="s">
        <v>13687</v>
      </c>
      <c r="P9699" t="s">
        <v>76867</v>
      </c>
      <c r="Q9699" t="s">
        <v>459</v>
      </c>
      <c r="R9699" t="s">
        <v>75213</v>
      </c>
      <c r="T9699" t="s">
        <v>75214</v>
      </c>
      <c r="U9699" t="s">
        <v>75215</v>
      </c>
      <c r="V9699" t="s">
        <v>75216</v>
      </c>
      <c r="W9699" t="s">
        <v>75217</v>
      </c>
      <c r="X9699" t="s">
        <v>75218</v>
      </c>
      <c r="Y9699" t="s">
        <v>4199</v>
      </c>
      <c r="Z9699" t="s">
        <v>37</v>
      </c>
      <c r="AA9699" t="s">
        <v>76868</v>
      </c>
      <c r="AD9699" t="s">
        <v>80871</v>
      </c>
      <c r="AE9699" t="s">
        <v>75006</v>
      </c>
    </row>
    <row r="9700" spans="1:31" x14ac:dyDescent="0.3">
      <c r="A9700" t="s">
        <v>101305</v>
      </c>
      <c r="B9700" t="s">
        <v>101306</v>
      </c>
      <c r="C9700" t="s">
        <v>187</v>
      </c>
      <c r="D9700" t="s">
        <v>811</v>
      </c>
      <c r="E9700" t="s">
        <v>78662</v>
      </c>
      <c r="F9700" t="s">
        <v>1981</v>
      </c>
      <c r="G9700" t="s">
        <v>75219</v>
      </c>
      <c r="H9700" t="s">
        <v>75220</v>
      </c>
      <c r="I97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Základní škola Montessori Pardubice</v>
      </c>
      <c r="J9700" t="str">
        <f>IF(Table2[[#This Row],[Č. or.]],_xlfn.CONCAT(Table2[[#This Row],[Ulice]]," ",Table2[[#This Row],[Č. p.]],"/",Table2[[#This Row],[Č. or.]]),_xlfn.CONCAT(Table2[[#This Row],[Ulice]]," ",Table2[[#This Row],[Č. p.]]))</f>
        <v>Erno Košťála 870</v>
      </c>
      <c r="K9700" t="s">
        <v>38364</v>
      </c>
      <c r="L9700">
        <v>870</v>
      </c>
      <c r="N9700" t="s">
        <v>1981</v>
      </c>
      <c r="O9700" t="s">
        <v>31005</v>
      </c>
      <c r="P9700" t="s">
        <v>88823</v>
      </c>
      <c r="Q9700" t="s">
        <v>1981</v>
      </c>
      <c r="R9700" t="s">
        <v>75221</v>
      </c>
      <c r="T9700" t="s">
        <v>75222</v>
      </c>
      <c r="V9700" t="s">
        <v>75223</v>
      </c>
      <c r="W9700" t="s">
        <v>75224</v>
      </c>
      <c r="X9700" t="s">
        <v>75225</v>
      </c>
      <c r="Y9700" t="s">
        <v>4024</v>
      </c>
      <c r="Z9700" t="s">
        <v>37</v>
      </c>
      <c r="AA9700" t="s">
        <v>78664</v>
      </c>
      <c r="AB9700" t="s">
        <v>38258</v>
      </c>
      <c r="AC9700" t="s">
        <v>38259</v>
      </c>
      <c r="AD9700" t="s">
        <v>77008</v>
      </c>
      <c r="AE9700" t="s">
        <v>75006</v>
      </c>
    </row>
    <row r="9701" spans="1:31" x14ac:dyDescent="0.3">
      <c r="A9701" t="s">
        <v>101307</v>
      </c>
      <c r="B9701" t="s">
        <v>101308</v>
      </c>
      <c r="C9701" t="s">
        <v>457</v>
      </c>
      <c r="D9701" t="s">
        <v>1048</v>
      </c>
      <c r="E9701" t="s">
        <v>78739</v>
      </c>
      <c r="F9701" t="s">
        <v>2145</v>
      </c>
      <c r="G9701" t="s">
        <v>75226</v>
      </c>
      <c r="H9701" t="s">
        <v>75226</v>
      </c>
      <c r="I97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Základní škola NaŽivo</v>
      </c>
      <c r="J9701" t="str">
        <f>IF(Table2[[#This Row],[Č. or.]],_xlfn.CONCAT(Table2[[#This Row],[Ulice]]," ",Table2[[#This Row],[Č. p.]],"/",Table2[[#This Row],[Č. or.]]),_xlfn.CONCAT(Table2[[#This Row],[Ulice]]," ",Table2[[#This Row],[Č. p.]]))</f>
        <v xml:space="preserve"> 92</v>
      </c>
      <c r="L9701">
        <v>92</v>
      </c>
      <c r="N9701" t="s">
        <v>3136</v>
      </c>
      <c r="O9701" t="s">
        <v>63348</v>
      </c>
      <c r="P9701" t="s">
        <v>78740</v>
      </c>
      <c r="Q9701" t="s">
        <v>63348</v>
      </c>
      <c r="R9701" t="s">
        <v>75227</v>
      </c>
      <c r="T9701" t="s">
        <v>75228</v>
      </c>
      <c r="U9701" t="s">
        <v>75229</v>
      </c>
      <c r="V9701" t="s">
        <v>75230</v>
      </c>
      <c r="W9701" t="s">
        <v>75231</v>
      </c>
      <c r="X9701" t="s">
        <v>75232</v>
      </c>
      <c r="Y9701" t="s">
        <v>4024</v>
      </c>
      <c r="Z9701" t="s">
        <v>37</v>
      </c>
      <c r="AA9701" t="s">
        <v>97634</v>
      </c>
      <c r="AB9701" t="s">
        <v>75233</v>
      </c>
      <c r="AD9701" t="s">
        <v>76800</v>
      </c>
      <c r="AE9701" t="s">
        <v>75006</v>
      </c>
    </row>
    <row r="9702" spans="1:31" hidden="1" x14ac:dyDescent="0.3"/>
    <row r="9703" spans="1:31" x14ac:dyDescent="0.3">
      <c r="A9703" t="s">
        <v>101309</v>
      </c>
      <c r="B9703" t="s">
        <v>101310</v>
      </c>
      <c r="C9703" t="s">
        <v>457</v>
      </c>
      <c r="D9703" t="s">
        <v>2227</v>
      </c>
      <c r="E9703" t="s">
        <v>76797</v>
      </c>
      <c r="F9703" t="s">
        <v>3626</v>
      </c>
      <c r="G9703" t="s">
        <v>75234</v>
      </c>
      <c r="H9703" t="s">
        <v>75234</v>
      </c>
      <c r="I97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Osvobozená základní škola</v>
      </c>
      <c r="J9703" t="str">
        <f>IF(Table2[[#This Row],[Č. or.]],_xlfn.CONCAT(Table2[[#This Row],[Ulice]]," ",Table2[[#This Row],[Č. p.]],"/",Table2[[#This Row],[Č. or.]]),_xlfn.CONCAT(Table2[[#This Row],[Ulice]]," ",Table2[[#This Row],[Č. p.]]))</f>
        <v>Na Míčánkách 713/11</v>
      </c>
      <c r="K9703" t="s">
        <v>75235</v>
      </c>
      <c r="L9703">
        <v>713</v>
      </c>
      <c r="M9703">
        <v>11</v>
      </c>
      <c r="N9703" t="s">
        <v>2232</v>
      </c>
      <c r="O9703" t="s">
        <v>2231</v>
      </c>
      <c r="P9703" t="s">
        <v>77527</v>
      </c>
      <c r="Q9703" t="s">
        <v>3629</v>
      </c>
      <c r="R9703" t="s">
        <v>75236</v>
      </c>
      <c r="T9703" t="s">
        <v>75237</v>
      </c>
      <c r="U9703" t="s">
        <v>75238</v>
      </c>
      <c r="V9703" t="s">
        <v>75239</v>
      </c>
      <c r="W9703" t="s">
        <v>75240</v>
      </c>
      <c r="X9703" t="s">
        <v>75241</v>
      </c>
      <c r="Y9703" t="s">
        <v>4199</v>
      </c>
      <c r="Z9703" t="s">
        <v>37</v>
      </c>
      <c r="AA9703" t="s">
        <v>76799</v>
      </c>
      <c r="AB9703" t="s">
        <v>75237</v>
      </c>
      <c r="AC9703" t="s">
        <v>75242</v>
      </c>
      <c r="AD9703" t="s">
        <v>76800</v>
      </c>
      <c r="AE9703" t="s">
        <v>75006</v>
      </c>
    </row>
    <row r="9704" spans="1:31" x14ac:dyDescent="0.3">
      <c r="A9704" t="s">
        <v>101311</v>
      </c>
      <c r="B9704" t="s">
        <v>101312</v>
      </c>
      <c r="C9704" t="s">
        <v>457</v>
      </c>
      <c r="D9704" t="s">
        <v>2227</v>
      </c>
      <c r="E9704" t="s">
        <v>76797</v>
      </c>
      <c r="F9704" t="s">
        <v>3626</v>
      </c>
      <c r="G9704" t="s">
        <v>75243</v>
      </c>
      <c r="H9704" t="s">
        <v>75243</v>
      </c>
      <c r="I97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Lesní mateřská škola DO LESA! z.s.</v>
      </c>
      <c r="J9704" t="str">
        <f>IF(Table2[[#This Row],[Č. or.]],_xlfn.CONCAT(Table2[[#This Row],[Ulice]]," ",Table2[[#This Row],[Č. p.]],"/",Table2[[#This Row],[Č. or.]]),_xlfn.CONCAT(Table2[[#This Row],[Ulice]]," ",Table2[[#This Row],[Č. p.]]))</f>
        <v>Zápotoční 642/22</v>
      </c>
      <c r="K9704" t="s">
        <v>75244</v>
      </c>
      <c r="L9704">
        <v>642</v>
      </c>
      <c r="M9704">
        <v>22</v>
      </c>
      <c r="N9704" t="s">
        <v>2232</v>
      </c>
      <c r="O9704" t="s">
        <v>2241</v>
      </c>
      <c r="P9704" t="s">
        <v>77183</v>
      </c>
      <c r="Q9704" t="s">
        <v>3629</v>
      </c>
      <c r="R9704" t="s">
        <v>75245</v>
      </c>
      <c r="T9704" t="s">
        <v>75246</v>
      </c>
      <c r="W9704" t="s">
        <v>75247</v>
      </c>
      <c r="X9704" t="s">
        <v>75248</v>
      </c>
      <c r="Y9704" t="s">
        <v>3679</v>
      </c>
      <c r="Z9704" t="s">
        <v>37</v>
      </c>
      <c r="AA9704" t="s">
        <v>76799</v>
      </c>
      <c r="AD9704" t="s">
        <v>80871</v>
      </c>
      <c r="AE9704" t="s">
        <v>75006</v>
      </c>
    </row>
    <row r="9705" spans="1:31" hidden="1" x14ac:dyDescent="0.3"/>
    <row r="9706" spans="1:31" x14ac:dyDescent="0.3">
      <c r="A9706" t="s">
        <v>101313</v>
      </c>
      <c r="B9706" t="s">
        <v>101314</v>
      </c>
      <c r="C9706" t="s">
        <v>457</v>
      </c>
      <c r="D9706" t="s">
        <v>757</v>
      </c>
      <c r="E9706" t="s">
        <v>77275</v>
      </c>
      <c r="F9706" t="s">
        <v>965</v>
      </c>
      <c r="G9706" t="s">
        <v>75249</v>
      </c>
      <c r="H9706" t="s">
        <v>75250</v>
      </c>
      <c r="I97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ZŠ a Lesní MŠ Horní Mlýn</v>
      </c>
      <c r="J9706" t="str">
        <f>IF(Table2[[#This Row],[Č. or.]],_xlfn.CONCAT(Table2[[#This Row],[Ulice]]," ",Table2[[#This Row],[Č. p.]],"/",Table2[[#This Row],[Č. or.]]),_xlfn.CONCAT(Table2[[#This Row],[Ulice]]," ",Table2[[#This Row],[Č. p.]]))</f>
        <v>Buttulova 193</v>
      </c>
      <c r="K9706" t="s">
        <v>36260</v>
      </c>
      <c r="L9706">
        <v>193</v>
      </c>
      <c r="N9706" t="s">
        <v>760</v>
      </c>
      <c r="O9706" t="s">
        <v>965</v>
      </c>
      <c r="P9706" t="s">
        <v>77276</v>
      </c>
      <c r="Q9706" t="s">
        <v>965</v>
      </c>
      <c r="R9706" t="s">
        <v>75251</v>
      </c>
      <c r="T9706" t="s">
        <v>75252</v>
      </c>
      <c r="U9706" t="s">
        <v>75253</v>
      </c>
      <c r="V9706" t="s">
        <v>75254</v>
      </c>
      <c r="W9706" t="s">
        <v>75255</v>
      </c>
      <c r="X9706" t="s">
        <v>75256</v>
      </c>
      <c r="Y9706" t="s">
        <v>11834</v>
      </c>
      <c r="Z9706" t="s">
        <v>37</v>
      </c>
      <c r="AA9706" t="s">
        <v>77277</v>
      </c>
      <c r="AB9706" t="s">
        <v>75257</v>
      </c>
      <c r="AD9706" t="s">
        <v>76800</v>
      </c>
      <c r="AE9706" t="s">
        <v>75006</v>
      </c>
    </row>
    <row r="9707" spans="1:31" x14ac:dyDescent="0.3">
      <c r="A9707" t="s">
        <v>101315</v>
      </c>
      <c r="B9707" t="s">
        <v>101316</v>
      </c>
      <c r="C9707" t="s">
        <v>187</v>
      </c>
      <c r="D9707" t="s">
        <v>85</v>
      </c>
      <c r="E9707" t="s">
        <v>77289</v>
      </c>
      <c r="F9707" t="s">
        <v>90</v>
      </c>
      <c r="G9707" t="s">
        <v>75258</v>
      </c>
      <c r="H9707" t="s">
        <v>75259</v>
      </c>
      <c r="I97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Lísteček Spešov</v>
      </c>
      <c r="J9707" t="str">
        <f>IF(Table2[[#This Row],[Č. or.]],_xlfn.CONCAT(Table2[[#This Row],[Ulice]]," ",Table2[[#This Row],[Č. p.]],"/",Table2[[#This Row],[Č. or.]]),_xlfn.CONCAT(Table2[[#This Row],[Ulice]]," ",Table2[[#This Row],[Č. p.]]))</f>
        <v xml:space="preserve"> 3</v>
      </c>
      <c r="L9707">
        <v>3</v>
      </c>
      <c r="N9707" t="s">
        <v>90</v>
      </c>
      <c r="O9707" t="s">
        <v>75260</v>
      </c>
      <c r="P9707" t="s">
        <v>78846</v>
      </c>
      <c r="Q9707" t="s">
        <v>75260</v>
      </c>
      <c r="W9707" t="s">
        <v>75261</v>
      </c>
      <c r="X9707" t="s">
        <v>75262</v>
      </c>
      <c r="Y9707" t="s">
        <v>3637</v>
      </c>
      <c r="Z9707" t="s">
        <v>37</v>
      </c>
      <c r="AA9707" t="s">
        <v>101317</v>
      </c>
      <c r="AB9707" t="s">
        <v>75263</v>
      </c>
      <c r="AC9707" t="s">
        <v>75264</v>
      </c>
      <c r="AD9707" t="s">
        <v>77008</v>
      </c>
      <c r="AE9707" t="s">
        <v>75006</v>
      </c>
    </row>
    <row r="9708" spans="1:31" x14ac:dyDescent="0.3">
      <c r="A9708" t="s">
        <v>101318</v>
      </c>
      <c r="B9708" t="s">
        <v>101319</v>
      </c>
      <c r="C9708" t="s">
        <v>457</v>
      </c>
      <c r="D9708" t="s">
        <v>1169</v>
      </c>
      <c r="E9708" t="s">
        <v>76847</v>
      </c>
      <c r="F9708" t="s">
        <v>1172</v>
      </c>
      <c r="G9708" t="s">
        <v>75265</v>
      </c>
      <c r="H9708" t="s">
        <v>75265</v>
      </c>
      <c r="I97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U2B ¦ multimediální střední škola</v>
      </c>
      <c r="J9708" t="str">
        <f>IF(Table2[[#This Row],[Č. or.]],_xlfn.CONCAT(Table2[[#This Row],[Ulice]]," ",Table2[[#This Row],[Č. p.]],"/",Table2[[#This Row],[Č. or.]]),_xlfn.CONCAT(Table2[[#This Row],[Ulice]]," ",Table2[[#This Row],[Č. p.]]))</f>
        <v>Topolová 1089</v>
      </c>
      <c r="K9708" t="s">
        <v>29260</v>
      </c>
      <c r="L9708">
        <v>1089</v>
      </c>
      <c r="N9708" t="s">
        <v>1172</v>
      </c>
      <c r="O9708" t="s">
        <v>20379</v>
      </c>
      <c r="P9708" t="s">
        <v>82551</v>
      </c>
      <c r="Q9708" t="s">
        <v>20379</v>
      </c>
      <c r="R9708" t="s">
        <v>75266</v>
      </c>
      <c r="T9708" t="s">
        <v>75267</v>
      </c>
      <c r="U9708" t="s">
        <v>75268</v>
      </c>
      <c r="V9708" t="s">
        <v>75269</v>
      </c>
      <c r="W9708" t="s">
        <v>75270</v>
      </c>
      <c r="X9708" t="s">
        <v>75271</v>
      </c>
      <c r="Y9708" t="s">
        <v>60</v>
      </c>
      <c r="Z9708" t="s">
        <v>37</v>
      </c>
      <c r="AA9708" t="s">
        <v>82552</v>
      </c>
      <c r="AB9708" t="s">
        <v>75272</v>
      </c>
      <c r="AC9708" t="s">
        <v>75273</v>
      </c>
      <c r="AD9708" t="s">
        <v>76800</v>
      </c>
      <c r="AE9708" t="s">
        <v>75006</v>
      </c>
    </row>
    <row r="9709" spans="1:31" x14ac:dyDescent="0.3">
      <c r="A9709" t="s">
        <v>101320</v>
      </c>
      <c r="B9709" t="s">
        <v>101321</v>
      </c>
      <c r="C9709" t="s">
        <v>457</v>
      </c>
      <c r="D9709" t="s">
        <v>2580</v>
      </c>
      <c r="E9709" t="s">
        <v>76797</v>
      </c>
      <c r="F9709" t="s">
        <v>3626</v>
      </c>
      <c r="G9709" t="s">
        <v>75274</v>
      </c>
      <c r="H9709" t="s">
        <v>75275</v>
      </c>
      <c r="I97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ScioŠkola Praha Bubeneč - ZŠ, s.r.o.</v>
      </c>
      <c r="J9709" t="str">
        <f>IF(Table2[[#This Row],[Č. or.]],_xlfn.CONCAT(Table2[[#This Row],[Ulice]]," ",Table2[[#This Row],[Č. p.]],"/",Table2[[#This Row],[Č. or.]]),_xlfn.CONCAT(Table2[[#This Row],[Ulice]]," ",Table2[[#This Row],[Č. p.]]))</f>
        <v>Na Zátorce 675/30</v>
      </c>
      <c r="K9709" t="s">
        <v>75276</v>
      </c>
      <c r="L9709">
        <v>675</v>
      </c>
      <c r="M9709">
        <v>30</v>
      </c>
      <c r="N9709" t="s">
        <v>2584</v>
      </c>
      <c r="O9709" t="s">
        <v>5083</v>
      </c>
      <c r="P9709" t="s">
        <v>77178</v>
      </c>
      <c r="Q9709" t="s">
        <v>3629</v>
      </c>
      <c r="R9709" t="s">
        <v>75277</v>
      </c>
      <c r="T9709" t="s">
        <v>75278</v>
      </c>
      <c r="U9709" t="s">
        <v>75279</v>
      </c>
      <c r="V9709" t="s">
        <v>73973</v>
      </c>
      <c r="W9709" t="s">
        <v>75280</v>
      </c>
      <c r="X9709" t="s">
        <v>75281</v>
      </c>
      <c r="Y9709" t="s">
        <v>4071</v>
      </c>
      <c r="Z9709" t="s">
        <v>37</v>
      </c>
      <c r="AA9709" t="s">
        <v>76799</v>
      </c>
      <c r="AD9709" t="s">
        <v>76812</v>
      </c>
      <c r="AE9709" t="s">
        <v>75006</v>
      </c>
    </row>
    <row r="9710" spans="1:31" x14ac:dyDescent="0.3">
      <c r="A9710" t="s">
        <v>101322</v>
      </c>
      <c r="B9710" t="s">
        <v>101323</v>
      </c>
      <c r="C9710" t="s">
        <v>457</v>
      </c>
      <c r="D9710" t="s">
        <v>2934</v>
      </c>
      <c r="E9710" t="s">
        <v>77166</v>
      </c>
      <c r="F9710" t="s">
        <v>2937</v>
      </c>
      <c r="G9710" t="s">
        <v>75282</v>
      </c>
      <c r="H9710" t="s">
        <v>75283</v>
      </c>
      <c r="I97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Montessori MŠ Na vlně</v>
      </c>
      <c r="J9710" t="str">
        <f>IF(Table2[[#This Row],[Č. or.]],_xlfn.CONCAT(Table2[[#This Row],[Ulice]]," ",Table2[[#This Row],[Č. p.]],"/",Table2[[#This Row],[Č. or.]]),_xlfn.CONCAT(Table2[[#This Row],[Ulice]]," ",Table2[[#This Row],[Č. p.]]))</f>
        <v>Chodská 697</v>
      </c>
      <c r="K9710" t="s">
        <v>42784</v>
      </c>
      <c r="L9710">
        <v>697</v>
      </c>
      <c r="N9710" t="s">
        <v>3480</v>
      </c>
      <c r="O9710" t="s">
        <v>2937</v>
      </c>
      <c r="P9710" t="s">
        <v>77167</v>
      </c>
      <c r="Q9710" t="s">
        <v>2937</v>
      </c>
      <c r="R9710" t="s">
        <v>75284</v>
      </c>
      <c r="T9710" t="s">
        <v>75285</v>
      </c>
      <c r="V9710" t="s">
        <v>75286</v>
      </c>
      <c r="W9710" t="s">
        <v>75287</v>
      </c>
      <c r="X9710" t="s">
        <v>75288</v>
      </c>
      <c r="Y9710" t="s">
        <v>3649</v>
      </c>
      <c r="Z9710" t="s">
        <v>37</v>
      </c>
      <c r="AA9710" t="s">
        <v>77168</v>
      </c>
      <c r="AB9710" t="s">
        <v>34</v>
      </c>
      <c r="AD9710" t="s">
        <v>76812</v>
      </c>
      <c r="AE9710" t="s">
        <v>75006</v>
      </c>
    </row>
    <row r="9711" spans="1:31" x14ac:dyDescent="0.3">
      <c r="A9711" t="s">
        <v>101324</v>
      </c>
      <c r="B9711" t="s">
        <v>101325</v>
      </c>
      <c r="C9711" t="s">
        <v>187</v>
      </c>
      <c r="D9711" t="s">
        <v>984</v>
      </c>
      <c r="E9711" t="s">
        <v>77320</v>
      </c>
      <c r="F9711" t="s">
        <v>3607</v>
      </c>
      <c r="G9711" t="s">
        <v>75289</v>
      </c>
      <c r="H9711" t="s">
        <v>75290</v>
      </c>
      <c r="I97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Sobotovice, příspěvková o</v>
      </c>
      <c r="J9711" t="str">
        <f>IF(Table2[[#This Row],[Č. or.]],_xlfn.CONCAT(Table2[[#This Row],[Ulice]]," ",Table2[[#This Row],[Č. p.]],"/",Table2[[#This Row],[Č. or.]]),_xlfn.CONCAT(Table2[[#This Row],[Ulice]]," ",Table2[[#This Row],[Č. p.]]))</f>
        <v xml:space="preserve"> 61</v>
      </c>
      <c r="L9711">
        <v>61</v>
      </c>
      <c r="N9711" t="s">
        <v>4466</v>
      </c>
      <c r="O9711" t="s">
        <v>75291</v>
      </c>
      <c r="P9711" t="s">
        <v>90866</v>
      </c>
      <c r="Q9711" t="s">
        <v>75291</v>
      </c>
      <c r="R9711" t="s">
        <v>75292</v>
      </c>
      <c r="T9711" t="s">
        <v>75293</v>
      </c>
      <c r="U9711" t="s">
        <v>75294</v>
      </c>
      <c r="V9711" t="s">
        <v>75295</v>
      </c>
      <c r="W9711" t="s">
        <v>75296</v>
      </c>
      <c r="X9711" t="s">
        <v>75297</v>
      </c>
      <c r="Y9711" t="s">
        <v>3649</v>
      </c>
      <c r="Z9711" t="s">
        <v>37</v>
      </c>
      <c r="AA9711" t="s">
        <v>101326</v>
      </c>
      <c r="AB9711" t="s">
        <v>75298</v>
      </c>
      <c r="AC9711" t="s">
        <v>75299</v>
      </c>
      <c r="AD9711" t="s">
        <v>77008</v>
      </c>
      <c r="AE9711" t="s">
        <v>75300</v>
      </c>
    </row>
    <row r="9712" spans="1:31" x14ac:dyDescent="0.3">
      <c r="A9712" t="s">
        <v>101327</v>
      </c>
      <c r="B9712" t="s">
        <v>101328</v>
      </c>
      <c r="C9712" t="s">
        <v>187</v>
      </c>
      <c r="D9712" t="s">
        <v>61</v>
      </c>
      <c r="E9712" t="s">
        <v>76842</v>
      </c>
      <c r="F9712" t="s">
        <v>66</v>
      </c>
      <c r="G9712" t="s">
        <v>75301</v>
      </c>
      <c r="H9712" t="s">
        <v>75301</v>
      </c>
      <c r="I97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Mateřská škola Železná</v>
      </c>
      <c r="J9712" t="str">
        <f>IF(Table2[[#This Row],[Č. or.]],_xlfn.CONCAT(Table2[[#This Row],[Ulice]]," ",Table2[[#This Row],[Č. p.]],"/",Table2[[#This Row],[Č. or.]]),_xlfn.CONCAT(Table2[[#This Row],[Ulice]]," ",Table2[[#This Row],[Č. p.]]))</f>
        <v xml:space="preserve"> 32</v>
      </c>
      <c r="L9712">
        <v>32</v>
      </c>
      <c r="N9712" t="s">
        <v>66</v>
      </c>
      <c r="O9712" t="s">
        <v>75302</v>
      </c>
      <c r="P9712" t="s">
        <v>76843</v>
      </c>
      <c r="Q9712" t="s">
        <v>75302</v>
      </c>
      <c r="R9712" t="s">
        <v>75303</v>
      </c>
      <c r="T9712" t="s">
        <v>75304</v>
      </c>
      <c r="V9712" t="s">
        <v>75305</v>
      </c>
      <c r="W9712" t="s">
        <v>75306</v>
      </c>
      <c r="X9712" t="s">
        <v>75307</v>
      </c>
      <c r="Y9712" t="s">
        <v>3637</v>
      </c>
      <c r="Z9712" t="s">
        <v>37</v>
      </c>
      <c r="AA9712" t="s">
        <v>101329</v>
      </c>
      <c r="AB9712" t="s">
        <v>75308</v>
      </c>
      <c r="AC9712" t="s">
        <v>75309</v>
      </c>
      <c r="AD9712" t="s">
        <v>77008</v>
      </c>
      <c r="AE9712" t="s">
        <v>75006</v>
      </c>
    </row>
    <row r="9713" spans="1:31" x14ac:dyDescent="0.3">
      <c r="A9713" t="s">
        <v>101330</v>
      </c>
      <c r="B9713" t="s">
        <v>101331</v>
      </c>
      <c r="C9713" t="s">
        <v>457</v>
      </c>
      <c r="D9713" t="s">
        <v>2290</v>
      </c>
      <c r="E9713" t="s">
        <v>76797</v>
      </c>
      <c r="F9713" t="s">
        <v>3626</v>
      </c>
      <c r="G9713" t="s">
        <v>75310</v>
      </c>
      <c r="H9713" t="s">
        <v>75310</v>
      </c>
      <c r="I97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Edisona s.r.o.</v>
      </c>
      <c r="J9713" t="str">
        <f>IF(Table2[[#This Row],[Č. or.]],_xlfn.CONCAT(Table2[[#This Row],[Ulice]]," ",Table2[[#This Row],[Č. p.]],"/",Table2[[#This Row],[Č. or.]]),_xlfn.CONCAT(Table2[[#This Row],[Ulice]]," ",Table2[[#This Row],[Č. p.]]))</f>
        <v>Bítovská 1122/5</v>
      </c>
      <c r="K9713" t="s">
        <v>16407</v>
      </c>
      <c r="L9713">
        <v>1122</v>
      </c>
      <c r="M9713">
        <v>5</v>
      </c>
      <c r="N9713" t="s">
        <v>2391</v>
      </c>
      <c r="O9713" t="s">
        <v>2400</v>
      </c>
      <c r="P9713" t="s">
        <v>77174</v>
      </c>
      <c r="Q9713" t="s">
        <v>3629</v>
      </c>
      <c r="R9713" t="s">
        <v>75311</v>
      </c>
      <c r="T9713" t="s">
        <v>75312</v>
      </c>
      <c r="U9713" t="s">
        <v>75313</v>
      </c>
      <c r="V9713" t="s">
        <v>75314</v>
      </c>
      <c r="W9713" t="s">
        <v>75315</v>
      </c>
      <c r="X9713" t="s">
        <v>75316</v>
      </c>
      <c r="Y9713" t="s">
        <v>4199</v>
      </c>
      <c r="Z9713" t="s">
        <v>37</v>
      </c>
      <c r="AA9713" t="s">
        <v>76799</v>
      </c>
      <c r="AD9713" t="s">
        <v>76812</v>
      </c>
      <c r="AE9713" t="s">
        <v>75006</v>
      </c>
    </row>
    <row r="9714" spans="1:31" x14ac:dyDescent="0.3">
      <c r="A9714" t="s">
        <v>101332</v>
      </c>
      <c r="B9714" t="s">
        <v>101333</v>
      </c>
      <c r="C9714" t="s">
        <v>457</v>
      </c>
      <c r="D9714" t="s">
        <v>442</v>
      </c>
      <c r="E9714" t="s">
        <v>78813</v>
      </c>
      <c r="F9714" t="s">
        <v>3572</v>
      </c>
      <c r="G9714" t="s">
        <v>75317</v>
      </c>
      <c r="H9714" t="s">
        <v>75317</v>
      </c>
      <c r="I97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Lesní mateřská škola Letokvítek</v>
      </c>
      <c r="J9714" t="str">
        <f>IF(Table2[[#This Row],[Č. or.]],_xlfn.CONCAT(Table2[[#This Row],[Ulice]]," ",Table2[[#This Row],[Č. p.]],"/",Table2[[#This Row],[Č. or.]]),_xlfn.CONCAT(Table2[[#This Row],[Ulice]]," ",Table2[[#This Row],[Č. p.]]))</f>
        <v>Zámecký park 2</v>
      </c>
      <c r="K9714" t="s">
        <v>19537</v>
      </c>
      <c r="L9714">
        <v>2</v>
      </c>
      <c r="N9714" t="s">
        <v>3370</v>
      </c>
      <c r="O9714" t="s">
        <v>1361</v>
      </c>
      <c r="P9714" t="s">
        <v>78826</v>
      </c>
      <c r="Q9714" t="s">
        <v>1361</v>
      </c>
      <c r="R9714" t="s">
        <v>75318</v>
      </c>
      <c r="T9714" t="s">
        <v>75319</v>
      </c>
      <c r="U9714" t="s">
        <v>75320</v>
      </c>
      <c r="V9714" t="s">
        <v>75321</v>
      </c>
      <c r="W9714" t="s">
        <v>75322</v>
      </c>
      <c r="X9714" t="s">
        <v>75323</v>
      </c>
      <c r="Y9714" t="s">
        <v>73046</v>
      </c>
      <c r="Z9714" t="s">
        <v>37</v>
      </c>
      <c r="AA9714" t="s">
        <v>78827</v>
      </c>
      <c r="AB9714" t="s">
        <v>75324</v>
      </c>
      <c r="AD9714" t="s">
        <v>76800</v>
      </c>
      <c r="AE9714" t="s">
        <v>75006</v>
      </c>
    </row>
    <row r="9715" spans="1:31" x14ac:dyDescent="0.3">
      <c r="A9715" t="s">
        <v>101334</v>
      </c>
      <c r="B9715" t="s">
        <v>101335</v>
      </c>
      <c r="C9715" t="s">
        <v>187</v>
      </c>
      <c r="D9715" t="s">
        <v>418</v>
      </c>
      <c r="E9715" t="s">
        <v>77030</v>
      </c>
      <c r="F9715" t="s">
        <v>2947</v>
      </c>
      <c r="G9715" t="s">
        <v>75325</v>
      </c>
      <c r="H9715" t="s">
        <v>11753</v>
      </c>
      <c r="I97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Děčín | Základní škola a Mateřská škola</v>
      </c>
      <c r="J9715" t="str">
        <f>IF(Table2[[#This Row],[Č. or.]],_xlfn.CONCAT(Table2[[#This Row],[Ulice]]," ",Table2[[#This Row],[Č. p.]],"/",Table2[[#This Row],[Č. or.]]),_xlfn.CONCAT(Table2[[#This Row],[Ulice]]," ",Table2[[#This Row],[Č. p.]]))</f>
        <v xml:space="preserve"> 20</v>
      </c>
      <c r="L9715">
        <v>20</v>
      </c>
      <c r="N9715" t="s">
        <v>585</v>
      </c>
      <c r="O9715" t="s">
        <v>75326</v>
      </c>
      <c r="P9715" t="s">
        <v>101336</v>
      </c>
      <c r="Q9715" t="s">
        <v>75326</v>
      </c>
      <c r="R9715" t="s">
        <v>75327</v>
      </c>
      <c r="T9715" t="s">
        <v>75328</v>
      </c>
      <c r="V9715" t="s">
        <v>75329</v>
      </c>
      <c r="W9715" t="s">
        <v>75330</v>
      </c>
      <c r="X9715" t="s">
        <v>75331</v>
      </c>
      <c r="Y9715" t="s">
        <v>11615</v>
      </c>
      <c r="Z9715" t="s">
        <v>37</v>
      </c>
      <c r="AA9715" t="s">
        <v>101337</v>
      </c>
      <c r="AB9715" t="s">
        <v>75332</v>
      </c>
      <c r="AC9715" t="s">
        <v>75333</v>
      </c>
      <c r="AD9715" t="s">
        <v>77008</v>
      </c>
      <c r="AE9715" t="s">
        <v>75191</v>
      </c>
    </row>
    <row r="9716" spans="1:31" x14ac:dyDescent="0.3">
      <c r="A9716" t="s">
        <v>101338</v>
      </c>
      <c r="B9716" t="s">
        <v>101339</v>
      </c>
      <c r="C9716" t="s">
        <v>457</v>
      </c>
      <c r="D9716" t="s">
        <v>3046</v>
      </c>
      <c r="E9716" t="s">
        <v>78312</v>
      </c>
      <c r="F9716" t="s">
        <v>3050</v>
      </c>
      <c r="G9716" t="s">
        <v>75334</v>
      </c>
      <c r="H9716" t="s">
        <v>75334</v>
      </c>
      <c r="I97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ŠMP Carolina základní škola s.r.o.</v>
      </c>
      <c r="J9716" t="str">
        <f>IF(Table2[[#This Row],[Č. or.]],_xlfn.CONCAT(Table2[[#This Row],[Ulice]]," ",Table2[[#This Row],[Č. p.]],"/",Table2[[#This Row],[Č. or.]]),_xlfn.CONCAT(Table2[[#This Row],[Ulice]]," ",Table2[[#This Row],[Č. p.]]))</f>
        <v>Mánesova 1672</v>
      </c>
      <c r="K9716" t="s">
        <v>3059</v>
      </c>
      <c r="L9716">
        <v>1672</v>
      </c>
      <c r="N9716" t="s">
        <v>3050</v>
      </c>
      <c r="O9716" t="s">
        <v>3050</v>
      </c>
      <c r="P9716" t="s">
        <v>78313</v>
      </c>
      <c r="Q9716" t="s">
        <v>3050</v>
      </c>
      <c r="R9716" t="s">
        <v>75335</v>
      </c>
      <c r="T9716" t="s">
        <v>75336</v>
      </c>
      <c r="V9716" t="s">
        <v>75337</v>
      </c>
      <c r="W9716" t="s">
        <v>75338</v>
      </c>
      <c r="X9716" t="s">
        <v>60248</v>
      </c>
      <c r="Y9716" t="s">
        <v>4024</v>
      </c>
      <c r="Z9716" t="s">
        <v>37</v>
      </c>
      <c r="AA9716" t="s">
        <v>78314</v>
      </c>
      <c r="AD9716" t="s">
        <v>76812</v>
      </c>
      <c r="AE9716" t="s">
        <v>75006</v>
      </c>
    </row>
    <row r="9717" spans="1:31" x14ac:dyDescent="0.3">
      <c r="A9717" t="s">
        <v>101340</v>
      </c>
      <c r="B9717" t="s">
        <v>101341</v>
      </c>
      <c r="C9717" t="s">
        <v>457</v>
      </c>
      <c r="D9717" t="s">
        <v>680</v>
      </c>
      <c r="E9717" t="s">
        <v>77414</v>
      </c>
      <c r="F9717" t="s">
        <v>3285</v>
      </c>
      <c r="G9717" t="s">
        <v>75339</v>
      </c>
      <c r="H9717" t="s">
        <v>75339</v>
      </c>
      <c r="I97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Malina z. s.</v>
      </c>
      <c r="J9717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717">
        <v>1</v>
      </c>
      <c r="N9717" t="s">
        <v>685</v>
      </c>
      <c r="O9717" t="s">
        <v>53865</v>
      </c>
      <c r="P9717" t="s">
        <v>94232</v>
      </c>
      <c r="Q9717" t="s">
        <v>53865</v>
      </c>
      <c r="R9717" t="s">
        <v>75340</v>
      </c>
      <c r="T9717" t="s">
        <v>75341</v>
      </c>
      <c r="V9717" t="s">
        <v>75342</v>
      </c>
      <c r="W9717" t="s">
        <v>75343</v>
      </c>
      <c r="X9717" t="s">
        <v>75344</v>
      </c>
      <c r="Y9717" t="s">
        <v>73046</v>
      </c>
      <c r="Z9717" t="s">
        <v>37</v>
      </c>
      <c r="AA9717" t="s">
        <v>94388</v>
      </c>
      <c r="AC9717" t="s">
        <v>75343</v>
      </c>
      <c r="AD9717" t="s">
        <v>80871</v>
      </c>
      <c r="AE9717" t="s">
        <v>75006</v>
      </c>
    </row>
    <row r="9718" spans="1:31" x14ac:dyDescent="0.3">
      <c r="A9718" t="s">
        <v>101342</v>
      </c>
      <c r="B9718" t="s">
        <v>101343</v>
      </c>
      <c r="C9718" t="s">
        <v>457</v>
      </c>
      <c r="D9718" t="s">
        <v>3046</v>
      </c>
      <c r="E9718" t="s">
        <v>78312</v>
      </c>
      <c r="F9718" t="s">
        <v>3050</v>
      </c>
      <c r="G9718" t="s">
        <v>75345</v>
      </c>
      <c r="H9718" t="s">
        <v>75346</v>
      </c>
      <c r="I97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Carlsbad Montessori School, ZŠ, s.r.o.</v>
      </c>
      <c r="J9718" t="str">
        <f>IF(Table2[[#This Row],[Č. or.]],_xlfn.CONCAT(Table2[[#This Row],[Ulice]]," ",Table2[[#This Row],[Č. p.]],"/",Table2[[#This Row],[Č. or.]]),_xlfn.CONCAT(Table2[[#This Row],[Ulice]]," ",Table2[[#This Row],[Č. p.]]))</f>
        <v>Československé armády 507</v>
      </c>
      <c r="K9718" t="s">
        <v>694</v>
      </c>
      <c r="L9718">
        <v>507</v>
      </c>
      <c r="N9718" t="s">
        <v>3050</v>
      </c>
      <c r="O9718" t="s">
        <v>30508</v>
      </c>
      <c r="P9718" t="s">
        <v>86097</v>
      </c>
      <c r="Q9718" t="s">
        <v>30508</v>
      </c>
      <c r="R9718" t="s">
        <v>75347</v>
      </c>
      <c r="T9718" t="s">
        <v>75348</v>
      </c>
      <c r="W9718" t="s">
        <v>75349</v>
      </c>
      <c r="X9718" t="s">
        <v>75350</v>
      </c>
      <c r="Y9718" t="s">
        <v>4199</v>
      </c>
      <c r="Z9718" t="s">
        <v>37</v>
      </c>
      <c r="AA9718" t="s">
        <v>86098</v>
      </c>
      <c r="AD9718" t="s">
        <v>76812</v>
      </c>
      <c r="AE9718" t="s">
        <v>75006</v>
      </c>
    </row>
    <row r="9719" spans="1:31" x14ac:dyDescent="0.3">
      <c r="A9719" t="s">
        <v>101344</v>
      </c>
      <c r="B9719" t="s">
        <v>101345</v>
      </c>
      <c r="C9719" t="s">
        <v>187</v>
      </c>
      <c r="D9719" t="s">
        <v>38</v>
      </c>
      <c r="E9719" t="s">
        <v>77964</v>
      </c>
      <c r="F9719" t="s">
        <v>135</v>
      </c>
      <c r="G9719" t="s">
        <v>75351</v>
      </c>
      <c r="H9719" t="s">
        <v>75352</v>
      </c>
      <c r="I97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LMŠ Boreček</v>
      </c>
      <c r="J9719" t="str">
        <f>IF(Table2[[#This Row],[Č. or.]],_xlfn.CONCAT(Table2[[#This Row],[Ulice]]," ",Table2[[#This Row],[Č. p.]],"/",Table2[[#This Row],[Č. or.]]),_xlfn.CONCAT(Table2[[#This Row],[Ulice]]," ",Table2[[#This Row],[Č. p.]]))</f>
        <v xml:space="preserve"> 52</v>
      </c>
      <c r="L9719">
        <v>52</v>
      </c>
      <c r="N9719" t="s">
        <v>5940</v>
      </c>
      <c r="O9719" t="s">
        <v>61745</v>
      </c>
      <c r="P9719" t="s">
        <v>83077</v>
      </c>
      <c r="Q9719" t="s">
        <v>61745</v>
      </c>
      <c r="R9719" t="s">
        <v>75353</v>
      </c>
      <c r="T9719" t="s">
        <v>75354</v>
      </c>
      <c r="W9719" t="s">
        <v>75355</v>
      </c>
      <c r="X9719" t="s">
        <v>75356</v>
      </c>
      <c r="Y9719" t="s">
        <v>73046</v>
      </c>
      <c r="Z9719" t="s">
        <v>37</v>
      </c>
      <c r="AA9719" t="s">
        <v>101346</v>
      </c>
      <c r="AB9719" t="s">
        <v>75354</v>
      </c>
      <c r="AC9719" t="s">
        <v>75357</v>
      </c>
      <c r="AD9719" t="s">
        <v>76800</v>
      </c>
      <c r="AE9719" t="s">
        <v>75006</v>
      </c>
    </row>
    <row r="9720" spans="1:31" x14ac:dyDescent="0.3">
      <c r="A9720" t="s">
        <v>101347</v>
      </c>
      <c r="B9720" t="s">
        <v>101348</v>
      </c>
      <c r="C9720" t="s">
        <v>457</v>
      </c>
      <c r="D9720" t="s">
        <v>442</v>
      </c>
      <c r="E9720" t="s">
        <v>78789</v>
      </c>
      <c r="F9720" t="s">
        <v>445</v>
      </c>
      <c r="G9720" t="s">
        <v>75358</v>
      </c>
      <c r="H9720" t="s">
        <v>75359</v>
      </c>
      <c r="I97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MŠ a ZŠ Na rovině v České Třebové</v>
      </c>
      <c r="J9720" t="str">
        <f>IF(Table2[[#This Row],[Č. or.]],_xlfn.CONCAT(Table2[[#This Row],[Ulice]]," ",Table2[[#This Row],[Č. p.]],"/",Table2[[#This Row],[Č. or.]]),_xlfn.CONCAT(Table2[[#This Row],[Ulice]]," ",Table2[[#This Row],[Č. p.]]))</f>
        <v>Pod Jelenicí 657</v>
      </c>
      <c r="K9720" t="s">
        <v>75360</v>
      </c>
      <c r="L9720">
        <v>657</v>
      </c>
      <c r="N9720" t="s">
        <v>3370</v>
      </c>
      <c r="O9720" t="s">
        <v>41013</v>
      </c>
      <c r="P9720" t="s">
        <v>78790</v>
      </c>
      <c r="Q9720" t="s">
        <v>445</v>
      </c>
      <c r="R9720" t="s">
        <v>75361</v>
      </c>
      <c r="T9720" t="s">
        <v>75362</v>
      </c>
      <c r="U9720" t="s">
        <v>75363</v>
      </c>
      <c r="V9720" t="s">
        <v>75364</v>
      </c>
      <c r="W9720" t="s">
        <v>75365</v>
      </c>
      <c r="X9720" t="s">
        <v>75366</v>
      </c>
      <c r="Y9720" t="s">
        <v>3928</v>
      </c>
      <c r="Z9720" t="s">
        <v>37</v>
      </c>
      <c r="AA9720" t="s">
        <v>78791</v>
      </c>
      <c r="AB9720" t="s">
        <v>75367</v>
      </c>
      <c r="AC9720" t="s">
        <v>75368</v>
      </c>
      <c r="AD9720" t="s">
        <v>76800</v>
      </c>
      <c r="AE9720" t="s">
        <v>75006</v>
      </c>
    </row>
    <row r="9721" spans="1:31" x14ac:dyDescent="0.3">
      <c r="A9721" t="s">
        <v>101349</v>
      </c>
      <c r="B9721" t="s">
        <v>101350</v>
      </c>
      <c r="C9721" t="s">
        <v>457</v>
      </c>
      <c r="D9721" t="s">
        <v>24</v>
      </c>
      <c r="E9721" t="s">
        <v>78183</v>
      </c>
      <c r="F9721" t="s">
        <v>940</v>
      </c>
      <c r="G9721" t="s">
        <v>75369</v>
      </c>
      <c r="H9721" t="s">
        <v>75370</v>
      </c>
      <c r="I97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Waldorfská ZŠ a MŠ Cheb</v>
      </c>
      <c r="J9721" t="str">
        <f>IF(Table2[[#This Row],[Č. or.]],_xlfn.CONCAT(Table2[[#This Row],[Ulice]]," ",Table2[[#This Row],[Č. p.]],"/",Table2[[#This Row],[Č. or.]]),_xlfn.CONCAT(Table2[[#This Row],[Ulice]]," ",Table2[[#This Row],[Č. p.]]))</f>
        <v>Divadelní náměstí 554/8</v>
      </c>
      <c r="K9721" t="s">
        <v>75371</v>
      </c>
      <c r="L9721">
        <v>554</v>
      </c>
      <c r="M9721">
        <v>8</v>
      </c>
      <c r="N9721" t="s">
        <v>940</v>
      </c>
      <c r="O9721" t="s">
        <v>940</v>
      </c>
      <c r="P9721" t="s">
        <v>78184</v>
      </c>
      <c r="Q9721" t="s">
        <v>940</v>
      </c>
      <c r="R9721" t="s">
        <v>75372</v>
      </c>
      <c r="T9721" t="s">
        <v>75373</v>
      </c>
      <c r="V9721" t="s">
        <v>75374</v>
      </c>
      <c r="W9721" t="s">
        <v>75375</v>
      </c>
      <c r="X9721" t="s">
        <v>75376</v>
      </c>
      <c r="Y9721" t="s">
        <v>3928</v>
      </c>
      <c r="Z9721" t="s">
        <v>37</v>
      </c>
      <c r="AA9721" t="s">
        <v>78185</v>
      </c>
      <c r="AB9721" t="s">
        <v>75377</v>
      </c>
      <c r="AD9721" t="s">
        <v>76800</v>
      </c>
      <c r="AE9721" t="s">
        <v>75006</v>
      </c>
    </row>
    <row r="9722" spans="1:31" x14ac:dyDescent="0.3">
      <c r="A9722" t="s">
        <v>101351</v>
      </c>
      <c r="B9722" t="s">
        <v>101352</v>
      </c>
      <c r="C9722" t="s">
        <v>187</v>
      </c>
      <c r="D9722" t="s">
        <v>615</v>
      </c>
      <c r="E9722" t="s">
        <v>77988</v>
      </c>
      <c r="F9722" t="s">
        <v>5986</v>
      </c>
      <c r="G9722" t="s">
        <v>75378</v>
      </c>
      <c r="H9722" t="s">
        <v>75379</v>
      </c>
      <c r="I97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ZŠ A MŠ NA STATKU</v>
      </c>
      <c r="J9722" t="str">
        <f>IF(Table2[[#This Row],[Č. or.]],_xlfn.CONCAT(Table2[[#This Row],[Ulice]]," ",Table2[[#This Row],[Č. p.]],"/",Table2[[#This Row],[Č. or.]]),_xlfn.CONCAT(Table2[[#This Row],[Ulice]]," ",Table2[[#This Row],[Č. p.]]))</f>
        <v>Na Návsi 5</v>
      </c>
      <c r="K9722" t="s">
        <v>41</v>
      </c>
      <c r="L9722">
        <v>5</v>
      </c>
      <c r="N9722" t="s">
        <v>5985</v>
      </c>
      <c r="O9722" t="s">
        <v>75380</v>
      </c>
      <c r="P9722" t="s">
        <v>83809</v>
      </c>
      <c r="Q9722" t="s">
        <v>75380</v>
      </c>
      <c r="R9722" t="s">
        <v>75381</v>
      </c>
      <c r="T9722" t="s">
        <v>75382</v>
      </c>
      <c r="V9722" t="s">
        <v>75383</v>
      </c>
      <c r="W9722" t="s">
        <v>75384</v>
      </c>
      <c r="X9722" t="s">
        <v>75385</v>
      </c>
      <c r="Y9722" t="s">
        <v>4219</v>
      </c>
      <c r="Z9722" t="s">
        <v>37</v>
      </c>
      <c r="AA9722" t="s">
        <v>101353</v>
      </c>
      <c r="AB9722" t="s">
        <v>75386</v>
      </c>
      <c r="AC9722" t="s">
        <v>75387</v>
      </c>
      <c r="AD9722" t="s">
        <v>76800</v>
      </c>
      <c r="AE9722" t="s">
        <v>75300</v>
      </c>
    </row>
    <row r="9723" spans="1:31" x14ac:dyDescent="0.3">
      <c r="A9723" t="s">
        <v>101354</v>
      </c>
      <c r="B9723" t="s">
        <v>101355</v>
      </c>
      <c r="C9723" t="s">
        <v>457</v>
      </c>
      <c r="D9723" t="s">
        <v>61</v>
      </c>
      <c r="E9723" t="s">
        <v>76842</v>
      </c>
      <c r="F9723" t="s">
        <v>66</v>
      </c>
      <c r="G9723" t="s">
        <v>75388</v>
      </c>
      <c r="H9723" t="s">
        <v>75388</v>
      </c>
      <c r="I97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Zařízení školního stravování J3R s.r.o.</v>
      </c>
      <c r="J9723" t="str">
        <f>IF(Table2[[#This Row],[Č. or.]],_xlfn.CONCAT(Table2[[#This Row],[Ulice]]," ",Table2[[#This Row],[Č. p.]],"/",Table2[[#This Row],[Č. or.]]),_xlfn.CONCAT(Table2[[#This Row],[Ulice]]," ",Table2[[#This Row],[Č. p.]]))</f>
        <v>Mořinská 137</v>
      </c>
      <c r="K9723" t="s">
        <v>75389</v>
      </c>
      <c r="L9723">
        <v>137</v>
      </c>
      <c r="N9723" t="s">
        <v>66</v>
      </c>
      <c r="O9723" t="s">
        <v>69943</v>
      </c>
      <c r="P9723" t="s">
        <v>82263</v>
      </c>
      <c r="Q9723" t="s">
        <v>69943</v>
      </c>
      <c r="R9723" t="s">
        <v>75390</v>
      </c>
      <c r="T9723" t="s">
        <v>75391</v>
      </c>
      <c r="V9723" t="s">
        <v>75392</v>
      </c>
      <c r="W9723" t="s">
        <v>75393</v>
      </c>
      <c r="X9723" t="s">
        <v>75394</v>
      </c>
      <c r="Y9723" t="s">
        <v>66235</v>
      </c>
      <c r="Z9723" t="s">
        <v>10007</v>
      </c>
      <c r="AA9723" t="s">
        <v>99777</v>
      </c>
      <c r="AB9723" t="s">
        <v>75391</v>
      </c>
      <c r="AD9723" t="s">
        <v>76812</v>
      </c>
      <c r="AE9723" t="s">
        <v>75006</v>
      </c>
    </row>
    <row r="9724" spans="1:31" x14ac:dyDescent="0.3">
      <c r="A9724" t="s">
        <v>101356</v>
      </c>
      <c r="B9724" t="s">
        <v>101357</v>
      </c>
      <c r="C9724" t="s">
        <v>457</v>
      </c>
      <c r="D9724" t="s">
        <v>140</v>
      </c>
      <c r="E9724" t="s">
        <v>76934</v>
      </c>
      <c r="F9724" t="s">
        <v>146</v>
      </c>
      <c r="G9724" t="s">
        <v>75395</v>
      </c>
      <c r="H9724" t="s">
        <v>75395</v>
      </c>
      <c r="I97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Divočina</v>
      </c>
      <c r="J9724" t="str">
        <f>IF(Table2[[#This Row],[Č. or.]],_xlfn.CONCAT(Table2[[#This Row],[Ulice]]," ",Table2[[#This Row],[Č. p.]],"/",Table2[[#This Row],[Č. or.]]),_xlfn.CONCAT(Table2[[#This Row],[Ulice]]," ",Table2[[#This Row],[Č. p.]]))</f>
        <v>Podhorní 2952/36</v>
      </c>
      <c r="K9724" t="s">
        <v>75396</v>
      </c>
      <c r="L9724">
        <v>2952</v>
      </c>
      <c r="M9724">
        <v>36</v>
      </c>
      <c r="N9724" t="s">
        <v>3917</v>
      </c>
      <c r="O9724" t="s">
        <v>145</v>
      </c>
      <c r="P9724" t="s">
        <v>77306</v>
      </c>
      <c r="Q9724" t="s">
        <v>146</v>
      </c>
      <c r="R9724" t="s">
        <v>75397</v>
      </c>
      <c r="T9724" t="s">
        <v>75398</v>
      </c>
      <c r="U9724" t="s">
        <v>75399</v>
      </c>
      <c r="W9724" t="s">
        <v>75400</v>
      </c>
      <c r="X9724" t="s">
        <v>75401</v>
      </c>
      <c r="Y9724" t="s">
        <v>73046</v>
      </c>
      <c r="Z9724" t="s">
        <v>37</v>
      </c>
      <c r="AA9724" t="s">
        <v>76936</v>
      </c>
      <c r="AB9724" t="s">
        <v>75398</v>
      </c>
      <c r="AC9724" t="s">
        <v>75402</v>
      </c>
      <c r="AD9724" t="s">
        <v>76800</v>
      </c>
      <c r="AE9724" t="s">
        <v>75006</v>
      </c>
    </row>
    <row r="9725" spans="1:31" x14ac:dyDescent="0.3">
      <c r="A9725" t="s">
        <v>101358</v>
      </c>
      <c r="B9725" t="s">
        <v>101359</v>
      </c>
      <c r="C9725" t="s">
        <v>457</v>
      </c>
      <c r="D9725" t="s">
        <v>140</v>
      </c>
      <c r="E9725" t="s">
        <v>76934</v>
      </c>
      <c r="F9725" t="s">
        <v>146</v>
      </c>
      <c r="G9725" t="s">
        <v>75403</v>
      </c>
      <c r="H9725" t="s">
        <v>75404</v>
      </c>
      <c r="I972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Medlánky - SŠ, s.r.o.</v>
      </c>
      <c r="J9725" t="str">
        <f>IF(Table2[[#This Row],[Č. or.]],_xlfn.CONCAT(Table2[[#This Row],[Ulice]]," ",Table2[[#This Row],[Č. p.]],"/",Table2[[#This Row],[Č. or.]]),_xlfn.CONCAT(Table2[[#This Row],[Ulice]]," ",Table2[[#This Row],[Č. p.]]))</f>
        <v>Hudcova 367/78</v>
      </c>
      <c r="K9725" t="s">
        <v>8116</v>
      </c>
      <c r="L9725">
        <v>367</v>
      </c>
      <c r="M9725">
        <v>78</v>
      </c>
      <c r="N9725" t="s">
        <v>3917</v>
      </c>
      <c r="O9725" t="s">
        <v>8117</v>
      </c>
      <c r="P9725" t="s">
        <v>77303</v>
      </c>
      <c r="Q9725" t="s">
        <v>146</v>
      </c>
      <c r="R9725" t="s">
        <v>75405</v>
      </c>
      <c r="T9725" t="s">
        <v>75406</v>
      </c>
      <c r="V9725" t="s">
        <v>75407</v>
      </c>
      <c r="W9725" t="s">
        <v>75408</v>
      </c>
      <c r="X9725" t="s">
        <v>75409</v>
      </c>
      <c r="Y9725" t="s">
        <v>60</v>
      </c>
      <c r="Z9725" t="s">
        <v>37</v>
      </c>
      <c r="AA9725" t="s">
        <v>76936</v>
      </c>
      <c r="AD9725" t="s">
        <v>76812</v>
      </c>
      <c r="AE9725" t="s">
        <v>75006</v>
      </c>
    </row>
    <row r="9726" spans="1:31" x14ac:dyDescent="0.3">
      <c r="A9726" t="s">
        <v>101360</v>
      </c>
      <c r="B9726" t="s">
        <v>101361</v>
      </c>
      <c r="C9726" t="s">
        <v>457</v>
      </c>
      <c r="D9726" t="s">
        <v>603</v>
      </c>
      <c r="E9726" t="s">
        <v>77998</v>
      </c>
      <c r="F9726" t="s">
        <v>2879</v>
      </c>
      <c r="G9726" t="s">
        <v>75410</v>
      </c>
      <c r="H9726" t="s">
        <v>75411</v>
      </c>
      <c r="I97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All Stars School - MŠ a ZŠ, s.r.o.</v>
      </c>
      <c r="J9726" t="str">
        <f>IF(Table2[[#This Row],[Č. or.]],_xlfn.CONCAT(Table2[[#This Row],[Ulice]]," ",Table2[[#This Row],[Č. p.]],"/",Table2[[#This Row],[Č. or.]]),_xlfn.CONCAT(Table2[[#This Row],[Ulice]]," ",Table2[[#This Row],[Č. p.]]))</f>
        <v>Březnická 135</v>
      </c>
      <c r="K9726" t="s">
        <v>75412</v>
      </c>
      <c r="L9726">
        <v>135</v>
      </c>
      <c r="N9726" t="s">
        <v>2879</v>
      </c>
      <c r="O9726" t="s">
        <v>24511</v>
      </c>
      <c r="P9726" t="s">
        <v>77999</v>
      </c>
      <c r="Q9726" t="s">
        <v>2879</v>
      </c>
      <c r="R9726" t="s">
        <v>75413</v>
      </c>
      <c r="T9726" t="s">
        <v>75414</v>
      </c>
      <c r="U9726" t="s">
        <v>75415</v>
      </c>
      <c r="V9726" t="s">
        <v>75416</v>
      </c>
      <c r="W9726" t="s">
        <v>75417</v>
      </c>
      <c r="X9726" t="s">
        <v>75418</v>
      </c>
      <c r="Y9726" t="s">
        <v>3745</v>
      </c>
      <c r="Z9726" t="s">
        <v>37</v>
      </c>
      <c r="AA9726" t="s">
        <v>78000</v>
      </c>
      <c r="AD9726" t="s">
        <v>76812</v>
      </c>
      <c r="AE9726" t="s">
        <v>75006</v>
      </c>
    </row>
    <row r="9727" spans="1:31" x14ac:dyDescent="0.3">
      <c r="A9727" t="s">
        <v>101362</v>
      </c>
      <c r="B9727" t="s">
        <v>101363</v>
      </c>
      <c r="C9727" t="s">
        <v>187</v>
      </c>
      <c r="D9727" t="s">
        <v>3085</v>
      </c>
      <c r="E9727" t="s">
        <v>77239</v>
      </c>
      <c r="F9727" t="s">
        <v>3089</v>
      </c>
      <c r="G9727" t="s">
        <v>75419</v>
      </c>
      <c r="H9727" t="s">
        <v>75420</v>
      </c>
      <c r="I97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Spojařů Strakonice</v>
      </c>
      <c r="J9727" t="str">
        <f>IF(Table2[[#This Row],[Č. or.]],_xlfn.CONCAT(Table2[[#This Row],[Ulice]]," ",Table2[[#This Row],[Č. p.]],"/",Table2[[#This Row],[Č. or.]]),_xlfn.CONCAT(Table2[[#This Row],[Ulice]]," ",Table2[[#This Row],[Č. p.]]))</f>
        <v>Spojařů 1260</v>
      </c>
      <c r="K9727" t="s">
        <v>75421</v>
      </c>
      <c r="L9727">
        <v>1260</v>
      </c>
      <c r="N9727" t="s">
        <v>3089</v>
      </c>
      <c r="O9727" t="s">
        <v>3088</v>
      </c>
      <c r="P9727" t="s">
        <v>77240</v>
      </c>
      <c r="Q9727" t="s">
        <v>3089</v>
      </c>
      <c r="R9727" t="s">
        <v>75422</v>
      </c>
      <c r="T9727" t="s">
        <v>75423</v>
      </c>
      <c r="V9727" t="s">
        <v>75424</v>
      </c>
      <c r="W9727" t="s">
        <v>75425</v>
      </c>
      <c r="X9727" t="s">
        <v>75426</v>
      </c>
      <c r="Y9727" t="s">
        <v>3637</v>
      </c>
      <c r="Z9727" t="s">
        <v>37</v>
      </c>
      <c r="AA9727" t="s">
        <v>77241</v>
      </c>
      <c r="AB9727" t="s">
        <v>27237</v>
      </c>
      <c r="AC9727" t="s">
        <v>27238</v>
      </c>
      <c r="AD9727" t="s">
        <v>77008</v>
      </c>
      <c r="AE9727" t="s">
        <v>75006</v>
      </c>
    </row>
    <row r="9728" spans="1:31" x14ac:dyDescent="0.3">
      <c r="A9728" t="s">
        <v>101364</v>
      </c>
      <c r="B9728" t="s">
        <v>101365</v>
      </c>
      <c r="C9728" t="s">
        <v>187</v>
      </c>
      <c r="D9728" t="s">
        <v>3085</v>
      </c>
      <c r="E9728" t="s">
        <v>77239</v>
      </c>
      <c r="F9728" t="s">
        <v>3089</v>
      </c>
      <c r="G9728" t="s">
        <v>75427</v>
      </c>
      <c r="H9728" t="s">
        <v>75428</v>
      </c>
      <c r="I97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Holečkova Strakonice</v>
      </c>
      <c r="J9728" t="str">
        <f>IF(Table2[[#This Row],[Č. or.]],_xlfn.CONCAT(Table2[[#This Row],[Ulice]]," ",Table2[[#This Row],[Č. p.]],"/",Table2[[#This Row],[Č. or.]]),_xlfn.CONCAT(Table2[[#This Row],[Ulice]]," ",Table2[[#This Row],[Č. p.]]))</f>
        <v>Holečkova 413</v>
      </c>
      <c r="K9728" t="s">
        <v>11577</v>
      </c>
      <c r="L9728">
        <v>413</v>
      </c>
      <c r="N9728" t="s">
        <v>3089</v>
      </c>
      <c r="O9728" t="s">
        <v>27233</v>
      </c>
      <c r="P9728" t="s">
        <v>77240</v>
      </c>
      <c r="Q9728" t="s">
        <v>3089</v>
      </c>
      <c r="R9728" t="s">
        <v>75429</v>
      </c>
      <c r="T9728" t="s">
        <v>75430</v>
      </c>
      <c r="W9728" t="s">
        <v>75431</v>
      </c>
      <c r="X9728" t="s">
        <v>75432</v>
      </c>
      <c r="Y9728" t="s">
        <v>3637</v>
      </c>
      <c r="Z9728" t="s">
        <v>37</v>
      </c>
      <c r="AA9728" t="s">
        <v>77241</v>
      </c>
      <c r="AB9728" t="s">
        <v>27237</v>
      </c>
      <c r="AC9728" t="s">
        <v>27238</v>
      </c>
      <c r="AD9728" t="s">
        <v>77008</v>
      </c>
      <c r="AE9728" t="s">
        <v>75006</v>
      </c>
    </row>
    <row r="9729" spans="1:31" x14ac:dyDescent="0.3">
      <c r="A9729" t="s">
        <v>101366</v>
      </c>
      <c r="B9729" t="s">
        <v>101367</v>
      </c>
      <c r="C9729" t="s">
        <v>457</v>
      </c>
      <c r="D9729" t="s">
        <v>453</v>
      </c>
      <c r="E9729" t="s">
        <v>76866</v>
      </c>
      <c r="F9729" t="s">
        <v>459</v>
      </c>
      <c r="G9729" t="s">
        <v>75433</v>
      </c>
      <c r="H9729" t="s">
        <v>75433</v>
      </c>
      <c r="I97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Hudební gymnázium České Budějovice s.r.o.</v>
      </c>
      <c r="J9729" t="str">
        <f>IF(Table2[[#This Row],[Č. or.]],_xlfn.CONCAT(Table2[[#This Row],[Ulice]]," ",Table2[[#This Row],[Č. p.]],"/",Table2[[#This Row],[Č. or.]]),_xlfn.CONCAT(Table2[[#This Row],[Ulice]]," ",Table2[[#This Row],[Č. p.]]))</f>
        <v>V. Talicha 1807/14</v>
      </c>
      <c r="K9729" t="s">
        <v>4396</v>
      </c>
      <c r="L9729">
        <v>1807</v>
      </c>
      <c r="M9729">
        <v>14</v>
      </c>
      <c r="N9729" t="s">
        <v>459</v>
      </c>
      <c r="O9729" t="s">
        <v>3819</v>
      </c>
      <c r="P9729" t="s">
        <v>76873</v>
      </c>
      <c r="Q9729" t="s">
        <v>459</v>
      </c>
      <c r="R9729" t="s">
        <v>75434</v>
      </c>
      <c r="T9729" t="s">
        <v>75435</v>
      </c>
      <c r="U9729" t="s">
        <v>75436</v>
      </c>
      <c r="V9729" t="s">
        <v>75437</v>
      </c>
      <c r="W9729" t="s">
        <v>75438</v>
      </c>
      <c r="X9729" t="s">
        <v>75439</v>
      </c>
      <c r="Y9729" t="s">
        <v>60</v>
      </c>
      <c r="Z9729" t="s">
        <v>37</v>
      </c>
      <c r="AA9729" t="s">
        <v>76868</v>
      </c>
      <c r="AD9729" t="s">
        <v>76812</v>
      </c>
      <c r="AE9729" t="s">
        <v>75006</v>
      </c>
    </row>
    <row r="9730" spans="1:31" x14ac:dyDescent="0.3">
      <c r="A9730" t="s">
        <v>101368</v>
      </c>
      <c r="B9730" t="s">
        <v>101369</v>
      </c>
      <c r="C9730" t="s">
        <v>187</v>
      </c>
      <c r="D9730" t="s">
        <v>3085</v>
      </c>
      <c r="E9730" t="s">
        <v>77239</v>
      </c>
      <c r="F9730" t="s">
        <v>3089</v>
      </c>
      <c r="G9730" t="s">
        <v>75440</v>
      </c>
      <c r="H9730" t="s">
        <v>75441</v>
      </c>
      <c r="I97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Strakonice | MŠ Školní Strakonice</v>
      </c>
      <c r="J9730" t="str">
        <f>IF(Table2[[#This Row],[Č. or.]],_xlfn.CONCAT(Table2[[#This Row],[Ulice]]," ",Table2[[#This Row],[Č. p.]],"/",Table2[[#This Row],[Č. or.]]),_xlfn.CONCAT(Table2[[#This Row],[Ulice]]," ",Table2[[#This Row],[Č. p.]]))</f>
        <v>Školní 80</v>
      </c>
      <c r="K9730" t="s">
        <v>606</v>
      </c>
      <c r="L9730">
        <v>80</v>
      </c>
      <c r="N9730" t="s">
        <v>3089</v>
      </c>
      <c r="O9730" t="s">
        <v>27233</v>
      </c>
      <c r="P9730" t="s">
        <v>77240</v>
      </c>
      <c r="Q9730" t="s">
        <v>3089</v>
      </c>
      <c r="R9730" t="s">
        <v>75442</v>
      </c>
      <c r="T9730" t="s">
        <v>75443</v>
      </c>
      <c r="W9730" t="s">
        <v>75444</v>
      </c>
      <c r="X9730" t="s">
        <v>75445</v>
      </c>
      <c r="Y9730" t="s">
        <v>3725</v>
      </c>
      <c r="Z9730" t="s">
        <v>37</v>
      </c>
      <c r="AA9730" t="s">
        <v>77241</v>
      </c>
      <c r="AB9730" t="s">
        <v>27237</v>
      </c>
      <c r="AC9730" t="s">
        <v>27238</v>
      </c>
      <c r="AD9730" t="s">
        <v>77008</v>
      </c>
      <c r="AE9730" t="s">
        <v>75006</v>
      </c>
    </row>
    <row r="9731" spans="1:31" x14ac:dyDescent="0.3">
      <c r="A9731" t="s">
        <v>101370</v>
      </c>
      <c r="B9731" t="s">
        <v>101371</v>
      </c>
      <c r="C9731" t="s">
        <v>187</v>
      </c>
      <c r="D9731" t="s">
        <v>1455</v>
      </c>
      <c r="E9731" t="s">
        <v>77130</v>
      </c>
      <c r="F9731" t="s">
        <v>1711</v>
      </c>
      <c r="G9731" t="s">
        <v>75446</v>
      </c>
      <c r="H9731" t="s">
        <v>11105</v>
      </c>
      <c r="I97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Mateřská škola a Základní škola</v>
      </c>
      <c r="J9731" t="str">
        <f>IF(Table2[[#This Row],[Č. or.]],_xlfn.CONCAT(Table2[[#This Row],[Ulice]]," ",Table2[[#This Row],[Č. p.]],"/",Table2[[#This Row],[Č. or.]]),_xlfn.CONCAT(Table2[[#This Row],[Ulice]]," ",Table2[[#This Row],[Č. p.]]))</f>
        <v xml:space="preserve"> 64</v>
      </c>
      <c r="L9731">
        <v>64</v>
      </c>
      <c r="N9731" t="s">
        <v>1711</v>
      </c>
      <c r="O9731" t="s">
        <v>75447</v>
      </c>
      <c r="P9731" t="s">
        <v>92343</v>
      </c>
      <c r="Q9731" t="s">
        <v>75447</v>
      </c>
      <c r="R9731" t="s">
        <v>75448</v>
      </c>
      <c r="T9731" t="s">
        <v>75449</v>
      </c>
      <c r="V9731" t="s">
        <v>75450</v>
      </c>
      <c r="W9731" t="s">
        <v>75451</v>
      </c>
      <c r="X9731" t="s">
        <v>75452</v>
      </c>
      <c r="Y9731" t="s">
        <v>4219</v>
      </c>
      <c r="Z9731" t="s">
        <v>37</v>
      </c>
      <c r="AA9731" t="s">
        <v>101372</v>
      </c>
      <c r="AB9731" t="s">
        <v>75453</v>
      </c>
      <c r="AC9731" t="s">
        <v>75454</v>
      </c>
      <c r="AD9731" t="s">
        <v>77008</v>
      </c>
      <c r="AE9731" t="s">
        <v>75455</v>
      </c>
    </row>
    <row r="9732" spans="1:31" x14ac:dyDescent="0.3">
      <c r="A9732" t="s">
        <v>101373</v>
      </c>
      <c r="B9732" t="s">
        <v>101374</v>
      </c>
      <c r="C9732" t="s">
        <v>187</v>
      </c>
      <c r="D9732" t="s">
        <v>717</v>
      </c>
      <c r="E9732" t="s">
        <v>76914</v>
      </c>
      <c r="F9732" t="s">
        <v>1373</v>
      </c>
      <c r="G9732" t="s">
        <v>75456</v>
      </c>
      <c r="H9732" t="s">
        <v>75457</v>
      </c>
      <c r="I97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MŠ Šimonovice</v>
      </c>
      <c r="J9732" t="str">
        <f>IF(Table2[[#This Row],[Č. or.]],_xlfn.CONCAT(Table2[[#This Row],[Ulice]]," ",Table2[[#This Row],[Č. p.]],"/",Table2[[#This Row],[Č. or.]]),_xlfn.CONCAT(Table2[[#This Row],[Ulice]]," ",Table2[[#This Row],[Č. p.]]))</f>
        <v>Malinová 482</v>
      </c>
      <c r="K9732" t="s">
        <v>75458</v>
      </c>
      <c r="L9732">
        <v>482</v>
      </c>
      <c r="N9732" t="s">
        <v>1373</v>
      </c>
      <c r="O9732" t="s">
        <v>75459</v>
      </c>
      <c r="P9732" t="s">
        <v>76915</v>
      </c>
      <c r="Q9732" t="s">
        <v>75460</v>
      </c>
      <c r="T9732" t="s">
        <v>75461</v>
      </c>
      <c r="V9732" t="s">
        <v>75462</v>
      </c>
      <c r="W9732" t="s">
        <v>75463</v>
      </c>
      <c r="X9732" t="s">
        <v>75464</v>
      </c>
      <c r="Y9732" t="s">
        <v>3649</v>
      </c>
      <c r="Z9732" t="s">
        <v>37</v>
      </c>
      <c r="AA9732" t="s">
        <v>101375</v>
      </c>
      <c r="AB9732" t="s">
        <v>75465</v>
      </c>
      <c r="AC9732" t="s">
        <v>75466</v>
      </c>
      <c r="AD9732" t="s">
        <v>77008</v>
      </c>
      <c r="AE9732" t="s">
        <v>75006</v>
      </c>
    </row>
    <row r="9733" spans="1:31" x14ac:dyDescent="0.3">
      <c r="A9733" t="s">
        <v>101376</v>
      </c>
      <c r="B9733" t="s">
        <v>101377</v>
      </c>
      <c r="C9733" t="s">
        <v>187</v>
      </c>
      <c r="D9733" t="s">
        <v>140</v>
      </c>
      <c r="E9733" t="s">
        <v>76934</v>
      </c>
      <c r="F9733" t="s">
        <v>146</v>
      </c>
      <c r="G9733" t="s">
        <v>75467</v>
      </c>
      <c r="H9733" t="s">
        <v>75468</v>
      </c>
      <c r="I97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Brno, Síčka 1a, příspěvko</v>
      </c>
      <c r="J9733" t="str">
        <f>IF(Table2[[#This Row],[Č. or.]],_xlfn.CONCAT(Table2[[#This Row],[Ulice]]," ",Table2[[#This Row],[Č. p.]],"/",Table2[[#This Row],[Č. or.]]),_xlfn.CONCAT(Table2[[#This Row],[Ulice]]," ",Table2[[#This Row],[Č. p.]]))</f>
        <v>Síčka 376/1</v>
      </c>
      <c r="K9733" t="s">
        <v>75469</v>
      </c>
      <c r="L9733">
        <v>376</v>
      </c>
      <c r="M9733">
        <v>1</v>
      </c>
      <c r="N9733" t="s">
        <v>3917</v>
      </c>
      <c r="O9733" t="s">
        <v>43339</v>
      </c>
      <c r="P9733" t="s">
        <v>90534</v>
      </c>
      <c r="Q9733" t="s">
        <v>146</v>
      </c>
      <c r="W9733" t="s">
        <v>75470</v>
      </c>
      <c r="X9733" t="s">
        <v>75471</v>
      </c>
      <c r="Y9733" t="s">
        <v>3725</v>
      </c>
      <c r="Z9733" t="s">
        <v>37</v>
      </c>
      <c r="AA9733" t="s">
        <v>76936</v>
      </c>
      <c r="AB9733" t="s">
        <v>42239</v>
      </c>
      <c r="AC9733" t="s">
        <v>42240</v>
      </c>
      <c r="AD9733" t="s">
        <v>77008</v>
      </c>
      <c r="AE9733" t="s">
        <v>75006</v>
      </c>
    </row>
    <row r="9734" spans="1:31" x14ac:dyDescent="0.3">
      <c r="A9734" t="s">
        <v>101378</v>
      </c>
      <c r="B9734" t="s">
        <v>101379</v>
      </c>
      <c r="C9734" t="s">
        <v>457</v>
      </c>
      <c r="D9734" t="s">
        <v>1951</v>
      </c>
      <c r="E9734" t="s">
        <v>76942</v>
      </c>
      <c r="F9734" t="s">
        <v>3535</v>
      </c>
      <c r="G9734" t="s">
        <v>75472</v>
      </c>
      <c r="H9734" t="s">
        <v>75472</v>
      </c>
      <c r="I97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2ika, základní škola Zlín s.r.o.</v>
      </c>
      <c r="J9734" t="str">
        <f>IF(Table2[[#This Row],[Č. or.]],_xlfn.CONCAT(Table2[[#This Row],[Ulice]]," ",Table2[[#This Row],[Č. p.]],"/",Table2[[#This Row],[Č. or.]]),_xlfn.CONCAT(Table2[[#This Row],[Ulice]]," ",Table2[[#This Row],[Č. p.]]))</f>
        <v>Divadelní 3242</v>
      </c>
      <c r="K9734" t="s">
        <v>10441</v>
      </c>
      <c r="L9734">
        <v>3242</v>
      </c>
      <c r="N9734" t="s">
        <v>3535</v>
      </c>
      <c r="O9734" t="s">
        <v>3535</v>
      </c>
      <c r="P9734" t="s">
        <v>76943</v>
      </c>
      <c r="Q9734" t="s">
        <v>3535</v>
      </c>
      <c r="R9734" t="s">
        <v>75473</v>
      </c>
      <c r="T9734" t="s">
        <v>75474</v>
      </c>
      <c r="U9734" t="s">
        <v>75475</v>
      </c>
      <c r="W9734" t="s">
        <v>75476</v>
      </c>
      <c r="X9734" t="s">
        <v>75477</v>
      </c>
      <c r="Y9734" t="s">
        <v>4199</v>
      </c>
      <c r="Z9734" t="s">
        <v>37</v>
      </c>
      <c r="AA9734" t="s">
        <v>76944</v>
      </c>
      <c r="AD9734" t="s">
        <v>76812</v>
      </c>
      <c r="AE9734" t="s">
        <v>75006</v>
      </c>
    </row>
    <row r="9735" spans="1:31" x14ac:dyDescent="0.3">
      <c r="A9735" t="s">
        <v>101380</v>
      </c>
      <c r="B9735" t="s">
        <v>101381</v>
      </c>
      <c r="C9735" t="s">
        <v>457</v>
      </c>
      <c r="D9735" t="s">
        <v>2580</v>
      </c>
      <c r="E9735" t="s">
        <v>76797</v>
      </c>
      <c r="F9735" t="s">
        <v>3626</v>
      </c>
      <c r="G9735" t="s">
        <v>75478</v>
      </c>
      <c r="H9735" t="s">
        <v>75479</v>
      </c>
      <c r="I97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Dráčkova jazyk. MŠ Beachclub Strahov</v>
      </c>
      <c r="J9735" t="str">
        <f>IF(Table2[[#This Row],[Č. or.]],_xlfn.CONCAT(Table2[[#This Row],[Ulice]]," ",Table2[[#This Row],[Č. p.]],"/",Table2[[#This Row],[Č. or.]]),_xlfn.CONCAT(Table2[[#This Row],[Ulice]]," ",Table2[[#This Row],[Č. p.]]))</f>
        <v xml:space="preserve">Chodecká </v>
      </c>
      <c r="K9735" t="s">
        <v>75480</v>
      </c>
      <c r="N9735" t="s">
        <v>2584</v>
      </c>
      <c r="P9735" t="s">
        <v>77178</v>
      </c>
      <c r="Q9735" t="s">
        <v>3629</v>
      </c>
      <c r="R9735" t="s">
        <v>75481</v>
      </c>
      <c r="T9735" t="s">
        <v>75482</v>
      </c>
      <c r="V9735" t="s">
        <v>75483</v>
      </c>
      <c r="W9735" t="s">
        <v>75484</v>
      </c>
      <c r="X9735" t="s">
        <v>75485</v>
      </c>
      <c r="Y9735" t="s">
        <v>3649</v>
      </c>
      <c r="Z9735" t="s">
        <v>37</v>
      </c>
      <c r="AD9735" t="s">
        <v>80871</v>
      </c>
      <c r="AE9735" t="s">
        <v>75006</v>
      </c>
    </row>
    <row r="9736" spans="1:31" x14ac:dyDescent="0.3">
      <c r="A9736" t="s">
        <v>101382</v>
      </c>
      <c r="B9736" t="s">
        <v>101383</v>
      </c>
      <c r="C9736" t="s">
        <v>187</v>
      </c>
      <c r="D9736" t="s">
        <v>1597</v>
      </c>
      <c r="E9736" t="s">
        <v>77385</v>
      </c>
      <c r="F9736" t="s">
        <v>1600</v>
      </c>
      <c r="G9736" t="s">
        <v>75486</v>
      </c>
      <c r="H9736" t="s">
        <v>75487</v>
      </c>
      <c r="I97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Mateřská škola Damnice, příspěvková orga</v>
      </c>
      <c r="J9736" t="str">
        <f>IF(Table2[[#This Row],[Č. or.]],_xlfn.CONCAT(Table2[[#This Row],[Ulice]]," ",Table2[[#This Row],[Č. p.]],"/",Table2[[#This Row],[Č. or.]]),_xlfn.CONCAT(Table2[[#This Row],[Ulice]]," ",Table2[[#This Row],[Č. p.]]))</f>
        <v xml:space="preserve"> 158</v>
      </c>
      <c r="L9736">
        <v>158</v>
      </c>
      <c r="N9736" t="s">
        <v>3554</v>
      </c>
      <c r="O9736" t="s">
        <v>75488</v>
      </c>
      <c r="P9736" t="s">
        <v>93328</v>
      </c>
      <c r="Q9736" t="s">
        <v>75488</v>
      </c>
      <c r="R9736" t="s">
        <v>75489</v>
      </c>
      <c r="T9736" t="s">
        <v>75490</v>
      </c>
      <c r="W9736" t="s">
        <v>75491</v>
      </c>
      <c r="X9736" t="s">
        <v>75492</v>
      </c>
      <c r="Y9736" t="s">
        <v>3649</v>
      </c>
      <c r="Z9736" t="s">
        <v>37</v>
      </c>
      <c r="AA9736" t="s">
        <v>101384</v>
      </c>
      <c r="AB9736" t="s">
        <v>75493</v>
      </c>
      <c r="AC9736" t="s">
        <v>75494</v>
      </c>
      <c r="AD9736" t="s">
        <v>77008</v>
      </c>
      <c r="AE9736" t="s">
        <v>75006</v>
      </c>
    </row>
    <row r="9737" spans="1:31" x14ac:dyDescent="0.3">
      <c r="A9737" t="s">
        <v>101385</v>
      </c>
      <c r="B9737" t="s">
        <v>101386</v>
      </c>
      <c r="C9737" t="s">
        <v>457</v>
      </c>
      <c r="D9737" t="s">
        <v>2580</v>
      </c>
      <c r="E9737" t="s">
        <v>76797</v>
      </c>
      <c r="F9737" t="s">
        <v>3626</v>
      </c>
      <c r="G9737" t="s">
        <v>75495</v>
      </c>
      <c r="H9737" t="s">
        <v>75495</v>
      </c>
      <c r="I97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Střední škola knižní kultury s.r.o.</v>
      </c>
      <c r="J9737" t="str">
        <f>IF(Table2[[#This Row],[Č. or.]],_xlfn.CONCAT(Table2[[#This Row],[Ulice]]," ",Table2[[#This Row],[Č. p.]],"/",Table2[[#This Row],[Č. or.]]),_xlfn.CONCAT(Table2[[#This Row],[Ulice]]," ",Table2[[#This Row],[Č. p.]]))</f>
        <v>José Martího 269/31</v>
      </c>
      <c r="K9737" t="s">
        <v>75496</v>
      </c>
      <c r="L9737">
        <v>269</v>
      </c>
      <c r="M9737">
        <v>31</v>
      </c>
      <c r="N9737" t="s">
        <v>2584</v>
      </c>
      <c r="O9737" t="s">
        <v>17400</v>
      </c>
      <c r="P9737" t="s">
        <v>77177</v>
      </c>
      <c r="Q9737" t="s">
        <v>3629</v>
      </c>
      <c r="R9737" t="s">
        <v>75497</v>
      </c>
      <c r="T9737" t="s">
        <v>75498</v>
      </c>
      <c r="U9737" t="s">
        <v>75499</v>
      </c>
      <c r="W9737" t="s">
        <v>75500</v>
      </c>
      <c r="X9737" t="s">
        <v>75501</v>
      </c>
      <c r="Y9737" t="s">
        <v>60</v>
      </c>
      <c r="Z9737" t="s">
        <v>37</v>
      </c>
      <c r="AA9737" t="s">
        <v>76799</v>
      </c>
      <c r="AB9737" t="s">
        <v>75499</v>
      </c>
      <c r="AD9737" t="s">
        <v>76812</v>
      </c>
      <c r="AE9737" t="s">
        <v>75006</v>
      </c>
    </row>
    <row r="9738" spans="1:31" x14ac:dyDescent="0.3">
      <c r="A9738" t="s">
        <v>101387</v>
      </c>
      <c r="B9738" t="s">
        <v>101388</v>
      </c>
      <c r="C9738" t="s">
        <v>187</v>
      </c>
      <c r="D9738" t="s">
        <v>38</v>
      </c>
      <c r="E9738" t="s">
        <v>77979</v>
      </c>
      <c r="F9738" t="s">
        <v>2973</v>
      </c>
      <c r="G9738" t="s">
        <v>75502</v>
      </c>
      <c r="H9738" t="s">
        <v>10950</v>
      </c>
      <c r="I97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Základní škola</v>
      </c>
      <c r="J9738" t="str">
        <f>IF(Table2[[#This Row],[Č. or.]],_xlfn.CONCAT(Table2[[#This Row],[Ulice]]," ",Table2[[#This Row],[Č. p.]],"/",Table2[[#This Row],[Č. or.]]),_xlfn.CONCAT(Table2[[#This Row],[Ulice]]," ",Table2[[#This Row],[Č. p.]]))</f>
        <v>Školní náměstí 55</v>
      </c>
      <c r="K9738" t="s">
        <v>4094</v>
      </c>
      <c r="L9738">
        <v>55</v>
      </c>
      <c r="N9738" t="s">
        <v>5940</v>
      </c>
      <c r="O9738" t="s">
        <v>23357</v>
      </c>
      <c r="P9738" t="s">
        <v>79934</v>
      </c>
      <c r="Q9738" t="s">
        <v>23357</v>
      </c>
      <c r="R9738" t="s">
        <v>75503</v>
      </c>
      <c r="T9738" t="s">
        <v>75504</v>
      </c>
      <c r="U9738" t="s">
        <v>75505</v>
      </c>
      <c r="V9738" t="s">
        <v>75506</v>
      </c>
      <c r="W9738" t="s">
        <v>75507</v>
      </c>
      <c r="X9738" t="s">
        <v>44156</v>
      </c>
      <c r="Y9738" t="s">
        <v>4199</v>
      </c>
      <c r="Z9738" t="s">
        <v>37</v>
      </c>
      <c r="AA9738" t="s">
        <v>83625</v>
      </c>
      <c r="AB9738" t="s">
        <v>23363</v>
      </c>
      <c r="AC9738" t="s">
        <v>23364</v>
      </c>
      <c r="AD9738" t="s">
        <v>77008</v>
      </c>
      <c r="AE9738" t="s">
        <v>75006</v>
      </c>
    </row>
    <row r="9739" spans="1:31" x14ac:dyDescent="0.3">
      <c r="A9739" t="s">
        <v>101389</v>
      </c>
      <c r="B9739" t="s">
        <v>101390</v>
      </c>
      <c r="C9739" t="s">
        <v>187</v>
      </c>
      <c r="D9739" t="s">
        <v>72</v>
      </c>
      <c r="E9739" t="s">
        <v>77442</v>
      </c>
      <c r="F9739" t="s">
        <v>4520</v>
      </c>
      <c r="G9739" t="s">
        <v>75508</v>
      </c>
      <c r="H9739" t="s">
        <v>75509</v>
      </c>
      <c r="I97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Fulnek</v>
      </c>
      <c r="J9739" t="str">
        <f>IF(Table2[[#This Row],[Č. or.]],_xlfn.CONCAT(Table2[[#This Row],[Ulice]]," ",Table2[[#This Row],[Č. p.]],"/",Table2[[#This Row],[Č. or.]]),_xlfn.CONCAT(Table2[[#This Row],[Ulice]]," ",Table2[[#This Row],[Č. p.]]))</f>
        <v>Zahradní 704</v>
      </c>
      <c r="K9739" t="s">
        <v>4472</v>
      </c>
      <c r="L9739">
        <v>704</v>
      </c>
      <c r="N9739" t="s">
        <v>1693</v>
      </c>
      <c r="O9739" t="s">
        <v>12867</v>
      </c>
      <c r="P9739" t="s">
        <v>80344</v>
      </c>
      <c r="Q9739" t="s">
        <v>12867</v>
      </c>
      <c r="R9739" t="s">
        <v>75510</v>
      </c>
      <c r="T9739" t="s">
        <v>75511</v>
      </c>
      <c r="V9739" t="s">
        <v>75512</v>
      </c>
      <c r="W9739" t="s">
        <v>75513</v>
      </c>
      <c r="X9739" t="s">
        <v>75514</v>
      </c>
      <c r="Y9739" t="s">
        <v>3725</v>
      </c>
      <c r="Z9739" t="s">
        <v>37</v>
      </c>
      <c r="AA9739" t="s">
        <v>80345</v>
      </c>
      <c r="AB9739" t="s">
        <v>54711</v>
      </c>
      <c r="AC9739" t="s">
        <v>54712</v>
      </c>
      <c r="AD9739" t="s">
        <v>77008</v>
      </c>
      <c r="AE9739" t="s">
        <v>75515</v>
      </c>
    </row>
    <row r="9740" spans="1:31" x14ac:dyDescent="0.3">
      <c r="A9740" t="s">
        <v>101391</v>
      </c>
      <c r="B9740" t="s">
        <v>101392</v>
      </c>
      <c r="C9740" t="s">
        <v>187</v>
      </c>
      <c r="D9740" t="s">
        <v>1467</v>
      </c>
      <c r="E9740" t="s">
        <v>78494</v>
      </c>
      <c r="F9740" t="s">
        <v>1610</v>
      </c>
      <c r="G9740" t="s">
        <v>75516</v>
      </c>
      <c r="H9740" t="s">
        <v>24402</v>
      </c>
      <c r="I97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1. mateřská škola</v>
      </c>
      <c r="J9740" t="str">
        <f>IF(Table2[[#This Row],[Č. or.]],_xlfn.CONCAT(Table2[[#This Row],[Ulice]]," ",Table2[[#This Row],[Č. p.]],"/",Table2[[#This Row],[Č. or.]]),_xlfn.CONCAT(Table2[[#This Row],[Ulice]]," ",Table2[[#This Row],[Č. p.]]))</f>
        <v>Husitská 1683/2</v>
      </c>
      <c r="K9740" t="s">
        <v>3049</v>
      </c>
      <c r="L9740">
        <v>1683</v>
      </c>
      <c r="M9740">
        <v>2</v>
      </c>
      <c r="N9740" t="s">
        <v>1610</v>
      </c>
      <c r="O9740" t="s">
        <v>1610</v>
      </c>
      <c r="P9740" t="s">
        <v>78495</v>
      </c>
      <c r="Q9740" t="s">
        <v>1610</v>
      </c>
      <c r="R9740" t="s">
        <v>75517</v>
      </c>
      <c r="T9740" t="s">
        <v>75518</v>
      </c>
      <c r="U9740" t="s">
        <v>75519</v>
      </c>
      <c r="V9740" t="s">
        <v>75520</v>
      </c>
      <c r="W9740" t="s">
        <v>75521</v>
      </c>
      <c r="X9740" t="s">
        <v>75522</v>
      </c>
      <c r="Y9740" t="s">
        <v>3725</v>
      </c>
      <c r="Z9740" t="s">
        <v>37</v>
      </c>
      <c r="AA9740" t="s">
        <v>78496</v>
      </c>
      <c r="AB9740" t="s">
        <v>34819</v>
      </c>
      <c r="AC9740" t="s">
        <v>34820</v>
      </c>
      <c r="AD9740" t="s">
        <v>77008</v>
      </c>
      <c r="AE9740" t="s">
        <v>75515</v>
      </c>
    </row>
    <row r="9741" spans="1:31" x14ac:dyDescent="0.3">
      <c r="A9741" t="s">
        <v>101393</v>
      </c>
      <c r="B9741" t="s">
        <v>101394</v>
      </c>
      <c r="C9741" t="s">
        <v>457</v>
      </c>
      <c r="D9741" t="s">
        <v>1951</v>
      </c>
      <c r="E9741" t="s">
        <v>76942</v>
      </c>
      <c r="F9741" t="s">
        <v>3535</v>
      </c>
      <c r="G9741" t="s">
        <v>75523</v>
      </c>
      <c r="H9741" t="s">
        <v>75523</v>
      </c>
      <c r="I97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Lesní mateřská škola Na Pasece</v>
      </c>
      <c r="J9741" t="str">
        <f>IF(Table2[[#This Row],[Č. or.]],_xlfn.CONCAT(Table2[[#This Row],[Ulice]]," ",Table2[[#This Row],[Č. p.]],"/",Table2[[#This Row],[Č. or.]]),_xlfn.CONCAT(Table2[[#This Row],[Ulice]]," ",Table2[[#This Row],[Č. p.]]))</f>
        <v>Sýkorka 234</v>
      </c>
      <c r="K9741" t="s">
        <v>75524</v>
      </c>
      <c r="L9741">
        <v>234</v>
      </c>
      <c r="N9741" t="s">
        <v>3535</v>
      </c>
      <c r="O9741" t="s">
        <v>75525</v>
      </c>
      <c r="P9741" t="s">
        <v>91274</v>
      </c>
      <c r="Q9741" t="s">
        <v>3535</v>
      </c>
      <c r="R9741" t="s">
        <v>75526</v>
      </c>
      <c r="T9741" t="s">
        <v>75527</v>
      </c>
      <c r="V9741" t="s">
        <v>75528</v>
      </c>
      <c r="W9741" t="s">
        <v>75529</v>
      </c>
      <c r="X9741" t="s">
        <v>75530</v>
      </c>
      <c r="Y9741" t="s">
        <v>3679</v>
      </c>
      <c r="Z9741" t="s">
        <v>37</v>
      </c>
      <c r="AA9741" t="s">
        <v>76944</v>
      </c>
      <c r="AB9741" t="s">
        <v>75531</v>
      </c>
      <c r="AD9741" t="s">
        <v>76800</v>
      </c>
      <c r="AE9741" t="s">
        <v>75532</v>
      </c>
    </row>
    <row r="9742" spans="1:31" x14ac:dyDescent="0.3">
      <c r="A9742" t="s">
        <v>101395</v>
      </c>
      <c r="B9742" t="s">
        <v>101396</v>
      </c>
      <c r="C9742" t="s">
        <v>187</v>
      </c>
      <c r="D9742" t="s">
        <v>1423</v>
      </c>
      <c r="E9742" t="s">
        <v>78459</v>
      </c>
      <c r="F9742" t="s">
        <v>2928</v>
      </c>
      <c r="G9742" t="s">
        <v>75533</v>
      </c>
      <c r="H9742" t="s">
        <v>12264</v>
      </c>
      <c r="I97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742" t="str">
        <f>IF(Table2[[#This Row],[Č. or.]],_xlfn.CONCAT(Table2[[#This Row],[Ulice]]," ",Table2[[#This Row],[Č. p.]],"/",Table2[[#This Row],[Č. or.]]),_xlfn.CONCAT(Table2[[#This Row],[Ulice]]," ",Table2[[#This Row],[Č. p.]]))</f>
        <v xml:space="preserve"> 101</v>
      </c>
      <c r="L9742">
        <v>101</v>
      </c>
      <c r="N9742" t="s">
        <v>1429</v>
      </c>
      <c r="O9742" t="s">
        <v>11157</v>
      </c>
      <c r="P9742" t="s">
        <v>78460</v>
      </c>
      <c r="Q9742" t="s">
        <v>11157</v>
      </c>
      <c r="R9742" t="s">
        <v>75534</v>
      </c>
      <c r="T9742" t="s">
        <v>75535</v>
      </c>
      <c r="V9742" t="s">
        <v>75536</v>
      </c>
      <c r="W9742" t="s">
        <v>75537</v>
      </c>
      <c r="X9742" t="s">
        <v>75538</v>
      </c>
      <c r="Y9742" t="s">
        <v>3649</v>
      </c>
      <c r="Z9742" t="s">
        <v>37</v>
      </c>
      <c r="AA9742" t="s">
        <v>101397</v>
      </c>
      <c r="AB9742" t="s">
        <v>75539</v>
      </c>
      <c r="AC9742" t="s">
        <v>75540</v>
      </c>
      <c r="AD9742" t="s">
        <v>77008</v>
      </c>
      <c r="AE9742" t="s">
        <v>75532</v>
      </c>
    </row>
    <row r="9743" spans="1:31" x14ac:dyDescent="0.3">
      <c r="A9743" t="s">
        <v>101398</v>
      </c>
      <c r="B9743" t="s">
        <v>101399</v>
      </c>
      <c r="C9743" t="s">
        <v>457</v>
      </c>
      <c r="D9743" t="s">
        <v>2804</v>
      </c>
      <c r="E9743" t="s">
        <v>77230</v>
      </c>
      <c r="F9743" t="s">
        <v>2808</v>
      </c>
      <c r="G9743" t="s">
        <v>75541</v>
      </c>
      <c r="H9743" t="s">
        <v>75541</v>
      </c>
      <c r="I97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Prachatice | Mateřská škola Lotty</v>
      </c>
      <c r="J9743" t="str">
        <f>IF(Table2[[#This Row],[Č. or.]],_xlfn.CONCAT(Table2[[#This Row],[Ulice]]," ",Table2[[#This Row],[Č. p.]],"/",Table2[[#This Row],[Č. or.]]),_xlfn.CONCAT(Table2[[#This Row],[Ulice]]," ",Table2[[#This Row],[Č. p.]]))</f>
        <v>nám. Přátelství 666</v>
      </c>
      <c r="K9743" t="s">
        <v>75542</v>
      </c>
      <c r="L9743">
        <v>666</v>
      </c>
      <c r="N9743" t="s">
        <v>2808</v>
      </c>
      <c r="O9743" t="s">
        <v>2807</v>
      </c>
      <c r="P9743" t="s">
        <v>77231</v>
      </c>
      <c r="Q9743" t="s">
        <v>2808</v>
      </c>
      <c r="R9743" t="s">
        <v>75543</v>
      </c>
      <c r="T9743" t="s">
        <v>75544</v>
      </c>
      <c r="V9743" t="s">
        <v>75545</v>
      </c>
      <c r="W9743" t="s">
        <v>75546</v>
      </c>
      <c r="X9743" t="s">
        <v>75547</v>
      </c>
      <c r="Y9743" t="s">
        <v>3649</v>
      </c>
      <c r="Z9743" t="s">
        <v>37</v>
      </c>
      <c r="AA9743" t="s">
        <v>77232</v>
      </c>
      <c r="AC9743" t="s">
        <v>75548</v>
      </c>
      <c r="AD9743" t="s">
        <v>76800</v>
      </c>
      <c r="AE9743" t="s">
        <v>75532</v>
      </c>
    </row>
    <row r="9744" spans="1:31" x14ac:dyDescent="0.3">
      <c r="A9744" t="s">
        <v>101400</v>
      </c>
      <c r="B9744" t="s">
        <v>101401</v>
      </c>
      <c r="C9744" t="s">
        <v>187</v>
      </c>
      <c r="D9744" t="s">
        <v>3106</v>
      </c>
      <c r="E9744" t="s">
        <v>77266</v>
      </c>
      <c r="F9744" t="s">
        <v>3109</v>
      </c>
      <c r="G9744" t="s">
        <v>75549</v>
      </c>
      <c r="H9744" t="s">
        <v>12264</v>
      </c>
      <c r="I97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Tachov | Mateřská škola</v>
      </c>
      <c r="J9744" t="str">
        <f>IF(Table2[[#This Row],[Č. or.]],_xlfn.CONCAT(Table2[[#This Row],[Ulice]]," ",Table2[[#This Row],[Č. p.]],"/",Table2[[#This Row],[Č. or.]]),_xlfn.CONCAT(Table2[[#This Row],[Ulice]]," ",Table2[[#This Row],[Č. p.]]))</f>
        <v xml:space="preserve"> 1</v>
      </c>
      <c r="L9744">
        <v>1</v>
      </c>
      <c r="N9744" t="s">
        <v>3191</v>
      </c>
      <c r="O9744" t="s">
        <v>40922</v>
      </c>
      <c r="P9744" t="s">
        <v>77267</v>
      </c>
      <c r="Q9744" t="s">
        <v>40922</v>
      </c>
      <c r="R9744" t="s">
        <v>75550</v>
      </c>
      <c r="S9744" t="s">
        <v>75550</v>
      </c>
      <c r="T9744" t="s">
        <v>75551</v>
      </c>
      <c r="W9744" t="s">
        <v>75552</v>
      </c>
      <c r="X9744" t="s">
        <v>75553</v>
      </c>
      <c r="Y9744" t="s">
        <v>3637</v>
      </c>
      <c r="Z9744" t="s">
        <v>37</v>
      </c>
      <c r="AA9744" t="s">
        <v>97254</v>
      </c>
      <c r="AB9744" t="s">
        <v>62395</v>
      </c>
      <c r="AC9744" t="s">
        <v>62396</v>
      </c>
      <c r="AD9744" t="s">
        <v>77008</v>
      </c>
      <c r="AE9744" t="s">
        <v>75515</v>
      </c>
    </row>
    <row r="9745" spans="1:31" x14ac:dyDescent="0.3">
      <c r="A9745" t="s">
        <v>101402</v>
      </c>
      <c r="B9745" t="s">
        <v>101403</v>
      </c>
      <c r="C9745" t="s">
        <v>187</v>
      </c>
      <c r="D9745" t="s">
        <v>680</v>
      </c>
      <c r="E9745" t="s">
        <v>77420</v>
      </c>
      <c r="F9745" t="s">
        <v>685</v>
      </c>
      <c r="G9745" t="s">
        <v>75554</v>
      </c>
      <c r="H9745" t="s">
        <v>75555</v>
      </c>
      <c r="I97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Mateřská škola Barevný svět</v>
      </c>
      <c r="J9745" t="str">
        <f>IF(Table2[[#This Row],[Č. or.]],_xlfn.CONCAT(Table2[[#This Row],[Ulice]]," ",Table2[[#This Row],[Č. p.]],"/",Table2[[#This Row],[Č. or.]]),_xlfn.CONCAT(Table2[[#This Row],[Ulice]]," ",Table2[[#This Row],[Č. p.]]))</f>
        <v>Slezská 770</v>
      </c>
      <c r="K9745" t="s">
        <v>4364</v>
      </c>
      <c r="L9745">
        <v>770</v>
      </c>
      <c r="N9745" t="s">
        <v>685</v>
      </c>
      <c r="O9745" t="s">
        <v>684</v>
      </c>
      <c r="P9745" t="s">
        <v>77421</v>
      </c>
      <c r="Q9745" t="s">
        <v>685</v>
      </c>
      <c r="T9745" t="s">
        <v>75556</v>
      </c>
      <c r="U9745" t="s">
        <v>75557</v>
      </c>
      <c r="V9745" t="s">
        <v>75558</v>
      </c>
      <c r="W9745" t="s">
        <v>75559</v>
      </c>
      <c r="X9745" t="s">
        <v>75560</v>
      </c>
      <c r="Y9745" t="s">
        <v>3649</v>
      </c>
      <c r="Z9745" t="s">
        <v>37</v>
      </c>
      <c r="AA9745" t="s">
        <v>77422</v>
      </c>
      <c r="AB9745" t="s">
        <v>53107</v>
      </c>
      <c r="AC9745" t="s">
        <v>53108</v>
      </c>
      <c r="AD9745" t="s">
        <v>77008</v>
      </c>
      <c r="AE9745" t="s">
        <v>75515</v>
      </c>
    </row>
    <row r="9746" spans="1:31" x14ac:dyDescent="0.3">
      <c r="A9746" t="s">
        <v>101404</v>
      </c>
      <c r="B9746" t="s">
        <v>101405</v>
      </c>
      <c r="C9746" t="s">
        <v>457</v>
      </c>
      <c r="D9746" t="s">
        <v>72</v>
      </c>
      <c r="E9746" t="s">
        <v>77449</v>
      </c>
      <c r="F9746" t="s">
        <v>674</v>
      </c>
      <c r="G9746" t="s">
        <v>75561</v>
      </c>
      <c r="H9746" t="s">
        <v>75561</v>
      </c>
      <c r="I97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Mateřská škola Orlíček, s.r.o.</v>
      </c>
      <c r="J9746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746">
        <v>2</v>
      </c>
      <c r="N9746" t="s">
        <v>1693</v>
      </c>
      <c r="O9746" t="s">
        <v>54745</v>
      </c>
      <c r="P9746" t="s">
        <v>94662</v>
      </c>
      <c r="Q9746" t="s">
        <v>54745</v>
      </c>
      <c r="R9746" t="s">
        <v>75562</v>
      </c>
      <c r="T9746" t="s">
        <v>75563</v>
      </c>
      <c r="V9746" t="s">
        <v>75564</v>
      </c>
      <c r="W9746" t="s">
        <v>75565</v>
      </c>
      <c r="X9746" t="s">
        <v>75566</v>
      </c>
      <c r="Y9746" t="s">
        <v>3649</v>
      </c>
      <c r="Z9746" t="s">
        <v>37</v>
      </c>
      <c r="AA9746" t="s">
        <v>94663</v>
      </c>
      <c r="AD9746" t="s">
        <v>76812</v>
      </c>
      <c r="AE9746" t="s">
        <v>75532</v>
      </c>
    </row>
    <row r="9747" spans="1:31" x14ac:dyDescent="0.3">
      <c r="A9747" t="s">
        <v>101406</v>
      </c>
      <c r="B9747" t="s">
        <v>101407</v>
      </c>
      <c r="C9747" t="s">
        <v>457</v>
      </c>
      <c r="D9747" t="s">
        <v>680</v>
      </c>
      <c r="E9747" t="s">
        <v>77420</v>
      </c>
      <c r="F9747" t="s">
        <v>685</v>
      </c>
      <c r="G9747" t="s">
        <v>75567</v>
      </c>
      <c r="H9747" t="s">
        <v>75567</v>
      </c>
      <c r="I97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Za potokem, z.s.</v>
      </c>
      <c r="J9747" t="str">
        <f>IF(Table2[[#This Row],[Č. or.]],_xlfn.CONCAT(Table2[[#This Row],[Ulice]]," ",Table2[[#This Row],[Č. p.]],"/",Table2[[#This Row],[Č. or.]]),_xlfn.CONCAT(Table2[[#This Row],[Ulice]]," ",Table2[[#This Row],[Č. p.]]))</f>
        <v xml:space="preserve"> 2</v>
      </c>
      <c r="L9747">
        <v>2</v>
      </c>
      <c r="N9747" t="s">
        <v>685</v>
      </c>
      <c r="O9747" t="s">
        <v>53093</v>
      </c>
      <c r="P9747" t="s">
        <v>94119</v>
      </c>
      <c r="Q9747" t="s">
        <v>53093</v>
      </c>
      <c r="R9747" t="s">
        <v>75568</v>
      </c>
      <c r="T9747" t="s">
        <v>75569</v>
      </c>
      <c r="U9747" t="s">
        <v>75570</v>
      </c>
      <c r="V9747" t="s">
        <v>75571</v>
      </c>
      <c r="W9747" t="s">
        <v>75572</v>
      </c>
      <c r="X9747" t="s">
        <v>75573</v>
      </c>
      <c r="Y9747" t="s">
        <v>3679</v>
      </c>
      <c r="Z9747" t="s">
        <v>37</v>
      </c>
      <c r="AA9747" t="s">
        <v>94121</v>
      </c>
      <c r="AD9747" t="s">
        <v>80871</v>
      </c>
      <c r="AE9747" t="s">
        <v>75532</v>
      </c>
    </row>
    <row r="9748" spans="1:31" x14ac:dyDescent="0.3">
      <c r="A9748" t="s">
        <v>101408</v>
      </c>
      <c r="B9748" t="s">
        <v>101409</v>
      </c>
      <c r="C9748" t="s">
        <v>457</v>
      </c>
      <c r="D9748" t="s">
        <v>72</v>
      </c>
      <c r="E9748" t="s">
        <v>77125</v>
      </c>
      <c r="F9748" t="s">
        <v>4274</v>
      </c>
      <c r="G9748" t="s">
        <v>75574</v>
      </c>
      <c r="H9748" t="s">
        <v>75574</v>
      </c>
      <c r="I97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Lesní mateřská škola Zahrádka, z.s.</v>
      </c>
      <c r="J9748" t="str">
        <f>IF(Table2[[#This Row],[Č. or.]],_xlfn.CONCAT(Table2[[#This Row],[Ulice]]," ",Table2[[#This Row],[Č. p.]],"/",Table2[[#This Row],[Č. or.]]),_xlfn.CONCAT(Table2[[#This Row],[Ulice]]," ",Table2[[#This Row],[Č. p.]]))</f>
        <v>Dolní Bašta 267</v>
      </c>
      <c r="K9748" t="s">
        <v>75575</v>
      </c>
      <c r="L9748">
        <v>267</v>
      </c>
      <c r="N9748" t="s">
        <v>1693</v>
      </c>
      <c r="O9748" t="s">
        <v>54786</v>
      </c>
      <c r="P9748" t="s">
        <v>94675</v>
      </c>
      <c r="Q9748" t="s">
        <v>54786</v>
      </c>
      <c r="R9748" t="s">
        <v>75576</v>
      </c>
      <c r="T9748" t="s">
        <v>75577</v>
      </c>
      <c r="V9748" t="s">
        <v>75578</v>
      </c>
      <c r="W9748" t="s">
        <v>75579</v>
      </c>
      <c r="X9748" t="s">
        <v>75580</v>
      </c>
      <c r="Y9748" t="s">
        <v>73046</v>
      </c>
      <c r="Z9748" t="s">
        <v>37</v>
      </c>
      <c r="AA9748" t="s">
        <v>94676</v>
      </c>
      <c r="AD9748" t="s">
        <v>80871</v>
      </c>
      <c r="AE9748" t="s">
        <v>75532</v>
      </c>
    </row>
    <row r="9749" spans="1:31" x14ac:dyDescent="0.3">
      <c r="A9749" t="s">
        <v>101410</v>
      </c>
      <c r="B9749" t="s">
        <v>101411</v>
      </c>
      <c r="C9749" t="s">
        <v>457</v>
      </c>
      <c r="D9749" t="s">
        <v>3034</v>
      </c>
      <c r="E9749" t="s">
        <v>76886</v>
      </c>
      <c r="F9749" t="s">
        <v>3173</v>
      </c>
      <c r="G9749" t="s">
        <v>75581</v>
      </c>
      <c r="H9749" t="s">
        <v>75581</v>
      </c>
      <c r="I97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Lesní mateřská škola Žijem lesem</v>
      </c>
      <c r="J9749" t="str">
        <f>IF(Table2[[#This Row],[Č. or.]],_xlfn.CONCAT(Table2[[#This Row],[Ulice]]," ",Table2[[#This Row],[Č. p.]],"/",Table2[[#This Row],[Č. or.]]),_xlfn.CONCAT(Table2[[#This Row],[Ulice]]," ",Table2[[#This Row],[Č. p.]]))</f>
        <v>Angela Kančeva 2518</v>
      </c>
      <c r="K9749" t="s">
        <v>75582</v>
      </c>
      <c r="L9749">
        <v>2518</v>
      </c>
      <c r="N9749" t="s">
        <v>3173</v>
      </c>
      <c r="O9749" t="s">
        <v>3173</v>
      </c>
      <c r="P9749" t="s">
        <v>77013</v>
      </c>
      <c r="Q9749" t="s">
        <v>3173</v>
      </c>
      <c r="R9749" t="s">
        <v>75583</v>
      </c>
      <c r="T9749" t="s">
        <v>75584</v>
      </c>
      <c r="V9749" t="s">
        <v>75585</v>
      </c>
      <c r="W9749" t="s">
        <v>75586</v>
      </c>
      <c r="X9749" t="s">
        <v>75587</v>
      </c>
      <c r="Y9749" t="s">
        <v>73046</v>
      </c>
      <c r="Z9749" t="s">
        <v>37</v>
      </c>
      <c r="AA9749" t="s">
        <v>76888</v>
      </c>
      <c r="AB9749" t="s">
        <v>75588</v>
      </c>
      <c r="AC9749" t="s">
        <v>75589</v>
      </c>
      <c r="AD9749" t="s">
        <v>76800</v>
      </c>
      <c r="AE9749" t="s">
        <v>75532</v>
      </c>
    </row>
    <row r="9750" spans="1:31" x14ac:dyDescent="0.3">
      <c r="A9750" t="s">
        <v>101412</v>
      </c>
      <c r="B9750" t="s">
        <v>101413</v>
      </c>
      <c r="C9750" t="s">
        <v>457</v>
      </c>
      <c r="D9750" t="s">
        <v>2669</v>
      </c>
      <c r="E9750" t="s">
        <v>76797</v>
      </c>
      <c r="F9750" t="s">
        <v>3626</v>
      </c>
      <c r="G9750" t="s">
        <v>75590</v>
      </c>
      <c r="H9750" t="s">
        <v>75591</v>
      </c>
      <c r="I97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LMŠ Vhaaji s.r.o.</v>
      </c>
      <c r="J9750" t="str">
        <f>IF(Table2[[#This Row],[Č. or.]],_xlfn.CONCAT(Table2[[#This Row],[Ulice]]," ",Table2[[#This Row],[Č. p.]],"/",Table2[[#This Row],[Č. or.]]),_xlfn.CONCAT(Table2[[#This Row],[Ulice]]," ",Table2[[#This Row],[Č. p.]]))</f>
        <v>Řešovská 492/12</v>
      </c>
      <c r="K9750" t="s">
        <v>17828</v>
      </c>
      <c r="L9750">
        <v>492</v>
      </c>
      <c r="M9750">
        <v>12</v>
      </c>
      <c r="N9750" t="s">
        <v>2673</v>
      </c>
      <c r="O9750" t="s">
        <v>2683</v>
      </c>
      <c r="P9750" t="s">
        <v>77690</v>
      </c>
      <c r="Q9750" t="s">
        <v>3629</v>
      </c>
      <c r="R9750" t="s">
        <v>73400</v>
      </c>
      <c r="T9750" t="s">
        <v>75592</v>
      </c>
      <c r="U9750" t="s">
        <v>73402</v>
      </c>
      <c r="V9750" t="s">
        <v>75593</v>
      </c>
      <c r="W9750" t="s">
        <v>75594</v>
      </c>
      <c r="X9750" t="s">
        <v>75595</v>
      </c>
      <c r="Y9750" t="s">
        <v>3679</v>
      </c>
      <c r="Z9750" t="s">
        <v>37</v>
      </c>
      <c r="AA9750" t="s">
        <v>76799</v>
      </c>
      <c r="AB9750" t="s">
        <v>34</v>
      </c>
      <c r="AD9750" t="s">
        <v>76812</v>
      </c>
      <c r="AE9750" t="s">
        <v>75532</v>
      </c>
    </row>
    <row r="9751" spans="1:31" x14ac:dyDescent="0.3">
      <c r="A9751" t="s">
        <v>101414</v>
      </c>
      <c r="B9751" t="s">
        <v>101415</v>
      </c>
      <c r="C9751" t="s">
        <v>457</v>
      </c>
      <c r="D9751" t="s">
        <v>907</v>
      </c>
      <c r="E9751" t="s">
        <v>76976</v>
      </c>
      <c r="F9751" t="s">
        <v>2854</v>
      </c>
      <c r="G9751" t="s">
        <v>75596</v>
      </c>
      <c r="H9751" t="s">
        <v>75597</v>
      </c>
      <c r="I97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Přerov | Svobodná škola Přerov - ZŠ, s.r.o</v>
      </c>
      <c r="J9751" t="str">
        <f>IF(Table2[[#This Row],[Č. or.]],_xlfn.CONCAT(Table2[[#This Row],[Ulice]]," ",Table2[[#This Row],[Č. p.]],"/",Table2[[#This Row],[Č. or.]]),_xlfn.CONCAT(Table2[[#This Row],[Ulice]]," ",Table2[[#This Row],[Č. p.]]))</f>
        <v>nám. T. G. Masaryka 225/14</v>
      </c>
      <c r="K9751" t="s">
        <v>3534</v>
      </c>
      <c r="L9751">
        <v>225</v>
      </c>
      <c r="M9751">
        <v>14</v>
      </c>
      <c r="N9751" t="s">
        <v>2854</v>
      </c>
      <c r="O9751" t="s">
        <v>2853</v>
      </c>
      <c r="P9751" t="s">
        <v>76977</v>
      </c>
      <c r="Q9751" t="s">
        <v>2854</v>
      </c>
      <c r="W9751" t="s">
        <v>75598</v>
      </c>
      <c r="X9751" t="s">
        <v>75599</v>
      </c>
      <c r="Y9751" t="s">
        <v>4071</v>
      </c>
      <c r="Z9751" t="s">
        <v>37</v>
      </c>
      <c r="AA9751" t="s">
        <v>76978</v>
      </c>
      <c r="AC9751" t="s">
        <v>72399</v>
      </c>
      <c r="AD9751" t="s">
        <v>76812</v>
      </c>
      <c r="AE9751" t="s">
        <v>75532</v>
      </c>
    </row>
    <row r="9752" spans="1:31" x14ac:dyDescent="0.3">
      <c r="A9752" t="s">
        <v>101416</v>
      </c>
      <c r="B9752" t="s">
        <v>101417</v>
      </c>
      <c r="C9752" t="s">
        <v>457</v>
      </c>
      <c r="D9752" t="s">
        <v>1241</v>
      </c>
      <c r="E9752" t="s">
        <v>79107</v>
      </c>
      <c r="F9752" t="s">
        <v>2817</v>
      </c>
      <c r="G9752" t="s">
        <v>75600</v>
      </c>
      <c r="H9752" t="s">
        <v>75601</v>
      </c>
      <c r="I97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ZŠ Pippi Punčochaté s.r.o.</v>
      </c>
      <c r="J975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752">
        <v>119</v>
      </c>
      <c r="N9752" t="s">
        <v>2817</v>
      </c>
      <c r="O9752" t="s">
        <v>48299</v>
      </c>
      <c r="P9752" t="s">
        <v>92321</v>
      </c>
      <c r="Q9752" t="s">
        <v>48299</v>
      </c>
      <c r="R9752" t="s">
        <v>75602</v>
      </c>
      <c r="T9752" t="s">
        <v>75603</v>
      </c>
      <c r="V9752" t="s">
        <v>75604</v>
      </c>
      <c r="W9752" t="s">
        <v>75605</v>
      </c>
      <c r="X9752" t="s">
        <v>75606</v>
      </c>
      <c r="Y9752" t="s">
        <v>4199</v>
      </c>
      <c r="Z9752" t="s">
        <v>37</v>
      </c>
      <c r="AA9752" t="s">
        <v>92322</v>
      </c>
      <c r="AD9752" t="s">
        <v>76812</v>
      </c>
      <c r="AE9752" t="s">
        <v>75532</v>
      </c>
    </row>
    <row r="9753" spans="1:31" x14ac:dyDescent="0.3">
      <c r="A9753" t="s">
        <v>101418</v>
      </c>
      <c r="B9753" t="s">
        <v>101419</v>
      </c>
      <c r="C9753" t="s">
        <v>457</v>
      </c>
      <c r="D9753" t="s">
        <v>2669</v>
      </c>
      <c r="E9753" t="s">
        <v>76797</v>
      </c>
      <c r="F9753" t="s">
        <v>3626</v>
      </c>
      <c r="G9753" t="s">
        <v>75607</v>
      </c>
      <c r="H9753" t="s">
        <v>75607</v>
      </c>
      <c r="I97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Gymnázium Thomase Manna, z. ú.</v>
      </c>
      <c r="J9753" t="str">
        <f>IF(Table2[[#This Row],[Č. or.]],_xlfn.CONCAT(Table2[[#This Row],[Ulice]]," ",Table2[[#This Row],[Č. p.]],"/",Table2[[#This Row],[Č. or.]]),_xlfn.CONCAT(Table2[[#This Row],[Ulice]]," ",Table2[[#This Row],[Č. p.]]))</f>
        <v>Střížkovská 32/27</v>
      </c>
      <c r="K9753" t="s">
        <v>2711</v>
      </c>
      <c r="L9753">
        <v>32</v>
      </c>
      <c r="M9753">
        <v>27</v>
      </c>
      <c r="N9753" t="s">
        <v>2673</v>
      </c>
      <c r="O9753" t="s">
        <v>2712</v>
      </c>
      <c r="P9753" t="s">
        <v>77677</v>
      </c>
      <c r="Q9753" t="s">
        <v>3629</v>
      </c>
      <c r="R9753" t="s">
        <v>75608</v>
      </c>
      <c r="T9753" t="s">
        <v>2715</v>
      </c>
      <c r="U9753" t="s">
        <v>75609</v>
      </c>
      <c r="V9753" t="s">
        <v>75610</v>
      </c>
      <c r="W9753" t="s">
        <v>75611</v>
      </c>
      <c r="X9753" t="s">
        <v>75612</v>
      </c>
      <c r="Y9753" t="s">
        <v>173</v>
      </c>
      <c r="Z9753" t="s">
        <v>37</v>
      </c>
      <c r="AA9753" t="s">
        <v>76799</v>
      </c>
      <c r="AD9753" t="s">
        <v>77659</v>
      </c>
      <c r="AE9753" t="s">
        <v>75515</v>
      </c>
    </row>
    <row r="9754" spans="1:31" x14ac:dyDescent="0.3">
      <c r="A9754" t="s">
        <v>101420</v>
      </c>
      <c r="B9754" t="s">
        <v>101421</v>
      </c>
      <c r="C9754" t="s">
        <v>187</v>
      </c>
      <c r="D9754" t="s">
        <v>757</v>
      </c>
      <c r="E9754" t="s">
        <v>77278</v>
      </c>
      <c r="F9754" t="s">
        <v>760</v>
      </c>
      <c r="G9754" t="s">
        <v>75613</v>
      </c>
      <c r="H9754" t="s">
        <v>75614</v>
      </c>
      <c r="I97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MŠ Kamínek, p. o.</v>
      </c>
      <c r="J9754" t="str">
        <f>IF(Table2[[#This Row],[Č. or.]],_xlfn.CONCAT(Table2[[#This Row],[Ulice]]," ",Table2[[#This Row],[Č. p.]],"/",Table2[[#This Row],[Č. or.]]),_xlfn.CONCAT(Table2[[#This Row],[Ulice]]," ",Table2[[#This Row],[Č. p.]]))</f>
        <v xml:space="preserve"> 87</v>
      </c>
      <c r="L9754">
        <v>87</v>
      </c>
      <c r="N9754" t="s">
        <v>760</v>
      </c>
      <c r="O9754" t="s">
        <v>26523</v>
      </c>
      <c r="P9754" t="s">
        <v>101422</v>
      </c>
      <c r="Q9754" t="s">
        <v>26523</v>
      </c>
      <c r="R9754" t="s">
        <v>75615</v>
      </c>
      <c r="T9754" t="s">
        <v>75616</v>
      </c>
      <c r="W9754" t="s">
        <v>75617</v>
      </c>
      <c r="X9754" t="s">
        <v>75618</v>
      </c>
      <c r="Y9754" t="s">
        <v>3649</v>
      </c>
      <c r="Z9754" t="s">
        <v>37</v>
      </c>
      <c r="AA9754" t="s">
        <v>101423</v>
      </c>
      <c r="AB9754" t="s">
        <v>75619</v>
      </c>
      <c r="AC9754" t="s">
        <v>75620</v>
      </c>
      <c r="AD9754" t="s">
        <v>77008</v>
      </c>
      <c r="AE9754" t="s">
        <v>75532</v>
      </c>
    </row>
    <row r="9755" spans="1:31" x14ac:dyDescent="0.3">
      <c r="A9755" t="s">
        <v>101424</v>
      </c>
      <c r="B9755" t="s">
        <v>101425</v>
      </c>
      <c r="C9755" t="s">
        <v>457</v>
      </c>
      <c r="D9755" t="s">
        <v>2227</v>
      </c>
      <c r="E9755" t="s">
        <v>76797</v>
      </c>
      <c r="F9755" t="s">
        <v>3626</v>
      </c>
      <c r="G9755" t="s">
        <v>75621</v>
      </c>
      <c r="H9755" t="s">
        <v>75622</v>
      </c>
      <c r="I97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Kindergarten mateřská škola s.r.o</v>
      </c>
      <c r="J9755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9755" t="s">
        <v>69481</v>
      </c>
      <c r="L9755">
        <v>1229</v>
      </c>
      <c r="M9755">
        <v>8</v>
      </c>
      <c r="N9755" t="s">
        <v>2232</v>
      </c>
      <c r="O9755" t="s">
        <v>2274</v>
      </c>
      <c r="P9755" t="s">
        <v>77182</v>
      </c>
      <c r="Q9755" t="s">
        <v>3629</v>
      </c>
      <c r="R9755" t="s">
        <v>75623</v>
      </c>
      <c r="T9755" t="s">
        <v>75624</v>
      </c>
      <c r="U9755" t="s">
        <v>75625</v>
      </c>
      <c r="V9755" t="s">
        <v>75626</v>
      </c>
      <c r="W9755" t="s">
        <v>75627</v>
      </c>
      <c r="X9755" t="s">
        <v>75628</v>
      </c>
      <c r="Y9755" t="s">
        <v>3649</v>
      </c>
      <c r="Z9755" t="s">
        <v>37</v>
      </c>
      <c r="AA9755" t="s">
        <v>76799</v>
      </c>
      <c r="AD9755" t="s">
        <v>76812</v>
      </c>
      <c r="AE9755" t="s">
        <v>75532</v>
      </c>
    </row>
    <row r="9756" spans="1:31" x14ac:dyDescent="0.3">
      <c r="A9756" t="s">
        <v>101426</v>
      </c>
      <c r="B9756" t="s">
        <v>101427</v>
      </c>
      <c r="C9756" t="s">
        <v>187</v>
      </c>
      <c r="D9756" t="s">
        <v>534</v>
      </c>
      <c r="E9756" t="s">
        <v>77005</v>
      </c>
      <c r="F9756" t="s">
        <v>537</v>
      </c>
      <c r="G9756" t="s">
        <v>75629</v>
      </c>
      <c r="H9756" t="s">
        <v>75629</v>
      </c>
      <c r="I97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Střední škola managementu a grafiky</v>
      </c>
      <c r="J9756" t="str">
        <f>IF(Table2[[#This Row],[Č. or.]],_xlfn.CONCAT(Table2[[#This Row],[Ulice]]," ",Table2[[#This Row],[Č. p.]],"/",Table2[[#This Row],[Č. or.]]),_xlfn.CONCAT(Table2[[#This Row],[Ulice]]," ",Table2[[#This Row],[Č. p.]]))</f>
        <v>Školní 145</v>
      </c>
      <c r="K9756" t="s">
        <v>606</v>
      </c>
      <c r="L9756">
        <v>145</v>
      </c>
      <c r="N9756" t="s">
        <v>1233</v>
      </c>
      <c r="O9756" t="s">
        <v>20670</v>
      </c>
      <c r="P9756" t="s">
        <v>77006</v>
      </c>
      <c r="Q9756" t="s">
        <v>537</v>
      </c>
      <c r="R9756" t="s">
        <v>75630</v>
      </c>
      <c r="T9756" t="s">
        <v>75631</v>
      </c>
      <c r="U9756" t="s">
        <v>75632</v>
      </c>
      <c r="V9756" t="s">
        <v>75633</v>
      </c>
      <c r="W9756" t="s">
        <v>75634</v>
      </c>
      <c r="X9756" t="s">
        <v>75635</v>
      </c>
      <c r="Y9756" t="s">
        <v>60</v>
      </c>
      <c r="Z9756" t="s">
        <v>37</v>
      </c>
      <c r="AA9756" t="s">
        <v>77007</v>
      </c>
      <c r="AB9756" t="s">
        <v>20676</v>
      </c>
      <c r="AC9756" t="s">
        <v>20677</v>
      </c>
      <c r="AD9756" t="s">
        <v>77008</v>
      </c>
      <c r="AE9756" t="s">
        <v>75515</v>
      </c>
    </row>
    <row r="9757" spans="1:31" x14ac:dyDescent="0.3">
      <c r="A9757" t="s">
        <v>101428</v>
      </c>
      <c r="B9757" t="s">
        <v>101429</v>
      </c>
      <c r="C9757" t="s">
        <v>457</v>
      </c>
      <c r="D9757" t="s">
        <v>453</v>
      </c>
      <c r="E9757" t="s">
        <v>76866</v>
      </c>
      <c r="F9757" t="s">
        <v>459</v>
      </c>
      <c r="G9757" t="s">
        <v>75636</v>
      </c>
      <c r="H9757" t="s">
        <v>75636</v>
      </c>
      <c r="I97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České Budějovice | Školní jídelna Lotty</v>
      </c>
      <c r="J9757" t="str">
        <f>IF(Table2[[#This Row],[Č. or.]],_xlfn.CONCAT(Table2[[#This Row],[Ulice]]," ",Table2[[#This Row],[Č. p.]],"/",Table2[[#This Row],[Č. or.]]),_xlfn.CONCAT(Table2[[#This Row],[Ulice]]," ",Table2[[#This Row],[Č. p.]]))</f>
        <v>nám. Bratří Čapků 1265/8</v>
      </c>
      <c r="K9757" t="s">
        <v>75637</v>
      </c>
      <c r="L9757">
        <v>1265</v>
      </c>
      <c r="M9757">
        <v>8</v>
      </c>
      <c r="N9757" t="s">
        <v>459</v>
      </c>
      <c r="O9757" t="s">
        <v>13687</v>
      </c>
      <c r="P9757" t="s">
        <v>84396</v>
      </c>
      <c r="Q9757" t="s">
        <v>459</v>
      </c>
      <c r="R9757" t="s">
        <v>75543</v>
      </c>
      <c r="T9757" t="s">
        <v>75638</v>
      </c>
      <c r="W9757" t="s">
        <v>75639</v>
      </c>
      <c r="X9757" t="s">
        <v>75640</v>
      </c>
      <c r="Y9757" t="s">
        <v>8029</v>
      </c>
      <c r="Z9757" t="s">
        <v>37</v>
      </c>
      <c r="AA9757" t="s">
        <v>76868</v>
      </c>
      <c r="AC9757" t="s">
        <v>75548</v>
      </c>
      <c r="AD9757" t="s">
        <v>76800</v>
      </c>
      <c r="AE9757" t="s">
        <v>75532</v>
      </c>
    </row>
    <row r="9758" spans="1:31" x14ac:dyDescent="0.3">
      <c r="A9758" t="s">
        <v>101430</v>
      </c>
      <c r="B9758" t="s">
        <v>101431</v>
      </c>
      <c r="C9758" t="s">
        <v>457</v>
      </c>
      <c r="D9758" t="s">
        <v>1252</v>
      </c>
      <c r="E9758" t="s">
        <v>77891</v>
      </c>
      <c r="F9758" t="s">
        <v>1256</v>
      </c>
      <c r="G9758" t="s">
        <v>75641</v>
      </c>
      <c r="H9758" t="s">
        <v>75641</v>
      </c>
      <c r="I97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Základní škola a Mateřská škola MOVERE</v>
      </c>
      <c r="J9758" t="str">
        <f>IF(Table2[[#This Row],[Č. or.]],_xlfn.CONCAT(Table2[[#This Row],[Ulice]]," ",Table2[[#This Row],[Č. p.]],"/",Table2[[#This Row],[Č. or.]]),_xlfn.CONCAT(Table2[[#This Row],[Ulice]]," ",Table2[[#This Row],[Č. p.]]))</f>
        <v>Josefa Spitze 296</v>
      </c>
      <c r="K9758" t="s">
        <v>75642</v>
      </c>
      <c r="L9758">
        <v>296</v>
      </c>
      <c r="N9758" t="s">
        <v>1511</v>
      </c>
      <c r="O9758" t="s">
        <v>75643</v>
      </c>
      <c r="P9758" t="s">
        <v>77892</v>
      </c>
      <c r="Q9758" t="s">
        <v>1256</v>
      </c>
      <c r="R9758" t="s">
        <v>75644</v>
      </c>
      <c r="T9758" t="s">
        <v>75645</v>
      </c>
      <c r="U9758" t="s">
        <v>75646</v>
      </c>
      <c r="V9758" t="s">
        <v>75647</v>
      </c>
      <c r="W9758" t="s">
        <v>75648</v>
      </c>
      <c r="X9758" t="s">
        <v>75649</v>
      </c>
      <c r="Y9758" t="s">
        <v>3745</v>
      </c>
      <c r="Z9758" t="s">
        <v>37</v>
      </c>
      <c r="AA9758" t="s">
        <v>77893</v>
      </c>
      <c r="AB9758" t="s">
        <v>75650</v>
      </c>
      <c r="AC9758" t="s">
        <v>75651</v>
      </c>
      <c r="AD9758" t="s">
        <v>76800</v>
      </c>
      <c r="AE9758" t="s">
        <v>75532</v>
      </c>
    </row>
    <row r="9759" spans="1:31" x14ac:dyDescent="0.3">
      <c r="A9759" t="s">
        <v>101432</v>
      </c>
      <c r="B9759" t="s">
        <v>101433</v>
      </c>
      <c r="C9759" t="s">
        <v>457</v>
      </c>
      <c r="D9759" t="s">
        <v>140</v>
      </c>
      <c r="E9759" t="s">
        <v>76934</v>
      </c>
      <c r="F9759" t="s">
        <v>146</v>
      </c>
      <c r="G9759" t="s">
        <v>75652</v>
      </c>
      <c r="H9759" t="s">
        <v>75652</v>
      </c>
      <c r="I97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mateřská škola Šiška</v>
      </c>
      <c r="J9759" t="str">
        <f>IF(Table2[[#This Row],[Č. or.]],_xlfn.CONCAT(Table2[[#This Row],[Ulice]]," ",Table2[[#This Row],[Č. p.]],"/",Table2[[#This Row],[Č. or.]]),_xlfn.CONCAT(Table2[[#This Row],[Ulice]]," ",Table2[[#This Row],[Č. p.]]))</f>
        <v>Filipova 821/6</v>
      </c>
      <c r="K9759" t="s">
        <v>75653</v>
      </c>
      <c r="L9759">
        <v>821</v>
      </c>
      <c r="M9759">
        <v>6</v>
      </c>
      <c r="N9759" t="s">
        <v>3917</v>
      </c>
      <c r="O9759" t="s">
        <v>188</v>
      </c>
      <c r="P9759" t="s">
        <v>77088</v>
      </c>
      <c r="Q9759" t="s">
        <v>146</v>
      </c>
      <c r="R9759" t="s">
        <v>75654</v>
      </c>
      <c r="T9759" t="s">
        <v>75655</v>
      </c>
      <c r="V9759" t="s">
        <v>75656</v>
      </c>
      <c r="W9759" t="s">
        <v>75657</v>
      </c>
      <c r="X9759" t="s">
        <v>75658</v>
      </c>
      <c r="Y9759" t="s">
        <v>3679</v>
      </c>
      <c r="Z9759" t="s">
        <v>37</v>
      </c>
      <c r="AA9759" t="s">
        <v>76936</v>
      </c>
      <c r="AB9759" t="s">
        <v>75659</v>
      </c>
      <c r="AC9759" t="s">
        <v>75660</v>
      </c>
      <c r="AD9759" t="s">
        <v>76800</v>
      </c>
      <c r="AE9759" t="s">
        <v>75532</v>
      </c>
    </row>
    <row r="9760" spans="1:31" x14ac:dyDescent="0.3">
      <c r="A9760" t="s">
        <v>101434</v>
      </c>
      <c r="B9760" t="s">
        <v>101435</v>
      </c>
      <c r="C9760" t="s">
        <v>457</v>
      </c>
      <c r="D9760" t="s">
        <v>2720</v>
      </c>
      <c r="E9760" t="s">
        <v>76797</v>
      </c>
      <c r="F9760" t="s">
        <v>3626</v>
      </c>
      <c r="G9760" t="s">
        <v>75661</v>
      </c>
      <c r="H9760" t="s">
        <v>75661</v>
      </c>
      <c r="I97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Mateřská škola MONTE KIDS, z.s.</v>
      </c>
      <c r="J9760" t="str">
        <f>IF(Table2[[#This Row],[Č. or.]],_xlfn.CONCAT(Table2[[#This Row],[Ulice]]," ",Table2[[#This Row],[Č. p.]],"/",Table2[[#This Row],[Č. or.]]),_xlfn.CONCAT(Table2[[#This Row],[Ulice]]," ",Table2[[#This Row],[Č. p.]]))</f>
        <v>Lovosická 610/21</v>
      </c>
      <c r="K9760" t="s">
        <v>13471</v>
      </c>
      <c r="L9760">
        <v>610</v>
      </c>
      <c r="M9760">
        <v>21</v>
      </c>
      <c r="N9760" t="s">
        <v>2725</v>
      </c>
      <c r="O9760" t="s">
        <v>2761</v>
      </c>
      <c r="P9760" t="s">
        <v>76826</v>
      </c>
      <c r="Q9760" t="s">
        <v>3629</v>
      </c>
      <c r="R9760" t="s">
        <v>75662</v>
      </c>
      <c r="T9760" t="s">
        <v>75663</v>
      </c>
      <c r="W9760" t="s">
        <v>75664</v>
      </c>
      <c r="X9760" t="s">
        <v>75665</v>
      </c>
      <c r="Y9760" t="s">
        <v>3649</v>
      </c>
      <c r="Z9760" t="s">
        <v>37</v>
      </c>
      <c r="AA9760" t="s">
        <v>76799</v>
      </c>
      <c r="AD9760" t="s">
        <v>80871</v>
      </c>
      <c r="AE9760" t="s">
        <v>75532</v>
      </c>
    </row>
    <row r="9761" spans="1:31" x14ac:dyDescent="0.3">
      <c r="A9761" t="s">
        <v>101436</v>
      </c>
      <c r="B9761" t="s">
        <v>101437</v>
      </c>
      <c r="C9761" t="s">
        <v>457</v>
      </c>
      <c r="D9761" t="s">
        <v>1067</v>
      </c>
      <c r="E9761" t="s">
        <v>79058</v>
      </c>
      <c r="F9761" t="s">
        <v>3209</v>
      </c>
      <c r="G9761" t="s">
        <v>75666</v>
      </c>
      <c r="H9761" t="s">
        <v>75666</v>
      </c>
      <c r="I97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Vážka</v>
      </c>
      <c r="J9761" t="str">
        <f>IF(Table2[[#This Row],[Č. or.]],_xlfn.CONCAT(Table2[[#This Row],[Ulice]]," ",Table2[[#This Row],[Č. p.]],"/",Table2[[#This Row],[Č. or.]]),_xlfn.CONCAT(Table2[[#This Row],[Ulice]]," ",Table2[[#This Row],[Č. p.]]))</f>
        <v>náměstí Zachariáše z Hradce 2</v>
      </c>
      <c r="K9761" t="s">
        <v>47372</v>
      </c>
      <c r="L9761">
        <v>2</v>
      </c>
      <c r="N9761" t="s">
        <v>1070</v>
      </c>
      <c r="O9761" t="s">
        <v>47373</v>
      </c>
      <c r="P9761" t="s">
        <v>79059</v>
      </c>
      <c r="Q9761" t="s">
        <v>3209</v>
      </c>
      <c r="R9761" t="s">
        <v>75667</v>
      </c>
      <c r="T9761" t="s">
        <v>75668</v>
      </c>
      <c r="U9761" t="s">
        <v>75669</v>
      </c>
      <c r="V9761" t="s">
        <v>75670</v>
      </c>
      <c r="W9761" t="s">
        <v>75671</v>
      </c>
      <c r="X9761" t="s">
        <v>75672</v>
      </c>
      <c r="Y9761" t="s">
        <v>4024</v>
      </c>
      <c r="Z9761" t="s">
        <v>37</v>
      </c>
      <c r="AA9761" t="s">
        <v>79060</v>
      </c>
      <c r="AB9761" t="s">
        <v>30</v>
      </c>
      <c r="AD9761" t="s">
        <v>76800</v>
      </c>
      <c r="AE9761" t="s">
        <v>75532</v>
      </c>
    </row>
    <row r="9762" spans="1:31" x14ac:dyDescent="0.3">
      <c r="A9762" t="s">
        <v>101438</v>
      </c>
      <c r="B9762" t="s">
        <v>101439</v>
      </c>
      <c r="C9762" t="s">
        <v>457</v>
      </c>
      <c r="D9762" t="s">
        <v>1083</v>
      </c>
      <c r="E9762" t="s">
        <v>78725</v>
      </c>
      <c r="F9762" t="s">
        <v>3293</v>
      </c>
      <c r="G9762" t="s">
        <v>75673</v>
      </c>
      <c r="H9762" t="s">
        <v>75673</v>
      </c>
      <c r="I976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Semily | Základní škola Lesves s.r.o.</v>
      </c>
      <c r="J9762" t="str">
        <f>IF(Table2[[#This Row],[Č. or.]],_xlfn.CONCAT(Table2[[#This Row],[Ulice]]," ",Table2[[#This Row],[Č. p.]],"/",Table2[[#This Row],[Č. or.]]),_xlfn.CONCAT(Table2[[#This Row],[Ulice]]," ",Table2[[#This Row],[Č. p.]]))</f>
        <v>Trávnice 202</v>
      </c>
      <c r="K9762" t="s">
        <v>75674</v>
      </c>
      <c r="L9762">
        <v>202</v>
      </c>
      <c r="N9762" t="s">
        <v>2998</v>
      </c>
      <c r="O9762" t="s">
        <v>3293</v>
      </c>
      <c r="P9762" t="s">
        <v>78726</v>
      </c>
      <c r="Q9762" t="s">
        <v>3293</v>
      </c>
      <c r="R9762" t="s">
        <v>75675</v>
      </c>
      <c r="T9762" t="s">
        <v>75676</v>
      </c>
      <c r="U9762" t="s">
        <v>75677</v>
      </c>
      <c r="V9762" t="s">
        <v>75678</v>
      </c>
      <c r="W9762" t="s">
        <v>75679</v>
      </c>
      <c r="X9762" t="s">
        <v>75680</v>
      </c>
      <c r="Y9762" t="s">
        <v>4024</v>
      </c>
      <c r="Z9762" t="s">
        <v>37</v>
      </c>
      <c r="AA9762" t="s">
        <v>78727</v>
      </c>
      <c r="AD9762" t="s">
        <v>76812</v>
      </c>
      <c r="AE9762" t="s">
        <v>75532</v>
      </c>
    </row>
    <row r="9763" spans="1:31" x14ac:dyDescent="0.3">
      <c r="A9763" t="s">
        <v>101440</v>
      </c>
      <c r="B9763" t="s">
        <v>101441</v>
      </c>
      <c r="C9763" t="s">
        <v>187</v>
      </c>
      <c r="D9763" t="s">
        <v>811</v>
      </c>
      <c r="E9763" t="s">
        <v>78667</v>
      </c>
      <c r="F9763" t="s">
        <v>815</v>
      </c>
      <c r="G9763" t="s">
        <v>75681</v>
      </c>
      <c r="H9763" t="s">
        <v>12264</v>
      </c>
      <c r="I97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Mateřská škola</v>
      </c>
      <c r="J9763" t="str">
        <f>IF(Table2[[#This Row],[Č. or.]],_xlfn.CONCAT(Table2[[#This Row],[Ulice]]," ",Table2[[#This Row],[Č. p.]],"/",Table2[[#This Row],[Č. or.]]),_xlfn.CONCAT(Table2[[#This Row],[Ulice]]," ",Table2[[#This Row],[Č. p.]]))</f>
        <v xml:space="preserve"> 390</v>
      </c>
      <c r="L9763">
        <v>390</v>
      </c>
      <c r="N9763" t="s">
        <v>1981</v>
      </c>
      <c r="O9763" t="s">
        <v>38875</v>
      </c>
      <c r="P9763" t="s">
        <v>88899</v>
      </c>
      <c r="Q9763" t="s">
        <v>38875</v>
      </c>
      <c r="R9763" t="s">
        <v>75682</v>
      </c>
      <c r="T9763" t="s">
        <v>75683</v>
      </c>
      <c r="W9763" t="s">
        <v>75684</v>
      </c>
      <c r="X9763" t="s">
        <v>75685</v>
      </c>
      <c r="Y9763" t="s">
        <v>3637</v>
      </c>
      <c r="Z9763" t="s">
        <v>37</v>
      </c>
      <c r="AA9763" t="s">
        <v>89026</v>
      </c>
      <c r="AB9763" t="s">
        <v>38881</v>
      </c>
      <c r="AC9763" t="s">
        <v>38882</v>
      </c>
      <c r="AD9763" t="s">
        <v>77008</v>
      </c>
      <c r="AE9763" t="s">
        <v>75532</v>
      </c>
    </row>
    <row r="9764" spans="1:31" hidden="1" x14ac:dyDescent="0.3"/>
    <row r="9765" spans="1:31" x14ac:dyDescent="0.3">
      <c r="A9765" t="s">
        <v>101442</v>
      </c>
      <c r="B9765" t="s">
        <v>101443</v>
      </c>
      <c r="C9765" t="s">
        <v>187</v>
      </c>
      <c r="D9765" t="s">
        <v>38</v>
      </c>
      <c r="E9765" t="s">
        <v>77964</v>
      </c>
      <c r="F9765" t="s">
        <v>135</v>
      </c>
      <c r="G9765" t="s">
        <v>75686</v>
      </c>
      <c r="H9765" t="s">
        <v>75686</v>
      </c>
      <c r="I97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Svazková základní škola Povýmolí</v>
      </c>
      <c r="J9765" t="str">
        <f>IF(Table2[[#This Row],[Č. or.]],_xlfn.CONCAT(Table2[[#This Row],[Ulice]]," ",Table2[[#This Row],[Č. p.]],"/",Table2[[#This Row],[Č. or.]]),_xlfn.CONCAT(Table2[[#This Row],[Ulice]]," ",Table2[[#This Row],[Č. p.]]))</f>
        <v>Brandýská 45</v>
      </c>
      <c r="K9765" t="s">
        <v>72209</v>
      </c>
      <c r="L9765">
        <v>45</v>
      </c>
      <c r="N9765" t="s">
        <v>5940</v>
      </c>
      <c r="O9765" t="s">
        <v>23197</v>
      </c>
      <c r="P9765" t="s">
        <v>83564</v>
      </c>
      <c r="Q9765" t="s">
        <v>23197</v>
      </c>
      <c r="R9765" t="s">
        <v>75687</v>
      </c>
      <c r="T9765" t="s">
        <v>75688</v>
      </c>
      <c r="U9765" t="s">
        <v>75689</v>
      </c>
      <c r="V9765" t="s">
        <v>75690</v>
      </c>
      <c r="W9765" t="s">
        <v>75691</v>
      </c>
      <c r="X9765" t="s">
        <v>75692</v>
      </c>
      <c r="Y9765" t="s">
        <v>4024</v>
      </c>
      <c r="Z9765" t="s">
        <v>37</v>
      </c>
      <c r="AA9765" t="s">
        <v>83565</v>
      </c>
      <c r="AB9765" t="s">
        <v>75693</v>
      </c>
      <c r="AC9765" t="s">
        <v>75694</v>
      </c>
      <c r="AD9765" t="s">
        <v>76800</v>
      </c>
      <c r="AE9765" t="s">
        <v>75532</v>
      </c>
    </row>
    <row r="9766" spans="1:31" x14ac:dyDescent="0.3">
      <c r="A9766" t="s">
        <v>101444</v>
      </c>
      <c r="B9766" t="s">
        <v>101445</v>
      </c>
      <c r="C9766" t="s">
        <v>457</v>
      </c>
      <c r="D9766" t="s">
        <v>1134</v>
      </c>
      <c r="E9766" t="s">
        <v>77253</v>
      </c>
      <c r="F9766" t="s">
        <v>1140</v>
      </c>
      <c r="G9766" t="s">
        <v>75695</v>
      </c>
      <c r="H9766" t="s">
        <v>75695</v>
      </c>
      <c r="I97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Karlovy Vary | Lesní mateřská škola Svatošky z.s.</v>
      </c>
      <c r="J9766" t="str">
        <f>IF(Table2[[#This Row],[Č. or.]],_xlfn.CONCAT(Table2[[#This Row],[Ulice]]," ",Table2[[#This Row],[Č. p.]],"/",Table2[[#This Row],[Č. or.]]),_xlfn.CONCAT(Table2[[#This Row],[Ulice]]," ",Table2[[#This Row],[Č. p.]]))</f>
        <v>Šmeralova 705/34</v>
      </c>
      <c r="K9766" t="s">
        <v>28907</v>
      </c>
      <c r="L9766">
        <v>705</v>
      </c>
      <c r="M9766">
        <v>34</v>
      </c>
      <c r="N9766" t="s">
        <v>1140</v>
      </c>
      <c r="O9766" t="s">
        <v>6516</v>
      </c>
      <c r="P9766" t="s">
        <v>78205</v>
      </c>
      <c r="Q9766" t="s">
        <v>1140</v>
      </c>
      <c r="R9766" t="s">
        <v>75696</v>
      </c>
      <c r="T9766" t="s">
        <v>75697</v>
      </c>
      <c r="V9766" t="s">
        <v>75698</v>
      </c>
      <c r="W9766" t="s">
        <v>75699</v>
      </c>
      <c r="X9766" t="s">
        <v>75700</v>
      </c>
      <c r="Y9766" t="s">
        <v>73046</v>
      </c>
      <c r="Z9766" t="s">
        <v>37</v>
      </c>
      <c r="AA9766" t="s">
        <v>78198</v>
      </c>
      <c r="AD9766" t="s">
        <v>80871</v>
      </c>
      <c r="AE9766" t="s">
        <v>75532</v>
      </c>
    </row>
    <row r="9767" spans="1:31" x14ac:dyDescent="0.3">
      <c r="A9767" t="s">
        <v>101446</v>
      </c>
      <c r="B9767" t="s">
        <v>101447</v>
      </c>
      <c r="C9767" t="s">
        <v>457</v>
      </c>
      <c r="D9767" t="s">
        <v>106</v>
      </c>
      <c r="E9767" t="s">
        <v>77432</v>
      </c>
      <c r="F9767" t="s">
        <v>557</v>
      </c>
      <c r="G9767" t="s">
        <v>75701</v>
      </c>
      <c r="H9767" t="s">
        <v>75701</v>
      </c>
      <c r="I97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Lokahi</v>
      </c>
      <c r="J9767" t="str">
        <f>IF(Table2[[#This Row],[Č. or.]],_xlfn.CONCAT(Table2[[#This Row],[Ulice]]," ",Table2[[#This Row],[Č. p.]],"/",Table2[[#This Row],[Č. or.]]),_xlfn.CONCAT(Table2[[#This Row],[Ulice]]," ",Table2[[#This Row],[Č. p.]]))</f>
        <v>Chotěbuzská 192</v>
      </c>
      <c r="K9767" t="s">
        <v>75702</v>
      </c>
      <c r="L9767">
        <v>192</v>
      </c>
      <c r="N9767" t="s">
        <v>1162</v>
      </c>
      <c r="O9767" t="s">
        <v>54176</v>
      </c>
      <c r="P9767" t="s">
        <v>94476</v>
      </c>
      <c r="Q9767" t="s">
        <v>54176</v>
      </c>
      <c r="R9767" t="s">
        <v>75703</v>
      </c>
      <c r="T9767" t="s">
        <v>75704</v>
      </c>
      <c r="U9767" t="s">
        <v>75705</v>
      </c>
      <c r="V9767" t="s">
        <v>75706</v>
      </c>
      <c r="W9767" t="s">
        <v>75707</v>
      </c>
      <c r="X9767" t="s">
        <v>75708</v>
      </c>
      <c r="Y9767" t="s">
        <v>4199</v>
      </c>
      <c r="Z9767" t="s">
        <v>37</v>
      </c>
      <c r="AA9767" t="s">
        <v>94477</v>
      </c>
      <c r="AB9767" t="s">
        <v>75704</v>
      </c>
      <c r="AC9767" t="s">
        <v>75709</v>
      </c>
      <c r="AD9767" t="s">
        <v>76800</v>
      </c>
      <c r="AE9767" t="s">
        <v>75532</v>
      </c>
    </row>
    <row r="9768" spans="1:31" x14ac:dyDescent="0.3">
      <c r="A9768" t="s">
        <v>101448</v>
      </c>
      <c r="B9768" t="s">
        <v>101449</v>
      </c>
      <c r="C9768" t="s">
        <v>457</v>
      </c>
      <c r="D9768" t="s">
        <v>2633</v>
      </c>
      <c r="E9768" t="s">
        <v>76797</v>
      </c>
      <c r="F9768" t="s">
        <v>3626</v>
      </c>
      <c r="G9768" t="s">
        <v>75710</v>
      </c>
      <c r="H9768" t="s">
        <v>75710</v>
      </c>
      <c r="I97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Lesní mateřská škola Zahrádka Troja</v>
      </c>
      <c r="J9768" t="str">
        <f>IF(Table2[[#This Row],[Č. or.]],_xlfn.CONCAT(Table2[[#This Row],[Ulice]]," ",Table2[[#This Row],[Č. p.]],"/",Table2[[#This Row],[Č. or.]]),_xlfn.CONCAT(Table2[[#This Row],[Ulice]]," ",Table2[[#This Row],[Č. p.]]))</f>
        <v>Na Farkách 92</v>
      </c>
      <c r="K9768" t="s">
        <v>75711</v>
      </c>
      <c r="L9768">
        <v>92</v>
      </c>
      <c r="N9768" t="s">
        <v>2637</v>
      </c>
      <c r="O9768" t="s">
        <v>2663</v>
      </c>
      <c r="P9768" t="s">
        <v>77674</v>
      </c>
      <c r="Q9768" t="s">
        <v>3629</v>
      </c>
      <c r="R9768" t="s">
        <v>75712</v>
      </c>
      <c r="T9768" t="s">
        <v>75713</v>
      </c>
      <c r="U9768" t="s">
        <v>75714</v>
      </c>
      <c r="V9768" t="s">
        <v>75715</v>
      </c>
      <c r="W9768" t="s">
        <v>75716</v>
      </c>
      <c r="X9768" t="s">
        <v>75717</v>
      </c>
      <c r="Y9768" t="s">
        <v>73046</v>
      </c>
      <c r="Z9768" t="s">
        <v>37</v>
      </c>
      <c r="AA9768" t="s">
        <v>76799</v>
      </c>
      <c r="AB9768" t="s">
        <v>34</v>
      </c>
      <c r="AC9768" t="s">
        <v>75718</v>
      </c>
      <c r="AD9768" t="s">
        <v>76800</v>
      </c>
      <c r="AE9768" t="s">
        <v>75532</v>
      </c>
    </row>
    <row r="9769" spans="1:31" x14ac:dyDescent="0.3">
      <c r="A9769" t="s">
        <v>101450</v>
      </c>
      <c r="B9769" t="s">
        <v>101451</v>
      </c>
      <c r="C9769" t="s">
        <v>187</v>
      </c>
      <c r="D9769" t="s">
        <v>85</v>
      </c>
      <c r="E9769" t="s">
        <v>77296</v>
      </c>
      <c r="F9769" t="s">
        <v>122</v>
      </c>
      <c r="G9769" t="s">
        <v>75719</v>
      </c>
      <c r="H9769" t="s">
        <v>75720</v>
      </c>
      <c r="I97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Letovice</v>
      </c>
      <c r="J9769" t="str">
        <f>IF(Table2[[#This Row],[Č. or.]],_xlfn.CONCAT(Table2[[#This Row],[Ulice]]," ",Table2[[#This Row],[Č. p.]],"/",Table2[[#This Row],[Č. or.]]),_xlfn.CONCAT(Table2[[#This Row],[Ulice]]," ",Table2[[#This Row],[Č. p.]]))</f>
        <v>Tyršova 336/2</v>
      </c>
      <c r="K9769" t="s">
        <v>1244</v>
      </c>
      <c r="L9769">
        <v>336</v>
      </c>
      <c r="M9769">
        <v>2</v>
      </c>
      <c r="N9769" t="s">
        <v>90</v>
      </c>
      <c r="O9769" t="s">
        <v>4452</v>
      </c>
      <c r="P9769" t="s">
        <v>77297</v>
      </c>
      <c r="Q9769" t="s">
        <v>4452</v>
      </c>
      <c r="R9769" t="s">
        <v>75721</v>
      </c>
      <c r="T9769" t="s">
        <v>75722</v>
      </c>
      <c r="U9769" t="s">
        <v>75723</v>
      </c>
      <c r="V9769" t="s">
        <v>75724</v>
      </c>
      <c r="W9769" t="s">
        <v>30</v>
      </c>
      <c r="X9769" t="s">
        <v>75725</v>
      </c>
      <c r="Y9769" t="s">
        <v>3649</v>
      </c>
      <c r="Z9769" t="s">
        <v>37</v>
      </c>
      <c r="AA9769" t="s">
        <v>77298</v>
      </c>
      <c r="AB9769" t="s">
        <v>41607</v>
      </c>
      <c r="AC9769" t="s">
        <v>41608</v>
      </c>
      <c r="AD9769" t="s">
        <v>77008</v>
      </c>
      <c r="AE9769" t="s">
        <v>75726</v>
      </c>
    </row>
    <row r="9770" spans="1:31" x14ac:dyDescent="0.3">
      <c r="A9770" t="s">
        <v>101452</v>
      </c>
      <c r="B9770" t="s">
        <v>101453</v>
      </c>
      <c r="C9770" t="s">
        <v>457</v>
      </c>
      <c r="D9770" t="s">
        <v>534</v>
      </c>
      <c r="E9770" t="s">
        <v>77845</v>
      </c>
      <c r="F9770" t="s">
        <v>1233</v>
      </c>
      <c r="G9770" t="s">
        <v>75727</v>
      </c>
      <c r="H9770" t="s">
        <v>75727</v>
      </c>
      <c r="I97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ScioŠkola Kolín - základní škola, s.r.o.</v>
      </c>
      <c r="J9770" t="str">
        <f>IF(Table2[[#This Row],[Č. or.]],_xlfn.CONCAT(Table2[[#This Row],[Ulice]]," ",Table2[[#This Row],[Č. p.]],"/",Table2[[#This Row],[Č. or.]]),_xlfn.CONCAT(Table2[[#This Row],[Ulice]]," ",Table2[[#This Row],[Č. p.]]))</f>
        <v>Ovčárecká 312</v>
      </c>
      <c r="K9770" t="s">
        <v>20950</v>
      </c>
      <c r="L9770">
        <v>312</v>
      </c>
      <c r="N9770" t="s">
        <v>1233</v>
      </c>
      <c r="O9770" t="s">
        <v>20581</v>
      </c>
      <c r="P9770" t="s">
        <v>77846</v>
      </c>
      <c r="Q9770" t="s">
        <v>1233</v>
      </c>
      <c r="R9770" t="s">
        <v>75728</v>
      </c>
      <c r="T9770" t="s">
        <v>74454</v>
      </c>
      <c r="V9770" t="s">
        <v>75729</v>
      </c>
      <c r="W9770" t="s">
        <v>75730</v>
      </c>
      <c r="X9770" t="s">
        <v>75731</v>
      </c>
      <c r="Y9770" t="s">
        <v>4071</v>
      </c>
      <c r="Z9770" t="s">
        <v>37</v>
      </c>
      <c r="AA9770" t="s">
        <v>77847</v>
      </c>
      <c r="AC9770" t="s">
        <v>72399</v>
      </c>
      <c r="AD9770" t="s">
        <v>76812</v>
      </c>
      <c r="AE9770" t="s">
        <v>75532</v>
      </c>
    </row>
    <row r="9771" spans="1:31" x14ac:dyDescent="0.3">
      <c r="A9771" t="s">
        <v>101454</v>
      </c>
      <c r="B9771" t="s">
        <v>101455</v>
      </c>
      <c r="C9771" t="s">
        <v>457</v>
      </c>
      <c r="D9771" t="s">
        <v>376</v>
      </c>
      <c r="E9771" t="s">
        <v>76947</v>
      </c>
      <c r="F9771" t="s">
        <v>3509</v>
      </c>
      <c r="G9771" t="s">
        <v>75732</v>
      </c>
      <c r="H9771" t="s">
        <v>75732</v>
      </c>
      <c r="I97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Vyškov | Základní škola TALENT Vyškov s.r.o.</v>
      </c>
      <c r="J9771" t="str">
        <f>IF(Table2[[#This Row],[Č. or.]],_xlfn.CONCAT(Table2[[#This Row],[Ulice]]," ",Table2[[#This Row],[Č. p.]],"/",Table2[[#This Row],[Č. or.]]),_xlfn.CONCAT(Table2[[#This Row],[Ulice]]," ",Table2[[#This Row],[Č. p.]]))</f>
        <v>Brněnská 364/17</v>
      </c>
      <c r="K9771" t="s">
        <v>7851</v>
      </c>
      <c r="L9771">
        <v>364</v>
      </c>
      <c r="M9771">
        <v>17</v>
      </c>
      <c r="N9771" t="s">
        <v>3509</v>
      </c>
      <c r="O9771" t="s">
        <v>4490</v>
      </c>
      <c r="P9771" t="s">
        <v>76948</v>
      </c>
      <c r="Q9771" t="s">
        <v>3509</v>
      </c>
      <c r="R9771" t="s">
        <v>74569</v>
      </c>
      <c r="T9771" t="s">
        <v>75733</v>
      </c>
      <c r="V9771" t="s">
        <v>75734</v>
      </c>
      <c r="W9771" t="s">
        <v>75735</v>
      </c>
      <c r="X9771" t="s">
        <v>75736</v>
      </c>
      <c r="Y9771" t="s">
        <v>4024</v>
      </c>
      <c r="Z9771" t="s">
        <v>37</v>
      </c>
      <c r="AA9771" t="s">
        <v>76949</v>
      </c>
      <c r="AD9771" t="s">
        <v>76812</v>
      </c>
      <c r="AE9771" t="s">
        <v>75532</v>
      </c>
    </row>
    <row r="9772" spans="1:31" x14ac:dyDescent="0.3">
      <c r="A9772" t="s">
        <v>101456</v>
      </c>
      <c r="B9772" t="s">
        <v>101457</v>
      </c>
      <c r="C9772" t="s">
        <v>187</v>
      </c>
      <c r="D9772" t="s">
        <v>38</v>
      </c>
      <c r="E9772" t="s">
        <v>77979</v>
      </c>
      <c r="F9772" t="s">
        <v>2973</v>
      </c>
      <c r="G9772" t="s">
        <v>75737</v>
      </c>
      <c r="H9772" t="s">
        <v>75738</v>
      </c>
      <c r="I97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Mateřská škola Větrník</v>
      </c>
      <c r="J9772" t="str">
        <f>IF(Table2[[#This Row],[Č. or.]],_xlfn.CONCAT(Table2[[#This Row],[Ulice]]," ",Table2[[#This Row],[Č. p.]],"/",Table2[[#This Row],[Č. or.]]),_xlfn.CONCAT(Table2[[#This Row],[Ulice]]," ",Table2[[#This Row],[Č. p.]]))</f>
        <v>Bílá 785/6</v>
      </c>
      <c r="K9772" t="s">
        <v>17501</v>
      </c>
      <c r="L9772">
        <v>785</v>
      </c>
      <c r="M9772">
        <v>6</v>
      </c>
      <c r="N9772" t="s">
        <v>5940</v>
      </c>
      <c r="O9772" t="s">
        <v>15308</v>
      </c>
      <c r="P9772" t="s">
        <v>77980</v>
      </c>
      <c r="Q9772" t="s">
        <v>2973</v>
      </c>
      <c r="R9772" t="s">
        <v>75739</v>
      </c>
      <c r="T9772" t="s">
        <v>75740</v>
      </c>
      <c r="U9772" t="s">
        <v>75741</v>
      </c>
      <c r="V9772" t="s">
        <v>75742</v>
      </c>
      <c r="W9772" t="s">
        <v>75743</v>
      </c>
      <c r="X9772" t="s">
        <v>75744</v>
      </c>
      <c r="Y9772" t="s">
        <v>3649</v>
      </c>
      <c r="Z9772" t="s">
        <v>37</v>
      </c>
      <c r="AA9772" t="s">
        <v>77981</v>
      </c>
      <c r="AB9772" t="s">
        <v>23464</v>
      </c>
      <c r="AC9772" t="s">
        <v>23465</v>
      </c>
      <c r="AD9772" t="s">
        <v>77008</v>
      </c>
      <c r="AE9772" t="s">
        <v>75532</v>
      </c>
    </row>
    <row r="9773" spans="1:31" x14ac:dyDescent="0.3">
      <c r="A9773" t="s">
        <v>101458</v>
      </c>
      <c r="B9773" t="s">
        <v>101459</v>
      </c>
      <c r="C9773" t="s">
        <v>457</v>
      </c>
      <c r="D9773" t="s">
        <v>140</v>
      </c>
      <c r="E9773" t="s">
        <v>76934</v>
      </c>
      <c r="F9773" t="s">
        <v>146</v>
      </c>
      <c r="G9773" t="s">
        <v>75745</v>
      </c>
      <c r="H9773" t="s">
        <v>75745</v>
      </c>
      <c r="I97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Lesní základní škola Otakárek, s.r.o.</v>
      </c>
      <c r="J9773" t="str">
        <f>IF(Table2[[#This Row],[Č. or.]],_xlfn.CONCAT(Table2[[#This Row],[Ulice]]," ",Table2[[#This Row],[Č. p.]],"/",Table2[[#This Row],[Č. or.]]),_xlfn.CONCAT(Table2[[#This Row],[Ulice]]," ",Table2[[#This Row],[Č. p.]]))</f>
        <v>Myslínova 2699/23</v>
      </c>
      <c r="K9773" t="s">
        <v>75746</v>
      </c>
      <c r="L9773">
        <v>2699</v>
      </c>
      <c r="M9773">
        <v>23</v>
      </c>
      <c r="N9773" t="s">
        <v>3917</v>
      </c>
      <c r="O9773" t="s">
        <v>259</v>
      </c>
      <c r="P9773" t="s">
        <v>77303</v>
      </c>
      <c r="Q9773" t="s">
        <v>146</v>
      </c>
      <c r="R9773" t="s">
        <v>75747</v>
      </c>
      <c r="T9773" t="s">
        <v>75748</v>
      </c>
      <c r="V9773" t="s">
        <v>75749</v>
      </c>
      <c r="W9773" t="s">
        <v>75750</v>
      </c>
      <c r="X9773" t="s">
        <v>34</v>
      </c>
      <c r="Y9773" t="s">
        <v>4199</v>
      </c>
      <c r="Z9773" t="s">
        <v>37</v>
      </c>
      <c r="AA9773" t="s">
        <v>76936</v>
      </c>
      <c r="AD9773" t="s">
        <v>76812</v>
      </c>
      <c r="AE9773" t="s">
        <v>75532</v>
      </c>
    </row>
    <row r="9774" spans="1:31" x14ac:dyDescent="0.3">
      <c r="A9774" t="s">
        <v>101460</v>
      </c>
      <c r="B9774" t="s">
        <v>101461</v>
      </c>
      <c r="C9774" t="s">
        <v>457</v>
      </c>
      <c r="D9774" t="s">
        <v>984</v>
      </c>
      <c r="E9774" t="s">
        <v>77312</v>
      </c>
      <c r="F9774" t="s">
        <v>988</v>
      </c>
      <c r="G9774" t="s">
        <v>75751</v>
      </c>
      <c r="H9774" t="s">
        <v>75751</v>
      </c>
      <c r="I97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Střední škola a základní škola Arktur</v>
      </c>
      <c r="J9774" t="str">
        <f>IF(Table2[[#This Row],[Č. or.]],_xlfn.CONCAT(Table2[[#This Row],[Ulice]]," ",Table2[[#This Row],[Č. p.]],"/",Table2[[#This Row],[Č. or.]]),_xlfn.CONCAT(Table2[[#This Row],[Ulice]]," ",Table2[[#This Row],[Č. p.]]))</f>
        <v xml:space="preserve"> 145</v>
      </c>
      <c r="L9774">
        <v>145</v>
      </c>
      <c r="N9774" t="s">
        <v>4466</v>
      </c>
      <c r="O9774" t="s">
        <v>43741</v>
      </c>
      <c r="P9774" t="s">
        <v>90675</v>
      </c>
      <c r="Q9774" t="s">
        <v>43741</v>
      </c>
      <c r="R9774" t="s">
        <v>75752</v>
      </c>
      <c r="T9774" t="s">
        <v>75753</v>
      </c>
      <c r="V9774" t="s">
        <v>75754</v>
      </c>
      <c r="W9774" t="s">
        <v>75755</v>
      </c>
      <c r="X9774" t="s">
        <v>75756</v>
      </c>
      <c r="Y9774" t="s">
        <v>2708</v>
      </c>
      <c r="Z9774" t="s">
        <v>37</v>
      </c>
      <c r="AA9774" t="s">
        <v>90679</v>
      </c>
      <c r="AB9774" t="s">
        <v>74604</v>
      </c>
      <c r="AC9774" t="s">
        <v>74608</v>
      </c>
      <c r="AD9774" t="s">
        <v>76800</v>
      </c>
      <c r="AE9774" t="s">
        <v>75532</v>
      </c>
    </row>
    <row r="9775" spans="1:31" x14ac:dyDescent="0.3">
      <c r="A9775" t="s">
        <v>101462</v>
      </c>
      <c r="B9775" t="s">
        <v>101463</v>
      </c>
      <c r="C9775" t="s">
        <v>457</v>
      </c>
      <c r="D9775" t="s">
        <v>2501</v>
      </c>
      <c r="E9775" t="s">
        <v>76797</v>
      </c>
      <c r="F9775" t="s">
        <v>3626</v>
      </c>
      <c r="G9775" t="s">
        <v>75757</v>
      </c>
      <c r="H9775" t="s">
        <v>75757</v>
      </c>
      <c r="I97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NH Hospital a.s.</v>
      </c>
      <c r="J9775" t="str">
        <f>IF(Table2[[#This Row],[Č. or.]],_xlfn.CONCAT(Table2[[#This Row],[Ulice]]," ",Table2[[#This Row],[Č. p.]],"/",Table2[[#This Row],[Č. or.]]),_xlfn.CONCAT(Table2[[#This Row],[Ulice]]," ",Table2[[#This Row],[Č. p.]]))</f>
        <v>Okruhová 1135/44</v>
      </c>
      <c r="K9775" t="s">
        <v>75758</v>
      </c>
      <c r="L9775">
        <v>1135</v>
      </c>
      <c r="M9775">
        <v>44</v>
      </c>
      <c r="N9775" t="s">
        <v>2507</v>
      </c>
      <c r="O9775" t="s">
        <v>2525</v>
      </c>
      <c r="P9775" t="s">
        <v>76809</v>
      </c>
      <c r="Q9775" t="s">
        <v>3629</v>
      </c>
      <c r="R9775" t="s">
        <v>75759</v>
      </c>
      <c r="S9775" t="s">
        <v>75760</v>
      </c>
      <c r="T9775" t="s">
        <v>75761</v>
      </c>
      <c r="V9775" t="s">
        <v>75762</v>
      </c>
      <c r="W9775" t="s">
        <v>75763</v>
      </c>
      <c r="X9775" t="s">
        <v>75764</v>
      </c>
      <c r="Y9775" t="s">
        <v>3649</v>
      </c>
      <c r="Z9775" t="s">
        <v>37</v>
      </c>
      <c r="AA9775" t="s">
        <v>76799</v>
      </c>
      <c r="AD9775" t="s">
        <v>77644</v>
      </c>
      <c r="AE9775" t="s">
        <v>75532</v>
      </c>
    </row>
    <row r="9776" spans="1:31" x14ac:dyDescent="0.3">
      <c r="A9776" t="s">
        <v>101464</v>
      </c>
      <c r="B9776" t="s">
        <v>101465</v>
      </c>
      <c r="C9776" t="s">
        <v>842</v>
      </c>
      <c r="D9776" t="s">
        <v>85</v>
      </c>
      <c r="E9776" t="s">
        <v>77296</v>
      </c>
      <c r="F9776" t="s">
        <v>122</v>
      </c>
      <c r="G9776" t="s">
        <v>75765</v>
      </c>
      <c r="H9776" t="s">
        <v>75766</v>
      </c>
      <c r="I97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Církevní MŠ a ZŠ Sudice</v>
      </c>
      <c r="J9776" t="str">
        <f>IF(Table2[[#This Row],[Č. or.]],_xlfn.CONCAT(Table2[[#This Row],[Ulice]]," ",Table2[[#This Row],[Č. p.]],"/",Table2[[#This Row],[Č. or.]]),_xlfn.CONCAT(Table2[[#This Row],[Ulice]]," ",Table2[[#This Row],[Č. p.]]))</f>
        <v xml:space="preserve"> 72</v>
      </c>
      <c r="L9776">
        <v>72</v>
      </c>
      <c r="N9776" t="s">
        <v>90</v>
      </c>
      <c r="O9776" t="s">
        <v>48959</v>
      </c>
      <c r="P9776" t="s">
        <v>77301</v>
      </c>
      <c r="Q9776" t="s">
        <v>48959</v>
      </c>
      <c r="R9776" t="s">
        <v>75767</v>
      </c>
      <c r="T9776" t="s">
        <v>75768</v>
      </c>
      <c r="U9776" t="s">
        <v>4043</v>
      </c>
      <c r="V9776" t="s">
        <v>75769</v>
      </c>
      <c r="W9776" t="s">
        <v>75770</v>
      </c>
      <c r="X9776" t="s">
        <v>75771</v>
      </c>
      <c r="Y9776" t="s">
        <v>3928</v>
      </c>
      <c r="Z9776" t="s">
        <v>37</v>
      </c>
      <c r="AA9776" t="s">
        <v>101466</v>
      </c>
      <c r="AB9776" t="s">
        <v>4043</v>
      </c>
      <c r="AC9776" t="s">
        <v>4044</v>
      </c>
      <c r="AD9776" t="s">
        <v>76800</v>
      </c>
      <c r="AE9776" t="s">
        <v>75532</v>
      </c>
    </row>
    <row r="9777" spans="1:31" x14ac:dyDescent="0.3">
      <c r="A9777" t="s">
        <v>101467</v>
      </c>
      <c r="B9777" t="s">
        <v>101468</v>
      </c>
      <c r="C9777" t="s">
        <v>457</v>
      </c>
      <c r="D9777" t="s">
        <v>38</v>
      </c>
      <c r="E9777" t="s">
        <v>77964</v>
      </c>
      <c r="F9777" t="s">
        <v>135</v>
      </c>
      <c r="G9777" t="s">
        <v>75772</v>
      </c>
      <c r="H9777" t="s">
        <v>75772</v>
      </c>
      <c r="I97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Kompas, z. s.</v>
      </c>
      <c r="J9777" t="str">
        <f>IF(Table2[[#This Row],[Č. or.]],_xlfn.CONCAT(Table2[[#This Row],[Ulice]]," ",Table2[[#This Row],[Č. p.]],"/",Table2[[#This Row],[Č. or.]]),_xlfn.CONCAT(Table2[[#This Row],[Ulice]]," ",Table2[[#This Row],[Č. p.]]))</f>
        <v xml:space="preserve"> 389</v>
      </c>
      <c r="L9777">
        <v>389</v>
      </c>
      <c r="N9777" t="s">
        <v>5940</v>
      </c>
      <c r="O9777" t="s">
        <v>21841</v>
      </c>
      <c r="P9777" t="s">
        <v>81084</v>
      </c>
      <c r="Q9777" t="s">
        <v>21841</v>
      </c>
      <c r="R9777" t="s">
        <v>75773</v>
      </c>
      <c r="T9777" t="s">
        <v>75774</v>
      </c>
      <c r="U9777" t="s">
        <v>75775</v>
      </c>
      <c r="V9777" t="s">
        <v>75776</v>
      </c>
      <c r="W9777" t="s">
        <v>75777</v>
      </c>
      <c r="X9777" t="s">
        <v>75778</v>
      </c>
      <c r="Y9777" t="s">
        <v>73046</v>
      </c>
      <c r="Z9777" t="s">
        <v>37</v>
      </c>
      <c r="AA9777" t="s">
        <v>83089</v>
      </c>
      <c r="AB9777" t="s">
        <v>75774</v>
      </c>
      <c r="AD9777" t="s">
        <v>80871</v>
      </c>
      <c r="AE9777" t="s">
        <v>75532</v>
      </c>
    </row>
    <row r="9778" spans="1:31" x14ac:dyDescent="0.3">
      <c r="A9778" t="s">
        <v>101469</v>
      </c>
      <c r="B9778" t="s">
        <v>101470</v>
      </c>
      <c r="C9778" t="s">
        <v>457</v>
      </c>
      <c r="D9778" t="s">
        <v>2669</v>
      </c>
      <c r="E9778" t="s">
        <v>76797</v>
      </c>
      <c r="F9778" t="s">
        <v>3626</v>
      </c>
      <c r="G9778" t="s">
        <v>75779</v>
      </c>
      <c r="H9778" t="s">
        <v>75780</v>
      </c>
      <c r="I97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Meridian česko-britská ZŠ a gymnázium</v>
      </c>
      <c r="J9778" t="str">
        <f>IF(Table2[[#This Row],[Č. or.]],_xlfn.CONCAT(Table2[[#This Row],[Ulice]]," ",Table2[[#This Row],[Č. p.]],"/",Table2[[#This Row],[Č. or.]]),_xlfn.CONCAT(Table2[[#This Row],[Ulice]]," ",Table2[[#This Row],[Č. p.]]))</f>
        <v>Třeboradická 1110/51</v>
      </c>
      <c r="K9778" t="s">
        <v>75781</v>
      </c>
      <c r="L9778">
        <v>1110</v>
      </c>
      <c r="M9778">
        <v>51</v>
      </c>
      <c r="N9778" t="s">
        <v>2673</v>
      </c>
      <c r="O9778" t="s">
        <v>4380</v>
      </c>
      <c r="P9778" t="s">
        <v>77179</v>
      </c>
      <c r="Q9778" t="s">
        <v>3629</v>
      </c>
      <c r="R9778" t="s">
        <v>75782</v>
      </c>
      <c r="T9778" t="s">
        <v>75783</v>
      </c>
      <c r="V9778" t="s">
        <v>75784</v>
      </c>
      <c r="W9778" t="s">
        <v>75785</v>
      </c>
      <c r="X9778" t="s">
        <v>75786</v>
      </c>
      <c r="Y9778" t="s">
        <v>2475</v>
      </c>
      <c r="Z9778" t="s">
        <v>37</v>
      </c>
      <c r="AA9778" t="s">
        <v>76799</v>
      </c>
      <c r="AD9778" t="s">
        <v>76812</v>
      </c>
      <c r="AE9778" t="s">
        <v>75532</v>
      </c>
    </row>
    <row r="9779" spans="1:31" x14ac:dyDescent="0.3">
      <c r="A9779" t="s">
        <v>101471</v>
      </c>
      <c r="B9779" t="s">
        <v>101472</v>
      </c>
      <c r="C9779" t="s">
        <v>187</v>
      </c>
      <c r="D9779" t="s">
        <v>996</v>
      </c>
      <c r="E9779" t="s">
        <v>77038</v>
      </c>
      <c r="F9779" t="s">
        <v>1000</v>
      </c>
      <c r="G9779" t="s">
        <v>75787</v>
      </c>
      <c r="H9779" t="s">
        <v>75788</v>
      </c>
      <c r="I97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Jablonec nad Nisou | Škola v přírodě a ŠJ Janov n./N, př.org.</v>
      </c>
      <c r="J9779" t="str">
        <f>IF(Table2[[#This Row],[Č. or.]],_xlfn.CONCAT(Table2[[#This Row],[Ulice]]," ",Table2[[#This Row],[Č. p.]],"/",Table2[[#This Row],[Č. or.]]),_xlfn.CONCAT(Table2[[#This Row],[Ulice]]," ",Table2[[#This Row],[Č. p.]]))</f>
        <v xml:space="preserve"> 464</v>
      </c>
      <c r="L9779">
        <v>464</v>
      </c>
      <c r="N9779" t="s">
        <v>1000</v>
      </c>
      <c r="O9779" t="s">
        <v>32877</v>
      </c>
      <c r="P9779" t="s">
        <v>86908</v>
      </c>
      <c r="Q9779" t="s">
        <v>32877</v>
      </c>
      <c r="R9779" t="s">
        <v>75789</v>
      </c>
      <c r="T9779" t="s">
        <v>75790</v>
      </c>
      <c r="V9779" t="s">
        <v>75791</v>
      </c>
      <c r="W9779" t="s">
        <v>75792</v>
      </c>
      <c r="X9779" t="s">
        <v>75793</v>
      </c>
      <c r="Y9779" t="s">
        <v>65820</v>
      </c>
      <c r="Z9779" t="s">
        <v>37</v>
      </c>
      <c r="AA9779" t="s">
        <v>86909</v>
      </c>
      <c r="AB9779" t="s">
        <v>15613</v>
      </c>
      <c r="AC9779" t="s">
        <v>15614</v>
      </c>
      <c r="AD9779" t="s">
        <v>77008</v>
      </c>
      <c r="AE9779" t="s">
        <v>75794</v>
      </c>
    </row>
    <row r="9780" spans="1:31" x14ac:dyDescent="0.3">
      <c r="A9780" t="s">
        <v>101473</v>
      </c>
      <c r="B9780" t="s">
        <v>101474</v>
      </c>
      <c r="C9780" t="s">
        <v>457</v>
      </c>
      <c r="D9780" t="s">
        <v>85</v>
      </c>
      <c r="E9780" t="s">
        <v>77289</v>
      </c>
      <c r="F9780" t="s">
        <v>90</v>
      </c>
      <c r="G9780" t="s">
        <v>75795</v>
      </c>
      <c r="H9780" t="s">
        <v>75795</v>
      </c>
      <c r="I97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Lesní mateřská škola Kudlibabka</v>
      </c>
      <c r="J9780" t="str">
        <f>IF(Table2[[#This Row],[Č. or.]],_xlfn.CONCAT(Table2[[#This Row],[Ulice]]," ",Table2[[#This Row],[Č. p.]],"/",Table2[[#This Row],[Č. or.]]),_xlfn.CONCAT(Table2[[#This Row],[Ulice]]," ",Table2[[#This Row],[Č. p.]]))</f>
        <v xml:space="preserve"> 70</v>
      </c>
      <c r="L9780">
        <v>70</v>
      </c>
      <c r="N9780" t="s">
        <v>90</v>
      </c>
      <c r="O9780" t="s">
        <v>75260</v>
      </c>
      <c r="P9780" t="s">
        <v>78846</v>
      </c>
      <c r="Q9780" t="s">
        <v>75260</v>
      </c>
      <c r="R9780" t="s">
        <v>75796</v>
      </c>
      <c r="T9780" t="s">
        <v>75797</v>
      </c>
      <c r="V9780" t="s">
        <v>75798</v>
      </c>
      <c r="W9780" t="s">
        <v>75799</v>
      </c>
      <c r="X9780" t="s">
        <v>75800</v>
      </c>
      <c r="Y9780" t="s">
        <v>73046</v>
      </c>
      <c r="Z9780" t="s">
        <v>37</v>
      </c>
      <c r="AA9780" t="s">
        <v>101317</v>
      </c>
      <c r="AB9780" t="s">
        <v>75797</v>
      </c>
      <c r="AC9780" t="s">
        <v>75801</v>
      </c>
      <c r="AD9780" t="s">
        <v>76800</v>
      </c>
      <c r="AE9780" t="s">
        <v>75532</v>
      </c>
    </row>
    <row r="9781" spans="1:31" x14ac:dyDescent="0.3">
      <c r="A9781" t="s">
        <v>101475</v>
      </c>
      <c r="B9781" t="s">
        <v>101476</v>
      </c>
      <c r="C9781" t="s">
        <v>457</v>
      </c>
      <c r="D9781" t="s">
        <v>2152</v>
      </c>
      <c r="E9781" t="s">
        <v>76797</v>
      </c>
      <c r="F9781" t="s">
        <v>3626</v>
      </c>
      <c r="G9781" t="s">
        <v>75802</v>
      </c>
      <c r="H9781" t="s">
        <v>75802</v>
      </c>
      <c r="I97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Gymnázium ARTION</v>
      </c>
      <c r="J9781" t="str">
        <f>IF(Table2[[#This Row],[Č. or.]],_xlfn.CONCAT(Table2[[#This Row],[Ulice]]," ",Table2[[#This Row],[Č. p.]],"/",Table2[[#This Row],[Č. or.]]),_xlfn.CONCAT(Table2[[#This Row],[Ulice]]," ",Table2[[#This Row],[Č. p.]]))</f>
        <v>Mikulandská 134/5</v>
      </c>
      <c r="K9781" t="s">
        <v>75803</v>
      </c>
      <c r="L9781">
        <v>134</v>
      </c>
      <c r="M9781">
        <v>5</v>
      </c>
      <c r="N9781" t="s">
        <v>2157</v>
      </c>
      <c r="O9781" t="s">
        <v>1161</v>
      </c>
      <c r="P9781" t="s">
        <v>76798</v>
      </c>
      <c r="Q9781" t="s">
        <v>3629</v>
      </c>
      <c r="R9781" t="s">
        <v>75804</v>
      </c>
      <c r="T9781" t="s">
        <v>75805</v>
      </c>
      <c r="V9781" t="s">
        <v>75806</v>
      </c>
      <c r="W9781" t="s">
        <v>75807</v>
      </c>
      <c r="X9781" t="s">
        <v>75808</v>
      </c>
      <c r="Y9781" t="s">
        <v>60</v>
      </c>
      <c r="Z9781" t="s">
        <v>37</v>
      </c>
      <c r="AA9781" t="s">
        <v>76799</v>
      </c>
      <c r="AB9781" t="s">
        <v>75805</v>
      </c>
      <c r="AC9781" t="s">
        <v>75809</v>
      </c>
      <c r="AD9781" t="s">
        <v>76800</v>
      </c>
      <c r="AE9781" t="s">
        <v>75532</v>
      </c>
    </row>
    <row r="9782" spans="1:31" x14ac:dyDescent="0.3">
      <c r="A9782" t="s">
        <v>101477</v>
      </c>
      <c r="B9782" t="s">
        <v>101478</v>
      </c>
      <c r="C9782" t="s">
        <v>457</v>
      </c>
      <c r="D9782" t="s">
        <v>2501</v>
      </c>
      <c r="E9782" t="s">
        <v>76797</v>
      </c>
      <c r="F9782" t="s">
        <v>3626</v>
      </c>
      <c r="G9782" t="s">
        <v>75810</v>
      </c>
      <c r="H9782" t="s">
        <v>75810</v>
      </c>
      <c r="I97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JESSENIA a.s.</v>
      </c>
      <c r="J9782" t="str">
        <f>IF(Table2[[#This Row],[Č. or.]],_xlfn.CONCAT(Table2[[#This Row],[Ulice]]," ",Table2[[#This Row],[Č. p.]],"/",Table2[[#This Row],[Č. or.]]),_xlfn.CONCAT(Table2[[#This Row],[Ulice]]," ",Table2[[#This Row],[Č. p.]]))</f>
        <v>Okruhová 1135/44</v>
      </c>
      <c r="K9782" t="s">
        <v>75758</v>
      </c>
      <c r="L9782">
        <v>1135</v>
      </c>
      <c r="M9782">
        <v>44</v>
      </c>
      <c r="N9782" t="s">
        <v>2507</v>
      </c>
      <c r="O9782" t="s">
        <v>2525</v>
      </c>
      <c r="P9782" t="s">
        <v>76809</v>
      </c>
      <c r="Q9782" t="s">
        <v>3629</v>
      </c>
      <c r="R9782" t="s">
        <v>75811</v>
      </c>
      <c r="S9782" t="s">
        <v>75812</v>
      </c>
      <c r="T9782" t="s">
        <v>75813</v>
      </c>
      <c r="V9782" t="s">
        <v>75814</v>
      </c>
      <c r="W9782" t="s">
        <v>75815</v>
      </c>
      <c r="X9782" t="s">
        <v>75816</v>
      </c>
      <c r="Y9782" t="s">
        <v>3649</v>
      </c>
      <c r="Z9782" t="s">
        <v>37</v>
      </c>
      <c r="AA9782" t="s">
        <v>76799</v>
      </c>
      <c r="AD9782" t="s">
        <v>77644</v>
      </c>
      <c r="AE9782" t="s">
        <v>75532</v>
      </c>
    </row>
    <row r="9783" spans="1:31" x14ac:dyDescent="0.3">
      <c r="A9783" t="s">
        <v>101479</v>
      </c>
      <c r="B9783" t="s">
        <v>101480</v>
      </c>
      <c r="C9783" t="s">
        <v>457</v>
      </c>
      <c r="D9783" t="s">
        <v>680</v>
      </c>
      <c r="E9783" t="s">
        <v>77411</v>
      </c>
      <c r="F9783" t="s">
        <v>705</v>
      </c>
      <c r="G9783" t="s">
        <v>75817</v>
      </c>
      <c r="H9783" t="s">
        <v>75818</v>
      </c>
      <c r="I97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ZŠ a LMŠ Hnízdo-škola, která voní lesem</v>
      </c>
      <c r="J9783" t="str">
        <f>IF(Table2[[#This Row],[Č. or.]],_xlfn.CONCAT(Table2[[#This Row],[Ulice]]," ",Table2[[#This Row],[Č. p.]],"/",Table2[[#This Row],[Č. or.]]),_xlfn.CONCAT(Table2[[#This Row],[Ulice]]," ",Table2[[#This Row],[Č. p.]]))</f>
        <v xml:space="preserve"> 906</v>
      </c>
      <c r="L9783">
        <v>906</v>
      </c>
      <c r="N9783" t="s">
        <v>685</v>
      </c>
      <c r="O9783" t="s">
        <v>53808</v>
      </c>
      <c r="P9783" t="s">
        <v>94369</v>
      </c>
      <c r="Q9783" t="s">
        <v>53808</v>
      </c>
      <c r="R9783" t="s">
        <v>75819</v>
      </c>
      <c r="T9783" t="s">
        <v>75820</v>
      </c>
      <c r="W9783" t="s">
        <v>75821</v>
      </c>
      <c r="X9783" t="s">
        <v>75822</v>
      </c>
      <c r="Y9783" t="s">
        <v>11615</v>
      </c>
      <c r="Z9783" t="s">
        <v>37</v>
      </c>
      <c r="AA9783" t="s">
        <v>94370</v>
      </c>
      <c r="AB9783" t="s">
        <v>75820</v>
      </c>
      <c r="AC9783" t="s">
        <v>75823</v>
      </c>
      <c r="AD9783" t="s">
        <v>76800</v>
      </c>
      <c r="AE9783" t="s">
        <v>75532</v>
      </c>
    </row>
    <row r="9784" spans="1:31" x14ac:dyDescent="0.3">
      <c r="A9784" t="s">
        <v>101481</v>
      </c>
      <c r="B9784" t="s">
        <v>101482</v>
      </c>
      <c r="C9784" t="s">
        <v>457</v>
      </c>
      <c r="D9784" t="s">
        <v>2152</v>
      </c>
      <c r="E9784" t="s">
        <v>76797</v>
      </c>
      <c r="F9784" t="s">
        <v>3626</v>
      </c>
      <c r="G9784" t="s">
        <v>75824</v>
      </c>
      <c r="H9784" t="s">
        <v>75825</v>
      </c>
      <c r="I97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ZŠ a Gymnázium Leonardo V. Academy</v>
      </c>
      <c r="J9784" t="str">
        <f>IF(Table2[[#This Row],[Č. or.]],_xlfn.CONCAT(Table2[[#This Row],[Ulice]]," ",Table2[[#This Row],[Č. p.]],"/",Table2[[#This Row],[Č. or.]]),_xlfn.CONCAT(Table2[[#This Row],[Ulice]]," ",Table2[[#This Row],[Č. p.]]))</f>
        <v>Dlouhá 713/34</v>
      </c>
      <c r="K9784" t="s">
        <v>7192</v>
      </c>
      <c r="L9784">
        <v>713</v>
      </c>
      <c r="M9784">
        <v>34</v>
      </c>
      <c r="N9784" t="s">
        <v>2157</v>
      </c>
      <c r="O9784" t="s">
        <v>2156</v>
      </c>
      <c r="P9784" t="s">
        <v>76798</v>
      </c>
      <c r="Q9784" t="s">
        <v>3629</v>
      </c>
      <c r="R9784" t="s">
        <v>75826</v>
      </c>
      <c r="T9784" t="s">
        <v>75827</v>
      </c>
      <c r="V9784" t="s">
        <v>75828</v>
      </c>
      <c r="W9784" t="s">
        <v>75829</v>
      </c>
      <c r="X9784" t="s">
        <v>75830</v>
      </c>
      <c r="Y9784" t="s">
        <v>2719</v>
      </c>
      <c r="Z9784" t="s">
        <v>37</v>
      </c>
      <c r="AA9784" t="s">
        <v>76799</v>
      </c>
      <c r="AB9784" t="s">
        <v>75827</v>
      </c>
      <c r="AC9784" t="s">
        <v>75831</v>
      </c>
      <c r="AD9784" t="s">
        <v>76800</v>
      </c>
      <c r="AE9784" t="s">
        <v>75532</v>
      </c>
    </row>
    <row r="9785" spans="1:31" hidden="1" x14ac:dyDescent="0.3"/>
    <row r="9786" spans="1:31" x14ac:dyDescent="0.3">
      <c r="A9786" t="s">
        <v>101483</v>
      </c>
      <c r="B9786" t="s">
        <v>101484</v>
      </c>
      <c r="C9786" t="s">
        <v>187</v>
      </c>
      <c r="D9786" t="s">
        <v>984</v>
      </c>
      <c r="E9786" t="s">
        <v>77323</v>
      </c>
      <c r="F9786" t="s">
        <v>4470</v>
      </c>
      <c r="G9786" t="s">
        <v>75832</v>
      </c>
      <c r="H9786" t="s">
        <v>75832</v>
      </c>
      <c r="I97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Mateřská škola Lesní Hluboké</v>
      </c>
      <c r="J9786" t="str">
        <f>IF(Table2[[#This Row],[Č. or.]],_xlfn.CONCAT(Table2[[#This Row],[Ulice]]," ",Table2[[#This Row],[Č. p.]],"/",Table2[[#This Row],[Č. or.]]),_xlfn.CONCAT(Table2[[#This Row],[Ulice]]," ",Table2[[#This Row],[Č. p.]]))</f>
        <v xml:space="preserve"> 121</v>
      </c>
      <c r="L9786">
        <v>121</v>
      </c>
      <c r="N9786" t="s">
        <v>4466</v>
      </c>
      <c r="O9786" t="s">
        <v>75833</v>
      </c>
      <c r="P9786" t="s">
        <v>90583</v>
      </c>
      <c r="Q9786" t="s">
        <v>75833</v>
      </c>
      <c r="R9786" t="s">
        <v>75834</v>
      </c>
      <c r="T9786" t="s">
        <v>75835</v>
      </c>
      <c r="V9786" t="s">
        <v>75836</v>
      </c>
      <c r="W9786" t="s">
        <v>75837</v>
      </c>
      <c r="X9786" t="s">
        <v>75838</v>
      </c>
      <c r="Y9786" t="s">
        <v>3649</v>
      </c>
      <c r="Z9786" t="s">
        <v>37</v>
      </c>
      <c r="AA9786" t="s">
        <v>101485</v>
      </c>
      <c r="AB9786" t="s">
        <v>75839</v>
      </c>
      <c r="AC9786" t="s">
        <v>75840</v>
      </c>
      <c r="AD9786" t="s">
        <v>77008</v>
      </c>
      <c r="AE9786" t="s">
        <v>75532</v>
      </c>
    </row>
    <row r="9787" spans="1:31" hidden="1" x14ac:dyDescent="0.3"/>
    <row r="9788" spans="1:31" x14ac:dyDescent="0.3">
      <c r="A9788" t="s">
        <v>101486</v>
      </c>
      <c r="B9788" t="s">
        <v>101487</v>
      </c>
      <c r="C9788" t="s">
        <v>457</v>
      </c>
      <c r="D9788" t="s">
        <v>2633</v>
      </c>
      <c r="E9788" t="s">
        <v>76797</v>
      </c>
      <c r="F9788" t="s">
        <v>3626</v>
      </c>
      <c r="G9788" t="s">
        <v>75841</v>
      </c>
      <c r="H9788" t="s">
        <v>75841</v>
      </c>
      <c r="I97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FLOW s.r.o.</v>
      </c>
      <c r="J9788" t="str">
        <f>IF(Table2[[#This Row],[Č. or.]],_xlfn.CONCAT(Table2[[#This Row],[Ulice]]," ",Table2[[#This Row],[Č. p.]],"/",Table2[[#This Row],[Č. or.]]),_xlfn.CONCAT(Table2[[#This Row],[Ulice]]," ",Table2[[#This Row],[Č. p.]]))</f>
        <v>Čechova 632/15</v>
      </c>
      <c r="K9788" t="s">
        <v>11738</v>
      </c>
      <c r="L9788">
        <v>632</v>
      </c>
      <c r="M9788">
        <v>15</v>
      </c>
      <c r="N9788" t="s">
        <v>2637</v>
      </c>
      <c r="O9788" t="s">
        <v>5083</v>
      </c>
      <c r="P9788" t="s">
        <v>76820</v>
      </c>
      <c r="Q9788" t="s">
        <v>3629</v>
      </c>
      <c r="R9788" t="s">
        <v>75842</v>
      </c>
      <c r="T9788" t="s">
        <v>75843</v>
      </c>
      <c r="U9788" t="s">
        <v>75844</v>
      </c>
      <c r="V9788" t="s">
        <v>75845</v>
      </c>
      <c r="W9788" t="s">
        <v>75846</v>
      </c>
      <c r="X9788" t="s">
        <v>75847</v>
      </c>
      <c r="Y9788" t="s">
        <v>4024</v>
      </c>
      <c r="Z9788" t="s">
        <v>37</v>
      </c>
      <c r="AA9788" t="s">
        <v>76799</v>
      </c>
      <c r="AD9788" t="s">
        <v>76812</v>
      </c>
      <c r="AE9788" t="s">
        <v>75532</v>
      </c>
    </row>
    <row r="9789" spans="1:31" hidden="1" x14ac:dyDescent="0.3"/>
    <row r="9790" spans="1:31" x14ac:dyDescent="0.3">
      <c r="A9790" t="s">
        <v>101488</v>
      </c>
      <c r="B9790" t="s">
        <v>101489</v>
      </c>
      <c r="C9790" t="s">
        <v>457</v>
      </c>
      <c r="D9790" t="s">
        <v>1797</v>
      </c>
      <c r="E9790" t="s">
        <v>76971</v>
      </c>
      <c r="F9790" t="s">
        <v>1802</v>
      </c>
      <c r="G9790" t="s">
        <v>75849</v>
      </c>
      <c r="H9790" t="s">
        <v>75850</v>
      </c>
      <c r="I979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ScioŠkola Ostrava – ZŠ, s.r.o.</v>
      </c>
      <c r="J9790" t="str">
        <f>IF(Table2[[#This Row],[Č. or.]],_xlfn.CONCAT(Table2[[#This Row],[Ulice]]," ",Table2[[#This Row],[Č. p.]],"/",Table2[[#This Row],[Č. or.]]),_xlfn.CONCAT(Table2[[#This Row],[Ulice]]," ",Table2[[#This Row],[Č. p.]]))</f>
        <v>Gurťjevova 1823/8</v>
      </c>
      <c r="K9790" t="s">
        <v>67552</v>
      </c>
      <c r="L9790">
        <v>1823</v>
      </c>
      <c r="M9790">
        <v>8</v>
      </c>
      <c r="N9790" t="s">
        <v>3980</v>
      </c>
      <c r="O9790" t="s">
        <v>1858</v>
      </c>
      <c r="P9790" t="s">
        <v>77472</v>
      </c>
      <c r="Q9790" t="s">
        <v>1802</v>
      </c>
      <c r="W9790" t="s">
        <v>75851</v>
      </c>
      <c r="X9790" t="s">
        <v>75852</v>
      </c>
      <c r="Y9790" t="s">
        <v>10936</v>
      </c>
      <c r="Z9790" t="s">
        <v>37</v>
      </c>
      <c r="AA9790" t="s">
        <v>76973</v>
      </c>
      <c r="AB9790" t="s">
        <v>34</v>
      </c>
      <c r="AC9790" t="s">
        <v>72399</v>
      </c>
      <c r="AD9790" t="s">
        <v>76812</v>
      </c>
      <c r="AE9790" t="s">
        <v>75532</v>
      </c>
    </row>
    <row r="9791" spans="1:31" x14ac:dyDescent="0.3">
      <c r="A9791" t="s">
        <v>101490</v>
      </c>
      <c r="B9791" t="s">
        <v>101491</v>
      </c>
      <c r="C9791" t="s">
        <v>457</v>
      </c>
      <c r="D9791" t="s">
        <v>2633</v>
      </c>
      <c r="E9791" t="s">
        <v>76797</v>
      </c>
      <c r="F9791" t="s">
        <v>3626</v>
      </c>
      <c r="G9791" t="s">
        <v>75853</v>
      </c>
      <c r="H9791" t="s">
        <v>75853</v>
      </c>
      <c r="I97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Základní škola Mamatata z.s.</v>
      </c>
      <c r="J9791" t="str">
        <f>IF(Table2[[#This Row],[Č. or.]],_xlfn.CONCAT(Table2[[#This Row],[Ulice]]," ",Table2[[#This Row],[Č. p.]],"/",Table2[[#This Row],[Č. or.]]),_xlfn.CONCAT(Table2[[#This Row],[Ulice]]," ",Table2[[#This Row],[Č. p.]]))</f>
        <v>U garáží 1436/6</v>
      </c>
      <c r="K9791" t="s">
        <v>75854</v>
      </c>
      <c r="L9791">
        <v>1436</v>
      </c>
      <c r="M9791">
        <v>6</v>
      </c>
      <c r="N9791" t="s">
        <v>2637</v>
      </c>
      <c r="O9791" t="s">
        <v>2636</v>
      </c>
      <c r="P9791" t="s">
        <v>76820</v>
      </c>
      <c r="Q9791" t="s">
        <v>3629</v>
      </c>
      <c r="R9791" t="s">
        <v>75855</v>
      </c>
      <c r="T9791" t="s">
        <v>75856</v>
      </c>
      <c r="V9791" t="s">
        <v>75857</v>
      </c>
      <c r="W9791" t="s">
        <v>75858</v>
      </c>
      <c r="X9791" t="s">
        <v>75859</v>
      </c>
      <c r="Y9791" t="s">
        <v>4013</v>
      </c>
      <c r="Z9791" t="s">
        <v>37</v>
      </c>
      <c r="AA9791" t="s">
        <v>76799</v>
      </c>
      <c r="AD9791" t="s">
        <v>80871</v>
      </c>
      <c r="AE9791" t="s">
        <v>75532</v>
      </c>
    </row>
    <row r="9792" spans="1:31" x14ac:dyDescent="0.3">
      <c r="A9792" t="s">
        <v>101492</v>
      </c>
      <c r="B9792" t="s">
        <v>101493</v>
      </c>
      <c r="C9792" t="s">
        <v>457</v>
      </c>
      <c r="D9792" t="s">
        <v>572</v>
      </c>
      <c r="E9792" t="s">
        <v>77221</v>
      </c>
      <c r="F9792" t="s">
        <v>1098</v>
      </c>
      <c r="G9792" t="s">
        <v>75860</v>
      </c>
      <c r="H9792" t="s">
        <v>75860</v>
      </c>
      <c r="I97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Jindřichův Hradec | Základní škola Škola na cestách</v>
      </c>
      <c r="J9792" t="str">
        <f>IF(Table2[[#This Row],[Č. or.]],_xlfn.CONCAT(Table2[[#This Row],[Ulice]]," ",Table2[[#This Row],[Č. p.]],"/",Table2[[#This Row],[Č. or.]]),_xlfn.CONCAT(Table2[[#This Row],[Ulice]]," ",Table2[[#This Row],[Č. p.]]))</f>
        <v>U Dolního Skrýchova 176</v>
      </c>
      <c r="K9792" t="s">
        <v>75861</v>
      </c>
      <c r="L9792">
        <v>176</v>
      </c>
      <c r="N9792" t="s">
        <v>1098</v>
      </c>
      <c r="O9792" t="s">
        <v>1097</v>
      </c>
      <c r="P9792" t="s">
        <v>77222</v>
      </c>
      <c r="Q9792" t="s">
        <v>1098</v>
      </c>
      <c r="R9792" t="s">
        <v>75862</v>
      </c>
      <c r="T9792" t="s">
        <v>75863</v>
      </c>
      <c r="U9792" t="s">
        <v>75864</v>
      </c>
      <c r="V9792" t="s">
        <v>75865</v>
      </c>
      <c r="W9792" t="s">
        <v>75866</v>
      </c>
      <c r="X9792" t="s">
        <v>75867</v>
      </c>
      <c r="Y9792" t="s">
        <v>10936</v>
      </c>
      <c r="Z9792" t="s">
        <v>37</v>
      </c>
      <c r="AA9792" t="s">
        <v>77223</v>
      </c>
      <c r="AB9792" t="s">
        <v>75863</v>
      </c>
      <c r="AC9792" t="s">
        <v>75868</v>
      </c>
      <c r="AD9792" t="s">
        <v>76800</v>
      </c>
      <c r="AE9792" t="s">
        <v>75532</v>
      </c>
    </row>
    <row r="9793" spans="1:31" x14ac:dyDescent="0.3">
      <c r="A9793" t="s">
        <v>101494</v>
      </c>
      <c r="B9793" t="s">
        <v>101495</v>
      </c>
      <c r="C9793" t="s">
        <v>457</v>
      </c>
      <c r="D9793" t="s">
        <v>2501</v>
      </c>
      <c r="E9793" t="s">
        <v>76797</v>
      </c>
      <c r="F9793" t="s">
        <v>3626</v>
      </c>
      <c r="G9793" t="s">
        <v>75869</v>
      </c>
      <c r="H9793" t="s">
        <v>75869</v>
      </c>
      <c r="I97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Ekoškolka Děvínek, mateřská škola, z.s.</v>
      </c>
      <c r="J9793" t="str">
        <f>IF(Table2[[#This Row],[Č. or.]],_xlfn.CONCAT(Table2[[#This Row],[Ulice]]," ",Table2[[#This Row],[Č. p.]],"/",Table2[[#This Row],[Č. or.]]),_xlfn.CONCAT(Table2[[#This Row],[Ulice]]," ",Table2[[#This Row],[Č. p.]]))</f>
        <v>Nový Zlíchov 3159/16</v>
      </c>
      <c r="K9793" t="s">
        <v>5038</v>
      </c>
      <c r="L9793">
        <v>3159</v>
      </c>
      <c r="M9793">
        <v>16</v>
      </c>
      <c r="N9793" t="s">
        <v>2507</v>
      </c>
      <c r="O9793" t="s">
        <v>2544</v>
      </c>
      <c r="P9793" t="s">
        <v>77175</v>
      </c>
      <c r="Q9793" t="s">
        <v>3629</v>
      </c>
      <c r="R9793" t="s">
        <v>75870</v>
      </c>
      <c r="T9793" t="s">
        <v>75871</v>
      </c>
      <c r="U9793" t="s">
        <v>75872</v>
      </c>
      <c r="W9793" t="s">
        <v>75873</v>
      </c>
      <c r="X9793" t="s">
        <v>75874</v>
      </c>
      <c r="Y9793" t="s">
        <v>3649</v>
      </c>
      <c r="Z9793" t="s">
        <v>37</v>
      </c>
      <c r="AA9793" t="s">
        <v>76799</v>
      </c>
      <c r="AD9793" t="s">
        <v>80871</v>
      </c>
      <c r="AE9793" t="s">
        <v>75532</v>
      </c>
    </row>
    <row r="9794" spans="1:31" x14ac:dyDescent="0.3">
      <c r="A9794" t="s">
        <v>101496</v>
      </c>
      <c r="B9794" t="s">
        <v>101497</v>
      </c>
      <c r="C9794" t="s">
        <v>457</v>
      </c>
      <c r="D9794" t="s">
        <v>2049</v>
      </c>
      <c r="E9794" t="s">
        <v>77021</v>
      </c>
      <c r="F9794" t="s">
        <v>2053</v>
      </c>
      <c r="G9794" t="s">
        <v>75875</v>
      </c>
      <c r="H9794" t="s">
        <v>75876</v>
      </c>
      <c r="I97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EUROPEAN COLLEGE, VOŠ Plzeň, s.r.o.</v>
      </c>
      <c r="J9794" t="str">
        <f>IF(Table2[[#This Row],[Č. or.]],_xlfn.CONCAT(Table2[[#This Row],[Ulice]]," ",Table2[[#This Row],[Č. p.]],"/",Table2[[#This Row],[Č. or.]]),_xlfn.CONCAT(Table2[[#This Row],[Ulice]]," ",Table2[[#This Row],[Č. p.]]))</f>
        <v>Lidická 517/1</v>
      </c>
      <c r="K9794" t="s">
        <v>1150</v>
      </c>
      <c r="L9794">
        <v>517</v>
      </c>
      <c r="M9794">
        <v>1</v>
      </c>
      <c r="N9794" t="s">
        <v>4091</v>
      </c>
      <c r="O9794" t="s">
        <v>6702</v>
      </c>
      <c r="P9794" t="s">
        <v>78246</v>
      </c>
      <c r="Q9794" t="s">
        <v>2053</v>
      </c>
      <c r="R9794" t="s">
        <v>5546</v>
      </c>
      <c r="T9794" t="s">
        <v>75877</v>
      </c>
      <c r="V9794" t="s">
        <v>75878</v>
      </c>
      <c r="W9794" t="s">
        <v>75879</v>
      </c>
      <c r="X9794" t="s">
        <v>75880</v>
      </c>
      <c r="Y9794" t="s">
        <v>4587</v>
      </c>
      <c r="Z9794" t="s">
        <v>37</v>
      </c>
      <c r="AA9794" t="s">
        <v>77023</v>
      </c>
      <c r="AC9794" t="s">
        <v>5549</v>
      </c>
      <c r="AD9794" t="s">
        <v>76812</v>
      </c>
      <c r="AE9794" t="s">
        <v>75532</v>
      </c>
    </row>
    <row r="9795" spans="1:31" x14ac:dyDescent="0.3">
      <c r="A9795" t="s">
        <v>101498</v>
      </c>
      <c r="B9795" t="s">
        <v>101499</v>
      </c>
      <c r="C9795" t="s">
        <v>457</v>
      </c>
      <c r="D9795" t="s">
        <v>2227</v>
      </c>
      <c r="E9795" t="s">
        <v>76797</v>
      </c>
      <c r="F9795" t="s">
        <v>3626</v>
      </c>
      <c r="G9795" t="s">
        <v>75881</v>
      </c>
      <c r="H9795" t="s">
        <v>75881</v>
      </c>
      <c r="I97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GENIUS Základní škola s.r.o.</v>
      </c>
      <c r="J9795" t="str">
        <f>IF(Table2[[#This Row],[Č. or.]],_xlfn.CONCAT(Table2[[#This Row],[Ulice]]," ",Table2[[#This Row],[Č. p.]],"/",Table2[[#This Row],[Č. or.]]),_xlfn.CONCAT(Table2[[#This Row],[Ulice]]," ",Table2[[#This Row],[Č. p.]]))</f>
        <v>Světická 1229/8</v>
      </c>
      <c r="K9795" t="s">
        <v>69481</v>
      </c>
      <c r="L9795">
        <v>1229</v>
      </c>
      <c r="M9795">
        <v>8</v>
      </c>
      <c r="N9795" t="s">
        <v>2232</v>
      </c>
      <c r="O9795" t="s">
        <v>2274</v>
      </c>
      <c r="P9795" t="s">
        <v>77182</v>
      </c>
      <c r="Q9795" t="s">
        <v>3629</v>
      </c>
      <c r="R9795" t="s">
        <v>75623</v>
      </c>
      <c r="T9795" t="s">
        <v>75624</v>
      </c>
      <c r="U9795" t="s">
        <v>75625</v>
      </c>
      <c r="V9795" t="s">
        <v>75882</v>
      </c>
      <c r="W9795" t="s">
        <v>75883</v>
      </c>
      <c r="X9795" t="s">
        <v>75884</v>
      </c>
      <c r="Y9795" t="s">
        <v>4199</v>
      </c>
      <c r="Z9795" t="s">
        <v>37</v>
      </c>
      <c r="AA9795" t="s">
        <v>76799</v>
      </c>
      <c r="AD9795" t="s">
        <v>76812</v>
      </c>
      <c r="AE9795" t="s">
        <v>75532</v>
      </c>
    </row>
    <row r="9796" spans="1:31" x14ac:dyDescent="0.3">
      <c r="A9796" t="s">
        <v>101500</v>
      </c>
      <c r="B9796" t="s">
        <v>101501</v>
      </c>
      <c r="C9796" t="s">
        <v>187</v>
      </c>
      <c r="D9796" t="s">
        <v>2934</v>
      </c>
      <c r="E9796" t="s">
        <v>76987</v>
      </c>
      <c r="F9796" t="s">
        <v>3480</v>
      </c>
      <c r="G9796" t="s">
        <v>75885</v>
      </c>
      <c r="H9796" t="s">
        <v>75886</v>
      </c>
      <c r="I97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ZŠ a MŠ Lačnov, okres Vsetín</v>
      </c>
      <c r="J9796" t="str">
        <f>IF(Table2[[#This Row],[Č. or.]],_xlfn.CONCAT(Table2[[#This Row],[Ulice]]," ",Table2[[#This Row],[Č. p.]],"/",Table2[[#This Row],[Č. or.]]),_xlfn.CONCAT(Table2[[#This Row],[Ulice]]," ",Table2[[#This Row],[Č. p.]]))</f>
        <v xml:space="preserve"> 96</v>
      </c>
      <c r="L9796">
        <v>96</v>
      </c>
      <c r="N9796" t="s">
        <v>3480</v>
      </c>
      <c r="O9796" t="s">
        <v>40170</v>
      </c>
      <c r="P9796" t="s">
        <v>80453</v>
      </c>
      <c r="Q9796" t="s">
        <v>40170</v>
      </c>
      <c r="R9796" t="s">
        <v>75887</v>
      </c>
      <c r="T9796" t="s">
        <v>75888</v>
      </c>
      <c r="U9796" t="s">
        <v>75889</v>
      </c>
      <c r="V9796" t="s">
        <v>75890</v>
      </c>
      <c r="W9796" t="s">
        <v>75891</v>
      </c>
      <c r="X9796" t="s">
        <v>75892</v>
      </c>
      <c r="Y9796" t="s">
        <v>11615</v>
      </c>
      <c r="Z9796" t="s">
        <v>37</v>
      </c>
      <c r="AA9796" t="s">
        <v>101502</v>
      </c>
      <c r="AB9796" t="s">
        <v>75893</v>
      </c>
      <c r="AC9796" t="s">
        <v>75894</v>
      </c>
      <c r="AD9796" t="s">
        <v>77008</v>
      </c>
      <c r="AE9796" t="s">
        <v>75532</v>
      </c>
    </row>
    <row r="9797" spans="1:31" x14ac:dyDescent="0.3">
      <c r="A9797" t="s">
        <v>101503</v>
      </c>
      <c r="B9797" t="s">
        <v>101504</v>
      </c>
      <c r="C9797" t="s">
        <v>187</v>
      </c>
      <c r="D9797" t="s">
        <v>1252</v>
      </c>
      <c r="E9797" t="s">
        <v>77886</v>
      </c>
      <c r="F9797" t="s">
        <v>1511</v>
      </c>
      <c r="G9797" t="s">
        <v>75895</v>
      </c>
      <c r="H9797" t="s">
        <v>75896</v>
      </c>
      <c r="I97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Býkev</v>
      </c>
      <c r="J9797" t="str">
        <f>IF(Table2[[#This Row],[Č. or.]],_xlfn.CONCAT(Table2[[#This Row],[Ulice]]," ",Table2[[#This Row],[Č. p.]],"/",Table2[[#This Row],[Č. or.]]),_xlfn.CONCAT(Table2[[#This Row],[Ulice]]," ",Table2[[#This Row],[Č. p.]]))</f>
        <v xml:space="preserve"> 162</v>
      </c>
      <c r="L9797">
        <v>162</v>
      </c>
      <c r="N9797" t="s">
        <v>1511</v>
      </c>
      <c r="O9797" t="s">
        <v>75897</v>
      </c>
      <c r="P9797" t="s">
        <v>77887</v>
      </c>
      <c r="Q9797" t="s">
        <v>75897</v>
      </c>
      <c r="R9797" t="s">
        <v>75898</v>
      </c>
      <c r="T9797" t="s">
        <v>75899</v>
      </c>
      <c r="W9797" t="s">
        <v>75900</v>
      </c>
      <c r="X9797" t="s">
        <v>75901</v>
      </c>
      <c r="Y9797" t="s">
        <v>3637</v>
      </c>
      <c r="Z9797" t="s">
        <v>37</v>
      </c>
      <c r="AA9797" t="s">
        <v>101505</v>
      </c>
      <c r="AB9797" t="s">
        <v>75899</v>
      </c>
      <c r="AC9797" t="s">
        <v>75902</v>
      </c>
      <c r="AD9797" t="s">
        <v>77008</v>
      </c>
      <c r="AE9797" t="s">
        <v>75848</v>
      </c>
    </row>
    <row r="9798" spans="1:31" x14ac:dyDescent="0.3">
      <c r="A9798" t="s">
        <v>101506</v>
      </c>
      <c r="B9798" t="s">
        <v>101507</v>
      </c>
      <c r="C9798" t="s">
        <v>457</v>
      </c>
      <c r="D9798" t="s">
        <v>2501</v>
      </c>
      <c r="E9798" t="s">
        <v>76797</v>
      </c>
      <c r="F9798" t="s">
        <v>3626</v>
      </c>
      <c r="G9798" t="s">
        <v>75903</v>
      </c>
      <c r="H9798" t="s">
        <v>75904</v>
      </c>
      <c r="I97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LMŠ Ekoškolka Vidoule, DUHOVÝ HAD z.s.</v>
      </c>
      <c r="J9798" t="str">
        <f>IF(Table2[[#This Row],[Č. or.]],_xlfn.CONCAT(Table2[[#This Row],[Ulice]]," ",Table2[[#This Row],[Č. p.]],"/",Table2[[#This Row],[Č. or.]]),_xlfn.CONCAT(Table2[[#This Row],[Ulice]]," ",Table2[[#This Row],[Č. p.]]))</f>
        <v>Naskové 1100/3</v>
      </c>
      <c r="K9798" t="s">
        <v>75905</v>
      </c>
      <c r="L9798">
        <v>1100</v>
      </c>
      <c r="M9798">
        <v>3</v>
      </c>
      <c r="N9798" t="s">
        <v>2507</v>
      </c>
      <c r="O9798" t="s">
        <v>2553</v>
      </c>
      <c r="P9798" t="s">
        <v>77175</v>
      </c>
      <c r="Q9798" t="s">
        <v>3629</v>
      </c>
      <c r="R9798" t="s">
        <v>75906</v>
      </c>
      <c r="T9798" t="s">
        <v>75907</v>
      </c>
      <c r="V9798" t="s">
        <v>75908</v>
      </c>
      <c r="W9798" t="s">
        <v>75909</v>
      </c>
      <c r="X9798" t="s">
        <v>75910</v>
      </c>
      <c r="Y9798" t="s">
        <v>73046</v>
      </c>
      <c r="Z9798" t="s">
        <v>37</v>
      </c>
      <c r="AA9798" t="s">
        <v>76799</v>
      </c>
      <c r="AD9798" t="s">
        <v>80871</v>
      </c>
      <c r="AE9798" t="s">
        <v>75532</v>
      </c>
    </row>
    <row r="9799" spans="1:31" hidden="1" x14ac:dyDescent="0.3"/>
    <row r="9800" spans="1:31" hidden="1" x14ac:dyDescent="0.3"/>
    <row r="9801" spans="1:31" hidden="1" x14ac:dyDescent="0.3"/>
    <row r="9802" spans="1:31" x14ac:dyDescent="0.3">
      <c r="A9802" t="s">
        <v>101508</v>
      </c>
      <c r="B9802" t="s">
        <v>101509</v>
      </c>
      <c r="C9802" t="s">
        <v>457</v>
      </c>
      <c r="D9802" t="s">
        <v>680</v>
      </c>
      <c r="E9802" t="s">
        <v>77411</v>
      </c>
      <c r="F9802" t="s">
        <v>705</v>
      </c>
      <c r="G9802" t="s">
        <v>75911</v>
      </c>
      <c r="H9802" t="s">
        <v>75911</v>
      </c>
      <c r="I98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Lesní mateřská škola Bezinka, z.s.</v>
      </c>
      <c r="J9802" t="str">
        <f>IF(Table2[[#This Row],[Č. or.]],_xlfn.CONCAT(Table2[[#This Row],[Ulice]]," ",Table2[[#This Row],[Č. p.]],"/",Table2[[#This Row],[Č. or.]]),_xlfn.CONCAT(Table2[[#This Row],[Ulice]]," ",Table2[[#This Row],[Č. p.]]))</f>
        <v xml:space="preserve"> 1105</v>
      </c>
      <c r="L9802">
        <v>1105</v>
      </c>
      <c r="N9802" t="s">
        <v>685</v>
      </c>
      <c r="O9802" t="s">
        <v>53808</v>
      </c>
      <c r="P9802" t="s">
        <v>94369</v>
      </c>
      <c r="Q9802" t="s">
        <v>53808</v>
      </c>
      <c r="R9802" t="s">
        <v>75912</v>
      </c>
      <c r="T9802" t="s">
        <v>75913</v>
      </c>
      <c r="V9802" t="s">
        <v>75914</v>
      </c>
      <c r="W9802" t="s">
        <v>75915</v>
      </c>
      <c r="X9802" t="s">
        <v>75916</v>
      </c>
      <c r="Y9802" t="s">
        <v>73046</v>
      </c>
      <c r="Z9802" t="s">
        <v>37</v>
      </c>
      <c r="AA9802" t="s">
        <v>94370</v>
      </c>
      <c r="AD9802" t="s">
        <v>80871</v>
      </c>
      <c r="AE9802" t="s">
        <v>75848</v>
      </c>
    </row>
    <row r="9803" spans="1:31" x14ac:dyDescent="0.3">
      <c r="A9803" t="s">
        <v>101510</v>
      </c>
      <c r="B9803" t="s">
        <v>101511</v>
      </c>
      <c r="C9803" t="s">
        <v>187</v>
      </c>
      <c r="D9803" t="s">
        <v>615</v>
      </c>
      <c r="E9803" t="s">
        <v>77988</v>
      </c>
      <c r="F9803" t="s">
        <v>5986</v>
      </c>
      <c r="G9803" t="s">
        <v>75917</v>
      </c>
      <c r="H9803" t="s">
        <v>75918</v>
      </c>
      <c r="I98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Svazková ZŠ Tursko - Holubice</v>
      </c>
      <c r="J9803" t="str">
        <f>IF(Table2[[#This Row],[Č. or.]],_xlfn.CONCAT(Table2[[#This Row],[Ulice]]," ",Table2[[#This Row],[Č. p.]],"/",Table2[[#This Row],[Č. or.]]),_xlfn.CONCAT(Table2[[#This Row],[Ulice]]," ",Table2[[#This Row],[Č. p.]]))</f>
        <v>Pražská 67</v>
      </c>
      <c r="K9803" t="s">
        <v>6059</v>
      </c>
      <c r="L9803">
        <v>67</v>
      </c>
      <c r="N9803" t="s">
        <v>5985</v>
      </c>
      <c r="O9803" t="s">
        <v>23928</v>
      </c>
      <c r="P9803" t="s">
        <v>83817</v>
      </c>
      <c r="Q9803" t="s">
        <v>23928</v>
      </c>
      <c r="R9803" t="s">
        <v>75919</v>
      </c>
      <c r="T9803" t="s">
        <v>75920</v>
      </c>
      <c r="V9803" t="s">
        <v>75921</v>
      </c>
      <c r="W9803" t="s">
        <v>75922</v>
      </c>
      <c r="X9803" t="s">
        <v>75923</v>
      </c>
      <c r="Y9803" t="s">
        <v>4035</v>
      </c>
      <c r="Z9803" t="s">
        <v>37</v>
      </c>
      <c r="AA9803" t="s">
        <v>83818</v>
      </c>
      <c r="AB9803" t="s">
        <v>75924</v>
      </c>
      <c r="AC9803" t="s">
        <v>75925</v>
      </c>
      <c r="AD9803" t="s">
        <v>76800</v>
      </c>
      <c r="AE9803" t="s">
        <v>75926</v>
      </c>
    </row>
    <row r="9804" spans="1:31" x14ac:dyDescent="0.3">
      <c r="A9804" t="s">
        <v>101512</v>
      </c>
      <c r="B9804" t="s">
        <v>101513</v>
      </c>
      <c r="C9804" t="s">
        <v>187</v>
      </c>
      <c r="D9804" t="s">
        <v>2290</v>
      </c>
      <c r="E9804" t="s">
        <v>76797</v>
      </c>
      <c r="F9804" t="s">
        <v>3626</v>
      </c>
      <c r="G9804" t="s">
        <v>75927</v>
      </c>
      <c r="H9804" t="s">
        <v>75928</v>
      </c>
      <c r="I98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MŠ Mydlinky v Praze 12, příspěv. org.</v>
      </c>
      <c r="J9804" t="str">
        <f>IF(Table2[[#This Row],[Č. or.]],_xlfn.CONCAT(Table2[[#This Row],[Ulice]]," ",Table2[[#This Row],[Č. p.]],"/",Table2[[#This Row],[Č. or.]]),_xlfn.CONCAT(Table2[[#This Row],[Ulice]]," ",Table2[[#This Row],[Č. p.]]))</f>
        <v>K Beránku 2400/1</v>
      </c>
      <c r="K9804" t="s">
        <v>75929</v>
      </c>
      <c r="L9804">
        <v>2400</v>
      </c>
      <c r="M9804">
        <v>1</v>
      </c>
      <c r="N9804" t="s">
        <v>2391</v>
      </c>
      <c r="O9804" t="s">
        <v>2468</v>
      </c>
      <c r="P9804" t="s">
        <v>76992</v>
      </c>
      <c r="Q9804" t="s">
        <v>3629</v>
      </c>
      <c r="R9804" t="s">
        <v>75930</v>
      </c>
      <c r="T9804" t="s">
        <v>75931</v>
      </c>
      <c r="V9804" t="s">
        <v>75932</v>
      </c>
      <c r="W9804" t="s">
        <v>75933</v>
      </c>
      <c r="X9804" t="s">
        <v>75934</v>
      </c>
      <c r="Y9804" t="s">
        <v>3637</v>
      </c>
      <c r="Z9804" t="s">
        <v>37</v>
      </c>
      <c r="AA9804" t="s">
        <v>76799</v>
      </c>
      <c r="AB9804" t="s">
        <v>16030</v>
      </c>
      <c r="AC9804" t="s">
        <v>16031</v>
      </c>
      <c r="AD9804" t="s">
        <v>77008</v>
      </c>
      <c r="AE9804" t="s">
        <v>75848</v>
      </c>
    </row>
    <row r="9805" spans="1:31" x14ac:dyDescent="0.3">
      <c r="A9805" t="s">
        <v>101514</v>
      </c>
      <c r="B9805" t="s">
        <v>101515</v>
      </c>
      <c r="C9805" t="s">
        <v>457</v>
      </c>
      <c r="D9805" t="s">
        <v>396</v>
      </c>
      <c r="E9805" t="s">
        <v>77867</v>
      </c>
      <c r="F9805" t="s">
        <v>1314</v>
      </c>
      <c r="G9805" t="s">
        <v>75935</v>
      </c>
      <c r="H9805" t="s">
        <v>75936</v>
      </c>
      <c r="I980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Lesní MŠ Hůrka</v>
      </c>
      <c r="J9805" t="str">
        <f>IF(Table2[[#This Row],[Č. or.]],_xlfn.CONCAT(Table2[[#This Row],[Ulice]]," ",Table2[[#This Row],[Č. p.]],"/",Table2[[#This Row],[Č. or.]]),_xlfn.CONCAT(Table2[[#This Row],[Ulice]]," ",Table2[[#This Row],[Č. p.]]))</f>
        <v>Vocelova 394</v>
      </c>
      <c r="K9805" t="s">
        <v>4154</v>
      </c>
      <c r="L9805">
        <v>394</v>
      </c>
      <c r="N9805" t="s">
        <v>1314</v>
      </c>
      <c r="O9805" t="s">
        <v>1313</v>
      </c>
      <c r="P9805" t="s">
        <v>77868</v>
      </c>
      <c r="Q9805" t="s">
        <v>1314</v>
      </c>
      <c r="R9805" t="s">
        <v>75937</v>
      </c>
      <c r="T9805" t="s">
        <v>75938</v>
      </c>
      <c r="U9805" t="s">
        <v>75939</v>
      </c>
      <c r="W9805" t="s">
        <v>75940</v>
      </c>
      <c r="X9805" t="s">
        <v>75941</v>
      </c>
      <c r="Y9805" t="s">
        <v>73046</v>
      </c>
      <c r="Z9805" t="s">
        <v>37</v>
      </c>
      <c r="AA9805" t="s">
        <v>77869</v>
      </c>
      <c r="AB9805" t="s">
        <v>73330</v>
      </c>
      <c r="AC9805" t="s">
        <v>73335</v>
      </c>
      <c r="AD9805" t="s">
        <v>76800</v>
      </c>
      <c r="AE9805" t="s">
        <v>75848</v>
      </c>
    </row>
    <row r="9806" spans="1:31" x14ac:dyDescent="0.3">
      <c r="A9806" t="s">
        <v>101516</v>
      </c>
      <c r="B9806" t="s">
        <v>101517</v>
      </c>
      <c r="C9806" t="s">
        <v>457</v>
      </c>
      <c r="D9806" t="s">
        <v>85</v>
      </c>
      <c r="E9806" t="s">
        <v>77296</v>
      </c>
      <c r="F9806" t="s">
        <v>122</v>
      </c>
      <c r="G9806" t="s">
        <v>75942</v>
      </c>
      <c r="H9806" t="s">
        <v>75942</v>
      </c>
      <c r="I980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Blansko | Mateřská škola Gatemáček z.s.</v>
      </c>
      <c r="J9806" t="str">
        <f>IF(Table2[[#This Row],[Č. or.]],_xlfn.CONCAT(Table2[[#This Row],[Ulice]]," ",Table2[[#This Row],[Č. p.]],"/",Table2[[#This Row],[Č. or.]]),_xlfn.CONCAT(Table2[[#This Row],[Ulice]]," ",Table2[[#This Row],[Č. p.]]))</f>
        <v>Průmyslová 2503/2</v>
      </c>
      <c r="K9806" t="s">
        <v>10313</v>
      </c>
      <c r="L9806">
        <v>2503</v>
      </c>
      <c r="M9806">
        <v>2</v>
      </c>
      <c r="N9806" t="s">
        <v>90</v>
      </c>
      <c r="O9806" t="s">
        <v>122</v>
      </c>
      <c r="P9806" t="s">
        <v>77301</v>
      </c>
      <c r="Q9806" t="s">
        <v>122</v>
      </c>
      <c r="R9806" t="s">
        <v>75943</v>
      </c>
      <c r="T9806" t="s">
        <v>75944</v>
      </c>
      <c r="V9806" t="s">
        <v>75945</v>
      </c>
      <c r="W9806" t="s">
        <v>75946</v>
      </c>
      <c r="X9806" t="s">
        <v>75947</v>
      </c>
      <c r="Y9806" t="s">
        <v>3649</v>
      </c>
      <c r="Z9806" t="s">
        <v>37</v>
      </c>
      <c r="AA9806" t="s">
        <v>77302</v>
      </c>
      <c r="AD9806" t="s">
        <v>80871</v>
      </c>
      <c r="AE9806" t="s">
        <v>75848</v>
      </c>
    </row>
    <row r="9807" spans="1:31" x14ac:dyDescent="0.3">
      <c r="A9807" t="s">
        <v>101518</v>
      </c>
      <c r="B9807" t="s">
        <v>101519</v>
      </c>
      <c r="C9807" t="s">
        <v>457</v>
      </c>
      <c r="G9807" t="s">
        <v>75948</v>
      </c>
      <c r="H9807" t="s">
        <v>75949</v>
      </c>
      <c r="I98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Nový Jičín | Lesní mateřská škola a komunitní klub</v>
      </c>
      <c r="J9807" t="str">
        <f>IF(Table2[[#This Row],[Č. or.]],_xlfn.CONCAT(Table2[[#This Row],[Ulice]]," ",Table2[[#This Row],[Č. p.]],"/",Table2[[#This Row],[Č. or.]]),_xlfn.CONCAT(Table2[[#This Row],[Ulice]]," ",Table2[[#This Row],[Č. p.]]))</f>
        <v xml:space="preserve">Lubina č. ev. 31 </v>
      </c>
      <c r="K9807" t="s">
        <v>75950</v>
      </c>
      <c r="N9807" t="s">
        <v>1693</v>
      </c>
      <c r="P9807" t="s">
        <v>77450</v>
      </c>
      <c r="Q9807" t="s">
        <v>674</v>
      </c>
      <c r="R9807" t="s">
        <v>75951</v>
      </c>
      <c r="T9807" t="s">
        <v>75952</v>
      </c>
      <c r="V9807" t="s">
        <v>75953</v>
      </c>
      <c r="W9807" t="s">
        <v>75954</v>
      </c>
      <c r="X9807" t="s">
        <v>75955</v>
      </c>
      <c r="Y9807" t="s">
        <v>3679</v>
      </c>
      <c r="Z9807" t="s">
        <v>37</v>
      </c>
      <c r="AD9807" t="s">
        <v>80871</v>
      </c>
      <c r="AE9807" t="s">
        <v>75848</v>
      </c>
    </row>
    <row r="9808" spans="1:31" x14ac:dyDescent="0.3">
      <c r="A9808" t="s">
        <v>101520</v>
      </c>
      <c r="B9808" t="s">
        <v>101521</v>
      </c>
      <c r="C9808" t="s">
        <v>457</v>
      </c>
      <c r="D9808" t="s">
        <v>106</v>
      </c>
      <c r="E9808" t="s">
        <v>76952</v>
      </c>
      <c r="F9808" t="s">
        <v>728</v>
      </c>
      <c r="G9808" t="s">
        <v>75956</v>
      </c>
      <c r="H9808" t="s">
        <v>75957</v>
      </c>
      <c r="I98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Mateřská škola Kolmá</v>
      </c>
      <c r="J9808" t="str">
        <f>IF(Table2[[#This Row],[Č. or.]],_xlfn.CONCAT(Table2[[#This Row],[Ulice]]," ",Table2[[#This Row],[Č. p.]],"/",Table2[[#This Row],[Č. or.]]),_xlfn.CONCAT(Table2[[#This Row],[Ulice]]," ",Table2[[#This Row],[Č. p.]]))</f>
        <v>Kolmá 644/3</v>
      </c>
      <c r="K9808" t="s">
        <v>73160</v>
      </c>
      <c r="L9808">
        <v>644</v>
      </c>
      <c r="M9808">
        <v>3</v>
      </c>
      <c r="N9808" t="s">
        <v>1162</v>
      </c>
      <c r="O9808" t="s">
        <v>727</v>
      </c>
      <c r="P9808" t="s">
        <v>76953</v>
      </c>
      <c r="Q9808" t="s">
        <v>728</v>
      </c>
      <c r="R9808" t="s">
        <v>75958</v>
      </c>
      <c r="T9808" t="s">
        <v>75959</v>
      </c>
      <c r="V9808" t="s">
        <v>75960</v>
      </c>
      <c r="W9808" t="s">
        <v>75961</v>
      </c>
      <c r="X9808" t="s">
        <v>75962</v>
      </c>
      <c r="Y9808" t="s">
        <v>3649</v>
      </c>
      <c r="Z9808" t="s">
        <v>37</v>
      </c>
      <c r="AA9808" t="s">
        <v>76954</v>
      </c>
      <c r="AB9808" t="s">
        <v>75963</v>
      </c>
      <c r="AC9808" t="s">
        <v>75964</v>
      </c>
      <c r="AD9808" t="s">
        <v>80042</v>
      </c>
      <c r="AE9808" t="s">
        <v>75848</v>
      </c>
    </row>
    <row r="9809" spans="1:31" x14ac:dyDescent="0.3">
      <c r="A9809" t="s">
        <v>101522</v>
      </c>
      <c r="B9809" t="s">
        <v>101523</v>
      </c>
      <c r="C9809" t="s">
        <v>457</v>
      </c>
      <c r="D9809" t="s">
        <v>1951</v>
      </c>
      <c r="E9809" t="s">
        <v>76942</v>
      </c>
      <c r="F9809" t="s">
        <v>3535</v>
      </c>
      <c r="G9809" t="s">
        <v>75965</v>
      </c>
      <c r="H9809" t="s">
        <v>75966</v>
      </c>
      <c r="I98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Fair Play Zlín - zařízení školního strav</v>
      </c>
      <c r="J9809" t="str">
        <f>IF(Table2[[#This Row],[Č. or.]],_xlfn.CONCAT(Table2[[#This Row],[Ulice]]," ",Table2[[#This Row],[Č. p.]],"/",Table2[[#This Row],[Č. or.]]),_xlfn.CONCAT(Table2[[#This Row],[Ulice]]," ",Table2[[#This Row],[Č. p.]]))</f>
        <v>Sýkorka 234</v>
      </c>
      <c r="K9809" t="s">
        <v>75524</v>
      </c>
      <c r="L9809">
        <v>234</v>
      </c>
      <c r="N9809" t="s">
        <v>3535</v>
      </c>
      <c r="O9809" t="s">
        <v>75525</v>
      </c>
      <c r="P9809" t="s">
        <v>91274</v>
      </c>
      <c r="Q9809" t="s">
        <v>3535</v>
      </c>
      <c r="R9809" t="s">
        <v>75967</v>
      </c>
      <c r="T9809" t="s">
        <v>75968</v>
      </c>
      <c r="W9809" t="s">
        <v>75969</v>
      </c>
      <c r="X9809" t="s">
        <v>34</v>
      </c>
      <c r="Y9809" t="s">
        <v>8029</v>
      </c>
      <c r="Z9809" t="s">
        <v>37</v>
      </c>
      <c r="AA9809" t="s">
        <v>76944</v>
      </c>
      <c r="AB9809" t="s">
        <v>75970</v>
      </c>
      <c r="AD9809" t="s">
        <v>76812</v>
      </c>
      <c r="AE9809" t="s">
        <v>75848</v>
      </c>
    </row>
    <row r="9810" spans="1:31" hidden="1" x14ac:dyDescent="0.3"/>
    <row r="9811" spans="1:31" hidden="1" x14ac:dyDescent="0.3"/>
    <row r="9812" spans="1:31" x14ac:dyDescent="0.3">
      <c r="A9812" t="s">
        <v>101524</v>
      </c>
      <c r="B9812" t="s">
        <v>101525</v>
      </c>
      <c r="C9812" t="s">
        <v>457</v>
      </c>
      <c r="D9812" t="s">
        <v>1551</v>
      </c>
      <c r="E9812" t="s">
        <v>76857</v>
      </c>
      <c r="F9812" t="s">
        <v>1555</v>
      </c>
      <c r="G9812" t="s">
        <v>75971</v>
      </c>
      <c r="H9812" t="s">
        <v>75972</v>
      </c>
      <c r="I98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Mladá Boleslav | Inspirace - zaříz. šk. stravování s.r.o.</v>
      </c>
      <c r="J9812" t="str">
        <f>IF(Table2[[#This Row],[Č. or.]],_xlfn.CONCAT(Table2[[#This Row],[Ulice]]," ",Table2[[#This Row],[Č. p.]],"/",Table2[[#This Row],[Č. or.]]),_xlfn.CONCAT(Table2[[#This Row],[Ulice]]," ",Table2[[#This Row],[Č. p.]]))</f>
        <v>Vinecká 1</v>
      </c>
      <c r="K9812" t="s">
        <v>75973</v>
      </c>
      <c r="L9812">
        <v>1</v>
      </c>
      <c r="N9812" t="s">
        <v>1555</v>
      </c>
      <c r="O9812" t="s">
        <v>75974</v>
      </c>
      <c r="P9812" t="s">
        <v>76858</v>
      </c>
      <c r="Q9812" t="s">
        <v>1555</v>
      </c>
      <c r="R9812" t="s">
        <v>75975</v>
      </c>
      <c r="T9812" t="s">
        <v>75976</v>
      </c>
      <c r="W9812" t="s">
        <v>75977</v>
      </c>
      <c r="X9812" t="s">
        <v>75978</v>
      </c>
      <c r="Y9812" t="s">
        <v>66235</v>
      </c>
      <c r="Z9812" t="s">
        <v>10007</v>
      </c>
      <c r="AA9812" t="s">
        <v>77194</v>
      </c>
      <c r="AB9812" t="s">
        <v>34</v>
      </c>
      <c r="AD9812" t="s">
        <v>76812</v>
      </c>
      <c r="AE9812" t="s">
        <v>75848</v>
      </c>
    </row>
    <row r="9813" spans="1:31" x14ac:dyDescent="0.3">
      <c r="A9813" t="s">
        <v>101526</v>
      </c>
      <c r="B9813" t="s">
        <v>101527</v>
      </c>
      <c r="C9813" t="s">
        <v>457</v>
      </c>
      <c r="D9813" t="s">
        <v>592</v>
      </c>
      <c r="E9813" t="s">
        <v>77067</v>
      </c>
      <c r="F9813" t="s">
        <v>2958</v>
      </c>
      <c r="G9813" t="s">
        <v>75979</v>
      </c>
      <c r="H9813" t="s">
        <v>75979</v>
      </c>
      <c r="I98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Základní škola Spirála</v>
      </c>
      <c r="J9813" t="str">
        <f>IF(Table2[[#This Row],[Č. or.]],_xlfn.CONCAT(Table2[[#This Row],[Ulice]]," ",Table2[[#This Row],[Č. p.]],"/",Table2[[#This Row],[Č. or.]]),_xlfn.CONCAT(Table2[[#This Row],[Ulice]]," ",Table2[[#This Row],[Č. p.]]))</f>
        <v>Sokolovská 1113</v>
      </c>
      <c r="K9813" t="s">
        <v>1370</v>
      </c>
      <c r="L9813">
        <v>1113</v>
      </c>
      <c r="N9813" t="s">
        <v>2958</v>
      </c>
      <c r="O9813" t="s">
        <v>2958</v>
      </c>
      <c r="P9813" t="s">
        <v>77068</v>
      </c>
      <c r="Q9813" t="s">
        <v>2958</v>
      </c>
      <c r="R9813" t="s">
        <v>75980</v>
      </c>
      <c r="T9813" t="s">
        <v>75981</v>
      </c>
      <c r="U9813" t="s">
        <v>75982</v>
      </c>
      <c r="V9813" t="s">
        <v>75983</v>
      </c>
      <c r="W9813" t="s">
        <v>75984</v>
      </c>
      <c r="X9813" t="s">
        <v>75985</v>
      </c>
      <c r="Y9813" t="s">
        <v>10936</v>
      </c>
      <c r="Z9813" t="s">
        <v>37</v>
      </c>
      <c r="AA9813" t="s">
        <v>77069</v>
      </c>
      <c r="AC9813" t="s">
        <v>75986</v>
      </c>
      <c r="AD9813" t="s">
        <v>76800</v>
      </c>
      <c r="AE9813" t="s">
        <v>75848</v>
      </c>
    </row>
    <row r="9814" spans="1:31" x14ac:dyDescent="0.3">
      <c r="A9814" t="s">
        <v>101528</v>
      </c>
      <c r="B9814" t="s">
        <v>101529</v>
      </c>
      <c r="C9814" t="s">
        <v>842</v>
      </c>
      <c r="D9814" t="s">
        <v>592</v>
      </c>
      <c r="E9814" t="s">
        <v>77067</v>
      </c>
      <c r="F9814" t="s">
        <v>2958</v>
      </c>
      <c r="G9814" t="s">
        <v>75987</v>
      </c>
      <c r="H9814" t="s">
        <v>75987</v>
      </c>
      <c r="I98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Rychnov nad Kněžnou | Mateřská škola Velrybka</v>
      </c>
      <c r="J9814" t="str">
        <f>IF(Table2[[#This Row],[Č. or.]],_xlfn.CONCAT(Table2[[#This Row],[Ulice]]," ",Table2[[#This Row],[Č. p.]],"/",Table2[[#This Row],[Č. or.]]),_xlfn.CONCAT(Table2[[#This Row],[Ulice]]," ",Table2[[#This Row],[Č. p.]]))</f>
        <v>Tylova 372</v>
      </c>
      <c r="K9814" t="s">
        <v>3451</v>
      </c>
      <c r="L9814">
        <v>372</v>
      </c>
      <c r="N9814" t="s">
        <v>2958</v>
      </c>
      <c r="O9814" t="s">
        <v>2958</v>
      </c>
      <c r="P9814" t="s">
        <v>77068</v>
      </c>
      <c r="Q9814" t="s">
        <v>2958</v>
      </c>
      <c r="R9814" t="s">
        <v>75988</v>
      </c>
      <c r="T9814" t="s">
        <v>75989</v>
      </c>
      <c r="U9814" t="s">
        <v>30</v>
      </c>
      <c r="V9814" t="s">
        <v>75990</v>
      </c>
      <c r="W9814" t="s">
        <v>75991</v>
      </c>
      <c r="X9814" t="s">
        <v>75992</v>
      </c>
      <c r="Y9814" t="s">
        <v>3649</v>
      </c>
      <c r="Z9814" t="s">
        <v>37</v>
      </c>
      <c r="AA9814" t="s">
        <v>77069</v>
      </c>
      <c r="AD9814" t="s">
        <v>76800</v>
      </c>
      <c r="AE9814" t="s">
        <v>75848</v>
      </c>
    </row>
    <row r="9815" spans="1:31" x14ac:dyDescent="0.3">
      <c r="A9815" t="s">
        <v>101530</v>
      </c>
      <c r="B9815" t="s">
        <v>101531</v>
      </c>
      <c r="C9815" t="s">
        <v>187</v>
      </c>
      <c r="D9815" t="s">
        <v>1699</v>
      </c>
      <c r="E9815" t="s">
        <v>77195</v>
      </c>
      <c r="F9815" t="s">
        <v>1702</v>
      </c>
      <c r="G9815" t="s">
        <v>75993</v>
      </c>
      <c r="H9815" t="s">
        <v>75994</v>
      </c>
      <c r="I98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Mateřská škola Jíkev</v>
      </c>
      <c r="J9815" t="str">
        <f>IF(Table2[[#This Row],[Č. or.]],_xlfn.CONCAT(Table2[[#This Row],[Ulice]]," ",Table2[[#This Row],[Č. p.]],"/",Table2[[#This Row],[Č. or.]]),_xlfn.CONCAT(Table2[[#This Row],[Ulice]]," ",Table2[[#This Row],[Č. p.]]))</f>
        <v xml:space="preserve"> 120</v>
      </c>
      <c r="L9815">
        <v>120</v>
      </c>
      <c r="N9815" t="s">
        <v>1702</v>
      </c>
      <c r="O9815" t="s">
        <v>75995</v>
      </c>
      <c r="P9815" t="s">
        <v>83401</v>
      </c>
      <c r="Q9815" t="s">
        <v>75995</v>
      </c>
      <c r="R9815" t="s">
        <v>75996</v>
      </c>
      <c r="T9815" t="s">
        <v>75997</v>
      </c>
      <c r="V9815" t="s">
        <v>75998</v>
      </c>
      <c r="W9815" t="s">
        <v>75999</v>
      </c>
      <c r="X9815" t="s">
        <v>76000</v>
      </c>
      <c r="Y9815" t="s">
        <v>3649</v>
      </c>
      <c r="Z9815" t="s">
        <v>37</v>
      </c>
      <c r="AA9815" t="s">
        <v>101532</v>
      </c>
      <c r="AB9815" t="s">
        <v>76001</v>
      </c>
      <c r="AC9815" t="s">
        <v>76002</v>
      </c>
      <c r="AD9815" t="s">
        <v>77008</v>
      </c>
      <c r="AE9815" t="s">
        <v>76003</v>
      </c>
    </row>
    <row r="9816" spans="1:31" x14ac:dyDescent="0.3">
      <c r="A9816" t="s">
        <v>101533</v>
      </c>
      <c r="B9816" t="s">
        <v>101534</v>
      </c>
      <c r="C9816" t="s">
        <v>457</v>
      </c>
      <c r="D9816" t="s">
        <v>858</v>
      </c>
      <c r="E9816" t="s">
        <v>77062</v>
      </c>
      <c r="F9816" t="s">
        <v>862</v>
      </c>
      <c r="G9816" t="s">
        <v>76004</v>
      </c>
      <c r="H9816" t="s">
        <v>76004</v>
      </c>
      <c r="I98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Základní škola Krok, z. ú.</v>
      </c>
      <c r="J9816" t="str">
        <f>IF(Table2[[#This Row],[Č. or.]],_xlfn.CONCAT(Table2[[#This Row],[Ulice]]," ",Table2[[#This Row],[Č. p.]],"/",Table2[[#This Row],[Č. or.]]),_xlfn.CONCAT(Table2[[#This Row],[Ulice]]," ",Table2[[#This Row],[Č. p.]]))</f>
        <v>Šimkova 1224/2</v>
      </c>
      <c r="K9816" t="s">
        <v>76005</v>
      </c>
      <c r="L9816">
        <v>1224</v>
      </c>
      <c r="M9816">
        <v>2</v>
      </c>
      <c r="N9816" t="s">
        <v>862</v>
      </c>
      <c r="O9816" t="s">
        <v>862</v>
      </c>
      <c r="P9816" t="s">
        <v>78563</v>
      </c>
      <c r="Q9816" t="s">
        <v>862</v>
      </c>
      <c r="R9816" t="s">
        <v>76006</v>
      </c>
      <c r="T9816" t="s">
        <v>76007</v>
      </c>
      <c r="U9816" t="s">
        <v>76008</v>
      </c>
      <c r="V9816" t="s">
        <v>76009</v>
      </c>
      <c r="W9816" t="s">
        <v>76010</v>
      </c>
      <c r="X9816" t="s">
        <v>76011</v>
      </c>
      <c r="Y9816" t="s">
        <v>4199</v>
      </c>
      <c r="Z9816" t="s">
        <v>37</v>
      </c>
      <c r="AA9816" t="s">
        <v>77064</v>
      </c>
      <c r="AD9816" t="s">
        <v>77659</v>
      </c>
      <c r="AE9816" t="s">
        <v>75848</v>
      </c>
    </row>
    <row r="9817" spans="1:31" x14ac:dyDescent="0.3">
      <c r="A9817" t="s">
        <v>101535</v>
      </c>
      <c r="B9817" t="s">
        <v>101536</v>
      </c>
      <c r="C9817" t="s">
        <v>457</v>
      </c>
      <c r="D9817" t="s">
        <v>3161</v>
      </c>
      <c r="E9817" t="s">
        <v>77150</v>
      </c>
      <c r="F9817" t="s">
        <v>4335</v>
      </c>
      <c r="G9817" t="s">
        <v>76012</v>
      </c>
      <c r="H9817" t="s">
        <v>76013</v>
      </c>
      <c r="I98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Základní a mateřská škola Bystrouška</v>
      </c>
      <c r="J9817" t="str">
        <f>IF(Table2[[#This Row],[Č. or.]],_xlfn.CONCAT(Table2[[#This Row],[Ulice]]," ",Table2[[#This Row],[Č. p.]],"/",Table2[[#This Row],[Č. or.]]),_xlfn.CONCAT(Table2[[#This Row],[Ulice]]," ",Table2[[#This Row],[Č. p.]]))</f>
        <v xml:space="preserve"> 39</v>
      </c>
      <c r="L9817">
        <v>39</v>
      </c>
      <c r="N9817" t="s">
        <v>3164</v>
      </c>
      <c r="O9817" t="s">
        <v>69217</v>
      </c>
      <c r="P9817" t="s">
        <v>77151</v>
      </c>
      <c r="Q9817" t="s">
        <v>44838</v>
      </c>
      <c r="R9817" t="s">
        <v>76014</v>
      </c>
      <c r="T9817" t="s">
        <v>76015</v>
      </c>
      <c r="W9817" t="s">
        <v>76016</v>
      </c>
      <c r="X9817" t="s">
        <v>76017</v>
      </c>
      <c r="Y9817" t="s">
        <v>3928</v>
      </c>
      <c r="Z9817" t="s">
        <v>37</v>
      </c>
      <c r="AA9817" t="s">
        <v>97197</v>
      </c>
      <c r="AC9817" t="s">
        <v>76018</v>
      </c>
      <c r="AD9817" t="s">
        <v>76800</v>
      </c>
      <c r="AE9817" t="s">
        <v>75848</v>
      </c>
    </row>
    <row r="9818" spans="1:31" x14ac:dyDescent="0.3">
      <c r="A9818" t="s">
        <v>101537</v>
      </c>
      <c r="B9818" t="s">
        <v>101538</v>
      </c>
      <c r="C9818" t="s">
        <v>457</v>
      </c>
      <c r="D9818" t="s">
        <v>24</v>
      </c>
      <c r="E9818" t="s">
        <v>78183</v>
      </c>
      <c r="F9818" t="s">
        <v>940</v>
      </c>
      <c r="G9818" t="s">
        <v>76019</v>
      </c>
      <c r="H9818" t="s">
        <v>76019</v>
      </c>
      <c r="I98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Lesní mateřská škola Pod Lipami, z. s.</v>
      </c>
      <c r="J9818" t="str">
        <f>IF(Table2[[#This Row],[Č. or.]],_xlfn.CONCAT(Table2[[#This Row],[Ulice]]," ",Table2[[#This Row],[Č. p.]],"/",Table2[[#This Row],[Č. or.]]),_xlfn.CONCAT(Table2[[#This Row],[Ulice]]," ",Table2[[#This Row],[Č. p.]]))</f>
        <v>Úzká 375/4</v>
      </c>
      <c r="K9818" t="s">
        <v>76020</v>
      </c>
      <c r="L9818">
        <v>375</v>
      </c>
      <c r="M9818">
        <v>4</v>
      </c>
      <c r="N9818" t="s">
        <v>940</v>
      </c>
      <c r="O9818" t="s">
        <v>940</v>
      </c>
      <c r="P9818" t="s">
        <v>78184</v>
      </c>
      <c r="Q9818" t="s">
        <v>940</v>
      </c>
      <c r="R9818" t="s">
        <v>76021</v>
      </c>
      <c r="T9818" t="s">
        <v>76022</v>
      </c>
      <c r="U9818" t="s">
        <v>76023</v>
      </c>
      <c r="V9818" t="s">
        <v>76024</v>
      </c>
      <c r="W9818" t="s">
        <v>76025</v>
      </c>
      <c r="X9818" t="s">
        <v>76026</v>
      </c>
      <c r="Y9818" t="s">
        <v>73046</v>
      </c>
      <c r="Z9818" t="s">
        <v>37</v>
      </c>
      <c r="AA9818" t="s">
        <v>78185</v>
      </c>
      <c r="AD9818" t="s">
        <v>80871</v>
      </c>
      <c r="AE9818" t="s">
        <v>75848</v>
      </c>
    </row>
    <row r="9819" spans="1:31" x14ac:dyDescent="0.3">
      <c r="A9819" t="s">
        <v>101539</v>
      </c>
      <c r="B9819" t="s">
        <v>101540</v>
      </c>
      <c r="C9819" t="s">
        <v>457</v>
      </c>
      <c r="D9819" t="s">
        <v>3161</v>
      </c>
      <c r="E9819" t="s">
        <v>77153</v>
      </c>
      <c r="F9819" t="s">
        <v>3164</v>
      </c>
      <c r="G9819" t="s">
        <v>76027</v>
      </c>
      <c r="H9819" t="s">
        <v>76028</v>
      </c>
      <c r="I98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VC a základní škola Sofie, s.r.o.</v>
      </c>
      <c r="J9819" t="str">
        <f>IF(Table2[[#This Row],[Č. or.]],_xlfn.CONCAT(Table2[[#This Row],[Ulice]]," ",Table2[[#This Row],[Č. p.]],"/",Table2[[#This Row],[Č. or.]]),_xlfn.CONCAT(Table2[[#This Row],[Ulice]]," ",Table2[[#This Row],[Č. p.]]))</f>
        <v>Bulharská 372/8</v>
      </c>
      <c r="K9819" t="s">
        <v>3765</v>
      </c>
      <c r="L9819">
        <v>372</v>
      </c>
      <c r="M9819">
        <v>8</v>
      </c>
      <c r="N9819" t="s">
        <v>3164</v>
      </c>
      <c r="O9819" t="s">
        <v>3164</v>
      </c>
      <c r="P9819" t="s">
        <v>77154</v>
      </c>
      <c r="Q9819" t="s">
        <v>3164</v>
      </c>
      <c r="R9819" t="s">
        <v>76029</v>
      </c>
      <c r="T9819" t="s">
        <v>76030</v>
      </c>
      <c r="V9819" t="s">
        <v>76031</v>
      </c>
      <c r="W9819" t="s">
        <v>76032</v>
      </c>
      <c r="X9819" t="s">
        <v>76033</v>
      </c>
      <c r="Y9819" t="s">
        <v>4024</v>
      </c>
      <c r="Z9819" t="s">
        <v>37</v>
      </c>
      <c r="AA9819" t="s">
        <v>77155</v>
      </c>
      <c r="AD9819" t="s">
        <v>76812</v>
      </c>
      <c r="AE9819" t="s">
        <v>75848</v>
      </c>
    </row>
    <row r="9820" spans="1:31" x14ac:dyDescent="0.3">
      <c r="A9820" t="s">
        <v>101541</v>
      </c>
      <c r="B9820" t="s">
        <v>101542</v>
      </c>
      <c r="C9820" t="s">
        <v>457</v>
      </c>
      <c r="D9820" t="s">
        <v>1455</v>
      </c>
      <c r="E9820" t="s">
        <v>77130</v>
      </c>
      <c r="F9820" t="s">
        <v>1711</v>
      </c>
      <c r="G9820" t="s">
        <v>76034</v>
      </c>
      <c r="H9820" t="s">
        <v>76034</v>
      </c>
      <c r="I98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SVAT s.r.o.</v>
      </c>
      <c r="J9820" t="str">
        <f>IF(Table2[[#This Row],[Č. or.]],_xlfn.CONCAT(Table2[[#This Row],[Ulice]]," ",Table2[[#This Row],[Č. p.]],"/",Table2[[#This Row],[Č. or.]]),_xlfn.CONCAT(Table2[[#This Row],[Ulice]]," ",Table2[[#This Row],[Č. p.]]))</f>
        <v>Třída Jiřího Pelikána 1401/1</v>
      </c>
      <c r="K9820" t="s">
        <v>76035</v>
      </c>
      <c r="L9820">
        <v>1401</v>
      </c>
      <c r="M9820">
        <v>1</v>
      </c>
      <c r="N9820" t="s">
        <v>1711</v>
      </c>
      <c r="O9820" t="s">
        <v>1718</v>
      </c>
      <c r="P9820" t="s">
        <v>77131</v>
      </c>
      <c r="Q9820" t="s">
        <v>1711</v>
      </c>
      <c r="R9820" t="s">
        <v>76036</v>
      </c>
      <c r="T9820" t="s">
        <v>76037</v>
      </c>
      <c r="U9820" t="s">
        <v>76038</v>
      </c>
      <c r="V9820" t="s">
        <v>76039</v>
      </c>
      <c r="W9820" t="s">
        <v>76040</v>
      </c>
      <c r="X9820" t="s">
        <v>76041</v>
      </c>
      <c r="Y9820" t="s">
        <v>4199</v>
      </c>
      <c r="Z9820" t="s">
        <v>37</v>
      </c>
      <c r="AA9820" t="s">
        <v>77132</v>
      </c>
      <c r="AD9820" t="s">
        <v>76812</v>
      </c>
      <c r="AE9820" t="s">
        <v>75848</v>
      </c>
    </row>
    <row r="9821" spans="1:31" x14ac:dyDescent="0.3">
      <c r="A9821" t="s">
        <v>101543</v>
      </c>
      <c r="B9821" t="s">
        <v>101544</v>
      </c>
      <c r="C9821" t="s">
        <v>457</v>
      </c>
      <c r="D9821" t="s">
        <v>61</v>
      </c>
      <c r="E9821" t="s">
        <v>76842</v>
      </c>
      <c r="F9821" t="s">
        <v>66</v>
      </c>
      <c r="G9821" t="s">
        <v>76042</v>
      </c>
      <c r="H9821" t="s">
        <v>76042</v>
      </c>
      <c r="I98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Základní škola Porozumění s.r.o.</v>
      </c>
      <c r="J9821" t="str">
        <f>IF(Table2[[#This Row],[Č. or.]],_xlfn.CONCAT(Table2[[#This Row],[Ulice]]," ",Table2[[#This Row],[Č. p.]],"/",Table2[[#This Row],[Č. or.]]),_xlfn.CONCAT(Table2[[#This Row],[Ulice]]," ",Table2[[#This Row],[Č. p.]]))</f>
        <v>Preislerovo nám. 21</v>
      </c>
      <c r="K9821" t="s">
        <v>76043</v>
      </c>
      <c r="L9821">
        <v>21</v>
      </c>
      <c r="N9821" t="s">
        <v>66</v>
      </c>
      <c r="O9821" t="s">
        <v>11199</v>
      </c>
      <c r="P9821" t="s">
        <v>77188</v>
      </c>
      <c r="Q9821" t="s">
        <v>4386</v>
      </c>
      <c r="T9821" t="s">
        <v>76044</v>
      </c>
      <c r="W9821" t="s">
        <v>76045</v>
      </c>
      <c r="X9821" t="s">
        <v>76046</v>
      </c>
      <c r="Y9821" t="s">
        <v>4024</v>
      </c>
      <c r="Z9821" t="s">
        <v>37</v>
      </c>
      <c r="AA9821" t="s">
        <v>77189</v>
      </c>
      <c r="AD9821" t="s">
        <v>76812</v>
      </c>
      <c r="AE9821" t="s">
        <v>75848</v>
      </c>
    </row>
    <row r="9822" spans="1:31" hidden="1" x14ac:dyDescent="0.3"/>
    <row r="9823" spans="1:31" x14ac:dyDescent="0.3">
      <c r="A9823" t="s">
        <v>101545</v>
      </c>
      <c r="B9823" t="s">
        <v>101546</v>
      </c>
      <c r="C9823" t="s">
        <v>842</v>
      </c>
      <c r="D9823" t="s">
        <v>1797</v>
      </c>
      <c r="E9823" t="s">
        <v>76971</v>
      </c>
      <c r="F9823" t="s">
        <v>1802</v>
      </c>
      <c r="G9823" t="s">
        <v>76047</v>
      </c>
      <c r="H9823" t="s">
        <v>76047</v>
      </c>
      <c r="I98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Církevní mateřská škola Světluška</v>
      </c>
      <c r="J9823" t="str">
        <f>IF(Table2[[#This Row],[Č. or.]],_xlfn.CONCAT(Table2[[#This Row],[Ulice]]," ",Table2[[#This Row],[Č. p.]],"/",Table2[[#This Row],[Č. or.]]),_xlfn.CONCAT(Table2[[#This Row],[Ulice]]," ",Table2[[#This Row],[Č. p.]]))</f>
        <v>Žižkovská 186/15</v>
      </c>
      <c r="K9823" t="s">
        <v>76048</v>
      </c>
      <c r="L9823">
        <v>186</v>
      </c>
      <c r="M9823">
        <v>15</v>
      </c>
      <c r="N9823" t="s">
        <v>3980</v>
      </c>
      <c r="O9823" t="s">
        <v>56644</v>
      </c>
      <c r="P9823" t="s">
        <v>95339</v>
      </c>
      <c r="Q9823" t="s">
        <v>1802</v>
      </c>
      <c r="R9823" t="s">
        <v>76049</v>
      </c>
      <c r="T9823" t="s">
        <v>76050</v>
      </c>
      <c r="U9823" t="s">
        <v>76051</v>
      </c>
      <c r="W9823" t="s">
        <v>76052</v>
      </c>
      <c r="X9823" t="s">
        <v>76053</v>
      </c>
      <c r="Y9823" t="s">
        <v>3649</v>
      </c>
      <c r="Z9823" t="s">
        <v>37</v>
      </c>
      <c r="AA9823" t="s">
        <v>76973</v>
      </c>
      <c r="AC9823" t="s">
        <v>76054</v>
      </c>
      <c r="AD9823" t="s">
        <v>76800</v>
      </c>
      <c r="AE9823" t="s">
        <v>75848</v>
      </c>
    </row>
    <row r="9824" spans="1:31" x14ac:dyDescent="0.3">
      <c r="A9824" t="s">
        <v>101547</v>
      </c>
      <c r="B9824" t="s">
        <v>101548</v>
      </c>
      <c r="C9824" t="s">
        <v>457</v>
      </c>
      <c r="D9824" t="s">
        <v>2720</v>
      </c>
      <c r="E9824" t="s">
        <v>76797</v>
      </c>
      <c r="F9824" t="s">
        <v>3626</v>
      </c>
      <c r="G9824" t="s">
        <v>76055</v>
      </c>
      <c r="H9824" t="s">
        <v>76056</v>
      </c>
      <c r="I982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SŠ systémové gastronomie s.r.o.</v>
      </c>
      <c r="J9824" t="str">
        <f>IF(Table2[[#This Row],[Č. or.]],_xlfn.CONCAT(Table2[[#This Row],[Ulice]]," ",Table2[[#This Row],[Č. p.]],"/",Table2[[#This Row],[Č. or.]]),_xlfn.CONCAT(Table2[[#This Row],[Ulice]]," ",Table2[[#This Row],[Č. p.]]))</f>
        <v>Poděbradská 206/57</v>
      </c>
      <c r="K9824" t="s">
        <v>2013</v>
      </c>
      <c r="L9824">
        <v>206</v>
      </c>
      <c r="M9824">
        <v>57</v>
      </c>
      <c r="N9824" t="s">
        <v>2725</v>
      </c>
      <c r="O9824" t="s">
        <v>5334</v>
      </c>
      <c r="P9824" t="s">
        <v>77615</v>
      </c>
      <c r="Q9824" t="s">
        <v>3629</v>
      </c>
      <c r="R9824" t="s">
        <v>76057</v>
      </c>
      <c r="T9824" t="s">
        <v>76058</v>
      </c>
      <c r="U9824" t="s">
        <v>76059</v>
      </c>
      <c r="V9824" t="s">
        <v>76060</v>
      </c>
      <c r="W9824" t="s">
        <v>76061</v>
      </c>
      <c r="X9824" t="s">
        <v>76062</v>
      </c>
      <c r="Y9824" t="s">
        <v>60</v>
      </c>
      <c r="Z9824" t="s">
        <v>37</v>
      </c>
      <c r="AA9824" t="s">
        <v>76799</v>
      </c>
      <c r="AB9824" t="s">
        <v>76063</v>
      </c>
      <c r="AD9824" t="s">
        <v>76812</v>
      </c>
      <c r="AE9824" t="s">
        <v>76064</v>
      </c>
    </row>
    <row r="9825" spans="1:31" hidden="1" x14ac:dyDescent="0.3"/>
    <row r="9826" spans="1:31" x14ac:dyDescent="0.3">
      <c r="A9826" t="s">
        <v>101549</v>
      </c>
      <c r="B9826" t="s">
        <v>101550</v>
      </c>
      <c r="C9826" t="s">
        <v>457</v>
      </c>
      <c r="D9826" t="s">
        <v>24</v>
      </c>
      <c r="E9826" t="s">
        <v>78176</v>
      </c>
      <c r="F9826" t="s">
        <v>28</v>
      </c>
      <c r="G9826" t="s">
        <v>76065</v>
      </c>
      <c r="H9826" t="s">
        <v>76065</v>
      </c>
      <c r="I98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Cheb | NEOnová základní škola</v>
      </c>
      <c r="J9826" t="str">
        <f>IF(Table2[[#This Row],[Č. or.]],_xlfn.CONCAT(Table2[[#This Row],[Ulice]]," ",Table2[[#This Row],[Č. p.]],"/",Table2[[#This Row],[Č. or.]]),_xlfn.CONCAT(Table2[[#This Row],[Ulice]]," ",Table2[[#This Row],[Č. p.]]))</f>
        <v>Luční 2653/8</v>
      </c>
      <c r="K9826" t="s">
        <v>29724</v>
      </c>
      <c r="L9826">
        <v>2653</v>
      </c>
      <c r="M9826">
        <v>8</v>
      </c>
      <c r="N9826" t="s">
        <v>940</v>
      </c>
      <c r="O9826" t="s">
        <v>28</v>
      </c>
      <c r="P9826" t="s">
        <v>78177</v>
      </c>
      <c r="Q9826" t="s">
        <v>28</v>
      </c>
      <c r="R9826" t="s">
        <v>76066</v>
      </c>
      <c r="T9826" t="s">
        <v>76067</v>
      </c>
      <c r="W9826" t="s">
        <v>76068</v>
      </c>
      <c r="X9826" t="s">
        <v>76069</v>
      </c>
      <c r="Y9826" t="s">
        <v>4024</v>
      </c>
      <c r="Z9826" t="s">
        <v>37</v>
      </c>
      <c r="AA9826" t="s">
        <v>78178</v>
      </c>
      <c r="AB9826" t="s">
        <v>76067</v>
      </c>
      <c r="AD9826" t="s">
        <v>76800</v>
      </c>
      <c r="AE9826" t="s">
        <v>75848</v>
      </c>
    </row>
    <row r="9827" spans="1:31" x14ac:dyDescent="0.3">
      <c r="A9827" t="s">
        <v>101551</v>
      </c>
      <c r="B9827" t="s">
        <v>101552</v>
      </c>
      <c r="C9827" t="s">
        <v>457</v>
      </c>
      <c r="D9827" t="s">
        <v>140</v>
      </c>
      <c r="E9827" t="s">
        <v>76934</v>
      </c>
      <c r="F9827" t="s">
        <v>146</v>
      </c>
      <c r="G9827" t="s">
        <v>76070</v>
      </c>
      <c r="H9827" t="s">
        <v>76070</v>
      </c>
      <c r="I982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Liška s.r.o.</v>
      </c>
      <c r="J9827" t="str">
        <f>IF(Table2[[#This Row],[Č. or.]],_xlfn.CONCAT(Table2[[#This Row],[Ulice]]," ",Table2[[#This Row],[Č. p.]],"/",Table2[[#This Row],[Č. or.]]),_xlfn.CONCAT(Table2[[#This Row],[Ulice]]," ",Table2[[#This Row],[Č. p.]]))</f>
        <v xml:space="preserve"> 76</v>
      </c>
      <c r="L9827">
        <v>76</v>
      </c>
      <c r="N9827" t="s">
        <v>3917</v>
      </c>
      <c r="O9827" t="s">
        <v>42627</v>
      </c>
      <c r="P9827" t="s">
        <v>77308</v>
      </c>
      <c r="Q9827" t="s">
        <v>146</v>
      </c>
      <c r="R9827" t="s">
        <v>76071</v>
      </c>
      <c r="T9827" t="s">
        <v>76072</v>
      </c>
      <c r="U9827" t="s">
        <v>76073</v>
      </c>
      <c r="V9827" t="s">
        <v>76074</v>
      </c>
      <c r="W9827" t="s">
        <v>76075</v>
      </c>
      <c r="X9827" t="s">
        <v>76076</v>
      </c>
      <c r="Y9827" t="s">
        <v>4199</v>
      </c>
      <c r="Z9827" t="s">
        <v>37</v>
      </c>
      <c r="AA9827" t="s">
        <v>76936</v>
      </c>
      <c r="AD9827" t="s">
        <v>76812</v>
      </c>
      <c r="AE9827" t="s">
        <v>75848</v>
      </c>
    </row>
    <row r="9828" spans="1:31" x14ac:dyDescent="0.3">
      <c r="A9828" t="s">
        <v>101553</v>
      </c>
      <c r="B9828" t="s">
        <v>101554</v>
      </c>
      <c r="C9828" t="s">
        <v>457</v>
      </c>
      <c r="D9828" t="s">
        <v>2720</v>
      </c>
      <c r="E9828" t="s">
        <v>76797</v>
      </c>
      <c r="F9828" t="s">
        <v>3626</v>
      </c>
      <c r="G9828" t="s">
        <v>76077</v>
      </c>
      <c r="H9828" t="s">
        <v>76078</v>
      </c>
      <c r="I982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PED Academy School Kbely, ZŠ, s.r.o.</v>
      </c>
      <c r="J9828" t="str">
        <f>IF(Table2[[#This Row],[Č. or.]],_xlfn.CONCAT(Table2[[#This Row],[Ulice]]," ",Table2[[#This Row],[Č. p.]],"/",Table2[[#This Row],[Č. or.]]),_xlfn.CONCAT(Table2[[#This Row],[Ulice]]," ",Table2[[#This Row],[Č. p.]]))</f>
        <v>Mladoboleslavská 1148</v>
      </c>
      <c r="K9828" t="s">
        <v>76079</v>
      </c>
      <c r="L9828">
        <v>1148</v>
      </c>
      <c r="N9828" t="s">
        <v>2725</v>
      </c>
      <c r="O9828" t="s">
        <v>5444</v>
      </c>
      <c r="P9828" t="s">
        <v>77774</v>
      </c>
      <c r="Q9828" t="s">
        <v>3629</v>
      </c>
      <c r="R9828" t="s">
        <v>75198</v>
      </c>
      <c r="T9828" t="s">
        <v>76080</v>
      </c>
      <c r="U9828" t="s">
        <v>76081</v>
      </c>
      <c r="V9828" t="s">
        <v>75201</v>
      </c>
      <c r="W9828" t="s">
        <v>76082</v>
      </c>
      <c r="X9828" t="s">
        <v>75203</v>
      </c>
      <c r="Y9828" t="s">
        <v>4024</v>
      </c>
      <c r="Z9828" t="s">
        <v>37</v>
      </c>
      <c r="AA9828" t="s">
        <v>76799</v>
      </c>
      <c r="AD9828" t="s">
        <v>76812</v>
      </c>
      <c r="AE9828" t="s">
        <v>75848</v>
      </c>
    </row>
    <row r="9829" spans="1:31" x14ac:dyDescent="0.3">
      <c r="A9829" t="s">
        <v>101555</v>
      </c>
      <c r="B9829" t="s">
        <v>101556</v>
      </c>
      <c r="C9829" t="s">
        <v>457</v>
      </c>
      <c r="D9829" t="s">
        <v>396</v>
      </c>
      <c r="E9829" t="s">
        <v>77867</v>
      </c>
      <c r="F9829" t="s">
        <v>1314</v>
      </c>
      <c r="G9829" t="s">
        <v>76083</v>
      </c>
      <c r="H9829" t="s">
        <v>76084</v>
      </c>
      <c r="I98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Digital Academy - Obch. akademie, s.r.o.</v>
      </c>
      <c r="J9829" t="str">
        <f>IF(Table2[[#This Row],[Č. or.]],_xlfn.CONCAT(Table2[[#This Row],[Ulice]]," ",Table2[[#This Row],[Č. p.]],"/",Table2[[#This Row],[Č. or.]]),_xlfn.CONCAT(Table2[[#This Row],[Ulice]]," ",Table2[[#This Row],[Č. p.]]))</f>
        <v>Pod Školou 167</v>
      </c>
      <c r="K9829" t="s">
        <v>3427</v>
      </c>
      <c r="L9829">
        <v>167</v>
      </c>
      <c r="N9829" t="s">
        <v>1314</v>
      </c>
      <c r="O9829" t="s">
        <v>76085</v>
      </c>
      <c r="P9829" t="s">
        <v>77868</v>
      </c>
      <c r="Q9829" t="s">
        <v>1314</v>
      </c>
      <c r="R9829" t="s">
        <v>76086</v>
      </c>
      <c r="T9829" t="s">
        <v>76087</v>
      </c>
      <c r="U9829" t="s">
        <v>76088</v>
      </c>
      <c r="V9829" t="s">
        <v>76089</v>
      </c>
      <c r="W9829" t="s">
        <v>76090</v>
      </c>
      <c r="X9829" t="s">
        <v>5127</v>
      </c>
      <c r="Y9829" t="s">
        <v>60</v>
      </c>
      <c r="Z9829" t="s">
        <v>37</v>
      </c>
      <c r="AA9829" t="s">
        <v>77869</v>
      </c>
      <c r="AD9829" t="s">
        <v>76812</v>
      </c>
      <c r="AE9829" t="s">
        <v>75848</v>
      </c>
    </row>
    <row r="9830" spans="1:31" x14ac:dyDescent="0.3">
      <c r="A9830" t="s">
        <v>101557</v>
      </c>
      <c r="B9830" t="s">
        <v>101558</v>
      </c>
      <c r="C9830" t="s">
        <v>457</v>
      </c>
      <c r="D9830" t="s">
        <v>442</v>
      </c>
      <c r="E9830" t="s">
        <v>78789</v>
      </c>
      <c r="F9830" t="s">
        <v>445</v>
      </c>
      <c r="G9830" t="s">
        <v>76091</v>
      </c>
      <c r="H9830" t="s">
        <v>76091</v>
      </c>
      <c r="I98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zítřka</v>
      </c>
      <c r="J9830" t="str">
        <f>IF(Table2[[#This Row],[Č. or.]],_xlfn.CONCAT(Table2[[#This Row],[Ulice]]," ",Table2[[#This Row],[Č. p.]],"/",Table2[[#This Row],[Č. or.]]),_xlfn.CONCAT(Table2[[#This Row],[Ulice]]," ",Table2[[#This Row],[Č. p.]]))</f>
        <v>Trávník 1906</v>
      </c>
      <c r="K9830" t="s">
        <v>57635</v>
      </c>
      <c r="L9830">
        <v>1906</v>
      </c>
      <c r="N9830" t="s">
        <v>3370</v>
      </c>
      <c r="O9830" t="s">
        <v>445</v>
      </c>
      <c r="P9830" t="s">
        <v>78790</v>
      </c>
      <c r="Q9830" t="s">
        <v>445</v>
      </c>
      <c r="R9830" t="s">
        <v>76092</v>
      </c>
      <c r="T9830" t="s">
        <v>76093</v>
      </c>
      <c r="U9830" t="s">
        <v>76094</v>
      </c>
      <c r="V9830" t="s">
        <v>76095</v>
      </c>
      <c r="W9830" t="s">
        <v>76096</v>
      </c>
      <c r="X9830" t="s">
        <v>76097</v>
      </c>
      <c r="Y9830" t="s">
        <v>10936</v>
      </c>
      <c r="Z9830" t="s">
        <v>37</v>
      </c>
      <c r="AA9830" t="s">
        <v>78791</v>
      </c>
      <c r="AB9830" t="s">
        <v>76098</v>
      </c>
      <c r="AC9830" t="s">
        <v>76099</v>
      </c>
      <c r="AD9830" t="s">
        <v>76800</v>
      </c>
      <c r="AE9830" t="s">
        <v>75848</v>
      </c>
    </row>
    <row r="9831" spans="1:31" x14ac:dyDescent="0.3">
      <c r="A9831" t="s">
        <v>101559</v>
      </c>
      <c r="B9831" t="s">
        <v>101560</v>
      </c>
      <c r="C9831" t="s">
        <v>187</v>
      </c>
      <c r="D9831" t="s">
        <v>337</v>
      </c>
      <c r="E9831" t="s">
        <v>78646</v>
      </c>
      <c r="F9831" t="s">
        <v>1621</v>
      </c>
      <c r="G9831" t="s">
        <v>76100</v>
      </c>
      <c r="H9831" t="s">
        <v>76101</v>
      </c>
      <c r="I98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Náchod | ZŠ a MŠ Bezděkov nad Metují</v>
      </c>
      <c r="J9831" t="str">
        <f>IF(Table2[[#This Row],[Č. or.]],_xlfn.CONCAT(Table2[[#This Row],[Ulice]]," ",Table2[[#This Row],[Č. p.]],"/",Table2[[#This Row],[Č. or.]]),_xlfn.CONCAT(Table2[[#This Row],[Ulice]]," ",Table2[[#This Row],[Č. p.]]))</f>
        <v xml:space="preserve"> 69</v>
      </c>
      <c r="L9831">
        <v>69</v>
      </c>
      <c r="N9831" t="s">
        <v>1621</v>
      </c>
      <c r="O9831" t="s">
        <v>76102</v>
      </c>
      <c r="P9831" t="s">
        <v>101561</v>
      </c>
      <c r="Q9831" t="s">
        <v>76102</v>
      </c>
      <c r="R9831" t="s">
        <v>76103</v>
      </c>
      <c r="T9831" t="s">
        <v>76104</v>
      </c>
      <c r="U9831" t="s">
        <v>76105</v>
      </c>
      <c r="V9831" t="s">
        <v>76106</v>
      </c>
      <c r="W9831" t="s">
        <v>76107</v>
      </c>
      <c r="X9831" t="s">
        <v>76108</v>
      </c>
      <c r="Y9831" t="s">
        <v>11615</v>
      </c>
      <c r="Z9831" t="s">
        <v>37</v>
      </c>
      <c r="AA9831" t="s">
        <v>101562</v>
      </c>
      <c r="AB9831" t="s">
        <v>76109</v>
      </c>
      <c r="AC9831" t="s">
        <v>76110</v>
      </c>
      <c r="AD9831" t="s">
        <v>77008</v>
      </c>
      <c r="AE9831" t="s">
        <v>75848</v>
      </c>
    </row>
    <row r="9832" spans="1:31" x14ac:dyDescent="0.3">
      <c r="A9832" t="s">
        <v>101563</v>
      </c>
      <c r="B9832" t="s">
        <v>101564</v>
      </c>
      <c r="C9832" t="s">
        <v>457</v>
      </c>
      <c r="D9832" t="s">
        <v>61</v>
      </c>
      <c r="E9832" t="s">
        <v>76842</v>
      </c>
      <c r="F9832" t="s">
        <v>66</v>
      </c>
      <c r="G9832" t="s">
        <v>76111</v>
      </c>
      <c r="H9832" t="s">
        <v>76112</v>
      </c>
      <c r="I98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ZŠ a MŠ Baltimore z. ú.</v>
      </c>
      <c r="J9832" t="str">
        <f>IF(Table2[[#This Row],[Č. or.]],_xlfn.CONCAT(Table2[[#This Row],[Ulice]]," ",Table2[[#This Row],[Č. p.]],"/",Table2[[#This Row],[Č. or.]]),_xlfn.CONCAT(Table2[[#This Row],[Ulice]]," ",Table2[[#This Row],[Č. p.]]))</f>
        <v>V Zahradách 1867</v>
      </c>
      <c r="K9832" t="s">
        <v>36230</v>
      </c>
      <c r="L9832">
        <v>1867</v>
      </c>
      <c r="N9832" t="s">
        <v>66</v>
      </c>
      <c r="O9832" t="s">
        <v>65</v>
      </c>
      <c r="P9832" t="s">
        <v>76843</v>
      </c>
      <c r="Q9832" t="s">
        <v>66</v>
      </c>
      <c r="R9832" t="s">
        <v>76113</v>
      </c>
      <c r="T9832" t="s">
        <v>76114</v>
      </c>
      <c r="U9832" t="s">
        <v>76115</v>
      </c>
      <c r="V9832" t="s">
        <v>76116</v>
      </c>
      <c r="W9832" t="s">
        <v>76117</v>
      </c>
      <c r="X9832" t="s">
        <v>76118</v>
      </c>
      <c r="Y9832" t="s">
        <v>3928</v>
      </c>
      <c r="Z9832" t="s">
        <v>37</v>
      </c>
      <c r="AA9832" t="s">
        <v>76844</v>
      </c>
      <c r="AD9832" t="s">
        <v>77659</v>
      </c>
      <c r="AE9832" t="s">
        <v>75848</v>
      </c>
    </row>
    <row r="9833" spans="1:31" x14ac:dyDescent="0.3">
      <c r="A9833" t="s">
        <v>101565</v>
      </c>
      <c r="B9833" t="s">
        <v>101566</v>
      </c>
      <c r="C9833" t="s">
        <v>457</v>
      </c>
      <c r="D9833" t="s">
        <v>3034</v>
      </c>
      <c r="E9833" t="s">
        <v>76886</v>
      </c>
      <c r="F9833" t="s">
        <v>3173</v>
      </c>
      <c r="G9833" t="s">
        <v>76119</v>
      </c>
      <c r="H9833" t="s">
        <v>76119</v>
      </c>
      <c r="I98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Základní škola Na Dědině 2 s.r.o.</v>
      </c>
      <c r="J9833" t="str">
        <f>IF(Table2[[#This Row],[Č. or.]],_xlfn.CONCAT(Table2[[#This Row],[Ulice]]," ",Table2[[#This Row],[Č. p.]],"/",Table2[[#This Row],[Č. or.]]),_xlfn.CONCAT(Table2[[#This Row],[Ulice]]," ",Table2[[#This Row],[Č. p.]]))</f>
        <v xml:space="preserve"> 6</v>
      </c>
      <c r="L9833">
        <v>6</v>
      </c>
      <c r="N9833" t="s">
        <v>3173</v>
      </c>
      <c r="O9833" t="s">
        <v>76120</v>
      </c>
      <c r="P9833" t="s">
        <v>77225</v>
      </c>
      <c r="Q9833" t="s">
        <v>27617</v>
      </c>
      <c r="R9833" t="s">
        <v>76121</v>
      </c>
      <c r="T9833" t="s">
        <v>74212</v>
      </c>
      <c r="U9833" t="s">
        <v>76122</v>
      </c>
      <c r="V9833" t="s">
        <v>76123</v>
      </c>
      <c r="W9833" t="s">
        <v>76124</v>
      </c>
      <c r="X9833" t="s">
        <v>74216</v>
      </c>
      <c r="Y9833" t="s">
        <v>10936</v>
      </c>
      <c r="Z9833" t="s">
        <v>37</v>
      </c>
      <c r="AA9833" t="s">
        <v>85161</v>
      </c>
      <c r="AD9833" t="s">
        <v>76812</v>
      </c>
      <c r="AE9833" t="s">
        <v>75848</v>
      </c>
    </row>
    <row r="9834" spans="1:31" x14ac:dyDescent="0.3">
      <c r="A9834" t="s">
        <v>101567</v>
      </c>
      <c r="B9834" t="s">
        <v>101568</v>
      </c>
      <c r="C9834" t="s">
        <v>457</v>
      </c>
      <c r="D9834" t="s">
        <v>2049</v>
      </c>
      <c r="E9834" t="s">
        <v>77021</v>
      </c>
      <c r="F9834" t="s">
        <v>2053</v>
      </c>
      <c r="G9834" t="s">
        <v>76125</v>
      </c>
      <c r="H9834" t="s">
        <v>76126</v>
      </c>
      <c r="I98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ACADEMY EDUCATION s.r.o., zař. pro DVPP</v>
      </c>
      <c r="J9834" t="str">
        <f>IF(Table2[[#This Row],[Č. or.]],_xlfn.CONCAT(Table2[[#This Row],[Ulice]]," ",Table2[[#This Row],[Č. p.]],"/",Table2[[#This Row],[Č. or.]]),_xlfn.CONCAT(Table2[[#This Row],[Ulice]]," ",Table2[[#This Row],[Č. p.]]))</f>
        <v>Božkovské náměstí 576/2</v>
      </c>
      <c r="K9834" t="s">
        <v>68608</v>
      </c>
      <c r="L9834">
        <v>576</v>
      </c>
      <c r="M9834">
        <v>2</v>
      </c>
      <c r="N9834" t="s">
        <v>4091</v>
      </c>
      <c r="O9834" t="s">
        <v>29547</v>
      </c>
      <c r="P9834" t="s">
        <v>77260</v>
      </c>
      <c r="Q9834" t="s">
        <v>2053</v>
      </c>
      <c r="R9834" t="s">
        <v>76127</v>
      </c>
      <c r="T9834" t="s">
        <v>76128</v>
      </c>
      <c r="U9834" t="s">
        <v>76129</v>
      </c>
      <c r="V9834" t="s">
        <v>76130</v>
      </c>
      <c r="W9834" t="s">
        <v>76131</v>
      </c>
      <c r="X9834" t="s">
        <v>76132</v>
      </c>
      <c r="Y9834" t="s">
        <v>15305</v>
      </c>
      <c r="Z9834" t="s">
        <v>37</v>
      </c>
      <c r="AA9834" t="s">
        <v>77023</v>
      </c>
      <c r="AD9834" t="s">
        <v>76812</v>
      </c>
      <c r="AE9834" t="s">
        <v>75848</v>
      </c>
    </row>
    <row r="9835" spans="1:31" x14ac:dyDescent="0.3">
      <c r="A9835" t="s">
        <v>101569</v>
      </c>
      <c r="B9835" t="s">
        <v>101570</v>
      </c>
      <c r="C9835" t="s">
        <v>457</v>
      </c>
      <c r="D9835" t="s">
        <v>3161</v>
      </c>
      <c r="E9835" t="s">
        <v>77476</v>
      </c>
      <c r="F9835" t="s">
        <v>1858</v>
      </c>
      <c r="G9835" t="s">
        <v>76133</v>
      </c>
      <c r="H9835" t="s">
        <v>76133</v>
      </c>
      <c r="I98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Mateřská škola Malíček, z.s.</v>
      </c>
      <c r="J9835" t="str">
        <f>IF(Table2[[#This Row],[Č. or.]],_xlfn.CONCAT(Table2[[#This Row],[Ulice]]," ",Table2[[#This Row],[Č. p.]],"/",Table2[[#This Row],[Č. or.]]),_xlfn.CONCAT(Table2[[#This Row],[Ulice]]," ",Table2[[#This Row],[Č. p.]]))</f>
        <v>Oborník 566/1</v>
      </c>
      <c r="K9835" t="s">
        <v>76134</v>
      </c>
      <c r="L9835">
        <v>566</v>
      </c>
      <c r="M9835">
        <v>1</v>
      </c>
      <c r="N9835" t="s">
        <v>3164</v>
      </c>
      <c r="O9835" t="s">
        <v>1858</v>
      </c>
      <c r="P9835" t="s">
        <v>77477</v>
      </c>
      <c r="Q9835" t="s">
        <v>1858</v>
      </c>
      <c r="T9835" t="s">
        <v>76135</v>
      </c>
      <c r="W9835" t="s">
        <v>76136</v>
      </c>
      <c r="X9835" t="s">
        <v>76137</v>
      </c>
      <c r="Y9835" t="s">
        <v>3649</v>
      </c>
      <c r="Z9835" t="s">
        <v>37</v>
      </c>
      <c r="AA9835" t="s">
        <v>77478</v>
      </c>
      <c r="AD9835" t="s">
        <v>80871</v>
      </c>
      <c r="AE9835" t="s">
        <v>75848</v>
      </c>
    </row>
    <row r="9836" spans="1:31" x14ac:dyDescent="0.3">
      <c r="A9836" t="s">
        <v>101571</v>
      </c>
      <c r="B9836" t="s">
        <v>101572</v>
      </c>
      <c r="C9836" t="s">
        <v>457</v>
      </c>
      <c r="D9836" t="s">
        <v>1252</v>
      </c>
      <c r="E9836" t="s">
        <v>76852</v>
      </c>
      <c r="F9836" t="s">
        <v>1637</v>
      </c>
      <c r="G9836" t="s">
        <v>76138</v>
      </c>
      <c r="H9836" t="s">
        <v>76139</v>
      </c>
      <c r="I98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ZŠ a MŠ Citadela o.p.s.</v>
      </c>
      <c r="J9836" t="str">
        <f>IF(Table2[[#This Row],[Č. or.]],_xlfn.CONCAT(Table2[[#This Row],[Ulice]]," ",Table2[[#This Row],[Č. p.]],"/",Table2[[#This Row],[Č. or.]]),_xlfn.CONCAT(Table2[[#This Row],[Ulice]]," ",Table2[[#This Row],[Č. p.]]))</f>
        <v>Za Farou 287</v>
      </c>
      <c r="K9836" t="s">
        <v>76140</v>
      </c>
      <c r="L9836">
        <v>287</v>
      </c>
      <c r="N9836" t="s">
        <v>1511</v>
      </c>
      <c r="O9836" t="s">
        <v>23554</v>
      </c>
      <c r="P9836" t="s">
        <v>83687</v>
      </c>
      <c r="Q9836" t="s">
        <v>23554</v>
      </c>
      <c r="R9836" t="s">
        <v>76141</v>
      </c>
      <c r="T9836" t="s">
        <v>76142</v>
      </c>
      <c r="V9836" t="s">
        <v>76143</v>
      </c>
      <c r="W9836" t="s">
        <v>76144</v>
      </c>
      <c r="X9836" t="s">
        <v>76145</v>
      </c>
      <c r="Y9836" t="s">
        <v>11615</v>
      </c>
      <c r="Z9836" t="s">
        <v>37</v>
      </c>
      <c r="AA9836" t="s">
        <v>83688</v>
      </c>
      <c r="AD9836" t="s">
        <v>76806</v>
      </c>
      <c r="AE9836" t="s">
        <v>75848</v>
      </c>
    </row>
    <row r="9837" spans="1:31" x14ac:dyDescent="0.3">
      <c r="A9837" t="s">
        <v>101573</v>
      </c>
      <c r="B9837" t="s">
        <v>101574</v>
      </c>
      <c r="C9837" t="s">
        <v>187</v>
      </c>
      <c r="D9837" t="s">
        <v>534</v>
      </c>
      <c r="E9837" t="s">
        <v>77005</v>
      </c>
      <c r="F9837" t="s">
        <v>537</v>
      </c>
      <c r="G9837" t="s">
        <v>76146</v>
      </c>
      <c r="H9837" t="s">
        <v>76146</v>
      </c>
      <c r="I98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Základní škola Pošembeří</v>
      </c>
      <c r="J9837" t="str">
        <f>IF(Table2[[#This Row],[Č. or.]],_xlfn.CONCAT(Table2[[#This Row],[Ulice]]," ",Table2[[#This Row],[Č. p.]],"/",Table2[[#This Row],[Č. or.]]),_xlfn.CONCAT(Table2[[#This Row],[Ulice]]," ",Table2[[#This Row],[Č. p.]]))</f>
        <v>náměstí Husovo 70</v>
      </c>
      <c r="K9837" t="s">
        <v>76147</v>
      </c>
      <c r="L9837">
        <v>70</v>
      </c>
      <c r="N9837" t="s">
        <v>1233</v>
      </c>
      <c r="O9837" t="s">
        <v>537</v>
      </c>
      <c r="P9837" t="s">
        <v>77006</v>
      </c>
      <c r="Q9837" t="s">
        <v>537</v>
      </c>
      <c r="R9837" t="s">
        <v>76148</v>
      </c>
      <c r="T9837" t="s">
        <v>76149</v>
      </c>
      <c r="V9837" t="s">
        <v>76150</v>
      </c>
      <c r="W9837" t="s">
        <v>76151</v>
      </c>
      <c r="X9837" t="s">
        <v>76152</v>
      </c>
      <c r="Y9837" t="s">
        <v>4024</v>
      </c>
      <c r="Z9837" t="s">
        <v>37</v>
      </c>
      <c r="AA9837" t="s">
        <v>77007</v>
      </c>
      <c r="AB9837" t="s">
        <v>76153</v>
      </c>
      <c r="AC9837" t="s">
        <v>76154</v>
      </c>
      <c r="AD9837" t="s">
        <v>76800</v>
      </c>
      <c r="AE9837" t="s">
        <v>75848</v>
      </c>
    </row>
    <row r="9838" spans="1:31" x14ac:dyDescent="0.3">
      <c r="A9838" t="s">
        <v>101575</v>
      </c>
      <c r="B9838" t="s">
        <v>101576</v>
      </c>
      <c r="C9838" t="s">
        <v>187</v>
      </c>
      <c r="D9838" t="s">
        <v>3046</v>
      </c>
      <c r="E9838" t="s">
        <v>86122</v>
      </c>
      <c r="F9838" t="s">
        <v>30573</v>
      </c>
      <c r="G9838" t="s">
        <v>76155</v>
      </c>
      <c r="H9838" t="s">
        <v>76156</v>
      </c>
      <c r="I98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ZŠ a MŠ Jindřichovice</v>
      </c>
      <c r="J9838" t="str">
        <f>IF(Table2[[#This Row],[Č. or.]],_xlfn.CONCAT(Table2[[#This Row],[Ulice]]," ",Table2[[#This Row],[Č. p.]],"/",Table2[[#This Row],[Č. or.]]),_xlfn.CONCAT(Table2[[#This Row],[Ulice]]," ",Table2[[#This Row],[Č. p.]]))</f>
        <v xml:space="preserve"> 232</v>
      </c>
      <c r="L9838">
        <v>232</v>
      </c>
      <c r="N9838" t="s">
        <v>3050</v>
      </c>
      <c r="O9838" t="s">
        <v>76157</v>
      </c>
      <c r="P9838" t="s">
        <v>86123</v>
      </c>
      <c r="Q9838" t="s">
        <v>76157</v>
      </c>
      <c r="R9838" t="s">
        <v>76158</v>
      </c>
      <c r="T9838" t="s">
        <v>76159</v>
      </c>
      <c r="W9838" t="s">
        <v>76160</v>
      </c>
      <c r="X9838" t="s">
        <v>76161</v>
      </c>
      <c r="Y9838" t="s">
        <v>11615</v>
      </c>
      <c r="Z9838" t="s">
        <v>37</v>
      </c>
      <c r="AA9838" t="s">
        <v>101577</v>
      </c>
      <c r="AB9838" t="s">
        <v>76162</v>
      </c>
      <c r="AC9838" t="s">
        <v>76163</v>
      </c>
      <c r="AD9838" t="s">
        <v>77008</v>
      </c>
      <c r="AE9838" t="s">
        <v>75848</v>
      </c>
    </row>
    <row r="9839" spans="1:31" x14ac:dyDescent="0.3">
      <c r="A9839" t="s">
        <v>101578</v>
      </c>
      <c r="B9839" t="s">
        <v>101579</v>
      </c>
      <c r="C9839" t="s">
        <v>187</v>
      </c>
      <c r="D9839" t="s">
        <v>615</v>
      </c>
      <c r="E9839" t="s">
        <v>77988</v>
      </c>
      <c r="F9839" t="s">
        <v>5986</v>
      </c>
      <c r="G9839" t="s">
        <v>76164</v>
      </c>
      <c r="H9839" t="s">
        <v>76164</v>
      </c>
      <c r="I98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Praha-západ | Mateřská škola Petrov</v>
      </c>
      <c r="J9839" t="str">
        <f>IF(Table2[[#This Row],[Č. or.]],_xlfn.CONCAT(Table2[[#This Row],[Ulice]]," ",Table2[[#This Row],[Č. p.]],"/",Table2[[#This Row],[Č. or.]]),_xlfn.CONCAT(Table2[[#This Row],[Ulice]]," ",Table2[[#This Row],[Č. p.]]))</f>
        <v>Nad Roklí 327</v>
      </c>
      <c r="K9839" t="s">
        <v>76165</v>
      </c>
      <c r="L9839">
        <v>327</v>
      </c>
      <c r="N9839" t="s">
        <v>5985</v>
      </c>
      <c r="O9839" t="s">
        <v>46651</v>
      </c>
      <c r="P9839" t="s">
        <v>101580</v>
      </c>
      <c r="Q9839" t="s">
        <v>46651</v>
      </c>
      <c r="R9839" t="s">
        <v>76166</v>
      </c>
      <c r="T9839" t="s">
        <v>76167</v>
      </c>
      <c r="U9839" t="s">
        <v>76167</v>
      </c>
      <c r="V9839" t="s">
        <v>76168</v>
      </c>
      <c r="W9839" t="s">
        <v>76169</v>
      </c>
      <c r="X9839" t="s">
        <v>76170</v>
      </c>
      <c r="Y9839" t="s">
        <v>3649</v>
      </c>
      <c r="Z9839" t="s">
        <v>37</v>
      </c>
      <c r="AA9839" t="s">
        <v>101581</v>
      </c>
      <c r="AB9839" t="s">
        <v>76171</v>
      </c>
      <c r="AC9839" t="s">
        <v>76172</v>
      </c>
      <c r="AD9839" t="s">
        <v>77008</v>
      </c>
      <c r="AE9839" t="s">
        <v>75848</v>
      </c>
    </row>
    <row r="9840" spans="1:31" x14ac:dyDescent="0.3">
      <c r="A9840" t="s">
        <v>101582</v>
      </c>
      <c r="B9840" t="s">
        <v>101583</v>
      </c>
      <c r="C9840" t="s">
        <v>457</v>
      </c>
      <c r="D9840" t="s">
        <v>2049</v>
      </c>
      <c r="E9840" t="s">
        <v>77021</v>
      </c>
      <c r="F9840" t="s">
        <v>2053</v>
      </c>
      <c r="G9840" t="s">
        <v>76173</v>
      </c>
      <c r="H9840" t="s">
        <v>76173</v>
      </c>
      <c r="I98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ScioŠkola Plzeň - základní škola, s.r.o.</v>
      </c>
      <c r="J9840" t="str">
        <f>IF(Table2[[#This Row],[Č. or.]],_xlfn.CONCAT(Table2[[#This Row],[Ulice]]," ",Table2[[#This Row],[Č. p.]],"/",Table2[[#This Row],[Č. or.]]),_xlfn.CONCAT(Table2[[#This Row],[Ulice]]," ",Table2[[#This Row],[Č. p.]]))</f>
        <v>alej Svobody 703/31</v>
      </c>
      <c r="K9840" t="s">
        <v>60057</v>
      </c>
      <c r="L9840">
        <v>703</v>
      </c>
      <c r="M9840">
        <v>31</v>
      </c>
      <c r="N9840" t="s">
        <v>4091</v>
      </c>
      <c r="O9840" t="s">
        <v>6702</v>
      </c>
      <c r="P9840" t="s">
        <v>77026</v>
      </c>
      <c r="Q9840" t="s">
        <v>2053</v>
      </c>
      <c r="R9840" t="s">
        <v>75728</v>
      </c>
      <c r="T9840" t="s">
        <v>76174</v>
      </c>
      <c r="U9840" t="s">
        <v>74454</v>
      </c>
      <c r="V9840" t="s">
        <v>75729</v>
      </c>
      <c r="W9840" t="s">
        <v>76175</v>
      </c>
      <c r="X9840" t="s">
        <v>76176</v>
      </c>
      <c r="Y9840" t="s">
        <v>4071</v>
      </c>
      <c r="Z9840" t="s">
        <v>37</v>
      </c>
      <c r="AA9840" t="s">
        <v>77023</v>
      </c>
      <c r="AB9840" t="s">
        <v>34</v>
      </c>
      <c r="AC9840" t="s">
        <v>72399</v>
      </c>
      <c r="AD9840" t="s">
        <v>76812</v>
      </c>
      <c r="AE9840" t="s">
        <v>75848</v>
      </c>
    </row>
    <row r="9841" spans="1:31" x14ac:dyDescent="0.3">
      <c r="A9841" t="s">
        <v>101584</v>
      </c>
      <c r="B9841" t="s">
        <v>101585</v>
      </c>
      <c r="C9841" t="s">
        <v>457</v>
      </c>
      <c r="D9841" t="s">
        <v>2357</v>
      </c>
      <c r="E9841" t="s">
        <v>76797</v>
      </c>
      <c r="F9841" t="s">
        <v>3626</v>
      </c>
      <c r="G9841" t="s">
        <v>76177</v>
      </c>
      <c r="H9841" t="s">
        <v>76177</v>
      </c>
      <c r="I984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KUDYKAMPUS s.r.o.</v>
      </c>
      <c r="J9841" t="str">
        <f>IF(Table2[[#This Row],[Č. or.]],_xlfn.CONCAT(Table2[[#This Row],[Ulice]]," ",Table2[[#This Row],[Č. p.]],"/",Table2[[#This Row],[Č. or.]]),_xlfn.CONCAT(Table2[[#This Row],[Ulice]]," ",Table2[[#This Row],[Č. p.]]))</f>
        <v>Husinecká 903/10</v>
      </c>
      <c r="K9841" t="s">
        <v>76178</v>
      </c>
      <c r="L9841">
        <v>903</v>
      </c>
      <c r="M9841">
        <v>10</v>
      </c>
      <c r="N9841" t="s">
        <v>2360</v>
      </c>
      <c r="O9841" t="s">
        <v>1323</v>
      </c>
      <c r="P9841" t="s">
        <v>77171</v>
      </c>
      <c r="Q9841" t="s">
        <v>3629</v>
      </c>
      <c r="R9841" t="s">
        <v>76179</v>
      </c>
      <c r="T9841" t="s">
        <v>76180</v>
      </c>
      <c r="U9841" t="s">
        <v>76181</v>
      </c>
      <c r="V9841" t="s">
        <v>76182</v>
      </c>
      <c r="W9841" t="s">
        <v>76183</v>
      </c>
      <c r="X9841" t="s">
        <v>76184</v>
      </c>
      <c r="Y9841" t="s">
        <v>60</v>
      </c>
      <c r="Z9841" t="s">
        <v>37</v>
      </c>
      <c r="AA9841" t="s">
        <v>76799</v>
      </c>
      <c r="AD9841" t="s">
        <v>76812</v>
      </c>
      <c r="AE9841" t="s">
        <v>75848</v>
      </c>
    </row>
    <row r="9842" spans="1:31" x14ac:dyDescent="0.3">
      <c r="A9842" t="s">
        <v>101586</v>
      </c>
      <c r="B9842" t="s">
        <v>101587</v>
      </c>
      <c r="C9842" t="s">
        <v>187</v>
      </c>
      <c r="D9842" t="s">
        <v>1699</v>
      </c>
      <c r="E9842" t="s">
        <v>77955</v>
      </c>
      <c r="F9842" t="s">
        <v>5916</v>
      </c>
      <c r="G9842" t="s">
        <v>76185</v>
      </c>
      <c r="H9842" t="s">
        <v>14140</v>
      </c>
      <c r="I98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Středisko volného času</v>
      </c>
      <c r="J9842" t="str">
        <f>IF(Table2[[#This Row],[Č. or.]],_xlfn.CONCAT(Table2[[#This Row],[Ulice]]," ",Table2[[#This Row],[Č. p.]],"/",Table2[[#This Row],[Č. or.]]),_xlfn.CONCAT(Table2[[#This Row],[Ulice]]," ",Table2[[#This Row],[Č. p.]]))</f>
        <v>Husovo náměstí 23/1</v>
      </c>
      <c r="K9842" t="s">
        <v>1351</v>
      </c>
      <c r="L9842">
        <v>23</v>
      </c>
      <c r="M9842">
        <v>1</v>
      </c>
      <c r="N9842" t="s">
        <v>1702</v>
      </c>
      <c r="O9842" t="s">
        <v>5916</v>
      </c>
      <c r="P9842" t="s">
        <v>77956</v>
      </c>
      <c r="Q9842" t="s">
        <v>5916</v>
      </c>
      <c r="R9842" t="s">
        <v>76186</v>
      </c>
      <c r="T9842" t="s">
        <v>76187</v>
      </c>
      <c r="V9842" t="s">
        <v>76188</v>
      </c>
      <c r="W9842" t="s">
        <v>76189</v>
      </c>
      <c r="X9842" t="s">
        <v>76190</v>
      </c>
      <c r="Y9842" t="s">
        <v>13329</v>
      </c>
      <c r="Z9842" t="s">
        <v>37</v>
      </c>
      <c r="AA9842" t="s">
        <v>77957</v>
      </c>
      <c r="AB9842" t="s">
        <v>22687</v>
      </c>
      <c r="AC9842" t="s">
        <v>22688</v>
      </c>
      <c r="AD9842" t="s">
        <v>77008</v>
      </c>
      <c r="AE9842" t="s">
        <v>75848</v>
      </c>
    </row>
    <row r="9843" spans="1:31" x14ac:dyDescent="0.3">
      <c r="A9843" t="s">
        <v>101588</v>
      </c>
      <c r="B9843" t="s">
        <v>101589</v>
      </c>
      <c r="C9843" t="s">
        <v>187</v>
      </c>
      <c r="D9843" t="s">
        <v>346</v>
      </c>
      <c r="E9843" t="s">
        <v>77120</v>
      </c>
      <c r="F9843" t="s">
        <v>350</v>
      </c>
      <c r="G9843" t="s">
        <v>76191</v>
      </c>
      <c r="H9843" t="s">
        <v>76192</v>
      </c>
      <c r="I98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Světlá Hora</v>
      </c>
      <c r="J9843" t="str">
        <f>IF(Table2[[#This Row],[Č. or.]],_xlfn.CONCAT(Table2[[#This Row],[Ulice]]," ",Table2[[#This Row],[Č. p.]],"/",Table2[[#This Row],[Č. or.]]),_xlfn.CONCAT(Table2[[#This Row],[Ulice]]," ",Table2[[#This Row],[Č. p.]]))</f>
        <v xml:space="preserve"> 416</v>
      </c>
      <c r="L9843">
        <v>416</v>
      </c>
      <c r="N9843" t="s">
        <v>350</v>
      </c>
      <c r="O9843" t="s">
        <v>76193</v>
      </c>
      <c r="P9843" t="s">
        <v>94075</v>
      </c>
      <c r="Q9843" t="s">
        <v>76194</v>
      </c>
      <c r="R9843" t="s">
        <v>76195</v>
      </c>
      <c r="T9843" t="s">
        <v>76196</v>
      </c>
      <c r="V9843" t="s">
        <v>76197</v>
      </c>
      <c r="W9843" t="s">
        <v>76198</v>
      </c>
      <c r="X9843" t="s">
        <v>76199</v>
      </c>
      <c r="Y9843" t="s">
        <v>3637</v>
      </c>
      <c r="Z9843" t="s">
        <v>37</v>
      </c>
      <c r="AA9843" t="s">
        <v>101590</v>
      </c>
      <c r="AB9843" t="s">
        <v>76200</v>
      </c>
      <c r="AC9843" t="s">
        <v>76201</v>
      </c>
      <c r="AD9843" t="s">
        <v>77008</v>
      </c>
      <c r="AE9843" t="s">
        <v>75848</v>
      </c>
    </row>
    <row r="9844" spans="1:31" x14ac:dyDescent="0.3">
      <c r="A9844" t="s">
        <v>101591</v>
      </c>
      <c r="B9844" t="s">
        <v>101592</v>
      </c>
      <c r="C9844" t="s">
        <v>457</v>
      </c>
      <c r="D9844" t="s">
        <v>140</v>
      </c>
      <c r="E9844" t="s">
        <v>76934</v>
      </c>
      <c r="F9844" t="s">
        <v>146</v>
      </c>
      <c r="G9844" t="s">
        <v>76202</v>
      </c>
      <c r="H9844" t="s">
        <v>76203</v>
      </c>
      <c r="I98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ScioŠkola Brno Trnitá – ZŠ, s.r.o.</v>
      </c>
      <c r="J9844" t="str">
        <f>IF(Table2[[#This Row],[Č. or.]],_xlfn.CONCAT(Table2[[#This Row],[Ulice]]," ",Table2[[#This Row],[Č. p.]],"/",Table2[[#This Row],[Č. or.]]),_xlfn.CONCAT(Table2[[#This Row],[Ulice]]," ",Table2[[#This Row],[Č. p.]]))</f>
        <v>Šujanovo náměstí 356/1</v>
      </c>
      <c r="K9844" t="s">
        <v>65750</v>
      </c>
      <c r="L9844">
        <v>356</v>
      </c>
      <c r="M9844">
        <v>1</v>
      </c>
      <c r="N9844" t="s">
        <v>3917</v>
      </c>
      <c r="O9844" t="s">
        <v>238</v>
      </c>
      <c r="P9844" t="s">
        <v>76939</v>
      </c>
      <c r="Q9844" t="s">
        <v>146</v>
      </c>
      <c r="R9844" t="s">
        <v>76204</v>
      </c>
      <c r="T9844" t="s">
        <v>76205</v>
      </c>
      <c r="V9844" t="s">
        <v>76206</v>
      </c>
      <c r="W9844" t="s">
        <v>76207</v>
      </c>
      <c r="X9844" t="s">
        <v>72327</v>
      </c>
      <c r="Y9844" t="s">
        <v>4071</v>
      </c>
      <c r="Z9844" t="s">
        <v>37</v>
      </c>
      <c r="AA9844" t="s">
        <v>76936</v>
      </c>
      <c r="AC9844" t="s">
        <v>72399</v>
      </c>
      <c r="AD9844" t="s">
        <v>76812</v>
      </c>
      <c r="AE9844" t="s">
        <v>75848</v>
      </c>
    </row>
    <row r="9845" spans="1:31" x14ac:dyDescent="0.3">
      <c r="A9845" t="s">
        <v>101593</v>
      </c>
      <c r="B9845" t="s">
        <v>101594</v>
      </c>
      <c r="C9845" t="s">
        <v>457</v>
      </c>
      <c r="D9845" t="s">
        <v>534</v>
      </c>
      <c r="E9845" t="s">
        <v>77005</v>
      </c>
      <c r="F9845" t="s">
        <v>537</v>
      </c>
      <c r="G9845" t="s">
        <v>76208</v>
      </c>
      <c r="H9845" t="s">
        <v>76209</v>
      </c>
      <c r="I98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Kolín | Lesní mateřská škola Děti z jurty</v>
      </c>
      <c r="J9845" t="str">
        <f>IF(Table2[[#This Row],[Č. or.]],_xlfn.CONCAT(Table2[[#This Row],[Ulice]]," ",Table2[[#This Row],[Č. p.]],"/",Table2[[#This Row],[Č. or.]]),_xlfn.CONCAT(Table2[[#This Row],[Ulice]]," ",Table2[[#This Row],[Č. p.]]))</f>
        <v>Havelská 3</v>
      </c>
      <c r="K9845" t="s">
        <v>76210</v>
      </c>
      <c r="L9845">
        <v>3</v>
      </c>
      <c r="N9845" t="s">
        <v>1233</v>
      </c>
      <c r="O9845" t="s">
        <v>76211</v>
      </c>
      <c r="P9845" t="s">
        <v>77006</v>
      </c>
      <c r="Q9845" t="s">
        <v>537</v>
      </c>
      <c r="R9845" t="s">
        <v>76212</v>
      </c>
      <c r="T9845" t="s">
        <v>76213</v>
      </c>
      <c r="U9845" t="s">
        <v>76214</v>
      </c>
      <c r="V9845" t="s">
        <v>75998</v>
      </c>
      <c r="W9845" t="s">
        <v>76215</v>
      </c>
      <c r="X9845" t="s">
        <v>76216</v>
      </c>
      <c r="Y9845" t="s">
        <v>3679</v>
      </c>
      <c r="Z9845" t="s">
        <v>37</v>
      </c>
      <c r="AA9845" t="s">
        <v>77007</v>
      </c>
      <c r="AB9845" t="s">
        <v>76213</v>
      </c>
      <c r="AC9845" t="s">
        <v>76215</v>
      </c>
      <c r="AD9845" t="s">
        <v>80871</v>
      </c>
      <c r="AE9845" t="s">
        <v>75848</v>
      </c>
    </row>
    <row r="9846" spans="1:31" x14ac:dyDescent="0.3">
      <c r="A9846" t="s">
        <v>101595</v>
      </c>
      <c r="B9846" t="s">
        <v>101596</v>
      </c>
      <c r="C9846" t="s">
        <v>187</v>
      </c>
      <c r="D9846" t="s">
        <v>38</v>
      </c>
      <c r="E9846" t="s">
        <v>77964</v>
      </c>
      <c r="F9846" t="s">
        <v>135</v>
      </c>
      <c r="G9846" t="s">
        <v>76217</v>
      </c>
      <c r="H9846" t="s">
        <v>76217</v>
      </c>
      <c r="I98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Školní jídelna ZŠ Panská Pole</v>
      </c>
      <c r="J9846" t="str">
        <f>IF(Table2[[#This Row],[Č. or.]],_xlfn.CONCAT(Table2[[#This Row],[Ulice]]," ",Table2[[#This Row],[Č. p.]],"/",Table2[[#This Row],[Č. or.]]),_xlfn.CONCAT(Table2[[#This Row],[Ulice]]," ",Table2[[#This Row],[Č. p.]]))</f>
        <v>Školní náměstí 700/1</v>
      </c>
      <c r="K9846" t="s">
        <v>4094</v>
      </c>
      <c r="L9846">
        <v>700</v>
      </c>
      <c r="M9846">
        <v>1</v>
      </c>
      <c r="N9846" t="s">
        <v>5940</v>
      </c>
      <c r="O9846" t="s">
        <v>69281</v>
      </c>
      <c r="P9846" t="s">
        <v>83605</v>
      </c>
      <c r="Q9846" t="s">
        <v>69281</v>
      </c>
      <c r="R9846" t="s">
        <v>76218</v>
      </c>
      <c r="T9846" t="s">
        <v>76219</v>
      </c>
      <c r="V9846" t="s">
        <v>75998</v>
      </c>
      <c r="W9846" t="s">
        <v>76220</v>
      </c>
      <c r="X9846" t="s">
        <v>76221</v>
      </c>
      <c r="Y9846" t="s">
        <v>8029</v>
      </c>
      <c r="Z9846" t="s">
        <v>37</v>
      </c>
      <c r="AA9846" t="s">
        <v>99587</v>
      </c>
      <c r="AB9846" t="s">
        <v>73365</v>
      </c>
      <c r="AC9846" t="s">
        <v>73366</v>
      </c>
      <c r="AD9846" t="s">
        <v>77008</v>
      </c>
      <c r="AE9846" t="s">
        <v>75848</v>
      </c>
    </row>
    <row r="9847" spans="1:31" x14ac:dyDescent="0.3">
      <c r="A9847" t="s">
        <v>101597</v>
      </c>
      <c r="B9847" t="s">
        <v>101598</v>
      </c>
      <c r="C9847" t="s">
        <v>457</v>
      </c>
      <c r="D9847" t="s">
        <v>787</v>
      </c>
      <c r="E9847" t="s">
        <v>77359</v>
      </c>
      <c r="F9847" t="s">
        <v>1334</v>
      </c>
      <c r="G9847" t="s">
        <v>76222</v>
      </c>
      <c r="H9847" t="s">
        <v>76223</v>
      </c>
      <c r="I98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MPS Gastro - zařízení škol. stravování</v>
      </c>
      <c r="J9847" t="str">
        <f>IF(Table2[[#This Row],[Č. or.]],_xlfn.CONCAT(Table2[[#This Row],[Ulice]]," ",Table2[[#This Row],[Č. p.]],"/",Table2[[#This Row],[Č. or.]]),_xlfn.CONCAT(Table2[[#This Row],[Ulice]]," ",Table2[[#This Row],[Č. p.]]))</f>
        <v>Pod Kostelem 1145</v>
      </c>
      <c r="K9847" t="s">
        <v>76224</v>
      </c>
      <c r="L9847">
        <v>1145</v>
      </c>
      <c r="N9847" t="s">
        <v>791</v>
      </c>
      <c r="O9847" t="s">
        <v>46876</v>
      </c>
      <c r="P9847" t="s">
        <v>91808</v>
      </c>
      <c r="Q9847" t="s">
        <v>46877</v>
      </c>
      <c r="R9847" t="s">
        <v>76225</v>
      </c>
      <c r="T9847" t="s">
        <v>76226</v>
      </c>
      <c r="V9847" t="s">
        <v>76227</v>
      </c>
      <c r="W9847" t="s">
        <v>76228</v>
      </c>
      <c r="X9847" t="s">
        <v>76229</v>
      </c>
      <c r="Y9847" t="s">
        <v>66235</v>
      </c>
      <c r="Z9847" t="s">
        <v>10007</v>
      </c>
      <c r="AA9847" t="s">
        <v>91809</v>
      </c>
      <c r="AD9847" t="s">
        <v>76812</v>
      </c>
      <c r="AE9847" t="s">
        <v>75848</v>
      </c>
    </row>
    <row r="9848" spans="1:31" x14ac:dyDescent="0.3">
      <c r="A9848" t="s">
        <v>101599</v>
      </c>
      <c r="B9848" t="s">
        <v>101600</v>
      </c>
      <c r="C9848" t="s">
        <v>457</v>
      </c>
      <c r="D9848" t="s">
        <v>2720</v>
      </c>
      <c r="E9848" t="s">
        <v>76797</v>
      </c>
      <c r="F9848" t="s">
        <v>3626</v>
      </c>
      <c r="G9848" t="s">
        <v>76230</v>
      </c>
      <c r="H9848" t="s">
        <v>76231</v>
      </c>
      <c r="I984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Lesní mateřská škola Soovička z. ú</v>
      </c>
      <c r="J9848" t="str">
        <f>IF(Table2[[#This Row],[Č. or.]],_xlfn.CONCAT(Table2[[#This Row],[Ulice]]," ",Table2[[#This Row],[Č. p.]],"/",Table2[[#This Row],[Č. or.]]),_xlfn.CONCAT(Table2[[#This Row],[Ulice]]," ",Table2[[#This Row],[Č. p.]]))</f>
        <v>Studnická 2131/21</v>
      </c>
      <c r="K9848" t="s">
        <v>76232</v>
      </c>
      <c r="L9848">
        <v>2131</v>
      </c>
      <c r="M9848">
        <v>21</v>
      </c>
      <c r="N9848" t="s">
        <v>2725</v>
      </c>
      <c r="O9848" t="s">
        <v>2744</v>
      </c>
      <c r="P9848" t="s">
        <v>77181</v>
      </c>
      <c r="Q9848" t="s">
        <v>3629</v>
      </c>
      <c r="R9848" t="s">
        <v>76233</v>
      </c>
      <c r="T9848" t="s">
        <v>76234</v>
      </c>
      <c r="V9848" t="s">
        <v>76235</v>
      </c>
      <c r="W9848" t="s">
        <v>76236</v>
      </c>
      <c r="X9848" t="s">
        <v>76237</v>
      </c>
      <c r="Y9848" t="s">
        <v>3679</v>
      </c>
      <c r="Z9848" t="s">
        <v>37</v>
      </c>
      <c r="AA9848" t="s">
        <v>76799</v>
      </c>
      <c r="AD9848" t="s">
        <v>77659</v>
      </c>
      <c r="AE9848" t="s">
        <v>75848</v>
      </c>
    </row>
    <row r="9849" spans="1:31" x14ac:dyDescent="0.3">
      <c r="A9849" t="s">
        <v>101601</v>
      </c>
      <c r="B9849" t="s">
        <v>101602</v>
      </c>
      <c r="C9849" t="s">
        <v>457</v>
      </c>
      <c r="D9849" t="s">
        <v>2580</v>
      </c>
      <c r="E9849" t="s">
        <v>76797</v>
      </c>
      <c r="F9849" t="s">
        <v>3626</v>
      </c>
      <c r="G9849" t="s">
        <v>76238</v>
      </c>
      <c r="H9849" t="s">
        <v>76239</v>
      </c>
      <c r="I984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Farmářská škola - VOŠ ekol. zemědělství</v>
      </c>
      <c r="J9849" t="str">
        <f>IF(Table2[[#This Row],[Č. or.]],_xlfn.CONCAT(Table2[[#This Row],[Ulice]]," ",Table2[[#This Row],[Č. p.]],"/",Table2[[#This Row],[Č. or.]]),_xlfn.CONCAT(Table2[[#This Row],[Ulice]]," ",Table2[[#This Row],[Č. p.]]))</f>
        <v>Drnovská 507/73</v>
      </c>
      <c r="K9849" t="s">
        <v>76240</v>
      </c>
      <c r="L9849">
        <v>507</v>
      </c>
      <c r="M9849">
        <v>73</v>
      </c>
      <c r="N9849" t="s">
        <v>2584</v>
      </c>
      <c r="O9849" t="s">
        <v>5112</v>
      </c>
      <c r="P9849" t="s">
        <v>77664</v>
      </c>
      <c r="Q9849" t="s">
        <v>3629</v>
      </c>
      <c r="R9849" t="s">
        <v>76241</v>
      </c>
      <c r="T9849" t="s">
        <v>76242</v>
      </c>
      <c r="V9849" t="s">
        <v>76243</v>
      </c>
      <c r="W9849" t="s">
        <v>76244</v>
      </c>
      <c r="X9849" t="s">
        <v>76245</v>
      </c>
      <c r="Y9849" t="s">
        <v>4587</v>
      </c>
      <c r="Z9849" t="s">
        <v>37</v>
      </c>
      <c r="AA9849" t="s">
        <v>76799</v>
      </c>
      <c r="AD9849" t="s">
        <v>77659</v>
      </c>
      <c r="AE9849" t="s">
        <v>75848</v>
      </c>
    </row>
    <row r="9850" spans="1:31" x14ac:dyDescent="0.3">
      <c r="A9850" t="s">
        <v>101603</v>
      </c>
      <c r="B9850" t="s">
        <v>101604</v>
      </c>
      <c r="C9850" t="s">
        <v>457</v>
      </c>
      <c r="D9850" t="s">
        <v>1252</v>
      </c>
      <c r="E9850" t="s">
        <v>77886</v>
      </c>
      <c r="F9850" t="s">
        <v>1511</v>
      </c>
      <c r="G9850" t="s">
        <v>76246</v>
      </c>
      <c r="H9850" t="s">
        <v>76246</v>
      </c>
      <c r="I985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Mateřská škola MANNAZ s.r.o.</v>
      </c>
      <c r="J985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</v>
      </c>
      <c r="L9850">
        <v>44</v>
      </c>
      <c r="N9850" t="s">
        <v>1511</v>
      </c>
      <c r="O9850" t="s">
        <v>76247</v>
      </c>
      <c r="P9850" t="s">
        <v>77900</v>
      </c>
      <c r="Q9850" t="s">
        <v>76248</v>
      </c>
      <c r="R9850" t="s">
        <v>76249</v>
      </c>
      <c r="T9850" t="s">
        <v>76250</v>
      </c>
      <c r="V9850" t="s">
        <v>76251</v>
      </c>
      <c r="W9850" t="s">
        <v>76252</v>
      </c>
      <c r="X9850" t="s">
        <v>76253</v>
      </c>
      <c r="Y9850" t="s">
        <v>3649</v>
      </c>
      <c r="Z9850" t="s">
        <v>37</v>
      </c>
      <c r="AA9850" t="s">
        <v>101605</v>
      </c>
      <c r="AD9850" t="s">
        <v>76812</v>
      </c>
      <c r="AE9850" t="s">
        <v>75848</v>
      </c>
    </row>
    <row r="9851" spans="1:31" x14ac:dyDescent="0.3">
      <c r="A9851" t="s">
        <v>101606</v>
      </c>
      <c r="B9851" t="s">
        <v>101607</v>
      </c>
      <c r="C9851" t="s">
        <v>457</v>
      </c>
      <c r="D9851" t="s">
        <v>2633</v>
      </c>
      <c r="E9851" t="s">
        <v>76797</v>
      </c>
      <c r="F9851" t="s">
        <v>3626</v>
      </c>
      <c r="G9851" t="s">
        <v>76254</v>
      </c>
      <c r="H9851" t="s">
        <v>76255</v>
      </c>
      <c r="I985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ScioŠkola Praha Holešovice - SŠ, s.r.o.</v>
      </c>
      <c r="J9851" t="str">
        <f>IF(Table2[[#This Row],[Č. or.]],_xlfn.CONCAT(Table2[[#This Row],[Ulice]]," ",Table2[[#This Row],[Č. p.]],"/",Table2[[#This Row],[Č. or.]]),_xlfn.CONCAT(Table2[[#This Row],[Ulice]]," ",Table2[[#This Row],[Č. p.]]))</f>
        <v>Přívozní 1064/2</v>
      </c>
      <c r="K9851" t="s">
        <v>34255</v>
      </c>
      <c r="L9851">
        <v>1064</v>
      </c>
      <c r="M9851">
        <v>2</v>
      </c>
      <c r="N9851" t="s">
        <v>2637</v>
      </c>
      <c r="O9851" t="s">
        <v>2636</v>
      </c>
      <c r="P9851" t="s">
        <v>76820</v>
      </c>
      <c r="Q9851" t="s">
        <v>3629</v>
      </c>
      <c r="R9851" t="s">
        <v>76256</v>
      </c>
      <c r="T9851" t="s">
        <v>76257</v>
      </c>
      <c r="V9851" t="s">
        <v>76258</v>
      </c>
      <c r="W9851" t="s">
        <v>76259</v>
      </c>
      <c r="X9851" t="s">
        <v>76260</v>
      </c>
      <c r="Y9851" t="s">
        <v>60</v>
      </c>
      <c r="Z9851" t="s">
        <v>37</v>
      </c>
      <c r="AA9851" t="s">
        <v>76799</v>
      </c>
      <c r="AD9851" t="s">
        <v>76812</v>
      </c>
      <c r="AE9851" t="s">
        <v>75848</v>
      </c>
    </row>
    <row r="9852" spans="1:31" x14ac:dyDescent="0.3">
      <c r="A9852" t="s">
        <v>101608</v>
      </c>
      <c r="B9852" t="s">
        <v>101609</v>
      </c>
      <c r="C9852" t="s">
        <v>457</v>
      </c>
      <c r="D9852" t="s">
        <v>3348</v>
      </c>
      <c r="E9852" t="s">
        <v>76924</v>
      </c>
      <c r="F9852" t="s">
        <v>3353</v>
      </c>
      <c r="G9852" t="s">
        <v>76261</v>
      </c>
      <c r="H9852" t="s">
        <v>76262</v>
      </c>
      <c r="I985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PRO EDUCA - zařízení pro DVPP, z.s.</v>
      </c>
      <c r="J9852" t="str">
        <f>IF(Table2[[#This Row],[Č. or.]],_xlfn.CONCAT(Table2[[#This Row],[Ulice]]," ",Table2[[#This Row],[Č. p.]],"/",Table2[[#This Row],[Č. or.]]),_xlfn.CONCAT(Table2[[#This Row],[Ulice]]," ",Table2[[#This Row],[Č. p.]]))</f>
        <v>Veleslavínova 3108/14</v>
      </c>
      <c r="K9852" t="s">
        <v>76263</v>
      </c>
      <c r="L9852">
        <v>3108</v>
      </c>
      <c r="M9852">
        <v>14</v>
      </c>
      <c r="N9852" t="s">
        <v>3353</v>
      </c>
      <c r="O9852" t="s">
        <v>3905</v>
      </c>
      <c r="P9852" t="s">
        <v>76925</v>
      </c>
      <c r="Q9852" t="s">
        <v>3353</v>
      </c>
      <c r="R9852" t="s">
        <v>76264</v>
      </c>
      <c r="T9852" t="s">
        <v>76265</v>
      </c>
      <c r="V9852" t="s">
        <v>76266</v>
      </c>
      <c r="W9852" t="s">
        <v>76267</v>
      </c>
      <c r="X9852" t="s">
        <v>14189</v>
      </c>
      <c r="Y9852" t="s">
        <v>15305</v>
      </c>
      <c r="Z9852" t="s">
        <v>37</v>
      </c>
      <c r="AA9852" t="s">
        <v>76926</v>
      </c>
      <c r="AD9852" t="s">
        <v>80871</v>
      </c>
      <c r="AE9852" t="s">
        <v>75848</v>
      </c>
    </row>
    <row r="9853" spans="1:31" x14ac:dyDescent="0.3">
      <c r="A9853" t="s">
        <v>101610</v>
      </c>
      <c r="B9853" t="s">
        <v>101611</v>
      </c>
      <c r="C9853" t="s">
        <v>457</v>
      </c>
      <c r="D9853" t="s">
        <v>2669</v>
      </c>
      <c r="E9853" t="s">
        <v>76797</v>
      </c>
      <c r="F9853" t="s">
        <v>3626</v>
      </c>
      <c r="G9853" t="s">
        <v>76268</v>
      </c>
      <c r="H9853" t="s">
        <v>76269</v>
      </c>
      <c r="I985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Zahradní školka Kuchyňka - MŠ, z.ú.</v>
      </c>
      <c r="J9853" t="str">
        <f>IF(Table2[[#This Row],[Č. or.]],_xlfn.CONCAT(Table2[[#This Row],[Ulice]]," ",Table2[[#This Row],[Č. p.]],"/",Table2[[#This Row],[Č. or.]]),_xlfn.CONCAT(Table2[[#This Row],[Ulice]]," ",Table2[[#This Row],[Č. p.]]))</f>
        <v>Davídkova 986/121</v>
      </c>
      <c r="K9853" t="s">
        <v>76270</v>
      </c>
      <c r="L9853">
        <v>986</v>
      </c>
      <c r="M9853">
        <v>121</v>
      </c>
      <c r="N9853" t="s">
        <v>2673</v>
      </c>
      <c r="O9853" t="s">
        <v>4380</v>
      </c>
      <c r="P9853" t="s">
        <v>77179</v>
      </c>
      <c r="Q9853" t="s">
        <v>3629</v>
      </c>
      <c r="R9853" t="s">
        <v>76271</v>
      </c>
      <c r="T9853" t="s">
        <v>76272</v>
      </c>
      <c r="U9853" t="s">
        <v>76273</v>
      </c>
      <c r="V9853" t="s">
        <v>76274</v>
      </c>
      <c r="W9853" t="s">
        <v>76275</v>
      </c>
      <c r="X9853" t="s">
        <v>76276</v>
      </c>
      <c r="Y9853" t="s">
        <v>3679</v>
      </c>
      <c r="Z9853" t="s">
        <v>37</v>
      </c>
      <c r="AA9853" t="s">
        <v>76799</v>
      </c>
      <c r="AD9853" t="s">
        <v>77659</v>
      </c>
      <c r="AE9853" t="s">
        <v>75848</v>
      </c>
    </row>
    <row r="9854" spans="1:31" x14ac:dyDescent="0.3">
      <c r="A9854" t="s">
        <v>101612</v>
      </c>
      <c r="B9854" t="s">
        <v>101613</v>
      </c>
      <c r="C9854" t="s">
        <v>187</v>
      </c>
      <c r="D9854" t="s">
        <v>140</v>
      </c>
      <c r="E9854" t="s">
        <v>76934</v>
      </c>
      <c r="F9854" t="s">
        <v>146</v>
      </c>
      <c r="G9854" t="s">
        <v>76277</v>
      </c>
      <c r="H9854" t="s">
        <v>76278</v>
      </c>
      <c r="I985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Mateřská škola MAXÍK</v>
      </c>
      <c r="J9854" t="str">
        <f>IF(Table2[[#This Row],[Č. or.]],_xlfn.CONCAT(Table2[[#This Row],[Ulice]]," ",Table2[[#This Row],[Č. p.]],"/",Table2[[#This Row],[Č. or.]]),_xlfn.CONCAT(Table2[[#This Row],[Ulice]]," ",Table2[[#This Row],[Č. p.]]))</f>
        <v>Nad dědinou 1493/23</v>
      </c>
      <c r="K9854" t="s">
        <v>76279</v>
      </c>
      <c r="L9854">
        <v>1493</v>
      </c>
      <c r="M9854">
        <v>23</v>
      </c>
      <c r="N9854" t="s">
        <v>3917</v>
      </c>
      <c r="O9854" t="s">
        <v>188</v>
      </c>
      <c r="P9854" t="s">
        <v>77088</v>
      </c>
      <c r="Q9854" t="s">
        <v>146</v>
      </c>
      <c r="R9854" t="s">
        <v>76280</v>
      </c>
      <c r="T9854" t="s">
        <v>76281</v>
      </c>
      <c r="V9854" t="s">
        <v>76282</v>
      </c>
      <c r="W9854" t="s">
        <v>76283</v>
      </c>
      <c r="X9854" t="s">
        <v>76284</v>
      </c>
      <c r="Y9854" t="s">
        <v>3637</v>
      </c>
      <c r="Z9854" t="s">
        <v>37</v>
      </c>
      <c r="AA9854" t="s">
        <v>76936</v>
      </c>
      <c r="AB9854" t="s">
        <v>42262</v>
      </c>
      <c r="AC9854" t="s">
        <v>42263</v>
      </c>
      <c r="AD9854" t="s">
        <v>77008</v>
      </c>
      <c r="AE9854" t="s">
        <v>76285</v>
      </c>
    </row>
    <row r="9855" spans="1:31" x14ac:dyDescent="0.3">
      <c r="A9855" t="s">
        <v>101614</v>
      </c>
      <c r="B9855" t="s">
        <v>101615</v>
      </c>
      <c r="C9855" t="s">
        <v>457</v>
      </c>
      <c r="D9855" t="s">
        <v>2152</v>
      </c>
      <c r="E9855" t="s">
        <v>76797</v>
      </c>
      <c r="F9855" t="s">
        <v>3626</v>
      </c>
      <c r="G9855" t="s">
        <v>76286</v>
      </c>
      <c r="H9855" t="s">
        <v>76287</v>
      </c>
      <c r="I985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EUROPEAN COLLEGE, VOŠ Praha, s.r.o.</v>
      </c>
      <c r="J9855" t="str">
        <f>IF(Table2[[#This Row],[Č. or.]],_xlfn.CONCAT(Table2[[#This Row],[Ulice]]," ",Table2[[#This Row],[Č. p.]],"/",Table2[[#This Row],[Č. or.]]),_xlfn.CONCAT(Table2[[#This Row],[Ulice]]," ",Table2[[#This Row],[Č. p.]]))</f>
        <v>Politických vězňů 1419/11</v>
      </c>
      <c r="K9855" t="s">
        <v>4387</v>
      </c>
      <c r="L9855">
        <v>1419</v>
      </c>
      <c r="M9855">
        <v>11</v>
      </c>
      <c r="N9855" t="s">
        <v>2157</v>
      </c>
      <c r="O9855" t="s">
        <v>1161</v>
      </c>
      <c r="P9855" t="s">
        <v>76798</v>
      </c>
      <c r="Q9855" t="s">
        <v>3629</v>
      </c>
      <c r="R9855" t="s">
        <v>69458</v>
      </c>
      <c r="T9855" t="s">
        <v>76288</v>
      </c>
      <c r="V9855" t="s">
        <v>76289</v>
      </c>
      <c r="W9855" t="s">
        <v>76290</v>
      </c>
      <c r="X9855" t="s">
        <v>76291</v>
      </c>
      <c r="Y9855" t="s">
        <v>4587</v>
      </c>
      <c r="Z9855" t="s">
        <v>37</v>
      </c>
      <c r="AA9855" t="s">
        <v>76799</v>
      </c>
      <c r="AD9855" t="s">
        <v>76812</v>
      </c>
      <c r="AE9855" t="s">
        <v>76292</v>
      </c>
    </row>
    <row r="9856" spans="1:31" x14ac:dyDescent="0.3">
      <c r="A9856" t="s">
        <v>101616</v>
      </c>
      <c r="B9856" t="s">
        <v>101617</v>
      </c>
      <c r="C9856" t="s">
        <v>457</v>
      </c>
      <c r="D9856" t="s">
        <v>2669</v>
      </c>
      <c r="E9856" t="s">
        <v>76797</v>
      </c>
      <c r="F9856" t="s">
        <v>3626</v>
      </c>
      <c r="G9856" t="s">
        <v>76293</v>
      </c>
      <c r="H9856" t="s">
        <v>76294</v>
      </c>
      <c r="I985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Scio Kuchyně - zař. škol. strav. s.r.o.</v>
      </c>
      <c r="J9856" t="str">
        <f>IF(Table2[[#This Row],[Č. or.]],_xlfn.CONCAT(Table2[[#This Row],[Ulice]]," ",Table2[[#This Row],[Č. p.]],"/",Table2[[#This Row],[Č. or.]]),_xlfn.CONCAT(Table2[[#This Row],[Ulice]]," ",Table2[[#This Row],[Č. p.]]))</f>
        <v>Pobřežní 658/34</v>
      </c>
      <c r="K9856" t="s">
        <v>76295</v>
      </c>
      <c r="L9856">
        <v>658</v>
      </c>
      <c r="M9856">
        <v>34</v>
      </c>
      <c r="N9856" t="s">
        <v>2673</v>
      </c>
      <c r="O9856" t="s">
        <v>2692</v>
      </c>
      <c r="P9856" t="s">
        <v>76823</v>
      </c>
      <c r="Q9856" t="s">
        <v>3629</v>
      </c>
      <c r="R9856" t="s">
        <v>76296</v>
      </c>
      <c r="T9856" t="s">
        <v>76297</v>
      </c>
      <c r="W9856" t="s">
        <v>76298</v>
      </c>
      <c r="X9856" t="s">
        <v>76299</v>
      </c>
      <c r="Y9856" t="s">
        <v>8029</v>
      </c>
      <c r="Z9856" t="s">
        <v>37</v>
      </c>
      <c r="AA9856" t="s">
        <v>76799</v>
      </c>
      <c r="AD9856" t="s">
        <v>76812</v>
      </c>
      <c r="AE9856" t="s">
        <v>76300</v>
      </c>
    </row>
    <row r="9857" spans="1:31" x14ac:dyDescent="0.3">
      <c r="A9857" t="s">
        <v>101618</v>
      </c>
      <c r="B9857" t="s">
        <v>101619</v>
      </c>
      <c r="C9857" t="s">
        <v>457</v>
      </c>
      <c r="D9857" t="s">
        <v>61</v>
      </c>
      <c r="E9857" t="s">
        <v>77185</v>
      </c>
      <c r="F9857" t="s">
        <v>843</v>
      </c>
      <c r="G9857" t="s">
        <v>76301</v>
      </c>
      <c r="H9857" t="s">
        <v>76302</v>
      </c>
      <c r="I985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Beroun | LMŠ Felbiánek</v>
      </c>
      <c r="J9857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857">
        <v>80</v>
      </c>
      <c r="N9857" t="s">
        <v>66</v>
      </c>
      <c r="O9857" t="s">
        <v>76303</v>
      </c>
      <c r="P9857" t="s">
        <v>77186</v>
      </c>
      <c r="Q9857" t="s">
        <v>76303</v>
      </c>
      <c r="R9857" t="s">
        <v>76304</v>
      </c>
      <c r="T9857" t="s">
        <v>76305</v>
      </c>
      <c r="V9857" t="s">
        <v>76306</v>
      </c>
      <c r="X9857" t="s">
        <v>76307</v>
      </c>
      <c r="Y9857" t="s">
        <v>3679</v>
      </c>
      <c r="Z9857" t="s">
        <v>37</v>
      </c>
      <c r="AA9857" t="s">
        <v>101620</v>
      </c>
      <c r="AB9857" t="s">
        <v>76308</v>
      </c>
      <c r="AC9857" t="s">
        <v>76309</v>
      </c>
      <c r="AD9857" t="s">
        <v>76800</v>
      </c>
      <c r="AE9857" t="s">
        <v>76292</v>
      </c>
    </row>
    <row r="9858" spans="1:31" x14ac:dyDescent="0.3">
      <c r="A9858" t="s">
        <v>101621</v>
      </c>
      <c r="B9858" t="s">
        <v>101622</v>
      </c>
      <c r="C9858" t="s">
        <v>457</v>
      </c>
      <c r="D9858" t="s">
        <v>984</v>
      </c>
      <c r="E9858" t="s">
        <v>77317</v>
      </c>
      <c r="F9858" t="s">
        <v>3146</v>
      </c>
      <c r="G9858" t="s">
        <v>76310</v>
      </c>
      <c r="H9858" t="s">
        <v>76310</v>
      </c>
      <c r="I985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Brno-venkov | Lesní mateřská škola Lesinka</v>
      </c>
      <c r="J9858" t="str">
        <f>IF(Table2[[#This Row],[Č. or.]],_xlfn.CONCAT(Table2[[#This Row],[Ulice]]," ",Table2[[#This Row],[Č. p.]],"/",Table2[[#This Row],[Č. or.]]),_xlfn.CONCAT(Table2[[#This Row],[Ulice]]," ",Table2[[#This Row],[Č. p.]]))</f>
        <v>Náves 17/2</v>
      </c>
      <c r="K9858" t="s">
        <v>30148</v>
      </c>
      <c r="L9858">
        <v>17</v>
      </c>
      <c r="M9858">
        <v>2</v>
      </c>
      <c r="N9858" t="s">
        <v>4466</v>
      </c>
      <c r="O9858" t="s">
        <v>44553</v>
      </c>
      <c r="P9858" t="s">
        <v>90958</v>
      </c>
      <c r="Q9858" t="s">
        <v>44553</v>
      </c>
      <c r="R9858" t="s">
        <v>76311</v>
      </c>
      <c r="T9858" t="s">
        <v>76312</v>
      </c>
      <c r="U9858" t="s">
        <v>76313</v>
      </c>
      <c r="V9858" t="s">
        <v>76314</v>
      </c>
      <c r="X9858" t="s">
        <v>11879</v>
      </c>
      <c r="Y9858" t="s">
        <v>3679</v>
      </c>
      <c r="Z9858" t="s">
        <v>37</v>
      </c>
      <c r="AA9858" t="s">
        <v>90959</v>
      </c>
      <c r="AB9858" t="s">
        <v>76312</v>
      </c>
      <c r="AD9858" t="s">
        <v>76800</v>
      </c>
      <c r="AE9858" t="s">
        <v>76292</v>
      </c>
    </row>
    <row r="9859" spans="1:31" x14ac:dyDescent="0.3">
      <c r="A9859" t="s">
        <v>101623</v>
      </c>
      <c r="B9859" t="s">
        <v>101624</v>
      </c>
      <c r="C9859" t="s">
        <v>187</v>
      </c>
      <c r="D9859" t="s">
        <v>2934</v>
      </c>
      <c r="E9859" t="s">
        <v>77166</v>
      </c>
      <c r="F9859" t="s">
        <v>2937</v>
      </c>
      <c r="G9859" t="s">
        <v>76315</v>
      </c>
      <c r="H9859" t="s">
        <v>76316</v>
      </c>
      <c r="I985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MŠ Horní Bečva</v>
      </c>
      <c r="J9859" t="str">
        <f>IF(Table2[[#This Row],[Č. or.]],_xlfn.CONCAT(Table2[[#This Row],[Ulice]]," ",Table2[[#This Row],[Č. p.]],"/",Table2[[#This Row],[Č. or.]]),_xlfn.CONCAT(Table2[[#This Row],[Ulice]]," ",Table2[[#This Row],[Č. p.]]))</f>
        <v xml:space="preserve"> 793</v>
      </c>
      <c r="L9859">
        <v>793</v>
      </c>
      <c r="N9859" t="s">
        <v>3480</v>
      </c>
      <c r="O9859" t="s">
        <v>58940</v>
      </c>
      <c r="P9859" t="s">
        <v>96127</v>
      </c>
      <c r="Q9859" t="s">
        <v>58940</v>
      </c>
      <c r="R9859" t="s">
        <v>76317</v>
      </c>
      <c r="T9859" t="s">
        <v>76318</v>
      </c>
      <c r="W9859" t="s">
        <v>76319</v>
      </c>
      <c r="X9859" t="s">
        <v>76320</v>
      </c>
      <c r="Y9859" t="s">
        <v>3637</v>
      </c>
      <c r="Z9859" t="s">
        <v>37</v>
      </c>
      <c r="AA9859" t="s">
        <v>96128</v>
      </c>
      <c r="AB9859" t="s">
        <v>58947</v>
      </c>
      <c r="AC9859" t="s">
        <v>58948</v>
      </c>
      <c r="AD9859" t="s">
        <v>77008</v>
      </c>
      <c r="AE9859" t="s">
        <v>76321</v>
      </c>
    </row>
    <row r="9860" spans="1:31" x14ac:dyDescent="0.3">
      <c r="A9860" t="s">
        <v>101625</v>
      </c>
      <c r="B9860" t="s">
        <v>101626</v>
      </c>
      <c r="C9860" t="s">
        <v>187</v>
      </c>
      <c r="D9860" t="s">
        <v>2934</v>
      </c>
      <c r="E9860" t="s">
        <v>77166</v>
      </c>
      <c r="F9860" t="s">
        <v>2937</v>
      </c>
      <c r="G9860" t="s">
        <v>76322</v>
      </c>
      <c r="H9860" t="s">
        <v>76322</v>
      </c>
      <c r="I986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Vsetín | Mateřská škola Prostřední Bečva</v>
      </c>
      <c r="J9860" t="str">
        <f>IF(Table2[[#This Row],[Č. or.]],_xlfn.CONCAT(Table2[[#This Row],[Ulice]]," ",Table2[[#This Row],[Č. p.]],"/",Table2[[#This Row],[Č. or.]]),_xlfn.CONCAT(Table2[[#This Row],[Ulice]]," ",Table2[[#This Row],[Č. p.]]))</f>
        <v xml:space="preserve"> 440</v>
      </c>
      <c r="L9860">
        <v>440</v>
      </c>
      <c r="N9860" t="s">
        <v>3480</v>
      </c>
      <c r="O9860" t="s">
        <v>58881</v>
      </c>
      <c r="P9860" t="s">
        <v>96105</v>
      </c>
      <c r="Q9860" t="s">
        <v>58881</v>
      </c>
      <c r="R9860" t="s">
        <v>76323</v>
      </c>
      <c r="T9860" t="s">
        <v>76324</v>
      </c>
      <c r="V9860" t="s">
        <v>76325</v>
      </c>
      <c r="W9860" t="s">
        <v>76326</v>
      </c>
      <c r="X9860" t="s">
        <v>76327</v>
      </c>
      <c r="Y9860" t="s">
        <v>3725</v>
      </c>
      <c r="Z9860" t="s">
        <v>37</v>
      </c>
      <c r="AA9860" t="s">
        <v>96106</v>
      </c>
      <c r="AB9860" t="s">
        <v>58887</v>
      </c>
      <c r="AC9860" t="s">
        <v>58888</v>
      </c>
      <c r="AD9860" t="s">
        <v>77008</v>
      </c>
      <c r="AE9860" t="s">
        <v>76321</v>
      </c>
    </row>
    <row r="9861" spans="1:31" x14ac:dyDescent="0.3">
      <c r="A9861" t="s">
        <v>101627</v>
      </c>
      <c r="B9861" t="s">
        <v>101628</v>
      </c>
      <c r="C9861" t="s">
        <v>187</v>
      </c>
      <c r="D9861" t="s">
        <v>346</v>
      </c>
      <c r="E9861" t="s">
        <v>77403</v>
      </c>
      <c r="F9861" t="s">
        <v>1265</v>
      </c>
      <c r="G9861" t="s">
        <v>76328</v>
      </c>
      <c r="H9861" t="s">
        <v>76329</v>
      </c>
      <c r="I986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Mateřská škola Liptaň</v>
      </c>
      <c r="J9861" t="str">
        <f>IF(Table2[[#This Row],[Č. or.]],_xlfn.CONCAT(Table2[[#This Row],[Ulice]]," ",Table2[[#This Row],[Č. p.]],"/",Table2[[#This Row],[Č. or.]]),_xlfn.CONCAT(Table2[[#This Row],[Ulice]]," ",Table2[[#This Row],[Č. p.]]))</f>
        <v xml:space="preserve"> 13</v>
      </c>
      <c r="L9861">
        <v>13</v>
      </c>
      <c r="N9861" t="s">
        <v>350</v>
      </c>
      <c r="O9861" t="s">
        <v>76330</v>
      </c>
      <c r="P9861" t="s">
        <v>93938</v>
      </c>
      <c r="Q9861" t="s">
        <v>76330</v>
      </c>
      <c r="R9861" t="s">
        <v>76331</v>
      </c>
      <c r="T9861" t="s">
        <v>76332</v>
      </c>
      <c r="V9861" t="s">
        <v>76333</v>
      </c>
      <c r="W9861" t="s">
        <v>76334</v>
      </c>
      <c r="X9861" t="s">
        <v>76335</v>
      </c>
      <c r="Y9861" t="s">
        <v>3637</v>
      </c>
      <c r="Z9861" t="s">
        <v>37</v>
      </c>
      <c r="AA9861" t="s">
        <v>101629</v>
      </c>
      <c r="AB9861" t="s">
        <v>76336</v>
      </c>
      <c r="AC9861" t="s">
        <v>76337</v>
      </c>
      <c r="AD9861" t="s">
        <v>77008</v>
      </c>
      <c r="AE9861" t="s">
        <v>76321</v>
      </c>
    </row>
    <row r="9862" spans="1:31" hidden="1" x14ac:dyDescent="0.3"/>
    <row r="9863" spans="1:31" x14ac:dyDescent="0.3">
      <c r="A9863" t="s">
        <v>101630</v>
      </c>
      <c r="B9863" t="s">
        <v>101631</v>
      </c>
      <c r="C9863" t="s">
        <v>457</v>
      </c>
      <c r="D9863" t="s">
        <v>787</v>
      </c>
      <c r="E9863" t="s">
        <v>77347</v>
      </c>
      <c r="F9863" t="s">
        <v>4478</v>
      </c>
      <c r="G9863" t="s">
        <v>76338</v>
      </c>
      <c r="H9863" t="s">
        <v>76338</v>
      </c>
      <c r="I986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Hodonín | Lesní mateřská škola Petrklíč</v>
      </c>
      <c r="J9863" t="str">
        <f>IF(Table2[[#This Row],[Č. or.]],_xlfn.CONCAT(Table2[[#This Row],[Ulice]]," ",Table2[[#This Row],[Č. p.]],"/",Table2[[#This Row],[Č. or.]]),_xlfn.CONCAT(Table2[[#This Row],[Ulice]]," ",Table2[[#This Row],[Č. p.]]))</f>
        <v xml:space="preserve"> 890</v>
      </c>
      <c r="L9863">
        <v>890</v>
      </c>
      <c r="N9863" t="s">
        <v>791</v>
      </c>
      <c r="O9863" t="s">
        <v>46721</v>
      </c>
      <c r="P9863" t="s">
        <v>91749</v>
      </c>
      <c r="Q9863" t="s">
        <v>46721</v>
      </c>
      <c r="R9863" t="s">
        <v>76339</v>
      </c>
      <c r="T9863" t="s">
        <v>76340</v>
      </c>
      <c r="V9863" t="s">
        <v>76341</v>
      </c>
      <c r="X9863" t="s">
        <v>76342</v>
      </c>
      <c r="Y9863" t="s">
        <v>73046</v>
      </c>
      <c r="Z9863" t="s">
        <v>37</v>
      </c>
      <c r="AA9863" t="s">
        <v>91750</v>
      </c>
      <c r="AB9863" t="s">
        <v>76340</v>
      </c>
      <c r="AC9863" t="s">
        <v>76343</v>
      </c>
      <c r="AD9863" t="s">
        <v>76800</v>
      </c>
      <c r="AE9863" t="s">
        <v>76292</v>
      </c>
    </row>
    <row r="9864" spans="1:31" hidden="1" x14ac:dyDescent="0.3"/>
    <row r="9865" spans="1:31" x14ac:dyDescent="0.3">
      <c r="A9865" t="s">
        <v>101632</v>
      </c>
      <c r="B9865" t="s">
        <v>101633</v>
      </c>
      <c r="C9865" t="s">
        <v>457</v>
      </c>
      <c r="D9865" t="s">
        <v>3348</v>
      </c>
      <c r="E9865" t="s">
        <v>76924</v>
      </c>
      <c r="F9865" t="s">
        <v>3353</v>
      </c>
      <c r="G9865" t="s">
        <v>76344</v>
      </c>
      <c r="H9865" t="s">
        <v>12264</v>
      </c>
      <c r="I986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Mateřská škola</v>
      </c>
      <c r="J9865" t="str">
        <f>IF(Table2[[#This Row],[Č. or.]],_xlfn.CONCAT(Table2[[#This Row],[Ulice]]," ",Table2[[#This Row],[Č. p.]],"/",Table2[[#This Row],[Č. or.]]),_xlfn.CONCAT(Table2[[#This Row],[Ulice]]," ",Table2[[#This Row],[Č. p.]]))</f>
        <v>Klíšská 395/171</v>
      </c>
      <c r="K9865" t="s">
        <v>76345</v>
      </c>
      <c r="L9865">
        <v>395</v>
      </c>
      <c r="M9865">
        <v>171</v>
      </c>
      <c r="N9865" t="s">
        <v>3353</v>
      </c>
      <c r="O9865" t="s">
        <v>3363</v>
      </c>
      <c r="P9865" t="s">
        <v>77059</v>
      </c>
      <c r="Q9865" t="s">
        <v>3353</v>
      </c>
      <c r="R9865" t="s">
        <v>76346</v>
      </c>
      <c r="T9865" t="s">
        <v>76347</v>
      </c>
      <c r="V9865" t="s">
        <v>76348</v>
      </c>
      <c r="W9865" t="s">
        <v>76349</v>
      </c>
      <c r="X9865" t="s">
        <v>76350</v>
      </c>
      <c r="Y9865" t="s">
        <v>3649</v>
      </c>
      <c r="Z9865" t="s">
        <v>37</v>
      </c>
      <c r="AA9865" t="s">
        <v>76926</v>
      </c>
      <c r="AC9865" t="s">
        <v>76349</v>
      </c>
      <c r="AD9865" t="s">
        <v>76812</v>
      </c>
      <c r="AE9865" t="s">
        <v>76292</v>
      </c>
    </row>
    <row r="9866" spans="1:31" x14ac:dyDescent="0.3">
      <c r="A9866" t="s">
        <v>101634</v>
      </c>
      <c r="B9866" t="s">
        <v>101635</v>
      </c>
      <c r="C9866" t="s">
        <v>457</v>
      </c>
      <c r="D9866" t="s">
        <v>1797</v>
      </c>
      <c r="E9866" t="s">
        <v>76971</v>
      </c>
      <c r="F9866" t="s">
        <v>1802</v>
      </c>
      <c r="G9866" t="s">
        <v>76351</v>
      </c>
      <c r="H9866" t="s">
        <v>76351</v>
      </c>
      <c r="I986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Ostrava-město | Lesní mateřská škola Včelka, z. s.</v>
      </c>
      <c r="J9866" t="str">
        <f>IF(Table2[[#This Row],[Č. or.]],_xlfn.CONCAT(Table2[[#This Row],[Ulice]]," ",Table2[[#This Row],[Č. p.]],"/",Table2[[#This Row],[Č. or.]]),_xlfn.CONCAT(Table2[[#This Row],[Ulice]]," ",Table2[[#This Row],[Č. p.]]))</f>
        <v>Lumírova 490/9</v>
      </c>
      <c r="K9866" t="s">
        <v>76352</v>
      </c>
      <c r="L9866">
        <v>490</v>
      </c>
      <c r="M9866">
        <v>9</v>
      </c>
      <c r="N9866" t="s">
        <v>3980</v>
      </c>
      <c r="O9866" t="s">
        <v>13138</v>
      </c>
      <c r="P9866" t="s">
        <v>77472</v>
      </c>
      <c r="Q9866" t="s">
        <v>1802</v>
      </c>
      <c r="R9866" t="s">
        <v>76353</v>
      </c>
      <c r="T9866" t="s">
        <v>76354</v>
      </c>
      <c r="U9866" t="s">
        <v>76355</v>
      </c>
      <c r="V9866" t="s">
        <v>76356</v>
      </c>
      <c r="X9866" t="s">
        <v>37519</v>
      </c>
      <c r="Y9866" t="s">
        <v>73046</v>
      </c>
      <c r="Z9866" t="s">
        <v>37</v>
      </c>
      <c r="AA9866" t="s">
        <v>76973</v>
      </c>
      <c r="AD9866" t="s">
        <v>80871</v>
      </c>
      <c r="AE9866" t="s">
        <v>76292</v>
      </c>
    </row>
    <row r="9867" spans="1:31" x14ac:dyDescent="0.3">
      <c r="A9867" t="s">
        <v>101636</v>
      </c>
      <c r="B9867" t="s">
        <v>101637</v>
      </c>
      <c r="C9867" t="s">
        <v>457</v>
      </c>
      <c r="D9867" t="s">
        <v>1067</v>
      </c>
      <c r="E9867" t="s">
        <v>77110</v>
      </c>
      <c r="F9867" t="s">
        <v>1070</v>
      </c>
      <c r="G9867" t="s">
        <v>76357</v>
      </c>
      <c r="H9867" t="s">
        <v>76357</v>
      </c>
      <c r="I986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Jihlava | Základní škola Erazim 4</v>
      </c>
      <c r="J9867" t="str">
        <f>IF(Table2[[#This Row],[Č. or.]],_xlfn.CONCAT(Table2[[#This Row],[Ulice]]," ",Table2[[#This Row],[Č. p.]],"/",Table2[[#This Row],[Č. or.]]),_xlfn.CONCAT(Table2[[#This Row],[Ulice]]," ",Table2[[#This Row],[Č. p.]]))</f>
        <v>Na Vyhlídce 1169</v>
      </c>
      <c r="K9867" t="s">
        <v>50773</v>
      </c>
      <c r="L9867">
        <v>1169</v>
      </c>
      <c r="N9867" t="s">
        <v>1070</v>
      </c>
      <c r="O9867" t="s">
        <v>47008</v>
      </c>
      <c r="P9867" t="s">
        <v>91839</v>
      </c>
      <c r="Q9867" t="s">
        <v>47008</v>
      </c>
      <c r="T9867" t="s">
        <v>74604</v>
      </c>
      <c r="V9867" t="s">
        <v>30</v>
      </c>
      <c r="W9867" t="s">
        <v>76358</v>
      </c>
      <c r="X9867" t="s">
        <v>74607</v>
      </c>
      <c r="Y9867" t="s">
        <v>4199</v>
      </c>
      <c r="Z9867" t="s">
        <v>37</v>
      </c>
      <c r="AA9867" t="s">
        <v>91855</v>
      </c>
      <c r="AB9867" t="s">
        <v>74604</v>
      </c>
      <c r="AC9867" t="s">
        <v>74608</v>
      </c>
      <c r="AD9867" t="s">
        <v>76800</v>
      </c>
      <c r="AE9867" t="s">
        <v>76292</v>
      </c>
    </row>
    <row r="9868" spans="1:31" x14ac:dyDescent="0.3">
      <c r="A9868" t="s">
        <v>101638</v>
      </c>
      <c r="B9868" t="s">
        <v>101639</v>
      </c>
      <c r="C9868" t="s">
        <v>457</v>
      </c>
      <c r="D9868" t="s">
        <v>858</v>
      </c>
      <c r="E9868" t="s">
        <v>77062</v>
      </c>
      <c r="F9868" t="s">
        <v>862</v>
      </c>
      <c r="G9868" t="s">
        <v>76359</v>
      </c>
      <c r="H9868" t="s">
        <v>76360</v>
      </c>
      <c r="I986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Centrum vzdělávání s.r.o.-ZDVPP</v>
      </c>
      <c r="J9868" t="str">
        <f>IF(Table2[[#This Row],[Č. or.]],_xlfn.CONCAT(Table2[[#This Row],[Ulice]]," ",Table2[[#This Row],[Č. p.]],"/",Table2[[#This Row],[Č. or.]]),_xlfn.CONCAT(Table2[[#This Row],[Ulice]]," ",Table2[[#This Row],[Č. p.]]))</f>
        <v>Durychova 1393/2</v>
      </c>
      <c r="K9868" t="s">
        <v>76361</v>
      </c>
      <c r="L9868">
        <v>1393</v>
      </c>
      <c r="M9868">
        <v>2</v>
      </c>
      <c r="N9868" t="s">
        <v>862</v>
      </c>
      <c r="O9868" t="s">
        <v>12036</v>
      </c>
      <c r="P9868" t="s">
        <v>88296</v>
      </c>
      <c r="Q9868" t="s">
        <v>862</v>
      </c>
      <c r="R9868" t="s">
        <v>76362</v>
      </c>
      <c r="T9868" t="s">
        <v>76363</v>
      </c>
      <c r="U9868" t="s">
        <v>76364</v>
      </c>
      <c r="X9868" t="s">
        <v>76365</v>
      </c>
      <c r="Y9868" t="s">
        <v>15305</v>
      </c>
      <c r="Z9868" t="s">
        <v>37</v>
      </c>
      <c r="AA9868" t="s">
        <v>77064</v>
      </c>
      <c r="AD9868" t="s">
        <v>76812</v>
      </c>
      <c r="AE9868" t="s">
        <v>76366</v>
      </c>
    </row>
    <row r="9869" spans="1:31" x14ac:dyDescent="0.3">
      <c r="A9869" t="s">
        <v>101640</v>
      </c>
      <c r="B9869" t="s">
        <v>101641</v>
      </c>
      <c r="C9869" t="s">
        <v>457</v>
      </c>
      <c r="D9869" t="s">
        <v>2720</v>
      </c>
      <c r="E9869" t="s">
        <v>76797</v>
      </c>
      <c r="F9869" t="s">
        <v>3626</v>
      </c>
      <c r="G9869" t="s">
        <v>76367</v>
      </c>
      <c r="H9869" t="s">
        <v>76368</v>
      </c>
      <c r="I986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VICTORIA HIGH SCHOOL - SŠ s.r.o.</v>
      </c>
      <c r="J9869" t="str">
        <f>IF(Table2[[#This Row],[Č. or.]],_xlfn.CONCAT(Table2[[#This Row],[Ulice]]," ",Table2[[#This Row],[Č. p.]],"/",Table2[[#This Row],[Č. or.]]),_xlfn.CONCAT(Table2[[#This Row],[Ulice]]," ",Table2[[#This Row],[Č. p.]]))</f>
        <v>Oplanská 2339</v>
      </c>
      <c r="K9869" t="s">
        <v>70795</v>
      </c>
      <c r="L9869">
        <v>2339</v>
      </c>
      <c r="N9869" t="s">
        <v>2725</v>
      </c>
      <c r="O9869" t="s">
        <v>18024</v>
      </c>
      <c r="P9869" t="s">
        <v>81788</v>
      </c>
      <c r="Q9869" t="s">
        <v>3629</v>
      </c>
      <c r="R9869" t="s">
        <v>76369</v>
      </c>
      <c r="T9869" t="s">
        <v>76370</v>
      </c>
      <c r="U9869" t="s">
        <v>76371</v>
      </c>
      <c r="V9869" t="s">
        <v>76372</v>
      </c>
      <c r="W9869" t="s">
        <v>76373</v>
      </c>
      <c r="X9869" t="s">
        <v>76374</v>
      </c>
      <c r="Y9869" t="s">
        <v>60</v>
      </c>
      <c r="Z9869" t="s">
        <v>37</v>
      </c>
      <c r="AA9869" t="s">
        <v>76799</v>
      </c>
      <c r="AD9869" t="s">
        <v>76812</v>
      </c>
      <c r="AE9869" t="s">
        <v>76292</v>
      </c>
    </row>
    <row r="9870" spans="1:31" x14ac:dyDescent="0.3">
      <c r="A9870" t="s">
        <v>101642</v>
      </c>
      <c r="B9870" t="s">
        <v>101643</v>
      </c>
      <c r="C9870" t="s">
        <v>457</v>
      </c>
      <c r="D9870" t="s">
        <v>2357</v>
      </c>
      <c r="E9870" t="s">
        <v>76797</v>
      </c>
      <c r="F9870" t="s">
        <v>3626</v>
      </c>
      <c r="G9870" t="s">
        <v>76375</v>
      </c>
      <c r="H9870" t="s">
        <v>76375</v>
      </c>
      <c r="I987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Aspira s.r.o.</v>
      </c>
      <c r="J9870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0" t="s">
        <v>5150</v>
      </c>
      <c r="L9870">
        <v>1148</v>
      </c>
      <c r="M9870">
        <v>63</v>
      </c>
      <c r="N9870" t="s">
        <v>2360</v>
      </c>
      <c r="O9870" t="s">
        <v>1323</v>
      </c>
      <c r="P9870" t="s">
        <v>77171</v>
      </c>
      <c r="Q9870" t="s">
        <v>3629</v>
      </c>
      <c r="R9870" t="s">
        <v>5408</v>
      </c>
      <c r="T9870" t="s">
        <v>76376</v>
      </c>
      <c r="U9870" t="s">
        <v>76377</v>
      </c>
      <c r="V9870" t="s">
        <v>76378</v>
      </c>
      <c r="W9870" t="s">
        <v>76379</v>
      </c>
      <c r="X9870" t="s">
        <v>5156</v>
      </c>
      <c r="Y9870" t="s">
        <v>60</v>
      </c>
      <c r="Z9870" t="s">
        <v>37</v>
      </c>
      <c r="AA9870" t="s">
        <v>76799</v>
      </c>
      <c r="AD9870" t="s">
        <v>76812</v>
      </c>
      <c r="AE9870" t="s">
        <v>76292</v>
      </c>
    </row>
    <row r="9871" spans="1:31" x14ac:dyDescent="0.3">
      <c r="A9871" t="s">
        <v>101644</v>
      </c>
      <c r="B9871" t="s">
        <v>101645</v>
      </c>
      <c r="C9871" t="s">
        <v>457</v>
      </c>
      <c r="D9871" t="s">
        <v>2580</v>
      </c>
      <c r="E9871" t="s">
        <v>76797</v>
      </c>
      <c r="F9871" t="s">
        <v>3626</v>
      </c>
      <c r="G9871" t="s">
        <v>76380</v>
      </c>
      <c r="H9871" t="s">
        <v>76380</v>
      </c>
      <c r="I987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Gymnázium FOSTRA Digita s.r.o.</v>
      </c>
      <c r="J9871" t="str">
        <f>IF(Table2[[#This Row],[Č. or.]],_xlfn.CONCAT(Table2[[#This Row],[Ulice]]," ",Table2[[#This Row],[Č. p.]],"/",Table2[[#This Row],[Č. or.]]),_xlfn.CONCAT(Table2[[#This Row],[Ulice]]," ",Table2[[#This Row],[Č. p.]]))</f>
        <v>Eliášova 827/22</v>
      </c>
      <c r="K9871" t="s">
        <v>5407</v>
      </c>
      <c r="L9871">
        <v>827</v>
      </c>
      <c r="M9871">
        <v>22</v>
      </c>
      <c r="N9871" t="s">
        <v>2584</v>
      </c>
      <c r="O9871" t="s">
        <v>5083</v>
      </c>
      <c r="P9871" t="s">
        <v>77178</v>
      </c>
      <c r="Q9871" t="s">
        <v>3629</v>
      </c>
      <c r="R9871" t="s">
        <v>76381</v>
      </c>
      <c r="T9871" t="s">
        <v>76382</v>
      </c>
      <c r="U9871" t="s">
        <v>76383</v>
      </c>
      <c r="V9871" t="s">
        <v>76384</v>
      </c>
      <c r="W9871" t="s">
        <v>76385</v>
      </c>
      <c r="X9871" t="s">
        <v>5156</v>
      </c>
      <c r="Y9871" t="s">
        <v>60</v>
      </c>
      <c r="Z9871" t="s">
        <v>37</v>
      </c>
      <c r="AA9871" t="s">
        <v>76799</v>
      </c>
      <c r="AD9871" t="s">
        <v>76812</v>
      </c>
      <c r="AE9871" t="s">
        <v>76292</v>
      </c>
    </row>
    <row r="9872" spans="1:31" x14ac:dyDescent="0.3">
      <c r="A9872" t="s">
        <v>101646</v>
      </c>
      <c r="B9872" t="s">
        <v>101647</v>
      </c>
      <c r="C9872" t="s">
        <v>457</v>
      </c>
      <c r="D9872" t="s">
        <v>2357</v>
      </c>
      <c r="E9872" t="s">
        <v>76797</v>
      </c>
      <c r="F9872" t="s">
        <v>3626</v>
      </c>
      <c r="G9872" t="s">
        <v>76386</v>
      </c>
      <c r="H9872" t="s">
        <v>76386</v>
      </c>
      <c r="I987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Pontia s.r.o.</v>
      </c>
      <c r="J9872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2" t="s">
        <v>5150</v>
      </c>
      <c r="L9872">
        <v>1148</v>
      </c>
      <c r="M9872">
        <v>63</v>
      </c>
      <c r="N9872" t="s">
        <v>2360</v>
      </c>
      <c r="O9872" t="s">
        <v>1323</v>
      </c>
      <c r="P9872" t="s">
        <v>77171</v>
      </c>
      <c r="Q9872" t="s">
        <v>3629</v>
      </c>
      <c r="R9872" t="s">
        <v>5408</v>
      </c>
      <c r="T9872" t="s">
        <v>76376</v>
      </c>
      <c r="W9872" t="s">
        <v>76387</v>
      </c>
      <c r="X9872" t="s">
        <v>5156</v>
      </c>
      <c r="Y9872" t="s">
        <v>60</v>
      </c>
      <c r="Z9872" t="s">
        <v>37</v>
      </c>
      <c r="AA9872" t="s">
        <v>76799</v>
      </c>
      <c r="AD9872" t="s">
        <v>76812</v>
      </c>
      <c r="AE9872" t="s">
        <v>76292</v>
      </c>
    </row>
    <row r="9873" spans="1:31" x14ac:dyDescent="0.3">
      <c r="A9873" t="s">
        <v>101648</v>
      </c>
      <c r="B9873" t="s">
        <v>101649</v>
      </c>
      <c r="C9873" t="s">
        <v>457</v>
      </c>
      <c r="D9873" t="s">
        <v>2357</v>
      </c>
      <c r="E9873" t="s">
        <v>76797</v>
      </c>
      <c r="F9873" t="s">
        <v>3626</v>
      </c>
      <c r="G9873" t="s">
        <v>76388</v>
      </c>
      <c r="H9873" t="s">
        <v>76388</v>
      </c>
      <c r="I987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Europea s.r.o.</v>
      </c>
      <c r="J9873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3" t="s">
        <v>5150</v>
      </c>
      <c r="L9873">
        <v>1148</v>
      </c>
      <c r="M9873">
        <v>63</v>
      </c>
      <c r="N9873" t="s">
        <v>2360</v>
      </c>
      <c r="O9873" t="s">
        <v>1323</v>
      </c>
      <c r="P9873" t="s">
        <v>77171</v>
      </c>
      <c r="Q9873" t="s">
        <v>3629</v>
      </c>
      <c r="R9873" t="s">
        <v>76389</v>
      </c>
      <c r="T9873" t="s">
        <v>76377</v>
      </c>
      <c r="V9873" t="s">
        <v>76390</v>
      </c>
      <c r="W9873" t="s">
        <v>76391</v>
      </c>
      <c r="X9873" t="s">
        <v>5156</v>
      </c>
      <c r="Y9873" t="s">
        <v>60</v>
      </c>
      <c r="Z9873" t="s">
        <v>37</v>
      </c>
      <c r="AA9873" t="s">
        <v>76799</v>
      </c>
      <c r="AD9873" t="s">
        <v>76812</v>
      </c>
      <c r="AE9873" t="s">
        <v>76292</v>
      </c>
    </row>
    <row r="9874" spans="1:31" x14ac:dyDescent="0.3">
      <c r="A9874" t="s">
        <v>101650</v>
      </c>
      <c r="B9874" t="s">
        <v>101651</v>
      </c>
      <c r="C9874" t="s">
        <v>457</v>
      </c>
      <c r="D9874" t="s">
        <v>2357</v>
      </c>
      <c r="E9874" t="s">
        <v>76797</v>
      </c>
      <c r="F9874" t="s">
        <v>3626</v>
      </c>
      <c r="G9874" t="s">
        <v>76392</v>
      </c>
      <c r="H9874" t="s">
        <v>76392</v>
      </c>
      <c r="I987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Gymnázium FOSTRA Meda s.r.o.</v>
      </c>
      <c r="J9874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874" t="s">
        <v>5150</v>
      </c>
      <c r="L9874">
        <v>1148</v>
      </c>
      <c r="M9874">
        <v>63</v>
      </c>
      <c r="N9874" t="s">
        <v>2360</v>
      </c>
      <c r="O9874" t="s">
        <v>1323</v>
      </c>
      <c r="P9874" t="s">
        <v>77171</v>
      </c>
      <c r="Q9874" t="s">
        <v>3629</v>
      </c>
      <c r="R9874" t="s">
        <v>76393</v>
      </c>
      <c r="T9874" t="s">
        <v>5153</v>
      </c>
      <c r="U9874" t="s">
        <v>5152</v>
      </c>
      <c r="V9874" t="s">
        <v>76394</v>
      </c>
      <c r="W9874" t="s">
        <v>76395</v>
      </c>
      <c r="X9874" t="s">
        <v>5156</v>
      </c>
      <c r="Y9874" t="s">
        <v>60</v>
      </c>
      <c r="Z9874" t="s">
        <v>37</v>
      </c>
      <c r="AA9874" t="s">
        <v>76799</v>
      </c>
      <c r="AB9874" t="s">
        <v>34</v>
      </c>
      <c r="AC9874" t="s">
        <v>34</v>
      </c>
      <c r="AD9874" t="s">
        <v>76812</v>
      </c>
      <c r="AE9874" t="s">
        <v>76292</v>
      </c>
    </row>
    <row r="9875" spans="1:31" x14ac:dyDescent="0.3">
      <c r="A9875" t="s">
        <v>101652</v>
      </c>
      <c r="B9875" t="s">
        <v>101653</v>
      </c>
      <c r="C9875" t="s">
        <v>457</v>
      </c>
      <c r="D9875" t="s">
        <v>1951</v>
      </c>
      <c r="E9875" t="s">
        <v>76942</v>
      </c>
      <c r="F9875" t="s">
        <v>3535</v>
      </c>
      <c r="G9875" t="s">
        <v>76396</v>
      </c>
      <c r="H9875" t="s">
        <v>76397</v>
      </c>
      <c r="I987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Zřetel - zařízení pro DVPP</v>
      </c>
      <c r="J9875" t="str">
        <f>IF(Table2[[#This Row],[Č. or.]],_xlfn.CONCAT(Table2[[#This Row],[Ulice]]," ",Table2[[#This Row],[Č. p.]],"/",Table2[[#This Row],[Č. or.]]),_xlfn.CONCAT(Table2[[#This Row],[Ulice]]," ",Table2[[#This Row],[Č. p.]]))</f>
        <v>nám. T. G. Masaryka 1281</v>
      </c>
      <c r="K9875" t="s">
        <v>3534</v>
      </c>
      <c r="L9875">
        <v>1281</v>
      </c>
      <c r="N9875" t="s">
        <v>3535</v>
      </c>
      <c r="O9875" t="s">
        <v>3535</v>
      </c>
      <c r="P9875" t="s">
        <v>76943</v>
      </c>
      <c r="Q9875" t="s">
        <v>3535</v>
      </c>
      <c r="R9875" t="s">
        <v>76398</v>
      </c>
      <c r="T9875" t="s">
        <v>76399</v>
      </c>
      <c r="U9875" t="s">
        <v>76400</v>
      </c>
      <c r="W9875" t="s">
        <v>76401</v>
      </c>
      <c r="X9875" t="s">
        <v>76402</v>
      </c>
      <c r="Y9875" t="s">
        <v>15305</v>
      </c>
      <c r="Z9875" t="s">
        <v>37</v>
      </c>
      <c r="AA9875" t="s">
        <v>76944</v>
      </c>
      <c r="AB9875" t="s">
        <v>34</v>
      </c>
      <c r="AD9875" t="s">
        <v>76812</v>
      </c>
      <c r="AE9875" t="s">
        <v>76292</v>
      </c>
    </row>
    <row r="9876" spans="1:31" x14ac:dyDescent="0.3">
      <c r="A9876" t="s">
        <v>101654</v>
      </c>
      <c r="B9876" t="s">
        <v>101655</v>
      </c>
      <c r="C9876" t="s">
        <v>187</v>
      </c>
      <c r="D9876" t="s">
        <v>2720</v>
      </c>
      <c r="E9876" t="s">
        <v>76797</v>
      </c>
      <c r="F9876" t="s">
        <v>3626</v>
      </c>
      <c r="G9876" t="s">
        <v>76403</v>
      </c>
      <c r="H9876" t="s">
        <v>76404</v>
      </c>
      <c r="I987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ZŠ a MŠ Elektra</v>
      </c>
      <c r="J9876" t="str">
        <f>IF(Table2[[#This Row],[Č. or.]],_xlfn.CONCAT(Table2[[#This Row],[Ulice]]," ",Table2[[#This Row],[Č. p.]],"/",Table2[[#This Row],[Č. or.]]),_xlfn.CONCAT(Table2[[#This Row],[Ulice]]," ",Table2[[#This Row],[Č. p.]]))</f>
        <v>Sousedíkova 1044/8</v>
      </c>
      <c r="K9876" t="s">
        <v>76405</v>
      </c>
      <c r="L9876">
        <v>1044</v>
      </c>
      <c r="M9876">
        <v>8</v>
      </c>
      <c r="N9876" t="s">
        <v>2725</v>
      </c>
      <c r="O9876" t="s">
        <v>2753</v>
      </c>
      <c r="P9876" t="s">
        <v>76826</v>
      </c>
      <c r="Q9876" t="s">
        <v>3629</v>
      </c>
      <c r="R9876" t="s">
        <v>76406</v>
      </c>
      <c r="T9876" t="s">
        <v>76407</v>
      </c>
      <c r="V9876" t="s">
        <v>76408</v>
      </c>
      <c r="W9876" t="s">
        <v>76409</v>
      </c>
      <c r="X9876" t="s">
        <v>76410</v>
      </c>
      <c r="Y9876" t="s">
        <v>11615</v>
      </c>
      <c r="Z9876" t="s">
        <v>37</v>
      </c>
      <c r="AA9876" t="s">
        <v>76799</v>
      </c>
      <c r="AB9876" t="s">
        <v>18059</v>
      </c>
      <c r="AC9876" t="s">
        <v>18060</v>
      </c>
      <c r="AD9876" t="s">
        <v>77008</v>
      </c>
      <c r="AE9876" t="s">
        <v>76366</v>
      </c>
    </row>
    <row r="9877" spans="1:31" x14ac:dyDescent="0.3">
      <c r="A9877" t="s">
        <v>101656</v>
      </c>
      <c r="B9877" t="s">
        <v>101657</v>
      </c>
      <c r="C9877" t="s">
        <v>187</v>
      </c>
      <c r="D9877" t="s">
        <v>1423</v>
      </c>
      <c r="E9877" t="s">
        <v>78452</v>
      </c>
      <c r="F9877" t="s">
        <v>1492</v>
      </c>
      <c r="G9877" t="s">
        <v>76411</v>
      </c>
      <c r="H9877" t="s">
        <v>12264</v>
      </c>
      <c r="I987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Mateřská škola</v>
      </c>
      <c r="J9877" t="str">
        <f>IF(Table2[[#This Row],[Č. or.]],_xlfn.CONCAT(Table2[[#This Row],[Ulice]]," ",Table2[[#This Row],[Č. p.]],"/",Table2[[#This Row],[Č. or.]]),_xlfn.CONCAT(Table2[[#This Row],[Ulice]]," ",Table2[[#This Row],[Č. p.]]))</f>
        <v xml:space="preserve"> 63</v>
      </c>
      <c r="L9877">
        <v>63</v>
      </c>
      <c r="N9877" t="s">
        <v>1429</v>
      </c>
      <c r="O9877" t="s">
        <v>76412</v>
      </c>
      <c r="P9877" t="s">
        <v>101658</v>
      </c>
      <c r="Q9877" t="s">
        <v>76412</v>
      </c>
      <c r="R9877" t="s">
        <v>76413</v>
      </c>
      <c r="T9877" t="s">
        <v>76414</v>
      </c>
      <c r="V9877" t="s">
        <v>76415</v>
      </c>
      <c r="X9877" t="s">
        <v>76416</v>
      </c>
      <c r="Y9877" t="s">
        <v>3649</v>
      </c>
      <c r="Z9877" t="s">
        <v>37</v>
      </c>
      <c r="AA9877" t="s">
        <v>101659</v>
      </c>
      <c r="AB9877" t="s">
        <v>76417</v>
      </c>
      <c r="AD9877" t="s">
        <v>77008</v>
      </c>
      <c r="AE9877" t="s">
        <v>76292</v>
      </c>
    </row>
    <row r="9878" spans="1:31" x14ac:dyDescent="0.3">
      <c r="A9878" t="s">
        <v>101660</v>
      </c>
      <c r="B9878" t="s">
        <v>101661</v>
      </c>
      <c r="C9878" t="s">
        <v>457</v>
      </c>
      <c r="D9878" t="s">
        <v>2227</v>
      </c>
      <c r="E9878" t="s">
        <v>76797</v>
      </c>
      <c r="F9878" t="s">
        <v>3626</v>
      </c>
      <c r="G9878" t="s">
        <v>76418</v>
      </c>
      <c r="H9878" t="s">
        <v>76419</v>
      </c>
      <c r="I987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10 | Učitel naživo, zařízení pro DVPP</v>
      </c>
      <c r="J9878" t="str">
        <f>IF(Table2[[#This Row],[Č. or.]],_xlfn.CONCAT(Table2[[#This Row],[Ulice]]," ",Table2[[#This Row],[Č. p.]],"/",Table2[[#This Row],[Č. or.]]),_xlfn.CONCAT(Table2[[#This Row],[Ulice]]," ",Table2[[#This Row],[Č. p.]]))</f>
        <v>Vršovická 817/5</v>
      </c>
      <c r="K9878" t="s">
        <v>4677</v>
      </c>
      <c r="L9878">
        <v>817</v>
      </c>
      <c r="M9878">
        <v>5</v>
      </c>
      <c r="N9878" t="s">
        <v>2232</v>
      </c>
      <c r="O9878" t="s">
        <v>2231</v>
      </c>
      <c r="P9878" t="s">
        <v>77527</v>
      </c>
      <c r="Q9878" t="s">
        <v>3629</v>
      </c>
      <c r="R9878" t="s">
        <v>76420</v>
      </c>
      <c r="T9878" t="s">
        <v>76421</v>
      </c>
      <c r="U9878" t="s">
        <v>76422</v>
      </c>
      <c r="V9878" t="s">
        <v>76423</v>
      </c>
      <c r="W9878" t="s">
        <v>76424</v>
      </c>
      <c r="X9878" t="s">
        <v>76425</v>
      </c>
      <c r="Y9878" t="s">
        <v>15305</v>
      </c>
      <c r="Z9878" t="s">
        <v>37</v>
      </c>
      <c r="AA9878" t="s">
        <v>76799</v>
      </c>
      <c r="AB9878" t="s">
        <v>34</v>
      </c>
      <c r="AD9878" t="s">
        <v>77659</v>
      </c>
      <c r="AE9878" t="s">
        <v>76292</v>
      </c>
    </row>
    <row r="9879" spans="1:31" x14ac:dyDescent="0.3">
      <c r="A9879" t="s">
        <v>101662</v>
      </c>
      <c r="B9879" t="s">
        <v>101663</v>
      </c>
      <c r="C9879" t="s">
        <v>457</v>
      </c>
      <c r="D9879" t="s">
        <v>2290</v>
      </c>
      <c r="E9879" t="s">
        <v>76797</v>
      </c>
      <c r="F9879" t="s">
        <v>3626</v>
      </c>
      <c r="G9879" t="s">
        <v>76426</v>
      </c>
      <c r="H9879" t="s">
        <v>76426</v>
      </c>
      <c r="I987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Základní škola Děti budoucnosti s.r.o.</v>
      </c>
      <c r="J9879" t="str">
        <f>IF(Table2[[#This Row],[Č. or.]],_xlfn.CONCAT(Table2[[#This Row],[Ulice]]," ",Table2[[#This Row],[Č. p.]],"/",Table2[[#This Row],[Č. or.]]),_xlfn.CONCAT(Table2[[#This Row],[Ulice]]," ",Table2[[#This Row],[Č. p.]]))</f>
        <v>Písnická 760/11</v>
      </c>
      <c r="K9879" t="s">
        <v>2446</v>
      </c>
      <c r="L9879">
        <v>760</v>
      </c>
      <c r="M9879">
        <v>11</v>
      </c>
      <c r="N9879" t="s">
        <v>2391</v>
      </c>
      <c r="O9879" t="s">
        <v>2447</v>
      </c>
      <c r="P9879" t="s">
        <v>76803</v>
      </c>
      <c r="Q9879" t="s">
        <v>3629</v>
      </c>
      <c r="R9879" t="s">
        <v>76427</v>
      </c>
      <c r="T9879" t="s">
        <v>76428</v>
      </c>
      <c r="U9879" t="s">
        <v>76429</v>
      </c>
      <c r="W9879" t="s">
        <v>76430</v>
      </c>
      <c r="X9879" t="s">
        <v>76431</v>
      </c>
      <c r="Y9879" t="s">
        <v>4199</v>
      </c>
      <c r="Z9879" t="s">
        <v>37</v>
      </c>
      <c r="AA9879" t="s">
        <v>76799</v>
      </c>
      <c r="AD9879" t="s">
        <v>76812</v>
      </c>
      <c r="AE9879" t="s">
        <v>76432</v>
      </c>
    </row>
    <row r="9880" spans="1:31" x14ac:dyDescent="0.3">
      <c r="A9880" t="s">
        <v>101664</v>
      </c>
      <c r="B9880" t="s">
        <v>101665</v>
      </c>
      <c r="C9880" t="s">
        <v>457</v>
      </c>
      <c r="D9880" t="s">
        <v>1455</v>
      </c>
      <c r="E9880" t="s">
        <v>77130</v>
      </c>
      <c r="F9880" t="s">
        <v>1711</v>
      </c>
      <c r="G9880" t="s">
        <v>76433</v>
      </c>
      <c r="H9880" t="s">
        <v>76434</v>
      </c>
      <c r="I988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ŠJ-Výv. Zdravá pecka s.r.o.</v>
      </c>
      <c r="J9880" t="str">
        <f>IF(Table2[[#This Row],[Č. or.]],_xlfn.CONCAT(Table2[[#This Row],[Ulice]]," ",Table2[[#This Row],[Č. p.]],"/",Table2[[#This Row],[Č. or.]]),_xlfn.CONCAT(Table2[[#This Row],[Ulice]]," ",Table2[[#This Row],[Č. p.]]))</f>
        <v>Kmochova 210/11</v>
      </c>
      <c r="K9880" t="s">
        <v>11962</v>
      </c>
      <c r="L9880">
        <v>210</v>
      </c>
      <c r="M9880">
        <v>11</v>
      </c>
      <c r="N9880" t="s">
        <v>1711</v>
      </c>
      <c r="O9880" t="s">
        <v>1718</v>
      </c>
      <c r="P9880" t="s">
        <v>77131</v>
      </c>
      <c r="Q9880" t="s">
        <v>1711</v>
      </c>
      <c r="R9880" t="s">
        <v>76435</v>
      </c>
      <c r="T9880" t="s">
        <v>76436</v>
      </c>
      <c r="W9880" t="s">
        <v>76437</v>
      </c>
      <c r="X9880" t="s">
        <v>76438</v>
      </c>
      <c r="Y9880" t="s">
        <v>66235</v>
      </c>
      <c r="Z9880" t="s">
        <v>10007</v>
      </c>
      <c r="AA9880" t="s">
        <v>77132</v>
      </c>
      <c r="AD9880" t="s">
        <v>76812</v>
      </c>
      <c r="AE9880" t="s">
        <v>76292</v>
      </c>
    </row>
    <row r="9881" spans="1:31" x14ac:dyDescent="0.3">
      <c r="A9881" t="s">
        <v>101666</v>
      </c>
      <c r="B9881" t="s">
        <v>101667</v>
      </c>
      <c r="C9881" t="s">
        <v>457</v>
      </c>
      <c r="D9881" t="s">
        <v>3034</v>
      </c>
      <c r="E9881" t="s">
        <v>76886</v>
      </c>
      <c r="F9881" t="s">
        <v>3173</v>
      </c>
      <c r="G9881" t="s">
        <v>76439</v>
      </c>
      <c r="H9881" t="s">
        <v>76439</v>
      </c>
      <c r="I988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Tábor | Vyšší odborná škola EDUCARI, s.r.o.</v>
      </c>
      <c r="J9881" t="str">
        <f>IF(Table2[[#This Row],[Č. or.]],_xlfn.CONCAT(Table2[[#This Row],[Ulice]]," ",Table2[[#This Row],[Č. p.]],"/",Table2[[#This Row],[Č. or.]]),_xlfn.CONCAT(Table2[[#This Row],[Ulice]]," ",Table2[[#This Row],[Č. p.]]))</f>
        <v>Vančurova 2904</v>
      </c>
      <c r="K9881" t="s">
        <v>11644</v>
      </c>
      <c r="L9881">
        <v>2904</v>
      </c>
      <c r="N9881" t="s">
        <v>3173</v>
      </c>
      <c r="O9881" t="s">
        <v>3173</v>
      </c>
      <c r="P9881" t="s">
        <v>76887</v>
      </c>
      <c r="Q9881" t="s">
        <v>3173</v>
      </c>
      <c r="R9881" t="s">
        <v>76440</v>
      </c>
      <c r="T9881" t="s">
        <v>76441</v>
      </c>
      <c r="V9881" t="s">
        <v>76442</v>
      </c>
      <c r="W9881" t="s">
        <v>76443</v>
      </c>
      <c r="X9881" t="s">
        <v>76444</v>
      </c>
      <c r="Y9881" t="s">
        <v>4587</v>
      </c>
      <c r="Z9881" t="s">
        <v>37</v>
      </c>
      <c r="AA9881" t="s">
        <v>76888</v>
      </c>
      <c r="AD9881" t="s">
        <v>76812</v>
      </c>
      <c r="AE9881" t="s">
        <v>76292</v>
      </c>
    </row>
    <row r="9882" spans="1:31" x14ac:dyDescent="0.3">
      <c r="A9882" t="s">
        <v>101668</v>
      </c>
      <c r="B9882" t="s">
        <v>101669</v>
      </c>
      <c r="C9882" t="s">
        <v>457</v>
      </c>
      <c r="D9882" t="s">
        <v>3348</v>
      </c>
      <c r="E9882" t="s">
        <v>76924</v>
      </c>
      <c r="F9882" t="s">
        <v>3353</v>
      </c>
      <c r="G9882" t="s">
        <v>76445</v>
      </c>
      <c r="H9882" t="s">
        <v>76445</v>
      </c>
      <c r="I988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Labem | Základní škola Xavier</v>
      </c>
      <c r="J9882" t="str">
        <f>IF(Table2[[#This Row],[Č. or.]],_xlfn.CONCAT(Table2[[#This Row],[Ulice]]," ",Table2[[#This Row],[Č. p.]],"/",Table2[[#This Row],[Č. or.]]),_xlfn.CONCAT(Table2[[#This Row],[Ulice]]," ",Table2[[#This Row],[Č. p.]]))</f>
        <v>Šrámkova 3062/38</v>
      </c>
      <c r="K9882" t="s">
        <v>3920</v>
      </c>
      <c r="L9882">
        <v>3062</v>
      </c>
      <c r="M9882">
        <v>38</v>
      </c>
      <c r="N9882" t="s">
        <v>3353</v>
      </c>
      <c r="O9882" t="s">
        <v>3352</v>
      </c>
      <c r="P9882" t="s">
        <v>76925</v>
      </c>
      <c r="Q9882" t="s">
        <v>3353</v>
      </c>
      <c r="R9882" t="s">
        <v>76446</v>
      </c>
      <c r="T9882" t="s">
        <v>76447</v>
      </c>
      <c r="U9882" t="s">
        <v>76448</v>
      </c>
      <c r="V9882" t="s">
        <v>76449</v>
      </c>
      <c r="W9882" t="s">
        <v>76450</v>
      </c>
      <c r="X9882" t="s">
        <v>76451</v>
      </c>
      <c r="Y9882" t="s">
        <v>4199</v>
      </c>
      <c r="Z9882" t="s">
        <v>37</v>
      </c>
      <c r="AA9882" t="s">
        <v>76926</v>
      </c>
      <c r="AB9882" t="s">
        <v>76447</v>
      </c>
      <c r="AC9882" t="s">
        <v>76452</v>
      </c>
      <c r="AD9882" t="s">
        <v>76800</v>
      </c>
      <c r="AE9882" t="s">
        <v>76292</v>
      </c>
    </row>
    <row r="9883" spans="1:31" x14ac:dyDescent="0.3">
      <c r="A9883" t="s">
        <v>101670</v>
      </c>
      <c r="B9883" t="s">
        <v>101671</v>
      </c>
      <c r="C9883" t="s">
        <v>457</v>
      </c>
      <c r="D9883" t="s">
        <v>106</v>
      </c>
      <c r="E9883" t="s">
        <v>77423</v>
      </c>
      <c r="F9883" t="s">
        <v>1162</v>
      </c>
      <c r="G9883" t="s">
        <v>76453</v>
      </c>
      <c r="H9883" t="s">
        <v>76453</v>
      </c>
      <c r="I988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Karviná | Základní škola Open school Karviná</v>
      </c>
      <c r="J9883" t="str">
        <f>IF(Table2[[#This Row],[Č. or.]],_xlfn.CONCAT(Table2[[#This Row],[Ulice]]," ",Table2[[#This Row],[Č. p.]],"/",Table2[[#This Row],[Č. or.]]),_xlfn.CONCAT(Table2[[#This Row],[Ulice]]," ",Table2[[#This Row],[Č. p.]]))</f>
        <v>Rajecká 1335/23</v>
      </c>
      <c r="K9883" t="s">
        <v>76454</v>
      </c>
      <c r="L9883">
        <v>1335</v>
      </c>
      <c r="M9883">
        <v>23</v>
      </c>
      <c r="N9883" t="s">
        <v>1162</v>
      </c>
      <c r="O9883" t="s">
        <v>15557</v>
      </c>
      <c r="P9883" t="s">
        <v>77424</v>
      </c>
      <c r="Q9883" t="s">
        <v>1162</v>
      </c>
      <c r="R9883" t="s">
        <v>76455</v>
      </c>
      <c r="T9883" t="s">
        <v>76456</v>
      </c>
      <c r="W9883" t="s">
        <v>76457</v>
      </c>
      <c r="X9883" t="s">
        <v>76458</v>
      </c>
      <c r="Y9883" t="s">
        <v>4024</v>
      </c>
      <c r="Z9883" t="s">
        <v>37</v>
      </c>
      <c r="AA9883" t="s">
        <v>77425</v>
      </c>
      <c r="AB9883" t="s">
        <v>76456</v>
      </c>
      <c r="AD9883" t="s">
        <v>76800</v>
      </c>
      <c r="AE9883" t="s">
        <v>76292</v>
      </c>
    </row>
    <row r="9884" spans="1:31" x14ac:dyDescent="0.3">
      <c r="A9884" t="s">
        <v>101672</v>
      </c>
      <c r="B9884" t="s">
        <v>101673</v>
      </c>
      <c r="C9884" t="s">
        <v>457</v>
      </c>
      <c r="D9884" t="s">
        <v>603</v>
      </c>
      <c r="E9884" t="s">
        <v>77993</v>
      </c>
      <c r="F9884" t="s">
        <v>607</v>
      </c>
      <c r="G9884" t="s">
        <v>76459</v>
      </c>
      <c r="H9884" t="s">
        <v>76460</v>
      </c>
      <c r="I988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Příbram | ScioŠkola Dobříš - ZŠ, s.r.o.</v>
      </c>
      <c r="J9884" t="str">
        <f>IF(Table2[[#This Row],[Č. or.]],_xlfn.CONCAT(Table2[[#This Row],[Ulice]]," ",Table2[[#This Row],[Č. p.]],"/",Table2[[#This Row],[Č. or.]]),_xlfn.CONCAT(Table2[[#This Row],[Ulice]]," ",Table2[[#This Row],[Č. p.]]))</f>
        <v>Na Zlaté stezce 1075</v>
      </c>
      <c r="K9884" t="s">
        <v>76461</v>
      </c>
      <c r="L9884">
        <v>1075</v>
      </c>
      <c r="N9884" t="s">
        <v>2879</v>
      </c>
      <c r="O9884" t="s">
        <v>607</v>
      </c>
      <c r="P9884" t="s">
        <v>77994</v>
      </c>
      <c r="Q9884" t="s">
        <v>607</v>
      </c>
      <c r="R9884" t="s">
        <v>76462</v>
      </c>
      <c r="T9884" t="s">
        <v>74454</v>
      </c>
      <c r="U9884" t="s">
        <v>76463</v>
      </c>
      <c r="V9884" t="s">
        <v>75729</v>
      </c>
      <c r="W9884" t="s">
        <v>76464</v>
      </c>
      <c r="X9884" t="s">
        <v>76465</v>
      </c>
      <c r="Y9884" t="s">
        <v>76466</v>
      </c>
      <c r="Z9884" t="s">
        <v>37</v>
      </c>
      <c r="AA9884" t="s">
        <v>77995</v>
      </c>
      <c r="AB9884" t="s">
        <v>34</v>
      </c>
      <c r="AC9884" t="s">
        <v>72399</v>
      </c>
      <c r="AD9884" t="s">
        <v>76812</v>
      </c>
      <c r="AE9884" t="s">
        <v>76292</v>
      </c>
    </row>
    <row r="9885" spans="1:31" x14ac:dyDescent="0.3">
      <c r="A9885" t="s">
        <v>101674</v>
      </c>
      <c r="B9885" t="s">
        <v>101675</v>
      </c>
      <c r="C9885" t="s">
        <v>842</v>
      </c>
      <c r="D9885" t="s">
        <v>346</v>
      </c>
      <c r="E9885" t="s">
        <v>77120</v>
      </c>
      <c r="F9885" t="s">
        <v>350</v>
      </c>
      <c r="G9885" t="s">
        <v>76467</v>
      </c>
      <c r="H9885" t="s">
        <v>76467</v>
      </c>
      <c r="I988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Církevní mateřská škola Německého řádu</v>
      </c>
      <c r="J9885" t="str">
        <f>IF(Table2[[#This Row],[Č. or.]],_xlfn.CONCAT(Table2[[#This Row],[Ulice]]," ",Table2[[#This Row],[Č. p.]],"/",Table2[[#This Row],[Č. or.]]),_xlfn.CONCAT(Table2[[#This Row],[Ulice]]," ",Table2[[#This Row],[Č. p.]]))</f>
        <v>Školní 723/2</v>
      </c>
      <c r="K9885" t="s">
        <v>606</v>
      </c>
      <c r="L9885">
        <v>723</v>
      </c>
      <c r="M9885">
        <v>2</v>
      </c>
      <c r="N9885" t="s">
        <v>350</v>
      </c>
      <c r="O9885" t="s">
        <v>350</v>
      </c>
      <c r="P9885" t="s">
        <v>77121</v>
      </c>
      <c r="Q9885" t="s">
        <v>350</v>
      </c>
      <c r="R9885" t="s">
        <v>76468</v>
      </c>
      <c r="T9885" t="s">
        <v>76469</v>
      </c>
      <c r="W9885" t="s">
        <v>76470</v>
      </c>
      <c r="X9885" t="s">
        <v>60623</v>
      </c>
      <c r="Y9885" t="s">
        <v>3679</v>
      </c>
      <c r="Z9885" t="s">
        <v>37</v>
      </c>
      <c r="AA9885" t="s">
        <v>77122</v>
      </c>
      <c r="AB9885" t="s">
        <v>9384</v>
      </c>
      <c r="AC9885" t="s">
        <v>9385</v>
      </c>
      <c r="AD9885" t="s">
        <v>76800</v>
      </c>
      <c r="AE9885" t="s">
        <v>76292</v>
      </c>
    </row>
    <row r="9886" spans="1:31" x14ac:dyDescent="0.3">
      <c r="A9886" t="s">
        <v>101676</v>
      </c>
      <c r="B9886" t="s">
        <v>101677</v>
      </c>
      <c r="C9886" t="s">
        <v>457</v>
      </c>
      <c r="D9886" t="s">
        <v>2720</v>
      </c>
      <c r="E9886" t="s">
        <v>76797</v>
      </c>
      <c r="F9886" t="s">
        <v>3626</v>
      </c>
      <c r="G9886" t="s">
        <v>76471</v>
      </c>
      <c r="H9886" t="s">
        <v>76472</v>
      </c>
      <c r="I988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9 | Evropská akad. vzděl., SOU a SOŠ s.r.o.</v>
      </c>
      <c r="J9886" t="str">
        <f>IF(Table2[[#This Row],[Č. or.]],_xlfn.CONCAT(Table2[[#This Row],[Ulice]]," ",Table2[[#This Row],[Č. p.]],"/",Table2[[#This Row],[Č. or.]]),_xlfn.CONCAT(Table2[[#This Row],[Ulice]]," ",Table2[[#This Row],[Č. p.]]))</f>
        <v>Cukrova 560/2</v>
      </c>
      <c r="K9886" t="s">
        <v>76473</v>
      </c>
      <c r="L9886">
        <v>560</v>
      </c>
      <c r="M9886">
        <v>2</v>
      </c>
      <c r="N9886" t="s">
        <v>2725</v>
      </c>
      <c r="O9886" t="s">
        <v>2780</v>
      </c>
      <c r="P9886" t="s">
        <v>77615</v>
      </c>
      <c r="Q9886" t="s">
        <v>3629</v>
      </c>
      <c r="R9886" t="s">
        <v>76474</v>
      </c>
      <c r="S9886" t="s">
        <v>76474</v>
      </c>
      <c r="T9886" t="s">
        <v>76475</v>
      </c>
      <c r="V9886" t="s">
        <v>76476</v>
      </c>
      <c r="W9886" t="s">
        <v>76477</v>
      </c>
      <c r="X9886" t="s">
        <v>76478</v>
      </c>
      <c r="Y9886" t="s">
        <v>60</v>
      </c>
      <c r="Z9886" t="s">
        <v>37</v>
      </c>
      <c r="AA9886" t="s">
        <v>76799</v>
      </c>
      <c r="AD9886" t="s">
        <v>76812</v>
      </c>
      <c r="AE9886" t="s">
        <v>76292</v>
      </c>
    </row>
    <row r="9887" spans="1:31" x14ac:dyDescent="0.3">
      <c r="A9887" t="s">
        <v>101678</v>
      </c>
      <c r="B9887" t="s">
        <v>101679</v>
      </c>
      <c r="C9887" t="s">
        <v>457</v>
      </c>
      <c r="D9887" t="s">
        <v>1169</v>
      </c>
      <c r="E9887" t="s">
        <v>76847</v>
      </c>
      <c r="F9887" t="s">
        <v>1172</v>
      </c>
      <c r="G9887" t="s">
        <v>76479</v>
      </c>
      <c r="H9887" t="s">
        <v>76479</v>
      </c>
      <c r="I988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Lesní mateřská škola Broučci, z. s.</v>
      </c>
      <c r="J9887" t="str">
        <f>IF(Table2[[#This Row],[Č. or.]],_xlfn.CONCAT(Table2[[#This Row],[Ulice]]," ",Table2[[#This Row],[Č. p.]],"/",Table2[[#This Row],[Č. or.]]),_xlfn.CONCAT(Table2[[#This Row],[Ulice]]," ",Table2[[#This Row],[Č. p.]]))</f>
        <v>J. Pecky 2932</v>
      </c>
      <c r="K9887" t="s">
        <v>76480</v>
      </c>
      <c r="L9887">
        <v>2932</v>
      </c>
      <c r="N9887" t="s">
        <v>1172</v>
      </c>
      <c r="O9887" t="s">
        <v>1172</v>
      </c>
      <c r="P9887" t="s">
        <v>77193</v>
      </c>
      <c r="Q9887" t="s">
        <v>1172</v>
      </c>
      <c r="R9887" t="s">
        <v>76481</v>
      </c>
      <c r="T9887" t="s">
        <v>76482</v>
      </c>
      <c r="U9887" t="s">
        <v>76483</v>
      </c>
      <c r="V9887" t="s">
        <v>76484</v>
      </c>
      <c r="W9887" t="s">
        <v>76485</v>
      </c>
      <c r="X9887" t="s">
        <v>76486</v>
      </c>
      <c r="Y9887" t="s">
        <v>73046</v>
      </c>
      <c r="Z9887" t="s">
        <v>37</v>
      </c>
      <c r="AA9887" t="s">
        <v>76849</v>
      </c>
      <c r="AB9887" t="s">
        <v>34</v>
      </c>
      <c r="AD9887" t="s">
        <v>80871</v>
      </c>
      <c r="AE9887" t="s">
        <v>76292</v>
      </c>
    </row>
    <row r="9888" spans="1:31" x14ac:dyDescent="0.3">
      <c r="A9888" t="s">
        <v>101680</v>
      </c>
      <c r="B9888" t="s">
        <v>101681</v>
      </c>
      <c r="C9888" t="s">
        <v>457</v>
      </c>
      <c r="D9888" t="s">
        <v>140</v>
      </c>
      <c r="E9888" t="s">
        <v>76934</v>
      </c>
      <c r="F9888" t="s">
        <v>146</v>
      </c>
      <c r="G9888" t="s">
        <v>76487</v>
      </c>
      <c r="H9888" t="s">
        <v>76487</v>
      </c>
      <c r="I988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Maple Bear základní škola Brno s.r.o.</v>
      </c>
      <c r="J9888" t="str">
        <f>IF(Table2[[#This Row],[Č. or.]],_xlfn.CONCAT(Table2[[#This Row],[Ulice]]," ",Table2[[#This Row],[Č. p.]],"/",Table2[[#This Row],[Č. or.]]),_xlfn.CONCAT(Table2[[#This Row],[Ulice]]," ",Table2[[#This Row],[Č. p.]]))</f>
        <v>Lazaretní 925/9</v>
      </c>
      <c r="K9888" t="s">
        <v>11691</v>
      </c>
      <c r="L9888">
        <v>925</v>
      </c>
      <c r="M9888">
        <v>9</v>
      </c>
      <c r="N9888" t="s">
        <v>3917</v>
      </c>
      <c r="O9888" t="s">
        <v>42233</v>
      </c>
      <c r="P9888" t="s">
        <v>78904</v>
      </c>
      <c r="Q9888" t="s">
        <v>146</v>
      </c>
      <c r="R9888" t="s">
        <v>76488</v>
      </c>
      <c r="T9888" t="s">
        <v>76489</v>
      </c>
      <c r="V9888" t="s">
        <v>76490</v>
      </c>
      <c r="W9888" t="s">
        <v>76491</v>
      </c>
      <c r="X9888" t="s">
        <v>76492</v>
      </c>
      <c r="Y9888" t="s">
        <v>4199</v>
      </c>
      <c r="Z9888" t="s">
        <v>37</v>
      </c>
      <c r="AA9888" t="s">
        <v>76936</v>
      </c>
      <c r="AC9888" t="s">
        <v>76493</v>
      </c>
      <c r="AD9888" t="s">
        <v>76812</v>
      </c>
      <c r="AE9888" t="s">
        <v>76292</v>
      </c>
    </row>
    <row r="9889" spans="1:31" x14ac:dyDescent="0.3">
      <c r="A9889" t="s">
        <v>101682</v>
      </c>
      <c r="B9889" t="s">
        <v>101683</v>
      </c>
      <c r="C9889" t="s">
        <v>457</v>
      </c>
      <c r="D9889" t="s">
        <v>1423</v>
      </c>
      <c r="E9889" t="s">
        <v>77046</v>
      </c>
      <c r="F9889" t="s">
        <v>1429</v>
      </c>
      <c r="G9889" t="s">
        <v>76494</v>
      </c>
      <c r="H9889" t="s">
        <v>76495</v>
      </c>
      <c r="I988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Technický klub</v>
      </c>
      <c r="J9889" t="str">
        <f>IF(Table2[[#This Row],[Č. or.]],_xlfn.CONCAT(Table2[[#This Row],[Ulice]]," ",Table2[[#This Row],[Č. p.]],"/",Table2[[#This Row],[Č. or.]]),_xlfn.CONCAT(Table2[[#This Row],[Ulice]]," ",Table2[[#This Row],[Č. p.]]))</f>
        <v>Sovova 480/2</v>
      </c>
      <c r="K9889" t="s">
        <v>4134</v>
      </c>
      <c r="L9889">
        <v>480</v>
      </c>
      <c r="M9889">
        <v>2</v>
      </c>
      <c r="N9889" t="s">
        <v>1429</v>
      </c>
      <c r="O9889" t="s">
        <v>1428</v>
      </c>
      <c r="P9889" t="s">
        <v>77047</v>
      </c>
      <c r="Q9889" t="s">
        <v>1429</v>
      </c>
      <c r="R9889" t="s">
        <v>76496</v>
      </c>
      <c r="T9889" t="s">
        <v>76497</v>
      </c>
      <c r="U9889" t="s">
        <v>76498</v>
      </c>
      <c r="V9889" t="s">
        <v>76499</v>
      </c>
      <c r="W9889" t="s">
        <v>76500</v>
      </c>
      <c r="X9889" t="s">
        <v>76501</v>
      </c>
      <c r="Y9889" t="s">
        <v>72515</v>
      </c>
      <c r="Z9889" t="s">
        <v>37</v>
      </c>
      <c r="AA9889" t="s">
        <v>77048</v>
      </c>
      <c r="AD9889" t="s">
        <v>77659</v>
      </c>
      <c r="AE9889" t="s">
        <v>76292</v>
      </c>
    </row>
    <row r="9890" spans="1:31" hidden="1" x14ac:dyDescent="0.3"/>
    <row r="9891" spans="1:31" x14ac:dyDescent="0.3">
      <c r="A9891" t="s">
        <v>101684</v>
      </c>
      <c r="B9891" t="s">
        <v>101685</v>
      </c>
      <c r="C9891" t="s">
        <v>457</v>
      </c>
      <c r="D9891" t="s">
        <v>2049</v>
      </c>
      <c r="E9891" t="s">
        <v>77021</v>
      </c>
      <c r="F9891" t="s">
        <v>2053</v>
      </c>
      <c r="G9891" t="s">
        <v>76502</v>
      </c>
      <c r="H9891" t="s">
        <v>76503</v>
      </c>
      <c r="I989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ZŠ a MŠ Basic Plzeň</v>
      </c>
      <c r="J9891" t="str">
        <f>IF(Table2[[#This Row],[Č. or.]],_xlfn.CONCAT(Table2[[#This Row],[Ulice]]," ",Table2[[#This Row],[Č. p.]],"/",Table2[[#This Row],[Č. or.]]),_xlfn.CONCAT(Table2[[#This Row],[Ulice]]," ",Table2[[#This Row],[Č. p.]]))</f>
        <v>Koterovská 2208/158</v>
      </c>
      <c r="K9891" t="s">
        <v>6647</v>
      </c>
      <c r="L9891">
        <v>2208</v>
      </c>
      <c r="M9891">
        <v>158</v>
      </c>
      <c r="N9891" t="s">
        <v>4091</v>
      </c>
      <c r="O9891" t="s">
        <v>2052</v>
      </c>
      <c r="P9891" t="s">
        <v>77260</v>
      </c>
      <c r="Q9891" t="s">
        <v>2053</v>
      </c>
      <c r="R9891" t="s">
        <v>76504</v>
      </c>
      <c r="T9891" t="s">
        <v>76505</v>
      </c>
      <c r="V9891" t="s">
        <v>76506</v>
      </c>
      <c r="W9891" t="s">
        <v>76507</v>
      </c>
      <c r="X9891" t="s">
        <v>69004</v>
      </c>
      <c r="Y9891" t="s">
        <v>3928</v>
      </c>
      <c r="Z9891" t="s">
        <v>37</v>
      </c>
      <c r="AA9891" t="s">
        <v>77023</v>
      </c>
      <c r="AD9891" t="s">
        <v>77659</v>
      </c>
      <c r="AE9891" t="s">
        <v>76292</v>
      </c>
    </row>
    <row r="9892" spans="1:31" x14ac:dyDescent="0.3">
      <c r="A9892" t="s">
        <v>101686</v>
      </c>
      <c r="B9892" t="s">
        <v>101687</v>
      </c>
      <c r="C9892" t="s">
        <v>457</v>
      </c>
      <c r="D9892" t="s">
        <v>1951</v>
      </c>
      <c r="E9892" t="s">
        <v>77103</v>
      </c>
      <c r="F9892" t="s">
        <v>3377</v>
      </c>
      <c r="G9892" t="s">
        <v>76508</v>
      </c>
      <c r="H9892" t="s">
        <v>76508</v>
      </c>
      <c r="I989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Zlín | Základní škola Erazim 8</v>
      </c>
      <c r="J9892" t="str">
        <f>IF(Table2[[#This Row],[Č. or.]],_xlfn.CONCAT(Table2[[#This Row],[Ulice]]," ",Table2[[#This Row],[Č. p.]],"/",Table2[[#This Row],[Č. or.]]),_xlfn.CONCAT(Table2[[#This Row],[Ulice]]," ",Table2[[#This Row],[Č. p.]]))</f>
        <v>Luční 937</v>
      </c>
      <c r="K9892" t="s">
        <v>29724</v>
      </c>
      <c r="L9892">
        <v>937</v>
      </c>
      <c r="N9892" t="s">
        <v>3535</v>
      </c>
      <c r="O9892" t="s">
        <v>3377</v>
      </c>
      <c r="P9892" t="s">
        <v>77104</v>
      </c>
      <c r="Q9892" t="s">
        <v>3377</v>
      </c>
      <c r="T9892" t="s">
        <v>74604</v>
      </c>
      <c r="W9892" t="s">
        <v>76509</v>
      </c>
      <c r="X9892" t="s">
        <v>74607</v>
      </c>
      <c r="Y9892" t="s">
        <v>10936</v>
      </c>
      <c r="Z9892" t="s">
        <v>37</v>
      </c>
      <c r="AA9892" t="s">
        <v>77105</v>
      </c>
      <c r="AB9892" t="s">
        <v>74604</v>
      </c>
      <c r="AC9892" t="s">
        <v>74608</v>
      </c>
      <c r="AD9892" t="s">
        <v>76800</v>
      </c>
      <c r="AE9892" t="s">
        <v>76292</v>
      </c>
    </row>
    <row r="9893" spans="1:31" x14ac:dyDescent="0.3">
      <c r="A9893" t="s">
        <v>101688</v>
      </c>
      <c r="B9893" t="s">
        <v>101689</v>
      </c>
      <c r="C9893" t="s">
        <v>457</v>
      </c>
      <c r="D9893" t="s">
        <v>49</v>
      </c>
      <c r="E9893" t="s">
        <v>76832</v>
      </c>
      <c r="F9893" t="s">
        <v>53</v>
      </c>
      <c r="G9893" t="s">
        <v>76510</v>
      </c>
      <c r="H9893" t="s">
        <v>76510</v>
      </c>
      <c r="I989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Benešov | Lesní mateřská škola na Závisti, z.s.</v>
      </c>
      <c r="J9893" t="str">
        <f>IF(Table2[[#This Row],[Č. or.]],_xlfn.CONCAT(Table2[[#This Row],[Ulice]]," ",Table2[[#This Row],[Č. p.]],"/",Table2[[#This Row],[Č. or.]]),_xlfn.CONCAT(Table2[[#This Row],[Ulice]]," ",Table2[[#This Row],[Č. p.]]))</f>
        <v xml:space="preserve"> 227</v>
      </c>
      <c r="L9893">
        <v>227</v>
      </c>
      <c r="N9893" t="s">
        <v>53</v>
      </c>
      <c r="O9893" t="s">
        <v>76511</v>
      </c>
      <c r="P9893" t="s">
        <v>82042</v>
      </c>
      <c r="Q9893" t="s">
        <v>76512</v>
      </c>
      <c r="R9893" t="s">
        <v>76513</v>
      </c>
      <c r="T9893" t="s">
        <v>76514</v>
      </c>
      <c r="U9893" t="s">
        <v>76515</v>
      </c>
      <c r="W9893" t="s">
        <v>76516</v>
      </c>
      <c r="X9893" t="s">
        <v>76517</v>
      </c>
      <c r="Y9893" t="s">
        <v>73046</v>
      </c>
      <c r="Z9893" t="s">
        <v>37</v>
      </c>
      <c r="AA9893" t="s">
        <v>101690</v>
      </c>
      <c r="AB9893" t="s">
        <v>34</v>
      </c>
      <c r="AC9893" t="s">
        <v>34</v>
      </c>
      <c r="AD9893" t="s">
        <v>80871</v>
      </c>
      <c r="AE9893" t="s">
        <v>76292</v>
      </c>
    </row>
    <row r="9894" spans="1:31" x14ac:dyDescent="0.3">
      <c r="A9894" t="s">
        <v>101691</v>
      </c>
      <c r="B9894" t="s">
        <v>101692</v>
      </c>
      <c r="C9894" t="s">
        <v>457</v>
      </c>
      <c r="D9894" t="s">
        <v>1169</v>
      </c>
      <c r="E9894" t="s">
        <v>76847</v>
      </c>
      <c r="F9894" t="s">
        <v>1172</v>
      </c>
      <c r="G9894" t="s">
        <v>76518</v>
      </c>
      <c r="H9894" t="s">
        <v>76518</v>
      </c>
      <c r="I989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Kladno | Základní škola Žlutý trpaslík</v>
      </c>
      <c r="J9894" t="str">
        <f>IF(Table2[[#This Row],[Č. or.]],_xlfn.CONCAT(Table2[[#This Row],[Ulice]]," ",Table2[[#This Row],[Č. p.]],"/",Table2[[#This Row],[Č. or.]]),_xlfn.CONCAT(Table2[[#This Row],[Ulice]]," ",Table2[[#This Row],[Č. p.]]))</f>
        <v>Hájecká 190</v>
      </c>
      <c r="K9894" t="s">
        <v>76519</v>
      </c>
      <c r="L9894">
        <v>190</v>
      </c>
      <c r="N9894" t="s">
        <v>1172</v>
      </c>
      <c r="O9894" t="s">
        <v>13507</v>
      </c>
      <c r="P9894" t="s">
        <v>80526</v>
      </c>
      <c r="Q9894" t="s">
        <v>13507</v>
      </c>
      <c r="R9894" t="s">
        <v>11237</v>
      </c>
      <c r="T9894" t="s">
        <v>11239</v>
      </c>
      <c r="V9894" t="s">
        <v>11240</v>
      </c>
      <c r="W9894" t="s">
        <v>76520</v>
      </c>
      <c r="X9894" t="s">
        <v>11242</v>
      </c>
      <c r="Y9894" t="s">
        <v>76521</v>
      </c>
      <c r="Z9894" t="s">
        <v>37</v>
      </c>
      <c r="AA9894" t="s">
        <v>80527</v>
      </c>
      <c r="AB9894" t="s">
        <v>11239</v>
      </c>
      <c r="AC9894" t="s">
        <v>11241</v>
      </c>
      <c r="AD9894" t="s">
        <v>76800</v>
      </c>
      <c r="AE9894" t="s">
        <v>76292</v>
      </c>
    </row>
    <row r="9895" spans="1:31" x14ac:dyDescent="0.3">
      <c r="A9895" t="s">
        <v>101693</v>
      </c>
      <c r="B9895" t="s">
        <v>101694</v>
      </c>
      <c r="C9895" t="s">
        <v>457</v>
      </c>
      <c r="D9895" t="s">
        <v>396</v>
      </c>
      <c r="E9895" t="s">
        <v>77867</v>
      </c>
      <c r="F9895" t="s">
        <v>1314</v>
      </c>
      <c r="G9895" t="s">
        <v>76522</v>
      </c>
      <c r="H9895" t="s">
        <v>76522</v>
      </c>
      <c r="I989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Kutná Hora | Základní škola Kruh, s.r.o.</v>
      </c>
      <c r="J9895" t="str">
        <f>IF(Table2[[#This Row],[Č. or.]],_xlfn.CONCAT(Table2[[#This Row],[Ulice]]," ",Table2[[#This Row],[Č. p.]],"/",Table2[[#This Row],[Č. or.]]),_xlfn.CONCAT(Table2[[#This Row],[Ulice]]," ",Table2[[#This Row],[Č. p.]]))</f>
        <v>Trebišovská 533</v>
      </c>
      <c r="K9895" t="s">
        <v>76523</v>
      </c>
      <c r="L9895">
        <v>533</v>
      </c>
      <c r="N9895" t="s">
        <v>1314</v>
      </c>
      <c r="O9895" t="s">
        <v>5744</v>
      </c>
      <c r="P9895" t="s">
        <v>77868</v>
      </c>
      <c r="Q9895" t="s">
        <v>1314</v>
      </c>
      <c r="R9895" t="s">
        <v>75937</v>
      </c>
      <c r="T9895" t="s">
        <v>75938</v>
      </c>
      <c r="W9895" t="s">
        <v>76524</v>
      </c>
      <c r="X9895" t="s">
        <v>34</v>
      </c>
      <c r="Y9895" t="s">
        <v>4024</v>
      </c>
      <c r="Z9895" t="s">
        <v>37</v>
      </c>
      <c r="AA9895" t="s">
        <v>77869</v>
      </c>
      <c r="AB9895" t="s">
        <v>75938</v>
      </c>
      <c r="AD9895" t="s">
        <v>76812</v>
      </c>
      <c r="AE9895" t="s">
        <v>76292</v>
      </c>
    </row>
    <row r="9896" spans="1:31" x14ac:dyDescent="0.3">
      <c r="A9896" t="s">
        <v>101695</v>
      </c>
      <c r="B9896" t="s">
        <v>101696</v>
      </c>
      <c r="C9896" t="s">
        <v>457</v>
      </c>
      <c r="D9896" t="s">
        <v>1455</v>
      </c>
      <c r="E9896" t="s">
        <v>77130</v>
      </c>
      <c r="F9896" t="s">
        <v>1711</v>
      </c>
      <c r="G9896" t="s">
        <v>76525</v>
      </c>
      <c r="H9896" t="s">
        <v>76525</v>
      </c>
      <c r="I989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Základní škola Alma</v>
      </c>
      <c r="J9896" t="str">
        <f>IF(Table2[[#This Row],[Č. or.]],_xlfn.CONCAT(Table2[[#This Row],[Ulice]]," ",Table2[[#This Row],[Č. p.]],"/",Table2[[#This Row],[Č. or.]]),_xlfn.CONCAT(Table2[[#This Row],[Ulice]]," ",Table2[[#This Row],[Č. p.]]))</f>
        <v>Štěpánovská 23/10</v>
      </c>
      <c r="K9896" t="s">
        <v>9454</v>
      </c>
      <c r="L9896">
        <v>23</v>
      </c>
      <c r="M9896">
        <v>10</v>
      </c>
      <c r="N9896" t="s">
        <v>1711</v>
      </c>
      <c r="O9896" t="s">
        <v>9455</v>
      </c>
      <c r="P9896" t="s">
        <v>79385</v>
      </c>
      <c r="Q9896" t="s">
        <v>1711</v>
      </c>
      <c r="R9896" t="s">
        <v>76526</v>
      </c>
      <c r="T9896" t="s">
        <v>76527</v>
      </c>
      <c r="V9896" t="s">
        <v>76528</v>
      </c>
      <c r="W9896" t="s">
        <v>76529</v>
      </c>
      <c r="X9896" t="s">
        <v>76530</v>
      </c>
      <c r="Y9896" t="s">
        <v>4013</v>
      </c>
      <c r="Z9896" t="s">
        <v>37</v>
      </c>
      <c r="AA9896" t="s">
        <v>77132</v>
      </c>
      <c r="AB9896" t="s">
        <v>76531</v>
      </c>
      <c r="AD9896" t="s">
        <v>76800</v>
      </c>
      <c r="AE9896" t="s">
        <v>76292</v>
      </c>
    </row>
    <row r="9897" spans="1:31" x14ac:dyDescent="0.3">
      <c r="A9897" t="s">
        <v>101697</v>
      </c>
      <c r="B9897" t="s">
        <v>101698</v>
      </c>
      <c r="C9897" t="s">
        <v>457</v>
      </c>
      <c r="D9897" t="s">
        <v>3046</v>
      </c>
      <c r="E9897" t="s">
        <v>78312</v>
      </c>
      <c r="F9897" t="s">
        <v>3050</v>
      </c>
      <c r="G9897" t="s">
        <v>76532</v>
      </c>
      <c r="H9897" t="s">
        <v>76532</v>
      </c>
      <c r="I989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Sokolov | Škola Vila, základní škola</v>
      </c>
      <c r="J9897" t="str">
        <f>IF(Table2[[#This Row],[Č. or.]],_xlfn.CONCAT(Table2[[#This Row],[Ulice]]," ",Table2[[#This Row],[Č. p.]],"/",Table2[[#This Row],[Č. or.]]),_xlfn.CONCAT(Table2[[#This Row],[Ulice]]," ",Table2[[#This Row],[Č. p.]]))</f>
        <v>Křížová 121</v>
      </c>
      <c r="K9897" t="s">
        <v>8564</v>
      </c>
      <c r="L9897">
        <v>121</v>
      </c>
      <c r="N9897" t="s">
        <v>3050</v>
      </c>
      <c r="O9897" t="s">
        <v>3050</v>
      </c>
      <c r="P9897" t="s">
        <v>78313</v>
      </c>
      <c r="Q9897" t="s">
        <v>3050</v>
      </c>
      <c r="R9897" t="s">
        <v>76533</v>
      </c>
      <c r="T9897" t="s">
        <v>76534</v>
      </c>
      <c r="V9897" t="s">
        <v>76535</v>
      </c>
      <c r="W9897" t="s">
        <v>76536</v>
      </c>
      <c r="X9897" t="s">
        <v>76537</v>
      </c>
      <c r="Y9897" t="s">
        <v>4024</v>
      </c>
      <c r="Z9897" t="s">
        <v>37</v>
      </c>
      <c r="AA9897" t="s">
        <v>78314</v>
      </c>
      <c r="AB9897" t="s">
        <v>76534</v>
      </c>
      <c r="AD9897" t="s">
        <v>76800</v>
      </c>
      <c r="AE9897" t="s">
        <v>76292</v>
      </c>
    </row>
    <row r="9898" spans="1:31" x14ac:dyDescent="0.3">
      <c r="A9898" t="s">
        <v>101699</v>
      </c>
      <c r="B9898" t="s">
        <v>101700</v>
      </c>
      <c r="C9898" t="s">
        <v>842</v>
      </c>
      <c r="D9898" t="s">
        <v>2501</v>
      </c>
      <c r="E9898" t="s">
        <v>76797</v>
      </c>
      <c r="F9898" t="s">
        <v>3626</v>
      </c>
      <c r="G9898" t="s">
        <v>76538</v>
      </c>
      <c r="H9898" t="s">
        <v>76538</v>
      </c>
      <c r="I989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5 | Mateřská škola Komínek</v>
      </c>
      <c r="J9898" t="str">
        <f>IF(Table2[[#This Row],[Č. or.]],_xlfn.CONCAT(Table2[[#This Row],[Ulice]]," ",Table2[[#This Row],[Č. p.]],"/",Table2[[#This Row],[Č. or.]]),_xlfn.CONCAT(Table2[[#This Row],[Ulice]]," ",Table2[[#This Row],[Č. p.]]))</f>
        <v>U Lihovaru 3398/3</v>
      </c>
      <c r="K9898" t="s">
        <v>76539</v>
      </c>
      <c r="L9898">
        <v>3398</v>
      </c>
      <c r="M9898">
        <v>3</v>
      </c>
      <c r="N9898" t="s">
        <v>2507</v>
      </c>
      <c r="O9898" t="s">
        <v>2544</v>
      </c>
      <c r="P9898" t="s">
        <v>77175</v>
      </c>
      <c r="Q9898" t="s">
        <v>3629</v>
      </c>
      <c r="R9898" t="s">
        <v>76540</v>
      </c>
      <c r="T9898" t="s">
        <v>76541</v>
      </c>
      <c r="U9898" t="s">
        <v>76542</v>
      </c>
      <c r="X9898" t="s">
        <v>76543</v>
      </c>
      <c r="Y9898" t="s">
        <v>3649</v>
      </c>
      <c r="Z9898" t="s">
        <v>37</v>
      </c>
      <c r="AA9898" t="s">
        <v>76799</v>
      </c>
      <c r="AB9898" t="s">
        <v>3668</v>
      </c>
      <c r="AC9898" t="s">
        <v>3669</v>
      </c>
      <c r="AD9898" t="s">
        <v>76800</v>
      </c>
      <c r="AE9898" t="s">
        <v>76292</v>
      </c>
    </row>
    <row r="9899" spans="1:31" x14ac:dyDescent="0.3">
      <c r="A9899" t="s">
        <v>101701</v>
      </c>
      <c r="B9899" t="s">
        <v>101702</v>
      </c>
      <c r="C9899" t="s">
        <v>457</v>
      </c>
      <c r="D9899" t="s">
        <v>2152</v>
      </c>
      <c r="E9899" t="s">
        <v>76797</v>
      </c>
      <c r="F9899" t="s">
        <v>3626</v>
      </c>
      <c r="G9899" t="s">
        <v>76544</v>
      </c>
      <c r="H9899" t="s">
        <v>76544</v>
      </c>
      <c r="I989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1 | School for Future – gymnázium s.r.o.</v>
      </c>
      <c r="J9899" t="str">
        <f>IF(Table2[[#This Row],[Č. or.]],_xlfn.CONCAT(Table2[[#This Row],[Ulice]]," ",Table2[[#This Row],[Č. p.]],"/",Table2[[#This Row],[Č. or.]]),_xlfn.CONCAT(Table2[[#This Row],[Ulice]]," ",Table2[[#This Row],[Č. p.]]))</f>
        <v>Újezd 452/42</v>
      </c>
      <c r="K9899" t="s">
        <v>19609</v>
      </c>
      <c r="L9899">
        <v>452</v>
      </c>
      <c r="M9899">
        <v>42</v>
      </c>
      <c r="N9899" t="s">
        <v>2157</v>
      </c>
      <c r="O9899" t="s">
        <v>2194</v>
      </c>
      <c r="P9899" t="s">
        <v>77169</v>
      </c>
      <c r="Q9899" t="s">
        <v>3629</v>
      </c>
      <c r="R9899" t="s">
        <v>76545</v>
      </c>
      <c r="T9899" t="s">
        <v>76546</v>
      </c>
      <c r="V9899" t="s">
        <v>76547</v>
      </c>
      <c r="W9899" t="s">
        <v>76548</v>
      </c>
      <c r="X9899" t="s">
        <v>76549</v>
      </c>
      <c r="Y9899" t="s">
        <v>60</v>
      </c>
      <c r="Z9899" t="s">
        <v>37</v>
      </c>
      <c r="AA9899" t="s">
        <v>76799</v>
      </c>
      <c r="AD9899" t="s">
        <v>76812</v>
      </c>
      <c r="AE9899" t="s">
        <v>76292</v>
      </c>
    </row>
    <row r="9900" spans="1:31" x14ac:dyDescent="0.3">
      <c r="A9900" t="s">
        <v>101703</v>
      </c>
      <c r="B9900" t="s">
        <v>101704</v>
      </c>
      <c r="C9900" t="s">
        <v>457</v>
      </c>
      <c r="D9900" t="s">
        <v>2580</v>
      </c>
      <c r="E9900" t="s">
        <v>76797</v>
      </c>
      <c r="F9900" t="s">
        <v>3626</v>
      </c>
      <c r="G9900" t="s">
        <v>76550</v>
      </c>
      <c r="H9900" t="s">
        <v>76550</v>
      </c>
      <c r="I990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Základní škola BASIS Praha, s.r.o.</v>
      </c>
      <c r="J9900" t="str">
        <f>IF(Table2[[#This Row],[Č. or.]],_xlfn.CONCAT(Table2[[#This Row],[Ulice]]," ",Table2[[#This Row],[Č. p.]],"/",Table2[[#This Row],[Č. or.]]),_xlfn.CONCAT(Table2[[#This Row],[Ulice]]," ",Table2[[#This Row],[Č. p.]]))</f>
        <v>Nad Tejnkou 391/10</v>
      </c>
      <c r="K9900" t="s">
        <v>76551</v>
      </c>
      <c r="L9900">
        <v>391</v>
      </c>
      <c r="M9900">
        <v>10</v>
      </c>
      <c r="N9900" t="s">
        <v>2584</v>
      </c>
      <c r="O9900" t="s">
        <v>2603</v>
      </c>
      <c r="P9900" t="s">
        <v>76998</v>
      </c>
      <c r="Q9900" t="s">
        <v>3629</v>
      </c>
      <c r="R9900" t="s">
        <v>76552</v>
      </c>
      <c r="T9900" t="s">
        <v>76553</v>
      </c>
      <c r="V9900" t="s">
        <v>76554</v>
      </c>
      <c r="W9900" t="s">
        <v>76555</v>
      </c>
      <c r="X9900" t="s">
        <v>76556</v>
      </c>
      <c r="Y9900" t="s">
        <v>10936</v>
      </c>
      <c r="Z9900" t="s">
        <v>37</v>
      </c>
      <c r="AA9900" t="s">
        <v>76799</v>
      </c>
      <c r="AD9900" t="s">
        <v>76812</v>
      </c>
      <c r="AE9900" t="s">
        <v>76292</v>
      </c>
    </row>
    <row r="9901" spans="1:31" x14ac:dyDescent="0.3">
      <c r="A9901" t="s">
        <v>101705</v>
      </c>
      <c r="B9901" t="s">
        <v>101706</v>
      </c>
      <c r="C9901" t="s">
        <v>457</v>
      </c>
      <c r="D9901" t="s">
        <v>811</v>
      </c>
      <c r="E9901" t="s">
        <v>78662</v>
      </c>
      <c r="F9901" t="s">
        <v>1981</v>
      </c>
      <c r="G9901" t="s">
        <v>76557</v>
      </c>
      <c r="H9901" t="s">
        <v>76558</v>
      </c>
      <c r="I990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LMŠ Zeměkus, z.s.</v>
      </c>
      <c r="J9901" t="str">
        <f>IF(Table2[[#This Row],[Č. or.]],_xlfn.CONCAT(Table2[[#This Row],[Ulice]]," ",Table2[[#This Row],[Č. p.]],"/",Table2[[#This Row],[Č. or.]]),_xlfn.CONCAT(Table2[[#This Row],[Ulice]]," ",Table2[[#This Row],[Č. p.]]))</f>
        <v xml:space="preserve"> 15</v>
      </c>
      <c r="L9901">
        <v>15</v>
      </c>
      <c r="N9901" t="s">
        <v>1981</v>
      </c>
      <c r="O9901" t="s">
        <v>68186</v>
      </c>
      <c r="P9901" t="s">
        <v>78663</v>
      </c>
      <c r="Q9901" t="s">
        <v>68186</v>
      </c>
      <c r="R9901" t="s">
        <v>76559</v>
      </c>
      <c r="T9901" t="s">
        <v>76560</v>
      </c>
      <c r="X9901" t="s">
        <v>76561</v>
      </c>
      <c r="Y9901" t="s">
        <v>3679</v>
      </c>
      <c r="Z9901" t="s">
        <v>37</v>
      </c>
      <c r="AA9901" t="s">
        <v>99274</v>
      </c>
      <c r="AD9901" t="s">
        <v>80871</v>
      </c>
      <c r="AE9901" t="s">
        <v>76292</v>
      </c>
    </row>
    <row r="9902" spans="1:31" x14ac:dyDescent="0.3">
      <c r="A9902" t="s">
        <v>101707</v>
      </c>
      <c r="B9902" t="s">
        <v>101708</v>
      </c>
      <c r="C9902" t="s">
        <v>457</v>
      </c>
      <c r="D9902" t="s">
        <v>442</v>
      </c>
      <c r="E9902" t="s">
        <v>78813</v>
      </c>
      <c r="F9902" t="s">
        <v>3572</v>
      </c>
      <c r="G9902" t="s">
        <v>76562</v>
      </c>
      <c r="H9902" t="s">
        <v>76562</v>
      </c>
      <c r="I990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Ústí nad Orlicí | Základní škola Radost</v>
      </c>
      <c r="J9902" t="str">
        <f>IF(Table2[[#This Row],[Č. or.]],_xlfn.CONCAT(Table2[[#This Row],[Ulice]]," ",Table2[[#This Row],[Č. p.]],"/",Table2[[#This Row],[Č. or.]]),_xlfn.CONCAT(Table2[[#This Row],[Ulice]]," ",Table2[[#This Row],[Č. p.]]))</f>
        <v>Šedivská 838</v>
      </c>
      <c r="K9902" t="s">
        <v>76563</v>
      </c>
      <c r="L9902">
        <v>838</v>
      </c>
      <c r="N9902" t="s">
        <v>3370</v>
      </c>
      <c r="O9902" t="s">
        <v>1361</v>
      </c>
      <c r="P9902" t="s">
        <v>78826</v>
      </c>
      <c r="Q9902" t="s">
        <v>1361</v>
      </c>
      <c r="R9902" t="s">
        <v>76564</v>
      </c>
      <c r="T9902" t="s">
        <v>76565</v>
      </c>
      <c r="W9902" t="s">
        <v>76566</v>
      </c>
      <c r="X9902" t="s">
        <v>12230</v>
      </c>
      <c r="Y9902" t="s">
        <v>4199</v>
      </c>
      <c r="Z9902" t="s">
        <v>37</v>
      </c>
      <c r="AA9902" t="s">
        <v>78827</v>
      </c>
      <c r="AB9902" t="s">
        <v>76565</v>
      </c>
      <c r="AC9902" t="s">
        <v>76567</v>
      </c>
      <c r="AD9902" t="s">
        <v>76800</v>
      </c>
      <c r="AE9902" t="s">
        <v>76292</v>
      </c>
    </row>
    <row r="9903" spans="1:31" x14ac:dyDescent="0.3">
      <c r="A9903" t="s">
        <v>101709</v>
      </c>
      <c r="B9903" t="s">
        <v>101710</v>
      </c>
      <c r="C9903" t="s">
        <v>457</v>
      </c>
      <c r="D9903" t="s">
        <v>858</v>
      </c>
      <c r="E9903" t="s">
        <v>77062</v>
      </c>
      <c r="F9903" t="s">
        <v>862</v>
      </c>
      <c r="G9903" t="s">
        <v>76568</v>
      </c>
      <c r="H9903" t="s">
        <v>76569</v>
      </c>
      <c r="I990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Hradec Králové | ScioŠkola Hradec Králové - ZŠ. s.r.o.</v>
      </c>
      <c r="J9903" t="str">
        <f>IF(Table2[[#This Row],[Č. or.]],_xlfn.CONCAT(Table2[[#This Row],[Ulice]]," ",Table2[[#This Row],[Č. p.]],"/",Table2[[#This Row],[Č. or.]]),_xlfn.CONCAT(Table2[[#This Row],[Ulice]]," ",Table2[[#This Row],[Č. p.]]))</f>
        <v>Víta Nejedlého 573/4</v>
      </c>
      <c r="K9903" t="s">
        <v>7558</v>
      </c>
      <c r="L9903">
        <v>573</v>
      </c>
      <c r="M9903">
        <v>4</v>
      </c>
      <c r="N9903" t="s">
        <v>862</v>
      </c>
      <c r="O9903" t="s">
        <v>890</v>
      </c>
      <c r="P9903" t="s">
        <v>78563</v>
      </c>
      <c r="Q9903" t="s">
        <v>862</v>
      </c>
      <c r="R9903" t="s">
        <v>76570</v>
      </c>
      <c r="T9903" t="s">
        <v>76571</v>
      </c>
      <c r="W9903" t="s">
        <v>76572</v>
      </c>
      <c r="X9903" t="s">
        <v>72398</v>
      </c>
      <c r="Y9903" t="s">
        <v>4024</v>
      </c>
      <c r="Z9903" t="s">
        <v>37</v>
      </c>
      <c r="AA9903" t="s">
        <v>77064</v>
      </c>
      <c r="AC9903" t="s">
        <v>72399</v>
      </c>
      <c r="AD9903" t="s">
        <v>76812</v>
      </c>
      <c r="AE9903" t="s">
        <v>76292</v>
      </c>
    </row>
    <row r="9904" spans="1:31" x14ac:dyDescent="0.3">
      <c r="A9904" t="s">
        <v>101711</v>
      </c>
      <c r="B9904" t="s">
        <v>101712</v>
      </c>
      <c r="C9904" t="s">
        <v>457</v>
      </c>
      <c r="D9904" t="s">
        <v>2633</v>
      </c>
      <c r="E9904" t="s">
        <v>76797</v>
      </c>
      <c r="F9904" t="s">
        <v>3626</v>
      </c>
      <c r="G9904" t="s">
        <v>76573</v>
      </c>
      <c r="H9904" t="s">
        <v>76574</v>
      </c>
      <c r="I990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7 | ScioŠkola Praha Holešovice - ZŠ, s.r.o.</v>
      </c>
      <c r="J9904" t="str">
        <f>IF(Table2[[#This Row],[Č. or.]],_xlfn.CONCAT(Table2[[#This Row],[Ulice]]," ",Table2[[#This Row],[Č. p.]],"/",Table2[[#This Row],[Č. or.]]),_xlfn.CONCAT(Table2[[#This Row],[Ulice]]," ",Table2[[#This Row],[Č. p.]]))</f>
        <v>Přívozní 1064/2</v>
      </c>
      <c r="K9904" t="s">
        <v>34255</v>
      </c>
      <c r="L9904">
        <v>1064</v>
      </c>
      <c r="M9904">
        <v>2</v>
      </c>
      <c r="N9904" t="s">
        <v>2637</v>
      </c>
      <c r="O9904" t="s">
        <v>2636</v>
      </c>
      <c r="P9904" t="s">
        <v>76820</v>
      </c>
      <c r="Q9904" t="s">
        <v>3629</v>
      </c>
      <c r="R9904" t="s">
        <v>76462</v>
      </c>
      <c r="T9904" t="s">
        <v>74454</v>
      </c>
      <c r="U9904" t="s">
        <v>76463</v>
      </c>
      <c r="V9904" t="s">
        <v>76575</v>
      </c>
      <c r="W9904" t="s">
        <v>76576</v>
      </c>
      <c r="X9904" t="s">
        <v>76577</v>
      </c>
      <c r="Y9904" t="s">
        <v>4199</v>
      </c>
      <c r="Z9904" t="s">
        <v>37</v>
      </c>
      <c r="AA9904" t="s">
        <v>76799</v>
      </c>
      <c r="AD9904" t="s">
        <v>76812</v>
      </c>
      <c r="AE9904" t="s">
        <v>76292</v>
      </c>
    </row>
    <row r="9905" spans="1:31" hidden="1" x14ac:dyDescent="0.3"/>
    <row r="9906" spans="1:31" hidden="1" x14ac:dyDescent="0.3"/>
    <row r="9907" spans="1:31" x14ac:dyDescent="0.3">
      <c r="A9907" t="s">
        <v>101713</v>
      </c>
      <c r="B9907" t="s">
        <v>101714</v>
      </c>
      <c r="C9907" t="s">
        <v>457</v>
      </c>
      <c r="D9907" t="s">
        <v>2299</v>
      </c>
      <c r="E9907" t="s">
        <v>76797</v>
      </c>
      <c r="F9907" t="s">
        <v>3626</v>
      </c>
      <c r="G9907" t="s">
        <v>76578</v>
      </c>
      <c r="H9907" t="s">
        <v>76578</v>
      </c>
      <c r="I990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Lesní mateřská škola Jankova cesta z.ú.</v>
      </c>
      <c r="J9907" t="str">
        <f>IF(Table2[[#This Row],[Č. or.]],_xlfn.CONCAT(Table2[[#This Row],[Ulice]]," ",Table2[[#This Row],[Č. p.]],"/",Table2[[#This Row],[Č. or.]]),_xlfn.CONCAT(Table2[[#This Row],[Ulice]]," ",Table2[[#This Row],[Č. p.]]))</f>
        <v>Bělehradská 858/23</v>
      </c>
      <c r="K9907" t="s">
        <v>3904</v>
      </c>
      <c r="L9907">
        <v>858</v>
      </c>
      <c r="M9907">
        <v>23</v>
      </c>
      <c r="N9907" t="s">
        <v>2303</v>
      </c>
      <c r="O9907" t="s">
        <v>2302</v>
      </c>
      <c r="P9907" t="s">
        <v>77170</v>
      </c>
      <c r="Q9907" t="s">
        <v>3629</v>
      </c>
      <c r="R9907" t="s">
        <v>76579</v>
      </c>
      <c r="T9907" t="s">
        <v>76580</v>
      </c>
      <c r="U9907" t="s">
        <v>76581</v>
      </c>
      <c r="V9907" t="s">
        <v>76582</v>
      </c>
      <c r="W9907" t="s">
        <v>76583</v>
      </c>
      <c r="X9907" t="s">
        <v>76584</v>
      </c>
      <c r="Y9907" t="s">
        <v>73046</v>
      </c>
      <c r="Z9907" t="s">
        <v>37</v>
      </c>
      <c r="AA9907" t="s">
        <v>76799</v>
      </c>
      <c r="AD9907" t="s">
        <v>77659</v>
      </c>
      <c r="AE9907" t="s">
        <v>76292</v>
      </c>
    </row>
    <row r="9908" spans="1:31" x14ac:dyDescent="0.3">
      <c r="A9908" t="s">
        <v>101715</v>
      </c>
      <c r="B9908" t="s">
        <v>101716</v>
      </c>
      <c r="C9908" t="s">
        <v>457</v>
      </c>
      <c r="D9908" t="s">
        <v>2580</v>
      </c>
      <c r="E9908" t="s">
        <v>76797</v>
      </c>
      <c r="F9908" t="s">
        <v>3626</v>
      </c>
      <c r="G9908" t="s">
        <v>76585</v>
      </c>
      <c r="H9908" t="s">
        <v>76586</v>
      </c>
      <c r="I990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6 | Gymn.a Sport.gymn.se zaměř.na esporty</v>
      </c>
      <c r="J9908" t="str">
        <f>IF(Table2[[#This Row],[Č. or.]],_xlfn.CONCAT(Table2[[#This Row],[Ulice]]," ",Table2[[#This Row],[Č. p.]],"/",Table2[[#This Row],[Č. or.]]),_xlfn.CONCAT(Table2[[#This Row],[Ulice]]," ",Table2[[#This Row],[Č. p.]]))</f>
        <v>José Martího 269/31</v>
      </c>
      <c r="K9908" t="s">
        <v>75496</v>
      </c>
      <c r="L9908">
        <v>269</v>
      </c>
      <c r="M9908">
        <v>31</v>
      </c>
      <c r="N9908" t="s">
        <v>2584</v>
      </c>
      <c r="O9908" t="s">
        <v>17400</v>
      </c>
      <c r="P9908" t="s">
        <v>77177</v>
      </c>
      <c r="Q9908" t="s">
        <v>3629</v>
      </c>
      <c r="R9908" t="s">
        <v>76587</v>
      </c>
      <c r="T9908" t="s">
        <v>76588</v>
      </c>
      <c r="W9908" t="s">
        <v>76589</v>
      </c>
      <c r="X9908" t="s">
        <v>76590</v>
      </c>
      <c r="Y9908" t="s">
        <v>60</v>
      </c>
      <c r="Z9908" t="s">
        <v>37</v>
      </c>
      <c r="AA9908" t="s">
        <v>76799</v>
      </c>
      <c r="AD9908" t="s">
        <v>76812</v>
      </c>
      <c r="AE9908" t="s">
        <v>76292</v>
      </c>
    </row>
    <row r="9909" spans="1:31" x14ac:dyDescent="0.3">
      <c r="A9909" t="s">
        <v>101717</v>
      </c>
      <c r="B9909" t="s">
        <v>101718</v>
      </c>
      <c r="C9909" t="s">
        <v>457</v>
      </c>
      <c r="D9909" t="s">
        <v>2290</v>
      </c>
      <c r="E9909" t="s">
        <v>76797</v>
      </c>
      <c r="F9909" t="s">
        <v>3626</v>
      </c>
      <c r="G9909" t="s">
        <v>76591</v>
      </c>
      <c r="H9909" t="s">
        <v>76591</v>
      </c>
      <c r="I990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GAELY - střední škola, s.r.o.</v>
      </c>
      <c r="J9909" t="str">
        <f>IF(Table2[[#This Row],[Č. or.]],_xlfn.CONCAT(Table2[[#This Row],[Ulice]]," ",Table2[[#This Row],[Č. p.]],"/",Table2[[#This Row],[Č. or.]]),_xlfn.CONCAT(Table2[[#This Row],[Ulice]]," ",Table2[[#This Row],[Č. p.]]))</f>
        <v>Bělehradská 7/13</v>
      </c>
      <c r="K9909" t="s">
        <v>3904</v>
      </c>
      <c r="L9909">
        <v>7</v>
      </c>
      <c r="M9909">
        <v>13</v>
      </c>
      <c r="N9909" t="s">
        <v>2391</v>
      </c>
      <c r="O9909" t="s">
        <v>2427</v>
      </c>
      <c r="P9909" t="s">
        <v>77174</v>
      </c>
      <c r="Q9909" t="s">
        <v>3629</v>
      </c>
      <c r="R9909" t="s">
        <v>76592</v>
      </c>
      <c r="T9909" t="s">
        <v>76593</v>
      </c>
      <c r="W9909" t="s">
        <v>76594</v>
      </c>
      <c r="X9909" t="s">
        <v>76595</v>
      </c>
      <c r="Y9909" t="s">
        <v>60</v>
      </c>
      <c r="Z9909" t="s">
        <v>37</v>
      </c>
      <c r="AA9909" t="s">
        <v>76799</v>
      </c>
      <c r="AD9909" t="s">
        <v>76812</v>
      </c>
      <c r="AE9909" t="s">
        <v>76292</v>
      </c>
    </row>
    <row r="9910" spans="1:31" x14ac:dyDescent="0.3">
      <c r="A9910" t="s">
        <v>101719</v>
      </c>
      <c r="B9910" t="s">
        <v>101720</v>
      </c>
      <c r="C9910" t="s">
        <v>457</v>
      </c>
      <c r="D9910" t="s">
        <v>2299</v>
      </c>
      <c r="E9910" t="s">
        <v>76797</v>
      </c>
      <c r="F9910" t="s">
        <v>3626</v>
      </c>
      <c r="G9910" t="s">
        <v>76596</v>
      </c>
      <c r="H9910" t="s">
        <v>76596</v>
      </c>
      <c r="I991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AKADEM s.r.o.</v>
      </c>
      <c r="J9910" t="str">
        <f>IF(Table2[[#This Row],[Č. or.]],_xlfn.CONCAT(Table2[[#This Row],[Ulice]]," ",Table2[[#This Row],[Č. p.]],"/",Table2[[#This Row],[Č. or.]]),_xlfn.CONCAT(Table2[[#This Row],[Ulice]]," ",Table2[[#This Row],[Č. p.]]))</f>
        <v>Štěpánská 568/10</v>
      </c>
      <c r="K9910" t="s">
        <v>2167</v>
      </c>
      <c r="L9910">
        <v>568</v>
      </c>
      <c r="M9910">
        <v>10</v>
      </c>
      <c r="N9910" t="s">
        <v>2303</v>
      </c>
      <c r="O9910" t="s">
        <v>1161</v>
      </c>
      <c r="P9910" t="s">
        <v>77170</v>
      </c>
      <c r="Q9910" t="s">
        <v>3629</v>
      </c>
      <c r="R9910" t="s">
        <v>76597</v>
      </c>
      <c r="T9910" t="s">
        <v>65507</v>
      </c>
      <c r="W9910" t="s">
        <v>76598</v>
      </c>
      <c r="X9910" t="s">
        <v>2164</v>
      </c>
      <c r="Y9910" t="s">
        <v>10936</v>
      </c>
      <c r="Z9910" t="s">
        <v>37</v>
      </c>
      <c r="AA9910" t="s">
        <v>76799</v>
      </c>
      <c r="AD9910" t="s">
        <v>76812</v>
      </c>
      <c r="AE9910" t="s">
        <v>76292</v>
      </c>
    </row>
    <row r="9911" spans="1:31" x14ac:dyDescent="0.3">
      <c r="A9911" t="s">
        <v>101721</v>
      </c>
      <c r="B9911" t="s">
        <v>101722</v>
      </c>
      <c r="C9911" t="s">
        <v>457</v>
      </c>
      <c r="D9911" t="s">
        <v>1467</v>
      </c>
      <c r="E9911" t="s">
        <v>78494</v>
      </c>
      <c r="F9911" t="s">
        <v>1610</v>
      </c>
      <c r="G9911" t="s">
        <v>76599</v>
      </c>
      <c r="H9911" t="s">
        <v>76599</v>
      </c>
      <c r="I991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Most | Základní škola Prostor</v>
      </c>
      <c r="J9911" t="str">
        <f>IF(Table2[[#This Row],[Č. or.]],_xlfn.CONCAT(Table2[[#This Row],[Ulice]]," ",Table2[[#This Row],[Č. p.]],"/",Table2[[#This Row],[Č. or.]]),_xlfn.CONCAT(Table2[[#This Row],[Ulice]]," ",Table2[[#This Row],[Č. p.]]))</f>
        <v>Lomená 45/4</v>
      </c>
      <c r="K9911" t="s">
        <v>12474</v>
      </c>
      <c r="L9911">
        <v>45</v>
      </c>
      <c r="M9911">
        <v>4</v>
      </c>
      <c r="N9911" t="s">
        <v>1610</v>
      </c>
      <c r="O9911" t="s">
        <v>1610</v>
      </c>
      <c r="P9911" t="s">
        <v>78495</v>
      </c>
      <c r="Q9911" t="s">
        <v>1610</v>
      </c>
      <c r="R9911" t="s">
        <v>76600</v>
      </c>
      <c r="T9911" t="s">
        <v>76601</v>
      </c>
      <c r="W9911" t="s">
        <v>76602</v>
      </c>
      <c r="X9911" t="s">
        <v>76603</v>
      </c>
      <c r="Y9911" t="s">
        <v>10936</v>
      </c>
      <c r="Z9911" t="s">
        <v>37</v>
      </c>
      <c r="AA9911" t="s">
        <v>78496</v>
      </c>
      <c r="AB9911" t="s">
        <v>76601</v>
      </c>
      <c r="AC9911" t="s">
        <v>76604</v>
      </c>
      <c r="AD9911" t="s">
        <v>76800</v>
      </c>
      <c r="AE9911" t="s">
        <v>76292</v>
      </c>
    </row>
    <row r="9912" spans="1:31" x14ac:dyDescent="0.3">
      <c r="A9912" t="s">
        <v>101723</v>
      </c>
      <c r="B9912" t="s">
        <v>101724</v>
      </c>
      <c r="C9912" t="s">
        <v>457</v>
      </c>
      <c r="D9912" t="s">
        <v>1478</v>
      </c>
      <c r="E9912" t="s">
        <v>76919</v>
      </c>
      <c r="F9912" t="s">
        <v>1482</v>
      </c>
      <c r="G9912" t="s">
        <v>76605</v>
      </c>
      <c r="H9912" t="s">
        <v>76606</v>
      </c>
      <c r="I991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Louny | Dobroškola - soukromá ZŠ</v>
      </c>
      <c r="J9912" t="str">
        <f>IF(Table2[[#This Row],[Č. or.]],_xlfn.CONCAT(Table2[[#This Row],[Ulice]]," ",Table2[[#This Row],[Č. p.]],"/",Table2[[#This Row],[Č. or.]]),_xlfn.CONCAT(Table2[[#This Row],[Ulice]]," ",Table2[[#This Row],[Č. p.]]))</f>
        <v>Pražská 87</v>
      </c>
      <c r="K9912" t="s">
        <v>6059</v>
      </c>
      <c r="L9912">
        <v>87</v>
      </c>
      <c r="N9912" t="s">
        <v>1482</v>
      </c>
      <c r="O9912" t="s">
        <v>34379</v>
      </c>
      <c r="P9912" t="s">
        <v>76920</v>
      </c>
      <c r="Q9912" t="s">
        <v>34379</v>
      </c>
      <c r="R9912" t="s">
        <v>76607</v>
      </c>
      <c r="T9912" t="s">
        <v>76608</v>
      </c>
      <c r="V9912" t="s">
        <v>76609</v>
      </c>
      <c r="W9912" t="s">
        <v>76610</v>
      </c>
      <c r="X9912" t="s">
        <v>76611</v>
      </c>
      <c r="Y9912" t="s">
        <v>4199</v>
      </c>
      <c r="Z9912" t="s">
        <v>37</v>
      </c>
      <c r="AA9912" t="s">
        <v>87428</v>
      </c>
      <c r="AB9912" t="s">
        <v>76612</v>
      </c>
      <c r="AC9912" t="s">
        <v>76613</v>
      </c>
      <c r="AD9912" t="s">
        <v>76800</v>
      </c>
      <c r="AE9912" t="s">
        <v>76292</v>
      </c>
    </row>
    <row r="9913" spans="1:31" x14ac:dyDescent="0.3">
      <c r="A9913" t="s">
        <v>101725</v>
      </c>
      <c r="B9913" t="s">
        <v>101726</v>
      </c>
      <c r="C9913" t="s">
        <v>457</v>
      </c>
      <c r="D9913" t="s">
        <v>140</v>
      </c>
      <c r="E9913" t="s">
        <v>76934</v>
      </c>
      <c r="F9913" t="s">
        <v>146</v>
      </c>
      <c r="G9913" t="s">
        <v>76614</v>
      </c>
      <c r="H9913" t="s">
        <v>76614</v>
      </c>
      <c r="I991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Brno-město | Základní škola Erazim 14</v>
      </c>
      <c r="J9913" t="str">
        <f>IF(Table2[[#This Row],[Č. or.]],_xlfn.CONCAT(Table2[[#This Row],[Ulice]]," ",Table2[[#This Row],[Č. p.]],"/",Table2[[#This Row],[Č. or.]]),_xlfn.CONCAT(Table2[[#This Row],[Ulice]]," ",Table2[[#This Row],[Č. p.]]))</f>
        <v>Purkyňova 3080/97</v>
      </c>
      <c r="K9913" t="s">
        <v>1757</v>
      </c>
      <c r="L9913">
        <v>3080</v>
      </c>
      <c r="M9913">
        <v>97</v>
      </c>
      <c r="N9913" t="s">
        <v>3917</v>
      </c>
      <c r="O9913" t="s">
        <v>259</v>
      </c>
      <c r="P9913" t="s">
        <v>77303</v>
      </c>
      <c r="Q9913" t="s">
        <v>146</v>
      </c>
      <c r="R9913" t="s">
        <v>76615</v>
      </c>
      <c r="T9913" t="s">
        <v>76616</v>
      </c>
      <c r="W9913" t="s">
        <v>76617</v>
      </c>
      <c r="X9913" t="s">
        <v>76618</v>
      </c>
      <c r="Y9913" t="s">
        <v>4024</v>
      </c>
      <c r="Z9913" t="s">
        <v>37</v>
      </c>
      <c r="AA9913" t="s">
        <v>76936</v>
      </c>
      <c r="AB9913" t="s">
        <v>74604</v>
      </c>
      <c r="AC9913" t="s">
        <v>74608</v>
      </c>
      <c r="AD9913" t="s">
        <v>76800</v>
      </c>
      <c r="AE9913" t="s">
        <v>76292</v>
      </c>
    </row>
    <row r="9914" spans="1:31" x14ac:dyDescent="0.3">
      <c r="A9914" t="s">
        <v>101727</v>
      </c>
      <c r="B9914" t="s">
        <v>101728</v>
      </c>
      <c r="C9914" t="s">
        <v>457</v>
      </c>
      <c r="D9914" t="s">
        <v>680</v>
      </c>
      <c r="E9914" t="s">
        <v>77420</v>
      </c>
      <c r="F9914" t="s">
        <v>685</v>
      </c>
      <c r="G9914" t="s">
        <v>76619</v>
      </c>
      <c r="H9914" t="s">
        <v>76619</v>
      </c>
      <c r="I991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Frýdek-Místek | Základní škola Bez Lavice, s.r.o.</v>
      </c>
      <c r="J9914" t="str">
        <f>IF(Table2[[#This Row],[Č. or.]],_xlfn.CONCAT(Table2[[#This Row],[Ulice]]," ",Table2[[#This Row],[Č. p.]],"/",Table2[[#This Row],[Č. or.]]),_xlfn.CONCAT(Table2[[#This Row],[Ulice]]," ",Table2[[#This Row],[Č. p.]]))</f>
        <v>Staříčská 313</v>
      </c>
      <c r="K9914" t="s">
        <v>76620</v>
      </c>
      <c r="L9914">
        <v>313</v>
      </c>
      <c r="N9914" t="s">
        <v>685</v>
      </c>
      <c r="O9914" t="s">
        <v>53454</v>
      </c>
      <c r="P9914" t="s">
        <v>94248</v>
      </c>
      <c r="Q9914" t="s">
        <v>685</v>
      </c>
      <c r="R9914" t="s">
        <v>75568</v>
      </c>
      <c r="T9914" t="s">
        <v>75570</v>
      </c>
      <c r="W9914" t="s">
        <v>76621</v>
      </c>
      <c r="X9914" t="s">
        <v>75573</v>
      </c>
      <c r="Y9914" t="s">
        <v>4199</v>
      </c>
      <c r="Z9914" t="s">
        <v>37</v>
      </c>
      <c r="AA9914" t="s">
        <v>77422</v>
      </c>
      <c r="AD9914" t="s">
        <v>76812</v>
      </c>
      <c r="AE9914" t="s">
        <v>76292</v>
      </c>
    </row>
    <row r="9915" spans="1:31" x14ac:dyDescent="0.3">
      <c r="A9915" t="s">
        <v>101729</v>
      </c>
      <c r="B9915" t="s">
        <v>101730</v>
      </c>
      <c r="C9915" t="s">
        <v>457</v>
      </c>
      <c r="D9915" t="s">
        <v>1048</v>
      </c>
      <c r="E9915" t="s">
        <v>77286</v>
      </c>
      <c r="F9915" t="s">
        <v>1449</v>
      </c>
      <c r="G9915" t="s">
        <v>76622</v>
      </c>
      <c r="H9915" t="s">
        <v>76623</v>
      </c>
      <c r="I991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Svitavy | Lesní MŠ Napísek</v>
      </c>
      <c r="J9915" t="str">
        <f>IF(Table2[[#This Row],[Č. or.]],_xlfn.CONCAT(Table2[[#This Row],[Ulice]]," ",Table2[[#This Row],[Č. p.]],"/",Table2[[#This Row],[Č. or.]]),_xlfn.CONCAT(Table2[[#This Row],[Ulice]]," ",Table2[[#This Row],[Č. p.]]))</f>
        <v xml:space="preserve"> 412</v>
      </c>
      <c r="L9915">
        <v>412</v>
      </c>
      <c r="N9915" t="s">
        <v>3136</v>
      </c>
      <c r="O9915" t="s">
        <v>22275</v>
      </c>
      <c r="P9915" t="s">
        <v>97901</v>
      </c>
      <c r="Q9915" t="s">
        <v>22275</v>
      </c>
      <c r="R9915" t="s">
        <v>76624</v>
      </c>
      <c r="T9915" t="s">
        <v>76625</v>
      </c>
      <c r="X9915" t="s">
        <v>76626</v>
      </c>
      <c r="Y9915" t="s">
        <v>73046</v>
      </c>
      <c r="Z9915" t="s">
        <v>37</v>
      </c>
      <c r="AA9915" t="s">
        <v>97902</v>
      </c>
      <c r="AB9915" t="s">
        <v>76625</v>
      </c>
      <c r="AD9915" t="s">
        <v>76800</v>
      </c>
      <c r="AE9915" t="s">
        <v>76292</v>
      </c>
    </row>
    <row r="9916" spans="1:31" x14ac:dyDescent="0.3">
      <c r="A9916" t="s">
        <v>101731</v>
      </c>
      <c r="B9916" t="s">
        <v>101732</v>
      </c>
      <c r="C9916" t="s">
        <v>457</v>
      </c>
      <c r="D9916" t="s">
        <v>2357</v>
      </c>
      <c r="E9916" t="s">
        <v>76797</v>
      </c>
      <c r="F9916" t="s">
        <v>3626</v>
      </c>
      <c r="G9916" t="s">
        <v>76627</v>
      </c>
      <c r="H9916" t="s">
        <v>76628</v>
      </c>
      <c r="I991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3 | FOSTRA Elementary School - ZŠ, s.r.o.</v>
      </c>
      <c r="J9916" t="str">
        <f>IF(Table2[[#This Row],[Č. or.]],_xlfn.CONCAT(Table2[[#This Row],[Ulice]]," ",Table2[[#This Row],[Č. p.]],"/",Table2[[#This Row],[Č. or.]]),_xlfn.CONCAT(Table2[[#This Row],[Ulice]]," ",Table2[[#This Row],[Č. p.]]))</f>
        <v>Roháčova 1148/63</v>
      </c>
      <c r="K9916" t="s">
        <v>5150</v>
      </c>
      <c r="L9916">
        <v>1148</v>
      </c>
      <c r="M9916">
        <v>63</v>
      </c>
      <c r="N9916" t="s">
        <v>2360</v>
      </c>
      <c r="O9916" t="s">
        <v>1323</v>
      </c>
      <c r="P9916" t="s">
        <v>77171</v>
      </c>
      <c r="Q9916" t="s">
        <v>3629</v>
      </c>
      <c r="R9916" t="s">
        <v>76629</v>
      </c>
      <c r="T9916" t="s">
        <v>76630</v>
      </c>
      <c r="W9916" t="s">
        <v>76631</v>
      </c>
      <c r="X9916" t="s">
        <v>76632</v>
      </c>
      <c r="Y9916" t="s">
        <v>10936</v>
      </c>
      <c r="Z9916" t="s">
        <v>37</v>
      </c>
      <c r="AA9916" t="s">
        <v>76799</v>
      </c>
      <c r="AD9916" t="s">
        <v>76812</v>
      </c>
      <c r="AE9916" t="s">
        <v>76292</v>
      </c>
    </row>
    <row r="9917" spans="1:31" x14ac:dyDescent="0.3">
      <c r="A9917" t="s">
        <v>101733</v>
      </c>
      <c r="B9917" t="s">
        <v>101734</v>
      </c>
      <c r="C9917" t="s">
        <v>457</v>
      </c>
      <c r="D9917" t="s">
        <v>1252</v>
      </c>
      <c r="E9917" t="s">
        <v>77886</v>
      </c>
      <c r="F9917" t="s">
        <v>1511</v>
      </c>
      <c r="G9917" t="s">
        <v>76633</v>
      </c>
      <c r="H9917" t="s">
        <v>76634</v>
      </c>
      <c r="I991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Mělník | Obch. institut, zařízení pro DVPP s.r.o.</v>
      </c>
      <c r="J9917" t="str">
        <f>IF(Table2[[#This Row],[Č. or.]],_xlfn.CONCAT(Table2[[#This Row],[Ulice]]," ",Table2[[#This Row],[Č. p.]],"/",Table2[[#This Row],[Č. or.]]),_xlfn.CONCAT(Table2[[#This Row],[Ulice]]," ",Table2[[#This Row],[Č. p.]]))</f>
        <v>Dolní hájek 162</v>
      </c>
      <c r="K9917" t="s">
        <v>76635</v>
      </c>
      <c r="L9917">
        <v>162</v>
      </c>
      <c r="N9917" t="s">
        <v>1511</v>
      </c>
      <c r="O9917" t="s">
        <v>21938</v>
      </c>
      <c r="P9917" t="s">
        <v>83124</v>
      </c>
      <c r="Q9917" t="s">
        <v>21938</v>
      </c>
      <c r="R9917" t="s">
        <v>76636</v>
      </c>
      <c r="T9917" t="s">
        <v>76637</v>
      </c>
      <c r="U9917" t="s">
        <v>76638</v>
      </c>
      <c r="V9917" t="s">
        <v>76639</v>
      </c>
      <c r="W9917" t="s">
        <v>76640</v>
      </c>
      <c r="X9917" t="s">
        <v>76641</v>
      </c>
      <c r="Y9917" t="s">
        <v>15305</v>
      </c>
      <c r="Z9917" t="s">
        <v>37</v>
      </c>
      <c r="AA9917" t="s">
        <v>83125</v>
      </c>
      <c r="AD9917" t="s">
        <v>76812</v>
      </c>
      <c r="AE9917" t="s">
        <v>76292</v>
      </c>
    </row>
    <row r="9918" spans="1:31" x14ac:dyDescent="0.3">
      <c r="A9918" t="s">
        <v>101735</v>
      </c>
      <c r="B9918" t="s">
        <v>101736</v>
      </c>
      <c r="C9918" t="s">
        <v>457</v>
      </c>
      <c r="D9918" t="s">
        <v>2299</v>
      </c>
      <c r="E9918" t="s">
        <v>76797</v>
      </c>
      <c r="F9918" t="s">
        <v>3626</v>
      </c>
      <c r="G9918" t="s">
        <v>76642</v>
      </c>
      <c r="H9918" t="s">
        <v>76643</v>
      </c>
      <c r="I991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Základní škola a gymnázium Minehava,z.s.</v>
      </c>
      <c r="J9918" t="str">
        <f>IF(Table2[[#This Row],[Č. or.]],_xlfn.CONCAT(Table2[[#This Row],[Ulice]]," ",Table2[[#This Row],[Č. p.]],"/",Table2[[#This Row],[Č. or.]]),_xlfn.CONCAT(Table2[[#This Row],[Ulice]]," ",Table2[[#This Row],[Č. p.]]))</f>
        <v>Korunní 1251/48</v>
      </c>
      <c r="K9918" t="s">
        <v>2301</v>
      </c>
      <c r="L9918">
        <v>1251</v>
      </c>
      <c r="M9918">
        <v>48</v>
      </c>
      <c r="N9918" t="s">
        <v>2303</v>
      </c>
      <c r="O9918" t="s">
        <v>2302</v>
      </c>
      <c r="P9918" t="s">
        <v>77170</v>
      </c>
      <c r="Q9918" t="s">
        <v>3629</v>
      </c>
      <c r="R9918" t="s">
        <v>76644</v>
      </c>
      <c r="T9918" t="s">
        <v>76645</v>
      </c>
      <c r="U9918" t="s">
        <v>76646</v>
      </c>
      <c r="V9918" t="s">
        <v>76647</v>
      </c>
      <c r="W9918" t="s">
        <v>76648</v>
      </c>
      <c r="X9918" t="s">
        <v>76649</v>
      </c>
      <c r="Y9918" t="s">
        <v>429</v>
      </c>
      <c r="Z9918" t="s">
        <v>37</v>
      </c>
      <c r="AA9918" t="s">
        <v>76799</v>
      </c>
      <c r="AB9918" t="s">
        <v>34</v>
      </c>
      <c r="AD9918" t="s">
        <v>80871</v>
      </c>
      <c r="AE9918" t="s">
        <v>76292</v>
      </c>
    </row>
    <row r="9919" spans="1:31" x14ac:dyDescent="0.3">
      <c r="A9919" t="s">
        <v>101737</v>
      </c>
      <c r="B9919" t="s">
        <v>101738</v>
      </c>
      <c r="C9919" t="s">
        <v>842</v>
      </c>
      <c r="D9919" t="s">
        <v>811</v>
      </c>
      <c r="E9919" t="s">
        <v>78662</v>
      </c>
      <c r="F9919" t="s">
        <v>1981</v>
      </c>
      <c r="G9919" t="s">
        <v>76650</v>
      </c>
      <c r="H9919" t="s">
        <v>76650</v>
      </c>
      <c r="I991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Pardubice | Lesní mateřská škola sv. Františka</v>
      </c>
      <c r="J9919" t="str">
        <f>IF(Table2[[#This Row],[Č. or.]],_xlfn.CONCAT(Table2[[#This Row],[Ulice]]," ",Table2[[#This Row],[Č. p.]],"/",Table2[[#This Row],[Č. or.]]),_xlfn.CONCAT(Table2[[#This Row],[Ulice]]," ",Table2[[#This Row],[Č. p.]]))</f>
        <v>V Ráji 732</v>
      </c>
      <c r="K9919" t="s">
        <v>76651</v>
      </c>
      <c r="L9919">
        <v>732</v>
      </c>
      <c r="N9919" t="s">
        <v>1981</v>
      </c>
      <c r="O9919" t="s">
        <v>1980</v>
      </c>
      <c r="P9919" t="s">
        <v>78663</v>
      </c>
      <c r="Q9919" t="s">
        <v>1981</v>
      </c>
      <c r="R9919" t="s">
        <v>76652</v>
      </c>
      <c r="T9919" t="s">
        <v>76653</v>
      </c>
      <c r="U9919" t="s">
        <v>76654</v>
      </c>
      <c r="V9919" t="s">
        <v>76655</v>
      </c>
      <c r="X9919" t="s">
        <v>76656</v>
      </c>
      <c r="Y9919" t="s">
        <v>73046</v>
      </c>
      <c r="Z9919" t="s">
        <v>37</v>
      </c>
      <c r="AA9919" t="s">
        <v>78664</v>
      </c>
      <c r="AB9919" t="s">
        <v>76657</v>
      </c>
      <c r="AC9919" t="s">
        <v>76658</v>
      </c>
      <c r="AD9919" t="s">
        <v>76800</v>
      </c>
      <c r="AE9919" t="s">
        <v>76292</v>
      </c>
    </row>
    <row r="9920" spans="1:31" x14ac:dyDescent="0.3">
      <c r="A9920" t="s">
        <v>101739</v>
      </c>
      <c r="B9920" t="s">
        <v>101740</v>
      </c>
      <c r="C9920" t="s">
        <v>457</v>
      </c>
      <c r="D9920" t="s">
        <v>1241</v>
      </c>
      <c r="E9920" t="s">
        <v>79107</v>
      </c>
      <c r="F9920" t="s">
        <v>2817</v>
      </c>
      <c r="G9920" t="s">
        <v>76659</v>
      </c>
      <c r="H9920" t="s">
        <v>76659</v>
      </c>
      <c r="I992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Prostějov | Základní škola Q - Svět vzdělání s.r.o.</v>
      </c>
      <c r="J9920" t="str">
        <f>IF(Table2[[#This Row],[Č. or.]],_xlfn.CONCAT(Table2[[#This Row],[Ulice]]," ",Table2[[#This Row],[Č. p.]],"/",Table2[[#This Row],[Č. or.]]),_xlfn.CONCAT(Table2[[#This Row],[Ulice]]," ",Table2[[#This Row],[Č. p.]]))</f>
        <v>Rozvojová 4769/3</v>
      </c>
      <c r="K9920" t="s">
        <v>76660</v>
      </c>
      <c r="L9920">
        <v>4769</v>
      </c>
      <c r="M9920">
        <v>3</v>
      </c>
      <c r="N9920" t="s">
        <v>2817</v>
      </c>
      <c r="O9920" t="s">
        <v>2817</v>
      </c>
      <c r="P9920" t="s">
        <v>79108</v>
      </c>
      <c r="Q9920" t="s">
        <v>2817</v>
      </c>
      <c r="R9920" t="s">
        <v>76661</v>
      </c>
      <c r="T9920" t="s">
        <v>76662</v>
      </c>
      <c r="W9920" t="s">
        <v>76663</v>
      </c>
      <c r="X9920" t="s">
        <v>76664</v>
      </c>
      <c r="Y9920" t="s">
        <v>4024</v>
      </c>
      <c r="Z9920" t="s">
        <v>37</v>
      </c>
      <c r="AA9920" t="s">
        <v>79109</v>
      </c>
      <c r="AD9920" t="s">
        <v>76812</v>
      </c>
      <c r="AE9920" t="s">
        <v>76292</v>
      </c>
    </row>
    <row r="9921" spans="1:31" x14ac:dyDescent="0.3">
      <c r="A9921" t="s">
        <v>101741</v>
      </c>
      <c r="B9921" t="s">
        <v>101742</v>
      </c>
      <c r="C9921" t="s">
        <v>457</v>
      </c>
      <c r="D9921" t="s">
        <v>2040</v>
      </c>
      <c r="E9921" t="s">
        <v>85949</v>
      </c>
      <c r="F9921" t="s">
        <v>30094</v>
      </c>
      <c r="G9921" t="s">
        <v>76665</v>
      </c>
      <c r="H9921" t="s">
        <v>76665</v>
      </c>
      <c r="I992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Plzeň-sever | Základní škola Sen s.r.o.</v>
      </c>
      <c r="J9921" t="str">
        <f>IF(Table2[[#This Row],[Č. or.]],_xlfn.CONCAT(Table2[[#This Row],[Ulice]]," ",Table2[[#This Row],[Č. p.]],"/",Table2[[#This Row],[Č. or.]]),_xlfn.CONCAT(Table2[[#This Row],[Ulice]]," ",Table2[[#This Row],[Č. p.]]))</f>
        <v>Pankrác 1323</v>
      </c>
      <c r="K9921" t="s">
        <v>76666</v>
      </c>
      <c r="L9921">
        <v>1323</v>
      </c>
      <c r="N9921" t="s">
        <v>6785</v>
      </c>
      <c r="O9921" t="s">
        <v>30094</v>
      </c>
      <c r="P9921" t="s">
        <v>85950</v>
      </c>
      <c r="Q9921" t="s">
        <v>30094</v>
      </c>
      <c r="R9921" t="s">
        <v>76667</v>
      </c>
      <c r="T9921" t="s">
        <v>76668</v>
      </c>
      <c r="V9921" t="s">
        <v>76669</v>
      </c>
      <c r="W9921" t="s">
        <v>76670</v>
      </c>
      <c r="X9921" t="s">
        <v>76671</v>
      </c>
      <c r="Y9921" t="s">
        <v>4199</v>
      </c>
      <c r="Z9921" t="s">
        <v>37</v>
      </c>
      <c r="AA9921" t="s">
        <v>86060</v>
      </c>
      <c r="AD9921" t="s">
        <v>76812</v>
      </c>
      <c r="AE9921" t="s">
        <v>76292</v>
      </c>
    </row>
    <row r="9922" spans="1:31" x14ac:dyDescent="0.3">
      <c r="A9922" t="s">
        <v>101743</v>
      </c>
      <c r="B9922" t="s">
        <v>101744</v>
      </c>
      <c r="C9922" t="s">
        <v>457</v>
      </c>
      <c r="D9922" t="s">
        <v>2290</v>
      </c>
      <c r="E9922" t="s">
        <v>76797</v>
      </c>
      <c r="F9922" t="s">
        <v>3626</v>
      </c>
      <c r="G9922" t="s">
        <v>76672</v>
      </c>
      <c r="H9922" t="s">
        <v>76672</v>
      </c>
      <c r="I992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Mateřská škola 4medvědi, z.ú.</v>
      </c>
      <c r="J9922" t="str">
        <f>IF(Table2[[#This Row],[Č. or.]],_xlfn.CONCAT(Table2[[#This Row],[Ulice]]," ",Table2[[#This Row],[Č. p.]],"/",Table2[[#This Row],[Č. or.]]),_xlfn.CONCAT(Table2[[#This Row],[Ulice]]," ",Table2[[#This Row],[Č. p.]]))</f>
        <v>Nad hájem 401/3</v>
      </c>
      <c r="K9922" t="s">
        <v>76673</v>
      </c>
      <c r="L9922">
        <v>401</v>
      </c>
      <c r="M9922">
        <v>3</v>
      </c>
      <c r="N9922" t="s">
        <v>2391</v>
      </c>
      <c r="O9922" t="s">
        <v>10969</v>
      </c>
      <c r="P9922" t="s">
        <v>77566</v>
      </c>
      <c r="Q9922" t="s">
        <v>3629</v>
      </c>
      <c r="R9922" t="s">
        <v>76674</v>
      </c>
      <c r="T9922" t="s">
        <v>76675</v>
      </c>
      <c r="U9922" t="s">
        <v>76676</v>
      </c>
      <c r="X9922" t="s">
        <v>76677</v>
      </c>
      <c r="Y9922" t="s">
        <v>3649</v>
      </c>
      <c r="Z9922" t="s">
        <v>37</v>
      </c>
      <c r="AA9922" t="s">
        <v>76799</v>
      </c>
      <c r="AD9922" t="s">
        <v>77659</v>
      </c>
      <c r="AE9922" t="s">
        <v>76292</v>
      </c>
    </row>
    <row r="9923" spans="1:31" x14ac:dyDescent="0.3">
      <c r="A9923" t="s">
        <v>101745</v>
      </c>
      <c r="B9923" t="s">
        <v>101746</v>
      </c>
      <c r="C9923" t="s">
        <v>457</v>
      </c>
      <c r="D9923" t="s">
        <v>2049</v>
      </c>
      <c r="E9923" t="s">
        <v>77021</v>
      </c>
      <c r="F9923" t="s">
        <v>2053</v>
      </c>
      <c r="G9923" t="s">
        <v>76678</v>
      </c>
      <c r="H9923" t="s">
        <v>76678</v>
      </c>
      <c r="I992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Plzeň-město | Střední škola Montessori Plzeň</v>
      </c>
      <c r="J9923" t="str">
        <f>IF(Table2[[#This Row],[Č. or.]],_xlfn.CONCAT(Table2[[#This Row],[Ulice]]," ",Table2[[#This Row],[Č. p.]],"/",Table2[[#This Row],[Č. or.]]),_xlfn.CONCAT(Table2[[#This Row],[Ulice]]," ",Table2[[#This Row],[Č. p.]]))</f>
        <v>Karlovarská 585/48</v>
      </c>
      <c r="K9923" t="s">
        <v>10249</v>
      </c>
      <c r="L9923">
        <v>585</v>
      </c>
      <c r="M9923">
        <v>48</v>
      </c>
      <c r="N9923" t="s">
        <v>4091</v>
      </c>
      <c r="O9923" t="s">
        <v>6702</v>
      </c>
      <c r="P9923" t="s">
        <v>78246</v>
      </c>
      <c r="Q9923" t="s">
        <v>2053</v>
      </c>
      <c r="R9923" t="s">
        <v>69586</v>
      </c>
      <c r="T9923" t="s">
        <v>69592</v>
      </c>
      <c r="V9923" t="s">
        <v>76679</v>
      </c>
      <c r="X9923" t="s">
        <v>76680</v>
      </c>
      <c r="Y9923" t="s">
        <v>60</v>
      </c>
      <c r="Z9923" t="s">
        <v>37</v>
      </c>
      <c r="AA9923" t="s">
        <v>77023</v>
      </c>
      <c r="AB9923" t="s">
        <v>69592</v>
      </c>
      <c r="AC9923" t="s">
        <v>69593</v>
      </c>
      <c r="AD9923" t="s">
        <v>76800</v>
      </c>
      <c r="AE9923" t="s">
        <v>76292</v>
      </c>
    </row>
    <row r="9924" spans="1:31" hidden="1" x14ac:dyDescent="0.3"/>
    <row r="9925" spans="1:31" hidden="1" x14ac:dyDescent="0.3"/>
    <row r="9926" spans="1:31" x14ac:dyDescent="0.3">
      <c r="A9926" t="s">
        <v>101747</v>
      </c>
      <c r="B9926" t="s">
        <v>101748</v>
      </c>
      <c r="C9926" t="s">
        <v>187</v>
      </c>
      <c r="D9926" t="s">
        <v>2290</v>
      </c>
      <c r="E9926" t="s">
        <v>76797</v>
      </c>
      <c r="F9926" t="s">
        <v>3626</v>
      </c>
      <c r="G9926" t="s">
        <v>76681</v>
      </c>
      <c r="H9926" t="s">
        <v>76682</v>
      </c>
      <c r="I992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4 | ZŠ Montessori v Praze 12, přísp. org</v>
      </c>
      <c r="J9926" t="str">
        <f>IF(Table2[[#This Row],[Č. or.]],_xlfn.CONCAT(Table2[[#This Row],[Ulice]]," ",Table2[[#This Row],[Č. p.]],"/",Table2[[#This Row],[Č. or.]]),_xlfn.CONCAT(Table2[[#This Row],[Ulice]]," ",Table2[[#This Row],[Č. p.]]))</f>
        <v>Pertoldova 3373/51</v>
      </c>
      <c r="K9926" t="s">
        <v>16628</v>
      </c>
      <c r="L9926">
        <v>3373</v>
      </c>
      <c r="M9926">
        <v>51</v>
      </c>
      <c r="N9926" t="s">
        <v>2391</v>
      </c>
      <c r="O9926" t="s">
        <v>2468</v>
      </c>
      <c r="P9926" t="s">
        <v>76992</v>
      </c>
      <c r="Q9926" t="s">
        <v>3629</v>
      </c>
      <c r="R9926" t="s">
        <v>76683</v>
      </c>
      <c r="T9926" t="s">
        <v>76684</v>
      </c>
      <c r="V9926" t="s">
        <v>76685</v>
      </c>
      <c r="W9926" t="s">
        <v>76686</v>
      </c>
      <c r="X9926" t="s">
        <v>76687</v>
      </c>
      <c r="Y9926" t="s">
        <v>4024</v>
      </c>
      <c r="Z9926" t="s">
        <v>37</v>
      </c>
      <c r="AA9926" t="s">
        <v>76799</v>
      </c>
      <c r="AB9926" t="s">
        <v>16030</v>
      </c>
      <c r="AC9926" t="s">
        <v>16031</v>
      </c>
      <c r="AD9926" t="s">
        <v>77008</v>
      </c>
      <c r="AE9926" t="s">
        <v>76292</v>
      </c>
    </row>
    <row r="9927" spans="1:31" hidden="1" x14ac:dyDescent="0.3"/>
    <row r="9928" spans="1:31" hidden="1" x14ac:dyDescent="0.3"/>
    <row r="9929" spans="1:31" x14ac:dyDescent="0.3">
      <c r="A9929" t="s">
        <v>101749</v>
      </c>
      <c r="B9929" t="s">
        <v>101750</v>
      </c>
      <c r="C9929" t="s">
        <v>457</v>
      </c>
      <c r="D9929" t="s">
        <v>38</v>
      </c>
      <c r="E9929" t="s">
        <v>77979</v>
      </c>
      <c r="F9929" t="s">
        <v>2973</v>
      </c>
      <c r="G9929" t="s">
        <v>76688</v>
      </c>
      <c r="H9929" t="s">
        <v>76689</v>
      </c>
      <c r="I992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APPETITO s.r.o.</v>
      </c>
      <c r="J9929" t="str">
        <f>IF(Table2[[#This Row],[Č. or.]],_xlfn.CONCAT(Table2[[#This Row],[Ulice]]," ",Table2[[#This Row],[Č. p.]],"/",Table2[[#This Row],[Č. or.]]),_xlfn.CONCAT(Table2[[#This Row],[Ulice]]," ",Table2[[#This Row],[Č. p.]]))</f>
        <v>Školní 343</v>
      </c>
      <c r="K9929" t="s">
        <v>606</v>
      </c>
      <c r="L9929">
        <v>343</v>
      </c>
      <c r="N9929" t="s">
        <v>5940</v>
      </c>
      <c r="O9929" t="s">
        <v>68674</v>
      </c>
      <c r="P9929" t="s">
        <v>79938</v>
      </c>
      <c r="Q9929" t="s">
        <v>68675</v>
      </c>
      <c r="R9929" t="s">
        <v>72531</v>
      </c>
      <c r="T9929" t="s">
        <v>72533</v>
      </c>
      <c r="W9929" t="s">
        <v>76690</v>
      </c>
      <c r="X9929" t="s">
        <v>76691</v>
      </c>
      <c r="Y9929" t="s">
        <v>8029</v>
      </c>
      <c r="Z9929" t="s">
        <v>37</v>
      </c>
      <c r="AA9929" t="s">
        <v>99412</v>
      </c>
      <c r="AB9929" t="s">
        <v>68681</v>
      </c>
      <c r="AC9929" t="s">
        <v>68682</v>
      </c>
      <c r="AD9929" t="s">
        <v>76812</v>
      </c>
      <c r="AE9929" t="s">
        <v>76292</v>
      </c>
    </row>
    <row r="9930" spans="1:31" x14ac:dyDescent="0.3">
      <c r="A9930" t="s">
        <v>101751</v>
      </c>
      <c r="B9930" t="s">
        <v>101752</v>
      </c>
      <c r="C9930" t="s">
        <v>457</v>
      </c>
      <c r="D9930" t="s">
        <v>1699</v>
      </c>
      <c r="E9930" t="s">
        <v>77936</v>
      </c>
      <c r="F9930" t="s">
        <v>2126</v>
      </c>
      <c r="G9930" t="s">
        <v>76692</v>
      </c>
      <c r="H9930" t="s">
        <v>73056</v>
      </c>
      <c r="I993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Nymburk | Lesní mateřská škola</v>
      </c>
      <c r="J9930" t="str">
        <f>IF(Table2[[#This Row],[Č. or.]],_xlfn.CONCAT(Table2[[#This Row],[Ulice]]," ",Table2[[#This Row],[Č. p.]],"/",Table2[[#This Row],[Č. or.]]),_xlfn.CONCAT(Table2[[#This Row],[Ulice]]," ",Table2[[#This Row],[Č. p.]]))</f>
        <v xml:space="preserve"> 119</v>
      </c>
      <c r="L9930">
        <v>119</v>
      </c>
      <c r="N9930" t="s">
        <v>1702</v>
      </c>
      <c r="O9930" t="s">
        <v>22800</v>
      </c>
      <c r="P9930" t="s">
        <v>77937</v>
      </c>
      <c r="Q9930" t="s">
        <v>22800</v>
      </c>
      <c r="R9930" t="s">
        <v>76693</v>
      </c>
      <c r="T9930" t="s">
        <v>76694</v>
      </c>
      <c r="V9930" t="s">
        <v>76695</v>
      </c>
      <c r="W9930" t="s">
        <v>76696</v>
      </c>
      <c r="X9930" t="s">
        <v>76697</v>
      </c>
      <c r="Y9930" t="s">
        <v>3679</v>
      </c>
      <c r="Z9930" t="s">
        <v>37</v>
      </c>
      <c r="AA9930" t="s">
        <v>83430</v>
      </c>
      <c r="AD9930" t="s">
        <v>77659</v>
      </c>
      <c r="AE9930" t="s">
        <v>76292</v>
      </c>
    </row>
    <row r="9931" spans="1:31" x14ac:dyDescent="0.3">
      <c r="A9931" t="s">
        <v>101753</v>
      </c>
      <c r="B9931" t="s">
        <v>101754</v>
      </c>
      <c r="C9931" t="s">
        <v>457</v>
      </c>
      <c r="D9931" t="s">
        <v>38</v>
      </c>
      <c r="E9931" t="s">
        <v>77979</v>
      </c>
      <c r="F9931" t="s">
        <v>2973</v>
      </c>
      <c r="G9931" t="s">
        <v>76698</v>
      </c>
      <c r="H9931" t="s">
        <v>76699</v>
      </c>
      <c r="I9931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Lesní mateřská škola Malala</v>
      </c>
      <c r="J9931" t="str">
        <f>IF(Table2[[#This Row],[Č. or.]],_xlfn.CONCAT(Table2[[#This Row],[Ulice]]," ",Table2[[#This Row],[Č. p.]],"/",Table2[[#This Row],[Č. or.]]),_xlfn.CONCAT(Table2[[#This Row],[Ulice]]," ",Table2[[#This Row],[Č. p.]]))</f>
        <v>Kozí 23</v>
      </c>
      <c r="K9931" t="s">
        <v>76700</v>
      </c>
      <c r="L9931">
        <v>23</v>
      </c>
      <c r="N9931" t="s">
        <v>5940</v>
      </c>
      <c r="O9931" t="s">
        <v>69652</v>
      </c>
      <c r="P9931" t="s">
        <v>79934</v>
      </c>
      <c r="Q9931" t="s">
        <v>23475</v>
      </c>
      <c r="R9931" t="s">
        <v>76701</v>
      </c>
      <c r="T9931" t="s">
        <v>76702</v>
      </c>
      <c r="U9931" t="s">
        <v>76703</v>
      </c>
      <c r="V9931" t="s">
        <v>76704</v>
      </c>
      <c r="W9931" t="s">
        <v>76705</v>
      </c>
      <c r="X9931" t="s">
        <v>76706</v>
      </c>
      <c r="Y9931" t="s">
        <v>73046</v>
      </c>
      <c r="Z9931" t="s">
        <v>37</v>
      </c>
      <c r="AA9931" t="s">
        <v>83665</v>
      </c>
      <c r="AB9931" t="s">
        <v>34</v>
      </c>
      <c r="AD9931" t="s">
        <v>77659</v>
      </c>
      <c r="AE9931" t="s">
        <v>76292</v>
      </c>
    </row>
    <row r="9932" spans="1:31" x14ac:dyDescent="0.3">
      <c r="A9932" t="s">
        <v>101755</v>
      </c>
      <c r="B9932" t="s">
        <v>101756</v>
      </c>
      <c r="C9932" t="s">
        <v>457</v>
      </c>
      <c r="D9932" t="s">
        <v>627</v>
      </c>
      <c r="E9932" t="s">
        <v>78163</v>
      </c>
      <c r="F9932" t="s">
        <v>632</v>
      </c>
      <c r="G9932" t="s">
        <v>76707</v>
      </c>
      <c r="H9932" t="s">
        <v>76708</v>
      </c>
      <c r="I993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Domažlice | MŠ Loďka s.r.o.</v>
      </c>
      <c r="J9932" t="str">
        <f>IF(Table2[[#This Row],[Č. or.]],_xlfn.CONCAT(Table2[[#This Row],[Ulice]]," ",Table2[[#This Row],[Č. p.]],"/",Table2[[#This Row],[Č. or.]]),_xlfn.CONCAT(Table2[[#This Row],[Ulice]]," ",Table2[[#This Row],[Č. p.]]))</f>
        <v>Havlíčkova 482</v>
      </c>
      <c r="K9932" t="s">
        <v>565</v>
      </c>
      <c r="L9932">
        <v>482</v>
      </c>
      <c r="N9932" t="s">
        <v>632</v>
      </c>
      <c r="O9932" t="s">
        <v>66163</v>
      </c>
      <c r="P9932" t="s">
        <v>78164</v>
      </c>
      <c r="Q9932" t="s">
        <v>632</v>
      </c>
      <c r="R9932" t="s">
        <v>76709</v>
      </c>
      <c r="T9932" t="s">
        <v>76710</v>
      </c>
      <c r="W9932" t="s">
        <v>76711</v>
      </c>
      <c r="X9932" t="s">
        <v>76712</v>
      </c>
      <c r="Y9932" t="s">
        <v>3649</v>
      </c>
      <c r="Z9932" t="s">
        <v>37</v>
      </c>
      <c r="AA9932" t="s">
        <v>78165</v>
      </c>
      <c r="AC9932" t="s">
        <v>34</v>
      </c>
      <c r="AD9932" t="s">
        <v>76812</v>
      </c>
      <c r="AE9932" t="s">
        <v>76292</v>
      </c>
    </row>
    <row r="9933" spans="1:31" x14ac:dyDescent="0.3">
      <c r="A9933" t="s">
        <v>101757</v>
      </c>
      <c r="B9933" t="s">
        <v>101758</v>
      </c>
      <c r="C9933" t="s">
        <v>457</v>
      </c>
      <c r="D9933" t="s">
        <v>1597</v>
      </c>
      <c r="E9933" t="s">
        <v>77388</v>
      </c>
      <c r="F9933" t="s">
        <v>3554</v>
      </c>
      <c r="G9933" t="s">
        <v>76713</v>
      </c>
      <c r="H9933" t="s">
        <v>76713</v>
      </c>
      <c r="I993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Znojmo | Waldorfská základní škola Lacerta, z.ú.</v>
      </c>
      <c r="J9933" t="str">
        <f>IF(Table2[[#This Row],[Č. or.]],_xlfn.CONCAT(Table2[[#This Row],[Ulice]]," ",Table2[[#This Row],[Č. p.]],"/",Table2[[#This Row],[Č. or.]]),_xlfn.CONCAT(Table2[[#This Row],[Ulice]]," ",Table2[[#This Row],[Č. p.]]))</f>
        <v>Dvořákova 1594/19</v>
      </c>
      <c r="K9933" t="s">
        <v>703</v>
      </c>
      <c r="L9933">
        <v>1594</v>
      </c>
      <c r="M9933">
        <v>19</v>
      </c>
      <c r="N9933" t="s">
        <v>3554</v>
      </c>
      <c r="O9933" t="s">
        <v>3554</v>
      </c>
      <c r="P9933" t="s">
        <v>77389</v>
      </c>
      <c r="Q9933" t="s">
        <v>3554</v>
      </c>
      <c r="R9933" t="s">
        <v>76714</v>
      </c>
      <c r="T9933" t="s">
        <v>76715</v>
      </c>
      <c r="U9933" t="s">
        <v>76716</v>
      </c>
      <c r="V9933" t="s">
        <v>76717</v>
      </c>
      <c r="W9933" t="s">
        <v>76718</v>
      </c>
      <c r="X9933" t="s">
        <v>76719</v>
      </c>
      <c r="Y9933" t="s">
        <v>4013</v>
      </c>
      <c r="Z9933" t="s">
        <v>37</v>
      </c>
      <c r="AA9933" t="s">
        <v>77390</v>
      </c>
      <c r="AD9933" t="s">
        <v>77659</v>
      </c>
      <c r="AE9933" t="s">
        <v>76292</v>
      </c>
    </row>
    <row r="9934" spans="1:31" x14ac:dyDescent="0.3">
      <c r="A9934" t="s">
        <v>101759</v>
      </c>
      <c r="B9934" t="s">
        <v>101760</v>
      </c>
      <c r="C9934" t="s">
        <v>457</v>
      </c>
      <c r="D9934" t="s">
        <v>1455</v>
      </c>
      <c r="E9934" t="s">
        <v>77130</v>
      </c>
      <c r="F9934" t="s">
        <v>1711</v>
      </c>
      <c r="G9934" t="s">
        <v>76720</v>
      </c>
      <c r="H9934" t="s">
        <v>76720</v>
      </c>
      <c r="I993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Maple Bear mateřská škola Olomouc s.r.o.</v>
      </c>
      <c r="J9934" t="str">
        <f>IF(Table2[[#This Row],[Č. or.]],_xlfn.CONCAT(Table2[[#This Row],[Ulice]]," ",Table2[[#This Row],[Č. p.]],"/",Table2[[#This Row],[Č. or.]]),_xlfn.CONCAT(Table2[[#This Row],[Ulice]]," ",Table2[[#This Row],[Č. p.]]))</f>
        <v>tř. Kosmonautů 1338/1</v>
      </c>
      <c r="K9934" t="s">
        <v>12948</v>
      </c>
      <c r="L9934">
        <v>1338</v>
      </c>
      <c r="M9934">
        <v>1</v>
      </c>
      <c r="N9934" t="s">
        <v>1711</v>
      </c>
      <c r="O9934" t="s">
        <v>4527</v>
      </c>
      <c r="P9934" t="s">
        <v>77131</v>
      </c>
      <c r="Q9934" t="s">
        <v>1711</v>
      </c>
      <c r="R9934" t="s">
        <v>76721</v>
      </c>
      <c r="T9934" t="s">
        <v>76722</v>
      </c>
      <c r="V9934" t="s">
        <v>76723</v>
      </c>
      <c r="W9934" t="s">
        <v>76724</v>
      </c>
      <c r="X9934" t="s">
        <v>76725</v>
      </c>
      <c r="Y9934" t="s">
        <v>3649</v>
      </c>
      <c r="Z9934" t="s">
        <v>37</v>
      </c>
      <c r="AA9934" t="s">
        <v>77132</v>
      </c>
      <c r="AD9934" t="s">
        <v>76812</v>
      </c>
      <c r="AE9934" t="s">
        <v>76292</v>
      </c>
    </row>
    <row r="9935" spans="1:31" x14ac:dyDescent="0.3">
      <c r="A9935" t="s">
        <v>101761</v>
      </c>
      <c r="B9935" t="s">
        <v>101762</v>
      </c>
      <c r="C9935" t="s">
        <v>187</v>
      </c>
      <c r="D9935" t="s">
        <v>1423</v>
      </c>
      <c r="E9935" t="s">
        <v>77046</v>
      </c>
      <c r="F9935" t="s">
        <v>1429</v>
      </c>
      <c r="G9935" t="s">
        <v>76726</v>
      </c>
      <c r="H9935" t="s">
        <v>73056</v>
      </c>
      <c r="I993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Litoměřice | Lesní mateřská škola</v>
      </c>
      <c r="J9935" t="str">
        <f>IF(Table2[[#This Row],[Č. or.]],_xlfn.CONCAT(Table2[[#This Row],[Ulice]]," ",Table2[[#This Row],[Č. p.]],"/",Table2[[#This Row],[Č. or.]]),_xlfn.CONCAT(Table2[[#This Row],[Ulice]]," ",Table2[[#This Row],[Č. p.]]))</f>
        <v>Mírové náměstí 15/7</v>
      </c>
      <c r="K9935" t="s">
        <v>10059</v>
      </c>
      <c r="L9935">
        <v>15</v>
      </c>
      <c r="M9935">
        <v>7</v>
      </c>
      <c r="N9935" t="s">
        <v>1429</v>
      </c>
      <c r="O9935" t="s">
        <v>7153</v>
      </c>
      <c r="P9935" t="s">
        <v>77047</v>
      </c>
      <c r="Q9935" t="s">
        <v>1429</v>
      </c>
      <c r="R9935" t="s">
        <v>76727</v>
      </c>
      <c r="T9935" t="s">
        <v>76728</v>
      </c>
      <c r="X9935" t="s">
        <v>76729</v>
      </c>
      <c r="Y9935" t="s">
        <v>3649</v>
      </c>
      <c r="Z9935" t="s">
        <v>37</v>
      </c>
      <c r="AA9935" t="s">
        <v>77048</v>
      </c>
      <c r="AB9935" t="s">
        <v>33925</v>
      </c>
      <c r="AC9935" t="s">
        <v>33926</v>
      </c>
      <c r="AD9935" t="s">
        <v>77008</v>
      </c>
      <c r="AE9935" t="s">
        <v>76292</v>
      </c>
    </row>
    <row r="9936" spans="1:31" x14ac:dyDescent="0.3">
      <c r="A9936" t="s">
        <v>101763</v>
      </c>
      <c r="B9936" t="s">
        <v>101764</v>
      </c>
      <c r="C9936" t="s">
        <v>187</v>
      </c>
      <c r="D9936" t="s">
        <v>38</v>
      </c>
      <c r="E9936" t="s">
        <v>77964</v>
      </c>
      <c r="F9936" t="s">
        <v>135</v>
      </c>
      <c r="G9936" t="s">
        <v>76730</v>
      </c>
      <c r="H9936" t="s">
        <v>76731</v>
      </c>
      <c r="I993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ŠJ Zeleneč</v>
      </c>
      <c r="J9936" t="str">
        <f>IF(Table2[[#This Row],[Č. or.]],_xlfn.CONCAT(Table2[[#This Row],[Ulice]]," ",Table2[[#This Row],[Č. p.]],"/",Table2[[#This Row],[Č. or.]]),_xlfn.CONCAT(Table2[[#This Row],[Ulice]]," ",Table2[[#This Row],[Č. p.]]))</f>
        <v>Kasalova 454/1</v>
      </c>
      <c r="K9936" t="s">
        <v>23698</v>
      </c>
      <c r="L9936">
        <v>454</v>
      </c>
      <c r="M9936">
        <v>1</v>
      </c>
      <c r="N9936" t="s">
        <v>5940</v>
      </c>
      <c r="O9936" t="s">
        <v>23289</v>
      </c>
      <c r="P9936" t="s">
        <v>83601</v>
      </c>
      <c r="Q9936" t="s">
        <v>23289</v>
      </c>
      <c r="R9936" t="s">
        <v>76732</v>
      </c>
      <c r="T9936" t="s">
        <v>76733</v>
      </c>
      <c r="U9936" t="s">
        <v>76734</v>
      </c>
      <c r="V9936" t="s">
        <v>75998</v>
      </c>
      <c r="W9936" t="s">
        <v>76735</v>
      </c>
      <c r="X9936" t="s">
        <v>76736</v>
      </c>
      <c r="Y9936" t="s">
        <v>8029</v>
      </c>
      <c r="Z9936" t="s">
        <v>37</v>
      </c>
      <c r="AA9936" t="s">
        <v>83602</v>
      </c>
      <c r="AB9936" t="s">
        <v>23295</v>
      </c>
      <c r="AC9936" t="s">
        <v>23296</v>
      </c>
      <c r="AD9936" t="s">
        <v>77008</v>
      </c>
      <c r="AE9936" t="s">
        <v>76292</v>
      </c>
    </row>
    <row r="9937" spans="1:31" x14ac:dyDescent="0.3">
      <c r="A9937" t="s">
        <v>101765</v>
      </c>
      <c r="B9937" t="s">
        <v>101766</v>
      </c>
      <c r="C9937" t="s">
        <v>457</v>
      </c>
      <c r="D9937" t="s">
        <v>1455</v>
      </c>
      <c r="E9937" t="s">
        <v>77130</v>
      </c>
      <c r="F9937" t="s">
        <v>1711</v>
      </c>
      <c r="G9937" t="s">
        <v>76737</v>
      </c>
      <c r="H9937" t="s">
        <v>76737</v>
      </c>
      <c r="I993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Olomouc | Inovativní základní škola Sofisa</v>
      </c>
      <c r="J9937" t="str">
        <f>IF(Table2[[#This Row],[Č. or.]],_xlfn.CONCAT(Table2[[#This Row],[Ulice]]," ",Table2[[#This Row],[Č. p.]],"/",Table2[[#This Row],[Č. or.]]),_xlfn.CONCAT(Table2[[#This Row],[Ulice]]," ",Table2[[#This Row],[Č. p.]]))</f>
        <v xml:space="preserve"> 51</v>
      </c>
      <c r="L9937">
        <v>51</v>
      </c>
      <c r="N9937" t="s">
        <v>1711</v>
      </c>
      <c r="O9937" t="s">
        <v>40903</v>
      </c>
      <c r="P9937" t="s">
        <v>77131</v>
      </c>
      <c r="Q9937" t="s">
        <v>1711</v>
      </c>
      <c r="R9937" t="s">
        <v>73978</v>
      </c>
      <c r="T9937" t="s">
        <v>73979</v>
      </c>
      <c r="W9937" t="s">
        <v>76738</v>
      </c>
      <c r="X9937" t="s">
        <v>73982</v>
      </c>
      <c r="Y9937" t="s">
        <v>4024</v>
      </c>
      <c r="Z9937" t="s">
        <v>37</v>
      </c>
      <c r="AA9937" t="s">
        <v>77132</v>
      </c>
      <c r="AB9937" t="s">
        <v>73979</v>
      </c>
      <c r="AC9937" t="s">
        <v>73983</v>
      </c>
      <c r="AD9937" t="s">
        <v>76800</v>
      </c>
      <c r="AE9937" t="s">
        <v>76739</v>
      </c>
    </row>
    <row r="9938" spans="1:31" x14ac:dyDescent="0.3">
      <c r="A9938" t="s">
        <v>101767</v>
      </c>
      <c r="B9938" t="s">
        <v>101768</v>
      </c>
      <c r="C9938" t="s">
        <v>457</v>
      </c>
      <c r="D9938" t="s">
        <v>2299</v>
      </c>
      <c r="E9938" t="s">
        <v>76797</v>
      </c>
      <c r="F9938" t="s">
        <v>3626</v>
      </c>
      <c r="G9938" t="s">
        <v>76740</v>
      </c>
      <c r="H9938" t="s">
        <v>76740</v>
      </c>
      <c r="I9938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2 | Mateřská škola Eda, s.r.o.</v>
      </c>
      <c r="J9938" t="str">
        <f>IF(Table2[[#This Row],[Č. or.]],_xlfn.CONCAT(Table2[[#This Row],[Ulice]]," ",Table2[[#This Row],[Č. p.]],"/",Table2[[#This Row],[Č. or.]]),_xlfn.CONCAT(Table2[[#This Row],[Ulice]]," ",Table2[[#This Row],[Č. p.]]))</f>
        <v>Polská 1505/40</v>
      </c>
      <c r="K9938" t="s">
        <v>9587</v>
      </c>
      <c r="L9938">
        <v>1505</v>
      </c>
      <c r="M9938">
        <v>40</v>
      </c>
      <c r="N9938" t="s">
        <v>2303</v>
      </c>
      <c r="O9938" t="s">
        <v>2302</v>
      </c>
      <c r="P9938" t="s">
        <v>77170</v>
      </c>
      <c r="Q9938" t="s">
        <v>3629</v>
      </c>
      <c r="R9938" t="s">
        <v>76741</v>
      </c>
      <c r="T9938" t="s">
        <v>73597</v>
      </c>
      <c r="X9938" t="s">
        <v>73600</v>
      </c>
      <c r="Y9938" t="s">
        <v>3649</v>
      </c>
      <c r="Z9938" t="s">
        <v>37</v>
      </c>
      <c r="AA9938" t="s">
        <v>76799</v>
      </c>
      <c r="AD9938" t="s">
        <v>76812</v>
      </c>
      <c r="AE9938" t="s">
        <v>76292</v>
      </c>
    </row>
    <row r="9939" spans="1:31" x14ac:dyDescent="0.3">
      <c r="A9939" t="s">
        <v>101769</v>
      </c>
      <c r="B9939" t="s">
        <v>101770</v>
      </c>
      <c r="C9939" t="s">
        <v>187</v>
      </c>
      <c r="D9939" t="s">
        <v>757</v>
      </c>
      <c r="E9939" t="s">
        <v>77275</v>
      </c>
      <c r="F9939" t="s">
        <v>965</v>
      </c>
      <c r="G9939" t="s">
        <v>76742</v>
      </c>
      <c r="H9939" t="s">
        <v>12264</v>
      </c>
      <c r="I9939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Havlíčkův Brod | Mateřská škola</v>
      </c>
      <c r="J9939" t="str">
        <f>IF(Table2[[#This Row],[Č. or.]],_xlfn.CONCAT(Table2[[#This Row],[Ulice]]," ",Table2[[#This Row],[Č. p.]],"/",Table2[[#This Row],[Č. or.]]),_xlfn.CONCAT(Table2[[#This Row],[Ulice]]," ",Table2[[#This Row],[Č. p.]]))</f>
        <v xml:space="preserve"> 80</v>
      </c>
      <c r="L9939">
        <v>80</v>
      </c>
      <c r="N9939" t="s">
        <v>760</v>
      </c>
      <c r="O9939" t="s">
        <v>76743</v>
      </c>
      <c r="P9939" t="s">
        <v>77276</v>
      </c>
      <c r="Q9939" t="s">
        <v>76743</v>
      </c>
      <c r="R9939" t="s">
        <v>76744</v>
      </c>
      <c r="T9939" t="s">
        <v>76745</v>
      </c>
      <c r="V9939" t="s">
        <v>76746</v>
      </c>
      <c r="X9939" t="s">
        <v>76747</v>
      </c>
      <c r="Y9939" t="s">
        <v>3649</v>
      </c>
      <c r="Z9939" t="s">
        <v>37</v>
      </c>
      <c r="AA9939" t="s">
        <v>101771</v>
      </c>
      <c r="AB9939" t="s">
        <v>76748</v>
      </c>
      <c r="AC9939" t="s">
        <v>76749</v>
      </c>
      <c r="AD9939" t="s">
        <v>77008</v>
      </c>
      <c r="AE9939" t="s">
        <v>76292</v>
      </c>
    </row>
    <row r="9940" spans="1:31" x14ac:dyDescent="0.3">
      <c r="A9940" t="s">
        <v>101772</v>
      </c>
      <c r="B9940" t="s">
        <v>101773</v>
      </c>
      <c r="C9940" t="s">
        <v>457</v>
      </c>
      <c r="D9940" t="s">
        <v>38</v>
      </c>
      <c r="E9940" t="s">
        <v>77964</v>
      </c>
      <c r="F9940" t="s">
        <v>135</v>
      </c>
      <c r="G9940" t="s">
        <v>76750</v>
      </c>
      <c r="H9940" t="s">
        <v>76751</v>
      </c>
      <c r="I9940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Praha-východ | Veselá věda, SVČ s.r.o.</v>
      </c>
      <c r="J9940" t="str">
        <f>IF(Table2[[#This Row],[Č. or.]],_xlfn.CONCAT(Table2[[#This Row],[Ulice]]," ",Table2[[#This Row],[Č. p.]],"/",Table2[[#This Row],[Č. or.]]),_xlfn.CONCAT(Table2[[#This Row],[Ulice]]," ",Table2[[#This Row],[Č. p.]]))</f>
        <v>Třešňová 380</v>
      </c>
      <c r="K9940" t="s">
        <v>14755</v>
      </c>
      <c r="L9940">
        <v>380</v>
      </c>
      <c r="N9940" t="s">
        <v>5940</v>
      </c>
      <c r="O9940" t="s">
        <v>23299</v>
      </c>
      <c r="P9940" t="s">
        <v>83605</v>
      </c>
      <c r="Q9940" t="s">
        <v>23299</v>
      </c>
      <c r="R9940" t="s">
        <v>76752</v>
      </c>
      <c r="T9940" t="s">
        <v>76753</v>
      </c>
      <c r="V9940" t="s">
        <v>76754</v>
      </c>
      <c r="W9940" t="s">
        <v>76755</v>
      </c>
      <c r="X9940" t="s">
        <v>76756</v>
      </c>
      <c r="Y9940" t="s">
        <v>13329</v>
      </c>
      <c r="Z9940" t="s">
        <v>37</v>
      </c>
      <c r="AA9940" t="s">
        <v>83606</v>
      </c>
      <c r="AD9940" t="s">
        <v>76812</v>
      </c>
      <c r="AE9940" t="s">
        <v>76292</v>
      </c>
    </row>
    <row r="9941" spans="1:31" hidden="1" x14ac:dyDescent="0.3"/>
    <row r="9942" spans="1:31" x14ac:dyDescent="0.3">
      <c r="A9942" t="s">
        <v>101774</v>
      </c>
      <c r="B9942" t="s">
        <v>101775</v>
      </c>
      <c r="C9942" t="s">
        <v>276</v>
      </c>
      <c r="D9942" t="s">
        <v>917</v>
      </c>
      <c r="E9942" t="s">
        <v>78104</v>
      </c>
      <c r="F9942" t="s">
        <v>2021</v>
      </c>
      <c r="G9942" t="s">
        <v>76757</v>
      </c>
      <c r="H9942" t="s">
        <v>76757</v>
      </c>
      <c r="I9942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Pelhřimov | Dětský domov Trojlístek</v>
      </c>
      <c r="J9942" t="str">
        <f>IF(Table2[[#This Row],[Č. or.]],_xlfn.CONCAT(Table2[[#This Row],[Ulice]]," ",Table2[[#This Row],[Č. p.]],"/",Table2[[#This Row],[Č. or.]]),_xlfn.CONCAT(Table2[[#This Row],[Ulice]]," ",Table2[[#This Row],[Č. p.]]))</f>
        <v>Vít. Nováka 305</v>
      </c>
      <c r="K9942" t="s">
        <v>76758</v>
      </c>
      <c r="L9942">
        <v>305</v>
      </c>
      <c r="N9942" t="s">
        <v>2021</v>
      </c>
      <c r="O9942" t="s">
        <v>26565</v>
      </c>
      <c r="P9942" t="s">
        <v>84773</v>
      </c>
      <c r="Q9942" t="s">
        <v>26565</v>
      </c>
      <c r="T9942" t="s">
        <v>76759</v>
      </c>
      <c r="U9942" t="s">
        <v>30</v>
      </c>
      <c r="V9942" t="s">
        <v>30</v>
      </c>
      <c r="W9942" t="s">
        <v>76760</v>
      </c>
      <c r="X9942" t="s">
        <v>76761</v>
      </c>
      <c r="Y9942" t="s">
        <v>11190</v>
      </c>
      <c r="Z9942" t="s">
        <v>37</v>
      </c>
      <c r="AA9942" t="s">
        <v>84786</v>
      </c>
      <c r="AB9942" t="s">
        <v>6258</v>
      </c>
      <c r="AC9942" t="s">
        <v>6259</v>
      </c>
      <c r="AD9942" t="s">
        <v>77008</v>
      </c>
      <c r="AE9942" t="s">
        <v>76762</v>
      </c>
    </row>
    <row r="9943" spans="1:31" x14ac:dyDescent="0.3">
      <c r="A9943" t="s">
        <v>101776</v>
      </c>
      <c r="B9943" t="s">
        <v>101777</v>
      </c>
      <c r="C9943" t="s">
        <v>187</v>
      </c>
      <c r="D9943" t="s">
        <v>346</v>
      </c>
      <c r="E9943" t="s">
        <v>77403</v>
      </c>
      <c r="F9943" t="s">
        <v>1265</v>
      </c>
      <c r="G9943" t="s">
        <v>76763</v>
      </c>
      <c r="H9943" t="s">
        <v>38163</v>
      </c>
      <c r="I9943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Bruntál | Zařízení školního stravování</v>
      </c>
      <c r="J9943" t="str">
        <f>IF(Table2[[#This Row],[Č. or.]],_xlfn.CONCAT(Table2[[#This Row],[Ulice]]," ",Table2[[#This Row],[Č. p.]],"/",Table2[[#This Row],[Č. or.]]),_xlfn.CONCAT(Table2[[#This Row],[Ulice]]," ",Table2[[#This Row],[Č. p.]]))</f>
        <v>nám. Hrdinů 23/1</v>
      </c>
      <c r="K9943" t="s">
        <v>76764</v>
      </c>
      <c r="L9943">
        <v>23</v>
      </c>
      <c r="M9943">
        <v>1</v>
      </c>
      <c r="N9943" t="s">
        <v>350</v>
      </c>
      <c r="O9943" t="s">
        <v>1264</v>
      </c>
      <c r="P9943" t="s">
        <v>77404</v>
      </c>
      <c r="Q9943" t="s">
        <v>1265</v>
      </c>
      <c r="R9943" t="s">
        <v>76765</v>
      </c>
      <c r="T9943" t="s">
        <v>52597</v>
      </c>
      <c r="V9943" t="s">
        <v>76766</v>
      </c>
      <c r="X9943" t="s">
        <v>76767</v>
      </c>
      <c r="Y9943" t="s">
        <v>8029</v>
      </c>
      <c r="Z9943" t="s">
        <v>37</v>
      </c>
      <c r="AA9943" t="s">
        <v>77405</v>
      </c>
      <c r="AB9943" t="s">
        <v>52597</v>
      </c>
      <c r="AC9943" t="s">
        <v>52598</v>
      </c>
      <c r="AD9943" t="s">
        <v>77008</v>
      </c>
      <c r="AE9943" t="s">
        <v>76768</v>
      </c>
    </row>
    <row r="9944" spans="1:31" x14ac:dyDescent="0.3">
      <c r="A9944" t="s">
        <v>101778</v>
      </c>
      <c r="B9944" t="s">
        <v>101779</v>
      </c>
      <c r="C9944" t="s">
        <v>457</v>
      </c>
      <c r="D9944" t="s">
        <v>717</v>
      </c>
      <c r="E9944" t="s">
        <v>76914</v>
      </c>
      <c r="F9944" t="s">
        <v>1373</v>
      </c>
      <c r="G9944" t="s">
        <v>76769</v>
      </c>
      <c r="H9944" t="s">
        <v>76770</v>
      </c>
      <c r="I9944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Liberec | Agentura Amos Liberec, zařízení pro DVPP, s.r.o.</v>
      </c>
      <c r="J9944" t="str">
        <f>IF(Table2[[#This Row],[Č. or.]],_xlfn.CONCAT(Table2[[#This Row],[Ulice]]," ",Table2[[#This Row],[Č. p.]],"/",Table2[[#This Row],[Č. or.]]),_xlfn.CONCAT(Table2[[#This Row],[Ulice]]," ",Table2[[#This Row],[Č. p.]]))</f>
        <v>Dr. Milady Horákové 447/60</v>
      </c>
      <c r="K9944" t="s">
        <v>7051</v>
      </c>
      <c r="L9944">
        <v>447</v>
      </c>
      <c r="M9944">
        <v>60</v>
      </c>
      <c r="N9944" t="s">
        <v>1373</v>
      </c>
      <c r="O9944" t="s">
        <v>1383</v>
      </c>
      <c r="P9944" t="s">
        <v>78418</v>
      </c>
      <c r="Q9944" t="s">
        <v>1373</v>
      </c>
      <c r="R9944" t="s">
        <v>101780</v>
      </c>
      <c r="T9944" t="s">
        <v>76771</v>
      </c>
      <c r="U9944" t="s">
        <v>76772</v>
      </c>
      <c r="W9944" t="s">
        <v>76773</v>
      </c>
      <c r="X9944" t="s">
        <v>76774</v>
      </c>
      <c r="Y9944" t="s">
        <v>15305</v>
      </c>
      <c r="Z9944" t="s">
        <v>37</v>
      </c>
      <c r="AA9944" t="s">
        <v>76916</v>
      </c>
      <c r="AD9944" t="s">
        <v>76812</v>
      </c>
      <c r="AE9944" t="s">
        <v>76775</v>
      </c>
    </row>
    <row r="9945" spans="1:31" x14ac:dyDescent="0.3">
      <c r="A9945" t="s">
        <v>101781</v>
      </c>
      <c r="B9945" t="s">
        <v>101782</v>
      </c>
      <c r="C9945" t="s">
        <v>457</v>
      </c>
      <c r="D9945" t="s">
        <v>2669</v>
      </c>
      <c r="E9945" t="s">
        <v>76797</v>
      </c>
      <c r="F9945" t="s">
        <v>3626</v>
      </c>
      <c r="G9945" t="s">
        <v>76776</v>
      </c>
      <c r="H9945" t="s">
        <v>76777</v>
      </c>
      <c r="I9945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Praha 8 | ScioEdu - ZDVPP, s.r.o.</v>
      </c>
      <c r="J9945" t="str">
        <f>IF(Table2[[#This Row],[Č. or.]],_xlfn.CONCAT(Table2[[#This Row],[Ulice]]," ",Table2[[#This Row],[Č. p.]],"/",Table2[[#This Row],[Č. or.]]),_xlfn.CONCAT(Table2[[#This Row],[Ulice]]," ",Table2[[#This Row],[Č. p.]]))</f>
        <v>Pobřežní 658/34</v>
      </c>
      <c r="K9945" t="s">
        <v>76295</v>
      </c>
      <c r="L9945">
        <v>658</v>
      </c>
      <c r="M9945">
        <v>34</v>
      </c>
      <c r="N9945" t="s">
        <v>2673</v>
      </c>
      <c r="O9945" t="s">
        <v>2692</v>
      </c>
      <c r="P9945" t="s">
        <v>76823</v>
      </c>
      <c r="Q9945" t="s">
        <v>3629</v>
      </c>
      <c r="R9945" t="s">
        <v>76778</v>
      </c>
      <c r="T9945" t="s">
        <v>76779</v>
      </c>
      <c r="U9945" t="s">
        <v>76780</v>
      </c>
      <c r="V9945" t="s">
        <v>76781</v>
      </c>
      <c r="W9945" t="s">
        <v>76782</v>
      </c>
      <c r="X9945" t="s">
        <v>76783</v>
      </c>
      <c r="Y9945" t="s">
        <v>15305</v>
      </c>
      <c r="Z9945" t="s">
        <v>37</v>
      </c>
      <c r="AA9945" t="s">
        <v>76799</v>
      </c>
      <c r="AC9945" t="s">
        <v>34</v>
      </c>
      <c r="AD9945" t="s">
        <v>76812</v>
      </c>
      <c r="AE9945" t="s">
        <v>76784</v>
      </c>
    </row>
    <row r="9946" spans="1:31" x14ac:dyDescent="0.3">
      <c r="A9946" t="s">
        <v>101783</v>
      </c>
      <c r="B9946" t="s">
        <v>101784</v>
      </c>
      <c r="C9946" t="s">
        <v>457</v>
      </c>
      <c r="D9946" t="s">
        <v>38</v>
      </c>
      <c r="E9946" t="s">
        <v>77979</v>
      </c>
      <c r="F9946" t="s">
        <v>2973</v>
      </c>
      <c r="G9946" t="s">
        <v>76785</v>
      </c>
      <c r="I9946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 xml:space="preserve">Praha-východ | </v>
      </c>
      <c r="J9946" t="str">
        <f>IF(Table2[[#This Row],[Č. or.]],_xlfn.CONCAT(Table2[[#This Row],[Ulice]]," ",Table2[[#This Row],[Č. p.]],"/",Table2[[#This Row],[Č. or.]]),_xlfn.CONCAT(Table2[[#This Row],[Ulice]]," ",Table2[[#This Row],[Č. p.]]))</f>
        <v>Na Křížku 217</v>
      </c>
      <c r="K9946" t="s">
        <v>76786</v>
      </c>
      <c r="L9946">
        <v>217</v>
      </c>
      <c r="N9946" t="s">
        <v>5940</v>
      </c>
      <c r="O9946" t="s">
        <v>72939</v>
      </c>
      <c r="P9946" t="s">
        <v>99858</v>
      </c>
      <c r="Q9946" t="s">
        <v>72939</v>
      </c>
      <c r="R9946" t="s">
        <v>76787</v>
      </c>
      <c r="T9946" t="s">
        <v>76788</v>
      </c>
      <c r="W9946" t="s">
        <v>76789</v>
      </c>
      <c r="X9946" t="s">
        <v>76790</v>
      </c>
      <c r="Y9946" t="s">
        <v>3649</v>
      </c>
      <c r="Z9946" t="s">
        <v>37</v>
      </c>
      <c r="AA9946" t="s">
        <v>100655</v>
      </c>
      <c r="AB9946" t="s">
        <v>34</v>
      </c>
      <c r="AD9946" t="s">
        <v>76812</v>
      </c>
      <c r="AE9946" t="s">
        <v>76791</v>
      </c>
    </row>
    <row r="9947" spans="1:31" x14ac:dyDescent="0.3">
      <c r="A9947" t="s">
        <v>101785</v>
      </c>
      <c r="B9947" t="s">
        <v>101786</v>
      </c>
      <c r="C9947" t="s">
        <v>187</v>
      </c>
      <c r="D9947" t="s">
        <v>3161</v>
      </c>
      <c r="E9947" t="s">
        <v>77150</v>
      </c>
      <c r="F9947" t="s">
        <v>4335</v>
      </c>
      <c r="G9947" t="s">
        <v>76792</v>
      </c>
      <c r="H9947" t="s">
        <v>76793</v>
      </c>
      <c r="I9947" t="str">
        <f>_xlfn.CONCAT(Table2[[#This Row],[Okres/Obvod]]," | ", IF(OR(Table2[[#This Row],[Zkrácený název DO DB]]="Gymnázium",Table2[[#This Row],[Zkrácený název DO DB]]="Základní umělecká škola"),_xlfn.CONCAT(Table2[[#This Row],[Zkrácený název DO DB]]," ",Table2[[#This Row],[Ulice]]),Table2[[#This Row],[Zkrácený název DO DB]]))</f>
        <v>Šumperk | MŠ Budulínek Pavlov</v>
      </c>
      <c r="J9947" t="str">
        <f>IF(Table2[[#This Row],[Č. or.]],_xlfn.CONCAT(Table2[[#This Row],[Ulice]]," ",Table2[[#This Row],[Č. p.]],"/",Table2[[#This Row],[Č. or.]]),_xlfn.CONCAT(Table2[[#This Row],[Ulice]]," ",Table2[[#This Row],[Č. p.]]))</f>
        <v xml:space="preserve"> 129</v>
      </c>
      <c r="L9947">
        <v>129</v>
      </c>
      <c r="N9947" t="s">
        <v>3164</v>
      </c>
      <c r="O9947" t="s">
        <v>44838</v>
      </c>
      <c r="P9947" t="s">
        <v>77151</v>
      </c>
      <c r="Q9947" t="s">
        <v>44838</v>
      </c>
      <c r="X9947" t="s">
        <v>34</v>
      </c>
      <c r="Y9947" t="s">
        <v>3649</v>
      </c>
      <c r="Z9947" t="s">
        <v>37</v>
      </c>
      <c r="AA9947" t="s">
        <v>97197</v>
      </c>
      <c r="AB9947" t="s">
        <v>62250</v>
      </c>
      <c r="AC9947" t="s">
        <v>62251</v>
      </c>
      <c r="AD9947" t="s">
        <v>77008</v>
      </c>
      <c r="AE9947" t="s">
        <v>76794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B9C09-B6AE-4BF7-A1A6-D58ADA08DF47}">
  <dimension ref="A1:AC1334"/>
  <sheetViews>
    <sheetView topLeftCell="A141" workbookViewId="0">
      <selection activeCell="F176" sqref="F176"/>
    </sheetView>
  </sheetViews>
  <sheetFormatPr defaultRowHeight="14.4" x14ac:dyDescent="0.3"/>
  <cols>
    <col min="1" max="1" width="9.88671875" customWidth="1"/>
    <col min="3" max="3" width="11.109375" customWidth="1"/>
    <col min="6" max="6" width="23.5546875" customWidth="1"/>
    <col min="7" max="8" width="26.21875" customWidth="1"/>
    <col min="12" max="12" width="11.109375" customWidth="1"/>
    <col min="14" max="14" width="13.88671875" customWidth="1"/>
    <col min="18" max="19" width="9" customWidth="1"/>
    <col min="21" max="21" width="23.6640625" customWidth="1"/>
    <col min="26" max="26" width="17.109375" customWidth="1"/>
    <col min="27" max="27" width="25.5546875" customWidth="1"/>
    <col min="28" max="28" width="22.21875" customWidth="1"/>
    <col min="29" max="29" width="14.21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101791</v>
      </c>
      <c r="H1" t="s">
        <v>101790</v>
      </c>
      <c r="I1" t="s">
        <v>7</v>
      </c>
      <c r="J1" t="s">
        <v>3616</v>
      </c>
      <c r="K1" t="s">
        <v>3617</v>
      </c>
      <c r="L1" t="s">
        <v>3618</v>
      </c>
      <c r="M1" t="s">
        <v>11</v>
      </c>
      <c r="N1" t="s">
        <v>3614</v>
      </c>
      <c r="O1" t="s">
        <v>3619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3620</v>
      </c>
      <c r="V1" t="s">
        <v>20</v>
      </c>
      <c r="W1" t="s">
        <v>21</v>
      </c>
      <c r="X1" t="s">
        <v>22</v>
      </c>
      <c r="Y1" t="s">
        <v>3621</v>
      </c>
      <c r="Z1" t="s">
        <v>3622</v>
      </c>
      <c r="AA1" t="s">
        <v>3623</v>
      </c>
      <c r="AB1" t="s">
        <v>3624</v>
      </c>
      <c r="AC1" t="s">
        <v>3625</v>
      </c>
    </row>
    <row r="2" spans="1:29" x14ac:dyDescent="0.3">
      <c r="A2" t="s">
        <v>77054</v>
      </c>
      <c r="B2" t="s">
        <v>77055</v>
      </c>
      <c r="C2" t="s">
        <v>842</v>
      </c>
      <c r="D2" t="s">
        <v>640</v>
      </c>
      <c r="E2" t="s">
        <v>77056</v>
      </c>
      <c r="F2" t="s">
        <v>1289</v>
      </c>
      <c r="G2" t="s">
        <v>1290</v>
      </c>
      <c r="H2" t="str">
        <f>IF(Table3[[#This Row],[Č. or.]],_xlfn.CONCAT(Table3[[#This Row],[Ulice]]," ",Table3[[#This Row],[Č. p.]],"/",Table3[[#This Row],[Č. or.]]),_xlfn.CONCAT(Table3[[#This Row],[Ulice]]," ",Table3[[#This Row],[Č. p.]]))</f>
        <v>Koněvova 100</v>
      </c>
      <c r="I2" t="s">
        <v>1291</v>
      </c>
      <c r="J2">
        <v>100</v>
      </c>
      <c r="L2" t="s">
        <v>1292</v>
      </c>
      <c r="M2" t="s">
        <v>77057</v>
      </c>
      <c r="N2" t="s">
        <v>3218</v>
      </c>
      <c r="O2" t="s">
        <v>1293</v>
      </c>
      <c r="P2" t="s">
        <v>4150</v>
      </c>
      <c r="R2" t="s">
        <v>1295</v>
      </c>
      <c r="T2" t="s">
        <v>1296</v>
      </c>
      <c r="U2" t="s">
        <v>4151</v>
      </c>
      <c r="V2" t="s">
        <v>1297</v>
      </c>
      <c r="W2" t="s">
        <v>1298</v>
      </c>
      <c r="X2" t="s">
        <v>37</v>
      </c>
      <c r="Y2" t="s">
        <v>77058</v>
      </c>
      <c r="Z2" t="s">
        <v>4120</v>
      </c>
      <c r="AA2" t="s">
        <v>4121</v>
      </c>
      <c r="AB2" t="s">
        <v>76800</v>
      </c>
      <c r="AC2" t="s">
        <v>3640</v>
      </c>
    </row>
    <row r="3" spans="1:29" x14ac:dyDescent="0.3">
      <c r="A3" t="s">
        <v>77113</v>
      </c>
      <c r="B3" t="s">
        <v>77114</v>
      </c>
      <c r="C3" t="s">
        <v>457</v>
      </c>
      <c r="D3" t="s">
        <v>1299</v>
      </c>
      <c r="E3" t="s">
        <v>77115</v>
      </c>
      <c r="F3" t="s">
        <v>4255</v>
      </c>
      <c r="G3" t="s">
        <v>4256</v>
      </c>
      <c r="H3" t="str">
        <f>IF(Table3[[#This Row],[Č. or.]],_xlfn.CONCAT(Table3[[#This Row],[Ulice]]," ",Table3[[#This Row],[Č. p.]],"/",Table3[[#This Row],[Č. or.]]),_xlfn.CONCAT(Table3[[#This Row],[Ulice]]," ",Table3[[#This Row],[Č. p.]]))</f>
        <v>Studentské náměstí 1531</v>
      </c>
      <c r="I3" t="s">
        <v>4257</v>
      </c>
      <c r="J3">
        <v>1531</v>
      </c>
      <c r="L3" t="s">
        <v>4258</v>
      </c>
      <c r="M3" t="s">
        <v>77116</v>
      </c>
      <c r="N3" t="s">
        <v>3313</v>
      </c>
      <c r="O3" t="s">
        <v>3313</v>
      </c>
      <c r="P3" t="s">
        <v>4259</v>
      </c>
      <c r="R3" t="s">
        <v>4260</v>
      </c>
      <c r="S3" t="s">
        <v>4261</v>
      </c>
      <c r="T3" t="s">
        <v>4262</v>
      </c>
      <c r="U3" t="s">
        <v>4263</v>
      </c>
      <c r="V3" t="s">
        <v>4264</v>
      </c>
      <c r="W3" t="s">
        <v>4265</v>
      </c>
      <c r="X3" t="s">
        <v>37</v>
      </c>
      <c r="Y3" t="s">
        <v>77117</v>
      </c>
      <c r="AB3" t="s">
        <v>76812</v>
      </c>
      <c r="AC3" t="s">
        <v>3640</v>
      </c>
    </row>
    <row r="4" spans="1:29" x14ac:dyDescent="0.3">
      <c r="A4" t="s">
        <v>77172</v>
      </c>
      <c r="B4" t="s">
        <v>77173</v>
      </c>
      <c r="C4" t="s">
        <v>276</v>
      </c>
      <c r="D4" t="s">
        <v>2357</v>
      </c>
      <c r="E4" t="s">
        <v>76797</v>
      </c>
      <c r="F4" t="s">
        <v>2358</v>
      </c>
      <c r="G4" t="s">
        <v>2359</v>
      </c>
      <c r="H4" t="str">
        <f>IF(Table3[[#This Row],[Č. or.]],_xlfn.CONCAT(Table3[[#This Row],[Ulice]]," ",Table3[[#This Row],[Č. p.]],"/",Table3[[#This Row],[Č. or.]]),_xlfn.CONCAT(Table3[[#This Row],[Ulice]]," ",Table3[[#This Row],[Č. p.]]))</f>
        <v>Komenského náměstí 400/9</v>
      </c>
      <c r="I4" t="s">
        <v>1667</v>
      </c>
      <c r="J4">
        <v>400</v>
      </c>
      <c r="K4">
        <v>9</v>
      </c>
      <c r="L4" t="s">
        <v>1323</v>
      </c>
      <c r="M4" t="s">
        <v>77171</v>
      </c>
      <c r="N4" t="s">
        <v>2360</v>
      </c>
      <c r="O4" t="s">
        <v>3629</v>
      </c>
      <c r="P4" t="s">
        <v>4370</v>
      </c>
      <c r="R4" t="s">
        <v>4371</v>
      </c>
      <c r="S4" t="s">
        <v>4372</v>
      </c>
      <c r="T4" t="s">
        <v>2364</v>
      </c>
      <c r="U4" t="s">
        <v>2365</v>
      </c>
      <c r="V4" t="s">
        <v>2366</v>
      </c>
      <c r="W4" t="s">
        <v>2367</v>
      </c>
      <c r="X4" t="s">
        <v>37</v>
      </c>
      <c r="Y4" t="s">
        <v>76799</v>
      </c>
      <c r="Z4" t="s">
        <v>4362</v>
      </c>
      <c r="AA4" t="s">
        <v>4363</v>
      </c>
      <c r="AB4" t="s">
        <v>77008</v>
      </c>
      <c r="AC4" t="s">
        <v>3640</v>
      </c>
    </row>
    <row r="5" spans="1:29" x14ac:dyDescent="0.3">
      <c r="A5" t="s">
        <v>77486</v>
      </c>
      <c r="B5" t="s">
        <v>77487</v>
      </c>
      <c r="C5" t="s">
        <v>276</v>
      </c>
      <c r="D5" t="s">
        <v>2152</v>
      </c>
      <c r="E5" t="s">
        <v>76797</v>
      </c>
      <c r="F5" t="s">
        <v>4539</v>
      </c>
      <c r="G5" t="s">
        <v>4539</v>
      </c>
      <c r="H5" t="str">
        <f>IF(Table3[[#This Row],[Č. or.]],_xlfn.CONCAT(Table3[[#This Row],[Ulice]]," ",Table3[[#This Row],[Č. p.]],"/",Table3[[#This Row],[Č. or.]]),_xlfn.CONCAT(Table3[[#This Row],[Ulice]]," ",Table3[[#This Row],[Č. p.]]))</f>
        <v>Dušní 1083/7</v>
      </c>
      <c r="I5" t="s">
        <v>4540</v>
      </c>
      <c r="J5">
        <v>1083</v>
      </c>
      <c r="K5">
        <v>7</v>
      </c>
      <c r="L5" t="s">
        <v>2156</v>
      </c>
      <c r="M5" t="s">
        <v>76798</v>
      </c>
      <c r="N5" t="s">
        <v>2157</v>
      </c>
      <c r="O5" t="s">
        <v>3629</v>
      </c>
      <c r="P5" t="s">
        <v>4541</v>
      </c>
      <c r="R5" t="s">
        <v>4542</v>
      </c>
      <c r="S5" t="s">
        <v>4543</v>
      </c>
      <c r="T5" t="s">
        <v>4544</v>
      </c>
      <c r="U5" t="s">
        <v>4545</v>
      </c>
      <c r="V5" t="s">
        <v>4546</v>
      </c>
      <c r="W5" t="s">
        <v>60</v>
      </c>
      <c r="X5" t="s">
        <v>37</v>
      </c>
      <c r="Y5" t="s">
        <v>76799</v>
      </c>
      <c r="Z5" t="s">
        <v>4362</v>
      </c>
      <c r="AA5" t="s">
        <v>4363</v>
      </c>
      <c r="AB5" t="s">
        <v>77008</v>
      </c>
      <c r="AC5" t="s">
        <v>3640</v>
      </c>
    </row>
    <row r="6" spans="1:29" x14ac:dyDescent="0.3">
      <c r="A6" t="s">
        <v>77490</v>
      </c>
      <c r="B6" t="s">
        <v>77491</v>
      </c>
      <c r="C6" t="s">
        <v>276</v>
      </c>
      <c r="D6" t="s">
        <v>2152</v>
      </c>
      <c r="E6" t="s">
        <v>76797</v>
      </c>
      <c r="F6" t="s">
        <v>2183</v>
      </c>
      <c r="G6" t="s">
        <v>2184</v>
      </c>
      <c r="H6" t="str">
        <f>IF(Table3[[#This Row],[Č. or.]],_xlfn.CONCAT(Table3[[#This Row],[Ulice]]," ",Table3[[#This Row],[Č. p.]],"/",Table3[[#This Row],[Č. or.]]),_xlfn.CONCAT(Table3[[#This Row],[Ulice]]," ",Table3[[#This Row],[Č. p.]]))</f>
        <v>Truhlářská 1120/22</v>
      </c>
      <c r="I6" t="s">
        <v>2185</v>
      </c>
      <c r="J6">
        <v>1120</v>
      </c>
      <c r="K6">
        <v>22</v>
      </c>
      <c r="L6" t="s">
        <v>1161</v>
      </c>
      <c r="M6" t="s">
        <v>76798</v>
      </c>
      <c r="N6" t="s">
        <v>2157</v>
      </c>
      <c r="O6" t="s">
        <v>3629</v>
      </c>
      <c r="P6" t="s">
        <v>4558</v>
      </c>
      <c r="Q6" t="s">
        <v>4558</v>
      </c>
      <c r="R6" t="s">
        <v>2187</v>
      </c>
      <c r="T6" t="s">
        <v>2188</v>
      </c>
      <c r="U6" t="s">
        <v>2189</v>
      </c>
      <c r="V6" t="s">
        <v>2190</v>
      </c>
      <c r="W6" t="s">
        <v>60</v>
      </c>
      <c r="X6" t="s">
        <v>37</v>
      </c>
      <c r="Y6" t="s">
        <v>76799</v>
      </c>
      <c r="Z6" t="s">
        <v>4362</v>
      </c>
      <c r="AA6" t="s">
        <v>4363</v>
      </c>
      <c r="AB6" t="s">
        <v>77008</v>
      </c>
      <c r="AC6" t="s">
        <v>3640</v>
      </c>
    </row>
    <row r="7" spans="1:29" x14ac:dyDescent="0.3">
      <c r="A7" t="s">
        <v>77492</v>
      </c>
      <c r="B7" t="s">
        <v>77493</v>
      </c>
      <c r="C7" t="s">
        <v>276</v>
      </c>
      <c r="D7" t="s">
        <v>2152</v>
      </c>
      <c r="E7" t="s">
        <v>76797</v>
      </c>
      <c r="F7" t="s">
        <v>4559</v>
      </c>
      <c r="G7" t="s">
        <v>4560</v>
      </c>
      <c r="H7" t="str">
        <f>IF(Table3[[#This Row],[Č. or.]],_xlfn.CONCAT(Table3[[#This Row],[Ulice]]," ",Table3[[#This Row],[Č. p.]],"/",Table3[[#This Row],[Č. or.]]),_xlfn.CONCAT(Table3[[#This Row],[Ulice]]," ",Table3[[#This Row],[Č. p.]]))</f>
        <v>Panská 856/3</v>
      </c>
      <c r="I7" t="s">
        <v>4561</v>
      </c>
      <c r="J7">
        <v>856</v>
      </c>
      <c r="K7">
        <v>3</v>
      </c>
      <c r="L7" t="s">
        <v>1161</v>
      </c>
      <c r="M7" t="s">
        <v>76798</v>
      </c>
      <c r="N7" t="s">
        <v>2157</v>
      </c>
      <c r="O7" t="s">
        <v>3629</v>
      </c>
      <c r="P7" t="s">
        <v>4562</v>
      </c>
      <c r="Q7" t="s">
        <v>4563</v>
      </c>
      <c r="R7" t="s">
        <v>4564</v>
      </c>
      <c r="S7" t="s">
        <v>4565</v>
      </c>
      <c r="T7" t="s">
        <v>4566</v>
      </c>
      <c r="U7" t="s">
        <v>4567</v>
      </c>
      <c r="V7" t="s">
        <v>4568</v>
      </c>
      <c r="W7" t="s">
        <v>60</v>
      </c>
      <c r="X7" t="s">
        <v>37</v>
      </c>
      <c r="Y7" t="s">
        <v>76799</v>
      </c>
      <c r="Z7" t="s">
        <v>4362</v>
      </c>
      <c r="AA7" t="s">
        <v>4363</v>
      </c>
      <c r="AB7" t="s">
        <v>77008</v>
      </c>
      <c r="AC7" t="s">
        <v>3640</v>
      </c>
    </row>
    <row r="8" spans="1:29" x14ac:dyDescent="0.3">
      <c r="A8" t="s">
        <v>77494</v>
      </c>
      <c r="B8" t="s">
        <v>77495</v>
      </c>
      <c r="C8" t="s">
        <v>276</v>
      </c>
      <c r="D8" t="s">
        <v>2152</v>
      </c>
      <c r="E8" t="s">
        <v>76797</v>
      </c>
      <c r="F8" t="s">
        <v>4569</v>
      </c>
      <c r="G8" t="s">
        <v>4570</v>
      </c>
      <c r="H8" t="str">
        <f>IF(Table3[[#This Row],[Č. or.]],_xlfn.CONCAT(Table3[[#This Row],[Ulice]]," ",Table3[[#This Row],[Č. p.]],"/",Table3[[#This Row],[Č. or.]]),_xlfn.CONCAT(Table3[[#This Row],[Ulice]]," ",Table3[[#This Row],[Č. p.]]))</f>
        <v>Hellichova 535/22</v>
      </c>
      <c r="I8" t="s">
        <v>2193</v>
      </c>
      <c r="J8">
        <v>535</v>
      </c>
      <c r="K8">
        <v>22</v>
      </c>
      <c r="L8" t="s">
        <v>2194</v>
      </c>
      <c r="M8" t="s">
        <v>77169</v>
      </c>
      <c r="N8" t="s">
        <v>2157</v>
      </c>
      <c r="O8" t="s">
        <v>3629</v>
      </c>
      <c r="P8" t="s">
        <v>4571</v>
      </c>
      <c r="Q8" t="s">
        <v>4571</v>
      </c>
      <c r="R8" t="s">
        <v>4572</v>
      </c>
      <c r="S8" t="s">
        <v>4573</v>
      </c>
      <c r="T8" t="s">
        <v>4574</v>
      </c>
      <c r="U8" t="s">
        <v>4575</v>
      </c>
      <c r="V8" t="s">
        <v>4576</v>
      </c>
      <c r="W8" t="s">
        <v>1158</v>
      </c>
      <c r="X8" t="s">
        <v>37</v>
      </c>
      <c r="Y8" t="s">
        <v>76799</v>
      </c>
      <c r="Z8" t="s">
        <v>4362</v>
      </c>
      <c r="AA8" t="s">
        <v>4363</v>
      </c>
      <c r="AB8" t="s">
        <v>77008</v>
      </c>
      <c r="AC8" t="s">
        <v>3640</v>
      </c>
    </row>
    <row r="9" spans="1:29" x14ac:dyDescent="0.3">
      <c r="A9" t="s">
        <v>77498</v>
      </c>
      <c r="B9" t="s">
        <v>77499</v>
      </c>
      <c r="C9" t="s">
        <v>276</v>
      </c>
      <c r="D9" t="s">
        <v>2152</v>
      </c>
      <c r="E9" t="s">
        <v>76797</v>
      </c>
      <c r="F9" t="s">
        <v>2191</v>
      </c>
      <c r="G9" t="s">
        <v>2192</v>
      </c>
      <c r="H9" t="str">
        <f>IF(Table3[[#This Row],[Č. or.]],_xlfn.CONCAT(Table3[[#This Row],[Ulice]]," ",Table3[[#This Row],[Č. p.]],"/",Table3[[#This Row],[Č. or.]]),_xlfn.CONCAT(Table3[[#This Row],[Ulice]]," ",Table3[[#This Row],[Č. p.]]))</f>
        <v>Hellichova 457/3</v>
      </c>
      <c r="I9" t="s">
        <v>2193</v>
      </c>
      <c r="J9">
        <v>457</v>
      </c>
      <c r="K9">
        <v>3</v>
      </c>
      <c r="L9" t="s">
        <v>2194</v>
      </c>
      <c r="M9" t="s">
        <v>77169</v>
      </c>
      <c r="N9" t="s">
        <v>2157</v>
      </c>
      <c r="O9" t="s">
        <v>3629</v>
      </c>
      <c r="P9" t="s">
        <v>4590</v>
      </c>
      <c r="R9" t="s">
        <v>2196</v>
      </c>
      <c r="S9" t="s">
        <v>2197</v>
      </c>
      <c r="T9" t="s">
        <v>4591</v>
      </c>
      <c r="U9" t="s">
        <v>4592</v>
      </c>
      <c r="V9" t="s">
        <v>2199</v>
      </c>
      <c r="W9" t="s">
        <v>60</v>
      </c>
      <c r="X9" t="s">
        <v>37</v>
      </c>
      <c r="Y9" t="s">
        <v>76799</v>
      </c>
      <c r="Z9" t="s">
        <v>4362</v>
      </c>
      <c r="AA9" t="s">
        <v>4363</v>
      </c>
      <c r="AB9" t="s">
        <v>77008</v>
      </c>
      <c r="AC9" t="s">
        <v>3640</v>
      </c>
    </row>
    <row r="10" spans="1:29" x14ac:dyDescent="0.3">
      <c r="A10" t="s">
        <v>77500</v>
      </c>
      <c r="B10" t="s">
        <v>77501</v>
      </c>
      <c r="C10" t="s">
        <v>276</v>
      </c>
      <c r="D10" t="s">
        <v>2152</v>
      </c>
      <c r="E10" t="s">
        <v>76797</v>
      </c>
      <c r="F10" t="s">
        <v>2217</v>
      </c>
      <c r="G10" t="s">
        <v>2218</v>
      </c>
      <c r="H10" t="str">
        <f>IF(Table3[[#This Row],[Č. or.]],_xlfn.CONCAT(Table3[[#This Row],[Ulice]]," ",Table3[[#This Row],[Č. p.]],"/",Table3[[#This Row],[Č. or.]]),_xlfn.CONCAT(Table3[[#This Row],[Ulice]]," ",Table3[[#This Row],[Č. p.]]))</f>
        <v>Josefská 626/7</v>
      </c>
      <c r="I10" t="s">
        <v>2219</v>
      </c>
      <c r="J10">
        <v>626</v>
      </c>
      <c r="K10">
        <v>7</v>
      </c>
      <c r="L10" t="s">
        <v>2194</v>
      </c>
      <c r="M10" t="s">
        <v>77169</v>
      </c>
      <c r="N10" t="s">
        <v>2157</v>
      </c>
      <c r="O10" t="s">
        <v>3629</v>
      </c>
      <c r="P10" t="s">
        <v>4593</v>
      </c>
      <c r="Q10" t="s">
        <v>4594</v>
      </c>
      <c r="R10" t="s">
        <v>2222</v>
      </c>
      <c r="S10" t="s">
        <v>2223</v>
      </c>
      <c r="T10" t="s">
        <v>2224</v>
      </c>
      <c r="U10" t="s">
        <v>2225</v>
      </c>
      <c r="V10" t="s">
        <v>2226</v>
      </c>
      <c r="W10" t="s">
        <v>60</v>
      </c>
      <c r="X10" t="s">
        <v>37</v>
      </c>
      <c r="Y10" t="s">
        <v>76799</v>
      </c>
      <c r="Z10" t="s">
        <v>4362</v>
      </c>
      <c r="AA10" t="s">
        <v>4363</v>
      </c>
      <c r="AB10" t="s">
        <v>77008</v>
      </c>
      <c r="AC10" t="s">
        <v>3640</v>
      </c>
    </row>
    <row r="11" spans="1:29" x14ac:dyDescent="0.3">
      <c r="A11" t="s">
        <v>77504</v>
      </c>
      <c r="B11" t="s">
        <v>77505</v>
      </c>
      <c r="C11" t="s">
        <v>276</v>
      </c>
      <c r="D11" t="s">
        <v>2152</v>
      </c>
      <c r="E11" t="s">
        <v>76797</v>
      </c>
      <c r="F11" t="s">
        <v>4605</v>
      </c>
      <c r="G11" t="s">
        <v>4606</v>
      </c>
      <c r="H11" t="str">
        <f>IF(Table3[[#This Row],[Č. or.]],_xlfn.CONCAT(Table3[[#This Row],[Ulice]]," ",Table3[[#This Row],[Č. p.]],"/",Table3[[#This Row],[Č. or.]]),_xlfn.CONCAT(Table3[[#This Row],[Ulice]]," ",Table3[[#This Row],[Č. p.]]))</f>
        <v>Dušní 900/17</v>
      </c>
      <c r="I11" t="s">
        <v>4540</v>
      </c>
      <c r="J11">
        <v>900</v>
      </c>
      <c r="K11">
        <v>17</v>
      </c>
      <c r="L11" t="s">
        <v>2156</v>
      </c>
      <c r="M11" t="s">
        <v>76798</v>
      </c>
      <c r="N11" t="s">
        <v>2157</v>
      </c>
      <c r="O11" t="s">
        <v>3629</v>
      </c>
      <c r="P11" t="s">
        <v>4607</v>
      </c>
      <c r="Q11" t="s">
        <v>4608</v>
      </c>
      <c r="R11" t="s">
        <v>4609</v>
      </c>
      <c r="S11" t="s">
        <v>4610</v>
      </c>
      <c r="T11" t="s">
        <v>4611</v>
      </c>
      <c r="U11" t="s">
        <v>4612</v>
      </c>
      <c r="V11" t="s">
        <v>4613</v>
      </c>
      <c r="W11" t="s">
        <v>4614</v>
      </c>
      <c r="X11" t="s">
        <v>37</v>
      </c>
      <c r="Y11" t="s">
        <v>76799</v>
      </c>
      <c r="Z11" t="s">
        <v>4362</v>
      </c>
      <c r="AA11" t="s">
        <v>4363</v>
      </c>
      <c r="AB11" t="s">
        <v>77008</v>
      </c>
      <c r="AC11" t="s">
        <v>3640</v>
      </c>
    </row>
    <row r="12" spans="1:29" x14ac:dyDescent="0.3">
      <c r="A12" t="s">
        <v>77506</v>
      </c>
      <c r="B12" t="s">
        <v>77507</v>
      </c>
      <c r="C12" t="s">
        <v>276</v>
      </c>
      <c r="D12" t="s">
        <v>2152</v>
      </c>
      <c r="E12" t="s">
        <v>76797</v>
      </c>
      <c r="F12" t="s">
        <v>4615</v>
      </c>
      <c r="G12" t="s">
        <v>4616</v>
      </c>
      <c r="H12" t="str">
        <f>IF(Table3[[#This Row],[Č. or.]],_xlfn.CONCAT(Table3[[#This Row],[Ulice]]," ",Table3[[#This Row],[Č. p.]],"/",Table3[[#This Row],[Č. or.]]),_xlfn.CONCAT(Table3[[#This Row],[Ulice]]," ",Table3[[#This Row],[Č. p.]]))</f>
        <v>U půjčovny 1274/9</v>
      </c>
      <c r="I12" t="s">
        <v>4617</v>
      </c>
      <c r="J12">
        <v>1274</v>
      </c>
      <c r="K12">
        <v>9</v>
      </c>
      <c r="L12" t="s">
        <v>1161</v>
      </c>
      <c r="M12" t="s">
        <v>76798</v>
      </c>
      <c r="N12" t="s">
        <v>2157</v>
      </c>
      <c r="O12" t="s">
        <v>3629</v>
      </c>
      <c r="P12" t="s">
        <v>4618</v>
      </c>
      <c r="Q12" t="s">
        <v>4619</v>
      </c>
      <c r="R12" t="s">
        <v>4620</v>
      </c>
      <c r="S12" t="s">
        <v>4621</v>
      </c>
      <c r="T12" t="s">
        <v>4622</v>
      </c>
      <c r="U12" t="s">
        <v>4623</v>
      </c>
      <c r="V12" t="s">
        <v>4624</v>
      </c>
      <c r="W12" t="s">
        <v>1158</v>
      </c>
      <c r="X12" t="s">
        <v>37</v>
      </c>
      <c r="Y12" t="s">
        <v>76799</v>
      </c>
      <c r="Z12" t="s">
        <v>4362</v>
      </c>
      <c r="AA12" t="s">
        <v>4363</v>
      </c>
      <c r="AB12" t="s">
        <v>77008</v>
      </c>
      <c r="AC12" t="s">
        <v>3640</v>
      </c>
    </row>
    <row r="13" spans="1:29" x14ac:dyDescent="0.3">
      <c r="A13" t="s">
        <v>77508</v>
      </c>
      <c r="B13" t="s">
        <v>77509</v>
      </c>
      <c r="C13" t="s">
        <v>457</v>
      </c>
      <c r="D13" t="s">
        <v>2152</v>
      </c>
      <c r="E13" t="s">
        <v>76797</v>
      </c>
      <c r="F13" t="s">
        <v>2200</v>
      </c>
      <c r="G13" t="s">
        <v>2200</v>
      </c>
      <c r="H13" t="str">
        <f>IF(Table3[[#This Row],[Č. or.]],_xlfn.CONCAT(Table3[[#This Row],[Ulice]]," ",Table3[[#This Row],[Č. p.]],"/",Table3[[#This Row],[Č. or.]]),_xlfn.CONCAT(Table3[[#This Row],[Ulice]]," ",Table3[[#This Row],[Č. p.]]))</f>
        <v>Pštrossova 203/13</v>
      </c>
      <c r="I13" t="s">
        <v>2201</v>
      </c>
      <c r="J13">
        <v>203</v>
      </c>
      <c r="K13">
        <v>13</v>
      </c>
      <c r="L13" t="s">
        <v>1161</v>
      </c>
      <c r="M13" t="s">
        <v>76798</v>
      </c>
      <c r="N13" t="s">
        <v>2157</v>
      </c>
      <c r="O13" t="s">
        <v>3629</v>
      </c>
      <c r="P13" t="s">
        <v>4625</v>
      </c>
      <c r="R13" t="s">
        <v>2204</v>
      </c>
      <c r="S13" t="s">
        <v>2205</v>
      </c>
      <c r="T13" t="s">
        <v>4626</v>
      </c>
      <c r="U13" t="s">
        <v>2207</v>
      </c>
      <c r="V13" t="s">
        <v>2208</v>
      </c>
      <c r="W13" t="s">
        <v>60</v>
      </c>
      <c r="X13" t="s">
        <v>37</v>
      </c>
      <c r="Y13" t="s">
        <v>76799</v>
      </c>
      <c r="AB13" t="s">
        <v>76812</v>
      </c>
      <c r="AC13" t="s">
        <v>3640</v>
      </c>
    </row>
    <row r="14" spans="1:29" x14ac:dyDescent="0.3">
      <c r="A14" t="s">
        <v>77510</v>
      </c>
      <c r="B14" t="s">
        <v>77511</v>
      </c>
      <c r="C14" t="s">
        <v>276</v>
      </c>
      <c r="D14" t="s">
        <v>2152</v>
      </c>
      <c r="E14" t="s">
        <v>76797</v>
      </c>
      <c r="F14" t="s">
        <v>4627</v>
      </c>
      <c r="G14" t="s">
        <v>4628</v>
      </c>
      <c r="H14" t="str">
        <f>IF(Table3[[#This Row],[Č. or.]],_xlfn.CONCAT(Table3[[#This Row],[Ulice]]," ",Table3[[#This Row],[Č. p.]],"/",Table3[[#This Row],[Č. or.]]),_xlfn.CONCAT(Table3[[#This Row],[Ulice]]," ",Table3[[#This Row],[Č. p.]]))</f>
        <v>Masná 1000/18</v>
      </c>
      <c r="I14" t="s">
        <v>2155</v>
      </c>
      <c r="J14">
        <v>1000</v>
      </c>
      <c r="K14">
        <v>18</v>
      </c>
      <c r="L14" t="s">
        <v>2156</v>
      </c>
      <c r="M14" t="s">
        <v>76798</v>
      </c>
      <c r="N14" t="s">
        <v>2157</v>
      </c>
      <c r="O14" t="s">
        <v>3629</v>
      </c>
      <c r="P14" t="s">
        <v>4629</v>
      </c>
      <c r="Q14" t="s">
        <v>4630</v>
      </c>
      <c r="R14" t="s">
        <v>4631</v>
      </c>
      <c r="S14" t="s">
        <v>4632</v>
      </c>
      <c r="T14" t="s">
        <v>4633</v>
      </c>
      <c r="U14" t="s">
        <v>4634</v>
      </c>
      <c r="V14" t="s">
        <v>4635</v>
      </c>
      <c r="W14" t="s">
        <v>1158</v>
      </c>
      <c r="X14" t="s">
        <v>37</v>
      </c>
      <c r="Y14" t="s">
        <v>76799</v>
      </c>
      <c r="Z14" t="s">
        <v>4362</v>
      </c>
      <c r="AA14" t="s">
        <v>4363</v>
      </c>
      <c r="AB14" t="s">
        <v>77008</v>
      </c>
      <c r="AC14" t="s">
        <v>3640</v>
      </c>
    </row>
    <row r="15" spans="1:29" x14ac:dyDescent="0.3">
      <c r="A15" t="s">
        <v>77514</v>
      </c>
      <c r="B15" t="s">
        <v>77515</v>
      </c>
      <c r="C15" t="s">
        <v>276</v>
      </c>
      <c r="D15" t="s">
        <v>2152</v>
      </c>
      <c r="E15" t="s">
        <v>76797</v>
      </c>
      <c r="F15" t="s">
        <v>4647</v>
      </c>
      <c r="G15" t="s">
        <v>4648</v>
      </c>
      <c r="H15" t="str">
        <f>IF(Table3[[#This Row],[Č. or.]],_xlfn.CONCAT(Table3[[#This Row],[Ulice]]," ",Table3[[#This Row],[Č. p.]],"/",Table3[[#This Row],[Č. or.]]),_xlfn.CONCAT(Table3[[#This Row],[Ulice]]," ",Table3[[#This Row],[Č. p.]]))</f>
        <v>Křemencova 179/12</v>
      </c>
      <c r="I15" t="s">
        <v>4649</v>
      </c>
      <c r="J15">
        <v>179</v>
      </c>
      <c r="K15">
        <v>12</v>
      </c>
      <c r="L15" t="s">
        <v>1161</v>
      </c>
      <c r="M15" t="s">
        <v>76798</v>
      </c>
      <c r="N15" t="s">
        <v>2157</v>
      </c>
      <c r="O15" t="s">
        <v>3629</v>
      </c>
      <c r="P15" t="s">
        <v>4650</v>
      </c>
      <c r="Q15" t="s">
        <v>4651</v>
      </c>
      <c r="R15" t="s">
        <v>4652</v>
      </c>
      <c r="S15" t="s">
        <v>4653</v>
      </c>
      <c r="T15" t="s">
        <v>4654</v>
      </c>
      <c r="U15" t="s">
        <v>4655</v>
      </c>
      <c r="V15" t="s">
        <v>4656</v>
      </c>
      <c r="W15" t="s">
        <v>96</v>
      </c>
      <c r="X15" t="s">
        <v>37</v>
      </c>
      <c r="Y15" t="s">
        <v>76799</v>
      </c>
      <c r="Z15" t="s">
        <v>4362</v>
      </c>
      <c r="AA15" t="s">
        <v>4363</v>
      </c>
      <c r="AB15" t="s">
        <v>77008</v>
      </c>
      <c r="AC15" t="s">
        <v>3640</v>
      </c>
    </row>
    <row r="16" spans="1:29" x14ac:dyDescent="0.3">
      <c r="A16" t="s">
        <v>77516</v>
      </c>
      <c r="B16" t="s">
        <v>77517</v>
      </c>
      <c r="C16" t="s">
        <v>276</v>
      </c>
      <c r="D16" t="s">
        <v>2152</v>
      </c>
      <c r="E16" t="s">
        <v>76797</v>
      </c>
      <c r="F16" t="s">
        <v>4657</v>
      </c>
      <c r="G16" t="s">
        <v>4658</v>
      </c>
      <c r="H16" t="str">
        <f>IF(Table3[[#This Row],[Č. or.]],_xlfn.CONCAT(Table3[[#This Row],[Ulice]]," ",Table3[[#This Row],[Č. p.]],"/",Table3[[#This Row],[Č. or.]]),_xlfn.CONCAT(Table3[[#This Row],[Ulice]]," ",Table3[[#This Row],[Č. p.]]))</f>
        <v>Betlémská 287/4</v>
      </c>
      <c r="I16" t="s">
        <v>4659</v>
      </c>
      <c r="J16">
        <v>287</v>
      </c>
      <c r="K16">
        <v>4</v>
      </c>
      <c r="L16" t="s">
        <v>2156</v>
      </c>
      <c r="M16" t="s">
        <v>76798</v>
      </c>
      <c r="N16" t="s">
        <v>2157</v>
      </c>
      <c r="O16" t="s">
        <v>3629</v>
      </c>
      <c r="P16" t="s">
        <v>4660</v>
      </c>
      <c r="Q16" t="s">
        <v>4661</v>
      </c>
      <c r="R16" t="s">
        <v>4662</v>
      </c>
      <c r="S16" t="s">
        <v>4663</v>
      </c>
      <c r="T16" t="s">
        <v>4664</v>
      </c>
      <c r="U16" t="s">
        <v>4665</v>
      </c>
      <c r="V16" t="s">
        <v>4666</v>
      </c>
      <c r="W16" t="s">
        <v>96</v>
      </c>
      <c r="X16" t="s">
        <v>37</v>
      </c>
      <c r="Y16" t="s">
        <v>76799</v>
      </c>
      <c r="Z16" t="s">
        <v>4362</v>
      </c>
      <c r="AA16" t="s">
        <v>4363</v>
      </c>
      <c r="AB16" t="s">
        <v>77008</v>
      </c>
      <c r="AC16" t="s">
        <v>3640</v>
      </c>
    </row>
    <row r="17" spans="1:29" x14ac:dyDescent="0.3">
      <c r="A17" t="s">
        <v>77518</v>
      </c>
      <c r="B17" t="s">
        <v>77519</v>
      </c>
      <c r="C17" t="s">
        <v>276</v>
      </c>
      <c r="D17" t="s">
        <v>2152</v>
      </c>
      <c r="E17" t="s">
        <v>76797</v>
      </c>
      <c r="F17" t="s">
        <v>2209</v>
      </c>
      <c r="G17" t="s">
        <v>2210</v>
      </c>
      <c r="H17" t="str">
        <f>IF(Table3[[#This Row],[Č. or.]],_xlfn.CONCAT(Table3[[#This Row],[Ulice]]," ",Table3[[#This Row],[Č. p.]],"/",Table3[[#This Row],[Č. or.]]),_xlfn.CONCAT(Table3[[#This Row],[Ulice]]," ",Table3[[#This Row],[Č. p.]]))</f>
        <v>Jindřišská 966/36</v>
      </c>
      <c r="I17" t="s">
        <v>2211</v>
      </c>
      <c r="J17">
        <v>966</v>
      </c>
      <c r="K17">
        <v>36</v>
      </c>
      <c r="L17" t="s">
        <v>1161</v>
      </c>
      <c r="M17" t="s">
        <v>76798</v>
      </c>
      <c r="N17" t="s">
        <v>2157</v>
      </c>
      <c r="O17" t="s">
        <v>3629</v>
      </c>
      <c r="P17" t="s">
        <v>4667</v>
      </c>
      <c r="Q17" t="s">
        <v>4667</v>
      </c>
      <c r="R17" t="s">
        <v>2213</v>
      </c>
      <c r="T17" t="s">
        <v>2214</v>
      </c>
      <c r="U17" t="s">
        <v>2215</v>
      </c>
      <c r="V17" t="s">
        <v>2216</v>
      </c>
      <c r="W17" t="s">
        <v>60</v>
      </c>
      <c r="X17" t="s">
        <v>37</v>
      </c>
      <c r="Y17" t="s">
        <v>76799</v>
      </c>
      <c r="Z17" t="s">
        <v>4362</v>
      </c>
      <c r="AA17" t="s">
        <v>4363</v>
      </c>
      <c r="AB17" t="s">
        <v>77008</v>
      </c>
      <c r="AC17" t="s">
        <v>3640</v>
      </c>
    </row>
    <row r="18" spans="1:29" x14ac:dyDescent="0.3">
      <c r="A18" t="s">
        <v>77520</v>
      </c>
      <c r="B18" t="s">
        <v>77521</v>
      </c>
      <c r="C18" t="s">
        <v>276</v>
      </c>
      <c r="D18" t="s">
        <v>2152</v>
      </c>
      <c r="E18" t="s">
        <v>76797</v>
      </c>
      <c r="F18" t="s">
        <v>4668</v>
      </c>
      <c r="G18" t="s">
        <v>4669</v>
      </c>
      <c r="H18" t="str">
        <f>IF(Table3[[#This Row],[Č. or.]],_xlfn.CONCAT(Table3[[#This Row],[Ulice]]," ",Table3[[#This Row],[Č. p.]],"/",Table3[[#This Row],[Č. or.]]),_xlfn.CONCAT(Table3[[#This Row],[Ulice]]," ",Table3[[#This Row],[Č. p.]]))</f>
        <v>Štěpánská 614/22</v>
      </c>
      <c r="I18" t="s">
        <v>2167</v>
      </c>
      <c r="J18">
        <v>614</v>
      </c>
      <c r="K18">
        <v>22</v>
      </c>
      <c r="L18" t="s">
        <v>1161</v>
      </c>
      <c r="M18" t="s">
        <v>76798</v>
      </c>
      <c r="N18" t="s">
        <v>2157</v>
      </c>
      <c r="O18" t="s">
        <v>3629</v>
      </c>
      <c r="P18" t="s">
        <v>4670</v>
      </c>
      <c r="Q18" t="s">
        <v>4671</v>
      </c>
      <c r="R18" t="s">
        <v>2172</v>
      </c>
      <c r="S18" t="s">
        <v>2171</v>
      </c>
      <c r="T18" t="s">
        <v>4672</v>
      </c>
      <c r="U18" t="s">
        <v>2174</v>
      </c>
      <c r="V18" t="s">
        <v>2175</v>
      </c>
      <c r="W18" t="s">
        <v>367</v>
      </c>
      <c r="X18" t="s">
        <v>37</v>
      </c>
      <c r="Y18" t="s">
        <v>76799</v>
      </c>
      <c r="Z18" t="s">
        <v>4362</v>
      </c>
      <c r="AA18" t="s">
        <v>4363</v>
      </c>
      <c r="AB18" t="s">
        <v>77008</v>
      </c>
      <c r="AC18" t="s">
        <v>3640</v>
      </c>
    </row>
    <row r="19" spans="1:29" x14ac:dyDescent="0.3">
      <c r="A19" t="s">
        <v>77522</v>
      </c>
      <c r="B19" t="s">
        <v>77523</v>
      </c>
      <c r="C19" t="s">
        <v>276</v>
      </c>
      <c r="D19" t="s">
        <v>2299</v>
      </c>
      <c r="E19" t="s">
        <v>76797</v>
      </c>
      <c r="F19" t="s">
        <v>2320</v>
      </c>
      <c r="G19" t="s">
        <v>51</v>
      </c>
      <c r="H19" t="str">
        <f>IF(Table3[[#This Row],[Č. or.]],_xlfn.CONCAT(Table3[[#This Row],[Ulice]]," ",Table3[[#This Row],[Č. p.]],"/",Table3[[#This Row],[Č. or.]]),_xlfn.CONCAT(Table3[[#This Row],[Ulice]]," ",Table3[[#This Row],[Č. p.]]))</f>
        <v>Botičská 424/1</v>
      </c>
      <c r="I19" t="s">
        <v>2321</v>
      </c>
      <c r="J19">
        <v>424</v>
      </c>
      <c r="K19">
        <v>1</v>
      </c>
      <c r="L19" t="s">
        <v>1161</v>
      </c>
      <c r="M19" t="s">
        <v>77524</v>
      </c>
      <c r="N19" t="s">
        <v>2303</v>
      </c>
      <c r="O19" t="s">
        <v>3629</v>
      </c>
      <c r="P19" t="s">
        <v>4673</v>
      </c>
      <c r="R19" t="s">
        <v>2324</v>
      </c>
      <c r="T19" t="s">
        <v>4674</v>
      </c>
      <c r="U19" t="s">
        <v>2327</v>
      </c>
      <c r="V19" t="s">
        <v>2328</v>
      </c>
      <c r="W19" t="s">
        <v>60</v>
      </c>
      <c r="X19" t="s">
        <v>37</v>
      </c>
      <c r="Y19" t="s">
        <v>76799</v>
      </c>
      <c r="Z19" t="s">
        <v>4362</v>
      </c>
      <c r="AA19" t="s">
        <v>4363</v>
      </c>
      <c r="AB19" t="s">
        <v>77008</v>
      </c>
      <c r="AC19" t="s">
        <v>3640</v>
      </c>
    </row>
    <row r="20" spans="1:29" x14ac:dyDescent="0.3">
      <c r="A20" t="s">
        <v>77525</v>
      </c>
      <c r="B20" t="s">
        <v>77526</v>
      </c>
      <c r="C20" t="s">
        <v>276</v>
      </c>
      <c r="D20" t="s">
        <v>2227</v>
      </c>
      <c r="E20" t="s">
        <v>76797</v>
      </c>
      <c r="F20" t="s">
        <v>4675</v>
      </c>
      <c r="G20" t="s">
        <v>4676</v>
      </c>
      <c r="H20" t="str">
        <f>IF(Table3[[#This Row],[Č. or.]],_xlfn.CONCAT(Table3[[#This Row],[Ulice]]," ",Table3[[#This Row],[Č. p.]],"/",Table3[[#This Row],[Č. or.]]),_xlfn.CONCAT(Table3[[#This Row],[Ulice]]," ",Table3[[#This Row],[Č. p.]]))</f>
        <v>Vršovická 564/43</v>
      </c>
      <c r="I20" t="s">
        <v>4677</v>
      </c>
      <c r="J20">
        <v>564</v>
      </c>
      <c r="K20">
        <v>43</v>
      </c>
      <c r="L20" t="s">
        <v>2231</v>
      </c>
      <c r="M20" t="s">
        <v>77527</v>
      </c>
      <c r="N20" t="s">
        <v>2232</v>
      </c>
      <c r="O20" t="s">
        <v>3629</v>
      </c>
      <c r="P20" t="s">
        <v>4678</v>
      </c>
      <c r="R20" t="s">
        <v>4679</v>
      </c>
      <c r="S20" t="s">
        <v>4680</v>
      </c>
      <c r="T20" t="s">
        <v>4681</v>
      </c>
      <c r="U20" t="s">
        <v>4682</v>
      </c>
      <c r="V20" t="s">
        <v>4683</v>
      </c>
      <c r="W20" t="s">
        <v>36</v>
      </c>
      <c r="X20" t="s">
        <v>37</v>
      </c>
      <c r="Y20" t="s">
        <v>76799</v>
      </c>
      <c r="Z20" t="s">
        <v>4362</v>
      </c>
      <c r="AA20" t="s">
        <v>4363</v>
      </c>
      <c r="AB20" t="s">
        <v>77008</v>
      </c>
      <c r="AC20" t="s">
        <v>3640</v>
      </c>
    </row>
    <row r="21" spans="1:29" x14ac:dyDescent="0.3">
      <c r="A21" t="s">
        <v>77528</v>
      </c>
      <c r="B21" t="s">
        <v>77529</v>
      </c>
      <c r="C21" t="s">
        <v>276</v>
      </c>
      <c r="D21" t="s">
        <v>2299</v>
      </c>
      <c r="E21" t="s">
        <v>76797</v>
      </c>
      <c r="F21" t="s">
        <v>4684</v>
      </c>
      <c r="G21" t="s">
        <v>4685</v>
      </c>
      <c r="H21" t="str">
        <f>IF(Table3[[#This Row],[Č. or.]],_xlfn.CONCAT(Table3[[#This Row],[Ulice]]," ",Table3[[#This Row],[Č. p.]],"/",Table3[[#This Row],[Č. or.]]),_xlfn.CONCAT(Table3[[#This Row],[Ulice]]," ",Table3[[#This Row],[Č. p.]]))</f>
        <v>Resslova 1780/8</v>
      </c>
      <c r="I21" t="s">
        <v>4686</v>
      </c>
      <c r="J21">
        <v>1780</v>
      </c>
      <c r="K21">
        <v>8</v>
      </c>
      <c r="L21" t="s">
        <v>1161</v>
      </c>
      <c r="M21" t="s">
        <v>77170</v>
      </c>
      <c r="N21" t="s">
        <v>2303</v>
      </c>
      <c r="O21" t="s">
        <v>3629</v>
      </c>
      <c r="P21" t="s">
        <v>4687</v>
      </c>
      <c r="Q21" t="s">
        <v>4688</v>
      </c>
      <c r="R21" t="s">
        <v>4689</v>
      </c>
      <c r="T21" t="s">
        <v>4690</v>
      </c>
      <c r="U21" t="s">
        <v>4691</v>
      </c>
      <c r="V21" t="s">
        <v>4692</v>
      </c>
      <c r="W21" t="s">
        <v>60</v>
      </c>
      <c r="X21" t="s">
        <v>37</v>
      </c>
      <c r="Y21" t="s">
        <v>76799</v>
      </c>
      <c r="Z21" t="s">
        <v>4362</v>
      </c>
      <c r="AA21" t="s">
        <v>4363</v>
      </c>
      <c r="AB21" t="s">
        <v>77008</v>
      </c>
      <c r="AC21" t="s">
        <v>3640</v>
      </c>
    </row>
    <row r="22" spans="1:29" x14ac:dyDescent="0.3">
      <c r="A22" t="s">
        <v>77530</v>
      </c>
      <c r="B22" t="s">
        <v>77531</v>
      </c>
      <c r="C22" t="s">
        <v>276</v>
      </c>
      <c r="D22" t="s">
        <v>2299</v>
      </c>
      <c r="E22" t="s">
        <v>76797</v>
      </c>
      <c r="F22" t="s">
        <v>4693</v>
      </c>
      <c r="G22" t="s">
        <v>4693</v>
      </c>
      <c r="H22" t="str">
        <f>IF(Table3[[#This Row],[Č. or.]],_xlfn.CONCAT(Table3[[#This Row],[Ulice]]," ",Table3[[#This Row],[Č. p.]],"/",Table3[[#This Row],[Č. or.]]),_xlfn.CONCAT(Table3[[#This Row],[Ulice]]," ",Table3[[#This Row],[Č. p.]]))</f>
        <v>Vinohradská 1971/38</v>
      </c>
      <c r="I22" t="s">
        <v>4694</v>
      </c>
      <c r="J22">
        <v>1971</v>
      </c>
      <c r="K22">
        <v>38</v>
      </c>
      <c r="L22" t="s">
        <v>2302</v>
      </c>
      <c r="M22" t="s">
        <v>77170</v>
      </c>
      <c r="N22" t="s">
        <v>2303</v>
      </c>
      <c r="O22" t="s">
        <v>3629</v>
      </c>
      <c r="P22" t="s">
        <v>4695</v>
      </c>
      <c r="R22" t="s">
        <v>4696</v>
      </c>
      <c r="S22" t="s">
        <v>4697</v>
      </c>
      <c r="T22" t="s">
        <v>4698</v>
      </c>
      <c r="U22" t="s">
        <v>4699</v>
      </c>
      <c r="V22" t="s">
        <v>4700</v>
      </c>
      <c r="W22" t="s">
        <v>60</v>
      </c>
      <c r="X22" t="s">
        <v>37</v>
      </c>
      <c r="Y22" t="s">
        <v>76799</v>
      </c>
      <c r="Z22" t="s">
        <v>4362</v>
      </c>
      <c r="AA22" t="s">
        <v>4363</v>
      </c>
      <c r="AB22" t="s">
        <v>77008</v>
      </c>
      <c r="AC22" t="s">
        <v>3640</v>
      </c>
    </row>
    <row r="23" spans="1:29" x14ac:dyDescent="0.3">
      <c r="A23" t="s">
        <v>77532</v>
      </c>
      <c r="B23" t="s">
        <v>77533</v>
      </c>
      <c r="C23" t="s">
        <v>276</v>
      </c>
      <c r="D23" t="s">
        <v>2299</v>
      </c>
      <c r="E23" t="s">
        <v>76797</v>
      </c>
      <c r="F23" t="s">
        <v>4701</v>
      </c>
      <c r="G23" t="s">
        <v>4702</v>
      </c>
      <c r="H23" t="str">
        <f>IF(Table3[[#This Row],[Č. or.]],_xlfn.CONCAT(Table3[[#This Row],[Ulice]]," ",Table3[[#This Row],[Č. p.]],"/",Table3[[#This Row],[Č. or.]]),_xlfn.CONCAT(Table3[[#This Row],[Ulice]]," ",Table3[[#This Row],[Č. p.]]))</f>
        <v>Ječná 517/30</v>
      </c>
      <c r="I23" t="s">
        <v>2312</v>
      </c>
      <c r="J23">
        <v>517</v>
      </c>
      <c r="K23">
        <v>30</v>
      </c>
      <c r="L23" t="s">
        <v>1161</v>
      </c>
      <c r="M23" t="s">
        <v>77170</v>
      </c>
      <c r="N23" t="s">
        <v>2303</v>
      </c>
      <c r="O23" t="s">
        <v>3629</v>
      </c>
      <c r="P23" t="s">
        <v>4703</v>
      </c>
      <c r="Q23" t="s">
        <v>4704</v>
      </c>
      <c r="R23" t="s">
        <v>4705</v>
      </c>
      <c r="S23" t="s">
        <v>4706</v>
      </c>
      <c r="T23" t="s">
        <v>4707</v>
      </c>
      <c r="U23" t="s">
        <v>4708</v>
      </c>
      <c r="V23" t="s">
        <v>4709</v>
      </c>
      <c r="W23" t="s">
        <v>36</v>
      </c>
      <c r="X23" t="s">
        <v>37</v>
      </c>
      <c r="Y23" t="s">
        <v>76799</v>
      </c>
      <c r="Z23" t="s">
        <v>4362</v>
      </c>
      <c r="AA23" t="s">
        <v>4363</v>
      </c>
      <c r="AB23" t="s">
        <v>77008</v>
      </c>
      <c r="AC23" t="s">
        <v>3640</v>
      </c>
    </row>
    <row r="24" spans="1:29" x14ac:dyDescent="0.3">
      <c r="A24" t="s">
        <v>77534</v>
      </c>
      <c r="B24" t="s">
        <v>77535</v>
      </c>
      <c r="C24" t="s">
        <v>842</v>
      </c>
      <c r="D24" t="s">
        <v>2299</v>
      </c>
      <c r="E24" t="s">
        <v>76797</v>
      </c>
      <c r="F24" t="s">
        <v>2300</v>
      </c>
      <c r="G24" t="s">
        <v>2300</v>
      </c>
      <c r="H24" t="str">
        <f>IF(Table3[[#This Row],[Č. or.]],_xlfn.CONCAT(Table3[[#This Row],[Ulice]]," ",Table3[[#This Row],[Č. p.]],"/",Table3[[#This Row],[Č. or.]]),_xlfn.CONCAT(Table3[[#This Row],[Ulice]]," ",Table3[[#This Row],[Č. p.]]))</f>
        <v>Korunní 586/2</v>
      </c>
      <c r="I24" t="s">
        <v>2301</v>
      </c>
      <c r="J24">
        <v>586</v>
      </c>
      <c r="K24">
        <v>2</v>
      </c>
      <c r="L24" t="s">
        <v>2302</v>
      </c>
      <c r="M24" t="s">
        <v>77170</v>
      </c>
      <c r="N24" t="s">
        <v>2303</v>
      </c>
      <c r="O24" t="s">
        <v>3629</v>
      </c>
      <c r="P24" t="s">
        <v>4710</v>
      </c>
      <c r="Q24" t="s">
        <v>4711</v>
      </c>
      <c r="R24" t="s">
        <v>2306</v>
      </c>
      <c r="S24" t="s">
        <v>4712</v>
      </c>
      <c r="T24" t="s">
        <v>4713</v>
      </c>
      <c r="U24" t="s">
        <v>4714</v>
      </c>
      <c r="V24" t="s">
        <v>4715</v>
      </c>
      <c r="W24" t="s">
        <v>2289</v>
      </c>
      <c r="X24" t="s">
        <v>37</v>
      </c>
      <c r="Y24" t="s">
        <v>76799</v>
      </c>
      <c r="Z24" t="s">
        <v>3668</v>
      </c>
      <c r="AA24" t="s">
        <v>3669</v>
      </c>
      <c r="AB24" t="s">
        <v>76800</v>
      </c>
      <c r="AC24" t="s">
        <v>3640</v>
      </c>
    </row>
    <row r="25" spans="1:29" x14ac:dyDescent="0.3">
      <c r="A25" t="s">
        <v>77536</v>
      </c>
      <c r="B25" t="s">
        <v>77537</v>
      </c>
      <c r="C25" t="s">
        <v>457</v>
      </c>
      <c r="D25" t="s">
        <v>2299</v>
      </c>
      <c r="E25" t="s">
        <v>76797</v>
      </c>
      <c r="F25" t="s">
        <v>4716</v>
      </c>
      <c r="G25" t="s">
        <v>4716</v>
      </c>
      <c r="H25" t="str">
        <f>IF(Table3[[#This Row],[Č. or.]],_xlfn.CONCAT(Table3[[#This Row],[Ulice]]," ",Table3[[#This Row],[Č. p.]],"/",Table3[[#This Row],[Č. or.]]),_xlfn.CONCAT(Table3[[#This Row],[Ulice]]," ",Table3[[#This Row],[Č. p.]]))</f>
        <v>Ječná 517/30</v>
      </c>
      <c r="I25" t="s">
        <v>2312</v>
      </c>
      <c r="J25">
        <v>517</v>
      </c>
      <c r="K25">
        <v>30</v>
      </c>
      <c r="L25" t="s">
        <v>1161</v>
      </c>
      <c r="M25" t="s">
        <v>77170</v>
      </c>
      <c r="N25" t="s">
        <v>2303</v>
      </c>
      <c r="O25" t="s">
        <v>3629</v>
      </c>
      <c r="P25" t="s">
        <v>4717</v>
      </c>
      <c r="R25" t="s">
        <v>4718</v>
      </c>
      <c r="T25" t="s">
        <v>4719</v>
      </c>
      <c r="U25" t="s">
        <v>4720</v>
      </c>
      <c r="V25" t="s">
        <v>4721</v>
      </c>
      <c r="W25" t="s">
        <v>60</v>
      </c>
      <c r="X25" t="s">
        <v>37</v>
      </c>
      <c r="Y25" t="s">
        <v>76799</v>
      </c>
      <c r="AB25" t="s">
        <v>76812</v>
      </c>
      <c r="AC25" t="s">
        <v>3640</v>
      </c>
    </row>
    <row r="26" spans="1:29" x14ac:dyDescent="0.3">
      <c r="A26" t="s">
        <v>77538</v>
      </c>
      <c r="B26" t="s">
        <v>77539</v>
      </c>
      <c r="C26" t="s">
        <v>457</v>
      </c>
      <c r="D26" t="s">
        <v>2633</v>
      </c>
      <c r="E26" t="s">
        <v>76797</v>
      </c>
      <c r="F26" t="s">
        <v>2634</v>
      </c>
      <c r="G26" t="s">
        <v>2634</v>
      </c>
      <c r="H26" t="str">
        <f>IF(Table3[[#This Row],[Č. or.]],_xlfn.CONCAT(Table3[[#This Row],[Ulice]]," ",Table3[[#This Row],[Č. p.]],"/",Table3[[#This Row],[Č. or.]]),_xlfn.CONCAT(Table3[[#This Row],[Ulice]]," ",Table3[[#This Row],[Č. p.]]))</f>
        <v>Ortenovo náměstí 1275/34</v>
      </c>
      <c r="I26" t="s">
        <v>2635</v>
      </c>
      <c r="J26">
        <v>1275</v>
      </c>
      <c r="K26">
        <v>34</v>
      </c>
      <c r="L26" t="s">
        <v>2636</v>
      </c>
      <c r="M26" t="s">
        <v>76820</v>
      </c>
      <c r="N26" t="s">
        <v>2637</v>
      </c>
      <c r="O26" t="s">
        <v>3629</v>
      </c>
      <c r="P26" t="s">
        <v>4722</v>
      </c>
      <c r="R26" t="s">
        <v>4723</v>
      </c>
      <c r="S26" t="s">
        <v>4724</v>
      </c>
      <c r="T26" t="s">
        <v>2641</v>
      </c>
      <c r="U26" t="s">
        <v>4725</v>
      </c>
      <c r="V26" t="s">
        <v>4726</v>
      </c>
      <c r="W26" t="s">
        <v>36</v>
      </c>
      <c r="X26" t="s">
        <v>37</v>
      </c>
      <c r="Y26" t="s">
        <v>76799</v>
      </c>
      <c r="AB26" t="s">
        <v>76812</v>
      </c>
      <c r="AC26" t="s">
        <v>3640</v>
      </c>
    </row>
    <row r="27" spans="1:29" x14ac:dyDescent="0.3">
      <c r="A27" t="s">
        <v>77540</v>
      </c>
      <c r="B27" t="s">
        <v>77541</v>
      </c>
      <c r="C27" t="s">
        <v>276</v>
      </c>
      <c r="D27" t="s">
        <v>2299</v>
      </c>
      <c r="E27" t="s">
        <v>76797</v>
      </c>
      <c r="F27" t="s">
        <v>4727</v>
      </c>
      <c r="G27" t="s">
        <v>4728</v>
      </c>
      <c r="H27" t="str">
        <f>IF(Table3[[#This Row],[Č. or.]],_xlfn.CONCAT(Table3[[#This Row],[Ulice]]," ",Table3[[#This Row],[Č. p.]],"/",Table3[[#This Row],[Č. or.]]),_xlfn.CONCAT(Table3[[#This Row],[Ulice]]," ",Table3[[#This Row],[Č. p.]]))</f>
        <v>Resslova 1940/5</v>
      </c>
      <c r="I27" t="s">
        <v>4686</v>
      </c>
      <c r="J27">
        <v>1940</v>
      </c>
      <c r="K27">
        <v>5</v>
      </c>
      <c r="L27" t="s">
        <v>1161</v>
      </c>
      <c r="M27" t="s">
        <v>77170</v>
      </c>
      <c r="N27" t="s">
        <v>2303</v>
      </c>
      <c r="O27" t="s">
        <v>3629</v>
      </c>
      <c r="P27" t="s">
        <v>4729</v>
      </c>
      <c r="Q27" t="s">
        <v>4729</v>
      </c>
      <c r="R27" t="s">
        <v>4730</v>
      </c>
      <c r="S27" t="s">
        <v>4731</v>
      </c>
      <c r="T27" t="s">
        <v>4732</v>
      </c>
      <c r="U27" t="s">
        <v>4733</v>
      </c>
      <c r="V27" t="s">
        <v>4734</v>
      </c>
      <c r="W27" t="s">
        <v>60</v>
      </c>
      <c r="X27" t="s">
        <v>37</v>
      </c>
      <c r="Y27" t="s">
        <v>76799</v>
      </c>
      <c r="Z27" t="s">
        <v>4362</v>
      </c>
      <c r="AA27" t="s">
        <v>4363</v>
      </c>
      <c r="AB27" t="s">
        <v>77008</v>
      </c>
      <c r="AC27" t="s">
        <v>3640</v>
      </c>
    </row>
    <row r="28" spans="1:29" x14ac:dyDescent="0.3">
      <c r="A28" t="s">
        <v>77542</v>
      </c>
      <c r="B28" t="s">
        <v>77543</v>
      </c>
      <c r="C28" t="s">
        <v>457</v>
      </c>
      <c r="D28" t="s">
        <v>2299</v>
      </c>
      <c r="E28" t="s">
        <v>76797</v>
      </c>
      <c r="F28" t="s">
        <v>4735</v>
      </c>
      <c r="G28" t="s">
        <v>4736</v>
      </c>
      <c r="H28" t="str">
        <f>IF(Table3[[#This Row],[Č. or.]],_xlfn.CONCAT(Table3[[#This Row],[Ulice]]," ",Table3[[#This Row],[Č. p.]],"/",Table3[[#This Row],[Č. or.]]),_xlfn.CONCAT(Table3[[#This Row],[Ulice]]," ",Table3[[#This Row],[Č. p.]]))</f>
        <v>Vinohradská 1971/38</v>
      </c>
      <c r="I28" t="s">
        <v>4694</v>
      </c>
      <c r="J28">
        <v>1971</v>
      </c>
      <c r="K28">
        <v>38</v>
      </c>
      <c r="L28" t="s">
        <v>2302</v>
      </c>
      <c r="M28" t="s">
        <v>77170</v>
      </c>
      <c r="N28" t="s">
        <v>2303</v>
      </c>
      <c r="O28" t="s">
        <v>3629</v>
      </c>
      <c r="P28" t="s">
        <v>4737</v>
      </c>
      <c r="R28" t="s">
        <v>4738</v>
      </c>
      <c r="S28" t="s">
        <v>4739</v>
      </c>
      <c r="T28" t="s">
        <v>4740</v>
      </c>
      <c r="U28" t="s">
        <v>4741</v>
      </c>
      <c r="V28" t="s">
        <v>4742</v>
      </c>
      <c r="W28" t="s">
        <v>60</v>
      </c>
      <c r="X28" t="s">
        <v>37</v>
      </c>
      <c r="Y28" t="s">
        <v>76799</v>
      </c>
      <c r="AB28" t="s">
        <v>76812</v>
      </c>
      <c r="AC28" t="s">
        <v>3640</v>
      </c>
    </row>
    <row r="29" spans="1:29" x14ac:dyDescent="0.3">
      <c r="A29" t="s">
        <v>77544</v>
      </c>
      <c r="B29" t="s">
        <v>77545</v>
      </c>
      <c r="C29" t="s">
        <v>276</v>
      </c>
      <c r="D29" t="s">
        <v>2299</v>
      </c>
      <c r="E29" t="s">
        <v>76797</v>
      </c>
      <c r="F29" t="s">
        <v>4743</v>
      </c>
      <c r="G29" t="s">
        <v>4744</v>
      </c>
      <c r="H29" t="str">
        <f>IF(Table3[[#This Row],[Č. or.]],_xlfn.CONCAT(Table3[[#This Row],[Ulice]]," ",Table3[[#This Row],[Č. p.]],"/",Table3[[#This Row],[Č. or.]]),_xlfn.CONCAT(Table3[[#This Row],[Ulice]]," ",Table3[[#This Row],[Č. p.]]))</f>
        <v>Podskalská 365/10</v>
      </c>
      <c r="I29" t="s">
        <v>4745</v>
      </c>
      <c r="J29">
        <v>365</v>
      </c>
      <c r="K29">
        <v>10</v>
      </c>
      <c r="L29" t="s">
        <v>1161</v>
      </c>
      <c r="M29" t="s">
        <v>77524</v>
      </c>
      <c r="N29" t="s">
        <v>2303</v>
      </c>
      <c r="O29" t="s">
        <v>3629</v>
      </c>
      <c r="P29" t="s">
        <v>4746</v>
      </c>
      <c r="Q29" t="s">
        <v>4747</v>
      </c>
      <c r="R29" t="s">
        <v>4748</v>
      </c>
      <c r="S29" t="s">
        <v>4749</v>
      </c>
      <c r="T29" t="s">
        <v>4750</v>
      </c>
      <c r="U29" t="s">
        <v>4751</v>
      </c>
      <c r="V29" t="s">
        <v>4752</v>
      </c>
      <c r="W29" t="s">
        <v>3487</v>
      </c>
      <c r="X29" t="s">
        <v>37</v>
      </c>
      <c r="Y29" t="s">
        <v>76799</v>
      </c>
      <c r="Z29" t="s">
        <v>4362</v>
      </c>
      <c r="AA29" t="s">
        <v>4363</v>
      </c>
      <c r="AB29" t="s">
        <v>77008</v>
      </c>
      <c r="AC29" t="s">
        <v>3640</v>
      </c>
    </row>
    <row r="30" spans="1:29" x14ac:dyDescent="0.3">
      <c r="A30" t="s">
        <v>77546</v>
      </c>
      <c r="B30" t="s">
        <v>77547</v>
      </c>
      <c r="C30" t="s">
        <v>276</v>
      </c>
      <c r="D30" t="s">
        <v>2299</v>
      </c>
      <c r="E30" t="s">
        <v>76797</v>
      </c>
      <c r="F30" t="s">
        <v>4753</v>
      </c>
      <c r="G30" t="s">
        <v>4753</v>
      </c>
      <c r="H30" t="str">
        <f>IF(Table3[[#This Row],[Č. or.]],_xlfn.CONCAT(Table3[[#This Row],[Ulice]]," ",Table3[[#This Row],[Č. p.]],"/",Table3[[#This Row],[Č. or.]]),_xlfn.CONCAT(Table3[[#This Row],[Ulice]]," ",Table3[[#This Row],[Č. p.]]))</f>
        <v>Belgická 250/29</v>
      </c>
      <c r="I30" t="s">
        <v>2350</v>
      </c>
      <c r="J30">
        <v>250</v>
      </c>
      <c r="K30">
        <v>29</v>
      </c>
      <c r="L30" t="s">
        <v>2302</v>
      </c>
      <c r="M30" t="s">
        <v>77170</v>
      </c>
      <c r="N30" t="s">
        <v>2303</v>
      </c>
      <c r="O30" t="s">
        <v>3629</v>
      </c>
      <c r="P30" t="s">
        <v>4754</v>
      </c>
      <c r="Q30" t="s">
        <v>4754</v>
      </c>
      <c r="R30" t="s">
        <v>4755</v>
      </c>
      <c r="S30" t="s">
        <v>4756</v>
      </c>
      <c r="T30" t="s">
        <v>4757</v>
      </c>
      <c r="U30" t="s">
        <v>4758</v>
      </c>
      <c r="V30" t="s">
        <v>4759</v>
      </c>
      <c r="W30" t="s">
        <v>60</v>
      </c>
      <c r="X30" t="s">
        <v>37</v>
      </c>
      <c r="Y30" t="s">
        <v>76799</v>
      </c>
      <c r="Z30" t="s">
        <v>4362</v>
      </c>
      <c r="AA30" t="s">
        <v>4363</v>
      </c>
      <c r="AB30" t="s">
        <v>77008</v>
      </c>
      <c r="AC30" t="s">
        <v>3640</v>
      </c>
    </row>
    <row r="31" spans="1:29" x14ac:dyDescent="0.3">
      <c r="A31" t="s">
        <v>77548</v>
      </c>
      <c r="B31" t="s">
        <v>77549</v>
      </c>
      <c r="C31" t="s">
        <v>842</v>
      </c>
      <c r="D31" t="s">
        <v>2299</v>
      </c>
      <c r="E31" t="s">
        <v>76797</v>
      </c>
      <c r="F31" t="s">
        <v>4760</v>
      </c>
      <c r="G31" t="s">
        <v>4761</v>
      </c>
      <c r="H31" t="str">
        <f>IF(Table3[[#This Row],[Č. or.]],_xlfn.CONCAT(Table3[[#This Row],[Ulice]]," ",Table3[[#This Row],[Č. p.]],"/",Table3[[#This Row],[Č. or.]]),_xlfn.CONCAT(Table3[[#This Row],[Ulice]]," ",Table3[[#This Row],[Č. p.]]))</f>
        <v>Ječná 527/33</v>
      </c>
      <c r="I31" t="s">
        <v>2312</v>
      </c>
      <c r="J31">
        <v>527</v>
      </c>
      <c r="K31">
        <v>33</v>
      </c>
      <c r="L31" t="s">
        <v>1161</v>
      </c>
      <c r="M31" t="s">
        <v>77170</v>
      </c>
      <c r="N31" t="s">
        <v>2303</v>
      </c>
      <c r="O31" t="s">
        <v>3629</v>
      </c>
      <c r="P31" t="s">
        <v>4762</v>
      </c>
      <c r="Q31" t="s">
        <v>4763</v>
      </c>
      <c r="R31" t="s">
        <v>4764</v>
      </c>
      <c r="S31" t="s">
        <v>4765</v>
      </c>
      <c r="T31" t="s">
        <v>4766</v>
      </c>
      <c r="U31" t="s">
        <v>4767</v>
      </c>
      <c r="V31" t="s">
        <v>4768</v>
      </c>
      <c r="W31" t="s">
        <v>60</v>
      </c>
      <c r="X31" t="s">
        <v>37</v>
      </c>
      <c r="Y31" t="s">
        <v>76799</v>
      </c>
      <c r="Z31" t="s">
        <v>4769</v>
      </c>
      <c r="AA31" t="s">
        <v>4770</v>
      </c>
      <c r="AB31" t="s">
        <v>76800</v>
      </c>
      <c r="AC31" t="s">
        <v>3640</v>
      </c>
    </row>
    <row r="32" spans="1:29" x14ac:dyDescent="0.3">
      <c r="A32" t="s">
        <v>77550</v>
      </c>
      <c r="B32" t="s">
        <v>77551</v>
      </c>
      <c r="C32" t="s">
        <v>276</v>
      </c>
      <c r="D32" t="s">
        <v>2357</v>
      </c>
      <c r="E32" t="s">
        <v>76797</v>
      </c>
      <c r="F32" t="s">
        <v>2368</v>
      </c>
      <c r="G32" t="s">
        <v>2369</v>
      </c>
      <c r="H32" t="str">
        <f>IF(Table3[[#This Row],[Č. or.]],_xlfn.CONCAT(Table3[[#This Row],[Ulice]]," ",Table3[[#This Row],[Č. p.]],"/",Table3[[#This Row],[Č. or.]]),_xlfn.CONCAT(Table3[[#This Row],[Ulice]]," ",Table3[[#This Row],[Č. p.]]))</f>
        <v>Sladkovského náměstí 900/8</v>
      </c>
      <c r="I32" t="s">
        <v>2370</v>
      </c>
      <c r="J32">
        <v>900</v>
      </c>
      <c r="K32">
        <v>8</v>
      </c>
      <c r="L32" t="s">
        <v>1323</v>
      </c>
      <c r="M32" t="s">
        <v>77171</v>
      </c>
      <c r="N32" t="s">
        <v>2360</v>
      </c>
      <c r="O32" t="s">
        <v>3629</v>
      </c>
      <c r="P32" t="s">
        <v>4771</v>
      </c>
      <c r="Q32" t="s">
        <v>4772</v>
      </c>
      <c r="R32" t="s">
        <v>2373</v>
      </c>
      <c r="S32" t="s">
        <v>2374</v>
      </c>
      <c r="T32" t="s">
        <v>2375</v>
      </c>
      <c r="U32" t="s">
        <v>2376</v>
      </c>
      <c r="V32" t="s">
        <v>2377</v>
      </c>
      <c r="W32" t="s">
        <v>96</v>
      </c>
      <c r="X32" t="s">
        <v>37</v>
      </c>
      <c r="Y32" t="s">
        <v>76799</v>
      </c>
      <c r="Z32" t="s">
        <v>4362</v>
      </c>
      <c r="AA32" t="s">
        <v>4363</v>
      </c>
      <c r="AB32" t="s">
        <v>77008</v>
      </c>
      <c r="AC32" t="s">
        <v>3640</v>
      </c>
    </row>
    <row r="33" spans="1:29" x14ac:dyDescent="0.3">
      <c r="A33" t="s">
        <v>77552</v>
      </c>
      <c r="B33" t="s">
        <v>77553</v>
      </c>
      <c r="C33" t="s">
        <v>276</v>
      </c>
      <c r="D33" t="s">
        <v>2357</v>
      </c>
      <c r="E33" t="s">
        <v>76797</v>
      </c>
      <c r="F33" t="s">
        <v>4773</v>
      </c>
      <c r="G33" t="s">
        <v>4774</v>
      </c>
      <c r="H33" t="str">
        <f>IF(Table3[[#This Row],[Č. or.]],_xlfn.CONCAT(Table3[[#This Row],[Ulice]]," ",Table3[[#This Row],[Č. p.]],"/",Table3[[#This Row],[Č. or.]]),_xlfn.CONCAT(Table3[[#This Row],[Ulice]]," ",Table3[[#This Row],[Č. p.]]))</f>
        <v>Kubelíkova 1221/37</v>
      </c>
      <c r="I33" t="s">
        <v>4775</v>
      </c>
      <c r="J33">
        <v>1221</v>
      </c>
      <c r="K33">
        <v>37</v>
      </c>
      <c r="L33" t="s">
        <v>1323</v>
      </c>
      <c r="M33" t="s">
        <v>77171</v>
      </c>
      <c r="N33" t="s">
        <v>2360</v>
      </c>
      <c r="O33" t="s">
        <v>3629</v>
      </c>
      <c r="P33" t="s">
        <v>4776</v>
      </c>
      <c r="R33" t="s">
        <v>4777</v>
      </c>
      <c r="S33" t="s">
        <v>4778</v>
      </c>
      <c r="T33" t="s">
        <v>4779</v>
      </c>
      <c r="U33" t="s">
        <v>4780</v>
      </c>
      <c r="V33" t="s">
        <v>4781</v>
      </c>
      <c r="W33" t="s">
        <v>60</v>
      </c>
      <c r="X33" t="s">
        <v>37</v>
      </c>
      <c r="Y33" t="s">
        <v>76799</v>
      </c>
      <c r="Z33" t="s">
        <v>4362</v>
      </c>
      <c r="AA33" t="s">
        <v>4363</v>
      </c>
      <c r="AB33" t="s">
        <v>77008</v>
      </c>
      <c r="AC33" t="s">
        <v>3640</v>
      </c>
    </row>
    <row r="34" spans="1:29" x14ac:dyDescent="0.3">
      <c r="A34" t="s">
        <v>77554</v>
      </c>
      <c r="B34" t="s">
        <v>77555</v>
      </c>
      <c r="C34" t="s">
        <v>276</v>
      </c>
      <c r="D34" t="s">
        <v>2357</v>
      </c>
      <c r="E34" t="s">
        <v>76797</v>
      </c>
      <c r="F34" t="s">
        <v>4782</v>
      </c>
      <c r="G34" t="s">
        <v>4783</v>
      </c>
      <c r="H34" t="str">
        <f>IF(Table3[[#This Row],[Č. or.]],_xlfn.CONCAT(Table3[[#This Row],[Ulice]]," ",Table3[[#This Row],[Č. p.]],"/",Table3[[#This Row],[Č. or.]]),_xlfn.CONCAT(Table3[[#This Row],[Ulice]]," ",Table3[[#This Row],[Č. p.]]))</f>
        <v>Žižkovo náměstí 1300/1</v>
      </c>
      <c r="I34" t="s">
        <v>4784</v>
      </c>
      <c r="J34">
        <v>1300</v>
      </c>
      <c r="K34">
        <v>1</v>
      </c>
      <c r="L34" t="s">
        <v>1323</v>
      </c>
      <c r="M34" t="s">
        <v>77171</v>
      </c>
      <c r="N34" t="s">
        <v>2360</v>
      </c>
      <c r="O34" t="s">
        <v>3629</v>
      </c>
      <c r="P34" t="s">
        <v>4785</v>
      </c>
      <c r="R34" t="s">
        <v>4786</v>
      </c>
      <c r="S34" t="s">
        <v>4787</v>
      </c>
      <c r="T34" t="s">
        <v>4788</v>
      </c>
      <c r="U34" t="s">
        <v>4789</v>
      </c>
      <c r="V34" t="s">
        <v>4790</v>
      </c>
      <c r="W34" t="s">
        <v>1158</v>
      </c>
      <c r="X34" t="s">
        <v>37</v>
      </c>
      <c r="Y34" t="s">
        <v>76799</v>
      </c>
      <c r="Z34" t="s">
        <v>4362</v>
      </c>
      <c r="AA34" t="s">
        <v>4363</v>
      </c>
      <c r="AB34" t="s">
        <v>77008</v>
      </c>
      <c r="AC34" t="s">
        <v>3640</v>
      </c>
    </row>
    <row r="35" spans="1:29" x14ac:dyDescent="0.3">
      <c r="A35" t="s">
        <v>77556</v>
      </c>
      <c r="B35" t="s">
        <v>77557</v>
      </c>
      <c r="C35" t="s">
        <v>276</v>
      </c>
      <c r="D35" t="s">
        <v>2357</v>
      </c>
      <c r="E35" t="s">
        <v>76797</v>
      </c>
      <c r="F35" t="s">
        <v>2378</v>
      </c>
      <c r="G35" t="s">
        <v>2379</v>
      </c>
      <c r="H35" t="str">
        <f>IF(Table3[[#This Row],[Č. or.]],_xlfn.CONCAT(Table3[[#This Row],[Ulice]]," ",Table3[[#This Row],[Č. p.]],"/",Table3[[#This Row],[Č. or.]]),_xlfn.CONCAT(Table3[[#This Row],[Ulice]]," ",Table3[[#This Row],[Č. p.]]))</f>
        <v>Nad Ohradou 2825/23</v>
      </c>
      <c r="I35" t="s">
        <v>2380</v>
      </c>
      <c r="J35">
        <v>2825</v>
      </c>
      <c r="K35">
        <v>23</v>
      </c>
      <c r="L35" t="s">
        <v>1323</v>
      </c>
      <c r="M35" t="s">
        <v>77171</v>
      </c>
      <c r="N35" t="s">
        <v>2360</v>
      </c>
      <c r="O35" t="s">
        <v>3629</v>
      </c>
      <c r="P35" t="s">
        <v>4791</v>
      </c>
      <c r="R35" t="s">
        <v>2382</v>
      </c>
      <c r="S35" t="s">
        <v>2383</v>
      </c>
      <c r="T35" t="s">
        <v>2384</v>
      </c>
      <c r="U35" t="s">
        <v>2385</v>
      </c>
      <c r="V35" t="s">
        <v>2386</v>
      </c>
      <c r="W35" t="s">
        <v>60</v>
      </c>
      <c r="X35" t="s">
        <v>37</v>
      </c>
      <c r="Y35" t="s">
        <v>76799</v>
      </c>
      <c r="Z35" t="s">
        <v>4362</v>
      </c>
      <c r="AA35" t="s">
        <v>4363</v>
      </c>
      <c r="AB35" t="s">
        <v>77008</v>
      </c>
      <c r="AC35" t="s">
        <v>3640</v>
      </c>
    </row>
    <row r="36" spans="1:29" x14ac:dyDescent="0.3">
      <c r="A36" t="s">
        <v>77558</v>
      </c>
      <c r="B36" t="s">
        <v>77559</v>
      </c>
      <c r="C36" t="s">
        <v>276</v>
      </c>
      <c r="D36" t="s">
        <v>2357</v>
      </c>
      <c r="E36" t="s">
        <v>76797</v>
      </c>
      <c r="F36" t="s">
        <v>4792</v>
      </c>
      <c r="G36" t="s">
        <v>4793</v>
      </c>
      <c r="H36" t="str">
        <f>IF(Table3[[#This Row],[Č. or.]],_xlfn.CONCAT(Table3[[#This Row],[Ulice]]," ",Table3[[#This Row],[Č. p.]],"/",Table3[[#This Row],[Č. or.]]),_xlfn.CONCAT(Table3[[#This Row],[Ulice]]," ",Table3[[#This Row],[Č. p.]]))</f>
        <v>Hollarovo náměstí 2275/2</v>
      </c>
      <c r="I36" t="s">
        <v>4794</v>
      </c>
      <c r="J36">
        <v>2275</v>
      </c>
      <c r="K36">
        <v>2</v>
      </c>
      <c r="L36" t="s">
        <v>2302</v>
      </c>
      <c r="M36" t="s">
        <v>77171</v>
      </c>
      <c r="N36" t="s">
        <v>2360</v>
      </c>
      <c r="O36" t="s">
        <v>3629</v>
      </c>
      <c r="P36" t="s">
        <v>4795</v>
      </c>
      <c r="Q36" t="s">
        <v>4796</v>
      </c>
      <c r="R36" t="s">
        <v>4797</v>
      </c>
      <c r="S36" t="s">
        <v>4798</v>
      </c>
      <c r="T36" t="s">
        <v>4799</v>
      </c>
      <c r="U36" t="s">
        <v>4800</v>
      </c>
      <c r="V36" t="s">
        <v>4801</v>
      </c>
      <c r="W36" t="s">
        <v>1158</v>
      </c>
      <c r="X36" t="s">
        <v>37</v>
      </c>
      <c r="Y36" t="s">
        <v>76799</v>
      </c>
      <c r="Z36" t="s">
        <v>4362</v>
      </c>
      <c r="AA36" t="s">
        <v>4363</v>
      </c>
      <c r="AB36" t="s">
        <v>77008</v>
      </c>
      <c r="AC36" t="s">
        <v>3640</v>
      </c>
    </row>
    <row r="37" spans="1:29" x14ac:dyDescent="0.3">
      <c r="A37" t="s">
        <v>77560</v>
      </c>
      <c r="B37" t="s">
        <v>77561</v>
      </c>
      <c r="C37" t="s">
        <v>276</v>
      </c>
      <c r="D37" t="s">
        <v>2290</v>
      </c>
      <c r="E37" t="s">
        <v>76797</v>
      </c>
      <c r="F37" t="s">
        <v>2445</v>
      </c>
      <c r="G37" t="s">
        <v>51</v>
      </c>
      <c r="H37" t="str">
        <f>IF(Table3[[#This Row],[Č. or.]],_xlfn.CONCAT(Table3[[#This Row],[Ulice]]," ",Table3[[#This Row],[Č. p.]],"/",Table3[[#This Row],[Č. or.]]),_xlfn.CONCAT(Table3[[#This Row],[Ulice]]," ",Table3[[#This Row],[Č. p.]]))</f>
        <v>Písnická 760/11</v>
      </c>
      <c r="I37" t="s">
        <v>2446</v>
      </c>
      <c r="J37">
        <v>760</v>
      </c>
      <c r="K37">
        <v>11</v>
      </c>
      <c r="L37" t="s">
        <v>2447</v>
      </c>
      <c r="M37" t="s">
        <v>76803</v>
      </c>
      <c r="N37" t="s">
        <v>2391</v>
      </c>
      <c r="O37" t="s">
        <v>3629</v>
      </c>
      <c r="P37" t="s">
        <v>4802</v>
      </c>
      <c r="R37" t="s">
        <v>2450</v>
      </c>
      <c r="T37" t="s">
        <v>4803</v>
      </c>
      <c r="U37" t="s">
        <v>2453</v>
      </c>
      <c r="V37" t="s">
        <v>4804</v>
      </c>
      <c r="W37" t="s">
        <v>60</v>
      </c>
      <c r="X37" t="s">
        <v>37</v>
      </c>
      <c r="Y37" t="s">
        <v>76799</v>
      </c>
      <c r="Z37" t="s">
        <v>4362</v>
      </c>
      <c r="AA37" t="s">
        <v>4363</v>
      </c>
      <c r="AB37" t="s">
        <v>77008</v>
      </c>
      <c r="AC37" t="s">
        <v>3640</v>
      </c>
    </row>
    <row r="38" spans="1:29" x14ac:dyDescent="0.3">
      <c r="A38" t="s">
        <v>77562</v>
      </c>
      <c r="B38" t="s">
        <v>77563</v>
      </c>
      <c r="C38" t="s">
        <v>276</v>
      </c>
      <c r="D38" t="s">
        <v>2290</v>
      </c>
      <c r="E38" t="s">
        <v>76797</v>
      </c>
      <c r="F38" t="s">
        <v>2408</v>
      </c>
      <c r="G38" t="s">
        <v>2409</v>
      </c>
      <c r="H38" t="str">
        <f>IF(Table3[[#This Row],[Č. or.]],_xlfn.CONCAT(Table3[[#This Row],[Ulice]]," ",Table3[[#This Row],[Č. p.]],"/",Table3[[#This Row],[Č. or.]]),_xlfn.CONCAT(Table3[[#This Row],[Ulice]]," ",Table3[[#This Row],[Č. p.]]))</f>
        <v>Ohradní 111/55</v>
      </c>
      <c r="I38" t="s">
        <v>2410</v>
      </c>
      <c r="J38">
        <v>111</v>
      </c>
      <c r="K38">
        <v>55</v>
      </c>
      <c r="L38" t="s">
        <v>2400</v>
      </c>
      <c r="M38" t="s">
        <v>77174</v>
      </c>
      <c r="N38" t="s">
        <v>2391</v>
      </c>
      <c r="O38" t="s">
        <v>3629</v>
      </c>
      <c r="P38" t="s">
        <v>4805</v>
      </c>
      <c r="Q38" t="s">
        <v>4806</v>
      </c>
      <c r="R38" t="s">
        <v>2413</v>
      </c>
      <c r="T38" t="s">
        <v>4807</v>
      </c>
      <c r="U38" t="s">
        <v>2415</v>
      </c>
      <c r="V38" t="s">
        <v>4808</v>
      </c>
      <c r="W38" t="s">
        <v>96</v>
      </c>
      <c r="X38" t="s">
        <v>37</v>
      </c>
      <c r="Y38" t="s">
        <v>76799</v>
      </c>
      <c r="Z38" t="s">
        <v>4368</v>
      </c>
      <c r="AA38" t="s">
        <v>4369</v>
      </c>
      <c r="AB38" t="s">
        <v>77008</v>
      </c>
      <c r="AC38" t="s">
        <v>3640</v>
      </c>
    </row>
    <row r="39" spans="1:29" x14ac:dyDescent="0.3">
      <c r="A39" t="s">
        <v>77567</v>
      </c>
      <c r="B39" t="s">
        <v>77568</v>
      </c>
      <c r="C39" t="s">
        <v>276</v>
      </c>
      <c r="D39" t="s">
        <v>2290</v>
      </c>
      <c r="E39" t="s">
        <v>76797</v>
      </c>
      <c r="F39" t="s">
        <v>4817</v>
      </c>
      <c r="G39" t="s">
        <v>4818</v>
      </c>
      <c r="H39" t="str">
        <f>IF(Table3[[#This Row],[Č. or.]],_xlfn.CONCAT(Table3[[#This Row],[Ulice]]," ",Table3[[#This Row],[Č. p.]],"/",Table3[[#This Row],[Č. or.]]),_xlfn.CONCAT(Table3[[#This Row],[Ulice]]," ",Table3[[#This Row],[Č. p.]]))</f>
        <v>Družstevní ochoz 1659/3</v>
      </c>
      <c r="I39" t="s">
        <v>4819</v>
      </c>
      <c r="J39">
        <v>1659</v>
      </c>
      <c r="K39">
        <v>3</v>
      </c>
      <c r="L39" t="s">
        <v>2427</v>
      </c>
      <c r="M39" t="s">
        <v>77174</v>
      </c>
      <c r="N39" t="s">
        <v>2391</v>
      </c>
      <c r="O39" t="s">
        <v>3629</v>
      </c>
      <c r="P39" t="s">
        <v>4820</v>
      </c>
      <c r="Q39" t="s">
        <v>4821</v>
      </c>
      <c r="R39" t="s">
        <v>4822</v>
      </c>
      <c r="S39" t="s">
        <v>4823</v>
      </c>
      <c r="T39" t="s">
        <v>4824</v>
      </c>
      <c r="U39" t="s">
        <v>4825</v>
      </c>
      <c r="V39" t="s">
        <v>4826</v>
      </c>
      <c r="W39" t="s">
        <v>96</v>
      </c>
      <c r="X39" t="s">
        <v>37</v>
      </c>
      <c r="Y39" t="s">
        <v>76799</v>
      </c>
      <c r="Z39" t="s">
        <v>4362</v>
      </c>
      <c r="AA39" t="s">
        <v>4363</v>
      </c>
      <c r="AB39" t="s">
        <v>77008</v>
      </c>
      <c r="AC39" t="s">
        <v>3640</v>
      </c>
    </row>
    <row r="40" spans="1:29" x14ac:dyDescent="0.3">
      <c r="A40" t="s">
        <v>77569</v>
      </c>
      <c r="B40" t="s">
        <v>77570</v>
      </c>
      <c r="C40" t="s">
        <v>276</v>
      </c>
      <c r="D40" t="s">
        <v>2290</v>
      </c>
      <c r="E40" t="s">
        <v>76797</v>
      </c>
      <c r="F40" t="s">
        <v>2455</v>
      </c>
      <c r="G40" t="s">
        <v>51</v>
      </c>
      <c r="H40" t="str">
        <f>IF(Table3[[#This Row],[Č. or.]],_xlfn.CONCAT(Table3[[#This Row],[Ulice]]," ",Table3[[#This Row],[Č. p.]],"/",Table3[[#This Row],[Č. or.]]),_xlfn.CONCAT(Table3[[#This Row],[Ulice]]," ",Table3[[#This Row],[Č. p.]]))</f>
        <v>Postupická 3150/4</v>
      </c>
      <c r="I40" t="s">
        <v>2456</v>
      </c>
      <c r="J40">
        <v>3150</v>
      </c>
      <c r="K40">
        <v>4</v>
      </c>
      <c r="L40" t="s">
        <v>2457</v>
      </c>
      <c r="M40" t="s">
        <v>77571</v>
      </c>
      <c r="N40" t="s">
        <v>2391</v>
      </c>
      <c r="O40" t="s">
        <v>3629</v>
      </c>
      <c r="P40" t="s">
        <v>4827</v>
      </c>
      <c r="R40" t="s">
        <v>2460</v>
      </c>
      <c r="S40" t="s">
        <v>4828</v>
      </c>
      <c r="T40" t="s">
        <v>4829</v>
      </c>
      <c r="U40" t="s">
        <v>2463</v>
      </c>
      <c r="V40" t="s">
        <v>4830</v>
      </c>
      <c r="W40" t="s">
        <v>60</v>
      </c>
      <c r="X40" t="s">
        <v>37</v>
      </c>
      <c r="Y40" t="s">
        <v>76799</v>
      </c>
      <c r="Z40" t="s">
        <v>4362</v>
      </c>
      <c r="AA40" t="s">
        <v>4363</v>
      </c>
      <c r="AB40" t="s">
        <v>77008</v>
      </c>
      <c r="AC40" t="s">
        <v>3640</v>
      </c>
    </row>
    <row r="41" spans="1:29" x14ac:dyDescent="0.3">
      <c r="A41" t="s">
        <v>77572</v>
      </c>
      <c r="B41" t="s">
        <v>77573</v>
      </c>
      <c r="C41" t="s">
        <v>276</v>
      </c>
      <c r="D41" t="s">
        <v>2669</v>
      </c>
      <c r="E41" t="s">
        <v>76797</v>
      </c>
      <c r="F41" t="s">
        <v>4831</v>
      </c>
      <c r="G41" t="s">
        <v>4832</v>
      </c>
      <c r="H41" t="str">
        <f>IF(Table3[[#This Row],[Č. or.]],_xlfn.CONCAT(Table3[[#This Row],[Ulice]]," ",Table3[[#This Row],[Č. p.]],"/",Table3[[#This Row],[Č. or.]]),_xlfn.CONCAT(Table3[[#This Row],[Ulice]]," ",Table3[[#This Row],[Č. p.]]))</f>
        <v>Karlínské náměstí 225/8</v>
      </c>
      <c r="I41" t="s">
        <v>4833</v>
      </c>
      <c r="J41">
        <v>225</v>
      </c>
      <c r="K41">
        <v>8</v>
      </c>
      <c r="L41" t="s">
        <v>2692</v>
      </c>
      <c r="M41" t="s">
        <v>76823</v>
      </c>
      <c r="N41" t="s">
        <v>2673</v>
      </c>
      <c r="O41" t="s">
        <v>3629</v>
      </c>
      <c r="P41" t="s">
        <v>4834</v>
      </c>
      <c r="Q41" t="s">
        <v>4835</v>
      </c>
      <c r="R41" t="s">
        <v>4836</v>
      </c>
      <c r="S41" t="s">
        <v>4837</v>
      </c>
      <c r="T41" t="s">
        <v>4838</v>
      </c>
      <c r="U41" t="s">
        <v>4839</v>
      </c>
      <c r="V41" t="s">
        <v>4840</v>
      </c>
      <c r="W41" t="s">
        <v>60</v>
      </c>
      <c r="X41" t="s">
        <v>37</v>
      </c>
      <c r="Y41" t="s">
        <v>76799</v>
      </c>
      <c r="Z41" t="s">
        <v>4362</v>
      </c>
      <c r="AA41" t="s">
        <v>4363</v>
      </c>
      <c r="AB41" t="s">
        <v>77008</v>
      </c>
      <c r="AC41" t="s">
        <v>3640</v>
      </c>
    </row>
    <row r="42" spans="1:29" x14ac:dyDescent="0.3">
      <c r="A42" t="s">
        <v>77574</v>
      </c>
      <c r="B42" t="s">
        <v>77575</v>
      </c>
      <c r="C42" t="s">
        <v>276</v>
      </c>
      <c r="D42" t="s">
        <v>2290</v>
      </c>
      <c r="E42" t="s">
        <v>76797</v>
      </c>
      <c r="F42" t="s">
        <v>2425</v>
      </c>
      <c r="G42" t="s">
        <v>51</v>
      </c>
      <c r="H42" t="str">
        <f>IF(Table3[[#This Row],[Č. or.]],_xlfn.CONCAT(Table3[[#This Row],[Ulice]]," ",Table3[[#This Row],[Č. p.]],"/",Table3[[#This Row],[Č. or.]]),_xlfn.CONCAT(Table3[[#This Row],[Ulice]]," ",Table3[[#This Row],[Č. p.]]))</f>
        <v>Na Vítězné pláni 1160/1</v>
      </c>
      <c r="I42" t="s">
        <v>2426</v>
      </c>
      <c r="J42">
        <v>1160</v>
      </c>
      <c r="K42">
        <v>1</v>
      </c>
      <c r="L42" t="s">
        <v>2427</v>
      </c>
      <c r="M42" t="s">
        <v>77174</v>
      </c>
      <c r="N42" t="s">
        <v>2391</v>
      </c>
      <c r="O42" t="s">
        <v>3629</v>
      </c>
      <c r="P42" t="s">
        <v>2428</v>
      </c>
      <c r="Q42" t="s">
        <v>4841</v>
      </c>
      <c r="R42" t="s">
        <v>2430</v>
      </c>
      <c r="S42" t="s">
        <v>2431</v>
      </c>
      <c r="T42" t="s">
        <v>2432</v>
      </c>
      <c r="U42" t="s">
        <v>2433</v>
      </c>
      <c r="V42" t="s">
        <v>2434</v>
      </c>
      <c r="W42" t="s">
        <v>96</v>
      </c>
      <c r="X42" t="s">
        <v>37</v>
      </c>
      <c r="Y42" t="s">
        <v>76799</v>
      </c>
      <c r="Z42" t="s">
        <v>4362</v>
      </c>
      <c r="AA42" t="s">
        <v>4363</v>
      </c>
      <c r="AB42" t="s">
        <v>77008</v>
      </c>
      <c r="AC42" t="s">
        <v>3640</v>
      </c>
    </row>
    <row r="43" spans="1:29" x14ac:dyDescent="0.3">
      <c r="A43" t="s">
        <v>77576</v>
      </c>
      <c r="B43" t="s">
        <v>77577</v>
      </c>
      <c r="C43" t="s">
        <v>457</v>
      </c>
      <c r="D43" t="s">
        <v>2227</v>
      </c>
      <c r="E43" t="s">
        <v>76797</v>
      </c>
      <c r="F43" t="s">
        <v>2247</v>
      </c>
      <c r="G43" t="s">
        <v>2247</v>
      </c>
      <c r="H43" t="str">
        <f>IF(Table3[[#This Row],[Č. or.]],_xlfn.CONCAT(Table3[[#This Row],[Ulice]]," ",Table3[[#This Row],[Č. p.]],"/",Table3[[#This Row],[Č. or.]]),_xlfn.CONCAT(Table3[[#This Row],[Ulice]]," ",Table3[[#This Row],[Č. p.]]))</f>
        <v>Dopplerova 351/2</v>
      </c>
      <c r="I43" t="s">
        <v>2248</v>
      </c>
      <c r="J43">
        <v>351</v>
      </c>
      <c r="K43">
        <v>2</v>
      </c>
      <c r="L43" t="s">
        <v>2249</v>
      </c>
      <c r="M43" t="s">
        <v>77578</v>
      </c>
      <c r="N43" t="s">
        <v>2232</v>
      </c>
      <c r="O43" t="s">
        <v>3629</v>
      </c>
      <c r="P43" t="s">
        <v>2250</v>
      </c>
      <c r="R43" t="s">
        <v>2251</v>
      </c>
      <c r="T43" t="s">
        <v>4842</v>
      </c>
      <c r="U43" t="s">
        <v>4843</v>
      </c>
      <c r="V43" t="s">
        <v>4844</v>
      </c>
      <c r="W43" t="s">
        <v>60</v>
      </c>
      <c r="X43" t="s">
        <v>37</v>
      </c>
      <c r="Y43" t="s">
        <v>76799</v>
      </c>
      <c r="AB43" t="s">
        <v>76812</v>
      </c>
      <c r="AC43" t="s">
        <v>3640</v>
      </c>
    </row>
    <row r="44" spans="1:29" x14ac:dyDescent="0.3">
      <c r="A44" t="s">
        <v>77579</v>
      </c>
      <c r="B44" t="s">
        <v>77580</v>
      </c>
      <c r="C44" t="s">
        <v>457</v>
      </c>
      <c r="D44" t="s">
        <v>2299</v>
      </c>
      <c r="E44" t="s">
        <v>76797</v>
      </c>
      <c r="F44" t="s">
        <v>2329</v>
      </c>
      <c r="G44" t="s">
        <v>2329</v>
      </c>
      <c r="H44" t="str">
        <f>IF(Table3[[#This Row],[Č. or.]],_xlfn.CONCAT(Table3[[#This Row],[Ulice]]," ",Table3[[#This Row],[Č. p.]],"/",Table3[[#This Row],[Č. or.]]),_xlfn.CONCAT(Table3[[#This Row],[Ulice]]," ",Table3[[#This Row],[Č. p.]]))</f>
        <v>Sázavská 830/5</v>
      </c>
      <c r="I44" t="s">
        <v>2330</v>
      </c>
      <c r="J44">
        <v>830</v>
      </c>
      <c r="K44">
        <v>5</v>
      </c>
      <c r="L44" t="s">
        <v>2302</v>
      </c>
      <c r="M44" t="s">
        <v>77170</v>
      </c>
      <c r="N44" t="s">
        <v>2303</v>
      </c>
      <c r="O44" t="s">
        <v>3629</v>
      </c>
      <c r="P44" t="s">
        <v>4845</v>
      </c>
      <c r="Q44" t="s">
        <v>4846</v>
      </c>
      <c r="R44" t="s">
        <v>4847</v>
      </c>
      <c r="S44" t="s">
        <v>4848</v>
      </c>
      <c r="T44" t="s">
        <v>4849</v>
      </c>
      <c r="U44" t="s">
        <v>4850</v>
      </c>
      <c r="V44" t="s">
        <v>4851</v>
      </c>
      <c r="W44" t="s">
        <v>60</v>
      </c>
      <c r="X44" t="s">
        <v>37</v>
      </c>
      <c r="Y44" t="s">
        <v>76799</v>
      </c>
      <c r="AA44" t="s">
        <v>4852</v>
      </c>
      <c r="AB44" t="s">
        <v>76812</v>
      </c>
      <c r="AC44" t="s">
        <v>3640</v>
      </c>
    </row>
    <row r="45" spans="1:29" x14ac:dyDescent="0.3">
      <c r="A45" t="s">
        <v>77581</v>
      </c>
      <c r="B45" t="s">
        <v>77582</v>
      </c>
      <c r="C45" t="s">
        <v>457</v>
      </c>
      <c r="D45" t="s">
        <v>2501</v>
      </c>
      <c r="E45" t="s">
        <v>76797</v>
      </c>
      <c r="F45" t="s">
        <v>4853</v>
      </c>
      <c r="G45" t="s">
        <v>4853</v>
      </c>
      <c r="H45" t="str">
        <f>IF(Table3[[#This Row],[Č. or.]],_xlfn.CONCAT(Table3[[#This Row],[Ulice]]," ",Table3[[#This Row],[Č. p.]],"/",Table3[[#This Row],[Č. or.]]),_xlfn.CONCAT(Table3[[#This Row],[Ulice]]," ",Table3[[#This Row],[Č. p.]]))</f>
        <v>Nárožní 2600/9</v>
      </c>
      <c r="I45" t="s">
        <v>4854</v>
      </c>
      <c r="J45">
        <v>2600</v>
      </c>
      <c r="K45">
        <v>9</v>
      </c>
      <c r="L45" t="s">
        <v>2525</v>
      </c>
      <c r="M45" t="s">
        <v>77583</v>
      </c>
      <c r="N45" t="s">
        <v>2507</v>
      </c>
      <c r="O45" t="s">
        <v>3629</v>
      </c>
      <c r="P45" t="s">
        <v>4855</v>
      </c>
      <c r="R45" t="s">
        <v>4856</v>
      </c>
      <c r="S45" t="s">
        <v>4857</v>
      </c>
      <c r="T45" t="s">
        <v>4858</v>
      </c>
      <c r="U45" t="s">
        <v>4859</v>
      </c>
      <c r="V45" t="s">
        <v>4860</v>
      </c>
      <c r="W45" t="s">
        <v>60</v>
      </c>
      <c r="X45" t="s">
        <v>37</v>
      </c>
      <c r="Y45" t="s">
        <v>76799</v>
      </c>
      <c r="AB45" t="s">
        <v>76812</v>
      </c>
      <c r="AC45" t="s">
        <v>3640</v>
      </c>
    </row>
    <row r="46" spans="1:29" x14ac:dyDescent="0.3">
      <c r="A46" t="s">
        <v>77584</v>
      </c>
      <c r="B46" t="s">
        <v>77585</v>
      </c>
      <c r="C46" t="s">
        <v>276</v>
      </c>
      <c r="D46" t="s">
        <v>2290</v>
      </c>
      <c r="E46" t="s">
        <v>76797</v>
      </c>
      <c r="F46" t="s">
        <v>2435</v>
      </c>
      <c r="G46" t="s">
        <v>2436</v>
      </c>
      <c r="H46" t="str">
        <f>IF(Table3[[#This Row],[Č. or.]],_xlfn.CONCAT(Table3[[#This Row],[Ulice]]," ",Table3[[#This Row],[Č. p.]],"/",Table3[[#This Row],[Č. or.]]),_xlfn.CONCAT(Table3[[#This Row],[Ulice]]," ",Table3[[#This Row],[Č. p.]]))</f>
        <v>Konstantinova 1500/50</v>
      </c>
      <c r="I46" t="s">
        <v>2437</v>
      </c>
      <c r="J46">
        <v>1500</v>
      </c>
      <c r="K46">
        <v>50</v>
      </c>
      <c r="L46" t="s">
        <v>2390</v>
      </c>
      <c r="M46" t="s">
        <v>76995</v>
      </c>
      <c r="N46" t="s">
        <v>2391</v>
      </c>
      <c r="O46" t="s">
        <v>3629</v>
      </c>
      <c r="P46" t="s">
        <v>2438</v>
      </c>
      <c r="Q46" t="s">
        <v>4861</v>
      </c>
      <c r="R46" t="s">
        <v>4862</v>
      </c>
      <c r="S46" t="s">
        <v>4863</v>
      </c>
      <c r="T46" t="s">
        <v>2442</v>
      </c>
      <c r="U46" t="s">
        <v>2443</v>
      </c>
      <c r="V46" t="s">
        <v>2444</v>
      </c>
      <c r="W46" t="s">
        <v>96</v>
      </c>
      <c r="X46" t="s">
        <v>37</v>
      </c>
      <c r="Y46" t="s">
        <v>76799</v>
      </c>
      <c r="Z46" t="s">
        <v>4362</v>
      </c>
      <c r="AA46" t="s">
        <v>4363</v>
      </c>
      <c r="AB46" t="s">
        <v>77008</v>
      </c>
      <c r="AC46" t="s">
        <v>3640</v>
      </c>
    </row>
    <row r="47" spans="1:29" x14ac:dyDescent="0.3">
      <c r="A47" t="s">
        <v>77586</v>
      </c>
      <c r="B47" t="s">
        <v>77587</v>
      </c>
      <c r="C47" t="s">
        <v>457</v>
      </c>
      <c r="D47" t="s">
        <v>2290</v>
      </c>
      <c r="E47" t="s">
        <v>76797</v>
      </c>
      <c r="F47" t="s">
        <v>4864</v>
      </c>
      <c r="G47" t="s">
        <v>4865</v>
      </c>
      <c r="H47" t="str">
        <f>IF(Table3[[#This Row],[Č. or.]],_xlfn.CONCAT(Table3[[#This Row],[Ulice]]," ",Table3[[#This Row],[Č. p.]],"/",Table3[[#This Row],[Č. or.]]),_xlfn.CONCAT(Table3[[#This Row],[Ulice]]," ",Table3[[#This Row],[Č. p.]]))</f>
        <v>Vrbova 1233/34</v>
      </c>
      <c r="I47" t="s">
        <v>4866</v>
      </c>
      <c r="J47">
        <v>1233</v>
      </c>
      <c r="K47">
        <v>34</v>
      </c>
      <c r="L47" t="s">
        <v>4639</v>
      </c>
      <c r="M47" t="s">
        <v>77566</v>
      </c>
      <c r="N47" t="s">
        <v>2391</v>
      </c>
      <c r="O47" t="s">
        <v>3629</v>
      </c>
      <c r="P47" t="s">
        <v>4867</v>
      </c>
      <c r="R47" t="s">
        <v>4868</v>
      </c>
      <c r="S47" t="s">
        <v>4869</v>
      </c>
      <c r="T47" t="s">
        <v>4870</v>
      </c>
      <c r="U47" t="s">
        <v>4871</v>
      </c>
      <c r="V47" t="s">
        <v>4872</v>
      </c>
      <c r="W47" t="s">
        <v>60</v>
      </c>
      <c r="X47" t="s">
        <v>37</v>
      </c>
      <c r="Y47" t="s">
        <v>76799</v>
      </c>
      <c r="AB47" t="s">
        <v>76812</v>
      </c>
      <c r="AC47" t="s">
        <v>3640</v>
      </c>
    </row>
    <row r="48" spans="1:29" x14ac:dyDescent="0.3">
      <c r="A48" t="s">
        <v>77588</v>
      </c>
      <c r="B48" t="s">
        <v>77589</v>
      </c>
      <c r="C48" t="s">
        <v>276</v>
      </c>
      <c r="D48" t="s">
        <v>2290</v>
      </c>
      <c r="E48" t="s">
        <v>76797</v>
      </c>
      <c r="F48" t="s">
        <v>4873</v>
      </c>
      <c r="G48" t="s">
        <v>4874</v>
      </c>
      <c r="H48" t="str">
        <f>IF(Table3[[#This Row],[Č. or.]],_xlfn.CONCAT(Table3[[#This Row],[Ulice]]," ",Table3[[#This Row],[Č. p.]],"/",Table3[[#This Row],[Č. or.]]),_xlfn.CONCAT(Table3[[#This Row],[Ulice]]," ",Table3[[#This Row],[Č. p.]]))</f>
        <v>Ohradní 126/57</v>
      </c>
      <c r="I48" t="s">
        <v>2410</v>
      </c>
      <c r="J48">
        <v>126</v>
      </c>
      <c r="K48">
        <v>57</v>
      </c>
      <c r="L48" t="s">
        <v>2400</v>
      </c>
      <c r="M48" t="s">
        <v>77174</v>
      </c>
      <c r="N48" t="s">
        <v>2391</v>
      </c>
      <c r="O48" t="s">
        <v>3629</v>
      </c>
      <c r="P48" t="s">
        <v>4875</v>
      </c>
      <c r="Q48" t="s">
        <v>4876</v>
      </c>
      <c r="R48" t="s">
        <v>4877</v>
      </c>
      <c r="S48" t="s">
        <v>4878</v>
      </c>
      <c r="T48" t="s">
        <v>4879</v>
      </c>
      <c r="U48" t="s">
        <v>4880</v>
      </c>
      <c r="V48" t="s">
        <v>4881</v>
      </c>
      <c r="W48" t="s">
        <v>1094</v>
      </c>
      <c r="X48" t="s">
        <v>37</v>
      </c>
      <c r="Y48" t="s">
        <v>76799</v>
      </c>
      <c r="Z48" t="s">
        <v>4362</v>
      </c>
      <c r="AA48" t="s">
        <v>4369</v>
      </c>
      <c r="AB48" t="s">
        <v>77008</v>
      </c>
      <c r="AC48" t="s">
        <v>3640</v>
      </c>
    </row>
    <row r="49" spans="1:29" x14ac:dyDescent="0.3">
      <c r="A49" t="s">
        <v>77590</v>
      </c>
      <c r="B49" t="s">
        <v>77591</v>
      </c>
      <c r="C49" t="s">
        <v>457</v>
      </c>
      <c r="D49" t="s">
        <v>2290</v>
      </c>
      <c r="E49" t="s">
        <v>76797</v>
      </c>
      <c r="F49" t="s">
        <v>2465</v>
      </c>
      <c r="G49" t="s">
        <v>2466</v>
      </c>
      <c r="H49" t="str">
        <f>IF(Table3[[#This Row],[Č. or.]],_xlfn.CONCAT(Table3[[#This Row],[Ulice]]," ",Table3[[#This Row],[Č. p.]],"/",Table3[[#This Row],[Č. or.]]),_xlfn.CONCAT(Table3[[#This Row],[Ulice]]," ",Table3[[#This Row],[Č. p.]]))</f>
        <v>Rakovského 3136/1</v>
      </c>
      <c r="I49" t="s">
        <v>2467</v>
      </c>
      <c r="J49">
        <v>3136</v>
      </c>
      <c r="K49">
        <v>1</v>
      </c>
      <c r="L49" t="s">
        <v>2468</v>
      </c>
      <c r="M49" t="s">
        <v>76992</v>
      </c>
      <c r="N49" t="s">
        <v>2391</v>
      </c>
      <c r="O49" t="s">
        <v>3629</v>
      </c>
      <c r="P49" t="s">
        <v>4882</v>
      </c>
      <c r="Q49" t="s">
        <v>4883</v>
      </c>
      <c r="R49" t="s">
        <v>2471</v>
      </c>
      <c r="S49" t="s">
        <v>2472</v>
      </c>
      <c r="T49" t="s">
        <v>2473</v>
      </c>
      <c r="U49" t="s">
        <v>4884</v>
      </c>
      <c r="V49" t="s">
        <v>2474</v>
      </c>
      <c r="W49" t="s">
        <v>2475</v>
      </c>
      <c r="X49" t="s">
        <v>37</v>
      </c>
      <c r="Y49" t="s">
        <v>76799</v>
      </c>
      <c r="AB49" t="s">
        <v>76812</v>
      </c>
      <c r="AC49" t="s">
        <v>3640</v>
      </c>
    </row>
    <row r="50" spans="1:29" x14ac:dyDescent="0.3">
      <c r="A50" t="s">
        <v>77592</v>
      </c>
      <c r="B50" t="s">
        <v>77593</v>
      </c>
      <c r="C50" t="s">
        <v>457</v>
      </c>
      <c r="D50" t="s">
        <v>2290</v>
      </c>
      <c r="E50" t="s">
        <v>76797</v>
      </c>
      <c r="F50" t="s">
        <v>4885</v>
      </c>
      <c r="G50" t="s">
        <v>4886</v>
      </c>
      <c r="H50" t="str">
        <f>IF(Table3[[#This Row],[Č. or.]],_xlfn.CONCAT(Table3[[#This Row],[Ulice]]," ",Table3[[#This Row],[Č. p.]],"/",Table3[[#This Row],[Č. or.]]),_xlfn.CONCAT(Table3[[#This Row],[Ulice]]," ",Table3[[#This Row],[Č. p.]]))</f>
        <v>Ve Lhotce 814/2</v>
      </c>
      <c r="I50" t="s">
        <v>4887</v>
      </c>
      <c r="J50">
        <v>814</v>
      </c>
      <c r="K50">
        <v>2</v>
      </c>
      <c r="L50" t="s">
        <v>2447</v>
      </c>
      <c r="M50" t="s">
        <v>76803</v>
      </c>
      <c r="N50" t="s">
        <v>2391</v>
      </c>
      <c r="O50" t="s">
        <v>3629</v>
      </c>
      <c r="P50" t="s">
        <v>4888</v>
      </c>
      <c r="Q50" t="s">
        <v>4889</v>
      </c>
      <c r="R50" t="s">
        <v>4890</v>
      </c>
      <c r="T50" t="s">
        <v>4891</v>
      </c>
      <c r="U50" t="s">
        <v>4892</v>
      </c>
      <c r="V50" t="s">
        <v>4893</v>
      </c>
      <c r="W50" t="s">
        <v>60</v>
      </c>
      <c r="X50" t="s">
        <v>37</v>
      </c>
      <c r="Y50" t="s">
        <v>76799</v>
      </c>
      <c r="AB50" t="s">
        <v>76812</v>
      </c>
      <c r="AC50" t="s">
        <v>3640</v>
      </c>
    </row>
    <row r="51" spans="1:29" x14ac:dyDescent="0.3">
      <c r="A51" t="s">
        <v>77594</v>
      </c>
      <c r="B51" t="s">
        <v>77595</v>
      </c>
      <c r="C51" t="s">
        <v>457</v>
      </c>
      <c r="D51" t="s">
        <v>2290</v>
      </c>
      <c r="E51" t="s">
        <v>76797</v>
      </c>
      <c r="F51" t="s">
        <v>2387</v>
      </c>
      <c r="G51" t="s">
        <v>2388</v>
      </c>
      <c r="H51" t="str">
        <f>IF(Table3[[#This Row],[Č. or.]],_xlfn.CONCAT(Table3[[#This Row],[Ulice]]," ",Table3[[#This Row],[Č. p.]],"/",Table3[[#This Row],[Č. or.]]),_xlfn.CONCAT(Table3[[#This Row],[Ulice]]," ",Table3[[#This Row],[Č. p.]]))</f>
        <v>Roztylská 1860/1</v>
      </c>
      <c r="I51" t="s">
        <v>2389</v>
      </c>
      <c r="J51">
        <v>1860</v>
      </c>
      <c r="K51">
        <v>1</v>
      </c>
      <c r="L51" t="s">
        <v>2390</v>
      </c>
      <c r="M51" t="s">
        <v>77596</v>
      </c>
      <c r="N51" t="s">
        <v>2391</v>
      </c>
      <c r="O51" t="s">
        <v>3629</v>
      </c>
      <c r="P51" t="s">
        <v>4894</v>
      </c>
      <c r="R51" t="s">
        <v>2394</v>
      </c>
      <c r="T51" t="s">
        <v>2395</v>
      </c>
      <c r="U51" t="s">
        <v>4895</v>
      </c>
      <c r="V51" t="s">
        <v>2396</v>
      </c>
      <c r="W51" t="s">
        <v>4896</v>
      </c>
      <c r="X51" t="s">
        <v>37</v>
      </c>
      <c r="Y51" t="s">
        <v>76799</v>
      </c>
      <c r="AB51" t="s">
        <v>76812</v>
      </c>
      <c r="AC51" t="s">
        <v>3640</v>
      </c>
    </row>
    <row r="52" spans="1:29" x14ac:dyDescent="0.3">
      <c r="A52" t="s">
        <v>77597</v>
      </c>
      <c r="B52" t="s">
        <v>77598</v>
      </c>
      <c r="C52" t="s">
        <v>457</v>
      </c>
      <c r="D52" t="s">
        <v>2290</v>
      </c>
      <c r="E52" t="s">
        <v>76797</v>
      </c>
      <c r="F52" t="s">
        <v>4897</v>
      </c>
      <c r="G52" t="s">
        <v>4898</v>
      </c>
      <c r="H52" t="str">
        <f>IF(Table3[[#This Row],[Č. or.]],_xlfn.CONCAT(Table3[[#This Row],[Ulice]]," ",Table3[[#This Row],[Č. p.]],"/",Table3[[#This Row],[Č. or.]]),_xlfn.CONCAT(Table3[[#This Row],[Ulice]]," ",Table3[[#This Row],[Č. p.]]))</f>
        <v>Táborská 350/32</v>
      </c>
      <c r="I52" t="s">
        <v>2980</v>
      </c>
      <c r="J52">
        <v>350</v>
      </c>
      <c r="K52">
        <v>32</v>
      </c>
      <c r="L52" t="s">
        <v>2427</v>
      </c>
      <c r="M52" t="s">
        <v>77174</v>
      </c>
      <c r="N52" t="s">
        <v>2391</v>
      </c>
      <c r="O52" t="s">
        <v>3629</v>
      </c>
      <c r="P52" t="s">
        <v>4899</v>
      </c>
      <c r="R52" t="s">
        <v>4900</v>
      </c>
      <c r="S52" t="s">
        <v>4901</v>
      </c>
      <c r="T52" t="s">
        <v>4902</v>
      </c>
      <c r="U52" t="s">
        <v>4903</v>
      </c>
      <c r="V52" t="s">
        <v>4904</v>
      </c>
      <c r="W52" t="s">
        <v>60</v>
      </c>
      <c r="X52" t="s">
        <v>37</v>
      </c>
      <c r="Y52" t="s">
        <v>76799</v>
      </c>
      <c r="AB52" t="s">
        <v>76812</v>
      </c>
      <c r="AC52" t="s">
        <v>3640</v>
      </c>
    </row>
    <row r="53" spans="1:29" x14ac:dyDescent="0.3">
      <c r="A53" t="s">
        <v>77599</v>
      </c>
      <c r="B53" t="s">
        <v>77600</v>
      </c>
      <c r="C53" t="s">
        <v>276</v>
      </c>
      <c r="D53" t="s">
        <v>2290</v>
      </c>
      <c r="E53" t="s">
        <v>76797</v>
      </c>
      <c r="F53" t="s">
        <v>2398</v>
      </c>
      <c r="G53" t="s">
        <v>51</v>
      </c>
      <c r="H53" t="str">
        <f>IF(Table3[[#This Row],[Č. or.]],_xlfn.CONCAT(Table3[[#This Row],[Ulice]]," ",Table3[[#This Row],[Č. p.]],"/",Table3[[#This Row],[Č. or.]]),_xlfn.CONCAT(Table3[[#This Row],[Ulice]]," ",Table3[[#This Row],[Č. p.]]))</f>
        <v>Budějovická 680/17</v>
      </c>
      <c r="I53" t="s">
        <v>2399</v>
      </c>
      <c r="J53">
        <v>680</v>
      </c>
      <c r="K53">
        <v>17</v>
      </c>
      <c r="L53" t="s">
        <v>2400</v>
      </c>
      <c r="M53" t="s">
        <v>77174</v>
      </c>
      <c r="N53" t="s">
        <v>2391</v>
      </c>
      <c r="O53" t="s">
        <v>3629</v>
      </c>
      <c r="P53" t="s">
        <v>4905</v>
      </c>
      <c r="R53" t="s">
        <v>4906</v>
      </c>
      <c r="T53" t="s">
        <v>2405</v>
      </c>
      <c r="U53" t="s">
        <v>2406</v>
      </c>
      <c r="V53" t="s">
        <v>2407</v>
      </c>
      <c r="W53" t="s">
        <v>96</v>
      </c>
      <c r="X53" t="s">
        <v>37</v>
      </c>
      <c r="Y53" t="s">
        <v>76799</v>
      </c>
      <c r="Z53" t="s">
        <v>4362</v>
      </c>
      <c r="AA53" t="s">
        <v>4363</v>
      </c>
      <c r="AB53" t="s">
        <v>77008</v>
      </c>
      <c r="AC53" t="s">
        <v>3640</v>
      </c>
    </row>
    <row r="54" spans="1:29" x14ac:dyDescent="0.3">
      <c r="A54" t="s">
        <v>77601</v>
      </c>
      <c r="B54" t="s">
        <v>77602</v>
      </c>
      <c r="C54" t="s">
        <v>457</v>
      </c>
      <c r="D54" t="s">
        <v>2290</v>
      </c>
      <c r="E54" t="s">
        <v>76797</v>
      </c>
      <c r="F54" t="s">
        <v>4907</v>
      </c>
      <c r="G54" t="s">
        <v>4908</v>
      </c>
      <c r="H54" t="str">
        <f>IF(Table3[[#This Row],[Č. or.]],_xlfn.CONCAT(Table3[[#This Row],[Ulice]]," ",Table3[[#This Row],[Č. p.]],"/",Table3[[#This Row],[Č. or.]]),_xlfn.CONCAT(Table3[[#This Row],[Ulice]]," ",Table3[[#This Row],[Č. p.]]))</f>
        <v>K Milíčovu 674/2</v>
      </c>
      <c r="I54" t="s">
        <v>4909</v>
      </c>
      <c r="J54">
        <v>674</v>
      </c>
      <c r="K54">
        <v>2</v>
      </c>
      <c r="L54" t="s">
        <v>4373</v>
      </c>
      <c r="M54" t="s">
        <v>76995</v>
      </c>
      <c r="N54" t="s">
        <v>2391</v>
      </c>
      <c r="O54" t="s">
        <v>3629</v>
      </c>
      <c r="P54" t="s">
        <v>4910</v>
      </c>
      <c r="R54" t="s">
        <v>4911</v>
      </c>
      <c r="S54" t="s">
        <v>4912</v>
      </c>
      <c r="T54" t="s">
        <v>4913</v>
      </c>
      <c r="U54" t="s">
        <v>4914</v>
      </c>
      <c r="V54" t="s">
        <v>4915</v>
      </c>
      <c r="W54" t="s">
        <v>60</v>
      </c>
      <c r="X54" t="s">
        <v>37</v>
      </c>
      <c r="Y54" t="s">
        <v>76799</v>
      </c>
      <c r="AB54" t="s">
        <v>76812</v>
      </c>
      <c r="AC54" t="s">
        <v>3640</v>
      </c>
    </row>
    <row r="55" spans="1:29" x14ac:dyDescent="0.3">
      <c r="A55" t="s">
        <v>77603</v>
      </c>
      <c r="B55" t="s">
        <v>77604</v>
      </c>
      <c r="C55" t="s">
        <v>457</v>
      </c>
      <c r="D55" t="s">
        <v>2290</v>
      </c>
      <c r="E55" t="s">
        <v>76797</v>
      </c>
      <c r="F55" t="s">
        <v>4916</v>
      </c>
      <c r="G55" t="s">
        <v>4917</v>
      </c>
      <c r="H55" t="str">
        <f>IF(Table3[[#This Row],[Č. or.]],_xlfn.CONCAT(Table3[[#This Row],[Ulice]]," ",Table3[[#This Row],[Č. p.]],"/",Table3[[#This Row],[Č. or.]]),_xlfn.CONCAT(Table3[[#This Row],[Ulice]]," ",Table3[[#This Row],[Č. p.]]))</f>
        <v>Machkova 1646/1</v>
      </c>
      <c r="I55" t="s">
        <v>4918</v>
      </c>
      <c r="J55">
        <v>1646</v>
      </c>
      <c r="K55">
        <v>1</v>
      </c>
      <c r="L55" t="s">
        <v>2390</v>
      </c>
      <c r="M55" t="s">
        <v>76995</v>
      </c>
      <c r="N55" t="s">
        <v>2391</v>
      </c>
      <c r="O55" t="s">
        <v>3629</v>
      </c>
      <c r="P55" t="s">
        <v>4919</v>
      </c>
      <c r="R55" t="s">
        <v>4920</v>
      </c>
      <c r="S55" t="s">
        <v>4921</v>
      </c>
      <c r="T55" t="s">
        <v>4922</v>
      </c>
      <c r="U55" t="s">
        <v>4923</v>
      </c>
      <c r="V55" t="s">
        <v>4924</v>
      </c>
      <c r="W55" t="s">
        <v>1158</v>
      </c>
      <c r="X55" t="s">
        <v>37</v>
      </c>
      <c r="Y55" t="s">
        <v>76799</v>
      </c>
      <c r="AB55" t="s">
        <v>76812</v>
      </c>
      <c r="AC55" t="s">
        <v>3640</v>
      </c>
    </row>
    <row r="56" spans="1:29" x14ac:dyDescent="0.3">
      <c r="A56" t="s">
        <v>77605</v>
      </c>
      <c r="B56" t="s">
        <v>77606</v>
      </c>
      <c r="C56" t="s">
        <v>276</v>
      </c>
      <c r="D56" t="s">
        <v>2290</v>
      </c>
      <c r="E56" t="s">
        <v>76797</v>
      </c>
      <c r="F56" t="s">
        <v>4925</v>
      </c>
      <c r="G56" t="s">
        <v>4926</v>
      </c>
      <c r="H56" t="str">
        <f>IF(Table3[[#This Row],[Č. or.]],_xlfn.CONCAT(Table3[[#This Row],[Ulice]]," ",Table3[[#This Row],[Č. p.]],"/",Table3[[#This Row],[Č. or.]]),_xlfn.CONCAT(Table3[[#This Row],[Ulice]]," ",Table3[[#This Row],[Č. p.]]))</f>
        <v>Zelený pruh 1294/52</v>
      </c>
      <c r="I56" t="s">
        <v>4927</v>
      </c>
      <c r="J56">
        <v>1294</v>
      </c>
      <c r="K56">
        <v>52</v>
      </c>
      <c r="L56" t="s">
        <v>2419</v>
      </c>
      <c r="M56" t="s">
        <v>77566</v>
      </c>
      <c r="N56" t="s">
        <v>2391</v>
      </c>
      <c r="O56" t="s">
        <v>3629</v>
      </c>
      <c r="P56" t="s">
        <v>4928</v>
      </c>
      <c r="Q56" t="s">
        <v>4929</v>
      </c>
      <c r="R56" t="s">
        <v>4930</v>
      </c>
      <c r="S56" t="s">
        <v>4931</v>
      </c>
      <c r="T56" t="s">
        <v>4932</v>
      </c>
      <c r="U56" t="s">
        <v>4933</v>
      </c>
      <c r="V56" t="s">
        <v>4934</v>
      </c>
      <c r="W56" t="s">
        <v>1094</v>
      </c>
      <c r="X56" t="s">
        <v>37</v>
      </c>
      <c r="Y56" t="s">
        <v>76799</v>
      </c>
      <c r="Z56" t="s">
        <v>4362</v>
      </c>
      <c r="AA56" t="s">
        <v>4363</v>
      </c>
      <c r="AB56" t="s">
        <v>77008</v>
      </c>
      <c r="AC56" t="s">
        <v>3640</v>
      </c>
    </row>
    <row r="57" spans="1:29" x14ac:dyDescent="0.3">
      <c r="A57" t="s">
        <v>77607</v>
      </c>
      <c r="B57" t="s">
        <v>77608</v>
      </c>
      <c r="C57" t="s">
        <v>187</v>
      </c>
      <c r="D57" t="s">
        <v>2290</v>
      </c>
      <c r="E57" t="s">
        <v>76797</v>
      </c>
      <c r="F57" t="s">
        <v>4935</v>
      </c>
      <c r="G57" t="s">
        <v>4936</v>
      </c>
      <c r="H57" t="str">
        <f>IF(Table3[[#This Row],[Č. or.]],_xlfn.CONCAT(Table3[[#This Row],[Ulice]]," ",Table3[[#This Row],[Č. p.]],"/",Table3[[#This Row],[Č. or.]]),_xlfn.CONCAT(Table3[[#This Row],[Ulice]]," ",Table3[[#This Row],[Č. p.]]))</f>
        <v>K sídlišti 840/2</v>
      </c>
      <c r="I57" t="s">
        <v>4937</v>
      </c>
      <c r="J57">
        <v>840</v>
      </c>
      <c r="K57">
        <v>2</v>
      </c>
      <c r="L57" t="s">
        <v>4938</v>
      </c>
      <c r="M57" t="s">
        <v>77174</v>
      </c>
      <c r="N57" t="s">
        <v>2391</v>
      </c>
      <c r="O57" t="s">
        <v>3629</v>
      </c>
      <c r="P57" t="s">
        <v>4939</v>
      </c>
      <c r="Q57" t="s">
        <v>4940</v>
      </c>
      <c r="R57" t="s">
        <v>4941</v>
      </c>
      <c r="S57" t="s">
        <v>4942</v>
      </c>
      <c r="T57" t="s">
        <v>4943</v>
      </c>
      <c r="U57" t="s">
        <v>4944</v>
      </c>
      <c r="V57" t="s">
        <v>4945</v>
      </c>
      <c r="W57" t="s">
        <v>4946</v>
      </c>
      <c r="X57" t="s">
        <v>37</v>
      </c>
      <c r="Y57" t="s">
        <v>76799</v>
      </c>
      <c r="Z57" t="s">
        <v>4947</v>
      </c>
      <c r="AA57" t="s">
        <v>4948</v>
      </c>
      <c r="AB57" t="s">
        <v>77008</v>
      </c>
      <c r="AC57" t="s">
        <v>3640</v>
      </c>
    </row>
    <row r="58" spans="1:29" x14ac:dyDescent="0.3">
      <c r="A58" t="s">
        <v>77609</v>
      </c>
      <c r="B58" t="s">
        <v>77610</v>
      </c>
      <c r="C58" t="s">
        <v>457</v>
      </c>
      <c r="D58" t="s">
        <v>2290</v>
      </c>
      <c r="E58" t="s">
        <v>76797</v>
      </c>
      <c r="F58" t="s">
        <v>4949</v>
      </c>
      <c r="G58" t="s">
        <v>4950</v>
      </c>
      <c r="H58" t="str">
        <f>IF(Table3[[#This Row],[Č. or.]],_xlfn.CONCAT(Table3[[#This Row],[Ulice]]," ",Table3[[#This Row],[Č. p.]],"/",Table3[[#This Row],[Č. or.]]),_xlfn.CONCAT(Table3[[#This Row],[Ulice]]," ",Table3[[#This Row],[Č. p.]]))</f>
        <v>Michelská 22/12</v>
      </c>
      <c r="I58" t="s">
        <v>4951</v>
      </c>
      <c r="J58">
        <v>22</v>
      </c>
      <c r="K58">
        <v>12</v>
      </c>
      <c r="L58" t="s">
        <v>2400</v>
      </c>
      <c r="M58" t="s">
        <v>77174</v>
      </c>
      <c r="N58" t="s">
        <v>2391</v>
      </c>
      <c r="O58" t="s">
        <v>3629</v>
      </c>
      <c r="P58" t="s">
        <v>4952</v>
      </c>
      <c r="R58" t="s">
        <v>4953</v>
      </c>
      <c r="S58" t="s">
        <v>4954</v>
      </c>
      <c r="T58" t="s">
        <v>4955</v>
      </c>
      <c r="U58" t="s">
        <v>4956</v>
      </c>
      <c r="V58" t="s">
        <v>4957</v>
      </c>
      <c r="W58" t="s">
        <v>60</v>
      </c>
      <c r="X58" t="s">
        <v>37</v>
      </c>
      <c r="Y58" t="s">
        <v>76799</v>
      </c>
      <c r="AB58" t="s">
        <v>76812</v>
      </c>
      <c r="AC58" t="s">
        <v>3640</v>
      </c>
    </row>
    <row r="59" spans="1:29" x14ac:dyDescent="0.3">
      <c r="A59" t="s">
        <v>77611</v>
      </c>
      <c r="B59" t="s">
        <v>77612</v>
      </c>
      <c r="C59" t="s">
        <v>842</v>
      </c>
      <c r="D59" t="s">
        <v>2290</v>
      </c>
      <c r="E59" t="s">
        <v>76797</v>
      </c>
      <c r="F59" t="s">
        <v>4958</v>
      </c>
      <c r="G59" t="s">
        <v>4959</v>
      </c>
      <c r="H59" t="str">
        <f>IF(Table3[[#This Row],[Č. or.]],_xlfn.CONCAT(Table3[[#This Row],[Ulice]]," ",Table3[[#This Row],[Č. p.]],"/",Table3[[#This Row],[Č. or.]]),_xlfn.CONCAT(Table3[[#This Row],[Ulice]]," ",Table3[[#This Row],[Č. p.]]))</f>
        <v>Hrusická 2537/7</v>
      </c>
      <c r="I59" t="s">
        <v>4960</v>
      </c>
      <c r="J59">
        <v>2537</v>
      </c>
      <c r="K59">
        <v>7</v>
      </c>
      <c r="L59" t="s">
        <v>2457</v>
      </c>
      <c r="M59" t="s">
        <v>77571</v>
      </c>
      <c r="N59" t="s">
        <v>2391</v>
      </c>
      <c r="O59" t="s">
        <v>3629</v>
      </c>
      <c r="P59" t="s">
        <v>4961</v>
      </c>
      <c r="Q59" t="s">
        <v>4961</v>
      </c>
      <c r="R59" t="s">
        <v>4962</v>
      </c>
      <c r="S59" t="s">
        <v>4963</v>
      </c>
      <c r="T59" t="s">
        <v>4964</v>
      </c>
      <c r="U59" t="s">
        <v>4965</v>
      </c>
      <c r="V59" t="s">
        <v>4966</v>
      </c>
      <c r="W59" t="s">
        <v>3056</v>
      </c>
      <c r="X59" t="s">
        <v>37</v>
      </c>
      <c r="Y59" t="s">
        <v>76799</v>
      </c>
      <c r="Z59" t="s">
        <v>4043</v>
      </c>
      <c r="AA59" t="s">
        <v>4044</v>
      </c>
      <c r="AB59" t="s">
        <v>76800</v>
      </c>
      <c r="AC59" t="s">
        <v>3640</v>
      </c>
    </row>
    <row r="60" spans="1:29" x14ac:dyDescent="0.3">
      <c r="A60" t="s">
        <v>77613</v>
      </c>
      <c r="B60" t="s">
        <v>77614</v>
      </c>
      <c r="C60" t="s">
        <v>457</v>
      </c>
      <c r="D60" t="s">
        <v>2720</v>
      </c>
      <c r="E60" t="s">
        <v>76797</v>
      </c>
      <c r="F60" t="s">
        <v>4967</v>
      </c>
      <c r="G60" t="s">
        <v>4968</v>
      </c>
      <c r="H60" t="str">
        <f>IF(Table3[[#This Row],[Č. or.]],_xlfn.CONCAT(Table3[[#This Row],[Ulice]]," ",Table3[[#This Row],[Č. p.]],"/",Table3[[#This Row],[Č. or.]]),_xlfn.CONCAT(Table3[[#This Row],[Ulice]]," ",Table3[[#This Row],[Č. p.]]))</f>
        <v>Pelušková 1410</v>
      </c>
      <c r="I60" t="s">
        <v>4969</v>
      </c>
      <c r="J60">
        <v>1410</v>
      </c>
      <c r="L60" t="s">
        <v>4970</v>
      </c>
      <c r="M60" t="s">
        <v>77615</v>
      </c>
      <c r="N60" t="s">
        <v>2725</v>
      </c>
      <c r="O60" t="s">
        <v>3629</v>
      </c>
      <c r="P60" t="s">
        <v>4971</v>
      </c>
      <c r="R60" t="s">
        <v>4972</v>
      </c>
      <c r="S60" t="s">
        <v>4973</v>
      </c>
      <c r="T60" t="s">
        <v>4974</v>
      </c>
      <c r="U60" t="s">
        <v>4975</v>
      </c>
      <c r="V60" t="s">
        <v>4976</v>
      </c>
      <c r="W60" t="s">
        <v>60</v>
      </c>
      <c r="X60" t="s">
        <v>37</v>
      </c>
      <c r="Y60" t="s">
        <v>76799</v>
      </c>
      <c r="AB60" t="s">
        <v>76812</v>
      </c>
      <c r="AC60" t="s">
        <v>3640</v>
      </c>
    </row>
    <row r="61" spans="1:29" x14ac:dyDescent="0.3">
      <c r="A61" t="s">
        <v>77616</v>
      </c>
      <c r="B61" t="s">
        <v>77617</v>
      </c>
      <c r="C61" t="s">
        <v>276</v>
      </c>
      <c r="D61" t="s">
        <v>2501</v>
      </c>
      <c r="E61" t="s">
        <v>76797</v>
      </c>
      <c r="F61" t="s">
        <v>2542</v>
      </c>
      <c r="G61" t="s">
        <v>51</v>
      </c>
      <c r="H61" t="str">
        <f>IF(Table3[[#This Row],[Č. or.]],_xlfn.CONCAT(Table3[[#This Row],[Ulice]]," ",Table3[[#This Row],[Č. p.]],"/",Table3[[#This Row],[Č. or.]]),_xlfn.CONCAT(Table3[[#This Row],[Ulice]]," ",Table3[[#This Row],[Č. p.]]))</f>
        <v>Na Zatlance 1330/11</v>
      </c>
      <c r="I61" t="s">
        <v>2543</v>
      </c>
      <c r="J61">
        <v>1330</v>
      </c>
      <c r="K61">
        <v>11</v>
      </c>
      <c r="L61" t="s">
        <v>2544</v>
      </c>
      <c r="M61" t="s">
        <v>77175</v>
      </c>
      <c r="N61" t="s">
        <v>2507</v>
      </c>
      <c r="O61" t="s">
        <v>3629</v>
      </c>
      <c r="P61" t="s">
        <v>4977</v>
      </c>
      <c r="R61" t="s">
        <v>2546</v>
      </c>
      <c r="S61" t="s">
        <v>2547</v>
      </c>
      <c r="T61" t="s">
        <v>4978</v>
      </c>
      <c r="U61" t="s">
        <v>2549</v>
      </c>
      <c r="V61" t="s">
        <v>4979</v>
      </c>
      <c r="W61" t="s">
        <v>60</v>
      </c>
      <c r="X61" t="s">
        <v>37</v>
      </c>
      <c r="Y61" t="s">
        <v>76799</v>
      </c>
      <c r="Z61" t="s">
        <v>4362</v>
      </c>
      <c r="AA61" t="s">
        <v>4363</v>
      </c>
      <c r="AB61" t="s">
        <v>77008</v>
      </c>
      <c r="AC61" t="s">
        <v>3640</v>
      </c>
    </row>
    <row r="62" spans="1:29" x14ac:dyDescent="0.3">
      <c r="A62" t="s">
        <v>77618</v>
      </c>
      <c r="B62" t="s">
        <v>77619</v>
      </c>
      <c r="C62" t="s">
        <v>276</v>
      </c>
      <c r="D62" t="s">
        <v>2501</v>
      </c>
      <c r="E62" t="s">
        <v>76797</v>
      </c>
      <c r="F62" t="s">
        <v>2561</v>
      </c>
      <c r="G62" t="s">
        <v>2562</v>
      </c>
      <c r="H62" t="str">
        <f>IF(Table3[[#This Row],[Č. or.]],_xlfn.CONCAT(Table3[[#This Row],[Ulice]]," ",Table3[[#This Row],[Č. p.]],"/",Table3[[#This Row],[Č. or.]]),_xlfn.CONCAT(Table3[[#This Row],[Ulice]]," ",Table3[[#This Row],[Č. p.]]))</f>
        <v>Loučanská 520/1</v>
      </c>
      <c r="I62" t="s">
        <v>2563</v>
      </c>
      <c r="J62">
        <v>520</v>
      </c>
      <c r="K62">
        <v>1</v>
      </c>
      <c r="L62" t="s">
        <v>2564</v>
      </c>
      <c r="M62" t="s">
        <v>77176</v>
      </c>
      <c r="N62" t="s">
        <v>2507</v>
      </c>
      <c r="O62" t="s">
        <v>3629</v>
      </c>
      <c r="P62" t="s">
        <v>2565</v>
      </c>
      <c r="R62" t="s">
        <v>2566</v>
      </c>
      <c r="S62" t="s">
        <v>2567</v>
      </c>
      <c r="T62" t="s">
        <v>4980</v>
      </c>
      <c r="U62" t="s">
        <v>4981</v>
      </c>
      <c r="V62" t="s">
        <v>2569</v>
      </c>
      <c r="W62" t="s">
        <v>60</v>
      </c>
      <c r="X62" t="s">
        <v>37</v>
      </c>
      <c r="Y62" t="s">
        <v>76799</v>
      </c>
      <c r="Z62" t="s">
        <v>4362</v>
      </c>
      <c r="AA62" t="s">
        <v>4363</v>
      </c>
      <c r="AB62" t="s">
        <v>77008</v>
      </c>
      <c r="AC62" t="s">
        <v>3640</v>
      </c>
    </row>
    <row r="63" spans="1:29" x14ac:dyDescent="0.3">
      <c r="A63" t="s">
        <v>77620</v>
      </c>
      <c r="B63" t="s">
        <v>77621</v>
      </c>
      <c r="C63" t="s">
        <v>276</v>
      </c>
      <c r="D63" t="s">
        <v>2501</v>
      </c>
      <c r="E63" t="s">
        <v>76797</v>
      </c>
      <c r="F63" t="s">
        <v>2514</v>
      </c>
      <c r="G63" t="s">
        <v>2514</v>
      </c>
      <c r="H63" t="str">
        <f>IF(Table3[[#This Row],[Č. or.]],_xlfn.CONCAT(Table3[[#This Row],[Ulice]]," ",Table3[[#This Row],[Č. p.]],"/",Table3[[#This Row],[Č. or.]]),_xlfn.CONCAT(Table3[[#This Row],[Ulice]]," ",Table3[[#This Row],[Č. p.]]))</f>
        <v>Zborovská 621/45</v>
      </c>
      <c r="I63" t="s">
        <v>909</v>
      </c>
      <c r="J63">
        <v>621</v>
      </c>
      <c r="K63">
        <v>45</v>
      </c>
      <c r="L63" t="s">
        <v>2194</v>
      </c>
      <c r="M63" t="s">
        <v>77175</v>
      </c>
      <c r="N63" t="s">
        <v>2507</v>
      </c>
      <c r="O63" t="s">
        <v>3629</v>
      </c>
      <c r="P63" t="s">
        <v>4982</v>
      </c>
      <c r="R63" t="s">
        <v>4983</v>
      </c>
      <c r="S63" t="s">
        <v>2518</v>
      </c>
      <c r="T63" t="s">
        <v>2519</v>
      </c>
      <c r="U63" t="s">
        <v>2520</v>
      </c>
      <c r="V63" t="s">
        <v>4984</v>
      </c>
      <c r="W63" t="s">
        <v>36</v>
      </c>
      <c r="X63" t="s">
        <v>37</v>
      </c>
      <c r="Y63" t="s">
        <v>76799</v>
      </c>
      <c r="Z63" t="s">
        <v>4362</v>
      </c>
      <c r="AA63" t="s">
        <v>4369</v>
      </c>
      <c r="AB63" t="s">
        <v>77008</v>
      </c>
      <c r="AC63" t="s">
        <v>3640</v>
      </c>
    </row>
    <row r="64" spans="1:29" x14ac:dyDescent="0.3">
      <c r="A64" t="s">
        <v>77622</v>
      </c>
      <c r="B64" t="s">
        <v>77623</v>
      </c>
      <c r="C64" t="s">
        <v>276</v>
      </c>
      <c r="D64" t="s">
        <v>2501</v>
      </c>
      <c r="E64" t="s">
        <v>76797</v>
      </c>
      <c r="F64" t="s">
        <v>2522</v>
      </c>
      <c r="G64" t="s">
        <v>2523</v>
      </c>
      <c r="H64" t="str">
        <f>IF(Table3[[#This Row],[Č. or.]],_xlfn.CONCAT(Table3[[#This Row],[Ulice]]," ",Table3[[#This Row],[Č. p.]],"/",Table3[[#This Row],[Č. or.]]),_xlfn.CONCAT(Table3[[#This Row],[Ulice]]," ",Table3[[#This Row],[Č. p.]]))</f>
        <v>Mezi školami 2475/29</v>
      </c>
      <c r="I64" t="s">
        <v>4985</v>
      </c>
      <c r="J64">
        <v>2475</v>
      </c>
      <c r="K64">
        <v>29</v>
      </c>
      <c r="L64" t="s">
        <v>2525</v>
      </c>
      <c r="M64" t="s">
        <v>77583</v>
      </c>
      <c r="N64" t="s">
        <v>2507</v>
      </c>
      <c r="O64" t="s">
        <v>3629</v>
      </c>
      <c r="P64" t="s">
        <v>4986</v>
      </c>
      <c r="R64" t="s">
        <v>4987</v>
      </c>
      <c r="S64" t="s">
        <v>4988</v>
      </c>
      <c r="T64" t="s">
        <v>4989</v>
      </c>
      <c r="U64" t="s">
        <v>2531</v>
      </c>
      <c r="V64" t="s">
        <v>2532</v>
      </c>
      <c r="W64" t="s">
        <v>2533</v>
      </c>
      <c r="X64" t="s">
        <v>37</v>
      </c>
      <c r="Y64" t="s">
        <v>76799</v>
      </c>
      <c r="Z64" t="s">
        <v>4362</v>
      </c>
      <c r="AA64" t="s">
        <v>4363</v>
      </c>
      <c r="AB64" t="s">
        <v>77008</v>
      </c>
      <c r="AC64" t="s">
        <v>3640</v>
      </c>
    </row>
    <row r="65" spans="1:29" x14ac:dyDescent="0.3">
      <c r="A65" t="s">
        <v>77624</v>
      </c>
      <c r="B65" t="s">
        <v>77625</v>
      </c>
      <c r="C65" t="s">
        <v>276</v>
      </c>
      <c r="D65" t="s">
        <v>2501</v>
      </c>
      <c r="E65" t="s">
        <v>76797</v>
      </c>
      <c r="F65" t="s">
        <v>4990</v>
      </c>
      <c r="G65" t="s">
        <v>4991</v>
      </c>
      <c r="H65" t="str">
        <f>IF(Table3[[#This Row],[Č. or.]],_xlfn.CONCAT(Table3[[#This Row],[Ulice]]," ",Table3[[#This Row],[Č. p.]],"/",Table3[[#This Row],[Č. or.]]),_xlfn.CONCAT(Table3[[#This Row],[Ulice]]," ",Table3[[#This Row],[Č. p.]]))</f>
        <v>Preslova 72/25</v>
      </c>
      <c r="I65" t="s">
        <v>4992</v>
      </c>
      <c r="J65">
        <v>72</v>
      </c>
      <c r="K65">
        <v>25</v>
      </c>
      <c r="L65" t="s">
        <v>2544</v>
      </c>
      <c r="M65" t="s">
        <v>77175</v>
      </c>
      <c r="N65" t="s">
        <v>2507</v>
      </c>
      <c r="O65" t="s">
        <v>3629</v>
      </c>
      <c r="P65" t="s">
        <v>4993</v>
      </c>
      <c r="R65" t="s">
        <v>4994</v>
      </c>
      <c r="S65" t="s">
        <v>4995</v>
      </c>
      <c r="T65" t="s">
        <v>4996</v>
      </c>
      <c r="U65" t="s">
        <v>4997</v>
      </c>
      <c r="V65" t="s">
        <v>4998</v>
      </c>
      <c r="W65" t="s">
        <v>60</v>
      </c>
      <c r="X65" t="s">
        <v>37</v>
      </c>
      <c r="Y65" t="s">
        <v>76799</v>
      </c>
      <c r="Z65" t="s">
        <v>4362</v>
      </c>
      <c r="AA65" t="s">
        <v>4369</v>
      </c>
      <c r="AB65" t="s">
        <v>77008</v>
      </c>
      <c r="AC65" t="s">
        <v>3640</v>
      </c>
    </row>
    <row r="66" spans="1:29" x14ac:dyDescent="0.3">
      <c r="A66" t="s">
        <v>77626</v>
      </c>
      <c r="B66" t="s">
        <v>77627</v>
      </c>
      <c r="C66" t="s">
        <v>457</v>
      </c>
      <c r="D66" t="s">
        <v>2290</v>
      </c>
      <c r="E66" t="s">
        <v>76797</v>
      </c>
      <c r="F66" t="s">
        <v>2492</v>
      </c>
      <c r="G66" t="s">
        <v>2492</v>
      </c>
      <c r="H66" t="str">
        <f>IF(Table3[[#This Row],[Č. or.]],_xlfn.CONCAT(Table3[[#This Row],[Ulice]]," ",Table3[[#This Row],[Č. p.]],"/",Table3[[#This Row],[Č. or.]]),_xlfn.CONCAT(Table3[[#This Row],[Ulice]]," ",Table3[[#This Row],[Č. p.]]))</f>
        <v>Na Cikorce 2166/2</v>
      </c>
      <c r="I66" t="s">
        <v>2493</v>
      </c>
      <c r="J66">
        <v>2166</v>
      </c>
      <c r="K66">
        <v>2</v>
      </c>
      <c r="L66" t="s">
        <v>2468</v>
      </c>
      <c r="M66" t="s">
        <v>76992</v>
      </c>
      <c r="N66" t="s">
        <v>2391</v>
      </c>
      <c r="O66" t="s">
        <v>3629</v>
      </c>
      <c r="P66" t="s">
        <v>4999</v>
      </c>
      <c r="Q66" t="s">
        <v>5000</v>
      </c>
      <c r="R66" t="s">
        <v>2497</v>
      </c>
      <c r="S66" t="s">
        <v>2498</v>
      </c>
      <c r="T66" t="s">
        <v>2499</v>
      </c>
      <c r="U66" t="s">
        <v>5001</v>
      </c>
      <c r="V66" t="s">
        <v>2500</v>
      </c>
      <c r="W66" t="s">
        <v>60</v>
      </c>
      <c r="X66" t="s">
        <v>37</v>
      </c>
      <c r="Y66" t="s">
        <v>76799</v>
      </c>
      <c r="AB66" t="s">
        <v>76806</v>
      </c>
      <c r="AC66" t="s">
        <v>3640</v>
      </c>
    </row>
    <row r="67" spans="1:29" x14ac:dyDescent="0.3">
      <c r="A67" t="s">
        <v>77628</v>
      </c>
      <c r="B67" t="s">
        <v>77629</v>
      </c>
      <c r="C67" t="s">
        <v>276</v>
      </c>
      <c r="D67" t="s">
        <v>2501</v>
      </c>
      <c r="E67" t="s">
        <v>76797</v>
      </c>
      <c r="F67" t="s">
        <v>5002</v>
      </c>
      <c r="G67" t="s">
        <v>5003</v>
      </c>
      <c r="H67" t="str">
        <f>IF(Table3[[#This Row],[Č. or.]],_xlfn.CONCAT(Table3[[#This Row],[Ulice]]," ",Table3[[#This Row],[Č. p.]],"/",Table3[[#This Row],[Č. or.]]),_xlfn.CONCAT(Table3[[#This Row],[Ulice]]," ",Table3[[#This Row],[Č. p.]]))</f>
        <v>U závodiště 325/1</v>
      </c>
      <c r="I67" t="s">
        <v>5004</v>
      </c>
      <c r="J67">
        <v>325</v>
      </c>
      <c r="K67">
        <v>1</v>
      </c>
      <c r="L67" t="s">
        <v>5005</v>
      </c>
      <c r="M67" t="s">
        <v>77630</v>
      </c>
      <c r="N67" t="s">
        <v>2507</v>
      </c>
      <c r="O67" t="s">
        <v>3629</v>
      </c>
      <c r="P67" t="s">
        <v>5006</v>
      </c>
      <c r="Q67" t="s">
        <v>5007</v>
      </c>
      <c r="R67" t="s">
        <v>5008</v>
      </c>
      <c r="S67" t="s">
        <v>5009</v>
      </c>
      <c r="T67" t="s">
        <v>5010</v>
      </c>
      <c r="U67" t="s">
        <v>5011</v>
      </c>
      <c r="V67" t="s">
        <v>5012</v>
      </c>
      <c r="W67" t="s">
        <v>84</v>
      </c>
      <c r="X67" t="s">
        <v>37</v>
      </c>
      <c r="Y67" t="s">
        <v>76799</v>
      </c>
      <c r="Z67" t="s">
        <v>4362</v>
      </c>
      <c r="AA67" t="s">
        <v>4363</v>
      </c>
      <c r="AB67" t="s">
        <v>77008</v>
      </c>
      <c r="AC67" t="s">
        <v>3640</v>
      </c>
    </row>
    <row r="68" spans="1:29" x14ac:dyDescent="0.3">
      <c r="A68" t="s">
        <v>77631</v>
      </c>
      <c r="B68" t="s">
        <v>77632</v>
      </c>
      <c r="C68" t="s">
        <v>276</v>
      </c>
      <c r="D68" t="s">
        <v>2501</v>
      </c>
      <c r="E68" t="s">
        <v>76797</v>
      </c>
      <c r="F68" t="s">
        <v>5013</v>
      </c>
      <c r="G68" t="s">
        <v>5014</v>
      </c>
      <c r="H68" t="str">
        <f>IF(Table3[[#This Row],[Č. or.]],_xlfn.CONCAT(Table3[[#This Row],[Ulice]]," ",Table3[[#This Row],[Č. p.]],"/",Table3[[#This Row],[Č. or.]]),_xlfn.CONCAT(Table3[[#This Row],[Ulice]]," ",Table3[[#This Row],[Č. p.]]))</f>
        <v>Pod Klapicí 11/15</v>
      </c>
      <c r="I68" t="s">
        <v>5015</v>
      </c>
      <c r="J68">
        <v>11</v>
      </c>
      <c r="K68">
        <v>15</v>
      </c>
      <c r="L68" t="s">
        <v>2564</v>
      </c>
      <c r="M68" t="s">
        <v>77176</v>
      </c>
      <c r="N68" t="s">
        <v>2507</v>
      </c>
      <c r="O68" t="s">
        <v>3629</v>
      </c>
      <c r="P68" t="s">
        <v>5016</v>
      </c>
      <c r="Q68" t="s">
        <v>5017</v>
      </c>
      <c r="R68" t="s">
        <v>5018</v>
      </c>
      <c r="S68" t="s">
        <v>5019</v>
      </c>
      <c r="T68" t="s">
        <v>5020</v>
      </c>
      <c r="U68" t="s">
        <v>5021</v>
      </c>
      <c r="V68" t="s">
        <v>5022</v>
      </c>
      <c r="W68" t="s">
        <v>96</v>
      </c>
      <c r="X68" t="s">
        <v>37</v>
      </c>
      <c r="Y68" t="s">
        <v>76799</v>
      </c>
      <c r="Z68" t="s">
        <v>4362</v>
      </c>
      <c r="AA68" t="s">
        <v>4363</v>
      </c>
      <c r="AB68" t="s">
        <v>77008</v>
      </c>
      <c r="AC68" t="s">
        <v>3640</v>
      </c>
    </row>
    <row r="69" spans="1:29" x14ac:dyDescent="0.3">
      <c r="A69" t="s">
        <v>77633</v>
      </c>
      <c r="B69" t="s">
        <v>77634</v>
      </c>
      <c r="C69" t="s">
        <v>457</v>
      </c>
      <c r="D69" t="s">
        <v>2580</v>
      </c>
      <c r="E69" t="s">
        <v>76797</v>
      </c>
      <c r="F69" t="s">
        <v>2611</v>
      </c>
      <c r="G69" t="s">
        <v>2611</v>
      </c>
      <c r="H69" t="str">
        <f>IF(Table3[[#This Row],[Č. or.]],_xlfn.CONCAT(Table3[[#This Row],[Ulice]]," ",Table3[[#This Row],[Č. p.]],"/",Table3[[#This Row],[Č. or.]]),_xlfn.CONCAT(Table3[[#This Row],[Ulice]]," ",Table3[[#This Row],[Č. p.]]))</f>
        <v>Španielova 1111/19</v>
      </c>
      <c r="I69" t="s">
        <v>2612</v>
      </c>
      <c r="J69">
        <v>1111</v>
      </c>
      <c r="K69">
        <v>19</v>
      </c>
      <c r="L69" t="s">
        <v>2614</v>
      </c>
      <c r="M69" t="s">
        <v>77635</v>
      </c>
      <c r="N69" t="s">
        <v>2584</v>
      </c>
      <c r="O69" t="s">
        <v>3629</v>
      </c>
      <c r="P69" t="s">
        <v>5023</v>
      </c>
      <c r="R69" t="s">
        <v>2616</v>
      </c>
      <c r="S69" t="s">
        <v>2617</v>
      </c>
      <c r="T69" t="s">
        <v>2618</v>
      </c>
      <c r="U69" t="s">
        <v>5024</v>
      </c>
      <c r="V69" t="s">
        <v>2619</v>
      </c>
      <c r="W69" t="s">
        <v>60</v>
      </c>
      <c r="X69" t="s">
        <v>37</v>
      </c>
      <c r="Y69" t="s">
        <v>76799</v>
      </c>
      <c r="AB69" t="s">
        <v>76806</v>
      </c>
      <c r="AC69" t="s">
        <v>3640</v>
      </c>
    </row>
    <row r="70" spans="1:29" x14ac:dyDescent="0.3">
      <c r="A70" t="s">
        <v>77636</v>
      </c>
      <c r="B70" t="s">
        <v>77637</v>
      </c>
      <c r="C70" t="s">
        <v>276</v>
      </c>
      <c r="D70" t="s">
        <v>2501</v>
      </c>
      <c r="E70" t="s">
        <v>76797</v>
      </c>
      <c r="F70" t="s">
        <v>2551</v>
      </c>
      <c r="G70" t="s">
        <v>51</v>
      </c>
      <c r="H70" t="str">
        <f>IF(Table3[[#This Row],[Č. or.]],_xlfn.CONCAT(Table3[[#This Row],[Ulice]]," ",Table3[[#This Row],[Č. p.]],"/",Table3[[#This Row],[Č. or.]]),_xlfn.CONCAT(Table3[[#This Row],[Ulice]]," ",Table3[[#This Row],[Č. p.]]))</f>
        <v>Nad Kavalírkou 100/1</v>
      </c>
      <c r="I70" t="s">
        <v>2552</v>
      </c>
      <c r="J70">
        <v>100</v>
      </c>
      <c r="K70">
        <v>1</v>
      </c>
      <c r="L70" t="s">
        <v>2553</v>
      </c>
      <c r="M70" t="s">
        <v>77175</v>
      </c>
      <c r="N70" t="s">
        <v>2507</v>
      </c>
      <c r="O70" t="s">
        <v>3629</v>
      </c>
      <c r="P70" t="s">
        <v>5025</v>
      </c>
      <c r="Q70" t="s">
        <v>5026</v>
      </c>
      <c r="R70" t="s">
        <v>2557</v>
      </c>
      <c r="S70" t="s">
        <v>5027</v>
      </c>
      <c r="T70" t="s">
        <v>2558</v>
      </c>
      <c r="U70" t="s">
        <v>2559</v>
      </c>
      <c r="V70" t="s">
        <v>5028</v>
      </c>
      <c r="W70" t="s">
        <v>96</v>
      </c>
      <c r="X70" t="s">
        <v>37</v>
      </c>
      <c r="Y70" t="s">
        <v>76799</v>
      </c>
      <c r="Z70" t="s">
        <v>4362</v>
      </c>
      <c r="AA70" t="s">
        <v>4363</v>
      </c>
      <c r="AB70" t="s">
        <v>77008</v>
      </c>
      <c r="AC70" t="s">
        <v>3640</v>
      </c>
    </row>
    <row r="71" spans="1:29" x14ac:dyDescent="0.3">
      <c r="A71" t="s">
        <v>77638</v>
      </c>
      <c r="B71" t="s">
        <v>77639</v>
      </c>
      <c r="C71" t="s">
        <v>276</v>
      </c>
      <c r="D71" t="s">
        <v>2501</v>
      </c>
      <c r="E71" t="s">
        <v>76797</v>
      </c>
      <c r="F71" t="s">
        <v>5029</v>
      </c>
      <c r="G71" t="s">
        <v>5029</v>
      </c>
      <c r="H71" t="str">
        <f>IF(Table3[[#This Row],[Č. or.]],_xlfn.CONCAT(Table3[[#This Row],[Ulice]]," ",Table3[[#This Row],[Č. p.]],"/",Table3[[#This Row],[Č. or.]]),_xlfn.CONCAT(Table3[[#This Row],[Ulice]]," ",Table3[[#This Row],[Č. p.]]))</f>
        <v>Radlická 591/115</v>
      </c>
      <c r="I71" t="s">
        <v>2504</v>
      </c>
      <c r="J71">
        <v>591</v>
      </c>
      <c r="K71">
        <v>115</v>
      </c>
      <c r="L71" t="s">
        <v>2506</v>
      </c>
      <c r="M71" t="s">
        <v>77583</v>
      </c>
      <c r="N71" t="s">
        <v>2507</v>
      </c>
      <c r="O71" t="s">
        <v>3629</v>
      </c>
      <c r="P71" t="s">
        <v>5030</v>
      </c>
      <c r="Q71" t="s">
        <v>5031</v>
      </c>
      <c r="R71" t="s">
        <v>5032</v>
      </c>
      <c r="T71" t="s">
        <v>5033</v>
      </c>
      <c r="U71" t="s">
        <v>5034</v>
      </c>
      <c r="V71" t="s">
        <v>5035</v>
      </c>
      <c r="W71" t="s">
        <v>96</v>
      </c>
      <c r="X71" t="s">
        <v>37</v>
      </c>
      <c r="Y71" t="s">
        <v>76799</v>
      </c>
      <c r="Z71" t="s">
        <v>4362</v>
      </c>
      <c r="AA71" t="s">
        <v>4363</v>
      </c>
      <c r="AB71" t="s">
        <v>77008</v>
      </c>
      <c r="AC71" t="s">
        <v>3640</v>
      </c>
    </row>
    <row r="72" spans="1:29" x14ac:dyDescent="0.3">
      <c r="A72" t="s">
        <v>77640</v>
      </c>
      <c r="B72" t="s">
        <v>77641</v>
      </c>
      <c r="C72" t="s">
        <v>276</v>
      </c>
      <c r="D72" t="s">
        <v>2501</v>
      </c>
      <c r="E72" t="s">
        <v>76797</v>
      </c>
      <c r="F72" t="s">
        <v>5036</v>
      </c>
      <c r="G72" t="s">
        <v>5037</v>
      </c>
      <c r="H72" t="str">
        <f>IF(Table3[[#This Row],[Č. or.]],_xlfn.CONCAT(Table3[[#This Row],[Ulice]]," ",Table3[[#This Row],[Č. p.]],"/",Table3[[#This Row],[Č. or.]]),_xlfn.CONCAT(Table3[[#This Row],[Ulice]]," ",Table3[[#This Row],[Č. p.]]))</f>
        <v>Nový Zlíchov 1063/1</v>
      </c>
      <c r="I72" t="s">
        <v>5038</v>
      </c>
      <c r="J72">
        <v>1063</v>
      </c>
      <c r="K72">
        <v>1</v>
      </c>
      <c r="L72" t="s">
        <v>5039</v>
      </c>
      <c r="M72" t="s">
        <v>77175</v>
      </c>
      <c r="N72" t="s">
        <v>2507</v>
      </c>
      <c r="O72" t="s">
        <v>3629</v>
      </c>
      <c r="P72" t="s">
        <v>5040</v>
      </c>
      <c r="Q72" t="s">
        <v>5041</v>
      </c>
      <c r="R72" t="s">
        <v>5042</v>
      </c>
      <c r="S72" t="s">
        <v>5043</v>
      </c>
      <c r="T72" t="s">
        <v>5044</v>
      </c>
      <c r="U72" t="s">
        <v>5045</v>
      </c>
      <c r="V72" t="s">
        <v>5046</v>
      </c>
      <c r="W72" t="s">
        <v>5047</v>
      </c>
      <c r="X72" t="s">
        <v>37</v>
      </c>
      <c r="Y72" t="s">
        <v>76799</v>
      </c>
      <c r="Z72" t="s">
        <v>4362</v>
      </c>
      <c r="AA72" t="s">
        <v>4363</v>
      </c>
      <c r="AB72" t="s">
        <v>77008</v>
      </c>
      <c r="AC72" t="s">
        <v>3640</v>
      </c>
    </row>
    <row r="73" spans="1:29" x14ac:dyDescent="0.3">
      <c r="A73" t="s">
        <v>77642</v>
      </c>
      <c r="B73" t="s">
        <v>77643</v>
      </c>
      <c r="C73" t="s">
        <v>457</v>
      </c>
      <c r="D73" t="s">
        <v>2501</v>
      </c>
      <c r="E73" t="s">
        <v>76797</v>
      </c>
      <c r="F73" t="s">
        <v>5048</v>
      </c>
      <c r="G73" t="s">
        <v>5048</v>
      </c>
      <c r="H73" t="str">
        <f>IF(Table3[[#This Row],[Č. or.]],_xlfn.CONCAT(Table3[[#This Row],[Ulice]]," ",Table3[[#This Row],[Č. p.]],"/",Table3[[#This Row],[Č. or.]]),_xlfn.CONCAT(Table3[[#This Row],[Ulice]]," ",Table3[[#This Row],[Č. p.]]))</f>
        <v>Plzeňská 298/217</v>
      </c>
      <c r="I73" t="s">
        <v>1182</v>
      </c>
      <c r="J73">
        <v>298</v>
      </c>
      <c r="K73">
        <v>217</v>
      </c>
      <c r="L73" t="s">
        <v>5049</v>
      </c>
      <c r="M73" t="s">
        <v>77175</v>
      </c>
      <c r="N73" t="s">
        <v>2507</v>
      </c>
      <c r="O73" t="s">
        <v>3629</v>
      </c>
      <c r="P73" t="s">
        <v>5050</v>
      </c>
      <c r="R73" t="s">
        <v>5051</v>
      </c>
      <c r="S73" t="s">
        <v>5052</v>
      </c>
      <c r="T73" t="s">
        <v>5053</v>
      </c>
      <c r="U73" t="s">
        <v>5054</v>
      </c>
      <c r="V73" t="s">
        <v>5055</v>
      </c>
      <c r="W73" t="s">
        <v>60</v>
      </c>
      <c r="X73" t="s">
        <v>37</v>
      </c>
      <c r="Y73" t="s">
        <v>76799</v>
      </c>
      <c r="AB73" t="s">
        <v>77644</v>
      </c>
      <c r="AC73" t="s">
        <v>3640</v>
      </c>
    </row>
    <row r="74" spans="1:29" x14ac:dyDescent="0.3">
      <c r="A74" t="s">
        <v>77645</v>
      </c>
      <c r="B74" t="s">
        <v>77646</v>
      </c>
      <c r="C74" t="s">
        <v>457</v>
      </c>
      <c r="D74" t="s">
        <v>2580</v>
      </c>
      <c r="E74" t="s">
        <v>76797</v>
      </c>
      <c r="F74" t="s">
        <v>5056</v>
      </c>
      <c r="G74" t="s">
        <v>5057</v>
      </c>
      <c r="H74" t="str">
        <f>IF(Table3[[#This Row],[Č. or.]],_xlfn.CONCAT(Table3[[#This Row],[Ulice]]," ",Table3[[#This Row],[Č. p.]],"/",Table3[[#This Row],[Č. or.]]),_xlfn.CONCAT(Table3[[#This Row],[Ulice]]," ",Table3[[#This Row],[Č. p.]]))</f>
        <v>Laudova 1024/10</v>
      </c>
      <c r="I74" t="s">
        <v>5058</v>
      </c>
      <c r="J74">
        <v>1024</v>
      </c>
      <c r="K74">
        <v>10</v>
      </c>
      <c r="L74" t="s">
        <v>2614</v>
      </c>
      <c r="M74" t="s">
        <v>77635</v>
      </c>
      <c r="N74" t="s">
        <v>2584</v>
      </c>
      <c r="O74" t="s">
        <v>3629</v>
      </c>
      <c r="P74" t="s">
        <v>5059</v>
      </c>
      <c r="R74" t="s">
        <v>5060</v>
      </c>
      <c r="S74" t="s">
        <v>5061</v>
      </c>
      <c r="T74" t="s">
        <v>5062</v>
      </c>
      <c r="U74" t="s">
        <v>5063</v>
      </c>
      <c r="V74" t="s">
        <v>5064</v>
      </c>
      <c r="W74" t="s">
        <v>5065</v>
      </c>
      <c r="X74" t="s">
        <v>37</v>
      </c>
      <c r="Y74" t="s">
        <v>76799</v>
      </c>
      <c r="AB74" t="s">
        <v>76812</v>
      </c>
      <c r="AC74" t="s">
        <v>3640</v>
      </c>
    </row>
    <row r="75" spans="1:29" x14ac:dyDescent="0.3">
      <c r="A75" t="s">
        <v>77647</v>
      </c>
      <c r="B75" t="s">
        <v>77648</v>
      </c>
      <c r="C75" t="s">
        <v>276</v>
      </c>
      <c r="D75" t="s">
        <v>2501</v>
      </c>
      <c r="E75" t="s">
        <v>76797</v>
      </c>
      <c r="F75" t="s">
        <v>5066</v>
      </c>
      <c r="G75" t="s">
        <v>5067</v>
      </c>
      <c r="H75" t="str">
        <f>IF(Table3[[#This Row],[Č. or.]],_xlfn.CONCAT(Table3[[#This Row],[Ulice]]," ",Table3[[#This Row],[Č. p.]],"/",Table3[[#This Row],[Č. or.]]),_xlfn.CONCAT(Table3[[#This Row],[Ulice]]," ",Table3[[#This Row],[Č. p.]]))</f>
        <v>Drtinova 498/3</v>
      </c>
      <c r="I75" t="s">
        <v>5068</v>
      </c>
      <c r="J75">
        <v>498</v>
      </c>
      <c r="K75">
        <v>3</v>
      </c>
      <c r="L75" t="s">
        <v>2544</v>
      </c>
      <c r="M75" t="s">
        <v>77175</v>
      </c>
      <c r="N75" t="s">
        <v>2507</v>
      </c>
      <c r="O75" t="s">
        <v>3629</v>
      </c>
      <c r="P75" t="s">
        <v>5069</v>
      </c>
      <c r="Q75" t="s">
        <v>5070</v>
      </c>
      <c r="R75" t="s">
        <v>5071</v>
      </c>
      <c r="S75" t="s">
        <v>5072</v>
      </c>
      <c r="T75" t="s">
        <v>5073</v>
      </c>
      <c r="U75" t="s">
        <v>5074</v>
      </c>
      <c r="V75" t="s">
        <v>5075</v>
      </c>
      <c r="W75" t="s">
        <v>60</v>
      </c>
      <c r="X75" t="s">
        <v>37</v>
      </c>
      <c r="Y75" t="s">
        <v>76799</v>
      </c>
      <c r="Z75" t="s">
        <v>4362</v>
      </c>
      <c r="AA75" t="s">
        <v>4363</v>
      </c>
      <c r="AB75" t="s">
        <v>77008</v>
      </c>
      <c r="AC75" t="s">
        <v>3640</v>
      </c>
    </row>
    <row r="76" spans="1:29" x14ac:dyDescent="0.3">
      <c r="A76" t="s">
        <v>77649</v>
      </c>
      <c r="B76" t="s">
        <v>77650</v>
      </c>
      <c r="C76" t="s">
        <v>276</v>
      </c>
      <c r="D76" t="s">
        <v>2580</v>
      </c>
      <c r="E76" t="s">
        <v>76797</v>
      </c>
      <c r="F76" t="s">
        <v>2581</v>
      </c>
      <c r="G76" t="s">
        <v>51</v>
      </c>
      <c r="H76" t="str">
        <f>IF(Table3[[#This Row],[Č. or.]],_xlfn.CONCAT(Table3[[#This Row],[Ulice]]," ",Table3[[#This Row],[Č. p.]],"/",Table3[[#This Row],[Č. or.]]),_xlfn.CONCAT(Table3[[#This Row],[Ulice]]," ",Table3[[#This Row],[Č. p.]]))</f>
        <v>Arabská 682/14</v>
      </c>
      <c r="I76" t="s">
        <v>2582</v>
      </c>
      <c r="J76">
        <v>682</v>
      </c>
      <c r="K76">
        <v>14</v>
      </c>
      <c r="L76" t="s">
        <v>2583</v>
      </c>
      <c r="M76" t="s">
        <v>77178</v>
      </c>
      <c r="N76" t="s">
        <v>2584</v>
      </c>
      <c r="O76" t="s">
        <v>3629</v>
      </c>
      <c r="P76" t="s">
        <v>2585</v>
      </c>
      <c r="Q76" t="s">
        <v>5076</v>
      </c>
      <c r="R76" t="s">
        <v>2587</v>
      </c>
      <c r="T76" t="s">
        <v>2588</v>
      </c>
      <c r="U76" t="s">
        <v>2589</v>
      </c>
      <c r="V76" t="s">
        <v>2590</v>
      </c>
      <c r="W76" t="s">
        <v>96</v>
      </c>
      <c r="X76" t="s">
        <v>37</v>
      </c>
      <c r="Y76" t="s">
        <v>76799</v>
      </c>
      <c r="Z76" t="s">
        <v>4362</v>
      </c>
      <c r="AA76" t="s">
        <v>4363</v>
      </c>
      <c r="AB76" t="s">
        <v>77008</v>
      </c>
      <c r="AC76" t="s">
        <v>3640</v>
      </c>
    </row>
    <row r="77" spans="1:29" x14ac:dyDescent="0.3">
      <c r="A77" t="s">
        <v>77651</v>
      </c>
      <c r="B77" t="s">
        <v>77652</v>
      </c>
      <c r="C77" t="s">
        <v>276</v>
      </c>
      <c r="D77" t="s">
        <v>2580</v>
      </c>
      <c r="E77" t="s">
        <v>76797</v>
      </c>
      <c r="F77" t="s">
        <v>2591</v>
      </c>
      <c r="G77" t="s">
        <v>2592</v>
      </c>
      <c r="H77" t="str">
        <f>IF(Table3[[#This Row],[Č. or.]],_xlfn.CONCAT(Table3[[#This Row],[Ulice]]," ",Table3[[#This Row],[Č. p.]],"/",Table3[[#This Row],[Č. or.]]),_xlfn.CONCAT(Table3[[#This Row],[Ulice]]," ",Table3[[#This Row],[Č. p.]]))</f>
        <v>Parléřova 118/2</v>
      </c>
      <c r="I77" t="s">
        <v>2593</v>
      </c>
      <c r="J77">
        <v>118</v>
      </c>
      <c r="K77">
        <v>2</v>
      </c>
      <c r="L77" t="s">
        <v>2594</v>
      </c>
      <c r="M77" t="s">
        <v>76998</v>
      </c>
      <c r="N77" t="s">
        <v>2584</v>
      </c>
      <c r="O77" t="s">
        <v>3629</v>
      </c>
      <c r="P77" t="s">
        <v>5077</v>
      </c>
      <c r="R77" t="s">
        <v>2596</v>
      </c>
      <c r="S77" t="s">
        <v>5078</v>
      </c>
      <c r="T77" t="s">
        <v>5079</v>
      </c>
      <c r="U77" t="s">
        <v>2599</v>
      </c>
      <c r="V77" t="s">
        <v>5080</v>
      </c>
      <c r="W77" t="s">
        <v>60</v>
      </c>
      <c r="X77" t="s">
        <v>37</v>
      </c>
      <c r="Y77" t="s">
        <v>76799</v>
      </c>
      <c r="Z77" t="s">
        <v>4362</v>
      </c>
      <c r="AA77" t="s">
        <v>4363</v>
      </c>
      <c r="AB77" t="s">
        <v>77008</v>
      </c>
      <c r="AC77" t="s">
        <v>3640</v>
      </c>
    </row>
    <row r="78" spans="1:29" x14ac:dyDescent="0.3">
      <c r="A78" t="s">
        <v>77653</v>
      </c>
      <c r="B78" t="s">
        <v>77654</v>
      </c>
      <c r="C78" t="s">
        <v>276</v>
      </c>
      <c r="D78" t="s">
        <v>2580</v>
      </c>
      <c r="E78" t="s">
        <v>76797</v>
      </c>
      <c r="F78" t="s">
        <v>5081</v>
      </c>
      <c r="G78" t="s">
        <v>5081</v>
      </c>
      <c r="H78" t="str">
        <f>IF(Table3[[#This Row],[Č. or.]],_xlfn.CONCAT(Table3[[#This Row],[Ulice]]," ",Table3[[#This Row],[Č. p.]],"/",Table3[[#This Row],[Č. or.]]),_xlfn.CONCAT(Table3[[#This Row],[Ulice]]," ",Table3[[#This Row],[Č. p.]]))</f>
        <v>Krupkovo náměstí 26/4</v>
      </c>
      <c r="I78" t="s">
        <v>5082</v>
      </c>
      <c r="J78">
        <v>26</v>
      </c>
      <c r="K78">
        <v>4</v>
      </c>
      <c r="L78" t="s">
        <v>5083</v>
      </c>
      <c r="M78" t="s">
        <v>77178</v>
      </c>
      <c r="N78" t="s">
        <v>2584</v>
      </c>
      <c r="O78" t="s">
        <v>3629</v>
      </c>
      <c r="P78" t="s">
        <v>5084</v>
      </c>
      <c r="Q78" t="s">
        <v>5085</v>
      </c>
      <c r="R78" t="s">
        <v>5086</v>
      </c>
      <c r="T78" t="s">
        <v>5087</v>
      </c>
      <c r="U78" t="s">
        <v>5088</v>
      </c>
      <c r="V78" t="s">
        <v>5089</v>
      </c>
      <c r="W78" t="s">
        <v>96</v>
      </c>
      <c r="X78" t="s">
        <v>37</v>
      </c>
      <c r="Y78" t="s">
        <v>76799</v>
      </c>
      <c r="Z78" t="s">
        <v>4362</v>
      </c>
      <c r="AA78" t="s">
        <v>4363</v>
      </c>
      <c r="AB78" t="s">
        <v>77008</v>
      </c>
      <c r="AC78" t="s">
        <v>3640</v>
      </c>
    </row>
    <row r="79" spans="1:29" x14ac:dyDescent="0.3">
      <c r="A79" t="s">
        <v>77655</v>
      </c>
      <c r="B79" t="s">
        <v>77656</v>
      </c>
      <c r="C79" t="s">
        <v>276</v>
      </c>
      <c r="D79" t="s">
        <v>2580</v>
      </c>
      <c r="E79" t="s">
        <v>76797</v>
      </c>
      <c r="F79" t="s">
        <v>2601</v>
      </c>
      <c r="G79" t="s">
        <v>51</v>
      </c>
      <c r="H79" t="str">
        <f>IF(Table3[[#This Row],[Č. or.]],_xlfn.CONCAT(Table3[[#This Row],[Ulice]]," ",Table3[[#This Row],[Č. p.]],"/",Table3[[#This Row],[Č. or.]]),_xlfn.CONCAT(Table3[[#This Row],[Ulice]]," ",Table3[[#This Row],[Č. p.]]))</f>
        <v>Nad alejí 1952/5</v>
      </c>
      <c r="I79" t="s">
        <v>4378</v>
      </c>
      <c r="J79">
        <v>1952</v>
      </c>
      <c r="K79">
        <v>5</v>
      </c>
      <c r="L79" t="s">
        <v>2603</v>
      </c>
      <c r="M79" t="s">
        <v>77177</v>
      </c>
      <c r="N79" t="s">
        <v>2584</v>
      </c>
      <c r="O79" t="s">
        <v>3629</v>
      </c>
      <c r="P79" t="s">
        <v>5090</v>
      </c>
      <c r="Q79" t="s">
        <v>5091</v>
      </c>
      <c r="R79" t="s">
        <v>2606</v>
      </c>
      <c r="S79" t="s">
        <v>2607</v>
      </c>
      <c r="T79" t="s">
        <v>2608</v>
      </c>
      <c r="U79" t="s">
        <v>2609</v>
      </c>
      <c r="V79" t="s">
        <v>2610</v>
      </c>
      <c r="W79" t="s">
        <v>96</v>
      </c>
      <c r="X79" t="s">
        <v>37</v>
      </c>
      <c r="Y79" t="s">
        <v>76799</v>
      </c>
      <c r="Z79" t="s">
        <v>4362</v>
      </c>
      <c r="AA79" t="s">
        <v>4363</v>
      </c>
      <c r="AB79" t="s">
        <v>77008</v>
      </c>
      <c r="AC79" t="s">
        <v>3640</v>
      </c>
    </row>
    <row r="80" spans="1:29" x14ac:dyDescent="0.3">
      <c r="A80" t="s">
        <v>77660</v>
      </c>
      <c r="B80" t="s">
        <v>77661</v>
      </c>
      <c r="C80" t="s">
        <v>457</v>
      </c>
      <c r="D80" t="s">
        <v>2720</v>
      </c>
      <c r="E80" t="s">
        <v>76797</v>
      </c>
      <c r="F80" t="s">
        <v>5101</v>
      </c>
      <c r="G80" t="s">
        <v>5102</v>
      </c>
      <c r="H80" t="str">
        <f>IF(Table3[[#This Row],[Č. or.]],_xlfn.CONCAT(Table3[[#This Row],[Ulice]]," ",Table3[[#This Row],[Č. p.]],"/",Table3[[#This Row],[Č. or.]]),_xlfn.CONCAT(Table3[[#This Row],[Ulice]]," ",Table3[[#This Row],[Č. p.]]))</f>
        <v>Českobrodská 362/32</v>
      </c>
      <c r="I80" t="s">
        <v>5103</v>
      </c>
      <c r="J80">
        <v>362</v>
      </c>
      <c r="K80">
        <v>32</v>
      </c>
      <c r="L80" t="s">
        <v>4367</v>
      </c>
      <c r="M80" t="s">
        <v>76826</v>
      </c>
      <c r="N80" t="s">
        <v>2725</v>
      </c>
      <c r="O80" t="s">
        <v>3629</v>
      </c>
      <c r="P80" t="s">
        <v>5104</v>
      </c>
      <c r="R80" t="s">
        <v>5105</v>
      </c>
      <c r="T80" t="s">
        <v>5106</v>
      </c>
      <c r="U80" t="s">
        <v>5107</v>
      </c>
      <c r="V80" t="s">
        <v>5108</v>
      </c>
      <c r="W80" t="s">
        <v>60</v>
      </c>
      <c r="X80" t="s">
        <v>37</v>
      </c>
      <c r="Y80" t="s">
        <v>76799</v>
      </c>
      <c r="AB80" t="s">
        <v>76812</v>
      </c>
      <c r="AC80" t="s">
        <v>3640</v>
      </c>
    </row>
    <row r="81" spans="1:29" x14ac:dyDescent="0.3">
      <c r="A81" t="s">
        <v>77662</v>
      </c>
      <c r="B81" t="s">
        <v>77663</v>
      </c>
      <c r="C81" t="s">
        <v>276</v>
      </c>
      <c r="D81" t="s">
        <v>2580</v>
      </c>
      <c r="E81" t="s">
        <v>76797</v>
      </c>
      <c r="F81" t="s">
        <v>5109</v>
      </c>
      <c r="G81" t="s">
        <v>5110</v>
      </c>
      <c r="H81" t="str">
        <f>IF(Table3[[#This Row],[Č. or.]],_xlfn.CONCAT(Table3[[#This Row],[Ulice]]," ",Table3[[#This Row],[Č. p.]],"/",Table3[[#This Row],[Č. or.]]),_xlfn.CONCAT(Table3[[#This Row],[Ulice]]," ",Table3[[#This Row],[Č. p.]]))</f>
        <v>K letišti 278/4</v>
      </c>
      <c r="I81" t="s">
        <v>5111</v>
      </c>
      <c r="J81">
        <v>278</v>
      </c>
      <c r="K81">
        <v>4</v>
      </c>
      <c r="L81" t="s">
        <v>5112</v>
      </c>
      <c r="M81" t="s">
        <v>77664</v>
      </c>
      <c r="N81" t="s">
        <v>2584</v>
      </c>
      <c r="O81" t="s">
        <v>3629</v>
      </c>
      <c r="P81" t="s">
        <v>5113</v>
      </c>
      <c r="Q81" t="s">
        <v>5114</v>
      </c>
      <c r="R81" t="s">
        <v>5115</v>
      </c>
      <c r="T81" t="s">
        <v>5116</v>
      </c>
      <c r="U81" t="s">
        <v>5117</v>
      </c>
      <c r="V81" t="s">
        <v>5118</v>
      </c>
      <c r="W81" t="s">
        <v>60</v>
      </c>
      <c r="X81" t="s">
        <v>37</v>
      </c>
      <c r="Y81" t="s">
        <v>76799</v>
      </c>
      <c r="Z81" t="s">
        <v>4362</v>
      </c>
      <c r="AA81" t="s">
        <v>4363</v>
      </c>
      <c r="AB81" t="s">
        <v>77008</v>
      </c>
      <c r="AC81" t="s">
        <v>3640</v>
      </c>
    </row>
    <row r="82" spans="1:29" x14ac:dyDescent="0.3">
      <c r="A82" t="s">
        <v>77665</v>
      </c>
      <c r="B82" t="s">
        <v>77666</v>
      </c>
      <c r="C82" t="s">
        <v>457</v>
      </c>
      <c r="D82" t="s">
        <v>2720</v>
      </c>
      <c r="E82" t="s">
        <v>76797</v>
      </c>
      <c r="F82" t="s">
        <v>5119</v>
      </c>
      <c r="G82" t="s">
        <v>5120</v>
      </c>
      <c r="H82" t="str">
        <f>IF(Table3[[#This Row],[Č. or.]],_xlfn.CONCAT(Table3[[#This Row],[Ulice]]," ",Table3[[#This Row],[Č. p.]],"/",Table3[[#This Row],[Č. or.]]),_xlfn.CONCAT(Table3[[#This Row],[Ulice]]," ",Table3[[#This Row],[Č. p.]]))</f>
        <v>Vinořská 163/17</v>
      </c>
      <c r="I82" t="s">
        <v>5121</v>
      </c>
      <c r="J82">
        <v>163</v>
      </c>
      <c r="K82">
        <v>17</v>
      </c>
      <c r="L82" t="s">
        <v>5122</v>
      </c>
      <c r="M82" t="s">
        <v>77667</v>
      </c>
      <c r="N82" t="s">
        <v>2725</v>
      </c>
      <c r="O82" t="s">
        <v>3629</v>
      </c>
      <c r="P82" t="s">
        <v>5123</v>
      </c>
      <c r="R82" t="s">
        <v>5124</v>
      </c>
      <c r="T82" t="s">
        <v>5125</v>
      </c>
      <c r="U82" t="s">
        <v>5126</v>
      </c>
      <c r="V82" t="s">
        <v>5127</v>
      </c>
      <c r="W82" t="s">
        <v>3056</v>
      </c>
      <c r="X82" t="s">
        <v>37</v>
      </c>
      <c r="Y82" t="s">
        <v>76799</v>
      </c>
      <c r="AB82" t="s">
        <v>76812</v>
      </c>
      <c r="AC82" t="s">
        <v>3640</v>
      </c>
    </row>
    <row r="83" spans="1:29" x14ac:dyDescent="0.3">
      <c r="A83" t="s">
        <v>77668</v>
      </c>
      <c r="B83" t="s">
        <v>77669</v>
      </c>
      <c r="C83" t="s">
        <v>276</v>
      </c>
      <c r="D83" t="s">
        <v>2580</v>
      </c>
      <c r="E83" t="s">
        <v>76797</v>
      </c>
      <c r="F83" t="s">
        <v>2620</v>
      </c>
      <c r="G83" t="s">
        <v>2621</v>
      </c>
      <c r="H83" t="str">
        <f>IF(Table3[[#This Row],[Č. or.]],_xlfn.CONCAT(Table3[[#This Row],[Ulice]]," ",Table3[[#This Row],[Č. p.]],"/",Table3[[#This Row],[Č. or.]]),_xlfn.CONCAT(Table3[[#This Row],[Ulice]]," ",Table3[[#This Row],[Č. p.]]))</f>
        <v>Evropská 330/33</v>
      </c>
      <c r="I83" t="s">
        <v>2622</v>
      </c>
      <c r="J83">
        <v>330</v>
      </c>
      <c r="K83">
        <v>33</v>
      </c>
      <c r="L83" t="s">
        <v>2624</v>
      </c>
      <c r="M83" t="s">
        <v>77178</v>
      </c>
      <c r="N83" t="s">
        <v>2584</v>
      </c>
      <c r="O83" t="s">
        <v>3629</v>
      </c>
      <c r="P83" t="s">
        <v>5128</v>
      </c>
      <c r="R83" t="s">
        <v>2627</v>
      </c>
      <c r="T83" t="s">
        <v>2629</v>
      </c>
      <c r="U83" t="s">
        <v>2630</v>
      </c>
      <c r="V83" t="s">
        <v>5129</v>
      </c>
      <c r="W83" t="s">
        <v>2632</v>
      </c>
      <c r="X83" t="s">
        <v>37</v>
      </c>
      <c r="Y83" t="s">
        <v>76799</v>
      </c>
      <c r="Z83" t="s">
        <v>4362</v>
      </c>
      <c r="AA83" t="s">
        <v>4363</v>
      </c>
      <c r="AB83" t="s">
        <v>77008</v>
      </c>
      <c r="AC83" t="s">
        <v>3640</v>
      </c>
    </row>
    <row r="84" spans="1:29" x14ac:dyDescent="0.3">
      <c r="A84" t="s">
        <v>77670</v>
      </c>
      <c r="B84" t="s">
        <v>77671</v>
      </c>
      <c r="C84" t="s">
        <v>276</v>
      </c>
      <c r="D84" t="s">
        <v>2633</v>
      </c>
      <c r="E84" t="s">
        <v>76797</v>
      </c>
      <c r="F84" t="s">
        <v>5130</v>
      </c>
      <c r="G84" t="s">
        <v>5131</v>
      </c>
      <c r="H84" t="str">
        <f>IF(Table3[[#This Row],[Č. or.]],_xlfn.CONCAT(Table3[[#This Row],[Ulice]]," ",Table3[[#This Row],[Č. p.]],"/",Table3[[#This Row],[Č. or.]]),_xlfn.CONCAT(Table3[[#This Row],[Ulice]]," ",Table3[[#This Row],[Č. p.]]))</f>
        <v>Jablonského 333/3</v>
      </c>
      <c r="I84" t="s">
        <v>5132</v>
      </c>
      <c r="J84">
        <v>333</v>
      </c>
      <c r="K84">
        <v>3</v>
      </c>
      <c r="L84" t="s">
        <v>2636</v>
      </c>
      <c r="M84" t="s">
        <v>76820</v>
      </c>
      <c r="N84" t="s">
        <v>2637</v>
      </c>
      <c r="O84" t="s">
        <v>3629</v>
      </c>
      <c r="P84" t="s">
        <v>5133</v>
      </c>
      <c r="Q84" t="s">
        <v>5134</v>
      </c>
      <c r="R84" t="s">
        <v>5135</v>
      </c>
      <c r="S84" t="s">
        <v>5136</v>
      </c>
      <c r="T84" t="s">
        <v>5137</v>
      </c>
      <c r="U84" t="s">
        <v>5138</v>
      </c>
      <c r="V84" t="s">
        <v>5139</v>
      </c>
      <c r="W84" t="s">
        <v>1158</v>
      </c>
      <c r="X84" t="s">
        <v>37</v>
      </c>
      <c r="Y84" t="s">
        <v>76799</v>
      </c>
      <c r="Z84" t="s">
        <v>4362</v>
      </c>
      <c r="AA84" t="s">
        <v>4363</v>
      </c>
      <c r="AB84" t="s">
        <v>77008</v>
      </c>
      <c r="AC84" t="s">
        <v>3640</v>
      </c>
    </row>
    <row r="85" spans="1:29" x14ac:dyDescent="0.3">
      <c r="A85" t="s">
        <v>77672</v>
      </c>
      <c r="B85" t="s">
        <v>77673</v>
      </c>
      <c r="C85" t="s">
        <v>457</v>
      </c>
      <c r="D85" t="s">
        <v>2633</v>
      </c>
      <c r="E85" t="s">
        <v>76797</v>
      </c>
      <c r="F85" t="s">
        <v>2660</v>
      </c>
      <c r="G85" t="s">
        <v>2660</v>
      </c>
      <c r="H85" t="str">
        <f>IF(Table3[[#This Row],[Č. or.]],_xlfn.CONCAT(Table3[[#This Row],[Ulice]]," ",Table3[[#This Row],[Č. p.]],"/",Table3[[#This Row],[Č. or.]]),_xlfn.CONCAT(Table3[[#This Row],[Ulice]]," ",Table3[[#This Row],[Č. p.]]))</f>
        <v>Trojská 211/110</v>
      </c>
      <c r="I85" t="s">
        <v>2661</v>
      </c>
      <c r="J85">
        <v>211</v>
      </c>
      <c r="K85">
        <v>110</v>
      </c>
      <c r="L85" t="s">
        <v>2663</v>
      </c>
      <c r="M85" t="s">
        <v>77674</v>
      </c>
      <c r="N85" t="s">
        <v>2637</v>
      </c>
      <c r="O85" t="s">
        <v>3629</v>
      </c>
      <c r="P85" t="s">
        <v>2664</v>
      </c>
      <c r="R85" t="s">
        <v>2665</v>
      </c>
      <c r="S85" t="s">
        <v>2666</v>
      </c>
      <c r="T85" t="s">
        <v>2667</v>
      </c>
      <c r="U85" t="s">
        <v>5140</v>
      </c>
      <c r="V85" t="s">
        <v>2668</v>
      </c>
      <c r="W85" t="s">
        <v>60</v>
      </c>
      <c r="X85" t="s">
        <v>37</v>
      </c>
      <c r="Y85" t="s">
        <v>76799</v>
      </c>
      <c r="AB85" t="s">
        <v>76812</v>
      </c>
      <c r="AC85" t="s">
        <v>3640</v>
      </c>
    </row>
    <row r="86" spans="1:29" x14ac:dyDescent="0.3">
      <c r="A86" t="s">
        <v>77675</v>
      </c>
      <c r="B86" t="s">
        <v>77676</v>
      </c>
      <c r="C86" t="s">
        <v>276</v>
      </c>
      <c r="D86" t="s">
        <v>2669</v>
      </c>
      <c r="E86" t="s">
        <v>76797</v>
      </c>
      <c r="F86" t="s">
        <v>2670</v>
      </c>
      <c r="G86" t="s">
        <v>51</v>
      </c>
      <c r="H86" t="str">
        <f>IF(Table3[[#This Row],[Č. or.]],_xlfn.CONCAT(Table3[[#This Row],[Ulice]]," ",Table3[[#This Row],[Č. p.]],"/",Table3[[#This Row],[Č. or.]]),_xlfn.CONCAT(Table3[[#This Row],[Ulice]]," ",Table3[[#This Row],[Č. p.]]))</f>
        <v>U libeňského zámku 1/2</v>
      </c>
      <c r="I86" t="s">
        <v>2671</v>
      </c>
      <c r="J86">
        <v>1</v>
      </c>
      <c r="K86">
        <v>2</v>
      </c>
      <c r="L86" t="s">
        <v>2672</v>
      </c>
      <c r="M86" t="s">
        <v>77677</v>
      </c>
      <c r="N86" t="s">
        <v>2673</v>
      </c>
      <c r="O86" t="s">
        <v>3629</v>
      </c>
      <c r="P86" t="s">
        <v>2674</v>
      </c>
      <c r="Q86" t="s">
        <v>2675</v>
      </c>
      <c r="R86" t="s">
        <v>2676</v>
      </c>
      <c r="S86" t="s">
        <v>2677</v>
      </c>
      <c r="T86" t="s">
        <v>2678</v>
      </c>
      <c r="U86" t="s">
        <v>2679</v>
      </c>
      <c r="V86" t="s">
        <v>2680</v>
      </c>
      <c r="W86" t="s">
        <v>60</v>
      </c>
      <c r="X86" t="s">
        <v>37</v>
      </c>
      <c r="Y86" t="s">
        <v>76799</v>
      </c>
      <c r="Z86" t="s">
        <v>4362</v>
      </c>
      <c r="AA86" t="s">
        <v>4363</v>
      </c>
      <c r="AB86" t="s">
        <v>77008</v>
      </c>
      <c r="AC86" t="s">
        <v>3640</v>
      </c>
    </row>
    <row r="87" spans="1:29" x14ac:dyDescent="0.3">
      <c r="A87" t="s">
        <v>77678</v>
      </c>
      <c r="B87" t="s">
        <v>77679</v>
      </c>
      <c r="C87" t="s">
        <v>276</v>
      </c>
      <c r="D87" t="s">
        <v>2357</v>
      </c>
      <c r="E87" t="s">
        <v>76797</v>
      </c>
      <c r="F87" t="s">
        <v>5141</v>
      </c>
      <c r="G87" t="s">
        <v>4774</v>
      </c>
      <c r="H87" t="str">
        <f>IF(Table3[[#This Row],[Č. or.]],_xlfn.CONCAT(Table3[[#This Row],[Ulice]]," ",Table3[[#This Row],[Č. p.]],"/",Table3[[#This Row],[Č. or.]]),_xlfn.CONCAT(Table3[[#This Row],[Ulice]]," ",Table3[[#This Row],[Č. p.]]))</f>
        <v>U vinohradského hřbitova 2471/3</v>
      </c>
      <c r="I87" t="s">
        <v>5142</v>
      </c>
      <c r="J87">
        <v>2471</v>
      </c>
      <c r="K87">
        <v>3</v>
      </c>
      <c r="L87" t="s">
        <v>2302</v>
      </c>
      <c r="M87" t="s">
        <v>77171</v>
      </c>
      <c r="N87" t="s">
        <v>2360</v>
      </c>
      <c r="O87" t="s">
        <v>3629</v>
      </c>
      <c r="P87" t="s">
        <v>5143</v>
      </c>
      <c r="Q87" t="s">
        <v>5144</v>
      </c>
      <c r="R87" t="s">
        <v>5145</v>
      </c>
      <c r="T87" t="s">
        <v>5146</v>
      </c>
      <c r="U87" t="s">
        <v>5147</v>
      </c>
      <c r="V87" t="s">
        <v>5148</v>
      </c>
      <c r="W87" t="s">
        <v>60</v>
      </c>
      <c r="X87" t="s">
        <v>37</v>
      </c>
      <c r="Y87" t="s">
        <v>76799</v>
      </c>
      <c r="Z87" t="s">
        <v>4362</v>
      </c>
      <c r="AA87" t="s">
        <v>4363</v>
      </c>
      <c r="AB87" t="s">
        <v>77008</v>
      </c>
      <c r="AC87" t="s">
        <v>3640</v>
      </c>
    </row>
    <row r="88" spans="1:29" x14ac:dyDescent="0.3">
      <c r="A88" t="s">
        <v>77680</v>
      </c>
      <c r="B88" t="s">
        <v>77681</v>
      </c>
      <c r="C88" t="s">
        <v>457</v>
      </c>
      <c r="D88" t="s">
        <v>2357</v>
      </c>
      <c r="E88" t="s">
        <v>76797</v>
      </c>
      <c r="F88" t="s">
        <v>5149</v>
      </c>
      <c r="G88" t="s">
        <v>5149</v>
      </c>
      <c r="H88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88" t="s">
        <v>5150</v>
      </c>
      <c r="J88">
        <v>1148</v>
      </c>
      <c r="K88">
        <v>63</v>
      </c>
      <c r="L88" t="s">
        <v>1323</v>
      </c>
      <c r="M88" t="s">
        <v>77171</v>
      </c>
      <c r="N88" t="s">
        <v>2360</v>
      </c>
      <c r="O88" t="s">
        <v>3629</v>
      </c>
      <c r="P88" t="s">
        <v>5151</v>
      </c>
      <c r="R88" t="s">
        <v>5152</v>
      </c>
      <c r="S88" t="s">
        <v>5153</v>
      </c>
      <c r="T88" t="s">
        <v>5154</v>
      </c>
      <c r="U88" t="s">
        <v>5155</v>
      </c>
      <c r="V88" t="s">
        <v>5156</v>
      </c>
      <c r="W88" t="s">
        <v>60</v>
      </c>
      <c r="X88" t="s">
        <v>37</v>
      </c>
      <c r="Y88" t="s">
        <v>76799</v>
      </c>
      <c r="AB88" t="s">
        <v>76812</v>
      </c>
      <c r="AC88" t="s">
        <v>3640</v>
      </c>
    </row>
    <row r="89" spans="1:29" x14ac:dyDescent="0.3">
      <c r="A89" t="s">
        <v>77682</v>
      </c>
      <c r="B89" t="s">
        <v>77683</v>
      </c>
      <c r="C89" t="s">
        <v>276</v>
      </c>
      <c r="D89" t="s">
        <v>2669</v>
      </c>
      <c r="E89" t="s">
        <v>76797</v>
      </c>
      <c r="F89" t="s">
        <v>2689</v>
      </c>
      <c r="G89" t="s">
        <v>2690</v>
      </c>
      <c r="H89" t="str">
        <f>IF(Table3[[#This Row],[Č. or.]],_xlfn.CONCAT(Table3[[#This Row],[Ulice]]," ",Table3[[#This Row],[Č. p.]],"/",Table3[[#This Row],[Č. or.]]),_xlfn.CONCAT(Table3[[#This Row],[Ulice]]," ",Table3[[#This Row],[Č. p.]]))</f>
        <v>Pernerova 273/25</v>
      </c>
      <c r="I89" t="s">
        <v>2691</v>
      </c>
      <c r="J89">
        <v>273</v>
      </c>
      <c r="K89">
        <v>25</v>
      </c>
      <c r="L89" t="s">
        <v>2692</v>
      </c>
      <c r="M89" t="s">
        <v>76823</v>
      </c>
      <c r="N89" t="s">
        <v>2673</v>
      </c>
      <c r="O89" t="s">
        <v>3629</v>
      </c>
      <c r="P89" t="s">
        <v>5157</v>
      </c>
      <c r="Q89" t="s">
        <v>5158</v>
      </c>
      <c r="R89" t="s">
        <v>2695</v>
      </c>
      <c r="T89" t="s">
        <v>5159</v>
      </c>
      <c r="U89" t="s">
        <v>2697</v>
      </c>
      <c r="V89" t="s">
        <v>5160</v>
      </c>
      <c r="W89" t="s">
        <v>96</v>
      </c>
      <c r="X89" t="s">
        <v>37</v>
      </c>
      <c r="Y89" t="s">
        <v>76799</v>
      </c>
      <c r="Z89" t="s">
        <v>4362</v>
      </c>
      <c r="AA89" t="s">
        <v>4363</v>
      </c>
      <c r="AB89" t="s">
        <v>77008</v>
      </c>
      <c r="AC89" t="s">
        <v>3640</v>
      </c>
    </row>
    <row r="90" spans="1:29" x14ac:dyDescent="0.3">
      <c r="A90" t="s">
        <v>77684</v>
      </c>
      <c r="B90" t="s">
        <v>77685</v>
      </c>
      <c r="C90" t="s">
        <v>276</v>
      </c>
      <c r="D90" t="s">
        <v>2669</v>
      </c>
      <c r="E90" t="s">
        <v>76797</v>
      </c>
      <c r="F90" t="s">
        <v>5161</v>
      </c>
      <c r="G90" t="s">
        <v>5161</v>
      </c>
      <c r="H90" t="str">
        <f>IF(Table3[[#This Row],[Č. or.]],_xlfn.CONCAT(Table3[[#This Row],[Ulice]]," ",Table3[[#This Row],[Č. p.]],"/",Table3[[#This Row],[Č. or.]]),_xlfn.CONCAT(Table3[[#This Row],[Ulice]]," ",Table3[[#This Row],[Č. p.]]))</f>
        <v>Kollárova 271/5</v>
      </c>
      <c r="I90" t="s">
        <v>2827</v>
      </c>
      <c r="J90">
        <v>271</v>
      </c>
      <c r="K90">
        <v>5</v>
      </c>
      <c r="L90" t="s">
        <v>2692</v>
      </c>
      <c r="M90" t="s">
        <v>76823</v>
      </c>
      <c r="N90" t="s">
        <v>2673</v>
      </c>
      <c r="O90" t="s">
        <v>3629</v>
      </c>
      <c r="P90" t="s">
        <v>5162</v>
      </c>
      <c r="Q90" t="s">
        <v>5163</v>
      </c>
      <c r="R90" t="s">
        <v>5164</v>
      </c>
      <c r="S90" t="s">
        <v>5165</v>
      </c>
      <c r="T90" t="s">
        <v>5166</v>
      </c>
      <c r="U90" t="s">
        <v>5167</v>
      </c>
      <c r="V90" t="s">
        <v>5168</v>
      </c>
      <c r="W90" t="s">
        <v>60</v>
      </c>
      <c r="X90" t="s">
        <v>37</v>
      </c>
      <c r="Y90" t="s">
        <v>76799</v>
      </c>
      <c r="Z90" t="s">
        <v>4362</v>
      </c>
      <c r="AA90" t="s">
        <v>4363</v>
      </c>
      <c r="AB90" t="s">
        <v>77008</v>
      </c>
      <c r="AC90" t="s">
        <v>3640</v>
      </c>
    </row>
    <row r="91" spans="1:29" x14ac:dyDescent="0.3">
      <c r="A91" t="s">
        <v>77686</v>
      </c>
      <c r="B91" t="s">
        <v>77687</v>
      </c>
      <c r="C91" t="s">
        <v>457</v>
      </c>
      <c r="D91" t="s">
        <v>2501</v>
      </c>
      <c r="E91" t="s">
        <v>76797</v>
      </c>
      <c r="F91" t="s">
        <v>5169</v>
      </c>
      <c r="G91" t="s">
        <v>5169</v>
      </c>
      <c r="H91" t="str">
        <f>IF(Table3[[#This Row],[Č. or.]],_xlfn.CONCAT(Table3[[#This Row],[Ulice]]," ",Table3[[#This Row],[Č. p.]],"/",Table3[[#This Row],[Č. or.]]),_xlfn.CONCAT(Table3[[#This Row],[Ulice]]," ",Table3[[#This Row],[Č. p.]]))</f>
        <v>Prusíkova 2577/16</v>
      </c>
      <c r="I91" t="s">
        <v>5170</v>
      </c>
      <c r="J91">
        <v>2577</v>
      </c>
      <c r="K91">
        <v>16</v>
      </c>
      <c r="L91" t="s">
        <v>2525</v>
      </c>
      <c r="M91" t="s">
        <v>76809</v>
      </c>
      <c r="N91" t="s">
        <v>2507</v>
      </c>
      <c r="O91" t="s">
        <v>3629</v>
      </c>
      <c r="P91" t="s">
        <v>5171</v>
      </c>
      <c r="R91" t="s">
        <v>2657</v>
      </c>
      <c r="S91" t="s">
        <v>5172</v>
      </c>
      <c r="T91" t="s">
        <v>5173</v>
      </c>
      <c r="U91" t="s">
        <v>5174</v>
      </c>
      <c r="V91" t="s">
        <v>5175</v>
      </c>
      <c r="W91" t="s">
        <v>173</v>
      </c>
      <c r="X91" t="s">
        <v>37</v>
      </c>
      <c r="Y91" t="s">
        <v>76799</v>
      </c>
      <c r="AB91" t="s">
        <v>77659</v>
      </c>
      <c r="AC91" t="s">
        <v>3640</v>
      </c>
    </row>
    <row r="92" spans="1:29" x14ac:dyDescent="0.3">
      <c r="A92" t="s">
        <v>77688</v>
      </c>
      <c r="B92" t="s">
        <v>77689</v>
      </c>
      <c r="C92" t="s">
        <v>276</v>
      </c>
      <c r="D92" t="s">
        <v>2669</v>
      </c>
      <c r="E92" t="s">
        <v>76797</v>
      </c>
      <c r="F92" t="s">
        <v>2681</v>
      </c>
      <c r="G92" t="s">
        <v>51</v>
      </c>
      <c r="H92" t="str">
        <f>IF(Table3[[#This Row],[Č. or.]],_xlfn.CONCAT(Table3[[#This Row],[Ulice]]," ",Table3[[#This Row],[Č. p.]],"/",Table3[[#This Row],[Č. or.]]),_xlfn.CONCAT(Table3[[#This Row],[Ulice]]," ",Table3[[#This Row],[Č. p.]]))</f>
        <v>Ústavní 400/12</v>
      </c>
      <c r="I92" t="s">
        <v>2682</v>
      </c>
      <c r="J92">
        <v>400</v>
      </c>
      <c r="K92">
        <v>12</v>
      </c>
      <c r="L92" t="s">
        <v>2683</v>
      </c>
      <c r="M92" t="s">
        <v>77690</v>
      </c>
      <c r="N92" t="s">
        <v>2673</v>
      </c>
      <c r="O92" t="s">
        <v>3629</v>
      </c>
      <c r="P92" t="s">
        <v>5176</v>
      </c>
      <c r="R92" t="s">
        <v>2685</v>
      </c>
      <c r="S92" t="s">
        <v>2686</v>
      </c>
      <c r="T92" t="s">
        <v>2687</v>
      </c>
      <c r="U92" t="s">
        <v>5177</v>
      </c>
      <c r="V92" t="s">
        <v>2688</v>
      </c>
      <c r="W92" t="s">
        <v>60</v>
      </c>
      <c r="X92" t="s">
        <v>37</v>
      </c>
      <c r="Y92" t="s">
        <v>76799</v>
      </c>
      <c r="Z92" t="s">
        <v>4362</v>
      </c>
      <c r="AA92" t="s">
        <v>4363</v>
      </c>
      <c r="AB92" t="s">
        <v>77008</v>
      </c>
      <c r="AC92" t="s">
        <v>3640</v>
      </c>
    </row>
    <row r="93" spans="1:29" x14ac:dyDescent="0.3">
      <c r="A93" t="s">
        <v>77691</v>
      </c>
      <c r="B93" t="s">
        <v>77692</v>
      </c>
      <c r="C93" t="s">
        <v>457</v>
      </c>
      <c r="D93" t="s">
        <v>2669</v>
      </c>
      <c r="E93" t="s">
        <v>76797</v>
      </c>
      <c r="F93" t="s">
        <v>5178</v>
      </c>
      <c r="G93" t="s">
        <v>5179</v>
      </c>
      <c r="H93" t="str">
        <f>IF(Table3[[#This Row],[Č. or.]],_xlfn.CONCAT(Table3[[#This Row],[Ulice]]," ",Table3[[#This Row],[Č. p.]],"/",Table3[[#This Row],[Č. or.]]),_xlfn.CONCAT(Table3[[#This Row],[Ulice]]," ",Table3[[#This Row],[Č. p.]]))</f>
        <v>Křižíkova 345/4</v>
      </c>
      <c r="I93" t="s">
        <v>673</v>
      </c>
      <c r="J93">
        <v>345</v>
      </c>
      <c r="K93">
        <v>4</v>
      </c>
      <c r="L93" t="s">
        <v>2692</v>
      </c>
      <c r="M93" t="s">
        <v>76823</v>
      </c>
      <c r="N93" t="s">
        <v>2673</v>
      </c>
      <c r="O93" t="s">
        <v>3629</v>
      </c>
      <c r="P93" t="s">
        <v>5180</v>
      </c>
      <c r="R93" t="s">
        <v>5181</v>
      </c>
      <c r="U93" t="s">
        <v>5182</v>
      </c>
      <c r="V93" t="s">
        <v>5183</v>
      </c>
      <c r="W93" t="s">
        <v>60</v>
      </c>
      <c r="X93" t="s">
        <v>37</v>
      </c>
      <c r="Y93" t="s">
        <v>76799</v>
      </c>
      <c r="AB93" t="s">
        <v>76806</v>
      </c>
      <c r="AC93" t="s">
        <v>3640</v>
      </c>
    </row>
    <row r="94" spans="1:29" x14ac:dyDescent="0.3">
      <c r="A94" t="s">
        <v>77693</v>
      </c>
      <c r="B94" t="s">
        <v>77694</v>
      </c>
      <c r="C94" t="s">
        <v>457</v>
      </c>
      <c r="D94" t="s">
        <v>2669</v>
      </c>
      <c r="E94" t="s">
        <v>76797</v>
      </c>
      <c r="F94" t="s">
        <v>5184</v>
      </c>
      <c r="G94" t="s">
        <v>5185</v>
      </c>
      <c r="H94" t="str">
        <f>IF(Table3[[#This Row],[Č. or.]],_xlfn.CONCAT(Table3[[#This Row],[Ulice]]," ",Table3[[#This Row],[Č. p.]],"/",Table3[[#This Row],[Č. or.]]),_xlfn.CONCAT(Table3[[#This Row],[Ulice]]," ",Table3[[#This Row],[Č. p.]]))</f>
        <v>Lindnerova 517/3</v>
      </c>
      <c r="I94" t="s">
        <v>2701</v>
      </c>
      <c r="J94">
        <v>517</v>
      </c>
      <c r="K94">
        <v>3</v>
      </c>
      <c r="L94" t="s">
        <v>2672</v>
      </c>
      <c r="M94" t="s">
        <v>77677</v>
      </c>
      <c r="N94" t="s">
        <v>2673</v>
      </c>
      <c r="O94" t="s">
        <v>3629</v>
      </c>
      <c r="P94" t="s">
        <v>5186</v>
      </c>
      <c r="R94" t="s">
        <v>2703</v>
      </c>
      <c r="S94" t="s">
        <v>2704</v>
      </c>
      <c r="T94" t="s">
        <v>2705</v>
      </c>
      <c r="U94" t="s">
        <v>2706</v>
      </c>
      <c r="V94" t="s">
        <v>2707</v>
      </c>
      <c r="W94" t="s">
        <v>4946</v>
      </c>
      <c r="X94" t="s">
        <v>37</v>
      </c>
      <c r="Y94" t="s">
        <v>76799</v>
      </c>
      <c r="AB94" t="s">
        <v>76806</v>
      </c>
      <c r="AC94" t="s">
        <v>3640</v>
      </c>
    </row>
    <row r="95" spans="1:29" x14ac:dyDescent="0.3">
      <c r="A95" t="s">
        <v>77695</v>
      </c>
      <c r="B95" t="s">
        <v>77696</v>
      </c>
      <c r="C95" t="s">
        <v>457</v>
      </c>
      <c r="D95" t="s">
        <v>2669</v>
      </c>
      <c r="E95" t="s">
        <v>76797</v>
      </c>
      <c r="F95" t="s">
        <v>5187</v>
      </c>
      <c r="G95" t="s">
        <v>5187</v>
      </c>
      <c r="H95" t="str">
        <f>IF(Table3[[#This Row],[Č. or.]],_xlfn.CONCAT(Table3[[#This Row],[Ulice]]," ",Table3[[#This Row],[Č. p.]],"/",Table3[[#This Row],[Č. or.]]),_xlfn.CONCAT(Table3[[#This Row],[Ulice]]," ",Table3[[#This Row],[Č. p.]]))</f>
        <v>Svídnická 599/1</v>
      </c>
      <c r="I95" t="s">
        <v>5188</v>
      </c>
      <c r="J95">
        <v>599</v>
      </c>
      <c r="K95">
        <v>1</v>
      </c>
      <c r="L95" t="s">
        <v>2663</v>
      </c>
      <c r="M95" t="s">
        <v>77690</v>
      </c>
      <c r="N95" t="s">
        <v>2673</v>
      </c>
      <c r="O95" t="s">
        <v>3629</v>
      </c>
      <c r="P95" t="s">
        <v>5189</v>
      </c>
      <c r="R95" t="s">
        <v>5190</v>
      </c>
      <c r="S95" t="s">
        <v>5191</v>
      </c>
      <c r="T95" t="s">
        <v>5192</v>
      </c>
      <c r="U95" t="s">
        <v>5193</v>
      </c>
      <c r="V95" t="s">
        <v>5194</v>
      </c>
      <c r="W95" t="s">
        <v>60</v>
      </c>
      <c r="X95" t="s">
        <v>37</v>
      </c>
      <c r="Y95" t="s">
        <v>76799</v>
      </c>
      <c r="AB95" t="s">
        <v>76812</v>
      </c>
      <c r="AC95" t="s">
        <v>3640</v>
      </c>
    </row>
    <row r="96" spans="1:29" x14ac:dyDescent="0.3">
      <c r="A96" t="s">
        <v>77697</v>
      </c>
      <c r="B96" t="s">
        <v>77698</v>
      </c>
      <c r="C96" t="s">
        <v>457</v>
      </c>
      <c r="D96" t="s">
        <v>2669</v>
      </c>
      <c r="E96" t="s">
        <v>76797</v>
      </c>
      <c r="F96" t="s">
        <v>5195</v>
      </c>
      <c r="G96" t="s">
        <v>5196</v>
      </c>
      <c r="H96" t="str">
        <f>IF(Table3[[#This Row],[Č. or.]],_xlfn.CONCAT(Table3[[#This Row],[Ulice]]," ",Table3[[#This Row],[Č. p.]],"/",Table3[[#This Row],[Č. or.]]),_xlfn.CONCAT(Table3[[#This Row],[Ulice]]," ",Table3[[#This Row],[Č. p.]]))</f>
        <v>Svídnická 599/1</v>
      </c>
      <c r="I96" t="s">
        <v>5188</v>
      </c>
      <c r="J96">
        <v>599</v>
      </c>
      <c r="K96">
        <v>1</v>
      </c>
      <c r="L96" t="s">
        <v>2663</v>
      </c>
      <c r="M96" t="s">
        <v>77690</v>
      </c>
      <c r="N96" t="s">
        <v>2673</v>
      </c>
      <c r="O96" t="s">
        <v>3629</v>
      </c>
      <c r="P96" t="s">
        <v>5197</v>
      </c>
      <c r="Q96" t="s">
        <v>5197</v>
      </c>
      <c r="R96" t="s">
        <v>5198</v>
      </c>
      <c r="S96" t="s">
        <v>5199</v>
      </c>
      <c r="T96" t="s">
        <v>5200</v>
      </c>
      <c r="U96" t="s">
        <v>5201</v>
      </c>
      <c r="V96" t="s">
        <v>5202</v>
      </c>
      <c r="W96" t="s">
        <v>60</v>
      </c>
      <c r="X96" t="s">
        <v>37</v>
      </c>
      <c r="Y96" t="s">
        <v>76799</v>
      </c>
      <c r="AB96" t="s">
        <v>76812</v>
      </c>
      <c r="AC96" t="s">
        <v>3640</v>
      </c>
    </row>
    <row r="97" spans="1:29" x14ac:dyDescent="0.3">
      <c r="A97" t="s">
        <v>77699</v>
      </c>
      <c r="B97" t="s">
        <v>77700</v>
      </c>
      <c r="C97" t="s">
        <v>457</v>
      </c>
      <c r="D97" t="s">
        <v>2669</v>
      </c>
      <c r="E97" t="s">
        <v>76797</v>
      </c>
      <c r="F97" t="s">
        <v>5203</v>
      </c>
      <c r="G97" t="s">
        <v>5204</v>
      </c>
      <c r="H97" t="str">
        <f>IF(Table3[[#This Row],[Č. or.]],_xlfn.CONCAT(Table3[[#This Row],[Ulice]]," ",Table3[[#This Row],[Č. p.]],"/",Table3[[#This Row],[Č. or.]]),_xlfn.CONCAT(Table3[[#This Row],[Ulice]]," ",Table3[[#This Row],[Č. p.]]))</f>
        <v>Nad Rokoskou 111/7</v>
      </c>
      <c r="I97" t="s">
        <v>5205</v>
      </c>
      <c r="J97">
        <v>111</v>
      </c>
      <c r="K97">
        <v>7</v>
      </c>
      <c r="L97" t="s">
        <v>2672</v>
      </c>
      <c r="M97" t="s">
        <v>77179</v>
      </c>
      <c r="N97" t="s">
        <v>2673</v>
      </c>
      <c r="O97" t="s">
        <v>3629</v>
      </c>
      <c r="P97" t="s">
        <v>5206</v>
      </c>
      <c r="R97" t="s">
        <v>5207</v>
      </c>
      <c r="S97" t="s">
        <v>5208</v>
      </c>
      <c r="T97" t="s">
        <v>5209</v>
      </c>
      <c r="U97" t="s">
        <v>5210</v>
      </c>
      <c r="V97" t="s">
        <v>5211</v>
      </c>
      <c r="W97" t="s">
        <v>60</v>
      </c>
      <c r="X97" t="s">
        <v>37</v>
      </c>
      <c r="Y97" t="s">
        <v>76799</v>
      </c>
      <c r="AB97" t="s">
        <v>76812</v>
      </c>
      <c r="AC97" t="s">
        <v>3640</v>
      </c>
    </row>
    <row r="98" spans="1:29" x14ac:dyDescent="0.3">
      <c r="A98" t="s">
        <v>77701</v>
      </c>
      <c r="B98" t="s">
        <v>77702</v>
      </c>
      <c r="C98" t="s">
        <v>457</v>
      </c>
      <c r="D98" t="s">
        <v>2669</v>
      </c>
      <c r="E98" t="s">
        <v>76797</v>
      </c>
      <c r="F98" t="s">
        <v>5212</v>
      </c>
      <c r="G98" t="s">
        <v>5213</v>
      </c>
      <c r="H98" t="str">
        <f>IF(Table3[[#This Row],[Č. or.]],_xlfn.CONCAT(Table3[[#This Row],[Ulice]]," ",Table3[[#This Row],[Č. p.]],"/",Table3[[#This Row],[Č. or.]]),_xlfn.CONCAT(Table3[[#This Row],[Ulice]]," ",Table3[[#This Row],[Č. p.]]))</f>
        <v>Hovorčovická 1281/11</v>
      </c>
      <c r="I98" t="s">
        <v>5214</v>
      </c>
      <c r="J98">
        <v>1281</v>
      </c>
      <c r="K98">
        <v>11</v>
      </c>
      <c r="L98" t="s">
        <v>4380</v>
      </c>
      <c r="M98" t="s">
        <v>77179</v>
      </c>
      <c r="N98" t="s">
        <v>2673</v>
      </c>
      <c r="O98" t="s">
        <v>3629</v>
      </c>
      <c r="P98" t="s">
        <v>5215</v>
      </c>
      <c r="Q98" t="s">
        <v>5216</v>
      </c>
      <c r="R98" t="s">
        <v>5217</v>
      </c>
      <c r="S98" t="s">
        <v>5218</v>
      </c>
      <c r="T98" t="s">
        <v>5219</v>
      </c>
      <c r="U98" t="s">
        <v>5220</v>
      </c>
      <c r="V98" t="s">
        <v>5221</v>
      </c>
      <c r="W98" t="s">
        <v>1158</v>
      </c>
      <c r="X98" t="s">
        <v>37</v>
      </c>
      <c r="Y98" t="s">
        <v>76799</v>
      </c>
      <c r="Z98" t="s">
        <v>5222</v>
      </c>
      <c r="AB98" t="s">
        <v>76812</v>
      </c>
      <c r="AC98" t="s">
        <v>3640</v>
      </c>
    </row>
    <row r="99" spans="1:29" x14ac:dyDescent="0.3">
      <c r="A99" t="s">
        <v>77703</v>
      </c>
      <c r="B99" t="s">
        <v>77704</v>
      </c>
      <c r="C99" t="s">
        <v>842</v>
      </c>
      <c r="D99" t="s">
        <v>2669</v>
      </c>
      <c r="E99" t="s">
        <v>76797</v>
      </c>
      <c r="F99" t="s">
        <v>5223</v>
      </c>
      <c r="G99" t="s">
        <v>5223</v>
      </c>
      <c r="H99" t="str">
        <f>IF(Table3[[#This Row],[Č. or.]],_xlfn.CONCAT(Table3[[#This Row],[Ulice]]," ",Table3[[#This Row],[Č. p.]],"/",Table3[[#This Row],[Č. or.]]),_xlfn.CONCAT(Table3[[#This Row],[Ulice]]," ",Table3[[#This Row],[Č. p.]]))</f>
        <v>Vítkova 15/12</v>
      </c>
      <c r="I99" t="s">
        <v>3708</v>
      </c>
      <c r="J99">
        <v>15</v>
      </c>
      <c r="K99">
        <v>12</v>
      </c>
      <c r="L99" t="s">
        <v>2692</v>
      </c>
      <c r="M99" t="s">
        <v>76823</v>
      </c>
      <c r="N99" t="s">
        <v>2673</v>
      </c>
      <c r="O99" t="s">
        <v>3629</v>
      </c>
      <c r="P99" t="s">
        <v>5224</v>
      </c>
      <c r="R99" t="s">
        <v>5225</v>
      </c>
      <c r="S99" t="s">
        <v>5226</v>
      </c>
      <c r="T99" t="s">
        <v>5227</v>
      </c>
      <c r="U99" t="s">
        <v>5228</v>
      </c>
      <c r="V99" t="s">
        <v>5229</v>
      </c>
      <c r="W99" t="s">
        <v>3416</v>
      </c>
      <c r="X99" t="s">
        <v>37</v>
      </c>
      <c r="Y99" t="s">
        <v>76799</v>
      </c>
      <c r="Z99" t="s">
        <v>3714</v>
      </c>
      <c r="AA99" t="s">
        <v>3715</v>
      </c>
      <c r="AB99" t="s">
        <v>76800</v>
      </c>
      <c r="AC99" t="s">
        <v>3640</v>
      </c>
    </row>
    <row r="100" spans="1:29" x14ac:dyDescent="0.3">
      <c r="A100" t="s">
        <v>77705</v>
      </c>
      <c r="B100" t="s">
        <v>77706</v>
      </c>
      <c r="C100" t="s">
        <v>457</v>
      </c>
      <c r="D100" t="s">
        <v>2720</v>
      </c>
      <c r="E100" t="s">
        <v>76797</v>
      </c>
      <c r="F100" t="s">
        <v>2751</v>
      </c>
      <c r="G100" t="s">
        <v>2751</v>
      </c>
      <c r="H100" t="str">
        <f>IF(Table3[[#This Row],[Č. or.]],_xlfn.CONCAT(Table3[[#This Row],[Ulice]]," ",Table3[[#This Row],[Č. p.]],"/",Table3[[#This Row],[Č. or.]]),_xlfn.CONCAT(Table3[[#This Row],[Ulice]]," ",Table3[[#This Row],[Č. p.]]))</f>
        <v>Vysočanské náměstí 500</v>
      </c>
      <c r="I100" t="s">
        <v>2752</v>
      </c>
      <c r="J100">
        <v>500</v>
      </c>
      <c r="L100" t="s">
        <v>2753</v>
      </c>
      <c r="M100" t="s">
        <v>76826</v>
      </c>
      <c r="N100" t="s">
        <v>2725</v>
      </c>
      <c r="O100" t="s">
        <v>3629</v>
      </c>
      <c r="P100" t="s">
        <v>5230</v>
      </c>
      <c r="Q100" t="s">
        <v>5231</v>
      </c>
      <c r="R100" t="s">
        <v>2756</v>
      </c>
      <c r="T100" t="s">
        <v>2757</v>
      </c>
      <c r="U100" t="s">
        <v>5232</v>
      </c>
      <c r="V100" t="s">
        <v>2758</v>
      </c>
      <c r="W100" t="s">
        <v>1736</v>
      </c>
      <c r="X100" t="s">
        <v>37</v>
      </c>
      <c r="Y100" t="s">
        <v>76799</v>
      </c>
      <c r="AB100" t="s">
        <v>76806</v>
      </c>
      <c r="AC100" t="s">
        <v>3640</v>
      </c>
    </row>
    <row r="101" spans="1:29" x14ac:dyDescent="0.3">
      <c r="A101" t="s">
        <v>77707</v>
      </c>
      <c r="B101" t="s">
        <v>77708</v>
      </c>
      <c r="C101" t="s">
        <v>276</v>
      </c>
      <c r="D101" t="s">
        <v>2720</v>
      </c>
      <c r="E101" t="s">
        <v>76797</v>
      </c>
      <c r="F101" t="s">
        <v>2733</v>
      </c>
      <c r="G101" t="s">
        <v>51</v>
      </c>
      <c r="H101" t="str">
        <f>IF(Table3[[#This Row],[Č. or.]],_xlfn.CONCAT(Table3[[#This Row],[Ulice]]," ",Table3[[#This Row],[Č. p.]],"/",Table3[[#This Row],[Č. or.]]),_xlfn.CONCAT(Table3[[#This Row],[Ulice]]," ",Table3[[#This Row],[Č. p.]]))</f>
        <v>Českolipská 373/27</v>
      </c>
      <c r="I101" t="s">
        <v>2734</v>
      </c>
      <c r="J101">
        <v>373</v>
      </c>
      <c r="K101">
        <v>27</v>
      </c>
      <c r="L101" t="s">
        <v>2712</v>
      </c>
      <c r="M101" t="s">
        <v>76826</v>
      </c>
      <c r="N101" t="s">
        <v>2725</v>
      </c>
      <c r="O101" t="s">
        <v>3629</v>
      </c>
      <c r="P101" t="s">
        <v>5233</v>
      </c>
      <c r="Q101" t="s">
        <v>5234</v>
      </c>
      <c r="R101" t="s">
        <v>2737</v>
      </c>
      <c r="S101" t="s">
        <v>2738</v>
      </c>
      <c r="T101" t="s">
        <v>2739</v>
      </c>
      <c r="U101" t="s">
        <v>2740</v>
      </c>
      <c r="V101" t="s">
        <v>2741</v>
      </c>
      <c r="W101" t="s">
        <v>5235</v>
      </c>
      <c r="X101" t="s">
        <v>37</v>
      </c>
      <c r="Y101" t="s">
        <v>76799</v>
      </c>
      <c r="Z101" t="s">
        <v>4362</v>
      </c>
      <c r="AA101" t="s">
        <v>4363</v>
      </c>
      <c r="AB101" t="s">
        <v>77008</v>
      </c>
      <c r="AC101" t="s">
        <v>3640</v>
      </c>
    </row>
    <row r="102" spans="1:29" x14ac:dyDescent="0.3">
      <c r="A102" t="s">
        <v>77709</v>
      </c>
      <c r="B102" t="s">
        <v>77710</v>
      </c>
      <c r="C102" t="s">
        <v>276</v>
      </c>
      <c r="D102" t="s">
        <v>2720</v>
      </c>
      <c r="E102" t="s">
        <v>76797</v>
      </c>
      <c r="F102" t="s">
        <v>5236</v>
      </c>
      <c r="G102" t="s">
        <v>5237</v>
      </c>
      <c r="H102" t="str">
        <f>IF(Table3[[#This Row],[Č. or.]],_xlfn.CONCAT(Table3[[#This Row],[Ulice]]," ",Table3[[#This Row],[Č. p.]],"/",Table3[[#This Row],[Č. or.]]),_xlfn.CONCAT(Table3[[#This Row],[Ulice]]," ",Table3[[#This Row],[Č. p.]]))</f>
        <v>Pod Táborem 300/7</v>
      </c>
      <c r="I102" t="s">
        <v>5238</v>
      </c>
      <c r="J102">
        <v>300</v>
      </c>
      <c r="K102">
        <v>7</v>
      </c>
      <c r="L102" t="s">
        <v>4367</v>
      </c>
      <c r="M102" t="s">
        <v>76826</v>
      </c>
      <c r="N102" t="s">
        <v>2725</v>
      </c>
      <c r="O102" t="s">
        <v>3629</v>
      </c>
      <c r="P102" t="s">
        <v>5239</v>
      </c>
      <c r="R102" t="s">
        <v>5240</v>
      </c>
      <c r="S102" t="s">
        <v>5241</v>
      </c>
      <c r="T102" t="s">
        <v>5242</v>
      </c>
      <c r="U102" t="s">
        <v>5243</v>
      </c>
      <c r="V102" t="s">
        <v>5244</v>
      </c>
      <c r="W102" t="s">
        <v>96</v>
      </c>
      <c r="X102" t="s">
        <v>37</v>
      </c>
      <c r="Y102" t="s">
        <v>76799</v>
      </c>
      <c r="Z102" t="s">
        <v>4362</v>
      </c>
      <c r="AA102" t="s">
        <v>4363</v>
      </c>
      <c r="AB102" t="s">
        <v>77008</v>
      </c>
      <c r="AC102" t="s">
        <v>3640</v>
      </c>
    </row>
    <row r="103" spans="1:29" x14ac:dyDescent="0.3">
      <c r="A103" t="s">
        <v>77711</v>
      </c>
      <c r="B103" t="s">
        <v>77712</v>
      </c>
      <c r="C103" t="s">
        <v>276</v>
      </c>
      <c r="D103" t="s">
        <v>2720</v>
      </c>
      <c r="E103" t="s">
        <v>76797</v>
      </c>
      <c r="F103" t="s">
        <v>2721</v>
      </c>
      <c r="G103" t="s">
        <v>2722</v>
      </c>
      <c r="H103" t="str">
        <f>IF(Table3[[#This Row],[Č. or.]],_xlfn.CONCAT(Table3[[#This Row],[Ulice]]," ",Table3[[#This Row],[Č. p.]],"/",Table3[[#This Row],[Č. or.]]),_xlfn.CONCAT(Table3[[#This Row],[Ulice]]," ",Table3[[#This Row],[Č. p.]]))</f>
        <v>náměstí 25. března 100/2</v>
      </c>
      <c r="I103" t="s">
        <v>2723</v>
      </c>
      <c r="J103">
        <v>100</v>
      </c>
      <c r="K103">
        <v>2</v>
      </c>
      <c r="L103" t="s">
        <v>2724</v>
      </c>
      <c r="M103" t="s">
        <v>77180</v>
      </c>
      <c r="N103" t="s">
        <v>2725</v>
      </c>
      <c r="O103" t="s">
        <v>3629</v>
      </c>
      <c r="P103" t="s">
        <v>2726</v>
      </c>
      <c r="Q103" t="s">
        <v>5245</v>
      </c>
      <c r="R103" t="s">
        <v>2728</v>
      </c>
      <c r="S103" t="s">
        <v>2729</v>
      </c>
      <c r="T103" t="s">
        <v>2730</v>
      </c>
      <c r="U103" t="s">
        <v>2731</v>
      </c>
      <c r="V103" t="s">
        <v>2732</v>
      </c>
      <c r="W103" t="s">
        <v>60</v>
      </c>
      <c r="X103" t="s">
        <v>37</v>
      </c>
      <c r="Y103" t="s">
        <v>76799</v>
      </c>
      <c r="Z103" t="s">
        <v>4362</v>
      </c>
      <c r="AA103" t="s">
        <v>4363</v>
      </c>
      <c r="AB103" t="s">
        <v>77008</v>
      </c>
      <c r="AC103" t="s">
        <v>3640</v>
      </c>
    </row>
    <row r="104" spans="1:29" x14ac:dyDescent="0.3">
      <c r="A104" t="s">
        <v>77713</v>
      </c>
      <c r="B104" t="s">
        <v>77714</v>
      </c>
      <c r="C104" t="s">
        <v>457</v>
      </c>
      <c r="D104" t="s">
        <v>2720</v>
      </c>
      <c r="E104" t="s">
        <v>76797</v>
      </c>
      <c r="F104" t="s">
        <v>2795</v>
      </c>
      <c r="G104" t="s">
        <v>2796</v>
      </c>
      <c r="H104" t="str">
        <f>IF(Table3[[#This Row],[Č. or.]],_xlfn.CONCAT(Table3[[#This Row],[Ulice]]," ",Table3[[#This Row],[Č. p.]],"/",Table3[[#This Row],[Č. or.]]),_xlfn.CONCAT(Table3[[#This Row],[Ulice]]," ",Table3[[#This Row],[Č. p.]]))</f>
        <v>Sokolovská 139/320</v>
      </c>
      <c r="I104" t="s">
        <v>1370</v>
      </c>
      <c r="J104">
        <v>139</v>
      </c>
      <c r="K104">
        <v>320</v>
      </c>
      <c r="L104" t="s">
        <v>2753</v>
      </c>
      <c r="M104" t="s">
        <v>76826</v>
      </c>
      <c r="N104" t="s">
        <v>2725</v>
      </c>
      <c r="O104" t="s">
        <v>3629</v>
      </c>
      <c r="P104" t="s">
        <v>5246</v>
      </c>
      <c r="Q104" t="s">
        <v>5247</v>
      </c>
      <c r="R104" t="s">
        <v>2800</v>
      </c>
      <c r="T104" t="s">
        <v>2801</v>
      </c>
      <c r="U104" t="s">
        <v>2802</v>
      </c>
      <c r="V104" t="s">
        <v>2803</v>
      </c>
      <c r="W104" t="s">
        <v>60</v>
      </c>
      <c r="X104" t="s">
        <v>37</v>
      </c>
      <c r="Y104" t="s">
        <v>76799</v>
      </c>
      <c r="AB104" t="s">
        <v>76806</v>
      </c>
      <c r="AC104" t="s">
        <v>3640</v>
      </c>
    </row>
    <row r="105" spans="1:29" x14ac:dyDescent="0.3">
      <c r="A105" t="s">
        <v>77715</v>
      </c>
      <c r="B105" t="s">
        <v>77716</v>
      </c>
      <c r="C105" t="s">
        <v>457</v>
      </c>
      <c r="D105" t="s">
        <v>2580</v>
      </c>
      <c r="E105" t="s">
        <v>76797</v>
      </c>
      <c r="F105" t="s">
        <v>5248</v>
      </c>
      <c r="G105" t="s">
        <v>5249</v>
      </c>
      <c r="H105" t="str">
        <f>IF(Table3[[#This Row],[Č. or.]],_xlfn.CONCAT(Table3[[#This Row],[Ulice]]," ",Table3[[#This Row],[Č. p.]],"/",Table3[[#This Row],[Č. or.]]),_xlfn.CONCAT(Table3[[#This Row],[Ulice]]," ",Table3[[#This Row],[Č. p.]]))</f>
        <v>Žalanského 68/54</v>
      </c>
      <c r="I105" t="s">
        <v>5250</v>
      </c>
      <c r="J105">
        <v>68</v>
      </c>
      <c r="K105">
        <v>54</v>
      </c>
      <c r="L105" t="s">
        <v>2614</v>
      </c>
      <c r="M105" t="s">
        <v>77635</v>
      </c>
      <c r="N105" t="s">
        <v>2584</v>
      </c>
      <c r="O105" t="s">
        <v>3629</v>
      </c>
      <c r="P105" t="s">
        <v>5251</v>
      </c>
      <c r="R105" t="s">
        <v>5252</v>
      </c>
      <c r="T105" t="s">
        <v>5253</v>
      </c>
      <c r="U105" t="s">
        <v>5254</v>
      </c>
      <c r="V105" t="s">
        <v>5255</v>
      </c>
      <c r="W105" t="s">
        <v>60</v>
      </c>
      <c r="X105" t="s">
        <v>37</v>
      </c>
      <c r="Y105" t="s">
        <v>76799</v>
      </c>
      <c r="AB105" t="s">
        <v>76812</v>
      </c>
      <c r="AC105" t="s">
        <v>3640</v>
      </c>
    </row>
    <row r="106" spans="1:29" x14ac:dyDescent="0.3">
      <c r="A106" t="s">
        <v>77717</v>
      </c>
      <c r="B106" t="s">
        <v>77718</v>
      </c>
      <c r="C106" t="s">
        <v>276</v>
      </c>
      <c r="D106" t="s">
        <v>2720</v>
      </c>
      <c r="E106" t="s">
        <v>76797</v>
      </c>
      <c r="F106" t="s">
        <v>2742</v>
      </c>
      <c r="G106" t="s">
        <v>51</v>
      </c>
      <c r="H106" t="str">
        <f>IF(Table3[[#This Row],[Č. or.]],_xlfn.CONCAT(Table3[[#This Row],[Ulice]]," ",Table3[[#This Row],[Č. p.]],"/",Table3[[#This Row],[Č. or.]]),_xlfn.CONCAT(Table3[[#This Row],[Ulice]]," ",Table3[[#This Row],[Č. p.]]))</f>
        <v>Chodovická 2250/36</v>
      </c>
      <c r="I106" t="s">
        <v>2743</v>
      </c>
      <c r="J106">
        <v>2250</v>
      </c>
      <c r="K106">
        <v>36</v>
      </c>
      <c r="L106" t="s">
        <v>2744</v>
      </c>
      <c r="M106" t="s">
        <v>77181</v>
      </c>
      <c r="N106" t="s">
        <v>2725</v>
      </c>
      <c r="O106" t="s">
        <v>3629</v>
      </c>
      <c r="P106" t="s">
        <v>2745</v>
      </c>
      <c r="Q106" t="s">
        <v>5256</v>
      </c>
      <c r="R106" t="s">
        <v>2747</v>
      </c>
      <c r="S106" t="s">
        <v>2748</v>
      </c>
      <c r="T106" t="s">
        <v>2749</v>
      </c>
      <c r="U106" t="s">
        <v>5257</v>
      </c>
      <c r="V106" t="s">
        <v>2750</v>
      </c>
      <c r="W106" t="s">
        <v>173</v>
      </c>
      <c r="X106" t="s">
        <v>37</v>
      </c>
      <c r="Y106" t="s">
        <v>76799</v>
      </c>
      <c r="Z106" t="s">
        <v>4362</v>
      </c>
      <c r="AA106" t="s">
        <v>4369</v>
      </c>
      <c r="AB106" t="s">
        <v>77008</v>
      </c>
      <c r="AC106" t="s">
        <v>3640</v>
      </c>
    </row>
    <row r="107" spans="1:29" x14ac:dyDescent="0.3">
      <c r="A107" t="s">
        <v>77719</v>
      </c>
      <c r="B107" t="s">
        <v>77720</v>
      </c>
      <c r="C107" t="s">
        <v>276</v>
      </c>
      <c r="D107" t="s">
        <v>2720</v>
      </c>
      <c r="E107" t="s">
        <v>76797</v>
      </c>
      <c r="F107" t="s">
        <v>5258</v>
      </c>
      <c r="G107" t="s">
        <v>5259</v>
      </c>
      <c r="H107" t="str">
        <f>IF(Table3[[#This Row],[Č. or.]],_xlfn.CONCAT(Table3[[#This Row],[Ulice]]," ",Table3[[#This Row],[Č. p.]],"/",Table3[[#This Row],[Č. or.]]),_xlfn.CONCAT(Table3[[#This Row],[Ulice]]," ",Table3[[#This Row],[Č. p.]]))</f>
        <v>Novovysočanská 280/48</v>
      </c>
      <c r="I107" t="s">
        <v>5260</v>
      </c>
      <c r="J107">
        <v>280</v>
      </c>
      <c r="K107">
        <v>48</v>
      </c>
      <c r="L107" t="s">
        <v>2753</v>
      </c>
      <c r="M107" t="s">
        <v>76826</v>
      </c>
      <c r="N107" t="s">
        <v>2725</v>
      </c>
      <c r="O107" t="s">
        <v>3629</v>
      </c>
      <c r="P107" t="s">
        <v>5261</v>
      </c>
      <c r="Q107" t="s">
        <v>5262</v>
      </c>
      <c r="R107" t="s">
        <v>5263</v>
      </c>
      <c r="S107" t="s">
        <v>5264</v>
      </c>
      <c r="T107" t="s">
        <v>5265</v>
      </c>
      <c r="U107" t="s">
        <v>5266</v>
      </c>
      <c r="V107" t="s">
        <v>5267</v>
      </c>
      <c r="W107" t="s">
        <v>5047</v>
      </c>
      <c r="X107" t="s">
        <v>37</v>
      </c>
      <c r="Y107" t="s">
        <v>76799</v>
      </c>
      <c r="Z107" t="s">
        <v>4362</v>
      </c>
      <c r="AA107" t="s">
        <v>4363</v>
      </c>
      <c r="AB107" t="s">
        <v>77008</v>
      </c>
      <c r="AC107" t="s">
        <v>3640</v>
      </c>
    </row>
    <row r="108" spans="1:29" x14ac:dyDescent="0.3">
      <c r="A108" t="s">
        <v>77721</v>
      </c>
      <c r="B108" t="s">
        <v>77722</v>
      </c>
      <c r="C108" t="s">
        <v>457</v>
      </c>
      <c r="D108" t="s">
        <v>2720</v>
      </c>
      <c r="E108" t="s">
        <v>76797</v>
      </c>
      <c r="F108" t="s">
        <v>5268</v>
      </c>
      <c r="G108" t="s">
        <v>5269</v>
      </c>
      <c r="H108" t="str">
        <f>IF(Table3[[#This Row],[Č. or.]],_xlfn.CONCAT(Table3[[#This Row],[Ulice]]," ",Table3[[#This Row],[Č. p.]],"/",Table3[[#This Row],[Č. or.]]),_xlfn.CONCAT(Table3[[#This Row],[Ulice]]," ",Table3[[#This Row],[Č. p.]]))</f>
        <v>Litvínovská 600/1</v>
      </c>
      <c r="I108" t="s">
        <v>5270</v>
      </c>
      <c r="J108">
        <v>600</v>
      </c>
      <c r="K108">
        <v>1</v>
      </c>
      <c r="L108" t="s">
        <v>2761</v>
      </c>
      <c r="M108" t="s">
        <v>76826</v>
      </c>
      <c r="N108" t="s">
        <v>2725</v>
      </c>
      <c r="O108" t="s">
        <v>3629</v>
      </c>
      <c r="P108" t="s">
        <v>5271</v>
      </c>
      <c r="Q108" t="s">
        <v>5272</v>
      </c>
      <c r="R108" t="s">
        <v>5273</v>
      </c>
      <c r="T108" t="s">
        <v>5274</v>
      </c>
      <c r="U108" t="s">
        <v>5275</v>
      </c>
      <c r="V108" t="s">
        <v>5276</v>
      </c>
      <c r="W108" t="s">
        <v>60</v>
      </c>
      <c r="X108" t="s">
        <v>37</v>
      </c>
      <c r="Y108" t="s">
        <v>76799</v>
      </c>
      <c r="AB108" t="s">
        <v>76812</v>
      </c>
      <c r="AC108" t="s">
        <v>3640</v>
      </c>
    </row>
    <row r="109" spans="1:29" x14ac:dyDescent="0.3">
      <c r="A109" t="s">
        <v>77723</v>
      </c>
      <c r="B109" t="s">
        <v>77724</v>
      </c>
      <c r="C109" t="s">
        <v>276</v>
      </c>
      <c r="D109" t="s">
        <v>2720</v>
      </c>
      <c r="E109" t="s">
        <v>76797</v>
      </c>
      <c r="F109" t="s">
        <v>2759</v>
      </c>
      <c r="G109" t="s">
        <v>51</v>
      </c>
      <c r="H109" t="str">
        <f>IF(Table3[[#This Row],[Č. or.]],_xlfn.CONCAT(Table3[[#This Row],[Ulice]]," ",Table3[[#This Row],[Č. p.]],"/",Table3[[#This Row],[Č. or.]]),_xlfn.CONCAT(Table3[[#This Row],[Ulice]]," ",Table3[[#This Row],[Č. p.]]))</f>
        <v>Litoměřická 726/17</v>
      </c>
      <c r="I109" t="s">
        <v>2760</v>
      </c>
      <c r="J109">
        <v>726</v>
      </c>
      <c r="K109">
        <v>17</v>
      </c>
      <c r="L109" t="s">
        <v>2761</v>
      </c>
      <c r="M109" t="s">
        <v>76826</v>
      </c>
      <c r="N109" t="s">
        <v>2725</v>
      </c>
      <c r="O109" t="s">
        <v>3629</v>
      </c>
      <c r="P109" t="s">
        <v>2762</v>
      </c>
      <c r="Q109" t="s">
        <v>5277</v>
      </c>
      <c r="R109" t="s">
        <v>5278</v>
      </c>
      <c r="S109" t="s">
        <v>2765</v>
      </c>
      <c r="T109" t="s">
        <v>5279</v>
      </c>
      <c r="U109" t="s">
        <v>2767</v>
      </c>
      <c r="V109" t="s">
        <v>5280</v>
      </c>
      <c r="W109" t="s">
        <v>96</v>
      </c>
      <c r="X109" t="s">
        <v>37</v>
      </c>
      <c r="Y109" t="s">
        <v>76799</v>
      </c>
      <c r="Z109" t="s">
        <v>4362</v>
      </c>
      <c r="AA109" t="s">
        <v>4363</v>
      </c>
      <c r="AB109" t="s">
        <v>77008</v>
      </c>
      <c r="AC109" t="s">
        <v>3640</v>
      </c>
    </row>
    <row r="110" spans="1:29" x14ac:dyDescent="0.3">
      <c r="A110" t="s">
        <v>77725</v>
      </c>
      <c r="B110" t="s">
        <v>77726</v>
      </c>
      <c r="C110" t="s">
        <v>276</v>
      </c>
      <c r="D110" t="s">
        <v>2720</v>
      </c>
      <c r="E110" t="s">
        <v>76797</v>
      </c>
      <c r="F110" t="s">
        <v>5281</v>
      </c>
      <c r="G110" t="s">
        <v>5281</v>
      </c>
      <c r="H110" t="str">
        <f>IF(Table3[[#This Row],[Č. or.]],_xlfn.CONCAT(Table3[[#This Row],[Ulice]]," ",Table3[[#This Row],[Č. p.]],"/",Table3[[#This Row],[Č. or.]]),_xlfn.CONCAT(Table3[[#This Row],[Ulice]]," ",Table3[[#This Row],[Č. p.]]))</f>
        <v>Učňovská 100/1</v>
      </c>
      <c r="I110" t="s">
        <v>4366</v>
      </c>
      <c r="J110">
        <v>100</v>
      </c>
      <c r="K110">
        <v>1</v>
      </c>
      <c r="L110" t="s">
        <v>4367</v>
      </c>
      <c r="M110" t="s">
        <v>76826</v>
      </c>
      <c r="N110" t="s">
        <v>2725</v>
      </c>
      <c r="O110" t="s">
        <v>3629</v>
      </c>
      <c r="P110" t="s">
        <v>5282</v>
      </c>
      <c r="Q110" t="s">
        <v>5283</v>
      </c>
      <c r="R110" t="s">
        <v>5284</v>
      </c>
      <c r="S110" t="s">
        <v>5285</v>
      </c>
      <c r="T110" t="s">
        <v>5286</v>
      </c>
      <c r="U110" t="s">
        <v>5287</v>
      </c>
      <c r="V110" t="s">
        <v>5288</v>
      </c>
      <c r="W110" t="s">
        <v>1094</v>
      </c>
      <c r="X110" t="s">
        <v>37</v>
      </c>
      <c r="Y110" t="s">
        <v>76799</v>
      </c>
      <c r="Z110" t="s">
        <v>4362</v>
      </c>
      <c r="AA110" t="s">
        <v>4363</v>
      </c>
      <c r="AB110" t="s">
        <v>77008</v>
      </c>
      <c r="AC110" t="s">
        <v>3640</v>
      </c>
    </row>
    <row r="111" spans="1:29" x14ac:dyDescent="0.3">
      <c r="A111" t="s">
        <v>77727</v>
      </c>
      <c r="B111" t="s">
        <v>77728</v>
      </c>
      <c r="C111" t="s">
        <v>457</v>
      </c>
      <c r="D111" t="s">
        <v>2720</v>
      </c>
      <c r="E111" t="s">
        <v>76797</v>
      </c>
      <c r="F111" t="s">
        <v>5289</v>
      </c>
      <c r="G111" t="s">
        <v>5290</v>
      </c>
      <c r="H111" t="str">
        <f>IF(Table3[[#This Row],[Č. or.]],_xlfn.CONCAT(Table3[[#This Row],[Ulice]]," ",Table3[[#This Row],[Č. p.]],"/",Table3[[#This Row],[Č. or.]]),_xlfn.CONCAT(Table3[[#This Row],[Ulice]]," ",Table3[[#This Row],[Č. p.]]))</f>
        <v>Slavětínská 82/19</v>
      </c>
      <c r="I111" t="s">
        <v>5291</v>
      </c>
      <c r="J111">
        <v>82</v>
      </c>
      <c r="K111">
        <v>19</v>
      </c>
      <c r="L111" t="s">
        <v>5292</v>
      </c>
      <c r="M111" t="s">
        <v>77729</v>
      </c>
      <c r="N111" t="s">
        <v>2725</v>
      </c>
      <c r="O111" t="s">
        <v>3629</v>
      </c>
      <c r="P111" t="s">
        <v>5293</v>
      </c>
      <c r="Q111" t="s">
        <v>5294</v>
      </c>
      <c r="R111" t="s">
        <v>5295</v>
      </c>
      <c r="S111" t="s">
        <v>5296</v>
      </c>
      <c r="T111" t="s">
        <v>5297</v>
      </c>
      <c r="U111" t="s">
        <v>5298</v>
      </c>
      <c r="V111" t="s">
        <v>5299</v>
      </c>
      <c r="W111" t="s">
        <v>60</v>
      </c>
      <c r="X111" t="s">
        <v>37</v>
      </c>
      <c r="Y111" t="s">
        <v>76799</v>
      </c>
      <c r="AB111" t="s">
        <v>76812</v>
      </c>
      <c r="AC111" t="s">
        <v>3640</v>
      </c>
    </row>
    <row r="112" spans="1:29" x14ac:dyDescent="0.3">
      <c r="A112" t="s">
        <v>77730</v>
      </c>
      <c r="B112" t="s">
        <v>77731</v>
      </c>
      <c r="C112" t="s">
        <v>457</v>
      </c>
      <c r="D112" t="s">
        <v>2720</v>
      </c>
      <c r="E112" t="s">
        <v>76797</v>
      </c>
      <c r="F112" t="s">
        <v>5300</v>
      </c>
      <c r="G112" t="s">
        <v>5301</v>
      </c>
      <c r="H112" t="str">
        <f>IF(Table3[[#This Row],[Č. or.]],_xlfn.CONCAT(Table3[[#This Row],[Ulice]]," ",Table3[[#This Row],[Č. p.]],"/",Table3[[#This Row],[Č. or.]]),_xlfn.CONCAT(Table3[[#This Row],[Ulice]]," ",Table3[[#This Row],[Č. p.]]))</f>
        <v>Dygrýnova 1006/21</v>
      </c>
      <c r="I112" t="s">
        <v>5302</v>
      </c>
      <c r="J112">
        <v>1006</v>
      </c>
      <c r="K112">
        <v>21</v>
      </c>
      <c r="L112" t="s">
        <v>2780</v>
      </c>
      <c r="M112" t="s">
        <v>77615</v>
      </c>
      <c r="N112" t="s">
        <v>2725</v>
      </c>
      <c r="O112" t="s">
        <v>3629</v>
      </c>
      <c r="P112" t="s">
        <v>5303</v>
      </c>
      <c r="R112" t="s">
        <v>5304</v>
      </c>
      <c r="T112" t="s">
        <v>5305</v>
      </c>
      <c r="U112" t="s">
        <v>5306</v>
      </c>
      <c r="V112" t="s">
        <v>5307</v>
      </c>
      <c r="W112" t="s">
        <v>60</v>
      </c>
      <c r="X112" t="s">
        <v>37</v>
      </c>
      <c r="Y112" t="s">
        <v>76799</v>
      </c>
      <c r="AB112" t="s">
        <v>76812</v>
      </c>
      <c r="AC112" t="s">
        <v>3640</v>
      </c>
    </row>
    <row r="113" spans="1:29" x14ac:dyDescent="0.3">
      <c r="A113" t="s">
        <v>77732</v>
      </c>
      <c r="B113" t="s">
        <v>77733</v>
      </c>
      <c r="C113" t="s">
        <v>457</v>
      </c>
      <c r="D113" t="s">
        <v>2669</v>
      </c>
      <c r="E113" t="s">
        <v>76797</v>
      </c>
      <c r="F113" t="s">
        <v>5308</v>
      </c>
      <c r="G113" t="s">
        <v>5309</v>
      </c>
      <c r="H113" t="str">
        <f>IF(Table3[[#This Row],[Č. or.]],_xlfn.CONCAT(Table3[[#This Row],[Ulice]]," ",Table3[[#This Row],[Č. p.]],"/",Table3[[#This Row],[Č. or.]]),_xlfn.CONCAT(Table3[[#This Row],[Ulice]]," ",Table3[[#This Row],[Č. p.]]))</f>
        <v>Chabařovická 1125/4</v>
      </c>
      <c r="I113" t="s">
        <v>5310</v>
      </c>
      <c r="J113">
        <v>1125</v>
      </c>
      <c r="K113">
        <v>4</v>
      </c>
      <c r="L113" t="s">
        <v>4380</v>
      </c>
      <c r="M113" t="s">
        <v>77179</v>
      </c>
      <c r="N113" t="s">
        <v>2673</v>
      </c>
      <c r="O113" t="s">
        <v>3629</v>
      </c>
      <c r="P113" t="s">
        <v>5311</v>
      </c>
      <c r="R113" t="s">
        <v>5312</v>
      </c>
      <c r="T113" t="s">
        <v>5313</v>
      </c>
      <c r="U113" t="s">
        <v>5314</v>
      </c>
      <c r="V113" t="s">
        <v>5315</v>
      </c>
      <c r="W113" t="s">
        <v>955</v>
      </c>
      <c r="X113" t="s">
        <v>37</v>
      </c>
      <c r="Y113" t="s">
        <v>76799</v>
      </c>
      <c r="AB113" t="s">
        <v>76812</v>
      </c>
      <c r="AC113" t="s">
        <v>3640</v>
      </c>
    </row>
    <row r="114" spans="1:29" x14ac:dyDescent="0.3">
      <c r="A114" t="s">
        <v>77734</v>
      </c>
      <c r="B114" t="s">
        <v>77735</v>
      </c>
      <c r="C114" t="s">
        <v>457</v>
      </c>
      <c r="D114" t="s">
        <v>2720</v>
      </c>
      <c r="E114" t="s">
        <v>76797</v>
      </c>
      <c r="F114" t="s">
        <v>5316</v>
      </c>
      <c r="G114" t="s">
        <v>5317</v>
      </c>
      <c r="H114" t="str">
        <f>IF(Table3[[#This Row],[Č. or.]],_xlfn.CONCAT(Table3[[#This Row],[Ulice]]," ",Table3[[#This Row],[Č. p.]],"/",Table3[[#This Row],[Č. or.]]),_xlfn.CONCAT(Table3[[#This Row],[Ulice]]," ",Table3[[#This Row],[Č. p.]]))</f>
        <v>Českobrodská 362/32</v>
      </c>
      <c r="I114" t="s">
        <v>5103</v>
      </c>
      <c r="J114">
        <v>362</v>
      </c>
      <c r="K114">
        <v>32</v>
      </c>
      <c r="L114" t="s">
        <v>4367</v>
      </c>
      <c r="M114" t="s">
        <v>76826</v>
      </c>
      <c r="N114" t="s">
        <v>2725</v>
      </c>
      <c r="O114" t="s">
        <v>3629</v>
      </c>
      <c r="P114" t="s">
        <v>5318</v>
      </c>
      <c r="R114" t="s">
        <v>5105</v>
      </c>
      <c r="T114" t="s">
        <v>5106</v>
      </c>
      <c r="U114" t="s">
        <v>5319</v>
      </c>
      <c r="V114" t="s">
        <v>5108</v>
      </c>
      <c r="W114" t="s">
        <v>60</v>
      </c>
      <c r="X114" t="s">
        <v>37</v>
      </c>
      <c r="Y114" t="s">
        <v>76799</v>
      </c>
      <c r="AB114" t="s">
        <v>76812</v>
      </c>
      <c r="AC114" t="s">
        <v>3640</v>
      </c>
    </row>
    <row r="115" spans="1:29" x14ac:dyDescent="0.3">
      <c r="A115" t="s">
        <v>77736</v>
      </c>
      <c r="B115" t="s">
        <v>77737</v>
      </c>
      <c r="C115" t="s">
        <v>276</v>
      </c>
      <c r="D115" t="s">
        <v>2720</v>
      </c>
      <c r="E115" t="s">
        <v>76797</v>
      </c>
      <c r="F115" t="s">
        <v>2769</v>
      </c>
      <c r="G115" t="s">
        <v>51</v>
      </c>
      <c r="H115" t="str">
        <f>IF(Table3[[#This Row],[Č. or.]],_xlfn.CONCAT(Table3[[#This Row],[Ulice]]," ",Table3[[#This Row],[Č. p.]],"/",Table3[[#This Row],[Č. or.]]),_xlfn.CONCAT(Table3[[#This Row],[Ulice]]," ",Table3[[#This Row],[Č. p.]]))</f>
        <v>Špitálská 700/2</v>
      </c>
      <c r="I115" t="s">
        <v>2770</v>
      </c>
      <c r="J115">
        <v>700</v>
      </c>
      <c r="K115">
        <v>2</v>
      </c>
      <c r="L115" t="s">
        <v>2753</v>
      </c>
      <c r="M115" t="s">
        <v>76826</v>
      </c>
      <c r="N115" t="s">
        <v>2725</v>
      </c>
      <c r="O115" t="s">
        <v>3629</v>
      </c>
      <c r="P115" t="s">
        <v>5320</v>
      </c>
      <c r="Q115" t="s">
        <v>5321</v>
      </c>
      <c r="R115" t="s">
        <v>2773</v>
      </c>
      <c r="T115" t="s">
        <v>5322</v>
      </c>
      <c r="U115" t="s">
        <v>2775</v>
      </c>
      <c r="V115" t="s">
        <v>2776</v>
      </c>
      <c r="W115" t="s">
        <v>96</v>
      </c>
      <c r="X115" t="s">
        <v>37</v>
      </c>
      <c r="Y115" t="s">
        <v>76799</v>
      </c>
      <c r="Z115" t="s">
        <v>4362</v>
      </c>
      <c r="AA115" t="s">
        <v>4363</v>
      </c>
      <c r="AB115" t="s">
        <v>77008</v>
      </c>
      <c r="AC115" t="s">
        <v>3640</v>
      </c>
    </row>
    <row r="116" spans="1:29" x14ac:dyDescent="0.3">
      <c r="A116" t="s">
        <v>77738</v>
      </c>
      <c r="B116" t="s">
        <v>77739</v>
      </c>
      <c r="C116" t="s">
        <v>457</v>
      </c>
      <c r="D116" t="s">
        <v>2720</v>
      </c>
      <c r="E116" t="s">
        <v>76797</v>
      </c>
      <c r="F116" t="s">
        <v>5323</v>
      </c>
      <c r="G116" t="s">
        <v>5324</v>
      </c>
      <c r="H116" t="str">
        <f>IF(Table3[[#This Row],[Č. or.]],_xlfn.CONCAT(Table3[[#This Row],[Ulice]]," ",Table3[[#This Row],[Č. p.]],"/",Table3[[#This Row],[Č. or.]]),_xlfn.CONCAT(Table3[[#This Row],[Ulice]]," ",Table3[[#This Row],[Č. p.]]))</f>
        <v>Podkovářská 797/4</v>
      </c>
      <c r="I116" t="s">
        <v>5325</v>
      </c>
      <c r="J116">
        <v>797</v>
      </c>
      <c r="K116">
        <v>4</v>
      </c>
      <c r="L116" t="s">
        <v>2753</v>
      </c>
      <c r="M116" t="s">
        <v>76826</v>
      </c>
      <c r="N116" t="s">
        <v>2725</v>
      </c>
      <c r="O116" t="s">
        <v>3629</v>
      </c>
      <c r="P116" t="s">
        <v>5326</v>
      </c>
      <c r="R116" t="s">
        <v>5327</v>
      </c>
      <c r="S116" t="s">
        <v>5328</v>
      </c>
      <c r="T116" t="s">
        <v>5329</v>
      </c>
      <c r="U116" t="s">
        <v>5330</v>
      </c>
      <c r="V116" t="s">
        <v>5331</v>
      </c>
      <c r="W116" t="s">
        <v>60</v>
      </c>
      <c r="X116" t="s">
        <v>37</v>
      </c>
      <c r="Y116" t="s">
        <v>76799</v>
      </c>
      <c r="AB116" t="s">
        <v>76812</v>
      </c>
      <c r="AC116" t="s">
        <v>3640</v>
      </c>
    </row>
    <row r="117" spans="1:29" x14ac:dyDescent="0.3">
      <c r="A117" t="s">
        <v>77740</v>
      </c>
      <c r="B117" t="s">
        <v>77741</v>
      </c>
      <c r="C117" t="s">
        <v>276</v>
      </c>
      <c r="D117" t="s">
        <v>2720</v>
      </c>
      <c r="E117" t="s">
        <v>76797</v>
      </c>
      <c r="F117" t="s">
        <v>5332</v>
      </c>
      <c r="G117" t="s">
        <v>5332</v>
      </c>
      <c r="H117" t="str">
        <f>IF(Table3[[#This Row],[Č. or.]],_xlfn.CONCAT(Table3[[#This Row],[Ulice]]," ",Table3[[#This Row],[Č. p.]],"/",Table3[[#This Row],[Č. or.]]),_xlfn.CONCAT(Table3[[#This Row],[Ulice]]," ",Table3[[#This Row],[Č. p.]]))</f>
        <v>Za černým mostem 362/3</v>
      </c>
      <c r="I117" t="s">
        <v>5333</v>
      </c>
      <c r="J117">
        <v>362</v>
      </c>
      <c r="K117">
        <v>3</v>
      </c>
      <c r="L117" t="s">
        <v>5334</v>
      </c>
      <c r="M117" t="s">
        <v>77615</v>
      </c>
      <c r="N117" t="s">
        <v>2725</v>
      </c>
      <c r="O117" t="s">
        <v>3629</v>
      </c>
      <c r="P117" t="s">
        <v>5335</v>
      </c>
      <c r="Q117" t="s">
        <v>5336</v>
      </c>
      <c r="R117" t="s">
        <v>5337</v>
      </c>
      <c r="T117" t="s">
        <v>5338</v>
      </c>
      <c r="U117" t="s">
        <v>5339</v>
      </c>
      <c r="V117" t="s">
        <v>5340</v>
      </c>
      <c r="W117" t="s">
        <v>84</v>
      </c>
      <c r="X117" t="s">
        <v>37</v>
      </c>
      <c r="Y117" t="s">
        <v>76799</v>
      </c>
      <c r="Z117" t="s">
        <v>4362</v>
      </c>
      <c r="AA117" t="s">
        <v>4363</v>
      </c>
      <c r="AB117" t="s">
        <v>77008</v>
      </c>
      <c r="AC117" t="s">
        <v>3640</v>
      </c>
    </row>
    <row r="118" spans="1:29" x14ac:dyDescent="0.3">
      <c r="A118" t="s">
        <v>77742</v>
      </c>
      <c r="B118" t="s">
        <v>77743</v>
      </c>
      <c r="C118" t="s">
        <v>457</v>
      </c>
      <c r="D118" t="s">
        <v>2633</v>
      </c>
      <c r="E118" t="s">
        <v>76797</v>
      </c>
      <c r="F118" t="s">
        <v>5341</v>
      </c>
      <c r="G118" t="s">
        <v>5342</v>
      </c>
      <c r="H118" t="str">
        <f>IF(Table3[[#This Row],[Č. or.]],_xlfn.CONCAT(Table3[[#This Row],[Ulice]]," ",Table3[[#This Row],[Č. p.]],"/",Table3[[#This Row],[Č. or.]]),_xlfn.CONCAT(Table3[[#This Row],[Ulice]]," ",Table3[[#This Row],[Č. p.]]))</f>
        <v>Trojská 211/110</v>
      </c>
      <c r="I118" t="s">
        <v>2661</v>
      </c>
      <c r="J118">
        <v>211</v>
      </c>
      <c r="K118">
        <v>110</v>
      </c>
      <c r="L118" t="s">
        <v>2663</v>
      </c>
      <c r="M118" t="s">
        <v>77674</v>
      </c>
      <c r="N118" t="s">
        <v>2637</v>
      </c>
      <c r="O118" t="s">
        <v>3629</v>
      </c>
      <c r="P118" t="s">
        <v>5343</v>
      </c>
      <c r="R118" t="s">
        <v>5344</v>
      </c>
      <c r="T118" t="s">
        <v>5345</v>
      </c>
      <c r="U118" t="s">
        <v>5346</v>
      </c>
      <c r="V118" t="s">
        <v>5347</v>
      </c>
      <c r="W118" t="s">
        <v>60</v>
      </c>
      <c r="X118" t="s">
        <v>37</v>
      </c>
      <c r="Y118" t="s">
        <v>76799</v>
      </c>
      <c r="AB118" t="s">
        <v>76812</v>
      </c>
      <c r="AC118" t="s">
        <v>3640</v>
      </c>
    </row>
    <row r="119" spans="1:29" x14ac:dyDescent="0.3">
      <c r="A119" t="s">
        <v>77744</v>
      </c>
      <c r="B119" t="s">
        <v>77745</v>
      </c>
      <c r="C119" t="s">
        <v>457</v>
      </c>
      <c r="D119" t="s">
        <v>2357</v>
      </c>
      <c r="E119" t="s">
        <v>76797</v>
      </c>
      <c r="F119" t="s">
        <v>5348</v>
      </c>
      <c r="G119" t="s">
        <v>5349</v>
      </c>
      <c r="H119" t="str">
        <f>IF(Table3[[#This Row],[Č. or.]],_xlfn.CONCAT(Table3[[#This Row],[Ulice]]," ",Table3[[#This Row],[Č. p.]],"/",Table3[[#This Row],[Č. or.]]),_xlfn.CONCAT(Table3[[#This Row],[Ulice]]," ",Table3[[#This Row],[Č. p.]]))</f>
        <v>Žerotínova 1100/36</v>
      </c>
      <c r="I119" t="s">
        <v>4339</v>
      </c>
      <c r="J119">
        <v>1100</v>
      </c>
      <c r="K119">
        <v>36</v>
      </c>
      <c r="L119" t="s">
        <v>1323</v>
      </c>
      <c r="M119" t="s">
        <v>77171</v>
      </c>
      <c r="N119" t="s">
        <v>2360</v>
      </c>
      <c r="O119" t="s">
        <v>3629</v>
      </c>
      <c r="P119" t="s">
        <v>5350</v>
      </c>
      <c r="R119" t="s">
        <v>5351</v>
      </c>
      <c r="S119" t="s">
        <v>5352</v>
      </c>
      <c r="T119" t="s">
        <v>5353</v>
      </c>
      <c r="U119" t="s">
        <v>5354</v>
      </c>
      <c r="V119" t="s">
        <v>5355</v>
      </c>
      <c r="W119" t="s">
        <v>60</v>
      </c>
      <c r="X119" t="s">
        <v>37</v>
      </c>
      <c r="Y119" t="s">
        <v>76799</v>
      </c>
      <c r="AB119" t="s">
        <v>76812</v>
      </c>
      <c r="AC119" t="s">
        <v>3640</v>
      </c>
    </row>
    <row r="120" spans="1:29" x14ac:dyDescent="0.3">
      <c r="A120" t="s">
        <v>77746</v>
      </c>
      <c r="B120" t="s">
        <v>77747</v>
      </c>
      <c r="C120" t="s">
        <v>276</v>
      </c>
      <c r="D120" t="s">
        <v>2720</v>
      </c>
      <c r="E120" t="s">
        <v>76797</v>
      </c>
      <c r="F120" t="s">
        <v>5356</v>
      </c>
      <c r="G120" t="s">
        <v>5357</v>
      </c>
      <c r="H120" t="str">
        <f>IF(Table3[[#This Row],[Č. or.]],_xlfn.CONCAT(Table3[[#This Row],[Ulice]]," ",Table3[[#This Row],[Č. p.]],"/",Table3[[#This Row],[Č. or.]]),_xlfn.CONCAT(Table3[[#This Row],[Ulice]]," ",Table3[[#This Row],[Č. p.]]))</f>
        <v>Ke stadionu 623/9</v>
      </c>
      <c r="I120" t="s">
        <v>5358</v>
      </c>
      <c r="J120">
        <v>623</v>
      </c>
      <c r="K120">
        <v>9</v>
      </c>
      <c r="L120" t="s">
        <v>2724</v>
      </c>
      <c r="M120" t="s">
        <v>77180</v>
      </c>
      <c r="N120" t="s">
        <v>2725</v>
      </c>
      <c r="O120" t="s">
        <v>3629</v>
      </c>
      <c r="P120" t="s">
        <v>5359</v>
      </c>
      <c r="Q120" t="s">
        <v>5360</v>
      </c>
      <c r="R120" t="s">
        <v>5361</v>
      </c>
      <c r="S120" t="s">
        <v>5362</v>
      </c>
      <c r="T120" t="s">
        <v>5363</v>
      </c>
      <c r="U120" t="s">
        <v>5364</v>
      </c>
      <c r="V120" t="s">
        <v>5365</v>
      </c>
      <c r="W120" t="s">
        <v>84</v>
      </c>
      <c r="X120" t="s">
        <v>37</v>
      </c>
      <c r="Y120" t="s">
        <v>76799</v>
      </c>
      <c r="Z120" t="s">
        <v>4362</v>
      </c>
      <c r="AA120" t="s">
        <v>4363</v>
      </c>
      <c r="AB120" t="s">
        <v>77008</v>
      </c>
      <c r="AC120" t="s">
        <v>3640</v>
      </c>
    </row>
    <row r="121" spans="1:29" x14ac:dyDescent="0.3">
      <c r="A121" t="s">
        <v>77748</v>
      </c>
      <c r="B121" t="s">
        <v>77749</v>
      </c>
      <c r="C121" t="s">
        <v>457</v>
      </c>
      <c r="D121" t="s">
        <v>2720</v>
      </c>
      <c r="E121" t="s">
        <v>76797</v>
      </c>
      <c r="F121" t="s">
        <v>2777</v>
      </c>
      <c r="G121" t="s">
        <v>2778</v>
      </c>
      <c r="H121" t="str">
        <f>IF(Table3[[#This Row],[Č. or.]],_xlfn.CONCAT(Table3[[#This Row],[Ulice]]," ",Table3[[#This Row],[Č. p.]],"/",Table3[[#This Row],[Č. or.]]),_xlfn.CONCAT(Table3[[#This Row],[Ulice]]," ",Table3[[#This Row],[Č. p.]]))</f>
        <v>Bratří Venclíků 1140/1</v>
      </c>
      <c r="I121" t="s">
        <v>2779</v>
      </c>
      <c r="J121">
        <v>1140</v>
      </c>
      <c r="K121">
        <v>1</v>
      </c>
      <c r="L121" t="s">
        <v>2780</v>
      </c>
      <c r="M121" t="s">
        <v>77615</v>
      </c>
      <c r="N121" t="s">
        <v>2725</v>
      </c>
      <c r="O121" t="s">
        <v>3629</v>
      </c>
      <c r="P121" t="s">
        <v>5366</v>
      </c>
      <c r="R121" t="s">
        <v>2782</v>
      </c>
      <c r="S121" t="s">
        <v>2783</v>
      </c>
      <c r="T121" t="s">
        <v>2784</v>
      </c>
      <c r="U121" t="s">
        <v>2785</v>
      </c>
      <c r="V121" t="s">
        <v>2786</v>
      </c>
      <c r="W121" t="s">
        <v>60</v>
      </c>
      <c r="X121" t="s">
        <v>37</v>
      </c>
      <c r="Y121" t="s">
        <v>76799</v>
      </c>
      <c r="AB121" t="s">
        <v>76812</v>
      </c>
      <c r="AC121" t="s">
        <v>3640</v>
      </c>
    </row>
    <row r="122" spans="1:29" x14ac:dyDescent="0.3">
      <c r="A122" t="s">
        <v>77750</v>
      </c>
      <c r="B122" t="s">
        <v>77751</v>
      </c>
      <c r="C122" t="s">
        <v>457</v>
      </c>
      <c r="D122" t="s">
        <v>2720</v>
      </c>
      <c r="E122" t="s">
        <v>76797</v>
      </c>
      <c r="F122" t="s">
        <v>5367</v>
      </c>
      <c r="G122" t="s">
        <v>5367</v>
      </c>
      <c r="H122" t="str">
        <f>IF(Table3[[#This Row],[Č. or.]],_xlfn.CONCAT(Table3[[#This Row],[Ulice]]," ",Table3[[#This Row],[Č. p.]],"/",Table3[[#This Row],[Č. or.]]),_xlfn.CONCAT(Table3[[#This Row],[Ulice]]," ",Table3[[#This Row],[Č. p.]]))</f>
        <v>Kardašovská 691</v>
      </c>
      <c r="I122" t="s">
        <v>5368</v>
      </c>
      <c r="J122">
        <v>691</v>
      </c>
      <c r="L122" t="s">
        <v>5334</v>
      </c>
      <c r="M122" t="s">
        <v>77615</v>
      </c>
      <c r="N122" t="s">
        <v>2725</v>
      </c>
      <c r="O122" t="s">
        <v>3629</v>
      </c>
      <c r="P122" t="s">
        <v>5369</v>
      </c>
      <c r="Q122" t="s">
        <v>5370</v>
      </c>
      <c r="R122" t="s">
        <v>2782</v>
      </c>
      <c r="S122" t="s">
        <v>2783</v>
      </c>
      <c r="T122" t="s">
        <v>5371</v>
      </c>
      <c r="U122" t="s">
        <v>5372</v>
      </c>
      <c r="V122" t="s">
        <v>5373</v>
      </c>
      <c r="W122" t="s">
        <v>60</v>
      </c>
      <c r="X122" t="s">
        <v>37</v>
      </c>
      <c r="Y122" t="s">
        <v>76799</v>
      </c>
      <c r="AB122" t="s">
        <v>76812</v>
      </c>
      <c r="AC122" t="s">
        <v>3640</v>
      </c>
    </row>
    <row r="123" spans="1:29" x14ac:dyDescent="0.3">
      <c r="A123" t="s">
        <v>77752</v>
      </c>
      <c r="B123" t="s">
        <v>77753</v>
      </c>
      <c r="C123" t="s">
        <v>842</v>
      </c>
      <c r="D123" t="s">
        <v>2227</v>
      </c>
      <c r="E123" t="s">
        <v>76797</v>
      </c>
      <c r="F123" t="s">
        <v>2282</v>
      </c>
      <c r="G123" t="s">
        <v>2282</v>
      </c>
      <c r="H123" t="str">
        <f>IF(Table3[[#This Row],[Č. or.]],_xlfn.CONCAT(Table3[[#This Row],[Ulice]]," ",Table3[[#This Row],[Č. p.]],"/",Table3[[#This Row],[Č. or.]]),_xlfn.CONCAT(Table3[[#This Row],[Ulice]]," ",Table3[[#This Row],[Č. p.]]))</f>
        <v>Kozinova 1000/1</v>
      </c>
      <c r="I123" t="s">
        <v>2283</v>
      </c>
      <c r="J123">
        <v>1000</v>
      </c>
      <c r="K123">
        <v>1</v>
      </c>
      <c r="L123" t="s">
        <v>2241</v>
      </c>
      <c r="M123" t="s">
        <v>77183</v>
      </c>
      <c r="N123" t="s">
        <v>2232</v>
      </c>
      <c r="O123" t="s">
        <v>3629</v>
      </c>
      <c r="P123" t="s">
        <v>5374</v>
      </c>
      <c r="Q123" t="s">
        <v>5374</v>
      </c>
      <c r="R123" t="s">
        <v>2285</v>
      </c>
      <c r="S123" t="s">
        <v>2286</v>
      </c>
      <c r="T123" t="s">
        <v>2287</v>
      </c>
      <c r="U123" t="s">
        <v>5375</v>
      </c>
      <c r="V123" t="s">
        <v>2288</v>
      </c>
      <c r="W123" t="s">
        <v>2289</v>
      </c>
      <c r="X123" t="s">
        <v>37</v>
      </c>
      <c r="Y123" t="s">
        <v>76799</v>
      </c>
      <c r="Z123" t="s">
        <v>3668</v>
      </c>
      <c r="AA123" t="s">
        <v>3669</v>
      </c>
      <c r="AB123" t="s">
        <v>76800</v>
      </c>
      <c r="AC123" t="s">
        <v>3640</v>
      </c>
    </row>
    <row r="124" spans="1:29" x14ac:dyDescent="0.3">
      <c r="A124" t="s">
        <v>77757</v>
      </c>
      <c r="B124" t="s">
        <v>77758</v>
      </c>
      <c r="C124" t="s">
        <v>276</v>
      </c>
      <c r="D124" t="s">
        <v>2227</v>
      </c>
      <c r="E124" t="s">
        <v>76797</v>
      </c>
      <c r="F124" t="s">
        <v>5386</v>
      </c>
      <c r="G124" t="s">
        <v>5387</v>
      </c>
      <c r="H124" t="str">
        <f>IF(Table3[[#This Row],[Č. or.]],_xlfn.CONCAT(Table3[[#This Row],[Ulice]]," ",Table3[[#This Row],[Č. p.]],"/",Table3[[#This Row],[Č. or.]]),_xlfn.CONCAT(Table3[[#This Row],[Ulice]]," ",Table3[[#This Row],[Č. p.]]))</f>
        <v>V úžlabině 320/23</v>
      </c>
      <c r="I124" t="s">
        <v>5388</v>
      </c>
      <c r="J124">
        <v>320</v>
      </c>
      <c r="K124">
        <v>23</v>
      </c>
      <c r="L124" t="s">
        <v>5389</v>
      </c>
      <c r="M124" t="s">
        <v>77182</v>
      </c>
      <c r="N124" t="s">
        <v>2232</v>
      </c>
      <c r="O124" t="s">
        <v>3629</v>
      </c>
      <c r="P124" t="s">
        <v>5390</v>
      </c>
      <c r="R124" t="s">
        <v>5391</v>
      </c>
      <c r="S124" t="s">
        <v>5392</v>
      </c>
      <c r="T124" t="s">
        <v>5393</v>
      </c>
      <c r="U124" t="s">
        <v>5394</v>
      </c>
      <c r="V124" t="s">
        <v>5395</v>
      </c>
      <c r="W124" t="s">
        <v>96</v>
      </c>
      <c r="X124" t="s">
        <v>37</v>
      </c>
      <c r="Y124" t="s">
        <v>76799</v>
      </c>
      <c r="Z124" t="s">
        <v>4368</v>
      </c>
      <c r="AA124" t="s">
        <v>4369</v>
      </c>
      <c r="AB124" t="s">
        <v>77008</v>
      </c>
      <c r="AC124" t="s">
        <v>3640</v>
      </c>
    </row>
    <row r="125" spans="1:29" x14ac:dyDescent="0.3">
      <c r="A125" t="s">
        <v>77759</v>
      </c>
      <c r="B125" t="s">
        <v>77760</v>
      </c>
      <c r="C125" t="s">
        <v>457</v>
      </c>
      <c r="D125" t="s">
        <v>2227</v>
      </c>
      <c r="E125" t="s">
        <v>76797</v>
      </c>
      <c r="F125" t="s">
        <v>2238</v>
      </c>
      <c r="G125" t="s">
        <v>2239</v>
      </c>
      <c r="H125" t="str">
        <f>IF(Table3[[#This Row],[Č. or.]],_xlfn.CONCAT(Table3[[#This Row],[Ulice]]," ",Table3[[#This Row],[Č. p.]],"/",Table3[[#This Row],[Č. or.]]),_xlfn.CONCAT(Table3[[#This Row],[Ulice]]," ",Table3[[#This Row],[Č. p.]]))</f>
        <v>Trhanovské náměstí 129/8</v>
      </c>
      <c r="I125" t="s">
        <v>2240</v>
      </c>
      <c r="J125">
        <v>129</v>
      </c>
      <c r="K125">
        <v>8</v>
      </c>
      <c r="L125" t="s">
        <v>2241</v>
      </c>
      <c r="M125" t="s">
        <v>77183</v>
      </c>
      <c r="N125" t="s">
        <v>2232</v>
      </c>
      <c r="O125" t="s">
        <v>3629</v>
      </c>
      <c r="P125" t="s">
        <v>5396</v>
      </c>
      <c r="R125" t="s">
        <v>2243</v>
      </c>
      <c r="T125" t="s">
        <v>5397</v>
      </c>
      <c r="U125" t="s">
        <v>2245</v>
      </c>
      <c r="V125" t="s">
        <v>5398</v>
      </c>
      <c r="W125" t="s">
        <v>60</v>
      </c>
      <c r="X125" t="s">
        <v>37</v>
      </c>
      <c r="Y125" t="s">
        <v>76799</v>
      </c>
      <c r="AB125" t="s">
        <v>76812</v>
      </c>
      <c r="AC125" t="s">
        <v>3640</v>
      </c>
    </row>
    <row r="126" spans="1:29" x14ac:dyDescent="0.3">
      <c r="A126" t="s">
        <v>77761</v>
      </c>
      <c r="B126" t="s">
        <v>77762</v>
      </c>
      <c r="C126" t="s">
        <v>457</v>
      </c>
      <c r="D126" t="s">
        <v>2290</v>
      </c>
      <c r="E126" t="s">
        <v>76797</v>
      </c>
      <c r="F126" t="s">
        <v>2485</v>
      </c>
      <c r="G126" t="s">
        <v>2486</v>
      </c>
      <c r="H126" t="str">
        <f>IF(Table3[[#This Row],[Č. or.]],_xlfn.CONCAT(Table3[[#This Row],[Ulice]]," ",Table3[[#This Row],[Č. p.]],"/",Table3[[#This Row],[Č. or.]]),_xlfn.CONCAT(Table3[[#This Row],[Ulice]]," ",Table3[[#This Row],[Č. p.]]))</f>
        <v>Svatoslavova 333/4</v>
      </c>
      <c r="I126" t="s">
        <v>2487</v>
      </c>
      <c r="J126">
        <v>333</v>
      </c>
      <c r="K126">
        <v>4</v>
      </c>
      <c r="L126" t="s">
        <v>2427</v>
      </c>
      <c r="M126" t="s">
        <v>77174</v>
      </c>
      <c r="N126" t="s">
        <v>2391</v>
      </c>
      <c r="O126" t="s">
        <v>3629</v>
      </c>
      <c r="P126" t="s">
        <v>5399</v>
      </c>
      <c r="R126" t="s">
        <v>2489</v>
      </c>
      <c r="T126" t="s">
        <v>5400</v>
      </c>
      <c r="U126" t="s">
        <v>5401</v>
      </c>
      <c r="V126" t="s">
        <v>5402</v>
      </c>
      <c r="W126" t="s">
        <v>173</v>
      </c>
      <c r="X126" t="s">
        <v>37</v>
      </c>
      <c r="Y126" t="s">
        <v>76799</v>
      </c>
      <c r="Z126" t="s">
        <v>5403</v>
      </c>
      <c r="AA126" t="s">
        <v>5404</v>
      </c>
      <c r="AB126" t="s">
        <v>76800</v>
      </c>
      <c r="AC126" t="s">
        <v>3640</v>
      </c>
    </row>
    <row r="127" spans="1:29" x14ac:dyDescent="0.3">
      <c r="A127" t="s">
        <v>77765</v>
      </c>
      <c r="B127" t="s">
        <v>77766</v>
      </c>
      <c r="C127" t="s">
        <v>276</v>
      </c>
      <c r="D127" t="s">
        <v>2227</v>
      </c>
      <c r="E127" t="s">
        <v>76797</v>
      </c>
      <c r="F127" t="s">
        <v>5415</v>
      </c>
      <c r="G127" t="s">
        <v>5416</v>
      </c>
      <c r="H127" t="str">
        <f>IF(Table3[[#This Row],[Č. or.]],_xlfn.CONCAT(Table3[[#This Row],[Ulice]]," ",Table3[[#This Row],[Č. p.]],"/",Table3[[#This Row],[Č. or.]]),_xlfn.CONCAT(Table3[[#This Row],[Ulice]]," ",Table3[[#This Row],[Č. p.]]))</f>
        <v>Na Třebešíně 2299/69</v>
      </c>
      <c r="I127" t="s">
        <v>5417</v>
      </c>
      <c r="J127">
        <v>2299</v>
      </c>
      <c r="K127">
        <v>69</v>
      </c>
      <c r="L127" t="s">
        <v>2274</v>
      </c>
      <c r="M127" t="s">
        <v>77767</v>
      </c>
      <c r="N127" t="s">
        <v>2232</v>
      </c>
      <c r="O127" t="s">
        <v>3629</v>
      </c>
      <c r="P127" t="s">
        <v>5418</v>
      </c>
      <c r="R127" t="s">
        <v>5419</v>
      </c>
      <c r="S127" t="s">
        <v>5420</v>
      </c>
      <c r="T127" t="s">
        <v>5421</v>
      </c>
      <c r="U127" t="s">
        <v>5422</v>
      </c>
      <c r="V127" t="s">
        <v>5423</v>
      </c>
      <c r="W127" t="s">
        <v>84</v>
      </c>
      <c r="X127" t="s">
        <v>37</v>
      </c>
      <c r="Y127" t="s">
        <v>76799</v>
      </c>
      <c r="Z127" t="s">
        <v>4362</v>
      </c>
      <c r="AA127" t="s">
        <v>4363</v>
      </c>
      <c r="AB127" t="s">
        <v>77008</v>
      </c>
      <c r="AC127" t="s">
        <v>3640</v>
      </c>
    </row>
    <row r="128" spans="1:29" x14ac:dyDescent="0.3">
      <c r="A128" t="s">
        <v>77768</v>
      </c>
      <c r="B128" t="s">
        <v>77769</v>
      </c>
      <c r="C128" t="s">
        <v>276</v>
      </c>
      <c r="D128" t="s">
        <v>2227</v>
      </c>
      <c r="E128" t="s">
        <v>76797</v>
      </c>
      <c r="F128" t="s">
        <v>5424</v>
      </c>
      <c r="G128" t="s">
        <v>4774</v>
      </c>
      <c r="H128" t="str">
        <f>IF(Table3[[#This Row],[Č. or.]],_xlfn.CONCAT(Table3[[#This Row],[Ulice]]," ",Table3[[#This Row],[Č. p.]],"/",Table3[[#This Row],[Č. or.]]),_xlfn.CONCAT(Table3[[#This Row],[Ulice]]," ",Table3[[#This Row],[Č. p.]]))</f>
        <v>Heroldovy sady 362/1</v>
      </c>
      <c r="I128" t="s">
        <v>5425</v>
      </c>
      <c r="J128">
        <v>362</v>
      </c>
      <c r="K128">
        <v>1</v>
      </c>
      <c r="L128" t="s">
        <v>2231</v>
      </c>
      <c r="M128" t="s">
        <v>77527</v>
      </c>
      <c r="N128" t="s">
        <v>2232</v>
      </c>
      <c r="O128" t="s">
        <v>3629</v>
      </c>
      <c r="P128" t="s">
        <v>5426</v>
      </c>
      <c r="Q128" t="s">
        <v>5427</v>
      </c>
      <c r="R128" t="s">
        <v>5428</v>
      </c>
      <c r="S128" t="s">
        <v>5429</v>
      </c>
      <c r="T128" t="s">
        <v>5430</v>
      </c>
      <c r="U128" t="s">
        <v>5431</v>
      </c>
      <c r="V128" t="s">
        <v>5432</v>
      </c>
      <c r="W128" t="s">
        <v>60</v>
      </c>
      <c r="X128" t="s">
        <v>37</v>
      </c>
      <c r="Y128" t="s">
        <v>76799</v>
      </c>
      <c r="Z128" t="s">
        <v>4362</v>
      </c>
      <c r="AA128" t="s">
        <v>4363</v>
      </c>
      <c r="AB128" t="s">
        <v>77008</v>
      </c>
      <c r="AC128" t="s">
        <v>3640</v>
      </c>
    </row>
    <row r="129" spans="1:29" x14ac:dyDescent="0.3">
      <c r="A129" t="s">
        <v>77770</v>
      </c>
      <c r="B129" t="s">
        <v>77771</v>
      </c>
      <c r="C129" t="s">
        <v>276</v>
      </c>
      <c r="D129" t="s">
        <v>2227</v>
      </c>
      <c r="E129" t="s">
        <v>76797</v>
      </c>
      <c r="F129" t="s">
        <v>5433</v>
      </c>
      <c r="G129" t="s">
        <v>5433</v>
      </c>
      <c r="H129" t="str">
        <f>IF(Table3[[#This Row],[Č. or.]],_xlfn.CONCAT(Table3[[#This Row],[Ulice]]," ",Table3[[#This Row],[Č. p.]],"/",Table3[[#This Row],[Č. or.]]),_xlfn.CONCAT(Table3[[#This Row],[Ulice]]," ",Table3[[#This Row],[Č. p.]]))</f>
        <v>U krbu 521/45</v>
      </c>
      <c r="I129" t="s">
        <v>5434</v>
      </c>
      <c r="J129">
        <v>521</v>
      </c>
      <c r="K129">
        <v>45</v>
      </c>
      <c r="L129" t="s">
        <v>5389</v>
      </c>
      <c r="M129" t="s">
        <v>77767</v>
      </c>
      <c r="N129" t="s">
        <v>2232</v>
      </c>
      <c r="O129" t="s">
        <v>3629</v>
      </c>
      <c r="P129" t="s">
        <v>5435</v>
      </c>
      <c r="Q129" t="s">
        <v>5436</v>
      </c>
      <c r="R129" t="s">
        <v>5437</v>
      </c>
      <c r="S129" t="s">
        <v>5438</v>
      </c>
      <c r="T129" t="s">
        <v>5439</v>
      </c>
      <c r="U129" t="s">
        <v>5440</v>
      </c>
      <c r="V129" t="s">
        <v>5441</v>
      </c>
      <c r="W129" t="s">
        <v>96</v>
      </c>
      <c r="X129" t="s">
        <v>37</v>
      </c>
      <c r="Y129" t="s">
        <v>76799</v>
      </c>
      <c r="Z129" t="s">
        <v>4362</v>
      </c>
      <c r="AA129" t="s">
        <v>4363</v>
      </c>
      <c r="AB129" t="s">
        <v>77008</v>
      </c>
      <c r="AC129" t="s">
        <v>3640</v>
      </c>
    </row>
    <row r="130" spans="1:29" x14ac:dyDescent="0.3">
      <c r="A130" t="s">
        <v>77776</v>
      </c>
      <c r="B130" t="s">
        <v>77777</v>
      </c>
      <c r="C130" t="s">
        <v>276</v>
      </c>
      <c r="D130" t="s">
        <v>2227</v>
      </c>
      <c r="E130" t="s">
        <v>76797</v>
      </c>
      <c r="F130" t="s">
        <v>2272</v>
      </c>
      <c r="G130" t="s">
        <v>51</v>
      </c>
      <c r="H130" t="str">
        <f>IF(Table3[[#This Row],[Č. or.]],_xlfn.CONCAT(Table3[[#This Row],[Ulice]]," ",Table3[[#This Row],[Č. p.]],"/",Table3[[#This Row],[Č. or.]]),_xlfn.CONCAT(Table3[[#This Row],[Ulice]]," ",Table3[[#This Row],[Č. p.]]))</f>
        <v>Voděradská 900/2</v>
      </c>
      <c r="I130" t="s">
        <v>2273</v>
      </c>
      <c r="J130">
        <v>900</v>
      </c>
      <c r="K130">
        <v>2</v>
      </c>
      <c r="L130" t="s">
        <v>2274</v>
      </c>
      <c r="M130" t="s">
        <v>77182</v>
      </c>
      <c r="N130" t="s">
        <v>2232</v>
      </c>
      <c r="O130" t="s">
        <v>3629</v>
      </c>
      <c r="P130" t="s">
        <v>5447</v>
      </c>
      <c r="Q130" t="s">
        <v>5448</v>
      </c>
      <c r="R130" t="s">
        <v>2277</v>
      </c>
      <c r="S130" t="s">
        <v>2278</v>
      </c>
      <c r="T130" t="s">
        <v>5449</v>
      </c>
      <c r="U130" t="s">
        <v>2280</v>
      </c>
      <c r="V130" t="s">
        <v>5450</v>
      </c>
      <c r="W130" t="s">
        <v>96</v>
      </c>
      <c r="X130" t="s">
        <v>37</v>
      </c>
      <c r="Y130" t="s">
        <v>76799</v>
      </c>
      <c r="Z130" t="s">
        <v>4362</v>
      </c>
      <c r="AA130" t="s">
        <v>4363</v>
      </c>
      <c r="AB130" t="s">
        <v>77008</v>
      </c>
      <c r="AC130" t="s">
        <v>3640</v>
      </c>
    </row>
    <row r="131" spans="1:29" x14ac:dyDescent="0.3">
      <c r="A131" t="s">
        <v>77778</v>
      </c>
      <c r="B131" t="s">
        <v>77779</v>
      </c>
      <c r="C131" t="s">
        <v>276</v>
      </c>
      <c r="D131" t="s">
        <v>2227</v>
      </c>
      <c r="E131" t="s">
        <v>76797</v>
      </c>
      <c r="F131" t="s">
        <v>5451</v>
      </c>
      <c r="G131" t="s">
        <v>5452</v>
      </c>
      <c r="H131" t="str">
        <f>IF(Table3[[#This Row],[Č. or.]],_xlfn.CONCAT(Table3[[#This Row],[Ulice]]," ",Table3[[#This Row],[Č. p.]],"/",Table3[[#This Row],[Č. or.]]),_xlfn.CONCAT(Table3[[#This Row],[Ulice]]," ",Table3[[#This Row],[Č. p.]]))</f>
        <v>Jesenická 3067/1</v>
      </c>
      <c r="I131" t="s">
        <v>4104</v>
      </c>
      <c r="J131">
        <v>3067</v>
      </c>
      <c r="K131">
        <v>1</v>
      </c>
      <c r="L131" t="s">
        <v>2457</v>
      </c>
      <c r="M131" t="s">
        <v>77756</v>
      </c>
      <c r="N131" t="s">
        <v>2232</v>
      </c>
      <c r="O131" t="s">
        <v>3629</v>
      </c>
      <c r="P131" t="s">
        <v>5453</v>
      </c>
      <c r="Q131" t="s">
        <v>5454</v>
      </c>
      <c r="R131" t="s">
        <v>5455</v>
      </c>
      <c r="T131" t="s">
        <v>5456</v>
      </c>
      <c r="U131" t="s">
        <v>5457</v>
      </c>
      <c r="V131" t="s">
        <v>5458</v>
      </c>
      <c r="W131" t="s">
        <v>36</v>
      </c>
      <c r="X131" t="s">
        <v>37</v>
      </c>
      <c r="Y131" t="s">
        <v>76799</v>
      </c>
      <c r="Z131" t="s">
        <v>4362</v>
      </c>
      <c r="AA131" t="s">
        <v>4363</v>
      </c>
      <c r="AB131" t="s">
        <v>77008</v>
      </c>
      <c r="AC131" t="s">
        <v>3640</v>
      </c>
    </row>
    <row r="132" spans="1:29" x14ac:dyDescent="0.3">
      <c r="A132" t="s">
        <v>77780</v>
      </c>
      <c r="B132" t="s">
        <v>77781</v>
      </c>
      <c r="C132" t="s">
        <v>276</v>
      </c>
      <c r="D132" t="s">
        <v>2227</v>
      </c>
      <c r="E132" t="s">
        <v>76797</v>
      </c>
      <c r="F132" t="s">
        <v>2254</v>
      </c>
      <c r="G132" t="s">
        <v>51</v>
      </c>
      <c r="H132" t="str">
        <f>IF(Table3[[#This Row],[Č. or.]],_xlfn.CONCAT(Table3[[#This Row],[Ulice]]," ",Table3[[#This Row],[Č. p.]],"/",Table3[[#This Row],[Č. or.]]),_xlfn.CONCAT(Table3[[#This Row],[Ulice]]," ",Table3[[#This Row],[Č. p.]]))</f>
        <v>Omská 1300/4</v>
      </c>
      <c r="I132" t="s">
        <v>2255</v>
      </c>
      <c r="J132">
        <v>1300</v>
      </c>
      <c r="K132">
        <v>4</v>
      </c>
      <c r="L132" t="s">
        <v>2231</v>
      </c>
      <c r="M132" t="s">
        <v>77182</v>
      </c>
      <c r="N132" t="s">
        <v>2232</v>
      </c>
      <c r="O132" t="s">
        <v>3629</v>
      </c>
      <c r="P132" t="s">
        <v>5459</v>
      </c>
      <c r="Q132" t="s">
        <v>5460</v>
      </c>
      <c r="R132" t="s">
        <v>2258</v>
      </c>
      <c r="S132" t="s">
        <v>2259</v>
      </c>
      <c r="T132" t="s">
        <v>2260</v>
      </c>
      <c r="U132" t="s">
        <v>2261</v>
      </c>
      <c r="V132" t="s">
        <v>2262</v>
      </c>
      <c r="W132" t="s">
        <v>60</v>
      </c>
      <c r="X132" t="s">
        <v>37</v>
      </c>
      <c r="Y132" t="s">
        <v>76799</v>
      </c>
      <c r="Z132" t="s">
        <v>4362</v>
      </c>
      <c r="AA132" t="s">
        <v>4363</v>
      </c>
      <c r="AB132" t="s">
        <v>77008</v>
      </c>
      <c r="AC132" t="s">
        <v>3640</v>
      </c>
    </row>
    <row r="133" spans="1:29" x14ac:dyDescent="0.3">
      <c r="A133" t="s">
        <v>77782</v>
      </c>
      <c r="B133" t="s">
        <v>77783</v>
      </c>
      <c r="C133" t="s">
        <v>457</v>
      </c>
      <c r="D133" t="s">
        <v>2720</v>
      </c>
      <c r="E133" t="s">
        <v>76797</v>
      </c>
      <c r="F133" t="s">
        <v>5461</v>
      </c>
      <c r="G133" t="s">
        <v>5462</v>
      </c>
      <c r="H133" t="str">
        <f>IF(Table3[[#This Row],[Č. or.]],_xlfn.CONCAT(Table3[[#This Row],[Ulice]]," ",Table3[[#This Row],[Č. p.]],"/",Table3[[#This Row],[Č. or.]]),_xlfn.CONCAT(Table3[[#This Row],[Ulice]]," ",Table3[[#This Row],[Č. p.]]))</f>
        <v>Beranových 695</v>
      </c>
      <c r="I133" t="s">
        <v>5463</v>
      </c>
      <c r="J133">
        <v>695</v>
      </c>
      <c r="L133" t="s">
        <v>5464</v>
      </c>
      <c r="M133" t="s">
        <v>77784</v>
      </c>
      <c r="N133" t="s">
        <v>2725</v>
      </c>
      <c r="O133" t="s">
        <v>3629</v>
      </c>
      <c r="P133" t="s">
        <v>5465</v>
      </c>
      <c r="R133" t="s">
        <v>5466</v>
      </c>
      <c r="S133" t="s">
        <v>5467</v>
      </c>
      <c r="T133" t="s">
        <v>5468</v>
      </c>
      <c r="U133" t="s">
        <v>5469</v>
      </c>
      <c r="V133" t="s">
        <v>5470</v>
      </c>
      <c r="W133" t="s">
        <v>60</v>
      </c>
      <c r="X133" t="s">
        <v>37</v>
      </c>
      <c r="Y133" t="s">
        <v>76799</v>
      </c>
      <c r="AB133" t="s">
        <v>76812</v>
      </c>
      <c r="AC133" t="s">
        <v>3640</v>
      </c>
    </row>
    <row r="134" spans="1:29" x14ac:dyDescent="0.3">
      <c r="A134" t="s">
        <v>77785</v>
      </c>
      <c r="B134" t="s">
        <v>77786</v>
      </c>
      <c r="C134" t="s">
        <v>457</v>
      </c>
      <c r="D134" t="s">
        <v>2227</v>
      </c>
      <c r="E134" t="s">
        <v>76797</v>
      </c>
      <c r="F134" t="s">
        <v>5471</v>
      </c>
      <c r="G134" t="s">
        <v>5471</v>
      </c>
      <c r="H134" t="str">
        <f>IF(Table3[[#This Row],[Č. or.]],_xlfn.CONCAT(Table3[[#This Row],[Ulice]]," ",Table3[[#This Row],[Č. p.]],"/",Table3[[#This Row],[Č. or.]]),_xlfn.CONCAT(Table3[[#This Row],[Ulice]]," ",Table3[[#This Row],[Č. p.]]))</f>
        <v>Hornoměcholupská 873</v>
      </c>
      <c r="I134" t="s">
        <v>5472</v>
      </c>
      <c r="J134">
        <v>873</v>
      </c>
      <c r="L134" t="s">
        <v>2241</v>
      </c>
      <c r="M134" t="s">
        <v>77183</v>
      </c>
      <c r="N134" t="s">
        <v>2232</v>
      </c>
      <c r="O134" t="s">
        <v>3629</v>
      </c>
      <c r="P134" t="s">
        <v>5473</v>
      </c>
      <c r="Q134" t="s">
        <v>5474</v>
      </c>
      <c r="R134" t="s">
        <v>5475</v>
      </c>
      <c r="T134" t="s">
        <v>5476</v>
      </c>
      <c r="U134" t="s">
        <v>5477</v>
      </c>
      <c r="V134" t="s">
        <v>5478</v>
      </c>
      <c r="W134" t="s">
        <v>60</v>
      </c>
      <c r="X134" t="s">
        <v>37</v>
      </c>
      <c r="Y134" t="s">
        <v>76799</v>
      </c>
      <c r="AB134" t="s">
        <v>76812</v>
      </c>
      <c r="AC134" t="s">
        <v>3640</v>
      </c>
    </row>
    <row r="135" spans="1:29" x14ac:dyDescent="0.3">
      <c r="A135" t="s">
        <v>77787</v>
      </c>
      <c r="B135" t="s">
        <v>77788</v>
      </c>
      <c r="C135" t="s">
        <v>276</v>
      </c>
      <c r="D135" t="s">
        <v>49</v>
      </c>
      <c r="E135" t="s">
        <v>76832</v>
      </c>
      <c r="F135" t="s">
        <v>50</v>
      </c>
      <c r="G135" t="s">
        <v>51</v>
      </c>
      <c r="H135" t="str">
        <f>IF(Table3[[#This Row],[Č. or.]],_xlfn.CONCAT(Table3[[#This Row],[Ulice]]," ",Table3[[#This Row],[Č. p.]],"/",Table3[[#This Row],[Č. or.]]),_xlfn.CONCAT(Table3[[#This Row],[Ulice]]," ",Table3[[#This Row],[Č. p.]]))</f>
        <v>Husova 470</v>
      </c>
      <c r="I135" t="s">
        <v>52</v>
      </c>
      <c r="J135">
        <v>470</v>
      </c>
      <c r="L135" t="s">
        <v>53</v>
      </c>
      <c r="M135" t="s">
        <v>76833</v>
      </c>
      <c r="N135" t="s">
        <v>53</v>
      </c>
      <c r="O135" t="s">
        <v>53</v>
      </c>
      <c r="P135" t="s">
        <v>5479</v>
      </c>
      <c r="R135" t="s">
        <v>55</v>
      </c>
      <c r="S135" t="s">
        <v>56</v>
      </c>
      <c r="T135" t="s">
        <v>57</v>
      </c>
      <c r="U135" t="s">
        <v>58</v>
      </c>
      <c r="V135" t="s">
        <v>59</v>
      </c>
      <c r="W135" t="s">
        <v>60</v>
      </c>
      <c r="X135" t="s">
        <v>37</v>
      </c>
      <c r="Y135" t="s">
        <v>77789</v>
      </c>
      <c r="Z135" t="s">
        <v>4061</v>
      </c>
      <c r="AA135" t="s">
        <v>4062</v>
      </c>
      <c r="AB135" t="s">
        <v>77008</v>
      </c>
      <c r="AC135" t="s">
        <v>3640</v>
      </c>
    </row>
    <row r="136" spans="1:29" x14ac:dyDescent="0.3">
      <c r="A136" t="s">
        <v>77790</v>
      </c>
      <c r="B136" t="s">
        <v>77791</v>
      </c>
      <c r="C136" t="s">
        <v>276</v>
      </c>
      <c r="D136" t="s">
        <v>49</v>
      </c>
      <c r="E136" t="s">
        <v>76832</v>
      </c>
      <c r="F136" t="s">
        <v>5480</v>
      </c>
      <c r="G136" t="s">
        <v>5481</v>
      </c>
      <c r="H136" t="str">
        <f>IF(Table3[[#This Row],[Č. or.]],_xlfn.CONCAT(Table3[[#This Row],[Ulice]]," ",Table3[[#This Row],[Č. p.]],"/",Table3[[#This Row],[Č. or.]]),_xlfn.CONCAT(Table3[[#This Row],[Ulice]]," ",Table3[[#This Row],[Č. p.]]))</f>
        <v>Mendelova 131</v>
      </c>
      <c r="I136" t="s">
        <v>5482</v>
      </c>
      <c r="J136">
        <v>131</v>
      </c>
      <c r="L136" t="s">
        <v>53</v>
      </c>
      <c r="M136" t="s">
        <v>76833</v>
      </c>
      <c r="N136" t="s">
        <v>53</v>
      </c>
      <c r="O136" t="s">
        <v>53</v>
      </c>
      <c r="P136" t="s">
        <v>5483</v>
      </c>
      <c r="R136" t="s">
        <v>5484</v>
      </c>
      <c r="T136" t="s">
        <v>5485</v>
      </c>
      <c r="U136" t="s">
        <v>5486</v>
      </c>
      <c r="V136" t="s">
        <v>5487</v>
      </c>
      <c r="W136" t="s">
        <v>5488</v>
      </c>
      <c r="X136" t="s">
        <v>37</v>
      </c>
      <c r="Y136" t="s">
        <v>77789</v>
      </c>
      <c r="Z136" t="s">
        <v>4061</v>
      </c>
      <c r="AA136" t="s">
        <v>4062</v>
      </c>
      <c r="AB136" t="s">
        <v>77008</v>
      </c>
      <c r="AC136" t="s">
        <v>3640</v>
      </c>
    </row>
    <row r="137" spans="1:29" x14ac:dyDescent="0.3">
      <c r="A137" t="s">
        <v>77792</v>
      </c>
      <c r="B137" t="s">
        <v>77793</v>
      </c>
      <c r="C137" t="s">
        <v>276</v>
      </c>
      <c r="D137" t="s">
        <v>49</v>
      </c>
      <c r="E137" t="s">
        <v>76837</v>
      </c>
      <c r="F137" t="s">
        <v>5489</v>
      </c>
      <c r="G137" t="s">
        <v>5490</v>
      </c>
      <c r="H137" t="str">
        <f>IF(Table3[[#This Row],[Č. or.]],_xlfn.CONCAT(Table3[[#This Row],[Ulice]]," ",Table3[[#This Row],[Č. p.]],"/",Table3[[#This Row],[Č. or.]]),_xlfn.CONCAT(Table3[[#This Row],[Ulice]]," ",Table3[[#This Row],[Č. p.]]))</f>
        <v>Komenského 41</v>
      </c>
      <c r="I137" t="s">
        <v>851</v>
      </c>
      <c r="J137">
        <v>41</v>
      </c>
      <c r="L137" t="s">
        <v>3452</v>
      </c>
      <c r="M137" t="s">
        <v>76838</v>
      </c>
      <c r="N137" t="s">
        <v>53</v>
      </c>
      <c r="O137" t="s">
        <v>3452</v>
      </c>
      <c r="P137" t="s">
        <v>5491</v>
      </c>
      <c r="R137" t="s">
        <v>5492</v>
      </c>
      <c r="S137" t="s">
        <v>5493</v>
      </c>
      <c r="T137" t="s">
        <v>5494</v>
      </c>
      <c r="U137" t="s">
        <v>5495</v>
      </c>
      <c r="V137" t="s">
        <v>5496</v>
      </c>
      <c r="W137" t="s">
        <v>84</v>
      </c>
      <c r="X137" t="s">
        <v>37</v>
      </c>
      <c r="Y137" t="s">
        <v>77794</v>
      </c>
      <c r="Z137" t="s">
        <v>4061</v>
      </c>
      <c r="AA137" t="s">
        <v>4062</v>
      </c>
      <c r="AB137" t="s">
        <v>77008</v>
      </c>
      <c r="AC137" t="s">
        <v>3640</v>
      </c>
    </row>
    <row r="138" spans="1:29" x14ac:dyDescent="0.3">
      <c r="A138" t="s">
        <v>77795</v>
      </c>
      <c r="B138" t="s">
        <v>77796</v>
      </c>
      <c r="C138" t="s">
        <v>276</v>
      </c>
      <c r="D138" t="s">
        <v>49</v>
      </c>
      <c r="E138" t="s">
        <v>76837</v>
      </c>
      <c r="F138" t="s">
        <v>5497</v>
      </c>
      <c r="G138" t="s">
        <v>4774</v>
      </c>
      <c r="H138" t="str">
        <f>IF(Table3[[#This Row],[Č. or.]],_xlfn.CONCAT(Table3[[#This Row],[Ulice]]," ",Table3[[#This Row],[Č. p.]],"/",Table3[[#This Row],[Č. or.]]),_xlfn.CONCAT(Table3[[#This Row],[Ulice]]," ",Table3[[#This Row],[Č. p.]]))</f>
        <v>V Sadě 1565</v>
      </c>
      <c r="I138" t="s">
        <v>5498</v>
      </c>
      <c r="J138">
        <v>1565</v>
      </c>
      <c r="L138" t="s">
        <v>3452</v>
      </c>
      <c r="M138" t="s">
        <v>76838</v>
      </c>
      <c r="N138" t="s">
        <v>53</v>
      </c>
      <c r="O138" t="s">
        <v>3452</v>
      </c>
      <c r="P138" t="s">
        <v>5499</v>
      </c>
      <c r="Q138" t="s">
        <v>5500</v>
      </c>
      <c r="R138" t="s">
        <v>5501</v>
      </c>
      <c r="S138" t="s">
        <v>5502</v>
      </c>
      <c r="T138" t="s">
        <v>5503</v>
      </c>
      <c r="U138" t="s">
        <v>5504</v>
      </c>
      <c r="V138" t="s">
        <v>5505</v>
      </c>
      <c r="W138" t="s">
        <v>60</v>
      </c>
      <c r="X138" t="s">
        <v>37</v>
      </c>
      <c r="Y138" t="s">
        <v>77794</v>
      </c>
      <c r="Z138" t="s">
        <v>4061</v>
      </c>
      <c r="AA138" t="s">
        <v>4062</v>
      </c>
      <c r="AB138" t="s">
        <v>77008</v>
      </c>
      <c r="AC138" t="s">
        <v>3640</v>
      </c>
    </row>
    <row r="139" spans="1:29" x14ac:dyDescent="0.3">
      <c r="A139" t="s">
        <v>77797</v>
      </c>
      <c r="B139" t="s">
        <v>77798</v>
      </c>
      <c r="C139" t="s">
        <v>276</v>
      </c>
      <c r="D139" t="s">
        <v>49</v>
      </c>
      <c r="E139" t="s">
        <v>76832</v>
      </c>
      <c r="F139" t="s">
        <v>5506</v>
      </c>
      <c r="G139" t="s">
        <v>5507</v>
      </c>
      <c r="H139" t="str">
        <f>IF(Table3[[#This Row],[Č. or.]],_xlfn.CONCAT(Table3[[#This Row],[Ulice]]," ",Table3[[#This Row],[Č. p.]],"/",Table3[[#This Row],[Č. or.]]),_xlfn.CONCAT(Table3[[#This Row],[Ulice]]," ",Table3[[#This Row],[Č. p.]]))</f>
        <v>Černoleská 1997</v>
      </c>
      <c r="I139" t="s">
        <v>5508</v>
      </c>
      <c r="J139">
        <v>1997</v>
      </c>
      <c r="L139" t="s">
        <v>53</v>
      </c>
      <c r="M139" t="s">
        <v>76833</v>
      </c>
      <c r="N139" t="s">
        <v>53</v>
      </c>
      <c r="O139" t="s">
        <v>53</v>
      </c>
      <c r="P139" t="s">
        <v>5509</v>
      </c>
      <c r="R139" t="s">
        <v>5510</v>
      </c>
      <c r="S139" t="s">
        <v>5511</v>
      </c>
      <c r="T139" t="s">
        <v>5512</v>
      </c>
      <c r="U139" t="s">
        <v>5513</v>
      </c>
      <c r="V139" t="s">
        <v>5514</v>
      </c>
      <c r="W139" t="s">
        <v>60</v>
      </c>
      <c r="X139" t="s">
        <v>37</v>
      </c>
      <c r="Y139" t="s">
        <v>77789</v>
      </c>
      <c r="Z139" t="s">
        <v>4061</v>
      </c>
      <c r="AA139" t="s">
        <v>4062</v>
      </c>
      <c r="AB139" t="s">
        <v>77008</v>
      </c>
      <c r="AC139" t="s">
        <v>3640</v>
      </c>
    </row>
    <row r="140" spans="1:29" x14ac:dyDescent="0.3">
      <c r="A140" t="s">
        <v>77799</v>
      </c>
      <c r="B140" t="s">
        <v>77800</v>
      </c>
      <c r="C140" t="s">
        <v>276</v>
      </c>
      <c r="D140" t="s">
        <v>49</v>
      </c>
      <c r="E140" t="s">
        <v>76832</v>
      </c>
      <c r="F140" t="s">
        <v>5515</v>
      </c>
      <c r="G140" t="s">
        <v>5516</v>
      </c>
      <c r="H140" t="str">
        <f>IF(Table3[[#This Row],[Č. or.]],_xlfn.CONCAT(Table3[[#This Row],[Ulice]]," ",Table3[[#This Row],[Č. p.]],"/",Table3[[#This Row],[Č. or.]]),_xlfn.CONCAT(Table3[[#This Row],[Ulice]]," ",Table3[[#This Row],[Č. p.]]))</f>
        <v>Jana Nohy 1302</v>
      </c>
      <c r="I140" t="s">
        <v>5517</v>
      </c>
      <c r="J140">
        <v>1302</v>
      </c>
      <c r="L140" t="s">
        <v>53</v>
      </c>
      <c r="M140" t="s">
        <v>76833</v>
      </c>
      <c r="N140" t="s">
        <v>53</v>
      </c>
      <c r="O140" t="s">
        <v>53</v>
      </c>
      <c r="P140" t="s">
        <v>5518</v>
      </c>
      <c r="R140" t="s">
        <v>5519</v>
      </c>
      <c r="S140" t="s">
        <v>5520</v>
      </c>
      <c r="T140" t="s">
        <v>5521</v>
      </c>
      <c r="U140" t="s">
        <v>5522</v>
      </c>
      <c r="V140" t="s">
        <v>5523</v>
      </c>
      <c r="W140" t="s">
        <v>84</v>
      </c>
      <c r="X140" t="s">
        <v>37</v>
      </c>
      <c r="Y140" t="s">
        <v>77789</v>
      </c>
      <c r="Z140" t="s">
        <v>4061</v>
      </c>
      <c r="AA140" t="s">
        <v>4062</v>
      </c>
      <c r="AB140" t="s">
        <v>77008</v>
      </c>
      <c r="AC140" t="s">
        <v>3640</v>
      </c>
    </row>
    <row r="141" spans="1:29" x14ac:dyDescent="0.3">
      <c r="A141" t="s">
        <v>77801</v>
      </c>
      <c r="B141" t="s">
        <v>77802</v>
      </c>
      <c r="C141" t="s">
        <v>276</v>
      </c>
      <c r="D141" t="s">
        <v>49</v>
      </c>
      <c r="E141" t="s">
        <v>76837</v>
      </c>
      <c r="F141" t="s">
        <v>3450</v>
      </c>
      <c r="G141" t="s">
        <v>51</v>
      </c>
      <c r="H141" t="str">
        <f>IF(Table3[[#This Row],[Č. or.]],_xlfn.CONCAT(Table3[[#This Row],[Ulice]]," ",Table3[[#This Row],[Č. p.]],"/",Table3[[#This Row],[Č. or.]]),_xlfn.CONCAT(Table3[[#This Row],[Ulice]]," ",Table3[[#This Row],[Č. p.]]))</f>
        <v>Tylova 271</v>
      </c>
      <c r="I141" t="s">
        <v>3451</v>
      </c>
      <c r="J141">
        <v>271</v>
      </c>
      <c r="L141" t="s">
        <v>3452</v>
      </c>
      <c r="M141" t="s">
        <v>76838</v>
      </c>
      <c r="N141" t="s">
        <v>53</v>
      </c>
      <c r="O141" t="s">
        <v>3452</v>
      </c>
      <c r="P141" t="s">
        <v>5524</v>
      </c>
      <c r="R141" t="s">
        <v>3454</v>
      </c>
      <c r="S141" t="s">
        <v>3455</v>
      </c>
      <c r="T141" t="s">
        <v>3456</v>
      </c>
      <c r="U141" t="s">
        <v>5525</v>
      </c>
      <c r="V141" t="s">
        <v>3457</v>
      </c>
      <c r="W141" t="s">
        <v>96</v>
      </c>
      <c r="X141" t="s">
        <v>37</v>
      </c>
      <c r="Y141" t="s">
        <v>77794</v>
      </c>
      <c r="Z141" t="s">
        <v>4061</v>
      </c>
      <c r="AA141" t="s">
        <v>4062</v>
      </c>
      <c r="AB141" t="s">
        <v>77008</v>
      </c>
      <c r="AC141" t="s">
        <v>3640</v>
      </c>
    </row>
    <row r="142" spans="1:29" x14ac:dyDescent="0.3">
      <c r="A142" t="s">
        <v>77803</v>
      </c>
      <c r="B142" t="s">
        <v>77804</v>
      </c>
      <c r="C142" t="s">
        <v>276</v>
      </c>
      <c r="D142" t="s">
        <v>49</v>
      </c>
      <c r="E142" t="s">
        <v>76837</v>
      </c>
      <c r="F142" t="s">
        <v>5526</v>
      </c>
      <c r="G142" t="s">
        <v>1125</v>
      </c>
      <c r="H142" t="str">
        <f>IF(Table3[[#This Row],[Č. or.]],_xlfn.CONCAT(Table3[[#This Row],[Ulice]]," ",Table3[[#This Row],[Č. p.]],"/",Table3[[#This Row],[Č. or.]]),_xlfn.CONCAT(Table3[[#This Row],[Ulice]]," ",Table3[[#This Row],[Č. p.]]))</f>
        <v>Zámek 1</v>
      </c>
      <c r="I142" t="s">
        <v>4446</v>
      </c>
      <c r="J142">
        <v>1</v>
      </c>
      <c r="L142" t="s">
        <v>3452</v>
      </c>
      <c r="M142" t="s">
        <v>76838</v>
      </c>
      <c r="N142" t="s">
        <v>53</v>
      </c>
      <c r="O142" t="s">
        <v>3452</v>
      </c>
      <c r="P142" t="s">
        <v>5527</v>
      </c>
      <c r="R142" t="s">
        <v>5528</v>
      </c>
      <c r="T142" t="s">
        <v>5529</v>
      </c>
      <c r="U142" t="s">
        <v>5530</v>
      </c>
      <c r="V142" t="s">
        <v>5531</v>
      </c>
      <c r="W142" t="s">
        <v>5532</v>
      </c>
      <c r="X142" t="s">
        <v>37</v>
      </c>
      <c r="Y142" t="s">
        <v>77794</v>
      </c>
      <c r="Z142" t="s">
        <v>4061</v>
      </c>
      <c r="AA142" t="s">
        <v>4062</v>
      </c>
      <c r="AB142" t="s">
        <v>77008</v>
      </c>
      <c r="AC142" t="s">
        <v>3640</v>
      </c>
    </row>
    <row r="143" spans="1:29" x14ac:dyDescent="0.3">
      <c r="A143" t="s">
        <v>77805</v>
      </c>
      <c r="B143" t="s">
        <v>77806</v>
      </c>
      <c r="C143" t="s">
        <v>187</v>
      </c>
      <c r="D143" t="s">
        <v>49</v>
      </c>
      <c r="E143" t="s">
        <v>76832</v>
      </c>
      <c r="F143" t="s">
        <v>5533</v>
      </c>
      <c r="G143" t="s">
        <v>4774</v>
      </c>
      <c r="H143" t="str">
        <f>IF(Table3[[#This Row],[Č. or.]],_xlfn.CONCAT(Table3[[#This Row],[Ulice]]," ",Table3[[#This Row],[Č. p.]],"/",Table3[[#This Row],[Č. or.]]),_xlfn.CONCAT(Table3[[#This Row],[Ulice]]," ",Table3[[#This Row],[Č. p.]]))</f>
        <v>Školní 303</v>
      </c>
      <c r="I143" t="s">
        <v>606</v>
      </c>
      <c r="J143">
        <v>303</v>
      </c>
      <c r="L143" t="s">
        <v>5534</v>
      </c>
      <c r="M143" t="s">
        <v>77807</v>
      </c>
      <c r="N143" t="s">
        <v>53</v>
      </c>
      <c r="O143" t="s">
        <v>5534</v>
      </c>
      <c r="P143" t="s">
        <v>5535</v>
      </c>
      <c r="R143" t="s">
        <v>5536</v>
      </c>
      <c r="T143" t="s">
        <v>5537</v>
      </c>
      <c r="U143" t="s">
        <v>5538</v>
      </c>
      <c r="V143" t="s">
        <v>5539</v>
      </c>
      <c r="W143" t="s">
        <v>1094</v>
      </c>
      <c r="X143" t="s">
        <v>37</v>
      </c>
      <c r="Y143" t="s">
        <v>77808</v>
      </c>
      <c r="Z143" t="s">
        <v>5540</v>
      </c>
      <c r="AA143" t="s">
        <v>5541</v>
      </c>
      <c r="AB143" t="s">
        <v>77008</v>
      </c>
      <c r="AC143" t="s">
        <v>3640</v>
      </c>
    </row>
    <row r="144" spans="1:29" x14ac:dyDescent="0.3">
      <c r="A144" t="s">
        <v>77809</v>
      </c>
      <c r="B144" t="s">
        <v>77810</v>
      </c>
      <c r="C144" t="s">
        <v>457</v>
      </c>
      <c r="D144" t="s">
        <v>1169</v>
      </c>
      <c r="E144" t="s">
        <v>76847</v>
      </c>
      <c r="F144" t="s">
        <v>5542</v>
      </c>
      <c r="G144" t="s">
        <v>5543</v>
      </c>
      <c r="H144" t="str">
        <f>IF(Table3[[#This Row],[Č. or.]],_xlfn.CONCAT(Table3[[#This Row],[Ulice]]," ",Table3[[#This Row],[Č. p.]],"/",Table3[[#This Row],[Č. or.]]),_xlfn.CONCAT(Table3[[#This Row],[Ulice]]," ",Table3[[#This Row],[Č. p.]]))</f>
        <v xml:space="preserve"> 338</v>
      </c>
      <c r="J144">
        <v>338</v>
      </c>
      <c r="L144" t="s">
        <v>5544</v>
      </c>
      <c r="M144" t="s">
        <v>77811</v>
      </c>
      <c r="N144" t="s">
        <v>1172</v>
      </c>
      <c r="O144" t="s">
        <v>5545</v>
      </c>
      <c r="P144" t="s">
        <v>5546</v>
      </c>
      <c r="R144" t="s">
        <v>3282</v>
      </c>
      <c r="S144" t="s">
        <v>5547</v>
      </c>
      <c r="T144" t="s">
        <v>1891</v>
      </c>
      <c r="U144" t="s">
        <v>5548</v>
      </c>
      <c r="V144" t="s">
        <v>3283</v>
      </c>
      <c r="W144" t="s">
        <v>60</v>
      </c>
      <c r="X144" t="s">
        <v>37</v>
      </c>
      <c r="Y144" t="s">
        <v>77812</v>
      </c>
      <c r="AA144" t="s">
        <v>5549</v>
      </c>
      <c r="AB144" t="s">
        <v>76812</v>
      </c>
      <c r="AC144" t="s">
        <v>3640</v>
      </c>
    </row>
    <row r="145" spans="1:29" x14ac:dyDescent="0.3">
      <c r="A145" t="s">
        <v>77813</v>
      </c>
      <c r="B145" t="s">
        <v>77814</v>
      </c>
      <c r="C145" t="s">
        <v>276</v>
      </c>
      <c r="D145" t="s">
        <v>61</v>
      </c>
      <c r="E145" t="s">
        <v>76842</v>
      </c>
      <c r="F145" t="s">
        <v>62</v>
      </c>
      <c r="G145" t="s">
        <v>5550</v>
      </c>
      <c r="H145" t="str">
        <f>IF(Table3[[#This Row],[Č. or.]],_xlfn.CONCAT(Table3[[#This Row],[Ulice]]," ",Table3[[#This Row],[Č. p.]],"/",Table3[[#This Row],[Č. or.]]),_xlfn.CONCAT(Table3[[#This Row],[Ulice]]," ",Table3[[#This Row],[Č. p.]]))</f>
        <v>Talichova 824</v>
      </c>
      <c r="I145" t="s">
        <v>64</v>
      </c>
      <c r="J145">
        <v>824</v>
      </c>
      <c r="L145" t="s">
        <v>65</v>
      </c>
      <c r="M145" t="s">
        <v>76843</v>
      </c>
      <c r="N145" t="s">
        <v>66</v>
      </c>
      <c r="O145" t="s">
        <v>66</v>
      </c>
      <c r="P145" t="s">
        <v>5551</v>
      </c>
      <c r="R145" t="s">
        <v>5552</v>
      </c>
      <c r="T145" t="s">
        <v>5553</v>
      </c>
      <c r="U145" t="s">
        <v>70</v>
      </c>
      <c r="V145" t="s">
        <v>5554</v>
      </c>
      <c r="W145" t="s">
        <v>60</v>
      </c>
      <c r="X145" t="s">
        <v>37</v>
      </c>
      <c r="Y145" t="s">
        <v>76844</v>
      </c>
      <c r="Z145" t="s">
        <v>4061</v>
      </c>
      <c r="AA145" t="s">
        <v>4062</v>
      </c>
      <c r="AB145" t="s">
        <v>77008</v>
      </c>
      <c r="AC145" t="s">
        <v>3640</v>
      </c>
    </row>
    <row r="146" spans="1:29" x14ac:dyDescent="0.3">
      <c r="A146" t="s">
        <v>77815</v>
      </c>
      <c r="B146" t="s">
        <v>77816</v>
      </c>
      <c r="C146" t="s">
        <v>276</v>
      </c>
      <c r="D146" t="s">
        <v>61</v>
      </c>
      <c r="E146" t="s">
        <v>77185</v>
      </c>
      <c r="F146" t="s">
        <v>839</v>
      </c>
      <c r="G146" t="s">
        <v>840</v>
      </c>
      <c r="H146" t="str">
        <f>IF(Table3[[#This Row],[Č. or.]],_xlfn.CONCAT(Table3[[#This Row],[Ulice]]," ",Table3[[#This Row],[Č. p.]],"/",Table3[[#This Row],[Č. or.]]),_xlfn.CONCAT(Table3[[#This Row],[Ulice]]," ",Table3[[#This Row],[Č. p.]]))</f>
        <v>Jiráskova 617/6</v>
      </c>
      <c r="I146" t="s">
        <v>841</v>
      </c>
      <c r="J146">
        <v>617</v>
      </c>
      <c r="K146">
        <v>6</v>
      </c>
      <c r="L146" t="s">
        <v>843</v>
      </c>
      <c r="M146" t="s">
        <v>77186</v>
      </c>
      <c r="N146" t="s">
        <v>66</v>
      </c>
      <c r="O146" t="s">
        <v>843</v>
      </c>
      <c r="P146" t="s">
        <v>5555</v>
      </c>
      <c r="Q146" t="s">
        <v>5556</v>
      </c>
      <c r="R146" t="s">
        <v>846</v>
      </c>
      <c r="T146" t="s">
        <v>847</v>
      </c>
      <c r="U146" t="s">
        <v>848</v>
      </c>
      <c r="V146" t="s">
        <v>849</v>
      </c>
      <c r="W146" t="s">
        <v>60</v>
      </c>
      <c r="X146" t="s">
        <v>37</v>
      </c>
      <c r="Y146" t="s">
        <v>77187</v>
      </c>
      <c r="Z146" t="s">
        <v>4061</v>
      </c>
      <c r="AA146" t="s">
        <v>4062</v>
      </c>
      <c r="AB146" t="s">
        <v>77008</v>
      </c>
      <c r="AC146" t="s">
        <v>3640</v>
      </c>
    </row>
    <row r="147" spans="1:29" x14ac:dyDescent="0.3">
      <c r="A147" t="s">
        <v>77817</v>
      </c>
      <c r="B147" t="s">
        <v>77818</v>
      </c>
      <c r="C147" t="s">
        <v>276</v>
      </c>
      <c r="D147" t="s">
        <v>61</v>
      </c>
      <c r="E147" t="s">
        <v>76842</v>
      </c>
      <c r="F147" t="s">
        <v>5557</v>
      </c>
      <c r="G147" t="s">
        <v>5558</v>
      </c>
      <c r="H147" t="str">
        <f>IF(Table3[[#This Row],[Č. or.]],_xlfn.CONCAT(Table3[[#This Row],[Ulice]]," ",Table3[[#This Row],[Č. p.]],"/",Table3[[#This Row],[Č. or.]]),_xlfn.CONCAT(Table3[[#This Row],[Ulice]]," ",Table3[[#This Row],[Č. p.]]))</f>
        <v>U Stadionu 486/2</v>
      </c>
      <c r="I147" t="s">
        <v>4163</v>
      </c>
      <c r="J147">
        <v>486</v>
      </c>
      <c r="K147">
        <v>2</v>
      </c>
      <c r="L147" t="s">
        <v>65</v>
      </c>
      <c r="M147" t="s">
        <v>76843</v>
      </c>
      <c r="N147" t="s">
        <v>66</v>
      </c>
      <c r="O147" t="s">
        <v>66</v>
      </c>
      <c r="P147" t="s">
        <v>5559</v>
      </c>
      <c r="R147" t="s">
        <v>5560</v>
      </c>
      <c r="T147" t="s">
        <v>5561</v>
      </c>
      <c r="U147" t="s">
        <v>5562</v>
      </c>
      <c r="V147" t="s">
        <v>5563</v>
      </c>
      <c r="W147" t="s">
        <v>3400</v>
      </c>
      <c r="X147" t="s">
        <v>37</v>
      </c>
      <c r="Y147" t="s">
        <v>76844</v>
      </c>
      <c r="Z147" t="s">
        <v>4061</v>
      </c>
      <c r="AA147" t="s">
        <v>4062</v>
      </c>
      <c r="AB147" t="s">
        <v>77008</v>
      </c>
      <c r="AC147" t="s">
        <v>3640</v>
      </c>
    </row>
    <row r="148" spans="1:29" x14ac:dyDescent="0.3">
      <c r="A148" t="s">
        <v>77819</v>
      </c>
      <c r="B148" t="s">
        <v>77820</v>
      </c>
      <c r="C148" t="s">
        <v>276</v>
      </c>
      <c r="D148" t="s">
        <v>61</v>
      </c>
      <c r="E148" t="s">
        <v>77185</v>
      </c>
      <c r="F148" t="s">
        <v>5564</v>
      </c>
      <c r="G148" t="s">
        <v>1125</v>
      </c>
      <c r="H148" t="str">
        <f>IF(Table3[[#This Row],[Č. or.]],_xlfn.CONCAT(Table3[[#This Row],[Ulice]]," ",Table3[[#This Row],[Č. p.]],"/",Table3[[#This Row],[Č. or.]]),_xlfn.CONCAT(Table3[[#This Row],[Ulice]]," ",Table3[[#This Row],[Č. p.]]))</f>
        <v>Palackého náměstí 100/17</v>
      </c>
      <c r="I148" t="s">
        <v>120</v>
      </c>
      <c r="J148">
        <v>100</v>
      </c>
      <c r="K148">
        <v>17</v>
      </c>
      <c r="L148" t="s">
        <v>843</v>
      </c>
      <c r="M148" t="s">
        <v>77186</v>
      </c>
      <c r="N148" t="s">
        <v>66</v>
      </c>
      <c r="O148" t="s">
        <v>843</v>
      </c>
      <c r="P148" t="s">
        <v>5565</v>
      </c>
      <c r="R148" t="s">
        <v>5566</v>
      </c>
      <c r="T148" t="s">
        <v>5567</v>
      </c>
      <c r="U148" t="s">
        <v>5568</v>
      </c>
      <c r="V148" t="s">
        <v>5569</v>
      </c>
      <c r="W148" t="s">
        <v>5532</v>
      </c>
      <c r="X148" t="s">
        <v>37</v>
      </c>
      <c r="Y148" t="s">
        <v>77187</v>
      </c>
      <c r="Z148" t="s">
        <v>4061</v>
      </c>
      <c r="AA148" t="s">
        <v>4062</v>
      </c>
      <c r="AB148" t="s">
        <v>77008</v>
      </c>
      <c r="AC148" t="s">
        <v>3640</v>
      </c>
    </row>
    <row r="149" spans="1:29" x14ac:dyDescent="0.3">
      <c r="A149" t="s">
        <v>77821</v>
      </c>
      <c r="B149" t="s">
        <v>77822</v>
      </c>
      <c r="C149" t="s">
        <v>276</v>
      </c>
      <c r="D149" t="s">
        <v>61</v>
      </c>
      <c r="E149" t="s">
        <v>76842</v>
      </c>
      <c r="F149" t="s">
        <v>5570</v>
      </c>
      <c r="G149" t="s">
        <v>1125</v>
      </c>
      <c r="H149" t="str">
        <f>IF(Table3[[#This Row],[Č. or.]],_xlfn.CONCAT(Table3[[#This Row],[Ulice]]," ",Table3[[#This Row],[Č. p.]],"/",Table3[[#This Row],[Č. or.]]),_xlfn.CONCAT(Table3[[#This Row],[Ulice]]," ",Table3[[#This Row],[Č. p.]]))</f>
        <v>Okružní 1404</v>
      </c>
      <c r="I149" t="s">
        <v>1518</v>
      </c>
      <c r="J149">
        <v>1404</v>
      </c>
      <c r="L149" t="s">
        <v>65</v>
      </c>
      <c r="M149" t="s">
        <v>76843</v>
      </c>
      <c r="N149" t="s">
        <v>66</v>
      </c>
      <c r="O149" t="s">
        <v>66</v>
      </c>
      <c r="P149" t="s">
        <v>5571</v>
      </c>
      <c r="Q149" t="s">
        <v>5572</v>
      </c>
      <c r="R149" t="s">
        <v>5573</v>
      </c>
      <c r="T149" t="s">
        <v>5574</v>
      </c>
      <c r="U149" t="s">
        <v>5575</v>
      </c>
      <c r="V149" t="s">
        <v>5576</v>
      </c>
      <c r="W149" t="s">
        <v>5532</v>
      </c>
      <c r="X149" t="s">
        <v>37</v>
      </c>
      <c r="Y149" t="s">
        <v>76844</v>
      </c>
      <c r="Z149" t="s">
        <v>4061</v>
      </c>
      <c r="AA149" t="s">
        <v>4062</v>
      </c>
      <c r="AB149" t="s">
        <v>77008</v>
      </c>
      <c r="AC149" t="s">
        <v>3640</v>
      </c>
    </row>
    <row r="150" spans="1:29" x14ac:dyDescent="0.3">
      <c r="A150" t="s">
        <v>77823</v>
      </c>
      <c r="B150" t="s">
        <v>77824</v>
      </c>
      <c r="C150" t="s">
        <v>276</v>
      </c>
      <c r="D150" t="s">
        <v>1169</v>
      </c>
      <c r="E150" t="s">
        <v>76847</v>
      </c>
      <c r="F150" t="s">
        <v>5577</v>
      </c>
      <c r="G150" t="s">
        <v>5578</v>
      </c>
      <c r="H150" t="str">
        <f>IF(Table3[[#This Row],[Č. or.]],_xlfn.CONCAT(Table3[[#This Row],[Ulice]]," ",Table3[[#This Row],[Č. p.]],"/",Table3[[#This Row],[Č. or.]]),_xlfn.CONCAT(Table3[[#This Row],[Ulice]]," ",Table3[[#This Row],[Č. p.]]))</f>
        <v>Jana Palacha 1840</v>
      </c>
      <c r="I150" t="s">
        <v>109</v>
      </c>
      <c r="J150">
        <v>1840</v>
      </c>
      <c r="L150" t="s">
        <v>1172</v>
      </c>
      <c r="M150" t="s">
        <v>76848</v>
      </c>
      <c r="N150" t="s">
        <v>1172</v>
      </c>
      <c r="O150" t="s">
        <v>1172</v>
      </c>
      <c r="P150" t="s">
        <v>5579</v>
      </c>
      <c r="Q150" t="s">
        <v>5580</v>
      </c>
      <c r="R150" t="s">
        <v>5581</v>
      </c>
      <c r="T150" t="s">
        <v>5582</v>
      </c>
      <c r="U150" t="s">
        <v>5583</v>
      </c>
      <c r="V150" t="s">
        <v>5584</v>
      </c>
      <c r="W150" t="s">
        <v>1158</v>
      </c>
      <c r="X150" t="s">
        <v>37</v>
      </c>
      <c r="Y150" t="s">
        <v>76849</v>
      </c>
      <c r="Z150" t="s">
        <v>4061</v>
      </c>
      <c r="AA150" t="s">
        <v>4062</v>
      </c>
      <c r="AB150" t="s">
        <v>77008</v>
      </c>
      <c r="AC150" t="s">
        <v>3640</v>
      </c>
    </row>
    <row r="151" spans="1:29" x14ac:dyDescent="0.3">
      <c r="A151" t="s">
        <v>77825</v>
      </c>
      <c r="B151" t="s">
        <v>77826</v>
      </c>
      <c r="C151" t="s">
        <v>276</v>
      </c>
      <c r="D151" t="s">
        <v>1169</v>
      </c>
      <c r="E151" t="s">
        <v>77190</v>
      </c>
      <c r="F151" t="s">
        <v>3015</v>
      </c>
      <c r="G151" t="s">
        <v>3016</v>
      </c>
      <c r="H151" t="str">
        <f>IF(Table3[[#This Row],[Č. or.]],_xlfn.CONCAT(Table3[[#This Row],[Ulice]]," ",Table3[[#This Row],[Č. p.]],"/",Table3[[#This Row],[Č. or.]]),_xlfn.CONCAT(Table3[[#This Row],[Ulice]]," ",Table3[[#This Row],[Č. p.]]))</f>
        <v>Smetanovo náměstí 1310</v>
      </c>
      <c r="I151" t="s">
        <v>3017</v>
      </c>
      <c r="J151">
        <v>1310</v>
      </c>
      <c r="L151" t="s">
        <v>3018</v>
      </c>
      <c r="M151" t="s">
        <v>77191</v>
      </c>
      <c r="N151" t="s">
        <v>1172</v>
      </c>
      <c r="O151" t="s">
        <v>3018</v>
      </c>
      <c r="P151" t="s">
        <v>5585</v>
      </c>
      <c r="Q151" t="s">
        <v>5586</v>
      </c>
      <c r="R151" t="s">
        <v>3021</v>
      </c>
      <c r="S151" t="s">
        <v>3022</v>
      </c>
      <c r="T151" t="s">
        <v>3023</v>
      </c>
      <c r="U151" t="s">
        <v>3024</v>
      </c>
      <c r="V151" t="s">
        <v>3025</v>
      </c>
      <c r="W151" t="s">
        <v>60</v>
      </c>
      <c r="X151" t="s">
        <v>37</v>
      </c>
      <c r="Y151" t="s">
        <v>77192</v>
      </c>
      <c r="Z151" t="s">
        <v>4061</v>
      </c>
      <c r="AA151" t="s">
        <v>4062</v>
      </c>
      <c r="AB151" t="s">
        <v>77008</v>
      </c>
      <c r="AC151" t="s">
        <v>3640</v>
      </c>
    </row>
    <row r="152" spans="1:29" x14ac:dyDescent="0.3">
      <c r="A152" t="s">
        <v>77827</v>
      </c>
      <c r="B152" t="s">
        <v>77828</v>
      </c>
      <c r="C152" t="s">
        <v>276</v>
      </c>
      <c r="D152" t="s">
        <v>1169</v>
      </c>
      <c r="E152" t="s">
        <v>77190</v>
      </c>
      <c r="F152" t="s">
        <v>5587</v>
      </c>
      <c r="G152" t="s">
        <v>5588</v>
      </c>
      <c r="H152" t="str">
        <f>IF(Table3[[#This Row],[Č. or.]],_xlfn.CONCAT(Table3[[#This Row],[Ulice]]," ",Table3[[#This Row],[Č. p.]],"/",Table3[[#This Row],[Č. or.]]),_xlfn.CONCAT(Table3[[#This Row],[Ulice]]," ",Table3[[#This Row],[Č. p.]]))</f>
        <v>Smetanovo náměstí 1200/1</v>
      </c>
      <c r="I152" t="s">
        <v>3017</v>
      </c>
      <c r="J152">
        <v>1200</v>
      </c>
      <c r="K152">
        <v>1</v>
      </c>
      <c r="L152" t="s">
        <v>3018</v>
      </c>
      <c r="M152" t="s">
        <v>77191</v>
      </c>
      <c r="N152" t="s">
        <v>1172</v>
      </c>
      <c r="O152" t="s">
        <v>3018</v>
      </c>
      <c r="P152" t="s">
        <v>5589</v>
      </c>
      <c r="R152" t="s">
        <v>5590</v>
      </c>
      <c r="S152" t="s">
        <v>5591</v>
      </c>
      <c r="T152" t="s">
        <v>5592</v>
      </c>
      <c r="U152" t="s">
        <v>5593</v>
      </c>
      <c r="V152" t="s">
        <v>5594</v>
      </c>
      <c r="W152" t="s">
        <v>60</v>
      </c>
      <c r="X152" t="s">
        <v>37</v>
      </c>
      <c r="Y152" t="s">
        <v>77192</v>
      </c>
      <c r="Z152" t="s">
        <v>4061</v>
      </c>
      <c r="AA152" t="s">
        <v>4062</v>
      </c>
      <c r="AB152" t="s">
        <v>77008</v>
      </c>
      <c r="AC152" t="s">
        <v>3640</v>
      </c>
    </row>
    <row r="153" spans="1:29" x14ac:dyDescent="0.3">
      <c r="A153" t="s">
        <v>77829</v>
      </c>
      <c r="B153" t="s">
        <v>77830</v>
      </c>
      <c r="C153" t="s">
        <v>457</v>
      </c>
      <c r="D153" t="s">
        <v>1169</v>
      </c>
      <c r="E153" t="s">
        <v>76847</v>
      </c>
      <c r="F153" t="s">
        <v>5595</v>
      </c>
      <c r="G153" t="s">
        <v>5596</v>
      </c>
      <c r="H153" t="str">
        <f>IF(Table3[[#This Row],[Č. or.]],_xlfn.CONCAT(Table3[[#This Row],[Ulice]]," ",Table3[[#This Row],[Č. p.]],"/",Table3[[#This Row],[Č. or.]]),_xlfn.CONCAT(Table3[[#This Row],[Ulice]]," ",Table3[[#This Row],[Č. p.]]))</f>
        <v>Holandská 2531</v>
      </c>
      <c r="I153" t="s">
        <v>5597</v>
      </c>
      <c r="J153">
        <v>2531</v>
      </c>
      <c r="L153" t="s">
        <v>1183</v>
      </c>
      <c r="M153" t="s">
        <v>76848</v>
      </c>
      <c r="N153" t="s">
        <v>1172</v>
      </c>
      <c r="O153" t="s">
        <v>1172</v>
      </c>
      <c r="P153" t="s">
        <v>5598</v>
      </c>
      <c r="R153" t="s">
        <v>5599</v>
      </c>
      <c r="S153" t="s">
        <v>5600</v>
      </c>
      <c r="T153" t="s">
        <v>5601</v>
      </c>
      <c r="U153" t="s">
        <v>5602</v>
      </c>
      <c r="V153" t="s">
        <v>5603</v>
      </c>
      <c r="W153" t="s">
        <v>2475</v>
      </c>
      <c r="X153" t="s">
        <v>37</v>
      </c>
      <c r="Y153" t="s">
        <v>76849</v>
      </c>
      <c r="AB153" t="s">
        <v>76812</v>
      </c>
      <c r="AC153" t="s">
        <v>3640</v>
      </c>
    </row>
    <row r="154" spans="1:29" x14ac:dyDescent="0.3">
      <c r="A154" t="s">
        <v>77831</v>
      </c>
      <c r="B154" t="s">
        <v>77832</v>
      </c>
      <c r="C154" t="s">
        <v>276</v>
      </c>
      <c r="D154" t="s">
        <v>1169</v>
      </c>
      <c r="E154" t="s">
        <v>76847</v>
      </c>
      <c r="F154" t="s">
        <v>5604</v>
      </c>
      <c r="G154" t="s">
        <v>5605</v>
      </c>
      <c r="H154" t="str">
        <f>IF(Table3[[#This Row],[Č. or.]],_xlfn.CONCAT(Table3[[#This Row],[Ulice]]," ",Table3[[#This Row],[Č. p.]],"/",Table3[[#This Row],[Č. or.]]),_xlfn.CONCAT(Table3[[#This Row],[Ulice]]," ",Table3[[#This Row],[Č. p.]]))</f>
        <v>Cyrila Boudy 2954</v>
      </c>
      <c r="I154" t="s">
        <v>5606</v>
      </c>
      <c r="J154">
        <v>2954</v>
      </c>
      <c r="L154" t="s">
        <v>1172</v>
      </c>
      <c r="M154" t="s">
        <v>76848</v>
      </c>
      <c r="N154" t="s">
        <v>1172</v>
      </c>
      <c r="O154" t="s">
        <v>1172</v>
      </c>
      <c r="P154" t="s">
        <v>5607</v>
      </c>
      <c r="R154" t="s">
        <v>5608</v>
      </c>
      <c r="S154" t="s">
        <v>5609</v>
      </c>
      <c r="T154" t="s">
        <v>5610</v>
      </c>
      <c r="U154" t="s">
        <v>5611</v>
      </c>
      <c r="V154" t="s">
        <v>5612</v>
      </c>
      <c r="W154" t="s">
        <v>84</v>
      </c>
      <c r="X154" t="s">
        <v>37</v>
      </c>
      <c r="Y154" t="s">
        <v>76849</v>
      </c>
      <c r="Z154" t="s">
        <v>4061</v>
      </c>
      <c r="AA154" t="s">
        <v>4062</v>
      </c>
      <c r="AB154" t="s">
        <v>77008</v>
      </c>
      <c r="AC154" t="s">
        <v>3640</v>
      </c>
    </row>
    <row r="155" spans="1:29" x14ac:dyDescent="0.3">
      <c r="A155" t="s">
        <v>77833</v>
      </c>
      <c r="B155" t="s">
        <v>77834</v>
      </c>
      <c r="C155" t="s">
        <v>276</v>
      </c>
      <c r="D155" t="s">
        <v>1169</v>
      </c>
      <c r="E155" t="s">
        <v>76847</v>
      </c>
      <c r="F155" t="s">
        <v>5613</v>
      </c>
      <c r="G155" t="s">
        <v>51</v>
      </c>
      <c r="H155" t="str">
        <f>IF(Table3[[#This Row],[Č. or.]],_xlfn.CONCAT(Table3[[#This Row],[Ulice]]," ",Table3[[#This Row],[Č. p.]],"/",Table3[[#This Row],[Č. or.]]),_xlfn.CONCAT(Table3[[#This Row],[Ulice]]," ",Table3[[#This Row],[Č. p.]]))</f>
        <v>nám. Edvarda Beneše 1573</v>
      </c>
      <c r="I155" t="s">
        <v>1171</v>
      </c>
      <c r="J155">
        <v>1573</v>
      </c>
      <c r="L155" t="s">
        <v>1172</v>
      </c>
      <c r="M155" t="s">
        <v>76848</v>
      </c>
      <c r="N155" t="s">
        <v>1172</v>
      </c>
      <c r="O155" t="s">
        <v>1172</v>
      </c>
      <c r="P155" t="s">
        <v>5614</v>
      </c>
      <c r="R155" t="s">
        <v>1175</v>
      </c>
      <c r="S155" t="s">
        <v>1176</v>
      </c>
      <c r="T155" t="s">
        <v>5615</v>
      </c>
      <c r="U155" t="s">
        <v>1178</v>
      </c>
      <c r="V155" t="s">
        <v>5616</v>
      </c>
      <c r="W155" t="s">
        <v>60</v>
      </c>
      <c r="X155" t="s">
        <v>37</v>
      </c>
      <c r="Y155" t="s">
        <v>76849</v>
      </c>
      <c r="Z155" t="s">
        <v>4061</v>
      </c>
      <c r="AA155" t="s">
        <v>4062</v>
      </c>
      <c r="AB155" t="s">
        <v>77008</v>
      </c>
      <c r="AC155" t="s">
        <v>3640</v>
      </c>
    </row>
    <row r="156" spans="1:29" x14ac:dyDescent="0.3">
      <c r="A156" t="s">
        <v>77835</v>
      </c>
      <c r="B156" t="s">
        <v>77836</v>
      </c>
      <c r="C156" t="s">
        <v>276</v>
      </c>
      <c r="D156" t="s">
        <v>1169</v>
      </c>
      <c r="E156" t="s">
        <v>76847</v>
      </c>
      <c r="F156" t="s">
        <v>5617</v>
      </c>
      <c r="G156" t="s">
        <v>5618</v>
      </c>
      <c r="H156" t="str">
        <f>IF(Table3[[#This Row],[Č. or.]],_xlfn.CONCAT(Table3[[#This Row],[Ulice]]," ",Table3[[#This Row],[Č. p.]],"/",Table3[[#This Row],[Č. or.]]),_xlfn.CONCAT(Table3[[#This Row],[Ulice]]," ",Table3[[#This Row],[Č. p.]]))</f>
        <v>Jaroslava Šípka 187</v>
      </c>
      <c r="I156" t="s">
        <v>5619</v>
      </c>
      <c r="J156">
        <v>187</v>
      </c>
      <c r="L156" t="s">
        <v>5620</v>
      </c>
      <c r="M156" t="s">
        <v>77837</v>
      </c>
      <c r="N156" t="s">
        <v>1172</v>
      </c>
      <c r="O156" t="s">
        <v>5620</v>
      </c>
      <c r="P156" t="s">
        <v>5621</v>
      </c>
      <c r="Q156" t="s">
        <v>5622</v>
      </c>
      <c r="R156" t="s">
        <v>5623</v>
      </c>
      <c r="S156" t="s">
        <v>5624</v>
      </c>
      <c r="T156" t="s">
        <v>5625</v>
      </c>
      <c r="U156" t="s">
        <v>5626</v>
      </c>
      <c r="V156" t="s">
        <v>5627</v>
      </c>
      <c r="W156" t="s">
        <v>5628</v>
      </c>
      <c r="X156" t="s">
        <v>37</v>
      </c>
      <c r="Y156" t="s">
        <v>77838</v>
      </c>
      <c r="Z156" t="s">
        <v>4061</v>
      </c>
      <c r="AA156" t="s">
        <v>4062</v>
      </c>
      <c r="AB156" t="s">
        <v>77008</v>
      </c>
      <c r="AC156" t="s">
        <v>3640</v>
      </c>
    </row>
    <row r="157" spans="1:29" x14ac:dyDescent="0.3">
      <c r="A157" t="s">
        <v>77839</v>
      </c>
      <c r="B157" t="s">
        <v>77840</v>
      </c>
      <c r="C157" t="s">
        <v>276</v>
      </c>
      <c r="D157" t="s">
        <v>1169</v>
      </c>
      <c r="E157" t="s">
        <v>76847</v>
      </c>
      <c r="F157" t="s">
        <v>5629</v>
      </c>
      <c r="G157" t="s">
        <v>5630</v>
      </c>
      <c r="H157" t="str">
        <f>IF(Table3[[#This Row],[Č. or.]],_xlfn.CONCAT(Table3[[#This Row],[Ulice]]," ",Table3[[#This Row],[Č. p.]],"/",Table3[[#This Row],[Č. or.]]),_xlfn.CONCAT(Table3[[#This Row],[Ulice]]," ",Table3[[#This Row],[Č. p.]]))</f>
        <v>nám. Edvarda Beneše 2353</v>
      </c>
      <c r="I157" t="s">
        <v>1171</v>
      </c>
      <c r="J157">
        <v>2353</v>
      </c>
      <c r="L157" t="s">
        <v>1172</v>
      </c>
      <c r="M157" t="s">
        <v>76848</v>
      </c>
      <c r="N157" t="s">
        <v>1172</v>
      </c>
      <c r="O157" t="s">
        <v>1172</v>
      </c>
      <c r="P157" t="s">
        <v>5631</v>
      </c>
      <c r="R157" t="s">
        <v>5632</v>
      </c>
      <c r="T157" t="s">
        <v>5633</v>
      </c>
      <c r="U157" t="s">
        <v>5634</v>
      </c>
      <c r="V157" t="s">
        <v>5635</v>
      </c>
      <c r="W157" t="s">
        <v>96</v>
      </c>
      <c r="X157" t="s">
        <v>37</v>
      </c>
      <c r="Y157" t="s">
        <v>76849</v>
      </c>
      <c r="Z157" t="s">
        <v>4061</v>
      </c>
      <c r="AA157" t="s">
        <v>4062</v>
      </c>
      <c r="AB157" t="s">
        <v>77008</v>
      </c>
      <c r="AC157" t="s">
        <v>3640</v>
      </c>
    </row>
    <row r="158" spans="1:29" x14ac:dyDescent="0.3">
      <c r="A158" t="s">
        <v>77841</v>
      </c>
      <c r="B158" t="s">
        <v>77842</v>
      </c>
      <c r="C158" t="s">
        <v>276</v>
      </c>
      <c r="D158" t="s">
        <v>1169</v>
      </c>
      <c r="E158" t="s">
        <v>76847</v>
      </c>
      <c r="F158" t="s">
        <v>5636</v>
      </c>
      <c r="G158" t="s">
        <v>5637</v>
      </c>
      <c r="H158" t="str">
        <f>IF(Table3[[#This Row],[Č. or.]],_xlfn.CONCAT(Table3[[#This Row],[Ulice]]," ",Table3[[#This Row],[Č. p.]],"/",Table3[[#This Row],[Č. or.]]),_xlfn.CONCAT(Table3[[#This Row],[Ulice]]," ",Table3[[#This Row],[Č. p.]]))</f>
        <v>U Hvězdy 2279</v>
      </c>
      <c r="I158" t="s">
        <v>5638</v>
      </c>
      <c r="J158">
        <v>2279</v>
      </c>
      <c r="L158" t="s">
        <v>1183</v>
      </c>
      <c r="M158" t="s">
        <v>76848</v>
      </c>
      <c r="N158" t="s">
        <v>1172</v>
      </c>
      <c r="O158" t="s">
        <v>1172</v>
      </c>
      <c r="P158" t="s">
        <v>5639</v>
      </c>
      <c r="R158" t="s">
        <v>5640</v>
      </c>
      <c r="T158" t="s">
        <v>5641</v>
      </c>
      <c r="U158" t="s">
        <v>5642</v>
      </c>
      <c r="V158" t="s">
        <v>5643</v>
      </c>
      <c r="W158" t="s">
        <v>553</v>
      </c>
      <c r="X158" t="s">
        <v>37</v>
      </c>
      <c r="Y158" t="s">
        <v>76849</v>
      </c>
      <c r="Z158" t="s">
        <v>4061</v>
      </c>
      <c r="AA158" t="s">
        <v>4062</v>
      </c>
      <c r="AB158" t="s">
        <v>77008</v>
      </c>
      <c r="AC158" t="s">
        <v>3640</v>
      </c>
    </row>
    <row r="159" spans="1:29" x14ac:dyDescent="0.3">
      <c r="A159" t="s">
        <v>77843</v>
      </c>
      <c r="B159" t="s">
        <v>77844</v>
      </c>
      <c r="C159" t="s">
        <v>276</v>
      </c>
      <c r="D159" t="s">
        <v>534</v>
      </c>
      <c r="E159" t="s">
        <v>77845</v>
      </c>
      <c r="F159" t="s">
        <v>1231</v>
      </c>
      <c r="G159" t="s">
        <v>51</v>
      </c>
      <c r="H159" t="str">
        <f>IF(Table3[[#This Row],[Č. or.]],_xlfn.CONCAT(Table3[[#This Row],[Ulice]]," ",Table3[[#This Row],[Č. p.]],"/",Table3[[#This Row],[Č. or.]]),_xlfn.CONCAT(Table3[[#This Row],[Ulice]]," ",Table3[[#This Row],[Č. p.]]))</f>
        <v>Žižkova 162</v>
      </c>
      <c r="I159" t="s">
        <v>247</v>
      </c>
      <c r="J159">
        <v>162</v>
      </c>
      <c r="L159" t="s">
        <v>1232</v>
      </c>
      <c r="M159" t="s">
        <v>77846</v>
      </c>
      <c r="N159" t="s">
        <v>1233</v>
      </c>
      <c r="O159" t="s">
        <v>1233</v>
      </c>
      <c r="P159" t="s">
        <v>5644</v>
      </c>
      <c r="Q159" t="s">
        <v>5645</v>
      </c>
      <c r="R159" t="s">
        <v>5646</v>
      </c>
      <c r="S159" t="s">
        <v>1237</v>
      </c>
      <c r="T159" t="s">
        <v>1238</v>
      </c>
      <c r="U159" t="s">
        <v>1239</v>
      </c>
      <c r="V159" t="s">
        <v>5647</v>
      </c>
      <c r="W159" t="s">
        <v>96</v>
      </c>
      <c r="X159" t="s">
        <v>37</v>
      </c>
      <c r="Y159" t="s">
        <v>77847</v>
      </c>
      <c r="Z159" t="s">
        <v>4061</v>
      </c>
      <c r="AA159" t="s">
        <v>4062</v>
      </c>
      <c r="AB159" t="s">
        <v>77008</v>
      </c>
      <c r="AC159" t="s">
        <v>3640</v>
      </c>
    </row>
    <row r="160" spans="1:29" x14ac:dyDescent="0.3">
      <c r="A160" t="s">
        <v>77848</v>
      </c>
      <c r="B160" t="s">
        <v>77849</v>
      </c>
      <c r="C160" t="s">
        <v>276</v>
      </c>
      <c r="D160" t="s">
        <v>534</v>
      </c>
      <c r="E160" t="s">
        <v>77845</v>
      </c>
      <c r="F160" t="s">
        <v>5648</v>
      </c>
      <c r="G160" t="s">
        <v>4774</v>
      </c>
      <c r="H160" t="str">
        <f>IF(Table3[[#This Row],[Č. or.]],_xlfn.CONCAT(Table3[[#This Row],[Ulice]]," ",Table3[[#This Row],[Č. p.]],"/",Table3[[#This Row],[Č. or.]]),_xlfn.CONCAT(Table3[[#This Row],[Ulice]]," ",Table3[[#This Row],[Č. p.]]))</f>
        <v>Kutnohorská 41/12</v>
      </c>
      <c r="I160" t="s">
        <v>5649</v>
      </c>
      <c r="J160">
        <v>41</v>
      </c>
      <c r="K160">
        <v>12</v>
      </c>
      <c r="L160" t="s">
        <v>5650</v>
      </c>
      <c r="M160" t="s">
        <v>77846</v>
      </c>
      <c r="N160" t="s">
        <v>1233</v>
      </c>
      <c r="O160" t="s">
        <v>1233</v>
      </c>
      <c r="P160" t="s">
        <v>5651</v>
      </c>
      <c r="Q160" t="s">
        <v>5651</v>
      </c>
      <c r="R160" t="s">
        <v>5652</v>
      </c>
      <c r="S160" t="s">
        <v>5653</v>
      </c>
      <c r="T160" t="s">
        <v>5654</v>
      </c>
      <c r="U160" t="s">
        <v>5655</v>
      </c>
      <c r="V160" t="s">
        <v>5656</v>
      </c>
      <c r="W160" t="s">
        <v>60</v>
      </c>
      <c r="X160" t="s">
        <v>37</v>
      </c>
      <c r="Y160" t="s">
        <v>77847</v>
      </c>
      <c r="Z160" t="s">
        <v>4061</v>
      </c>
      <c r="AA160" t="s">
        <v>4062</v>
      </c>
      <c r="AB160" t="s">
        <v>77008</v>
      </c>
      <c r="AC160" t="s">
        <v>3640</v>
      </c>
    </row>
    <row r="161" spans="1:29" x14ac:dyDescent="0.3">
      <c r="A161" t="s">
        <v>77850</v>
      </c>
      <c r="B161" t="s">
        <v>77851</v>
      </c>
      <c r="C161" t="s">
        <v>276</v>
      </c>
      <c r="D161" t="s">
        <v>534</v>
      </c>
      <c r="E161" t="s">
        <v>77005</v>
      </c>
      <c r="F161" t="s">
        <v>535</v>
      </c>
      <c r="G161" t="s">
        <v>51</v>
      </c>
      <c r="H161" t="str">
        <f>IF(Table3[[#This Row],[Č. or.]],_xlfn.CONCAT(Table3[[#This Row],[Ulice]]," ",Table3[[#This Row],[Č. p.]],"/",Table3[[#This Row],[Č. or.]]),_xlfn.CONCAT(Table3[[#This Row],[Ulice]]," ",Table3[[#This Row],[Č. p.]]))</f>
        <v>Vítězná 616</v>
      </c>
      <c r="I161" t="s">
        <v>536</v>
      </c>
      <c r="J161">
        <v>616</v>
      </c>
      <c r="L161" t="s">
        <v>537</v>
      </c>
      <c r="M161" t="s">
        <v>77006</v>
      </c>
      <c r="N161" t="s">
        <v>1233</v>
      </c>
      <c r="O161" t="s">
        <v>537</v>
      </c>
      <c r="P161" t="s">
        <v>5657</v>
      </c>
      <c r="Q161" t="s">
        <v>5657</v>
      </c>
      <c r="R161" t="s">
        <v>540</v>
      </c>
      <c r="S161" t="s">
        <v>5658</v>
      </c>
      <c r="T161" t="s">
        <v>5659</v>
      </c>
      <c r="U161" t="s">
        <v>542</v>
      </c>
      <c r="V161" t="s">
        <v>5660</v>
      </c>
      <c r="W161" t="s">
        <v>60</v>
      </c>
      <c r="X161" t="s">
        <v>37</v>
      </c>
      <c r="Y161" t="s">
        <v>77007</v>
      </c>
      <c r="Z161" t="s">
        <v>4061</v>
      </c>
      <c r="AA161" t="s">
        <v>4062</v>
      </c>
      <c r="AB161" t="s">
        <v>77008</v>
      </c>
      <c r="AC161" t="s">
        <v>3640</v>
      </c>
    </row>
    <row r="162" spans="1:29" x14ac:dyDescent="0.3">
      <c r="A162" t="s">
        <v>77852</v>
      </c>
      <c r="B162" t="s">
        <v>77853</v>
      </c>
      <c r="C162" t="s">
        <v>457</v>
      </c>
      <c r="D162" t="s">
        <v>534</v>
      </c>
      <c r="E162" t="s">
        <v>77845</v>
      </c>
      <c r="F162" t="s">
        <v>5661</v>
      </c>
      <c r="G162" t="s">
        <v>5662</v>
      </c>
      <c r="H162" t="str">
        <f>IF(Table3[[#This Row],[Č. or.]],_xlfn.CONCAT(Table3[[#This Row],[Ulice]]," ",Table3[[#This Row],[Č. p.]],"/",Table3[[#This Row],[Č. or.]]),_xlfn.CONCAT(Table3[[#This Row],[Ulice]]," ",Table3[[#This Row],[Č. p.]]))</f>
        <v>U Křižovatky 262</v>
      </c>
      <c r="I162" t="s">
        <v>5663</v>
      </c>
      <c r="J162">
        <v>262</v>
      </c>
      <c r="L162" t="s">
        <v>5664</v>
      </c>
      <c r="M162" t="s">
        <v>77846</v>
      </c>
      <c r="N162" t="s">
        <v>1233</v>
      </c>
      <c r="O162" t="s">
        <v>1233</v>
      </c>
      <c r="P162" t="s">
        <v>5665</v>
      </c>
      <c r="R162" t="s">
        <v>5666</v>
      </c>
      <c r="S162" t="s">
        <v>5667</v>
      </c>
      <c r="T162" t="s">
        <v>5668</v>
      </c>
      <c r="U162" t="s">
        <v>5669</v>
      </c>
      <c r="V162" t="s">
        <v>5670</v>
      </c>
      <c r="W162" t="s">
        <v>36</v>
      </c>
      <c r="X162" t="s">
        <v>37</v>
      </c>
      <c r="Y162" t="s">
        <v>77847</v>
      </c>
      <c r="AB162" t="s">
        <v>76812</v>
      </c>
      <c r="AC162" t="s">
        <v>3640</v>
      </c>
    </row>
    <row r="163" spans="1:29" x14ac:dyDescent="0.3">
      <c r="A163" t="s">
        <v>77854</v>
      </c>
      <c r="B163" t="s">
        <v>77855</v>
      </c>
      <c r="C163" t="s">
        <v>842</v>
      </c>
      <c r="D163" t="s">
        <v>534</v>
      </c>
      <c r="E163" t="s">
        <v>77845</v>
      </c>
      <c r="F163" t="s">
        <v>5671</v>
      </c>
      <c r="G163" t="s">
        <v>5672</v>
      </c>
      <c r="H163" t="str">
        <f>IF(Table3[[#This Row],[Č. or.]],_xlfn.CONCAT(Table3[[#This Row],[Ulice]]," ",Table3[[#This Row],[Č. p.]],"/",Table3[[#This Row],[Č. or.]]),_xlfn.CONCAT(Table3[[#This Row],[Ulice]]," ",Table3[[#This Row],[Č. p.]]))</f>
        <v>Legerova 28</v>
      </c>
      <c r="I163" t="s">
        <v>5673</v>
      </c>
      <c r="J163">
        <v>28</v>
      </c>
      <c r="L163" t="s">
        <v>1232</v>
      </c>
      <c r="M163" t="s">
        <v>77846</v>
      </c>
      <c r="N163" t="s">
        <v>1233</v>
      </c>
      <c r="O163" t="s">
        <v>1233</v>
      </c>
      <c r="P163" t="s">
        <v>5674</v>
      </c>
      <c r="R163" t="s">
        <v>5675</v>
      </c>
      <c r="S163" t="s">
        <v>5676</v>
      </c>
      <c r="T163" t="s">
        <v>5677</v>
      </c>
      <c r="U163" t="s">
        <v>5678</v>
      </c>
      <c r="V163" t="s">
        <v>5679</v>
      </c>
      <c r="W163" t="s">
        <v>163</v>
      </c>
      <c r="X163" t="s">
        <v>37</v>
      </c>
      <c r="Y163" t="s">
        <v>77847</v>
      </c>
      <c r="Z163" t="s">
        <v>3668</v>
      </c>
      <c r="AA163" t="s">
        <v>3669</v>
      </c>
      <c r="AB163" t="s">
        <v>76800</v>
      </c>
      <c r="AC163" t="s">
        <v>3640</v>
      </c>
    </row>
    <row r="164" spans="1:29" x14ac:dyDescent="0.3">
      <c r="A164" t="s">
        <v>77856</v>
      </c>
      <c r="B164" t="s">
        <v>77857</v>
      </c>
      <c r="C164" t="s">
        <v>276</v>
      </c>
      <c r="D164" t="s">
        <v>534</v>
      </c>
      <c r="E164" t="s">
        <v>77845</v>
      </c>
      <c r="F164" t="s">
        <v>5680</v>
      </c>
      <c r="G164" t="s">
        <v>5681</v>
      </c>
      <c r="H164" t="str">
        <f>IF(Table3[[#This Row],[Č. or.]],_xlfn.CONCAT(Table3[[#This Row],[Ulice]]," ",Table3[[#This Row],[Č. p.]],"/",Table3[[#This Row],[Č. or.]]),_xlfn.CONCAT(Table3[[#This Row],[Ulice]]," ",Table3[[#This Row],[Č. p.]]))</f>
        <v>Heverova 191</v>
      </c>
      <c r="I164" t="s">
        <v>5682</v>
      </c>
      <c r="J164">
        <v>191</v>
      </c>
      <c r="L164" t="s">
        <v>5664</v>
      </c>
      <c r="M164" t="s">
        <v>77846</v>
      </c>
      <c r="N164" t="s">
        <v>1233</v>
      </c>
      <c r="O164" t="s">
        <v>1233</v>
      </c>
      <c r="P164" t="s">
        <v>5683</v>
      </c>
      <c r="R164" t="s">
        <v>5684</v>
      </c>
      <c r="S164" t="s">
        <v>5685</v>
      </c>
      <c r="T164" t="s">
        <v>5686</v>
      </c>
      <c r="U164" t="s">
        <v>5687</v>
      </c>
      <c r="V164" t="s">
        <v>5688</v>
      </c>
      <c r="W164" t="s">
        <v>5689</v>
      </c>
      <c r="X164" t="s">
        <v>37</v>
      </c>
      <c r="Y164" t="s">
        <v>77847</v>
      </c>
      <c r="Z164" t="s">
        <v>4061</v>
      </c>
      <c r="AA164" t="s">
        <v>4062</v>
      </c>
      <c r="AB164" t="s">
        <v>77008</v>
      </c>
      <c r="AC164" t="s">
        <v>3640</v>
      </c>
    </row>
    <row r="165" spans="1:29" x14ac:dyDescent="0.3">
      <c r="A165" t="s">
        <v>77858</v>
      </c>
      <c r="B165" t="s">
        <v>77859</v>
      </c>
      <c r="C165" t="s">
        <v>276</v>
      </c>
      <c r="D165" t="s">
        <v>534</v>
      </c>
      <c r="E165" t="s">
        <v>77845</v>
      </c>
      <c r="F165" t="s">
        <v>5690</v>
      </c>
      <c r="G165" t="s">
        <v>5691</v>
      </c>
      <c r="H165" t="str">
        <f>IF(Table3[[#This Row],[Č. or.]],_xlfn.CONCAT(Table3[[#This Row],[Ulice]]," ",Table3[[#This Row],[Č. p.]],"/",Table3[[#This Row],[Č. or.]]),_xlfn.CONCAT(Table3[[#This Row],[Ulice]]," ",Table3[[#This Row],[Č. p.]]))</f>
        <v>Jaselská 826</v>
      </c>
      <c r="I165" t="s">
        <v>1322</v>
      </c>
      <c r="J165">
        <v>826</v>
      </c>
      <c r="L165" t="s">
        <v>5664</v>
      </c>
      <c r="M165" t="s">
        <v>77846</v>
      </c>
      <c r="N165" t="s">
        <v>1233</v>
      </c>
      <c r="O165" t="s">
        <v>1233</v>
      </c>
      <c r="P165" t="s">
        <v>5692</v>
      </c>
      <c r="R165" t="s">
        <v>5693</v>
      </c>
      <c r="S165" t="s">
        <v>5694</v>
      </c>
      <c r="T165" t="s">
        <v>5695</v>
      </c>
      <c r="U165" t="s">
        <v>5696</v>
      </c>
      <c r="V165" t="s">
        <v>5697</v>
      </c>
      <c r="W165" t="s">
        <v>5532</v>
      </c>
      <c r="X165" t="s">
        <v>37</v>
      </c>
      <c r="Y165" t="s">
        <v>77847</v>
      </c>
      <c r="Z165" t="s">
        <v>4061</v>
      </c>
      <c r="AA165" t="s">
        <v>4062</v>
      </c>
      <c r="AB165" t="s">
        <v>77008</v>
      </c>
      <c r="AC165" t="s">
        <v>3640</v>
      </c>
    </row>
    <row r="166" spans="1:29" x14ac:dyDescent="0.3">
      <c r="A166" t="s">
        <v>77860</v>
      </c>
      <c r="B166" t="s">
        <v>77861</v>
      </c>
      <c r="C166" t="s">
        <v>276</v>
      </c>
      <c r="D166" t="s">
        <v>396</v>
      </c>
      <c r="E166" t="s">
        <v>77862</v>
      </c>
      <c r="F166" t="s">
        <v>5698</v>
      </c>
      <c r="G166" t="s">
        <v>4874</v>
      </c>
      <c r="H166" t="str">
        <f>IF(Table3[[#This Row],[Č. or.]],_xlfn.CONCAT(Table3[[#This Row],[Ulice]]," ",Table3[[#This Row],[Č. p.]],"/",Table3[[#This Row],[Č. or.]]),_xlfn.CONCAT(Table3[[#This Row],[Ulice]]," ",Table3[[#This Row],[Č. p.]]))</f>
        <v>nám. Jana Žižky z Trocnova 75/12</v>
      </c>
      <c r="I166" t="s">
        <v>5699</v>
      </c>
      <c r="J166">
        <v>75</v>
      </c>
      <c r="K166">
        <v>12</v>
      </c>
      <c r="L166" t="s">
        <v>5700</v>
      </c>
      <c r="M166" t="s">
        <v>77863</v>
      </c>
      <c r="N166" t="s">
        <v>1314</v>
      </c>
      <c r="O166" t="s">
        <v>402</v>
      </c>
      <c r="P166" t="s">
        <v>5701</v>
      </c>
      <c r="Q166" t="s">
        <v>5702</v>
      </c>
      <c r="R166" t="s">
        <v>5703</v>
      </c>
      <c r="S166" t="s">
        <v>5704</v>
      </c>
      <c r="T166" t="s">
        <v>5705</v>
      </c>
      <c r="U166" t="s">
        <v>5706</v>
      </c>
      <c r="V166" t="s">
        <v>5707</v>
      </c>
      <c r="W166" t="s">
        <v>96</v>
      </c>
      <c r="X166" t="s">
        <v>37</v>
      </c>
      <c r="Y166" t="s">
        <v>77864</v>
      </c>
      <c r="Z166" t="s">
        <v>4061</v>
      </c>
      <c r="AA166" t="s">
        <v>4062</v>
      </c>
      <c r="AB166" t="s">
        <v>77008</v>
      </c>
      <c r="AC166" t="s">
        <v>3640</v>
      </c>
    </row>
    <row r="167" spans="1:29" x14ac:dyDescent="0.3">
      <c r="A167" t="s">
        <v>77865</v>
      </c>
      <c r="B167" t="s">
        <v>77866</v>
      </c>
      <c r="C167" t="s">
        <v>276</v>
      </c>
      <c r="D167" t="s">
        <v>396</v>
      </c>
      <c r="E167" t="s">
        <v>77867</v>
      </c>
      <c r="F167" t="s">
        <v>1320</v>
      </c>
      <c r="G167" t="s">
        <v>1321</v>
      </c>
      <c r="H167" t="str">
        <f>IF(Table3[[#This Row],[Č. or.]],_xlfn.CONCAT(Table3[[#This Row],[Ulice]]," ",Table3[[#This Row],[Č. p.]],"/",Table3[[#This Row],[Č. or.]]),_xlfn.CONCAT(Table3[[#This Row],[Ulice]]," ",Table3[[#This Row],[Č. p.]]))</f>
        <v>Jaselská 932</v>
      </c>
      <c r="I167" t="s">
        <v>1322</v>
      </c>
      <c r="J167">
        <v>932</v>
      </c>
      <c r="L167" t="s">
        <v>1323</v>
      </c>
      <c r="M167" t="s">
        <v>77868</v>
      </c>
      <c r="N167" t="s">
        <v>1314</v>
      </c>
      <c r="O167" t="s">
        <v>1314</v>
      </c>
      <c r="P167" t="s">
        <v>5708</v>
      </c>
      <c r="Q167" t="s">
        <v>5709</v>
      </c>
      <c r="R167" t="s">
        <v>1327</v>
      </c>
      <c r="S167" t="s">
        <v>1326</v>
      </c>
      <c r="T167" t="s">
        <v>1328</v>
      </c>
      <c r="U167" t="s">
        <v>1329</v>
      </c>
      <c r="V167" t="s">
        <v>1330</v>
      </c>
      <c r="W167" t="s">
        <v>96</v>
      </c>
      <c r="X167" t="s">
        <v>37</v>
      </c>
      <c r="Y167" t="s">
        <v>77869</v>
      </c>
      <c r="Z167" t="s">
        <v>4061</v>
      </c>
      <c r="AA167" t="s">
        <v>4062</v>
      </c>
      <c r="AB167" t="s">
        <v>77008</v>
      </c>
      <c r="AC167" t="s">
        <v>3640</v>
      </c>
    </row>
    <row r="168" spans="1:29" x14ac:dyDescent="0.3">
      <c r="A168" t="s">
        <v>77870</v>
      </c>
      <c r="B168" t="s">
        <v>77871</v>
      </c>
      <c r="C168" t="s">
        <v>276</v>
      </c>
      <c r="D168" t="s">
        <v>396</v>
      </c>
      <c r="E168" t="s">
        <v>77862</v>
      </c>
      <c r="F168" t="s">
        <v>397</v>
      </c>
      <c r="G168" t="s">
        <v>398</v>
      </c>
      <c r="H168" t="str">
        <f>IF(Table3[[#This Row],[Č. or.]],_xlfn.CONCAT(Table3[[#This Row],[Ulice]]," ",Table3[[#This Row],[Č. p.]],"/",Table3[[#This Row],[Č. or.]]),_xlfn.CONCAT(Table3[[#This Row],[Ulice]]," ",Table3[[#This Row],[Č. p.]]))</f>
        <v>Masarykova 248/24</v>
      </c>
      <c r="I168" t="s">
        <v>399</v>
      </c>
      <c r="J168">
        <v>248</v>
      </c>
      <c r="K168">
        <v>24</v>
      </c>
      <c r="L168" t="s">
        <v>401</v>
      </c>
      <c r="M168" t="s">
        <v>77863</v>
      </c>
      <c r="N168" t="s">
        <v>1314</v>
      </c>
      <c r="O168" t="s">
        <v>402</v>
      </c>
      <c r="P168" t="s">
        <v>5710</v>
      </c>
      <c r="Q168" t="s">
        <v>5711</v>
      </c>
      <c r="R168" t="s">
        <v>406</v>
      </c>
      <c r="S168" t="s">
        <v>405</v>
      </c>
      <c r="T168" t="s">
        <v>407</v>
      </c>
      <c r="U168" t="s">
        <v>408</v>
      </c>
      <c r="V168" t="s">
        <v>409</v>
      </c>
      <c r="W168" t="s">
        <v>60</v>
      </c>
      <c r="X168" t="s">
        <v>37</v>
      </c>
      <c r="Y168" t="s">
        <v>77864</v>
      </c>
      <c r="Z168" t="s">
        <v>4061</v>
      </c>
      <c r="AA168" t="s">
        <v>4062</v>
      </c>
      <c r="AB168" t="s">
        <v>77008</v>
      </c>
      <c r="AC168" t="s">
        <v>3640</v>
      </c>
    </row>
    <row r="169" spans="1:29" x14ac:dyDescent="0.3">
      <c r="A169" t="s">
        <v>77872</v>
      </c>
      <c r="B169" t="s">
        <v>77873</v>
      </c>
      <c r="C169" t="s">
        <v>276</v>
      </c>
      <c r="D169" t="s">
        <v>396</v>
      </c>
      <c r="E169" t="s">
        <v>77862</v>
      </c>
      <c r="F169" t="s">
        <v>5712</v>
      </c>
      <c r="G169" t="s">
        <v>5713</v>
      </c>
      <c r="H169" t="str">
        <f>IF(Table3[[#This Row],[Č. or.]],_xlfn.CONCAT(Table3[[#This Row],[Ulice]]," ",Table3[[#This Row],[Č. p.]],"/",Table3[[#This Row],[Č. or.]]),_xlfn.CONCAT(Table3[[#This Row],[Ulice]]," ",Table3[[#This Row],[Č. p.]]))</f>
        <v>Přemysla Otakara II. 938/18</v>
      </c>
      <c r="I169" t="s">
        <v>5714</v>
      </c>
      <c r="J169">
        <v>938</v>
      </c>
      <c r="K169">
        <v>18</v>
      </c>
      <c r="L169" t="s">
        <v>401</v>
      </c>
      <c r="M169" t="s">
        <v>77863</v>
      </c>
      <c r="N169" t="s">
        <v>1314</v>
      </c>
      <c r="O169" t="s">
        <v>402</v>
      </c>
      <c r="P169" t="s">
        <v>5715</v>
      </c>
      <c r="R169" t="s">
        <v>5716</v>
      </c>
      <c r="S169" t="s">
        <v>5717</v>
      </c>
      <c r="T169" t="s">
        <v>5718</v>
      </c>
      <c r="U169" t="s">
        <v>5719</v>
      </c>
      <c r="V169" t="s">
        <v>5720</v>
      </c>
      <c r="W169" t="s">
        <v>5721</v>
      </c>
      <c r="X169" t="s">
        <v>37</v>
      </c>
      <c r="Y169" t="s">
        <v>77864</v>
      </c>
      <c r="Z169" t="s">
        <v>4061</v>
      </c>
      <c r="AA169" t="s">
        <v>4062</v>
      </c>
      <c r="AB169" t="s">
        <v>77008</v>
      </c>
      <c r="AC169" t="s">
        <v>3640</v>
      </c>
    </row>
    <row r="170" spans="1:29" x14ac:dyDescent="0.3">
      <c r="A170" t="s">
        <v>77874</v>
      </c>
      <c r="B170" t="s">
        <v>77875</v>
      </c>
      <c r="C170" t="s">
        <v>276</v>
      </c>
      <c r="D170" t="s">
        <v>396</v>
      </c>
      <c r="E170" t="s">
        <v>77862</v>
      </c>
      <c r="F170" t="s">
        <v>5722</v>
      </c>
      <c r="G170" t="s">
        <v>5723</v>
      </c>
      <c r="H170" t="str">
        <f>IF(Table3[[#This Row],[Č. or.]],_xlfn.CONCAT(Table3[[#This Row],[Ulice]]," ",Table3[[#This Row],[Č. p.]],"/",Table3[[#This Row],[Č. or.]]),_xlfn.CONCAT(Table3[[#This Row],[Ulice]]," ",Table3[[#This Row],[Č. p.]]))</f>
        <v>Aug. Sedláčka 1145/2</v>
      </c>
      <c r="I170" t="s">
        <v>5724</v>
      </c>
      <c r="J170">
        <v>1145</v>
      </c>
      <c r="K170">
        <v>2</v>
      </c>
      <c r="L170" t="s">
        <v>401</v>
      </c>
      <c r="M170" t="s">
        <v>77863</v>
      </c>
      <c r="N170" t="s">
        <v>1314</v>
      </c>
      <c r="O170" t="s">
        <v>402</v>
      </c>
      <c r="P170" t="s">
        <v>5725</v>
      </c>
      <c r="R170" t="s">
        <v>5726</v>
      </c>
      <c r="S170" t="s">
        <v>5727</v>
      </c>
      <c r="T170" t="s">
        <v>5728</v>
      </c>
      <c r="U170" t="s">
        <v>5729</v>
      </c>
      <c r="V170" t="s">
        <v>5730</v>
      </c>
      <c r="W170" t="s">
        <v>84</v>
      </c>
      <c r="X170" t="s">
        <v>37</v>
      </c>
      <c r="Y170" t="s">
        <v>77864</v>
      </c>
      <c r="Z170" t="s">
        <v>4061</v>
      </c>
      <c r="AA170" t="s">
        <v>4062</v>
      </c>
      <c r="AB170" t="s">
        <v>77008</v>
      </c>
      <c r="AC170" t="s">
        <v>3640</v>
      </c>
    </row>
    <row r="171" spans="1:29" x14ac:dyDescent="0.3">
      <c r="A171" t="s">
        <v>77876</v>
      </c>
      <c r="B171" t="s">
        <v>77877</v>
      </c>
      <c r="C171" t="s">
        <v>276</v>
      </c>
      <c r="D171" t="s">
        <v>396</v>
      </c>
      <c r="E171" t="s">
        <v>77862</v>
      </c>
      <c r="F171" t="s">
        <v>5731</v>
      </c>
      <c r="G171" t="s">
        <v>5732</v>
      </c>
      <c r="H171" t="str">
        <f>IF(Table3[[#This Row],[Č. or.]],_xlfn.CONCAT(Table3[[#This Row],[Ulice]]," ",Table3[[#This Row],[Č. p.]],"/",Table3[[#This Row],[Č. or.]]),_xlfn.CONCAT(Table3[[#This Row],[Ulice]]," ",Table3[[#This Row],[Č. p.]]))</f>
        <v>Sadová 1234/1</v>
      </c>
      <c r="I171" t="s">
        <v>5733</v>
      </c>
      <c r="J171">
        <v>1234</v>
      </c>
      <c r="K171">
        <v>1</v>
      </c>
      <c r="L171" t="s">
        <v>401</v>
      </c>
      <c r="M171" t="s">
        <v>77863</v>
      </c>
      <c r="N171" t="s">
        <v>1314</v>
      </c>
      <c r="O171" t="s">
        <v>402</v>
      </c>
      <c r="P171" t="s">
        <v>5734</v>
      </c>
      <c r="Q171" t="s">
        <v>5735</v>
      </c>
      <c r="R171" t="s">
        <v>5736</v>
      </c>
      <c r="S171" t="s">
        <v>5737</v>
      </c>
      <c r="T171" t="s">
        <v>5738</v>
      </c>
      <c r="U171" t="s">
        <v>5739</v>
      </c>
      <c r="V171" t="s">
        <v>5740</v>
      </c>
      <c r="W171" t="s">
        <v>5741</v>
      </c>
      <c r="X171" t="s">
        <v>37</v>
      </c>
      <c r="Y171" t="s">
        <v>77864</v>
      </c>
      <c r="Z171" t="s">
        <v>4061</v>
      </c>
      <c r="AA171" t="s">
        <v>4062</v>
      </c>
      <c r="AB171" t="s">
        <v>77008</v>
      </c>
      <c r="AC171" t="s">
        <v>3640</v>
      </c>
    </row>
    <row r="172" spans="1:29" x14ac:dyDescent="0.3">
      <c r="A172" t="s">
        <v>77878</v>
      </c>
      <c r="B172" t="s">
        <v>77879</v>
      </c>
      <c r="C172" t="s">
        <v>276</v>
      </c>
      <c r="D172" t="s">
        <v>396</v>
      </c>
      <c r="E172" t="s">
        <v>77867</v>
      </c>
      <c r="F172" t="s">
        <v>5742</v>
      </c>
      <c r="G172" t="s">
        <v>5743</v>
      </c>
      <c r="H172" t="str">
        <f>IF(Table3[[#This Row],[Č. or.]],_xlfn.CONCAT(Table3[[#This Row],[Ulice]]," ",Table3[[#This Row],[Č. p.]],"/",Table3[[#This Row],[Č. or.]]),_xlfn.CONCAT(Table3[[#This Row],[Ulice]]," ",Table3[[#This Row],[Č. p.]]))</f>
        <v>Masarykova 197/1</v>
      </c>
      <c r="I172" t="s">
        <v>399</v>
      </c>
      <c r="J172">
        <v>197</v>
      </c>
      <c r="K172">
        <v>1</v>
      </c>
      <c r="L172" t="s">
        <v>5744</v>
      </c>
      <c r="M172" t="s">
        <v>77868</v>
      </c>
      <c r="N172" t="s">
        <v>1314</v>
      </c>
      <c r="O172" t="s">
        <v>1314</v>
      </c>
      <c r="P172" t="s">
        <v>5745</v>
      </c>
      <c r="Q172" t="s">
        <v>5746</v>
      </c>
      <c r="R172" t="s">
        <v>5747</v>
      </c>
      <c r="T172" t="s">
        <v>5748</v>
      </c>
      <c r="U172" t="s">
        <v>5749</v>
      </c>
      <c r="V172" t="s">
        <v>5750</v>
      </c>
      <c r="W172" t="s">
        <v>5751</v>
      </c>
      <c r="X172" t="s">
        <v>37</v>
      </c>
      <c r="Y172" t="s">
        <v>77869</v>
      </c>
      <c r="Z172" t="s">
        <v>4061</v>
      </c>
      <c r="AA172" t="s">
        <v>4062</v>
      </c>
      <c r="AB172" t="s">
        <v>77008</v>
      </c>
      <c r="AC172" t="s">
        <v>3640</v>
      </c>
    </row>
    <row r="173" spans="1:29" x14ac:dyDescent="0.3">
      <c r="A173" t="s">
        <v>77880</v>
      </c>
      <c r="B173" t="s">
        <v>77881</v>
      </c>
      <c r="C173" t="s">
        <v>276</v>
      </c>
      <c r="D173" t="s">
        <v>396</v>
      </c>
      <c r="E173" t="s">
        <v>77867</v>
      </c>
      <c r="F173" t="s">
        <v>5752</v>
      </c>
      <c r="G173" t="s">
        <v>5753</v>
      </c>
      <c r="H173" t="str">
        <f>IF(Table3[[#This Row],[Č. or.]],_xlfn.CONCAT(Table3[[#This Row],[Ulice]]," ",Table3[[#This Row],[Č. p.]],"/",Table3[[#This Row],[Č. or.]]),_xlfn.CONCAT(Table3[[#This Row],[Ulice]]," ",Table3[[#This Row],[Č. p.]]))</f>
        <v>Čáslavská 202</v>
      </c>
      <c r="I173" t="s">
        <v>5754</v>
      </c>
      <c r="J173">
        <v>202</v>
      </c>
      <c r="L173" t="s">
        <v>5755</v>
      </c>
      <c r="M173" t="s">
        <v>77868</v>
      </c>
      <c r="N173" t="s">
        <v>1314</v>
      </c>
      <c r="O173" t="s">
        <v>1314</v>
      </c>
      <c r="P173" t="s">
        <v>5756</v>
      </c>
      <c r="R173" t="s">
        <v>5757</v>
      </c>
      <c r="T173" t="s">
        <v>5758</v>
      </c>
      <c r="U173" t="s">
        <v>5759</v>
      </c>
      <c r="V173" t="s">
        <v>5760</v>
      </c>
      <c r="W173" t="s">
        <v>5761</v>
      </c>
      <c r="X173" t="s">
        <v>37</v>
      </c>
      <c r="Y173" t="s">
        <v>77869</v>
      </c>
      <c r="Z173" t="s">
        <v>4061</v>
      </c>
      <c r="AA173" t="s">
        <v>4062</v>
      </c>
      <c r="AB173" t="s">
        <v>77008</v>
      </c>
      <c r="AC173" t="s">
        <v>3640</v>
      </c>
    </row>
    <row r="174" spans="1:29" x14ac:dyDescent="0.3">
      <c r="A174" t="s">
        <v>77882</v>
      </c>
      <c r="B174" t="s">
        <v>77883</v>
      </c>
      <c r="C174" t="s">
        <v>276</v>
      </c>
      <c r="D174" t="s">
        <v>1252</v>
      </c>
      <c r="E174" t="s">
        <v>76852</v>
      </c>
      <c r="F174" t="s">
        <v>1635</v>
      </c>
      <c r="G174" t="s">
        <v>1636</v>
      </c>
      <c r="H174" t="str">
        <f>IF(Table3[[#This Row],[Č. or.]],_xlfn.CONCAT(Table3[[#This Row],[Ulice]]," ",Table3[[#This Row],[Č. p.]],"/",Table3[[#This Row],[Č. or.]]),_xlfn.CONCAT(Table3[[#This Row],[Ulice]]," ",Table3[[#This Row],[Č. p.]]))</f>
        <v>Masarykova 450/14</v>
      </c>
      <c r="I174" t="s">
        <v>399</v>
      </c>
      <c r="J174">
        <v>450</v>
      </c>
      <c r="K174">
        <v>14</v>
      </c>
      <c r="L174" t="s">
        <v>1637</v>
      </c>
      <c r="M174" t="s">
        <v>76853</v>
      </c>
      <c r="N174" t="s">
        <v>1511</v>
      </c>
      <c r="O174" t="s">
        <v>1637</v>
      </c>
      <c r="P174" t="s">
        <v>5762</v>
      </c>
      <c r="Q174" t="s">
        <v>5763</v>
      </c>
      <c r="R174" t="s">
        <v>1640</v>
      </c>
      <c r="S174" t="s">
        <v>1641</v>
      </c>
      <c r="T174" t="s">
        <v>5764</v>
      </c>
      <c r="U174" t="s">
        <v>1643</v>
      </c>
      <c r="V174" t="s">
        <v>1644</v>
      </c>
      <c r="W174" t="s">
        <v>96</v>
      </c>
      <c r="X174" t="s">
        <v>37</v>
      </c>
      <c r="Y174" t="s">
        <v>76854</v>
      </c>
      <c r="Z174" t="s">
        <v>4061</v>
      </c>
      <c r="AA174" t="s">
        <v>4062</v>
      </c>
      <c r="AB174" t="s">
        <v>77008</v>
      </c>
      <c r="AC174" t="s">
        <v>3640</v>
      </c>
    </row>
    <row r="175" spans="1:29" x14ac:dyDescent="0.3">
      <c r="A175" t="s">
        <v>77884</v>
      </c>
      <c r="B175" t="s">
        <v>77885</v>
      </c>
      <c r="C175" t="s">
        <v>276</v>
      </c>
      <c r="D175" t="s">
        <v>1252</v>
      </c>
      <c r="E175" t="s">
        <v>77886</v>
      </c>
      <c r="F175" t="s">
        <v>1508</v>
      </c>
      <c r="G175" t="s">
        <v>1509</v>
      </c>
      <c r="H175" t="str">
        <f>IF(Table3[[#This Row],[Č. or.]],_xlfn.CONCAT(Table3[[#This Row],[Ulice]]," ",Table3[[#This Row],[Č. p.]],"/",Table3[[#This Row],[Č. or.]]),_xlfn.CONCAT(Table3[[#This Row],[Ulice]]," ",Table3[[#This Row],[Č. p.]]))</f>
        <v>Pod Vrchem 3421</v>
      </c>
      <c r="I175" t="s">
        <v>1510</v>
      </c>
      <c r="J175">
        <v>3421</v>
      </c>
      <c r="L175" t="s">
        <v>1511</v>
      </c>
      <c r="M175" t="s">
        <v>77887</v>
      </c>
      <c r="N175" t="s">
        <v>1511</v>
      </c>
      <c r="O175" t="s">
        <v>1511</v>
      </c>
      <c r="P175" t="s">
        <v>5765</v>
      </c>
      <c r="R175" t="s">
        <v>1513</v>
      </c>
      <c r="T175" t="s">
        <v>1514</v>
      </c>
      <c r="U175" t="s">
        <v>1515</v>
      </c>
      <c r="V175" t="s">
        <v>1516</v>
      </c>
      <c r="W175" t="s">
        <v>96</v>
      </c>
      <c r="X175" t="s">
        <v>37</v>
      </c>
      <c r="Y175" t="s">
        <v>77888</v>
      </c>
      <c r="Z175" t="s">
        <v>4061</v>
      </c>
      <c r="AA175" t="s">
        <v>4062</v>
      </c>
      <c r="AB175" t="s">
        <v>77008</v>
      </c>
      <c r="AC175" t="s">
        <v>3640</v>
      </c>
    </row>
    <row r="176" spans="1:29" x14ac:dyDescent="0.3">
      <c r="A176" t="s">
        <v>77889</v>
      </c>
      <c r="B176" t="s">
        <v>77890</v>
      </c>
      <c r="C176" t="s">
        <v>276</v>
      </c>
      <c r="D176" t="s">
        <v>1252</v>
      </c>
      <c r="E176" t="s">
        <v>77891</v>
      </c>
      <c r="F176" t="s">
        <v>5766</v>
      </c>
      <c r="G176" t="s">
        <v>5767</v>
      </c>
      <c r="H176" t="str">
        <f>IF(Table3[[#This Row],[Č. or.]],_xlfn.CONCAT(Table3[[#This Row],[Ulice]]," ",Table3[[#This Row],[Č. p.]],"/",Table3[[#This Row],[Č. or.]]),_xlfn.CONCAT(Table3[[#This Row],[Ulice]]," ",Table3[[#This Row],[Č. p.]]))</f>
        <v>Dvořákovo nám. 800/9</v>
      </c>
      <c r="I176" t="s">
        <v>1255</v>
      </c>
      <c r="J176">
        <v>800</v>
      </c>
      <c r="K176">
        <v>9</v>
      </c>
      <c r="L176" t="s">
        <v>1256</v>
      </c>
      <c r="M176" t="s">
        <v>77892</v>
      </c>
      <c r="N176" t="s">
        <v>1511</v>
      </c>
      <c r="O176" t="s">
        <v>1256</v>
      </c>
      <c r="P176" t="s">
        <v>5768</v>
      </c>
      <c r="R176" t="s">
        <v>5769</v>
      </c>
      <c r="T176" t="s">
        <v>1259</v>
      </c>
      <c r="U176" t="s">
        <v>5770</v>
      </c>
      <c r="V176" t="s">
        <v>1260</v>
      </c>
      <c r="W176" t="s">
        <v>96</v>
      </c>
      <c r="X176" t="s">
        <v>37</v>
      </c>
      <c r="Y176" t="s">
        <v>77893</v>
      </c>
      <c r="Z176" t="s">
        <v>4061</v>
      </c>
      <c r="AA176" t="s">
        <v>4062</v>
      </c>
      <c r="AB176" t="s">
        <v>77008</v>
      </c>
      <c r="AC176" t="s">
        <v>3640</v>
      </c>
    </row>
    <row r="177" spans="1:29" x14ac:dyDescent="0.3">
      <c r="A177" t="s">
        <v>77894</v>
      </c>
      <c r="B177" t="s">
        <v>77895</v>
      </c>
      <c r="C177" t="s">
        <v>276</v>
      </c>
      <c r="D177" t="s">
        <v>1252</v>
      </c>
      <c r="E177" t="s">
        <v>77886</v>
      </c>
      <c r="F177" t="s">
        <v>5771</v>
      </c>
      <c r="G177" t="s">
        <v>5772</v>
      </c>
      <c r="H177" t="str">
        <f>IF(Table3[[#This Row],[Č. or.]],_xlfn.CONCAT(Table3[[#This Row],[Ulice]]," ",Table3[[#This Row],[Č. p.]],"/",Table3[[#This Row],[Č. or.]]),_xlfn.CONCAT(Table3[[#This Row],[Ulice]]," ",Table3[[#This Row],[Č. p.]]))</f>
        <v>Českobratrská 386/54</v>
      </c>
      <c r="I177" t="s">
        <v>5773</v>
      </c>
      <c r="J177">
        <v>386</v>
      </c>
      <c r="K177">
        <v>54</v>
      </c>
      <c r="L177" t="s">
        <v>1511</v>
      </c>
      <c r="M177" t="s">
        <v>77887</v>
      </c>
      <c r="N177" t="s">
        <v>1511</v>
      </c>
      <c r="O177" t="s">
        <v>1511</v>
      </c>
      <c r="P177" t="s">
        <v>5774</v>
      </c>
      <c r="Q177" t="s">
        <v>5775</v>
      </c>
      <c r="R177" t="s">
        <v>5776</v>
      </c>
      <c r="T177" t="s">
        <v>5777</v>
      </c>
      <c r="U177" t="s">
        <v>5778</v>
      </c>
      <c r="V177" t="s">
        <v>5779</v>
      </c>
      <c r="W177" t="s">
        <v>84</v>
      </c>
      <c r="X177" t="s">
        <v>37</v>
      </c>
      <c r="Y177" t="s">
        <v>77888</v>
      </c>
      <c r="Z177" t="s">
        <v>4061</v>
      </c>
      <c r="AA177" t="s">
        <v>4062</v>
      </c>
      <c r="AB177" t="s">
        <v>77008</v>
      </c>
      <c r="AC177" t="s">
        <v>3640</v>
      </c>
    </row>
    <row r="178" spans="1:29" x14ac:dyDescent="0.3">
      <c r="A178" t="s">
        <v>77896</v>
      </c>
      <c r="B178" t="s">
        <v>77897</v>
      </c>
      <c r="C178" t="s">
        <v>276</v>
      </c>
      <c r="D178" t="s">
        <v>1252</v>
      </c>
      <c r="E178" t="s">
        <v>77886</v>
      </c>
      <c r="F178" t="s">
        <v>5780</v>
      </c>
      <c r="G178" t="s">
        <v>5781</v>
      </c>
      <c r="H178" t="str">
        <f>IF(Table3[[#This Row],[Č. or.]],_xlfn.CONCAT(Table3[[#This Row],[Ulice]]," ",Table3[[#This Row],[Č. p.]],"/",Table3[[#This Row],[Č. or.]]),_xlfn.CONCAT(Table3[[#This Row],[Ulice]]," ",Table3[[#This Row],[Č. p.]]))</f>
        <v>sady Na Polabí 411/72</v>
      </c>
      <c r="I178" t="s">
        <v>5782</v>
      </c>
      <c r="J178">
        <v>411</v>
      </c>
      <c r="K178">
        <v>72</v>
      </c>
      <c r="L178" t="s">
        <v>1511</v>
      </c>
      <c r="M178" t="s">
        <v>77887</v>
      </c>
      <c r="N178" t="s">
        <v>1511</v>
      </c>
      <c r="O178" t="s">
        <v>1511</v>
      </c>
      <c r="P178" t="s">
        <v>5783</v>
      </c>
      <c r="R178" t="s">
        <v>5784</v>
      </c>
      <c r="T178" t="s">
        <v>5785</v>
      </c>
      <c r="U178" t="s">
        <v>5786</v>
      </c>
      <c r="V178" t="s">
        <v>5787</v>
      </c>
      <c r="W178" t="s">
        <v>1358</v>
      </c>
      <c r="X178" t="s">
        <v>37</v>
      </c>
      <c r="Y178" t="s">
        <v>77888</v>
      </c>
      <c r="Z178" t="s">
        <v>4061</v>
      </c>
      <c r="AA178" t="s">
        <v>4062</v>
      </c>
      <c r="AB178" t="s">
        <v>77008</v>
      </c>
      <c r="AC178" t="s">
        <v>3640</v>
      </c>
    </row>
    <row r="179" spans="1:29" x14ac:dyDescent="0.3">
      <c r="A179" t="s">
        <v>77898</v>
      </c>
      <c r="B179" t="s">
        <v>77899</v>
      </c>
      <c r="C179" t="s">
        <v>276</v>
      </c>
      <c r="D179" t="s">
        <v>1252</v>
      </c>
      <c r="E179" t="s">
        <v>77886</v>
      </c>
      <c r="F179" t="s">
        <v>5788</v>
      </c>
      <c r="G179" t="s">
        <v>4874</v>
      </c>
      <c r="H179" t="str">
        <f>IF(Table3[[#This Row],[Č. or.]],_xlfn.CONCAT(Table3[[#This Row],[Ulice]]," ",Table3[[#This Row],[Č. p.]],"/",Table3[[#This Row],[Č. or.]]),_xlfn.CONCAT(Table3[[#This Row],[Ulice]]," ",Table3[[#This Row],[Č. p.]]))</f>
        <v xml:space="preserve"> 230</v>
      </c>
      <c r="J179">
        <v>230</v>
      </c>
      <c r="L179" t="s">
        <v>5789</v>
      </c>
      <c r="M179" t="s">
        <v>77900</v>
      </c>
      <c r="N179" t="s">
        <v>1511</v>
      </c>
      <c r="O179" t="s">
        <v>5789</v>
      </c>
      <c r="P179" t="s">
        <v>5790</v>
      </c>
      <c r="Q179" t="s">
        <v>5791</v>
      </c>
      <c r="R179" t="s">
        <v>5792</v>
      </c>
      <c r="S179" t="s">
        <v>5793</v>
      </c>
      <c r="T179" t="s">
        <v>5794</v>
      </c>
      <c r="U179" t="s">
        <v>5795</v>
      </c>
      <c r="V179" t="s">
        <v>5796</v>
      </c>
      <c r="W179" t="s">
        <v>5797</v>
      </c>
      <c r="X179" t="s">
        <v>37</v>
      </c>
      <c r="Y179" t="s">
        <v>77901</v>
      </c>
      <c r="Z179" t="s">
        <v>4061</v>
      </c>
      <c r="AA179" t="s">
        <v>4062</v>
      </c>
      <c r="AB179" t="s">
        <v>77008</v>
      </c>
      <c r="AC179" t="s">
        <v>3640</v>
      </c>
    </row>
    <row r="180" spans="1:29" x14ac:dyDescent="0.3">
      <c r="A180" t="s">
        <v>77902</v>
      </c>
      <c r="B180" t="s">
        <v>77903</v>
      </c>
      <c r="C180" t="s">
        <v>276</v>
      </c>
      <c r="D180" t="s">
        <v>1551</v>
      </c>
      <c r="E180" t="s">
        <v>76857</v>
      </c>
      <c r="F180" t="s">
        <v>1562</v>
      </c>
      <c r="G180" t="s">
        <v>51</v>
      </c>
      <c r="H180" t="str">
        <f>IF(Table3[[#This Row],[Č. or.]],_xlfn.CONCAT(Table3[[#This Row],[Ulice]]," ",Table3[[#This Row],[Č. p.]],"/",Table3[[#This Row],[Č. or.]]),_xlfn.CONCAT(Table3[[#This Row],[Ulice]]," ",Table3[[#This Row],[Č. p.]]))</f>
        <v>Palackého 191/1</v>
      </c>
      <c r="I180" t="s">
        <v>421</v>
      </c>
      <c r="J180">
        <v>191</v>
      </c>
      <c r="K180">
        <v>1</v>
      </c>
      <c r="L180" t="s">
        <v>1554</v>
      </c>
      <c r="M180" t="s">
        <v>76858</v>
      </c>
      <c r="N180" t="s">
        <v>1555</v>
      </c>
      <c r="O180" t="s">
        <v>1555</v>
      </c>
      <c r="P180" t="s">
        <v>5798</v>
      </c>
      <c r="Q180" t="s">
        <v>5798</v>
      </c>
      <c r="R180" t="s">
        <v>1564</v>
      </c>
      <c r="S180" t="s">
        <v>1565</v>
      </c>
      <c r="T180" t="s">
        <v>1566</v>
      </c>
      <c r="U180" t="s">
        <v>1567</v>
      </c>
      <c r="V180" t="s">
        <v>1568</v>
      </c>
      <c r="W180" t="s">
        <v>60</v>
      </c>
      <c r="X180" t="s">
        <v>37</v>
      </c>
      <c r="Y180" t="s">
        <v>77194</v>
      </c>
      <c r="Z180" t="s">
        <v>4061</v>
      </c>
      <c r="AA180" t="s">
        <v>4062</v>
      </c>
      <c r="AB180" t="s">
        <v>77008</v>
      </c>
      <c r="AC180" t="s">
        <v>3640</v>
      </c>
    </row>
    <row r="181" spans="1:29" x14ac:dyDescent="0.3">
      <c r="A181" t="s">
        <v>77904</v>
      </c>
      <c r="B181" t="s">
        <v>77905</v>
      </c>
      <c r="C181" t="s">
        <v>276</v>
      </c>
      <c r="D181" t="s">
        <v>1551</v>
      </c>
      <c r="E181" t="s">
        <v>77906</v>
      </c>
      <c r="F181" t="s">
        <v>1569</v>
      </c>
      <c r="G181" t="s">
        <v>51</v>
      </c>
      <c r="H181" t="str">
        <f>IF(Table3[[#This Row],[Č. or.]],_xlfn.CONCAT(Table3[[#This Row],[Ulice]]," ",Table3[[#This Row],[Č. p.]],"/",Table3[[#This Row],[Č. or.]]),_xlfn.CONCAT(Table3[[#This Row],[Ulice]]," ",Table3[[#This Row],[Č. p.]]))</f>
        <v>Studentská 895</v>
      </c>
      <c r="I181" t="s">
        <v>737</v>
      </c>
      <c r="J181">
        <v>895</v>
      </c>
      <c r="L181" t="s">
        <v>1570</v>
      </c>
      <c r="M181" t="s">
        <v>77907</v>
      </c>
      <c r="N181" t="s">
        <v>1555</v>
      </c>
      <c r="O181" t="s">
        <v>1570</v>
      </c>
      <c r="P181" t="s">
        <v>5799</v>
      </c>
      <c r="R181" t="s">
        <v>1573</v>
      </c>
      <c r="S181" t="s">
        <v>5800</v>
      </c>
      <c r="T181" t="s">
        <v>1574</v>
      </c>
      <c r="U181" t="s">
        <v>1575</v>
      </c>
      <c r="V181" t="s">
        <v>1576</v>
      </c>
      <c r="W181" t="s">
        <v>60</v>
      </c>
      <c r="X181" t="s">
        <v>37</v>
      </c>
      <c r="Y181" t="s">
        <v>77908</v>
      </c>
      <c r="Z181" t="s">
        <v>4061</v>
      </c>
      <c r="AA181" t="s">
        <v>4062</v>
      </c>
      <c r="AB181" t="s">
        <v>77008</v>
      </c>
      <c r="AC181" t="s">
        <v>3640</v>
      </c>
    </row>
    <row r="182" spans="1:29" x14ac:dyDescent="0.3">
      <c r="A182" t="s">
        <v>77909</v>
      </c>
      <c r="B182" t="s">
        <v>77910</v>
      </c>
      <c r="C182" t="s">
        <v>276</v>
      </c>
      <c r="D182" t="s">
        <v>1551</v>
      </c>
      <c r="E182" t="s">
        <v>76857</v>
      </c>
      <c r="F182" t="s">
        <v>5801</v>
      </c>
      <c r="G182" t="s">
        <v>5490</v>
      </c>
      <c r="H182" t="str">
        <f>IF(Table3[[#This Row],[Č. or.]],_xlfn.CONCAT(Table3[[#This Row],[Ulice]]," ",Table3[[#This Row],[Č. p.]],"/",Table3[[#This Row],[Č. or.]]),_xlfn.CONCAT(Table3[[#This Row],[Ulice]]," ",Table3[[#This Row],[Č. p.]]))</f>
        <v>Havlíčkova 456/1</v>
      </c>
      <c r="I182" t="s">
        <v>565</v>
      </c>
      <c r="J182">
        <v>456</v>
      </c>
      <c r="K182">
        <v>1</v>
      </c>
      <c r="L182" t="s">
        <v>1554</v>
      </c>
      <c r="M182" t="s">
        <v>76858</v>
      </c>
      <c r="N182" t="s">
        <v>1555</v>
      </c>
      <c r="O182" t="s">
        <v>1555</v>
      </c>
      <c r="P182" t="s">
        <v>5802</v>
      </c>
      <c r="R182" t="s">
        <v>5803</v>
      </c>
      <c r="T182" t="s">
        <v>5804</v>
      </c>
      <c r="U182" t="s">
        <v>5805</v>
      </c>
      <c r="V182" t="s">
        <v>5806</v>
      </c>
      <c r="W182" t="s">
        <v>84</v>
      </c>
      <c r="X182" t="s">
        <v>37</v>
      </c>
      <c r="Y182" t="s">
        <v>77194</v>
      </c>
      <c r="Z182" t="s">
        <v>4061</v>
      </c>
      <c r="AA182" t="s">
        <v>4062</v>
      </c>
      <c r="AB182" t="s">
        <v>77008</v>
      </c>
      <c r="AC182" t="s">
        <v>3640</v>
      </c>
    </row>
    <row r="183" spans="1:29" x14ac:dyDescent="0.3">
      <c r="A183" t="s">
        <v>77911</v>
      </c>
      <c r="B183" t="s">
        <v>77912</v>
      </c>
      <c r="C183" t="s">
        <v>457</v>
      </c>
      <c r="D183" t="s">
        <v>1551</v>
      </c>
      <c r="E183" t="s">
        <v>76857</v>
      </c>
      <c r="F183" t="s">
        <v>5807</v>
      </c>
      <c r="G183" t="s">
        <v>5808</v>
      </c>
      <c r="H183" t="str">
        <f>IF(Table3[[#This Row],[Č. or.]],_xlfn.CONCAT(Table3[[#This Row],[Ulice]]," ",Table3[[#This Row],[Č. p.]],"/",Table3[[#This Row],[Č. or.]]),_xlfn.CONCAT(Table3[[#This Row],[Ulice]]," ",Table3[[#This Row],[Č. p.]]))</f>
        <v>Viničná 463/17</v>
      </c>
      <c r="I183" t="s">
        <v>5809</v>
      </c>
      <c r="J183">
        <v>463</v>
      </c>
      <c r="K183">
        <v>17</v>
      </c>
      <c r="L183" t="s">
        <v>5810</v>
      </c>
      <c r="M183" t="s">
        <v>76858</v>
      </c>
      <c r="N183" t="s">
        <v>1555</v>
      </c>
      <c r="O183" t="s">
        <v>1555</v>
      </c>
      <c r="P183" t="s">
        <v>5811</v>
      </c>
      <c r="R183" t="s">
        <v>5812</v>
      </c>
      <c r="S183" t="s">
        <v>5813</v>
      </c>
      <c r="T183" t="s">
        <v>5814</v>
      </c>
      <c r="U183" t="s">
        <v>5815</v>
      </c>
      <c r="V183" t="s">
        <v>5816</v>
      </c>
      <c r="W183" t="s">
        <v>60</v>
      </c>
      <c r="X183" t="s">
        <v>37</v>
      </c>
      <c r="Y183" t="s">
        <v>77194</v>
      </c>
      <c r="AB183" t="s">
        <v>76812</v>
      </c>
      <c r="AC183" t="s">
        <v>3640</v>
      </c>
    </row>
    <row r="184" spans="1:29" x14ac:dyDescent="0.3">
      <c r="A184" t="s">
        <v>77913</v>
      </c>
      <c r="B184" t="s">
        <v>77914</v>
      </c>
      <c r="C184" t="s">
        <v>457</v>
      </c>
      <c r="D184" t="s">
        <v>1551</v>
      </c>
      <c r="E184" t="s">
        <v>76857</v>
      </c>
      <c r="F184" t="s">
        <v>5817</v>
      </c>
      <c r="G184" t="s">
        <v>5818</v>
      </c>
      <c r="H184" t="str">
        <f>IF(Table3[[#This Row],[Č. or.]],_xlfn.CONCAT(Table3[[#This Row],[Ulice]]," ",Table3[[#This Row],[Č. p.]],"/",Table3[[#This Row],[Č. or.]]),_xlfn.CONCAT(Table3[[#This Row],[Ulice]]," ",Table3[[#This Row],[Č. p.]]))</f>
        <v>Steckerova 189/1</v>
      </c>
      <c r="I184" t="s">
        <v>5819</v>
      </c>
      <c r="J184">
        <v>189</v>
      </c>
      <c r="K184">
        <v>1</v>
      </c>
      <c r="L184" t="s">
        <v>5820</v>
      </c>
      <c r="M184" t="s">
        <v>76862</v>
      </c>
      <c r="N184" t="s">
        <v>1555</v>
      </c>
      <c r="O184" t="s">
        <v>5820</v>
      </c>
      <c r="P184" t="s">
        <v>5821</v>
      </c>
      <c r="R184" t="s">
        <v>5822</v>
      </c>
      <c r="S184" t="s">
        <v>5823</v>
      </c>
      <c r="T184" t="s">
        <v>5824</v>
      </c>
      <c r="U184" t="s">
        <v>5825</v>
      </c>
      <c r="V184" t="s">
        <v>5826</v>
      </c>
      <c r="W184" t="s">
        <v>3056</v>
      </c>
      <c r="X184" t="s">
        <v>37</v>
      </c>
      <c r="Y184" t="s">
        <v>77915</v>
      </c>
      <c r="AB184" t="s">
        <v>76812</v>
      </c>
      <c r="AC184" t="s">
        <v>3640</v>
      </c>
    </row>
    <row r="185" spans="1:29" x14ac:dyDescent="0.3">
      <c r="A185" t="s">
        <v>77916</v>
      </c>
      <c r="B185" t="s">
        <v>77917</v>
      </c>
      <c r="C185" t="s">
        <v>457</v>
      </c>
      <c r="D185" t="s">
        <v>1551</v>
      </c>
      <c r="E185" t="s">
        <v>76857</v>
      </c>
      <c r="F185" t="s">
        <v>5827</v>
      </c>
      <c r="G185" t="s">
        <v>5828</v>
      </c>
      <c r="H185" t="str">
        <f>IF(Table3[[#This Row],[Č. or.]],_xlfn.CONCAT(Table3[[#This Row],[Ulice]]," ",Table3[[#This Row],[Č. p.]],"/",Table3[[#This Row],[Č. or.]]),_xlfn.CONCAT(Table3[[#This Row],[Ulice]]," ",Table3[[#This Row],[Č. p.]]))</f>
        <v>tř. Václava Klementa 1223</v>
      </c>
      <c r="I185" t="s">
        <v>5829</v>
      </c>
      <c r="J185">
        <v>1223</v>
      </c>
      <c r="L185" t="s">
        <v>1554</v>
      </c>
      <c r="M185" t="s">
        <v>76858</v>
      </c>
      <c r="N185" t="s">
        <v>1555</v>
      </c>
      <c r="O185" t="s">
        <v>1555</v>
      </c>
      <c r="P185" t="s">
        <v>5830</v>
      </c>
      <c r="R185" t="s">
        <v>5831</v>
      </c>
      <c r="T185" t="s">
        <v>5832</v>
      </c>
      <c r="U185" t="s">
        <v>5833</v>
      </c>
      <c r="V185" t="s">
        <v>5834</v>
      </c>
      <c r="W185" t="s">
        <v>60</v>
      </c>
      <c r="X185" t="s">
        <v>37</v>
      </c>
      <c r="Y185" t="s">
        <v>77194</v>
      </c>
      <c r="AB185" t="s">
        <v>76812</v>
      </c>
      <c r="AC185" t="s">
        <v>3640</v>
      </c>
    </row>
    <row r="186" spans="1:29" x14ac:dyDescent="0.3">
      <c r="A186" t="s">
        <v>77918</v>
      </c>
      <c r="B186" t="s">
        <v>77919</v>
      </c>
      <c r="C186" t="s">
        <v>457</v>
      </c>
      <c r="D186" t="s">
        <v>1551</v>
      </c>
      <c r="E186" t="s">
        <v>76857</v>
      </c>
      <c r="F186" t="s">
        <v>5835</v>
      </c>
      <c r="G186" t="s">
        <v>5836</v>
      </c>
      <c r="H186" t="str">
        <f>IF(Table3[[#This Row],[Č. or.]],_xlfn.CONCAT(Table3[[#This Row],[Ulice]]," ",Table3[[#This Row],[Č. p.]],"/",Table3[[#This Row],[Č. or.]]),_xlfn.CONCAT(Table3[[#This Row],[Ulice]]," ",Table3[[#This Row],[Č. p.]]))</f>
        <v>tř. Václava Klementa 1223</v>
      </c>
      <c r="I186" t="s">
        <v>5829</v>
      </c>
      <c r="J186">
        <v>1223</v>
      </c>
      <c r="L186" t="s">
        <v>1554</v>
      </c>
      <c r="M186" t="s">
        <v>76858</v>
      </c>
      <c r="N186" t="s">
        <v>1555</v>
      </c>
      <c r="O186" t="s">
        <v>1555</v>
      </c>
      <c r="P186" t="s">
        <v>5830</v>
      </c>
      <c r="R186" t="s">
        <v>5837</v>
      </c>
      <c r="S186" t="s">
        <v>5838</v>
      </c>
      <c r="T186" t="s">
        <v>5832</v>
      </c>
      <c r="U186" t="s">
        <v>5839</v>
      </c>
      <c r="V186" t="s">
        <v>5840</v>
      </c>
      <c r="W186" t="s">
        <v>60</v>
      </c>
      <c r="X186" t="s">
        <v>37</v>
      </c>
      <c r="Y186" t="s">
        <v>77194</v>
      </c>
      <c r="AB186" t="s">
        <v>76812</v>
      </c>
      <c r="AC186" t="s">
        <v>3640</v>
      </c>
    </row>
    <row r="187" spans="1:29" x14ac:dyDescent="0.3">
      <c r="A187" t="s">
        <v>77920</v>
      </c>
      <c r="B187" t="s">
        <v>77921</v>
      </c>
      <c r="C187" t="s">
        <v>276</v>
      </c>
      <c r="D187" t="s">
        <v>1551</v>
      </c>
      <c r="E187" t="s">
        <v>76857</v>
      </c>
      <c r="F187" t="s">
        <v>1552</v>
      </c>
      <c r="G187" t="s">
        <v>1553</v>
      </c>
      <c r="H187" t="str">
        <f>IF(Table3[[#This Row],[Č. or.]],_xlfn.CONCAT(Table3[[#This Row],[Ulice]]," ",Table3[[#This Row],[Č. p.]],"/",Table3[[#This Row],[Č. or.]]),_xlfn.CONCAT(Table3[[#This Row],[Ulice]]," ",Table3[[#This Row],[Č. p.]]))</f>
        <v>Palackého 211/3</v>
      </c>
      <c r="I187" t="s">
        <v>421</v>
      </c>
      <c r="J187">
        <v>211</v>
      </c>
      <c r="K187">
        <v>3</v>
      </c>
      <c r="L187" t="s">
        <v>1554</v>
      </c>
      <c r="M187" t="s">
        <v>76858</v>
      </c>
      <c r="N187" t="s">
        <v>1555</v>
      </c>
      <c r="O187" t="s">
        <v>1555</v>
      </c>
      <c r="P187" t="s">
        <v>5841</v>
      </c>
      <c r="R187" t="s">
        <v>1558</v>
      </c>
      <c r="T187" t="s">
        <v>5842</v>
      </c>
      <c r="U187" t="s">
        <v>1560</v>
      </c>
      <c r="V187" t="s">
        <v>5843</v>
      </c>
      <c r="W187" t="s">
        <v>36</v>
      </c>
      <c r="X187" t="s">
        <v>37</v>
      </c>
      <c r="Y187" t="s">
        <v>77194</v>
      </c>
      <c r="Z187" t="s">
        <v>4061</v>
      </c>
      <c r="AA187" t="s">
        <v>4062</v>
      </c>
      <c r="AB187" t="s">
        <v>77008</v>
      </c>
      <c r="AC187" t="s">
        <v>3640</v>
      </c>
    </row>
    <row r="188" spans="1:29" x14ac:dyDescent="0.3">
      <c r="A188" t="s">
        <v>77922</v>
      </c>
      <c r="B188" t="s">
        <v>77923</v>
      </c>
      <c r="C188" t="s">
        <v>276</v>
      </c>
      <c r="D188" t="s">
        <v>1551</v>
      </c>
      <c r="E188" t="s">
        <v>76857</v>
      </c>
      <c r="F188" t="s">
        <v>5844</v>
      </c>
      <c r="G188" t="s">
        <v>1125</v>
      </c>
      <c r="H188" t="str">
        <f>IF(Table3[[#This Row],[Č. or.]],_xlfn.CONCAT(Table3[[#This Row],[Ulice]]," ",Table3[[#This Row],[Č. p.]],"/",Table3[[#This Row],[Č. or.]]),_xlfn.CONCAT(Table3[[#This Row],[Ulice]]," ",Table3[[#This Row],[Č. p.]]))</f>
        <v xml:space="preserve"> 35</v>
      </c>
      <c r="J188">
        <v>35</v>
      </c>
      <c r="L188" t="s">
        <v>5845</v>
      </c>
      <c r="M188" t="s">
        <v>77924</v>
      </c>
      <c r="N188" t="s">
        <v>1555</v>
      </c>
      <c r="O188" t="s">
        <v>5845</v>
      </c>
      <c r="P188" t="s">
        <v>5846</v>
      </c>
      <c r="R188" t="s">
        <v>5847</v>
      </c>
      <c r="S188" t="s">
        <v>5848</v>
      </c>
      <c r="T188" t="s">
        <v>5849</v>
      </c>
      <c r="U188" t="s">
        <v>5850</v>
      </c>
      <c r="V188" t="s">
        <v>5851</v>
      </c>
      <c r="W188" t="s">
        <v>84</v>
      </c>
      <c r="X188" t="s">
        <v>37</v>
      </c>
      <c r="Y188" t="s">
        <v>77925</v>
      </c>
      <c r="Z188" t="s">
        <v>4061</v>
      </c>
      <c r="AA188" t="s">
        <v>4062</v>
      </c>
      <c r="AB188" t="s">
        <v>77008</v>
      </c>
      <c r="AC188" t="s">
        <v>3640</v>
      </c>
    </row>
    <row r="189" spans="1:29" x14ac:dyDescent="0.3">
      <c r="A189" t="s">
        <v>77926</v>
      </c>
      <c r="B189" t="s">
        <v>77927</v>
      </c>
      <c r="C189" t="s">
        <v>276</v>
      </c>
      <c r="D189" t="s">
        <v>1551</v>
      </c>
      <c r="E189" t="s">
        <v>76857</v>
      </c>
      <c r="F189" t="s">
        <v>5852</v>
      </c>
      <c r="G189" t="s">
        <v>5853</v>
      </c>
      <c r="H189" t="str">
        <f>IF(Table3[[#This Row],[Č. or.]],_xlfn.CONCAT(Table3[[#This Row],[Ulice]]," ",Table3[[#This Row],[Č. p.]],"/",Table3[[#This Row],[Č. or.]]),_xlfn.CONCAT(Table3[[#This Row],[Ulice]]," ",Table3[[#This Row],[Č. p.]]))</f>
        <v>třída T. G. Masaryka 14</v>
      </c>
      <c r="I189" t="s">
        <v>5854</v>
      </c>
      <c r="J189">
        <v>14</v>
      </c>
      <c r="L189" t="s">
        <v>5810</v>
      </c>
      <c r="M189" t="s">
        <v>76858</v>
      </c>
      <c r="N189" t="s">
        <v>1555</v>
      </c>
      <c r="O189" t="s">
        <v>1555</v>
      </c>
      <c r="P189" t="s">
        <v>5855</v>
      </c>
      <c r="R189" t="s">
        <v>5856</v>
      </c>
      <c r="S189" t="s">
        <v>5857</v>
      </c>
      <c r="T189" t="s">
        <v>5858</v>
      </c>
      <c r="U189" t="s">
        <v>5859</v>
      </c>
      <c r="V189" t="s">
        <v>5860</v>
      </c>
      <c r="W189" t="s">
        <v>367</v>
      </c>
      <c r="X189" t="s">
        <v>37</v>
      </c>
      <c r="Y189" t="s">
        <v>77194</v>
      </c>
      <c r="Z189" t="s">
        <v>4061</v>
      </c>
      <c r="AA189" t="s">
        <v>4062</v>
      </c>
      <c r="AB189" t="s">
        <v>77008</v>
      </c>
      <c r="AC189" t="s">
        <v>3640</v>
      </c>
    </row>
    <row r="190" spans="1:29" x14ac:dyDescent="0.3">
      <c r="A190" t="s">
        <v>77928</v>
      </c>
      <c r="B190" t="s">
        <v>77929</v>
      </c>
      <c r="C190" t="s">
        <v>276</v>
      </c>
      <c r="D190" t="s">
        <v>1551</v>
      </c>
      <c r="E190" t="s">
        <v>77906</v>
      </c>
      <c r="F190" t="s">
        <v>5861</v>
      </c>
      <c r="G190" t="s">
        <v>4874</v>
      </c>
      <c r="H190" t="str">
        <f>IF(Table3[[#This Row],[Č. or.]],_xlfn.CONCAT(Table3[[#This Row],[Ulice]]," ",Table3[[#This Row],[Č. p.]],"/",Table3[[#This Row],[Č. or.]]),_xlfn.CONCAT(Table3[[#This Row],[Ulice]]," ",Table3[[#This Row],[Č. p.]]))</f>
        <v xml:space="preserve"> 17</v>
      </c>
      <c r="J190">
        <v>17</v>
      </c>
      <c r="L190" t="s">
        <v>5862</v>
      </c>
      <c r="M190" t="s">
        <v>77930</v>
      </c>
      <c r="N190" t="s">
        <v>1555</v>
      </c>
      <c r="O190" t="s">
        <v>5863</v>
      </c>
      <c r="Q190" t="s">
        <v>5864</v>
      </c>
      <c r="R190" t="s">
        <v>5865</v>
      </c>
      <c r="S190" t="s">
        <v>5866</v>
      </c>
      <c r="T190" t="s">
        <v>5867</v>
      </c>
      <c r="U190" t="s">
        <v>5868</v>
      </c>
      <c r="V190" t="s">
        <v>5869</v>
      </c>
      <c r="W190" t="s">
        <v>84</v>
      </c>
      <c r="X190" t="s">
        <v>37</v>
      </c>
      <c r="Y190" t="s">
        <v>77931</v>
      </c>
      <c r="Z190" t="s">
        <v>4061</v>
      </c>
      <c r="AA190" t="s">
        <v>4062</v>
      </c>
      <c r="AB190" t="s">
        <v>77008</v>
      </c>
      <c r="AC190" t="s">
        <v>3640</v>
      </c>
    </row>
    <row r="191" spans="1:29" x14ac:dyDescent="0.3">
      <c r="A191" t="s">
        <v>77932</v>
      </c>
      <c r="B191" t="s">
        <v>77933</v>
      </c>
      <c r="C191" t="s">
        <v>457</v>
      </c>
      <c r="D191" t="s">
        <v>1551</v>
      </c>
      <c r="E191" t="s">
        <v>76857</v>
      </c>
      <c r="F191" t="s">
        <v>5870</v>
      </c>
      <c r="G191" t="s">
        <v>5871</v>
      </c>
      <c r="H191" t="str">
        <f>IF(Table3[[#This Row],[Č. or.]],_xlfn.CONCAT(Table3[[#This Row],[Ulice]]," ",Table3[[#This Row],[Č. p.]],"/",Table3[[#This Row],[Č. or.]]),_xlfn.CONCAT(Table3[[#This Row],[Ulice]]," ",Table3[[#This Row],[Č. p.]]))</f>
        <v>tř. Václava Klementa 869</v>
      </c>
      <c r="I191" t="s">
        <v>5829</v>
      </c>
      <c r="J191">
        <v>869</v>
      </c>
      <c r="L191" t="s">
        <v>1554</v>
      </c>
      <c r="M191" t="s">
        <v>76858</v>
      </c>
      <c r="N191" t="s">
        <v>1555</v>
      </c>
      <c r="O191" t="s">
        <v>1555</v>
      </c>
      <c r="P191" t="s">
        <v>5872</v>
      </c>
      <c r="R191" t="s">
        <v>5873</v>
      </c>
      <c r="S191" t="s">
        <v>5874</v>
      </c>
      <c r="T191" t="s">
        <v>5875</v>
      </c>
      <c r="U191" t="s">
        <v>5876</v>
      </c>
      <c r="V191" t="s">
        <v>5877</v>
      </c>
      <c r="W191" t="s">
        <v>60</v>
      </c>
      <c r="X191" t="s">
        <v>37</v>
      </c>
      <c r="Y191" t="s">
        <v>77194</v>
      </c>
      <c r="AB191" t="s">
        <v>77644</v>
      </c>
      <c r="AC191" t="s">
        <v>3640</v>
      </c>
    </row>
    <row r="192" spans="1:29" x14ac:dyDescent="0.3">
      <c r="A192" t="s">
        <v>77934</v>
      </c>
      <c r="B192" t="s">
        <v>77935</v>
      </c>
      <c r="C192" t="s">
        <v>276</v>
      </c>
      <c r="D192" t="s">
        <v>1699</v>
      </c>
      <c r="E192" t="s">
        <v>77936</v>
      </c>
      <c r="F192" t="s">
        <v>2132</v>
      </c>
      <c r="G192" t="s">
        <v>2133</v>
      </c>
      <c r="H192" t="str">
        <f>IF(Table3[[#This Row],[Č. or.]],_xlfn.CONCAT(Table3[[#This Row],[Ulice]]," ",Table3[[#This Row],[Č. p.]],"/",Table3[[#This Row],[Č. or.]]),_xlfn.CONCAT(Table3[[#This Row],[Ulice]]," ",Table3[[#This Row],[Č. p.]]))</f>
        <v>Studentská 166/9</v>
      </c>
      <c r="I192" t="s">
        <v>737</v>
      </c>
      <c r="J192">
        <v>166</v>
      </c>
      <c r="K192">
        <v>9</v>
      </c>
      <c r="L192" t="s">
        <v>2134</v>
      </c>
      <c r="M192" t="s">
        <v>77937</v>
      </c>
      <c r="N192" t="s">
        <v>1702</v>
      </c>
      <c r="O192" t="s">
        <v>2126</v>
      </c>
      <c r="P192" t="s">
        <v>5878</v>
      </c>
      <c r="Q192" t="s">
        <v>5879</v>
      </c>
      <c r="R192" t="s">
        <v>2137</v>
      </c>
      <c r="S192" t="s">
        <v>2138</v>
      </c>
      <c r="T192" t="s">
        <v>2139</v>
      </c>
      <c r="U192" t="s">
        <v>2140</v>
      </c>
      <c r="V192" t="s">
        <v>2141</v>
      </c>
      <c r="W192" t="s">
        <v>60</v>
      </c>
      <c r="X192" t="s">
        <v>37</v>
      </c>
      <c r="Y192" t="s">
        <v>77938</v>
      </c>
      <c r="Z192" t="s">
        <v>4061</v>
      </c>
      <c r="AA192" t="s">
        <v>4062</v>
      </c>
      <c r="AB192" t="s">
        <v>77008</v>
      </c>
      <c r="AC192" t="s">
        <v>3640</v>
      </c>
    </row>
    <row r="193" spans="1:29" x14ac:dyDescent="0.3">
      <c r="A193" t="s">
        <v>77939</v>
      </c>
      <c r="B193" t="s">
        <v>77940</v>
      </c>
      <c r="C193" t="s">
        <v>276</v>
      </c>
      <c r="D193" t="s">
        <v>1699</v>
      </c>
      <c r="E193" t="s">
        <v>77936</v>
      </c>
      <c r="F193" t="s">
        <v>5880</v>
      </c>
      <c r="G193" t="s">
        <v>4676</v>
      </c>
      <c r="H193" t="str">
        <f>IF(Table3[[#This Row],[Č. or.]],_xlfn.CONCAT(Table3[[#This Row],[Ulice]]," ",Table3[[#This Row],[Č. p.]],"/",Table3[[#This Row],[Č. or.]]),_xlfn.CONCAT(Table3[[#This Row],[Ulice]]," ",Table3[[#This Row],[Č. p.]]))</f>
        <v>Komenského 156/7</v>
      </c>
      <c r="I193" t="s">
        <v>851</v>
      </c>
      <c r="J193">
        <v>156</v>
      </c>
      <c r="K193">
        <v>7</v>
      </c>
      <c r="L193" t="s">
        <v>5881</v>
      </c>
      <c r="M193" t="s">
        <v>77937</v>
      </c>
      <c r="N193" t="s">
        <v>1702</v>
      </c>
      <c r="O193" t="s">
        <v>2126</v>
      </c>
      <c r="P193" t="s">
        <v>5882</v>
      </c>
      <c r="R193" t="s">
        <v>5883</v>
      </c>
      <c r="S193" t="s">
        <v>5884</v>
      </c>
      <c r="T193" t="s">
        <v>5885</v>
      </c>
      <c r="U193" t="s">
        <v>5886</v>
      </c>
      <c r="V193" t="s">
        <v>5887</v>
      </c>
      <c r="W193" t="s">
        <v>84</v>
      </c>
      <c r="X193" t="s">
        <v>37</v>
      </c>
      <c r="Y193" t="s">
        <v>77938</v>
      </c>
      <c r="Z193" t="s">
        <v>4061</v>
      </c>
      <c r="AA193" t="s">
        <v>4062</v>
      </c>
      <c r="AB193" t="s">
        <v>77008</v>
      </c>
      <c r="AC193" t="s">
        <v>3640</v>
      </c>
    </row>
    <row r="194" spans="1:29" x14ac:dyDescent="0.3">
      <c r="A194" t="s">
        <v>77941</v>
      </c>
      <c r="B194" t="s">
        <v>77942</v>
      </c>
      <c r="C194" t="s">
        <v>457</v>
      </c>
      <c r="D194" t="s">
        <v>1699</v>
      </c>
      <c r="E194" t="s">
        <v>77936</v>
      </c>
      <c r="F194" t="s">
        <v>2122</v>
      </c>
      <c r="G194" t="s">
        <v>2123</v>
      </c>
      <c r="H194" t="str">
        <f>IF(Table3[[#This Row],[Č. or.]],_xlfn.CONCAT(Table3[[#This Row],[Ulice]]," ",Table3[[#This Row],[Č. p.]],"/",Table3[[#This Row],[Č. or.]]),_xlfn.CONCAT(Table3[[#This Row],[Ulice]]," ",Table3[[#This Row],[Č. p.]]))</f>
        <v>Na Hrázi 742/64</v>
      </c>
      <c r="I194" t="s">
        <v>5888</v>
      </c>
      <c r="J194">
        <v>742</v>
      </c>
      <c r="K194">
        <v>64</v>
      </c>
      <c r="L194" t="s">
        <v>5881</v>
      </c>
      <c r="M194" t="s">
        <v>77937</v>
      </c>
      <c r="N194" t="s">
        <v>1702</v>
      </c>
      <c r="O194" t="s">
        <v>2126</v>
      </c>
      <c r="P194" t="s">
        <v>5889</v>
      </c>
      <c r="R194" t="s">
        <v>2128</v>
      </c>
      <c r="T194" t="s">
        <v>2129</v>
      </c>
      <c r="U194" t="s">
        <v>2130</v>
      </c>
      <c r="V194" t="s">
        <v>5890</v>
      </c>
      <c r="W194" t="s">
        <v>60</v>
      </c>
      <c r="X194" t="s">
        <v>37</v>
      </c>
      <c r="Y194" t="s">
        <v>77938</v>
      </c>
      <c r="AA194" t="s">
        <v>5891</v>
      </c>
      <c r="AB194" t="s">
        <v>77163</v>
      </c>
      <c r="AC194" t="s">
        <v>3640</v>
      </c>
    </row>
    <row r="195" spans="1:29" x14ac:dyDescent="0.3">
      <c r="A195" t="s">
        <v>77943</v>
      </c>
      <c r="B195" t="s">
        <v>77944</v>
      </c>
      <c r="C195" t="s">
        <v>276</v>
      </c>
      <c r="D195" t="s">
        <v>1699</v>
      </c>
      <c r="E195" t="s">
        <v>77936</v>
      </c>
      <c r="F195" t="s">
        <v>5892</v>
      </c>
      <c r="G195" t="s">
        <v>5893</v>
      </c>
      <c r="H195" t="str">
        <f>IF(Table3[[#This Row],[Č. or.]],_xlfn.CONCAT(Table3[[#This Row],[Ulice]]," ",Table3[[#This Row],[Č. p.]],"/",Table3[[#This Row],[Č. or.]]),_xlfn.CONCAT(Table3[[#This Row],[Ulice]]," ",Table3[[#This Row],[Č. p.]]))</f>
        <v>Boučkova 355/49</v>
      </c>
      <c r="I195" t="s">
        <v>5894</v>
      </c>
      <c r="J195">
        <v>355</v>
      </c>
      <c r="K195">
        <v>49</v>
      </c>
      <c r="L195" t="s">
        <v>2134</v>
      </c>
      <c r="M195" t="s">
        <v>77937</v>
      </c>
      <c r="N195" t="s">
        <v>1702</v>
      </c>
      <c r="O195" t="s">
        <v>2126</v>
      </c>
      <c r="P195" t="s">
        <v>5895</v>
      </c>
      <c r="R195" t="s">
        <v>5896</v>
      </c>
      <c r="T195" t="s">
        <v>5897</v>
      </c>
      <c r="U195" t="s">
        <v>5898</v>
      </c>
      <c r="V195" t="s">
        <v>5899</v>
      </c>
      <c r="W195" t="s">
        <v>84</v>
      </c>
      <c r="X195" t="s">
        <v>37</v>
      </c>
      <c r="Y195" t="s">
        <v>77938</v>
      </c>
      <c r="Z195" t="s">
        <v>4061</v>
      </c>
      <c r="AA195" t="s">
        <v>4062</v>
      </c>
      <c r="AB195" t="s">
        <v>77008</v>
      </c>
      <c r="AC195" t="s">
        <v>3640</v>
      </c>
    </row>
    <row r="196" spans="1:29" x14ac:dyDescent="0.3">
      <c r="A196" t="s">
        <v>77945</v>
      </c>
      <c r="B196" t="s">
        <v>77946</v>
      </c>
      <c r="C196" t="s">
        <v>457</v>
      </c>
      <c r="D196" t="s">
        <v>1699</v>
      </c>
      <c r="E196" t="s">
        <v>77195</v>
      </c>
      <c r="F196" t="s">
        <v>5900</v>
      </c>
      <c r="G196" t="s">
        <v>5901</v>
      </c>
      <c r="H196" t="str">
        <f>IF(Table3[[#This Row],[Č. or.]],_xlfn.CONCAT(Table3[[#This Row],[Ulice]]," ",Table3[[#This Row],[Č. p.]],"/",Table3[[#This Row],[Č. or.]]),_xlfn.CONCAT(Table3[[#This Row],[Ulice]]," ",Table3[[#This Row],[Č. p.]]))</f>
        <v>Tyršova 447/11</v>
      </c>
      <c r="I196" t="s">
        <v>1244</v>
      </c>
      <c r="J196">
        <v>447</v>
      </c>
      <c r="K196">
        <v>11</v>
      </c>
      <c r="L196" t="s">
        <v>1702</v>
      </c>
      <c r="M196" t="s">
        <v>77196</v>
      </c>
      <c r="N196" t="s">
        <v>1702</v>
      </c>
      <c r="O196" t="s">
        <v>1702</v>
      </c>
      <c r="P196" t="s">
        <v>5902</v>
      </c>
      <c r="R196" t="s">
        <v>5903</v>
      </c>
      <c r="T196" t="s">
        <v>5904</v>
      </c>
      <c r="U196" t="s">
        <v>5905</v>
      </c>
      <c r="V196" t="s">
        <v>5906</v>
      </c>
      <c r="W196" t="s">
        <v>96</v>
      </c>
      <c r="X196" t="s">
        <v>37</v>
      </c>
      <c r="Y196" t="s">
        <v>77197</v>
      </c>
      <c r="AB196" t="s">
        <v>76812</v>
      </c>
      <c r="AC196" t="s">
        <v>3640</v>
      </c>
    </row>
    <row r="197" spans="1:29" x14ac:dyDescent="0.3">
      <c r="A197" t="s">
        <v>77947</v>
      </c>
      <c r="B197" t="s">
        <v>77948</v>
      </c>
      <c r="C197" t="s">
        <v>276</v>
      </c>
      <c r="D197" t="s">
        <v>1699</v>
      </c>
      <c r="E197" t="s">
        <v>77195</v>
      </c>
      <c r="F197" t="s">
        <v>1700</v>
      </c>
      <c r="G197" t="s">
        <v>1701</v>
      </c>
      <c r="H197" t="str">
        <f>IF(Table3[[#This Row],[Č. or.]],_xlfn.CONCAT(Table3[[#This Row],[Ulice]]," ",Table3[[#This Row],[Č. p.]],"/",Table3[[#This Row],[Č. or.]]),_xlfn.CONCAT(Table3[[#This Row],[Ulice]]," ",Table3[[#This Row],[Č. p.]]))</f>
        <v>Komenského 779/10</v>
      </c>
      <c r="I197" t="s">
        <v>851</v>
      </c>
      <c r="J197">
        <v>779</v>
      </c>
      <c r="K197">
        <v>10</v>
      </c>
      <c r="L197" t="s">
        <v>1702</v>
      </c>
      <c r="M197" t="s">
        <v>77196</v>
      </c>
      <c r="N197" t="s">
        <v>1702</v>
      </c>
      <c r="O197" t="s">
        <v>1702</v>
      </c>
      <c r="P197" t="s">
        <v>5907</v>
      </c>
      <c r="R197" t="s">
        <v>1704</v>
      </c>
      <c r="S197" t="s">
        <v>1705</v>
      </c>
      <c r="T197" t="s">
        <v>1706</v>
      </c>
      <c r="U197" t="s">
        <v>1707</v>
      </c>
      <c r="V197" t="s">
        <v>1708</v>
      </c>
      <c r="W197" t="s">
        <v>60</v>
      </c>
      <c r="X197" t="s">
        <v>37</v>
      </c>
      <c r="Y197" t="s">
        <v>77197</v>
      </c>
      <c r="Z197" t="s">
        <v>4061</v>
      </c>
      <c r="AA197" t="s">
        <v>4062</v>
      </c>
      <c r="AB197" t="s">
        <v>77008</v>
      </c>
      <c r="AC197" t="s">
        <v>3640</v>
      </c>
    </row>
    <row r="198" spans="1:29" x14ac:dyDescent="0.3">
      <c r="A198" t="s">
        <v>77949</v>
      </c>
      <c r="B198" t="s">
        <v>77950</v>
      </c>
      <c r="C198" t="s">
        <v>276</v>
      </c>
      <c r="D198" t="s">
        <v>1699</v>
      </c>
      <c r="E198" t="s">
        <v>77936</v>
      </c>
      <c r="F198" t="s">
        <v>5908</v>
      </c>
      <c r="G198" t="s">
        <v>1125</v>
      </c>
      <c r="H198" t="str">
        <f>IF(Table3[[#This Row],[Č. or.]],_xlfn.CONCAT(Table3[[#This Row],[Ulice]]," ",Table3[[#This Row],[Č. p.]],"/",Table3[[#This Row],[Č. or.]]),_xlfn.CONCAT(Table3[[#This Row],[Ulice]]," ",Table3[[#This Row],[Č. p.]]))</f>
        <v>T. G. Masaryka 4</v>
      </c>
      <c r="I198" t="s">
        <v>1447</v>
      </c>
      <c r="J198">
        <v>4</v>
      </c>
      <c r="L198" t="s">
        <v>5909</v>
      </c>
      <c r="M198" t="s">
        <v>77951</v>
      </c>
      <c r="N198" t="s">
        <v>1702</v>
      </c>
      <c r="O198" t="s">
        <v>5909</v>
      </c>
      <c r="P198" t="s">
        <v>5910</v>
      </c>
      <c r="Q198" t="s">
        <v>5911</v>
      </c>
      <c r="R198" t="s">
        <v>5912</v>
      </c>
      <c r="T198" t="s">
        <v>5913</v>
      </c>
      <c r="U198" t="s">
        <v>5914</v>
      </c>
      <c r="V198" t="s">
        <v>5915</v>
      </c>
      <c r="W198" t="s">
        <v>84</v>
      </c>
      <c r="X198" t="s">
        <v>37</v>
      </c>
      <c r="Y198" t="s">
        <v>77952</v>
      </c>
      <c r="Z198" t="s">
        <v>4061</v>
      </c>
      <c r="AA198" t="s">
        <v>4062</v>
      </c>
      <c r="AB198" t="s">
        <v>77008</v>
      </c>
      <c r="AC198" t="s">
        <v>3640</v>
      </c>
    </row>
    <row r="199" spans="1:29" x14ac:dyDescent="0.3">
      <c r="A199" t="s">
        <v>77953</v>
      </c>
      <c r="B199" t="s">
        <v>77954</v>
      </c>
      <c r="C199" t="s">
        <v>276</v>
      </c>
      <c r="D199" t="s">
        <v>1699</v>
      </c>
      <c r="E199" t="s">
        <v>77955</v>
      </c>
      <c r="F199" t="s">
        <v>5917</v>
      </c>
      <c r="G199" t="s">
        <v>5918</v>
      </c>
      <c r="H199" t="str">
        <f>IF(Table3[[#This Row],[Č. or.]],_xlfn.CONCAT(Table3[[#This Row],[Ulice]]," ",Table3[[#This Row],[Č. p.]],"/",Table3[[#This Row],[Č. or.]]),_xlfn.CONCAT(Table3[[#This Row],[Ulice]]," ",Table3[[#This Row],[Č. p.]]))</f>
        <v>Stržiště 475</v>
      </c>
      <c r="I199" t="s">
        <v>5919</v>
      </c>
      <c r="J199">
        <v>475</v>
      </c>
      <c r="L199" t="s">
        <v>5916</v>
      </c>
      <c r="M199" t="s">
        <v>77956</v>
      </c>
      <c r="N199" t="s">
        <v>1702</v>
      </c>
      <c r="O199" t="s">
        <v>5916</v>
      </c>
      <c r="P199" t="s">
        <v>5920</v>
      </c>
      <c r="R199" t="s">
        <v>5921</v>
      </c>
      <c r="T199" t="s">
        <v>5922</v>
      </c>
      <c r="U199" t="s">
        <v>5923</v>
      </c>
      <c r="V199" t="s">
        <v>5924</v>
      </c>
      <c r="W199" t="s">
        <v>553</v>
      </c>
      <c r="X199" t="s">
        <v>37</v>
      </c>
      <c r="Y199" t="s">
        <v>77957</v>
      </c>
      <c r="Z199" t="s">
        <v>4061</v>
      </c>
      <c r="AA199" t="s">
        <v>4062</v>
      </c>
      <c r="AB199" t="s">
        <v>77008</v>
      </c>
      <c r="AC199" t="s">
        <v>3640</v>
      </c>
    </row>
    <row r="200" spans="1:29" x14ac:dyDescent="0.3">
      <c r="A200" t="s">
        <v>77958</v>
      </c>
      <c r="B200" t="s">
        <v>77959</v>
      </c>
      <c r="C200" t="s">
        <v>276</v>
      </c>
      <c r="D200" t="s">
        <v>1699</v>
      </c>
      <c r="E200" t="s">
        <v>77955</v>
      </c>
      <c r="F200" t="s">
        <v>5925</v>
      </c>
      <c r="G200" t="s">
        <v>4774</v>
      </c>
      <c r="H200" t="str">
        <f>IF(Table3[[#This Row],[Č. or.]],_xlfn.CONCAT(Table3[[#This Row],[Ulice]]," ",Table3[[#This Row],[Č. p.]],"/",Table3[[#This Row],[Č. or.]]),_xlfn.CONCAT(Table3[[#This Row],[Ulice]]," ",Table3[[#This Row],[Č. p.]]))</f>
        <v>Komenského 1534/16</v>
      </c>
      <c r="I200" t="s">
        <v>851</v>
      </c>
      <c r="J200">
        <v>1534</v>
      </c>
      <c r="K200">
        <v>16</v>
      </c>
      <c r="L200" t="s">
        <v>5916</v>
      </c>
      <c r="M200" t="s">
        <v>77956</v>
      </c>
      <c r="N200" t="s">
        <v>1702</v>
      </c>
      <c r="O200" t="s">
        <v>5916</v>
      </c>
      <c r="P200" t="s">
        <v>5926</v>
      </c>
      <c r="Q200" t="s">
        <v>5927</v>
      </c>
      <c r="R200" t="s">
        <v>5928</v>
      </c>
      <c r="T200" t="s">
        <v>5929</v>
      </c>
      <c r="U200" t="s">
        <v>5930</v>
      </c>
      <c r="V200" t="s">
        <v>5931</v>
      </c>
      <c r="W200" t="s">
        <v>60</v>
      </c>
      <c r="X200" t="s">
        <v>37</v>
      </c>
      <c r="Y200" t="s">
        <v>77957</v>
      </c>
      <c r="Z200" t="s">
        <v>4061</v>
      </c>
      <c r="AA200" t="s">
        <v>4062</v>
      </c>
      <c r="AB200" t="s">
        <v>77008</v>
      </c>
      <c r="AC200" t="s">
        <v>3640</v>
      </c>
    </row>
    <row r="201" spans="1:29" x14ac:dyDescent="0.3">
      <c r="A201" t="s">
        <v>77960</v>
      </c>
      <c r="B201" t="s">
        <v>77961</v>
      </c>
      <c r="C201" t="s">
        <v>276</v>
      </c>
      <c r="D201" t="s">
        <v>1699</v>
      </c>
      <c r="E201" t="s">
        <v>77936</v>
      </c>
      <c r="F201" t="s">
        <v>5932</v>
      </c>
      <c r="G201" t="s">
        <v>5933</v>
      </c>
      <c r="H201" t="str">
        <f>IF(Table3[[#This Row],[Č. or.]],_xlfn.CONCAT(Table3[[#This Row],[Ulice]]," ",Table3[[#This Row],[Č. p.]],"/",Table3[[#This Row],[Č. or.]]),_xlfn.CONCAT(Table3[[#This Row],[Ulice]]," ",Table3[[#This Row],[Č. p.]]))</f>
        <v>Dr. Beneše 413</v>
      </c>
      <c r="I201" t="s">
        <v>5934</v>
      </c>
      <c r="J201">
        <v>413</v>
      </c>
      <c r="L201" t="s">
        <v>2134</v>
      </c>
      <c r="M201" t="s">
        <v>77937</v>
      </c>
      <c r="N201" t="s">
        <v>1702</v>
      </c>
      <c r="O201" t="s">
        <v>2126</v>
      </c>
      <c r="P201" t="s">
        <v>5935</v>
      </c>
      <c r="R201" t="s">
        <v>5936</v>
      </c>
      <c r="T201" t="s">
        <v>5937</v>
      </c>
      <c r="U201" t="s">
        <v>5938</v>
      </c>
      <c r="V201" t="s">
        <v>5939</v>
      </c>
      <c r="W201" t="s">
        <v>84</v>
      </c>
      <c r="X201" t="s">
        <v>37</v>
      </c>
      <c r="Y201" t="s">
        <v>77938</v>
      </c>
      <c r="Z201" t="s">
        <v>4061</v>
      </c>
      <c r="AA201" t="s">
        <v>4062</v>
      </c>
      <c r="AB201" t="s">
        <v>77008</v>
      </c>
      <c r="AC201" t="s">
        <v>3640</v>
      </c>
    </row>
    <row r="202" spans="1:29" x14ac:dyDescent="0.3">
      <c r="A202" t="s">
        <v>77962</v>
      </c>
      <c r="B202" t="s">
        <v>77963</v>
      </c>
      <c r="C202" t="s">
        <v>276</v>
      </c>
      <c r="D202" t="s">
        <v>38</v>
      </c>
      <c r="E202" t="s">
        <v>77964</v>
      </c>
      <c r="F202" t="s">
        <v>410</v>
      </c>
      <c r="G202" t="s">
        <v>51</v>
      </c>
      <c r="H202" t="str">
        <f>IF(Table3[[#This Row],[Č. or.]],_xlfn.CONCAT(Table3[[#This Row],[Ulice]]," ",Table3[[#This Row],[Č. p.]],"/",Table3[[#This Row],[Č. or.]]),_xlfn.CONCAT(Table3[[#This Row],[Ulice]]," ",Table3[[#This Row],[Č. p.]]))</f>
        <v>J. A. Komenského 414/7</v>
      </c>
      <c r="I202" t="s">
        <v>411</v>
      </c>
      <c r="J202">
        <v>414</v>
      </c>
      <c r="K202">
        <v>7</v>
      </c>
      <c r="L202" t="s">
        <v>412</v>
      </c>
      <c r="M202" t="s">
        <v>77965</v>
      </c>
      <c r="N202" t="s">
        <v>5940</v>
      </c>
      <c r="O202" t="s">
        <v>412</v>
      </c>
      <c r="P202" t="s">
        <v>5941</v>
      </c>
      <c r="R202" t="s">
        <v>414</v>
      </c>
      <c r="S202" t="s">
        <v>415</v>
      </c>
      <c r="T202" t="s">
        <v>416</v>
      </c>
      <c r="U202" t="s">
        <v>5942</v>
      </c>
      <c r="V202" t="s">
        <v>417</v>
      </c>
      <c r="W202" t="s">
        <v>60</v>
      </c>
      <c r="X202" t="s">
        <v>37</v>
      </c>
      <c r="Y202" t="s">
        <v>77966</v>
      </c>
      <c r="Z202" t="s">
        <v>4061</v>
      </c>
      <c r="AA202" t="s">
        <v>4062</v>
      </c>
      <c r="AB202" t="s">
        <v>77008</v>
      </c>
      <c r="AC202" t="s">
        <v>3640</v>
      </c>
    </row>
    <row r="203" spans="1:29" x14ac:dyDescent="0.3">
      <c r="A203" t="s">
        <v>77967</v>
      </c>
      <c r="B203" t="s">
        <v>77968</v>
      </c>
      <c r="C203" t="s">
        <v>276</v>
      </c>
      <c r="D203" t="s">
        <v>38</v>
      </c>
      <c r="E203" t="s">
        <v>77964</v>
      </c>
      <c r="F203" t="s">
        <v>5943</v>
      </c>
      <c r="G203" t="s">
        <v>5944</v>
      </c>
      <c r="H203" t="str">
        <f>IF(Table3[[#This Row],[Č. or.]],_xlfn.CONCAT(Table3[[#This Row],[Ulice]]," ",Table3[[#This Row],[Č. p.]],"/",Table3[[#This Row],[Č. or.]]),_xlfn.CONCAT(Table3[[#This Row],[Ulice]]," ",Table3[[#This Row],[Č. p.]]))</f>
        <v>U Letiště 370</v>
      </c>
      <c r="I203" t="s">
        <v>5945</v>
      </c>
      <c r="J203">
        <v>370</v>
      </c>
      <c r="L203" t="s">
        <v>5946</v>
      </c>
      <c r="M203" t="s">
        <v>77969</v>
      </c>
      <c r="N203" t="s">
        <v>5940</v>
      </c>
      <c r="O203" t="s">
        <v>5947</v>
      </c>
      <c r="P203" t="s">
        <v>5948</v>
      </c>
      <c r="R203" t="s">
        <v>5949</v>
      </c>
      <c r="T203" t="s">
        <v>5950</v>
      </c>
      <c r="U203" t="s">
        <v>5951</v>
      </c>
      <c r="V203" t="s">
        <v>5952</v>
      </c>
      <c r="W203" t="s">
        <v>84</v>
      </c>
      <c r="X203" t="s">
        <v>37</v>
      </c>
      <c r="Y203" t="s">
        <v>77970</v>
      </c>
      <c r="Z203" t="s">
        <v>4061</v>
      </c>
      <c r="AA203" t="s">
        <v>4062</v>
      </c>
      <c r="AB203" t="s">
        <v>77008</v>
      </c>
      <c r="AC203" t="s">
        <v>3640</v>
      </c>
    </row>
    <row r="204" spans="1:29" x14ac:dyDescent="0.3">
      <c r="A204" t="s">
        <v>77973</v>
      </c>
      <c r="B204" t="s">
        <v>77974</v>
      </c>
      <c r="C204" t="s">
        <v>276</v>
      </c>
      <c r="D204" t="s">
        <v>38</v>
      </c>
      <c r="E204" t="s">
        <v>77964</v>
      </c>
      <c r="F204" t="s">
        <v>5962</v>
      </c>
      <c r="G204" t="s">
        <v>5732</v>
      </c>
      <c r="H204" t="str">
        <f>IF(Table3[[#This Row],[Č. or.]],_xlfn.CONCAT(Table3[[#This Row],[Ulice]]," ",Table3[[#This Row],[Č. p.]],"/",Table3[[#This Row],[Č. or.]]),_xlfn.CONCAT(Table3[[#This Row],[Ulice]]," ",Table3[[#This Row],[Č. p.]]))</f>
        <v>Zápská 302/8</v>
      </c>
      <c r="I204" t="s">
        <v>5963</v>
      </c>
      <c r="J204">
        <v>302</v>
      </c>
      <c r="K204">
        <v>8</v>
      </c>
      <c r="L204" t="s">
        <v>134</v>
      </c>
      <c r="M204" t="s">
        <v>77975</v>
      </c>
      <c r="N204" t="s">
        <v>5940</v>
      </c>
      <c r="O204" t="s">
        <v>135</v>
      </c>
      <c r="P204" t="s">
        <v>5964</v>
      </c>
      <c r="R204" t="s">
        <v>5965</v>
      </c>
      <c r="T204" t="s">
        <v>5966</v>
      </c>
      <c r="U204" t="s">
        <v>5967</v>
      </c>
      <c r="V204" t="s">
        <v>5968</v>
      </c>
      <c r="W204" t="s">
        <v>36</v>
      </c>
      <c r="X204" t="s">
        <v>37</v>
      </c>
      <c r="Y204" t="s">
        <v>77976</v>
      </c>
      <c r="Z204" t="s">
        <v>4061</v>
      </c>
      <c r="AA204" t="s">
        <v>4062</v>
      </c>
      <c r="AB204" t="s">
        <v>77008</v>
      </c>
      <c r="AC204" t="s">
        <v>3640</v>
      </c>
    </row>
    <row r="205" spans="1:29" x14ac:dyDescent="0.3">
      <c r="A205" t="s">
        <v>77977</v>
      </c>
      <c r="B205" t="s">
        <v>77978</v>
      </c>
      <c r="C205" t="s">
        <v>276</v>
      </c>
      <c r="D205" t="s">
        <v>38</v>
      </c>
      <c r="E205" t="s">
        <v>77979</v>
      </c>
      <c r="F205" t="s">
        <v>2972</v>
      </c>
      <c r="G205" t="s">
        <v>51</v>
      </c>
      <c r="H205" t="str">
        <f>IF(Table3[[#This Row],[Č. or.]],_xlfn.CONCAT(Table3[[#This Row],[Ulice]]," ",Table3[[#This Row],[Č. p.]],"/",Table3[[#This Row],[Č. or.]]),_xlfn.CONCAT(Table3[[#This Row],[Ulice]]," ",Table3[[#This Row],[Č. p.]]))</f>
        <v>Komenského náměstí 1280/1</v>
      </c>
      <c r="I205" t="s">
        <v>1667</v>
      </c>
      <c r="J205">
        <v>1280</v>
      </c>
      <c r="K205">
        <v>1</v>
      </c>
      <c r="L205" t="s">
        <v>2973</v>
      </c>
      <c r="M205" t="s">
        <v>77980</v>
      </c>
      <c r="N205" t="s">
        <v>5940</v>
      </c>
      <c r="O205" t="s">
        <v>2973</v>
      </c>
      <c r="P205" t="s">
        <v>5969</v>
      </c>
      <c r="R205" t="s">
        <v>5970</v>
      </c>
      <c r="T205" t="s">
        <v>2976</v>
      </c>
      <c r="U205" t="s">
        <v>2977</v>
      </c>
      <c r="V205" t="s">
        <v>5971</v>
      </c>
      <c r="W205" t="s">
        <v>60</v>
      </c>
      <c r="X205" t="s">
        <v>37</v>
      </c>
      <c r="Y205" t="s">
        <v>77981</v>
      </c>
      <c r="Z205" t="s">
        <v>4061</v>
      </c>
      <c r="AA205" t="s">
        <v>4062</v>
      </c>
      <c r="AB205" t="s">
        <v>77008</v>
      </c>
      <c r="AC205" t="s">
        <v>3640</v>
      </c>
    </row>
    <row r="206" spans="1:29" x14ac:dyDescent="0.3">
      <c r="A206" t="s">
        <v>77982</v>
      </c>
      <c r="B206" t="s">
        <v>77983</v>
      </c>
      <c r="C206" t="s">
        <v>276</v>
      </c>
      <c r="D206" t="s">
        <v>38</v>
      </c>
      <c r="E206" t="s">
        <v>77964</v>
      </c>
      <c r="F206" t="s">
        <v>5972</v>
      </c>
      <c r="G206" t="s">
        <v>131</v>
      </c>
      <c r="H206" t="str">
        <f>IF(Table3[[#This Row],[Č. or.]],_xlfn.CONCAT(Table3[[#This Row],[Ulice]]," ",Table3[[#This Row],[Č. p.]],"/",Table3[[#This Row],[Č. or.]]),_xlfn.CONCAT(Table3[[#This Row],[Ulice]]," ",Table3[[#This Row],[Č. p.]]))</f>
        <v>Královická 668/23</v>
      </c>
      <c r="I206" t="s">
        <v>132</v>
      </c>
      <c r="J206">
        <v>668</v>
      </c>
      <c r="K206">
        <v>23</v>
      </c>
      <c r="L206" t="s">
        <v>134</v>
      </c>
      <c r="M206" t="s">
        <v>77975</v>
      </c>
      <c r="N206" t="s">
        <v>5940</v>
      </c>
      <c r="O206" t="s">
        <v>135</v>
      </c>
      <c r="P206" t="s">
        <v>5973</v>
      </c>
      <c r="R206" t="s">
        <v>137</v>
      </c>
      <c r="S206" t="s">
        <v>5974</v>
      </c>
      <c r="T206" t="s">
        <v>138</v>
      </c>
      <c r="U206" t="s">
        <v>5975</v>
      </c>
      <c r="V206" t="s">
        <v>139</v>
      </c>
      <c r="W206" t="s">
        <v>60</v>
      </c>
      <c r="X206" t="s">
        <v>37</v>
      </c>
      <c r="Y206" t="s">
        <v>77976</v>
      </c>
      <c r="Z206" t="s">
        <v>4061</v>
      </c>
      <c r="AA206" t="s">
        <v>4062</v>
      </c>
      <c r="AB206" t="s">
        <v>77008</v>
      </c>
      <c r="AC206" t="s">
        <v>3640</v>
      </c>
    </row>
    <row r="207" spans="1:29" x14ac:dyDescent="0.3">
      <c r="A207" t="s">
        <v>77984</v>
      </c>
      <c r="B207" t="s">
        <v>77985</v>
      </c>
      <c r="C207" t="s">
        <v>457</v>
      </c>
      <c r="D207" t="s">
        <v>38</v>
      </c>
      <c r="E207" t="s">
        <v>77964</v>
      </c>
      <c r="F207" t="s">
        <v>5976</v>
      </c>
      <c r="G207" t="s">
        <v>5976</v>
      </c>
      <c r="H207" t="str">
        <f>IF(Table3[[#This Row],[Č. or.]],_xlfn.CONCAT(Table3[[#This Row],[Ulice]]," ",Table3[[#This Row],[Č. p.]],"/",Table3[[#This Row],[Č. or.]]),_xlfn.CONCAT(Table3[[#This Row],[Ulice]]," ",Table3[[#This Row],[Č. p.]]))</f>
        <v>U Učiliště 1379/36</v>
      </c>
      <c r="I207" t="s">
        <v>5977</v>
      </c>
      <c r="J207">
        <v>1379</v>
      </c>
      <c r="K207">
        <v>36</v>
      </c>
      <c r="L207" t="s">
        <v>412</v>
      </c>
      <c r="M207" t="s">
        <v>77965</v>
      </c>
      <c r="N207" t="s">
        <v>5940</v>
      </c>
      <c r="O207" t="s">
        <v>412</v>
      </c>
      <c r="P207" t="s">
        <v>5978</v>
      </c>
      <c r="Q207" t="s">
        <v>5979</v>
      </c>
      <c r="R207" t="s">
        <v>5980</v>
      </c>
      <c r="S207" t="s">
        <v>5981</v>
      </c>
      <c r="T207" t="s">
        <v>5982</v>
      </c>
      <c r="U207" t="s">
        <v>5983</v>
      </c>
      <c r="V207" t="s">
        <v>5984</v>
      </c>
      <c r="W207" t="s">
        <v>60</v>
      </c>
      <c r="X207" t="s">
        <v>37</v>
      </c>
      <c r="Y207" t="s">
        <v>77966</v>
      </c>
      <c r="AB207" t="s">
        <v>76812</v>
      </c>
      <c r="AC207" t="s">
        <v>3640</v>
      </c>
    </row>
    <row r="208" spans="1:29" x14ac:dyDescent="0.3">
      <c r="A208" t="s">
        <v>77986</v>
      </c>
      <c r="B208" t="s">
        <v>77987</v>
      </c>
      <c r="C208" t="s">
        <v>276</v>
      </c>
      <c r="D208" t="s">
        <v>615</v>
      </c>
      <c r="E208" t="s">
        <v>77988</v>
      </c>
      <c r="F208" t="s">
        <v>5987</v>
      </c>
      <c r="G208" t="s">
        <v>1125</v>
      </c>
      <c r="H208" t="str">
        <f>IF(Table3[[#This Row],[Č. or.]],_xlfn.CONCAT(Table3[[#This Row],[Ulice]]," ",Table3[[#This Row],[Č. p.]],"/",Table3[[#This Row],[Č. or.]]),_xlfn.CONCAT(Table3[[#This Row],[Ulice]]," ",Table3[[#This Row],[Č. p.]]))</f>
        <v>Šenflukova 220</v>
      </c>
      <c r="I208" t="s">
        <v>5988</v>
      </c>
      <c r="J208">
        <v>220</v>
      </c>
      <c r="L208" t="s">
        <v>5989</v>
      </c>
      <c r="M208" t="s">
        <v>77989</v>
      </c>
      <c r="N208" t="s">
        <v>5985</v>
      </c>
      <c r="O208" t="s">
        <v>5989</v>
      </c>
      <c r="P208" t="s">
        <v>5990</v>
      </c>
      <c r="Q208" t="s">
        <v>5991</v>
      </c>
      <c r="R208" t="s">
        <v>5992</v>
      </c>
      <c r="S208" t="s">
        <v>5993</v>
      </c>
      <c r="T208" t="s">
        <v>5994</v>
      </c>
      <c r="U208" t="s">
        <v>5995</v>
      </c>
      <c r="V208" t="s">
        <v>5996</v>
      </c>
      <c r="W208" t="s">
        <v>84</v>
      </c>
      <c r="X208" t="s">
        <v>37</v>
      </c>
      <c r="Y208" t="s">
        <v>77990</v>
      </c>
      <c r="Z208" t="s">
        <v>4061</v>
      </c>
      <c r="AA208" t="s">
        <v>4062</v>
      </c>
      <c r="AB208" t="s">
        <v>77008</v>
      </c>
      <c r="AC208" t="s">
        <v>3640</v>
      </c>
    </row>
    <row r="209" spans="1:29" x14ac:dyDescent="0.3">
      <c r="A209" t="s">
        <v>77991</v>
      </c>
      <c r="B209" t="s">
        <v>77992</v>
      </c>
      <c r="C209" t="s">
        <v>276</v>
      </c>
      <c r="D209" t="s">
        <v>603</v>
      </c>
      <c r="E209" t="s">
        <v>77993</v>
      </c>
      <c r="F209" t="s">
        <v>604</v>
      </c>
      <c r="G209" t="s">
        <v>605</v>
      </c>
      <c r="H209" t="str">
        <f>IF(Table3[[#This Row],[Č. or.]],_xlfn.CONCAT(Table3[[#This Row],[Ulice]]," ",Table3[[#This Row],[Č. p.]],"/",Table3[[#This Row],[Č. or.]]),_xlfn.CONCAT(Table3[[#This Row],[Ulice]]," ",Table3[[#This Row],[Č. p.]]))</f>
        <v>Školní 1530</v>
      </c>
      <c r="I209" t="s">
        <v>606</v>
      </c>
      <c r="J209">
        <v>1530</v>
      </c>
      <c r="L209" t="s">
        <v>607</v>
      </c>
      <c r="M209" t="s">
        <v>77994</v>
      </c>
      <c r="N209" t="s">
        <v>2879</v>
      </c>
      <c r="O209" t="s">
        <v>607</v>
      </c>
      <c r="P209" t="s">
        <v>5997</v>
      </c>
      <c r="R209" t="s">
        <v>610</v>
      </c>
      <c r="T209" t="s">
        <v>5998</v>
      </c>
      <c r="U209" t="s">
        <v>613</v>
      </c>
      <c r="V209" t="s">
        <v>5999</v>
      </c>
      <c r="W209" t="s">
        <v>60</v>
      </c>
      <c r="X209" t="s">
        <v>37</v>
      </c>
      <c r="Y209" t="s">
        <v>77995</v>
      </c>
      <c r="Z209" t="s">
        <v>4061</v>
      </c>
      <c r="AA209" t="s">
        <v>4062</v>
      </c>
      <c r="AB209" t="s">
        <v>77008</v>
      </c>
      <c r="AC209" t="s">
        <v>3640</v>
      </c>
    </row>
    <row r="210" spans="1:29" x14ac:dyDescent="0.3">
      <c r="A210" t="s">
        <v>77996</v>
      </c>
      <c r="B210" t="s">
        <v>77997</v>
      </c>
      <c r="C210" t="s">
        <v>276</v>
      </c>
      <c r="D210" t="s">
        <v>603</v>
      </c>
      <c r="E210" t="s">
        <v>77998</v>
      </c>
      <c r="F210" t="s">
        <v>6000</v>
      </c>
      <c r="G210" t="s">
        <v>5578</v>
      </c>
      <c r="H210" t="str">
        <f>IF(Table3[[#This Row],[Č. or.]],_xlfn.CONCAT(Table3[[#This Row],[Ulice]]," ",Table3[[#This Row],[Č. p.]],"/",Table3[[#This Row],[Č. or.]]),_xlfn.CONCAT(Table3[[#This Row],[Ulice]]," ",Table3[[#This Row],[Č. p.]]))</f>
        <v>Hrabákova 271</v>
      </c>
      <c r="I210" t="s">
        <v>6001</v>
      </c>
      <c r="J210">
        <v>271</v>
      </c>
      <c r="L210" t="s">
        <v>2890</v>
      </c>
      <c r="M210" t="s">
        <v>77999</v>
      </c>
      <c r="N210" t="s">
        <v>2879</v>
      </c>
      <c r="O210" t="s">
        <v>2879</v>
      </c>
      <c r="P210" t="s">
        <v>6002</v>
      </c>
      <c r="Q210" t="s">
        <v>6003</v>
      </c>
      <c r="R210" t="s">
        <v>6004</v>
      </c>
      <c r="S210" t="s">
        <v>6005</v>
      </c>
      <c r="T210" t="s">
        <v>6006</v>
      </c>
      <c r="U210" t="s">
        <v>6007</v>
      </c>
      <c r="V210" t="s">
        <v>6008</v>
      </c>
      <c r="W210" t="s">
        <v>3487</v>
      </c>
      <c r="X210" t="s">
        <v>37</v>
      </c>
      <c r="Y210" t="s">
        <v>78000</v>
      </c>
      <c r="Z210" t="s">
        <v>4061</v>
      </c>
      <c r="AA210" t="s">
        <v>4062</v>
      </c>
      <c r="AB210" t="s">
        <v>77008</v>
      </c>
      <c r="AC210" t="s">
        <v>3640</v>
      </c>
    </row>
    <row r="211" spans="1:29" x14ac:dyDescent="0.3">
      <c r="A211" t="s">
        <v>78001</v>
      </c>
      <c r="B211" t="s">
        <v>78002</v>
      </c>
      <c r="C211" t="s">
        <v>276</v>
      </c>
      <c r="D211" t="s">
        <v>603</v>
      </c>
      <c r="E211" t="s">
        <v>77998</v>
      </c>
      <c r="F211" t="s">
        <v>6009</v>
      </c>
      <c r="G211" t="s">
        <v>6010</v>
      </c>
      <c r="H211" t="str">
        <f>IF(Table3[[#This Row],[Č. or.]],_xlfn.CONCAT(Table3[[#This Row],[Ulice]]," ",Table3[[#This Row],[Č. p.]],"/",Table3[[#This Row],[Č. or.]]),_xlfn.CONCAT(Table3[[#This Row],[Ulice]]," ",Table3[[#This Row],[Č. p.]]))</f>
        <v>Na Příkopech 104</v>
      </c>
      <c r="I211" t="s">
        <v>6011</v>
      </c>
      <c r="J211">
        <v>104</v>
      </c>
      <c r="L211" t="s">
        <v>6012</v>
      </c>
      <c r="M211" t="s">
        <v>77999</v>
      </c>
      <c r="N211" t="s">
        <v>2879</v>
      </c>
      <c r="O211" t="s">
        <v>2879</v>
      </c>
      <c r="P211" t="s">
        <v>6013</v>
      </c>
      <c r="Q211" t="s">
        <v>6014</v>
      </c>
      <c r="R211" t="s">
        <v>6015</v>
      </c>
      <c r="S211" t="s">
        <v>6016</v>
      </c>
      <c r="T211" t="s">
        <v>6017</v>
      </c>
      <c r="U211" t="s">
        <v>6018</v>
      </c>
      <c r="V211" t="s">
        <v>6019</v>
      </c>
      <c r="W211" t="s">
        <v>1158</v>
      </c>
      <c r="X211" t="s">
        <v>37</v>
      </c>
      <c r="Y211" t="s">
        <v>78000</v>
      </c>
      <c r="Z211" t="s">
        <v>4061</v>
      </c>
      <c r="AA211" t="s">
        <v>4062</v>
      </c>
      <c r="AB211" t="s">
        <v>77008</v>
      </c>
      <c r="AC211" t="s">
        <v>3640</v>
      </c>
    </row>
    <row r="212" spans="1:29" x14ac:dyDescent="0.3">
      <c r="A212" t="s">
        <v>78003</v>
      </c>
      <c r="B212" t="s">
        <v>78004</v>
      </c>
      <c r="C212" t="s">
        <v>276</v>
      </c>
      <c r="D212" t="s">
        <v>603</v>
      </c>
      <c r="E212" t="s">
        <v>77998</v>
      </c>
      <c r="F212" t="s">
        <v>2877</v>
      </c>
      <c r="G212" t="s">
        <v>51</v>
      </c>
      <c r="H212" t="str">
        <f>IF(Table3[[#This Row],[Č. or.]],_xlfn.CONCAT(Table3[[#This Row],[Ulice]]," ",Table3[[#This Row],[Č. p.]],"/",Table3[[#This Row],[Č. or.]]),_xlfn.CONCAT(Table3[[#This Row],[Ulice]]," ",Table3[[#This Row],[Č. p.]]))</f>
        <v>Legionářů 402</v>
      </c>
      <c r="I212" t="s">
        <v>790</v>
      </c>
      <c r="J212">
        <v>402</v>
      </c>
      <c r="L212" t="s">
        <v>2878</v>
      </c>
      <c r="M212" t="s">
        <v>77999</v>
      </c>
      <c r="N212" t="s">
        <v>2879</v>
      </c>
      <c r="O212" t="s">
        <v>2879</v>
      </c>
      <c r="P212" t="s">
        <v>6020</v>
      </c>
      <c r="R212" t="s">
        <v>6021</v>
      </c>
      <c r="S212" t="s">
        <v>6022</v>
      </c>
      <c r="T212" t="s">
        <v>6023</v>
      </c>
      <c r="U212" t="s">
        <v>2885</v>
      </c>
      <c r="V212" t="s">
        <v>2886</v>
      </c>
      <c r="W212" t="s">
        <v>96</v>
      </c>
      <c r="X212" t="s">
        <v>37</v>
      </c>
      <c r="Y212" t="s">
        <v>78000</v>
      </c>
      <c r="Z212" t="s">
        <v>4061</v>
      </c>
      <c r="AA212" t="s">
        <v>4062</v>
      </c>
      <c r="AB212" t="s">
        <v>77008</v>
      </c>
      <c r="AC212" t="s">
        <v>3640</v>
      </c>
    </row>
    <row r="213" spans="1:29" x14ac:dyDescent="0.3">
      <c r="A213" t="s">
        <v>78005</v>
      </c>
      <c r="B213" t="s">
        <v>78006</v>
      </c>
      <c r="C213" t="s">
        <v>276</v>
      </c>
      <c r="D213" t="s">
        <v>603</v>
      </c>
      <c r="E213" t="s">
        <v>78007</v>
      </c>
      <c r="F213" t="s">
        <v>2987</v>
      </c>
      <c r="G213" t="s">
        <v>2988</v>
      </c>
      <c r="H213" t="str">
        <f>IF(Table3[[#This Row],[Č. or.]],_xlfn.CONCAT(Table3[[#This Row],[Ulice]]," ",Table3[[#This Row],[Č. p.]],"/",Table3[[#This Row],[Č. or.]]),_xlfn.CONCAT(Table3[[#This Row],[Ulice]]," ",Table3[[#This Row],[Č. p.]]))</f>
        <v>Nádražní 90</v>
      </c>
      <c r="I213" t="s">
        <v>387</v>
      </c>
      <c r="J213">
        <v>90</v>
      </c>
      <c r="L213" t="s">
        <v>2989</v>
      </c>
      <c r="M213" t="s">
        <v>78008</v>
      </c>
      <c r="N213" t="s">
        <v>2879</v>
      </c>
      <c r="O213" t="s">
        <v>2989</v>
      </c>
      <c r="P213" t="s">
        <v>6024</v>
      </c>
      <c r="R213" t="s">
        <v>2991</v>
      </c>
      <c r="T213" t="s">
        <v>2992</v>
      </c>
      <c r="U213" t="s">
        <v>2993</v>
      </c>
      <c r="V213" t="s">
        <v>2994</v>
      </c>
      <c r="W213" t="s">
        <v>60</v>
      </c>
      <c r="X213" t="s">
        <v>37</v>
      </c>
      <c r="Y213" t="s">
        <v>78009</v>
      </c>
      <c r="Z213" t="s">
        <v>4061</v>
      </c>
      <c r="AA213" t="s">
        <v>4062</v>
      </c>
      <c r="AB213" t="s">
        <v>77008</v>
      </c>
      <c r="AC213" t="s">
        <v>3640</v>
      </c>
    </row>
    <row r="214" spans="1:29" x14ac:dyDescent="0.3">
      <c r="A214" t="s">
        <v>78010</v>
      </c>
      <c r="B214" t="s">
        <v>78011</v>
      </c>
      <c r="C214" t="s">
        <v>276</v>
      </c>
      <c r="D214" t="s">
        <v>603</v>
      </c>
      <c r="E214" t="s">
        <v>77998</v>
      </c>
      <c r="F214" t="s">
        <v>6025</v>
      </c>
      <c r="G214" t="s">
        <v>6026</v>
      </c>
      <c r="H214" t="str">
        <f>IF(Table3[[#This Row],[Č. or.]],_xlfn.CONCAT(Table3[[#This Row],[Ulice]]," ",Table3[[#This Row],[Č. p.]],"/",Table3[[#This Row],[Č. or.]]),_xlfn.CONCAT(Table3[[#This Row],[Ulice]]," ",Table3[[#This Row],[Č. p.]]))</f>
        <v>Rožmitálská 340</v>
      </c>
      <c r="I214" t="s">
        <v>6027</v>
      </c>
      <c r="J214">
        <v>340</v>
      </c>
      <c r="L214" t="s">
        <v>6028</v>
      </c>
      <c r="M214" t="s">
        <v>78012</v>
      </c>
      <c r="N214" t="s">
        <v>2879</v>
      </c>
      <c r="O214" t="s">
        <v>6028</v>
      </c>
      <c r="P214" t="s">
        <v>6029</v>
      </c>
      <c r="R214" t="s">
        <v>6030</v>
      </c>
      <c r="S214" t="s">
        <v>6031</v>
      </c>
      <c r="T214" t="s">
        <v>6032</v>
      </c>
      <c r="U214" t="s">
        <v>6033</v>
      </c>
      <c r="V214" t="s">
        <v>6034</v>
      </c>
      <c r="W214" t="s">
        <v>5488</v>
      </c>
      <c r="X214" t="s">
        <v>37</v>
      </c>
      <c r="Y214" t="s">
        <v>78013</v>
      </c>
      <c r="Z214" t="s">
        <v>4061</v>
      </c>
      <c r="AA214" t="s">
        <v>4062</v>
      </c>
      <c r="AB214" t="s">
        <v>77008</v>
      </c>
      <c r="AC214" t="s">
        <v>3640</v>
      </c>
    </row>
    <row r="215" spans="1:29" x14ac:dyDescent="0.3">
      <c r="A215" t="s">
        <v>78014</v>
      </c>
      <c r="B215" t="s">
        <v>78015</v>
      </c>
      <c r="C215" t="s">
        <v>276</v>
      </c>
      <c r="D215" t="s">
        <v>603</v>
      </c>
      <c r="E215" t="s">
        <v>77998</v>
      </c>
      <c r="F215" t="s">
        <v>6035</v>
      </c>
      <c r="G215" t="s">
        <v>4874</v>
      </c>
      <c r="H215" t="str">
        <f>IF(Table3[[#This Row],[Č. or.]],_xlfn.CONCAT(Table3[[#This Row],[Ulice]]," ",Table3[[#This Row],[Č. p.]],"/",Table3[[#This Row],[Č. or.]]),_xlfn.CONCAT(Table3[[#This Row],[Ulice]]," ",Table3[[#This Row],[Č. p.]]))</f>
        <v xml:space="preserve"> 178</v>
      </c>
      <c r="J215">
        <v>178</v>
      </c>
      <c r="L215" t="s">
        <v>6036</v>
      </c>
      <c r="M215" t="s">
        <v>78016</v>
      </c>
      <c r="N215" t="s">
        <v>2879</v>
      </c>
      <c r="O215" t="s">
        <v>6036</v>
      </c>
      <c r="P215" t="s">
        <v>6037</v>
      </c>
      <c r="R215" t="s">
        <v>6038</v>
      </c>
      <c r="T215" t="s">
        <v>6039</v>
      </c>
      <c r="U215" t="s">
        <v>6040</v>
      </c>
      <c r="V215" t="s">
        <v>6041</v>
      </c>
      <c r="W215" t="s">
        <v>5532</v>
      </c>
      <c r="X215" t="s">
        <v>37</v>
      </c>
      <c r="Y215" t="s">
        <v>78017</v>
      </c>
      <c r="Z215" t="s">
        <v>4061</v>
      </c>
      <c r="AA215" t="s">
        <v>4062</v>
      </c>
      <c r="AB215" t="s">
        <v>77008</v>
      </c>
      <c r="AC215" t="s">
        <v>3640</v>
      </c>
    </row>
    <row r="216" spans="1:29" x14ac:dyDescent="0.3">
      <c r="A216" t="s">
        <v>78018</v>
      </c>
      <c r="B216" t="s">
        <v>78019</v>
      </c>
      <c r="C216" t="s">
        <v>276</v>
      </c>
      <c r="D216" t="s">
        <v>603</v>
      </c>
      <c r="E216" t="s">
        <v>78007</v>
      </c>
      <c r="F216" t="s">
        <v>6042</v>
      </c>
      <c r="G216" t="s">
        <v>4874</v>
      </c>
      <c r="H216" t="str">
        <f>IF(Table3[[#This Row],[Č. or.]],_xlfn.CONCAT(Table3[[#This Row],[Ulice]]," ",Table3[[#This Row],[Č. p.]],"/",Table3[[#This Row],[Č. or.]]),_xlfn.CONCAT(Table3[[#This Row],[Ulice]]," ",Table3[[#This Row],[Č. p.]]))</f>
        <v>Petra Bezruče 364</v>
      </c>
      <c r="I216" t="s">
        <v>6043</v>
      </c>
      <c r="J216">
        <v>364</v>
      </c>
      <c r="L216" t="s">
        <v>2989</v>
      </c>
      <c r="M216" t="s">
        <v>78008</v>
      </c>
      <c r="N216" t="s">
        <v>2879</v>
      </c>
      <c r="O216" t="s">
        <v>2989</v>
      </c>
      <c r="P216" t="s">
        <v>6044</v>
      </c>
      <c r="R216" t="s">
        <v>6045</v>
      </c>
      <c r="S216" t="s">
        <v>6046</v>
      </c>
      <c r="T216" t="s">
        <v>6047</v>
      </c>
      <c r="U216" t="s">
        <v>6048</v>
      </c>
      <c r="V216" t="s">
        <v>6049</v>
      </c>
      <c r="W216" t="s">
        <v>84</v>
      </c>
      <c r="X216" t="s">
        <v>37</v>
      </c>
      <c r="Y216" t="s">
        <v>78009</v>
      </c>
      <c r="Z216" t="s">
        <v>4061</v>
      </c>
      <c r="AA216" t="s">
        <v>4062</v>
      </c>
      <c r="AB216" t="s">
        <v>77008</v>
      </c>
      <c r="AC216" t="s">
        <v>3640</v>
      </c>
    </row>
    <row r="217" spans="1:29" x14ac:dyDescent="0.3">
      <c r="A217" t="s">
        <v>78020</v>
      </c>
      <c r="B217" t="s">
        <v>78021</v>
      </c>
      <c r="C217" t="s">
        <v>276</v>
      </c>
      <c r="D217" t="s">
        <v>603</v>
      </c>
      <c r="E217" t="s">
        <v>77998</v>
      </c>
      <c r="F217" t="s">
        <v>6050</v>
      </c>
      <c r="G217" t="s">
        <v>1125</v>
      </c>
      <c r="H217" t="str">
        <f>IF(Table3[[#This Row],[Č. or.]],_xlfn.CONCAT(Table3[[#This Row],[Ulice]]," ",Table3[[#This Row],[Č. p.]],"/",Table3[[#This Row],[Č. or.]]),_xlfn.CONCAT(Table3[[#This Row],[Ulice]]," ",Table3[[#This Row],[Č. p.]]))</f>
        <v xml:space="preserve"> 100</v>
      </c>
      <c r="J217">
        <v>100</v>
      </c>
      <c r="L217" t="s">
        <v>6051</v>
      </c>
      <c r="M217" t="s">
        <v>77999</v>
      </c>
      <c r="N217" t="s">
        <v>2879</v>
      </c>
      <c r="O217" t="s">
        <v>6051</v>
      </c>
      <c r="P217" t="s">
        <v>6052</v>
      </c>
      <c r="R217" t="s">
        <v>6053</v>
      </c>
      <c r="S217" t="s">
        <v>6054</v>
      </c>
      <c r="T217" t="s">
        <v>6055</v>
      </c>
      <c r="U217" t="s">
        <v>6056</v>
      </c>
      <c r="V217" t="s">
        <v>6057</v>
      </c>
      <c r="W217" t="s">
        <v>84</v>
      </c>
      <c r="X217" t="s">
        <v>37</v>
      </c>
      <c r="Y217" t="s">
        <v>78022</v>
      </c>
      <c r="Z217" t="s">
        <v>4061</v>
      </c>
      <c r="AA217" t="s">
        <v>4062</v>
      </c>
      <c r="AB217" t="s">
        <v>77008</v>
      </c>
      <c r="AC217" t="s">
        <v>3640</v>
      </c>
    </row>
    <row r="218" spans="1:29" x14ac:dyDescent="0.3">
      <c r="A218" t="s">
        <v>78023</v>
      </c>
      <c r="B218" t="s">
        <v>78024</v>
      </c>
      <c r="C218" t="s">
        <v>276</v>
      </c>
      <c r="D218" t="s">
        <v>1664</v>
      </c>
      <c r="E218" t="s">
        <v>77198</v>
      </c>
      <c r="F218" t="s">
        <v>6058</v>
      </c>
      <c r="G218" t="s">
        <v>5732</v>
      </c>
      <c r="H218" t="str">
        <f>IF(Table3[[#This Row],[Č. or.]],_xlfn.CONCAT(Table3[[#This Row],[Ulice]]," ",Table3[[#This Row],[Č. p.]],"/",Table3[[#This Row],[Č. or.]]),_xlfn.CONCAT(Table3[[#This Row],[Ulice]]," ",Table3[[#This Row],[Č. p.]]))</f>
        <v>Pražská 1222</v>
      </c>
      <c r="I218" t="s">
        <v>6059</v>
      </c>
      <c r="J218">
        <v>1222</v>
      </c>
      <c r="L218" t="s">
        <v>4391</v>
      </c>
      <c r="M218" t="s">
        <v>77201</v>
      </c>
      <c r="N218" t="s">
        <v>2909</v>
      </c>
      <c r="O218" t="s">
        <v>2909</v>
      </c>
      <c r="P218" t="s">
        <v>6060</v>
      </c>
      <c r="R218" t="s">
        <v>6061</v>
      </c>
      <c r="S218" t="s">
        <v>6062</v>
      </c>
      <c r="T218" t="s">
        <v>6063</v>
      </c>
      <c r="U218" t="s">
        <v>6064</v>
      </c>
      <c r="V218" t="s">
        <v>6065</v>
      </c>
      <c r="W218" t="s">
        <v>2954</v>
      </c>
      <c r="X218" t="s">
        <v>37</v>
      </c>
      <c r="Y218" t="s">
        <v>77202</v>
      </c>
      <c r="Z218" t="s">
        <v>4061</v>
      </c>
      <c r="AA218" t="s">
        <v>4062</v>
      </c>
      <c r="AB218" t="s">
        <v>77008</v>
      </c>
      <c r="AC218" t="s">
        <v>3640</v>
      </c>
    </row>
    <row r="219" spans="1:29" x14ac:dyDescent="0.3">
      <c r="A219" t="s">
        <v>78025</v>
      </c>
      <c r="B219" t="s">
        <v>78026</v>
      </c>
      <c r="C219" t="s">
        <v>276</v>
      </c>
      <c r="D219" t="s">
        <v>1664</v>
      </c>
      <c r="E219" t="s">
        <v>77198</v>
      </c>
      <c r="F219" t="s">
        <v>6066</v>
      </c>
      <c r="G219" t="s">
        <v>4874</v>
      </c>
      <c r="H219" t="str">
        <f>IF(Table3[[#This Row],[Č. or.]],_xlfn.CONCAT(Table3[[#This Row],[Ulice]]," ",Table3[[#This Row],[Č. p.]],"/",Table3[[#This Row],[Č. or.]]),_xlfn.CONCAT(Table3[[#This Row],[Ulice]]," ",Table3[[#This Row],[Č. p.]]))</f>
        <v>Sportovní 1135</v>
      </c>
      <c r="I219" t="s">
        <v>6067</v>
      </c>
      <c r="J219">
        <v>1135</v>
      </c>
      <c r="L219" t="s">
        <v>1668</v>
      </c>
      <c r="M219" t="s">
        <v>77199</v>
      </c>
      <c r="N219" t="s">
        <v>2909</v>
      </c>
      <c r="O219" t="s">
        <v>1668</v>
      </c>
      <c r="P219" t="s">
        <v>6068</v>
      </c>
      <c r="Q219" t="s">
        <v>6069</v>
      </c>
      <c r="R219" t="s">
        <v>6070</v>
      </c>
      <c r="T219" t="s">
        <v>6071</v>
      </c>
      <c r="U219" t="s">
        <v>6072</v>
      </c>
      <c r="V219" t="s">
        <v>6073</v>
      </c>
      <c r="W219" t="s">
        <v>84</v>
      </c>
      <c r="X219" t="s">
        <v>37</v>
      </c>
      <c r="Y219" t="s">
        <v>77200</v>
      </c>
      <c r="Z219" t="s">
        <v>4061</v>
      </c>
      <c r="AA219" t="s">
        <v>4062</v>
      </c>
      <c r="AB219" t="s">
        <v>77008</v>
      </c>
      <c r="AC219" t="s">
        <v>3640</v>
      </c>
    </row>
    <row r="220" spans="1:29" x14ac:dyDescent="0.3">
      <c r="A220" t="s">
        <v>78027</v>
      </c>
      <c r="B220" t="s">
        <v>78028</v>
      </c>
      <c r="C220" t="s">
        <v>276</v>
      </c>
      <c r="D220" t="s">
        <v>1664</v>
      </c>
      <c r="E220" t="s">
        <v>77198</v>
      </c>
      <c r="F220" t="s">
        <v>2905</v>
      </c>
      <c r="G220" t="s">
        <v>2906</v>
      </c>
      <c r="H220" t="str">
        <f>IF(Table3[[#This Row],[Č. or.]],_xlfn.CONCAT(Table3[[#This Row],[Ulice]]," ",Table3[[#This Row],[Č. p.]],"/",Table3[[#This Row],[Č. or.]]),_xlfn.CONCAT(Table3[[#This Row],[Ulice]]," ",Table3[[#This Row],[Č. p.]]))</f>
        <v>Žižkovo nám. 186</v>
      </c>
      <c r="I220" t="s">
        <v>2907</v>
      </c>
      <c r="J220">
        <v>186</v>
      </c>
      <c r="L220" t="s">
        <v>2908</v>
      </c>
      <c r="M220" t="s">
        <v>77201</v>
      </c>
      <c r="N220" t="s">
        <v>2909</v>
      </c>
      <c r="O220" t="s">
        <v>2909</v>
      </c>
      <c r="P220" t="s">
        <v>6074</v>
      </c>
      <c r="Q220" t="s">
        <v>6075</v>
      </c>
      <c r="R220" t="s">
        <v>2912</v>
      </c>
      <c r="S220" t="s">
        <v>2913</v>
      </c>
      <c r="T220" t="s">
        <v>2914</v>
      </c>
      <c r="U220" t="s">
        <v>2915</v>
      </c>
      <c r="V220" t="s">
        <v>2916</v>
      </c>
      <c r="W220" t="s">
        <v>60</v>
      </c>
      <c r="X220" t="s">
        <v>37</v>
      </c>
      <c r="Y220" t="s">
        <v>77202</v>
      </c>
      <c r="Z220" t="s">
        <v>4061</v>
      </c>
      <c r="AA220" t="s">
        <v>4062</v>
      </c>
      <c r="AB220" t="s">
        <v>77008</v>
      </c>
      <c r="AC220" t="s">
        <v>3640</v>
      </c>
    </row>
    <row r="221" spans="1:29" x14ac:dyDescent="0.3">
      <c r="A221" t="s">
        <v>78029</v>
      </c>
      <c r="B221" t="s">
        <v>78030</v>
      </c>
      <c r="C221" t="s">
        <v>276</v>
      </c>
      <c r="D221" t="s">
        <v>1664</v>
      </c>
      <c r="E221" t="s">
        <v>77198</v>
      </c>
      <c r="F221" t="s">
        <v>1665</v>
      </c>
      <c r="G221" t="s">
        <v>1666</v>
      </c>
      <c r="H221" t="str">
        <f>IF(Table3[[#This Row],[Č. or.]],_xlfn.CONCAT(Table3[[#This Row],[Ulice]]," ",Table3[[#This Row],[Č. p.]],"/",Table3[[#This Row],[Č. or.]]),_xlfn.CONCAT(Table3[[#This Row],[Ulice]]," ",Table3[[#This Row],[Č. p.]]))</f>
        <v>Komenského náměstí 209</v>
      </c>
      <c r="I221" t="s">
        <v>1667</v>
      </c>
      <c r="J221">
        <v>209</v>
      </c>
      <c r="L221" t="s">
        <v>1668</v>
      </c>
      <c r="M221" t="s">
        <v>77199</v>
      </c>
      <c r="N221" t="s">
        <v>2909</v>
      </c>
      <c r="O221" t="s">
        <v>1668</v>
      </c>
      <c r="P221" t="s">
        <v>6076</v>
      </c>
      <c r="R221" t="s">
        <v>1670</v>
      </c>
      <c r="S221" t="s">
        <v>6077</v>
      </c>
      <c r="T221" t="s">
        <v>1672</v>
      </c>
      <c r="U221" t="s">
        <v>1673</v>
      </c>
      <c r="V221" t="s">
        <v>1674</v>
      </c>
      <c r="W221" t="s">
        <v>60</v>
      </c>
      <c r="X221" t="s">
        <v>37</v>
      </c>
      <c r="Y221" t="s">
        <v>77200</v>
      </c>
      <c r="Z221" t="s">
        <v>4061</v>
      </c>
      <c r="AA221" t="s">
        <v>4062</v>
      </c>
      <c r="AB221" t="s">
        <v>77008</v>
      </c>
      <c r="AC221" t="s">
        <v>3640</v>
      </c>
    </row>
    <row r="222" spans="1:29" x14ac:dyDescent="0.3">
      <c r="A222" t="s">
        <v>78031</v>
      </c>
      <c r="B222" t="s">
        <v>78032</v>
      </c>
      <c r="C222" t="s">
        <v>276</v>
      </c>
      <c r="D222" t="s">
        <v>1664</v>
      </c>
      <c r="E222" t="s">
        <v>77198</v>
      </c>
      <c r="F222" t="s">
        <v>6078</v>
      </c>
      <c r="G222" t="s">
        <v>6079</v>
      </c>
      <c r="H222" t="str">
        <f>IF(Table3[[#This Row],[Č. or.]],_xlfn.CONCAT(Table3[[#This Row],[Ulice]]," ",Table3[[#This Row],[Č. p.]],"/",Table3[[#This Row],[Č. or.]]),_xlfn.CONCAT(Table3[[#This Row],[Ulice]]," ",Table3[[#This Row],[Č. p.]]))</f>
        <v xml:space="preserve"> 181</v>
      </c>
      <c r="J222">
        <v>181</v>
      </c>
      <c r="L222" t="s">
        <v>6080</v>
      </c>
      <c r="M222" t="s">
        <v>78033</v>
      </c>
      <c r="N222" t="s">
        <v>2909</v>
      </c>
      <c r="O222" t="s">
        <v>6081</v>
      </c>
      <c r="P222" t="s">
        <v>6082</v>
      </c>
      <c r="R222" t="s">
        <v>6083</v>
      </c>
      <c r="S222" t="s">
        <v>6084</v>
      </c>
      <c r="T222" t="s">
        <v>6085</v>
      </c>
      <c r="U222" t="s">
        <v>6086</v>
      </c>
      <c r="V222" t="s">
        <v>6087</v>
      </c>
      <c r="W222" t="s">
        <v>84</v>
      </c>
      <c r="X222" t="s">
        <v>37</v>
      </c>
      <c r="Y222" t="s">
        <v>78034</v>
      </c>
      <c r="Z222" t="s">
        <v>4061</v>
      </c>
      <c r="AA222" t="s">
        <v>4062</v>
      </c>
      <c r="AB222" t="s">
        <v>77008</v>
      </c>
      <c r="AC222" t="s">
        <v>3640</v>
      </c>
    </row>
    <row r="223" spans="1:29" x14ac:dyDescent="0.3">
      <c r="A223" t="s">
        <v>78035</v>
      </c>
      <c r="B223" t="s">
        <v>78036</v>
      </c>
      <c r="C223" t="s">
        <v>276</v>
      </c>
      <c r="D223" t="s">
        <v>1664</v>
      </c>
      <c r="E223" t="s">
        <v>77198</v>
      </c>
      <c r="F223" t="s">
        <v>6088</v>
      </c>
      <c r="G223" t="s">
        <v>6089</v>
      </c>
      <c r="H223" t="str">
        <f>IF(Table3[[#This Row],[Č. or.]],_xlfn.CONCAT(Table3[[#This Row],[Ulice]]," ",Table3[[#This Row],[Č. p.]],"/",Table3[[#This Row],[Č. or.]]),_xlfn.CONCAT(Table3[[#This Row],[Ulice]]," ",Table3[[#This Row],[Č. p.]]))</f>
        <v>Pražská 1222</v>
      </c>
      <c r="I223" t="s">
        <v>6059</v>
      </c>
      <c r="J223">
        <v>1222</v>
      </c>
      <c r="L223" t="s">
        <v>4391</v>
      </c>
      <c r="M223" t="s">
        <v>77201</v>
      </c>
      <c r="N223" t="s">
        <v>2909</v>
      </c>
      <c r="O223" t="s">
        <v>2909</v>
      </c>
      <c r="P223" t="s">
        <v>6090</v>
      </c>
      <c r="Q223" t="s">
        <v>6091</v>
      </c>
      <c r="R223" t="s">
        <v>6092</v>
      </c>
      <c r="T223" t="s">
        <v>6093</v>
      </c>
      <c r="U223" t="s">
        <v>6094</v>
      </c>
      <c r="V223" t="s">
        <v>6095</v>
      </c>
      <c r="W223" t="s">
        <v>60</v>
      </c>
      <c r="X223" t="s">
        <v>37</v>
      </c>
      <c r="Y223" t="s">
        <v>77202</v>
      </c>
      <c r="Z223" t="s">
        <v>4061</v>
      </c>
      <c r="AA223" t="s">
        <v>4062</v>
      </c>
      <c r="AB223" t="s">
        <v>77008</v>
      </c>
      <c r="AC223" t="s">
        <v>3640</v>
      </c>
    </row>
    <row r="224" spans="1:29" x14ac:dyDescent="0.3">
      <c r="A224" t="s">
        <v>78037</v>
      </c>
      <c r="B224" t="s">
        <v>78038</v>
      </c>
      <c r="C224" t="s">
        <v>276</v>
      </c>
      <c r="D224" t="s">
        <v>453</v>
      </c>
      <c r="E224" t="s">
        <v>76866</v>
      </c>
      <c r="F224" t="s">
        <v>508</v>
      </c>
      <c r="G224" t="s">
        <v>509</v>
      </c>
      <c r="H224" t="str">
        <f>IF(Table3[[#This Row],[Č. or.]],_xlfn.CONCAT(Table3[[#This Row],[Ulice]]," ",Table3[[#This Row],[Č. p.]],"/",Table3[[#This Row],[Č. or.]]),_xlfn.CONCAT(Table3[[#This Row],[Ulice]]," ",Table3[[#This Row],[Č. p.]]))</f>
        <v>Fráni Šrámka 1193/23</v>
      </c>
      <c r="I224" t="s">
        <v>510</v>
      </c>
      <c r="J224">
        <v>1193</v>
      </c>
      <c r="K224">
        <v>23</v>
      </c>
      <c r="L224" t="s">
        <v>469</v>
      </c>
      <c r="M224" t="s">
        <v>76867</v>
      </c>
      <c r="N224" t="s">
        <v>459</v>
      </c>
      <c r="O224" t="s">
        <v>459</v>
      </c>
      <c r="P224" t="s">
        <v>6096</v>
      </c>
      <c r="Q224" t="s">
        <v>6097</v>
      </c>
      <c r="R224" t="s">
        <v>6098</v>
      </c>
      <c r="S224" t="s">
        <v>6099</v>
      </c>
      <c r="T224" t="s">
        <v>515</v>
      </c>
      <c r="U224" t="s">
        <v>516</v>
      </c>
      <c r="V224" t="s">
        <v>6100</v>
      </c>
      <c r="W224" t="s">
        <v>60</v>
      </c>
      <c r="X224" t="s">
        <v>37</v>
      </c>
      <c r="Y224" t="s">
        <v>76868</v>
      </c>
      <c r="Z224" t="s">
        <v>4392</v>
      </c>
      <c r="AA224" t="s">
        <v>4393</v>
      </c>
      <c r="AB224" t="s">
        <v>77008</v>
      </c>
      <c r="AC224" t="s">
        <v>3640</v>
      </c>
    </row>
    <row r="225" spans="1:29" x14ac:dyDescent="0.3">
      <c r="A225" t="s">
        <v>78039</v>
      </c>
      <c r="B225" t="s">
        <v>78040</v>
      </c>
      <c r="C225" t="s">
        <v>276</v>
      </c>
      <c r="D225" t="s">
        <v>453</v>
      </c>
      <c r="E225" t="s">
        <v>76866</v>
      </c>
      <c r="F225" t="s">
        <v>518</v>
      </c>
      <c r="G225" t="s">
        <v>51</v>
      </c>
      <c r="H225" t="str">
        <f>IF(Table3[[#This Row],[Č. or.]],_xlfn.CONCAT(Table3[[#This Row],[Ulice]]," ",Table3[[#This Row],[Č. p.]],"/",Table3[[#This Row],[Č. or.]]),_xlfn.CONCAT(Table3[[#This Row],[Ulice]]," ",Table3[[#This Row],[Č. p.]]))</f>
        <v>Jírovcova 1788/8</v>
      </c>
      <c r="I225" t="s">
        <v>519</v>
      </c>
      <c r="J225">
        <v>1788</v>
      </c>
      <c r="K225">
        <v>8</v>
      </c>
      <c r="L225" t="s">
        <v>469</v>
      </c>
      <c r="M225" t="s">
        <v>76867</v>
      </c>
      <c r="N225" t="s">
        <v>459</v>
      </c>
      <c r="O225" t="s">
        <v>459</v>
      </c>
      <c r="P225" t="s">
        <v>6101</v>
      </c>
      <c r="Q225" t="s">
        <v>6101</v>
      </c>
      <c r="R225" t="s">
        <v>522</v>
      </c>
      <c r="S225" t="s">
        <v>6102</v>
      </c>
      <c r="T225" t="s">
        <v>523</v>
      </c>
      <c r="U225" t="s">
        <v>524</v>
      </c>
      <c r="V225" t="s">
        <v>525</v>
      </c>
      <c r="W225" t="s">
        <v>60</v>
      </c>
      <c r="X225" t="s">
        <v>37</v>
      </c>
      <c r="Y225" t="s">
        <v>76868</v>
      </c>
      <c r="Z225" t="s">
        <v>4392</v>
      </c>
      <c r="AA225" t="s">
        <v>4393</v>
      </c>
      <c r="AB225" t="s">
        <v>77008</v>
      </c>
      <c r="AC225" t="s">
        <v>3640</v>
      </c>
    </row>
    <row r="226" spans="1:29" x14ac:dyDescent="0.3">
      <c r="A226" t="s">
        <v>78043</v>
      </c>
      <c r="B226" t="s">
        <v>78044</v>
      </c>
      <c r="C226" t="s">
        <v>276</v>
      </c>
      <c r="D226" t="s">
        <v>453</v>
      </c>
      <c r="E226" t="s">
        <v>78045</v>
      </c>
      <c r="F226" t="s">
        <v>3301</v>
      </c>
      <c r="G226" t="s">
        <v>51</v>
      </c>
      <c r="H226" t="str">
        <f>IF(Table3[[#This Row],[Č. or.]],_xlfn.CONCAT(Table3[[#This Row],[Ulice]]," ",Table3[[#This Row],[Č. p.]],"/",Table3[[#This Row],[Č. or.]]),_xlfn.CONCAT(Table3[[#This Row],[Ulice]]," ",Table3[[#This Row],[Č. p.]]))</f>
        <v>Čihovice 13</v>
      </c>
      <c r="I226" t="s">
        <v>3302</v>
      </c>
      <c r="J226">
        <v>13</v>
      </c>
      <c r="L226" t="s">
        <v>3303</v>
      </c>
      <c r="M226" t="s">
        <v>78046</v>
      </c>
      <c r="N226" t="s">
        <v>459</v>
      </c>
      <c r="O226" t="s">
        <v>3304</v>
      </c>
      <c r="P226" t="s">
        <v>6114</v>
      </c>
      <c r="R226" t="s">
        <v>6115</v>
      </c>
      <c r="S226" t="s">
        <v>6116</v>
      </c>
      <c r="T226" t="s">
        <v>6117</v>
      </c>
      <c r="U226" t="s">
        <v>3309</v>
      </c>
      <c r="V226" t="s">
        <v>3310</v>
      </c>
      <c r="W226" t="s">
        <v>96</v>
      </c>
      <c r="X226" t="s">
        <v>37</v>
      </c>
      <c r="Y226" t="s">
        <v>78047</v>
      </c>
      <c r="Z226" t="s">
        <v>4392</v>
      </c>
      <c r="AA226" t="s">
        <v>4393</v>
      </c>
      <c r="AB226" t="s">
        <v>77008</v>
      </c>
      <c r="AC226" t="s">
        <v>3640</v>
      </c>
    </row>
    <row r="227" spans="1:29" x14ac:dyDescent="0.3">
      <c r="A227" t="s">
        <v>78048</v>
      </c>
      <c r="B227" t="s">
        <v>78049</v>
      </c>
      <c r="C227" t="s">
        <v>276</v>
      </c>
      <c r="D227" t="s">
        <v>453</v>
      </c>
      <c r="E227" t="s">
        <v>77203</v>
      </c>
      <c r="F227" t="s">
        <v>3234</v>
      </c>
      <c r="G227" t="s">
        <v>51</v>
      </c>
      <c r="H227" t="str">
        <f>IF(Table3[[#This Row],[Č. or.]],_xlfn.CONCAT(Table3[[#This Row],[Ulice]]," ",Table3[[#This Row],[Č. p.]],"/",Table3[[#This Row],[Č. or.]]),_xlfn.CONCAT(Table3[[#This Row],[Ulice]]," ",Table3[[#This Row],[Č. p.]]))</f>
        <v>Školní 995</v>
      </c>
      <c r="I227" t="s">
        <v>606</v>
      </c>
      <c r="J227">
        <v>995</v>
      </c>
      <c r="L227" t="s">
        <v>3235</v>
      </c>
      <c r="M227" t="s">
        <v>77204</v>
      </c>
      <c r="N227" t="s">
        <v>459</v>
      </c>
      <c r="O227" t="s">
        <v>3235</v>
      </c>
      <c r="P227" t="s">
        <v>6118</v>
      </c>
      <c r="R227" t="s">
        <v>3237</v>
      </c>
      <c r="T227" t="s">
        <v>3238</v>
      </c>
      <c r="U227" t="s">
        <v>3239</v>
      </c>
      <c r="V227" t="s">
        <v>3240</v>
      </c>
      <c r="W227" t="s">
        <v>60</v>
      </c>
      <c r="X227" t="s">
        <v>37</v>
      </c>
      <c r="Y227" t="s">
        <v>77205</v>
      </c>
      <c r="Z227" t="s">
        <v>4392</v>
      </c>
      <c r="AA227" t="s">
        <v>4393</v>
      </c>
      <c r="AB227" t="s">
        <v>77008</v>
      </c>
      <c r="AC227" t="s">
        <v>3640</v>
      </c>
    </row>
    <row r="228" spans="1:29" x14ac:dyDescent="0.3">
      <c r="A228" t="s">
        <v>78050</v>
      </c>
      <c r="B228" t="s">
        <v>78051</v>
      </c>
      <c r="C228" t="s">
        <v>276</v>
      </c>
      <c r="D228" t="s">
        <v>453</v>
      </c>
      <c r="E228" t="s">
        <v>76866</v>
      </c>
      <c r="F228" t="s">
        <v>6119</v>
      </c>
      <c r="G228" t="s">
        <v>4774</v>
      </c>
      <c r="H228" t="str">
        <f>IF(Table3[[#This Row],[Č. or.]],_xlfn.CONCAT(Table3[[#This Row],[Ulice]]," ",Table3[[#This Row],[Č. p.]],"/",Table3[[#This Row],[Č. or.]]),_xlfn.CONCAT(Table3[[#This Row],[Ulice]]," ",Table3[[#This Row],[Č. p.]]))</f>
        <v>Husova tř. 1849/1</v>
      </c>
      <c r="I228" t="s">
        <v>6120</v>
      </c>
      <c r="J228">
        <v>1849</v>
      </c>
      <c r="K228">
        <v>1</v>
      </c>
      <c r="L228" t="s">
        <v>469</v>
      </c>
      <c r="M228" t="s">
        <v>76867</v>
      </c>
      <c r="N228" t="s">
        <v>459</v>
      </c>
      <c r="O228" t="s">
        <v>459</v>
      </c>
      <c r="P228" t="s">
        <v>6121</v>
      </c>
      <c r="R228" t="s">
        <v>6122</v>
      </c>
      <c r="S228" t="s">
        <v>6123</v>
      </c>
      <c r="T228" t="s">
        <v>6124</v>
      </c>
      <c r="U228" t="s">
        <v>6125</v>
      </c>
      <c r="V228" t="s">
        <v>6126</v>
      </c>
      <c r="W228" t="s">
        <v>60</v>
      </c>
      <c r="X228" t="s">
        <v>37</v>
      </c>
      <c r="Y228" t="s">
        <v>76868</v>
      </c>
      <c r="Z228" t="s">
        <v>4392</v>
      </c>
      <c r="AA228" t="s">
        <v>4393</v>
      </c>
      <c r="AB228" t="s">
        <v>77008</v>
      </c>
      <c r="AC228" t="s">
        <v>3640</v>
      </c>
    </row>
    <row r="229" spans="1:29" x14ac:dyDescent="0.3">
      <c r="A229" t="s">
        <v>78052</v>
      </c>
      <c r="B229" t="s">
        <v>78053</v>
      </c>
      <c r="C229" t="s">
        <v>276</v>
      </c>
      <c r="D229" t="s">
        <v>453</v>
      </c>
      <c r="E229" t="s">
        <v>77203</v>
      </c>
      <c r="F229" t="s">
        <v>6127</v>
      </c>
      <c r="G229" t="s">
        <v>6127</v>
      </c>
      <c r="H229" t="str">
        <f>IF(Table3[[#This Row],[Č. or.]],_xlfn.CONCAT(Table3[[#This Row],[Ulice]]," ",Table3[[#This Row],[Č. p.]],"/",Table3[[#This Row],[Č. or.]]),_xlfn.CONCAT(Table3[[#This Row],[Ulice]]," ",Table3[[#This Row],[Č. p.]]))</f>
        <v>Školní 709</v>
      </c>
      <c r="I229" t="s">
        <v>606</v>
      </c>
      <c r="J229">
        <v>709</v>
      </c>
      <c r="L229" t="s">
        <v>3235</v>
      </c>
      <c r="M229" t="s">
        <v>77204</v>
      </c>
      <c r="N229" t="s">
        <v>459</v>
      </c>
      <c r="O229" t="s">
        <v>3235</v>
      </c>
      <c r="P229" t="s">
        <v>6128</v>
      </c>
      <c r="R229" t="s">
        <v>6129</v>
      </c>
      <c r="T229" t="s">
        <v>6130</v>
      </c>
      <c r="U229" t="s">
        <v>6131</v>
      </c>
      <c r="V229" t="s">
        <v>6132</v>
      </c>
      <c r="W229" t="s">
        <v>84</v>
      </c>
      <c r="X229" t="s">
        <v>37</v>
      </c>
      <c r="Y229" t="s">
        <v>77205</v>
      </c>
      <c r="Z229" t="s">
        <v>4392</v>
      </c>
      <c r="AA229" t="s">
        <v>4393</v>
      </c>
      <c r="AB229" t="s">
        <v>77008</v>
      </c>
      <c r="AC229" t="s">
        <v>3640</v>
      </c>
    </row>
    <row r="230" spans="1:29" x14ac:dyDescent="0.3">
      <c r="A230" t="s">
        <v>78054</v>
      </c>
      <c r="B230" t="s">
        <v>78055</v>
      </c>
      <c r="C230" t="s">
        <v>842</v>
      </c>
      <c r="D230" t="s">
        <v>453</v>
      </c>
      <c r="E230" t="s">
        <v>76866</v>
      </c>
      <c r="F230" t="s">
        <v>6133</v>
      </c>
      <c r="G230" t="s">
        <v>6134</v>
      </c>
      <c r="H230" t="str">
        <f>IF(Table3[[#This Row],[Č. or.]],_xlfn.CONCAT(Table3[[#This Row],[Ulice]]," ",Table3[[#This Row],[Č. p.]],"/",Table3[[#This Row],[Č. or.]]),_xlfn.CONCAT(Table3[[#This Row],[Ulice]]," ",Table3[[#This Row],[Č. p.]]))</f>
        <v>Jirsíkova 420/5</v>
      </c>
      <c r="I230" t="s">
        <v>456</v>
      </c>
      <c r="J230">
        <v>420</v>
      </c>
      <c r="K230">
        <v>5</v>
      </c>
      <c r="L230" t="s">
        <v>458</v>
      </c>
      <c r="M230" t="s">
        <v>76867</v>
      </c>
      <c r="N230" t="s">
        <v>459</v>
      </c>
      <c r="O230" t="s">
        <v>459</v>
      </c>
      <c r="P230" t="s">
        <v>6135</v>
      </c>
      <c r="R230" t="s">
        <v>461</v>
      </c>
      <c r="S230" t="s">
        <v>462</v>
      </c>
      <c r="T230" t="s">
        <v>463</v>
      </c>
      <c r="U230" t="s">
        <v>6136</v>
      </c>
      <c r="V230" t="s">
        <v>464</v>
      </c>
      <c r="W230" t="s">
        <v>6137</v>
      </c>
      <c r="X230" t="s">
        <v>37</v>
      </c>
      <c r="Y230" t="s">
        <v>76868</v>
      </c>
      <c r="Z230" t="s">
        <v>3831</v>
      </c>
      <c r="AA230" t="s">
        <v>3832</v>
      </c>
      <c r="AB230" t="s">
        <v>76800</v>
      </c>
      <c r="AC230" t="s">
        <v>3640</v>
      </c>
    </row>
    <row r="231" spans="1:29" x14ac:dyDescent="0.3">
      <c r="A231" t="s">
        <v>78056</v>
      </c>
      <c r="B231" t="s">
        <v>78057</v>
      </c>
      <c r="C231" t="s">
        <v>457</v>
      </c>
      <c r="D231" t="s">
        <v>453</v>
      </c>
      <c r="E231" t="s">
        <v>76866</v>
      </c>
      <c r="F231" t="s">
        <v>476</v>
      </c>
      <c r="G231" t="s">
        <v>476</v>
      </c>
      <c r="H231" t="str">
        <f>IF(Table3[[#This Row],[Č. or.]],_xlfn.CONCAT(Table3[[#This Row],[Ulice]]," ",Table3[[#This Row],[Č. p.]],"/",Table3[[#This Row],[Č. or.]]),_xlfn.CONCAT(Table3[[#This Row],[Ulice]]," ",Table3[[#This Row],[Č. p.]]))</f>
        <v>Třebízského 1010/9</v>
      </c>
      <c r="I231" t="s">
        <v>477</v>
      </c>
      <c r="J231">
        <v>1010</v>
      </c>
      <c r="K231">
        <v>9</v>
      </c>
      <c r="L231" t="s">
        <v>479</v>
      </c>
      <c r="M231" t="s">
        <v>78058</v>
      </c>
      <c r="N231" t="s">
        <v>459</v>
      </c>
      <c r="O231" t="s">
        <v>459</v>
      </c>
      <c r="P231" t="s">
        <v>6138</v>
      </c>
      <c r="R231" t="s">
        <v>482</v>
      </c>
      <c r="S231" t="s">
        <v>483</v>
      </c>
      <c r="T231" t="s">
        <v>484</v>
      </c>
      <c r="U231" t="s">
        <v>485</v>
      </c>
      <c r="V231" t="s">
        <v>6139</v>
      </c>
      <c r="W231" t="s">
        <v>60</v>
      </c>
      <c r="X231" t="s">
        <v>37</v>
      </c>
      <c r="Y231" t="s">
        <v>76868</v>
      </c>
      <c r="AB231" t="s">
        <v>76812</v>
      </c>
      <c r="AC231" t="s">
        <v>3640</v>
      </c>
    </row>
    <row r="232" spans="1:29" x14ac:dyDescent="0.3">
      <c r="A232" t="s">
        <v>78059</v>
      </c>
      <c r="B232" t="s">
        <v>78060</v>
      </c>
      <c r="C232" t="s">
        <v>457</v>
      </c>
      <c r="D232" t="s">
        <v>453</v>
      </c>
      <c r="E232" t="s">
        <v>76866</v>
      </c>
      <c r="F232" t="s">
        <v>466</v>
      </c>
      <c r="G232" t="s">
        <v>466</v>
      </c>
      <c r="H232" t="str">
        <f>IF(Table3[[#This Row],[Č. or.]],_xlfn.CONCAT(Table3[[#This Row],[Ulice]]," ",Table3[[#This Row],[Č. p.]],"/",Table3[[#This Row],[Č. or.]]),_xlfn.CONCAT(Table3[[#This Row],[Ulice]]," ",Table3[[#This Row],[Č. p.]]))</f>
        <v>Pražská tř. 2532/54</v>
      </c>
      <c r="I232" t="s">
        <v>467</v>
      </c>
      <c r="J232">
        <v>2532</v>
      </c>
      <c r="K232">
        <v>54</v>
      </c>
      <c r="L232" t="s">
        <v>469</v>
      </c>
      <c r="M232" t="s">
        <v>77206</v>
      </c>
      <c r="N232" t="s">
        <v>459</v>
      </c>
      <c r="O232" t="s">
        <v>459</v>
      </c>
      <c r="P232" t="s">
        <v>6140</v>
      </c>
      <c r="R232" t="s">
        <v>471</v>
      </c>
      <c r="T232" t="s">
        <v>473</v>
      </c>
      <c r="U232" t="s">
        <v>474</v>
      </c>
      <c r="V232" t="s">
        <v>6141</v>
      </c>
      <c r="W232" t="s">
        <v>60</v>
      </c>
      <c r="X232" t="s">
        <v>37</v>
      </c>
      <c r="Y232" t="s">
        <v>76868</v>
      </c>
      <c r="AB232" t="s">
        <v>76812</v>
      </c>
      <c r="AC232" t="s">
        <v>3640</v>
      </c>
    </row>
    <row r="233" spans="1:29" x14ac:dyDescent="0.3">
      <c r="A233" t="s">
        <v>78061</v>
      </c>
      <c r="B233" t="s">
        <v>78062</v>
      </c>
      <c r="C233" t="s">
        <v>457</v>
      </c>
      <c r="D233" t="s">
        <v>453</v>
      </c>
      <c r="E233" t="s">
        <v>76866</v>
      </c>
      <c r="F233" t="s">
        <v>6142</v>
      </c>
      <c r="G233" t="s">
        <v>6143</v>
      </c>
      <c r="H233" t="str">
        <f>IF(Table3[[#This Row],[Č. or.]],_xlfn.CONCAT(Table3[[#This Row],[Ulice]]," ",Table3[[#This Row],[Č. p.]],"/",Table3[[#This Row],[Č. or.]]),_xlfn.CONCAT(Table3[[#This Row],[Ulice]]," ",Table3[[#This Row],[Č. p.]]))</f>
        <v>Rudolfovská tř. 31/18</v>
      </c>
      <c r="I233" t="s">
        <v>6144</v>
      </c>
      <c r="J233">
        <v>31</v>
      </c>
      <c r="K233">
        <v>18</v>
      </c>
      <c r="L233" t="s">
        <v>491</v>
      </c>
      <c r="M233" t="s">
        <v>76867</v>
      </c>
      <c r="N233" t="s">
        <v>459</v>
      </c>
      <c r="O233" t="s">
        <v>459</v>
      </c>
      <c r="P233" t="s">
        <v>6145</v>
      </c>
      <c r="Q233" t="s">
        <v>6146</v>
      </c>
      <c r="R233" t="s">
        <v>530</v>
      </c>
      <c r="S233" t="s">
        <v>531</v>
      </c>
      <c r="T233" t="s">
        <v>6147</v>
      </c>
      <c r="U233" t="s">
        <v>6148</v>
      </c>
      <c r="V233" t="s">
        <v>533</v>
      </c>
      <c r="W233" t="s">
        <v>60</v>
      </c>
      <c r="X233" t="s">
        <v>37</v>
      </c>
      <c r="Y233" t="s">
        <v>76868</v>
      </c>
      <c r="AB233" t="s">
        <v>77659</v>
      </c>
      <c r="AC233" t="s">
        <v>3640</v>
      </c>
    </row>
    <row r="234" spans="1:29" x14ac:dyDescent="0.3">
      <c r="A234" t="s">
        <v>78063</v>
      </c>
      <c r="B234" t="s">
        <v>78064</v>
      </c>
      <c r="C234" t="s">
        <v>276</v>
      </c>
      <c r="D234" t="s">
        <v>453</v>
      </c>
      <c r="E234" t="s">
        <v>76866</v>
      </c>
      <c r="F234" t="s">
        <v>499</v>
      </c>
      <c r="G234" t="s">
        <v>51</v>
      </c>
      <c r="H234" t="str">
        <f>IF(Table3[[#This Row],[Č. or.]],_xlfn.CONCAT(Table3[[#This Row],[Ulice]]," ",Table3[[#This Row],[Č. p.]],"/",Table3[[#This Row],[Č. or.]]),_xlfn.CONCAT(Table3[[#This Row],[Ulice]]," ",Table3[[#This Row],[Č. p.]]))</f>
        <v>Česká 142/64</v>
      </c>
      <c r="I234" t="s">
        <v>500</v>
      </c>
      <c r="J234">
        <v>142</v>
      </c>
      <c r="K234">
        <v>64</v>
      </c>
      <c r="L234" t="s">
        <v>458</v>
      </c>
      <c r="M234" t="s">
        <v>76867</v>
      </c>
      <c r="N234" t="s">
        <v>459</v>
      </c>
      <c r="O234" t="s">
        <v>459</v>
      </c>
      <c r="P234" t="s">
        <v>6149</v>
      </c>
      <c r="Q234" t="s">
        <v>6150</v>
      </c>
      <c r="R234" t="s">
        <v>504</v>
      </c>
      <c r="T234" t="s">
        <v>505</v>
      </c>
      <c r="U234" t="s">
        <v>506</v>
      </c>
      <c r="V234" t="s">
        <v>507</v>
      </c>
      <c r="W234" t="s">
        <v>60</v>
      </c>
      <c r="X234" t="s">
        <v>37</v>
      </c>
      <c r="Y234" t="s">
        <v>76868</v>
      </c>
      <c r="Z234" t="s">
        <v>4392</v>
      </c>
      <c r="AA234" t="s">
        <v>4393</v>
      </c>
      <c r="AB234" t="s">
        <v>77008</v>
      </c>
      <c r="AC234" t="s">
        <v>3640</v>
      </c>
    </row>
    <row r="235" spans="1:29" x14ac:dyDescent="0.3">
      <c r="A235" t="s">
        <v>78065</v>
      </c>
      <c r="B235" t="s">
        <v>78066</v>
      </c>
      <c r="C235" t="s">
        <v>276</v>
      </c>
      <c r="D235" t="s">
        <v>453</v>
      </c>
      <c r="E235" t="s">
        <v>76866</v>
      </c>
      <c r="F235" t="s">
        <v>6151</v>
      </c>
      <c r="G235" t="s">
        <v>6152</v>
      </c>
      <c r="H235" t="str">
        <f>IF(Table3[[#This Row],[Č. or.]],_xlfn.CONCAT(Table3[[#This Row],[Ulice]]," ",Table3[[#This Row],[Č. p.]],"/",Table3[[#This Row],[Č. or.]]),_xlfn.CONCAT(Table3[[#This Row],[Ulice]]," ",Table3[[#This Row],[Č. p.]]))</f>
        <v>Rudolfovská tř. 458/92</v>
      </c>
      <c r="I235" t="s">
        <v>6144</v>
      </c>
      <c r="J235">
        <v>458</v>
      </c>
      <c r="K235">
        <v>92</v>
      </c>
      <c r="L235" t="s">
        <v>6153</v>
      </c>
      <c r="M235" t="s">
        <v>76867</v>
      </c>
      <c r="N235" t="s">
        <v>459</v>
      </c>
      <c r="O235" t="s">
        <v>459</v>
      </c>
      <c r="P235" t="s">
        <v>6154</v>
      </c>
      <c r="R235" t="s">
        <v>6155</v>
      </c>
      <c r="S235" t="s">
        <v>6156</v>
      </c>
      <c r="T235" t="s">
        <v>6157</v>
      </c>
      <c r="U235" t="s">
        <v>6158</v>
      </c>
      <c r="V235" t="s">
        <v>6159</v>
      </c>
      <c r="W235" t="s">
        <v>3400</v>
      </c>
      <c r="X235" t="s">
        <v>37</v>
      </c>
      <c r="Y235" t="s">
        <v>76868</v>
      </c>
      <c r="Z235" t="s">
        <v>4392</v>
      </c>
      <c r="AA235" t="s">
        <v>4393</v>
      </c>
      <c r="AB235" t="s">
        <v>77008</v>
      </c>
      <c r="AC235" t="s">
        <v>3640</v>
      </c>
    </row>
    <row r="236" spans="1:29" x14ac:dyDescent="0.3">
      <c r="A236" t="s">
        <v>78067</v>
      </c>
      <c r="B236" t="s">
        <v>78068</v>
      </c>
      <c r="C236" t="s">
        <v>276</v>
      </c>
      <c r="D236" t="s">
        <v>453</v>
      </c>
      <c r="E236" t="s">
        <v>76866</v>
      </c>
      <c r="F236" t="s">
        <v>6160</v>
      </c>
      <c r="G236" t="s">
        <v>5772</v>
      </c>
      <c r="H236" t="str">
        <f>IF(Table3[[#This Row],[Č. or.]],_xlfn.CONCAT(Table3[[#This Row],[Ulice]]," ",Table3[[#This Row],[Č. p.]],"/",Table3[[#This Row],[Č. or.]]),_xlfn.CONCAT(Table3[[#This Row],[Ulice]]," ",Table3[[#This Row],[Č. p.]]))</f>
        <v>Resslova 1579/2</v>
      </c>
      <c r="I236" t="s">
        <v>4686</v>
      </c>
      <c r="J236">
        <v>1579</v>
      </c>
      <c r="K236">
        <v>2</v>
      </c>
      <c r="L236" t="s">
        <v>469</v>
      </c>
      <c r="M236" t="s">
        <v>77206</v>
      </c>
      <c r="N236" t="s">
        <v>459</v>
      </c>
      <c r="O236" t="s">
        <v>459</v>
      </c>
      <c r="P236" t="s">
        <v>6161</v>
      </c>
      <c r="R236" t="s">
        <v>6162</v>
      </c>
      <c r="S236" t="s">
        <v>6163</v>
      </c>
      <c r="T236" t="s">
        <v>6164</v>
      </c>
      <c r="U236" t="s">
        <v>6165</v>
      </c>
      <c r="V236" t="s">
        <v>6166</v>
      </c>
      <c r="W236" t="s">
        <v>60</v>
      </c>
      <c r="X236" t="s">
        <v>37</v>
      </c>
      <c r="Y236" t="s">
        <v>76868</v>
      </c>
      <c r="Z236" t="s">
        <v>4392</v>
      </c>
      <c r="AA236" t="s">
        <v>4393</v>
      </c>
      <c r="AB236" t="s">
        <v>77008</v>
      </c>
      <c r="AC236" t="s">
        <v>3640</v>
      </c>
    </row>
    <row r="237" spans="1:29" x14ac:dyDescent="0.3">
      <c r="A237" t="s">
        <v>78069</v>
      </c>
      <c r="B237" t="s">
        <v>78070</v>
      </c>
      <c r="C237" t="s">
        <v>276</v>
      </c>
      <c r="D237" t="s">
        <v>453</v>
      </c>
      <c r="E237" t="s">
        <v>76866</v>
      </c>
      <c r="F237" t="s">
        <v>6167</v>
      </c>
      <c r="G237" t="s">
        <v>6168</v>
      </c>
      <c r="H237" t="str">
        <f>IF(Table3[[#This Row],[Č. or.]],_xlfn.CONCAT(Table3[[#This Row],[Ulice]]," ",Table3[[#This Row],[Č. p.]],"/",Table3[[#This Row],[Č. or.]]),_xlfn.CONCAT(Table3[[#This Row],[Ulice]]," ",Table3[[#This Row],[Č. p.]]))</f>
        <v>Skuherského 1274/3</v>
      </c>
      <c r="I237" t="s">
        <v>6169</v>
      </c>
      <c r="J237">
        <v>1274</v>
      </c>
      <c r="K237">
        <v>3</v>
      </c>
      <c r="L237" t="s">
        <v>469</v>
      </c>
      <c r="M237" t="s">
        <v>76867</v>
      </c>
      <c r="N237" t="s">
        <v>459</v>
      </c>
      <c r="O237" t="s">
        <v>459</v>
      </c>
      <c r="P237" t="s">
        <v>6170</v>
      </c>
      <c r="R237" t="s">
        <v>6171</v>
      </c>
      <c r="S237" t="s">
        <v>6172</v>
      </c>
      <c r="T237" t="s">
        <v>6173</v>
      </c>
      <c r="U237" t="s">
        <v>6174</v>
      </c>
      <c r="V237" t="s">
        <v>6175</v>
      </c>
      <c r="W237" t="s">
        <v>1358</v>
      </c>
      <c r="X237" t="s">
        <v>37</v>
      </c>
      <c r="Y237" t="s">
        <v>76868</v>
      </c>
      <c r="Z237" t="s">
        <v>4392</v>
      </c>
      <c r="AA237" t="s">
        <v>4393</v>
      </c>
      <c r="AB237" t="s">
        <v>77008</v>
      </c>
      <c r="AC237" t="s">
        <v>3640</v>
      </c>
    </row>
    <row r="238" spans="1:29" x14ac:dyDescent="0.3">
      <c r="A238" t="s">
        <v>78071</v>
      </c>
      <c r="B238" t="s">
        <v>78072</v>
      </c>
      <c r="C238" t="s">
        <v>276</v>
      </c>
      <c r="D238" t="s">
        <v>453</v>
      </c>
      <c r="E238" t="s">
        <v>76866</v>
      </c>
      <c r="F238" t="s">
        <v>6176</v>
      </c>
      <c r="G238" t="s">
        <v>6177</v>
      </c>
      <c r="H238" t="str">
        <f>IF(Table3[[#This Row],[Č. or.]],_xlfn.CONCAT(Table3[[#This Row],[Ulice]]," ",Table3[[#This Row],[Č. p.]],"/",Table3[[#This Row],[Č. or.]]),_xlfn.CONCAT(Table3[[#This Row],[Ulice]]," ",Table3[[#This Row],[Č. p.]]))</f>
        <v>Dukelská 260/13</v>
      </c>
      <c r="I238" t="s">
        <v>349</v>
      </c>
      <c r="J238">
        <v>260</v>
      </c>
      <c r="K238">
        <v>13</v>
      </c>
      <c r="L238" t="s">
        <v>491</v>
      </c>
      <c r="M238" t="s">
        <v>76867</v>
      </c>
      <c r="N238" t="s">
        <v>459</v>
      </c>
      <c r="O238" t="s">
        <v>459</v>
      </c>
      <c r="P238" t="s">
        <v>6178</v>
      </c>
      <c r="Q238" t="s">
        <v>6179</v>
      </c>
      <c r="R238" t="s">
        <v>6180</v>
      </c>
      <c r="T238" t="s">
        <v>6181</v>
      </c>
      <c r="U238" t="s">
        <v>6182</v>
      </c>
      <c r="V238" t="s">
        <v>6183</v>
      </c>
      <c r="W238" t="s">
        <v>60</v>
      </c>
      <c r="X238" t="s">
        <v>37</v>
      </c>
      <c r="Y238" t="s">
        <v>76868</v>
      </c>
      <c r="Z238" t="s">
        <v>4392</v>
      </c>
      <c r="AA238" t="s">
        <v>4393</v>
      </c>
      <c r="AB238" t="s">
        <v>77008</v>
      </c>
      <c r="AC238" t="s">
        <v>3640</v>
      </c>
    </row>
    <row r="239" spans="1:29" x14ac:dyDescent="0.3">
      <c r="A239" t="s">
        <v>78073</v>
      </c>
      <c r="B239" t="s">
        <v>78074</v>
      </c>
      <c r="C239" t="s">
        <v>457</v>
      </c>
      <c r="D239" t="s">
        <v>453</v>
      </c>
      <c r="E239" t="s">
        <v>76866</v>
      </c>
      <c r="F239" t="s">
        <v>6184</v>
      </c>
      <c r="G239" t="s">
        <v>6185</v>
      </c>
      <c r="H239" t="str">
        <f>IF(Table3[[#This Row],[Č. or.]],_xlfn.CONCAT(Table3[[#This Row],[Ulice]]," ",Table3[[#This Row],[Č. p.]],"/",Table3[[#This Row],[Č. or.]]),_xlfn.CONCAT(Table3[[#This Row],[Ulice]]," ",Table3[[#This Row],[Č. p.]]))</f>
        <v>Jeronýmova 28/22</v>
      </c>
      <c r="I239" t="s">
        <v>1382</v>
      </c>
      <c r="J239">
        <v>28</v>
      </c>
      <c r="K239">
        <v>22</v>
      </c>
      <c r="L239" t="s">
        <v>491</v>
      </c>
      <c r="M239" t="s">
        <v>76867</v>
      </c>
      <c r="N239" t="s">
        <v>459</v>
      </c>
      <c r="O239" t="s">
        <v>459</v>
      </c>
      <c r="P239" t="s">
        <v>6186</v>
      </c>
      <c r="R239" t="s">
        <v>6187</v>
      </c>
      <c r="T239" t="s">
        <v>6188</v>
      </c>
      <c r="U239" t="s">
        <v>6189</v>
      </c>
      <c r="V239" t="s">
        <v>6190</v>
      </c>
      <c r="W239" t="s">
        <v>60</v>
      </c>
      <c r="X239" t="s">
        <v>37</v>
      </c>
      <c r="Y239" t="s">
        <v>76868</v>
      </c>
      <c r="AB239" t="s">
        <v>76812</v>
      </c>
      <c r="AC239" t="s">
        <v>3640</v>
      </c>
    </row>
    <row r="240" spans="1:29" x14ac:dyDescent="0.3">
      <c r="A240" t="s">
        <v>78075</v>
      </c>
      <c r="B240" t="s">
        <v>78076</v>
      </c>
      <c r="C240" t="s">
        <v>276</v>
      </c>
      <c r="D240" t="s">
        <v>544</v>
      </c>
      <c r="E240" t="s">
        <v>77207</v>
      </c>
      <c r="F240" t="s">
        <v>545</v>
      </c>
      <c r="G240" t="s">
        <v>51</v>
      </c>
      <c r="H240" t="str">
        <f>IF(Table3[[#This Row],[Č. or.]],_xlfn.CONCAT(Table3[[#This Row],[Ulice]]," ",Table3[[#This Row],[Č. p.]],"/",Table3[[#This Row],[Č. or.]]),_xlfn.CONCAT(Table3[[#This Row],[Ulice]]," ",Table3[[#This Row],[Č. p.]]))</f>
        <v>Chvalšinská 112</v>
      </c>
      <c r="I240" t="s">
        <v>546</v>
      </c>
      <c r="J240">
        <v>112</v>
      </c>
      <c r="L240" t="s">
        <v>547</v>
      </c>
      <c r="M240" t="s">
        <v>77208</v>
      </c>
      <c r="N240" t="s">
        <v>548</v>
      </c>
      <c r="O240" t="s">
        <v>548</v>
      </c>
      <c r="P240" t="s">
        <v>6191</v>
      </c>
      <c r="R240" t="s">
        <v>550</v>
      </c>
      <c r="T240" t="s">
        <v>6192</v>
      </c>
      <c r="U240" t="s">
        <v>6193</v>
      </c>
      <c r="V240" t="s">
        <v>552</v>
      </c>
      <c r="W240" t="s">
        <v>553</v>
      </c>
      <c r="X240" t="s">
        <v>37</v>
      </c>
      <c r="Y240" t="s">
        <v>77209</v>
      </c>
      <c r="Z240" t="s">
        <v>4392</v>
      </c>
      <c r="AA240" t="s">
        <v>4393</v>
      </c>
      <c r="AB240" t="s">
        <v>77008</v>
      </c>
      <c r="AC240" t="s">
        <v>3640</v>
      </c>
    </row>
    <row r="241" spans="1:29" x14ac:dyDescent="0.3">
      <c r="A241" t="s">
        <v>78077</v>
      </c>
      <c r="B241" t="s">
        <v>78078</v>
      </c>
      <c r="C241" t="s">
        <v>276</v>
      </c>
      <c r="D241" t="s">
        <v>544</v>
      </c>
      <c r="E241" t="s">
        <v>77207</v>
      </c>
      <c r="F241" t="s">
        <v>6194</v>
      </c>
      <c r="G241" t="s">
        <v>6195</v>
      </c>
      <c r="H241" t="str">
        <f>IF(Table3[[#This Row],[Č. or.]],_xlfn.CONCAT(Table3[[#This Row],[Ulice]]," ",Table3[[#This Row],[Č. p.]],"/",Table3[[#This Row],[Č. or.]]),_xlfn.CONCAT(Table3[[#This Row],[Ulice]]," ",Table3[[#This Row],[Č. p.]]))</f>
        <v>Tavírna 109</v>
      </c>
      <c r="I241" t="s">
        <v>6196</v>
      </c>
      <c r="J241">
        <v>109</v>
      </c>
      <c r="L241" t="s">
        <v>6197</v>
      </c>
      <c r="M241" t="s">
        <v>77208</v>
      </c>
      <c r="N241" t="s">
        <v>548</v>
      </c>
      <c r="O241" t="s">
        <v>548</v>
      </c>
      <c r="P241" t="s">
        <v>6198</v>
      </c>
      <c r="Q241" t="s">
        <v>6198</v>
      </c>
      <c r="R241" t="s">
        <v>6199</v>
      </c>
      <c r="T241" t="s">
        <v>6200</v>
      </c>
      <c r="U241" t="s">
        <v>6201</v>
      </c>
      <c r="V241" t="s">
        <v>6202</v>
      </c>
      <c r="W241" t="s">
        <v>60</v>
      </c>
      <c r="X241" t="s">
        <v>37</v>
      </c>
      <c r="Y241" t="s">
        <v>77209</v>
      </c>
      <c r="Z241" t="s">
        <v>4392</v>
      </c>
      <c r="AA241" t="s">
        <v>4393</v>
      </c>
      <c r="AB241" t="s">
        <v>77008</v>
      </c>
      <c r="AC241" t="s">
        <v>3640</v>
      </c>
    </row>
    <row r="242" spans="1:29" x14ac:dyDescent="0.3">
      <c r="A242" t="s">
        <v>78079</v>
      </c>
      <c r="B242" t="s">
        <v>78080</v>
      </c>
      <c r="C242" t="s">
        <v>457</v>
      </c>
      <c r="D242" t="s">
        <v>453</v>
      </c>
      <c r="E242" t="s">
        <v>76866</v>
      </c>
      <c r="F242" t="s">
        <v>487</v>
      </c>
      <c r="G242" t="s">
        <v>488</v>
      </c>
      <c r="H242" t="str">
        <f>IF(Table3[[#This Row],[Č. or.]],_xlfn.CONCAT(Table3[[#This Row],[Ulice]]," ",Table3[[#This Row],[Č. p.]],"/",Table3[[#This Row],[Č. or.]]),_xlfn.CONCAT(Table3[[#This Row],[Ulice]]," ",Table3[[#This Row],[Č. p.]]))</f>
        <v>Lannova tř. 1595/29</v>
      </c>
      <c r="I242" t="s">
        <v>489</v>
      </c>
      <c r="J242">
        <v>1595</v>
      </c>
      <c r="K242">
        <v>29</v>
      </c>
      <c r="L242" t="s">
        <v>491</v>
      </c>
      <c r="M242" t="s">
        <v>76867</v>
      </c>
      <c r="N242" t="s">
        <v>459</v>
      </c>
      <c r="O242" t="s">
        <v>459</v>
      </c>
      <c r="P242" t="s">
        <v>6203</v>
      </c>
      <c r="R242" t="s">
        <v>493</v>
      </c>
      <c r="S242" t="s">
        <v>494</v>
      </c>
      <c r="T242" t="s">
        <v>495</v>
      </c>
      <c r="U242" t="s">
        <v>496</v>
      </c>
      <c r="V242" t="s">
        <v>497</v>
      </c>
      <c r="W242" t="s">
        <v>955</v>
      </c>
      <c r="X242" t="s">
        <v>37</v>
      </c>
      <c r="Y242" t="s">
        <v>76868</v>
      </c>
      <c r="AB242" t="s">
        <v>76812</v>
      </c>
      <c r="AC242" t="s">
        <v>3640</v>
      </c>
    </row>
    <row r="243" spans="1:29" x14ac:dyDescent="0.3">
      <c r="A243" t="s">
        <v>78081</v>
      </c>
      <c r="B243" t="s">
        <v>78082</v>
      </c>
      <c r="C243" t="s">
        <v>276</v>
      </c>
      <c r="D243" t="s">
        <v>572</v>
      </c>
      <c r="E243" t="s">
        <v>77221</v>
      </c>
      <c r="F243" t="s">
        <v>6204</v>
      </c>
      <c r="G243" t="s">
        <v>1125</v>
      </c>
      <c r="H243" t="str">
        <f>IF(Table3[[#This Row],[Č. or.]],_xlfn.CONCAT(Table3[[#This Row],[Ulice]]," ",Table3[[#This Row],[Č. p.]],"/",Table3[[#This Row],[Č. or.]]),_xlfn.CONCAT(Table3[[#This Row],[Ulice]]," ",Table3[[#This Row],[Č. p.]]))</f>
        <v>Jáchymova 478</v>
      </c>
      <c r="I243" t="s">
        <v>6205</v>
      </c>
      <c r="J243">
        <v>478</v>
      </c>
      <c r="L243" t="s">
        <v>6206</v>
      </c>
      <c r="M243" t="s">
        <v>77222</v>
      </c>
      <c r="N243" t="s">
        <v>1098</v>
      </c>
      <c r="O243" t="s">
        <v>1098</v>
      </c>
      <c r="P243" t="s">
        <v>6207</v>
      </c>
      <c r="R243" t="s">
        <v>6208</v>
      </c>
      <c r="T243" t="s">
        <v>6209</v>
      </c>
      <c r="U243" t="s">
        <v>6210</v>
      </c>
      <c r="V243" t="s">
        <v>6211</v>
      </c>
      <c r="W243" t="s">
        <v>84</v>
      </c>
      <c r="X243" t="s">
        <v>37</v>
      </c>
      <c r="Y243" t="s">
        <v>77223</v>
      </c>
      <c r="Z243" t="s">
        <v>4392</v>
      </c>
      <c r="AA243" t="s">
        <v>4393</v>
      </c>
      <c r="AB243" t="s">
        <v>77008</v>
      </c>
      <c r="AC243" t="s">
        <v>3640</v>
      </c>
    </row>
    <row r="244" spans="1:29" x14ac:dyDescent="0.3">
      <c r="A244" t="s">
        <v>78083</v>
      </c>
      <c r="B244" t="s">
        <v>78084</v>
      </c>
      <c r="C244" t="s">
        <v>276</v>
      </c>
      <c r="D244" t="s">
        <v>572</v>
      </c>
      <c r="E244" t="s">
        <v>77221</v>
      </c>
      <c r="F244" t="s">
        <v>1095</v>
      </c>
      <c r="G244" t="s">
        <v>1096</v>
      </c>
      <c r="H244" t="str">
        <f>IF(Table3[[#This Row],[Č. or.]],_xlfn.CONCAT(Table3[[#This Row],[Ulice]]," ",Table3[[#This Row],[Č. p.]],"/",Table3[[#This Row],[Č. or.]]),_xlfn.CONCAT(Table3[[#This Row],[Ulice]]," ",Table3[[#This Row],[Č. p.]]))</f>
        <v>Husova 333</v>
      </c>
      <c r="I244" t="s">
        <v>52</v>
      </c>
      <c r="J244">
        <v>333</v>
      </c>
      <c r="L244" t="s">
        <v>1097</v>
      </c>
      <c r="M244" t="s">
        <v>77222</v>
      </c>
      <c r="N244" t="s">
        <v>1098</v>
      </c>
      <c r="O244" t="s">
        <v>1098</v>
      </c>
      <c r="P244" t="s">
        <v>6212</v>
      </c>
      <c r="R244" t="s">
        <v>1100</v>
      </c>
      <c r="T244" t="s">
        <v>1101</v>
      </c>
      <c r="U244" t="s">
        <v>6213</v>
      </c>
      <c r="V244" t="s">
        <v>6214</v>
      </c>
      <c r="W244" t="s">
        <v>96</v>
      </c>
      <c r="X244" t="s">
        <v>37</v>
      </c>
      <c r="Y244" t="s">
        <v>77223</v>
      </c>
      <c r="Z244" t="s">
        <v>4392</v>
      </c>
      <c r="AA244" t="s">
        <v>4393</v>
      </c>
      <c r="AB244" t="s">
        <v>77008</v>
      </c>
      <c r="AC244" t="s">
        <v>3640</v>
      </c>
    </row>
    <row r="245" spans="1:29" x14ac:dyDescent="0.3">
      <c r="A245" t="s">
        <v>78085</v>
      </c>
      <c r="B245" t="s">
        <v>78086</v>
      </c>
      <c r="C245" t="s">
        <v>276</v>
      </c>
      <c r="D245" t="s">
        <v>572</v>
      </c>
      <c r="E245" t="s">
        <v>77215</v>
      </c>
      <c r="F245" t="s">
        <v>3270</v>
      </c>
      <c r="G245" t="s">
        <v>3270</v>
      </c>
      <c r="H245" t="str">
        <f>IF(Table3[[#This Row],[Č. or.]],_xlfn.CONCAT(Table3[[#This Row],[Ulice]]," ",Table3[[#This Row],[Č. p.]],"/",Table3[[#This Row],[Č. or.]]),_xlfn.CONCAT(Table3[[#This Row],[Ulice]]," ",Table3[[#This Row],[Č. p.]]))</f>
        <v>Na sadech 308</v>
      </c>
      <c r="I245" t="s">
        <v>3271</v>
      </c>
      <c r="J245">
        <v>308</v>
      </c>
      <c r="L245" t="s">
        <v>3272</v>
      </c>
      <c r="M245" t="s">
        <v>77216</v>
      </c>
      <c r="N245" t="s">
        <v>1098</v>
      </c>
      <c r="O245" t="s">
        <v>3273</v>
      </c>
      <c r="P245" t="s">
        <v>6215</v>
      </c>
      <c r="R245" t="s">
        <v>3275</v>
      </c>
      <c r="S245" t="s">
        <v>6216</v>
      </c>
      <c r="T245" t="s">
        <v>6217</v>
      </c>
      <c r="U245" t="s">
        <v>3278</v>
      </c>
      <c r="V245" t="s">
        <v>6218</v>
      </c>
      <c r="W245" t="s">
        <v>60</v>
      </c>
      <c r="X245" t="s">
        <v>37</v>
      </c>
      <c r="Y245" t="s">
        <v>77217</v>
      </c>
      <c r="Z245" t="s">
        <v>4392</v>
      </c>
      <c r="AA245" t="s">
        <v>4393</v>
      </c>
      <c r="AB245" t="s">
        <v>77008</v>
      </c>
      <c r="AC245" t="s">
        <v>3640</v>
      </c>
    </row>
    <row r="246" spans="1:29" x14ac:dyDescent="0.3">
      <c r="A246" t="s">
        <v>78087</v>
      </c>
      <c r="B246" t="s">
        <v>78088</v>
      </c>
      <c r="C246" t="s">
        <v>276</v>
      </c>
      <c r="D246" t="s">
        <v>572</v>
      </c>
      <c r="E246" t="s">
        <v>77221</v>
      </c>
      <c r="F246" t="s">
        <v>6219</v>
      </c>
      <c r="G246" t="s">
        <v>6220</v>
      </c>
      <c r="H246" t="str">
        <f>IF(Table3[[#This Row],[Č. or.]],_xlfn.CONCAT(Table3[[#This Row],[Ulice]]," ",Table3[[#This Row],[Č. p.]],"/",Table3[[#This Row],[Č. or.]]),_xlfn.CONCAT(Table3[[#This Row],[Ulice]]," ",Table3[[#This Row],[Č. p.]]))</f>
        <v>Husova 156</v>
      </c>
      <c r="I246" t="s">
        <v>52</v>
      </c>
      <c r="J246">
        <v>156</v>
      </c>
      <c r="L246" t="s">
        <v>1097</v>
      </c>
      <c r="M246" t="s">
        <v>77222</v>
      </c>
      <c r="N246" t="s">
        <v>1098</v>
      </c>
      <c r="O246" t="s">
        <v>1098</v>
      </c>
      <c r="P246" t="s">
        <v>6221</v>
      </c>
      <c r="Q246" t="s">
        <v>6222</v>
      </c>
      <c r="R246" t="s">
        <v>6223</v>
      </c>
      <c r="S246" t="s">
        <v>6224</v>
      </c>
      <c r="T246" t="s">
        <v>6225</v>
      </c>
      <c r="U246" t="s">
        <v>6226</v>
      </c>
      <c r="V246" t="s">
        <v>6227</v>
      </c>
      <c r="W246" t="s">
        <v>367</v>
      </c>
      <c r="X246" t="s">
        <v>37</v>
      </c>
      <c r="Y246" t="s">
        <v>77223</v>
      </c>
      <c r="Z246" t="s">
        <v>4392</v>
      </c>
      <c r="AA246" t="s">
        <v>4393</v>
      </c>
      <c r="AB246" t="s">
        <v>77008</v>
      </c>
      <c r="AC246" t="s">
        <v>3640</v>
      </c>
    </row>
    <row r="247" spans="1:29" x14ac:dyDescent="0.3">
      <c r="A247" t="s">
        <v>78089</v>
      </c>
      <c r="B247" t="s">
        <v>78090</v>
      </c>
      <c r="C247" t="s">
        <v>276</v>
      </c>
      <c r="D247" t="s">
        <v>572</v>
      </c>
      <c r="E247" t="s">
        <v>77218</v>
      </c>
      <c r="F247" t="s">
        <v>573</v>
      </c>
      <c r="G247" t="s">
        <v>51</v>
      </c>
      <c r="H247" t="str">
        <f>IF(Table3[[#This Row],[Č. or.]],_xlfn.CONCAT(Table3[[#This Row],[Ulice]]," ",Table3[[#This Row],[Č. p.]],"/",Table3[[#This Row],[Č. or.]]),_xlfn.CONCAT(Table3[[#This Row],[Ulice]]," ",Table3[[#This Row],[Č. p.]]))</f>
        <v>B. Němcové 213</v>
      </c>
      <c r="I247" t="s">
        <v>574</v>
      </c>
      <c r="J247">
        <v>213</v>
      </c>
      <c r="L247" t="s">
        <v>575</v>
      </c>
      <c r="M247" t="s">
        <v>77219</v>
      </c>
      <c r="N247" t="s">
        <v>1098</v>
      </c>
      <c r="O247" t="s">
        <v>576</v>
      </c>
      <c r="P247" t="s">
        <v>6228</v>
      </c>
      <c r="Q247" t="s">
        <v>6228</v>
      </c>
      <c r="R247" t="s">
        <v>578</v>
      </c>
      <c r="T247" t="s">
        <v>579</v>
      </c>
      <c r="U247" t="s">
        <v>580</v>
      </c>
      <c r="V247" t="s">
        <v>581</v>
      </c>
      <c r="W247" t="s">
        <v>60</v>
      </c>
      <c r="X247" t="s">
        <v>37</v>
      </c>
      <c r="Y247" t="s">
        <v>77220</v>
      </c>
      <c r="Z247" t="s">
        <v>4392</v>
      </c>
      <c r="AA247" t="s">
        <v>4393</v>
      </c>
      <c r="AB247" t="s">
        <v>77008</v>
      </c>
      <c r="AC247" t="s">
        <v>3640</v>
      </c>
    </row>
    <row r="248" spans="1:29" x14ac:dyDescent="0.3">
      <c r="A248" t="s">
        <v>78091</v>
      </c>
      <c r="B248" t="s">
        <v>78092</v>
      </c>
      <c r="C248" t="s">
        <v>276</v>
      </c>
      <c r="D248" t="s">
        <v>572</v>
      </c>
      <c r="E248" t="s">
        <v>77215</v>
      </c>
      <c r="F248" t="s">
        <v>6229</v>
      </c>
      <c r="G248" t="s">
        <v>6230</v>
      </c>
      <c r="H248" t="str">
        <f>IF(Table3[[#This Row],[Č. or.]],_xlfn.CONCAT(Table3[[#This Row],[Ulice]]," ",Table3[[#This Row],[Č. p.]],"/",Table3[[#This Row],[Č. or.]]),_xlfn.CONCAT(Table3[[#This Row],[Ulice]]," ",Table3[[#This Row],[Č. p.]]))</f>
        <v>Táboritská 688</v>
      </c>
      <c r="I248" t="s">
        <v>6231</v>
      </c>
      <c r="J248">
        <v>688</v>
      </c>
      <c r="L248" t="s">
        <v>3272</v>
      </c>
      <c r="M248" t="s">
        <v>77216</v>
      </c>
      <c r="N248" t="s">
        <v>1098</v>
      </c>
      <c r="O248" t="s">
        <v>3273</v>
      </c>
      <c r="P248" t="s">
        <v>6232</v>
      </c>
      <c r="R248" t="s">
        <v>6233</v>
      </c>
      <c r="T248" t="s">
        <v>6234</v>
      </c>
      <c r="U248" t="s">
        <v>6235</v>
      </c>
      <c r="V248" t="s">
        <v>6236</v>
      </c>
      <c r="W248" t="s">
        <v>84</v>
      </c>
      <c r="X248" t="s">
        <v>37</v>
      </c>
      <c r="Y248" t="s">
        <v>77217</v>
      </c>
      <c r="Z248" t="s">
        <v>4392</v>
      </c>
      <c r="AA248" t="s">
        <v>4393</v>
      </c>
      <c r="AB248" t="s">
        <v>77008</v>
      </c>
      <c r="AC248" t="s">
        <v>3640</v>
      </c>
    </row>
    <row r="249" spans="1:29" x14ac:dyDescent="0.3">
      <c r="A249" t="s">
        <v>78093</v>
      </c>
      <c r="B249" t="s">
        <v>78094</v>
      </c>
      <c r="C249" t="s">
        <v>276</v>
      </c>
      <c r="D249" t="s">
        <v>572</v>
      </c>
      <c r="E249" t="s">
        <v>77215</v>
      </c>
      <c r="F249" t="s">
        <v>6237</v>
      </c>
      <c r="G249" t="s">
        <v>6238</v>
      </c>
      <c r="H249" t="str">
        <f>IF(Table3[[#This Row],[Č. or.]],_xlfn.CONCAT(Table3[[#This Row],[Ulice]]," ",Table3[[#This Row],[Č. p.]],"/",Table3[[#This Row],[Č. or.]]),_xlfn.CONCAT(Table3[[#This Row],[Ulice]]," ",Table3[[#This Row],[Č. p.]]))</f>
        <v>Vrchlického 567</v>
      </c>
      <c r="I249" t="s">
        <v>6239</v>
      </c>
      <c r="J249">
        <v>567</v>
      </c>
      <c r="L249" t="s">
        <v>3272</v>
      </c>
      <c r="M249" t="s">
        <v>77216</v>
      </c>
      <c r="N249" t="s">
        <v>1098</v>
      </c>
      <c r="O249" t="s">
        <v>3273</v>
      </c>
      <c r="P249" t="s">
        <v>6240</v>
      </c>
      <c r="R249" t="s">
        <v>6241</v>
      </c>
      <c r="T249" t="s">
        <v>6242</v>
      </c>
      <c r="U249" t="s">
        <v>6243</v>
      </c>
      <c r="V249" t="s">
        <v>6244</v>
      </c>
      <c r="W249" t="s">
        <v>84</v>
      </c>
      <c r="X249" t="s">
        <v>37</v>
      </c>
      <c r="Y249" t="s">
        <v>77217</v>
      </c>
      <c r="Z249" t="s">
        <v>4392</v>
      </c>
      <c r="AA249" t="s">
        <v>4393</v>
      </c>
      <c r="AB249" t="s">
        <v>77008</v>
      </c>
      <c r="AC249" t="s">
        <v>3640</v>
      </c>
    </row>
    <row r="250" spans="1:29" x14ac:dyDescent="0.3">
      <c r="A250" t="s">
        <v>78095</v>
      </c>
      <c r="B250" t="s">
        <v>78096</v>
      </c>
      <c r="C250" t="s">
        <v>276</v>
      </c>
      <c r="D250" t="s">
        <v>572</v>
      </c>
      <c r="E250" t="s">
        <v>77218</v>
      </c>
      <c r="F250" t="s">
        <v>6245</v>
      </c>
      <c r="G250" t="s">
        <v>6246</v>
      </c>
      <c r="H250" t="str">
        <f>IF(Table3[[#This Row],[Č. or.]],_xlfn.CONCAT(Table3[[#This Row],[Ulice]]," ",Table3[[#This Row],[Č. p.]],"/",Table3[[#This Row],[Č. or.]]),_xlfn.CONCAT(Table3[[#This Row],[Ulice]]," ",Table3[[#This Row],[Č. p.]]))</f>
        <v>nám. Republiky 86</v>
      </c>
      <c r="I250" t="s">
        <v>6247</v>
      </c>
      <c r="J250">
        <v>86</v>
      </c>
      <c r="L250" t="s">
        <v>575</v>
      </c>
      <c r="M250" t="s">
        <v>77219</v>
      </c>
      <c r="N250" t="s">
        <v>1098</v>
      </c>
      <c r="O250" t="s">
        <v>576</v>
      </c>
      <c r="P250" t="s">
        <v>6248</v>
      </c>
      <c r="Q250" t="s">
        <v>6249</v>
      </c>
      <c r="R250" t="s">
        <v>6250</v>
      </c>
      <c r="S250" t="s">
        <v>6251</v>
      </c>
      <c r="T250" t="s">
        <v>6252</v>
      </c>
      <c r="U250" t="s">
        <v>6253</v>
      </c>
      <c r="V250" t="s">
        <v>6254</v>
      </c>
      <c r="W250" t="s">
        <v>5532</v>
      </c>
      <c r="X250" t="s">
        <v>37</v>
      </c>
      <c r="Y250" t="s">
        <v>77220</v>
      </c>
      <c r="Z250" t="s">
        <v>4392</v>
      </c>
      <c r="AA250" t="s">
        <v>4393</v>
      </c>
      <c r="AB250" t="s">
        <v>77008</v>
      </c>
      <c r="AC250" t="s">
        <v>3640</v>
      </c>
    </row>
    <row r="251" spans="1:29" x14ac:dyDescent="0.3">
      <c r="A251" t="s">
        <v>78097</v>
      </c>
      <c r="B251" t="s">
        <v>78098</v>
      </c>
      <c r="C251" t="s">
        <v>276</v>
      </c>
      <c r="D251" t="s">
        <v>917</v>
      </c>
      <c r="E251" t="s">
        <v>78099</v>
      </c>
      <c r="F251" t="s">
        <v>6255</v>
      </c>
      <c r="G251" t="s">
        <v>919</v>
      </c>
      <c r="H251" t="str">
        <f>IF(Table3[[#This Row],[Č. or.]],_xlfn.CONCAT(Table3[[#This Row],[Ulice]]," ",Table3[[#This Row],[Č. p.]],"/",Table3[[#This Row],[Č. or.]]),_xlfn.CONCAT(Table3[[#This Row],[Ulice]]," ",Table3[[#This Row],[Č. p.]]))</f>
        <v>Komenského 147</v>
      </c>
      <c r="I251" t="s">
        <v>851</v>
      </c>
      <c r="J251">
        <v>147</v>
      </c>
      <c r="L251" t="s">
        <v>920</v>
      </c>
      <c r="M251" t="s">
        <v>78100</v>
      </c>
      <c r="N251" t="s">
        <v>2021</v>
      </c>
      <c r="O251" t="s">
        <v>920</v>
      </c>
      <c r="P251" t="s">
        <v>921</v>
      </c>
      <c r="Q251" t="s">
        <v>6256</v>
      </c>
      <c r="R251" t="s">
        <v>923</v>
      </c>
      <c r="T251" t="s">
        <v>924</v>
      </c>
      <c r="U251" t="s">
        <v>925</v>
      </c>
      <c r="V251" t="s">
        <v>6257</v>
      </c>
      <c r="W251" t="s">
        <v>60</v>
      </c>
      <c r="X251" t="s">
        <v>37</v>
      </c>
      <c r="Y251" t="s">
        <v>78101</v>
      </c>
      <c r="Z251" t="s">
        <v>6258</v>
      </c>
      <c r="AA251" t="s">
        <v>6259</v>
      </c>
      <c r="AB251" t="s">
        <v>77008</v>
      </c>
      <c r="AC251" t="s">
        <v>3640</v>
      </c>
    </row>
    <row r="252" spans="1:29" x14ac:dyDescent="0.3">
      <c r="A252" t="s">
        <v>78102</v>
      </c>
      <c r="B252" t="s">
        <v>78103</v>
      </c>
      <c r="C252" t="s">
        <v>276</v>
      </c>
      <c r="D252" t="s">
        <v>917</v>
      </c>
      <c r="E252" t="s">
        <v>78104</v>
      </c>
      <c r="F252" t="s">
        <v>2020</v>
      </c>
      <c r="G252" t="s">
        <v>1782</v>
      </c>
      <c r="H252" t="str">
        <f>IF(Table3[[#This Row],[Č. or.]],_xlfn.CONCAT(Table3[[#This Row],[Ulice]]," ",Table3[[#This Row],[Č. p.]],"/",Table3[[#This Row],[Č. or.]]),_xlfn.CONCAT(Table3[[#This Row],[Ulice]]," ",Table3[[#This Row],[Č. p.]]))</f>
        <v>Jirsíkova 244</v>
      </c>
      <c r="I252" t="s">
        <v>456</v>
      </c>
      <c r="J252">
        <v>244</v>
      </c>
      <c r="L252" t="s">
        <v>2021</v>
      </c>
      <c r="M252" t="s">
        <v>78105</v>
      </c>
      <c r="N252" t="s">
        <v>2021</v>
      </c>
      <c r="O252" t="s">
        <v>2021</v>
      </c>
      <c r="P252" t="s">
        <v>6260</v>
      </c>
      <c r="Q252" t="s">
        <v>6261</v>
      </c>
      <c r="R252" t="s">
        <v>2024</v>
      </c>
      <c r="S252" t="s">
        <v>2025</v>
      </c>
      <c r="T252" t="s">
        <v>2026</v>
      </c>
      <c r="U252" t="s">
        <v>2027</v>
      </c>
      <c r="V252" t="s">
        <v>2028</v>
      </c>
      <c r="W252" t="s">
        <v>60</v>
      </c>
      <c r="X252" t="s">
        <v>37</v>
      </c>
      <c r="Y252" t="s">
        <v>78106</v>
      </c>
      <c r="Z252" t="s">
        <v>6258</v>
      </c>
      <c r="AA252" t="s">
        <v>6259</v>
      </c>
      <c r="AB252" t="s">
        <v>77008</v>
      </c>
      <c r="AC252" t="s">
        <v>3640</v>
      </c>
    </row>
    <row r="253" spans="1:29" x14ac:dyDescent="0.3">
      <c r="A253" t="s">
        <v>78107</v>
      </c>
      <c r="B253" t="s">
        <v>78108</v>
      </c>
      <c r="C253" t="s">
        <v>457</v>
      </c>
      <c r="D253" t="s">
        <v>917</v>
      </c>
      <c r="E253" t="s">
        <v>78104</v>
      </c>
      <c r="F253" t="s">
        <v>6262</v>
      </c>
      <c r="G253" t="s">
        <v>6263</v>
      </c>
      <c r="H253" t="str">
        <f>IF(Table3[[#This Row],[Č. or.]],_xlfn.CONCAT(Table3[[#This Row],[Ulice]]," ",Table3[[#This Row],[Č. p.]],"/",Table3[[#This Row],[Č. or.]]),_xlfn.CONCAT(Table3[[#This Row],[Ulice]]," ",Table3[[#This Row],[Č. p.]]))</f>
        <v>Slovanského bratrství 1664</v>
      </c>
      <c r="I253" t="s">
        <v>6264</v>
      </c>
      <c r="J253">
        <v>1664</v>
      </c>
      <c r="L253" t="s">
        <v>2021</v>
      </c>
      <c r="M253" t="s">
        <v>78105</v>
      </c>
      <c r="N253" t="s">
        <v>2021</v>
      </c>
      <c r="O253" t="s">
        <v>2021</v>
      </c>
      <c r="P253" t="s">
        <v>6265</v>
      </c>
      <c r="Q253" t="s">
        <v>6266</v>
      </c>
      <c r="R253" t="s">
        <v>6267</v>
      </c>
      <c r="S253" t="s">
        <v>6268</v>
      </c>
      <c r="T253" t="s">
        <v>6269</v>
      </c>
      <c r="U253" t="s">
        <v>6270</v>
      </c>
      <c r="V253" t="s">
        <v>6271</v>
      </c>
      <c r="W253" t="s">
        <v>1764</v>
      </c>
      <c r="X253" t="s">
        <v>37</v>
      </c>
      <c r="Y253" t="s">
        <v>78106</v>
      </c>
      <c r="AB253" t="s">
        <v>76812</v>
      </c>
      <c r="AC253" t="s">
        <v>3640</v>
      </c>
    </row>
    <row r="254" spans="1:29" x14ac:dyDescent="0.3">
      <c r="A254" t="s">
        <v>78109</v>
      </c>
      <c r="B254" t="s">
        <v>78110</v>
      </c>
      <c r="C254" t="s">
        <v>276</v>
      </c>
      <c r="D254" t="s">
        <v>917</v>
      </c>
      <c r="E254" t="s">
        <v>78099</v>
      </c>
      <c r="F254" t="s">
        <v>6272</v>
      </c>
      <c r="G254" t="s">
        <v>6273</v>
      </c>
      <c r="H254" t="str">
        <f>IF(Table3[[#This Row],[Č. or.]],_xlfn.CONCAT(Table3[[#This Row],[Ulice]]," ",Table3[[#This Row],[Č. p.]],"/",Table3[[#This Row],[Č. or.]]),_xlfn.CONCAT(Table3[[#This Row],[Ulice]]," ",Table3[[#This Row],[Č. p.]]))</f>
        <v>Školní 764</v>
      </c>
      <c r="I254" t="s">
        <v>606</v>
      </c>
      <c r="J254">
        <v>764</v>
      </c>
      <c r="L254" t="s">
        <v>920</v>
      </c>
      <c r="M254" t="s">
        <v>78100</v>
      </c>
      <c r="N254" t="s">
        <v>2021</v>
      </c>
      <c r="O254" t="s">
        <v>920</v>
      </c>
      <c r="P254" t="s">
        <v>6274</v>
      </c>
      <c r="Q254" t="s">
        <v>6275</v>
      </c>
      <c r="R254" t="s">
        <v>6276</v>
      </c>
      <c r="S254" t="s">
        <v>6277</v>
      </c>
      <c r="T254" t="s">
        <v>6278</v>
      </c>
      <c r="U254" t="s">
        <v>6279</v>
      </c>
      <c r="V254" t="s">
        <v>6280</v>
      </c>
      <c r="W254" t="s">
        <v>5532</v>
      </c>
      <c r="X254" t="s">
        <v>37</v>
      </c>
      <c r="Y254" t="s">
        <v>78101</v>
      </c>
      <c r="Z254" t="s">
        <v>6258</v>
      </c>
      <c r="AA254" t="s">
        <v>6259</v>
      </c>
      <c r="AB254" t="s">
        <v>77008</v>
      </c>
      <c r="AC254" t="s">
        <v>3640</v>
      </c>
    </row>
    <row r="255" spans="1:29" x14ac:dyDescent="0.3">
      <c r="A255" t="s">
        <v>78111</v>
      </c>
      <c r="B255" t="s">
        <v>78112</v>
      </c>
      <c r="C255" t="s">
        <v>276</v>
      </c>
      <c r="D255" t="s">
        <v>917</v>
      </c>
      <c r="E255" t="s">
        <v>78104</v>
      </c>
      <c r="F255" t="s">
        <v>6281</v>
      </c>
      <c r="G255" t="s">
        <v>6282</v>
      </c>
      <c r="H255" t="str">
        <f>IF(Table3[[#This Row],[Č. or.]],_xlfn.CONCAT(Table3[[#This Row],[Ulice]]," ",Table3[[#This Row],[Č. p.]],"/",Table3[[#This Row],[Č. or.]]),_xlfn.CONCAT(Table3[[#This Row],[Ulice]]," ",Table3[[#This Row],[Č. p.]]))</f>
        <v>Friedova 1469</v>
      </c>
      <c r="I255" t="s">
        <v>6283</v>
      </c>
      <c r="J255">
        <v>1469</v>
      </c>
      <c r="L255" t="s">
        <v>2021</v>
      </c>
      <c r="M255" t="s">
        <v>78105</v>
      </c>
      <c r="N255" t="s">
        <v>2021</v>
      </c>
      <c r="O255" t="s">
        <v>2021</v>
      </c>
      <c r="P255" t="s">
        <v>6284</v>
      </c>
      <c r="Q255" t="s">
        <v>6285</v>
      </c>
      <c r="R255" t="s">
        <v>6286</v>
      </c>
      <c r="T255" t="s">
        <v>6287</v>
      </c>
      <c r="U255" t="s">
        <v>6288</v>
      </c>
      <c r="V255" t="s">
        <v>6289</v>
      </c>
      <c r="W255" t="s">
        <v>5532</v>
      </c>
      <c r="X255" t="s">
        <v>37</v>
      </c>
      <c r="Y255" t="s">
        <v>78106</v>
      </c>
      <c r="Z255" t="s">
        <v>6258</v>
      </c>
      <c r="AA255" t="s">
        <v>6259</v>
      </c>
      <c r="AB255" t="s">
        <v>77008</v>
      </c>
      <c r="AC255" t="s">
        <v>3640</v>
      </c>
    </row>
    <row r="256" spans="1:29" x14ac:dyDescent="0.3">
      <c r="A256" t="s">
        <v>78113</v>
      </c>
      <c r="B256" t="s">
        <v>78114</v>
      </c>
      <c r="C256" t="s">
        <v>457</v>
      </c>
      <c r="D256" t="s">
        <v>917</v>
      </c>
      <c r="E256" t="s">
        <v>78099</v>
      </c>
      <c r="F256" t="s">
        <v>6290</v>
      </c>
      <c r="G256" t="s">
        <v>6291</v>
      </c>
      <c r="H256" t="str">
        <f>IF(Table3[[#This Row],[Č. or.]],_xlfn.CONCAT(Table3[[#This Row],[Ulice]]," ",Table3[[#This Row],[Č. p.]],"/",Table3[[#This Row],[Č. or.]]),_xlfn.CONCAT(Table3[[#This Row],[Ulice]]," ",Table3[[#This Row],[Č. p.]]))</f>
        <v>Hradská 276</v>
      </c>
      <c r="I256" t="s">
        <v>6292</v>
      </c>
      <c r="J256">
        <v>276</v>
      </c>
      <c r="L256" t="s">
        <v>920</v>
      </c>
      <c r="M256" t="s">
        <v>78100</v>
      </c>
      <c r="N256" t="s">
        <v>2021</v>
      </c>
      <c r="O256" t="s">
        <v>920</v>
      </c>
      <c r="P256" t="s">
        <v>6293</v>
      </c>
      <c r="Q256" t="s">
        <v>6294</v>
      </c>
      <c r="R256" t="s">
        <v>6295</v>
      </c>
      <c r="S256" t="s">
        <v>6296</v>
      </c>
      <c r="T256" t="s">
        <v>6297</v>
      </c>
      <c r="U256" t="s">
        <v>6298</v>
      </c>
      <c r="V256" t="s">
        <v>6299</v>
      </c>
      <c r="W256" t="s">
        <v>60</v>
      </c>
      <c r="X256" t="s">
        <v>37</v>
      </c>
      <c r="Y256" t="s">
        <v>78101</v>
      </c>
      <c r="AB256" t="s">
        <v>76812</v>
      </c>
      <c r="AC256" t="s">
        <v>3640</v>
      </c>
    </row>
    <row r="257" spans="1:29" x14ac:dyDescent="0.3">
      <c r="A257" t="s">
        <v>78115</v>
      </c>
      <c r="B257" t="s">
        <v>78116</v>
      </c>
      <c r="C257" t="s">
        <v>457</v>
      </c>
      <c r="D257" t="s">
        <v>1532</v>
      </c>
      <c r="E257" t="s">
        <v>77227</v>
      </c>
      <c r="F257" t="s">
        <v>6300</v>
      </c>
      <c r="G257" t="s">
        <v>6300</v>
      </c>
      <c r="H257" t="str">
        <f>IF(Table3[[#This Row],[Č. or.]],_xlfn.CONCAT(Table3[[#This Row],[Ulice]]," ",Table3[[#This Row],[Č. p.]],"/",Table3[[#This Row],[Č. or.]]),_xlfn.CONCAT(Table3[[#This Row],[Ulice]]," ",Table3[[#This Row],[Č. p.]]))</f>
        <v>Budějovická 100/11</v>
      </c>
      <c r="I257" t="s">
        <v>2399</v>
      </c>
      <c r="J257">
        <v>100</v>
      </c>
      <c r="K257">
        <v>11</v>
      </c>
      <c r="L257" t="s">
        <v>2031</v>
      </c>
      <c r="M257" t="s">
        <v>77228</v>
      </c>
      <c r="N257" t="s">
        <v>2032</v>
      </c>
      <c r="O257" t="s">
        <v>2032</v>
      </c>
      <c r="P257" t="s">
        <v>6301</v>
      </c>
      <c r="Q257" t="s">
        <v>6301</v>
      </c>
      <c r="R257" t="s">
        <v>6302</v>
      </c>
      <c r="T257" t="s">
        <v>6303</v>
      </c>
      <c r="U257" t="s">
        <v>6304</v>
      </c>
      <c r="V257" t="s">
        <v>6305</v>
      </c>
      <c r="W257" t="s">
        <v>60</v>
      </c>
      <c r="X257" t="s">
        <v>37</v>
      </c>
      <c r="Y257" t="s">
        <v>77229</v>
      </c>
      <c r="AB257" t="s">
        <v>76812</v>
      </c>
      <c r="AC257" t="s">
        <v>3640</v>
      </c>
    </row>
    <row r="258" spans="1:29" x14ac:dyDescent="0.3">
      <c r="A258" t="s">
        <v>78117</v>
      </c>
      <c r="B258" t="s">
        <v>78118</v>
      </c>
      <c r="C258" t="s">
        <v>276</v>
      </c>
      <c r="D258" t="s">
        <v>1532</v>
      </c>
      <c r="E258" t="s">
        <v>77224</v>
      </c>
      <c r="F258" t="s">
        <v>1533</v>
      </c>
      <c r="G258" t="s">
        <v>51</v>
      </c>
      <c r="H258" t="str">
        <f>IF(Table3[[#This Row],[Č. or.]],_xlfn.CONCAT(Table3[[#This Row],[Ulice]]," ",Table3[[#This Row],[Č. p.]],"/",Table3[[#This Row],[Č. or.]]),_xlfn.CONCAT(Table3[[#This Row],[Ulice]]," ",Table3[[#This Row],[Č. p.]]))</f>
        <v>Masarykova 183</v>
      </c>
      <c r="I258" t="s">
        <v>399</v>
      </c>
      <c r="J258">
        <v>183</v>
      </c>
      <c r="L258" t="s">
        <v>1534</v>
      </c>
      <c r="M258" t="s">
        <v>77225</v>
      </c>
      <c r="N258" t="s">
        <v>2032</v>
      </c>
      <c r="O258" t="s">
        <v>1534</v>
      </c>
      <c r="P258" t="s">
        <v>6306</v>
      </c>
      <c r="Q258" t="s">
        <v>6307</v>
      </c>
      <c r="R258" t="s">
        <v>1538</v>
      </c>
      <c r="S258" t="s">
        <v>1537</v>
      </c>
      <c r="T258" t="s">
        <v>1539</v>
      </c>
      <c r="U258" t="s">
        <v>6308</v>
      </c>
      <c r="V258" t="s">
        <v>1540</v>
      </c>
      <c r="W258" t="s">
        <v>60</v>
      </c>
      <c r="X258" t="s">
        <v>37</v>
      </c>
      <c r="Y258" t="s">
        <v>77226</v>
      </c>
      <c r="Z258" t="s">
        <v>4392</v>
      </c>
      <c r="AA258" t="s">
        <v>4393</v>
      </c>
      <c r="AB258" t="s">
        <v>77008</v>
      </c>
      <c r="AC258" t="s">
        <v>3640</v>
      </c>
    </row>
    <row r="259" spans="1:29" x14ac:dyDescent="0.3">
      <c r="A259" t="s">
        <v>78119</v>
      </c>
      <c r="B259" t="s">
        <v>78120</v>
      </c>
      <c r="C259" t="s">
        <v>276</v>
      </c>
      <c r="D259" t="s">
        <v>1532</v>
      </c>
      <c r="E259" t="s">
        <v>77227</v>
      </c>
      <c r="F259" t="s">
        <v>2029</v>
      </c>
      <c r="G259" t="s">
        <v>51</v>
      </c>
      <c r="H259" t="str">
        <f>IF(Table3[[#This Row],[Č. or.]],_xlfn.CONCAT(Table3[[#This Row],[Ulice]]," ",Table3[[#This Row],[Č. p.]],"/",Table3[[#This Row],[Č. or.]]),_xlfn.CONCAT(Table3[[#This Row],[Ulice]]," ",Table3[[#This Row],[Č. p.]]))</f>
        <v>Komenského 89/20</v>
      </c>
      <c r="I259" t="s">
        <v>851</v>
      </c>
      <c r="J259">
        <v>89</v>
      </c>
      <c r="K259">
        <v>20</v>
      </c>
      <c r="L259" t="s">
        <v>2031</v>
      </c>
      <c r="M259" t="s">
        <v>77228</v>
      </c>
      <c r="N259" t="s">
        <v>2032</v>
      </c>
      <c r="O259" t="s">
        <v>2032</v>
      </c>
      <c r="P259" t="s">
        <v>6309</v>
      </c>
      <c r="R259" t="s">
        <v>2035</v>
      </c>
      <c r="S259" t="s">
        <v>2036</v>
      </c>
      <c r="T259" t="s">
        <v>6310</v>
      </c>
      <c r="U259" t="s">
        <v>2038</v>
      </c>
      <c r="V259" t="s">
        <v>2039</v>
      </c>
      <c r="W259" t="s">
        <v>60</v>
      </c>
      <c r="X259" t="s">
        <v>37</v>
      </c>
      <c r="Y259" t="s">
        <v>77229</v>
      </c>
      <c r="Z259" t="s">
        <v>4392</v>
      </c>
      <c r="AA259" t="s">
        <v>4393</v>
      </c>
      <c r="AB259" t="s">
        <v>77008</v>
      </c>
      <c r="AC259" t="s">
        <v>3640</v>
      </c>
    </row>
    <row r="260" spans="1:29" x14ac:dyDescent="0.3">
      <c r="A260" t="s">
        <v>78121</v>
      </c>
      <c r="B260" t="s">
        <v>78122</v>
      </c>
      <c r="C260" t="s">
        <v>276</v>
      </c>
      <c r="D260" t="s">
        <v>1532</v>
      </c>
      <c r="E260" t="s">
        <v>77227</v>
      </c>
      <c r="F260" t="s">
        <v>6311</v>
      </c>
      <c r="G260" t="s">
        <v>5732</v>
      </c>
      <c r="H260" t="str">
        <f>IF(Table3[[#This Row],[Č. or.]],_xlfn.CONCAT(Table3[[#This Row],[Ulice]]," ",Table3[[#This Row],[Č. p.]],"/",Table3[[#This Row],[Č. or.]]),_xlfn.CONCAT(Table3[[#This Row],[Ulice]]," ",Table3[[#This Row],[Č. p.]]))</f>
        <v>Čelakovského 200/5</v>
      </c>
      <c r="I260" t="s">
        <v>6312</v>
      </c>
      <c r="J260">
        <v>200</v>
      </c>
      <c r="K260">
        <v>5</v>
      </c>
      <c r="L260" t="s">
        <v>1019</v>
      </c>
      <c r="M260" t="s">
        <v>77228</v>
      </c>
      <c r="N260" t="s">
        <v>2032</v>
      </c>
      <c r="O260" t="s">
        <v>2032</v>
      </c>
      <c r="P260" t="s">
        <v>6313</v>
      </c>
      <c r="Q260" t="s">
        <v>6314</v>
      </c>
      <c r="R260" t="s">
        <v>6315</v>
      </c>
      <c r="T260" t="s">
        <v>6316</v>
      </c>
      <c r="U260" t="s">
        <v>6317</v>
      </c>
      <c r="V260" t="s">
        <v>6318</v>
      </c>
      <c r="W260" t="s">
        <v>6319</v>
      </c>
      <c r="X260" t="s">
        <v>37</v>
      </c>
      <c r="Y260" t="s">
        <v>77229</v>
      </c>
      <c r="Z260" t="s">
        <v>4392</v>
      </c>
      <c r="AA260" t="s">
        <v>4393</v>
      </c>
      <c r="AB260" t="s">
        <v>77008</v>
      </c>
      <c r="AC260" t="s">
        <v>3640</v>
      </c>
    </row>
    <row r="261" spans="1:29" x14ac:dyDescent="0.3">
      <c r="A261" t="s">
        <v>78123</v>
      </c>
      <c r="B261" t="s">
        <v>78124</v>
      </c>
      <c r="C261" t="s">
        <v>276</v>
      </c>
      <c r="D261" t="s">
        <v>1532</v>
      </c>
      <c r="E261" t="s">
        <v>77227</v>
      </c>
      <c r="F261" t="s">
        <v>6320</v>
      </c>
      <c r="G261" t="s">
        <v>6321</v>
      </c>
      <c r="H261" t="str">
        <f>IF(Table3[[#This Row],[Č. or.]],_xlfn.CONCAT(Table3[[#This Row],[Ulice]]," ",Table3[[#This Row],[Č. p.]],"/",Table3[[#This Row],[Č. or.]]),_xlfn.CONCAT(Table3[[#This Row],[Ulice]]," ",Table3[[#This Row],[Č. p.]]))</f>
        <v>Čelakovského 200/5</v>
      </c>
      <c r="I261" t="s">
        <v>6312</v>
      </c>
      <c r="J261">
        <v>200</v>
      </c>
      <c r="K261">
        <v>5</v>
      </c>
      <c r="L261" t="s">
        <v>1019</v>
      </c>
      <c r="M261" t="s">
        <v>77228</v>
      </c>
      <c r="N261" t="s">
        <v>2032</v>
      </c>
      <c r="O261" t="s">
        <v>2032</v>
      </c>
      <c r="P261" t="s">
        <v>6322</v>
      </c>
      <c r="R261" t="s">
        <v>6323</v>
      </c>
      <c r="S261" t="s">
        <v>6324</v>
      </c>
      <c r="T261" t="s">
        <v>6325</v>
      </c>
      <c r="U261" t="s">
        <v>6326</v>
      </c>
      <c r="V261" t="s">
        <v>6327</v>
      </c>
      <c r="W261" t="s">
        <v>367</v>
      </c>
      <c r="X261" t="s">
        <v>37</v>
      </c>
      <c r="Y261" t="s">
        <v>77229</v>
      </c>
      <c r="Z261" t="s">
        <v>4392</v>
      </c>
      <c r="AA261" t="s">
        <v>4393</v>
      </c>
      <c r="AB261" t="s">
        <v>77008</v>
      </c>
      <c r="AC261" t="s">
        <v>3640</v>
      </c>
    </row>
    <row r="262" spans="1:29" x14ac:dyDescent="0.3">
      <c r="A262" t="s">
        <v>78125</v>
      </c>
      <c r="B262" t="s">
        <v>78126</v>
      </c>
      <c r="C262" t="s">
        <v>276</v>
      </c>
      <c r="D262" t="s">
        <v>1532</v>
      </c>
      <c r="E262" t="s">
        <v>77227</v>
      </c>
      <c r="F262" t="s">
        <v>6328</v>
      </c>
      <c r="G262" t="s">
        <v>6329</v>
      </c>
      <c r="H262" t="str">
        <f>IF(Table3[[#This Row],[Č. or.]],_xlfn.CONCAT(Table3[[#This Row],[Ulice]]," ",Table3[[#This Row],[Č. p.]],"/",Table3[[#This Row],[Č. or.]]),_xlfn.CONCAT(Table3[[#This Row],[Ulice]]," ",Table3[[#This Row],[Č. p.]]))</f>
        <v>Komenského 86/14</v>
      </c>
      <c r="I262" t="s">
        <v>851</v>
      </c>
      <c r="J262">
        <v>86</v>
      </c>
      <c r="K262">
        <v>14</v>
      </c>
      <c r="L262" t="s">
        <v>2031</v>
      </c>
      <c r="M262" t="s">
        <v>77228</v>
      </c>
      <c r="N262" t="s">
        <v>2032</v>
      </c>
      <c r="O262" t="s">
        <v>2032</v>
      </c>
      <c r="P262" t="s">
        <v>6330</v>
      </c>
      <c r="R262" t="s">
        <v>6331</v>
      </c>
      <c r="S262" t="s">
        <v>6332</v>
      </c>
      <c r="T262" t="s">
        <v>6333</v>
      </c>
      <c r="U262" t="s">
        <v>6334</v>
      </c>
      <c r="V262" t="s">
        <v>6335</v>
      </c>
      <c r="W262" t="s">
        <v>5532</v>
      </c>
      <c r="X262" t="s">
        <v>37</v>
      </c>
      <c r="Y262" t="s">
        <v>77229</v>
      </c>
      <c r="Z262" t="s">
        <v>4392</v>
      </c>
      <c r="AA262" t="s">
        <v>4393</v>
      </c>
      <c r="AB262" t="s">
        <v>77008</v>
      </c>
      <c r="AC262" t="s">
        <v>3640</v>
      </c>
    </row>
    <row r="263" spans="1:29" x14ac:dyDescent="0.3">
      <c r="A263" t="s">
        <v>78129</v>
      </c>
      <c r="B263" t="s">
        <v>78130</v>
      </c>
      <c r="C263" t="s">
        <v>276</v>
      </c>
      <c r="D263" t="s">
        <v>2804</v>
      </c>
      <c r="E263" t="s">
        <v>77230</v>
      </c>
      <c r="F263" t="s">
        <v>2805</v>
      </c>
      <c r="G263" t="s">
        <v>2805</v>
      </c>
      <c r="H263" t="str">
        <f>IF(Table3[[#This Row],[Č. or.]],_xlfn.CONCAT(Table3[[#This Row],[Ulice]]," ",Table3[[#This Row],[Č. p.]],"/",Table3[[#This Row],[Č. or.]]),_xlfn.CONCAT(Table3[[#This Row],[Ulice]]," ",Table3[[#This Row],[Č. p.]]))</f>
        <v>Zlatá stezka 137</v>
      </c>
      <c r="I263" t="s">
        <v>2806</v>
      </c>
      <c r="J263">
        <v>137</v>
      </c>
      <c r="L263" t="s">
        <v>2807</v>
      </c>
      <c r="M263" t="s">
        <v>77231</v>
      </c>
      <c r="N263" t="s">
        <v>2808</v>
      </c>
      <c r="O263" t="s">
        <v>2808</v>
      </c>
      <c r="P263" t="s">
        <v>6345</v>
      </c>
      <c r="R263" t="s">
        <v>2810</v>
      </c>
      <c r="S263" t="s">
        <v>6346</v>
      </c>
      <c r="T263" t="s">
        <v>2812</v>
      </c>
      <c r="U263" t="s">
        <v>2813</v>
      </c>
      <c r="V263" t="s">
        <v>2814</v>
      </c>
      <c r="W263" t="s">
        <v>60</v>
      </c>
      <c r="X263" t="s">
        <v>37</v>
      </c>
      <c r="Y263" t="s">
        <v>77232</v>
      </c>
      <c r="Z263" t="s">
        <v>4392</v>
      </c>
      <c r="AA263" t="s">
        <v>4393</v>
      </c>
      <c r="AB263" t="s">
        <v>77008</v>
      </c>
      <c r="AC263" t="s">
        <v>3640</v>
      </c>
    </row>
    <row r="264" spans="1:29" x14ac:dyDescent="0.3">
      <c r="A264" t="s">
        <v>78131</v>
      </c>
      <c r="B264" t="s">
        <v>78132</v>
      </c>
      <c r="C264" t="s">
        <v>276</v>
      </c>
      <c r="D264" t="s">
        <v>2804</v>
      </c>
      <c r="E264" t="s">
        <v>77233</v>
      </c>
      <c r="F264" t="s">
        <v>6347</v>
      </c>
      <c r="G264" t="s">
        <v>6348</v>
      </c>
      <c r="H264" t="str">
        <f>IF(Table3[[#This Row],[Č. or.]],_xlfn.CONCAT(Table3[[#This Row],[Ulice]]," ",Table3[[#This Row],[Č. p.]],"/",Table3[[#This Row],[Č. or.]]),_xlfn.CONCAT(Table3[[#This Row],[Ulice]]," ",Table3[[#This Row],[Č. p.]]))</f>
        <v>Nerudova 267</v>
      </c>
      <c r="I264" t="s">
        <v>939</v>
      </c>
      <c r="J264">
        <v>267</v>
      </c>
      <c r="L264" t="s">
        <v>4404</v>
      </c>
      <c r="M264" t="s">
        <v>77234</v>
      </c>
      <c r="N264" t="s">
        <v>2808</v>
      </c>
      <c r="O264" t="s">
        <v>3436</v>
      </c>
      <c r="P264" t="s">
        <v>6349</v>
      </c>
      <c r="R264" t="s">
        <v>6350</v>
      </c>
      <c r="T264" t="s">
        <v>6351</v>
      </c>
      <c r="U264" t="s">
        <v>6352</v>
      </c>
      <c r="V264" t="s">
        <v>6353</v>
      </c>
      <c r="W264" t="s">
        <v>6354</v>
      </c>
      <c r="X264" t="s">
        <v>37</v>
      </c>
      <c r="Y264" t="s">
        <v>77235</v>
      </c>
      <c r="Z264" t="s">
        <v>4392</v>
      </c>
      <c r="AA264" t="s">
        <v>4393</v>
      </c>
      <c r="AB264" t="s">
        <v>77008</v>
      </c>
      <c r="AC264" t="s">
        <v>3640</v>
      </c>
    </row>
    <row r="265" spans="1:29" x14ac:dyDescent="0.3">
      <c r="A265" t="s">
        <v>78133</v>
      </c>
      <c r="B265" t="s">
        <v>78134</v>
      </c>
      <c r="C265" t="s">
        <v>276</v>
      </c>
      <c r="D265" t="s">
        <v>2804</v>
      </c>
      <c r="E265" t="s">
        <v>77233</v>
      </c>
      <c r="F265" t="s">
        <v>3434</v>
      </c>
      <c r="G265" t="s">
        <v>348</v>
      </c>
      <c r="H265" t="str">
        <f>IF(Table3[[#This Row],[Č. or.]],_xlfn.CONCAT(Table3[[#This Row],[Ulice]]," ",Table3[[#This Row],[Č. p.]],"/",Table3[[#This Row],[Č. or.]]),_xlfn.CONCAT(Table3[[#This Row],[Ulice]]," ",Table3[[#This Row],[Č. p.]]))</f>
        <v>Pivovarská 69/36</v>
      </c>
      <c r="I265" t="s">
        <v>630</v>
      </c>
      <c r="J265">
        <v>69</v>
      </c>
      <c r="K265">
        <v>36</v>
      </c>
      <c r="L265" t="s">
        <v>3435</v>
      </c>
      <c r="M265" t="s">
        <v>77234</v>
      </c>
      <c r="N265" t="s">
        <v>2808</v>
      </c>
      <c r="O265" t="s">
        <v>3436</v>
      </c>
      <c r="P265" t="s">
        <v>6355</v>
      </c>
      <c r="R265" t="s">
        <v>3439</v>
      </c>
      <c r="T265" t="s">
        <v>6356</v>
      </c>
      <c r="U265" t="s">
        <v>6357</v>
      </c>
      <c r="V265" t="s">
        <v>6358</v>
      </c>
      <c r="W265" t="s">
        <v>1094</v>
      </c>
      <c r="X265" t="s">
        <v>37</v>
      </c>
      <c r="Y265" t="s">
        <v>77235</v>
      </c>
      <c r="Z265" t="s">
        <v>4392</v>
      </c>
      <c r="AA265" t="s">
        <v>4393</v>
      </c>
      <c r="AB265" t="s">
        <v>77008</v>
      </c>
      <c r="AC265" t="s">
        <v>3640</v>
      </c>
    </row>
    <row r="266" spans="1:29" x14ac:dyDescent="0.3">
      <c r="A266" t="s">
        <v>78135</v>
      </c>
      <c r="B266" t="s">
        <v>78136</v>
      </c>
      <c r="C266" t="s">
        <v>276</v>
      </c>
      <c r="D266" t="s">
        <v>3085</v>
      </c>
      <c r="E266" t="s">
        <v>77236</v>
      </c>
      <c r="F266" t="s">
        <v>6359</v>
      </c>
      <c r="G266" t="s">
        <v>5067</v>
      </c>
      <c r="H266" t="str">
        <f>IF(Table3[[#This Row],[Č. or.]],_xlfn.CONCAT(Table3[[#This Row],[Ulice]]," ",Table3[[#This Row],[Č. p.]],"/",Table3[[#This Row],[Č. or.]]),_xlfn.CONCAT(Table3[[#This Row],[Ulice]]," ",Table3[[#This Row],[Č. p.]]))</f>
        <v>V Jezárkách 745</v>
      </c>
      <c r="I266" t="s">
        <v>6360</v>
      </c>
      <c r="J266">
        <v>745</v>
      </c>
      <c r="L266" t="s">
        <v>4405</v>
      </c>
      <c r="M266" t="s">
        <v>77237</v>
      </c>
      <c r="N266" t="s">
        <v>3089</v>
      </c>
      <c r="O266" t="s">
        <v>4405</v>
      </c>
      <c r="P266" t="s">
        <v>6361</v>
      </c>
      <c r="Q266" t="s">
        <v>6362</v>
      </c>
      <c r="R266" t="s">
        <v>6363</v>
      </c>
      <c r="T266" t="s">
        <v>6364</v>
      </c>
      <c r="U266" t="s">
        <v>6365</v>
      </c>
      <c r="V266" t="s">
        <v>6366</v>
      </c>
      <c r="W266" t="s">
        <v>84</v>
      </c>
      <c r="X266" t="s">
        <v>37</v>
      </c>
      <c r="Y266" t="s">
        <v>77238</v>
      </c>
      <c r="Z266" t="s">
        <v>4392</v>
      </c>
      <c r="AA266" t="s">
        <v>4393</v>
      </c>
      <c r="AB266" t="s">
        <v>77008</v>
      </c>
      <c r="AC266" t="s">
        <v>3640</v>
      </c>
    </row>
    <row r="267" spans="1:29" x14ac:dyDescent="0.3">
      <c r="A267" t="s">
        <v>78137</v>
      </c>
      <c r="B267" t="s">
        <v>78138</v>
      </c>
      <c r="C267" t="s">
        <v>457</v>
      </c>
      <c r="D267" t="s">
        <v>3085</v>
      </c>
      <c r="E267" t="s">
        <v>76881</v>
      </c>
      <c r="F267" t="s">
        <v>6367</v>
      </c>
      <c r="G267" t="s">
        <v>6368</v>
      </c>
      <c r="H267" t="str">
        <f>IF(Table3[[#This Row],[Č. or.]],_xlfn.CONCAT(Table3[[#This Row],[Ulice]]," ",Table3[[#This Row],[Č. p.]],"/",Table3[[#This Row],[Č. or.]]),_xlfn.CONCAT(Table3[[#This Row],[Ulice]]," ",Table3[[#This Row],[Č. p.]]))</f>
        <v>Palackého 81</v>
      </c>
      <c r="I267" t="s">
        <v>421</v>
      </c>
      <c r="J267">
        <v>81</v>
      </c>
      <c r="L267" t="s">
        <v>3835</v>
      </c>
      <c r="M267" t="s">
        <v>76882</v>
      </c>
      <c r="N267" t="s">
        <v>3089</v>
      </c>
      <c r="O267" t="s">
        <v>3462</v>
      </c>
      <c r="P267" t="s">
        <v>6369</v>
      </c>
      <c r="Q267" t="s">
        <v>6369</v>
      </c>
      <c r="R267" t="s">
        <v>6370</v>
      </c>
      <c r="T267" t="s">
        <v>6371</v>
      </c>
      <c r="U267" t="s">
        <v>6372</v>
      </c>
      <c r="V267" t="s">
        <v>6373</v>
      </c>
      <c r="W267" t="s">
        <v>60</v>
      </c>
      <c r="X267" t="s">
        <v>37</v>
      </c>
      <c r="Y267" t="s">
        <v>76883</v>
      </c>
      <c r="Z267" t="s">
        <v>5222</v>
      </c>
      <c r="AB267" t="s">
        <v>76812</v>
      </c>
      <c r="AC267" t="s">
        <v>3640</v>
      </c>
    </row>
    <row r="268" spans="1:29" x14ac:dyDescent="0.3">
      <c r="A268" t="s">
        <v>78139</v>
      </c>
      <c r="B268" t="s">
        <v>78140</v>
      </c>
      <c r="C268" t="s">
        <v>457</v>
      </c>
      <c r="D268" t="s">
        <v>3085</v>
      </c>
      <c r="E268" t="s">
        <v>77239</v>
      </c>
      <c r="F268" t="s">
        <v>6374</v>
      </c>
      <c r="G268" t="s">
        <v>6375</v>
      </c>
      <c r="H268" t="str">
        <f>IF(Table3[[#This Row],[Č. or.]],_xlfn.CONCAT(Table3[[#This Row],[Ulice]]," ",Table3[[#This Row],[Č. p.]],"/",Table3[[#This Row],[Č. or.]]),_xlfn.CONCAT(Table3[[#This Row],[Ulice]]," ",Table3[[#This Row],[Č. p.]]))</f>
        <v>Husova 361</v>
      </c>
      <c r="I268" t="s">
        <v>52</v>
      </c>
      <c r="J268">
        <v>361</v>
      </c>
      <c r="L268" t="s">
        <v>3088</v>
      </c>
      <c r="M268" t="s">
        <v>77240</v>
      </c>
      <c r="N268" t="s">
        <v>3089</v>
      </c>
      <c r="O268" t="s">
        <v>3089</v>
      </c>
      <c r="P268" t="s">
        <v>6376</v>
      </c>
      <c r="R268" t="s">
        <v>6377</v>
      </c>
      <c r="T268" t="s">
        <v>6378</v>
      </c>
      <c r="U268" t="s">
        <v>6379</v>
      </c>
      <c r="V268" t="s">
        <v>6380</v>
      </c>
      <c r="W268" t="s">
        <v>60</v>
      </c>
      <c r="X268" t="s">
        <v>37</v>
      </c>
      <c r="Y268" t="s">
        <v>77241</v>
      </c>
      <c r="AB268" t="s">
        <v>76812</v>
      </c>
      <c r="AC268" t="s">
        <v>3640</v>
      </c>
    </row>
    <row r="269" spans="1:29" x14ac:dyDescent="0.3">
      <c r="A269" t="s">
        <v>78141</v>
      </c>
      <c r="B269" t="s">
        <v>78142</v>
      </c>
      <c r="C269" t="s">
        <v>276</v>
      </c>
      <c r="D269" t="s">
        <v>3085</v>
      </c>
      <c r="E269" t="s">
        <v>77236</v>
      </c>
      <c r="F269" t="s">
        <v>6381</v>
      </c>
      <c r="G269" t="s">
        <v>4874</v>
      </c>
      <c r="H269" t="str">
        <f>IF(Table3[[#This Row],[Č. or.]],_xlfn.CONCAT(Table3[[#This Row],[Ulice]]," ",Table3[[#This Row],[Č. p.]],"/",Table3[[#This Row],[Č. or.]]),_xlfn.CONCAT(Table3[[#This Row],[Ulice]]," ",Table3[[#This Row],[Č. p.]]))</f>
        <v>U Sladovny 671</v>
      </c>
      <c r="I269" t="s">
        <v>6382</v>
      </c>
      <c r="J269">
        <v>671</v>
      </c>
      <c r="L269" t="s">
        <v>4405</v>
      </c>
      <c r="M269" t="s">
        <v>77237</v>
      </c>
      <c r="N269" t="s">
        <v>3089</v>
      </c>
      <c r="O269" t="s">
        <v>4405</v>
      </c>
      <c r="P269" t="s">
        <v>6383</v>
      </c>
      <c r="Q269" t="s">
        <v>6384</v>
      </c>
      <c r="R269" t="s">
        <v>6385</v>
      </c>
      <c r="S269" t="s">
        <v>6386</v>
      </c>
      <c r="T269" t="s">
        <v>6387</v>
      </c>
      <c r="U269" t="s">
        <v>6388</v>
      </c>
      <c r="V269" t="s">
        <v>6389</v>
      </c>
      <c r="W269" t="s">
        <v>84</v>
      </c>
      <c r="X269" t="s">
        <v>37</v>
      </c>
      <c r="Y269" t="s">
        <v>77238</v>
      </c>
      <c r="Z269" t="s">
        <v>4392</v>
      </c>
      <c r="AA269" t="s">
        <v>4393</v>
      </c>
      <c r="AB269" t="s">
        <v>77008</v>
      </c>
      <c r="AC269" t="s">
        <v>3640</v>
      </c>
    </row>
    <row r="270" spans="1:29" x14ac:dyDescent="0.3">
      <c r="A270" t="s">
        <v>78143</v>
      </c>
      <c r="B270" t="s">
        <v>78144</v>
      </c>
      <c r="C270" t="s">
        <v>276</v>
      </c>
      <c r="D270" t="s">
        <v>3085</v>
      </c>
      <c r="E270" t="s">
        <v>77239</v>
      </c>
      <c r="F270" t="s">
        <v>3086</v>
      </c>
      <c r="G270" t="s">
        <v>51</v>
      </c>
      <c r="H270" t="str">
        <f>IF(Table3[[#This Row],[Č. or.]],_xlfn.CONCAT(Table3[[#This Row],[Ulice]]," ",Table3[[#This Row],[Č. p.]],"/",Table3[[#This Row],[Č. or.]]),_xlfn.CONCAT(Table3[[#This Row],[Ulice]]," ",Table3[[#This Row],[Č. p.]]))</f>
        <v>Máchova 174</v>
      </c>
      <c r="I270" t="s">
        <v>3087</v>
      </c>
      <c r="J270">
        <v>174</v>
      </c>
      <c r="L270" t="s">
        <v>3088</v>
      </c>
      <c r="M270" t="s">
        <v>77240</v>
      </c>
      <c r="N270" t="s">
        <v>3089</v>
      </c>
      <c r="O270" t="s">
        <v>3089</v>
      </c>
      <c r="P270" t="s">
        <v>6390</v>
      </c>
      <c r="Q270" t="s">
        <v>6391</v>
      </c>
      <c r="R270" t="s">
        <v>3092</v>
      </c>
      <c r="S270" t="s">
        <v>3093</v>
      </c>
      <c r="T270" t="s">
        <v>3094</v>
      </c>
      <c r="U270" t="s">
        <v>3095</v>
      </c>
      <c r="V270" t="s">
        <v>3096</v>
      </c>
      <c r="W270" t="s">
        <v>96</v>
      </c>
      <c r="X270" t="s">
        <v>37</v>
      </c>
      <c r="Y270" t="s">
        <v>77241</v>
      </c>
      <c r="Z270" t="s">
        <v>4392</v>
      </c>
      <c r="AA270" t="s">
        <v>4393</v>
      </c>
      <c r="AB270" t="s">
        <v>77008</v>
      </c>
      <c r="AC270" t="s">
        <v>3640</v>
      </c>
    </row>
    <row r="271" spans="1:29" x14ac:dyDescent="0.3">
      <c r="A271" t="s">
        <v>78145</v>
      </c>
      <c r="B271" t="s">
        <v>78146</v>
      </c>
      <c r="C271" t="s">
        <v>276</v>
      </c>
      <c r="D271" t="s">
        <v>3034</v>
      </c>
      <c r="E271" t="s">
        <v>76886</v>
      </c>
      <c r="F271" t="s">
        <v>6392</v>
      </c>
      <c r="G271" t="s">
        <v>6393</v>
      </c>
      <c r="H271" t="str">
        <f>IF(Table3[[#This Row],[Č. or.]],_xlfn.CONCAT(Table3[[#This Row],[Ulice]]," ",Table3[[#This Row],[Č. p.]],"/",Table3[[#This Row],[Č. or.]]),_xlfn.CONCAT(Table3[[#This Row],[Ulice]]," ",Table3[[#This Row],[Č. p.]]))</f>
        <v>Komenského 1670/4</v>
      </c>
      <c r="I271" t="s">
        <v>851</v>
      </c>
      <c r="J271">
        <v>1670</v>
      </c>
      <c r="K271">
        <v>4</v>
      </c>
      <c r="L271" t="s">
        <v>3173</v>
      </c>
      <c r="M271" t="s">
        <v>77013</v>
      </c>
      <c r="N271" t="s">
        <v>3173</v>
      </c>
      <c r="O271" t="s">
        <v>3173</v>
      </c>
      <c r="P271" t="s">
        <v>6394</v>
      </c>
      <c r="Q271" t="s">
        <v>6395</v>
      </c>
      <c r="R271" t="s">
        <v>6396</v>
      </c>
      <c r="T271" t="s">
        <v>6397</v>
      </c>
      <c r="U271" t="s">
        <v>6398</v>
      </c>
      <c r="V271" t="s">
        <v>6399</v>
      </c>
      <c r="W271" t="s">
        <v>5532</v>
      </c>
      <c r="X271" t="s">
        <v>37</v>
      </c>
      <c r="Y271" t="s">
        <v>76888</v>
      </c>
      <c r="Z271" t="s">
        <v>4392</v>
      </c>
      <c r="AA271" t="s">
        <v>4393</v>
      </c>
      <c r="AB271" t="s">
        <v>77008</v>
      </c>
      <c r="AC271" t="s">
        <v>3640</v>
      </c>
    </row>
    <row r="272" spans="1:29" x14ac:dyDescent="0.3">
      <c r="A272" t="s">
        <v>78147</v>
      </c>
      <c r="B272" t="s">
        <v>78148</v>
      </c>
      <c r="C272" t="s">
        <v>276</v>
      </c>
      <c r="D272" t="s">
        <v>3034</v>
      </c>
      <c r="E272" t="s">
        <v>76886</v>
      </c>
      <c r="F272" t="s">
        <v>3170</v>
      </c>
      <c r="G272" t="s">
        <v>3171</v>
      </c>
      <c r="H272" t="str">
        <f>IF(Table3[[#This Row],[Č. or.]],_xlfn.CONCAT(Table3[[#This Row],[Ulice]]," ",Table3[[#This Row],[Č. p.]],"/",Table3[[#This Row],[Č. or.]]),_xlfn.CONCAT(Table3[[#This Row],[Ulice]]," ",Table3[[#This Row],[Č. p.]]))</f>
        <v>nám. F. Křižíka 860/25</v>
      </c>
      <c r="I272" t="s">
        <v>3172</v>
      </c>
      <c r="J272">
        <v>860</v>
      </c>
      <c r="K272">
        <v>25</v>
      </c>
      <c r="L272" t="s">
        <v>3173</v>
      </c>
      <c r="M272" t="s">
        <v>76887</v>
      </c>
      <c r="N272" t="s">
        <v>3173</v>
      </c>
      <c r="O272" t="s">
        <v>3173</v>
      </c>
      <c r="P272" t="s">
        <v>6400</v>
      </c>
      <c r="R272" t="s">
        <v>3176</v>
      </c>
      <c r="S272" t="s">
        <v>6401</v>
      </c>
      <c r="T272" t="s">
        <v>3178</v>
      </c>
      <c r="U272" t="s">
        <v>6402</v>
      </c>
      <c r="V272" t="s">
        <v>3179</v>
      </c>
      <c r="W272" t="s">
        <v>36</v>
      </c>
      <c r="X272" t="s">
        <v>37</v>
      </c>
      <c r="Y272" t="s">
        <v>76888</v>
      </c>
      <c r="Z272" t="s">
        <v>4392</v>
      </c>
      <c r="AA272" t="s">
        <v>4393</v>
      </c>
      <c r="AB272" t="s">
        <v>77008</v>
      </c>
      <c r="AC272" t="s">
        <v>3640</v>
      </c>
    </row>
    <row r="273" spans="1:29" x14ac:dyDescent="0.3">
      <c r="A273" t="s">
        <v>78149</v>
      </c>
      <c r="B273" t="s">
        <v>78150</v>
      </c>
      <c r="C273" t="s">
        <v>276</v>
      </c>
      <c r="D273" t="s">
        <v>3034</v>
      </c>
      <c r="E273" t="s">
        <v>77246</v>
      </c>
      <c r="F273" t="s">
        <v>3035</v>
      </c>
      <c r="G273" t="s">
        <v>51</v>
      </c>
      <c r="H273" t="str">
        <f>IF(Table3[[#This Row],[Č. or.]],_xlfn.CONCAT(Table3[[#This Row],[Ulice]]," ",Table3[[#This Row],[Č. p.]],"/",Table3[[#This Row],[Č. or.]]),_xlfn.CONCAT(Table3[[#This Row],[Ulice]]," ",Table3[[#This Row],[Č. p.]]))</f>
        <v>tř. Dr. Edvarda Beneše 449/20</v>
      </c>
      <c r="I273" t="s">
        <v>3036</v>
      </c>
      <c r="J273">
        <v>449</v>
      </c>
      <c r="K273">
        <v>20</v>
      </c>
      <c r="L273" t="s">
        <v>3037</v>
      </c>
      <c r="M273" t="s">
        <v>77249</v>
      </c>
      <c r="N273" t="s">
        <v>3173</v>
      </c>
      <c r="O273" t="s">
        <v>3038</v>
      </c>
      <c r="P273" t="s">
        <v>6403</v>
      </c>
      <c r="Q273" t="s">
        <v>6404</v>
      </c>
      <c r="R273" t="s">
        <v>3041</v>
      </c>
      <c r="S273" t="s">
        <v>3042</v>
      </c>
      <c r="T273" t="s">
        <v>3043</v>
      </c>
      <c r="U273" t="s">
        <v>3044</v>
      </c>
      <c r="V273" t="s">
        <v>3045</v>
      </c>
      <c r="W273" t="s">
        <v>60</v>
      </c>
      <c r="X273" t="s">
        <v>37</v>
      </c>
      <c r="Y273" t="s">
        <v>77250</v>
      </c>
      <c r="Z273" t="s">
        <v>4392</v>
      </c>
      <c r="AA273" t="s">
        <v>4393</v>
      </c>
      <c r="AB273" t="s">
        <v>77008</v>
      </c>
      <c r="AC273" t="s">
        <v>3640</v>
      </c>
    </row>
    <row r="274" spans="1:29" x14ac:dyDescent="0.3">
      <c r="A274" t="s">
        <v>78151</v>
      </c>
      <c r="B274" t="s">
        <v>78152</v>
      </c>
      <c r="C274" t="s">
        <v>457</v>
      </c>
      <c r="D274" t="s">
        <v>3034</v>
      </c>
      <c r="E274" t="s">
        <v>76886</v>
      </c>
      <c r="F274" t="s">
        <v>6405</v>
      </c>
      <c r="G274" t="s">
        <v>6406</v>
      </c>
      <c r="H274" t="str">
        <f>IF(Table3[[#This Row],[Č. or.]],_xlfn.CONCAT(Table3[[#This Row],[Ulice]]," ",Table3[[#This Row],[Č. p.]],"/",Table3[[#This Row],[Č. or.]]),_xlfn.CONCAT(Table3[[#This Row],[Ulice]]," ",Table3[[#This Row],[Č. p.]]))</f>
        <v>Bydlinského 2859</v>
      </c>
      <c r="I274" t="s">
        <v>6407</v>
      </c>
      <c r="J274">
        <v>2859</v>
      </c>
      <c r="L274" t="s">
        <v>3173</v>
      </c>
      <c r="M274" t="s">
        <v>77013</v>
      </c>
      <c r="N274" t="s">
        <v>3173</v>
      </c>
      <c r="O274" t="s">
        <v>3173</v>
      </c>
      <c r="P274" t="s">
        <v>6408</v>
      </c>
      <c r="R274" t="s">
        <v>6409</v>
      </c>
      <c r="T274" t="s">
        <v>6410</v>
      </c>
      <c r="U274" t="s">
        <v>6411</v>
      </c>
      <c r="V274" t="s">
        <v>6412</v>
      </c>
      <c r="W274" t="s">
        <v>60</v>
      </c>
      <c r="X274" t="s">
        <v>37</v>
      </c>
      <c r="Y274" t="s">
        <v>76888</v>
      </c>
      <c r="AB274" t="s">
        <v>76812</v>
      </c>
      <c r="AC274" t="s">
        <v>3640</v>
      </c>
    </row>
    <row r="275" spans="1:29" x14ac:dyDescent="0.3">
      <c r="A275" t="s">
        <v>78153</v>
      </c>
      <c r="B275" t="s">
        <v>78154</v>
      </c>
      <c r="C275" t="s">
        <v>457</v>
      </c>
      <c r="D275" t="s">
        <v>3034</v>
      </c>
      <c r="E275" t="s">
        <v>76886</v>
      </c>
      <c r="F275" t="s">
        <v>3180</v>
      </c>
      <c r="G275" t="s">
        <v>3181</v>
      </c>
      <c r="H275" t="str">
        <f>IF(Table3[[#This Row],[Č. or.]],_xlfn.CONCAT(Table3[[#This Row],[Ulice]]," ",Table3[[#This Row],[Č. p.]],"/",Table3[[#This Row],[Č. or.]]),_xlfn.CONCAT(Table3[[#This Row],[Ulice]]," ",Table3[[#This Row],[Č. p.]]))</f>
        <v>Zavadilská 2472</v>
      </c>
      <c r="I275" t="s">
        <v>3182</v>
      </c>
      <c r="J275">
        <v>2472</v>
      </c>
      <c r="L275" t="s">
        <v>3173</v>
      </c>
      <c r="M275" t="s">
        <v>77013</v>
      </c>
      <c r="N275" t="s">
        <v>3173</v>
      </c>
      <c r="O275" t="s">
        <v>3173</v>
      </c>
      <c r="P275" t="s">
        <v>6413</v>
      </c>
      <c r="R275" t="s">
        <v>6414</v>
      </c>
      <c r="S275" t="s">
        <v>3185</v>
      </c>
      <c r="T275" t="s">
        <v>3186</v>
      </c>
      <c r="U275" t="s">
        <v>3187</v>
      </c>
      <c r="V275" t="s">
        <v>3188</v>
      </c>
      <c r="W275" t="s">
        <v>2475</v>
      </c>
      <c r="X275" t="s">
        <v>37</v>
      </c>
      <c r="Y275" t="s">
        <v>76888</v>
      </c>
      <c r="AB275" t="s">
        <v>76812</v>
      </c>
      <c r="AC275" t="s">
        <v>3640</v>
      </c>
    </row>
    <row r="276" spans="1:29" x14ac:dyDescent="0.3">
      <c r="A276" t="s">
        <v>78155</v>
      </c>
      <c r="B276" t="s">
        <v>78156</v>
      </c>
      <c r="C276" t="s">
        <v>276</v>
      </c>
      <c r="D276" t="s">
        <v>3034</v>
      </c>
      <c r="E276" t="s">
        <v>77246</v>
      </c>
      <c r="F276" t="s">
        <v>6415</v>
      </c>
      <c r="G276" t="s">
        <v>6416</v>
      </c>
      <c r="H276" t="str">
        <f>IF(Table3[[#This Row],[Č. or.]],_xlfn.CONCAT(Table3[[#This Row],[Ulice]]," ",Table3[[#This Row],[Č. p.]],"/",Table3[[#This Row],[Č. or.]]),_xlfn.CONCAT(Table3[[#This Row],[Ulice]]," ",Table3[[#This Row],[Č. p.]]))</f>
        <v>Blatské sídliště 600</v>
      </c>
      <c r="I276" t="s">
        <v>6417</v>
      </c>
      <c r="J276">
        <v>600</v>
      </c>
      <c r="L276" t="s">
        <v>4411</v>
      </c>
      <c r="M276" t="s">
        <v>77247</v>
      </c>
      <c r="N276" t="s">
        <v>3173</v>
      </c>
      <c r="O276" t="s">
        <v>4412</v>
      </c>
      <c r="P276" t="s">
        <v>6418</v>
      </c>
      <c r="Q276" t="s">
        <v>6419</v>
      </c>
      <c r="R276" t="s">
        <v>6420</v>
      </c>
      <c r="T276" t="s">
        <v>6421</v>
      </c>
      <c r="U276" t="s">
        <v>6422</v>
      </c>
      <c r="V276" t="s">
        <v>6423</v>
      </c>
      <c r="W276" t="s">
        <v>1094</v>
      </c>
      <c r="X276" t="s">
        <v>37</v>
      </c>
      <c r="Y276" t="s">
        <v>77248</v>
      </c>
      <c r="Z276" t="s">
        <v>4392</v>
      </c>
      <c r="AA276" t="s">
        <v>4393</v>
      </c>
      <c r="AB276" t="s">
        <v>77008</v>
      </c>
      <c r="AC276" t="s">
        <v>3640</v>
      </c>
    </row>
    <row r="277" spans="1:29" x14ac:dyDescent="0.3">
      <c r="A277" t="s">
        <v>78157</v>
      </c>
      <c r="B277" t="s">
        <v>78158</v>
      </c>
      <c r="C277" t="s">
        <v>276</v>
      </c>
      <c r="D277" t="s">
        <v>3034</v>
      </c>
      <c r="E277" t="s">
        <v>76886</v>
      </c>
      <c r="F277" t="s">
        <v>6424</v>
      </c>
      <c r="G277" t="s">
        <v>6425</v>
      </c>
      <c r="H277" t="str">
        <f>IF(Table3[[#This Row],[Č. or.]],_xlfn.CONCAT(Table3[[#This Row],[Ulice]]," ",Table3[[#This Row],[Č. p.]],"/",Table3[[#This Row],[Č. or.]]),_xlfn.CONCAT(Table3[[#This Row],[Ulice]]," ",Table3[[#This Row],[Č. p.]]))</f>
        <v>Písecká 203</v>
      </c>
      <c r="I277" t="s">
        <v>6426</v>
      </c>
      <c r="J277">
        <v>203</v>
      </c>
      <c r="L277" t="s">
        <v>4409</v>
      </c>
      <c r="M277" t="s">
        <v>77244</v>
      </c>
      <c r="N277" t="s">
        <v>3173</v>
      </c>
      <c r="O277" t="s">
        <v>4409</v>
      </c>
      <c r="P277" t="s">
        <v>6427</v>
      </c>
      <c r="Q277" t="s">
        <v>6428</v>
      </c>
      <c r="R277" t="s">
        <v>6429</v>
      </c>
      <c r="T277" t="s">
        <v>6430</v>
      </c>
      <c r="U277" t="s">
        <v>6431</v>
      </c>
      <c r="V277" t="s">
        <v>6432</v>
      </c>
      <c r="W277" t="s">
        <v>84</v>
      </c>
      <c r="X277" t="s">
        <v>37</v>
      </c>
      <c r="Y277" t="s">
        <v>77245</v>
      </c>
      <c r="Z277" t="s">
        <v>4392</v>
      </c>
      <c r="AA277" t="s">
        <v>4393</v>
      </c>
      <c r="AB277" t="s">
        <v>77008</v>
      </c>
      <c r="AC277" t="s">
        <v>3640</v>
      </c>
    </row>
    <row r="278" spans="1:29" x14ac:dyDescent="0.3">
      <c r="A278" t="s">
        <v>78159</v>
      </c>
      <c r="B278" t="s">
        <v>78160</v>
      </c>
      <c r="C278" t="s">
        <v>276</v>
      </c>
      <c r="D278" t="s">
        <v>3034</v>
      </c>
      <c r="E278" t="s">
        <v>76886</v>
      </c>
      <c r="F278" t="s">
        <v>6433</v>
      </c>
      <c r="G278" t="s">
        <v>6434</v>
      </c>
      <c r="H278" t="str">
        <f>IF(Table3[[#This Row],[Č. or.]],_xlfn.CONCAT(Table3[[#This Row],[Ulice]]," ",Table3[[#This Row],[Č. p.]],"/",Table3[[#This Row],[Č. or.]]),_xlfn.CONCAT(Table3[[#This Row],[Ulice]]," ",Table3[[#This Row],[Č. p.]]))</f>
        <v>Bydlinského 2474/1</v>
      </c>
      <c r="I278" t="s">
        <v>6407</v>
      </c>
      <c r="J278">
        <v>2474</v>
      </c>
      <c r="K278">
        <v>1</v>
      </c>
      <c r="L278" t="s">
        <v>3173</v>
      </c>
      <c r="M278" t="s">
        <v>77013</v>
      </c>
      <c r="N278" t="s">
        <v>3173</v>
      </c>
      <c r="O278" t="s">
        <v>3173</v>
      </c>
      <c r="P278" t="s">
        <v>6435</v>
      </c>
      <c r="Q278" t="s">
        <v>6435</v>
      </c>
      <c r="R278" t="s">
        <v>6436</v>
      </c>
      <c r="S278" t="s">
        <v>6437</v>
      </c>
      <c r="T278" t="s">
        <v>6438</v>
      </c>
      <c r="U278" t="s">
        <v>6439</v>
      </c>
      <c r="V278" t="s">
        <v>6440</v>
      </c>
      <c r="W278" t="s">
        <v>1094</v>
      </c>
      <c r="X278" t="s">
        <v>37</v>
      </c>
      <c r="Y278" t="s">
        <v>76888</v>
      </c>
      <c r="Z278" t="s">
        <v>4392</v>
      </c>
      <c r="AA278" t="s">
        <v>4393</v>
      </c>
      <c r="AB278" t="s">
        <v>77008</v>
      </c>
      <c r="AC278" t="s">
        <v>3640</v>
      </c>
    </row>
    <row r="279" spans="1:29" x14ac:dyDescent="0.3">
      <c r="A279" t="s">
        <v>78161</v>
      </c>
      <c r="B279" t="s">
        <v>78162</v>
      </c>
      <c r="C279" t="s">
        <v>276</v>
      </c>
      <c r="D279" t="s">
        <v>627</v>
      </c>
      <c r="E279" t="s">
        <v>78163</v>
      </c>
      <c r="F279" t="s">
        <v>628</v>
      </c>
      <c r="G279" t="s">
        <v>629</v>
      </c>
      <c r="H279" t="str">
        <f>IF(Table3[[#This Row],[Č. or.]],_xlfn.CONCAT(Table3[[#This Row],[Ulice]]," ",Table3[[#This Row],[Č. p.]],"/",Table3[[#This Row],[Č. or.]]),_xlfn.CONCAT(Table3[[#This Row],[Ulice]]," ",Table3[[#This Row],[Č. p.]]))</f>
        <v>Pivovarská 323</v>
      </c>
      <c r="I279" t="s">
        <v>630</v>
      </c>
      <c r="J279">
        <v>323</v>
      </c>
      <c r="L279" t="s">
        <v>631</v>
      </c>
      <c r="M279" t="s">
        <v>78164</v>
      </c>
      <c r="N279" t="s">
        <v>632</v>
      </c>
      <c r="O279" t="s">
        <v>632</v>
      </c>
      <c r="P279" t="s">
        <v>6441</v>
      </c>
      <c r="Q279" t="s">
        <v>6442</v>
      </c>
      <c r="R279" t="s">
        <v>635</v>
      </c>
      <c r="S279" t="s">
        <v>636</v>
      </c>
      <c r="T279" t="s">
        <v>637</v>
      </c>
      <c r="U279" t="s">
        <v>638</v>
      </c>
      <c r="V279" t="s">
        <v>639</v>
      </c>
      <c r="W279" t="s">
        <v>96</v>
      </c>
      <c r="X279" t="s">
        <v>37</v>
      </c>
      <c r="Y279" t="s">
        <v>78165</v>
      </c>
      <c r="Z279" t="s">
        <v>4420</v>
      </c>
      <c r="AA279" t="s">
        <v>4421</v>
      </c>
      <c r="AB279" t="s">
        <v>77008</v>
      </c>
      <c r="AC279" t="s">
        <v>3640</v>
      </c>
    </row>
    <row r="280" spans="1:29" x14ac:dyDescent="0.3">
      <c r="A280" t="s">
        <v>78166</v>
      </c>
      <c r="B280" t="s">
        <v>78167</v>
      </c>
      <c r="C280" t="s">
        <v>457</v>
      </c>
      <c r="D280" t="s">
        <v>627</v>
      </c>
      <c r="E280" t="s">
        <v>77016</v>
      </c>
      <c r="F280" t="s">
        <v>3066</v>
      </c>
      <c r="G280" t="s">
        <v>3067</v>
      </c>
      <c r="H280" t="str">
        <f>IF(Table3[[#This Row],[Č. or.]],_xlfn.CONCAT(Table3[[#This Row],[Ulice]]," ",Table3[[#This Row],[Č. p.]],"/",Table3[[#This Row],[Č. or.]]),_xlfn.CONCAT(Table3[[#This Row],[Ulice]]," ",Table3[[#This Row],[Č. p.]]))</f>
        <v>Trnkova 125</v>
      </c>
      <c r="I280" t="s">
        <v>3068</v>
      </c>
      <c r="J280">
        <v>125</v>
      </c>
      <c r="L280" t="s">
        <v>3069</v>
      </c>
      <c r="M280" t="s">
        <v>78168</v>
      </c>
      <c r="N280" t="s">
        <v>632</v>
      </c>
      <c r="O280" t="s">
        <v>3070</v>
      </c>
      <c r="P280" t="s">
        <v>3071</v>
      </c>
      <c r="R280" t="s">
        <v>3072</v>
      </c>
      <c r="T280" t="s">
        <v>3073</v>
      </c>
      <c r="U280" t="s">
        <v>6443</v>
      </c>
      <c r="V280" t="s">
        <v>6444</v>
      </c>
      <c r="W280" t="s">
        <v>36</v>
      </c>
      <c r="X280" t="s">
        <v>37</v>
      </c>
      <c r="Y280" t="s">
        <v>78169</v>
      </c>
      <c r="Z280" t="s">
        <v>6445</v>
      </c>
      <c r="AB280" t="s">
        <v>76812</v>
      </c>
      <c r="AC280" t="s">
        <v>3640</v>
      </c>
    </row>
    <row r="281" spans="1:29" x14ac:dyDescent="0.3">
      <c r="A281" t="s">
        <v>78170</v>
      </c>
      <c r="B281" t="s">
        <v>78171</v>
      </c>
      <c r="C281" t="s">
        <v>276</v>
      </c>
      <c r="D281" t="s">
        <v>627</v>
      </c>
      <c r="E281" t="s">
        <v>78163</v>
      </c>
      <c r="F281" t="s">
        <v>6446</v>
      </c>
      <c r="G281" t="s">
        <v>6447</v>
      </c>
      <c r="H281" t="str">
        <f>IF(Table3[[#This Row],[Č. or.]],_xlfn.CONCAT(Table3[[#This Row],[Ulice]]," ",Table3[[#This Row],[Č. p.]],"/",Table3[[#This Row],[Č. or.]]),_xlfn.CONCAT(Table3[[#This Row],[Ulice]]," ",Table3[[#This Row],[Č. p.]]))</f>
        <v>Erbenova 184</v>
      </c>
      <c r="I281" t="s">
        <v>6448</v>
      </c>
      <c r="J281">
        <v>184</v>
      </c>
      <c r="L281" t="s">
        <v>631</v>
      </c>
      <c r="M281" t="s">
        <v>78164</v>
      </c>
      <c r="N281" t="s">
        <v>632</v>
      </c>
      <c r="O281" t="s">
        <v>632</v>
      </c>
      <c r="P281" t="s">
        <v>6449</v>
      </c>
      <c r="Q281" t="s">
        <v>6450</v>
      </c>
      <c r="R281" t="s">
        <v>6451</v>
      </c>
      <c r="T281" t="s">
        <v>6452</v>
      </c>
      <c r="U281" t="s">
        <v>6453</v>
      </c>
      <c r="V281" t="s">
        <v>6454</v>
      </c>
      <c r="W281" t="s">
        <v>1764</v>
      </c>
      <c r="X281" t="s">
        <v>37</v>
      </c>
      <c r="Y281" t="s">
        <v>78165</v>
      </c>
      <c r="Z281" t="s">
        <v>4420</v>
      </c>
      <c r="AA281" t="s">
        <v>4421</v>
      </c>
      <c r="AB281" t="s">
        <v>77008</v>
      </c>
      <c r="AC281" t="s">
        <v>3640</v>
      </c>
    </row>
    <row r="282" spans="1:29" x14ac:dyDescent="0.3">
      <c r="A282" t="s">
        <v>78172</v>
      </c>
      <c r="B282" t="s">
        <v>78173</v>
      </c>
      <c r="C282" t="s">
        <v>276</v>
      </c>
      <c r="D282" t="s">
        <v>627</v>
      </c>
      <c r="E282" t="s">
        <v>78163</v>
      </c>
      <c r="F282" t="s">
        <v>6455</v>
      </c>
      <c r="G282" t="s">
        <v>4874</v>
      </c>
      <c r="H282" t="str">
        <f>IF(Table3[[#This Row],[Č. or.]],_xlfn.CONCAT(Table3[[#This Row],[Ulice]]," ",Table3[[#This Row],[Č. p.]],"/",Table3[[#This Row],[Č. or.]]),_xlfn.CONCAT(Table3[[#This Row],[Ulice]]," ",Table3[[#This Row],[Č. p.]]))</f>
        <v>Prokopa Velikého 640</v>
      </c>
      <c r="I282" t="s">
        <v>6456</v>
      </c>
      <c r="J282">
        <v>640</v>
      </c>
      <c r="L282" t="s">
        <v>631</v>
      </c>
      <c r="M282" t="s">
        <v>78164</v>
      </c>
      <c r="N282" t="s">
        <v>632</v>
      </c>
      <c r="O282" t="s">
        <v>632</v>
      </c>
      <c r="P282" t="s">
        <v>6457</v>
      </c>
      <c r="R282" t="s">
        <v>6458</v>
      </c>
      <c r="S282" t="s">
        <v>6459</v>
      </c>
      <c r="T282" t="s">
        <v>6460</v>
      </c>
      <c r="U282" t="s">
        <v>6461</v>
      </c>
      <c r="V282" t="s">
        <v>6462</v>
      </c>
      <c r="W282" t="s">
        <v>5532</v>
      </c>
      <c r="X282" t="s">
        <v>37</v>
      </c>
      <c r="Y282" t="s">
        <v>78165</v>
      </c>
      <c r="Z282" t="s">
        <v>4420</v>
      </c>
      <c r="AA282" t="s">
        <v>4421</v>
      </c>
      <c r="AB282" t="s">
        <v>77008</v>
      </c>
      <c r="AC282" t="s">
        <v>3640</v>
      </c>
    </row>
    <row r="283" spans="1:29" x14ac:dyDescent="0.3">
      <c r="A283" t="s">
        <v>78174</v>
      </c>
      <c r="B283" t="s">
        <v>78175</v>
      </c>
      <c r="C283" t="s">
        <v>276</v>
      </c>
      <c r="D283" t="s">
        <v>24</v>
      </c>
      <c r="E283" t="s">
        <v>78176</v>
      </c>
      <c r="F283" t="s">
        <v>25</v>
      </c>
      <c r="G283" t="s">
        <v>25</v>
      </c>
      <c r="H283" t="str">
        <f>IF(Table3[[#This Row],[Č. or.]],_xlfn.CONCAT(Table3[[#This Row],[Ulice]]," ",Table3[[#This Row],[Č. p.]],"/",Table3[[#This Row],[Č. or.]]),_xlfn.CONCAT(Table3[[#This Row],[Ulice]]," ",Table3[[#This Row],[Č. p.]]))</f>
        <v>Hlavní 2514/106</v>
      </c>
      <c r="I283" t="s">
        <v>26</v>
      </c>
      <c r="J283">
        <v>2514</v>
      </c>
      <c r="K283">
        <v>106</v>
      </c>
      <c r="L283" t="s">
        <v>28</v>
      </c>
      <c r="M283" t="s">
        <v>78177</v>
      </c>
      <c r="N283" t="s">
        <v>940</v>
      </c>
      <c r="O283" t="s">
        <v>28</v>
      </c>
      <c r="P283" t="s">
        <v>29</v>
      </c>
      <c r="R283" t="s">
        <v>31</v>
      </c>
      <c r="S283" t="s">
        <v>32</v>
      </c>
      <c r="T283" t="s">
        <v>33</v>
      </c>
      <c r="U283" t="s">
        <v>6463</v>
      </c>
      <c r="V283" t="s">
        <v>35</v>
      </c>
      <c r="W283" t="s">
        <v>36</v>
      </c>
      <c r="X283" t="s">
        <v>37</v>
      </c>
      <c r="Y283" t="s">
        <v>78178</v>
      </c>
      <c r="Z283" t="s">
        <v>4416</v>
      </c>
      <c r="AA283" t="s">
        <v>4417</v>
      </c>
      <c r="AB283" t="s">
        <v>77008</v>
      </c>
      <c r="AC283" t="s">
        <v>3640</v>
      </c>
    </row>
    <row r="284" spans="1:29" x14ac:dyDescent="0.3">
      <c r="A284" t="s">
        <v>78179</v>
      </c>
      <c r="B284" t="s">
        <v>78180</v>
      </c>
      <c r="C284" t="s">
        <v>276</v>
      </c>
      <c r="D284" t="s">
        <v>24</v>
      </c>
      <c r="E284" t="s">
        <v>76891</v>
      </c>
      <c r="F284" t="s">
        <v>1498</v>
      </c>
      <c r="G284" t="s">
        <v>1499</v>
      </c>
      <c r="H284" t="str">
        <f>IF(Table3[[#This Row],[Č. or.]],_xlfn.CONCAT(Table3[[#This Row],[Ulice]]," ",Table3[[#This Row],[Č. p.]],"/",Table3[[#This Row],[Č. or.]]),_xlfn.CONCAT(Table3[[#This Row],[Ulice]]," ",Table3[[#This Row],[Č. p.]]))</f>
        <v>Ruská 355/7</v>
      </c>
      <c r="I284" t="s">
        <v>1500</v>
      </c>
      <c r="J284">
        <v>355</v>
      </c>
      <c r="K284">
        <v>7</v>
      </c>
      <c r="L284" t="s">
        <v>1501</v>
      </c>
      <c r="M284" t="s">
        <v>76892</v>
      </c>
      <c r="N284" t="s">
        <v>940</v>
      </c>
      <c r="O284" t="s">
        <v>1501</v>
      </c>
      <c r="P284" t="s">
        <v>6464</v>
      </c>
      <c r="Q284" t="s">
        <v>6465</v>
      </c>
      <c r="R284" t="s">
        <v>6466</v>
      </c>
      <c r="S284" t="s">
        <v>6467</v>
      </c>
      <c r="T284" t="s">
        <v>1506</v>
      </c>
      <c r="U284" t="s">
        <v>6468</v>
      </c>
      <c r="V284" t="s">
        <v>1507</v>
      </c>
      <c r="W284" t="s">
        <v>60</v>
      </c>
      <c r="X284" t="s">
        <v>37</v>
      </c>
      <c r="Y284" t="s">
        <v>76893</v>
      </c>
      <c r="Z284" t="s">
        <v>4416</v>
      </c>
      <c r="AA284" t="s">
        <v>4417</v>
      </c>
      <c r="AB284" t="s">
        <v>77008</v>
      </c>
      <c r="AC284" t="s">
        <v>3640</v>
      </c>
    </row>
    <row r="285" spans="1:29" x14ac:dyDescent="0.3">
      <c r="A285" t="s">
        <v>78181</v>
      </c>
      <c r="B285" t="s">
        <v>78182</v>
      </c>
      <c r="C285" t="s">
        <v>276</v>
      </c>
      <c r="D285" t="s">
        <v>24</v>
      </c>
      <c r="E285" t="s">
        <v>78183</v>
      </c>
      <c r="F285" t="s">
        <v>937</v>
      </c>
      <c r="G285" t="s">
        <v>938</v>
      </c>
      <c r="H285" t="str">
        <f>IF(Table3[[#This Row],[Č. or.]],_xlfn.CONCAT(Table3[[#This Row],[Ulice]]," ",Table3[[#This Row],[Č. p.]],"/",Table3[[#This Row],[Č. or.]]),_xlfn.CONCAT(Table3[[#This Row],[Ulice]]," ",Table3[[#This Row],[Č. p.]]))</f>
        <v>Nerudova 2283/7</v>
      </c>
      <c r="I285" t="s">
        <v>939</v>
      </c>
      <c r="J285">
        <v>2283</v>
      </c>
      <c r="K285">
        <v>7</v>
      </c>
      <c r="L285" t="s">
        <v>940</v>
      </c>
      <c r="M285" t="s">
        <v>78184</v>
      </c>
      <c r="N285" t="s">
        <v>940</v>
      </c>
      <c r="O285" t="s">
        <v>940</v>
      </c>
      <c r="P285" t="s">
        <v>941</v>
      </c>
      <c r="R285" t="s">
        <v>6469</v>
      </c>
      <c r="S285" t="s">
        <v>943</v>
      </c>
      <c r="T285" t="s">
        <v>944</v>
      </c>
      <c r="U285" t="s">
        <v>945</v>
      </c>
      <c r="V285" t="s">
        <v>6470</v>
      </c>
      <c r="W285" t="s">
        <v>60</v>
      </c>
      <c r="X285" t="s">
        <v>37</v>
      </c>
      <c r="Y285" t="s">
        <v>78185</v>
      </c>
      <c r="Z285" t="s">
        <v>4416</v>
      </c>
      <c r="AA285" t="s">
        <v>4417</v>
      </c>
      <c r="AB285" t="s">
        <v>77008</v>
      </c>
      <c r="AC285" t="s">
        <v>3640</v>
      </c>
    </row>
    <row r="286" spans="1:29" x14ac:dyDescent="0.3">
      <c r="A286" t="s">
        <v>78186</v>
      </c>
      <c r="B286" t="s">
        <v>78187</v>
      </c>
      <c r="C286" t="s">
        <v>276</v>
      </c>
      <c r="D286" t="s">
        <v>24</v>
      </c>
      <c r="E286" t="s">
        <v>76891</v>
      </c>
      <c r="F286" t="s">
        <v>6471</v>
      </c>
      <c r="G286" t="s">
        <v>6472</v>
      </c>
      <c r="H286" t="str">
        <f>IF(Table3[[#This Row],[Č. or.]],_xlfn.CONCAT(Table3[[#This Row],[Ulice]]," ",Table3[[#This Row],[Č. p.]],"/",Table3[[#This Row],[Č. or.]]),_xlfn.CONCAT(Table3[[#This Row],[Ulice]]," ",Table3[[#This Row],[Č. p.]]))</f>
        <v>Komenského 449/2</v>
      </c>
      <c r="I286" t="s">
        <v>851</v>
      </c>
      <c r="J286">
        <v>449</v>
      </c>
      <c r="K286">
        <v>2</v>
      </c>
      <c r="L286" t="s">
        <v>1501</v>
      </c>
      <c r="M286" t="s">
        <v>76892</v>
      </c>
      <c r="N286" t="s">
        <v>940</v>
      </c>
      <c r="O286" t="s">
        <v>1501</v>
      </c>
      <c r="P286" t="s">
        <v>6473</v>
      </c>
      <c r="Q286" t="s">
        <v>6474</v>
      </c>
      <c r="R286" t="s">
        <v>6475</v>
      </c>
      <c r="T286" t="s">
        <v>6476</v>
      </c>
      <c r="U286" t="s">
        <v>6477</v>
      </c>
      <c r="V286" t="s">
        <v>6478</v>
      </c>
      <c r="W286" t="s">
        <v>60</v>
      </c>
      <c r="X286" t="s">
        <v>37</v>
      </c>
      <c r="Y286" t="s">
        <v>76893</v>
      </c>
      <c r="Z286" t="s">
        <v>4416</v>
      </c>
      <c r="AA286" t="s">
        <v>4417</v>
      </c>
      <c r="AB286" t="s">
        <v>77008</v>
      </c>
      <c r="AC286" t="s">
        <v>3640</v>
      </c>
    </row>
    <row r="287" spans="1:29" x14ac:dyDescent="0.3">
      <c r="A287" t="s">
        <v>78188</v>
      </c>
      <c r="B287" t="s">
        <v>78189</v>
      </c>
      <c r="C287" t="s">
        <v>457</v>
      </c>
      <c r="D287" t="s">
        <v>24</v>
      </c>
      <c r="E287" t="s">
        <v>78183</v>
      </c>
      <c r="F287" t="s">
        <v>947</v>
      </c>
      <c r="G287" t="s">
        <v>948</v>
      </c>
      <c r="H287" t="str">
        <f>IF(Table3[[#This Row],[Č. or.]],_xlfn.CONCAT(Table3[[#This Row],[Ulice]]," ",Table3[[#This Row],[Č. p.]],"/",Table3[[#This Row],[Č. or.]]),_xlfn.CONCAT(Table3[[#This Row],[Ulice]]," ",Table3[[#This Row],[Č. p.]]))</f>
        <v>Jánské náměstí 256/15</v>
      </c>
      <c r="I287" t="s">
        <v>949</v>
      </c>
      <c r="J287">
        <v>256</v>
      </c>
      <c r="K287">
        <v>15</v>
      </c>
      <c r="L287" t="s">
        <v>940</v>
      </c>
      <c r="M287" t="s">
        <v>78184</v>
      </c>
      <c r="N287" t="s">
        <v>940</v>
      </c>
      <c r="O287" t="s">
        <v>940</v>
      </c>
      <c r="P287" t="s">
        <v>6479</v>
      </c>
      <c r="Q287" t="s">
        <v>6479</v>
      </c>
      <c r="R287" t="s">
        <v>951</v>
      </c>
      <c r="T287" t="s">
        <v>952</v>
      </c>
      <c r="U287" t="s">
        <v>953</v>
      </c>
      <c r="V287" t="s">
        <v>954</v>
      </c>
      <c r="W287" t="s">
        <v>955</v>
      </c>
      <c r="X287" t="s">
        <v>37</v>
      </c>
      <c r="Y287" t="s">
        <v>78185</v>
      </c>
      <c r="AB287" t="s">
        <v>76812</v>
      </c>
      <c r="AC287" t="s">
        <v>3640</v>
      </c>
    </row>
    <row r="288" spans="1:29" x14ac:dyDescent="0.3">
      <c r="A288" t="s">
        <v>78190</v>
      </c>
      <c r="B288" t="s">
        <v>78191</v>
      </c>
      <c r="C288" t="s">
        <v>276</v>
      </c>
      <c r="D288" t="s">
        <v>1134</v>
      </c>
      <c r="E288" t="s">
        <v>78192</v>
      </c>
      <c r="F288" t="s">
        <v>6480</v>
      </c>
      <c r="G288" t="s">
        <v>6481</v>
      </c>
      <c r="H288" t="str">
        <f>IF(Table3[[#This Row],[Č. or.]],_xlfn.CONCAT(Table3[[#This Row],[Ulice]]," ",Table3[[#This Row],[Č. p.]],"/",Table3[[#This Row],[Č. or.]]),_xlfn.CONCAT(Table3[[#This Row],[Ulice]]," ",Table3[[#This Row],[Č. p.]]))</f>
        <v>Klínovecká 1197</v>
      </c>
      <c r="I288" t="s">
        <v>6482</v>
      </c>
      <c r="J288">
        <v>1197</v>
      </c>
      <c r="L288" t="s">
        <v>1943</v>
      </c>
      <c r="M288" t="s">
        <v>78193</v>
      </c>
      <c r="N288" t="s">
        <v>1140</v>
      </c>
      <c r="O288" t="s">
        <v>1943</v>
      </c>
      <c r="P288" t="s">
        <v>6483</v>
      </c>
      <c r="Q288" t="s">
        <v>6484</v>
      </c>
      <c r="R288" t="s">
        <v>6485</v>
      </c>
      <c r="S288" t="s">
        <v>6486</v>
      </c>
      <c r="T288" t="s">
        <v>6487</v>
      </c>
      <c r="U288" t="s">
        <v>6488</v>
      </c>
      <c r="V288" t="s">
        <v>6489</v>
      </c>
      <c r="W288" t="s">
        <v>60</v>
      </c>
      <c r="X288" t="s">
        <v>37</v>
      </c>
      <c r="Y288" t="s">
        <v>78194</v>
      </c>
      <c r="Z288" t="s">
        <v>4416</v>
      </c>
      <c r="AA288" t="s">
        <v>4417</v>
      </c>
      <c r="AB288" t="s">
        <v>77008</v>
      </c>
      <c r="AC288" t="s">
        <v>3640</v>
      </c>
    </row>
    <row r="289" spans="1:29" x14ac:dyDescent="0.3">
      <c r="A289" t="s">
        <v>78195</v>
      </c>
      <c r="B289" t="s">
        <v>78196</v>
      </c>
      <c r="C289" t="s">
        <v>276</v>
      </c>
      <c r="D289" t="s">
        <v>1134</v>
      </c>
      <c r="E289" t="s">
        <v>77253</v>
      </c>
      <c r="F289" t="s">
        <v>6490</v>
      </c>
      <c r="G289" t="s">
        <v>6491</v>
      </c>
      <c r="H289" t="str">
        <f>IF(Table3[[#This Row],[Č. or.]],_xlfn.CONCAT(Table3[[#This Row],[Ulice]]," ",Table3[[#This Row],[Č. p.]],"/",Table3[[#This Row],[Č. or.]]),_xlfn.CONCAT(Table3[[#This Row],[Ulice]]," ",Table3[[#This Row],[Č. p.]]))</f>
        <v>Ondřejská 1122/56</v>
      </c>
      <c r="I289" t="s">
        <v>6492</v>
      </c>
      <c r="J289">
        <v>1122</v>
      </c>
      <c r="K289">
        <v>56</v>
      </c>
      <c r="L289" t="s">
        <v>1140</v>
      </c>
      <c r="M289" t="s">
        <v>78197</v>
      </c>
      <c r="N289" t="s">
        <v>1140</v>
      </c>
      <c r="O289" t="s">
        <v>1140</v>
      </c>
      <c r="P289" t="s">
        <v>6493</v>
      </c>
      <c r="R289" t="s">
        <v>6494</v>
      </c>
      <c r="S289" t="s">
        <v>6495</v>
      </c>
      <c r="T289" t="s">
        <v>6496</v>
      </c>
      <c r="U289" t="s">
        <v>6497</v>
      </c>
      <c r="V289" t="s">
        <v>6498</v>
      </c>
      <c r="W289" t="s">
        <v>96</v>
      </c>
      <c r="X289" t="s">
        <v>37</v>
      </c>
      <c r="Y289" t="s">
        <v>78198</v>
      </c>
      <c r="Z289" t="s">
        <v>4416</v>
      </c>
      <c r="AA289" t="s">
        <v>4417</v>
      </c>
      <c r="AB289" t="s">
        <v>77008</v>
      </c>
      <c r="AC289" t="s">
        <v>3640</v>
      </c>
    </row>
    <row r="290" spans="1:29" x14ac:dyDescent="0.3">
      <c r="A290" t="s">
        <v>78199</v>
      </c>
      <c r="B290" t="s">
        <v>78200</v>
      </c>
      <c r="C290" t="s">
        <v>276</v>
      </c>
      <c r="D290" t="s">
        <v>1134</v>
      </c>
      <c r="E290" t="s">
        <v>77253</v>
      </c>
      <c r="F290" t="s">
        <v>1148</v>
      </c>
      <c r="G290" t="s">
        <v>1149</v>
      </c>
      <c r="H290" t="str">
        <f>IF(Table3[[#This Row],[Č. or.]],_xlfn.CONCAT(Table3[[#This Row],[Ulice]]," ",Table3[[#This Row],[Č. p.]],"/",Table3[[#This Row],[Č. or.]]),_xlfn.CONCAT(Table3[[#This Row],[Ulice]]," ",Table3[[#This Row],[Č. p.]]))</f>
        <v>Lidická 455/40</v>
      </c>
      <c r="I290" t="s">
        <v>1150</v>
      </c>
      <c r="J290">
        <v>455</v>
      </c>
      <c r="K290">
        <v>40</v>
      </c>
      <c r="L290" t="s">
        <v>1139</v>
      </c>
      <c r="M290" t="s">
        <v>78197</v>
      </c>
      <c r="N290" t="s">
        <v>1140</v>
      </c>
      <c r="O290" t="s">
        <v>1140</v>
      </c>
      <c r="P290" t="s">
        <v>6499</v>
      </c>
      <c r="Q290" t="s">
        <v>6500</v>
      </c>
      <c r="R290" t="s">
        <v>1154</v>
      </c>
      <c r="S290" t="s">
        <v>1155</v>
      </c>
      <c r="T290" t="s">
        <v>6501</v>
      </c>
      <c r="U290" t="s">
        <v>6502</v>
      </c>
      <c r="V290" t="s">
        <v>1157</v>
      </c>
      <c r="W290" t="s">
        <v>1158</v>
      </c>
      <c r="X290" t="s">
        <v>37</v>
      </c>
      <c r="Y290" t="s">
        <v>78198</v>
      </c>
      <c r="Z290" t="s">
        <v>4416</v>
      </c>
      <c r="AA290" t="s">
        <v>4417</v>
      </c>
      <c r="AB290" t="s">
        <v>77008</v>
      </c>
      <c r="AC290" t="s">
        <v>3640</v>
      </c>
    </row>
    <row r="291" spans="1:29" x14ac:dyDescent="0.3">
      <c r="A291" t="s">
        <v>78201</v>
      </c>
      <c r="B291" t="s">
        <v>78202</v>
      </c>
      <c r="C291" t="s">
        <v>276</v>
      </c>
      <c r="D291" t="s">
        <v>1134</v>
      </c>
      <c r="E291" t="s">
        <v>77253</v>
      </c>
      <c r="F291" t="s">
        <v>6503</v>
      </c>
      <c r="G291" t="s">
        <v>6504</v>
      </c>
      <c r="H291" t="str">
        <f>IF(Table3[[#This Row],[Č. or.]],_xlfn.CONCAT(Table3[[#This Row],[Ulice]]," ",Table3[[#This Row],[Č. p.]],"/",Table3[[#This Row],[Č. or.]]),_xlfn.CONCAT(Table3[[#This Row],[Ulice]]," ",Table3[[#This Row],[Č. p.]]))</f>
        <v>Bezručova 1312/17</v>
      </c>
      <c r="I291" t="s">
        <v>4356</v>
      </c>
      <c r="J291">
        <v>1312</v>
      </c>
      <c r="K291">
        <v>17</v>
      </c>
      <c r="L291" t="s">
        <v>1140</v>
      </c>
      <c r="M291" t="s">
        <v>78197</v>
      </c>
      <c r="N291" t="s">
        <v>1140</v>
      </c>
      <c r="O291" t="s">
        <v>1140</v>
      </c>
      <c r="P291" t="s">
        <v>6505</v>
      </c>
      <c r="Q291" t="s">
        <v>6506</v>
      </c>
      <c r="R291" t="s">
        <v>6507</v>
      </c>
      <c r="S291" t="s">
        <v>6508</v>
      </c>
      <c r="T291" t="s">
        <v>6509</v>
      </c>
      <c r="U291" t="s">
        <v>6510</v>
      </c>
      <c r="V291" t="s">
        <v>6511</v>
      </c>
      <c r="W291" t="s">
        <v>6512</v>
      </c>
      <c r="X291" t="s">
        <v>37</v>
      </c>
      <c r="Y291" t="s">
        <v>78198</v>
      </c>
      <c r="Z291" t="s">
        <v>4416</v>
      </c>
      <c r="AA291" t="s">
        <v>4417</v>
      </c>
      <c r="AB291" t="s">
        <v>77008</v>
      </c>
      <c r="AC291" t="s">
        <v>3640</v>
      </c>
    </row>
    <row r="292" spans="1:29" x14ac:dyDescent="0.3">
      <c r="A292" t="s">
        <v>78203</v>
      </c>
      <c r="B292" t="s">
        <v>78204</v>
      </c>
      <c r="C292" t="s">
        <v>276</v>
      </c>
      <c r="D292" t="s">
        <v>1134</v>
      </c>
      <c r="E292" t="s">
        <v>77253</v>
      </c>
      <c r="F292" t="s">
        <v>6513</v>
      </c>
      <c r="G292" t="s">
        <v>6514</v>
      </c>
      <c r="H292" t="str">
        <f>IF(Table3[[#This Row],[Č. or.]],_xlfn.CONCAT(Table3[[#This Row],[Ulice]]," ",Table3[[#This Row],[Č. p.]],"/",Table3[[#This Row],[Č. or.]]),_xlfn.CONCAT(Table3[[#This Row],[Ulice]]," ",Table3[[#This Row],[Č. p.]]))</f>
        <v>nám. 17. listopadu 710/12</v>
      </c>
      <c r="I292" t="s">
        <v>6515</v>
      </c>
      <c r="J292">
        <v>710</v>
      </c>
      <c r="K292">
        <v>12</v>
      </c>
      <c r="L292" t="s">
        <v>6516</v>
      </c>
      <c r="M292" t="s">
        <v>78205</v>
      </c>
      <c r="N292" t="s">
        <v>1140</v>
      </c>
      <c r="O292" t="s">
        <v>1140</v>
      </c>
      <c r="P292" t="s">
        <v>6517</v>
      </c>
      <c r="R292" t="s">
        <v>6518</v>
      </c>
      <c r="S292" t="s">
        <v>6519</v>
      </c>
      <c r="T292" t="s">
        <v>6520</v>
      </c>
      <c r="U292" t="s">
        <v>6521</v>
      </c>
      <c r="V292" t="s">
        <v>6522</v>
      </c>
      <c r="W292" t="s">
        <v>60</v>
      </c>
      <c r="X292" t="s">
        <v>37</v>
      </c>
      <c r="Y292" t="s">
        <v>78198</v>
      </c>
      <c r="Z292" t="s">
        <v>4416</v>
      </c>
      <c r="AA292" t="s">
        <v>4417</v>
      </c>
      <c r="AB292" t="s">
        <v>77008</v>
      </c>
      <c r="AC292" t="s">
        <v>3640</v>
      </c>
    </row>
    <row r="293" spans="1:29" x14ac:dyDescent="0.3">
      <c r="A293" t="s">
        <v>78206</v>
      </c>
      <c r="B293" t="s">
        <v>78207</v>
      </c>
      <c r="C293" t="s">
        <v>457</v>
      </c>
      <c r="D293" t="s">
        <v>1134</v>
      </c>
      <c r="E293" t="s">
        <v>77253</v>
      </c>
      <c r="F293" t="s">
        <v>6523</v>
      </c>
      <c r="G293" t="s">
        <v>6524</v>
      </c>
      <c r="H293" t="str">
        <f>IF(Table3[[#This Row],[Č. or.]],_xlfn.CONCAT(Table3[[#This Row],[Ulice]]," ",Table3[[#This Row],[Č. p.]],"/",Table3[[#This Row],[Č. or.]]),_xlfn.CONCAT(Table3[[#This Row],[Ulice]]," ",Table3[[#This Row],[Č. p.]]))</f>
        <v>nám. V. Řezáče 136/5</v>
      </c>
      <c r="I293" t="s">
        <v>6525</v>
      </c>
      <c r="J293">
        <v>136</v>
      </c>
      <c r="K293">
        <v>5</v>
      </c>
      <c r="L293" t="s">
        <v>1139</v>
      </c>
      <c r="M293" t="s">
        <v>78197</v>
      </c>
      <c r="N293" t="s">
        <v>1140</v>
      </c>
      <c r="O293" t="s">
        <v>1140</v>
      </c>
      <c r="P293" t="s">
        <v>6526</v>
      </c>
      <c r="Q293" t="s">
        <v>6526</v>
      </c>
      <c r="R293" t="s">
        <v>6527</v>
      </c>
      <c r="T293" t="s">
        <v>6528</v>
      </c>
      <c r="U293" t="s">
        <v>6529</v>
      </c>
      <c r="V293" t="s">
        <v>6530</v>
      </c>
      <c r="W293" t="s">
        <v>60</v>
      </c>
      <c r="X293" t="s">
        <v>37</v>
      </c>
      <c r="Y293" t="s">
        <v>78198</v>
      </c>
      <c r="AB293" t="s">
        <v>76812</v>
      </c>
      <c r="AC293" t="s">
        <v>3640</v>
      </c>
    </row>
    <row r="294" spans="1:29" x14ac:dyDescent="0.3">
      <c r="A294" t="s">
        <v>78208</v>
      </c>
      <c r="B294" t="s">
        <v>78209</v>
      </c>
      <c r="C294" t="s">
        <v>457</v>
      </c>
      <c r="D294" t="s">
        <v>1134</v>
      </c>
      <c r="E294" t="s">
        <v>77253</v>
      </c>
      <c r="F294" t="s">
        <v>6531</v>
      </c>
      <c r="G294" t="s">
        <v>6532</v>
      </c>
      <c r="H294" t="str">
        <f>IF(Table3[[#This Row],[Č. or.]],_xlfn.CONCAT(Table3[[#This Row],[Ulice]]," ",Table3[[#This Row],[Č. p.]],"/",Table3[[#This Row],[Č. or.]]),_xlfn.CONCAT(Table3[[#This Row],[Ulice]]," ",Table3[[#This Row],[Č. p.]]))</f>
        <v>Konečná 908/21</v>
      </c>
      <c r="I294" t="s">
        <v>6533</v>
      </c>
      <c r="J294">
        <v>908</v>
      </c>
      <c r="K294">
        <v>21</v>
      </c>
      <c r="L294" t="s">
        <v>6516</v>
      </c>
      <c r="M294" t="s">
        <v>78205</v>
      </c>
      <c r="N294" t="s">
        <v>1140</v>
      </c>
      <c r="O294" t="s">
        <v>1140</v>
      </c>
      <c r="P294" t="s">
        <v>6534</v>
      </c>
      <c r="R294" t="s">
        <v>6535</v>
      </c>
      <c r="S294" t="s">
        <v>6536</v>
      </c>
      <c r="T294" t="s">
        <v>6537</v>
      </c>
      <c r="U294" t="s">
        <v>6538</v>
      </c>
      <c r="V294" t="s">
        <v>6539</v>
      </c>
      <c r="W294" t="s">
        <v>60</v>
      </c>
      <c r="X294" t="s">
        <v>37</v>
      </c>
      <c r="Y294" t="s">
        <v>78198</v>
      </c>
      <c r="AB294" t="s">
        <v>76812</v>
      </c>
      <c r="AC294" t="s">
        <v>3640</v>
      </c>
    </row>
    <row r="295" spans="1:29" x14ac:dyDescent="0.3">
      <c r="A295" t="s">
        <v>78210</v>
      </c>
      <c r="B295" t="s">
        <v>78211</v>
      </c>
      <c r="C295" t="s">
        <v>276</v>
      </c>
      <c r="D295" t="s">
        <v>1134</v>
      </c>
      <c r="E295" t="s">
        <v>77253</v>
      </c>
      <c r="F295" t="s">
        <v>1135</v>
      </c>
      <c r="G295" t="s">
        <v>1136</v>
      </c>
      <c r="H295" t="str">
        <f>IF(Table3[[#This Row],[Č. or.]],_xlfn.CONCAT(Table3[[#This Row],[Ulice]]," ",Table3[[#This Row],[Č. p.]],"/",Table3[[#This Row],[Č. or.]]),_xlfn.CONCAT(Table3[[#This Row],[Ulice]]," ",Table3[[#This Row],[Č. p.]]))</f>
        <v>Národní 445/25</v>
      </c>
      <c r="I295" t="s">
        <v>1137</v>
      </c>
      <c r="J295">
        <v>445</v>
      </c>
      <c r="K295">
        <v>25</v>
      </c>
      <c r="L295" t="s">
        <v>1139</v>
      </c>
      <c r="M295" t="s">
        <v>78197</v>
      </c>
      <c r="N295" t="s">
        <v>1140</v>
      </c>
      <c r="O295" t="s">
        <v>1140</v>
      </c>
      <c r="P295" t="s">
        <v>1141</v>
      </c>
      <c r="Q295" t="s">
        <v>6540</v>
      </c>
      <c r="R295" t="s">
        <v>1143</v>
      </c>
      <c r="S295" t="s">
        <v>1144</v>
      </c>
      <c r="T295" t="s">
        <v>1145</v>
      </c>
      <c r="U295" t="s">
        <v>1146</v>
      </c>
      <c r="V295" t="s">
        <v>6541</v>
      </c>
      <c r="W295" t="s">
        <v>96</v>
      </c>
      <c r="X295" t="s">
        <v>37</v>
      </c>
      <c r="Y295" t="s">
        <v>78198</v>
      </c>
      <c r="Z295" t="s">
        <v>4416</v>
      </c>
      <c r="AA295" t="s">
        <v>4417</v>
      </c>
      <c r="AB295" t="s">
        <v>77008</v>
      </c>
      <c r="AC295" t="s">
        <v>3640</v>
      </c>
    </row>
    <row r="296" spans="1:29" x14ac:dyDescent="0.3">
      <c r="A296" t="s">
        <v>78212</v>
      </c>
      <c r="B296" t="s">
        <v>78213</v>
      </c>
      <c r="C296" t="s">
        <v>276</v>
      </c>
      <c r="D296" t="s">
        <v>1134</v>
      </c>
      <c r="E296" t="s">
        <v>77253</v>
      </c>
      <c r="F296" t="s">
        <v>6542</v>
      </c>
      <c r="G296" t="s">
        <v>6543</v>
      </c>
      <c r="H296" t="str">
        <f>IF(Table3[[#This Row],[Č. or.]],_xlfn.CONCAT(Table3[[#This Row],[Ulice]]," ",Table3[[#This Row],[Č. p.]],"/",Table3[[#This Row],[Č. or.]]),_xlfn.CONCAT(Table3[[#This Row],[Ulice]]," ",Table3[[#This Row],[Č. p.]]))</f>
        <v>Žižkov 345</v>
      </c>
      <c r="I296" t="s">
        <v>1323</v>
      </c>
      <c r="J296">
        <v>345</v>
      </c>
      <c r="L296" t="s">
        <v>6544</v>
      </c>
      <c r="M296" t="s">
        <v>78214</v>
      </c>
      <c r="N296" t="s">
        <v>1140</v>
      </c>
      <c r="O296" t="s">
        <v>6544</v>
      </c>
      <c r="P296" t="s">
        <v>6545</v>
      </c>
      <c r="R296" t="s">
        <v>6546</v>
      </c>
      <c r="T296" t="s">
        <v>6547</v>
      </c>
      <c r="U296" t="s">
        <v>6548</v>
      </c>
      <c r="V296" t="s">
        <v>6549</v>
      </c>
      <c r="W296" t="s">
        <v>5741</v>
      </c>
      <c r="X296" t="s">
        <v>37</v>
      </c>
      <c r="Y296" t="s">
        <v>78215</v>
      </c>
      <c r="Z296" t="s">
        <v>4416</v>
      </c>
      <c r="AA296" t="s">
        <v>4417</v>
      </c>
      <c r="AB296" t="s">
        <v>77008</v>
      </c>
      <c r="AC296" t="s">
        <v>3640</v>
      </c>
    </row>
    <row r="297" spans="1:29" x14ac:dyDescent="0.3">
      <c r="A297" t="s">
        <v>78216</v>
      </c>
      <c r="B297" t="s">
        <v>78217</v>
      </c>
      <c r="C297" t="s">
        <v>276</v>
      </c>
      <c r="D297" t="s">
        <v>1134</v>
      </c>
      <c r="E297" t="s">
        <v>78192</v>
      </c>
      <c r="F297" t="s">
        <v>1941</v>
      </c>
      <c r="G297" t="s">
        <v>1942</v>
      </c>
      <c r="H297" t="str">
        <f>IF(Table3[[#This Row],[Č. or.]],_xlfn.CONCAT(Table3[[#This Row],[Ulice]]," ",Table3[[#This Row],[Č. p.]],"/",Table3[[#This Row],[Č. or.]]),_xlfn.CONCAT(Table3[[#This Row],[Ulice]]," ",Table3[[#This Row],[Č. p.]]))</f>
        <v>Studentská 1205</v>
      </c>
      <c r="I297" t="s">
        <v>737</v>
      </c>
      <c r="J297">
        <v>1205</v>
      </c>
      <c r="L297" t="s">
        <v>1943</v>
      </c>
      <c r="M297" t="s">
        <v>78193</v>
      </c>
      <c r="N297" t="s">
        <v>1140</v>
      </c>
      <c r="O297" t="s">
        <v>1943</v>
      </c>
      <c r="P297" t="s">
        <v>6550</v>
      </c>
      <c r="Q297" t="s">
        <v>6551</v>
      </c>
      <c r="R297" t="s">
        <v>1946</v>
      </c>
      <c r="S297" t="s">
        <v>1947</v>
      </c>
      <c r="T297" t="s">
        <v>1948</v>
      </c>
      <c r="U297" t="s">
        <v>1949</v>
      </c>
      <c r="V297" t="s">
        <v>6552</v>
      </c>
      <c r="W297" t="s">
        <v>60</v>
      </c>
      <c r="X297" t="s">
        <v>37</v>
      </c>
      <c r="Y297" t="s">
        <v>78194</v>
      </c>
      <c r="Z297" t="s">
        <v>4416</v>
      </c>
      <c r="AA297" t="s">
        <v>4417</v>
      </c>
      <c r="AB297" t="s">
        <v>77008</v>
      </c>
      <c r="AC297" t="s">
        <v>3640</v>
      </c>
    </row>
    <row r="298" spans="1:29" x14ac:dyDescent="0.3">
      <c r="A298" t="s">
        <v>78218</v>
      </c>
      <c r="B298" t="s">
        <v>78219</v>
      </c>
      <c r="C298" t="s">
        <v>276</v>
      </c>
      <c r="D298" t="s">
        <v>1134</v>
      </c>
      <c r="E298" t="s">
        <v>77253</v>
      </c>
      <c r="F298" t="s">
        <v>6553</v>
      </c>
      <c r="G298" t="s">
        <v>6554</v>
      </c>
      <c r="H298" t="str">
        <f>IF(Table3[[#This Row],[Č. or.]],_xlfn.CONCAT(Table3[[#This Row],[Ulice]]," ",Table3[[#This Row],[Č. p.]],"/",Table3[[#This Row],[Č. or.]]),_xlfn.CONCAT(Table3[[#This Row],[Ulice]]," ",Table3[[#This Row],[Č. p.]]))</f>
        <v>Hlavní 114/29</v>
      </c>
      <c r="I298" t="s">
        <v>26</v>
      </c>
      <c r="J298">
        <v>114</v>
      </c>
      <c r="K298">
        <v>29</v>
      </c>
      <c r="L298" t="s">
        <v>6555</v>
      </c>
      <c r="M298" t="s">
        <v>78220</v>
      </c>
      <c r="N298" t="s">
        <v>1140</v>
      </c>
      <c r="O298" t="s">
        <v>6555</v>
      </c>
      <c r="P298" t="s">
        <v>6556</v>
      </c>
      <c r="Q298" t="s">
        <v>6557</v>
      </c>
      <c r="R298" t="s">
        <v>6558</v>
      </c>
      <c r="S298" t="s">
        <v>6559</v>
      </c>
      <c r="T298" t="s">
        <v>6560</v>
      </c>
      <c r="U298" t="s">
        <v>6561</v>
      </c>
      <c r="V298" t="s">
        <v>6562</v>
      </c>
      <c r="W298" t="s">
        <v>60</v>
      </c>
      <c r="X298" t="s">
        <v>37</v>
      </c>
      <c r="Y298" t="s">
        <v>78221</v>
      </c>
      <c r="Z298" t="s">
        <v>4416</v>
      </c>
      <c r="AA298" t="s">
        <v>4417</v>
      </c>
      <c r="AB298" t="s">
        <v>77008</v>
      </c>
      <c r="AC298" t="s">
        <v>3640</v>
      </c>
    </row>
    <row r="299" spans="1:29" x14ac:dyDescent="0.3">
      <c r="A299" t="s">
        <v>78222</v>
      </c>
      <c r="B299" t="s">
        <v>78223</v>
      </c>
      <c r="C299" t="s">
        <v>276</v>
      </c>
      <c r="D299" t="s">
        <v>1134</v>
      </c>
      <c r="E299" t="s">
        <v>77253</v>
      </c>
      <c r="F299" t="s">
        <v>6563</v>
      </c>
      <c r="G299" t="s">
        <v>6564</v>
      </c>
      <c r="H299" t="str">
        <f>IF(Table3[[#This Row],[Č. or.]],_xlfn.CONCAT(Table3[[#This Row],[Ulice]]," ",Table3[[#This Row],[Č. p.]],"/",Table3[[#This Row],[Č. or.]]),_xlfn.CONCAT(Table3[[#This Row],[Ulice]]," ",Table3[[#This Row],[Č. p.]]))</f>
        <v>nám. K. Sabiny 159/16</v>
      </c>
      <c r="I299" t="s">
        <v>6565</v>
      </c>
      <c r="J299">
        <v>159</v>
      </c>
      <c r="K299">
        <v>16</v>
      </c>
      <c r="L299" t="s">
        <v>1139</v>
      </c>
      <c r="M299" t="s">
        <v>78197</v>
      </c>
      <c r="N299" t="s">
        <v>1140</v>
      </c>
      <c r="O299" t="s">
        <v>1140</v>
      </c>
      <c r="P299" t="s">
        <v>6566</v>
      </c>
      <c r="Q299" t="s">
        <v>6567</v>
      </c>
      <c r="R299" t="s">
        <v>6568</v>
      </c>
      <c r="S299" t="s">
        <v>6569</v>
      </c>
      <c r="T299" t="s">
        <v>6570</v>
      </c>
      <c r="U299" t="s">
        <v>6571</v>
      </c>
      <c r="V299" t="s">
        <v>6572</v>
      </c>
      <c r="W299" t="s">
        <v>1094</v>
      </c>
      <c r="X299" t="s">
        <v>37</v>
      </c>
      <c r="Y299" t="s">
        <v>78198</v>
      </c>
      <c r="Z299" t="s">
        <v>4416</v>
      </c>
      <c r="AA299" t="s">
        <v>4417</v>
      </c>
      <c r="AB299" t="s">
        <v>77008</v>
      </c>
      <c r="AC299" t="s">
        <v>3640</v>
      </c>
    </row>
    <row r="300" spans="1:29" x14ac:dyDescent="0.3">
      <c r="A300" t="s">
        <v>78224</v>
      </c>
      <c r="B300" t="s">
        <v>78225</v>
      </c>
      <c r="C300" t="s">
        <v>276</v>
      </c>
      <c r="D300" t="s">
        <v>1199</v>
      </c>
      <c r="E300" t="s">
        <v>77256</v>
      </c>
      <c r="F300" t="s">
        <v>1200</v>
      </c>
      <c r="G300" t="s">
        <v>1201</v>
      </c>
      <c r="H300" t="str">
        <f>IF(Table3[[#This Row],[Č. or.]],_xlfn.CONCAT(Table3[[#This Row],[Ulice]]," ",Table3[[#This Row],[Č. p.]],"/",Table3[[#This Row],[Č. or.]]),_xlfn.CONCAT(Table3[[#This Row],[Ulice]]," ",Table3[[#This Row],[Č. p.]]))</f>
        <v>Národních mučedníků 347</v>
      </c>
      <c r="I300" t="s">
        <v>1202</v>
      </c>
      <c r="J300">
        <v>347</v>
      </c>
      <c r="L300" t="s">
        <v>1203</v>
      </c>
      <c r="M300" t="s">
        <v>77257</v>
      </c>
      <c r="N300" t="s">
        <v>1204</v>
      </c>
      <c r="O300" t="s">
        <v>1204</v>
      </c>
      <c r="P300" t="s">
        <v>1205</v>
      </c>
      <c r="Q300" t="s">
        <v>6573</v>
      </c>
      <c r="R300" t="s">
        <v>1207</v>
      </c>
      <c r="S300" t="s">
        <v>1208</v>
      </c>
      <c r="T300" t="s">
        <v>1209</v>
      </c>
      <c r="U300" t="s">
        <v>6574</v>
      </c>
      <c r="V300" t="s">
        <v>1210</v>
      </c>
      <c r="W300" t="s">
        <v>60</v>
      </c>
      <c r="X300" t="s">
        <v>37</v>
      </c>
      <c r="Y300" t="s">
        <v>77258</v>
      </c>
      <c r="Z300" t="s">
        <v>4420</v>
      </c>
      <c r="AA300" t="s">
        <v>4421</v>
      </c>
      <c r="AB300" t="s">
        <v>77008</v>
      </c>
      <c r="AC300" t="s">
        <v>3640</v>
      </c>
    </row>
    <row r="301" spans="1:29" x14ac:dyDescent="0.3">
      <c r="A301" t="s">
        <v>78226</v>
      </c>
      <c r="B301" t="s">
        <v>78227</v>
      </c>
      <c r="C301" t="s">
        <v>276</v>
      </c>
      <c r="D301" t="s">
        <v>1199</v>
      </c>
      <c r="E301" t="s">
        <v>77256</v>
      </c>
      <c r="F301" t="s">
        <v>6575</v>
      </c>
      <c r="G301" t="s">
        <v>5490</v>
      </c>
      <c r="H301" t="str">
        <f>IF(Table3[[#This Row],[Č. or.]],_xlfn.CONCAT(Table3[[#This Row],[Ulice]]," ",Table3[[#This Row],[Č. p.]],"/",Table3[[#This Row],[Č. or.]]),_xlfn.CONCAT(Table3[[#This Row],[Ulice]]," ",Table3[[#This Row],[Č. p.]]))</f>
        <v>nábř. Kpt. Nálepky 362</v>
      </c>
      <c r="I301" t="s">
        <v>6576</v>
      </c>
      <c r="J301">
        <v>362</v>
      </c>
      <c r="L301" t="s">
        <v>6577</v>
      </c>
      <c r="M301" t="s">
        <v>77257</v>
      </c>
      <c r="N301" t="s">
        <v>1204</v>
      </c>
      <c r="O301" t="s">
        <v>1204</v>
      </c>
      <c r="P301" t="s">
        <v>6578</v>
      </c>
      <c r="Q301" t="s">
        <v>6579</v>
      </c>
      <c r="R301" t="s">
        <v>6580</v>
      </c>
      <c r="S301" t="s">
        <v>6581</v>
      </c>
      <c r="T301" t="s">
        <v>6582</v>
      </c>
      <c r="U301" t="s">
        <v>6583</v>
      </c>
      <c r="V301" t="s">
        <v>6584</v>
      </c>
      <c r="W301" t="s">
        <v>84</v>
      </c>
      <c r="X301" t="s">
        <v>37</v>
      </c>
      <c r="Y301" t="s">
        <v>77258</v>
      </c>
      <c r="Z301" t="s">
        <v>4420</v>
      </c>
      <c r="AA301" t="s">
        <v>4421</v>
      </c>
      <c r="AB301" t="s">
        <v>77008</v>
      </c>
      <c r="AC301" t="s">
        <v>3640</v>
      </c>
    </row>
    <row r="302" spans="1:29" x14ac:dyDescent="0.3">
      <c r="A302" t="s">
        <v>78228</v>
      </c>
      <c r="B302" t="s">
        <v>78229</v>
      </c>
      <c r="C302" t="s">
        <v>276</v>
      </c>
      <c r="D302" t="s">
        <v>1199</v>
      </c>
      <c r="E302" t="s">
        <v>78230</v>
      </c>
      <c r="F302" t="s">
        <v>3115</v>
      </c>
      <c r="G302" t="s">
        <v>51</v>
      </c>
      <c r="H302" t="str">
        <f>IF(Table3[[#This Row],[Č. or.]],_xlfn.CONCAT(Table3[[#This Row],[Ulice]]," ",Table3[[#This Row],[Č. p.]],"/",Table3[[#This Row],[Č. or.]]),_xlfn.CONCAT(Table3[[#This Row],[Ulice]]," ",Table3[[#This Row],[Č. p.]]))</f>
        <v>F. Procházky 324</v>
      </c>
      <c r="I302" t="s">
        <v>3116</v>
      </c>
      <c r="J302">
        <v>324</v>
      </c>
      <c r="L302" t="s">
        <v>3117</v>
      </c>
      <c r="M302" t="s">
        <v>78231</v>
      </c>
      <c r="N302" t="s">
        <v>1204</v>
      </c>
      <c r="O302" t="s">
        <v>3118</v>
      </c>
      <c r="P302" t="s">
        <v>6585</v>
      </c>
      <c r="Q302" t="s">
        <v>6586</v>
      </c>
      <c r="R302" t="s">
        <v>3121</v>
      </c>
      <c r="T302" t="s">
        <v>3122</v>
      </c>
      <c r="U302" t="s">
        <v>3123</v>
      </c>
      <c r="V302" t="s">
        <v>3124</v>
      </c>
      <c r="W302" t="s">
        <v>60</v>
      </c>
      <c r="X302" t="s">
        <v>37</v>
      </c>
      <c r="Y302" t="s">
        <v>78232</v>
      </c>
      <c r="Z302" t="s">
        <v>4420</v>
      </c>
      <c r="AA302" t="s">
        <v>4421</v>
      </c>
      <c r="AB302" t="s">
        <v>77008</v>
      </c>
      <c r="AC302" t="s">
        <v>3640</v>
      </c>
    </row>
    <row r="303" spans="1:29" x14ac:dyDescent="0.3">
      <c r="A303" t="s">
        <v>78233</v>
      </c>
      <c r="B303" t="s">
        <v>78234</v>
      </c>
      <c r="C303" t="s">
        <v>276</v>
      </c>
      <c r="D303" t="s">
        <v>1199</v>
      </c>
      <c r="E303" t="s">
        <v>77256</v>
      </c>
      <c r="F303" t="s">
        <v>6587</v>
      </c>
      <c r="G303" t="s">
        <v>6588</v>
      </c>
      <c r="H303" t="str">
        <f>IF(Table3[[#This Row],[Č. or.]],_xlfn.CONCAT(Table3[[#This Row],[Ulice]]," ",Table3[[#This Row],[Č. p.]],"/",Table3[[#This Row],[Č. or.]]),_xlfn.CONCAT(Table3[[#This Row],[Ulice]]," ",Table3[[#This Row],[Č. p.]]))</f>
        <v>Plánická 196</v>
      </c>
      <c r="I303" t="s">
        <v>4418</v>
      </c>
      <c r="J303">
        <v>196</v>
      </c>
      <c r="L303" t="s">
        <v>4419</v>
      </c>
      <c r="M303" t="s">
        <v>77257</v>
      </c>
      <c r="N303" t="s">
        <v>1204</v>
      </c>
      <c r="O303" t="s">
        <v>1204</v>
      </c>
      <c r="P303" t="s">
        <v>6589</v>
      </c>
      <c r="Q303" t="s">
        <v>6590</v>
      </c>
      <c r="R303" t="s">
        <v>6591</v>
      </c>
      <c r="S303" t="s">
        <v>6592</v>
      </c>
      <c r="T303" t="s">
        <v>6593</v>
      </c>
      <c r="U303" t="s">
        <v>6594</v>
      </c>
      <c r="V303" t="s">
        <v>6595</v>
      </c>
      <c r="W303" t="s">
        <v>6596</v>
      </c>
      <c r="X303" t="s">
        <v>37</v>
      </c>
      <c r="Y303" t="s">
        <v>77258</v>
      </c>
      <c r="Z303" t="s">
        <v>4420</v>
      </c>
      <c r="AA303" t="s">
        <v>4421</v>
      </c>
      <c r="AB303" t="s">
        <v>77008</v>
      </c>
      <c r="AC303" t="s">
        <v>3640</v>
      </c>
    </row>
    <row r="304" spans="1:29" x14ac:dyDescent="0.3">
      <c r="A304" t="s">
        <v>78235</v>
      </c>
      <c r="B304" t="s">
        <v>78236</v>
      </c>
      <c r="C304" t="s">
        <v>276</v>
      </c>
      <c r="D304" t="s">
        <v>1199</v>
      </c>
      <c r="E304" t="s">
        <v>78237</v>
      </c>
      <c r="F304" t="s">
        <v>6598</v>
      </c>
      <c r="G304" t="s">
        <v>746</v>
      </c>
      <c r="H304" t="str">
        <f>IF(Table3[[#This Row],[Č. or.]],_xlfn.CONCAT(Table3[[#This Row],[Ulice]]," ",Table3[[#This Row],[Č. p.]],"/",Table3[[#This Row],[Č. or.]]),_xlfn.CONCAT(Table3[[#This Row],[Ulice]]," ",Table3[[#This Row],[Č. p.]]))</f>
        <v>Blatenská 313</v>
      </c>
      <c r="I304" t="s">
        <v>6599</v>
      </c>
      <c r="J304">
        <v>313</v>
      </c>
      <c r="L304" t="s">
        <v>6597</v>
      </c>
      <c r="M304" t="s">
        <v>78238</v>
      </c>
      <c r="N304" t="s">
        <v>1204</v>
      </c>
      <c r="O304" t="s">
        <v>6597</v>
      </c>
      <c r="P304" t="s">
        <v>6600</v>
      </c>
      <c r="Q304" t="s">
        <v>6601</v>
      </c>
      <c r="R304" t="s">
        <v>6602</v>
      </c>
      <c r="S304" t="s">
        <v>6603</v>
      </c>
      <c r="T304" t="s">
        <v>6604</v>
      </c>
      <c r="U304" t="s">
        <v>6605</v>
      </c>
      <c r="V304" t="s">
        <v>6606</v>
      </c>
      <c r="W304" t="s">
        <v>6607</v>
      </c>
      <c r="X304" t="s">
        <v>37</v>
      </c>
      <c r="Y304" t="s">
        <v>78239</v>
      </c>
      <c r="Z304" t="s">
        <v>4420</v>
      </c>
      <c r="AA304" t="s">
        <v>4421</v>
      </c>
      <c r="AB304" t="s">
        <v>77008</v>
      </c>
      <c r="AC304" t="s">
        <v>3640</v>
      </c>
    </row>
    <row r="305" spans="1:29" x14ac:dyDescent="0.3">
      <c r="A305" t="s">
        <v>78240</v>
      </c>
      <c r="B305" t="s">
        <v>78241</v>
      </c>
      <c r="C305" t="s">
        <v>276</v>
      </c>
      <c r="D305" t="s">
        <v>1199</v>
      </c>
      <c r="E305" t="s">
        <v>78230</v>
      </c>
      <c r="F305" t="s">
        <v>6608</v>
      </c>
      <c r="G305" t="s">
        <v>6609</v>
      </c>
      <c r="H305" t="str">
        <f>IF(Table3[[#This Row],[Č. or.]],_xlfn.CONCAT(Table3[[#This Row],[Ulice]]," ",Table3[[#This Row],[Č. p.]],"/",Table3[[#This Row],[Č. or.]]),_xlfn.CONCAT(Table3[[#This Row],[Ulice]]," ",Table3[[#This Row],[Č. p.]]))</f>
        <v>U Kapličky 761</v>
      </c>
      <c r="I305" t="s">
        <v>6610</v>
      </c>
      <c r="J305">
        <v>761</v>
      </c>
      <c r="L305" t="s">
        <v>3117</v>
      </c>
      <c r="M305" t="s">
        <v>78231</v>
      </c>
      <c r="N305" t="s">
        <v>1204</v>
      </c>
      <c r="O305" t="s">
        <v>3118</v>
      </c>
      <c r="P305" t="s">
        <v>6611</v>
      </c>
      <c r="Q305" t="s">
        <v>6612</v>
      </c>
      <c r="R305" t="s">
        <v>6613</v>
      </c>
      <c r="S305" t="s">
        <v>6614</v>
      </c>
      <c r="T305" t="s">
        <v>6615</v>
      </c>
      <c r="U305" t="s">
        <v>6616</v>
      </c>
      <c r="V305" t="s">
        <v>6617</v>
      </c>
      <c r="W305" t="s">
        <v>5532</v>
      </c>
      <c r="X305" t="s">
        <v>37</v>
      </c>
      <c r="Y305" t="s">
        <v>78232</v>
      </c>
      <c r="Z305" t="s">
        <v>4420</v>
      </c>
      <c r="AA305" t="s">
        <v>4421</v>
      </c>
      <c r="AB305" t="s">
        <v>77008</v>
      </c>
      <c r="AC305" t="s">
        <v>3640</v>
      </c>
    </row>
    <row r="306" spans="1:29" x14ac:dyDescent="0.3">
      <c r="A306" t="s">
        <v>78242</v>
      </c>
      <c r="B306" t="s">
        <v>78243</v>
      </c>
      <c r="C306" t="s">
        <v>276</v>
      </c>
      <c r="D306" t="s">
        <v>1199</v>
      </c>
      <c r="E306" t="s">
        <v>77256</v>
      </c>
      <c r="F306" t="s">
        <v>6618</v>
      </c>
      <c r="G306" t="s">
        <v>6619</v>
      </c>
      <c r="H306" t="str">
        <f>IF(Table3[[#This Row],[Č. or.]],_xlfn.CONCAT(Table3[[#This Row],[Ulice]]," ",Table3[[#This Row],[Č. p.]],"/",Table3[[#This Row],[Č. or.]]),_xlfn.CONCAT(Table3[[#This Row],[Ulice]]," ",Table3[[#This Row],[Č. p.]]))</f>
        <v>Národních mučedníků 141</v>
      </c>
      <c r="I306" t="s">
        <v>1202</v>
      </c>
      <c r="J306">
        <v>141</v>
      </c>
      <c r="L306" t="s">
        <v>1203</v>
      </c>
      <c r="M306" t="s">
        <v>77257</v>
      </c>
      <c r="N306" t="s">
        <v>1204</v>
      </c>
      <c r="O306" t="s">
        <v>1204</v>
      </c>
      <c r="P306" t="s">
        <v>6620</v>
      </c>
      <c r="Q306" t="s">
        <v>6621</v>
      </c>
      <c r="R306" t="s">
        <v>6622</v>
      </c>
      <c r="S306" t="s">
        <v>6623</v>
      </c>
      <c r="T306" t="s">
        <v>6624</v>
      </c>
      <c r="U306" t="s">
        <v>6625</v>
      </c>
      <c r="V306" t="s">
        <v>6626</v>
      </c>
      <c r="W306" t="s">
        <v>5741</v>
      </c>
      <c r="X306" t="s">
        <v>37</v>
      </c>
      <c r="Y306" t="s">
        <v>77258</v>
      </c>
      <c r="Z306" t="s">
        <v>4420</v>
      </c>
      <c r="AA306" t="s">
        <v>4421</v>
      </c>
      <c r="AB306" t="s">
        <v>77008</v>
      </c>
      <c r="AC306" t="s">
        <v>3640</v>
      </c>
    </row>
    <row r="307" spans="1:29" x14ac:dyDescent="0.3">
      <c r="A307" t="s">
        <v>78247</v>
      </c>
      <c r="B307" t="s">
        <v>78248</v>
      </c>
      <c r="C307" t="s">
        <v>276</v>
      </c>
      <c r="D307" t="s">
        <v>2049</v>
      </c>
      <c r="E307" t="s">
        <v>77021</v>
      </c>
      <c r="F307" t="s">
        <v>2100</v>
      </c>
      <c r="G307" t="s">
        <v>2100</v>
      </c>
      <c r="H307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307" t="s">
        <v>2101</v>
      </c>
      <c r="J307">
        <v>663</v>
      </c>
      <c r="K307">
        <v>56</v>
      </c>
      <c r="L307" t="s">
        <v>2103</v>
      </c>
      <c r="M307" t="s">
        <v>77022</v>
      </c>
      <c r="N307" t="s">
        <v>4091</v>
      </c>
      <c r="O307" t="s">
        <v>2053</v>
      </c>
      <c r="P307" t="s">
        <v>2104</v>
      </c>
      <c r="R307" t="s">
        <v>2106</v>
      </c>
      <c r="S307" t="s">
        <v>2107</v>
      </c>
      <c r="T307" t="s">
        <v>2108</v>
      </c>
      <c r="U307" t="s">
        <v>2109</v>
      </c>
      <c r="V307" t="s">
        <v>2110</v>
      </c>
      <c r="W307" t="s">
        <v>60</v>
      </c>
      <c r="X307" t="s">
        <v>37</v>
      </c>
      <c r="Y307" t="s">
        <v>77023</v>
      </c>
      <c r="Z307" t="s">
        <v>4420</v>
      </c>
      <c r="AA307" t="s">
        <v>4421</v>
      </c>
      <c r="AB307" t="s">
        <v>77008</v>
      </c>
      <c r="AC307" t="s">
        <v>3640</v>
      </c>
    </row>
    <row r="308" spans="1:29" x14ac:dyDescent="0.3">
      <c r="A308" t="s">
        <v>78249</v>
      </c>
      <c r="B308" t="s">
        <v>78250</v>
      </c>
      <c r="C308" t="s">
        <v>276</v>
      </c>
      <c r="D308" t="s">
        <v>2049</v>
      </c>
      <c r="E308" t="s">
        <v>77021</v>
      </c>
      <c r="F308" t="s">
        <v>6636</v>
      </c>
      <c r="G308" t="s">
        <v>6637</v>
      </c>
      <c r="H308" t="str">
        <f>IF(Table3[[#This Row],[Č. or.]],_xlfn.CONCAT(Table3[[#This Row],[Ulice]]," ",Table3[[#This Row],[Č. p.]],"/",Table3[[#This Row],[Č. or.]]),_xlfn.CONCAT(Table3[[#This Row],[Ulice]]," ",Table3[[#This Row],[Č. p.]]))</f>
        <v>Klatovská třída 2778/200</v>
      </c>
      <c r="I308" t="s">
        <v>6638</v>
      </c>
      <c r="J308">
        <v>2778</v>
      </c>
      <c r="K308">
        <v>200</v>
      </c>
      <c r="L308" t="s">
        <v>2091</v>
      </c>
      <c r="M308" t="s">
        <v>78246</v>
      </c>
      <c r="N308" t="s">
        <v>4091</v>
      </c>
      <c r="O308" t="s">
        <v>2053</v>
      </c>
      <c r="P308" t="s">
        <v>6639</v>
      </c>
      <c r="R308" t="s">
        <v>6640</v>
      </c>
      <c r="S308" t="s">
        <v>6641</v>
      </c>
      <c r="T308" t="s">
        <v>6642</v>
      </c>
      <c r="U308" t="s">
        <v>6643</v>
      </c>
      <c r="V308" t="s">
        <v>6644</v>
      </c>
      <c r="W308" t="s">
        <v>5532</v>
      </c>
      <c r="X308" t="s">
        <v>37</v>
      </c>
      <c r="Y308" t="s">
        <v>77023</v>
      </c>
      <c r="Z308" t="s">
        <v>4420</v>
      </c>
      <c r="AA308" t="s">
        <v>4421</v>
      </c>
      <c r="AB308" t="s">
        <v>77008</v>
      </c>
      <c r="AC308" t="s">
        <v>3640</v>
      </c>
    </row>
    <row r="309" spans="1:29" x14ac:dyDescent="0.3">
      <c r="A309" t="s">
        <v>78251</v>
      </c>
      <c r="B309" t="s">
        <v>78252</v>
      </c>
      <c r="C309" t="s">
        <v>276</v>
      </c>
      <c r="D309" t="s">
        <v>2049</v>
      </c>
      <c r="E309" t="s">
        <v>77021</v>
      </c>
      <c r="F309" t="s">
        <v>6645</v>
      </c>
      <c r="G309" t="s">
        <v>6646</v>
      </c>
      <c r="H309" t="str">
        <f>IF(Table3[[#This Row],[Č. or.]],_xlfn.CONCAT(Table3[[#This Row],[Ulice]]," ",Table3[[#This Row],[Č. p.]],"/",Table3[[#This Row],[Č. or.]]),_xlfn.CONCAT(Table3[[#This Row],[Ulice]]," ",Table3[[#This Row],[Č. p.]]))</f>
        <v>Koterovská 828/85</v>
      </c>
      <c r="I309" t="s">
        <v>6647</v>
      </c>
      <c r="J309">
        <v>828</v>
      </c>
      <c r="K309">
        <v>85</v>
      </c>
      <c r="L309" t="s">
        <v>4423</v>
      </c>
      <c r="M309" t="s">
        <v>77260</v>
      </c>
      <c r="N309" t="s">
        <v>4091</v>
      </c>
      <c r="O309" t="s">
        <v>2053</v>
      </c>
      <c r="P309" t="s">
        <v>6648</v>
      </c>
      <c r="R309" t="s">
        <v>6649</v>
      </c>
      <c r="S309" t="s">
        <v>6650</v>
      </c>
      <c r="T309" t="s">
        <v>6651</v>
      </c>
      <c r="U309" t="s">
        <v>6652</v>
      </c>
      <c r="V309" t="s">
        <v>6653</v>
      </c>
      <c r="W309" t="s">
        <v>1764</v>
      </c>
      <c r="X309" t="s">
        <v>37</v>
      </c>
      <c r="Y309" t="s">
        <v>77023</v>
      </c>
      <c r="Z309" t="s">
        <v>4420</v>
      </c>
      <c r="AA309" t="s">
        <v>4421</v>
      </c>
      <c r="AB309" t="s">
        <v>77008</v>
      </c>
      <c r="AC309" t="s">
        <v>3640</v>
      </c>
    </row>
    <row r="310" spans="1:29" x14ac:dyDescent="0.3">
      <c r="A310" t="s">
        <v>78253</v>
      </c>
      <c r="B310" t="s">
        <v>78254</v>
      </c>
      <c r="C310" t="s">
        <v>276</v>
      </c>
      <c r="D310" t="s">
        <v>2049</v>
      </c>
      <c r="E310" t="s">
        <v>77021</v>
      </c>
      <c r="F310" t="s">
        <v>2088</v>
      </c>
      <c r="G310" t="s">
        <v>2089</v>
      </c>
      <c r="H310" t="str">
        <f>IF(Table3[[#This Row],[Č. or.]],_xlfn.CONCAT(Table3[[#This Row],[Ulice]]," ",Table3[[#This Row],[Č. p.]],"/",Table3[[#This Row],[Č. or.]]),_xlfn.CONCAT(Table3[[#This Row],[Ulice]]," ",Table3[[#This Row],[Č. p.]]))</f>
        <v>Petákova 2055/2</v>
      </c>
      <c r="I310" t="s">
        <v>2090</v>
      </c>
      <c r="J310">
        <v>2055</v>
      </c>
      <c r="K310">
        <v>2</v>
      </c>
      <c r="L310" t="s">
        <v>2091</v>
      </c>
      <c r="M310" t="s">
        <v>78246</v>
      </c>
      <c r="N310" t="s">
        <v>4091</v>
      </c>
      <c r="O310" t="s">
        <v>2053</v>
      </c>
      <c r="P310" t="s">
        <v>6654</v>
      </c>
      <c r="Q310" t="s">
        <v>6655</v>
      </c>
      <c r="R310" t="s">
        <v>2094</v>
      </c>
      <c r="S310" t="s">
        <v>2095</v>
      </c>
      <c r="T310" t="s">
        <v>2096</v>
      </c>
      <c r="U310" t="s">
        <v>2097</v>
      </c>
      <c r="V310" t="s">
        <v>6656</v>
      </c>
      <c r="W310" t="s">
        <v>2099</v>
      </c>
      <c r="X310" t="s">
        <v>37</v>
      </c>
      <c r="Y310" t="s">
        <v>77023</v>
      </c>
      <c r="Z310" t="s">
        <v>4420</v>
      </c>
      <c r="AA310" t="s">
        <v>4421</v>
      </c>
      <c r="AB310" t="s">
        <v>77008</v>
      </c>
      <c r="AC310" t="s">
        <v>3640</v>
      </c>
    </row>
    <row r="311" spans="1:29" x14ac:dyDescent="0.3">
      <c r="A311" t="s">
        <v>78255</v>
      </c>
      <c r="B311" t="s">
        <v>78256</v>
      </c>
      <c r="C311" t="s">
        <v>276</v>
      </c>
      <c r="D311" t="s">
        <v>2049</v>
      </c>
      <c r="E311" t="s">
        <v>77021</v>
      </c>
      <c r="F311" t="s">
        <v>2071</v>
      </c>
      <c r="G311" t="s">
        <v>2072</v>
      </c>
      <c r="H311" t="str">
        <f>IF(Table3[[#This Row],[Č. or.]],_xlfn.CONCAT(Table3[[#This Row],[Ulice]]," ",Table3[[#This Row],[Č. p.]],"/",Table3[[#This Row],[Č. or.]]),_xlfn.CONCAT(Table3[[#This Row],[Ulice]]," ",Table3[[#This Row],[Č. p.]]))</f>
        <v>Opavská 823/21</v>
      </c>
      <c r="I311" t="s">
        <v>2073</v>
      </c>
      <c r="J311">
        <v>823</v>
      </c>
      <c r="K311">
        <v>21</v>
      </c>
      <c r="L311" t="s">
        <v>2074</v>
      </c>
      <c r="M311" t="s">
        <v>77259</v>
      </c>
      <c r="N311" t="s">
        <v>4091</v>
      </c>
      <c r="O311" t="s">
        <v>2053</v>
      </c>
      <c r="P311" t="s">
        <v>6657</v>
      </c>
      <c r="R311" t="s">
        <v>6658</v>
      </c>
      <c r="S311" t="s">
        <v>6659</v>
      </c>
      <c r="T311" t="s">
        <v>2077</v>
      </c>
      <c r="U311" t="s">
        <v>2078</v>
      </c>
      <c r="V311" t="s">
        <v>2079</v>
      </c>
      <c r="W311" t="s">
        <v>96</v>
      </c>
      <c r="X311" t="s">
        <v>37</v>
      </c>
      <c r="Y311" t="s">
        <v>77023</v>
      </c>
      <c r="Z311" t="s">
        <v>4420</v>
      </c>
      <c r="AA311" t="s">
        <v>4421</v>
      </c>
      <c r="AB311" t="s">
        <v>77008</v>
      </c>
      <c r="AC311" t="s">
        <v>3640</v>
      </c>
    </row>
    <row r="312" spans="1:29" x14ac:dyDescent="0.3">
      <c r="A312" t="s">
        <v>78257</v>
      </c>
      <c r="B312" t="s">
        <v>78258</v>
      </c>
      <c r="C312" t="s">
        <v>276</v>
      </c>
      <c r="D312" t="s">
        <v>2049</v>
      </c>
      <c r="E312" t="s">
        <v>77021</v>
      </c>
      <c r="F312" t="s">
        <v>2080</v>
      </c>
      <c r="G312" t="s">
        <v>51</v>
      </c>
      <c r="H312" t="str">
        <f>IF(Table3[[#This Row],[Č. or.]],_xlfn.CONCAT(Table3[[#This Row],[Ulice]]," ",Table3[[#This Row],[Č. p.]],"/",Table3[[#This Row],[Č. or.]]),_xlfn.CONCAT(Table3[[#This Row],[Ulice]]," ",Table3[[#This Row],[Č. p.]]))</f>
        <v>Mikulášské náměstí 808/23</v>
      </c>
      <c r="I312" t="s">
        <v>2051</v>
      </c>
      <c r="J312">
        <v>808</v>
      </c>
      <c r="K312">
        <v>23</v>
      </c>
      <c r="L312" t="s">
        <v>2052</v>
      </c>
      <c r="M312" t="s">
        <v>77260</v>
      </c>
      <c r="N312" t="s">
        <v>4091</v>
      </c>
      <c r="O312" t="s">
        <v>2053</v>
      </c>
      <c r="P312" t="s">
        <v>2081</v>
      </c>
      <c r="R312" t="s">
        <v>2083</v>
      </c>
      <c r="S312" t="s">
        <v>6660</v>
      </c>
      <c r="T312" t="s">
        <v>2085</v>
      </c>
      <c r="U312" t="s">
        <v>2086</v>
      </c>
      <c r="V312" t="s">
        <v>6661</v>
      </c>
      <c r="W312" t="s">
        <v>36</v>
      </c>
      <c r="X312" t="s">
        <v>37</v>
      </c>
      <c r="Y312" t="s">
        <v>77023</v>
      </c>
      <c r="Z312" t="s">
        <v>4420</v>
      </c>
      <c r="AA312" t="s">
        <v>4421</v>
      </c>
      <c r="AB312" t="s">
        <v>77008</v>
      </c>
      <c r="AC312" t="s">
        <v>3640</v>
      </c>
    </row>
    <row r="313" spans="1:29" x14ac:dyDescent="0.3">
      <c r="A313" t="s">
        <v>78259</v>
      </c>
      <c r="B313" t="s">
        <v>78260</v>
      </c>
      <c r="C313" t="s">
        <v>457</v>
      </c>
      <c r="D313" t="s">
        <v>2049</v>
      </c>
      <c r="E313" t="s">
        <v>77021</v>
      </c>
      <c r="F313" t="s">
        <v>6662</v>
      </c>
      <c r="G313" t="s">
        <v>6663</v>
      </c>
      <c r="H313" t="str">
        <f>IF(Table3[[#This Row],[Č. or.]],_xlfn.CONCAT(Table3[[#This Row],[Ulice]]," ",Table3[[#This Row],[Č. p.]],"/",Table3[[#This Row],[Č. or.]]),_xlfn.CONCAT(Table3[[#This Row],[Ulice]]," ",Table3[[#This Row],[Č. p.]]))</f>
        <v>Tylova 988/18</v>
      </c>
      <c r="I313" t="s">
        <v>3451</v>
      </c>
      <c r="J313">
        <v>988</v>
      </c>
      <c r="K313">
        <v>18</v>
      </c>
      <c r="L313" t="s">
        <v>2091</v>
      </c>
      <c r="M313" t="s">
        <v>78246</v>
      </c>
      <c r="N313" t="s">
        <v>4091</v>
      </c>
      <c r="O313" t="s">
        <v>2053</v>
      </c>
      <c r="P313" t="s">
        <v>6664</v>
      </c>
      <c r="R313" t="s">
        <v>6665</v>
      </c>
      <c r="S313" t="s">
        <v>6666</v>
      </c>
      <c r="T313" t="s">
        <v>6667</v>
      </c>
      <c r="U313" t="s">
        <v>6668</v>
      </c>
      <c r="V313" t="s">
        <v>6669</v>
      </c>
      <c r="W313" t="s">
        <v>60</v>
      </c>
      <c r="X313" t="s">
        <v>37</v>
      </c>
      <c r="Y313" t="s">
        <v>77023</v>
      </c>
      <c r="AB313" t="s">
        <v>76812</v>
      </c>
      <c r="AC313" t="s">
        <v>3640</v>
      </c>
    </row>
    <row r="314" spans="1:29" x14ac:dyDescent="0.3">
      <c r="A314" t="s">
        <v>78261</v>
      </c>
      <c r="B314" t="s">
        <v>78262</v>
      </c>
      <c r="C314" t="s">
        <v>276</v>
      </c>
      <c r="D314" t="s">
        <v>2049</v>
      </c>
      <c r="E314" t="s">
        <v>77021</v>
      </c>
      <c r="F314" t="s">
        <v>6670</v>
      </c>
      <c r="G314" t="s">
        <v>4774</v>
      </c>
      <c r="H314" t="str">
        <f>IF(Table3[[#This Row],[Č. or.]],_xlfn.CONCAT(Table3[[#This Row],[Ulice]]," ",Table3[[#This Row],[Č. p.]],"/",Table3[[#This Row],[Č. or.]]),_xlfn.CONCAT(Table3[[#This Row],[Ulice]]," ",Table3[[#This Row],[Č. p.]]))</f>
        <v>náměstí T. G. Masaryka 1530/13</v>
      </c>
      <c r="I314" t="s">
        <v>4410</v>
      </c>
      <c r="J314">
        <v>1530</v>
      </c>
      <c r="K314">
        <v>13</v>
      </c>
      <c r="L314" t="s">
        <v>2091</v>
      </c>
      <c r="M314" t="s">
        <v>78246</v>
      </c>
      <c r="N314" t="s">
        <v>4091</v>
      </c>
      <c r="O314" t="s">
        <v>2053</v>
      </c>
      <c r="P314" t="s">
        <v>6671</v>
      </c>
      <c r="R314" t="s">
        <v>6672</v>
      </c>
      <c r="T314" t="s">
        <v>6673</v>
      </c>
      <c r="U314" t="s">
        <v>6674</v>
      </c>
      <c r="V314" t="s">
        <v>6675</v>
      </c>
      <c r="W314" t="s">
        <v>60</v>
      </c>
      <c r="X314" t="s">
        <v>37</v>
      </c>
      <c r="Y314" t="s">
        <v>77023</v>
      </c>
      <c r="Z314" t="s">
        <v>4420</v>
      </c>
      <c r="AA314" t="s">
        <v>4421</v>
      </c>
      <c r="AB314" t="s">
        <v>77008</v>
      </c>
      <c r="AC314" t="s">
        <v>3640</v>
      </c>
    </row>
    <row r="315" spans="1:29" x14ac:dyDescent="0.3">
      <c r="A315" t="s">
        <v>78263</v>
      </c>
      <c r="B315" t="s">
        <v>78264</v>
      </c>
      <c r="C315" t="s">
        <v>276</v>
      </c>
      <c r="D315" t="s">
        <v>2049</v>
      </c>
      <c r="E315" t="s">
        <v>77021</v>
      </c>
      <c r="F315" t="s">
        <v>6676</v>
      </c>
      <c r="G315" t="s">
        <v>6677</v>
      </c>
      <c r="H315" t="str">
        <f>IF(Table3[[#This Row],[Č. or.]],_xlfn.CONCAT(Table3[[#This Row],[Ulice]]," ",Table3[[#This Row],[Č. p.]],"/",Table3[[#This Row],[Č. or.]]),_xlfn.CONCAT(Table3[[#This Row],[Ulice]]," ",Table3[[#This Row],[Č. p.]]))</f>
        <v>Nerudova 1214/33</v>
      </c>
      <c r="I315" t="s">
        <v>939</v>
      </c>
      <c r="J315">
        <v>1214</v>
      </c>
      <c r="K315">
        <v>33</v>
      </c>
      <c r="L315" t="s">
        <v>2091</v>
      </c>
      <c r="M315" t="s">
        <v>78246</v>
      </c>
      <c r="N315" t="s">
        <v>4091</v>
      </c>
      <c r="O315" t="s">
        <v>2053</v>
      </c>
      <c r="P315" t="s">
        <v>6678</v>
      </c>
      <c r="Q315" t="s">
        <v>6679</v>
      </c>
      <c r="R315" t="s">
        <v>6680</v>
      </c>
      <c r="S315" t="s">
        <v>6681</v>
      </c>
      <c r="T315" t="s">
        <v>6682</v>
      </c>
      <c r="U315" t="s">
        <v>6683</v>
      </c>
      <c r="V315" t="s">
        <v>6684</v>
      </c>
      <c r="W315" t="s">
        <v>60</v>
      </c>
      <c r="X315" t="s">
        <v>37</v>
      </c>
      <c r="Y315" t="s">
        <v>77023</v>
      </c>
      <c r="Z315" t="s">
        <v>4420</v>
      </c>
      <c r="AA315" t="s">
        <v>4421</v>
      </c>
      <c r="AB315" t="s">
        <v>77008</v>
      </c>
      <c r="AC315" t="s">
        <v>3640</v>
      </c>
    </row>
    <row r="316" spans="1:29" x14ac:dyDescent="0.3">
      <c r="A316" t="s">
        <v>78265</v>
      </c>
      <c r="B316" t="s">
        <v>78266</v>
      </c>
      <c r="C316" t="s">
        <v>842</v>
      </c>
      <c r="D316" t="s">
        <v>2049</v>
      </c>
      <c r="E316" t="s">
        <v>77021</v>
      </c>
      <c r="F316" t="s">
        <v>2050</v>
      </c>
      <c r="G316" t="s">
        <v>1311</v>
      </c>
      <c r="H316" t="str">
        <f>IF(Table3[[#This Row],[Č. or.]],_xlfn.CONCAT(Table3[[#This Row],[Ulice]]," ",Table3[[#This Row],[Č. p.]],"/",Table3[[#This Row],[Č. or.]]),_xlfn.CONCAT(Table3[[#This Row],[Ulice]]," ",Table3[[#This Row],[Č. p.]]))</f>
        <v>Mikulášské náměstí 509/15</v>
      </c>
      <c r="I316" t="s">
        <v>2051</v>
      </c>
      <c r="J316">
        <v>509</v>
      </c>
      <c r="K316">
        <v>15</v>
      </c>
      <c r="L316" t="s">
        <v>2052</v>
      </c>
      <c r="M316" t="s">
        <v>77260</v>
      </c>
      <c r="N316" t="s">
        <v>4091</v>
      </c>
      <c r="O316" t="s">
        <v>2053</v>
      </c>
      <c r="P316" t="s">
        <v>6685</v>
      </c>
      <c r="Q316" t="s">
        <v>6686</v>
      </c>
      <c r="R316" t="s">
        <v>2056</v>
      </c>
      <c r="S316" t="s">
        <v>2057</v>
      </c>
      <c r="T316" t="s">
        <v>2058</v>
      </c>
      <c r="U316" t="s">
        <v>6687</v>
      </c>
      <c r="V316" t="s">
        <v>2059</v>
      </c>
      <c r="W316" t="s">
        <v>96</v>
      </c>
      <c r="X316" t="s">
        <v>37</v>
      </c>
      <c r="Y316" t="s">
        <v>77023</v>
      </c>
      <c r="Z316" t="s">
        <v>6688</v>
      </c>
      <c r="AA316" t="s">
        <v>6689</v>
      </c>
      <c r="AB316" t="s">
        <v>76800</v>
      </c>
      <c r="AC316" t="s">
        <v>3640</v>
      </c>
    </row>
    <row r="317" spans="1:29" x14ac:dyDescent="0.3">
      <c r="A317" t="s">
        <v>78267</v>
      </c>
      <c r="B317" t="s">
        <v>78268</v>
      </c>
      <c r="C317" t="s">
        <v>457</v>
      </c>
      <c r="D317" t="s">
        <v>2049</v>
      </c>
      <c r="E317" t="s">
        <v>77021</v>
      </c>
      <c r="F317" t="s">
        <v>2060</v>
      </c>
      <c r="G317" t="s">
        <v>2061</v>
      </c>
      <c r="H317" t="str">
        <f>IF(Table3[[#This Row],[Č. or.]],_xlfn.CONCAT(Table3[[#This Row],[Ulice]]," ",Table3[[#This Row],[Č. p.]],"/",Table3[[#This Row],[Č. or.]]),_xlfn.CONCAT(Table3[[#This Row],[Ulice]]," ",Table3[[#This Row],[Č. p.]]))</f>
        <v>Sokolovská 1165/54</v>
      </c>
      <c r="I317" t="s">
        <v>1370</v>
      </c>
      <c r="J317">
        <v>1165</v>
      </c>
      <c r="K317">
        <v>54</v>
      </c>
      <c r="L317" t="s">
        <v>2063</v>
      </c>
      <c r="M317" t="s">
        <v>77026</v>
      </c>
      <c r="N317" t="s">
        <v>4091</v>
      </c>
      <c r="O317" t="s">
        <v>2053</v>
      </c>
      <c r="P317" t="s">
        <v>6690</v>
      </c>
      <c r="R317" t="s">
        <v>2067</v>
      </c>
      <c r="T317" t="s">
        <v>6691</v>
      </c>
      <c r="U317" t="s">
        <v>2069</v>
      </c>
      <c r="V317" t="s">
        <v>2070</v>
      </c>
      <c r="W317" t="s">
        <v>955</v>
      </c>
      <c r="X317" t="s">
        <v>37</v>
      </c>
      <c r="Y317" t="s">
        <v>77023</v>
      </c>
      <c r="AB317" t="s">
        <v>76812</v>
      </c>
      <c r="AC317" t="s">
        <v>3640</v>
      </c>
    </row>
    <row r="318" spans="1:29" x14ac:dyDescent="0.3">
      <c r="A318" t="s">
        <v>78269</v>
      </c>
      <c r="B318" t="s">
        <v>78270</v>
      </c>
      <c r="C318" t="s">
        <v>457</v>
      </c>
      <c r="D318" t="s">
        <v>2049</v>
      </c>
      <c r="E318" t="s">
        <v>77021</v>
      </c>
      <c r="F318" t="s">
        <v>6692</v>
      </c>
      <c r="G318" t="s">
        <v>6692</v>
      </c>
      <c r="H318" t="str">
        <f>IF(Table3[[#This Row],[Č. or.]],_xlfn.CONCAT(Table3[[#This Row],[Ulice]]," ",Table3[[#This Row],[Č. p.]],"/",Table3[[#This Row],[Č. or.]]),_xlfn.CONCAT(Table3[[#This Row],[Ulice]]," ",Table3[[#This Row],[Č. p.]]))</f>
        <v>Politických vězňů 2003/5</v>
      </c>
      <c r="I318" t="s">
        <v>4387</v>
      </c>
      <c r="J318">
        <v>2003</v>
      </c>
      <c r="K318">
        <v>5</v>
      </c>
      <c r="L318" t="s">
        <v>2091</v>
      </c>
      <c r="M318" t="s">
        <v>78246</v>
      </c>
      <c r="N318" t="s">
        <v>4091</v>
      </c>
      <c r="O318" t="s">
        <v>2053</v>
      </c>
      <c r="P318" t="s">
        <v>6693</v>
      </c>
      <c r="R318" t="s">
        <v>6694</v>
      </c>
      <c r="S318" t="s">
        <v>6695</v>
      </c>
      <c r="T318" t="s">
        <v>6696</v>
      </c>
      <c r="U318" t="s">
        <v>6697</v>
      </c>
      <c r="V318" t="s">
        <v>6698</v>
      </c>
      <c r="W318" t="s">
        <v>60</v>
      </c>
      <c r="X318" t="s">
        <v>37</v>
      </c>
      <c r="Y318" t="s">
        <v>77023</v>
      </c>
      <c r="AB318" t="s">
        <v>76812</v>
      </c>
      <c r="AC318" t="s">
        <v>3640</v>
      </c>
    </row>
    <row r="319" spans="1:29" x14ac:dyDescent="0.3">
      <c r="A319" t="s">
        <v>78271</v>
      </c>
      <c r="B319" t="s">
        <v>78272</v>
      </c>
      <c r="C319" t="s">
        <v>457</v>
      </c>
      <c r="D319" t="s">
        <v>2049</v>
      </c>
      <c r="E319" t="s">
        <v>77021</v>
      </c>
      <c r="F319" t="s">
        <v>6699</v>
      </c>
      <c r="G319" t="s">
        <v>6700</v>
      </c>
      <c r="H319" t="str">
        <f>IF(Table3[[#This Row],[Č. or.]],_xlfn.CONCAT(Table3[[#This Row],[Ulice]]," ",Table3[[#This Row],[Č. p.]],"/",Table3[[#This Row],[Č. or.]]),_xlfn.CONCAT(Table3[[#This Row],[Ulice]]," ",Table3[[#This Row],[Č. p.]]))</f>
        <v>Pod Vinicemi 889/82</v>
      </c>
      <c r="I319" t="s">
        <v>6701</v>
      </c>
      <c r="J319">
        <v>889</v>
      </c>
      <c r="K319">
        <v>82</v>
      </c>
      <c r="L319" t="s">
        <v>6702</v>
      </c>
      <c r="M319" t="s">
        <v>78246</v>
      </c>
      <c r="N319" t="s">
        <v>4091</v>
      </c>
      <c r="O319" t="s">
        <v>2053</v>
      </c>
      <c r="P319" t="s">
        <v>6703</v>
      </c>
      <c r="R319" t="s">
        <v>6704</v>
      </c>
      <c r="S319" t="s">
        <v>6705</v>
      </c>
      <c r="T319" t="s">
        <v>6706</v>
      </c>
      <c r="U319" t="s">
        <v>6707</v>
      </c>
      <c r="V319" t="s">
        <v>6708</v>
      </c>
      <c r="W319" t="s">
        <v>2367</v>
      </c>
      <c r="X319" t="s">
        <v>37</v>
      </c>
      <c r="Y319" t="s">
        <v>77023</v>
      </c>
      <c r="AB319" t="s">
        <v>76812</v>
      </c>
      <c r="AC319" t="s">
        <v>3640</v>
      </c>
    </row>
    <row r="320" spans="1:29" x14ac:dyDescent="0.3">
      <c r="A320" t="s">
        <v>78273</v>
      </c>
      <c r="B320" t="s">
        <v>78274</v>
      </c>
      <c r="C320" t="s">
        <v>457</v>
      </c>
      <c r="D320" t="s">
        <v>2049</v>
      </c>
      <c r="E320" t="s">
        <v>77021</v>
      </c>
      <c r="F320" t="s">
        <v>6709</v>
      </c>
      <c r="G320" t="s">
        <v>6710</v>
      </c>
      <c r="H320" t="str">
        <f>IF(Table3[[#This Row],[Č. or.]],_xlfn.CONCAT(Table3[[#This Row],[Ulice]]," ",Table3[[#This Row],[Č. p.]],"/",Table3[[#This Row],[Č. or.]]),_xlfn.CONCAT(Table3[[#This Row],[Ulice]]," ",Table3[[#This Row],[Č. p.]]))</f>
        <v>Nade Mží 734/1</v>
      </c>
      <c r="I320" t="s">
        <v>6711</v>
      </c>
      <c r="J320">
        <v>734</v>
      </c>
      <c r="K320">
        <v>1</v>
      </c>
      <c r="L320" t="s">
        <v>2103</v>
      </c>
      <c r="M320" t="s">
        <v>77022</v>
      </c>
      <c r="N320" t="s">
        <v>4091</v>
      </c>
      <c r="O320" t="s">
        <v>2053</v>
      </c>
      <c r="P320" t="s">
        <v>6712</v>
      </c>
      <c r="R320" t="s">
        <v>6713</v>
      </c>
      <c r="S320" t="s">
        <v>6714</v>
      </c>
      <c r="T320" t="s">
        <v>6715</v>
      </c>
      <c r="U320" t="s">
        <v>6716</v>
      </c>
      <c r="V320" t="s">
        <v>6717</v>
      </c>
      <c r="W320" t="s">
        <v>96</v>
      </c>
      <c r="X320" t="s">
        <v>37</v>
      </c>
      <c r="Y320" t="s">
        <v>77023</v>
      </c>
      <c r="Z320" t="s">
        <v>6718</v>
      </c>
      <c r="AB320" t="s">
        <v>76812</v>
      </c>
      <c r="AC320" t="s">
        <v>3640</v>
      </c>
    </row>
    <row r="321" spans="1:29" x14ac:dyDescent="0.3">
      <c r="A321" t="s">
        <v>78275</v>
      </c>
      <c r="B321" t="s">
        <v>78276</v>
      </c>
      <c r="C321" t="s">
        <v>276</v>
      </c>
      <c r="D321" t="s">
        <v>2049</v>
      </c>
      <c r="E321" t="s">
        <v>77021</v>
      </c>
      <c r="F321" t="s">
        <v>6719</v>
      </c>
      <c r="G321" t="s">
        <v>4676</v>
      </c>
      <c r="H321" t="str">
        <f>IF(Table3[[#This Row],[Č. or.]],_xlfn.CONCAT(Table3[[#This Row],[Ulice]]," ",Table3[[#This Row],[Č. p.]],"/",Table3[[#This Row],[Č. or.]]),_xlfn.CONCAT(Table3[[#This Row],[Ulice]]," ",Table3[[#This Row],[Č. p.]]))</f>
        <v>U Borského parku 1213/3</v>
      </c>
      <c r="I321" t="s">
        <v>6720</v>
      </c>
      <c r="J321">
        <v>1213</v>
      </c>
      <c r="K321">
        <v>3</v>
      </c>
      <c r="L321" t="s">
        <v>2091</v>
      </c>
      <c r="M321" t="s">
        <v>78246</v>
      </c>
      <c r="N321" t="s">
        <v>4091</v>
      </c>
      <c r="O321" t="s">
        <v>2053</v>
      </c>
      <c r="P321" t="s">
        <v>6721</v>
      </c>
      <c r="Q321" t="s">
        <v>6722</v>
      </c>
      <c r="R321" t="s">
        <v>6723</v>
      </c>
      <c r="S321" t="s">
        <v>6724</v>
      </c>
      <c r="T321" t="s">
        <v>6725</v>
      </c>
      <c r="U321" t="s">
        <v>6726</v>
      </c>
      <c r="V321" t="s">
        <v>6727</v>
      </c>
      <c r="W321" t="s">
        <v>84</v>
      </c>
      <c r="X321" t="s">
        <v>37</v>
      </c>
      <c r="Y321" t="s">
        <v>77023</v>
      </c>
      <c r="Z321" t="s">
        <v>4420</v>
      </c>
      <c r="AA321" t="s">
        <v>4421</v>
      </c>
      <c r="AB321" t="s">
        <v>77008</v>
      </c>
      <c r="AC321" t="s">
        <v>3640</v>
      </c>
    </row>
    <row r="322" spans="1:29" x14ac:dyDescent="0.3">
      <c r="A322" t="s">
        <v>78277</v>
      </c>
      <c r="B322" t="s">
        <v>78278</v>
      </c>
      <c r="C322" t="s">
        <v>276</v>
      </c>
      <c r="D322" t="s">
        <v>2049</v>
      </c>
      <c r="E322" t="s">
        <v>77021</v>
      </c>
      <c r="F322" t="s">
        <v>6728</v>
      </c>
      <c r="G322" t="s">
        <v>5516</v>
      </c>
      <c r="H322" t="str">
        <f>IF(Table3[[#This Row],[Č. or.]],_xlfn.CONCAT(Table3[[#This Row],[Ulice]]," ",Table3[[#This Row],[Č. p.]],"/",Table3[[#This Row],[Č. or.]]),_xlfn.CONCAT(Table3[[#This Row],[Ulice]]," ",Table3[[#This Row],[Č. p.]]))</f>
        <v>Borská 2718/55</v>
      </c>
      <c r="I322" t="s">
        <v>6729</v>
      </c>
      <c r="J322">
        <v>2718</v>
      </c>
      <c r="K322">
        <v>55</v>
      </c>
      <c r="L322" t="s">
        <v>2091</v>
      </c>
      <c r="M322" t="s">
        <v>78246</v>
      </c>
      <c r="N322" t="s">
        <v>4091</v>
      </c>
      <c r="O322" t="s">
        <v>2053</v>
      </c>
      <c r="P322" t="s">
        <v>6730</v>
      </c>
      <c r="R322" t="s">
        <v>6731</v>
      </c>
      <c r="S322" t="s">
        <v>6732</v>
      </c>
      <c r="T322" t="s">
        <v>6733</v>
      </c>
      <c r="U322" t="s">
        <v>6734</v>
      </c>
      <c r="V322" t="s">
        <v>6735</v>
      </c>
      <c r="W322" t="s">
        <v>84</v>
      </c>
      <c r="X322" t="s">
        <v>37</v>
      </c>
      <c r="Y322" t="s">
        <v>77023</v>
      </c>
      <c r="Z322" t="s">
        <v>4420</v>
      </c>
      <c r="AA322" t="s">
        <v>4421</v>
      </c>
      <c r="AB322" t="s">
        <v>77008</v>
      </c>
      <c r="AC322" t="s">
        <v>3640</v>
      </c>
    </row>
    <row r="323" spans="1:29" x14ac:dyDescent="0.3">
      <c r="A323" t="s">
        <v>78279</v>
      </c>
      <c r="B323" t="s">
        <v>78280</v>
      </c>
      <c r="C323" t="s">
        <v>457</v>
      </c>
      <c r="D323" t="s">
        <v>2049</v>
      </c>
      <c r="E323" t="s">
        <v>77021</v>
      </c>
      <c r="F323" t="s">
        <v>6736</v>
      </c>
      <c r="G323" t="s">
        <v>6737</v>
      </c>
      <c r="H323" t="str">
        <f>IF(Table3[[#This Row],[Č. or.]],_xlfn.CONCAT(Table3[[#This Row],[Ulice]]," ",Table3[[#This Row],[Č. p.]],"/",Table3[[#This Row],[Č. or.]]),_xlfn.CONCAT(Table3[[#This Row],[Ulice]]," ",Table3[[#This Row],[Č. p.]]))</f>
        <v>sady 5. května 2395/21</v>
      </c>
      <c r="I323" t="s">
        <v>6738</v>
      </c>
      <c r="J323">
        <v>2395</v>
      </c>
      <c r="K323">
        <v>21</v>
      </c>
      <c r="L323" t="s">
        <v>2052</v>
      </c>
      <c r="M323" t="s">
        <v>78246</v>
      </c>
      <c r="N323" t="s">
        <v>4091</v>
      </c>
      <c r="O323" t="s">
        <v>2053</v>
      </c>
      <c r="P323" t="s">
        <v>6739</v>
      </c>
      <c r="Q323" t="s">
        <v>6740</v>
      </c>
      <c r="R323" t="s">
        <v>6741</v>
      </c>
      <c r="T323" t="s">
        <v>6742</v>
      </c>
      <c r="U323" t="s">
        <v>6743</v>
      </c>
      <c r="V323" t="s">
        <v>6744</v>
      </c>
      <c r="W323" t="s">
        <v>60</v>
      </c>
      <c r="X323" t="s">
        <v>37</v>
      </c>
      <c r="Y323" t="s">
        <v>77023</v>
      </c>
      <c r="AB323" t="s">
        <v>76812</v>
      </c>
      <c r="AC323" t="s">
        <v>3640</v>
      </c>
    </row>
    <row r="324" spans="1:29" x14ac:dyDescent="0.3">
      <c r="A324" t="s">
        <v>78281</v>
      </c>
      <c r="B324" t="s">
        <v>78282</v>
      </c>
      <c r="C324" t="s">
        <v>276</v>
      </c>
      <c r="D324" t="s">
        <v>2049</v>
      </c>
      <c r="E324" t="s">
        <v>77021</v>
      </c>
      <c r="F324" t="s">
        <v>6745</v>
      </c>
      <c r="G324" t="s">
        <v>5772</v>
      </c>
      <c r="H324" t="str">
        <f>IF(Table3[[#This Row],[Č. or.]],_xlfn.CONCAT(Table3[[#This Row],[Ulice]]," ",Table3[[#This Row],[Č. p.]],"/",Table3[[#This Row],[Č. or.]]),_xlfn.CONCAT(Table3[[#This Row],[Ulice]]," ",Table3[[#This Row],[Č. p.]]))</f>
        <v>Chodské náměstí 1585/2</v>
      </c>
      <c r="I324" t="s">
        <v>6746</v>
      </c>
      <c r="J324">
        <v>1585</v>
      </c>
      <c r="K324">
        <v>2</v>
      </c>
      <c r="L324" t="s">
        <v>2091</v>
      </c>
      <c r="M324" t="s">
        <v>78246</v>
      </c>
      <c r="N324" t="s">
        <v>4091</v>
      </c>
      <c r="O324" t="s">
        <v>2053</v>
      </c>
      <c r="P324" t="s">
        <v>6747</v>
      </c>
      <c r="Q324" t="s">
        <v>6748</v>
      </c>
      <c r="R324" t="s">
        <v>6749</v>
      </c>
      <c r="S324" t="s">
        <v>6750</v>
      </c>
      <c r="T324" t="s">
        <v>6751</v>
      </c>
      <c r="U324" t="s">
        <v>6752</v>
      </c>
      <c r="V324" t="s">
        <v>6753</v>
      </c>
      <c r="W324" t="s">
        <v>96</v>
      </c>
      <c r="X324" t="s">
        <v>37</v>
      </c>
      <c r="Y324" t="s">
        <v>77023</v>
      </c>
      <c r="Z324" t="s">
        <v>4420</v>
      </c>
      <c r="AA324" t="s">
        <v>4421</v>
      </c>
      <c r="AB324" t="s">
        <v>77008</v>
      </c>
      <c r="AC324" t="s">
        <v>3640</v>
      </c>
    </row>
    <row r="325" spans="1:29" x14ac:dyDescent="0.3">
      <c r="A325" t="s">
        <v>78283</v>
      </c>
      <c r="B325" t="s">
        <v>78284</v>
      </c>
      <c r="C325" t="s">
        <v>457</v>
      </c>
      <c r="D325" t="s">
        <v>2049</v>
      </c>
      <c r="E325" t="s">
        <v>77021</v>
      </c>
      <c r="F325" t="s">
        <v>6754</v>
      </c>
      <c r="G325" t="s">
        <v>6755</v>
      </c>
      <c r="H325" t="str">
        <f>IF(Table3[[#This Row],[Č. or.]],_xlfn.CONCAT(Table3[[#This Row],[Ulice]]," ",Table3[[#This Row],[Č. p.]],"/",Table3[[#This Row],[Č. or.]]),_xlfn.CONCAT(Table3[[#This Row],[Ulice]]," ",Table3[[#This Row],[Č. p.]]))</f>
        <v>Zábělská 853/46</v>
      </c>
      <c r="I325" t="s">
        <v>6756</v>
      </c>
      <c r="J325">
        <v>853</v>
      </c>
      <c r="K325">
        <v>46</v>
      </c>
      <c r="L325" t="s">
        <v>2074</v>
      </c>
      <c r="M325" t="s">
        <v>77259</v>
      </c>
      <c r="N325" t="s">
        <v>4091</v>
      </c>
      <c r="O325" t="s">
        <v>2053</v>
      </c>
      <c r="P325" t="s">
        <v>6757</v>
      </c>
      <c r="R325" t="s">
        <v>6758</v>
      </c>
      <c r="S325" t="s">
        <v>6759</v>
      </c>
      <c r="T325" t="s">
        <v>6760</v>
      </c>
      <c r="U325" t="s">
        <v>6761</v>
      </c>
      <c r="V325" t="s">
        <v>6762</v>
      </c>
      <c r="W325" t="s">
        <v>60</v>
      </c>
      <c r="X325" t="s">
        <v>37</v>
      </c>
      <c r="Y325" t="s">
        <v>77023</v>
      </c>
      <c r="AB325" t="s">
        <v>76812</v>
      </c>
      <c r="AC325" t="s">
        <v>3640</v>
      </c>
    </row>
    <row r="326" spans="1:29" x14ac:dyDescent="0.3">
      <c r="A326" t="s">
        <v>78285</v>
      </c>
      <c r="B326" t="s">
        <v>78286</v>
      </c>
      <c r="C326" t="s">
        <v>276</v>
      </c>
      <c r="D326" t="s">
        <v>97</v>
      </c>
      <c r="E326" t="s">
        <v>78287</v>
      </c>
      <c r="F326" t="s">
        <v>98</v>
      </c>
      <c r="G326" t="s">
        <v>51</v>
      </c>
      <c r="H326" t="str">
        <f>IF(Table3[[#This Row],[Č. or.]],_xlfn.CONCAT(Table3[[#This Row],[Ulice]]," ",Table3[[#This Row],[Č. p.]],"/",Table3[[#This Row],[Č. or.]]),_xlfn.CONCAT(Table3[[#This Row],[Ulice]]," ",Table3[[#This Row],[Č. p.]]))</f>
        <v>Družstevní 650</v>
      </c>
      <c r="I326" t="s">
        <v>99</v>
      </c>
      <c r="J326">
        <v>650</v>
      </c>
      <c r="L326" t="s">
        <v>100</v>
      </c>
      <c r="M326" t="s">
        <v>78288</v>
      </c>
      <c r="N326" t="s">
        <v>6763</v>
      </c>
      <c r="O326" t="s">
        <v>100</v>
      </c>
      <c r="P326" t="s">
        <v>6764</v>
      </c>
      <c r="R326" t="s">
        <v>102</v>
      </c>
      <c r="T326" t="s">
        <v>6765</v>
      </c>
      <c r="U326" t="s">
        <v>104</v>
      </c>
      <c r="V326" t="s">
        <v>6766</v>
      </c>
      <c r="W326" t="s">
        <v>60</v>
      </c>
      <c r="X326" t="s">
        <v>37</v>
      </c>
      <c r="Y326" t="s">
        <v>78289</v>
      </c>
      <c r="Z326" t="s">
        <v>4420</v>
      </c>
      <c r="AA326" t="s">
        <v>4421</v>
      </c>
      <c r="AB326" t="s">
        <v>77008</v>
      </c>
      <c r="AC326" t="s">
        <v>3640</v>
      </c>
    </row>
    <row r="327" spans="1:29" x14ac:dyDescent="0.3">
      <c r="A327" t="s">
        <v>78290</v>
      </c>
      <c r="B327" t="s">
        <v>78291</v>
      </c>
      <c r="C327" t="s">
        <v>276</v>
      </c>
      <c r="D327" t="s">
        <v>97</v>
      </c>
      <c r="E327" t="s">
        <v>78292</v>
      </c>
      <c r="F327" t="s">
        <v>6768</v>
      </c>
      <c r="G327" t="s">
        <v>6348</v>
      </c>
      <c r="H327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327">
        <v>1</v>
      </c>
      <c r="L327" t="s">
        <v>6769</v>
      </c>
      <c r="M327" t="s">
        <v>78293</v>
      </c>
      <c r="N327" t="s">
        <v>6763</v>
      </c>
      <c r="O327" t="s">
        <v>6769</v>
      </c>
      <c r="P327" t="s">
        <v>6770</v>
      </c>
      <c r="R327" t="s">
        <v>6771</v>
      </c>
      <c r="S327" t="s">
        <v>6772</v>
      </c>
      <c r="T327" t="s">
        <v>6773</v>
      </c>
      <c r="U327" t="s">
        <v>6774</v>
      </c>
      <c r="V327" t="s">
        <v>6775</v>
      </c>
      <c r="W327" t="s">
        <v>6776</v>
      </c>
      <c r="X327" t="s">
        <v>37</v>
      </c>
      <c r="Y327" t="s">
        <v>78294</v>
      </c>
      <c r="Z327" t="s">
        <v>4420</v>
      </c>
      <c r="AA327" t="s">
        <v>4421</v>
      </c>
      <c r="AB327" t="s">
        <v>77008</v>
      </c>
      <c r="AC327" t="s">
        <v>3640</v>
      </c>
    </row>
    <row r="328" spans="1:29" x14ac:dyDescent="0.3">
      <c r="A328" t="s">
        <v>78295</v>
      </c>
      <c r="B328" t="s">
        <v>78296</v>
      </c>
      <c r="C328" t="s">
        <v>842</v>
      </c>
      <c r="D328" t="s">
        <v>2049</v>
      </c>
      <c r="E328" t="s">
        <v>77021</v>
      </c>
      <c r="F328" t="s">
        <v>6777</v>
      </c>
      <c r="G328" t="s">
        <v>6778</v>
      </c>
      <c r="H328" t="str">
        <f>IF(Table3[[#This Row],[Č. or.]],_xlfn.CONCAT(Table3[[#This Row],[Ulice]]," ",Table3[[#This Row],[Č. p.]],"/",Table3[[#This Row],[Č. or.]]),_xlfn.CONCAT(Table3[[#This Row],[Ulice]]," ",Table3[[#This Row],[Č. p.]]))</f>
        <v>Táborská 2081/28</v>
      </c>
      <c r="I328" t="s">
        <v>2980</v>
      </c>
      <c r="J328">
        <v>2081</v>
      </c>
      <c r="K328">
        <v>28</v>
      </c>
      <c r="L328" t="s">
        <v>2052</v>
      </c>
      <c r="M328" t="s">
        <v>77260</v>
      </c>
      <c r="N328" t="s">
        <v>4091</v>
      </c>
      <c r="O328" t="s">
        <v>2053</v>
      </c>
      <c r="P328" t="s">
        <v>6779</v>
      </c>
      <c r="R328" t="s">
        <v>6780</v>
      </c>
      <c r="S328" t="s">
        <v>6781</v>
      </c>
      <c r="T328" t="s">
        <v>6782</v>
      </c>
      <c r="U328" t="s">
        <v>6783</v>
      </c>
      <c r="V328" t="s">
        <v>6784</v>
      </c>
      <c r="W328" t="s">
        <v>2719</v>
      </c>
      <c r="X328" t="s">
        <v>37</v>
      </c>
      <c r="Y328" t="s">
        <v>77023</v>
      </c>
      <c r="Z328" t="s">
        <v>6688</v>
      </c>
      <c r="AA328" t="s">
        <v>6689</v>
      </c>
      <c r="AB328" t="s">
        <v>76800</v>
      </c>
      <c r="AC328" t="s">
        <v>3640</v>
      </c>
    </row>
    <row r="329" spans="1:29" x14ac:dyDescent="0.3">
      <c r="A329" t="s">
        <v>78297</v>
      </c>
      <c r="B329" t="s">
        <v>78298</v>
      </c>
      <c r="C329" t="s">
        <v>276</v>
      </c>
      <c r="D329" t="s">
        <v>2040</v>
      </c>
      <c r="E329" t="s">
        <v>78299</v>
      </c>
      <c r="F329" t="s">
        <v>2041</v>
      </c>
      <c r="G329" t="s">
        <v>2041</v>
      </c>
      <c r="H329" t="str">
        <f>IF(Table3[[#This Row],[Č. or.]],_xlfn.CONCAT(Table3[[#This Row],[Ulice]]," ",Table3[[#This Row],[Č. p.]],"/",Table3[[#This Row],[Č. or.]]),_xlfn.CONCAT(Table3[[#This Row],[Ulice]]," ",Table3[[#This Row],[Č. p.]]))</f>
        <v>Školní 280</v>
      </c>
      <c r="I329" t="s">
        <v>606</v>
      </c>
      <c r="J329">
        <v>280</v>
      </c>
      <c r="L329" t="s">
        <v>2042</v>
      </c>
      <c r="M329" t="s">
        <v>78300</v>
      </c>
      <c r="N329" t="s">
        <v>6785</v>
      </c>
      <c r="O329" t="s">
        <v>2042</v>
      </c>
      <c r="P329" t="s">
        <v>6787</v>
      </c>
      <c r="Q329" t="s">
        <v>6788</v>
      </c>
      <c r="R329" t="s">
        <v>2045</v>
      </c>
      <c r="T329" t="s">
        <v>2046</v>
      </c>
      <c r="U329" t="s">
        <v>2047</v>
      </c>
      <c r="V329" t="s">
        <v>2048</v>
      </c>
      <c r="W329" t="s">
        <v>84</v>
      </c>
      <c r="X329" t="s">
        <v>37</v>
      </c>
      <c r="Y329" t="s">
        <v>78301</v>
      </c>
      <c r="Z329" t="s">
        <v>4420</v>
      </c>
      <c r="AA329" t="s">
        <v>4421</v>
      </c>
      <c r="AB329" t="s">
        <v>77008</v>
      </c>
      <c r="AC329" t="s">
        <v>3640</v>
      </c>
    </row>
    <row r="330" spans="1:29" x14ac:dyDescent="0.3">
      <c r="A330" t="s">
        <v>78302</v>
      </c>
      <c r="B330" t="s">
        <v>78303</v>
      </c>
      <c r="C330" t="s">
        <v>276</v>
      </c>
      <c r="D330" t="s">
        <v>2040</v>
      </c>
      <c r="E330" t="s">
        <v>78299</v>
      </c>
      <c r="F330" t="s">
        <v>6789</v>
      </c>
      <c r="G330" t="s">
        <v>746</v>
      </c>
      <c r="H330" t="str">
        <f>IF(Table3[[#This Row],[Č. or.]],_xlfn.CONCAT(Table3[[#This Row],[Ulice]]," ",Table3[[#This Row],[Č. p.]],"/",Table3[[#This Row],[Č. or.]]),_xlfn.CONCAT(Table3[[#This Row],[Ulice]]," ",Table3[[#This Row],[Č. p.]]))</f>
        <v>nám. Osvobození 32</v>
      </c>
      <c r="I330" t="s">
        <v>6790</v>
      </c>
      <c r="J330">
        <v>32</v>
      </c>
      <c r="L330" t="s">
        <v>6786</v>
      </c>
      <c r="M330" t="s">
        <v>78304</v>
      </c>
      <c r="N330" t="s">
        <v>6785</v>
      </c>
      <c r="O330" t="s">
        <v>6786</v>
      </c>
      <c r="P330" t="s">
        <v>6791</v>
      </c>
      <c r="Q330" t="s">
        <v>6792</v>
      </c>
      <c r="R330" t="s">
        <v>6793</v>
      </c>
      <c r="S330" t="s">
        <v>6794</v>
      </c>
      <c r="T330" t="s">
        <v>6795</v>
      </c>
      <c r="U330" t="s">
        <v>6796</v>
      </c>
      <c r="V330" t="s">
        <v>6797</v>
      </c>
      <c r="W330" t="s">
        <v>5532</v>
      </c>
      <c r="X330" t="s">
        <v>37</v>
      </c>
      <c r="Y330" t="s">
        <v>78305</v>
      </c>
      <c r="Z330" t="s">
        <v>4420</v>
      </c>
      <c r="AA330" t="s">
        <v>4421</v>
      </c>
      <c r="AB330" t="s">
        <v>77008</v>
      </c>
      <c r="AC330" t="s">
        <v>3640</v>
      </c>
    </row>
    <row r="331" spans="1:29" x14ac:dyDescent="0.3">
      <c r="A331" t="s">
        <v>78306</v>
      </c>
      <c r="B331" t="s">
        <v>78307</v>
      </c>
      <c r="C331" t="s">
        <v>276</v>
      </c>
      <c r="D331" t="s">
        <v>2917</v>
      </c>
      <c r="E331" t="s">
        <v>76897</v>
      </c>
      <c r="F331" t="s">
        <v>2918</v>
      </c>
      <c r="G331" t="s">
        <v>2112</v>
      </c>
      <c r="H331" t="str">
        <f>IF(Table3[[#This Row],[Č. or.]],_xlfn.CONCAT(Table3[[#This Row],[Ulice]]," ",Table3[[#This Row],[Č. p.]],"/",Table3[[#This Row],[Č. or.]]),_xlfn.CONCAT(Table3[[#This Row],[Ulice]]," ",Table3[[#This Row],[Č. p.]]))</f>
        <v>Mládežníků 1115</v>
      </c>
      <c r="I331" t="s">
        <v>2919</v>
      </c>
      <c r="J331">
        <v>1115</v>
      </c>
      <c r="L331" t="s">
        <v>1161</v>
      </c>
      <c r="M331" t="s">
        <v>76898</v>
      </c>
      <c r="N331" t="s">
        <v>2920</v>
      </c>
      <c r="O331" t="s">
        <v>2920</v>
      </c>
      <c r="P331" t="s">
        <v>6798</v>
      </c>
      <c r="Q331" t="s">
        <v>6799</v>
      </c>
      <c r="R331" t="s">
        <v>6800</v>
      </c>
      <c r="S331" t="s">
        <v>2922</v>
      </c>
      <c r="T331" t="s">
        <v>6801</v>
      </c>
      <c r="U331" t="s">
        <v>2925</v>
      </c>
      <c r="V331" t="s">
        <v>2926</v>
      </c>
      <c r="W331" t="s">
        <v>2954</v>
      </c>
      <c r="X331" t="s">
        <v>37</v>
      </c>
      <c r="Y331" t="s">
        <v>76899</v>
      </c>
      <c r="Z331" t="s">
        <v>4420</v>
      </c>
      <c r="AA331" t="s">
        <v>4421</v>
      </c>
      <c r="AB331" t="s">
        <v>77008</v>
      </c>
      <c r="AC331" t="s">
        <v>3640</v>
      </c>
    </row>
    <row r="332" spans="1:29" x14ac:dyDescent="0.3">
      <c r="A332" t="s">
        <v>78308</v>
      </c>
      <c r="B332" t="s">
        <v>78309</v>
      </c>
      <c r="C332" t="s">
        <v>276</v>
      </c>
      <c r="D332" t="s">
        <v>2917</v>
      </c>
      <c r="E332" t="s">
        <v>76897</v>
      </c>
      <c r="F332" t="s">
        <v>6802</v>
      </c>
      <c r="G332" t="s">
        <v>746</v>
      </c>
      <c r="H332" t="str">
        <f>IF(Table3[[#This Row],[Č. or.]],_xlfn.CONCAT(Table3[[#This Row],[Ulice]]," ",Table3[[#This Row],[Č. p.]],"/",Table3[[#This Row],[Č. or.]]),_xlfn.CONCAT(Table3[[#This Row],[Ulice]]," ",Table3[[#This Row],[Č. p.]]))</f>
        <v>Jeřabinová 96</v>
      </c>
      <c r="I332" t="s">
        <v>3858</v>
      </c>
      <c r="J332">
        <v>96</v>
      </c>
      <c r="L332" t="s">
        <v>6803</v>
      </c>
      <c r="M332" t="s">
        <v>76898</v>
      </c>
      <c r="N332" t="s">
        <v>2920</v>
      </c>
      <c r="O332" t="s">
        <v>2920</v>
      </c>
      <c r="P332" t="s">
        <v>6804</v>
      </c>
      <c r="Q332" t="s">
        <v>6805</v>
      </c>
      <c r="R332" t="s">
        <v>6806</v>
      </c>
      <c r="S332" t="s">
        <v>6807</v>
      </c>
      <c r="T332" t="s">
        <v>6808</v>
      </c>
      <c r="U332" t="s">
        <v>6809</v>
      </c>
      <c r="V332" t="s">
        <v>6810</v>
      </c>
      <c r="W332" t="s">
        <v>84</v>
      </c>
      <c r="X332" t="s">
        <v>37</v>
      </c>
      <c r="Y332" t="s">
        <v>76899</v>
      </c>
      <c r="Z332" t="s">
        <v>4420</v>
      </c>
      <c r="AA332" t="s">
        <v>4421</v>
      </c>
      <c r="AB332" t="s">
        <v>77008</v>
      </c>
      <c r="AC332" t="s">
        <v>3640</v>
      </c>
    </row>
    <row r="333" spans="1:29" x14ac:dyDescent="0.3">
      <c r="A333" t="s">
        <v>78310</v>
      </c>
      <c r="B333" t="s">
        <v>78311</v>
      </c>
      <c r="C333" t="s">
        <v>276</v>
      </c>
      <c r="D333" t="s">
        <v>3046</v>
      </c>
      <c r="E333" t="s">
        <v>78312</v>
      </c>
      <c r="F333" t="s">
        <v>3047</v>
      </c>
      <c r="G333" t="s">
        <v>3048</v>
      </c>
      <c r="H333" t="str">
        <f>IF(Table3[[#This Row],[Č. or.]],_xlfn.CONCAT(Table3[[#This Row],[Ulice]]," ",Table3[[#This Row],[Č. p.]],"/",Table3[[#This Row],[Č. or.]]),_xlfn.CONCAT(Table3[[#This Row],[Ulice]]," ",Table3[[#This Row],[Č. p.]]))</f>
        <v>Husitská 2053</v>
      </c>
      <c r="I333" t="s">
        <v>3049</v>
      </c>
      <c r="J333">
        <v>2053</v>
      </c>
      <c r="L333" t="s">
        <v>3050</v>
      </c>
      <c r="M333" t="s">
        <v>78313</v>
      </c>
      <c r="N333" t="s">
        <v>3050</v>
      </c>
      <c r="O333" t="s">
        <v>3050</v>
      </c>
      <c r="P333" t="s">
        <v>3051</v>
      </c>
      <c r="R333" t="s">
        <v>3052</v>
      </c>
      <c r="S333" t="s">
        <v>3053</v>
      </c>
      <c r="T333" t="s">
        <v>3054</v>
      </c>
      <c r="U333" t="s">
        <v>6811</v>
      </c>
      <c r="V333" t="s">
        <v>3055</v>
      </c>
      <c r="W333" t="s">
        <v>3056</v>
      </c>
      <c r="X333" t="s">
        <v>37</v>
      </c>
      <c r="Y333" t="s">
        <v>78314</v>
      </c>
      <c r="Z333" t="s">
        <v>4416</v>
      </c>
      <c r="AA333" t="s">
        <v>4417</v>
      </c>
      <c r="AB333" t="s">
        <v>77008</v>
      </c>
      <c r="AC333" t="s">
        <v>3640</v>
      </c>
    </row>
    <row r="334" spans="1:29" x14ac:dyDescent="0.3">
      <c r="A334" t="s">
        <v>78315</v>
      </c>
      <c r="B334" t="s">
        <v>78316</v>
      </c>
      <c r="C334" t="s">
        <v>457</v>
      </c>
      <c r="D334" t="s">
        <v>3046</v>
      </c>
      <c r="E334" t="s">
        <v>78312</v>
      </c>
      <c r="F334" t="s">
        <v>6812</v>
      </c>
      <c r="G334" t="s">
        <v>6813</v>
      </c>
      <c r="H334" t="str">
        <f>IF(Table3[[#This Row],[Č. or.]],_xlfn.CONCAT(Table3[[#This Row],[Ulice]]," ",Table3[[#This Row],[Č. p.]],"/",Table3[[#This Row],[Č. or.]]),_xlfn.CONCAT(Table3[[#This Row],[Ulice]]," ",Table3[[#This Row],[Č. p.]]))</f>
        <v>Hornická 1569</v>
      </c>
      <c r="I334" t="s">
        <v>6814</v>
      </c>
      <c r="J334">
        <v>1569</v>
      </c>
      <c r="L334" t="s">
        <v>3050</v>
      </c>
      <c r="M334" t="s">
        <v>78313</v>
      </c>
      <c r="N334" t="s">
        <v>3050</v>
      </c>
      <c r="O334" t="s">
        <v>3050</v>
      </c>
      <c r="P334" t="s">
        <v>6815</v>
      </c>
      <c r="Q334" t="s">
        <v>6816</v>
      </c>
      <c r="R334" t="s">
        <v>6817</v>
      </c>
      <c r="S334" t="s">
        <v>6818</v>
      </c>
      <c r="T334" t="s">
        <v>6819</v>
      </c>
      <c r="U334" t="s">
        <v>6820</v>
      </c>
      <c r="V334" t="s">
        <v>6821</v>
      </c>
      <c r="W334" t="s">
        <v>60</v>
      </c>
      <c r="X334" t="s">
        <v>37</v>
      </c>
      <c r="Y334" t="s">
        <v>78314</v>
      </c>
      <c r="AB334" t="s">
        <v>76812</v>
      </c>
      <c r="AC334" t="s">
        <v>3640</v>
      </c>
    </row>
    <row r="335" spans="1:29" x14ac:dyDescent="0.3">
      <c r="A335" t="s">
        <v>78317</v>
      </c>
      <c r="B335" t="s">
        <v>78318</v>
      </c>
      <c r="C335" t="s">
        <v>276</v>
      </c>
      <c r="D335" t="s">
        <v>3106</v>
      </c>
      <c r="E335" t="s">
        <v>77266</v>
      </c>
      <c r="F335" t="s">
        <v>3107</v>
      </c>
      <c r="G335" t="s">
        <v>51</v>
      </c>
      <c r="H335" t="str">
        <f>IF(Table3[[#This Row],[Č. or.]],_xlfn.CONCAT(Table3[[#This Row],[Ulice]]," ",Table3[[#This Row],[Č. p.]],"/",Table3[[#This Row],[Č. or.]]),_xlfn.CONCAT(Table3[[#This Row],[Ulice]]," ",Table3[[#This Row],[Č. p.]]))</f>
        <v>Soběslavova 1426</v>
      </c>
      <c r="I335" t="s">
        <v>3108</v>
      </c>
      <c r="J335">
        <v>1426</v>
      </c>
      <c r="L335" t="s">
        <v>3109</v>
      </c>
      <c r="M335" t="s">
        <v>77267</v>
      </c>
      <c r="N335" t="s">
        <v>3191</v>
      </c>
      <c r="O335" t="s">
        <v>3109</v>
      </c>
      <c r="P335" t="s">
        <v>6822</v>
      </c>
      <c r="R335" t="s">
        <v>3111</v>
      </c>
      <c r="T335" t="s">
        <v>3112</v>
      </c>
      <c r="U335" t="s">
        <v>3113</v>
      </c>
      <c r="V335" t="s">
        <v>3114</v>
      </c>
      <c r="W335" t="s">
        <v>96</v>
      </c>
      <c r="X335" t="s">
        <v>37</v>
      </c>
      <c r="Y335" t="s">
        <v>77268</v>
      </c>
      <c r="Z335" t="s">
        <v>4420</v>
      </c>
      <c r="AA335" t="s">
        <v>4421</v>
      </c>
      <c r="AB335" t="s">
        <v>77008</v>
      </c>
      <c r="AC335" t="s">
        <v>3640</v>
      </c>
    </row>
    <row r="336" spans="1:29" x14ac:dyDescent="0.3">
      <c r="A336" t="s">
        <v>78319</v>
      </c>
      <c r="B336" t="s">
        <v>78320</v>
      </c>
      <c r="C336" t="s">
        <v>276</v>
      </c>
      <c r="D336" t="s">
        <v>3106</v>
      </c>
      <c r="E336" t="s">
        <v>77261</v>
      </c>
      <c r="F336" t="s">
        <v>3189</v>
      </c>
      <c r="G336" t="s">
        <v>51</v>
      </c>
      <c r="H336" t="str">
        <f>IF(Table3[[#This Row],[Č. or.]],_xlfn.CONCAT(Table3[[#This Row],[Ulice]]," ",Table3[[#This Row],[Č. p.]],"/",Table3[[#This Row],[Č. or.]]),_xlfn.CONCAT(Table3[[#This Row],[Ulice]]," ",Table3[[#This Row],[Č. p.]]))</f>
        <v>Pionýrská 1370</v>
      </c>
      <c r="I336" t="s">
        <v>3190</v>
      </c>
      <c r="J336">
        <v>1370</v>
      </c>
      <c r="L336" t="s">
        <v>3191</v>
      </c>
      <c r="M336" t="s">
        <v>77264</v>
      </c>
      <c r="N336" t="s">
        <v>3191</v>
      </c>
      <c r="O336" t="s">
        <v>3191</v>
      </c>
      <c r="P336" t="s">
        <v>6823</v>
      </c>
      <c r="Q336" t="s">
        <v>6823</v>
      </c>
      <c r="R336" t="s">
        <v>3193</v>
      </c>
      <c r="T336" t="s">
        <v>3194</v>
      </c>
      <c r="U336" t="s">
        <v>3195</v>
      </c>
      <c r="V336" t="s">
        <v>3196</v>
      </c>
      <c r="W336" t="s">
        <v>96</v>
      </c>
      <c r="X336" t="s">
        <v>37</v>
      </c>
      <c r="Y336" t="s">
        <v>77265</v>
      </c>
      <c r="Z336" t="s">
        <v>4420</v>
      </c>
      <c r="AA336" t="s">
        <v>4421</v>
      </c>
      <c r="AB336" t="s">
        <v>77008</v>
      </c>
      <c r="AC336" t="s">
        <v>3640</v>
      </c>
    </row>
    <row r="337" spans="1:29" x14ac:dyDescent="0.3">
      <c r="A337" t="s">
        <v>78321</v>
      </c>
      <c r="B337" t="s">
        <v>78322</v>
      </c>
      <c r="C337" t="s">
        <v>276</v>
      </c>
      <c r="D337" t="s">
        <v>3106</v>
      </c>
      <c r="E337" t="s">
        <v>77261</v>
      </c>
      <c r="F337" t="s">
        <v>6824</v>
      </c>
      <c r="G337" t="s">
        <v>746</v>
      </c>
      <c r="H337" t="str">
        <f>IF(Table3[[#This Row],[Č. or.]],_xlfn.CONCAT(Table3[[#This Row],[Ulice]]," ",Table3[[#This Row],[Č. p.]],"/",Table3[[#This Row],[Č. or.]]),_xlfn.CONCAT(Table3[[#This Row],[Ulice]]," ",Table3[[#This Row],[Č. p.]]))</f>
        <v>Plzeňská 231</v>
      </c>
      <c r="I337" t="s">
        <v>1182</v>
      </c>
      <c r="J337">
        <v>231</v>
      </c>
      <c r="L337" t="s">
        <v>6825</v>
      </c>
      <c r="M337" t="s">
        <v>78323</v>
      </c>
      <c r="N337" t="s">
        <v>3191</v>
      </c>
      <c r="O337" t="s">
        <v>6825</v>
      </c>
      <c r="P337" t="s">
        <v>6826</v>
      </c>
      <c r="Q337" t="s">
        <v>6827</v>
      </c>
      <c r="R337" t="s">
        <v>6828</v>
      </c>
      <c r="S337" t="s">
        <v>6829</v>
      </c>
      <c r="T337" t="s">
        <v>6830</v>
      </c>
      <c r="U337" t="s">
        <v>6831</v>
      </c>
      <c r="V337" t="s">
        <v>6832</v>
      </c>
      <c r="W337" t="s">
        <v>96</v>
      </c>
      <c r="X337" t="s">
        <v>37</v>
      </c>
      <c r="Y337" t="s">
        <v>78324</v>
      </c>
      <c r="Z337" t="s">
        <v>4420</v>
      </c>
      <c r="AA337" t="s">
        <v>4421</v>
      </c>
      <c r="AB337" t="s">
        <v>77008</v>
      </c>
      <c r="AC337" t="s">
        <v>3640</v>
      </c>
    </row>
    <row r="338" spans="1:29" x14ac:dyDescent="0.3">
      <c r="A338" t="s">
        <v>78325</v>
      </c>
      <c r="B338" t="s">
        <v>78326</v>
      </c>
      <c r="C338" t="s">
        <v>276</v>
      </c>
      <c r="D338" t="s">
        <v>3106</v>
      </c>
      <c r="E338" t="s">
        <v>77261</v>
      </c>
      <c r="F338" t="s">
        <v>6833</v>
      </c>
      <c r="G338" t="s">
        <v>6834</v>
      </c>
      <c r="H338" t="str">
        <f>IF(Table3[[#This Row],[Č. or.]],_xlfn.CONCAT(Table3[[#This Row],[Ulice]]," ",Table3[[#This Row],[Č. p.]],"/",Table3[[#This Row],[Č. or.]]),_xlfn.CONCAT(Table3[[#This Row],[Ulice]]," ",Table3[[#This Row],[Č. p.]]))</f>
        <v>Kostelní 129</v>
      </c>
      <c r="I338" t="s">
        <v>4397</v>
      </c>
      <c r="J338">
        <v>129</v>
      </c>
      <c r="L338" t="s">
        <v>4429</v>
      </c>
      <c r="M338" t="s">
        <v>77262</v>
      </c>
      <c r="N338" t="s">
        <v>3191</v>
      </c>
      <c r="O338" t="s">
        <v>4429</v>
      </c>
      <c r="P338" t="s">
        <v>6835</v>
      </c>
      <c r="Q338" t="s">
        <v>6836</v>
      </c>
      <c r="R338" t="s">
        <v>6837</v>
      </c>
      <c r="S338" t="s">
        <v>6838</v>
      </c>
      <c r="T338" t="s">
        <v>6839</v>
      </c>
      <c r="U338" t="s">
        <v>6840</v>
      </c>
      <c r="V338" t="s">
        <v>6841</v>
      </c>
      <c r="W338" t="s">
        <v>6842</v>
      </c>
      <c r="X338" t="s">
        <v>37</v>
      </c>
      <c r="Y338" t="s">
        <v>77263</v>
      </c>
      <c r="Z338" t="s">
        <v>4420</v>
      </c>
      <c r="AA338" t="s">
        <v>4421</v>
      </c>
      <c r="AB338" t="s">
        <v>77008</v>
      </c>
      <c r="AC338" t="s">
        <v>3640</v>
      </c>
    </row>
    <row r="339" spans="1:29" x14ac:dyDescent="0.3">
      <c r="A339" t="s">
        <v>78327</v>
      </c>
      <c r="B339" t="s">
        <v>78328</v>
      </c>
      <c r="C339" t="s">
        <v>276</v>
      </c>
      <c r="D339" t="s">
        <v>3106</v>
      </c>
      <c r="E339" t="s">
        <v>77266</v>
      </c>
      <c r="F339" t="s">
        <v>6843</v>
      </c>
      <c r="G339" t="s">
        <v>5067</v>
      </c>
      <c r="H339" t="str">
        <f>IF(Table3[[#This Row],[Č. or.]],_xlfn.CONCAT(Table3[[#This Row],[Ulice]]," ",Table3[[#This Row],[Č. p.]],"/",Table3[[#This Row],[Č. or.]]),_xlfn.CONCAT(Table3[[#This Row],[Ulice]]," ",Table3[[#This Row],[Č. p.]]))</f>
        <v>Benešova 508</v>
      </c>
      <c r="I339" t="s">
        <v>6844</v>
      </c>
      <c r="J339">
        <v>508</v>
      </c>
      <c r="L339" t="s">
        <v>3109</v>
      </c>
      <c r="M339" t="s">
        <v>77267</v>
      </c>
      <c r="N339" t="s">
        <v>3191</v>
      </c>
      <c r="O339" t="s">
        <v>3109</v>
      </c>
      <c r="P339" t="s">
        <v>6845</v>
      </c>
      <c r="R339" t="s">
        <v>6846</v>
      </c>
      <c r="S339" t="s">
        <v>6847</v>
      </c>
      <c r="T339" t="s">
        <v>6848</v>
      </c>
      <c r="U339" t="s">
        <v>6849</v>
      </c>
      <c r="V339" t="s">
        <v>6850</v>
      </c>
      <c r="W339" t="s">
        <v>5741</v>
      </c>
      <c r="X339" t="s">
        <v>37</v>
      </c>
      <c r="Y339" t="s">
        <v>77268</v>
      </c>
      <c r="Z339" t="s">
        <v>4420</v>
      </c>
      <c r="AA339" t="s">
        <v>4421</v>
      </c>
      <c r="AB339" t="s">
        <v>77008</v>
      </c>
      <c r="AC339" t="s">
        <v>3640</v>
      </c>
    </row>
    <row r="340" spans="1:29" x14ac:dyDescent="0.3">
      <c r="A340" t="s">
        <v>78329</v>
      </c>
      <c r="B340" t="s">
        <v>78330</v>
      </c>
      <c r="C340" t="s">
        <v>276</v>
      </c>
      <c r="D340" t="s">
        <v>430</v>
      </c>
      <c r="E340" t="s">
        <v>76907</v>
      </c>
      <c r="F340" t="s">
        <v>431</v>
      </c>
      <c r="G340" t="s">
        <v>432</v>
      </c>
      <c r="H340" t="str">
        <f>IF(Table3[[#This Row],[Č. or.]],_xlfn.CONCAT(Table3[[#This Row],[Ulice]]," ",Table3[[#This Row],[Č. p.]],"/",Table3[[#This Row],[Č. or.]]),_xlfn.CONCAT(Table3[[#This Row],[Ulice]]," ",Table3[[#This Row],[Č. p.]]))</f>
        <v>Žitavská 2969</v>
      </c>
      <c r="I340" t="s">
        <v>433</v>
      </c>
      <c r="J340">
        <v>2969</v>
      </c>
      <c r="L340" t="s">
        <v>434</v>
      </c>
      <c r="M340" t="s">
        <v>78331</v>
      </c>
      <c r="N340" t="s">
        <v>434</v>
      </c>
      <c r="O340" t="s">
        <v>434</v>
      </c>
      <c r="P340" t="s">
        <v>6851</v>
      </c>
      <c r="R340" t="s">
        <v>6852</v>
      </c>
      <c r="T340" t="s">
        <v>6853</v>
      </c>
      <c r="U340" t="s">
        <v>440</v>
      </c>
      <c r="V340" t="s">
        <v>6854</v>
      </c>
      <c r="W340" t="s">
        <v>36</v>
      </c>
      <c r="X340" t="s">
        <v>37</v>
      </c>
      <c r="Y340" t="s">
        <v>78332</v>
      </c>
      <c r="Z340" t="s">
        <v>6855</v>
      </c>
      <c r="AA340" t="s">
        <v>6856</v>
      </c>
      <c r="AB340" t="s">
        <v>77008</v>
      </c>
      <c r="AC340" t="s">
        <v>3640</v>
      </c>
    </row>
    <row r="341" spans="1:29" x14ac:dyDescent="0.3">
      <c r="A341" t="s">
        <v>78333</v>
      </c>
      <c r="B341" t="s">
        <v>78334</v>
      </c>
      <c r="C341" t="s">
        <v>276</v>
      </c>
      <c r="D341" t="s">
        <v>430</v>
      </c>
      <c r="E341" t="s">
        <v>76907</v>
      </c>
      <c r="F341" t="s">
        <v>1541</v>
      </c>
      <c r="G341" t="s">
        <v>432</v>
      </c>
      <c r="H341" t="str">
        <f>IF(Table3[[#This Row],[Č. or.]],_xlfn.CONCAT(Table3[[#This Row],[Ulice]]," ",Table3[[#This Row],[Č. p.]],"/",Table3[[#This Row],[Č. or.]]),_xlfn.CONCAT(Table3[[#This Row],[Ulice]]," ",Table3[[#This Row],[Č. p.]]))</f>
        <v>Letná 263</v>
      </c>
      <c r="I341" t="s">
        <v>1542</v>
      </c>
      <c r="J341">
        <v>263</v>
      </c>
      <c r="L341" t="s">
        <v>1543</v>
      </c>
      <c r="M341" t="s">
        <v>78335</v>
      </c>
      <c r="N341" t="s">
        <v>434</v>
      </c>
      <c r="O341" t="s">
        <v>1544</v>
      </c>
      <c r="P341" t="s">
        <v>6857</v>
      </c>
      <c r="R341" t="s">
        <v>6858</v>
      </c>
      <c r="T341" t="s">
        <v>1548</v>
      </c>
      <c r="U341" t="s">
        <v>1549</v>
      </c>
      <c r="V341" t="s">
        <v>6859</v>
      </c>
      <c r="W341" t="s">
        <v>96</v>
      </c>
      <c r="X341" t="s">
        <v>37</v>
      </c>
      <c r="Y341" t="s">
        <v>78336</v>
      </c>
      <c r="Z341" t="s">
        <v>6855</v>
      </c>
      <c r="AA341" t="s">
        <v>6856</v>
      </c>
      <c r="AB341" t="s">
        <v>77008</v>
      </c>
      <c r="AC341" t="s">
        <v>3640</v>
      </c>
    </row>
    <row r="342" spans="1:29" x14ac:dyDescent="0.3">
      <c r="A342" t="s">
        <v>78337</v>
      </c>
      <c r="B342" t="s">
        <v>78338</v>
      </c>
      <c r="C342" t="s">
        <v>276</v>
      </c>
      <c r="D342" t="s">
        <v>430</v>
      </c>
      <c r="E342" t="s">
        <v>76907</v>
      </c>
      <c r="F342" t="s">
        <v>6860</v>
      </c>
      <c r="G342" t="s">
        <v>6861</v>
      </c>
      <c r="H342" t="str">
        <f>IF(Table3[[#This Row],[Č. or.]],_xlfn.CONCAT(Table3[[#This Row],[Ulice]]," ",Table3[[#This Row],[Č. p.]],"/",Table3[[#This Row],[Č. or.]]),_xlfn.CONCAT(Table3[[#This Row],[Ulice]]," ",Table3[[#This Row],[Č. p.]]))</f>
        <v>náměstí Osvobození 422/2</v>
      </c>
      <c r="I342" t="s">
        <v>3516</v>
      </c>
      <c r="J342">
        <v>422</v>
      </c>
      <c r="K342">
        <v>2</v>
      </c>
      <c r="L342" t="s">
        <v>434</v>
      </c>
      <c r="M342" t="s">
        <v>76908</v>
      </c>
      <c r="N342" t="s">
        <v>434</v>
      </c>
      <c r="O342" t="s">
        <v>434</v>
      </c>
      <c r="P342" t="s">
        <v>6862</v>
      </c>
      <c r="R342" t="s">
        <v>6863</v>
      </c>
      <c r="S342" t="s">
        <v>6864</v>
      </c>
      <c r="T342" t="s">
        <v>6865</v>
      </c>
      <c r="U342" t="s">
        <v>6866</v>
      </c>
      <c r="V342" t="s">
        <v>6867</v>
      </c>
      <c r="W342" t="s">
        <v>60</v>
      </c>
      <c r="X342" t="s">
        <v>37</v>
      </c>
      <c r="Y342" t="s">
        <v>78332</v>
      </c>
      <c r="Z342" t="s">
        <v>6855</v>
      </c>
      <c r="AA342" t="s">
        <v>6856</v>
      </c>
      <c r="AB342" t="s">
        <v>77008</v>
      </c>
      <c r="AC342" t="s">
        <v>3640</v>
      </c>
    </row>
    <row r="343" spans="1:29" x14ac:dyDescent="0.3">
      <c r="A343" t="s">
        <v>78339</v>
      </c>
      <c r="B343" t="s">
        <v>78340</v>
      </c>
      <c r="C343" t="s">
        <v>276</v>
      </c>
      <c r="D343" t="s">
        <v>430</v>
      </c>
      <c r="E343" t="s">
        <v>76902</v>
      </c>
      <c r="F343" t="s">
        <v>6868</v>
      </c>
      <c r="G343" t="s">
        <v>6869</v>
      </c>
      <c r="H343" t="str">
        <f>IF(Table3[[#This Row],[Č. or.]],_xlfn.CONCAT(Table3[[#This Row],[Ulice]]," ",Table3[[#This Row],[Č. p.]],"/",Table3[[#This Row],[Č. or.]]),_xlfn.CONCAT(Table3[[#This Row],[Ulice]]," ",Table3[[#This Row],[Č. p.]]))</f>
        <v>Havlíčkova 57</v>
      </c>
      <c r="I343" t="s">
        <v>565</v>
      </c>
      <c r="J343">
        <v>57</v>
      </c>
      <c r="L343" t="s">
        <v>6870</v>
      </c>
      <c r="M343" t="s">
        <v>78341</v>
      </c>
      <c r="N343" t="s">
        <v>434</v>
      </c>
      <c r="O343" t="s">
        <v>6870</v>
      </c>
      <c r="P343" t="s">
        <v>6871</v>
      </c>
      <c r="Q343" t="s">
        <v>6872</v>
      </c>
      <c r="R343" t="s">
        <v>6873</v>
      </c>
      <c r="S343" t="s">
        <v>6874</v>
      </c>
      <c r="T343" t="s">
        <v>6875</v>
      </c>
      <c r="U343" t="s">
        <v>6876</v>
      </c>
      <c r="V343" t="s">
        <v>6877</v>
      </c>
      <c r="W343" t="s">
        <v>84</v>
      </c>
      <c r="X343" t="s">
        <v>37</v>
      </c>
      <c r="Y343" t="s">
        <v>78342</v>
      </c>
      <c r="Z343" t="s">
        <v>6855</v>
      </c>
      <c r="AA343" t="s">
        <v>6856</v>
      </c>
      <c r="AB343" t="s">
        <v>77008</v>
      </c>
      <c r="AC343" t="s">
        <v>3640</v>
      </c>
    </row>
    <row r="344" spans="1:29" x14ac:dyDescent="0.3">
      <c r="A344" t="s">
        <v>78343</v>
      </c>
      <c r="B344" t="s">
        <v>78344</v>
      </c>
      <c r="C344" t="s">
        <v>276</v>
      </c>
      <c r="D344" t="s">
        <v>430</v>
      </c>
      <c r="E344" t="s">
        <v>76907</v>
      </c>
      <c r="F344" t="s">
        <v>6878</v>
      </c>
      <c r="G344" t="s">
        <v>6879</v>
      </c>
      <c r="H344" t="str">
        <f>IF(Table3[[#This Row],[Č. or.]],_xlfn.CONCAT(Table3[[#This Row],[Ulice]]," ",Table3[[#This Row],[Č. p.]],"/",Table3[[#This Row],[Č. or.]]),_xlfn.CONCAT(Table3[[#This Row],[Ulice]]," ",Table3[[#This Row],[Č. p.]]))</f>
        <v>Havlíčkova 426/5</v>
      </c>
      <c r="I344" t="s">
        <v>565</v>
      </c>
      <c r="J344">
        <v>426</v>
      </c>
      <c r="K344">
        <v>5</v>
      </c>
      <c r="L344" t="s">
        <v>434</v>
      </c>
      <c r="M344" t="s">
        <v>76908</v>
      </c>
      <c r="N344" t="s">
        <v>434</v>
      </c>
      <c r="O344" t="s">
        <v>434</v>
      </c>
      <c r="P344" t="s">
        <v>6880</v>
      </c>
      <c r="Q344" t="s">
        <v>6881</v>
      </c>
      <c r="R344" t="s">
        <v>6882</v>
      </c>
      <c r="T344" t="s">
        <v>6883</v>
      </c>
      <c r="U344" t="s">
        <v>6884</v>
      </c>
      <c r="V344" t="s">
        <v>6885</v>
      </c>
      <c r="W344" t="s">
        <v>84</v>
      </c>
      <c r="X344" t="s">
        <v>37</v>
      </c>
      <c r="Y344" t="s">
        <v>78332</v>
      </c>
      <c r="Z344" t="s">
        <v>6855</v>
      </c>
      <c r="AA344" t="s">
        <v>6856</v>
      </c>
      <c r="AB344" t="s">
        <v>77008</v>
      </c>
      <c r="AC344" t="s">
        <v>3640</v>
      </c>
    </row>
    <row r="345" spans="1:29" x14ac:dyDescent="0.3">
      <c r="A345" t="s">
        <v>78345</v>
      </c>
      <c r="B345" t="s">
        <v>78346</v>
      </c>
      <c r="C345" t="s">
        <v>457</v>
      </c>
      <c r="D345" t="s">
        <v>430</v>
      </c>
      <c r="E345" t="s">
        <v>76907</v>
      </c>
      <c r="F345" t="s">
        <v>6886</v>
      </c>
      <c r="G345" t="s">
        <v>6886</v>
      </c>
      <c r="H345" t="str">
        <f>IF(Table3[[#This Row],[Č. or.]],_xlfn.CONCAT(Table3[[#This Row],[Ulice]]," ",Table3[[#This Row],[Č. p.]],"/",Table3[[#This Row],[Č. or.]]),_xlfn.CONCAT(Table3[[#This Row],[Ulice]]," ",Table3[[#This Row],[Č. p.]]))</f>
        <v>Pražská 3061</v>
      </c>
      <c r="I345" t="s">
        <v>6059</v>
      </c>
      <c r="J345">
        <v>3061</v>
      </c>
      <c r="L345" t="s">
        <v>434</v>
      </c>
      <c r="M345" t="s">
        <v>76908</v>
      </c>
      <c r="N345" t="s">
        <v>434</v>
      </c>
      <c r="O345" t="s">
        <v>434</v>
      </c>
      <c r="P345" t="s">
        <v>6887</v>
      </c>
      <c r="Q345" t="s">
        <v>6887</v>
      </c>
      <c r="R345" t="s">
        <v>6888</v>
      </c>
      <c r="S345" t="s">
        <v>6889</v>
      </c>
      <c r="T345" t="s">
        <v>6890</v>
      </c>
      <c r="U345" t="s">
        <v>6891</v>
      </c>
      <c r="V345" t="s">
        <v>6892</v>
      </c>
      <c r="W345" t="s">
        <v>60</v>
      </c>
      <c r="X345" t="s">
        <v>37</v>
      </c>
      <c r="Y345" t="s">
        <v>78332</v>
      </c>
      <c r="AB345" t="s">
        <v>76812</v>
      </c>
      <c r="AC345" t="s">
        <v>3640</v>
      </c>
    </row>
    <row r="346" spans="1:29" x14ac:dyDescent="0.3">
      <c r="A346" t="s">
        <v>78347</v>
      </c>
      <c r="B346" t="s">
        <v>78348</v>
      </c>
      <c r="C346" t="s">
        <v>276</v>
      </c>
      <c r="D346" t="s">
        <v>430</v>
      </c>
      <c r="E346" t="s">
        <v>76907</v>
      </c>
      <c r="F346" t="s">
        <v>6893</v>
      </c>
      <c r="G346" t="s">
        <v>6894</v>
      </c>
      <c r="H346" t="str">
        <f>IF(Table3[[#This Row],[Č. or.]],_xlfn.CONCAT(Table3[[#This Row],[Ulice]]," ",Table3[[#This Row],[Č. p.]],"/",Table3[[#This Row],[Č. or.]]),_xlfn.CONCAT(Table3[[#This Row],[Ulice]]," ",Table3[[#This Row],[Č. p.]]))</f>
        <v>28. října 2707</v>
      </c>
      <c r="I346" t="s">
        <v>6895</v>
      </c>
      <c r="J346">
        <v>2707</v>
      </c>
      <c r="L346" t="s">
        <v>434</v>
      </c>
      <c r="M346" t="s">
        <v>78331</v>
      </c>
      <c r="N346" t="s">
        <v>434</v>
      </c>
      <c r="O346" t="s">
        <v>434</v>
      </c>
      <c r="P346" t="s">
        <v>6896</v>
      </c>
      <c r="R346" t="s">
        <v>6897</v>
      </c>
      <c r="T346" t="s">
        <v>6898</v>
      </c>
      <c r="U346" t="s">
        <v>6899</v>
      </c>
      <c r="V346" t="s">
        <v>6900</v>
      </c>
      <c r="W346" t="s">
        <v>60</v>
      </c>
      <c r="X346" t="s">
        <v>37</v>
      </c>
      <c r="Y346" t="s">
        <v>78332</v>
      </c>
      <c r="Z346" t="s">
        <v>6855</v>
      </c>
      <c r="AA346" t="s">
        <v>6856</v>
      </c>
      <c r="AB346" t="s">
        <v>77008</v>
      </c>
      <c r="AC346" t="s">
        <v>3640</v>
      </c>
    </row>
    <row r="347" spans="1:29" x14ac:dyDescent="0.3">
      <c r="A347" t="s">
        <v>78349</v>
      </c>
      <c r="B347" t="s">
        <v>78350</v>
      </c>
      <c r="C347" t="s">
        <v>457</v>
      </c>
      <c r="D347" t="s">
        <v>430</v>
      </c>
      <c r="E347" t="s">
        <v>76907</v>
      </c>
      <c r="F347" t="s">
        <v>6901</v>
      </c>
      <c r="G347" t="s">
        <v>6902</v>
      </c>
      <c r="H347" t="str">
        <f>IF(Table3[[#This Row],[Č. or.]],_xlfn.CONCAT(Table3[[#This Row],[Ulice]]," ",Table3[[#This Row],[Č. p.]],"/",Table3[[#This Row],[Č. or.]]),_xlfn.CONCAT(Table3[[#This Row],[Ulice]]," ",Table3[[#This Row],[Č. p.]]))</f>
        <v>Železničářská 2232</v>
      </c>
      <c r="I347" t="s">
        <v>6903</v>
      </c>
      <c r="J347">
        <v>2232</v>
      </c>
      <c r="L347" t="s">
        <v>434</v>
      </c>
      <c r="M347" t="s">
        <v>76908</v>
      </c>
      <c r="N347" t="s">
        <v>434</v>
      </c>
      <c r="O347" t="s">
        <v>434</v>
      </c>
      <c r="P347" t="s">
        <v>6904</v>
      </c>
      <c r="Q347" t="s">
        <v>6904</v>
      </c>
      <c r="R347" t="s">
        <v>6905</v>
      </c>
      <c r="S347" t="s">
        <v>6906</v>
      </c>
      <c r="T347" t="s">
        <v>6378</v>
      </c>
      <c r="U347" t="s">
        <v>6907</v>
      </c>
      <c r="V347" t="s">
        <v>6908</v>
      </c>
      <c r="W347" t="s">
        <v>60</v>
      </c>
      <c r="X347" t="s">
        <v>37</v>
      </c>
      <c r="Y347" t="s">
        <v>78332</v>
      </c>
      <c r="AB347" t="s">
        <v>76812</v>
      </c>
      <c r="AC347" t="s">
        <v>3640</v>
      </c>
    </row>
    <row r="348" spans="1:29" x14ac:dyDescent="0.3">
      <c r="A348" t="s">
        <v>78351</v>
      </c>
      <c r="B348" t="s">
        <v>78352</v>
      </c>
      <c r="C348" t="s">
        <v>276</v>
      </c>
      <c r="D348" t="s">
        <v>418</v>
      </c>
      <c r="E348" t="s">
        <v>77030</v>
      </c>
      <c r="F348" t="s">
        <v>6909</v>
      </c>
      <c r="G348" t="s">
        <v>6910</v>
      </c>
      <c r="H348" t="str">
        <f>IF(Table3[[#This Row],[Č. or.]],_xlfn.CONCAT(Table3[[#This Row],[Ulice]]," ",Table3[[#This Row],[Č. p.]],"/",Table3[[#This Row],[Č. or.]]),_xlfn.CONCAT(Table3[[#This Row],[Ulice]]," ",Table3[[#This Row],[Č. p.]]))</f>
        <v>T. G. Masaryka 580</v>
      </c>
      <c r="I348" t="s">
        <v>1447</v>
      </c>
      <c r="J348">
        <v>580</v>
      </c>
      <c r="L348" t="s">
        <v>6911</v>
      </c>
      <c r="M348" t="s">
        <v>78353</v>
      </c>
      <c r="N348" t="s">
        <v>585</v>
      </c>
      <c r="O348" t="s">
        <v>6911</v>
      </c>
      <c r="P348" t="s">
        <v>6912</v>
      </c>
      <c r="Q348" t="s">
        <v>6912</v>
      </c>
      <c r="R348" t="s">
        <v>6913</v>
      </c>
      <c r="S348" t="s">
        <v>6914</v>
      </c>
      <c r="T348" t="s">
        <v>6915</v>
      </c>
      <c r="U348" t="s">
        <v>6916</v>
      </c>
      <c r="V348" t="s">
        <v>6917</v>
      </c>
      <c r="W348" t="s">
        <v>84</v>
      </c>
      <c r="X348" t="s">
        <v>37</v>
      </c>
      <c r="Y348" t="s">
        <v>78354</v>
      </c>
      <c r="Z348" t="s">
        <v>4109</v>
      </c>
      <c r="AA348" t="s">
        <v>4110</v>
      </c>
      <c r="AB348" t="s">
        <v>77008</v>
      </c>
      <c r="AC348" t="s">
        <v>3640</v>
      </c>
    </row>
    <row r="349" spans="1:29" x14ac:dyDescent="0.3">
      <c r="A349" t="s">
        <v>78355</v>
      </c>
      <c r="B349" t="s">
        <v>78356</v>
      </c>
      <c r="C349" t="s">
        <v>842</v>
      </c>
      <c r="D349" t="s">
        <v>418</v>
      </c>
      <c r="E349" t="s">
        <v>77027</v>
      </c>
      <c r="F349" t="s">
        <v>3401</v>
      </c>
      <c r="G349" t="s">
        <v>3401</v>
      </c>
      <c r="H349" t="str">
        <f>IF(Table3[[#This Row],[Č. or.]],_xlfn.CONCAT(Table3[[#This Row],[Ulice]]," ",Table3[[#This Row],[Č. p.]],"/",Table3[[#This Row],[Č. or.]]),_xlfn.CONCAT(Table3[[#This Row],[Ulice]]," ",Table3[[#This Row],[Č. p.]]))</f>
        <v>Střelecká 1800</v>
      </c>
      <c r="I349" t="s">
        <v>3402</v>
      </c>
      <c r="J349">
        <v>1800</v>
      </c>
      <c r="L349" t="s">
        <v>3403</v>
      </c>
      <c r="M349" t="s">
        <v>77028</v>
      </c>
      <c r="N349" t="s">
        <v>585</v>
      </c>
      <c r="O349" t="s">
        <v>3403</v>
      </c>
      <c r="P349" t="s">
        <v>6918</v>
      </c>
      <c r="Q349" t="s">
        <v>6919</v>
      </c>
      <c r="R349" t="s">
        <v>3406</v>
      </c>
      <c r="T349" t="s">
        <v>3407</v>
      </c>
      <c r="U349" t="s">
        <v>6920</v>
      </c>
      <c r="V349" t="s">
        <v>3408</v>
      </c>
      <c r="W349" t="s">
        <v>2289</v>
      </c>
      <c r="X349" t="s">
        <v>37</v>
      </c>
      <c r="Y349" t="s">
        <v>77029</v>
      </c>
      <c r="Z349" t="s">
        <v>4120</v>
      </c>
      <c r="AA349" t="s">
        <v>4121</v>
      </c>
      <c r="AB349" t="s">
        <v>76800</v>
      </c>
      <c r="AC349" t="s">
        <v>3640</v>
      </c>
    </row>
    <row r="350" spans="1:29" x14ac:dyDescent="0.3">
      <c r="A350" t="s">
        <v>78357</v>
      </c>
      <c r="B350" t="s">
        <v>78358</v>
      </c>
      <c r="C350" t="s">
        <v>276</v>
      </c>
      <c r="D350" t="s">
        <v>418</v>
      </c>
      <c r="E350" t="s">
        <v>77033</v>
      </c>
      <c r="F350" t="s">
        <v>6921</v>
      </c>
      <c r="G350" t="s">
        <v>6922</v>
      </c>
      <c r="H350" t="str">
        <f>IF(Table3[[#This Row],[Č. or.]],_xlfn.CONCAT(Table3[[#This Row],[Ulice]]," ",Table3[[#This Row],[Č. p.]],"/",Table3[[#This Row],[Č. or.]]),_xlfn.CONCAT(Table3[[#This Row],[Ulice]]," ",Table3[[#This Row],[Č. p.]]))</f>
        <v>Komenského nám. 520/2</v>
      </c>
      <c r="I350" t="s">
        <v>583</v>
      </c>
      <c r="J350">
        <v>520</v>
      </c>
      <c r="K350">
        <v>2</v>
      </c>
      <c r="L350" t="s">
        <v>584</v>
      </c>
      <c r="M350" t="s">
        <v>77034</v>
      </c>
      <c r="N350" t="s">
        <v>585</v>
      </c>
      <c r="O350" t="s">
        <v>585</v>
      </c>
      <c r="P350" t="s">
        <v>6923</v>
      </c>
      <c r="R350" t="s">
        <v>6924</v>
      </c>
      <c r="S350" t="s">
        <v>6925</v>
      </c>
      <c r="T350" t="s">
        <v>6926</v>
      </c>
      <c r="U350" t="s">
        <v>6927</v>
      </c>
      <c r="V350" t="s">
        <v>6928</v>
      </c>
      <c r="W350" t="s">
        <v>60</v>
      </c>
      <c r="X350" t="s">
        <v>37</v>
      </c>
      <c r="Y350" t="s">
        <v>77035</v>
      </c>
      <c r="Z350" t="s">
        <v>4109</v>
      </c>
      <c r="AA350" t="s">
        <v>4110</v>
      </c>
      <c r="AB350" t="s">
        <v>77008</v>
      </c>
      <c r="AC350" t="s">
        <v>3640</v>
      </c>
    </row>
    <row r="351" spans="1:29" x14ac:dyDescent="0.3">
      <c r="A351" t="s">
        <v>78359</v>
      </c>
      <c r="B351" t="s">
        <v>78360</v>
      </c>
      <c r="C351" t="s">
        <v>276</v>
      </c>
      <c r="D351" t="s">
        <v>418</v>
      </c>
      <c r="E351" t="s">
        <v>77030</v>
      </c>
      <c r="F351" t="s">
        <v>6929</v>
      </c>
      <c r="G351" t="s">
        <v>6930</v>
      </c>
      <c r="H351" t="str">
        <f>IF(Table3[[#This Row],[Č. or.]],_xlfn.CONCAT(Table3[[#This Row],[Ulice]]," ",Table3[[#This Row],[Č. p.]],"/",Table3[[#This Row],[Č. or.]]),_xlfn.CONCAT(Table3[[#This Row],[Ulice]]," ",Table3[[#This Row],[Č. p.]]))</f>
        <v>Jiříkovská 840/4</v>
      </c>
      <c r="I351" t="s">
        <v>6931</v>
      </c>
      <c r="J351">
        <v>840</v>
      </c>
      <c r="K351">
        <v>4</v>
      </c>
      <c r="L351" t="s">
        <v>2946</v>
      </c>
      <c r="M351" t="s">
        <v>77031</v>
      </c>
      <c r="N351" t="s">
        <v>585</v>
      </c>
      <c r="O351" t="s">
        <v>2947</v>
      </c>
      <c r="P351" t="s">
        <v>6932</v>
      </c>
      <c r="R351" t="s">
        <v>6933</v>
      </c>
      <c r="S351" t="s">
        <v>6934</v>
      </c>
      <c r="T351" t="s">
        <v>6935</v>
      </c>
      <c r="U351" t="s">
        <v>6936</v>
      </c>
      <c r="V351" t="s">
        <v>6937</v>
      </c>
      <c r="W351" t="s">
        <v>84</v>
      </c>
      <c r="X351" t="s">
        <v>37</v>
      </c>
      <c r="Y351" t="s">
        <v>77032</v>
      </c>
      <c r="Z351" t="s">
        <v>4109</v>
      </c>
      <c r="AA351" t="s">
        <v>4110</v>
      </c>
      <c r="AB351" t="s">
        <v>77008</v>
      </c>
      <c r="AC351" t="s">
        <v>3640</v>
      </c>
    </row>
    <row r="352" spans="1:29" x14ac:dyDescent="0.3">
      <c r="A352" t="s">
        <v>78361</v>
      </c>
      <c r="B352" t="s">
        <v>78362</v>
      </c>
      <c r="C352" t="s">
        <v>276</v>
      </c>
      <c r="D352" t="s">
        <v>418</v>
      </c>
      <c r="E352" t="s">
        <v>77033</v>
      </c>
      <c r="F352" t="s">
        <v>582</v>
      </c>
      <c r="G352" t="s">
        <v>51</v>
      </c>
      <c r="H352" t="str">
        <f>IF(Table3[[#This Row],[Č. or.]],_xlfn.CONCAT(Table3[[#This Row],[Ulice]]," ",Table3[[#This Row],[Č. p.]],"/",Table3[[#This Row],[Č. or.]]),_xlfn.CONCAT(Table3[[#This Row],[Ulice]]," ",Table3[[#This Row],[Č. p.]]))</f>
        <v>Komenského nám. 340/4</v>
      </c>
      <c r="I352" t="s">
        <v>583</v>
      </c>
      <c r="J352">
        <v>340</v>
      </c>
      <c r="K352">
        <v>4</v>
      </c>
      <c r="L352" t="s">
        <v>584</v>
      </c>
      <c r="M352" t="s">
        <v>77034</v>
      </c>
      <c r="N352" t="s">
        <v>585</v>
      </c>
      <c r="O352" t="s">
        <v>585</v>
      </c>
      <c r="P352" t="s">
        <v>6938</v>
      </c>
      <c r="Q352" t="s">
        <v>6939</v>
      </c>
      <c r="R352" t="s">
        <v>588</v>
      </c>
      <c r="T352" t="s">
        <v>589</v>
      </c>
      <c r="U352" t="s">
        <v>590</v>
      </c>
      <c r="V352" t="s">
        <v>591</v>
      </c>
      <c r="W352" t="s">
        <v>60</v>
      </c>
      <c r="X352" t="s">
        <v>37</v>
      </c>
      <c r="Y352" t="s">
        <v>77035</v>
      </c>
      <c r="Z352" t="s">
        <v>4109</v>
      </c>
      <c r="AA352" t="s">
        <v>4110</v>
      </c>
      <c r="AB352" t="s">
        <v>77008</v>
      </c>
      <c r="AC352" t="s">
        <v>3640</v>
      </c>
    </row>
    <row r="353" spans="1:29" x14ac:dyDescent="0.3">
      <c r="A353" t="s">
        <v>78363</v>
      </c>
      <c r="B353" t="s">
        <v>78364</v>
      </c>
      <c r="C353" t="s">
        <v>276</v>
      </c>
      <c r="D353" t="s">
        <v>418</v>
      </c>
      <c r="E353" t="s">
        <v>77027</v>
      </c>
      <c r="F353" t="s">
        <v>6940</v>
      </c>
      <c r="G353" t="s">
        <v>6941</v>
      </c>
      <c r="H353" t="str">
        <f>IF(Table3[[#This Row],[Č. or.]],_xlfn.CONCAT(Table3[[#This Row],[Ulice]]," ",Table3[[#This Row],[Č. p.]],"/",Table3[[#This Row],[Č. or.]]),_xlfn.CONCAT(Table3[[#This Row],[Ulice]]," ",Table3[[#This Row],[Č. p.]]))</f>
        <v>Bratislavská 2166</v>
      </c>
      <c r="I353" t="s">
        <v>6942</v>
      </c>
      <c r="J353">
        <v>2166</v>
      </c>
      <c r="L353" t="s">
        <v>3403</v>
      </c>
      <c r="M353" t="s">
        <v>77028</v>
      </c>
      <c r="N353" t="s">
        <v>585</v>
      </c>
      <c r="O353" t="s">
        <v>3403</v>
      </c>
      <c r="P353" t="s">
        <v>6943</v>
      </c>
      <c r="R353" t="s">
        <v>6944</v>
      </c>
      <c r="S353" t="s">
        <v>6945</v>
      </c>
      <c r="T353" t="s">
        <v>6946</v>
      </c>
      <c r="U353" t="s">
        <v>6947</v>
      </c>
      <c r="V353" t="s">
        <v>6948</v>
      </c>
      <c r="W353" t="s">
        <v>6949</v>
      </c>
      <c r="X353" t="s">
        <v>37</v>
      </c>
      <c r="Y353" t="s">
        <v>77029</v>
      </c>
      <c r="Z353" t="s">
        <v>4109</v>
      </c>
      <c r="AA353" t="s">
        <v>4110</v>
      </c>
      <c r="AB353" t="s">
        <v>77008</v>
      </c>
      <c r="AC353" t="s">
        <v>3640</v>
      </c>
    </row>
    <row r="354" spans="1:29" x14ac:dyDescent="0.3">
      <c r="A354" t="s">
        <v>78365</v>
      </c>
      <c r="B354" t="s">
        <v>78366</v>
      </c>
      <c r="C354" t="s">
        <v>276</v>
      </c>
      <c r="D354" t="s">
        <v>418</v>
      </c>
      <c r="E354" t="s">
        <v>77033</v>
      </c>
      <c r="F354" t="s">
        <v>6950</v>
      </c>
      <c r="G354" t="s">
        <v>6951</v>
      </c>
      <c r="H354" t="str">
        <f>IF(Table3[[#This Row],[Č. or.]],_xlfn.CONCAT(Table3[[#This Row],[Ulice]]," ",Table3[[#This Row],[Č. p.]],"/",Table3[[#This Row],[Č. or.]]),_xlfn.CONCAT(Table3[[#This Row],[Ulice]]," ",Table3[[#This Row],[Č. p.]]))</f>
        <v>Českolipská 123</v>
      </c>
      <c r="I354" t="s">
        <v>2734</v>
      </c>
      <c r="J354">
        <v>123</v>
      </c>
      <c r="L354" t="s">
        <v>6952</v>
      </c>
      <c r="M354" t="s">
        <v>77034</v>
      </c>
      <c r="N354" t="s">
        <v>585</v>
      </c>
      <c r="O354" t="s">
        <v>585</v>
      </c>
      <c r="P354" t="s">
        <v>6953</v>
      </c>
      <c r="R354" t="s">
        <v>6954</v>
      </c>
      <c r="S354" t="s">
        <v>6955</v>
      </c>
      <c r="T354" t="s">
        <v>6956</v>
      </c>
      <c r="U354" t="s">
        <v>6957</v>
      </c>
      <c r="V354" t="s">
        <v>6958</v>
      </c>
      <c r="W354" t="s">
        <v>6959</v>
      </c>
      <c r="X354" t="s">
        <v>37</v>
      </c>
      <c r="Y354" t="s">
        <v>77035</v>
      </c>
      <c r="Z354" t="s">
        <v>4109</v>
      </c>
      <c r="AA354" t="s">
        <v>4110</v>
      </c>
      <c r="AB354" t="s">
        <v>77008</v>
      </c>
      <c r="AC354" t="s">
        <v>3640</v>
      </c>
    </row>
    <row r="355" spans="1:29" x14ac:dyDescent="0.3">
      <c r="A355" t="s">
        <v>78367</v>
      </c>
      <c r="B355" t="s">
        <v>78368</v>
      </c>
      <c r="C355" t="s">
        <v>276</v>
      </c>
      <c r="D355" t="s">
        <v>418</v>
      </c>
      <c r="E355" t="s">
        <v>77030</v>
      </c>
      <c r="F355" t="s">
        <v>2945</v>
      </c>
      <c r="G355" t="s">
        <v>51</v>
      </c>
      <c r="H355" t="str">
        <f>IF(Table3[[#This Row],[Č. or.]],_xlfn.CONCAT(Table3[[#This Row],[Ulice]]," ",Table3[[#This Row],[Č. p.]],"/",Table3[[#This Row],[Č. or.]]),_xlfn.CONCAT(Table3[[#This Row],[Ulice]]," ",Table3[[#This Row],[Č. p.]]))</f>
        <v>Komenského 1130/10</v>
      </c>
      <c r="I355" t="s">
        <v>851</v>
      </c>
      <c r="J355">
        <v>1130</v>
      </c>
      <c r="K355">
        <v>10</v>
      </c>
      <c r="L355" t="s">
        <v>2946</v>
      </c>
      <c r="M355" t="s">
        <v>77031</v>
      </c>
      <c r="N355" t="s">
        <v>585</v>
      </c>
      <c r="O355" t="s">
        <v>2947</v>
      </c>
      <c r="P355" t="s">
        <v>6960</v>
      </c>
      <c r="Q355" t="s">
        <v>6961</v>
      </c>
      <c r="R355" t="s">
        <v>2950</v>
      </c>
      <c r="S355" t="s">
        <v>2951</v>
      </c>
      <c r="T355" t="s">
        <v>2952</v>
      </c>
      <c r="U355" t="s">
        <v>6962</v>
      </c>
      <c r="V355" t="s">
        <v>2953</v>
      </c>
      <c r="W355" t="s">
        <v>2954</v>
      </c>
      <c r="X355" t="s">
        <v>37</v>
      </c>
      <c r="Y355" t="s">
        <v>77032</v>
      </c>
      <c r="Z355" t="s">
        <v>4109</v>
      </c>
      <c r="AA355" t="s">
        <v>4110</v>
      </c>
      <c r="AB355" t="s">
        <v>77008</v>
      </c>
      <c r="AC355" t="s">
        <v>3640</v>
      </c>
    </row>
    <row r="356" spans="1:29" x14ac:dyDescent="0.3">
      <c r="A356" t="s">
        <v>78369</v>
      </c>
      <c r="B356" t="s">
        <v>78370</v>
      </c>
      <c r="C356" t="s">
        <v>276</v>
      </c>
      <c r="D356" t="s">
        <v>956</v>
      </c>
      <c r="E356" t="s">
        <v>78371</v>
      </c>
      <c r="F356" t="s">
        <v>6963</v>
      </c>
      <c r="G356" t="s">
        <v>51</v>
      </c>
      <c r="H356" t="str">
        <f>IF(Table3[[#This Row],[Č. or.]],_xlfn.CONCAT(Table3[[#This Row],[Ulice]]," ",Table3[[#This Row],[Č. p.]],"/",Table3[[#This Row],[Č. or.]]),_xlfn.CONCAT(Table3[[#This Row],[Ulice]]," ",Table3[[#This Row],[Č. p.]]))</f>
        <v>Mostecká 3000</v>
      </c>
      <c r="I356" t="s">
        <v>958</v>
      </c>
      <c r="J356">
        <v>3000</v>
      </c>
      <c r="L356" t="s">
        <v>959</v>
      </c>
      <c r="M356" t="s">
        <v>78372</v>
      </c>
      <c r="N356" t="s">
        <v>959</v>
      </c>
      <c r="O356" t="s">
        <v>959</v>
      </c>
      <c r="P356" t="s">
        <v>6964</v>
      </c>
      <c r="Q356" t="s">
        <v>6964</v>
      </c>
      <c r="R356" t="s">
        <v>961</v>
      </c>
      <c r="T356" t="s">
        <v>962</v>
      </c>
      <c r="U356" t="s">
        <v>6965</v>
      </c>
      <c r="V356" t="s">
        <v>963</v>
      </c>
      <c r="W356" t="s">
        <v>60</v>
      </c>
      <c r="X356" t="s">
        <v>37</v>
      </c>
      <c r="Y356" t="s">
        <v>78373</v>
      </c>
      <c r="Z356" t="s">
        <v>4109</v>
      </c>
      <c r="AA356" t="s">
        <v>4110</v>
      </c>
      <c r="AB356" t="s">
        <v>77008</v>
      </c>
      <c r="AC356" t="s">
        <v>3640</v>
      </c>
    </row>
    <row r="357" spans="1:29" x14ac:dyDescent="0.3">
      <c r="A357" t="s">
        <v>78374</v>
      </c>
      <c r="B357" t="s">
        <v>78375</v>
      </c>
      <c r="C357" t="s">
        <v>276</v>
      </c>
      <c r="D357" t="s">
        <v>956</v>
      </c>
      <c r="E357" t="s">
        <v>78376</v>
      </c>
      <c r="F357" t="s">
        <v>1114</v>
      </c>
      <c r="G357" t="s">
        <v>51</v>
      </c>
      <c r="H357" t="str">
        <f>IF(Table3[[#This Row],[Č. or.]],_xlfn.CONCAT(Table3[[#This Row],[Ulice]]," ",Table3[[#This Row],[Č. p.]],"/",Table3[[#This Row],[Č. or.]]),_xlfn.CONCAT(Table3[[#This Row],[Ulice]]," ",Table3[[#This Row],[Č. p.]]))</f>
        <v>5. května 620</v>
      </c>
      <c r="I357" t="s">
        <v>1115</v>
      </c>
      <c r="J357">
        <v>620</v>
      </c>
      <c r="L357" t="s">
        <v>1116</v>
      </c>
      <c r="M357" t="s">
        <v>78377</v>
      </c>
      <c r="N357" t="s">
        <v>959</v>
      </c>
      <c r="O357" t="s">
        <v>1116</v>
      </c>
      <c r="P357" t="s">
        <v>6966</v>
      </c>
      <c r="R357" t="s">
        <v>6967</v>
      </c>
      <c r="S357" t="s">
        <v>6968</v>
      </c>
      <c r="T357" t="s">
        <v>6969</v>
      </c>
      <c r="U357" t="s">
        <v>1122</v>
      </c>
      <c r="V357" t="s">
        <v>1123</v>
      </c>
      <c r="W357" t="s">
        <v>60</v>
      </c>
      <c r="X357" t="s">
        <v>37</v>
      </c>
      <c r="Y357" t="s">
        <v>78378</v>
      </c>
      <c r="Z357" t="s">
        <v>4109</v>
      </c>
      <c r="AA357" t="s">
        <v>4110</v>
      </c>
      <c r="AB357" t="s">
        <v>77008</v>
      </c>
      <c r="AC357" t="s">
        <v>3640</v>
      </c>
    </row>
    <row r="358" spans="1:29" x14ac:dyDescent="0.3">
      <c r="A358" t="s">
        <v>78379</v>
      </c>
      <c r="B358" t="s">
        <v>78380</v>
      </c>
      <c r="C358" t="s">
        <v>276</v>
      </c>
      <c r="D358" t="s">
        <v>956</v>
      </c>
      <c r="E358" t="s">
        <v>78376</v>
      </c>
      <c r="F358" t="s">
        <v>6970</v>
      </c>
      <c r="G358" t="s">
        <v>5605</v>
      </c>
      <c r="H358" t="str">
        <f>IF(Table3[[#This Row],[Č. or.]],_xlfn.CONCAT(Table3[[#This Row],[Ulice]]," ",Table3[[#This Row],[Č. p.]],"/",Table3[[#This Row],[Č. or.]]),_xlfn.CONCAT(Table3[[#This Row],[Ulice]]," ",Table3[[#This Row],[Č. p.]]))</f>
        <v>Komenského 562</v>
      </c>
      <c r="I358" t="s">
        <v>851</v>
      </c>
      <c r="J358">
        <v>562</v>
      </c>
      <c r="L358" t="s">
        <v>1116</v>
      </c>
      <c r="M358" t="s">
        <v>78377</v>
      </c>
      <c r="N358" t="s">
        <v>959</v>
      </c>
      <c r="O358" t="s">
        <v>1116</v>
      </c>
      <c r="P358" t="s">
        <v>6971</v>
      </c>
      <c r="Q358" t="s">
        <v>6972</v>
      </c>
      <c r="R358" t="s">
        <v>6973</v>
      </c>
      <c r="T358" t="s">
        <v>6974</v>
      </c>
      <c r="U358" t="s">
        <v>6975</v>
      </c>
      <c r="V358" t="s">
        <v>6976</v>
      </c>
      <c r="W358" t="s">
        <v>60</v>
      </c>
      <c r="X358" t="s">
        <v>37</v>
      </c>
      <c r="Y358" t="s">
        <v>78378</v>
      </c>
      <c r="Z358" t="s">
        <v>4109</v>
      </c>
      <c r="AA358" t="s">
        <v>4110</v>
      </c>
      <c r="AB358" t="s">
        <v>77008</v>
      </c>
      <c r="AC358" t="s">
        <v>3640</v>
      </c>
    </row>
    <row r="359" spans="1:29" x14ac:dyDescent="0.3">
      <c r="A359" t="s">
        <v>78381</v>
      </c>
      <c r="B359" t="s">
        <v>78382</v>
      </c>
      <c r="C359" t="s">
        <v>276</v>
      </c>
      <c r="D359" t="s">
        <v>956</v>
      </c>
      <c r="E359" t="s">
        <v>78376</v>
      </c>
      <c r="F359" t="s">
        <v>1189</v>
      </c>
      <c r="G359" t="s">
        <v>2112</v>
      </c>
      <c r="H359" t="str">
        <f>IF(Table3[[#This Row],[Č. or.]],_xlfn.CONCAT(Table3[[#This Row],[Ulice]]," ",Table3[[#This Row],[Č. p.]],"/",Table3[[#This Row],[Č. or.]]),_xlfn.CONCAT(Table3[[#This Row],[Ulice]]," ",Table3[[#This Row],[Č. p.]]))</f>
        <v>Chomutovská 459</v>
      </c>
      <c r="I359" t="s">
        <v>1191</v>
      </c>
      <c r="J359">
        <v>459</v>
      </c>
      <c r="L359" t="s">
        <v>1192</v>
      </c>
      <c r="M359" t="s">
        <v>78383</v>
      </c>
      <c r="N359" t="s">
        <v>959</v>
      </c>
      <c r="O359" t="s">
        <v>1192</v>
      </c>
      <c r="P359" t="s">
        <v>6977</v>
      </c>
      <c r="Q359" t="s">
        <v>6977</v>
      </c>
      <c r="R359" t="s">
        <v>1194</v>
      </c>
      <c r="S359" t="s">
        <v>1195</v>
      </c>
      <c r="T359" t="s">
        <v>6978</v>
      </c>
      <c r="U359" t="s">
        <v>1197</v>
      </c>
      <c r="V359" t="s">
        <v>6979</v>
      </c>
      <c r="W359" t="s">
        <v>96</v>
      </c>
      <c r="X359" t="s">
        <v>37</v>
      </c>
      <c r="Y359" t="s">
        <v>78384</v>
      </c>
      <c r="Z359" t="s">
        <v>4109</v>
      </c>
      <c r="AA359" t="s">
        <v>4110</v>
      </c>
      <c r="AB359" t="s">
        <v>77008</v>
      </c>
      <c r="AC359" t="s">
        <v>3640</v>
      </c>
    </row>
    <row r="360" spans="1:29" x14ac:dyDescent="0.3">
      <c r="A360" t="s">
        <v>78385</v>
      </c>
      <c r="B360" t="s">
        <v>78386</v>
      </c>
      <c r="C360" t="s">
        <v>276</v>
      </c>
      <c r="D360" t="s">
        <v>956</v>
      </c>
      <c r="E360" t="s">
        <v>78371</v>
      </c>
      <c r="F360" t="s">
        <v>6980</v>
      </c>
      <c r="G360" t="s">
        <v>6981</v>
      </c>
      <c r="H360" t="str">
        <f>IF(Table3[[#This Row],[Č. or.]],_xlfn.CONCAT(Table3[[#This Row],[Ulice]]," ",Table3[[#This Row],[Č. p.]],"/",Table3[[#This Row],[Č. or.]]),_xlfn.CONCAT(Table3[[#This Row],[Ulice]]," ",Table3[[#This Row],[Č. p.]]))</f>
        <v>Pražská 702/10</v>
      </c>
      <c r="I360" t="s">
        <v>6059</v>
      </c>
      <c r="J360">
        <v>702</v>
      </c>
      <c r="K360">
        <v>10</v>
      </c>
      <c r="L360" t="s">
        <v>959</v>
      </c>
      <c r="M360" t="s">
        <v>78372</v>
      </c>
      <c r="N360" t="s">
        <v>959</v>
      </c>
      <c r="O360" t="s">
        <v>959</v>
      </c>
      <c r="P360" t="s">
        <v>6982</v>
      </c>
      <c r="Q360" t="s">
        <v>6983</v>
      </c>
      <c r="R360" t="s">
        <v>6984</v>
      </c>
      <c r="T360" t="s">
        <v>6985</v>
      </c>
      <c r="U360" t="s">
        <v>6986</v>
      </c>
      <c r="V360" t="s">
        <v>6987</v>
      </c>
      <c r="W360" t="s">
        <v>5797</v>
      </c>
      <c r="X360" t="s">
        <v>37</v>
      </c>
      <c r="Y360" t="s">
        <v>78373</v>
      </c>
      <c r="Z360" t="s">
        <v>4109</v>
      </c>
      <c r="AA360" t="s">
        <v>4110</v>
      </c>
      <c r="AB360" t="s">
        <v>77008</v>
      </c>
      <c r="AC360" t="s">
        <v>3640</v>
      </c>
    </row>
    <row r="361" spans="1:29" x14ac:dyDescent="0.3">
      <c r="A361" t="s">
        <v>78387</v>
      </c>
      <c r="B361" t="s">
        <v>78388</v>
      </c>
      <c r="C361" t="s">
        <v>276</v>
      </c>
      <c r="D361" t="s">
        <v>996</v>
      </c>
      <c r="E361" t="s">
        <v>78389</v>
      </c>
      <c r="F361" t="s">
        <v>6988</v>
      </c>
      <c r="G361" t="s">
        <v>51</v>
      </c>
      <c r="H361" t="str">
        <f>IF(Table3[[#This Row],[Č. or.]],_xlfn.CONCAT(Table3[[#This Row],[Ulice]]," ",Table3[[#This Row],[Č. p.]],"/",Table3[[#This Row],[Č. or.]]),_xlfn.CONCAT(Table3[[#This Row],[Ulice]]," ",Table3[[#This Row],[Č. p.]]))</f>
        <v>Školní 305</v>
      </c>
      <c r="I361" t="s">
        <v>606</v>
      </c>
      <c r="J361">
        <v>305</v>
      </c>
      <c r="L361" t="s">
        <v>3199</v>
      </c>
      <c r="M361" t="s">
        <v>78390</v>
      </c>
      <c r="N361" t="s">
        <v>1000</v>
      </c>
      <c r="O361" t="s">
        <v>3199</v>
      </c>
      <c r="P361" t="s">
        <v>6989</v>
      </c>
      <c r="R361" t="s">
        <v>3201</v>
      </c>
      <c r="T361" t="s">
        <v>3203</v>
      </c>
      <c r="U361" t="s">
        <v>6990</v>
      </c>
      <c r="V361" t="s">
        <v>3204</v>
      </c>
      <c r="W361" t="s">
        <v>60</v>
      </c>
      <c r="X361" t="s">
        <v>37</v>
      </c>
      <c r="Y361" t="s">
        <v>78391</v>
      </c>
      <c r="Z361" t="s">
        <v>6855</v>
      </c>
      <c r="AA361" t="s">
        <v>6856</v>
      </c>
      <c r="AB361" t="s">
        <v>77008</v>
      </c>
      <c r="AC361" t="s">
        <v>3640</v>
      </c>
    </row>
    <row r="362" spans="1:29" x14ac:dyDescent="0.3">
      <c r="A362" t="s">
        <v>78392</v>
      </c>
      <c r="B362" t="s">
        <v>78393</v>
      </c>
      <c r="C362" t="s">
        <v>276</v>
      </c>
      <c r="D362" t="s">
        <v>996</v>
      </c>
      <c r="E362" t="s">
        <v>78394</v>
      </c>
      <c r="F362" t="s">
        <v>6992</v>
      </c>
      <c r="G362" t="s">
        <v>6869</v>
      </c>
      <c r="H362" t="str">
        <f>IF(Table3[[#This Row],[Č. or.]],_xlfn.CONCAT(Table3[[#This Row],[Ulice]]," ",Table3[[#This Row],[Č. p.]],"/",Table3[[#This Row],[Č. or.]]),_xlfn.CONCAT(Table3[[#This Row],[Ulice]]," ",Table3[[#This Row],[Č. p.]]))</f>
        <v>Smetanovo zátiší 470</v>
      </c>
      <c r="I362" t="s">
        <v>6993</v>
      </c>
      <c r="J362">
        <v>470</v>
      </c>
      <c r="L362" t="s">
        <v>6991</v>
      </c>
      <c r="M362" t="s">
        <v>78395</v>
      </c>
      <c r="N362" t="s">
        <v>1000</v>
      </c>
      <c r="O362" t="s">
        <v>6991</v>
      </c>
      <c r="P362" t="s">
        <v>6994</v>
      </c>
      <c r="Q362" t="s">
        <v>6995</v>
      </c>
      <c r="R362" t="s">
        <v>6996</v>
      </c>
      <c r="S362" t="s">
        <v>6997</v>
      </c>
      <c r="T362" t="s">
        <v>6998</v>
      </c>
      <c r="U362" t="s">
        <v>6999</v>
      </c>
      <c r="V362" t="s">
        <v>7000</v>
      </c>
      <c r="W362" t="s">
        <v>553</v>
      </c>
      <c r="X362" t="s">
        <v>37</v>
      </c>
      <c r="Y362" t="s">
        <v>78396</v>
      </c>
      <c r="Z362" t="s">
        <v>6855</v>
      </c>
      <c r="AA362" t="s">
        <v>6856</v>
      </c>
      <c r="AB362" t="s">
        <v>77008</v>
      </c>
      <c r="AC362" t="s">
        <v>3640</v>
      </c>
    </row>
    <row r="363" spans="1:29" x14ac:dyDescent="0.3">
      <c r="A363" t="s">
        <v>78397</v>
      </c>
      <c r="B363" t="s">
        <v>78398</v>
      </c>
      <c r="C363" t="s">
        <v>276</v>
      </c>
      <c r="D363" t="s">
        <v>996</v>
      </c>
      <c r="E363" t="s">
        <v>77038</v>
      </c>
      <c r="F363" t="s">
        <v>1008</v>
      </c>
      <c r="G363" t="s">
        <v>432</v>
      </c>
      <c r="H363" t="str">
        <f>IF(Table3[[#This Row],[Č. or.]],_xlfn.CONCAT(Table3[[#This Row],[Ulice]]," ",Table3[[#This Row],[Č. p.]],"/",Table3[[#This Row],[Č. or.]]),_xlfn.CONCAT(Table3[[#This Row],[Ulice]]," ",Table3[[#This Row],[Č. p.]]))</f>
        <v>U Balvanu 764/16</v>
      </c>
      <c r="I363" t="s">
        <v>1009</v>
      </c>
      <c r="J363">
        <v>764</v>
      </c>
      <c r="K363">
        <v>16</v>
      </c>
      <c r="L363" t="s">
        <v>1000</v>
      </c>
      <c r="M363" t="s">
        <v>77039</v>
      </c>
      <c r="N363" t="s">
        <v>1000</v>
      </c>
      <c r="O363" t="s">
        <v>1000</v>
      </c>
      <c r="P363" t="s">
        <v>7001</v>
      </c>
      <c r="Q363" t="s">
        <v>7001</v>
      </c>
      <c r="R363" t="s">
        <v>7002</v>
      </c>
      <c r="T363" t="s">
        <v>1014</v>
      </c>
      <c r="U363" t="s">
        <v>7003</v>
      </c>
      <c r="V363" t="s">
        <v>7004</v>
      </c>
      <c r="W363" t="s">
        <v>60</v>
      </c>
      <c r="X363" t="s">
        <v>37</v>
      </c>
      <c r="Y363" t="s">
        <v>77040</v>
      </c>
      <c r="Z363" t="s">
        <v>6855</v>
      </c>
      <c r="AA363" t="s">
        <v>6856</v>
      </c>
      <c r="AB363" t="s">
        <v>77008</v>
      </c>
      <c r="AC363" t="s">
        <v>3640</v>
      </c>
    </row>
    <row r="364" spans="1:29" x14ac:dyDescent="0.3">
      <c r="A364" t="s">
        <v>78401</v>
      </c>
      <c r="B364" t="s">
        <v>78402</v>
      </c>
      <c r="C364" t="s">
        <v>276</v>
      </c>
      <c r="D364" t="s">
        <v>996</v>
      </c>
      <c r="E364" t="s">
        <v>77038</v>
      </c>
      <c r="F364" t="s">
        <v>7016</v>
      </c>
      <c r="G364" t="s">
        <v>7017</v>
      </c>
      <c r="H364" t="str">
        <f>IF(Table3[[#This Row],[Č. or.]],_xlfn.CONCAT(Table3[[#This Row],[Ulice]]," ",Table3[[#This Row],[Č. p.]],"/",Table3[[#This Row],[Č. or.]]),_xlfn.CONCAT(Table3[[#This Row],[Ulice]]," ",Table3[[#This Row],[Č. p.]]))</f>
        <v>Smetanova 4265/66</v>
      </c>
      <c r="I364" t="s">
        <v>1599</v>
      </c>
      <c r="J364">
        <v>4265</v>
      </c>
      <c r="K364">
        <v>66</v>
      </c>
      <c r="L364" t="s">
        <v>1000</v>
      </c>
      <c r="M364" t="s">
        <v>77039</v>
      </c>
      <c r="N364" t="s">
        <v>1000</v>
      </c>
      <c r="O364" t="s">
        <v>1000</v>
      </c>
      <c r="P364" t="s">
        <v>7018</v>
      </c>
      <c r="Q364" t="s">
        <v>7019</v>
      </c>
      <c r="R364" t="s">
        <v>7020</v>
      </c>
      <c r="S364" t="s">
        <v>7021</v>
      </c>
      <c r="T364" t="s">
        <v>7022</v>
      </c>
      <c r="U364" t="s">
        <v>7023</v>
      </c>
      <c r="V364" t="s">
        <v>7024</v>
      </c>
      <c r="W364" t="s">
        <v>1094</v>
      </c>
      <c r="X364" t="s">
        <v>37</v>
      </c>
      <c r="Y364" t="s">
        <v>77040</v>
      </c>
      <c r="Z364" t="s">
        <v>6855</v>
      </c>
      <c r="AA364" t="s">
        <v>6856</v>
      </c>
      <c r="AB364" t="s">
        <v>77008</v>
      </c>
      <c r="AC364" t="s">
        <v>3640</v>
      </c>
    </row>
    <row r="365" spans="1:29" x14ac:dyDescent="0.3">
      <c r="A365" t="s">
        <v>78403</v>
      </c>
      <c r="B365" t="s">
        <v>78404</v>
      </c>
      <c r="C365" t="s">
        <v>276</v>
      </c>
      <c r="D365" t="s">
        <v>996</v>
      </c>
      <c r="E365" t="s">
        <v>77038</v>
      </c>
      <c r="F365" t="s">
        <v>7025</v>
      </c>
      <c r="G365" t="s">
        <v>7026</v>
      </c>
      <c r="H365" t="str">
        <f>IF(Table3[[#This Row],[Č. or.]],_xlfn.CONCAT(Table3[[#This Row],[Ulice]]," ",Table3[[#This Row],[Č. p.]],"/",Table3[[#This Row],[Č. or.]]),_xlfn.CONCAT(Table3[[#This Row],[Ulice]]," ",Table3[[#This Row],[Č. p.]]))</f>
        <v>Belgická 4852</v>
      </c>
      <c r="I365" t="s">
        <v>2350</v>
      </c>
      <c r="J365">
        <v>4852</v>
      </c>
      <c r="L365" t="s">
        <v>7027</v>
      </c>
      <c r="M365" t="s">
        <v>78405</v>
      </c>
      <c r="N365" t="s">
        <v>1000</v>
      </c>
      <c r="O365" t="s">
        <v>1000</v>
      </c>
      <c r="P365" t="s">
        <v>7028</v>
      </c>
      <c r="R365" t="s">
        <v>7029</v>
      </c>
      <c r="T365" t="s">
        <v>7030</v>
      </c>
      <c r="U365" t="s">
        <v>7031</v>
      </c>
      <c r="V365" t="s">
        <v>7032</v>
      </c>
      <c r="W365" t="s">
        <v>60</v>
      </c>
      <c r="X365" t="s">
        <v>37</v>
      </c>
      <c r="Y365" t="s">
        <v>77040</v>
      </c>
      <c r="Z365" t="s">
        <v>6855</v>
      </c>
      <c r="AA365" t="s">
        <v>6856</v>
      </c>
      <c r="AB365" t="s">
        <v>77008</v>
      </c>
      <c r="AC365" t="s">
        <v>3640</v>
      </c>
    </row>
    <row r="366" spans="1:29" x14ac:dyDescent="0.3">
      <c r="A366" t="s">
        <v>78406</v>
      </c>
      <c r="B366" t="s">
        <v>78407</v>
      </c>
      <c r="C366" t="s">
        <v>276</v>
      </c>
      <c r="D366" t="s">
        <v>717</v>
      </c>
      <c r="E366" t="s">
        <v>78408</v>
      </c>
      <c r="F366" t="s">
        <v>718</v>
      </c>
      <c r="G366" t="s">
        <v>432</v>
      </c>
      <c r="H366" t="str">
        <f>IF(Table3[[#This Row],[Č. or.]],_xlfn.CONCAT(Table3[[#This Row],[Ulice]]," ",Table3[[#This Row],[Č. p.]],"/",Table3[[#This Row],[Č. or.]]),_xlfn.CONCAT(Table3[[#This Row],[Ulice]]," ",Table3[[#This Row],[Č. p.]]))</f>
        <v>Mládeže 884</v>
      </c>
      <c r="I366" t="s">
        <v>719</v>
      </c>
      <c r="J366">
        <v>884</v>
      </c>
      <c r="L366" t="s">
        <v>704</v>
      </c>
      <c r="M366" t="s">
        <v>78409</v>
      </c>
      <c r="N366" t="s">
        <v>1373</v>
      </c>
      <c r="O366" t="s">
        <v>704</v>
      </c>
      <c r="P366" t="s">
        <v>7033</v>
      </c>
      <c r="Q366" t="s">
        <v>7034</v>
      </c>
      <c r="R366" t="s">
        <v>722</v>
      </c>
      <c r="S366" t="s">
        <v>723</v>
      </c>
      <c r="T366" t="s">
        <v>724</v>
      </c>
      <c r="U366" t="s">
        <v>7035</v>
      </c>
      <c r="V366" t="s">
        <v>725</v>
      </c>
      <c r="W366" t="s">
        <v>60</v>
      </c>
      <c r="X366" t="s">
        <v>37</v>
      </c>
      <c r="Y366" t="s">
        <v>78410</v>
      </c>
      <c r="Z366" t="s">
        <v>6855</v>
      </c>
      <c r="AA366" t="s">
        <v>6856</v>
      </c>
      <c r="AB366" t="s">
        <v>77008</v>
      </c>
      <c r="AC366" t="s">
        <v>3640</v>
      </c>
    </row>
    <row r="367" spans="1:29" x14ac:dyDescent="0.3">
      <c r="A367" t="s">
        <v>78411</v>
      </c>
      <c r="B367" t="s">
        <v>78412</v>
      </c>
      <c r="C367" t="s">
        <v>457</v>
      </c>
      <c r="D367" t="s">
        <v>717</v>
      </c>
      <c r="E367" t="s">
        <v>76914</v>
      </c>
      <c r="F367" t="s">
        <v>7036</v>
      </c>
      <c r="G367" t="s">
        <v>7037</v>
      </c>
      <c r="H367" t="str">
        <f>IF(Table3[[#This Row],[Č. or.]],_xlfn.CONCAT(Table3[[#This Row],[Ulice]]," ",Table3[[#This Row],[Č. p.]],"/",Table3[[#This Row],[Č. or.]]),_xlfn.CONCAT(Table3[[#This Row],[Ulice]]," ",Table3[[#This Row],[Č. p.]]))</f>
        <v>Broumovská 839/5</v>
      </c>
      <c r="I367" t="s">
        <v>7038</v>
      </c>
      <c r="J367">
        <v>839</v>
      </c>
      <c r="K367">
        <v>5</v>
      </c>
      <c r="L367" t="s">
        <v>7039</v>
      </c>
      <c r="M367" t="s">
        <v>78413</v>
      </c>
      <c r="N367" t="s">
        <v>1373</v>
      </c>
      <c r="O367" t="s">
        <v>1373</v>
      </c>
      <c r="P367" t="s">
        <v>7040</v>
      </c>
      <c r="R367" t="s">
        <v>7041</v>
      </c>
      <c r="S367" t="s">
        <v>7042</v>
      </c>
      <c r="T367" t="s">
        <v>7043</v>
      </c>
      <c r="U367" t="s">
        <v>7044</v>
      </c>
      <c r="V367" t="s">
        <v>7045</v>
      </c>
      <c r="W367" t="s">
        <v>60</v>
      </c>
      <c r="X367" t="s">
        <v>37</v>
      </c>
      <c r="Y367" t="s">
        <v>76916</v>
      </c>
      <c r="AB367" t="s">
        <v>76812</v>
      </c>
      <c r="AC367" t="s">
        <v>3640</v>
      </c>
    </row>
    <row r="368" spans="1:29" x14ac:dyDescent="0.3">
      <c r="A368" t="s">
        <v>78414</v>
      </c>
      <c r="B368" t="s">
        <v>78415</v>
      </c>
      <c r="C368" t="s">
        <v>457</v>
      </c>
      <c r="D368" t="s">
        <v>717</v>
      </c>
      <c r="E368" t="s">
        <v>76914</v>
      </c>
      <c r="F368" t="s">
        <v>1368</v>
      </c>
      <c r="G368" t="s">
        <v>1369</v>
      </c>
      <c r="H368" t="str">
        <f>IF(Table3[[#This Row],[Č. or.]],_xlfn.CONCAT(Table3[[#This Row],[Ulice]]," ",Table3[[#This Row],[Č. p.]],"/",Table3[[#This Row],[Č. or.]]),_xlfn.CONCAT(Table3[[#This Row],[Ulice]]," ",Table3[[#This Row],[Č. p.]]))</f>
        <v>Sokolovská 328/17</v>
      </c>
      <c r="I368" t="s">
        <v>1370</v>
      </c>
      <c r="J368">
        <v>328</v>
      </c>
      <c r="K368">
        <v>17</v>
      </c>
      <c r="L368" t="s">
        <v>1372</v>
      </c>
      <c r="M368" t="s">
        <v>77043</v>
      </c>
      <c r="N368" t="s">
        <v>1373</v>
      </c>
      <c r="O368" t="s">
        <v>1373</v>
      </c>
      <c r="P368" t="s">
        <v>7046</v>
      </c>
      <c r="R368" t="s">
        <v>1375</v>
      </c>
      <c r="S368" t="s">
        <v>7047</v>
      </c>
      <c r="T368" t="s">
        <v>1377</v>
      </c>
      <c r="U368" t="s">
        <v>1378</v>
      </c>
      <c r="V368" t="s">
        <v>7048</v>
      </c>
      <c r="W368" t="s">
        <v>60</v>
      </c>
      <c r="X368" t="s">
        <v>37</v>
      </c>
      <c r="Y368" t="s">
        <v>76916</v>
      </c>
      <c r="AB368" t="s">
        <v>76812</v>
      </c>
      <c r="AC368" t="s">
        <v>3640</v>
      </c>
    </row>
    <row r="369" spans="1:29" x14ac:dyDescent="0.3">
      <c r="A369" t="s">
        <v>78416</v>
      </c>
      <c r="B369" t="s">
        <v>78417</v>
      </c>
      <c r="C369" t="s">
        <v>457</v>
      </c>
      <c r="D369" t="s">
        <v>717</v>
      </c>
      <c r="E369" t="s">
        <v>76914</v>
      </c>
      <c r="F369" t="s">
        <v>7049</v>
      </c>
      <c r="G369" t="s">
        <v>7050</v>
      </c>
      <c r="H369" t="str">
        <f>IF(Table3[[#This Row],[Č. or.]],_xlfn.CONCAT(Table3[[#This Row],[Ulice]]," ",Table3[[#This Row],[Č. p.]],"/",Table3[[#This Row],[Č. or.]]),_xlfn.CONCAT(Table3[[#This Row],[Ulice]]," ",Table3[[#This Row],[Č. p.]]))</f>
        <v>Dr. Milady Horákové 447/60</v>
      </c>
      <c r="I369" t="s">
        <v>7051</v>
      </c>
      <c r="J369">
        <v>447</v>
      </c>
      <c r="K369">
        <v>60</v>
      </c>
      <c r="L369" t="s">
        <v>1383</v>
      </c>
      <c r="M369" t="s">
        <v>78418</v>
      </c>
      <c r="N369" t="s">
        <v>1373</v>
      </c>
      <c r="O369" t="s">
        <v>1373</v>
      </c>
      <c r="P369" t="s">
        <v>7052</v>
      </c>
      <c r="R369" t="s">
        <v>7053</v>
      </c>
      <c r="T369" t="s">
        <v>7054</v>
      </c>
      <c r="U369" t="s">
        <v>7055</v>
      </c>
      <c r="V369" t="s">
        <v>7056</v>
      </c>
      <c r="W369" t="s">
        <v>36</v>
      </c>
      <c r="X369" t="s">
        <v>37</v>
      </c>
      <c r="Y369" t="s">
        <v>76916</v>
      </c>
      <c r="AB369" t="s">
        <v>76812</v>
      </c>
      <c r="AC369" t="s">
        <v>3640</v>
      </c>
    </row>
    <row r="370" spans="1:29" x14ac:dyDescent="0.3">
      <c r="A370" t="s">
        <v>78419</v>
      </c>
      <c r="B370" t="s">
        <v>78420</v>
      </c>
      <c r="C370" t="s">
        <v>276</v>
      </c>
      <c r="D370" t="s">
        <v>717</v>
      </c>
      <c r="E370" t="s">
        <v>76914</v>
      </c>
      <c r="F370" t="s">
        <v>1391</v>
      </c>
      <c r="G370" t="s">
        <v>1392</v>
      </c>
      <c r="H370" t="str">
        <f>IF(Table3[[#This Row],[Č. or.]],_xlfn.CONCAT(Table3[[#This Row],[Ulice]]," ",Table3[[#This Row],[Č. p.]],"/",Table3[[#This Row],[Č. or.]]),_xlfn.CONCAT(Table3[[#This Row],[Ulice]]," ",Table3[[#This Row],[Č. p.]]))</f>
        <v>Partyzánská 530/3</v>
      </c>
      <c r="I370" t="s">
        <v>1393</v>
      </c>
      <c r="J370">
        <v>530</v>
      </c>
      <c r="K370">
        <v>3</v>
      </c>
      <c r="L370" t="s">
        <v>1394</v>
      </c>
      <c r="M370" t="s">
        <v>77043</v>
      </c>
      <c r="N370" t="s">
        <v>1373</v>
      </c>
      <c r="O370" t="s">
        <v>1373</v>
      </c>
      <c r="P370" t="s">
        <v>7057</v>
      </c>
      <c r="Q370" t="s">
        <v>7058</v>
      </c>
      <c r="R370" t="s">
        <v>1397</v>
      </c>
      <c r="S370" t="s">
        <v>1398</v>
      </c>
      <c r="T370" t="s">
        <v>1399</v>
      </c>
      <c r="U370" t="s">
        <v>1400</v>
      </c>
      <c r="V370" t="s">
        <v>1401</v>
      </c>
      <c r="W370" t="s">
        <v>60</v>
      </c>
      <c r="X370" t="s">
        <v>37</v>
      </c>
      <c r="Y370" t="s">
        <v>76916</v>
      </c>
      <c r="Z370" t="s">
        <v>6855</v>
      </c>
      <c r="AA370" t="s">
        <v>6856</v>
      </c>
      <c r="AB370" t="s">
        <v>77008</v>
      </c>
      <c r="AC370" t="s">
        <v>3640</v>
      </c>
    </row>
    <row r="371" spans="1:29" x14ac:dyDescent="0.3">
      <c r="A371" t="s">
        <v>78421</v>
      </c>
      <c r="B371" t="s">
        <v>78422</v>
      </c>
      <c r="C371" t="s">
        <v>276</v>
      </c>
      <c r="D371" t="s">
        <v>717</v>
      </c>
      <c r="E371" t="s">
        <v>76914</v>
      </c>
      <c r="F371" t="s">
        <v>7059</v>
      </c>
      <c r="G371" t="s">
        <v>7060</v>
      </c>
      <c r="H371" t="str">
        <f>IF(Table3[[#This Row],[Č. or.]],_xlfn.CONCAT(Table3[[#This Row],[Ulice]]," ",Table3[[#This Row],[Č. p.]],"/",Table3[[#This Row],[Č. or.]]),_xlfn.CONCAT(Table3[[#This Row],[Ulice]]," ",Table3[[#This Row],[Č. p.]]))</f>
        <v>nám. Sokolovské 264/14</v>
      </c>
      <c r="I371" t="s">
        <v>7061</v>
      </c>
      <c r="J371">
        <v>264</v>
      </c>
      <c r="K371">
        <v>14</v>
      </c>
      <c r="L371" t="s">
        <v>7062</v>
      </c>
      <c r="M371" t="s">
        <v>77043</v>
      </c>
      <c r="N371" t="s">
        <v>1373</v>
      </c>
      <c r="O371" t="s">
        <v>1373</v>
      </c>
      <c r="P371" t="s">
        <v>7063</v>
      </c>
      <c r="Q371" t="s">
        <v>7064</v>
      </c>
      <c r="R371" t="s">
        <v>7065</v>
      </c>
      <c r="S371" t="s">
        <v>7066</v>
      </c>
      <c r="T371" t="s">
        <v>7067</v>
      </c>
      <c r="U371" t="s">
        <v>7068</v>
      </c>
      <c r="V371" t="s">
        <v>7069</v>
      </c>
      <c r="W371" t="s">
        <v>60</v>
      </c>
      <c r="X371" t="s">
        <v>37</v>
      </c>
      <c r="Y371" t="s">
        <v>76916</v>
      </c>
      <c r="Z371" t="s">
        <v>6855</v>
      </c>
      <c r="AA371" t="s">
        <v>6856</v>
      </c>
      <c r="AB371" t="s">
        <v>77008</v>
      </c>
      <c r="AC371" t="s">
        <v>3640</v>
      </c>
    </row>
    <row r="372" spans="1:29" x14ac:dyDescent="0.3">
      <c r="A372" t="s">
        <v>78423</v>
      </c>
      <c r="B372" t="s">
        <v>78424</v>
      </c>
      <c r="C372" t="s">
        <v>276</v>
      </c>
      <c r="D372" t="s">
        <v>717</v>
      </c>
      <c r="E372" t="s">
        <v>76914</v>
      </c>
      <c r="F372" t="s">
        <v>7070</v>
      </c>
      <c r="G372" t="s">
        <v>7071</v>
      </c>
      <c r="H372" t="str">
        <f>IF(Table3[[#This Row],[Č. or.]],_xlfn.CONCAT(Table3[[#This Row],[Ulice]]," ",Table3[[#This Row],[Č. p.]],"/",Table3[[#This Row],[Č. or.]]),_xlfn.CONCAT(Table3[[#This Row],[Ulice]]," ",Table3[[#This Row],[Č. p.]]))</f>
        <v>Šamánkova 500/8</v>
      </c>
      <c r="I372" t="s">
        <v>7072</v>
      </c>
      <c r="J372">
        <v>500</v>
      </c>
      <c r="K372">
        <v>8</v>
      </c>
      <c r="L372" t="s">
        <v>7062</v>
      </c>
      <c r="M372" t="s">
        <v>77043</v>
      </c>
      <c r="N372" t="s">
        <v>1373</v>
      </c>
      <c r="O372" t="s">
        <v>1373</v>
      </c>
      <c r="P372" t="s">
        <v>7073</v>
      </c>
      <c r="Q372" t="s">
        <v>7074</v>
      </c>
      <c r="R372" t="s">
        <v>7075</v>
      </c>
      <c r="T372" t="s">
        <v>7076</v>
      </c>
      <c r="U372" t="s">
        <v>7077</v>
      </c>
      <c r="V372" t="s">
        <v>7078</v>
      </c>
      <c r="W372" t="s">
        <v>367</v>
      </c>
      <c r="X372" t="s">
        <v>37</v>
      </c>
      <c r="Y372" t="s">
        <v>76916</v>
      </c>
      <c r="Z372" t="s">
        <v>6855</v>
      </c>
      <c r="AA372" t="s">
        <v>6856</v>
      </c>
      <c r="AB372" t="s">
        <v>77008</v>
      </c>
      <c r="AC372" t="s">
        <v>3640</v>
      </c>
    </row>
    <row r="373" spans="1:29" x14ac:dyDescent="0.3">
      <c r="A373" t="s">
        <v>78425</v>
      </c>
      <c r="B373" t="s">
        <v>78426</v>
      </c>
      <c r="C373" t="s">
        <v>276</v>
      </c>
      <c r="D373" t="s">
        <v>717</v>
      </c>
      <c r="E373" t="s">
        <v>76914</v>
      </c>
      <c r="F373" t="s">
        <v>1380</v>
      </c>
      <c r="G373" t="s">
        <v>1381</v>
      </c>
      <c r="H373" t="str">
        <f>IF(Table3[[#This Row],[Č. or.]],_xlfn.CONCAT(Table3[[#This Row],[Ulice]]," ",Table3[[#This Row],[Č. p.]],"/",Table3[[#This Row],[Č. or.]]),_xlfn.CONCAT(Table3[[#This Row],[Ulice]]," ",Table3[[#This Row],[Č. p.]]))</f>
        <v>Jeronýmova 425/27</v>
      </c>
      <c r="I373" t="s">
        <v>1382</v>
      </c>
      <c r="J373">
        <v>425</v>
      </c>
      <c r="K373">
        <v>27</v>
      </c>
      <c r="L373" t="s">
        <v>1383</v>
      </c>
      <c r="M373" t="s">
        <v>78418</v>
      </c>
      <c r="N373" t="s">
        <v>1373</v>
      </c>
      <c r="O373" t="s">
        <v>1373</v>
      </c>
      <c r="P373" t="s">
        <v>7079</v>
      </c>
      <c r="Q373" t="s">
        <v>7080</v>
      </c>
      <c r="R373" t="s">
        <v>7081</v>
      </c>
      <c r="S373" t="s">
        <v>7082</v>
      </c>
      <c r="T373" t="s">
        <v>1388</v>
      </c>
      <c r="U373" t="s">
        <v>1389</v>
      </c>
      <c r="V373" t="s">
        <v>1390</v>
      </c>
      <c r="W373" t="s">
        <v>60</v>
      </c>
      <c r="X373" t="s">
        <v>37</v>
      </c>
      <c r="Y373" t="s">
        <v>76916</v>
      </c>
      <c r="Z373" t="s">
        <v>6855</v>
      </c>
      <c r="AA373" t="s">
        <v>6856</v>
      </c>
      <c r="AB373" t="s">
        <v>77008</v>
      </c>
      <c r="AC373" t="s">
        <v>3640</v>
      </c>
    </row>
    <row r="374" spans="1:29" x14ac:dyDescent="0.3">
      <c r="A374" t="s">
        <v>78427</v>
      </c>
      <c r="B374" t="s">
        <v>78428</v>
      </c>
      <c r="C374" t="s">
        <v>457</v>
      </c>
      <c r="D374" t="s">
        <v>717</v>
      </c>
      <c r="E374" t="s">
        <v>76914</v>
      </c>
      <c r="F374" t="s">
        <v>7083</v>
      </c>
      <c r="G374" t="s">
        <v>7084</v>
      </c>
      <c r="H374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4" t="s">
        <v>7085</v>
      </c>
      <c r="J374">
        <v>167</v>
      </c>
      <c r="L374" t="s">
        <v>7086</v>
      </c>
      <c r="M374" t="s">
        <v>78429</v>
      </c>
      <c r="N374" t="s">
        <v>1373</v>
      </c>
      <c r="O374" t="s">
        <v>1373</v>
      </c>
      <c r="P374" t="s">
        <v>7087</v>
      </c>
      <c r="Q374" t="s">
        <v>7088</v>
      </c>
      <c r="R374" t="s">
        <v>7089</v>
      </c>
      <c r="T374" t="s">
        <v>7090</v>
      </c>
      <c r="U374" t="s">
        <v>7091</v>
      </c>
      <c r="V374" t="s">
        <v>7092</v>
      </c>
      <c r="W374" t="s">
        <v>84</v>
      </c>
      <c r="X374" t="s">
        <v>37</v>
      </c>
      <c r="Y374" t="s">
        <v>76916</v>
      </c>
      <c r="AB374" t="s">
        <v>76812</v>
      </c>
      <c r="AC374" t="s">
        <v>3640</v>
      </c>
    </row>
    <row r="375" spans="1:29" x14ac:dyDescent="0.3">
      <c r="A375" t="s">
        <v>78430</v>
      </c>
      <c r="B375" t="s">
        <v>78431</v>
      </c>
      <c r="C375" t="s">
        <v>457</v>
      </c>
      <c r="D375" t="s">
        <v>717</v>
      </c>
      <c r="E375" t="s">
        <v>76914</v>
      </c>
      <c r="F375" t="s">
        <v>7093</v>
      </c>
      <c r="G375" t="s">
        <v>7094</v>
      </c>
      <c r="H375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5" t="s">
        <v>7085</v>
      </c>
      <c r="J375">
        <v>167</v>
      </c>
      <c r="L375" t="s">
        <v>7086</v>
      </c>
      <c r="M375" t="s">
        <v>78429</v>
      </c>
      <c r="N375" t="s">
        <v>1373</v>
      </c>
      <c r="O375" t="s">
        <v>1373</v>
      </c>
      <c r="P375" t="s">
        <v>7087</v>
      </c>
      <c r="Q375" t="s">
        <v>7087</v>
      </c>
      <c r="R375" t="s">
        <v>7095</v>
      </c>
      <c r="T375" t="s">
        <v>7090</v>
      </c>
      <c r="U375" t="s">
        <v>7096</v>
      </c>
      <c r="V375" t="s">
        <v>7092</v>
      </c>
      <c r="W375" t="s">
        <v>60</v>
      </c>
      <c r="X375" t="s">
        <v>37</v>
      </c>
      <c r="Y375" t="s">
        <v>76916</v>
      </c>
      <c r="AA375" t="s">
        <v>7091</v>
      </c>
      <c r="AB375" t="s">
        <v>76812</v>
      </c>
      <c r="AC375" t="s">
        <v>3640</v>
      </c>
    </row>
    <row r="376" spans="1:29" x14ac:dyDescent="0.3">
      <c r="A376" t="s">
        <v>78432</v>
      </c>
      <c r="B376" t="s">
        <v>78433</v>
      </c>
      <c r="C376" t="s">
        <v>457</v>
      </c>
      <c r="D376" t="s">
        <v>717</v>
      </c>
      <c r="E376" t="s">
        <v>76914</v>
      </c>
      <c r="F376" t="s">
        <v>7097</v>
      </c>
      <c r="G376" t="s">
        <v>7098</v>
      </c>
      <c r="H376" t="str">
        <f>IF(Table3[[#This Row],[Č. or.]],_xlfn.CONCAT(Table3[[#This Row],[Ulice]]," ",Table3[[#This Row],[Č. p.]],"/",Table3[[#This Row],[Č. or.]]),_xlfn.CONCAT(Table3[[#This Row],[Ulice]]," ",Table3[[#This Row],[Č. p.]]))</f>
        <v>Horská 167</v>
      </c>
      <c r="I376" t="s">
        <v>7085</v>
      </c>
      <c r="J376">
        <v>167</v>
      </c>
      <c r="L376" t="s">
        <v>7086</v>
      </c>
      <c r="M376" t="s">
        <v>78429</v>
      </c>
      <c r="N376" t="s">
        <v>1373</v>
      </c>
      <c r="O376" t="s">
        <v>1373</v>
      </c>
      <c r="P376" t="s">
        <v>7099</v>
      </c>
      <c r="Q376" t="s">
        <v>7088</v>
      </c>
      <c r="R376" t="s">
        <v>7100</v>
      </c>
      <c r="S376" t="s">
        <v>7101</v>
      </c>
      <c r="T376" t="s">
        <v>7102</v>
      </c>
      <c r="U376" t="s">
        <v>7103</v>
      </c>
      <c r="V376" t="s">
        <v>7092</v>
      </c>
      <c r="W376" t="s">
        <v>60</v>
      </c>
      <c r="X376" t="s">
        <v>37</v>
      </c>
      <c r="Y376" t="s">
        <v>76916</v>
      </c>
      <c r="AB376" t="s">
        <v>76812</v>
      </c>
      <c r="AC376" t="s">
        <v>3640</v>
      </c>
    </row>
    <row r="377" spans="1:29" x14ac:dyDescent="0.3">
      <c r="A377" t="s">
        <v>78434</v>
      </c>
      <c r="B377" t="s">
        <v>78435</v>
      </c>
      <c r="C377" t="s">
        <v>276</v>
      </c>
      <c r="D377" t="s">
        <v>717</v>
      </c>
      <c r="E377" t="s">
        <v>78408</v>
      </c>
      <c r="F377" t="s">
        <v>7104</v>
      </c>
      <c r="G377" t="s">
        <v>7105</v>
      </c>
      <c r="H377" t="str">
        <f>IF(Table3[[#This Row],[Č. or.]],_xlfn.CONCAT(Table3[[#This Row],[Ulice]]," ",Table3[[#This Row],[Č. p.]],"/",Table3[[#This Row],[Č. or.]]),_xlfn.CONCAT(Table3[[#This Row],[Ulice]]," ",Table3[[#This Row],[Č. p.]]))</f>
        <v>Bělíkova 1387</v>
      </c>
      <c r="I377" t="s">
        <v>7106</v>
      </c>
      <c r="J377">
        <v>1387</v>
      </c>
      <c r="L377" t="s">
        <v>704</v>
      </c>
      <c r="M377" t="s">
        <v>78409</v>
      </c>
      <c r="N377" t="s">
        <v>1373</v>
      </c>
      <c r="O377" t="s">
        <v>704</v>
      </c>
      <c r="P377" t="s">
        <v>7107</v>
      </c>
      <c r="Q377" t="s">
        <v>7108</v>
      </c>
      <c r="R377" t="s">
        <v>7109</v>
      </c>
      <c r="S377" t="s">
        <v>7110</v>
      </c>
      <c r="T377" t="s">
        <v>7111</v>
      </c>
      <c r="U377" t="s">
        <v>7112</v>
      </c>
      <c r="V377" t="s">
        <v>7113</v>
      </c>
      <c r="W377" t="s">
        <v>7114</v>
      </c>
      <c r="X377" t="s">
        <v>37</v>
      </c>
      <c r="Y377" t="s">
        <v>78410</v>
      </c>
      <c r="Z377" t="s">
        <v>6855</v>
      </c>
      <c r="AA377" t="s">
        <v>6856</v>
      </c>
      <c r="AB377" t="s">
        <v>77008</v>
      </c>
      <c r="AC377" t="s">
        <v>3640</v>
      </c>
    </row>
    <row r="378" spans="1:29" x14ac:dyDescent="0.3">
      <c r="A378" t="s">
        <v>78436</v>
      </c>
      <c r="B378" t="s">
        <v>78437</v>
      </c>
      <c r="C378" t="s">
        <v>276</v>
      </c>
      <c r="D378" t="s">
        <v>717</v>
      </c>
      <c r="E378" t="s">
        <v>76914</v>
      </c>
      <c r="F378" t="s">
        <v>7115</v>
      </c>
      <c r="G378" t="s">
        <v>7116</v>
      </c>
      <c r="H378" t="str">
        <f>IF(Table3[[#This Row],[Č. or.]],_xlfn.CONCAT(Table3[[#This Row],[Ulice]]," ",Table3[[#This Row],[Č. p.]],"/",Table3[[#This Row],[Č. or.]]),_xlfn.CONCAT(Table3[[#This Row],[Ulice]]," ",Table3[[#This Row],[Č. p.]]))</f>
        <v>Dvorská 447/29</v>
      </c>
      <c r="I378" t="s">
        <v>7117</v>
      </c>
      <c r="J378">
        <v>447</v>
      </c>
      <c r="K378">
        <v>29</v>
      </c>
      <c r="L378" t="s">
        <v>7118</v>
      </c>
      <c r="M378" t="s">
        <v>78438</v>
      </c>
      <c r="N378" t="s">
        <v>1373</v>
      </c>
      <c r="O378" t="s">
        <v>1373</v>
      </c>
      <c r="P378" t="s">
        <v>7119</v>
      </c>
      <c r="R378" t="s">
        <v>7120</v>
      </c>
      <c r="S378" t="s">
        <v>7121</v>
      </c>
      <c r="T378" t="s">
        <v>7122</v>
      </c>
      <c r="U378" t="s">
        <v>7123</v>
      </c>
      <c r="V378" t="s">
        <v>7124</v>
      </c>
      <c r="W378" t="s">
        <v>60</v>
      </c>
      <c r="X378" t="s">
        <v>37</v>
      </c>
      <c r="Y378" t="s">
        <v>76916</v>
      </c>
      <c r="Z378" t="s">
        <v>6855</v>
      </c>
      <c r="AA378" t="s">
        <v>6856</v>
      </c>
      <c r="AB378" t="s">
        <v>77008</v>
      </c>
      <c r="AC378" t="s">
        <v>3640</v>
      </c>
    </row>
    <row r="379" spans="1:29" x14ac:dyDescent="0.3">
      <c r="A379" t="s">
        <v>78439</v>
      </c>
      <c r="B379" t="s">
        <v>78440</v>
      </c>
      <c r="C379" t="s">
        <v>457</v>
      </c>
      <c r="D379" t="s">
        <v>717</v>
      </c>
      <c r="E379" t="s">
        <v>76914</v>
      </c>
      <c r="F379" t="s">
        <v>7125</v>
      </c>
      <c r="G379" t="s">
        <v>7125</v>
      </c>
      <c r="H379" t="str">
        <f>IF(Table3[[#This Row],[Č. or.]],_xlfn.CONCAT(Table3[[#This Row],[Ulice]]," ",Table3[[#This Row],[Č. p.]],"/",Table3[[#This Row],[Č. or.]]),_xlfn.CONCAT(Table3[[#This Row],[Ulice]]," ",Table3[[#This Row],[Č. p.]]))</f>
        <v>Sladovnická 309</v>
      </c>
      <c r="I379" t="s">
        <v>7126</v>
      </c>
      <c r="J379">
        <v>309</v>
      </c>
      <c r="L379" t="s">
        <v>7127</v>
      </c>
      <c r="M379" t="s">
        <v>78441</v>
      </c>
      <c r="N379" t="s">
        <v>1373</v>
      </c>
      <c r="O379" t="s">
        <v>1373</v>
      </c>
      <c r="P379" t="s">
        <v>7128</v>
      </c>
      <c r="R379" t="s">
        <v>7129</v>
      </c>
      <c r="S379" t="s">
        <v>7130</v>
      </c>
      <c r="T379" t="s">
        <v>7131</v>
      </c>
      <c r="U379" t="s">
        <v>7132</v>
      </c>
      <c r="V379" t="s">
        <v>7133</v>
      </c>
      <c r="W379" t="s">
        <v>36</v>
      </c>
      <c r="X379" t="s">
        <v>37</v>
      </c>
      <c r="Y379" t="s">
        <v>76916</v>
      </c>
      <c r="AB379" t="s">
        <v>76812</v>
      </c>
      <c r="AC379" t="s">
        <v>3640</v>
      </c>
    </row>
    <row r="380" spans="1:29" x14ac:dyDescent="0.3">
      <c r="A380" t="s">
        <v>78442</v>
      </c>
      <c r="B380" t="s">
        <v>78443</v>
      </c>
      <c r="C380" t="s">
        <v>276</v>
      </c>
      <c r="D380" t="s">
        <v>1423</v>
      </c>
      <c r="E380" t="s">
        <v>77046</v>
      </c>
      <c r="F380" t="s">
        <v>7134</v>
      </c>
      <c r="G380" t="s">
        <v>7135</v>
      </c>
      <c r="H380" t="str">
        <f>IF(Table3[[#This Row],[Č. or.]],_xlfn.CONCAT(Table3[[#This Row],[Ulice]]," ",Table3[[#This Row],[Č. p.]],"/",Table3[[#This Row],[Č. or.]]),_xlfn.CONCAT(Table3[[#This Row],[Ulice]]," ",Table3[[#This Row],[Č. p.]]))</f>
        <v>Komenského 754/3</v>
      </c>
      <c r="I380" t="s">
        <v>851</v>
      </c>
      <c r="J380">
        <v>754</v>
      </c>
      <c r="K380">
        <v>3</v>
      </c>
      <c r="L380" t="s">
        <v>1428</v>
      </c>
      <c r="M380" t="s">
        <v>77047</v>
      </c>
      <c r="N380" t="s">
        <v>1429</v>
      </c>
      <c r="O380" t="s">
        <v>1429</v>
      </c>
      <c r="P380" t="s">
        <v>7136</v>
      </c>
      <c r="R380" t="s">
        <v>7137</v>
      </c>
      <c r="S380" t="s">
        <v>7138</v>
      </c>
      <c r="T380" t="s">
        <v>7139</v>
      </c>
      <c r="U380" t="s">
        <v>7140</v>
      </c>
      <c r="V380" t="s">
        <v>7141</v>
      </c>
      <c r="W380" t="s">
        <v>84</v>
      </c>
      <c r="X380" t="s">
        <v>37</v>
      </c>
      <c r="Y380" t="s">
        <v>77048</v>
      </c>
      <c r="Z380" t="s">
        <v>4109</v>
      </c>
      <c r="AA380" t="s">
        <v>4110</v>
      </c>
      <c r="AB380" t="s">
        <v>77008</v>
      </c>
      <c r="AC380" t="s">
        <v>3640</v>
      </c>
    </row>
    <row r="381" spans="1:29" x14ac:dyDescent="0.3">
      <c r="A381" t="s">
        <v>78444</v>
      </c>
      <c r="B381" t="s">
        <v>78445</v>
      </c>
      <c r="C381" t="s">
        <v>457</v>
      </c>
      <c r="D381" t="s">
        <v>1423</v>
      </c>
      <c r="E381" t="s">
        <v>77046</v>
      </c>
      <c r="F381" t="s">
        <v>7142</v>
      </c>
      <c r="G381" t="s">
        <v>7143</v>
      </c>
      <c r="H381" t="str">
        <f>IF(Table3[[#This Row],[Č. or.]],_xlfn.CONCAT(Table3[[#This Row],[Ulice]]," ",Table3[[#This Row],[Č. p.]],"/",Table3[[#This Row],[Č. or.]]),_xlfn.CONCAT(Table3[[#This Row],[Ulice]]," ",Table3[[#This Row],[Č. p.]]))</f>
        <v>Palackého 730/1</v>
      </c>
      <c r="I381" t="s">
        <v>421</v>
      </c>
      <c r="J381">
        <v>730</v>
      </c>
      <c r="K381">
        <v>1</v>
      </c>
      <c r="L381" t="s">
        <v>1428</v>
      </c>
      <c r="M381" t="s">
        <v>77047</v>
      </c>
      <c r="N381" t="s">
        <v>1429</v>
      </c>
      <c r="O381" t="s">
        <v>1429</v>
      </c>
      <c r="P381" t="s">
        <v>7144</v>
      </c>
      <c r="R381" t="s">
        <v>7145</v>
      </c>
      <c r="S381" t="s">
        <v>7146</v>
      </c>
      <c r="T381" t="s">
        <v>7147</v>
      </c>
      <c r="U381" t="s">
        <v>7148</v>
      </c>
      <c r="V381" t="s">
        <v>7149</v>
      </c>
      <c r="W381" t="s">
        <v>6512</v>
      </c>
      <c r="X381" t="s">
        <v>37</v>
      </c>
      <c r="Y381" t="s">
        <v>77048</v>
      </c>
      <c r="AB381" t="s">
        <v>76806</v>
      </c>
      <c r="AC381" t="s">
        <v>3640</v>
      </c>
    </row>
    <row r="382" spans="1:29" x14ac:dyDescent="0.3">
      <c r="A382" t="s">
        <v>78446</v>
      </c>
      <c r="B382" t="s">
        <v>78447</v>
      </c>
      <c r="C382" t="s">
        <v>457</v>
      </c>
      <c r="D382" t="s">
        <v>1423</v>
      </c>
      <c r="E382" t="s">
        <v>77046</v>
      </c>
      <c r="F382" t="s">
        <v>7150</v>
      </c>
      <c r="G382" t="s">
        <v>7151</v>
      </c>
      <c r="H382" t="str">
        <f>IF(Table3[[#This Row],[Č. or.]],_xlfn.CONCAT(Table3[[#This Row],[Ulice]]," ",Table3[[#This Row],[Č. p.]],"/",Table3[[#This Row],[Č. or.]]),_xlfn.CONCAT(Table3[[#This Row],[Ulice]]," ",Table3[[#This Row],[Č. p.]]))</f>
        <v>Máchovy schody 13/4</v>
      </c>
      <c r="I382" t="s">
        <v>7152</v>
      </c>
      <c r="J382">
        <v>13</v>
      </c>
      <c r="K382">
        <v>4</v>
      </c>
      <c r="L382" t="s">
        <v>7153</v>
      </c>
      <c r="M382" t="s">
        <v>77047</v>
      </c>
      <c r="N382" t="s">
        <v>1429</v>
      </c>
      <c r="O382" t="s">
        <v>1429</v>
      </c>
      <c r="P382" t="s">
        <v>7154</v>
      </c>
      <c r="R382" t="s">
        <v>7155</v>
      </c>
      <c r="T382" t="s">
        <v>7156</v>
      </c>
      <c r="U382" t="s">
        <v>7157</v>
      </c>
      <c r="V382" t="s">
        <v>7158</v>
      </c>
      <c r="W382" t="s">
        <v>60</v>
      </c>
      <c r="X382" t="s">
        <v>37</v>
      </c>
      <c r="Y382" t="s">
        <v>77048</v>
      </c>
      <c r="AB382" t="s">
        <v>76812</v>
      </c>
      <c r="AC382" t="s">
        <v>3640</v>
      </c>
    </row>
    <row r="383" spans="1:29" x14ac:dyDescent="0.3">
      <c r="A383" t="s">
        <v>78448</v>
      </c>
      <c r="B383" t="s">
        <v>78449</v>
      </c>
      <c r="C383" t="s">
        <v>457</v>
      </c>
      <c r="D383" t="s">
        <v>1423</v>
      </c>
      <c r="E383" t="s">
        <v>77046</v>
      </c>
      <c r="F383" t="s">
        <v>7159</v>
      </c>
      <c r="G383" t="s">
        <v>7160</v>
      </c>
      <c r="H383" t="str">
        <f>IF(Table3[[#This Row],[Č. or.]],_xlfn.CONCAT(Table3[[#This Row],[Ulice]]," ",Table3[[#This Row],[Č. p.]],"/",Table3[[#This Row],[Č. or.]]),_xlfn.CONCAT(Table3[[#This Row],[Ulice]]," ",Table3[[#This Row],[Č. p.]]))</f>
        <v>Žitenická 1365/18</v>
      </c>
      <c r="I383" t="s">
        <v>7161</v>
      </c>
      <c r="J383">
        <v>1365</v>
      </c>
      <c r="K383">
        <v>18</v>
      </c>
      <c r="L383" t="s">
        <v>1428</v>
      </c>
      <c r="M383" t="s">
        <v>77047</v>
      </c>
      <c r="N383" t="s">
        <v>1429</v>
      </c>
      <c r="O383" t="s">
        <v>1429</v>
      </c>
      <c r="P383" t="s">
        <v>7162</v>
      </c>
      <c r="R383" t="s">
        <v>7163</v>
      </c>
      <c r="T383" t="s">
        <v>7164</v>
      </c>
      <c r="U383" t="s">
        <v>1442</v>
      </c>
      <c r="V383" t="s">
        <v>7165</v>
      </c>
      <c r="W383" t="s">
        <v>7166</v>
      </c>
      <c r="X383" t="s">
        <v>37</v>
      </c>
      <c r="Y383" t="s">
        <v>77048</v>
      </c>
      <c r="AB383" t="s">
        <v>76806</v>
      </c>
      <c r="AC383" t="s">
        <v>3640</v>
      </c>
    </row>
    <row r="384" spans="1:29" x14ac:dyDescent="0.3">
      <c r="A384" t="s">
        <v>78450</v>
      </c>
      <c r="B384" t="s">
        <v>78451</v>
      </c>
      <c r="C384" t="s">
        <v>276</v>
      </c>
      <c r="D384" t="s">
        <v>1423</v>
      </c>
      <c r="E384" t="s">
        <v>78452</v>
      </c>
      <c r="F384" t="s">
        <v>7167</v>
      </c>
      <c r="G384" t="s">
        <v>7168</v>
      </c>
      <c r="H384" t="str">
        <f>IF(Table3[[#This Row],[Č. or.]],_xlfn.CONCAT(Table3[[#This Row],[Ulice]]," ",Table3[[#This Row],[Č. p.]],"/",Table3[[#This Row],[Č. or.]]),_xlfn.CONCAT(Table3[[#This Row],[Ulice]]," ",Table3[[#This Row],[Č. p.]]))</f>
        <v>Osvoboditelů 1/2</v>
      </c>
      <c r="I384" t="s">
        <v>7169</v>
      </c>
      <c r="J384">
        <v>1</v>
      </c>
      <c r="K384">
        <v>2</v>
      </c>
      <c r="L384" t="s">
        <v>1492</v>
      </c>
      <c r="M384" t="s">
        <v>78453</v>
      </c>
      <c r="N384" t="s">
        <v>1429</v>
      </c>
      <c r="O384" t="s">
        <v>1492</v>
      </c>
      <c r="P384" t="s">
        <v>7170</v>
      </c>
      <c r="R384" t="s">
        <v>7171</v>
      </c>
      <c r="S384" t="s">
        <v>7172</v>
      </c>
      <c r="T384" t="s">
        <v>7173</v>
      </c>
      <c r="U384" t="s">
        <v>7174</v>
      </c>
      <c r="V384" t="s">
        <v>7175</v>
      </c>
      <c r="W384" t="s">
        <v>5532</v>
      </c>
      <c r="X384" t="s">
        <v>37</v>
      </c>
      <c r="Y384" t="s">
        <v>78454</v>
      </c>
      <c r="Z384" t="s">
        <v>4109</v>
      </c>
      <c r="AA384" t="s">
        <v>4110</v>
      </c>
      <c r="AB384" t="s">
        <v>77008</v>
      </c>
      <c r="AC384" t="s">
        <v>3640</v>
      </c>
    </row>
    <row r="385" spans="1:29" x14ac:dyDescent="0.3">
      <c r="A385" t="s">
        <v>78455</v>
      </c>
      <c r="B385" t="s">
        <v>78456</v>
      </c>
      <c r="C385" t="s">
        <v>276</v>
      </c>
      <c r="D385" t="s">
        <v>1423</v>
      </c>
      <c r="E385" t="s">
        <v>77046</v>
      </c>
      <c r="F385" t="s">
        <v>1424</v>
      </c>
      <c r="G385" t="s">
        <v>1425</v>
      </c>
      <c r="H385" t="str">
        <f>IF(Table3[[#This Row],[Č. or.]],_xlfn.CONCAT(Table3[[#This Row],[Ulice]]," ",Table3[[#This Row],[Č. p.]],"/",Table3[[#This Row],[Č. or.]]),_xlfn.CONCAT(Table3[[#This Row],[Ulice]]," ",Table3[[#This Row],[Č. p.]]))</f>
        <v>Svojsíkova 1015/1</v>
      </c>
      <c r="I385" t="s">
        <v>1426</v>
      </c>
      <c r="J385">
        <v>1015</v>
      </c>
      <c r="K385">
        <v>1</v>
      </c>
      <c r="L385" t="s">
        <v>1428</v>
      </c>
      <c r="M385" t="s">
        <v>77047</v>
      </c>
      <c r="N385" t="s">
        <v>1429</v>
      </c>
      <c r="O385" t="s">
        <v>1429</v>
      </c>
      <c r="P385" t="s">
        <v>7176</v>
      </c>
      <c r="Q385" t="s">
        <v>7177</v>
      </c>
      <c r="R385" t="s">
        <v>1432</v>
      </c>
      <c r="T385" t="s">
        <v>1433</v>
      </c>
      <c r="U385" t="s">
        <v>1434</v>
      </c>
      <c r="V385" t="s">
        <v>1435</v>
      </c>
      <c r="W385" t="s">
        <v>60</v>
      </c>
      <c r="X385" t="s">
        <v>37</v>
      </c>
      <c r="Y385" t="s">
        <v>77048</v>
      </c>
      <c r="Z385" t="s">
        <v>4109</v>
      </c>
      <c r="AA385" t="s">
        <v>4110</v>
      </c>
      <c r="AB385" t="s">
        <v>77008</v>
      </c>
      <c r="AC385" t="s">
        <v>3640</v>
      </c>
    </row>
    <row r="386" spans="1:29" x14ac:dyDescent="0.3">
      <c r="A386" t="s">
        <v>78457</v>
      </c>
      <c r="B386" t="s">
        <v>78458</v>
      </c>
      <c r="C386" t="s">
        <v>276</v>
      </c>
      <c r="D386" t="s">
        <v>1423</v>
      </c>
      <c r="E386" t="s">
        <v>78459</v>
      </c>
      <c r="F386" t="s">
        <v>2927</v>
      </c>
      <c r="G386" t="s">
        <v>51</v>
      </c>
      <c r="H386" t="str">
        <f>IF(Table3[[#This Row],[Č. or.]],_xlfn.CONCAT(Table3[[#This Row],[Ulice]]," ",Table3[[#This Row],[Č. p.]],"/",Table3[[#This Row],[Č. or.]]),_xlfn.CONCAT(Table3[[#This Row],[Ulice]]," ",Table3[[#This Row],[Č. p.]]))</f>
        <v>Havlíčkova 175</v>
      </c>
      <c r="I386" t="s">
        <v>565</v>
      </c>
      <c r="J386">
        <v>175</v>
      </c>
      <c r="L386" t="s">
        <v>2928</v>
      </c>
      <c r="M386" t="s">
        <v>78460</v>
      </c>
      <c r="N386" t="s">
        <v>1429</v>
      </c>
      <c r="O386" t="s">
        <v>2928</v>
      </c>
      <c r="P386" t="s">
        <v>7178</v>
      </c>
      <c r="Q386" t="s">
        <v>7178</v>
      </c>
      <c r="R386" t="s">
        <v>7179</v>
      </c>
      <c r="T386" t="s">
        <v>2931</v>
      </c>
      <c r="U386" t="s">
        <v>2932</v>
      </c>
      <c r="V386" t="s">
        <v>7180</v>
      </c>
      <c r="W386" t="s">
        <v>96</v>
      </c>
      <c r="X386" t="s">
        <v>37</v>
      </c>
      <c r="Y386" t="s">
        <v>78461</v>
      </c>
      <c r="Z386" t="s">
        <v>4109</v>
      </c>
      <c r="AA386" t="s">
        <v>4110</v>
      </c>
      <c r="AB386" t="s">
        <v>77008</v>
      </c>
      <c r="AC386" t="s">
        <v>3640</v>
      </c>
    </row>
    <row r="387" spans="1:29" x14ac:dyDescent="0.3">
      <c r="A387" t="s">
        <v>78462</v>
      </c>
      <c r="B387" t="s">
        <v>78463</v>
      </c>
      <c r="C387" t="s">
        <v>457</v>
      </c>
      <c r="D387" t="s">
        <v>1423</v>
      </c>
      <c r="E387" t="s">
        <v>78459</v>
      </c>
      <c r="F387" t="s">
        <v>7181</v>
      </c>
      <c r="G387" t="s">
        <v>7182</v>
      </c>
      <c r="H387" t="str">
        <f>IF(Table3[[#This Row],[Č. or.]],_xlfn.CONCAT(Table3[[#This Row],[Ulice]]," ",Table3[[#This Row],[Č. p.]],"/",Table3[[#This Row],[Č. or.]]),_xlfn.CONCAT(Table3[[#This Row],[Ulice]]," ",Table3[[#This Row],[Č. p.]]))</f>
        <v>Náměstí Jana z Dražic 169</v>
      </c>
      <c r="I387" t="s">
        <v>7183</v>
      </c>
      <c r="J387">
        <v>169</v>
      </c>
      <c r="L387" t="s">
        <v>2928</v>
      </c>
      <c r="M387" t="s">
        <v>78460</v>
      </c>
      <c r="N387" t="s">
        <v>1429</v>
      </c>
      <c r="O387" t="s">
        <v>2928</v>
      </c>
      <c r="P387" t="s">
        <v>7184</v>
      </c>
      <c r="R387" t="s">
        <v>7185</v>
      </c>
      <c r="S387" t="s">
        <v>7186</v>
      </c>
      <c r="T387" t="s">
        <v>7187</v>
      </c>
      <c r="U387" t="s">
        <v>7188</v>
      </c>
      <c r="V387" t="s">
        <v>7189</v>
      </c>
      <c r="W387" t="s">
        <v>60</v>
      </c>
      <c r="X387" t="s">
        <v>37</v>
      </c>
      <c r="Y387" t="s">
        <v>78461</v>
      </c>
      <c r="AB387" t="s">
        <v>76806</v>
      </c>
      <c r="AC387" t="s">
        <v>3640</v>
      </c>
    </row>
    <row r="388" spans="1:29" x14ac:dyDescent="0.3">
      <c r="A388" t="s">
        <v>78464</v>
      </c>
      <c r="B388" t="s">
        <v>78465</v>
      </c>
      <c r="C388" t="s">
        <v>457</v>
      </c>
      <c r="D388" t="s">
        <v>1423</v>
      </c>
      <c r="E388" t="s">
        <v>77046</v>
      </c>
      <c r="F388" t="s">
        <v>7190</v>
      </c>
      <c r="G388" t="s">
        <v>7191</v>
      </c>
      <c r="H388" t="str">
        <f>IF(Table3[[#This Row],[Č. or.]],_xlfn.CONCAT(Table3[[#This Row],[Ulice]]," ",Table3[[#This Row],[Č. p.]],"/",Table3[[#This Row],[Č. or.]]),_xlfn.CONCAT(Table3[[#This Row],[Ulice]]," ",Table3[[#This Row],[Č. p.]]))</f>
        <v>Dlouhá 205/20</v>
      </c>
      <c r="I388" t="s">
        <v>7192</v>
      </c>
      <c r="J388">
        <v>205</v>
      </c>
      <c r="K388">
        <v>20</v>
      </c>
      <c r="L388" t="s">
        <v>7153</v>
      </c>
      <c r="M388" t="s">
        <v>77047</v>
      </c>
      <c r="N388" t="s">
        <v>1429</v>
      </c>
      <c r="O388" t="s">
        <v>1429</v>
      </c>
      <c r="P388" t="s">
        <v>7193</v>
      </c>
      <c r="R388" t="s">
        <v>7194</v>
      </c>
      <c r="T388" t="s">
        <v>7195</v>
      </c>
      <c r="U388" t="s">
        <v>7196</v>
      </c>
      <c r="V388" t="s">
        <v>7197</v>
      </c>
      <c r="W388" t="s">
        <v>60</v>
      </c>
      <c r="X388" t="s">
        <v>37</v>
      </c>
      <c r="Y388" t="s">
        <v>77048</v>
      </c>
      <c r="AB388" t="s">
        <v>76812</v>
      </c>
      <c r="AC388" t="s">
        <v>3640</v>
      </c>
    </row>
    <row r="389" spans="1:29" x14ac:dyDescent="0.3">
      <c r="A389" t="s">
        <v>78466</v>
      </c>
      <c r="B389" t="s">
        <v>78467</v>
      </c>
      <c r="C389" t="s">
        <v>457</v>
      </c>
      <c r="D389" t="s">
        <v>1423</v>
      </c>
      <c r="E389" t="s">
        <v>77046</v>
      </c>
      <c r="F389" t="s">
        <v>7198</v>
      </c>
      <c r="G389" t="s">
        <v>7198</v>
      </c>
      <c r="H389" t="str">
        <f>IF(Table3[[#This Row],[Č. or.]],_xlfn.CONCAT(Table3[[#This Row],[Ulice]]," ",Table3[[#This Row],[Č. p.]],"/",Table3[[#This Row],[Č. or.]]),_xlfn.CONCAT(Table3[[#This Row],[Ulice]]," ",Table3[[#This Row],[Č. p.]]))</f>
        <v>Na Vinici 2244</v>
      </c>
      <c r="I389" t="s">
        <v>7199</v>
      </c>
      <c r="J389">
        <v>2244</v>
      </c>
      <c r="L389" t="s">
        <v>1428</v>
      </c>
      <c r="M389" t="s">
        <v>77047</v>
      </c>
      <c r="N389" t="s">
        <v>1429</v>
      </c>
      <c r="O389" t="s">
        <v>1429</v>
      </c>
      <c r="P389" t="s">
        <v>7200</v>
      </c>
      <c r="R389" t="s">
        <v>7201</v>
      </c>
      <c r="S389" t="s">
        <v>7202</v>
      </c>
      <c r="T389" t="s">
        <v>7203</v>
      </c>
      <c r="U389" t="s">
        <v>7204</v>
      </c>
      <c r="V389" t="s">
        <v>7205</v>
      </c>
      <c r="W389" t="s">
        <v>84</v>
      </c>
      <c r="X389" t="s">
        <v>37</v>
      </c>
      <c r="Y389" t="s">
        <v>77048</v>
      </c>
      <c r="AB389" t="s">
        <v>76812</v>
      </c>
      <c r="AC389" t="s">
        <v>3640</v>
      </c>
    </row>
    <row r="390" spans="1:29" x14ac:dyDescent="0.3">
      <c r="A390" t="s">
        <v>78468</v>
      </c>
      <c r="B390" t="s">
        <v>78469</v>
      </c>
      <c r="C390" t="s">
        <v>276</v>
      </c>
      <c r="D390" t="s">
        <v>1423</v>
      </c>
      <c r="E390" t="s">
        <v>78452</v>
      </c>
      <c r="F390" t="s">
        <v>1490</v>
      </c>
      <c r="G390" t="s">
        <v>51</v>
      </c>
      <c r="H390" t="str">
        <f>IF(Table3[[#This Row],[Č. or.]],_xlfn.CONCAT(Table3[[#This Row],[Ulice]]," ",Table3[[#This Row],[Č. p.]],"/",Table3[[#This Row],[Č. or.]]),_xlfn.CONCAT(Table3[[#This Row],[Ulice]]," ",Table3[[#This Row],[Č. p.]]))</f>
        <v>Sady pionýrů 600/6</v>
      </c>
      <c r="I390" t="s">
        <v>1491</v>
      </c>
      <c r="J390">
        <v>600</v>
      </c>
      <c r="K390">
        <v>6</v>
      </c>
      <c r="L390" t="s">
        <v>1492</v>
      </c>
      <c r="M390" t="s">
        <v>78453</v>
      </c>
      <c r="N390" t="s">
        <v>1429</v>
      </c>
      <c r="O390" t="s">
        <v>1492</v>
      </c>
      <c r="P390" t="s">
        <v>7206</v>
      </c>
      <c r="R390" t="s">
        <v>1494</v>
      </c>
      <c r="T390" t="s">
        <v>1495</v>
      </c>
      <c r="U390" t="s">
        <v>1496</v>
      </c>
      <c r="V390" t="s">
        <v>1497</v>
      </c>
      <c r="W390" t="s">
        <v>60</v>
      </c>
      <c r="X390" t="s">
        <v>37</v>
      </c>
      <c r="Y390" t="s">
        <v>78454</v>
      </c>
      <c r="Z390" t="s">
        <v>4109</v>
      </c>
      <c r="AA390" t="s">
        <v>4110</v>
      </c>
      <c r="AB390" t="s">
        <v>77008</v>
      </c>
      <c r="AC390" t="s">
        <v>3640</v>
      </c>
    </row>
    <row r="391" spans="1:29" x14ac:dyDescent="0.3">
      <c r="A391" t="s">
        <v>78470</v>
      </c>
      <c r="B391" t="s">
        <v>78471</v>
      </c>
      <c r="C391" t="s">
        <v>276</v>
      </c>
      <c r="D391" t="s">
        <v>1478</v>
      </c>
      <c r="E391" t="s">
        <v>76919</v>
      </c>
      <c r="F391" t="s">
        <v>1479</v>
      </c>
      <c r="G391" t="s">
        <v>1480</v>
      </c>
      <c r="H391" t="str">
        <f>IF(Table3[[#This Row],[Č. or.]],_xlfn.CONCAT(Table3[[#This Row],[Ulice]]," ",Table3[[#This Row],[Č. p.]],"/",Table3[[#This Row],[Č. or.]]),_xlfn.CONCAT(Table3[[#This Row],[Ulice]]," ",Table3[[#This Row],[Č. p.]]))</f>
        <v>Poděbradova 661</v>
      </c>
      <c r="I391" t="s">
        <v>1481</v>
      </c>
      <c r="J391">
        <v>661</v>
      </c>
      <c r="L391" t="s">
        <v>1482</v>
      </c>
      <c r="M391" t="s">
        <v>76920</v>
      </c>
      <c r="N391" t="s">
        <v>1482</v>
      </c>
      <c r="O391" t="s">
        <v>1482</v>
      </c>
      <c r="P391" t="s">
        <v>7207</v>
      </c>
      <c r="Q391" t="s">
        <v>7208</v>
      </c>
      <c r="R391" t="s">
        <v>1485</v>
      </c>
      <c r="S391" t="s">
        <v>1486</v>
      </c>
      <c r="T391" t="s">
        <v>1487</v>
      </c>
      <c r="U391" t="s">
        <v>1488</v>
      </c>
      <c r="V391" t="s">
        <v>1489</v>
      </c>
      <c r="W391" t="s">
        <v>60</v>
      </c>
      <c r="X391" t="s">
        <v>37</v>
      </c>
      <c r="Y391" t="s">
        <v>76921</v>
      </c>
      <c r="Z391" t="s">
        <v>4109</v>
      </c>
      <c r="AA391" t="s">
        <v>4110</v>
      </c>
      <c r="AB391" t="s">
        <v>77008</v>
      </c>
      <c r="AC391" t="s">
        <v>3640</v>
      </c>
    </row>
    <row r="392" spans="1:29" x14ac:dyDescent="0.3">
      <c r="A392" t="s">
        <v>78472</v>
      </c>
      <c r="B392" t="s">
        <v>78473</v>
      </c>
      <c r="C392" t="s">
        <v>276</v>
      </c>
      <c r="D392" t="s">
        <v>1478</v>
      </c>
      <c r="E392" t="s">
        <v>78474</v>
      </c>
      <c r="F392" t="s">
        <v>3578</v>
      </c>
      <c r="G392" t="s">
        <v>51</v>
      </c>
      <c r="H392" t="str">
        <f>IF(Table3[[#This Row],[Č. or.]],_xlfn.CONCAT(Table3[[#This Row],[Ulice]]," ",Table3[[#This Row],[Č. p.]],"/",Table3[[#This Row],[Č. or.]]),_xlfn.CONCAT(Table3[[#This Row],[Ulice]]," ",Table3[[#This Row],[Č. p.]]))</f>
        <v>Studentská 1075</v>
      </c>
      <c r="I392" t="s">
        <v>737</v>
      </c>
      <c r="J392">
        <v>1075</v>
      </c>
      <c r="L392" t="s">
        <v>3579</v>
      </c>
      <c r="M392" t="s">
        <v>78475</v>
      </c>
      <c r="N392" t="s">
        <v>1482</v>
      </c>
      <c r="O392" t="s">
        <v>3579</v>
      </c>
      <c r="P392" t="s">
        <v>7209</v>
      </c>
      <c r="R392" t="s">
        <v>3582</v>
      </c>
      <c r="S392" t="s">
        <v>7210</v>
      </c>
      <c r="U392" t="s">
        <v>3584</v>
      </c>
      <c r="V392" t="s">
        <v>7211</v>
      </c>
      <c r="W392" t="s">
        <v>60</v>
      </c>
      <c r="X392" t="s">
        <v>37</v>
      </c>
      <c r="Y392" t="s">
        <v>78476</v>
      </c>
      <c r="Z392" t="s">
        <v>4109</v>
      </c>
      <c r="AA392" t="s">
        <v>4110</v>
      </c>
      <c r="AB392" t="s">
        <v>77008</v>
      </c>
      <c r="AC392" t="s">
        <v>3640</v>
      </c>
    </row>
    <row r="393" spans="1:29" x14ac:dyDescent="0.3">
      <c r="A393" t="s">
        <v>78477</v>
      </c>
      <c r="B393" t="s">
        <v>78478</v>
      </c>
      <c r="C393" t="s">
        <v>457</v>
      </c>
      <c r="D393" t="s">
        <v>1478</v>
      </c>
      <c r="E393" t="s">
        <v>78474</v>
      </c>
      <c r="F393" t="s">
        <v>7212</v>
      </c>
      <c r="G393" t="s">
        <v>7213</v>
      </c>
      <c r="H393" t="str">
        <f>IF(Table3[[#This Row],[Č. or.]],_xlfn.CONCAT(Table3[[#This Row],[Ulice]]," ",Table3[[#This Row],[Č. p.]],"/",Table3[[#This Row],[Č. or.]]),_xlfn.CONCAT(Table3[[#This Row],[Ulice]]," ",Table3[[#This Row],[Č. p.]]))</f>
        <v>Hošťálkovo náměstí 132</v>
      </c>
      <c r="I393" t="s">
        <v>7214</v>
      </c>
      <c r="J393">
        <v>132</v>
      </c>
      <c r="L393" t="s">
        <v>3579</v>
      </c>
      <c r="M393" t="s">
        <v>78475</v>
      </c>
      <c r="N393" t="s">
        <v>1482</v>
      </c>
      <c r="O393" t="s">
        <v>3579</v>
      </c>
      <c r="P393" t="s">
        <v>7215</v>
      </c>
      <c r="R393" t="s">
        <v>7216</v>
      </c>
      <c r="T393" t="s">
        <v>7217</v>
      </c>
      <c r="U393" t="s">
        <v>7218</v>
      </c>
      <c r="V393" t="s">
        <v>7219</v>
      </c>
      <c r="W393" t="s">
        <v>60</v>
      </c>
      <c r="X393" t="s">
        <v>37</v>
      </c>
      <c r="Y393" t="s">
        <v>78476</v>
      </c>
      <c r="AB393" t="s">
        <v>76812</v>
      </c>
      <c r="AC393" t="s">
        <v>3640</v>
      </c>
    </row>
    <row r="394" spans="1:29" x14ac:dyDescent="0.3">
      <c r="A394" t="s">
        <v>78479</v>
      </c>
      <c r="B394" t="s">
        <v>78480</v>
      </c>
      <c r="C394" t="s">
        <v>276</v>
      </c>
      <c r="D394" t="s">
        <v>1478</v>
      </c>
      <c r="E394" t="s">
        <v>78481</v>
      </c>
      <c r="F394" t="s">
        <v>2111</v>
      </c>
      <c r="G394" t="s">
        <v>2112</v>
      </c>
      <c r="H394" t="str">
        <f>IF(Table3[[#This Row],[Č. or.]],_xlfn.CONCAT(Table3[[#This Row],[Ulice]]," ",Table3[[#This Row],[Č. p.]],"/",Table3[[#This Row],[Č. or.]]),_xlfn.CONCAT(Table3[[#This Row],[Ulice]]," ",Table3[[#This Row],[Č. p.]]))</f>
        <v>Kpt. Jaroše 862</v>
      </c>
      <c r="I394" t="s">
        <v>2113</v>
      </c>
      <c r="J394">
        <v>862</v>
      </c>
      <c r="L394" t="s">
        <v>2114</v>
      </c>
      <c r="M394" t="s">
        <v>78482</v>
      </c>
      <c r="N394" t="s">
        <v>1482</v>
      </c>
      <c r="O394" t="s">
        <v>2114</v>
      </c>
      <c r="P394" t="s">
        <v>7220</v>
      </c>
      <c r="Q394" t="s">
        <v>7221</v>
      </c>
      <c r="R394" t="s">
        <v>2117</v>
      </c>
      <c r="S394" t="s">
        <v>2118</v>
      </c>
      <c r="T394" t="s">
        <v>7222</v>
      </c>
      <c r="U394" t="s">
        <v>2120</v>
      </c>
      <c r="V394" t="s">
        <v>2121</v>
      </c>
      <c r="W394" t="s">
        <v>84</v>
      </c>
      <c r="X394" t="s">
        <v>37</v>
      </c>
      <c r="Y394" t="s">
        <v>78483</v>
      </c>
      <c r="Z394" t="s">
        <v>4109</v>
      </c>
      <c r="AA394" t="s">
        <v>4110</v>
      </c>
      <c r="AB394" t="s">
        <v>77008</v>
      </c>
      <c r="AC394" t="s">
        <v>3640</v>
      </c>
    </row>
    <row r="395" spans="1:29" x14ac:dyDescent="0.3">
      <c r="A395" t="s">
        <v>78484</v>
      </c>
      <c r="B395" t="s">
        <v>78485</v>
      </c>
      <c r="C395" t="s">
        <v>276</v>
      </c>
      <c r="D395" t="s">
        <v>1478</v>
      </c>
      <c r="E395" t="s">
        <v>78474</v>
      </c>
      <c r="F395" t="s">
        <v>7223</v>
      </c>
      <c r="G395" t="s">
        <v>7224</v>
      </c>
      <c r="H395" t="str">
        <f>IF(Table3[[#This Row],[Č. or.]],_xlfn.CONCAT(Table3[[#This Row],[Ulice]]," ",Table3[[#This Row],[Č. p.]],"/",Table3[[#This Row],[Č. or.]]),_xlfn.CONCAT(Table3[[#This Row],[Ulice]]," ",Table3[[#This Row],[Č. p.]]))</f>
        <v>Studentská 1354</v>
      </c>
      <c r="I395" t="s">
        <v>737</v>
      </c>
      <c r="J395">
        <v>1354</v>
      </c>
      <c r="L395" t="s">
        <v>3579</v>
      </c>
      <c r="M395" t="s">
        <v>78475</v>
      </c>
      <c r="N395" t="s">
        <v>1482</v>
      </c>
      <c r="O395" t="s">
        <v>3579</v>
      </c>
      <c r="P395" t="s">
        <v>7225</v>
      </c>
      <c r="R395" t="s">
        <v>7226</v>
      </c>
      <c r="T395" t="s">
        <v>7227</v>
      </c>
      <c r="U395" t="s">
        <v>7228</v>
      </c>
      <c r="V395" t="s">
        <v>7229</v>
      </c>
      <c r="W395" t="s">
        <v>96</v>
      </c>
      <c r="X395" t="s">
        <v>37</v>
      </c>
      <c r="Y395" t="s">
        <v>78476</v>
      </c>
      <c r="Z395" t="s">
        <v>4109</v>
      </c>
      <c r="AA395" t="s">
        <v>4110</v>
      </c>
      <c r="AB395" t="s">
        <v>77008</v>
      </c>
      <c r="AC395" t="s">
        <v>3640</v>
      </c>
    </row>
    <row r="396" spans="1:29" x14ac:dyDescent="0.3">
      <c r="A396" t="s">
        <v>78486</v>
      </c>
      <c r="B396" t="s">
        <v>78487</v>
      </c>
      <c r="C396" t="s">
        <v>457</v>
      </c>
      <c r="D396" t="s">
        <v>1478</v>
      </c>
      <c r="E396" t="s">
        <v>78474</v>
      </c>
      <c r="F396" t="s">
        <v>7230</v>
      </c>
      <c r="G396" t="s">
        <v>7230</v>
      </c>
      <c r="H396" t="str">
        <f>IF(Table3[[#This Row],[Č. or.]],_xlfn.CONCAT(Table3[[#This Row],[Ulice]]," ",Table3[[#This Row],[Č. p.]],"/",Table3[[#This Row],[Č. or.]]),_xlfn.CONCAT(Table3[[#This Row],[Ulice]]," ",Table3[[#This Row],[Č. p.]]))</f>
        <v>Svatováclavská 1404</v>
      </c>
      <c r="I396" t="s">
        <v>7231</v>
      </c>
      <c r="J396">
        <v>1404</v>
      </c>
      <c r="L396" t="s">
        <v>3579</v>
      </c>
      <c r="M396" t="s">
        <v>78475</v>
      </c>
      <c r="N396" t="s">
        <v>1482</v>
      </c>
      <c r="O396" t="s">
        <v>3579</v>
      </c>
      <c r="P396" t="s">
        <v>7232</v>
      </c>
      <c r="R396" t="s">
        <v>7233</v>
      </c>
      <c r="S396" t="s">
        <v>7234</v>
      </c>
      <c r="T396" t="s">
        <v>7235</v>
      </c>
      <c r="U396" t="s">
        <v>7236</v>
      </c>
      <c r="V396" t="s">
        <v>7237</v>
      </c>
      <c r="W396" t="s">
        <v>60</v>
      </c>
      <c r="X396" t="s">
        <v>37</v>
      </c>
      <c r="Y396" t="s">
        <v>78476</v>
      </c>
      <c r="AB396" t="s">
        <v>76812</v>
      </c>
      <c r="AC396" t="s">
        <v>3640</v>
      </c>
    </row>
    <row r="397" spans="1:29" x14ac:dyDescent="0.3">
      <c r="A397" t="s">
        <v>78488</v>
      </c>
      <c r="B397" t="s">
        <v>78489</v>
      </c>
      <c r="C397" t="s">
        <v>457</v>
      </c>
      <c r="D397" t="s">
        <v>1478</v>
      </c>
      <c r="E397" t="s">
        <v>78474</v>
      </c>
      <c r="F397" t="s">
        <v>7238</v>
      </c>
      <c r="G397" t="s">
        <v>7239</v>
      </c>
      <c r="H397" t="str">
        <f>IF(Table3[[#This Row],[Č. or.]],_xlfn.CONCAT(Table3[[#This Row],[Ulice]]," ",Table3[[#This Row],[Č. p.]],"/",Table3[[#This Row],[Č. or.]]),_xlfn.CONCAT(Table3[[#This Row],[Ulice]]," ",Table3[[#This Row],[Č. p.]]))</f>
        <v>Svatováclavská 1404</v>
      </c>
      <c r="I397" t="s">
        <v>7231</v>
      </c>
      <c r="J397">
        <v>1404</v>
      </c>
      <c r="L397" t="s">
        <v>3579</v>
      </c>
      <c r="M397" t="s">
        <v>78475</v>
      </c>
      <c r="N397" t="s">
        <v>1482</v>
      </c>
      <c r="O397" t="s">
        <v>3579</v>
      </c>
      <c r="P397" t="s">
        <v>7240</v>
      </c>
      <c r="Q397" t="s">
        <v>7241</v>
      </c>
      <c r="R397" t="s">
        <v>7242</v>
      </c>
      <c r="T397" t="s">
        <v>7243</v>
      </c>
      <c r="U397" t="s">
        <v>7244</v>
      </c>
      <c r="V397" t="s">
        <v>7237</v>
      </c>
      <c r="W397" t="s">
        <v>3056</v>
      </c>
      <c r="X397" t="s">
        <v>37</v>
      </c>
      <c r="Y397" t="s">
        <v>78476</v>
      </c>
      <c r="AB397" t="s">
        <v>76812</v>
      </c>
      <c r="AC397" t="s">
        <v>3640</v>
      </c>
    </row>
    <row r="398" spans="1:29" x14ac:dyDescent="0.3">
      <c r="A398" t="s">
        <v>78490</v>
      </c>
      <c r="B398" t="s">
        <v>78491</v>
      </c>
      <c r="C398" t="s">
        <v>187</v>
      </c>
      <c r="D398" t="s">
        <v>1467</v>
      </c>
      <c r="E398" t="s">
        <v>77051</v>
      </c>
      <c r="F398" t="s">
        <v>7245</v>
      </c>
      <c r="G398" t="s">
        <v>7246</v>
      </c>
      <c r="H398" t="str">
        <f>IF(Table3[[#This Row],[Č. or.]],_xlfn.CONCAT(Table3[[#This Row],[Ulice]]," ",Table3[[#This Row],[Č. p.]],"/",Table3[[#This Row],[Č. or.]]),_xlfn.CONCAT(Table3[[#This Row],[Ulice]]," ",Table3[[#This Row],[Č. p.]]))</f>
        <v>Ukrajinská 379</v>
      </c>
      <c r="I398" t="s">
        <v>7247</v>
      </c>
      <c r="J398">
        <v>379</v>
      </c>
      <c r="L398" t="s">
        <v>1470</v>
      </c>
      <c r="M398" t="s">
        <v>77052</v>
      </c>
      <c r="N398" t="s">
        <v>1610</v>
      </c>
      <c r="O398" t="s">
        <v>1471</v>
      </c>
      <c r="P398" t="s">
        <v>7248</v>
      </c>
      <c r="Q398" t="s">
        <v>7249</v>
      </c>
      <c r="R398" t="s">
        <v>7250</v>
      </c>
      <c r="T398" t="s">
        <v>7251</v>
      </c>
      <c r="U398" t="s">
        <v>7252</v>
      </c>
      <c r="V398" t="s">
        <v>7253</v>
      </c>
      <c r="W398" t="s">
        <v>3416</v>
      </c>
      <c r="X398" t="s">
        <v>37</v>
      </c>
      <c r="Y398" t="s">
        <v>77053</v>
      </c>
      <c r="Z398" t="s">
        <v>7254</v>
      </c>
      <c r="AA398" t="s">
        <v>7255</v>
      </c>
      <c r="AB398" t="s">
        <v>77008</v>
      </c>
      <c r="AC398" t="s">
        <v>3640</v>
      </c>
    </row>
    <row r="399" spans="1:29" x14ac:dyDescent="0.3">
      <c r="A399" t="s">
        <v>78492</v>
      </c>
      <c r="B399" t="s">
        <v>78493</v>
      </c>
      <c r="C399" t="s">
        <v>276</v>
      </c>
      <c r="D399" t="s">
        <v>1467</v>
      </c>
      <c r="E399" t="s">
        <v>78494</v>
      </c>
      <c r="F399" t="s">
        <v>1607</v>
      </c>
      <c r="G399" t="s">
        <v>1608</v>
      </c>
      <c r="H399" t="str">
        <f>IF(Table3[[#This Row],[Č. or.]],_xlfn.CONCAT(Table3[[#This Row],[Ulice]]," ",Table3[[#This Row],[Č. p.]],"/",Table3[[#This Row],[Č. or.]]),_xlfn.CONCAT(Table3[[#This Row],[Ulice]]," ",Table3[[#This Row],[Č. p.]]))</f>
        <v>Čsl. armády 1530/29</v>
      </c>
      <c r="I399" t="s">
        <v>1609</v>
      </c>
      <c r="J399">
        <v>1530</v>
      </c>
      <c r="K399">
        <v>29</v>
      </c>
      <c r="L399" t="s">
        <v>1610</v>
      </c>
      <c r="M399" t="s">
        <v>78495</v>
      </c>
      <c r="N399" t="s">
        <v>1610</v>
      </c>
      <c r="O399" t="s">
        <v>1610</v>
      </c>
      <c r="P399" t="s">
        <v>7256</v>
      </c>
      <c r="Q399" t="s">
        <v>7257</v>
      </c>
      <c r="R399" t="s">
        <v>1613</v>
      </c>
      <c r="S399" t="s">
        <v>1614</v>
      </c>
      <c r="T399" t="s">
        <v>1615</v>
      </c>
      <c r="U399" t="s">
        <v>1616</v>
      </c>
      <c r="V399" t="s">
        <v>1617</v>
      </c>
      <c r="W399" t="s">
        <v>60</v>
      </c>
      <c r="X399" t="s">
        <v>37</v>
      </c>
      <c r="Y399" t="s">
        <v>78496</v>
      </c>
      <c r="Z399" t="s">
        <v>4109</v>
      </c>
      <c r="AA399" t="s">
        <v>4110</v>
      </c>
      <c r="AB399" t="s">
        <v>77008</v>
      </c>
      <c r="AC399" t="s">
        <v>3640</v>
      </c>
    </row>
    <row r="400" spans="1:29" x14ac:dyDescent="0.3">
      <c r="A400" t="s">
        <v>78497</v>
      </c>
      <c r="B400" t="s">
        <v>78498</v>
      </c>
      <c r="C400" t="s">
        <v>276</v>
      </c>
      <c r="D400" t="s">
        <v>1467</v>
      </c>
      <c r="E400" t="s">
        <v>77051</v>
      </c>
      <c r="F400" t="s">
        <v>1468</v>
      </c>
      <c r="G400" t="s">
        <v>1469</v>
      </c>
      <c r="H400" t="str">
        <f>IF(Table3[[#This Row],[Č. or.]],_xlfn.CONCAT(Table3[[#This Row],[Ulice]]," ",Table3[[#This Row],[Č. p.]],"/",Table3[[#This Row],[Č. or.]]),_xlfn.CONCAT(Table3[[#This Row],[Ulice]]," ",Table3[[#This Row],[Č. p.]]))</f>
        <v>Studentská 640</v>
      </c>
      <c r="I400" t="s">
        <v>737</v>
      </c>
      <c r="J400">
        <v>640</v>
      </c>
      <c r="L400" t="s">
        <v>1470</v>
      </c>
      <c r="M400" t="s">
        <v>77052</v>
      </c>
      <c r="N400" t="s">
        <v>1610</v>
      </c>
      <c r="O400" t="s">
        <v>1471</v>
      </c>
      <c r="P400" t="s">
        <v>7258</v>
      </c>
      <c r="R400" t="s">
        <v>7259</v>
      </c>
      <c r="S400" t="s">
        <v>7260</v>
      </c>
      <c r="T400" t="s">
        <v>1475</v>
      </c>
      <c r="U400" t="s">
        <v>1476</v>
      </c>
      <c r="V400" t="s">
        <v>1477</v>
      </c>
      <c r="W400" t="s">
        <v>36</v>
      </c>
      <c r="X400" t="s">
        <v>37</v>
      </c>
      <c r="Y400" t="s">
        <v>77053</v>
      </c>
      <c r="Z400" t="s">
        <v>4109</v>
      </c>
      <c r="AA400" t="s">
        <v>4110</v>
      </c>
      <c r="AB400" t="s">
        <v>77008</v>
      </c>
      <c r="AC400" t="s">
        <v>3640</v>
      </c>
    </row>
    <row r="401" spans="1:29" x14ac:dyDescent="0.3">
      <c r="A401" t="s">
        <v>78499</v>
      </c>
      <c r="B401" t="s">
        <v>78500</v>
      </c>
      <c r="C401" t="s">
        <v>457</v>
      </c>
      <c r="D401" t="s">
        <v>1467</v>
      </c>
      <c r="E401" t="s">
        <v>78494</v>
      </c>
      <c r="F401" t="s">
        <v>7261</v>
      </c>
      <c r="G401" t="s">
        <v>7262</v>
      </c>
      <c r="H401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1" t="s">
        <v>7263</v>
      </c>
      <c r="J401">
        <v>2806</v>
      </c>
      <c r="K401">
        <v>7</v>
      </c>
      <c r="L401" t="s">
        <v>1610</v>
      </c>
      <c r="M401" t="s">
        <v>78495</v>
      </c>
      <c r="N401" t="s">
        <v>1610</v>
      </c>
      <c r="O401" t="s">
        <v>1610</v>
      </c>
      <c r="P401" t="s">
        <v>7264</v>
      </c>
      <c r="R401" t="s">
        <v>7265</v>
      </c>
      <c r="S401" t="s">
        <v>7266</v>
      </c>
      <c r="T401" t="s">
        <v>7267</v>
      </c>
      <c r="U401" t="s">
        <v>7268</v>
      </c>
      <c r="V401" t="s">
        <v>7269</v>
      </c>
      <c r="W401" t="s">
        <v>60</v>
      </c>
      <c r="X401" t="s">
        <v>37</v>
      </c>
      <c r="Y401" t="s">
        <v>78496</v>
      </c>
      <c r="AB401" t="s">
        <v>76812</v>
      </c>
      <c r="AC401" t="s">
        <v>3640</v>
      </c>
    </row>
    <row r="402" spans="1:29" x14ac:dyDescent="0.3">
      <c r="A402" t="s">
        <v>78501</v>
      </c>
      <c r="B402" t="s">
        <v>78502</v>
      </c>
      <c r="C402" t="s">
        <v>457</v>
      </c>
      <c r="D402" t="s">
        <v>1467</v>
      </c>
      <c r="E402" t="s">
        <v>78494</v>
      </c>
      <c r="F402" t="s">
        <v>7270</v>
      </c>
      <c r="G402" t="s">
        <v>7270</v>
      </c>
      <c r="H402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2" t="s">
        <v>7263</v>
      </c>
      <c r="J402">
        <v>2806</v>
      </c>
      <c r="K402">
        <v>7</v>
      </c>
      <c r="L402" t="s">
        <v>1610</v>
      </c>
      <c r="M402" t="s">
        <v>78495</v>
      </c>
      <c r="N402" t="s">
        <v>1610</v>
      </c>
      <c r="O402" t="s">
        <v>1610</v>
      </c>
      <c r="P402" t="s">
        <v>7271</v>
      </c>
      <c r="R402" t="s">
        <v>7272</v>
      </c>
      <c r="S402" t="s">
        <v>7273</v>
      </c>
      <c r="T402" t="s">
        <v>7274</v>
      </c>
      <c r="U402" t="s">
        <v>7275</v>
      </c>
      <c r="V402" t="s">
        <v>7276</v>
      </c>
      <c r="W402" t="s">
        <v>60</v>
      </c>
      <c r="X402" t="s">
        <v>37</v>
      </c>
      <c r="Y402" t="s">
        <v>78496</v>
      </c>
      <c r="AB402" t="s">
        <v>76812</v>
      </c>
      <c r="AC402" t="s">
        <v>3640</v>
      </c>
    </row>
    <row r="403" spans="1:29" x14ac:dyDescent="0.3">
      <c r="A403" t="s">
        <v>78503</v>
      </c>
      <c r="B403" t="s">
        <v>78504</v>
      </c>
      <c r="C403" t="s">
        <v>457</v>
      </c>
      <c r="D403" t="s">
        <v>1467</v>
      </c>
      <c r="E403" t="s">
        <v>77051</v>
      </c>
      <c r="F403" t="s">
        <v>1517</v>
      </c>
      <c r="G403" t="s">
        <v>1517</v>
      </c>
      <c r="H403" t="str">
        <f>IF(Table3[[#This Row],[Č. or.]],_xlfn.CONCAT(Table3[[#This Row],[Ulice]]," ",Table3[[#This Row],[Č. p.]],"/",Table3[[#This Row],[Č. or.]]),_xlfn.CONCAT(Table3[[#This Row],[Ulice]]," ",Table3[[#This Row],[Č. p.]]))</f>
        <v>Okružní 128</v>
      </c>
      <c r="I403" t="s">
        <v>1518</v>
      </c>
      <c r="J403">
        <v>128</v>
      </c>
      <c r="L403" t="s">
        <v>1519</v>
      </c>
      <c r="M403" t="s">
        <v>78505</v>
      </c>
      <c r="N403" t="s">
        <v>1610</v>
      </c>
      <c r="O403" t="s">
        <v>1519</v>
      </c>
      <c r="P403" t="s">
        <v>7277</v>
      </c>
      <c r="R403" t="s">
        <v>1521</v>
      </c>
      <c r="S403" t="s">
        <v>1522</v>
      </c>
      <c r="T403" t="s">
        <v>1523</v>
      </c>
      <c r="U403" t="s">
        <v>7278</v>
      </c>
      <c r="V403" t="s">
        <v>1524</v>
      </c>
      <c r="W403" t="s">
        <v>60</v>
      </c>
      <c r="X403" t="s">
        <v>37</v>
      </c>
      <c r="Y403" t="s">
        <v>78506</v>
      </c>
      <c r="AB403" t="s">
        <v>77644</v>
      </c>
      <c r="AC403" t="s">
        <v>3640</v>
      </c>
    </row>
    <row r="404" spans="1:29" x14ac:dyDescent="0.3">
      <c r="A404" t="s">
        <v>78507</v>
      </c>
      <c r="B404" t="s">
        <v>78508</v>
      </c>
      <c r="C404" t="s">
        <v>457</v>
      </c>
      <c r="D404" t="s">
        <v>1467</v>
      </c>
      <c r="E404" t="s">
        <v>78494</v>
      </c>
      <c r="F404" t="s">
        <v>7279</v>
      </c>
      <c r="G404" t="s">
        <v>7279</v>
      </c>
      <c r="H404" t="str">
        <f>IF(Table3[[#This Row],[Č. or.]],_xlfn.CONCAT(Table3[[#This Row],[Ulice]]," ",Table3[[#This Row],[Č. p.]],"/",Table3[[#This Row],[Č. or.]]),_xlfn.CONCAT(Table3[[#This Row],[Ulice]]," ",Table3[[#This Row],[Č. p.]]))</f>
        <v>Pionýrů 2806/7</v>
      </c>
      <c r="I404" t="s">
        <v>7263</v>
      </c>
      <c r="J404">
        <v>2806</v>
      </c>
      <c r="K404">
        <v>7</v>
      </c>
      <c r="L404" t="s">
        <v>1610</v>
      </c>
      <c r="M404" t="s">
        <v>78495</v>
      </c>
      <c r="N404" t="s">
        <v>1610</v>
      </c>
      <c r="O404" t="s">
        <v>1610</v>
      </c>
      <c r="P404" t="s">
        <v>7280</v>
      </c>
      <c r="R404" t="s">
        <v>7281</v>
      </c>
      <c r="S404" t="s">
        <v>7282</v>
      </c>
      <c r="T404" t="s">
        <v>7283</v>
      </c>
      <c r="U404" t="s">
        <v>7284</v>
      </c>
      <c r="V404" t="s">
        <v>7285</v>
      </c>
      <c r="W404" t="s">
        <v>60</v>
      </c>
      <c r="X404" t="s">
        <v>37</v>
      </c>
      <c r="Y404" t="s">
        <v>78496</v>
      </c>
      <c r="AB404" t="s">
        <v>76812</v>
      </c>
      <c r="AC404" t="s">
        <v>3640</v>
      </c>
    </row>
    <row r="405" spans="1:29" x14ac:dyDescent="0.3">
      <c r="A405" t="s">
        <v>78509</v>
      </c>
      <c r="B405" t="s">
        <v>78510</v>
      </c>
      <c r="C405" t="s">
        <v>276</v>
      </c>
      <c r="D405" t="s">
        <v>1467</v>
      </c>
      <c r="E405" t="s">
        <v>78494</v>
      </c>
      <c r="F405" t="s">
        <v>7286</v>
      </c>
      <c r="G405" t="s">
        <v>7287</v>
      </c>
      <c r="H405" t="str">
        <f>IF(Table3[[#This Row],[Č. or.]],_xlfn.CONCAT(Table3[[#This Row],[Ulice]]," ",Table3[[#This Row],[Č. p.]],"/",Table3[[#This Row],[Č. or.]]),_xlfn.CONCAT(Table3[[#This Row],[Ulice]]," ",Table3[[#This Row],[Č. p.]]))</f>
        <v>Jana Palacha 711/2</v>
      </c>
      <c r="I405" t="s">
        <v>109</v>
      </c>
      <c r="J405">
        <v>711</v>
      </c>
      <c r="K405">
        <v>2</v>
      </c>
      <c r="L405" t="s">
        <v>1610</v>
      </c>
      <c r="M405" t="s">
        <v>78495</v>
      </c>
      <c r="N405" t="s">
        <v>1610</v>
      </c>
      <c r="O405" t="s">
        <v>1610</v>
      </c>
      <c r="P405" t="s">
        <v>7288</v>
      </c>
      <c r="R405" t="s">
        <v>7289</v>
      </c>
      <c r="T405" t="s">
        <v>7290</v>
      </c>
      <c r="U405" t="s">
        <v>7291</v>
      </c>
      <c r="V405" t="s">
        <v>7292</v>
      </c>
      <c r="W405" t="s">
        <v>96</v>
      </c>
      <c r="X405" t="s">
        <v>37</v>
      </c>
      <c r="Y405" t="s">
        <v>78496</v>
      </c>
      <c r="Z405" t="s">
        <v>4109</v>
      </c>
      <c r="AA405" t="s">
        <v>4110</v>
      </c>
      <c r="AB405" t="s">
        <v>77008</v>
      </c>
      <c r="AC405" t="s">
        <v>3640</v>
      </c>
    </row>
    <row r="406" spans="1:29" x14ac:dyDescent="0.3">
      <c r="A406" t="s">
        <v>78511</v>
      </c>
      <c r="B406" t="s">
        <v>78512</v>
      </c>
      <c r="C406" t="s">
        <v>457</v>
      </c>
      <c r="D406" t="s">
        <v>1467</v>
      </c>
      <c r="E406" t="s">
        <v>78494</v>
      </c>
      <c r="F406" t="s">
        <v>7293</v>
      </c>
      <c r="G406" t="s">
        <v>7294</v>
      </c>
      <c r="H406" t="str">
        <f>IF(Table3[[#This Row],[Č. or.]],_xlfn.CONCAT(Table3[[#This Row],[Ulice]]," ",Table3[[#This Row],[Č. p.]],"/",Table3[[#This Row],[Č. or.]]),_xlfn.CONCAT(Table3[[#This Row],[Ulice]]," ",Table3[[#This Row],[Č. p.]]))</f>
        <v>Eduarda Basse 1142/9</v>
      </c>
      <c r="I406" t="s">
        <v>7295</v>
      </c>
      <c r="J406">
        <v>1142</v>
      </c>
      <c r="K406">
        <v>9</v>
      </c>
      <c r="L406" t="s">
        <v>1610</v>
      </c>
      <c r="M406" t="s">
        <v>78495</v>
      </c>
      <c r="N406" t="s">
        <v>1610</v>
      </c>
      <c r="O406" t="s">
        <v>1610</v>
      </c>
      <c r="P406" t="s">
        <v>7296</v>
      </c>
      <c r="R406" t="s">
        <v>7297</v>
      </c>
      <c r="T406" t="s">
        <v>7298</v>
      </c>
      <c r="U406" t="s">
        <v>7299</v>
      </c>
      <c r="V406" t="s">
        <v>7300</v>
      </c>
      <c r="W406" t="s">
        <v>60</v>
      </c>
      <c r="X406" t="s">
        <v>37</v>
      </c>
      <c r="Y406" t="s">
        <v>78496</v>
      </c>
      <c r="AB406" t="s">
        <v>76812</v>
      </c>
      <c r="AC406" t="s">
        <v>3640</v>
      </c>
    </row>
    <row r="407" spans="1:29" x14ac:dyDescent="0.3">
      <c r="A407" t="s">
        <v>78513</v>
      </c>
      <c r="B407" t="s">
        <v>78514</v>
      </c>
      <c r="C407" t="s">
        <v>457</v>
      </c>
      <c r="D407" t="s">
        <v>1467</v>
      </c>
      <c r="E407" t="s">
        <v>78494</v>
      </c>
      <c r="F407" t="s">
        <v>7301</v>
      </c>
      <c r="G407" t="s">
        <v>7302</v>
      </c>
      <c r="H407" t="str">
        <f>IF(Table3[[#This Row],[Č. or.]],_xlfn.CONCAT(Table3[[#This Row],[Ulice]]," ",Table3[[#This Row],[Č. p.]],"/",Table3[[#This Row],[Č. or.]]),_xlfn.CONCAT(Table3[[#This Row],[Ulice]]," ",Table3[[#This Row],[Č. p.]]))</f>
        <v>Františka Kmocha 1823</v>
      </c>
      <c r="I407" t="s">
        <v>7303</v>
      </c>
      <c r="J407">
        <v>1823</v>
      </c>
      <c r="L407" t="s">
        <v>1610</v>
      </c>
      <c r="M407" t="s">
        <v>78495</v>
      </c>
      <c r="N407" t="s">
        <v>1610</v>
      </c>
      <c r="O407" t="s">
        <v>1610</v>
      </c>
      <c r="P407" t="s">
        <v>7304</v>
      </c>
      <c r="R407" t="s">
        <v>7305</v>
      </c>
      <c r="T407" t="s">
        <v>7306</v>
      </c>
      <c r="U407" t="s">
        <v>7307</v>
      </c>
      <c r="V407" t="s">
        <v>7308</v>
      </c>
      <c r="W407" t="s">
        <v>60</v>
      </c>
      <c r="X407" t="s">
        <v>37</v>
      </c>
      <c r="Y407" t="s">
        <v>78496</v>
      </c>
      <c r="AB407" t="s">
        <v>76812</v>
      </c>
      <c r="AC407" t="s">
        <v>3640</v>
      </c>
    </row>
    <row r="408" spans="1:29" x14ac:dyDescent="0.3">
      <c r="A408" t="s">
        <v>78515</v>
      </c>
      <c r="B408" t="s">
        <v>78516</v>
      </c>
      <c r="C408" t="s">
        <v>276</v>
      </c>
      <c r="D408" t="s">
        <v>640</v>
      </c>
      <c r="E408" t="s">
        <v>77056</v>
      </c>
      <c r="F408" t="s">
        <v>3216</v>
      </c>
      <c r="G408" t="s">
        <v>51</v>
      </c>
      <c r="H408" t="str">
        <f>IF(Table3[[#This Row],[Č. or.]],_xlfn.CONCAT(Table3[[#This Row],[Ulice]]," ",Table3[[#This Row],[Č. p.]],"/",Table3[[#This Row],[Č. or.]]),_xlfn.CONCAT(Table3[[#This Row],[Ulice]]," ",Table3[[#This Row],[Č. p.]]))</f>
        <v>Čs. dobrovolců 530/11</v>
      </c>
      <c r="I408" t="s">
        <v>3217</v>
      </c>
      <c r="J408">
        <v>530</v>
      </c>
      <c r="K408">
        <v>11</v>
      </c>
      <c r="L408" t="s">
        <v>3218</v>
      </c>
      <c r="M408" t="s">
        <v>77269</v>
      </c>
      <c r="N408" t="s">
        <v>3218</v>
      </c>
      <c r="O408" t="s">
        <v>3218</v>
      </c>
      <c r="P408" t="s">
        <v>7309</v>
      </c>
      <c r="R408" t="s">
        <v>3220</v>
      </c>
      <c r="S408" t="s">
        <v>3221</v>
      </c>
      <c r="T408" t="s">
        <v>3222</v>
      </c>
      <c r="U408" t="s">
        <v>7310</v>
      </c>
      <c r="V408" t="s">
        <v>7311</v>
      </c>
      <c r="W408" t="s">
        <v>60</v>
      </c>
      <c r="X408" t="s">
        <v>37</v>
      </c>
      <c r="Y408" t="s">
        <v>77270</v>
      </c>
      <c r="Z408" t="s">
        <v>4109</v>
      </c>
      <c r="AA408" t="s">
        <v>4110</v>
      </c>
      <c r="AB408" t="s">
        <v>77008</v>
      </c>
      <c r="AC408" t="s">
        <v>3640</v>
      </c>
    </row>
    <row r="409" spans="1:29" x14ac:dyDescent="0.3">
      <c r="A409" t="s">
        <v>78517</v>
      </c>
      <c r="B409" t="s">
        <v>78518</v>
      </c>
      <c r="C409" t="s">
        <v>457</v>
      </c>
      <c r="D409" t="s">
        <v>640</v>
      </c>
      <c r="E409" t="s">
        <v>77056</v>
      </c>
      <c r="F409" t="s">
        <v>641</v>
      </c>
      <c r="G409" t="s">
        <v>642</v>
      </c>
      <c r="H409" t="str">
        <f>IF(Table3[[#This Row],[Č. or.]],_xlfn.CONCAT(Table3[[#This Row],[Ulice]]," ",Table3[[#This Row],[Č. p.]],"/",Table3[[#This Row],[Č. or.]]),_xlfn.CONCAT(Table3[[#This Row],[Ulice]]," ",Table3[[#This Row],[Č. p.]]))</f>
        <v>Bystřická 275/27</v>
      </c>
      <c r="I409" t="s">
        <v>643</v>
      </c>
      <c r="J409">
        <v>275</v>
      </c>
      <c r="K409">
        <v>27</v>
      </c>
      <c r="L409" t="s">
        <v>644</v>
      </c>
      <c r="M409" t="s">
        <v>78519</v>
      </c>
      <c r="N409" t="s">
        <v>3218</v>
      </c>
      <c r="O409" t="s">
        <v>645</v>
      </c>
      <c r="P409" t="s">
        <v>7312</v>
      </c>
      <c r="Q409" t="s">
        <v>7312</v>
      </c>
      <c r="R409" t="s">
        <v>647</v>
      </c>
      <c r="S409" t="s">
        <v>648</v>
      </c>
      <c r="T409" t="s">
        <v>649</v>
      </c>
      <c r="U409" t="s">
        <v>650</v>
      </c>
      <c r="V409" t="s">
        <v>651</v>
      </c>
      <c r="W409" t="s">
        <v>60</v>
      </c>
      <c r="X409" t="s">
        <v>37</v>
      </c>
      <c r="Y409" t="s">
        <v>78520</v>
      </c>
      <c r="AB409" t="s">
        <v>76812</v>
      </c>
      <c r="AC409" t="s">
        <v>3640</v>
      </c>
    </row>
    <row r="410" spans="1:29" x14ac:dyDescent="0.3">
      <c r="A410" t="s">
        <v>78523</v>
      </c>
      <c r="B410" t="s">
        <v>78524</v>
      </c>
      <c r="C410" t="s">
        <v>276</v>
      </c>
      <c r="D410" t="s">
        <v>640</v>
      </c>
      <c r="E410" t="s">
        <v>77056</v>
      </c>
      <c r="F410" t="s">
        <v>652</v>
      </c>
      <c r="G410" t="s">
        <v>653</v>
      </c>
      <c r="H410" t="str">
        <f>IF(Table3[[#This Row],[Č. or.]],_xlfn.CONCAT(Table3[[#This Row],[Ulice]]," ",Table3[[#This Row],[Č. p.]],"/",Table3[[#This Row],[Č. or.]]),_xlfn.CONCAT(Table3[[#This Row],[Ulice]]," ",Table3[[#This Row],[Č. p.]]))</f>
        <v>Masarykova 909/12</v>
      </c>
      <c r="I410" t="s">
        <v>399</v>
      </c>
      <c r="J410">
        <v>909</v>
      </c>
      <c r="K410">
        <v>12</v>
      </c>
      <c r="L410" t="s">
        <v>655</v>
      </c>
      <c r="M410" t="s">
        <v>77271</v>
      </c>
      <c r="N410" t="s">
        <v>3218</v>
      </c>
      <c r="O410" t="s">
        <v>655</v>
      </c>
      <c r="P410" t="s">
        <v>7319</v>
      </c>
      <c r="R410" t="s">
        <v>7320</v>
      </c>
      <c r="S410" t="s">
        <v>658</v>
      </c>
      <c r="T410" t="s">
        <v>659</v>
      </c>
      <c r="U410" t="s">
        <v>660</v>
      </c>
      <c r="V410" t="s">
        <v>7321</v>
      </c>
      <c r="W410" t="s">
        <v>60</v>
      </c>
      <c r="X410" t="s">
        <v>37</v>
      </c>
      <c r="Y410" t="s">
        <v>77272</v>
      </c>
      <c r="Z410" t="s">
        <v>4109</v>
      </c>
      <c r="AA410" t="s">
        <v>4110</v>
      </c>
      <c r="AB410" t="s">
        <v>77008</v>
      </c>
      <c r="AC410" t="s">
        <v>3640</v>
      </c>
    </row>
    <row r="411" spans="1:29" x14ac:dyDescent="0.3">
      <c r="A411" t="s">
        <v>78525</v>
      </c>
      <c r="B411" t="s">
        <v>78526</v>
      </c>
      <c r="C411" t="s">
        <v>276</v>
      </c>
      <c r="D411" t="s">
        <v>640</v>
      </c>
      <c r="E411" t="s">
        <v>77056</v>
      </c>
      <c r="F411" t="s">
        <v>7322</v>
      </c>
      <c r="G411" t="s">
        <v>7323</v>
      </c>
      <c r="H411" t="str">
        <f>IF(Table3[[#This Row],[Č. or.]],_xlfn.CONCAT(Table3[[#This Row],[Ulice]]," ",Table3[[#This Row],[Č. p.]],"/",Table3[[#This Row],[Č. or.]]),_xlfn.CONCAT(Table3[[#This Row],[Ulice]]," ",Table3[[#This Row],[Č. p.]]))</f>
        <v>Fráni Šrámka 1350/1</v>
      </c>
      <c r="I411" t="s">
        <v>510</v>
      </c>
      <c r="J411">
        <v>1350</v>
      </c>
      <c r="K411">
        <v>1</v>
      </c>
      <c r="L411" t="s">
        <v>7324</v>
      </c>
      <c r="M411" t="s">
        <v>77269</v>
      </c>
      <c r="N411" t="s">
        <v>3218</v>
      </c>
      <c r="O411" t="s">
        <v>3218</v>
      </c>
      <c r="P411" t="s">
        <v>7325</v>
      </c>
      <c r="Q411" t="s">
        <v>7326</v>
      </c>
      <c r="R411" t="s">
        <v>7327</v>
      </c>
      <c r="T411" t="s">
        <v>7328</v>
      </c>
      <c r="U411" t="s">
        <v>7329</v>
      </c>
      <c r="V411" t="s">
        <v>7330</v>
      </c>
      <c r="W411" t="s">
        <v>5532</v>
      </c>
      <c r="X411" t="s">
        <v>37</v>
      </c>
      <c r="Y411" t="s">
        <v>77270</v>
      </c>
      <c r="Z411" t="s">
        <v>4109</v>
      </c>
      <c r="AA411" t="s">
        <v>4110</v>
      </c>
      <c r="AB411" t="s">
        <v>77008</v>
      </c>
      <c r="AC411" t="s">
        <v>3640</v>
      </c>
    </row>
    <row r="412" spans="1:29" x14ac:dyDescent="0.3">
      <c r="A412" t="s">
        <v>78527</v>
      </c>
      <c r="B412" t="s">
        <v>78528</v>
      </c>
      <c r="C412" t="s">
        <v>276</v>
      </c>
      <c r="D412" t="s">
        <v>640</v>
      </c>
      <c r="E412" t="s">
        <v>77056</v>
      </c>
      <c r="F412" t="s">
        <v>7331</v>
      </c>
      <c r="G412" t="s">
        <v>7332</v>
      </c>
      <c r="H412" t="str">
        <f>IF(Table3[[#This Row],[Č. or.]],_xlfn.CONCAT(Table3[[#This Row],[Ulice]]," ",Table3[[#This Row],[Č. p.]],"/",Table3[[#This Row],[Č. or.]]),_xlfn.CONCAT(Table3[[#This Row],[Ulice]]," ",Table3[[#This Row],[Č. p.]]))</f>
        <v>Fráni Šrámka 1350/1</v>
      </c>
      <c r="I412" t="s">
        <v>510</v>
      </c>
      <c r="J412">
        <v>1350</v>
      </c>
      <c r="K412">
        <v>1</v>
      </c>
      <c r="L412" t="s">
        <v>7324</v>
      </c>
      <c r="M412" t="s">
        <v>77269</v>
      </c>
      <c r="N412" t="s">
        <v>3218</v>
      </c>
      <c r="O412" t="s">
        <v>3218</v>
      </c>
      <c r="P412" t="s">
        <v>7333</v>
      </c>
      <c r="R412" t="s">
        <v>7334</v>
      </c>
      <c r="S412" t="s">
        <v>7335</v>
      </c>
      <c r="T412" t="s">
        <v>7336</v>
      </c>
      <c r="U412" t="s">
        <v>7337</v>
      </c>
      <c r="V412" t="s">
        <v>7338</v>
      </c>
      <c r="W412" t="s">
        <v>60</v>
      </c>
      <c r="X412" t="s">
        <v>37</v>
      </c>
      <c r="Y412" t="s">
        <v>77270</v>
      </c>
      <c r="Z412" t="s">
        <v>4109</v>
      </c>
      <c r="AA412" t="s">
        <v>4110</v>
      </c>
      <c r="AB412" t="s">
        <v>77008</v>
      </c>
      <c r="AC412" t="s">
        <v>3640</v>
      </c>
    </row>
    <row r="413" spans="1:29" x14ac:dyDescent="0.3">
      <c r="A413" t="s">
        <v>78529</v>
      </c>
      <c r="B413" t="s">
        <v>78530</v>
      </c>
      <c r="C413" t="s">
        <v>457</v>
      </c>
      <c r="D413" t="s">
        <v>640</v>
      </c>
      <c r="E413" t="s">
        <v>77056</v>
      </c>
      <c r="F413" t="s">
        <v>7339</v>
      </c>
      <c r="G413" t="s">
        <v>7339</v>
      </c>
      <c r="H413" t="str">
        <f>IF(Table3[[#This Row],[Č. or.]],_xlfn.CONCAT(Table3[[#This Row],[Ulice]]," ",Table3[[#This Row],[Č. p.]],"/",Table3[[#This Row],[Č. or.]]),_xlfn.CONCAT(Table3[[#This Row],[Ulice]]," ",Table3[[#This Row],[Č. p.]]))</f>
        <v>Rooseveltovo náměstí 5/5</v>
      </c>
      <c r="I413" t="s">
        <v>7340</v>
      </c>
      <c r="J413">
        <v>5</v>
      </c>
      <c r="K413">
        <v>5</v>
      </c>
      <c r="L413" t="s">
        <v>7341</v>
      </c>
      <c r="M413" t="s">
        <v>78531</v>
      </c>
      <c r="N413" t="s">
        <v>3218</v>
      </c>
      <c r="O413" t="s">
        <v>3218</v>
      </c>
      <c r="P413" t="s">
        <v>7342</v>
      </c>
      <c r="R413" t="s">
        <v>7343</v>
      </c>
      <c r="S413" t="s">
        <v>7344</v>
      </c>
      <c r="T413" t="s">
        <v>7345</v>
      </c>
      <c r="U413" t="s">
        <v>7346</v>
      </c>
      <c r="V413" t="s">
        <v>7347</v>
      </c>
      <c r="W413" t="s">
        <v>60</v>
      </c>
      <c r="X413" t="s">
        <v>37</v>
      </c>
      <c r="Y413" t="s">
        <v>77270</v>
      </c>
      <c r="AB413" t="s">
        <v>77644</v>
      </c>
      <c r="AC413" t="s">
        <v>3640</v>
      </c>
    </row>
    <row r="414" spans="1:29" x14ac:dyDescent="0.3">
      <c r="A414" t="s">
        <v>78532</v>
      </c>
      <c r="B414" t="s">
        <v>78533</v>
      </c>
      <c r="C414" t="s">
        <v>276</v>
      </c>
      <c r="D414" t="s">
        <v>3348</v>
      </c>
      <c r="E414" t="s">
        <v>76924</v>
      </c>
      <c r="F414" t="s">
        <v>3361</v>
      </c>
      <c r="G414" t="s">
        <v>51</v>
      </c>
      <c r="H414" t="str">
        <f>IF(Table3[[#This Row],[Č. or.]],_xlfn.CONCAT(Table3[[#This Row],[Ulice]]," ",Table3[[#This Row],[Č. p.]],"/",Table3[[#This Row],[Č. or.]]),_xlfn.CONCAT(Table3[[#This Row],[Ulice]]," ",Table3[[#This Row],[Č. p.]]))</f>
        <v>Jateční 243/22</v>
      </c>
      <c r="I414" t="s">
        <v>3362</v>
      </c>
      <c r="J414">
        <v>243</v>
      </c>
      <c r="K414">
        <v>22</v>
      </c>
      <c r="L414" t="s">
        <v>3363</v>
      </c>
      <c r="M414" t="s">
        <v>77059</v>
      </c>
      <c r="N414" t="s">
        <v>3353</v>
      </c>
      <c r="O414" t="s">
        <v>3353</v>
      </c>
      <c r="P414" t="s">
        <v>7348</v>
      </c>
      <c r="R414" t="s">
        <v>3365</v>
      </c>
      <c r="T414" t="s">
        <v>7349</v>
      </c>
      <c r="U414" t="s">
        <v>3367</v>
      </c>
      <c r="V414" t="s">
        <v>7350</v>
      </c>
      <c r="W414" t="s">
        <v>96</v>
      </c>
      <c r="X414" t="s">
        <v>37</v>
      </c>
      <c r="Y414" t="s">
        <v>76926</v>
      </c>
      <c r="Z414" t="s">
        <v>4109</v>
      </c>
      <c r="AA414" t="s">
        <v>4110</v>
      </c>
      <c r="AB414" t="s">
        <v>77008</v>
      </c>
      <c r="AC414" t="s">
        <v>3640</v>
      </c>
    </row>
    <row r="415" spans="1:29" x14ac:dyDescent="0.3">
      <c r="A415" t="s">
        <v>78534</v>
      </c>
      <c r="B415" t="s">
        <v>78535</v>
      </c>
      <c r="C415" t="s">
        <v>276</v>
      </c>
      <c r="D415" t="s">
        <v>3348</v>
      </c>
      <c r="E415" t="s">
        <v>76924</v>
      </c>
      <c r="F415" t="s">
        <v>7351</v>
      </c>
      <c r="G415" t="s">
        <v>5490</v>
      </c>
      <c r="H415" t="str">
        <f>IF(Table3[[#This Row],[Č. or.]],_xlfn.CONCAT(Table3[[#This Row],[Ulice]]," ",Table3[[#This Row],[Č. p.]],"/",Table3[[#This Row],[Č. or.]]),_xlfn.CONCAT(Table3[[#This Row],[Ulice]]," ",Table3[[#This Row],[Č. p.]]))</f>
        <v>Resslova 210/5</v>
      </c>
      <c r="I415" t="s">
        <v>4686</v>
      </c>
      <c r="J415">
        <v>210</v>
      </c>
      <c r="K415">
        <v>5</v>
      </c>
      <c r="L415" t="s">
        <v>3363</v>
      </c>
      <c r="M415" t="s">
        <v>77059</v>
      </c>
      <c r="N415" t="s">
        <v>3353</v>
      </c>
      <c r="O415" t="s">
        <v>3353</v>
      </c>
      <c r="P415" t="s">
        <v>7352</v>
      </c>
      <c r="Q415" t="s">
        <v>7353</v>
      </c>
      <c r="R415" t="s">
        <v>7354</v>
      </c>
      <c r="T415" t="s">
        <v>7355</v>
      </c>
      <c r="U415" t="s">
        <v>7356</v>
      </c>
      <c r="V415" t="s">
        <v>7357</v>
      </c>
      <c r="W415" t="s">
        <v>96</v>
      </c>
      <c r="X415" t="s">
        <v>37</v>
      </c>
      <c r="Y415" t="s">
        <v>76926</v>
      </c>
      <c r="Z415" t="s">
        <v>4109</v>
      </c>
      <c r="AA415" t="s">
        <v>4110</v>
      </c>
      <c r="AB415" t="s">
        <v>77008</v>
      </c>
      <c r="AC415" t="s">
        <v>3640</v>
      </c>
    </row>
    <row r="416" spans="1:29" x14ac:dyDescent="0.3">
      <c r="A416" t="s">
        <v>78536</v>
      </c>
      <c r="B416" t="s">
        <v>78537</v>
      </c>
      <c r="C416" t="s">
        <v>457</v>
      </c>
      <c r="D416" t="s">
        <v>3348</v>
      </c>
      <c r="E416" t="s">
        <v>76924</v>
      </c>
      <c r="F416" t="s">
        <v>7358</v>
      </c>
      <c r="G416" t="s">
        <v>7358</v>
      </c>
      <c r="H416" t="str">
        <f>IF(Table3[[#This Row],[Č. or.]],_xlfn.CONCAT(Table3[[#This Row],[Ulice]]," ",Table3[[#This Row],[Č. p.]],"/",Table3[[#This Row],[Č. or.]]),_xlfn.CONCAT(Table3[[#This Row],[Ulice]]," ",Table3[[#This Row],[Č. p.]]))</f>
        <v>Bělehradská 1523/58</v>
      </c>
      <c r="I416" t="s">
        <v>3904</v>
      </c>
      <c r="J416">
        <v>1523</v>
      </c>
      <c r="K416">
        <v>58</v>
      </c>
      <c r="L416" t="s">
        <v>3905</v>
      </c>
      <c r="M416" t="s">
        <v>76925</v>
      </c>
      <c r="N416" t="s">
        <v>3353</v>
      </c>
      <c r="O416" t="s">
        <v>3353</v>
      </c>
      <c r="P416" t="s">
        <v>7359</v>
      </c>
      <c r="R416" t="s">
        <v>7360</v>
      </c>
      <c r="S416" t="s">
        <v>7361</v>
      </c>
      <c r="T416" t="s">
        <v>7362</v>
      </c>
      <c r="U416" t="s">
        <v>7363</v>
      </c>
      <c r="V416" t="s">
        <v>7364</v>
      </c>
      <c r="W416" t="s">
        <v>60</v>
      </c>
      <c r="X416" t="s">
        <v>37</v>
      </c>
      <c r="Y416" t="s">
        <v>76926</v>
      </c>
      <c r="AB416" t="s">
        <v>76812</v>
      </c>
      <c r="AC416" t="s">
        <v>3640</v>
      </c>
    </row>
    <row r="417" spans="1:29" x14ac:dyDescent="0.3">
      <c r="A417" t="s">
        <v>78538</v>
      </c>
      <c r="B417" t="s">
        <v>78539</v>
      </c>
      <c r="C417" t="s">
        <v>457</v>
      </c>
      <c r="D417" t="s">
        <v>3348</v>
      </c>
      <c r="E417" t="s">
        <v>76924</v>
      </c>
      <c r="F417" t="s">
        <v>7365</v>
      </c>
      <c r="G417" t="s">
        <v>7365</v>
      </c>
      <c r="H417" t="str">
        <f>IF(Table3[[#This Row],[Č. or.]],_xlfn.CONCAT(Table3[[#This Row],[Ulice]]," ",Table3[[#This Row],[Č. p.]],"/",Table3[[#This Row],[Č. or.]]),_xlfn.CONCAT(Table3[[#This Row],[Ulice]]," ",Table3[[#This Row],[Č. p.]]))</f>
        <v>Velká Hradební 1025/19</v>
      </c>
      <c r="I417" t="s">
        <v>7366</v>
      </c>
      <c r="J417">
        <v>1025</v>
      </c>
      <c r="K417">
        <v>19</v>
      </c>
      <c r="L417" t="s">
        <v>3905</v>
      </c>
      <c r="M417" t="s">
        <v>77059</v>
      </c>
      <c r="N417" t="s">
        <v>3353</v>
      </c>
      <c r="O417" t="s">
        <v>3353</v>
      </c>
      <c r="P417" t="s">
        <v>7367</v>
      </c>
      <c r="R417" t="s">
        <v>7368</v>
      </c>
      <c r="S417" t="s">
        <v>7369</v>
      </c>
      <c r="T417" t="s">
        <v>7370</v>
      </c>
      <c r="U417" t="s">
        <v>7371</v>
      </c>
      <c r="V417" t="s">
        <v>7372</v>
      </c>
      <c r="W417" t="s">
        <v>60</v>
      </c>
      <c r="X417" t="s">
        <v>37</v>
      </c>
      <c r="Y417" t="s">
        <v>76926</v>
      </c>
      <c r="AB417" t="s">
        <v>76812</v>
      </c>
      <c r="AC417" t="s">
        <v>3640</v>
      </c>
    </row>
    <row r="418" spans="1:29" x14ac:dyDescent="0.3">
      <c r="A418" t="s">
        <v>78540</v>
      </c>
      <c r="B418" t="s">
        <v>78541</v>
      </c>
      <c r="C418" t="s">
        <v>276</v>
      </c>
      <c r="D418" t="s">
        <v>3348</v>
      </c>
      <c r="E418" t="s">
        <v>76924</v>
      </c>
      <c r="F418" t="s">
        <v>7373</v>
      </c>
      <c r="G418" t="s">
        <v>7374</v>
      </c>
      <c r="H418" t="str">
        <f>IF(Table3[[#This Row],[Č. or.]],_xlfn.CONCAT(Table3[[#This Row],[Ulice]]," ",Table3[[#This Row],[Č. p.]],"/",Table3[[#This Row],[Č. or.]]),_xlfn.CONCAT(Table3[[#This Row],[Ulice]]," ",Table3[[#This Row],[Č. p.]]))</f>
        <v>Keplerova 315/7</v>
      </c>
      <c r="I418" t="s">
        <v>7375</v>
      </c>
      <c r="J418">
        <v>315</v>
      </c>
      <c r="K418">
        <v>7</v>
      </c>
      <c r="L418" t="s">
        <v>7376</v>
      </c>
      <c r="M418" t="s">
        <v>78542</v>
      </c>
      <c r="N418" t="s">
        <v>3353</v>
      </c>
      <c r="O418" t="s">
        <v>3353</v>
      </c>
      <c r="P418" t="s">
        <v>7377</v>
      </c>
      <c r="R418" t="s">
        <v>7378</v>
      </c>
      <c r="S418" t="s">
        <v>7379</v>
      </c>
      <c r="T418" t="s">
        <v>7380</v>
      </c>
      <c r="U418" t="s">
        <v>7381</v>
      </c>
      <c r="V418" t="s">
        <v>7382</v>
      </c>
      <c r="W418" t="s">
        <v>2708</v>
      </c>
      <c r="X418" t="s">
        <v>37</v>
      </c>
      <c r="Y418" t="s">
        <v>76926</v>
      </c>
      <c r="Z418" t="s">
        <v>4109</v>
      </c>
      <c r="AA418" t="s">
        <v>4110</v>
      </c>
      <c r="AB418" t="s">
        <v>77008</v>
      </c>
      <c r="AC418" t="s">
        <v>3640</v>
      </c>
    </row>
    <row r="419" spans="1:29" x14ac:dyDescent="0.3">
      <c r="A419" t="s">
        <v>78543</v>
      </c>
      <c r="B419" t="s">
        <v>78544</v>
      </c>
      <c r="C419" t="s">
        <v>276</v>
      </c>
      <c r="D419" t="s">
        <v>3348</v>
      </c>
      <c r="E419" t="s">
        <v>76924</v>
      </c>
      <c r="F419" t="s">
        <v>7383</v>
      </c>
      <c r="G419" t="s">
        <v>7384</v>
      </c>
      <c r="H419" t="str">
        <f>IF(Table3[[#This Row],[Č. or.]],_xlfn.CONCAT(Table3[[#This Row],[Ulice]]," ",Table3[[#This Row],[Č. p.]],"/",Table3[[#This Row],[Č. or.]]),_xlfn.CONCAT(Table3[[#This Row],[Ulice]]," ",Table3[[#This Row],[Č. p.]]))</f>
        <v>Pařížská 1670/15</v>
      </c>
      <c r="I419" t="s">
        <v>7385</v>
      </c>
      <c r="J419">
        <v>1670</v>
      </c>
      <c r="K419">
        <v>15</v>
      </c>
      <c r="L419" t="s">
        <v>3905</v>
      </c>
      <c r="M419" t="s">
        <v>77059</v>
      </c>
      <c r="N419" t="s">
        <v>3353</v>
      </c>
      <c r="O419" t="s">
        <v>3353</v>
      </c>
      <c r="P419" t="s">
        <v>7386</v>
      </c>
      <c r="Q419" t="s">
        <v>7387</v>
      </c>
      <c r="R419" t="s">
        <v>7388</v>
      </c>
      <c r="T419" t="s">
        <v>7389</v>
      </c>
      <c r="U419" t="s">
        <v>7390</v>
      </c>
      <c r="V419" t="s">
        <v>7391</v>
      </c>
      <c r="W419" t="s">
        <v>799</v>
      </c>
      <c r="X419" t="s">
        <v>37</v>
      </c>
      <c r="Y419" t="s">
        <v>76926</v>
      </c>
      <c r="Z419" t="s">
        <v>4109</v>
      </c>
      <c r="AA419" t="s">
        <v>4110</v>
      </c>
      <c r="AB419" t="s">
        <v>77008</v>
      </c>
      <c r="AC419" t="s">
        <v>3640</v>
      </c>
    </row>
    <row r="420" spans="1:29" x14ac:dyDescent="0.3">
      <c r="A420" t="s">
        <v>78545</v>
      </c>
      <c r="B420" t="s">
        <v>78546</v>
      </c>
      <c r="C420" t="s">
        <v>276</v>
      </c>
      <c r="D420" t="s">
        <v>3348</v>
      </c>
      <c r="E420" t="s">
        <v>76924</v>
      </c>
      <c r="F420" t="s">
        <v>3349</v>
      </c>
      <c r="G420" t="s">
        <v>3350</v>
      </c>
      <c r="H420" t="str">
        <f>IF(Table3[[#This Row],[Č. or.]],_xlfn.CONCAT(Table3[[#This Row],[Ulice]]," ",Table3[[#This Row],[Č. p.]],"/",Table3[[#This Row],[Č. or.]]),_xlfn.CONCAT(Table3[[#This Row],[Ulice]]," ",Table3[[#This Row],[Č. p.]]))</f>
        <v>Stará 3299/99</v>
      </c>
      <c r="I420" t="s">
        <v>7392</v>
      </c>
      <c r="J420">
        <v>3299</v>
      </c>
      <c r="K420">
        <v>99</v>
      </c>
      <c r="L420" t="s">
        <v>3352</v>
      </c>
      <c r="M420" t="s">
        <v>76925</v>
      </c>
      <c r="N420" t="s">
        <v>3353</v>
      </c>
      <c r="O420" t="s">
        <v>3353</v>
      </c>
      <c r="P420" t="s">
        <v>7393</v>
      </c>
      <c r="Q420" t="s">
        <v>7394</v>
      </c>
      <c r="R420" t="s">
        <v>3356</v>
      </c>
      <c r="S420" t="s">
        <v>3357</v>
      </c>
      <c r="T420" t="s">
        <v>3358</v>
      </c>
      <c r="U420" t="s">
        <v>3359</v>
      </c>
      <c r="V420" t="s">
        <v>3360</v>
      </c>
      <c r="W420" t="s">
        <v>96</v>
      </c>
      <c r="X420" t="s">
        <v>37</v>
      </c>
      <c r="Y420" t="s">
        <v>76926</v>
      </c>
      <c r="Z420" t="s">
        <v>4109</v>
      </c>
      <c r="AA420" t="s">
        <v>4110</v>
      </c>
      <c r="AB420" t="s">
        <v>77008</v>
      </c>
      <c r="AC420" t="s">
        <v>3640</v>
      </c>
    </row>
    <row r="421" spans="1:29" x14ac:dyDescent="0.3">
      <c r="A421" t="s">
        <v>78547</v>
      </c>
      <c r="B421" t="s">
        <v>78548</v>
      </c>
      <c r="C421" t="s">
        <v>457</v>
      </c>
      <c r="D421" t="s">
        <v>3348</v>
      </c>
      <c r="E421" t="s">
        <v>76924</v>
      </c>
      <c r="F421" t="s">
        <v>7395</v>
      </c>
      <c r="G421" t="s">
        <v>7396</v>
      </c>
      <c r="H421" t="str">
        <f>IF(Table3[[#This Row],[Č. or.]],_xlfn.CONCAT(Table3[[#This Row],[Ulice]]," ",Table3[[#This Row],[Č. p.]],"/",Table3[[#This Row],[Č. or.]]),_xlfn.CONCAT(Table3[[#This Row],[Ulice]]," ",Table3[[#This Row],[Č. p.]]))</f>
        <v>Máchova 1376/3</v>
      </c>
      <c r="I421" t="s">
        <v>3087</v>
      </c>
      <c r="J421">
        <v>1376</v>
      </c>
      <c r="K421">
        <v>3</v>
      </c>
      <c r="L421" t="s">
        <v>4436</v>
      </c>
      <c r="M421" t="s">
        <v>77274</v>
      </c>
      <c r="N421" t="s">
        <v>3353</v>
      </c>
      <c r="O421" t="s">
        <v>3353</v>
      </c>
      <c r="P421" t="s">
        <v>7397</v>
      </c>
      <c r="R421" t="s">
        <v>7398</v>
      </c>
      <c r="T421" t="s">
        <v>7399</v>
      </c>
      <c r="U421" t="s">
        <v>7400</v>
      </c>
      <c r="V421" t="s">
        <v>7401</v>
      </c>
      <c r="W421" t="s">
        <v>60</v>
      </c>
      <c r="X421" t="s">
        <v>37</v>
      </c>
      <c r="Y421" t="s">
        <v>76926</v>
      </c>
      <c r="Z421" t="s">
        <v>5222</v>
      </c>
      <c r="AB421" t="s">
        <v>76812</v>
      </c>
      <c r="AC421" t="s">
        <v>3640</v>
      </c>
    </row>
    <row r="422" spans="1:29" x14ac:dyDescent="0.3">
      <c r="A422" t="s">
        <v>78549</v>
      </c>
      <c r="B422" t="s">
        <v>78550</v>
      </c>
      <c r="C422" t="s">
        <v>276</v>
      </c>
      <c r="D422" t="s">
        <v>757</v>
      </c>
      <c r="E422" t="s">
        <v>77278</v>
      </c>
      <c r="F422" t="s">
        <v>758</v>
      </c>
      <c r="G422" t="s">
        <v>758</v>
      </c>
      <c r="H422" t="str">
        <f>IF(Table3[[#This Row],[Č. or.]],_xlfn.CONCAT(Table3[[#This Row],[Ulice]]," ",Table3[[#This Row],[Č. p.]],"/",Table3[[#This Row],[Č. or.]]),_xlfn.CONCAT(Table3[[#This Row],[Ulice]]," ",Table3[[#This Row],[Č. p.]]))</f>
        <v>Štáflova 2063</v>
      </c>
      <c r="I422" t="s">
        <v>759</v>
      </c>
      <c r="J422">
        <v>2063</v>
      </c>
      <c r="L422" t="s">
        <v>760</v>
      </c>
      <c r="M422" t="s">
        <v>77279</v>
      </c>
      <c r="N422" t="s">
        <v>760</v>
      </c>
      <c r="O422" t="s">
        <v>760</v>
      </c>
      <c r="P422" t="s">
        <v>7402</v>
      </c>
      <c r="Q422" t="s">
        <v>7403</v>
      </c>
      <c r="R422" t="s">
        <v>763</v>
      </c>
      <c r="T422" t="s">
        <v>764</v>
      </c>
      <c r="U422" t="s">
        <v>765</v>
      </c>
      <c r="V422" t="s">
        <v>766</v>
      </c>
      <c r="W422" t="s">
        <v>60</v>
      </c>
      <c r="X422" t="s">
        <v>37</v>
      </c>
      <c r="Y422" t="s">
        <v>77280</v>
      </c>
      <c r="Z422" t="s">
        <v>6258</v>
      </c>
      <c r="AA422" t="s">
        <v>6259</v>
      </c>
      <c r="AB422" t="s">
        <v>77008</v>
      </c>
      <c r="AC422" t="s">
        <v>3640</v>
      </c>
    </row>
    <row r="423" spans="1:29" x14ac:dyDescent="0.3">
      <c r="A423" t="s">
        <v>78551</v>
      </c>
      <c r="B423" t="s">
        <v>78552</v>
      </c>
      <c r="C423" t="s">
        <v>276</v>
      </c>
      <c r="D423" t="s">
        <v>757</v>
      </c>
      <c r="E423" t="s">
        <v>77275</v>
      </c>
      <c r="F423" t="s">
        <v>964</v>
      </c>
      <c r="G423" t="s">
        <v>964</v>
      </c>
      <c r="H423" t="str">
        <f>IF(Table3[[#This Row],[Č. or.]],_xlfn.CONCAT(Table3[[#This Row],[Ulice]]," ",Table3[[#This Row],[Č. p.]],"/",Table3[[#This Row],[Č. or.]]),_xlfn.CONCAT(Table3[[#This Row],[Ulice]]," ",Table3[[#This Row],[Č. p.]]))</f>
        <v>Jiráskova 637</v>
      </c>
      <c r="I423" t="s">
        <v>841</v>
      </c>
      <c r="J423">
        <v>637</v>
      </c>
      <c r="L423" t="s">
        <v>965</v>
      </c>
      <c r="M423" t="s">
        <v>77276</v>
      </c>
      <c r="N423" t="s">
        <v>760</v>
      </c>
      <c r="O423" t="s">
        <v>965</v>
      </c>
      <c r="P423" t="s">
        <v>7404</v>
      </c>
      <c r="Q423" t="s">
        <v>7405</v>
      </c>
      <c r="R423" t="s">
        <v>968</v>
      </c>
      <c r="S423" t="s">
        <v>969</v>
      </c>
      <c r="T423" t="s">
        <v>970</v>
      </c>
      <c r="U423" t="s">
        <v>971</v>
      </c>
      <c r="V423" t="s">
        <v>7406</v>
      </c>
      <c r="W423" t="s">
        <v>60</v>
      </c>
      <c r="X423" t="s">
        <v>37</v>
      </c>
      <c r="Y423" t="s">
        <v>77277</v>
      </c>
      <c r="Z423" t="s">
        <v>6258</v>
      </c>
      <c r="AA423" t="s">
        <v>6259</v>
      </c>
      <c r="AB423" t="s">
        <v>77008</v>
      </c>
      <c r="AC423" t="s">
        <v>3640</v>
      </c>
    </row>
    <row r="424" spans="1:29" x14ac:dyDescent="0.3">
      <c r="A424" t="s">
        <v>78553</v>
      </c>
      <c r="B424" t="s">
        <v>78554</v>
      </c>
      <c r="C424" t="s">
        <v>276</v>
      </c>
      <c r="D424" t="s">
        <v>757</v>
      </c>
      <c r="E424" t="s">
        <v>76929</v>
      </c>
      <c r="F424" t="s">
        <v>1349</v>
      </c>
      <c r="G424" t="s">
        <v>1350</v>
      </c>
      <c r="H424" t="str">
        <f>IF(Table3[[#This Row],[Č. or.]],_xlfn.CONCAT(Table3[[#This Row],[Ulice]]," ",Table3[[#This Row],[Č. p.]],"/",Table3[[#This Row],[Č. or.]]),_xlfn.CONCAT(Table3[[#This Row],[Ulice]]," ",Table3[[#This Row],[Č. p.]]))</f>
        <v>Husovo náměstí 1</v>
      </c>
      <c r="I424" t="s">
        <v>1351</v>
      </c>
      <c r="J424">
        <v>1</v>
      </c>
      <c r="L424" t="s">
        <v>1352</v>
      </c>
      <c r="M424" t="s">
        <v>78555</v>
      </c>
      <c r="N424" t="s">
        <v>760</v>
      </c>
      <c r="O424" t="s">
        <v>1352</v>
      </c>
      <c r="P424" t="s">
        <v>7407</v>
      </c>
      <c r="Q424" t="s">
        <v>7408</v>
      </c>
      <c r="R424" t="s">
        <v>7409</v>
      </c>
      <c r="T424" t="s">
        <v>7410</v>
      </c>
      <c r="U424" t="s">
        <v>7411</v>
      </c>
      <c r="V424" t="s">
        <v>1357</v>
      </c>
      <c r="W424" t="s">
        <v>7412</v>
      </c>
      <c r="X424" t="s">
        <v>37</v>
      </c>
      <c r="Y424" t="s">
        <v>78556</v>
      </c>
      <c r="Z424" t="s">
        <v>6258</v>
      </c>
      <c r="AA424" t="s">
        <v>6259</v>
      </c>
      <c r="AB424" t="s">
        <v>77008</v>
      </c>
      <c r="AC424" t="s">
        <v>3640</v>
      </c>
    </row>
    <row r="425" spans="1:29" x14ac:dyDescent="0.3">
      <c r="A425" t="s">
        <v>78557</v>
      </c>
      <c r="B425" t="s">
        <v>78558</v>
      </c>
      <c r="C425" t="s">
        <v>276</v>
      </c>
      <c r="D425" t="s">
        <v>757</v>
      </c>
      <c r="E425" t="s">
        <v>77278</v>
      </c>
      <c r="F425" t="s">
        <v>7413</v>
      </c>
      <c r="G425" t="s">
        <v>7414</v>
      </c>
      <c r="H425" t="str">
        <f>IF(Table3[[#This Row],[Č. or.]],_xlfn.CONCAT(Table3[[#This Row],[Ulice]]," ",Table3[[#This Row],[Č. p.]],"/",Table3[[#This Row],[Č. or.]]),_xlfn.CONCAT(Table3[[#This Row],[Ulice]]," ",Table3[[#This Row],[Č. p.]]))</f>
        <v>Jihlavská 628</v>
      </c>
      <c r="I425" t="s">
        <v>7415</v>
      </c>
      <c r="J425">
        <v>628</v>
      </c>
      <c r="L425" t="s">
        <v>760</v>
      </c>
      <c r="M425" t="s">
        <v>77279</v>
      </c>
      <c r="N425" t="s">
        <v>760</v>
      </c>
      <c r="O425" t="s">
        <v>760</v>
      </c>
      <c r="P425" t="s">
        <v>7416</v>
      </c>
      <c r="Q425" t="s">
        <v>7417</v>
      </c>
      <c r="R425" t="s">
        <v>7418</v>
      </c>
      <c r="T425" t="s">
        <v>7419</v>
      </c>
      <c r="U425" t="s">
        <v>7420</v>
      </c>
      <c r="V425" t="s">
        <v>7421</v>
      </c>
      <c r="W425" t="s">
        <v>60</v>
      </c>
      <c r="X425" t="s">
        <v>37</v>
      </c>
      <c r="Y425" t="s">
        <v>77280</v>
      </c>
      <c r="Z425" t="s">
        <v>6258</v>
      </c>
      <c r="AA425" t="s">
        <v>6259</v>
      </c>
      <c r="AB425" t="s">
        <v>77008</v>
      </c>
      <c r="AC425" t="s">
        <v>3640</v>
      </c>
    </row>
    <row r="426" spans="1:29" x14ac:dyDescent="0.3">
      <c r="A426" t="s">
        <v>78559</v>
      </c>
      <c r="B426" t="s">
        <v>78560</v>
      </c>
      <c r="C426" t="s">
        <v>276</v>
      </c>
      <c r="D426" t="s">
        <v>757</v>
      </c>
      <c r="E426" t="s">
        <v>77275</v>
      </c>
      <c r="F426" t="s">
        <v>7422</v>
      </c>
      <c r="G426" t="s">
        <v>7423</v>
      </c>
      <c r="H426" t="str">
        <f>IF(Table3[[#This Row],[Č. or.]],_xlfn.CONCAT(Table3[[#This Row],[Ulice]]," ",Table3[[#This Row],[Č. p.]],"/",Table3[[#This Row],[Č. or.]]),_xlfn.CONCAT(Table3[[#This Row],[Ulice]]," ",Table3[[#This Row],[Č. p.]]))</f>
        <v>Na Valech 690</v>
      </c>
      <c r="I426" t="s">
        <v>7424</v>
      </c>
      <c r="J426">
        <v>690</v>
      </c>
      <c r="L426" t="s">
        <v>965</v>
      </c>
      <c r="M426" t="s">
        <v>77276</v>
      </c>
      <c r="N426" t="s">
        <v>760</v>
      </c>
      <c r="O426" t="s">
        <v>965</v>
      </c>
      <c r="P426" t="s">
        <v>7425</v>
      </c>
      <c r="R426" t="s">
        <v>7426</v>
      </c>
      <c r="S426" t="s">
        <v>7427</v>
      </c>
      <c r="T426" t="s">
        <v>7428</v>
      </c>
      <c r="U426" t="s">
        <v>7429</v>
      </c>
      <c r="V426" t="s">
        <v>7430</v>
      </c>
      <c r="W426" t="s">
        <v>2954</v>
      </c>
      <c r="X426" t="s">
        <v>37</v>
      </c>
      <c r="Y426" t="s">
        <v>77277</v>
      </c>
      <c r="Z426" t="s">
        <v>6258</v>
      </c>
      <c r="AA426" t="s">
        <v>6259</v>
      </c>
      <c r="AB426" t="s">
        <v>77008</v>
      </c>
      <c r="AC426" t="s">
        <v>3640</v>
      </c>
    </row>
    <row r="427" spans="1:29" x14ac:dyDescent="0.3">
      <c r="A427" t="s">
        <v>78561</v>
      </c>
      <c r="B427" t="s">
        <v>78562</v>
      </c>
      <c r="C427" t="s">
        <v>457</v>
      </c>
      <c r="D427" t="s">
        <v>858</v>
      </c>
      <c r="E427" t="s">
        <v>77062</v>
      </c>
      <c r="F427" t="s">
        <v>886</v>
      </c>
      <c r="G427" t="s">
        <v>887</v>
      </c>
      <c r="H427" t="str">
        <f>IF(Table3[[#This Row],[Č. or.]],_xlfn.CONCAT(Table3[[#This Row],[Ulice]]," ",Table3[[#This Row],[Č. p.]],"/",Table3[[#This Row],[Č. or.]]),_xlfn.CONCAT(Table3[[#This Row],[Ulice]]," ",Table3[[#This Row],[Č. p.]]))</f>
        <v>Brandlova 875/15</v>
      </c>
      <c r="I427" t="s">
        <v>888</v>
      </c>
      <c r="J427">
        <v>875</v>
      </c>
      <c r="K427">
        <v>15</v>
      </c>
      <c r="L427" t="s">
        <v>890</v>
      </c>
      <c r="M427" t="s">
        <v>78563</v>
      </c>
      <c r="N427" t="s">
        <v>862</v>
      </c>
      <c r="O427" t="s">
        <v>862</v>
      </c>
      <c r="P427" t="s">
        <v>7431</v>
      </c>
      <c r="Q427" t="s">
        <v>7432</v>
      </c>
      <c r="R427" t="s">
        <v>893</v>
      </c>
      <c r="S427" t="s">
        <v>894</v>
      </c>
      <c r="T427" t="s">
        <v>895</v>
      </c>
      <c r="U427" t="s">
        <v>896</v>
      </c>
      <c r="V427" t="s">
        <v>897</v>
      </c>
      <c r="W427" t="s">
        <v>60</v>
      </c>
      <c r="X427" t="s">
        <v>37</v>
      </c>
      <c r="Y427" t="s">
        <v>77064</v>
      </c>
      <c r="AB427" t="s">
        <v>76812</v>
      </c>
      <c r="AC427" t="s">
        <v>3640</v>
      </c>
    </row>
    <row r="428" spans="1:29" x14ac:dyDescent="0.3">
      <c r="A428" t="s">
        <v>78564</v>
      </c>
      <c r="B428" t="s">
        <v>78565</v>
      </c>
      <c r="C428" t="s">
        <v>457</v>
      </c>
      <c r="D428" t="s">
        <v>858</v>
      </c>
      <c r="E428" t="s">
        <v>77062</v>
      </c>
      <c r="F428" t="s">
        <v>7433</v>
      </c>
      <c r="G428" t="s">
        <v>7433</v>
      </c>
      <c r="H428" t="str">
        <f>IF(Table3[[#This Row],[Č. or.]],_xlfn.CONCAT(Table3[[#This Row],[Ulice]]," ",Table3[[#This Row],[Č. p.]],"/",Table3[[#This Row],[Č. or.]]),_xlfn.CONCAT(Table3[[#This Row],[Ulice]]," ",Table3[[#This Row],[Č. p.]]))</f>
        <v>Černilovská 7/24</v>
      </c>
      <c r="I428" t="s">
        <v>7434</v>
      </c>
      <c r="J428">
        <v>7</v>
      </c>
      <c r="K428">
        <v>24</v>
      </c>
      <c r="L428" t="s">
        <v>7435</v>
      </c>
      <c r="M428" t="s">
        <v>78563</v>
      </c>
      <c r="N428" t="s">
        <v>862</v>
      </c>
      <c r="O428" t="s">
        <v>862</v>
      </c>
      <c r="P428" t="s">
        <v>7436</v>
      </c>
      <c r="R428" t="s">
        <v>7437</v>
      </c>
      <c r="S428" t="s">
        <v>7438</v>
      </c>
      <c r="T428" t="s">
        <v>7439</v>
      </c>
      <c r="U428" t="s">
        <v>7440</v>
      </c>
      <c r="V428" t="s">
        <v>7441</v>
      </c>
      <c r="W428" t="s">
        <v>60</v>
      </c>
      <c r="X428" t="s">
        <v>37</v>
      </c>
      <c r="Y428" t="s">
        <v>77064</v>
      </c>
      <c r="AB428" t="s">
        <v>76812</v>
      </c>
      <c r="AC428" t="s">
        <v>3640</v>
      </c>
    </row>
    <row r="429" spans="1:29" x14ac:dyDescent="0.3">
      <c r="A429" t="s">
        <v>78566</v>
      </c>
      <c r="B429" t="s">
        <v>78567</v>
      </c>
      <c r="C429" t="s">
        <v>457</v>
      </c>
      <c r="D429" t="s">
        <v>858</v>
      </c>
      <c r="E429" t="s">
        <v>77062</v>
      </c>
      <c r="F429" t="s">
        <v>7442</v>
      </c>
      <c r="G429" t="s">
        <v>7443</v>
      </c>
      <c r="H429" t="str">
        <f>IF(Table3[[#This Row],[Č. or.]],_xlfn.CONCAT(Table3[[#This Row],[Ulice]]," ",Table3[[#This Row],[Č. p.]],"/",Table3[[#This Row],[Č. or.]]),_xlfn.CONCAT(Table3[[#This Row],[Ulice]]," ",Table3[[#This Row],[Č. p.]]))</f>
        <v>Hradecká 1151/9</v>
      </c>
      <c r="I429" t="s">
        <v>3207</v>
      </c>
      <c r="J429">
        <v>1151</v>
      </c>
      <c r="K429">
        <v>9</v>
      </c>
      <c r="L429" t="s">
        <v>862</v>
      </c>
      <c r="M429" t="s">
        <v>78563</v>
      </c>
      <c r="N429" t="s">
        <v>862</v>
      </c>
      <c r="O429" t="s">
        <v>862</v>
      </c>
      <c r="P429" t="s">
        <v>7444</v>
      </c>
      <c r="Q429" t="s">
        <v>7445</v>
      </c>
      <c r="R429" t="s">
        <v>7446</v>
      </c>
      <c r="S429" t="s">
        <v>7447</v>
      </c>
      <c r="T429" t="s">
        <v>7448</v>
      </c>
      <c r="U429" t="s">
        <v>7449</v>
      </c>
      <c r="V429" t="s">
        <v>7450</v>
      </c>
      <c r="W429" t="s">
        <v>7451</v>
      </c>
      <c r="X429" t="s">
        <v>37</v>
      </c>
      <c r="Y429" t="s">
        <v>77064</v>
      </c>
      <c r="AA429" t="s">
        <v>34</v>
      </c>
      <c r="AB429" t="s">
        <v>76812</v>
      </c>
      <c r="AC429" t="s">
        <v>3640</v>
      </c>
    </row>
    <row r="430" spans="1:29" x14ac:dyDescent="0.3">
      <c r="A430" t="s">
        <v>78568</v>
      </c>
      <c r="B430" t="s">
        <v>78569</v>
      </c>
      <c r="C430" t="s">
        <v>276</v>
      </c>
      <c r="D430" t="s">
        <v>858</v>
      </c>
      <c r="E430" t="s">
        <v>77062</v>
      </c>
      <c r="F430" t="s">
        <v>7452</v>
      </c>
      <c r="G430" t="s">
        <v>7453</v>
      </c>
      <c r="H430" t="str">
        <f>IF(Table3[[#This Row],[Č. or.]],_xlfn.CONCAT(Table3[[#This Row],[Ulice]]," ",Table3[[#This Row],[Č. p.]],"/",Table3[[#This Row],[Č. or.]]),_xlfn.CONCAT(Table3[[#This Row],[Ulice]]," ",Table3[[#This Row],[Č. p.]]))</f>
        <v>Pospíšilova 787/11</v>
      </c>
      <c r="I430" t="s">
        <v>871</v>
      </c>
      <c r="J430">
        <v>787</v>
      </c>
      <c r="K430">
        <v>11</v>
      </c>
      <c r="L430" t="s">
        <v>862</v>
      </c>
      <c r="M430" t="s">
        <v>78563</v>
      </c>
      <c r="N430" t="s">
        <v>862</v>
      </c>
      <c r="O430" t="s">
        <v>862</v>
      </c>
      <c r="P430" t="s">
        <v>7454</v>
      </c>
      <c r="R430" t="s">
        <v>7455</v>
      </c>
      <c r="T430" t="s">
        <v>7456</v>
      </c>
      <c r="U430" t="s">
        <v>7457</v>
      </c>
      <c r="V430" t="s">
        <v>7458</v>
      </c>
      <c r="W430" t="s">
        <v>60</v>
      </c>
      <c r="X430" t="s">
        <v>37</v>
      </c>
      <c r="Y430" t="s">
        <v>77064</v>
      </c>
      <c r="Z430" t="s">
        <v>7459</v>
      </c>
      <c r="AA430" t="s">
        <v>7460</v>
      </c>
      <c r="AB430" t="s">
        <v>77008</v>
      </c>
      <c r="AC430" t="s">
        <v>3640</v>
      </c>
    </row>
    <row r="431" spans="1:29" x14ac:dyDescent="0.3">
      <c r="A431" t="s">
        <v>78570</v>
      </c>
      <c r="B431" t="s">
        <v>78571</v>
      </c>
      <c r="C431" t="s">
        <v>276</v>
      </c>
      <c r="D431" t="s">
        <v>858</v>
      </c>
      <c r="E431" t="s">
        <v>77062</v>
      </c>
      <c r="F431" t="s">
        <v>869</v>
      </c>
      <c r="G431" t="s">
        <v>870</v>
      </c>
      <c r="H431" t="str">
        <f>IF(Table3[[#This Row],[Č. or.]],_xlfn.CONCAT(Table3[[#This Row],[Ulice]]," ",Table3[[#This Row],[Č. p.]],"/",Table3[[#This Row],[Č. or.]]),_xlfn.CONCAT(Table3[[#This Row],[Ulice]]," ",Table3[[#This Row],[Č. p.]]))</f>
        <v>Pospíšilova 324/7</v>
      </c>
      <c r="I431" t="s">
        <v>871</v>
      </c>
      <c r="J431">
        <v>324</v>
      </c>
      <c r="K431">
        <v>7</v>
      </c>
      <c r="L431" t="s">
        <v>862</v>
      </c>
      <c r="M431" t="s">
        <v>78563</v>
      </c>
      <c r="N431" t="s">
        <v>862</v>
      </c>
      <c r="O431" t="s">
        <v>862</v>
      </c>
      <c r="P431" t="s">
        <v>7461</v>
      </c>
      <c r="Q431" t="s">
        <v>7462</v>
      </c>
      <c r="R431" t="s">
        <v>874</v>
      </c>
      <c r="T431" t="s">
        <v>875</v>
      </c>
      <c r="U431" t="s">
        <v>876</v>
      </c>
      <c r="V431" t="s">
        <v>7463</v>
      </c>
      <c r="W431" t="s">
        <v>60</v>
      </c>
      <c r="X431" t="s">
        <v>37</v>
      </c>
      <c r="Y431" t="s">
        <v>77064</v>
      </c>
      <c r="Z431" t="s">
        <v>7459</v>
      </c>
      <c r="AA431" t="s">
        <v>7460</v>
      </c>
      <c r="AB431" t="s">
        <v>77008</v>
      </c>
      <c r="AC431" t="s">
        <v>3640</v>
      </c>
    </row>
    <row r="432" spans="1:29" x14ac:dyDescent="0.3">
      <c r="A432" t="s">
        <v>78572</v>
      </c>
      <c r="B432" t="s">
        <v>78573</v>
      </c>
      <c r="C432" t="s">
        <v>276</v>
      </c>
      <c r="D432" t="s">
        <v>858</v>
      </c>
      <c r="E432" t="s">
        <v>77062</v>
      </c>
      <c r="F432" t="s">
        <v>878</v>
      </c>
      <c r="G432" t="s">
        <v>879</v>
      </c>
      <c r="H432" t="str">
        <f>IF(Table3[[#This Row],[Č. or.]],_xlfn.CONCAT(Table3[[#This Row],[Ulice]]," ",Table3[[#This Row],[Č. p.]],"/",Table3[[#This Row],[Č. or.]]),_xlfn.CONCAT(Table3[[#This Row],[Ulice]]," ",Table3[[#This Row],[Č. p.]]))</f>
        <v>Tylovo nábřeží 682/12</v>
      </c>
      <c r="I432" t="s">
        <v>880</v>
      </c>
      <c r="J432">
        <v>682</v>
      </c>
      <c r="K432">
        <v>12</v>
      </c>
      <c r="L432" t="s">
        <v>862</v>
      </c>
      <c r="M432" t="s">
        <v>77063</v>
      </c>
      <c r="N432" t="s">
        <v>862</v>
      </c>
      <c r="O432" t="s">
        <v>862</v>
      </c>
      <c r="P432" t="s">
        <v>7464</v>
      </c>
      <c r="R432" t="s">
        <v>882</v>
      </c>
      <c r="T432" t="s">
        <v>883</v>
      </c>
      <c r="U432" t="s">
        <v>884</v>
      </c>
      <c r="V432" t="s">
        <v>7465</v>
      </c>
      <c r="W432" t="s">
        <v>96</v>
      </c>
      <c r="X432" t="s">
        <v>37</v>
      </c>
      <c r="Y432" t="s">
        <v>77064</v>
      </c>
      <c r="Z432" t="s">
        <v>7459</v>
      </c>
      <c r="AA432" t="s">
        <v>7460</v>
      </c>
      <c r="AB432" t="s">
        <v>77008</v>
      </c>
      <c r="AC432" t="s">
        <v>3640</v>
      </c>
    </row>
    <row r="433" spans="1:29" x14ac:dyDescent="0.3">
      <c r="A433" t="s">
        <v>78574</v>
      </c>
      <c r="B433" t="s">
        <v>78575</v>
      </c>
      <c r="C433" t="s">
        <v>276</v>
      </c>
      <c r="D433" t="s">
        <v>858</v>
      </c>
      <c r="E433" t="s">
        <v>78576</v>
      </c>
      <c r="F433" t="s">
        <v>1685</v>
      </c>
      <c r="G433" t="s">
        <v>1350</v>
      </c>
      <c r="H433" t="str">
        <f>IF(Table3[[#This Row],[Č. or.]],_xlfn.CONCAT(Table3[[#This Row],[Ulice]]," ",Table3[[#This Row],[Č. p.]],"/",Table3[[#This Row],[Č. or.]]),_xlfn.CONCAT(Table3[[#This Row],[Ulice]]," ",Table3[[#This Row],[Č. p.]]))</f>
        <v>Komenského 77</v>
      </c>
      <c r="I433" t="s">
        <v>851</v>
      </c>
      <c r="J433">
        <v>77</v>
      </c>
      <c r="L433" t="s">
        <v>1686</v>
      </c>
      <c r="M433" t="s">
        <v>78577</v>
      </c>
      <c r="N433" t="s">
        <v>862</v>
      </c>
      <c r="O433" t="s">
        <v>1686</v>
      </c>
      <c r="P433" t="s">
        <v>7466</v>
      </c>
      <c r="Q433" t="s">
        <v>7467</v>
      </c>
      <c r="R433" t="s">
        <v>1689</v>
      </c>
      <c r="T433" t="s">
        <v>1690</v>
      </c>
      <c r="U433" t="s">
        <v>7468</v>
      </c>
      <c r="V433" t="s">
        <v>1691</v>
      </c>
      <c r="W433" t="s">
        <v>1684</v>
      </c>
      <c r="X433" t="s">
        <v>37</v>
      </c>
      <c r="Y433" t="s">
        <v>78578</v>
      </c>
      <c r="Z433" t="s">
        <v>7459</v>
      </c>
      <c r="AA433" t="s">
        <v>7460</v>
      </c>
      <c r="AB433" t="s">
        <v>77008</v>
      </c>
      <c r="AC433" t="s">
        <v>3640</v>
      </c>
    </row>
    <row r="434" spans="1:29" x14ac:dyDescent="0.3">
      <c r="A434" t="s">
        <v>78579</v>
      </c>
      <c r="B434" t="s">
        <v>78580</v>
      </c>
      <c r="C434" t="s">
        <v>276</v>
      </c>
      <c r="D434" t="s">
        <v>858</v>
      </c>
      <c r="E434" t="s">
        <v>77062</v>
      </c>
      <c r="F434" t="s">
        <v>7469</v>
      </c>
      <c r="G434" t="s">
        <v>7470</v>
      </c>
      <c r="H434" t="str">
        <f>IF(Table3[[#This Row],[Č. or.]],_xlfn.CONCAT(Table3[[#This Row],[Ulice]]," ",Table3[[#This Row],[Č. p.]],"/",Table3[[#This Row],[Č. or.]]),_xlfn.CONCAT(Table3[[#This Row],[Ulice]]," ",Table3[[#This Row],[Č. p.]]))</f>
        <v>Velká 3/64</v>
      </c>
      <c r="I434" t="s">
        <v>7471</v>
      </c>
      <c r="J434">
        <v>3</v>
      </c>
      <c r="K434">
        <v>64</v>
      </c>
      <c r="L434" t="s">
        <v>7472</v>
      </c>
      <c r="M434" t="s">
        <v>78581</v>
      </c>
      <c r="N434" t="s">
        <v>862</v>
      </c>
      <c r="O434" t="s">
        <v>862</v>
      </c>
      <c r="P434" t="s">
        <v>7473</v>
      </c>
      <c r="R434" t="s">
        <v>7474</v>
      </c>
      <c r="T434" t="s">
        <v>7475</v>
      </c>
      <c r="U434" t="s">
        <v>7476</v>
      </c>
      <c r="V434" t="s">
        <v>7477</v>
      </c>
      <c r="W434" t="s">
        <v>60</v>
      </c>
      <c r="X434" t="s">
        <v>37</v>
      </c>
      <c r="Y434" t="s">
        <v>77064</v>
      </c>
      <c r="Z434" t="s">
        <v>7459</v>
      </c>
      <c r="AA434" t="s">
        <v>7460</v>
      </c>
      <c r="AB434" t="s">
        <v>77008</v>
      </c>
      <c r="AC434" t="s">
        <v>3640</v>
      </c>
    </row>
    <row r="435" spans="1:29" x14ac:dyDescent="0.3">
      <c r="A435" t="s">
        <v>78582</v>
      </c>
      <c r="B435" t="s">
        <v>78583</v>
      </c>
      <c r="C435" t="s">
        <v>276</v>
      </c>
      <c r="D435" t="s">
        <v>858</v>
      </c>
      <c r="E435" t="s">
        <v>77062</v>
      </c>
      <c r="F435" t="s">
        <v>7478</v>
      </c>
      <c r="G435" t="s">
        <v>7479</v>
      </c>
      <c r="H435" t="str">
        <f>IF(Table3[[#This Row],[Č. or.]],_xlfn.CONCAT(Table3[[#This Row],[Ulice]]," ",Table3[[#This Row],[Č. p.]],"/",Table3[[#This Row],[Č. or.]]),_xlfn.CONCAT(Table3[[#This Row],[Ulice]]," ",Table3[[#This Row],[Č. p.]]))</f>
        <v>Pospíšilova 365/9</v>
      </c>
      <c r="I435" t="s">
        <v>871</v>
      </c>
      <c r="J435">
        <v>365</v>
      </c>
      <c r="K435">
        <v>9</v>
      </c>
      <c r="L435" t="s">
        <v>862</v>
      </c>
      <c r="M435" t="s">
        <v>78563</v>
      </c>
      <c r="N435" t="s">
        <v>862</v>
      </c>
      <c r="O435" t="s">
        <v>862</v>
      </c>
      <c r="P435" t="s">
        <v>7480</v>
      </c>
      <c r="R435" t="s">
        <v>7481</v>
      </c>
      <c r="S435" t="s">
        <v>7482</v>
      </c>
      <c r="T435" t="s">
        <v>7483</v>
      </c>
      <c r="U435" t="s">
        <v>7484</v>
      </c>
      <c r="V435" t="s">
        <v>7485</v>
      </c>
      <c r="W435" t="s">
        <v>367</v>
      </c>
      <c r="X435" t="s">
        <v>37</v>
      </c>
      <c r="Y435" t="s">
        <v>77064</v>
      </c>
      <c r="Z435" t="s">
        <v>7459</v>
      </c>
      <c r="AA435" t="s">
        <v>7460</v>
      </c>
      <c r="AB435" t="s">
        <v>77008</v>
      </c>
      <c r="AC435" t="s">
        <v>3640</v>
      </c>
    </row>
    <row r="436" spans="1:29" x14ac:dyDescent="0.3">
      <c r="A436" t="s">
        <v>78584</v>
      </c>
      <c r="B436" t="s">
        <v>78585</v>
      </c>
      <c r="C436" t="s">
        <v>276</v>
      </c>
      <c r="D436" t="s">
        <v>858</v>
      </c>
      <c r="E436" t="s">
        <v>77062</v>
      </c>
      <c r="F436" t="s">
        <v>7486</v>
      </c>
      <c r="G436" t="s">
        <v>7487</v>
      </c>
      <c r="H436" t="str">
        <f>IF(Table3[[#This Row],[Č. or.]],_xlfn.CONCAT(Table3[[#This Row],[Ulice]]," ",Table3[[#This Row],[Č. p.]],"/",Table3[[#This Row],[Č. or.]]),_xlfn.CONCAT(Table3[[#This Row],[Ulice]]," ",Table3[[#This Row],[Č. p.]]))</f>
        <v>17. listopadu 1202/1</v>
      </c>
      <c r="I436" t="s">
        <v>75</v>
      </c>
      <c r="J436">
        <v>1202</v>
      </c>
      <c r="K436">
        <v>1</v>
      </c>
      <c r="L436" t="s">
        <v>862</v>
      </c>
      <c r="M436" t="s">
        <v>78563</v>
      </c>
      <c r="N436" t="s">
        <v>862</v>
      </c>
      <c r="O436" t="s">
        <v>862</v>
      </c>
      <c r="P436" t="s">
        <v>7488</v>
      </c>
      <c r="R436" t="s">
        <v>7489</v>
      </c>
      <c r="S436" t="s">
        <v>7490</v>
      </c>
      <c r="T436" t="s">
        <v>7491</v>
      </c>
      <c r="U436" t="s">
        <v>7492</v>
      </c>
      <c r="V436" t="s">
        <v>7493</v>
      </c>
      <c r="W436" t="s">
        <v>1094</v>
      </c>
      <c r="X436" t="s">
        <v>37</v>
      </c>
      <c r="Y436" t="s">
        <v>77064</v>
      </c>
      <c r="Z436" t="s">
        <v>7459</v>
      </c>
      <c r="AA436" t="s">
        <v>7460</v>
      </c>
      <c r="AB436" t="s">
        <v>77008</v>
      </c>
      <c r="AC436" t="s">
        <v>3640</v>
      </c>
    </row>
    <row r="437" spans="1:29" x14ac:dyDescent="0.3">
      <c r="A437" t="s">
        <v>78586</v>
      </c>
      <c r="B437" t="s">
        <v>78587</v>
      </c>
      <c r="C437" t="s">
        <v>276</v>
      </c>
      <c r="D437" t="s">
        <v>858</v>
      </c>
      <c r="E437" t="s">
        <v>78576</v>
      </c>
      <c r="F437" t="s">
        <v>7494</v>
      </c>
      <c r="G437" t="s">
        <v>7495</v>
      </c>
      <c r="H437" t="str">
        <f>IF(Table3[[#This Row],[Č. or.]],_xlfn.CONCAT(Table3[[#This Row],[Ulice]]," ",Table3[[#This Row],[Č. p.]],"/",Table3[[#This Row],[Č. or.]]),_xlfn.CONCAT(Table3[[#This Row],[Ulice]]," ",Table3[[#This Row],[Č. p.]]))</f>
        <v>Dr. M. Tyrše 112</v>
      </c>
      <c r="I437" t="s">
        <v>7496</v>
      </c>
      <c r="J437">
        <v>112</v>
      </c>
      <c r="L437" t="s">
        <v>1686</v>
      </c>
      <c r="M437" t="s">
        <v>78577</v>
      </c>
      <c r="N437" t="s">
        <v>862</v>
      </c>
      <c r="O437" t="s">
        <v>1686</v>
      </c>
      <c r="P437" t="s">
        <v>7497</v>
      </c>
      <c r="Q437" t="s">
        <v>7498</v>
      </c>
      <c r="R437" t="s">
        <v>7499</v>
      </c>
      <c r="T437" t="s">
        <v>7500</v>
      </c>
      <c r="U437" t="s">
        <v>7501</v>
      </c>
      <c r="V437" t="s">
        <v>7502</v>
      </c>
      <c r="W437" t="s">
        <v>84</v>
      </c>
      <c r="X437" t="s">
        <v>37</v>
      </c>
      <c r="Y437" t="s">
        <v>78578</v>
      </c>
      <c r="Z437" t="s">
        <v>7459</v>
      </c>
      <c r="AA437" t="s">
        <v>7460</v>
      </c>
      <c r="AB437" t="s">
        <v>77008</v>
      </c>
      <c r="AC437" t="s">
        <v>3640</v>
      </c>
    </row>
    <row r="438" spans="1:29" x14ac:dyDescent="0.3">
      <c r="A438" t="s">
        <v>78588</v>
      </c>
      <c r="B438" t="s">
        <v>78589</v>
      </c>
      <c r="C438" t="s">
        <v>457</v>
      </c>
      <c r="D438" t="s">
        <v>858</v>
      </c>
      <c r="E438" t="s">
        <v>77062</v>
      </c>
      <c r="F438" t="s">
        <v>7503</v>
      </c>
      <c r="G438" t="s">
        <v>7503</v>
      </c>
      <c r="H438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274/55</v>
      </c>
      <c r="I438" t="s">
        <v>694</v>
      </c>
      <c r="J438">
        <v>274</v>
      </c>
      <c r="K438">
        <v>55</v>
      </c>
      <c r="L438" t="s">
        <v>862</v>
      </c>
      <c r="M438" t="s">
        <v>78563</v>
      </c>
      <c r="N438" t="s">
        <v>862</v>
      </c>
      <c r="O438" t="s">
        <v>862</v>
      </c>
      <c r="P438" t="s">
        <v>7504</v>
      </c>
      <c r="Q438" t="s">
        <v>7505</v>
      </c>
      <c r="R438" t="s">
        <v>7506</v>
      </c>
      <c r="T438" t="s">
        <v>7507</v>
      </c>
      <c r="U438" t="s">
        <v>7508</v>
      </c>
      <c r="V438" t="s">
        <v>7509</v>
      </c>
      <c r="W438" t="s">
        <v>96</v>
      </c>
      <c r="X438" t="s">
        <v>37</v>
      </c>
      <c r="Y438" t="s">
        <v>77064</v>
      </c>
      <c r="AB438" t="s">
        <v>76812</v>
      </c>
      <c r="AC438" t="s">
        <v>3640</v>
      </c>
    </row>
    <row r="439" spans="1:29" x14ac:dyDescent="0.3">
      <c r="A439" t="s">
        <v>78590</v>
      </c>
      <c r="B439" t="s">
        <v>78591</v>
      </c>
      <c r="C439" t="s">
        <v>457</v>
      </c>
      <c r="D439" t="s">
        <v>858</v>
      </c>
      <c r="E439" t="s">
        <v>77062</v>
      </c>
      <c r="F439" t="s">
        <v>7510</v>
      </c>
      <c r="G439" t="s">
        <v>7511</v>
      </c>
      <c r="H439" t="str">
        <f>IF(Table3[[#This Row],[Č. or.]],_xlfn.CONCAT(Table3[[#This Row],[Ulice]]," ",Table3[[#This Row],[Č. p.]],"/",Table3[[#This Row],[Č. or.]]),_xlfn.CONCAT(Table3[[#This Row],[Ulice]]," ",Table3[[#This Row],[Č. p.]]))</f>
        <v>třída SNP 170/32</v>
      </c>
      <c r="I439" t="s">
        <v>7512</v>
      </c>
      <c r="J439">
        <v>170</v>
      </c>
      <c r="K439">
        <v>32</v>
      </c>
      <c r="L439" t="s">
        <v>890</v>
      </c>
      <c r="M439" t="s">
        <v>78563</v>
      </c>
      <c r="N439" t="s">
        <v>862</v>
      </c>
      <c r="O439" t="s">
        <v>862</v>
      </c>
      <c r="P439" t="s">
        <v>7513</v>
      </c>
      <c r="Q439" t="s">
        <v>7514</v>
      </c>
      <c r="R439" t="s">
        <v>7515</v>
      </c>
      <c r="S439" t="s">
        <v>7516</v>
      </c>
      <c r="T439" t="s">
        <v>7517</v>
      </c>
      <c r="U439" t="s">
        <v>7518</v>
      </c>
      <c r="V439" t="s">
        <v>7519</v>
      </c>
      <c r="W439" t="s">
        <v>6512</v>
      </c>
      <c r="X439" t="s">
        <v>37</v>
      </c>
      <c r="Y439" t="s">
        <v>77064</v>
      </c>
      <c r="AB439" t="s">
        <v>76812</v>
      </c>
      <c r="AC439" t="s">
        <v>3640</v>
      </c>
    </row>
    <row r="440" spans="1:29" x14ac:dyDescent="0.3">
      <c r="A440" t="s">
        <v>78592</v>
      </c>
      <c r="B440" t="s">
        <v>78593</v>
      </c>
      <c r="C440" t="s">
        <v>276</v>
      </c>
      <c r="D440" t="s">
        <v>858</v>
      </c>
      <c r="E440" t="s">
        <v>77062</v>
      </c>
      <c r="F440" t="s">
        <v>7520</v>
      </c>
      <c r="G440" t="s">
        <v>7521</v>
      </c>
      <c r="H440" t="str">
        <f>IF(Table3[[#This Row],[Č. or.]],_xlfn.CONCAT(Table3[[#This Row],[Ulice]]," ",Table3[[#This Row],[Č. p.]],"/",Table3[[#This Row],[Č. or.]]),_xlfn.CONCAT(Table3[[#This Row],[Ulice]]," ",Table3[[#This Row],[Č. p.]]))</f>
        <v>Pražská třída 68/18</v>
      </c>
      <c r="I440" t="s">
        <v>7522</v>
      </c>
      <c r="J440">
        <v>68</v>
      </c>
      <c r="K440">
        <v>18</v>
      </c>
      <c r="L440" t="s">
        <v>7523</v>
      </c>
      <c r="M440" t="s">
        <v>78594</v>
      </c>
      <c r="N440" t="s">
        <v>862</v>
      </c>
      <c r="O440" t="s">
        <v>862</v>
      </c>
      <c r="P440" t="s">
        <v>7524</v>
      </c>
      <c r="Q440" t="s">
        <v>7524</v>
      </c>
      <c r="R440" t="s">
        <v>7525</v>
      </c>
      <c r="S440" t="s">
        <v>7526</v>
      </c>
      <c r="T440" t="s">
        <v>7527</v>
      </c>
      <c r="U440" t="s">
        <v>7528</v>
      </c>
      <c r="V440" t="s">
        <v>7529</v>
      </c>
      <c r="W440" t="s">
        <v>96</v>
      </c>
      <c r="X440" t="s">
        <v>37</v>
      </c>
      <c r="Y440" t="s">
        <v>77064</v>
      </c>
      <c r="Z440" t="s">
        <v>7459</v>
      </c>
      <c r="AA440" t="s">
        <v>7460</v>
      </c>
      <c r="AB440" t="s">
        <v>77008</v>
      </c>
      <c r="AC440" t="s">
        <v>3640</v>
      </c>
    </row>
    <row r="441" spans="1:29" x14ac:dyDescent="0.3">
      <c r="A441" t="s">
        <v>78595</v>
      </c>
      <c r="B441" t="s">
        <v>78596</v>
      </c>
      <c r="C441" t="s">
        <v>276</v>
      </c>
      <c r="D441" t="s">
        <v>858</v>
      </c>
      <c r="E441" t="s">
        <v>77062</v>
      </c>
      <c r="F441" t="s">
        <v>7530</v>
      </c>
      <c r="G441" t="s">
        <v>7531</v>
      </c>
      <c r="H441" t="str">
        <f>IF(Table3[[#This Row],[Č. or.]],_xlfn.CONCAT(Table3[[#This Row],[Ulice]]," ",Table3[[#This Row],[Č. p.]],"/",Table3[[#This Row],[Č. or.]]),_xlfn.CONCAT(Table3[[#This Row],[Ulice]]," ",Table3[[#This Row],[Č. p.]]))</f>
        <v>Hradební 1029/2</v>
      </c>
      <c r="I441" t="s">
        <v>339</v>
      </c>
      <c r="J441">
        <v>1029</v>
      </c>
      <c r="K441">
        <v>2</v>
      </c>
      <c r="L441" t="s">
        <v>862</v>
      </c>
      <c r="M441" t="s">
        <v>78563</v>
      </c>
      <c r="N441" t="s">
        <v>862</v>
      </c>
      <c r="O441" t="s">
        <v>862</v>
      </c>
      <c r="P441" t="s">
        <v>7532</v>
      </c>
      <c r="Q441" t="s">
        <v>7533</v>
      </c>
      <c r="R441" t="s">
        <v>7534</v>
      </c>
      <c r="S441" t="s">
        <v>7535</v>
      </c>
      <c r="T441" t="s">
        <v>7536</v>
      </c>
      <c r="U441" t="s">
        <v>7537</v>
      </c>
      <c r="V441" t="s">
        <v>7538</v>
      </c>
      <c r="W441" t="s">
        <v>84</v>
      </c>
      <c r="X441" t="s">
        <v>37</v>
      </c>
      <c r="Y441" t="s">
        <v>77064</v>
      </c>
      <c r="Z441" t="s">
        <v>7459</v>
      </c>
      <c r="AA441" t="s">
        <v>7460</v>
      </c>
      <c r="AB441" t="s">
        <v>77008</v>
      </c>
      <c r="AC441" t="s">
        <v>3640</v>
      </c>
    </row>
    <row r="442" spans="1:29" x14ac:dyDescent="0.3">
      <c r="A442" t="s">
        <v>78597</v>
      </c>
      <c r="B442" t="s">
        <v>78598</v>
      </c>
      <c r="C442" t="s">
        <v>276</v>
      </c>
      <c r="D442" t="s">
        <v>767</v>
      </c>
      <c r="E442" t="s">
        <v>78599</v>
      </c>
      <c r="F442" t="s">
        <v>768</v>
      </c>
      <c r="G442" t="s">
        <v>769</v>
      </c>
      <c r="H442" t="str">
        <f>IF(Table3[[#This Row],[Č. or.]],_xlfn.CONCAT(Table3[[#This Row],[Ulice]]," ",Table3[[#This Row],[Č. p.]],"/",Table3[[#This Row],[Č. or.]]),_xlfn.CONCAT(Table3[[#This Row],[Ulice]]," ",Table3[[#This Row],[Č. p.]]))</f>
        <v>Adámkova třída 55</v>
      </c>
      <c r="I442" t="s">
        <v>770</v>
      </c>
      <c r="J442">
        <v>55</v>
      </c>
      <c r="L442" t="s">
        <v>771</v>
      </c>
      <c r="M442" t="s">
        <v>78600</v>
      </c>
      <c r="N442" t="s">
        <v>977</v>
      </c>
      <c r="O442" t="s">
        <v>771</v>
      </c>
      <c r="P442" t="s">
        <v>7539</v>
      </c>
      <c r="Q442" t="s">
        <v>7540</v>
      </c>
      <c r="R442" t="s">
        <v>774</v>
      </c>
      <c r="T442" t="s">
        <v>775</v>
      </c>
      <c r="U442" t="s">
        <v>776</v>
      </c>
      <c r="V442" t="s">
        <v>7541</v>
      </c>
      <c r="W442" t="s">
        <v>60</v>
      </c>
      <c r="X442" t="s">
        <v>37</v>
      </c>
      <c r="Y442" t="s">
        <v>78601</v>
      </c>
      <c r="Z442" t="s">
        <v>7542</v>
      </c>
      <c r="AA442" t="s">
        <v>7543</v>
      </c>
      <c r="AB442" t="s">
        <v>77008</v>
      </c>
      <c r="AC442" t="s">
        <v>3640</v>
      </c>
    </row>
    <row r="443" spans="1:29" x14ac:dyDescent="0.3">
      <c r="A443" t="s">
        <v>78602</v>
      </c>
      <c r="B443" t="s">
        <v>78603</v>
      </c>
      <c r="C443" t="s">
        <v>276</v>
      </c>
      <c r="D443" t="s">
        <v>767</v>
      </c>
      <c r="E443" t="s">
        <v>78604</v>
      </c>
      <c r="F443" t="s">
        <v>7544</v>
      </c>
      <c r="G443" t="s">
        <v>4774</v>
      </c>
      <c r="H443" t="str">
        <f>IF(Table3[[#This Row],[Č. or.]],_xlfn.CONCAT(Table3[[#This Row],[Ulice]]," ",Table3[[#This Row],[Č. p.]],"/",Table3[[#This Row],[Č. or.]]),_xlfn.CONCAT(Table3[[#This Row],[Ulice]]," ",Table3[[#This Row],[Č. p.]]))</f>
        <v>Tyršovo náměstí 250</v>
      </c>
      <c r="I443" t="s">
        <v>444</v>
      </c>
      <c r="J443">
        <v>250</v>
      </c>
      <c r="L443" t="s">
        <v>7545</v>
      </c>
      <c r="M443" t="s">
        <v>78605</v>
      </c>
      <c r="N443" t="s">
        <v>977</v>
      </c>
      <c r="O443" t="s">
        <v>977</v>
      </c>
      <c r="P443" t="s">
        <v>7546</v>
      </c>
      <c r="Q443" t="s">
        <v>7547</v>
      </c>
      <c r="R443" t="s">
        <v>7548</v>
      </c>
      <c r="S443" t="s">
        <v>7549</v>
      </c>
      <c r="T443" t="s">
        <v>7550</v>
      </c>
      <c r="U443" t="s">
        <v>7551</v>
      </c>
      <c r="V443" t="s">
        <v>7552</v>
      </c>
      <c r="W443" t="s">
        <v>60</v>
      </c>
      <c r="X443" t="s">
        <v>37</v>
      </c>
      <c r="Y443" t="s">
        <v>78606</v>
      </c>
      <c r="Z443" t="s">
        <v>7542</v>
      </c>
      <c r="AA443" t="s">
        <v>7543</v>
      </c>
      <c r="AB443" t="s">
        <v>77008</v>
      </c>
      <c r="AC443" t="s">
        <v>3640</v>
      </c>
    </row>
    <row r="444" spans="1:29" x14ac:dyDescent="0.3">
      <c r="A444" t="s">
        <v>78607</v>
      </c>
      <c r="B444" t="s">
        <v>78608</v>
      </c>
      <c r="C444" t="s">
        <v>276</v>
      </c>
      <c r="D444" t="s">
        <v>767</v>
      </c>
      <c r="E444" t="s">
        <v>78604</v>
      </c>
      <c r="F444" t="s">
        <v>973</v>
      </c>
      <c r="G444" t="s">
        <v>974</v>
      </c>
      <c r="H444" t="str">
        <f>IF(Table3[[#This Row],[Č. or.]],_xlfn.CONCAT(Table3[[#This Row],[Ulice]]," ",Table3[[#This Row],[Č. p.]],"/",Table3[[#This Row],[Č. or.]]),_xlfn.CONCAT(Table3[[#This Row],[Ulice]]," ",Table3[[#This Row],[Č. p.]]))</f>
        <v>Olbrachtova 291</v>
      </c>
      <c r="I444" t="s">
        <v>975</v>
      </c>
      <c r="J444">
        <v>291</v>
      </c>
      <c r="L444" t="s">
        <v>976</v>
      </c>
      <c r="M444" t="s">
        <v>78605</v>
      </c>
      <c r="N444" t="s">
        <v>977</v>
      </c>
      <c r="O444" t="s">
        <v>977</v>
      </c>
      <c r="P444" t="s">
        <v>7553</v>
      </c>
      <c r="Q444" t="s">
        <v>7554</v>
      </c>
      <c r="R444" t="s">
        <v>980</v>
      </c>
      <c r="S444" t="s">
        <v>981</v>
      </c>
      <c r="T444" t="s">
        <v>982</v>
      </c>
      <c r="U444" t="s">
        <v>7555</v>
      </c>
      <c r="V444" t="s">
        <v>983</v>
      </c>
      <c r="W444" t="s">
        <v>96</v>
      </c>
      <c r="X444" t="s">
        <v>37</v>
      </c>
      <c r="Y444" t="s">
        <v>78606</v>
      </c>
      <c r="Z444" t="s">
        <v>7542</v>
      </c>
      <c r="AA444" t="s">
        <v>7543</v>
      </c>
      <c r="AB444" t="s">
        <v>77008</v>
      </c>
      <c r="AC444" t="s">
        <v>3640</v>
      </c>
    </row>
    <row r="445" spans="1:29" x14ac:dyDescent="0.3">
      <c r="A445" t="s">
        <v>78609</v>
      </c>
      <c r="B445" t="s">
        <v>78610</v>
      </c>
      <c r="C445" t="s">
        <v>457</v>
      </c>
      <c r="D445" t="s">
        <v>767</v>
      </c>
      <c r="E445" t="s">
        <v>78604</v>
      </c>
      <c r="F445" t="s">
        <v>7556</v>
      </c>
      <c r="G445" t="s">
        <v>7557</v>
      </c>
      <c r="H445" t="str">
        <f>IF(Table3[[#This Row],[Č. or.]],_xlfn.CONCAT(Table3[[#This Row],[Ulice]]," ",Table3[[#This Row],[Č. p.]],"/",Table3[[#This Row],[Č. or.]]),_xlfn.CONCAT(Table3[[#This Row],[Ulice]]," ",Table3[[#This Row],[Č. p.]]))</f>
        <v>Víta Nejedlého 482</v>
      </c>
      <c r="I445" t="s">
        <v>7558</v>
      </c>
      <c r="J445">
        <v>482</v>
      </c>
      <c r="L445" t="s">
        <v>7559</v>
      </c>
      <c r="M445" t="s">
        <v>78605</v>
      </c>
      <c r="N445" t="s">
        <v>977</v>
      </c>
      <c r="O445" t="s">
        <v>977</v>
      </c>
      <c r="P445" t="s">
        <v>7560</v>
      </c>
      <c r="R445" t="s">
        <v>7561</v>
      </c>
      <c r="S445" t="s">
        <v>7561</v>
      </c>
      <c r="T445" t="s">
        <v>7562</v>
      </c>
      <c r="U445" t="s">
        <v>7563</v>
      </c>
      <c r="V445" t="s">
        <v>7564</v>
      </c>
      <c r="W445" t="s">
        <v>1038</v>
      </c>
      <c r="X445" t="s">
        <v>37</v>
      </c>
      <c r="Y445" t="s">
        <v>78606</v>
      </c>
      <c r="AB445" t="s">
        <v>76812</v>
      </c>
      <c r="AC445" t="s">
        <v>3640</v>
      </c>
    </row>
    <row r="446" spans="1:29" x14ac:dyDescent="0.3">
      <c r="A446" t="s">
        <v>78611</v>
      </c>
      <c r="B446" t="s">
        <v>78612</v>
      </c>
      <c r="C446" t="s">
        <v>276</v>
      </c>
      <c r="D446" t="s">
        <v>767</v>
      </c>
      <c r="E446" t="s">
        <v>78604</v>
      </c>
      <c r="F446" t="s">
        <v>7565</v>
      </c>
      <c r="G446" t="s">
        <v>7566</v>
      </c>
      <c r="H446" t="str">
        <f>IF(Table3[[#This Row],[Č. or.]],_xlfn.CONCAT(Table3[[#This Row],[Ulice]]," ",Table3[[#This Row],[Č. p.]],"/",Table3[[#This Row],[Č. or.]]),_xlfn.CONCAT(Table3[[#This Row],[Ulice]]," ",Table3[[#This Row],[Č. p.]]))</f>
        <v>Sportovní 322</v>
      </c>
      <c r="I446" t="s">
        <v>6067</v>
      </c>
      <c r="J446">
        <v>322</v>
      </c>
      <c r="L446" t="s">
        <v>7567</v>
      </c>
      <c r="M446" t="s">
        <v>78613</v>
      </c>
      <c r="N446" t="s">
        <v>977</v>
      </c>
      <c r="O446" t="s">
        <v>7567</v>
      </c>
      <c r="P446" t="s">
        <v>7568</v>
      </c>
      <c r="R446" t="s">
        <v>7569</v>
      </c>
      <c r="S446" t="s">
        <v>7570</v>
      </c>
      <c r="T446" t="s">
        <v>7571</v>
      </c>
      <c r="U446" t="s">
        <v>7572</v>
      </c>
      <c r="V446" t="s">
        <v>7573</v>
      </c>
      <c r="W446" t="s">
        <v>1094</v>
      </c>
      <c r="X446" t="s">
        <v>37</v>
      </c>
      <c r="Y446" t="s">
        <v>78614</v>
      </c>
      <c r="Z446" t="s">
        <v>7542</v>
      </c>
      <c r="AA446" t="s">
        <v>7543</v>
      </c>
      <c r="AB446" t="s">
        <v>77008</v>
      </c>
      <c r="AC446" t="s">
        <v>3640</v>
      </c>
    </row>
    <row r="447" spans="1:29" x14ac:dyDescent="0.3">
      <c r="A447" t="s">
        <v>78615</v>
      </c>
      <c r="B447" t="s">
        <v>78616</v>
      </c>
      <c r="C447" t="s">
        <v>276</v>
      </c>
      <c r="D447" t="s">
        <v>767</v>
      </c>
      <c r="E447" t="s">
        <v>78604</v>
      </c>
      <c r="F447" t="s">
        <v>7574</v>
      </c>
      <c r="G447" t="s">
        <v>7574</v>
      </c>
      <c r="H447" t="str">
        <f>IF(Table3[[#This Row],[Č. or.]],_xlfn.CONCAT(Table3[[#This Row],[Ulice]]," ",Table3[[#This Row],[Č. p.]],"/",Table3[[#This Row],[Č. or.]]),_xlfn.CONCAT(Table3[[#This Row],[Ulice]]," ",Table3[[#This Row],[Č. p.]]))</f>
        <v>Čáslavská 973</v>
      </c>
      <c r="I447" t="s">
        <v>5754</v>
      </c>
      <c r="J447">
        <v>973</v>
      </c>
      <c r="L447" t="s">
        <v>976</v>
      </c>
      <c r="M447" t="s">
        <v>78605</v>
      </c>
      <c r="N447" t="s">
        <v>977</v>
      </c>
      <c r="O447" t="s">
        <v>977</v>
      </c>
      <c r="P447" t="s">
        <v>7575</v>
      </c>
      <c r="Q447" t="s">
        <v>7576</v>
      </c>
      <c r="R447" t="s">
        <v>7577</v>
      </c>
      <c r="T447" t="s">
        <v>7578</v>
      </c>
      <c r="U447" t="s">
        <v>7579</v>
      </c>
      <c r="V447" t="s">
        <v>7580</v>
      </c>
      <c r="W447" t="s">
        <v>5532</v>
      </c>
      <c r="X447" t="s">
        <v>37</v>
      </c>
      <c r="Y447" t="s">
        <v>78606</v>
      </c>
      <c r="Z447" t="s">
        <v>7542</v>
      </c>
      <c r="AA447" t="s">
        <v>7543</v>
      </c>
      <c r="AB447" t="s">
        <v>77008</v>
      </c>
      <c r="AC447" t="s">
        <v>3640</v>
      </c>
    </row>
    <row r="448" spans="1:29" x14ac:dyDescent="0.3">
      <c r="A448" t="s">
        <v>78617</v>
      </c>
      <c r="B448" t="s">
        <v>78618</v>
      </c>
      <c r="C448" t="s">
        <v>276</v>
      </c>
      <c r="D448" t="s">
        <v>823</v>
      </c>
      <c r="E448" t="s">
        <v>78619</v>
      </c>
      <c r="F448" t="s">
        <v>1057</v>
      </c>
      <c r="G448" t="s">
        <v>1058</v>
      </c>
      <c r="H448" t="str">
        <f>IF(Table3[[#This Row],[Č. or.]],_xlfn.CONCAT(Table3[[#This Row],[Ulice]]," ",Table3[[#This Row],[Č. p.]],"/",Table3[[#This Row],[Č. or.]]),_xlfn.CONCAT(Table3[[#This Row],[Ulice]]," ",Table3[[#This Row],[Č. p.]]))</f>
        <v>Jiráskova 30</v>
      </c>
      <c r="I448" t="s">
        <v>841</v>
      </c>
      <c r="J448">
        <v>30</v>
      </c>
      <c r="L448" t="s">
        <v>1059</v>
      </c>
      <c r="M448" t="s">
        <v>78620</v>
      </c>
      <c r="N448" t="s">
        <v>1060</v>
      </c>
      <c r="O448" t="s">
        <v>1060</v>
      </c>
      <c r="P448" t="s">
        <v>7581</v>
      </c>
      <c r="Q448" t="s">
        <v>7582</v>
      </c>
      <c r="R448" t="s">
        <v>1063</v>
      </c>
      <c r="S448" t="s">
        <v>7583</v>
      </c>
      <c r="T448" t="s">
        <v>1065</v>
      </c>
      <c r="U448" t="s">
        <v>7584</v>
      </c>
      <c r="V448" t="s">
        <v>1066</v>
      </c>
      <c r="W448" t="s">
        <v>60</v>
      </c>
      <c r="X448" t="s">
        <v>37</v>
      </c>
      <c r="Y448" t="s">
        <v>78621</v>
      </c>
      <c r="Z448" t="s">
        <v>7459</v>
      </c>
      <c r="AA448" t="s">
        <v>7460</v>
      </c>
      <c r="AB448" t="s">
        <v>77008</v>
      </c>
      <c r="AC448" t="s">
        <v>3640</v>
      </c>
    </row>
    <row r="449" spans="1:29" x14ac:dyDescent="0.3">
      <c r="A449" t="s">
        <v>78622</v>
      </c>
      <c r="B449" t="s">
        <v>78623</v>
      </c>
      <c r="C449" t="s">
        <v>276</v>
      </c>
      <c r="D449" t="s">
        <v>823</v>
      </c>
      <c r="E449" t="s">
        <v>78619</v>
      </c>
      <c r="F449" t="s">
        <v>7585</v>
      </c>
      <c r="G449" t="s">
        <v>6089</v>
      </c>
      <c r="H449" t="str">
        <f>IF(Table3[[#This Row],[Č. or.]],_xlfn.CONCAT(Table3[[#This Row],[Ulice]]," ",Table3[[#This Row],[Č. p.]],"/",Table3[[#This Row],[Č. or.]]),_xlfn.CONCAT(Table3[[#This Row],[Ulice]]," ",Table3[[#This Row],[Č. p.]]))</f>
        <v>17. listopadu 220</v>
      </c>
      <c r="I449" t="s">
        <v>75</v>
      </c>
      <c r="J449">
        <v>220</v>
      </c>
      <c r="L449" t="s">
        <v>7586</v>
      </c>
      <c r="M449" t="s">
        <v>78620</v>
      </c>
      <c r="N449" t="s">
        <v>1060</v>
      </c>
      <c r="O449" t="s">
        <v>1060</v>
      </c>
      <c r="P449" t="s">
        <v>7587</v>
      </c>
      <c r="R449" t="s">
        <v>7588</v>
      </c>
      <c r="T449" t="s">
        <v>7589</v>
      </c>
      <c r="U449" t="s">
        <v>7590</v>
      </c>
      <c r="V449" t="s">
        <v>7591</v>
      </c>
      <c r="W449" t="s">
        <v>60</v>
      </c>
      <c r="X449" t="s">
        <v>37</v>
      </c>
      <c r="Y449" t="s">
        <v>78621</v>
      </c>
      <c r="Z449" t="s">
        <v>7459</v>
      </c>
      <c r="AA449" t="s">
        <v>7460</v>
      </c>
      <c r="AB449" t="s">
        <v>77008</v>
      </c>
      <c r="AC449" t="s">
        <v>3640</v>
      </c>
    </row>
    <row r="450" spans="1:29" x14ac:dyDescent="0.3">
      <c r="A450" t="s">
        <v>78624</v>
      </c>
      <c r="B450" t="s">
        <v>78625</v>
      </c>
      <c r="C450" t="s">
        <v>276</v>
      </c>
      <c r="D450" t="s">
        <v>823</v>
      </c>
      <c r="E450" t="s">
        <v>78619</v>
      </c>
      <c r="F450" t="s">
        <v>7592</v>
      </c>
      <c r="G450" t="s">
        <v>7593</v>
      </c>
      <c r="H450" t="str">
        <f>IF(Table3[[#This Row],[Č. or.]],_xlfn.CONCAT(Table3[[#This Row],[Ulice]]," ",Table3[[#This Row],[Č. p.]],"/",Table3[[#This Row],[Č. or.]]),_xlfn.CONCAT(Table3[[#This Row],[Ulice]]," ",Table3[[#This Row],[Č. p.]]))</f>
        <v>náměstí Hilmarovo 1</v>
      </c>
      <c r="I450" t="s">
        <v>7594</v>
      </c>
      <c r="J450">
        <v>1</v>
      </c>
      <c r="L450" t="s">
        <v>7595</v>
      </c>
      <c r="M450" t="s">
        <v>78626</v>
      </c>
      <c r="N450" t="s">
        <v>1060</v>
      </c>
      <c r="O450" t="s">
        <v>7595</v>
      </c>
      <c r="P450" t="s">
        <v>7596</v>
      </c>
      <c r="Q450" t="s">
        <v>7597</v>
      </c>
      <c r="R450" t="s">
        <v>7598</v>
      </c>
      <c r="S450" t="s">
        <v>7599</v>
      </c>
      <c r="T450" t="s">
        <v>7600</v>
      </c>
      <c r="U450" t="s">
        <v>7601</v>
      </c>
      <c r="V450" t="s">
        <v>7602</v>
      </c>
      <c r="W450" t="s">
        <v>84</v>
      </c>
      <c r="X450" t="s">
        <v>37</v>
      </c>
      <c r="Y450" t="s">
        <v>78627</v>
      </c>
      <c r="Z450" t="s">
        <v>7459</v>
      </c>
      <c r="AA450" t="s">
        <v>7460</v>
      </c>
      <c r="AB450" t="s">
        <v>77008</v>
      </c>
      <c r="AC450" t="s">
        <v>3640</v>
      </c>
    </row>
    <row r="451" spans="1:29" x14ac:dyDescent="0.3">
      <c r="A451" t="s">
        <v>78628</v>
      </c>
      <c r="B451" t="s">
        <v>78629</v>
      </c>
      <c r="C451" t="s">
        <v>276</v>
      </c>
      <c r="D451" t="s">
        <v>823</v>
      </c>
      <c r="E451" t="s">
        <v>78630</v>
      </c>
      <c r="F451" t="s">
        <v>1645</v>
      </c>
      <c r="G451" t="s">
        <v>398</v>
      </c>
      <c r="H451" t="str">
        <f>IF(Table3[[#This Row],[Č. or.]],_xlfn.CONCAT(Table3[[#This Row],[Ulice]]," ",Table3[[#This Row],[Č. p.]],"/",Table3[[#This Row],[Č. or.]]),_xlfn.CONCAT(Table3[[#This Row],[Ulice]]," ",Table3[[#This Row],[Č. p.]]))</f>
        <v>Kumburská 740</v>
      </c>
      <c r="I451" t="s">
        <v>1646</v>
      </c>
      <c r="J451">
        <v>740</v>
      </c>
      <c r="L451" t="s">
        <v>1647</v>
      </c>
      <c r="M451" t="s">
        <v>78631</v>
      </c>
      <c r="N451" t="s">
        <v>1060</v>
      </c>
      <c r="O451" t="s">
        <v>1647</v>
      </c>
      <c r="P451" t="s">
        <v>7603</v>
      </c>
      <c r="Q451" t="s">
        <v>7604</v>
      </c>
      <c r="R451" t="s">
        <v>1650</v>
      </c>
      <c r="T451" t="s">
        <v>1651</v>
      </c>
      <c r="U451" t="s">
        <v>7605</v>
      </c>
      <c r="V451" t="s">
        <v>1652</v>
      </c>
      <c r="W451" t="s">
        <v>84</v>
      </c>
      <c r="X451" t="s">
        <v>37</v>
      </c>
      <c r="Y451" t="s">
        <v>78632</v>
      </c>
      <c r="Z451" t="s">
        <v>7459</v>
      </c>
      <c r="AA451" t="s">
        <v>7460</v>
      </c>
      <c r="AB451" t="s">
        <v>77008</v>
      </c>
      <c r="AC451" t="s">
        <v>3640</v>
      </c>
    </row>
    <row r="452" spans="1:29" x14ac:dyDescent="0.3">
      <c r="A452" t="s">
        <v>78633</v>
      </c>
      <c r="B452" t="s">
        <v>78634</v>
      </c>
      <c r="C452" t="s">
        <v>276</v>
      </c>
      <c r="D452" t="s">
        <v>823</v>
      </c>
      <c r="E452" t="s">
        <v>78619</v>
      </c>
      <c r="F452" t="s">
        <v>7606</v>
      </c>
      <c r="G452" t="s">
        <v>7607</v>
      </c>
      <c r="H452" t="str">
        <f>IF(Table3[[#This Row],[Č. or.]],_xlfn.CONCAT(Table3[[#This Row],[Ulice]]," ",Table3[[#This Row],[Č. p.]],"/",Table3[[#This Row],[Č. or.]]),_xlfn.CONCAT(Table3[[#This Row],[Ulice]]," ",Table3[[#This Row],[Č. p.]]))</f>
        <v>Pod Koželuhy 100</v>
      </c>
      <c r="I452" t="s">
        <v>7608</v>
      </c>
      <c r="J452">
        <v>100</v>
      </c>
      <c r="L452" t="s">
        <v>1161</v>
      </c>
      <c r="M452" t="s">
        <v>78620</v>
      </c>
      <c r="N452" t="s">
        <v>1060</v>
      </c>
      <c r="O452" t="s">
        <v>1060</v>
      </c>
      <c r="P452" t="s">
        <v>7609</v>
      </c>
      <c r="Q452" t="s">
        <v>7610</v>
      </c>
      <c r="R452" t="s">
        <v>7611</v>
      </c>
      <c r="S452" t="s">
        <v>7612</v>
      </c>
      <c r="T452" t="s">
        <v>7613</v>
      </c>
      <c r="U452" t="s">
        <v>7614</v>
      </c>
      <c r="V452" t="s">
        <v>7615</v>
      </c>
      <c r="W452" t="s">
        <v>1764</v>
      </c>
      <c r="X452" t="s">
        <v>37</v>
      </c>
      <c r="Y452" t="s">
        <v>78621</v>
      </c>
      <c r="Z452" t="s">
        <v>7459</v>
      </c>
      <c r="AA452" t="s">
        <v>7460</v>
      </c>
      <c r="AB452" t="s">
        <v>77008</v>
      </c>
      <c r="AC452" t="s">
        <v>3640</v>
      </c>
    </row>
    <row r="453" spans="1:29" x14ac:dyDescent="0.3">
      <c r="A453" t="s">
        <v>78635</v>
      </c>
      <c r="B453" t="s">
        <v>78636</v>
      </c>
      <c r="C453" t="s">
        <v>276</v>
      </c>
      <c r="D453" t="s">
        <v>823</v>
      </c>
      <c r="E453" t="s">
        <v>77283</v>
      </c>
      <c r="F453" t="s">
        <v>7616</v>
      </c>
      <c r="G453" t="s">
        <v>7617</v>
      </c>
      <c r="H453" t="str">
        <f>IF(Table3[[#This Row],[Č. or.]],_xlfn.CONCAT(Table3[[#This Row],[Ulice]]," ",Table3[[#This Row],[Č. p.]],"/",Table3[[#This Row],[Č. or.]]),_xlfn.CONCAT(Table3[[#This Row],[Ulice]]," ",Table3[[#This Row],[Č. p.]]))</f>
        <v>Husova 675</v>
      </c>
      <c r="I453" t="s">
        <v>52</v>
      </c>
      <c r="J453">
        <v>675</v>
      </c>
      <c r="L453" t="s">
        <v>826</v>
      </c>
      <c r="M453" t="s">
        <v>77284</v>
      </c>
      <c r="N453" t="s">
        <v>1060</v>
      </c>
      <c r="O453" t="s">
        <v>826</v>
      </c>
      <c r="P453" t="s">
        <v>7618</v>
      </c>
      <c r="Q453" t="s">
        <v>7619</v>
      </c>
      <c r="R453" t="s">
        <v>7620</v>
      </c>
      <c r="T453" t="s">
        <v>7621</v>
      </c>
      <c r="U453" t="s">
        <v>7622</v>
      </c>
      <c r="V453" t="s">
        <v>7623</v>
      </c>
      <c r="W453" t="s">
        <v>84</v>
      </c>
      <c r="X453" t="s">
        <v>37</v>
      </c>
      <c r="Y453" t="s">
        <v>77285</v>
      </c>
      <c r="Z453" t="s">
        <v>7459</v>
      </c>
      <c r="AA453" t="s">
        <v>7460</v>
      </c>
      <c r="AB453" t="s">
        <v>77008</v>
      </c>
      <c r="AC453" t="s">
        <v>3640</v>
      </c>
    </row>
    <row r="454" spans="1:29" x14ac:dyDescent="0.3">
      <c r="A454" t="s">
        <v>78637</v>
      </c>
      <c r="B454" t="s">
        <v>78638</v>
      </c>
      <c r="C454" t="s">
        <v>457</v>
      </c>
      <c r="D454" t="s">
        <v>823</v>
      </c>
      <c r="E454" t="s">
        <v>78619</v>
      </c>
      <c r="F454" t="s">
        <v>7624</v>
      </c>
      <c r="G454" t="s">
        <v>7625</v>
      </c>
      <c r="H454" t="str">
        <f>IF(Table3[[#This Row],[Č. or.]],_xlfn.CONCAT(Table3[[#This Row],[Ulice]]," ",Table3[[#This Row],[Č. p.]],"/",Table3[[#This Row],[Č. or.]]),_xlfn.CONCAT(Table3[[#This Row],[Ulice]]," ",Table3[[#This Row],[Č. p.]]))</f>
        <v>Na Tobolce 389</v>
      </c>
      <c r="I454" t="s">
        <v>7626</v>
      </c>
      <c r="J454">
        <v>389</v>
      </c>
      <c r="L454" t="s">
        <v>1059</v>
      </c>
      <c r="M454" t="s">
        <v>78620</v>
      </c>
      <c r="N454" t="s">
        <v>1060</v>
      </c>
      <c r="O454" t="s">
        <v>1060</v>
      </c>
      <c r="P454" t="s">
        <v>7627</v>
      </c>
      <c r="Q454" t="s">
        <v>7628</v>
      </c>
      <c r="R454" t="s">
        <v>7629</v>
      </c>
      <c r="T454" t="s">
        <v>7630</v>
      </c>
      <c r="U454" t="s">
        <v>7631</v>
      </c>
      <c r="V454" t="s">
        <v>7632</v>
      </c>
      <c r="W454" t="s">
        <v>60</v>
      </c>
      <c r="X454" t="s">
        <v>37</v>
      </c>
      <c r="Y454" t="s">
        <v>78621</v>
      </c>
      <c r="AB454" t="s">
        <v>76812</v>
      </c>
      <c r="AC454" t="s">
        <v>3640</v>
      </c>
    </row>
    <row r="455" spans="1:29" x14ac:dyDescent="0.3">
      <c r="A455" t="s">
        <v>78639</v>
      </c>
      <c r="B455" t="s">
        <v>78640</v>
      </c>
      <c r="C455" t="s">
        <v>276</v>
      </c>
      <c r="D455" t="s">
        <v>337</v>
      </c>
      <c r="E455" t="s">
        <v>78641</v>
      </c>
      <c r="F455" t="s">
        <v>338</v>
      </c>
      <c r="G455" t="s">
        <v>51</v>
      </c>
      <c r="H455" t="str">
        <f>IF(Table3[[#This Row],[Č. or.]],_xlfn.CONCAT(Table3[[#This Row],[Ulice]]," ",Table3[[#This Row],[Č. p.]],"/",Table3[[#This Row],[Č. or.]]),_xlfn.CONCAT(Table3[[#This Row],[Ulice]]," ",Table3[[#This Row],[Č. p.]]))</f>
        <v>Hradební 218</v>
      </c>
      <c r="I455" t="s">
        <v>339</v>
      </c>
      <c r="J455">
        <v>218</v>
      </c>
      <c r="L455" t="s">
        <v>340</v>
      </c>
      <c r="M455" t="s">
        <v>78642</v>
      </c>
      <c r="N455" t="s">
        <v>1621</v>
      </c>
      <c r="O455" t="s">
        <v>340</v>
      </c>
      <c r="P455" t="s">
        <v>7633</v>
      </c>
      <c r="Q455" t="s">
        <v>7634</v>
      </c>
      <c r="R455" t="s">
        <v>343</v>
      </c>
      <c r="T455" t="s">
        <v>344</v>
      </c>
      <c r="U455" t="s">
        <v>7635</v>
      </c>
      <c r="V455" t="s">
        <v>345</v>
      </c>
      <c r="W455" t="s">
        <v>60</v>
      </c>
      <c r="X455" t="s">
        <v>37</v>
      </c>
      <c r="Y455" t="s">
        <v>78643</v>
      </c>
      <c r="Z455" t="s">
        <v>7459</v>
      </c>
      <c r="AA455" t="s">
        <v>7460</v>
      </c>
      <c r="AB455" t="s">
        <v>77008</v>
      </c>
      <c r="AC455" t="s">
        <v>3640</v>
      </c>
    </row>
    <row r="456" spans="1:29" x14ac:dyDescent="0.3">
      <c r="A456" t="s">
        <v>78644</v>
      </c>
      <c r="B456" t="s">
        <v>78645</v>
      </c>
      <c r="C456" t="s">
        <v>276</v>
      </c>
      <c r="D456" t="s">
        <v>337</v>
      </c>
      <c r="E456" t="s">
        <v>78646</v>
      </c>
      <c r="F456" t="s">
        <v>1627</v>
      </c>
      <c r="G456" t="s">
        <v>1628</v>
      </c>
      <c r="H456" t="str">
        <f>IF(Table3[[#This Row],[Č. or.]],_xlfn.CONCAT(Table3[[#This Row],[Ulice]]," ",Table3[[#This Row],[Č. p.]],"/",Table3[[#This Row],[Č. or.]]),_xlfn.CONCAT(Table3[[#This Row],[Ulice]]," ",Table3[[#This Row],[Č. p.]]))</f>
        <v>Řezníčkova 451</v>
      </c>
      <c r="I456" t="s">
        <v>1629</v>
      </c>
      <c r="J456">
        <v>451</v>
      </c>
      <c r="L456" t="s">
        <v>1621</v>
      </c>
      <c r="M456" t="s">
        <v>78647</v>
      </c>
      <c r="N456" t="s">
        <v>1621</v>
      </c>
      <c r="O456" t="s">
        <v>1621</v>
      </c>
      <c r="P456" t="s">
        <v>7636</v>
      </c>
      <c r="Q456" t="s">
        <v>7636</v>
      </c>
      <c r="R456" t="s">
        <v>1631</v>
      </c>
      <c r="S456" t="s">
        <v>1632</v>
      </c>
      <c r="T456" t="s">
        <v>1633</v>
      </c>
      <c r="U456" t="s">
        <v>7637</v>
      </c>
      <c r="V456" t="s">
        <v>1634</v>
      </c>
      <c r="W456" t="s">
        <v>60</v>
      </c>
      <c r="X456" t="s">
        <v>37</v>
      </c>
      <c r="Y456" t="s">
        <v>78648</v>
      </c>
      <c r="Z456" t="s">
        <v>7459</v>
      </c>
      <c r="AA456" t="s">
        <v>7460</v>
      </c>
      <c r="AB456" t="s">
        <v>77008</v>
      </c>
      <c r="AC456" t="s">
        <v>3640</v>
      </c>
    </row>
    <row r="457" spans="1:29" x14ac:dyDescent="0.3">
      <c r="A457" t="s">
        <v>78649</v>
      </c>
      <c r="B457" t="s">
        <v>78650</v>
      </c>
      <c r="C457" t="s">
        <v>276</v>
      </c>
      <c r="D457" t="s">
        <v>337</v>
      </c>
      <c r="E457" t="s">
        <v>78651</v>
      </c>
      <c r="F457" t="s">
        <v>7638</v>
      </c>
      <c r="G457" t="s">
        <v>1017</v>
      </c>
      <c r="H457" t="str">
        <f>IF(Table3[[#This Row],[Č. or.]],_xlfn.CONCAT(Table3[[#This Row],[Ulice]]," ",Table3[[#This Row],[Č. p.]],"/",Table3[[#This Row],[Č. or.]]),_xlfn.CONCAT(Table3[[#This Row],[Ulice]]," ",Table3[[#This Row],[Č. p.]]))</f>
        <v>Lužická 423</v>
      </c>
      <c r="I457" t="s">
        <v>1018</v>
      </c>
      <c r="J457">
        <v>423</v>
      </c>
      <c r="L457" t="s">
        <v>1019</v>
      </c>
      <c r="M457" t="s">
        <v>78652</v>
      </c>
      <c r="N457" t="s">
        <v>1621</v>
      </c>
      <c r="O457" t="s">
        <v>1020</v>
      </c>
      <c r="P457" t="s">
        <v>7639</v>
      </c>
      <c r="Q457" t="s">
        <v>7640</v>
      </c>
      <c r="R457" t="s">
        <v>7641</v>
      </c>
      <c r="S457" t="s">
        <v>1023</v>
      </c>
      <c r="T457" t="s">
        <v>1025</v>
      </c>
      <c r="U457" t="s">
        <v>1026</v>
      </c>
      <c r="V457" t="s">
        <v>1027</v>
      </c>
      <c r="W457" t="s">
        <v>60</v>
      </c>
      <c r="X457" t="s">
        <v>37</v>
      </c>
      <c r="Y457" t="s">
        <v>78653</v>
      </c>
      <c r="Z457" t="s">
        <v>7459</v>
      </c>
      <c r="AA457" t="s">
        <v>7460</v>
      </c>
      <c r="AB457" t="s">
        <v>77008</v>
      </c>
      <c r="AC457" t="s">
        <v>3640</v>
      </c>
    </row>
    <row r="458" spans="1:29" x14ac:dyDescent="0.3">
      <c r="A458" t="s">
        <v>78654</v>
      </c>
      <c r="B458" t="s">
        <v>78655</v>
      </c>
      <c r="C458" t="s">
        <v>276</v>
      </c>
      <c r="D458" t="s">
        <v>337</v>
      </c>
      <c r="E458" t="s">
        <v>78651</v>
      </c>
      <c r="F458" t="s">
        <v>7642</v>
      </c>
      <c r="G458" t="s">
        <v>7643</v>
      </c>
      <c r="H458" t="str">
        <f>IF(Table3[[#This Row],[Č. or.]],_xlfn.CONCAT(Table3[[#This Row],[Ulice]]," ",Table3[[#This Row],[Č. p.]],"/",Table3[[#This Row],[Č. or.]]),_xlfn.CONCAT(Table3[[#This Row],[Ulice]]," ",Table3[[#This Row],[Č. p.]]))</f>
        <v>Studničkova 260</v>
      </c>
      <c r="I458" t="s">
        <v>7644</v>
      </c>
      <c r="J458">
        <v>260</v>
      </c>
      <c r="L458" t="s">
        <v>1019</v>
      </c>
      <c r="M458" t="s">
        <v>78652</v>
      </c>
      <c r="N458" t="s">
        <v>1621</v>
      </c>
      <c r="O458" t="s">
        <v>1020</v>
      </c>
      <c r="P458" t="s">
        <v>7645</v>
      </c>
      <c r="R458" t="s">
        <v>7646</v>
      </c>
      <c r="T458" t="s">
        <v>7647</v>
      </c>
      <c r="U458" t="s">
        <v>7648</v>
      </c>
      <c r="V458" t="s">
        <v>7649</v>
      </c>
      <c r="W458" t="s">
        <v>1094</v>
      </c>
      <c r="X458" t="s">
        <v>37</v>
      </c>
      <c r="Y458" t="s">
        <v>78653</v>
      </c>
      <c r="Z458" t="s">
        <v>7459</v>
      </c>
      <c r="AA458" t="s">
        <v>7460</v>
      </c>
      <c r="AB458" t="s">
        <v>77008</v>
      </c>
      <c r="AC458" t="s">
        <v>3640</v>
      </c>
    </row>
    <row r="459" spans="1:29" x14ac:dyDescent="0.3">
      <c r="A459" t="s">
        <v>78656</v>
      </c>
      <c r="B459" t="s">
        <v>78657</v>
      </c>
      <c r="C459" t="s">
        <v>842</v>
      </c>
      <c r="D459" t="s">
        <v>337</v>
      </c>
      <c r="E459" t="s">
        <v>78646</v>
      </c>
      <c r="F459" t="s">
        <v>7650</v>
      </c>
      <c r="G459" t="s">
        <v>7651</v>
      </c>
      <c r="H459" t="str">
        <f>IF(Table3[[#This Row],[Č. or.]],_xlfn.CONCAT(Table3[[#This Row],[Ulice]]," ",Table3[[#This Row],[Č. p.]],"/",Table3[[#This Row],[Č. or.]]),_xlfn.CONCAT(Table3[[#This Row],[Ulice]]," ",Table3[[#This Row],[Č. p.]]))</f>
        <v>Kladská 335</v>
      </c>
      <c r="I459" t="s">
        <v>7652</v>
      </c>
      <c r="J459">
        <v>335</v>
      </c>
      <c r="L459" t="s">
        <v>1621</v>
      </c>
      <c r="M459" t="s">
        <v>78647</v>
      </c>
      <c r="N459" t="s">
        <v>1621</v>
      </c>
      <c r="O459" t="s">
        <v>1621</v>
      </c>
      <c r="P459" t="s">
        <v>7653</v>
      </c>
      <c r="R459" t="s">
        <v>7654</v>
      </c>
      <c r="T459" t="s">
        <v>7655</v>
      </c>
      <c r="U459" t="s">
        <v>7656</v>
      </c>
      <c r="V459" t="s">
        <v>7657</v>
      </c>
      <c r="W459" t="s">
        <v>60</v>
      </c>
      <c r="X459" t="s">
        <v>37</v>
      </c>
      <c r="Y459" t="s">
        <v>78648</v>
      </c>
      <c r="Z459" t="s">
        <v>4043</v>
      </c>
      <c r="AA459" t="s">
        <v>4044</v>
      </c>
      <c r="AB459" t="s">
        <v>76800</v>
      </c>
      <c r="AC459" t="s">
        <v>3640</v>
      </c>
    </row>
    <row r="460" spans="1:29" x14ac:dyDescent="0.3">
      <c r="A460" t="s">
        <v>78658</v>
      </c>
      <c r="B460" t="s">
        <v>78659</v>
      </c>
      <c r="C460" t="s">
        <v>457</v>
      </c>
      <c r="D460" t="s">
        <v>337</v>
      </c>
      <c r="E460" t="s">
        <v>78646</v>
      </c>
      <c r="F460" t="s">
        <v>7658</v>
      </c>
      <c r="G460" t="s">
        <v>1619</v>
      </c>
      <c r="H460" t="str">
        <f>IF(Table3[[#This Row],[Č. or.]],_xlfn.CONCAT(Table3[[#This Row],[Ulice]]," ",Table3[[#This Row],[Č. p.]],"/",Table3[[#This Row],[Č. or.]]),_xlfn.CONCAT(Table3[[#This Row],[Ulice]]," ",Table3[[#This Row],[Č. p.]]))</f>
        <v>Smiřických 740</v>
      </c>
      <c r="I460" t="s">
        <v>1620</v>
      </c>
      <c r="J460">
        <v>740</v>
      </c>
      <c r="L460" t="s">
        <v>1621</v>
      </c>
      <c r="M460" t="s">
        <v>78647</v>
      </c>
      <c r="N460" t="s">
        <v>1621</v>
      </c>
      <c r="O460" t="s">
        <v>1621</v>
      </c>
      <c r="P460" t="s">
        <v>7659</v>
      </c>
      <c r="Q460" t="s">
        <v>7659</v>
      </c>
      <c r="R460" t="s">
        <v>1623</v>
      </c>
      <c r="S460" t="s">
        <v>7660</v>
      </c>
      <c r="T460" t="s">
        <v>1625</v>
      </c>
      <c r="U460" t="s">
        <v>7661</v>
      </c>
      <c r="V460" t="s">
        <v>1626</v>
      </c>
      <c r="W460" t="s">
        <v>60</v>
      </c>
      <c r="X460" t="s">
        <v>37</v>
      </c>
      <c r="Y460" t="s">
        <v>78648</v>
      </c>
      <c r="AB460" t="s">
        <v>76812</v>
      </c>
      <c r="AC460" t="s">
        <v>3640</v>
      </c>
    </row>
    <row r="461" spans="1:29" x14ac:dyDescent="0.3">
      <c r="A461" t="s">
        <v>78660</v>
      </c>
      <c r="B461" t="s">
        <v>78661</v>
      </c>
      <c r="C461" t="s">
        <v>457</v>
      </c>
      <c r="D461" t="s">
        <v>811</v>
      </c>
      <c r="E461" t="s">
        <v>78662</v>
      </c>
      <c r="F461" t="s">
        <v>7662</v>
      </c>
      <c r="G461" t="s">
        <v>7663</v>
      </c>
      <c r="H461" t="str">
        <f>IF(Table3[[#This Row],[Č. or.]],_xlfn.CONCAT(Table3[[#This Row],[Ulice]]," ",Table3[[#This Row],[Č. p.]],"/",Table3[[#This Row],[Č. or.]]),_xlfn.CONCAT(Table3[[#This Row],[Ulice]]," ",Table3[[#This Row],[Č. p.]]))</f>
        <v>Gorkého 867</v>
      </c>
      <c r="I461" t="s">
        <v>1979</v>
      </c>
      <c r="J461">
        <v>867</v>
      </c>
      <c r="L461" t="s">
        <v>1980</v>
      </c>
      <c r="M461" t="s">
        <v>78663</v>
      </c>
      <c r="N461" t="s">
        <v>1981</v>
      </c>
      <c r="O461" t="s">
        <v>1981</v>
      </c>
      <c r="P461" t="s">
        <v>7664</v>
      </c>
      <c r="R461" t="s">
        <v>1983</v>
      </c>
      <c r="T461" t="s">
        <v>1984</v>
      </c>
      <c r="U461" t="s">
        <v>7665</v>
      </c>
      <c r="V461" t="s">
        <v>1985</v>
      </c>
      <c r="W461" t="s">
        <v>60</v>
      </c>
      <c r="X461" t="s">
        <v>37</v>
      </c>
      <c r="Y461" t="s">
        <v>78664</v>
      </c>
      <c r="AB461" t="s">
        <v>76812</v>
      </c>
      <c r="AC461" t="s">
        <v>3640</v>
      </c>
    </row>
    <row r="462" spans="1:29" x14ac:dyDescent="0.3">
      <c r="A462" t="s">
        <v>78665</v>
      </c>
      <c r="B462" t="s">
        <v>78666</v>
      </c>
      <c r="C462" t="s">
        <v>276</v>
      </c>
      <c r="D462" t="s">
        <v>811</v>
      </c>
      <c r="E462" t="s">
        <v>78667</v>
      </c>
      <c r="F462" t="s">
        <v>812</v>
      </c>
      <c r="G462" t="s">
        <v>813</v>
      </c>
      <c r="H462" t="str">
        <f>IF(Table3[[#This Row],[Č. or.]],_xlfn.CONCAT(Table3[[#This Row],[Ulice]]," ",Table3[[#This Row],[Č. p.]],"/",Table3[[#This Row],[Č. or.]]),_xlfn.CONCAT(Table3[[#This Row],[Ulice]]," ",Table3[[#This Row],[Č. p.]]))</f>
        <v>Na Mušce 1110</v>
      </c>
      <c r="I462" t="s">
        <v>814</v>
      </c>
      <c r="J462">
        <v>1110</v>
      </c>
      <c r="L462" t="s">
        <v>815</v>
      </c>
      <c r="M462" t="s">
        <v>78668</v>
      </c>
      <c r="N462" t="s">
        <v>1981</v>
      </c>
      <c r="O462" t="s">
        <v>815</v>
      </c>
      <c r="P462" t="s">
        <v>7666</v>
      </c>
      <c r="Q462" t="s">
        <v>7667</v>
      </c>
      <c r="R462" t="s">
        <v>818</v>
      </c>
      <c r="S462" t="s">
        <v>819</v>
      </c>
      <c r="T462" t="s">
        <v>820</v>
      </c>
      <c r="U462" t="s">
        <v>821</v>
      </c>
      <c r="V462" t="s">
        <v>822</v>
      </c>
      <c r="W462" t="s">
        <v>96</v>
      </c>
      <c r="X462" t="s">
        <v>37</v>
      </c>
      <c r="Y462" t="s">
        <v>78669</v>
      </c>
      <c r="Z462" t="s">
        <v>7542</v>
      </c>
      <c r="AA462" t="s">
        <v>7543</v>
      </c>
      <c r="AB462" t="s">
        <v>77008</v>
      </c>
      <c r="AC462" t="s">
        <v>3640</v>
      </c>
    </row>
    <row r="463" spans="1:29" x14ac:dyDescent="0.3">
      <c r="A463" t="s">
        <v>78670</v>
      </c>
      <c r="B463" t="s">
        <v>78671</v>
      </c>
      <c r="C463" t="s">
        <v>276</v>
      </c>
      <c r="D463" t="s">
        <v>811</v>
      </c>
      <c r="E463" t="s">
        <v>78662</v>
      </c>
      <c r="F463" t="s">
        <v>1986</v>
      </c>
      <c r="G463" t="s">
        <v>51</v>
      </c>
      <c r="H463" t="str">
        <f>IF(Table3[[#This Row],[Č. or.]],_xlfn.CONCAT(Table3[[#This Row],[Ulice]]," ",Table3[[#This Row],[Č. p.]],"/",Table3[[#This Row],[Č. or.]]),_xlfn.CONCAT(Table3[[#This Row],[Ulice]]," ",Table3[[#This Row],[Č. p.]]))</f>
        <v>Dašická 1083</v>
      </c>
      <c r="I463" t="s">
        <v>1987</v>
      </c>
      <c r="J463">
        <v>1083</v>
      </c>
      <c r="L463" t="s">
        <v>1988</v>
      </c>
      <c r="M463" t="s">
        <v>78672</v>
      </c>
      <c r="N463" t="s">
        <v>1981</v>
      </c>
      <c r="O463" t="s">
        <v>1981</v>
      </c>
      <c r="P463" t="s">
        <v>7668</v>
      </c>
      <c r="R463" t="s">
        <v>1990</v>
      </c>
      <c r="T463" t="s">
        <v>1991</v>
      </c>
      <c r="U463" t="s">
        <v>1992</v>
      </c>
      <c r="V463" t="s">
        <v>1993</v>
      </c>
      <c r="W463" t="s">
        <v>96</v>
      </c>
      <c r="X463" t="s">
        <v>37</v>
      </c>
      <c r="Y463" t="s">
        <v>78664</v>
      </c>
      <c r="Z463" t="s">
        <v>7542</v>
      </c>
      <c r="AA463" t="s">
        <v>7543</v>
      </c>
      <c r="AB463" t="s">
        <v>77008</v>
      </c>
      <c r="AC463" t="s">
        <v>3640</v>
      </c>
    </row>
    <row r="464" spans="1:29" x14ac:dyDescent="0.3">
      <c r="A464" t="s">
        <v>78673</v>
      </c>
      <c r="B464" t="s">
        <v>78674</v>
      </c>
      <c r="C464" t="s">
        <v>276</v>
      </c>
      <c r="D464" t="s">
        <v>811</v>
      </c>
      <c r="E464" t="s">
        <v>78662</v>
      </c>
      <c r="F464" t="s">
        <v>7669</v>
      </c>
      <c r="G464" t="s">
        <v>6321</v>
      </c>
      <c r="H464" t="str">
        <f>IF(Table3[[#This Row],[Č. or.]],_xlfn.CONCAT(Table3[[#This Row],[Ulice]]," ",Table3[[#This Row],[Č. p.]],"/",Table3[[#This Row],[Č. or.]]),_xlfn.CONCAT(Table3[[#This Row],[Ulice]]," ",Table3[[#This Row],[Č. p.]]))</f>
        <v>Štefánikova 325</v>
      </c>
      <c r="I464" t="s">
        <v>4232</v>
      </c>
      <c r="J464">
        <v>325</v>
      </c>
      <c r="L464" t="s">
        <v>1980</v>
      </c>
      <c r="M464" t="s">
        <v>78663</v>
      </c>
      <c r="N464" t="s">
        <v>1981</v>
      </c>
      <c r="O464" t="s">
        <v>1981</v>
      </c>
      <c r="P464" t="s">
        <v>7670</v>
      </c>
      <c r="Q464" t="s">
        <v>7671</v>
      </c>
      <c r="R464" t="s">
        <v>7672</v>
      </c>
      <c r="T464" t="s">
        <v>7673</v>
      </c>
      <c r="U464" t="s">
        <v>7674</v>
      </c>
      <c r="V464" t="s">
        <v>7675</v>
      </c>
      <c r="W464" t="s">
        <v>367</v>
      </c>
      <c r="X464" t="s">
        <v>37</v>
      </c>
      <c r="Y464" t="s">
        <v>78664</v>
      </c>
      <c r="Z464" t="s">
        <v>7542</v>
      </c>
      <c r="AA464" t="s">
        <v>7543</v>
      </c>
      <c r="AB464" t="s">
        <v>77008</v>
      </c>
      <c r="AC464" t="s">
        <v>3640</v>
      </c>
    </row>
    <row r="465" spans="1:29" x14ac:dyDescent="0.3">
      <c r="A465" t="s">
        <v>78677</v>
      </c>
      <c r="B465" t="s">
        <v>78678</v>
      </c>
      <c r="C465" t="s">
        <v>276</v>
      </c>
      <c r="D465" t="s">
        <v>811</v>
      </c>
      <c r="E465" t="s">
        <v>78662</v>
      </c>
      <c r="F465" t="s">
        <v>7683</v>
      </c>
      <c r="G465" t="s">
        <v>7684</v>
      </c>
      <c r="H465" t="str">
        <f>IF(Table3[[#This Row],[Č. or.]],_xlfn.CONCAT(Table3[[#This Row],[Ulice]]," ",Table3[[#This Row],[Č. p.]],"/",Table3[[#This Row],[Č. or.]]),_xlfn.CONCAT(Table3[[#This Row],[Ulice]]," ",Table3[[#This Row],[Č. p.]]))</f>
        <v>náměstí Republiky 116</v>
      </c>
      <c r="I465" t="s">
        <v>7685</v>
      </c>
      <c r="J465">
        <v>116</v>
      </c>
      <c r="L465" t="s">
        <v>1980</v>
      </c>
      <c r="M465" t="s">
        <v>78663</v>
      </c>
      <c r="N465" t="s">
        <v>1981</v>
      </c>
      <c r="O465" t="s">
        <v>1981</v>
      </c>
      <c r="P465" t="s">
        <v>7686</v>
      </c>
      <c r="Q465" t="s">
        <v>7687</v>
      </c>
      <c r="R465" t="s">
        <v>7688</v>
      </c>
      <c r="T465" t="s">
        <v>7689</v>
      </c>
      <c r="U465" t="s">
        <v>7690</v>
      </c>
      <c r="V465" t="s">
        <v>7691</v>
      </c>
      <c r="W465" t="s">
        <v>60</v>
      </c>
      <c r="X465" t="s">
        <v>37</v>
      </c>
      <c r="Y465" t="s">
        <v>78664</v>
      </c>
      <c r="Z465" t="s">
        <v>7542</v>
      </c>
      <c r="AA465" t="s">
        <v>7543</v>
      </c>
      <c r="AB465" t="s">
        <v>77008</v>
      </c>
      <c r="AC465" t="s">
        <v>3640</v>
      </c>
    </row>
    <row r="466" spans="1:29" x14ac:dyDescent="0.3">
      <c r="A466" t="s">
        <v>78679</v>
      </c>
      <c r="B466" t="s">
        <v>78680</v>
      </c>
      <c r="C466" t="s">
        <v>276</v>
      </c>
      <c r="D466" t="s">
        <v>811</v>
      </c>
      <c r="E466" t="s">
        <v>78681</v>
      </c>
      <c r="F466" t="s">
        <v>7692</v>
      </c>
      <c r="G466" t="s">
        <v>7693</v>
      </c>
      <c r="H466" t="str">
        <f>IF(Table3[[#This Row],[Č. or.]],_xlfn.CONCAT(Table3[[#This Row],[Ulice]]," ",Table3[[#This Row],[Č. p.]],"/",Table3[[#This Row],[Č. or.]]),_xlfn.CONCAT(Table3[[#This Row],[Ulice]]," ",Table3[[#This Row],[Č. p.]]))</f>
        <v xml:space="preserve"> 105</v>
      </c>
      <c r="J466">
        <v>105</v>
      </c>
      <c r="L466" t="s">
        <v>7694</v>
      </c>
      <c r="M466" t="s">
        <v>78682</v>
      </c>
      <c r="N466" t="s">
        <v>1981</v>
      </c>
      <c r="O466" t="s">
        <v>7694</v>
      </c>
      <c r="P466" t="s">
        <v>7695</v>
      </c>
      <c r="Q466" t="s">
        <v>7696</v>
      </c>
      <c r="R466" t="s">
        <v>7697</v>
      </c>
      <c r="T466" t="s">
        <v>7698</v>
      </c>
      <c r="U466" t="s">
        <v>7699</v>
      </c>
      <c r="V466" t="s">
        <v>7700</v>
      </c>
      <c r="W466" t="s">
        <v>84</v>
      </c>
      <c r="X466" t="s">
        <v>37</v>
      </c>
      <c r="Y466" t="s">
        <v>78683</v>
      </c>
      <c r="Z466" t="s">
        <v>7542</v>
      </c>
      <c r="AA466" t="s">
        <v>7543</v>
      </c>
      <c r="AB466" t="s">
        <v>77008</v>
      </c>
      <c r="AC466" t="s">
        <v>3640</v>
      </c>
    </row>
    <row r="467" spans="1:29" x14ac:dyDescent="0.3">
      <c r="A467" t="s">
        <v>78684</v>
      </c>
      <c r="B467" t="s">
        <v>78685</v>
      </c>
      <c r="C467" t="s">
        <v>457</v>
      </c>
      <c r="D467" t="s">
        <v>811</v>
      </c>
      <c r="E467" t="s">
        <v>78662</v>
      </c>
      <c r="F467" t="s">
        <v>7701</v>
      </c>
      <c r="G467" t="s">
        <v>7702</v>
      </c>
      <c r="H467" t="str">
        <f>IF(Table3[[#This Row],[Č. or.]],_xlfn.CONCAT(Table3[[#This Row],[Ulice]]," ",Table3[[#This Row],[Č. p.]],"/",Table3[[#This Row],[Č. or.]]),_xlfn.CONCAT(Table3[[#This Row],[Ulice]]," ",Table3[[#This Row],[Č. p.]]))</f>
        <v>Ke Kobelnici 110</v>
      </c>
      <c r="I467" t="s">
        <v>7703</v>
      </c>
      <c r="J467">
        <v>110</v>
      </c>
      <c r="L467" t="s">
        <v>7704</v>
      </c>
      <c r="M467" t="s">
        <v>78686</v>
      </c>
      <c r="N467" t="s">
        <v>1981</v>
      </c>
      <c r="O467" t="s">
        <v>1981</v>
      </c>
      <c r="P467" t="s">
        <v>7705</v>
      </c>
      <c r="R467" t="s">
        <v>7706</v>
      </c>
      <c r="T467" t="s">
        <v>7707</v>
      </c>
      <c r="U467" t="s">
        <v>7708</v>
      </c>
      <c r="V467" t="s">
        <v>7709</v>
      </c>
      <c r="W467" t="s">
        <v>60</v>
      </c>
      <c r="X467" t="s">
        <v>37</v>
      </c>
      <c r="Y467" t="s">
        <v>78664</v>
      </c>
      <c r="AB467" t="s">
        <v>76812</v>
      </c>
      <c r="AC467" t="s">
        <v>3640</v>
      </c>
    </row>
    <row r="468" spans="1:29" x14ac:dyDescent="0.3">
      <c r="A468" t="s">
        <v>78687</v>
      </c>
      <c r="B468" t="s">
        <v>78688</v>
      </c>
      <c r="C468" t="s">
        <v>276</v>
      </c>
      <c r="D468" t="s">
        <v>811</v>
      </c>
      <c r="E468" t="s">
        <v>78662</v>
      </c>
      <c r="F468" t="s">
        <v>2004</v>
      </c>
      <c r="G468" t="s">
        <v>1181</v>
      </c>
      <c r="H468" t="str">
        <f>IF(Table3[[#This Row],[Č. or.]],_xlfn.CONCAT(Table3[[#This Row],[Ulice]]," ",Table3[[#This Row],[Č. p.]],"/",Table3[[#This Row],[Č. or.]]),_xlfn.CONCAT(Table3[[#This Row],[Ulice]]," ",Table3[[#This Row],[Č. p.]]))</f>
        <v>Dašická 268</v>
      </c>
      <c r="I468" t="s">
        <v>1987</v>
      </c>
      <c r="J468">
        <v>268</v>
      </c>
      <c r="L468" t="s">
        <v>1988</v>
      </c>
      <c r="M468" t="s">
        <v>78672</v>
      </c>
      <c r="N468" t="s">
        <v>1981</v>
      </c>
      <c r="O468" t="s">
        <v>1981</v>
      </c>
      <c r="P468" t="s">
        <v>7710</v>
      </c>
      <c r="R468" t="s">
        <v>2006</v>
      </c>
      <c r="S468" t="s">
        <v>2007</v>
      </c>
      <c r="T468" t="s">
        <v>2008</v>
      </c>
      <c r="U468" t="s">
        <v>2009</v>
      </c>
      <c r="V468" t="s">
        <v>2010</v>
      </c>
      <c r="W468" t="s">
        <v>60</v>
      </c>
      <c r="X468" t="s">
        <v>37</v>
      </c>
      <c r="Y468" t="s">
        <v>78664</v>
      </c>
      <c r="Z468" t="s">
        <v>7542</v>
      </c>
      <c r="AA468" t="s">
        <v>7543</v>
      </c>
      <c r="AB468" t="s">
        <v>77008</v>
      </c>
      <c r="AC468" t="s">
        <v>3640</v>
      </c>
    </row>
    <row r="469" spans="1:29" x14ac:dyDescent="0.3">
      <c r="A469" t="s">
        <v>78689</v>
      </c>
      <c r="B469" t="s">
        <v>78690</v>
      </c>
      <c r="C469" t="s">
        <v>457</v>
      </c>
      <c r="D469" t="s">
        <v>811</v>
      </c>
      <c r="E469" t="s">
        <v>78662</v>
      </c>
      <c r="F469" t="s">
        <v>7711</v>
      </c>
      <c r="G469" t="s">
        <v>7712</v>
      </c>
      <c r="H469" t="str">
        <f>IF(Table3[[#This Row],[Č. or.]],_xlfn.CONCAT(Table3[[#This Row],[Ulice]]," ",Table3[[#This Row],[Č. p.]],"/",Table3[[#This Row],[Č. or.]]),_xlfn.CONCAT(Table3[[#This Row],[Ulice]]," ",Table3[[#This Row],[Č. p.]]))</f>
        <v>Ke Kamenci 151</v>
      </c>
      <c r="I469" t="s">
        <v>7713</v>
      </c>
      <c r="J469">
        <v>151</v>
      </c>
      <c r="L469" t="s">
        <v>1988</v>
      </c>
      <c r="M469" t="s">
        <v>78672</v>
      </c>
      <c r="N469" t="s">
        <v>1981</v>
      </c>
      <c r="O469" t="s">
        <v>1981</v>
      </c>
      <c r="P469" t="s">
        <v>7714</v>
      </c>
      <c r="R469" t="s">
        <v>7715</v>
      </c>
      <c r="S469" t="s">
        <v>7716</v>
      </c>
      <c r="T469" t="s">
        <v>7717</v>
      </c>
      <c r="U469" t="s">
        <v>7718</v>
      </c>
      <c r="V469" t="s">
        <v>7719</v>
      </c>
      <c r="W469" t="s">
        <v>60</v>
      </c>
      <c r="X469" t="s">
        <v>37</v>
      </c>
      <c r="Y469" t="s">
        <v>78664</v>
      </c>
      <c r="Z469" t="s">
        <v>34</v>
      </c>
      <c r="AB469" t="s">
        <v>76812</v>
      </c>
      <c r="AC469" t="s">
        <v>3640</v>
      </c>
    </row>
    <row r="470" spans="1:29" x14ac:dyDescent="0.3">
      <c r="A470" t="s">
        <v>78691</v>
      </c>
      <c r="B470" t="s">
        <v>78692</v>
      </c>
      <c r="C470" t="s">
        <v>276</v>
      </c>
      <c r="D470" t="s">
        <v>811</v>
      </c>
      <c r="E470" t="s">
        <v>78662</v>
      </c>
      <c r="F470" t="s">
        <v>1994</v>
      </c>
      <c r="G470" t="s">
        <v>1994</v>
      </c>
      <c r="H470" t="str">
        <f>IF(Table3[[#This Row],[Č. or.]],_xlfn.CONCAT(Table3[[#This Row],[Ulice]]," ",Table3[[#This Row],[Č. p.]],"/",Table3[[#This Row],[Č. or.]]),_xlfn.CONCAT(Table3[[#This Row],[Ulice]]," ",Table3[[#This Row],[Č. p.]]))</f>
        <v>Mozartova 449</v>
      </c>
      <c r="I470" t="s">
        <v>1995</v>
      </c>
      <c r="J470">
        <v>449</v>
      </c>
      <c r="L470" t="s">
        <v>1996</v>
      </c>
      <c r="M470" t="s">
        <v>78693</v>
      </c>
      <c r="N470" t="s">
        <v>1981</v>
      </c>
      <c r="O470" t="s">
        <v>1981</v>
      </c>
      <c r="P470" t="s">
        <v>7720</v>
      </c>
      <c r="Q470" t="s">
        <v>7721</v>
      </c>
      <c r="R470" t="s">
        <v>1999</v>
      </c>
      <c r="S470" t="s">
        <v>2000</v>
      </c>
      <c r="T470" t="s">
        <v>2001</v>
      </c>
      <c r="U470" t="s">
        <v>2002</v>
      </c>
      <c r="V470" t="s">
        <v>7722</v>
      </c>
      <c r="W470" t="s">
        <v>96</v>
      </c>
      <c r="X470" t="s">
        <v>37</v>
      </c>
      <c r="Y470" t="s">
        <v>78664</v>
      </c>
      <c r="Z470" t="s">
        <v>7542</v>
      </c>
      <c r="AA470" t="s">
        <v>7543</v>
      </c>
      <c r="AB470" t="s">
        <v>77008</v>
      </c>
      <c r="AC470" t="s">
        <v>3640</v>
      </c>
    </row>
    <row r="471" spans="1:29" x14ac:dyDescent="0.3">
      <c r="A471" t="s">
        <v>78694</v>
      </c>
      <c r="B471" t="s">
        <v>78695</v>
      </c>
      <c r="C471" t="s">
        <v>276</v>
      </c>
      <c r="D471" t="s">
        <v>811</v>
      </c>
      <c r="E471" t="s">
        <v>78662</v>
      </c>
      <c r="F471" t="s">
        <v>2011</v>
      </c>
      <c r="G471" t="s">
        <v>2012</v>
      </c>
      <c r="H471" t="str">
        <f>IF(Table3[[#This Row],[Č. or.]],_xlfn.CONCAT(Table3[[#This Row],[Ulice]]," ",Table3[[#This Row],[Č. p.]],"/",Table3[[#This Row],[Č. or.]]),_xlfn.CONCAT(Table3[[#This Row],[Ulice]]," ",Table3[[#This Row],[Č. p.]]))</f>
        <v>Poděbradská 94</v>
      </c>
      <c r="I471" t="s">
        <v>2013</v>
      </c>
      <c r="J471">
        <v>94</v>
      </c>
      <c r="L471" t="s">
        <v>1996</v>
      </c>
      <c r="M471" t="s">
        <v>78693</v>
      </c>
      <c r="N471" t="s">
        <v>1981</v>
      </c>
      <c r="O471" t="s">
        <v>1981</v>
      </c>
      <c r="P471" t="s">
        <v>7723</v>
      </c>
      <c r="Q471" t="s">
        <v>7724</v>
      </c>
      <c r="R471" t="s">
        <v>2016</v>
      </c>
      <c r="T471" t="s">
        <v>2017</v>
      </c>
      <c r="U471" t="s">
        <v>2018</v>
      </c>
      <c r="V471" t="s">
        <v>7725</v>
      </c>
      <c r="W471" t="s">
        <v>96</v>
      </c>
      <c r="X471" t="s">
        <v>37</v>
      </c>
      <c r="Y471" t="s">
        <v>78664</v>
      </c>
      <c r="Z471" t="s">
        <v>7542</v>
      </c>
      <c r="AA471" t="s">
        <v>7543</v>
      </c>
      <c r="AB471" t="s">
        <v>77008</v>
      </c>
      <c r="AC471" t="s">
        <v>3640</v>
      </c>
    </row>
    <row r="472" spans="1:29" x14ac:dyDescent="0.3">
      <c r="A472" t="s">
        <v>78696</v>
      </c>
      <c r="B472" t="s">
        <v>78697</v>
      </c>
      <c r="C472" t="s">
        <v>276</v>
      </c>
      <c r="D472" t="s">
        <v>811</v>
      </c>
      <c r="E472" t="s">
        <v>78681</v>
      </c>
      <c r="F472" t="s">
        <v>7726</v>
      </c>
      <c r="G472" t="s">
        <v>7727</v>
      </c>
      <c r="H472" t="str">
        <f>IF(Table3[[#This Row],[Č. or.]],_xlfn.CONCAT(Table3[[#This Row],[Ulice]]," ",Table3[[#This Row],[Č. p.]],"/",Table3[[#This Row],[Č. or.]]),_xlfn.CONCAT(Table3[[#This Row],[Ulice]]," ",Table3[[#This Row],[Č. p.]]))</f>
        <v>Žižkova 139</v>
      </c>
      <c r="I472" t="s">
        <v>247</v>
      </c>
      <c r="J472">
        <v>139</v>
      </c>
      <c r="L472" t="s">
        <v>7728</v>
      </c>
      <c r="M472" t="s">
        <v>78698</v>
      </c>
      <c r="N472" t="s">
        <v>1981</v>
      </c>
      <c r="O472" t="s">
        <v>7728</v>
      </c>
      <c r="P472" t="s">
        <v>7729</v>
      </c>
      <c r="R472" t="s">
        <v>7730</v>
      </c>
      <c r="T472" t="s">
        <v>7731</v>
      </c>
      <c r="U472" t="s">
        <v>7732</v>
      </c>
      <c r="V472" t="s">
        <v>7733</v>
      </c>
      <c r="W472" t="s">
        <v>84</v>
      </c>
      <c r="X472" t="s">
        <v>37</v>
      </c>
      <c r="Y472" t="s">
        <v>78699</v>
      </c>
      <c r="Z472" t="s">
        <v>7542</v>
      </c>
      <c r="AA472" t="s">
        <v>7543</v>
      </c>
      <c r="AB472" t="s">
        <v>77008</v>
      </c>
      <c r="AC472" t="s">
        <v>3640</v>
      </c>
    </row>
    <row r="473" spans="1:29" x14ac:dyDescent="0.3">
      <c r="A473" t="s">
        <v>78700</v>
      </c>
      <c r="B473" t="s">
        <v>78701</v>
      </c>
      <c r="C473" t="s">
        <v>457</v>
      </c>
      <c r="D473" t="s">
        <v>811</v>
      </c>
      <c r="E473" t="s">
        <v>78662</v>
      </c>
      <c r="F473" t="s">
        <v>7734</v>
      </c>
      <c r="G473" t="s">
        <v>7735</v>
      </c>
      <c r="H473" t="str">
        <f>IF(Table3[[#This Row],[Č. or.]],_xlfn.CONCAT(Table3[[#This Row],[Ulice]]," ",Table3[[#This Row],[Č. p.]],"/",Table3[[#This Row],[Č. or.]]),_xlfn.CONCAT(Table3[[#This Row],[Ulice]]," ",Table3[[#This Row],[Č. p.]]))</f>
        <v>U Josefa 118</v>
      </c>
      <c r="I473" t="s">
        <v>7736</v>
      </c>
      <c r="J473">
        <v>118</v>
      </c>
      <c r="L473" t="s">
        <v>7737</v>
      </c>
      <c r="M473" t="s">
        <v>78693</v>
      </c>
      <c r="N473" t="s">
        <v>1981</v>
      </c>
      <c r="O473" t="s">
        <v>1981</v>
      </c>
      <c r="P473" t="s">
        <v>7738</v>
      </c>
      <c r="Q473" t="s">
        <v>7739</v>
      </c>
      <c r="R473" t="s">
        <v>7740</v>
      </c>
      <c r="S473" t="s">
        <v>7741</v>
      </c>
      <c r="T473" t="s">
        <v>7742</v>
      </c>
      <c r="U473" t="s">
        <v>7743</v>
      </c>
      <c r="V473" t="s">
        <v>7744</v>
      </c>
      <c r="W473" t="s">
        <v>60</v>
      </c>
      <c r="X473" t="s">
        <v>37</v>
      </c>
      <c r="Y473" t="s">
        <v>78664</v>
      </c>
      <c r="AB473" t="s">
        <v>76812</v>
      </c>
      <c r="AC473" t="s">
        <v>3640</v>
      </c>
    </row>
    <row r="474" spans="1:29" x14ac:dyDescent="0.3">
      <c r="A474" t="s">
        <v>78702</v>
      </c>
      <c r="B474" t="s">
        <v>78703</v>
      </c>
      <c r="C474" t="s">
        <v>276</v>
      </c>
      <c r="D474" t="s">
        <v>811</v>
      </c>
      <c r="E474" t="s">
        <v>78662</v>
      </c>
      <c r="F474" t="s">
        <v>7745</v>
      </c>
      <c r="G474" t="s">
        <v>7746</v>
      </c>
      <c r="H474" t="str">
        <f>IF(Table3[[#This Row],[Č. or.]],_xlfn.CONCAT(Table3[[#This Row],[Ulice]]," ",Table3[[#This Row],[Č. p.]],"/",Table3[[#This Row],[Č. or.]]),_xlfn.CONCAT(Table3[[#This Row],[Ulice]]," ",Table3[[#This Row],[Č. p.]]))</f>
        <v>Poděbradská 93</v>
      </c>
      <c r="I474" t="s">
        <v>2013</v>
      </c>
      <c r="J474">
        <v>93</v>
      </c>
      <c r="L474" t="s">
        <v>1996</v>
      </c>
      <c r="M474" t="s">
        <v>78693</v>
      </c>
      <c r="N474" t="s">
        <v>1981</v>
      </c>
      <c r="O474" t="s">
        <v>1981</v>
      </c>
      <c r="P474" t="s">
        <v>7747</v>
      </c>
      <c r="Q474" t="s">
        <v>7748</v>
      </c>
      <c r="R474" t="s">
        <v>7749</v>
      </c>
      <c r="S474" t="s">
        <v>7750</v>
      </c>
      <c r="T474" t="s">
        <v>7751</v>
      </c>
      <c r="U474" t="s">
        <v>7752</v>
      </c>
      <c r="V474" t="s">
        <v>7753</v>
      </c>
      <c r="W474" t="s">
        <v>553</v>
      </c>
      <c r="X474" t="s">
        <v>37</v>
      </c>
      <c r="Y474" t="s">
        <v>78664</v>
      </c>
      <c r="Z474" t="s">
        <v>7542</v>
      </c>
      <c r="AA474" t="s">
        <v>7543</v>
      </c>
      <c r="AB474" t="s">
        <v>77008</v>
      </c>
      <c r="AC474" t="s">
        <v>3640</v>
      </c>
    </row>
    <row r="475" spans="1:29" x14ac:dyDescent="0.3">
      <c r="A475" t="s">
        <v>78704</v>
      </c>
      <c r="B475" t="s">
        <v>78705</v>
      </c>
      <c r="C475" t="s">
        <v>457</v>
      </c>
      <c r="D475" t="s">
        <v>811</v>
      </c>
      <c r="E475" t="s">
        <v>78662</v>
      </c>
      <c r="F475" t="s">
        <v>7754</v>
      </c>
      <c r="G475" t="s">
        <v>7755</v>
      </c>
      <c r="H475" t="str">
        <f>IF(Table3[[#This Row],[Č. or.]],_xlfn.CONCAT(Table3[[#This Row],[Ulice]]," ",Table3[[#This Row],[Č. p.]],"/",Table3[[#This Row],[Č. or.]]),_xlfn.CONCAT(Table3[[#This Row],[Ulice]]," ",Table3[[#This Row],[Č. p.]]))</f>
        <v>U Josefa 118</v>
      </c>
      <c r="I475" t="s">
        <v>7736</v>
      </c>
      <c r="J475">
        <v>118</v>
      </c>
      <c r="L475" t="s">
        <v>7737</v>
      </c>
      <c r="M475" t="s">
        <v>78693</v>
      </c>
      <c r="N475" t="s">
        <v>1981</v>
      </c>
      <c r="O475" t="s">
        <v>1981</v>
      </c>
      <c r="P475" t="s">
        <v>7756</v>
      </c>
      <c r="R475" t="s">
        <v>7757</v>
      </c>
      <c r="S475" t="s">
        <v>7758</v>
      </c>
      <c r="T475" t="s">
        <v>7759</v>
      </c>
      <c r="U475" t="s">
        <v>7760</v>
      </c>
      <c r="V475" t="s">
        <v>7761</v>
      </c>
      <c r="W475" t="s">
        <v>96</v>
      </c>
      <c r="X475" t="s">
        <v>37</v>
      </c>
      <c r="Y475" t="s">
        <v>78664</v>
      </c>
      <c r="AB475" t="s">
        <v>76812</v>
      </c>
      <c r="AC475" t="s">
        <v>3640</v>
      </c>
    </row>
    <row r="476" spans="1:29" x14ac:dyDescent="0.3">
      <c r="A476" t="s">
        <v>78706</v>
      </c>
      <c r="B476" t="s">
        <v>78707</v>
      </c>
      <c r="C476" t="s">
        <v>457</v>
      </c>
      <c r="D476" t="s">
        <v>811</v>
      </c>
      <c r="E476" t="s">
        <v>78662</v>
      </c>
      <c r="F476" t="s">
        <v>7762</v>
      </c>
      <c r="G476" t="s">
        <v>7763</v>
      </c>
      <c r="H476" t="str">
        <f>IF(Table3[[#This Row],[Č. or.]],_xlfn.CONCAT(Table3[[#This Row],[Ulice]]," ",Table3[[#This Row],[Č. p.]],"/",Table3[[#This Row],[Č. or.]]),_xlfn.CONCAT(Table3[[#This Row],[Ulice]]," ",Table3[[#This Row],[Č. p.]]))</f>
        <v>Sokolovská 150</v>
      </c>
      <c r="I476" t="s">
        <v>1370</v>
      </c>
      <c r="J476">
        <v>150</v>
      </c>
      <c r="L476" t="s">
        <v>7764</v>
      </c>
      <c r="M476" t="s">
        <v>78708</v>
      </c>
      <c r="N476" t="s">
        <v>1981</v>
      </c>
      <c r="O476" t="s">
        <v>7764</v>
      </c>
      <c r="P476" t="s">
        <v>7765</v>
      </c>
      <c r="R476" t="s">
        <v>7766</v>
      </c>
      <c r="T476" t="s">
        <v>7767</v>
      </c>
      <c r="U476" t="s">
        <v>7768</v>
      </c>
      <c r="V476" t="s">
        <v>7769</v>
      </c>
      <c r="W476" t="s">
        <v>60</v>
      </c>
      <c r="X476" t="s">
        <v>37</v>
      </c>
      <c r="Y476" t="s">
        <v>78709</v>
      </c>
      <c r="AB476" t="s">
        <v>76812</v>
      </c>
      <c r="AC476" t="s">
        <v>3640</v>
      </c>
    </row>
    <row r="477" spans="1:29" x14ac:dyDescent="0.3">
      <c r="A477" t="s">
        <v>78710</v>
      </c>
      <c r="B477" t="s">
        <v>78711</v>
      </c>
      <c r="C477" t="s">
        <v>276</v>
      </c>
      <c r="D477" t="s">
        <v>592</v>
      </c>
      <c r="E477" t="s">
        <v>77077</v>
      </c>
      <c r="F477" t="s">
        <v>593</v>
      </c>
      <c r="G477" t="s">
        <v>51</v>
      </c>
      <c r="H477" t="str">
        <f>IF(Table3[[#This Row],[Č. or.]],_xlfn.CONCAT(Table3[[#This Row],[Ulice]]," ",Table3[[#This Row],[Č. p.]],"/",Table3[[#This Row],[Č. or.]]),_xlfn.CONCAT(Table3[[#This Row],[Ulice]]," ",Table3[[#This Row],[Č. p.]]))</f>
        <v>Pulická 779</v>
      </c>
      <c r="I477" t="s">
        <v>594</v>
      </c>
      <c r="J477">
        <v>779</v>
      </c>
      <c r="L477" t="s">
        <v>595</v>
      </c>
      <c r="M477" t="s">
        <v>77078</v>
      </c>
      <c r="N477" t="s">
        <v>2958</v>
      </c>
      <c r="O477" t="s">
        <v>595</v>
      </c>
      <c r="P477" t="s">
        <v>7770</v>
      </c>
      <c r="Q477" t="s">
        <v>7771</v>
      </c>
      <c r="R477" t="s">
        <v>598</v>
      </c>
      <c r="S477" t="s">
        <v>599</v>
      </c>
      <c r="T477" t="s">
        <v>600</v>
      </c>
      <c r="U477" t="s">
        <v>601</v>
      </c>
      <c r="V477" t="s">
        <v>602</v>
      </c>
      <c r="W477" t="s">
        <v>96</v>
      </c>
      <c r="X477" t="s">
        <v>37</v>
      </c>
      <c r="Y477" t="s">
        <v>78712</v>
      </c>
      <c r="Z477" t="s">
        <v>7459</v>
      </c>
      <c r="AA477" t="s">
        <v>7460</v>
      </c>
      <c r="AB477" t="s">
        <v>77008</v>
      </c>
      <c r="AC477" t="s">
        <v>3640</v>
      </c>
    </row>
    <row r="478" spans="1:29" x14ac:dyDescent="0.3">
      <c r="A478" t="s">
        <v>78713</v>
      </c>
      <c r="B478" t="s">
        <v>78714</v>
      </c>
      <c r="C478" t="s">
        <v>276</v>
      </c>
      <c r="D478" t="s">
        <v>592</v>
      </c>
      <c r="E478" t="s">
        <v>77067</v>
      </c>
      <c r="F478" t="s">
        <v>2955</v>
      </c>
      <c r="G478" t="s">
        <v>2956</v>
      </c>
      <c r="H478" t="str">
        <f>IF(Table3[[#This Row],[Č. or.]],_xlfn.CONCAT(Table3[[#This Row],[Ulice]]," ",Table3[[#This Row],[Č. p.]],"/",Table3[[#This Row],[Č. or.]]),_xlfn.CONCAT(Table3[[#This Row],[Ulice]]," ",Table3[[#This Row],[Č. p.]]))</f>
        <v>Hrdinů odboje 36</v>
      </c>
      <c r="I478" t="s">
        <v>2957</v>
      </c>
      <c r="J478">
        <v>36</v>
      </c>
      <c r="L478" t="s">
        <v>2958</v>
      </c>
      <c r="M478" t="s">
        <v>77068</v>
      </c>
      <c r="N478" t="s">
        <v>2958</v>
      </c>
      <c r="O478" t="s">
        <v>2958</v>
      </c>
      <c r="P478" t="s">
        <v>7772</v>
      </c>
      <c r="R478" t="s">
        <v>2960</v>
      </c>
      <c r="T478" t="s">
        <v>2961</v>
      </c>
      <c r="U478" t="s">
        <v>2962</v>
      </c>
      <c r="V478" t="s">
        <v>7773</v>
      </c>
      <c r="W478" t="s">
        <v>60</v>
      </c>
      <c r="X478" t="s">
        <v>37</v>
      </c>
      <c r="Y478" t="s">
        <v>77069</v>
      </c>
      <c r="Z478" t="s">
        <v>7459</v>
      </c>
      <c r="AA478" t="s">
        <v>7460</v>
      </c>
      <c r="AB478" t="s">
        <v>77008</v>
      </c>
      <c r="AC478" t="s">
        <v>3640</v>
      </c>
    </row>
    <row r="479" spans="1:29" x14ac:dyDescent="0.3">
      <c r="A479" t="s">
        <v>78715</v>
      </c>
      <c r="B479" t="s">
        <v>78716</v>
      </c>
      <c r="C479" t="s">
        <v>276</v>
      </c>
      <c r="D479" t="s">
        <v>592</v>
      </c>
      <c r="E479" t="s">
        <v>77072</v>
      </c>
      <c r="F479" t="s">
        <v>7774</v>
      </c>
      <c r="G479" t="s">
        <v>7775</v>
      </c>
      <c r="H479" t="str">
        <f>IF(Table3[[#This Row],[Č. or.]],_xlfn.CONCAT(Table3[[#This Row],[Ulice]]," ",Table3[[#This Row],[Č. p.]],"/",Table3[[#This Row],[Č. or.]]),_xlfn.CONCAT(Table3[[#This Row],[Ulice]]," ",Table3[[#This Row],[Č. p.]]))</f>
        <v>Komenského 873</v>
      </c>
      <c r="I479" t="s">
        <v>851</v>
      </c>
      <c r="J479">
        <v>873</v>
      </c>
      <c r="L479" t="s">
        <v>4170</v>
      </c>
      <c r="M479" t="s">
        <v>78717</v>
      </c>
      <c r="N479" t="s">
        <v>2958</v>
      </c>
      <c r="O479" t="s">
        <v>4170</v>
      </c>
      <c r="P479" t="s">
        <v>7776</v>
      </c>
      <c r="Q479" t="s">
        <v>7777</v>
      </c>
      <c r="R479" t="s">
        <v>7778</v>
      </c>
      <c r="S479" t="s">
        <v>7779</v>
      </c>
      <c r="T479" t="s">
        <v>7780</v>
      </c>
      <c r="U479" t="s">
        <v>7781</v>
      </c>
      <c r="V479" t="s">
        <v>7782</v>
      </c>
      <c r="W479" t="s">
        <v>84</v>
      </c>
      <c r="X479" t="s">
        <v>37</v>
      </c>
      <c r="Y479" t="s">
        <v>78718</v>
      </c>
      <c r="Z479" t="s">
        <v>7459</v>
      </c>
      <c r="AA479" t="s">
        <v>7460</v>
      </c>
      <c r="AB479" t="s">
        <v>77008</v>
      </c>
      <c r="AC479" t="s">
        <v>3640</v>
      </c>
    </row>
    <row r="480" spans="1:29" x14ac:dyDescent="0.3">
      <c r="A480" t="s">
        <v>78719</v>
      </c>
      <c r="B480" t="s">
        <v>78720</v>
      </c>
      <c r="C480" t="s">
        <v>276</v>
      </c>
      <c r="D480" t="s">
        <v>592</v>
      </c>
      <c r="E480" t="s">
        <v>77072</v>
      </c>
      <c r="F480" t="s">
        <v>7783</v>
      </c>
      <c r="G480" t="s">
        <v>7784</v>
      </c>
      <c r="H480" t="str">
        <f>IF(Table3[[#This Row],[Č. or.]],_xlfn.CONCAT(Table3[[#This Row],[Ulice]]," ",Table3[[#This Row],[Č. p.]],"/",Table3[[#This Row],[Č. or.]]),_xlfn.CONCAT(Table3[[#This Row],[Ulice]]," ",Table3[[#This Row],[Č. p.]]))</f>
        <v>Komenského 522</v>
      </c>
      <c r="I480" t="s">
        <v>851</v>
      </c>
      <c r="J480">
        <v>522</v>
      </c>
      <c r="L480" t="s">
        <v>4170</v>
      </c>
      <c r="M480" t="s">
        <v>78717</v>
      </c>
      <c r="N480" t="s">
        <v>2958</v>
      </c>
      <c r="O480" t="s">
        <v>4170</v>
      </c>
      <c r="P480" t="s">
        <v>7785</v>
      </c>
      <c r="R480" t="s">
        <v>7786</v>
      </c>
      <c r="S480" t="s">
        <v>7787</v>
      </c>
      <c r="T480" t="s">
        <v>7788</v>
      </c>
      <c r="U480" t="s">
        <v>7789</v>
      </c>
      <c r="V480" t="s">
        <v>7790</v>
      </c>
      <c r="W480" t="s">
        <v>60</v>
      </c>
      <c r="X480" t="s">
        <v>37</v>
      </c>
      <c r="Y480" t="s">
        <v>78718</v>
      </c>
      <c r="Z480" t="s">
        <v>7459</v>
      </c>
      <c r="AA480" t="s">
        <v>7460</v>
      </c>
      <c r="AB480" t="s">
        <v>77008</v>
      </c>
      <c r="AC480" t="s">
        <v>3640</v>
      </c>
    </row>
    <row r="481" spans="1:29" x14ac:dyDescent="0.3">
      <c r="A481" t="s">
        <v>78721</v>
      </c>
      <c r="B481" t="s">
        <v>78722</v>
      </c>
      <c r="C481" t="s">
        <v>276</v>
      </c>
      <c r="D481" t="s">
        <v>592</v>
      </c>
      <c r="E481" t="s">
        <v>77077</v>
      </c>
      <c r="F481" t="s">
        <v>7791</v>
      </c>
      <c r="G481" t="s">
        <v>7792</v>
      </c>
      <c r="H481" t="str">
        <f>IF(Table3[[#This Row],[Č. or.]],_xlfn.CONCAT(Table3[[#This Row],[Ulice]]," ",Table3[[#This Row],[Č. p.]],"/",Table3[[#This Row],[Č. or.]]),_xlfn.CONCAT(Table3[[#This Row],[Ulice]]," ",Table3[[#This Row],[Č. p.]]))</f>
        <v>Čs. odboje 670</v>
      </c>
      <c r="I481" t="s">
        <v>7793</v>
      </c>
      <c r="J481">
        <v>670</v>
      </c>
      <c r="L481" t="s">
        <v>595</v>
      </c>
      <c r="M481" t="s">
        <v>77078</v>
      </c>
      <c r="N481" t="s">
        <v>2958</v>
      </c>
      <c r="O481" t="s">
        <v>595</v>
      </c>
      <c r="P481" t="s">
        <v>7794</v>
      </c>
      <c r="R481" t="s">
        <v>7795</v>
      </c>
      <c r="T481" t="s">
        <v>7796</v>
      </c>
      <c r="U481" t="s">
        <v>7797</v>
      </c>
      <c r="V481" t="s">
        <v>7798</v>
      </c>
      <c r="W481" t="s">
        <v>1094</v>
      </c>
      <c r="X481" t="s">
        <v>37</v>
      </c>
      <c r="Y481" t="s">
        <v>78712</v>
      </c>
      <c r="Z481" t="s">
        <v>7459</v>
      </c>
      <c r="AA481" t="s">
        <v>7460</v>
      </c>
      <c r="AB481" t="s">
        <v>77008</v>
      </c>
      <c r="AC481" t="s">
        <v>3640</v>
      </c>
    </row>
    <row r="482" spans="1:29" x14ac:dyDescent="0.3">
      <c r="A482" t="s">
        <v>78723</v>
      </c>
      <c r="B482" t="s">
        <v>78724</v>
      </c>
      <c r="C482" t="s">
        <v>276</v>
      </c>
      <c r="D482" t="s">
        <v>1083</v>
      </c>
      <c r="E482" t="s">
        <v>78725</v>
      </c>
      <c r="F482" t="s">
        <v>3292</v>
      </c>
      <c r="G482" t="s">
        <v>432</v>
      </c>
      <c r="H482" t="str">
        <f>IF(Table3[[#This Row],[Č. or.]],_xlfn.CONCAT(Table3[[#This Row],[Ulice]]," ",Table3[[#This Row],[Č. p.]],"/",Table3[[#This Row],[Č. or.]]),_xlfn.CONCAT(Table3[[#This Row],[Ulice]]," ",Table3[[#This Row],[Č. p.]]))</f>
        <v>Jana Palacha 804</v>
      </c>
      <c r="I482" t="s">
        <v>109</v>
      </c>
      <c r="J482">
        <v>804</v>
      </c>
      <c r="L482" t="s">
        <v>3293</v>
      </c>
      <c r="M482" t="s">
        <v>78726</v>
      </c>
      <c r="N482" t="s">
        <v>2998</v>
      </c>
      <c r="O482" t="s">
        <v>3293</v>
      </c>
      <c r="P482" t="s">
        <v>7799</v>
      </c>
      <c r="Q482" t="s">
        <v>7800</v>
      </c>
      <c r="R482" t="s">
        <v>3296</v>
      </c>
      <c r="S482" t="s">
        <v>3297</v>
      </c>
      <c r="T482" t="s">
        <v>3298</v>
      </c>
      <c r="U482" t="s">
        <v>3299</v>
      </c>
      <c r="V482" t="s">
        <v>3300</v>
      </c>
      <c r="W482" t="s">
        <v>96</v>
      </c>
      <c r="X482" t="s">
        <v>37</v>
      </c>
      <c r="Y482" t="s">
        <v>78727</v>
      </c>
      <c r="Z482" t="s">
        <v>6855</v>
      </c>
      <c r="AA482" t="s">
        <v>6856</v>
      </c>
      <c r="AB482" t="s">
        <v>77008</v>
      </c>
      <c r="AC482" t="s">
        <v>3640</v>
      </c>
    </row>
    <row r="483" spans="1:29" x14ac:dyDescent="0.3">
      <c r="A483" t="s">
        <v>78728</v>
      </c>
      <c r="B483" t="s">
        <v>78729</v>
      </c>
      <c r="C483" t="s">
        <v>276</v>
      </c>
      <c r="D483" t="s">
        <v>1083</v>
      </c>
      <c r="E483" t="s">
        <v>78725</v>
      </c>
      <c r="F483" t="s">
        <v>7801</v>
      </c>
      <c r="G483" t="s">
        <v>7802</v>
      </c>
      <c r="H483" t="str">
        <f>IF(Table3[[#This Row],[Č. or.]],_xlfn.CONCAT(Table3[[#This Row],[Ulice]]," ",Table3[[#This Row],[Č. p.]],"/",Table3[[#This Row],[Č. or.]]),_xlfn.CONCAT(Table3[[#This Row],[Ulice]]," ",Table3[[#This Row],[Č. p.]]))</f>
        <v>Skálova 1603</v>
      </c>
      <c r="I483" t="s">
        <v>7803</v>
      </c>
      <c r="J483">
        <v>1603</v>
      </c>
      <c r="L483" t="s">
        <v>3293</v>
      </c>
      <c r="M483" t="s">
        <v>78726</v>
      </c>
      <c r="N483" t="s">
        <v>2998</v>
      </c>
      <c r="O483" t="s">
        <v>3293</v>
      </c>
      <c r="P483" t="s">
        <v>7804</v>
      </c>
      <c r="Q483" t="s">
        <v>7805</v>
      </c>
      <c r="R483" t="s">
        <v>7806</v>
      </c>
      <c r="S483" t="s">
        <v>7807</v>
      </c>
      <c r="T483" t="s">
        <v>7808</v>
      </c>
      <c r="U483" t="s">
        <v>7809</v>
      </c>
      <c r="V483" t="s">
        <v>7810</v>
      </c>
      <c r="W483" t="s">
        <v>7451</v>
      </c>
      <c r="X483" t="s">
        <v>37</v>
      </c>
      <c r="Y483" t="s">
        <v>78727</v>
      </c>
      <c r="Z483" t="s">
        <v>6855</v>
      </c>
      <c r="AA483" t="s">
        <v>6856</v>
      </c>
      <c r="AB483" t="s">
        <v>77008</v>
      </c>
      <c r="AC483" t="s">
        <v>3640</v>
      </c>
    </row>
    <row r="484" spans="1:29" x14ac:dyDescent="0.3">
      <c r="A484" t="s">
        <v>78730</v>
      </c>
      <c r="B484" t="s">
        <v>78731</v>
      </c>
      <c r="C484" t="s">
        <v>276</v>
      </c>
      <c r="D484" t="s">
        <v>1083</v>
      </c>
      <c r="E484" t="s">
        <v>78732</v>
      </c>
      <c r="F484" t="s">
        <v>2995</v>
      </c>
      <c r="G484" t="s">
        <v>2996</v>
      </c>
      <c r="H484" t="str">
        <f>IF(Table3[[#This Row],[Č. or.]],_xlfn.CONCAT(Table3[[#This Row],[Ulice]]," ",Table3[[#This Row],[Č. p.]],"/",Table3[[#This Row],[Č. or.]]),_xlfn.CONCAT(Table3[[#This Row],[Ulice]]," ",Table3[[#This Row],[Č. p.]]))</f>
        <v>Nad Špejcharem 574</v>
      </c>
      <c r="I484" t="s">
        <v>2997</v>
      </c>
      <c r="J484">
        <v>574</v>
      </c>
      <c r="L484" t="s">
        <v>2998</v>
      </c>
      <c r="M484" t="s">
        <v>78733</v>
      </c>
      <c r="N484" t="s">
        <v>2998</v>
      </c>
      <c r="O484" t="s">
        <v>2998</v>
      </c>
      <c r="P484" t="s">
        <v>7811</v>
      </c>
      <c r="Q484" t="s">
        <v>7812</v>
      </c>
      <c r="R484" t="s">
        <v>3001</v>
      </c>
      <c r="T484" t="s">
        <v>3002</v>
      </c>
      <c r="U484" t="s">
        <v>3003</v>
      </c>
      <c r="V484" t="s">
        <v>3004</v>
      </c>
      <c r="W484" t="s">
        <v>96</v>
      </c>
      <c r="X484" t="s">
        <v>37</v>
      </c>
      <c r="Y484" t="s">
        <v>78734</v>
      </c>
      <c r="Z484" t="s">
        <v>6855</v>
      </c>
      <c r="AA484" t="s">
        <v>6856</v>
      </c>
      <c r="AB484" t="s">
        <v>77008</v>
      </c>
      <c r="AC484" t="s">
        <v>3640</v>
      </c>
    </row>
    <row r="485" spans="1:29" x14ac:dyDescent="0.3">
      <c r="A485" t="s">
        <v>78735</v>
      </c>
      <c r="B485" t="s">
        <v>78736</v>
      </c>
      <c r="C485" t="s">
        <v>276</v>
      </c>
      <c r="D485" t="s">
        <v>1048</v>
      </c>
      <c r="E485" t="s">
        <v>77286</v>
      </c>
      <c r="F485" t="s">
        <v>1445</v>
      </c>
      <c r="G485" t="s">
        <v>1446</v>
      </c>
      <c r="H485" t="str">
        <f>IF(Table3[[#This Row],[Č. or.]],_xlfn.CONCAT(Table3[[#This Row],[Ulice]]," ",Table3[[#This Row],[Č. p.]],"/",Table3[[#This Row],[Č. or.]]),_xlfn.CONCAT(Table3[[#This Row],[Ulice]]," ",Table3[[#This Row],[Č. p.]]))</f>
        <v>T. G. Masaryka 590</v>
      </c>
      <c r="I485" t="s">
        <v>1447</v>
      </c>
      <c r="J485">
        <v>590</v>
      </c>
      <c r="L485" t="s">
        <v>1448</v>
      </c>
      <c r="M485" t="s">
        <v>77287</v>
      </c>
      <c r="N485" t="s">
        <v>3136</v>
      </c>
      <c r="O485" t="s">
        <v>1449</v>
      </c>
      <c r="P485" t="s">
        <v>7813</v>
      </c>
      <c r="Q485" t="s">
        <v>7813</v>
      </c>
      <c r="R485" t="s">
        <v>1451</v>
      </c>
      <c r="T485" t="s">
        <v>1452</v>
      </c>
      <c r="U485" t="s">
        <v>1453</v>
      </c>
      <c r="V485" t="s">
        <v>1454</v>
      </c>
      <c r="W485" t="s">
        <v>60</v>
      </c>
      <c r="X485" t="s">
        <v>37</v>
      </c>
      <c r="Y485" t="s">
        <v>77288</v>
      </c>
      <c r="Z485" t="s">
        <v>7542</v>
      </c>
      <c r="AA485" t="s">
        <v>7543</v>
      </c>
      <c r="AB485" t="s">
        <v>77008</v>
      </c>
      <c r="AC485" t="s">
        <v>3640</v>
      </c>
    </row>
    <row r="486" spans="1:29" x14ac:dyDescent="0.3">
      <c r="A486" t="s">
        <v>78737</v>
      </c>
      <c r="B486" t="s">
        <v>78738</v>
      </c>
      <c r="C486" t="s">
        <v>276</v>
      </c>
      <c r="D486" t="s">
        <v>1048</v>
      </c>
      <c r="E486" t="s">
        <v>78739</v>
      </c>
      <c r="F486" t="s">
        <v>7814</v>
      </c>
      <c r="G486" t="s">
        <v>7815</v>
      </c>
      <c r="H486" t="str">
        <f>IF(Table3[[#This Row],[Č. or.]],_xlfn.CONCAT(Table3[[#This Row],[Ulice]]," ",Table3[[#This Row],[Č. p.]],"/",Table3[[#This Row],[Č. or.]]),_xlfn.CONCAT(Table3[[#This Row],[Ulice]]," ",Table3[[#This Row],[Č. p.]]))</f>
        <v>Čsl. armády 485</v>
      </c>
      <c r="I486" t="s">
        <v>1609</v>
      </c>
      <c r="J486">
        <v>485</v>
      </c>
      <c r="L486" t="s">
        <v>2144</v>
      </c>
      <c r="M486" t="s">
        <v>78740</v>
      </c>
      <c r="N486" t="s">
        <v>3136</v>
      </c>
      <c r="O486" t="s">
        <v>2145</v>
      </c>
      <c r="P486" t="s">
        <v>7816</v>
      </c>
      <c r="R486" t="s">
        <v>7817</v>
      </c>
      <c r="S486" t="s">
        <v>7818</v>
      </c>
      <c r="T486" t="s">
        <v>7819</v>
      </c>
      <c r="U486" t="s">
        <v>7820</v>
      </c>
      <c r="V486" t="s">
        <v>7821</v>
      </c>
      <c r="W486" t="s">
        <v>84</v>
      </c>
      <c r="X486" t="s">
        <v>37</v>
      </c>
      <c r="Y486" t="s">
        <v>78741</v>
      </c>
      <c r="Z486" t="s">
        <v>7542</v>
      </c>
      <c r="AA486" t="s">
        <v>7543</v>
      </c>
      <c r="AB486" t="s">
        <v>77008</v>
      </c>
      <c r="AC486" t="s">
        <v>3640</v>
      </c>
    </row>
    <row r="487" spans="1:29" x14ac:dyDescent="0.3">
      <c r="A487" t="s">
        <v>78742</v>
      </c>
      <c r="B487" t="s">
        <v>78743</v>
      </c>
      <c r="C487" t="s">
        <v>276</v>
      </c>
      <c r="D487" t="s">
        <v>1048</v>
      </c>
      <c r="E487" t="s">
        <v>78744</v>
      </c>
      <c r="F487" t="s">
        <v>1049</v>
      </c>
      <c r="G487" t="s">
        <v>1049</v>
      </c>
      <c r="H487" t="str">
        <f>IF(Table3[[#This Row],[Č. or.]],_xlfn.CONCAT(Table3[[#This Row],[Ulice]]," ",Table3[[#This Row],[Č. p.]],"/",Table3[[#This Row],[Č. or.]]),_xlfn.CONCAT(Table3[[#This Row],[Ulice]]," ",Table3[[#This Row],[Č. p.]]))</f>
        <v>A. K. Vitáka 452</v>
      </c>
      <c r="I487" t="s">
        <v>1050</v>
      </c>
      <c r="J487">
        <v>452</v>
      </c>
      <c r="L487" t="s">
        <v>1051</v>
      </c>
      <c r="M487" t="s">
        <v>78745</v>
      </c>
      <c r="N487" t="s">
        <v>3136</v>
      </c>
      <c r="O487" t="s">
        <v>1051</v>
      </c>
      <c r="P487" t="s">
        <v>7822</v>
      </c>
      <c r="R487" t="s">
        <v>1054</v>
      </c>
      <c r="T487" t="s">
        <v>1055</v>
      </c>
      <c r="U487" t="s">
        <v>7823</v>
      </c>
      <c r="V487" t="s">
        <v>1056</v>
      </c>
      <c r="W487" t="s">
        <v>84</v>
      </c>
      <c r="X487" t="s">
        <v>37</v>
      </c>
      <c r="Y487" t="s">
        <v>78746</v>
      </c>
      <c r="Z487" t="s">
        <v>7542</v>
      </c>
      <c r="AA487" t="s">
        <v>7543</v>
      </c>
      <c r="AB487" t="s">
        <v>77008</v>
      </c>
      <c r="AC487" t="s">
        <v>3640</v>
      </c>
    </row>
    <row r="488" spans="1:29" x14ac:dyDescent="0.3">
      <c r="A488" t="s">
        <v>78747</v>
      </c>
      <c r="B488" t="s">
        <v>78748</v>
      </c>
      <c r="C488" t="s">
        <v>276</v>
      </c>
      <c r="D488" t="s">
        <v>1048</v>
      </c>
      <c r="E488" t="s">
        <v>78744</v>
      </c>
      <c r="F488" t="s">
        <v>1577</v>
      </c>
      <c r="G488" t="s">
        <v>1578</v>
      </c>
      <c r="H488" t="str">
        <f>IF(Table3[[#This Row],[Č. or.]],_xlfn.CONCAT(Table3[[#This Row],[Ulice]]," ",Table3[[#This Row],[Č. p.]],"/",Table3[[#This Row],[Č. or.]]),_xlfn.CONCAT(Table3[[#This Row],[Ulice]]," ",Table3[[#This Row],[Č. p.]]))</f>
        <v>Svitavská 310/16</v>
      </c>
      <c r="I488" t="s">
        <v>1579</v>
      </c>
      <c r="J488">
        <v>310</v>
      </c>
      <c r="K488">
        <v>16</v>
      </c>
      <c r="L488" t="s">
        <v>1428</v>
      </c>
      <c r="M488" t="s">
        <v>78749</v>
      </c>
      <c r="N488" t="s">
        <v>3136</v>
      </c>
      <c r="O488" t="s">
        <v>1580</v>
      </c>
      <c r="P488" t="s">
        <v>7824</v>
      </c>
      <c r="R488" t="s">
        <v>1582</v>
      </c>
      <c r="S488" t="s">
        <v>7825</v>
      </c>
      <c r="T488" t="s">
        <v>1584</v>
      </c>
      <c r="U488" t="s">
        <v>1585</v>
      </c>
      <c r="V488" t="s">
        <v>7826</v>
      </c>
      <c r="W488" t="s">
        <v>1094</v>
      </c>
      <c r="X488" t="s">
        <v>37</v>
      </c>
      <c r="Y488" t="s">
        <v>78750</v>
      </c>
      <c r="Z488" t="s">
        <v>7542</v>
      </c>
      <c r="AA488" t="s">
        <v>7543</v>
      </c>
      <c r="AB488" t="s">
        <v>77008</v>
      </c>
      <c r="AC488" t="s">
        <v>3640</v>
      </c>
    </row>
    <row r="489" spans="1:29" x14ac:dyDescent="0.3">
      <c r="A489" t="s">
        <v>78751</v>
      </c>
      <c r="B489" t="s">
        <v>78752</v>
      </c>
      <c r="C489" t="s">
        <v>276</v>
      </c>
      <c r="D489" t="s">
        <v>1048</v>
      </c>
      <c r="E489" t="s">
        <v>78753</v>
      </c>
      <c r="F489" t="s">
        <v>3134</v>
      </c>
      <c r="G489" t="s">
        <v>3135</v>
      </c>
      <c r="H489" t="str">
        <f>IF(Table3[[#This Row],[Č. or.]],_xlfn.CONCAT(Table3[[#This Row],[Ulice]]," ",Table3[[#This Row],[Č. p.]],"/",Table3[[#This Row],[Č. or.]]),_xlfn.CONCAT(Table3[[#This Row],[Ulice]]," ",Table3[[#This Row],[Č. p.]]))</f>
        <v>Sokolovská 1638/1</v>
      </c>
      <c r="I489" t="s">
        <v>1370</v>
      </c>
      <c r="J489">
        <v>1638</v>
      </c>
      <c r="K489">
        <v>1</v>
      </c>
      <c r="L489" t="s">
        <v>1428</v>
      </c>
      <c r="M489" t="s">
        <v>78754</v>
      </c>
      <c r="N489" t="s">
        <v>3136</v>
      </c>
      <c r="O489" t="s">
        <v>3136</v>
      </c>
      <c r="P489" t="s">
        <v>7827</v>
      </c>
      <c r="Q489" t="s">
        <v>7828</v>
      </c>
      <c r="R489" t="s">
        <v>3139</v>
      </c>
      <c r="S489" t="s">
        <v>7829</v>
      </c>
      <c r="T489" t="s">
        <v>7830</v>
      </c>
      <c r="U489" t="s">
        <v>7831</v>
      </c>
      <c r="V489" t="s">
        <v>7832</v>
      </c>
      <c r="W489" t="s">
        <v>3143</v>
      </c>
      <c r="X489" t="s">
        <v>37</v>
      </c>
      <c r="Y489" t="s">
        <v>78755</v>
      </c>
      <c r="Z489" t="s">
        <v>7542</v>
      </c>
      <c r="AA489" t="s">
        <v>7543</v>
      </c>
      <c r="AB489" t="s">
        <v>77008</v>
      </c>
      <c r="AC489" t="s">
        <v>3640</v>
      </c>
    </row>
    <row r="490" spans="1:29" x14ac:dyDescent="0.3">
      <c r="A490" t="s">
        <v>78756</v>
      </c>
      <c r="B490" t="s">
        <v>78757</v>
      </c>
      <c r="C490" t="s">
        <v>276</v>
      </c>
      <c r="D490" t="s">
        <v>1048</v>
      </c>
      <c r="E490" t="s">
        <v>77286</v>
      </c>
      <c r="F490" t="s">
        <v>7833</v>
      </c>
      <c r="G490" t="s">
        <v>7834</v>
      </c>
      <c r="H490" t="str">
        <f>IF(Table3[[#This Row],[Č. or.]],_xlfn.CONCAT(Table3[[#This Row],[Ulice]]," ",Table3[[#This Row],[Č. p.]],"/",Table3[[#This Row],[Č. or.]]),_xlfn.CONCAT(Table3[[#This Row],[Ulice]]," ",Table3[[#This Row],[Č. p.]]))</f>
        <v>Komenského nám. 22</v>
      </c>
      <c r="I490" t="s">
        <v>583</v>
      </c>
      <c r="J490">
        <v>22</v>
      </c>
      <c r="L490" t="s">
        <v>1448</v>
      </c>
      <c r="M490" t="s">
        <v>77287</v>
      </c>
      <c r="N490" t="s">
        <v>3136</v>
      </c>
      <c r="O490" t="s">
        <v>1449</v>
      </c>
      <c r="P490" t="s">
        <v>7835</v>
      </c>
      <c r="Q490" t="s">
        <v>7835</v>
      </c>
      <c r="R490" t="s">
        <v>7836</v>
      </c>
      <c r="T490" t="s">
        <v>7837</v>
      </c>
      <c r="U490" t="s">
        <v>7838</v>
      </c>
      <c r="V490" t="s">
        <v>7839</v>
      </c>
      <c r="W490" t="s">
        <v>1764</v>
      </c>
      <c r="X490" t="s">
        <v>37</v>
      </c>
      <c r="Y490" t="s">
        <v>77288</v>
      </c>
      <c r="Z490" t="s">
        <v>7542</v>
      </c>
      <c r="AA490" t="s">
        <v>7543</v>
      </c>
      <c r="AB490" t="s">
        <v>77008</v>
      </c>
      <c r="AC490" t="s">
        <v>3640</v>
      </c>
    </row>
    <row r="491" spans="1:29" x14ac:dyDescent="0.3">
      <c r="A491" t="s">
        <v>78758</v>
      </c>
      <c r="B491" t="s">
        <v>78759</v>
      </c>
      <c r="C491" t="s">
        <v>457</v>
      </c>
      <c r="D491" t="s">
        <v>1048</v>
      </c>
      <c r="E491" t="s">
        <v>78739</v>
      </c>
      <c r="F491" t="s">
        <v>7840</v>
      </c>
      <c r="G491" t="s">
        <v>7841</v>
      </c>
      <c r="H491" t="str">
        <f>IF(Table3[[#This Row],[Č. or.]],_xlfn.CONCAT(Table3[[#This Row],[Ulice]]," ",Table3[[#This Row],[Č. p.]],"/",Table3[[#This Row],[Č. or.]]),_xlfn.CONCAT(Table3[[#This Row],[Ulice]]," ",Table3[[#This Row],[Č. p.]]))</f>
        <v>Nám. B. Martinů 95</v>
      </c>
      <c r="I491" t="s">
        <v>7842</v>
      </c>
      <c r="J491">
        <v>95</v>
      </c>
      <c r="L491" t="s">
        <v>7843</v>
      </c>
      <c r="M491" t="s">
        <v>78740</v>
      </c>
      <c r="N491" t="s">
        <v>3136</v>
      </c>
      <c r="O491" t="s">
        <v>2145</v>
      </c>
      <c r="P491" t="s">
        <v>7844</v>
      </c>
      <c r="R491" t="s">
        <v>7845</v>
      </c>
      <c r="T491" t="s">
        <v>7846</v>
      </c>
      <c r="U491" t="s">
        <v>7847</v>
      </c>
      <c r="V491" t="s">
        <v>7848</v>
      </c>
      <c r="W491" t="s">
        <v>60</v>
      </c>
      <c r="X491" t="s">
        <v>37</v>
      </c>
      <c r="Y491" t="s">
        <v>78741</v>
      </c>
      <c r="AB491" t="s">
        <v>76812</v>
      </c>
      <c r="AC491" t="s">
        <v>3640</v>
      </c>
    </row>
    <row r="492" spans="1:29" x14ac:dyDescent="0.3">
      <c r="A492" t="s">
        <v>78760</v>
      </c>
      <c r="B492" t="s">
        <v>78761</v>
      </c>
      <c r="C492" t="s">
        <v>276</v>
      </c>
      <c r="D492" t="s">
        <v>1048</v>
      </c>
      <c r="E492" t="s">
        <v>78744</v>
      </c>
      <c r="F492" t="s">
        <v>7849</v>
      </c>
      <c r="G492" t="s">
        <v>7850</v>
      </c>
      <c r="H492" t="str">
        <f>IF(Table3[[#This Row],[Č. or.]],_xlfn.CONCAT(Table3[[#This Row],[Ulice]]," ",Table3[[#This Row],[Č. p.]],"/",Table3[[#This Row],[Č. or.]]),_xlfn.CONCAT(Table3[[#This Row],[Ulice]]," ",Table3[[#This Row],[Č. p.]]))</f>
        <v>Brněnská 1405/41</v>
      </c>
      <c r="I492" t="s">
        <v>7851</v>
      </c>
      <c r="J492">
        <v>1405</v>
      </c>
      <c r="K492">
        <v>41</v>
      </c>
      <c r="L492" t="s">
        <v>1428</v>
      </c>
      <c r="M492" t="s">
        <v>78749</v>
      </c>
      <c r="N492" t="s">
        <v>3136</v>
      </c>
      <c r="O492" t="s">
        <v>1580</v>
      </c>
      <c r="P492" t="s">
        <v>7852</v>
      </c>
      <c r="Q492" t="s">
        <v>7852</v>
      </c>
      <c r="R492" t="s">
        <v>7853</v>
      </c>
      <c r="T492" t="s">
        <v>7854</v>
      </c>
      <c r="U492" t="s">
        <v>7855</v>
      </c>
      <c r="V492" t="s">
        <v>7856</v>
      </c>
      <c r="W492" t="s">
        <v>84</v>
      </c>
      <c r="X492" t="s">
        <v>37</v>
      </c>
      <c r="Y492" t="s">
        <v>78750</v>
      </c>
      <c r="Z492" t="s">
        <v>7542</v>
      </c>
      <c r="AA492" t="s">
        <v>7543</v>
      </c>
      <c r="AB492" t="s">
        <v>77008</v>
      </c>
      <c r="AC492" t="s">
        <v>3640</v>
      </c>
    </row>
    <row r="493" spans="1:29" x14ac:dyDescent="0.3">
      <c r="A493" t="s">
        <v>78762</v>
      </c>
      <c r="B493" t="s">
        <v>78763</v>
      </c>
      <c r="C493" t="s">
        <v>276</v>
      </c>
      <c r="D493" t="s">
        <v>1048</v>
      </c>
      <c r="E493" t="s">
        <v>78753</v>
      </c>
      <c r="F493" t="s">
        <v>7857</v>
      </c>
      <c r="G493" t="s">
        <v>7857</v>
      </c>
      <c r="H493" t="str">
        <f>IF(Table3[[#This Row],[Č. or.]],_xlfn.CONCAT(Table3[[#This Row],[Ulice]]," ",Table3[[#This Row],[Č. p.]],"/",Table3[[#This Row],[Č. or.]]),_xlfn.CONCAT(Table3[[#This Row],[Ulice]]," ",Table3[[#This Row],[Č. p.]]))</f>
        <v>Nádražní 1083/8</v>
      </c>
      <c r="I493" t="s">
        <v>387</v>
      </c>
      <c r="J493">
        <v>1083</v>
      </c>
      <c r="K493">
        <v>8</v>
      </c>
      <c r="L493" t="s">
        <v>1428</v>
      </c>
      <c r="M493" t="s">
        <v>78754</v>
      </c>
      <c r="N493" t="s">
        <v>3136</v>
      </c>
      <c r="O493" t="s">
        <v>3136</v>
      </c>
      <c r="P493" t="s">
        <v>7858</v>
      </c>
      <c r="R493" t="s">
        <v>7859</v>
      </c>
      <c r="T493" t="s">
        <v>7860</v>
      </c>
      <c r="U493" t="s">
        <v>7861</v>
      </c>
      <c r="V493" t="s">
        <v>7862</v>
      </c>
      <c r="W493" t="s">
        <v>1094</v>
      </c>
      <c r="X493" t="s">
        <v>37</v>
      </c>
      <c r="Y493" t="s">
        <v>78755</v>
      </c>
      <c r="Z493" t="s">
        <v>7542</v>
      </c>
      <c r="AA493" t="s">
        <v>7543</v>
      </c>
      <c r="AB493" t="s">
        <v>77008</v>
      </c>
      <c r="AC493" t="s">
        <v>3640</v>
      </c>
    </row>
    <row r="494" spans="1:29" x14ac:dyDescent="0.3">
      <c r="A494" t="s">
        <v>78764</v>
      </c>
      <c r="B494" t="s">
        <v>78765</v>
      </c>
      <c r="C494" t="s">
        <v>457</v>
      </c>
      <c r="D494" t="s">
        <v>1048</v>
      </c>
      <c r="E494" t="s">
        <v>77286</v>
      </c>
      <c r="F494" t="s">
        <v>7863</v>
      </c>
      <c r="G494" t="s">
        <v>7864</v>
      </c>
      <c r="H494" t="str">
        <f>IF(Table3[[#This Row],[Č. or.]],_xlfn.CONCAT(Table3[[#This Row],[Ulice]]," ",Table3[[#This Row],[Č. p.]],"/",Table3[[#This Row],[Č. or.]]),_xlfn.CONCAT(Table3[[#This Row],[Ulice]]," ",Table3[[#This Row],[Č. p.]]))</f>
        <v>Tyršova 237</v>
      </c>
      <c r="I494" t="s">
        <v>1244</v>
      </c>
      <c r="J494">
        <v>237</v>
      </c>
      <c r="L494" t="s">
        <v>1448</v>
      </c>
      <c r="M494" t="s">
        <v>77287</v>
      </c>
      <c r="N494" t="s">
        <v>3136</v>
      </c>
      <c r="O494" t="s">
        <v>1449</v>
      </c>
      <c r="P494" t="s">
        <v>7865</v>
      </c>
      <c r="R494" t="s">
        <v>7866</v>
      </c>
      <c r="S494" t="s">
        <v>7867</v>
      </c>
      <c r="T494" t="s">
        <v>7868</v>
      </c>
      <c r="U494" t="s">
        <v>7869</v>
      </c>
      <c r="V494" t="s">
        <v>7870</v>
      </c>
      <c r="W494" t="s">
        <v>60</v>
      </c>
      <c r="X494" t="s">
        <v>37</v>
      </c>
      <c r="Y494" t="s">
        <v>77288</v>
      </c>
      <c r="AB494" t="s">
        <v>76812</v>
      </c>
      <c r="AC494" t="s">
        <v>3640</v>
      </c>
    </row>
    <row r="495" spans="1:29" x14ac:dyDescent="0.3">
      <c r="A495" t="s">
        <v>78766</v>
      </c>
      <c r="B495" t="s">
        <v>78767</v>
      </c>
      <c r="C495" t="s">
        <v>276</v>
      </c>
      <c r="D495" t="s">
        <v>1048</v>
      </c>
      <c r="E495" t="s">
        <v>78739</v>
      </c>
      <c r="F495" t="s">
        <v>2142</v>
      </c>
      <c r="G495" t="s">
        <v>51</v>
      </c>
      <c r="H495" t="str">
        <f>IF(Table3[[#This Row],[Č. or.]],_xlfn.CONCAT(Table3[[#This Row],[Ulice]]," ",Table3[[#This Row],[Č. p.]],"/",Table3[[#This Row],[Č. or.]]),_xlfn.CONCAT(Table3[[#This Row],[Ulice]]," ",Table3[[#This Row],[Č. p.]]))</f>
        <v>nábř. Svobody 306</v>
      </c>
      <c r="I495" t="s">
        <v>2143</v>
      </c>
      <c r="J495">
        <v>306</v>
      </c>
      <c r="L495" t="s">
        <v>2144</v>
      </c>
      <c r="M495" t="s">
        <v>78740</v>
      </c>
      <c r="N495" t="s">
        <v>3136</v>
      </c>
      <c r="O495" t="s">
        <v>2145</v>
      </c>
      <c r="P495" t="s">
        <v>7871</v>
      </c>
      <c r="Q495" t="s">
        <v>7872</v>
      </c>
      <c r="R495" t="s">
        <v>2148</v>
      </c>
      <c r="T495" t="s">
        <v>2149</v>
      </c>
      <c r="U495" t="s">
        <v>2150</v>
      </c>
      <c r="V495" t="s">
        <v>2151</v>
      </c>
      <c r="W495" t="s">
        <v>36</v>
      </c>
      <c r="X495" t="s">
        <v>37</v>
      </c>
      <c r="Y495" t="s">
        <v>78741</v>
      </c>
      <c r="Z495" t="s">
        <v>7542</v>
      </c>
      <c r="AA495" t="s">
        <v>7543</v>
      </c>
      <c r="AB495" t="s">
        <v>77008</v>
      </c>
      <c r="AC495" t="s">
        <v>3640</v>
      </c>
    </row>
    <row r="496" spans="1:29" x14ac:dyDescent="0.3">
      <c r="A496" t="s">
        <v>78768</v>
      </c>
      <c r="B496" t="s">
        <v>78769</v>
      </c>
      <c r="C496" t="s">
        <v>276</v>
      </c>
      <c r="D496" t="s">
        <v>662</v>
      </c>
      <c r="E496" t="s">
        <v>78770</v>
      </c>
      <c r="F496" t="s">
        <v>663</v>
      </c>
      <c r="G496" t="s">
        <v>51</v>
      </c>
      <c r="H496" t="str">
        <f>IF(Table3[[#This Row],[Č. or.]],_xlfn.CONCAT(Table3[[#This Row],[Ulice]]," ",Table3[[#This Row],[Č. p.]],"/",Table3[[#This Row],[Č. or.]]),_xlfn.CONCAT(Table3[[#This Row],[Ulice]]," ",Table3[[#This Row],[Č. p.]]))</f>
        <v>náměstí Odboje 304</v>
      </c>
      <c r="I496" t="s">
        <v>664</v>
      </c>
      <c r="J496">
        <v>304</v>
      </c>
      <c r="L496" t="s">
        <v>665</v>
      </c>
      <c r="M496" t="s">
        <v>78771</v>
      </c>
      <c r="N496" t="s">
        <v>3244</v>
      </c>
      <c r="O496" t="s">
        <v>665</v>
      </c>
      <c r="P496" t="s">
        <v>7873</v>
      </c>
      <c r="R496" t="s">
        <v>667</v>
      </c>
      <c r="T496" t="s">
        <v>668</v>
      </c>
      <c r="U496" t="s">
        <v>669</v>
      </c>
      <c r="V496" t="s">
        <v>670</v>
      </c>
      <c r="W496" t="s">
        <v>60</v>
      </c>
      <c r="X496" t="s">
        <v>37</v>
      </c>
      <c r="Y496" t="s">
        <v>78772</v>
      </c>
      <c r="Z496" t="s">
        <v>7459</v>
      </c>
      <c r="AA496" t="s">
        <v>7460</v>
      </c>
      <c r="AB496" t="s">
        <v>77008</v>
      </c>
      <c r="AC496" t="s">
        <v>3640</v>
      </c>
    </row>
    <row r="497" spans="1:29" x14ac:dyDescent="0.3">
      <c r="A497" t="s">
        <v>78773</v>
      </c>
      <c r="B497" t="s">
        <v>78774</v>
      </c>
      <c r="C497" t="s">
        <v>276</v>
      </c>
      <c r="D497" t="s">
        <v>662</v>
      </c>
      <c r="E497" t="s">
        <v>78775</v>
      </c>
      <c r="F497" t="s">
        <v>3241</v>
      </c>
      <c r="G497" t="s">
        <v>51</v>
      </c>
      <c r="H497" t="str">
        <f>IF(Table3[[#This Row],[Č. or.]],_xlfn.CONCAT(Table3[[#This Row],[Ulice]]," ",Table3[[#This Row],[Č. p.]],"/",Table3[[#This Row],[Č. or.]]),_xlfn.CONCAT(Table3[[#This Row],[Ulice]]," ",Table3[[#This Row],[Č. p.]]))</f>
        <v>Jiráskovo náměstí 325</v>
      </c>
      <c r="I497" t="s">
        <v>3242</v>
      </c>
      <c r="J497">
        <v>325</v>
      </c>
      <c r="L497" t="s">
        <v>3243</v>
      </c>
      <c r="M497" t="s">
        <v>78776</v>
      </c>
      <c r="N497" t="s">
        <v>3244</v>
      </c>
      <c r="O497" t="s">
        <v>3244</v>
      </c>
      <c r="P497" t="s">
        <v>7874</v>
      </c>
      <c r="Q497" t="s">
        <v>7875</v>
      </c>
      <c r="R497" t="s">
        <v>3247</v>
      </c>
      <c r="S497" t="s">
        <v>3248</v>
      </c>
      <c r="T497" t="s">
        <v>3249</v>
      </c>
      <c r="U497" t="s">
        <v>3250</v>
      </c>
      <c r="V497" t="s">
        <v>3251</v>
      </c>
      <c r="W497" t="s">
        <v>96</v>
      </c>
      <c r="X497" t="s">
        <v>37</v>
      </c>
      <c r="Y497" t="s">
        <v>78777</v>
      </c>
      <c r="Z497" t="s">
        <v>7459</v>
      </c>
      <c r="AA497" t="s">
        <v>7460</v>
      </c>
      <c r="AB497" t="s">
        <v>77008</v>
      </c>
      <c r="AC497" t="s">
        <v>3640</v>
      </c>
    </row>
    <row r="498" spans="1:29" x14ac:dyDescent="0.3">
      <c r="A498" t="s">
        <v>78778</v>
      </c>
      <c r="B498" t="s">
        <v>78779</v>
      </c>
      <c r="C498" t="s">
        <v>276</v>
      </c>
      <c r="D498" t="s">
        <v>662</v>
      </c>
      <c r="E498" t="s">
        <v>78780</v>
      </c>
      <c r="F498" t="s">
        <v>3469</v>
      </c>
      <c r="G498" t="s">
        <v>3470</v>
      </c>
      <c r="H498" t="str">
        <f>IF(Table3[[#This Row],[Č. or.]],_xlfn.CONCAT(Table3[[#This Row],[Ulice]]," ",Table3[[#This Row],[Č. p.]],"/",Table3[[#This Row],[Č. or.]]),_xlfn.CONCAT(Table3[[#This Row],[Ulice]]," ",Table3[[#This Row],[Č. p.]]))</f>
        <v>Komenského 586</v>
      </c>
      <c r="I498" t="s">
        <v>851</v>
      </c>
      <c r="J498">
        <v>586</v>
      </c>
      <c r="L498" t="s">
        <v>3471</v>
      </c>
      <c r="M498" t="s">
        <v>78781</v>
      </c>
      <c r="N498" t="s">
        <v>3244</v>
      </c>
      <c r="O498" t="s">
        <v>3471</v>
      </c>
      <c r="P498" t="s">
        <v>7876</v>
      </c>
      <c r="Q498" t="s">
        <v>7877</v>
      </c>
      <c r="R498" t="s">
        <v>3474</v>
      </c>
      <c r="T498" t="s">
        <v>3475</v>
      </c>
      <c r="U498" t="s">
        <v>3476</v>
      </c>
      <c r="V498" t="s">
        <v>7878</v>
      </c>
      <c r="W498" t="s">
        <v>96</v>
      </c>
      <c r="X498" t="s">
        <v>37</v>
      </c>
      <c r="Y498" t="s">
        <v>78782</v>
      </c>
      <c r="Z498" t="s">
        <v>7459</v>
      </c>
      <c r="AA498" t="s">
        <v>7460</v>
      </c>
      <c r="AB498" t="s">
        <v>77008</v>
      </c>
      <c r="AC498" t="s">
        <v>3640</v>
      </c>
    </row>
    <row r="499" spans="1:29" x14ac:dyDescent="0.3">
      <c r="A499" t="s">
        <v>78783</v>
      </c>
      <c r="B499" t="s">
        <v>78784</v>
      </c>
      <c r="C499" t="s">
        <v>276</v>
      </c>
      <c r="D499" t="s">
        <v>662</v>
      </c>
      <c r="E499" t="s">
        <v>78775</v>
      </c>
      <c r="F499" t="s">
        <v>7879</v>
      </c>
      <c r="G499" t="s">
        <v>7880</v>
      </c>
      <c r="H499" t="str">
        <f>IF(Table3[[#This Row],[Č. or.]],_xlfn.CONCAT(Table3[[#This Row],[Ulice]]," ",Table3[[#This Row],[Č. p.]],"/",Table3[[#This Row],[Č. or.]]),_xlfn.CONCAT(Table3[[#This Row],[Ulice]]," ",Table3[[#This Row],[Č. p.]]))</f>
        <v>Lesnická 9</v>
      </c>
      <c r="I499" t="s">
        <v>7881</v>
      </c>
      <c r="J499">
        <v>9</v>
      </c>
      <c r="L499" t="s">
        <v>2144</v>
      </c>
      <c r="M499" t="s">
        <v>78776</v>
      </c>
      <c r="N499" t="s">
        <v>3244</v>
      </c>
      <c r="O499" t="s">
        <v>3244</v>
      </c>
      <c r="P499" t="s">
        <v>7882</v>
      </c>
      <c r="Q499" t="s">
        <v>7883</v>
      </c>
      <c r="R499" t="s">
        <v>7884</v>
      </c>
      <c r="S499" t="s">
        <v>7885</v>
      </c>
      <c r="T499" t="s">
        <v>7886</v>
      </c>
      <c r="U499" t="s">
        <v>7887</v>
      </c>
      <c r="V499" t="s">
        <v>7888</v>
      </c>
      <c r="W499" t="s">
        <v>5488</v>
      </c>
      <c r="X499" t="s">
        <v>37</v>
      </c>
      <c r="Y499" t="s">
        <v>78777</v>
      </c>
      <c r="Z499" t="s">
        <v>7459</v>
      </c>
      <c r="AA499" t="s">
        <v>7460</v>
      </c>
      <c r="AB499" t="s">
        <v>77008</v>
      </c>
      <c r="AC499" t="s">
        <v>3640</v>
      </c>
    </row>
    <row r="500" spans="1:29" x14ac:dyDescent="0.3">
      <c r="A500" t="s">
        <v>78785</v>
      </c>
      <c r="B500" t="s">
        <v>78786</v>
      </c>
      <c r="C500" t="s">
        <v>276</v>
      </c>
      <c r="D500" t="s">
        <v>662</v>
      </c>
      <c r="E500" t="s">
        <v>78770</v>
      </c>
      <c r="F500" t="s">
        <v>7889</v>
      </c>
      <c r="G500" t="s">
        <v>7890</v>
      </c>
      <c r="H500" t="str">
        <f>IF(Table3[[#This Row],[Č. or.]],_xlfn.CONCAT(Table3[[#This Row],[Ulice]]," ",Table3[[#This Row],[Č. p.]],"/",Table3[[#This Row],[Č. or.]]),_xlfn.CONCAT(Table3[[#This Row],[Ulice]]," ",Table3[[#This Row],[Č. p.]]))</f>
        <v>Elišky Krásnohorské 2069</v>
      </c>
      <c r="I500" t="s">
        <v>7891</v>
      </c>
      <c r="J500">
        <v>2069</v>
      </c>
      <c r="L500" t="s">
        <v>665</v>
      </c>
      <c r="M500" t="s">
        <v>78771</v>
      </c>
      <c r="N500" t="s">
        <v>3244</v>
      </c>
      <c r="O500" t="s">
        <v>665</v>
      </c>
      <c r="P500" t="s">
        <v>7892</v>
      </c>
      <c r="R500" t="s">
        <v>7893</v>
      </c>
      <c r="S500" t="s">
        <v>7894</v>
      </c>
      <c r="T500" t="s">
        <v>7895</v>
      </c>
      <c r="U500" t="s">
        <v>7896</v>
      </c>
      <c r="V500" t="s">
        <v>7897</v>
      </c>
      <c r="W500" t="s">
        <v>84</v>
      </c>
      <c r="X500" t="s">
        <v>37</v>
      </c>
      <c r="Y500" t="s">
        <v>78772</v>
      </c>
      <c r="Z500" t="s">
        <v>7459</v>
      </c>
      <c r="AA500" t="s">
        <v>7460</v>
      </c>
      <c r="AB500" t="s">
        <v>77008</v>
      </c>
      <c r="AC500" t="s">
        <v>3640</v>
      </c>
    </row>
    <row r="501" spans="1:29" x14ac:dyDescent="0.3">
      <c r="A501" t="s">
        <v>78787</v>
      </c>
      <c r="B501" t="s">
        <v>78788</v>
      </c>
      <c r="C501" t="s">
        <v>276</v>
      </c>
      <c r="D501" t="s">
        <v>442</v>
      </c>
      <c r="E501" t="s">
        <v>78789</v>
      </c>
      <c r="F501" t="s">
        <v>443</v>
      </c>
      <c r="G501" t="s">
        <v>51</v>
      </c>
      <c r="H501" t="str">
        <f>IF(Table3[[#This Row],[Č. or.]],_xlfn.CONCAT(Table3[[#This Row],[Ulice]]," ",Table3[[#This Row],[Č. p.]],"/",Table3[[#This Row],[Č. or.]]),_xlfn.CONCAT(Table3[[#This Row],[Ulice]]," ",Table3[[#This Row],[Č. p.]]))</f>
        <v>Tyršovo náměstí 970</v>
      </c>
      <c r="I501" t="s">
        <v>444</v>
      </c>
      <c r="J501">
        <v>970</v>
      </c>
      <c r="L501" t="s">
        <v>445</v>
      </c>
      <c r="M501" t="s">
        <v>78790</v>
      </c>
      <c r="N501" t="s">
        <v>3370</v>
      </c>
      <c r="O501" t="s">
        <v>445</v>
      </c>
      <c r="P501" t="s">
        <v>7898</v>
      </c>
      <c r="Q501" t="s">
        <v>7899</v>
      </c>
      <c r="R501" t="s">
        <v>448</v>
      </c>
      <c r="S501" t="s">
        <v>449</v>
      </c>
      <c r="T501" t="s">
        <v>450</v>
      </c>
      <c r="U501" t="s">
        <v>451</v>
      </c>
      <c r="V501" t="s">
        <v>452</v>
      </c>
      <c r="W501" t="s">
        <v>60</v>
      </c>
      <c r="X501" t="s">
        <v>37</v>
      </c>
      <c r="Y501" t="s">
        <v>78791</v>
      </c>
      <c r="Z501" t="s">
        <v>7542</v>
      </c>
      <c r="AA501" t="s">
        <v>7543</v>
      </c>
      <c r="AB501" t="s">
        <v>77008</v>
      </c>
      <c r="AC501" t="s">
        <v>3640</v>
      </c>
    </row>
    <row r="502" spans="1:29" x14ac:dyDescent="0.3">
      <c r="A502" t="s">
        <v>78792</v>
      </c>
      <c r="B502" t="s">
        <v>78793</v>
      </c>
      <c r="C502" t="s">
        <v>276</v>
      </c>
      <c r="D502" t="s">
        <v>442</v>
      </c>
      <c r="E502" t="s">
        <v>78794</v>
      </c>
      <c r="F502" t="s">
        <v>7900</v>
      </c>
      <c r="G502" t="s">
        <v>7901</v>
      </c>
      <c r="H502" t="str">
        <f>IF(Table3[[#This Row],[Č. or.]],_xlfn.CONCAT(Table3[[#This Row],[Ulice]]," ",Table3[[#This Row],[Č. p.]],"/",Table3[[#This Row],[Č. or.]]),_xlfn.CONCAT(Table3[[#This Row],[Ulice]]," ",Table3[[#This Row],[Č. p.]]))</f>
        <v>T. G. Masaryka 1000</v>
      </c>
      <c r="I502" t="s">
        <v>1447</v>
      </c>
      <c r="J502">
        <v>1000</v>
      </c>
      <c r="L502" t="s">
        <v>7902</v>
      </c>
      <c r="M502" t="s">
        <v>78795</v>
      </c>
      <c r="N502" t="s">
        <v>3370</v>
      </c>
      <c r="O502" t="s">
        <v>7902</v>
      </c>
      <c r="P502" t="s">
        <v>7903</v>
      </c>
      <c r="R502" t="s">
        <v>7904</v>
      </c>
      <c r="T502" t="s">
        <v>7905</v>
      </c>
      <c r="U502" t="s">
        <v>7906</v>
      </c>
      <c r="V502" t="s">
        <v>7907</v>
      </c>
      <c r="W502" t="s">
        <v>84</v>
      </c>
      <c r="X502" t="s">
        <v>37</v>
      </c>
      <c r="Y502" t="s">
        <v>78796</v>
      </c>
      <c r="Z502" t="s">
        <v>7542</v>
      </c>
      <c r="AA502" t="s">
        <v>7543</v>
      </c>
      <c r="AB502" t="s">
        <v>77008</v>
      </c>
      <c r="AC502" t="s">
        <v>3640</v>
      </c>
    </row>
    <row r="503" spans="1:29" x14ac:dyDescent="0.3">
      <c r="A503" t="s">
        <v>78797</v>
      </c>
      <c r="B503" t="s">
        <v>78798</v>
      </c>
      <c r="C503" t="s">
        <v>276</v>
      </c>
      <c r="D503" t="s">
        <v>442</v>
      </c>
      <c r="E503" t="s">
        <v>78799</v>
      </c>
      <c r="F503" t="s">
        <v>1341</v>
      </c>
      <c r="G503" t="s">
        <v>1341</v>
      </c>
      <c r="H503" t="str">
        <f>IF(Table3[[#This Row],[Č. or.]],_xlfn.CONCAT(Table3[[#This Row],[Ulice]]," ",Table3[[#This Row],[Č. p.]],"/",Table3[[#This Row],[Č. or.]]),_xlfn.CONCAT(Table3[[#This Row],[Ulice]]," ",Table3[[#This Row],[Č. p.]]))</f>
        <v>nám. J. M. Marků 113</v>
      </c>
      <c r="I503" t="s">
        <v>1342</v>
      </c>
      <c r="J503">
        <v>113</v>
      </c>
      <c r="L503" t="s">
        <v>1343</v>
      </c>
      <c r="M503" t="s">
        <v>78800</v>
      </c>
      <c r="N503" t="s">
        <v>3370</v>
      </c>
      <c r="O503" t="s">
        <v>1344</v>
      </c>
      <c r="P503" t="s">
        <v>7908</v>
      </c>
      <c r="Q503" t="s">
        <v>7908</v>
      </c>
      <c r="R503" t="s">
        <v>1346</v>
      </c>
      <c r="T503" t="s">
        <v>1347</v>
      </c>
      <c r="U503" t="s">
        <v>7909</v>
      </c>
      <c r="V503" t="s">
        <v>7910</v>
      </c>
      <c r="W503" t="s">
        <v>60</v>
      </c>
      <c r="X503" t="s">
        <v>37</v>
      </c>
      <c r="Y503" t="s">
        <v>78801</v>
      </c>
      <c r="Z503" t="s">
        <v>7542</v>
      </c>
      <c r="AA503" t="s">
        <v>7543</v>
      </c>
      <c r="AB503" t="s">
        <v>77008</v>
      </c>
      <c r="AC503" t="s">
        <v>3640</v>
      </c>
    </row>
    <row r="504" spans="1:29" x14ac:dyDescent="0.3">
      <c r="A504" t="s">
        <v>78802</v>
      </c>
      <c r="B504" t="s">
        <v>78803</v>
      </c>
      <c r="C504" t="s">
        <v>276</v>
      </c>
      <c r="D504" t="s">
        <v>442</v>
      </c>
      <c r="E504" t="s">
        <v>78804</v>
      </c>
      <c r="F504" t="s">
        <v>3369</v>
      </c>
      <c r="G504" t="s">
        <v>51</v>
      </c>
      <c r="H504" t="str">
        <f>IF(Table3[[#This Row],[Č. or.]],_xlfn.CONCAT(Table3[[#This Row],[Ulice]]," ",Table3[[#This Row],[Č. p.]],"/",Table3[[#This Row],[Č. or.]]),_xlfn.CONCAT(Table3[[#This Row],[Ulice]]," ",Table3[[#This Row],[Č. p.]]))</f>
        <v>T. G. Masaryka 106</v>
      </c>
      <c r="I504" t="s">
        <v>1447</v>
      </c>
      <c r="J504">
        <v>106</v>
      </c>
      <c r="L504" t="s">
        <v>3370</v>
      </c>
      <c r="M504" t="s">
        <v>78805</v>
      </c>
      <c r="N504" t="s">
        <v>3370</v>
      </c>
      <c r="O504" t="s">
        <v>3370</v>
      </c>
      <c r="P504" t="s">
        <v>7911</v>
      </c>
      <c r="R504" t="s">
        <v>3372</v>
      </c>
      <c r="T504" t="s">
        <v>3373</v>
      </c>
      <c r="U504" t="s">
        <v>3374</v>
      </c>
      <c r="V504" t="s">
        <v>3375</v>
      </c>
      <c r="W504" t="s">
        <v>60</v>
      </c>
      <c r="X504" t="s">
        <v>37</v>
      </c>
      <c r="Y504" t="s">
        <v>78806</v>
      </c>
      <c r="Z504" t="s">
        <v>7542</v>
      </c>
      <c r="AA504" t="s">
        <v>7543</v>
      </c>
      <c r="AB504" t="s">
        <v>77008</v>
      </c>
      <c r="AC504" t="s">
        <v>3640</v>
      </c>
    </row>
    <row r="505" spans="1:29" x14ac:dyDescent="0.3">
      <c r="A505" t="s">
        <v>78807</v>
      </c>
      <c r="B505" t="s">
        <v>78808</v>
      </c>
      <c r="C505" t="s">
        <v>276</v>
      </c>
      <c r="D505" t="s">
        <v>442</v>
      </c>
      <c r="E505" t="s">
        <v>78794</v>
      </c>
      <c r="F505" t="s">
        <v>3497</v>
      </c>
      <c r="G505" t="s">
        <v>51</v>
      </c>
      <c r="H505" t="str">
        <f>IF(Table3[[#This Row],[Č. or.]],_xlfn.CONCAT(Table3[[#This Row],[Ulice]]," ",Table3[[#This Row],[Č. p.]],"/",Table3[[#This Row],[Č. or.]]),_xlfn.CONCAT(Table3[[#This Row],[Ulice]]," ",Table3[[#This Row],[Č. p.]]))</f>
        <v>nám. Vaňorného 163</v>
      </c>
      <c r="I505" t="s">
        <v>3498</v>
      </c>
      <c r="J505">
        <v>163</v>
      </c>
      <c r="L505" t="s">
        <v>3499</v>
      </c>
      <c r="M505" t="s">
        <v>78809</v>
      </c>
      <c r="N505" t="s">
        <v>3370</v>
      </c>
      <c r="O505" t="s">
        <v>3500</v>
      </c>
      <c r="P505" t="s">
        <v>7912</v>
      </c>
      <c r="Q505" t="s">
        <v>7912</v>
      </c>
      <c r="R505" t="s">
        <v>3502</v>
      </c>
      <c r="T505" t="s">
        <v>3503</v>
      </c>
      <c r="U505" t="s">
        <v>3504</v>
      </c>
      <c r="V505" t="s">
        <v>3505</v>
      </c>
      <c r="W505" t="s">
        <v>60</v>
      </c>
      <c r="X505" t="s">
        <v>37</v>
      </c>
      <c r="Y505" t="s">
        <v>78810</v>
      </c>
      <c r="Z505" t="s">
        <v>7542</v>
      </c>
      <c r="AA505" t="s">
        <v>7543</v>
      </c>
      <c r="AB505" t="s">
        <v>77008</v>
      </c>
      <c r="AC505" t="s">
        <v>3640</v>
      </c>
    </row>
    <row r="506" spans="1:29" x14ac:dyDescent="0.3">
      <c r="A506" t="s">
        <v>78811</v>
      </c>
      <c r="B506" t="s">
        <v>78812</v>
      </c>
      <c r="C506" t="s">
        <v>276</v>
      </c>
      <c r="D506" t="s">
        <v>442</v>
      </c>
      <c r="E506" t="s">
        <v>78813</v>
      </c>
      <c r="F506" t="s">
        <v>3571</v>
      </c>
      <c r="G506" t="s">
        <v>3571</v>
      </c>
      <c r="H506" t="str">
        <f>IF(Table3[[#This Row],[Č. or.]],_xlfn.CONCAT(Table3[[#This Row],[Ulice]]," ",Table3[[#This Row],[Č. p.]],"/",Table3[[#This Row],[Č. or.]]),_xlfn.CONCAT(Table3[[#This Row],[Ulice]]," ",Table3[[#This Row],[Č. p.]]))</f>
        <v>Nádražní 48</v>
      </c>
      <c r="I506" t="s">
        <v>387</v>
      </c>
      <c r="J506">
        <v>48</v>
      </c>
      <c r="L506" t="s">
        <v>3572</v>
      </c>
      <c r="M506" t="s">
        <v>78814</v>
      </c>
      <c r="N506" t="s">
        <v>3370</v>
      </c>
      <c r="O506" t="s">
        <v>3572</v>
      </c>
      <c r="P506" t="s">
        <v>7913</v>
      </c>
      <c r="R506" t="s">
        <v>7914</v>
      </c>
      <c r="S506" t="s">
        <v>3574</v>
      </c>
      <c r="T506" t="s">
        <v>7915</v>
      </c>
      <c r="U506" t="s">
        <v>3576</v>
      </c>
      <c r="V506" t="s">
        <v>7916</v>
      </c>
      <c r="W506" t="s">
        <v>60</v>
      </c>
      <c r="X506" t="s">
        <v>37</v>
      </c>
      <c r="Y506" t="s">
        <v>78815</v>
      </c>
      <c r="Z506" t="s">
        <v>7542</v>
      </c>
      <c r="AA506" t="s">
        <v>7543</v>
      </c>
      <c r="AB506" t="s">
        <v>77008</v>
      </c>
      <c r="AC506" t="s">
        <v>3640</v>
      </c>
    </row>
    <row r="507" spans="1:29" x14ac:dyDescent="0.3">
      <c r="A507" t="s">
        <v>78816</v>
      </c>
      <c r="B507" t="s">
        <v>78817</v>
      </c>
      <c r="C507" t="s">
        <v>276</v>
      </c>
      <c r="D507" t="s">
        <v>442</v>
      </c>
      <c r="E507" t="s">
        <v>78818</v>
      </c>
      <c r="F507" t="s">
        <v>7918</v>
      </c>
      <c r="G507" t="s">
        <v>7919</v>
      </c>
      <c r="H507" t="str">
        <f>IF(Table3[[#This Row],[Č. or.]],_xlfn.CONCAT(Table3[[#This Row],[Ulice]]," ",Table3[[#This Row],[Č. p.]],"/",Table3[[#This Row],[Č. or.]]),_xlfn.CONCAT(Table3[[#This Row],[Ulice]]," ",Table3[[#This Row],[Č. p.]]))</f>
        <v>Předměstí 427</v>
      </c>
      <c r="I507" t="s">
        <v>1428</v>
      </c>
      <c r="J507">
        <v>427</v>
      </c>
      <c r="L507" t="s">
        <v>7917</v>
      </c>
      <c r="M507" t="s">
        <v>78819</v>
      </c>
      <c r="N507" t="s">
        <v>3370</v>
      </c>
      <c r="O507" t="s">
        <v>7917</v>
      </c>
      <c r="P507" t="s">
        <v>7920</v>
      </c>
      <c r="R507" t="s">
        <v>7921</v>
      </c>
      <c r="S507" t="s">
        <v>7921</v>
      </c>
      <c r="T507" t="s">
        <v>7922</v>
      </c>
      <c r="U507" t="s">
        <v>7923</v>
      </c>
      <c r="V507" t="s">
        <v>7924</v>
      </c>
      <c r="W507" t="s">
        <v>84</v>
      </c>
      <c r="X507" t="s">
        <v>37</v>
      </c>
      <c r="Y507" t="s">
        <v>78820</v>
      </c>
      <c r="Z507" t="s">
        <v>7542</v>
      </c>
      <c r="AA507" t="s">
        <v>7543</v>
      </c>
      <c r="AB507" t="s">
        <v>77008</v>
      </c>
      <c r="AC507" t="s">
        <v>3640</v>
      </c>
    </row>
    <row r="508" spans="1:29" x14ac:dyDescent="0.3">
      <c r="A508" t="s">
        <v>78821</v>
      </c>
      <c r="B508" t="s">
        <v>78822</v>
      </c>
      <c r="C508" t="s">
        <v>457</v>
      </c>
      <c r="D508" t="s">
        <v>442</v>
      </c>
      <c r="E508" t="s">
        <v>78794</v>
      </c>
      <c r="F508" t="s">
        <v>7925</v>
      </c>
      <c r="G508" t="s">
        <v>7926</v>
      </c>
      <c r="H508" t="str">
        <f>IF(Table3[[#This Row],[Č. or.]],_xlfn.CONCAT(Table3[[#This Row],[Ulice]]," ",Table3[[#This Row],[Č. p.]],"/",Table3[[#This Row],[Č. or.]]),_xlfn.CONCAT(Table3[[#This Row],[Ulice]]," ",Table3[[#This Row],[Č. p.]]))</f>
        <v>Gen. Závady 118</v>
      </c>
      <c r="I508" t="s">
        <v>7927</v>
      </c>
      <c r="J508">
        <v>118</v>
      </c>
      <c r="L508" t="s">
        <v>7928</v>
      </c>
      <c r="M508" t="s">
        <v>78809</v>
      </c>
      <c r="N508" t="s">
        <v>3370</v>
      </c>
      <c r="O508" t="s">
        <v>3500</v>
      </c>
      <c r="P508" t="s">
        <v>7929</v>
      </c>
      <c r="R508" t="s">
        <v>7930</v>
      </c>
      <c r="S508" t="s">
        <v>7931</v>
      </c>
      <c r="T508" t="s">
        <v>7932</v>
      </c>
      <c r="U508" t="s">
        <v>7933</v>
      </c>
      <c r="V508" t="s">
        <v>7934</v>
      </c>
      <c r="W508" t="s">
        <v>60</v>
      </c>
      <c r="X508" t="s">
        <v>37</v>
      </c>
      <c r="Y508" t="s">
        <v>78810</v>
      </c>
      <c r="Z508" t="s">
        <v>34</v>
      </c>
      <c r="AB508" t="s">
        <v>76812</v>
      </c>
      <c r="AC508" t="s">
        <v>3640</v>
      </c>
    </row>
    <row r="509" spans="1:29" x14ac:dyDescent="0.3">
      <c r="A509" t="s">
        <v>78823</v>
      </c>
      <c r="B509" t="s">
        <v>78824</v>
      </c>
      <c r="C509" t="s">
        <v>457</v>
      </c>
      <c r="D509" t="s">
        <v>442</v>
      </c>
      <c r="E509" t="s">
        <v>78813</v>
      </c>
      <c r="F509" t="s">
        <v>78825</v>
      </c>
      <c r="G509" t="s">
        <v>7935</v>
      </c>
      <c r="H509" t="str">
        <f>IF(Table3[[#This Row],[Č. or.]],_xlfn.CONCAT(Table3[[#This Row],[Ulice]]," ",Table3[[#This Row],[Č. p.]],"/",Table3[[#This Row],[Č. or.]]),_xlfn.CONCAT(Table3[[#This Row],[Ulice]]," ",Table3[[#This Row],[Č. p.]]))</f>
        <v>Václavské náměstí 1</v>
      </c>
      <c r="I509" t="s">
        <v>1360</v>
      </c>
      <c r="J509">
        <v>1</v>
      </c>
      <c r="L509" t="s">
        <v>1361</v>
      </c>
      <c r="M509" t="s">
        <v>78826</v>
      </c>
      <c r="N509" t="s">
        <v>3370</v>
      </c>
      <c r="O509" t="s">
        <v>1361</v>
      </c>
      <c r="P509" t="s">
        <v>7936</v>
      </c>
      <c r="R509" t="s">
        <v>1363</v>
      </c>
      <c r="S509" t="s">
        <v>7937</v>
      </c>
      <c r="T509" t="s">
        <v>1365</v>
      </c>
      <c r="U509" t="s">
        <v>1366</v>
      </c>
      <c r="V509" t="s">
        <v>1367</v>
      </c>
      <c r="W509" t="s">
        <v>60</v>
      </c>
      <c r="X509" t="s">
        <v>37</v>
      </c>
      <c r="Y509" t="s">
        <v>78827</v>
      </c>
      <c r="AB509" t="s">
        <v>77659</v>
      </c>
      <c r="AC509" t="s">
        <v>3640</v>
      </c>
    </row>
    <row r="510" spans="1:29" x14ac:dyDescent="0.3">
      <c r="A510" t="s">
        <v>78828</v>
      </c>
      <c r="B510" t="s">
        <v>78829</v>
      </c>
      <c r="C510" t="s">
        <v>276</v>
      </c>
      <c r="D510" t="s">
        <v>442</v>
      </c>
      <c r="E510" t="s">
        <v>78804</v>
      </c>
      <c r="F510" t="s">
        <v>7938</v>
      </c>
      <c r="G510" t="s">
        <v>7939</v>
      </c>
      <c r="H510" t="str">
        <f>IF(Table3[[#This Row],[Č. or.]],_xlfn.CONCAT(Table3[[#This Row],[Ulice]]," ",Table3[[#This Row],[Č. p.]],"/",Table3[[#This Row],[Č. or.]]),_xlfn.CONCAT(Table3[[#This Row],[Ulice]]," ",Table3[[#This Row],[Č. p.]]))</f>
        <v>Zahradní 541</v>
      </c>
      <c r="I510" t="s">
        <v>4472</v>
      </c>
      <c r="J510">
        <v>541</v>
      </c>
      <c r="L510" t="s">
        <v>3370</v>
      </c>
      <c r="M510" t="s">
        <v>78805</v>
      </c>
      <c r="N510" t="s">
        <v>3370</v>
      </c>
      <c r="O510" t="s">
        <v>3370</v>
      </c>
      <c r="P510" t="s">
        <v>7940</v>
      </c>
      <c r="R510" t="s">
        <v>7941</v>
      </c>
      <c r="S510" t="s">
        <v>7942</v>
      </c>
      <c r="T510" t="s">
        <v>7943</v>
      </c>
      <c r="U510" t="s">
        <v>7944</v>
      </c>
      <c r="V510" t="s">
        <v>7945</v>
      </c>
      <c r="W510" t="s">
        <v>84</v>
      </c>
      <c r="X510" t="s">
        <v>37</v>
      </c>
      <c r="Y510" t="s">
        <v>78806</v>
      </c>
      <c r="Z510" t="s">
        <v>7542</v>
      </c>
      <c r="AA510" t="s">
        <v>7543</v>
      </c>
      <c r="AB510" t="s">
        <v>77008</v>
      </c>
      <c r="AC510" t="s">
        <v>3640</v>
      </c>
    </row>
    <row r="511" spans="1:29" x14ac:dyDescent="0.3">
      <c r="A511" t="s">
        <v>78830</v>
      </c>
      <c r="B511" t="s">
        <v>78831</v>
      </c>
      <c r="C511" t="s">
        <v>276</v>
      </c>
      <c r="D511" t="s">
        <v>442</v>
      </c>
      <c r="E511" t="s">
        <v>78799</v>
      </c>
      <c r="F511" t="s">
        <v>7946</v>
      </c>
      <c r="G511" t="s">
        <v>7947</v>
      </c>
      <c r="H511" t="str">
        <f>IF(Table3[[#This Row],[Č. or.]],_xlfn.CONCAT(Table3[[#This Row],[Ulice]]," ",Table3[[#This Row],[Č. p.]],"/",Table3[[#This Row],[Č. or.]]),_xlfn.CONCAT(Table3[[#This Row],[Ulice]]," ",Table3[[#This Row],[Č. p.]]))</f>
        <v xml:space="preserve"> 17</v>
      </c>
      <c r="J511">
        <v>17</v>
      </c>
      <c r="L511" t="s">
        <v>7948</v>
      </c>
      <c r="M511" t="s">
        <v>78800</v>
      </c>
      <c r="N511" t="s">
        <v>3370</v>
      </c>
      <c r="O511" t="s">
        <v>1344</v>
      </c>
      <c r="P511" t="s">
        <v>7949</v>
      </c>
      <c r="R511" t="s">
        <v>7950</v>
      </c>
      <c r="S511" t="s">
        <v>7951</v>
      </c>
      <c r="T511" t="s">
        <v>7952</v>
      </c>
      <c r="U511" t="s">
        <v>7953</v>
      </c>
      <c r="V511" t="s">
        <v>7954</v>
      </c>
      <c r="W511" t="s">
        <v>5741</v>
      </c>
      <c r="X511" t="s">
        <v>37</v>
      </c>
      <c r="Y511" t="s">
        <v>78801</v>
      </c>
      <c r="Z511" t="s">
        <v>7542</v>
      </c>
      <c r="AA511" t="s">
        <v>7543</v>
      </c>
      <c r="AB511" t="s">
        <v>77008</v>
      </c>
      <c r="AC511" t="s">
        <v>3640</v>
      </c>
    </row>
    <row r="512" spans="1:29" x14ac:dyDescent="0.3">
      <c r="A512" t="s">
        <v>78832</v>
      </c>
      <c r="B512" t="s">
        <v>78833</v>
      </c>
      <c r="C512" t="s">
        <v>276</v>
      </c>
      <c r="D512" t="s">
        <v>442</v>
      </c>
      <c r="E512" t="s">
        <v>78789</v>
      </c>
      <c r="F512" t="s">
        <v>7955</v>
      </c>
      <c r="G512" t="s">
        <v>7956</v>
      </c>
      <c r="H512" t="str">
        <f>IF(Table3[[#This Row],[Č. or.]],_xlfn.CONCAT(Table3[[#This Row],[Ulice]]," ",Table3[[#This Row],[Č. p.]],"/",Table3[[#This Row],[Č. or.]]),_xlfn.CONCAT(Table3[[#This Row],[Ulice]]," ",Table3[[#This Row],[Č. p.]]))</f>
        <v>Habrmanova 1540</v>
      </c>
      <c r="I512" t="s">
        <v>7957</v>
      </c>
      <c r="J512">
        <v>1540</v>
      </c>
      <c r="L512" t="s">
        <v>445</v>
      </c>
      <c r="M512" t="s">
        <v>78790</v>
      </c>
      <c r="N512" t="s">
        <v>3370</v>
      </c>
      <c r="O512" t="s">
        <v>445</v>
      </c>
      <c r="P512" t="s">
        <v>7958</v>
      </c>
      <c r="Q512" t="s">
        <v>7959</v>
      </c>
      <c r="R512" t="s">
        <v>7960</v>
      </c>
      <c r="T512" t="s">
        <v>7961</v>
      </c>
      <c r="U512" t="s">
        <v>7962</v>
      </c>
      <c r="V512" t="s">
        <v>7963</v>
      </c>
      <c r="W512" t="s">
        <v>84</v>
      </c>
      <c r="X512" t="s">
        <v>37</v>
      </c>
      <c r="Y512" t="s">
        <v>78791</v>
      </c>
      <c r="Z512" t="s">
        <v>7542</v>
      </c>
      <c r="AA512" t="s">
        <v>7543</v>
      </c>
      <c r="AB512" t="s">
        <v>77008</v>
      </c>
      <c r="AC512" t="s">
        <v>3640</v>
      </c>
    </row>
    <row r="513" spans="1:29" x14ac:dyDescent="0.3">
      <c r="A513" t="s">
        <v>78834</v>
      </c>
      <c r="B513" t="s">
        <v>78835</v>
      </c>
      <c r="C513" t="s">
        <v>276</v>
      </c>
      <c r="D513" t="s">
        <v>442</v>
      </c>
      <c r="E513" t="s">
        <v>78813</v>
      </c>
      <c r="F513" t="s">
        <v>7964</v>
      </c>
      <c r="G513" t="s">
        <v>7965</v>
      </c>
      <c r="H513" t="str">
        <f>IF(Table3[[#This Row],[Č. or.]],_xlfn.CONCAT(Table3[[#This Row],[Ulice]]," ",Table3[[#This Row],[Č. p.]],"/",Table3[[#This Row],[Č. or.]]),_xlfn.CONCAT(Table3[[#This Row],[Ulice]]," ",Table3[[#This Row],[Č. p.]]))</f>
        <v>Zámecká 1</v>
      </c>
      <c r="I513" t="s">
        <v>4293</v>
      </c>
      <c r="J513">
        <v>1</v>
      </c>
      <c r="L513" t="s">
        <v>3572</v>
      </c>
      <c r="M513" t="s">
        <v>78814</v>
      </c>
      <c r="N513" t="s">
        <v>3370</v>
      </c>
      <c r="O513" t="s">
        <v>3572</v>
      </c>
      <c r="P513" t="s">
        <v>7966</v>
      </c>
      <c r="R513" t="s">
        <v>7967</v>
      </c>
      <c r="S513" t="s">
        <v>7968</v>
      </c>
      <c r="T513" t="s">
        <v>7969</v>
      </c>
      <c r="U513" t="s">
        <v>7970</v>
      </c>
      <c r="V513" t="s">
        <v>7971</v>
      </c>
      <c r="W513" t="s">
        <v>5532</v>
      </c>
      <c r="X513" t="s">
        <v>37</v>
      </c>
      <c r="Y513" t="s">
        <v>78815</v>
      </c>
      <c r="Z513" t="s">
        <v>7542</v>
      </c>
      <c r="AA513" t="s">
        <v>7543</v>
      </c>
      <c r="AB513" t="s">
        <v>77008</v>
      </c>
      <c r="AC513" t="s">
        <v>3640</v>
      </c>
    </row>
    <row r="514" spans="1:29" x14ac:dyDescent="0.3">
      <c r="A514" t="s">
        <v>78836</v>
      </c>
      <c r="B514" t="s">
        <v>78837</v>
      </c>
      <c r="C514" t="s">
        <v>276</v>
      </c>
      <c r="D514" t="s">
        <v>442</v>
      </c>
      <c r="E514" t="s">
        <v>78804</v>
      </c>
      <c r="F514" t="s">
        <v>7972</v>
      </c>
      <c r="G514" t="s">
        <v>7973</v>
      </c>
      <c r="H514" t="str">
        <f>IF(Table3[[#This Row],[Č. or.]],_xlfn.CONCAT(Table3[[#This Row],[Ulice]]," ",Table3[[#This Row],[Č. p.]],"/",Table3[[#This Row],[Č. or.]]),_xlfn.CONCAT(Table3[[#This Row],[Ulice]]," ",Table3[[#This Row],[Č. p.]]))</f>
        <v>Dukelská 313</v>
      </c>
      <c r="I514" t="s">
        <v>349</v>
      </c>
      <c r="J514">
        <v>313</v>
      </c>
      <c r="L514" t="s">
        <v>7974</v>
      </c>
      <c r="M514" t="s">
        <v>78805</v>
      </c>
      <c r="N514" t="s">
        <v>3370</v>
      </c>
      <c r="O514" t="s">
        <v>3370</v>
      </c>
      <c r="P514" t="s">
        <v>7975</v>
      </c>
      <c r="R514" t="s">
        <v>7976</v>
      </c>
      <c r="S514" t="s">
        <v>7977</v>
      </c>
      <c r="T514" t="s">
        <v>7978</v>
      </c>
      <c r="U514" t="s">
        <v>7979</v>
      </c>
      <c r="V514" t="s">
        <v>7980</v>
      </c>
      <c r="W514" t="s">
        <v>5532</v>
      </c>
      <c r="X514" t="s">
        <v>37</v>
      </c>
      <c r="Y514" t="s">
        <v>78806</v>
      </c>
      <c r="Z514" t="s">
        <v>7542</v>
      </c>
      <c r="AA514" t="s">
        <v>7543</v>
      </c>
      <c r="AB514" t="s">
        <v>77008</v>
      </c>
      <c r="AC514" t="s">
        <v>3640</v>
      </c>
    </row>
    <row r="515" spans="1:29" x14ac:dyDescent="0.3">
      <c r="A515" t="s">
        <v>78838</v>
      </c>
      <c r="B515" t="s">
        <v>78839</v>
      </c>
      <c r="C515" t="s">
        <v>276</v>
      </c>
      <c r="D515" t="s">
        <v>442</v>
      </c>
      <c r="E515" t="s">
        <v>78813</v>
      </c>
      <c r="F515" t="s">
        <v>7981</v>
      </c>
      <c r="G515" t="s">
        <v>7981</v>
      </c>
      <c r="H515" t="str">
        <f>IF(Table3[[#This Row],[Č. or.]],_xlfn.CONCAT(Table3[[#This Row],[Ulice]]," ",Table3[[#This Row],[Č. p.]],"/",Table3[[#This Row],[Č. or.]]),_xlfn.CONCAT(Table3[[#This Row],[Ulice]]," ",Table3[[#This Row],[Č. p.]]))</f>
        <v>Komenského 472</v>
      </c>
      <c r="I515" t="s">
        <v>851</v>
      </c>
      <c r="J515">
        <v>472</v>
      </c>
      <c r="L515" t="s">
        <v>1361</v>
      </c>
      <c r="M515" t="s">
        <v>78826</v>
      </c>
      <c r="N515" t="s">
        <v>3370</v>
      </c>
      <c r="O515" t="s">
        <v>1361</v>
      </c>
      <c r="P515" t="s">
        <v>7982</v>
      </c>
      <c r="Q515" t="s">
        <v>7983</v>
      </c>
      <c r="R515" t="s">
        <v>7984</v>
      </c>
      <c r="T515" t="s">
        <v>7985</v>
      </c>
      <c r="U515" t="s">
        <v>7986</v>
      </c>
      <c r="V515" t="s">
        <v>7987</v>
      </c>
      <c r="W515" t="s">
        <v>5532</v>
      </c>
      <c r="X515" t="s">
        <v>37</v>
      </c>
      <c r="Y515" t="s">
        <v>78827</v>
      </c>
      <c r="Z515" t="s">
        <v>7542</v>
      </c>
      <c r="AA515" t="s">
        <v>7543</v>
      </c>
      <c r="AB515" t="s">
        <v>77008</v>
      </c>
      <c r="AC515" t="s">
        <v>3640</v>
      </c>
    </row>
    <row r="516" spans="1:29" x14ac:dyDescent="0.3">
      <c r="A516" t="s">
        <v>78840</v>
      </c>
      <c r="B516" t="s">
        <v>78841</v>
      </c>
      <c r="C516" t="s">
        <v>276</v>
      </c>
      <c r="D516" t="s">
        <v>85</v>
      </c>
      <c r="E516" t="s">
        <v>77289</v>
      </c>
      <c r="F516" t="s">
        <v>86</v>
      </c>
      <c r="G516" t="s">
        <v>87</v>
      </c>
      <c r="H516" t="str">
        <f>IF(Table3[[#This Row],[Č. or.]],_xlfn.CONCAT(Table3[[#This Row],[Ulice]]," ",Table3[[#This Row],[Č. p.]],"/",Table3[[#This Row],[Č. or.]]),_xlfn.CONCAT(Table3[[#This Row],[Ulice]]," ",Table3[[#This Row],[Č. p.]]))</f>
        <v>Seifertova 33/13</v>
      </c>
      <c r="I516" t="s">
        <v>88</v>
      </c>
      <c r="J516">
        <v>33</v>
      </c>
      <c r="K516">
        <v>13</v>
      </c>
      <c r="L516" t="s">
        <v>90</v>
      </c>
      <c r="M516" t="s">
        <v>77290</v>
      </c>
      <c r="N516" t="s">
        <v>90</v>
      </c>
      <c r="O516" t="s">
        <v>90</v>
      </c>
      <c r="P516" t="s">
        <v>7988</v>
      </c>
      <c r="Q516" t="s">
        <v>7988</v>
      </c>
      <c r="R516" t="s">
        <v>93</v>
      </c>
      <c r="S516" t="s">
        <v>7989</v>
      </c>
      <c r="T516" t="s">
        <v>7990</v>
      </c>
      <c r="U516" t="s">
        <v>94</v>
      </c>
      <c r="V516" t="s">
        <v>7991</v>
      </c>
      <c r="W516" t="s">
        <v>96</v>
      </c>
      <c r="X516" t="s">
        <v>37</v>
      </c>
      <c r="Y516" t="s">
        <v>77291</v>
      </c>
      <c r="Z516" t="s">
        <v>4447</v>
      </c>
      <c r="AA516" t="s">
        <v>4448</v>
      </c>
      <c r="AB516" t="s">
        <v>77008</v>
      </c>
      <c r="AC516" t="s">
        <v>3640</v>
      </c>
    </row>
    <row r="517" spans="1:29" x14ac:dyDescent="0.3">
      <c r="A517" t="s">
        <v>78842</v>
      </c>
      <c r="B517" t="s">
        <v>78843</v>
      </c>
      <c r="C517" t="s">
        <v>276</v>
      </c>
      <c r="D517" t="s">
        <v>85</v>
      </c>
      <c r="E517" t="s">
        <v>77289</v>
      </c>
      <c r="F517" t="s">
        <v>7992</v>
      </c>
      <c r="G517" t="s">
        <v>7993</v>
      </c>
      <c r="H517" t="str">
        <f>IF(Table3[[#This Row],[Č. or.]],_xlfn.CONCAT(Table3[[#This Row],[Ulice]]," ",Table3[[#This Row],[Č. p.]],"/",Table3[[#This Row],[Č. or.]]),_xlfn.CONCAT(Table3[[#This Row],[Ulice]]," ",Table3[[#This Row],[Č. p.]]))</f>
        <v>Nad Čertovkou 2272/18</v>
      </c>
      <c r="I517" t="s">
        <v>7994</v>
      </c>
      <c r="J517">
        <v>2272</v>
      </c>
      <c r="K517">
        <v>18</v>
      </c>
      <c r="L517" t="s">
        <v>90</v>
      </c>
      <c r="M517" t="s">
        <v>77290</v>
      </c>
      <c r="N517" t="s">
        <v>90</v>
      </c>
      <c r="O517" t="s">
        <v>90</v>
      </c>
      <c r="P517" t="s">
        <v>7995</v>
      </c>
      <c r="R517" t="s">
        <v>7996</v>
      </c>
      <c r="S517" t="s">
        <v>7997</v>
      </c>
      <c r="T517" t="s">
        <v>7998</v>
      </c>
      <c r="U517" t="s">
        <v>7999</v>
      </c>
      <c r="V517" t="s">
        <v>8000</v>
      </c>
      <c r="W517" t="s">
        <v>60</v>
      </c>
      <c r="X517" t="s">
        <v>37</v>
      </c>
      <c r="Y517" t="s">
        <v>77291</v>
      </c>
      <c r="Z517" t="s">
        <v>4447</v>
      </c>
      <c r="AA517" t="s">
        <v>4448</v>
      </c>
      <c r="AB517" t="s">
        <v>77008</v>
      </c>
      <c r="AC517" t="s">
        <v>3640</v>
      </c>
    </row>
    <row r="518" spans="1:29" x14ac:dyDescent="0.3">
      <c r="A518" t="s">
        <v>78844</v>
      </c>
      <c r="B518" t="s">
        <v>78845</v>
      </c>
      <c r="C518" t="s">
        <v>457</v>
      </c>
      <c r="D518" t="s">
        <v>85</v>
      </c>
      <c r="E518" t="s">
        <v>77289</v>
      </c>
      <c r="F518" t="s">
        <v>2897</v>
      </c>
      <c r="G518" t="s">
        <v>2898</v>
      </c>
      <c r="H518" t="str">
        <f>IF(Table3[[#This Row],[Č. or.]],_xlfn.CONCAT(Table3[[#This Row],[Ulice]]," ",Table3[[#This Row],[Č. p.]],"/",Table3[[#This Row],[Č. or.]]),_xlfn.CONCAT(Table3[[#This Row],[Ulice]]," ",Table3[[#This Row],[Č. p.]]))</f>
        <v>Komenského 240</v>
      </c>
      <c r="I518" t="s">
        <v>851</v>
      </c>
      <c r="J518">
        <v>240</v>
      </c>
      <c r="L518" t="s">
        <v>2899</v>
      </c>
      <c r="M518" t="s">
        <v>78846</v>
      </c>
      <c r="N518" t="s">
        <v>90</v>
      </c>
      <c r="O518" t="s">
        <v>2900</v>
      </c>
      <c r="P518" t="s">
        <v>2901</v>
      </c>
      <c r="R518" t="s">
        <v>2902</v>
      </c>
      <c r="T518" t="s">
        <v>2903</v>
      </c>
      <c r="U518" t="s">
        <v>8001</v>
      </c>
      <c r="V518" t="s">
        <v>2904</v>
      </c>
      <c r="W518" t="s">
        <v>36</v>
      </c>
      <c r="X518" t="s">
        <v>37</v>
      </c>
      <c r="Y518" t="s">
        <v>78847</v>
      </c>
      <c r="AB518" t="s">
        <v>76806</v>
      </c>
      <c r="AC518" t="s">
        <v>3640</v>
      </c>
    </row>
    <row r="519" spans="1:29" x14ac:dyDescent="0.3">
      <c r="A519" t="s">
        <v>78848</v>
      </c>
      <c r="B519" t="s">
        <v>78849</v>
      </c>
      <c r="C519" t="s">
        <v>276</v>
      </c>
      <c r="D519" t="s">
        <v>85</v>
      </c>
      <c r="E519" t="s">
        <v>77296</v>
      </c>
      <c r="F519" t="s">
        <v>8002</v>
      </c>
      <c r="G519" t="s">
        <v>8003</v>
      </c>
      <c r="H519" t="str">
        <f>IF(Table3[[#This Row],[Č. or.]],_xlfn.CONCAT(Table3[[#This Row],[Ulice]]," ",Table3[[#This Row],[Č. p.]],"/",Table3[[#This Row],[Č. or.]]),_xlfn.CONCAT(Table3[[#This Row],[Ulice]]," ",Table3[[#This Row],[Č. p.]]))</f>
        <v>náměstí 9. května 2153/2</v>
      </c>
      <c r="I519" t="s">
        <v>4455</v>
      </c>
      <c r="J519">
        <v>2153</v>
      </c>
      <c r="K519">
        <v>2</v>
      </c>
      <c r="L519" t="s">
        <v>122</v>
      </c>
      <c r="M519" t="s">
        <v>77301</v>
      </c>
      <c r="N519" t="s">
        <v>90</v>
      </c>
      <c r="O519" t="s">
        <v>122</v>
      </c>
      <c r="P519" t="s">
        <v>8004</v>
      </c>
      <c r="Q519" t="s">
        <v>8005</v>
      </c>
      <c r="R519" t="s">
        <v>8006</v>
      </c>
      <c r="T519" t="s">
        <v>8007</v>
      </c>
      <c r="U519" t="s">
        <v>8008</v>
      </c>
      <c r="V519" t="s">
        <v>8009</v>
      </c>
      <c r="W519" t="s">
        <v>84</v>
      </c>
      <c r="X519" t="s">
        <v>37</v>
      </c>
      <c r="Y519" t="s">
        <v>77302</v>
      </c>
      <c r="Z519" t="s">
        <v>4447</v>
      </c>
      <c r="AA519" t="s">
        <v>4448</v>
      </c>
      <c r="AB519" t="s">
        <v>77008</v>
      </c>
      <c r="AC519" t="s">
        <v>3640</v>
      </c>
    </row>
    <row r="520" spans="1:29" x14ac:dyDescent="0.3">
      <c r="A520" t="s">
        <v>78850</v>
      </c>
      <c r="B520" t="s">
        <v>78851</v>
      </c>
      <c r="C520" t="s">
        <v>276</v>
      </c>
      <c r="D520" t="s">
        <v>984</v>
      </c>
      <c r="E520" t="s">
        <v>77326</v>
      </c>
      <c r="F520" t="s">
        <v>8010</v>
      </c>
      <c r="G520" t="s">
        <v>8011</v>
      </c>
      <c r="H520" t="str">
        <f>IF(Table3[[#This Row],[Č. or.]],_xlfn.CONCAT(Table3[[#This Row],[Ulice]]," ",Table3[[#This Row],[Č. p.]],"/",Table3[[#This Row],[Č. or.]]),_xlfn.CONCAT(Table3[[#This Row],[Ulice]]," ",Table3[[#This Row],[Č. p.]]))</f>
        <v>Tišnovská 15</v>
      </c>
      <c r="I520" t="s">
        <v>8012</v>
      </c>
      <c r="J520">
        <v>15</v>
      </c>
      <c r="L520" t="s">
        <v>8013</v>
      </c>
      <c r="M520" t="s">
        <v>78852</v>
      </c>
      <c r="N520" t="s">
        <v>4466</v>
      </c>
      <c r="O520" t="s">
        <v>8013</v>
      </c>
      <c r="P520" t="s">
        <v>8014</v>
      </c>
      <c r="Q520" t="s">
        <v>8014</v>
      </c>
      <c r="R520" t="s">
        <v>8015</v>
      </c>
      <c r="T520" t="s">
        <v>8016</v>
      </c>
      <c r="U520" t="s">
        <v>8017</v>
      </c>
      <c r="V520" t="s">
        <v>8018</v>
      </c>
      <c r="W520" t="s">
        <v>1094</v>
      </c>
      <c r="X520" t="s">
        <v>37</v>
      </c>
      <c r="Y520" t="s">
        <v>78853</v>
      </c>
      <c r="Z520" t="s">
        <v>4447</v>
      </c>
      <c r="AA520" t="s">
        <v>4448</v>
      </c>
      <c r="AB520" t="s">
        <v>77008</v>
      </c>
      <c r="AC520" t="s">
        <v>3640</v>
      </c>
    </row>
    <row r="521" spans="1:29" x14ac:dyDescent="0.3">
      <c r="A521" t="s">
        <v>78854</v>
      </c>
      <c r="B521" t="s">
        <v>78855</v>
      </c>
      <c r="C521" t="s">
        <v>276</v>
      </c>
      <c r="D521" t="s">
        <v>85</v>
      </c>
      <c r="E521" t="s">
        <v>77296</v>
      </c>
      <c r="F521" t="s">
        <v>119</v>
      </c>
      <c r="G521" t="s">
        <v>51</v>
      </c>
      <c r="H521" t="str">
        <f>IF(Table3[[#This Row],[Č. or.]],_xlfn.CONCAT(Table3[[#This Row],[Ulice]]," ",Table3[[#This Row],[Č. p.]],"/",Table3[[#This Row],[Č. or.]]),_xlfn.CONCAT(Table3[[#This Row],[Ulice]]," ",Table3[[#This Row],[Č. p.]]))</f>
        <v>Palackého náměstí 222/1</v>
      </c>
      <c r="I521" t="s">
        <v>120</v>
      </c>
      <c r="J521">
        <v>222</v>
      </c>
      <c r="K521">
        <v>1</v>
      </c>
      <c r="L521" t="s">
        <v>122</v>
      </c>
      <c r="M521" t="s">
        <v>78856</v>
      </c>
      <c r="N521" t="s">
        <v>90</v>
      </c>
      <c r="O521" t="s">
        <v>122</v>
      </c>
      <c r="P521" t="s">
        <v>8019</v>
      </c>
      <c r="Q521" t="s">
        <v>8020</v>
      </c>
      <c r="R521" t="s">
        <v>125</v>
      </c>
      <c r="S521" t="s">
        <v>126</v>
      </c>
      <c r="T521" t="s">
        <v>127</v>
      </c>
      <c r="U521" t="s">
        <v>128</v>
      </c>
      <c r="V521" t="s">
        <v>129</v>
      </c>
      <c r="W521" t="s">
        <v>96</v>
      </c>
      <c r="X521" t="s">
        <v>37</v>
      </c>
      <c r="Y521" t="s">
        <v>77302</v>
      </c>
      <c r="Z521" t="s">
        <v>4447</v>
      </c>
      <c r="AA521" t="s">
        <v>4448</v>
      </c>
      <c r="AB521" t="s">
        <v>77008</v>
      </c>
      <c r="AC521" t="s">
        <v>3640</v>
      </c>
    </row>
    <row r="522" spans="1:29" x14ac:dyDescent="0.3">
      <c r="A522" t="s">
        <v>78859</v>
      </c>
      <c r="B522" t="s">
        <v>78860</v>
      </c>
      <c r="C522" t="s">
        <v>276</v>
      </c>
      <c r="D522" t="s">
        <v>85</v>
      </c>
      <c r="E522" t="s">
        <v>77296</v>
      </c>
      <c r="F522" t="s">
        <v>8030</v>
      </c>
      <c r="G522" t="s">
        <v>8031</v>
      </c>
      <c r="H522" t="str">
        <f>IF(Table3[[#This Row],[Č. or.]],_xlfn.CONCAT(Table3[[#This Row],[Ulice]]," ",Table3[[#This Row],[Č. p.]],"/",Table3[[#This Row],[Č. or.]]),_xlfn.CONCAT(Table3[[#This Row],[Ulice]]," ",Table3[[#This Row],[Č. p.]]))</f>
        <v>Tyršova 500/6</v>
      </c>
      <c r="I522" t="s">
        <v>1244</v>
      </c>
      <c r="J522">
        <v>500</v>
      </c>
      <c r="K522">
        <v>6</v>
      </c>
      <c r="L522" t="s">
        <v>4452</v>
      </c>
      <c r="M522" t="s">
        <v>77297</v>
      </c>
      <c r="N522" t="s">
        <v>90</v>
      </c>
      <c r="O522" t="s">
        <v>4452</v>
      </c>
      <c r="P522" t="s">
        <v>8032</v>
      </c>
      <c r="R522" t="s">
        <v>8033</v>
      </c>
      <c r="S522" t="s">
        <v>8034</v>
      </c>
      <c r="T522" t="s">
        <v>8035</v>
      </c>
      <c r="U522" t="s">
        <v>8036</v>
      </c>
      <c r="V522" t="s">
        <v>8037</v>
      </c>
      <c r="W522" t="s">
        <v>84</v>
      </c>
      <c r="X522" t="s">
        <v>37</v>
      </c>
      <c r="Y522" t="s">
        <v>77298</v>
      </c>
      <c r="Z522" t="s">
        <v>4447</v>
      </c>
      <c r="AA522" t="s">
        <v>4448</v>
      </c>
      <c r="AB522" t="s">
        <v>77008</v>
      </c>
      <c r="AC522" t="s">
        <v>3640</v>
      </c>
    </row>
    <row r="523" spans="1:29" x14ac:dyDescent="0.3">
      <c r="A523" t="s">
        <v>78861</v>
      </c>
      <c r="B523" t="s">
        <v>78862</v>
      </c>
      <c r="C523" t="s">
        <v>276</v>
      </c>
      <c r="D523" t="s">
        <v>85</v>
      </c>
      <c r="E523" t="s">
        <v>77296</v>
      </c>
      <c r="F523" t="s">
        <v>8038</v>
      </c>
      <c r="G523" t="s">
        <v>8039</v>
      </c>
      <c r="H523" t="str">
        <f>IF(Table3[[#This Row],[Č. or.]],_xlfn.CONCAT(Table3[[#This Row],[Ulice]]," ",Table3[[#This Row],[Č. p.]],"/",Table3[[#This Row],[Č. or.]]),_xlfn.CONCAT(Table3[[#This Row],[Ulice]]," ",Table3[[#This Row],[Č. p.]]))</f>
        <v>Komenského 343/5</v>
      </c>
      <c r="I523" t="s">
        <v>851</v>
      </c>
      <c r="J523">
        <v>343</v>
      </c>
      <c r="K523">
        <v>5</v>
      </c>
      <c r="L523" t="s">
        <v>122</v>
      </c>
      <c r="M523" t="s">
        <v>77301</v>
      </c>
      <c r="N523" t="s">
        <v>90</v>
      </c>
      <c r="O523" t="s">
        <v>122</v>
      </c>
      <c r="P523" t="s">
        <v>8040</v>
      </c>
      <c r="R523" t="s">
        <v>8041</v>
      </c>
      <c r="T523" t="s">
        <v>8042</v>
      </c>
      <c r="U523" t="s">
        <v>8043</v>
      </c>
      <c r="V523" t="s">
        <v>8044</v>
      </c>
      <c r="W523" t="s">
        <v>553</v>
      </c>
      <c r="X523" t="s">
        <v>37</v>
      </c>
      <c r="Y523" t="s">
        <v>77302</v>
      </c>
      <c r="Z523" t="s">
        <v>4447</v>
      </c>
      <c r="AA523" t="s">
        <v>4448</v>
      </c>
      <c r="AB523" t="s">
        <v>77008</v>
      </c>
      <c r="AC523" t="s">
        <v>3640</v>
      </c>
    </row>
    <row r="524" spans="1:29" x14ac:dyDescent="0.3">
      <c r="A524" t="s">
        <v>78863</v>
      </c>
      <c r="B524" t="s">
        <v>78864</v>
      </c>
      <c r="C524" t="s">
        <v>457</v>
      </c>
      <c r="D524" t="s">
        <v>85</v>
      </c>
      <c r="E524" t="s">
        <v>77289</v>
      </c>
      <c r="F524" t="s">
        <v>8045</v>
      </c>
      <c r="G524" t="s">
        <v>8046</v>
      </c>
      <c r="H524" t="str">
        <f>IF(Table3[[#This Row],[Č. or.]],_xlfn.CONCAT(Table3[[#This Row],[Ulice]]," ",Table3[[#This Row],[Č. p.]],"/",Table3[[#This Row],[Č. or.]]),_xlfn.CONCAT(Table3[[#This Row],[Ulice]]," ",Table3[[#This Row],[Č. p.]]))</f>
        <v>Masarykova 1355/12</v>
      </c>
      <c r="I524" t="s">
        <v>399</v>
      </c>
      <c r="J524">
        <v>1355</v>
      </c>
      <c r="K524">
        <v>12</v>
      </c>
      <c r="L524" t="s">
        <v>90</v>
      </c>
      <c r="M524" t="s">
        <v>77290</v>
      </c>
      <c r="N524" t="s">
        <v>90</v>
      </c>
      <c r="O524" t="s">
        <v>90</v>
      </c>
      <c r="P524" t="s">
        <v>8047</v>
      </c>
      <c r="R524" t="s">
        <v>8048</v>
      </c>
      <c r="S524" t="s">
        <v>8049</v>
      </c>
      <c r="T524" t="s">
        <v>8050</v>
      </c>
      <c r="U524" t="s">
        <v>8051</v>
      </c>
      <c r="V524" t="s">
        <v>8052</v>
      </c>
      <c r="W524" t="s">
        <v>60</v>
      </c>
      <c r="X524" t="s">
        <v>37</v>
      </c>
      <c r="Y524" t="s">
        <v>77291</v>
      </c>
      <c r="AB524" t="s">
        <v>76812</v>
      </c>
      <c r="AC524" t="s">
        <v>3640</v>
      </c>
    </row>
    <row r="525" spans="1:29" x14ac:dyDescent="0.3">
      <c r="A525" t="s">
        <v>78865</v>
      </c>
      <c r="B525" t="s">
        <v>78866</v>
      </c>
      <c r="C525" t="s">
        <v>276</v>
      </c>
      <c r="D525" t="s">
        <v>85</v>
      </c>
      <c r="E525" t="s">
        <v>77289</v>
      </c>
      <c r="F525" t="s">
        <v>8053</v>
      </c>
      <c r="G525" t="s">
        <v>8054</v>
      </c>
      <c r="H525" t="str">
        <f>IF(Table3[[#This Row],[Č. or.]],_xlfn.CONCAT(Table3[[#This Row],[Ulice]]," ",Table3[[#This Row],[Č. p.]],"/",Table3[[#This Row],[Č. or.]]),_xlfn.CONCAT(Table3[[#This Row],[Ulice]]," ",Table3[[#This Row],[Č. p.]]))</f>
        <v>Bezručova 1601/33</v>
      </c>
      <c r="I525" t="s">
        <v>4356</v>
      </c>
      <c r="J525">
        <v>1601</v>
      </c>
      <c r="K525">
        <v>33</v>
      </c>
      <c r="L525" t="s">
        <v>90</v>
      </c>
      <c r="M525" t="s">
        <v>77290</v>
      </c>
      <c r="N525" t="s">
        <v>90</v>
      </c>
      <c r="O525" t="s">
        <v>90</v>
      </c>
      <c r="P525" t="s">
        <v>8055</v>
      </c>
      <c r="R525" t="s">
        <v>8056</v>
      </c>
      <c r="T525" t="s">
        <v>8057</v>
      </c>
      <c r="U525" t="s">
        <v>8058</v>
      </c>
      <c r="V525" t="s">
        <v>8059</v>
      </c>
      <c r="W525" t="s">
        <v>84</v>
      </c>
      <c r="X525" t="s">
        <v>37</v>
      </c>
      <c r="Y525" t="s">
        <v>77291</v>
      </c>
      <c r="Z525" t="s">
        <v>4447</v>
      </c>
      <c r="AA525" t="s">
        <v>4448</v>
      </c>
      <c r="AB525" t="s">
        <v>77008</v>
      </c>
      <c r="AC525" t="s">
        <v>3640</v>
      </c>
    </row>
    <row r="526" spans="1:29" x14ac:dyDescent="0.3">
      <c r="A526" t="s">
        <v>78867</v>
      </c>
      <c r="B526" t="s">
        <v>78868</v>
      </c>
      <c r="C526" t="s">
        <v>842</v>
      </c>
      <c r="D526" t="s">
        <v>140</v>
      </c>
      <c r="E526" t="s">
        <v>76934</v>
      </c>
      <c r="F526" t="s">
        <v>153</v>
      </c>
      <c r="G526" t="s">
        <v>154</v>
      </c>
      <c r="H526" t="str">
        <f>IF(Table3[[#This Row],[Č. or.]],_xlfn.CONCAT(Table3[[#This Row],[Ulice]]," ",Table3[[#This Row],[Č. p.]],"/",Table3[[#This Row],[Č. or.]]),_xlfn.CONCAT(Table3[[#This Row],[Ulice]]," ",Table3[[#This Row],[Č. p.]]))</f>
        <v>Barvičova 666/85</v>
      </c>
      <c r="I526" t="s">
        <v>155</v>
      </c>
      <c r="J526">
        <v>666</v>
      </c>
      <c r="K526">
        <v>85</v>
      </c>
      <c r="L526" t="s">
        <v>157</v>
      </c>
      <c r="M526" t="s">
        <v>76939</v>
      </c>
      <c r="N526" t="s">
        <v>3917</v>
      </c>
      <c r="O526" t="s">
        <v>146</v>
      </c>
      <c r="P526" t="s">
        <v>8060</v>
      </c>
      <c r="Q526" t="s">
        <v>8061</v>
      </c>
      <c r="R526" t="s">
        <v>160</v>
      </c>
      <c r="T526" t="s">
        <v>161</v>
      </c>
      <c r="U526" t="s">
        <v>8062</v>
      </c>
      <c r="V526" t="s">
        <v>162</v>
      </c>
      <c r="W526" t="s">
        <v>163</v>
      </c>
      <c r="X526" t="s">
        <v>37</v>
      </c>
      <c r="Y526" t="s">
        <v>76936</v>
      </c>
      <c r="Z526" t="s">
        <v>4254</v>
      </c>
      <c r="AB526" t="s">
        <v>76800</v>
      </c>
      <c r="AC526" t="s">
        <v>3640</v>
      </c>
    </row>
    <row r="527" spans="1:29" x14ac:dyDescent="0.3">
      <c r="A527" t="s">
        <v>78869</v>
      </c>
      <c r="B527" t="s">
        <v>78870</v>
      </c>
      <c r="C527" t="s">
        <v>276</v>
      </c>
      <c r="D527" t="s">
        <v>140</v>
      </c>
      <c r="E527" t="s">
        <v>76934</v>
      </c>
      <c r="F527" t="s">
        <v>194</v>
      </c>
      <c r="G527" t="s">
        <v>195</v>
      </c>
      <c r="H527" t="str">
        <f>IF(Table3[[#This Row],[Č. or.]],_xlfn.CONCAT(Table3[[#This Row],[Ulice]]," ",Table3[[#This Row],[Č. p.]],"/",Table3[[#This Row],[Č. or.]]),_xlfn.CONCAT(Table3[[#This Row],[Ulice]]," ",Table3[[#This Row],[Č. p.]]))</f>
        <v>Terezy Novákové 936/2</v>
      </c>
      <c r="I527" t="s">
        <v>196</v>
      </c>
      <c r="J527">
        <v>936</v>
      </c>
      <c r="K527">
        <v>2</v>
      </c>
      <c r="L527" t="s">
        <v>197</v>
      </c>
      <c r="M527" t="s">
        <v>77308</v>
      </c>
      <c r="N527" t="s">
        <v>3917</v>
      </c>
      <c r="O527" t="s">
        <v>146</v>
      </c>
      <c r="P527" t="s">
        <v>8063</v>
      </c>
      <c r="Q527" t="s">
        <v>8064</v>
      </c>
      <c r="R527" t="s">
        <v>200</v>
      </c>
      <c r="S527" t="s">
        <v>8065</v>
      </c>
      <c r="T527" t="s">
        <v>202</v>
      </c>
      <c r="U527" t="s">
        <v>203</v>
      </c>
      <c r="V527" t="s">
        <v>204</v>
      </c>
      <c r="W527" t="s">
        <v>96</v>
      </c>
      <c r="X527" t="s">
        <v>37</v>
      </c>
      <c r="Y527" t="s">
        <v>76936</v>
      </c>
      <c r="Z527" t="s">
        <v>4447</v>
      </c>
      <c r="AA527" t="s">
        <v>4448</v>
      </c>
      <c r="AB527" t="s">
        <v>77008</v>
      </c>
      <c r="AC527" t="s">
        <v>3640</v>
      </c>
    </row>
    <row r="528" spans="1:29" x14ac:dyDescent="0.3">
      <c r="A528" t="s">
        <v>78871</v>
      </c>
      <c r="B528" t="s">
        <v>78872</v>
      </c>
      <c r="C528" t="s">
        <v>276</v>
      </c>
      <c r="D528" t="s">
        <v>140</v>
      </c>
      <c r="E528" t="s">
        <v>76934</v>
      </c>
      <c r="F528" t="s">
        <v>205</v>
      </c>
      <c r="G528" t="s">
        <v>51</v>
      </c>
      <c r="H528" t="str">
        <f>IF(Table3[[#This Row],[Č. or.]],_xlfn.CONCAT(Table3[[#This Row],[Ulice]]," ",Table3[[#This Row],[Č. p.]],"/",Table3[[#This Row],[Č. or.]]),_xlfn.CONCAT(Table3[[#This Row],[Ulice]]," ",Table3[[#This Row],[Č. p.]]))</f>
        <v>Elgartova 689/3</v>
      </c>
      <c r="I528" t="s">
        <v>206</v>
      </c>
      <c r="J528">
        <v>689</v>
      </c>
      <c r="K528">
        <v>3</v>
      </c>
      <c r="L528" t="s">
        <v>208</v>
      </c>
      <c r="M528" t="s">
        <v>77307</v>
      </c>
      <c r="N528" t="s">
        <v>3917</v>
      </c>
      <c r="O528" t="s">
        <v>146</v>
      </c>
      <c r="P528" t="s">
        <v>8066</v>
      </c>
      <c r="R528" t="s">
        <v>210</v>
      </c>
      <c r="S528" t="s">
        <v>211</v>
      </c>
      <c r="T528" t="s">
        <v>212</v>
      </c>
      <c r="U528" t="s">
        <v>213</v>
      </c>
      <c r="V528" t="s">
        <v>214</v>
      </c>
      <c r="W528" t="s">
        <v>36</v>
      </c>
      <c r="X528" t="s">
        <v>37</v>
      </c>
      <c r="Y528" t="s">
        <v>76936</v>
      </c>
      <c r="Z528" t="s">
        <v>4447</v>
      </c>
      <c r="AA528" t="s">
        <v>4448</v>
      </c>
      <c r="AB528" t="s">
        <v>77008</v>
      </c>
      <c r="AC528" t="s">
        <v>3640</v>
      </c>
    </row>
    <row r="529" spans="1:29" x14ac:dyDescent="0.3">
      <c r="A529" t="s">
        <v>78875</v>
      </c>
      <c r="B529" t="s">
        <v>78876</v>
      </c>
      <c r="C529" t="s">
        <v>276</v>
      </c>
      <c r="D529" t="s">
        <v>140</v>
      </c>
      <c r="E529" t="s">
        <v>76934</v>
      </c>
      <c r="F529" t="s">
        <v>291</v>
      </c>
      <c r="G529" t="s">
        <v>51</v>
      </c>
      <c r="H529" t="str">
        <f>IF(Table3[[#This Row],[Č. or.]],_xlfn.CONCAT(Table3[[#This Row],[Ulice]]," ",Table3[[#This Row],[Č. p.]],"/",Table3[[#This Row],[Č. or.]]),_xlfn.CONCAT(Table3[[#This Row],[Ulice]]," ",Table3[[#This Row],[Č. p.]]))</f>
        <v>Vídeňská 55/47</v>
      </c>
      <c r="I529" t="s">
        <v>292</v>
      </c>
      <c r="J529">
        <v>55</v>
      </c>
      <c r="K529">
        <v>47</v>
      </c>
      <c r="L529" t="s">
        <v>294</v>
      </c>
      <c r="M529" t="s">
        <v>77311</v>
      </c>
      <c r="N529" t="s">
        <v>3917</v>
      </c>
      <c r="O529" t="s">
        <v>146</v>
      </c>
      <c r="P529" t="s">
        <v>8075</v>
      </c>
      <c r="Q529" t="s">
        <v>8076</v>
      </c>
      <c r="R529" t="s">
        <v>297</v>
      </c>
      <c r="T529" t="s">
        <v>298</v>
      </c>
      <c r="U529" t="s">
        <v>299</v>
      </c>
      <c r="V529" t="s">
        <v>300</v>
      </c>
      <c r="W529" t="s">
        <v>36</v>
      </c>
      <c r="X529" t="s">
        <v>37</v>
      </c>
      <c r="Y529" t="s">
        <v>76936</v>
      </c>
      <c r="Z529" t="s">
        <v>4447</v>
      </c>
      <c r="AA529" t="s">
        <v>4448</v>
      </c>
      <c r="AB529" t="s">
        <v>77008</v>
      </c>
      <c r="AC529" t="s">
        <v>3640</v>
      </c>
    </row>
    <row r="530" spans="1:29" x14ac:dyDescent="0.3">
      <c r="A530" t="s">
        <v>78877</v>
      </c>
      <c r="B530" t="s">
        <v>78878</v>
      </c>
      <c r="C530" t="s">
        <v>276</v>
      </c>
      <c r="D530" t="s">
        <v>140</v>
      </c>
      <c r="E530" t="s">
        <v>76934</v>
      </c>
      <c r="F530" t="s">
        <v>235</v>
      </c>
      <c r="G530" t="s">
        <v>51</v>
      </c>
      <c r="H530" t="str">
        <f>IF(Table3[[#This Row],[Č. or.]],_xlfn.CONCAT(Table3[[#This Row],[Ulice]]," ",Table3[[#This Row],[Č. p.]],"/",Table3[[#This Row],[Č. or.]]),_xlfn.CONCAT(Table3[[#This Row],[Ulice]]," ",Table3[[#This Row],[Č. p.]]))</f>
        <v>Křenová 304/36</v>
      </c>
      <c r="I530" t="s">
        <v>236</v>
      </c>
      <c r="J530">
        <v>304</v>
      </c>
      <c r="K530">
        <v>36</v>
      </c>
      <c r="L530" t="s">
        <v>238</v>
      </c>
      <c r="M530" t="s">
        <v>76939</v>
      </c>
      <c r="N530" t="s">
        <v>3917</v>
      </c>
      <c r="O530" t="s">
        <v>146</v>
      </c>
      <c r="P530" t="s">
        <v>8077</v>
      </c>
      <c r="Q530" t="s">
        <v>8078</v>
      </c>
      <c r="R530" t="s">
        <v>241</v>
      </c>
      <c r="S530" t="s">
        <v>242</v>
      </c>
      <c r="U530" t="s">
        <v>243</v>
      </c>
      <c r="V530" t="s">
        <v>244</v>
      </c>
      <c r="W530" t="s">
        <v>36</v>
      </c>
      <c r="X530" t="s">
        <v>37</v>
      </c>
      <c r="Y530" t="s">
        <v>76936</v>
      </c>
      <c r="Z530" t="s">
        <v>4447</v>
      </c>
      <c r="AA530" t="s">
        <v>4448</v>
      </c>
      <c r="AB530" t="s">
        <v>77008</v>
      </c>
      <c r="AC530" t="s">
        <v>3640</v>
      </c>
    </row>
    <row r="531" spans="1:29" x14ac:dyDescent="0.3">
      <c r="A531" t="s">
        <v>78879</v>
      </c>
      <c r="B531" t="s">
        <v>78880</v>
      </c>
      <c r="C531" t="s">
        <v>276</v>
      </c>
      <c r="D531" t="s">
        <v>140</v>
      </c>
      <c r="E531" t="s">
        <v>76934</v>
      </c>
      <c r="F531" t="s">
        <v>274</v>
      </c>
      <c r="G531" t="s">
        <v>51</v>
      </c>
      <c r="H531" t="str">
        <f>IF(Table3[[#This Row],[Č. or.]],_xlfn.CONCAT(Table3[[#This Row],[Ulice]]," ",Table3[[#This Row],[Č. p.]],"/",Table3[[#This Row],[Č. or.]]),_xlfn.CONCAT(Table3[[#This Row],[Ulice]]," ",Table3[[#This Row],[Č. p.]]))</f>
        <v>Slovanské náměstí 1804/7</v>
      </c>
      <c r="I531" t="s">
        <v>275</v>
      </c>
      <c r="J531">
        <v>1804</v>
      </c>
      <c r="K531">
        <v>7</v>
      </c>
      <c r="L531" t="s">
        <v>259</v>
      </c>
      <c r="M531" t="s">
        <v>77303</v>
      </c>
      <c r="N531" t="s">
        <v>3917</v>
      </c>
      <c r="O531" t="s">
        <v>146</v>
      </c>
      <c r="P531" t="s">
        <v>8079</v>
      </c>
      <c r="R531" t="s">
        <v>278</v>
      </c>
      <c r="T531" t="s">
        <v>8080</v>
      </c>
      <c r="U531" t="s">
        <v>280</v>
      </c>
      <c r="V531" t="s">
        <v>281</v>
      </c>
      <c r="W531" t="s">
        <v>36</v>
      </c>
      <c r="X531" t="s">
        <v>37</v>
      </c>
      <c r="Y531" t="s">
        <v>76936</v>
      </c>
      <c r="Z531" t="s">
        <v>4447</v>
      </c>
      <c r="AA531" t="s">
        <v>4448</v>
      </c>
      <c r="AB531" t="s">
        <v>77008</v>
      </c>
      <c r="AC531" t="s">
        <v>3640</v>
      </c>
    </row>
    <row r="532" spans="1:29" x14ac:dyDescent="0.3">
      <c r="A532" t="s">
        <v>78881</v>
      </c>
      <c r="B532" t="s">
        <v>78882</v>
      </c>
      <c r="C532" t="s">
        <v>276</v>
      </c>
      <c r="D532" t="s">
        <v>140</v>
      </c>
      <c r="E532" t="s">
        <v>76934</v>
      </c>
      <c r="F532" t="s">
        <v>282</v>
      </c>
      <c r="G532" t="s">
        <v>51</v>
      </c>
      <c r="H532" t="str">
        <f>IF(Table3[[#This Row],[Č. or.]],_xlfn.CONCAT(Table3[[#This Row],[Ulice]]," ",Table3[[#This Row],[Č. p.]],"/",Table3[[#This Row],[Č. or.]]),_xlfn.CONCAT(Table3[[#This Row],[Ulice]]," ",Table3[[#This Row],[Č. p.]]))</f>
        <v>třída Kpt. Jaroše 1829/14</v>
      </c>
      <c r="I532" t="s">
        <v>283</v>
      </c>
      <c r="J532">
        <v>1829</v>
      </c>
      <c r="K532">
        <v>14</v>
      </c>
      <c r="L532" t="s">
        <v>285</v>
      </c>
      <c r="M532" t="s">
        <v>76939</v>
      </c>
      <c r="N532" t="s">
        <v>3917</v>
      </c>
      <c r="O532" t="s">
        <v>146</v>
      </c>
      <c r="P532" t="s">
        <v>8081</v>
      </c>
      <c r="R532" t="s">
        <v>287</v>
      </c>
      <c r="T532" t="s">
        <v>8082</v>
      </c>
      <c r="U532" t="s">
        <v>289</v>
      </c>
      <c r="V532" t="s">
        <v>8083</v>
      </c>
      <c r="W532" t="s">
        <v>36</v>
      </c>
      <c r="X532" t="s">
        <v>37</v>
      </c>
      <c r="Y532" t="s">
        <v>76936</v>
      </c>
      <c r="Z532" t="s">
        <v>4447</v>
      </c>
      <c r="AA532" t="s">
        <v>4448</v>
      </c>
      <c r="AB532" t="s">
        <v>77008</v>
      </c>
      <c r="AC532" t="s">
        <v>3640</v>
      </c>
    </row>
    <row r="533" spans="1:29" x14ac:dyDescent="0.3">
      <c r="A533" t="s">
        <v>78883</v>
      </c>
      <c r="B533" t="s">
        <v>78884</v>
      </c>
      <c r="C533" t="s">
        <v>276</v>
      </c>
      <c r="D533" t="s">
        <v>140</v>
      </c>
      <c r="E533" t="s">
        <v>76934</v>
      </c>
      <c r="F533" t="s">
        <v>8084</v>
      </c>
      <c r="G533" t="s">
        <v>8085</v>
      </c>
      <c r="H533" t="str">
        <f>IF(Table3[[#This Row],[Č. or.]],_xlfn.CONCAT(Table3[[#This Row],[Ulice]]," ",Table3[[#This Row],[Č. p.]],"/",Table3[[#This Row],[Č. or.]]),_xlfn.CONCAT(Table3[[#This Row],[Ulice]]," ",Table3[[#This Row],[Č. p.]]))</f>
        <v>Kotlářská 263/9</v>
      </c>
      <c r="I533" t="s">
        <v>8086</v>
      </c>
      <c r="J533">
        <v>263</v>
      </c>
      <c r="K533">
        <v>9</v>
      </c>
      <c r="L533" t="s">
        <v>249</v>
      </c>
      <c r="M533" t="s">
        <v>76939</v>
      </c>
      <c r="N533" t="s">
        <v>3917</v>
      </c>
      <c r="O533" t="s">
        <v>146</v>
      </c>
      <c r="P533" t="s">
        <v>8087</v>
      </c>
      <c r="R533" t="s">
        <v>8088</v>
      </c>
      <c r="S533" t="s">
        <v>8089</v>
      </c>
      <c r="T533" t="s">
        <v>8090</v>
      </c>
      <c r="U533" t="s">
        <v>8091</v>
      </c>
      <c r="V533" t="s">
        <v>8092</v>
      </c>
      <c r="W533" t="s">
        <v>5047</v>
      </c>
      <c r="X533" t="s">
        <v>37</v>
      </c>
      <c r="Y533" t="s">
        <v>76936</v>
      </c>
      <c r="Z533" t="s">
        <v>4447</v>
      </c>
      <c r="AA533" t="s">
        <v>4448</v>
      </c>
      <c r="AB533" t="s">
        <v>77008</v>
      </c>
      <c r="AC533" t="s">
        <v>3640</v>
      </c>
    </row>
    <row r="534" spans="1:29" x14ac:dyDescent="0.3">
      <c r="A534" t="s">
        <v>78885</v>
      </c>
      <c r="B534" t="s">
        <v>78886</v>
      </c>
      <c r="C534" t="s">
        <v>457</v>
      </c>
      <c r="D534" t="s">
        <v>140</v>
      </c>
      <c r="E534" t="s">
        <v>76934</v>
      </c>
      <c r="F534" t="s">
        <v>8093</v>
      </c>
      <c r="G534" t="s">
        <v>8094</v>
      </c>
      <c r="H534" t="str">
        <f>IF(Table3[[#This Row],[Č. or.]],_xlfn.CONCAT(Table3[[#This Row],[Ulice]]," ",Table3[[#This Row],[Č. p.]],"/",Table3[[#This Row],[Č. or.]]),_xlfn.CONCAT(Table3[[#This Row],[Ulice]]," ",Table3[[#This Row],[Č. p.]]))</f>
        <v>Bzenecká 4226/23</v>
      </c>
      <c r="I534" t="s">
        <v>216</v>
      </c>
      <c r="J534">
        <v>4226</v>
      </c>
      <c r="K534">
        <v>23</v>
      </c>
      <c r="L534" t="s">
        <v>217</v>
      </c>
      <c r="M534" t="s">
        <v>77306</v>
      </c>
      <c r="N534" t="s">
        <v>3917</v>
      </c>
      <c r="O534" t="s">
        <v>146</v>
      </c>
      <c r="P534" t="s">
        <v>8095</v>
      </c>
      <c r="R534" t="s">
        <v>8096</v>
      </c>
      <c r="S534" t="s">
        <v>8097</v>
      </c>
      <c r="T534" t="s">
        <v>8098</v>
      </c>
      <c r="U534" t="s">
        <v>8099</v>
      </c>
      <c r="V534" t="s">
        <v>222</v>
      </c>
      <c r="W534" t="s">
        <v>60</v>
      </c>
      <c r="X534" t="s">
        <v>37</v>
      </c>
      <c r="Y534" t="s">
        <v>76936</v>
      </c>
      <c r="AB534" t="s">
        <v>76806</v>
      </c>
      <c r="AC534" t="s">
        <v>3640</v>
      </c>
    </row>
    <row r="535" spans="1:29" x14ac:dyDescent="0.3">
      <c r="A535" t="s">
        <v>78887</v>
      </c>
      <c r="B535" t="s">
        <v>78888</v>
      </c>
      <c r="C535" t="s">
        <v>457</v>
      </c>
      <c r="D535" t="s">
        <v>140</v>
      </c>
      <c r="E535" t="s">
        <v>76934</v>
      </c>
      <c r="F535" t="s">
        <v>215</v>
      </c>
      <c r="G535" t="s">
        <v>215</v>
      </c>
      <c r="H535" t="str">
        <f>IF(Table3[[#This Row],[Č. or.]],_xlfn.CONCAT(Table3[[#This Row],[Ulice]]," ",Table3[[#This Row],[Č. p.]],"/",Table3[[#This Row],[Č. or.]]),_xlfn.CONCAT(Table3[[#This Row],[Ulice]]," ",Table3[[#This Row],[Č. p.]]))</f>
        <v>Bzenecká 4226/23</v>
      </c>
      <c r="I535" t="s">
        <v>216</v>
      </c>
      <c r="J535">
        <v>4226</v>
      </c>
      <c r="K535">
        <v>23</v>
      </c>
      <c r="L535" t="s">
        <v>217</v>
      </c>
      <c r="M535" t="s">
        <v>77306</v>
      </c>
      <c r="N535" t="s">
        <v>3917</v>
      </c>
      <c r="O535" t="s">
        <v>146</v>
      </c>
      <c r="P535" t="s">
        <v>8100</v>
      </c>
      <c r="Q535" t="s">
        <v>8100</v>
      </c>
      <c r="R535" t="s">
        <v>219</v>
      </c>
      <c r="T535" t="s">
        <v>220</v>
      </c>
      <c r="U535" t="s">
        <v>221</v>
      </c>
      <c r="V535" t="s">
        <v>222</v>
      </c>
      <c r="W535" t="s">
        <v>173</v>
      </c>
      <c r="X535" t="s">
        <v>37</v>
      </c>
      <c r="Y535" t="s">
        <v>76936</v>
      </c>
      <c r="AB535" t="s">
        <v>76812</v>
      </c>
      <c r="AC535" t="s">
        <v>3640</v>
      </c>
    </row>
    <row r="536" spans="1:29" x14ac:dyDescent="0.3">
      <c r="A536" t="s">
        <v>78889</v>
      </c>
      <c r="B536" t="s">
        <v>78890</v>
      </c>
      <c r="C536" t="s">
        <v>457</v>
      </c>
      <c r="D536" t="s">
        <v>140</v>
      </c>
      <c r="E536" t="s">
        <v>76934</v>
      </c>
      <c r="F536" t="s">
        <v>8101</v>
      </c>
      <c r="G536" t="s">
        <v>8102</v>
      </c>
      <c r="H536" t="str">
        <f>IF(Table3[[#This Row],[Č. or.]],_xlfn.CONCAT(Table3[[#This Row],[Ulice]]," ",Table3[[#This Row],[Č. p.]],"/",Table3[[#This Row],[Č. or.]]),_xlfn.CONCAT(Table3[[#This Row],[Ulice]]," ",Table3[[#This Row],[Č. p.]]))</f>
        <v>Dukelská třída 467/65</v>
      </c>
      <c r="I536" t="s">
        <v>8103</v>
      </c>
      <c r="J536">
        <v>467</v>
      </c>
      <c r="K536">
        <v>65</v>
      </c>
      <c r="L536" t="s">
        <v>208</v>
      </c>
      <c r="M536" t="s">
        <v>77307</v>
      </c>
      <c r="N536" t="s">
        <v>3917</v>
      </c>
      <c r="O536" t="s">
        <v>146</v>
      </c>
      <c r="P536" t="s">
        <v>78891</v>
      </c>
      <c r="R536" t="s">
        <v>8104</v>
      </c>
      <c r="S536" t="s">
        <v>8105</v>
      </c>
      <c r="T536" t="s">
        <v>8106</v>
      </c>
      <c r="U536" t="s">
        <v>8107</v>
      </c>
      <c r="V536" t="s">
        <v>8108</v>
      </c>
      <c r="W536" t="s">
        <v>60</v>
      </c>
      <c r="X536" t="s">
        <v>37</v>
      </c>
      <c r="Y536" t="s">
        <v>76936</v>
      </c>
      <c r="Z536" t="s">
        <v>5222</v>
      </c>
      <c r="AB536" t="s">
        <v>76812</v>
      </c>
      <c r="AC536" t="s">
        <v>3640</v>
      </c>
    </row>
    <row r="537" spans="1:29" x14ac:dyDescent="0.3">
      <c r="A537" t="s">
        <v>78892</v>
      </c>
      <c r="B537" t="s">
        <v>78893</v>
      </c>
      <c r="C537" t="s">
        <v>276</v>
      </c>
      <c r="D537" t="s">
        <v>140</v>
      </c>
      <c r="E537" t="s">
        <v>76934</v>
      </c>
      <c r="F537" t="s">
        <v>245</v>
      </c>
      <c r="G537" t="s">
        <v>246</v>
      </c>
      <c r="H537" t="str">
        <f>IF(Table3[[#This Row],[Č. or.]],_xlfn.CONCAT(Table3[[#This Row],[Ulice]]," ",Table3[[#This Row],[Č. p.]],"/",Table3[[#This Row],[Č. or.]]),_xlfn.CONCAT(Table3[[#This Row],[Ulice]]," ",Table3[[#This Row],[Č. p.]]))</f>
        <v>Žižkova 980/55</v>
      </c>
      <c r="I537" t="s">
        <v>247</v>
      </c>
      <c r="J537">
        <v>980</v>
      </c>
      <c r="K537">
        <v>55</v>
      </c>
      <c r="L537" t="s">
        <v>249</v>
      </c>
      <c r="M537" t="s">
        <v>77082</v>
      </c>
      <c r="N537" t="s">
        <v>3917</v>
      </c>
      <c r="O537" t="s">
        <v>146</v>
      </c>
      <c r="P537" t="s">
        <v>8109</v>
      </c>
      <c r="Q537" t="s">
        <v>8110</v>
      </c>
      <c r="R537" t="s">
        <v>252</v>
      </c>
      <c r="T537" t="s">
        <v>8111</v>
      </c>
      <c r="U537" t="s">
        <v>254</v>
      </c>
      <c r="V537" t="s">
        <v>8112</v>
      </c>
      <c r="W537" t="s">
        <v>96</v>
      </c>
      <c r="X537" t="s">
        <v>37</v>
      </c>
      <c r="Y537" t="s">
        <v>76936</v>
      </c>
      <c r="Z537" t="s">
        <v>4447</v>
      </c>
      <c r="AA537" t="s">
        <v>4448</v>
      </c>
      <c r="AB537" t="s">
        <v>77008</v>
      </c>
      <c r="AC537" t="s">
        <v>3640</v>
      </c>
    </row>
    <row r="538" spans="1:29" x14ac:dyDescent="0.3">
      <c r="A538" t="s">
        <v>78894</v>
      </c>
      <c r="B538" t="s">
        <v>78895</v>
      </c>
      <c r="C538" t="s">
        <v>276</v>
      </c>
      <c r="D538" t="s">
        <v>140</v>
      </c>
      <c r="E538" t="s">
        <v>76934</v>
      </c>
      <c r="F538" t="s">
        <v>315</v>
      </c>
      <c r="G538" t="s">
        <v>316</v>
      </c>
      <c r="H538" t="str">
        <f>IF(Table3[[#This Row],[Č. or.]],_xlfn.CONCAT(Table3[[#This Row],[Ulice]]," ",Table3[[#This Row],[Č. p.]],"/",Table3[[#This Row],[Č. or.]]),_xlfn.CONCAT(Table3[[#This Row],[Ulice]]," ",Table3[[#This Row],[Č. p.]]))</f>
        <v>Botanická 63/70</v>
      </c>
      <c r="I538" t="s">
        <v>317</v>
      </c>
      <c r="J538">
        <v>63</v>
      </c>
      <c r="K538">
        <v>70</v>
      </c>
      <c r="L538" t="s">
        <v>319</v>
      </c>
      <c r="M538" t="s">
        <v>76939</v>
      </c>
      <c r="N538" t="s">
        <v>3917</v>
      </c>
      <c r="O538" t="s">
        <v>146</v>
      </c>
      <c r="P538" t="s">
        <v>8113</v>
      </c>
      <c r="Q538" t="s">
        <v>8114</v>
      </c>
      <c r="R538" t="s">
        <v>322</v>
      </c>
      <c r="S538" t="s">
        <v>323</v>
      </c>
      <c r="T538" t="s">
        <v>324</v>
      </c>
      <c r="U538" t="s">
        <v>325</v>
      </c>
      <c r="V538" t="s">
        <v>326</v>
      </c>
      <c r="W538" t="s">
        <v>84</v>
      </c>
      <c r="X538" t="s">
        <v>37</v>
      </c>
      <c r="Y538" t="s">
        <v>76936</v>
      </c>
      <c r="Z538" t="s">
        <v>4447</v>
      </c>
      <c r="AA538" t="s">
        <v>4448</v>
      </c>
      <c r="AB538" t="s">
        <v>77008</v>
      </c>
      <c r="AC538" t="s">
        <v>3640</v>
      </c>
    </row>
    <row r="539" spans="1:29" x14ac:dyDescent="0.3">
      <c r="A539" t="s">
        <v>78896</v>
      </c>
      <c r="B539" t="s">
        <v>78897</v>
      </c>
      <c r="C539" t="s">
        <v>457</v>
      </c>
      <c r="D539" t="s">
        <v>140</v>
      </c>
      <c r="E539" t="s">
        <v>76934</v>
      </c>
      <c r="F539" t="s">
        <v>265</v>
      </c>
      <c r="G539" t="s">
        <v>266</v>
      </c>
      <c r="H539" t="str">
        <f>IF(Table3[[#This Row],[Č. or.]],_xlfn.CONCAT(Table3[[#This Row],[Ulice]]," ",Table3[[#This Row],[Č. p.]],"/",Table3[[#This Row],[Č. or.]]),_xlfn.CONCAT(Table3[[#This Row],[Ulice]]," ",Table3[[#This Row],[Č. p.]]))</f>
        <v>Kristenova 58/27</v>
      </c>
      <c r="I539" t="s">
        <v>267</v>
      </c>
      <c r="J539">
        <v>58</v>
      </c>
      <c r="K539">
        <v>27</v>
      </c>
      <c r="L539" t="s">
        <v>268</v>
      </c>
      <c r="M539" t="s">
        <v>77310</v>
      </c>
      <c r="N539" t="s">
        <v>3917</v>
      </c>
      <c r="O539" t="s">
        <v>146</v>
      </c>
      <c r="P539" t="s">
        <v>4465</v>
      </c>
      <c r="R539" t="s">
        <v>270</v>
      </c>
      <c r="T539" t="s">
        <v>271</v>
      </c>
      <c r="U539" t="s">
        <v>272</v>
      </c>
      <c r="V539" t="s">
        <v>8115</v>
      </c>
      <c r="W539" t="s">
        <v>36</v>
      </c>
      <c r="X539" t="s">
        <v>37</v>
      </c>
      <c r="Y539" t="s">
        <v>76936</v>
      </c>
      <c r="AB539" t="s">
        <v>76812</v>
      </c>
      <c r="AC539" t="s">
        <v>3640</v>
      </c>
    </row>
    <row r="540" spans="1:29" x14ac:dyDescent="0.3">
      <c r="A540" t="s">
        <v>78898</v>
      </c>
      <c r="B540" t="s">
        <v>78899</v>
      </c>
      <c r="C540" t="s">
        <v>457</v>
      </c>
      <c r="D540" t="s">
        <v>140</v>
      </c>
      <c r="E540" t="s">
        <v>76934</v>
      </c>
      <c r="F540" t="s">
        <v>327</v>
      </c>
      <c r="G540" t="s">
        <v>328</v>
      </c>
      <c r="H540" t="str">
        <f>IF(Table3[[#This Row],[Č. or.]],_xlfn.CONCAT(Table3[[#This Row],[Ulice]]," ",Table3[[#This Row],[Č. p.]],"/",Table3[[#This Row],[Č. or.]]),_xlfn.CONCAT(Table3[[#This Row],[Ulice]]," ",Table3[[#This Row],[Č. p.]]))</f>
        <v>Hudcova 367/78</v>
      </c>
      <c r="I540" t="s">
        <v>8116</v>
      </c>
      <c r="J540">
        <v>367</v>
      </c>
      <c r="K540">
        <v>78</v>
      </c>
      <c r="L540" t="s">
        <v>8117</v>
      </c>
      <c r="M540" t="s">
        <v>77303</v>
      </c>
      <c r="N540" t="s">
        <v>3917</v>
      </c>
      <c r="O540" t="s">
        <v>146</v>
      </c>
      <c r="P540" t="s">
        <v>8118</v>
      </c>
      <c r="Q540" t="s">
        <v>8119</v>
      </c>
      <c r="R540" t="s">
        <v>333</v>
      </c>
      <c r="S540" t="s">
        <v>334</v>
      </c>
      <c r="T540" t="s">
        <v>8120</v>
      </c>
      <c r="U540" t="s">
        <v>8121</v>
      </c>
      <c r="V540" t="s">
        <v>336</v>
      </c>
      <c r="W540" t="s">
        <v>36</v>
      </c>
      <c r="X540" t="s">
        <v>37</v>
      </c>
      <c r="Y540" t="s">
        <v>76936</v>
      </c>
      <c r="AA540" t="s">
        <v>8122</v>
      </c>
      <c r="AB540" t="s">
        <v>76806</v>
      </c>
      <c r="AC540" t="s">
        <v>3640</v>
      </c>
    </row>
    <row r="541" spans="1:29" x14ac:dyDescent="0.3">
      <c r="A541" t="s">
        <v>78900</v>
      </c>
      <c r="B541" t="s">
        <v>78901</v>
      </c>
      <c r="C541" t="s">
        <v>457</v>
      </c>
      <c r="D541" t="s">
        <v>140</v>
      </c>
      <c r="E541" t="s">
        <v>76934</v>
      </c>
      <c r="F541" t="s">
        <v>308</v>
      </c>
      <c r="G541" t="s">
        <v>308</v>
      </c>
      <c r="H541" t="str">
        <f>IF(Table3[[#This Row],[Č. or.]],_xlfn.CONCAT(Table3[[#This Row],[Ulice]]," ",Table3[[#This Row],[Č. p.]],"/",Table3[[#This Row],[Č. or.]]),_xlfn.CONCAT(Table3[[#This Row],[Ulice]]," ",Table3[[#This Row],[Č. p.]]))</f>
        <v>Veveří 472/30</v>
      </c>
      <c r="I541" t="s">
        <v>249</v>
      </c>
      <c r="J541">
        <v>472</v>
      </c>
      <c r="K541">
        <v>30</v>
      </c>
      <c r="L541" t="s">
        <v>249</v>
      </c>
      <c r="M541" t="s">
        <v>76939</v>
      </c>
      <c r="N541" t="s">
        <v>3917</v>
      </c>
      <c r="O541" t="s">
        <v>146</v>
      </c>
      <c r="P541" t="s">
        <v>8123</v>
      </c>
      <c r="R541" t="s">
        <v>311</v>
      </c>
      <c r="T541" t="s">
        <v>8124</v>
      </c>
      <c r="U541" t="s">
        <v>313</v>
      </c>
      <c r="V541" t="s">
        <v>8125</v>
      </c>
      <c r="W541" t="s">
        <v>60</v>
      </c>
      <c r="X541" t="s">
        <v>37</v>
      </c>
      <c r="Y541" t="s">
        <v>76936</v>
      </c>
      <c r="AB541" t="s">
        <v>76812</v>
      </c>
      <c r="AC541" t="s">
        <v>3640</v>
      </c>
    </row>
    <row r="542" spans="1:29" x14ac:dyDescent="0.3">
      <c r="A542" t="s">
        <v>78902</v>
      </c>
      <c r="B542" t="s">
        <v>78903</v>
      </c>
      <c r="C542" t="s">
        <v>457</v>
      </c>
      <c r="D542" t="s">
        <v>140</v>
      </c>
      <c r="E542" t="s">
        <v>76934</v>
      </c>
      <c r="F542" t="s">
        <v>8126</v>
      </c>
      <c r="G542" t="s">
        <v>8126</v>
      </c>
      <c r="H542" t="str">
        <f>IF(Table3[[#This Row],[Č. or.]],_xlfn.CONCAT(Table3[[#This Row],[Ulice]]," ",Table3[[#This Row],[Č. p.]],"/",Table3[[#This Row],[Č. or.]]),_xlfn.CONCAT(Table3[[#This Row],[Ulice]]," ",Table3[[#This Row],[Č. p.]]))</f>
        <v>Táborská 1297/185</v>
      </c>
      <c r="I542" t="s">
        <v>2980</v>
      </c>
      <c r="J542">
        <v>1297</v>
      </c>
      <c r="K542">
        <v>185</v>
      </c>
      <c r="L542" t="s">
        <v>217</v>
      </c>
      <c r="M542" t="s">
        <v>78904</v>
      </c>
      <c r="N542" t="s">
        <v>3917</v>
      </c>
      <c r="O542" t="s">
        <v>146</v>
      </c>
      <c r="P542" t="s">
        <v>8127</v>
      </c>
      <c r="Q542" t="s">
        <v>8127</v>
      </c>
      <c r="R542" t="s">
        <v>8128</v>
      </c>
      <c r="S542" t="s">
        <v>8129</v>
      </c>
      <c r="T542" t="s">
        <v>8130</v>
      </c>
      <c r="U542" t="s">
        <v>8131</v>
      </c>
      <c r="V542" t="s">
        <v>8132</v>
      </c>
      <c r="W542" t="s">
        <v>36</v>
      </c>
      <c r="X542" t="s">
        <v>37</v>
      </c>
      <c r="Y542" t="s">
        <v>76936</v>
      </c>
      <c r="AB542" t="s">
        <v>76812</v>
      </c>
      <c r="AC542" t="s">
        <v>3640</v>
      </c>
    </row>
    <row r="543" spans="1:29" x14ac:dyDescent="0.3">
      <c r="A543" t="s">
        <v>78905</v>
      </c>
      <c r="B543" t="s">
        <v>78906</v>
      </c>
      <c r="C543" t="s">
        <v>457</v>
      </c>
      <c r="D543" t="s">
        <v>140</v>
      </c>
      <c r="E543" t="s">
        <v>76934</v>
      </c>
      <c r="F543" t="s">
        <v>256</v>
      </c>
      <c r="G543" t="s">
        <v>256</v>
      </c>
      <c r="H543" t="str">
        <f>IF(Table3[[#This Row],[Č. or.]],_xlfn.CONCAT(Table3[[#This Row],[Ulice]]," ",Table3[[#This Row],[Č. p.]],"/",Table3[[#This Row],[Č. or.]]),_xlfn.CONCAT(Table3[[#This Row],[Ulice]]," ",Table3[[#This Row],[Č. p.]]))</f>
        <v>Mojmírovo náměstí 67/10</v>
      </c>
      <c r="I543" t="s">
        <v>257</v>
      </c>
      <c r="J543">
        <v>67</v>
      </c>
      <c r="K543">
        <v>10</v>
      </c>
      <c r="L543" t="s">
        <v>259</v>
      </c>
      <c r="M543" t="s">
        <v>77303</v>
      </c>
      <c r="N543" t="s">
        <v>3917</v>
      </c>
      <c r="O543" t="s">
        <v>146</v>
      </c>
      <c r="P543" t="s">
        <v>8133</v>
      </c>
      <c r="R543" t="s">
        <v>8134</v>
      </c>
      <c r="S543" t="s">
        <v>8135</v>
      </c>
      <c r="T543" t="s">
        <v>8136</v>
      </c>
      <c r="U543" t="s">
        <v>263</v>
      </c>
      <c r="V543" t="s">
        <v>8137</v>
      </c>
      <c r="W543" t="s">
        <v>36</v>
      </c>
      <c r="X543" t="s">
        <v>37</v>
      </c>
      <c r="Y543" t="s">
        <v>76936</v>
      </c>
      <c r="AB543" t="s">
        <v>76812</v>
      </c>
      <c r="AC543" t="s">
        <v>3640</v>
      </c>
    </row>
    <row r="544" spans="1:29" x14ac:dyDescent="0.3">
      <c r="A544" t="s">
        <v>78907</v>
      </c>
      <c r="B544" t="s">
        <v>78908</v>
      </c>
      <c r="C544" t="s">
        <v>457</v>
      </c>
      <c r="D544" t="s">
        <v>140</v>
      </c>
      <c r="E544" t="s">
        <v>76934</v>
      </c>
      <c r="F544" t="s">
        <v>8138</v>
      </c>
      <c r="G544" t="s">
        <v>8139</v>
      </c>
      <c r="H544" t="str">
        <f>IF(Table3[[#This Row],[Č. or.]],_xlfn.CONCAT(Table3[[#This Row],[Ulice]]," ",Table3[[#This Row],[Č. p.]],"/",Table3[[#This Row],[Č. or.]]),_xlfn.CONCAT(Table3[[#This Row],[Ulice]]," ",Table3[[#This Row],[Č. p.]]))</f>
        <v>Zoubkova 149/20</v>
      </c>
      <c r="I544" t="s">
        <v>8140</v>
      </c>
      <c r="J544">
        <v>149</v>
      </c>
      <c r="K544">
        <v>20</v>
      </c>
      <c r="L544" t="s">
        <v>8141</v>
      </c>
      <c r="M544" t="s">
        <v>78909</v>
      </c>
      <c r="N544" t="s">
        <v>3917</v>
      </c>
      <c r="O544" t="s">
        <v>146</v>
      </c>
      <c r="P544" t="s">
        <v>8142</v>
      </c>
      <c r="Q544" t="s">
        <v>8142</v>
      </c>
      <c r="R544" t="s">
        <v>8143</v>
      </c>
      <c r="T544" t="s">
        <v>8144</v>
      </c>
      <c r="U544" t="s">
        <v>8145</v>
      </c>
      <c r="V544" t="s">
        <v>8146</v>
      </c>
      <c r="W544" t="s">
        <v>60</v>
      </c>
      <c r="X544" t="s">
        <v>37</v>
      </c>
      <c r="Y544" t="s">
        <v>76936</v>
      </c>
      <c r="AB544" t="s">
        <v>76812</v>
      </c>
      <c r="AC544" t="s">
        <v>3640</v>
      </c>
    </row>
    <row r="545" spans="1:29" x14ac:dyDescent="0.3">
      <c r="A545" t="s">
        <v>78910</v>
      </c>
      <c r="B545" t="s">
        <v>78911</v>
      </c>
      <c r="C545" t="s">
        <v>457</v>
      </c>
      <c r="D545" t="s">
        <v>140</v>
      </c>
      <c r="E545" t="s">
        <v>76934</v>
      </c>
      <c r="F545" t="s">
        <v>8147</v>
      </c>
      <c r="G545" t="s">
        <v>8148</v>
      </c>
      <c r="H545" t="str">
        <f>IF(Table3[[#This Row],[Č. or.]],_xlfn.CONCAT(Table3[[#This Row],[Ulice]]," ",Table3[[#This Row],[Č. p.]],"/",Table3[[#This Row],[Č. or.]]),_xlfn.CONCAT(Table3[[#This Row],[Ulice]]," ",Table3[[#This Row],[Č. p.]]))</f>
        <v>Řehořova 1165/5</v>
      </c>
      <c r="I545" t="s">
        <v>8149</v>
      </c>
      <c r="J545">
        <v>1165</v>
      </c>
      <c r="K545">
        <v>5</v>
      </c>
      <c r="L545" t="s">
        <v>4460</v>
      </c>
      <c r="M545" t="s">
        <v>77305</v>
      </c>
      <c r="N545" t="s">
        <v>3917</v>
      </c>
      <c r="O545" t="s">
        <v>146</v>
      </c>
      <c r="P545" t="s">
        <v>8150</v>
      </c>
      <c r="R545" t="s">
        <v>8151</v>
      </c>
      <c r="S545" t="s">
        <v>8152</v>
      </c>
      <c r="T545" t="s">
        <v>8153</v>
      </c>
      <c r="U545" t="s">
        <v>8154</v>
      </c>
      <c r="V545" t="s">
        <v>8155</v>
      </c>
      <c r="W545" t="s">
        <v>60</v>
      </c>
      <c r="X545" t="s">
        <v>37</v>
      </c>
      <c r="Y545" t="s">
        <v>76936</v>
      </c>
      <c r="AB545" t="s">
        <v>76806</v>
      </c>
      <c r="AC545" t="s">
        <v>3640</v>
      </c>
    </row>
    <row r="546" spans="1:29" x14ac:dyDescent="0.3">
      <c r="A546" t="s">
        <v>78912</v>
      </c>
      <c r="B546" t="s">
        <v>78913</v>
      </c>
      <c r="C546" t="s">
        <v>842</v>
      </c>
      <c r="D546" t="s">
        <v>140</v>
      </c>
      <c r="E546" t="s">
        <v>76934</v>
      </c>
      <c r="F546" t="s">
        <v>164</v>
      </c>
      <c r="G546" t="s">
        <v>165</v>
      </c>
      <c r="H546" t="str">
        <f>IF(Table3[[#This Row],[Č. or.]],_xlfn.CONCAT(Table3[[#This Row],[Ulice]]," ",Table3[[#This Row],[Č. p.]],"/",Table3[[#This Row],[Č. or.]]),_xlfn.CONCAT(Table3[[#This Row],[Ulice]]," ",Table3[[#This Row],[Č. p.]]))</f>
        <v>Lerchova 343/63</v>
      </c>
      <c r="I546" t="s">
        <v>166</v>
      </c>
      <c r="J546">
        <v>343</v>
      </c>
      <c r="K546">
        <v>63</v>
      </c>
      <c r="L546" t="s">
        <v>157</v>
      </c>
      <c r="M546" t="s">
        <v>76939</v>
      </c>
      <c r="N546" t="s">
        <v>3917</v>
      </c>
      <c r="O546" t="s">
        <v>146</v>
      </c>
      <c r="P546" t="s">
        <v>8156</v>
      </c>
      <c r="Q546" t="s">
        <v>8157</v>
      </c>
      <c r="R546" t="s">
        <v>8158</v>
      </c>
      <c r="T546" t="s">
        <v>8159</v>
      </c>
      <c r="U546" t="s">
        <v>8160</v>
      </c>
      <c r="V546" t="s">
        <v>172</v>
      </c>
      <c r="W546" t="s">
        <v>173</v>
      </c>
      <c r="X546" t="s">
        <v>37</v>
      </c>
      <c r="Y546" t="s">
        <v>76936</v>
      </c>
      <c r="Z546" t="s">
        <v>4227</v>
      </c>
      <c r="AB546" t="s">
        <v>76800</v>
      </c>
      <c r="AC546" t="s">
        <v>3640</v>
      </c>
    </row>
    <row r="547" spans="1:29" x14ac:dyDescent="0.3">
      <c r="A547" t="s">
        <v>78914</v>
      </c>
      <c r="B547" t="s">
        <v>78915</v>
      </c>
      <c r="C547" t="s">
        <v>457</v>
      </c>
      <c r="D547" t="s">
        <v>140</v>
      </c>
      <c r="E547" t="s">
        <v>76934</v>
      </c>
      <c r="F547" t="s">
        <v>174</v>
      </c>
      <c r="G547" t="s">
        <v>175</v>
      </c>
      <c r="H547" t="str">
        <f>IF(Table3[[#This Row],[Č. or.]],_xlfn.CONCAT(Table3[[#This Row],[Ulice]]," ",Table3[[#This Row],[Č. p.]],"/",Table3[[#This Row],[Č. or.]]),_xlfn.CONCAT(Table3[[#This Row],[Ulice]]," ",Table3[[#This Row],[Č. p.]]))</f>
        <v>Labská 269/27</v>
      </c>
      <c r="I547" t="s">
        <v>176</v>
      </c>
      <c r="J547">
        <v>269</v>
      </c>
      <c r="K547">
        <v>27</v>
      </c>
      <c r="L547" t="s">
        <v>178</v>
      </c>
      <c r="M547" t="s">
        <v>78916</v>
      </c>
      <c r="N547" t="s">
        <v>3917</v>
      </c>
      <c r="O547" t="s">
        <v>146</v>
      </c>
      <c r="P547" t="s">
        <v>179</v>
      </c>
      <c r="R547" t="s">
        <v>180</v>
      </c>
      <c r="S547" t="s">
        <v>181</v>
      </c>
      <c r="T547" t="s">
        <v>182</v>
      </c>
      <c r="U547" t="s">
        <v>8161</v>
      </c>
      <c r="V547" t="s">
        <v>183</v>
      </c>
      <c r="W547" t="s">
        <v>36</v>
      </c>
      <c r="X547" t="s">
        <v>37</v>
      </c>
      <c r="Y547" t="s">
        <v>76936</v>
      </c>
      <c r="AB547" t="s">
        <v>76806</v>
      </c>
      <c r="AC547" t="s">
        <v>3640</v>
      </c>
    </row>
    <row r="548" spans="1:29" x14ac:dyDescent="0.3">
      <c r="A548" t="s">
        <v>78917</v>
      </c>
      <c r="B548" t="s">
        <v>78918</v>
      </c>
      <c r="C548" t="s">
        <v>276</v>
      </c>
      <c r="D548" t="s">
        <v>140</v>
      </c>
      <c r="E548" t="s">
        <v>76934</v>
      </c>
      <c r="F548" t="s">
        <v>8162</v>
      </c>
      <c r="G548" t="s">
        <v>746</v>
      </c>
      <c r="H548" t="str">
        <f>IF(Table3[[#This Row],[Č. or.]],_xlfn.CONCAT(Table3[[#This Row],[Ulice]]," ",Table3[[#This Row],[Č. p.]],"/",Table3[[#This Row],[Č. or.]]),_xlfn.CONCAT(Table3[[#This Row],[Ulice]]," ",Table3[[#This Row],[Č. p.]]))</f>
        <v>Charbulova 1072/106</v>
      </c>
      <c r="I548" t="s">
        <v>4459</v>
      </c>
      <c r="J548">
        <v>1072</v>
      </c>
      <c r="K548">
        <v>106</v>
      </c>
      <c r="L548" t="s">
        <v>4460</v>
      </c>
      <c r="M548" t="s">
        <v>77305</v>
      </c>
      <c r="N548" t="s">
        <v>3917</v>
      </c>
      <c r="O548" t="s">
        <v>146</v>
      </c>
      <c r="P548" t="s">
        <v>8163</v>
      </c>
      <c r="R548" t="s">
        <v>8164</v>
      </c>
      <c r="S548" t="s">
        <v>8165</v>
      </c>
      <c r="T548" t="s">
        <v>8166</v>
      </c>
      <c r="U548" t="s">
        <v>8167</v>
      </c>
      <c r="V548" t="s">
        <v>8168</v>
      </c>
      <c r="W548" t="s">
        <v>96</v>
      </c>
      <c r="X548" t="s">
        <v>37</v>
      </c>
      <c r="Y548" t="s">
        <v>76936</v>
      </c>
      <c r="Z548" t="s">
        <v>4447</v>
      </c>
      <c r="AA548" t="s">
        <v>4448</v>
      </c>
      <c r="AB548" t="s">
        <v>77008</v>
      </c>
      <c r="AC548" t="s">
        <v>3640</v>
      </c>
    </row>
    <row r="549" spans="1:29" x14ac:dyDescent="0.3">
      <c r="A549" t="s">
        <v>78919</v>
      </c>
      <c r="B549" t="s">
        <v>78920</v>
      </c>
      <c r="C549" t="s">
        <v>457</v>
      </c>
      <c r="D549" t="s">
        <v>140</v>
      </c>
      <c r="E549" t="s">
        <v>76934</v>
      </c>
      <c r="F549" t="s">
        <v>8169</v>
      </c>
      <c r="G549" t="s">
        <v>8170</v>
      </c>
      <c r="H549" t="str">
        <f>IF(Table3[[#This Row],[Č. or.]],_xlfn.CONCAT(Table3[[#This Row],[Ulice]]," ",Table3[[#This Row],[Č. p.]],"/",Table3[[#This Row],[Č. or.]]),_xlfn.CONCAT(Table3[[#This Row],[Ulice]]," ",Table3[[#This Row],[Č. p.]]))</f>
        <v>Dukelská třída 467/65</v>
      </c>
      <c r="I549" t="s">
        <v>8103</v>
      </c>
      <c r="J549">
        <v>467</v>
      </c>
      <c r="K549">
        <v>65</v>
      </c>
      <c r="L549" t="s">
        <v>208</v>
      </c>
      <c r="M549" t="s">
        <v>77307</v>
      </c>
      <c r="N549" t="s">
        <v>3917</v>
      </c>
      <c r="O549" t="s">
        <v>146</v>
      </c>
      <c r="P549" t="s">
        <v>8171</v>
      </c>
      <c r="R549" t="s">
        <v>8172</v>
      </c>
      <c r="T549" t="s">
        <v>8173</v>
      </c>
      <c r="U549" t="s">
        <v>8174</v>
      </c>
      <c r="V549" t="s">
        <v>8108</v>
      </c>
      <c r="W549" t="s">
        <v>36</v>
      </c>
      <c r="X549" t="s">
        <v>37</v>
      </c>
      <c r="Y549" t="s">
        <v>76936</v>
      </c>
      <c r="Z549" t="s">
        <v>5222</v>
      </c>
      <c r="AB549" t="s">
        <v>76812</v>
      </c>
      <c r="AC549" t="s">
        <v>3640</v>
      </c>
    </row>
    <row r="550" spans="1:29" x14ac:dyDescent="0.3">
      <c r="A550" t="s">
        <v>78921</v>
      </c>
      <c r="B550" t="s">
        <v>78922</v>
      </c>
      <c r="C550" t="s">
        <v>276</v>
      </c>
      <c r="D550" t="s">
        <v>140</v>
      </c>
      <c r="E550" t="s">
        <v>76934</v>
      </c>
      <c r="F550" t="s">
        <v>8175</v>
      </c>
      <c r="G550" t="s">
        <v>8176</v>
      </c>
      <c r="H550" t="str">
        <f>IF(Table3[[#This Row],[Č. or.]],_xlfn.CONCAT(Table3[[#This Row],[Ulice]]," ",Table3[[#This Row],[Č. p.]],"/",Table3[[#This Row],[Č. or.]]),_xlfn.CONCAT(Table3[[#This Row],[Ulice]]," ",Table3[[#This Row],[Č. p.]]))</f>
        <v>Čichnova 982/23</v>
      </c>
      <c r="I550" t="s">
        <v>8177</v>
      </c>
      <c r="J550">
        <v>982</v>
      </c>
      <c r="K550">
        <v>23</v>
      </c>
      <c r="L550" t="s">
        <v>268</v>
      </c>
      <c r="M550" t="s">
        <v>77310</v>
      </c>
      <c r="N550" t="s">
        <v>3917</v>
      </c>
      <c r="O550" t="s">
        <v>146</v>
      </c>
      <c r="P550" t="s">
        <v>8178</v>
      </c>
      <c r="R550" t="s">
        <v>8179</v>
      </c>
      <c r="S550" t="s">
        <v>8180</v>
      </c>
      <c r="T550" t="s">
        <v>8181</v>
      </c>
      <c r="U550" t="s">
        <v>8182</v>
      </c>
      <c r="V550" t="s">
        <v>8183</v>
      </c>
      <c r="W550" t="s">
        <v>84</v>
      </c>
      <c r="X550" t="s">
        <v>37</v>
      </c>
      <c r="Y550" t="s">
        <v>76936</v>
      </c>
      <c r="Z550" t="s">
        <v>4447</v>
      </c>
      <c r="AA550" t="s">
        <v>4448</v>
      </c>
      <c r="AB550" t="s">
        <v>77008</v>
      </c>
      <c r="AC550" t="s">
        <v>3640</v>
      </c>
    </row>
    <row r="551" spans="1:29" x14ac:dyDescent="0.3">
      <c r="A551" t="s">
        <v>78923</v>
      </c>
      <c r="B551" t="s">
        <v>78924</v>
      </c>
      <c r="C551" t="s">
        <v>276</v>
      </c>
      <c r="D551" t="s">
        <v>140</v>
      </c>
      <c r="E551" t="s">
        <v>76934</v>
      </c>
      <c r="F551" t="s">
        <v>8184</v>
      </c>
      <c r="G551" t="s">
        <v>5772</v>
      </c>
      <c r="H551" t="str">
        <f>IF(Table3[[#This Row],[Č. or.]],_xlfn.CONCAT(Table3[[#This Row],[Ulice]]," ",Table3[[#This Row],[Č. p.]],"/",Table3[[#This Row],[Č. or.]]),_xlfn.CONCAT(Table3[[#This Row],[Ulice]]," ",Table3[[#This Row],[Č. p.]]))</f>
        <v>Kudelova 1855/8</v>
      </c>
      <c r="I551" t="s">
        <v>8185</v>
      </c>
      <c r="J551">
        <v>1855</v>
      </c>
      <c r="K551">
        <v>8</v>
      </c>
      <c r="L551" t="s">
        <v>285</v>
      </c>
      <c r="M551" t="s">
        <v>76939</v>
      </c>
      <c r="N551" t="s">
        <v>3917</v>
      </c>
      <c r="O551" t="s">
        <v>146</v>
      </c>
      <c r="P551" t="s">
        <v>8186</v>
      </c>
      <c r="Q551" t="s">
        <v>8187</v>
      </c>
      <c r="R551" t="s">
        <v>8188</v>
      </c>
      <c r="S551" t="s">
        <v>8189</v>
      </c>
      <c r="T551" t="s">
        <v>8190</v>
      </c>
      <c r="U551" t="s">
        <v>8191</v>
      </c>
      <c r="V551" t="s">
        <v>8192</v>
      </c>
      <c r="W551" t="s">
        <v>36</v>
      </c>
      <c r="X551" t="s">
        <v>37</v>
      </c>
      <c r="Y551" t="s">
        <v>76936</v>
      </c>
      <c r="Z551" t="s">
        <v>4447</v>
      </c>
      <c r="AA551" t="s">
        <v>4448</v>
      </c>
      <c r="AB551" t="s">
        <v>77008</v>
      </c>
      <c r="AC551" t="s">
        <v>3640</v>
      </c>
    </row>
    <row r="552" spans="1:29" x14ac:dyDescent="0.3">
      <c r="A552" t="s">
        <v>78927</v>
      </c>
      <c r="B552" t="s">
        <v>78928</v>
      </c>
      <c r="C552" t="s">
        <v>276</v>
      </c>
      <c r="D552" t="s">
        <v>140</v>
      </c>
      <c r="E552" t="s">
        <v>76934</v>
      </c>
      <c r="F552" t="s">
        <v>8202</v>
      </c>
      <c r="G552" t="s">
        <v>8203</v>
      </c>
      <c r="H552" t="str">
        <f>IF(Table3[[#This Row],[Č. or.]],_xlfn.CONCAT(Table3[[#This Row],[Ulice]]," ",Table3[[#This Row],[Č. p.]],"/",Table3[[#This Row],[Č. or.]]),_xlfn.CONCAT(Table3[[#This Row],[Ulice]]," ",Table3[[#This Row],[Č. p.]]))</f>
        <v>Jílová 164/36</v>
      </c>
      <c r="I552" t="s">
        <v>8204</v>
      </c>
      <c r="J552">
        <v>164</v>
      </c>
      <c r="K552">
        <v>36</v>
      </c>
      <c r="L552" t="s">
        <v>294</v>
      </c>
      <c r="M552" t="s">
        <v>77311</v>
      </c>
      <c r="N552" t="s">
        <v>3917</v>
      </c>
      <c r="O552" t="s">
        <v>146</v>
      </c>
      <c r="P552" t="s">
        <v>8205</v>
      </c>
      <c r="Q552" t="s">
        <v>8206</v>
      </c>
      <c r="R552" t="s">
        <v>8207</v>
      </c>
      <c r="S552" t="s">
        <v>8208</v>
      </c>
      <c r="T552" t="s">
        <v>8209</v>
      </c>
      <c r="U552" t="s">
        <v>8210</v>
      </c>
      <c r="V552" t="s">
        <v>8211</v>
      </c>
      <c r="W552" t="s">
        <v>84</v>
      </c>
      <c r="X552" t="s">
        <v>37</v>
      </c>
      <c r="Y552" t="s">
        <v>76936</v>
      </c>
      <c r="Z552" t="s">
        <v>4447</v>
      </c>
      <c r="AA552" t="s">
        <v>4448</v>
      </c>
      <c r="AB552" t="s">
        <v>77008</v>
      </c>
      <c r="AC552" t="s">
        <v>3640</v>
      </c>
    </row>
    <row r="553" spans="1:29" x14ac:dyDescent="0.3">
      <c r="A553" t="s">
        <v>78929</v>
      </c>
      <c r="B553" t="s">
        <v>78930</v>
      </c>
      <c r="C553" t="s">
        <v>457</v>
      </c>
      <c r="D553" t="s">
        <v>140</v>
      </c>
      <c r="E553" t="s">
        <v>76934</v>
      </c>
      <c r="F553" t="s">
        <v>8212</v>
      </c>
      <c r="G553" t="s">
        <v>8212</v>
      </c>
      <c r="H553" t="str">
        <f>IF(Table3[[#This Row],[Č. or.]],_xlfn.CONCAT(Table3[[#This Row],[Ulice]]," ",Table3[[#This Row],[Č. p.]],"/",Table3[[#This Row],[Č. or.]]),_xlfn.CONCAT(Table3[[#This Row],[Ulice]]," ",Table3[[#This Row],[Č. p.]]))</f>
        <v>Střední 552/59</v>
      </c>
      <c r="I553" t="s">
        <v>8213</v>
      </c>
      <c r="J553">
        <v>552</v>
      </c>
      <c r="K553">
        <v>59</v>
      </c>
      <c r="L553" t="s">
        <v>319</v>
      </c>
      <c r="M553" t="s">
        <v>76939</v>
      </c>
      <c r="N553" t="s">
        <v>3917</v>
      </c>
      <c r="O553" t="s">
        <v>146</v>
      </c>
      <c r="P553" t="s">
        <v>8214</v>
      </c>
      <c r="Q553" t="s">
        <v>8215</v>
      </c>
      <c r="R553" t="s">
        <v>8216</v>
      </c>
      <c r="T553" t="s">
        <v>8217</v>
      </c>
      <c r="U553" t="s">
        <v>8218</v>
      </c>
      <c r="V553" t="s">
        <v>8219</v>
      </c>
      <c r="W553" t="s">
        <v>60</v>
      </c>
      <c r="X553" t="s">
        <v>37</v>
      </c>
      <c r="Y553" t="s">
        <v>76936</v>
      </c>
      <c r="AB553" t="s">
        <v>76806</v>
      </c>
      <c r="AC553" t="s">
        <v>3640</v>
      </c>
    </row>
    <row r="554" spans="1:29" x14ac:dyDescent="0.3">
      <c r="A554" t="s">
        <v>78931</v>
      </c>
      <c r="B554" t="s">
        <v>78932</v>
      </c>
      <c r="C554" t="s">
        <v>276</v>
      </c>
      <c r="D554" t="s">
        <v>140</v>
      </c>
      <c r="E554" t="s">
        <v>76934</v>
      </c>
      <c r="F554" t="s">
        <v>8220</v>
      </c>
      <c r="G554" t="s">
        <v>8221</v>
      </c>
      <c r="H554" t="str">
        <f>IF(Table3[[#This Row],[Č. or.]],_xlfn.CONCAT(Table3[[#This Row],[Ulice]]," ",Table3[[#This Row],[Č. p.]],"/",Table3[[#This Row],[Č. or.]]),_xlfn.CONCAT(Table3[[#This Row],[Ulice]]," ",Table3[[#This Row],[Č. p.]]))</f>
        <v>Pražská 636/38</v>
      </c>
      <c r="I554" t="s">
        <v>6059</v>
      </c>
      <c r="J554">
        <v>636</v>
      </c>
      <c r="K554">
        <v>38</v>
      </c>
      <c r="L554" t="s">
        <v>8222</v>
      </c>
      <c r="M554" t="s">
        <v>78933</v>
      </c>
      <c r="N554" t="s">
        <v>3917</v>
      </c>
      <c r="O554" t="s">
        <v>146</v>
      </c>
      <c r="P554" t="s">
        <v>8223</v>
      </c>
      <c r="R554" t="s">
        <v>8224</v>
      </c>
      <c r="T554" t="s">
        <v>8225</v>
      </c>
      <c r="U554" t="s">
        <v>8226</v>
      </c>
      <c r="V554" t="s">
        <v>8227</v>
      </c>
      <c r="W554" t="s">
        <v>84</v>
      </c>
      <c r="X554" t="s">
        <v>37</v>
      </c>
      <c r="Y554" t="s">
        <v>76936</v>
      </c>
      <c r="Z554" t="s">
        <v>4447</v>
      </c>
      <c r="AA554" t="s">
        <v>4448</v>
      </c>
      <c r="AB554" t="s">
        <v>77008</v>
      </c>
      <c r="AC554" t="s">
        <v>3640</v>
      </c>
    </row>
    <row r="555" spans="1:29" x14ac:dyDescent="0.3">
      <c r="A555" t="s">
        <v>78934</v>
      </c>
      <c r="B555" t="s">
        <v>78935</v>
      </c>
      <c r="C555" t="s">
        <v>276</v>
      </c>
      <c r="D555" t="s">
        <v>140</v>
      </c>
      <c r="E555" t="s">
        <v>76934</v>
      </c>
      <c r="F555" t="s">
        <v>8228</v>
      </c>
      <c r="G555" t="s">
        <v>8229</v>
      </c>
      <c r="H555" t="str">
        <f>IF(Table3[[#This Row],[Č. or.]],_xlfn.CONCAT(Table3[[#This Row],[Ulice]]," ",Table3[[#This Row],[Č. p.]],"/",Table3[[#This Row],[Č. or.]]),_xlfn.CONCAT(Table3[[#This Row],[Ulice]]," ",Table3[[#This Row],[Č. p.]]))</f>
        <v>Trnkova 2482/113</v>
      </c>
      <c r="I555" t="s">
        <v>3068</v>
      </c>
      <c r="J555">
        <v>2482</v>
      </c>
      <c r="K555">
        <v>113</v>
      </c>
      <c r="L555" t="s">
        <v>145</v>
      </c>
      <c r="M555" t="s">
        <v>77306</v>
      </c>
      <c r="N555" t="s">
        <v>3917</v>
      </c>
      <c r="O555" t="s">
        <v>146</v>
      </c>
      <c r="P555" t="s">
        <v>8230</v>
      </c>
      <c r="Q555" t="s">
        <v>8231</v>
      </c>
      <c r="R555" t="s">
        <v>8232</v>
      </c>
      <c r="S555" t="s">
        <v>8233</v>
      </c>
      <c r="T555" t="s">
        <v>8234</v>
      </c>
      <c r="U555" t="s">
        <v>8235</v>
      </c>
      <c r="V555" t="s">
        <v>8236</v>
      </c>
      <c r="W555" t="s">
        <v>553</v>
      </c>
      <c r="X555" t="s">
        <v>37</v>
      </c>
      <c r="Y555" t="s">
        <v>76936</v>
      </c>
      <c r="Z555" t="s">
        <v>4447</v>
      </c>
      <c r="AA555" t="s">
        <v>4448</v>
      </c>
      <c r="AB555" t="s">
        <v>77008</v>
      </c>
      <c r="AC555" t="s">
        <v>3640</v>
      </c>
    </row>
    <row r="556" spans="1:29" x14ac:dyDescent="0.3">
      <c r="A556" t="s">
        <v>78936</v>
      </c>
      <c r="B556" t="s">
        <v>78937</v>
      </c>
      <c r="C556" t="s">
        <v>276</v>
      </c>
      <c r="D556" t="s">
        <v>140</v>
      </c>
      <c r="E556" t="s">
        <v>76934</v>
      </c>
      <c r="F556" t="s">
        <v>184</v>
      </c>
      <c r="G556" t="s">
        <v>185</v>
      </c>
      <c r="H556" t="str">
        <f>IF(Table3[[#This Row],[Č. or.]],_xlfn.CONCAT(Table3[[#This Row],[Ulice]]," ",Table3[[#This Row],[Č. p.]],"/",Table3[[#This Row],[Č. or.]]),_xlfn.CONCAT(Table3[[#This Row],[Ulice]]," ",Table3[[#This Row],[Č. p.]]))</f>
        <v>Vejrostova 1143/2</v>
      </c>
      <c r="I556" t="s">
        <v>186</v>
      </c>
      <c r="J556">
        <v>1143</v>
      </c>
      <c r="K556">
        <v>2</v>
      </c>
      <c r="L556" t="s">
        <v>188</v>
      </c>
      <c r="M556" t="s">
        <v>77088</v>
      </c>
      <c r="N556" t="s">
        <v>3917</v>
      </c>
      <c r="O556" t="s">
        <v>146</v>
      </c>
      <c r="P556" t="s">
        <v>8237</v>
      </c>
      <c r="R556" t="s">
        <v>190</v>
      </c>
      <c r="S556" t="s">
        <v>191</v>
      </c>
      <c r="T556" t="s">
        <v>192</v>
      </c>
      <c r="U556" t="s">
        <v>8238</v>
      </c>
      <c r="V556" t="s">
        <v>193</v>
      </c>
      <c r="W556" t="s">
        <v>96</v>
      </c>
      <c r="X556" t="s">
        <v>37</v>
      </c>
      <c r="Y556" t="s">
        <v>76936</v>
      </c>
      <c r="Z556" t="s">
        <v>4447</v>
      </c>
      <c r="AA556" t="s">
        <v>4448</v>
      </c>
      <c r="AB556" t="s">
        <v>77008</v>
      </c>
      <c r="AC556" t="s">
        <v>3640</v>
      </c>
    </row>
    <row r="557" spans="1:29" x14ac:dyDescent="0.3">
      <c r="A557" t="s">
        <v>78938</v>
      </c>
      <c r="B557" t="s">
        <v>78939</v>
      </c>
      <c r="C557" t="s">
        <v>457</v>
      </c>
      <c r="D557" t="s">
        <v>140</v>
      </c>
      <c r="E557" t="s">
        <v>76934</v>
      </c>
      <c r="F557" t="s">
        <v>8239</v>
      </c>
      <c r="G557" t="s">
        <v>8239</v>
      </c>
      <c r="H557" t="str">
        <f>IF(Table3[[#This Row],[Č. or.]],_xlfn.CONCAT(Table3[[#This Row],[Ulice]]," ",Table3[[#This Row],[Č. p.]],"/",Table3[[#This Row],[Č. or.]]),_xlfn.CONCAT(Table3[[#This Row],[Ulice]]," ",Table3[[#This Row],[Č. p.]]))</f>
        <v>Bosonožská 381/9</v>
      </c>
      <c r="I557" t="s">
        <v>8240</v>
      </c>
      <c r="J557">
        <v>381</v>
      </c>
      <c r="K557">
        <v>9</v>
      </c>
      <c r="L557" t="s">
        <v>178</v>
      </c>
      <c r="M557" t="s">
        <v>78916</v>
      </c>
      <c r="N557" t="s">
        <v>3917</v>
      </c>
      <c r="O557" t="s">
        <v>146</v>
      </c>
      <c r="P557" t="s">
        <v>8241</v>
      </c>
      <c r="R557" t="s">
        <v>8242</v>
      </c>
      <c r="S557" t="s">
        <v>8243</v>
      </c>
      <c r="T557" t="s">
        <v>8244</v>
      </c>
      <c r="U557" t="s">
        <v>8245</v>
      </c>
      <c r="V557" t="s">
        <v>8246</v>
      </c>
      <c r="W557" t="s">
        <v>60</v>
      </c>
      <c r="X557" t="s">
        <v>37</v>
      </c>
      <c r="Y557" t="s">
        <v>76936</v>
      </c>
      <c r="AB557" t="s">
        <v>76812</v>
      </c>
      <c r="AC557" t="s">
        <v>3640</v>
      </c>
    </row>
    <row r="558" spans="1:29" x14ac:dyDescent="0.3">
      <c r="A558" t="s">
        <v>78940</v>
      </c>
      <c r="B558" t="s">
        <v>78941</v>
      </c>
      <c r="C558" t="s">
        <v>457</v>
      </c>
      <c r="D558" t="s">
        <v>140</v>
      </c>
      <c r="E558" t="s">
        <v>76934</v>
      </c>
      <c r="F558" t="s">
        <v>8247</v>
      </c>
      <c r="G558" t="s">
        <v>8248</v>
      </c>
      <c r="H558" t="str">
        <f>IF(Table3[[#This Row],[Č. or.]],_xlfn.CONCAT(Table3[[#This Row],[Ulice]]," ",Table3[[#This Row],[Č. p.]],"/",Table3[[#This Row],[Č. or.]]),_xlfn.CONCAT(Table3[[#This Row],[Ulice]]," ",Table3[[#This Row],[Č. p.]]))</f>
        <v>Mendlovo náměstí 1/3</v>
      </c>
      <c r="I558" t="s">
        <v>225</v>
      </c>
      <c r="J558">
        <v>1</v>
      </c>
      <c r="K558">
        <v>3</v>
      </c>
      <c r="L558" t="s">
        <v>226</v>
      </c>
      <c r="M558" t="s">
        <v>78942</v>
      </c>
      <c r="N558" t="s">
        <v>3917</v>
      </c>
      <c r="O558" t="s">
        <v>146</v>
      </c>
      <c r="P558" t="s">
        <v>304</v>
      </c>
      <c r="Q558" t="s">
        <v>8249</v>
      </c>
      <c r="R558" t="s">
        <v>230</v>
      </c>
      <c r="S558" t="s">
        <v>229</v>
      </c>
      <c r="T558" t="s">
        <v>231</v>
      </c>
      <c r="U558" t="s">
        <v>8250</v>
      </c>
      <c r="V558" t="s">
        <v>306</v>
      </c>
      <c r="W558" t="s">
        <v>307</v>
      </c>
      <c r="X558" t="s">
        <v>37</v>
      </c>
      <c r="Y558" t="s">
        <v>76936</v>
      </c>
      <c r="Z558" t="s">
        <v>8251</v>
      </c>
      <c r="AA558" t="s">
        <v>8252</v>
      </c>
      <c r="AB558" t="s">
        <v>76806</v>
      </c>
      <c r="AC558" t="s">
        <v>3640</v>
      </c>
    </row>
    <row r="559" spans="1:29" x14ac:dyDescent="0.3">
      <c r="A559" t="s">
        <v>78943</v>
      </c>
      <c r="B559" t="s">
        <v>78944</v>
      </c>
      <c r="C559" t="s">
        <v>276</v>
      </c>
      <c r="D559" t="s">
        <v>140</v>
      </c>
      <c r="E559" t="s">
        <v>76934</v>
      </c>
      <c r="F559" t="s">
        <v>8253</v>
      </c>
      <c r="G559" t="s">
        <v>8254</v>
      </c>
      <c r="H559" t="str">
        <f>IF(Table3[[#This Row],[Č. or.]],_xlfn.CONCAT(Table3[[#This Row],[Ulice]]," ",Table3[[#This Row],[Č. p.]],"/",Table3[[#This Row],[Č. or.]]),_xlfn.CONCAT(Table3[[#This Row],[Ulice]]," ",Table3[[#This Row],[Č. p.]]))</f>
        <v>Šmahova 364/110</v>
      </c>
      <c r="I559" t="s">
        <v>8255</v>
      </c>
      <c r="J559">
        <v>364</v>
      </c>
      <c r="K559">
        <v>110</v>
      </c>
      <c r="L559" t="s">
        <v>8256</v>
      </c>
      <c r="M559" t="s">
        <v>78945</v>
      </c>
      <c r="N559" t="s">
        <v>3917</v>
      </c>
      <c r="O559" t="s">
        <v>146</v>
      </c>
      <c r="P559" t="s">
        <v>8257</v>
      </c>
      <c r="R559" t="s">
        <v>8258</v>
      </c>
      <c r="S559" t="s">
        <v>8259</v>
      </c>
      <c r="T559" t="s">
        <v>8260</v>
      </c>
      <c r="U559" t="s">
        <v>8261</v>
      </c>
      <c r="V559" t="s">
        <v>6885</v>
      </c>
      <c r="W559" t="s">
        <v>36</v>
      </c>
      <c r="X559" t="s">
        <v>37</v>
      </c>
      <c r="Y559" t="s">
        <v>76936</v>
      </c>
      <c r="Z559" t="s">
        <v>4447</v>
      </c>
      <c r="AA559" t="s">
        <v>4448</v>
      </c>
      <c r="AB559" t="s">
        <v>77008</v>
      </c>
      <c r="AC559" t="s">
        <v>3640</v>
      </c>
    </row>
    <row r="560" spans="1:29" x14ac:dyDescent="0.3">
      <c r="A560" t="s">
        <v>78946</v>
      </c>
      <c r="B560" t="s">
        <v>78947</v>
      </c>
      <c r="C560" t="s">
        <v>276</v>
      </c>
      <c r="D560" t="s">
        <v>140</v>
      </c>
      <c r="E560" t="s">
        <v>76934</v>
      </c>
      <c r="F560" t="s">
        <v>8262</v>
      </c>
      <c r="G560" t="s">
        <v>8263</v>
      </c>
      <c r="H560" t="str">
        <f>IF(Table3[[#This Row],[Č. or.]],_xlfn.CONCAT(Table3[[#This Row],[Ulice]]," ",Table3[[#This Row],[Č. p.]],"/",Table3[[#This Row],[Č. or.]]),_xlfn.CONCAT(Table3[[#This Row],[Ulice]]," ",Table3[[#This Row],[Č. p.]]))</f>
        <v>Vranovská 1364/65</v>
      </c>
      <c r="I560" t="s">
        <v>4463</v>
      </c>
      <c r="J560">
        <v>1364</v>
      </c>
      <c r="K560">
        <v>65</v>
      </c>
      <c r="L560" t="s">
        <v>208</v>
      </c>
      <c r="M560" t="s">
        <v>77307</v>
      </c>
      <c r="N560" t="s">
        <v>3917</v>
      </c>
      <c r="O560" t="s">
        <v>146</v>
      </c>
      <c r="P560" t="s">
        <v>8264</v>
      </c>
      <c r="Q560" t="s">
        <v>8265</v>
      </c>
      <c r="R560" t="s">
        <v>8266</v>
      </c>
      <c r="S560" t="s">
        <v>8267</v>
      </c>
      <c r="T560" t="s">
        <v>8268</v>
      </c>
      <c r="U560" t="s">
        <v>8269</v>
      </c>
      <c r="V560" t="s">
        <v>8270</v>
      </c>
      <c r="W560" t="s">
        <v>36</v>
      </c>
      <c r="X560" t="s">
        <v>37</v>
      </c>
      <c r="Y560" t="s">
        <v>76936</v>
      </c>
      <c r="Z560" t="s">
        <v>4447</v>
      </c>
      <c r="AA560" t="s">
        <v>4448</v>
      </c>
      <c r="AB560" t="s">
        <v>77008</v>
      </c>
      <c r="AC560" t="s">
        <v>3640</v>
      </c>
    </row>
    <row r="561" spans="1:29" x14ac:dyDescent="0.3">
      <c r="A561" t="s">
        <v>78948</v>
      </c>
      <c r="B561" t="s">
        <v>78949</v>
      </c>
      <c r="C561" t="s">
        <v>276</v>
      </c>
      <c r="D561" t="s">
        <v>140</v>
      </c>
      <c r="E561" t="s">
        <v>76934</v>
      </c>
      <c r="F561" t="s">
        <v>8271</v>
      </c>
      <c r="G561" t="s">
        <v>5578</v>
      </c>
      <c r="H561" t="str">
        <f>IF(Table3[[#This Row],[Č. or.]],_xlfn.CONCAT(Table3[[#This Row],[Ulice]]," ",Table3[[#This Row],[Č. p.]],"/",Table3[[#This Row],[Č. or.]]),_xlfn.CONCAT(Table3[[#This Row],[Ulice]]," ",Table3[[#This Row],[Č. p.]]))</f>
        <v>Sokolská 366/1</v>
      </c>
      <c r="I561" t="s">
        <v>4395</v>
      </c>
      <c r="J561">
        <v>366</v>
      </c>
      <c r="K561">
        <v>1</v>
      </c>
      <c r="L561" t="s">
        <v>249</v>
      </c>
      <c r="M561" t="s">
        <v>76939</v>
      </c>
      <c r="N561" t="s">
        <v>3917</v>
      </c>
      <c r="O561" t="s">
        <v>146</v>
      </c>
      <c r="P561" t="s">
        <v>8272</v>
      </c>
      <c r="Q561" t="s">
        <v>8273</v>
      </c>
      <c r="R561" t="s">
        <v>8274</v>
      </c>
      <c r="T561" t="s">
        <v>8275</v>
      </c>
      <c r="U561" t="s">
        <v>8276</v>
      </c>
      <c r="V561" t="s">
        <v>8277</v>
      </c>
      <c r="W561" t="s">
        <v>5047</v>
      </c>
      <c r="X561" t="s">
        <v>37</v>
      </c>
      <c r="Y561" t="s">
        <v>76936</v>
      </c>
      <c r="Z561" t="s">
        <v>4447</v>
      </c>
      <c r="AA561" t="s">
        <v>4448</v>
      </c>
      <c r="AB561" t="s">
        <v>77008</v>
      </c>
      <c r="AC561" t="s">
        <v>3640</v>
      </c>
    </row>
    <row r="562" spans="1:29" x14ac:dyDescent="0.3">
      <c r="A562" t="s">
        <v>78950</v>
      </c>
      <c r="B562" t="s">
        <v>78951</v>
      </c>
      <c r="C562" t="s">
        <v>276</v>
      </c>
      <c r="D562" t="s">
        <v>140</v>
      </c>
      <c r="E562" t="s">
        <v>76934</v>
      </c>
      <c r="F562" t="s">
        <v>8278</v>
      </c>
      <c r="G562" t="s">
        <v>8279</v>
      </c>
      <c r="H562" t="str">
        <f>IF(Table3[[#This Row],[Č. or.]],_xlfn.CONCAT(Table3[[#This Row],[Ulice]]," ",Table3[[#This Row],[Č. p.]],"/",Table3[[#This Row],[Č. or.]]),_xlfn.CONCAT(Table3[[#This Row],[Ulice]]," ",Table3[[#This Row],[Č. p.]]))</f>
        <v>Husova 537/10</v>
      </c>
      <c r="I562" t="s">
        <v>52</v>
      </c>
      <c r="J562">
        <v>537</v>
      </c>
      <c r="K562">
        <v>10</v>
      </c>
      <c r="L562" t="s">
        <v>3917</v>
      </c>
      <c r="M562" t="s">
        <v>76939</v>
      </c>
      <c r="N562" t="s">
        <v>3917</v>
      </c>
      <c r="O562" t="s">
        <v>146</v>
      </c>
      <c r="P562" t="s">
        <v>8280</v>
      </c>
      <c r="Q562" t="s">
        <v>8281</v>
      </c>
      <c r="R562" t="s">
        <v>8282</v>
      </c>
      <c r="S562" t="s">
        <v>8283</v>
      </c>
      <c r="T562" t="s">
        <v>8284</v>
      </c>
      <c r="U562" t="s">
        <v>8285</v>
      </c>
      <c r="V562" t="s">
        <v>8286</v>
      </c>
      <c r="W562" t="s">
        <v>5047</v>
      </c>
      <c r="X562" t="s">
        <v>37</v>
      </c>
      <c r="Y562" t="s">
        <v>76936</v>
      </c>
      <c r="Z562" t="s">
        <v>4447</v>
      </c>
      <c r="AA562" t="s">
        <v>4448</v>
      </c>
      <c r="AB562" t="s">
        <v>77008</v>
      </c>
      <c r="AC562" t="s">
        <v>3640</v>
      </c>
    </row>
    <row r="563" spans="1:29" x14ac:dyDescent="0.3">
      <c r="A563" t="s">
        <v>78954</v>
      </c>
      <c r="B563" t="s">
        <v>78955</v>
      </c>
      <c r="C563" t="s">
        <v>457</v>
      </c>
      <c r="D563" t="s">
        <v>140</v>
      </c>
      <c r="E563" t="s">
        <v>76934</v>
      </c>
      <c r="F563" t="s">
        <v>223</v>
      </c>
      <c r="G563" t="s">
        <v>224</v>
      </c>
      <c r="H563" t="str">
        <f>IF(Table3[[#This Row],[Č. or.]],_xlfn.CONCAT(Table3[[#This Row],[Ulice]]," ",Table3[[#This Row],[Č. p.]],"/",Table3[[#This Row],[Č. or.]]),_xlfn.CONCAT(Table3[[#This Row],[Ulice]]," ",Table3[[#This Row],[Č. p.]]))</f>
        <v>Mendlovo náměstí 1/3</v>
      </c>
      <c r="I563" t="s">
        <v>225</v>
      </c>
      <c r="J563">
        <v>1</v>
      </c>
      <c r="K563">
        <v>3</v>
      </c>
      <c r="L563" t="s">
        <v>226</v>
      </c>
      <c r="M563" t="s">
        <v>78942</v>
      </c>
      <c r="N563" t="s">
        <v>3917</v>
      </c>
      <c r="O563" t="s">
        <v>146</v>
      </c>
      <c r="P563" t="s">
        <v>227</v>
      </c>
      <c r="Q563" t="s">
        <v>8295</v>
      </c>
      <c r="R563" t="s">
        <v>229</v>
      </c>
      <c r="S563" t="s">
        <v>230</v>
      </c>
      <c r="T563" t="s">
        <v>231</v>
      </c>
      <c r="U563" t="s">
        <v>232</v>
      </c>
      <c r="V563" t="s">
        <v>306</v>
      </c>
      <c r="W563" t="s">
        <v>234</v>
      </c>
      <c r="X563" t="s">
        <v>37</v>
      </c>
      <c r="Y563" t="s">
        <v>76936</v>
      </c>
      <c r="Z563" t="s">
        <v>8251</v>
      </c>
      <c r="AA563" t="s">
        <v>8252</v>
      </c>
      <c r="AB563" t="s">
        <v>76800</v>
      </c>
      <c r="AC563" t="s">
        <v>3640</v>
      </c>
    </row>
    <row r="564" spans="1:29" x14ac:dyDescent="0.3">
      <c r="A564" t="s">
        <v>78956</v>
      </c>
      <c r="B564" t="s">
        <v>78957</v>
      </c>
      <c r="C564" t="s">
        <v>457</v>
      </c>
      <c r="D564" t="s">
        <v>140</v>
      </c>
      <c r="E564" t="s">
        <v>76934</v>
      </c>
      <c r="F564" t="s">
        <v>8296</v>
      </c>
      <c r="G564" t="s">
        <v>8297</v>
      </c>
      <c r="H564" t="str">
        <f>IF(Table3[[#This Row],[Č. or.]],_xlfn.CONCAT(Table3[[#This Row],[Ulice]]," ",Table3[[#This Row],[Č. p.]],"/",Table3[[#This Row],[Č. or.]]),_xlfn.CONCAT(Table3[[#This Row],[Ulice]]," ",Table3[[#This Row],[Č. p.]]))</f>
        <v>Střední 552/59</v>
      </c>
      <c r="I564" t="s">
        <v>8213</v>
      </c>
      <c r="J564">
        <v>552</v>
      </c>
      <c r="K564">
        <v>59</v>
      </c>
      <c r="L564" t="s">
        <v>319</v>
      </c>
      <c r="M564" t="s">
        <v>76939</v>
      </c>
      <c r="N564" t="s">
        <v>3917</v>
      </c>
      <c r="O564" t="s">
        <v>146</v>
      </c>
      <c r="P564" t="s">
        <v>8298</v>
      </c>
      <c r="Q564" t="s">
        <v>8215</v>
      </c>
      <c r="R564" t="s">
        <v>8299</v>
      </c>
      <c r="T564" t="s">
        <v>8300</v>
      </c>
      <c r="U564" t="s">
        <v>8301</v>
      </c>
      <c r="V564" t="s">
        <v>8219</v>
      </c>
      <c r="W564" t="s">
        <v>1358</v>
      </c>
      <c r="X564" t="s">
        <v>37</v>
      </c>
      <c r="Y564" t="s">
        <v>76936</v>
      </c>
      <c r="AB564" t="s">
        <v>76812</v>
      </c>
      <c r="AC564" t="s">
        <v>3640</v>
      </c>
    </row>
    <row r="565" spans="1:29" x14ac:dyDescent="0.3">
      <c r="A565" t="s">
        <v>78958</v>
      </c>
      <c r="B565" t="s">
        <v>78959</v>
      </c>
      <c r="C565" t="s">
        <v>276</v>
      </c>
      <c r="D565" t="s">
        <v>984</v>
      </c>
      <c r="E565" t="s">
        <v>77323</v>
      </c>
      <c r="F565" t="s">
        <v>3523</v>
      </c>
      <c r="G565" t="s">
        <v>1469</v>
      </c>
      <c r="H565" t="str">
        <f>IF(Table3[[#This Row],[Č. or.]],_xlfn.CONCAT(Table3[[#This Row],[Ulice]]," ",Table3[[#This Row],[Č. p.]],"/",Table3[[#This Row],[Č. or.]]),_xlfn.CONCAT(Table3[[#This Row],[Ulice]]," ",Table3[[#This Row],[Č. p.]]))</f>
        <v>U Školy 39</v>
      </c>
      <c r="I565" t="s">
        <v>3524</v>
      </c>
      <c r="J565">
        <v>39</v>
      </c>
      <c r="L565" t="s">
        <v>3525</v>
      </c>
      <c r="M565" t="s">
        <v>78960</v>
      </c>
      <c r="N565" t="s">
        <v>4466</v>
      </c>
      <c r="O565" t="s">
        <v>3525</v>
      </c>
      <c r="P565" t="s">
        <v>8302</v>
      </c>
      <c r="Q565" t="s">
        <v>8302</v>
      </c>
      <c r="R565" t="s">
        <v>3527</v>
      </c>
      <c r="S565" t="s">
        <v>3528</v>
      </c>
      <c r="T565" t="s">
        <v>3529</v>
      </c>
      <c r="U565" t="s">
        <v>3530</v>
      </c>
      <c r="V565" t="s">
        <v>3531</v>
      </c>
      <c r="W565" t="s">
        <v>96</v>
      </c>
      <c r="X565" t="s">
        <v>37</v>
      </c>
      <c r="Y565" t="s">
        <v>78961</v>
      </c>
      <c r="Z565" t="s">
        <v>4447</v>
      </c>
      <c r="AA565" t="s">
        <v>4448</v>
      </c>
      <c r="AB565" t="s">
        <v>77008</v>
      </c>
      <c r="AC565" t="s">
        <v>3640</v>
      </c>
    </row>
    <row r="566" spans="1:29" x14ac:dyDescent="0.3">
      <c r="A566" t="s">
        <v>78962</v>
      </c>
      <c r="B566" t="s">
        <v>78963</v>
      </c>
      <c r="C566" t="s">
        <v>276</v>
      </c>
      <c r="D566" t="s">
        <v>984</v>
      </c>
      <c r="E566" t="s">
        <v>77326</v>
      </c>
      <c r="F566" t="s">
        <v>8303</v>
      </c>
      <c r="G566" t="s">
        <v>8304</v>
      </c>
      <c r="H566" t="str">
        <f>IF(Table3[[#This Row],[Č. or.]],_xlfn.CONCAT(Table3[[#This Row],[Ulice]]," ",Table3[[#This Row],[Č. p.]],"/",Table3[[#This Row],[Č. or.]]),_xlfn.CONCAT(Table3[[#This Row],[Ulice]]," ",Table3[[#This Row],[Č. p.]]))</f>
        <v>nám. Míru 22</v>
      </c>
      <c r="I566" t="s">
        <v>4484</v>
      </c>
      <c r="J566">
        <v>22</v>
      </c>
      <c r="L566" t="s">
        <v>3226</v>
      </c>
      <c r="M566" t="s">
        <v>77327</v>
      </c>
      <c r="N566" t="s">
        <v>4466</v>
      </c>
      <c r="O566" t="s">
        <v>3226</v>
      </c>
      <c r="P566" t="s">
        <v>8305</v>
      </c>
      <c r="R566" t="s">
        <v>8306</v>
      </c>
      <c r="S566" t="s">
        <v>8307</v>
      </c>
      <c r="T566" t="s">
        <v>8308</v>
      </c>
      <c r="U566" t="s">
        <v>8309</v>
      </c>
      <c r="V566" t="s">
        <v>8310</v>
      </c>
      <c r="W566" t="s">
        <v>2708</v>
      </c>
      <c r="X566" t="s">
        <v>37</v>
      </c>
      <c r="Y566" t="s">
        <v>77328</v>
      </c>
      <c r="Z566" t="s">
        <v>4447</v>
      </c>
      <c r="AA566" t="s">
        <v>4448</v>
      </c>
      <c r="AB566" t="s">
        <v>77008</v>
      </c>
      <c r="AC566" t="s">
        <v>3640</v>
      </c>
    </row>
    <row r="567" spans="1:29" x14ac:dyDescent="0.3">
      <c r="A567" t="s">
        <v>78964</v>
      </c>
      <c r="B567" t="s">
        <v>78965</v>
      </c>
      <c r="C567" t="s">
        <v>457</v>
      </c>
      <c r="D567" t="s">
        <v>984</v>
      </c>
      <c r="E567" t="s">
        <v>77329</v>
      </c>
      <c r="F567" t="s">
        <v>8311</v>
      </c>
      <c r="G567" t="s">
        <v>8312</v>
      </c>
      <c r="H567" t="str">
        <f>IF(Table3[[#This Row],[Č. or.]],_xlfn.CONCAT(Table3[[#This Row],[Ulice]]," ",Table3[[#This Row],[Č. p.]],"/",Table3[[#This Row],[Č. or.]]),_xlfn.CONCAT(Table3[[#This Row],[Ulice]]," ",Table3[[#This Row],[Č. p.]]))</f>
        <v>Křížkovského 48/2</v>
      </c>
      <c r="I567" t="s">
        <v>8313</v>
      </c>
      <c r="J567">
        <v>48</v>
      </c>
      <c r="K567">
        <v>2</v>
      </c>
      <c r="L567" t="s">
        <v>4471</v>
      </c>
      <c r="M567" t="s">
        <v>77330</v>
      </c>
      <c r="N567" t="s">
        <v>4466</v>
      </c>
      <c r="O567" t="s">
        <v>4471</v>
      </c>
      <c r="P567" t="s">
        <v>8314</v>
      </c>
      <c r="R567" t="s">
        <v>8315</v>
      </c>
      <c r="S567" t="s">
        <v>8316</v>
      </c>
      <c r="T567" t="s">
        <v>8317</v>
      </c>
      <c r="U567" t="s">
        <v>8318</v>
      </c>
      <c r="V567" t="s">
        <v>8319</v>
      </c>
      <c r="W567" t="s">
        <v>553</v>
      </c>
      <c r="X567" t="s">
        <v>37</v>
      </c>
      <c r="Y567" t="s">
        <v>77331</v>
      </c>
      <c r="Z567" t="s">
        <v>8320</v>
      </c>
      <c r="AA567" t="s">
        <v>8321</v>
      </c>
      <c r="AB567" t="s">
        <v>76812</v>
      </c>
      <c r="AC567" t="s">
        <v>3640</v>
      </c>
    </row>
    <row r="568" spans="1:29" x14ac:dyDescent="0.3">
      <c r="A568" t="s">
        <v>78966</v>
      </c>
      <c r="B568" t="s">
        <v>78967</v>
      </c>
      <c r="C568" t="s">
        <v>276</v>
      </c>
      <c r="D568" t="s">
        <v>984</v>
      </c>
      <c r="E568" t="s">
        <v>77312</v>
      </c>
      <c r="F568" t="s">
        <v>985</v>
      </c>
      <c r="G568" t="s">
        <v>986</v>
      </c>
      <c r="H568" t="str">
        <f>IF(Table3[[#This Row],[Č. or.]],_xlfn.CONCAT(Table3[[#This Row],[Ulice]]," ",Table3[[#This Row],[Č. p.]],"/",Table3[[#This Row],[Č. or.]]),_xlfn.CONCAT(Table3[[#This Row],[Ulice]]," ",Table3[[#This Row],[Č. p.]]))</f>
        <v>Lány 859/2</v>
      </c>
      <c r="I568" t="s">
        <v>987</v>
      </c>
      <c r="J568">
        <v>859</v>
      </c>
      <c r="K568">
        <v>2</v>
      </c>
      <c r="L568" t="s">
        <v>988</v>
      </c>
      <c r="M568" t="s">
        <v>77313</v>
      </c>
      <c r="N568" t="s">
        <v>4466</v>
      </c>
      <c r="O568" t="s">
        <v>988</v>
      </c>
      <c r="P568" t="s">
        <v>8322</v>
      </c>
      <c r="Q568" t="s">
        <v>8323</v>
      </c>
      <c r="R568" t="s">
        <v>991</v>
      </c>
      <c r="S568" t="s">
        <v>992</v>
      </c>
      <c r="T568" t="s">
        <v>993</v>
      </c>
      <c r="U568" t="s">
        <v>994</v>
      </c>
      <c r="V568" t="s">
        <v>995</v>
      </c>
      <c r="W568" t="s">
        <v>60</v>
      </c>
      <c r="X568" t="s">
        <v>37</v>
      </c>
      <c r="Y568" t="s">
        <v>77314</v>
      </c>
      <c r="Z568" t="s">
        <v>4447</v>
      </c>
      <c r="AA568" t="s">
        <v>4448</v>
      </c>
      <c r="AB568" t="s">
        <v>77008</v>
      </c>
      <c r="AC568" t="s">
        <v>3640</v>
      </c>
    </row>
    <row r="569" spans="1:29" x14ac:dyDescent="0.3">
      <c r="A569" t="s">
        <v>78968</v>
      </c>
      <c r="B569" t="s">
        <v>78969</v>
      </c>
      <c r="C569" t="s">
        <v>276</v>
      </c>
      <c r="D569" t="s">
        <v>984</v>
      </c>
      <c r="E569" t="s">
        <v>77317</v>
      </c>
      <c r="F569" t="s">
        <v>3144</v>
      </c>
      <c r="G569" t="s">
        <v>3145</v>
      </c>
      <c r="H569" t="str">
        <f>IF(Table3[[#This Row],[Č. or.]],_xlfn.CONCAT(Table3[[#This Row],[Ulice]]," ",Table3[[#This Row],[Č. p.]],"/",Table3[[#This Row],[Č. or.]]),_xlfn.CONCAT(Table3[[#This Row],[Ulice]]," ",Table3[[#This Row],[Č. p.]]))</f>
        <v>Riegrova 40/17</v>
      </c>
      <c r="I569" t="s">
        <v>833</v>
      </c>
      <c r="J569">
        <v>40</v>
      </c>
      <c r="K569">
        <v>17</v>
      </c>
      <c r="L569" t="s">
        <v>3146</v>
      </c>
      <c r="M569" t="s">
        <v>78970</v>
      </c>
      <c r="N569" t="s">
        <v>4466</v>
      </c>
      <c r="O569" t="s">
        <v>3146</v>
      </c>
      <c r="P569" t="s">
        <v>8324</v>
      </c>
      <c r="R569" t="s">
        <v>3148</v>
      </c>
      <c r="S569" t="s">
        <v>3149</v>
      </c>
      <c r="T569" t="s">
        <v>8325</v>
      </c>
      <c r="U569" t="s">
        <v>8326</v>
      </c>
      <c r="V569" t="s">
        <v>3151</v>
      </c>
      <c r="W569" t="s">
        <v>2367</v>
      </c>
      <c r="X569" t="s">
        <v>37</v>
      </c>
      <c r="Y569" t="s">
        <v>78971</v>
      </c>
      <c r="Z569" t="s">
        <v>4447</v>
      </c>
      <c r="AA569" t="s">
        <v>4448</v>
      </c>
      <c r="AB569" t="s">
        <v>77008</v>
      </c>
      <c r="AC569" t="s">
        <v>3640</v>
      </c>
    </row>
    <row r="570" spans="1:29" x14ac:dyDescent="0.3">
      <c r="A570" t="s">
        <v>78972</v>
      </c>
      <c r="B570" t="s">
        <v>78973</v>
      </c>
      <c r="C570" t="s">
        <v>276</v>
      </c>
      <c r="D570" t="s">
        <v>984</v>
      </c>
      <c r="E570" t="s">
        <v>77326</v>
      </c>
      <c r="F570" t="s">
        <v>3224</v>
      </c>
      <c r="G570" t="s">
        <v>51</v>
      </c>
      <c r="H570" t="str">
        <f>IF(Table3[[#This Row],[Č. or.]],_xlfn.CONCAT(Table3[[#This Row],[Ulice]]," ",Table3[[#This Row],[Č. p.]],"/",Table3[[#This Row],[Č. or.]]),_xlfn.CONCAT(Table3[[#This Row],[Ulice]]," ",Table3[[#This Row],[Č. p.]]))</f>
        <v>Na Hrádku 20</v>
      </c>
      <c r="I570" t="s">
        <v>3225</v>
      </c>
      <c r="J570">
        <v>20</v>
      </c>
      <c r="L570" t="s">
        <v>3226</v>
      </c>
      <c r="M570" t="s">
        <v>77327</v>
      </c>
      <c r="N570" t="s">
        <v>4466</v>
      </c>
      <c r="O570" t="s">
        <v>3226</v>
      </c>
      <c r="P570" t="s">
        <v>8327</v>
      </c>
      <c r="R570" t="s">
        <v>3229</v>
      </c>
      <c r="S570" t="s">
        <v>3230</v>
      </c>
      <c r="T570" t="s">
        <v>8328</v>
      </c>
      <c r="U570" t="s">
        <v>3232</v>
      </c>
      <c r="V570" t="s">
        <v>3233</v>
      </c>
      <c r="W570" t="s">
        <v>96</v>
      </c>
      <c r="X570" t="s">
        <v>37</v>
      </c>
      <c r="Y570" t="s">
        <v>77328</v>
      </c>
      <c r="Z570" t="s">
        <v>4447</v>
      </c>
      <c r="AA570" t="s">
        <v>4448</v>
      </c>
      <c r="AB570" t="s">
        <v>77008</v>
      </c>
      <c r="AC570" t="s">
        <v>3640</v>
      </c>
    </row>
    <row r="571" spans="1:29" x14ac:dyDescent="0.3">
      <c r="A571" t="s">
        <v>78974</v>
      </c>
      <c r="B571" t="s">
        <v>78975</v>
      </c>
      <c r="C571" t="s">
        <v>276</v>
      </c>
      <c r="D571" t="s">
        <v>984</v>
      </c>
      <c r="E571" t="s">
        <v>77320</v>
      </c>
      <c r="F571" t="s">
        <v>8329</v>
      </c>
      <c r="G571" t="s">
        <v>8330</v>
      </c>
      <c r="H571" t="str">
        <f>IF(Table3[[#This Row],[Č. or.]],_xlfn.CONCAT(Table3[[#This Row],[Ulice]]," ",Table3[[#This Row],[Č. p.]],"/",Table3[[#This Row],[Č. or.]]),_xlfn.CONCAT(Table3[[#This Row],[Ulice]]," ",Table3[[#This Row],[Č. p.]]))</f>
        <v>Masarykova 198</v>
      </c>
      <c r="I571" t="s">
        <v>399</v>
      </c>
      <c r="J571">
        <v>198</v>
      </c>
      <c r="L571" t="s">
        <v>8331</v>
      </c>
      <c r="M571" t="s">
        <v>78976</v>
      </c>
      <c r="N571" t="s">
        <v>4466</v>
      </c>
      <c r="O571" t="s">
        <v>8331</v>
      </c>
      <c r="P571" t="s">
        <v>8332</v>
      </c>
      <c r="Q571" t="s">
        <v>8333</v>
      </c>
      <c r="R571" t="s">
        <v>8334</v>
      </c>
      <c r="T571" t="s">
        <v>8335</v>
      </c>
      <c r="U571" t="s">
        <v>8336</v>
      </c>
      <c r="V571" t="s">
        <v>8337</v>
      </c>
      <c r="W571" t="s">
        <v>5741</v>
      </c>
      <c r="X571" t="s">
        <v>37</v>
      </c>
      <c r="Y571" t="s">
        <v>78977</v>
      </c>
      <c r="Z571" t="s">
        <v>4447</v>
      </c>
      <c r="AA571" t="s">
        <v>4448</v>
      </c>
      <c r="AB571" t="s">
        <v>77008</v>
      </c>
      <c r="AC571" t="s">
        <v>3640</v>
      </c>
    </row>
    <row r="572" spans="1:29" x14ac:dyDescent="0.3">
      <c r="A572" t="s">
        <v>78978</v>
      </c>
      <c r="B572" t="s">
        <v>78979</v>
      </c>
      <c r="C572" t="s">
        <v>276</v>
      </c>
      <c r="D572" t="s">
        <v>984</v>
      </c>
      <c r="E572" t="s">
        <v>77320</v>
      </c>
      <c r="F572" t="s">
        <v>3606</v>
      </c>
      <c r="G572" t="s">
        <v>51</v>
      </c>
      <c r="H572" t="str">
        <f>IF(Table3[[#This Row],[Č. or.]],_xlfn.CONCAT(Table3[[#This Row],[Ulice]]," ",Table3[[#This Row],[Č. p.]],"/",Table3[[#This Row],[Č. or.]]),_xlfn.CONCAT(Table3[[#This Row],[Ulice]]," ",Table3[[#This Row],[Č. p.]]))</f>
        <v>Tyršova 400</v>
      </c>
      <c r="I572" t="s">
        <v>1244</v>
      </c>
      <c r="J572">
        <v>400</v>
      </c>
      <c r="L572" t="s">
        <v>3607</v>
      </c>
      <c r="M572" t="s">
        <v>77321</v>
      </c>
      <c r="N572" t="s">
        <v>4466</v>
      </c>
      <c r="O572" t="s">
        <v>3607</v>
      </c>
      <c r="P572" t="s">
        <v>8338</v>
      </c>
      <c r="Q572" t="s">
        <v>8338</v>
      </c>
      <c r="R572" t="s">
        <v>3609</v>
      </c>
      <c r="S572" t="s">
        <v>3610</v>
      </c>
      <c r="T572" t="s">
        <v>3611</v>
      </c>
      <c r="U572" t="s">
        <v>3612</v>
      </c>
      <c r="V572" t="s">
        <v>3613</v>
      </c>
      <c r="W572" t="s">
        <v>60</v>
      </c>
      <c r="X572" t="s">
        <v>37</v>
      </c>
      <c r="Y572" t="s">
        <v>77322</v>
      </c>
      <c r="Z572" t="s">
        <v>4447</v>
      </c>
      <c r="AA572" t="s">
        <v>4448</v>
      </c>
      <c r="AB572" t="s">
        <v>77008</v>
      </c>
      <c r="AC572" t="s">
        <v>3640</v>
      </c>
    </row>
    <row r="573" spans="1:29" x14ac:dyDescent="0.3">
      <c r="A573" t="s">
        <v>78980</v>
      </c>
      <c r="B573" t="s">
        <v>78981</v>
      </c>
      <c r="C573" t="s">
        <v>187</v>
      </c>
      <c r="D573" t="s">
        <v>356</v>
      </c>
      <c r="E573" t="s">
        <v>77337</v>
      </c>
      <c r="F573" t="s">
        <v>1211</v>
      </c>
      <c r="G573" t="s">
        <v>1212</v>
      </c>
      <c r="H573" t="str">
        <f>IF(Table3[[#This Row],[Č. or.]],_xlfn.CONCAT(Table3[[#This Row],[Ulice]]," ",Table3[[#This Row],[Č. p.]],"/",Table3[[#This Row],[Č. or.]]),_xlfn.CONCAT(Table3[[#This Row],[Ulice]]," ",Table3[[#This Row],[Č. p.]]))</f>
        <v>Vinařská 719/29</v>
      </c>
      <c r="I573" t="s">
        <v>1213</v>
      </c>
      <c r="J573">
        <v>719</v>
      </c>
      <c r="K573">
        <v>29</v>
      </c>
      <c r="L573" t="s">
        <v>1215</v>
      </c>
      <c r="M573" t="s">
        <v>77340</v>
      </c>
      <c r="N573" t="s">
        <v>360</v>
      </c>
      <c r="O573" t="s">
        <v>1215</v>
      </c>
      <c r="P573" t="s">
        <v>8339</v>
      </c>
      <c r="R573" t="s">
        <v>1217</v>
      </c>
      <c r="S573" t="s">
        <v>8340</v>
      </c>
      <c r="T573" t="s">
        <v>8341</v>
      </c>
      <c r="U573" t="s">
        <v>1219</v>
      </c>
      <c r="V573" t="s">
        <v>8342</v>
      </c>
      <c r="W573" t="s">
        <v>60</v>
      </c>
      <c r="X573" t="s">
        <v>37</v>
      </c>
      <c r="Y573" t="s">
        <v>77341</v>
      </c>
      <c r="Z573" t="s">
        <v>8343</v>
      </c>
      <c r="AA573" t="s">
        <v>8344</v>
      </c>
      <c r="AB573" t="s">
        <v>77008</v>
      </c>
      <c r="AC573" t="s">
        <v>3640</v>
      </c>
    </row>
    <row r="574" spans="1:29" x14ac:dyDescent="0.3">
      <c r="A574" t="s">
        <v>78982</v>
      </c>
      <c r="B574" t="s">
        <v>78983</v>
      </c>
      <c r="C574" t="s">
        <v>276</v>
      </c>
      <c r="D574" t="s">
        <v>356</v>
      </c>
      <c r="E574" t="s">
        <v>77337</v>
      </c>
      <c r="F574" t="s">
        <v>927</v>
      </c>
      <c r="G574" t="s">
        <v>928</v>
      </c>
      <c r="H574" t="str">
        <f>IF(Table3[[#This Row],[Č. or.]],_xlfn.CONCAT(Table3[[#This Row],[Ulice]]," ",Table3[[#This Row],[Č. p.]],"/",Table3[[#This Row],[Č. or.]]),_xlfn.CONCAT(Table3[[#This Row],[Ulice]]," ",Table3[[#This Row],[Č. p.]]))</f>
        <v>Dukelské nám. 31/7</v>
      </c>
      <c r="I574" t="s">
        <v>929</v>
      </c>
      <c r="J574">
        <v>31</v>
      </c>
      <c r="K574">
        <v>7</v>
      </c>
      <c r="L574" t="s">
        <v>930</v>
      </c>
      <c r="M574" t="s">
        <v>77338</v>
      </c>
      <c r="N574" t="s">
        <v>360</v>
      </c>
      <c r="O574" t="s">
        <v>930</v>
      </c>
      <c r="P574" t="s">
        <v>8345</v>
      </c>
      <c r="Q574" t="s">
        <v>8346</v>
      </c>
      <c r="R574" t="s">
        <v>8347</v>
      </c>
      <c r="S574" t="s">
        <v>934</v>
      </c>
      <c r="T574" t="s">
        <v>935</v>
      </c>
      <c r="U574" t="s">
        <v>8348</v>
      </c>
      <c r="V574" t="s">
        <v>936</v>
      </c>
      <c r="W574" t="s">
        <v>60</v>
      </c>
      <c r="X574" t="s">
        <v>37</v>
      </c>
      <c r="Y574" t="s">
        <v>77339</v>
      </c>
      <c r="Z574" t="s">
        <v>4447</v>
      </c>
      <c r="AA574" t="s">
        <v>4448</v>
      </c>
      <c r="AB574" t="s">
        <v>77008</v>
      </c>
      <c r="AC574" t="s">
        <v>3640</v>
      </c>
    </row>
    <row r="575" spans="1:29" x14ac:dyDescent="0.3">
      <c r="A575" t="s">
        <v>78984</v>
      </c>
      <c r="B575" t="s">
        <v>78985</v>
      </c>
      <c r="C575" t="s">
        <v>276</v>
      </c>
      <c r="D575" t="s">
        <v>356</v>
      </c>
      <c r="E575" t="s">
        <v>77344</v>
      </c>
      <c r="F575" t="s">
        <v>1525</v>
      </c>
      <c r="G575" t="s">
        <v>682</v>
      </c>
      <c r="H575" t="str">
        <f>IF(Table3[[#This Row],[Č. or.]],_xlfn.CONCAT(Table3[[#This Row],[Ulice]]," ",Table3[[#This Row],[Č. p.]],"/",Table3[[#This Row],[Č. or.]]),_xlfn.CONCAT(Table3[[#This Row],[Ulice]]," ",Table3[[#This Row],[Č. p.]]))</f>
        <v>Komenského 273/7</v>
      </c>
      <c r="I575" t="s">
        <v>851</v>
      </c>
      <c r="J575">
        <v>273</v>
      </c>
      <c r="K575">
        <v>7</v>
      </c>
      <c r="L575" t="s">
        <v>1526</v>
      </c>
      <c r="M575" t="s">
        <v>77345</v>
      </c>
      <c r="N575" t="s">
        <v>360</v>
      </c>
      <c r="O575" t="s">
        <v>1526</v>
      </c>
      <c r="P575" t="s">
        <v>8349</v>
      </c>
      <c r="R575" t="s">
        <v>1528</v>
      </c>
      <c r="T575" t="s">
        <v>8350</v>
      </c>
      <c r="U575" t="s">
        <v>1530</v>
      </c>
      <c r="V575" t="s">
        <v>1531</v>
      </c>
      <c r="W575" t="s">
        <v>84</v>
      </c>
      <c r="X575" t="s">
        <v>37</v>
      </c>
      <c r="Y575" t="s">
        <v>77346</v>
      </c>
      <c r="Z575" t="s">
        <v>4447</v>
      </c>
      <c r="AA575" t="s">
        <v>4448</v>
      </c>
      <c r="AB575" t="s">
        <v>77008</v>
      </c>
      <c r="AC575" t="s">
        <v>3640</v>
      </c>
    </row>
    <row r="576" spans="1:29" x14ac:dyDescent="0.3">
      <c r="A576" t="s">
        <v>78986</v>
      </c>
      <c r="B576" t="s">
        <v>78987</v>
      </c>
      <c r="C576" t="s">
        <v>276</v>
      </c>
      <c r="D576" t="s">
        <v>356</v>
      </c>
      <c r="E576" t="s">
        <v>78988</v>
      </c>
      <c r="F576" t="s">
        <v>8351</v>
      </c>
      <c r="G576" t="s">
        <v>8352</v>
      </c>
      <c r="H576" t="str">
        <f>IF(Table3[[#This Row],[Č. or.]],_xlfn.CONCAT(Table3[[#This Row],[Ulice]]," ",Table3[[#This Row],[Č. p.]],"/",Table3[[#This Row],[Č. or.]]),_xlfn.CONCAT(Table3[[#This Row],[Ulice]]," ",Table3[[#This Row],[Č. p.]]))</f>
        <v>Sobotní 116</v>
      </c>
      <c r="I576" t="s">
        <v>8353</v>
      </c>
      <c r="J576">
        <v>116</v>
      </c>
      <c r="L576" t="s">
        <v>8354</v>
      </c>
      <c r="M576" t="s">
        <v>78989</v>
      </c>
      <c r="N576" t="s">
        <v>360</v>
      </c>
      <c r="O576" t="s">
        <v>8354</v>
      </c>
      <c r="P576" t="s">
        <v>8355</v>
      </c>
      <c r="Q576" t="s">
        <v>8356</v>
      </c>
      <c r="R576" t="s">
        <v>8357</v>
      </c>
      <c r="T576" t="s">
        <v>8358</v>
      </c>
      <c r="U576" t="s">
        <v>8359</v>
      </c>
      <c r="V576" t="s">
        <v>8360</v>
      </c>
      <c r="W576" t="s">
        <v>5741</v>
      </c>
      <c r="X576" t="s">
        <v>37</v>
      </c>
      <c r="Y576" t="s">
        <v>78990</v>
      </c>
      <c r="Z576" t="s">
        <v>4447</v>
      </c>
      <c r="AA576" t="s">
        <v>4448</v>
      </c>
      <c r="AB576" t="s">
        <v>77008</v>
      </c>
      <c r="AC576" t="s">
        <v>3640</v>
      </c>
    </row>
    <row r="577" spans="1:29" x14ac:dyDescent="0.3">
      <c r="A577" t="s">
        <v>78991</v>
      </c>
      <c r="B577" t="s">
        <v>78992</v>
      </c>
      <c r="C577" t="s">
        <v>276</v>
      </c>
      <c r="D577" t="s">
        <v>356</v>
      </c>
      <c r="E577" t="s">
        <v>78988</v>
      </c>
      <c r="F577" t="s">
        <v>8361</v>
      </c>
      <c r="G577" t="s">
        <v>8362</v>
      </c>
      <c r="H577" t="str">
        <f>IF(Table3[[#This Row],[Č. or.]],_xlfn.CONCAT(Table3[[#This Row],[Ulice]]," ",Table3[[#This Row],[Č. p.]],"/",Table3[[#This Row],[Č. or.]]),_xlfn.CONCAT(Table3[[#This Row],[Ulice]]," ",Table3[[#This Row],[Č. p.]]))</f>
        <v>nábř. Komenského 1126/1</v>
      </c>
      <c r="I577" t="s">
        <v>8363</v>
      </c>
      <c r="J577">
        <v>1126</v>
      </c>
      <c r="K577">
        <v>1</v>
      </c>
      <c r="L577" t="s">
        <v>360</v>
      </c>
      <c r="M577" t="s">
        <v>78993</v>
      </c>
      <c r="N577" t="s">
        <v>360</v>
      </c>
      <c r="O577" t="s">
        <v>360</v>
      </c>
      <c r="P577" t="s">
        <v>8364</v>
      </c>
      <c r="Q577" t="s">
        <v>8365</v>
      </c>
      <c r="R577" t="s">
        <v>8366</v>
      </c>
      <c r="S577" t="s">
        <v>8367</v>
      </c>
      <c r="T577" t="s">
        <v>8368</v>
      </c>
      <c r="U577" t="s">
        <v>8369</v>
      </c>
      <c r="V577" t="s">
        <v>8370</v>
      </c>
      <c r="W577" t="s">
        <v>84</v>
      </c>
      <c r="X577" t="s">
        <v>37</v>
      </c>
      <c r="Y577" t="s">
        <v>78994</v>
      </c>
      <c r="Z577" t="s">
        <v>4447</v>
      </c>
      <c r="AA577" t="s">
        <v>4448</v>
      </c>
      <c r="AB577" t="s">
        <v>77008</v>
      </c>
      <c r="AC577" t="s">
        <v>3640</v>
      </c>
    </row>
    <row r="578" spans="1:29" x14ac:dyDescent="0.3">
      <c r="A578" t="s">
        <v>78995</v>
      </c>
      <c r="B578" t="s">
        <v>78996</v>
      </c>
      <c r="C578" t="s">
        <v>276</v>
      </c>
      <c r="D578" t="s">
        <v>356</v>
      </c>
      <c r="E578" t="s">
        <v>78988</v>
      </c>
      <c r="F578" t="s">
        <v>8371</v>
      </c>
      <c r="G578" t="s">
        <v>358</v>
      </c>
      <c r="H578" t="str">
        <f>IF(Table3[[#This Row],[Č. or.]],_xlfn.CONCAT(Table3[[#This Row],[Ulice]]," ",Table3[[#This Row],[Č. p.]],"/",Table3[[#This Row],[Č. or.]]),_xlfn.CONCAT(Table3[[#This Row],[Ulice]]," ",Table3[[#This Row],[Č. p.]]))</f>
        <v>Sady 28. října 674/1</v>
      </c>
      <c r="I578" t="s">
        <v>359</v>
      </c>
      <c r="J578">
        <v>674</v>
      </c>
      <c r="K578">
        <v>1</v>
      </c>
      <c r="L578" t="s">
        <v>360</v>
      </c>
      <c r="M578" t="s">
        <v>78993</v>
      </c>
      <c r="N578" t="s">
        <v>360</v>
      </c>
      <c r="O578" t="s">
        <v>360</v>
      </c>
      <c r="P578" t="s">
        <v>8372</v>
      </c>
      <c r="Q578" t="s">
        <v>8373</v>
      </c>
      <c r="R578" t="s">
        <v>363</v>
      </c>
      <c r="T578" t="s">
        <v>364</v>
      </c>
      <c r="U578" t="s">
        <v>365</v>
      </c>
      <c r="V578" t="s">
        <v>366</v>
      </c>
      <c r="W578" t="s">
        <v>799</v>
      </c>
      <c r="X578" t="s">
        <v>37</v>
      </c>
      <c r="Y578" t="s">
        <v>78994</v>
      </c>
      <c r="Z578" t="s">
        <v>4447</v>
      </c>
      <c r="AA578" t="s">
        <v>4448</v>
      </c>
      <c r="AB578" t="s">
        <v>77008</v>
      </c>
      <c r="AC578" t="s">
        <v>3640</v>
      </c>
    </row>
    <row r="579" spans="1:29" x14ac:dyDescent="0.3">
      <c r="A579" t="s">
        <v>78997</v>
      </c>
      <c r="B579" t="s">
        <v>78998</v>
      </c>
      <c r="C579" t="s">
        <v>457</v>
      </c>
      <c r="D579" t="s">
        <v>356</v>
      </c>
      <c r="E579" t="s">
        <v>78988</v>
      </c>
      <c r="F579" t="s">
        <v>8374</v>
      </c>
      <c r="G579" t="s">
        <v>8375</v>
      </c>
      <c r="H579" t="str">
        <f>IF(Table3[[#This Row],[Č. or.]],_xlfn.CONCAT(Table3[[#This Row],[Ulice]]," ",Table3[[#This Row],[Č. p.]],"/",Table3[[#This Row],[Č. or.]]),_xlfn.CONCAT(Table3[[#This Row],[Ulice]]," ",Table3[[#This Row],[Č. p.]]))</f>
        <v>Slovácká 322/1</v>
      </c>
      <c r="I579" t="s">
        <v>8376</v>
      </c>
      <c r="J579">
        <v>322</v>
      </c>
      <c r="K579">
        <v>1</v>
      </c>
      <c r="L579" t="s">
        <v>360</v>
      </c>
      <c r="M579" t="s">
        <v>78993</v>
      </c>
      <c r="N579" t="s">
        <v>360</v>
      </c>
      <c r="O579" t="s">
        <v>360</v>
      </c>
      <c r="P579" t="s">
        <v>8377</v>
      </c>
      <c r="Q579" t="s">
        <v>8377</v>
      </c>
      <c r="R579" t="s">
        <v>8378</v>
      </c>
      <c r="T579" t="s">
        <v>8379</v>
      </c>
      <c r="U579" t="s">
        <v>8380</v>
      </c>
      <c r="V579" t="s">
        <v>8381</v>
      </c>
      <c r="W579" t="s">
        <v>1158</v>
      </c>
      <c r="X579" t="s">
        <v>37</v>
      </c>
      <c r="Y579" t="s">
        <v>78994</v>
      </c>
      <c r="AB579" t="s">
        <v>76812</v>
      </c>
      <c r="AC579" t="s">
        <v>3640</v>
      </c>
    </row>
    <row r="580" spans="1:29" x14ac:dyDescent="0.3">
      <c r="A580" t="s">
        <v>78999</v>
      </c>
      <c r="B580" t="s">
        <v>79000</v>
      </c>
      <c r="C580" t="s">
        <v>457</v>
      </c>
      <c r="D580" t="s">
        <v>356</v>
      </c>
      <c r="E580" t="s">
        <v>78988</v>
      </c>
      <c r="F580" t="s">
        <v>368</v>
      </c>
      <c r="G580" t="s">
        <v>369</v>
      </c>
      <c r="H580" t="str">
        <f>IF(Table3[[#This Row],[Č. or.]],_xlfn.CONCAT(Table3[[#This Row],[Ulice]]," ",Table3[[#This Row],[Č. p.]],"/",Table3[[#This Row],[Č. or.]]),_xlfn.CONCAT(Table3[[#This Row],[Ulice]]," ",Table3[[#This Row],[Č. p.]]))</f>
        <v>Mládežnická 3330/3</v>
      </c>
      <c r="I580" t="s">
        <v>370</v>
      </c>
      <c r="J580">
        <v>3330</v>
      </c>
      <c r="K580">
        <v>3</v>
      </c>
      <c r="L580" t="s">
        <v>360</v>
      </c>
      <c r="M580" t="s">
        <v>78993</v>
      </c>
      <c r="N580" t="s">
        <v>360</v>
      </c>
      <c r="O580" t="s">
        <v>360</v>
      </c>
      <c r="P580" t="s">
        <v>8382</v>
      </c>
      <c r="Q580" t="s">
        <v>8382</v>
      </c>
      <c r="R580" t="s">
        <v>372</v>
      </c>
      <c r="S580" t="s">
        <v>373</v>
      </c>
      <c r="T580" t="s">
        <v>374</v>
      </c>
      <c r="U580" t="s">
        <v>8383</v>
      </c>
      <c r="V580" t="s">
        <v>375</v>
      </c>
      <c r="W580" t="s">
        <v>60</v>
      </c>
      <c r="X580" t="s">
        <v>37</v>
      </c>
      <c r="Y580" t="s">
        <v>78994</v>
      </c>
      <c r="AB580" t="s">
        <v>76812</v>
      </c>
      <c r="AC580" t="s">
        <v>3640</v>
      </c>
    </row>
    <row r="581" spans="1:29" x14ac:dyDescent="0.3">
      <c r="A581" t="s">
        <v>79001</v>
      </c>
      <c r="B581" t="s">
        <v>79002</v>
      </c>
      <c r="C581" t="s">
        <v>276</v>
      </c>
      <c r="D581" t="s">
        <v>356</v>
      </c>
      <c r="E581" t="s">
        <v>77337</v>
      </c>
      <c r="F581" t="s">
        <v>8384</v>
      </c>
      <c r="G581" t="s">
        <v>8385</v>
      </c>
      <c r="H581" t="str">
        <f>IF(Table3[[#This Row],[Č. or.]],_xlfn.CONCAT(Table3[[#This Row],[Ulice]]," ",Table3[[#This Row],[Č. p.]],"/",Table3[[#This Row],[Č. or.]]),_xlfn.CONCAT(Table3[[#This Row],[Ulice]]," ",Table3[[#This Row],[Č. p.]]))</f>
        <v>Masarykovo nám. 136/1</v>
      </c>
      <c r="I581" t="s">
        <v>3163</v>
      </c>
      <c r="J581">
        <v>136</v>
      </c>
      <c r="K581">
        <v>1</v>
      </c>
      <c r="L581" t="s">
        <v>930</v>
      </c>
      <c r="M581" t="s">
        <v>77338</v>
      </c>
      <c r="N581" t="s">
        <v>360</v>
      </c>
      <c r="O581" t="s">
        <v>930</v>
      </c>
      <c r="P581" t="s">
        <v>8386</v>
      </c>
      <c r="Q581" t="s">
        <v>8387</v>
      </c>
      <c r="R581" t="s">
        <v>8388</v>
      </c>
      <c r="T581" t="s">
        <v>8389</v>
      </c>
      <c r="U581" t="s">
        <v>8390</v>
      </c>
      <c r="V581" t="s">
        <v>8391</v>
      </c>
      <c r="W581" t="s">
        <v>84</v>
      </c>
      <c r="X581" t="s">
        <v>37</v>
      </c>
      <c r="Y581" t="s">
        <v>77339</v>
      </c>
      <c r="Z581" t="s">
        <v>4447</v>
      </c>
      <c r="AA581" t="s">
        <v>4448</v>
      </c>
      <c r="AB581" t="s">
        <v>77008</v>
      </c>
      <c r="AC581" t="s">
        <v>3640</v>
      </c>
    </row>
    <row r="582" spans="1:29" x14ac:dyDescent="0.3">
      <c r="A582" t="s">
        <v>79003</v>
      </c>
      <c r="B582" t="s">
        <v>79004</v>
      </c>
      <c r="C582" t="s">
        <v>276</v>
      </c>
      <c r="D582" t="s">
        <v>1951</v>
      </c>
      <c r="E582" t="s">
        <v>77091</v>
      </c>
      <c r="F582" t="s">
        <v>1952</v>
      </c>
      <c r="G582" t="s">
        <v>51</v>
      </c>
      <c r="H582" t="str">
        <f>IF(Table3[[#This Row],[Č. or.]],_xlfn.CONCAT(Table3[[#This Row],[Ulice]]," ",Table3[[#This Row],[Č. p.]],"/",Table3[[#This Row],[Č. or.]]),_xlfn.CONCAT(Table3[[#This Row],[Ulice]]," ",Table3[[#This Row],[Č. p.]]))</f>
        <v>tř. Spojenců 907</v>
      </c>
      <c r="I582" t="s">
        <v>1953</v>
      </c>
      <c r="J582">
        <v>907</v>
      </c>
      <c r="L582" t="s">
        <v>1954</v>
      </c>
      <c r="M582" t="s">
        <v>77101</v>
      </c>
      <c r="N582" t="s">
        <v>3535</v>
      </c>
      <c r="O582" t="s">
        <v>1954</v>
      </c>
      <c r="P582" t="s">
        <v>8392</v>
      </c>
      <c r="Q582" t="s">
        <v>8393</v>
      </c>
      <c r="R582" t="s">
        <v>1957</v>
      </c>
      <c r="T582" t="s">
        <v>1958</v>
      </c>
      <c r="U582" t="s">
        <v>1959</v>
      </c>
      <c r="V582" t="s">
        <v>1960</v>
      </c>
      <c r="W582" t="s">
        <v>60</v>
      </c>
      <c r="X582" t="s">
        <v>37</v>
      </c>
      <c r="Y582" t="s">
        <v>77102</v>
      </c>
      <c r="Z582" t="s">
        <v>4229</v>
      </c>
      <c r="AA582" t="s">
        <v>4230</v>
      </c>
      <c r="AB582" t="s">
        <v>77008</v>
      </c>
      <c r="AC582" t="s">
        <v>3640</v>
      </c>
    </row>
    <row r="583" spans="1:29" x14ac:dyDescent="0.3">
      <c r="A583" t="s">
        <v>79005</v>
      </c>
      <c r="B583" t="s">
        <v>79006</v>
      </c>
      <c r="C583" t="s">
        <v>276</v>
      </c>
      <c r="D583" t="s">
        <v>1951</v>
      </c>
      <c r="E583" t="s">
        <v>77094</v>
      </c>
      <c r="F583" t="s">
        <v>8394</v>
      </c>
      <c r="G583" t="s">
        <v>3027</v>
      </c>
      <c r="H583" t="str">
        <f>IF(Table3[[#This Row],[Č. or.]],_xlfn.CONCAT(Table3[[#This Row],[Ulice]]," ",Table3[[#This Row],[Č. p.]],"/",Table3[[#This Row],[Č. or.]]),_xlfn.CONCAT(Table3[[#This Row],[Ulice]]," ",Table3[[#This Row],[Č. p.]]))</f>
        <v>Školní 822</v>
      </c>
      <c r="I583" t="s">
        <v>606</v>
      </c>
      <c r="J583">
        <v>822</v>
      </c>
      <c r="L583" t="s">
        <v>3028</v>
      </c>
      <c r="M583" t="s">
        <v>77099</v>
      </c>
      <c r="N583" t="s">
        <v>3535</v>
      </c>
      <c r="O583" t="s">
        <v>3028</v>
      </c>
      <c r="P583" t="s">
        <v>8395</v>
      </c>
      <c r="R583" t="s">
        <v>8396</v>
      </c>
      <c r="S583" t="s">
        <v>3030</v>
      </c>
      <c r="T583" t="s">
        <v>3032</v>
      </c>
      <c r="U583" t="s">
        <v>8397</v>
      </c>
      <c r="V583" t="s">
        <v>3033</v>
      </c>
      <c r="W583" t="s">
        <v>36</v>
      </c>
      <c r="X583" t="s">
        <v>37</v>
      </c>
      <c r="Y583" t="s">
        <v>77100</v>
      </c>
      <c r="Z583" t="s">
        <v>4229</v>
      </c>
      <c r="AA583" t="s">
        <v>4230</v>
      </c>
      <c r="AB583" t="s">
        <v>77008</v>
      </c>
      <c r="AC583" t="s">
        <v>3640</v>
      </c>
    </row>
    <row r="584" spans="1:29" x14ac:dyDescent="0.3">
      <c r="A584" t="s">
        <v>79007</v>
      </c>
      <c r="B584" t="s">
        <v>79008</v>
      </c>
      <c r="C584" t="s">
        <v>276</v>
      </c>
      <c r="D584" t="s">
        <v>1951</v>
      </c>
      <c r="E584" t="s">
        <v>77103</v>
      </c>
      <c r="F584" t="s">
        <v>3376</v>
      </c>
      <c r="G584" t="s">
        <v>51</v>
      </c>
      <c r="H584" t="str">
        <f>IF(Table3[[#This Row],[Č. or.]],_xlfn.CONCAT(Table3[[#This Row],[Ulice]]," ",Table3[[#This Row],[Č. p.]],"/",Table3[[#This Row],[Č. or.]]),_xlfn.CONCAT(Table3[[#This Row],[Ulice]]," ",Table3[[#This Row],[Č. p.]]))</f>
        <v>Komenského 60</v>
      </c>
      <c r="I584" t="s">
        <v>851</v>
      </c>
      <c r="J584">
        <v>60</v>
      </c>
      <c r="L584" t="s">
        <v>3377</v>
      </c>
      <c r="M584" t="s">
        <v>77104</v>
      </c>
      <c r="N584" t="s">
        <v>3535</v>
      </c>
      <c r="O584" t="s">
        <v>3377</v>
      </c>
      <c r="P584" t="s">
        <v>8398</v>
      </c>
      <c r="R584" t="s">
        <v>3379</v>
      </c>
      <c r="S584" t="s">
        <v>8399</v>
      </c>
      <c r="T584" t="s">
        <v>3381</v>
      </c>
      <c r="U584" t="s">
        <v>3382</v>
      </c>
      <c r="V584" t="s">
        <v>8400</v>
      </c>
      <c r="W584" t="s">
        <v>96</v>
      </c>
      <c r="X584" t="s">
        <v>37</v>
      </c>
      <c r="Y584" t="s">
        <v>77105</v>
      </c>
      <c r="Z584" t="s">
        <v>4229</v>
      </c>
      <c r="AA584" t="s">
        <v>4230</v>
      </c>
      <c r="AB584" t="s">
        <v>77008</v>
      </c>
      <c r="AC584" t="s">
        <v>3640</v>
      </c>
    </row>
    <row r="585" spans="1:29" x14ac:dyDescent="0.3">
      <c r="A585" t="s">
        <v>79009</v>
      </c>
      <c r="B585" t="s">
        <v>79010</v>
      </c>
      <c r="C585" t="s">
        <v>276</v>
      </c>
      <c r="D585" t="s">
        <v>1951</v>
      </c>
      <c r="E585" t="s">
        <v>76942</v>
      </c>
      <c r="F585" t="s">
        <v>8401</v>
      </c>
      <c r="G585" t="s">
        <v>8401</v>
      </c>
      <c r="H585" t="str">
        <f>IF(Table3[[#This Row],[Č. or.]],_xlfn.CONCAT(Table3[[#This Row],[Ulice]]," ",Table3[[#This Row],[Č. p.]],"/",Table3[[#This Row],[Č. or.]]),_xlfn.CONCAT(Table3[[#This Row],[Ulice]]," ",Table3[[#This Row],[Č. p.]]))</f>
        <v>třída Tomáše Bati 4187</v>
      </c>
      <c r="I585" t="s">
        <v>8402</v>
      </c>
      <c r="J585">
        <v>4187</v>
      </c>
      <c r="L585" t="s">
        <v>3535</v>
      </c>
      <c r="M585" t="s">
        <v>76943</v>
      </c>
      <c r="N585" t="s">
        <v>3535</v>
      </c>
      <c r="O585" t="s">
        <v>3535</v>
      </c>
      <c r="P585" t="s">
        <v>8403</v>
      </c>
      <c r="Q585" t="s">
        <v>8404</v>
      </c>
      <c r="R585" t="s">
        <v>8405</v>
      </c>
      <c r="S585" t="s">
        <v>8406</v>
      </c>
      <c r="T585" t="s">
        <v>8407</v>
      </c>
      <c r="U585" t="s">
        <v>8408</v>
      </c>
      <c r="V585" t="s">
        <v>8409</v>
      </c>
      <c r="W585" t="s">
        <v>96</v>
      </c>
      <c r="X585" t="s">
        <v>37</v>
      </c>
      <c r="Y585" t="s">
        <v>76944</v>
      </c>
      <c r="Z585" t="s">
        <v>4229</v>
      </c>
      <c r="AA585" t="s">
        <v>4230</v>
      </c>
      <c r="AB585" t="s">
        <v>77008</v>
      </c>
      <c r="AC585" t="s">
        <v>3640</v>
      </c>
    </row>
    <row r="586" spans="1:29" x14ac:dyDescent="0.3">
      <c r="A586" t="s">
        <v>79011</v>
      </c>
      <c r="B586" t="s">
        <v>79012</v>
      </c>
      <c r="C586" t="s">
        <v>276</v>
      </c>
      <c r="D586" t="s">
        <v>1951</v>
      </c>
      <c r="E586" t="s">
        <v>76942</v>
      </c>
      <c r="F586" t="s">
        <v>3542</v>
      </c>
      <c r="G586" t="s">
        <v>51</v>
      </c>
      <c r="H586" t="str">
        <f>IF(Table3[[#This Row],[Č. or.]],_xlfn.CONCAT(Table3[[#This Row],[Ulice]]," ",Table3[[#This Row],[Č. p.]],"/",Table3[[#This Row],[Č. or.]]),_xlfn.CONCAT(Table3[[#This Row],[Ulice]]," ",Table3[[#This Row],[Č. p.]]))</f>
        <v>Lesní čtvrť III 1364</v>
      </c>
      <c r="I586" t="s">
        <v>3543</v>
      </c>
      <c r="J586">
        <v>1364</v>
      </c>
      <c r="L586" t="s">
        <v>3535</v>
      </c>
      <c r="M586" t="s">
        <v>76943</v>
      </c>
      <c r="N586" t="s">
        <v>3535</v>
      </c>
      <c r="O586" t="s">
        <v>3535</v>
      </c>
      <c r="P586" t="s">
        <v>8410</v>
      </c>
      <c r="R586" t="s">
        <v>3546</v>
      </c>
      <c r="S586" t="s">
        <v>8411</v>
      </c>
      <c r="T586" t="s">
        <v>3548</v>
      </c>
      <c r="U586" t="s">
        <v>3549</v>
      </c>
      <c r="V586" t="s">
        <v>8412</v>
      </c>
      <c r="W586" t="s">
        <v>96</v>
      </c>
      <c r="X586" t="s">
        <v>37</v>
      </c>
      <c r="Y586" t="s">
        <v>76944</v>
      </c>
      <c r="Z586" t="s">
        <v>4229</v>
      </c>
      <c r="AA586" t="s">
        <v>4230</v>
      </c>
      <c r="AB586" t="s">
        <v>77008</v>
      </c>
      <c r="AC586" t="s">
        <v>3640</v>
      </c>
    </row>
    <row r="587" spans="1:29" x14ac:dyDescent="0.3">
      <c r="A587" t="s">
        <v>79013</v>
      </c>
      <c r="B587" t="s">
        <v>79014</v>
      </c>
      <c r="C587" t="s">
        <v>276</v>
      </c>
      <c r="D587" t="s">
        <v>1951</v>
      </c>
      <c r="E587" t="s">
        <v>76942</v>
      </c>
      <c r="F587" t="s">
        <v>3532</v>
      </c>
      <c r="G587" t="s">
        <v>3533</v>
      </c>
      <c r="H587" t="str">
        <f>IF(Table3[[#This Row],[Č. or.]],_xlfn.CONCAT(Table3[[#This Row],[Ulice]]," ",Table3[[#This Row],[Č. p.]],"/",Table3[[#This Row],[Č. or.]]),_xlfn.CONCAT(Table3[[#This Row],[Ulice]]," ",Table3[[#This Row],[Č. p.]]))</f>
        <v>nám. T. G. Masaryka 2734</v>
      </c>
      <c r="I587" t="s">
        <v>3534</v>
      </c>
      <c r="J587">
        <v>2734</v>
      </c>
      <c r="L587" t="s">
        <v>3535</v>
      </c>
      <c r="M587" t="s">
        <v>76943</v>
      </c>
      <c r="N587" t="s">
        <v>3535</v>
      </c>
      <c r="O587" t="s">
        <v>3535</v>
      </c>
      <c r="P587" t="s">
        <v>8413</v>
      </c>
      <c r="Q587" t="s">
        <v>8414</v>
      </c>
      <c r="R587" t="s">
        <v>3538</v>
      </c>
      <c r="T587" t="s">
        <v>3539</v>
      </c>
      <c r="U587" t="s">
        <v>3540</v>
      </c>
      <c r="V587" t="s">
        <v>8415</v>
      </c>
      <c r="W587" t="s">
        <v>367</v>
      </c>
      <c r="X587" t="s">
        <v>37</v>
      </c>
      <c r="Y587" t="s">
        <v>76944</v>
      </c>
      <c r="Z587" t="s">
        <v>4229</v>
      </c>
      <c r="AA587" t="s">
        <v>4230</v>
      </c>
      <c r="AB587" t="s">
        <v>77008</v>
      </c>
      <c r="AC587" t="s">
        <v>3640</v>
      </c>
    </row>
    <row r="588" spans="1:29" x14ac:dyDescent="0.3">
      <c r="A588" t="s">
        <v>79015</v>
      </c>
      <c r="B588" t="s">
        <v>79016</v>
      </c>
      <c r="C588" t="s">
        <v>276</v>
      </c>
      <c r="D588" t="s">
        <v>1951</v>
      </c>
      <c r="E588" t="s">
        <v>76942</v>
      </c>
      <c r="F588" t="s">
        <v>8416</v>
      </c>
      <c r="G588" t="s">
        <v>8417</v>
      </c>
      <c r="H588" t="str">
        <f>IF(Table3[[#This Row],[Č. or.]],_xlfn.CONCAT(Table3[[#This Row],[Ulice]]," ",Table3[[#This Row],[Č. p.]],"/",Table3[[#This Row],[Č. or.]]),_xlfn.CONCAT(Table3[[#This Row],[Ulice]]," ",Table3[[#This Row],[Č. p.]]))</f>
        <v>nám. T. G. Masaryka 3669</v>
      </c>
      <c r="I588" t="s">
        <v>3534</v>
      </c>
      <c r="J588">
        <v>3669</v>
      </c>
      <c r="L588" t="s">
        <v>3535</v>
      </c>
      <c r="M588" t="s">
        <v>76943</v>
      </c>
      <c r="N588" t="s">
        <v>3535</v>
      </c>
      <c r="O588" t="s">
        <v>3535</v>
      </c>
      <c r="P588" t="s">
        <v>8418</v>
      </c>
      <c r="R588" t="s">
        <v>8419</v>
      </c>
      <c r="T588" t="s">
        <v>8420</v>
      </c>
      <c r="U588" t="s">
        <v>8421</v>
      </c>
      <c r="V588" t="s">
        <v>8422</v>
      </c>
      <c r="W588" t="s">
        <v>1158</v>
      </c>
      <c r="X588" t="s">
        <v>37</v>
      </c>
      <c r="Y588" t="s">
        <v>76944</v>
      </c>
      <c r="Z588" t="s">
        <v>4229</v>
      </c>
      <c r="AA588" t="s">
        <v>4230</v>
      </c>
      <c r="AB588" t="s">
        <v>77008</v>
      </c>
      <c r="AC588" t="s">
        <v>3640</v>
      </c>
    </row>
    <row r="589" spans="1:29" x14ac:dyDescent="0.3">
      <c r="A589" t="s">
        <v>79017</v>
      </c>
      <c r="B589" t="s">
        <v>79018</v>
      </c>
      <c r="C589" t="s">
        <v>457</v>
      </c>
      <c r="D589" t="s">
        <v>1951</v>
      </c>
      <c r="E589" t="s">
        <v>76942</v>
      </c>
      <c r="F589" t="s">
        <v>8423</v>
      </c>
      <c r="G589" t="s">
        <v>8424</v>
      </c>
      <c r="H589" t="str">
        <f>IF(Table3[[#This Row],[Č. or.]],_xlfn.CONCAT(Table3[[#This Row],[Ulice]]," ",Table3[[#This Row],[Č. p.]],"/",Table3[[#This Row],[Č. or.]]),_xlfn.CONCAT(Table3[[#This Row],[Ulice]]," ",Table3[[#This Row],[Č. p.]]))</f>
        <v>Česká 4787</v>
      </c>
      <c r="I589" t="s">
        <v>500</v>
      </c>
      <c r="J589">
        <v>4787</v>
      </c>
      <c r="L589" t="s">
        <v>3535</v>
      </c>
      <c r="M589" t="s">
        <v>77097</v>
      </c>
      <c r="N589" t="s">
        <v>3535</v>
      </c>
      <c r="O589" t="s">
        <v>3535</v>
      </c>
      <c r="P589" t="s">
        <v>8425</v>
      </c>
      <c r="R589" t="s">
        <v>8426</v>
      </c>
      <c r="S589" t="s">
        <v>8427</v>
      </c>
      <c r="T589" t="s">
        <v>8428</v>
      </c>
      <c r="U589" t="s">
        <v>8429</v>
      </c>
      <c r="V589" t="s">
        <v>8430</v>
      </c>
      <c r="W589" t="s">
        <v>60</v>
      </c>
      <c r="X589" t="s">
        <v>37</v>
      </c>
      <c r="Y589" t="s">
        <v>76944</v>
      </c>
      <c r="AB589" t="s">
        <v>76812</v>
      </c>
      <c r="AC589" t="s">
        <v>3640</v>
      </c>
    </row>
    <row r="590" spans="1:29" x14ac:dyDescent="0.3">
      <c r="A590" t="s">
        <v>79019</v>
      </c>
      <c r="B590" t="s">
        <v>79020</v>
      </c>
      <c r="C590" t="s">
        <v>457</v>
      </c>
      <c r="D590" t="s">
        <v>1951</v>
      </c>
      <c r="E590" t="s">
        <v>76942</v>
      </c>
      <c r="F590" t="s">
        <v>8431</v>
      </c>
      <c r="G590" t="s">
        <v>8431</v>
      </c>
      <c r="H590" t="str">
        <f>IF(Table3[[#This Row],[Č. or.]],_xlfn.CONCAT(Table3[[#This Row],[Ulice]]," ",Table3[[#This Row],[Č. p.]],"/",Table3[[#This Row],[Č. or.]]),_xlfn.CONCAT(Table3[[#This Row],[Ulice]]," ",Table3[[#This Row],[Č. p.]]))</f>
        <v>Zarámí 4422</v>
      </c>
      <c r="I590" t="s">
        <v>8432</v>
      </c>
      <c r="J590">
        <v>4422</v>
      </c>
      <c r="L590" t="s">
        <v>3535</v>
      </c>
      <c r="M590" t="s">
        <v>76943</v>
      </c>
      <c r="N590" t="s">
        <v>3535</v>
      </c>
      <c r="O590" t="s">
        <v>3535</v>
      </c>
      <c r="P590" t="s">
        <v>8433</v>
      </c>
      <c r="R590" t="s">
        <v>8434</v>
      </c>
      <c r="S590" t="s">
        <v>8435</v>
      </c>
      <c r="T590" t="s">
        <v>8436</v>
      </c>
      <c r="U590" t="s">
        <v>8437</v>
      </c>
      <c r="V590" t="s">
        <v>8438</v>
      </c>
      <c r="W590" t="s">
        <v>60</v>
      </c>
      <c r="X590" t="s">
        <v>37</v>
      </c>
      <c r="Y590" t="s">
        <v>76944</v>
      </c>
      <c r="Z590" t="s">
        <v>34</v>
      </c>
      <c r="AB590" t="s">
        <v>76812</v>
      </c>
      <c r="AC590" t="s">
        <v>3640</v>
      </c>
    </row>
    <row r="591" spans="1:29" x14ac:dyDescent="0.3">
      <c r="A591" t="s">
        <v>79021</v>
      </c>
      <c r="B591" t="s">
        <v>79022</v>
      </c>
      <c r="C591" t="s">
        <v>276</v>
      </c>
      <c r="D591" t="s">
        <v>1951</v>
      </c>
      <c r="E591" t="s">
        <v>76942</v>
      </c>
      <c r="F591" t="s">
        <v>8439</v>
      </c>
      <c r="G591" t="s">
        <v>8440</v>
      </c>
      <c r="H591" t="str">
        <f>IF(Table3[[#This Row],[Č. or.]],_xlfn.CONCAT(Table3[[#This Row],[Ulice]]," ",Table3[[#This Row],[Č. p.]],"/",Table3[[#This Row],[Č. or.]]),_xlfn.CONCAT(Table3[[#This Row],[Ulice]]," ",Table3[[#This Row],[Č. p.]]))</f>
        <v>Univerzitní 3015</v>
      </c>
      <c r="I591" t="s">
        <v>8441</v>
      </c>
      <c r="J591">
        <v>3015</v>
      </c>
      <c r="L591" t="s">
        <v>3535</v>
      </c>
      <c r="M591" t="s">
        <v>76943</v>
      </c>
      <c r="N591" t="s">
        <v>3535</v>
      </c>
      <c r="O591" t="s">
        <v>3535</v>
      </c>
      <c r="P591" t="s">
        <v>8442</v>
      </c>
      <c r="Q591" t="s">
        <v>8442</v>
      </c>
      <c r="R591" t="s">
        <v>8443</v>
      </c>
      <c r="S591" t="s">
        <v>8444</v>
      </c>
      <c r="T591" t="s">
        <v>8445</v>
      </c>
      <c r="U591" t="s">
        <v>8446</v>
      </c>
      <c r="V591" t="s">
        <v>8447</v>
      </c>
      <c r="W591" t="s">
        <v>60</v>
      </c>
      <c r="X591" t="s">
        <v>37</v>
      </c>
      <c r="Y591" t="s">
        <v>76944</v>
      </c>
      <c r="Z591" t="s">
        <v>4229</v>
      </c>
      <c r="AA591" t="s">
        <v>4230</v>
      </c>
      <c r="AB591" t="s">
        <v>77008</v>
      </c>
      <c r="AC591" t="s">
        <v>3640</v>
      </c>
    </row>
    <row r="592" spans="1:29" x14ac:dyDescent="0.3">
      <c r="A592" t="s">
        <v>79023</v>
      </c>
      <c r="B592" t="s">
        <v>79024</v>
      </c>
      <c r="C592" t="s">
        <v>457</v>
      </c>
      <c r="D592" t="s">
        <v>1951</v>
      </c>
      <c r="E592" t="s">
        <v>76942</v>
      </c>
      <c r="F592" t="s">
        <v>8448</v>
      </c>
      <c r="G592" t="s">
        <v>8449</v>
      </c>
      <c r="H592" t="str">
        <f>IF(Table3[[#This Row],[Č. or.]],_xlfn.CONCAT(Table3[[#This Row],[Ulice]]," ",Table3[[#This Row],[Č. p.]],"/",Table3[[#This Row],[Č. or.]]),_xlfn.CONCAT(Table3[[#This Row],[Ulice]]," ",Table3[[#This Row],[Č. p.]]))</f>
        <v>nám. T. G. Masaryka 1279</v>
      </c>
      <c r="I592" t="s">
        <v>3534</v>
      </c>
      <c r="J592">
        <v>1279</v>
      </c>
      <c r="L592" t="s">
        <v>3535</v>
      </c>
      <c r="M592" t="s">
        <v>76943</v>
      </c>
      <c r="N592" t="s">
        <v>3535</v>
      </c>
      <c r="O592" t="s">
        <v>3535</v>
      </c>
      <c r="P592" t="s">
        <v>8450</v>
      </c>
      <c r="R592" t="s">
        <v>8451</v>
      </c>
      <c r="T592" t="s">
        <v>8452</v>
      </c>
      <c r="U592" t="s">
        <v>8453</v>
      </c>
      <c r="V592" t="s">
        <v>8454</v>
      </c>
      <c r="W592" t="s">
        <v>4265</v>
      </c>
      <c r="X592" t="s">
        <v>37</v>
      </c>
      <c r="Y592" t="s">
        <v>76944</v>
      </c>
      <c r="AB592" t="s">
        <v>76812</v>
      </c>
      <c r="AC592" t="s">
        <v>3640</v>
      </c>
    </row>
    <row r="593" spans="1:29" x14ac:dyDescent="0.3">
      <c r="A593" t="s">
        <v>79025</v>
      </c>
      <c r="B593" t="s">
        <v>79026</v>
      </c>
      <c r="C593" t="s">
        <v>276</v>
      </c>
      <c r="D593" t="s">
        <v>1951</v>
      </c>
      <c r="E593" t="s">
        <v>79027</v>
      </c>
      <c r="F593" t="s">
        <v>8456</v>
      </c>
      <c r="G593" t="s">
        <v>8456</v>
      </c>
      <c r="H593" t="str">
        <f>IF(Table3[[#This Row],[Č. or.]],_xlfn.CONCAT(Table3[[#This Row],[Ulice]]," ",Table3[[#This Row],[Č. p.]],"/",Table3[[#This Row],[Č. or.]]),_xlfn.CONCAT(Table3[[#This Row],[Ulice]]," ",Table3[[#This Row],[Č. p.]]))</f>
        <v>Tyršova 874</v>
      </c>
      <c r="I593" t="s">
        <v>1244</v>
      </c>
      <c r="J593">
        <v>874</v>
      </c>
      <c r="L593" t="s">
        <v>8455</v>
      </c>
      <c r="M593" t="s">
        <v>79028</v>
      </c>
      <c r="N593" t="s">
        <v>3535</v>
      </c>
      <c r="O593" t="s">
        <v>8455</v>
      </c>
      <c r="P593" t="s">
        <v>8457</v>
      </c>
      <c r="Q593" t="s">
        <v>8458</v>
      </c>
      <c r="R593" t="s">
        <v>8459</v>
      </c>
      <c r="T593" t="s">
        <v>8460</v>
      </c>
      <c r="U593" t="s">
        <v>8461</v>
      </c>
      <c r="V593" t="s">
        <v>8462</v>
      </c>
      <c r="W593" t="s">
        <v>84</v>
      </c>
      <c r="X593" t="s">
        <v>37</v>
      </c>
      <c r="Y593" t="s">
        <v>79029</v>
      </c>
      <c r="Z593" t="s">
        <v>4229</v>
      </c>
      <c r="AA593" t="s">
        <v>4230</v>
      </c>
      <c r="AB593" t="s">
        <v>77008</v>
      </c>
      <c r="AC593" t="s">
        <v>3640</v>
      </c>
    </row>
    <row r="594" spans="1:29" x14ac:dyDescent="0.3">
      <c r="A594" t="s">
        <v>79030</v>
      </c>
      <c r="B594" t="s">
        <v>79031</v>
      </c>
      <c r="C594" t="s">
        <v>276</v>
      </c>
      <c r="D594" t="s">
        <v>1951</v>
      </c>
      <c r="E594" t="s">
        <v>77091</v>
      </c>
      <c r="F594" t="s">
        <v>1961</v>
      </c>
      <c r="G594" t="s">
        <v>1961</v>
      </c>
      <c r="H594" t="str">
        <f>IF(Table3[[#This Row],[Č. or.]],_xlfn.CONCAT(Table3[[#This Row],[Ulice]]," ",Table3[[#This Row],[Č. p.]],"/",Table3[[#This Row],[Č. or.]]),_xlfn.CONCAT(Table3[[#This Row],[Ulice]]," ",Table3[[#This Row],[Č. p.]]))</f>
        <v>tř. Tomáše Bati 1266</v>
      </c>
      <c r="I594" t="s">
        <v>1962</v>
      </c>
      <c r="J594">
        <v>1266</v>
      </c>
      <c r="L594" t="s">
        <v>1954</v>
      </c>
      <c r="M594" t="s">
        <v>77101</v>
      </c>
      <c r="N594" t="s">
        <v>3535</v>
      </c>
      <c r="O594" t="s">
        <v>1954</v>
      </c>
      <c r="P594" t="s">
        <v>8463</v>
      </c>
      <c r="R594" t="s">
        <v>1964</v>
      </c>
      <c r="S594" t="s">
        <v>8464</v>
      </c>
      <c r="T594" t="s">
        <v>8465</v>
      </c>
      <c r="U594" t="s">
        <v>1966</v>
      </c>
      <c r="V594" t="s">
        <v>1967</v>
      </c>
      <c r="W594" t="s">
        <v>8466</v>
      </c>
      <c r="X594" t="s">
        <v>37</v>
      </c>
      <c r="Y594" t="s">
        <v>77102</v>
      </c>
      <c r="Z594" t="s">
        <v>4229</v>
      </c>
      <c r="AA594" t="s">
        <v>4230</v>
      </c>
      <c r="AB594" t="s">
        <v>77008</v>
      </c>
      <c r="AC594" t="s">
        <v>3640</v>
      </c>
    </row>
    <row r="595" spans="1:29" x14ac:dyDescent="0.3">
      <c r="A595" t="s">
        <v>79032</v>
      </c>
      <c r="B595" t="s">
        <v>79033</v>
      </c>
      <c r="C595" t="s">
        <v>276</v>
      </c>
      <c r="D595" t="s">
        <v>1951</v>
      </c>
      <c r="E595" t="s">
        <v>77103</v>
      </c>
      <c r="F595" t="s">
        <v>8467</v>
      </c>
      <c r="G595" t="s">
        <v>4874</v>
      </c>
      <c r="H595" t="str">
        <f>IF(Table3[[#This Row],[Č. or.]],_xlfn.CONCAT(Table3[[#This Row],[Ulice]]," ",Table3[[#This Row],[Č. p.]],"/",Table3[[#This Row],[Č. or.]]),_xlfn.CONCAT(Table3[[#This Row],[Ulice]]," ",Table3[[#This Row],[Č. p.]]))</f>
        <v>Brumovská 456</v>
      </c>
      <c r="I595" t="s">
        <v>8468</v>
      </c>
      <c r="J595">
        <v>456</v>
      </c>
      <c r="L595" t="s">
        <v>3377</v>
      </c>
      <c r="M595" t="s">
        <v>77104</v>
      </c>
      <c r="N595" t="s">
        <v>3535</v>
      </c>
      <c r="O595" t="s">
        <v>3377</v>
      </c>
      <c r="P595" t="s">
        <v>8469</v>
      </c>
      <c r="Q595" t="s">
        <v>8469</v>
      </c>
      <c r="R595" t="s">
        <v>8470</v>
      </c>
      <c r="S595" t="s">
        <v>8471</v>
      </c>
      <c r="T595" t="s">
        <v>8472</v>
      </c>
      <c r="U595" t="s">
        <v>8473</v>
      </c>
      <c r="V595" t="s">
        <v>8474</v>
      </c>
      <c r="W595" t="s">
        <v>5797</v>
      </c>
      <c r="X595" t="s">
        <v>37</v>
      </c>
      <c r="Y595" t="s">
        <v>77105</v>
      </c>
      <c r="Z595" t="s">
        <v>4229</v>
      </c>
      <c r="AA595" t="s">
        <v>4230</v>
      </c>
      <c r="AB595" t="s">
        <v>77008</v>
      </c>
      <c r="AC595" t="s">
        <v>3640</v>
      </c>
    </row>
    <row r="596" spans="1:29" x14ac:dyDescent="0.3">
      <c r="A596" t="s">
        <v>79034</v>
      </c>
      <c r="B596" t="s">
        <v>79035</v>
      </c>
      <c r="C596" t="s">
        <v>276</v>
      </c>
      <c r="D596" t="s">
        <v>787</v>
      </c>
      <c r="E596" t="s">
        <v>77359</v>
      </c>
      <c r="F596" t="s">
        <v>1331</v>
      </c>
      <c r="G596" t="s">
        <v>1332</v>
      </c>
      <c r="H596" t="str">
        <f>IF(Table3[[#This Row],[Č. or.]],_xlfn.CONCAT(Table3[[#This Row],[Ulice]]," ",Table3[[#This Row],[Č. p.]],"/",Table3[[#This Row],[Č. or.]]),_xlfn.CONCAT(Table3[[#This Row],[Ulice]]," ",Table3[[#This Row],[Č. p.]]))</f>
        <v>třída Komenského 549/23</v>
      </c>
      <c r="I596" t="s">
        <v>1333</v>
      </c>
      <c r="J596">
        <v>549</v>
      </c>
      <c r="K596">
        <v>23</v>
      </c>
      <c r="L596" t="s">
        <v>1334</v>
      </c>
      <c r="M596" t="s">
        <v>79036</v>
      </c>
      <c r="N596" t="s">
        <v>791</v>
      </c>
      <c r="O596" t="s">
        <v>1334</v>
      </c>
      <c r="P596" t="s">
        <v>8475</v>
      </c>
      <c r="Q596" t="s">
        <v>8475</v>
      </c>
      <c r="R596" t="s">
        <v>1336</v>
      </c>
      <c r="S596" t="s">
        <v>1337</v>
      </c>
      <c r="T596" t="s">
        <v>8476</v>
      </c>
      <c r="U596" t="s">
        <v>1339</v>
      </c>
      <c r="V596" t="s">
        <v>8477</v>
      </c>
      <c r="W596" t="s">
        <v>96</v>
      </c>
      <c r="X596" t="s">
        <v>37</v>
      </c>
      <c r="Y596" t="s">
        <v>79037</v>
      </c>
      <c r="Z596" t="s">
        <v>4447</v>
      </c>
      <c r="AA596" t="s">
        <v>4448</v>
      </c>
      <c r="AB596" t="s">
        <v>77008</v>
      </c>
      <c r="AC596" t="s">
        <v>3640</v>
      </c>
    </row>
    <row r="597" spans="1:29" x14ac:dyDescent="0.3">
      <c r="A597" t="s">
        <v>79038</v>
      </c>
      <c r="B597" t="s">
        <v>79039</v>
      </c>
      <c r="C597" t="s">
        <v>276</v>
      </c>
      <c r="D597" t="s">
        <v>787</v>
      </c>
      <c r="E597" t="s">
        <v>77347</v>
      </c>
      <c r="F597" t="s">
        <v>3097</v>
      </c>
      <c r="G597" t="s">
        <v>3098</v>
      </c>
      <c r="H597" t="str">
        <f>IF(Table3[[#This Row],[Č. or.]],_xlfn.CONCAT(Table3[[#This Row],[Ulice]]," ",Table3[[#This Row],[Č. p.]],"/",Table3[[#This Row],[Č. or.]]),_xlfn.CONCAT(Table3[[#This Row],[Ulice]]," ",Table3[[#This Row],[Č. p.]]))</f>
        <v>Masarykova 379</v>
      </c>
      <c r="I597" t="s">
        <v>399</v>
      </c>
      <c r="J597">
        <v>379</v>
      </c>
      <c r="L597" t="s">
        <v>3099</v>
      </c>
      <c r="M597" t="s">
        <v>77352</v>
      </c>
      <c r="N597" t="s">
        <v>791</v>
      </c>
      <c r="O597" t="s">
        <v>3099</v>
      </c>
      <c r="P597" t="s">
        <v>3100</v>
      </c>
      <c r="Q597" t="s">
        <v>8478</v>
      </c>
      <c r="R597" t="s">
        <v>3102</v>
      </c>
      <c r="T597" t="s">
        <v>3103</v>
      </c>
      <c r="U597" t="s">
        <v>3104</v>
      </c>
      <c r="V597" t="s">
        <v>8479</v>
      </c>
      <c r="W597" t="s">
        <v>96</v>
      </c>
      <c r="X597" t="s">
        <v>37</v>
      </c>
      <c r="Y597" t="s">
        <v>77353</v>
      </c>
      <c r="Z597" t="s">
        <v>4447</v>
      </c>
      <c r="AA597" t="s">
        <v>4448</v>
      </c>
      <c r="AB597" t="s">
        <v>77008</v>
      </c>
      <c r="AC597" t="s">
        <v>3640</v>
      </c>
    </row>
    <row r="598" spans="1:29" x14ac:dyDescent="0.3">
      <c r="A598" t="s">
        <v>79040</v>
      </c>
      <c r="B598" t="s">
        <v>79041</v>
      </c>
      <c r="C598" t="s">
        <v>276</v>
      </c>
      <c r="D598" t="s">
        <v>787</v>
      </c>
      <c r="E598" t="s">
        <v>77359</v>
      </c>
      <c r="F598" t="s">
        <v>8480</v>
      </c>
      <c r="G598" t="s">
        <v>8481</v>
      </c>
      <c r="H598" t="str">
        <f>IF(Table3[[#This Row],[Č. or.]],_xlfn.CONCAT(Table3[[#This Row],[Ulice]]," ",Table3[[#This Row],[Č. p.]],"/",Table3[[#This Row],[Č. or.]]),_xlfn.CONCAT(Table3[[#This Row],[Ulice]]," ",Table3[[#This Row],[Č. p.]]))</f>
        <v>náměstí Svobody 318</v>
      </c>
      <c r="I598" t="s">
        <v>4247</v>
      </c>
      <c r="J598">
        <v>318</v>
      </c>
      <c r="L598" t="s">
        <v>4481</v>
      </c>
      <c r="M598" t="s">
        <v>77360</v>
      </c>
      <c r="N598" t="s">
        <v>791</v>
      </c>
      <c r="O598" t="s">
        <v>4481</v>
      </c>
      <c r="P598" t="s">
        <v>8482</v>
      </c>
      <c r="Q598" t="s">
        <v>8483</v>
      </c>
      <c r="R598" t="s">
        <v>8484</v>
      </c>
      <c r="T598" t="s">
        <v>8485</v>
      </c>
      <c r="U598" t="s">
        <v>8486</v>
      </c>
      <c r="V598" t="s">
        <v>8487</v>
      </c>
      <c r="W598" t="s">
        <v>84</v>
      </c>
      <c r="X598" t="s">
        <v>37</v>
      </c>
      <c r="Y598" t="s">
        <v>77361</v>
      </c>
      <c r="Z598" t="s">
        <v>4447</v>
      </c>
      <c r="AA598" t="s">
        <v>4448</v>
      </c>
      <c r="AB598" t="s">
        <v>77008</v>
      </c>
      <c r="AC598" t="s">
        <v>3640</v>
      </c>
    </row>
    <row r="599" spans="1:29" x14ac:dyDescent="0.3">
      <c r="A599" t="s">
        <v>79042</v>
      </c>
      <c r="B599" t="s">
        <v>79043</v>
      </c>
      <c r="C599" t="s">
        <v>276</v>
      </c>
      <c r="D599" t="s">
        <v>787</v>
      </c>
      <c r="E599" t="s">
        <v>77347</v>
      </c>
      <c r="F599" t="s">
        <v>8488</v>
      </c>
      <c r="G599" t="s">
        <v>8489</v>
      </c>
      <c r="H599" t="str">
        <f>IF(Table3[[#This Row],[Č. or.]],_xlfn.CONCAT(Table3[[#This Row],[Ulice]]," ",Table3[[#This Row],[Č. p.]],"/",Table3[[#This Row],[Č. or.]]),_xlfn.CONCAT(Table3[[#This Row],[Ulice]]," ",Table3[[#This Row],[Č. p.]]))</f>
        <v>Kollárova 1669</v>
      </c>
      <c r="I599" t="s">
        <v>2827</v>
      </c>
      <c r="J599">
        <v>1669</v>
      </c>
      <c r="L599" t="s">
        <v>4478</v>
      </c>
      <c r="M599" t="s">
        <v>77350</v>
      </c>
      <c r="N599" t="s">
        <v>791</v>
      </c>
      <c r="O599" t="s">
        <v>4478</v>
      </c>
      <c r="P599" t="s">
        <v>8490</v>
      </c>
      <c r="Q599" t="s">
        <v>8490</v>
      </c>
      <c r="R599" t="s">
        <v>8491</v>
      </c>
      <c r="T599" t="s">
        <v>8492</v>
      </c>
      <c r="U599" t="s">
        <v>8493</v>
      </c>
      <c r="V599" t="s">
        <v>8494</v>
      </c>
      <c r="W599" t="s">
        <v>96</v>
      </c>
      <c r="X599" t="s">
        <v>37</v>
      </c>
      <c r="Y599" t="s">
        <v>77351</v>
      </c>
      <c r="Z599" t="s">
        <v>4447</v>
      </c>
      <c r="AA599" t="s">
        <v>4448</v>
      </c>
      <c r="AB599" t="s">
        <v>77008</v>
      </c>
      <c r="AC599" t="s">
        <v>3640</v>
      </c>
    </row>
    <row r="600" spans="1:29" x14ac:dyDescent="0.3">
      <c r="A600" t="s">
        <v>79044</v>
      </c>
      <c r="B600" t="s">
        <v>79045</v>
      </c>
      <c r="C600" t="s">
        <v>276</v>
      </c>
      <c r="D600" t="s">
        <v>787</v>
      </c>
      <c r="E600" t="s">
        <v>77359</v>
      </c>
      <c r="F600" t="s">
        <v>8495</v>
      </c>
      <c r="G600" t="s">
        <v>8496</v>
      </c>
      <c r="H600" t="str">
        <f>IF(Table3[[#This Row],[Č. or.]],_xlfn.CONCAT(Table3[[#This Row],[Ulice]]," ",Table3[[#This Row],[Č. p.]],"/",Table3[[#This Row],[Č. or.]]),_xlfn.CONCAT(Table3[[#This Row],[Ulice]]," ",Table3[[#This Row],[Č. p.]]))</f>
        <v>Havlíčkova 1223/17</v>
      </c>
      <c r="I600" t="s">
        <v>565</v>
      </c>
      <c r="J600">
        <v>1223</v>
      </c>
      <c r="K600">
        <v>17</v>
      </c>
      <c r="L600" t="s">
        <v>1334</v>
      </c>
      <c r="M600" t="s">
        <v>79036</v>
      </c>
      <c r="N600" t="s">
        <v>791</v>
      </c>
      <c r="O600" t="s">
        <v>1334</v>
      </c>
      <c r="P600" t="s">
        <v>8497</v>
      </c>
      <c r="R600" t="s">
        <v>8498</v>
      </c>
      <c r="S600" t="s">
        <v>8499</v>
      </c>
      <c r="T600" t="s">
        <v>8500</v>
      </c>
      <c r="U600" t="s">
        <v>8501</v>
      </c>
      <c r="V600" t="s">
        <v>8502</v>
      </c>
      <c r="W600" t="s">
        <v>84</v>
      </c>
      <c r="X600" t="s">
        <v>37</v>
      </c>
      <c r="Y600" t="s">
        <v>79037</v>
      </c>
      <c r="Z600" t="s">
        <v>4447</v>
      </c>
      <c r="AA600" t="s">
        <v>4448</v>
      </c>
      <c r="AB600" t="s">
        <v>77008</v>
      </c>
      <c r="AC600" t="s">
        <v>3640</v>
      </c>
    </row>
    <row r="601" spans="1:29" x14ac:dyDescent="0.3">
      <c r="A601" t="s">
        <v>79046</v>
      </c>
      <c r="B601" t="s">
        <v>79047</v>
      </c>
      <c r="C601" t="s">
        <v>457</v>
      </c>
      <c r="D601" t="s">
        <v>787</v>
      </c>
      <c r="E601" t="s">
        <v>77347</v>
      </c>
      <c r="F601" t="s">
        <v>8503</v>
      </c>
      <c r="G601" t="s">
        <v>8504</v>
      </c>
      <c r="H601" t="str">
        <f>IF(Table3[[#This Row],[Č. or.]],_xlfn.CONCAT(Table3[[#This Row],[Ulice]]," ",Table3[[#This Row],[Č. p.]],"/",Table3[[#This Row],[Č. or.]]),_xlfn.CONCAT(Table3[[#This Row],[Ulice]]," ",Table3[[#This Row],[Č. p.]]))</f>
        <v>náměstí Svobody 494</v>
      </c>
      <c r="I601" t="s">
        <v>4247</v>
      </c>
      <c r="J601">
        <v>494</v>
      </c>
      <c r="L601" t="s">
        <v>3099</v>
      </c>
      <c r="M601" t="s">
        <v>77352</v>
      </c>
      <c r="N601" t="s">
        <v>791</v>
      </c>
      <c r="O601" t="s">
        <v>3099</v>
      </c>
      <c r="P601" t="s">
        <v>8505</v>
      </c>
      <c r="R601" t="s">
        <v>8506</v>
      </c>
      <c r="S601" t="s">
        <v>8507</v>
      </c>
      <c r="T601" t="s">
        <v>8508</v>
      </c>
      <c r="U601" t="s">
        <v>8509</v>
      </c>
      <c r="V601" t="s">
        <v>8510</v>
      </c>
      <c r="W601" t="s">
        <v>3056</v>
      </c>
      <c r="X601" t="s">
        <v>37</v>
      </c>
      <c r="Y601" t="s">
        <v>77353</v>
      </c>
      <c r="AB601" t="s">
        <v>76812</v>
      </c>
      <c r="AC601" t="s">
        <v>3640</v>
      </c>
    </row>
    <row r="602" spans="1:29" x14ac:dyDescent="0.3">
      <c r="A602" t="s">
        <v>79048</v>
      </c>
      <c r="B602" t="s">
        <v>79049</v>
      </c>
      <c r="C602" t="s">
        <v>276</v>
      </c>
      <c r="D602" t="s">
        <v>787</v>
      </c>
      <c r="E602" t="s">
        <v>77354</v>
      </c>
      <c r="F602" t="s">
        <v>8511</v>
      </c>
      <c r="G602" t="s">
        <v>789</v>
      </c>
      <c r="H602" t="str">
        <f>IF(Table3[[#This Row],[Č. or.]],_xlfn.CONCAT(Table3[[#This Row],[Ulice]]," ",Table3[[#This Row],[Č. p.]],"/",Table3[[#This Row],[Č. or.]]),_xlfn.CONCAT(Table3[[#This Row],[Ulice]]," ",Table3[[#This Row],[Č. p.]]))</f>
        <v>Legionářů 813/1</v>
      </c>
      <c r="I602" t="s">
        <v>790</v>
      </c>
      <c r="J602">
        <v>813</v>
      </c>
      <c r="K602">
        <v>1</v>
      </c>
      <c r="L602" t="s">
        <v>791</v>
      </c>
      <c r="M602" t="s">
        <v>77355</v>
      </c>
      <c r="N602" t="s">
        <v>791</v>
      </c>
      <c r="O602" t="s">
        <v>791</v>
      </c>
      <c r="P602" t="s">
        <v>792</v>
      </c>
      <c r="Q602" t="s">
        <v>8512</v>
      </c>
      <c r="R602" t="s">
        <v>794</v>
      </c>
      <c r="S602" t="s">
        <v>795</v>
      </c>
      <c r="T602" t="s">
        <v>796</v>
      </c>
      <c r="U602" t="s">
        <v>797</v>
      </c>
      <c r="V602" t="s">
        <v>8513</v>
      </c>
      <c r="W602" t="s">
        <v>799</v>
      </c>
      <c r="X602" t="s">
        <v>37</v>
      </c>
      <c r="Y602" t="s">
        <v>77356</v>
      </c>
      <c r="Z602" t="s">
        <v>4447</v>
      </c>
      <c r="AA602" t="s">
        <v>4448</v>
      </c>
      <c r="AB602" t="s">
        <v>77008</v>
      </c>
      <c r="AC602" t="s">
        <v>3640</v>
      </c>
    </row>
    <row r="603" spans="1:29" x14ac:dyDescent="0.3">
      <c r="A603" t="s">
        <v>79050</v>
      </c>
      <c r="B603" t="s">
        <v>79051</v>
      </c>
      <c r="C603" t="s">
        <v>276</v>
      </c>
      <c r="D603" t="s">
        <v>787</v>
      </c>
      <c r="E603" t="s">
        <v>77354</v>
      </c>
      <c r="F603" t="s">
        <v>8514</v>
      </c>
      <c r="G603" t="s">
        <v>8515</v>
      </c>
      <c r="H603" t="str">
        <f>IF(Table3[[#This Row],[Č. or.]],_xlfn.CONCAT(Table3[[#This Row],[Ulice]]," ",Table3[[#This Row],[Č. p.]],"/",Table3[[#This Row],[Č. or.]]),_xlfn.CONCAT(Table3[[#This Row],[Ulice]]," ",Table3[[#This Row],[Č. p.]]))</f>
        <v>Brandlova 2222/32</v>
      </c>
      <c r="I603" t="s">
        <v>888</v>
      </c>
      <c r="J603">
        <v>2222</v>
      </c>
      <c r="K603">
        <v>32</v>
      </c>
      <c r="L603" t="s">
        <v>791</v>
      </c>
      <c r="M603" t="s">
        <v>77355</v>
      </c>
      <c r="N603" t="s">
        <v>791</v>
      </c>
      <c r="O603" t="s">
        <v>791</v>
      </c>
      <c r="P603" t="s">
        <v>8516</v>
      </c>
      <c r="Q603" t="s">
        <v>8517</v>
      </c>
      <c r="R603" t="s">
        <v>8518</v>
      </c>
      <c r="T603" t="s">
        <v>8519</v>
      </c>
      <c r="U603" t="s">
        <v>8520</v>
      </c>
      <c r="V603" t="s">
        <v>8521</v>
      </c>
      <c r="W603" t="s">
        <v>36</v>
      </c>
      <c r="X603" t="s">
        <v>37</v>
      </c>
      <c r="Y603" t="s">
        <v>77356</v>
      </c>
      <c r="Z603" t="s">
        <v>4447</v>
      </c>
      <c r="AA603" t="s">
        <v>4448</v>
      </c>
      <c r="AB603" t="s">
        <v>77008</v>
      </c>
      <c r="AC603" t="s">
        <v>3640</v>
      </c>
    </row>
    <row r="604" spans="1:29" x14ac:dyDescent="0.3">
      <c r="A604" t="s">
        <v>79052</v>
      </c>
      <c r="B604" t="s">
        <v>79053</v>
      </c>
      <c r="C604" t="s">
        <v>276</v>
      </c>
      <c r="D604" t="s">
        <v>787</v>
      </c>
      <c r="E604" t="s">
        <v>77347</v>
      </c>
      <c r="F604" t="s">
        <v>8522</v>
      </c>
      <c r="G604" t="s">
        <v>8523</v>
      </c>
      <c r="H604" t="str">
        <f>IF(Table3[[#This Row],[Č. or.]],_xlfn.CONCAT(Table3[[#This Row],[Ulice]]," ",Table3[[#This Row],[Č. p.]],"/",Table3[[#This Row],[Č. or.]]),_xlfn.CONCAT(Table3[[#This Row],[Ulice]]," ",Table3[[#This Row],[Č. p.]]))</f>
        <v>J. Skácela 890</v>
      </c>
      <c r="I604" t="s">
        <v>8524</v>
      </c>
      <c r="J604">
        <v>890</v>
      </c>
      <c r="L604" t="s">
        <v>3099</v>
      </c>
      <c r="M604" t="s">
        <v>77352</v>
      </c>
      <c r="N604" t="s">
        <v>791</v>
      </c>
      <c r="O604" t="s">
        <v>3099</v>
      </c>
      <c r="P604" t="s">
        <v>8525</v>
      </c>
      <c r="R604" t="s">
        <v>8526</v>
      </c>
      <c r="S604" t="s">
        <v>8527</v>
      </c>
      <c r="T604" t="s">
        <v>8528</v>
      </c>
      <c r="U604" t="s">
        <v>8529</v>
      </c>
      <c r="V604" t="s">
        <v>8530</v>
      </c>
      <c r="W604" t="s">
        <v>84</v>
      </c>
      <c r="X604" t="s">
        <v>37</v>
      </c>
      <c r="Y604" t="s">
        <v>77353</v>
      </c>
      <c r="Z604" t="s">
        <v>4447</v>
      </c>
      <c r="AA604" t="s">
        <v>4448</v>
      </c>
      <c r="AB604" t="s">
        <v>77008</v>
      </c>
      <c r="AC604" t="s">
        <v>3640</v>
      </c>
    </row>
    <row r="605" spans="1:29" x14ac:dyDescent="0.3">
      <c r="A605" t="s">
        <v>79054</v>
      </c>
      <c r="B605" t="s">
        <v>79055</v>
      </c>
      <c r="C605" t="s">
        <v>276</v>
      </c>
      <c r="D605" t="s">
        <v>1067</v>
      </c>
      <c r="E605" t="s">
        <v>77110</v>
      </c>
      <c r="F605" t="s">
        <v>1068</v>
      </c>
      <c r="G605" t="s">
        <v>1068</v>
      </c>
      <c r="H605" t="str">
        <f>IF(Table3[[#This Row],[Č. or.]],_xlfn.CONCAT(Table3[[#This Row],[Ulice]]," ",Table3[[#This Row],[Č. p.]],"/",Table3[[#This Row],[Č. or.]]),_xlfn.CONCAT(Table3[[#This Row],[Ulice]]," ",Table3[[#This Row],[Č. p.]]))</f>
        <v>Jana Masaryka 1560/1</v>
      </c>
      <c r="I605" t="s">
        <v>1069</v>
      </c>
      <c r="J605">
        <v>1560</v>
      </c>
      <c r="K605">
        <v>1</v>
      </c>
      <c r="L605" t="s">
        <v>1070</v>
      </c>
      <c r="M605" t="s">
        <v>77111</v>
      </c>
      <c r="N605" t="s">
        <v>1070</v>
      </c>
      <c r="O605" t="s">
        <v>1070</v>
      </c>
      <c r="P605" t="s">
        <v>8531</v>
      </c>
      <c r="R605" t="s">
        <v>1072</v>
      </c>
      <c r="S605" t="s">
        <v>1073</v>
      </c>
      <c r="T605" t="s">
        <v>1074</v>
      </c>
      <c r="U605" t="s">
        <v>1075</v>
      </c>
      <c r="V605" t="s">
        <v>1076</v>
      </c>
      <c r="W605" t="s">
        <v>60</v>
      </c>
      <c r="X605" t="s">
        <v>37</v>
      </c>
      <c r="Y605" t="s">
        <v>77112</v>
      </c>
      <c r="Z605" t="s">
        <v>6258</v>
      </c>
      <c r="AA605" t="s">
        <v>6259</v>
      </c>
      <c r="AB605" t="s">
        <v>77008</v>
      </c>
      <c r="AC605" t="s">
        <v>3640</v>
      </c>
    </row>
    <row r="606" spans="1:29" x14ac:dyDescent="0.3">
      <c r="A606" t="s">
        <v>79056</v>
      </c>
      <c r="B606" t="s">
        <v>79057</v>
      </c>
      <c r="C606" t="s">
        <v>276</v>
      </c>
      <c r="D606" t="s">
        <v>1067</v>
      </c>
      <c r="E606" t="s">
        <v>79058</v>
      </c>
      <c r="F606" t="s">
        <v>3205</v>
      </c>
      <c r="G606" t="s">
        <v>3206</v>
      </c>
      <c r="H606" t="str">
        <f>IF(Table3[[#This Row],[Č. or.]],_xlfn.CONCAT(Table3[[#This Row],[Ulice]]," ",Table3[[#This Row],[Č. p.]],"/",Table3[[#This Row],[Č. or.]]),_xlfn.CONCAT(Table3[[#This Row],[Ulice]]," ",Table3[[#This Row],[Č. p.]]))</f>
        <v>Hradecká 235</v>
      </c>
      <c r="I606" t="s">
        <v>3207</v>
      </c>
      <c r="J606">
        <v>235</v>
      </c>
      <c r="L606" t="s">
        <v>3208</v>
      </c>
      <c r="M606" t="s">
        <v>79059</v>
      </c>
      <c r="N606" t="s">
        <v>1070</v>
      </c>
      <c r="O606" t="s">
        <v>3209</v>
      </c>
      <c r="P606" t="s">
        <v>8532</v>
      </c>
      <c r="Q606" t="s">
        <v>8533</v>
      </c>
      <c r="R606" t="s">
        <v>8534</v>
      </c>
      <c r="T606" t="s">
        <v>3213</v>
      </c>
      <c r="U606" t="s">
        <v>3214</v>
      </c>
      <c r="V606" t="s">
        <v>8535</v>
      </c>
      <c r="W606" t="s">
        <v>96</v>
      </c>
      <c r="X606" t="s">
        <v>37</v>
      </c>
      <c r="Y606" t="s">
        <v>79060</v>
      </c>
      <c r="Z606" t="s">
        <v>6258</v>
      </c>
      <c r="AA606" t="s">
        <v>6259</v>
      </c>
      <c r="AB606" t="s">
        <v>77008</v>
      </c>
      <c r="AC606" t="s">
        <v>3640</v>
      </c>
    </row>
    <row r="607" spans="1:29" x14ac:dyDescent="0.3">
      <c r="A607" t="s">
        <v>79061</v>
      </c>
      <c r="B607" t="s">
        <v>79062</v>
      </c>
      <c r="C607" t="s">
        <v>842</v>
      </c>
      <c r="D607" t="s">
        <v>1067</v>
      </c>
      <c r="E607" t="s">
        <v>77110</v>
      </c>
      <c r="F607" t="s">
        <v>8536</v>
      </c>
      <c r="G607" t="s">
        <v>8537</v>
      </c>
      <c r="H607" t="str">
        <f>IF(Table3[[#This Row],[Č. or.]],_xlfn.CONCAT(Table3[[#This Row],[Ulice]]," ",Table3[[#This Row],[Č. p.]],"/",Table3[[#This Row],[Č. or.]]),_xlfn.CONCAT(Table3[[#This Row],[Ulice]]," ",Table3[[#This Row],[Č. p.]]))</f>
        <v>Fibichova 978/67</v>
      </c>
      <c r="I607" t="s">
        <v>1078</v>
      </c>
      <c r="J607">
        <v>978</v>
      </c>
      <c r="K607">
        <v>67</v>
      </c>
      <c r="L607" t="s">
        <v>1070</v>
      </c>
      <c r="M607" t="s">
        <v>77111</v>
      </c>
      <c r="N607" t="s">
        <v>1070</v>
      </c>
      <c r="O607" t="s">
        <v>1070</v>
      </c>
      <c r="P607" t="s">
        <v>8538</v>
      </c>
      <c r="R607" t="s">
        <v>8539</v>
      </c>
      <c r="S607" t="s">
        <v>8540</v>
      </c>
      <c r="T607" t="s">
        <v>8541</v>
      </c>
      <c r="U607" t="s">
        <v>8542</v>
      </c>
      <c r="V607" t="s">
        <v>8543</v>
      </c>
      <c r="W607" t="s">
        <v>84</v>
      </c>
      <c r="X607" t="s">
        <v>37</v>
      </c>
      <c r="Y607" t="s">
        <v>77112</v>
      </c>
      <c r="Z607" t="s">
        <v>4254</v>
      </c>
      <c r="AB607" t="s">
        <v>76800</v>
      </c>
      <c r="AC607" t="s">
        <v>3640</v>
      </c>
    </row>
    <row r="608" spans="1:29" x14ac:dyDescent="0.3">
      <c r="A608" t="s">
        <v>79063</v>
      </c>
      <c r="B608" t="s">
        <v>79064</v>
      </c>
      <c r="C608" t="s">
        <v>457</v>
      </c>
      <c r="D608" t="s">
        <v>1067</v>
      </c>
      <c r="E608" t="s">
        <v>77110</v>
      </c>
      <c r="F608" t="s">
        <v>8544</v>
      </c>
      <c r="G608" t="s">
        <v>8545</v>
      </c>
      <c r="H608" t="str">
        <f>IF(Table3[[#This Row],[Č. or.]],_xlfn.CONCAT(Table3[[#This Row],[Ulice]]," ",Table3[[#This Row],[Č. p.]],"/",Table3[[#This Row],[Č. or.]]),_xlfn.CONCAT(Table3[[#This Row],[Ulice]]," ",Table3[[#This Row],[Č. p.]]))</f>
        <v>Jiráskova 1559/2</v>
      </c>
      <c r="I608" t="s">
        <v>841</v>
      </c>
      <c r="J608">
        <v>1559</v>
      </c>
      <c r="K608">
        <v>2</v>
      </c>
      <c r="L608" t="s">
        <v>1070</v>
      </c>
      <c r="M608" t="s">
        <v>77111</v>
      </c>
      <c r="N608" t="s">
        <v>1070</v>
      </c>
      <c r="O608" t="s">
        <v>1070</v>
      </c>
      <c r="P608" t="s">
        <v>8546</v>
      </c>
      <c r="Q608" t="s">
        <v>8547</v>
      </c>
      <c r="R608" t="s">
        <v>8548</v>
      </c>
      <c r="S608" t="s">
        <v>8549</v>
      </c>
      <c r="T608" t="s">
        <v>8550</v>
      </c>
      <c r="U608" t="s">
        <v>8551</v>
      </c>
      <c r="V608" t="s">
        <v>8552</v>
      </c>
      <c r="W608" t="s">
        <v>60</v>
      </c>
      <c r="X608" t="s">
        <v>37</v>
      </c>
      <c r="Y608" t="s">
        <v>77112</v>
      </c>
      <c r="AB608" t="s">
        <v>76812</v>
      </c>
      <c r="AC608" t="s">
        <v>3640</v>
      </c>
    </row>
    <row r="609" spans="1:29" x14ac:dyDescent="0.3">
      <c r="A609" t="s">
        <v>79065</v>
      </c>
      <c r="B609" t="s">
        <v>79066</v>
      </c>
      <c r="C609" t="s">
        <v>276</v>
      </c>
      <c r="D609" t="s">
        <v>1067</v>
      </c>
      <c r="E609" t="s">
        <v>77110</v>
      </c>
      <c r="F609" t="s">
        <v>8553</v>
      </c>
      <c r="G609" t="s">
        <v>8553</v>
      </c>
      <c r="H609" t="str">
        <f>IF(Table3[[#This Row],[Č. or.]],_xlfn.CONCAT(Table3[[#This Row],[Ulice]]," ",Table3[[#This Row],[Č. p.]],"/",Table3[[#This Row],[Č. or.]]),_xlfn.CONCAT(Table3[[#This Row],[Ulice]]," ",Table3[[#This Row],[Č. p.]]))</f>
        <v>třída Legionářů 1572/3</v>
      </c>
      <c r="I609" t="s">
        <v>8554</v>
      </c>
      <c r="J609">
        <v>1572</v>
      </c>
      <c r="K609">
        <v>3</v>
      </c>
      <c r="L609" t="s">
        <v>1070</v>
      </c>
      <c r="M609" t="s">
        <v>77111</v>
      </c>
      <c r="N609" t="s">
        <v>1070</v>
      </c>
      <c r="O609" t="s">
        <v>1070</v>
      </c>
      <c r="P609" t="s">
        <v>8555</v>
      </c>
      <c r="Q609" t="s">
        <v>8556</v>
      </c>
      <c r="R609" t="s">
        <v>8557</v>
      </c>
      <c r="S609" t="s">
        <v>8558</v>
      </c>
      <c r="T609" t="s">
        <v>8559</v>
      </c>
      <c r="U609" t="s">
        <v>8560</v>
      </c>
      <c r="V609" t="s">
        <v>8561</v>
      </c>
      <c r="W609" t="s">
        <v>2954</v>
      </c>
      <c r="X609" t="s">
        <v>37</v>
      </c>
      <c r="Y609" t="s">
        <v>77112</v>
      </c>
      <c r="Z609" t="s">
        <v>6258</v>
      </c>
      <c r="AA609" t="s">
        <v>6259</v>
      </c>
      <c r="AB609" t="s">
        <v>77008</v>
      </c>
      <c r="AC609" t="s">
        <v>3640</v>
      </c>
    </row>
    <row r="610" spans="1:29" x14ac:dyDescent="0.3">
      <c r="A610" t="s">
        <v>79067</v>
      </c>
      <c r="B610" t="s">
        <v>79068</v>
      </c>
      <c r="C610" t="s">
        <v>457</v>
      </c>
      <c r="D610" t="s">
        <v>1067</v>
      </c>
      <c r="E610" t="s">
        <v>77110</v>
      </c>
      <c r="F610" t="s">
        <v>8562</v>
      </c>
      <c r="G610" t="s">
        <v>8563</v>
      </c>
      <c r="H610" t="str">
        <f>IF(Table3[[#This Row],[Č. or.]],_xlfn.CONCAT(Table3[[#This Row],[Ulice]]," ",Table3[[#This Row],[Č. p.]],"/",Table3[[#This Row],[Č. or.]]),_xlfn.CONCAT(Table3[[#This Row],[Ulice]]," ",Table3[[#This Row],[Č. p.]]))</f>
        <v>Křížová 124/18</v>
      </c>
      <c r="I610" t="s">
        <v>8564</v>
      </c>
      <c r="J610">
        <v>124</v>
      </c>
      <c r="K610">
        <v>18</v>
      </c>
      <c r="L610" t="s">
        <v>1070</v>
      </c>
      <c r="M610" t="s">
        <v>77111</v>
      </c>
      <c r="N610" t="s">
        <v>1070</v>
      </c>
      <c r="O610" t="s">
        <v>1070</v>
      </c>
      <c r="P610" t="s">
        <v>8565</v>
      </c>
      <c r="Q610" t="s">
        <v>8566</v>
      </c>
      <c r="R610" t="s">
        <v>8567</v>
      </c>
      <c r="S610" t="s">
        <v>8568</v>
      </c>
      <c r="T610" t="s">
        <v>8569</v>
      </c>
      <c r="U610" t="s">
        <v>8570</v>
      </c>
      <c r="V610" t="s">
        <v>8571</v>
      </c>
      <c r="W610" t="s">
        <v>1158</v>
      </c>
      <c r="X610" t="s">
        <v>37</v>
      </c>
      <c r="Y610" t="s">
        <v>77112</v>
      </c>
      <c r="AB610" t="s">
        <v>76812</v>
      </c>
      <c r="AC610" t="s">
        <v>3640</v>
      </c>
    </row>
    <row r="611" spans="1:29" x14ac:dyDescent="0.3">
      <c r="A611" t="s">
        <v>79069</v>
      </c>
      <c r="B611" t="s">
        <v>79070</v>
      </c>
      <c r="C611" t="s">
        <v>457</v>
      </c>
      <c r="D611" t="s">
        <v>1067</v>
      </c>
      <c r="E611" t="s">
        <v>77110</v>
      </c>
      <c r="F611" t="s">
        <v>8572</v>
      </c>
      <c r="G611" t="s">
        <v>8573</v>
      </c>
      <c r="H611" t="str">
        <f>IF(Table3[[#This Row],[Č. or.]],_xlfn.CONCAT(Table3[[#This Row],[Ulice]]," ",Table3[[#This Row],[Č. p.]],"/",Table3[[#This Row],[Č. or.]]),_xlfn.CONCAT(Table3[[#This Row],[Ulice]]," ",Table3[[#This Row],[Č. p.]]))</f>
        <v>Rantířovská 4375/9</v>
      </c>
      <c r="I611" t="s">
        <v>8574</v>
      </c>
      <c r="J611">
        <v>4375</v>
      </c>
      <c r="K611">
        <v>9</v>
      </c>
      <c r="L611" t="s">
        <v>1070</v>
      </c>
      <c r="M611" t="s">
        <v>77111</v>
      </c>
      <c r="N611" t="s">
        <v>1070</v>
      </c>
      <c r="O611" t="s">
        <v>1070</v>
      </c>
      <c r="P611" t="s">
        <v>8575</v>
      </c>
      <c r="R611" t="s">
        <v>8576</v>
      </c>
      <c r="S611" t="s">
        <v>8577</v>
      </c>
      <c r="T611" t="s">
        <v>8578</v>
      </c>
      <c r="U611" t="s">
        <v>8579</v>
      </c>
      <c r="V611" t="s">
        <v>8580</v>
      </c>
      <c r="W611" t="s">
        <v>60</v>
      </c>
      <c r="X611" t="s">
        <v>37</v>
      </c>
      <c r="Y611" t="s">
        <v>77112</v>
      </c>
      <c r="Z611" t="s">
        <v>8581</v>
      </c>
      <c r="AA611" t="s">
        <v>8582</v>
      </c>
      <c r="AB611" t="s">
        <v>76812</v>
      </c>
      <c r="AC611" t="s">
        <v>3640</v>
      </c>
    </row>
    <row r="612" spans="1:29" x14ac:dyDescent="0.3">
      <c r="A612" t="s">
        <v>79071</v>
      </c>
      <c r="B612" t="s">
        <v>79072</v>
      </c>
      <c r="C612" t="s">
        <v>276</v>
      </c>
      <c r="D612" t="s">
        <v>1067</v>
      </c>
      <c r="E612" t="s">
        <v>77110</v>
      </c>
      <c r="F612" t="s">
        <v>8583</v>
      </c>
      <c r="G612" t="s">
        <v>8584</v>
      </c>
      <c r="H612" t="str">
        <f>IF(Table3[[#This Row],[Č. or.]],_xlfn.CONCAT(Table3[[#This Row],[Ulice]]," ",Table3[[#This Row],[Č. p.]],"/",Table3[[#This Row],[Č. or.]]),_xlfn.CONCAT(Table3[[#This Row],[Ulice]]," ",Table3[[#This Row],[Č. p.]]))</f>
        <v>Karoliny Světlé 4428/2</v>
      </c>
      <c r="I612" t="s">
        <v>8585</v>
      </c>
      <c r="J612">
        <v>4428</v>
      </c>
      <c r="K612">
        <v>2</v>
      </c>
      <c r="L612" t="s">
        <v>1070</v>
      </c>
      <c r="M612" t="s">
        <v>77111</v>
      </c>
      <c r="N612" t="s">
        <v>1070</v>
      </c>
      <c r="O612" t="s">
        <v>1070</v>
      </c>
      <c r="P612" t="s">
        <v>8586</v>
      </c>
      <c r="R612" t="s">
        <v>8587</v>
      </c>
      <c r="S612" t="s">
        <v>8588</v>
      </c>
      <c r="T612" t="s">
        <v>8589</v>
      </c>
      <c r="U612" t="s">
        <v>8590</v>
      </c>
      <c r="V612" t="s">
        <v>8591</v>
      </c>
      <c r="W612" t="s">
        <v>5751</v>
      </c>
      <c r="X612" t="s">
        <v>37</v>
      </c>
      <c r="Y612" t="s">
        <v>77112</v>
      </c>
      <c r="Z612" t="s">
        <v>6258</v>
      </c>
      <c r="AA612" t="s">
        <v>6259</v>
      </c>
      <c r="AB612" t="s">
        <v>77008</v>
      </c>
      <c r="AC612" t="s">
        <v>3640</v>
      </c>
    </row>
    <row r="613" spans="1:29" x14ac:dyDescent="0.3">
      <c r="A613" t="s">
        <v>79073</v>
      </c>
      <c r="B613" t="s">
        <v>79074</v>
      </c>
      <c r="C613" t="s">
        <v>276</v>
      </c>
      <c r="D613" t="s">
        <v>1067</v>
      </c>
      <c r="E613" t="s">
        <v>77110</v>
      </c>
      <c r="F613" t="s">
        <v>8592</v>
      </c>
      <c r="G613" t="s">
        <v>8593</v>
      </c>
      <c r="H613" t="str">
        <f>IF(Table3[[#This Row],[Č. or.]],_xlfn.CONCAT(Table3[[#This Row],[Ulice]]," ",Table3[[#This Row],[Č. p.]],"/",Table3[[#This Row],[Č. or.]]),_xlfn.CONCAT(Table3[[#This Row],[Ulice]]," ",Table3[[#This Row],[Č. p.]]))</f>
        <v>K Valše 1251/38</v>
      </c>
      <c r="I613" t="s">
        <v>8594</v>
      </c>
      <c r="J613">
        <v>1251</v>
      </c>
      <c r="K613">
        <v>38</v>
      </c>
      <c r="L613" t="s">
        <v>8595</v>
      </c>
      <c r="M613" t="s">
        <v>79075</v>
      </c>
      <c r="N613" t="s">
        <v>1070</v>
      </c>
      <c r="O613" t="s">
        <v>8595</v>
      </c>
      <c r="P613" t="s">
        <v>8596</v>
      </c>
      <c r="Q613" t="s">
        <v>8597</v>
      </c>
      <c r="R613" t="s">
        <v>8598</v>
      </c>
      <c r="S613" t="s">
        <v>8599</v>
      </c>
      <c r="T613" t="s">
        <v>8600</v>
      </c>
      <c r="U613" t="s">
        <v>8601</v>
      </c>
      <c r="V613" t="s">
        <v>8602</v>
      </c>
      <c r="W613" t="s">
        <v>8603</v>
      </c>
      <c r="X613" t="s">
        <v>37</v>
      </c>
      <c r="Y613" t="s">
        <v>79076</v>
      </c>
      <c r="Z613" t="s">
        <v>6258</v>
      </c>
      <c r="AA613" t="s">
        <v>6259</v>
      </c>
      <c r="AB613" t="s">
        <v>77008</v>
      </c>
      <c r="AC613" t="s">
        <v>3640</v>
      </c>
    </row>
    <row r="614" spans="1:29" x14ac:dyDescent="0.3">
      <c r="A614" t="s">
        <v>79077</v>
      </c>
      <c r="B614" t="s">
        <v>79078</v>
      </c>
      <c r="C614" t="s">
        <v>276</v>
      </c>
      <c r="D614" t="s">
        <v>1067</v>
      </c>
      <c r="E614" t="s">
        <v>77110</v>
      </c>
      <c r="F614" t="s">
        <v>8604</v>
      </c>
      <c r="G614" t="s">
        <v>6425</v>
      </c>
      <c r="H614" t="str">
        <f>IF(Table3[[#This Row],[Č. or.]],_xlfn.CONCAT(Table3[[#This Row],[Ulice]]," ",Table3[[#This Row],[Č. p.]],"/",Table3[[#This Row],[Č. or.]]),_xlfn.CONCAT(Table3[[#This Row],[Ulice]]," ",Table3[[#This Row],[Č. p.]]))</f>
        <v>Hálkova 2917/42</v>
      </c>
      <c r="I614" t="s">
        <v>8605</v>
      </c>
      <c r="J614">
        <v>2917</v>
      </c>
      <c r="K614">
        <v>42</v>
      </c>
      <c r="L614" t="s">
        <v>8606</v>
      </c>
      <c r="M614" t="s">
        <v>77111</v>
      </c>
      <c r="N614" t="s">
        <v>1070</v>
      </c>
      <c r="O614" t="s">
        <v>1070</v>
      </c>
      <c r="P614" t="s">
        <v>8607</v>
      </c>
      <c r="R614" t="s">
        <v>8608</v>
      </c>
      <c r="S614" t="s">
        <v>8609</v>
      </c>
      <c r="T614" t="s">
        <v>8610</v>
      </c>
      <c r="U614" t="s">
        <v>8611</v>
      </c>
      <c r="V614" t="s">
        <v>8612</v>
      </c>
      <c r="W614" t="s">
        <v>84</v>
      </c>
      <c r="X614" t="s">
        <v>37</v>
      </c>
      <c r="Y614" t="s">
        <v>77112</v>
      </c>
      <c r="Z614" t="s">
        <v>6258</v>
      </c>
      <c r="AA614" t="s">
        <v>6259</v>
      </c>
      <c r="AB614" t="s">
        <v>77008</v>
      </c>
      <c r="AC614" t="s">
        <v>3640</v>
      </c>
    </row>
    <row r="615" spans="1:29" x14ac:dyDescent="0.3">
      <c r="A615" t="s">
        <v>79079</v>
      </c>
      <c r="B615" t="s">
        <v>79080</v>
      </c>
      <c r="C615" t="s">
        <v>457</v>
      </c>
      <c r="D615" t="s">
        <v>1067</v>
      </c>
      <c r="E615" t="s">
        <v>77110</v>
      </c>
      <c r="F615" t="s">
        <v>1077</v>
      </c>
      <c r="G615" t="s">
        <v>1077</v>
      </c>
      <c r="H615" t="str">
        <f>IF(Table3[[#This Row],[Č. or.]],_xlfn.CONCAT(Table3[[#This Row],[Ulice]]," ",Table3[[#This Row],[Č. p.]],"/",Table3[[#This Row],[Č. or.]]),_xlfn.CONCAT(Table3[[#This Row],[Ulice]]," ",Table3[[#This Row],[Č. p.]]))</f>
        <v>Fibichova 909/18</v>
      </c>
      <c r="I615" t="s">
        <v>1078</v>
      </c>
      <c r="J615">
        <v>909</v>
      </c>
      <c r="K615">
        <v>18</v>
      </c>
      <c r="L615" t="s">
        <v>1070</v>
      </c>
      <c r="M615" t="s">
        <v>77111</v>
      </c>
      <c r="N615" t="s">
        <v>1070</v>
      </c>
      <c r="O615" t="s">
        <v>1070</v>
      </c>
      <c r="P615" t="s">
        <v>8613</v>
      </c>
      <c r="R615" t="s">
        <v>1080</v>
      </c>
      <c r="T615" t="s">
        <v>1081</v>
      </c>
      <c r="U615" t="s">
        <v>8614</v>
      </c>
      <c r="V615" t="s">
        <v>1082</v>
      </c>
      <c r="W615" t="s">
        <v>60</v>
      </c>
      <c r="X615" t="s">
        <v>37</v>
      </c>
      <c r="Y615" t="s">
        <v>77112</v>
      </c>
      <c r="AB615" t="s">
        <v>76806</v>
      </c>
      <c r="AC615" t="s">
        <v>3640</v>
      </c>
    </row>
    <row r="616" spans="1:29" x14ac:dyDescent="0.3">
      <c r="A616" t="s">
        <v>79081</v>
      </c>
      <c r="B616" t="s">
        <v>79082</v>
      </c>
      <c r="C616" t="s">
        <v>276</v>
      </c>
      <c r="D616" t="s">
        <v>800</v>
      </c>
      <c r="E616" t="s">
        <v>77362</v>
      </c>
      <c r="F616" t="s">
        <v>1281</v>
      </c>
      <c r="G616" t="s">
        <v>1281</v>
      </c>
      <c r="H616" t="str">
        <f>IF(Table3[[#This Row],[Č. or.]],_xlfn.CONCAT(Table3[[#This Row],[Ulice]]," ",Table3[[#This Row],[Č. p.]],"/",Table3[[#This Row],[Č. or.]]),_xlfn.CONCAT(Table3[[#This Row],[Ulice]]," ",Table3[[#This Row],[Č. p.]]))</f>
        <v>Masarykovo náměstí 496/13</v>
      </c>
      <c r="I616" t="s">
        <v>1282</v>
      </c>
      <c r="J616">
        <v>496</v>
      </c>
      <c r="K616">
        <v>13</v>
      </c>
      <c r="L616" t="s">
        <v>1273</v>
      </c>
      <c r="M616" t="s">
        <v>77363</v>
      </c>
      <c r="N616" t="s">
        <v>1273</v>
      </c>
      <c r="O616" t="s">
        <v>1273</v>
      </c>
      <c r="P616" t="s">
        <v>8615</v>
      </c>
      <c r="R616" t="s">
        <v>1284</v>
      </c>
      <c r="S616" t="s">
        <v>8616</v>
      </c>
      <c r="T616" t="s">
        <v>1286</v>
      </c>
      <c r="U616" t="s">
        <v>1287</v>
      </c>
      <c r="V616" t="s">
        <v>8617</v>
      </c>
      <c r="W616" t="s">
        <v>60</v>
      </c>
      <c r="X616" t="s">
        <v>37</v>
      </c>
      <c r="Y616" t="s">
        <v>77364</v>
      </c>
      <c r="Z616" t="s">
        <v>4229</v>
      </c>
      <c r="AA616" t="s">
        <v>4230</v>
      </c>
      <c r="AB616" t="s">
        <v>77008</v>
      </c>
      <c r="AC616" t="s">
        <v>3640</v>
      </c>
    </row>
    <row r="617" spans="1:29" x14ac:dyDescent="0.3">
      <c r="A617" t="s">
        <v>79083</v>
      </c>
      <c r="B617" t="s">
        <v>79084</v>
      </c>
      <c r="C617" t="s">
        <v>276</v>
      </c>
      <c r="D617" t="s">
        <v>800</v>
      </c>
      <c r="E617" t="s">
        <v>77362</v>
      </c>
      <c r="F617" t="s">
        <v>8618</v>
      </c>
      <c r="G617" t="s">
        <v>8618</v>
      </c>
      <c r="H617" t="str">
        <f>IF(Table3[[#This Row],[Č. or.]],_xlfn.CONCAT(Table3[[#This Row],[Ulice]]," ",Table3[[#This Row],[Č. p.]],"/",Table3[[#This Row],[Č. or.]]),_xlfn.CONCAT(Table3[[#This Row],[Ulice]]," ",Table3[[#This Row],[Č. p.]]))</f>
        <v>Obvodová 3503/7</v>
      </c>
      <c r="I617" t="s">
        <v>8619</v>
      </c>
      <c r="J617">
        <v>3503</v>
      </c>
      <c r="K617">
        <v>7</v>
      </c>
      <c r="L617" t="s">
        <v>1273</v>
      </c>
      <c r="M617" t="s">
        <v>77363</v>
      </c>
      <c r="N617" t="s">
        <v>1273</v>
      </c>
      <c r="O617" t="s">
        <v>1273</v>
      </c>
      <c r="P617" t="s">
        <v>8620</v>
      </c>
      <c r="R617" t="s">
        <v>8621</v>
      </c>
      <c r="S617" t="s">
        <v>8622</v>
      </c>
      <c r="T617" t="s">
        <v>8623</v>
      </c>
      <c r="U617" t="s">
        <v>8624</v>
      </c>
      <c r="V617" t="s">
        <v>8625</v>
      </c>
      <c r="W617" t="s">
        <v>96</v>
      </c>
      <c r="X617" t="s">
        <v>37</v>
      </c>
      <c r="Y617" t="s">
        <v>77364</v>
      </c>
      <c r="Z617" t="s">
        <v>4229</v>
      </c>
      <c r="AA617" t="s">
        <v>4230</v>
      </c>
      <c r="AB617" t="s">
        <v>77008</v>
      </c>
      <c r="AC617" t="s">
        <v>3640</v>
      </c>
    </row>
    <row r="618" spans="1:29" x14ac:dyDescent="0.3">
      <c r="A618" t="s">
        <v>79087</v>
      </c>
      <c r="B618" t="s">
        <v>79088</v>
      </c>
      <c r="C618" t="s">
        <v>276</v>
      </c>
      <c r="D618" t="s">
        <v>800</v>
      </c>
      <c r="E618" t="s">
        <v>77362</v>
      </c>
      <c r="F618" t="s">
        <v>8634</v>
      </c>
      <c r="G618" t="s">
        <v>8635</v>
      </c>
      <c r="H618" t="str">
        <f>IF(Table3[[#This Row],[Č. or.]],_xlfn.CONCAT(Table3[[#This Row],[Ulice]]," ",Table3[[#This Row],[Č. p.]],"/",Table3[[#This Row],[Č. or.]]),_xlfn.CONCAT(Table3[[#This Row],[Ulice]]," ",Table3[[#This Row],[Č. p.]]))</f>
        <v>1. máje 221/10</v>
      </c>
      <c r="I618" t="s">
        <v>8636</v>
      </c>
      <c r="J618">
        <v>221</v>
      </c>
      <c r="K618">
        <v>10</v>
      </c>
      <c r="L618" t="s">
        <v>1273</v>
      </c>
      <c r="M618" t="s">
        <v>77363</v>
      </c>
      <c r="N618" t="s">
        <v>1273</v>
      </c>
      <c r="O618" t="s">
        <v>1273</v>
      </c>
      <c r="P618" t="s">
        <v>8637</v>
      </c>
      <c r="Q618" t="s">
        <v>8638</v>
      </c>
      <c r="R618" t="s">
        <v>8639</v>
      </c>
      <c r="T618" t="s">
        <v>8640</v>
      </c>
      <c r="U618" t="s">
        <v>8641</v>
      </c>
      <c r="V618" t="s">
        <v>8642</v>
      </c>
      <c r="W618" t="s">
        <v>8643</v>
      </c>
      <c r="X618" t="s">
        <v>37</v>
      </c>
      <c r="Y618" t="s">
        <v>77364</v>
      </c>
      <c r="Z618" t="s">
        <v>4229</v>
      </c>
      <c r="AA618" t="s">
        <v>4230</v>
      </c>
      <c r="AB618" t="s">
        <v>77008</v>
      </c>
      <c r="AC618" t="s">
        <v>3640</v>
      </c>
    </row>
    <row r="619" spans="1:29" x14ac:dyDescent="0.3">
      <c r="A619" t="s">
        <v>79091</v>
      </c>
      <c r="B619" t="s">
        <v>79092</v>
      </c>
      <c r="C619" t="s">
        <v>842</v>
      </c>
      <c r="D619" t="s">
        <v>800</v>
      </c>
      <c r="E619" t="s">
        <v>77362</v>
      </c>
      <c r="F619" t="s">
        <v>1271</v>
      </c>
      <c r="G619" t="s">
        <v>1271</v>
      </c>
      <c r="H619" t="str">
        <f>IF(Table3[[#This Row],[Č. or.]],_xlfn.CONCAT(Table3[[#This Row],[Ulice]]," ",Table3[[#This Row],[Č. p.]],"/",Table3[[#This Row],[Č. or.]]),_xlfn.CONCAT(Table3[[#This Row],[Ulice]]," ",Table3[[#This Row],[Č. p.]]))</f>
        <v>Pilařova 3/3</v>
      </c>
      <c r="I619" t="s">
        <v>1272</v>
      </c>
      <c r="J619">
        <v>3</v>
      </c>
      <c r="K619">
        <v>3</v>
      </c>
      <c r="L619" t="s">
        <v>1273</v>
      </c>
      <c r="M619" t="s">
        <v>77363</v>
      </c>
      <c r="N619" t="s">
        <v>1273</v>
      </c>
      <c r="O619" t="s">
        <v>1273</v>
      </c>
      <c r="P619" t="s">
        <v>8652</v>
      </c>
      <c r="Q619" t="s">
        <v>8653</v>
      </c>
      <c r="R619" t="s">
        <v>1276</v>
      </c>
      <c r="S619" t="s">
        <v>1276</v>
      </c>
      <c r="T619" t="s">
        <v>1277</v>
      </c>
      <c r="U619" t="s">
        <v>1278</v>
      </c>
      <c r="V619" t="s">
        <v>1279</v>
      </c>
      <c r="W619" t="s">
        <v>1280</v>
      </c>
      <c r="X619" t="s">
        <v>37</v>
      </c>
      <c r="Y619" t="s">
        <v>77364</v>
      </c>
      <c r="Z619" t="s">
        <v>4244</v>
      </c>
      <c r="AA619" t="s">
        <v>4245</v>
      </c>
      <c r="AB619" t="s">
        <v>76800</v>
      </c>
      <c r="AC619" t="s">
        <v>3640</v>
      </c>
    </row>
    <row r="620" spans="1:29" x14ac:dyDescent="0.3">
      <c r="A620" t="s">
        <v>79093</v>
      </c>
      <c r="B620" t="s">
        <v>79094</v>
      </c>
      <c r="C620" t="s">
        <v>276</v>
      </c>
      <c r="D620" t="s">
        <v>800</v>
      </c>
      <c r="E620" t="s">
        <v>77372</v>
      </c>
      <c r="F620" t="s">
        <v>801</v>
      </c>
      <c r="G620" t="s">
        <v>802</v>
      </c>
      <c r="H620" t="str">
        <f>IF(Table3[[#This Row],[Č. or.]],_xlfn.CONCAT(Table3[[#This Row],[Ulice]]," ",Table3[[#This Row],[Č. p.]],"/",Table3[[#This Row],[Č. or.]]),_xlfn.CONCAT(Table3[[#This Row],[Ulice]]," ",Table3[[#This Row],[Č. p.]]))</f>
        <v>Palackého 524/37</v>
      </c>
      <c r="I620" t="s">
        <v>421</v>
      </c>
      <c r="J620">
        <v>524</v>
      </c>
      <c r="K620">
        <v>37</v>
      </c>
      <c r="L620" t="s">
        <v>804</v>
      </c>
      <c r="M620" t="s">
        <v>77373</v>
      </c>
      <c r="N620" t="s">
        <v>1273</v>
      </c>
      <c r="O620" t="s">
        <v>804</v>
      </c>
      <c r="P620" t="s">
        <v>8654</v>
      </c>
      <c r="Q620" t="s">
        <v>8655</v>
      </c>
      <c r="R620" t="s">
        <v>8656</v>
      </c>
      <c r="T620" t="s">
        <v>808</v>
      </c>
      <c r="U620" t="s">
        <v>809</v>
      </c>
      <c r="V620" t="s">
        <v>8657</v>
      </c>
      <c r="W620" t="s">
        <v>36</v>
      </c>
      <c r="X620" t="s">
        <v>37</v>
      </c>
      <c r="Y620" t="s">
        <v>77374</v>
      </c>
      <c r="Z620" t="s">
        <v>4229</v>
      </c>
      <c r="AA620" t="s">
        <v>4230</v>
      </c>
      <c r="AB620" t="s">
        <v>77008</v>
      </c>
      <c r="AC620" t="s">
        <v>3640</v>
      </c>
    </row>
    <row r="621" spans="1:29" x14ac:dyDescent="0.3">
      <c r="A621" t="s">
        <v>79095</v>
      </c>
      <c r="B621" t="s">
        <v>79096</v>
      </c>
      <c r="C621" t="s">
        <v>276</v>
      </c>
      <c r="D621" t="s">
        <v>800</v>
      </c>
      <c r="E621" t="s">
        <v>77367</v>
      </c>
      <c r="F621" t="s">
        <v>8658</v>
      </c>
      <c r="G621" t="s">
        <v>8659</v>
      </c>
      <c r="H621" t="str">
        <f>IF(Table3[[#This Row],[Č. or.]],_xlfn.CONCAT(Table3[[#This Row],[Ulice]]," ",Table3[[#This Row],[Č. p.]],"/",Table3[[#This Row],[Č. or.]]),_xlfn.CONCAT(Table3[[#This Row],[Ulice]]," ",Table3[[#This Row],[Č. p.]]))</f>
        <v>Holešovská 394</v>
      </c>
      <c r="I621" t="s">
        <v>8660</v>
      </c>
      <c r="J621">
        <v>394</v>
      </c>
      <c r="L621" t="s">
        <v>4483</v>
      </c>
      <c r="M621" t="s">
        <v>77368</v>
      </c>
      <c r="N621" t="s">
        <v>1273</v>
      </c>
      <c r="O621" t="s">
        <v>4483</v>
      </c>
      <c r="P621" t="s">
        <v>8661</v>
      </c>
      <c r="Q621" t="s">
        <v>8662</v>
      </c>
      <c r="R621" t="s">
        <v>8663</v>
      </c>
      <c r="S621" t="s">
        <v>8664</v>
      </c>
      <c r="T621" t="s">
        <v>8665</v>
      </c>
      <c r="U621" t="s">
        <v>8666</v>
      </c>
      <c r="V621" t="s">
        <v>8667</v>
      </c>
      <c r="W621" t="s">
        <v>5532</v>
      </c>
      <c r="X621" t="s">
        <v>37</v>
      </c>
      <c r="Y621" t="s">
        <v>77369</v>
      </c>
      <c r="Z621" t="s">
        <v>4229</v>
      </c>
      <c r="AA621" t="s">
        <v>4230</v>
      </c>
      <c r="AB621" t="s">
        <v>77008</v>
      </c>
      <c r="AC621" t="s">
        <v>3640</v>
      </c>
    </row>
    <row r="622" spans="1:29" x14ac:dyDescent="0.3">
      <c r="A622" t="s">
        <v>79097</v>
      </c>
      <c r="B622" t="s">
        <v>79098</v>
      </c>
      <c r="C622" t="s">
        <v>276</v>
      </c>
      <c r="D622" t="s">
        <v>800</v>
      </c>
      <c r="E622" t="s">
        <v>77362</v>
      </c>
      <c r="F622" t="s">
        <v>8668</v>
      </c>
      <c r="G622" t="s">
        <v>8669</v>
      </c>
      <c r="H622" t="str">
        <f>IF(Table3[[#This Row],[Č. or.]],_xlfn.CONCAT(Table3[[#This Row],[Ulice]]," ",Table3[[#This Row],[Č. p.]],"/",Table3[[#This Row],[Č. or.]]),_xlfn.CONCAT(Table3[[#This Row],[Ulice]]," ",Table3[[#This Row],[Č. p.]]))</f>
        <v>Koperníkova 1429/22</v>
      </c>
      <c r="I622" t="s">
        <v>8670</v>
      </c>
      <c r="J622">
        <v>1429</v>
      </c>
      <c r="K622">
        <v>22</v>
      </c>
      <c r="L622" t="s">
        <v>1273</v>
      </c>
      <c r="M622" t="s">
        <v>77363</v>
      </c>
      <c r="N622" t="s">
        <v>1273</v>
      </c>
      <c r="O622" t="s">
        <v>1273</v>
      </c>
      <c r="P622" t="s">
        <v>8671</v>
      </c>
      <c r="Q622" t="s">
        <v>8671</v>
      </c>
      <c r="R622" t="s">
        <v>8672</v>
      </c>
      <c r="T622" t="s">
        <v>8673</v>
      </c>
      <c r="U622" t="s">
        <v>8674</v>
      </c>
      <c r="V622" t="s">
        <v>8675</v>
      </c>
      <c r="W622" t="s">
        <v>84</v>
      </c>
      <c r="X622" t="s">
        <v>37</v>
      </c>
      <c r="Y622" t="s">
        <v>77364</v>
      </c>
      <c r="Z622" t="s">
        <v>4229</v>
      </c>
      <c r="AA622" t="s">
        <v>4230</v>
      </c>
      <c r="AB622" t="s">
        <v>77008</v>
      </c>
      <c r="AC622" t="s">
        <v>3640</v>
      </c>
    </row>
    <row r="623" spans="1:29" x14ac:dyDescent="0.3">
      <c r="A623" t="s">
        <v>79099</v>
      </c>
      <c r="B623" t="s">
        <v>79100</v>
      </c>
      <c r="C623" t="s">
        <v>276</v>
      </c>
      <c r="D623" t="s">
        <v>800</v>
      </c>
      <c r="E623" t="s">
        <v>77362</v>
      </c>
      <c r="F623" t="s">
        <v>8676</v>
      </c>
      <c r="G623" t="s">
        <v>8677</v>
      </c>
      <c r="H623" t="str">
        <f>IF(Table3[[#This Row],[Č. or.]],_xlfn.CONCAT(Table3[[#This Row],[Ulice]]," ",Table3[[#This Row],[Č. p.]],"/",Table3[[#This Row],[Č. or.]]),_xlfn.CONCAT(Table3[[#This Row],[Ulice]]," ",Table3[[#This Row],[Č. p.]]))</f>
        <v>Na Lindovce 1463/1</v>
      </c>
      <c r="I623" t="s">
        <v>8678</v>
      </c>
      <c r="J623">
        <v>1463</v>
      </c>
      <c r="K623">
        <v>1</v>
      </c>
      <c r="L623" t="s">
        <v>1273</v>
      </c>
      <c r="M623" t="s">
        <v>77363</v>
      </c>
      <c r="N623" t="s">
        <v>1273</v>
      </c>
      <c r="O623" t="s">
        <v>1273</v>
      </c>
      <c r="P623" t="s">
        <v>8679</v>
      </c>
      <c r="R623" t="s">
        <v>8680</v>
      </c>
      <c r="S623" t="s">
        <v>8681</v>
      </c>
      <c r="T623" t="s">
        <v>8682</v>
      </c>
      <c r="U623" t="s">
        <v>8683</v>
      </c>
      <c r="V623" t="s">
        <v>8684</v>
      </c>
      <c r="W623" t="s">
        <v>84</v>
      </c>
      <c r="X623" t="s">
        <v>37</v>
      </c>
      <c r="Y623" t="s">
        <v>77364</v>
      </c>
      <c r="Z623" t="s">
        <v>4229</v>
      </c>
      <c r="AA623" t="s">
        <v>4230</v>
      </c>
      <c r="AB623" t="s">
        <v>77008</v>
      </c>
      <c r="AC623" t="s">
        <v>3640</v>
      </c>
    </row>
    <row r="624" spans="1:29" x14ac:dyDescent="0.3">
      <c r="A624" t="s">
        <v>79101</v>
      </c>
      <c r="B624" t="s">
        <v>79102</v>
      </c>
      <c r="C624" t="s">
        <v>276</v>
      </c>
      <c r="D624" t="s">
        <v>800</v>
      </c>
      <c r="E624" t="s">
        <v>77362</v>
      </c>
      <c r="F624" t="s">
        <v>8685</v>
      </c>
      <c r="G624" t="s">
        <v>8686</v>
      </c>
      <c r="H624" t="str">
        <f>IF(Table3[[#This Row],[Č. or.]],_xlfn.CONCAT(Table3[[#This Row],[Ulice]]," ",Table3[[#This Row],[Č. p.]],"/",Table3[[#This Row],[Č. or.]]),_xlfn.CONCAT(Table3[[#This Row],[Ulice]]," ",Table3[[#This Row],[Č. p.]]))</f>
        <v>Štěchovice 4176/14</v>
      </c>
      <c r="I624" t="s">
        <v>8687</v>
      </c>
      <c r="J624">
        <v>4176</v>
      </c>
      <c r="K624">
        <v>14</v>
      </c>
      <c r="L624" t="s">
        <v>1273</v>
      </c>
      <c r="M624" t="s">
        <v>77363</v>
      </c>
      <c r="N624" t="s">
        <v>1273</v>
      </c>
      <c r="O624" t="s">
        <v>1273</v>
      </c>
      <c r="P624" t="s">
        <v>8688</v>
      </c>
      <c r="Q624" t="s">
        <v>8688</v>
      </c>
      <c r="R624" t="s">
        <v>8689</v>
      </c>
      <c r="S624" t="s">
        <v>8690</v>
      </c>
      <c r="T624" t="s">
        <v>8691</v>
      </c>
      <c r="U624" t="s">
        <v>8692</v>
      </c>
      <c r="V624" t="s">
        <v>8693</v>
      </c>
      <c r="W624" t="s">
        <v>1158</v>
      </c>
      <c r="X624" t="s">
        <v>37</v>
      </c>
      <c r="Y624" t="s">
        <v>77364</v>
      </c>
      <c r="Z624" t="s">
        <v>4229</v>
      </c>
      <c r="AA624" t="s">
        <v>4230</v>
      </c>
      <c r="AB624" t="s">
        <v>77008</v>
      </c>
      <c r="AC624" t="s">
        <v>3640</v>
      </c>
    </row>
    <row r="625" spans="1:29" x14ac:dyDescent="0.3">
      <c r="A625" t="s">
        <v>79103</v>
      </c>
      <c r="B625" t="s">
        <v>79104</v>
      </c>
      <c r="C625" t="s">
        <v>187</v>
      </c>
      <c r="D625" t="s">
        <v>1241</v>
      </c>
      <c r="E625" t="s">
        <v>77375</v>
      </c>
      <c r="F625" t="s">
        <v>1242</v>
      </c>
      <c r="G625" t="s">
        <v>1243</v>
      </c>
      <c r="H625" t="str">
        <f>IF(Table3[[#This Row],[Č. or.]],_xlfn.CONCAT(Table3[[#This Row],[Ulice]]," ",Table3[[#This Row],[Č. p.]],"/",Table3[[#This Row],[Č. or.]]),_xlfn.CONCAT(Table3[[#This Row],[Ulice]]," ",Table3[[#This Row],[Č. p.]]))</f>
        <v>Tyršova 609</v>
      </c>
      <c r="I625" t="s">
        <v>1244</v>
      </c>
      <c r="J625">
        <v>609</v>
      </c>
      <c r="L625" t="s">
        <v>1245</v>
      </c>
      <c r="M625" t="s">
        <v>77376</v>
      </c>
      <c r="N625" t="s">
        <v>2817</v>
      </c>
      <c r="O625" t="s">
        <v>1245</v>
      </c>
      <c r="P625" t="s">
        <v>8694</v>
      </c>
      <c r="Q625" t="s">
        <v>8695</v>
      </c>
      <c r="R625" t="s">
        <v>1248</v>
      </c>
      <c r="T625" t="s">
        <v>1249</v>
      </c>
      <c r="U625" t="s">
        <v>8696</v>
      </c>
      <c r="V625" t="s">
        <v>1250</v>
      </c>
      <c r="W625" t="s">
        <v>1251</v>
      </c>
      <c r="X625" t="s">
        <v>37</v>
      </c>
      <c r="Y625" t="s">
        <v>77377</v>
      </c>
      <c r="Z625" t="s">
        <v>8697</v>
      </c>
      <c r="AA625" t="s">
        <v>8698</v>
      </c>
      <c r="AB625" t="s">
        <v>77008</v>
      </c>
      <c r="AC625" t="s">
        <v>3640</v>
      </c>
    </row>
    <row r="626" spans="1:29" x14ac:dyDescent="0.3">
      <c r="A626" t="s">
        <v>79105</v>
      </c>
      <c r="B626" t="s">
        <v>79106</v>
      </c>
      <c r="C626" t="s">
        <v>276</v>
      </c>
      <c r="D626" t="s">
        <v>1241</v>
      </c>
      <c r="E626" t="s">
        <v>79107</v>
      </c>
      <c r="F626" t="s">
        <v>2825</v>
      </c>
      <c r="G626" t="s">
        <v>2826</v>
      </c>
      <c r="H626" t="str">
        <f>IF(Table3[[#This Row],[Č. or.]],_xlfn.CONCAT(Table3[[#This Row],[Ulice]]," ",Table3[[#This Row],[Č. p.]],"/",Table3[[#This Row],[Č. or.]]),_xlfn.CONCAT(Table3[[#This Row],[Ulice]]," ",Table3[[#This Row],[Č. p.]]))</f>
        <v>Kollárova 2602/3</v>
      </c>
      <c r="I626" t="s">
        <v>2827</v>
      </c>
      <c r="J626">
        <v>2602</v>
      </c>
      <c r="K626">
        <v>3</v>
      </c>
      <c r="L626" t="s">
        <v>2817</v>
      </c>
      <c r="M626" t="s">
        <v>79108</v>
      </c>
      <c r="N626" t="s">
        <v>2817</v>
      </c>
      <c r="O626" t="s">
        <v>2817</v>
      </c>
      <c r="P626" t="s">
        <v>8699</v>
      </c>
      <c r="R626" t="s">
        <v>2830</v>
      </c>
      <c r="S626" t="s">
        <v>8700</v>
      </c>
      <c r="T626" t="s">
        <v>8701</v>
      </c>
      <c r="U626" t="s">
        <v>8702</v>
      </c>
      <c r="V626" t="s">
        <v>8703</v>
      </c>
      <c r="W626" t="s">
        <v>2833</v>
      </c>
      <c r="X626" t="s">
        <v>37</v>
      </c>
      <c r="Y626" t="s">
        <v>79109</v>
      </c>
      <c r="Z626" t="s">
        <v>4337</v>
      </c>
      <c r="AA626" t="s">
        <v>4338</v>
      </c>
      <c r="AB626" t="s">
        <v>77008</v>
      </c>
      <c r="AC626" t="s">
        <v>3640</v>
      </c>
    </row>
    <row r="627" spans="1:29" x14ac:dyDescent="0.3">
      <c r="A627" t="s">
        <v>79110</v>
      </c>
      <c r="B627" t="s">
        <v>79111</v>
      </c>
      <c r="C627" t="s">
        <v>276</v>
      </c>
      <c r="D627" t="s">
        <v>1241</v>
      </c>
      <c r="E627" t="s">
        <v>79107</v>
      </c>
      <c r="F627" t="s">
        <v>8704</v>
      </c>
      <c r="G627" t="s">
        <v>8705</v>
      </c>
      <c r="H627" t="str">
        <f>IF(Table3[[#This Row],[Č. or.]],_xlfn.CONCAT(Table3[[#This Row],[Ulice]]," ",Table3[[#This Row],[Č. p.]],"/",Table3[[#This Row],[Č. or.]]),_xlfn.CONCAT(Table3[[#This Row],[Ulice]]," ",Table3[[#This Row],[Č. p.]]))</f>
        <v>nám. Spojenců 2555/17</v>
      </c>
      <c r="I627" t="s">
        <v>8706</v>
      </c>
      <c r="J627">
        <v>2555</v>
      </c>
      <c r="K627">
        <v>17</v>
      </c>
      <c r="L627" t="s">
        <v>2817</v>
      </c>
      <c r="M627" t="s">
        <v>79108</v>
      </c>
      <c r="N627" t="s">
        <v>2817</v>
      </c>
      <c r="O627" t="s">
        <v>2817</v>
      </c>
      <c r="P627" t="s">
        <v>8707</v>
      </c>
      <c r="Q627" t="s">
        <v>8708</v>
      </c>
      <c r="R627" t="s">
        <v>8709</v>
      </c>
      <c r="T627" t="s">
        <v>8710</v>
      </c>
      <c r="U627" t="s">
        <v>8711</v>
      </c>
      <c r="V627" t="s">
        <v>8712</v>
      </c>
      <c r="W627" t="s">
        <v>5532</v>
      </c>
      <c r="X627" t="s">
        <v>37</v>
      </c>
      <c r="Y627" t="s">
        <v>79109</v>
      </c>
      <c r="Z627" t="s">
        <v>4337</v>
      </c>
      <c r="AA627" t="s">
        <v>4338</v>
      </c>
      <c r="AB627" t="s">
        <v>77008</v>
      </c>
      <c r="AC627" t="s">
        <v>3640</v>
      </c>
    </row>
    <row r="628" spans="1:29" x14ac:dyDescent="0.3">
      <c r="A628" t="s">
        <v>79112</v>
      </c>
      <c r="B628" t="s">
        <v>79113</v>
      </c>
      <c r="C628" t="s">
        <v>276</v>
      </c>
      <c r="D628" t="s">
        <v>1241</v>
      </c>
      <c r="E628" t="s">
        <v>79107</v>
      </c>
      <c r="F628" t="s">
        <v>8713</v>
      </c>
      <c r="G628" t="s">
        <v>4774</v>
      </c>
      <c r="H628" t="str">
        <f>IF(Table3[[#This Row],[Č. or.]],_xlfn.CONCAT(Table3[[#This Row],[Ulice]]," ",Table3[[#This Row],[Č. p.]],"/",Table3[[#This Row],[Č. or.]]),_xlfn.CONCAT(Table3[[#This Row],[Ulice]]," ",Table3[[#This Row],[Č. p.]]))</f>
        <v>Palackého 159/18</v>
      </c>
      <c r="I628" t="s">
        <v>421</v>
      </c>
      <c r="J628">
        <v>159</v>
      </c>
      <c r="K628">
        <v>18</v>
      </c>
      <c r="L628" t="s">
        <v>2817</v>
      </c>
      <c r="M628" t="s">
        <v>79108</v>
      </c>
      <c r="N628" t="s">
        <v>2817</v>
      </c>
      <c r="O628" t="s">
        <v>2817</v>
      </c>
      <c r="P628" t="s">
        <v>8714</v>
      </c>
      <c r="Q628" t="s">
        <v>8714</v>
      </c>
      <c r="R628" t="s">
        <v>8715</v>
      </c>
      <c r="T628" t="s">
        <v>8716</v>
      </c>
      <c r="U628" t="s">
        <v>8717</v>
      </c>
      <c r="V628" t="s">
        <v>8718</v>
      </c>
      <c r="W628" t="s">
        <v>60</v>
      </c>
      <c r="X628" t="s">
        <v>37</v>
      </c>
      <c r="Y628" t="s">
        <v>79109</v>
      </c>
      <c r="Z628" t="s">
        <v>4337</v>
      </c>
      <c r="AA628" t="s">
        <v>4338</v>
      </c>
      <c r="AB628" t="s">
        <v>77008</v>
      </c>
      <c r="AC628" t="s">
        <v>3640</v>
      </c>
    </row>
    <row r="629" spans="1:29" x14ac:dyDescent="0.3">
      <c r="A629" t="s">
        <v>79114</v>
      </c>
      <c r="B629" t="s">
        <v>79115</v>
      </c>
      <c r="C629" t="s">
        <v>276</v>
      </c>
      <c r="D629" t="s">
        <v>1241</v>
      </c>
      <c r="E629" t="s">
        <v>79107</v>
      </c>
      <c r="F629" t="s">
        <v>8719</v>
      </c>
      <c r="G629" t="s">
        <v>8720</v>
      </c>
      <c r="H629" t="str">
        <f>IF(Table3[[#This Row],[Č. or.]],_xlfn.CONCAT(Table3[[#This Row],[Ulice]]," ",Table3[[#This Row],[Č. p.]],"/",Table3[[#This Row],[Č. or.]]),_xlfn.CONCAT(Table3[[#This Row],[Ulice]]," ",Table3[[#This Row],[Č. p.]]))</f>
        <v>Vápenice 2986/1</v>
      </c>
      <c r="I629" t="s">
        <v>8721</v>
      </c>
      <c r="J629">
        <v>2986</v>
      </c>
      <c r="K629">
        <v>1</v>
      </c>
      <c r="L629" t="s">
        <v>2817</v>
      </c>
      <c r="M629" t="s">
        <v>79108</v>
      </c>
      <c r="N629" t="s">
        <v>2817</v>
      </c>
      <c r="O629" t="s">
        <v>2817</v>
      </c>
      <c r="P629" t="s">
        <v>8722</v>
      </c>
      <c r="Q629" t="s">
        <v>8723</v>
      </c>
      <c r="R629" t="s">
        <v>8724</v>
      </c>
      <c r="S629" t="s">
        <v>8725</v>
      </c>
      <c r="T629" t="s">
        <v>8726</v>
      </c>
      <c r="U629" t="s">
        <v>8727</v>
      </c>
      <c r="V629" t="s">
        <v>8728</v>
      </c>
      <c r="W629" t="s">
        <v>84</v>
      </c>
      <c r="X629" t="s">
        <v>37</v>
      </c>
      <c r="Y629" t="s">
        <v>79109</v>
      </c>
      <c r="Z629" t="s">
        <v>4337</v>
      </c>
      <c r="AA629" t="s">
        <v>4338</v>
      </c>
      <c r="AB629" t="s">
        <v>77008</v>
      </c>
      <c r="AC629" t="s">
        <v>3640</v>
      </c>
    </row>
    <row r="630" spans="1:29" x14ac:dyDescent="0.3">
      <c r="A630" t="s">
        <v>79116</v>
      </c>
      <c r="B630" t="s">
        <v>79117</v>
      </c>
      <c r="C630" t="s">
        <v>842</v>
      </c>
      <c r="D630" t="s">
        <v>1241</v>
      </c>
      <c r="E630" t="s">
        <v>79107</v>
      </c>
      <c r="F630" t="s">
        <v>2815</v>
      </c>
      <c r="G630" t="s">
        <v>2816</v>
      </c>
      <c r="H630" t="str">
        <f>IF(Table3[[#This Row],[Č. or.]],_xlfn.CONCAT(Table3[[#This Row],[Ulice]]," ",Table3[[#This Row],[Č. p.]],"/",Table3[[#This Row],[Č. or.]]),_xlfn.CONCAT(Table3[[#This Row],[Ulice]]," ",Table3[[#This Row],[Č. p.]]))</f>
        <v>Komenského 1592/17</v>
      </c>
      <c r="I630" t="s">
        <v>851</v>
      </c>
      <c r="J630">
        <v>1592</v>
      </c>
      <c r="K630">
        <v>17</v>
      </c>
      <c r="L630" t="s">
        <v>2817</v>
      </c>
      <c r="M630" t="s">
        <v>79108</v>
      </c>
      <c r="N630" t="s">
        <v>2817</v>
      </c>
      <c r="O630" t="s">
        <v>2817</v>
      </c>
      <c r="P630" t="s">
        <v>8729</v>
      </c>
      <c r="Q630" t="s">
        <v>8730</v>
      </c>
      <c r="R630" t="s">
        <v>2820</v>
      </c>
      <c r="S630" t="s">
        <v>2821</v>
      </c>
      <c r="T630" t="s">
        <v>2822</v>
      </c>
      <c r="U630" t="s">
        <v>8731</v>
      </c>
      <c r="V630" t="s">
        <v>2823</v>
      </c>
      <c r="W630" t="s">
        <v>2824</v>
      </c>
      <c r="X630" t="s">
        <v>37</v>
      </c>
      <c r="Y630" t="s">
        <v>79109</v>
      </c>
      <c r="Z630" t="s">
        <v>4244</v>
      </c>
      <c r="AA630" t="s">
        <v>4245</v>
      </c>
      <c r="AB630" t="s">
        <v>76800</v>
      </c>
      <c r="AC630" t="s">
        <v>3640</v>
      </c>
    </row>
    <row r="631" spans="1:29" x14ac:dyDescent="0.3">
      <c r="A631" t="s">
        <v>79118</v>
      </c>
      <c r="B631" t="s">
        <v>79119</v>
      </c>
      <c r="C631" t="s">
        <v>457</v>
      </c>
      <c r="D631" t="s">
        <v>1241</v>
      </c>
      <c r="E631" t="s">
        <v>79107</v>
      </c>
      <c r="F631" t="s">
        <v>8732</v>
      </c>
      <c r="G631" t="s">
        <v>8733</v>
      </c>
      <c r="H631" t="str">
        <f>IF(Table3[[#This Row],[Č. or.]],_xlfn.CONCAT(Table3[[#This Row],[Ulice]]," ",Table3[[#This Row],[Č. p.]],"/",Table3[[#This Row],[Č. or.]]),_xlfn.CONCAT(Table3[[#This Row],[Ulice]]," ",Table3[[#This Row],[Č. p.]]))</f>
        <v>Rejskova 2987/4</v>
      </c>
      <c r="I631" t="s">
        <v>8734</v>
      </c>
      <c r="J631">
        <v>2987</v>
      </c>
      <c r="K631">
        <v>4</v>
      </c>
      <c r="L631" t="s">
        <v>2817</v>
      </c>
      <c r="M631" t="s">
        <v>79108</v>
      </c>
      <c r="N631" t="s">
        <v>2817</v>
      </c>
      <c r="O631" t="s">
        <v>2817</v>
      </c>
      <c r="P631" t="s">
        <v>8735</v>
      </c>
      <c r="Q631" t="s">
        <v>8736</v>
      </c>
      <c r="R631" t="s">
        <v>8737</v>
      </c>
      <c r="T631" t="s">
        <v>8738</v>
      </c>
      <c r="U631" t="s">
        <v>8739</v>
      </c>
      <c r="V631" t="s">
        <v>8740</v>
      </c>
      <c r="W631" t="s">
        <v>36</v>
      </c>
      <c r="X631" t="s">
        <v>37</v>
      </c>
      <c r="Y631" t="s">
        <v>79109</v>
      </c>
      <c r="AB631" t="s">
        <v>76812</v>
      </c>
      <c r="AC631" t="s">
        <v>3640</v>
      </c>
    </row>
    <row r="632" spans="1:29" x14ac:dyDescent="0.3">
      <c r="A632" t="s">
        <v>79120</v>
      </c>
      <c r="B632" t="s">
        <v>79121</v>
      </c>
      <c r="C632" t="s">
        <v>276</v>
      </c>
      <c r="D632" t="s">
        <v>1241</v>
      </c>
      <c r="E632" t="s">
        <v>79107</v>
      </c>
      <c r="F632" t="s">
        <v>8741</v>
      </c>
      <c r="G632" t="s">
        <v>5067</v>
      </c>
      <c r="H632" t="str">
        <f>IF(Table3[[#This Row],[Č. or.]],_xlfn.CONCAT(Table3[[#This Row],[Ulice]]," ",Table3[[#This Row],[Č. p.]],"/",Table3[[#This Row],[Č. or.]]),_xlfn.CONCAT(Table3[[#This Row],[Ulice]]," ",Table3[[#This Row],[Č. p.]]))</f>
        <v>nám. Edmunda Husserla 30/1</v>
      </c>
      <c r="I632" t="s">
        <v>8742</v>
      </c>
      <c r="J632">
        <v>30</v>
      </c>
      <c r="K632">
        <v>1</v>
      </c>
      <c r="L632" t="s">
        <v>2817</v>
      </c>
      <c r="M632" t="s">
        <v>79108</v>
      </c>
      <c r="N632" t="s">
        <v>2817</v>
      </c>
      <c r="O632" t="s">
        <v>2817</v>
      </c>
      <c r="P632" t="s">
        <v>8743</v>
      </c>
      <c r="R632" t="s">
        <v>8744</v>
      </c>
      <c r="T632" t="s">
        <v>8745</v>
      </c>
      <c r="U632" t="s">
        <v>8746</v>
      </c>
      <c r="V632" t="s">
        <v>8747</v>
      </c>
      <c r="W632" t="s">
        <v>60</v>
      </c>
      <c r="X632" t="s">
        <v>37</v>
      </c>
      <c r="Y632" t="s">
        <v>79109</v>
      </c>
      <c r="Z632" t="s">
        <v>4337</v>
      </c>
      <c r="AA632" t="s">
        <v>4338</v>
      </c>
      <c r="AB632" t="s">
        <v>77008</v>
      </c>
      <c r="AC632" t="s">
        <v>3640</v>
      </c>
    </row>
    <row r="633" spans="1:29" x14ac:dyDescent="0.3">
      <c r="A633" t="s">
        <v>79122</v>
      </c>
      <c r="B633" t="s">
        <v>79123</v>
      </c>
      <c r="C633" t="s">
        <v>457</v>
      </c>
      <c r="D633" t="s">
        <v>1241</v>
      </c>
      <c r="E633" t="s">
        <v>79107</v>
      </c>
      <c r="F633" t="s">
        <v>8748</v>
      </c>
      <c r="G633" t="s">
        <v>8748</v>
      </c>
      <c r="H633" t="str">
        <f>IF(Table3[[#This Row],[Č. or.]],_xlfn.CONCAT(Table3[[#This Row],[Ulice]]," ",Table3[[#This Row],[Č. p.]],"/",Table3[[#This Row],[Č. or.]]),_xlfn.CONCAT(Table3[[#This Row],[Ulice]]," ",Table3[[#This Row],[Č. p.]]))</f>
        <v>Husovo nám. 2061/91</v>
      </c>
      <c r="I633" t="s">
        <v>4385</v>
      </c>
      <c r="J633">
        <v>2061</v>
      </c>
      <c r="K633">
        <v>91</v>
      </c>
      <c r="L633" t="s">
        <v>2817</v>
      </c>
      <c r="M633" t="s">
        <v>79108</v>
      </c>
      <c r="N633" t="s">
        <v>2817</v>
      </c>
      <c r="O633" t="s">
        <v>2817</v>
      </c>
      <c r="P633" t="s">
        <v>8749</v>
      </c>
      <c r="R633" t="s">
        <v>8750</v>
      </c>
      <c r="S633" t="s">
        <v>8751</v>
      </c>
      <c r="T633" t="s">
        <v>8752</v>
      </c>
      <c r="U633" t="s">
        <v>8753</v>
      </c>
      <c r="V633" t="s">
        <v>8754</v>
      </c>
      <c r="W633" t="s">
        <v>36</v>
      </c>
      <c r="X633" t="s">
        <v>37</v>
      </c>
      <c r="Y633" t="s">
        <v>79109</v>
      </c>
      <c r="AB633" t="s">
        <v>76812</v>
      </c>
      <c r="AC633" t="s">
        <v>3640</v>
      </c>
    </row>
    <row r="634" spans="1:29" x14ac:dyDescent="0.3">
      <c r="A634" t="s">
        <v>79124</v>
      </c>
      <c r="B634" t="s">
        <v>79125</v>
      </c>
      <c r="C634" t="s">
        <v>187</v>
      </c>
      <c r="D634" t="s">
        <v>1241</v>
      </c>
      <c r="E634" t="s">
        <v>79107</v>
      </c>
      <c r="F634" t="s">
        <v>8755</v>
      </c>
      <c r="G634" t="s">
        <v>8756</v>
      </c>
      <c r="H634" t="str">
        <f>IF(Table3[[#This Row],[Č. or.]],_xlfn.CONCAT(Table3[[#This Row],[Ulice]]," ",Table3[[#This Row],[Č. p.]],"/",Table3[[#This Row],[Č. or.]]),_xlfn.CONCAT(Table3[[#This Row],[Ulice]]," ",Table3[[#This Row],[Č. p.]]))</f>
        <v>Studentská 4/2</v>
      </c>
      <c r="I634" t="s">
        <v>737</v>
      </c>
      <c r="J634">
        <v>4</v>
      </c>
      <c r="K634">
        <v>2</v>
      </c>
      <c r="L634" t="s">
        <v>2817</v>
      </c>
      <c r="M634" t="s">
        <v>79108</v>
      </c>
      <c r="N634" t="s">
        <v>2817</v>
      </c>
      <c r="O634" t="s">
        <v>2817</v>
      </c>
      <c r="P634" t="s">
        <v>8757</v>
      </c>
      <c r="Q634" t="s">
        <v>8758</v>
      </c>
      <c r="R634" t="s">
        <v>2838</v>
      </c>
      <c r="S634" t="s">
        <v>2839</v>
      </c>
      <c r="T634" t="s">
        <v>2840</v>
      </c>
      <c r="U634" t="s">
        <v>2841</v>
      </c>
      <c r="V634" t="s">
        <v>2842</v>
      </c>
      <c r="W634" t="s">
        <v>2708</v>
      </c>
      <c r="X634" t="s">
        <v>37</v>
      </c>
      <c r="Y634" t="s">
        <v>79109</v>
      </c>
      <c r="Z634" t="s">
        <v>8759</v>
      </c>
      <c r="AA634" t="s">
        <v>8760</v>
      </c>
      <c r="AB634" t="s">
        <v>77008</v>
      </c>
      <c r="AC634" t="s">
        <v>3640</v>
      </c>
    </row>
    <row r="635" spans="1:29" x14ac:dyDescent="0.3">
      <c r="A635" t="s">
        <v>79126</v>
      </c>
      <c r="B635" t="s">
        <v>79127</v>
      </c>
      <c r="C635" t="s">
        <v>457</v>
      </c>
      <c r="D635" t="s">
        <v>1241</v>
      </c>
      <c r="E635" t="s">
        <v>79107</v>
      </c>
      <c r="F635" t="s">
        <v>8761</v>
      </c>
      <c r="G635" t="s">
        <v>8762</v>
      </c>
      <c r="H635" t="str">
        <f>IF(Table3[[#This Row],[Č. or.]],_xlfn.CONCAT(Table3[[#This Row],[Ulice]]," ",Table3[[#This Row],[Č. p.]],"/",Table3[[#This Row],[Č. or.]]),_xlfn.CONCAT(Table3[[#This Row],[Ulice]]," ",Table3[[#This Row],[Č. p.]]))</f>
        <v>Komenského 61/4</v>
      </c>
      <c r="I635" t="s">
        <v>851</v>
      </c>
      <c r="J635">
        <v>61</v>
      </c>
      <c r="K635">
        <v>4</v>
      </c>
      <c r="L635" t="s">
        <v>2817</v>
      </c>
      <c r="M635" t="s">
        <v>79108</v>
      </c>
      <c r="N635" t="s">
        <v>2817</v>
      </c>
      <c r="O635" t="s">
        <v>2817</v>
      </c>
      <c r="P635" t="s">
        <v>8763</v>
      </c>
      <c r="R635" t="s">
        <v>8764</v>
      </c>
      <c r="T635" t="s">
        <v>8765</v>
      </c>
      <c r="U635" t="s">
        <v>8766</v>
      </c>
      <c r="V635" t="s">
        <v>8767</v>
      </c>
      <c r="W635" t="s">
        <v>60</v>
      </c>
      <c r="X635" t="s">
        <v>37</v>
      </c>
      <c r="Y635" t="s">
        <v>79109</v>
      </c>
      <c r="AB635" t="s">
        <v>76812</v>
      </c>
      <c r="AC635" t="s">
        <v>3640</v>
      </c>
    </row>
    <row r="636" spans="1:29" x14ac:dyDescent="0.3">
      <c r="A636" t="s">
        <v>79128</v>
      </c>
      <c r="B636" t="s">
        <v>79129</v>
      </c>
      <c r="C636" t="s">
        <v>842</v>
      </c>
      <c r="D636" t="s">
        <v>1587</v>
      </c>
      <c r="E636" t="s">
        <v>79130</v>
      </c>
      <c r="F636" t="s">
        <v>3261</v>
      </c>
      <c r="G636" t="s">
        <v>3262</v>
      </c>
      <c r="H636" t="str">
        <f>IF(Table3[[#This Row],[Č. or.]],_xlfn.CONCAT(Table3[[#This Row],[Ulice]]," ",Table3[[#This Row],[Č. p.]],"/",Table3[[#This Row],[Č. or.]]),_xlfn.CONCAT(Table3[[#This Row],[Ulice]]," ",Table3[[#This Row],[Č. p.]]))</f>
        <v>Otmarova 30/22</v>
      </c>
      <c r="I636" t="s">
        <v>3263</v>
      </c>
      <c r="J636">
        <v>30</v>
      </c>
      <c r="K636">
        <v>22</v>
      </c>
      <c r="L636" t="s">
        <v>3264</v>
      </c>
      <c r="M636" t="s">
        <v>79131</v>
      </c>
      <c r="N636" t="s">
        <v>3254</v>
      </c>
      <c r="O636" t="s">
        <v>3254</v>
      </c>
      <c r="P636" t="s">
        <v>8768</v>
      </c>
      <c r="R636" t="s">
        <v>3266</v>
      </c>
      <c r="S636" t="s">
        <v>3267</v>
      </c>
      <c r="T636" t="s">
        <v>3268</v>
      </c>
      <c r="U636" t="s">
        <v>8769</v>
      </c>
      <c r="V636" t="s">
        <v>3269</v>
      </c>
      <c r="W636" t="s">
        <v>2289</v>
      </c>
      <c r="X636" t="s">
        <v>37</v>
      </c>
      <c r="Y636" t="s">
        <v>79132</v>
      </c>
      <c r="Z636" t="s">
        <v>4254</v>
      </c>
      <c r="AB636" t="s">
        <v>76800</v>
      </c>
      <c r="AC636" t="s">
        <v>3640</v>
      </c>
    </row>
    <row r="637" spans="1:29" x14ac:dyDescent="0.3">
      <c r="A637" t="s">
        <v>79133</v>
      </c>
      <c r="B637" t="s">
        <v>79134</v>
      </c>
      <c r="C637" t="s">
        <v>276</v>
      </c>
      <c r="D637" t="s">
        <v>1587</v>
      </c>
      <c r="E637" t="s">
        <v>79135</v>
      </c>
      <c r="F637" t="s">
        <v>8770</v>
      </c>
      <c r="G637" t="s">
        <v>682</v>
      </c>
      <c r="H637" t="str">
        <f>IF(Table3[[#This Row],[Č. or.]],_xlfn.CONCAT(Table3[[#This Row],[Ulice]]," ",Table3[[#This Row],[Č. p.]],"/",Table3[[#This Row],[Č. or.]]),_xlfn.CONCAT(Table3[[#This Row],[Ulice]]," ",Table3[[#This Row],[Č. p.]]))</f>
        <v>Tyršova 365</v>
      </c>
      <c r="I637" t="s">
        <v>1244</v>
      </c>
      <c r="J637">
        <v>365</v>
      </c>
      <c r="L637" t="s">
        <v>1589</v>
      </c>
      <c r="M637" t="s">
        <v>79136</v>
      </c>
      <c r="N637" t="s">
        <v>3254</v>
      </c>
      <c r="O637" t="s">
        <v>1589</v>
      </c>
      <c r="P637" t="s">
        <v>8771</v>
      </c>
      <c r="Q637" t="s">
        <v>8772</v>
      </c>
      <c r="R637" t="s">
        <v>1592</v>
      </c>
      <c r="S637" t="s">
        <v>1593</v>
      </c>
      <c r="T637" t="s">
        <v>1594</v>
      </c>
      <c r="U637" t="s">
        <v>1595</v>
      </c>
      <c r="V637" t="s">
        <v>1596</v>
      </c>
      <c r="W637" t="s">
        <v>36</v>
      </c>
      <c r="X637" t="s">
        <v>37</v>
      </c>
      <c r="Y637" t="s">
        <v>79137</v>
      </c>
      <c r="Z637" t="s">
        <v>6258</v>
      </c>
      <c r="AA637" t="s">
        <v>6259</v>
      </c>
      <c r="AB637" t="s">
        <v>77008</v>
      </c>
      <c r="AC637" t="s">
        <v>3640</v>
      </c>
    </row>
    <row r="638" spans="1:29" x14ac:dyDescent="0.3">
      <c r="A638" t="s">
        <v>79138</v>
      </c>
      <c r="B638" t="s">
        <v>79139</v>
      </c>
      <c r="C638" t="s">
        <v>276</v>
      </c>
      <c r="D638" t="s">
        <v>1587</v>
      </c>
      <c r="E638" t="s">
        <v>79130</v>
      </c>
      <c r="F638" t="s">
        <v>3252</v>
      </c>
      <c r="G638" t="s">
        <v>3252</v>
      </c>
      <c r="H638" t="str">
        <f>IF(Table3[[#This Row],[Č. or.]],_xlfn.CONCAT(Table3[[#This Row],[Ulice]]," ",Table3[[#This Row],[Č. p.]],"/",Table3[[#This Row],[Č. or.]]),_xlfn.CONCAT(Table3[[#This Row],[Ulice]]," ",Table3[[#This Row],[Č. p.]]))</f>
        <v>Masarykovo nám. 116/9</v>
      </c>
      <c r="I638" t="s">
        <v>3163</v>
      </c>
      <c r="J638">
        <v>116</v>
      </c>
      <c r="K638">
        <v>9</v>
      </c>
      <c r="L638" t="s">
        <v>3253</v>
      </c>
      <c r="M638" t="s">
        <v>79131</v>
      </c>
      <c r="N638" t="s">
        <v>3254</v>
      </c>
      <c r="O638" t="s">
        <v>3254</v>
      </c>
      <c r="P638" t="s">
        <v>8773</v>
      </c>
      <c r="Q638" t="s">
        <v>8774</v>
      </c>
      <c r="R638" t="s">
        <v>3257</v>
      </c>
      <c r="T638" t="s">
        <v>3258</v>
      </c>
      <c r="U638" t="s">
        <v>3259</v>
      </c>
      <c r="V638" t="s">
        <v>3260</v>
      </c>
      <c r="W638" t="s">
        <v>60</v>
      </c>
      <c r="X638" t="s">
        <v>37</v>
      </c>
      <c r="Y638" t="s">
        <v>79132</v>
      </c>
      <c r="Z638" t="s">
        <v>6258</v>
      </c>
      <c r="AA638" t="s">
        <v>6259</v>
      </c>
      <c r="AB638" t="s">
        <v>77008</v>
      </c>
      <c r="AC638" t="s">
        <v>3640</v>
      </c>
    </row>
    <row r="639" spans="1:29" x14ac:dyDescent="0.3">
      <c r="A639" t="s">
        <v>79140</v>
      </c>
      <c r="B639" t="s">
        <v>79141</v>
      </c>
      <c r="C639" t="s">
        <v>457</v>
      </c>
      <c r="D639" t="s">
        <v>1587</v>
      </c>
      <c r="E639" t="s">
        <v>79130</v>
      </c>
      <c r="F639" t="s">
        <v>8775</v>
      </c>
      <c r="G639" t="s">
        <v>8776</v>
      </c>
      <c r="H639" t="str">
        <f>IF(Table3[[#This Row],[Č. or.]],_xlfn.CONCAT(Table3[[#This Row],[Ulice]]," ",Table3[[#This Row],[Č. p.]],"/",Table3[[#This Row],[Č. or.]]),_xlfn.CONCAT(Table3[[#This Row],[Ulice]]," ",Table3[[#This Row],[Č. p.]]))</f>
        <v>Znojemská 1027/23</v>
      </c>
      <c r="I639" t="s">
        <v>8777</v>
      </c>
      <c r="J639">
        <v>1027</v>
      </c>
      <c r="K639">
        <v>23</v>
      </c>
      <c r="L639" t="s">
        <v>3253</v>
      </c>
      <c r="M639" t="s">
        <v>79131</v>
      </c>
      <c r="N639" t="s">
        <v>3254</v>
      </c>
      <c r="O639" t="s">
        <v>3254</v>
      </c>
      <c r="P639" t="s">
        <v>8778</v>
      </c>
      <c r="R639" t="s">
        <v>8779</v>
      </c>
      <c r="S639" t="s">
        <v>8780</v>
      </c>
      <c r="T639" t="s">
        <v>8781</v>
      </c>
      <c r="U639" t="s">
        <v>8782</v>
      </c>
      <c r="V639" t="s">
        <v>8783</v>
      </c>
      <c r="W639" t="s">
        <v>3056</v>
      </c>
      <c r="X639" t="s">
        <v>37</v>
      </c>
      <c r="Y639" t="s">
        <v>79132</v>
      </c>
      <c r="AB639" t="s">
        <v>76812</v>
      </c>
      <c r="AC639" t="s">
        <v>3640</v>
      </c>
    </row>
    <row r="640" spans="1:29" x14ac:dyDescent="0.3">
      <c r="A640" t="s">
        <v>79142</v>
      </c>
      <c r="B640" t="s">
        <v>79143</v>
      </c>
      <c r="C640" t="s">
        <v>276</v>
      </c>
      <c r="D640" t="s">
        <v>1587</v>
      </c>
      <c r="E640" t="s">
        <v>79130</v>
      </c>
      <c r="F640" t="s">
        <v>8784</v>
      </c>
      <c r="G640" t="s">
        <v>8785</v>
      </c>
      <c r="H640" t="str">
        <f>IF(Table3[[#This Row],[Č. or.]],_xlfn.CONCAT(Table3[[#This Row],[Ulice]]," ",Table3[[#This Row],[Č. p.]],"/",Table3[[#This Row],[Č. or.]]),_xlfn.CONCAT(Table3[[#This Row],[Ulice]]," ",Table3[[#This Row],[Č. p.]]))</f>
        <v>Žižkova 505/2</v>
      </c>
      <c r="I640" t="s">
        <v>247</v>
      </c>
      <c r="J640">
        <v>505</v>
      </c>
      <c r="K640">
        <v>2</v>
      </c>
      <c r="L640" t="s">
        <v>8786</v>
      </c>
      <c r="M640" t="s">
        <v>79131</v>
      </c>
      <c r="N640" t="s">
        <v>3254</v>
      </c>
      <c r="O640" t="s">
        <v>3254</v>
      </c>
      <c r="P640" t="s">
        <v>8787</v>
      </c>
      <c r="Q640" t="s">
        <v>8788</v>
      </c>
      <c r="R640" t="s">
        <v>8789</v>
      </c>
      <c r="S640" t="s">
        <v>8790</v>
      </c>
      <c r="T640" t="s">
        <v>8791</v>
      </c>
      <c r="U640" t="s">
        <v>8792</v>
      </c>
      <c r="V640" t="s">
        <v>8793</v>
      </c>
      <c r="W640" t="s">
        <v>1764</v>
      </c>
      <c r="X640" t="s">
        <v>37</v>
      </c>
      <c r="Y640" t="s">
        <v>79132</v>
      </c>
      <c r="Z640" t="s">
        <v>6258</v>
      </c>
      <c r="AA640" t="s">
        <v>6259</v>
      </c>
      <c r="AB640" t="s">
        <v>77008</v>
      </c>
      <c r="AC640" t="s">
        <v>3640</v>
      </c>
    </row>
    <row r="641" spans="1:29" x14ac:dyDescent="0.3">
      <c r="A641" t="s">
        <v>79144</v>
      </c>
      <c r="B641" t="s">
        <v>79145</v>
      </c>
      <c r="C641" t="s">
        <v>276</v>
      </c>
      <c r="D641" t="s">
        <v>1587</v>
      </c>
      <c r="E641" t="s">
        <v>79135</v>
      </c>
      <c r="F641" t="s">
        <v>8794</v>
      </c>
      <c r="G641" t="s">
        <v>8795</v>
      </c>
      <c r="H641" t="str">
        <f>IF(Table3[[#This Row],[Č. or.]],_xlfn.CONCAT(Table3[[#This Row],[Ulice]]," ",Table3[[#This Row],[Č. p.]],"/",Table3[[#This Row],[Č. or.]]),_xlfn.CONCAT(Table3[[#This Row],[Ulice]]," ",Table3[[#This Row],[Č. p.]]))</f>
        <v>Tovačovského sady 79</v>
      </c>
      <c r="I641" t="s">
        <v>8796</v>
      </c>
      <c r="J641">
        <v>79</v>
      </c>
      <c r="L641" t="s">
        <v>1589</v>
      </c>
      <c r="M641" t="s">
        <v>79136</v>
      </c>
      <c r="N641" t="s">
        <v>3254</v>
      </c>
      <c r="O641" t="s">
        <v>1589</v>
      </c>
      <c r="P641" t="s">
        <v>8797</v>
      </c>
      <c r="R641" t="s">
        <v>8798</v>
      </c>
      <c r="S641" t="s">
        <v>8799</v>
      </c>
      <c r="T641" t="s">
        <v>8800</v>
      </c>
      <c r="U641" t="s">
        <v>8801</v>
      </c>
      <c r="V641" t="s">
        <v>8802</v>
      </c>
      <c r="W641" t="s">
        <v>84</v>
      </c>
      <c r="X641" t="s">
        <v>37</v>
      </c>
      <c r="Y641" t="s">
        <v>79137</v>
      </c>
      <c r="Z641" t="s">
        <v>6258</v>
      </c>
      <c r="AA641" t="s">
        <v>6259</v>
      </c>
      <c r="AB641" t="s">
        <v>77008</v>
      </c>
      <c r="AC641" t="s">
        <v>3640</v>
      </c>
    </row>
    <row r="642" spans="1:29" x14ac:dyDescent="0.3">
      <c r="A642" t="s">
        <v>79146</v>
      </c>
      <c r="B642" t="s">
        <v>79147</v>
      </c>
      <c r="C642" t="s">
        <v>276</v>
      </c>
      <c r="D642" t="s">
        <v>1587</v>
      </c>
      <c r="E642" t="s">
        <v>79130</v>
      </c>
      <c r="F642" t="s">
        <v>8803</v>
      </c>
      <c r="G642" t="s">
        <v>8803</v>
      </c>
      <c r="H642" t="str">
        <f>IF(Table3[[#This Row],[Č. or.]],_xlfn.CONCAT(Table3[[#This Row],[Ulice]]," ",Table3[[#This Row],[Č. p.]],"/",Table3[[#This Row],[Č. or.]]),_xlfn.CONCAT(Table3[[#This Row],[Ulice]]," ",Table3[[#This Row],[Č. p.]]))</f>
        <v>Kubišova 1214/9</v>
      </c>
      <c r="I642" t="s">
        <v>8804</v>
      </c>
      <c r="J642">
        <v>1214</v>
      </c>
      <c r="K642">
        <v>9</v>
      </c>
      <c r="L642" t="s">
        <v>3253</v>
      </c>
      <c r="M642" t="s">
        <v>79131</v>
      </c>
      <c r="N642" t="s">
        <v>3254</v>
      </c>
      <c r="O642" t="s">
        <v>3254</v>
      </c>
      <c r="P642" t="s">
        <v>8805</v>
      </c>
      <c r="R642" t="s">
        <v>8806</v>
      </c>
      <c r="S642" t="s">
        <v>8807</v>
      </c>
      <c r="T642" t="s">
        <v>8808</v>
      </c>
      <c r="U642" t="s">
        <v>8809</v>
      </c>
      <c r="V642" t="s">
        <v>8810</v>
      </c>
      <c r="W642" t="s">
        <v>96</v>
      </c>
      <c r="X642" t="s">
        <v>37</v>
      </c>
      <c r="Y642" t="s">
        <v>79132</v>
      </c>
      <c r="Z642" t="s">
        <v>6258</v>
      </c>
      <c r="AA642" t="s">
        <v>6259</v>
      </c>
      <c r="AB642" t="s">
        <v>77008</v>
      </c>
      <c r="AC642" t="s">
        <v>3640</v>
      </c>
    </row>
    <row r="643" spans="1:29" x14ac:dyDescent="0.3">
      <c r="A643" t="s">
        <v>79148</v>
      </c>
      <c r="B643" t="s">
        <v>79149</v>
      </c>
      <c r="C643" t="s">
        <v>276</v>
      </c>
      <c r="D643" t="s">
        <v>1299</v>
      </c>
      <c r="E643" t="s">
        <v>77115</v>
      </c>
      <c r="F643" t="s">
        <v>8811</v>
      </c>
      <c r="G643" t="s">
        <v>8812</v>
      </c>
      <c r="H643" t="str">
        <f>IF(Table3[[#This Row],[Č. or.]],_xlfn.CONCAT(Table3[[#This Row],[Ulice]]," ",Table3[[#This Row],[Č. p.]],"/",Table3[[#This Row],[Č. or.]]),_xlfn.CONCAT(Table3[[#This Row],[Ulice]]," ",Table3[[#This Row],[Č. p.]]))</f>
        <v>Jiřího z Poděbrad 949</v>
      </c>
      <c r="I643" t="s">
        <v>1312</v>
      </c>
      <c r="J643">
        <v>949</v>
      </c>
      <c r="L643" t="s">
        <v>3313</v>
      </c>
      <c r="M643" t="s">
        <v>77116</v>
      </c>
      <c r="N643" t="s">
        <v>3313</v>
      </c>
      <c r="O643" t="s">
        <v>3313</v>
      </c>
      <c r="P643" t="s">
        <v>8813</v>
      </c>
      <c r="Q643" t="s">
        <v>8814</v>
      </c>
      <c r="R643" t="s">
        <v>8815</v>
      </c>
      <c r="S643" t="s">
        <v>8816</v>
      </c>
      <c r="T643" t="s">
        <v>8817</v>
      </c>
      <c r="U643" t="s">
        <v>8818</v>
      </c>
      <c r="V643" t="s">
        <v>8819</v>
      </c>
      <c r="W643" t="s">
        <v>3487</v>
      </c>
      <c r="X643" t="s">
        <v>37</v>
      </c>
      <c r="Y643" t="s">
        <v>77117</v>
      </c>
      <c r="Z643" t="s">
        <v>4229</v>
      </c>
      <c r="AA643" t="s">
        <v>4230</v>
      </c>
      <c r="AB643" t="s">
        <v>77008</v>
      </c>
      <c r="AC643" t="s">
        <v>3640</v>
      </c>
    </row>
    <row r="644" spans="1:29" x14ac:dyDescent="0.3">
      <c r="A644" t="s">
        <v>79150</v>
      </c>
      <c r="B644" t="s">
        <v>79151</v>
      </c>
      <c r="C644" t="s">
        <v>276</v>
      </c>
      <c r="D644" t="s">
        <v>1299</v>
      </c>
      <c r="E644" t="s">
        <v>77115</v>
      </c>
      <c r="F644" t="s">
        <v>3311</v>
      </c>
      <c r="G644" t="s">
        <v>51</v>
      </c>
      <c r="H644" t="str">
        <f>IF(Table3[[#This Row],[Č. or.]],_xlfn.CONCAT(Table3[[#This Row],[Ulice]]," ",Table3[[#This Row],[Č. p.]],"/",Table3[[#This Row],[Č. or.]]),_xlfn.CONCAT(Table3[[#This Row],[Ulice]]," ",Table3[[#This Row],[Č. p.]]))</f>
        <v>Velehradská třída 218</v>
      </c>
      <c r="I644" t="s">
        <v>3312</v>
      </c>
      <c r="J644">
        <v>218</v>
      </c>
      <c r="L644" t="s">
        <v>3313</v>
      </c>
      <c r="M644" t="s">
        <v>77116</v>
      </c>
      <c r="N644" t="s">
        <v>3313</v>
      </c>
      <c r="O644" t="s">
        <v>3313</v>
      </c>
      <c r="P644" t="s">
        <v>8820</v>
      </c>
      <c r="Q644" t="s">
        <v>8821</v>
      </c>
      <c r="R644" t="s">
        <v>8822</v>
      </c>
      <c r="S644" t="s">
        <v>8823</v>
      </c>
      <c r="T644" t="s">
        <v>8824</v>
      </c>
      <c r="U644" t="s">
        <v>3319</v>
      </c>
      <c r="V644" t="s">
        <v>8825</v>
      </c>
      <c r="W644" t="s">
        <v>96</v>
      </c>
      <c r="X644" t="s">
        <v>37</v>
      </c>
      <c r="Y644" t="s">
        <v>77117</v>
      </c>
      <c r="Z644" t="s">
        <v>4229</v>
      </c>
      <c r="AA644" t="s">
        <v>4230</v>
      </c>
      <c r="AB644" t="s">
        <v>77008</v>
      </c>
      <c r="AC644" t="s">
        <v>3640</v>
      </c>
    </row>
    <row r="645" spans="1:29" x14ac:dyDescent="0.3">
      <c r="A645" t="s">
        <v>79152</v>
      </c>
      <c r="B645" t="s">
        <v>79153</v>
      </c>
      <c r="C645" t="s">
        <v>276</v>
      </c>
      <c r="D645" t="s">
        <v>1299</v>
      </c>
      <c r="E645" t="s">
        <v>77115</v>
      </c>
      <c r="F645" t="s">
        <v>8826</v>
      </c>
      <c r="G645" t="s">
        <v>6425</v>
      </c>
      <c r="H645" t="str">
        <f>IF(Table3[[#This Row],[Č. or.]],_xlfn.CONCAT(Table3[[#This Row],[Ulice]]," ",Table3[[#This Row],[Č. p.]],"/",Table3[[#This Row],[Č. or.]]),_xlfn.CONCAT(Table3[[#This Row],[Ulice]]," ",Table3[[#This Row],[Č. p.]]))</f>
        <v>Všehrdova 267</v>
      </c>
      <c r="I645" t="s">
        <v>8827</v>
      </c>
      <c r="J645">
        <v>267</v>
      </c>
      <c r="L645" t="s">
        <v>3313</v>
      </c>
      <c r="M645" t="s">
        <v>77116</v>
      </c>
      <c r="N645" t="s">
        <v>3313</v>
      </c>
      <c r="O645" t="s">
        <v>3313</v>
      </c>
      <c r="P645" t="s">
        <v>8828</v>
      </c>
      <c r="R645" t="s">
        <v>8829</v>
      </c>
      <c r="T645" t="s">
        <v>8830</v>
      </c>
      <c r="U645" t="s">
        <v>8831</v>
      </c>
      <c r="V645" t="s">
        <v>8832</v>
      </c>
      <c r="W645" t="s">
        <v>96</v>
      </c>
      <c r="X645" t="s">
        <v>37</v>
      </c>
      <c r="Y645" t="s">
        <v>77117</v>
      </c>
      <c r="Z645" t="s">
        <v>4229</v>
      </c>
      <c r="AA645" t="s">
        <v>4230</v>
      </c>
      <c r="AB645" t="s">
        <v>77008</v>
      </c>
      <c r="AC645" t="s">
        <v>3640</v>
      </c>
    </row>
    <row r="646" spans="1:29" x14ac:dyDescent="0.3">
      <c r="A646" t="s">
        <v>79154</v>
      </c>
      <c r="B646" t="s">
        <v>79155</v>
      </c>
      <c r="C646" t="s">
        <v>276</v>
      </c>
      <c r="D646" t="s">
        <v>1299</v>
      </c>
      <c r="E646" t="s">
        <v>77380</v>
      </c>
      <c r="F646" t="s">
        <v>8833</v>
      </c>
      <c r="G646" t="s">
        <v>8833</v>
      </c>
      <c r="H646" t="str">
        <f>IF(Table3[[#This Row],[Č. or.]],_xlfn.CONCAT(Table3[[#This Row],[Ulice]]," ",Table3[[#This Row],[Č. p.]],"/",Table3[[#This Row],[Č. or.]]),_xlfn.CONCAT(Table3[[#This Row],[Ulice]]," ",Table3[[#This Row],[Č. p.]]))</f>
        <v>Svat. Čecha 1110</v>
      </c>
      <c r="I646" t="s">
        <v>8834</v>
      </c>
      <c r="J646">
        <v>1110</v>
      </c>
      <c r="L646" t="s">
        <v>3323</v>
      </c>
      <c r="M646" t="s">
        <v>77381</v>
      </c>
      <c r="N646" t="s">
        <v>3313</v>
      </c>
      <c r="O646" t="s">
        <v>3323</v>
      </c>
      <c r="P646" t="s">
        <v>8835</v>
      </c>
      <c r="R646" t="s">
        <v>8836</v>
      </c>
      <c r="T646" t="s">
        <v>8837</v>
      </c>
      <c r="U646" t="s">
        <v>8838</v>
      </c>
      <c r="V646" t="s">
        <v>8839</v>
      </c>
      <c r="W646" t="s">
        <v>84</v>
      </c>
      <c r="X646" t="s">
        <v>37</v>
      </c>
      <c r="Y646" t="s">
        <v>77382</v>
      </c>
      <c r="Z646" t="s">
        <v>4229</v>
      </c>
      <c r="AA646" t="s">
        <v>4230</v>
      </c>
      <c r="AB646" t="s">
        <v>77008</v>
      </c>
      <c r="AC646" t="s">
        <v>3640</v>
      </c>
    </row>
    <row r="647" spans="1:29" x14ac:dyDescent="0.3">
      <c r="A647" t="s">
        <v>79156</v>
      </c>
      <c r="B647" t="s">
        <v>79157</v>
      </c>
      <c r="C647" t="s">
        <v>842</v>
      </c>
      <c r="D647" t="s">
        <v>1299</v>
      </c>
      <c r="E647" t="s">
        <v>77380</v>
      </c>
      <c r="F647" t="s">
        <v>8840</v>
      </c>
      <c r="G647" t="s">
        <v>8841</v>
      </c>
      <c r="H647" t="str">
        <f>IF(Table3[[#This Row],[Č. or.]],_xlfn.CONCAT(Table3[[#This Row],[Ulice]]," ",Table3[[#This Row],[Č. p.]],"/",Table3[[#This Row],[Č. or.]]),_xlfn.CONCAT(Table3[[#This Row],[Ulice]]," ",Table3[[#This Row],[Č. p.]]))</f>
        <v>Husova 537</v>
      </c>
      <c r="I647" t="s">
        <v>52</v>
      </c>
      <c r="J647">
        <v>537</v>
      </c>
      <c r="L647" t="s">
        <v>4489</v>
      </c>
      <c r="M647" t="s">
        <v>77383</v>
      </c>
      <c r="N647" t="s">
        <v>3313</v>
      </c>
      <c r="O647" t="s">
        <v>4489</v>
      </c>
      <c r="P647" t="s">
        <v>8842</v>
      </c>
      <c r="R647" t="s">
        <v>8843</v>
      </c>
      <c r="S647" t="s">
        <v>8844</v>
      </c>
      <c r="T647" t="s">
        <v>8845</v>
      </c>
      <c r="U647" t="s">
        <v>8846</v>
      </c>
      <c r="V647" t="s">
        <v>8847</v>
      </c>
      <c r="W647" t="s">
        <v>8848</v>
      </c>
      <c r="X647" t="s">
        <v>37</v>
      </c>
      <c r="Y647" t="s">
        <v>77384</v>
      </c>
      <c r="Z647" t="s">
        <v>8849</v>
      </c>
      <c r="AA647" t="s">
        <v>8850</v>
      </c>
      <c r="AB647" t="s">
        <v>76800</v>
      </c>
      <c r="AC647" t="s">
        <v>3640</v>
      </c>
    </row>
    <row r="648" spans="1:29" x14ac:dyDescent="0.3">
      <c r="A648" t="s">
        <v>79158</v>
      </c>
      <c r="B648" t="s">
        <v>79159</v>
      </c>
      <c r="C648" t="s">
        <v>457</v>
      </c>
      <c r="D648" t="s">
        <v>1299</v>
      </c>
      <c r="E648" t="s">
        <v>77115</v>
      </c>
      <c r="F648" t="s">
        <v>8851</v>
      </c>
      <c r="G648" t="s">
        <v>8851</v>
      </c>
      <c r="H648" t="str">
        <f>IF(Table3[[#This Row],[Č. or.]],_xlfn.CONCAT(Table3[[#This Row],[Ulice]]," ",Table3[[#This Row],[Č. p.]],"/",Table3[[#This Row],[Č. or.]]),_xlfn.CONCAT(Table3[[#This Row],[Ulice]]," ",Table3[[#This Row],[Č. p.]]))</f>
        <v>Štěpnická 1188</v>
      </c>
      <c r="I648" t="s">
        <v>8852</v>
      </c>
      <c r="J648">
        <v>1188</v>
      </c>
      <c r="L648" t="s">
        <v>3313</v>
      </c>
      <c r="M648" t="s">
        <v>79160</v>
      </c>
      <c r="N648" t="s">
        <v>3313</v>
      </c>
      <c r="O648" t="s">
        <v>3313</v>
      </c>
      <c r="P648" t="s">
        <v>8853</v>
      </c>
      <c r="Q648" t="s">
        <v>8853</v>
      </c>
      <c r="R648" t="s">
        <v>8854</v>
      </c>
      <c r="T648" t="s">
        <v>8855</v>
      </c>
      <c r="U648" t="s">
        <v>8856</v>
      </c>
      <c r="V648" t="s">
        <v>8857</v>
      </c>
      <c r="W648" t="s">
        <v>60</v>
      </c>
      <c r="X648" t="s">
        <v>37</v>
      </c>
      <c r="Y648" t="s">
        <v>77117</v>
      </c>
      <c r="AB648" t="s">
        <v>76812</v>
      </c>
      <c r="AC648" t="s">
        <v>3640</v>
      </c>
    </row>
    <row r="649" spans="1:29" x14ac:dyDescent="0.3">
      <c r="A649" t="s">
        <v>79161</v>
      </c>
      <c r="B649" t="s">
        <v>79162</v>
      </c>
      <c r="C649" t="s">
        <v>276</v>
      </c>
      <c r="D649" t="s">
        <v>1299</v>
      </c>
      <c r="E649" t="s">
        <v>77115</v>
      </c>
      <c r="F649" t="s">
        <v>8858</v>
      </c>
      <c r="G649" t="s">
        <v>8859</v>
      </c>
      <c r="H649" t="str">
        <f>IF(Table3[[#This Row],[Č. or.]],_xlfn.CONCAT(Table3[[#This Row],[Ulice]]," ",Table3[[#This Row],[Č. p.]],"/",Table3[[#This Row],[Č. or.]]),_xlfn.CONCAT(Table3[[#This Row],[Ulice]]," ",Table3[[#This Row],[Č. p.]]))</f>
        <v>Nádražní 22</v>
      </c>
      <c r="I649" t="s">
        <v>387</v>
      </c>
      <c r="J649">
        <v>22</v>
      </c>
      <c r="L649" t="s">
        <v>3313</v>
      </c>
      <c r="M649" t="s">
        <v>77116</v>
      </c>
      <c r="N649" t="s">
        <v>3313</v>
      </c>
      <c r="O649" t="s">
        <v>3313</v>
      </c>
      <c r="P649" t="s">
        <v>8860</v>
      </c>
      <c r="R649" t="s">
        <v>8861</v>
      </c>
      <c r="S649" t="s">
        <v>8862</v>
      </c>
      <c r="T649" t="s">
        <v>8863</v>
      </c>
      <c r="U649" t="s">
        <v>8864</v>
      </c>
      <c r="V649" t="s">
        <v>8865</v>
      </c>
      <c r="W649" t="s">
        <v>6512</v>
      </c>
      <c r="X649" t="s">
        <v>37</v>
      </c>
      <c r="Y649" t="s">
        <v>77117</v>
      </c>
      <c r="Z649" t="s">
        <v>4229</v>
      </c>
      <c r="AA649" t="s">
        <v>4230</v>
      </c>
      <c r="AB649" t="s">
        <v>77008</v>
      </c>
      <c r="AC649" t="s">
        <v>3640</v>
      </c>
    </row>
    <row r="650" spans="1:29" x14ac:dyDescent="0.3">
      <c r="A650" t="s">
        <v>79163</v>
      </c>
      <c r="B650" t="s">
        <v>79164</v>
      </c>
      <c r="C650" t="s">
        <v>276</v>
      </c>
      <c r="D650" t="s">
        <v>1299</v>
      </c>
      <c r="E650" t="s">
        <v>77380</v>
      </c>
      <c r="F650" t="s">
        <v>3321</v>
      </c>
      <c r="G650" t="s">
        <v>3322</v>
      </c>
      <c r="H650" t="str">
        <f>IF(Table3[[#This Row],[Č. or.]],_xlfn.CONCAT(Table3[[#This Row],[Ulice]]," ",Table3[[#This Row],[Č. p.]],"/",Table3[[#This Row],[Č. or.]]),_xlfn.CONCAT(Table3[[#This Row],[Ulice]]," ",Table3[[#This Row],[Č. p.]]))</f>
        <v>Komenského 169</v>
      </c>
      <c r="I650" t="s">
        <v>851</v>
      </c>
      <c r="J650">
        <v>169</v>
      </c>
      <c r="L650" t="s">
        <v>3323</v>
      </c>
      <c r="M650" t="s">
        <v>77381</v>
      </c>
      <c r="N650" t="s">
        <v>3313</v>
      </c>
      <c r="O650" t="s">
        <v>3323</v>
      </c>
      <c r="P650" t="s">
        <v>8866</v>
      </c>
      <c r="R650" t="s">
        <v>3325</v>
      </c>
      <c r="S650" t="s">
        <v>3326</v>
      </c>
      <c r="T650" t="s">
        <v>3327</v>
      </c>
      <c r="U650" t="s">
        <v>8867</v>
      </c>
      <c r="V650" t="s">
        <v>3328</v>
      </c>
      <c r="W650" t="s">
        <v>3143</v>
      </c>
      <c r="X650" t="s">
        <v>37</v>
      </c>
      <c r="Y650" t="s">
        <v>77382</v>
      </c>
      <c r="Z650" t="s">
        <v>4229</v>
      </c>
      <c r="AA650" t="s">
        <v>4230</v>
      </c>
      <c r="AB650" t="s">
        <v>77008</v>
      </c>
      <c r="AC650" t="s">
        <v>3640</v>
      </c>
    </row>
    <row r="651" spans="1:29" x14ac:dyDescent="0.3">
      <c r="A651" t="s">
        <v>79165</v>
      </c>
      <c r="B651" t="s">
        <v>79166</v>
      </c>
      <c r="C651" t="s">
        <v>276</v>
      </c>
      <c r="D651" t="s">
        <v>1299</v>
      </c>
      <c r="E651" t="s">
        <v>77380</v>
      </c>
      <c r="F651" t="s">
        <v>8868</v>
      </c>
      <c r="G651" t="s">
        <v>8869</v>
      </c>
      <c r="H651" t="str">
        <f>IF(Table3[[#This Row],[Č. or.]],_xlfn.CONCAT(Table3[[#This Row],[Ulice]]," ",Table3[[#This Row],[Č. p.]],"/",Table3[[#This Row],[Č. or.]]),_xlfn.CONCAT(Table3[[#This Row],[Ulice]]," ",Table3[[#This Row],[Č. p.]]))</f>
        <v>Nivnická 1781</v>
      </c>
      <c r="I651" t="s">
        <v>8870</v>
      </c>
      <c r="J651">
        <v>1781</v>
      </c>
      <c r="L651" t="s">
        <v>3323</v>
      </c>
      <c r="M651" t="s">
        <v>77381</v>
      </c>
      <c r="N651" t="s">
        <v>3313</v>
      </c>
      <c r="O651" t="s">
        <v>3323</v>
      </c>
      <c r="P651" t="s">
        <v>8871</v>
      </c>
      <c r="R651" t="s">
        <v>8872</v>
      </c>
      <c r="T651" t="s">
        <v>8873</v>
      </c>
      <c r="U651" t="s">
        <v>8874</v>
      </c>
      <c r="V651" t="s">
        <v>8875</v>
      </c>
      <c r="W651" t="s">
        <v>8876</v>
      </c>
      <c r="X651" t="s">
        <v>37</v>
      </c>
      <c r="Y651" t="s">
        <v>77382</v>
      </c>
      <c r="Z651" t="s">
        <v>4229</v>
      </c>
      <c r="AA651" t="s">
        <v>4230</v>
      </c>
      <c r="AB651" t="s">
        <v>77008</v>
      </c>
      <c r="AC651" t="s">
        <v>3640</v>
      </c>
    </row>
    <row r="652" spans="1:29" x14ac:dyDescent="0.3">
      <c r="A652" t="s">
        <v>79167</v>
      </c>
      <c r="B652" t="s">
        <v>79168</v>
      </c>
      <c r="C652" t="s">
        <v>276</v>
      </c>
      <c r="D652" t="s">
        <v>1299</v>
      </c>
      <c r="E652" t="s">
        <v>77115</v>
      </c>
      <c r="F652" t="s">
        <v>3075</v>
      </c>
      <c r="G652" t="s">
        <v>3076</v>
      </c>
      <c r="H652" t="str">
        <f>IF(Table3[[#This Row],[Č. or.]],_xlfn.CONCAT(Table3[[#This Row],[Ulice]]," ",Table3[[#This Row],[Č. p.]],"/",Table3[[#This Row],[Č. or.]]),_xlfn.CONCAT(Table3[[#This Row],[Ulice]]," ",Table3[[#This Row],[Č. p.]]))</f>
        <v>Velehradská 1527</v>
      </c>
      <c r="I652" t="s">
        <v>3077</v>
      </c>
      <c r="J652">
        <v>1527</v>
      </c>
      <c r="L652" t="s">
        <v>2156</v>
      </c>
      <c r="M652" t="s">
        <v>79169</v>
      </c>
      <c r="N652" t="s">
        <v>3313</v>
      </c>
      <c r="O652" t="s">
        <v>2156</v>
      </c>
      <c r="P652" t="s">
        <v>8877</v>
      </c>
      <c r="Q652" t="s">
        <v>8878</v>
      </c>
      <c r="R652" t="s">
        <v>3080</v>
      </c>
      <c r="S652" t="s">
        <v>3081</v>
      </c>
      <c r="T652" t="s">
        <v>8879</v>
      </c>
      <c r="U652" t="s">
        <v>3083</v>
      </c>
      <c r="V652" t="s">
        <v>3084</v>
      </c>
      <c r="W652" t="s">
        <v>84</v>
      </c>
      <c r="X652" t="s">
        <v>37</v>
      </c>
      <c r="Y652" t="s">
        <v>79170</v>
      </c>
      <c r="Z652" t="s">
        <v>4229</v>
      </c>
      <c r="AA652" t="s">
        <v>4230</v>
      </c>
      <c r="AB652" t="s">
        <v>77008</v>
      </c>
      <c r="AC652" t="s">
        <v>3640</v>
      </c>
    </row>
    <row r="653" spans="1:29" x14ac:dyDescent="0.3">
      <c r="A653" t="s">
        <v>79171</v>
      </c>
      <c r="B653" t="s">
        <v>79172</v>
      </c>
      <c r="C653" t="s">
        <v>457</v>
      </c>
      <c r="D653" t="s">
        <v>1299</v>
      </c>
      <c r="E653" t="s">
        <v>77115</v>
      </c>
      <c r="F653" t="s">
        <v>1300</v>
      </c>
      <c r="G653" t="s">
        <v>1301</v>
      </c>
      <c r="H653" t="str">
        <f>IF(Table3[[#This Row],[Č. or.]],_xlfn.CONCAT(Table3[[#This Row],[Ulice]]," ",Table3[[#This Row],[Č. p.]],"/",Table3[[#This Row],[Č. or.]]),_xlfn.CONCAT(Table3[[#This Row],[Ulice]]," ",Table3[[#This Row],[Č. p.]]))</f>
        <v>Osvobození 699</v>
      </c>
      <c r="I653" t="s">
        <v>1302</v>
      </c>
      <c r="J653">
        <v>699</v>
      </c>
      <c r="L653" t="s">
        <v>1303</v>
      </c>
      <c r="M653" t="s">
        <v>79173</v>
      </c>
      <c r="N653" t="s">
        <v>3313</v>
      </c>
      <c r="O653" t="s">
        <v>1303</v>
      </c>
      <c r="P653" t="s">
        <v>8880</v>
      </c>
      <c r="R653" t="s">
        <v>8881</v>
      </c>
      <c r="T653" t="s">
        <v>1307</v>
      </c>
      <c r="U653" t="s">
        <v>8882</v>
      </c>
      <c r="V653" t="s">
        <v>8883</v>
      </c>
      <c r="W653" t="s">
        <v>1309</v>
      </c>
      <c r="X653" t="s">
        <v>37</v>
      </c>
      <c r="Y653" t="s">
        <v>79174</v>
      </c>
      <c r="AB653" t="s">
        <v>76812</v>
      </c>
      <c r="AC653" t="s">
        <v>3640</v>
      </c>
    </row>
    <row r="654" spans="1:29" x14ac:dyDescent="0.3">
      <c r="A654" t="s">
        <v>79175</v>
      </c>
      <c r="B654" t="s">
        <v>79176</v>
      </c>
      <c r="C654" t="s">
        <v>457</v>
      </c>
      <c r="D654" t="s">
        <v>1299</v>
      </c>
      <c r="E654" t="s">
        <v>77115</v>
      </c>
      <c r="F654" t="s">
        <v>8884</v>
      </c>
      <c r="G654" t="s">
        <v>8884</v>
      </c>
      <c r="H654" t="str">
        <f>IF(Table3[[#This Row],[Č. or.]],_xlfn.CONCAT(Table3[[#This Row],[Ulice]]," ",Table3[[#This Row],[Č. p.]],"/",Table3[[#This Row],[Č. or.]]),_xlfn.CONCAT(Table3[[#This Row],[Ulice]]," ",Table3[[#This Row],[Č. p.]]))</f>
        <v>Štěpnická 1156</v>
      </c>
      <c r="I654" t="s">
        <v>8852</v>
      </c>
      <c r="J654">
        <v>1156</v>
      </c>
      <c r="L654" t="s">
        <v>3313</v>
      </c>
      <c r="M654" t="s">
        <v>79160</v>
      </c>
      <c r="N654" t="s">
        <v>3313</v>
      </c>
      <c r="O654" t="s">
        <v>3313</v>
      </c>
      <c r="P654" t="s">
        <v>8885</v>
      </c>
      <c r="Q654" t="s">
        <v>8886</v>
      </c>
      <c r="R654" t="s">
        <v>8887</v>
      </c>
      <c r="S654" t="s">
        <v>8888</v>
      </c>
      <c r="T654" t="s">
        <v>8889</v>
      </c>
      <c r="U654" t="s">
        <v>8890</v>
      </c>
      <c r="V654" t="s">
        <v>8891</v>
      </c>
      <c r="W654" t="s">
        <v>60</v>
      </c>
      <c r="X654" t="s">
        <v>37</v>
      </c>
      <c r="Y654" t="s">
        <v>77117</v>
      </c>
      <c r="AB654" t="s">
        <v>76812</v>
      </c>
      <c r="AC654" t="s">
        <v>3640</v>
      </c>
    </row>
    <row r="655" spans="1:29" x14ac:dyDescent="0.3">
      <c r="A655" t="s">
        <v>79177</v>
      </c>
      <c r="B655" t="s">
        <v>79178</v>
      </c>
      <c r="C655" t="s">
        <v>457</v>
      </c>
      <c r="D655" t="s">
        <v>1299</v>
      </c>
      <c r="E655" t="s">
        <v>77115</v>
      </c>
      <c r="F655" t="s">
        <v>8892</v>
      </c>
      <c r="G655" t="s">
        <v>8892</v>
      </c>
      <c r="H655" t="str">
        <f>IF(Table3[[#This Row],[Č. or.]],_xlfn.CONCAT(Table3[[#This Row],[Ulice]]," ",Table3[[#This Row],[Č. p.]],"/",Table3[[#This Row],[Č. or.]]),_xlfn.CONCAT(Table3[[#This Row],[Ulice]]," ",Table3[[#This Row],[Č. p.]]))</f>
        <v>Družstevní 818</v>
      </c>
      <c r="I655" t="s">
        <v>99</v>
      </c>
      <c r="J655">
        <v>818</v>
      </c>
      <c r="L655" t="s">
        <v>4258</v>
      </c>
      <c r="M655" t="s">
        <v>79179</v>
      </c>
      <c r="N655" t="s">
        <v>3313</v>
      </c>
      <c r="O655" t="s">
        <v>3313</v>
      </c>
      <c r="P655" t="s">
        <v>8893</v>
      </c>
      <c r="Q655" t="s">
        <v>8894</v>
      </c>
      <c r="R655" t="s">
        <v>8895</v>
      </c>
      <c r="T655" t="s">
        <v>8896</v>
      </c>
      <c r="U655" t="s">
        <v>8897</v>
      </c>
      <c r="V655" t="s">
        <v>8898</v>
      </c>
      <c r="W655" t="s">
        <v>36</v>
      </c>
      <c r="X655" t="s">
        <v>37</v>
      </c>
      <c r="Y655" t="s">
        <v>77117</v>
      </c>
      <c r="AB655" t="s">
        <v>76806</v>
      </c>
      <c r="AC655" t="s">
        <v>3640</v>
      </c>
    </row>
    <row r="656" spans="1:29" x14ac:dyDescent="0.3">
      <c r="A656" t="s">
        <v>79180</v>
      </c>
      <c r="B656" t="s">
        <v>79181</v>
      </c>
      <c r="C656" t="s">
        <v>276</v>
      </c>
      <c r="D656" t="s">
        <v>376</v>
      </c>
      <c r="E656" t="s">
        <v>76947</v>
      </c>
      <c r="F656" t="s">
        <v>8899</v>
      </c>
      <c r="G656" t="s">
        <v>3507</v>
      </c>
      <c r="H656" t="str">
        <f>IF(Table3[[#This Row],[Č. or.]],_xlfn.CONCAT(Table3[[#This Row],[Ulice]]," ",Table3[[#This Row],[Č. p.]],"/",Table3[[#This Row],[Č. or.]]),_xlfn.CONCAT(Table3[[#This Row],[Ulice]]," ",Table3[[#This Row],[Č. p.]]))</f>
        <v>Komenského 16/5</v>
      </c>
      <c r="I656" t="s">
        <v>851</v>
      </c>
      <c r="J656">
        <v>16</v>
      </c>
      <c r="K656">
        <v>5</v>
      </c>
      <c r="L656" t="s">
        <v>3508</v>
      </c>
      <c r="M656" t="s">
        <v>76948</v>
      </c>
      <c r="N656" t="s">
        <v>3509</v>
      </c>
      <c r="O656" t="s">
        <v>3509</v>
      </c>
      <c r="P656" t="s">
        <v>3510</v>
      </c>
      <c r="R656" t="s">
        <v>3511</v>
      </c>
      <c r="S656" t="s">
        <v>3512</v>
      </c>
      <c r="T656" t="s">
        <v>3513</v>
      </c>
      <c r="U656" t="s">
        <v>8900</v>
      </c>
      <c r="V656" t="s">
        <v>3514</v>
      </c>
      <c r="W656" t="s">
        <v>96</v>
      </c>
      <c r="X656" t="s">
        <v>37</v>
      </c>
      <c r="Y656" t="s">
        <v>76949</v>
      </c>
      <c r="Z656" t="s">
        <v>4447</v>
      </c>
      <c r="AA656" t="s">
        <v>4448</v>
      </c>
      <c r="AB656" t="s">
        <v>77008</v>
      </c>
      <c r="AC656" t="s">
        <v>3640</v>
      </c>
    </row>
    <row r="657" spans="1:29" x14ac:dyDescent="0.3">
      <c r="A657" t="s">
        <v>79182</v>
      </c>
      <c r="B657" t="s">
        <v>79183</v>
      </c>
      <c r="C657" t="s">
        <v>276</v>
      </c>
      <c r="D657" t="s">
        <v>376</v>
      </c>
      <c r="E657" t="s">
        <v>79184</v>
      </c>
      <c r="F657" t="s">
        <v>377</v>
      </c>
      <c r="G657" t="s">
        <v>378</v>
      </c>
      <c r="H657" t="str">
        <f>IF(Table3[[#This Row],[Č. or.]],_xlfn.CONCAT(Table3[[#This Row],[Ulice]]," ",Table3[[#This Row],[Č. p.]],"/",Table3[[#This Row],[Č. or.]]),_xlfn.CONCAT(Table3[[#This Row],[Ulice]]," ",Table3[[#This Row],[Č. p.]]))</f>
        <v>Součkova 500</v>
      </c>
      <c r="I657" t="s">
        <v>379</v>
      </c>
      <c r="J657">
        <v>500</v>
      </c>
      <c r="L657" t="s">
        <v>380</v>
      </c>
      <c r="M657" t="s">
        <v>79185</v>
      </c>
      <c r="N657" t="s">
        <v>3509</v>
      </c>
      <c r="O657" t="s">
        <v>380</v>
      </c>
      <c r="P657" t="s">
        <v>8901</v>
      </c>
      <c r="R657" t="s">
        <v>382</v>
      </c>
      <c r="T657" t="s">
        <v>383</v>
      </c>
      <c r="U657" t="s">
        <v>8902</v>
      </c>
      <c r="V657" t="s">
        <v>384</v>
      </c>
      <c r="W657" t="s">
        <v>96</v>
      </c>
      <c r="X657" t="s">
        <v>37</v>
      </c>
      <c r="Y657" t="s">
        <v>79186</v>
      </c>
      <c r="Z657" t="s">
        <v>4447</v>
      </c>
      <c r="AA657" t="s">
        <v>4448</v>
      </c>
      <c r="AB657" t="s">
        <v>77008</v>
      </c>
      <c r="AC657" t="s">
        <v>3640</v>
      </c>
    </row>
    <row r="658" spans="1:29" x14ac:dyDescent="0.3">
      <c r="A658" t="s">
        <v>79187</v>
      </c>
      <c r="B658" t="s">
        <v>79188</v>
      </c>
      <c r="C658" t="s">
        <v>276</v>
      </c>
      <c r="D658" t="s">
        <v>376</v>
      </c>
      <c r="E658" t="s">
        <v>76947</v>
      </c>
      <c r="F658" t="s">
        <v>8903</v>
      </c>
      <c r="G658" t="s">
        <v>8904</v>
      </c>
      <c r="H658" t="str">
        <f>IF(Table3[[#This Row],[Č. or.]],_xlfn.CONCAT(Table3[[#This Row],[Ulice]]," ",Table3[[#This Row],[Č. p.]],"/",Table3[[#This Row],[Č. or.]]),_xlfn.CONCAT(Table3[[#This Row],[Ulice]]," ",Table3[[#This Row],[Č. p.]]))</f>
        <v>Sochorova 552/15</v>
      </c>
      <c r="I658" t="s">
        <v>8905</v>
      </c>
      <c r="J658">
        <v>552</v>
      </c>
      <c r="K658">
        <v>15</v>
      </c>
      <c r="L658" t="s">
        <v>3508</v>
      </c>
      <c r="M658" t="s">
        <v>76948</v>
      </c>
      <c r="N658" t="s">
        <v>3509</v>
      </c>
      <c r="O658" t="s">
        <v>3509</v>
      </c>
      <c r="P658" t="s">
        <v>8906</v>
      </c>
      <c r="R658" t="s">
        <v>8907</v>
      </c>
      <c r="T658" t="s">
        <v>8908</v>
      </c>
      <c r="U658" t="s">
        <v>8909</v>
      </c>
      <c r="V658" t="s">
        <v>8910</v>
      </c>
      <c r="W658" t="s">
        <v>36</v>
      </c>
      <c r="X658" t="s">
        <v>37</v>
      </c>
      <c r="Y658" t="s">
        <v>76949</v>
      </c>
      <c r="Z658" t="s">
        <v>4447</v>
      </c>
      <c r="AA658" t="s">
        <v>4448</v>
      </c>
      <c r="AB658" t="s">
        <v>77008</v>
      </c>
      <c r="AC658" t="s">
        <v>3640</v>
      </c>
    </row>
    <row r="659" spans="1:29" x14ac:dyDescent="0.3">
      <c r="A659" t="s">
        <v>79189</v>
      </c>
      <c r="B659" t="s">
        <v>79190</v>
      </c>
      <c r="C659" t="s">
        <v>276</v>
      </c>
      <c r="D659" t="s">
        <v>1597</v>
      </c>
      <c r="E659" t="s">
        <v>77388</v>
      </c>
      <c r="F659" t="s">
        <v>3561</v>
      </c>
      <c r="G659" t="s">
        <v>3562</v>
      </c>
      <c r="H659" t="str">
        <f>IF(Table3[[#This Row],[Č. or.]],_xlfn.CONCAT(Table3[[#This Row],[Ulice]]," ",Table3[[#This Row],[Č. p.]],"/",Table3[[#This Row],[Č. or.]]),_xlfn.CONCAT(Table3[[#This Row],[Ulice]]," ",Table3[[#This Row],[Č. p.]]))</f>
        <v>náměstí Komenského 945/4</v>
      </c>
      <c r="I659" t="s">
        <v>3563</v>
      </c>
      <c r="J659">
        <v>945</v>
      </c>
      <c r="K659">
        <v>4</v>
      </c>
      <c r="L659" t="s">
        <v>3554</v>
      </c>
      <c r="M659" t="s">
        <v>77389</v>
      </c>
      <c r="N659" t="s">
        <v>3554</v>
      </c>
      <c r="O659" t="s">
        <v>3554</v>
      </c>
      <c r="P659" t="s">
        <v>8911</v>
      </c>
      <c r="Q659" t="s">
        <v>8912</v>
      </c>
      <c r="R659" t="s">
        <v>3566</v>
      </c>
      <c r="S659" t="s">
        <v>3567</v>
      </c>
      <c r="T659" t="s">
        <v>3568</v>
      </c>
      <c r="U659" t="s">
        <v>3569</v>
      </c>
      <c r="V659" t="s">
        <v>3570</v>
      </c>
      <c r="W659" t="s">
        <v>96</v>
      </c>
      <c r="X659" t="s">
        <v>37</v>
      </c>
      <c r="Y659" t="s">
        <v>77390</v>
      </c>
      <c r="Z659" t="s">
        <v>4447</v>
      </c>
      <c r="AA659" t="s">
        <v>4448</v>
      </c>
      <c r="AB659" t="s">
        <v>77008</v>
      </c>
      <c r="AC659" t="s">
        <v>3640</v>
      </c>
    </row>
    <row r="660" spans="1:29" x14ac:dyDescent="0.3">
      <c r="A660" t="s">
        <v>79191</v>
      </c>
      <c r="B660" t="s">
        <v>79192</v>
      </c>
      <c r="C660" t="s">
        <v>276</v>
      </c>
      <c r="D660" t="s">
        <v>1597</v>
      </c>
      <c r="E660" t="s">
        <v>77388</v>
      </c>
      <c r="F660" t="s">
        <v>8913</v>
      </c>
      <c r="G660" t="s">
        <v>8914</v>
      </c>
      <c r="H660" t="str">
        <f>IF(Table3[[#This Row],[Č. or.]],_xlfn.CONCAT(Table3[[#This Row],[Ulice]]," ",Table3[[#This Row],[Č. p.]],"/",Table3[[#This Row],[Č. or.]]),_xlfn.CONCAT(Table3[[#This Row],[Ulice]]," ",Table3[[#This Row],[Č. p.]]))</f>
        <v>Uhelná 3264/6</v>
      </c>
      <c r="I660" t="s">
        <v>8915</v>
      </c>
      <c r="J660">
        <v>3264</v>
      </c>
      <c r="K660">
        <v>6</v>
      </c>
      <c r="L660" t="s">
        <v>3554</v>
      </c>
      <c r="M660" t="s">
        <v>77389</v>
      </c>
      <c r="N660" t="s">
        <v>3554</v>
      </c>
      <c r="O660" t="s">
        <v>3554</v>
      </c>
      <c r="P660" t="s">
        <v>8916</v>
      </c>
      <c r="R660" t="s">
        <v>8917</v>
      </c>
      <c r="T660" t="s">
        <v>8918</v>
      </c>
      <c r="U660" t="s">
        <v>8919</v>
      </c>
      <c r="V660" t="s">
        <v>8920</v>
      </c>
      <c r="W660" t="s">
        <v>60</v>
      </c>
      <c r="X660" t="s">
        <v>37</v>
      </c>
      <c r="Y660" t="s">
        <v>77390</v>
      </c>
      <c r="Z660" t="s">
        <v>4447</v>
      </c>
      <c r="AA660" t="s">
        <v>4448</v>
      </c>
      <c r="AB660" t="s">
        <v>77008</v>
      </c>
      <c r="AC660" t="s">
        <v>3640</v>
      </c>
    </row>
    <row r="661" spans="1:29" x14ac:dyDescent="0.3">
      <c r="A661" t="s">
        <v>79193</v>
      </c>
      <c r="B661" t="s">
        <v>79194</v>
      </c>
      <c r="C661" t="s">
        <v>276</v>
      </c>
      <c r="D661" t="s">
        <v>1597</v>
      </c>
      <c r="E661" t="s">
        <v>77385</v>
      </c>
      <c r="F661" t="s">
        <v>1598</v>
      </c>
      <c r="G661" t="s">
        <v>51</v>
      </c>
      <c r="H661" t="str">
        <f>IF(Table3[[#This Row],[Č. or.]],_xlfn.CONCAT(Table3[[#This Row],[Ulice]]," ",Table3[[#This Row],[Č. p.]],"/",Table3[[#This Row],[Č. or.]]),_xlfn.CONCAT(Table3[[#This Row],[Ulice]]," ",Table3[[#This Row],[Č. p.]]))</f>
        <v>Smetanova 168</v>
      </c>
      <c r="I661" t="s">
        <v>1599</v>
      </c>
      <c r="J661">
        <v>168</v>
      </c>
      <c r="L661" t="s">
        <v>1600</v>
      </c>
      <c r="M661" t="s">
        <v>77386</v>
      </c>
      <c r="N661" t="s">
        <v>3554</v>
      </c>
      <c r="O661" t="s">
        <v>1600</v>
      </c>
      <c r="P661" t="s">
        <v>8921</v>
      </c>
      <c r="Q661" t="s">
        <v>8921</v>
      </c>
      <c r="R661" t="s">
        <v>1602</v>
      </c>
      <c r="S661" t="s">
        <v>1603</v>
      </c>
      <c r="T661" t="s">
        <v>8922</v>
      </c>
      <c r="U661" t="s">
        <v>1605</v>
      </c>
      <c r="V661" t="s">
        <v>1606</v>
      </c>
      <c r="W661" t="s">
        <v>60</v>
      </c>
      <c r="X661" t="s">
        <v>37</v>
      </c>
      <c r="Y661" t="s">
        <v>77387</v>
      </c>
      <c r="Z661" t="s">
        <v>4447</v>
      </c>
      <c r="AA661" t="s">
        <v>4448</v>
      </c>
      <c r="AB661" t="s">
        <v>77008</v>
      </c>
      <c r="AC661" t="s">
        <v>3640</v>
      </c>
    </row>
    <row r="662" spans="1:29" x14ac:dyDescent="0.3">
      <c r="A662" t="s">
        <v>79195</v>
      </c>
      <c r="B662" t="s">
        <v>79196</v>
      </c>
      <c r="C662" t="s">
        <v>276</v>
      </c>
      <c r="D662" t="s">
        <v>1597</v>
      </c>
      <c r="E662" t="s">
        <v>77388</v>
      </c>
      <c r="F662" t="s">
        <v>8923</v>
      </c>
      <c r="G662" t="s">
        <v>1125</v>
      </c>
      <c r="H662" t="str">
        <f>IF(Table3[[#This Row],[Č. or.]],_xlfn.CONCAT(Table3[[#This Row],[Ulice]]," ",Table3[[#This Row],[Č. p.]],"/",Table3[[#This Row],[Č. or.]]),_xlfn.CONCAT(Table3[[#This Row],[Ulice]]," ",Table3[[#This Row],[Č. p.]]))</f>
        <v>Dvořákova 1594/19</v>
      </c>
      <c r="I662" t="s">
        <v>703</v>
      </c>
      <c r="J662">
        <v>1594</v>
      </c>
      <c r="K662">
        <v>19</v>
      </c>
      <c r="L662" t="s">
        <v>3554</v>
      </c>
      <c r="M662" t="s">
        <v>77389</v>
      </c>
      <c r="N662" t="s">
        <v>3554</v>
      </c>
      <c r="O662" t="s">
        <v>3554</v>
      </c>
      <c r="P662" t="s">
        <v>8924</v>
      </c>
      <c r="R662" t="s">
        <v>8925</v>
      </c>
      <c r="S662" t="s">
        <v>8926</v>
      </c>
      <c r="T662" t="s">
        <v>8927</v>
      </c>
      <c r="U662" t="s">
        <v>8928</v>
      </c>
      <c r="V662" t="s">
        <v>8929</v>
      </c>
      <c r="W662" t="s">
        <v>84</v>
      </c>
      <c r="X662" t="s">
        <v>37</v>
      </c>
      <c r="Y662" t="s">
        <v>77390</v>
      </c>
      <c r="Z662" t="s">
        <v>4447</v>
      </c>
      <c r="AA662" t="s">
        <v>4448</v>
      </c>
      <c r="AB662" t="s">
        <v>77008</v>
      </c>
      <c r="AC662" t="s">
        <v>3640</v>
      </c>
    </row>
    <row r="663" spans="1:29" x14ac:dyDescent="0.3">
      <c r="A663" t="s">
        <v>79197</v>
      </c>
      <c r="B663" t="s">
        <v>79198</v>
      </c>
      <c r="C663" t="s">
        <v>276</v>
      </c>
      <c r="D663" t="s">
        <v>1597</v>
      </c>
      <c r="E663" t="s">
        <v>77388</v>
      </c>
      <c r="F663" t="s">
        <v>3551</v>
      </c>
      <c r="G663" t="s">
        <v>3552</v>
      </c>
      <c r="H663" t="str">
        <f>IF(Table3[[#This Row],[Č. or.]],_xlfn.CONCAT(Table3[[#This Row],[Ulice]]," ",Table3[[#This Row],[Č. p.]],"/",Table3[[#This Row],[Č. or.]]),_xlfn.CONCAT(Table3[[#This Row],[Ulice]]," ",Table3[[#This Row],[Č. p.]]))</f>
        <v>Pontassievská 350/3</v>
      </c>
      <c r="I663" t="s">
        <v>3553</v>
      </c>
      <c r="J663">
        <v>350</v>
      </c>
      <c r="K663">
        <v>3</v>
      </c>
      <c r="L663" t="s">
        <v>3554</v>
      </c>
      <c r="M663" t="s">
        <v>77389</v>
      </c>
      <c r="N663" t="s">
        <v>3554</v>
      </c>
      <c r="O663" t="s">
        <v>3554</v>
      </c>
      <c r="P663" t="s">
        <v>8930</v>
      </c>
      <c r="R663" t="s">
        <v>3556</v>
      </c>
      <c r="S663" t="s">
        <v>3557</v>
      </c>
      <c r="T663" t="s">
        <v>8931</v>
      </c>
      <c r="U663" t="s">
        <v>3559</v>
      </c>
      <c r="V663" t="s">
        <v>8932</v>
      </c>
      <c r="W663" t="s">
        <v>3400</v>
      </c>
      <c r="X663" t="s">
        <v>37</v>
      </c>
      <c r="Y663" t="s">
        <v>77390</v>
      </c>
      <c r="Z663" t="s">
        <v>4447</v>
      </c>
      <c r="AA663" t="s">
        <v>4448</v>
      </c>
      <c r="AB663" t="s">
        <v>77008</v>
      </c>
      <c r="AC663" t="s">
        <v>3640</v>
      </c>
    </row>
    <row r="664" spans="1:29" x14ac:dyDescent="0.3">
      <c r="A664" t="s">
        <v>79199</v>
      </c>
      <c r="B664" t="s">
        <v>79200</v>
      </c>
      <c r="C664" t="s">
        <v>276</v>
      </c>
      <c r="D664" t="s">
        <v>1597</v>
      </c>
      <c r="E664" t="s">
        <v>77385</v>
      </c>
      <c r="F664" t="s">
        <v>8933</v>
      </c>
      <c r="G664" t="s">
        <v>8934</v>
      </c>
      <c r="H664" t="str">
        <f>IF(Table3[[#This Row],[Č. or.]],_xlfn.CONCAT(Table3[[#This Row],[Ulice]]," ",Table3[[#This Row],[Č. p.]],"/",Table3[[#This Row],[Č. or.]]),_xlfn.CONCAT(Table3[[#This Row],[Ulice]]," ",Table3[[#This Row],[Č. p.]]))</f>
        <v>nám. Klášterní 127</v>
      </c>
      <c r="I664" t="s">
        <v>8935</v>
      </c>
      <c r="J664">
        <v>127</v>
      </c>
      <c r="L664" t="s">
        <v>1600</v>
      </c>
      <c r="M664" t="s">
        <v>77386</v>
      </c>
      <c r="N664" t="s">
        <v>3554</v>
      </c>
      <c r="O664" t="s">
        <v>1600</v>
      </c>
      <c r="P664" t="s">
        <v>8936</v>
      </c>
      <c r="Q664" t="s">
        <v>8937</v>
      </c>
      <c r="R664" t="s">
        <v>8938</v>
      </c>
      <c r="S664" t="s">
        <v>8939</v>
      </c>
      <c r="T664" t="s">
        <v>8940</v>
      </c>
      <c r="U664" t="s">
        <v>8941</v>
      </c>
      <c r="V664" t="s">
        <v>8942</v>
      </c>
      <c r="W664" t="s">
        <v>84</v>
      </c>
      <c r="X664" t="s">
        <v>37</v>
      </c>
      <c r="Y664" t="s">
        <v>77387</v>
      </c>
      <c r="Z664" t="s">
        <v>4447</v>
      </c>
      <c r="AA664" t="s">
        <v>4448</v>
      </c>
      <c r="AB664" t="s">
        <v>77008</v>
      </c>
      <c r="AC664" t="s">
        <v>3640</v>
      </c>
    </row>
    <row r="665" spans="1:29" x14ac:dyDescent="0.3">
      <c r="A665" t="s">
        <v>79201</v>
      </c>
      <c r="B665" t="s">
        <v>79202</v>
      </c>
      <c r="C665" t="s">
        <v>457</v>
      </c>
      <c r="D665" t="s">
        <v>1597</v>
      </c>
      <c r="E665" t="s">
        <v>77388</v>
      </c>
      <c r="F665" t="s">
        <v>8943</v>
      </c>
      <c r="G665" t="s">
        <v>8944</v>
      </c>
      <c r="H665" t="str">
        <f>IF(Table3[[#This Row],[Č. or.]],_xlfn.CONCAT(Table3[[#This Row],[Ulice]]," ",Table3[[#This Row],[Č. p.]],"/",Table3[[#This Row],[Č. or.]]),_xlfn.CONCAT(Table3[[#This Row],[Ulice]]," ",Table3[[#This Row],[Č. p.]]))</f>
        <v>Přímětická 1812/50</v>
      </c>
      <c r="I665" t="s">
        <v>8945</v>
      </c>
      <c r="J665">
        <v>1812</v>
      </c>
      <c r="K665">
        <v>50</v>
      </c>
      <c r="L665" t="s">
        <v>3554</v>
      </c>
      <c r="M665" t="s">
        <v>77389</v>
      </c>
      <c r="N665" t="s">
        <v>3554</v>
      </c>
      <c r="O665" t="s">
        <v>3554</v>
      </c>
      <c r="P665" t="s">
        <v>8946</v>
      </c>
      <c r="R665" t="s">
        <v>8947</v>
      </c>
      <c r="S665" t="s">
        <v>8948</v>
      </c>
      <c r="T665" t="s">
        <v>8949</v>
      </c>
      <c r="U665" t="s">
        <v>8950</v>
      </c>
      <c r="V665" t="s">
        <v>8951</v>
      </c>
      <c r="W665" t="s">
        <v>96</v>
      </c>
      <c r="X665" t="s">
        <v>37</v>
      </c>
      <c r="Y665" t="s">
        <v>77390</v>
      </c>
      <c r="AB665" t="s">
        <v>76812</v>
      </c>
      <c r="AC665" t="s">
        <v>3640</v>
      </c>
    </row>
    <row r="666" spans="1:29" x14ac:dyDescent="0.3">
      <c r="A666" t="s">
        <v>79203</v>
      </c>
      <c r="B666" t="s">
        <v>79204</v>
      </c>
      <c r="C666" t="s">
        <v>842</v>
      </c>
      <c r="D666" t="s">
        <v>385</v>
      </c>
      <c r="E666" t="s">
        <v>79205</v>
      </c>
      <c r="F666" t="s">
        <v>3586</v>
      </c>
      <c r="G666" t="s">
        <v>3586</v>
      </c>
      <c r="H666" t="str">
        <f>IF(Table3[[#This Row],[Č. or.]],_xlfn.CONCAT(Table3[[#This Row],[Ulice]]," ",Table3[[#This Row],[Č. p.]],"/",Table3[[#This Row],[Č. or.]]),_xlfn.CONCAT(Table3[[#This Row],[Ulice]]," ",Table3[[#This Row],[Č. p.]]))</f>
        <v>U Klafárku 1685/3</v>
      </c>
      <c r="I666" t="s">
        <v>3587</v>
      </c>
      <c r="J666">
        <v>1685</v>
      </c>
      <c r="K666">
        <v>3</v>
      </c>
      <c r="L666" t="s">
        <v>3588</v>
      </c>
      <c r="M666" t="s">
        <v>79206</v>
      </c>
      <c r="N666" t="s">
        <v>3589</v>
      </c>
      <c r="O666" t="s">
        <v>3589</v>
      </c>
      <c r="P666" t="s">
        <v>3590</v>
      </c>
      <c r="Q666" t="s">
        <v>8952</v>
      </c>
      <c r="R666" t="s">
        <v>3592</v>
      </c>
      <c r="S666" t="s">
        <v>3593</v>
      </c>
      <c r="T666" t="s">
        <v>3594</v>
      </c>
      <c r="U666" t="s">
        <v>8953</v>
      </c>
      <c r="V666" t="s">
        <v>3595</v>
      </c>
      <c r="W666" t="s">
        <v>2099</v>
      </c>
      <c r="X666" t="s">
        <v>37</v>
      </c>
      <c r="Y666" t="s">
        <v>79207</v>
      </c>
      <c r="Z666" t="s">
        <v>8954</v>
      </c>
      <c r="AB666" t="s">
        <v>76800</v>
      </c>
      <c r="AC666" t="s">
        <v>3640</v>
      </c>
    </row>
    <row r="667" spans="1:29" x14ac:dyDescent="0.3">
      <c r="A667" t="s">
        <v>79208</v>
      </c>
      <c r="B667" t="s">
        <v>79209</v>
      </c>
      <c r="C667" t="s">
        <v>276</v>
      </c>
      <c r="D667" t="s">
        <v>385</v>
      </c>
      <c r="E667" t="s">
        <v>77398</v>
      </c>
      <c r="F667" t="s">
        <v>3417</v>
      </c>
      <c r="G667" t="s">
        <v>3417</v>
      </c>
      <c r="H667" t="str">
        <f>IF(Table3[[#This Row],[Č. or.]],_xlfn.CONCAT(Table3[[#This Row],[Ulice]]," ",Table3[[#This Row],[Č. p.]],"/",Table3[[#This Row],[Č. or.]]),_xlfn.CONCAT(Table3[[#This Row],[Ulice]]," ",Table3[[#This Row],[Č. p.]]))</f>
        <v>Sokolovská 235/27</v>
      </c>
      <c r="I667" t="s">
        <v>1370</v>
      </c>
      <c r="J667">
        <v>235</v>
      </c>
      <c r="K667">
        <v>27</v>
      </c>
      <c r="L667" t="s">
        <v>3418</v>
      </c>
      <c r="M667" t="s">
        <v>77401</v>
      </c>
      <c r="N667" t="s">
        <v>3589</v>
      </c>
      <c r="O667" t="s">
        <v>3418</v>
      </c>
      <c r="P667" t="s">
        <v>8955</v>
      </c>
      <c r="Q667" t="s">
        <v>8956</v>
      </c>
      <c r="R667" t="s">
        <v>3421</v>
      </c>
      <c r="S667" t="s">
        <v>8957</v>
      </c>
      <c r="T667" t="s">
        <v>3423</v>
      </c>
      <c r="U667" t="s">
        <v>3424</v>
      </c>
      <c r="V667" t="s">
        <v>8958</v>
      </c>
      <c r="W667" t="s">
        <v>60</v>
      </c>
      <c r="X667" t="s">
        <v>37</v>
      </c>
      <c r="Y667" t="s">
        <v>77402</v>
      </c>
      <c r="Z667" t="s">
        <v>6258</v>
      </c>
      <c r="AA667" t="s">
        <v>6259</v>
      </c>
      <c r="AB667" t="s">
        <v>77008</v>
      </c>
      <c r="AC667" t="s">
        <v>3640</v>
      </c>
    </row>
    <row r="668" spans="1:29" x14ac:dyDescent="0.3">
      <c r="A668" t="s">
        <v>79210</v>
      </c>
      <c r="B668" t="s">
        <v>79211</v>
      </c>
      <c r="C668" t="s">
        <v>276</v>
      </c>
      <c r="D668" t="s">
        <v>385</v>
      </c>
      <c r="E668" t="s">
        <v>77398</v>
      </c>
      <c r="F668" t="s">
        <v>8959</v>
      </c>
      <c r="G668" t="s">
        <v>8960</v>
      </c>
      <c r="H668" t="str">
        <f>IF(Table3[[#This Row],[Č. or.]],_xlfn.CONCAT(Table3[[#This Row],[Ulice]]," ",Table3[[#This Row],[Č. p.]],"/",Table3[[#This Row],[Č. or.]]),_xlfn.CONCAT(Table3[[#This Row],[Ulice]]," ",Table3[[#This Row],[Č. p.]]))</f>
        <v>U Světlé 855/36</v>
      </c>
      <c r="I668" t="s">
        <v>8961</v>
      </c>
      <c r="J668">
        <v>855</v>
      </c>
      <c r="K668">
        <v>36</v>
      </c>
      <c r="L668" t="s">
        <v>3418</v>
      </c>
      <c r="M668" t="s">
        <v>77401</v>
      </c>
      <c r="N668" t="s">
        <v>3589</v>
      </c>
      <c r="O668" t="s">
        <v>3418</v>
      </c>
      <c r="P668" t="s">
        <v>8962</v>
      </c>
      <c r="R668" t="s">
        <v>8963</v>
      </c>
      <c r="S668" t="s">
        <v>8964</v>
      </c>
      <c r="T668" t="s">
        <v>8965</v>
      </c>
      <c r="U668" t="s">
        <v>8966</v>
      </c>
      <c r="V668" t="s">
        <v>8967</v>
      </c>
      <c r="W668" t="s">
        <v>84</v>
      </c>
      <c r="X668" t="s">
        <v>37</v>
      </c>
      <c r="Y668" t="s">
        <v>77402</v>
      </c>
      <c r="Z668" t="s">
        <v>6258</v>
      </c>
      <c r="AA668" t="s">
        <v>6259</v>
      </c>
      <c r="AB668" t="s">
        <v>77008</v>
      </c>
      <c r="AC668" t="s">
        <v>3640</v>
      </c>
    </row>
    <row r="669" spans="1:29" x14ac:dyDescent="0.3">
      <c r="A669" t="s">
        <v>79212</v>
      </c>
      <c r="B669" t="s">
        <v>79213</v>
      </c>
      <c r="C669" t="s">
        <v>842</v>
      </c>
      <c r="D669" t="s">
        <v>385</v>
      </c>
      <c r="E669" t="s">
        <v>79205</v>
      </c>
      <c r="F669" t="s">
        <v>8968</v>
      </c>
      <c r="G669" t="s">
        <v>8969</v>
      </c>
      <c r="H669" t="str">
        <f>IF(Table3[[#This Row],[Č. or.]],_xlfn.CONCAT(Table3[[#This Row],[Ulice]]," ",Table3[[#This Row],[Č. p.]],"/",Table3[[#This Row],[Č. or.]]),_xlfn.CONCAT(Table3[[#This Row],[Ulice]]," ",Table3[[#This Row],[Č. p.]]))</f>
        <v>U Klafárku 1685/3</v>
      </c>
      <c r="I669" t="s">
        <v>3587</v>
      </c>
      <c r="J669">
        <v>1685</v>
      </c>
      <c r="K669">
        <v>3</v>
      </c>
      <c r="L669" t="s">
        <v>3588</v>
      </c>
      <c r="M669" t="s">
        <v>79206</v>
      </c>
      <c r="N669" t="s">
        <v>3589</v>
      </c>
      <c r="O669" t="s">
        <v>3589</v>
      </c>
      <c r="P669" t="s">
        <v>3590</v>
      </c>
      <c r="R669" t="s">
        <v>8970</v>
      </c>
      <c r="S669" t="s">
        <v>3593</v>
      </c>
      <c r="T669" t="s">
        <v>8971</v>
      </c>
      <c r="U669" t="s">
        <v>8972</v>
      </c>
      <c r="V669" t="s">
        <v>3595</v>
      </c>
      <c r="W669" t="s">
        <v>8973</v>
      </c>
      <c r="X669" t="s">
        <v>37</v>
      </c>
      <c r="Y669" t="s">
        <v>79207</v>
      </c>
      <c r="Z669" t="s">
        <v>8954</v>
      </c>
      <c r="AB669" t="s">
        <v>76800</v>
      </c>
      <c r="AC669" t="s">
        <v>3640</v>
      </c>
    </row>
    <row r="670" spans="1:29" x14ac:dyDescent="0.3">
      <c r="A670" t="s">
        <v>79214</v>
      </c>
      <c r="B670" t="s">
        <v>79215</v>
      </c>
      <c r="C670" t="s">
        <v>276</v>
      </c>
      <c r="D670" t="s">
        <v>385</v>
      </c>
      <c r="E670" t="s">
        <v>79216</v>
      </c>
      <c r="F670" t="s">
        <v>8974</v>
      </c>
      <c r="G670" t="s">
        <v>8975</v>
      </c>
      <c r="H670" t="str">
        <f>IF(Table3[[#This Row],[Č. or.]],_xlfn.CONCAT(Table3[[#This Row],[Ulice]]," ",Table3[[#This Row],[Č. p.]],"/",Table3[[#This Row],[Č. or.]]),_xlfn.CONCAT(Table3[[#This Row],[Ulice]]," ",Table3[[#This Row],[Č. p.]]))</f>
        <v>Dr. Veselého 343</v>
      </c>
      <c r="I670" t="s">
        <v>8976</v>
      </c>
      <c r="J670">
        <v>343</v>
      </c>
      <c r="L670" t="s">
        <v>388</v>
      </c>
      <c r="M670" t="s">
        <v>79217</v>
      </c>
      <c r="N670" t="s">
        <v>3589</v>
      </c>
      <c r="O670" t="s">
        <v>388</v>
      </c>
      <c r="P670" t="s">
        <v>8977</v>
      </c>
      <c r="Q670" t="s">
        <v>8978</v>
      </c>
      <c r="R670" t="s">
        <v>8979</v>
      </c>
      <c r="T670" t="s">
        <v>8980</v>
      </c>
      <c r="U670" t="s">
        <v>8981</v>
      </c>
      <c r="V670" t="s">
        <v>8982</v>
      </c>
      <c r="W670" t="s">
        <v>84</v>
      </c>
      <c r="X670" t="s">
        <v>37</v>
      </c>
      <c r="Y670" t="s">
        <v>79218</v>
      </c>
      <c r="Z670" t="s">
        <v>6258</v>
      </c>
      <c r="AA670" t="s">
        <v>6259</v>
      </c>
      <c r="AB670" t="s">
        <v>77008</v>
      </c>
      <c r="AC670" t="s">
        <v>3640</v>
      </c>
    </row>
    <row r="671" spans="1:29" x14ac:dyDescent="0.3">
      <c r="A671" t="s">
        <v>79219</v>
      </c>
      <c r="B671" t="s">
        <v>79220</v>
      </c>
      <c r="C671" t="s">
        <v>276</v>
      </c>
      <c r="D671" t="s">
        <v>385</v>
      </c>
      <c r="E671" t="s">
        <v>77395</v>
      </c>
      <c r="F671" t="s">
        <v>8983</v>
      </c>
      <c r="G671" t="s">
        <v>8984</v>
      </c>
      <c r="H671" t="str">
        <f>IF(Table3[[#This Row],[Č. or.]],_xlfn.CONCAT(Table3[[#This Row],[Ulice]]," ",Table3[[#This Row],[Č. p.]],"/",Table3[[#This Row],[Č. or.]]),_xlfn.CONCAT(Table3[[#This Row],[Ulice]]," ",Table3[[#This Row],[Č. p.]]))</f>
        <v>Leandra Čecha 152</v>
      </c>
      <c r="I671" t="s">
        <v>1655</v>
      </c>
      <c r="J671">
        <v>152</v>
      </c>
      <c r="L671" t="s">
        <v>1656</v>
      </c>
      <c r="M671" t="s">
        <v>77396</v>
      </c>
      <c r="N671" t="s">
        <v>3589</v>
      </c>
      <c r="O671" t="s">
        <v>1656</v>
      </c>
      <c r="P671" t="s">
        <v>8985</v>
      </c>
      <c r="Q671" t="s">
        <v>8986</v>
      </c>
      <c r="R671" t="s">
        <v>1659</v>
      </c>
      <c r="S671" t="s">
        <v>8987</v>
      </c>
      <c r="T671" t="s">
        <v>1661</v>
      </c>
      <c r="U671" t="s">
        <v>1662</v>
      </c>
      <c r="V671" t="s">
        <v>8988</v>
      </c>
      <c r="W671" t="s">
        <v>60</v>
      </c>
      <c r="X671" t="s">
        <v>37</v>
      </c>
      <c r="Y671" t="s">
        <v>77397</v>
      </c>
      <c r="Z671" t="s">
        <v>6258</v>
      </c>
      <c r="AA671" t="s">
        <v>6259</v>
      </c>
      <c r="AB671" t="s">
        <v>77008</v>
      </c>
      <c r="AC671" t="s">
        <v>3640</v>
      </c>
    </row>
    <row r="672" spans="1:29" x14ac:dyDescent="0.3">
      <c r="A672" t="s">
        <v>79221</v>
      </c>
      <c r="B672" t="s">
        <v>79222</v>
      </c>
      <c r="C672" t="s">
        <v>276</v>
      </c>
      <c r="D672" t="s">
        <v>385</v>
      </c>
      <c r="E672" t="s">
        <v>79205</v>
      </c>
      <c r="F672" t="s">
        <v>3596</v>
      </c>
      <c r="G672" t="s">
        <v>3596</v>
      </c>
      <c r="H672" t="str">
        <f>IF(Table3[[#This Row],[Č. or.]],_xlfn.CONCAT(Table3[[#This Row],[Ulice]]," ",Table3[[#This Row],[Č. p.]],"/",Table3[[#This Row],[Č. or.]]),_xlfn.CONCAT(Table3[[#This Row],[Ulice]]," ",Table3[[#This Row],[Č. p.]]))</f>
        <v>Neumannova 1693/2</v>
      </c>
      <c r="I672" t="s">
        <v>3597</v>
      </c>
      <c r="J672">
        <v>1693</v>
      </c>
      <c r="K672">
        <v>2</v>
      </c>
      <c r="L672" t="s">
        <v>3598</v>
      </c>
      <c r="M672" t="s">
        <v>79206</v>
      </c>
      <c r="N672" t="s">
        <v>3589</v>
      </c>
      <c r="O672" t="s">
        <v>3589</v>
      </c>
      <c r="P672" t="s">
        <v>8989</v>
      </c>
      <c r="Q672" t="s">
        <v>8990</v>
      </c>
      <c r="R672" t="s">
        <v>3601</v>
      </c>
      <c r="S672" t="s">
        <v>3602</v>
      </c>
      <c r="T672" t="s">
        <v>3603</v>
      </c>
      <c r="U672" t="s">
        <v>3604</v>
      </c>
      <c r="V672" t="s">
        <v>3605</v>
      </c>
      <c r="W672" t="s">
        <v>36</v>
      </c>
      <c r="X672" t="s">
        <v>37</v>
      </c>
      <c r="Y672" t="s">
        <v>79207</v>
      </c>
      <c r="Z672" t="s">
        <v>6258</v>
      </c>
      <c r="AA672" t="s">
        <v>6259</v>
      </c>
      <c r="AB672" t="s">
        <v>77008</v>
      </c>
      <c r="AC672" t="s">
        <v>3640</v>
      </c>
    </row>
    <row r="673" spans="1:29" x14ac:dyDescent="0.3">
      <c r="A673" t="s">
        <v>79223</v>
      </c>
      <c r="B673" t="s">
        <v>79224</v>
      </c>
      <c r="C673" t="s">
        <v>276</v>
      </c>
      <c r="D673" t="s">
        <v>385</v>
      </c>
      <c r="E673" t="s">
        <v>79205</v>
      </c>
      <c r="F673" t="s">
        <v>8991</v>
      </c>
      <c r="G673" t="s">
        <v>8992</v>
      </c>
      <c r="H673" t="str">
        <f>IF(Table3[[#This Row],[Č. or.]],_xlfn.CONCAT(Table3[[#This Row],[Ulice]]," ",Table3[[#This Row],[Č. p.]],"/",Table3[[#This Row],[Č. or.]]),_xlfn.CONCAT(Table3[[#This Row],[Ulice]]," ",Table3[[#This Row],[Č. p.]]))</f>
        <v>Studentská 761/1</v>
      </c>
      <c r="I673" t="s">
        <v>737</v>
      </c>
      <c r="J673">
        <v>761</v>
      </c>
      <c r="K673">
        <v>1</v>
      </c>
      <c r="L673" t="s">
        <v>3598</v>
      </c>
      <c r="M673" t="s">
        <v>79206</v>
      </c>
      <c r="N673" t="s">
        <v>3589</v>
      </c>
      <c r="O673" t="s">
        <v>3589</v>
      </c>
      <c r="P673" t="s">
        <v>8993</v>
      </c>
      <c r="Q673" t="s">
        <v>8994</v>
      </c>
      <c r="R673" t="s">
        <v>8995</v>
      </c>
      <c r="S673" t="s">
        <v>8996</v>
      </c>
      <c r="T673" t="s">
        <v>8997</v>
      </c>
      <c r="U673" t="s">
        <v>8998</v>
      </c>
      <c r="V673" t="s">
        <v>8999</v>
      </c>
      <c r="W673" t="s">
        <v>5532</v>
      </c>
      <c r="X673" t="s">
        <v>37</v>
      </c>
      <c r="Y673" t="s">
        <v>79207</v>
      </c>
      <c r="Z673" t="s">
        <v>6258</v>
      </c>
      <c r="AA673" t="s">
        <v>6259</v>
      </c>
      <c r="AB673" t="s">
        <v>77008</v>
      </c>
      <c r="AC673" t="s">
        <v>3640</v>
      </c>
    </row>
    <row r="674" spans="1:29" x14ac:dyDescent="0.3">
      <c r="A674" t="s">
        <v>79225</v>
      </c>
      <c r="B674" t="s">
        <v>79226</v>
      </c>
      <c r="C674" t="s">
        <v>276</v>
      </c>
      <c r="D674" t="s">
        <v>385</v>
      </c>
      <c r="E674" t="s">
        <v>79216</v>
      </c>
      <c r="F674" t="s">
        <v>386</v>
      </c>
      <c r="G674" t="s">
        <v>386</v>
      </c>
      <c r="H674" t="str">
        <f>IF(Table3[[#This Row],[Č. or.]],_xlfn.CONCAT(Table3[[#This Row],[Ulice]]," ",Table3[[#This Row],[Č. p.]],"/",Table3[[#This Row],[Č. or.]]),_xlfn.CONCAT(Table3[[#This Row],[Ulice]]," ",Table3[[#This Row],[Č. p.]]))</f>
        <v>Nádražní 760</v>
      </c>
      <c r="I674" t="s">
        <v>387</v>
      </c>
      <c r="J674">
        <v>760</v>
      </c>
      <c r="L674" t="s">
        <v>388</v>
      </c>
      <c r="M674" t="s">
        <v>79217</v>
      </c>
      <c r="N674" t="s">
        <v>3589</v>
      </c>
      <c r="O674" t="s">
        <v>388</v>
      </c>
      <c r="P674" t="s">
        <v>9000</v>
      </c>
      <c r="Q674" t="s">
        <v>9001</v>
      </c>
      <c r="R674" t="s">
        <v>391</v>
      </c>
      <c r="S674" t="s">
        <v>392</v>
      </c>
      <c r="T674" t="s">
        <v>393</v>
      </c>
      <c r="U674" t="s">
        <v>394</v>
      </c>
      <c r="V674" t="s">
        <v>395</v>
      </c>
      <c r="W674" t="s">
        <v>36</v>
      </c>
      <c r="X674" t="s">
        <v>37</v>
      </c>
      <c r="Y674" t="s">
        <v>79218</v>
      </c>
      <c r="Z674" t="s">
        <v>6258</v>
      </c>
      <c r="AA674" t="s">
        <v>6259</v>
      </c>
      <c r="AB674" t="s">
        <v>77008</v>
      </c>
      <c r="AC674" t="s">
        <v>3640</v>
      </c>
    </row>
    <row r="675" spans="1:29" x14ac:dyDescent="0.3">
      <c r="A675" t="s">
        <v>79227</v>
      </c>
      <c r="B675" t="s">
        <v>79228</v>
      </c>
      <c r="C675" t="s">
        <v>457</v>
      </c>
      <c r="D675" t="s">
        <v>385</v>
      </c>
      <c r="E675" t="s">
        <v>79205</v>
      </c>
      <c r="F675" t="s">
        <v>9002</v>
      </c>
      <c r="G675" t="s">
        <v>9003</v>
      </c>
      <c r="H675" t="str">
        <f>IF(Table3[[#This Row],[Č. or.]],_xlfn.CONCAT(Table3[[#This Row],[Ulice]]," ",Table3[[#This Row],[Č. p.]],"/",Table3[[#This Row],[Č. or.]]),_xlfn.CONCAT(Table3[[#This Row],[Ulice]]," ",Table3[[#This Row],[Č. p.]]))</f>
        <v>Komenského 972/10</v>
      </c>
      <c r="I675" t="s">
        <v>851</v>
      </c>
      <c r="J675">
        <v>972</v>
      </c>
      <c r="K675">
        <v>10</v>
      </c>
      <c r="L675" t="s">
        <v>3588</v>
      </c>
      <c r="M675" t="s">
        <v>79206</v>
      </c>
      <c r="N675" t="s">
        <v>3589</v>
      </c>
      <c r="O675" t="s">
        <v>3589</v>
      </c>
      <c r="P675" t="s">
        <v>9004</v>
      </c>
      <c r="Q675" t="s">
        <v>9005</v>
      </c>
      <c r="R675" t="s">
        <v>9006</v>
      </c>
      <c r="S675" t="s">
        <v>9007</v>
      </c>
      <c r="T675" t="s">
        <v>9008</v>
      </c>
      <c r="U675" t="s">
        <v>9009</v>
      </c>
      <c r="V675" t="s">
        <v>9010</v>
      </c>
      <c r="W675" t="s">
        <v>84</v>
      </c>
      <c r="X675" t="s">
        <v>37</v>
      </c>
      <c r="Y675" t="s">
        <v>79207</v>
      </c>
      <c r="AB675" t="s">
        <v>76812</v>
      </c>
      <c r="AC675" t="s">
        <v>3640</v>
      </c>
    </row>
    <row r="676" spans="1:29" x14ac:dyDescent="0.3">
      <c r="A676" t="s">
        <v>79229</v>
      </c>
      <c r="B676" t="s">
        <v>79230</v>
      </c>
      <c r="C676" t="s">
        <v>276</v>
      </c>
      <c r="D676" t="s">
        <v>346</v>
      </c>
      <c r="E676" t="s">
        <v>77403</v>
      </c>
      <c r="F676" t="s">
        <v>1262</v>
      </c>
      <c r="G676" t="s">
        <v>51</v>
      </c>
      <c r="H676" t="str">
        <f>IF(Table3[[#This Row],[Č. or.]],_xlfn.CONCAT(Table3[[#This Row],[Ulice]]," ",Table3[[#This Row],[Č. p.]],"/",Table3[[#This Row],[Č. or.]]),_xlfn.CONCAT(Table3[[#This Row],[Ulice]]," ",Table3[[#This Row],[Č. p.]]))</f>
        <v>Smetanův okruh 19/2</v>
      </c>
      <c r="I676" t="s">
        <v>1263</v>
      </c>
      <c r="J676">
        <v>19</v>
      </c>
      <c r="K676">
        <v>2</v>
      </c>
      <c r="L676" t="s">
        <v>1264</v>
      </c>
      <c r="M676" t="s">
        <v>77404</v>
      </c>
      <c r="N676" t="s">
        <v>350</v>
      </c>
      <c r="O676" t="s">
        <v>1265</v>
      </c>
      <c r="P676" t="s">
        <v>9011</v>
      </c>
      <c r="R676" t="s">
        <v>1267</v>
      </c>
      <c r="T676" t="s">
        <v>9012</v>
      </c>
      <c r="U676" t="s">
        <v>1269</v>
      </c>
      <c r="V676" t="s">
        <v>9013</v>
      </c>
      <c r="W676" t="s">
        <v>60</v>
      </c>
      <c r="X676" t="s">
        <v>37</v>
      </c>
      <c r="Y676" t="s">
        <v>77405</v>
      </c>
      <c r="Z676" t="s">
        <v>4505</v>
      </c>
      <c r="AA676" t="s">
        <v>4506</v>
      </c>
      <c r="AB676" t="s">
        <v>77008</v>
      </c>
      <c r="AC676" t="s">
        <v>3640</v>
      </c>
    </row>
    <row r="677" spans="1:29" x14ac:dyDescent="0.3">
      <c r="A677" t="s">
        <v>79231</v>
      </c>
      <c r="B677" t="s">
        <v>79232</v>
      </c>
      <c r="C677" t="s">
        <v>276</v>
      </c>
      <c r="D677" t="s">
        <v>346</v>
      </c>
      <c r="E677" t="s">
        <v>77120</v>
      </c>
      <c r="F677" t="s">
        <v>9014</v>
      </c>
      <c r="G677" t="s">
        <v>51</v>
      </c>
      <c r="H677" t="str">
        <f>IF(Table3[[#This Row],[Č. or.]],_xlfn.CONCAT(Table3[[#This Row],[Ulice]]," ",Table3[[#This Row],[Č. p.]],"/",Table3[[#This Row],[Č. or.]]),_xlfn.CONCAT(Table3[[#This Row],[Ulice]]," ",Table3[[#This Row],[Č. p.]]))</f>
        <v>Dukelská 1423/1</v>
      </c>
      <c r="I677" t="s">
        <v>349</v>
      </c>
      <c r="J677">
        <v>1423</v>
      </c>
      <c r="K677">
        <v>1</v>
      </c>
      <c r="L677" t="s">
        <v>350</v>
      </c>
      <c r="M677" t="s">
        <v>77121</v>
      </c>
      <c r="N677" t="s">
        <v>350</v>
      </c>
      <c r="O677" t="s">
        <v>350</v>
      </c>
      <c r="P677" t="s">
        <v>9015</v>
      </c>
      <c r="R677" t="s">
        <v>352</v>
      </c>
      <c r="S677" t="s">
        <v>353</v>
      </c>
      <c r="T677" t="s">
        <v>354</v>
      </c>
      <c r="U677" t="s">
        <v>9016</v>
      </c>
      <c r="V677" t="s">
        <v>355</v>
      </c>
      <c r="W677" t="s">
        <v>60</v>
      </c>
      <c r="X677" t="s">
        <v>37</v>
      </c>
      <c r="Y677" t="s">
        <v>77122</v>
      </c>
      <c r="Z677" t="s">
        <v>4505</v>
      </c>
      <c r="AA677" t="s">
        <v>4506</v>
      </c>
      <c r="AB677" t="s">
        <v>77008</v>
      </c>
      <c r="AC677" t="s">
        <v>3640</v>
      </c>
    </row>
    <row r="678" spans="1:29" x14ac:dyDescent="0.3">
      <c r="A678" t="s">
        <v>79233</v>
      </c>
      <c r="B678" t="s">
        <v>79234</v>
      </c>
      <c r="C678" t="s">
        <v>457</v>
      </c>
      <c r="D678" t="s">
        <v>346</v>
      </c>
      <c r="E678" t="s">
        <v>77403</v>
      </c>
      <c r="F678" t="s">
        <v>9017</v>
      </c>
      <c r="G678" t="s">
        <v>9018</v>
      </c>
      <c r="H678" t="str">
        <f>IF(Table3[[#This Row],[Č. or.]],_xlfn.CONCAT(Table3[[#This Row],[Ulice]]," ",Table3[[#This Row],[Č. p.]],"/",Table3[[#This Row],[Č. or.]]),_xlfn.CONCAT(Table3[[#This Row],[Ulice]]," ",Table3[[#This Row],[Č. p.]]))</f>
        <v>Revoluční 973/54</v>
      </c>
      <c r="I678" t="s">
        <v>4422</v>
      </c>
      <c r="J678">
        <v>973</v>
      </c>
      <c r="K678">
        <v>54</v>
      </c>
      <c r="L678" t="s">
        <v>1264</v>
      </c>
      <c r="M678" t="s">
        <v>77404</v>
      </c>
      <c r="N678" t="s">
        <v>350</v>
      </c>
      <c r="O678" t="s">
        <v>1265</v>
      </c>
      <c r="P678" t="s">
        <v>9019</v>
      </c>
      <c r="R678" t="s">
        <v>9020</v>
      </c>
      <c r="S678" t="s">
        <v>9021</v>
      </c>
      <c r="T678" t="s">
        <v>9022</v>
      </c>
      <c r="U678" t="s">
        <v>9023</v>
      </c>
      <c r="V678" t="s">
        <v>9024</v>
      </c>
      <c r="W678" t="s">
        <v>60</v>
      </c>
      <c r="X678" t="s">
        <v>37</v>
      </c>
      <c r="Y678" t="s">
        <v>77405</v>
      </c>
      <c r="AB678" t="s">
        <v>76806</v>
      </c>
      <c r="AC678" t="s">
        <v>3640</v>
      </c>
    </row>
    <row r="679" spans="1:29" x14ac:dyDescent="0.3">
      <c r="A679" t="s">
        <v>79235</v>
      </c>
      <c r="B679" t="s">
        <v>79236</v>
      </c>
      <c r="C679" t="s">
        <v>276</v>
      </c>
      <c r="D679" t="s">
        <v>346</v>
      </c>
      <c r="E679" t="s">
        <v>77403</v>
      </c>
      <c r="F679" t="s">
        <v>9025</v>
      </c>
      <c r="G679" t="s">
        <v>9026</v>
      </c>
      <c r="H679" t="str">
        <f>IF(Table3[[#This Row],[Č. or.]],_xlfn.CONCAT(Table3[[#This Row],[Ulice]]," ",Table3[[#This Row],[Č. p.]],"/",Table3[[#This Row],[Č. or.]]),_xlfn.CONCAT(Table3[[#This Row],[Ulice]]," ",Table3[[#This Row],[Č. p.]]))</f>
        <v>Jiráskova 841/1</v>
      </c>
      <c r="I679" t="s">
        <v>841</v>
      </c>
      <c r="J679">
        <v>841</v>
      </c>
      <c r="K679">
        <v>1</v>
      </c>
      <c r="L679" t="s">
        <v>1264</v>
      </c>
      <c r="M679" t="s">
        <v>77404</v>
      </c>
      <c r="N679" t="s">
        <v>350</v>
      </c>
      <c r="O679" t="s">
        <v>1265</v>
      </c>
      <c r="P679" t="s">
        <v>9027</v>
      </c>
      <c r="R679" t="s">
        <v>9028</v>
      </c>
      <c r="T679" t="s">
        <v>9029</v>
      </c>
      <c r="U679" t="s">
        <v>9030</v>
      </c>
      <c r="V679" t="s">
        <v>9031</v>
      </c>
      <c r="W679" t="s">
        <v>36</v>
      </c>
      <c r="X679" t="s">
        <v>37</v>
      </c>
      <c r="Y679" t="s">
        <v>77405</v>
      </c>
      <c r="Z679" t="s">
        <v>4505</v>
      </c>
      <c r="AA679" t="s">
        <v>4506</v>
      </c>
      <c r="AB679" t="s">
        <v>77008</v>
      </c>
      <c r="AC679" t="s">
        <v>3640</v>
      </c>
    </row>
    <row r="680" spans="1:29" x14ac:dyDescent="0.3">
      <c r="A680" t="s">
        <v>79237</v>
      </c>
      <c r="B680" t="s">
        <v>79238</v>
      </c>
      <c r="C680" t="s">
        <v>276</v>
      </c>
      <c r="D680" t="s">
        <v>346</v>
      </c>
      <c r="E680" t="s">
        <v>77403</v>
      </c>
      <c r="F680" t="s">
        <v>9032</v>
      </c>
      <c r="G680" t="s">
        <v>9033</v>
      </c>
      <c r="H680" t="str">
        <f>IF(Table3[[#This Row],[Č. or.]],_xlfn.CONCAT(Table3[[#This Row],[Ulice]]," ",Table3[[#This Row],[Č. p.]],"/",Table3[[#This Row],[Č. or.]]),_xlfn.CONCAT(Table3[[#This Row],[Ulice]]," ",Table3[[#This Row],[Č. p.]]))</f>
        <v>Soukenická 2458/21</v>
      </c>
      <c r="I680" t="s">
        <v>4014</v>
      </c>
      <c r="J680">
        <v>2458</v>
      </c>
      <c r="K680">
        <v>21</v>
      </c>
      <c r="L680" t="s">
        <v>1264</v>
      </c>
      <c r="M680" t="s">
        <v>77404</v>
      </c>
      <c r="N680" t="s">
        <v>350</v>
      </c>
      <c r="O680" t="s">
        <v>1265</v>
      </c>
      <c r="P680" t="s">
        <v>9034</v>
      </c>
      <c r="Q680" t="s">
        <v>9035</v>
      </c>
      <c r="R680" t="s">
        <v>9036</v>
      </c>
      <c r="T680" t="s">
        <v>9037</v>
      </c>
      <c r="U680" t="s">
        <v>9038</v>
      </c>
      <c r="V680" t="s">
        <v>9039</v>
      </c>
      <c r="W680" t="s">
        <v>84</v>
      </c>
      <c r="X680" t="s">
        <v>37</v>
      </c>
      <c r="Y680" t="s">
        <v>77405</v>
      </c>
      <c r="Z680" t="s">
        <v>4505</v>
      </c>
      <c r="AA680" t="s">
        <v>4506</v>
      </c>
      <c r="AB680" t="s">
        <v>77008</v>
      </c>
      <c r="AC680" t="s">
        <v>3640</v>
      </c>
    </row>
    <row r="681" spans="1:29" x14ac:dyDescent="0.3">
      <c r="A681" t="s">
        <v>79239</v>
      </c>
      <c r="B681" t="s">
        <v>79240</v>
      </c>
      <c r="C681" t="s">
        <v>276</v>
      </c>
      <c r="D681" t="s">
        <v>346</v>
      </c>
      <c r="E681" t="s">
        <v>77120</v>
      </c>
      <c r="F681" t="s">
        <v>9040</v>
      </c>
      <c r="G681" t="s">
        <v>9041</v>
      </c>
      <c r="H681" t="str">
        <f>IF(Table3[[#This Row],[Č. or.]],_xlfn.CONCAT(Table3[[#This Row],[Ulice]]," ",Table3[[#This Row],[Č. p.]],"/",Table3[[#This Row],[Č. or.]]),_xlfn.CONCAT(Table3[[#This Row],[Ulice]]," ",Table3[[#This Row],[Č. p.]]))</f>
        <v>Kavalcova 814/1</v>
      </c>
      <c r="I681" t="s">
        <v>9042</v>
      </c>
      <c r="J681">
        <v>814</v>
      </c>
      <c r="K681">
        <v>1</v>
      </c>
      <c r="L681" t="s">
        <v>350</v>
      </c>
      <c r="M681" t="s">
        <v>77121</v>
      </c>
      <c r="N681" t="s">
        <v>350</v>
      </c>
      <c r="O681" t="s">
        <v>350</v>
      </c>
      <c r="P681" t="s">
        <v>9043</v>
      </c>
      <c r="Q681" t="s">
        <v>9044</v>
      </c>
      <c r="R681" t="s">
        <v>9045</v>
      </c>
      <c r="S681" t="s">
        <v>9046</v>
      </c>
      <c r="T681" t="s">
        <v>9047</v>
      </c>
      <c r="U681" t="s">
        <v>9048</v>
      </c>
      <c r="V681" t="s">
        <v>9049</v>
      </c>
      <c r="W681" t="s">
        <v>84</v>
      </c>
      <c r="X681" t="s">
        <v>37</v>
      </c>
      <c r="Y681" t="s">
        <v>77122</v>
      </c>
      <c r="Z681" t="s">
        <v>4505</v>
      </c>
      <c r="AA681" t="s">
        <v>4506</v>
      </c>
      <c r="AB681" t="s">
        <v>77008</v>
      </c>
      <c r="AC681" t="s">
        <v>3640</v>
      </c>
    </row>
    <row r="682" spans="1:29" x14ac:dyDescent="0.3">
      <c r="A682" t="s">
        <v>79241</v>
      </c>
      <c r="B682" t="s">
        <v>79242</v>
      </c>
      <c r="C682" t="s">
        <v>276</v>
      </c>
      <c r="D682" t="s">
        <v>346</v>
      </c>
      <c r="E682" t="s">
        <v>77408</v>
      </c>
      <c r="F682" t="s">
        <v>2964</v>
      </c>
      <c r="G682" t="s">
        <v>682</v>
      </c>
      <c r="H682" t="str">
        <f>IF(Table3[[#This Row],[Č. or.]],_xlfn.CONCAT(Table3[[#This Row],[Ulice]]," ",Table3[[#This Row],[Č. p.]],"/",Table3[[#This Row],[Č. or.]]),_xlfn.CONCAT(Table3[[#This Row],[Ulice]]," ",Table3[[#This Row],[Č. p.]]))</f>
        <v>Sokolovská 466/34</v>
      </c>
      <c r="I682" t="s">
        <v>1370</v>
      </c>
      <c r="J682">
        <v>466</v>
      </c>
      <c r="K682">
        <v>34</v>
      </c>
      <c r="L682" t="s">
        <v>2965</v>
      </c>
      <c r="M682" t="s">
        <v>77409</v>
      </c>
      <c r="N682" t="s">
        <v>350</v>
      </c>
      <c r="O682" t="s">
        <v>2965</v>
      </c>
      <c r="P682" t="s">
        <v>9050</v>
      </c>
      <c r="R682" t="s">
        <v>9051</v>
      </c>
      <c r="S682" t="s">
        <v>2968</v>
      </c>
      <c r="T682" t="s">
        <v>2969</v>
      </c>
      <c r="U682" t="s">
        <v>2970</v>
      </c>
      <c r="V682" t="s">
        <v>9052</v>
      </c>
      <c r="W682" t="s">
        <v>84</v>
      </c>
      <c r="X682" t="s">
        <v>37</v>
      </c>
      <c r="Y682" t="s">
        <v>77410</v>
      </c>
      <c r="Z682" t="s">
        <v>4505</v>
      </c>
      <c r="AA682" t="s">
        <v>4506</v>
      </c>
      <c r="AB682" t="s">
        <v>77008</v>
      </c>
      <c r="AC682" t="s">
        <v>3640</v>
      </c>
    </row>
    <row r="683" spans="1:29" x14ac:dyDescent="0.3">
      <c r="A683" t="s">
        <v>79243</v>
      </c>
      <c r="B683" t="s">
        <v>79244</v>
      </c>
      <c r="C683" t="s">
        <v>276</v>
      </c>
      <c r="D683" t="s">
        <v>346</v>
      </c>
      <c r="E683" t="s">
        <v>77403</v>
      </c>
      <c r="F683" t="s">
        <v>9053</v>
      </c>
      <c r="G683" t="s">
        <v>9054</v>
      </c>
      <c r="H683" t="str">
        <f>IF(Table3[[#This Row],[Č. or.]],_xlfn.CONCAT(Table3[[#This Row],[Ulice]]," ",Table3[[#This Row],[Č. p.]],"/",Table3[[#This Row],[Č. or.]]),_xlfn.CONCAT(Table3[[#This Row],[Ulice]]," ",Table3[[#This Row],[Č. p.]]))</f>
        <v>Nemocniční 117/11</v>
      </c>
      <c r="I683" t="s">
        <v>9055</v>
      </c>
      <c r="J683">
        <v>117</v>
      </c>
      <c r="K683">
        <v>11</v>
      </c>
      <c r="L683" t="s">
        <v>4507</v>
      </c>
      <c r="M683" t="s">
        <v>77406</v>
      </c>
      <c r="N683" t="s">
        <v>350</v>
      </c>
      <c r="O683" t="s">
        <v>4507</v>
      </c>
      <c r="P683" t="s">
        <v>9056</v>
      </c>
      <c r="R683" t="s">
        <v>9057</v>
      </c>
      <c r="S683" t="s">
        <v>9058</v>
      </c>
      <c r="T683" t="s">
        <v>9059</v>
      </c>
      <c r="U683" t="s">
        <v>9060</v>
      </c>
      <c r="V683" t="s">
        <v>9061</v>
      </c>
      <c r="W683" t="s">
        <v>2708</v>
      </c>
      <c r="X683" t="s">
        <v>37</v>
      </c>
      <c r="Y683" t="s">
        <v>77407</v>
      </c>
      <c r="Z683" t="s">
        <v>4505</v>
      </c>
      <c r="AA683" t="s">
        <v>4506</v>
      </c>
      <c r="AB683" t="s">
        <v>77008</v>
      </c>
      <c r="AC683" t="s">
        <v>3640</v>
      </c>
    </row>
    <row r="684" spans="1:29" x14ac:dyDescent="0.3">
      <c r="A684" t="s">
        <v>79245</v>
      </c>
      <c r="B684" t="s">
        <v>79246</v>
      </c>
      <c r="C684" t="s">
        <v>276</v>
      </c>
      <c r="D684" t="s">
        <v>346</v>
      </c>
      <c r="E684" t="s">
        <v>77120</v>
      </c>
      <c r="F684" t="s">
        <v>9062</v>
      </c>
      <c r="G684" t="s">
        <v>5067</v>
      </c>
      <c r="H684" t="str">
        <f>IF(Table3[[#This Row],[Č. or.]],_xlfn.CONCAT(Table3[[#This Row],[Ulice]]," ",Table3[[#This Row],[Č. p.]],"/",Table3[[#This Row],[Č. or.]]),_xlfn.CONCAT(Table3[[#This Row],[Ulice]]," ",Table3[[#This Row],[Č. p.]]))</f>
        <v>Krnovská 998/9</v>
      </c>
      <c r="I684" t="s">
        <v>9063</v>
      </c>
      <c r="J684">
        <v>998</v>
      </c>
      <c r="K684">
        <v>9</v>
      </c>
      <c r="L684" t="s">
        <v>350</v>
      </c>
      <c r="M684" t="s">
        <v>77121</v>
      </c>
      <c r="N684" t="s">
        <v>350</v>
      </c>
      <c r="O684" t="s">
        <v>350</v>
      </c>
      <c r="P684" t="s">
        <v>9064</v>
      </c>
      <c r="R684" t="s">
        <v>9065</v>
      </c>
      <c r="T684" t="s">
        <v>9066</v>
      </c>
      <c r="U684" t="s">
        <v>9067</v>
      </c>
      <c r="V684" t="s">
        <v>9068</v>
      </c>
      <c r="W684" t="s">
        <v>96</v>
      </c>
      <c r="X684" t="s">
        <v>37</v>
      </c>
      <c r="Y684" t="s">
        <v>77122</v>
      </c>
      <c r="Z684" t="s">
        <v>4505</v>
      </c>
      <c r="AA684" t="s">
        <v>4506</v>
      </c>
      <c r="AB684" t="s">
        <v>77008</v>
      </c>
      <c r="AC684" t="s">
        <v>3640</v>
      </c>
    </row>
    <row r="685" spans="1:29" x14ac:dyDescent="0.3">
      <c r="A685" t="s">
        <v>79247</v>
      </c>
      <c r="B685" t="s">
        <v>79248</v>
      </c>
      <c r="C685" t="s">
        <v>276</v>
      </c>
      <c r="D685" t="s">
        <v>680</v>
      </c>
      <c r="E685" t="s">
        <v>77420</v>
      </c>
      <c r="F685" t="s">
        <v>9069</v>
      </c>
      <c r="G685" t="s">
        <v>9070</v>
      </c>
      <c r="H685" t="str">
        <f>IF(Table3[[#This Row],[Č. or.]],_xlfn.CONCAT(Table3[[#This Row],[Ulice]]," ",Table3[[#This Row],[Č. p.]],"/",Table3[[#This Row],[Č. or.]]),_xlfn.CONCAT(Table3[[#This Row],[Ulice]]," ",Table3[[#This Row],[Č. p.]]))</f>
        <v>Cihelní 410</v>
      </c>
      <c r="I685" t="s">
        <v>683</v>
      </c>
      <c r="J685">
        <v>410</v>
      </c>
      <c r="L685" t="s">
        <v>684</v>
      </c>
      <c r="M685" t="s">
        <v>77421</v>
      </c>
      <c r="N685" t="s">
        <v>685</v>
      </c>
      <c r="O685" t="s">
        <v>685</v>
      </c>
      <c r="P685" t="s">
        <v>9071</v>
      </c>
      <c r="Q685" t="s">
        <v>9072</v>
      </c>
      <c r="R685" t="s">
        <v>9073</v>
      </c>
      <c r="S685" t="s">
        <v>9074</v>
      </c>
      <c r="T685" t="s">
        <v>9075</v>
      </c>
      <c r="U685" t="s">
        <v>690</v>
      </c>
      <c r="V685" t="s">
        <v>9076</v>
      </c>
      <c r="W685" t="s">
        <v>96</v>
      </c>
      <c r="X685" t="s">
        <v>37</v>
      </c>
      <c r="Y685" t="s">
        <v>77422</v>
      </c>
      <c r="Z685" t="s">
        <v>4505</v>
      </c>
      <c r="AA685" t="s">
        <v>4506</v>
      </c>
      <c r="AB685" t="s">
        <v>77008</v>
      </c>
      <c r="AC685" t="s">
        <v>3640</v>
      </c>
    </row>
    <row r="686" spans="1:29" x14ac:dyDescent="0.3">
      <c r="A686" t="s">
        <v>79249</v>
      </c>
      <c r="B686" t="s">
        <v>79250</v>
      </c>
      <c r="C686" t="s">
        <v>276</v>
      </c>
      <c r="D686" t="s">
        <v>680</v>
      </c>
      <c r="E686" t="s">
        <v>77420</v>
      </c>
      <c r="F686" t="s">
        <v>9077</v>
      </c>
      <c r="G686" t="s">
        <v>9078</v>
      </c>
      <c r="H686" t="str">
        <f>IF(Table3[[#This Row],[Č. or.]],_xlfn.CONCAT(Table3[[#This Row],[Ulice]]," ",Table3[[#This Row],[Č. p.]],"/",Table3[[#This Row],[Č. or.]]),_xlfn.CONCAT(Table3[[#This Row],[Ulice]]," ",Table3[[#This Row],[Č. p.]]))</f>
        <v>tř. T. G. Masaryka 451</v>
      </c>
      <c r="I686" t="s">
        <v>9079</v>
      </c>
      <c r="J686">
        <v>451</v>
      </c>
      <c r="L686" t="s">
        <v>684</v>
      </c>
      <c r="M686" t="s">
        <v>77421</v>
      </c>
      <c r="N686" t="s">
        <v>685</v>
      </c>
      <c r="O686" t="s">
        <v>685</v>
      </c>
      <c r="P686" t="s">
        <v>9080</v>
      </c>
      <c r="Q686" t="s">
        <v>9081</v>
      </c>
      <c r="R686" t="s">
        <v>9082</v>
      </c>
      <c r="S686" t="s">
        <v>9083</v>
      </c>
      <c r="T686" t="s">
        <v>9084</v>
      </c>
      <c r="U686" t="s">
        <v>9085</v>
      </c>
      <c r="V686" t="s">
        <v>9086</v>
      </c>
      <c r="W686" t="s">
        <v>96</v>
      </c>
      <c r="X686" t="s">
        <v>37</v>
      </c>
      <c r="Y686" t="s">
        <v>77422</v>
      </c>
      <c r="Z686" t="s">
        <v>4505</v>
      </c>
      <c r="AA686" t="s">
        <v>4506</v>
      </c>
      <c r="AB686" t="s">
        <v>77008</v>
      </c>
      <c r="AC686" t="s">
        <v>3640</v>
      </c>
    </row>
    <row r="687" spans="1:29" x14ac:dyDescent="0.3">
      <c r="A687" t="s">
        <v>79251</v>
      </c>
      <c r="B687" t="s">
        <v>79252</v>
      </c>
      <c r="C687" t="s">
        <v>276</v>
      </c>
      <c r="D687" t="s">
        <v>680</v>
      </c>
      <c r="E687" t="s">
        <v>77411</v>
      </c>
      <c r="F687" t="s">
        <v>710</v>
      </c>
      <c r="G687" t="s">
        <v>51</v>
      </c>
      <c r="H687" t="str">
        <f>IF(Table3[[#This Row],[Č. or.]],_xlfn.CONCAT(Table3[[#This Row],[Ulice]]," ",Table3[[#This Row],[Č. p.]],"/",Table3[[#This Row],[Č. or.]]),_xlfn.CONCAT(Table3[[#This Row],[Ulice]]," ",Table3[[#This Row],[Č. p.]]))</f>
        <v>Nám. T. G. Masaryka 1260</v>
      </c>
      <c r="I687" t="s">
        <v>711</v>
      </c>
      <c r="J687">
        <v>1260</v>
      </c>
      <c r="L687" t="s">
        <v>704</v>
      </c>
      <c r="M687" t="s">
        <v>77412</v>
      </c>
      <c r="N687" t="s">
        <v>685</v>
      </c>
      <c r="O687" t="s">
        <v>705</v>
      </c>
      <c r="P687" t="s">
        <v>9087</v>
      </c>
      <c r="Q687" t="s">
        <v>9088</v>
      </c>
      <c r="R687" t="s">
        <v>714</v>
      </c>
      <c r="T687" t="s">
        <v>715</v>
      </c>
      <c r="U687" t="s">
        <v>9089</v>
      </c>
      <c r="V687" t="s">
        <v>716</v>
      </c>
      <c r="W687" t="s">
        <v>60</v>
      </c>
      <c r="X687" t="s">
        <v>37</v>
      </c>
      <c r="Y687" t="s">
        <v>77413</v>
      </c>
      <c r="Z687" t="s">
        <v>4505</v>
      </c>
      <c r="AA687" t="s">
        <v>4506</v>
      </c>
      <c r="AB687" t="s">
        <v>77008</v>
      </c>
      <c r="AC687" t="s">
        <v>3640</v>
      </c>
    </row>
    <row r="688" spans="1:29" x14ac:dyDescent="0.3">
      <c r="A688" t="s">
        <v>79253</v>
      </c>
      <c r="B688" t="s">
        <v>79254</v>
      </c>
      <c r="C688" t="s">
        <v>276</v>
      </c>
      <c r="D688" t="s">
        <v>680</v>
      </c>
      <c r="E688" t="s">
        <v>77414</v>
      </c>
      <c r="F688" t="s">
        <v>3284</v>
      </c>
      <c r="G688" t="s">
        <v>51</v>
      </c>
      <c r="H688" t="str">
        <f>IF(Table3[[#This Row],[Č. or.]],_xlfn.CONCAT(Table3[[#This Row],[Ulice]]," ",Table3[[#This Row],[Č. p.]],"/",Table3[[#This Row],[Č. or.]]),_xlfn.CONCAT(Table3[[#This Row],[Ulice]]," ",Table3[[#This Row],[Č. p.]]))</f>
        <v>Komenského 713</v>
      </c>
      <c r="I688" t="s">
        <v>851</v>
      </c>
      <c r="J688">
        <v>713</v>
      </c>
      <c r="L688" t="s">
        <v>2156</v>
      </c>
      <c r="M688" t="s">
        <v>77415</v>
      </c>
      <c r="N688" t="s">
        <v>685</v>
      </c>
      <c r="O688" t="s">
        <v>3285</v>
      </c>
      <c r="P688" t="s">
        <v>9090</v>
      </c>
      <c r="Q688" t="s">
        <v>9090</v>
      </c>
      <c r="R688" t="s">
        <v>3287</v>
      </c>
      <c r="S688" t="s">
        <v>3288</v>
      </c>
      <c r="T688" t="s">
        <v>3289</v>
      </c>
      <c r="U688" t="s">
        <v>3290</v>
      </c>
      <c r="V688" t="s">
        <v>3291</v>
      </c>
      <c r="W688" t="s">
        <v>96</v>
      </c>
      <c r="X688" t="s">
        <v>37</v>
      </c>
      <c r="Y688" t="s">
        <v>77416</v>
      </c>
      <c r="Z688" t="s">
        <v>4505</v>
      </c>
      <c r="AA688" t="s">
        <v>4506</v>
      </c>
      <c r="AB688" t="s">
        <v>77008</v>
      </c>
      <c r="AC688" t="s">
        <v>3640</v>
      </c>
    </row>
    <row r="689" spans="1:29" x14ac:dyDescent="0.3">
      <c r="A689" t="s">
        <v>79255</v>
      </c>
      <c r="B689" t="s">
        <v>79256</v>
      </c>
      <c r="C689" t="s">
        <v>276</v>
      </c>
      <c r="D689" t="s">
        <v>680</v>
      </c>
      <c r="E689" t="s">
        <v>77420</v>
      </c>
      <c r="F689" t="s">
        <v>9091</v>
      </c>
      <c r="G689" t="s">
        <v>9092</v>
      </c>
      <c r="H689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689" t="s">
        <v>7263</v>
      </c>
      <c r="J689">
        <v>2069</v>
      </c>
      <c r="L689" t="s">
        <v>695</v>
      </c>
      <c r="M689" t="s">
        <v>77421</v>
      </c>
      <c r="N689" t="s">
        <v>685</v>
      </c>
      <c r="O689" t="s">
        <v>685</v>
      </c>
      <c r="P689" t="s">
        <v>9093</v>
      </c>
      <c r="Q689" t="s">
        <v>9094</v>
      </c>
      <c r="R689" t="s">
        <v>9095</v>
      </c>
      <c r="S689" t="s">
        <v>9096</v>
      </c>
      <c r="T689" t="s">
        <v>9097</v>
      </c>
      <c r="U689" t="s">
        <v>9098</v>
      </c>
      <c r="V689" t="s">
        <v>9099</v>
      </c>
      <c r="W689" t="s">
        <v>96</v>
      </c>
      <c r="X689" t="s">
        <v>37</v>
      </c>
      <c r="Y689" t="s">
        <v>77422</v>
      </c>
      <c r="Z689" t="s">
        <v>4505</v>
      </c>
      <c r="AA689" t="s">
        <v>4506</v>
      </c>
      <c r="AB689" t="s">
        <v>77008</v>
      </c>
      <c r="AC689" t="s">
        <v>3640</v>
      </c>
    </row>
    <row r="690" spans="1:29" x14ac:dyDescent="0.3">
      <c r="A690" t="s">
        <v>79257</v>
      </c>
      <c r="B690" t="s">
        <v>79258</v>
      </c>
      <c r="C690" t="s">
        <v>276</v>
      </c>
      <c r="D690" t="s">
        <v>680</v>
      </c>
      <c r="E690" t="s">
        <v>77420</v>
      </c>
      <c r="F690" t="s">
        <v>692</v>
      </c>
      <c r="G690" t="s">
        <v>693</v>
      </c>
      <c r="H690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517</v>
      </c>
      <c r="I690" t="s">
        <v>694</v>
      </c>
      <c r="J690">
        <v>517</v>
      </c>
      <c r="L690" t="s">
        <v>695</v>
      </c>
      <c r="M690" t="s">
        <v>77421</v>
      </c>
      <c r="N690" t="s">
        <v>685</v>
      </c>
      <c r="O690" t="s">
        <v>685</v>
      </c>
      <c r="P690" t="s">
        <v>9100</v>
      </c>
      <c r="Q690" t="s">
        <v>9100</v>
      </c>
      <c r="R690" t="s">
        <v>697</v>
      </c>
      <c r="T690" t="s">
        <v>698</v>
      </c>
      <c r="U690" t="s">
        <v>699</v>
      </c>
      <c r="V690" t="s">
        <v>9101</v>
      </c>
      <c r="W690" t="s">
        <v>36</v>
      </c>
      <c r="X690" t="s">
        <v>37</v>
      </c>
      <c r="Y690" t="s">
        <v>77422</v>
      </c>
      <c r="Z690" t="s">
        <v>4505</v>
      </c>
      <c r="AA690" t="s">
        <v>4506</v>
      </c>
      <c r="AB690" t="s">
        <v>77008</v>
      </c>
      <c r="AC690" t="s">
        <v>3640</v>
      </c>
    </row>
    <row r="691" spans="1:29" x14ac:dyDescent="0.3">
      <c r="A691" t="s">
        <v>79259</v>
      </c>
      <c r="B691" t="s">
        <v>79260</v>
      </c>
      <c r="C691" t="s">
        <v>276</v>
      </c>
      <c r="D691" t="s">
        <v>680</v>
      </c>
      <c r="E691" t="s">
        <v>77420</v>
      </c>
      <c r="F691" t="s">
        <v>9102</v>
      </c>
      <c r="G691" t="s">
        <v>9103</v>
      </c>
      <c r="H691" t="str">
        <f>IF(Table3[[#This Row],[Č. or.]],_xlfn.CONCAT(Table3[[#This Row],[Ulice]]," ",Table3[[#This Row],[Č. p.]],"/",Table3[[#This Row],[Č. or.]]),_xlfn.CONCAT(Table3[[#This Row],[Ulice]]," ",Table3[[#This Row],[Č. p.]]))</f>
        <v>28. října 1598</v>
      </c>
      <c r="I691" t="s">
        <v>6895</v>
      </c>
      <c r="J691">
        <v>1598</v>
      </c>
      <c r="L691" t="s">
        <v>695</v>
      </c>
      <c r="M691" t="s">
        <v>77421</v>
      </c>
      <c r="N691" t="s">
        <v>685</v>
      </c>
      <c r="O691" t="s">
        <v>685</v>
      </c>
      <c r="P691" t="s">
        <v>9104</v>
      </c>
      <c r="R691" t="s">
        <v>9105</v>
      </c>
      <c r="T691" t="s">
        <v>9106</v>
      </c>
      <c r="U691" t="s">
        <v>9107</v>
      </c>
      <c r="V691" t="s">
        <v>9108</v>
      </c>
      <c r="W691" t="s">
        <v>3400</v>
      </c>
      <c r="X691" t="s">
        <v>37</v>
      </c>
      <c r="Y691" t="s">
        <v>77422</v>
      </c>
      <c r="Z691" t="s">
        <v>4505</v>
      </c>
      <c r="AA691" t="s">
        <v>4506</v>
      </c>
      <c r="AB691" t="s">
        <v>77008</v>
      </c>
      <c r="AC691" t="s">
        <v>3640</v>
      </c>
    </row>
    <row r="692" spans="1:29" x14ac:dyDescent="0.3">
      <c r="A692" t="s">
        <v>79261</v>
      </c>
      <c r="B692" t="s">
        <v>79262</v>
      </c>
      <c r="C692" t="s">
        <v>457</v>
      </c>
      <c r="D692" t="s">
        <v>680</v>
      </c>
      <c r="E692" t="s">
        <v>77420</v>
      </c>
      <c r="F692" t="s">
        <v>9109</v>
      </c>
      <c r="G692" t="s">
        <v>9109</v>
      </c>
      <c r="H692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2502</v>
      </c>
      <c r="I692" t="s">
        <v>694</v>
      </c>
      <c r="J692">
        <v>2502</v>
      </c>
      <c r="L692" t="s">
        <v>695</v>
      </c>
      <c r="M692" t="s">
        <v>77421</v>
      </c>
      <c r="N692" t="s">
        <v>685</v>
      </c>
      <c r="O692" t="s">
        <v>685</v>
      </c>
      <c r="P692" t="s">
        <v>9110</v>
      </c>
      <c r="R692" t="s">
        <v>9111</v>
      </c>
      <c r="T692" t="s">
        <v>9112</v>
      </c>
      <c r="U692" t="s">
        <v>9113</v>
      </c>
      <c r="V692" t="s">
        <v>9114</v>
      </c>
      <c r="W692" t="s">
        <v>60</v>
      </c>
      <c r="X692" t="s">
        <v>37</v>
      </c>
      <c r="Y692" t="s">
        <v>77422</v>
      </c>
      <c r="AB692" t="s">
        <v>76812</v>
      </c>
      <c r="AC692" t="s">
        <v>3640</v>
      </c>
    </row>
    <row r="693" spans="1:29" x14ac:dyDescent="0.3">
      <c r="A693" t="s">
        <v>79263</v>
      </c>
      <c r="B693" t="s">
        <v>79264</v>
      </c>
      <c r="C693" t="s">
        <v>457</v>
      </c>
      <c r="D693" t="s">
        <v>680</v>
      </c>
      <c r="E693" t="s">
        <v>77414</v>
      </c>
      <c r="F693" t="s">
        <v>9115</v>
      </c>
      <c r="G693" t="s">
        <v>9116</v>
      </c>
      <c r="H693" t="str">
        <f>IF(Table3[[#This Row],[Č. or.]],_xlfn.CONCAT(Table3[[#This Row],[Ulice]]," ",Table3[[#This Row],[Č. p.]],"/",Table3[[#This Row],[Č. or.]]),_xlfn.CONCAT(Table3[[#This Row],[Ulice]]," ",Table3[[#This Row],[Č. p.]]))</f>
        <v>Beskydská 1140</v>
      </c>
      <c r="I693" t="s">
        <v>9117</v>
      </c>
      <c r="J693">
        <v>1140</v>
      </c>
      <c r="L693" t="s">
        <v>4512</v>
      </c>
      <c r="M693" t="s">
        <v>77415</v>
      </c>
      <c r="N693" t="s">
        <v>685</v>
      </c>
      <c r="O693" t="s">
        <v>3285</v>
      </c>
      <c r="P693" t="s">
        <v>9118</v>
      </c>
      <c r="Q693" t="s">
        <v>9119</v>
      </c>
      <c r="R693" t="s">
        <v>9120</v>
      </c>
      <c r="T693" t="s">
        <v>9121</v>
      </c>
      <c r="U693" t="s">
        <v>9122</v>
      </c>
      <c r="V693" t="s">
        <v>9123</v>
      </c>
      <c r="W693" t="s">
        <v>60</v>
      </c>
      <c r="X693" t="s">
        <v>37</v>
      </c>
      <c r="Y693" t="s">
        <v>77416</v>
      </c>
      <c r="AB693" t="s">
        <v>76812</v>
      </c>
      <c r="AC693" t="s">
        <v>3640</v>
      </c>
    </row>
    <row r="694" spans="1:29" x14ac:dyDescent="0.3">
      <c r="A694" t="s">
        <v>79265</v>
      </c>
      <c r="B694" t="s">
        <v>79266</v>
      </c>
      <c r="C694" t="s">
        <v>457</v>
      </c>
      <c r="D694" t="s">
        <v>680</v>
      </c>
      <c r="E694" t="s">
        <v>77420</v>
      </c>
      <c r="F694" t="s">
        <v>9124</v>
      </c>
      <c r="G694" t="s">
        <v>9125</v>
      </c>
      <c r="H694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482</v>
      </c>
      <c r="I694" t="s">
        <v>694</v>
      </c>
      <c r="J694">
        <v>482</v>
      </c>
      <c r="L694" t="s">
        <v>695</v>
      </c>
      <c r="M694" t="s">
        <v>77421</v>
      </c>
      <c r="N694" t="s">
        <v>685</v>
      </c>
      <c r="O694" t="s">
        <v>685</v>
      </c>
      <c r="P694" t="s">
        <v>9126</v>
      </c>
      <c r="R694" t="s">
        <v>9127</v>
      </c>
      <c r="S694" t="s">
        <v>9128</v>
      </c>
      <c r="T694" t="s">
        <v>9129</v>
      </c>
      <c r="U694" t="s">
        <v>9130</v>
      </c>
      <c r="V694" t="s">
        <v>9131</v>
      </c>
      <c r="W694" t="s">
        <v>60</v>
      </c>
      <c r="X694" t="s">
        <v>37</v>
      </c>
      <c r="Y694" t="s">
        <v>77422</v>
      </c>
      <c r="AB694" t="s">
        <v>76812</v>
      </c>
      <c r="AC694" t="s">
        <v>3640</v>
      </c>
    </row>
    <row r="695" spans="1:29" x14ac:dyDescent="0.3">
      <c r="A695" t="s">
        <v>79267</v>
      </c>
      <c r="B695" t="s">
        <v>79268</v>
      </c>
      <c r="C695" t="s">
        <v>457</v>
      </c>
      <c r="D695" t="s">
        <v>1797</v>
      </c>
      <c r="E695" t="s">
        <v>76971</v>
      </c>
      <c r="F695" t="s">
        <v>1816</v>
      </c>
      <c r="G695" t="s">
        <v>1816</v>
      </c>
      <c r="H695" t="str">
        <f>IF(Table3[[#This Row],[Č. or.]],_xlfn.CONCAT(Table3[[#This Row],[Ulice]]," ",Table3[[#This Row],[Č. p.]],"/",Table3[[#This Row],[Č. or.]]),_xlfn.CONCAT(Table3[[#This Row],[Ulice]]," ",Table3[[#This Row],[Č. p.]]))</f>
        <v>Mjr. Nováka 1455/34</v>
      </c>
      <c r="I695" t="s">
        <v>1817</v>
      </c>
      <c r="J695">
        <v>1455</v>
      </c>
      <c r="K695">
        <v>34</v>
      </c>
      <c r="L695" t="s">
        <v>1819</v>
      </c>
      <c r="M695" t="s">
        <v>77472</v>
      </c>
      <c r="N695" t="s">
        <v>3980</v>
      </c>
      <c r="O695" t="s">
        <v>1802</v>
      </c>
      <c r="P695" t="s">
        <v>9132</v>
      </c>
      <c r="Q695" t="s">
        <v>9132</v>
      </c>
      <c r="R695" t="s">
        <v>1821</v>
      </c>
      <c r="T695" t="s">
        <v>1822</v>
      </c>
      <c r="U695" t="s">
        <v>1823</v>
      </c>
      <c r="V695" t="s">
        <v>1824</v>
      </c>
      <c r="W695" t="s">
        <v>60</v>
      </c>
      <c r="X695" t="s">
        <v>37</v>
      </c>
      <c r="Y695" t="s">
        <v>76973</v>
      </c>
      <c r="AB695" t="s">
        <v>76812</v>
      </c>
      <c r="AC695" t="s">
        <v>3640</v>
      </c>
    </row>
    <row r="696" spans="1:29" x14ac:dyDescent="0.3">
      <c r="A696" t="s">
        <v>79269</v>
      </c>
      <c r="B696" t="s">
        <v>79270</v>
      </c>
      <c r="C696" t="s">
        <v>457</v>
      </c>
      <c r="D696" t="s">
        <v>680</v>
      </c>
      <c r="E696" t="s">
        <v>77420</v>
      </c>
      <c r="F696" t="s">
        <v>9133</v>
      </c>
      <c r="G696" t="s">
        <v>9134</v>
      </c>
      <c r="H696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696" t="s">
        <v>7263</v>
      </c>
      <c r="J696">
        <v>2069</v>
      </c>
      <c r="L696" t="s">
        <v>695</v>
      </c>
      <c r="M696" t="s">
        <v>77421</v>
      </c>
      <c r="N696" t="s">
        <v>685</v>
      </c>
      <c r="O696" t="s">
        <v>685</v>
      </c>
      <c r="P696" t="s">
        <v>9135</v>
      </c>
      <c r="R696" t="s">
        <v>9136</v>
      </c>
      <c r="T696" t="s">
        <v>9137</v>
      </c>
      <c r="U696" t="s">
        <v>9138</v>
      </c>
      <c r="V696" t="s">
        <v>9139</v>
      </c>
      <c r="W696" t="s">
        <v>60</v>
      </c>
      <c r="X696" t="s">
        <v>37</v>
      </c>
      <c r="Y696" t="s">
        <v>77422</v>
      </c>
      <c r="AB696" t="s">
        <v>76812</v>
      </c>
      <c r="AC696" t="s">
        <v>3640</v>
      </c>
    </row>
    <row r="697" spans="1:29" x14ac:dyDescent="0.3">
      <c r="A697" t="s">
        <v>79271</v>
      </c>
      <c r="B697" t="s">
        <v>79272</v>
      </c>
      <c r="C697" t="s">
        <v>457</v>
      </c>
      <c r="D697" t="s">
        <v>680</v>
      </c>
      <c r="E697" t="s">
        <v>77420</v>
      </c>
      <c r="F697" t="s">
        <v>9140</v>
      </c>
      <c r="G697" t="s">
        <v>9141</v>
      </c>
      <c r="H697" t="str">
        <f>IF(Table3[[#This Row],[Č. or.]],_xlfn.CONCAT(Table3[[#This Row],[Ulice]]," ",Table3[[#This Row],[Č. p.]],"/",Table3[[#This Row],[Č. or.]]),_xlfn.CONCAT(Table3[[#This Row],[Ulice]]," ",Table3[[#This Row],[Č. p.]]))</f>
        <v>tř. T. G. Masaryka 456</v>
      </c>
      <c r="I697" t="s">
        <v>9079</v>
      </c>
      <c r="J697">
        <v>456</v>
      </c>
      <c r="L697" t="s">
        <v>684</v>
      </c>
      <c r="M697" t="s">
        <v>77421</v>
      </c>
      <c r="N697" t="s">
        <v>685</v>
      </c>
      <c r="O697" t="s">
        <v>685</v>
      </c>
      <c r="P697" t="s">
        <v>9142</v>
      </c>
      <c r="R697" t="s">
        <v>9143</v>
      </c>
      <c r="S697" t="s">
        <v>9144</v>
      </c>
      <c r="T697" t="s">
        <v>9145</v>
      </c>
      <c r="U697" t="s">
        <v>9146</v>
      </c>
      <c r="V697" t="s">
        <v>9147</v>
      </c>
      <c r="W697" t="s">
        <v>60</v>
      </c>
      <c r="X697" t="s">
        <v>37</v>
      </c>
      <c r="Y697" t="s">
        <v>77422</v>
      </c>
      <c r="AB697" t="s">
        <v>76812</v>
      </c>
      <c r="AC697" t="s">
        <v>3640</v>
      </c>
    </row>
    <row r="698" spans="1:29" x14ac:dyDescent="0.3">
      <c r="A698" t="s">
        <v>79273</v>
      </c>
      <c r="B698" t="s">
        <v>79274</v>
      </c>
      <c r="C698" t="s">
        <v>457</v>
      </c>
      <c r="D698" t="s">
        <v>1797</v>
      </c>
      <c r="E698" t="s">
        <v>76971</v>
      </c>
      <c r="F698" t="s">
        <v>1903</v>
      </c>
      <c r="G698" t="s">
        <v>1904</v>
      </c>
      <c r="H698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698" t="s">
        <v>1884</v>
      </c>
      <c r="J698">
        <v>1002</v>
      </c>
      <c r="K698">
        <v>42</v>
      </c>
      <c r="L698" t="s">
        <v>1886</v>
      </c>
      <c r="M698" t="s">
        <v>77470</v>
      </c>
      <c r="N698" t="s">
        <v>3980</v>
      </c>
      <c r="O698" t="s">
        <v>1802</v>
      </c>
      <c r="P698" t="s">
        <v>9148</v>
      </c>
      <c r="Q698" t="s">
        <v>9149</v>
      </c>
      <c r="R698" t="s">
        <v>1907</v>
      </c>
      <c r="S698" t="s">
        <v>1889</v>
      </c>
      <c r="T698" t="s">
        <v>1891</v>
      </c>
      <c r="U698" t="s">
        <v>9150</v>
      </c>
      <c r="V698" t="s">
        <v>9151</v>
      </c>
      <c r="W698" t="s">
        <v>60</v>
      </c>
      <c r="X698" t="s">
        <v>37</v>
      </c>
      <c r="Y698" t="s">
        <v>76973</v>
      </c>
      <c r="AB698" t="s">
        <v>76812</v>
      </c>
      <c r="AC698" t="s">
        <v>3640</v>
      </c>
    </row>
    <row r="699" spans="1:29" x14ac:dyDescent="0.3">
      <c r="A699" t="s">
        <v>79275</v>
      </c>
      <c r="B699" t="s">
        <v>79276</v>
      </c>
      <c r="C699" t="s">
        <v>276</v>
      </c>
      <c r="D699" t="s">
        <v>106</v>
      </c>
      <c r="E699" t="s">
        <v>77429</v>
      </c>
      <c r="F699" t="s">
        <v>107</v>
      </c>
      <c r="G699" t="s">
        <v>108</v>
      </c>
      <c r="H699" t="str">
        <f>IF(Table3[[#This Row],[Č. or.]],_xlfn.CONCAT(Table3[[#This Row],[Ulice]]," ",Table3[[#This Row],[Č. p.]],"/",Table3[[#This Row],[Č. or.]]),_xlfn.CONCAT(Table3[[#This Row],[Ulice]]," ",Table3[[#This Row],[Č. p.]]))</f>
        <v>Jana Palacha 794</v>
      </c>
      <c r="I699" t="s">
        <v>109</v>
      </c>
      <c r="J699">
        <v>794</v>
      </c>
      <c r="L699" t="s">
        <v>110</v>
      </c>
      <c r="M699" t="s">
        <v>77435</v>
      </c>
      <c r="N699" t="s">
        <v>1162</v>
      </c>
      <c r="O699" t="s">
        <v>111</v>
      </c>
      <c r="P699" t="s">
        <v>9152</v>
      </c>
      <c r="Q699" t="s">
        <v>9153</v>
      </c>
      <c r="R699" t="s">
        <v>114</v>
      </c>
      <c r="S699" t="s">
        <v>115</v>
      </c>
      <c r="T699" t="s">
        <v>116</v>
      </c>
      <c r="U699" t="s">
        <v>117</v>
      </c>
      <c r="V699" t="s">
        <v>118</v>
      </c>
      <c r="W699" t="s">
        <v>60</v>
      </c>
      <c r="X699" t="s">
        <v>37</v>
      </c>
      <c r="Y699" t="s">
        <v>77436</v>
      </c>
      <c r="Z699" t="s">
        <v>4505</v>
      </c>
      <c r="AA699" t="s">
        <v>4506</v>
      </c>
      <c r="AB699" t="s">
        <v>77008</v>
      </c>
      <c r="AC699" t="s">
        <v>3640</v>
      </c>
    </row>
    <row r="700" spans="1:29" x14ac:dyDescent="0.3">
      <c r="A700" t="s">
        <v>79277</v>
      </c>
      <c r="B700" t="s">
        <v>79278</v>
      </c>
      <c r="C700" t="s">
        <v>276</v>
      </c>
      <c r="D700" t="s">
        <v>106</v>
      </c>
      <c r="E700" t="s">
        <v>77432</v>
      </c>
      <c r="F700" t="s">
        <v>554</v>
      </c>
      <c r="G700" t="s">
        <v>555</v>
      </c>
      <c r="H700" t="str">
        <f>IF(Table3[[#This Row],[Č. or.]],_xlfn.CONCAT(Table3[[#This Row],[Ulice]]," ",Table3[[#This Row],[Č. p.]],"/",Table3[[#This Row],[Č. or.]]),_xlfn.CONCAT(Table3[[#This Row],[Ulice]]," ",Table3[[#This Row],[Č. p.]]))</f>
        <v>Frýdecká 689/30</v>
      </c>
      <c r="I700" t="s">
        <v>556</v>
      </c>
      <c r="J700">
        <v>689</v>
      </c>
      <c r="K700">
        <v>30</v>
      </c>
      <c r="L700" t="s">
        <v>557</v>
      </c>
      <c r="M700" t="s">
        <v>77433</v>
      </c>
      <c r="N700" t="s">
        <v>1162</v>
      </c>
      <c r="O700" t="s">
        <v>557</v>
      </c>
      <c r="P700" t="s">
        <v>9154</v>
      </c>
      <c r="Q700" t="s">
        <v>9154</v>
      </c>
      <c r="R700" t="s">
        <v>559</v>
      </c>
      <c r="T700" t="s">
        <v>560</v>
      </c>
      <c r="U700" t="s">
        <v>561</v>
      </c>
      <c r="V700" t="s">
        <v>562</v>
      </c>
      <c r="W700" t="s">
        <v>96</v>
      </c>
      <c r="X700" t="s">
        <v>37</v>
      </c>
      <c r="Y700" t="s">
        <v>77434</v>
      </c>
      <c r="Z700" t="s">
        <v>4505</v>
      </c>
      <c r="AA700" t="s">
        <v>4506</v>
      </c>
      <c r="AB700" t="s">
        <v>77008</v>
      </c>
      <c r="AC700" t="s">
        <v>3640</v>
      </c>
    </row>
    <row r="701" spans="1:29" x14ac:dyDescent="0.3">
      <c r="A701" t="s">
        <v>79279</v>
      </c>
      <c r="B701" t="s">
        <v>79280</v>
      </c>
      <c r="C701" t="s">
        <v>276</v>
      </c>
      <c r="D701" t="s">
        <v>106</v>
      </c>
      <c r="E701" t="s">
        <v>76952</v>
      </c>
      <c r="F701" t="s">
        <v>726</v>
      </c>
      <c r="G701" t="s">
        <v>51</v>
      </c>
      <c r="H701" t="str">
        <f>IF(Table3[[#This Row],[Č. or.]],_xlfn.CONCAT(Table3[[#This Row],[Ulice]]," ",Table3[[#This Row],[Č. p.]],"/",Table3[[#This Row],[Č. or.]]),_xlfn.CONCAT(Table3[[#This Row],[Ulice]]," ",Table3[[#This Row],[Č. p.]]))</f>
        <v>J. A. Komenského 328/2</v>
      </c>
      <c r="I701" t="s">
        <v>411</v>
      </c>
      <c r="J701">
        <v>328</v>
      </c>
      <c r="K701">
        <v>2</v>
      </c>
      <c r="L701" t="s">
        <v>727</v>
      </c>
      <c r="M701" t="s">
        <v>76953</v>
      </c>
      <c r="N701" t="s">
        <v>1162</v>
      </c>
      <c r="O701" t="s">
        <v>728</v>
      </c>
      <c r="P701" t="s">
        <v>9155</v>
      </c>
      <c r="Q701" t="s">
        <v>9156</v>
      </c>
      <c r="R701" t="s">
        <v>731</v>
      </c>
      <c r="S701" t="s">
        <v>732</v>
      </c>
      <c r="T701" t="s">
        <v>733</v>
      </c>
      <c r="U701" t="s">
        <v>734</v>
      </c>
      <c r="V701" t="s">
        <v>735</v>
      </c>
      <c r="W701" t="s">
        <v>60</v>
      </c>
      <c r="X701" t="s">
        <v>37</v>
      </c>
      <c r="Y701" t="s">
        <v>76954</v>
      </c>
      <c r="Z701" t="s">
        <v>4505</v>
      </c>
      <c r="AA701" t="s">
        <v>4506</v>
      </c>
      <c r="AB701" t="s">
        <v>77008</v>
      </c>
      <c r="AC701" t="s">
        <v>3640</v>
      </c>
    </row>
    <row r="702" spans="1:29" x14ac:dyDescent="0.3">
      <c r="A702" t="s">
        <v>79281</v>
      </c>
      <c r="B702" t="s">
        <v>79282</v>
      </c>
      <c r="C702" t="s">
        <v>276</v>
      </c>
      <c r="D702" t="s">
        <v>106</v>
      </c>
      <c r="E702" t="s">
        <v>77423</v>
      </c>
      <c r="F702" t="s">
        <v>1159</v>
      </c>
      <c r="G702" t="s">
        <v>51</v>
      </c>
      <c r="H702" t="str">
        <f>IF(Table3[[#This Row],[Č. or.]],_xlfn.CONCAT(Table3[[#This Row],[Ulice]]," ",Table3[[#This Row],[Č. p.]],"/",Table3[[#This Row],[Č. or.]]),_xlfn.CONCAT(Table3[[#This Row],[Ulice]]," ",Table3[[#This Row],[Č. p.]]))</f>
        <v>Mírová 1442/2</v>
      </c>
      <c r="I702" t="s">
        <v>1160</v>
      </c>
      <c r="J702">
        <v>1442</v>
      </c>
      <c r="K702">
        <v>2</v>
      </c>
      <c r="L702" t="s">
        <v>1161</v>
      </c>
      <c r="M702" t="s">
        <v>79283</v>
      </c>
      <c r="N702" t="s">
        <v>1162</v>
      </c>
      <c r="O702" t="s">
        <v>1162</v>
      </c>
      <c r="P702" t="s">
        <v>9157</v>
      </c>
      <c r="Q702" t="s">
        <v>9157</v>
      </c>
      <c r="R702" t="s">
        <v>1164</v>
      </c>
      <c r="S702" t="s">
        <v>1165</v>
      </c>
      <c r="T702" t="s">
        <v>1166</v>
      </c>
      <c r="U702" t="s">
        <v>1167</v>
      </c>
      <c r="V702" t="s">
        <v>1168</v>
      </c>
      <c r="W702" t="s">
        <v>96</v>
      </c>
      <c r="X702" t="s">
        <v>37</v>
      </c>
      <c r="Y702" t="s">
        <v>77425</v>
      </c>
      <c r="Z702" t="s">
        <v>4505</v>
      </c>
      <c r="AA702" t="s">
        <v>4506</v>
      </c>
      <c r="AB702" t="s">
        <v>77008</v>
      </c>
      <c r="AC702" t="s">
        <v>3640</v>
      </c>
    </row>
    <row r="703" spans="1:29" x14ac:dyDescent="0.3">
      <c r="A703" t="s">
        <v>79284</v>
      </c>
      <c r="B703" t="s">
        <v>79285</v>
      </c>
      <c r="C703" t="s">
        <v>276</v>
      </c>
      <c r="D703" t="s">
        <v>106</v>
      </c>
      <c r="E703" t="s">
        <v>77432</v>
      </c>
      <c r="F703" t="s">
        <v>563</v>
      </c>
      <c r="G703" t="s">
        <v>564</v>
      </c>
      <c r="H703" t="str">
        <f>IF(Table3[[#This Row],[Č. or.]],_xlfn.CONCAT(Table3[[#This Row],[Ulice]]," ",Table3[[#This Row],[Č. p.]],"/",Table3[[#This Row],[Č. or.]]),_xlfn.CONCAT(Table3[[#This Row],[Ulice]]," ",Table3[[#This Row],[Č. p.]]))</f>
        <v>Havlíčkova 213/13</v>
      </c>
      <c r="I703" t="s">
        <v>565</v>
      </c>
      <c r="J703">
        <v>213</v>
      </c>
      <c r="K703">
        <v>13</v>
      </c>
      <c r="L703" t="s">
        <v>557</v>
      </c>
      <c r="M703" t="s">
        <v>77433</v>
      </c>
      <c r="N703" t="s">
        <v>1162</v>
      </c>
      <c r="O703" t="s">
        <v>557</v>
      </c>
      <c r="P703" t="s">
        <v>9158</v>
      </c>
      <c r="Q703" t="s">
        <v>9159</v>
      </c>
      <c r="R703" t="s">
        <v>568</v>
      </c>
      <c r="S703" t="s">
        <v>569</v>
      </c>
      <c r="T703" t="s">
        <v>570</v>
      </c>
      <c r="U703" t="s">
        <v>9160</v>
      </c>
      <c r="V703" t="s">
        <v>9161</v>
      </c>
      <c r="W703" t="s">
        <v>60</v>
      </c>
      <c r="X703" t="s">
        <v>37</v>
      </c>
      <c r="Y703" t="s">
        <v>77434</v>
      </c>
      <c r="Z703" t="s">
        <v>4505</v>
      </c>
      <c r="AA703" t="s">
        <v>4506</v>
      </c>
      <c r="AB703" t="s">
        <v>77008</v>
      </c>
      <c r="AC703" t="s">
        <v>3640</v>
      </c>
    </row>
    <row r="704" spans="1:29" x14ac:dyDescent="0.3">
      <c r="A704" t="s">
        <v>79286</v>
      </c>
      <c r="B704" t="s">
        <v>79287</v>
      </c>
      <c r="C704" t="s">
        <v>276</v>
      </c>
      <c r="D704" t="s">
        <v>106</v>
      </c>
      <c r="E704" t="s">
        <v>76952</v>
      </c>
      <c r="F704" t="s">
        <v>9162</v>
      </c>
      <c r="G704" t="s">
        <v>8203</v>
      </c>
      <c r="H704" t="str">
        <f>IF(Table3[[#This Row],[Č. or.]],_xlfn.CONCAT(Table3[[#This Row],[Ulice]]," ",Table3[[#This Row],[Č. p.]],"/",Table3[[#This Row],[Č. or.]]),_xlfn.CONCAT(Table3[[#This Row],[Ulice]]," ",Table3[[#This Row],[Č. p.]]))</f>
        <v>Sýkorova 613/1</v>
      </c>
      <c r="I704" t="s">
        <v>9163</v>
      </c>
      <c r="J704">
        <v>613</v>
      </c>
      <c r="K704">
        <v>1</v>
      </c>
      <c r="L704" t="s">
        <v>3951</v>
      </c>
      <c r="M704" t="s">
        <v>76953</v>
      </c>
      <c r="N704" t="s">
        <v>1162</v>
      </c>
      <c r="O704" t="s">
        <v>728</v>
      </c>
      <c r="P704" t="s">
        <v>9164</v>
      </c>
      <c r="Q704" t="s">
        <v>9165</v>
      </c>
      <c r="R704" t="s">
        <v>9166</v>
      </c>
      <c r="S704" t="s">
        <v>9167</v>
      </c>
      <c r="T704" t="s">
        <v>9168</v>
      </c>
      <c r="U704" t="s">
        <v>9169</v>
      </c>
      <c r="V704" t="s">
        <v>9170</v>
      </c>
      <c r="W704" t="s">
        <v>96</v>
      </c>
      <c r="X704" t="s">
        <v>37</v>
      </c>
      <c r="Y704" t="s">
        <v>76954</v>
      </c>
      <c r="Z704" t="s">
        <v>4505</v>
      </c>
      <c r="AA704" t="s">
        <v>4506</v>
      </c>
      <c r="AB704" t="s">
        <v>77008</v>
      </c>
      <c r="AC704" t="s">
        <v>3640</v>
      </c>
    </row>
    <row r="705" spans="1:29" x14ac:dyDescent="0.3">
      <c r="A705" t="s">
        <v>79288</v>
      </c>
      <c r="B705" t="s">
        <v>79289</v>
      </c>
      <c r="C705" t="s">
        <v>276</v>
      </c>
      <c r="D705" t="s">
        <v>106</v>
      </c>
      <c r="E705" t="s">
        <v>77426</v>
      </c>
      <c r="F705" t="s">
        <v>1781</v>
      </c>
      <c r="G705" t="s">
        <v>1782</v>
      </c>
      <c r="H705" t="str">
        <f>IF(Table3[[#This Row],[Č. or.]],_xlfn.CONCAT(Table3[[#This Row],[Ulice]]," ",Table3[[#This Row],[Č. p.]],"/",Table3[[#This Row],[Č. or.]]),_xlfn.CONCAT(Table3[[#This Row],[Ulice]]," ",Table3[[#This Row],[Č. p.]]))</f>
        <v>Masarykova třída 1313</v>
      </c>
      <c r="I705" t="s">
        <v>1783</v>
      </c>
      <c r="J705">
        <v>1313</v>
      </c>
      <c r="L705" t="s">
        <v>1784</v>
      </c>
      <c r="M705" t="s">
        <v>77427</v>
      </c>
      <c r="N705" t="s">
        <v>1162</v>
      </c>
      <c r="O705" t="s">
        <v>1785</v>
      </c>
      <c r="P705" t="s">
        <v>9171</v>
      </c>
      <c r="R705" t="s">
        <v>1787</v>
      </c>
      <c r="S705" t="s">
        <v>1788</v>
      </c>
      <c r="T705" t="s">
        <v>1789</v>
      </c>
      <c r="U705" t="s">
        <v>9172</v>
      </c>
      <c r="V705" t="s">
        <v>1790</v>
      </c>
      <c r="W705" t="s">
        <v>96</v>
      </c>
      <c r="X705" t="s">
        <v>37</v>
      </c>
      <c r="Y705" t="s">
        <v>77428</v>
      </c>
      <c r="Z705" t="s">
        <v>4505</v>
      </c>
      <c r="AA705" t="s">
        <v>4506</v>
      </c>
      <c r="AB705" t="s">
        <v>77008</v>
      </c>
      <c r="AC705" t="s">
        <v>3640</v>
      </c>
    </row>
    <row r="706" spans="1:29" x14ac:dyDescent="0.3">
      <c r="A706" t="s">
        <v>79290</v>
      </c>
      <c r="B706" t="s">
        <v>79291</v>
      </c>
      <c r="C706" t="s">
        <v>276</v>
      </c>
      <c r="D706" t="s">
        <v>106</v>
      </c>
      <c r="E706" t="s">
        <v>76952</v>
      </c>
      <c r="F706" t="s">
        <v>9173</v>
      </c>
      <c r="G706" t="s">
        <v>7453</v>
      </c>
      <c r="H706" t="str">
        <f>IF(Table3[[#This Row],[Č. or.]],_xlfn.CONCAT(Table3[[#This Row],[Ulice]]," ",Table3[[#This Row],[Č. p.]],"/",Table3[[#This Row],[Č. or.]]),_xlfn.CONCAT(Table3[[#This Row],[Ulice]]," ",Table3[[#This Row],[Č. p.]]))</f>
        <v>Kollárova 1308/2</v>
      </c>
      <c r="I706" t="s">
        <v>2827</v>
      </c>
      <c r="J706">
        <v>1308</v>
      </c>
      <c r="K706">
        <v>2</v>
      </c>
      <c r="L706" t="s">
        <v>738</v>
      </c>
      <c r="M706" t="s">
        <v>76953</v>
      </c>
      <c r="N706" t="s">
        <v>1162</v>
      </c>
      <c r="O706" t="s">
        <v>728</v>
      </c>
      <c r="P706" t="s">
        <v>9174</v>
      </c>
      <c r="Q706" t="s">
        <v>9174</v>
      </c>
      <c r="R706" t="s">
        <v>9175</v>
      </c>
      <c r="T706" t="s">
        <v>9176</v>
      </c>
      <c r="U706" t="s">
        <v>9177</v>
      </c>
      <c r="V706" t="s">
        <v>9178</v>
      </c>
      <c r="W706" t="s">
        <v>36</v>
      </c>
      <c r="X706" t="s">
        <v>37</v>
      </c>
      <c r="Y706" t="s">
        <v>76954</v>
      </c>
      <c r="Z706" t="s">
        <v>4505</v>
      </c>
      <c r="AA706" t="s">
        <v>4506</v>
      </c>
      <c r="AB706" t="s">
        <v>77008</v>
      </c>
      <c r="AC706" t="s">
        <v>3640</v>
      </c>
    </row>
    <row r="707" spans="1:29" x14ac:dyDescent="0.3">
      <c r="A707" t="s">
        <v>79292</v>
      </c>
      <c r="B707" t="s">
        <v>79293</v>
      </c>
      <c r="C707" t="s">
        <v>276</v>
      </c>
      <c r="D707" t="s">
        <v>106</v>
      </c>
      <c r="E707" t="s">
        <v>76952</v>
      </c>
      <c r="F707" t="s">
        <v>9179</v>
      </c>
      <c r="G707" t="s">
        <v>4702</v>
      </c>
      <c r="H707" t="str">
        <f>IF(Table3[[#This Row],[Č. or.]],_xlfn.CONCAT(Table3[[#This Row],[Ulice]]," ",Table3[[#This Row],[Č. p.]],"/",Table3[[#This Row],[Č. or.]]),_xlfn.CONCAT(Table3[[#This Row],[Ulice]]," ",Table3[[#This Row],[Č. p.]]))</f>
        <v>Makarenkova 513/1</v>
      </c>
      <c r="I707" t="s">
        <v>9180</v>
      </c>
      <c r="J707">
        <v>513</v>
      </c>
      <c r="K707">
        <v>1</v>
      </c>
      <c r="L707" t="s">
        <v>727</v>
      </c>
      <c r="M707" t="s">
        <v>76953</v>
      </c>
      <c r="N707" t="s">
        <v>1162</v>
      </c>
      <c r="O707" t="s">
        <v>728</v>
      </c>
      <c r="P707" t="s">
        <v>9181</v>
      </c>
      <c r="Q707" t="s">
        <v>9182</v>
      </c>
      <c r="R707" t="s">
        <v>9183</v>
      </c>
      <c r="S707" t="s">
        <v>9184</v>
      </c>
      <c r="T707" t="s">
        <v>9185</v>
      </c>
      <c r="U707" t="s">
        <v>9186</v>
      </c>
      <c r="V707" t="s">
        <v>9187</v>
      </c>
      <c r="W707" t="s">
        <v>60</v>
      </c>
      <c r="X707" t="s">
        <v>37</v>
      </c>
      <c r="Y707" t="s">
        <v>76954</v>
      </c>
      <c r="Z707" t="s">
        <v>4505</v>
      </c>
      <c r="AA707" t="s">
        <v>4506</v>
      </c>
      <c r="AB707" t="s">
        <v>77008</v>
      </c>
      <c r="AC707" t="s">
        <v>3640</v>
      </c>
    </row>
    <row r="708" spans="1:29" x14ac:dyDescent="0.3">
      <c r="A708" t="s">
        <v>79294</v>
      </c>
      <c r="B708" t="s">
        <v>79295</v>
      </c>
      <c r="C708" t="s">
        <v>457</v>
      </c>
      <c r="D708" t="s">
        <v>106</v>
      </c>
      <c r="E708" t="s">
        <v>77426</v>
      </c>
      <c r="F708" t="s">
        <v>9188</v>
      </c>
      <c r="G708" t="s">
        <v>9189</v>
      </c>
      <c r="H708" t="str">
        <f>IF(Table3[[#This Row],[Č. or.]],_xlfn.CONCAT(Table3[[#This Row],[Ulice]]," ",Table3[[#This Row],[Č. p.]],"/",Table3[[#This Row],[Č. or.]]),_xlfn.CONCAT(Table3[[#This Row],[Ulice]]," ",Table3[[#This Row],[Č. p.]]))</f>
        <v>Energetiků 144</v>
      </c>
      <c r="I708" t="s">
        <v>9190</v>
      </c>
      <c r="J708">
        <v>144</v>
      </c>
      <c r="L708" t="s">
        <v>1784</v>
      </c>
      <c r="M708" t="s">
        <v>77427</v>
      </c>
      <c r="N708" t="s">
        <v>1162</v>
      </c>
      <c r="O708" t="s">
        <v>1785</v>
      </c>
      <c r="P708" t="s">
        <v>9191</v>
      </c>
      <c r="Q708" t="s">
        <v>9191</v>
      </c>
      <c r="R708" t="s">
        <v>9192</v>
      </c>
      <c r="T708" t="s">
        <v>9193</v>
      </c>
      <c r="U708" t="s">
        <v>9194</v>
      </c>
      <c r="V708" t="s">
        <v>9195</v>
      </c>
      <c r="W708" t="s">
        <v>60</v>
      </c>
      <c r="X708" t="s">
        <v>37</v>
      </c>
      <c r="Y708" t="s">
        <v>77428</v>
      </c>
      <c r="AB708" t="s">
        <v>76812</v>
      </c>
      <c r="AC708" t="s">
        <v>3640</v>
      </c>
    </row>
    <row r="709" spans="1:29" x14ac:dyDescent="0.3">
      <c r="A709" t="s">
        <v>79296</v>
      </c>
      <c r="B709" t="s">
        <v>79297</v>
      </c>
      <c r="C709" t="s">
        <v>457</v>
      </c>
      <c r="D709" t="s">
        <v>1797</v>
      </c>
      <c r="E709" t="s">
        <v>76971</v>
      </c>
      <c r="F709" t="s">
        <v>9196</v>
      </c>
      <c r="G709" t="s">
        <v>9197</v>
      </c>
      <c r="H709" t="str">
        <f>IF(Table3[[#This Row],[Č. or.]],_xlfn.CONCAT(Table3[[#This Row],[Ulice]]," ",Table3[[#This Row],[Č. p.]],"/",Table3[[#This Row],[Č. or.]]),_xlfn.CONCAT(Table3[[#This Row],[Ulice]]," ",Table3[[#This Row],[Č. p.]]))</f>
        <v>Michálkovická 1810/181</v>
      </c>
      <c r="I709" t="s">
        <v>9198</v>
      </c>
      <c r="J709">
        <v>1810</v>
      </c>
      <c r="K709">
        <v>181</v>
      </c>
      <c r="L709" t="s">
        <v>1838</v>
      </c>
      <c r="M709" t="s">
        <v>77468</v>
      </c>
      <c r="N709" t="s">
        <v>3980</v>
      </c>
      <c r="O709" t="s">
        <v>1802</v>
      </c>
      <c r="P709" t="s">
        <v>9199</v>
      </c>
      <c r="R709" t="s">
        <v>9200</v>
      </c>
      <c r="S709" t="s">
        <v>9201</v>
      </c>
      <c r="T709" t="s">
        <v>9202</v>
      </c>
      <c r="U709" t="s">
        <v>9203</v>
      </c>
      <c r="V709" t="s">
        <v>9204</v>
      </c>
      <c r="W709" t="s">
        <v>60</v>
      </c>
      <c r="X709" t="s">
        <v>37</v>
      </c>
      <c r="Y709" t="s">
        <v>76973</v>
      </c>
      <c r="AB709" t="s">
        <v>76812</v>
      </c>
      <c r="AC709" t="s">
        <v>3640</v>
      </c>
    </row>
    <row r="710" spans="1:29" x14ac:dyDescent="0.3">
      <c r="A710" t="s">
        <v>79298</v>
      </c>
      <c r="B710" t="s">
        <v>79299</v>
      </c>
      <c r="C710" t="s">
        <v>276</v>
      </c>
      <c r="D710" t="s">
        <v>106</v>
      </c>
      <c r="E710" t="s">
        <v>77432</v>
      </c>
      <c r="F710" t="s">
        <v>9205</v>
      </c>
      <c r="G710" t="s">
        <v>4774</v>
      </c>
      <c r="H710" t="str">
        <f>IF(Table3[[#This Row],[Č. or.]],_xlfn.CONCAT(Table3[[#This Row],[Ulice]]," ",Table3[[#This Row],[Č. p.]],"/",Table3[[#This Row],[Č. or.]]),_xlfn.CONCAT(Table3[[#This Row],[Ulice]]," ",Table3[[#This Row],[Č. p.]]))</f>
        <v>Sokola-Tůmy 402/12</v>
      </c>
      <c r="I710" t="s">
        <v>4516</v>
      </c>
      <c r="J710">
        <v>402</v>
      </c>
      <c r="K710">
        <v>12</v>
      </c>
      <c r="L710" t="s">
        <v>557</v>
      </c>
      <c r="M710" t="s">
        <v>77433</v>
      </c>
      <c r="N710" t="s">
        <v>1162</v>
      </c>
      <c r="O710" t="s">
        <v>557</v>
      </c>
      <c r="P710" t="s">
        <v>9206</v>
      </c>
      <c r="Q710" t="s">
        <v>9207</v>
      </c>
      <c r="R710" t="s">
        <v>9208</v>
      </c>
      <c r="S710" t="s">
        <v>9209</v>
      </c>
      <c r="T710" t="s">
        <v>9210</v>
      </c>
      <c r="U710" t="s">
        <v>9211</v>
      </c>
      <c r="V710" t="s">
        <v>9212</v>
      </c>
      <c r="W710" t="s">
        <v>60</v>
      </c>
      <c r="X710" t="s">
        <v>37</v>
      </c>
      <c r="Y710" t="s">
        <v>77434</v>
      </c>
      <c r="Z710" t="s">
        <v>4505</v>
      </c>
      <c r="AA710" t="s">
        <v>4506</v>
      </c>
      <c r="AB710" t="s">
        <v>77008</v>
      </c>
      <c r="AC710" t="s">
        <v>3640</v>
      </c>
    </row>
    <row r="711" spans="1:29" x14ac:dyDescent="0.3">
      <c r="A711" t="s">
        <v>79300</v>
      </c>
      <c r="B711" t="s">
        <v>79301</v>
      </c>
      <c r="C711" t="s">
        <v>457</v>
      </c>
      <c r="D711" t="s">
        <v>106</v>
      </c>
      <c r="E711" t="s">
        <v>77423</v>
      </c>
      <c r="F711" t="s">
        <v>9213</v>
      </c>
      <c r="G711" t="s">
        <v>9213</v>
      </c>
      <c r="H711" t="str">
        <f>IF(Table3[[#This Row],[Č. or.]],_xlfn.CONCAT(Table3[[#This Row],[Ulice]]," ",Table3[[#This Row],[Č. p.]],"/",Table3[[#This Row],[Č. or.]]),_xlfn.CONCAT(Table3[[#This Row],[Ulice]]," ",Table3[[#This Row],[Č. p.]]))</f>
        <v>Leonovova 1795/3</v>
      </c>
      <c r="I711" t="s">
        <v>9214</v>
      </c>
      <c r="J711">
        <v>1795</v>
      </c>
      <c r="K711">
        <v>3</v>
      </c>
      <c r="L711" t="s">
        <v>911</v>
      </c>
      <c r="M711" t="s">
        <v>79302</v>
      </c>
      <c r="N711" t="s">
        <v>1162</v>
      </c>
      <c r="O711" t="s">
        <v>1162</v>
      </c>
      <c r="P711" t="s">
        <v>9215</v>
      </c>
      <c r="Q711" t="s">
        <v>9215</v>
      </c>
      <c r="R711" t="s">
        <v>9216</v>
      </c>
      <c r="S711" t="s">
        <v>9217</v>
      </c>
      <c r="T711" t="s">
        <v>9218</v>
      </c>
      <c r="U711" t="s">
        <v>9219</v>
      </c>
      <c r="V711" t="s">
        <v>9220</v>
      </c>
      <c r="W711" t="s">
        <v>36</v>
      </c>
      <c r="X711" t="s">
        <v>37</v>
      </c>
      <c r="Y711" t="s">
        <v>77425</v>
      </c>
      <c r="AB711" t="s">
        <v>76812</v>
      </c>
      <c r="AC711" t="s">
        <v>3640</v>
      </c>
    </row>
    <row r="712" spans="1:29" x14ac:dyDescent="0.3">
      <c r="A712" t="s">
        <v>79303</v>
      </c>
      <c r="B712" t="s">
        <v>79304</v>
      </c>
      <c r="C712" t="s">
        <v>457</v>
      </c>
      <c r="D712" t="s">
        <v>106</v>
      </c>
      <c r="E712" t="s">
        <v>77423</v>
      </c>
      <c r="F712" t="s">
        <v>9221</v>
      </c>
      <c r="G712" t="s">
        <v>9222</v>
      </c>
      <c r="H712" t="str">
        <f>IF(Table3[[#This Row],[Č. or.]],_xlfn.CONCAT(Table3[[#This Row],[Ulice]]," ",Table3[[#This Row],[Č. p.]],"/",Table3[[#This Row],[Č. or.]]),_xlfn.CONCAT(Table3[[#This Row],[Ulice]]," ",Table3[[#This Row],[Č. p.]]))</f>
        <v xml:space="preserve"> 570</v>
      </c>
      <c r="J712">
        <v>570</v>
      </c>
      <c r="L712" t="s">
        <v>9223</v>
      </c>
      <c r="M712" t="s">
        <v>79305</v>
      </c>
      <c r="N712" t="s">
        <v>1162</v>
      </c>
      <c r="O712" t="s">
        <v>9223</v>
      </c>
      <c r="P712" t="s">
        <v>9224</v>
      </c>
      <c r="Q712" t="s">
        <v>9225</v>
      </c>
      <c r="R712" t="s">
        <v>9226</v>
      </c>
      <c r="S712" t="s">
        <v>9227</v>
      </c>
      <c r="T712" t="s">
        <v>9228</v>
      </c>
      <c r="U712" t="s">
        <v>9229</v>
      </c>
      <c r="V712" t="s">
        <v>9230</v>
      </c>
      <c r="W712" t="s">
        <v>9231</v>
      </c>
      <c r="X712" t="s">
        <v>37</v>
      </c>
      <c r="Y712" t="s">
        <v>79306</v>
      </c>
      <c r="AB712" t="s">
        <v>76806</v>
      </c>
      <c r="AC712" t="s">
        <v>3640</v>
      </c>
    </row>
    <row r="713" spans="1:29" x14ac:dyDescent="0.3">
      <c r="A713" t="s">
        <v>79307</v>
      </c>
      <c r="B713" t="s">
        <v>79308</v>
      </c>
      <c r="C713" t="s">
        <v>457</v>
      </c>
      <c r="D713" t="s">
        <v>106</v>
      </c>
      <c r="E713" t="s">
        <v>77423</v>
      </c>
      <c r="F713" t="s">
        <v>9232</v>
      </c>
      <c r="G713" t="s">
        <v>9233</v>
      </c>
      <c r="H713" t="str">
        <f>IF(Table3[[#This Row],[Č. or.]],_xlfn.CONCAT(Table3[[#This Row],[Ulice]]," ",Table3[[#This Row],[Č. p.]],"/",Table3[[#This Row],[Č. or.]]),_xlfn.CONCAT(Table3[[#This Row],[Ulice]]," ",Table3[[#This Row],[Č. p.]]))</f>
        <v xml:space="preserve"> 570</v>
      </c>
      <c r="J713">
        <v>570</v>
      </c>
      <c r="L713" t="s">
        <v>9223</v>
      </c>
      <c r="M713" t="s">
        <v>79305</v>
      </c>
      <c r="N713" t="s">
        <v>1162</v>
      </c>
      <c r="O713" t="s">
        <v>9223</v>
      </c>
      <c r="P713" t="s">
        <v>9224</v>
      </c>
      <c r="Q713" t="s">
        <v>9225</v>
      </c>
      <c r="R713" t="s">
        <v>9234</v>
      </c>
      <c r="S713" t="s">
        <v>9227</v>
      </c>
      <c r="T713" t="s">
        <v>9235</v>
      </c>
      <c r="U713" t="s">
        <v>9236</v>
      </c>
      <c r="V713" t="s">
        <v>9237</v>
      </c>
      <c r="W713" t="s">
        <v>60</v>
      </c>
      <c r="X713" t="s">
        <v>37</v>
      </c>
      <c r="Y713" t="s">
        <v>79306</v>
      </c>
      <c r="AB713" t="s">
        <v>76812</v>
      </c>
      <c r="AC713" t="s">
        <v>3640</v>
      </c>
    </row>
    <row r="714" spans="1:29" x14ac:dyDescent="0.3">
      <c r="A714" t="s">
        <v>79309</v>
      </c>
      <c r="B714" t="s">
        <v>79310</v>
      </c>
      <c r="C714" t="s">
        <v>457</v>
      </c>
      <c r="D714" t="s">
        <v>106</v>
      </c>
      <c r="E714" t="s">
        <v>76952</v>
      </c>
      <c r="F714" t="s">
        <v>9238</v>
      </c>
      <c r="G714" t="s">
        <v>9239</v>
      </c>
      <c r="H714" t="str">
        <f>IF(Table3[[#This Row],[Č. or.]],_xlfn.CONCAT(Table3[[#This Row],[Ulice]]," ",Table3[[#This Row],[Č. p.]],"/",Table3[[#This Row],[Č. or.]]),_xlfn.CONCAT(Table3[[#This Row],[Ulice]]," ",Table3[[#This Row],[Č. p.]]))</f>
        <v>Tajovského 1661/2</v>
      </c>
      <c r="I714" t="s">
        <v>9240</v>
      </c>
      <c r="J714">
        <v>1661</v>
      </c>
      <c r="K714">
        <v>2</v>
      </c>
      <c r="L714" t="s">
        <v>738</v>
      </c>
      <c r="M714" t="s">
        <v>76953</v>
      </c>
      <c r="N714" t="s">
        <v>1162</v>
      </c>
      <c r="O714" t="s">
        <v>728</v>
      </c>
      <c r="P714" t="s">
        <v>9241</v>
      </c>
      <c r="R714" t="s">
        <v>9242</v>
      </c>
      <c r="S714" t="s">
        <v>9243</v>
      </c>
      <c r="T714" t="s">
        <v>9244</v>
      </c>
      <c r="U714" t="s">
        <v>9245</v>
      </c>
      <c r="V714" t="s">
        <v>9246</v>
      </c>
      <c r="W714" t="s">
        <v>96</v>
      </c>
      <c r="X714" t="s">
        <v>37</v>
      </c>
      <c r="Y714" t="s">
        <v>76954</v>
      </c>
      <c r="AB714" t="s">
        <v>76812</v>
      </c>
      <c r="AC714" t="s">
        <v>3640</v>
      </c>
    </row>
    <row r="715" spans="1:29" x14ac:dyDescent="0.3">
      <c r="A715" t="s">
        <v>79311</v>
      </c>
      <c r="B715" t="s">
        <v>79312</v>
      </c>
      <c r="C715" t="s">
        <v>276</v>
      </c>
      <c r="D715" t="s">
        <v>106</v>
      </c>
      <c r="E715" t="s">
        <v>77429</v>
      </c>
      <c r="F715" t="s">
        <v>9247</v>
      </c>
      <c r="G715" t="s">
        <v>746</v>
      </c>
      <c r="H715" t="str">
        <f>IF(Table3[[#This Row],[Č. or.]],_xlfn.CONCAT(Table3[[#This Row],[Ulice]]," ",Table3[[#This Row],[Č. p.]],"/",Table3[[#This Row],[Č. or.]]),_xlfn.CONCAT(Table3[[#This Row],[Ulice]]," ",Table3[[#This Row],[Č. p.]]))</f>
        <v>Husova 283</v>
      </c>
      <c r="I715" t="s">
        <v>52</v>
      </c>
      <c r="J715">
        <v>283</v>
      </c>
      <c r="L715" t="s">
        <v>110</v>
      </c>
      <c r="M715" t="s">
        <v>77435</v>
      </c>
      <c r="N715" t="s">
        <v>1162</v>
      </c>
      <c r="O715" t="s">
        <v>111</v>
      </c>
      <c r="P715" t="s">
        <v>9248</v>
      </c>
      <c r="Q715" t="s">
        <v>9249</v>
      </c>
      <c r="R715" t="s">
        <v>9250</v>
      </c>
      <c r="T715" t="s">
        <v>9251</v>
      </c>
      <c r="U715" t="s">
        <v>9252</v>
      </c>
      <c r="V715" t="s">
        <v>9253</v>
      </c>
      <c r="W715" t="s">
        <v>96</v>
      </c>
      <c r="X715" t="s">
        <v>37</v>
      </c>
      <c r="Y715" t="s">
        <v>77436</v>
      </c>
      <c r="Z715" t="s">
        <v>4505</v>
      </c>
      <c r="AA715" t="s">
        <v>4506</v>
      </c>
      <c r="AB715" t="s">
        <v>77008</v>
      </c>
      <c r="AC715" t="s">
        <v>3640</v>
      </c>
    </row>
    <row r="716" spans="1:29" x14ac:dyDescent="0.3">
      <c r="A716" t="s">
        <v>79313</v>
      </c>
      <c r="B716" t="s">
        <v>79314</v>
      </c>
      <c r="C716" t="s">
        <v>276</v>
      </c>
      <c r="D716" t="s">
        <v>106</v>
      </c>
      <c r="E716" t="s">
        <v>77423</v>
      </c>
      <c r="F716" t="s">
        <v>9254</v>
      </c>
      <c r="G716" t="s">
        <v>5490</v>
      </c>
      <c r="H716" t="str">
        <f>IF(Table3[[#This Row],[Č. or.]],_xlfn.CONCAT(Table3[[#This Row],[Ulice]]," ",Table3[[#This Row],[Č. p.]],"/",Table3[[#This Row],[Č. or.]]),_xlfn.CONCAT(Table3[[#This Row],[Ulice]]," ",Table3[[#This Row],[Č. p.]]))</f>
        <v>Žižkova 1818/1</v>
      </c>
      <c r="I716" t="s">
        <v>247</v>
      </c>
      <c r="J716">
        <v>1818</v>
      </c>
      <c r="K716">
        <v>1</v>
      </c>
      <c r="L716" t="s">
        <v>911</v>
      </c>
      <c r="M716" t="s">
        <v>79302</v>
      </c>
      <c r="N716" t="s">
        <v>1162</v>
      </c>
      <c r="O716" t="s">
        <v>1162</v>
      </c>
      <c r="P716" t="s">
        <v>9255</v>
      </c>
      <c r="R716" t="s">
        <v>9256</v>
      </c>
      <c r="S716" t="s">
        <v>9257</v>
      </c>
      <c r="T716" t="s">
        <v>9258</v>
      </c>
      <c r="U716" t="s">
        <v>9259</v>
      </c>
      <c r="V716" t="s">
        <v>9260</v>
      </c>
      <c r="W716" t="s">
        <v>60</v>
      </c>
      <c r="X716" t="s">
        <v>37</v>
      </c>
      <c r="Y716" t="s">
        <v>77425</v>
      </c>
      <c r="Z716" t="s">
        <v>4505</v>
      </c>
      <c r="AA716" t="s">
        <v>4506</v>
      </c>
      <c r="AB716" t="s">
        <v>77008</v>
      </c>
      <c r="AC716" t="s">
        <v>3640</v>
      </c>
    </row>
    <row r="717" spans="1:29" x14ac:dyDescent="0.3">
      <c r="A717" t="s">
        <v>79315</v>
      </c>
      <c r="B717" t="s">
        <v>79316</v>
      </c>
      <c r="C717" t="s">
        <v>276</v>
      </c>
      <c r="D717" t="s">
        <v>106</v>
      </c>
      <c r="E717" t="s">
        <v>76952</v>
      </c>
      <c r="F717" t="s">
        <v>736</v>
      </c>
      <c r="G717" t="s">
        <v>51</v>
      </c>
      <c r="H717" t="str">
        <f>IF(Table3[[#This Row],[Č. or.]],_xlfn.CONCAT(Table3[[#This Row],[Ulice]]," ",Table3[[#This Row],[Č. p.]],"/",Table3[[#This Row],[Č. or.]]),_xlfn.CONCAT(Table3[[#This Row],[Ulice]]," ",Table3[[#This Row],[Č. p.]]))</f>
        <v>Studentská 1198/11</v>
      </c>
      <c r="I717" t="s">
        <v>737</v>
      </c>
      <c r="J717">
        <v>1198</v>
      </c>
      <c r="K717">
        <v>11</v>
      </c>
      <c r="L717" t="s">
        <v>738</v>
      </c>
      <c r="M717" t="s">
        <v>76953</v>
      </c>
      <c r="N717" t="s">
        <v>1162</v>
      </c>
      <c r="O717" t="s">
        <v>728</v>
      </c>
      <c r="P717" t="s">
        <v>9261</v>
      </c>
      <c r="Q717" t="s">
        <v>9262</v>
      </c>
      <c r="R717" t="s">
        <v>9263</v>
      </c>
      <c r="S717" t="s">
        <v>741</v>
      </c>
      <c r="T717" t="s">
        <v>9264</v>
      </c>
      <c r="U717" t="s">
        <v>9265</v>
      </c>
      <c r="V717" t="s">
        <v>744</v>
      </c>
      <c r="W717" t="s">
        <v>60</v>
      </c>
      <c r="X717" t="s">
        <v>37</v>
      </c>
      <c r="Y717" t="s">
        <v>76954</v>
      </c>
      <c r="Z717" t="s">
        <v>4505</v>
      </c>
      <c r="AA717" t="s">
        <v>4506</v>
      </c>
      <c r="AB717" t="s">
        <v>77008</v>
      </c>
      <c r="AC717" t="s">
        <v>3640</v>
      </c>
    </row>
    <row r="718" spans="1:29" x14ac:dyDescent="0.3">
      <c r="A718" t="s">
        <v>79317</v>
      </c>
      <c r="B718" t="s">
        <v>79318</v>
      </c>
      <c r="C718" t="s">
        <v>457</v>
      </c>
      <c r="D718" t="s">
        <v>106</v>
      </c>
      <c r="E718" t="s">
        <v>77423</v>
      </c>
      <c r="F718" t="s">
        <v>9266</v>
      </c>
      <c r="G718" t="s">
        <v>9267</v>
      </c>
      <c r="H718" t="str">
        <f>IF(Table3[[#This Row],[Č. or.]],_xlfn.CONCAT(Table3[[#This Row],[Ulice]]," ",Table3[[#This Row],[Č. p.]],"/",Table3[[#This Row],[Č. or.]]),_xlfn.CONCAT(Table3[[#This Row],[Ulice]]," ",Table3[[#This Row],[Č. p.]]))</f>
        <v>Leonovova 1795/3</v>
      </c>
      <c r="I718" t="s">
        <v>9214</v>
      </c>
      <c r="J718">
        <v>1795</v>
      </c>
      <c r="K718">
        <v>3</v>
      </c>
      <c r="L718" t="s">
        <v>911</v>
      </c>
      <c r="M718" t="s">
        <v>79302</v>
      </c>
      <c r="N718" t="s">
        <v>1162</v>
      </c>
      <c r="O718" t="s">
        <v>1162</v>
      </c>
      <c r="P718" t="s">
        <v>9268</v>
      </c>
      <c r="Q718" t="s">
        <v>9268</v>
      </c>
      <c r="R718" t="s">
        <v>9269</v>
      </c>
      <c r="S718" t="s">
        <v>9270</v>
      </c>
      <c r="T718" t="s">
        <v>9271</v>
      </c>
      <c r="U718" t="s">
        <v>9272</v>
      </c>
      <c r="V718" t="s">
        <v>9220</v>
      </c>
      <c r="W718" t="s">
        <v>60</v>
      </c>
      <c r="X718" t="s">
        <v>37</v>
      </c>
      <c r="Y718" t="s">
        <v>77425</v>
      </c>
      <c r="AB718" t="s">
        <v>76812</v>
      </c>
      <c r="AC718" t="s">
        <v>3640</v>
      </c>
    </row>
    <row r="719" spans="1:29" x14ac:dyDescent="0.3">
      <c r="A719" t="s">
        <v>79319</v>
      </c>
      <c r="B719" t="s">
        <v>79320</v>
      </c>
      <c r="C719" t="s">
        <v>276</v>
      </c>
      <c r="D719" t="s">
        <v>72</v>
      </c>
      <c r="E719" t="s">
        <v>77125</v>
      </c>
      <c r="F719" t="s">
        <v>2870</v>
      </c>
      <c r="G719" t="s">
        <v>2089</v>
      </c>
      <c r="H719" t="str">
        <f>IF(Table3[[#This Row],[Č. or.]],_xlfn.CONCAT(Table3[[#This Row],[Ulice]]," ",Table3[[#This Row],[Č. p.]],"/",Table3[[#This Row],[Č. or.]]),_xlfn.CONCAT(Table3[[#This Row],[Ulice]]," ",Table3[[#This Row],[Č. p.]]))</f>
        <v>Jičínská 528</v>
      </c>
      <c r="I719" t="s">
        <v>2871</v>
      </c>
      <c r="J719">
        <v>528</v>
      </c>
      <c r="L719" t="s">
        <v>2872</v>
      </c>
      <c r="M719" t="s">
        <v>77445</v>
      </c>
      <c r="N719" t="s">
        <v>1693</v>
      </c>
      <c r="O719" t="s">
        <v>2872</v>
      </c>
      <c r="P719" t="s">
        <v>9273</v>
      </c>
      <c r="R719" t="s">
        <v>2874</v>
      </c>
      <c r="T719" t="s">
        <v>2875</v>
      </c>
      <c r="U719" t="s">
        <v>9274</v>
      </c>
      <c r="V719" t="s">
        <v>2876</v>
      </c>
      <c r="W719" t="s">
        <v>60</v>
      </c>
      <c r="X719" t="s">
        <v>37</v>
      </c>
      <c r="Y719" t="s">
        <v>77446</v>
      </c>
      <c r="Z719" t="s">
        <v>4505</v>
      </c>
      <c r="AA719" t="s">
        <v>4506</v>
      </c>
      <c r="AB719" t="s">
        <v>77008</v>
      </c>
      <c r="AC719" t="s">
        <v>3640</v>
      </c>
    </row>
    <row r="720" spans="1:29" x14ac:dyDescent="0.3">
      <c r="A720" t="s">
        <v>79321</v>
      </c>
      <c r="B720" t="s">
        <v>79322</v>
      </c>
      <c r="C720" t="s">
        <v>276</v>
      </c>
      <c r="D720" t="s">
        <v>72</v>
      </c>
      <c r="E720" t="s">
        <v>77449</v>
      </c>
      <c r="F720" t="s">
        <v>671</v>
      </c>
      <c r="G720" t="s">
        <v>672</v>
      </c>
      <c r="H720" t="str">
        <f>IF(Table3[[#This Row],[Č. or.]],_xlfn.CONCAT(Table3[[#This Row],[Ulice]]," ",Table3[[#This Row],[Č. p.]],"/",Table3[[#This Row],[Č. or.]]),_xlfn.CONCAT(Table3[[#This Row],[Ulice]]," ",Table3[[#This Row],[Č. p.]]))</f>
        <v>Křižíkova 1258</v>
      </c>
      <c r="I720" t="s">
        <v>673</v>
      </c>
      <c r="J720">
        <v>1258</v>
      </c>
      <c r="L720" t="s">
        <v>674</v>
      </c>
      <c r="M720" t="s">
        <v>77450</v>
      </c>
      <c r="N720" t="s">
        <v>1693</v>
      </c>
      <c r="O720" t="s">
        <v>674</v>
      </c>
      <c r="P720" t="s">
        <v>9275</v>
      </c>
      <c r="R720" t="s">
        <v>9276</v>
      </c>
      <c r="S720" t="s">
        <v>677</v>
      </c>
      <c r="T720" t="s">
        <v>678</v>
      </c>
      <c r="U720" t="s">
        <v>9277</v>
      </c>
      <c r="V720" t="s">
        <v>9278</v>
      </c>
      <c r="W720" t="s">
        <v>84</v>
      </c>
      <c r="X720" t="s">
        <v>37</v>
      </c>
      <c r="Y720" t="s">
        <v>77451</v>
      </c>
      <c r="Z720" t="s">
        <v>4505</v>
      </c>
      <c r="AA720" t="s">
        <v>4506</v>
      </c>
      <c r="AB720" t="s">
        <v>77008</v>
      </c>
      <c r="AC720" t="s">
        <v>3640</v>
      </c>
    </row>
    <row r="721" spans="1:29" x14ac:dyDescent="0.3">
      <c r="A721" t="s">
        <v>79323</v>
      </c>
      <c r="B721" t="s">
        <v>79324</v>
      </c>
      <c r="C721" t="s">
        <v>276</v>
      </c>
      <c r="D721" t="s">
        <v>72</v>
      </c>
      <c r="E721" t="s">
        <v>77437</v>
      </c>
      <c r="F721" t="s">
        <v>73</v>
      </c>
      <c r="G721" t="s">
        <v>74</v>
      </c>
      <c r="H721" t="str">
        <f>IF(Table3[[#This Row],[Č. or.]],_xlfn.CONCAT(Table3[[#This Row],[Ulice]]," ",Table3[[#This Row],[Č. p.]],"/",Table3[[#This Row],[Č. or.]]),_xlfn.CONCAT(Table3[[#This Row],[Ulice]]," ",Table3[[#This Row],[Č. p.]]))</f>
        <v>17. listopadu 526/18</v>
      </c>
      <c r="I721" t="s">
        <v>75</v>
      </c>
      <c r="J721">
        <v>526</v>
      </c>
      <c r="K721">
        <v>18</v>
      </c>
      <c r="L721" t="s">
        <v>77</v>
      </c>
      <c r="M721" t="s">
        <v>77438</v>
      </c>
      <c r="N721" t="s">
        <v>1693</v>
      </c>
      <c r="O721" t="s">
        <v>77</v>
      </c>
      <c r="P721" t="s">
        <v>9279</v>
      </c>
      <c r="Q721" t="s">
        <v>9280</v>
      </c>
      <c r="R721" t="s">
        <v>80</v>
      </c>
      <c r="S721" t="s">
        <v>9281</v>
      </c>
      <c r="T721" t="s">
        <v>82</v>
      </c>
      <c r="U721" t="s">
        <v>9282</v>
      </c>
      <c r="V721" t="s">
        <v>83</v>
      </c>
      <c r="W721" t="s">
        <v>96</v>
      </c>
      <c r="X721" t="s">
        <v>37</v>
      </c>
      <c r="Y721" t="s">
        <v>77439</v>
      </c>
      <c r="Z721" t="s">
        <v>4505</v>
      </c>
      <c r="AA721" t="s">
        <v>4506</v>
      </c>
      <c r="AB721" t="s">
        <v>77008</v>
      </c>
      <c r="AC721" t="s">
        <v>3640</v>
      </c>
    </row>
    <row r="722" spans="1:29" x14ac:dyDescent="0.3">
      <c r="A722" t="s">
        <v>79325</v>
      </c>
      <c r="B722" t="s">
        <v>79326</v>
      </c>
      <c r="C722" t="s">
        <v>276</v>
      </c>
      <c r="D722" t="s">
        <v>72</v>
      </c>
      <c r="E722" t="s">
        <v>77125</v>
      </c>
      <c r="F722" t="s">
        <v>9283</v>
      </c>
      <c r="G722" t="s">
        <v>9284</v>
      </c>
      <c r="H722" t="str">
        <f>IF(Table3[[#This Row],[Č. or.]],_xlfn.CONCAT(Table3[[#This Row],[Ulice]]," ",Table3[[#This Row],[Č. p.]],"/",Table3[[#This Row],[Č. or.]]),_xlfn.CONCAT(Table3[[#This Row],[Ulice]]," ",Table3[[#This Row],[Č. p.]]))</f>
        <v>Husova 1302/11</v>
      </c>
      <c r="I722" t="s">
        <v>52</v>
      </c>
      <c r="J722">
        <v>1302</v>
      </c>
      <c r="K722">
        <v>11</v>
      </c>
      <c r="L722" t="s">
        <v>4274</v>
      </c>
      <c r="M722" t="s">
        <v>77126</v>
      </c>
      <c r="N722" t="s">
        <v>1693</v>
      </c>
      <c r="O722" t="s">
        <v>4274</v>
      </c>
      <c r="P722" t="s">
        <v>9285</v>
      </c>
      <c r="R722" t="s">
        <v>9286</v>
      </c>
      <c r="T722" t="s">
        <v>9287</v>
      </c>
      <c r="U722" t="s">
        <v>9288</v>
      </c>
      <c r="V722" t="s">
        <v>9289</v>
      </c>
      <c r="W722" t="s">
        <v>9290</v>
      </c>
      <c r="X722" t="s">
        <v>37</v>
      </c>
      <c r="Y722" t="s">
        <v>77127</v>
      </c>
      <c r="Z722" t="s">
        <v>4505</v>
      </c>
      <c r="AA722" t="s">
        <v>4506</v>
      </c>
      <c r="AB722" t="s">
        <v>77008</v>
      </c>
      <c r="AC722" t="s">
        <v>3640</v>
      </c>
    </row>
    <row r="723" spans="1:29" x14ac:dyDescent="0.3">
      <c r="A723" t="s">
        <v>79327</v>
      </c>
      <c r="B723" t="s">
        <v>79328</v>
      </c>
      <c r="C723" t="s">
        <v>457</v>
      </c>
      <c r="D723" t="s">
        <v>72</v>
      </c>
      <c r="E723" t="s">
        <v>77437</v>
      </c>
      <c r="F723" t="s">
        <v>9291</v>
      </c>
      <c r="G723" t="s">
        <v>9292</v>
      </c>
      <c r="H723" t="str">
        <f>IF(Table3[[#This Row],[Č. or.]],_xlfn.CONCAT(Table3[[#This Row],[Ulice]]," ",Table3[[#This Row],[Č. p.]],"/",Table3[[#This Row],[Č. or.]]),_xlfn.CONCAT(Table3[[#This Row],[Ulice]]," ",Table3[[#This Row],[Č. p.]]))</f>
        <v>Arm. gen. L. Svobody 760</v>
      </c>
      <c r="I723" t="s">
        <v>9293</v>
      </c>
      <c r="J723">
        <v>760</v>
      </c>
      <c r="L723" t="s">
        <v>4523</v>
      </c>
      <c r="M723" t="s">
        <v>77447</v>
      </c>
      <c r="N723" t="s">
        <v>1693</v>
      </c>
      <c r="O723" t="s">
        <v>4524</v>
      </c>
      <c r="P723" t="s">
        <v>9294</v>
      </c>
      <c r="Q723" t="s">
        <v>9294</v>
      </c>
      <c r="R723" t="s">
        <v>9295</v>
      </c>
      <c r="T723" t="s">
        <v>9296</v>
      </c>
      <c r="U723" t="s">
        <v>9297</v>
      </c>
      <c r="V723" t="s">
        <v>9298</v>
      </c>
      <c r="W723" t="s">
        <v>60</v>
      </c>
      <c r="X723" t="s">
        <v>37</v>
      </c>
      <c r="Y723" t="s">
        <v>77448</v>
      </c>
      <c r="AB723" t="s">
        <v>76806</v>
      </c>
      <c r="AC723" t="s">
        <v>3640</v>
      </c>
    </row>
    <row r="724" spans="1:29" x14ac:dyDescent="0.3">
      <c r="A724" t="s">
        <v>79329</v>
      </c>
      <c r="B724" t="s">
        <v>79330</v>
      </c>
      <c r="C724" t="s">
        <v>276</v>
      </c>
      <c r="D724" t="s">
        <v>72</v>
      </c>
      <c r="E724" t="s">
        <v>76957</v>
      </c>
      <c r="F724" t="s">
        <v>1692</v>
      </c>
      <c r="G724" t="s">
        <v>51</v>
      </c>
      <c r="H724" t="str">
        <f>IF(Table3[[#This Row],[Č. or.]],_xlfn.CONCAT(Table3[[#This Row],[Ulice]]," ",Table3[[#This Row],[Č. p.]],"/",Table3[[#This Row],[Č. or.]]),_xlfn.CONCAT(Table3[[#This Row],[Ulice]]," ",Table3[[#This Row],[Č. p.]]))</f>
        <v>Palackého 1329/50</v>
      </c>
      <c r="I724" t="s">
        <v>421</v>
      </c>
      <c r="J724">
        <v>1329</v>
      </c>
      <c r="K724">
        <v>50</v>
      </c>
      <c r="L724" t="s">
        <v>1693</v>
      </c>
      <c r="M724" t="s">
        <v>76962</v>
      </c>
      <c r="N724" t="s">
        <v>1693</v>
      </c>
      <c r="O724" t="s">
        <v>1693</v>
      </c>
      <c r="P724" t="s">
        <v>9299</v>
      </c>
      <c r="R724" t="s">
        <v>1695</v>
      </c>
      <c r="T724" t="s">
        <v>1696</v>
      </c>
      <c r="U724" t="s">
        <v>1697</v>
      </c>
      <c r="V724" t="s">
        <v>1698</v>
      </c>
      <c r="W724" t="s">
        <v>96</v>
      </c>
      <c r="X724" t="s">
        <v>37</v>
      </c>
      <c r="Y724" t="s">
        <v>76963</v>
      </c>
      <c r="Z724" t="s">
        <v>4505</v>
      </c>
      <c r="AA724" t="s">
        <v>4506</v>
      </c>
      <c r="AB724" t="s">
        <v>77008</v>
      </c>
      <c r="AC724" t="s">
        <v>3640</v>
      </c>
    </row>
    <row r="725" spans="1:29" x14ac:dyDescent="0.3">
      <c r="A725" t="s">
        <v>79331</v>
      </c>
      <c r="B725" t="s">
        <v>79332</v>
      </c>
      <c r="C725" t="s">
        <v>842</v>
      </c>
      <c r="D725" t="s">
        <v>72</v>
      </c>
      <c r="E725" t="s">
        <v>77442</v>
      </c>
      <c r="F725" t="s">
        <v>9300</v>
      </c>
      <c r="G725" t="s">
        <v>9301</v>
      </c>
      <c r="H725" t="str">
        <f>IF(Table3[[#This Row],[Č. or.]],_xlfn.CONCAT(Table3[[#This Row],[Ulice]]," ",Table3[[#This Row],[Č. p.]],"/",Table3[[#This Row],[Č. or.]]),_xlfn.CONCAT(Table3[[#This Row],[Ulice]]," ",Table3[[#This Row],[Č. p.]]))</f>
        <v>1. máje 249/37</v>
      </c>
      <c r="I725" t="s">
        <v>8636</v>
      </c>
      <c r="J725">
        <v>249</v>
      </c>
      <c r="K725">
        <v>37</v>
      </c>
      <c r="L725" t="s">
        <v>4520</v>
      </c>
      <c r="M725" t="s">
        <v>77443</v>
      </c>
      <c r="N725" t="s">
        <v>1693</v>
      </c>
      <c r="O725" t="s">
        <v>4520</v>
      </c>
      <c r="P725" t="s">
        <v>9302</v>
      </c>
      <c r="Q725" t="s">
        <v>9302</v>
      </c>
      <c r="R725" t="s">
        <v>9303</v>
      </c>
      <c r="S725" t="s">
        <v>9304</v>
      </c>
      <c r="T725" t="s">
        <v>9305</v>
      </c>
      <c r="U725" t="s">
        <v>9306</v>
      </c>
      <c r="V725" t="s">
        <v>9307</v>
      </c>
      <c r="W725" t="s">
        <v>8848</v>
      </c>
      <c r="X725" t="s">
        <v>37</v>
      </c>
      <c r="Y725" t="s">
        <v>77444</v>
      </c>
      <c r="Z725" t="s">
        <v>4282</v>
      </c>
      <c r="AA725" t="s">
        <v>4283</v>
      </c>
      <c r="AB725" t="s">
        <v>76800</v>
      </c>
      <c r="AC725" t="s">
        <v>3640</v>
      </c>
    </row>
    <row r="726" spans="1:29" x14ac:dyDescent="0.3">
      <c r="A726" t="s">
        <v>79333</v>
      </c>
      <c r="B726" t="s">
        <v>79334</v>
      </c>
      <c r="C726" t="s">
        <v>276</v>
      </c>
      <c r="D726" t="s">
        <v>72</v>
      </c>
      <c r="E726" t="s">
        <v>76957</v>
      </c>
      <c r="F726" t="s">
        <v>9308</v>
      </c>
      <c r="G726" t="s">
        <v>9309</v>
      </c>
      <c r="H726" t="str">
        <f>IF(Table3[[#This Row],[Č. or.]],_xlfn.CONCAT(Table3[[#This Row],[Ulice]]," ",Table3[[#This Row],[Č. p.]],"/",Table3[[#This Row],[Č. or.]]),_xlfn.CONCAT(Table3[[#This Row],[Ulice]]," ",Table3[[#This Row],[Č. p.]]))</f>
        <v>U Jezu 7</v>
      </c>
      <c r="I726" t="s">
        <v>9310</v>
      </c>
      <c r="J726">
        <v>7</v>
      </c>
      <c r="L726" t="s">
        <v>9311</v>
      </c>
      <c r="M726" t="s">
        <v>76962</v>
      </c>
      <c r="N726" t="s">
        <v>1693</v>
      </c>
      <c r="O726" t="s">
        <v>1693</v>
      </c>
      <c r="P726" t="s">
        <v>9312</v>
      </c>
      <c r="R726" t="s">
        <v>9313</v>
      </c>
      <c r="S726" t="s">
        <v>9314</v>
      </c>
      <c r="T726" t="s">
        <v>9315</v>
      </c>
      <c r="U726" t="s">
        <v>9316</v>
      </c>
      <c r="V726" t="s">
        <v>9317</v>
      </c>
      <c r="W726" t="s">
        <v>2954</v>
      </c>
      <c r="X726" t="s">
        <v>37</v>
      </c>
      <c r="Y726" t="s">
        <v>76963</v>
      </c>
      <c r="Z726" t="s">
        <v>4505</v>
      </c>
      <c r="AA726" t="s">
        <v>4506</v>
      </c>
      <c r="AB726" t="s">
        <v>77008</v>
      </c>
      <c r="AC726" t="s">
        <v>3640</v>
      </c>
    </row>
    <row r="727" spans="1:29" x14ac:dyDescent="0.3">
      <c r="A727" t="s">
        <v>79335</v>
      </c>
      <c r="B727" t="s">
        <v>79336</v>
      </c>
      <c r="C727" t="s">
        <v>276</v>
      </c>
      <c r="D727" t="s">
        <v>72</v>
      </c>
      <c r="E727" t="s">
        <v>77442</v>
      </c>
      <c r="F727" t="s">
        <v>9318</v>
      </c>
      <c r="G727" t="s">
        <v>746</v>
      </c>
      <c r="H727" t="str">
        <f>IF(Table3[[#This Row],[Č. or.]],_xlfn.CONCAT(Table3[[#This Row],[Ulice]]," ",Table3[[#This Row],[Č. p.]],"/",Table3[[#This Row],[Č. or.]]),_xlfn.CONCAT(Table3[[#This Row],[Ulice]]," ",Table3[[#This Row],[Č. p.]]))</f>
        <v>Sokolovská 647/1</v>
      </c>
      <c r="I727" t="s">
        <v>1370</v>
      </c>
      <c r="J727">
        <v>647</v>
      </c>
      <c r="K727">
        <v>1</v>
      </c>
      <c r="L727" t="s">
        <v>4520</v>
      </c>
      <c r="M727" t="s">
        <v>77443</v>
      </c>
      <c r="N727" t="s">
        <v>1693</v>
      </c>
      <c r="O727" t="s">
        <v>4520</v>
      </c>
      <c r="P727" t="s">
        <v>9319</v>
      </c>
      <c r="Q727" t="s">
        <v>9319</v>
      </c>
      <c r="R727" t="s">
        <v>9320</v>
      </c>
      <c r="T727" t="s">
        <v>9321</v>
      </c>
      <c r="U727" t="s">
        <v>9322</v>
      </c>
      <c r="V727" t="s">
        <v>9323</v>
      </c>
      <c r="W727" t="s">
        <v>84</v>
      </c>
      <c r="X727" t="s">
        <v>37</v>
      </c>
      <c r="Y727" t="s">
        <v>77444</v>
      </c>
      <c r="Z727" t="s">
        <v>4505</v>
      </c>
      <c r="AA727" t="s">
        <v>4506</v>
      </c>
      <c r="AB727" t="s">
        <v>77008</v>
      </c>
      <c r="AC727" t="s">
        <v>3640</v>
      </c>
    </row>
    <row r="728" spans="1:29" x14ac:dyDescent="0.3">
      <c r="A728" t="s">
        <v>79337</v>
      </c>
      <c r="B728" t="s">
        <v>79338</v>
      </c>
      <c r="C728" t="s">
        <v>457</v>
      </c>
      <c r="D728" t="s">
        <v>1797</v>
      </c>
      <c r="E728" t="s">
        <v>76971</v>
      </c>
      <c r="F728" t="s">
        <v>9324</v>
      </c>
      <c r="G728" t="s">
        <v>9325</v>
      </c>
      <c r="H728" t="str">
        <f>IF(Table3[[#This Row],[Č. or.]],_xlfn.CONCAT(Table3[[#This Row],[Ulice]]," ",Table3[[#This Row],[Č. p.]],"/",Table3[[#This Row],[Č. or.]]),_xlfn.CONCAT(Table3[[#This Row],[Ulice]]," ",Table3[[#This Row],[Č. p.]]))</f>
        <v>Komenského 112</v>
      </c>
      <c r="I728" t="s">
        <v>851</v>
      </c>
      <c r="J728">
        <v>112</v>
      </c>
      <c r="L728" t="s">
        <v>4518</v>
      </c>
      <c r="M728" t="s">
        <v>77440</v>
      </c>
      <c r="N728" t="s">
        <v>3980</v>
      </c>
      <c r="O728" t="s">
        <v>4518</v>
      </c>
      <c r="P728" t="s">
        <v>9326</v>
      </c>
      <c r="Q728" t="s">
        <v>9326</v>
      </c>
      <c r="R728" t="s">
        <v>9327</v>
      </c>
      <c r="S728" t="s">
        <v>9328</v>
      </c>
      <c r="T728" t="s">
        <v>9329</v>
      </c>
      <c r="U728" t="s">
        <v>9330</v>
      </c>
      <c r="V728" t="s">
        <v>9331</v>
      </c>
      <c r="W728" t="s">
        <v>60</v>
      </c>
      <c r="X728" t="s">
        <v>37</v>
      </c>
      <c r="Y728" t="s">
        <v>77441</v>
      </c>
      <c r="AB728" t="s">
        <v>76812</v>
      </c>
      <c r="AC728" t="s">
        <v>3640</v>
      </c>
    </row>
    <row r="729" spans="1:29" x14ac:dyDescent="0.3">
      <c r="A729" t="s">
        <v>79339</v>
      </c>
      <c r="B729" t="s">
        <v>79340</v>
      </c>
      <c r="C729" t="s">
        <v>457</v>
      </c>
      <c r="D729" t="s">
        <v>72</v>
      </c>
      <c r="E729" t="s">
        <v>76957</v>
      </c>
      <c r="F729" t="s">
        <v>9332</v>
      </c>
      <c r="G729" t="s">
        <v>9333</v>
      </c>
      <c r="H729" t="str">
        <f>IF(Table3[[#This Row],[Č. or.]],_xlfn.CONCAT(Table3[[#This Row],[Ulice]]," ",Table3[[#This Row],[Č. p.]],"/",Table3[[#This Row],[Č. or.]]),_xlfn.CONCAT(Table3[[#This Row],[Ulice]]," ",Table3[[#This Row],[Č. p.]]))</f>
        <v>B. Martinů 1994/4</v>
      </c>
      <c r="I729" t="s">
        <v>9334</v>
      </c>
      <c r="J729">
        <v>1994</v>
      </c>
      <c r="K729">
        <v>4</v>
      </c>
      <c r="L729" t="s">
        <v>1693</v>
      </c>
      <c r="M729" t="s">
        <v>76962</v>
      </c>
      <c r="N729" t="s">
        <v>1693</v>
      </c>
      <c r="O729" t="s">
        <v>1693</v>
      </c>
      <c r="P729" t="s">
        <v>9335</v>
      </c>
      <c r="R729" t="s">
        <v>9336</v>
      </c>
      <c r="T729" t="s">
        <v>9337</v>
      </c>
      <c r="U729" t="s">
        <v>9338</v>
      </c>
      <c r="V729" t="s">
        <v>9339</v>
      </c>
      <c r="W729" t="s">
        <v>60</v>
      </c>
      <c r="X729" t="s">
        <v>37</v>
      </c>
      <c r="Y729" t="s">
        <v>76963</v>
      </c>
      <c r="AB729" t="s">
        <v>76812</v>
      </c>
      <c r="AC729" t="s">
        <v>3640</v>
      </c>
    </row>
    <row r="730" spans="1:29" x14ac:dyDescent="0.3">
      <c r="A730" t="s">
        <v>79341</v>
      </c>
      <c r="B730" t="s">
        <v>79342</v>
      </c>
      <c r="C730" t="s">
        <v>276</v>
      </c>
      <c r="D730" t="s">
        <v>1455</v>
      </c>
      <c r="E730" t="s">
        <v>77130</v>
      </c>
      <c r="F730" t="s">
        <v>1725</v>
      </c>
      <c r="G730" t="s">
        <v>51</v>
      </c>
      <c r="H730" t="str">
        <f>IF(Table3[[#This Row],[Č. or.]],_xlfn.CONCAT(Table3[[#This Row],[Ulice]]," ",Table3[[#This Row],[Č. p.]],"/",Table3[[#This Row],[Č. or.]]),_xlfn.CONCAT(Table3[[#This Row],[Ulice]]," ",Table3[[#This Row],[Č. p.]]))</f>
        <v>Tomkova 314/45</v>
      </c>
      <c r="I730" t="s">
        <v>1726</v>
      </c>
      <c r="J730">
        <v>314</v>
      </c>
      <c r="K730">
        <v>45</v>
      </c>
      <c r="L730" t="s">
        <v>1728</v>
      </c>
      <c r="M730" t="s">
        <v>77131</v>
      </c>
      <c r="N730" t="s">
        <v>1711</v>
      </c>
      <c r="O730" t="s">
        <v>1711</v>
      </c>
      <c r="P730" t="s">
        <v>9340</v>
      </c>
      <c r="Q730" t="s">
        <v>9341</v>
      </c>
      <c r="R730" t="s">
        <v>1731</v>
      </c>
      <c r="S730" t="s">
        <v>1732</v>
      </c>
      <c r="T730" t="s">
        <v>1733</v>
      </c>
      <c r="U730" t="s">
        <v>1734</v>
      </c>
      <c r="V730" t="s">
        <v>1735</v>
      </c>
      <c r="W730" t="s">
        <v>1736</v>
      </c>
      <c r="X730" t="s">
        <v>37</v>
      </c>
      <c r="Y730" t="s">
        <v>77132</v>
      </c>
      <c r="Z730" t="s">
        <v>4337</v>
      </c>
      <c r="AA730" t="s">
        <v>4338</v>
      </c>
      <c r="AB730" t="s">
        <v>77008</v>
      </c>
      <c r="AC730" t="s">
        <v>3640</v>
      </c>
    </row>
    <row r="731" spans="1:29" x14ac:dyDescent="0.3">
      <c r="A731" t="s">
        <v>79343</v>
      </c>
      <c r="B731" t="s">
        <v>79344</v>
      </c>
      <c r="C731" t="s">
        <v>276</v>
      </c>
      <c r="D731" t="s">
        <v>1455</v>
      </c>
      <c r="E731" t="s">
        <v>77130</v>
      </c>
      <c r="F731" t="s">
        <v>1716</v>
      </c>
      <c r="G731" t="s">
        <v>51</v>
      </c>
      <c r="H731" t="str">
        <f>IF(Table3[[#This Row],[Č. or.]],_xlfn.CONCAT(Table3[[#This Row],[Ulice]]," ",Table3[[#This Row],[Č. p.]],"/",Table3[[#This Row],[Č. or.]]),_xlfn.CONCAT(Table3[[#This Row],[Ulice]]," ",Table3[[#This Row],[Č. p.]]))</f>
        <v>Čajkovského 68/9</v>
      </c>
      <c r="I731" t="s">
        <v>1717</v>
      </c>
      <c r="J731">
        <v>68</v>
      </c>
      <c r="K731">
        <v>9</v>
      </c>
      <c r="L731" t="s">
        <v>1718</v>
      </c>
      <c r="M731" t="s">
        <v>77131</v>
      </c>
      <c r="N731" t="s">
        <v>1711</v>
      </c>
      <c r="O731" t="s">
        <v>1711</v>
      </c>
      <c r="P731" t="s">
        <v>9342</v>
      </c>
      <c r="Q731" t="s">
        <v>9343</v>
      </c>
      <c r="R731" t="s">
        <v>1721</v>
      </c>
      <c r="T731" t="s">
        <v>1722</v>
      </c>
      <c r="U731" t="s">
        <v>1723</v>
      </c>
      <c r="V731" t="s">
        <v>1724</v>
      </c>
      <c r="W731" t="s">
        <v>36</v>
      </c>
      <c r="X731" t="s">
        <v>37</v>
      </c>
      <c r="Y731" t="s">
        <v>77132</v>
      </c>
      <c r="Z731" t="s">
        <v>4337</v>
      </c>
      <c r="AA731" t="s">
        <v>4338</v>
      </c>
      <c r="AB731" t="s">
        <v>77008</v>
      </c>
      <c r="AC731" t="s">
        <v>3640</v>
      </c>
    </row>
    <row r="732" spans="1:29" x14ac:dyDescent="0.3">
      <c r="A732" t="s">
        <v>79345</v>
      </c>
      <c r="B732" t="s">
        <v>79346</v>
      </c>
      <c r="C732" t="s">
        <v>276</v>
      </c>
      <c r="D732" t="s">
        <v>1455</v>
      </c>
      <c r="E732" t="s">
        <v>77130</v>
      </c>
      <c r="F732" t="s">
        <v>1737</v>
      </c>
      <c r="G732" t="s">
        <v>1738</v>
      </c>
      <c r="H732" t="str">
        <f>IF(Table3[[#This Row],[Č. or.]],_xlfn.CONCAT(Table3[[#This Row],[Ulice]]," ",Table3[[#This Row],[Č. p.]],"/",Table3[[#This Row],[Č. or.]]),_xlfn.CONCAT(Table3[[#This Row],[Ulice]]," ",Table3[[#This Row],[Č. p.]]))</f>
        <v>Jiřího z Poděbrad 936/13</v>
      </c>
      <c r="I732" t="s">
        <v>1312</v>
      </c>
      <c r="J732">
        <v>936</v>
      </c>
      <c r="K732">
        <v>13</v>
      </c>
      <c r="L732" t="s">
        <v>1711</v>
      </c>
      <c r="M732" t="s">
        <v>77131</v>
      </c>
      <c r="N732" t="s">
        <v>1711</v>
      </c>
      <c r="O732" t="s">
        <v>1711</v>
      </c>
      <c r="P732" t="s">
        <v>9344</v>
      </c>
      <c r="Q732" t="s">
        <v>9345</v>
      </c>
      <c r="R732" t="s">
        <v>1741</v>
      </c>
      <c r="S732" t="s">
        <v>9346</v>
      </c>
      <c r="T732" t="s">
        <v>9347</v>
      </c>
      <c r="U732" t="s">
        <v>1744</v>
      </c>
      <c r="V732" t="s">
        <v>1745</v>
      </c>
      <c r="W732" t="s">
        <v>36</v>
      </c>
      <c r="X732" t="s">
        <v>37</v>
      </c>
      <c r="Y732" t="s">
        <v>77132</v>
      </c>
      <c r="Z732" t="s">
        <v>4337</v>
      </c>
      <c r="AA732" t="s">
        <v>4338</v>
      </c>
      <c r="AB732" t="s">
        <v>77008</v>
      </c>
      <c r="AC732" t="s">
        <v>3640</v>
      </c>
    </row>
    <row r="733" spans="1:29" x14ac:dyDescent="0.3">
      <c r="A733" t="s">
        <v>79347</v>
      </c>
      <c r="B733" t="s">
        <v>79348</v>
      </c>
      <c r="C733" t="s">
        <v>276</v>
      </c>
      <c r="D733" t="s">
        <v>1455</v>
      </c>
      <c r="E733" t="s">
        <v>79349</v>
      </c>
      <c r="F733" t="s">
        <v>3152</v>
      </c>
      <c r="G733" t="s">
        <v>51</v>
      </c>
      <c r="H733" t="str">
        <f>IF(Table3[[#This Row],[Č. or.]],_xlfn.CONCAT(Table3[[#This Row],[Ulice]]," ",Table3[[#This Row],[Č. p.]],"/",Table3[[#This Row],[Č. or.]]),_xlfn.CONCAT(Table3[[#This Row],[Ulice]]," ",Table3[[#This Row],[Č. p.]]))</f>
        <v>Horní náměstí 167/5</v>
      </c>
      <c r="I733" t="s">
        <v>3153</v>
      </c>
      <c r="J733">
        <v>167</v>
      </c>
      <c r="K733">
        <v>5</v>
      </c>
      <c r="L733" t="s">
        <v>3154</v>
      </c>
      <c r="M733" t="s">
        <v>79350</v>
      </c>
      <c r="N733" t="s">
        <v>1711</v>
      </c>
      <c r="O733" t="s">
        <v>3154</v>
      </c>
      <c r="P733" t="s">
        <v>9348</v>
      </c>
      <c r="Q733" t="s">
        <v>9349</v>
      </c>
      <c r="R733" t="s">
        <v>3157</v>
      </c>
      <c r="S733" t="s">
        <v>3158</v>
      </c>
      <c r="T733" t="s">
        <v>3159</v>
      </c>
      <c r="U733" t="s">
        <v>9350</v>
      </c>
      <c r="V733" t="s">
        <v>3160</v>
      </c>
      <c r="W733" t="s">
        <v>60</v>
      </c>
      <c r="X733" t="s">
        <v>37</v>
      </c>
      <c r="Y733" t="s">
        <v>79351</v>
      </c>
      <c r="Z733" t="s">
        <v>4337</v>
      </c>
      <c r="AA733" t="s">
        <v>4338</v>
      </c>
      <c r="AB733" t="s">
        <v>77008</v>
      </c>
      <c r="AC733" t="s">
        <v>3640</v>
      </c>
    </row>
    <row r="734" spans="1:29" x14ac:dyDescent="0.3">
      <c r="A734" t="s">
        <v>79352</v>
      </c>
      <c r="B734" t="s">
        <v>79353</v>
      </c>
      <c r="C734" t="s">
        <v>276</v>
      </c>
      <c r="D734" t="s">
        <v>1455</v>
      </c>
      <c r="E734" t="s">
        <v>77452</v>
      </c>
      <c r="F734" t="s">
        <v>3329</v>
      </c>
      <c r="G734" t="s">
        <v>51</v>
      </c>
      <c r="H734" t="str">
        <f>IF(Table3[[#This Row],[Č. or.]],_xlfn.CONCAT(Table3[[#This Row],[Ulice]]," ",Table3[[#This Row],[Č. p.]],"/",Table3[[#This Row],[Č. or.]]),_xlfn.CONCAT(Table3[[#This Row],[Ulice]]," ",Table3[[#This Row],[Č. p.]]))</f>
        <v>Gymnazijní 257</v>
      </c>
      <c r="I734" t="s">
        <v>3330</v>
      </c>
      <c r="J734">
        <v>257</v>
      </c>
      <c r="L734" t="s">
        <v>3331</v>
      </c>
      <c r="M734" t="s">
        <v>77453</v>
      </c>
      <c r="N734" t="s">
        <v>1711</v>
      </c>
      <c r="O734" t="s">
        <v>3331</v>
      </c>
      <c r="P734" t="s">
        <v>9351</v>
      </c>
      <c r="Q734" t="s">
        <v>9352</v>
      </c>
      <c r="R734" t="s">
        <v>3334</v>
      </c>
      <c r="S734" t="s">
        <v>3335</v>
      </c>
      <c r="T734" t="s">
        <v>3336</v>
      </c>
      <c r="U734" t="s">
        <v>9353</v>
      </c>
      <c r="V734" t="s">
        <v>3337</v>
      </c>
      <c r="W734" t="s">
        <v>60</v>
      </c>
      <c r="X734" t="s">
        <v>37</v>
      </c>
      <c r="Y734" t="s">
        <v>77454</v>
      </c>
      <c r="Z734" t="s">
        <v>4337</v>
      </c>
      <c r="AA734" t="s">
        <v>4338</v>
      </c>
      <c r="AB734" t="s">
        <v>77008</v>
      </c>
      <c r="AC734" t="s">
        <v>3640</v>
      </c>
    </row>
    <row r="735" spans="1:29" x14ac:dyDescent="0.3">
      <c r="A735" t="s">
        <v>79354</v>
      </c>
      <c r="B735" t="s">
        <v>79355</v>
      </c>
      <c r="C735" t="s">
        <v>276</v>
      </c>
      <c r="D735" t="s">
        <v>1455</v>
      </c>
      <c r="E735" t="s">
        <v>77130</v>
      </c>
      <c r="F735" t="s">
        <v>1746</v>
      </c>
      <c r="G735" t="s">
        <v>1747</v>
      </c>
      <c r="H735" t="str">
        <f>IF(Table3[[#This Row],[Č. or.]],_xlfn.CONCAT(Table3[[#This Row],[Ulice]]," ",Table3[[#This Row],[Č. p.]],"/",Table3[[#This Row],[Č. or.]]),_xlfn.CONCAT(Table3[[#This Row],[Ulice]]," ",Table3[[#This Row],[Č. p.]]))</f>
        <v>U Hradiska 157/29</v>
      </c>
      <c r="I735" t="s">
        <v>1748</v>
      </c>
      <c r="J735">
        <v>157</v>
      </c>
      <c r="K735">
        <v>29</v>
      </c>
      <c r="L735" t="s">
        <v>1749</v>
      </c>
      <c r="M735" t="s">
        <v>77131</v>
      </c>
      <c r="N735" t="s">
        <v>1711</v>
      </c>
      <c r="O735" t="s">
        <v>1711</v>
      </c>
      <c r="P735" t="s">
        <v>9354</v>
      </c>
      <c r="R735" t="s">
        <v>9355</v>
      </c>
      <c r="T735" t="s">
        <v>9356</v>
      </c>
      <c r="U735" t="s">
        <v>1753</v>
      </c>
      <c r="V735" t="s">
        <v>9357</v>
      </c>
      <c r="W735" t="s">
        <v>553</v>
      </c>
      <c r="X735" t="s">
        <v>37</v>
      </c>
      <c r="Y735" t="s">
        <v>77132</v>
      </c>
      <c r="Z735" t="s">
        <v>4337</v>
      </c>
      <c r="AA735" t="s">
        <v>4338</v>
      </c>
      <c r="AB735" t="s">
        <v>77008</v>
      </c>
      <c r="AC735" t="s">
        <v>3640</v>
      </c>
    </row>
    <row r="736" spans="1:29" x14ac:dyDescent="0.3">
      <c r="A736" t="s">
        <v>79356</v>
      </c>
      <c r="B736" t="s">
        <v>79357</v>
      </c>
      <c r="C736" t="s">
        <v>276</v>
      </c>
      <c r="D736" t="s">
        <v>1455</v>
      </c>
      <c r="E736" t="s">
        <v>79349</v>
      </c>
      <c r="F736" t="s">
        <v>9358</v>
      </c>
      <c r="G736" t="s">
        <v>9359</v>
      </c>
      <c r="H736" t="str">
        <f>IF(Table3[[#This Row],[Č. or.]],_xlfn.CONCAT(Table3[[#This Row],[Ulice]]," ",Table3[[#This Row],[Č. p.]],"/",Table3[[#This Row],[Č. or.]]),_xlfn.CONCAT(Table3[[#This Row],[Ulice]]," ",Table3[[#This Row],[Č. p.]]))</f>
        <v>Opavská 55/8</v>
      </c>
      <c r="I736" t="s">
        <v>2073</v>
      </c>
      <c r="J736">
        <v>55</v>
      </c>
      <c r="K736">
        <v>8</v>
      </c>
      <c r="L736" t="s">
        <v>3154</v>
      </c>
      <c r="M736" t="s">
        <v>79350</v>
      </c>
      <c r="N736" t="s">
        <v>1711</v>
      </c>
      <c r="O736" t="s">
        <v>3154</v>
      </c>
      <c r="P736" t="s">
        <v>9360</v>
      </c>
      <c r="Q736" t="s">
        <v>9360</v>
      </c>
      <c r="R736" t="s">
        <v>9361</v>
      </c>
      <c r="S736" t="s">
        <v>9361</v>
      </c>
      <c r="T736" t="s">
        <v>9362</v>
      </c>
      <c r="U736" t="s">
        <v>9363</v>
      </c>
      <c r="V736" t="s">
        <v>9364</v>
      </c>
      <c r="W736" t="s">
        <v>84</v>
      </c>
      <c r="X736" t="s">
        <v>37</v>
      </c>
      <c r="Y736" t="s">
        <v>79351</v>
      </c>
      <c r="Z736" t="s">
        <v>4337</v>
      </c>
      <c r="AA736" t="s">
        <v>4338</v>
      </c>
      <c r="AB736" t="s">
        <v>77008</v>
      </c>
      <c r="AC736" t="s">
        <v>3640</v>
      </c>
    </row>
    <row r="737" spans="1:29" x14ac:dyDescent="0.3">
      <c r="A737" t="s">
        <v>79358</v>
      </c>
      <c r="B737" t="s">
        <v>79359</v>
      </c>
      <c r="C737" t="s">
        <v>276</v>
      </c>
      <c r="D737" t="s">
        <v>1455</v>
      </c>
      <c r="E737" t="s">
        <v>77130</v>
      </c>
      <c r="F737" t="s">
        <v>9365</v>
      </c>
      <c r="G737" t="s">
        <v>9366</v>
      </c>
      <c r="H737" t="str">
        <f>IF(Table3[[#This Row],[Č. or.]],_xlfn.CONCAT(Table3[[#This Row],[Ulice]]," ",Table3[[#This Row],[Č. p.]],"/",Table3[[#This Row],[Č. or.]]),_xlfn.CONCAT(Table3[[#This Row],[Ulice]]," ",Table3[[#This Row],[Č. p.]]))</f>
        <v>17. listopadu 995/49</v>
      </c>
      <c r="I737" t="s">
        <v>75</v>
      </c>
      <c r="J737">
        <v>995</v>
      </c>
      <c r="K737">
        <v>49</v>
      </c>
      <c r="L737" t="s">
        <v>1711</v>
      </c>
      <c r="M737" t="s">
        <v>77131</v>
      </c>
      <c r="N737" t="s">
        <v>1711</v>
      </c>
      <c r="O737" t="s">
        <v>1711</v>
      </c>
      <c r="P737" t="s">
        <v>9367</v>
      </c>
      <c r="Q737" t="s">
        <v>9368</v>
      </c>
      <c r="R737" t="s">
        <v>9369</v>
      </c>
      <c r="T737" t="s">
        <v>9370</v>
      </c>
      <c r="U737" t="s">
        <v>9371</v>
      </c>
      <c r="V737" t="s">
        <v>9372</v>
      </c>
      <c r="W737" t="s">
        <v>60</v>
      </c>
      <c r="X737" t="s">
        <v>37</v>
      </c>
      <c r="Y737" t="s">
        <v>77132</v>
      </c>
      <c r="Z737" t="s">
        <v>4337</v>
      </c>
      <c r="AA737" t="s">
        <v>4338</v>
      </c>
      <c r="AB737" t="s">
        <v>77008</v>
      </c>
      <c r="AC737" t="s">
        <v>3640</v>
      </c>
    </row>
    <row r="738" spans="1:29" x14ac:dyDescent="0.3">
      <c r="A738" t="s">
        <v>79360</v>
      </c>
      <c r="B738" t="s">
        <v>79361</v>
      </c>
      <c r="C738" t="s">
        <v>457</v>
      </c>
      <c r="D738" t="s">
        <v>1455</v>
      </c>
      <c r="E738" t="s">
        <v>77130</v>
      </c>
      <c r="F738" t="s">
        <v>9373</v>
      </c>
      <c r="G738" t="s">
        <v>9373</v>
      </c>
      <c r="H738" t="str">
        <f>IF(Table3[[#This Row],[Č. or.]],_xlfn.CONCAT(Table3[[#This Row],[Ulice]]," ",Table3[[#This Row],[Č. p.]],"/",Table3[[#This Row],[Č. or.]]),_xlfn.CONCAT(Table3[[#This Row],[Ulice]]," ",Table3[[#This Row],[Č. p.]]))</f>
        <v>Pavlovická 16/51</v>
      </c>
      <c r="I738" t="s">
        <v>9374</v>
      </c>
      <c r="J738">
        <v>16</v>
      </c>
      <c r="K738">
        <v>51</v>
      </c>
      <c r="L738" t="s">
        <v>9375</v>
      </c>
      <c r="M738" t="s">
        <v>79362</v>
      </c>
      <c r="N738" t="s">
        <v>1711</v>
      </c>
      <c r="O738" t="s">
        <v>1711</v>
      </c>
      <c r="P738" t="s">
        <v>9376</v>
      </c>
      <c r="Q738" t="s">
        <v>9376</v>
      </c>
      <c r="R738" t="s">
        <v>9377</v>
      </c>
      <c r="T738" t="s">
        <v>9378</v>
      </c>
      <c r="U738" t="s">
        <v>9379</v>
      </c>
      <c r="V738" t="s">
        <v>9380</v>
      </c>
      <c r="W738" t="s">
        <v>60</v>
      </c>
      <c r="X738" t="s">
        <v>37</v>
      </c>
      <c r="Y738" t="s">
        <v>77132</v>
      </c>
      <c r="AB738" t="s">
        <v>76812</v>
      </c>
      <c r="AC738" t="s">
        <v>3640</v>
      </c>
    </row>
    <row r="739" spans="1:29" x14ac:dyDescent="0.3">
      <c r="A739" t="s">
        <v>79363</v>
      </c>
      <c r="B739" t="s">
        <v>79364</v>
      </c>
      <c r="C739" t="s">
        <v>842</v>
      </c>
      <c r="D739" t="s">
        <v>1455</v>
      </c>
      <c r="E739" t="s">
        <v>77130</v>
      </c>
      <c r="F739" t="s">
        <v>1709</v>
      </c>
      <c r="G739" t="s">
        <v>1709</v>
      </c>
      <c r="H739" t="str">
        <f>IF(Table3[[#This Row],[Č. or.]],_xlfn.CONCAT(Table3[[#This Row],[Ulice]]," ",Table3[[#This Row],[Č. p.]],"/",Table3[[#This Row],[Č. or.]]),_xlfn.CONCAT(Table3[[#This Row],[Ulice]]," ",Table3[[#This Row],[Č. p.]]))</f>
        <v>Nešverova 693/1</v>
      </c>
      <c r="I739" t="s">
        <v>1710</v>
      </c>
      <c r="J739">
        <v>693</v>
      </c>
      <c r="K739">
        <v>1</v>
      </c>
      <c r="L739" t="s">
        <v>1711</v>
      </c>
      <c r="M739" t="s">
        <v>77131</v>
      </c>
      <c r="N739" t="s">
        <v>1711</v>
      </c>
      <c r="O739" t="s">
        <v>1711</v>
      </c>
      <c r="P739" t="s">
        <v>9381</v>
      </c>
      <c r="R739" t="s">
        <v>1713</v>
      </c>
      <c r="T739" t="s">
        <v>1714</v>
      </c>
      <c r="U739" t="s">
        <v>9382</v>
      </c>
      <c r="V739" t="s">
        <v>9383</v>
      </c>
      <c r="W739" t="s">
        <v>173</v>
      </c>
      <c r="X739" t="s">
        <v>37</v>
      </c>
      <c r="Y739" t="s">
        <v>77132</v>
      </c>
      <c r="Z739" t="s">
        <v>9384</v>
      </c>
      <c r="AA739" t="s">
        <v>9385</v>
      </c>
      <c r="AB739" t="s">
        <v>76800</v>
      </c>
      <c r="AC739" t="s">
        <v>3640</v>
      </c>
    </row>
    <row r="740" spans="1:29" x14ac:dyDescent="0.3">
      <c r="A740" t="s">
        <v>79365</v>
      </c>
      <c r="B740" t="s">
        <v>79366</v>
      </c>
      <c r="C740" t="s">
        <v>276</v>
      </c>
      <c r="D740" t="s">
        <v>1455</v>
      </c>
      <c r="E740" t="s">
        <v>77130</v>
      </c>
      <c r="F740" t="s">
        <v>9386</v>
      </c>
      <c r="G740" t="s">
        <v>9387</v>
      </c>
      <c r="H740" t="str">
        <f>IF(Table3[[#This Row],[Č. or.]],_xlfn.CONCAT(Table3[[#This Row],[Ulice]]," ",Table3[[#This Row],[Č. p.]],"/",Table3[[#This Row],[Č. or.]]),_xlfn.CONCAT(Table3[[#This Row],[Ulice]]," ",Table3[[#This Row],[Č. p.]]))</f>
        <v>Štursova 904/14</v>
      </c>
      <c r="I740" t="s">
        <v>9388</v>
      </c>
      <c r="J740">
        <v>904</v>
      </c>
      <c r="K740">
        <v>14</v>
      </c>
      <c r="L740" t="s">
        <v>4527</v>
      </c>
      <c r="M740" t="s">
        <v>77131</v>
      </c>
      <c r="N740" t="s">
        <v>1711</v>
      </c>
      <c r="O740" t="s">
        <v>1711</v>
      </c>
      <c r="P740" t="s">
        <v>9389</v>
      </c>
      <c r="R740" t="s">
        <v>9390</v>
      </c>
      <c r="S740" t="s">
        <v>9391</v>
      </c>
      <c r="T740" t="s">
        <v>9392</v>
      </c>
      <c r="U740" t="s">
        <v>9393</v>
      </c>
      <c r="V740" t="s">
        <v>9394</v>
      </c>
      <c r="W740" t="s">
        <v>96</v>
      </c>
      <c r="X740" t="s">
        <v>37</v>
      </c>
      <c r="Y740" t="s">
        <v>77132</v>
      </c>
      <c r="Z740" t="s">
        <v>4337</v>
      </c>
      <c r="AA740" t="s">
        <v>4338</v>
      </c>
      <c r="AB740" t="s">
        <v>77008</v>
      </c>
      <c r="AC740" t="s">
        <v>3640</v>
      </c>
    </row>
    <row r="741" spans="1:29" x14ac:dyDescent="0.3">
      <c r="A741" t="s">
        <v>79367</v>
      </c>
      <c r="B741" t="s">
        <v>79368</v>
      </c>
      <c r="C741" t="s">
        <v>276</v>
      </c>
      <c r="D741" t="s">
        <v>1455</v>
      </c>
      <c r="E741" t="s">
        <v>77452</v>
      </c>
      <c r="F741" t="s">
        <v>9395</v>
      </c>
      <c r="G741" t="s">
        <v>6282</v>
      </c>
      <c r="H741" t="str">
        <f>IF(Table3[[#This Row],[Č. or.]],_xlfn.CONCAT(Table3[[#This Row],[Ulice]]," ",Table3[[#This Row],[Č. p.]],"/",Table3[[#This Row],[Č. or.]]),_xlfn.CONCAT(Table3[[#This Row],[Ulice]]," ",Table3[[#This Row],[Č. p.]]))</f>
        <v>Školní 164</v>
      </c>
      <c r="I741" t="s">
        <v>606</v>
      </c>
      <c r="J741">
        <v>164</v>
      </c>
      <c r="L741" t="s">
        <v>3331</v>
      </c>
      <c r="M741" t="s">
        <v>77453</v>
      </c>
      <c r="N741" t="s">
        <v>1711</v>
      </c>
      <c r="O741" t="s">
        <v>3331</v>
      </c>
      <c r="P741" t="s">
        <v>9396</v>
      </c>
      <c r="Q741" t="s">
        <v>9396</v>
      </c>
      <c r="R741" t="s">
        <v>9397</v>
      </c>
      <c r="T741" t="s">
        <v>9398</v>
      </c>
      <c r="U741" t="s">
        <v>9399</v>
      </c>
      <c r="V741" t="s">
        <v>9400</v>
      </c>
      <c r="W741" t="s">
        <v>84</v>
      </c>
      <c r="X741" t="s">
        <v>37</v>
      </c>
      <c r="Y741" t="s">
        <v>77454</v>
      </c>
      <c r="Z741" t="s">
        <v>4337</v>
      </c>
      <c r="AA741" t="s">
        <v>4338</v>
      </c>
      <c r="AB741" t="s">
        <v>77008</v>
      </c>
      <c r="AC741" t="s">
        <v>3640</v>
      </c>
    </row>
    <row r="742" spans="1:29" x14ac:dyDescent="0.3">
      <c r="A742" t="s">
        <v>79369</v>
      </c>
      <c r="B742" t="s">
        <v>79370</v>
      </c>
      <c r="C742" t="s">
        <v>276</v>
      </c>
      <c r="D742" t="s">
        <v>1455</v>
      </c>
      <c r="E742" t="s">
        <v>77455</v>
      </c>
      <c r="F742" t="s">
        <v>9401</v>
      </c>
      <c r="G742" t="s">
        <v>5067</v>
      </c>
      <c r="H742" t="str">
        <f>IF(Table3[[#This Row],[Č. or.]],_xlfn.CONCAT(Table3[[#This Row],[Ulice]]," ",Table3[[#This Row],[Č. p.]],"/",Table3[[#This Row],[Č. or.]]),_xlfn.CONCAT(Table3[[#This Row],[Ulice]]," ",Table3[[#This Row],[Č. p.]]))</f>
        <v>Komenského 677/1</v>
      </c>
      <c r="I742" t="s">
        <v>851</v>
      </c>
      <c r="J742">
        <v>677</v>
      </c>
      <c r="K742">
        <v>1</v>
      </c>
      <c r="L742" t="s">
        <v>1459</v>
      </c>
      <c r="M742" t="s">
        <v>77456</v>
      </c>
      <c r="N742" t="s">
        <v>1711</v>
      </c>
      <c r="O742" t="s">
        <v>1459</v>
      </c>
      <c r="P742" t="s">
        <v>9402</v>
      </c>
      <c r="R742" t="s">
        <v>9403</v>
      </c>
      <c r="S742" t="s">
        <v>9404</v>
      </c>
      <c r="T742" t="s">
        <v>9405</v>
      </c>
      <c r="U742" t="s">
        <v>9406</v>
      </c>
      <c r="V742" t="s">
        <v>9407</v>
      </c>
      <c r="W742" t="s">
        <v>84</v>
      </c>
      <c r="X742" t="s">
        <v>37</v>
      </c>
      <c r="Y742" t="s">
        <v>77457</v>
      </c>
      <c r="Z742" t="s">
        <v>4337</v>
      </c>
      <c r="AA742" t="s">
        <v>4338</v>
      </c>
      <c r="AB742" t="s">
        <v>77008</v>
      </c>
      <c r="AC742" t="s">
        <v>3640</v>
      </c>
    </row>
    <row r="743" spans="1:29" x14ac:dyDescent="0.3">
      <c r="A743" t="s">
        <v>79371</v>
      </c>
      <c r="B743" t="s">
        <v>79372</v>
      </c>
      <c r="C743" t="s">
        <v>276</v>
      </c>
      <c r="D743" t="s">
        <v>1455</v>
      </c>
      <c r="E743" t="s">
        <v>77130</v>
      </c>
      <c r="F743" t="s">
        <v>9408</v>
      </c>
      <c r="G743" t="s">
        <v>8203</v>
      </c>
      <c r="H743" t="str">
        <f>IF(Table3[[#This Row],[Č. or.]],_xlfn.CONCAT(Table3[[#This Row],[Ulice]]," ",Table3[[#This Row],[Č. p.]],"/",Table3[[#This Row],[Č. or.]]),_xlfn.CONCAT(Table3[[#This Row],[Ulice]]," ",Table3[[#This Row],[Č. p.]]))</f>
        <v>Rooseveltova 472/79</v>
      </c>
      <c r="I743" t="s">
        <v>4491</v>
      </c>
      <c r="J743">
        <v>472</v>
      </c>
      <c r="K743">
        <v>79</v>
      </c>
      <c r="L743" t="s">
        <v>9409</v>
      </c>
      <c r="M743" t="s">
        <v>77131</v>
      </c>
      <c r="N743" t="s">
        <v>1711</v>
      </c>
      <c r="O743" t="s">
        <v>1711</v>
      </c>
      <c r="P743" t="s">
        <v>9410</v>
      </c>
      <c r="Q743" t="s">
        <v>9411</v>
      </c>
      <c r="R743" t="s">
        <v>9412</v>
      </c>
      <c r="S743" t="s">
        <v>9413</v>
      </c>
      <c r="T743" t="s">
        <v>9414</v>
      </c>
      <c r="U743" t="s">
        <v>9415</v>
      </c>
      <c r="V743" t="s">
        <v>9416</v>
      </c>
      <c r="W743" t="s">
        <v>6607</v>
      </c>
      <c r="X743" t="s">
        <v>37</v>
      </c>
      <c r="Y743" t="s">
        <v>77132</v>
      </c>
      <c r="Z743" t="s">
        <v>4337</v>
      </c>
      <c r="AA743" t="s">
        <v>4338</v>
      </c>
      <c r="AB743" t="s">
        <v>77008</v>
      </c>
      <c r="AC743" t="s">
        <v>3640</v>
      </c>
    </row>
    <row r="744" spans="1:29" x14ac:dyDescent="0.3">
      <c r="A744" t="s">
        <v>79373</v>
      </c>
      <c r="B744" t="s">
        <v>79374</v>
      </c>
      <c r="C744" t="s">
        <v>276</v>
      </c>
      <c r="D744" t="s">
        <v>1455</v>
      </c>
      <c r="E744" t="s">
        <v>77130</v>
      </c>
      <c r="F744" t="s">
        <v>9417</v>
      </c>
      <c r="G744" t="s">
        <v>4774</v>
      </c>
      <c r="H744" t="str">
        <f>IF(Table3[[#This Row],[Č. or.]],_xlfn.CONCAT(Table3[[#This Row],[Ulice]]," ",Table3[[#This Row],[Č. p.]],"/",Table3[[#This Row],[Č. or.]]),_xlfn.CONCAT(Table3[[#This Row],[Ulice]]," ",Table3[[#This Row],[Č. p.]]))</f>
        <v>tř. Spojenců 745/11</v>
      </c>
      <c r="I744" t="s">
        <v>1953</v>
      </c>
      <c r="J744">
        <v>745</v>
      </c>
      <c r="K744">
        <v>11</v>
      </c>
      <c r="L744" t="s">
        <v>1711</v>
      </c>
      <c r="M744" t="s">
        <v>77131</v>
      </c>
      <c r="N744" t="s">
        <v>1711</v>
      </c>
      <c r="O744" t="s">
        <v>1711</v>
      </c>
      <c r="P744" t="s">
        <v>9418</v>
      </c>
      <c r="Q744" t="s">
        <v>9419</v>
      </c>
      <c r="R744" t="s">
        <v>9420</v>
      </c>
      <c r="S744" t="s">
        <v>9421</v>
      </c>
      <c r="T744" t="s">
        <v>9422</v>
      </c>
      <c r="U744" t="s">
        <v>9423</v>
      </c>
      <c r="V744" t="s">
        <v>9424</v>
      </c>
      <c r="W744" t="s">
        <v>36</v>
      </c>
      <c r="X744" t="s">
        <v>37</v>
      </c>
      <c r="Y744" t="s">
        <v>77132</v>
      </c>
      <c r="Z744" t="s">
        <v>4337</v>
      </c>
      <c r="AA744" t="s">
        <v>4338</v>
      </c>
      <c r="AB744" t="s">
        <v>77008</v>
      </c>
      <c r="AC744" t="s">
        <v>3640</v>
      </c>
    </row>
    <row r="745" spans="1:29" x14ac:dyDescent="0.3">
      <c r="A745" t="s">
        <v>79375</v>
      </c>
      <c r="B745" t="s">
        <v>79376</v>
      </c>
      <c r="C745" t="s">
        <v>276</v>
      </c>
      <c r="D745" t="s">
        <v>1455</v>
      </c>
      <c r="E745" t="s">
        <v>77455</v>
      </c>
      <c r="F745" t="s">
        <v>1456</v>
      </c>
      <c r="G745" t="s">
        <v>1457</v>
      </c>
      <c r="H745" t="str">
        <f>IF(Table3[[#This Row],[Č. or.]],_xlfn.CONCAT(Table3[[#This Row],[Ulice]]," ",Table3[[#This Row],[Č. p.]],"/",Table3[[#This Row],[Č. or.]]),_xlfn.CONCAT(Table3[[#This Row],[Ulice]]," ",Table3[[#This Row],[Č. p.]]))</f>
        <v>Opletalova 189/4</v>
      </c>
      <c r="I745" t="s">
        <v>1458</v>
      </c>
      <c r="J745">
        <v>189</v>
      </c>
      <c r="K745">
        <v>4</v>
      </c>
      <c r="L745" t="s">
        <v>1459</v>
      </c>
      <c r="M745" t="s">
        <v>77456</v>
      </c>
      <c r="N745" t="s">
        <v>1711</v>
      </c>
      <c r="O745" t="s">
        <v>1459</v>
      </c>
      <c r="P745" t="s">
        <v>9425</v>
      </c>
      <c r="Q745" t="s">
        <v>9426</v>
      </c>
      <c r="R745" t="s">
        <v>1462</v>
      </c>
      <c r="S745" t="s">
        <v>1463</v>
      </c>
      <c r="T745" t="s">
        <v>1464</v>
      </c>
      <c r="U745" t="s">
        <v>1465</v>
      </c>
      <c r="V745" t="s">
        <v>1466</v>
      </c>
      <c r="W745" t="s">
        <v>60</v>
      </c>
      <c r="X745" t="s">
        <v>37</v>
      </c>
      <c r="Y745" t="s">
        <v>77457</v>
      </c>
      <c r="Z745" t="s">
        <v>4337</v>
      </c>
      <c r="AA745" t="s">
        <v>4338</v>
      </c>
      <c r="AB745" t="s">
        <v>77008</v>
      </c>
      <c r="AC745" t="s">
        <v>3640</v>
      </c>
    </row>
    <row r="746" spans="1:29" x14ac:dyDescent="0.3">
      <c r="A746" t="s">
        <v>79377</v>
      </c>
      <c r="B746" t="s">
        <v>79378</v>
      </c>
      <c r="C746" t="s">
        <v>276</v>
      </c>
      <c r="D746" t="s">
        <v>1455</v>
      </c>
      <c r="E746" t="s">
        <v>77130</v>
      </c>
      <c r="F746" t="s">
        <v>9427</v>
      </c>
      <c r="G746" t="s">
        <v>9428</v>
      </c>
      <c r="H746" t="str">
        <f>IF(Table3[[#This Row],[Č. or.]],_xlfn.CONCAT(Table3[[#This Row],[Ulice]]," ",Table3[[#This Row],[Č. p.]],"/",Table3[[#This Row],[Č. or.]]),_xlfn.CONCAT(Table3[[#This Row],[Ulice]]," ",Table3[[#This Row],[Č. p.]]))</f>
        <v>U Hradiska 7/4</v>
      </c>
      <c r="I746" t="s">
        <v>1748</v>
      </c>
      <c r="J746">
        <v>7</v>
      </c>
      <c r="K746">
        <v>4</v>
      </c>
      <c r="L746" t="s">
        <v>1749</v>
      </c>
      <c r="M746" t="s">
        <v>77131</v>
      </c>
      <c r="N746" t="s">
        <v>1711</v>
      </c>
      <c r="O746" t="s">
        <v>1711</v>
      </c>
      <c r="P746" t="s">
        <v>9429</v>
      </c>
      <c r="R746" t="s">
        <v>9430</v>
      </c>
      <c r="T746" t="s">
        <v>9431</v>
      </c>
      <c r="U746" t="s">
        <v>9432</v>
      </c>
      <c r="V746" t="s">
        <v>9433</v>
      </c>
      <c r="W746" t="s">
        <v>5532</v>
      </c>
      <c r="X746" t="s">
        <v>37</v>
      </c>
      <c r="Y746" t="s">
        <v>77132</v>
      </c>
      <c r="Z746" t="s">
        <v>4337</v>
      </c>
      <c r="AA746" t="s">
        <v>4338</v>
      </c>
      <c r="AB746" t="s">
        <v>77008</v>
      </c>
      <c r="AC746" t="s">
        <v>3640</v>
      </c>
    </row>
    <row r="747" spans="1:29" x14ac:dyDescent="0.3">
      <c r="A747" t="s">
        <v>79379</v>
      </c>
      <c r="B747" t="s">
        <v>79380</v>
      </c>
      <c r="C747" t="s">
        <v>276</v>
      </c>
      <c r="D747" t="s">
        <v>1455</v>
      </c>
      <c r="E747" t="s">
        <v>77130</v>
      </c>
      <c r="F747" t="s">
        <v>9434</v>
      </c>
      <c r="G747" t="s">
        <v>9435</v>
      </c>
      <c r="H747" t="str">
        <f>IF(Table3[[#This Row],[Č. or.]],_xlfn.CONCAT(Table3[[#This Row],[Ulice]]," ",Table3[[#This Row],[Č. p.]],"/",Table3[[#This Row],[Č. or.]]),_xlfn.CONCAT(Table3[[#This Row],[Ulice]]," ",Table3[[#This Row],[Č. p.]]))</f>
        <v>Kosinova 872/4</v>
      </c>
      <c r="I747" t="s">
        <v>9436</v>
      </c>
      <c r="J747">
        <v>872</v>
      </c>
      <c r="K747">
        <v>4</v>
      </c>
      <c r="L747" t="s">
        <v>1711</v>
      </c>
      <c r="M747" t="s">
        <v>77131</v>
      </c>
      <c r="N747" t="s">
        <v>1711</v>
      </c>
      <c r="O747" t="s">
        <v>1711</v>
      </c>
      <c r="P747" t="s">
        <v>9437</v>
      </c>
      <c r="Q747" t="s">
        <v>9438</v>
      </c>
      <c r="R747" t="s">
        <v>9439</v>
      </c>
      <c r="T747" t="s">
        <v>9440</v>
      </c>
      <c r="U747" t="s">
        <v>9441</v>
      </c>
      <c r="V747" t="s">
        <v>9442</v>
      </c>
      <c r="W747" t="s">
        <v>553</v>
      </c>
      <c r="X747" t="s">
        <v>37</v>
      </c>
      <c r="Y747" t="s">
        <v>77132</v>
      </c>
      <c r="Z747" t="s">
        <v>4337</v>
      </c>
      <c r="AA747" t="s">
        <v>4338</v>
      </c>
      <c r="AB747" t="s">
        <v>77008</v>
      </c>
      <c r="AC747" t="s">
        <v>3640</v>
      </c>
    </row>
    <row r="748" spans="1:29" x14ac:dyDescent="0.3">
      <c r="A748" t="s">
        <v>79381</v>
      </c>
      <c r="B748" t="s">
        <v>79382</v>
      </c>
      <c r="C748" t="s">
        <v>457</v>
      </c>
      <c r="D748" t="s">
        <v>1455</v>
      </c>
      <c r="E748" t="s">
        <v>77130</v>
      </c>
      <c r="F748" t="s">
        <v>9443</v>
      </c>
      <c r="G748" t="s">
        <v>9444</v>
      </c>
      <c r="H748" t="str">
        <f>IF(Table3[[#This Row],[Č. or.]],_xlfn.CONCAT(Table3[[#This Row],[Ulice]]," ",Table3[[#This Row],[Č. p.]],"/",Table3[[#This Row],[Č. or.]]),_xlfn.CONCAT(Table3[[#This Row],[Ulice]]," ",Table3[[#This Row],[Č. p.]]))</f>
        <v>Řepčínská 239/101</v>
      </c>
      <c r="I748" t="s">
        <v>9445</v>
      </c>
      <c r="J748">
        <v>239</v>
      </c>
      <c r="K748">
        <v>101</v>
      </c>
      <c r="L748" t="s">
        <v>9446</v>
      </c>
      <c r="M748" t="s">
        <v>77131</v>
      </c>
      <c r="N748" t="s">
        <v>1711</v>
      </c>
      <c r="O748" t="s">
        <v>1711</v>
      </c>
      <c r="P748" t="s">
        <v>9447</v>
      </c>
      <c r="Q748" t="s">
        <v>9447</v>
      </c>
      <c r="R748" t="s">
        <v>9448</v>
      </c>
      <c r="T748" t="s">
        <v>9449</v>
      </c>
      <c r="U748" t="s">
        <v>9450</v>
      </c>
      <c r="V748" t="s">
        <v>9451</v>
      </c>
      <c r="W748" t="s">
        <v>60</v>
      </c>
      <c r="X748" t="s">
        <v>37</v>
      </c>
      <c r="Y748" t="s">
        <v>77132</v>
      </c>
      <c r="AB748" t="s">
        <v>76812</v>
      </c>
      <c r="AC748" t="s">
        <v>3640</v>
      </c>
    </row>
    <row r="749" spans="1:29" x14ac:dyDescent="0.3">
      <c r="A749" t="s">
        <v>79383</v>
      </c>
      <c r="B749" t="s">
        <v>79384</v>
      </c>
      <c r="C749" t="s">
        <v>457</v>
      </c>
      <c r="D749" t="s">
        <v>1455</v>
      </c>
      <c r="E749" t="s">
        <v>77130</v>
      </c>
      <c r="F749" t="s">
        <v>9452</v>
      </c>
      <c r="G749" t="s">
        <v>9453</v>
      </c>
      <c r="H749" t="str">
        <f>IF(Table3[[#This Row],[Č. or.]],_xlfn.CONCAT(Table3[[#This Row],[Ulice]]," ",Table3[[#This Row],[Č. p.]],"/",Table3[[#This Row],[Č. or.]]),_xlfn.CONCAT(Table3[[#This Row],[Ulice]]," ",Table3[[#This Row],[Č. p.]]))</f>
        <v>Štěpánovská 23/10</v>
      </c>
      <c r="I749" t="s">
        <v>9454</v>
      </c>
      <c r="J749">
        <v>23</v>
      </c>
      <c r="K749">
        <v>10</v>
      </c>
      <c r="L749" t="s">
        <v>9455</v>
      </c>
      <c r="M749" t="s">
        <v>79385</v>
      </c>
      <c r="N749" t="s">
        <v>1711</v>
      </c>
      <c r="O749" t="s">
        <v>1711</v>
      </c>
      <c r="P749" t="s">
        <v>9456</v>
      </c>
      <c r="Q749" t="s">
        <v>9457</v>
      </c>
      <c r="R749" t="s">
        <v>9458</v>
      </c>
      <c r="S749" t="s">
        <v>9459</v>
      </c>
      <c r="T749" t="s">
        <v>9460</v>
      </c>
      <c r="U749" t="s">
        <v>9461</v>
      </c>
      <c r="V749" t="s">
        <v>9462</v>
      </c>
      <c r="W749" t="s">
        <v>60</v>
      </c>
      <c r="X749" t="s">
        <v>37</v>
      </c>
      <c r="Y749" t="s">
        <v>77132</v>
      </c>
      <c r="AB749" t="s">
        <v>76812</v>
      </c>
      <c r="AC749" t="s">
        <v>3640</v>
      </c>
    </row>
    <row r="750" spans="1:29" x14ac:dyDescent="0.3">
      <c r="A750" t="s">
        <v>79386</v>
      </c>
      <c r="B750" t="s">
        <v>79387</v>
      </c>
      <c r="C750" t="s">
        <v>276</v>
      </c>
      <c r="D750" t="s">
        <v>1455</v>
      </c>
      <c r="E750" t="s">
        <v>77130</v>
      </c>
      <c r="F750" t="s">
        <v>9463</v>
      </c>
      <c r="G750" t="s">
        <v>9464</v>
      </c>
      <c r="H750" t="str">
        <f>IF(Table3[[#This Row],[Č. or.]],_xlfn.CONCAT(Table3[[#This Row],[Ulice]]," ",Table3[[#This Row],[Č. p.]],"/",Table3[[#This Row],[Č. or.]]),_xlfn.CONCAT(Table3[[#This Row],[Ulice]]," ",Table3[[#This Row],[Č. p.]]))</f>
        <v>Střední novosadská 87/53</v>
      </c>
      <c r="I750" t="s">
        <v>9465</v>
      </c>
      <c r="J750">
        <v>87</v>
      </c>
      <c r="K750">
        <v>53</v>
      </c>
      <c r="L750" t="s">
        <v>9409</v>
      </c>
      <c r="M750" t="s">
        <v>77131</v>
      </c>
      <c r="N750" t="s">
        <v>1711</v>
      </c>
      <c r="O750" t="s">
        <v>1711</v>
      </c>
      <c r="P750" t="s">
        <v>79388</v>
      </c>
      <c r="R750" t="s">
        <v>9466</v>
      </c>
      <c r="S750" t="s">
        <v>9467</v>
      </c>
      <c r="T750" t="s">
        <v>9468</v>
      </c>
      <c r="U750" t="s">
        <v>9469</v>
      </c>
      <c r="V750" t="s">
        <v>9470</v>
      </c>
      <c r="W750" t="s">
        <v>36</v>
      </c>
      <c r="X750" t="s">
        <v>37</v>
      </c>
      <c r="Y750" t="s">
        <v>77132</v>
      </c>
      <c r="Z750" t="s">
        <v>4337</v>
      </c>
      <c r="AA750" t="s">
        <v>4338</v>
      </c>
      <c r="AB750" t="s">
        <v>77008</v>
      </c>
      <c r="AC750" t="s">
        <v>3640</v>
      </c>
    </row>
    <row r="751" spans="1:29" x14ac:dyDescent="0.3">
      <c r="A751" t="s">
        <v>79389</v>
      </c>
      <c r="B751" t="s">
        <v>79390</v>
      </c>
      <c r="C751" t="s">
        <v>276</v>
      </c>
      <c r="D751" t="s">
        <v>1455</v>
      </c>
      <c r="E751" t="s">
        <v>77130</v>
      </c>
      <c r="F751" t="s">
        <v>9471</v>
      </c>
      <c r="G751" t="s">
        <v>6646</v>
      </c>
      <c r="H751" t="str">
        <f>IF(Table3[[#This Row],[Č. or.]],_xlfn.CONCAT(Table3[[#This Row],[Ulice]]," ",Table3[[#This Row],[Č. p.]],"/",Table3[[#This Row],[Č. or.]]),_xlfn.CONCAT(Table3[[#This Row],[Ulice]]," ",Table3[[#This Row],[Č. p.]]))</f>
        <v>Božetěchova 755/3</v>
      </c>
      <c r="I751" t="s">
        <v>9472</v>
      </c>
      <c r="J751">
        <v>755</v>
      </c>
      <c r="K751">
        <v>3</v>
      </c>
      <c r="L751" t="s">
        <v>4527</v>
      </c>
      <c r="M751" t="s">
        <v>77131</v>
      </c>
      <c r="N751" t="s">
        <v>1711</v>
      </c>
      <c r="O751" t="s">
        <v>1711</v>
      </c>
      <c r="P751" t="s">
        <v>9473</v>
      </c>
      <c r="Q751" t="s">
        <v>9474</v>
      </c>
      <c r="R751" t="s">
        <v>9475</v>
      </c>
      <c r="T751" t="s">
        <v>9476</v>
      </c>
      <c r="U751" t="s">
        <v>9477</v>
      </c>
      <c r="V751" t="s">
        <v>9478</v>
      </c>
      <c r="W751" t="s">
        <v>5047</v>
      </c>
      <c r="X751" t="s">
        <v>37</v>
      </c>
      <c r="Y751" t="s">
        <v>77132</v>
      </c>
      <c r="Z751" t="s">
        <v>4337</v>
      </c>
      <c r="AA751" t="s">
        <v>4338</v>
      </c>
      <c r="AB751" t="s">
        <v>77008</v>
      </c>
      <c r="AC751" t="s">
        <v>3640</v>
      </c>
    </row>
    <row r="752" spans="1:29" x14ac:dyDescent="0.3">
      <c r="A752" t="s">
        <v>79391</v>
      </c>
      <c r="B752" t="s">
        <v>79392</v>
      </c>
      <c r="C752" t="s">
        <v>276</v>
      </c>
      <c r="D752" t="s">
        <v>1455</v>
      </c>
      <c r="E752" t="s">
        <v>77130</v>
      </c>
      <c r="F752" t="s">
        <v>9479</v>
      </c>
      <c r="G752" t="s">
        <v>9480</v>
      </c>
      <c r="H752" t="str">
        <f>IF(Table3[[#This Row],[Č. or.]],_xlfn.CONCAT(Table3[[#This Row],[Ulice]]," ",Table3[[#This Row],[Č. p.]],"/",Table3[[#This Row],[Č. or.]]),_xlfn.CONCAT(Table3[[#This Row],[Ulice]]," ",Table3[[#This Row],[Č. p.]]))</f>
        <v>Jana Sigmunda 242</v>
      </c>
      <c r="I752" t="s">
        <v>9481</v>
      </c>
      <c r="J752">
        <v>242</v>
      </c>
      <c r="L752" t="s">
        <v>9482</v>
      </c>
      <c r="M752" t="s">
        <v>79393</v>
      </c>
      <c r="N752" t="s">
        <v>1711</v>
      </c>
      <c r="O752" t="s">
        <v>9482</v>
      </c>
      <c r="P752" t="s">
        <v>9483</v>
      </c>
      <c r="Q752" t="s">
        <v>9484</v>
      </c>
      <c r="R752" t="s">
        <v>9485</v>
      </c>
      <c r="S752" t="s">
        <v>9486</v>
      </c>
      <c r="T752" t="s">
        <v>9487</v>
      </c>
      <c r="U752" t="s">
        <v>9488</v>
      </c>
      <c r="V752" t="s">
        <v>9489</v>
      </c>
      <c r="W752" t="s">
        <v>1094</v>
      </c>
      <c r="X752" t="s">
        <v>37</v>
      </c>
      <c r="Y752" t="s">
        <v>79394</v>
      </c>
      <c r="Z752" t="s">
        <v>4337</v>
      </c>
      <c r="AA752" t="s">
        <v>4338</v>
      </c>
      <c r="AB752" t="s">
        <v>77008</v>
      </c>
      <c r="AC752" t="s">
        <v>3640</v>
      </c>
    </row>
    <row r="753" spans="1:29" x14ac:dyDescent="0.3">
      <c r="A753" t="s">
        <v>79395</v>
      </c>
      <c r="B753" t="s">
        <v>79396</v>
      </c>
      <c r="C753" t="s">
        <v>457</v>
      </c>
      <c r="D753" t="s">
        <v>1455</v>
      </c>
      <c r="E753" t="s">
        <v>77452</v>
      </c>
      <c r="F753" t="s">
        <v>9490</v>
      </c>
      <c r="G753" t="s">
        <v>9491</v>
      </c>
      <c r="H753" t="str">
        <f>IF(Table3[[#This Row],[Č. or.]],_xlfn.CONCAT(Table3[[#This Row],[Ulice]]," ",Table3[[#This Row],[Č. p.]],"/",Table3[[#This Row],[Č. or.]]),_xlfn.CONCAT(Table3[[#This Row],[Ulice]]," ",Table3[[#This Row],[Č. p.]]))</f>
        <v>Stromořadí 420</v>
      </c>
      <c r="I753" t="s">
        <v>9492</v>
      </c>
      <c r="J753">
        <v>420</v>
      </c>
      <c r="L753" t="s">
        <v>3331</v>
      </c>
      <c r="M753" t="s">
        <v>77453</v>
      </c>
      <c r="N753" t="s">
        <v>1711</v>
      </c>
      <c r="O753" t="s">
        <v>3331</v>
      </c>
      <c r="P753" t="s">
        <v>9493</v>
      </c>
      <c r="Q753" t="s">
        <v>9494</v>
      </c>
      <c r="R753" t="s">
        <v>9495</v>
      </c>
      <c r="S753" t="s">
        <v>9496</v>
      </c>
      <c r="T753" t="s">
        <v>9497</v>
      </c>
      <c r="U753" t="s">
        <v>9498</v>
      </c>
      <c r="V753" t="s">
        <v>9499</v>
      </c>
      <c r="W753" t="s">
        <v>36</v>
      </c>
      <c r="X753" t="s">
        <v>37</v>
      </c>
      <c r="Y753" t="s">
        <v>77454</v>
      </c>
      <c r="AB753" t="s">
        <v>76812</v>
      </c>
      <c r="AC753" t="s">
        <v>3640</v>
      </c>
    </row>
    <row r="754" spans="1:29" x14ac:dyDescent="0.3">
      <c r="A754" t="s">
        <v>79397</v>
      </c>
      <c r="B754" t="s">
        <v>79398</v>
      </c>
      <c r="C754" t="s">
        <v>457</v>
      </c>
      <c r="D754" t="s">
        <v>1455</v>
      </c>
      <c r="E754" t="s">
        <v>77130</v>
      </c>
      <c r="F754" t="s">
        <v>9500</v>
      </c>
      <c r="G754" t="s">
        <v>9501</v>
      </c>
      <c r="H754" t="str">
        <f>IF(Table3[[#This Row],[Č. or.]],_xlfn.CONCAT(Table3[[#This Row],[Ulice]]," ",Table3[[#This Row],[Č. p.]],"/",Table3[[#This Row],[Č. or.]]),_xlfn.CONCAT(Table3[[#This Row],[Ulice]]," ",Table3[[#This Row],[Č. p.]]))</f>
        <v>Navrátilova 321</v>
      </c>
      <c r="I754" t="s">
        <v>9502</v>
      </c>
      <c r="J754">
        <v>321</v>
      </c>
      <c r="L754" t="s">
        <v>9503</v>
      </c>
      <c r="M754" t="s">
        <v>79399</v>
      </c>
      <c r="N754" t="s">
        <v>1711</v>
      </c>
      <c r="O754" t="s">
        <v>9503</v>
      </c>
      <c r="P754" t="s">
        <v>9504</v>
      </c>
      <c r="Q754" t="s">
        <v>9504</v>
      </c>
      <c r="U754" t="s">
        <v>9505</v>
      </c>
      <c r="V754" t="s">
        <v>9506</v>
      </c>
      <c r="W754" t="s">
        <v>2954</v>
      </c>
      <c r="X754" t="s">
        <v>37</v>
      </c>
      <c r="Y754" t="s">
        <v>79400</v>
      </c>
      <c r="AB754" t="s">
        <v>76812</v>
      </c>
      <c r="AC754" t="s">
        <v>3640</v>
      </c>
    </row>
    <row r="755" spans="1:29" x14ac:dyDescent="0.3">
      <c r="A755" t="s">
        <v>79401</v>
      </c>
      <c r="B755" t="s">
        <v>79402</v>
      </c>
      <c r="C755" t="s">
        <v>276</v>
      </c>
      <c r="D755" t="s">
        <v>778</v>
      </c>
      <c r="E755" t="s">
        <v>76966</v>
      </c>
      <c r="F755" t="s">
        <v>779</v>
      </c>
      <c r="G755" t="s">
        <v>780</v>
      </c>
      <c r="H755" t="str">
        <f>IF(Table3[[#This Row],[Č. or.]],_xlfn.CONCAT(Table3[[#This Row],[Ulice]]," ",Table3[[#This Row],[Č. p.]],"/",Table3[[#This Row],[Č. or.]]),_xlfn.CONCAT(Table3[[#This Row],[Ulice]]," ",Table3[[#This Row],[Č. p.]]))</f>
        <v>Dr. Ed. Beneše 586/7</v>
      </c>
      <c r="I755" t="s">
        <v>781</v>
      </c>
      <c r="J755">
        <v>586</v>
      </c>
      <c r="K755">
        <v>7</v>
      </c>
      <c r="L755" t="s">
        <v>782</v>
      </c>
      <c r="M755" t="s">
        <v>77465</v>
      </c>
      <c r="N755" t="s">
        <v>1758</v>
      </c>
      <c r="O755" t="s">
        <v>782</v>
      </c>
      <c r="P755" t="s">
        <v>9507</v>
      </c>
      <c r="R755" t="s">
        <v>784</v>
      </c>
      <c r="T755" t="s">
        <v>785</v>
      </c>
      <c r="U755" t="s">
        <v>9508</v>
      </c>
      <c r="V755" t="s">
        <v>9509</v>
      </c>
      <c r="W755" t="s">
        <v>36</v>
      </c>
      <c r="X755" t="s">
        <v>37</v>
      </c>
      <c r="Y755" t="s">
        <v>77466</v>
      </c>
      <c r="Z755" t="s">
        <v>4505</v>
      </c>
      <c r="AA755" t="s">
        <v>4506</v>
      </c>
      <c r="AB755" t="s">
        <v>77008</v>
      </c>
      <c r="AC755" t="s">
        <v>3640</v>
      </c>
    </row>
    <row r="756" spans="1:29" x14ac:dyDescent="0.3">
      <c r="A756" t="s">
        <v>79403</v>
      </c>
      <c r="B756" t="s">
        <v>79404</v>
      </c>
      <c r="C756" t="s">
        <v>276</v>
      </c>
      <c r="D756" t="s">
        <v>778</v>
      </c>
      <c r="E756" t="s">
        <v>77135</v>
      </c>
      <c r="F756" t="s">
        <v>9510</v>
      </c>
      <c r="G756" t="s">
        <v>9511</v>
      </c>
      <c r="H756" t="str">
        <f>IF(Table3[[#This Row],[Č. or.]],_xlfn.CONCAT(Table3[[#This Row],[Ulice]]," ",Table3[[#This Row],[Č. p.]],"/",Table3[[#This Row],[Č. or.]]),_xlfn.CONCAT(Table3[[#This Row],[Ulice]]," ",Table3[[#This Row],[Č. p.]]))</f>
        <v>Hany Kvapilové 1656/20</v>
      </c>
      <c r="I756" t="s">
        <v>9512</v>
      </c>
      <c r="J756">
        <v>1656</v>
      </c>
      <c r="K756">
        <v>20</v>
      </c>
      <c r="L756" t="s">
        <v>1428</v>
      </c>
      <c r="M756" t="s">
        <v>77458</v>
      </c>
      <c r="N756" t="s">
        <v>1758</v>
      </c>
      <c r="O756" t="s">
        <v>1758</v>
      </c>
      <c r="P756" t="s">
        <v>9513</v>
      </c>
      <c r="R756" t="s">
        <v>9514</v>
      </c>
      <c r="S756" t="s">
        <v>9515</v>
      </c>
      <c r="T756" t="s">
        <v>9516</v>
      </c>
      <c r="U756" t="s">
        <v>9517</v>
      </c>
      <c r="V756" t="s">
        <v>9518</v>
      </c>
      <c r="W756" t="s">
        <v>553</v>
      </c>
      <c r="X756" t="s">
        <v>37</v>
      </c>
      <c r="Y756" t="s">
        <v>77459</v>
      </c>
      <c r="Z756" t="s">
        <v>4505</v>
      </c>
      <c r="AA756" t="s">
        <v>4506</v>
      </c>
      <c r="AB756" t="s">
        <v>77008</v>
      </c>
      <c r="AC756" t="s">
        <v>3640</v>
      </c>
    </row>
    <row r="757" spans="1:29" x14ac:dyDescent="0.3">
      <c r="A757" t="s">
        <v>79405</v>
      </c>
      <c r="B757" t="s">
        <v>79406</v>
      </c>
      <c r="C757" t="s">
        <v>276</v>
      </c>
      <c r="D757" t="s">
        <v>778</v>
      </c>
      <c r="E757" t="s">
        <v>77135</v>
      </c>
      <c r="F757" t="s">
        <v>1772</v>
      </c>
      <c r="G757" t="s">
        <v>1773</v>
      </c>
      <c r="H757" t="str">
        <f>IF(Table3[[#This Row],[Č. or.]],_xlfn.CONCAT(Table3[[#This Row],[Ulice]]," ",Table3[[#This Row],[Č. p.]],"/",Table3[[#This Row],[Č. or.]]),_xlfn.CONCAT(Table3[[#This Row],[Ulice]]," ",Table3[[#This Row],[Č. p.]]))</f>
        <v>Zámecký okruh 848/29</v>
      </c>
      <c r="I757" t="s">
        <v>1774</v>
      </c>
      <c r="J757">
        <v>848</v>
      </c>
      <c r="K757">
        <v>29</v>
      </c>
      <c r="L757" t="s">
        <v>1428</v>
      </c>
      <c r="M757" t="s">
        <v>77458</v>
      </c>
      <c r="N757" t="s">
        <v>1758</v>
      </c>
      <c r="O757" t="s">
        <v>1758</v>
      </c>
      <c r="P757" t="s">
        <v>9519</v>
      </c>
      <c r="R757" t="s">
        <v>9520</v>
      </c>
      <c r="S757" t="s">
        <v>9521</v>
      </c>
      <c r="T757" t="s">
        <v>9522</v>
      </c>
      <c r="U757" t="s">
        <v>1779</v>
      </c>
      <c r="V757" t="s">
        <v>9523</v>
      </c>
      <c r="W757" t="s">
        <v>36</v>
      </c>
      <c r="X757" t="s">
        <v>37</v>
      </c>
      <c r="Y757" t="s">
        <v>77459</v>
      </c>
      <c r="Z757" t="s">
        <v>4505</v>
      </c>
      <c r="AA757" t="s">
        <v>4506</v>
      </c>
      <c r="AB757" t="s">
        <v>77008</v>
      </c>
      <c r="AC757" t="s">
        <v>3640</v>
      </c>
    </row>
    <row r="758" spans="1:29" x14ac:dyDescent="0.3">
      <c r="A758" t="s">
        <v>79407</v>
      </c>
      <c r="B758" t="s">
        <v>79408</v>
      </c>
      <c r="C758" t="s">
        <v>457</v>
      </c>
      <c r="D758" t="s">
        <v>1797</v>
      </c>
      <c r="E758" t="s">
        <v>76971</v>
      </c>
      <c r="F758" t="s">
        <v>9524</v>
      </c>
      <c r="G758" t="s">
        <v>9524</v>
      </c>
      <c r="H758" t="str">
        <f>IF(Table3[[#This Row],[Č. or.]],_xlfn.CONCAT(Table3[[#This Row],[Ulice]]," ",Table3[[#This Row],[Č. p.]],"/",Table3[[#This Row],[Č. or.]]),_xlfn.CONCAT(Table3[[#This Row],[Ulice]]," ",Table3[[#This Row],[Č. p.]]))</f>
        <v>Slavíkova 1747/11</v>
      </c>
      <c r="I758" t="s">
        <v>9525</v>
      </c>
      <c r="J758">
        <v>1747</v>
      </c>
      <c r="K758">
        <v>11</v>
      </c>
      <c r="L758" t="s">
        <v>1810</v>
      </c>
      <c r="M758" t="s">
        <v>77469</v>
      </c>
      <c r="N758" t="s">
        <v>3980</v>
      </c>
      <c r="O758" t="s">
        <v>1802</v>
      </c>
      <c r="P758" t="s">
        <v>9526</v>
      </c>
      <c r="R758" t="s">
        <v>9527</v>
      </c>
      <c r="T758" t="s">
        <v>9528</v>
      </c>
      <c r="U758" t="s">
        <v>9529</v>
      </c>
      <c r="V758" t="s">
        <v>9331</v>
      </c>
      <c r="W758" t="s">
        <v>60</v>
      </c>
      <c r="X758" t="s">
        <v>37</v>
      </c>
      <c r="Y758" t="s">
        <v>76973</v>
      </c>
      <c r="AB758" t="s">
        <v>76812</v>
      </c>
      <c r="AC758" t="s">
        <v>3640</v>
      </c>
    </row>
    <row r="759" spans="1:29" x14ac:dyDescent="0.3">
      <c r="A759" t="s">
        <v>79409</v>
      </c>
      <c r="B759" t="s">
        <v>79410</v>
      </c>
      <c r="C759" t="s">
        <v>276</v>
      </c>
      <c r="D759" t="s">
        <v>778</v>
      </c>
      <c r="E759" t="s">
        <v>77135</v>
      </c>
      <c r="F759" t="s">
        <v>9530</v>
      </c>
      <c r="G759" t="s">
        <v>8031</v>
      </c>
      <c r="H759" t="str">
        <f>IF(Table3[[#This Row],[Č. or.]],_xlfn.CONCAT(Table3[[#This Row],[Ulice]]," ",Table3[[#This Row],[Č. p.]],"/",Table3[[#This Row],[Č. or.]]),_xlfn.CONCAT(Table3[[#This Row],[Ulice]]," ",Table3[[#This Row],[Č. p.]]))</f>
        <v>Purkyňova 1654/12</v>
      </c>
      <c r="I759" t="s">
        <v>1757</v>
      </c>
      <c r="J759">
        <v>1654</v>
      </c>
      <c r="K759">
        <v>12</v>
      </c>
      <c r="L759" t="s">
        <v>1428</v>
      </c>
      <c r="M759" t="s">
        <v>77458</v>
      </c>
      <c r="N759" t="s">
        <v>1758</v>
      </c>
      <c r="O759" t="s">
        <v>1758</v>
      </c>
      <c r="P759" t="s">
        <v>9531</v>
      </c>
      <c r="R759" t="s">
        <v>1760</v>
      </c>
      <c r="T759" t="s">
        <v>9532</v>
      </c>
      <c r="U759" t="s">
        <v>1762</v>
      </c>
      <c r="V759" t="s">
        <v>1763</v>
      </c>
      <c r="W759" t="s">
        <v>84</v>
      </c>
      <c r="X759" t="s">
        <v>37</v>
      </c>
      <c r="Y759" t="s">
        <v>77459</v>
      </c>
      <c r="Z759" t="s">
        <v>4505</v>
      </c>
      <c r="AA759" t="s">
        <v>4506</v>
      </c>
      <c r="AB759" t="s">
        <v>77008</v>
      </c>
      <c r="AC759" t="s">
        <v>3640</v>
      </c>
    </row>
    <row r="760" spans="1:29" x14ac:dyDescent="0.3">
      <c r="A760" t="s">
        <v>79411</v>
      </c>
      <c r="B760" t="s">
        <v>79412</v>
      </c>
      <c r="C760" t="s">
        <v>276</v>
      </c>
      <c r="D760" t="s">
        <v>778</v>
      </c>
      <c r="E760" t="s">
        <v>77135</v>
      </c>
      <c r="F760" t="s">
        <v>1765</v>
      </c>
      <c r="G760" t="s">
        <v>1766</v>
      </c>
      <c r="H760" t="str">
        <f>IF(Table3[[#This Row],[Č. or.]],_xlfn.CONCAT(Table3[[#This Row],[Ulice]]," ",Table3[[#This Row],[Č. p.]],"/",Table3[[#This Row],[Č. or.]]),_xlfn.CONCAT(Table3[[#This Row],[Ulice]]," ",Table3[[#This Row],[Č. p.]]))</f>
        <v>Komenského 397/5</v>
      </c>
      <c r="I760" t="s">
        <v>851</v>
      </c>
      <c r="J760">
        <v>397</v>
      </c>
      <c r="K760">
        <v>5</v>
      </c>
      <c r="L760" t="s">
        <v>727</v>
      </c>
      <c r="M760" t="s">
        <v>77458</v>
      </c>
      <c r="N760" t="s">
        <v>1758</v>
      </c>
      <c r="O760" t="s">
        <v>1758</v>
      </c>
      <c r="P760" t="s">
        <v>9533</v>
      </c>
      <c r="Q760" t="s">
        <v>9534</v>
      </c>
      <c r="R760" t="s">
        <v>9535</v>
      </c>
      <c r="T760" t="s">
        <v>9536</v>
      </c>
      <c r="U760" t="s">
        <v>9537</v>
      </c>
      <c r="V760" t="s">
        <v>1771</v>
      </c>
      <c r="W760" t="s">
        <v>96</v>
      </c>
      <c r="X760" t="s">
        <v>37</v>
      </c>
      <c r="Y760" t="s">
        <v>77459</v>
      </c>
      <c r="Z760" t="s">
        <v>4505</v>
      </c>
      <c r="AA760" t="s">
        <v>4506</v>
      </c>
      <c r="AB760" t="s">
        <v>77008</v>
      </c>
      <c r="AC760" t="s">
        <v>3640</v>
      </c>
    </row>
    <row r="761" spans="1:29" x14ac:dyDescent="0.3">
      <c r="A761" t="s">
        <v>79413</v>
      </c>
      <c r="B761" t="s">
        <v>79414</v>
      </c>
      <c r="C761" t="s">
        <v>276</v>
      </c>
      <c r="D761" t="s">
        <v>778</v>
      </c>
      <c r="E761" t="s">
        <v>77135</v>
      </c>
      <c r="F761" t="s">
        <v>9538</v>
      </c>
      <c r="G761" t="s">
        <v>9539</v>
      </c>
      <c r="H761" t="str">
        <f>IF(Table3[[#This Row],[Č. or.]],_xlfn.CONCAT(Table3[[#This Row],[Ulice]]," ",Table3[[#This Row],[Č. p.]],"/",Table3[[#This Row],[Č. or.]]),_xlfn.CONCAT(Table3[[#This Row],[Ulice]]," ",Table3[[#This Row],[Č. p.]]))</f>
        <v>Praskova 399/8</v>
      </c>
      <c r="I761" t="s">
        <v>9540</v>
      </c>
      <c r="J761">
        <v>399</v>
      </c>
      <c r="K761">
        <v>8</v>
      </c>
      <c r="L761" t="s">
        <v>727</v>
      </c>
      <c r="M761" t="s">
        <v>77458</v>
      </c>
      <c r="N761" t="s">
        <v>1758</v>
      </c>
      <c r="O761" t="s">
        <v>1758</v>
      </c>
      <c r="P761" t="s">
        <v>9541</v>
      </c>
      <c r="Q761" t="s">
        <v>9542</v>
      </c>
      <c r="R761" t="s">
        <v>9543</v>
      </c>
      <c r="S761" t="s">
        <v>9544</v>
      </c>
      <c r="T761" t="s">
        <v>9545</v>
      </c>
      <c r="U761" t="s">
        <v>9546</v>
      </c>
      <c r="V761" t="s">
        <v>9547</v>
      </c>
      <c r="W761" t="s">
        <v>60</v>
      </c>
      <c r="X761" t="s">
        <v>37</v>
      </c>
      <c r="Y761" t="s">
        <v>77459</v>
      </c>
      <c r="Z761" t="s">
        <v>4505</v>
      </c>
      <c r="AA761" t="s">
        <v>4506</v>
      </c>
      <c r="AB761" t="s">
        <v>77008</v>
      </c>
      <c r="AC761" t="s">
        <v>3640</v>
      </c>
    </row>
    <row r="762" spans="1:29" x14ac:dyDescent="0.3">
      <c r="A762" t="s">
        <v>79415</v>
      </c>
      <c r="B762" t="s">
        <v>79416</v>
      </c>
      <c r="C762" t="s">
        <v>457</v>
      </c>
      <c r="D762" t="s">
        <v>778</v>
      </c>
      <c r="E762" t="s">
        <v>76966</v>
      </c>
      <c r="F762" t="s">
        <v>9548</v>
      </c>
      <c r="G762" t="s">
        <v>9549</v>
      </c>
      <c r="H762" t="str">
        <f>IF(Table3[[#This Row],[Č. or.]],_xlfn.CONCAT(Table3[[#This Row],[Ulice]]," ",Table3[[#This Row],[Č. p.]],"/",Table3[[#This Row],[Č. or.]]),_xlfn.CONCAT(Table3[[#This Row],[Ulice]]," ",Table3[[#This Row],[Č. p.]]))</f>
        <v>Dolní 356</v>
      </c>
      <c r="I762" t="s">
        <v>9550</v>
      </c>
      <c r="J762">
        <v>356</v>
      </c>
      <c r="L762" t="s">
        <v>9551</v>
      </c>
      <c r="M762" t="s">
        <v>79417</v>
      </c>
      <c r="N762" t="s">
        <v>1758</v>
      </c>
      <c r="O762" t="s">
        <v>9551</v>
      </c>
      <c r="P762" t="s">
        <v>9552</v>
      </c>
      <c r="Q762" t="s">
        <v>9552</v>
      </c>
      <c r="R762" t="s">
        <v>9553</v>
      </c>
      <c r="T762" t="s">
        <v>9554</v>
      </c>
      <c r="U762" t="s">
        <v>9555</v>
      </c>
      <c r="V762" t="s">
        <v>9556</v>
      </c>
      <c r="W762" t="s">
        <v>84</v>
      </c>
      <c r="X762" t="s">
        <v>37</v>
      </c>
      <c r="Y762" t="s">
        <v>79418</v>
      </c>
      <c r="AB762" t="s">
        <v>76812</v>
      </c>
      <c r="AC762" t="s">
        <v>3640</v>
      </c>
    </row>
    <row r="763" spans="1:29" x14ac:dyDescent="0.3">
      <c r="A763" t="s">
        <v>79419</v>
      </c>
      <c r="B763" t="s">
        <v>79420</v>
      </c>
      <c r="C763" t="s">
        <v>276</v>
      </c>
      <c r="D763" t="s">
        <v>778</v>
      </c>
      <c r="E763" t="s">
        <v>77135</v>
      </c>
      <c r="F763" t="s">
        <v>9557</v>
      </c>
      <c r="G763" t="s">
        <v>5772</v>
      </c>
      <c r="H763" t="str">
        <f>IF(Table3[[#This Row],[Č. or.]],_xlfn.CONCAT(Table3[[#This Row],[Ulice]]," ",Table3[[#This Row],[Č. p.]],"/",Table3[[#This Row],[Č. or.]]),_xlfn.CONCAT(Table3[[#This Row],[Ulice]]," ",Table3[[#This Row],[Č. p.]]))</f>
        <v>Mírová 630/3</v>
      </c>
      <c r="I763" t="s">
        <v>1160</v>
      </c>
      <c r="J763">
        <v>630</v>
      </c>
      <c r="K763">
        <v>3</v>
      </c>
      <c r="L763" t="s">
        <v>1428</v>
      </c>
      <c r="M763" t="s">
        <v>77458</v>
      </c>
      <c r="N763" t="s">
        <v>1758</v>
      </c>
      <c r="O763" t="s">
        <v>1758</v>
      </c>
      <c r="P763" t="s">
        <v>9558</v>
      </c>
      <c r="R763" t="s">
        <v>9559</v>
      </c>
      <c r="S763" t="s">
        <v>9560</v>
      </c>
      <c r="T763" t="s">
        <v>9561</v>
      </c>
      <c r="U763" t="s">
        <v>9562</v>
      </c>
      <c r="V763" t="s">
        <v>9563</v>
      </c>
      <c r="W763" t="s">
        <v>60</v>
      </c>
      <c r="X763" t="s">
        <v>37</v>
      </c>
      <c r="Y763" t="s">
        <v>77459</v>
      </c>
      <c r="Z763" t="s">
        <v>4505</v>
      </c>
      <c r="AA763" t="s">
        <v>4506</v>
      </c>
      <c r="AB763" t="s">
        <v>77008</v>
      </c>
      <c r="AC763" t="s">
        <v>3640</v>
      </c>
    </row>
    <row r="764" spans="1:29" x14ac:dyDescent="0.3">
      <c r="A764" t="s">
        <v>79421</v>
      </c>
      <c r="B764" t="s">
        <v>79422</v>
      </c>
      <c r="C764" t="s">
        <v>457</v>
      </c>
      <c r="D764" t="s">
        <v>778</v>
      </c>
      <c r="E764" t="s">
        <v>77135</v>
      </c>
      <c r="F764" t="s">
        <v>9564</v>
      </c>
      <c r="G764" t="s">
        <v>9565</v>
      </c>
      <c r="H764" t="str">
        <f>IF(Table3[[#This Row],[Č. or.]],_xlfn.CONCAT(Table3[[#This Row],[Ulice]]," ",Table3[[#This Row],[Č. p.]],"/",Table3[[#This Row],[Č. or.]]),_xlfn.CONCAT(Table3[[#This Row],[Ulice]]," ",Table3[[#This Row],[Č. p.]]))</f>
        <v>Hlavní 282/101</v>
      </c>
      <c r="I764" t="s">
        <v>26</v>
      </c>
      <c r="J764">
        <v>282</v>
      </c>
      <c r="K764">
        <v>101</v>
      </c>
      <c r="L764" t="s">
        <v>9566</v>
      </c>
      <c r="M764" t="s">
        <v>79423</v>
      </c>
      <c r="N764" t="s">
        <v>1758</v>
      </c>
      <c r="O764" t="s">
        <v>1758</v>
      </c>
      <c r="P764" t="s">
        <v>9567</v>
      </c>
      <c r="R764" t="s">
        <v>9568</v>
      </c>
      <c r="T764" t="s">
        <v>9569</v>
      </c>
      <c r="U764" t="s">
        <v>9570</v>
      </c>
      <c r="V764" t="s">
        <v>9571</v>
      </c>
      <c r="W764" t="s">
        <v>60</v>
      </c>
      <c r="X764" t="s">
        <v>37</v>
      </c>
      <c r="Y764" t="s">
        <v>77459</v>
      </c>
      <c r="AB764" t="s">
        <v>76812</v>
      </c>
      <c r="AC764" t="s">
        <v>3640</v>
      </c>
    </row>
    <row r="765" spans="1:29" x14ac:dyDescent="0.3">
      <c r="A765" t="s">
        <v>79424</v>
      </c>
      <c r="B765" t="s">
        <v>79425</v>
      </c>
      <c r="C765" t="s">
        <v>276</v>
      </c>
      <c r="D765" t="s">
        <v>778</v>
      </c>
      <c r="E765" t="s">
        <v>77135</v>
      </c>
      <c r="F765" t="s">
        <v>9572</v>
      </c>
      <c r="G765" t="s">
        <v>9573</v>
      </c>
      <c r="H765" t="str">
        <f>IF(Table3[[#This Row],[Č. or.]],_xlfn.CONCAT(Table3[[#This Row],[Ulice]]," ",Table3[[#This Row],[Č. p.]],"/",Table3[[#This Row],[Č. or.]]),_xlfn.CONCAT(Table3[[#This Row],[Ulice]]," ",Table3[[#This Row],[Č. p.]]))</f>
        <v>Boženy Němcové 2309/22</v>
      </c>
      <c r="I765" t="s">
        <v>9574</v>
      </c>
      <c r="J765">
        <v>2309</v>
      </c>
      <c r="K765">
        <v>22</v>
      </c>
      <c r="L765" t="s">
        <v>1428</v>
      </c>
      <c r="M765" t="s">
        <v>77458</v>
      </c>
      <c r="N765" t="s">
        <v>1758</v>
      </c>
      <c r="O765" t="s">
        <v>1758</v>
      </c>
      <c r="P765" t="s">
        <v>9575</v>
      </c>
      <c r="Q765" t="s">
        <v>9575</v>
      </c>
      <c r="R765" t="s">
        <v>9576</v>
      </c>
      <c r="T765" t="s">
        <v>9577</v>
      </c>
      <c r="U765" t="s">
        <v>9578</v>
      </c>
      <c r="V765" t="s">
        <v>9579</v>
      </c>
      <c r="W765" t="s">
        <v>84</v>
      </c>
      <c r="X765" t="s">
        <v>37</v>
      </c>
      <c r="Y765" t="s">
        <v>77459</v>
      </c>
      <c r="Z765" t="s">
        <v>4505</v>
      </c>
      <c r="AA765" t="s">
        <v>4506</v>
      </c>
      <c r="AB765" t="s">
        <v>77008</v>
      </c>
      <c r="AC765" t="s">
        <v>3640</v>
      </c>
    </row>
    <row r="766" spans="1:29" x14ac:dyDescent="0.3">
      <c r="A766" t="s">
        <v>79426</v>
      </c>
      <c r="B766" t="s">
        <v>79427</v>
      </c>
      <c r="C766" t="s">
        <v>276</v>
      </c>
      <c r="D766" t="s">
        <v>1797</v>
      </c>
      <c r="E766" t="s">
        <v>76971</v>
      </c>
      <c r="F766" t="s">
        <v>1893</v>
      </c>
      <c r="G766" t="s">
        <v>1894</v>
      </c>
      <c r="H766" t="str">
        <f>IF(Table3[[#This Row],[Č. or.]],_xlfn.CONCAT(Table3[[#This Row],[Ulice]]," ",Table3[[#This Row],[Č. p.]],"/",Table3[[#This Row],[Č. or.]]),_xlfn.CONCAT(Table3[[#This Row],[Ulice]]," ",Table3[[#This Row],[Č. p.]]))</f>
        <v>Gustava Klimenta 493/3</v>
      </c>
      <c r="I766" t="s">
        <v>1895</v>
      </c>
      <c r="J766">
        <v>493</v>
      </c>
      <c r="K766">
        <v>3</v>
      </c>
      <c r="L766" t="s">
        <v>1810</v>
      </c>
      <c r="M766" t="s">
        <v>77469</v>
      </c>
      <c r="N766" t="s">
        <v>3980</v>
      </c>
      <c r="O766" t="s">
        <v>1802</v>
      </c>
      <c r="P766" t="s">
        <v>9580</v>
      </c>
      <c r="Q766" t="s">
        <v>9581</v>
      </c>
      <c r="R766" t="s">
        <v>9582</v>
      </c>
      <c r="S766" t="s">
        <v>9583</v>
      </c>
      <c r="T766" t="s">
        <v>1900</v>
      </c>
      <c r="U766" t="s">
        <v>1901</v>
      </c>
      <c r="V766" t="s">
        <v>1902</v>
      </c>
      <c r="W766" t="s">
        <v>60</v>
      </c>
      <c r="X766" t="s">
        <v>37</v>
      </c>
      <c r="Y766" t="s">
        <v>76973</v>
      </c>
      <c r="Z766" t="s">
        <v>4505</v>
      </c>
      <c r="AA766" t="s">
        <v>4506</v>
      </c>
      <c r="AB766" t="s">
        <v>77008</v>
      </c>
      <c r="AC766" t="s">
        <v>3640</v>
      </c>
    </row>
    <row r="767" spans="1:29" x14ac:dyDescent="0.3">
      <c r="A767" t="s">
        <v>79428</v>
      </c>
      <c r="B767" t="s">
        <v>79429</v>
      </c>
      <c r="C767" t="s">
        <v>276</v>
      </c>
      <c r="D767" t="s">
        <v>1797</v>
      </c>
      <c r="E767" t="s">
        <v>76971</v>
      </c>
      <c r="F767" t="s">
        <v>1826</v>
      </c>
      <c r="G767" t="s">
        <v>51</v>
      </c>
      <c r="H767" t="str">
        <f>IF(Table3[[#This Row],[Č. or.]],_xlfn.CONCAT(Table3[[#This Row],[Ulice]]," ",Table3[[#This Row],[Č. p.]],"/",Table3[[#This Row],[Č. or.]]),_xlfn.CONCAT(Table3[[#This Row],[Ulice]]," ",Table3[[#This Row],[Č. p.]]))</f>
        <v>Františka Hajdy 1429/34</v>
      </c>
      <c r="I767" t="s">
        <v>1827</v>
      </c>
      <c r="J767">
        <v>1429</v>
      </c>
      <c r="K767">
        <v>34</v>
      </c>
      <c r="L767" t="s">
        <v>1819</v>
      </c>
      <c r="M767" t="s">
        <v>77472</v>
      </c>
      <c r="N767" t="s">
        <v>3980</v>
      </c>
      <c r="O767" t="s">
        <v>1802</v>
      </c>
      <c r="P767" t="s">
        <v>9584</v>
      </c>
      <c r="Q767" t="s">
        <v>9585</v>
      </c>
      <c r="R767" t="s">
        <v>1830</v>
      </c>
      <c r="T767" t="s">
        <v>1831</v>
      </c>
      <c r="U767" t="s">
        <v>1832</v>
      </c>
      <c r="V767" t="s">
        <v>1833</v>
      </c>
      <c r="W767" t="s">
        <v>60</v>
      </c>
      <c r="X767" t="s">
        <v>37</v>
      </c>
      <c r="Y767" t="s">
        <v>76973</v>
      </c>
      <c r="Z767" t="s">
        <v>4505</v>
      </c>
      <c r="AA767" t="s">
        <v>4506</v>
      </c>
      <c r="AB767" t="s">
        <v>77008</v>
      </c>
      <c r="AC767" t="s">
        <v>3640</v>
      </c>
    </row>
    <row r="768" spans="1:29" x14ac:dyDescent="0.3">
      <c r="A768" t="s">
        <v>79430</v>
      </c>
      <c r="B768" t="s">
        <v>79431</v>
      </c>
      <c r="C768" t="s">
        <v>276</v>
      </c>
      <c r="D768" t="s">
        <v>1797</v>
      </c>
      <c r="E768" t="s">
        <v>76971</v>
      </c>
      <c r="F768" t="s">
        <v>9586</v>
      </c>
      <c r="G768" t="s">
        <v>4774</v>
      </c>
      <c r="H768" t="str">
        <f>IF(Table3[[#This Row],[Č. or.]],_xlfn.CONCAT(Table3[[#This Row],[Ulice]]," ",Table3[[#This Row],[Č. p.]],"/",Table3[[#This Row],[Č. or.]]),_xlfn.CONCAT(Table3[[#This Row],[Ulice]]," ",Table3[[#This Row],[Č. p.]]))</f>
        <v>Polská 1543/6</v>
      </c>
      <c r="I768" t="s">
        <v>9587</v>
      </c>
      <c r="J768">
        <v>1543</v>
      </c>
      <c r="K768">
        <v>6</v>
      </c>
      <c r="L768" t="s">
        <v>1810</v>
      </c>
      <c r="M768" t="s">
        <v>77469</v>
      </c>
      <c r="N768" t="s">
        <v>3980</v>
      </c>
      <c r="O768" t="s">
        <v>1802</v>
      </c>
      <c r="P768" t="s">
        <v>9588</v>
      </c>
      <c r="R768" t="s">
        <v>9589</v>
      </c>
      <c r="T768" t="s">
        <v>9590</v>
      </c>
      <c r="U768" t="s">
        <v>9591</v>
      </c>
      <c r="V768" t="s">
        <v>9592</v>
      </c>
      <c r="W768" t="s">
        <v>36</v>
      </c>
      <c r="X768" t="s">
        <v>37</v>
      </c>
      <c r="Y768" t="s">
        <v>76973</v>
      </c>
      <c r="Z768" t="s">
        <v>4505</v>
      </c>
      <c r="AA768" t="s">
        <v>4506</v>
      </c>
      <c r="AB768" t="s">
        <v>77008</v>
      </c>
      <c r="AC768" t="s">
        <v>3640</v>
      </c>
    </row>
    <row r="769" spans="1:29" x14ac:dyDescent="0.3">
      <c r="A769" t="s">
        <v>79432</v>
      </c>
      <c r="B769" t="s">
        <v>79433</v>
      </c>
      <c r="C769" t="s">
        <v>276</v>
      </c>
      <c r="D769" t="s">
        <v>1797</v>
      </c>
      <c r="E769" t="s">
        <v>76971</v>
      </c>
      <c r="F769" t="s">
        <v>1846</v>
      </c>
      <c r="G769" t="s">
        <v>1847</v>
      </c>
      <c r="H769" t="str">
        <f>IF(Table3[[#This Row],[Č. or.]],_xlfn.CONCAT(Table3[[#This Row],[Ulice]]," ",Table3[[#This Row],[Č. p.]],"/",Table3[[#This Row],[Č. or.]]),_xlfn.CONCAT(Table3[[#This Row],[Ulice]]," ",Table3[[#This Row],[Č. p.]]))</f>
        <v>Marie Majerové 1691/4</v>
      </c>
      <c r="I769" t="s">
        <v>1848</v>
      </c>
      <c r="J769">
        <v>1691</v>
      </c>
      <c r="K769">
        <v>4</v>
      </c>
      <c r="L769" t="s">
        <v>1810</v>
      </c>
      <c r="M769" t="s">
        <v>77469</v>
      </c>
      <c r="N769" t="s">
        <v>3980</v>
      </c>
      <c r="O769" t="s">
        <v>1802</v>
      </c>
      <c r="P769" t="s">
        <v>9593</v>
      </c>
      <c r="Q769" t="s">
        <v>9594</v>
      </c>
      <c r="R769" t="s">
        <v>1851</v>
      </c>
      <c r="T769" t="s">
        <v>1852</v>
      </c>
      <c r="U769" t="s">
        <v>1853</v>
      </c>
      <c r="V769" t="s">
        <v>1854</v>
      </c>
      <c r="W769" t="s">
        <v>96</v>
      </c>
      <c r="X769" t="s">
        <v>37</v>
      </c>
      <c r="Y769" t="s">
        <v>76973</v>
      </c>
      <c r="Z769" t="s">
        <v>4505</v>
      </c>
      <c r="AA769" t="s">
        <v>4506</v>
      </c>
      <c r="AB769" t="s">
        <v>77008</v>
      </c>
      <c r="AC769" t="s">
        <v>3640</v>
      </c>
    </row>
    <row r="770" spans="1:29" x14ac:dyDescent="0.3">
      <c r="A770" t="s">
        <v>79434</v>
      </c>
      <c r="B770" t="s">
        <v>79435</v>
      </c>
      <c r="C770" t="s">
        <v>276</v>
      </c>
      <c r="D770" t="s">
        <v>1797</v>
      </c>
      <c r="E770" t="s">
        <v>76971</v>
      </c>
      <c r="F770" t="s">
        <v>1855</v>
      </c>
      <c r="G770" t="s">
        <v>51</v>
      </c>
      <c r="H770" t="str">
        <f>IF(Table3[[#This Row],[Č. or.]],_xlfn.CONCAT(Table3[[#This Row],[Ulice]]," ",Table3[[#This Row],[Č. p.]],"/",Table3[[#This Row],[Č. or.]]),_xlfn.CONCAT(Table3[[#This Row],[Ulice]]," ",Table3[[#This Row],[Č. p.]]))</f>
        <v>Volgogradská 2632/6</v>
      </c>
      <c r="I770" t="s">
        <v>1856</v>
      </c>
      <c r="J770">
        <v>2632</v>
      </c>
      <c r="K770">
        <v>6</v>
      </c>
      <c r="L770" t="s">
        <v>1858</v>
      </c>
      <c r="M770" t="s">
        <v>77472</v>
      </c>
      <c r="N770" t="s">
        <v>3980</v>
      </c>
      <c r="O770" t="s">
        <v>1802</v>
      </c>
      <c r="P770" t="s">
        <v>9595</v>
      </c>
      <c r="Q770" t="s">
        <v>9595</v>
      </c>
      <c r="R770" t="s">
        <v>1860</v>
      </c>
      <c r="S770" t="s">
        <v>1861</v>
      </c>
      <c r="T770" t="s">
        <v>1862</v>
      </c>
      <c r="U770" t="s">
        <v>1863</v>
      </c>
      <c r="V770" t="s">
        <v>9596</v>
      </c>
      <c r="W770" t="s">
        <v>60</v>
      </c>
      <c r="X770" t="s">
        <v>37</v>
      </c>
      <c r="Y770" t="s">
        <v>76973</v>
      </c>
      <c r="Z770" t="s">
        <v>4505</v>
      </c>
      <c r="AA770" t="s">
        <v>4506</v>
      </c>
      <c r="AB770" t="s">
        <v>77008</v>
      </c>
      <c r="AC770" t="s">
        <v>3640</v>
      </c>
    </row>
    <row r="771" spans="1:29" x14ac:dyDescent="0.3">
      <c r="A771" t="s">
        <v>79436</v>
      </c>
      <c r="B771" t="s">
        <v>79437</v>
      </c>
      <c r="C771" t="s">
        <v>276</v>
      </c>
      <c r="D771" t="s">
        <v>1797</v>
      </c>
      <c r="E771" t="s">
        <v>76971</v>
      </c>
      <c r="F771" t="s">
        <v>1834</v>
      </c>
      <c r="G771" t="s">
        <v>1835</v>
      </c>
      <c r="H771" t="str">
        <f>IF(Table3[[#This Row],[Č. or.]],_xlfn.CONCAT(Table3[[#This Row],[Ulice]]," ",Table3[[#This Row],[Č. p.]],"/",Table3[[#This Row],[Č. or.]]),_xlfn.CONCAT(Table3[[#This Row],[Ulice]]," ",Table3[[#This Row],[Č. p.]]))</f>
        <v>Hladnovská 1332/35</v>
      </c>
      <c r="I771" t="s">
        <v>1836</v>
      </c>
      <c r="J771">
        <v>1332</v>
      </c>
      <c r="K771">
        <v>35</v>
      </c>
      <c r="L771" t="s">
        <v>1838</v>
      </c>
      <c r="M771" t="s">
        <v>77468</v>
      </c>
      <c r="N771" t="s">
        <v>3980</v>
      </c>
      <c r="O771" t="s">
        <v>1802</v>
      </c>
      <c r="P771" t="s">
        <v>9597</v>
      </c>
      <c r="Q771" t="s">
        <v>9598</v>
      </c>
      <c r="R771" t="s">
        <v>1841</v>
      </c>
      <c r="S771" t="s">
        <v>1842</v>
      </c>
      <c r="T771" t="s">
        <v>1843</v>
      </c>
      <c r="U771" t="s">
        <v>1844</v>
      </c>
      <c r="V771" t="s">
        <v>1845</v>
      </c>
      <c r="W771" t="s">
        <v>367</v>
      </c>
      <c r="X771" t="s">
        <v>37</v>
      </c>
      <c r="Y771" t="s">
        <v>76973</v>
      </c>
      <c r="Z771" t="s">
        <v>4505</v>
      </c>
      <c r="AA771" t="s">
        <v>4506</v>
      </c>
      <c r="AB771" t="s">
        <v>77008</v>
      </c>
      <c r="AC771" t="s">
        <v>3640</v>
      </c>
    </row>
    <row r="772" spans="1:29" x14ac:dyDescent="0.3">
      <c r="A772" t="s">
        <v>79438</v>
      </c>
      <c r="B772" t="s">
        <v>79439</v>
      </c>
      <c r="C772" t="s">
        <v>276</v>
      </c>
      <c r="D772" t="s">
        <v>1797</v>
      </c>
      <c r="E772" t="s">
        <v>76971</v>
      </c>
      <c r="F772" t="s">
        <v>1908</v>
      </c>
      <c r="G772" t="s">
        <v>1909</v>
      </c>
      <c r="H772" t="str">
        <f>IF(Table3[[#This Row],[Č. or.]],_xlfn.CONCAT(Table3[[#This Row],[Ulice]]," ",Table3[[#This Row],[Č. p.]],"/",Table3[[#This Row],[Č. or.]]),_xlfn.CONCAT(Table3[[#This Row],[Ulice]]," ",Table3[[#This Row],[Č. p.]]))</f>
        <v>Dr. Šmerala 2565/25</v>
      </c>
      <c r="I772" t="s">
        <v>1910</v>
      </c>
      <c r="J772">
        <v>2565</v>
      </c>
      <c r="K772">
        <v>25</v>
      </c>
      <c r="L772" t="s">
        <v>1801</v>
      </c>
      <c r="M772" t="s">
        <v>76972</v>
      </c>
      <c r="N772" t="s">
        <v>3980</v>
      </c>
      <c r="O772" t="s">
        <v>1802</v>
      </c>
      <c r="P772" t="s">
        <v>9599</v>
      </c>
      <c r="Q772" t="s">
        <v>9600</v>
      </c>
      <c r="R772" t="s">
        <v>1913</v>
      </c>
      <c r="T772" t="s">
        <v>1914</v>
      </c>
      <c r="U772" t="s">
        <v>9601</v>
      </c>
      <c r="V772" t="s">
        <v>1915</v>
      </c>
      <c r="W772" t="s">
        <v>60</v>
      </c>
      <c r="X772" t="s">
        <v>37</v>
      </c>
      <c r="Y772" t="s">
        <v>76973</v>
      </c>
      <c r="Z772" t="s">
        <v>4505</v>
      </c>
      <c r="AA772" t="s">
        <v>4506</v>
      </c>
      <c r="AB772" t="s">
        <v>77008</v>
      </c>
      <c r="AC772" t="s">
        <v>3640</v>
      </c>
    </row>
    <row r="773" spans="1:29" x14ac:dyDescent="0.3">
      <c r="A773" t="s">
        <v>79440</v>
      </c>
      <c r="B773" t="s">
        <v>79441</v>
      </c>
      <c r="C773" t="s">
        <v>276</v>
      </c>
      <c r="D773" t="s">
        <v>1797</v>
      </c>
      <c r="E773" t="s">
        <v>76971</v>
      </c>
      <c r="F773" t="s">
        <v>1925</v>
      </c>
      <c r="G773" t="s">
        <v>9602</v>
      </c>
      <c r="H773" t="str">
        <f>IF(Table3[[#This Row],[Č. or.]],_xlfn.CONCAT(Table3[[#This Row],[Ulice]]," ",Table3[[#This Row],[Č. p.]],"/",Table3[[#This Row],[Č. or.]]),_xlfn.CONCAT(Table3[[#This Row],[Ulice]]," ",Table3[[#This Row],[Č. p.]]))</f>
        <v>Volgogradská 2631/6</v>
      </c>
      <c r="I773" t="s">
        <v>1856</v>
      </c>
      <c r="J773">
        <v>2631</v>
      </c>
      <c r="K773">
        <v>6</v>
      </c>
      <c r="L773" t="s">
        <v>1858</v>
      </c>
      <c r="M773" t="s">
        <v>77472</v>
      </c>
      <c r="N773" t="s">
        <v>3980</v>
      </c>
      <c r="O773" t="s">
        <v>1802</v>
      </c>
      <c r="P773" t="s">
        <v>9603</v>
      </c>
      <c r="Q773" t="s">
        <v>9604</v>
      </c>
      <c r="R773" t="s">
        <v>1929</v>
      </c>
      <c r="T773" t="s">
        <v>1930</v>
      </c>
      <c r="U773" t="s">
        <v>1931</v>
      </c>
      <c r="V773" t="s">
        <v>9605</v>
      </c>
      <c r="W773" t="s">
        <v>84</v>
      </c>
      <c r="X773" t="s">
        <v>37</v>
      </c>
      <c r="Y773" t="s">
        <v>76973</v>
      </c>
      <c r="Z773" t="s">
        <v>4505</v>
      </c>
      <c r="AA773" t="s">
        <v>4506</v>
      </c>
      <c r="AB773" t="s">
        <v>77008</v>
      </c>
      <c r="AC773" t="s">
        <v>3640</v>
      </c>
    </row>
    <row r="774" spans="1:29" x14ac:dyDescent="0.3">
      <c r="A774" t="s">
        <v>79444</v>
      </c>
      <c r="B774" t="s">
        <v>79445</v>
      </c>
      <c r="C774" t="s">
        <v>457</v>
      </c>
      <c r="D774" t="s">
        <v>1797</v>
      </c>
      <c r="E774" t="s">
        <v>76971</v>
      </c>
      <c r="F774" t="s">
        <v>1916</v>
      </c>
      <c r="G774" t="s">
        <v>1917</v>
      </c>
      <c r="H774" t="str">
        <f>IF(Table3[[#This Row],[Č. or.]],_xlfn.CONCAT(Table3[[#This Row],[Ulice]]," ",Table3[[#This Row],[Č. p.]],"/",Table3[[#This Row],[Č. or.]]),_xlfn.CONCAT(Table3[[#This Row],[Ulice]]," ",Table3[[#This Row],[Č. p.]]))</f>
        <v>Hulvácká 384/1</v>
      </c>
      <c r="I774" t="s">
        <v>1918</v>
      </c>
      <c r="J774">
        <v>384</v>
      </c>
      <c r="K774">
        <v>1</v>
      </c>
      <c r="L774" t="s">
        <v>1858</v>
      </c>
      <c r="M774" t="s">
        <v>77472</v>
      </c>
      <c r="N774" t="s">
        <v>3980</v>
      </c>
      <c r="O774" t="s">
        <v>1802</v>
      </c>
      <c r="P774" t="s">
        <v>9614</v>
      </c>
      <c r="R774" t="s">
        <v>9615</v>
      </c>
      <c r="S774" t="s">
        <v>9616</v>
      </c>
      <c r="T774" t="s">
        <v>1922</v>
      </c>
      <c r="U774" t="s">
        <v>1923</v>
      </c>
      <c r="V774" t="s">
        <v>1924</v>
      </c>
      <c r="W774" t="s">
        <v>60</v>
      </c>
      <c r="X774" t="s">
        <v>37</v>
      </c>
      <c r="Y774" t="s">
        <v>76973</v>
      </c>
      <c r="AB774" t="s">
        <v>76812</v>
      </c>
      <c r="AC774" t="s">
        <v>3640</v>
      </c>
    </row>
    <row r="775" spans="1:29" x14ac:dyDescent="0.3">
      <c r="A775" t="s">
        <v>79446</v>
      </c>
      <c r="B775" t="s">
        <v>79447</v>
      </c>
      <c r="C775" t="s">
        <v>842</v>
      </c>
      <c r="D775" t="s">
        <v>1797</v>
      </c>
      <c r="E775" t="s">
        <v>76971</v>
      </c>
      <c r="F775" t="s">
        <v>1808</v>
      </c>
      <c r="G775" t="s">
        <v>1808</v>
      </c>
      <c r="H775" t="str">
        <f>IF(Table3[[#This Row],[Č. or.]],_xlfn.CONCAT(Table3[[#This Row],[Ulice]]," ",Table3[[#This Row],[Č. p.]],"/",Table3[[#This Row],[Č. or.]]),_xlfn.CONCAT(Table3[[#This Row],[Ulice]]," ",Table3[[#This Row],[Č. p.]]))</f>
        <v>Karla Pokorného 1284/2</v>
      </c>
      <c r="I775" t="s">
        <v>1809</v>
      </c>
      <c r="J775">
        <v>1284</v>
      </c>
      <c r="K775">
        <v>2</v>
      </c>
      <c r="L775" t="s">
        <v>1810</v>
      </c>
      <c r="M775" t="s">
        <v>77469</v>
      </c>
      <c r="N775" t="s">
        <v>3980</v>
      </c>
      <c r="O775" t="s">
        <v>1802</v>
      </c>
      <c r="P775" t="s">
        <v>9617</v>
      </c>
      <c r="Q775" t="s">
        <v>9617</v>
      </c>
      <c r="R775" t="s">
        <v>1812</v>
      </c>
      <c r="T775" t="s">
        <v>1813</v>
      </c>
      <c r="U775" t="s">
        <v>1814</v>
      </c>
      <c r="V775" t="s">
        <v>1815</v>
      </c>
      <c r="W775" t="s">
        <v>36</v>
      </c>
      <c r="X775" t="s">
        <v>37</v>
      </c>
      <c r="Y775" t="s">
        <v>76973</v>
      </c>
      <c r="Z775" t="s">
        <v>4282</v>
      </c>
      <c r="AA775" t="s">
        <v>4283</v>
      </c>
      <c r="AB775" t="s">
        <v>76800</v>
      </c>
      <c r="AC775" t="s">
        <v>3640</v>
      </c>
    </row>
    <row r="776" spans="1:29" x14ac:dyDescent="0.3">
      <c r="A776" t="s">
        <v>79448</v>
      </c>
      <c r="B776" t="s">
        <v>79449</v>
      </c>
      <c r="C776" t="s">
        <v>457</v>
      </c>
      <c r="D776" t="s">
        <v>1797</v>
      </c>
      <c r="E776" t="s">
        <v>76971</v>
      </c>
      <c r="F776" t="s">
        <v>9618</v>
      </c>
      <c r="G776" t="s">
        <v>9618</v>
      </c>
      <c r="H776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776" t="s">
        <v>1884</v>
      </c>
      <c r="J776">
        <v>1002</v>
      </c>
      <c r="K776">
        <v>42</v>
      </c>
      <c r="L776" t="s">
        <v>1886</v>
      </c>
      <c r="M776" t="s">
        <v>77470</v>
      </c>
      <c r="N776" t="s">
        <v>3980</v>
      </c>
      <c r="O776" t="s">
        <v>1802</v>
      </c>
      <c r="P776" t="s">
        <v>9619</v>
      </c>
      <c r="Q776" t="s">
        <v>9620</v>
      </c>
      <c r="R776" t="s">
        <v>1889</v>
      </c>
      <c r="S776" t="s">
        <v>9621</v>
      </c>
      <c r="T776" t="s">
        <v>9622</v>
      </c>
      <c r="U776" t="s">
        <v>9623</v>
      </c>
      <c r="V776" t="s">
        <v>9624</v>
      </c>
      <c r="W776" t="s">
        <v>60</v>
      </c>
      <c r="X776" t="s">
        <v>37</v>
      </c>
      <c r="Y776" t="s">
        <v>76973</v>
      </c>
      <c r="AB776" t="s">
        <v>76812</v>
      </c>
      <c r="AC776" t="s">
        <v>3640</v>
      </c>
    </row>
    <row r="777" spans="1:29" x14ac:dyDescent="0.3">
      <c r="A777" t="s">
        <v>79450</v>
      </c>
      <c r="B777" t="s">
        <v>79451</v>
      </c>
      <c r="C777" t="s">
        <v>276</v>
      </c>
      <c r="D777" t="s">
        <v>1797</v>
      </c>
      <c r="E777" t="s">
        <v>76971</v>
      </c>
      <c r="F777" t="s">
        <v>9625</v>
      </c>
      <c r="G777" t="s">
        <v>9626</v>
      </c>
      <c r="H777" t="str">
        <f>IF(Table3[[#This Row],[Č. or.]],_xlfn.CONCAT(Table3[[#This Row],[Ulice]]," ",Table3[[#This Row],[Č. p.]],"/",Table3[[#This Row],[Č. or.]]),_xlfn.CONCAT(Table3[[#This Row],[Ulice]]," ",Table3[[#This Row],[Č. p.]]))</f>
        <v>Kratochvílova 1490/7</v>
      </c>
      <c r="I777" t="s">
        <v>9627</v>
      </c>
      <c r="J777">
        <v>1490</v>
      </c>
      <c r="K777">
        <v>7</v>
      </c>
      <c r="L777" t="s">
        <v>1801</v>
      </c>
      <c r="M777" t="s">
        <v>76972</v>
      </c>
      <c r="N777" t="s">
        <v>3980</v>
      </c>
      <c r="O777" t="s">
        <v>1802</v>
      </c>
      <c r="P777" t="s">
        <v>9628</v>
      </c>
      <c r="Q777" t="s">
        <v>9629</v>
      </c>
      <c r="R777" t="s">
        <v>9630</v>
      </c>
      <c r="S777" t="s">
        <v>9631</v>
      </c>
      <c r="T777" t="s">
        <v>9632</v>
      </c>
      <c r="U777" t="s">
        <v>9633</v>
      </c>
      <c r="V777" t="s">
        <v>9634</v>
      </c>
      <c r="W777" t="s">
        <v>96</v>
      </c>
      <c r="X777" t="s">
        <v>37</v>
      </c>
      <c r="Y777" t="s">
        <v>76973</v>
      </c>
      <c r="Z777" t="s">
        <v>4505</v>
      </c>
      <c r="AA777" t="s">
        <v>4506</v>
      </c>
      <c r="AB777" t="s">
        <v>77008</v>
      </c>
      <c r="AC777" t="s">
        <v>3640</v>
      </c>
    </row>
    <row r="778" spans="1:29" x14ac:dyDescent="0.3">
      <c r="A778" t="s">
        <v>79452</v>
      </c>
      <c r="B778" t="s">
        <v>79453</v>
      </c>
      <c r="C778" t="s">
        <v>457</v>
      </c>
      <c r="D778" t="s">
        <v>1797</v>
      </c>
      <c r="E778" t="s">
        <v>76971</v>
      </c>
      <c r="F778" t="s">
        <v>1882</v>
      </c>
      <c r="G778" t="s">
        <v>1883</v>
      </c>
      <c r="H778" t="str">
        <f>IF(Table3[[#This Row],[Č. or.]],_xlfn.CONCAT(Table3[[#This Row],[Ulice]]," ",Table3[[#This Row],[Č. p.]],"/",Table3[[#This Row],[Č. or.]]),_xlfn.CONCAT(Table3[[#This Row],[Ulice]]," ",Table3[[#This Row],[Č. p.]]))</f>
        <v>Mojmírovců 1002/42</v>
      </c>
      <c r="I778" t="s">
        <v>1884</v>
      </c>
      <c r="J778">
        <v>1002</v>
      </c>
      <c r="K778">
        <v>42</v>
      </c>
      <c r="L778" t="s">
        <v>1886</v>
      </c>
      <c r="M778" t="s">
        <v>77470</v>
      </c>
      <c r="N778" t="s">
        <v>3980</v>
      </c>
      <c r="O778" t="s">
        <v>1802</v>
      </c>
      <c r="P778" t="s">
        <v>9619</v>
      </c>
      <c r="Q778" t="s">
        <v>9620</v>
      </c>
      <c r="R778" t="s">
        <v>5547</v>
      </c>
      <c r="S778" t="s">
        <v>9635</v>
      </c>
      <c r="T778" t="s">
        <v>1891</v>
      </c>
      <c r="U778" t="s">
        <v>9636</v>
      </c>
      <c r="V778" t="s">
        <v>9151</v>
      </c>
      <c r="W778" t="s">
        <v>60</v>
      </c>
      <c r="X778" t="s">
        <v>37</v>
      </c>
      <c r="Y778" t="s">
        <v>76973</v>
      </c>
      <c r="AB778" t="s">
        <v>76812</v>
      </c>
      <c r="AC778" t="s">
        <v>3640</v>
      </c>
    </row>
    <row r="779" spans="1:29" x14ac:dyDescent="0.3">
      <c r="A779" t="s">
        <v>79454</v>
      </c>
      <c r="B779" t="s">
        <v>79455</v>
      </c>
      <c r="C779" t="s">
        <v>276</v>
      </c>
      <c r="D779" t="s">
        <v>1797</v>
      </c>
      <c r="E779" t="s">
        <v>76971</v>
      </c>
      <c r="F779" t="s">
        <v>9637</v>
      </c>
      <c r="G779" t="s">
        <v>9638</v>
      </c>
      <c r="H779" t="str">
        <f>IF(Table3[[#This Row],[Č. or.]],_xlfn.CONCAT(Table3[[#This Row],[Ulice]]," ",Table3[[#This Row],[Č. p.]],"/",Table3[[#This Row],[Č. or.]]),_xlfn.CONCAT(Table3[[#This Row],[Ulice]]," ",Table3[[#This Row],[Č. p.]]))</f>
        <v>Poděbradova 959/33</v>
      </c>
      <c r="I779" t="s">
        <v>1481</v>
      </c>
      <c r="J779">
        <v>959</v>
      </c>
      <c r="K779">
        <v>33</v>
      </c>
      <c r="L779" t="s">
        <v>1801</v>
      </c>
      <c r="M779" t="s">
        <v>76972</v>
      </c>
      <c r="N779" t="s">
        <v>3980</v>
      </c>
      <c r="O779" t="s">
        <v>1802</v>
      </c>
      <c r="P779" t="s">
        <v>9639</v>
      </c>
      <c r="Q779" t="s">
        <v>9640</v>
      </c>
      <c r="R779" t="s">
        <v>9641</v>
      </c>
      <c r="S779" t="s">
        <v>9642</v>
      </c>
      <c r="T779" t="s">
        <v>9643</v>
      </c>
      <c r="U779" t="s">
        <v>9644</v>
      </c>
      <c r="V779" t="s">
        <v>9645</v>
      </c>
      <c r="W779" t="s">
        <v>60</v>
      </c>
      <c r="X779" t="s">
        <v>37</v>
      </c>
      <c r="Y779" t="s">
        <v>76973</v>
      </c>
      <c r="Z779" t="s">
        <v>4505</v>
      </c>
      <c r="AA779" t="s">
        <v>4506</v>
      </c>
      <c r="AB779" t="s">
        <v>77008</v>
      </c>
      <c r="AC779" t="s">
        <v>3640</v>
      </c>
    </row>
    <row r="780" spans="1:29" x14ac:dyDescent="0.3">
      <c r="A780" t="s">
        <v>79456</v>
      </c>
      <c r="B780" t="s">
        <v>79457</v>
      </c>
      <c r="C780" t="s">
        <v>276</v>
      </c>
      <c r="D780" t="s">
        <v>1797</v>
      </c>
      <c r="E780" t="s">
        <v>76971</v>
      </c>
      <c r="F780" t="s">
        <v>1933</v>
      </c>
      <c r="G780" t="s">
        <v>1934</v>
      </c>
      <c r="H780" t="str">
        <f>IF(Table3[[#This Row],[Č. or.]],_xlfn.CONCAT(Table3[[#This Row],[Ulice]]," ",Table3[[#This Row],[Č. p.]],"/",Table3[[#This Row],[Č. or.]]),_xlfn.CONCAT(Table3[[#This Row],[Ulice]]," ",Table3[[#This Row],[Č. p.]]))</f>
        <v>Čs. exilu 669/16</v>
      </c>
      <c r="I780" t="s">
        <v>1867</v>
      </c>
      <c r="J780">
        <v>669</v>
      </c>
      <c r="K780">
        <v>16</v>
      </c>
      <c r="L780" t="s">
        <v>1810</v>
      </c>
      <c r="M780" t="s">
        <v>77469</v>
      </c>
      <c r="N780" t="s">
        <v>3980</v>
      </c>
      <c r="O780" t="s">
        <v>1802</v>
      </c>
      <c r="P780" t="s">
        <v>9646</v>
      </c>
      <c r="Q780" t="s">
        <v>9647</v>
      </c>
      <c r="R780" t="s">
        <v>1937</v>
      </c>
      <c r="T780" t="s">
        <v>1938</v>
      </c>
      <c r="U780" t="s">
        <v>1939</v>
      </c>
      <c r="V780" t="s">
        <v>1940</v>
      </c>
      <c r="W780" t="s">
        <v>60</v>
      </c>
      <c r="X780" t="s">
        <v>37</v>
      </c>
      <c r="Y780" t="s">
        <v>76973</v>
      </c>
      <c r="Z780" t="s">
        <v>4505</v>
      </c>
      <c r="AA780" t="s">
        <v>4506</v>
      </c>
      <c r="AB780" t="s">
        <v>77008</v>
      </c>
      <c r="AC780" t="s">
        <v>3640</v>
      </c>
    </row>
    <row r="781" spans="1:29" x14ac:dyDescent="0.3">
      <c r="A781" t="s">
        <v>79458</v>
      </c>
      <c r="B781" t="s">
        <v>79459</v>
      </c>
      <c r="C781" t="s">
        <v>276</v>
      </c>
      <c r="D781" t="s">
        <v>1797</v>
      </c>
      <c r="E781" t="s">
        <v>76971</v>
      </c>
      <c r="F781" t="s">
        <v>9648</v>
      </c>
      <c r="G781" t="s">
        <v>9649</v>
      </c>
      <c r="H781" t="str">
        <f>IF(Table3[[#This Row],[Č. or.]],_xlfn.CONCAT(Table3[[#This Row],[Ulice]]," ",Table3[[#This Row],[Č. p.]],"/",Table3[[#This Row],[Č. or.]]),_xlfn.CONCAT(Table3[[#This Row],[Ulice]]," ",Table3[[#This Row],[Č. p.]]))</f>
        <v>Opavská 1119/12</v>
      </c>
      <c r="I781" t="s">
        <v>2073</v>
      </c>
      <c r="J781">
        <v>1119</v>
      </c>
      <c r="K781">
        <v>12</v>
      </c>
      <c r="L781" t="s">
        <v>1810</v>
      </c>
      <c r="M781" t="s">
        <v>77469</v>
      </c>
      <c r="N781" t="s">
        <v>3980</v>
      </c>
      <c r="O781" t="s">
        <v>1802</v>
      </c>
      <c r="P781" t="s">
        <v>9650</v>
      </c>
      <c r="Q781" t="s">
        <v>9650</v>
      </c>
      <c r="R781" t="s">
        <v>9651</v>
      </c>
      <c r="T781" t="s">
        <v>9652</v>
      </c>
      <c r="U781" t="s">
        <v>9653</v>
      </c>
      <c r="V781" t="s">
        <v>9654</v>
      </c>
      <c r="W781" t="s">
        <v>84</v>
      </c>
      <c r="X781" t="s">
        <v>37</v>
      </c>
      <c r="Y781" t="s">
        <v>76973</v>
      </c>
      <c r="Z781" t="s">
        <v>4505</v>
      </c>
      <c r="AA781" t="s">
        <v>4506</v>
      </c>
      <c r="AB781" t="s">
        <v>77008</v>
      </c>
      <c r="AC781" t="s">
        <v>3640</v>
      </c>
    </row>
    <row r="782" spans="1:29" x14ac:dyDescent="0.3">
      <c r="A782" t="s">
        <v>79460</v>
      </c>
      <c r="B782" t="s">
        <v>79461</v>
      </c>
      <c r="C782" t="s">
        <v>457</v>
      </c>
      <c r="D782" t="s">
        <v>1797</v>
      </c>
      <c r="E782" t="s">
        <v>76971</v>
      </c>
      <c r="F782" t="s">
        <v>9655</v>
      </c>
      <c r="G782" t="s">
        <v>9655</v>
      </c>
      <c r="H782" t="str">
        <f>IF(Table3[[#This Row],[Č. or.]],_xlfn.CONCAT(Table3[[#This Row],[Ulice]]," ",Table3[[#This Row],[Č. p.]],"/",Table3[[#This Row],[Č. or.]]),_xlfn.CONCAT(Table3[[#This Row],[Ulice]]," ",Table3[[#This Row],[Č. p.]]))</f>
        <v>náměstí Jiřího z Poděbrad 301/26</v>
      </c>
      <c r="I782" t="s">
        <v>9656</v>
      </c>
      <c r="J782">
        <v>301</v>
      </c>
      <c r="K782">
        <v>26</v>
      </c>
      <c r="L782" t="s">
        <v>4304</v>
      </c>
      <c r="M782" t="s">
        <v>77140</v>
      </c>
      <c r="N782" t="s">
        <v>3980</v>
      </c>
      <c r="O782" t="s">
        <v>1802</v>
      </c>
      <c r="P782" t="s">
        <v>9657</v>
      </c>
      <c r="Q782" t="s">
        <v>9658</v>
      </c>
      <c r="R782" t="s">
        <v>9659</v>
      </c>
      <c r="S782" t="s">
        <v>9660</v>
      </c>
      <c r="T782" t="s">
        <v>9661</v>
      </c>
      <c r="U782" t="s">
        <v>9662</v>
      </c>
      <c r="V782" t="s">
        <v>9663</v>
      </c>
      <c r="W782" t="s">
        <v>2954</v>
      </c>
      <c r="X782" t="s">
        <v>37</v>
      </c>
      <c r="Y782" t="s">
        <v>76973</v>
      </c>
      <c r="Z782" t="s">
        <v>9664</v>
      </c>
      <c r="AB782" t="s">
        <v>76812</v>
      </c>
      <c r="AC782" t="s">
        <v>3640</v>
      </c>
    </row>
    <row r="783" spans="1:29" x14ac:dyDescent="0.3">
      <c r="A783" t="s">
        <v>79462</v>
      </c>
      <c r="B783" t="s">
        <v>79463</v>
      </c>
      <c r="C783" t="s">
        <v>276</v>
      </c>
      <c r="D783" t="s">
        <v>1797</v>
      </c>
      <c r="E783" t="s">
        <v>76971</v>
      </c>
      <c r="F783" t="s">
        <v>9665</v>
      </c>
      <c r="G783" t="s">
        <v>9666</v>
      </c>
      <c r="H783" t="str">
        <f>IF(Table3[[#This Row],[Č. or.]],_xlfn.CONCAT(Table3[[#This Row],[Ulice]]," ",Table3[[#This Row],[Č. p.]],"/",Table3[[#This Row],[Č. or.]]),_xlfn.CONCAT(Table3[[#This Row],[Ulice]]," ",Table3[[#This Row],[Č. p.]]))</f>
        <v>Karasova 1140/16</v>
      </c>
      <c r="I783" t="s">
        <v>9667</v>
      </c>
      <c r="J783">
        <v>1140</v>
      </c>
      <c r="K783">
        <v>16</v>
      </c>
      <c r="L783" t="s">
        <v>1886</v>
      </c>
      <c r="M783" t="s">
        <v>77470</v>
      </c>
      <c r="N783" t="s">
        <v>3980</v>
      </c>
      <c r="O783" t="s">
        <v>1802</v>
      </c>
      <c r="P783" t="s">
        <v>9668</v>
      </c>
      <c r="R783" t="s">
        <v>9669</v>
      </c>
      <c r="T783" t="s">
        <v>9670</v>
      </c>
      <c r="U783" t="s">
        <v>9671</v>
      </c>
      <c r="V783" t="s">
        <v>9672</v>
      </c>
      <c r="W783" t="s">
        <v>7451</v>
      </c>
      <c r="X783" t="s">
        <v>37</v>
      </c>
      <c r="Y783" t="s">
        <v>76973</v>
      </c>
      <c r="Z783" t="s">
        <v>4505</v>
      </c>
      <c r="AA783" t="s">
        <v>4506</v>
      </c>
      <c r="AB783" t="s">
        <v>77008</v>
      </c>
      <c r="AC783" t="s">
        <v>3640</v>
      </c>
    </row>
    <row r="784" spans="1:29" x14ac:dyDescent="0.3">
      <c r="A784" t="s">
        <v>79464</v>
      </c>
      <c r="B784" t="s">
        <v>79465</v>
      </c>
      <c r="C784" t="s">
        <v>276</v>
      </c>
      <c r="D784" t="s">
        <v>1797</v>
      </c>
      <c r="E784" t="s">
        <v>76971</v>
      </c>
      <c r="F784" t="s">
        <v>9673</v>
      </c>
      <c r="G784" t="s">
        <v>7453</v>
      </c>
      <c r="H784" t="str">
        <f>IF(Table3[[#This Row],[Č. or.]],_xlfn.CONCAT(Table3[[#This Row],[Ulice]]," ",Table3[[#This Row],[Č. p.]],"/",Table3[[#This Row],[Č. or.]]),_xlfn.CONCAT(Table3[[#This Row],[Ulice]]," ",Table3[[#This Row],[Č. p.]]))</f>
        <v>Středoškolská 2992/3</v>
      </c>
      <c r="I784" t="s">
        <v>9674</v>
      </c>
      <c r="J784">
        <v>2992</v>
      </c>
      <c r="K784">
        <v>3</v>
      </c>
      <c r="L784" t="s">
        <v>1858</v>
      </c>
      <c r="M784" t="s">
        <v>77472</v>
      </c>
      <c r="N784" t="s">
        <v>3980</v>
      </c>
      <c r="O784" t="s">
        <v>1802</v>
      </c>
      <c r="P784" t="s">
        <v>9675</v>
      </c>
      <c r="Q784" t="s">
        <v>9676</v>
      </c>
      <c r="R784" t="s">
        <v>9677</v>
      </c>
      <c r="S784" t="s">
        <v>9678</v>
      </c>
      <c r="T784" t="s">
        <v>9679</v>
      </c>
      <c r="U784" t="s">
        <v>9680</v>
      </c>
      <c r="V784" t="s">
        <v>9681</v>
      </c>
      <c r="W784" t="s">
        <v>60</v>
      </c>
      <c r="X784" t="s">
        <v>37</v>
      </c>
      <c r="Y784" t="s">
        <v>76973</v>
      </c>
      <c r="Z784" t="s">
        <v>4505</v>
      </c>
      <c r="AA784" t="s">
        <v>4506</v>
      </c>
      <c r="AB784" t="s">
        <v>77008</v>
      </c>
      <c r="AC784" t="s">
        <v>3640</v>
      </c>
    </row>
    <row r="785" spans="1:29" x14ac:dyDescent="0.3">
      <c r="A785" t="s">
        <v>79466</v>
      </c>
      <c r="B785" t="s">
        <v>79467</v>
      </c>
      <c r="C785" t="s">
        <v>276</v>
      </c>
      <c r="D785" t="s">
        <v>1797</v>
      </c>
      <c r="E785" t="s">
        <v>76971</v>
      </c>
      <c r="F785" t="s">
        <v>9682</v>
      </c>
      <c r="G785" t="s">
        <v>5490</v>
      </c>
      <c r="H785" t="str">
        <f>IF(Table3[[#This Row],[Č. or.]],_xlfn.CONCAT(Table3[[#This Row],[Ulice]]," ",Table3[[#This Row],[Č. p.]],"/",Table3[[#This Row],[Č. or.]]),_xlfn.CONCAT(Table3[[#This Row],[Ulice]]," ",Table3[[#This Row],[Č. p.]]))</f>
        <v>Zengrova 822/1</v>
      </c>
      <c r="I785" t="s">
        <v>9683</v>
      </c>
      <c r="J785">
        <v>822</v>
      </c>
      <c r="K785">
        <v>1</v>
      </c>
      <c r="L785" t="s">
        <v>4304</v>
      </c>
      <c r="M785" t="s">
        <v>77140</v>
      </c>
      <c r="N785" t="s">
        <v>3980</v>
      </c>
      <c r="O785" t="s">
        <v>1802</v>
      </c>
      <c r="P785" t="s">
        <v>9684</v>
      </c>
      <c r="R785" t="s">
        <v>9685</v>
      </c>
      <c r="S785" t="s">
        <v>9686</v>
      </c>
      <c r="T785" t="s">
        <v>9687</v>
      </c>
      <c r="U785" t="s">
        <v>9688</v>
      </c>
      <c r="V785" t="s">
        <v>9689</v>
      </c>
      <c r="W785" t="s">
        <v>60</v>
      </c>
      <c r="X785" t="s">
        <v>37</v>
      </c>
      <c r="Y785" t="s">
        <v>76973</v>
      </c>
      <c r="Z785" t="s">
        <v>4505</v>
      </c>
      <c r="AA785" t="s">
        <v>4506</v>
      </c>
      <c r="AB785" t="s">
        <v>77008</v>
      </c>
      <c r="AC785" t="s">
        <v>3640</v>
      </c>
    </row>
    <row r="786" spans="1:29" x14ac:dyDescent="0.3">
      <c r="A786" t="s">
        <v>79468</v>
      </c>
      <c r="B786" t="s">
        <v>79469</v>
      </c>
      <c r="C786" t="s">
        <v>276</v>
      </c>
      <c r="D786" t="s">
        <v>1797</v>
      </c>
      <c r="E786" t="s">
        <v>76971</v>
      </c>
      <c r="F786" t="s">
        <v>9690</v>
      </c>
      <c r="G786" t="s">
        <v>9691</v>
      </c>
      <c r="H786" t="str">
        <f>IF(Table3[[#This Row],[Č. or.]],_xlfn.CONCAT(Table3[[#This Row],[Ulice]]," ",Table3[[#This Row],[Č. p.]],"/",Table3[[#This Row],[Č. or.]]),_xlfn.CONCAT(Table3[[#This Row],[Ulice]]," ",Table3[[#This Row],[Č. p.]]))</f>
        <v>U Studia 2654/33</v>
      </c>
      <c r="I786" t="s">
        <v>9692</v>
      </c>
      <c r="J786">
        <v>2654</v>
      </c>
      <c r="K786">
        <v>33</v>
      </c>
      <c r="L786" t="s">
        <v>1858</v>
      </c>
      <c r="M786" t="s">
        <v>77472</v>
      </c>
      <c r="N786" t="s">
        <v>3980</v>
      </c>
      <c r="O786" t="s">
        <v>1802</v>
      </c>
      <c r="P786" t="s">
        <v>9693</v>
      </c>
      <c r="R786" t="s">
        <v>9694</v>
      </c>
      <c r="S786" t="s">
        <v>9695</v>
      </c>
      <c r="T786" t="s">
        <v>9696</v>
      </c>
      <c r="U786" t="s">
        <v>9697</v>
      </c>
      <c r="V786" t="s">
        <v>9698</v>
      </c>
      <c r="W786" t="s">
        <v>60</v>
      </c>
      <c r="X786" t="s">
        <v>37</v>
      </c>
      <c r="Y786" t="s">
        <v>76973</v>
      </c>
      <c r="Z786" t="s">
        <v>4505</v>
      </c>
      <c r="AA786" t="s">
        <v>4506</v>
      </c>
      <c r="AB786" t="s">
        <v>77008</v>
      </c>
      <c r="AC786" t="s">
        <v>3640</v>
      </c>
    </row>
    <row r="787" spans="1:29" x14ac:dyDescent="0.3">
      <c r="A787" t="s">
        <v>79470</v>
      </c>
      <c r="B787" t="s">
        <v>79471</v>
      </c>
      <c r="C787" t="s">
        <v>457</v>
      </c>
      <c r="D787" t="s">
        <v>1797</v>
      </c>
      <c r="E787" t="s">
        <v>76971</v>
      </c>
      <c r="F787" t="s">
        <v>9699</v>
      </c>
      <c r="G787" t="s">
        <v>9699</v>
      </c>
      <c r="H787" t="str">
        <f>IF(Table3[[#This Row],[Č. or.]],_xlfn.CONCAT(Table3[[#This Row],[Ulice]]," ",Table3[[#This Row],[Č. p.]],"/",Table3[[#This Row],[Č. or.]]),_xlfn.CONCAT(Table3[[#This Row],[Ulice]]," ",Table3[[#This Row],[Č. p.]]))</f>
        <v>Jugoslávská 2906/23</v>
      </c>
      <c r="I787" t="s">
        <v>9700</v>
      </c>
      <c r="J787">
        <v>2906</v>
      </c>
      <c r="K787">
        <v>23</v>
      </c>
      <c r="L787" t="s">
        <v>1858</v>
      </c>
      <c r="M787" t="s">
        <v>77472</v>
      </c>
      <c r="N787" t="s">
        <v>3980</v>
      </c>
      <c r="O787" t="s">
        <v>1802</v>
      </c>
      <c r="P787" t="s">
        <v>9701</v>
      </c>
      <c r="R787" t="s">
        <v>9702</v>
      </c>
      <c r="T787" t="s">
        <v>9703</v>
      </c>
      <c r="U787" t="s">
        <v>9704</v>
      </c>
      <c r="V787" t="s">
        <v>9705</v>
      </c>
      <c r="W787" t="s">
        <v>60</v>
      </c>
      <c r="X787" t="s">
        <v>37</v>
      </c>
      <c r="Y787" t="s">
        <v>76973</v>
      </c>
      <c r="AB787" t="s">
        <v>76812</v>
      </c>
      <c r="AC787" t="s">
        <v>3640</v>
      </c>
    </row>
    <row r="788" spans="1:29" x14ac:dyDescent="0.3">
      <c r="A788" t="s">
        <v>79472</v>
      </c>
      <c r="B788" t="s">
        <v>79473</v>
      </c>
      <c r="C788" t="s">
        <v>457</v>
      </c>
      <c r="D788" t="s">
        <v>1797</v>
      </c>
      <c r="E788" t="s">
        <v>76971</v>
      </c>
      <c r="F788" t="s">
        <v>9706</v>
      </c>
      <c r="G788" t="s">
        <v>9707</v>
      </c>
      <c r="H788" t="str">
        <f>IF(Table3[[#This Row],[Č. or.]],_xlfn.CONCAT(Table3[[#This Row],[Ulice]]," ",Table3[[#This Row],[Č. p.]],"/",Table3[[#This Row],[Č. or.]]),_xlfn.CONCAT(Table3[[#This Row],[Ulice]]," ",Table3[[#This Row],[Č. p.]]))</f>
        <v>Sládečkova 393/90</v>
      </c>
      <c r="I788" t="s">
        <v>9708</v>
      </c>
      <c r="J788">
        <v>393</v>
      </c>
      <c r="K788">
        <v>90</v>
      </c>
      <c r="L788" t="s">
        <v>9709</v>
      </c>
      <c r="M788" t="s">
        <v>79474</v>
      </c>
      <c r="N788" t="s">
        <v>3980</v>
      </c>
      <c r="O788" t="s">
        <v>1802</v>
      </c>
      <c r="P788" t="s">
        <v>9710</v>
      </c>
      <c r="R788" t="s">
        <v>9711</v>
      </c>
      <c r="T788" t="s">
        <v>9712</v>
      </c>
      <c r="U788" t="s">
        <v>9713</v>
      </c>
      <c r="V788" t="s">
        <v>9714</v>
      </c>
      <c r="W788" t="s">
        <v>60</v>
      </c>
      <c r="X788" t="s">
        <v>37</v>
      </c>
      <c r="Y788" t="s">
        <v>76973</v>
      </c>
      <c r="AB788" t="s">
        <v>76812</v>
      </c>
      <c r="AC788" t="s">
        <v>3640</v>
      </c>
    </row>
    <row r="789" spans="1:29" x14ac:dyDescent="0.3">
      <c r="A789" t="s">
        <v>79475</v>
      </c>
      <c r="B789" t="s">
        <v>79476</v>
      </c>
      <c r="C789" t="s">
        <v>276</v>
      </c>
      <c r="D789" t="s">
        <v>1797</v>
      </c>
      <c r="E789" t="s">
        <v>76971</v>
      </c>
      <c r="F789" t="s">
        <v>9715</v>
      </c>
      <c r="G789" t="s">
        <v>8330</v>
      </c>
      <c r="H789" t="str">
        <f>IF(Table3[[#This Row],[Č. or.]],_xlfn.CONCAT(Table3[[#This Row],[Ulice]]," ",Table3[[#This Row],[Č. p.]],"/",Table3[[#This Row],[Č. or.]]),_xlfn.CONCAT(Table3[[#This Row],[Ulice]]," ",Table3[[#This Row],[Č. p.]]))</f>
        <v>Žákovská 288/20</v>
      </c>
      <c r="I789" t="s">
        <v>9716</v>
      </c>
      <c r="J789">
        <v>288</v>
      </c>
      <c r="K789">
        <v>20</v>
      </c>
      <c r="L789" t="s">
        <v>9717</v>
      </c>
      <c r="M789" t="s">
        <v>77470</v>
      </c>
      <c r="N789" t="s">
        <v>3980</v>
      </c>
      <c r="O789" t="s">
        <v>1802</v>
      </c>
      <c r="P789" t="s">
        <v>9718</v>
      </c>
      <c r="Q789" t="s">
        <v>9718</v>
      </c>
      <c r="R789" t="s">
        <v>9719</v>
      </c>
      <c r="T789" t="s">
        <v>9720</v>
      </c>
      <c r="U789" t="s">
        <v>9721</v>
      </c>
      <c r="V789" t="s">
        <v>9722</v>
      </c>
      <c r="W789" t="s">
        <v>7114</v>
      </c>
      <c r="X789" t="s">
        <v>37</v>
      </c>
      <c r="Y789" t="s">
        <v>76973</v>
      </c>
      <c r="Z789" t="s">
        <v>4505</v>
      </c>
      <c r="AA789" t="s">
        <v>4506</v>
      </c>
      <c r="AB789" t="s">
        <v>77008</v>
      </c>
      <c r="AC789" t="s">
        <v>3640</v>
      </c>
    </row>
    <row r="790" spans="1:29" x14ac:dyDescent="0.3">
      <c r="A790" t="s">
        <v>79477</v>
      </c>
      <c r="B790" t="s">
        <v>79478</v>
      </c>
      <c r="C790" t="s">
        <v>276</v>
      </c>
      <c r="D790" t="s">
        <v>1797</v>
      </c>
      <c r="E790" t="s">
        <v>76971</v>
      </c>
      <c r="F790" t="s">
        <v>9723</v>
      </c>
      <c r="G790" t="s">
        <v>9724</v>
      </c>
      <c r="H790" t="str">
        <f>IF(Table3[[#This Row],[Č. or.]],_xlfn.CONCAT(Table3[[#This Row],[Ulice]]," ",Table3[[#This Row],[Č. p.]],"/",Table3[[#This Row],[Č. or.]]),_xlfn.CONCAT(Table3[[#This Row],[Ulice]]," ",Table3[[#This Row],[Č. p.]]))</f>
        <v>Středoškolská 2854/1</v>
      </c>
      <c r="I790" t="s">
        <v>9674</v>
      </c>
      <c r="J790">
        <v>2854</v>
      </c>
      <c r="K790">
        <v>1</v>
      </c>
      <c r="L790" t="s">
        <v>1858</v>
      </c>
      <c r="M790" t="s">
        <v>77472</v>
      </c>
      <c r="N790" t="s">
        <v>3980</v>
      </c>
      <c r="O790" t="s">
        <v>1802</v>
      </c>
      <c r="P790" t="s">
        <v>9725</v>
      </c>
      <c r="R790" t="s">
        <v>9726</v>
      </c>
      <c r="S790" t="s">
        <v>9727</v>
      </c>
      <c r="T790" t="s">
        <v>9728</v>
      </c>
      <c r="U790" t="s">
        <v>9729</v>
      </c>
      <c r="V790" t="s">
        <v>9730</v>
      </c>
      <c r="W790" t="s">
        <v>2954</v>
      </c>
      <c r="X790" t="s">
        <v>37</v>
      </c>
      <c r="Y790" t="s">
        <v>76973</v>
      </c>
      <c r="Z790" t="s">
        <v>4505</v>
      </c>
      <c r="AA790" t="s">
        <v>4506</v>
      </c>
      <c r="AB790" t="s">
        <v>77008</v>
      </c>
      <c r="AC790" t="s">
        <v>3640</v>
      </c>
    </row>
    <row r="791" spans="1:29" x14ac:dyDescent="0.3">
      <c r="A791" t="s">
        <v>79479</v>
      </c>
      <c r="B791" t="s">
        <v>79480</v>
      </c>
      <c r="C791" t="s">
        <v>457</v>
      </c>
      <c r="D791" t="s">
        <v>1797</v>
      </c>
      <c r="E791" t="s">
        <v>76971</v>
      </c>
      <c r="F791" t="s">
        <v>9731</v>
      </c>
      <c r="G791" t="s">
        <v>9732</v>
      </c>
      <c r="H791" t="str">
        <f>IF(Table3[[#This Row],[Č. or.]],_xlfn.CONCAT(Table3[[#This Row],[Ulice]]," ",Table3[[#This Row],[Č. p.]],"/",Table3[[#This Row],[Č. or.]]),_xlfn.CONCAT(Table3[[#This Row],[Ulice]]," ",Table3[[#This Row],[Č. p.]]))</f>
        <v>Zengrova 473/38</v>
      </c>
      <c r="I791" t="s">
        <v>9683</v>
      </c>
      <c r="J791">
        <v>473</v>
      </c>
      <c r="K791">
        <v>38</v>
      </c>
      <c r="L791" t="s">
        <v>4304</v>
      </c>
      <c r="M791" t="s">
        <v>77140</v>
      </c>
      <c r="N791" t="s">
        <v>3980</v>
      </c>
      <c r="O791" t="s">
        <v>1802</v>
      </c>
      <c r="P791" t="s">
        <v>9733</v>
      </c>
      <c r="Q791" t="s">
        <v>9734</v>
      </c>
      <c r="R791" t="s">
        <v>9735</v>
      </c>
      <c r="S791" t="s">
        <v>9736</v>
      </c>
      <c r="T791" t="s">
        <v>9737</v>
      </c>
      <c r="U791" t="s">
        <v>9738</v>
      </c>
      <c r="V791" t="s">
        <v>9739</v>
      </c>
      <c r="W791" t="s">
        <v>60</v>
      </c>
      <c r="X791" t="s">
        <v>37</v>
      </c>
      <c r="Y791" t="s">
        <v>76973</v>
      </c>
      <c r="AB791" t="s">
        <v>76812</v>
      </c>
      <c r="AC791" t="s">
        <v>3640</v>
      </c>
    </row>
    <row r="792" spans="1:29" x14ac:dyDescent="0.3">
      <c r="A792" t="s">
        <v>79481</v>
      </c>
      <c r="B792" t="s">
        <v>79482</v>
      </c>
      <c r="C792" t="s">
        <v>276</v>
      </c>
      <c r="D792" t="s">
        <v>907</v>
      </c>
      <c r="E792" t="s">
        <v>76981</v>
      </c>
      <c r="F792" t="s">
        <v>9740</v>
      </c>
      <c r="G792" t="s">
        <v>9741</v>
      </c>
      <c r="H792" t="str">
        <f>IF(Table3[[#This Row],[Č. or.]],_xlfn.CONCAT(Table3[[#This Row],[Ulice]]," ",Table3[[#This Row],[Č. p.]],"/",Table3[[#This Row],[Č. or.]]),_xlfn.CONCAT(Table3[[#This Row],[Ulice]]," ",Table3[[#This Row],[Č. p.]]))</f>
        <v>Jurikova 588</v>
      </c>
      <c r="I792" t="s">
        <v>9742</v>
      </c>
      <c r="J792">
        <v>588</v>
      </c>
      <c r="L792" t="s">
        <v>910</v>
      </c>
      <c r="M792" t="s">
        <v>76982</v>
      </c>
      <c r="N792" t="s">
        <v>2854</v>
      </c>
      <c r="O792" t="s">
        <v>911</v>
      </c>
      <c r="P792" t="s">
        <v>9743</v>
      </c>
      <c r="Q792" t="s">
        <v>9744</v>
      </c>
      <c r="R792" t="s">
        <v>9745</v>
      </c>
      <c r="T792" t="s">
        <v>9746</v>
      </c>
      <c r="U792" t="s">
        <v>9747</v>
      </c>
      <c r="V792" t="s">
        <v>9748</v>
      </c>
      <c r="W792" t="s">
        <v>5741</v>
      </c>
      <c r="X792" t="s">
        <v>37</v>
      </c>
      <c r="Y792" t="s">
        <v>76984</v>
      </c>
      <c r="Z792" t="s">
        <v>4337</v>
      </c>
      <c r="AA792" t="s">
        <v>4338</v>
      </c>
      <c r="AB792" t="s">
        <v>77008</v>
      </c>
      <c r="AC792" t="s">
        <v>3640</v>
      </c>
    </row>
    <row r="793" spans="1:29" x14ac:dyDescent="0.3">
      <c r="A793" t="s">
        <v>79483</v>
      </c>
      <c r="B793" t="s">
        <v>79484</v>
      </c>
      <c r="C793" t="s">
        <v>276</v>
      </c>
      <c r="D793" t="s">
        <v>907</v>
      </c>
      <c r="E793" t="s">
        <v>76981</v>
      </c>
      <c r="F793" t="s">
        <v>908</v>
      </c>
      <c r="G793" t="s">
        <v>51</v>
      </c>
      <c r="H793" t="str">
        <f>IF(Table3[[#This Row],[Č. or.]],_xlfn.CONCAT(Table3[[#This Row],[Ulice]]," ",Table3[[#This Row],[Č. p.]],"/",Table3[[#This Row],[Č. or.]]),_xlfn.CONCAT(Table3[[#This Row],[Ulice]]," ",Table3[[#This Row],[Č. p.]]))</f>
        <v>Zborovská 293</v>
      </c>
      <c r="I793" t="s">
        <v>909</v>
      </c>
      <c r="J793">
        <v>293</v>
      </c>
      <c r="L793" t="s">
        <v>910</v>
      </c>
      <c r="M793" t="s">
        <v>76982</v>
      </c>
      <c r="N793" t="s">
        <v>2854</v>
      </c>
      <c r="O793" t="s">
        <v>911</v>
      </c>
      <c r="P793" t="s">
        <v>9749</v>
      </c>
      <c r="R793" t="s">
        <v>913</v>
      </c>
      <c r="S793" t="s">
        <v>914</v>
      </c>
      <c r="T793" t="s">
        <v>915</v>
      </c>
      <c r="U793" t="s">
        <v>9750</v>
      </c>
      <c r="V793" t="s">
        <v>9751</v>
      </c>
      <c r="W793" t="s">
        <v>60</v>
      </c>
      <c r="X793" t="s">
        <v>37</v>
      </c>
      <c r="Y793" t="s">
        <v>76984</v>
      </c>
      <c r="Z793" t="s">
        <v>4337</v>
      </c>
      <c r="AA793" t="s">
        <v>4338</v>
      </c>
      <c r="AB793" t="s">
        <v>77008</v>
      </c>
      <c r="AC793" t="s">
        <v>3640</v>
      </c>
    </row>
    <row r="794" spans="1:29" x14ac:dyDescent="0.3">
      <c r="A794" t="s">
        <v>79485</v>
      </c>
      <c r="B794" t="s">
        <v>79486</v>
      </c>
      <c r="C794" t="s">
        <v>276</v>
      </c>
      <c r="D794" t="s">
        <v>907</v>
      </c>
      <c r="E794" t="s">
        <v>76976</v>
      </c>
      <c r="F794" t="s">
        <v>9752</v>
      </c>
      <c r="G794" t="s">
        <v>9753</v>
      </c>
      <c r="H794" t="str">
        <f>IF(Table3[[#This Row],[Č. or.]],_xlfn.CONCAT(Table3[[#This Row],[Ulice]]," ",Table3[[#This Row],[Č. p.]],"/",Table3[[#This Row],[Č. or.]]),_xlfn.CONCAT(Table3[[#This Row],[Ulice]]," ",Table3[[#This Row],[Č. p.]]))</f>
        <v>Bartošova 1940/24</v>
      </c>
      <c r="I794" t="s">
        <v>9754</v>
      </c>
      <c r="J794">
        <v>1940</v>
      </c>
      <c r="K794">
        <v>24</v>
      </c>
      <c r="L794" t="s">
        <v>2853</v>
      </c>
      <c r="M794" t="s">
        <v>76977</v>
      </c>
      <c r="N794" t="s">
        <v>2854</v>
      </c>
      <c r="O794" t="s">
        <v>2854</v>
      </c>
      <c r="P794" t="s">
        <v>9755</v>
      </c>
      <c r="Q794" t="s">
        <v>9756</v>
      </c>
      <c r="R794" t="s">
        <v>9757</v>
      </c>
      <c r="T794" t="s">
        <v>9758</v>
      </c>
      <c r="U794" t="s">
        <v>9759</v>
      </c>
      <c r="V794" t="s">
        <v>2860</v>
      </c>
      <c r="W794" t="s">
        <v>367</v>
      </c>
      <c r="X794" t="s">
        <v>37</v>
      </c>
      <c r="Y794" t="s">
        <v>76978</v>
      </c>
      <c r="Z794" t="s">
        <v>4337</v>
      </c>
      <c r="AA794" t="s">
        <v>4338</v>
      </c>
      <c r="AB794" t="s">
        <v>77008</v>
      </c>
      <c r="AC794" t="s">
        <v>3640</v>
      </c>
    </row>
    <row r="795" spans="1:29" x14ac:dyDescent="0.3">
      <c r="A795" t="s">
        <v>79487</v>
      </c>
      <c r="B795" t="s">
        <v>79488</v>
      </c>
      <c r="C795" t="s">
        <v>276</v>
      </c>
      <c r="D795" t="s">
        <v>907</v>
      </c>
      <c r="E795" t="s">
        <v>76976</v>
      </c>
      <c r="F795" t="s">
        <v>9760</v>
      </c>
      <c r="G795" t="s">
        <v>5490</v>
      </c>
      <c r="H795" t="str">
        <f>IF(Table3[[#This Row],[Č. or.]],_xlfn.CONCAT(Table3[[#This Row],[Ulice]]," ",Table3[[#This Row],[Č. p.]],"/",Table3[[#This Row],[Č. or.]]),_xlfn.CONCAT(Table3[[#This Row],[Ulice]]," ",Table3[[#This Row],[Č. p.]]))</f>
        <v>Havlíčkova 377/2</v>
      </c>
      <c r="I795" t="s">
        <v>565</v>
      </c>
      <c r="J795">
        <v>377</v>
      </c>
      <c r="K795">
        <v>2</v>
      </c>
      <c r="L795" t="s">
        <v>2853</v>
      </c>
      <c r="M795" t="s">
        <v>76977</v>
      </c>
      <c r="N795" t="s">
        <v>2854</v>
      </c>
      <c r="O795" t="s">
        <v>2854</v>
      </c>
      <c r="P795" t="s">
        <v>9761</v>
      </c>
      <c r="R795" t="s">
        <v>9762</v>
      </c>
      <c r="T795" t="s">
        <v>9763</v>
      </c>
      <c r="U795" t="s">
        <v>9764</v>
      </c>
      <c r="V795" t="s">
        <v>9765</v>
      </c>
      <c r="W795" t="s">
        <v>60</v>
      </c>
      <c r="X795" t="s">
        <v>37</v>
      </c>
      <c r="Y795" t="s">
        <v>76978</v>
      </c>
      <c r="Z795" t="s">
        <v>4337</v>
      </c>
      <c r="AA795" t="s">
        <v>4338</v>
      </c>
      <c r="AB795" t="s">
        <v>77008</v>
      </c>
      <c r="AC795" t="s">
        <v>3640</v>
      </c>
    </row>
    <row r="796" spans="1:29" x14ac:dyDescent="0.3">
      <c r="A796" t="s">
        <v>79489</v>
      </c>
      <c r="B796" t="s">
        <v>79490</v>
      </c>
      <c r="C796" t="s">
        <v>276</v>
      </c>
      <c r="D796" t="s">
        <v>907</v>
      </c>
      <c r="E796" t="s">
        <v>76976</v>
      </c>
      <c r="F796" t="s">
        <v>9766</v>
      </c>
      <c r="G796" t="s">
        <v>9767</v>
      </c>
      <c r="H796" t="str">
        <f>IF(Table3[[#This Row],[Č. or.]],_xlfn.CONCAT(Table3[[#This Row],[Ulice]]," ",Table3[[#This Row],[Č. p.]],"/",Table3[[#This Row],[Č. or.]]),_xlfn.CONCAT(Table3[[#This Row],[Ulice]]," ",Table3[[#This Row],[Č. p.]]))</f>
        <v>Osmek 367/47</v>
      </c>
      <c r="I796" t="s">
        <v>9768</v>
      </c>
      <c r="J796">
        <v>367</v>
      </c>
      <c r="K796">
        <v>47</v>
      </c>
      <c r="L796" t="s">
        <v>2853</v>
      </c>
      <c r="M796" t="s">
        <v>76977</v>
      </c>
      <c r="N796" t="s">
        <v>2854</v>
      </c>
      <c r="O796" t="s">
        <v>2854</v>
      </c>
      <c r="P796" t="s">
        <v>9769</v>
      </c>
      <c r="R796" t="s">
        <v>9770</v>
      </c>
      <c r="T796" t="s">
        <v>9771</v>
      </c>
      <c r="U796" t="s">
        <v>9772</v>
      </c>
      <c r="V796" t="s">
        <v>9773</v>
      </c>
      <c r="W796" t="s">
        <v>84</v>
      </c>
      <c r="X796" t="s">
        <v>37</v>
      </c>
      <c r="Y796" t="s">
        <v>76978</v>
      </c>
      <c r="Z796" t="s">
        <v>4337</v>
      </c>
      <c r="AA796" t="s">
        <v>4338</v>
      </c>
      <c r="AB796" t="s">
        <v>77008</v>
      </c>
      <c r="AC796" t="s">
        <v>3640</v>
      </c>
    </row>
    <row r="797" spans="1:29" x14ac:dyDescent="0.3">
      <c r="A797" t="s">
        <v>79491</v>
      </c>
      <c r="B797" t="s">
        <v>79492</v>
      </c>
      <c r="C797" t="s">
        <v>276</v>
      </c>
      <c r="D797" t="s">
        <v>907</v>
      </c>
      <c r="E797" t="s">
        <v>76976</v>
      </c>
      <c r="F797" t="s">
        <v>2861</v>
      </c>
      <c r="G797" t="s">
        <v>2862</v>
      </c>
      <c r="H797" t="str">
        <f>IF(Table3[[#This Row],[Č. or.]],_xlfn.CONCAT(Table3[[#This Row],[Ulice]]," ",Table3[[#This Row],[Č. p.]],"/",Table3[[#This Row],[Č. or.]]),_xlfn.CONCAT(Table3[[#This Row],[Ulice]]," ",Table3[[#This Row],[Č. p.]]))</f>
        <v>Denisova 2390/3</v>
      </c>
      <c r="I797" t="s">
        <v>2863</v>
      </c>
      <c r="J797">
        <v>2390</v>
      </c>
      <c r="K797">
        <v>3</v>
      </c>
      <c r="L797" t="s">
        <v>2853</v>
      </c>
      <c r="M797" t="s">
        <v>76977</v>
      </c>
      <c r="N797" t="s">
        <v>2854</v>
      </c>
      <c r="O797" t="s">
        <v>2854</v>
      </c>
      <c r="P797" t="s">
        <v>9774</v>
      </c>
      <c r="Q797" t="s">
        <v>9775</v>
      </c>
      <c r="R797" t="s">
        <v>2866</v>
      </c>
      <c r="T797" t="s">
        <v>2867</v>
      </c>
      <c r="U797" t="s">
        <v>2868</v>
      </c>
      <c r="V797" t="s">
        <v>2869</v>
      </c>
      <c r="W797" t="s">
        <v>36</v>
      </c>
      <c r="X797" t="s">
        <v>37</v>
      </c>
      <c r="Y797" t="s">
        <v>76978</v>
      </c>
      <c r="Z797" t="s">
        <v>4337</v>
      </c>
      <c r="AA797" t="s">
        <v>4338</v>
      </c>
      <c r="AB797" t="s">
        <v>77008</v>
      </c>
      <c r="AC797" t="s">
        <v>3640</v>
      </c>
    </row>
    <row r="798" spans="1:29" x14ac:dyDescent="0.3">
      <c r="A798" t="s">
        <v>79493</v>
      </c>
      <c r="B798" t="s">
        <v>79494</v>
      </c>
      <c r="C798" t="s">
        <v>276</v>
      </c>
      <c r="D798" t="s">
        <v>907</v>
      </c>
      <c r="E798" t="s">
        <v>77145</v>
      </c>
      <c r="F798" t="s">
        <v>9776</v>
      </c>
      <c r="G798" t="s">
        <v>7453</v>
      </c>
      <c r="H798" t="str">
        <f>IF(Table3[[#This Row],[Č. or.]],_xlfn.CONCAT(Table3[[#This Row],[Ulice]]," ",Table3[[#This Row],[Č. p.]],"/",Table3[[#This Row],[Č. or.]]),_xlfn.CONCAT(Table3[[#This Row],[Ulice]]," ",Table3[[#This Row],[Č. p.]]))</f>
        <v>Komenského sady 257/26</v>
      </c>
      <c r="I798" t="s">
        <v>1414</v>
      </c>
      <c r="J798">
        <v>257</v>
      </c>
      <c r="K798">
        <v>26</v>
      </c>
      <c r="L798" t="s">
        <v>1415</v>
      </c>
      <c r="M798" t="s">
        <v>77146</v>
      </c>
      <c r="N798" t="s">
        <v>2854</v>
      </c>
      <c r="O798" t="s">
        <v>1416</v>
      </c>
      <c r="P798" t="s">
        <v>9777</v>
      </c>
      <c r="R798" t="s">
        <v>9778</v>
      </c>
      <c r="S798" t="s">
        <v>9779</v>
      </c>
      <c r="T798" t="s">
        <v>9780</v>
      </c>
      <c r="U798" t="s">
        <v>9781</v>
      </c>
      <c r="V798" t="s">
        <v>9782</v>
      </c>
      <c r="W798" t="s">
        <v>36</v>
      </c>
      <c r="X798" t="s">
        <v>37</v>
      </c>
      <c r="Y798" t="s">
        <v>77147</v>
      </c>
      <c r="Z798" t="s">
        <v>4337</v>
      </c>
      <c r="AA798" t="s">
        <v>4338</v>
      </c>
      <c r="AB798" t="s">
        <v>77008</v>
      </c>
      <c r="AC798" t="s">
        <v>3640</v>
      </c>
    </row>
    <row r="799" spans="1:29" x14ac:dyDescent="0.3">
      <c r="A799" t="s">
        <v>79495</v>
      </c>
      <c r="B799" t="s">
        <v>79496</v>
      </c>
      <c r="C799" t="s">
        <v>276</v>
      </c>
      <c r="D799" t="s">
        <v>907</v>
      </c>
      <c r="E799" t="s">
        <v>76981</v>
      </c>
      <c r="F799" t="s">
        <v>9783</v>
      </c>
      <c r="G799" t="s">
        <v>9783</v>
      </c>
      <c r="H799" t="str">
        <f>IF(Table3[[#This Row],[Č. or.]],_xlfn.CONCAT(Table3[[#This Row],[Ulice]]," ",Table3[[#This Row],[Č. p.]],"/",Table3[[#This Row],[Č. or.]]),_xlfn.CONCAT(Table3[[#This Row],[Ulice]]," ",Table3[[#This Row],[Č. p.]]))</f>
        <v>Studentská 1384</v>
      </c>
      <c r="I799" t="s">
        <v>737</v>
      </c>
      <c r="J799">
        <v>1384</v>
      </c>
      <c r="L799" t="s">
        <v>910</v>
      </c>
      <c r="M799" t="s">
        <v>76982</v>
      </c>
      <c r="N799" t="s">
        <v>2854</v>
      </c>
      <c r="O799" t="s">
        <v>911</v>
      </c>
      <c r="P799" t="s">
        <v>9784</v>
      </c>
      <c r="R799" t="s">
        <v>9785</v>
      </c>
      <c r="S799" t="s">
        <v>9786</v>
      </c>
      <c r="T799" t="s">
        <v>9787</v>
      </c>
      <c r="U799" t="s">
        <v>9788</v>
      </c>
      <c r="V799" t="s">
        <v>9789</v>
      </c>
      <c r="W799" t="s">
        <v>84</v>
      </c>
      <c r="X799" t="s">
        <v>37</v>
      </c>
      <c r="Y799" t="s">
        <v>76984</v>
      </c>
      <c r="Z799" t="s">
        <v>4337</v>
      </c>
      <c r="AA799" t="s">
        <v>4338</v>
      </c>
      <c r="AB799" t="s">
        <v>77008</v>
      </c>
      <c r="AC799" t="s">
        <v>3640</v>
      </c>
    </row>
    <row r="800" spans="1:29" x14ac:dyDescent="0.3">
      <c r="A800" t="s">
        <v>79497</v>
      </c>
      <c r="B800" t="s">
        <v>79498</v>
      </c>
      <c r="C800" t="s">
        <v>276</v>
      </c>
      <c r="D800" t="s">
        <v>907</v>
      </c>
      <c r="E800" t="s">
        <v>76976</v>
      </c>
      <c r="F800" t="s">
        <v>2851</v>
      </c>
      <c r="G800" t="s">
        <v>2852</v>
      </c>
      <c r="H800" t="str">
        <f>IF(Table3[[#This Row],[Č. or.]],_xlfn.CONCAT(Table3[[#This Row],[Ulice]]," ",Table3[[#This Row],[Č. p.]],"/",Table3[[#This Row],[Č. or.]]),_xlfn.CONCAT(Table3[[#This Row],[Ulice]]," ",Table3[[#This Row],[Č. p.]]))</f>
        <v>Komenského 800/29</v>
      </c>
      <c r="I800" t="s">
        <v>851</v>
      </c>
      <c r="J800">
        <v>800</v>
      </c>
      <c r="K800">
        <v>29</v>
      </c>
      <c r="L800" t="s">
        <v>2853</v>
      </c>
      <c r="M800" t="s">
        <v>76977</v>
      </c>
      <c r="N800" t="s">
        <v>2854</v>
      </c>
      <c r="O800" t="s">
        <v>2854</v>
      </c>
      <c r="P800" t="s">
        <v>9790</v>
      </c>
      <c r="Q800" t="s">
        <v>9791</v>
      </c>
      <c r="R800" t="s">
        <v>2857</v>
      </c>
      <c r="S800" t="s">
        <v>2858</v>
      </c>
      <c r="T800" t="s">
        <v>2859</v>
      </c>
      <c r="U800" t="s">
        <v>9792</v>
      </c>
      <c r="V800" t="s">
        <v>2860</v>
      </c>
      <c r="W800" t="s">
        <v>60</v>
      </c>
      <c r="X800" t="s">
        <v>37</v>
      </c>
      <c r="Y800" t="s">
        <v>76978</v>
      </c>
      <c r="Z800" t="s">
        <v>4337</v>
      </c>
      <c r="AA800" t="s">
        <v>4338</v>
      </c>
      <c r="AB800" t="s">
        <v>77008</v>
      </c>
      <c r="AC800" t="s">
        <v>3640</v>
      </c>
    </row>
    <row r="801" spans="1:29" x14ac:dyDescent="0.3">
      <c r="A801" t="s">
        <v>79499</v>
      </c>
      <c r="B801" t="s">
        <v>79500</v>
      </c>
      <c r="C801" t="s">
        <v>187</v>
      </c>
      <c r="D801" t="s">
        <v>907</v>
      </c>
      <c r="E801" t="s">
        <v>77145</v>
      </c>
      <c r="F801" t="s">
        <v>1413</v>
      </c>
      <c r="G801" t="s">
        <v>51</v>
      </c>
      <c r="H801" t="str">
        <f>IF(Table3[[#This Row],[Č. or.]],_xlfn.CONCAT(Table3[[#This Row],[Ulice]]," ",Table3[[#This Row],[Č. p.]],"/",Table3[[#This Row],[Č. or.]]),_xlfn.CONCAT(Table3[[#This Row],[Ulice]]," ",Table3[[#This Row],[Č. p.]]))</f>
        <v>Komenského sady 62/2</v>
      </c>
      <c r="I801" t="s">
        <v>1414</v>
      </c>
      <c r="J801">
        <v>62</v>
      </c>
      <c r="K801">
        <v>2</v>
      </c>
      <c r="L801" t="s">
        <v>1415</v>
      </c>
      <c r="M801" t="s">
        <v>77146</v>
      </c>
      <c r="N801" t="s">
        <v>2854</v>
      </c>
      <c r="O801" t="s">
        <v>1416</v>
      </c>
      <c r="P801" t="s">
        <v>9793</v>
      </c>
      <c r="Q801" t="s">
        <v>9794</v>
      </c>
      <c r="R801" t="s">
        <v>1419</v>
      </c>
      <c r="S801" t="s">
        <v>1420</v>
      </c>
      <c r="T801" t="s">
        <v>1421</v>
      </c>
      <c r="U801" t="s">
        <v>9795</v>
      </c>
      <c r="V801" t="s">
        <v>1422</v>
      </c>
      <c r="W801" t="s">
        <v>60</v>
      </c>
      <c r="X801" t="s">
        <v>37</v>
      </c>
      <c r="Y801" t="s">
        <v>77147</v>
      </c>
      <c r="Z801" t="s">
        <v>9796</v>
      </c>
      <c r="AA801" t="s">
        <v>9797</v>
      </c>
      <c r="AB801" t="s">
        <v>77008</v>
      </c>
      <c r="AC801" t="s">
        <v>3640</v>
      </c>
    </row>
    <row r="802" spans="1:29" x14ac:dyDescent="0.3">
      <c r="A802" t="s">
        <v>79501</v>
      </c>
      <c r="B802" t="s">
        <v>79502</v>
      </c>
      <c r="C802" t="s">
        <v>457</v>
      </c>
      <c r="D802" t="s">
        <v>907</v>
      </c>
      <c r="E802" t="s">
        <v>76981</v>
      </c>
      <c r="F802" t="s">
        <v>9798</v>
      </c>
      <c r="G802" t="s">
        <v>9799</v>
      </c>
      <c r="H802" t="str">
        <f>IF(Table3[[#This Row],[Č. or.]],_xlfn.CONCAT(Table3[[#This Row],[Ulice]]," ",Table3[[#This Row],[Č. p.]],"/",Table3[[#This Row],[Č. or.]]),_xlfn.CONCAT(Table3[[#This Row],[Ulice]]," ",Table3[[#This Row],[Č. p.]]))</f>
        <v>Jaselská 832</v>
      </c>
      <c r="I802" t="s">
        <v>1322</v>
      </c>
      <c r="J802">
        <v>832</v>
      </c>
      <c r="L802" t="s">
        <v>910</v>
      </c>
      <c r="M802" t="s">
        <v>76982</v>
      </c>
      <c r="N802" t="s">
        <v>2854</v>
      </c>
      <c r="O802" t="s">
        <v>911</v>
      </c>
      <c r="P802" t="s">
        <v>9800</v>
      </c>
      <c r="Q802" t="s">
        <v>9800</v>
      </c>
      <c r="R802" t="s">
        <v>9801</v>
      </c>
      <c r="S802" t="s">
        <v>9802</v>
      </c>
      <c r="T802" t="s">
        <v>9803</v>
      </c>
      <c r="U802" t="s">
        <v>9804</v>
      </c>
      <c r="V802" t="s">
        <v>9805</v>
      </c>
      <c r="W802" t="s">
        <v>9806</v>
      </c>
      <c r="X802" t="s">
        <v>37</v>
      </c>
      <c r="Y802" t="s">
        <v>76984</v>
      </c>
      <c r="Z802" t="s">
        <v>9807</v>
      </c>
      <c r="AA802" t="s">
        <v>9808</v>
      </c>
      <c r="AB802" t="s">
        <v>76800</v>
      </c>
      <c r="AC802" t="s">
        <v>3640</v>
      </c>
    </row>
    <row r="803" spans="1:29" x14ac:dyDescent="0.3">
      <c r="A803" t="s">
        <v>79503</v>
      </c>
      <c r="B803" t="s">
        <v>79504</v>
      </c>
      <c r="C803" t="s">
        <v>276</v>
      </c>
      <c r="D803" t="s">
        <v>907</v>
      </c>
      <c r="E803" t="s">
        <v>76976</v>
      </c>
      <c r="F803" t="s">
        <v>9809</v>
      </c>
      <c r="G803" t="s">
        <v>9810</v>
      </c>
      <c r="H803" t="str">
        <f>IF(Table3[[#This Row],[Č. or.]],_xlfn.CONCAT(Table3[[#This Row],[Ulice]]," ",Table3[[#This Row],[Č. p.]],"/",Table3[[#This Row],[Č. or.]]),_xlfn.CONCAT(Table3[[#This Row],[Ulice]]," ",Table3[[#This Row],[Č. p.]]))</f>
        <v>Nádražní 146</v>
      </c>
      <c r="I803" t="s">
        <v>387</v>
      </c>
      <c r="J803">
        <v>146</v>
      </c>
      <c r="L803" t="s">
        <v>9811</v>
      </c>
      <c r="M803" t="s">
        <v>79505</v>
      </c>
      <c r="N803" t="s">
        <v>2854</v>
      </c>
      <c r="O803" t="s">
        <v>9812</v>
      </c>
      <c r="P803" t="s">
        <v>9813</v>
      </c>
      <c r="Q803" t="s">
        <v>9813</v>
      </c>
      <c r="R803" t="s">
        <v>9814</v>
      </c>
      <c r="S803" t="s">
        <v>9815</v>
      </c>
      <c r="T803" t="s">
        <v>9816</v>
      </c>
      <c r="U803" t="s">
        <v>9817</v>
      </c>
      <c r="V803" t="s">
        <v>9818</v>
      </c>
      <c r="W803" t="s">
        <v>36</v>
      </c>
      <c r="X803" t="s">
        <v>37</v>
      </c>
      <c r="Y803" t="s">
        <v>79506</v>
      </c>
      <c r="Z803" t="s">
        <v>4337</v>
      </c>
      <c r="AA803" t="s">
        <v>4338</v>
      </c>
      <c r="AB803" t="s">
        <v>77008</v>
      </c>
      <c r="AC803" t="s">
        <v>3640</v>
      </c>
    </row>
    <row r="804" spans="1:29" x14ac:dyDescent="0.3">
      <c r="A804" t="s">
        <v>79507</v>
      </c>
      <c r="B804" t="s">
        <v>79508</v>
      </c>
      <c r="C804" t="s">
        <v>457</v>
      </c>
      <c r="D804" t="s">
        <v>1455</v>
      </c>
      <c r="E804" t="s">
        <v>77130</v>
      </c>
      <c r="F804" t="s">
        <v>9819</v>
      </c>
      <c r="G804" t="s">
        <v>9819</v>
      </c>
      <c r="H804" t="str">
        <f>IF(Table3[[#This Row],[Č. or.]],_xlfn.CONCAT(Table3[[#This Row],[Ulice]]," ",Table3[[#This Row],[Č. p.]],"/",Table3[[#This Row],[Č. or.]]),_xlfn.CONCAT(Table3[[#This Row],[Ulice]]," ",Table3[[#This Row],[Č. p.]]))</f>
        <v>Tomkova 420/48</v>
      </c>
      <c r="I804" t="s">
        <v>1726</v>
      </c>
      <c r="J804">
        <v>420</v>
      </c>
      <c r="K804">
        <v>48</v>
      </c>
      <c r="L804" t="s">
        <v>1728</v>
      </c>
      <c r="M804" t="s">
        <v>77131</v>
      </c>
      <c r="N804" t="s">
        <v>1711</v>
      </c>
      <c r="O804" t="s">
        <v>1711</v>
      </c>
      <c r="P804" t="s">
        <v>4538</v>
      </c>
      <c r="R804" t="s">
        <v>9820</v>
      </c>
      <c r="T804" t="s">
        <v>9821</v>
      </c>
      <c r="U804" t="s">
        <v>9822</v>
      </c>
      <c r="V804" t="s">
        <v>9823</v>
      </c>
      <c r="W804" t="s">
        <v>9824</v>
      </c>
      <c r="X804" t="s">
        <v>37</v>
      </c>
      <c r="Y804" t="s">
        <v>77132</v>
      </c>
      <c r="Z804" t="s">
        <v>34</v>
      </c>
      <c r="AA804" t="s">
        <v>34</v>
      </c>
      <c r="AB804" t="s">
        <v>76812</v>
      </c>
      <c r="AC804" t="s">
        <v>3640</v>
      </c>
    </row>
    <row r="805" spans="1:29" x14ac:dyDescent="0.3">
      <c r="A805" t="s">
        <v>79509</v>
      </c>
      <c r="B805" t="s">
        <v>79510</v>
      </c>
      <c r="C805" t="s">
        <v>276</v>
      </c>
      <c r="D805" t="s">
        <v>907</v>
      </c>
      <c r="E805" t="s">
        <v>76976</v>
      </c>
      <c r="F805" t="s">
        <v>1221</v>
      </c>
      <c r="G805" t="s">
        <v>51</v>
      </c>
      <c r="H805" t="str">
        <f>IF(Table3[[#This Row],[Č. or.]],_xlfn.CONCAT(Table3[[#This Row],[Ulice]]," ",Table3[[#This Row],[Č. p.]],"/",Table3[[#This Row],[Č. or.]]),_xlfn.CONCAT(Table3[[#This Row],[Ulice]]," ",Table3[[#This Row],[Č. p.]]))</f>
        <v>Svatopluka Čecha 683</v>
      </c>
      <c r="I805" t="s">
        <v>1222</v>
      </c>
      <c r="J805">
        <v>683</v>
      </c>
      <c r="L805" t="s">
        <v>1223</v>
      </c>
      <c r="M805" t="s">
        <v>77473</v>
      </c>
      <c r="N805" t="s">
        <v>2854</v>
      </c>
      <c r="O805" t="s">
        <v>1224</v>
      </c>
      <c r="P805" t="s">
        <v>9825</v>
      </c>
      <c r="Q805" t="s">
        <v>9826</v>
      </c>
      <c r="R805" t="s">
        <v>1227</v>
      </c>
      <c r="S805" t="s">
        <v>1228</v>
      </c>
      <c r="T805" t="s">
        <v>1229</v>
      </c>
      <c r="U805" t="s">
        <v>9827</v>
      </c>
      <c r="V805" t="s">
        <v>1230</v>
      </c>
      <c r="W805" t="s">
        <v>60</v>
      </c>
      <c r="X805" t="s">
        <v>37</v>
      </c>
      <c r="Y805" t="s">
        <v>77474</v>
      </c>
      <c r="Z805" t="s">
        <v>4337</v>
      </c>
      <c r="AA805" t="s">
        <v>4338</v>
      </c>
      <c r="AB805" t="s">
        <v>77008</v>
      </c>
      <c r="AC805" t="s">
        <v>3640</v>
      </c>
    </row>
    <row r="806" spans="1:29" x14ac:dyDescent="0.3">
      <c r="A806" t="s">
        <v>79511</v>
      </c>
      <c r="B806" t="s">
        <v>79512</v>
      </c>
      <c r="C806" t="s">
        <v>276</v>
      </c>
      <c r="D806" t="s">
        <v>3161</v>
      </c>
      <c r="E806" t="s">
        <v>77150</v>
      </c>
      <c r="F806" t="s">
        <v>9828</v>
      </c>
      <c r="G806" t="s">
        <v>9626</v>
      </c>
      <c r="H806" t="str">
        <f>IF(Table3[[#This Row],[Č. or.]],_xlfn.CONCAT(Table3[[#This Row],[Ulice]]," ",Table3[[#This Row],[Č. p.]],"/",Table3[[#This Row],[Č. or.]]),_xlfn.CONCAT(Table3[[#This Row],[Ulice]]," ",Table3[[#This Row],[Č. p.]]))</f>
        <v>Gen. Svobody 183/2</v>
      </c>
      <c r="I806" t="s">
        <v>9829</v>
      </c>
      <c r="J806">
        <v>183</v>
      </c>
      <c r="K806">
        <v>2</v>
      </c>
      <c r="L806" t="s">
        <v>4335</v>
      </c>
      <c r="M806" t="s">
        <v>77151</v>
      </c>
      <c r="N806" t="s">
        <v>3164</v>
      </c>
      <c r="O806" t="s">
        <v>4335</v>
      </c>
      <c r="P806" t="s">
        <v>9830</v>
      </c>
      <c r="Q806" t="s">
        <v>9831</v>
      </c>
      <c r="R806" t="s">
        <v>9832</v>
      </c>
      <c r="T806" t="s">
        <v>9833</v>
      </c>
      <c r="U806" t="s">
        <v>9834</v>
      </c>
      <c r="V806" t="s">
        <v>9835</v>
      </c>
      <c r="W806" t="s">
        <v>84</v>
      </c>
      <c r="X806" t="s">
        <v>37</v>
      </c>
      <c r="Y806" t="s">
        <v>77152</v>
      </c>
      <c r="Z806" t="s">
        <v>4337</v>
      </c>
      <c r="AA806" t="s">
        <v>4338</v>
      </c>
      <c r="AB806" t="s">
        <v>77008</v>
      </c>
      <c r="AC806" t="s">
        <v>3640</v>
      </c>
    </row>
    <row r="807" spans="1:29" x14ac:dyDescent="0.3">
      <c r="A807" t="s">
        <v>79513</v>
      </c>
      <c r="B807" t="s">
        <v>79514</v>
      </c>
      <c r="C807" t="s">
        <v>276</v>
      </c>
      <c r="D807" t="s">
        <v>3161</v>
      </c>
      <c r="E807" t="s">
        <v>77476</v>
      </c>
      <c r="F807" t="s">
        <v>3515</v>
      </c>
      <c r="G807" t="s">
        <v>51</v>
      </c>
      <c r="H807" t="str">
        <f>IF(Table3[[#This Row],[Č. or.]],_xlfn.CONCAT(Table3[[#This Row],[Ulice]]," ",Table3[[#This Row],[Č. p.]],"/",Table3[[#This Row],[Č. or.]]),_xlfn.CONCAT(Table3[[#This Row],[Ulice]]," ",Table3[[#This Row],[Č. p.]]))</f>
        <v>náměstí Osvobození 257/20</v>
      </c>
      <c r="I807" t="s">
        <v>3516</v>
      </c>
      <c r="J807">
        <v>257</v>
      </c>
      <c r="K807">
        <v>20</v>
      </c>
      <c r="L807" t="s">
        <v>1858</v>
      </c>
      <c r="M807" t="s">
        <v>77477</v>
      </c>
      <c r="N807" t="s">
        <v>3164</v>
      </c>
      <c r="O807" t="s">
        <v>1858</v>
      </c>
      <c r="P807" t="s">
        <v>9836</v>
      </c>
      <c r="Q807" t="s">
        <v>9836</v>
      </c>
      <c r="R807" t="s">
        <v>9837</v>
      </c>
      <c r="S807" t="s">
        <v>3518</v>
      </c>
      <c r="T807" t="s">
        <v>9838</v>
      </c>
      <c r="U807" t="s">
        <v>3521</v>
      </c>
      <c r="V807" t="s">
        <v>3522</v>
      </c>
      <c r="W807" t="s">
        <v>96</v>
      </c>
      <c r="X807" t="s">
        <v>37</v>
      </c>
      <c r="Y807" t="s">
        <v>77478</v>
      </c>
      <c r="Z807" t="s">
        <v>4337</v>
      </c>
      <c r="AA807" t="s">
        <v>4338</v>
      </c>
      <c r="AB807" t="s">
        <v>77008</v>
      </c>
      <c r="AC807" t="s">
        <v>3640</v>
      </c>
    </row>
    <row r="808" spans="1:29" x14ac:dyDescent="0.3">
      <c r="A808" t="s">
        <v>79515</v>
      </c>
      <c r="B808" t="s">
        <v>79516</v>
      </c>
      <c r="C808" t="s">
        <v>276</v>
      </c>
      <c r="D808" t="s">
        <v>3161</v>
      </c>
      <c r="E808" t="s">
        <v>77153</v>
      </c>
      <c r="F808" t="s">
        <v>3162</v>
      </c>
      <c r="G808" t="s">
        <v>51</v>
      </c>
      <c r="H808" t="str">
        <f>IF(Table3[[#This Row],[Č. or.]],_xlfn.CONCAT(Table3[[#This Row],[Ulice]]," ",Table3[[#This Row],[Č. p.]],"/",Table3[[#This Row],[Č. or.]]),_xlfn.CONCAT(Table3[[#This Row],[Ulice]]," ",Table3[[#This Row],[Č. p.]]))</f>
        <v>Masarykovo nám. 1207/8</v>
      </c>
      <c r="I808" t="s">
        <v>3163</v>
      </c>
      <c r="J808">
        <v>1207</v>
      </c>
      <c r="K808">
        <v>8</v>
      </c>
      <c r="L808" t="s">
        <v>3164</v>
      </c>
      <c r="M808" t="s">
        <v>77154</v>
      </c>
      <c r="N808" t="s">
        <v>3164</v>
      </c>
      <c r="O808" t="s">
        <v>3164</v>
      </c>
      <c r="P808" t="s">
        <v>9839</v>
      </c>
      <c r="R808" t="s">
        <v>3166</v>
      </c>
      <c r="S808" t="s">
        <v>9840</v>
      </c>
      <c r="T808" t="s">
        <v>3168</v>
      </c>
      <c r="U808" t="s">
        <v>9841</v>
      </c>
      <c r="V808" t="s">
        <v>3169</v>
      </c>
      <c r="W808" t="s">
        <v>96</v>
      </c>
      <c r="X808" t="s">
        <v>37</v>
      </c>
      <c r="Y808" t="s">
        <v>77155</v>
      </c>
      <c r="Z808" t="s">
        <v>4337</v>
      </c>
      <c r="AA808" t="s">
        <v>4338</v>
      </c>
      <c r="AB808" t="s">
        <v>77008</v>
      </c>
      <c r="AC808" t="s">
        <v>3640</v>
      </c>
    </row>
    <row r="809" spans="1:29" x14ac:dyDescent="0.3">
      <c r="A809" t="s">
        <v>79517</v>
      </c>
      <c r="B809" t="s">
        <v>79518</v>
      </c>
      <c r="C809" t="s">
        <v>276</v>
      </c>
      <c r="D809" t="s">
        <v>3161</v>
      </c>
      <c r="E809" t="s">
        <v>77153</v>
      </c>
      <c r="F809" t="s">
        <v>9842</v>
      </c>
      <c r="G809" t="s">
        <v>9753</v>
      </c>
      <c r="H809" t="str">
        <f>IF(Table3[[#This Row],[Č. or.]],_xlfn.CONCAT(Table3[[#This Row],[Ulice]]," ",Table3[[#This Row],[Č. p.]],"/",Table3[[#This Row],[Č. or.]]),_xlfn.CONCAT(Table3[[#This Row],[Ulice]]," ",Table3[[#This Row],[Č. p.]]))</f>
        <v>Hlavní třída 652/31</v>
      </c>
      <c r="I809" t="s">
        <v>9843</v>
      </c>
      <c r="J809">
        <v>652</v>
      </c>
      <c r="K809">
        <v>31</v>
      </c>
      <c r="L809" t="s">
        <v>3164</v>
      </c>
      <c r="M809" t="s">
        <v>77154</v>
      </c>
      <c r="N809" t="s">
        <v>3164</v>
      </c>
      <c r="O809" t="s">
        <v>3164</v>
      </c>
      <c r="P809" t="s">
        <v>9844</v>
      </c>
      <c r="R809" t="s">
        <v>9845</v>
      </c>
      <c r="T809" t="s">
        <v>9846</v>
      </c>
      <c r="U809" t="s">
        <v>9847</v>
      </c>
      <c r="V809" t="s">
        <v>9848</v>
      </c>
      <c r="W809" t="s">
        <v>367</v>
      </c>
      <c r="X809" t="s">
        <v>37</v>
      </c>
      <c r="Y809" t="s">
        <v>77155</v>
      </c>
      <c r="Z809" t="s">
        <v>4337</v>
      </c>
      <c r="AA809" t="s">
        <v>4338</v>
      </c>
      <c r="AB809" t="s">
        <v>77008</v>
      </c>
      <c r="AC809" t="s">
        <v>3640</v>
      </c>
    </row>
    <row r="810" spans="1:29" x14ac:dyDescent="0.3">
      <c r="A810" t="s">
        <v>79519</v>
      </c>
      <c r="B810" t="s">
        <v>79520</v>
      </c>
      <c r="C810" t="s">
        <v>276</v>
      </c>
      <c r="D810" t="s">
        <v>3161</v>
      </c>
      <c r="E810" t="s">
        <v>77476</v>
      </c>
      <c r="F810" t="s">
        <v>9849</v>
      </c>
      <c r="G810" t="s">
        <v>9850</v>
      </c>
      <c r="H810" t="str">
        <f>IF(Table3[[#This Row],[Č. or.]],_xlfn.CONCAT(Table3[[#This Row],[Ulice]]," ",Table3[[#This Row],[Č. p.]],"/",Table3[[#This Row],[Č. or.]]),_xlfn.CONCAT(Table3[[#This Row],[Ulice]]," ",Table3[[#This Row],[Č. p.]]))</f>
        <v>náměstí 8. května 253/2</v>
      </c>
      <c r="I810" t="s">
        <v>9851</v>
      </c>
      <c r="J810">
        <v>253</v>
      </c>
      <c r="K810">
        <v>2</v>
      </c>
      <c r="L810" t="s">
        <v>1858</v>
      </c>
      <c r="M810" t="s">
        <v>77477</v>
      </c>
      <c r="N810" t="s">
        <v>3164</v>
      </c>
      <c r="O810" t="s">
        <v>1858</v>
      </c>
      <c r="P810" t="s">
        <v>9852</v>
      </c>
      <c r="Q810" t="s">
        <v>9853</v>
      </c>
      <c r="R810" t="s">
        <v>9854</v>
      </c>
      <c r="S810" t="s">
        <v>9855</v>
      </c>
      <c r="T810" t="s">
        <v>9856</v>
      </c>
      <c r="U810" t="s">
        <v>9857</v>
      </c>
      <c r="V810" t="s">
        <v>9858</v>
      </c>
      <c r="W810" t="s">
        <v>5532</v>
      </c>
      <c r="X810" t="s">
        <v>37</v>
      </c>
      <c r="Y810" t="s">
        <v>77478</v>
      </c>
      <c r="Z810" t="s">
        <v>4337</v>
      </c>
      <c r="AA810" t="s">
        <v>4338</v>
      </c>
      <c r="AB810" t="s">
        <v>77008</v>
      </c>
      <c r="AC810" t="s">
        <v>3640</v>
      </c>
    </row>
    <row r="811" spans="1:29" x14ac:dyDescent="0.3">
      <c r="A811" t="s">
        <v>79521</v>
      </c>
      <c r="B811" t="s">
        <v>79522</v>
      </c>
      <c r="C811" t="s">
        <v>276</v>
      </c>
      <c r="D811" t="s">
        <v>3161</v>
      </c>
      <c r="E811" t="s">
        <v>77153</v>
      </c>
      <c r="F811" t="s">
        <v>9859</v>
      </c>
      <c r="G811" t="s">
        <v>5067</v>
      </c>
      <c r="H811" t="str">
        <f>IF(Table3[[#This Row],[Č. or.]],_xlfn.CONCAT(Table3[[#This Row],[Ulice]]," ",Table3[[#This Row],[Č. p.]],"/",Table3[[#This Row],[Č. or.]]),_xlfn.CONCAT(Table3[[#This Row],[Ulice]]," ",Table3[[#This Row],[Č. p.]]))</f>
        <v>Zemědělská 2115/3</v>
      </c>
      <c r="I811" t="s">
        <v>9860</v>
      </c>
      <c r="J811">
        <v>2115</v>
      </c>
      <c r="K811">
        <v>3</v>
      </c>
      <c r="L811" t="s">
        <v>3164</v>
      </c>
      <c r="M811" t="s">
        <v>77154</v>
      </c>
      <c r="N811" t="s">
        <v>3164</v>
      </c>
      <c r="O811" t="s">
        <v>3164</v>
      </c>
      <c r="P811" t="s">
        <v>9861</v>
      </c>
      <c r="R811" t="s">
        <v>9862</v>
      </c>
      <c r="T811" t="s">
        <v>9863</v>
      </c>
      <c r="U811" t="s">
        <v>9864</v>
      </c>
      <c r="V811" t="s">
        <v>9865</v>
      </c>
      <c r="W811" t="s">
        <v>84</v>
      </c>
      <c r="X811" t="s">
        <v>37</v>
      </c>
      <c r="Y811" t="s">
        <v>77155</v>
      </c>
      <c r="Z811" t="s">
        <v>4337</v>
      </c>
      <c r="AA811" t="s">
        <v>4338</v>
      </c>
      <c r="AB811" t="s">
        <v>77008</v>
      </c>
      <c r="AC811" t="s">
        <v>3640</v>
      </c>
    </row>
    <row r="812" spans="1:29" x14ac:dyDescent="0.3">
      <c r="A812" t="s">
        <v>79523</v>
      </c>
      <c r="B812" t="s">
        <v>79524</v>
      </c>
      <c r="C812" t="s">
        <v>276</v>
      </c>
      <c r="D812" t="s">
        <v>3161</v>
      </c>
      <c r="E812" t="s">
        <v>77153</v>
      </c>
      <c r="F812" t="s">
        <v>9866</v>
      </c>
      <c r="G812" t="s">
        <v>9867</v>
      </c>
      <c r="H812" t="str">
        <f>IF(Table3[[#This Row],[Č. or.]],_xlfn.CONCAT(Table3[[#This Row],[Ulice]]," ",Table3[[#This Row],[Č. p.]],"/",Table3[[#This Row],[Č. or.]]),_xlfn.CONCAT(Table3[[#This Row],[Ulice]]," ",Table3[[#This Row],[Č. p.]]))</f>
        <v>Gen. Krátkého 950/1</v>
      </c>
      <c r="I812" t="s">
        <v>9868</v>
      </c>
      <c r="J812">
        <v>950</v>
      </c>
      <c r="K812">
        <v>1</v>
      </c>
      <c r="L812" t="s">
        <v>3164</v>
      </c>
      <c r="M812" t="s">
        <v>77154</v>
      </c>
      <c r="N812" t="s">
        <v>3164</v>
      </c>
      <c r="O812" t="s">
        <v>3164</v>
      </c>
      <c r="P812" t="s">
        <v>9869</v>
      </c>
      <c r="Q812" t="s">
        <v>9870</v>
      </c>
      <c r="R812" t="s">
        <v>9871</v>
      </c>
      <c r="S812" t="s">
        <v>9872</v>
      </c>
      <c r="T812" t="s">
        <v>9873</v>
      </c>
      <c r="U812" t="s">
        <v>9874</v>
      </c>
      <c r="V812" t="s">
        <v>9875</v>
      </c>
      <c r="W812" t="s">
        <v>1764</v>
      </c>
      <c r="X812" t="s">
        <v>37</v>
      </c>
      <c r="Y812" t="s">
        <v>77155</v>
      </c>
      <c r="Z812" t="s">
        <v>4337</v>
      </c>
      <c r="AA812" t="s">
        <v>4338</v>
      </c>
      <c r="AB812" t="s">
        <v>77008</v>
      </c>
      <c r="AC812" t="s">
        <v>3640</v>
      </c>
    </row>
    <row r="813" spans="1:29" x14ac:dyDescent="0.3">
      <c r="A813" t="s">
        <v>79525</v>
      </c>
      <c r="B813" t="s">
        <v>79526</v>
      </c>
      <c r="C813" t="s">
        <v>276</v>
      </c>
      <c r="D813" t="s">
        <v>3161</v>
      </c>
      <c r="E813" t="s">
        <v>77476</v>
      </c>
      <c r="F813" t="s">
        <v>9876</v>
      </c>
      <c r="G813" t="s">
        <v>9877</v>
      </c>
      <c r="H813" t="str">
        <f>IF(Table3[[#This Row],[Č. or.]],_xlfn.CONCAT(Table3[[#This Row],[Ulice]]," ",Table3[[#This Row],[Č. p.]],"/",Table3[[#This Row],[Č. or.]]),_xlfn.CONCAT(Table3[[#This Row],[Ulice]]," ",Table3[[#This Row],[Č. p.]]))</f>
        <v>U Dráhy 827/6</v>
      </c>
      <c r="I813" t="s">
        <v>9878</v>
      </c>
      <c r="J813">
        <v>827</v>
      </c>
      <c r="K813">
        <v>6</v>
      </c>
      <c r="L813" t="s">
        <v>1858</v>
      </c>
      <c r="M813" t="s">
        <v>77477</v>
      </c>
      <c r="N813" t="s">
        <v>3164</v>
      </c>
      <c r="O813" t="s">
        <v>1858</v>
      </c>
      <c r="P813" t="s">
        <v>9879</v>
      </c>
      <c r="R813" t="s">
        <v>9880</v>
      </c>
      <c r="S813" t="s">
        <v>9881</v>
      </c>
      <c r="T813" t="s">
        <v>9882</v>
      </c>
      <c r="U813" t="s">
        <v>9883</v>
      </c>
      <c r="V813" t="s">
        <v>9884</v>
      </c>
      <c r="W813" t="s">
        <v>1684</v>
      </c>
      <c r="X813" t="s">
        <v>37</v>
      </c>
      <c r="Y813" t="s">
        <v>77478</v>
      </c>
      <c r="Z813" t="s">
        <v>4337</v>
      </c>
      <c r="AA813" t="s">
        <v>4338</v>
      </c>
      <c r="AB813" t="s">
        <v>77008</v>
      </c>
      <c r="AC813" t="s">
        <v>3640</v>
      </c>
    </row>
    <row r="814" spans="1:29" x14ac:dyDescent="0.3">
      <c r="A814" t="s">
        <v>79527</v>
      </c>
      <c r="B814" t="s">
        <v>79528</v>
      </c>
      <c r="C814" t="s">
        <v>276</v>
      </c>
      <c r="D814" t="s">
        <v>2934</v>
      </c>
      <c r="E814" t="s">
        <v>76987</v>
      </c>
      <c r="F814" t="s">
        <v>3478</v>
      </c>
      <c r="G814" t="s">
        <v>3479</v>
      </c>
      <c r="H814" t="str">
        <f>IF(Table3[[#This Row],[Č. or.]],_xlfn.CONCAT(Table3[[#This Row],[Ulice]]," ",Table3[[#This Row],[Č. p.]],"/",Table3[[#This Row],[Č. or.]]),_xlfn.CONCAT(Table3[[#This Row],[Ulice]]," ",Table3[[#This Row],[Č. p.]]))</f>
        <v>Tyršova 1069</v>
      </c>
      <c r="I814" t="s">
        <v>1244</v>
      </c>
      <c r="J814">
        <v>1069</v>
      </c>
      <c r="L814" t="s">
        <v>3480</v>
      </c>
      <c r="M814" t="s">
        <v>76988</v>
      </c>
      <c r="N814" t="s">
        <v>3480</v>
      </c>
      <c r="O814" t="s">
        <v>3480</v>
      </c>
      <c r="P814" t="s">
        <v>9885</v>
      </c>
      <c r="Q814" t="s">
        <v>9886</v>
      </c>
      <c r="R814" t="s">
        <v>3483</v>
      </c>
      <c r="S814" t="s">
        <v>3484</v>
      </c>
      <c r="T814" t="s">
        <v>3485</v>
      </c>
      <c r="U814" t="s">
        <v>9887</v>
      </c>
      <c r="V814" t="s">
        <v>3486</v>
      </c>
      <c r="W814" t="s">
        <v>3487</v>
      </c>
      <c r="X814" t="s">
        <v>37</v>
      </c>
      <c r="Y814" t="s">
        <v>76989</v>
      </c>
      <c r="Z814" t="s">
        <v>4229</v>
      </c>
      <c r="AA814" t="s">
        <v>4230</v>
      </c>
      <c r="AB814" t="s">
        <v>77008</v>
      </c>
      <c r="AC814" t="s">
        <v>3640</v>
      </c>
    </row>
    <row r="815" spans="1:29" x14ac:dyDescent="0.3">
      <c r="A815" t="s">
        <v>79529</v>
      </c>
      <c r="B815" t="s">
        <v>79530</v>
      </c>
      <c r="C815" t="s">
        <v>276</v>
      </c>
      <c r="D815" t="s">
        <v>2934</v>
      </c>
      <c r="E815" t="s">
        <v>77158</v>
      </c>
      <c r="F815" t="s">
        <v>3384</v>
      </c>
      <c r="G815" t="s">
        <v>1636</v>
      </c>
      <c r="H815" t="str">
        <f>IF(Table3[[#This Row],[Č. or.]],_xlfn.CONCAT(Table3[[#This Row],[Ulice]]," ",Table3[[#This Row],[Č. p.]],"/",Table3[[#This Row],[Č. or.]]),_xlfn.CONCAT(Table3[[#This Row],[Ulice]]," ",Table3[[#This Row],[Č. p.]]))</f>
        <v>Husova 146/2</v>
      </c>
      <c r="I815" t="s">
        <v>52</v>
      </c>
      <c r="J815">
        <v>146</v>
      </c>
      <c r="K815">
        <v>2</v>
      </c>
      <c r="L815" t="s">
        <v>3385</v>
      </c>
      <c r="M815" t="s">
        <v>77159</v>
      </c>
      <c r="N815" t="s">
        <v>3480</v>
      </c>
      <c r="O815" t="s">
        <v>3385</v>
      </c>
      <c r="P815" t="s">
        <v>9888</v>
      </c>
      <c r="R815" t="s">
        <v>3387</v>
      </c>
      <c r="S815" t="s">
        <v>3388</v>
      </c>
      <c r="T815" t="s">
        <v>3389</v>
      </c>
      <c r="U815" t="s">
        <v>9889</v>
      </c>
      <c r="V815" t="s">
        <v>3390</v>
      </c>
      <c r="W815" t="s">
        <v>96</v>
      </c>
      <c r="X815" t="s">
        <v>37</v>
      </c>
      <c r="Y815" t="s">
        <v>77160</v>
      </c>
      <c r="Z815" t="s">
        <v>4229</v>
      </c>
      <c r="AA815" t="s">
        <v>4230</v>
      </c>
      <c r="AB815" t="s">
        <v>77008</v>
      </c>
      <c r="AC815" t="s">
        <v>3640</v>
      </c>
    </row>
    <row r="816" spans="1:29" x14ac:dyDescent="0.3">
      <c r="A816" t="s">
        <v>79531</v>
      </c>
      <c r="B816" t="s">
        <v>79532</v>
      </c>
      <c r="C816" t="s">
        <v>276</v>
      </c>
      <c r="D816" t="s">
        <v>2934</v>
      </c>
      <c r="E816" t="s">
        <v>77166</v>
      </c>
      <c r="F816" t="s">
        <v>9890</v>
      </c>
      <c r="G816" t="s">
        <v>9891</v>
      </c>
      <c r="H816" t="str">
        <f>IF(Table3[[#This Row],[Č. or.]],_xlfn.CONCAT(Table3[[#This Row],[Ulice]]," ",Table3[[#This Row],[Č. p.]],"/",Table3[[#This Row],[Č. or.]]),_xlfn.CONCAT(Table3[[#This Row],[Ulice]]," ",Table3[[#This Row],[Č. p.]]))</f>
        <v>Školní 1610</v>
      </c>
      <c r="I816" t="s">
        <v>606</v>
      </c>
      <c r="J816">
        <v>1610</v>
      </c>
      <c r="L816" t="s">
        <v>2937</v>
      </c>
      <c r="M816" t="s">
        <v>77167</v>
      </c>
      <c r="N816" t="s">
        <v>3480</v>
      </c>
      <c r="O816" t="s">
        <v>2937</v>
      </c>
      <c r="P816" t="s">
        <v>9892</v>
      </c>
      <c r="R816" t="s">
        <v>9893</v>
      </c>
      <c r="S816" t="s">
        <v>9894</v>
      </c>
      <c r="T816" t="s">
        <v>9895</v>
      </c>
      <c r="U816" t="s">
        <v>9896</v>
      </c>
      <c r="V816" t="s">
        <v>9897</v>
      </c>
      <c r="W816" t="s">
        <v>84</v>
      </c>
      <c r="X816" t="s">
        <v>37</v>
      </c>
      <c r="Y816" t="s">
        <v>77168</v>
      </c>
      <c r="Z816" t="s">
        <v>4229</v>
      </c>
      <c r="AA816" t="s">
        <v>4230</v>
      </c>
      <c r="AB816" t="s">
        <v>77008</v>
      </c>
      <c r="AC816" t="s">
        <v>3640</v>
      </c>
    </row>
    <row r="817" spans="1:29" x14ac:dyDescent="0.3">
      <c r="A817" t="s">
        <v>79533</v>
      </c>
      <c r="B817" t="s">
        <v>79534</v>
      </c>
      <c r="C817" t="s">
        <v>276</v>
      </c>
      <c r="D817" t="s">
        <v>2934</v>
      </c>
      <c r="E817" t="s">
        <v>77158</v>
      </c>
      <c r="F817" t="s">
        <v>9898</v>
      </c>
      <c r="G817" t="s">
        <v>5772</v>
      </c>
      <c r="H817" t="str">
        <f>IF(Table3[[#This Row],[Č. or.]],_xlfn.CONCAT(Table3[[#This Row],[Ulice]]," ",Table3[[#This Row],[Č. p.]],"/",Table3[[#This Row],[Č. or.]]),_xlfn.CONCAT(Table3[[#This Row],[Ulice]]," ",Table3[[#This Row],[Č. p.]]))</f>
        <v>Máchova 628/10</v>
      </c>
      <c r="I817" t="s">
        <v>3087</v>
      </c>
      <c r="J817">
        <v>628</v>
      </c>
      <c r="K817">
        <v>10</v>
      </c>
      <c r="L817" t="s">
        <v>3385</v>
      </c>
      <c r="M817" t="s">
        <v>77159</v>
      </c>
      <c r="N817" t="s">
        <v>3480</v>
      </c>
      <c r="O817" t="s">
        <v>3385</v>
      </c>
      <c r="P817" t="s">
        <v>9899</v>
      </c>
      <c r="R817" t="s">
        <v>9900</v>
      </c>
      <c r="S817" t="s">
        <v>9901</v>
      </c>
      <c r="T817" t="s">
        <v>9902</v>
      </c>
      <c r="U817" t="s">
        <v>9903</v>
      </c>
      <c r="V817" t="s">
        <v>9904</v>
      </c>
      <c r="W817" t="s">
        <v>84</v>
      </c>
      <c r="X817" t="s">
        <v>37</v>
      </c>
      <c r="Y817" t="s">
        <v>77160</v>
      </c>
      <c r="Z817" t="s">
        <v>4229</v>
      </c>
      <c r="AA817" t="s">
        <v>4230</v>
      </c>
      <c r="AB817" t="s">
        <v>77008</v>
      </c>
      <c r="AC817" t="s">
        <v>3640</v>
      </c>
    </row>
    <row r="818" spans="1:29" x14ac:dyDescent="0.3">
      <c r="A818" t="s">
        <v>79535</v>
      </c>
      <c r="B818" t="s">
        <v>79536</v>
      </c>
      <c r="C818" t="s">
        <v>457</v>
      </c>
      <c r="D818" t="s">
        <v>2934</v>
      </c>
      <c r="E818" t="s">
        <v>77166</v>
      </c>
      <c r="F818" t="s">
        <v>9905</v>
      </c>
      <c r="G818" t="s">
        <v>9906</v>
      </c>
      <c r="H818" t="str">
        <f>IF(Table3[[#This Row],[Č. or.]],_xlfn.CONCAT(Table3[[#This Row],[Ulice]]," ",Table3[[#This Row],[Č. p.]],"/",Table3[[#This Row],[Č. or.]]),_xlfn.CONCAT(Table3[[#This Row],[Ulice]]," ",Table3[[#This Row],[Č. p.]]))</f>
        <v>U Kantorka 406</v>
      </c>
      <c r="I818" t="s">
        <v>9907</v>
      </c>
      <c r="J818">
        <v>406</v>
      </c>
      <c r="L818" t="s">
        <v>2937</v>
      </c>
      <c r="M818" t="s">
        <v>77167</v>
      </c>
      <c r="N818" t="s">
        <v>3480</v>
      </c>
      <c r="O818" t="s">
        <v>2937</v>
      </c>
      <c r="P818" t="s">
        <v>9908</v>
      </c>
      <c r="R818" t="s">
        <v>9909</v>
      </c>
      <c r="T818" t="s">
        <v>9910</v>
      </c>
      <c r="U818" t="s">
        <v>9911</v>
      </c>
      <c r="V818" t="s">
        <v>9912</v>
      </c>
      <c r="W818" t="s">
        <v>367</v>
      </c>
      <c r="X818" t="s">
        <v>37</v>
      </c>
      <c r="Y818" t="s">
        <v>77168</v>
      </c>
      <c r="AB818" t="s">
        <v>76812</v>
      </c>
      <c r="AC818" t="s">
        <v>3640</v>
      </c>
    </row>
    <row r="819" spans="1:29" x14ac:dyDescent="0.3">
      <c r="A819" t="s">
        <v>79537</v>
      </c>
      <c r="B819" t="s">
        <v>79538</v>
      </c>
      <c r="C819" t="s">
        <v>457</v>
      </c>
      <c r="D819" t="s">
        <v>2934</v>
      </c>
      <c r="E819" t="s">
        <v>76987</v>
      </c>
      <c r="F819" t="s">
        <v>3488</v>
      </c>
      <c r="G819" t="s">
        <v>3489</v>
      </c>
      <c r="H819" t="str">
        <f>IF(Table3[[#This Row],[Č. or.]],_xlfn.CONCAT(Table3[[#This Row],[Ulice]]," ",Table3[[#This Row],[Č. p.]],"/",Table3[[#This Row],[Č. or.]]),_xlfn.CONCAT(Table3[[#This Row],[Ulice]]," ",Table3[[#This Row],[Č. p.]]))</f>
        <v>Pod Pecníkem 1666</v>
      </c>
      <c r="I819" t="s">
        <v>3490</v>
      </c>
      <c r="J819">
        <v>1666</v>
      </c>
      <c r="L819" t="s">
        <v>3480</v>
      </c>
      <c r="M819" t="s">
        <v>76988</v>
      </c>
      <c r="N819" t="s">
        <v>3480</v>
      </c>
      <c r="O819" t="s">
        <v>3480</v>
      </c>
      <c r="P819" t="s">
        <v>9913</v>
      </c>
      <c r="R819" t="s">
        <v>3492</v>
      </c>
      <c r="S819" t="s">
        <v>9914</v>
      </c>
      <c r="T819" t="s">
        <v>3494</v>
      </c>
      <c r="U819" t="s">
        <v>3495</v>
      </c>
      <c r="V819" t="s">
        <v>3496</v>
      </c>
      <c r="W819" t="s">
        <v>9915</v>
      </c>
      <c r="X819" t="s">
        <v>37</v>
      </c>
      <c r="Y819" t="s">
        <v>76989</v>
      </c>
      <c r="AB819" t="s">
        <v>76812</v>
      </c>
      <c r="AC819" t="s">
        <v>3640</v>
      </c>
    </row>
    <row r="820" spans="1:29" x14ac:dyDescent="0.3">
      <c r="A820" t="s">
        <v>79539</v>
      </c>
      <c r="B820" t="s">
        <v>79540</v>
      </c>
      <c r="C820" t="s">
        <v>276</v>
      </c>
      <c r="D820" t="s">
        <v>2934</v>
      </c>
      <c r="E820" t="s">
        <v>77166</v>
      </c>
      <c r="F820" t="s">
        <v>9916</v>
      </c>
      <c r="G820" t="s">
        <v>9917</v>
      </c>
      <c r="H820" t="str">
        <f>IF(Table3[[#This Row],[Č. or.]],_xlfn.CONCAT(Table3[[#This Row],[Ulice]]," ",Table3[[#This Row],[Č. p.]],"/",Table3[[#This Row],[Č. or.]]),_xlfn.CONCAT(Table3[[#This Row],[Ulice]]," ",Table3[[#This Row],[Č. p.]]))</f>
        <v>nábřeží Dukelských hrdinů 570</v>
      </c>
      <c r="I820" t="s">
        <v>9918</v>
      </c>
      <c r="J820">
        <v>570</v>
      </c>
      <c r="L820" t="s">
        <v>2937</v>
      </c>
      <c r="M820" t="s">
        <v>77167</v>
      </c>
      <c r="N820" t="s">
        <v>3480</v>
      </c>
      <c r="O820" t="s">
        <v>2937</v>
      </c>
      <c r="P820" t="s">
        <v>9919</v>
      </c>
      <c r="R820" t="s">
        <v>9920</v>
      </c>
      <c r="S820" t="s">
        <v>9921</v>
      </c>
      <c r="T820" t="s">
        <v>9922</v>
      </c>
      <c r="U820" t="s">
        <v>9923</v>
      </c>
      <c r="V820" t="s">
        <v>9924</v>
      </c>
      <c r="W820" t="s">
        <v>5741</v>
      </c>
      <c r="X820" t="s">
        <v>37</v>
      </c>
      <c r="Y820" t="s">
        <v>77168</v>
      </c>
      <c r="Z820" t="s">
        <v>4229</v>
      </c>
      <c r="AA820" t="s">
        <v>4230</v>
      </c>
      <c r="AB820" t="s">
        <v>77008</v>
      </c>
      <c r="AC820" t="s">
        <v>3640</v>
      </c>
    </row>
    <row r="821" spans="1:29" x14ac:dyDescent="0.3">
      <c r="A821" t="s">
        <v>79541</v>
      </c>
      <c r="B821" t="s">
        <v>79542</v>
      </c>
      <c r="C821" t="s">
        <v>276</v>
      </c>
      <c r="D821" t="s">
        <v>2934</v>
      </c>
      <c r="E821" t="s">
        <v>77166</v>
      </c>
      <c r="F821" t="s">
        <v>2935</v>
      </c>
      <c r="G821" t="s">
        <v>2935</v>
      </c>
      <c r="H821" t="str">
        <f>IF(Table3[[#This Row],[Č. or.]],_xlfn.CONCAT(Table3[[#This Row],[Ulice]]," ",Table3[[#This Row],[Č. p.]],"/",Table3[[#This Row],[Č. or.]]),_xlfn.CONCAT(Table3[[#This Row],[Ulice]]," ",Table3[[#This Row],[Č. p.]]))</f>
        <v>Koryčanské Paseky 1725</v>
      </c>
      <c r="I821" t="s">
        <v>2936</v>
      </c>
      <c r="J821">
        <v>1725</v>
      </c>
      <c r="L821" t="s">
        <v>2937</v>
      </c>
      <c r="M821" t="s">
        <v>77167</v>
      </c>
      <c r="N821" t="s">
        <v>3480</v>
      </c>
      <c r="O821" t="s">
        <v>2937</v>
      </c>
      <c r="P821" t="s">
        <v>9925</v>
      </c>
      <c r="R821" t="s">
        <v>2940</v>
      </c>
      <c r="S821" t="s">
        <v>9926</v>
      </c>
      <c r="T821" t="s">
        <v>9927</v>
      </c>
      <c r="U821" t="s">
        <v>2943</v>
      </c>
      <c r="V821" t="s">
        <v>9928</v>
      </c>
      <c r="W821" t="s">
        <v>96</v>
      </c>
      <c r="X821" t="s">
        <v>37</v>
      </c>
      <c r="Y821" t="s">
        <v>77168</v>
      </c>
      <c r="Z821" t="s">
        <v>4229</v>
      </c>
      <c r="AA821" t="s">
        <v>4230</v>
      </c>
      <c r="AB821" t="s">
        <v>77008</v>
      </c>
      <c r="AC821" t="s">
        <v>3640</v>
      </c>
    </row>
    <row r="822" spans="1:29" x14ac:dyDescent="0.3">
      <c r="A822" t="s">
        <v>79543</v>
      </c>
      <c r="B822" t="s">
        <v>79544</v>
      </c>
      <c r="C822" t="s">
        <v>276</v>
      </c>
      <c r="D822" t="s">
        <v>2934</v>
      </c>
      <c r="E822" t="s">
        <v>76987</v>
      </c>
      <c r="F822" t="s">
        <v>9929</v>
      </c>
      <c r="G822" t="s">
        <v>9930</v>
      </c>
      <c r="H822" t="str">
        <f>IF(Table3[[#This Row],[Č. or.]],_xlfn.CONCAT(Table3[[#This Row],[Ulice]]," ",Table3[[#This Row],[Č. p.]],"/",Table3[[#This Row],[Č. or.]]),_xlfn.CONCAT(Table3[[#This Row],[Ulice]]," ",Table3[[#This Row],[Č. p.]]))</f>
        <v>Pod Strání 1776</v>
      </c>
      <c r="I822" t="s">
        <v>9931</v>
      </c>
      <c r="J822">
        <v>1776</v>
      </c>
      <c r="L822" t="s">
        <v>3480</v>
      </c>
      <c r="M822" t="s">
        <v>76988</v>
      </c>
      <c r="N822" t="s">
        <v>3480</v>
      </c>
      <c r="O822" t="s">
        <v>3480</v>
      </c>
      <c r="P822" t="s">
        <v>9932</v>
      </c>
      <c r="Q822" t="s">
        <v>9933</v>
      </c>
      <c r="R822" t="s">
        <v>9934</v>
      </c>
      <c r="S822" t="s">
        <v>9935</v>
      </c>
      <c r="T822" t="s">
        <v>9936</v>
      </c>
      <c r="U822" t="s">
        <v>9937</v>
      </c>
      <c r="V822" t="s">
        <v>9938</v>
      </c>
      <c r="W822" t="s">
        <v>84</v>
      </c>
      <c r="X822" t="s">
        <v>37</v>
      </c>
      <c r="Y822" t="s">
        <v>76989</v>
      </c>
      <c r="Z822" t="s">
        <v>4229</v>
      </c>
      <c r="AA822" t="s">
        <v>4230</v>
      </c>
      <c r="AB822" t="s">
        <v>77008</v>
      </c>
      <c r="AC822" t="s">
        <v>3640</v>
      </c>
    </row>
    <row r="823" spans="1:29" x14ac:dyDescent="0.3">
      <c r="A823" t="s">
        <v>79545</v>
      </c>
      <c r="B823" t="s">
        <v>79546</v>
      </c>
      <c r="C823" t="s">
        <v>276</v>
      </c>
      <c r="D823" t="s">
        <v>2934</v>
      </c>
      <c r="E823" t="s">
        <v>76987</v>
      </c>
      <c r="F823" t="s">
        <v>9939</v>
      </c>
      <c r="G823" t="s">
        <v>9940</v>
      </c>
      <c r="H823" t="str">
        <f>IF(Table3[[#This Row],[Č. or.]],_xlfn.CONCAT(Table3[[#This Row],[Ulice]]," ",Table3[[#This Row],[Č. p.]],"/",Table3[[#This Row],[Č. or.]]),_xlfn.CONCAT(Table3[[#This Row],[Ulice]]," ",Table3[[#This Row],[Č. p.]]))</f>
        <v>Benátky 1779</v>
      </c>
      <c r="I823" t="s">
        <v>9941</v>
      </c>
      <c r="J823">
        <v>1779</v>
      </c>
      <c r="L823" t="s">
        <v>3480</v>
      </c>
      <c r="M823" t="s">
        <v>76988</v>
      </c>
      <c r="N823" t="s">
        <v>3480</v>
      </c>
      <c r="O823" t="s">
        <v>3480</v>
      </c>
      <c r="P823" t="s">
        <v>9942</v>
      </c>
      <c r="Q823" t="s">
        <v>9943</v>
      </c>
      <c r="R823" t="s">
        <v>9944</v>
      </c>
      <c r="T823" t="s">
        <v>9945</v>
      </c>
      <c r="U823" t="s">
        <v>9946</v>
      </c>
      <c r="V823" t="s">
        <v>9947</v>
      </c>
      <c r="W823" t="s">
        <v>2954</v>
      </c>
      <c r="X823" t="s">
        <v>37</v>
      </c>
      <c r="Y823" t="s">
        <v>76989</v>
      </c>
      <c r="Z823" t="s">
        <v>4229</v>
      </c>
      <c r="AA823" t="s">
        <v>4230</v>
      </c>
      <c r="AB823" t="s">
        <v>77008</v>
      </c>
      <c r="AC823" t="s">
        <v>3640</v>
      </c>
    </row>
    <row r="824" spans="1:29" x14ac:dyDescent="0.3">
      <c r="A824" t="s">
        <v>79547</v>
      </c>
      <c r="B824" t="s">
        <v>79548</v>
      </c>
      <c r="C824" t="s">
        <v>276</v>
      </c>
      <c r="D824" t="s">
        <v>2934</v>
      </c>
      <c r="E824" t="s">
        <v>77158</v>
      </c>
      <c r="F824" t="s">
        <v>9948</v>
      </c>
      <c r="G824" t="s">
        <v>9949</v>
      </c>
      <c r="H824" t="str">
        <f>IF(Table3[[#This Row],[Č. or.]],_xlfn.CONCAT(Table3[[#This Row],[Ulice]]," ",Table3[[#This Row],[Č. p.]],"/",Table3[[#This Row],[Č. or.]]),_xlfn.CONCAT(Table3[[#This Row],[Ulice]]," ",Table3[[#This Row],[Č. p.]]))</f>
        <v>Masarykova 101/18</v>
      </c>
      <c r="I824" t="s">
        <v>399</v>
      </c>
      <c r="J824">
        <v>101</v>
      </c>
      <c r="K824">
        <v>18</v>
      </c>
      <c r="L824" t="s">
        <v>9950</v>
      </c>
      <c r="M824" t="s">
        <v>77159</v>
      </c>
      <c r="N824" t="s">
        <v>3480</v>
      </c>
      <c r="O824" t="s">
        <v>3385</v>
      </c>
      <c r="P824" t="s">
        <v>9951</v>
      </c>
      <c r="Q824" t="s">
        <v>9952</v>
      </c>
      <c r="R824" t="s">
        <v>9953</v>
      </c>
      <c r="S824" t="s">
        <v>9954</v>
      </c>
      <c r="T824" t="s">
        <v>9955</v>
      </c>
      <c r="U824" t="s">
        <v>9956</v>
      </c>
      <c r="V824" t="s">
        <v>9957</v>
      </c>
      <c r="W824" t="s">
        <v>3487</v>
      </c>
      <c r="X824" t="s">
        <v>37</v>
      </c>
      <c r="Y824" t="s">
        <v>77160</v>
      </c>
      <c r="Z824" t="s">
        <v>4229</v>
      </c>
      <c r="AA824" t="s">
        <v>4230</v>
      </c>
      <c r="AB824" t="s">
        <v>77008</v>
      </c>
      <c r="AC824" t="s">
        <v>3640</v>
      </c>
    </row>
    <row r="825" spans="1:29" x14ac:dyDescent="0.3">
      <c r="A825" t="s">
        <v>79549</v>
      </c>
      <c r="B825" t="s">
        <v>79550</v>
      </c>
      <c r="C825" t="s">
        <v>276</v>
      </c>
      <c r="D825" t="s">
        <v>2934</v>
      </c>
      <c r="E825" t="s">
        <v>77158</v>
      </c>
      <c r="F825" t="s">
        <v>9958</v>
      </c>
      <c r="G825" t="s">
        <v>9959</v>
      </c>
      <c r="H825" t="str">
        <f>IF(Table3[[#This Row],[Č. or.]],_xlfn.CONCAT(Table3[[#This Row],[Ulice]]," ",Table3[[#This Row],[Č. p.]],"/",Table3[[#This Row],[Č. or.]]),_xlfn.CONCAT(Table3[[#This Row],[Ulice]]," ",Table3[[#This Row],[Č. p.]]))</f>
        <v>Sklářská 603/8</v>
      </c>
      <c r="I825" t="s">
        <v>9960</v>
      </c>
      <c r="J825">
        <v>603</v>
      </c>
      <c r="K825">
        <v>8</v>
      </c>
      <c r="L825" t="s">
        <v>9950</v>
      </c>
      <c r="M825" t="s">
        <v>77159</v>
      </c>
      <c r="N825" t="s">
        <v>3480</v>
      </c>
      <c r="O825" t="s">
        <v>3385</v>
      </c>
      <c r="P825" t="s">
        <v>9961</v>
      </c>
      <c r="R825" t="s">
        <v>9962</v>
      </c>
      <c r="T825" t="s">
        <v>9963</v>
      </c>
      <c r="U825" t="s">
        <v>9964</v>
      </c>
      <c r="V825" t="s">
        <v>9965</v>
      </c>
      <c r="W825" t="s">
        <v>60</v>
      </c>
      <c r="X825" t="s">
        <v>37</v>
      </c>
      <c r="Y825" t="s">
        <v>77160</v>
      </c>
      <c r="Z825" t="s">
        <v>4229</v>
      </c>
      <c r="AA825" t="s">
        <v>4230</v>
      </c>
      <c r="AB825" t="s">
        <v>77008</v>
      </c>
      <c r="AC825" t="s">
        <v>3640</v>
      </c>
    </row>
    <row r="826" spans="1:29" x14ac:dyDescent="0.3">
      <c r="A826" t="s">
        <v>79551</v>
      </c>
      <c r="B826" t="s">
        <v>79552</v>
      </c>
      <c r="C826" t="s">
        <v>276</v>
      </c>
      <c r="D826" t="s">
        <v>1039</v>
      </c>
      <c r="E826" t="s">
        <v>77479</v>
      </c>
      <c r="F826" t="s">
        <v>9966</v>
      </c>
      <c r="G826" t="s">
        <v>9967</v>
      </c>
      <c r="H826" t="str">
        <f>IF(Table3[[#This Row],[Č. or.]],_xlfn.CONCAT(Table3[[#This Row],[Ulice]]," ",Table3[[#This Row],[Č. p.]],"/",Table3[[#This Row],[Č. or.]]),_xlfn.CONCAT(Table3[[#This Row],[Ulice]]," ",Table3[[#This Row],[Č. p.]]))</f>
        <v>U Jatek 916/8</v>
      </c>
      <c r="I826" t="s">
        <v>9968</v>
      </c>
      <c r="J826">
        <v>916</v>
      </c>
      <c r="K826">
        <v>8</v>
      </c>
      <c r="L826" t="s">
        <v>1041</v>
      </c>
      <c r="M826" t="s">
        <v>77480</v>
      </c>
      <c r="N826" t="s">
        <v>1041</v>
      </c>
      <c r="O826" t="s">
        <v>1041</v>
      </c>
      <c r="P826" t="s">
        <v>9969</v>
      </c>
      <c r="Q826" t="s">
        <v>9970</v>
      </c>
      <c r="R826" t="s">
        <v>9971</v>
      </c>
      <c r="S826" t="s">
        <v>9972</v>
      </c>
      <c r="T826" t="s">
        <v>9973</v>
      </c>
      <c r="U826" t="s">
        <v>9974</v>
      </c>
      <c r="V826" t="s">
        <v>9975</v>
      </c>
      <c r="W826" t="s">
        <v>84</v>
      </c>
      <c r="X826" t="s">
        <v>37</v>
      </c>
      <c r="Y826" t="s">
        <v>77481</v>
      </c>
      <c r="Z826" t="s">
        <v>4337</v>
      </c>
      <c r="AA826" t="s">
        <v>4338</v>
      </c>
      <c r="AB826" t="s">
        <v>77008</v>
      </c>
      <c r="AC826" t="s">
        <v>3640</v>
      </c>
    </row>
    <row r="827" spans="1:29" x14ac:dyDescent="0.3">
      <c r="A827" t="s">
        <v>79553</v>
      </c>
      <c r="B827" t="s">
        <v>79554</v>
      </c>
      <c r="C827" t="s">
        <v>276</v>
      </c>
      <c r="D827" t="s">
        <v>1039</v>
      </c>
      <c r="E827" t="s">
        <v>77479</v>
      </c>
      <c r="F827" t="s">
        <v>9976</v>
      </c>
      <c r="G827" t="s">
        <v>9977</v>
      </c>
      <c r="H827" t="str">
        <f>IF(Table3[[#This Row],[Č. or.]],_xlfn.CONCAT(Table3[[#This Row],[Ulice]]," ",Table3[[#This Row],[Č. p.]],"/",Table3[[#This Row],[Č. or.]]),_xlfn.CONCAT(Table3[[#This Row],[Ulice]]," ",Table3[[#This Row],[Č. p.]]))</f>
        <v>Dukelská 1240/27</v>
      </c>
      <c r="I827" t="s">
        <v>349</v>
      </c>
      <c r="J827">
        <v>1240</v>
      </c>
      <c r="K827">
        <v>27</v>
      </c>
      <c r="L827" t="s">
        <v>1041</v>
      </c>
      <c r="M827" t="s">
        <v>77480</v>
      </c>
      <c r="N827" t="s">
        <v>1041</v>
      </c>
      <c r="O827" t="s">
        <v>1041</v>
      </c>
      <c r="P827" t="s">
        <v>9978</v>
      </c>
      <c r="Q827" t="s">
        <v>9978</v>
      </c>
      <c r="R827" t="s">
        <v>9979</v>
      </c>
      <c r="S827" t="s">
        <v>9980</v>
      </c>
      <c r="T827" t="s">
        <v>9981</v>
      </c>
      <c r="U827" t="s">
        <v>9982</v>
      </c>
      <c r="V827" t="s">
        <v>9983</v>
      </c>
      <c r="W827" t="s">
        <v>84</v>
      </c>
      <c r="X827" t="s">
        <v>37</v>
      </c>
      <c r="Y827" t="s">
        <v>77481</v>
      </c>
      <c r="Z827" t="s">
        <v>4337</v>
      </c>
      <c r="AA827" t="s">
        <v>4338</v>
      </c>
      <c r="AB827" t="s">
        <v>77008</v>
      </c>
      <c r="AC827" t="s">
        <v>3640</v>
      </c>
    </row>
    <row r="828" spans="1:29" x14ac:dyDescent="0.3">
      <c r="A828" t="s">
        <v>79555</v>
      </c>
      <c r="B828" t="s">
        <v>79556</v>
      </c>
      <c r="C828" t="s">
        <v>276</v>
      </c>
      <c r="D828" t="s">
        <v>1039</v>
      </c>
      <c r="E828" t="s">
        <v>77479</v>
      </c>
      <c r="F828" t="s">
        <v>9984</v>
      </c>
      <c r="G828" t="s">
        <v>9985</v>
      </c>
      <c r="H828" t="str">
        <f>IF(Table3[[#This Row],[Č. or.]],_xlfn.CONCAT(Table3[[#This Row],[Ulice]]," ",Table3[[#This Row],[Č. p.]],"/",Table3[[#This Row],[Č. or.]]),_xlfn.CONCAT(Table3[[#This Row],[Ulice]]," ",Table3[[#This Row],[Č. p.]]))</f>
        <v>Dukelská 680/7</v>
      </c>
      <c r="I828" t="s">
        <v>349</v>
      </c>
      <c r="J828">
        <v>680</v>
      </c>
      <c r="K828">
        <v>7</v>
      </c>
      <c r="L828" t="s">
        <v>1041</v>
      </c>
      <c r="M828" t="s">
        <v>77480</v>
      </c>
      <c r="N828" t="s">
        <v>1041</v>
      </c>
      <c r="O828" t="s">
        <v>1041</v>
      </c>
      <c r="P828" t="s">
        <v>9986</v>
      </c>
      <c r="Q828" t="s">
        <v>9987</v>
      </c>
      <c r="R828" t="s">
        <v>9988</v>
      </c>
      <c r="S828" t="s">
        <v>9989</v>
      </c>
      <c r="T828" t="s">
        <v>9990</v>
      </c>
      <c r="U828" t="s">
        <v>9991</v>
      </c>
      <c r="V828" t="s">
        <v>9992</v>
      </c>
      <c r="W828" t="s">
        <v>96</v>
      </c>
      <c r="X828" t="s">
        <v>37</v>
      </c>
      <c r="Y828" t="s">
        <v>77481</v>
      </c>
      <c r="Z828" t="s">
        <v>4337</v>
      </c>
      <c r="AA828" t="s">
        <v>4338</v>
      </c>
      <c r="AB828" t="s">
        <v>77008</v>
      </c>
      <c r="AC828" t="s">
        <v>3640</v>
      </c>
    </row>
    <row r="829" spans="1:29" x14ac:dyDescent="0.3">
      <c r="A829" t="s">
        <v>79557</v>
      </c>
      <c r="B829" t="s">
        <v>79558</v>
      </c>
      <c r="C829" t="s">
        <v>276</v>
      </c>
      <c r="D829" t="s">
        <v>1039</v>
      </c>
      <c r="E829" t="s">
        <v>77479</v>
      </c>
      <c r="F829" t="s">
        <v>1040</v>
      </c>
      <c r="G829" t="s">
        <v>51</v>
      </c>
      <c r="H829" t="str">
        <f>IF(Table3[[#This Row],[Č. or.]],_xlfn.CONCAT(Table3[[#This Row],[Ulice]]," ",Table3[[#This Row],[Č. p.]],"/",Table3[[#This Row],[Č. or.]]),_xlfn.CONCAT(Table3[[#This Row],[Ulice]]," ",Table3[[#This Row],[Č. p.]]))</f>
        <v>Komenského 281/3</v>
      </c>
      <c r="I829" t="s">
        <v>851</v>
      </c>
      <c r="J829">
        <v>281</v>
      </c>
      <c r="K829">
        <v>3</v>
      </c>
      <c r="L829" t="s">
        <v>1041</v>
      </c>
      <c r="M829" t="s">
        <v>77480</v>
      </c>
      <c r="N829" t="s">
        <v>1041</v>
      </c>
      <c r="O829" t="s">
        <v>1041</v>
      </c>
      <c r="P829" t="s">
        <v>9993</v>
      </c>
      <c r="Q829" t="s">
        <v>9994</v>
      </c>
      <c r="R829" t="s">
        <v>9995</v>
      </c>
      <c r="S829" t="s">
        <v>1045</v>
      </c>
      <c r="T829" t="s">
        <v>1046</v>
      </c>
      <c r="U829" t="s">
        <v>9996</v>
      </c>
      <c r="V829" t="s">
        <v>9997</v>
      </c>
      <c r="W829" t="s">
        <v>36</v>
      </c>
      <c r="X829" t="s">
        <v>37</v>
      </c>
      <c r="Y829" t="s">
        <v>77481</v>
      </c>
      <c r="Z829" t="s">
        <v>4337</v>
      </c>
      <c r="AA829" t="s">
        <v>4338</v>
      </c>
      <c r="AB829" t="s">
        <v>77008</v>
      </c>
      <c r="AC829" t="s">
        <v>3640</v>
      </c>
    </row>
    <row r="830" spans="1:29" x14ac:dyDescent="0.3">
      <c r="A830" t="s">
        <v>79577</v>
      </c>
      <c r="B830" t="s">
        <v>79578</v>
      </c>
      <c r="C830" t="s">
        <v>457</v>
      </c>
      <c r="D830" t="s">
        <v>1951</v>
      </c>
      <c r="E830" t="s">
        <v>79027</v>
      </c>
      <c r="F830" t="s">
        <v>10073</v>
      </c>
      <c r="G830" t="s">
        <v>10074</v>
      </c>
      <c r="H830" t="str">
        <f>IF(Table3[[#This Row],[Č. or.]],_xlfn.CONCAT(Table3[[#This Row],[Ulice]]," ",Table3[[#This Row],[Č. p.]],"/",Table3[[#This Row],[Č. or.]]),_xlfn.CONCAT(Table3[[#This Row],[Ulice]]," ",Table3[[#This Row],[Č. p.]]))</f>
        <v xml:space="preserve"> 5</v>
      </c>
      <c r="J830">
        <v>5</v>
      </c>
      <c r="L830" t="s">
        <v>10075</v>
      </c>
      <c r="M830" t="s">
        <v>79028</v>
      </c>
      <c r="N830" t="s">
        <v>3535</v>
      </c>
      <c r="O830" t="s">
        <v>10076</v>
      </c>
      <c r="P830" t="s">
        <v>10077</v>
      </c>
      <c r="Q830" t="s">
        <v>10077</v>
      </c>
      <c r="R830" t="s">
        <v>10078</v>
      </c>
      <c r="T830" t="s">
        <v>10079</v>
      </c>
      <c r="U830" t="s">
        <v>10080</v>
      </c>
      <c r="V830" t="s">
        <v>10081</v>
      </c>
      <c r="W830" t="s">
        <v>10082</v>
      </c>
      <c r="X830" t="s">
        <v>37</v>
      </c>
      <c r="Y830" t="s">
        <v>79579</v>
      </c>
      <c r="AB830" t="s">
        <v>76812</v>
      </c>
      <c r="AC830" t="s">
        <v>3640</v>
      </c>
    </row>
    <row r="831" spans="1:29" x14ac:dyDescent="0.3">
      <c r="A831" t="s">
        <v>79583</v>
      </c>
      <c r="B831" t="s">
        <v>79584</v>
      </c>
      <c r="C831" t="s">
        <v>457</v>
      </c>
      <c r="D831" t="s">
        <v>1455</v>
      </c>
      <c r="E831" t="s">
        <v>77130</v>
      </c>
      <c r="F831" t="s">
        <v>10090</v>
      </c>
      <c r="G831" t="s">
        <v>10091</v>
      </c>
      <c r="H831" t="str">
        <f>IF(Table3[[#This Row],[Č. or.]],_xlfn.CONCAT(Table3[[#This Row],[Ulice]]," ",Table3[[#This Row],[Č. p.]],"/",Table3[[#This Row],[Č. or.]]),_xlfn.CONCAT(Table3[[#This Row],[Ulice]]," ",Table3[[#This Row],[Č. p.]]))</f>
        <v>Pasteurova 935/8</v>
      </c>
      <c r="I831" t="s">
        <v>4303</v>
      </c>
      <c r="J831">
        <v>935</v>
      </c>
      <c r="K831">
        <v>8</v>
      </c>
      <c r="L831" t="s">
        <v>1711</v>
      </c>
      <c r="M831" t="s">
        <v>77131</v>
      </c>
      <c r="N831" t="s">
        <v>1711</v>
      </c>
      <c r="O831" t="s">
        <v>1711</v>
      </c>
      <c r="P831" t="s">
        <v>10092</v>
      </c>
      <c r="Q831" t="s">
        <v>10092</v>
      </c>
      <c r="R831" t="s">
        <v>10093</v>
      </c>
      <c r="S831" t="s">
        <v>10094</v>
      </c>
      <c r="T831" t="s">
        <v>10095</v>
      </c>
      <c r="U831" t="s">
        <v>10096</v>
      </c>
      <c r="V831" t="s">
        <v>10097</v>
      </c>
      <c r="W831" t="s">
        <v>60</v>
      </c>
      <c r="X831" t="s">
        <v>37</v>
      </c>
      <c r="Y831" t="s">
        <v>77132</v>
      </c>
      <c r="AB831" t="s">
        <v>76812</v>
      </c>
      <c r="AC831" t="s">
        <v>3640</v>
      </c>
    </row>
    <row r="832" spans="1:29" x14ac:dyDescent="0.3">
      <c r="A832" t="s">
        <v>79585</v>
      </c>
      <c r="B832" t="s">
        <v>79586</v>
      </c>
      <c r="C832" t="s">
        <v>842</v>
      </c>
      <c r="D832" t="s">
        <v>2299</v>
      </c>
      <c r="E832" t="s">
        <v>76797</v>
      </c>
      <c r="F832" t="s">
        <v>10098</v>
      </c>
      <c r="G832" t="s">
        <v>10099</v>
      </c>
      <c r="H832" t="str">
        <f>IF(Table3[[#This Row],[Č. or.]],_xlfn.CONCAT(Table3[[#This Row],[Ulice]]," ",Table3[[#This Row],[Č. p.]],"/",Table3[[#This Row],[Č. or.]]),_xlfn.CONCAT(Table3[[#This Row],[Ulice]]," ",Table3[[#This Row],[Č. p.]]))</f>
        <v>Ječná 527/33</v>
      </c>
      <c r="I832" t="s">
        <v>2312</v>
      </c>
      <c r="J832">
        <v>527</v>
      </c>
      <c r="K832">
        <v>33</v>
      </c>
      <c r="L832" t="s">
        <v>1161</v>
      </c>
      <c r="M832" t="s">
        <v>77170</v>
      </c>
      <c r="N832" t="s">
        <v>2303</v>
      </c>
      <c r="O832" t="s">
        <v>3629</v>
      </c>
      <c r="P832" t="s">
        <v>10100</v>
      </c>
      <c r="Q832" t="s">
        <v>4763</v>
      </c>
      <c r="R832" t="s">
        <v>4764</v>
      </c>
      <c r="S832" t="s">
        <v>4765</v>
      </c>
      <c r="T832" t="s">
        <v>10101</v>
      </c>
      <c r="U832" t="s">
        <v>10102</v>
      </c>
      <c r="V832" t="s">
        <v>4768</v>
      </c>
      <c r="W832" t="s">
        <v>10103</v>
      </c>
      <c r="X832" t="s">
        <v>37</v>
      </c>
      <c r="Y832" t="s">
        <v>76799</v>
      </c>
      <c r="Z832" t="s">
        <v>3668</v>
      </c>
      <c r="AA832" t="s">
        <v>3669</v>
      </c>
      <c r="AB832" t="s">
        <v>76800</v>
      </c>
      <c r="AC832" t="s">
        <v>3640</v>
      </c>
    </row>
    <row r="833" spans="1:29" x14ac:dyDescent="0.3">
      <c r="A833" t="s">
        <v>79587</v>
      </c>
      <c r="B833" t="s">
        <v>79588</v>
      </c>
      <c r="C833" t="s">
        <v>276</v>
      </c>
      <c r="D833" t="s">
        <v>2290</v>
      </c>
      <c r="E833" t="s">
        <v>76797</v>
      </c>
      <c r="F833" t="s">
        <v>10104</v>
      </c>
      <c r="G833" t="s">
        <v>10105</v>
      </c>
      <c r="H833" t="str">
        <f>IF(Table3[[#This Row],[Č. or.]],_xlfn.CONCAT(Table3[[#This Row],[Ulice]]," ",Table3[[#This Row],[Č. p.]],"/",Table3[[#This Row],[Č. or.]]),_xlfn.CONCAT(Table3[[#This Row],[Ulice]]," ",Table3[[#This Row],[Č. p.]]))</f>
        <v>5. května 200/51</v>
      </c>
      <c r="I833" t="s">
        <v>1115</v>
      </c>
      <c r="J833">
        <v>200</v>
      </c>
      <c r="K833">
        <v>51</v>
      </c>
      <c r="L833" t="s">
        <v>2427</v>
      </c>
      <c r="M833" t="s">
        <v>77174</v>
      </c>
      <c r="N833" t="s">
        <v>2391</v>
      </c>
      <c r="O833" t="s">
        <v>3629</v>
      </c>
      <c r="P833" t="s">
        <v>10106</v>
      </c>
      <c r="Q833" t="s">
        <v>10107</v>
      </c>
      <c r="R833" t="s">
        <v>10108</v>
      </c>
      <c r="S833" t="s">
        <v>10109</v>
      </c>
      <c r="T833" t="s">
        <v>10110</v>
      </c>
      <c r="U833" t="s">
        <v>10111</v>
      </c>
      <c r="V833" t="s">
        <v>10112</v>
      </c>
      <c r="W833" t="s">
        <v>3487</v>
      </c>
      <c r="X833" t="s">
        <v>37</v>
      </c>
      <c r="Y833" t="s">
        <v>76799</v>
      </c>
      <c r="Z833" t="s">
        <v>4362</v>
      </c>
      <c r="AA833" t="s">
        <v>4363</v>
      </c>
      <c r="AB833" t="s">
        <v>77008</v>
      </c>
      <c r="AC833" t="s">
        <v>3640</v>
      </c>
    </row>
    <row r="834" spans="1:29" x14ac:dyDescent="0.3">
      <c r="A834" t="s">
        <v>79589</v>
      </c>
      <c r="B834" t="s">
        <v>79590</v>
      </c>
      <c r="C834" t="s">
        <v>276</v>
      </c>
      <c r="D834" t="s">
        <v>2227</v>
      </c>
      <c r="E834" t="s">
        <v>76797</v>
      </c>
      <c r="F834" t="s">
        <v>10113</v>
      </c>
      <c r="G834" t="s">
        <v>10113</v>
      </c>
      <c r="H834" t="str">
        <f>IF(Table3[[#This Row],[Č. or.]],_xlfn.CONCAT(Table3[[#This Row],[Ulice]]," ",Table3[[#This Row],[Č. p.]],"/",Table3[[#This Row],[Č. or.]]),_xlfn.CONCAT(Table3[[#This Row],[Ulice]]," ",Table3[[#This Row],[Č. p.]]))</f>
        <v>Ruská 2200/91</v>
      </c>
      <c r="I834" t="s">
        <v>1500</v>
      </c>
      <c r="J834">
        <v>2200</v>
      </c>
      <c r="K834">
        <v>91</v>
      </c>
      <c r="L834" t="s">
        <v>2302</v>
      </c>
      <c r="M834" t="s">
        <v>77182</v>
      </c>
      <c r="N834" t="s">
        <v>2232</v>
      </c>
      <c r="O834" t="s">
        <v>3629</v>
      </c>
      <c r="P834" t="s">
        <v>10114</v>
      </c>
      <c r="Q834" t="s">
        <v>10115</v>
      </c>
      <c r="R834" t="s">
        <v>10116</v>
      </c>
      <c r="S834" t="s">
        <v>10117</v>
      </c>
      <c r="T834" t="s">
        <v>10118</v>
      </c>
      <c r="U834" t="s">
        <v>10119</v>
      </c>
      <c r="V834" t="s">
        <v>10120</v>
      </c>
      <c r="W834" t="s">
        <v>36</v>
      </c>
      <c r="X834" t="s">
        <v>37</v>
      </c>
      <c r="Y834" t="s">
        <v>76799</v>
      </c>
      <c r="Z834" t="s">
        <v>4368</v>
      </c>
      <c r="AA834" t="s">
        <v>4369</v>
      </c>
      <c r="AB834" t="s">
        <v>77008</v>
      </c>
      <c r="AC834" t="s">
        <v>3640</v>
      </c>
    </row>
    <row r="835" spans="1:29" x14ac:dyDescent="0.3">
      <c r="A835" t="s">
        <v>79591</v>
      </c>
      <c r="B835" t="s">
        <v>79592</v>
      </c>
      <c r="C835" t="s">
        <v>276</v>
      </c>
      <c r="D835" t="s">
        <v>61</v>
      </c>
      <c r="E835" t="s">
        <v>76842</v>
      </c>
      <c r="F835" t="s">
        <v>10121</v>
      </c>
      <c r="G835" t="s">
        <v>10113</v>
      </c>
      <c r="H835" t="str">
        <f>IF(Table3[[#This Row],[Č. or.]],_xlfn.CONCAT(Table3[[#This Row],[Ulice]]," ",Table3[[#This Row],[Č. p.]],"/",Table3[[#This Row],[Č. or.]]),_xlfn.CONCAT(Table3[[#This Row],[Ulice]]," ",Table3[[#This Row],[Č. p.]]))</f>
        <v>Mládeže 1102/8</v>
      </c>
      <c r="I835" t="s">
        <v>719</v>
      </c>
      <c r="J835">
        <v>1102</v>
      </c>
      <c r="K835">
        <v>8</v>
      </c>
      <c r="L835" t="s">
        <v>65</v>
      </c>
      <c r="M835" t="s">
        <v>76843</v>
      </c>
      <c r="N835" t="s">
        <v>66</v>
      </c>
      <c r="O835" t="s">
        <v>66</v>
      </c>
      <c r="P835" t="s">
        <v>10122</v>
      </c>
      <c r="R835" t="s">
        <v>10123</v>
      </c>
      <c r="T835" t="s">
        <v>10124</v>
      </c>
      <c r="U835" t="s">
        <v>10125</v>
      </c>
      <c r="V835" t="s">
        <v>10126</v>
      </c>
      <c r="W835" t="s">
        <v>36</v>
      </c>
      <c r="X835" t="s">
        <v>37</v>
      </c>
      <c r="Y835" t="s">
        <v>76844</v>
      </c>
      <c r="Z835" t="s">
        <v>4061</v>
      </c>
      <c r="AA835" t="s">
        <v>4062</v>
      </c>
      <c r="AB835" t="s">
        <v>77008</v>
      </c>
      <c r="AC835" t="s">
        <v>3640</v>
      </c>
    </row>
    <row r="836" spans="1:29" x14ac:dyDescent="0.3">
      <c r="A836" t="s">
        <v>79593</v>
      </c>
      <c r="B836" t="s">
        <v>79594</v>
      </c>
      <c r="C836" t="s">
        <v>276</v>
      </c>
      <c r="D836" t="s">
        <v>1169</v>
      </c>
      <c r="E836" t="s">
        <v>76847</v>
      </c>
      <c r="F836" t="s">
        <v>10127</v>
      </c>
      <c r="G836" t="s">
        <v>10128</v>
      </c>
      <c r="H836" t="str">
        <f>IF(Table3[[#This Row],[Č. or.]],_xlfn.CONCAT(Table3[[#This Row],[Ulice]]," ",Table3[[#This Row],[Č. p.]],"/",Table3[[#This Row],[Č. or.]]),_xlfn.CONCAT(Table3[[#This Row],[Ulice]]," ",Table3[[#This Row],[Č. p.]]))</f>
        <v>Havířská 1141</v>
      </c>
      <c r="I836" t="s">
        <v>10129</v>
      </c>
      <c r="J836">
        <v>1141</v>
      </c>
      <c r="L836" t="s">
        <v>1172</v>
      </c>
      <c r="M836" t="s">
        <v>76848</v>
      </c>
      <c r="N836" t="s">
        <v>1172</v>
      </c>
      <c r="O836" t="s">
        <v>1172</v>
      </c>
      <c r="P836" t="s">
        <v>10130</v>
      </c>
      <c r="R836" t="s">
        <v>10131</v>
      </c>
      <c r="S836" t="s">
        <v>10132</v>
      </c>
      <c r="T836" t="s">
        <v>10133</v>
      </c>
      <c r="U836" t="s">
        <v>10134</v>
      </c>
      <c r="V836" t="s">
        <v>10135</v>
      </c>
      <c r="W836" t="s">
        <v>1158</v>
      </c>
      <c r="X836" t="s">
        <v>37</v>
      </c>
      <c r="Y836" t="s">
        <v>76849</v>
      </c>
      <c r="Z836" t="s">
        <v>4061</v>
      </c>
      <c r="AA836" t="s">
        <v>4062</v>
      </c>
      <c r="AB836" t="s">
        <v>77008</v>
      </c>
      <c r="AC836" t="s">
        <v>3640</v>
      </c>
    </row>
    <row r="837" spans="1:29" x14ac:dyDescent="0.3">
      <c r="A837" t="s">
        <v>79595</v>
      </c>
      <c r="B837" t="s">
        <v>79596</v>
      </c>
      <c r="C837" t="s">
        <v>276</v>
      </c>
      <c r="D837" t="s">
        <v>534</v>
      </c>
      <c r="E837" t="s">
        <v>77845</v>
      </c>
      <c r="F837" t="s">
        <v>10136</v>
      </c>
      <c r="G837" t="s">
        <v>10128</v>
      </c>
      <c r="H837" t="str">
        <f>IF(Table3[[#This Row],[Č. or.]],_xlfn.CONCAT(Table3[[#This Row],[Ulice]]," ",Table3[[#This Row],[Č. p.]],"/",Table3[[#This Row],[Č. or.]]),_xlfn.CONCAT(Table3[[#This Row],[Ulice]]," ",Table3[[#This Row],[Č. p.]]))</f>
        <v>Karoliny Světlé 135</v>
      </c>
      <c r="I837" t="s">
        <v>8585</v>
      </c>
      <c r="J837">
        <v>135</v>
      </c>
      <c r="L837" t="s">
        <v>5650</v>
      </c>
      <c r="M837" t="s">
        <v>77846</v>
      </c>
      <c r="N837" t="s">
        <v>1233</v>
      </c>
      <c r="O837" t="s">
        <v>1233</v>
      </c>
      <c r="P837" t="s">
        <v>10137</v>
      </c>
      <c r="Q837" t="s">
        <v>10138</v>
      </c>
      <c r="R837" t="s">
        <v>10139</v>
      </c>
      <c r="S837" t="s">
        <v>10140</v>
      </c>
      <c r="T837" t="s">
        <v>10141</v>
      </c>
      <c r="U837" t="s">
        <v>10142</v>
      </c>
      <c r="V837" t="s">
        <v>10143</v>
      </c>
      <c r="W837" t="s">
        <v>1158</v>
      </c>
      <c r="X837" t="s">
        <v>37</v>
      </c>
      <c r="Y837" t="s">
        <v>77847</v>
      </c>
      <c r="Z837" t="s">
        <v>4061</v>
      </c>
      <c r="AA837" t="s">
        <v>4062</v>
      </c>
      <c r="AB837" t="s">
        <v>77008</v>
      </c>
      <c r="AC837" t="s">
        <v>3640</v>
      </c>
    </row>
    <row r="838" spans="1:29" x14ac:dyDescent="0.3">
      <c r="A838" t="s">
        <v>79597</v>
      </c>
      <c r="B838" t="s">
        <v>79598</v>
      </c>
      <c r="C838" t="s">
        <v>457</v>
      </c>
      <c r="D838" t="s">
        <v>1252</v>
      </c>
      <c r="E838" t="s">
        <v>77886</v>
      </c>
      <c r="F838" t="s">
        <v>10144</v>
      </c>
      <c r="G838" t="s">
        <v>10145</v>
      </c>
      <c r="H838" t="str">
        <f>IF(Table3[[#This Row],[Č. or.]],_xlfn.CONCAT(Table3[[#This Row],[Ulice]]," ",Table3[[#This Row],[Č. p.]],"/",Table3[[#This Row],[Č. or.]]),_xlfn.CONCAT(Table3[[#This Row],[Ulice]]," ",Table3[[#This Row],[Č. p.]]))</f>
        <v>Tyršova 105</v>
      </c>
      <c r="I838" t="s">
        <v>1244</v>
      </c>
      <c r="J838">
        <v>105</v>
      </c>
      <c r="L838" t="s">
        <v>1511</v>
      </c>
      <c r="M838" t="s">
        <v>77887</v>
      </c>
      <c r="N838" t="s">
        <v>1511</v>
      </c>
      <c r="O838" t="s">
        <v>1511</v>
      </c>
      <c r="P838" t="s">
        <v>10146</v>
      </c>
      <c r="R838" t="s">
        <v>10147</v>
      </c>
      <c r="S838" t="s">
        <v>10148</v>
      </c>
      <c r="T838" t="s">
        <v>10149</v>
      </c>
      <c r="U838" t="s">
        <v>10150</v>
      </c>
      <c r="V838" t="s">
        <v>10151</v>
      </c>
      <c r="W838" t="s">
        <v>60</v>
      </c>
      <c r="X838" t="s">
        <v>37</v>
      </c>
      <c r="Y838" t="s">
        <v>77888</v>
      </c>
      <c r="AB838" t="s">
        <v>76806</v>
      </c>
      <c r="AC838" t="s">
        <v>3640</v>
      </c>
    </row>
    <row r="839" spans="1:29" x14ac:dyDescent="0.3">
      <c r="A839" t="s">
        <v>79599</v>
      </c>
      <c r="B839" t="s">
        <v>79600</v>
      </c>
      <c r="C839" t="s">
        <v>276</v>
      </c>
      <c r="D839" t="s">
        <v>1551</v>
      </c>
      <c r="E839" t="s">
        <v>76857</v>
      </c>
      <c r="F839" t="s">
        <v>10152</v>
      </c>
      <c r="G839" t="s">
        <v>10128</v>
      </c>
      <c r="H839" t="str">
        <f>IF(Table3[[#This Row],[Č. or.]],_xlfn.CONCAT(Table3[[#This Row],[Ulice]]," ",Table3[[#This Row],[Č. p.]],"/",Table3[[#This Row],[Č. or.]]),_xlfn.CONCAT(Table3[[#This Row],[Ulice]]," ",Table3[[#This Row],[Č. p.]]))</f>
        <v>Boženy Němcové 482/12</v>
      </c>
      <c r="I839" t="s">
        <v>9574</v>
      </c>
      <c r="J839">
        <v>482</v>
      </c>
      <c r="K839">
        <v>12</v>
      </c>
      <c r="L839" t="s">
        <v>1554</v>
      </c>
      <c r="M839" t="s">
        <v>76858</v>
      </c>
      <c r="N839" t="s">
        <v>1555</v>
      </c>
      <c r="O839" t="s">
        <v>1555</v>
      </c>
      <c r="P839" t="s">
        <v>10153</v>
      </c>
      <c r="R839" t="s">
        <v>10154</v>
      </c>
      <c r="S839" t="s">
        <v>10155</v>
      </c>
      <c r="T839" t="s">
        <v>10156</v>
      </c>
      <c r="U839" t="s">
        <v>10157</v>
      </c>
      <c r="V839" t="s">
        <v>10158</v>
      </c>
      <c r="W839" t="s">
        <v>3487</v>
      </c>
      <c r="X839" t="s">
        <v>37</v>
      </c>
      <c r="Y839" t="s">
        <v>77194</v>
      </c>
      <c r="Z839" t="s">
        <v>4061</v>
      </c>
      <c r="AA839" t="s">
        <v>4062</v>
      </c>
      <c r="AB839" t="s">
        <v>77008</v>
      </c>
      <c r="AC839" t="s">
        <v>3640</v>
      </c>
    </row>
    <row r="840" spans="1:29" x14ac:dyDescent="0.3">
      <c r="A840" t="s">
        <v>79601</v>
      </c>
      <c r="B840" t="s">
        <v>79602</v>
      </c>
      <c r="C840" t="s">
        <v>276</v>
      </c>
      <c r="D840" t="s">
        <v>1699</v>
      </c>
      <c r="E840" t="s">
        <v>77195</v>
      </c>
      <c r="F840" t="s">
        <v>10159</v>
      </c>
      <c r="G840" t="s">
        <v>10128</v>
      </c>
      <c r="H840" t="str">
        <f>IF(Table3[[#This Row],[Č. or.]],_xlfn.CONCAT(Table3[[#This Row],[Ulice]]," ",Table3[[#This Row],[Č. p.]],"/",Table3[[#This Row],[Č. or.]]),_xlfn.CONCAT(Table3[[#This Row],[Ulice]]," ",Table3[[#This Row],[Č. p.]]))</f>
        <v>Soudní 20/6</v>
      </c>
      <c r="I840" t="s">
        <v>10160</v>
      </c>
      <c r="J840">
        <v>20</v>
      </c>
      <c r="K840">
        <v>6</v>
      </c>
      <c r="L840" t="s">
        <v>1702</v>
      </c>
      <c r="M840" t="s">
        <v>77196</v>
      </c>
      <c r="N840" t="s">
        <v>1702</v>
      </c>
      <c r="O840" t="s">
        <v>1702</v>
      </c>
      <c r="P840" t="s">
        <v>10161</v>
      </c>
      <c r="R840" t="s">
        <v>10162</v>
      </c>
      <c r="S840" t="s">
        <v>10163</v>
      </c>
      <c r="T840" t="s">
        <v>10164</v>
      </c>
      <c r="U840" t="s">
        <v>10165</v>
      </c>
      <c r="V840" t="s">
        <v>10166</v>
      </c>
      <c r="W840" t="s">
        <v>1158</v>
      </c>
      <c r="X840" t="s">
        <v>37</v>
      </c>
      <c r="Y840" t="s">
        <v>77197</v>
      </c>
      <c r="Z840" t="s">
        <v>4061</v>
      </c>
      <c r="AA840" t="s">
        <v>4062</v>
      </c>
      <c r="AB840" t="s">
        <v>77008</v>
      </c>
      <c r="AC840" t="s">
        <v>3640</v>
      </c>
    </row>
    <row r="841" spans="1:29" x14ac:dyDescent="0.3">
      <c r="A841" t="s">
        <v>79603</v>
      </c>
      <c r="B841" t="s">
        <v>79604</v>
      </c>
      <c r="C841" t="s">
        <v>276</v>
      </c>
      <c r="D841" t="s">
        <v>603</v>
      </c>
      <c r="E841" t="s">
        <v>77998</v>
      </c>
      <c r="F841" t="s">
        <v>10167</v>
      </c>
      <c r="G841" t="s">
        <v>10128</v>
      </c>
      <c r="H841" t="str">
        <f>IF(Table3[[#This Row],[Č. or.]],_xlfn.CONCAT(Table3[[#This Row],[Ulice]]," ",Table3[[#This Row],[Č. p.]],"/",Table3[[#This Row],[Č. or.]]),_xlfn.CONCAT(Table3[[#This Row],[Ulice]]," ",Table3[[#This Row],[Č. p.]]))</f>
        <v>Jiráskovy sady 113</v>
      </c>
      <c r="I841" t="s">
        <v>10168</v>
      </c>
      <c r="J841">
        <v>113</v>
      </c>
      <c r="L841" t="s">
        <v>6012</v>
      </c>
      <c r="M841" t="s">
        <v>77999</v>
      </c>
      <c r="N841" t="s">
        <v>2879</v>
      </c>
      <c r="O841" t="s">
        <v>2879</v>
      </c>
      <c r="P841" t="s">
        <v>10169</v>
      </c>
      <c r="Q841" t="s">
        <v>10169</v>
      </c>
      <c r="R841" t="s">
        <v>10170</v>
      </c>
      <c r="S841" t="s">
        <v>10171</v>
      </c>
      <c r="T841" t="s">
        <v>10172</v>
      </c>
      <c r="U841" t="s">
        <v>10173</v>
      </c>
      <c r="V841" t="s">
        <v>10174</v>
      </c>
      <c r="W841" t="s">
        <v>1764</v>
      </c>
      <c r="X841" t="s">
        <v>37</v>
      </c>
      <c r="Y841" t="s">
        <v>78000</v>
      </c>
      <c r="Z841" t="s">
        <v>4061</v>
      </c>
      <c r="AA841" t="s">
        <v>4062</v>
      </c>
      <c r="AB841" t="s">
        <v>77008</v>
      </c>
      <c r="AC841" t="s">
        <v>3640</v>
      </c>
    </row>
    <row r="842" spans="1:29" x14ac:dyDescent="0.3">
      <c r="A842" t="s">
        <v>79605</v>
      </c>
      <c r="B842" t="s">
        <v>79606</v>
      </c>
      <c r="C842" t="s">
        <v>276</v>
      </c>
      <c r="D842" t="s">
        <v>453</v>
      </c>
      <c r="E842" t="s">
        <v>76866</v>
      </c>
      <c r="F842" t="s">
        <v>10175</v>
      </c>
      <c r="G842" t="s">
        <v>10176</v>
      </c>
      <c r="H842" t="str">
        <f>IF(Table3[[#This Row],[Č. or.]],_xlfn.CONCAT(Table3[[#This Row],[Ulice]]," ",Table3[[#This Row],[Č. p.]],"/",Table3[[#This Row],[Č. or.]]),_xlfn.CONCAT(Table3[[#This Row],[Ulice]]," ",Table3[[#This Row],[Č. p.]]))</f>
        <v>Husova tř. 555/3</v>
      </c>
      <c r="I842" t="s">
        <v>6120</v>
      </c>
      <c r="J842">
        <v>555</v>
      </c>
      <c r="K842">
        <v>3</v>
      </c>
      <c r="L842" t="s">
        <v>469</v>
      </c>
      <c r="M842" t="s">
        <v>76867</v>
      </c>
      <c r="N842" t="s">
        <v>459</v>
      </c>
      <c r="O842" t="s">
        <v>459</v>
      </c>
      <c r="P842" t="s">
        <v>10177</v>
      </c>
      <c r="R842" t="s">
        <v>10178</v>
      </c>
      <c r="S842" t="s">
        <v>10179</v>
      </c>
      <c r="T842" t="s">
        <v>10180</v>
      </c>
      <c r="U842" t="s">
        <v>10181</v>
      </c>
      <c r="V842" t="s">
        <v>10182</v>
      </c>
      <c r="W842" t="s">
        <v>1158</v>
      </c>
      <c r="X842" t="s">
        <v>37</v>
      </c>
      <c r="Y842" t="s">
        <v>76868</v>
      </c>
      <c r="Z842" t="s">
        <v>4392</v>
      </c>
      <c r="AA842" t="s">
        <v>4393</v>
      </c>
      <c r="AB842" t="s">
        <v>77008</v>
      </c>
      <c r="AC842" t="s">
        <v>3640</v>
      </c>
    </row>
    <row r="843" spans="1:29" x14ac:dyDescent="0.3">
      <c r="A843" t="s">
        <v>79609</v>
      </c>
      <c r="B843" t="s">
        <v>79610</v>
      </c>
      <c r="C843" t="s">
        <v>276</v>
      </c>
      <c r="D843" t="s">
        <v>544</v>
      </c>
      <c r="E843" t="s">
        <v>77207</v>
      </c>
      <c r="F843" t="s">
        <v>10190</v>
      </c>
      <c r="G843" t="s">
        <v>10191</v>
      </c>
      <c r="H843" t="str">
        <f>IF(Table3[[#This Row],[Č. or.]],_xlfn.CONCAT(Table3[[#This Row],[Ulice]]," ",Table3[[#This Row],[Č. p.]],"/",Table3[[#This Row],[Č. or.]]),_xlfn.CONCAT(Table3[[#This Row],[Ulice]]," ",Table3[[#This Row],[Č. p.]]))</f>
        <v>Tavírna 342</v>
      </c>
      <c r="I843" t="s">
        <v>6196</v>
      </c>
      <c r="J843">
        <v>342</v>
      </c>
      <c r="L843" t="s">
        <v>6197</v>
      </c>
      <c r="M843" t="s">
        <v>77208</v>
      </c>
      <c r="N843" t="s">
        <v>548</v>
      </c>
      <c r="O843" t="s">
        <v>548</v>
      </c>
      <c r="P843" t="s">
        <v>10192</v>
      </c>
      <c r="R843" t="s">
        <v>10193</v>
      </c>
      <c r="S843" t="s">
        <v>10194</v>
      </c>
      <c r="T843" t="s">
        <v>10195</v>
      </c>
      <c r="U843" t="s">
        <v>10196</v>
      </c>
      <c r="V843" t="s">
        <v>10197</v>
      </c>
      <c r="W843" t="s">
        <v>36</v>
      </c>
      <c r="X843" t="s">
        <v>37</v>
      </c>
      <c r="Y843" t="s">
        <v>77209</v>
      </c>
      <c r="Z843" t="s">
        <v>4392</v>
      </c>
      <c r="AA843" t="s">
        <v>4393</v>
      </c>
      <c r="AB843" t="s">
        <v>77008</v>
      </c>
      <c r="AC843" t="s">
        <v>3640</v>
      </c>
    </row>
    <row r="844" spans="1:29" x14ac:dyDescent="0.3">
      <c r="A844" t="s">
        <v>79611</v>
      </c>
      <c r="B844" t="s">
        <v>79612</v>
      </c>
      <c r="C844" t="s">
        <v>276</v>
      </c>
      <c r="D844" t="s">
        <v>572</v>
      </c>
      <c r="E844" t="s">
        <v>77221</v>
      </c>
      <c r="F844" t="s">
        <v>10198</v>
      </c>
      <c r="G844" t="s">
        <v>10113</v>
      </c>
      <c r="H844" t="str">
        <f>IF(Table3[[#This Row],[Č. or.]],_xlfn.CONCAT(Table3[[#This Row],[Ulice]]," ",Table3[[#This Row],[Č. p.]],"/",Table3[[#This Row],[Č. or.]]),_xlfn.CONCAT(Table3[[#This Row],[Ulice]]," ",Table3[[#This Row],[Č. p.]]))</f>
        <v>Klášterská 77</v>
      </c>
      <c r="I844" t="s">
        <v>10199</v>
      </c>
      <c r="J844">
        <v>77</v>
      </c>
      <c r="L844" t="s">
        <v>1097</v>
      </c>
      <c r="M844" t="s">
        <v>77222</v>
      </c>
      <c r="N844" t="s">
        <v>1098</v>
      </c>
      <c r="O844" t="s">
        <v>1098</v>
      </c>
      <c r="P844" t="s">
        <v>10200</v>
      </c>
      <c r="Q844" t="s">
        <v>10201</v>
      </c>
      <c r="R844" t="s">
        <v>10202</v>
      </c>
      <c r="T844" t="s">
        <v>10203</v>
      </c>
      <c r="U844" t="s">
        <v>10204</v>
      </c>
      <c r="V844" t="s">
        <v>10205</v>
      </c>
      <c r="W844" t="s">
        <v>60</v>
      </c>
      <c r="X844" t="s">
        <v>37</v>
      </c>
      <c r="Y844" t="s">
        <v>77223</v>
      </c>
      <c r="Z844" t="s">
        <v>4392</v>
      </c>
      <c r="AA844" t="s">
        <v>4393</v>
      </c>
      <c r="AB844" t="s">
        <v>77008</v>
      </c>
      <c r="AC844" t="s">
        <v>3640</v>
      </c>
    </row>
    <row r="845" spans="1:29" x14ac:dyDescent="0.3">
      <c r="A845" t="s">
        <v>79613</v>
      </c>
      <c r="B845" t="s">
        <v>79614</v>
      </c>
      <c r="C845" t="s">
        <v>276</v>
      </c>
      <c r="D845" t="s">
        <v>1532</v>
      </c>
      <c r="E845" t="s">
        <v>77227</v>
      </c>
      <c r="F845" t="s">
        <v>10206</v>
      </c>
      <c r="G845" t="s">
        <v>10113</v>
      </c>
      <c r="H845" t="str">
        <f>IF(Table3[[#This Row],[Č. or.]],_xlfn.CONCAT(Table3[[#This Row],[Ulice]]," ",Table3[[#This Row],[Č. p.]],"/",Table3[[#This Row],[Č. or.]]),_xlfn.CONCAT(Table3[[#This Row],[Ulice]]," ",Table3[[#This Row],[Č. p.]]))</f>
        <v>třída Národní svobody 420</v>
      </c>
      <c r="I845" t="s">
        <v>10207</v>
      </c>
      <c r="J845">
        <v>420</v>
      </c>
      <c r="L845" t="s">
        <v>1019</v>
      </c>
      <c r="M845" t="s">
        <v>77228</v>
      </c>
      <c r="N845" t="s">
        <v>2032</v>
      </c>
      <c r="O845" t="s">
        <v>2032</v>
      </c>
      <c r="P845" t="s">
        <v>10208</v>
      </c>
      <c r="R845" t="s">
        <v>10209</v>
      </c>
      <c r="S845" t="s">
        <v>10210</v>
      </c>
      <c r="T845" t="s">
        <v>10211</v>
      </c>
      <c r="U845" t="s">
        <v>10212</v>
      </c>
      <c r="V845" t="s">
        <v>10213</v>
      </c>
      <c r="W845" t="s">
        <v>60</v>
      </c>
      <c r="X845" t="s">
        <v>37</v>
      </c>
      <c r="Y845" t="s">
        <v>77229</v>
      </c>
      <c r="Z845" t="s">
        <v>4392</v>
      </c>
      <c r="AA845" t="s">
        <v>4393</v>
      </c>
      <c r="AB845" t="s">
        <v>77008</v>
      </c>
      <c r="AC845" t="s">
        <v>3640</v>
      </c>
    </row>
    <row r="846" spans="1:29" x14ac:dyDescent="0.3">
      <c r="A846" t="s">
        <v>79615</v>
      </c>
      <c r="B846" t="s">
        <v>79616</v>
      </c>
      <c r="C846" t="s">
        <v>276</v>
      </c>
      <c r="D846" t="s">
        <v>3034</v>
      </c>
      <c r="E846" t="s">
        <v>76886</v>
      </c>
      <c r="F846" t="s">
        <v>10214</v>
      </c>
      <c r="G846" t="s">
        <v>10113</v>
      </c>
      <c r="H846" t="str">
        <f>IF(Table3[[#This Row],[Č. or.]],_xlfn.CONCAT(Table3[[#This Row],[Ulice]]," ",Table3[[#This Row],[Č. p.]],"/",Table3[[#This Row],[Č. or.]]),_xlfn.CONCAT(Table3[[#This Row],[Ulice]]," ",Table3[[#This Row],[Č. p.]]))</f>
        <v>Mostecká 1912/19</v>
      </c>
      <c r="I846" t="s">
        <v>958</v>
      </c>
      <c r="J846">
        <v>1912</v>
      </c>
      <c r="K846">
        <v>19</v>
      </c>
      <c r="L846" t="s">
        <v>3173</v>
      </c>
      <c r="M846" t="s">
        <v>77013</v>
      </c>
      <c r="N846" t="s">
        <v>3173</v>
      </c>
      <c r="O846" t="s">
        <v>3173</v>
      </c>
      <c r="P846" t="s">
        <v>10215</v>
      </c>
      <c r="Q846" t="s">
        <v>10215</v>
      </c>
      <c r="R846" t="s">
        <v>10216</v>
      </c>
      <c r="T846" t="s">
        <v>10217</v>
      </c>
      <c r="U846" t="s">
        <v>10218</v>
      </c>
      <c r="V846" t="s">
        <v>10219</v>
      </c>
      <c r="W846" t="s">
        <v>60</v>
      </c>
      <c r="X846" t="s">
        <v>37</v>
      </c>
      <c r="Y846" t="s">
        <v>76888</v>
      </c>
      <c r="Z846" t="s">
        <v>4392</v>
      </c>
      <c r="AA846" t="s">
        <v>4393</v>
      </c>
      <c r="AB846" t="s">
        <v>77008</v>
      </c>
      <c r="AC846" t="s">
        <v>3640</v>
      </c>
    </row>
    <row r="847" spans="1:29" x14ac:dyDescent="0.3">
      <c r="A847" t="s">
        <v>79617</v>
      </c>
      <c r="B847" t="s">
        <v>79618</v>
      </c>
      <c r="C847" t="s">
        <v>276</v>
      </c>
      <c r="D847" t="s">
        <v>24</v>
      </c>
      <c r="E847" t="s">
        <v>78183</v>
      </c>
      <c r="F847" t="s">
        <v>10220</v>
      </c>
      <c r="G847" t="s">
        <v>10221</v>
      </c>
      <c r="H847" t="str">
        <f>IF(Table3[[#This Row],[Č. or.]],_xlfn.CONCAT(Table3[[#This Row],[Ulice]]," ",Table3[[#This Row],[Č. p.]],"/",Table3[[#This Row],[Č. or.]]),_xlfn.CONCAT(Table3[[#This Row],[Ulice]]," ",Table3[[#This Row],[Č. p.]]))</f>
        <v>Hradební 58/10</v>
      </c>
      <c r="I847" t="s">
        <v>339</v>
      </c>
      <c r="J847">
        <v>58</v>
      </c>
      <c r="K847">
        <v>10</v>
      </c>
      <c r="L847" t="s">
        <v>940</v>
      </c>
      <c r="M847" t="s">
        <v>78184</v>
      </c>
      <c r="N847" t="s">
        <v>940</v>
      </c>
      <c r="O847" t="s">
        <v>940</v>
      </c>
      <c r="P847" t="s">
        <v>10222</v>
      </c>
      <c r="Q847" t="s">
        <v>10223</v>
      </c>
      <c r="R847" t="s">
        <v>10224</v>
      </c>
      <c r="S847" t="s">
        <v>10225</v>
      </c>
      <c r="T847" t="s">
        <v>10226</v>
      </c>
      <c r="U847" t="s">
        <v>10227</v>
      </c>
      <c r="V847" t="s">
        <v>10228</v>
      </c>
      <c r="W847" t="s">
        <v>1358</v>
      </c>
      <c r="X847" t="s">
        <v>37</v>
      </c>
      <c r="Y847" t="s">
        <v>78185</v>
      </c>
      <c r="Z847" t="s">
        <v>4416</v>
      </c>
      <c r="AA847" t="s">
        <v>4417</v>
      </c>
      <c r="AB847" t="s">
        <v>77008</v>
      </c>
      <c r="AC847" t="s">
        <v>3640</v>
      </c>
    </row>
    <row r="848" spans="1:29" x14ac:dyDescent="0.3">
      <c r="A848" t="s">
        <v>79619</v>
      </c>
      <c r="B848" t="s">
        <v>79620</v>
      </c>
      <c r="C848" t="s">
        <v>276</v>
      </c>
      <c r="D848" t="s">
        <v>1134</v>
      </c>
      <c r="E848" t="s">
        <v>77253</v>
      </c>
      <c r="F848" t="s">
        <v>10229</v>
      </c>
      <c r="G848" t="s">
        <v>10230</v>
      </c>
      <c r="H848" t="str">
        <f>IF(Table3[[#This Row],[Č. or.]],_xlfn.CONCAT(Table3[[#This Row],[Ulice]]," ",Table3[[#This Row],[Č. p.]],"/",Table3[[#This Row],[Č. or.]]),_xlfn.CONCAT(Table3[[#This Row],[Ulice]]," ",Table3[[#This Row],[Č. p.]]))</f>
        <v>Poděbradská 1247/2</v>
      </c>
      <c r="I848" t="s">
        <v>2013</v>
      </c>
      <c r="J848">
        <v>1247</v>
      </c>
      <c r="K848">
        <v>2</v>
      </c>
      <c r="L848" t="s">
        <v>1140</v>
      </c>
      <c r="M848" t="s">
        <v>78197</v>
      </c>
      <c r="N848" t="s">
        <v>1140</v>
      </c>
      <c r="O848" t="s">
        <v>1140</v>
      </c>
      <c r="P848" t="s">
        <v>10231</v>
      </c>
      <c r="Q848" t="s">
        <v>10232</v>
      </c>
      <c r="R848" t="s">
        <v>10233</v>
      </c>
      <c r="S848" t="s">
        <v>10234</v>
      </c>
      <c r="T848" t="s">
        <v>10235</v>
      </c>
      <c r="U848" t="s">
        <v>10236</v>
      </c>
      <c r="V848" t="s">
        <v>10237</v>
      </c>
      <c r="W848" t="s">
        <v>1158</v>
      </c>
      <c r="X848" t="s">
        <v>37</v>
      </c>
      <c r="Y848" t="s">
        <v>78198</v>
      </c>
      <c r="Z848" t="s">
        <v>4416</v>
      </c>
      <c r="AA848" t="s">
        <v>4417</v>
      </c>
      <c r="AB848" t="s">
        <v>77008</v>
      </c>
      <c r="AC848" t="s">
        <v>3640</v>
      </c>
    </row>
    <row r="849" spans="1:29" x14ac:dyDescent="0.3">
      <c r="A849" t="s">
        <v>79623</v>
      </c>
      <c r="B849" t="s">
        <v>79624</v>
      </c>
      <c r="C849" t="s">
        <v>276</v>
      </c>
      <c r="D849" t="s">
        <v>2049</v>
      </c>
      <c r="E849" t="s">
        <v>77021</v>
      </c>
      <c r="F849" t="s">
        <v>10248</v>
      </c>
      <c r="G849" t="s">
        <v>10230</v>
      </c>
      <c r="H849" t="str">
        <f>IF(Table3[[#This Row],[Č. or.]],_xlfn.CONCAT(Table3[[#This Row],[Ulice]]," ",Table3[[#This Row],[Č. p.]],"/",Table3[[#This Row],[Č. or.]]),_xlfn.CONCAT(Table3[[#This Row],[Ulice]]," ",Table3[[#This Row],[Č. p.]]))</f>
        <v>Karlovarská 1210/99</v>
      </c>
      <c r="I849" t="s">
        <v>10249</v>
      </c>
      <c r="J849">
        <v>1210</v>
      </c>
      <c r="K849">
        <v>99</v>
      </c>
      <c r="L849" t="s">
        <v>2063</v>
      </c>
      <c r="M849" t="s">
        <v>77026</v>
      </c>
      <c r="N849" t="s">
        <v>4091</v>
      </c>
      <c r="O849" t="s">
        <v>2053</v>
      </c>
      <c r="P849" t="s">
        <v>10250</v>
      </c>
      <c r="Q849" t="s">
        <v>10251</v>
      </c>
      <c r="R849" t="s">
        <v>10252</v>
      </c>
      <c r="T849" t="s">
        <v>10253</v>
      </c>
      <c r="U849" t="s">
        <v>10254</v>
      </c>
      <c r="V849" t="s">
        <v>10255</v>
      </c>
      <c r="W849" t="s">
        <v>1158</v>
      </c>
      <c r="X849" t="s">
        <v>37</v>
      </c>
      <c r="Y849" t="s">
        <v>77023</v>
      </c>
      <c r="Z849" t="s">
        <v>4420</v>
      </c>
      <c r="AA849" t="s">
        <v>4421</v>
      </c>
      <c r="AB849" t="s">
        <v>77008</v>
      </c>
      <c r="AC849" t="s">
        <v>3640</v>
      </c>
    </row>
    <row r="850" spans="1:29" x14ac:dyDescent="0.3">
      <c r="A850" t="s">
        <v>79625</v>
      </c>
      <c r="B850" t="s">
        <v>79626</v>
      </c>
      <c r="C850" t="s">
        <v>276</v>
      </c>
      <c r="D850" t="s">
        <v>418</v>
      </c>
      <c r="E850" t="s">
        <v>77033</v>
      </c>
      <c r="F850" t="s">
        <v>10256</v>
      </c>
      <c r="G850" t="s">
        <v>10113</v>
      </c>
      <c r="H850" t="str">
        <f>IF(Table3[[#This Row],[Č. or.]],_xlfn.CONCAT(Table3[[#This Row],[Ulice]]," ",Table3[[#This Row],[Č. p.]],"/",Table3[[#This Row],[Č. or.]]),_xlfn.CONCAT(Table3[[#This Row],[Ulice]]," ",Table3[[#This Row],[Č. p.]]))</f>
        <v>Čsl. mládeže 5/9</v>
      </c>
      <c r="I850" t="s">
        <v>10257</v>
      </c>
      <c r="J850">
        <v>5</v>
      </c>
      <c r="K850">
        <v>9</v>
      </c>
      <c r="L850" t="s">
        <v>4112</v>
      </c>
      <c r="M850" t="s">
        <v>77034</v>
      </c>
      <c r="N850" t="s">
        <v>585</v>
      </c>
      <c r="O850" t="s">
        <v>585</v>
      </c>
      <c r="P850" t="s">
        <v>10258</v>
      </c>
      <c r="R850" t="s">
        <v>10259</v>
      </c>
      <c r="T850" t="s">
        <v>10260</v>
      </c>
      <c r="U850" t="s">
        <v>10261</v>
      </c>
      <c r="V850" t="s">
        <v>10262</v>
      </c>
      <c r="W850" t="s">
        <v>60</v>
      </c>
      <c r="X850" t="s">
        <v>37</v>
      </c>
      <c r="Y850" t="s">
        <v>77035</v>
      </c>
      <c r="Z850" t="s">
        <v>4109</v>
      </c>
      <c r="AA850" t="s">
        <v>4110</v>
      </c>
      <c r="AB850" t="s">
        <v>77008</v>
      </c>
      <c r="AC850" t="s">
        <v>3640</v>
      </c>
    </row>
    <row r="851" spans="1:29" x14ac:dyDescent="0.3">
      <c r="A851" t="s">
        <v>79627</v>
      </c>
      <c r="B851" t="s">
        <v>79628</v>
      </c>
      <c r="C851" t="s">
        <v>276</v>
      </c>
      <c r="D851" t="s">
        <v>418</v>
      </c>
      <c r="E851" t="s">
        <v>77030</v>
      </c>
      <c r="F851" t="s">
        <v>10263</v>
      </c>
      <c r="G851" t="s">
        <v>10264</v>
      </c>
      <c r="H851" t="str">
        <f>IF(Table3[[#This Row],[Č. or.]],_xlfn.CONCAT(Table3[[#This Row],[Ulice]]," ",Table3[[#This Row],[Č. p.]],"/",Table3[[#This Row],[Č. or.]]),_xlfn.CONCAT(Table3[[#This Row],[Ulice]]," ",Table3[[#This Row],[Č. p.]]))</f>
        <v>Františka Nohy 959/6</v>
      </c>
      <c r="I851" t="s">
        <v>10265</v>
      </c>
      <c r="J851">
        <v>959</v>
      </c>
      <c r="K851">
        <v>6</v>
      </c>
      <c r="L851" t="s">
        <v>2946</v>
      </c>
      <c r="M851" t="s">
        <v>77031</v>
      </c>
      <c r="N851" t="s">
        <v>585</v>
      </c>
      <c r="O851" t="s">
        <v>2947</v>
      </c>
      <c r="P851" t="s">
        <v>10266</v>
      </c>
      <c r="Q851" t="s">
        <v>10267</v>
      </c>
      <c r="R851" t="s">
        <v>10268</v>
      </c>
      <c r="T851" t="s">
        <v>10269</v>
      </c>
      <c r="U851" t="s">
        <v>10270</v>
      </c>
      <c r="V851" t="s">
        <v>10271</v>
      </c>
      <c r="W851" t="s">
        <v>1094</v>
      </c>
      <c r="X851" t="s">
        <v>37</v>
      </c>
      <c r="Y851" t="s">
        <v>77032</v>
      </c>
      <c r="Z851" t="s">
        <v>4109</v>
      </c>
      <c r="AA851" t="s">
        <v>4110</v>
      </c>
      <c r="AB851" t="s">
        <v>77008</v>
      </c>
      <c r="AC851" t="s">
        <v>3640</v>
      </c>
    </row>
    <row r="852" spans="1:29" x14ac:dyDescent="0.3">
      <c r="A852" t="s">
        <v>79629</v>
      </c>
      <c r="B852" t="s">
        <v>79630</v>
      </c>
      <c r="C852" t="s">
        <v>276</v>
      </c>
      <c r="D852" t="s">
        <v>717</v>
      </c>
      <c r="E852" t="s">
        <v>76914</v>
      </c>
      <c r="F852" t="s">
        <v>10272</v>
      </c>
      <c r="G852" t="s">
        <v>10128</v>
      </c>
      <c r="H852" t="str">
        <f>IF(Table3[[#This Row],[Č. or.]],_xlfn.CONCAT(Table3[[#This Row],[Ulice]]," ",Table3[[#This Row],[Č. p.]],"/",Table3[[#This Row],[Č. or.]]),_xlfn.CONCAT(Table3[[#This Row],[Ulice]]," ",Table3[[#This Row],[Č. p.]]))</f>
        <v>Kostelní 8/9</v>
      </c>
      <c r="I852" t="s">
        <v>4397</v>
      </c>
      <c r="J852">
        <v>8</v>
      </c>
      <c r="K852">
        <v>9</v>
      </c>
      <c r="L852" t="s">
        <v>10273</v>
      </c>
      <c r="M852" t="s">
        <v>77043</v>
      </c>
      <c r="N852" t="s">
        <v>1373</v>
      </c>
      <c r="O852" t="s">
        <v>1373</v>
      </c>
      <c r="P852" t="s">
        <v>10274</v>
      </c>
      <c r="Q852" t="s">
        <v>10275</v>
      </c>
      <c r="R852" t="s">
        <v>10276</v>
      </c>
      <c r="S852" t="s">
        <v>10277</v>
      </c>
      <c r="T852" t="s">
        <v>10278</v>
      </c>
      <c r="U852" t="s">
        <v>10279</v>
      </c>
      <c r="V852" t="s">
        <v>10280</v>
      </c>
      <c r="W852" t="s">
        <v>1358</v>
      </c>
      <c r="X852" t="s">
        <v>37</v>
      </c>
      <c r="Y852" t="s">
        <v>76916</v>
      </c>
      <c r="Z852" t="s">
        <v>6855</v>
      </c>
      <c r="AA852" t="s">
        <v>6856</v>
      </c>
      <c r="AB852" t="s">
        <v>77008</v>
      </c>
      <c r="AC852" t="s">
        <v>3640</v>
      </c>
    </row>
    <row r="853" spans="1:29" x14ac:dyDescent="0.3">
      <c r="A853" t="s">
        <v>79631</v>
      </c>
      <c r="B853" t="s">
        <v>79632</v>
      </c>
      <c r="C853" t="s">
        <v>276</v>
      </c>
      <c r="D853" t="s">
        <v>3348</v>
      </c>
      <c r="E853" t="s">
        <v>76924</v>
      </c>
      <c r="F853" t="s">
        <v>10281</v>
      </c>
      <c r="G853" t="s">
        <v>10282</v>
      </c>
      <c r="H853" t="str">
        <f>IF(Table3[[#This Row],[Č. or.]],_xlfn.CONCAT(Table3[[#This Row],[Ulice]]," ",Table3[[#This Row],[Č. p.]],"/",Table3[[#This Row],[Č. or.]]),_xlfn.CONCAT(Table3[[#This Row],[Ulice]]," ",Table3[[#This Row],[Č. p.]]))</f>
        <v>Palachova 700/35</v>
      </c>
      <c r="I853" t="s">
        <v>10283</v>
      </c>
      <c r="J853">
        <v>700</v>
      </c>
      <c r="K853">
        <v>35</v>
      </c>
      <c r="L853" t="s">
        <v>3363</v>
      </c>
      <c r="M853" t="s">
        <v>77059</v>
      </c>
      <c r="N853" t="s">
        <v>3353</v>
      </c>
      <c r="O853" t="s">
        <v>3353</v>
      </c>
      <c r="P853" t="s">
        <v>10284</v>
      </c>
      <c r="R853" t="s">
        <v>10285</v>
      </c>
      <c r="S853" t="s">
        <v>10286</v>
      </c>
      <c r="T853" t="s">
        <v>10287</v>
      </c>
      <c r="U853" t="s">
        <v>10288</v>
      </c>
      <c r="V853" t="s">
        <v>10289</v>
      </c>
      <c r="W853" t="s">
        <v>1684</v>
      </c>
      <c r="X853" t="s">
        <v>37</v>
      </c>
      <c r="Y853" t="s">
        <v>76926</v>
      </c>
      <c r="Z853" t="s">
        <v>4109</v>
      </c>
      <c r="AA853" t="s">
        <v>4110</v>
      </c>
      <c r="AB853" t="s">
        <v>77008</v>
      </c>
      <c r="AC853" t="s">
        <v>3640</v>
      </c>
    </row>
    <row r="854" spans="1:29" x14ac:dyDescent="0.3">
      <c r="A854" t="s">
        <v>79633</v>
      </c>
      <c r="B854" t="s">
        <v>79634</v>
      </c>
      <c r="C854" t="s">
        <v>276</v>
      </c>
      <c r="D854" t="s">
        <v>757</v>
      </c>
      <c r="E854" t="s">
        <v>77278</v>
      </c>
      <c r="F854" t="s">
        <v>10290</v>
      </c>
      <c r="G854" t="s">
        <v>10230</v>
      </c>
      <c r="H854" t="str">
        <f>IF(Table3[[#This Row],[Č. or.]],_xlfn.CONCAT(Table3[[#This Row],[Ulice]]," ",Table3[[#This Row],[Č. p.]],"/",Table3[[#This Row],[Č. or.]]),_xlfn.CONCAT(Table3[[#This Row],[Ulice]]," ",Table3[[#This Row],[Č. p.]]))</f>
        <v>Masarykova 2033</v>
      </c>
      <c r="I854" t="s">
        <v>399</v>
      </c>
      <c r="J854">
        <v>2033</v>
      </c>
      <c r="L854" t="s">
        <v>760</v>
      </c>
      <c r="M854" t="s">
        <v>77279</v>
      </c>
      <c r="N854" t="s">
        <v>760</v>
      </c>
      <c r="O854" t="s">
        <v>760</v>
      </c>
      <c r="P854" t="s">
        <v>10291</v>
      </c>
      <c r="Q854" t="s">
        <v>10291</v>
      </c>
      <c r="R854" t="s">
        <v>10292</v>
      </c>
      <c r="T854" t="s">
        <v>10293</v>
      </c>
      <c r="U854" t="s">
        <v>10294</v>
      </c>
      <c r="V854" t="s">
        <v>10295</v>
      </c>
      <c r="W854" t="s">
        <v>1684</v>
      </c>
      <c r="X854" t="s">
        <v>37</v>
      </c>
      <c r="Y854" t="s">
        <v>77280</v>
      </c>
      <c r="Z854" t="s">
        <v>6258</v>
      </c>
      <c r="AA854" t="s">
        <v>6259</v>
      </c>
      <c r="AB854" t="s">
        <v>77008</v>
      </c>
      <c r="AC854" t="s">
        <v>3640</v>
      </c>
    </row>
    <row r="855" spans="1:29" x14ac:dyDescent="0.3">
      <c r="A855" t="s">
        <v>79635</v>
      </c>
      <c r="B855" t="s">
        <v>79636</v>
      </c>
      <c r="C855" t="s">
        <v>276</v>
      </c>
      <c r="D855" t="s">
        <v>858</v>
      </c>
      <c r="E855" t="s">
        <v>77062</v>
      </c>
      <c r="F855" t="s">
        <v>10296</v>
      </c>
      <c r="G855" t="s">
        <v>10297</v>
      </c>
      <c r="H855" t="str">
        <f>IF(Table3[[#This Row],[Č. or.]],_xlfn.CONCAT(Table3[[#This Row],[Ulice]]," ",Table3[[#This Row],[Č. p.]],"/",Table3[[#This Row],[Č. or.]]),_xlfn.CONCAT(Table3[[#This Row],[Ulice]]," ",Table3[[#This Row],[Č. p.]]))</f>
        <v>Komenského 234/6</v>
      </c>
      <c r="I855" t="s">
        <v>851</v>
      </c>
      <c r="J855">
        <v>234</v>
      </c>
      <c r="K855">
        <v>6</v>
      </c>
      <c r="L855" t="s">
        <v>862</v>
      </c>
      <c r="M855" t="s">
        <v>78563</v>
      </c>
      <c r="N855" t="s">
        <v>862</v>
      </c>
      <c r="O855" t="s">
        <v>862</v>
      </c>
      <c r="P855" t="s">
        <v>10298</v>
      </c>
      <c r="Q855" t="s">
        <v>10299</v>
      </c>
      <c r="R855" t="s">
        <v>10300</v>
      </c>
      <c r="S855" t="s">
        <v>10301</v>
      </c>
      <c r="T855" t="s">
        <v>10302</v>
      </c>
      <c r="U855" t="s">
        <v>10303</v>
      </c>
      <c r="V855" t="s">
        <v>10304</v>
      </c>
      <c r="W855" t="s">
        <v>1764</v>
      </c>
      <c r="X855" t="s">
        <v>37</v>
      </c>
      <c r="Y855" t="s">
        <v>77064</v>
      </c>
      <c r="Z855" t="s">
        <v>7459</v>
      </c>
      <c r="AA855" t="s">
        <v>7460</v>
      </c>
      <c r="AB855" t="s">
        <v>77008</v>
      </c>
      <c r="AC855" t="s">
        <v>3640</v>
      </c>
    </row>
    <row r="856" spans="1:29" x14ac:dyDescent="0.3">
      <c r="A856" t="s">
        <v>79637</v>
      </c>
      <c r="B856" t="s">
        <v>79638</v>
      </c>
      <c r="C856" t="s">
        <v>276</v>
      </c>
      <c r="D856" t="s">
        <v>767</v>
      </c>
      <c r="E856" t="s">
        <v>78604</v>
      </c>
      <c r="F856" t="s">
        <v>10305</v>
      </c>
      <c r="G856" t="s">
        <v>10306</v>
      </c>
      <c r="H856" t="str">
        <f>IF(Table3[[#This Row],[Č. or.]],_xlfn.CONCAT(Table3[[#This Row],[Ulice]]," ",Table3[[#This Row],[Č. p.]],"/",Table3[[#This Row],[Č. or.]]),_xlfn.CONCAT(Table3[[#This Row],[Ulice]]," ",Table3[[#This Row],[Č. p.]]))</f>
        <v>Poděbradova 336</v>
      </c>
      <c r="I856" t="s">
        <v>1481</v>
      </c>
      <c r="J856">
        <v>336</v>
      </c>
      <c r="L856" t="s">
        <v>976</v>
      </c>
      <c r="M856" t="s">
        <v>78605</v>
      </c>
      <c r="N856" t="s">
        <v>977</v>
      </c>
      <c r="O856" t="s">
        <v>977</v>
      </c>
      <c r="P856" t="s">
        <v>10307</v>
      </c>
      <c r="R856" t="s">
        <v>10308</v>
      </c>
      <c r="T856" t="s">
        <v>10309</v>
      </c>
      <c r="U856" t="s">
        <v>10310</v>
      </c>
      <c r="V856" t="s">
        <v>10311</v>
      </c>
      <c r="W856" t="s">
        <v>60</v>
      </c>
      <c r="X856" t="s">
        <v>37</v>
      </c>
      <c r="Y856" t="s">
        <v>78606</v>
      </c>
      <c r="Z856" t="s">
        <v>7542</v>
      </c>
      <c r="AA856" t="s">
        <v>7543</v>
      </c>
      <c r="AB856" t="s">
        <v>77008</v>
      </c>
      <c r="AC856" t="s">
        <v>3640</v>
      </c>
    </row>
    <row r="857" spans="1:29" x14ac:dyDescent="0.3">
      <c r="A857" t="s">
        <v>79639</v>
      </c>
      <c r="B857" t="s">
        <v>79640</v>
      </c>
      <c r="C857" t="s">
        <v>276</v>
      </c>
      <c r="D857" t="s">
        <v>811</v>
      </c>
      <c r="E857" t="s">
        <v>78662</v>
      </c>
      <c r="F857" t="s">
        <v>10312</v>
      </c>
      <c r="G857" t="s">
        <v>10312</v>
      </c>
      <c r="H857" t="str">
        <f>IF(Table3[[#This Row],[Č. or.]],_xlfn.CONCAT(Table3[[#This Row],[Ulice]]," ",Table3[[#This Row],[Č. p.]],"/",Table3[[#This Row],[Č. or.]]),_xlfn.CONCAT(Table3[[#This Row],[Ulice]]," ",Table3[[#This Row],[Č. p.]]))</f>
        <v>Průmyslová 395</v>
      </c>
      <c r="I857" t="s">
        <v>10313</v>
      </c>
      <c r="J857">
        <v>395</v>
      </c>
      <c r="L857" t="s">
        <v>10314</v>
      </c>
      <c r="M857" t="s">
        <v>78672</v>
      </c>
      <c r="N857" t="s">
        <v>1981</v>
      </c>
      <c r="O857" t="s">
        <v>1981</v>
      </c>
      <c r="P857" t="s">
        <v>10315</v>
      </c>
      <c r="R857" t="s">
        <v>10316</v>
      </c>
      <c r="S857" t="s">
        <v>10317</v>
      </c>
      <c r="T857" t="s">
        <v>10318</v>
      </c>
      <c r="U857" t="s">
        <v>10319</v>
      </c>
      <c r="V857" t="s">
        <v>10320</v>
      </c>
      <c r="W857" t="s">
        <v>84</v>
      </c>
      <c r="X857" t="s">
        <v>37</v>
      </c>
      <c r="Y857" t="s">
        <v>78664</v>
      </c>
      <c r="Z857" t="s">
        <v>7542</v>
      </c>
      <c r="AA857" t="s">
        <v>7543</v>
      </c>
      <c r="AB857" t="s">
        <v>77008</v>
      </c>
      <c r="AC857" t="s">
        <v>3640</v>
      </c>
    </row>
    <row r="858" spans="1:29" x14ac:dyDescent="0.3">
      <c r="A858" t="s">
        <v>79641</v>
      </c>
      <c r="B858" t="s">
        <v>79642</v>
      </c>
      <c r="C858" t="s">
        <v>276</v>
      </c>
      <c r="D858" t="s">
        <v>1083</v>
      </c>
      <c r="E858" t="s">
        <v>78725</v>
      </c>
      <c r="F858" t="s">
        <v>10321</v>
      </c>
      <c r="G858" t="s">
        <v>10322</v>
      </c>
      <c r="H858" t="str">
        <f>IF(Table3[[#This Row],[Č. or.]],_xlfn.CONCAT(Table3[[#This Row],[Ulice]]," ",Table3[[#This Row],[Č. p.]],"/",Table3[[#This Row],[Č. or.]]),_xlfn.CONCAT(Table3[[#This Row],[Ulice]]," ",Table3[[#This Row],[Č. p.]]))</f>
        <v>28. října 1390</v>
      </c>
      <c r="I858" t="s">
        <v>6895</v>
      </c>
      <c r="J858">
        <v>1390</v>
      </c>
      <c r="L858" t="s">
        <v>3293</v>
      </c>
      <c r="M858" t="s">
        <v>78726</v>
      </c>
      <c r="N858" t="s">
        <v>2998</v>
      </c>
      <c r="O858" t="s">
        <v>3293</v>
      </c>
      <c r="P858" t="s">
        <v>10323</v>
      </c>
      <c r="Q858" t="s">
        <v>10324</v>
      </c>
      <c r="R858" t="s">
        <v>10325</v>
      </c>
      <c r="T858" t="s">
        <v>10326</v>
      </c>
      <c r="U858" t="s">
        <v>10327</v>
      </c>
      <c r="V858" t="s">
        <v>10328</v>
      </c>
      <c r="W858" t="s">
        <v>553</v>
      </c>
      <c r="X858" t="s">
        <v>37</v>
      </c>
      <c r="Y858" t="s">
        <v>78727</v>
      </c>
      <c r="Z858" t="s">
        <v>6855</v>
      </c>
      <c r="AA858" t="s">
        <v>6856</v>
      </c>
      <c r="AB858" t="s">
        <v>77008</v>
      </c>
      <c r="AC858" t="s">
        <v>3640</v>
      </c>
    </row>
    <row r="859" spans="1:29" x14ac:dyDescent="0.3">
      <c r="A859" t="s">
        <v>79643</v>
      </c>
      <c r="B859" t="s">
        <v>79644</v>
      </c>
      <c r="C859" t="s">
        <v>276</v>
      </c>
      <c r="D859" t="s">
        <v>1048</v>
      </c>
      <c r="E859" t="s">
        <v>78753</v>
      </c>
      <c r="F859" t="s">
        <v>10329</v>
      </c>
      <c r="G859" t="s">
        <v>10330</v>
      </c>
      <c r="H859" t="str">
        <f>IF(Table3[[#This Row],[Č. or.]],_xlfn.CONCAT(Table3[[#This Row],[Ulice]]," ",Table3[[#This Row],[Č. p.]],"/",Table3[[#This Row],[Č. or.]]),_xlfn.CONCAT(Table3[[#This Row],[Ulice]]," ",Table3[[#This Row],[Č. p.]]))</f>
        <v>Purkyňova 256/9</v>
      </c>
      <c r="I859" t="s">
        <v>1757</v>
      </c>
      <c r="J859">
        <v>256</v>
      </c>
      <c r="K859">
        <v>9</v>
      </c>
      <c r="L859" t="s">
        <v>1428</v>
      </c>
      <c r="M859" t="s">
        <v>78754</v>
      </c>
      <c r="N859" t="s">
        <v>3136</v>
      </c>
      <c r="O859" t="s">
        <v>3136</v>
      </c>
      <c r="P859" t="s">
        <v>10331</v>
      </c>
      <c r="R859" t="s">
        <v>10332</v>
      </c>
      <c r="T859" t="s">
        <v>10333</v>
      </c>
      <c r="U859" t="s">
        <v>10334</v>
      </c>
      <c r="V859" t="s">
        <v>10335</v>
      </c>
      <c r="W859" t="s">
        <v>1764</v>
      </c>
      <c r="X859" t="s">
        <v>37</v>
      </c>
      <c r="Y859" t="s">
        <v>78755</v>
      </c>
      <c r="Z859" t="s">
        <v>7542</v>
      </c>
      <c r="AA859" t="s">
        <v>7543</v>
      </c>
      <c r="AB859" t="s">
        <v>77008</v>
      </c>
      <c r="AC859" t="s">
        <v>3640</v>
      </c>
    </row>
    <row r="860" spans="1:29" x14ac:dyDescent="0.3">
      <c r="A860" t="s">
        <v>79645</v>
      </c>
      <c r="B860" t="s">
        <v>79646</v>
      </c>
      <c r="C860" t="s">
        <v>276</v>
      </c>
      <c r="D860" t="s">
        <v>662</v>
      </c>
      <c r="E860" t="s">
        <v>78775</v>
      </c>
      <c r="F860" t="s">
        <v>10336</v>
      </c>
      <c r="G860" t="s">
        <v>10337</v>
      </c>
      <c r="H860" t="str">
        <f>IF(Table3[[#This Row],[Č. or.]],_xlfn.CONCAT(Table3[[#This Row],[Ulice]]," ",Table3[[#This Row],[Č. p.]],"/",Table3[[#This Row],[Č. or.]]),_xlfn.CONCAT(Table3[[#This Row],[Ulice]]," ",Table3[[#This Row],[Č. p.]]))</f>
        <v>Procházkova 303</v>
      </c>
      <c r="I860" t="s">
        <v>10338</v>
      </c>
      <c r="J860">
        <v>303</v>
      </c>
      <c r="L860" t="s">
        <v>3243</v>
      </c>
      <c r="M860" t="s">
        <v>78776</v>
      </c>
      <c r="N860" t="s">
        <v>3244</v>
      </c>
      <c r="O860" t="s">
        <v>3244</v>
      </c>
      <c r="P860" t="s">
        <v>10339</v>
      </c>
      <c r="Q860" t="s">
        <v>10340</v>
      </c>
      <c r="R860" t="s">
        <v>10341</v>
      </c>
      <c r="T860" t="s">
        <v>10342</v>
      </c>
      <c r="U860" t="s">
        <v>10343</v>
      </c>
      <c r="V860" t="s">
        <v>10344</v>
      </c>
      <c r="W860" t="s">
        <v>1358</v>
      </c>
      <c r="X860" t="s">
        <v>37</v>
      </c>
      <c r="Y860" t="s">
        <v>78777</v>
      </c>
      <c r="Z860" t="s">
        <v>7459</v>
      </c>
      <c r="AA860" t="s">
        <v>7460</v>
      </c>
      <c r="AB860" t="s">
        <v>77008</v>
      </c>
      <c r="AC860" t="s">
        <v>3640</v>
      </c>
    </row>
    <row r="861" spans="1:29" x14ac:dyDescent="0.3">
      <c r="A861" t="s">
        <v>79647</v>
      </c>
      <c r="B861" t="s">
        <v>79648</v>
      </c>
      <c r="C861" t="s">
        <v>276</v>
      </c>
      <c r="D861" t="s">
        <v>442</v>
      </c>
      <c r="E861" t="s">
        <v>78804</v>
      </c>
      <c r="F861" t="s">
        <v>10345</v>
      </c>
      <c r="G861" t="s">
        <v>10346</v>
      </c>
      <c r="H861" t="str">
        <f>IF(Table3[[#This Row],[Č. or.]],_xlfn.CONCAT(Table3[[#This Row],[Ulice]]," ",Table3[[#This Row],[Č. p.]],"/",Table3[[#This Row],[Č. or.]]),_xlfn.CONCAT(Table3[[#This Row],[Ulice]]," ",Table3[[#This Row],[Č. p.]]))</f>
        <v>Smetanova 838</v>
      </c>
      <c r="I861" t="s">
        <v>1599</v>
      </c>
      <c r="J861">
        <v>838</v>
      </c>
      <c r="L861" t="s">
        <v>3370</v>
      </c>
      <c r="M861" t="s">
        <v>78805</v>
      </c>
      <c r="N861" t="s">
        <v>3370</v>
      </c>
      <c r="O861" t="s">
        <v>3370</v>
      </c>
      <c r="P861" t="s">
        <v>10347</v>
      </c>
      <c r="R861" t="s">
        <v>10348</v>
      </c>
      <c r="T861" t="s">
        <v>10349</v>
      </c>
      <c r="U861" t="s">
        <v>10350</v>
      </c>
      <c r="V861" t="s">
        <v>10351</v>
      </c>
      <c r="W861" t="s">
        <v>1158</v>
      </c>
      <c r="X861" t="s">
        <v>37</v>
      </c>
      <c r="Y861" t="s">
        <v>78806</v>
      </c>
      <c r="Z861" t="s">
        <v>7542</v>
      </c>
      <c r="AA861" t="s">
        <v>7543</v>
      </c>
      <c r="AB861" t="s">
        <v>77008</v>
      </c>
      <c r="AC861" t="s">
        <v>3640</v>
      </c>
    </row>
    <row r="862" spans="1:29" x14ac:dyDescent="0.3">
      <c r="A862" t="s">
        <v>79649</v>
      </c>
      <c r="B862" t="s">
        <v>79650</v>
      </c>
      <c r="C862" t="s">
        <v>842</v>
      </c>
      <c r="D862" t="s">
        <v>140</v>
      </c>
      <c r="E862" t="s">
        <v>76934</v>
      </c>
      <c r="F862" t="s">
        <v>10352</v>
      </c>
      <c r="G862" t="s">
        <v>10353</v>
      </c>
      <c r="H862" t="str">
        <f>IF(Table3[[#This Row],[Č. or.]],_xlfn.CONCAT(Table3[[#This Row],[Ulice]]," ",Table3[[#This Row],[Č. p.]],"/",Table3[[#This Row],[Č. or.]]),_xlfn.CONCAT(Table3[[#This Row],[Ulice]]," ",Table3[[#This Row],[Č. p.]]))</f>
        <v>Šimáčkova 235/1</v>
      </c>
      <c r="I862" t="s">
        <v>4379</v>
      </c>
      <c r="J862">
        <v>235</v>
      </c>
      <c r="K862">
        <v>1</v>
      </c>
      <c r="L862" t="s">
        <v>145</v>
      </c>
      <c r="M862" t="s">
        <v>77306</v>
      </c>
      <c r="N862" t="s">
        <v>3917</v>
      </c>
      <c r="O862" t="s">
        <v>146</v>
      </c>
      <c r="P862" t="s">
        <v>10354</v>
      </c>
      <c r="Q862" t="s">
        <v>10355</v>
      </c>
      <c r="R862" t="s">
        <v>10356</v>
      </c>
      <c r="S862" t="s">
        <v>10357</v>
      </c>
      <c r="T862" t="s">
        <v>10358</v>
      </c>
      <c r="U862" t="s">
        <v>10359</v>
      </c>
      <c r="V862" t="s">
        <v>10360</v>
      </c>
      <c r="W862" t="s">
        <v>60</v>
      </c>
      <c r="X862" t="s">
        <v>37</v>
      </c>
      <c r="Y862" t="s">
        <v>76936</v>
      </c>
      <c r="Z862" t="s">
        <v>4043</v>
      </c>
      <c r="AA862" t="s">
        <v>4044</v>
      </c>
      <c r="AB862" t="s">
        <v>76800</v>
      </c>
      <c r="AC862" t="s">
        <v>3640</v>
      </c>
    </row>
    <row r="863" spans="1:29" x14ac:dyDescent="0.3">
      <c r="A863" t="s">
        <v>79651</v>
      </c>
      <c r="B863" t="s">
        <v>79652</v>
      </c>
      <c r="C863" t="s">
        <v>276</v>
      </c>
      <c r="D863" t="s">
        <v>140</v>
      </c>
      <c r="E863" t="s">
        <v>76934</v>
      </c>
      <c r="F863" t="s">
        <v>10361</v>
      </c>
      <c r="G863" t="s">
        <v>10230</v>
      </c>
      <c r="H863" t="str">
        <f>IF(Table3[[#This Row],[Č. or.]],_xlfn.CONCAT(Table3[[#This Row],[Ulice]]," ",Table3[[#This Row],[Č. p.]],"/",Table3[[#This Row],[Č. or.]]),_xlfn.CONCAT(Table3[[#This Row],[Ulice]]," ",Table3[[#This Row],[Č. p.]]))</f>
        <v>Merhautova 590/15</v>
      </c>
      <c r="I863" t="s">
        <v>10362</v>
      </c>
      <c r="J863">
        <v>590</v>
      </c>
      <c r="K863">
        <v>15</v>
      </c>
      <c r="L863" t="s">
        <v>285</v>
      </c>
      <c r="M863" t="s">
        <v>79653</v>
      </c>
      <c r="N863" t="s">
        <v>3917</v>
      </c>
      <c r="O863" t="s">
        <v>146</v>
      </c>
      <c r="P863" t="s">
        <v>10363</v>
      </c>
      <c r="Q863" t="s">
        <v>10364</v>
      </c>
      <c r="R863" t="s">
        <v>10365</v>
      </c>
      <c r="T863" t="s">
        <v>10366</v>
      </c>
      <c r="U863" t="s">
        <v>10367</v>
      </c>
      <c r="V863" t="s">
        <v>10368</v>
      </c>
      <c r="W863" t="s">
        <v>1764</v>
      </c>
      <c r="X863" t="s">
        <v>37</v>
      </c>
      <c r="Y863" t="s">
        <v>76936</v>
      </c>
      <c r="Z863" t="s">
        <v>4447</v>
      </c>
      <c r="AA863" t="s">
        <v>4448</v>
      </c>
      <c r="AB863" t="s">
        <v>77008</v>
      </c>
      <c r="AC863" t="s">
        <v>3640</v>
      </c>
    </row>
    <row r="864" spans="1:29" x14ac:dyDescent="0.3">
      <c r="A864" t="s">
        <v>79654</v>
      </c>
      <c r="B864" t="s">
        <v>79655</v>
      </c>
      <c r="C864" t="s">
        <v>276</v>
      </c>
      <c r="D864" t="s">
        <v>140</v>
      </c>
      <c r="E864" t="s">
        <v>76934</v>
      </c>
      <c r="F864" t="s">
        <v>10369</v>
      </c>
      <c r="G864" t="s">
        <v>10113</v>
      </c>
      <c r="H864" t="str">
        <f>IF(Table3[[#This Row],[Č. or.]],_xlfn.CONCAT(Table3[[#This Row],[Ulice]]," ",Table3[[#This Row],[Č. p.]],"/",Table3[[#This Row],[Č. or.]]),_xlfn.CONCAT(Table3[[#This Row],[Ulice]]," ",Table3[[#This Row],[Č. p.]]))</f>
        <v>Jaselská 190/7</v>
      </c>
      <c r="I864" t="s">
        <v>1322</v>
      </c>
      <c r="J864">
        <v>190</v>
      </c>
      <c r="K864">
        <v>7</v>
      </c>
      <c r="L864" t="s">
        <v>249</v>
      </c>
      <c r="M864" t="s">
        <v>76939</v>
      </c>
      <c r="N864" t="s">
        <v>3917</v>
      </c>
      <c r="O864" t="s">
        <v>146</v>
      </c>
      <c r="P864" t="s">
        <v>10370</v>
      </c>
      <c r="R864" t="s">
        <v>10371</v>
      </c>
      <c r="S864" t="s">
        <v>10372</v>
      </c>
      <c r="T864" t="s">
        <v>10373</v>
      </c>
      <c r="U864" t="s">
        <v>10374</v>
      </c>
      <c r="V864" t="s">
        <v>10375</v>
      </c>
      <c r="W864" t="s">
        <v>60</v>
      </c>
      <c r="X864" t="s">
        <v>37</v>
      </c>
      <c r="Y864" t="s">
        <v>76936</v>
      </c>
      <c r="Z864" t="s">
        <v>4447</v>
      </c>
      <c r="AA864" t="s">
        <v>4448</v>
      </c>
      <c r="AB864" t="s">
        <v>77008</v>
      </c>
      <c r="AC864" t="s">
        <v>3640</v>
      </c>
    </row>
    <row r="865" spans="1:29" x14ac:dyDescent="0.3">
      <c r="A865" t="s">
        <v>79656</v>
      </c>
      <c r="B865" t="s">
        <v>79657</v>
      </c>
      <c r="C865" t="s">
        <v>842</v>
      </c>
      <c r="D865" t="s">
        <v>140</v>
      </c>
      <c r="E865" t="s">
        <v>76934</v>
      </c>
      <c r="F865" t="s">
        <v>10376</v>
      </c>
      <c r="G865" t="s">
        <v>10377</v>
      </c>
      <c r="H865" t="str">
        <f>IF(Table3[[#This Row],[Č. or.]],_xlfn.CONCAT(Table3[[#This Row],[Ulice]]," ",Table3[[#This Row],[Č. p.]],"/",Table3[[#This Row],[Č. or.]]),_xlfn.CONCAT(Table3[[#This Row],[Ulice]]," ",Table3[[#This Row],[Č. p.]]))</f>
        <v>Grohova 112/16</v>
      </c>
      <c r="I865" t="s">
        <v>10378</v>
      </c>
      <c r="J865">
        <v>112</v>
      </c>
      <c r="K865">
        <v>16</v>
      </c>
      <c r="L865" t="s">
        <v>249</v>
      </c>
      <c r="M865" t="s">
        <v>76939</v>
      </c>
      <c r="N865" t="s">
        <v>3917</v>
      </c>
      <c r="O865" t="s">
        <v>146</v>
      </c>
      <c r="P865" t="s">
        <v>10379</v>
      </c>
      <c r="Q865" t="s">
        <v>10380</v>
      </c>
      <c r="R865" t="s">
        <v>10381</v>
      </c>
      <c r="S865" t="s">
        <v>10382</v>
      </c>
      <c r="T865" t="s">
        <v>10383</v>
      </c>
      <c r="U865" t="s">
        <v>10384</v>
      </c>
      <c r="V865" t="s">
        <v>10385</v>
      </c>
      <c r="W865" t="s">
        <v>10103</v>
      </c>
      <c r="X865" t="s">
        <v>37</v>
      </c>
      <c r="Y865" t="s">
        <v>76936</v>
      </c>
      <c r="AB865" t="s">
        <v>76812</v>
      </c>
      <c r="AC865" t="s">
        <v>3640</v>
      </c>
    </row>
    <row r="866" spans="1:29" x14ac:dyDescent="0.3">
      <c r="A866" t="s">
        <v>79658</v>
      </c>
      <c r="B866" t="s">
        <v>79659</v>
      </c>
      <c r="C866" t="s">
        <v>276</v>
      </c>
      <c r="D866" t="s">
        <v>1951</v>
      </c>
      <c r="E866" t="s">
        <v>76942</v>
      </c>
      <c r="F866" t="s">
        <v>10386</v>
      </c>
      <c r="G866" t="s">
        <v>10128</v>
      </c>
      <c r="H866" t="str">
        <f>IF(Table3[[#This Row],[Č. or.]],_xlfn.CONCAT(Table3[[#This Row],[Ulice]]," ",Table3[[#This Row],[Č. p.]],"/",Table3[[#This Row],[Č. or.]]),_xlfn.CONCAT(Table3[[#This Row],[Ulice]]," ",Table3[[#This Row],[Č. p.]]))</f>
        <v>Broučkova 372</v>
      </c>
      <c r="I866" t="s">
        <v>10387</v>
      </c>
      <c r="J866">
        <v>372</v>
      </c>
      <c r="L866" t="s">
        <v>10388</v>
      </c>
      <c r="M866" t="s">
        <v>76943</v>
      </c>
      <c r="N866" t="s">
        <v>3535</v>
      </c>
      <c r="O866" t="s">
        <v>3535</v>
      </c>
      <c r="P866" t="s">
        <v>10389</v>
      </c>
      <c r="R866" t="s">
        <v>10390</v>
      </c>
      <c r="S866" t="s">
        <v>10391</v>
      </c>
      <c r="T866" t="s">
        <v>10392</v>
      </c>
      <c r="U866" t="s">
        <v>10393</v>
      </c>
      <c r="V866" t="s">
        <v>10394</v>
      </c>
      <c r="W866" t="s">
        <v>10395</v>
      </c>
      <c r="X866" t="s">
        <v>37</v>
      </c>
      <c r="Y866" t="s">
        <v>76944</v>
      </c>
      <c r="Z866" t="s">
        <v>4229</v>
      </c>
      <c r="AA866" t="s">
        <v>4230</v>
      </c>
      <c r="AB866" t="s">
        <v>77008</v>
      </c>
      <c r="AC866" t="s">
        <v>3640</v>
      </c>
    </row>
    <row r="867" spans="1:29" x14ac:dyDescent="0.3">
      <c r="A867" t="s">
        <v>79660</v>
      </c>
      <c r="B867" t="s">
        <v>79661</v>
      </c>
      <c r="C867" t="s">
        <v>276</v>
      </c>
      <c r="D867" t="s">
        <v>800</v>
      </c>
      <c r="E867" t="s">
        <v>77362</v>
      </c>
      <c r="F867" t="s">
        <v>10396</v>
      </c>
      <c r="G867" t="s">
        <v>10397</v>
      </c>
      <c r="H867" t="str">
        <f>IF(Table3[[#This Row],[Č. or.]],_xlfn.CONCAT(Table3[[#This Row],[Ulice]]," ",Table3[[#This Row],[Č. p.]],"/",Table3[[#This Row],[Č. or.]]),_xlfn.CONCAT(Table3[[#This Row],[Ulice]]," ",Table3[[#This Row],[Č. p.]]))</f>
        <v>Albertova 4261/25</v>
      </c>
      <c r="I867" t="s">
        <v>10398</v>
      </c>
      <c r="J867">
        <v>4261</v>
      </c>
      <c r="K867">
        <v>25</v>
      </c>
      <c r="L867" t="s">
        <v>1273</v>
      </c>
      <c r="M867" t="s">
        <v>77363</v>
      </c>
      <c r="N867" t="s">
        <v>1273</v>
      </c>
      <c r="O867" t="s">
        <v>1273</v>
      </c>
      <c r="P867" t="s">
        <v>10399</v>
      </c>
      <c r="R867" t="s">
        <v>10400</v>
      </c>
      <c r="S867" t="s">
        <v>10401</v>
      </c>
      <c r="T867" t="s">
        <v>10402</v>
      </c>
      <c r="U867" t="s">
        <v>10403</v>
      </c>
      <c r="V867" t="s">
        <v>10404</v>
      </c>
      <c r="W867" t="s">
        <v>1158</v>
      </c>
      <c r="X867" t="s">
        <v>37</v>
      </c>
      <c r="Y867" t="s">
        <v>77364</v>
      </c>
      <c r="Z867" t="s">
        <v>4229</v>
      </c>
      <c r="AA867" t="s">
        <v>4230</v>
      </c>
      <c r="AB867" t="s">
        <v>77008</v>
      </c>
      <c r="AC867" t="s">
        <v>3640</v>
      </c>
    </row>
    <row r="868" spans="1:29" x14ac:dyDescent="0.3">
      <c r="A868" t="s">
        <v>79662</v>
      </c>
      <c r="B868" t="s">
        <v>79663</v>
      </c>
      <c r="C868" t="s">
        <v>276</v>
      </c>
      <c r="D868" t="s">
        <v>1241</v>
      </c>
      <c r="E868" t="s">
        <v>79107</v>
      </c>
      <c r="F868" t="s">
        <v>10405</v>
      </c>
      <c r="G868" t="s">
        <v>10113</v>
      </c>
      <c r="H868" t="str">
        <f>IF(Table3[[#This Row],[Č. or.]],_xlfn.CONCAT(Table3[[#This Row],[Ulice]]," ",Table3[[#This Row],[Č. p.]],"/",Table3[[#This Row],[Č. or.]]),_xlfn.CONCAT(Table3[[#This Row],[Ulice]]," ",Table3[[#This Row],[Č. p.]]))</f>
        <v>Vápenice 2985/3</v>
      </c>
      <c r="I868" t="s">
        <v>8721</v>
      </c>
      <c r="J868">
        <v>2985</v>
      </c>
      <c r="K868">
        <v>3</v>
      </c>
      <c r="L868" t="s">
        <v>2817</v>
      </c>
      <c r="M868" t="s">
        <v>79108</v>
      </c>
      <c r="N868" t="s">
        <v>2817</v>
      </c>
      <c r="O868" t="s">
        <v>2817</v>
      </c>
      <c r="P868" t="s">
        <v>10406</v>
      </c>
      <c r="R868" t="s">
        <v>10407</v>
      </c>
      <c r="T868" t="s">
        <v>10408</v>
      </c>
      <c r="U868" t="s">
        <v>10409</v>
      </c>
      <c r="V868" t="s">
        <v>10410</v>
      </c>
      <c r="W868" t="s">
        <v>60</v>
      </c>
      <c r="X868" t="s">
        <v>37</v>
      </c>
      <c r="Y868" t="s">
        <v>79109</v>
      </c>
      <c r="Z868" t="s">
        <v>4337</v>
      </c>
      <c r="AA868" t="s">
        <v>4338</v>
      </c>
      <c r="AB868" t="s">
        <v>77008</v>
      </c>
      <c r="AC868" t="s">
        <v>3640</v>
      </c>
    </row>
    <row r="869" spans="1:29" x14ac:dyDescent="0.3">
      <c r="A869" t="s">
        <v>79664</v>
      </c>
      <c r="B869" t="s">
        <v>79665</v>
      </c>
      <c r="C869" t="s">
        <v>276</v>
      </c>
      <c r="D869" t="s">
        <v>1597</v>
      </c>
      <c r="E869" t="s">
        <v>77388</v>
      </c>
      <c r="F869" t="s">
        <v>10411</v>
      </c>
      <c r="G869" t="s">
        <v>10230</v>
      </c>
      <c r="H869" t="str">
        <f>IF(Table3[[#This Row],[Č. or.]],_xlfn.CONCAT(Table3[[#This Row],[Ulice]]," ",Table3[[#This Row],[Č. p.]],"/",Table3[[#This Row],[Č. or.]]),_xlfn.CONCAT(Table3[[#This Row],[Ulice]]," ",Table3[[#This Row],[Č. p.]]))</f>
        <v>Jana Palacha 956/8</v>
      </c>
      <c r="I869" t="s">
        <v>109</v>
      </c>
      <c r="J869">
        <v>956</v>
      </c>
      <c r="K869">
        <v>8</v>
      </c>
      <c r="L869" t="s">
        <v>3554</v>
      </c>
      <c r="M869" t="s">
        <v>77389</v>
      </c>
      <c r="N869" t="s">
        <v>3554</v>
      </c>
      <c r="O869" t="s">
        <v>3554</v>
      </c>
      <c r="P869" t="s">
        <v>10412</v>
      </c>
      <c r="R869" t="s">
        <v>10413</v>
      </c>
      <c r="T869" t="s">
        <v>10414</v>
      </c>
      <c r="U869" t="s">
        <v>10415</v>
      </c>
      <c r="V869" t="s">
        <v>10416</v>
      </c>
      <c r="W869" t="s">
        <v>1158</v>
      </c>
      <c r="X869" t="s">
        <v>37</v>
      </c>
      <c r="Y869" t="s">
        <v>77390</v>
      </c>
      <c r="Z869" t="s">
        <v>4447</v>
      </c>
      <c r="AA869" t="s">
        <v>4448</v>
      </c>
      <c r="AB869" t="s">
        <v>77008</v>
      </c>
      <c r="AC869" t="s">
        <v>3640</v>
      </c>
    </row>
    <row r="870" spans="1:29" x14ac:dyDescent="0.3">
      <c r="A870" t="s">
        <v>79666</v>
      </c>
      <c r="B870" t="s">
        <v>79667</v>
      </c>
      <c r="C870" t="s">
        <v>276</v>
      </c>
      <c r="D870" t="s">
        <v>385</v>
      </c>
      <c r="E870" t="s">
        <v>79205</v>
      </c>
      <c r="F870" t="s">
        <v>10417</v>
      </c>
      <c r="G870" t="s">
        <v>10418</v>
      </c>
      <c r="H870" t="str">
        <f>IF(Table3[[#This Row],[Č. or.]],_xlfn.CONCAT(Table3[[#This Row],[Ulice]]," ",Table3[[#This Row],[Č. p.]],"/",Table3[[#This Row],[Č. or.]]),_xlfn.CONCAT(Table3[[#This Row],[Ulice]]," ",Table3[[#This Row],[Č. p.]]))</f>
        <v>Dvořákova 404/4</v>
      </c>
      <c r="I870" t="s">
        <v>703</v>
      </c>
      <c r="J870">
        <v>404</v>
      </c>
      <c r="K870">
        <v>4</v>
      </c>
      <c r="L870" t="s">
        <v>10419</v>
      </c>
      <c r="M870" t="s">
        <v>79206</v>
      </c>
      <c r="N870" t="s">
        <v>3589</v>
      </c>
      <c r="O870" t="s">
        <v>3589</v>
      </c>
      <c r="P870" t="s">
        <v>10420</v>
      </c>
      <c r="Q870" t="s">
        <v>10420</v>
      </c>
      <c r="R870" t="s">
        <v>10421</v>
      </c>
      <c r="T870" t="s">
        <v>10422</v>
      </c>
      <c r="U870" t="s">
        <v>10423</v>
      </c>
      <c r="V870" t="s">
        <v>10424</v>
      </c>
      <c r="W870" t="s">
        <v>3487</v>
      </c>
      <c r="X870" t="s">
        <v>37</v>
      </c>
      <c r="Y870" t="s">
        <v>79207</v>
      </c>
      <c r="Z870" t="s">
        <v>6258</v>
      </c>
      <c r="AA870" t="s">
        <v>6259</v>
      </c>
      <c r="AB870" t="s">
        <v>77008</v>
      </c>
      <c r="AC870" t="s">
        <v>3640</v>
      </c>
    </row>
    <row r="871" spans="1:29" x14ac:dyDescent="0.3">
      <c r="A871" t="s">
        <v>79668</v>
      </c>
      <c r="B871" t="s">
        <v>79669</v>
      </c>
      <c r="C871" t="s">
        <v>276</v>
      </c>
      <c r="D871" t="s">
        <v>680</v>
      </c>
      <c r="E871" t="s">
        <v>77420</v>
      </c>
      <c r="F871" t="s">
        <v>10425</v>
      </c>
      <c r="G871" t="s">
        <v>10113</v>
      </c>
      <c r="H871" t="str">
        <f>IF(Table3[[#This Row],[Č. or.]],_xlfn.CONCAT(Table3[[#This Row],[Ulice]]," ",Table3[[#This Row],[Č. p.]],"/",Table3[[#This Row],[Č. or.]]),_xlfn.CONCAT(Table3[[#This Row],[Ulice]]," ",Table3[[#This Row],[Č. p.]]))</f>
        <v>tř. T. G. Masaryka 451</v>
      </c>
      <c r="I871" t="s">
        <v>9079</v>
      </c>
      <c r="J871">
        <v>451</v>
      </c>
      <c r="L871" t="s">
        <v>684</v>
      </c>
      <c r="M871" t="s">
        <v>77421</v>
      </c>
      <c r="N871" t="s">
        <v>685</v>
      </c>
      <c r="O871" t="s">
        <v>685</v>
      </c>
      <c r="P871" t="s">
        <v>10426</v>
      </c>
      <c r="R871" t="s">
        <v>10427</v>
      </c>
      <c r="T871" t="s">
        <v>10428</v>
      </c>
      <c r="U871" t="s">
        <v>10429</v>
      </c>
      <c r="V871" t="s">
        <v>10430</v>
      </c>
      <c r="W871" t="s">
        <v>60</v>
      </c>
      <c r="X871" t="s">
        <v>37</v>
      </c>
      <c r="Y871" t="s">
        <v>77422</v>
      </c>
      <c r="Z871" t="s">
        <v>4505</v>
      </c>
      <c r="AA871" t="s">
        <v>4506</v>
      </c>
      <c r="AB871" t="s">
        <v>77008</v>
      </c>
      <c r="AC871" t="s">
        <v>3640</v>
      </c>
    </row>
    <row r="872" spans="1:29" x14ac:dyDescent="0.3">
      <c r="A872" t="s">
        <v>79670</v>
      </c>
      <c r="B872" t="s">
        <v>79671</v>
      </c>
      <c r="C872" t="s">
        <v>276</v>
      </c>
      <c r="D872" t="s">
        <v>106</v>
      </c>
      <c r="E872" t="s">
        <v>77423</v>
      </c>
      <c r="F872" t="s">
        <v>10431</v>
      </c>
      <c r="G872" t="s">
        <v>10113</v>
      </c>
      <c r="H872" t="str">
        <f>IF(Table3[[#This Row],[Č. or.]],_xlfn.CONCAT(Table3[[#This Row],[Ulice]]," ",Table3[[#This Row],[Č. p.]],"/",Table3[[#This Row],[Č. or.]]),_xlfn.CONCAT(Table3[[#This Row],[Ulice]]," ",Table3[[#This Row],[Č. p.]]))</f>
        <v>Borovského 2315/1</v>
      </c>
      <c r="I872" t="s">
        <v>10432</v>
      </c>
      <c r="J872">
        <v>2315</v>
      </c>
      <c r="K872">
        <v>1</v>
      </c>
      <c r="L872" t="s">
        <v>4514</v>
      </c>
      <c r="M872" t="s">
        <v>77424</v>
      </c>
      <c r="N872" t="s">
        <v>1162</v>
      </c>
      <c r="O872" t="s">
        <v>1162</v>
      </c>
      <c r="P872" t="s">
        <v>10433</v>
      </c>
      <c r="Q872" t="s">
        <v>10434</v>
      </c>
      <c r="R872" t="s">
        <v>10435</v>
      </c>
      <c r="T872" t="s">
        <v>10436</v>
      </c>
      <c r="U872" t="s">
        <v>10437</v>
      </c>
      <c r="V872" t="s">
        <v>10438</v>
      </c>
      <c r="W872" t="s">
        <v>36</v>
      </c>
      <c r="X872" t="s">
        <v>37</v>
      </c>
      <c r="Y872" t="s">
        <v>77425</v>
      </c>
      <c r="Z872" t="s">
        <v>4505</v>
      </c>
      <c r="AA872" t="s">
        <v>4506</v>
      </c>
      <c r="AB872" t="s">
        <v>77008</v>
      </c>
      <c r="AC872" t="s">
        <v>3640</v>
      </c>
    </row>
    <row r="873" spans="1:29" x14ac:dyDescent="0.3">
      <c r="A873" t="s">
        <v>79672</v>
      </c>
      <c r="B873" t="s">
        <v>79673</v>
      </c>
      <c r="C873" t="s">
        <v>276</v>
      </c>
      <c r="D873" t="s">
        <v>72</v>
      </c>
      <c r="E873" t="s">
        <v>76957</v>
      </c>
      <c r="F873" t="s">
        <v>10439</v>
      </c>
      <c r="G873" t="s">
        <v>10440</v>
      </c>
      <c r="H873" t="str">
        <f>IF(Table3[[#This Row],[Č. or.]],_xlfn.CONCAT(Table3[[#This Row],[Ulice]]," ",Table3[[#This Row],[Č. p.]],"/",Table3[[#This Row],[Č. or.]]),_xlfn.CONCAT(Table3[[#This Row],[Ulice]]," ",Table3[[#This Row],[Č. p.]]))</f>
        <v>Divadelní 138/4</v>
      </c>
      <c r="I873" t="s">
        <v>10441</v>
      </c>
      <c r="J873">
        <v>138</v>
      </c>
      <c r="K873">
        <v>4</v>
      </c>
      <c r="L873" t="s">
        <v>1693</v>
      </c>
      <c r="M873" t="s">
        <v>76962</v>
      </c>
      <c r="N873" t="s">
        <v>1693</v>
      </c>
      <c r="O873" t="s">
        <v>1693</v>
      </c>
      <c r="P873" t="s">
        <v>10442</v>
      </c>
      <c r="Q873" t="s">
        <v>10443</v>
      </c>
      <c r="R873" t="s">
        <v>10444</v>
      </c>
      <c r="S873" t="s">
        <v>10445</v>
      </c>
      <c r="T873" t="s">
        <v>10446</v>
      </c>
      <c r="U873" t="s">
        <v>10447</v>
      </c>
      <c r="V873" t="s">
        <v>10448</v>
      </c>
      <c r="W873" t="s">
        <v>96</v>
      </c>
      <c r="X873" t="s">
        <v>37</v>
      </c>
      <c r="Y873" t="s">
        <v>76963</v>
      </c>
      <c r="Z873" t="s">
        <v>4505</v>
      </c>
      <c r="AA873" t="s">
        <v>4506</v>
      </c>
      <c r="AB873" t="s">
        <v>77008</v>
      </c>
      <c r="AC873" t="s">
        <v>3640</v>
      </c>
    </row>
    <row r="874" spans="1:29" x14ac:dyDescent="0.3">
      <c r="A874" t="s">
        <v>79674</v>
      </c>
      <c r="B874" t="s">
        <v>79675</v>
      </c>
      <c r="C874" t="s">
        <v>276</v>
      </c>
      <c r="D874" t="s">
        <v>1455</v>
      </c>
      <c r="E874" t="s">
        <v>77130</v>
      </c>
      <c r="F874" t="s">
        <v>10449</v>
      </c>
      <c r="G874" t="s">
        <v>10450</v>
      </c>
      <c r="H874" t="str">
        <f>IF(Table3[[#This Row],[Č. or.]],_xlfn.CONCAT(Table3[[#This Row],[Ulice]]," ",Table3[[#This Row],[Č. p.]],"/",Table3[[#This Row],[Č. or.]]),_xlfn.CONCAT(Table3[[#This Row],[Ulice]]," ",Table3[[#This Row],[Č. p.]]))</f>
        <v>Pöttingova 624/2</v>
      </c>
      <c r="I874" t="s">
        <v>10451</v>
      </c>
      <c r="J874">
        <v>624</v>
      </c>
      <c r="K874">
        <v>2</v>
      </c>
      <c r="L874" t="s">
        <v>1711</v>
      </c>
      <c r="M874" t="s">
        <v>77131</v>
      </c>
      <c r="N874" t="s">
        <v>1711</v>
      </c>
      <c r="O874" t="s">
        <v>1711</v>
      </c>
      <c r="P874" t="s">
        <v>10452</v>
      </c>
      <c r="R874" t="s">
        <v>10453</v>
      </c>
      <c r="T874" t="s">
        <v>10454</v>
      </c>
      <c r="U874" t="s">
        <v>10455</v>
      </c>
      <c r="V874" t="s">
        <v>10456</v>
      </c>
      <c r="W874" t="s">
        <v>5751</v>
      </c>
      <c r="X874" t="s">
        <v>37</v>
      </c>
      <c r="Y874" t="s">
        <v>77132</v>
      </c>
      <c r="Z874" t="s">
        <v>4337</v>
      </c>
      <c r="AA874" t="s">
        <v>4338</v>
      </c>
      <c r="AB874" t="s">
        <v>77008</v>
      </c>
      <c r="AC874" t="s">
        <v>3640</v>
      </c>
    </row>
    <row r="875" spans="1:29" x14ac:dyDescent="0.3">
      <c r="A875" t="s">
        <v>79676</v>
      </c>
      <c r="B875" t="s">
        <v>79677</v>
      </c>
      <c r="C875" t="s">
        <v>276</v>
      </c>
      <c r="D875" t="s">
        <v>778</v>
      </c>
      <c r="E875" t="s">
        <v>77135</v>
      </c>
      <c r="F875" t="s">
        <v>10457</v>
      </c>
      <c r="G875" t="s">
        <v>10113</v>
      </c>
      <c r="H875" t="str">
        <f>IF(Table3[[#This Row],[Č. or.]],_xlfn.CONCAT(Table3[[#This Row],[Ulice]]," ",Table3[[#This Row],[Č. p.]],"/",Table3[[#This Row],[Č. or.]]),_xlfn.CONCAT(Table3[[#This Row],[Ulice]]," ",Table3[[#This Row],[Č. p.]]))</f>
        <v>Dvořákovy sady 176/2</v>
      </c>
      <c r="I875" t="s">
        <v>10458</v>
      </c>
      <c r="J875">
        <v>176</v>
      </c>
      <c r="K875">
        <v>2</v>
      </c>
      <c r="L875" t="s">
        <v>727</v>
      </c>
      <c r="M875" t="s">
        <v>77458</v>
      </c>
      <c r="N875" t="s">
        <v>1758</v>
      </c>
      <c r="O875" t="s">
        <v>1758</v>
      </c>
      <c r="P875" t="s">
        <v>10459</v>
      </c>
      <c r="R875" t="s">
        <v>10460</v>
      </c>
      <c r="T875" t="s">
        <v>10461</v>
      </c>
      <c r="U875" t="s">
        <v>10462</v>
      </c>
      <c r="V875" t="s">
        <v>10463</v>
      </c>
      <c r="W875" t="s">
        <v>60</v>
      </c>
      <c r="X875" t="s">
        <v>37</v>
      </c>
      <c r="Y875" t="s">
        <v>77459</v>
      </c>
      <c r="Z875" t="s">
        <v>4505</v>
      </c>
      <c r="AA875" t="s">
        <v>4506</v>
      </c>
      <c r="AB875" t="s">
        <v>77008</v>
      </c>
      <c r="AC875" t="s">
        <v>3640</v>
      </c>
    </row>
    <row r="876" spans="1:29" x14ac:dyDescent="0.3">
      <c r="A876" t="s">
        <v>79678</v>
      </c>
      <c r="B876" t="s">
        <v>79679</v>
      </c>
      <c r="C876" t="s">
        <v>276</v>
      </c>
      <c r="D876" t="s">
        <v>1797</v>
      </c>
      <c r="E876" t="s">
        <v>76971</v>
      </c>
      <c r="F876" t="s">
        <v>10464</v>
      </c>
      <c r="G876" t="s">
        <v>10465</v>
      </c>
      <c r="H876" t="str">
        <f>IF(Table3[[#This Row],[Č. or.]],_xlfn.CONCAT(Table3[[#This Row],[Ulice]]," ",Table3[[#This Row],[Č. p.]],"/",Table3[[#This Row],[Č. or.]]),_xlfn.CONCAT(Table3[[#This Row],[Ulice]]," ",Table3[[#This Row],[Č. p.]]))</f>
        <v>Jeremenkova 754/2</v>
      </c>
      <c r="I876" t="s">
        <v>10466</v>
      </c>
      <c r="J876">
        <v>754</v>
      </c>
      <c r="K876">
        <v>2</v>
      </c>
      <c r="L876" t="s">
        <v>4304</v>
      </c>
      <c r="M876" t="s">
        <v>77140</v>
      </c>
      <c r="N876" t="s">
        <v>3980</v>
      </c>
      <c r="O876" t="s">
        <v>1802</v>
      </c>
      <c r="P876" t="s">
        <v>10467</v>
      </c>
      <c r="R876" t="s">
        <v>10468</v>
      </c>
      <c r="S876" t="s">
        <v>10469</v>
      </c>
      <c r="T876" t="s">
        <v>10470</v>
      </c>
      <c r="U876" t="s">
        <v>10471</v>
      </c>
      <c r="V876" t="s">
        <v>10472</v>
      </c>
      <c r="W876" t="s">
        <v>7412</v>
      </c>
      <c r="X876" t="s">
        <v>37</v>
      </c>
      <c r="Y876" t="s">
        <v>76973</v>
      </c>
      <c r="Z876" t="s">
        <v>4505</v>
      </c>
      <c r="AA876" t="s">
        <v>4506</v>
      </c>
      <c r="AB876" t="s">
        <v>77008</v>
      </c>
      <c r="AC876" t="s">
        <v>3640</v>
      </c>
    </row>
    <row r="877" spans="1:29" x14ac:dyDescent="0.3">
      <c r="A877" t="s">
        <v>79680</v>
      </c>
      <c r="B877" t="s">
        <v>79681</v>
      </c>
      <c r="C877" t="s">
        <v>276</v>
      </c>
      <c r="D877" t="s">
        <v>907</v>
      </c>
      <c r="E877" t="s">
        <v>76981</v>
      </c>
      <c r="F877" t="s">
        <v>10473</v>
      </c>
      <c r="G877" t="s">
        <v>10113</v>
      </c>
      <c r="H877" t="str">
        <f>IF(Table3[[#This Row],[Č. or.]],_xlfn.CONCAT(Table3[[#This Row],[Ulice]]," ",Table3[[#This Row],[Č. p.]],"/",Table3[[#This Row],[Č. or.]]),_xlfn.CONCAT(Table3[[#This Row],[Ulice]]," ",Table3[[#This Row],[Č. p.]]))</f>
        <v>Nová 1820</v>
      </c>
      <c r="I877" t="s">
        <v>10474</v>
      </c>
      <c r="J877">
        <v>1820</v>
      </c>
      <c r="L877" t="s">
        <v>910</v>
      </c>
      <c r="M877" t="s">
        <v>76982</v>
      </c>
      <c r="N877" t="s">
        <v>2854</v>
      </c>
      <c r="O877" t="s">
        <v>911</v>
      </c>
      <c r="P877" t="s">
        <v>10475</v>
      </c>
      <c r="Q877" t="s">
        <v>10476</v>
      </c>
      <c r="R877" t="s">
        <v>10477</v>
      </c>
      <c r="S877" t="s">
        <v>10478</v>
      </c>
      <c r="T877" t="s">
        <v>10479</v>
      </c>
      <c r="U877" t="s">
        <v>10480</v>
      </c>
      <c r="V877" t="s">
        <v>10481</v>
      </c>
      <c r="W877" t="s">
        <v>96</v>
      </c>
      <c r="X877" t="s">
        <v>37</v>
      </c>
      <c r="Y877" t="s">
        <v>76984</v>
      </c>
      <c r="Z877" t="s">
        <v>4337</v>
      </c>
      <c r="AA877" t="s">
        <v>4338</v>
      </c>
      <c r="AB877" t="s">
        <v>77008</v>
      </c>
      <c r="AC877" t="s">
        <v>3640</v>
      </c>
    </row>
    <row r="878" spans="1:29" x14ac:dyDescent="0.3">
      <c r="A878" t="s">
        <v>79682</v>
      </c>
      <c r="B878" t="s">
        <v>79683</v>
      </c>
      <c r="C878" t="s">
        <v>276</v>
      </c>
      <c r="D878" t="s">
        <v>3161</v>
      </c>
      <c r="E878" t="s">
        <v>77153</v>
      </c>
      <c r="F878" t="s">
        <v>10482</v>
      </c>
      <c r="G878" t="s">
        <v>10483</v>
      </c>
      <c r="H878" t="str">
        <f>IF(Table3[[#This Row],[Č. or.]],_xlfn.CONCAT(Table3[[#This Row],[Ulice]]," ",Table3[[#This Row],[Č. p.]],"/",Table3[[#This Row],[Č. or.]]),_xlfn.CONCAT(Table3[[#This Row],[Ulice]]," ",Table3[[#This Row],[Č. p.]]))</f>
        <v>Kladská 234/2</v>
      </c>
      <c r="I878" t="s">
        <v>7652</v>
      </c>
      <c r="J878">
        <v>234</v>
      </c>
      <c r="K878">
        <v>2</v>
      </c>
      <c r="L878" t="s">
        <v>3164</v>
      </c>
      <c r="M878" t="s">
        <v>77154</v>
      </c>
      <c r="N878" t="s">
        <v>3164</v>
      </c>
      <c r="O878" t="s">
        <v>3164</v>
      </c>
      <c r="P878" t="s">
        <v>10484</v>
      </c>
      <c r="Q878" t="s">
        <v>10485</v>
      </c>
      <c r="R878" t="s">
        <v>10486</v>
      </c>
      <c r="T878" t="s">
        <v>10487</v>
      </c>
      <c r="U878" t="s">
        <v>10488</v>
      </c>
      <c r="V878" t="s">
        <v>10489</v>
      </c>
      <c r="W878" t="s">
        <v>1764</v>
      </c>
      <c r="X878" t="s">
        <v>37</v>
      </c>
      <c r="Y878" t="s">
        <v>77155</v>
      </c>
      <c r="Z878" t="s">
        <v>4337</v>
      </c>
      <c r="AA878" t="s">
        <v>4338</v>
      </c>
      <c r="AB878" t="s">
        <v>77008</v>
      </c>
      <c r="AC878" t="s">
        <v>3640</v>
      </c>
    </row>
    <row r="879" spans="1:29" x14ac:dyDescent="0.3">
      <c r="A879" t="s">
        <v>79688</v>
      </c>
      <c r="B879" t="s">
        <v>79689</v>
      </c>
      <c r="C879" t="s">
        <v>276</v>
      </c>
      <c r="D879" t="s">
        <v>2152</v>
      </c>
      <c r="E879" t="s">
        <v>76797</v>
      </c>
      <c r="F879" t="s">
        <v>10501</v>
      </c>
      <c r="G879" t="s">
        <v>10502</v>
      </c>
      <c r="H879" t="str">
        <f>IF(Table3[[#This Row],[Č. or.]],_xlfn.CONCAT(Table3[[#This Row],[Ulice]]," ",Table3[[#This Row],[Č. p.]],"/",Table3[[#This Row],[Č. or.]]),_xlfn.CONCAT(Table3[[#This Row],[Ulice]]," ",Table3[[#This Row],[Č. p.]]))</f>
        <v>Na příkopě 856/16</v>
      </c>
      <c r="I879" t="s">
        <v>10503</v>
      </c>
      <c r="J879">
        <v>856</v>
      </c>
      <c r="K879">
        <v>16</v>
      </c>
      <c r="L879" t="s">
        <v>1161</v>
      </c>
      <c r="M879" t="s">
        <v>76798</v>
      </c>
      <c r="N879" t="s">
        <v>2157</v>
      </c>
      <c r="O879" t="s">
        <v>3629</v>
      </c>
      <c r="P879" t="s">
        <v>10504</v>
      </c>
      <c r="Q879" t="s">
        <v>10505</v>
      </c>
      <c r="R879" t="s">
        <v>10506</v>
      </c>
      <c r="S879" t="s">
        <v>10507</v>
      </c>
      <c r="T879" t="s">
        <v>10508</v>
      </c>
      <c r="U879" t="s">
        <v>10509</v>
      </c>
      <c r="V879" t="s">
        <v>10510</v>
      </c>
      <c r="W879" t="s">
        <v>1158</v>
      </c>
      <c r="X879" t="s">
        <v>37</v>
      </c>
      <c r="Y879" t="s">
        <v>76799</v>
      </c>
      <c r="Z879" t="s">
        <v>4362</v>
      </c>
      <c r="AA879" t="s">
        <v>4363</v>
      </c>
      <c r="AB879" t="s">
        <v>77008</v>
      </c>
      <c r="AC879" t="s">
        <v>3640</v>
      </c>
    </row>
    <row r="880" spans="1:29" x14ac:dyDescent="0.3">
      <c r="A880" t="s">
        <v>79697</v>
      </c>
      <c r="B880" t="s">
        <v>79698</v>
      </c>
      <c r="C880" t="s">
        <v>457</v>
      </c>
      <c r="D880" t="s">
        <v>1169</v>
      </c>
      <c r="E880" t="s">
        <v>76847</v>
      </c>
      <c r="F880" t="s">
        <v>10541</v>
      </c>
      <c r="G880" t="s">
        <v>10542</v>
      </c>
      <c r="H880" t="str">
        <f>IF(Table3[[#This Row],[Č. or.]],_xlfn.CONCAT(Table3[[#This Row],[Ulice]]," ",Table3[[#This Row],[Č. p.]],"/",Table3[[#This Row],[Č. or.]]),_xlfn.CONCAT(Table3[[#This Row],[Ulice]]," ",Table3[[#This Row],[Č. p.]]))</f>
        <v>Floriánské náměstí 350</v>
      </c>
      <c r="I880" t="s">
        <v>10543</v>
      </c>
      <c r="J880">
        <v>350</v>
      </c>
      <c r="L880" t="s">
        <v>1172</v>
      </c>
      <c r="M880" t="s">
        <v>76848</v>
      </c>
      <c r="N880" t="s">
        <v>1172</v>
      </c>
      <c r="O880" t="s">
        <v>1172</v>
      </c>
      <c r="P880" t="s">
        <v>10544</v>
      </c>
      <c r="Q880" t="s">
        <v>10544</v>
      </c>
      <c r="R880" t="s">
        <v>10545</v>
      </c>
      <c r="S880" t="s">
        <v>10546</v>
      </c>
      <c r="T880" t="s">
        <v>10547</v>
      </c>
      <c r="U880" t="s">
        <v>10548</v>
      </c>
      <c r="V880" t="s">
        <v>10549</v>
      </c>
      <c r="W880" t="s">
        <v>6512</v>
      </c>
      <c r="X880" t="s">
        <v>37</v>
      </c>
      <c r="Y880" t="s">
        <v>76849</v>
      </c>
      <c r="AB880" t="s">
        <v>76812</v>
      </c>
      <c r="AC880" t="s">
        <v>3640</v>
      </c>
    </row>
    <row r="881" spans="1:29" x14ac:dyDescent="0.3">
      <c r="A881" t="s">
        <v>79701</v>
      </c>
      <c r="B881" t="s">
        <v>79702</v>
      </c>
      <c r="C881" t="s">
        <v>457</v>
      </c>
      <c r="D881" t="s">
        <v>453</v>
      </c>
      <c r="E881" t="s">
        <v>76866</v>
      </c>
      <c r="F881" t="s">
        <v>10561</v>
      </c>
      <c r="G881" t="s">
        <v>10562</v>
      </c>
      <c r="H881" t="str">
        <f>IF(Table3[[#This Row],[Č. or.]],_xlfn.CONCAT(Table3[[#This Row],[Ulice]]," ",Table3[[#This Row],[Č. p.]],"/",Table3[[#This Row],[Č. or.]]),_xlfn.CONCAT(Table3[[#This Row],[Ulice]]," ",Table3[[#This Row],[Č. p.]]))</f>
        <v>Emy Destinové 395</v>
      </c>
      <c r="I881" t="s">
        <v>10563</v>
      </c>
      <c r="J881">
        <v>395</v>
      </c>
      <c r="L881" t="s">
        <v>3819</v>
      </c>
      <c r="M881" t="s">
        <v>76873</v>
      </c>
      <c r="N881" t="s">
        <v>459</v>
      </c>
      <c r="O881" t="s">
        <v>459</v>
      </c>
      <c r="P881" t="s">
        <v>10564</v>
      </c>
      <c r="R881" t="s">
        <v>10565</v>
      </c>
      <c r="S881" t="s">
        <v>10566</v>
      </c>
      <c r="T881" t="s">
        <v>10567</v>
      </c>
      <c r="U881" t="s">
        <v>10568</v>
      </c>
      <c r="V881" t="s">
        <v>10569</v>
      </c>
      <c r="W881" t="s">
        <v>1158</v>
      </c>
      <c r="X881" t="s">
        <v>37</v>
      </c>
      <c r="Y881" t="s">
        <v>76868</v>
      </c>
      <c r="AB881" t="s">
        <v>76812</v>
      </c>
      <c r="AC881" t="s">
        <v>3640</v>
      </c>
    </row>
    <row r="882" spans="1:29" x14ac:dyDescent="0.3">
      <c r="A882" t="s">
        <v>79705</v>
      </c>
      <c r="B882" t="s">
        <v>79706</v>
      </c>
      <c r="C882" t="s">
        <v>276</v>
      </c>
      <c r="D882" t="s">
        <v>1532</v>
      </c>
      <c r="E882" t="s">
        <v>77227</v>
      </c>
      <c r="F882" t="s">
        <v>10579</v>
      </c>
      <c r="G882" t="s">
        <v>5578</v>
      </c>
      <c r="H882" t="str">
        <f>IF(Table3[[#This Row],[Č. or.]],_xlfn.CONCAT(Table3[[#This Row],[Ulice]]," ",Table3[[#This Row],[Č. p.]],"/",Table3[[#This Row],[Č. or.]]),_xlfn.CONCAT(Table3[[#This Row],[Ulice]]," ",Table3[[#This Row],[Č. p.]]))</f>
        <v>Karla Čapka 402</v>
      </c>
      <c r="I882" t="s">
        <v>10580</v>
      </c>
      <c r="J882">
        <v>402</v>
      </c>
      <c r="L882" t="s">
        <v>2031</v>
      </c>
      <c r="M882" t="s">
        <v>77228</v>
      </c>
      <c r="N882" t="s">
        <v>2032</v>
      </c>
      <c r="O882" t="s">
        <v>2032</v>
      </c>
      <c r="P882" t="s">
        <v>10581</v>
      </c>
      <c r="R882" t="s">
        <v>10582</v>
      </c>
      <c r="S882" t="s">
        <v>10583</v>
      </c>
      <c r="T882" t="s">
        <v>10584</v>
      </c>
      <c r="U882" t="s">
        <v>10585</v>
      </c>
      <c r="V882" t="s">
        <v>10586</v>
      </c>
      <c r="W882" t="s">
        <v>1158</v>
      </c>
      <c r="X882" t="s">
        <v>37</v>
      </c>
      <c r="Y882" t="s">
        <v>77229</v>
      </c>
      <c r="Z882" t="s">
        <v>4392</v>
      </c>
      <c r="AA882" t="s">
        <v>4393</v>
      </c>
      <c r="AB882" t="s">
        <v>77008</v>
      </c>
      <c r="AC882" t="s">
        <v>3640</v>
      </c>
    </row>
    <row r="883" spans="1:29" x14ac:dyDescent="0.3">
      <c r="A883" t="s">
        <v>79707</v>
      </c>
      <c r="B883" t="s">
        <v>79708</v>
      </c>
      <c r="C883" t="s">
        <v>276</v>
      </c>
      <c r="D883" t="s">
        <v>1532</v>
      </c>
      <c r="E883" t="s">
        <v>77227</v>
      </c>
      <c r="F883" t="s">
        <v>10587</v>
      </c>
      <c r="G883" t="s">
        <v>10588</v>
      </c>
      <c r="H883" t="str">
        <f>IF(Table3[[#This Row],[Č. or.]],_xlfn.CONCAT(Table3[[#This Row],[Ulice]]," ",Table3[[#This Row],[Č. p.]],"/",Table3[[#This Row],[Č. or.]]),_xlfn.CONCAT(Table3[[#This Row],[Ulice]]," ",Table3[[#This Row],[Č. p.]]))</f>
        <v>Lesnická 55</v>
      </c>
      <c r="I883" t="s">
        <v>7881</v>
      </c>
      <c r="J883">
        <v>55</v>
      </c>
      <c r="L883" t="s">
        <v>10589</v>
      </c>
      <c r="M883" t="s">
        <v>77228</v>
      </c>
      <c r="N883" t="s">
        <v>2032</v>
      </c>
      <c r="O883" t="s">
        <v>2032</v>
      </c>
      <c r="P883" t="s">
        <v>10590</v>
      </c>
      <c r="Q883" t="s">
        <v>10591</v>
      </c>
      <c r="R883" t="s">
        <v>10592</v>
      </c>
      <c r="S883" t="s">
        <v>10593</v>
      </c>
      <c r="T883" t="s">
        <v>10594</v>
      </c>
      <c r="U883" t="s">
        <v>10595</v>
      </c>
      <c r="V883" t="s">
        <v>10596</v>
      </c>
      <c r="W883" t="s">
        <v>1764</v>
      </c>
      <c r="X883" t="s">
        <v>37</v>
      </c>
      <c r="Y883" t="s">
        <v>77229</v>
      </c>
      <c r="Z883" t="s">
        <v>4392</v>
      </c>
      <c r="AA883" t="s">
        <v>4393</v>
      </c>
      <c r="AB883" t="s">
        <v>77008</v>
      </c>
      <c r="AC883" t="s">
        <v>3640</v>
      </c>
    </row>
    <row r="884" spans="1:29" x14ac:dyDescent="0.3">
      <c r="A884" t="s">
        <v>79709</v>
      </c>
      <c r="B884" t="s">
        <v>79710</v>
      </c>
      <c r="C884" t="s">
        <v>276</v>
      </c>
      <c r="D884" t="s">
        <v>2804</v>
      </c>
      <c r="E884" t="s">
        <v>77230</v>
      </c>
      <c r="F884" t="s">
        <v>10597</v>
      </c>
      <c r="G884" t="s">
        <v>10598</v>
      </c>
      <c r="H884" t="str">
        <f>IF(Table3[[#This Row],[Č. or.]],_xlfn.CONCAT(Table3[[#This Row],[Ulice]]," ",Table3[[#This Row],[Č. p.]],"/",Table3[[#This Row],[Č. or.]]),_xlfn.CONCAT(Table3[[#This Row],[Ulice]]," ",Table3[[#This Row],[Č. p.]]))</f>
        <v>Zahradní 249</v>
      </c>
      <c r="I884" t="s">
        <v>4472</v>
      </c>
      <c r="J884">
        <v>249</v>
      </c>
      <c r="L884" t="s">
        <v>2807</v>
      </c>
      <c r="M884" t="s">
        <v>77231</v>
      </c>
      <c r="N884" t="s">
        <v>2808</v>
      </c>
      <c r="O884" t="s">
        <v>2808</v>
      </c>
      <c r="P884" t="s">
        <v>10599</v>
      </c>
      <c r="Q884" t="s">
        <v>10600</v>
      </c>
      <c r="R884" t="s">
        <v>10601</v>
      </c>
      <c r="T884" t="s">
        <v>10602</v>
      </c>
      <c r="U884" t="s">
        <v>10603</v>
      </c>
      <c r="V884" t="s">
        <v>10604</v>
      </c>
      <c r="W884" t="s">
        <v>1764</v>
      </c>
      <c r="X884" t="s">
        <v>37</v>
      </c>
      <c r="Y884" t="s">
        <v>77232</v>
      </c>
      <c r="Z884" t="s">
        <v>4392</v>
      </c>
      <c r="AA884" t="s">
        <v>4393</v>
      </c>
      <c r="AB884" t="s">
        <v>77008</v>
      </c>
      <c r="AC884" t="s">
        <v>3640</v>
      </c>
    </row>
    <row r="885" spans="1:29" x14ac:dyDescent="0.3">
      <c r="A885" t="s">
        <v>79711</v>
      </c>
      <c r="B885" t="s">
        <v>79712</v>
      </c>
      <c r="C885" t="s">
        <v>276</v>
      </c>
      <c r="D885" t="s">
        <v>3085</v>
      </c>
      <c r="E885" t="s">
        <v>76881</v>
      </c>
      <c r="F885" t="s">
        <v>10605</v>
      </c>
      <c r="G885" t="s">
        <v>10606</v>
      </c>
      <c r="H885" t="str">
        <f>IF(Table3[[#This Row],[Č. or.]],_xlfn.CONCAT(Table3[[#This Row],[Ulice]]," ",Table3[[#This Row],[Č. p.]],"/",Table3[[#This Row],[Č. or.]]),_xlfn.CONCAT(Table3[[#This Row],[Ulice]]," ",Table3[[#This Row],[Č. p.]]))</f>
        <v>Zátiší 480</v>
      </c>
      <c r="I885" t="s">
        <v>10607</v>
      </c>
      <c r="J885">
        <v>480</v>
      </c>
      <c r="L885" t="s">
        <v>3835</v>
      </c>
      <c r="M885" t="s">
        <v>76882</v>
      </c>
      <c r="N885" t="s">
        <v>3089</v>
      </c>
      <c r="O885" t="s">
        <v>3462</v>
      </c>
      <c r="P885" t="s">
        <v>10608</v>
      </c>
      <c r="R885" t="s">
        <v>10609</v>
      </c>
      <c r="T885" t="s">
        <v>10610</v>
      </c>
      <c r="U885" t="s">
        <v>10611</v>
      </c>
      <c r="V885" t="s">
        <v>10612</v>
      </c>
      <c r="W885" t="s">
        <v>1764</v>
      </c>
      <c r="X885" t="s">
        <v>37</v>
      </c>
      <c r="Y885" t="s">
        <v>76883</v>
      </c>
      <c r="Z885" t="s">
        <v>4392</v>
      </c>
      <c r="AA885" t="s">
        <v>4393</v>
      </c>
      <c r="AB885" t="s">
        <v>77008</v>
      </c>
      <c r="AC885" t="s">
        <v>3640</v>
      </c>
    </row>
    <row r="886" spans="1:29" x14ac:dyDescent="0.3">
      <c r="A886" t="s">
        <v>79713</v>
      </c>
      <c r="B886" t="s">
        <v>79714</v>
      </c>
      <c r="C886" t="s">
        <v>276</v>
      </c>
      <c r="D886" t="s">
        <v>3085</v>
      </c>
      <c r="E886" t="s">
        <v>77239</v>
      </c>
      <c r="F886" t="s">
        <v>10613</v>
      </c>
      <c r="G886" t="s">
        <v>10614</v>
      </c>
      <c r="H886" t="str">
        <f>IF(Table3[[#This Row],[Č. or.]],_xlfn.CONCAT(Table3[[#This Row],[Ulice]]," ",Table3[[#This Row],[Č. p.]],"/",Table3[[#This Row],[Č. or.]]),_xlfn.CONCAT(Table3[[#This Row],[Ulice]]," ",Table3[[#This Row],[Č. p.]]))</f>
        <v>Resslova 440</v>
      </c>
      <c r="I886" t="s">
        <v>4686</v>
      </c>
      <c r="J886">
        <v>440</v>
      </c>
      <c r="L886" t="s">
        <v>4407</v>
      </c>
      <c r="M886" t="s">
        <v>77242</v>
      </c>
      <c r="N886" t="s">
        <v>3089</v>
      </c>
      <c r="O886" t="s">
        <v>4407</v>
      </c>
      <c r="P886" t="s">
        <v>10615</v>
      </c>
      <c r="Q886" t="s">
        <v>10616</v>
      </c>
      <c r="R886" t="s">
        <v>10617</v>
      </c>
      <c r="S886" t="s">
        <v>10618</v>
      </c>
      <c r="T886" t="s">
        <v>10619</v>
      </c>
      <c r="U886" t="s">
        <v>10620</v>
      </c>
      <c r="V886" t="s">
        <v>10621</v>
      </c>
      <c r="W886" t="s">
        <v>1764</v>
      </c>
      <c r="X886" t="s">
        <v>37</v>
      </c>
      <c r="Y886" t="s">
        <v>77243</v>
      </c>
      <c r="Z886" t="s">
        <v>4392</v>
      </c>
      <c r="AA886" t="s">
        <v>4393</v>
      </c>
      <c r="AB886" t="s">
        <v>77008</v>
      </c>
      <c r="AC886" t="s">
        <v>3640</v>
      </c>
    </row>
    <row r="887" spans="1:29" x14ac:dyDescent="0.3">
      <c r="A887" t="s">
        <v>79715</v>
      </c>
      <c r="B887" t="s">
        <v>79716</v>
      </c>
      <c r="C887" t="s">
        <v>276</v>
      </c>
      <c r="D887" t="s">
        <v>3034</v>
      </c>
      <c r="E887" t="s">
        <v>76886</v>
      </c>
      <c r="F887" t="s">
        <v>10622</v>
      </c>
      <c r="G887" t="s">
        <v>4774</v>
      </c>
      <c r="H887" t="str">
        <f>IF(Table3[[#This Row],[Č. or.]],_xlfn.CONCAT(Table3[[#This Row],[Ulice]]," ",Table3[[#This Row],[Č. p.]],"/",Table3[[#This Row],[Č. or.]]),_xlfn.CONCAT(Table3[[#This Row],[Ulice]]," ",Table3[[#This Row],[Č. p.]]))</f>
        <v>Jiráskova 1615/2</v>
      </c>
      <c r="I887" t="s">
        <v>841</v>
      </c>
      <c r="J887">
        <v>1615</v>
      </c>
      <c r="K887">
        <v>2</v>
      </c>
      <c r="L887" t="s">
        <v>3173</v>
      </c>
      <c r="M887" t="s">
        <v>77013</v>
      </c>
      <c r="N887" t="s">
        <v>3173</v>
      </c>
      <c r="O887" t="s">
        <v>3173</v>
      </c>
      <c r="P887" t="s">
        <v>10623</v>
      </c>
      <c r="R887" t="s">
        <v>10624</v>
      </c>
      <c r="T887" t="s">
        <v>10625</v>
      </c>
      <c r="U887" t="s">
        <v>10626</v>
      </c>
      <c r="V887" t="s">
        <v>10627</v>
      </c>
      <c r="W887" t="s">
        <v>60</v>
      </c>
      <c r="X887" t="s">
        <v>37</v>
      </c>
      <c r="Y887" t="s">
        <v>76888</v>
      </c>
      <c r="Z887" t="s">
        <v>4392</v>
      </c>
      <c r="AA887" t="s">
        <v>4393</v>
      </c>
      <c r="AB887" t="s">
        <v>77008</v>
      </c>
      <c r="AC887" t="s">
        <v>3640</v>
      </c>
    </row>
    <row r="888" spans="1:29" x14ac:dyDescent="0.3">
      <c r="A888" t="s">
        <v>79717</v>
      </c>
      <c r="B888" t="s">
        <v>79718</v>
      </c>
      <c r="C888" t="s">
        <v>276</v>
      </c>
      <c r="D888" t="s">
        <v>3034</v>
      </c>
      <c r="E888" t="s">
        <v>76886</v>
      </c>
      <c r="F888" t="s">
        <v>10628</v>
      </c>
      <c r="G888" t="s">
        <v>10629</v>
      </c>
      <c r="H888" t="str">
        <f>IF(Table3[[#This Row],[Č. or.]],_xlfn.CONCAT(Table3[[#This Row],[Ulice]]," ",Table3[[#This Row],[Č. p.]],"/",Table3[[#This Row],[Č. or.]]),_xlfn.CONCAT(Table3[[#This Row],[Ulice]]," ",Table3[[#This Row],[Č. p.]]))</f>
        <v>nám. T. G. Masaryka 788/1</v>
      </c>
      <c r="I888" t="s">
        <v>3534</v>
      </c>
      <c r="J888">
        <v>788</v>
      </c>
      <c r="K888">
        <v>1</v>
      </c>
      <c r="L888" t="s">
        <v>3173</v>
      </c>
      <c r="M888" t="s">
        <v>77013</v>
      </c>
      <c r="N888" t="s">
        <v>3173</v>
      </c>
      <c r="O888" t="s">
        <v>3173</v>
      </c>
      <c r="P888" t="s">
        <v>10630</v>
      </c>
      <c r="R888" t="s">
        <v>10631</v>
      </c>
      <c r="S888" t="s">
        <v>10632</v>
      </c>
      <c r="T888" t="s">
        <v>10633</v>
      </c>
      <c r="U888" t="s">
        <v>10634</v>
      </c>
      <c r="V888" t="s">
        <v>10635</v>
      </c>
      <c r="W888" t="s">
        <v>838</v>
      </c>
      <c r="X888" t="s">
        <v>37</v>
      </c>
      <c r="Y888" t="s">
        <v>76888</v>
      </c>
      <c r="Z888" t="s">
        <v>4392</v>
      </c>
      <c r="AA888" t="s">
        <v>4393</v>
      </c>
      <c r="AB888" t="s">
        <v>77008</v>
      </c>
      <c r="AC888" t="s">
        <v>3640</v>
      </c>
    </row>
    <row r="889" spans="1:29" x14ac:dyDescent="0.3">
      <c r="A889" t="s">
        <v>79719</v>
      </c>
      <c r="B889" t="s">
        <v>79720</v>
      </c>
      <c r="C889" t="s">
        <v>276</v>
      </c>
      <c r="D889" t="s">
        <v>430</v>
      </c>
      <c r="E889" t="s">
        <v>76902</v>
      </c>
      <c r="F889" t="s">
        <v>1675</v>
      </c>
      <c r="G889" t="s">
        <v>1676</v>
      </c>
      <c r="H889" t="str">
        <f>IF(Table3[[#This Row],[Č. or.]],_xlfn.CONCAT(Table3[[#This Row],[Ulice]]," ",Table3[[#This Row],[Č. p.]],"/",Table3[[#This Row],[Č. or.]]),_xlfn.CONCAT(Table3[[#This Row],[Ulice]]," ",Table3[[#This Row],[Č. p.]]))</f>
        <v>Wolkerova 316</v>
      </c>
      <c r="I889" t="s">
        <v>1677</v>
      </c>
      <c r="J889">
        <v>316</v>
      </c>
      <c r="L889" t="s">
        <v>1678</v>
      </c>
      <c r="M889" t="s">
        <v>76903</v>
      </c>
      <c r="N889" t="s">
        <v>434</v>
      </c>
      <c r="O889" t="s">
        <v>1678</v>
      </c>
      <c r="P889" t="s">
        <v>10636</v>
      </c>
      <c r="Q889" t="s">
        <v>10637</v>
      </c>
      <c r="R889" t="s">
        <v>1681</v>
      </c>
      <c r="T889" t="s">
        <v>1682</v>
      </c>
      <c r="U889" t="s">
        <v>10638</v>
      </c>
      <c r="V889" t="s">
        <v>1683</v>
      </c>
      <c r="W889" t="s">
        <v>1684</v>
      </c>
      <c r="X889" t="s">
        <v>37</v>
      </c>
      <c r="Y889" t="s">
        <v>76904</v>
      </c>
      <c r="Z889" t="s">
        <v>6855</v>
      </c>
      <c r="AA889" t="s">
        <v>6856</v>
      </c>
      <c r="AB889" t="s">
        <v>77008</v>
      </c>
      <c r="AC889" t="s">
        <v>3640</v>
      </c>
    </row>
    <row r="890" spans="1:29" x14ac:dyDescent="0.3">
      <c r="A890" t="s">
        <v>79721</v>
      </c>
      <c r="B890" t="s">
        <v>79722</v>
      </c>
      <c r="C890" t="s">
        <v>276</v>
      </c>
      <c r="D890" t="s">
        <v>418</v>
      </c>
      <c r="E890" t="s">
        <v>77033</v>
      </c>
      <c r="F890" t="s">
        <v>10639</v>
      </c>
      <c r="G890" t="s">
        <v>10640</v>
      </c>
      <c r="H890" t="str">
        <f>IF(Table3[[#This Row],[Č. or.]],_xlfn.CONCAT(Table3[[#This Row],[Ulice]]," ",Table3[[#This Row],[Č. p.]],"/",Table3[[#This Row],[Č. or.]]),_xlfn.CONCAT(Table3[[#This Row],[Ulice]]," ",Table3[[#This Row],[Č. p.]]))</f>
        <v>Čsl. armády 681/10</v>
      </c>
      <c r="I890" t="s">
        <v>1609</v>
      </c>
      <c r="J890">
        <v>681</v>
      </c>
      <c r="K890">
        <v>10</v>
      </c>
      <c r="L890" t="s">
        <v>584</v>
      </c>
      <c r="M890" t="s">
        <v>77034</v>
      </c>
      <c r="N890" t="s">
        <v>585</v>
      </c>
      <c r="O890" t="s">
        <v>585</v>
      </c>
      <c r="P890" t="s">
        <v>10641</v>
      </c>
      <c r="R890" t="s">
        <v>10642</v>
      </c>
      <c r="S890" t="s">
        <v>10643</v>
      </c>
      <c r="T890" t="s">
        <v>10644</v>
      </c>
      <c r="U890" t="s">
        <v>10645</v>
      </c>
      <c r="V890" t="s">
        <v>10646</v>
      </c>
      <c r="W890" t="s">
        <v>1358</v>
      </c>
      <c r="X890" t="s">
        <v>37</v>
      </c>
      <c r="Y890" t="s">
        <v>77035</v>
      </c>
      <c r="Z890" t="s">
        <v>4109</v>
      </c>
      <c r="AA890" t="s">
        <v>4110</v>
      </c>
      <c r="AB890" t="s">
        <v>77008</v>
      </c>
      <c r="AC890" t="s">
        <v>3640</v>
      </c>
    </row>
    <row r="891" spans="1:29" x14ac:dyDescent="0.3">
      <c r="A891" t="s">
        <v>79723</v>
      </c>
      <c r="B891" t="s">
        <v>79724</v>
      </c>
      <c r="C891" t="s">
        <v>276</v>
      </c>
      <c r="D891" t="s">
        <v>956</v>
      </c>
      <c r="E891" t="s">
        <v>78371</v>
      </c>
      <c r="F891" t="s">
        <v>10647</v>
      </c>
      <c r="G891" t="s">
        <v>5578</v>
      </c>
      <c r="H891" t="str">
        <f>IF(Table3[[#This Row],[Č. or.]],_xlfn.CONCAT(Table3[[#This Row],[Ulice]]," ",Table3[[#This Row],[Č. p.]],"/",Table3[[#This Row],[Č. or.]]),_xlfn.CONCAT(Table3[[#This Row],[Ulice]]," ",Table3[[#This Row],[Č. p.]]))</f>
        <v>Školní 1060/50</v>
      </c>
      <c r="I891" t="s">
        <v>606</v>
      </c>
      <c r="J891">
        <v>1060</v>
      </c>
      <c r="K891">
        <v>50</v>
      </c>
      <c r="L891" t="s">
        <v>959</v>
      </c>
      <c r="M891" t="s">
        <v>78372</v>
      </c>
      <c r="N891" t="s">
        <v>959</v>
      </c>
      <c r="O891" t="s">
        <v>959</v>
      </c>
      <c r="P891" t="s">
        <v>10648</v>
      </c>
      <c r="Q891" t="s">
        <v>10649</v>
      </c>
      <c r="R891" t="s">
        <v>10650</v>
      </c>
      <c r="S891" t="s">
        <v>10651</v>
      </c>
      <c r="T891" t="s">
        <v>10652</v>
      </c>
      <c r="U891" t="s">
        <v>10653</v>
      </c>
      <c r="V891" t="s">
        <v>10654</v>
      </c>
      <c r="W891" t="s">
        <v>1158</v>
      </c>
      <c r="X891" t="s">
        <v>37</v>
      </c>
      <c r="Y891" t="s">
        <v>78373</v>
      </c>
      <c r="Z891" t="s">
        <v>4109</v>
      </c>
      <c r="AA891" t="s">
        <v>4110</v>
      </c>
      <c r="AB891" t="s">
        <v>77008</v>
      </c>
      <c r="AC891" t="s">
        <v>3640</v>
      </c>
    </row>
    <row r="892" spans="1:29" x14ac:dyDescent="0.3">
      <c r="A892" t="s">
        <v>79725</v>
      </c>
      <c r="B892" t="s">
        <v>79726</v>
      </c>
      <c r="C892" t="s">
        <v>276</v>
      </c>
      <c r="D892" t="s">
        <v>996</v>
      </c>
      <c r="E892" t="s">
        <v>77038</v>
      </c>
      <c r="F892" t="s">
        <v>10655</v>
      </c>
      <c r="G892" t="s">
        <v>7802</v>
      </c>
      <c r="H892" t="str">
        <f>IF(Table3[[#This Row],[Č. or.]],_xlfn.CONCAT(Table3[[#This Row],[Ulice]]," ",Table3[[#This Row],[Č. p.]],"/",Table3[[#This Row],[Č. or.]]),_xlfn.CONCAT(Table3[[#This Row],[Ulice]]," ",Table3[[#This Row],[Č. p.]]))</f>
        <v>Horní náměstí 800/1</v>
      </c>
      <c r="I892" t="s">
        <v>3153</v>
      </c>
      <c r="J892">
        <v>800</v>
      </c>
      <c r="K892">
        <v>1</v>
      </c>
      <c r="L892" t="s">
        <v>1000</v>
      </c>
      <c r="M892" t="s">
        <v>77039</v>
      </c>
      <c r="N892" t="s">
        <v>1000</v>
      </c>
      <c r="O892" t="s">
        <v>1000</v>
      </c>
      <c r="P892" t="s">
        <v>10656</v>
      </c>
      <c r="R892" t="s">
        <v>10657</v>
      </c>
      <c r="T892" t="s">
        <v>10658</v>
      </c>
      <c r="U892" t="s">
        <v>10659</v>
      </c>
      <c r="V892" t="s">
        <v>10660</v>
      </c>
      <c r="W892" t="s">
        <v>1158</v>
      </c>
      <c r="X892" t="s">
        <v>37</v>
      </c>
      <c r="Y892" t="s">
        <v>77040</v>
      </c>
      <c r="Z892" t="s">
        <v>6855</v>
      </c>
      <c r="AA892" t="s">
        <v>6856</v>
      </c>
      <c r="AB892" t="s">
        <v>77008</v>
      </c>
      <c r="AC892" t="s">
        <v>3640</v>
      </c>
    </row>
    <row r="893" spans="1:29" x14ac:dyDescent="0.3">
      <c r="A893" t="s">
        <v>79727</v>
      </c>
      <c r="B893" t="s">
        <v>79728</v>
      </c>
      <c r="C893" t="s">
        <v>276</v>
      </c>
      <c r="D893" t="s">
        <v>996</v>
      </c>
      <c r="E893" t="s">
        <v>77038</v>
      </c>
      <c r="F893" t="s">
        <v>10661</v>
      </c>
      <c r="G893" t="s">
        <v>10662</v>
      </c>
      <c r="H893" t="str">
        <f>IF(Table3[[#This Row],[Č. or.]],_xlfn.CONCAT(Table3[[#This Row],[Ulice]]," ",Table3[[#This Row],[Č. p.]],"/",Table3[[#This Row],[Č. or.]]),_xlfn.CONCAT(Table3[[#This Row],[Ulice]]," ",Table3[[#This Row],[Č. p.]]))</f>
        <v>Horní náměstí 1200/15</v>
      </c>
      <c r="I893" t="s">
        <v>3153</v>
      </c>
      <c r="J893">
        <v>1200</v>
      </c>
      <c r="K893">
        <v>15</v>
      </c>
      <c r="L893" t="s">
        <v>1000</v>
      </c>
      <c r="M893" t="s">
        <v>77039</v>
      </c>
      <c r="N893" t="s">
        <v>1000</v>
      </c>
      <c r="O893" t="s">
        <v>1000</v>
      </c>
      <c r="P893" t="s">
        <v>10663</v>
      </c>
      <c r="Q893" t="s">
        <v>10663</v>
      </c>
      <c r="R893" t="s">
        <v>10664</v>
      </c>
      <c r="T893" t="s">
        <v>10665</v>
      </c>
      <c r="U893" t="s">
        <v>10666</v>
      </c>
      <c r="V893" t="s">
        <v>10667</v>
      </c>
      <c r="W893" t="s">
        <v>1158</v>
      </c>
      <c r="X893" t="s">
        <v>37</v>
      </c>
      <c r="Y893" t="s">
        <v>77040</v>
      </c>
      <c r="Z893" t="s">
        <v>6855</v>
      </c>
      <c r="AA893" t="s">
        <v>6856</v>
      </c>
      <c r="AB893" t="s">
        <v>77008</v>
      </c>
      <c r="AC893" t="s">
        <v>3640</v>
      </c>
    </row>
    <row r="894" spans="1:29" x14ac:dyDescent="0.3">
      <c r="A894" t="s">
        <v>79729</v>
      </c>
      <c r="B894" t="s">
        <v>79730</v>
      </c>
      <c r="C894" t="s">
        <v>276</v>
      </c>
      <c r="D894" t="s">
        <v>717</v>
      </c>
      <c r="E894" t="s">
        <v>76914</v>
      </c>
      <c r="F894" t="s">
        <v>10668</v>
      </c>
      <c r="G894" t="s">
        <v>5578</v>
      </c>
      <c r="H894" t="str">
        <f>IF(Table3[[#This Row],[Č. or.]],_xlfn.CONCAT(Table3[[#This Row],[Ulice]]," ",Table3[[#This Row],[Č. p.]],"/",Table3[[#This Row],[Č. or.]]),_xlfn.CONCAT(Table3[[#This Row],[Ulice]]," ",Table3[[#This Row],[Č. p.]]))</f>
        <v>Masarykova 460/3</v>
      </c>
      <c r="I894" t="s">
        <v>399</v>
      </c>
      <c r="J894">
        <v>460</v>
      </c>
      <c r="K894">
        <v>3</v>
      </c>
      <c r="L894" t="s">
        <v>7062</v>
      </c>
      <c r="M894" t="s">
        <v>77043</v>
      </c>
      <c r="N894" t="s">
        <v>1373</v>
      </c>
      <c r="O894" t="s">
        <v>1373</v>
      </c>
      <c r="P894" t="s">
        <v>10669</v>
      </c>
      <c r="R894" t="s">
        <v>10670</v>
      </c>
      <c r="S894" t="s">
        <v>10671</v>
      </c>
      <c r="T894" t="s">
        <v>10672</v>
      </c>
      <c r="U894" t="s">
        <v>10673</v>
      </c>
      <c r="V894" t="s">
        <v>10674</v>
      </c>
      <c r="W894" t="s">
        <v>1158</v>
      </c>
      <c r="X894" t="s">
        <v>37</v>
      </c>
      <c r="Y894" t="s">
        <v>76916</v>
      </c>
      <c r="Z894" t="s">
        <v>6855</v>
      </c>
      <c r="AA894" t="s">
        <v>6856</v>
      </c>
      <c r="AB894" t="s">
        <v>77008</v>
      </c>
      <c r="AC894" t="s">
        <v>3640</v>
      </c>
    </row>
    <row r="895" spans="1:29" x14ac:dyDescent="0.3">
      <c r="A895" t="s">
        <v>79731</v>
      </c>
      <c r="B895" t="s">
        <v>79732</v>
      </c>
      <c r="C895" t="s">
        <v>276</v>
      </c>
      <c r="D895" t="s">
        <v>1423</v>
      </c>
      <c r="E895" t="s">
        <v>78459</v>
      </c>
      <c r="F895" t="s">
        <v>10675</v>
      </c>
      <c r="G895" t="s">
        <v>6026</v>
      </c>
      <c r="H895" t="str">
        <f>IF(Table3[[#This Row],[Č. or.]],_xlfn.CONCAT(Table3[[#This Row],[Ulice]]," ",Table3[[#This Row],[Č. p.]],"/",Table3[[#This Row],[Č. or.]]),_xlfn.CONCAT(Table3[[#This Row],[Ulice]]," ",Table3[[#This Row],[Č. p.]]))</f>
        <v>Špindlerova třída 690</v>
      </c>
      <c r="I895" t="s">
        <v>10676</v>
      </c>
      <c r="J895">
        <v>690</v>
      </c>
      <c r="L895" t="s">
        <v>2928</v>
      </c>
      <c r="M895" t="s">
        <v>78460</v>
      </c>
      <c r="N895" t="s">
        <v>1429</v>
      </c>
      <c r="O895" t="s">
        <v>2928</v>
      </c>
      <c r="P895" t="s">
        <v>10677</v>
      </c>
      <c r="Q895" t="s">
        <v>10678</v>
      </c>
      <c r="R895" t="s">
        <v>10679</v>
      </c>
      <c r="T895" t="s">
        <v>10680</v>
      </c>
      <c r="U895" t="s">
        <v>10681</v>
      </c>
      <c r="V895" t="s">
        <v>10682</v>
      </c>
      <c r="W895" t="s">
        <v>10683</v>
      </c>
      <c r="X895" t="s">
        <v>37</v>
      </c>
      <c r="Y895" t="s">
        <v>78461</v>
      </c>
      <c r="Z895" t="s">
        <v>4109</v>
      </c>
      <c r="AA895" t="s">
        <v>4110</v>
      </c>
      <c r="AB895" t="s">
        <v>77008</v>
      </c>
      <c r="AC895" t="s">
        <v>3640</v>
      </c>
    </row>
    <row r="896" spans="1:29" x14ac:dyDescent="0.3">
      <c r="A896" t="s">
        <v>79733</v>
      </c>
      <c r="B896" t="s">
        <v>79734</v>
      </c>
      <c r="C896" t="s">
        <v>276</v>
      </c>
      <c r="D896" t="s">
        <v>1423</v>
      </c>
      <c r="E896" t="s">
        <v>77046</v>
      </c>
      <c r="F896" t="s">
        <v>10684</v>
      </c>
      <c r="G896" t="s">
        <v>10685</v>
      </c>
      <c r="H896" t="str">
        <f>IF(Table3[[#This Row],[Č. or.]],_xlfn.CONCAT(Table3[[#This Row],[Ulice]]," ",Table3[[#This Row],[Č. p.]],"/",Table3[[#This Row],[Č. or.]]),_xlfn.CONCAT(Table3[[#This Row],[Ulice]]," ",Table3[[#This Row],[Č. p.]]))</f>
        <v>Kostelní 134</v>
      </c>
      <c r="I896" t="s">
        <v>4397</v>
      </c>
      <c r="J896">
        <v>134</v>
      </c>
      <c r="L896" t="s">
        <v>10686</v>
      </c>
      <c r="M896" t="s">
        <v>79735</v>
      </c>
      <c r="N896" t="s">
        <v>1429</v>
      </c>
      <c r="O896" t="s">
        <v>10686</v>
      </c>
      <c r="P896" t="s">
        <v>10687</v>
      </c>
      <c r="Q896" t="s">
        <v>10688</v>
      </c>
      <c r="R896" t="s">
        <v>10689</v>
      </c>
      <c r="S896" t="s">
        <v>10690</v>
      </c>
      <c r="T896" t="s">
        <v>10691</v>
      </c>
      <c r="U896" t="s">
        <v>10692</v>
      </c>
      <c r="V896" t="s">
        <v>10693</v>
      </c>
      <c r="W896" t="s">
        <v>7451</v>
      </c>
      <c r="X896" t="s">
        <v>37</v>
      </c>
      <c r="Y896" t="s">
        <v>79736</v>
      </c>
      <c r="Z896" t="s">
        <v>4109</v>
      </c>
      <c r="AA896" t="s">
        <v>4110</v>
      </c>
      <c r="AB896" t="s">
        <v>77008</v>
      </c>
      <c r="AC896" t="s">
        <v>3640</v>
      </c>
    </row>
    <row r="897" spans="1:29" x14ac:dyDescent="0.3">
      <c r="A897" t="s">
        <v>79737</v>
      </c>
      <c r="B897" t="s">
        <v>79738</v>
      </c>
      <c r="C897" t="s">
        <v>276</v>
      </c>
      <c r="D897" t="s">
        <v>1467</v>
      </c>
      <c r="E897" t="s">
        <v>78494</v>
      </c>
      <c r="F897" t="s">
        <v>10694</v>
      </c>
      <c r="G897" t="s">
        <v>10695</v>
      </c>
      <c r="H897" t="str">
        <f>IF(Table3[[#This Row],[Č. or.]],_xlfn.CONCAT(Table3[[#This Row],[Ulice]]," ",Table3[[#This Row],[Č. p.]],"/",Table3[[#This Row],[Č. or.]]),_xlfn.CONCAT(Table3[[#This Row],[Ulice]]," ",Table3[[#This Row],[Č. p.]]))</f>
        <v>Zdeňka Fibicha 2778/20</v>
      </c>
      <c r="I897" t="s">
        <v>10696</v>
      </c>
      <c r="J897">
        <v>2778</v>
      </c>
      <c r="K897">
        <v>20</v>
      </c>
      <c r="L897" t="s">
        <v>1610</v>
      </c>
      <c r="M897" t="s">
        <v>78495</v>
      </c>
      <c r="N897" t="s">
        <v>1610</v>
      </c>
      <c r="O897" t="s">
        <v>1610</v>
      </c>
      <c r="P897" t="s">
        <v>10697</v>
      </c>
      <c r="R897" t="s">
        <v>10698</v>
      </c>
      <c r="S897" t="s">
        <v>10699</v>
      </c>
      <c r="T897" t="s">
        <v>10700</v>
      </c>
      <c r="U897" t="s">
        <v>10701</v>
      </c>
      <c r="V897" t="s">
        <v>10702</v>
      </c>
      <c r="W897" t="s">
        <v>1764</v>
      </c>
      <c r="X897" t="s">
        <v>37</v>
      </c>
      <c r="Y897" t="s">
        <v>78496</v>
      </c>
      <c r="Z897" t="s">
        <v>4109</v>
      </c>
      <c r="AA897" t="s">
        <v>4110</v>
      </c>
      <c r="AB897" t="s">
        <v>77008</v>
      </c>
      <c r="AC897" t="s">
        <v>3640</v>
      </c>
    </row>
    <row r="898" spans="1:29" x14ac:dyDescent="0.3">
      <c r="A898" t="s">
        <v>79745</v>
      </c>
      <c r="B898" t="s">
        <v>79746</v>
      </c>
      <c r="C898" t="s">
        <v>457</v>
      </c>
      <c r="D898" t="s">
        <v>1951</v>
      </c>
      <c r="E898" t="s">
        <v>76942</v>
      </c>
      <c r="F898" t="s">
        <v>10728</v>
      </c>
      <c r="G898" t="s">
        <v>10729</v>
      </c>
      <c r="H898" t="str">
        <f>IF(Table3[[#This Row],[Č. or.]],_xlfn.CONCAT(Table3[[#This Row],[Ulice]]," ",Table3[[#This Row],[Č. p.]],"/",Table3[[#This Row],[Č. or.]]),_xlfn.CONCAT(Table3[[#This Row],[Ulice]]," ",Table3[[#This Row],[Č. p.]]))</f>
        <v>nám. T. G. Masaryka 2433</v>
      </c>
      <c r="I898" t="s">
        <v>3534</v>
      </c>
      <c r="J898">
        <v>2433</v>
      </c>
      <c r="L898" t="s">
        <v>3535</v>
      </c>
      <c r="M898" t="s">
        <v>76943</v>
      </c>
      <c r="N898" t="s">
        <v>3535</v>
      </c>
      <c r="O898" t="s">
        <v>3535</v>
      </c>
      <c r="P898" t="s">
        <v>10730</v>
      </c>
      <c r="R898" t="s">
        <v>10731</v>
      </c>
      <c r="S898" t="s">
        <v>10732</v>
      </c>
      <c r="T898" t="s">
        <v>10733</v>
      </c>
      <c r="U898" t="s">
        <v>10734</v>
      </c>
      <c r="V898" t="s">
        <v>10735</v>
      </c>
      <c r="W898" t="s">
        <v>1158</v>
      </c>
      <c r="X898" t="s">
        <v>37</v>
      </c>
      <c r="Y898" t="s">
        <v>76944</v>
      </c>
      <c r="AB898" t="s">
        <v>76812</v>
      </c>
      <c r="AC898" t="s">
        <v>3640</v>
      </c>
    </row>
    <row r="899" spans="1:29" x14ac:dyDescent="0.3">
      <c r="A899" t="s">
        <v>79765</v>
      </c>
      <c r="B899" t="s">
        <v>79766</v>
      </c>
      <c r="C899" t="s">
        <v>276</v>
      </c>
      <c r="D899" t="s">
        <v>2152</v>
      </c>
      <c r="E899" t="s">
        <v>76797</v>
      </c>
      <c r="F899" t="s">
        <v>10802</v>
      </c>
      <c r="G899" t="s">
        <v>10803</v>
      </c>
      <c r="H899" t="str">
        <f>IF(Table3[[#This Row],[Č. or.]],_xlfn.CONCAT(Table3[[#This Row],[Ulice]]," ",Table3[[#This Row],[Č. p.]],"/",Table3[[#This Row],[Č. or.]]),_xlfn.CONCAT(Table3[[#This Row],[Ulice]]," ",Table3[[#This Row],[Č. p.]]))</f>
        <v>Alšovo nábřeží 82/6</v>
      </c>
      <c r="I899" t="s">
        <v>10804</v>
      </c>
      <c r="J899">
        <v>82</v>
      </c>
      <c r="K899">
        <v>6</v>
      </c>
      <c r="L899" t="s">
        <v>2156</v>
      </c>
      <c r="M899" t="s">
        <v>76798</v>
      </c>
      <c r="N899" t="s">
        <v>2157</v>
      </c>
      <c r="O899" t="s">
        <v>3629</v>
      </c>
      <c r="P899" t="s">
        <v>10805</v>
      </c>
      <c r="Q899" t="s">
        <v>10806</v>
      </c>
      <c r="R899" t="s">
        <v>10807</v>
      </c>
      <c r="S899" t="s">
        <v>10808</v>
      </c>
      <c r="T899" t="s">
        <v>10809</v>
      </c>
      <c r="U899" t="s">
        <v>10810</v>
      </c>
      <c r="V899" t="s">
        <v>10811</v>
      </c>
      <c r="W899" t="s">
        <v>1158</v>
      </c>
      <c r="X899" t="s">
        <v>37</v>
      </c>
      <c r="Y899" t="s">
        <v>76799</v>
      </c>
      <c r="Z899" t="s">
        <v>4362</v>
      </c>
      <c r="AA899" t="s">
        <v>4363</v>
      </c>
      <c r="AB899" t="s">
        <v>77008</v>
      </c>
      <c r="AC899" t="s">
        <v>3640</v>
      </c>
    </row>
    <row r="900" spans="1:29" x14ac:dyDescent="0.3">
      <c r="A900" t="s">
        <v>79773</v>
      </c>
      <c r="B900" t="s">
        <v>79774</v>
      </c>
      <c r="C900" t="s">
        <v>842</v>
      </c>
      <c r="D900" t="s">
        <v>2152</v>
      </c>
      <c r="E900" t="s">
        <v>76797</v>
      </c>
      <c r="F900" t="s">
        <v>10836</v>
      </c>
      <c r="G900" t="s">
        <v>10836</v>
      </c>
      <c r="H900" t="str">
        <f>IF(Table3[[#This Row],[Č. or.]],_xlfn.CONCAT(Table3[[#This Row],[Ulice]]," ",Table3[[#This Row],[Č. p.]],"/",Table3[[#This Row],[Č. or.]]),_xlfn.CONCAT(Table3[[#This Row],[Ulice]]," ",Table3[[#This Row],[Č. p.]]))</f>
        <v>Platnéřská 191/4</v>
      </c>
      <c r="I900" t="s">
        <v>10837</v>
      </c>
      <c r="J900">
        <v>191</v>
      </c>
      <c r="K900">
        <v>4</v>
      </c>
      <c r="L900" t="s">
        <v>2156</v>
      </c>
      <c r="M900" t="s">
        <v>76798</v>
      </c>
      <c r="N900" t="s">
        <v>2157</v>
      </c>
      <c r="O900" t="s">
        <v>3629</v>
      </c>
      <c r="P900" t="s">
        <v>10838</v>
      </c>
      <c r="Q900" t="s">
        <v>10839</v>
      </c>
      <c r="R900" t="s">
        <v>10840</v>
      </c>
      <c r="S900" t="s">
        <v>10841</v>
      </c>
      <c r="T900" t="s">
        <v>10842</v>
      </c>
      <c r="U900" t="s">
        <v>10843</v>
      </c>
      <c r="V900" t="s">
        <v>10844</v>
      </c>
      <c r="W900" t="s">
        <v>10103</v>
      </c>
      <c r="X900" t="s">
        <v>37</v>
      </c>
      <c r="Y900" t="s">
        <v>76799</v>
      </c>
      <c r="Z900" t="s">
        <v>3668</v>
      </c>
      <c r="AA900" t="s">
        <v>3669</v>
      </c>
      <c r="AB900" t="s">
        <v>76800</v>
      </c>
      <c r="AC900" t="s">
        <v>3640</v>
      </c>
    </row>
    <row r="901" spans="1:29" x14ac:dyDescent="0.3">
      <c r="A901" t="s">
        <v>79775</v>
      </c>
      <c r="B901" t="s">
        <v>79776</v>
      </c>
      <c r="C901" t="s">
        <v>276</v>
      </c>
      <c r="D901" t="s">
        <v>2152</v>
      </c>
      <c r="E901" t="s">
        <v>76797</v>
      </c>
      <c r="F901" t="s">
        <v>10845</v>
      </c>
      <c r="G901" t="s">
        <v>10846</v>
      </c>
      <c r="H901" t="str">
        <f>IF(Table3[[#This Row],[Č. or.]],_xlfn.CONCAT(Table3[[#This Row],[Ulice]]," ",Table3[[#This Row],[Č. p.]],"/",Table3[[#This Row],[Č. or.]]),_xlfn.CONCAT(Table3[[#This Row],[Ulice]]," ",Table3[[#This Row],[Č. p.]]))</f>
        <v>Josefská 641/4</v>
      </c>
      <c r="I901" t="s">
        <v>2219</v>
      </c>
      <c r="J901">
        <v>641</v>
      </c>
      <c r="K901">
        <v>4</v>
      </c>
      <c r="L901" t="s">
        <v>2194</v>
      </c>
      <c r="M901" t="s">
        <v>77169</v>
      </c>
      <c r="N901" t="s">
        <v>2157</v>
      </c>
      <c r="O901" t="s">
        <v>3629</v>
      </c>
      <c r="P901" t="s">
        <v>10847</v>
      </c>
      <c r="R901" t="s">
        <v>10848</v>
      </c>
      <c r="T901" t="s">
        <v>10849</v>
      </c>
      <c r="U901" t="s">
        <v>10850</v>
      </c>
      <c r="V901" t="s">
        <v>10851</v>
      </c>
      <c r="W901" t="s">
        <v>955</v>
      </c>
      <c r="X901" t="s">
        <v>37</v>
      </c>
      <c r="Y901" t="s">
        <v>76799</v>
      </c>
      <c r="Z901" t="s">
        <v>4362</v>
      </c>
      <c r="AA901" t="s">
        <v>4363</v>
      </c>
      <c r="AB901" t="s">
        <v>77008</v>
      </c>
      <c r="AC901" t="s">
        <v>3640</v>
      </c>
    </row>
    <row r="902" spans="1:29" x14ac:dyDescent="0.3">
      <c r="A902" t="s">
        <v>79777</v>
      </c>
      <c r="B902" t="s">
        <v>79778</v>
      </c>
      <c r="C902" t="s">
        <v>121</v>
      </c>
      <c r="D902" t="s">
        <v>2152</v>
      </c>
      <c r="E902" t="s">
        <v>76797</v>
      </c>
      <c r="F902" t="s">
        <v>10852</v>
      </c>
      <c r="G902" t="s">
        <v>10853</v>
      </c>
      <c r="H902" t="str">
        <f>IF(Table3[[#This Row],[Č. or.]],_xlfn.CONCAT(Table3[[#This Row],[Ulice]]," ",Table3[[#This Row],[Č. p.]],"/",Table3[[#This Row],[Č. or.]]),_xlfn.CONCAT(Table3[[#This Row],[Ulice]]," ",Table3[[#This Row],[Č. p.]]))</f>
        <v>Maltézské náměstí 476/14</v>
      </c>
      <c r="I902" t="s">
        <v>10854</v>
      </c>
      <c r="J902">
        <v>476</v>
      </c>
      <c r="K902">
        <v>14</v>
      </c>
      <c r="L902" t="s">
        <v>2194</v>
      </c>
      <c r="M902" t="s">
        <v>77169</v>
      </c>
      <c r="N902" t="s">
        <v>2157</v>
      </c>
      <c r="O902" t="s">
        <v>3629</v>
      </c>
      <c r="P902" t="s">
        <v>10855</v>
      </c>
      <c r="R902" t="s">
        <v>10856</v>
      </c>
      <c r="S902" t="s">
        <v>10857</v>
      </c>
      <c r="T902" t="s">
        <v>10858</v>
      </c>
      <c r="U902" t="s">
        <v>10859</v>
      </c>
      <c r="V902" t="s">
        <v>10860</v>
      </c>
      <c r="W902" t="s">
        <v>10861</v>
      </c>
      <c r="X902" t="s">
        <v>37</v>
      </c>
      <c r="Y902" t="s">
        <v>76799</v>
      </c>
      <c r="Z902" t="s">
        <v>10862</v>
      </c>
      <c r="AA902" t="s">
        <v>10863</v>
      </c>
      <c r="AB902" t="s">
        <v>79779</v>
      </c>
      <c r="AC902" t="s">
        <v>3640</v>
      </c>
    </row>
    <row r="903" spans="1:29" x14ac:dyDescent="0.3">
      <c r="A903" t="s">
        <v>79780</v>
      </c>
      <c r="B903" t="s">
        <v>79781</v>
      </c>
      <c r="C903" t="s">
        <v>121</v>
      </c>
      <c r="D903" t="s">
        <v>2152</v>
      </c>
      <c r="E903" t="s">
        <v>76797</v>
      </c>
      <c r="F903" t="s">
        <v>10864</v>
      </c>
      <c r="G903" t="s">
        <v>10865</v>
      </c>
      <c r="H903" t="str">
        <f>IF(Table3[[#This Row],[Č. or.]],_xlfn.CONCAT(Table3[[#This Row],[Ulice]]," ",Table3[[#This Row],[Č. p.]],"/",Table3[[#This Row],[Č. or.]]),_xlfn.CONCAT(Table3[[#This Row],[Ulice]]," ",Table3[[#This Row],[Č. p.]]))</f>
        <v>Loretánská 104/19</v>
      </c>
      <c r="I903" t="s">
        <v>10866</v>
      </c>
      <c r="J903">
        <v>104</v>
      </c>
      <c r="K903">
        <v>19</v>
      </c>
      <c r="L903" t="s">
        <v>2594</v>
      </c>
      <c r="M903" t="s">
        <v>77169</v>
      </c>
      <c r="N903" t="s">
        <v>2157</v>
      </c>
      <c r="O903" t="s">
        <v>3629</v>
      </c>
      <c r="P903" t="s">
        <v>10867</v>
      </c>
      <c r="Q903" t="s">
        <v>10868</v>
      </c>
      <c r="R903" t="s">
        <v>10869</v>
      </c>
      <c r="T903" t="s">
        <v>10870</v>
      </c>
      <c r="U903" t="s">
        <v>10871</v>
      </c>
      <c r="V903" t="s">
        <v>10872</v>
      </c>
      <c r="W903" t="s">
        <v>10873</v>
      </c>
      <c r="X903" t="s">
        <v>37</v>
      </c>
      <c r="Y903" t="s">
        <v>76799</v>
      </c>
      <c r="Z903" t="s">
        <v>10862</v>
      </c>
      <c r="AA903" t="s">
        <v>10863</v>
      </c>
      <c r="AB903" t="s">
        <v>79779</v>
      </c>
      <c r="AC903" t="s">
        <v>3640</v>
      </c>
    </row>
    <row r="904" spans="1:29" x14ac:dyDescent="0.3">
      <c r="A904" t="s">
        <v>79784</v>
      </c>
      <c r="B904" t="s">
        <v>79785</v>
      </c>
      <c r="C904" t="s">
        <v>276</v>
      </c>
      <c r="D904" t="s">
        <v>2299</v>
      </c>
      <c r="E904" t="s">
        <v>76797</v>
      </c>
      <c r="F904" t="s">
        <v>10883</v>
      </c>
      <c r="G904" t="s">
        <v>10884</v>
      </c>
      <c r="H904" t="str">
        <f>IF(Table3[[#This Row],[Č. or.]],_xlfn.CONCAT(Table3[[#This Row],[Ulice]]," ",Table3[[#This Row],[Č. p.]],"/",Table3[[#This Row],[Č. or.]]),_xlfn.CONCAT(Table3[[#This Row],[Ulice]]," ",Table3[[#This Row],[Č. p.]]))</f>
        <v>Vinohradská 920/54</v>
      </c>
      <c r="I904" t="s">
        <v>4694</v>
      </c>
      <c r="J904">
        <v>920</v>
      </c>
      <c r="K904">
        <v>54</v>
      </c>
      <c r="L904" t="s">
        <v>2302</v>
      </c>
      <c r="M904" t="s">
        <v>77170</v>
      </c>
      <c r="N904" t="s">
        <v>2303</v>
      </c>
      <c r="O904" t="s">
        <v>3629</v>
      </c>
      <c r="P904" t="s">
        <v>10885</v>
      </c>
      <c r="R904" t="s">
        <v>10886</v>
      </c>
      <c r="S904" t="s">
        <v>10887</v>
      </c>
      <c r="T904" t="s">
        <v>10888</v>
      </c>
      <c r="U904" t="s">
        <v>10889</v>
      </c>
      <c r="V904" t="s">
        <v>10890</v>
      </c>
      <c r="W904" t="s">
        <v>10891</v>
      </c>
      <c r="X904" t="s">
        <v>37</v>
      </c>
      <c r="Y904" t="s">
        <v>76799</v>
      </c>
      <c r="Z904" t="s">
        <v>4362</v>
      </c>
      <c r="AA904" t="s">
        <v>4363</v>
      </c>
      <c r="AB904" t="s">
        <v>77008</v>
      </c>
      <c r="AC904" t="s">
        <v>3640</v>
      </c>
    </row>
    <row r="905" spans="1:29" x14ac:dyDescent="0.3">
      <c r="A905" t="s">
        <v>79786</v>
      </c>
      <c r="B905" t="s">
        <v>79787</v>
      </c>
      <c r="C905" t="s">
        <v>276</v>
      </c>
      <c r="D905" t="s">
        <v>2299</v>
      </c>
      <c r="E905" t="s">
        <v>76797</v>
      </c>
      <c r="F905" t="s">
        <v>2310</v>
      </c>
      <c r="G905" t="s">
        <v>2311</v>
      </c>
      <c r="H905" t="str">
        <f>IF(Table3[[#This Row],[Č. or.]],_xlfn.CONCAT(Table3[[#This Row],[Ulice]]," ",Table3[[#This Row],[Č. p.]],"/",Table3[[#This Row],[Č. or.]]),_xlfn.CONCAT(Table3[[#This Row],[Ulice]]," ",Table3[[#This Row],[Č. p.]]))</f>
        <v>Ječná 530/27</v>
      </c>
      <c r="I905" t="s">
        <v>2312</v>
      </c>
      <c r="J905">
        <v>530</v>
      </c>
      <c r="K905">
        <v>27</v>
      </c>
      <c r="L905" t="s">
        <v>1161</v>
      </c>
      <c r="M905" t="s">
        <v>77170</v>
      </c>
      <c r="N905" t="s">
        <v>2303</v>
      </c>
      <c r="O905" t="s">
        <v>3629</v>
      </c>
      <c r="P905" t="s">
        <v>10892</v>
      </c>
      <c r="R905" t="s">
        <v>10893</v>
      </c>
      <c r="S905" t="s">
        <v>10894</v>
      </c>
      <c r="T905" t="s">
        <v>2316</v>
      </c>
      <c r="U905" t="s">
        <v>2317</v>
      </c>
      <c r="V905" t="s">
        <v>2318</v>
      </c>
      <c r="W905" t="s">
        <v>2319</v>
      </c>
      <c r="X905" t="s">
        <v>37</v>
      </c>
      <c r="Y905" t="s">
        <v>76799</v>
      </c>
      <c r="Z905" t="s">
        <v>4362</v>
      </c>
      <c r="AA905" t="s">
        <v>4363</v>
      </c>
      <c r="AB905" t="s">
        <v>77008</v>
      </c>
      <c r="AC905" t="s">
        <v>3640</v>
      </c>
    </row>
    <row r="906" spans="1:29" x14ac:dyDescent="0.3">
      <c r="A906" t="s">
        <v>79790</v>
      </c>
      <c r="B906" t="s">
        <v>79791</v>
      </c>
      <c r="C906" t="s">
        <v>457</v>
      </c>
      <c r="D906" t="s">
        <v>2357</v>
      </c>
      <c r="E906" t="s">
        <v>76797</v>
      </c>
      <c r="F906" t="s">
        <v>10904</v>
      </c>
      <c r="G906" t="s">
        <v>10905</v>
      </c>
      <c r="H906" t="str">
        <f>IF(Table3[[#This Row],[Č. or.]],_xlfn.CONCAT(Table3[[#This Row],[Ulice]]," ",Table3[[#This Row],[Č. p.]],"/",Table3[[#This Row],[Č. or.]]),_xlfn.CONCAT(Table3[[#This Row],[Ulice]]," ",Table3[[#This Row],[Č. p.]]))</f>
        <v>Chelčického 911/2</v>
      </c>
      <c r="I906" t="s">
        <v>4434</v>
      </c>
      <c r="J906">
        <v>911</v>
      </c>
      <c r="K906">
        <v>2</v>
      </c>
      <c r="L906" t="s">
        <v>1323</v>
      </c>
      <c r="M906" t="s">
        <v>77171</v>
      </c>
      <c r="N906" t="s">
        <v>2360</v>
      </c>
      <c r="O906" t="s">
        <v>3629</v>
      </c>
      <c r="P906" t="s">
        <v>10906</v>
      </c>
      <c r="R906" t="s">
        <v>10907</v>
      </c>
      <c r="T906" t="s">
        <v>10908</v>
      </c>
      <c r="U906" t="s">
        <v>10909</v>
      </c>
      <c r="V906" t="s">
        <v>10910</v>
      </c>
      <c r="W906" t="s">
        <v>60</v>
      </c>
      <c r="X906" t="s">
        <v>37</v>
      </c>
      <c r="Y906" t="s">
        <v>76799</v>
      </c>
      <c r="AB906" t="s">
        <v>76812</v>
      </c>
      <c r="AC906" t="s">
        <v>3640</v>
      </c>
    </row>
    <row r="907" spans="1:29" x14ac:dyDescent="0.3">
      <c r="A907" t="s">
        <v>79792</v>
      </c>
      <c r="B907" t="s">
        <v>79793</v>
      </c>
      <c r="C907" t="s">
        <v>276</v>
      </c>
      <c r="D907" t="s">
        <v>2299</v>
      </c>
      <c r="E907" t="s">
        <v>76797</v>
      </c>
      <c r="F907" t="s">
        <v>10911</v>
      </c>
      <c r="G907" t="s">
        <v>10911</v>
      </c>
      <c r="H907" t="str">
        <f>IF(Table3[[#This Row],[Č. or.]],_xlfn.CONCAT(Table3[[#This Row],[Ulice]]," ",Table3[[#This Row],[Č. p.]],"/",Table3[[#This Row],[Č. or.]]),_xlfn.CONCAT(Table3[[#This Row],[Ulice]]," ",Table3[[#This Row],[Č. p.]]))</f>
        <v>Vratislavova 31/6</v>
      </c>
      <c r="I907" t="s">
        <v>10912</v>
      </c>
      <c r="J907">
        <v>31</v>
      </c>
      <c r="K907">
        <v>6</v>
      </c>
      <c r="L907" t="s">
        <v>2340</v>
      </c>
      <c r="M907" t="s">
        <v>77524</v>
      </c>
      <c r="N907" t="s">
        <v>2303</v>
      </c>
      <c r="O907" t="s">
        <v>3629</v>
      </c>
      <c r="P907" t="s">
        <v>10913</v>
      </c>
      <c r="Q907" t="s">
        <v>10914</v>
      </c>
      <c r="R907" t="s">
        <v>10915</v>
      </c>
      <c r="S907" t="s">
        <v>10916</v>
      </c>
      <c r="T907" t="s">
        <v>10917</v>
      </c>
      <c r="U907" t="s">
        <v>10918</v>
      </c>
      <c r="V907" t="s">
        <v>10919</v>
      </c>
      <c r="W907" t="s">
        <v>36</v>
      </c>
      <c r="X907" t="s">
        <v>37</v>
      </c>
      <c r="Y907" t="s">
        <v>76799</v>
      </c>
      <c r="Z907" t="s">
        <v>4362</v>
      </c>
      <c r="AA907" t="s">
        <v>4363</v>
      </c>
      <c r="AB907" t="s">
        <v>77008</v>
      </c>
      <c r="AC907" t="s">
        <v>3640</v>
      </c>
    </row>
    <row r="908" spans="1:29" x14ac:dyDescent="0.3">
      <c r="A908" t="s">
        <v>79802</v>
      </c>
      <c r="B908" t="s">
        <v>79803</v>
      </c>
      <c r="C908" t="s">
        <v>276</v>
      </c>
      <c r="D908" t="s">
        <v>2290</v>
      </c>
      <c r="E908" t="s">
        <v>76797</v>
      </c>
      <c r="F908" t="s">
        <v>10957</v>
      </c>
      <c r="G908" t="s">
        <v>10884</v>
      </c>
      <c r="H908" t="str">
        <f>IF(Table3[[#This Row],[Č. or.]],_xlfn.CONCAT(Table3[[#This Row],[Ulice]]," ",Table3[[#This Row],[Č. p.]],"/",Table3[[#This Row],[Č. or.]]),_xlfn.CONCAT(Table3[[#This Row],[Ulice]]," ",Table3[[#This Row],[Č. p.]]))</f>
        <v>Kupeckého 576/17</v>
      </c>
      <c r="I908" t="s">
        <v>10958</v>
      </c>
      <c r="J908">
        <v>576</v>
      </c>
      <c r="K908">
        <v>17</v>
      </c>
      <c r="L908" t="s">
        <v>4373</v>
      </c>
      <c r="M908" t="s">
        <v>76995</v>
      </c>
      <c r="N908" t="s">
        <v>2391</v>
      </c>
      <c r="O908" t="s">
        <v>3629</v>
      </c>
      <c r="P908" t="s">
        <v>10959</v>
      </c>
      <c r="Q908" t="s">
        <v>10960</v>
      </c>
      <c r="R908" t="s">
        <v>10961</v>
      </c>
      <c r="S908" t="s">
        <v>10962</v>
      </c>
      <c r="T908" t="s">
        <v>10963</v>
      </c>
      <c r="U908" t="s">
        <v>10964</v>
      </c>
      <c r="V908" t="s">
        <v>10965</v>
      </c>
      <c r="W908" t="s">
        <v>2708</v>
      </c>
      <c r="X908" t="s">
        <v>37</v>
      </c>
      <c r="Y908" t="s">
        <v>76799</v>
      </c>
      <c r="Z908" t="s">
        <v>4362</v>
      </c>
      <c r="AA908" t="s">
        <v>4363</v>
      </c>
      <c r="AB908" t="s">
        <v>77008</v>
      </c>
      <c r="AC908" t="s">
        <v>3640</v>
      </c>
    </row>
    <row r="909" spans="1:29" x14ac:dyDescent="0.3">
      <c r="A909" t="s">
        <v>79808</v>
      </c>
      <c r="B909" t="s">
        <v>79809</v>
      </c>
      <c r="C909" t="s">
        <v>276</v>
      </c>
      <c r="D909" t="s">
        <v>2290</v>
      </c>
      <c r="E909" t="s">
        <v>76797</v>
      </c>
      <c r="F909" t="s">
        <v>10984</v>
      </c>
      <c r="G909" t="s">
        <v>10985</v>
      </c>
      <c r="H909" t="str">
        <f>IF(Table3[[#This Row],[Č. or.]],_xlfn.CONCAT(Table3[[#This Row],[Ulice]]," ",Table3[[#This Row],[Č. p.]],"/",Table3[[#This Row],[Č. or.]]),_xlfn.CONCAT(Table3[[#This Row],[Ulice]]," ",Table3[[#This Row],[Č. p.]]))</f>
        <v>Vídeňská 756/28</v>
      </c>
      <c r="I909" t="s">
        <v>292</v>
      </c>
      <c r="J909">
        <v>756</v>
      </c>
      <c r="K909">
        <v>28</v>
      </c>
      <c r="L909" t="s">
        <v>2419</v>
      </c>
      <c r="M909" t="s">
        <v>76803</v>
      </c>
      <c r="N909" t="s">
        <v>2391</v>
      </c>
      <c r="O909" t="s">
        <v>3629</v>
      </c>
      <c r="P909" t="s">
        <v>10986</v>
      </c>
      <c r="Q909" t="s">
        <v>10987</v>
      </c>
      <c r="R909" t="s">
        <v>10988</v>
      </c>
      <c r="S909" t="s">
        <v>10989</v>
      </c>
      <c r="T909" t="s">
        <v>10990</v>
      </c>
      <c r="U909" t="s">
        <v>10991</v>
      </c>
      <c r="V909" t="s">
        <v>10992</v>
      </c>
      <c r="W909" t="s">
        <v>10993</v>
      </c>
      <c r="X909" t="s">
        <v>37</v>
      </c>
      <c r="Y909" t="s">
        <v>76799</v>
      </c>
      <c r="Z909" t="s">
        <v>4362</v>
      </c>
      <c r="AA909" t="s">
        <v>4363</v>
      </c>
      <c r="AB909" t="s">
        <v>77008</v>
      </c>
      <c r="AC909" t="s">
        <v>3640</v>
      </c>
    </row>
    <row r="910" spans="1:29" x14ac:dyDescent="0.3">
      <c r="A910" t="s">
        <v>79816</v>
      </c>
      <c r="B910" t="s">
        <v>79817</v>
      </c>
      <c r="C910" t="s">
        <v>276</v>
      </c>
      <c r="D910" t="s">
        <v>2501</v>
      </c>
      <c r="E910" t="s">
        <v>76797</v>
      </c>
      <c r="F910" t="s">
        <v>11021</v>
      </c>
      <c r="G910" t="s">
        <v>11022</v>
      </c>
      <c r="H910" t="str">
        <f>IF(Table3[[#This Row],[Č. or.]],_xlfn.CONCAT(Table3[[#This Row],[Ulice]]," ",Table3[[#This Row],[Č. p.]],"/",Table3[[#This Row],[Č. or.]]),_xlfn.CONCAT(Table3[[#This Row],[Ulice]]," ",Table3[[#This Row],[Č. p.]]))</f>
        <v>Výmolova 169/2</v>
      </c>
      <c r="I910" t="s">
        <v>11023</v>
      </c>
      <c r="J910">
        <v>169</v>
      </c>
      <c r="K910">
        <v>2</v>
      </c>
      <c r="L910" t="s">
        <v>11024</v>
      </c>
      <c r="M910" t="s">
        <v>77175</v>
      </c>
      <c r="N910" t="s">
        <v>2507</v>
      </c>
      <c r="O910" t="s">
        <v>3629</v>
      </c>
      <c r="P910" t="s">
        <v>11025</v>
      </c>
      <c r="Q910" t="s">
        <v>11026</v>
      </c>
      <c r="R910" t="s">
        <v>11027</v>
      </c>
      <c r="T910" t="s">
        <v>11028</v>
      </c>
      <c r="U910" t="s">
        <v>11029</v>
      </c>
      <c r="V910" t="s">
        <v>11030</v>
      </c>
      <c r="W910" t="s">
        <v>11031</v>
      </c>
      <c r="X910" t="s">
        <v>37</v>
      </c>
      <c r="Y910" t="s">
        <v>76799</v>
      </c>
      <c r="Z910" t="s">
        <v>4362</v>
      </c>
      <c r="AA910" t="s">
        <v>4363</v>
      </c>
      <c r="AB910" t="s">
        <v>77008</v>
      </c>
      <c r="AC910" t="s">
        <v>3640</v>
      </c>
    </row>
    <row r="911" spans="1:29" x14ac:dyDescent="0.3">
      <c r="A911" t="s">
        <v>79823</v>
      </c>
      <c r="B911" t="s">
        <v>79824</v>
      </c>
      <c r="C911" t="s">
        <v>276</v>
      </c>
      <c r="D911" t="s">
        <v>2580</v>
      </c>
      <c r="E911" t="s">
        <v>76797</v>
      </c>
      <c r="F911" t="s">
        <v>11049</v>
      </c>
      <c r="G911" t="s">
        <v>11050</v>
      </c>
      <c r="H911" t="str">
        <f>IF(Table3[[#This Row],[Č. or.]],_xlfn.CONCAT(Table3[[#This Row],[Ulice]]," ",Table3[[#This Row],[Č. p.]],"/",Table3[[#This Row],[Č. or.]]),_xlfn.CONCAT(Table3[[#This Row],[Ulice]]," ",Table3[[#This Row],[Č. p.]]))</f>
        <v>Rooseveltova 169/8</v>
      </c>
      <c r="I911" t="s">
        <v>4491</v>
      </c>
      <c r="J911">
        <v>169</v>
      </c>
      <c r="K911">
        <v>8</v>
      </c>
      <c r="L911" t="s">
        <v>5083</v>
      </c>
      <c r="M911" t="s">
        <v>77178</v>
      </c>
      <c r="N911" t="s">
        <v>2584</v>
      </c>
      <c r="O911" t="s">
        <v>3629</v>
      </c>
      <c r="P911" t="s">
        <v>11051</v>
      </c>
      <c r="R911" t="s">
        <v>11052</v>
      </c>
      <c r="S911" t="s">
        <v>11053</v>
      </c>
      <c r="T911" t="s">
        <v>11054</v>
      </c>
      <c r="U911" t="s">
        <v>11055</v>
      </c>
      <c r="V911" t="s">
        <v>11056</v>
      </c>
      <c r="W911" t="s">
        <v>11057</v>
      </c>
      <c r="X911" t="s">
        <v>37</v>
      </c>
      <c r="Y911" t="s">
        <v>76799</v>
      </c>
      <c r="Z911" t="s">
        <v>4362</v>
      </c>
      <c r="AA911" t="s">
        <v>4363</v>
      </c>
      <c r="AB911" t="s">
        <v>77008</v>
      </c>
      <c r="AC911" t="s">
        <v>3640</v>
      </c>
    </row>
    <row r="912" spans="1:29" x14ac:dyDescent="0.3">
      <c r="A912" t="s">
        <v>79839</v>
      </c>
      <c r="B912" t="s">
        <v>79840</v>
      </c>
      <c r="C912" t="s">
        <v>276</v>
      </c>
      <c r="D912" t="s">
        <v>2290</v>
      </c>
      <c r="E912" t="s">
        <v>76797</v>
      </c>
      <c r="F912" t="s">
        <v>11121</v>
      </c>
      <c r="G912" t="s">
        <v>11122</v>
      </c>
      <c r="H912" t="str">
        <f>IF(Table3[[#This Row],[Č. or.]],_xlfn.CONCAT(Table3[[#This Row],[Ulice]]," ",Table3[[#This Row],[Č. p.]],"/",Table3[[#This Row],[Č. or.]]),_xlfn.CONCAT(Table3[[#This Row],[Ulice]]," ",Table3[[#This Row],[Č. p.]]))</f>
        <v>Křejpského 1501/12</v>
      </c>
      <c r="I912" t="s">
        <v>11123</v>
      </c>
      <c r="J912">
        <v>1501</v>
      </c>
      <c r="K912">
        <v>12</v>
      </c>
      <c r="L912" t="s">
        <v>2390</v>
      </c>
      <c r="M912" t="s">
        <v>76995</v>
      </c>
      <c r="N912" t="s">
        <v>2391</v>
      </c>
      <c r="O912" t="s">
        <v>3629</v>
      </c>
      <c r="P912" t="s">
        <v>11124</v>
      </c>
      <c r="Q912" t="s">
        <v>11124</v>
      </c>
      <c r="R912" t="s">
        <v>11125</v>
      </c>
      <c r="T912" t="s">
        <v>11126</v>
      </c>
      <c r="U912" t="s">
        <v>11127</v>
      </c>
      <c r="V912" t="s">
        <v>11128</v>
      </c>
      <c r="W912" t="s">
        <v>2719</v>
      </c>
      <c r="X912" t="s">
        <v>37</v>
      </c>
      <c r="Y912" t="s">
        <v>76799</v>
      </c>
      <c r="Z912" t="s">
        <v>4362</v>
      </c>
      <c r="AA912" t="s">
        <v>4363</v>
      </c>
      <c r="AB912" t="s">
        <v>77008</v>
      </c>
      <c r="AC912" t="s">
        <v>3640</v>
      </c>
    </row>
    <row r="913" spans="1:29" x14ac:dyDescent="0.3">
      <c r="A913" t="s">
        <v>79841</v>
      </c>
      <c r="B913" t="s">
        <v>79842</v>
      </c>
      <c r="C913" t="s">
        <v>276</v>
      </c>
      <c r="D913" t="s">
        <v>2227</v>
      </c>
      <c r="E913" t="s">
        <v>76797</v>
      </c>
      <c r="F913" t="s">
        <v>11129</v>
      </c>
      <c r="G913" t="s">
        <v>11130</v>
      </c>
      <c r="H913" t="str">
        <f>IF(Table3[[#This Row],[Č. or.]],_xlfn.CONCAT(Table3[[#This Row],[Ulice]]," ",Table3[[#This Row],[Č. p.]],"/",Table3[[#This Row],[Č. or.]]),_xlfn.CONCAT(Table3[[#This Row],[Ulice]]," ",Table3[[#This Row],[Č. p.]]))</f>
        <v>Chotouňská 476/1</v>
      </c>
      <c r="I913" t="s">
        <v>11131</v>
      </c>
      <c r="J913">
        <v>476</v>
      </c>
      <c r="K913">
        <v>1</v>
      </c>
      <c r="L913" t="s">
        <v>5389</v>
      </c>
      <c r="M913" t="s">
        <v>77767</v>
      </c>
      <c r="N913" t="s">
        <v>2232</v>
      </c>
      <c r="O913" t="s">
        <v>3629</v>
      </c>
      <c r="P913" t="s">
        <v>11132</v>
      </c>
      <c r="R913" t="s">
        <v>11133</v>
      </c>
      <c r="T913" t="s">
        <v>11134</v>
      </c>
      <c r="U913" t="s">
        <v>11135</v>
      </c>
      <c r="V913" t="s">
        <v>11136</v>
      </c>
      <c r="W913" t="s">
        <v>11137</v>
      </c>
      <c r="X913" t="s">
        <v>37</v>
      </c>
      <c r="Y913" t="s">
        <v>76799</v>
      </c>
      <c r="Z913" t="s">
        <v>4362</v>
      </c>
      <c r="AA913" t="s">
        <v>4363</v>
      </c>
      <c r="AB913" t="s">
        <v>77008</v>
      </c>
      <c r="AC913" t="s">
        <v>3640</v>
      </c>
    </row>
    <row r="914" spans="1:29" x14ac:dyDescent="0.3">
      <c r="A914" t="s">
        <v>79843</v>
      </c>
      <c r="B914" t="s">
        <v>79844</v>
      </c>
      <c r="C914" t="s">
        <v>276</v>
      </c>
      <c r="D914" t="s">
        <v>2227</v>
      </c>
      <c r="E914" t="s">
        <v>76797</v>
      </c>
      <c r="F914" t="s">
        <v>11138</v>
      </c>
      <c r="G914" t="s">
        <v>10884</v>
      </c>
      <c r="H914" t="str">
        <f>IF(Table3[[#This Row],[Č. or.]],_xlfn.CONCAT(Table3[[#This Row],[Ulice]]," ",Table3[[#This Row],[Č. p.]],"/",Table3[[#This Row],[Č. or.]]),_xlfn.CONCAT(Table3[[#This Row],[Ulice]]," ",Table3[[#This Row],[Č. p.]]))</f>
        <v>Vachkova 941/13</v>
      </c>
      <c r="I914" t="s">
        <v>11139</v>
      </c>
      <c r="J914">
        <v>941</v>
      </c>
      <c r="K914">
        <v>13</v>
      </c>
      <c r="L914" t="s">
        <v>4384</v>
      </c>
      <c r="M914" t="s">
        <v>77184</v>
      </c>
      <c r="N914" t="s">
        <v>2232</v>
      </c>
      <c r="O914" t="s">
        <v>3629</v>
      </c>
      <c r="P914" t="s">
        <v>11140</v>
      </c>
      <c r="R914" t="s">
        <v>11141</v>
      </c>
      <c r="T914" t="s">
        <v>11142</v>
      </c>
      <c r="U914" t="s">
        <v>11143</v>
      </c>
      <c r="V914" t="s">
        <v>11144</v>
      </c>
      <c r="W914" t="s">
        <v>2475</v>
      </c>
      <c r="X914" t="s">
        <v>37</v>
      </c>
      <c r="Y914" t="s">
        <v>76799</v>
      </c>
      <c r="Z914" t="s">
        <v>4362</v>
      </c>
      <c r="AA914" t="s">
        <v>4363</v>
      </c>
      <c r="AB914" t="s">
        <v>77008</v>
      </c>
      <c r="AC914" t="s">
        <v>3640</v>
      </c>
    </row>
    <row r="915" spans="1:29" x14ac:dyDescent="0.3">
      <c r="A915" t="s">
        <v>79861</v>
      </c>
      <c r="B915" t="s">
        <v>79862</v>
      </c>
      <c r="C915" t="s">
        <v>276</v>
      </c>
      <c r="D915" t="s">
        <v>61</v>
      </c>
      <c r="E915" t="s">
        <v>76842</v>
      </c>
      <c r="F915" t="s">
        <v>11191</v>
      </c>
      <c r="G915" t="s">
        <v>6348</v>
      </c>
      <c r="H915" t="str">
        <f>IF(Table3[[#This Row],[Č. or.]],_xlfn.CONCAT(Table3[[#This Row],[Ulice]]," ",Table3[[#This Row],[Č. p.]],"/",Table3[[#This Row],[Č. or.]]),_xlfn.CONCAT(Table3[[#This Row],[Ulice]]," ",Table3[[#This Row],[Č. p.]]))</f>
        <v>Karla Čapka 1457</v>
      </c>
      <c r="I915" t="s">
        <v>10580</v>
      </c>
      <c r="J915">
        <v>1457</v>
      </c>
      <c r="L915" t="s">
        <v>65</v>
      </c>
      <c r="M915" t="s">
        <v>76843</v>
      </c>
      <c r="N915" t="s">
        <v>66</v>
      </c>
      <c r="O915" t="s">
        <v>66</v>
      </c>
      <c r="P915" t="s">
        <v>11192</v>
      </c>
      <c r="R915" t="s">
        <v>11193</v>
      </c>
      <c r="T915" t="s">
        <v>11194</v>
      </c>
      <c r="U915" t="s">
        <v>11195</v>
      </c>
      <c r="V915" t="s">
        <v>11196</v>
      </c>
      <c r="W915" t="s">
        <v>11057</v>
      </c>
      <c r="X915" t="s">
        <v>37</v>
      </c>
      <c r="Y915" t="s">
        <v>76844</v>
      </c>
      <c r="Z915" t="s">
        <v>4061</v>
      </c>
      <c r="AA915" t="s">
        <v>4062</v>
      </c>
      <c r="AB915" t="s">
        <v>77008</v>
      </c>
      <c r="AC915" t="s">
        <v>3640</v>
      </c>
    </row>
    <row r="916" spans="1:29" x14ac:dyDescent="0.3">
      <c r="A916" t="s">
        <v>79873</v>
      </c>
      <c r="B916" t="s">
        <v>79874</v>
      </c>
      <c r="C916" t="s">
        <v>276</v>
      </c>
      <c r="D916" t="s">
        <v>1169</v>
      </c>
      <c r="E916" t="s">
        <v>77190</v>
      </c>
      <c r="F916" t="s">
        <v>11228</v>
      </c>
      <c r="G916" t="s">
        <v>11229</v>
      </c>
      <c r="H916" t="str">
        <f>IF(Table3[[#This Row],[Č. or.]],_xlfn.CONCAT(Table3[[#This Row],[Ulice]]," ",Table3[[#This Row],[Č. p.]],"/",Table3[[#This Row],[Č. or.]]),_xlfn.CONCAT(Table3[[#This Row],[Ulice]]," ",Table3[[#This Row],[Č. p.]]))</f>
        <v>Palackého 570/1</v>
      </c>
      <c r="I916" t="s">
        <v>421</v>
      </c>
      <c r="J916">
        <v>570</v>
      </c>
      <c r="K916">
        <v>1</v>
      </c>
      <c r="L916" t="s">
        <v>3018</v>
      </c>
      <c r="M916" t="s">
        <v>77191</v>
      </c>
      <c r="N916" t="s">
        <v>1172</v>
      </c>
      <c r="O916" t="s">
        <v>3018</v>
      </c>
      <c r="P916" t="s">
        <v>11230</v>
      </c>
      <c r="R916" t="s">
        <v>11231</v>
      </c>
      <c r="T916" t="s">
        <v>11232</v>
      </c>
      <c r="U916" t="s">
        <v>11233</v>
      </c>
      <c r="V916" t="s">
        <v>11234</v>
      </c>
      <c r="W916" t="s">
        <v>955</v>
      </c>
      <c r="X916" t="s">
        <v>37</v>
      </c>
      <c r="Y916" t="s">
        <v>77192</v>
      </c>
      <c r="Z916" t="s">
        <v>4061</v>
      </c>
      <c r="AA916" t="s">
        <v>4062</v>
      </c>
      <c r="AB916" t="s">
        <v>77008</v>
      </c>
      <c r="AC916" t="s">
        <v>3640</v>
      </c>
    </row>
    <row r="917" spans="1:29" x14ac:dyDescent="0.3">
      <c r="A917" t="s">
        <v>79875</v>
      </c>
      <c r="B917" t="s">
        <v>79876</v>
      </c>
      <c r="C917" t="s">
        <v>457</v>
      </c>
      <c r="D917" t="s">
        <v>1169</v>
      </c>
      <c r="E917" t="s">
        <v>76847</v>
      </c>
      <c r="F917" t="s">
        <v>11235</v>
      </c>
      <c r="G917" t="s">
        <v>11236</v>
      </c>
      <c r="H917" t="str">
        <f>IF(Table3[[#This Row],[Č. or.]],_xlfn.CONCAT(Table3[[#This Row],[Ulice]]," ",Table3[[#This Row],[Č. p.]],"/",Table3[[#This Row],[Č. or.]]),_xlfn.CONCAT(Table3[[#This Row],[Ulice]]," ",Table3[[#This Row],[Č. p.]]))</f>
        <v>Hornická 410</v>
      </c>
      <c r="I917" t="s">
        <v>6814</v>
      </c>
      <c r="J917">
        <v>410</v>
      </c>
      <c r="L917" t="s">
        <v>5620</v>
      </c>
      <c r="M917" t="s">
        <v>77837</v>
      </c>
      <c r="N917" t="s">
        <v>1172</v>
      </c>
      <c r="O917" t="s">
        <v>5620</v>
      </c>
      <c r="P917" t="s">
        <v>11237</v>
      </c>
      <c r="R917" t="s">
        <v>11238</v>
      </c>
      <c r="S917" t="s">
        <v>11239</v>
      </c>
      <c r="T917" t="s">
        <v>11240</v>
      </c>
      <c r="U917" t="s">
        <v>11241</v>
      </c>
      <c r="V917" t="s">
        <v>11242</v>
      </c>
      <c r="W917" t="s">
        <v>11243</v>
      </c>
      <c r="X917" t="s">
        <v>37</v>
      </c>
      <c r="Y917" t="s">
        <v>77838</v>
      </c>
      <c r="AB917" t="s">
        <v>76806</v>
      </c>
      <c r="AC917" t="s">
        <v>3640</v>
      </c>
    </row>
    <row r="918" spans="1:29" x14ac:dyDescent="0.3">
      <c r="A918" t="s">
        <v>79883</v>
      </c>
      <c r="B918" t="s">
        <v>79884</v>
      </c>
      <c r="C918" t="s">
        <v>276</v>
      </c>
      <c r="D918" t="s">
        <v>1169</v>
      </c>
      <c r="E918" t="s">
        <v>76847</v>
      </c>
      <c r="F918" t="s">
        <v>11260</v>
      </c>
      <c r="G918" t="s">
        <v>11261</v>
      </c>
      <c r="H918" t="str">
        <f>IF(Table3[[#This Row],[Č. or.]],_xlfn.CONCAT(Table3[[#This Row],[Ulice]]," ",Table3[[#This Row],[Č. p.]],"/",Table3[[#This Row],[Č. or.]]),_xlfn.CONCAT(Table3[[#This Row],[Ulice]]," ",Table3[[#This Row],[Č. p.]]))</f>
        <v>Vrapická 53</v>
      </c>
      <c r="I918" t="s">
        <v>11262</v>
      </c>
      <c r="J918">
        <v>53</v>
      </c>
      <c r="L918" t="s">
        <v>11263</v>
      </c>
      <c r="M918" t="s">
        <v>79885</v>
      </c>
      <c r="N918" t="s">
        <v>1172</v>
      </c>
      <c r="O918" t="s">
        <v>1172</v>
      </c>
      <c r="P918" t="s">
        <v>11264</v>
      </c>
      <c r="R918" t="s">
        <v>11265</v>
      </c>
      <c r="T918" t="s">
        <v>11266</v>
      </c>
      <c r="U918" t="s">
        <v>11267</v>
      </c>
      <c r="V918" t="s">
        <v>11268</v>
      </c>
      <c r="W918" t="s">
        <v>9806</v>
      </c>
      <c r="X918" t="s">
        <v>37</v>
      </c>
      <c r="Y918" t="s">
        <v>76849</v>
      </c>
      <c r="Z918" t="s">
        <v>4061</v>
      </c>
      <c r="AA918" t="s">
        <v>4062</v>
      </c>
      <c r="AB918" t="s">
        <v>77008</v>
      </c>
      <c r="AC918" t="s">
        <v>3640</v>
      </c>
    </row>
    <row r="919" spans="1:29" x14ac:dyDescent="0.3">
      <c r="A919" t="s">
        <v>79886</v>
      </c>
      <c r="B919" t="s">
        <v>79887</v>
      </c>
      <c r="C919" t="s">
        <v>276</v>
      </c>
      <c r="D919" t="s">
        <v>534</v>
      </c>
      <c r="E919" t="s">
        <v>77005</v>
      </c>
      <c r="F919" t="s">
        <v>11269</v>
      </c>
      <c r="G919" t="s">
        <v>11229</v>
      </c>
      <c r="H919" t="str">
        <f>IF(Table3[[#This Row],[Č. or.]],_xlfn.CONCAT(Table3[[#This Row],[Ulice]]," ",Table3[[#This Row],[Č. p.]],"/",Table3[[#This Row],[Č. or.]]),_xlfn.CONCAT(Table3[[#This Row],[Ulice]]," ",Table3[[#This Row],[Č. p.]]))</f>
        <v>Žitomířská 1359</v>
      </c>
      <c r="I919" t="s">
        <v>11270</v>
      </c>
      <c r="J919">
        <v>1359</v>
      </c>
      <c r="L919" t="s">
        <v>537</v>
      </c>
      <c r="M919" t="s">
        <v>77006</v>
      </c>
      <c r="N919" t="s">
        <v>1233</v>
      </c>
      <c r="O919" t="s">
        <v>537</v>
      </c>
      <c r="P919" t="s">
        <v>11271</v>
      </c>
      <c r="R919" t="s">
        <v>11272</v>
      </c>
      <c r="S919" t="s">
        <v>11273</v>
      </c>
      <c r="T919" t="s">
        <v>11274</v>
      </c>
      <c r="U919" t="s">
        <v>11275</v>
      </c>
      <c r="V919" t="s">
        <v>11276</v>
      </c>
      <c r="W919" t="s">
        <v>955</v>
      </c>
      <c r="X919" t="s">
        <v>37</v>
      </c>
      <c r="Y919" t="s">
        <v>77007</v>
      </c>
      <c r="Z919" t="s">
        <v>4061</v>
      </c>
      <c r="AA919" t="s">
        <v>4062</v>
      </c>
      <c r="AB919" t="s">
        <v>77008</v>
      </c>
      <c r="AC919" t="s">
        <v>3640</v>
      </c>
    </row>
    <row r="920" spans="1:29" x14ac:dyDescent="0.3">
      <c r="A920" t="s">
        <v>79888</v>
      </c>
      <c r="B920" t="s">
        <v>79889</v>
      </c>
      <c r="C920" t="s">
        <v>276</v>
      </c>
      <c r="D920" t="s">
        <v>38</v>
      </c>
      <c r="E920" t="s">
        <v>77979</v>
      </c>
      <c r="F920" t="s">
        <v>11277</v>
      </c>
      <c r="G920" t="s">
        <v>11229</v>
      </c>
      <c r="H920" t="str">
        <f>IF(Table3[[#This Row],[Č. or.]],_xlfn.CONCAT(Table3[[#This Row],[Ulice]]," ",Table3[[#This Row],[Č. p.]],"/",Table3[[#This Row],[Č. or.]]),_xlfn.CONCAT(Table3[[#This Row],[Ulice]]," ",Table3[[#This Row],[Č. p.]]))</f>
        <v>K Jatkám 748</v>
      </c>
      <c r="I920" t="s">
        <v>11278</v>
      </c>
      <c r="J920">
        <v>748</v>
      </c>
      <c r="L920" t="s">
        <v>11279</v>
      </c>
      <c r="M920" t="s">
        <v>79890</v>
      </c>
      <c r="N920" t="s">
        <v>5940</v>
      </c>
      <c r="O920" t="s">
        <v>11279</v>
      </c>
      <c r="P920" t="s">
        <v>11280</v>
      </c>
      <c r="R920" t="s">
        <v>11281</v>
      </c>
      <c r="S920" t="s">
        <v>11282</v>
      </c>
      <c r="T920" t="s">
        <v>11283</v>
      </c>
      <c r="U920" t="s">
        <v>11284</v>
      </c>
      <c r="V920" t="s">
        <v>11285</v>
      </c>
      <c r="W920" t="s">
        <v>2719</v>
      </c>
      <c r="X920" t="s">
        <v>37</v>
      </c>
      <c r="Y920" t="s">
        <v>79891</v>
      </c>
      <c r="Z920" t="s">
        <v>4061</v>
      </c>
      <c r="AA920" t="s">
        <v>4062</v>
      </c>
      <c r="AB920" t="s">
        <v>77008</v>
      </c>
      <c r="AC920" t="s">
        <v>3640</v>
      </c>
    </row>
    <row r="921" spans="1:29" x14ac:dyDescent="0.3">
      <c r="A921" t="s">
        <v>79896</v>
      </c>
      <c r="B921" t="s">
        <v>79897</v>
      </c>
      <c r="C921" t="s">
        <v>276</v>
      </c>
      <c r="D921" t="s">
        <v>534</v>
      </c>
      <c r="E921" t="s">
        <v>77845</v>
      </c>
      <c r="F921" t="s">
        <v>11293</v>
      </c>
      <c r="G921" t="s">
        <v>11294</v>
      </c>
      <c r="H921" t="str">
        <f>IF(Table3[[#This Row],[Č. or.]],_xlfn.CONCAT(Table3[[#This Row],[Ulice]]," ",Table3[[#This Row],[Č. p.]],"/",Table3[[#This Row],[Č. or.]]),_xlfn.CONCAT(Table3[[#This Row],[Ulice]]," ",Table3[[#This Row],[Č. p.]]))</f>
        <v>Kutnohorská 179</v>
      </c>
      <c r="I921" t="s">
        <v>5649</v>
      </c>
      <c r="J921">
        <v>179</v>
      </c>
      <c r="L921" t="s">
        <v>5664</v>
      </c>
      <c r="M921" t="s">
        <v>77846</v>
      </c>
      <c r="N921" t="s">
        <v>1233</v>
      </c>
      <c r="O921" t="s">
        <v>1233</v>
      </c>
      <c r="P921" t="s">
        <v>11295</v>
      </c>
      <c r="R921" t="s">
        <v>11296</v>
      </c>
      <c r="S921" t="s">
        <v>11297</v>
      </c>
      <c r="T921" t="s">
        <v>11298</v>
      </c>
      <c r="U921" t="s">
        <v>11299</v>
      </c>
      <c r="V921" t="s">
        <v>11300</v>
      </c>
      <c r="W921" t="s">
        <v>11301</v>
      </c>
      <c r="X921" t="s">
        <v>37</v>
      </c>
      <c r="Y921" t="s">
        <v>77847</v>
      </c>
      <c r="Z921" t="s">
        <v>4061</v>
      </c>
      <c r="AA921" t="s">
        <v>4062</v>
      </c>
      <c r="AB921" t="s">
        <v>77008</v>
      </c>
      <c r="AC921" t="s">
        <v>3640</v>
      </c>
    </row>
    <row r="922" spans="1:29" x14ac:dyDescent="0.3">
      <c r="A922" t="s">
        <v>79900</v>
      </c>
      <c r="B922" t="s">
        <v>79901</v>
      </c>
      <c r="C922" t="s">
        <v>276</v>
      </c>
      <c r="D922" t="s">
        <v>396</v>
      </c>
      <c r="E922" t="s">
        <v>77867</v>
      </c>
      <c r="F922" t="s">
        <v>11308</v>
      </c>
      <c r="G922" t="s">
        <v>11229</v>
      </c>
      <c r="H922" t="str">
        <f>IF(Table3[[#This Row],[Č. or.]],_xlfn.CONCAT(Table3[[#This Row],[Ulice]]," ",Table3[[#This Row],[Č. p.]],"/",Table3[[#This Row],[Č. or.]]),_xlfn.CONCAT(Table3[[#This Row],[Ulice]]," ",Table3[[#This Row],[Č. p.]]))</f>
        <v>Na Náměti 417/1</v>
      </c>
      <c r="I922" t="s">
        <v>11309</v>
      </c>
      <c r="J922">
        <v>417</v>
      </c>
      <c r="K922">
        <v>1</v>
      </c>
      <c r="L922" t="s">
        <v>1313</v>
      </c>
      <c r="M922" t="s">
        <v>77868</v>
      </c>
      <c r="N922" t="s">
        <v>1314</v>
      </c>
      <c r="O922" t="s">
        <v>1314</v>
      </c>
      <c r="P922" t="s">
        <v>11310</v>
      </c>
      <c r="Q922" t="s">
        <v>11310</v>
      </c>
      <c r="R922" t="s">
        <v>11311</v>
      </c>
      <c r="S922" t="s">
        <v>11312</v>
      </c>
      <c r="T922" t="s">
        <v>11313</v>
      </c>
      <c r="U922" t="s">
        <v>11314</v>
      </c>
      <c r="V922" t="s">
        <v>11315</v>
      </c>
      <c r="W922" t="s">
        <v>955</v>
      </c>
      <c r="X922" t="s">
        <v>37</v>
      </c>
      <c r="Y922" t="s">
        <v>77869</v>
      </c>
      <c r="Z922" t="s">
        <v>4061</v>
      </c>
      <c r="AA922" t="s">
        <v>4062</v>
      </c>
      <c r="AB922" t="s">
        <v>77008</v>
      </c>
      <c r="AC922" t="s">
        <v>3640</v>
      </c>
    </row>
    <row r="923" spans="1:29" x14ac:dyDescent="0.3">
      <c r="A923" t="s">
        <v>79902</v>
      </c>
      <c r="B923" t="s">
        <v>79903</v>
      </c>
      <c r="C923" t="s">
        <v>842</v>
      </c>
      <c r="D923" t="s">
        <v>396</v>
      </c>
      <c r="E923" t="s">
        <v>77862</v>
      </c>
      <c r="F923" t="s">
        <v>11316</v>
      </c>
      <c r="G923" t="s">
        <v>11317</v>
      </c>
      <c r="H923" t="str">
        <f>IF(Table3[[#This Row],[Č. or.]],_xlfn.CONCAT(Table3[[#This Row],[Ulice]]," ",Table3[[#This Row],[Č. p.]],"/",Table3[[#This Row],[Č. or.]]),_xlfn.CONCAT(Table3[[#This Row],[Ulice]]," ",Table3[[#This Row],[Č. p.]]))</f>
        <v>Komenského náměstí 140/8</v>
      </c>
      <c r="I923" t="s">
        <v>1667</v>
      </c>
      <c r="J923">
        <v>140</v>
      </c>
      <c r="K923">
        <v>8</v>
      </c>
      <c r="L923" t="s">
        <v>5700</v>
      </c>
      <c r="M923" t="s">
        <v>77863</v>
      </c>
      <c r="N923" t="s">
        <v>1314</v>
      </c>
      <c r="O923" t="s">
        <v>402</v>
      </c>
      <c r="P923" t="s">
        <v>11318</v>
      </c>
      <c r="R923" t="s">
        <v>11319</v>
      </c>
      <c r="S923" t="s">
        <v>11320</v>
      </c>
      <c r="T923" t="s">
        <v>11321</v>
      </c>
      <c r="U923" t="s">
        <v>11322</v>
      </c>
      <c r="V923" t="s">
        <v>11323</v>
      </c>
      <c r="W923" t="s">
        <v>2484</v>
      </c>
      <c r="X923" t="s">
        <v>37</v>
      </c>
      <c r="Y923" t="s">
        <v>77864</v>
      </c>
      <c r="Z923" t="s">
        <v>10947</v>
      </c>
      <c r="AA923" t="s">
        <v>10948</v>
      </c>
      <c r="AB923" t="s">
        <v>76800</v>
      </c>
      <c r="AC923" t="s">
        <v>3640</v>
      </c>
    </row>
    <row r="924" spans="1:29" x14ac:dyDescent="0.3">
      <c r="A924" t="s">
        <v>79924</v>
      </c>
      <c r="B924" t="s">
        <v>79925</v>
      </c>
      <c r="C924" t="s">
        <v>276</v>
      </c>
      <c r="D924" t="s">
        <v>1699</v>
      </c>
      <c r="E924" t="s">
        <v>77955</v>
      </c>
      <c r="F924" t="s">
        <v>11384</v>
      </c>
      <c r="G924" t="s">
        <v>11385</v>
      </c>
      <c r="H924" t="str">
        <f>IF(Table3[[#This Row],[Č. or.]],_xlfn.CONCAT(Table3[[#This Row],[Ulice]]," ",Table3[[#This Row],[Č. p.]],"/",Table3[[#This Row],[Č. or.]]),_xlfn.CONCAT(Table3[[#This Row],[Ulice]]," ",Table3[[#This Row],[Č. p.]]))</f>
        <v>Komenského 1534/16</v>
      </c>
      <c r="I924" t="s">
        <v>851</v>
      </c>
      <c r="J924">
        <v>1534</v>
      </c>
      <c r="K924">
        <v>16</v>
      </c>
      <c r="L924" t="s">
        <v>5916</v>
      </c>
      <c r="M924" t="s">
        <v>77956</v>
      </c>
      <c r="N924" t="s">
        <v>1702</v>
      </c>
      <c r="O924" t="s">
        <v>5916</v>
      </c>
      <c r="P924" t="s">
        <v>11386</v>
      </c>
      <c r="Q924" t="s">
        <v>11386</v>
      </c>
      <c r="R924" t="s">
        <v>11387</v>
      </c>
      <c r="S924" t="s">
        <v>11388</v>
      </c>
      <c r="T924" t="s">
        <v>11389</v>
      </c>
      <c r="U924" t="s">
        <v>11390</v>
      </c>
      <c r="V924" t="s">
        <v>11391</v>
      </c>
      <c r="W924" t="s">
        <v>955</v>
      </c>
      <c r="X924" t="s">
        <v>37</v>
      </c>
      <c r="Y924" t="s">
        <v>77957</v>
      </c>
      <c r="Z924" t="s">
        <v>4061</v>
      </c>
      <c r="AA924" t="s">
        <v>4062</v>
      </c>
      <c r="AB924" t="s">
        <v>77008</v>
      </c>
      <c r="AC924" t="s">
        <v>3640</v>
      </c>
    </row>
    <row r="925" spans="1:29" x14ac:dyDescent="0.3">
      <c r="A925" t="s">
        <v>79932</v>
      </c>
      <c r="B925" t="s">
        <v>79933</v>
      </c>
      <c r="C925" t="s">
        <v>276</v>
      </c>
      <c r="D925" t="s">
        <v>38</v>
      </c>
      <c r="E925" t="s">
        <v>77979</v>
      </c>
      <c r="F925" t="s">
        <v>11416</v>
      </c>
      <c r="G925" t="s">
        <v>9092</v>
      </c>
      <c r="H925" t="str">
        <f>IF(Table3[[#This Row],[Č. or.]],_xlfn.CONCAT(Table3[[#This Row],[Ulice]]," ",Table3[[#This Row],[Č. p.]],"/",Table3[[#This Row],[Č. or.]]),_xlfn.CONCAT(Table3[[#This Row],[Ulice]]," ",Table3[[#This Row],[Č. p.]]))</f>
        <v>K Učilišti 18</v>
      </c>
      <c r="I925" t="s">
        <v>11417</v>
      </c>
      <c r="J925">
        <v>18</v>
      </c>
      <c r="L925" t="s">
        <v>11418</v>
      </c>
      <c r="M925" t="s">
        <v>79934</v>
      </c>
      <c r="N925" t="s">
        <v>5940</v>
      </c>
      <c r="O925" t="s">
        <v>11419</v>
      </c>
      <c r="P925" t="s">
        <v>11420</v>
      </c>
      <c r="Q925" t="s">
        <v>11421</v>
      </c>
      <c r="R925" t="s">
        <v>11422</v>
      </c>
      <c r="S925" t="s">
        <v>11423</v>
      </c>
      <c r="T925" t="s">
        <v>11424</v>
      </c>
      <c r="U925" t="s">
        <v>11425</v>
      </c>
      <c r="V925" t="s">
        <v>11426</v>
      </c>
      <c r="W925" t="s">
        <v>11427</v>
      </c>
      <c r="X925" t="s">
        <v>37</v>
      </c>
      <c r="Y925" t="s">
        <v>79935</v>
      </c>
      <c r="Z925" t="s">
        <v>4061</v>
      </c>
      <c r="AA925" t="s">
        <v>4062</v>
      </c>
      <c r="AB925" t="s">
        <v>77008</v>
      </c>
      <c r="AC925" t="s">
        <v>3640</v>
      </c>
    </row>
    <row r="926" spans="1:29" x14ac:dyDescent="0.3">
      <c r="A926" t="s">
        <v>79948</v>
      </c>
      <c r="B926" t="s">
        <v>79949</v>
      </c>
      <c r="C926" t="s">
        <v>276</v>
      </c>
      <c r="D926" t="s">
        <v>1664</v>
      </c>
      <c r="E926" t="s">
        <v>77198</v>
      </c>
      <c r="F926" t="s">
        <v>11457</v>
      </c>
      <c r="G926" t="s">
        <v>11458</v>
      </c>
      <c r="H926" t="str">
        <f>IF(Table3[[#This Row],[Č. or.]],_xlfn.CONCAT(Table3[[#This Row],[Ulice]]," ",Table3[[#This Row],[Č. p.]],"/",Table3[[#This Row],[Č. or.]]),_xlfn.CONCAT(Table3[[#This Row],[Ulice]]," ",Table3[[#This Row],[Č. p.]]))</f>
        <v>Frant. Diepolta 1576</v>
      </c>
      <c r="I926" t="s">
        <v>11459</v>
      </c>
      <c r="J926">
        <v>1576</v>
      </c>
      <c r="L926" t="s">
        <v>4391</v>
      </c>
      <c r="M926" t="s">
        <v>77201</v>
      </c>
      <c r="N926" t="s">
        <v>2909</v>
      </c>
      <c r="O926" t="s">
        <v>2909</v>
      </c>
      <c r="P926" t="s">
        <v>11460</v>
      </c>
      <c r="R926" t="s">
        <v>11461</v>
      </c>
      <c r="S926" t="s">
        <v>11462</v>
      </c>
      <c r="T926" t="s">
        <v>11463</v>
      </c>
      <c r="U926" t="s">
        <v>11464</v>
      </c>
      <c r="V926" t="s">
        <v>11465</v>
      </c>
      <c r="W926" t="s">
        <v>11466</v>
      </c>
      <c r="X926" t="s">
        <v>37</v>
      </c>
      <c r="Y926" t="s">
        <v>77202</v>
      </c>
      <c r="Z926" t="s">
        <v>4061</v>
      </c>
      <c r="AA926" t="s">
        <v>4062</v>
      </c>
      <c r="AB926" t="s">
        <v>77008</v>
      </c>
      <c r="AC926" t="s">
        <v>3640</v>
      </c>
    </row>
    <row r="927" spans="1:29" x14ac:dyDescent="0.3">
      <c r="A927" t="s">
        <v>79950</v>
      </c>
      <c r="B927" t="s">
        <v>79951</v>
      </c>
      <c r="C927" t="s">
        <v>276</v>
      </c>
      <c r="D927" t="s">
        <v>453</v>
      </c>
      <c r="E927" t="s">
        <v>77203</v>
      </c>
      <c r="F927" t="s">
        <v>11467</v>
      </c>
      <c r="G927" t="s">
        <v>11468</v>
      </c>
      <c r="H927" t="str">
        <f>IF(Table3[[#This Row],[Č. or.]],_xlfn.CONCAT(Table3[[#This Row],[Ulice]]," ",Table3[[#This Row],[Č. p.]],"/",Table3[[#This Row],[Č. or.]]),_xlfn.CONCAT(Table3[[#This Row],[Ulice]]," ",Table3[[#This Row],[Č. p.]]))</f>
        <v>Nové město 228</v>
      </c>
      <c r="I927" t="s">
        <v>11469</v>
      </c>
      <c r="J927">
        <v>228</v>
      </c>
      <c r="L927" t="s">
        <v>3235</v>
      </c>
      <c r="M927" t="s">
        <v>77204</v>
      </c>
      <c r="N927" t="s">
        <v>459</v>
      </c>
      <c r="O927" t="s">
        <v>3235</v>
      </c>
      <c r="P927" t="s">
        <v>11470</v>
      </c>
      <c r="R927" t="s">
        <v>11471</v>
      </c>
      <c r="S927" t="s">
        <v>11472</v>
      </c>
      <c r="T927" t="s">
        <v>11473</v>
      </c>
      <c r="U927" t="s">
        <v>11474</v>
      </c>
      <c r="V927" t="s">
        <v>11475</v>
      </c>
      <c r="W927" t="s">
        <v>2484</v>
      </c>
      <c r="X927" t="s">
        <v>37</v>
      </c>
      <c r="Y927" t="s">
        <v>77205</v>
      </c>
      <c r="Z927" t="s">
        <v>4392</v>
      </c>
      <c r="AA927" t="s">
        <v>4393</v>
      </c>
      <c r="AB927" t="s">
        <v>77008</v>
      </c>
      <c r="AC927" t="s">
        <v>3640</v>
      </c>
    </row>
    <row r="928" spans="1:29" x14ac:dyDescent="0.3">
      <c r="A928" t="s">
        <v>79952</v>
      </c>
      <c r="B928" t="s">
        <v>79953</v>
      </c>
      <c r="C928" t="s">
        <v>121</v>
      </c>
      <c r="D928" t="s">
        <v>453</v>
      </c>
      <c r="E928" t="s">
        <v>76866</v>
      </c>
      <c r="F928" t="s">
        <v>11476</v>
      </c>
      <c r="G928" t="s">
        <v>11477</v>
      </c>
      <c r="H928" t="str">
        <f>IF(Table3[[#This Row],[Č. or.]],_xlfn.CONCAT(Table3[[#This Row],[Ulice]]," ",Table3[[#This Row],[Č. p.]],"/",Table3[[#This Row],[Č. or.]]),_xlfn.CONCAT(Table3[[#This Row],[Ulice]]," ",Table3[[#This Row],[Č. p.]]))</f>
        <v>Riegrova 1812/1</v>
      </c>
      <c r="I928" t="s">
        <v>833</v>
      </c>
      <c r="J928">
        <v>1812</v>
      </c>
      <c r="K928">
        <v>1</v>
      </c>
      <c r="L928" t="s">
        <v>469</v>
      </c>
      <c r="M928" t="s">
        <v>76867</v>
      </c>
      <c r="N928" t="s">
        <v>459</v>
      </c>
      <c r="O928" t="s">
        <v>459</v>
      </c>
      <c r="P928" t="s">
        <v>11478</v>
      </c>
      <c r="R928" t="s">
        <v>11479</v>
      </c>
      <c r="S928" t="s">
        <v>11480</v>
      </c>
      <c r="T928" t="s">
        <v>11481</v>
      </c>
      <c r="U928" t="s">
        <v>11482</v>
      </c>
      <c r="V928" t="s">
        <v>11483</v>
      </c>
      <c r="W928" t="s">
        <v>11484</v>
      </c>
      <c r="X928" t="s">
        <v>37</v>
      </c>
      <c r="Y928" t="s">
        <v>76868</v>
      </c>
      <c r="Z928" t="s">
        <v>10862</v>
      </c>
      <c r="AA928" t="s">
        <v>10863</v>
      </c>
      <c r="AB928" t="s">
        <v>79779</v>
      </c>
      <c r="AC928" t="s">
        <v>3640</v>
      </c>
    </row>
    <row r="929" spans="1:29" x14ac:dyDescent="0.3">
      <c r="A929" t="s">
        <v>79954</v>
      </c>
      <c r="B929" t="s">
        <v>79955</v>
      </c>
      <c r="C929" t="s">
        <v>276</v>
      </c>
      <c r="D929" t="s">
        <v>453</v>
      </c>
      <c r="E929" t="s">
        <v>76866</v>
      </c>
      <c r="F929" t="s">
        <v>11485</v>
      </c>
      <c r="G929" t="s">
        <v>11468</v>
      </c>
      <c r="H929" t="str">
        <f>IF(Table3[[#This Row],[Č. or.]],_xlfn.CONCAT(Table3[[#This Row],[Ulice]]," ",Table3[[#This Row],[Č. p.]],"/",Table3[[#This Row],[Č. or.]]),_xlfn.CONCAT(Table3[[#This Row],[Ulice]]," ",Table3[[#This Row],[Č. p.]]))</f>
        <v>Štítného 57/3</v>
      </c>
      <c r="I929" t="s">
        <v>4365</v>
      </c>
      <c r="J929">
        <v>57</v>
      </c>
      <c r="K929">
        <v>3</v>
      </c>
      <c r="L929" t="s">
        <v>491</v>
      </c>
      <c r="M929" t="s">
        <v>76867</v>
      </c>
      <c r="N929" t="s">
        <v>459</v>
      </c>
      <c r="O929" t="s">
        <v>459</v>
      </c>
      <c r="P929" t="s">
        <v>11486</v>
      </c>
      <c r="R929" t="s">
        <v>11487</v>
      </c>
      <c r="S929" t="s">
        <v>11488</v>
      </c>
      <c r="T929" t="s">
        <v>11489</v>
      </c>
      <c r="U929" t="s">
        <v>11490</v>
      </c>
      <c r="V929" t="s">
        <v>11491</v>
      </c>
      <c r="W929" t="s">
        <v>11301</v>
      </c>
      <c r="X929" t="s">
        <v>37</v>
      </c>
      <c r="Y929" t="s">
        <v>76868</v>
      </c>
      <c r="Z929" t="s">
        <v>4392</v>
      </c>
      <c r="AA929" t="s">
        <v>4393</v>
      </c>
      <c r="AB929" t="s">
        <v>77008</v>
      </c>
      <c r="AC929" t="s">
        <v>3640</v>
      </c>
    </row>
    <row r="930" spans="1:29" x14ac:dyDescent="0.3">
      <c r="A930" t="s">
        <v>79960</v>
      </c>
      <c r="B930" t="s">
        <v>79961</v>
      </c>
      <c r="C930" t="s">
        <v>457</v>
      </c>
      <c r="D930" t="s">
        <v>453</v>
      </c>
      <c r="E930" t="s">
        <v>76866</v>
      </c>
      <c r="F930" t="s">
        <v>11512</v>
      </c>
      <c r="G930" t="s">
        <v>11513</v>
      </c>
      <c r="H930" t="str">
        <f>IF(Table3[[#This Row],[Č. or.]],_xlfn.CONCAT(Table3[[#This Row],[Ulice]]," ",Table3[[#This Row],[Č. p.]],"/",Table3[[#This Row],[Č. or.]]),_xlfn.CONCAT(Table3[[#This Row],[Ulice]]," ",Table3[[#This Row],[Č. p.]]))</f>
        <v>U Hvízdala 1402/9</v>
      </c>
      <c r="I930" t="s">
        <v>11514</v>
      </c>
      <c r="J930">
        <v>1402</v>
      </c>
      <c r="K930">
        <v>9</v>
      </c>
      <c r="L930" t="s">
        <v>3819</v>
      </c>
      <c r="M930" t="s">
        <v>79962</v>
      </c>
      <c r="N930" t="s">
        <v>459</v>
      </c>
      <c r="O930" t="s">
        <v>459</v>
      </c>
      <c r="P930" t="s">
        <v>11515</v>
      </c>
      <c r="R930" t="s">
        <v>11516</v>
      </c>
      <c r="T930" t="s">
        <v>11517</v>
      </c>
      <c r="U930" t="s">
        <v>11518</v>
      </c>
      <c r="V930" t="s">
        <v>11519</v>
      </c>
      <c r="W930" t="s">
        <v>11520</v>
      </c>
      <c r="X930" t="s">
        <v>37</v>
      </c>
      <c r="Y930" t="s">
        <v>76868</v>
      </c>
      <c r="AB930" t="s">
        <v>76806</v>
      </c>
      <c r="AC930" t="s">
        <v>3640</v>
      </c>
    </row>
    <row r="931" spans="1:29" x14ac:dyDescent="0.3">
      <c r="A931" t="s">
        <v>79967</v>
      </c>
      <c r="B931" t="s">
        <v>79968</v>
      </c>
      <c r="C931" t="s">
        <v>276</v>
      </c>
      <c r="D931" t="s">
        <v>572</v>
      </c>
      <c r="E931" t="s">
        <v>77221</v>
      </c>
      <c r="F931" t="s">
        <v>11537</v>
      </c>
      <c r="G931" t="s">
        <v>11468</v>
      </c>
      <c r="H931" t="str">
        <f>IF(Table3[[#This Row],[Č. or.]],_xlfn.CONCAT(Table3[[#This Row],[Ulice]]," ",Table3[[#This Row],[Č. p.]],"/",Table3[[#This Row],[Č. or.]]),_xlfn.CONCAT(Table3[[#This Row],[Ulice]]," ",Table3[[#This Row],[Č. p.]]))</f>
        <v>Jarošovská 1125</v>
      </c>
      <c r="I931" t="s">
        <v>11538</v>
      </c>
      <c r="J931">
        <v>1125</v>
      </c>
      <c r="L931" t="s">
        <v>1097</v>
      </c>
      <c r="M931" t="s">
        <v>77222</v>
      </c>
      <c r="N931" t="s">
        <v>1098</v>
      </c>
      <c r="O931" t="s">
        <v>1098</v>
      </c>
      <c r="P931" t="s">
        <v>11539</v>
      </c>
      <c r="R931" t="s">
        <v>11540</v>
      </c>
      <c r="T931" t="s">
        <v>11541</v>
      </c>
      <c r="U931" t="s">
        <v>11542</v>
      </c>
      <c r="V931" t="s">
        <v>11543</v>
      </c>
      <c r="W931" t="s">
        <v>307</v>
      </c>
      <c r="X931" t="s">
        <v>37</v>
      </c>
      <c r="Y931" t="s">
        <v>77223</v>
      </c>
      <c r="Z931" t="s">
        <v>4392</v>
      </c>
      <c r="AA931" t="s">
        <v>4393</v>
      </c>
      <c r="AB931" t="s">
        <v>77008</v>
      </c>
      <c r="AC931" t="s">
        <v>3640</v>
      </c>
    </row>
    <row r="932" spans="1:29" x14ac:dyDescent="0.3">
      <c r="A932" t="s">
        <v>79975</v>
      </c>
      <c r="B932" t="s">
        <v>79976</v>
      </c>
      <c r="C932" t="s">
        <v>276</v>
      </c>
      <c r="D932" t="s">
        <v>1532</v>
      </c>
      <c r="E932" t="s">
        <v>77227</v>
      </c>
      <c r="F932" t="s">
        <v>11566</v>
      </c>
      <c r="G932" t="s">
        <v>11567</v>
      </c>
      <c r="H932" t="str">
        <f>IF(Table3[[#This Row],[Č. or.]],_xlfn.CONCAT(Table3[[#This Row],[Ulice]]," ",Table3[[#This Row],[Č. p.]],"/",Table3[[#This Row],[Č. or.]]),_xlfn.CONCAT(Table3[[#This Row],[Ulice]]," ",Table3[[#This Row],[Č. p.]]))</f>
        <v>Šobrova 111</v>
      </c>
      <c r="I932" t="s">
        <v>11568</v>
      </c>
      <c r="J932">
        <v>111</v>
      </c>
      <c r="L932" t="s">
        <v>2031</v>
      </c>
      <c r="M932" t="s">
        <v>77228</v>
      </c>
      <c r="N932" t="s">
        <v>2032</v>
      </c>
      <c r="O932" t="s">
        <v>2032</v>
      </c>
      <c r="P932" t="s">
        <v>11569</v>
      </c>
      <c r="R932" t="s">
        <v>11570</v>
      </c>
      <c r="S932" t="s">
        <v>11571</v>
      </c>
      <c r="T932" t="s">
        <v>11572</v>
      </c>
      <c r="U932" t="s">
        <v>11573</v>
      </c>
      <c r="V932" t="s">
        <v>11574</v>
      </c>
      <c r="W932" t="s">
        <v>11575</v>
      </c>
      <c r="X932" t="s">
        <v>37</v>
      </c>
      <c r="Y932" t="s">
        <v>77229</v>
      </c>
      <c r="Z932" t="s">
        <v>4392</v>
      </c>
      <c r="AA932" t="s">
        <v>4393</v>
      </c>
      <c r="AB932" t="s">
        <v>77008</v>
      </c>
      <c r="AC932" t="s">
        <v>3640</v>
      </c>
    </row>
    <row r="933" spans="1:29" x14ac:dyDescent="0.3">
      <c r="A933" t="s">
        <v>79985</v>
      </c>
      <c r="B933" t="s">
        <v>79986</v>
      </c>
      <c r="C933" t="s">
        <v>842</v>
      </c>
      <c r="D933" t="s">
        <v>3034</v>
      </c>
      <c r="E933" t="s">
        <v>77246</v>
      </c>
      <c r="F933" t="s">
        <v>11598</v>
      </c>
      <c r="G933" t="s">
        <v>11599</v>
      </c>
      <c r="H933" t="str">
        <f>IF(Table3[[#This Row],[Č. or.]],_xlfn.CONCAT(Table3[[#This Row],[Ulice]]," ",Table3[[#This Row],[Č. p.]],"/",Table3[[#This Row],[Č. or.]]),_xlfn.CONCAT(Table3[[#This Row],[Ulice]]," ",Table3[[#This Row],[Č. p.]]))</f>
        <v>Mrázkova 700</v>
      </c>
      <c r="I933" t="s">
        <v>11600</v>
      </c>
      <c r="J933">
        <v>700</v>
      </c>
      <c r="L933" t="s">
        <v>4413</v>
      </c>
      <c r="M933" t="s">
        <v>77249</v>
      </c>
      <c r="N933" t="s">
        <v>3173</v>
      </c>
      <c r="O933" t="s">
        <v>3038</v>
      </c>
      <c r="P933" t="s">
        <v>11601</v>
      </c>
      <c r="Q933" t="s">
        <v>11602</v>
      </c>
      <c r="R933" t="s">
        <v>11603</v>
      </c>
      <c r="T933" t="s">
        <v>11604</v>
      </c>
      <c r="U933" t="s">
        <v>11605</v>
      </c>
      <c r="V933" t="s">
        <v>11606</v>
      </c>
      <c r="W933" t="s">
        <v>2484</v>
      </c>
      <c r="X933" t="s">
        <v>37</v>
      </c>
      <c r="Y933" t="s">
        <v>77250</v>
      </c>
      <c r="Z933" t="s">
        <v>10947</v>
      </c>
      <c r="AA933" t="s">
        <v>10948</v>
      </c>
      <c r="AB933" t="s">
        <v>76800</v>
      </c>
      <c r="AC933" t="s">
        <v>3640</v>
      </c>
    </row>
    <row r="934" spans="1:29" x14ac:dyDescent="0.3">
      <c r="A934" t="s">
        <v>79990</v>
      </c>
      <c r="B934" t="s">
        <v>79991</v>
      </c>
      <c r="C934" t="s">
        <v>276</v>
      </c>
      <c r="D934" t="s">
        <v>627</v>
      </c>
      <c r="E934" t="s">
        <v>77016</v>
      </c>
      <c r="F934" t="s">
        <v>11616</v>
      </c>
      <c r="G934" t="s">
        <v>11617</v>
      </c>
      <c r="H934" t="str">
        <f>IF(Table3[[#This Row],[Č. or.]],_xlfn.CONCAT(Table3[[#This Row],[Ulice]]," ",Table3[[#This Row],[Č. p.]],"/",Table3[[#This Row],[Č. or.]]),_xlfn.CONCAT(Table3[[#This Row],[Ulice]]," ",Table3[[#This Row],[Č. p.]]))</f>
        <v>Nádražní 89</v>
      </c>
      <c r="I934" t="s">
        <v>387</v>
      </c>
      <c r="J934">
        <v>89</v>
      </c>
      <c r="L934" t="s">
        <v>11618</v>
      </c>
      <c r="M934" t="s">
        <v>77017</v>
      </c>
      <c r="N934" t="s">
        <v>632</v>
      </c>
      <c r="O934" t="s">
        <v>4081</v>
      </c>
      <c r="P934" t="s">
        <v>11619</v>
      </c>
      <c r="R934" t="s">
        <v>11620</v>
      </c>
      <c r="S934" t="s">
        <v>11621</v>
      </c>
      <c r="T934" t="s">
        <v>11622</v>
      </c>
      <c r="U934" t="s">
        <v>11623</v>
      </c>
      <c r="V934" t="s">
        <v>11624</v>
      </c>
      <c r="W934" t="s">
        <v>11057</v>
      </c>
      <c r="X934" t="s">
        <v>37</v>
      </c>
      <c r="Y934" t="s">
        <v>79992</v>
      </c>
      <c r="Z934" t="s">
        <v>4420</v>
      </c>
      <c r="AA934" t="s">
        <v>4421</v>
      </c>
      <c r="AB934" t="s">
        <v>77008</v>
      </c>
      <c r="AC934" t="s">
        <v>3640</v>
      </c>
    </row>
    <row r="935" spans="1:29" x14ac:dyDescent="0.3">
      <c r="A935" t="s">
        <v>79997</v>
      </c>
      <c r="B935" t="s">
        <v>79998</v>
      </c>
      <c r="C935" t="s">
        <v>276</v>
      </c>
      <c r="D935" t="s">
        <v>1134</v>
      </c>
      <c r="E935" t="s">
        <v>77253</v>
      </c>
      <c r="F935" t="s">
        <v>11642</v>
      </c>
      <c r="G935" t="s">
        <v>11643</v>
      </c>
      <c r="H935" t="str">
        <f>IF(Table3[[#This Row],[Č. or.]],_xlfn.CONCAT(Table3[[#This Row],[Ulice]]," ",Table3[[#This Row],[Č. p.]],"/",Table3[[#This Row],[Č. or.]]),_xlfn.CONCAT(Table3[[#This Row],[Ulice]]," ",Table3[[#This Row],[Č. p.]]))</f>
        <v>Vančurova 83/2</v>
      </c>
      <c r="I935" t="s">
        <v>11644</v>
      </c>
      <c r="J935">
        <v>83</v>
      </c>
      <c r="K935">
        <v>2</v>
      </c>
      <c r="L935" t="s">
        <v>11645</v>
      </c>
      <c r="M935" t="s">
        <v>79999</v>
      </c>
      <c r="N935" t="s">
        <v>1140</v>
      </c>
      <c r="O935" t="s">
        <v>1140</v>
      </c>
      <c r="P935" t="s">
        <v>11646</v>
      </c>
      <c r="Q935" t="s">
        <v>11647</v>
      </c>
      <c r="R935" t="s">
        <v>11648</v>
      </c>
      <c r="S935" t="s">
        <v>11649</v>
      </c>
      <c r="T935" t="s">
        <v>11650</v>
      </c>
      <c r="U935" t="s">
        <v>11651</v>
      </c>
      <c r="V935" t="s">
        <v>11652</v>
      </c>
      <c r="W935" t="s">
        <v>11653</v>
      </c>
      <c r="X935" t="s">
        <v>37</v>
      </c>
      <c r="Y935" t="s">
        <v>78198</v>
      </c>
      <c r="Z935" t="s">
        <v>4416</v>
      </c>
      <c r="AA935" t="s">
        <v>4417</v>
      </c>
      <c r="AB935" t="s">
        <v>77008</v>
      </c>
      <c r="AC935" t="s">
        <v>3640</v>
      </c>
    </row>
    <row r="936" spans="1:29" x14ac:dyDescent="0.3">
      <c r="A936" t="s">
        <v>80013</v>
      </c>
      <c r="B936" t="s">
        <v>80014</v>
      </c>
      <c r="C936" t="s">
        <v>276</v>
      </c>
      <c r="D936" t="s">
        <v>2049</v>
      </c>
      <c r="E936" t="s">
        <v>77021</v>
      </c>
      <c r="F936" t="s">
        <v>11706</v>
      </c>
      <c r="G936" t="s">
        <v>11707</v>
      </c>
      <c r="H936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936" t="s">
        <v>2101</v>
      </c>
      <c r="J936">
        <v>663</v>
      </c>
      <c r="K936">
        <v>56</v>
      </c>
      <c r="L936" t="s">
        <v>2103</v>
      </c>
      <c r="M936" t="s">
        <v>77022</v>
      </c>
      <c r="N936" t="s">
        <v>4091</v>
      </c>
      <c r="O936" t="s">
        <v>2053</v>
      </c>
      <c r="P936" t="s">
        <v>11708</v>
      </c>
      <c r="Q936" t="s">
        <v>11709</v>
      </c>
      <c r="R936" t="s">
        <v>11710</v>
      </c>
      <c r="S936" t="s">
        <v>11711</v>
      </c>
      <c r="T936" t="s">
        <v>11712</v>
      </c>
      <c r="U936" t="s">
        <v>11713</v>
      </c>
      <c r="V936" t="s">
        <v>11714</v>
      </c>
      <c r="W936" t="s">
        <v>60</v>
      </c>
      <c r="X936" t="s">
        <v>37</v>
      </c>
      <c r="Y936" t="s">
        <v>77023</v>
      </c>
      <c r="Z936" t="s">
        <v>4420</v>
      </c>
      <c r="AA936" t="s">
        <v>4421</v>
      </c>
      <c r="AB936" t="s">
        <v>77008</v>
      </c>
      <c r="AC936" t="s">
        <v>3640</v>
      </c>
    </row>
    <row r="937" spans="1:29" x14ac:dyDescent="0.3">
      <c r="A937" t="s">
        <v>80015</v>
      </c>
      <c r="B937" t="s">
        <v>80016</v>
      </c>
      <c r="C937" t="s">
        <v>842</v>
      </c>
      <c r="D937" t="s">
        <v>97</v>
      </c>
      <c r="E937" t="s">
        <v>80017</v>
      </c>
      <c r="F937" t="s">
        <v>11716</v>
      </c>
      <c r="G937" t="s">
        <v>11717</v>
      </c>
      <c r="H937" t="str">
        <f>IF(Table3[[#This Row],[Č. or.]],_xlfn.CONCAT(Table3[[#This Row],[Ulice]]," ",Table3[[#This Row],[Č. p.]],"/",Table3[[#This Row],[Č. or.]]),_xlfn.CONCAT(Table3[[#This Row],[Ulice]]," ",Table3[[#This Row],[Č. p.]]))</f>
        <v>Husova 346</v>
      </c>
      <c r="I937" t="s">
        <v>52</v>
      </c>
      <c r="J937">
        <v>346</v>
      </c>
      <c r="L937" t="s">
        <v>11718</v>
      </c>
      <c r="M937" t="s">
        <v>80018</v>
      </c>
      <c r="N937" t="s">
        <v>6763</v>
      </c>
      <c r="O937" t="s">
        <v>11718</v>
      </c>
      <c r="P937" t="s">
        <v>11719</v>
      </c>
      <c r="Q937" t="s">
        <v>11720</v>
      </c>
      <c r="R937" t="s">
        <v>11721</v>
      </c>
      <c r="S937" t="s">
        <v>11722</v>
      </c>
      <c r="T937" t="s">
        <v>11723</v>
      </c>
      <c r="U937" t="s">
        <v>11724</v>
      </c>
      <c r="V937" t="s">
        <v>11725</v>
      </c>
      <c r="W937" t="s">
        <v>11726</v>
      </c>
      <c r="X937" t="s">
        <v>37</v>
      </c>
      <c r="Y937" t="s">
        <v>80019</v>
      </c>
      <c r="Z937" t="s">
        <v>10947</v>
      </c>
      <c r="AA937" t="s">
        <v>10948</v>
      </c>
      <c r="AB937" t="s">
        <v>76800</v>
      </c>
      <c r="AC937" t="s">
        <v>3640</v>
      </c>
    </row>
    <row r="938" spans="1:29" x14ac:dyDescent="0.3">
      <c r="A938" t="s">
        <v>80020</v>
      </c>
      <c r="B938" t="s">
        <v>80021</v>
      </c>
      <c r="C938" t="s">
        <v>276</v>
      </c>
      <c r="D938" t="s">
        <v>2049</v>
      </c>
      <c r="E938" t="s">
        <v>77021</v>
      </c>
      <c r="F938" t="s">
        <v>11727</v>
      </c>
      <c r="G938" t="s">
        <v>11728</v>
      </c>
      <c r="H938" t="str">
        <f>IF(Table3[[#This Row],[Č. or.]],_xlfn.CONCAT(Table3[[#This Row],[Ulice]]," ",Table3[[#This Row],[Č. p.]],"/",Table3[[#This Row],[Č. or.]]),_xlfn.CONCAT(Table3[[#This Row],[Ulice]]," ",Table3[[#This Row],[Č. p.]]))</f>
        <v>Macháčkova 905/45</v>
      </c>
      <c r="I938" t="s">
        <v>11729</v>
      </c>
      <c r="J938">
        <v>905</v>
      </c>
      <c r="K938">
        <v>45</v>
      </c>
      <c r="L938" t="s">
        <v>2103</v>
      </c>
      <c r="M938" t="s">
        <v>77022</v>
      </c>
      <c r="N938" t="s">
        <v>4091</v>
      </c>
      <c r="O938" t="s">
        <v>2053</v>
      </c>
      <c r="P938" t="s">
        <v>11730</v>
      </c>
      <c r="Q938" t="s">
        <v>11731</v>
      </c>
      <c r="R938" t="s">
        <v>11732</v>
      </c>
      <c r="S938" t="s">
        <v>11733</v>
      </c>
      <c r="T938" t="s">
        <v>11734</v>
      </c>
      <c r="U938" t="s">
        <v>11735</v>
      </c>
      <c r="V938" t="s">
        <v>11736</v>
      </c>
      <c r="W938" t="s">
        <v>152</v>
      </c>
      <c r="X938" t="s">
        <v>37</v>
      </c>
      <c r="Y938" t="s">
        <v>77023</v>
      </c>
      <c r="Z938" t="s">
        <v>4420</v>
      </c>
      <c r="AA938" t="s">
        <v>4421</v>
      </c>
      <c r="AB938" t="s">
        <v>77008</v>
      </c>
      <c r="AC938" t="s">
        <v>3640</v>
      </c>
    </row>
    <row r="939" spans="1:29" x14ac:dyDescent="0.3">
      <c r="A939" t="s">
        <v>80038</v>
      </c>
      <c r="B939" t="s">
        <v>80039</v>
      </c>
      <c r="C939" t="s">
        <v>457</v>
      </c>
      <c r="D939" t="s">
        <v>418</v>
      </c>
      <c r="E939" t="s">
        <v>77030</v>
      </c>
      <c r="F939" t="s">
        <v>11787</v>
      </c>
      <c r="G939" t="s">
        <v>11788</v>
      </c>
      <c r="H939" t="str">
        <f>IF(Table3[[#This Row],[Č. or.]],_xlfn.CONCAT(Table3[[#This Row],[Ulice]]," ",Table3[[#This Row],[Č. p.]],"/",Table3[[#This Row],[Č. or.]]),_xlfn.CONCAT(Table3[[#This Row],[Ulice]]," ",Table3[[#This Row],[Č. p.]]))</f>
        <v>Vilémovská 192</v>
      </c>
      <c r="I939" t="s">
        <v>11789</v>
      </c>
      <c r="J939">
        <v>192</v>
      </c>
      <c r="L939" t="s">
        <v>11790</v>
      </c>
      <c r="M939" t="s">
        <v>80040</v>
      </c>
      <c r="N939" t="s">
        <v>585</v>
      </c>
      <c r="O939" t="s">
        <v>11790</v>
      </c>
      <c r="P939" t="s">
        <v>11791</v>
      </c>
      <c r="Q939" t="s">
        <v>11792</v>
      </c>
      <c r="R939" t="s">
        <v>11793</v>
      </c>
      <c r="S939" t="s">
        <v>11794</v>
      </c>
      <c r="T939" t="s">
        <v>11795</v>
      </c>
      <c r="U939" t="s">
        <v>11796</v>
      </c>
      <c r="V939" t="s">
        <v>244</v>
      </c>
      <c r="W939" t="s">
        <v>429</v>
      </c>
      <c r="X939" t="s">
        <v>37</v>
      </c>
      <c r="Y939" t="s">
        <v>80041</v>
      </c>
      <c r="AB939" t="s">
        <v>80042</v>
      </c>
      <c r="AC939" t="s">
        <v>3640</v>
      </c>
    </row>
    <row r="940" spans="1:29" x14ac:dyDescent="0.3">
      <c r="A940" t="s">
        <v>80043</v>
      </c>
      <c r="B940" t="s">
        <v>80044</v>
      </c>
      <c r="C940" t="s">
        <v>276</v>
      </c>
      <c r="D940" t="s">
        <v>418</v>
      </c>
      <c r="E940" t="s">
        <v>77033</v>
      </c>
      <c r="F940" t="s">
        <v>11797</v>
      </c>
      <c r="G940" t="s">
        <v>11798</v>
      </c>
      <c r="H940" t="str">
        <f>IF(Table3[[#This Row],[Č. or.]],_xlfn.CONCAT(Table3[[#This Row],[Ulice]]," ",Table3[[#This Row],[Č. p.]],"/",Table3[[#This Row],[Č. or.]]),_xlfn.CONCAT(Table3[[#This Row],[Ulice]]," ",Table3[[#This Row],[Č. p.]]))</f>
        <v>Teplická 65</v>
      </c>
      <c r="I940" t="s">
        <v>3995</v>
      </c>
      <c r="J940">
        <v>65</v>
      </c>
      <c r="L940" t="s">
        <v>11799</v>
      </c>
      <c r="M940" t="s">
        <v>80045</v>
      </c>
      <c r="N940" t="s">
        <v>585</v>
      </c>
      <c r="O940" t="s">
        <v>585</v>
      </c>
      <c r="P940" t="s">
        <v>11800</v>
      </c>
      <c r="Q940" t="s">
        <v>11800</v>
      </c>
      <c r="R940" t="s">
        <v>11801</v>
      </c>
      <c r="T940" t="s">
        <v>11802</v>
      </c>
      <c r="U940" t="s">
        <v>11803</v>
      </c>
      <c r="V940" t="s">
        <v>11804</v>
      </c>
      <c r="W940" t="s">
        <v>11466</v>
      </c>
      <c r="X940" t="s">
        <v>37</v>
      </c>
      <c r="Y940" t="s">
        <v>77035</v>
      </c>
      <c r="Z940" t="s">
        <v>4109</v>
      </c>
      <c r="AA940" t="s">
        <v>4110</v>
      </c>
      <c r="AB940" t="s">
        <v>77008</v>
      </c>
      <c r="AC940" t="s">
        <v>3640</v>
      </c>
    </row>
    <row r="941" spans="1:29" x14ac:dyDescent="0.3">
      <c r="A941" t="s">
        <v>80046</v>
      </c>
      <c r="B941" t="s">
        <v>80047</v>
      </c>
      <c r="C941" t="s">
        <v>276</v>
      </c>
      <c r="D941" t="s">
        <v>418</v>
      </c>
      <c r="E941" t="s">
        <v>77033</v>
      </c>
      <c r="F941" t="s">
        <v>11805</v>
      </c>
      <c r="G941" t="s">
        <v>11806</v>
      </c>
      <c r="H941" t="str">
        <f>IF(Table3[[#This Row],[Č. or.]],_xlfn.CONCAT(Table3[[#This Row],[Ulice]]," ",Table3[[#This Row],[Č. p.]],"/",Table3[[#This Row],[Č. or.]]),_xlfn.CONCAT(Table3[[#This Row],[Ulice]]," ",Table3[[#This Row],[Č. p.]]))</f>
        <v>Jakubské náměstí 113</v>
      </c>
      <c r="I941" t="s">
        <v>11807</v>
      </c>
      <c r="J941">
        <v>113</v>
      </c>
      <c r="L941" t="s">
        <v>422</v>
      </c>
      <c r="M941" t="s">
        <v>80048</v>
      </c>
      <c r="N941" t="s">
        <v>585</v>
      </c>
      <c r="O941" t="s">
        <v>422</v>
      </c>
      <c r="P941" t="s">
        <v>11808</v>
      </c>
      <c r="Q941" t="s">
        <v>11809</v>
      </c>
      <c r="R941" t="s">
        <v>11810</v>
      </c>
      <c r="T941" t="s">
        <v>11811</v>
      </c>
      <c r="U941" t="s">
        <v>11812</v>
      </c>
      <c r="V941" t="s">
        <v>11813</v>
      </c>
      <c r="W941" t="s">
        <v>429</v>
      </c>
      <c r="X941" t="s">
        <v>37</v>
      </c>
      <c r="Y941" t="s">
        <v>80049</v>
      </c>
      <c r="Z941" t="s">
        <v>4109</v>
      </c>
      <c r="AA941" t="s">
        <v>4110</v>
      </c>
      <c r="AB941" t="s">
        <v>77008</v>
      </c>
      <c r="AC941" t="s">
        <v>3640</v>
      </c>
    </row>
    <row r="942" spans="1:29" x14ac:dyDescent="0.3">
      <c r="A942" t="s">
        <v>80050</v>
      </c>
      <c r="B942" t="s">
        <v>80051</v>
      </c>
      <c r="C942" t="s">
        <v>276</v>
      </c>
      <c r="D942" t="s">
        <v>418</v>
      </c>
      <c r="E942" t="s">
        <v>77030</v>
      </c>
      <c r="F942" t="s">
        <v>11814</v>
      </c>
      <c r="G942" t="s">
        <v>11806</v>
      </c>
      <c r="H942" t="str">
        <f>IF(Table3[[#This Row],[Č. or.]],_xlfn.CONCAT(Table3[[#This Row],[Ulice]]," ",Table3[[#This Row],[Č. p.]],"/",Table3[[#This Row],[Č. or.]]),_xlfn.CONCAT(Table3[[#This Row],[Ulice]]," ",Table3[[#This Row],[Č. p.]]))</f>
        <v>Tyršova 710</v>
      </c>
      <c r="I942" t="s">
        <v>1244</v>
      </c>
      <c r="J942">
        <v>710</v>
      </c>
      <c r="L942" t="s">
        <v>6911</v>
      </c>
      <c r="M942" t="s">
        <v>78353</v>
      </c>
      <c r="N942" t="s">
        <v>585</v>
      </c>
      <c r="O942" t="s">
        <v>6911</v>
      </c>
      <c r="P942" t="s">
        <v>11815</v>
      </c>
      <c r="R942" t="s">
        <v>11816</v>
      </c>
      <c r="T942" t="s">
        <v>11817</v>
      </c>
      <c r="U942" t="s">
        <v>11818</v>
      </c>
      <c r="V942" t="s">
        <v>11819</v>
      </c>
      <c r="W942" t="s">
        <v>955</v>
      </c>
      <c r="X942" t="s">
        <v>37</v>
      </c>
      <c r="Y942" t="s">
        <v>78354</v>
      </c>
      <c r="Z942" t="s">
        <v>4109</v>
      </c>
      <c r="AA942" t="s">
        <v>4110</v>
      </c>
      <c r="AB942" t="s">
        <v>77008</v>
      </c>
      <c r="AC942" t="s">
        <v>3640</v>
      </c>
    </row>
    <row r="943" spans="1:29" x14ac:dyDescent="0.3">
      <c r="A943" t="s">
        <v>80052</v>
      </c>
      <c r="B943" t="s">
        <v>80053</v>
      </c>
      <c r="C943" t="s">
        <v>276</v>
      </c>
      <c r="D943" t="s">
        <v>418</v>
      </c>
      <c r="E943" t="s">
        <v>77027</v>
      </c>
      <c r="F943" t="s">
        <v>11820</v>
      </c>
      <c r="G943" t="s">
        <v>11821</v>
      </c>
      <c r="H943" t="str">
        <f>IF(Table3[[#This Row],[Č. or.]],_xlfn.CONCAT(Table3[[#This Row],[Ulice]]," ",Table3[[#This Row],[Č. p.]],"/",Table3[[#This Row],[Č. or.]]),_xlfn.CONCAT(Table3[[#This Row],[Ulice]]," ",Table3[[#This Row],[Č. p.]]))</f>
        <v>T. G. Masaryka 1804</v>
      </c>
      <c r="I943" t="s">
        <v>1447</v>
      </c>
      <c r="J943">
        <v>1804</v>
      </c>
      <c r="L943" t="s">
        <v>3403</v>
      </c>
      <c r="M943" t="s">
        <v>77028</v>
      </c>
      <c r="N943" t="s">
        <v>585</v>
      </c>
      <c r="O943" t="s">
        <v>3403</v>
      </c>
      <c r="P943" t="s">
        <v>11822</v>
      </c>
      <c r="Q943" t="s">
        <v>11823</v>
      </c>
      <c r="R943" t="s">
        <v>11824</v>
      </c>
      <c r="U943" t="s">
        <v>11825</v>
      </c>
      <c r="V943" t="s">
        <v>11826</v>
      </c>
      <c r="W943" t="s">
        <v>11827</v>
      </c>
      <c r="X943" t="s">
        <v>37</v>
      </c>
      <c r="Y943" t="s">
        <v>77029</v>
      </c>
      <c r="Z943" t="s">
        <v>4109</v>
      </c>
      <c r="AA943" t="s">
        <v>4110</v>
      </c>
      <c r="AB943" t="s">
        <v>77008</v>
      </c>
      <c r="AC943" t="s">
        <v>3640</v>
      </c>
    </row>
    <row r="944" spans="1:29" x14ac:dyDescent="0.3">
      <c r="A944" t="s">
        <v>80066</v>
      </c>
      <c r="B944" t="s">
        <v>80067</v>
      </c>
      <c r="C944" t="s">
        <v>276</v>
      </c>
      <c r="D944" t="s">
        <v>717</v>
      </c>
      <c r="E944" t="s">
        <v>76914</v>
      </c>
      <c r="F944" t="s">
        <v>11880</v>
      </c>
      <c r="G944" t="s">
        <v>11881</v>
      </c>
      <c r="H944" t="str">
        <f>IF(Table3[[#This Row],[Č. or.]],_xlfn.CONCAT(Table3[[#This Row],[Ulice]]," ",Table3[[#This Row],[Č. p.]],"/",Table3[[#This Row],[Č. or.]]),_xlfn.CONCAT(Table3[[#This Row],[Ulice]]," ",Table3[[#This Row],[Č. p.]]))</f>
        <v>Jablonecká 999/51</v>
      </c>
      <c r="I944" t="s">
        <v>11882</v>
      </c>
      <c r="J944">
        <v>999</v>
      </c>
      <c r="K944">
        <v>51</v>
      </c>
      <c r="L944" t="s">
        <v>7039</v>
      </c>
      <c r="M944" t="s">
        <v>78413</v>
      </c>
      <c r="N944" t="s">
        <v>1373</v>
      </c>
      <c r="O944" t="s">
        <v>1373</v>
      </c>
      <c r="P944" t="s">
        <v>11883</v>
      </c>
      <c r="Q944" t="s">
        <v>11884</v>
      </c>
      <c r="R944" t="s">
        <v>11885</v>
      </c>
      <c r="T944" t="s">
        <v>11886</v>
      </c>
      <c r="U944" t="s">
        <v>11887</v>
      </c>
      <c r="V944" t="s">
        <v>11888</v>
      </c>
      <c r="W944" t="s">
        <v>5797</v>
      </c>
      <c r="X944" t="s">
        <v>37</v>
      </c>
      <c r="Y944" t="s">
        <v>76916</v>
      </c>
      <c r="Z944" t="s">
        <v>6855</v>
      </c>
      <c r="AA944" t="s">
        <v>6856</v>
      </c>
      <c r="AB944" t="s">
        <v>77008</v>
      </c>
      <c r="AC944" t="s">
        <v>3640</v>
      </c>
    </row>
    <row r="945" spans="1:29" x14ac:dyDescent="0.3">
      <c r="A945" t="s">
        <v>80074</v>
      </c>
      <c r="B945" t="s">
        <v>80075</v>
      </c>
      <c r="C945" t="s">
        <v>276</v>
      </c>
      <c r="D945" t="s">
        <v>1478</v>
      </c>
      <c r="E945" t="s">
        <v>78474</v>
      </c>
      <c r="F945" t="s">
        <v>11911</v>
      </c>
      <c r="G945" t="s">
        <v>11912</v>
      </c>
      <c r="H945" t="str">
        <f>IF(Table3[[#This Row],[Č. or.]],_xlfn.CONCAT(Table3[[#This Row],[Ulice]]," ",Table3[[#This Row],[Č. p.]],"/",Table3[[#This Row],[Č. or.]]),_xlfn.CONCAT(Table3[[#This Row],[Ulice]]," ",Table3[[#This Row],[Č. p.]]))</f>
        <v>Pražská 808</v>
      </c>
      <c r="I945" t="s">
        <v>6059</v>
      </c>
      <c r="J945">
        <v>808</v>
      </c>
      <c r="L945" t="s">
        <v>3579</v>
      </c>
      <c r="M945" t="s">
        <v>78475</v>
      </c>
      <c r="N945" t="s">
        <v>1482</v>
      </c>
      <c r="O945" t="s">
        <v>3579</v>
      </c>
      <c r="P945" t="s">
        <v>11913</v>
      </c>
      <c r="Q945" t="s">
        <v>11913</v>
      </c>
      <c r="R945" t="s">
        <v>11914</v>
      </c>
      <c r="T945" t="s">
        <v>11915</v>
      </c>
      <c r="U945" t="s">
        <v>11916</v>
      </c>
      <c r="V945" t="s">
        <v>11917</v>
      </c>
      <c r="W945" t="s">
        <v>11918</v>
      </c>
      <c r="X945" t="s">
        <v>37</v>
      </c>
      <c r="Y945" t="s">
        <v>78476</v>
      </c>
      <c r="Z945" t="s">
        <v>4109</v>
      </c>
      <c r="AA945" t="s">
        <v>4110</v>
      </c>
      <c r="AB945" t="s">
        <v>77008</v>
      </c>
      <c r="AC945" t="s">
        <v>3640</v>
      </c>
    </row>
    <row r="946" spans="1:29" x14ac:dyDescent="0.3">
      <c r="A946" t="s">
        <v>80080</v>
      </c>
      <c r="B946" t="s">
        <v>80081</v>
      </c>
      <c r="C946" t="s">
        <v>187</v>
      </c>
      <c r="D946" t="s">
        <v>1467</v>
      </c>
      <c r="E946" t="s">
        <v>77051</v>
      </c>
      <c r="F946" t="s">
        <v>11928</v>
      </c>
      <c r="G946" t="s">
        <v>11050</v>
      </c>
      <c r="H946" t="str">
        <f>IF(Table3[[#This Row],[Č. or.]],_xlfn.CONCAT(Table3[[#This Row],[Ulice]]," ",Table3[[#This Row],[Č. p.]],"/",Table3[[#This Row],[Č. or.]]),_xlfn.CONCAT(Table3[[#This Row],[Ulice]]," ",Table3[[#This Row],[Č. p.]]))</f>
        <v>Šafaříkova 991</v>
      </c>
      <c r="I946" t="s">
        <v>11929</v>
      </c>
      <c r="J946">
        <v>991</v>
      </c>
      <c r="L946" t="s">
        <v>1470</v>
      </c>
      <c r="M946" t="s">
        <v>77052</v>
      </c>
      <c r="N946" t="s">
        <v>1610</v>
      </c>
      <c r="O946" t="s">
        <v>1471</v>
      </c>
      <c r="P946" t="s">
        <v>11930</v>
      </c>
      <c r="Q946" t="s">
        <v>11930</v>
      </c>
      <c r="R946" t="s">
        <v>11931</v>
      </c>
      <c r="S946" t="s">
        <v>11932</v>
      </c>
      <c r="T946" t="s">
        <v>11933</v>
      </c>
      <c r="U946" t="s">
        <v>11934</v>
      </c>
      <c r="V946" t="s">
        <v>11935</v>
      </c>
      <c r="W946" t="s">
        <v>11936</v>
      </c>
      <c r="X946" t="s">
        <v>37</v>
      </c>
      <c r="Y946" t="s">
        <v>77053</v>
      </c>
      <c r="Z946" t="s">
        <v>7254</v>
      </c>
      <c r="AA946" t="s">
        <v>7255</v>
      </c>
      <c r="AB946" t="s">
        <v>77008</v>
      </c>
      <c r="AC946" t="s">
        <v>3640</v>
      </c>
    </row>
    <row r="947" spans="1:29" x14ac:dyDescent="0.3">
      <c r="A947" t="s">
        <v>80084</v>
      </c>
      <c r="B947" t="s">
        <v>80085</v>
      </c>
      <c r="C947" t="s">
        <v>276</v>
      </c>
      <c r="D947" t="s">
        <v>1467</v>
      </c>
      <c r="E947" t="s">
        <v>78494</v>
      </c>
      <c r="F947" t="s">
        <v>11945</v>
      </c>
      <c r="G947" t="s">
        <v>10884</v>
      </c>
      <c r="H947" t="str">
        <f>IF(Table3[[#This Row],[Č. or.]],_xlfn.CONCAT(Table3[[#This Row],[Ulice]]," ",Table3[[#This Row],[Č. p.]],"/",Table3[[#This Row],[Č. or.]]),_xlfn.CONCAT(Table3[[#This Row],[Ulice]]," ",Table3[[#This Row],[Č. p.]]))</f>
        <v>Jana Palacha 1534</v>
      </c>
      <c r="I947" t="s">
        <v>109</v>
      </c>
      <c r="J947">
        <v>1534</v>
      </c>
      <c r="L947" t="s">
        <v>1610</v>
      </c>
      <c r="M947" t="s">
        <v>78495</v>
      </c>
      <c r="N947" t="s">
        <v>1610</v>
      </c>
      <c r="O947" t="s">
        <v>1610</v>
      </c>
      <c r="P947" t="s">
        <v>11946</v>
      </c>
      <c r="Q947" t="s">
        <v>11947</v>
      </c>
      <c r="R947" t="s">
        <v>11948</v>
      </c>
      <c r="T947" t="s">
        <v>11949</v>
      </c>
      <c r="U947" t="s">
        <v>11950</v>
      </c>
      <c r="V947" t="s">
        <v>11951</v>
      </c>
      <c r="W947" t="s">
        <v>2708</v>
      </c>
      <c r="X947" t="s">
        <v>37</v>
      </c>
      <c r="Y947" t="s">
        <v>78496</v>
      </c>
      <c r="Z947" t="s">
        <v>4109</v>
      </c>
      <c r="AA947" t="s">
        <v>4110</v>
      </c>
      <c r="AB947" t="s">
        <v>77008</v>
      </c>
      <c r="AC947" t="s">
        <v>3640</v>
      </c>
    </row>
    <row r="948" spans="1:29" x14ac:dyDescent="0.3">
      <c r="A948" t="s">
        <v>80095</v>
      </c>
      <c r="B948" t="s">
        <v>80096</v>
      </c>
      <c r="C948" t="s">
        <v>276</v>
      </c>
      <c r="D948" t="s">
        <v>640</v>
      </c>
      <c r="E948" t="s">
        <v>77056</v>
      </c>
      <c r="F948" t="s">
        <v>11979</v>
      </c>
      <c r="G948" t="s">
        <v>11912</v>
      </c>
      <c r="H948" t="str">
        <f>IF(Table3[[#This Row],[Č. or.]],_xlfn.CONCAT(Table3[[#This Row],[Ulice]]," ",Table3[[#This Row],[Č. p.]],"/",Table3[[#This Row],[Č. or.]]),_xlfn.CONCAT(Table3[[#This Row],[Ulice]]," ",Table3[[#This Row],[Č. p.]]))</f>
        <v>Školní 624/1</v>
      </c>
      <c r="I948" t="s">
        <v>606</v>
      </c>
      <c r="J948">
        <v>624</v>
      </c>
      <c r="K948">
        <v>1</v>
      </c>
      <c r="L948" t="s">
        <v>655</v>
      </c>
      <c r="M948" t="s">
        <v>77271</v>
      </c>
      <c r="N948" t="s">
        <v>3218</v>
      </c>
      <c r="O948" t="s">
        <v>655</v>
      </c>
      <c r="P948" t="s">
        <v>11980</v>
      </c>
      <c r="Q948" t="s">
        <v>11981</v>
      </c>
      <c r="R948" t="s">
        <v>11982</v>
      </c>
      <c r="T948" t="s">
        <v>11983</v>
      </c>
      <c r="U948" t="s">
        <v>11984</v>
      </c>
      <c r="V948" t="s">
        <v>11985</v>
      </c>
      <c r="W948" t="s">
        <v>11986</v>
      </c>
      <c r="X948" t="s">
        <v>37</v>
      </c>
      <c r="Y948" t="s">
        <v>77272</v>
      </c>
      <c r="Z948" t="s">
        <v>4109</v>
      </c>
      <c r="AA948" t="s">
        <v>4110</v>
      </c>
      <c r="AB948" t="s">
        <v>77008</v>
      </c>
      <c r="AC948" t="s">
        <v>3640</v>
      </c>
    </row>
    <row r="949" spans="1:29" x14ac:dyDescent="0.3">
      <c r="A949" t="s">
        <v>80099</v>
      </c>
      <c r="B949" t="s">
        <v>80100</v>
      </c>
      <c r="C949" t="s">
        <v>457</v>
      </c>
      <c r="D949" t="s">
        <v>640</v>
      </c>
      <c r="E949" t="s">
        <v>77056</v>
      </c>
      <c r="F949" t="s">
        <v>11993</v>
      </c>
      <c r="G949" t="s">
        <v>11994</v>
      </c>
      <c r="H949" t="str">
        <f>IF(Table3[[#This Row],[Č. or.]],_xlfn.CONCAT(Table3[[#This Row],[Ulice]]," ",Table3[[#This Row],[Č. p.]],"/",Table3[[#This Row],[Č. or.]]),_xlfn.CONCAT(Table3[[#This Row],[Ulice]]," ",Table3[[#This Row],[Č. p.]]))</f>
        <v>U Nových lázní 1286/9</v>
      </c>
      <c r="I949" t="s">
        <v>11995</v>
      </c>
      <c r="J949">
        <v>1286</v>
      </c>
      <c r="K949">
        <v>9</v>
      </c>
      <c r="L949" t="s">
        <v>3218</v>
      </c>
      <c r="M949" t="s">
        <v>77269</v>
      </c>
      <c r="N949" t="s">
        <v>3218</v>
      </c>
      <c r="O949" t="s">
        <v>3218</v>
      </c>
      <c r="P949" t="s">
        <v>11996</v>
      </c>
      <c r="R949" t="s">
        <v>11997</v>
      </c>
      <c r="S949" t="s">
        <v>11998</v>
      </c>
      <c r="T949" t="s">
        <v>11999</v>
      </c>
      <c r="U949" t="s">
        <v>12000</v>
      </c>
      <c r="V949" t="s">
        <v>12001</v>
      </c>
      <c r="W949" t="s">
        <v>2719</v>
      </c>
      <c r="X949" t="s">
        <v>37</v>
      </c>
      <c r="Y949" t="s">
        <v>77270</v>
      </c>
      <c r="AB949" t="s">
        <v>76806</v>
      </c>
      <c r="AC949" t="s">
        <v>3640</v>
      </c>
    </row>
    <row r="950" spans="1:29" x14ac:dyDescent="0.3">
      <c r="A950" t="s">
        <v>80101</v>
      </c>
      <c r="B950" t="s">
        <v>80102</v>
      </c>
      <c r="C950" t="s">
        <v>276</v>
      </c>
      <c r="D950" t="s">
        <v>3348</v>
      </c>
      <c r="E950" t="s">
        <v>76924</v>
      </c>
      <c r="F950" t="s">
        <v>12002</v>
      </c>
      <c r="G950" t="s">
        <v>11806</v>
      </c>
      <c r="H950" t="str">
        <f>IF(Table3[[#This Row],[Č. or.]],_xlfn.CONCAT(Table3[[#This Row],[Ulice]]," ",Table3[[#This Row],[Č. p.]],"/",Table3[[#This Row],[Č. or.]]),_xlfn.CONCAT(Table3[[#This Row],[Ulice]]," ",Table3[[#This Row],[Č. p.]]))</f>
        <v>Pod Parkem 2788/2</v>
      </c>
      <c r="I950" t="s">
        <v>12003</v>
      </c>
      <c r="J950">
        <v>2788</v>
      </c>
      <c r="K950">
        <v>2</v>
      </c>
      <c r="L950" t="s">
        <v>3352</v>
      </c>
      <c r="M950" t="s">
        <v>76925</v>
      </c>
      <c r="N950" t="s">
        <v>3353</v>
      </c>
      <c r="O950" t="s">
        <v>3353</v>
      </c>
      <c r="P950" t="s">
        <v>12004</v>
      </c>
      <c r="R950" t="s">
        <v>12005</v>
      </c>
      <c r="T950" t="s">
        <v>12006</v>
      </c>
      <c r="U950" t="s">
        <v>12007</v>
      </c>
      <c r="V950" t="s">
        <v>12008</v>
      </c>
      <c r="W950" t="s">
        <v>11057</v>
      </c>
      <c r="X950" t="s">
        <v>37</v>
      </c>
      <c r="Y950" t="s">
        <v>76926</v>
      </c>
      <c r="Z950" t="s">
        <v>4109</v>
      </c>
      <c r="AA950" t="s">
        <v>4110</v>
      </c>
      <c r="AB950" t="s">
        <v>77008</v>
      </c>
      <c r="AC950" t="s">
        <v>3640</v>
      </c>
    </row>
    <row r="951" spans="1:29" x14ac:dyDescent="0.3">
      <c r="A951" t="s">
        <v>80103</v>
      </c>
      <c r="B951" t="s">
        <v>80104</v>
      </c>
      <c r="C951" t="s">
        <v>276</v>
      </c>
      <c r="D951" t="s">
        <v>757</v>
      </c>
      <c r="E951" t="s">
        <v>77275</v>
      </c>
      <c r="F951" t="s">
        <v>12009</v>
      </c>
      <c r="G951" t="s">
        <v>11229</v>
      </c>
      <c r="H951" t="str">
        <f>IF(Table3[[#This Row],[Č. or.]],_xlfn.CONCAT(Table3[[#This Row],[Ulice]]," ",Table3[[#This Row],[Č. p.]],"/",Table3[[#This Row],[Č. or.]]),_xlfn.CONCAT(Table3[[#This Row],[Ulice]]," ",Table3[[#This Row],[Č. p.]]))</f>
        <v>Hradební 529</v>
      </c>
      <c r="I951" t="s">
        <v>339</v>
      </c>
      <c r="J951">
        <v>529</v>
      </c>
      <c r="L951" t="s">
        <v>965</v>
      </c>
      <c r="M951" t="s">
        <v>77276</v>
      </c>
      <c r="N951" t="s">
        <v>760</v>
      </c>
      <c r="O951" t="s">
        <v>965</v>
      </c>
      <c r="P951" t="s">
        <v>12010</v>
      </c>
      <c r="Q951" t="s">
        <v>12010</v>
      </c>
      <c r="R951" t="s">
        <v>12011</v>
      </c>
      <c r="S951" t="s">
        <v>12012</v>
      </c>
      <c r="T951" t="s">
        <v>12013</v>
      </c>
      <c r="U951" t="s">
        <v>12014</v>
      </c>
      <c r="V951" t="s">
        <v>12015</v>
      </c>
      <c r="W951" t="s">
        <v>12016</v>
      </c>
      <c r="X951" t="s">
        <v>37</v>
      </c>
      <c r="Y951" t="s">
        <v>77277</v>
      </c>
      <c r="Z951" t="s">
        <v>6258</v>
      </c>
      <c r="AA951" t="s">
        <v>6259</v>
      </c>
      <c r="AB951" t="s">
        <v>77008</v>
      </c>
      <c r="AC951" t="s">
        <v>3640</v>
      </c>
    </row>
    <row r="952" spans="1:29" x14ac:dyDescent="0.3">
      <c r="A952" t="s">
        <v>80105</v>
      </c>
      <c r="B952" t="s">
        <v>80106</v>
      </c>
      <c r="C952" t="s">
        <v>276</v>
      </c>
      <c r="D952" t="s">
        <v>757</v>
      </c>
      <c r="E952" t="s">
        <v>77278</v>
      </c>
      <c r="F952" t="s">
        <v>12017</v>
      </c>
      <c r="G952" t="s">
        <v>11229</v>
      </c>
      <c r="H952" t="str">
        <f>IF(Table3[[#This Row],[Č. or.]],_xlfn.CONCAT(Table3[[#This Row],[Ulice]]," ",Table3[[#This Row],[Č. p.]],"/",Table3[[#This Row],[Č. or.]]),_xlfn.CONCAT(Table3[[#This Row],[Ulice]]," ",Table3[[#This Row],[Č. p.]]))</f>
        <v>U Trojice 2104</v>
      </c>
      <c r="I952" t="s">
        <v>12018</v>
      </c>
      <c r="J952">
        <v>2104</v>
      </c>
      <c r="L952" t="s">
        <v>760</v>
      </c>
      <c r="M952" t="s">
        <v>77279</v>
      </c>
      <c r="N952" t="s">
        <v>760</v>
      </c>
      <c r="O952" t="s">
        <v>760</v>
      </c>
      <c r="P952" t="s">
        <v>12019</v>
      </c>
      <c r="Q952" t="s">
        <v>12019</v>
      </c>
      <c r="R952" t="s">
        <v>12020</v>
      </c>
      <c r="T952" t="s">
        <v>12021</v>
      </c>
      <c r="U952" t="s">
        <v>12022</v>
      </c>
      <c r="V952" t="s">
        <v>12023</v>
      </c>
      <c r="W952" t="s">
        <v>955</v>
      </c>
      <c r="X952" t="s">
        <v>37</v>
      </c>
      <c r="Y952" t="s">
        <v>77280</v>
      </c>
      <c r="Z952" t="s">
        <v>6258</v>
      </c>
      <c r="AA952" t="s">
        <v>6259</v>
      </c>
      <c r="AB952" t="s">
        <v>77008</v>
      </c>
      <c r="AC952" t="s">
        <v>3640</v>
      </c>
    </row>
    <row r="953" spans="1:29" x14ac:dyDescent="0.3">
      <c r="A953" t="s">
        <v>80111</v>
      </c>
      <c r="B953" t="s">
        <v>80112</v>
      </c>
      <c r="C953" t="s">
        <v>457</v>
      </c>
      <c r="D953" t="s">
        <v>858</v>
      </c>
      <c r="E953" t="s">
        <v>77062</v>
      </c>
      <c r="F953" t="s">
        <v>12041</v>
      </c>
      <c r="G953" t="s">
        <v>12042</v>
      </c>
      <c r="H953" t="str">
        <f>IF(Table3[[#This Row],[Č. or.]],_xlfn.CONCAT(Table3[[#This Row],[Ulice]]," ",Table3[[#This Row],[Č. p.]],"/",Table3[[#This Row],[Č. or.]]),_xlfn.CONCAT(Table3[[#This Row],[Ulice]]," ",Table3[[#This Row],[Č. p.]]))</f>
        <v>Nerudova 1180/28</v>
      </c>
      <c r="I953" t="s">
        <v>939</v>
      </c>
      <c r="J953">
        <v>1180</v>
      </c>
      <c r="K953">
        <v>28</v>
      </c>
      <c r="L953" t="s">
        <v>1019</v>
      </c>
      <c r="M953" t="s">
        <v>77063</v>
      </c>
      <c r="N953" t="s">
        <v>862</v>
      </c>
      <c r="O953" t="s">
        <v>862</v>
      </c>
      <c r="P953" t="s">
        <v>12043</v>
      </c>
      <c r="R953" t="s">
        <v>12044</v>
      </c>
      <c r="S953" t="s">
        <v>12045</v>
      </c>
      <c r="T953" t="s">
        <v>12046</v>
      </c>
      <c r="U953" t="s">
        <v>12047</v>
      </c>
      <c r="V953" t="s">
        <v>12048</v>
      </c>
      <c r="W953" t="s">
        <v>12049</v>
      </c>
      <c r="X953" t="s">
        <v>37</v>
      </c>
      <c r="Y953" t="s">
        <v>77064</v>
      </c>
      <c r="AB953" t="s">
        <v>76812</v>
      </c>
      <c r="AC953" t="s">
        <v>3640</v>
      </c>
    </row>
    <row r="954" spans="1:29" x14ac:dyDescent="0.3">
      <c r="A954" t="s">
        <v>80113</v>
      </c>
      <c r="B954" t="s">
        <v>80114</v>
      </c>
      <c r="C954" t="s">
        <v>457</v>
      </c>
      <c r="D954" t="s">
        <v>858</v>
      </c>
      <c r="E954" t="s">
        <v>77062</v>
      </c>
      <c r="F954" t="s">
        <v>12050</v>
      </c>
      <c r="G954" t="s">
        <v>12051</v>
      </c>
      <c r="H954" t="str">
        <f>IF(Table3[[#This Row],[Č. or.]],_xlfn.CONCAT(Table3[[#This Row],[Ulice]]," ",Table3[[#This Row],[Č. p.]],"/",Table3[[#This Row],[Č. or.]]),_xlfn.CONCAT(Table3[[#This Row],[Ulice]]," ",Table3[[#This Row],[Č. p.]]))</f>
        <v>Hrubínova 1458/1</v>
      </c>
      <c r="I954" t="s">
        <v>12052</v>
      </c>
      <c r="J954">
        <v>1458</v>
      </c>
      <c r="K954">
        <v>1</v>
      </c>
      <c r="L954" t="s">
        <v>1019</v>
      </c>
      <c r="M954" t="s">
        <v>77063</v>
      </c>
      <c r="N954" t="s">
        <v>862</v>
      </c>
      <c r="O954" t="s">
        <v>862</v>
      </c>
      <c r="P954" t="s">
        <v>12053</v>
      </c>
      <c r="Q954" t="s">
        <v>12054</v>
      </c>
      <c r="R954" t="s">
        <v>12055</v>
      </c>
      <c r="S954" t="s">
        <v>12056</v>
      </c>
      <c r="T954" t="s">
        <v>12057</v>
      </c>
      <c r="U954" t="s">
        <v>12058</v>
      </c>
      <c r="V954" t="s">
        <v>12059</v>
      </c>
      <c r="W954" t="s">
        <v>12060</v>
      </c>
      <c r="X954" t="s">
        <v>37</v>
      </c>
      <c r="Y954" t="s">
        <v>77064</v>
      </c>
      <c r="AB954" t="s">
        <v>76812</v>
      </c>
      <c r="AC954" t="s">
        <v>3640</v>
      </c>
    </row>
    <row r="955" spans="1:29" x14ac:dyDescent="0.3">
      <c r="A955" t="s">
        <v>80115</v>
      </c>
      <c r="B955" t="s">
        <v>80116</v>
      </c>
      <c r="C955" t="s">
        <v>276</v>
      </c>
      <c r="D955" t="s">
        <v>858</v>
      </c>
      <c r="E955" t="s">
        <v>77062</v>
      </c>
      <c r="F955" t="s">
        <v>12061</v>
      </c>
      <c r="G955" t="s">
        <v>12062</v>
      </c>
      <c r="H955" t="str">
        <f>IF(Table3[[#This Row],[Č. or.]],_xlfn.CONCAT(Table3[[#This Row],[Ulice]]," ",Table3[[#This Row],[Č. p.]],"/",Table3[[#This Row],[Č. or.]]),_xlfn.CONCAT(Table3[[#This Row],[Ulice]]," ",Table3[[#This Row],[Č. p.]]))</f>
        <v>Hradecká 1231/11</v>
      </c>
      <c r="I955" t="s">
        <v>3207</v>
      </c>
      <c r="J955">
        <v>1231</v>
      </c>
      <c r="K955">
        <v>11</v>
      </c>
      <c r="L955" t="s">
        <v>862</v>
      </c>
      <c r="M955" t="s">
        <v>78563</v>
      </c>
      <c r="N955" t="s">
        <v>862</v>
      </c>
      <c r="O955" t="s">
        <v>862</v>
      </c>
      <c r="P955" t="s">
        <v>12063</v>
      </c>
      <c r="R955" t="s">
        <v>12064</v>
      </c>
      <c r="S955" t="s">
        <v>12065</v>
      </c>
      <c r="T955" t="s">
        <v>12066</v>
      </c>
      <c r="U955" t="s">
        <v>12067</v>
      </c>
      <c r="V955" t="s">
        <v>12068</v>
      </c>
      <c r="W955" t="s">
        <v>152</v>
      </c>
      <c r="X955" t="s">
        <v>37</v>
      </c>
      <c r="Y955" t="s">
        <v>77064</v>
      </c>
      <c r="Z955" t="s">
        <v>7459</v>
      </c>
      <c r="AA955" t="s">
        <v>7460</v>
      </c>
      <c r="AB955" t="s">
        <v>77008</v>
      </c>
      <c r="AC955" t="s">
        <v>3640</v>
      </c>
    </row>
    <row r="956" spans="1:29" x14ac:dyDescent="0.3">
      <c r="A956" t="s">
        <v>80119</v>
      </c>
      <c r="B956" t="s">
        <v>80120</v>
      </c>
      <c r="C956" t="s">
        <v>276</v>
      </c>
      <c r="D956" t="s">
        <v>858</v>
      </c>
      <c r="E956" t="s">
        <v>77062</v>
      </c>
      <c r="F956" t="s">
        <v>12076</v>
      </c>
      <c r="G956" t="s">
        <v>12077</v>
      </c>
      <c r="H956" t="str">
        <f>IF(Table3[[#This Row],[Č. or.]],_xlfn.CONCAT(Table3[[#This Row],[Ulice]]," ",Table3[[#This Row],[Č. p.]],"/",Table3[[#This Row],[Č. or.]]),_xlfn.CONCAT(Table3[[#This Row],[Ulice]]," ",Table3[[#This Row],[Č. p.]]))</f>
        <v>Štefánikova 549/27</v>
      </c>
      <c r="I956" t="s">
        <v>4232</v>
      </c>
      <c r="J956">
        <v>549</v>
      </c>
      <c r="K956">
        <v>27</v>
      </c>
      <c r="L956" t="s">
        <v>12078</v>
      </c>
      <c r="M956" t="s">
        <v>80121</v>
      </c>
      <c r="N956" t="s">
        <v>862</v>
      </c>
      <c r="O956" t="s">
        <v>862</v>
      </c>
      <c r="P956" t="s">
        <v>12079</v>
      </c>
      <c r="R956" t="s">
        <v>12080</v>
      </c>
      <c r="S956" t="s">
        <v>12081</v>
      </c>
      <c r="T956" t="s">
        <v>12082</v>
      </c>
      <c r="U956" t="s">
        <v>12083</v>
      </c>
      <c r="V956" t="s">
        <v>12084</v>
      </c>
      <c r="W956" t="s">
        <v>12085</v>
      </c>
      <c r="X956" t="s">
        <v>37</v>
      </c>
      <c r="Y956" t="s">
        <v>77064</v>
      </c>
      <c r="Z956" t="s">
        <v>7459</v>
      </c>
      <c r="AA956" t="s">
        <v>7460</v>
      </c>
      <c r="AB956" t="s">
        <v>77008</v>
      </c>
      <c r="AC956" t="s">
        <v>3640</v>
      </c>
    </row>
    <row r="957" spans="1:29" x14ac:dyDescent="0.3">
      <c r="A957" t="s">
        <v>80122</v>
      </c>
      <c r="B957" t="s">
        <v>80123</v>
      </c>
      <c r="C957" t="s">
        <v>276</v>
      </c>
      <c r="D957" t="s">
        <v>858</v>
      </c>
      <c r="E957" t="s">
        <v>77062</v>
      </c>
      <c r="F957" t="s">
        <v>12086</v>
      </c>
      <c r="G957" t="s">
        <v>12087</v>
      </c>
      <c r="H957" t="str">
        <f>IF(Table3[[#This Row],[Č. or.]],_xlfn.CONCAT(Table3[[#This Row],[Ulice]]," ",Table3[[#This Row],[Č. p.]],"/",Table3[[#This Row],[Č. or.]]),_xlfn.CONCAT(Table3[[#This Row],[Ulice]]," ",Table3[[#This Row],[Č. p.]]))</f>
        <v>17. listopadu 1212/2</v>
      </c>
      <c r="I957" t="s">
        <v>75</v>
      </c>
      <c r="J957">
        <v>1212</v>
      </c>
      <c r="K957">
        <v>2</v>
      </c>
      <c r="L957" t="s">
        <v>862</v>
      </c>
      <c r="M957" t="s">
        <v>78563</v>
      </c>
      <c r="N957" t="s">
        <v>862</v>
      </c>
      <c r="O957" t="s">
        <v>862</v>
      </c>
      <c r="P957" t="s">
        <v>12088</v>
      </c>
      <c r="Q957" t="s">
        <v>12089</v>
      </c>
      <c r="R957" t="s">
        <v>12090</v>
      </c>
      <c r="T957" t="s">
        <v>12091</v>
      </c>
      <c r="U957" t="s">
        <v>12092</v>
      </c>
      <c r="V957" t="s">
        <v>12093</v>
      </c>
      <c r="W957" t="s">
        <v>60</v>
      </c>
      <c r="X957" t="s">
        <v>37</v>
      </c>
      <c r="Y957" t="s">
        <v>77064</v>
      </c>
      <c r="Z957" t="s">
        <v>7459</v>
      </c>
      <c r="AA957" t="s">
        <v>7460</v>
      </c>
      <c r="AB957" t="s">
        <v>77008</v>
      </c>
      <c r="AC957" t="s">
        <v>3640</v>
      </c>
    </row>
    <row r="958" spans="1:29" x14ac:dyDescent="0.3">
      <c r="A958" t="s">
        <v>80124</v>
      </c>
      <c r="B958" t="s">
        <v>80125</v>
      </c>
      <c r="C958" t="s">
        <v>276</v>
      </c>
      <c r="D958" t="s">
        <v>767</v>
      </c>
      <c r="E958" t="s">
        <v>78604</v>
      </c>
      <c r="F958" t="s">
        <v>12094</v>
      </c>
      <c r="G958" t="s">
        <v>12095</v>
      </c>
      <c r="H958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958">
        <v>1</v>
      </c>
      <c r="L958" t="s">
        <v>12096</v>
      </c>
      <c r="M958" t="s">
        <v>80126</v>
      </c>
      <c r="N958" t="s">
        <v>977</v>
      </c>
      <c r="O958" t="s">
        <v>12096</v>
      </c>
      <c r="P958" t="s">
        <v>12097</v>
      </c>
      <c r="Q958" t="s">
        <v>12098</v>
      </c>
      <c r="R958" t="s">
        <v>12099</v>
      </c>
      <c r="T958" t="s">
        <v>12100</v>
      </c>
      <c r="U958" t="s">
        <v>12101</v>
      </c>
      <c r="V958" t="s">
        <v>12102</v>
      </c>
      <c r="W958" t="s">
        <v>84</v>
      </c>
      <c r="X958" t="s">
        <v>37</v>
      </c>
      <c r="Y958" t="s">
        <v>80127</v>
      </c>
      <c r="Z958" t="s">
        <v>7542</v>
      </c>
      <c r="AA958" t="s">
        <v>7543</v>
      </c>
      <c r="AB958" t="s">
        <v>77008</v>
      </c>
      <c r="AC958" t="s">
        <v>3640</v>
      </c>
    </row>
    <row r="959" spans="1:29" x14ac:dyDescent="0.3">
      <c r="A959" t="s">
        <v>80128</v>
      </c>
      <c r="B959" t="s">
        <v>80129</v>
      </c>
      <c r="C959" t="s">
        <v>276</v>
      </c>
      <c r="D959" t="s">
        <v>823</v>
      </c>
      <c r="E959" t="s">
        <v>77283</v>
      </c>
      <c r="F959" t="s">
        <v>12103</v>
      </c>
      <c r="G959" t="s">
        <v>12104</v>
      </c>
      <c r="H959" t="str">
        <f>IF(Table3[[#This Row],[Č. or.]],_xlfn.CONCAT(Table3[[#This Row],[Ulice]]," ",Table3[[#This Row],[Č. p.]],"/",Table3[[#This Row],[Č. or.]]),_xlfn.CONCAT(Table3[[#This Row],[Ulice]]," ",Table3[[#This Row],[Č. p.]]))</f>
        <v>Havlíčkova 54</v>
      </c>
      <c r="I959" t="s">
        <v>565</v>
      </c>
      <c r="J959">
        <v>54</v>
      </c>
      <c r="L959" t="s">
        <v>826</v>
      </c>
      <c r="M959" t="s">
        <v>77284</v>
      </c>
      <c r="N959" t="s">
        <v>1060</v>
      </c>
      <c r="O959" t="s">
        <v>826</v>
      </c>
      <c r="P959" t="s">
        <v>12105</v>
      </c>
      <c r="Q959" t="s">
        <v>12106</v>
      </c>
      <c r="R959" t="s">
        <v>12107</v>
      </c>
      <c r="S959" t="s">
        <v>12108</v>
      </c>
      <c r="T959" t="s">
        <v>12109</v>
      </c>
      <c r="U959" t="s">
        <v>12110</v>
      </c>
      <c r="V959" t="s">
        <v>12111</v>
      </c>
      <c r="W959" t="s">
        <v>12016</v>
      </c>
      <c r="X959" t="s">
        <v>37</v>
      </c>
      <c r="Y959" t="s">
        <v>77285</v>
      </c>
      <c r="Z959" t="s">
        <v>7459</v>
      </c>
      <c r="AA959" t="s">
        <v>7460</v>
      </c>
      <c r="AB959" t="s">
        <v>77008</v>
      </c>
      <c r="AC959" t="s">
        <v>3640</v>
      </c>
    </row>
    <row r="960" spans="1:29" x14ac:dyDescent="0.3">
      <c r="A960" t="s">
        <v>80130</v>
      </c>
      <c r="B960" t="s">
        <v>80131</v>
      </c>
      <c r="C960" t="s">
        <v>276</v>
      </c>
      <c r="D960" t="s">
        <v>337</v>
      </c>
      <c r="E960" t="s">
        <v>78641</v>
      </c>
      <c r="F960" t="s">
        <v>12112</v>
      </c>
      <c r="G960" t="s">
        <v>11229</v>
      </c>
      <c r="H960" t="str">
        <f>IF(Table3[[#This Row],[Č. or.]],_xlfn.CONCAT(Table3[[#This Row],[Ulice]]," ",Table3[[#This Row],[Č. p.]],"/",Table3[[#This Row],[Č. or.]]),_xlfn.CONCAT(Table3[[#This Row],[Ulice]]," ",Table3[[#This Row],[Č. p.]]))</f>
        <v>Kladská 164</v>
      </c>
      <c r="I960" t="s">
        <v>7652</v>
      </c>
      <c r="J960">
        <v>164</v>
      </c>
      <c r="L960" t="s">
        <v>12113</v>
      </c>
      <c r="M960" t="s">
        <v>78642</v>
      </c>
      <c r="N960" t="s">
        <v>1621</v>
      </c>
      <c r="O960" t="s">
        <v>340</v>
      </c>
      <c r="P960" t="s">
        <v>12114</v>
      </c>
      <c r="R960" t="s">
        <v>12115</v>
      </c>
      <c r="U960" t="s">
        <v>12116</v>
      </c>
      <c r="V960" t="s">
        <v>12117</v>
      </c>
      <c r="W960" t="s">
        <v>2708</v>
      </c>
      <c r="X960" t="s">
        <v>37</v>
      </c>
      <c r="Y960" t="s">
        <v>78643</v>
      </c>
      <c r="Z960" t="s">
        <v>7459</v>
      </c>
      <c r="AA960" t="s">
        <v>7460</v>
      </c>
      <c r="AB960" t="s">
        <v>77008</v>
      </c>
      <c r="AC960" t="s">
        <v>3640</v>
      </c>
    </row>
    <row r="961" spans="1:29" x14ac:dyDescent="0.3">
      <c r="A961" t="s">
        <v>80132</v>
      </c>
      <c r="B961" t="s">
        <v>80133</v>
      </c>
      <c r="C961" t="s">
        <v>276</v>
      </c>
      <c r="D961" t="s">
        <v>337</v>
      </c>
      <c r="E961" t="s">
        <v>78651</v>
      </c>
      <c r="F961" t="s">
        <v>12118</v>
      </c>
      <c r="G961" t="s">
        <v>12119</v>
      </c>
      <c r="H961" t="str">
        <f>IF(Table3[[#This Row],[Č. or.]],_xlfn.CONCAT(Table3[[#This Row],[Ulice]]," ",Table3[[#This Row],[Č. p.]],"/",Table3[[#This Row],[Č. or.]]),_xlfn.CONCAT(Table3[[#This Row],[Ulice]]," ",Table3[[#This Row],[Č. p.]]))</f>
        <v>Palackého 142</v>
      </c>
      <c r="I961" t="s">
        <v>421</v>
      </c>
      <c r="J961">
        <v>142</v>
      </c>
      <c r="L961" t="s">
        <v>12120</v>
      </c>
      <c r="M961" t="s">
        <v>78652</v>
      </c>
      <c r="N961" t="s">
        <v>1621</v>
      </c>
      <c r="O961" t="s">
        <v>1020</v>
      </c>
      <c r="P961" t="s">
        <v>12121</v>
      </c>
      <c r="R961" t="s">
        <v>12122</v>
      </c>
      <c r="S961" t="s">
        <v>12123</v>
      </c>
      <c r="T961" t="s">
        <v>12124</v>
      </c>
      <c r="U961" t="s">
        <v>12125</v>
      </c>
      <c r="V961" t="s">
        <v>12126</v>
      </c>
      <c r="W961" t="s">
        <v>11986</v>
      </c>
      <c r="X961" t="s">
        <v>37</v>
      </c>
      <c r="Y961" t="s">
        <v>78653</v>
      </c>
      <c r="Z961" t="s">
        <v>7459</v>
      </c>
      <c r="AA961" t="s">
        <v>7460</v>
      </c>
      <c r="AB961" t="s">
        <v>77008</v>
      </c>
      <c r="AC961" t="s">
        <v>3640</v>
      </c>
    </row>
    <row r="962" spans="1:29" x14ac:dyDescent="0.3">
      <c r="A962" t="s">
        <v>80134</v>
      </c>
      <c r="B962" t="s">
        <v>80135</v>
      </c>
      <c r="C962" t="s">
        <v>276</v>
      </c>
      <c r="D962" t="s">
        <v>337</v>
      </c>
      <c r="E962" t="s">
        <v>80136</v>
      </c>
      <c r="F962" t="s">
        <v>12128</v>
      </c>
      <c r="G962" t="s">
        <v>12129</v>
      </c>
      <c r="H962" t="str">
        <f>IF(Table3[[#This Row],[Č. or.]],_xlfn.CONCAT(Table3[[#This Row],[Ulice]]," ",Table3[[#This Row],[Č. p.]],"/",Table3[[#This Row],[Č. or.]]),_xlfn.CONCAT(Table3[[#This Row],[Ulice]]," ",Table3[[#This Row],[Č. p.]]))</f>
        <v>Československé armády 376</v>
      </c>
      <c r="I962" t="s">
        <v>694</v>
      </c>
      <c r="J962">
        <v>376</v>
      </c>
      <c r="L962" t="s">
        <v>12127</v>
      </c>
      <c r="M962" t="s">
        <v>80137</v>
      </c>
      <c r="N962" t="s">
        <v>1621</v>
      </c>
      <c r="O962" t="s">
        <v>12127</v>
      </c>
      <c r="P962" t="s">
        <v>12130</v>
      </c>
      <c r="Q962" t="s">
        <v>12130</v>
      </c>
      <c r="R962" t="s">
        <v>12131</v>
      </c>
      <c r="T962" t="s">
        <v>12132</v>
      </c>
      <c r="U962" t="s">
        <v>12133</v>
      </c>
      <c r="V962" t="s">
        <v>12134</v>
      </c>
      <c r="W962" t="s">
        <v>12135</v>
      </c>
      <c r="X962" t="s">
        <v>37</v>
      </c>
      <c r="Y962" t="s">
        <v>80138</v>
      </c>
      <c r="Z962" t="s">
        <v>7459</v>
      </c>
      <c r="AA962" t="s">
        <v>7460</v>
      </c>
      <c r="AB962" t="s">
        <v>77008</v>
      </c>
      <c r="AC962" t="s">
        <v>3640</v>
      </c>
    </row>
    <row r="963" spans="1:29" x14ac:dyDescent="0.3">
      <c r="A963" t="s">
        <v>80143</v>
      </c>
      <c r="B963" t="s">
        <v>80144</v>
      </c>
      <c r="C963" t="s">
        <v>276</v>
      </c>
      <c r="D963" t="s">
        <v>337</v>
      </c>
      <c r="E963" t="s">
        <v>78646</v>
      </c>
      <c r="F963" t="s">
        <v>12145</v>
      </c>
      <c r="G963" t="s">
        <v>12146</v>
      </c>
      <c r="H963" t="str">
        <f>IF(Table3[[#This Row],[Č. or.]],_xlfn.CONCAT(Table3[[#This Row],[Ulice]]," ",Table3[[#This Row],[Č. p.]],"/",Table3[[#This Row],[Č. or.]]),_xlfn.CONCAT(Table3[[#This Row],[Ulice]]," ",Table3[[#This Row],[Č. p.]]))</f>
        <v>Raisova 677</v>
      </c>
      <c r="I963" t="s">
        <v>12147</v>
      </c>
      <c r="J963">
        <v>677</v>
      </c>
      <c r="L963" t="s">
        <v>1621</v>
      </c>
      <c r="M963" t="s">
        <v>78647</v>
      </c>
      <c r="N963" t="s">
        <v>1621</v>
      </c>
      <c r="O963" t="s">
        <v>1621</v>
      </c>
      <c r="P963" t="s">
        <v>12148</v>
      </c>
      <c r="R963" t="s">
        <v>12149</v>
      </c>
      <c r="U963" t="s">
        <v>12150</v>
      </c>
      <c r="V963" t="s">
        <v>12151</v>
      </c>
      <c r="W963" t="s">
        <v>11466</v>
      </c>
      <c r="X963" t="s">
        <v>37</v>
      </c>
      <c r="Y963" t="s">
        <v>78648</v>
      </c>
      <c r="Z963" t="s">
        <v>7459</v>
      </c>
      <c r="AA963" t="s">
        <v>7460</v>
      </c>
      <c r="AB963" t="s">
        <v>77008</v>
      </c>
      <c r="AC963" t="s">
        <v>3640</v>
      </c>
    </row>
    <row r="964" spans="1:29" x14ac:dyDescent="0.3">
      <c r="A964" t="s">
        <v>80147</v>
      </c>
      <c r="B964" t="s">
        <v>80148</v>
      </c>
      <c r="C964" t="s">
        <v>457</v>
      </c>
      <c r="D964" t="s">
        <v>811</v>
      </c>
      <c r="E964" t="s">
        <v>78662</v>
      </c>
      <c r="F964" t="s">
        <v>12160</v>
      </c>
      <c r="G964" t="s">
        <v>12161</v>
      </c>
      <c r="H964" t="str">
        <f>IF(Table3[[#This Row],[Č. or.]],_xlfn.CONCAT(Table3[[#This Row],[Ulice]]," ",Table3[[#This Row],[Č. p.]],"/",Table3[[#This Row],[Č. or.]]),_xlfn.CONCAT(Table3[[#This Row],[Ulice]]," ",Table3[[#This Row],[Č. p.]]))</f>
        <v>Klášterní 52</v>
      </c>
      <c r="I964" t="s">
        <v>4408</v>
      </c>
      <c r="J964">
        <v>52</v>
      </c>
      <c r="L964" t="s">
        <v>12162</v>
      </c>
      <c r="M964" t="s">
        <v>78663</v>
      </c>
      <c r="N964" t="s">
        <v>1981</v>
      </c>
      <c r="O964" t="s">
        <v>1981</v>
      </c>
      <c r="P964" t="s">
        <v>12163</v>
      </c>
      <c r="R964" t="s">
        <v>12164</v>
      </c>
      <c r="T964" t="s">
        <v>12165</v>
      </c>
      <c r="U964" t="s">
        <v>12166</v>
      </c>
      <c r="V964" t="s">
        <v>12167</v>
      </c>
      <c r="W964" t="s">
        <v>12168</v>
      </c>
      <c r="X964" t="s">
        <v>37</v>
      </c>
      <c r="Y964" t="s">
        <v>78664</v>
      </c>
      <c r="AB964" t="s">
        <v>76806</v>
      </c>
      <c r="AC964" t="s">
        <v>3640</v>
      </c>
    </row>
    <row r="965" spans="1:29" x14ac:dyDescent="0.3">
      <c r="A965" t="s">
        <v>80149</v>
      </c>
      <c r="B965" t="s">
        <v>80150</v>
      </c>
      <c r="C965" t="s">
        <v>276</v>
      </c>
      <c r="D965" t="s">
        <v>811</v>
      </c>
      <c r="E965" t="s">
        <v>78662</v>
      </c>
      <c r="F965" t="s">
        <v>12169</v>
      </c>
      <c r="G965" t="s">
        <v>12170</v>
      </c>
      <c r="H965" t="str">
        <f>IF(Table3[[#This Row],[Č. or.]],_xlfn.CONCAT(Table3[[#This Row],[Ulice]]," ",Table3[[#This Row],[Č. p.]],"/",Table3[[#This Row],[Č. or.]]),_xlfn.CONCAT(Table3[[#This Row],[Ulice]]," ",Table3[[#This Row],[Č. p.]]))</f>
        <v>Do Nového 1131</v>
      </c>
      <c r="I965" t="s">
        <v>12171</v>
      </c>
      <c r="J965">
        <v>1131</v>
      </c>
      <c r="L965" t="s">
        <v>1988</v>
      </c>
      <c r="M965" t="s">
        <v>78672</v>
      </c>
      <c r="N965" t="s">
        <v>1981</v>
      </c>
      <c r="O965" t="s">
        <v>1981</v>
      </c>
      <c r="P965" t="s">
        <v>12172</v>
      </c>
      <c r="R965" t="s">
        <v>12173</v>
      </c>
      <c r="T965" t="s">
        <v>12174</v>
      </c>
      <c r="U965" t="s">
        <v>12175</v>
      </c>
      <c r="V965" t="s">
        <v>12176</v>
      </c>
      <c r="W965" t="s">
        <v>2484</v>
      </c>
      <c r="X965" t="s">
        <v>37</v>
      </c>
      <c r="Y965" t="s">
        <v>78664</v>
      </c>
      <c r="Z965" t="s">
        <v>7542</v>
      </c>
      <c r="AA965" t="s">
        <v>7543</v>
      </c>
      <c r="AB965" t="s">
        <v>77008</v>
      </c>
      <c r="AC965" t="s">
        <v>3640</v>
      </c>
    </row>
    <row r="966" spans="1:29" x14ac:dyDescent="0.3">
      <c r="A966" t="s">
        <v>80151</v>
      </c>
      <c r="B966" t="s">
        <v>80152</v>
      </c>
      <c r="C966" t="s">
        <v>276</v>
      </c>
      <c r="D966" t="s">
        <v>592</v>
      </c>
      <c r="E966" t="s">
        <v>77067</v>
      </c>
      <c r="F966" t="s">
        <v>12177</v>
      </c>
      <c r="G966" t="s">
        <v>11229</v>
      </c>
      <c r="H966" t="str">
        <f>IF(Table3[[#This Row],[Č. or.]],_xlfn.CONCAT(Table3[[#This Row],[Ulice]]," ",Table3[[#This Row],[Č. p.]],"/",Table3[[#This Row],[Č. or.]]),_xlfn.CONCAT(Table3[[#This Row],[Ulice]]," ",Table3[[#This Row],[Č. p.]]))</f>
        <v>Kolowratská 485</v>
      </c>
      <c r="I966" t="s">
        <v>12178</v>
      </c>
      <c r="J966">
        <v>485</v>
      </c>
      <c r="L966" t="s">
        <v>2958</v>
      </c>
      <c r="M966" t="s">
        <v>77068</v>
      </c>
      <c r="N966" t="s">
        <v>2958</v>
      </c>
      <c r="O966" t="s">
        <v>2958</v>
      </c>
      <c r="P966" t="s">
        <v>12179</v>
      </c>
      <c r="Q966" t="s">
        <v>12179</v>
      </c>
      <c r="R966" t="s">
        <v>12180</v>
      </c>
      <c r="T966" t="s">
        <v>12181</v>
      </c>
      <c r="U966" t="s">
        <v>12182</v>
      </c>
      <c r="V966" t="s">
        <v>12183</v>
      </c>
      <c r="W966" t="s">
        <v>2475</v>
      </c>
      <c r="X966" t="s">
        <v>37</v>
      </c>
      <c r="Y966" t="s">
        <v>77069</v>
      </c>
      <c r="Z966" t="s">
        <v>7459</v>
      </c>
      <c r="AA966" t="s">
        <v>7460</v>
      </c>
      <c r="AB966" t="s">
        <v>77008</v>
      </c>
      <c r="AC966" t="s">
        <v>3640</v>
      </c>
    </row>
    <row r="967" spans="1:29" x14ac:dyDescent="0.3">
      <c r="A967" t="s">
        <v>80157</v>
      </c>
      <c r="B967" t="s">
        <v>80158</v>
      </c>
      <c r="C967" t="s">
        <v>276</v>
      </c>
      <c r="D967" t="s">
        <v>1048</v>
      </c>
      <c r="E967" t="s">
        <v>78744</v>
      </c>
      <c r="F967" t="s">
        <v>12198</v>
      </c>
      <c r="G967" t="s">
        <v>12199</v>
      </c>
      <c r="H967" t="str">
        <f>IF(Table3[[#This Row],[Č. or.]],_xlfn.CONCAT(Table3[[#This Row],[Ulice]]," ",Table3[[#This Row],[Č. p.]],"/",Table3[[#This Row],[Č. or.]]),_xlfn.CONCAT(Table3[[#This Row],[Ulice]]," ",Table3[[#This Row],[Č. p.]]))</f>
        <v>Komenského 287/26</v>
      </c>
      <c r="I967" t="s">
        <v>851</v>
      </c>
      <c r="J967">
        <v>287</v>
      </c>
      <c r="K967">
        <v>26</v>
      </c>
      <c r="L967" t="s">
        <v>1428</v>
      </c>
      <c r="M967" t="s">
        <v>78749</v>
      </c>
      <c r="N967" t="s">
        <v>3136</v>
      </c>
      <c r="O967" t="s">
        <v>1580</v>
      </c>
      <c r="P967" t="s">
        <v>12200</v>
      </c>
      <c r="R967" t="s">
        <v>12201</v>
      </c>
      <c r="S967" t="s">
        <v>12202</v>
      </c>
      <c r="T967" t="s">
        <v>12203</v>
      </c>
      <c r="U967" t="s">
        <v>12204</v>
      </c>
      <c r="V967" t="s">
        <v>12205</v>
      </c>
      <c r="W967" t="s">
        <v>12206</v>
      </c>
      <c r="X967" t="s">
        <v>37</v>
      </c>
      <c r="Y967" t="s">
        <v>78750</v>
      </c>
      <c r="Z967" t="s">
        <v>7542</v>
      </c>
      <c r="AA967" t="s">
        <v>7543</v>
      </c>
      <c r="AB967" t="s">
        <v>77008</v>
      </c>
      <c r="AC967" t="s">
        <v>3640</v>
      </c>
    </row>
    <row r="968" spans="1:29" x14ac:dyDescent="0.3">
      <c r="A968" t="s">
        <v>80161</v>
      </c>
      <c r="B968" t="s">
        <v>80162</v>
      </c>
      <c r="C968" t="s">
        <v>276</v>
      </c>
      <c r="D968" t="s">
        <v>1048</v>
      </c>
      <c r="E968" t="s">
        <v>78753</v>
      </c>
      <c r="F968" t="s">
        <v>12214</v>
      </c>
      <c r="G968" t="s">
        <v>12215</v>
      </c>
      <c r="H968" t="str">
        <f>IF(Table3[[#This Row],[Č. or.]],_xlfn.CONCAT(Table3[[#This Row],[Ulice]]," ",Table3[[#This Row],[Č. p.]],"/",Table3[[#This Row],[Č. or.]]),_xlfn.CONCAT(Table3[[#This Row],[Ulice]]," ",Table3[[#This Row],[Č. p.]]))</f>
        <v>Milady Horákové 488/44</v>
      </c>
      <c r="I968" t="s">
        <v>12216</v>
      </c>
      <c r="J968">
        <v>488</v>
      </c>
      <c r="K968">
        <v>44</v>
      </c>
      <c r="L968" t="s">
        <v>1428</v>
      </c>
      <c r="M968" t="s">
        <v>78754</v>
      </c>
      <c r="N968" t="s">
        <v>3136</v>
      </c>
      <c r="O968" t="s">
        <v>3136</v>
      </c>
      <c r="P968" t="s">
        <v>12217</v>
      </c>
      <c r="R968" t="s">
        <v>12218</v>
      </c>
      <c r="T968" t="s">
        <v>12219</v>
      </c>
      <c r="U968" t="s">
        <v>12220</v>
      </c>
      <c r="V968" t="s">
        <v>12221</v>
      </c>
      <c r="W968" t="s">
        <v>2475</v>
      </c>
      <c r="X968" t="s">
        <v>37</v>
      </c>
      <c r="Y968" t="s">
        <v>78755</v>
      </c>
      <c r="Z968" t="s">
        <v>7542</v>
      </c>
      <c r="AA968" t="s">
        <v>7543</v>
      </c>
      <c r="AB968" t="s">
        <v>77008</v>
      </c>
      <c r="AC968" t="s">
        <v>3640</v>
      </c>
    </row>
    <row r="969" spans="1:29" x14ac:dyDescent="0.3">
      <c r="A969" t="s">
        <v>80167</v>
      </c>
      <c r="B969" t="s">
        <v>80168</v>
      </c>
      <c r="C969" t="s">
        <v>276</v>
      </c>
      <c r="D969" t="s">
        <v>662</v>
      </c>
      <c r="E969" t="s">
        <v>78775</v>
      </c>
      <c r="F969" t="s">
        <v>12231</v>
      </c>
      <c r="G969" t="s">
        <v>12232</v>
      </c>
      <c r="H969" t="str">
        <f>IF(Table3[[#This Row],[Č. or.]],_xlfn.CONCAT(Table3[[#This Row],[Ulice]]," ",Table3[[#This Row],[Č. p.]],"/",Table3[[#This Row],[Č. or.]]),_xlfn.CONCAT(Table3[[#This Row],[Ulice]]," ",Table3[[#This Row],[Č. p.]]))</f>
        <v>Horská 160</v>
      </c>
      <c r="I969" t="s">
        <v>7085</v>
      </c>
      <c r="J969">
        <v>160</v>
      </c>
      <c r="L969" t="s">
        <v>12233</v>
      </c>
      <c r="M969" t="s">
        <v>80169</v>
      </c>
      <c r="N969" t="s">
        <v>3244</v>
      </c>
      <c r="O969" t="s">
        <v>3244</v>
      </c>
      <c r="P969" t="s">
        <v>12234</v>
      </c>
      <c r="R969" t="s">
        <v>12235</v>
      </c>
      <c r="U969" t="s">
        <v>12236</v>
      </c>
      <c r="V969" t="s">
        <v>12237</v>
      </c>
      <c r="W969" t="s">
        <v>2484</v>
      </c>
      <c r="X969" t="s">
        <v>37</v>
      </c>
      <c r="Y969" t="s">
        <v>78777</v>
      </c>
      <c r="Z969" t="s">
        <v>7459</v>
      </c>
      <c r="AA969" t="s">
        <v>7460</v>
      </c>
      <c r="AB969" t="s">
        <v>77008</v>
      </c>
      <c r="AC969" t="s">
        <v>3640</v>
      </c>
    </row>
    <row r="970" spans="1:29" x14ac:dyDescent="0.3">
      <c r="A970" t="s">
        <v>80174</v>
      </c>
      <c r="B970" t="s">
        <v>80175</v>
      </c>
      <c r="C970" t="s">
        <v>842</v>
      </c>
      <c r="D970" t="s">
        <v>662</v>
      </c>
      <c r="E970" t="s">
        <v>78780</v>
      </c>
      <c r="F970" t="s">
        <v>12246</v>
      </c>
      <c r="G970" t="s">
        <v>12247</v>
      </c>
      <c r="H970" t="str">
        <f>IF(Table3[[#This Row],[Č. or.]],_xlfn.CONCAT(Table3[[#This Row],[Ulice]]," ",Table3[[#This Row],[Č. p.]],"/",Table3[[#This Row],[Č. or.]]),_xlfn.CONCAT(Table3[[#This Row],[Ulice]]," ",Table3[[#This Row],[Č. p.]]))</f>
        <v>Komenského 616</v>
      </c>
      <c r="I970" t="s">
        <v>851</v>
      </c>
      <c r="J970">
        <v>616</v>
      </c>
      <c r="L970" t="s">
        <v>3471</v>
      </c>
      <c r="M970" t="s">
        <v>78781</v>
      </c>
      <c r="N970" t="s">
        <v>3244</v>
      </c>
      <c r="O970" t="s">
        <v>3471</v>
      </c>
      <c r="P970" t="s">
        <v>12248</v>
      </c>
      <c r="R970" t="s">
        <v>12249</v>
      </c>
      <c r="S970" t="s">
        <v>12250</v>
      </c>
      <c r="T970" t="s">
        <v>12251</v>
      </c>
      <c r="U970" t="s">
        <v>12252</v>
      </c>
      <c r="V970" t="s">
        <v>12253</v>
      </c>
      <c r="W970" t="s">
        <v>12254</v>
      </c>
      <c r="X970" t="s">
        <v>37</v>
      </c>
      <c r="Y970" t="s">
        <v>78782</v>
      </c>
      <c r="Z970" t="s">
        <v>10947</v>
      </c>
      <c r="AA970" t="s">
        <v>10948</v>
      </c>
      <c r="AB970" t="s">
        <v>76800</v>
      </c>
      <c r="AC970" t="s">
        <v>3640</v>
      </c>
    </row>
    <row r="971" spans="1:29" x14ac:dyDescent="0.3">
      <c r="A971" t="s">
        <v>80180</v>
      </c>
      <c r="B971" t="s">
        <v>80181</v>
      </c>
      <c r="C971" t="s">
        <v>276</v>
      </c>
      <c r="D971" t="s">
        <v>662</v>
      </c>
      <c r="E971" t="s">
        <v>78780</v>
      </c>
      <c r="F971" t="s">
        <v>12272</v>
      </c>
      <c r="G971" t="s">
        <v>6348</v>
      </c>
      <c r="H971" t="str">
        <f>IF(Table3[[#This Row],[Č. or.]],_xlfn.CONCAT(Table3[[#This Row],[Ulice]]," ",Table3[[#This Row],[Č. p.]],"/",Table3[[#This Row],[Č. or.]]),_xlfn.CONCAT(Table3[[#This Row],[Ulice]]," ",Table3[[#This Row],[Č. p.]]))</f>
        <v>Mládežnická 329</v>
      </c>
      <c r="I971" t="s">
        <v>370</v>
      </c>
      <c r="J971">
        <v>329</v>
      </c>
      <c r="L971" t="s">
        <v>12273</v>
      </c>
      <c r="M971" t="s">
        <v>80182</v>
      </c>
      <c r="N971" t="s">
        <v>3244</v>
      </c>
      <c r="O971" t="s">
        <v>12273</v>
      </c>
      <c r="P971" t="s">
        <v>12274</v>
      </c>
      <c r="Q971" t="s">
        <v>12275</v>
      </c>
      <c r="R971" t="s">
        <v>12276</v>
      </c>
      <c r="S971" t="s">
        <v>12277</v>
      </c>
      <c r="T971" t="s">
        <v>12278</v>
      </c>
      <c r="U971" t="s">
        <v>12279</v>
      </c>
      <c r="V971" t="s">
        <v>12280</v>
      </c>
      <c r="W971" t="s">
        <v>11726</v>
      </c>
      <c r="X971" t="s">
        <v>37</v>
      </c>
      <c r="Y971" t="s">
        <v>80183</v>
      </c>
      <c r="Z971" t="s">
        <v>7459</v>
      </c>
      <c r="AA971" t="s">
        <v>7460</v>
      </c>
      <c r="AB971" t="s">
        <v>77008</v>
      </c>
      <c r="AC971" t="s">
        <v>3640</v>
      </c>
    </row>
    <row r="972" spans="1:29" x14ac:dyDescent="0.3">
      <c r="A972" t="s">
        <v>80184</v>
      </c>
      <c r="B972" t="s">
        <v>80185</v>
      </c>
      <c r="C972" t="s">
        <v>121</v>
      </c>
      <c r="D972" t="s">
        <v>662</v>
      </c>
      <c r="E972" t="s">
        <v>78775</v>
      </c>
      <c r="F972" t="s">
        <v>12281</v>
      </c>
      <c r="G972" t="s">
        <v>12281</v>
      </c>
      <c r="H972" t="str">
        <f>IF(Table3[[#This Row],[Č. or.]],_xlfn.CONCAT(Table3[[#This Row],[Ulice]]," ",Table3[[#This Row],[Č. p.]],"/",Table3[[#This Row],[Č. or.]]),_xlfn.CONCAT(Table3[[#This Row],[Ulice]]," ",Table3[[#This Row],[Č. p.]]))</f>
        <v>Obchodní 282</v>
      </c>
      <c r="I972" t="s">
        <v>12282</v>
      </c>
      <c r="J972">
        <v>282</v>
      </c>
      <c r="L972" t="s">
        <v>12224</v>
      </c>
      <c r="M972" t="s">
        <v>80165</v>
      </c>
      <c r="N972" t="s">
        <v>3244</v>
      </c>
      <c r="O972" t="s">
        <v>12224</v>
      </c>
      <c r="P972" t="s">
        <v>12283</v>
      </c>
      <c r="R972" t="s">
        <v>12284</v>
      </c>
      <c r="S972" t="s">
        <v>12285</v>
      </c>
      <c r="T972" t="s">
        <v>12286</v>
      </c>
      <c r="U972" t="s">
        <v>12287</v>
      </c>
      <c r="V972" t="s">
        <v>12288</v>
      </c>
      <c r="W972" t="s">
        <v>12289</v>
      </c>
      <c r="X972" t="s">
        <v>37</v>
      </c>
      <c r="Y972" t="s">
        <v>80166</v>
      </c>
      <c r="Z972" t="s">
        <v>10862</v>
      </c>
      <c r="AA972" t="s">
        <v>10863</v>
      </c>
      <c r="AB972" t="s">
        <v>79779</v>
      </c>
      <c r="AC972" t="s">
        <v>3640</v>
      </c>
    </row>
    <row r="973" spans="1:29" x14ac:dyDescent="0.3">
      <c r="A973" t="s">
        <v>80186</v>
      </c>
      <c r="B973" t="s">
        <v>80187</v>
      </c>
      <c r="C973" t="s">
        <v>276</v>
      </c>
      <c r="D973" t="s">
        <v>662</v>
      </c>
      <c r="E973" t="s">
        <v>78770</v>
      </c>
      <c r="F973" t="s">
        <v>12290</v>
      </c>
      <c r="G973" t="s">
        <v>12291</v>
      </c>
      <c r="H973" t="str">
        <f>IF(Table3[[#This Row],[Č. or.]],_xlfn.CONCAT(Table3[[#This Row],[Ulice]]," ",Table3[[#This Row],[Č. p.]],"/",Table3[[#This Row],[Č. or.]]),_xlfn.CONCAT(Table3[[#This Row],[Ulice]]," ",Table3[[#This Row],[Č. p.]]))</f>
        <v>Přemyslova 479</v>
      </c>
      <c r="I973" t="s">
        <v>12292</v>
      </c>
      <c r="J973">
        <v>479</v>
      </c>
      <c r="L973" t="s">
        <v>665</v>
      </c>
      <c r="M973" t="s">
        <v>78771</v>
      </c>
      <c r="N973" t="s">
        <v>3244</v>
      </c>
      <c r="O973" t="s">
        <v>665</v>
      </c>
      <c r="P973" t="s">
        <v>12293</v>
      </c>
      <c r="R973" t="s">
        <v>12294</v>
      </c>
      <c r="T973" t="s">
        <v>12295</v>
      </c>
      <c r="U973" t="s">
        <v>12296</v>
      </c>
      <c r="V973" t="s">
        <v>12297</v>
      </c>
      <c r="W973" t="s">
        <v>955</v>
      </c>
      <c r="X973" t="s">
        <v>37</v>
      </c>
      <c r="Y973" t="s">
        <v>78772</v>
      </c>
      <c r="Z973" t="s">
        <v>7459</v>
      </c>
      <c r="AA973" t="s">
        <v>7460</v>
      </c>
      <c r="AB973" t="s">
        <v>77008</v>
      </c>
      <c r="AC973" t="s">
        <v>3640</v>
      </c>
    </row>
    <row r="974" spans="1:29" x14ac:dyDescent="0.3">
      <c r="A974" t="s">
        <v>80190</v>
      </c>
      <c r="B974" t="s">
        <v>80191</v>
      </c>
      <c r="C974" t="s">
        <v>276</v>
      </c>
      <c r="D974" t="s">
        <v>442</v>
      </c>
      <c r="E974" t="s">
        <v>78813</v>
      </c>
      <c r="F974" t="s">
        <v>12306</v>
      </c>
      <c r="G974" t="s">
        <v>12306</v>
      </c>
      <c r="H974" t="str">
        <f>IF(Table3[[#This Row],[Č. or.]],_xlfn.CONCAT(Table3[[#This Row],[Ulice]]," ",Table3[[#This Row],[Č. p.]],"/",Table3[[#This Row],[Č. or.]]),_xlfn.CONCAT(Table3[[#This Row],[Ulice]]," ",Table3[[#This Row],[Č. p.]]))</f>
        <v>Tyršova 214</v>
      </c>
      <c r="I974" t="s">
        <v>1244</v>
      </c>
      <c r="J974">
        <v>214</v>
      </c>
      <c r="L974" t="s">
        <v>3572</v>
      </c>
      <c r="M974" t="s">
        <v>78814</v>
      </c>
      <c r="N974" t="s">
        <v>3370</v>
      </c>
      <c r="O974" t="s">
        <v>3572</v>
      </c>
      <c r="P974" t="s">
        <v>12307</v>
      </c>
      <c r="Q974" t="s">
        <v>12307</v>
      </c>
      <c r="R974" t="s">
        <v>12308</v>
      </c>
      <c r="S974" t="s">
        <v>12309</v>
      </c>
      <c r="T974" t="s">
        <v>12310</v>
      </c>
      <c r="U974" t="s">
        <v>12311</v>
      </c>
      <c r="V974" t="s">
        <v>12312</v>
      </c>
      <c r="W974" t="s">
        <v>12313</v>
      </c>
      <c r="X974" t="s">
        <v>37</v>
      </c>
      <c r="Y974" t="s">
        <v>78815</v>
      </c>
      <c r="Z974" t="s">
        <v>7542</v>
      </c>
      <c r="AA974" t="s">
        <v>7543</v>
      </c>
      <c r="AB974" t="s">
        <v>77008</v>
      </c>
      <c r="AC974" t="s">
        <v>3640</v>
      </c>
    </row>
    <row r="975" spans="1:29" x14ac:dyDescent="0.3">
      <c r="A975" t="s">
        <v>80192</v>
      </c>
      <c r="B975" t="s">
        <v>80193</v>
      </c>
      <c r="C975" t="s">
        <v>276</v>
      </c>
      <c r="D975" t="s">
        <v>442</v>
      </c>
      <c r="E975" t="s">
        <v>78794</v>
      </c>
      <c r="F975" t="s">
        <v>12314</v>
      </c>
      <c r="G975" t="s">
        <v>12315</v>
      </c>
      <c r="H975" t="str">
        <f>IF(Table3[[#This Row],[Č. or.]],_xlfn.CONCAT(Table3[[#This Row],[Ulice]]," ",Table3[[#This Row],[Č. p.]],"/",Table3[[#This Row],[Č. or.]]),_xlfn.CONCAT(Table3[[#This Row],[Ulice]]," ",Table3[[#This Row],[Č. p.]]))</f>
        <v>Rokycanova 761</v>
      </c>
      <c r="I975" t="s">
        <v>4430</v>
      </c>
      <c r="J975">
        <v>761</v>
      </c>
      <c r="L975" t="s">
        <v>7928</v>
      </c>
      <c r="M975" t="s">
        <v>78809</v>
      </c>
      <c r="N975" t="s">
        <v>3370</v>
      </c>
      <c r="O975" t="s">
        <v>3500</v>
      </c>
      <c r="P975" t="s">
        <v>12316</v>
      </c>
      <c r="Q975" t="s">
        <v>12316</v>
      </c>
      <c r="R975" t="s">
        <v>12317</v>
      </c>
      <c r="U975" t="s">
        <v>12318</v>
      </c>
      <c r="V975" t="s">
        <v>12319</v>
      </c>
      <c r="W975" t="s">
        <v>955</v>
      </c>
      <c r="X975" t="s">
        <v>37</v>
      </c>
      <c r="Y975" t="s">
        <v>78810</v>
      </c>
      <c r="Z975" t="s">
        <v>7542</v>
      </c>
      <c r="AA975" t="s">
        <v>7543</v>
      </c>
      <c r="AB975" t="s">
        <v>77008</v>
      </c>
      <c r="AC975" t="s">
        <v>3640</v>
      </c>
    </row>
    <row r="976" spans="1:29" x14ac:dyDescent="0.3">
      <c r="A976" t="s">
        <v>80194</v>
      </c>
      <c r="B976" t="s">
        <v>80195</v>
      </c>
      <c r="C976" t="s">
        <v>276</v>
      </c>
      <c r="D976" t="s">
        <v>442</v>
      </c>
      <c r="E976" t="s">
        <v>78804</v>
      </c>
      <c r="F976" t="s">
        <v>12320</v>
      </c>
      <c r="G976" t="s">
        <v>12199</v>
      </c>
      <c r="H976" t="str">
        <f>IF(Table3[[#This Row],[Č. or.]],_xlfn.CONCAT(Table3[[#This Row],[Ulice]]," ",Table3[[#This Row],[Č. p.]],"/",Table3[[#This Row],[Č. or.]]),_xlfn.CONCAT(Table3[[#This Row],[Ulice]]," ",Table3[[#This Row],[Č. p.]]))</f>
        <v>Lázeňská 206</v>
      </c>
      <c r="I976" t="s">
        <v>12321</v>
      </c>
      <c r="J976">
        <v>206</v>
      </c>
      <c r="L976" t="s">
        <v>3370</v>
      </c>
      <c r="M976" t="s">
        <v>78805</v>
      </c>
      <c r="N976" t="s">
        <v>3370</v>
      </c>
      <c r="O976" t="s">
        <v>3370</v>
      </c>
      <c r="P976" t="s">
        <v>12322</v>
      </c>
      <c r="Q976" t="s">
        <v>12322</v>
      </c>
      <c r="R976" t="s">
        <v>12323</v>
      </c>
      <c r="T976" t="s">
        <v>12324</v>
      </c>
      <c r="U976" t="s">
        <v>12325</v>
      </c>
      <c r="V976" t="s">
        <v>12326</v>
      </c>
      <c r="W976" t="s">
        <v>12327</v>
      </c>
      <c r="X976" t="s">
        <v>37</v>
      </c>
      <c r="Y976" t="s">
        <v>78806</v>
      </c>
      <c r="Z976" t="s">
        <v>7542</v>
      </c>
      <c r="AA976" t="s">
        <v>7543</v>
      </c>
      <c r="AB976" t="s">
        <v>77008</v>
      </c>
      <c r="AC976" t="s">
        <v>3640</v>
      </c>
    </row>
    <row r="977" spans="1:29" x14ac:dyDescent="0.3">
      <c r="A977" t="s">
        <v>80200</v>
      </c>
      <c r="B977" t="s">
        <v>80201</v>
      </c>
      <c r="C977" t="s">
        <v>276</v>
      </c>
      <c r="D977" t="s">
        <v>85</v>
      </c>
      <c r="E977" t="s">
        <v>77296</v>
      </c>
      <c r="F977" t="s">
        <v>12341</v>
      </c>
      <c r="G977" t="s">
        <v>12342</v>
      </c>
      <c r="H977" t="str">
        <f>IF(Table3[[#This Row],[Č. or.]],_xlfn.CONCAT(Table3[[#This Row],[Ulice]]," ",Table3[[#This Row],[Č. p.]],"/",Table3[[#This Row],[Č. or.]]),_xlfn.CONCAT(Table3[[#This Row],[Ulice]]," ",Table3[[#This Row],[Č. p.]]))</f>
        <v>Štefanikova 1142/2</v>
      </c>
      <c r="I977" t="s">
        <v>12343</v>
      </c>
      <c r="J977">
        <v>1142</v>
      </c>
      <c r="K977">
        <v>2</v>
      </c>
      <c r="L977" t="s">
        <v>122</v>
      </c>
      <c r="M977" t="s">
        <v>77301</v>
      </c>
      <c r="N977" t="s">
        <v>90</v>
      </c>
      <c r="O977" t="s">
        <v>122</v>
      </c>
      <c r="P977" t="s">
        <v>12344</v>
      </c>
      <c r="Q977" t="s">
        <v>12345</v>
      </c>
      <c r="R977" t="s">
        <v>12346</v>
      </c>
      <c r="S977" t="s">
        <v>12347</v>
      </c>
      <c r="T977" t="s">
        <v>12348</v>
      </c>
      <c r="U977" t="s">
        <v>12349</v>
      </c>
      <c r="V977" t="s">
        <v>12350</v>
      </c>
      <c r="W977" t="s">
        <v>12351</v>
      </c>
      <c r="X977" t="s">
        <v>37</v>
      </c>
      <c r="Y977" t="s">
        <v>77302</v>
      </c>
      <c r="Z977" t="s">
        <v>4447</v>
      </c>
      <c r="AA977" t="s">
        <v>4448</v>
      </c>
      <c r="AB977" t="s">
        <v>77008</v>
      </c>
      <c r="AC977" t="s">
        <v>3640</v>
      </c>
    </row>
    <row r="978" spans="1:29" x14ac:dyDescent="0.3">
      <c r="A978" t="s">
        <v>80214</v>
      </c>
      <c r="B978" t="s">
        <v>80215</v>
      </c>
      <c r="C978" t="s">
        <v>121</v>
      </c>
      <c r="D978" t="s">
        <v>85</v>
      </c>
      <c r="E978" t="s">
        <v>77296</v>
      </c>
      <c r="F978" t="s">
        <v>12383</v>
      </c>
      <c r="G978" t="s">
        <v>12384</v>
      </c>
      <c r="H978" t="str">
        <f>IF(Table3[[#This Row],[Č. or.]],_xlfn.CONCAT(Table3[[#This Row],[Ulice]]," ",Table3[[#This Row],[Č. p.]],"/",Table3[[#This Row],[Č. or.]]),_xlfn.CONCAT(Table3[[#This Row],[Ulice]]," ",Table3[[#This Row],[Č. p.]]))</f>
        <v>Trpínská 317</v>
      </c>
      <c r="I978" t="s">
        <v>12385</v>
      </c>
      <c r="J978">
        <v>317</v>
      </c>
      <c r="L978" t="s">
        <v>12386</v>
      </c>
      <c r="M978" t="s">
        <v>80216</v>
      </c>
      <c r="N978" t="s">
        <v>90</v>
      </c>
      <c r="O978" t="s">
        <v>12386</v>
      </c>
      <c r="P978" t="s">
        <v>12387</v>
      </c>
      <c r="Q978" t="s">
        <v>12388</v>
      </c>
      <c r="R978" t="s">
        <v>12389</v>
      </c>
      <c r="T978" t="s">
        <v>12390</v>
      </c>
      <c r="U978" t="s">
        <v>12391</v>
      </c>
      <c r="V978" t="s">
        <v>12392</v>
      </c>
      <c r="W978" t="s">
        <v>12393</v>
      </c>
      <c r="X978" t="s">
        <v>37</v>
      </c>
      <c r="Y978" t="s">
        <v>80217</v>
      </c>
      <c r="Z978" t="s">
        <v>10862</v>
      </c>
      <c r="AA978" t="s">
        <v>10863</v>
      </c>
      <c r="AB978" t="s">
        <v>79779</v>
      </c>
      <c r="AC978" t="s">
        <v>3640</v>
      </c>
    </row>
    <row r="979" spans="1:29" x14ac:dyDescent="0.3">
      <c r="A979" t="s">
        <v>80218</v>
      </c>
      <c r="B979" t="s">
        <v>80219</v>
      </c>
      <c r="C979" t="s">
        <v>276</v>
      </c>
      <c r="D979" t="s">
        <v>140</v>
      </c>
      <c r="E979" t="s">
        <v>76934</v>
      </c>
      <c r="F979" t="s">
        <v>12394</v>
      </c>
      <c r="G979" t="s">
        <v>12395</v>
      </c>
      <c r="H979" t="str">
        <f>IF(Table3[[#This Row],[Č. or.]],_xlfn.CONCAT(Table3[[#This Row],[Ulice]]," ",Table3[[#This Row],[Č. p.]],"/",Table3[[#This Row],[Č. or.]]),_xlfn.CONCAT(Table3[[#This Row],[Ulice]]," ",Table3[[#This Row],[Č. p.]]))</f>
        <v>Vídeňská 244/26</v>
      </c>
      <c r="I979" t="s">
        <v>292</v>
      </c>
      <c r="J979">
        <v>244</v>
      </c>
      <c r="K979">
        <v>26</v>
      </c>
      <c r="L979" t="s">
        <v>294</v>
      </c>
      <c r="M979" t="s">
        <v>77311</v>
      </c>
      <c r="N979" t="s">
        <v>3917</v>
      </c>
      <c r="O979" t="s">
        <v>146</v>
      </c>
      <c r="P979" t="s">
        <v>12396</v>
      </c>
      <c r="R979" t="s">
        <v>12397</v>
      </c>
      <c r="T979" t="s">
        <v>12398</v>
      </c>
      <c r="U979" t="s">
        <v>12399</v>
      </c>
      <c r="V979" t="s">
        <v>12400</v>
      </c>
      <c r="W979" t="s">
        <v>2475</v>
      </c>
      <c r="X979" t="s">
        <v>37</v>
      </c>
      <c r="Y979" t="s">
        <v>76936</v>
      </c>
      <c r="Z979" t="s">
        <v>4447</v>
      </c>
      <c r="AA979" t="s">
        <v>4448</v>
      </c>
      <c r="AB979" t="s">
        <v>77008</v>
      </c>
      <c r="AC979" t="s">
        <v>3640</v>
      </c>
    </row>
    <row r="980" spans="1:29" x14ac:dyDescent="0.3">
      <c r="A980" t="s">
        <v>80220</v>
      </c>
      <c r="B980" t="s">
        <v>80221</v>
      </c>
      <c r="C980" t="s">
        <v>457</v>
      </c>
      <c r="D980" t="s">
        <v>140</v>
      </c>
      <c r="E980" t="s">
        <v>76934</v>
      </c>
      <c r="F980" t="s">
        <v>141</v>
      </c>
      <c r="G980" t="s">
        <v>142</v>
      </c>
      <c r="H980" t="str">
        <f>IF(Table3[[#This Row],[Č. or.]],_xlfn.CONCAT(Table3[[#This Row],[Ulice]]," ",Table3[[#This Row],[Č. p.]],"/",Table3[[#This Row],[Č. or.]]),_xlfn.CONCAT(Table3[[#This Row],[Ulice]]," ",Table3[[#This Row],[Č. p.]]))</f>
        <v>Rašelinová 2433/11</v>
      </c>
      <c r="I980" t="s">
        <v>143</v>
      </c>
      <c r="J980">
        <v>2433</v>
      </c>
      <c r="K980">
        <v>11</v>
      </c>
      <c r="L980" t="s">
        <v>145</v>
      </c>
      <c r="M980" t="s">
        <v>77306</v>
      </c>
      <c r="N980" t="s">
        <v>3917</v>
      </c>
      <c r="O980" t="s">
        <v>146</v>
      </c>
      <c r="P980" t="s">
        <v>12401</v>
      </c>
      <c r="R980" t="s">
        <v>148</v>
      </c>
      <c r="T980" t="s">
        <v>149</v>
      </c>
      <c r="U980" t="s">
        <v>150</v>
      </c>
      <c r="V980" t="s">
        <v>12402</v>
      </c>
      <c r="W980" t="s">
        <v>152</v>
      </c>
      <c r="X980" t="s">
        <v>37</v>
      </c>
      <c r="Y980" t="s">
        <v>76936</v>
      </c>
      <c r="AB980" t="s">
        <v>76812</v>
      </c>
      <c r="AC980" t="s">
        <v>3640</v>
      </c>
    </row>
    <row r="981" spans="1:29" x14ac:dyDescent="0.3">
      <c r="A981" t="s">
        <v>80224</v>
      </c>
      <c r="B981" t="s">
        <v>80225</v>
      </c>
      <c r="C981" t="s">
        <v>276</v>
      </c>
      <c r="D981" t="s">
        <v>140</v>
      </c>
      <c r="E981" t="s">
        <v>76934</v>
      </c>
      <c r="F981" t="s">
        <v>12412</v>
      </c>
      <c r="G981" t="s">
        <v>12413</v>
      </c>
      <c r="H981" t="str">
        <f>IF(Table3[[#This Row],[Č. or.]],_xlfn.CONCAT(Table3[[#This Row],[Ulice]]," ",Table3[[#This Row],[Č. p.]],"/",Table3[[#This Row],[Č. or.]]),_xlfn.CONCAT(Table3[[#This Row],[Ulice]]," ",Table3[[#This Row],[Č. p.]]))</f>
        <v>Gellnerova 66/1</v>
      </c>
      <c r="I981" t="s">
        <v>12414</v>
      </c>
      <c r="J981">
        <v>66</v>
      </c>
      <c r="K981">
        <v>1</v>
      </c>
      <c r="L981" t="s">
        <v>4203</v>
      </c>
      <c r="M981" t="s">
        <v>77085</v>
      </c>
      <c r="N981" t="s">
        <v>3917</v>
      </c>
      <c r="O981" t="s">
        <v>146</v>
      </c>
      <c r="P981" t="s">
        <v>12415</v>
      </c>
      <c r="Q981" t="s">
        <v>12416</v>
      </c>
      <c r="R981" t="s">
        <v>12417</v>
      </c>
      <c r="T981" t="s">
        <v>12418</v>
      </c>
      <c r="U981" t="s">
        <v>12419</v>
      </c>
      <c r="V981" t="s">
        <v>12420</v>
      </c>
      <c r="W981" t="s">
        <v>11137</v>
      </c>
      <c r="X981" t="s">
        <v>37</v>
      </c>
      <c r="Y981" t="s">
        <v>76936</v>
      </c>
      <c r="Z981" t="s">
        <v>4447</v>
      </c>
      <c r="AA981" t="s">
        <v>4448</v>
      </c>
      <c r="AB981" t="s">
        <v>77008</v>
      </c>
      <c r="AC981" t="s">
        <v>3640</v>
      </c>
    </row>
    <row r="982" spans="1:29" x14ac:dyDescent="0.3">
      <c r="A982" t="s">
        <v>80228</v>
      </c>
      <c r="B982" t="s">
        <v>80229</v>
      </c>
      <c r="C982" t="s">
        <v>276</v>
      </c>
      <c r="D982" t="s">
        <v>140</v>
      </c>
      <c r="E982" t="s">
        <v>76934</v>
      </c>
      <c r="F982" t="s">
        <v>12429</v>
      </c>
      <c r="G982" t="s">
        <v>12430</v>
      </c>
      <c r="H982" t="str">
        <f>IF(Table3[[#This Row],[Č. or.]],_xlfn.CONCAT(Table3[[#This Row],[Ulice]]," ",Table3[[#This Row],[Č. p.]],"/",Table3[[#This Row],[Č. or.]]),_xlfn.CONCAT(Table3[[#This Row],[Ulice]]," ",Table3[[#This Row],[Č. p.]]))</f>
        <v>Koperníkova 803/2</v>
      </c>
      <c r="I982" t="s">
        <v>8670</v>
      </c>
      <c r="J982">
        <v>803</v>
      </c>
      <c r="K982">
        <v>2</v>
      </c>
      <c r="L982" t="s">
        <v>217</v>
      </c>
      <c r="M982" t="s">
        <v>78904</v>
      </c>
      <c r="N982" t="s">
        <v>3917</v>
      </c>
      <c r="O982" t="s">
        <v>146</v>
      </c>
      <c r="P982" t="s">
        <v>12431</v>
      </c>
      <c r="Q982" t="s">
        <v>12432</v>
      </c>
      <c r="R982" t="s">
        <v>12433</v>
      </c>
      <c r="S982" t="s">
        <v>12434</v>
      </c>
      <c r="T982" t="s">
        <v>12435</v>
      </c>
      <c r="U982" t="s">
        <v>12436</v>
      </c>
      <c r="V982" t="s">
        <v>12437</v>
      </c>
      <c r="W982" t="s">
        <v>12206</v>
      </c>
      <c r="X982" t="s">
        <v>37</v>
      </c>
      <c r="Y982" t="s">
        <v>76936</v>
      </c>
      <c r="Z982" t="s">
        <v>4447</v>
      </c>
      <c r="AA982" t="s">
        <v>4448</v>
      </c>
      <c r="AB982" t="s">
        <v>77008</v>
      </c>
      <c r="AC982" t="s">
        <v>3640</v>
      </c>
    </row>
    <row r="983" spans="1:29" x14ac:dyDescent="0.3">
      <c r="A983" t="s">
        <v>80232</v>
      </c>
      <c r="B983" t="s">
        <v>80233</v>
      </c>
      <c r="C983" t="s">
        <v>276</v>
      </c>
      <c r="D983" t="s">
        <v>140</v>
      </c>
      <c r="E983" t="s">
        <v>76934</v>
      </c>
      <c r="F983" t="s">
        <v>12445</v>
      </c>
      <c r="G983" t="s">
        <v>12446</v>
      </c>
      <c r="H983" t="str">
        <f>IF(Table3[[#This Row],[Č. or.]],_xlfn.CONCAT(Table3[[#This Row],[Ulice]]," ",Table3[[#This Row],[Č. p.]],"/",Table3[[#This Row],[Č. or.]]),_xlfn.CONCAT(Table3[[#This Row],[Ulice]]," ",Table3[[#This Row],[Č. p.]]))</f>
        <v>Vaculíkova 259/14</v>
      </c>
      <c r="I983" t="s">
        <v>12447</v>
      </c>
      <c r="J983">
        <v>259</v>
      </c>
      <c r="K983">
        <v>14</v>
      </c>
      <c r="L983" t="s">
        <v>3921</v>
      </c>
      <c r="M983" t="s">
        <v>76935</v>
      </c>
      <c r="N983" t="s">
        <v>3917</v>
      </c>
      <c r="O983" t="s">
        <v>146</v>
      </c>
      <c r="P983" t="s">
        <v>12448</v>
      </c>
      <c r="Q983" t="s">
        <v>12448</v>
      </c>
      <c r="R983" t="s">
        <v>12449</v>
      </c>
      <c r="T983" t="s">
        <v>12450</v>
      </c>
      <c r="U983" t="s">
        <v>12451</v>
      </c>
      <c r="V983" t="s">
        <v>12452</v>
      </c>
      <c r="W983" t="s">
        <v>11427</v>
      </c>
      <c r="X983" t="s">
        <v>37</v>
      </c>
      <c r="Y983" t="s">
        <v>76936</v>
      </c>
      <c r="Z983" t="s">
        <v>4447</v>
      </c>
      <c r="AA983" t="s">
        <v>4448</v>
      </c>
      <c r="AB983" t="s">
        <v>77008</v>
      </c>
      <c r="AC983" t="s">
        <v>3640</v>
      </c>
    </row>
    <row r="984" spans="1:29" x14ac:dyDescent="0.3">
      <c r="A984" t="s">
        <v>80234</v>
      </c>
      <c r="B984" t="s">
        <v>80235</v>
      </c>
      <c r="C984" t="s">
        <v>276</v>
      </c>
      <c r="D984" t="s">
        <v>140</v>
      </c>
      <c r="E984" t="s">
        <v>76934</v>
      </c>
      <c r="F984" t="s">
        <v>12453</v>
      </c>
      <c r="G984" t="s">
        <v>12454</v>
      </c>
      <c r="H984" t="str">
        <f>IF(Table3[[#This Row],[Č. or.]],_xlfn.CONCAT(Table3[[#This Row],[Ulice]]," ",Table3[[#This Row],[Č. p.]],"/",Table3[[#This Row],[Č. or.]]),_xlfn.CONCAT(Table3[[#This Row],[Ulice]]," ",Table3[[#This Row],[Č. p.]]))</f>
        <v>Štolcova 301/16</v>
      </c>
      <c r="I984" t="s">
        <v>12455</v>
      </c>
      <c r="J984">
        <v>301</v>
      </c>
      <c r="K984">
        <v>16</v>
      </c>
      <c r="L984" t="s">
        <v>4460</v>
      </c>
      <c r="M984" t="s">
        <v>77305</v>
      </c>
      <c r="N984" t="s">
        <v>3917</v>
      </c>
      <c r="O984" t="s">
        <v>146</v>
      </c>
      <c r="P984" t="s">
        <v>12456</v>
      </c>
      <c r="R984" t="s">
        <v>12457</v>
      </c>
      <c r="T984" t="s">
        <v>12458</v>
      </c>
      <c r="U984" t="s">
        <v>12459</v>
      </c>
      <c r="V984" t="s">
        <v>12460</v>
      </c>
      <c r="W984" t="s">
        <v>152</v>
      </c>
      <c r="X984" t="s">
        <v>37</v>
      </c>
      <c r="Y984" t="s">
        <v>76936</v>
      </c>
      <c r="Z984" t="s">
        <v>4447</v>
      </c>
      <c r="AA984" t="s">
        <v>4448</v>
      </c>
      <c r="AB984" t="s">
        <v>77008</v>
      </c>
      <c r="AC984" t="s">
        <v>3640</v>
      </c>
    </row>
    <row r="985" spans="1:29" x14ac:dyDescent="0.3">
      <c r="A985" t="s">
        <v>80236</v>
      </c>
      <c r="B985" t="s">
        <v>80237</v>
      </c>
      <c r="C985" t="s">
        <v>121</v>
      </c>
      <c r="D985" t="s">
        <v>140</v>
      </c>
      <c r="E985" t="s">
        <v>76934</v>
      </c>
      <c r="F985" t="s">
        <v>12461</v>
      </c>
      <c r="G985" t="s">
        <v>12462</v>
      </c>
      <c r="H985" t="str">
        <f>IF(Table3[[#This Row],[Č. or.]],_xlfn.CONCAT(Table3[[#This Row],[Ulice]]," ",Table3[[#This Row],[Č. p.]],"/",Table3[[#This Row],[Č. or.]]),_xlfn.CONCAT(Table3[[#This Row],[Ulice]]," ",Table3[[#This Row],[Č. p.]]))</f>
        <v>Kamenomlýnská 124/2</v>
      </c>
      <c r="I985" t="s">
        <v>12463</v>
      </c>
      <c r="J985">
        <v>124</v>
      </c>
      <c r="K985">
        <v>2</v>
      </c>
      <c r="L985" t="s">
        <v>12464</v>
      </c>
      <c r="M985" t="s">
        <v>78942</v>
      </c>
      <c r="N985" t="s">
        <v>3917</v>
      </c>
      <c r="O985" t="s">
        <v>146</v>
      </c>
      <c r="P985" t="s">
        <v>12465</v>
      </c>
      <c r="R985" t="s">
        <v>12466</v>
      </c>
      <c r="S985" t="s">
        <v>12467</v>
      </c>
      <c r="T985" t="s">
        <v>12468</v>
      </c>
      <c r="U985" t="s">
        <v>12469</v>
      </c>
      <c r="V985" t="s">
        <v>12470</v>
      </c>
      <c r="W985" t="s">
        <v>12471</v>
      </c>
      <c r="X985" t="s">
        <v>37</v>
      </c>
      <c r="Y985" t="s">
        <v>76936</v>
      </c>
      <c r="Z985" t="s">
        <v>10862</v>
      </c>
      <c r="AA985" t="s">
        <v>10863</v>
      </c>
      <c r="AB985" t="s">
        <v>79779</v>
      </c>
      <c r="AC985" t="s">
        <v>3640</v>
      </c>
    </row>
    <row r="986" spans="1:29" x14ac:dyDescent="0.3">
      <c r="A986" t="s">
        <v>80238</v>
      </c>
      <c r="B986" t="s">
        <v>80239</v>
      </c>
      <c r="C986" t="s">
        <v>276</v>
      </c>
      <c r="D986" t="s">
        <v>140</v>
      </c>
      <c r="E986" t="s">
        <v>76934</v>
      </c>
      <c r="F986" t="s">
        <v>12472</v>
      </c>
      <c r="G986" t="s">
        <v>12473</v>
      </c>
      <c r="H986" t="str">
        <f>IF(Table3[[#This Row],[Č. or.]],_xlfn.CONCAT(Table3[[#This Row],[Ulice]]," ",Table3[[#This Row],[Č. p.]],"/",Table3[[#This Row],[Č. or.]]),_xlfn.CONCAT(Table3[[#This Row],[Ulice]]," ",Table3[[#This Row],[Č. p.]]))</f>
        <v>Lomená 530/44</v>
      </c>
      <c r="I986" t="s">
        <v>12474</v>
      </c>
      <c r="J986">
        <v>530</v>
      </c>
      <c r="K986">
        <v>44</v>
      </c>
      <c r="L986" t="s">
        <v>4458</v>
      </c>
      <c r="M986" t="s">
        <v>77304</v>
      </c>
      <c r="N986" t="s">
        <v>3917</v>
      </c>
      <c r="O986" t="s">
        <v>146</v>
      </c>
      <c r="P986" t="s">
        <v>12475</v>
      </c>
      <c r="R986" t="s">
        <v>12476</v>
      </c>
      <c r="S986" t="s">
        <v>12477</v>
      </c>
      <c r="T986" t="s">
        <v>12478</v>
      </c>
      <c r="U986" t="s">
        <v>12479</v>
      </c>
      <c r="V986" t="s">
        <v>12480</v>
      </c>
      <c r="W986" t="s">
        <v>84</v>
      </c>
      <c r="X986" t="s">
        <v>37</v>
      </c>
      <c r="Y986" t="s">
        <v>76936</v>
      </c>
      <c r="Z986" t="s">
        <v>4447</v>
      </c>
      <c r="AA986" t="s">
        <v>4448</v>
      </c>
      <c r="AB986" t="s">
        <v>77008</v>
      </c>
      <c r="AC986" t="s">
        <v>3640</v>
      </c>
    </row>
    <row r="987" spans="1:29" x14ac:dyDescent="0.3">
      <c r="A987" t="s">
        <v>80254</v>
      </c>
      <c r="B987" t="s">
        <v>80255</v>
      </c>
      <c r="C987" t="s">
        <v>276</v>
      </c>
      <c r="D987" t="s">
        <v>984</v>
      </c>
      <c r="E987" t="s">
        <v>77334</v>
      </c>
      <c r="F987" t="s">
        <v>12520</v>
      </c>
      <c r="G987" t="s">
        <v>12521</v>
      </c>
      <c r="H987" t="str">
        <f>IF(Table3[[#This Row],[Č. or.]],_xlfn.CONCAT(Table3[[#This Row],[Ulice]]," ",Table3[[#This Row],[Č. p.]],"/",Table3[[#This Row],[Č. or.]]),_xlfn.CONCAT(Table3[[#This Row],[Ulice]]," ",Table3[[#This Row],[Č. p.]]))</f>
        <v xml:space="preserve"> 131</v>
      </c>
      <c r="J987">
        <v>131</v>
      </c>
      <c r="L987" t="s">
        <v>12522</v>
      </c>
      <c r="M987" t="s">
        <v>77335</v>
      </c>
      <c r="N987" t="s">
        <v>4466</v>
      </c>
      <c r="O987" t="s">
        <v>12522</v>
      </c>
      <c r="P987" t="s">
        <v>12523</v>
      </c>
      <c r="Q987" t="s">
        <v>12524</v>
      </c>
      <c r="R987" t="s">
        <v>12525</v>
      </c>
      <c r="T987" t="s">
        <v>12526</v>
      </c>
      <c r="U987" t="s">
        <v>12527</v>
      </c>
      <c r="V987" t="s">
        <v>12528</v>
      </c>
      <c r="W987" t="s">
        <v>84</v>
      </c>
      <c r="X987" t="s">
        <v>37</v>
      </c>
      <c r="Y987" t="s">
        <v>80256</v>
      </c>
      <c r="Z987" t="s">
        <v>4447</v>
      </c>
      <c r="AA987" t="s">
        <v>4448</v>
      </c>
      <c r="AB987" t="s">
        <v>77008</v>
      </c>
      <c r="AC987" t="s">
        <v>3640</v>
      </c>
    </row>
    <row r="988" spans="1:29" x14ac:dyDescent="0.3">
      <c r="A988" t="s">
        <v>80257</v>
      </c>
      <c r="B988" t="s">
        <v>80258</v>
      </c>
      <c r="C988" t="s">
        <v>276</v>
      </c>
      <c r="D988" t="s">
        <v>356</v>
      </c>
      <c r="E988" t="s">
        <v>77337</v>
      </c>
      <c r="F988" t="s">
        <v>12529</v>
      </c>
      <c r="G988" t="s">
        <v>12395</v>
      </c>
      <c r="H988" t="str">
        <f>IF(Table3[[#This Row],[Č. or.]],_xlfn.CONCAT(Table3[[#This Row],[Ulice]]," ",Table3[[#This Row],[Č. p.]],"/",Table3[[#This Row],[Č. or.]]),_xlfn.CONCAT(Table3[[#This Row],[Ulice]]," ",Table3[[#This Row],[Č. p.]]))</f>
        <v>Šafaříkova 999/24</v>
      </c>
      <c r="I988" t="s">
        <v>11929</v>
      </c>
      <c r="J988">
        <v>999</v>
      </c>
      <c r="K988">
        <v>24</v>
      </c>
      <c r="L988" t="s">
        <v>930</v>
      </c>
      <c r="M988" t="s">
        <v>77338</v>
      </c>
      <c r="N988" t="s">
        <v>360</v>
      </c>
      <c r="O988" t="s">
        <v>930</v>
      </c>
      <c r="P988" t="s">
        <v>12530</v>
      </c>
      <c r="R988" t="s">
        <v>12531</v>
      </c>
      <c r="T988" t="s">
        <v>12532</v>
      </c>
      <c r="U988" t="s">
        <v>12533</v>
      </c>
      <c r="V988" t="s">
        <v>12534</v>
      </c>
      <c r="W988" t="s">
        <v>4896</v>
      </c>
      <c r="X988" t="s">
        <v>37</v>
      </c>
      <c r="Y988" t="s">
        <v>77339</v>
      </c>
      <c r="Z988" t="s">
        <v>4447</v>
      </c>
      <c r="AA988" t="s">
        <v>4448</v>
      </c>
      <c r="AB988" t="s">
        <v>77008</v>
      </c>
      <c r="AC988" t="s">
        <v>3640</v>
      </c>
    </row>
    <row r="989" spans="1:29" x14ac:dyDescent="0.3">
      <c r="A989" t="s">
        <v>80263</v>
      </c>
      <c r="B989" t="s">
        <v>80264</v>
      </c>
      <c r="C989" t="s">
        <v>276</v>
      </c>
      <c r="D989" t="s">
        <v>1951</v>
      </c>
      <c r="E989" t="s">
        <v>76942</v>
      </c>
      <c r="F989" t="s">
        <v>12550</v>
      </c>
      <c r="G989" t="s">
        <v>12551</v>
      </c>
      <c r="H989" t="str">
        <f>IF(Table3[[#This Row],[Č. or.]],_xlfn.CONCAT(Table3[[#This Row],[Ulice]]," ",Table3[[#This Row],[Č. p.]],"/",Table3[[#This Row],[Č. or.]]),_xlfn.CONCAT(Table3[[#This Row],[Ulice]]," ",Table3[[#This Row],[Č. p.]]))</f>
        <v>Lazy VI 3695</v>
      </c>
      <c r="I989" t="s">
        <v>12552</v>
      </c>
      <c r="J989">
        <v>3695</v>
      </c>
      <c r="L989" t="s">
        <v>3535</v>
      </c>
      <c r="M989" t="s">
        <v>76943</v>
      </c>
      <c r="N989" t="s">
        <v>3535</v>
      </c>
      <c r="O989" t="s">
        <v>3535</v>
      </c>
      <c r="P989" t="s">
        <v>12553</v>
      </c>
      <c r="R989" t="s">
        <v>12554</v>
      </c>
      <c r="S989" t="s">
        <v>12555</v>
      </c>
      <c r="T989" t="s">
        <v>12556</v>
      </c>
      <c r="U989" t="s">
        <v>12557</v>
      </c>
      <c r="V989" t="s">
        <v>12558</v>
      </c>
      <c r="W989" t="s">
        <v>12559</v>
      </c>
      <c r="X989" t="s">
        <v>37</v>
      </c>
      <c r="Y989" t="s">
        <v>76944</v>
      </c>
      <c r="Z989" t="s">
        <v>4229</v>
      </c>
      <c r="AA989" t="s">
        <v>4230</v>
      </c>
      <c r="AB989" t="s">
        <v>77008</v>
      </c>
      <c r="AC989" t="s">
        <v>3640</v>
      </c>
    </row>
    <row r="990" spans="1:29" x14ac:dyDescent="0.3">
      <c r="A990" t="s">
        <v>80273</v>
      </c>
      <c r="B990" t="s">
        <v>80274</v>
      </c>
      <c r="C990" t="s">
        <v>276</v>
      </c>
      <c r="D990" t="s">
        <v>1951</v>
      </c>
      <c r="E990" t="s">
        <v>77103</v>
      </c>
      <c r="F990" t="s">
        <v>12592</v>
      </c>
      <c r="G990" t="s">
        <v>12593</v>
      </c>
      <c r="H990" t="str">
        <f>IF(Table3[[#This Row],[Č. or.]],_xlfn.CONCAT(Table3[[#This Row],[Ulice]]," ",Table3[[#This Row],[Č. p.]],"/",Table3[[#This Row],[Č. or.]]),_xlfn.CONCAT(Table3[[#This Row],[Ulice]]," ",Table3[[#This Row],[Č. p.]]))</f>
        <v xml:space="preserve"> 16</v>
      </c>
      <c r="J990">
        <v>16</v>
      </c>
      <c r="L990" t="s">
        <v>12594</v>
      </c>
      <c r="M990" t="s">
        <v>77104</v>
      </c>
      <c r="N990" t="s">
        <v>3535</v>
      </c>
      <c r="O990" t="s">
        <v>3377</v>
      </c>
      <c r="P990" t="s">
        <v>12595</v>
      </c>
      <c r="Q990" t="s">
        <v>12596</v>
      </c>
      <c r="R990" t="s">
        <v>12597</v>
      </c>
      <c r="T990" t="s">
        <v>12598</v>
      </c>
      <c r="U990" t="s">
        <v>12599</v>
      </c>
      <c r="V990" t="s">
        <v>12600</v>
      </c>
      <c r="W990" t="s">
        <v>12601</v>
      </c>
      <c r="X990" t="s">
        <v>37</v>
      </c>
      <c r="Y990" t="s">
        <v>77105</v>
      </c>
      <c r="Z990" t="s">
        <v>4229</v>
      </c>
      <c r="AA990" t="s">
        <v>4230</v>
      </c>
      <c r="AB990" t="s">
        <v>77008</v>
      </c>
      <c r="AC990" t="s">
        <v>3640</v>
      </c>
    </row>
    <row r="991" spans="1:29" x14ac:dyDescent="0.3">
      <c r="A991" t="s">
        <v>80275</v>
      </c>
      <c r="B991" t="s">
        <v>80276</v>
      </c>
      <c r="C991" t="s">
        <v>276</v>
      </c>
      <c r="D991" t="s">
        <v>787</v>
      </c>
      <c r="E991" t="s">
        <v>77354</v>
      </c>
      <c r="F991" t="s">
        <v>12602</v>
      </c>
      <c r="G991" t="s">
        <v>12395</v>
      </c>
      <c r="H991" t="str">
        <f>IF(Table3[[#This Row],[Č. or.]],_xlfn.CONCAT(Table3[[#This Row],[Ulice]]," ",Table3[[#This Row],[Č. p.]],"/",Table3[[#This Row],[Č. or.]]),_xlfn.CONCAT(Table3[[#This Row],[Ulice]]," ",Table3[[#This Row],[Č. p.]]))</f>
        <v>nám. B. Martinů 2952/5</v>
      </c>
      <c r="I991" t="s">
        <v>12603</v>
      </c>
      <c r="J991">
        <v>2952</v>
      </c>
      <c r="K991">
        <v>5</v>
      </c>
      <c r="L991" t="s">
        <v>791</v>
      </c>
      <c r="M991" t="s">
        <v>77355</v>
      </c>
      <c r="N991" t="s">
        <v>791</v>
      </c>
      <c r="O991" t="s">
        <v>791</v>
      </c>
      <c r="P991" t="s">
        <v>12604</v>
      </c>
      <c r="Q991" t="s">
        <v>12604</v>
      </c>
      <c r="R991" t="s">
        <v>12605</v>
      </c>
      <c r="T991" t="s">
        <v>12606</v>
      </c>
      <c r="U991" t="s">
        <v>12607</v>
      </c>
      <c r="V991" t="s">
        <v>12608</v>
      </c>
      <c r="W991" t="s">
        <v>2708</v>
      </c>
      <c r="X991" t="s">
        <v>37</v>
      </c>
      <c r="Y991" t="s">
        <v>77356</v>
      </c>
      <c r="Z991" t="s">
        <v>4447</v>
      </c>
      <c r="AA991" t="s">
        <v>4448</v>
      </c>
      <c r="AB991" t="s">
        <v>77008</v>
      </c>
      <c r="AC991" t="s">
        <v>3640</v>
      </c>
    </row>
    <row r="992" spans="1:29" x14ac:dyDescent="0.3">
      <c r="A992" t="s">
        <v>80277</v>
      </c>
      <c r="B992" t="s">
        <v>80278</v>
      </c>
      <c r="C992" t="s">
        <v>276</v>
      </c>
      <c r="D992" t="s">
        <v>787</v>
      </c>
      <c r="E992" t="s">
        <v>77347</v>
      </c>
      <c r="F992" t="s">
        <v>12609</v>
      </c>
      <c r="G992" t="s">
        <v>12395</v>
      </c>
      <c r="H992" t="str">
        <f>IF(Table3[[#This Row],[Č. or.]],_xlfn.CONCAT(Table3[[#This Row],[Ulice]]," ",Table3[[#This Row],[Č. p.]],"/",Table3[[#This Row],[Č. or.]]),_xlfn.CONCAT(Table3[[#This Row],[Ulice]]," ",Table3[[#This Row],[Č. p.]]))</f>
        <v>Kollárova 1045</v>
      </c>
      <c r="I992" t="s">
        <v>2827</v>
      </c>
      <c r="J992">
        <v>1045</v>
      </c>
      <c r="L992" t="s">
        <v>4478</v>
      </c>
      <c r="M992" t="s">
        <v>77350</v>
      </c>
      <c r="N992" t="s">
        <v>791</v>
      </c>
      <c r="O992" t="s">
        <v>4478</v>
      </c>
      <c r="P992" t="s">
        <v>12610</v>
      </c>
      <c r="Q992" t="s">
        <v>12610</v>
      </c>
      <c r="R992" t="s">
        <v>12611</v>
      </c>
      <c r="U992" t="s">
        <v>12612</v>
      </c>
      <c r="V992" t="s">
        <v>12613</v>
      </c>
      <c r="W992" t="s">
        <v>2475</v>
      </c>
      <c r="X992" t="s">
        <v>37</v>
      </c>
      <c r="Y992" t="s">
        <v>77351</v>
      </c>
      <c r="Z992" t="s">
        <v>4447</v>
      </c>
      <c r="AA992" t="s">
        <v>4448</v>
      </c>
      <c r="AB992" t="s">
        <v>77008</v>
      </c>
      <c r="AC992" t="s">
        <v>3640</v>
      </c>
    </row>
    <row r="993" spans="1:29" x14ac:dyDescent="0.3">
      <c r="A993" t="s">
        <v>80281</v>
      </c>
      <c r="B993" t="s">
        <v>80282</v>
      </c>
      <c r="C993" t="s">
        <v>276</v>
      </c>
      <c r="D993" t="s">
        <v>787</v>
      </c>
      <c r="E993" t="s">
        <v>77359</v>
      </c>
      <c r="F993" t="s">
        <v>12622</v>
      </c>
      <c r="G993" t="s">
        <v>12623</v>
      </c>
      <c r="H993" t="str">
        <f>IF(Table3[[#This Row],[Č. or.]],_xlfn.CONCAT(Table3[[#This Row],[Ulice]]," ",Table3[[#This Row],[Č. p.]],"/",Table3[[#This Row],[Č. or.]]),_xlfn.CONCAT(Table3[[#This Row],[Ulice]]," ",Table3[[#This Row],[Č. p.]]))</f>
        <v>Za Humny 3304/46</v>
      </c>
      <c r="I993" t="s">
        <v>12624</v>
      </c>
      <c r="J993">
        <v>3304</v>
      </c>
      <c r="K993">
        <v>46</v>
      </c>
      <c r="L993" t="s">
        <v>12615</v>
      </c>
      <c r="M993" t="s">
        <v>79036</v>
      </c>
      <c r="N993" t="s">
        <v>791</v>
      </c>
      <c r="O993" t="s">
        <v>1334</v>
      </c>
      <c r="P993" t="s">
        <v>12625</v>
      </c>
      <c r="Q993" t="s">
        <v>12626</v>
      </c>
      <c r="R993" t="s">
        <v>12627</v>
      </c>
      <c r="S993" t="s">
        <v>12628</v>
      </c>
      <c r="T993" t="s">
        <v>12629</v>
      </c>
      <c r="U993" t="s">
        <v>12630</v>
      </c>
      <c r="V993" t="s">
        <v>12631</v>
      </c>
      <c r="W993" t="s">
        <v>12632</v>
      </c>
      <c r="X993" t="s">
        <v>37</v>
      </c>
      <c r="Y993" t="s">
        <v>79037</v>
      </c>
      <c r="Z993" t="s">
        <v>4447</v>
      </c>
      <c r="AA993" t="s">
        <v>4448</v>
      </c>
      <c r="AB993" t="s">
        <v>77008</v>
      </c>
      <c r="AC993" t="s">
        <v>3640</v>
      </c>
    </row>
    <row r="994" spans="1:29" x14ac:dyDescent="0.3">
      <c r="A994" t="s">
        <v>80291</v>
      </c>
      <c r="B994" t="s">
        <v>80292</v>
      </c>
      <c r="C994" t="s">
        <v>276</v>
      </c>
      <c r="D994" t="s">
        <v>800</v>
      </c>
      <c r="E994" t="s">
        <v>77372</v>
      </c>
      <c r="F994" t="s">
        <v>12664</v>
      </c>
      <c r="G994" t="s">
        <v>12665</v>
      </c>
      <c r="H994" t="str">
        <f>IF(Table3[[#This Row],[Č. or.]],_xlfn.CONCAT(Table3[[#This Row],[Ulice]]," ",Table3[[#This Row],[Č. p.]],"/",Table3[[#This Row],[Č. or.]]),_xlfn.CONCAT(Table3[[#This Row],[Ulice]]," ",Table3[[#This Row],[Č. p.]]))</f>
        <v>Nádražní 525/1</v>
      </c>
      <c r="I994" t="s">
        <v>387</v>
      </c>
      <c r="J994">
        <v>525</v>
      </c>
      <c r="K994">
        <v>1</v>
      </c>
      <c r="L994" t="s">
        <v>804</v>
      </c>
      <c r="M994" t="s">
        <v>77373</v>
      </c>
      <c r="N994" t="s">
        <v>1273</v>
      </c>
      <c r="O994" t="s">
        <v>804</v>
      </c>
      <c r="P994" t="s">
        <v>12666</v>
      </c>
      <c r="R994" t="s">
        <v>12667</v>
      </c>
      <c r="S994" t="s">
        <v>12668</v>
      </c>
      <c r="T994" t="s">
        <v>12669</v>
      </c>
      <c r="U994" t="s">
        <v>12670</v>
      </c>
      <c r="V994" t="s">
        <v>12671</v>
      </c>
      <c r="W994" t="s">
        <v>12016</v>
      </c>
      <c r="X994" t="s">
        <v>37</v>
      </c>
      <c r="Y994" t="s">
        <v>77374</v>
      </c>
      <c r="Z994" t="s">
        <v>4229</v>
      </c>
      <c r="AA994" t="s">
        <v>4230</v>
      </c>
      <c r="AB994" t="s">
        <v>77008</v>
      </c>
      <c r="AC994" t="s">
        <v>3640</v>
      </c>
    </row>
    <row r="995" spans="1:29" x14ac:dyDescent="0.3">
      <c r="A995" t="s">
        <v>80293</v>
      </c>
      <c r="B995" t="s">
        <v>80294</v>
      </c>
      <c r="C995" t="s">
        <v>276</v>
      </c>
      <c r="D995" t="s">
        <v>1241</v>
      </c>
      <c r="E995" t="s">
        <v>79107</v>
      </c>
      <c r="F995" t="s">
        <v>12672</v>
      </c>
      <c r="G995" t="s">
        <v>11130</v>
      </c>
      <c r="H995" t="str">
        <f>IF(Table3[[#This Row],[Č. or.]],_xlfn.CONCAT(Table3[[#This Row],[Ulice]]," ",Table3[[#This Row],[Č. p.]],"/",Table3[[#This Row],[Č. or.]]),_xlfn.CONCAT(Table3[[#This Row],[Ulice]]," ",Table3[[#This Row],[Č. p.]]))</f>
        <v>Komenského 80/10</v>
      </c>
      <c r="I995" t="s">
        <v>851</v>
      </c>
      <c r="J995">
        <v>80</v>
      </c>
      <c r="K995">
        <v>10</v>
      </c>
      <c r="L995" t="s">
        <v>2817</v>
      </c>
      <c r="M995" t="s">
        <v>79108</v>
      </c>
      <c r="N995" t="s">
        <v>2817</v>
      </c>
      <c r="O995" t="s">
        <v>2817</v>
      </c>
      <c r="P995" t="s">
        <v>12673</v>
      </c>
      <c r="Q995" t="s">
        <v>12674</v>
      </c>
      <c r="R995" t="s">
        <v>12675</v>
      </c>
      <c r="T995" t="s">
        <v>12676</v>
      </c>
      <c r="U995" t="s">
        <v>12677</v>
      </c>
      <c r="V995" t="s">
        <v>12678</v>
      </c>
      <c r="W995" t="s">
        <v>12679</v>
      </c>
      <c r="X995" t="s">
        <v>37</v>
      </c>
      <c r="Y995" t="s">
        <v>79109</v>
      </c>
      <c r="Z995" t="s">
        <v>4337</v>
      </c>
      <c r="AA995" t="s">
        <v>4338</v>
      </c>
      <c r="AB995" t="s">
        <v>77008</v>
      </c>
      <c r="AC995" t="s">
        <v>3640</v>
      </c>
    </row>
    <row r="996" spans="1:29" x14ac:dyDescent="0.3">
      <c r="A996" t="s">
        <v>80295</v>
      </c>
      <c r="B996" t="s">
        <v>80296</v>
      </c>
      <c r="C996" t="s">
        <v>457</v>
      </c>
      <c r="D996" t="s">
        <v>1241</v>
      </c>
      <c r="E996" t="s">
        <v>79107</v>
      </c>
      <c r="F996" t="s">
        <v>12680</v>
      </c>
      <c r="G996" t="s">
        <v>12681</v>
      </c>
      <c r="H996" t="str">
        <f>IF(Table3[[#This Row],[Č. or.]],_xlfn.CONCAT(Table3[[#This Row],[Ulice]]," ",Table3[[#This Row],[Č. p.]],"/",Table3[[#This Row],[Č. or.]]),_xlfn.CONCAT(Table3[[#This Row],[Ulice]]," ",Table3[[#This Row],[Č. p.]]))</f>
        <v>Tetín 1506/1</v>
      </c>
      <c r="I996" t="s">
        <v>12682</v>
      </c>
      <c r="J996">
        <v>1506</v>
      </c>
      <c r="K996">
        <v>1</v>
      </c>
      <c r="L996" t="s">
        <v>2817</v>
      </c>
      <c r="M996" t="s">
        <v>79108</v>
      </c>
      <c r="N996" t="s">
        <v>2817</v>
      </c>
      <c r="O996" t="s">
        <v>2817</v>
      </c>
      <c r="P996" t="s">
        <v>12683</v>
      </c>
      <c r="Q996" t="s">
        <v>12683</v>
      </c>
      <c r="R996" t="s">
        <v>12684</v>
      </c>
      <c r="S996" t="s">
        <v>12685</v>
      </c>
      <c r="T996" t="s">
        <v>12686</v>
      </c>
      <c r="U996" t="s">
        <v>12687</v>
      </c>
      <c r="V996" t="s">
        <v>12688</v>
      </c>
      <c r="W996" t="s">
        <v>2484</v>
      </c>
      <c r="X996" t="s">
        <v>37</v>
      </c>
      <c r="Y996" t="s">
        <v>79109</v>
      </c>
      <c r="AB996" t="s">
        <v>76806</v>
      </c>
      <c r="AC996" t="s">
        <v>3640</v>
      </c>
    </row>
    <row r="997" spans="1:29" x14ac:dyDescent="0.3">
      <c r="A997" t="s">
        <v>80299</v>
      </c>
      <c r="B997" t="s">
        <v>80300</v>
      </c>
      <c r="C997" t="s">
        <v>276</v>
      </c>
      <c r="D997" t="s">
        <v>1587</v>
      </c>
      <c r="E997" t="s">
        <v>79135</v>
      </c>
      <c r="F997" t="s">
        <v>12698</v>
      </c>
      <c r="G997" t="s">
        <v>11229</v>
      </c>
      <c r="H997" t="str">
        <f>IF(Table3[[#This Row],[Č. or.]],_xlfn.CONCAT(Table3[[#This Row],[Ulice]]," ",Table3[[#This Row],[Č. p.]],"/",Table3[[#This Row],[Č. or.]]),_xlfn.CONCAT(Table3[[#This Row],[Ulice]]," ",Table3[[#This Row],[Č. p.]]))</f>
        <v>Dobrovského 11</v>
      </c>
      <c r="I997" t="s">
        <v>12699</v>
      </c>
      <c r="J997">
        <v>11</v>
      </c>
      <c r="L997" t="s">
        <v>1589</v>
      </c>
      <c r="M997" t="s">
        <v>79136</v>
      </c>
      <c r="N997" t="s">
        <v>3254</v>
      </c>
      <c r="O997" t="s">
        <v>1589</v>
      </c>
      <c r="P997" t="s">
        <v>12700</v>
      </c>
      <c r="Q997" t="s">
        <v>12701</v>
      </c>
      <c r="R997" t="s">
        <v>12702</v>
      </c>
      <c r="S997" t="s">
        <v>12703</v>
      </c>
      <c r="T997" t="s">
        <v>12704</v>
      </c>
      <c r="U997" t="s">
        <v>12705</v>
      </c>
      <c r="V997" t="s">
        <v>12706</v>
      </c>
      <c r="W997" t="s">
        <v>955</v>
      </c>
      <c r="X997" t="s">
        <v>37</v>
      </c>
      <c r="Y997" t="s">
        <v>79137</v>
      </c>
      <c r="Z997" t="s">
        <v>6258</v>
      </c>
      <c r="AA997" t="s">
        <v>6259</v>
      </c>
      <c r="AB997" t="s">
        <v>77008</v>
      </c>
      <c r="AC997" t="s">
        <v>3640</v>
      </c>
    </row>
    <row r="998" spans="1:29" x14ac:dyDescent="0.3">
      <c r="A998" t="s">
        <v>80307</v>
      </c>
      <c r="B998" t="s">
        <v>80308</v>
      </c>
      <c r="C998" t="s">
        <v>276</v>
      </c>
      <c r="D998" t="s">
        <v>1299</v>
      </c>
      <c r="E998" t="s">
        <v>77380</v>
      </c>
      <c r="F998" t="s">
        <v>12729</v>
      </c>
      <c r="G998" t="s">
        <v>12730</v>
      </c>
      <c r="H998" t="str">
        <f>IF(Table3[[#This Row],[Č. or.]],_xlfn.CONCAT(Table3[[#This Row],[Ulice]]," ",Table3[[#This Row],[Č. p.]],"/",Table3[[#This Row],[Č. or.]]),_xlfn.CONCAT(Table3[[#This Row],[Ulice]]," ",Table3[[#This Row],[Č. p.]]))</f>
        <v>Na Výsluní 2047</v>
      </c>
      <c r="I998" t="s">
        <v>3789</v>
      </c>
      <c r="J998">
        <v>2047</v>
      </c>
      <c r="L998" t="s">
        <v>3323</v>
      </c>
      <c r="M998" t="s">
        <v>77381</v>
      </c>
      <c r="N998" t="s">
        <v>3313</v>
      </c>
      <c r="O998" t="s">
        <v>3323</v>
      </c>
      <c r="P998" t="s">
        <v>12731</v>
      </c>
      <c r="R998" t="s">
        <v>12732</v>
      </c>
      <c r="S998" t="s">
        <v>12733</v>
      </c>
      <c r="T998" t="s">
        <v>12734</v>
      </c>
      <c r="U998" t="s">
        <v>12735</v>
      </c>
      <c r="V998" t="s">
        <v>12736</v>
      </c>
      <c r="W998" t="s">
        <v>955</v>
      </c>
      <c r="X998" t="s">
        <v>37</v>
      </c>
      <c r="Y998" t="s">
        <v>77382</v>
      </c>
      <c r="Z998" t="s">
        <v>4229</v>
      </c>
      <c r="AA998" t="s">
        <v>4230</v>
      </c>
      <c r="AB998" t="s">
        <v>77008</v>
      </c>
      <c r="AC998" t="s">
        <v>3640</v>
      </c>
    </row>
    <row r="999" spans="1:29" x14ac:dyDescent="0.3">
      <c r="A999" t="s">
        <v>80311</v>
      </c>
      <c r="B999" t="s">
        <v>80312</v>
      </c>
      <c r="C999" t="s">
        <v>276</v>
      </c>
      <c r="D999" t="s">
        <v>376</v>
      </c>
      <c r="E999" t="s">
        <v>76947</v>
      </c>
      <c r="F999" t="s">
        <v>12744</v>
      </c>
      <c r="G999" t="s">
        <v>12745</v>
      </c>
      <c r="H999" t="str">
        <f>IF(Table3[[#This Row],[Č. or.]],_xlfn.CONCAT(Table3[[#This Row],[Ulice]]," ",Table3[[#This Row],[Č. p.]],"/",Table3[[#This Row],[Č. or.]]),_xlfn.CONCAT(Table3[[#This Row],[Ulice]]," ",Table3[[#This Row],[Č. p.]]))</f>
        <v>Sídliště Osvobození 681/55</v>
      </c>
      <c r="I999" t="s">
        <v>12746</v>
      </c>
      <c r="J999">
        <v>681</v>
      </c>
      <c r="K999">
        <v>55</v>
      </c>
      <c r="L999" t="s">
        <v>12747</v>
      </c>
      <c r="M999" t="s">
        <v>76948</v>
      </c>
      <c r="N999" t="s">
        <v>3509</v>
      </c>
      <c r="O999" t="s">
        <v>3509</v>
      </c>
      <c r="P999" t="s">
        <v>12748</v>
      </c>
      <c r="Q999" t="s">
        <v>12748</v>
      </c>
      <c r="R999" t="s">
        <v>12749</v>
      </c>
      <c r="U999" t="s">
        <v>12750</v>
      </c>
      <c r="V999" t="s">
        <v>12751</v>
      </c>
      <c r="W999" t="s">
        <v>12752</v>
      </c>
      <c r="X999" t="s">
        <v>37</v>
      </c>
      <c r="Y999" t="s">
        <v>76949</v>
      </c>
      <c r="Z999" t="s">
        <v>4447</v>
      </c>
      <c r="AA999" t="s">
        <v>4448</v>
      </c>
      <c r="AB999" t="s">
        <v>77008</v>
      </c>
      <c r="AC999" t="s">
        <v>3640</v>
      </c>
    </row>
    <row r="1000" spans="1:29" x14ac:dyDescent="0.3">
      <c r="A1000" t="s">
        <v>80313</v>
      </c>
      <c r="B1000" t="s">
        <v>80314</v>
      </c>
      <c r="C1000" t="s">
        <v>276</v>
      </c>
      <c r="D1000" t="s">
        <v>1597</v>
      </c>
      <c r="E1000" t="s">
        <v>77388</v>
      </c>
      <c r="F1000" t="s">
        <v>12753</v>
      </c>
      <c r="G1000" t="s">
        <v>12754</v>
      </c>
      <c r="H1000" t="str">
        <f>IF(Table3[[#This Row],[Č. or.]],_xlfn.CONCAT(Table3[[#This Row],[Ulice]]," ",Table3[[#This Row],[Č. p.]],"/",Table3[[#This Row],[Č. or.]]),_xlfn.CONCAT(Table3[[#This Row],[Ulice]]," ",Table3[[#This Row],[Č. p.]]))</f>
        <v>Horní Česká 247/15</v>
      </c>
      <c r="I1000" t="s">
        <v>12755</v>
      </c>
      <c r="J1000">
        <v>247</v>
      </c>
      <c r="K1000">
        <v>15</v>
      </c>
      <c r="L1000" t="s">
        <v>3554</v>
      </c>
      <c r="M1000" t="s">
        <v>77389</v>
      </c>
      <c r="N1000" t="s">
        <v>3554</v>
      </c>
      <c r="O1000" t="s">
        <v>3554</v>
      </c>
      <c r="P1000" t="s">
        <v>12756</v>
      </c>
      <c r="Q1000" t="s">
        <v>12756</v>
      </c>
      <c r="R1000" t="s">
        <v>12757</v>
      </c>
      <c r="T1000" t="s">
        <v>12758</v>
      </c>
      <c r="U1000" t="s">
        <v>12759</v>
      </c>
      <c r="V1000" t="s">
        <v>12760</v>
      </c>
      <c r="W1000" t="s">
        <v>12351</v>
      </c>
      <c r="X1000" t="s">
        <v>37</v>
      </c>
      <c r="Y1000" t="s">
        <v>77390</v>
      </c>
      <c r="Z1000" t="s">
        <v>4447</v>
      </c>
      <c r="AA1000" t="s">
        <v>4448</v>
      </c>
      <c r="AB1000" t="s">
        <v>77008</v>
      </c>
      <c r="AC1000" t="s">
        <v>3640</v>
      </c>
    </row>
    <row r="1001" spans="1:29" x14ac:dyDescent="0.3">
      <c r="A1001" t="s">
        <v>80315</v>
      </c>
      <c r="B1001" t="s">
        <v>80316</v>
      </c>
      <c r="C1001" t="s">
        <v>276</v>
      </c>
      <c r="D1001" t="s">
        <v>385</v>
      </c>
      <c r="E1001" t="s">
        <v>77395</v>
      </c>
      <c r="F1001" t="s">
        <v>12761</v>
      </c>
      <c r="G1001" t="s">
        <v>11229</v>
      </c>
      <c r="H1001" t="str">
        <f>IF(Table3[[#This Row],[Č. or.]],_xlfn.CONCAT(Table3[[#This Row],[Ulice]]," ",Table3[[#This Row],[Č. p.]],"/",Table3[[#This Row],[Č. or.]]),_xlfn.CONCAT(Table3[[#This Row],[Ulice]]," ",Table3[[#This Row],[Č. p.]]))</f>
        <v>Malá 154</v>
      </c>
      <c r="I1001" t="s">
        <v>12762</v>
      </c>
      <c r="J1001">
        <v>154</v>
      </c>
      <c r="L1001" t="s">
        <v>1656</v>
      </c>
      <c r="M1001" t="s">
        <v>77396</v>
      </c>
      <c r="N1001" t="s">
        <v>3589</v>
      </c>
      <c r="O1001" t="s">
        <v>1656</v>
      </c>
      <c r="P1001" t="s">
        <v>12763</v>
      </c>
      <c r="R1001" t="s">
        <v>12764</v>
      </c>
      <c r="S1001" t="s">
        <v>12765</v>
      </c>
      <c r="T1001" t="s">
        <v>12766</v>
      </c>
      <c r="U1001" t="s">
        <v>12767</v>
      </c>
      <c r="V1001" t="s">
        <v>12768</v>
      </c>
      <c r="W1001" t="s">
        <v>12769</v>
      </c>
      <c r="X1001" t="s">
        <v>37</v>
      </c>
      <c r="Y1001" t="s">
        <v>77397</v>
      </c>
      <c r="Z1001" t="s">
        <v>6258</v>
      </c>
      <c r="AA1001" t="s">
        <v>6259</v>
      </c>
      <c r="AB1001" t="s">
        <v>77008</v>
      </c>
      <c r="AC1001" t="s">
        <v>3640</v>
      </c>
    </row>
    <row r="1002" spans="1:29" x14ac:dyDescent="0.3">
      <c r="A1002" t="s">
        <v>80319</v>
      </c>
      <c r="B1002" t="s">
        <v>80320</v>
      </c>
      <c r="C1002" t="s">
        <v>276</v>
      </c>
      <c r="D1002" t="s">
        <v>385</v>
      </c>
      <c r="E1002" t="s">
        <v>77398</v>
      </c>
      <c r="F1002" t="s">
        <v>12777</v>
      </c>
      <c r="G1002" t="s">
        <v>11229</v>
      </c>
      <c r="H1002" t="str">
        <f>IF(Table3[[#This Row],[Č. or.]],_xlfn.CONCAT(Table3[[#This Row],[Ulice]]," ",Table3[[#This Row],[Č. p.]],"/",Table3[[#This Row],[Č. or.]]),_xlfn.CONCAT(Table3[[#This Row],[Ulice]]," ",Table3[[#This Row],[Č. p.]]))</f>
        <v>Poštovní 1663/3</v>
      </c>
      <c r="I1002" t="s">
        <v>4525</v>
      </c>
      <c r="J1002">
        <v>1663</v>
      </c>
      <c r="K1002">
        <v>3</v>
      </c>
      <c r="L1002" t="s">
        <v>3418</v>
      </c>
      <c r="M1002" t="s">
        <v>77401</v>
      </c>
      <c r="N1002" t="s">
        <v>3589</v>
      </c>
      <c r="O1002" t="s">
        <v>3418</v>
      </c>
      <c r="P1002" t="s">
        <v>12778</v>
      </c>
      <c r="Q1002" t="s">
        <v>12779</v>
      </c>
      <c r="R1002" t="s">
        <v>12780</v>
      </c>
      <c r="S1002" t="s">
        <v>12781</v>
      </c>
      <c r="T1002" t="s">
        <v>12782</v>
      </c>
      <c r="U1002" t="s">
        <v>12783</v>
      </c>
      <c r="V1002" t="s">
        <v>12784</v>
      </c>
      <c r="W1002" t="s">
        <v>955</v>
      </c>
      <c r="X1002" t="s">
        <v>37</v>
      </c>
      <c r="Y1002" t="s">
        <v>77402</v>
      </c>
      <c r="Z1002" t="s">
        <v>6258</v>
      </c>
      <c r="AA1002" t="s">
        <v>6259</v>
      </c>
      <c r="AB1002" t="s">
        <v>77008</v>
      </c>
      <c r="AC1002" t="s">
        <v>3640</v>
      </c>
    </row>
    <row r="1003" spans="1:29" x14ac:dyDescent="0.3">
      <c r="A1003" t="s">
        <v>80323</v>
      </c>
      <c r="B1003" t="s">
        <v>80324</v>
      </c>
      <c r="C1003" t="s">
        <v>121</v>
      </c>
      <c r="D1003" t="s">
        <v>385</v>
      </c>
      <c r="E1003" t="s">
        <v>77398</v>
      </c>
      <c r="F1003" t="s">
        <v>12793</v>
      </c>
      <c r="G1003" t="s">
        <v>12794</v>
      </c>
      <c r="H1003" t="str">
        <f>IF(Table3[[#This Row],[Č. or.]],_xlfn.CONCAT(Table3[[#This Row],[Ulice]]," ",Table3[[#This Row],[Č. p.]],"/",Table3[[#This Row],[Č. or.]]),_xlfn.CONCAT(Table3[[#This Row],[Ulice]]," ",Table3[[#This Row],[Č. p.]]))</f>
        <v xml:space="preserve"> 13</v>
      </c>
      <c r="J1003">
        <v>13</v>
      </c>
      <c r="L1003" t="s">
        <v>12795</v>
      </c>
      <c r="M1003" t="s">
        <v>77401</v>
      </c>
      <c r="N1003" t="s">
        <v>3589</v>
      </c>
      <c r="O1003" t="s">
        <v>12795</v>
      </c>
      <c r="P1003" t="s">
        <v>12796</v>
      </c>
      <c r="Q1003" t="s">
        <v>12797</v>
      </c>
      <c r="R1003" t="s">
        <v>12798</v>
      </c>
      <c r="T1003" t="s">
        <v>12799</v>
      </c>
      <c r="U1003" t="s">
        <v>12800</v>
      </c>
      <c r="V1003" t="s">
        <v>12801</v>
      </c>
      <c r="W1003" t="s">
        <v>12802</v>
      </c>
      <c r="X1003" t="s">
        <v>37</v>
      </c>
      <c r="Y1003" t="s">
        <v>80325</v>
      </c>
      <c r="Z1003" t="s">
        <v>10862</v>
      </c>
      <c r="AA1003" t="s">
        <v>10863</v>
      </c>
      <c r="AB1003" t="s">
        <v>79779</v>
      </c>
      <c r="AC1003" t="s">
        <v>3640</v>
      </c>
    </row>
    <row r="1004" spans="1:29" x14ac:dyDescent="0.3">
      <c r="A1004" t="s">
        <v>80332</v>
      </c>
      <c r="B1004" t="s">
        <v>80333</v>
      </c>
      <c r="C1004" t="s">
        <v>276</v>
      </c>
      <c r="D1004" t="s">
        <v>106</v>
      </c>
      <c r="E1004" t="s">
        <v>77423</v>
      </c>
      <c r="F1004" t="s">
        <v>12826</v>
      </c>
      <c r="G1004" t="s">
        <v>12827</v>
      </c>
      <c r="H1004" t="str">
        <f>IF(Table3[[#This Row],[Č. or.]],_xlfn.CONCAT(Table3[[#This Row],[Ulice]]," ",Table3[[#This Row],[Č. p.]],"/",Table3[[#This Row],[Č. or.]]),_xlfn.CONCAT(Table3[[#This Row],[Ulice]]," ",Table3[[#This Row],[Č. p.]]))</f>
        <v>Komenského 614/2</v>
      </c>
      <c r="I1004" t="s">
        <v>851</v>
      </c>
      <c r="J1004">
        <v>614</v>
      </c>
      <c r="K1004">
        <v>2</v>
      </c>
      <c r="L1004" t="s">
        <v>1161</v>
      </c>
      <c r="M1004" t="s">
        <v>79283</v>
      </c>
      <c r="N1004" t="s">
        <v>1162</v>
      </c>
      <c r="O1004" t="s">
        <v>1162</v>
      </c>
      <c r="P1004" t="s">
        <v>12828</v>
      </c>
      <c r="Q1004" t="s">
        <v>12828</v>
      </c>
      <c r="R1004" t="s">
        <v>12829</v>
      </c>
      <c r="U1004" t="s">
        <v>12830</v>
      </c>
      <c r="V1004" t="s">
        <v>12831</v>
      </c>
      <c r="W1004" t="s">
        <v>12832</v>
      </c>
      <c r="X1004" t="s">
        <v>37</v>
      </c>
      <c r="Y1004" t="s">
        <v>77425</v>
      </c>
      <c r="Z1004" t="s">
        <v>4505</v>
      </c>
      <c r="AA1004" t="s">
        <v>4506</v>
      </c>
      <c r="AB1004" t="s">
        <v>77008</v>
      </c>
      <c r="AC1004" t="s">
        <v>3640</v>
      </c>
    </row>
    <row r="1005" spans="1:29" x14ac:dyDescent="0.3">
      <c r="A1005" t="s">
        <v>80338</v>
      </c>
      <c r="B1005" t="s">
        <v>80339</v>
      </c>
      <c r="C1005" t="s">
        <v>276</v>
      </c>
      <c r="D1005" t="s">
        <v>106</v>
      </c>
      <c r="E1005" t="s">
        <v>76952</v>
      </c>
      <c r="F1005" t="s">
        <v>12848</v>
      </c>
      <c r="G1005" t="s">
        <v>6348</v>
      </c>
      <c r="H1005" t="str">
        <f>IF(Table3[[#This Row],[Č. or.]],_xlfn.CONCAT(Table3[[#This Row],[Ulice]]," ",Table3[[#This Row],[Č. p.]],"/",Table3[[#This Row],[Č. or.]]),_xlfn.CONCAT(Table3[[#This Row],[Ulice]]," ",Table3[[#This Row],[Č. p.]]))</f>
        <v>Školní 601/2</v>
      </c>
      <c r="I1005" t="s">
        <v>606</v>
      </c>
      <c r="J1005">
        <v>601</v>
      </c>
      <c r="K1005">
        <v>2</v>
      </c>
      <c r="L1005" t="s">
        <v>3951</v>
      </c>
      <c r="M1005" t="s">
        <v>76953</v>
      </c>
      <c r="N1005" t="s">
        <v>1162</v>
      </c>
      <c r="O1005" t="s">
        <v>728</v>
      </c>
      <c r="P1005" t="s">
        <v>12849</v>
      </c>
      <c r="Q1005" t="s">
        <v>12850</v>
      </c>
      <c r="R1005" t="s">
        <v>12851</v>
      </c>
      <c r="T1005" t="s">
        <v>12852</v>
      </c>
      <c r="U1005" t="s">
        <v>12853</v>
      </c>
      <c r="V1005" t="s">
        <v>12854</v>
      </c>
      <c r="W1005" t="s">
        <v>12855</v>
      </c>
      <c r="X1005" t="s">
        <v>37</v>
      </c>
      <c r="Y1005" t="s">
        <v>76954</v>
      </c>
      <c r="Z1005" t="s">
        <v>4505</v>
      </c>
      <c r="AA1005" t="s">
        <v>4506</v>
      </c>
      <c r="AB1005" t="s">
        <v>77008</v>
      </c>
      <c r="AC1005" t="s">
        <v>3640</v>
      </c>
    </row>
    <row r="1006" spans="1:29" x14ac:dyDescent="0.3">
      <c r="A1006" t="s">
        <v>80340</v>
      </c>
      <c r="B1006" t="s">
        <v>80341</v>
      </c>
      <c r="C1006" t="s">
        <v>276</v>
      </c>
      <c r="D1006" t="s">
        <v>72</v>
      </c>
      <c r="E1006" t="s">
        <v>76957</v>
      </c>
      <c r="F1006" t="s">
        <v>12856</v>
      </c>
      <c r="G1006" t="s">
        <v>12857</v>
      </c>
      <c r="H1006" t="str">
        <f>IF(Table3[[#This Row],[Č. or.]],_xlfn.CONCAT(Table3[[#This Row],[Ulice]]," ",Table3[[#This Row],[Č. p.]],"/",Table3[[#This Row],[Č. or.]]),_xlfn.CONCAT(Table3[[#This Row],[Ulice]]," ",Table3[[#This Row],[Č. p.]]))</f>
        <v>Sokolovská 487/45</v>
      </c>
      <c r="I1006" t="s">
        <v>1370</v>
      </c>
      <c r="J1006">
        <v>487</v>
      </c>
      <c r="K1006">
        <v>45</v>
      </c>
      <c r="L1006" t="s">
        <v>1693</v>
      </c>
      <c r="M1006" t="s">
        <v>76962</v>
      </c>
      <c r="N1006" t="s">
        <v>1693</v>
      </c>
      <c r="O1006" t="s">
        <v>1693</v>
      </c>
      <c r="P1006" t="s">
        <v>12858</v>
      </c>
      <c r="R1006" t="s">
        <v>12859</v>
      </c>
      <c r="S1006" t="s">
        <v>12860</v>
      </c>
      <c r="T1006" t="s">
        <v>12861</v>
      </c>
      <c r="U1006" t="s">
        <v>12862</v>
      </c>
      <c r="V1006" t="s">
        <v>12863</v>
      </c>
      <c r="W1006" t="s">
        <v>84</v>
      </c>
      <c r="X1006" t="s">
        <v>37</v>
      </c>
      <c r="Y1006" t="s">
        <v>76963</v>
      </c>
      <c r="Z1006" t="s">
        <v>4505</v>
      </c>
      <c r="AA1006" t="s">
        <v>4506</v>
      </c>
      <c r="AB1006" t="s">
        <v>77008</v>
      </c>
      <c r="AC1006" t="s">
        <v>3640</v>
      </c>
    </row>
    <row r="1007" spans="1:29" x14ac:dyDescent="0.3">
      <c r="A1007" t="s">
        <v>80364</v>
      </c>
      <c r="B1007" t="s">
        <v>80365</v>
      </c>
      <c r="C1007" t="s">
        <v>276</v>
      </c>
      <c r="D1007" t="s">
        <v>1455</v>
      </c>
      <c r="E1007" t="s">
        <v>77130</v>
      </c>
      <c r="F1007" t="s">
        <v>12938</v>
      </c>
      <c r="G1007" t="s">
        <v>12939</v>
      </c>
      <c r="H1007" t="str">
        <f>IF(Table3[[#This Row],[Č. or.]],_xlfn.CONCAT(Table3[[#This Row],[Ulice]]," ",Table3[[#This Row],[Č. p.]],"/",Table3[[#This Row],[Č. or.]]),_xlfn.CONCAT(Table3[[#This Row],[Ulice]]," ",Table3[[#This Row],[Č. p.]]))</f>
        <v>Tomkova 411/42</v>
      </c>
      <c r="I1007" t="s">
        <v>1726</v>
      </c>
      <c r="J1007">
        <v>411</v>
      </c>
      <c r="K1007">
        <v>42</v>
      </c>
      <c r="L1007" t="s">
        <v>1728</v>
      </c>
      <c r="M1007" t="s">
        <v>77131</v>
      </c>
      <c r="N1007" t="s">
        <v>1711</v>
      </c>
      <c r="O1007" t="s">
        <v>1711</v>
      </c>
      <c r="P1007" t="s">
        <v>12940</v>
      </c>
      <c r="R1007" t="s">
        <v>12941</v>
      </c>
      <c r="S1007" t="s">
        <v>12942</v>
      </c>
      <c r="T1007" t="s">
        <v>12943</v>
      </c>
      <c r="U1007" t="s">
        <v>12944</v>
      </c>
      <c r="V1007" t="s">
        <v>12945</v>
      </c>
      <c r="W1007" t="s">
        <v>12946</v>
      </c>
      <c r="X1007" t="s">
        <v>37</v>
      </c>
      <c r="Y1007" t="s">
        <v>77132</v>
      </c>
      <c r="Z1007" t="s">
        <v>4337</v>
      </c>
      <c r="AA1007" t="s">
        <v>4338</v>
      </c>
      <c r="AB1007" t="s">
        <v>77008</v>
      </c>
      <c r="AC1007" t="s">
        <v>3640</v>
      </c>
    </row>
    <row r="1008" spans="1:29" x14ac:dyDescent="0.3">
      <c r="A1008" t="s">
        <v>80366</v>
      </c>
      <c r="B1008" t="s">
        <v>80367</v>
      </c>
      <c r="C1008" t="s">
        <v>121</v>
      </c>
      <c r="D1008" t="s">
        <v>1455</v>
      </c>
      <c r="E1008" t="s">
        <v>77130</v>
      </c>
      <c r="F1008" t="s">
        <v>12947</v>
      </c>
      <c r="G1008" t="s">
        <v>11022</v>
      </c>
      <c r="H1008" t="str">
        <f>IF(Table3[[#This Row],[Č. or.]],_xlfn.CONCAT(Table3[[#This Row],[Ulice]]," ",Table3[[#This Row],[Č. p.]],"/",Table3[[#This Row],[Č. or.]]),_xlfn.CONCAT(Table3[[#This Row],[Ulice]]," ",Table3[[#This Row],[Č. p.]]))</f>
        <v>tř. Kosmonautů 881/4</v>
      </c>
      <c r="I1008" t="s">
        <v>12948</v>
      </c>
      <c r="J1008">
        <v>881</v>
      </c>
      <c r="K1008">
        <v>4</v>
      </c>
      <c r="L1008" t="s">
        <v>4527</v>
      </c>
      <c r="M1008" t="s">
        <v>77131</v>
      </c>
      <c r="N1008" t="s">
        <v>1711</v>
      </c>
      <c r="O1008" t="s">
        <v>1711</v>
      </c>
      <c r="P1008" t="s">
        <v>12949</v>
      </c>
      <c r="R1008" t="s">
        <v>12950</v>
      </c>
      <c r="S1008" t="s">
        <v>12951</v>
      </c>
      <c r="T1008" t="s">
        <v>12952</v>
      </c>
      <c r="U1008" t="s">
        <v>12953</v>
      </c>
      <c r="V1008" t="s">
        <v>12954</v>
      </c>
      <c r="W1008" t="s">
        <v>12955</v>
      </c>
      <c r="X1008" t="s">
        <v>37</v>
      </c>
      <c r="Y1008" t="s">
        <v>77132</v>
      </c>
      <c r="Z1008" t="s">
        <v>10862</v>
      </c>
      <c r="AA1008" t="s">
        <v>10863</v>
      </c>
      <c r="AB1008" t="s">
        <v>79779</v>
      </c>
      <c r="AC1008" t="s">
        <v>3640</v>
      </c>
    </row>
    <row r="1009" spans="1:29" x14ac:dyDescent="0.3">
      <c r="A1009" t="s">
        <v>80370</v>
      </c>
      <c r="B1009" t="s">
        <v>80371</v>
      </c>
      <c r="C1009" t="s">
        <v>457</v>
      </c>
      <c r="D1009" t="s">
        <v>1455</v>
      </c>
      <c r="E1009" t="s">
        <v>77130</v>
      </c>
      <c r="F1009" t="s">
        <v>12963</v>
      </c>
      <c r="G1009" t="s">
        <v>12964</v>
      </c>
      <c r="H1009" t="str">
        <f>IF(Table3[[#This Row],[Č. or.]],_xlfn.CONCAT(Table3[[#This Row],[Ulice]]," ",Table3[[#This Row],[Č. p.]],"/",Table3[[#This Row],[Č. or.]]),_xlfn.CONCAT(Table3[[#This Row],[Ulice]]," ",Table3[[#This Row],[Č. p.]]))</f>
        <v>Navrátilova 321</v>
      </c>
      <c r="I1009" t="s">
        <v>9502</v>
      </c>
      <c r="J1009">
        <v>321</v>
      </c>
      <c r="L1009" t="s">
        <v>9503</v>
      </c>
      <c r="M1009" t="s">
        <v>79399</v>
      </c>
      <c r="N1009" t="s">
        <v>1711</v>
      </c>
      <c r="O1009" t="s">
        <v>9503</v>
      </c>
      <c r="P1009" t="s">
        <v>9504</v>
      </c>
      <c r="Q1009" t="s">
        <v>9504</v>
      </c>
      <c r="U1009" t="s">
        <v>12965</v>
      </c>
      <c r="V1009" t="s">
        <v>9506</v>
      </c>
      <c r="W1009" t="s">
        <v>60</v>
      </c>
      <c r="X1009" t="s">
        <v>37</v>
      </c>
      <c r="Y1009" t="s">
        <v>79400</v>
      </c>
      <c r="AB1009" t="s">
        <v>76812</v>
      </c>
      <c r="AC1009" t="s">
        <v>3640</v>
      </c>
    </row>
    <row r="1010" spans="1:29" x14ac:dyDescent="0.3">
      <c r="A1010" t="s">
        <v>80374</v>
      </c>
      <c r="B1010" t="s">
        <v>80375</v>
      </c>
      <c r="C1010" t="s">
        <v>457</v>
      </c>
      <c r="D1010" t="s">
        <v>1455</v>
      </c>
      <c r="E1010" t="s">
        <v>77130</v>
      </c>
      <c r="F1010" t="s">
        <v>12976</v>
      </c>
      <c r="G1010" t="s">
        <v>12977</v>
      </c>
      <c r="H1010" t="str">
        <f>IF(Table3[[#This Row],[Č. or.]],_xlfn.CONCAT(Table3[[#This Row],[Ulice]]," ",Table3[[#This Row],[Č. p.]],"/",Table3[[#This Row],[Č. or.]]),_xlfn.CONCAT(Table3[[#This Row],[Ulice]]," ",Table3[[#This Row],[Č. p.]]))</f>
        <v>Nedbalova 36/27</v>
      </c>
      <c r="I1010" t="s">
        <v>12978</v>
      </c>
      <c r="J1010">
        <v>36</v>
      </c>
      <c r="K1010">
        <v>27</v>
      </c>
      <c r="L1010" t="s">
        <v>12979</v>
      </c>
      <c r="M1010" t="s">
        <v>77131</v>
      </c>
      <c r="N1010" t="s">
        <v>1711</v>
      </c>
      <c r="O1010" t="s">
        <v>1711</v>
      </c>
      <c r="P1010" t="s">
        <v>12980</v>
      </c>
      <c r="R1010" t="s">
        <v>12981</v>
      </c>
      <c r="S1010" t="s">
        <v>12982</v>
      </c>
      <c r="T1010" t="s">
        <v>12983</v>
      </c>
      <c r="U1010" t="s">
        <v>12984</v>
      </c>
      <c r="V1010" t="s">
        <v>12985</v>
      </c>
      <c r="W1010" t="s">
        <v>12986</v>
      </c>
      <c r="X1010" t="s">
        <v>37</v>
      </c>
      <c r="Y1010" t="s">
        <v>77132</v>
      </c>
      <c r="AB1010" t="s">
        <v>76812</v>
      </c>
      <c r="AC1010" t="s">
        <v>3640</v>
      </c>
    </row>
    <row r="1011" spans="1:29" x14ac:dyDescent="0.3">
      <c r="A1011" t="s">
        <v>80376</v>
      </c>
      <c r="B1011" t="s">
        <v>80377</v>
      </c>
      <c r="C1011" t="s">
        <v>457</v>
      </c>
      <c r="D1011" t="s">
        <v>1455</v>
      </c>
      <c r="E1011" t="s">
        <v>77130</v>
      </c>
      <c r="F1011" t="s">
        <v>12987</v>
      </c>
      <c r="G1011" t="s">
        <v>12988</v>
      </c>
      <c r="H1011" t="str">
        <f>IF(Table3[[#This Row],[Č. or.]],_xlfn.CONCAT(Table3[[#This Row],[Ulice]]," ",Table3[[#This Row],[Č. p.]],"/",Table3[[#This Row],[Č. or.]]),_xlfn.CONCAT(Table3[[#This Row],[Ulice]]," ",Table3[[#This Row],[Č. p.]]))</f>
        <v>Mozartova 1161/43</v>
      </c>
      <c r="I1011" t="s">
        <v>1995</v>
      </c>
      <c r="J1011">
        <v>1161</v>
      </c>
      <c r="K1011">
        <v>43</v>
      </c>
      <c r="L1011" t="s">
        <v>1718</v>
      </c>
      <c r="M1011" t="s">
        <v>77131</v>
      </c>
      <c r="N1011" t="s">
        <v>1711</v>
      </c>
      <c r="O1011" t="s">
        <v>1711</v>
      </c>
      <c r="P1011" t="s">
        <v>12989</v>
      </c>
      <c r="R1011" t="s">
        <v>12990</v>
      </c>
      <c r="S1011" t="s">
        <v>12991</v>
      </c>
      <c r="T1011" t="s">
        <v>12992</v>
      </c>
      <c r="U1011" t="s">
        <v>12993</v>
      </c>
      <c r="V1011" t="s">
        <v>12994</v>
      </c>
      <c r="W1011" t="s">
        <v>12769</v>
      </c>
      <c r="X1011" t="s">
        <v>37</v>
      </c>
      <c r="Y1011" t="s">
        <v>77132</v>
      </c>
      <c r="AB1011" t="s">
        <v>76806</v>
      </c>
      <c r="AC1011" t="s">
        <v>3640</v>
      </c>
    </row>
    <row r="1012" spans="1:29" x14ac:dyDescent="0.3">
      <c r="A1012" t="s">
        <v>80390</v>
      </c>
      <c r="B1012" t="s">
        <v>80391</v>
      </c>
      <c r="C1012" t="s">
        <v>276</v>
      </c>
      <c r="D1012" t="s">
        <v>778</v>
      </c>
      <c r="E1012" t="s">
        <v>76966</v>
      </c>
      <c r="F1012" t="s">
        <v>13032</v>
      </c>
      <c r="G1012" t="s">
        <v>12857</v>
      </c>
      <c r="H1012" t="str">
        <f>IF(Table3[[#This Row],[Č. or.]],_xlfn.CONCAT(Table3[[#This Row],[Ulice]]," ",Table3[[#This Row],[Č. p.]],"/",Table3[[#This Row],[Č. or.]]),_xlfn.CONCAT(Table3[[#This Row],[Ulice]]," ",Table3[[#This Row],[Č. p.]]))</f>
        <v>Čs. armády 336/4</v>
      </c>
      <c r="I1012" t="s">
        <v>13033</v>
      </c>
      <c r="J1012">
        <v>336</v>
      </c>
      <c r="K1012">
        <v>4</v>
      </c>
      <c r="L1012" t="s">
        <v>782</v>
      </c>
      <c r="M1012" t="s">
        <v>77465</v>
      </c>
      <c r="N1012" t="s">
        <v>1758</v>
      </c>
      <c r="O1012" t="s">
        <v>782</v>
      </c>
      <c r="P1012" t="s">
        <v>13034</v>
      </c>
      <c r="Q1012" t="s">
        <v>13035</v>
      </c>
      <c r="R1012" t="s">
        <v>13036</v>
      </c>
      <c r="S1012" t="s">
        <v>13036</v>
      </c>
      <c r="T1012" t="s">
        <v>13037</v>
      </c>
      <c r="U1012" t="s">
        <v>13038</v>
      </c>
      <c r="V1012" t="s">
        <v>13039</v>
      </c>
      <c r="W1012" t="s">
        <v>96</v>
      </c>
      <c r="X1012" t="s">
        <v>37</v>
      </c>
      <c r="Y1012" t="s">
        <v>77466</v>
      </c>
      <c r="Z1012" t="s">
        <v>4505</v>
      </c>
      <c r="AA1012" t="s">
        <v>4506</v>
      </c>
      <c r="AB1012" t="s">
        <v>77008</v>
      </c>
      <c r="AC1012" t="s">
        <v>3640</v>
      </c>
    </row>
    <row r="1013" spans="1:29" x14ac:dyDescent="0.3">
      <c r="A1013" t="s">
        <v>80392</v>
      </c>
      <c r="B1013" t="s">
        <v>80393</v>
      </c>
      <c r="C1013" t="s">
        <v>276</v>
      </c>
      <c r="D1013" t="s">
        <v>778</v>
      </c>
      <c r="E1013" t="s">
        <v>77135</v>
      </c>
      <c r="F1013" t="s">
        <v>13040</v>
      </c>
      <c r="G1013" t="s">
        <v>13041</v>
      </c>
      <c r="H1013" t="str">
        <f>IF(Table3[[#This Row],[Č. or.]],_xlfn.CONCAT(Table3[[#This Row],[Ulice]]," ",Table3[[#This Row],[Č. p.]],"/",Table3[[#This Row],[Č. or.]]),_xlfn.CONCAT(Table3[[#This Row],[Ulice]]," ",Table3[[#This Row],[Č. p.]]))</f>
        <v>Opavská 1</v>
      </c>
      <c r="I1013" t="s">
        <v>2073</v>
      </c>
      <c r="J1013">
        <v>1</v>
      </c>
      <c r="L1013" t="s">
        <v>13042</v>
      </c>
      <c r="M1013" t="s">
        <v>80394</v>
      </c>
      <c r="N1013" t="s">
        <v>1758</v>
      </c>
      <c r="O1013" t="s">
        <v>13042</v>
      </c>
      <c r="P1013" t="s">
        <v>13043</v>
      </c>
      <c r="Q1013" t="s">
        <v>13044</v>
      </c>
      <c r="R1013" t="s">
        <v>13045</v>
      </c>
      <c r="T1013" t="s">
        <v>13046</v>
      </c>
      <c r="U1013" t="s">
        <v>13047</v>
      </c>
      <c r="V1013" t="s">
        <v>13048</v>
      </c>
      <c r="W1013" t="s">
        <v>13049</v>
      </c>
      <c r="X1013" t="s">
        <v>37</v>
      </c>
      <c r="Y1013" t="s">
        <v>80395</v>
      </c>
      <c r="Z1013" t="s">
        <v>4505</v>
      </c>
      <c r="AA1013" t="s">
        <v>4506</v>
      </c>
      <c r="AB1013" t="s">
        <v>77008</v>
      </c>
      <c r="AC1013" t="s">
        <v>3640</v>
      </c>
    </row>
    <row r="1014" spans="1:29" x14ac:dyDescent="0.3">
      <c r="A1014" t="s">
        <v>80402</v>
      </c>
      <c r="B1014" t="s">
        <v>80403</v>
      </c>
      <c r="C1014" t="s">
        <v>842</v>
      </c>
      <c r="D1014" t="s">
        <v>1797</v>
      </c>
      <c r="E1014" t="s">
        <v>76971</v>
      </c>
      <c r="F1014" t="s">
        <v>13076</v>
      </c>
      <c r="G1014" t="s">
        <v>13077</v>
      </c>
      <c r="H1014" t="str">
        <f>IF(Table3[[#This Row],[Č. or.]],_xlfn.CONCAT(Table3[[#This Row],[Ulice]]," ",Table3[[#This Row],[Č. p.]],"/",Table3[[#This Row],[Č. or.]]),_xlfn.CONCAT(Table3[[#This Row],[Ulice]]," ",Table3[[#This Row],[Č. p.]]))</f>
        <v>Mitušova 1115/8</v>
      </c>
      <c r="I1014" t="s">
        <v>13078</v>
      </c>
      <c r="J1014">
        <v>1115</v>
      </c>
      <c r="K1014">
        <v>8</v>
      </c>
      <c r="L1014" t="s">
        <v>1819</v>
      </c>
      <c r="M1014" t="s">
        <v>77472</v>
      </c>
      <c r="N1014" t="s">
        <v>3980</v>
      </c>
      <c r="O1014" t="s">
        <v>1802</v>
      </c>
      <c r="P1014" t="s">
        <v>13079</v>
      </c>
      <c r="R1014" t="s">
        <v>13080</v>
      </c>
      <c r="S1014" t="s">
        <v>13081</v>
      </c>
      <c r="T1014" t="s">
        <v>13082</v>
      </c>
      <c r="U1014" t="s">
        <v>13083</v>
      </c>
      <c r="V1014" t="s">
        <v>13084</v>
      </c>
      <c r="W1014" t="s">
        <v>2484</v>
      </c>
      <c r="X1014" t="s">
        <v>37</v>
      </c>
      <c r="Y1014" t="s">
        <v>76973</v>
      </c>
      <c r="Z1014" t="s">
        <v>10947</v>
      </c>
      <c r="AA1014" t="s">
        <v>10948</v>
      </c>
      <c r="AB1014" t="s">
        <v>76800</v>
      </c>
      <c r="AC1014" t="s">
        <v>3640</v>
      </c>
    </row>
    <row r="1015" spans="1:29" x14ac:dyDescent="0.3">
      <c r="A1015" t="s">
        <v>80418</v>
      </c>
      <c r="B1015" t="s">
        <v>80419</v>
      </c>
      <c r="C1015" t="s">
        <v>276</v>
      </c>
      <c r="D1015" t="s">
        <v>1797</v>
      </c>
      <c r="E1015" t="s">
        <v>76971</v>
      </c>
      <c r="F1015" t="s">
        <v>13144</v>
      </c>
      <c r="G1015" t="s">
        <v>13145</v>
      </c>
      <c r="H1015" t="str">
        <f>IF(Table3[[#This Row],[Č. or.]],_xlfn.CONCAT(Table3[[#This Row],[Ulice]]," ",Table3[[#This Row],[Č. p.]],"/",Table3[[#This Row],[Č. or.]]),_xlfn.CONCAT(Table3[[#This Row],[Ulice]]," ",Table3[[#This Row],[Č. p.]]))</f>
        <v>17. listopadu 1123/70</v>
      </c>
      <c r="I1015" t="s">
        <v>75</v>
      </c>
      <c r="J1015">
        <v>1123</v>
      </c>
      <c r="K1015">
        <v>70</v>
      </c>
      <c r="L1015" t="s">
        <v>1810</v>
      </c>
      <c r="M1015" t="s">
        <v>77469</v>
      </c>
      <c r="N1015" t="s">
        <v>3980</v>
      </c>
      <c r="O1015" t="s">
        <v>1802</v>
      </c>
      <c r="P1015" t="s">
        <v>13146</v>
      </c>
      <c r="R1015" t="s">
        <v>13147</v>
      </c>
      <c r="T1015" t="s">
        <v>13148</v>
      </c>
      <c r="U1015" t="s">
        <v>13149</v>
      </c>
      <c r="V1015" t="s">
        <v>13150</v>
      </c>
      <c r="W1015" t="s">
        <v>84</v>
      </c>
      <c r="X1015" t="s">
        <v>37</v>
      </c>
      <c r="Y1015" t="s">
        <v>76973</v>
      </c>
      <c r="Z1015" t="s">
        <v>4505</v>
      </c>
      <c r="AA1015" t="s">
        <v>4506</v>
      </c>
      <c r="AB1015" t="s">
        <v>77008</v>
      </c>
      <c r="AC1015" t="s">
        <v>3640</v>
      </c>
    </row>
    <row r="1016" spans="1:29" x14ac:dyDescent="0.3">
      <c r="A1016" t="s">
        <v>80420</v>
      </c>
      <c r="B1016" t="s">
        <v>80421</v>
      </c>
      <c r="C1016" t="s">
        <v>276</v>
      </c>
      <c r="D1016" t="s">
        <v>907</v>
      </c>
      <c r="E1016" t="s">
        <v>76976</v>
      </c>
      <c r="F1016" t="s">
        <v>13151</v>
      </c>
      <c r="G1016" t="s">
        <v>13152</v>
      </c>
      <c r="H1016" t="str">
        <f>IF(Table3[[#This Row],[Č. or.]],_xlfn.CONCAT(Table3[[#This Row],[Ulice]]," ",Table3[[#This Row],[Č. p.]],"/",Table3[[#This Row],[Č. or.]]),_xlfn.CONCAT(Table3[[#This Row],[Ulice]]," ",Table3[[#This Row],[Č. p.]]))</f>
        <v xml:space="preserve"> 8</v>
      </c>
      <c r="J1016">
        <v>8</v>
      </c>
      <c r="L1016" t="s">
        <v>13153</v>
      </c>
      <c r="M1016" t="s">
        <v>77473</v>
      </c>
      <c r="N1016" t="s">
        <v>2854</v>
      </c>
      <c r="O1016" t="s">
        <v>13153</v>
      </c>
      <c r="P1016" t="s">
        <v>13154</v>
      </c>
      <c r="Q1016" t="s">
        <v>13155</v>
      </c>
      <c r="R1016" t="s">
        <v>13156</v>
      </c>
      <c r="S1016" t="s">
        <v>13157</v>
      </c>
      <c r="T1016" t="s">
        <v>13158</v>
      </c>
      <c r="U1016" t="s">
        <v>13159</v>
      </c>
      <c r="V1016" t="s">
        <v>13160</v>
      </c>
      <c r="W1016" t="s">
        <v>12016</v>
      </c>
      <c r="X1016" t="s">
        <v>37</v>
      </c>
      <c r="Y1016" t="s">
        <v>80422</v>
      </c>
      <c r="Z1016" t="s">
        <v>4337</v>
      </c>
      <c r="AA1016" t="s">
        <v>4338</v>
      </c>
      <c r="AB1016" t="s">
        <v>77008</v>
      </c>
      <c r="AC1016" t="s">
        <v>3640</v>
      </c>
    </row>
    <row r="1017" spans="1:29" x14ac:dyDescent="0.3">
      <c r="A1017" t="s">
        <v>80425</v>
      </c>
      <c r="B1017" t="s">
        <v>80426</v>
      </c>
      <c r="C1017" t="s">
        <v>276</v>
      </c>
      <c r="D1017" t="s">
        <v>907</v>
      </c>
      <c r="E1017" t="s">
        <v>76976</v>
      </c>
      <c r="F1017" t="s">
        <v>13164</v>
      </c>
      <c r="G1017" t="s">
        <v>11458</v>
      </c>
      <c r="H1017" t="str">
        <f>IF(Table3[[#This Row],[Č. or.]],_xlfn.CONCAT(Table3[[#This Row],[Ulice]]," ",Table3[[#This Row],[Č. p.]],"/",Table3[[#This Row],[Č. or.]]),_xlfn.CONCAT(Table3[[#This Row],[Ulice]]," ",Table3[[#This Row],[Č. p.]]))</f>
        <v>Malá Dlážka 589/4</v>
      </c>
      <c r="I1017" t="s">
        <v>13165</v>
      </c>
      <c r="J1017">
        <v>589</v>
      </c>
      <c r="K1017">
        <v>4</v>
      </c>
      <c r="L1017" t="s">
        <v>2853</v>
      </c>
      <c r="M1017" t="s">
        <v>76977</v>
      </c>
      <c r="N1017" t="s">
        <v>2854</v>
      </c>
      <c r="O1017" t="s">
        <v>2854</v>
      </c>
      <c r="P1017" t="s">
        <v>13166</v>
      </c>
      <c r="Q1017" t="s">
        <v>13167</v>
      </c>
      <c r="R1017" t="s">
        <v>13168</v>
      </c>
      <c r="T1017" t="s">
        <v>13169</v>
      </c>
      <c r="U1017" t="s">
        <v>13170</v>
      </c>
      <c r="V1017" t="s">
        <v>13171</v>
      </c>
      <c r="W1017" t="s">
        <v>11827</v>
      </c>
      <c r="X1017" t="s">
        <v>37</v>
      </c>
      <c r="Y1017" t="s">
        <v>76978</v>
      </c>
      <c r="Z1017" t="s">
        <v>4337</v>
      </c>
      <c r="AA1017" t="s">
        <v>4338</v>
      </c>
      <c r="AB1017" t="s">
        <v>77008</v>
      </c>
      <c r="AC1017" t="s">
        <v>3640</v>
      </c>
    </row>
    <row r="1018" spans="1:29" x14ac:dyDescent="0.3">
      <c r="A1018" t="s">
        <v>80431</v>
      </c>
      <c r="B1018" t="s">
        <v>80432</v>
      </c>
      <c r="C1018" t="s">
        <v>276</v>
      </c>
      <c r="D1018" t="s">
        <v>907</v>
      </c>
      <c r="E1018" t="s">
        <v>77145</v>
      </c>
      <c r="F1018" t="s">
        <v>13187</v>
      </c>
      <c r="G1018" t="s">
        <v>11458</v>
      </c>
      <c r="H1018" t="str">
        <f>IF(Table3[[#This Row],[Č. or.]],_xlfn.CONCAT(Table3[[#This Row],[Ulice]]," ",Table3[[#This Row],[Č. p.]],"/",Table3[[#This Row],[Č. or.]]),_xlfn.CONCAT(Table3[[#This Row],[Ulice]]," ",Table3[[#This Row],[Č. p.]]))</f>
        <v>Osecká 301/2</v>
      </c>
      <c r="I1018" t="s">
        <v>13188</v>
      </c>
      <c r="J1018">
        <v>301</v>
      </c>
      <c r="K1018">
        <v>2</v>
      </c>
      <c r="L1018" t="s">
        <v>1415</v>
      </c>
      <c r="M1018" t="s">
        <v>77146</v>
      </c>
      <c r="N1018" t="s">
        <v>2854</v>
      </c>
      <c r="O1018" t="s">
        <v>1416</v>
      </c>
      <c r="P1018" t="s">
        <v>13189</v>
      </c>
      <c r="R1018" t="s">
        <v>13190</v>
      </c>
      <c r="T1018" t="s">
        <v>13191</v>
      </c>
      <c r="U1018" t="s">
        <v>13192</v>
      </c>
      <c r="V1018" t="s">
        <v>13193</v>
      </c>
      <c r="W1018" t="s">
        <v>2484</v>
      </c>
      <c r="X1018" t="s">
        <v>37</v>
      </c>
      <c r="Y1018" t="s">
        <v>77147</v>
      </c>
      <c r="Z1018" t="s">
        <v>4337</v>
      </c>
      <c r="AA1018" t="s">
        <v>4338</v>
      </c>
      <c r="AB1018" t="s">
        <v>77008</v>
      </c>
      <c r="AC1018" t="s">
        <v>3640</v>
      </c>
    </row>
    <row r="1019" spans="1:29" x14ac:dyDescent="0.3">
      <c r="A1019" t="s">
        <v>80437</v>
      </c>
      <c r="B1019" t="s">
        <v>80438</v>
      </c>
      <c r="C1019" t="s">
        <v>276</v>
      </c>
      <c r="D1019" t="s">
        <v>3161</v>
      </c>
      <c r="E1019" t="s">
        <v>77476</v>
      </c>
      <c r="F1019" t="s">
        <v>13201</v>
      </c>
      <c r="G1019" t="s">
        <v>13202</v>
      </c>
      <c r="H1019" t="str">
        <f>IF(Table3[[#This Row],[Č. or.]],_xlfn.CONCAT(Table3[[#This Row],[Ulice]]," ",Table3[[#This Row],[Č. p.]],"/",Table3[[#This Row],[Č. or.]]),_xlfn.CONCAT(Table3[[#This Row],[Ulice]]," ",Table3[[#This Row],[Č. p.]]))</f>
        <v>Sušilova 1912/40</v>
      </c>
      <c r="I1019" t="s">
        <v>13203</v>
      </c>
      <c r="J1019">
        <v>1912</v>
      </c>
      <c r="K1019">
        <v>40</v>
      </c>
      <c r="L1019" t="s">
        <v>1858</v>
      </c>
      <c r="M1019" t="s">
        <v>77477</v>
      </c>
      <c r="N1019" t="s">
        <v>3164</v>
      </c>
      <c r="O1019" t="s">
        <v>1858</v>
      </c>
      <c r="P1019" t="s">
        <v>13204</v>
      </c>
      <c r="R1019" t="s">
        <v>13205</v>
      </c>
      <c r="S1019" t="s">
        <v>13206</v>
      </c>
      <c r="T1019" t="s">
        <v>13207</v>
      </c>
      <c r="U1019" t="s">
        <v>13208</v>
      </c>
      <c r="V1019" t="s">
        <v>13209</v>
      </c>
      <c r="W1019" t="s">
        <v>13210</v>
      </c>
      <c r="X1019" t="s">
        <v>37</v>
      </c>
      <c r="Y1019" t="s">
        <v>77478</v>
      </c>
      <c r="Z1019" t="s">
        <v>4337</v>
      </c>
      <c r="AA1019" t="s">
        <v>4338</v>
      </c>
      <c r="AB1019" t="s">
        <v>77008</v>
      </c>
      <c r="AC1019" t="s">
        <v>3640</v>
      </c>
    </row>
    <row r="1020" spans="1:29" x14ac:dyDescent="0.3">
      <c r="A1020" t="s">
        <v>80439</v>
      </c>
      <c r="B1020" t="s">
        <v>80440</v>
      </c>
      <c r="C1020" t="s">
        <v>276</v>
      </c>
      <c r="D1020" t="s">
        <v>3161</v>
      </c>
      <c r="E1020" t="s">
        <v>77153</v>
      </c>
      <c r="F1020" t="s">
        <v>13211</v>
      </c>
      <c r="G1020" t="s">
        <v>11130</v>
      </c>
      <c r="H1020" t="str">
        <f>IF(Table3[[#This Row],[Č. or.]],_xlfn.CONCAT(Table3[[#This Row],[Ulice]]," ",Table3[[#This Row],[Č. p.]],"/",Table3[[#This Row],[Č. or.]]),_xlfn.CONCAT(Table3[[#This Row],[Ulice]]," ",Table3[[#This Row],[Č. p.]]))</f>
        <v>Hanácká 145/3</v>
      </c>
      <c r="I1020" t="s">
        <v>13212</v>
      </c>
      <c r="J1020">
        <v>145</v>
      </c>
      <c r="K1020">
        <v>3</v>
      </c>
      <c r="L1020" t="s">
        <v>3164</v>
      </c>
      <c r="M1020" t="s">
        <v>77154</v>
      </c>
      <c r="N1020" t="s">
        <v>3164</v>
      </c>
      <c r="O1020" t="s">
        <v>3164</v>
      </c>
      <c r="P1020" t="s">
        <v>13213</v>
      </c>
      <c r="R1020" t="s">
        <v>13214</v>
      </c>
      <c r="T1020" t="s">
        <v>13215</v>
      </c>
      <c r="U1020" t="s">
        <v>13216</v>
      </c>
      <c r="V1020" t="s">
        <v>13217</v>
      </c>
      <c r="W1020" t="s">
        <v>12679</v>
      </c>
      <c r="X1020" t="s">
        <v>37</v>
      </c>
      <c r="Y1020" t="s">
        <v>77155</v>
      </c>
      <c r="Z1020" t="s">
        <v>4337</v>
      </c>
      <c r="AA1020" t="s">
        <v>4338</v>
      </c>
      <c r="AB1020" t="s">
        <v>77008</v>
      </c>
      <c r="AC1020" t="s">
        <v>3640</v>
      </c>
    </row>
    <row r="1021" spans="1:29" x14ac:dyDescent="0.3">
      <c r="A1021" t="s">
        <v>80443</v>
      </c>
      <c r="B1021" t="s">
        <v>80444</v>
      </c>
      <c r="C1021" t="s">
        <v>457</v>
      </c>
      <c r="D1021" t="s">
        <v>3161</v>
      </c>
      <c r="E1021" t="s">
        <v>77153</v>
      </c>
      <c r="F1021" t="s">
        <v>13226</v>
      </c>
      <c r="G1021" t="s">
        <v>13227</v>
      </c>
      <c r="H1021" t="str">
        <f>IF(Table3[[#This Row],[Č. or.]],_xlfn.CONCAT(Table3[[#This Row],[Ulice]]," ",Table3[[#This Row],[Č. p.]],"/",Table3[[#This Row],[Č. or.]]),_xlfn.CONCAT(Table3[[#This Row],[Ulice]]," ",Table3[[#This Row],[Č. p.]]))</f>
        <v>Šumavská 1915/13</v>
      </c>
      <c r="I1021" t="s">
        <v>13228</v>
      </c>
      <c r="J1021">
        <v>1915</v>
      </c>
      <c r="K1021">
        <v>13</v>
      </c>
      <c r="L1021" t="s">
        <v>3164</v>
      </c>
      <c r="M1021" t="s">
        <v>77154</v>
      </c>
      <c r="N1021" t="s">
        <v>3164</v>
      </c>
      <c r="O1021" t="s">
        <v>3164</v>
      </c>
      <c r="P1021" t="s">
        <v>13229</v>
      </c>
      <c r="Q1021" t="s">
        <v>13229</v>
      </c>
      <c r="U1021" t="s">
        <v>13230</v>
      </c>
      <c r="V1021" t="s">
        <v>13231</v>
      </c>
      <c r="W1021" t="s">
        <v>2708</v>
      </c>
      <c r="X1021" t="s">
        <v>37</v>
      </c>
      <c r="Y1021" t="s">
        <v>77155</v>
      </c>
      <c r="AB1021" t="s">
        <v>76806</v>
      </c>
      <c r="AC1021" t="s">
        <v>3640</v>
      </c>
    </row>
    <row r="1022" spans="1:29" x14ac:dyDescent="0.3">
      <c r="A1022" t="s">
        <v>80445</v>
      </c>
      <c r="B1022" t="s">
        <v>80446</v>
      </c>
      <c r="C1022" t="s">
        <v>276</v>
      </c>
      <c r="D1022" t="s">
        <v>3161</v>
      </c>
      <c r="E1022" t="s">
        <v>77150</v>
      </c>
      <c r="F1022" t="s">
        <v>13232</v>
      </c>
      <c r="G1022" t="s">
        <v>12857</v>
      </c>
      <c r="H1022" t="str">
        <f>IF(Table3[[#This Row],[Č. or.]],_xlfn.CONCAT(Table3[[#This Row],[Ulice]]," ",Table3[[#This Row],[Č. p.]],"/",Table3[[#This Row],[Č. or.]]),_xlfn.CONCAT(Table3[[#This Row],[Ulice]]," ",Table3[[#This Row],[Č. p.]]))</f>
        <v>Vodní 248/27</v>
      </c>
      <c r="I1022" t="s">
        <v>13233</v>
      </c>
      <c r="J1022">
        <v>248</v>
      </c>
      <c r="K1022">
        <v>27</v>
      </c>
      <c r="L1022" t="s">
        <v>4335</v>
      </c>
      <c r="M1022" t="s">
        <v>77151</v>
      </c>
      <c r="N1022" t="s">
        <v>3164</v>
      </c>
      <c r="O1022" t="s">
        <v>4335</v>
      </c>
      <c r="P1022" t="s">
        <v>13234</v>
      </c>
      <c r="Q1022" t="s">
        <v>13234</v>
      </c>
      <c r="R1022" t="s">
        <v>13235</v>
      </c>
      <c r="T1022" t="s">
        <v>13236</v>
      </c>
      <c r="U1022" t="s">
        <v>13237</v>
      </c>
      <c r="V1022" t="s">
        <v>13238</v>
      </c>
      <c r="W1022" t="s">
        <v>2513</v>
      </c>
      <c r="X1022" t="s">
        <v>37</v>
      </c>
      <c r="Y1022" t="s">
        <v>77152</v>
      </c>
      <c r="Z1022" t="s">
        <v>4337</v>
      </c>
      <c r="AA1022" t="s">
        <v>4338</v>
      </c>
      <c r="AB1022" t="s">
        <v>77008</v>
      </c>
      <c r="AC1022" t="s">
        <v>3640</v>
      </c>
    </row>
    <row r="1023" spans="1:29" x14ac:dyDescent="0.3">
      <c r="A1023" t="s">
        <v>80455</v>
      </c>
      <c r="B1023" t="s">
        <v>80456</v>
      </c>
      <c r="C1023" t="s">
        <v>121</v>
      </c>
      <c r="D1023" t="s">
        <v>2934</v>
      </c>
      <c r="E1023" t="s">
        <v>77158</v>
      </c>
      <c r="F1023" t="s">
        <v>13255</v>
      </c>
      <c r="G1023" t="s">
        <v>11477</v>
      </c>
      <c r="H1023" t="str">
        <f>IF(Table3[[#This Row],[Č. or.]],_xlfn.CONCAT(Table3[[#This Row],[Ulice]]," ",Table3[[#This Row],[Č. p.]],"/",Table3[[#This Row],[Č. or.]]),_xlfn.CONCAT(Table3[[#This Row],[Ulice]]," ",Table3[[#This Row],[Č. p.]]))</f>
        <v>Vsetínská 454/53</v>
      </c>
      <c r="I1023" t="s">
        <v>13256</v>
      </c>
      <c r="J1023">
        <v>454</v>
      </c>
      <c r="K1023">
        <v>53</v>
      </c>
      <c r="L1023" t="s">
        <v>3385</v>
      </c>
      <c r="M1023" t="s">
        <v>77159</v>
      </c>
      <c r="N1023" t="s">
        <v>3480</v>
      </c>
      <c r="O1023" t="s">
        <v>3385</v>
      </c>
      <c r="P1023" t="s">
        <v>13257</v>
      </c>
      <c r="Q1023" t="s">
        <v>13258</v>
      </c>
      <c r="R1023" t="s">
        <v>13259</v>
      </c>
      <c r="T1023" t="s">
        <v>13260</v>
      </c>
      <c r="U1023" t="s">
        <v>13261</v>
      </c>
      <c r="V1023" t="s">
        <v>13262</v>
      </c>
      <c r="W1023" t="s">
        <v>12955</v>
      </c>
      <c r="X1023" t="s">
        <v>37</v>
      </c>
      <c r="Y1023" t="s">
        <v>77160</v>
      </c>
      <c r="Z1023" t="s">
        <v>10862</v>
      </c>
      <c r="AA1023" t="s">
        <v>10863</v>
      </c>
      <c r="AB1023" t="s">
        <v>79779</v>
      </c>
      <c r="AC1023" t="s">
        <v>3640</v>
      </c>
    </row>
    <row r="1024" spans="1:29" x14ac:dyDescent="0.3">
      <c r="A1024" t="s">
        <v>80459</v>
      </c>
      <c r="B1024" t="s">
        <v>80460</v>
      </c>
      <c r="C1024" t="s">
        <v>276</v>
      </c>
      <c r="D1024" t="s">
        <v>2934</v>
      </c>
      <c r="E1024" t="s">
        <v>77158</v>
      </c>
      <c r="F1024" t="s">
        <v>13270</v>
      </c>
      <c r="G1024" t="s">
        <v>13270</v>
      </c>
      <c r="H1024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24">
        <v>1</v>
      </c>
      <c r="L1024" t="s">
        <v>13271</v>
      </c>
      <c r="M1024" t="s">
        <v>80461</v>
      </c>
      <c r="N1024" t="s">
        <v>3480</v>
      </c>
      <c r="O1024" t="s">
        <v>13271</v>
      </c>
      <c r="P1024" t="s">
        <v>13272</v>
      </c>
      <c r="Q1024" t="s">
        <v>13273</v>
      </c>
      <c r="R1024" t="s">
        <v>13274</v>
      </c>
      <c r="T1024" t="s">
        <v>13275</v>
      </c>
      <c r="U1024" t="s">
        <v>13276</v>
      </c>
      <c r="V1024" t="s">
        <v>13277</v>
      </c>
      <c r="W1024" t="s">
        <v>11427</v>
      </c>
      <c r="X1024" t="s">
        <v>37</v>
      </c>
      <c r="Y1024" t="s">
        <v>80462</v>
      </c>
      <c r="Z1024" t="s">
        <v>4229</v>
      </c>
      <c r="AA1024" t="s">
        <v>4230</v>
      </c>
      <c r="AB1024" t="s">
        <v>77008</v>
      </c>
      <c r="AC1024" t="s">
        <v>3640</v>
      </c>
    </row>
    <row r="1025" spans="1:29" x14ac:dyDescent="0.3">
      <c r="A1025" t="s">
        <v>80467</v>
      </c>
      <c r="B1025" t="s">
        <v>80468</v>
      </c>
      <c r="C1025" t="s">
        <v>276</v>
      </c>
      <c r="D1025" t="s">
        <v>1039</v>
      </c>
      <c r="E1025" t="s">
        <v>77479</v>
      </c>
      <c r="F1025" t="s">
        <v>13294</v>
      </c>
      <c r="G1025" t="s">
        <v>13295</v>
      </c>
      <c r="H1025" t="str">
        <f>IF(Table3[[#This Row],[Č. or.]],_xlfn.CONCAT(Table3[[#This Row],[Ulice]]," ",Table3[[#This Row],[Č. p.]],"/",Table3[[#This Row],[Č. or.]]),_xlfn.CONCAT(Table3[[#This Row],[Ulice]]," ",Table3[[#This Row],[Č. p.]]))</f>
        <v xml:space="preserve"> 458</v>
      </c>
      <c r="J1025">
        <v>458</v>
      </c>
      <c r="L1025" t="s">
        <v>13296</v>
      </c>
      <c r="M1025" t="s">
        <v>80469</v>
      </c>
      <c r="N1025" t="s">
        <v>1041</v>
      </c>
      <c r="O1025" t="s">
        <v>13296</v>
      </c>
      <c r="P1025" t="s">
        <v>13297</v>
      </c>
      <c r="Q1025" t="s">
        <v>13298</v>
      </c>
      <c r="R1025" t="s">
        <v>13299</v>
      </c>
      <c r="S1025" t="s">
        <v>13300</v>
      </c>
      <c r="T1025" t="s">
        <v>13301</v>
      </c>
      <c r="U1025" t="s">
        <v>13302</v>
      </c>
      <c r="V1025" t="s">
        <v>13303</v>
      </c>
      <c r="W1025" t="s">
        <v>5797</v>
      </c>
      <c r="X1025" t="s">
        <v>37</v>
      </c>
      <c r="Y1025" t="s">
        <v>80470</v>
      </c>
      <c r="Z1025" t="s">
        <v>4337</v>
      </c>
      <c r="AA1025" t="s">
        <v>4338</v>
      </c>
      <c r="AB1025" t="s">
        <v>77008</v>
      </c>
      <c r="AC1025" t="s">
        <v>3640</v>
      </c>
    </row>
    <row r="1026" spans="1:29" x14ac:dyDescent="0.3">
      <c r="A1026" t="s">
        <v>80477</v>
      </c>
      <c r="B1026" t="s">
        <v>80478</v>
      </c>
      <c r="C1026" t="s">
        <v>276</v>
      </c>
      <c r="D1026" t="s">
        <v>2299</v>
      </c>
      <c r="E1026" t="s">
        <v>76797</v>
      </c>
      <c r="F1026" t="s">
        <v>2337</v>
      </c>
      <c r="G1026" t="s">
        <v>2338</v>
      </c>
      <c r="H1026" t="str">
        <f>IF(Table3[[#This Row],[Č. or.]],_xlfn.CONCAT(Table3[[#This Row],[Ulice]]," ",Table3[[#This Row],[Č. p.]],"/",Table3[[#This Row],[Č. or.]]),_xlfn.CONCAT(Table3[[#This Row],[Ulice]]," ",Table3[[#This Row],[Č. p.]]))</f>
        <v>V pevnosti 13/4</v>
      </c>
      <c r="I1026" t="s">
        <v>2339</v>
      </c>
      <c r="J1026">
        <v>13</v>
      </c>
      <c r="K1026">
        <v>4</v>
      </c>
      <c r="L1026" t="s">
        <v>2340</v>
      </c>
      <c r="M1026" t="s">
        <v>77524</v>
      </c>
      <c r="N1026" t="s">
        <v>2303</v>
      </c>
      <c r="O1026" t="s">
        <v>3629</v>
      </c>
      <c r="P1026" t="s">
        <v>2341</v>
      </c>
      <c r="Q1026" t="s">
        <v>13330</v>
      </c>
      <c r="R1026" t="s">
        <v>2343</v>
      </c>
      <c r="S1026" t="s">
        <v>2344</v>
      </c>
      <c r="T1026" t="s">
        <v>2345</v>
      </c>
      <c r="U1026" t="s">
        <v>13331</v>
      </c>
      <c r="V1026" t="s">
        <v>2346</v>
      </c>
      <c r="W1026" t="s">
        <v>2347</v>
      </c>
      <c r="X1026" t="s">
        <v>37</v>
      </c>
      <c r="Y1026" t="s">
        <v>76799</v>
      </c>
      <c r="Z1026" t="s">
        <v>4362</v>
      </c>
      <c r="AA1026" t="s">
        <v>4363</v>
      </c>
      <c r="AB1026" t="s">
        <v>77008</v>
      </c>
      <c r="AC1026" t="s">
        <v>3640</v>
      </c>
    </row>
    <row r="1027" spans="1:29" x14ac:dyDescent="0.3">
      <c r="A1027" t="s">
        <v>80518</v>
      </c>
      <c r="B1027" t="s">
        <v>80519</v>
      </c>
      <c r="C1027" t="s">
        <v>121</v>
      </c>
      <c r="D1027" t="s">
        <v>2720</v>
      </c>
      <c r="E1027" t="s">
        <v>76797</v>
      </c>
      <c r="F1027" t="s">
        <v>13487</v>
      </c>
      <c r="G1027" t="s">
        <v>13488</v>
      </c>
      <c r="H1027" t="str">
        <f>IF(Table3[[#This Row],[Č. or.]],_xlfn.CONCAT(Table3[[#This Row],[Ulice]]," ",Table3[[#This Row],[Č. p.]],"/",Table3[[#This Row],[Č. or.]]),_xlfn.CONCAT(Table3[[#This Row],[Ulice]]," ",Table3[[#This Row],[Č. p.]]))</f>
        <v>Čakovická 783/51</v>
      </c>
      <c r="I1027" t="s">
        <v>13489</v>
      </c>
      <c r="J1027">
        <v>783</v>
      </c>
      <c r="K1027">
        <v>51</v>
      </c>
      <c r="L1027" t="s">
        <v>2761</v>
      </c>
      <c r="M1027" t="s">
        <v>76826</v>
      </c>
      <c r="N1027" t="s">
        <v>2725</v>
      </c>
      <c r="O1027" t="s">
        <v>3629</v>
      </c>
      <c r="P1027" t="s">
        <v>13490</v>
      </c>
      <c r="R1027" t="s">
        <v>13491</v>
      </c>
      <c r="S1027" t="s">
        <v>13492</v>
      </c>
      <c r="T1027" t="s">
        <v>13493</v>
      </c>
      <c r="U1027" t="s">
        <v>13494</v>
      </c>
      <c r="V1027" t="s">
        <v>13495</v>
      </c>
      <c r="W1027" t="s">
        <v>13496</v>
      </c>
      <c r="X1027" t="s">
        <v>37</v>
      </c>
      <c r="Y1027" t="s">
        <v>76799</v>
      </c>
      <c r="Z1027" t="s">
        <v>10862</v>
      </c>
      <c r="AA1027" t="s">
        <v>10863</v>
      </c>
      <c r="AB1027" t="s">
        <v>79779</v>
      </c>
      <c r="AC1027" t="s">
        <v>3640</v>
      </c>
    </row>
    <row r="1028" spans="1:29" x14ac:dyDescent="0.3">
      <c r="A1028" t="s">
        <v>80561</v>
      </c>
      <c r="B1028" t="s">
        <v>80562</v>
      </c>
      <c r="C1028" t="s">
        <v>276</v>
      </c>
      <c r="D1028" t="s">
        <v>1699</v>
      </c>
      <c r="E1028" t="s">
        <v>77195</v>
      </c>
      <c r="F1028" t="s">
        <v>13631</v>
      </c>
      <c r="G1028" t="s">
        <v>13632</v>
      </c>
      <c r="H1028" t="str">
        <f>IF(Table3[[#This Row],[Č. or.]],_xlfn.CONCAT(Table3[[#This Row],[Ulice]]," ",Table3[[#This Row],[Č. p.]],"/",Table3[[#This Row],[Č. or.]]),_xlfn.CONCAT(Table3[[#This Row],[Ulice]]," ",Table3[[#This Row],[Č. p.]]))</f>
        <v>Palackého třída 515/67</v>
      </c>
      <c r="I1028" t="s">
        <v>4390</v>
      </c>
      <c r="J1028">
        <v>515</v>
      </c>
      <c r="K1028">
        <v>67</v>
      </c>
      <c r="L1028" t="s">
        <v>1702</v>
      </c>
      <c r="M1028" t="s">
        <v>77196</v>
      </c>
      <c r="N1028" t="s">
        <v>1702</v>
      </c>
      <c r="O1028" t="s">
        <v>1702</v>
      </c>
      <c r="P1028" t="s">
        <v>13633</v>
      </c>
      <c r="Q1028" t="s">
        <v>13634</v>
      </c>
      <c r="R1028" t="s">
        <v>13635</v>
      </c>
      <c r="S1028" t="s">
        <v>13636</v>
      </c>
      <c r="T1028" t="s">
        <v>13637</v>
      </c>
      <c r="U1028" t="s">
        <v>13638</v>
      </c>
      <c r="V1028" t="s">
        <v>13639</v>
      </c>
      <c r="W1028" t="s">
        <v>13640</v>
      </c>
      <c r="X1028" t="s">
        <v>37</v>
      </c>
      <c r="Y1028" t="s">
        <v>77197</v>
      </c>
      <c r="Z1028" t="s">
        <v>4061</v>
      </c>
      <c r="AA1028" t="s">
        <v>4062</v>
      </c>
      <c r="AB1028" t="s">
        <v>77008</v>
      </c>
      <c r="AC1028" t="s">
        <v>3640</v>
      </c>
    </row>
    <row r="1029" spans="1:29" x14ac:dyDescent="0.3">
      <c r="A1029" t="s">
        <v>80571</v>
      </c>
      <c r="B1029" t="s">
        <v>80572</v>
      </c>
      <c r="C1029" t="s">
        <v>121</v>
      </c>
      <c r="D1029" t="s">
        <v>603</v>
      </c>
      <c r="E1029" t="s">
        <v>77993</v>
      </c>
      <c r="F1029" t="s">
        <v>13656</v>
      </c>
      <c r="G1029" t="s">
        <v>13657</v>
      </c>
      <c r="H1029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29">
        <v>1</v>
      </c>
      <c r="L1029" t="s">
        <v>13658</v>
      </c>
      <c r="M1029" t="s">
        <v>80573</v>
      </c>
      <c r="N1029" t="s">
        <v>2879</v>
      </c>
      <c r="O1029" t="s">
        <v>13658</v>
      </c>
      <c r="P1029" t="s">
        <v>13659</v>
      </c>
      <c r="Q1029" t="s">
        <v>13660</v>
      </c>
      <c r="R1029" t="s">
        <v>13661</v>
      </c>
      <c r="S1029" t="s">
        <v>13662</v>
      </c>
      <c r="T1029" t="s">
        <v>13663</v>
      </c>
      <c r="U1029" t="s">
        <v>13664</v>
      </c>
      <c r="V1029" t="s">
        <v>7175</v>
      </c>
      <c r="W1029" t="s">
        <v>12393</v>
      </c>
      <c r="X1029" t="s">
        <v>37</v>
      </c>
      <c r="Y1029" t="s">
        <v>80574</v>
      </c>
      <c r="Z1029" t="s">
        <v>10862</v>
      </c>
      <c r="AA1029" t="s">
        <v>10863</v>
      </c>
      <c r="AB1029" t="s">
        <v>79779</v>
      </c>
      <c r="AC1029" t="s">
        <v>3640</v>
      </c>
    </row>
    <row r="1030" spans="1:29" x14ac:dyDescent="0.3">
      <c r="A1030" t="s">
        <v>80602</v>
      </c>
      <c r="B1030" t="s">
        <v>80603</v>
      </c>
      <c r="C1030" t="s">
        <v>121</v>
      </c>
      <c r="D1030" t="s">
        <v>572</v>
      </c>
      <c r="E1030" t="s">
        <v>77221</v>
      </c>
      <c r="F1030" t="s">
        <v>13747</v>
      </c>
      <c r="G1030" t="s">
        <v>13748</v>
      </c>
      <c r="H1030" t="str">
        <f>IF(Table3[[#This Row],[Č. or.]],_xlfn.CONCAT(Table3[[#This Row],[Ulice]]," ",Table3[[#This Row],[Č. p.]],"/",Table3[[#This Row],[Č. or.]]),_xlfn.CONCAT(Table3[[#This Row],[Ulice]]," ",Table3[[#This Row],[Č. p.]]))</f>
        <v>Gymnazijní 118</v>
      </c>
      <c r="I1030" t="s">
        <v>3330</v>
      </c>
      <c r="J1030">
        <v>118</v>
      </c>
      <c r="L1030" t="s">
        <v>1097</v>
      </c>
      <c r="M1030" t="s">
        <v>77222</v>
      </c>
      <c r="N1030" t="s">
        <v>1098</v>
      </c>
      <c r="O1030" t="s">
        <v>1098</v>
      </c>
      <c r="P1030" t="s">
        <v>13749</v>
      </c>
      <c r="R1030" t="s">
        <v>13750</v>
      </c>
      <c r="S1030" t="s">
        <v>13751</v>
      </c>
      <c r="T1030" t="s">
        <v>13752</v>
      </c>
      <c r="U1030" t="s">
        <v>13753</v>
      </c>
      <c r="V1030" t="s">
        <v>13754</v>
      </c>
      <c r="W1030" t="s">
        <v>13496</v>
      </c>
      <c r="X1030" t="s">
        <v>37</v>
      </c>
      <c r="Y1030" t="s">
        <v>77223</v>
      </c>
      <c r="Z1030" t="s">
        <v>10862</v>
      </c>
      <c r="AA1030" t="s">
        <v>10863</v>
      </c>
      <c r="AB1030" t="s">
        <v>79779</v>
      </c>
      <c r="AC1030" t="s">
        <v>3640</v>
      </c>
    </row>
    <row r="1031" spans="1:29" x14ac:dyDescent="0.3">
      <c r="A1031" t="s">
        <v>80606</v>
      </c>
      <c r="B1031" t="s">
        <v>80607</v>
      </c>
      <c r="C1031" t="s">
        <v>121</v>
      </c>
      <c r="D1031" t="s">
        <v>917</v>
      </c>
      <c r="E1031" t="s">
        <v>78104</v>
      </c>
      <c r="F1031" t="s">
        <v>13763</v>
      </c>
      <c r="G1031" t="s">
        <v>13764</v>
      </c>
      <c r="H1031" t="str">
        <f>IF(Table3[[#This Row],[Č. or.]],_xlfn.CONCAT(Table3[[#This Row],[Ulice]]," ",Table3[[#This Row],[Č. p.]],"/",Table3[[#This Row],[Č. or.]]),_xlfn.CONCAT(Table3[[#This Row],[Ulice]]," ",Table3[[#This Row],[Č. p.]]))</f>
        <v>Horní 617</v>
      </c>
      <c r="I1031" t="s">
        <v>13765</v>
      </c>
      <c r="J1031">
        <v>617</v>
      </c>
      <c r="L1031" t="s">
        <v>13766</v>
      </c>
      <c r="M1031" t="s">
        <v>80608</v>
      </c>
      <c r="N1031" t="s">
        <v>2021</v>
      </c>
      <c r="O1031" t="s">
        <v>13766</v>
      </c>
      <c r="P1031" t="s">
        <v>13767</v>
      </c>
      <c r="Q1031" t="s">
        <v>13767</v>
      </c>
      <c r="R1031" t="s">
        <v>13768</v>
      </c>
      <c r="S1031" t="s">
        <v>13769</v>
      </c>
      <c r="T1031" t="s">
        <v>13770</v>
      </c>
      <c r="U1031" t="s">
        <v>13771</v>
      </c>
      <c r="V1031" t="s">
        <v>13772</v>
      </c>
      <c r="W1031" t="s">
        <v>13773</v>
      </c>
      <c r="X1031" t="s">
        <v>37</v>
      </c>
      <c r="Y1031" t="s">
        <v>80609</v>
      </c>
      <c r="Z1031" t="s">
        <v>10862</v>
      </c>
      <c r="AA1031" t="s">
        <v>10863</v>
      </c>
      <c r="AB1031" t="s">
        <v>79779</v>
      </c>
      <c r="AC1031" t="s">
        <v>3640</v>
      </c>
    </row>
    <row r="1032" spans="1:29" x14ac:dyDescent="0.3">
      <c r="A1032" t="s">
        <v>80610</v>
      </c>
      <c r="B1032" t="s">
        <v>80611</v>
      </c>
      <c r="C1032" t="s">
        <v>121</v>
      </c>
      <c r="D1032" t="s">
        <v>917</v>
      </c>
      <c r="E1032" t="s">
        <v>78104</v>
      </c>
      <c r="F1032" t="s">
        <v>13774</v>
      </c>
      <c r="G1032" t="s">
        <v>13775</v>
      </c>
      <c r="H1032" t="str">
        <f>IF(Table3[[#This Row],[Č. or.]],_xlfn.CONCAT(Table3[[#This Row],[Ulice]]," ",Table3[[#This Row],[Č. p.]],"/",Table3[[#This Row],[Č. or.]]),_xlfn.CONCAT(Table3[[#This Row],[Ulice]]," ",Table3[[#This Row],[Č. p.]]))</f>
        <v>Jirákova 285</v>
      </c>
      <c r="I1032" t="s">
        <v>13776</v>
      </c>
      <c r="J1032">
        <v>285</v>
      </c>
      <c r="L1032" t="s">
        <v>4460</v>
      </c>
      <c r="M1032" t="s">
        <v>80612</v>
      </c>
      <c r="N1032" t="s">
        <v>2021</v>
      </c>
      <c r="O1032" t="s">
        <v>4460</v>
      </c>
      <c r="P1032" t="s">
        <v>13777</v>
      </c>
      <c r="Q1032" t="s">
        <v>13778</v>
      </c>
      <c r="R1032" t="s">
        <v>13779</v>
      </c>
      <c r="S1032" t="s">
        <v>13780</v>
      </c>
      <c r="T1032" t="s">
        <v>13781</v>
      </c>
      <c r="U1032" t="s">
        <v>13782</v>
      </c>
      <c r="V1032" t="s">
        <v>13783</v>
      </c>
      <c r="W1032" t="s">
        <v>13496</v>
      </c>
      <c r="X1032" t="s">
        <v>37</v>
      </c>
      <c r="Y1032" t="s">
        <v>80613</v>
      </c>
      <c r="Z1032" t="s">
        <v>10862</v>
      </c>
      <c r="AA1032" t="s">
        <v>10863</v>
      </c>
      <c r="AB1032" t="s">
        <v>79779</v>
      </c>
      <c r="AC1032" t="s">
        <v>3640</v>
      </c>
    </row>
    <row r="1033" spans="1:29" x14ac:dyDescent="0.3">
      <c r="A1033" t="s">
        <v>80635</v>
      </c>
      <c r="B1033" t="s">
        <v>80636</v>
      </c>
      <c r="C1033" t="s">
        <v>121</v>
      </c>
      <c r="D1033" t="s">
        <v>627</v>
      </c>
      <c r="E1033" t="s">
        <v>78163</v>
      </c>
      <c r="F1033" t="s">
        <v>13859</v>
      </c>
      <c r="G1033" t="s">
        <v>13860</v>
      </c>
      <c r="H1033" t="str">
        <f>IF(Table3[[#This Row],[Č. or.]],_xlfn.CONCAT(Table3[[#This Row],[Ulice]]," ",Table3[[#This Row],[Č. p.]],"/",Table3[[#This Row],[Č. or.]]),_xlfn.CONCAT(Table3[[#This Row],[Ulice]]," ",Table3[[#This Row],[Č. p.]]))</f>
        <v>Chodské náměstí 131</v>
      </c>
      <c r="I1033" t="s">
        <v>6746</v>
      </c>
      <c r="J1033">
        <v>131</v>
      </c>
      <c r="L1033" t="s">
        <v>13861</v>
      </c>
      <c r="M1033" t="s">
        <v>80637</v>
      </c>
      <c r="N1033" t="s">
        <v>632</v>
      </c>
      <c r="O1033" t="s">
        <v>13861</v>
      </c>
      <c r="P1033" t="s">
        <v>13862</v>
      </c>
      <c r="Q1033" t="s">
        <v>13863</v>
      </c>
      <c r="R1033" t="s">
        <v>13864</v>
      </c>
      <c r="S1033" t="s">
        <v>13865</v>
      </c>
      <c r="T1033" t="s">
        <v>13866</v>
      </c>
      <c r="U1033" t="s">
        <v>13867</v>
      </c>
      <c r="V1033" t="s">
        <v>13868</v>
      </c>
      <c r="W1033" t="s">
        <v>13773</v>
      </c>
      <c r="X1033" t="s">
        <v>37</v>
      </c>
      <c r="Y1033" t="s">
        <v>80638</v>
      </c>
      <c r="Z1033" t="s">
        <v>10862</v>
      </c>
      <c r="AA1033" t="s">
        <v>10863</v>
      </c>
      <c r="AB1033" t="s">
        <v>79779</v>
      </c>
      <c r="AC1033" t="s">
        <v>3640</v>
      </c>
    </row>
    <row r="1034" spans="1:29" x14ac:dyDescent="0.3">
      <c r="A1034" t="s">
        <v>80673</v>
      </c>
      <c r="B1034" t="s">
        <v>80674</v>
      </c>
      <c r="C1034" t="s">
        <v>121</v>
      </c>
      <c r="D1034" t="s">
        <v>2917</v>
      </c>
      <c r="E1034" t="s">
        <v>76897</v>
      </c>
      <c r="F1034" t="s">
        <v>13984</v>
      </c>
      <c r="G1034" t="s">
        <v>13985</v>
      </c>
      <c r="H1034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34">
        <v>1</v>
      </c>
      <c r="L1034" t="s">
        <v>13986</v>
      </c>
      <c r="M1034" t="s">
        <v>80675</v>
      </c>
      <c r="N1034" t="s">
        <v>2920</v>
      </c>
      <c r="O1034" t="s">
        <v>13986</v>
      </c>
      <c r="P1034" t="s">
        <v>13987</v>
      </c>
      <c r="Q1034" t="s">
        <v>13988</v>
      </c>
      <c r="R1034" t="s">
        <v>13989</v>
      </c>
      <c r="S1034" t="s">
        <v>13990</v>
      </c>
      <c r="T1034" t="s">
        <v>13991</v>
      </c>
      <c r="U1034" t="s">
        <v>13992</v>
      </c>
      <c r="V1034" t="s">
        <v>13993</v>
      </c>
      <c r="W1034" t="s">
        <v>13994</v>
      </c>
      <c r="X1034" t="s">
        <v>37</v>
      </c>
      <c r="Y1034" t="s">
        <v>80676</v>
      </c>
      <c r="Z1034" t="s">
        <v>10862</v>
      </c>
      <c r="AA1034" t="s">
        <v>10863</v>
      </c>
      <c r="AB1034" t="s">
        <v>79779</v>
      </c>
      <c r="AC1034" t="s">
        <v>3640</v>
      </c>
    </row>
    <row r="1035" spans="1:29" x14ac:dyDescent="0.3">
      <c r="A1035" t="s">
        <v>80709</v>
      </c>
      <c r="B1035" t="s">
        <v>80710</v>
      </c>
      <c r="C1035" t="s">
        <v>121</v>
      </c>
      <c r="D1035" t="s">
        <v>418</v>
      </c>
      <c r="E1035" t="s">
        <v>77033</v>
      </c>
      <c r="F1035" t="s">
        <v>14082</v>
      </c>
      <c r="G1035" t="s">
        <v>14083</v>
      </c>
      <c r="H1035" t="str">
        <f>IF(Table3[[#This Row],[Č. or.]],_xlfn.CONCAT(Table3[[#This Row],[Ulice]]," ",Table3[[#This Row],[Č. p.]],"/",Table3[[#This Row],[Č. or.]]),_xlfn.CONCAT(Table3[[#This Row],[Ulice]]," ",Table3[[#This Row],[Č. p.]]))</f>
        <v>Vítězství 70</v>
      </c>
      <c r="I1035" t="s">
        <v>14084</v>
      </c>
      <c r="J1035">
        <v>70</v>
      </c>
      <c r="L1035" t="s">
        <v>14085</v>
      </c>
      <c r="M1035" t="s">
        <v>80711</v>
      </c>
      <c r="N1035" t="s">
        <v>585</v>
      </c>
      <c r="O1035" t="s">
        <v>585</v>
      </c>
      <c r="P1035" t="s">
        <v>14086</v>
      </c>
      <c r="Q1035" t="s">
        <v>14087</v>
      </c>
      <c r="R1035" t="s">
        <v>14088</v>
      </c>
      <c r="T1035" t="s">
        <v>14089</v>
      </c>
      <c r="U1035" t="s">
        <v>14090</v>
      </c>
      <c r="V1035" t="s">
        <v>14091</v>
      </c>
      <c r="W1035" t="s">
        <v>14092</v>
      </c>
      <c r="X1035" t="s">
        <v>37</v>
      </c>
      <c r="Y1035" t="s">
        <v>77035</v>
      </c>
      <c r="Z1035" t="s">
        <v>10862</v>
      </c>
      <c r="AA1035" t="s">
        <v>10863</v>
      </c>
      <c r="AB1035" t="s">
        <v>79779</v>
      </c>
      <c r="AC1035" t="s">
        <v>3640</v>
      </c>
    </row>
    <row r="1036" spans="1:29" x14ac:dyDescent="0.3">
      <c r="A1036" t="s">
        <v>80746</v>
      </c>
      <c r="B1036" t="s">
        <v>80747</v>
      </c>
      <c r="C1036" t="s">
        <v>276</v>
      </c>
      <c r="D1036" t="s">
        <v>1423</v>
      </c>
      <c r="E1036" t="s">
        <v>78452</v>
      </c>
      <c r="F1036" t="s">
        <v>14196</v>
      </c>
      <c r="G1036" t="s">
        <v>14197</v>
      </c>
      <c r="H1036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36">
        <v>1</v>
      </c>
      <c r="L1036" t="s">
        <v>14198</v>
      </c>
      <c r="M1036" t="s">
        <v>80748</v>
      </c>
      <c r="N1036" t="s">
        <v>1429</v>
      </c>
      <c r="O1036" t="s">
        <v>14198</v>
      </c>
      <c r="P1036" t="s">
        <v>14199</v>
      </c>
      <c r="Q1036" t="s">
        <v>14200</v>
      </c>
      <c r="R1036" t="s">
        <v>14201</v>
      </c>
      <c r="T1036" t="s">
        <v>14202</v>
      </c>
      <c r="U1036" t="s">
        <v>14203</v>
      </c>
      <c r="V1036" t="s">
        <v>14204</v>
      </c>
      <c r="W1036" t="s">
        <v>11986</v>
      </c>
      <c r="X1036" t="s">
        <v>37</v>
      </c>
      <c r="Y1036" t="s">
        <v>80749</v>
      </c>
      <c r="Z1036" t="s">
        <v>4109</v>
      </c>
      <c r="AA1036" t="s">
        <v>4110</v>
      </c>
      <c r="AB1036" t="s">
        <v>77008</v>
      </c>
      <c r="AC1036" t="s">
        <v>3640</v>
      </c>
    </row>
    <row r="1037" spans="1:29" x14ac:dyDescent="0.3">
      <c r="A1037" t="s">
        <v>80758</v>
      </c>
      <c r="B1037" t="s">
        <v>80759</v>
      </c>
      <c r="C1037" t="s">
        <v>121</v>
      </c>
      <c r="D1037" t="s">
        <v>1478</v>
      </c>
      <c r="E1037" t="s">
        <v>78481</v>
      </c>
      <c r="F1037" t="s">
        <v>14240</v>
      </c>
      <c r="G1037" t="s">
        <v>14241</v>
      </c>
      <c r="H1037" t="str">
        <f>IF(Table3[[#This Row],[Č. or.]],_xlfn.CONCAT(Table3[[#This Row],[Ulice]]," ",Table3[[#This Row],[Č. p.]],"/",Table3[[#This Row],[Č. or.]]),_xlfn.CONCAT(Table3[[#This Row],[Ulice]]," ",Table3[[#This Row],[Č. p.]]))</f>
        <v xml:space="preserve"> 203</v>
      </c>
      <c r="J1037">
        <v>203</v>
      </c>
      <c r="L1037" t="s">
        <v>14242</v>
      </c>
      <c r="M1037" t="s">
        <v>78482</v>
      </c>
      <c r="N1037" t="s">
        <v>1482</v>
      </c>
      <c r="O1037" t="s">
        <v>2114</v>
      </c>
      <c r="P1037" t="s">
        <v>14243</v>
      </c>
      <c r="Q1037" t="s">
        <v>14244</v>
      </c>
      <c r="R1037" t="s">
        <v>14245</v>
      </c>
      <c r="T1037" t="s">
        <v>14246</v>
      </c>
      <c r="U1037" t="s">
        <v>14247</v>
      </c>
      <c r="V1037" t="s">
        <v>14248</v>
      </c>
      <c r="W1037" t="s">
        <v>13496</v>
      </c>
      <c r="X1037" t="s">
        <v>37</v>
      </c>
      <c r="Y1037" t="s">
        <v>78483</v>
      </c>
      <c r="Z1037" t="s">
        <v>10862</v>
      </c>
      <c r="AA1037" t="s">
        <v>10863</v>
      </c>
      <c r="AB1037" t="s">
        <v>79779</v>
      </c>
      <c r="AC1037" t="s">
        <v>3640</v>
      </c>
    </row>
    <row r="1038" spans="1:29" x14ac:dyDescent="0.3">
      <c r="A1038" t="s">
        <v>80776</v>
      </c>
      <c r="B1038" t="s">
        <v>80777</v>
      </c>
      <c r="C1038" t="s">
        <v>121</v>
      </c>
      <c r="D1038" t="s">
        <v>640</v>
      </c>
      <c r="E1038" t="s">
        <v>77056</v>
      </c>
      <c r="F1038" t="s">
        <v>14297</v>
      </c>
      <c r="G1038" t="s">
        <v>14298</v>
      </c>
      <c r="H1038" t="str">
        <f>IF(Table3[[#This Row],[Č. or.]],_xlfn.CONCAT(Table3[[#This Row],[Ulice]]," ",Table3[[#This Row],[Č. p.]],"/",Table3[[#This Row],[Č. or.]]),_xlfn.CONCAT(Table3[[#This Row],[Ulice]]," ",Table3[[#This Row],[Č. p.]]))</f>
        <v>Požárnická 168</v>
      </c>
      <c r="I1038" t="s">
        <v>14299</v>
      </c>
      <c r="J1038">
        <v>168</v>
      </c>
      <c r="L1038" t="s">
        <v>14300</v>
      </c>
      <c r="M1038" t="s">
        <v>80778</v>
      </c>
      <c r="N1038" t="s">
        <v>3218</v>
      </c>
      <c r="O1038" t="s">
        <v>14300</v>
      </c>
      <c r="P1038" t="s">
        <v>14301</v>
      </c>
      <c r="Q1038" t="s">
        <v>14302</v>
      </c>
      <c r="R1038" t="s">
        <v>14303</v>
      </c>
      <c r="T1038" t="s">
        <v>14304</v>
      </c>
      <c r="U1038" t="s">
        <v>14305</v>
      </c>
      <c r="V1038" t="s">
        <v>14306</v>
      </c>
      <c r="W1038" t="s">
        <v>14092</v>
      </c>
      <c r="X1038" t="s">
        <v>37</v>
      </c>
      <c r="Y1038" t="s">
        <v>80779</v>
      </c>
      <c r="Z1038" t="s">
        <v>10862</v>
      </c>
      <c r="AA1038" t="s">
        <v>10863</v>
      </c>
      <c r="AB1038" t="s">
        <v>79779</v>
      </c>
      <c r="AC1038" t="s">
        <v>3640</v>
      </c>
    </row>
    <row r="1039" spans="1:29" x14ac:dyDescent="0.3">
      <c r="A1039" t="s">
        <v>80825</v>
      </c>
      <c r="B1039" t="s">
        <v>80826</v>
      </c>
      <c r="C1039" t="s">
        <v>121</v>
      </c>
      <c r="D1039" t="s">
        <v>662</v>
      </c>
      <c r="E1039" t="s">
        <v>78780</v>
      </c>
      <c r="F1039" t="s">
        <v>14449</v>
      </c>
      <c r="G1039" t="s">
        <v>14450</v>
      </c>
      <c r="H1039" t="str">
        <f>IF(Table3[[#This Row],[Č. or.]],_xlfn.CONCAT(Table3[[#This Row],[Ulice]]," ",Table3[[#This Row],[Č. p.]],"/",Table3[[#This Row],[Č. or.]]),_xlfn.CONCAT(Table3[[#This Row],[Ulice]]," ",Table3[[#This Row],[Č. p.]]))</f>
        <v>B. Smetany 474</v>
      </c>
      <c r="I1039" t="s">
        <v>14451</v>
      </c>
      <c r="J1039">
        <v>474</v>
      </c>
      <c r="L1039" t="s">
        <v>12273</v>
      </c>
      <c r="M1039" t="s">
        <v>80182</v>
      </c>
      <c r="N1039" t="s">
        <v>3244</v>
      </c>
      <c r="O1039" t="s">
        <v>12273</v>
      </c>
      <c r="P1039" t="s">
        <v>14452</v>
      </c>
      <c r="Q1039" t="s">
        <v>14453</v>
      </c>
      <c r="R1039" t="s">
        <v>14454</v>
      </c>
      <c r="U1039" t="s">
        <v>14455</v>
      </c>
      <c r="V1039" t="s">
        <v>14456</v>
      </c>
      <c r="W1039" t="s">
        <v>13496</v>
      </c>
      <c r="X1039" t="s">
        <v>37</v>
      </c>
      <c r="Y1039" t="s">
        <v>80183</v>
      </c>
      <c r="Z1039" t="s">
        <v>10862</v>
      </c>
      <c r="AA1039" t="s">
        <v>10863</v>
      </c>
      <c r="AB1039" t="s">
        <v>79779</v>
      </c>
      <c r="AC1039" t="s">
        <v>3640</v>
      </c>
    </row>
    <row r="1040" spans="1:29" x14ac:dyDescent="0.3">
      <c r="A1040" t="s">
        <v>80908</v>
      </c>
      <c r="B1040" t="s">
        <v>80909</v>
      </c>
      <c r="C1040" t="s">
        <v>121</v>
      </c>
      <c r="D1040" t="s">
        <v>800</v>
      </c>
      <c r="E1040" t="s">
        <v>77362</v>
      </c>
      <c r="F1040" t="s">
        <v>14734</v>
      </c>
      <c r="G1040" t="s">
        <v>14735</v>
      </c>
      <c r="H1040" t="str">
        <f>IF(Table3[[#This Row],[Č. or.]],_xlfn.CONCAT(Table3[[#This Row],[Ulice]]," ",Table3[[#This Row],[Č. p.]],"/",Table3[[#This Row],[Č. or.]]),_xlfn.CONCAT(Table3[[#This Row],[Ulice]]," ",Table3[[#This Row],[Č. p.]]))</f>
        <v>Zámecká 107</v>
      </c>
      <c r="I1040" t="s">
        <v>4293</v>
      </c>
      <c r="J1040">
        <v>107</v>
      </c>
      <c r="L1040" t="s">
        <v>14736</v>
      </c>
      <c r="M1040" t="s">
        <v>80910</v>
      </c>
      <c r="N1040" t="s">
        <v>1273</v>
      </c>
      <c r="O1040" t="s">
        <v>14736</v>
      </c>
      <c r="P1040" t="s">
        <v>14737</v>
      </c>
      <c r="Q1040" t="s">
        <v>14738</v>
      </c>
      <c r="R1040" t="s">
        <v>14739</v>
      </c>
      <c r="S1040" t="s">
        <v>14740</v>
      </c>
      <c r="U1040" t="s">
        <v>14741</v>
      </c>
      <c r="V1040" t="s">
        <v>14742</v>
      </c>
      <c r="W1040" t="s">
        <v>14743</v>
      </c>
      <c r="X1040" t="s">
        <v>37</v>
      </c>
      <c r="Y1040" t="s">
        <v>80911</v>
      </c>
      <c r="Z1040" t="s">
        <v>10862</v>
      </c>
      <c r="AA1040" t="s">
        <v>10863</v>
      </c>
      <c r="AB1040" t="s">
        <v>79779</v>
      </c>
      <c r="AC1040" t="s">
        <v>3640</v>
      </c>
    </row>
    <row r="1041" spans="1:29" x14ac:dyDescent="0.3">
      <c r="A1041" t="s">
        <v>80939</v>
      </c>
      <c r="B1041" t="s">
        <v>80940</v>
      </c>
      <c r="C1041" t="s">
        <v>121</v>
      </c>
      <c r="D1041" t="s">
        <v>1597</v>
      </c>
      <c r="E1041" t="s">
        <v>77388</v>
      </c>
      <c r="F1041" t="s">
        <v>14812</v>
      </c>
      <c r="G1041" t="s">
        <v>14813</v>
      </c>
      <c r="H1041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41">
        <v>1</v>
      </c>
      <c r="L1041" t="s">
        <v>14814</v>
      </c>
      <c r="M1041" t="s">
        <v>80941</v>
      </c>
      <c r="N1041" t="s">
        <v>3554</v>
      </c>
      <c r="O1041" t="s">
        <v>14814</v>
      </c>
      <c r="P1041" t="s">
        <v>14815</v>
      </c>
      <c r="R1041" t="s">
        <v>14816</v>
      </c>
      <c r="S1041" t="s">
        <v>14817</v>
      </c>
      <c r="T1041" t="s">
        <v>14818</v>
      </c>
      <c r="U1041" t="s">
        <v>14819</v>
      </c>
      <c r="V1041" t="s">
        <v>14820</v>
      </c>
      <c r="W1041" t="s">
        <v>12393</v>
      </c>
      <c r="X1041" t="s">
        <v>37</v>
      </c>
      <c r="Y1041" t="s">
        <v>80942</v>
      </c>
      <c r="Z1041" t="s">
        <v>10862</v>
      </c>
      <c r="AA1041" t="s">
        <v>10863</v>
      </c>
      <c r="AB1041" t="s">
        <v>79779</v>
      </c>
      <c r="AC1041" t="s">
        <v>3640</v>
      </c>
    </row>
    <row r="1042" spans="1:29" x14ac:dyDescent="0.3">
      <c r="A1042" t="s">
        <v>80943</v>
      </c>
      <c r="B1042" t="s">
        <v>80944</v>
      </c>
      <c r="C1042" t="s">
        <v>121</v>
      </c>
      <c r="D1042" t="s">
        <v>1597</v>
      </c>
      <c r="E1042" t="s">
        <v>77385</v>
      </c>
      <c r="F1042" t="s">
        <v>14821</v>
      </c>
      <c r="G1042" t="s">
        <v>14822</v>
      </c>
      <c r="H1042" t="str">
        <f>IF(Table3[[#This Row],[Č. or.]],_xlfn.CONCAT(Table3[[#This Row],[Ulice]]," ",Table3[[#This Row],[Č. p.]],"/",Table3[[#This Row],[Č. or.]]),_xlfn.CONCAT(Table3[[#This Row],[Ulice]]," ",Table3[[#This Row],[Č. p.]]))</f>
        <v>Nádražní 698</v>
      </c>
      <c r="I1042" t="s">
        <v>387</v>
      </c>
      <c r="J1042">
        <v>698</v>
      </c>
      <c r="L1042" t="s">
        <v>1600</v>
      </c>
      <c r="M1042" t="s">
        <v>77386</v>
      </c>
      <c r="N1042" t="s">
        <v>3554</v>
      </c>
      <c r="O1042" t="s">
        <v>1600</v>
      </c>
      <c r="P1042" t="s">
        <v>14823</v>
      </c>
      <c r="Q1042" t="s">
        <v>14824</v>
      </c>
      <c r="R1042" t="s">
        <v>14825</v>
      </c>
      <c r="S1042" t="s">
        <v>14826</v>
      </c>
      <c r="T1042" t="s">
        <v>14827</v>
      </c>
      <c r="U1042" t="s">
        <v>14828</v>
      </c>
      <c r="V1042" t="s">
        <v>14829</v>
      </c>
      <c r="W1042" t="s">
        <v>14092</v>
      </c>
      <c r="X1042" t="s">
        <v>37</v>
      </c>
      <c r="Y1042" t="s">
        <v>77387</v>
      </c>
      <c r="Z1042" t="s">
        <v>10862</v>
      </c>
      <c r="AA1042" t="s">
        <v>10863</v>
      </c>
      <c r="AB1042" t="s">
        <v>79779</v>
      </c>
      <c r="AC1042" t="s">
        <v>3640</v>
      </c>
    </row>
    <row r="1043" spans="1:29" x14ac:dyDescent="0.3">
      <c r="A1043" t="s">
        <v>80953</v>
      </c>
      <c r="B1043" t="s">
        <v>80954</v>
      </c>
      <c r="C1043" t="s">
        <v>121</v>
      </c>
      <c r="D1043" t="s">
        <v>385</v>
      </c>
      <c r="E1043" t="s">
        <v>77398</v>
      </c>
      <c r="F1043" t="s">
        <v>14851</v>
      </c>
      <c r="G1043" t="s">
        <v>14852</v>
      </c>
      <c r="H1043" t="str">
        <f>IF(Table3[[#This Row],[Č. or.]],_xlfn.CONCAT(Table3[[#This Row],[Ulice]]," ",Table3[[#This Row],[Č. p.]],"/",Table3[[#This Row],[Č. or.]]),_xlfn.CONCAT(Table3[[#This Row],[Ulice]]," ",Table3[[#This Row],[Č. p.]]))</f>
        <v>K Rakůvkám 916/1</v>
      </c>
      <c r="I1043" t="s">
        <v>14853</v>
      </c>
      <c r="J1043">
        <v>916</v>
      </c>
      <c r="K1043">
        <v>1</v>
      </c>
      <c r="L1043" t="s">
        <v>3418</v>
      </c>
      <c r="M1043" t="s">
        <v>77401</v>
      </c>
      <c r="N1043" t="s">
        <v>3589</v>
      </c>
      <c r="O1043" t="s">
        <v>3418</v>
      </c>
      <c r="P1043" t="s">
        <v>14854</v>
      </c>
      <c r="Q1043" t="s">
        <v>14854</v>
      </c>
      <c r="R1043" t="s">
        <v>14855</v>
      </c>
      <c r="S1043" t="s">
        <v>14856</v>
      </c>
      <c r="T1043" t="s">
        <v>14857</v>
      </c>
      <c r="U1043" t="s">
        <v>14858</v>
      </c>
      <c r="V1043" t="s">
        <v>14859</v>
      </c>
      <c r="W1043" t="s">
        <v>14743</v>
      </c>
      <c r="X1043" t="s">
        <v>37</v>
      </c>
      <c r="Y1043" t="s">
        <v>77402</v>
      </c>
      <c r="Z1043" t="s">
        <v>10862</v>
      </c>
      <c r="AA1043" t="s">
        <v>10863</v>
      </c>
      <c r="AB1043" t="s">
        <v>79779</v>
      </c>
      <c r="AC1043" t="s">
        <v>3640</v>
      </c>
    </row>
    <row r="1044" spans="1:29" x14ac:dyDescent="0.3">
      <c r="A1044" t="s">
        <v>80981</v>
      </c>
      <c r="B1044" t="s">
        <v>80982</v>
      </c>
      <c r="C1044" t="s">
        <v>121</v>
      </c>
      <c r="D1044" t="s">
        <v>72</v>
      </c>
      <c r="E1044" t="s">
        <v>76957</v>
      </c>
      <c r="F1044" t="s">
        <v>14936</v>
      </c>
      <c r="G1044" t="s">
        <v>14937</v>
      </c>
      <c r="H1044" t="str">
        <f>IF(Table3[[#This Row],[Č. or.]],_xlfn.CONCAT(Table3[[#This Row],[Ulice]]," ",Table3[[#This Row],[Č. p.]],"/",Table3[[#This Row],[Č. or.]]),_xlfn.CONCAT(Table3[[#This Row],[Ulice]]," ",Table3[[#This Row],[Č. p.]]))</f>
        <v>Divadelní 881/12</v>
      </c>
      <c r="I1044" t="s">
        <v>10441</v>
      </c>
      <c r="J1044">
        <v>881</v>
      </c>
      <c r="K1044">
        <v>12</v>
      </c>
      <c r="L1044" t="s">
        <v>1693</v>
      </c>
      <c r="M1044" t="s">
        <v>76962</v>
      </c>
      <c r="N1044" t="s">
        <v>1693</v>
      </c>
      <c r="O1044" t="s">
        <v>1693</v>
      </c>
      <c r="P1044" t="s">
        <v>14938</v>
      </c>
      <c r="Q1044" t="s">
        <v>14938</v>
      </c>
      <c r="R1044" t="s">
        <v>14939</v>
      </c>
      <c r="S1044" t="s">
        <v>14940</v>
      </c>
      <c r="T1044" t="s">
        <v>14941</v>
      </c>
      <c r="U1044" t="s">
        <v>14942</v>
      </c>
      <c r="V1044" t="s">
        <v>14943</v>
      </c>
      <c r="W1044" t="s">
        <v>14743</v>
      </c>
      <c r="X1044" t="s">
        <v>37</v>
      </c>
      <c r="Y1044" t="s">
        <v>76963</v>
      </c>
      <c r="Z1044" t="s">
        <v>10862</v>
      </c>
      <c r="AA1044" t="s">
        <v>10863</v>
      </c>
      <c r="AB1044" t="s">
        <v>79779</v>
      </c>
      <c r="AC1044" t="s">
        <v>3640</v>
      </c>
    </row>
    <row r="1045" spans="1:29" x14ac:dyDescent="0.3">
      <c r="A1045" t="s">
        <v>81020</v>
      </c>
      <c r="B1045" t="s">
        <v>81021</v>
      </c>
      <c r="C1045" t="s">
        <v>121</v>
      </c>
      <c r="D1045" t="s">
        <v>907</v>
      </c>
      <c r="E1045" t="s">
        <v>76976</v>
      </c>
      <c r="F1045" t="s">
        <v>15074</v>
      </c>
      <c r="G1045" t="s">
        <v>12384</v>
      </c>
      <c r="H1045" t="str">
        <f>IF(Table3[[#This Row],[Č. or.]],_xlfn.CONCAT(Table3[[#This Row],[Ulice]]," ",Table3[[#This Row],[Č. p.]],"/",Table3[[#This Row],[Č. or.]]),_xlfn.CONCAT(Table3[[#This Row],[Ulice]]," ",Table3[[#This Row],[Č. p.]]))</f>
        <v>Novosady 248</v>
      </c>
      <c r="I1045" t="s">
        <v>15075</v>
      </c>
      <c r="J1045">
        <v>248</v>
      </c>
      <c r="L1045" t="s">
        <v>15076</v>
      </c>
      <c r="M1045" t="s">
        <v>81022</v>
      </c>
      <c r="N1045" t="s">
        <v>2854</v>
      </c>
      <c r="O1045" t="s">
        <v>15076</v>
      </c>
      <c r="P1045" t="s">
        <v>15077</v>
      </c>
      <c r="Q1045" t="s">
        <v>15078</v>
      </c>
      <c r="R1045" t="s">
        <v>15079</v>
      </c>
      <c r="S1045" t="s">
        <v>15080</v>
      </c>
      <c r="T1045" t="s">
        <v>15081</v>
      </c>
      <c r="U1045" t="s">
        <v>15082</v>
      </c>
      <c r="V1045" t="s">
        <v>15083</v>
      </c>
      <c r="W1045" t="s">
        <v>12393</v>
      </c>
      <c r="X1045" t="s">
        <v>37</v>
      </c>
      <c r="Y1045" t="s">
        <v>81023</v>
      </c>
      <c r="Z1045" t="s">
        <v>10862</v>
      </c>
      <c r="AA1045" t="s">
        <v>10863</v>
      </c>
      <c r="AB1045" t="s">
        <v>79779</v>
      </c>
      <c r="AC1045" t="s">
        <v>3640</v>
      </c>
    </row>
    <row r="1046" spans="1:29" x14ac:dyDescent="0.3">
      <c r="A1046" t="s">
        <v>81046</v>
      </c>
      <c r="B1046" t="s">
        <v>81047</v>
      </c>
      <c r="C1046" t="s">
        <v>121</v>
      </c>
      <c r="D1046" t="s">
        <v>1039</v>
      </c>
      <c r="E1046" t="s">
        <v>77479</v>
      </c>
      <c r="F1046" t="s">
        <v>15140</v>
      </c>
      <c r="G1046" t="s">
        <v>15141</v>
      </c>
      <c r="H1046" t="str">
        <f>IF(Table3[[#This Row],[Č. or.]],_xlfn.CONCAT(Table3[[#This Row],[Ulice]]," ",Table3[[#This Row],[Č. p.]],"/",Table3[[#This Row],[Č. or.]]),_xlfn.CONCAT(Table3[[#This Row],[Ulice]]," ",Table3[[#This Row],[Č. p.]]))</f>
        <v>Komenského 154</v>
      </c>
      <c r="I1046" t="s">
        <v>851</v>
      </c>
      <c r="J1046">
        <v>154</v>
      </c>
      <c r="L1046" t="s">
        <v>15142</v>
      </c>
      <c r="M1046" t="s">
        <v>81048</v>
      </c>
      <c r="N1046" t="s">
        <v>1041</v>
      </c>
      <c r="O1046" t="s">
        <v>15142</v>
      </c>
      <c r="P1046" t="s">
        <v>15143</v>
      </c>
      <c r="Q1046" t="s">
        <v>15144</v>
      </c>
      <c r="R1046" t="s">
        <v>15145</v>
      </c>
      <c r="S1046" t="s">
        <v>15146</v>
      </c>
      <c r="T1046" t="s">
        <v>15147</v>
      </c>
      <c r="U1046" t="s">
        <v>15148</v>
      </c>
      <c r="V1046" t="s">
        <v>15149</v>
      </c>
      <c r="W1046" t="s">
        <v>12393</v>
      </c>
      <c r="X1046" t="s">
        <v>37</v>
      </c>
      <c r="Y1046" t="s">
        <v>81049</v>
      </c>
      <c r="Z1046" t="s">
        <v>10862</v>
      </c>
      <c r="AA1046" t="s">
        <v>10863</v>
      </c>
      <c r="AB1046" t="s">
        <v>79779</v>
      </c>
      <c r="AC1046" t="s">
        <v>3640</v>
      </c>
    </row>
    <row r="1047" spans="1:29" x14ac:dyDescent="0.3">
      <c r="A1047" t="s">
        <v>82173</v>
      </c>
      <c r="B1047" t="s">
        <v>82174</v>
      </c>
      <c r="C1047" t="s">
        <v>187</v>
      </c>
      <c r="D1047" t="s">
        <v>49</v>
      </c>
      <c r="E1047" t="s">
        <v>76832</v>
      </c>
      <c r="F1047" t="s">
        <v>19340</v>
      </c>
      <c r="G1047" t="s">
        <v>11229</v>
      </c>
      <c r="H1047" t="str">
        <f>IF(Table3[[#This Row],[Č. or.]],_xlfn.CONCAT(Table3[[#This Row],[Ulice]]," ",Table3[[#This Row],[Č. p.]],"/",Table3[[#This Row],[Č. or.]]),_xlfn.CONCAT(Table3[[#This Row],[Ulice]]," ",Table3[[#This Row],[Č. p.]]))</f>
        <v>Hodějovského 1654</v>
      </c>
      <c r="I1047" t="s">
        <v>19341</v>
      </c>
      <c r="J1047">
        <v>1654</v>
      </c>
      <c r="L1047" t="s">
        <v>53</v>
      </c>
      <c r="M1047" t="s">
        <v>76833</v>
      </c>
      <c r="N1047" t="s">
        <v>53</v>
      </c>
      <c r="O1047" t="s">
        <v>53</v>
      </c>
      <c r="P1047" t="s">
        <v>19342</v>
      </c>
      <c r="R1047" t="s">
        <v>19343</v>
      </c>
      <c r="T1047" t="s">
        <v>19344</v>
      </c>
      <c r="U1047" t="s">
        <v>19345</v>
      </c>
      <c r="V1047" t="s">
        <v>19346</v>
      </c>
      <c r="W1047" t="s">
        <v>11057</v>
      </c>
      <c r="X1047" t="s">
        <v>37</v>
      </c>
      <c r="Y1047" t="s">
        <v>77789</v>
      </c>
      <c r="Z1047" t="s">
        <v>18920</v>
      </c>
      <c r="AA1047" t="s">
        <v>18924</v>
      </c>
      <c r="AB1047" t="s">
        <v>77008</v>
      </c>
      <c r="AC1047" t="s">
        <v>3640</v>
      </c>
    </row>
    <row r="1048" spans="1:29" x14ac:dyDescent="0.3">
      <c r="A1048" t="s">
        <v>83166</v>
      </c>
      <c r="B1048" t="s">
        <v>83167</v>
      </c>
      <c r="C1048" t="s">
        <v>276</v>
      </c>
      <c r="D1048" t="s">
        <v>1252</v>
      </c>
      <c r="E1048" t="s">
        <v>76852</v>
      </c>
      <c r="F1048" t="s">
        <v>22081</v>
      </c>
      <c r="G1048" t="s">
        <v>11229</v>
      </c>
      <c r="H1048" t="str">
        <f>IF(Table3[[#This Row],[Č. or.]],_xlfn.CONCAT(Table3[[#This Row],[Ulice]]," ",Table3[[#This Row],[Č. p.]],"/",Table3[[#This Row],[Č. or.]]),_xlfn.CONCAT(Table3[[#This Row],[Ulice]]," ",Table3[[#This Row],[Č. p.]]))</f>
        <v>Byškovická 85</v>
      </c>
      <c r="I1048" t="s">
        <v>22082</v>
      </c>
      <c r="J1048">
        <v>85</v>
      </c>
      <c r="L1048" t="s">
        <v>22083</v>
      </c>
      <c r="M1048" t="s">
        <v>76853</v>
      </c>
      <c r="N1048" t="s">
        <v>1511</v>
      </c>
      <c r="O1048" t="s">
        <v>1637</v>
      </c>
      <c r="P1048" t="s">
        <v>22084</v>
      </c>
      <c r="R1048" t="s">
        <v>22085</v>
      </c>
      <c r="S1048" t="s">
        <v>22086</v>
      </c>
      <c r="T1048" t="s">
        <v>22087</v>
      </c>
      <c r="U1048" t="s">
        <v>22088</v>
      </c>
      <c r="V1048" t="s">
        <v>22089</v>
      </c>
      <c r="W1048" t="s">
        <v>2475</v>
      </c>
      <c r="X1048" t="s">
        <v>37</v>
      </c>
      <c r="Y1048" t="s">
        <v>76854</v>
      </c>
      <c r="Z1048" t="s">
        <v>4061</v>
      </c>
      <c r="AA1048" t="s">
        <v>4062</v>
      </c>
      <c r="AB1048" t="s">
        <v>77008</v>
      </c>
      <c r="AC1048" t="s">
        <v>3640</v>
      </c>
    </row>
    <row r="1049" spans="1:29" x14ac:dyDescent="0.3">
      <c r="A1049" t="s">
        <v>85090</v>
      </c>
      <c r="B1049" t="s">
        <v>85091</v>
      </c>
      <c r="C1049" t="s">
        <v>187</v>
      </c>
      <c r="D1049" t="s">
        <v>3085</v>
      </c>
      <c r="E1049" t="s">
        <v>76881</v>
      </c>
      <c r="F1049" t="s">
        <v>3458</v>
      </c>
      <c r="G1049" t="s">
        <v>3458</v>
      </c>
      <c r="H1049" t="str">
        <f>IF(Table3[[#This Row],[Č. or.]],_xlfn.CONCAT(Table3[[#This Row],[Ulice]]," ",Table3[[#This Row],[Č. p.]],"/",Table3[[#This Row],[Č. or.]]),_xlfn.CONCAT(Table3[[#This Row],[Ulice]]," ",Table3[[#This Row],[Č. p.]]))</f>
        <v>Alešova 50</v>
      </c>
      <c r="I1049" t="s">
        <v>3460</v>
      </c>
      <c r="J1049">
        <v>50</v>
      </c>
      <c r="L1049" t="s">
        <v>3461</v>
      </c>
      <c r="M1049" t="s">
        <v>76882</v>
      </c>
      <c r="N1049" t="s">
        <v>3089</v>
      </c>
      <c r="O1049" t="s">
        <v>3462</v>
      </c>
      <c r="P1049" t="s">
        <v>27413</v>
      </c>
      <c r="R1049" t="s">
        <v>3464</v>
      </c>
      <c r="S1049" t="s">
        <v>3465</v>
      </c>
      <c r="T1049" t="s">
        <v>27414</v>
      </c>
      <c r="U1049" t="s">
        <v>3467</v>
      </c>
      <c r="V1049" t="s">
        <v>27415</v>
      </c>
      <c r="W1049" t="s">
        <v>1251</v>
      </c>
      <c r="X1049" t="s">
        <v>37</v>
      </c>
      <c r="Y1049" t="s">
        <v>76883</v>
      </c>
      <c r="Z1049" t="s">
        <v>27305</v>
      </c>
      <c r="AA1049" t="s">
        <v>27306</v>
      </c>
      <c r="AB1049" t="s">
        <v>77008</v>
      </c>
      <c r="AC1049" t="s">
        <v>3640</v>
      </c>
    </row>
    <row r="1050" spans="1:29" x14ac:dyDescent="0.3">
      <c r="A1050" t="s">
        <v>85451</v>
      </c>
      <c r="B1050" t="s">
        <v>85452</v>
      </c>
      <c r="C1050" t="s">
        <v>187</v>
      </c>
      <c r="D1050" t="s">
        <v>24</v>
      </c>
      <c r="E1050" t="s">
        <v>78176</v>
      </c>
      <c r="F1050" t="s">
        <v>28477</v>
      </c>
      <c r="G1050" t="s">
        <v>28478</v>
      </c>
      <c r="H1050" t="str">
        <f>IF(Table3[[#This Row],[Č. or.]],_xlfn.CONCAT(Table3[[#This Row],[Ulice]]," ",Table3[[#This Row],[Č. p.]],"/",Table3[[#This Row],[Č. or.]]),_xlfn.CONCAT(Table3[[#This Row],[Ulice]]," ",Table3[[#This Row],[Č. p.]]))</f>
        <v>Studentská 1612/13</v>
      </c>
      <c r="I1050" t="s">
        <v>737</v>
      </c>
      <c r="J1050">
        <v>1612</v>
      </c>
      <c r="K1050">
        <v>13</v>
      </c>
      <c r="L1050" t="s">
        <v>28</v>
      </c>
      <c r="M1050" t="s">
        <v>78177</v>
      </c>
      <c r="N1050" t="s">
        <v>940</v>
      </c>
      <c r="O1050" t="s">
        <v>28</v>
      </c>
      <c r="P1050" t="s">
        <v>28479</v>
      </c>
      <c r="R1050" t="s">
        <v>28480</v>
      </c>
      <c r="T1050" t="s">
        <v>28481</v>
      </c>
      <c r="U1050" t="s">
        <v>28482</v>
      </c>
      <c r="V1050" t="s">
        <v>28483</v>
      </c>
      <c r="W1050" t="s">
        <v>2475</v>
      </c>
      <c r="X1050" t="s">
        <v>37</v>
      </c>
      <c r="Y1050" t="s">
        <v>78178</v>
      </c>
      <c r="Z1050" t="s">
        <v>28092</v>
      </c>
      <c r="AA1050" t="s">
        <v>28093</v>
      </c>
      <c r="AB1050" t="s">
        <v>77008</v>
      </c>
      <c r="AC1050" t="s">
        <v>3640</v>
      </c>
    </row>
    <row r="1051" spans="1:29" x14ac:dyDescent="0.3">
      <c r="A1051" t="s">
        <v>86206</v>
      </c>
      <c r="B1051" t="s">
        <v>86207</v>
      </c>
      <c r="C1051" t="s">
        <v>187</v>
      </c>
      <c r="D1051" t="s">
        <v>3046</v>
      </c>
      <c r="E1051" t="s">
        <v>86122</v>
      </c>
      <c r="F1051" t="s">
        <v>30822</v>
      </c>
      <c r="G1051" t="s">
        <v>30823</v>
      </c>
      <c r="H1051" t="str">
        <f>IF(Table3[[#This Row],[Č. or.]],_xlfn.CONCAT(Table3[[#This Row],[Ulice]]," ",Table3[[#This Row],[Č. p.]],"/",Table3[[#This Row],[Č. or.]]),_xlfn.CONCAT(Table3[[#This Row],[Ulice]]," ",Table3[[#This Row],[Č. p.]]))</f>
        <v>Havlíčkova 1717</v>
      </c>
      <c r="I1051" t="s">
        <v>565</v>
      </c>
      <c r="J1051">
        <v>1717</v>
      </c>
      <c r="L1051" t="s">
        <v>30573</v>
      </c>
      <c r="M1051" t="s">
        <v>86123</v>
      </c>
      <c r="N1051" t="s">
        <v>3050</v>
      </c>
      <c r="O1051" t="s">
        <v>30573</v>
      </c>
      <c r="P1051" t="s">
        <v>30824</v>
      </c>
      <c r="R1051" t="s">
        <v>30825</v>
      </c>
      <c r="S1051" t="s">
        <v>30826</v>
      </c>
      <c r="T1051" t="s">
        <v>30827</v>
      </c>
      <c r="U1051" t="s">
        <v>30828</v>
      </c>
      <c r="V1051" t="s">
        <v>30829</v>
      </c>
      <c r="W1051" t="s">
        <v>4946</v>
      </c>
      <c r="X1051" t="s">
        <v>37</v>
      </c>
      <c r="Y1051" t="s">
        <v>86124</v>
      </c>
      <c r="Z1051" t="s">
        <v>30578</v>
      </c>
      <c r="AA1051" t="s">
        <v>30579</v>
      </c>
      <c r="AB1051" t="s">
        <v>77008</v>
      </c>
      <c r="AC1051" t="s">
        <v>3640</v>
      </c>
    </row>
    <row r="1052" spans="1:29" x14ac:dyDescent="0.3">
      <c r="A1052" t="s">
        <v>86486</v>
      </c>
      <c r="B1052" t="s">
        <v>86487</v>
      </c>
      <c r="C1052" t="s">
        <v>187</v>
      </c>
      <c r="D1052" t="s">
        <v>430</v>
      </c>
      <c r="E1052" t="s">
        <v>76907</v>
      </c>
      <c r="F1052" t="s">
        <v>31667</v>
      </c>
      <c r="G1052" t="s">
        <v>31668</v>
      </c>
      <c r="H1052" t="str">
        <f>IF(Table3[[#This Row],[Č. or.]],_xlfn.CONCAT(Table3[[#This Row],[Ulice]]," ",Table3[[#This Row],[Č. p.]],"/",Table3[[#This Row],[Č. or.]]),_xlfn.CONCAT(Table3[[#This Row],[Ulice]]," ",Table3[[#This Row],[Č. p.]]))</f>
        <v>Moskevská 679/40</v>
      </c>
      <c r="I1052" t="s">
        <v>4388</v>
      </c>
      <c r="J1052">
        <v>679</v>
      </c>
      <c r="K1052">
        <v>40</v>
      </c>
      <c r="L1052" t="s">
        <v>434</v>
      </c>
      <c r="M1052" t="s">
        <v>76908</v>
      </c>
      <c r="N1052" t="s">
        <v>434</v>
      </c>
      <c r="O1052" t="s">
        <v>434</v>
      </c>
      <c r="P1052" t="s">
        <v>31669</v>
      </c>
      <c r="R1052" t="s">
        <v>31670</v>
      </c>
      <c r="T1052" t="s">
        <v>31671</v>
      </c>
      <c r="U1052" t="s">
        <v>31672</v>
      </c>
      <c r="V1052" t="s">
        <v>31673</v>
      </c>
      <c r="W1052" t="s">
        <v>12049</v>
      </c>
      <c r="X1052" t="s">
        <v>37</v>
      </c>
      <c r="Y1052" t="s">
        <v>78332</v>
      </c>
      <c r="Z1052" t="s">
        <v>31341</v>
      </c>
      <c r="AA1052" t="s">
        <v>31342</v>
      </c>
      <c r="AB1052" t="s">
        <v>77008</v>
      </c>
      <c r="AC1052" t="s">
        <v>3640</v>
      </c>
    </row>
    <row r="1053" spans="1:29" x14ac:dyDescent="0.3">
      <c r="A1053" t="s">
        <v>86661</v>
      </c>
      <c r="B1053" t="s">
        <v>86662</v>
      </c>
      <c r="C1053" t="s">
        <v>187</v>
      </c>
      <c r="D1053" t="s">
        <v>418</v>
      </c>
      <c r="E1053" t="s">
        <v>77033</v>
      </c>
      <c r="F1053" t="s">
        <v>32174</v>
      </c>
      <c r="G1053" t="s">
        <v>420</v>
      </c>
      <c r="H1053" t="str">
        <f>IF(Table3[[#This Row],[Č. or.]],_xlfn.CONCAT(Table3[[#This Row],[Ulice]]," ",Table3[[#This Row],[Č. p.]],"/",Table3[[#This Row],[Č. or.]]),_xlfn.CONCAT(Table3[[#This Row],[Ulice]]," ",Table3[[#This Row],[Č. p.]]))</f>
        <v>Palackého 535</v>
      </c>
      <c r="I1053" t="s">
        <v>421</v>
      </c>
      <c r="J1053">
        <v>535</v>
      </c>
      <c r="L1053" t="s">
        <v>422</v>
      </c>
      <c r="M1053" t="s">
        <v>80048</v>
      </c>
      <c r="N1053" t="s">
        <v>585</v>
      </c>
      <c r="O1053" t="s">
        <v>422</v>
      </c>
      <c r="P1053" t="s">
        <v>32175</v>
      </c>
      <c r="Q1053" t="s">
        <v>32176</v>
      </c>
      <c r="R1053" t="s">
        <v>425</v>
      </c>
      <c r="T1053" t="s">
        <v>32177</v>
      </c>
      <c r="U1053" t="s">
        <v>427</v>
      </c>
      <c r="V1053" t="s">
        <v>32178</v>
      </c>
      <c r="W1053" t="s">
        <v>429</v>
      </c>
      <c r="X1053" t="s">
        <v>37</v>
      </c>
      <c r="Y1053" t="s">
        <v>80049</v>
      </c>
      <c r="Z1053" t="s">
        <v>31751</v>
      </c>
      <c r="AA1053" t="s">
        <v>31752</v>
      </c>
      <c r="AB1053" t="s">
        <v>77008</v>
      </c>
      <c r="AC1053" t="s">
        <v>3640</v>
      </c>
    </row>
    <row r="1054" spans="1:29" x14ac:dyDescent="0.3">
      <c r="A1054" t="s">
        <v>86817</v>
      </c>
      <c r="B1054" t="s">
        <v>86818</v>
      </c>
      <c r="C1054" t="s">
        <v>187</v>
      </c>
      <c r="D1054" t="s">
        <v>956</v>
      </c>
      <c r="E1054" t="s">
        <v>78371</v>
      </c>
      <c r="F1054" t="s">
        <v>1103</v>
      </c>
      <c r="G1054" t="s">
        <v>1104</v>
      </c>
      <c r="H1054" t="str">
        <f>IF(Table3[[#This Row],[Č. or.]],_xlfn.CONCAT(Table3[[#This Row],[Ulice]]," ",Table3[[#This Row],[Č. p.]],"/",Table3[[#This Row],[Č. or.]]),_xlfn.CONCAT(Table3[[#This Row],[Ulice]]," ",Table3[[#This Row],[Č. p.]]))</f>
        <v>Krušnohorská 1675</v>
      </c>
      <c r="I1054" t="s">
        <v>1105</v>
      </c>
      <c r="J1054">
        <v>1675</v>
      </c>
      <c r="L1054" t="s">
        <v>1106</v>
      </c>
      <c r="M1054" t="s">
        <v>86777</v>
      </c>
      <c r="N1054" t="s">
        <v>959</v>
      </c>
      <c r="O1054" t="s">
        <v>1106</v>
      </c>
      <c r="P1054" t="s">
        <v>32629</v>
      </c>
      <c r="Q1054" t="s">
        <v>32630</v>
      </c>
      <c r="R1054" t="s">
        <v>1109</v>
      </c>
      <c r="S1054" t="s">
        <v>1110</v>
      </c>
      <c r="T1054" t="s">
        <v>1111</v>
      </c>
      <c r="U1054" t="s">
        <v>1112</v>
      </c>
      <c r="V1054" t="s">
        <v>1113</v>
      </c>
      <c r="W1054" t="s">
        <v>1038</v>
      </c>
      <c r="X1054" t="s">
        <v>37</v>
      </c>
      <c r="Y1054" t="s">
        <v>86778</v>
      </c>
      <c r="Z1054" t="s">
        <v>32516</v>
      </c>
      <c r="AA1054" t="s">
        <v>32517</v>
      </c>
      <c r="AB1054" t="s">
        <v>77008</v>
      </c>
      <c r="AC1054" t="s">
        <v>3640</v>
      </c>
    </row>
    <row r="1055" spans="1:29" x14ac:dyDescent="0.3">
      <c r="A1055" t="s">
        <v>87813</v>
      </c>
      <c r="B1055" t="s">
        <v>87814</v>
      </c>
      <c r="C1055" t="s">
        <v>187</v>
      </c>
      <c r="D1055" t="s">
        <v>640</v>
      </c>
      <c r="E1055" t="s">
        <v>77056</v>
      </c>
      <c r="F1055" t="s">
        <v>35474</v>
      </c>
      <c r="G1055" t="s">
        <v>10884</v>
      </c>
      <c r="H1055" t="str">
        <f>IF(Table3[[#This Row],[Č. or.]],_xlfn.CONCAT(Table3[[#This Row],[Ulice]]," ",Table3[[#This Row],[Č. p.]],"/",Table3[[#This Row],[Č. or.]]),_xlfn.CONCAT(Table3[[#This Row],[Ulice]]," ",Table3[[#This Row],[Č. p.]]))</f>
        <v>Karla Čapka 270</v>
      </c>
      <c r="I1055" t="s">
        <v>10580</v>
      </c>
      <c r="J1055">
        <v>270</v>
      </c>
      <c r="L1055" t="s">
        <v>35475</v>
      </c>
      <c r="M1055" t="s">
        <v>77057</v>
      </c>
      <c r="N1055" t="s">
        <v>3218</v>
      </c>
      <c r="O1055" t="s">
        <v>1293</v>
      </c>
      <c r="P1055" t="s">
        <v>35476</v>
      </c>
      <c r="Q1055" t="s">
        <v>35477</v>
      </c>
      <c r="R1055" t="s">
        <v>35478</v>
      </c>
      <c r="T1055" t="s">
        <v>35479</v>
      </c>
      <c r="U1055" t="s">
        <v>35480</v>
      </c>
      <c r="V1055" t="s">
        <v>35481</v>
      </c>
      <c r="W1055" t="s">
        <v>1251</v>
      </c>
      <c r="X1055" t="s">
        <v>37</v>
      </c>
      <c r="Y1055" t="s">
        <v>77058</v>
      </c>
      <c r="Z1055" t="s">
        <v>35119</v>
      </c>
      <c r="AA1055" t="s">
        <v>35120</v>
      </c>
      <c r="AB1055" t="s">
        <v>77008</v>
      </c>
      <c r="AC1055" t="s">
        <v>3640</v>
      </c>
    </row>
    <row r="1056" spans="1:29" x14ac:dyDescent="0.3">
      <c r="A1056" t="s">
        <v>89324</v>
      </c>
      <c r="B1056" t="s">
        <v>89325</v>
      </c>
      <c r="C1056" t="s">
        <v>187</v>
      </c>
      <c r="D1056" t="s">
        <v>1083</v>
      </c>
      <c r="E1056" t="s">
        <v>78732</v>
      </c>
      <c r="F1056" t="s">
        <v>39688</v>
      </c>
      <c r="G1056" t="s">
        <v>39689</v>
      </c>
      <c r="H1056" t="str">
        <f>IF(Table3[[#This Row],[Č. or.]],_xlfn.CONCAT(Table3[[#This Row],[Ulice]]," ",Table3[[#This Row],[Č. p.]],"/",Table3[[#This Row],[Č. or.]]),_xlfn.CONCAT(Table3[[#This Row],[Ulice]]," ",Table3[[#This Row],[Č. p.]]))</f>
        <v>Tyršova 485</v>
      </c>
      <c r="I1056" t="s">
        <v>1244</v>
      </c>
      <c r="J1056">
        <v>485</v>
      </c>
      <c r="L1056" t="s">
        <v>2998</v>
      </c>
      <c r="M1056" t="s">
        <v>78733</v>
      </c>
      <c r="N1056" t="s">
        <v>2998</v>
      </c>
      <c r="O1056" t="s">
        <v>2998</v>
      </c>
      <c r="P1056" t="s">
        <v>39436</v>
      </c>
      <c r="Q1056" t="s">
        <v>39436</v>
      </c>
      <c r="R1056" t="s">
        <v>39690</v>
      </c>
      <c r="S1056" t="s">
        <v>39691</v>
      </c>
      <c r="T1056" t="s">
        <v>39692</v>
      </c>
      <c r="U1056" t="s">
        <v>39693</v>
      </c>
      <c r="V1056" t="s">
        <v>39694</v>
      </c>
      <c r="W1056" t="s">
        <v>2475</v>
      </c>
      <c r="X1056" t="s">
        <v>37</v>
      </c>
      <c r="Y1056" t="s">
        <v>78734</v>
      </c>
      <c r="Z1056" t="s">
        <v>39414</v>
      </c>
      <c r="AA1056" t="s">
        <v>39415</v>
      </c>
      <c r="AB1056" t="s">
        <v>77008</v>
      </c>
      <c r="AC1056" t="s">
        <v>3640</v>
      </c>
    </row>
    <row r="1057" spans="1:29" x14ac:dyDescent="0.3">
      <c r="A1057" t="s">
        <v>92964</v>
      </c>
      <c r="B1057" t="s">
        <v>92965</v>
      </c>
      <c r="C1057" t="s">
        <v>187</v>
      </c>
      <c r="D1057" t="s">
        <v>1299</v>
      </c>
      <c r="E1057" t="s">
        <v>77380</v>
      </c>
      <c r="F1057" t="s">
        <v>49999</v>
      </c>
      <c r="G1057" t="s">
        <v>50000</v>
      </c>
      <c r="H1057" t="str">
        <f>IF(Table3[[#This Row],[Č. or.]],_xlfn.CONCAT(Table3[[#This Row],[Ulice]]," ",Table3[[#This Row],[Č. p.]],"/",Table3[[#This Row],[Č. or.]]),_xlfn.CONCAT(Table3[[#This Row],[Ulice]]," ",Table3[[#This Row],[Č. p.]]))</f>
        <v xml:space="preserve"> 102</v>
      </c>
      <c r="J1057">
        <v>102</v>
      </c>
      <c r="L1057" t="s">
        <v>23845</v>
      </c>
      <c r="M1057" t="s">
        <v>92966</v>
      </c>
      <c r="N1057" t="s">
        <v>3313</v>
      </c>
      <c r="O1057" t="s">
        <v>23845</v>
      </c>
      <c r="P1057" t="s">
        <v>50001</v>
      </c>
      <c r="R1057" t="s">
        <v>50002</v>
      </c>
      <c r="S1057" t="s">
        <v>50003</v>
      </c>
      <c r="T1057" t="s">
        <v>50004</v>
      </c>
      <c r="U1057" t="s">
        <v>50005</v>
      </c>
      <c r="V1057" t="s">
        <v>50006</v>
      </c>
      <c r="W1057" t="s">
        <v>4946</v>
      </c>
      <c r="X1057" t="s">
        <v>37</v>
      </c>
      <c r="Y1057" t="s">
        <v>92967</v>
      </c>
      <c r="Z1057" t="s">
        <v>50007</v>
      </c>
      <c r="AA1057" t="s">
        <v>50008</v>
      </c>
      <c r="AB1057" t="s">
        <v>77008</v>
      </c>
      <c r="AC1057" t="s">
        <v>3640</v>
      </c>
    </row>
    <row r="1058" spans="1:29" x14ac:dyDescent="0.3">
      <c r="A1058" t="s">
        <v>95207</v>
      </c>
      <c r="B1058" t="s">
        <v>95208</v>
      </c>
      <c r="C1058" t="s">
        <v>187</v>
      </c>
      <c r="D1058" t="s">
        <v>778</v>
      </c>
      <c r="E1058" t="s">
        <v>77460</v>
      </c>
      <c r="F1058" t="s">
        <v>3443</v>
      </c>
      <c r="G1058" t="s">
        <v>3444</v>
      </c>
      <c r="H1058" t="str">
        <f>IF(Table3[[#This Row],[Č. or.]],_xlfn.CONCAT(Table3[[#This Row],[Ulice]]," ",Table3[[#This Row],[Č. p.]],"/",Table3[[#This Row],[Č. or.]]),_xlfn.CONCAT(Table3[[#This Row],[Ulice]]," ",Table3[[#This Row],[Č. p.]]))</f>
        <v>Komenského 754</v>
      </c>
      <c r="I1058" t="s">
        <v>851</v>
      </c>
      <c r="J1058">
        <v>754</v>
      </c>
      <c r="L1058" t="s">
        <v>3445</v>
      </c>
      <c r="M1058" t="s">
        <v>77461</v>
      </c>
      <c r="N1058" t="s">
        <v>1758</v>
      </c>
      <c r="O1058" t="s">
        <v>3445</v>
      </c>
      <c r="P1058" t="s">
        <v>56280</v>
      </c>
      <c r="R1058" t="s">
        <v>56281</v>
      </c>
      <c r="S1058" t="s">
        <v>56282</v>
      </c>
      <c r="T1058" t="s">
        <v>3448</v>
      </c>
      <c r="U1058" t="s">
        <v>56283</v>
      </c>
      <c r="V1058" t="s">
        <v>56284</v>
      </c>
      <c r="W1058" t="s">
        <v>1251</v>
      </c>
      <c r="X1058" t="s">
        <v>37</v>
      </c>
      <c r="Y1058" t="s">
        <v>77462</v>
      </c>
      <c r="Z1058" t="s">
        <v>55784</v>
      </c>
      <c r="AA1058" t="s">
        <v>55785</v>
      </c>
      <c r="AB1058" t="s">
        <v>77008</v>
      </c>
      <c r="AC1058" t="s">
        <v>3640</v>
      </c>
    </row>
    <row r="1059" spans="1:29" x14ac:dyDescent="0.3">
      <c r="A1059" t="s">
        <v>95399</v>
      </c>
      <c r="B1059" t="s">
        <v>95400</v>
      </c>
      <c r="C1059" t="s">
        <v>187</v>
      </c>
      <c r="D1059" t="s">
        <v>1797</v>
      </c>
      <c r="E1059" t="s">
        <v>76971</v>
      </c>
      <c r="F1059" t="s">
        <v>56866</v>
      </c>
      <c r="G1059" t="s">
        <v>56867</v>
      </c>
      <c r="H1059" t="str">
        <f>IF(Table3[[#This Row],[Č. or.]],_xlfn.CONCAT(Table3[[#This Row],[Ulice]]," ",Table3[[#This Row],[Č. p.]],"/",Table3[[#This Row],[Č. or.]]),_xlfn.CONCAT(Table3[[#This Row],[Ulice]]," ",Table3[[#This Row],[Č. p.]]))</f>
        <v>Ľudovíta Štúra 1085/8</v>
      </c>
      <c r="I1059" t="s">
        <v>56868</v>
      </c>
      <c r="J1059">
        <v>1085</v>
      </c>
      <c r="K1059">
        <v>8</v>
      </c>
      <c r="L1059" t="s">
        <v>1810</v>
      </c>
      <c r="M1059" t="s">
        <v>77469</v>
      </c>
      <c r="N1059" t="s">
        <v>3980</v>
      </c>
      <c r="O1059" t="s">
        <v>1802</v>
      </c>
      <c r="P1059" t="s">
        <v>56869</v>
      </c>
      <c r="R1059" t="s">
        <v>56870</v>
      </c>
      <c r="S1059" t="s">
        <v>56871</v>
      </c>
      <c r="T1059" t="s">
        <v>56872</v>
      </c>
      <c r="U1059" t="s">
        <v>56873</v>
      </c>
      <c r="V1059" t="s">
        <v>56874</v>
      </c>
      <c r="W1059" t="s">
        <v>12855</v>
      </c>
      <c r="X1059" t="s">
        <v>37</v>
      </c>
      <c r="Y1059" t="s">
        <v>76973</v>
      </c>
      <c r="Z1059" t="s">
        <v>56612</v>
      </c>
      <c r="AA1059" t="s">
        <v>56613</v>
      </c>
      <c r="AB1059" t="s">
        <v>77008</v>
      </c>
      <c r="AC1059" t="s">
        <v>3640</v>
      </c>
    </row>
    <row r="1060" spans="1:29" x14ac:dyDescent="0.3">
      <c r="A1060" t="s">
        <v>96271</v>
      </c>
      <c r="B1060" t="s">
        <v>96272</v>
      </c>
      <c r="C1060" t="s">
        <v>276</v>
      </c>
      <c r="D1060" t="s">
        <v>2633</v>
      </c>
      <c r="E1060" t="s">
        <v>76797</v>
      </c>
      <c r="F1060" t="s">
        <v>59358</v>
      </c>
      <c r="G1060" t="s">
        <v>59358</v>
      </c>
      <c r="H1060" t="str">
        <f>IF(Table3[[#This Row],[Č. or.]],_xlfn.CONCAT(Table3[[#This Row],[Ulice]]," ",Table3[[#This Row],[Č. p.]],"/",Table3[[#This Row],[Č. or.]]),_xlfn.CONCAT(Table3[[#This Row],[Ulice]]," ",Table3[[#This Row],[Č. p.]]))</f>
        <v>Jablonského 333/3</v>
      </c>
      <c r="I1060" t="s">
        <v>5132</v>
      </c>
      <c r="J1060">
        <v>333</v>
      </c>
      <c r="K1060">
        <v>3</v>
      </c>
      <c r="L1060" t="s">
        <v>2636</v>
      </c>
      <c r="M1060" t="s">
        <v>76820</v>
      </c>
      <c r="N1060" t="s">
        <v>2637</v>
      </c>
      <c r="O1060" t="s">
        <v>3629</v>
      </c>
      <c r="P1060" t="s">
        <v>59359</v>
      </c>
      <c r="Q1060" t="s">
        <v>59360</v>
      </c>
      <c r="R1060" t="s">
        <v>59361</v>
      </c>
      <c r="S1060" t="s">
        <v>59362</v>
      </c>
      <c r="T1060" t="s">
        <v>59363</v>
      </c>
      <c r="U1060" t="s">
        <v>59364</v>
      </c>
      <c r="V1060" t="s">
        <v>59365</v>
      </c>
      <c r="W1060" t="s">
        <v>60</v>
      </c>
      <c r="X1060" t="s">
        <v>37</v>
      </c>
      <c r="Y1060" t="s">
        <v>76799</v>
      </c>
      <c r="Z1060" t="s">
        <v>4362</v>
      </c>
      <c r="AA1060" t="s">
        <v>4363</v>
      </c>
      <c r="AB1060" t="s">
        <v>77008</v>
      </c>
      <c r="AC1060" t="s">
        <v>3640</v>
      </c>
    </row>
    <row r="1061" spans="1:29" x14ac:dyDescent="0.3">
      <c r="A1061" t="s">
        <v>96273</v>
      </c>
      <c r="B1061" t="s">
        <v>96274</v>
      </c>
      <c r="C1061" t="s">
        <v>276</v>
      </c>
      <c r="D1061" t="s">
        <v>2669</v>
      </c>
      <c r="E1061" t="s">
        <v>76797</v>
      </c>
      <c r="F1061" t="s">
        <v>59366</v>
      </c>
      <c r="G1061" t="s">
        <v>59367</v>
      </c>
      <c r="H1061" t="str">
        <f>IF(Table3[[#This Row],[Č. or.]],_xlfn.CONCAT(Table3[[#This Row],[Ulice]]," ",Table3[[#This Row],[Č. p.]],"/",Table3[[#This Row],[Č. or.]]),_xlfn.CONCAT(Table3[[#This Row],[Ulice]]," ",Table3[[#This Row],[Č. p.]]))</f>
        <v>U měšťanských škol 525/1</v>
      </c>
      <c r="I1061" t="s">
        <v>59368</v>
      </c>
      <c r="J1061">
        <v>525</v>
      </c>
      <c r="K1061">
        <v>1</v>
      </c>
      <c r="L1061" t="s">
        <v>4380</v>
      </c>
      <c r="M1061" t="s">
        <v>77179</v>
      </c>
      <c r="N1061" t="s">
        <v>2673</v>
      </c>
      <c r="O1061" t="s">
        <v>3629</v>
      </c>
      <c r="P1061" t="s">
        <v>59369</v>
      </c>
      <c r="Q1061" t="s">
        <v>59370</v>
      </c>
      <c r="R1061" t="s">
        <v>59371</v>
      </c>
      <c r="S1061" t="s">
        <v>59372</v>
      </c>
      <c r="T1061" t="s">
        <v>59373</v>
      </c>
      <c r="U1061" t="s">
        <v>59374</v>
      </c>
      <c r="V1061" t="s">
        <v>59375</v>
      </c>
      <c r="W1061" t="s">
        <v>60</v>
      </c>
      <c r="X1061" t="s">
        <v>37</v>
      </c>
      <c r="Y1061" t="s">
        <v>76799</v>
      </c>
      <c r="Z1061" t="s">
        <v>4362</v>
      </c>
      <c r="AA1061" t="s">
        <v>4363</v>
      </c>
      <c r="AB1061" t="s">
        <v>77008</v>
      </c>
      <c r="AC1061" t="s">
        <v>3640</v>
      </c>
    </row>
    <row r="1062" spans="1:29" x14ac:dyDescent="0.3">
      <c r="A1062" t="s">
        <v>96275</v>
      </c>
      <c r="B1062" t="s">
        <v>96276</v>
      </c>
      <c r="C1062" t="s">
        <v>276</v>
      </c>
      <c r="D1062" t="s">
        <v>2720</v>
      </c>
      <c r="E1062" t="s">
        <v>76797</v>
      </c>
      <c r="F1062" t="s">
        <v>59376</v>
      </c>
      <c r="G1062" t="s">
        <v>59376</v>
      </c>
      <c r="H1062" t="str">
        <f>IF(Table3[[#This Row],[Č. or.]],_xlfn.CONCAT(Table3[[#This Row],[Ulice]]," ",Table3[[#This Row],[Č. p.]],"/",Table3[[#This Row],[Č. or.]]),_xlfn.CONCAT(Table3[[#This Row],[Ulice]]," ",Table3[[#This Row],[Č. p.]]))</f>
        <v>Novoborská 610/2</v>
      </c>
      <c r="I1062" t="s">
        <v>3718</v>
      </c>
      <c r="J1062">
        <v>610</v>
      </c>
      <c r="K1062">
        <v>2</v>
      </c>
      <c r="L1062" t="s">
        <v>2761</v>
      </c>
      <c r="M1062" t="s">
        <v>76826</v>
      </c>
      <c r="N1062" t="s">
        <v>2725</v>
      </c>
      <c r="O1062" t="s">
        <v>3629</v>
      </c>
      <c r="P1062" t="s">
        <v>59377</v>
      </c>
      <c r="Q1062" t="s">
        <v>59378</v>
      </c>
      <c r="R1062" t="s">
        <v>59379</v>
      </c>
      <c r="S1062" t="s">
        <v>59380</v>
      </c>
      <c r="T1062" t="s">
        <v>59381</v>
      </c>
      <c r="U1062" t="s">
        <v>59382</v>
      </c>
      <c r="V1062" t="s">
        <v>59383</v>
      </c>
      <c r="W1062" t="s">
        <v>60</v>
      </c>
      <c r="X1062" t="s">
        <v>37</v>
      </c>
      <c r="Y1062" t="s">
        <v>76799</v>
      </c>
      <c r="Z1062" t="s">
        <v>4362</v>
      </c>
      <c r="AA1062" t="s">
        <v>4363</v>
      </c>
      <c r="AB1062" t="s">
        <v>77008</v>
      </c>
      <c r="AC1062" t="s">
        <v>3640</v>
      </c>
    </row>
    <row r="1063" spans="1:29" x14ac:dyDescent="0.3">
      <c r="A1063" t="s">
        <v>96277</v>
      </c>
      <c r="B1063" t="s">
        <v>96278</v>
      </c>
      <c r="C1063" t="s">
        <v>276</v>
      </c>
      <c r="D1063" t="s">
        <v>2720</v>
      </c>
      <c r="E1063" t="s">
        <v>76797</v>
      </c>
      <c r="F1063" t="s">
        <v>59384</v>
      </c>
      <c r="G1063" t="s">
        <v>59385</v>
      </c>
      <c r="H1063" t="str">
        <f>IF(Table3[[#This Row],[Č. or.]],_xlfn.CONCAT(Table3[[#This Row],[Ulice]]," ",Table3[[#This Row],[Č. p.]],"/",Table3[[#This Row],[Č. or.]]),_xlfn.CONCAT(Table3[[#This Row],[Ulice]]," ",Table3[[#This Row],[Č. p.]]))</f>
        <v>Lipí 1911/22</v>
      </c>
      <c r="I1063" t="s">
        <v>59386</v>
      </c>
      <c r="J1063">
        <v>1911</v>
      </c>
      <c r="K1063">
        <v>22</v>
      </c>
      <c r="L1063" t="s">
        <v>2744</v>
      </c>
      <c r="M1063" t="s">
        <v>77181</v>
      </c>
      <c r="N1063" t="s">
        <v>2725</v>
      </c>
      <c r="O1063" t="s">
        <v>3629</v>
      </c>
      <c r="P1063" t="s">
        <v>59387</v>
      </c>
      <c r="R1063" t="s">
        <v>59388</v>
      </c>
      <c r="S1063" t="s">
        <v>59389</v>
      </c>
      <c r="T1063" t="s">
        <v>59390</v>
      </c>
      <c r="U1063" t="s">
        <v>59391</v>
      </c>
      <c r="V1063" t="s">
        <v>59392</v>
      </c>
      <c r="W1063" t="s">
        <v>84</v>
      </c>
      <c r="X1063" t="s">
        <v>37</v>
      </c>
      <c r="Y1063" t="s">
        <v>76799</v>
      </c>
      <c r="Z1063" t="s">
        <v>4362</v>
      </c>
      <c r="AA1063" t="s">
        <v>4363</v>
      </c>
      <c r="AB1063" t="s">
        <v>77008</v>
      </c>
      <c r="AC1063" t="s">
        <v>3640</v>
      </c>
    </row>
    <row r="1064" spans="1:29" x14ac:dyDescent="0.3">
      <c r="A1064" t="s">
        <v>96279</v>
      </c>
      <c r="B1064" t="s">
        <v>96280</v>
      </c>
      <c r="C1064" t="s">
        <v>276</v>
      </c>
      <c r="D1064" t="s">
        <v>2720</v>
      </c>
      <c r="E1064" t="s">
        <v>76797</v>
      </c>
      <c r="F1064" t="s">
        <v>59393</v>
      </c>
      <c r="G1064" t="s">
        <v>59394</v>
      </c>
      <c r="H1064" t="str">
        <f>IF(Table3[[#This Row],[Č. or.]],_xlfn.CONCAT(Table3[[#This Row],[Ulice]]," ",Table3[[#This Row],[Č. p.]],"/",Table3[[#This Row],[Č. or.]]),_xlfn.CONCAT(Table3[[#This Row],[Ulice]]," ",Table3[[#This Row],[Č. p.]]))</f>
        <v>Poděbradská 179/1</v>
      </c>
      <c r="I1064" t="s">
        <v>2013</v>
      </c>
      <c r="J1064">
        <v>179</v>
      </c>
      <c r="K1064">
        <v>1</v>
      </c>
      <c r="L1064" t="s">
        <v>2753</v>
      </c>
      <c r="M1064" t="s">
        <v>76826</v>
      </c>
      <c r="N1064" t="s">
        <v>2725</v>
      </c>
      <c r="O1064" t="s">
        <v>3629</v>
      </c>
      <c r="P1064" t="s">
        <v>2789</v>
      </c>
      <c r="R1064" t="s">
        <v>2791</v>
      </c>
      <c r="S1064" t="s">
        <v>2792</v>
      </c>
      <c r="T1064" t="s">
        <v>59395</v>
      </c>
      <c r="U1064" t="s">
        <v>59396</v>
      </c>
      <c r="V1064" t="s">
        <v>2794</v>
      </c>
      <c r="W1064" t="s">
        <v>59397</v>
      </c>
      <c r="X1064" t="s">
        <v>37</v>
      </c>
      <c r="Y1064" t="s">
        <v>76799</v>
      </c>
      <c r="Z1064" t="s">
        <v>4368</v>
      </c>
      <c r="AA1064" t="s">
        <v>4369</v>
      </c>
      <c r="AB1064" t="s">
        <v>77008</v>
      </c>
      <c r="AC1064" t="s">
        <v>3640</v>
      </c>
    </row>
    <row r="1065" spans="1:29" x14ac:dyDescent="0.3">
      <c r="A1065" t="s">
        <v>96281</v>
      </c>
      <c r="B1065" t="s">
        <v>96282</v>
      </c>
      <c r="C1065" t="s">
        <v>276</v>
      </c>
      <c r="D1065" t="s">
        <v>2720</v>
      </c>
      <c r="E1065" t="s">
        <v>76797</v>
      </c>
      <c r="F1065" t="s">
        <v>59398</v>
      </c>
      <c r="G1065" t="s">
        <v>59399</v>
      </c>
      <c r="H1065" t="str">
        <f>IF(Table3[[#This Row],[Č. or.]],_xlfn.CONCAT(Table3[[#This Row],[Ulice]]," ",Table3[[#This Row],[Č. p.]],"/",Table3[[#This Row],[Č. or.]]),_xlfn.CONCAT(Table3[[#This Row],[Ulice]]," ",Table3[[#This Row],[Č. p.]]))</f>
        <v>Učňovská 100/1</v>
      </c>
      <c r="I1065" t="s">
        <v>4366</v>
      </c>
      <c r="J1065">
        <v>100</v>
      </c>
      <c r="K1065">
        <v>1</v>
      </c>
      <c r="L1065" t="s">
        <v>4367</v>
      </c>
      <c r="M1065" t="s">
        <v>76826</v>
      </c>
      <c r="N1065" t="s">
        <v>2725</v>
      </c>
      <c r="O1065" t="s">
        <v>3629</v>
      </c>
      <c r="P1065" t="s">
        <v>59400</v>
      </c>
      <c r="R1065" t="s">
        <v>59401</v>
      </c>
      <c r="T1065" t="s">
        <v>59402</v>
      </c>
      <c r="U1065" t="s">
        <v>59403</v>
      </c>
      <c r="V1065" t="s">
        <v>59404</v>
      </c>
      <c r="W1065" t="s">
        <v>60</v>
      </c>
      <c r="X1065" t="s">
        <v>37</v>
      </c>
      <c r="Y1065" t="s">
        <v>76799</v>
      </c>
      <c r="Z1065" t="s">
        <v>4362</v>
      </c>
      <c r="AA1065" t="s">
        <v>4369</v>
      </c>
      <c r="AB1065" t="s">
        <v>77008</v>
      </c>
      <c r="AC1065" t="s">
        <v>3640</v>
      </c>
    </row>
    <row r="1066" spans="1:29" x14ac:dyDescent="0.3">
      <c r="A1066" t="s">
        <v>96283</v>
      </c>
      <c r="B1066" t="s">
        <v>96284</v>
      </c>
      <c r="C1066" t="s">
        <v>276</v>
      </c>
      <c r="D1066" t="s">
        <v>2227</v>
      </c>
      <c r="E1066" t="s">
        <v>76797</v>
      </c>
      <c r="F1066" t="s">
        <v>59405</v>
      </c>
      <c r="G1066" t="s">
        <v>59406</v>
      </c>
      <c r="H1066" t="str">
        <f>IF(Table3[[#This Row],[Č. or.]],_xlfn.CONCAT(Table3[[#This Row],[Ulice]]," ",Table3[[#This Row],[Č. p.]],"/",Table3[[#This Row],[Č. or.]]),_xlfn.CONCAT(Table3[[#This Row],[Ulice]]," ",Table3[[#This Row],[Č. p.]]))</f>
        <v>Weilova 1270/4</v>
      </c>
      <c r="I1066" t="s">
        <v>59407</v>
      </c>
      <c r="J1066">
        <v>1270</v>
      </c>
      <c r="K1066">
        <v>4</v>
      </c>
      <c r="L1066" t="s">
        <v>2241</v>
      </c>
      <c r="M1066" t="s">
        <v>77183</v>
      </c>
      <c r="N1066" t="s">
        <v>2232</v>
      </c>
      <c r="O1066" t="s">
        <v>3629</v>
      </c>
      <c r="P1066" t="s">
        <v>59408</v>
      </c>
      <c r="R1066" t="s">
        <v>59409</v>
      </c>
      <c r="S1066" t="s">
        <v>59410</v>
      </c>
      <c r="T1066" t="s">
        <v>59411</v>
      </c>
      <c r="U1066" t="s">
        <v>59412</v>
      </c>
      <c r="V1066" t="s">
        <v>59413</v>
      </c>
      <c r="W1066" t="s">
        <v>5532</v>
      </c>
      <c r="X1066" t="s">
        <v>37</v>
      </c>
      <c r="Y1066" t="s">
        <v>76799</v>
      </c>
      <c r="Z1066" t="s">
        <v>4362</v>
      </c>
      <c r="AA1066" t="s">
        <v>4363</v>
      </c>
      <c r="AB1066" t="s">
        <v>77008</v>
      </c>
      <c r="AC1066" t="s">
        <v>3640</v>
      </c>
    </row>
    <row r="1067" spans="1:29" x14ac:dyDescent="0.3">
      <c r="A1067" t="s">
        <v>96285</v>
      </c>
      <c r="B1067" t="s">
        <v>96286</v>
      </c>
      <c r="C1067" t="s">
        <v>276</v>
      </c>
      <c r="D1067" t="s">
        <v>49</v>
      </c>
      <c r="E1067" t="s">
        <v>76832</v>
      </c>
      <c r="F1067" t="s">
        <v>59414</v>
      </c>
      <c r="G1067" t="s">
        <v>59415</v>
      </c>
      <c r="H1067" t="str">
        <f>IF(Table3[[#This Row],[Č. or.]],_xlfn.CONCAT(Table3[[#This Row],[Ulice]]," ",Table3[[#This Row],[Č. p.]],"/",Table3[[#This Row],[Č. or.]]),_xlfn.CONCAT(Table3[[#This Row],[Ulice]]," ",Table3[[#This Row],[Č. p.]]))</f>
        <v>Černoleská 1997</v>
      </c>
      <c r="I1067" t="s">
        <v>5508</v>
      </c>
      <c r="J1067">
        <v>1997</v>
      </c>
      <c r="L1067" t="s">
        <v>53</v>
      </c>
      <c r="M1067" t="s">
        <v>76833</v>
      </c>
      <c r="N1067" t="s">
        <v>53</v>
      </c>
      <c r="O1067" t="s">
        <v>53</v>
      </c>
      <c r="P1067" t="s">
        <v>59416</v>
      </c>
      <c r="R1067" t="s">
        <v>59417</v>
      </c>
      <c r="S1067" t="s">
        <v>59418</v>
      </c>
      <c r="T1067" t="s">
        <v>59419</v>
      </c>
      <c r="U1067" t="s">
        <v>59420</v>
      </c>
      <c r="V1067" t="s">
        <v>59421</v>
      </c>
      <c r="W1067" t="s">
        <v>1094</v>
      </c>
      <c r="X1067" t="s">
        <v>37</v>
      </c>
      <c r="Y1067" t="s">
        <v>77789</v>
      </c>
      <c r="Z1067" t="s">
        <v>4061</v>
      </c>
      <c r="AA1067" t="s">
        <v>4062</v>
      </c>
      <c r="AB1067" t="s">
        <v>77008</v>
      </c>
      <c r="AC1067" t="s">
        <v>3640</v>
      </c>
    </row>
    <row r="1068" spans="1:29" x14ac:dyDescent="0.3">
      <c r="A1068" t="s">
        <v>96287</v>
      </c>
      <c r="B1068" t="s">
        <v>96288</v>
      </c>
      <c r="C1068" t="s">
        <v>276</v>
      </c>
      <c r="D1068" t="s">
        <v>1169</v>
      </c>
      <c r="E1068" t="s">
        <v>77190</v>
      </c>
      <c r="F1068" t="s">
        <v>59422</v>
      </c>
      <c r="G1068" t="s">
        <v>4874</v>
      </c>
      <c r="H1068" t="str">
        <f>IF(Table3[[#This Row],[Č. or.]],_xlfn.CONCAT(Table3[[#This Row],[Ulice]]," ",Table3[[#This Row],[Č. p.]],"/",Table3[[#This Row],[Č. or.]]),_xlfn.CONCAT(Table3[[#This Row],[Ulice]]," ",Table3[[#This Row],[Č. p.]]))</f>
        <v>Hlaváčkovo náměstí 673/14</v>
      </c>
      <c r="I1068" t="s">
        <v>19972</v>
      </c>
      <c r="J1068">
        <v>673</v>
      </c>
      <c r="K1068">
        <v>14</v>
      </c>
      <c r="L1068" t="s">
        <v>3018</v>
      </c>
      <c r="M1068" t="s">
        <v>77191</v>
      </c>
      <c r="N1068" t="s">
        <v>1172</v>
      </c>
      <c r="O1068" t="s">
        <v>3018</v>
      </c>
      <c r="P1068" t="s">
        <v>59423</v>
      </c>
      <c r="R1068" t="s">
        <v>59424</v>
      </c>
      <c r="T1068" t="s">
        <v>59425</v>
      </c>
      <c r="U1068" t="s">
        <v>59426</v>
      </c>
      <c r="V1068" t="s">
        <v>59427</v>
      </c>
      <c r="W1068" t="s">
        <v>60</v>
      </c>
      <c r="X1068" t="s">
        <v>37</v>
      </c>
      <c r="Y1068" t="s">
        <v>77192</v>
      </c>
      <c r="Z1068" t="s">
        <v>4061</v>
      </c>
      <c r="AA1068" t="s">
        <v>4062</v>
      </c>
      <c r="AB1068" t="s">
        <v>77008</v>
      </c>
      <c r="AC1068" t="s">
        <v>3640</v>
      </c>
    </row>
    <row r="1069" spans="1:29" x14ac:dyDescent="0.3">
      <c r="A1069" t="s">
        <v>96289</v>
      </c>
      <c r="B1069" t="s">
        <v>96290</v>
      </c>
      <c r="C1069" t="s">
        <v>276</v>
      </c>
      <c r="D1069" t="s">
        <v>1169</v>
      </c>
      <c r="E1069" t="s">
        <v>76847</v>
      </c>
      <c r="F1069" t="s">
        <v>59428</v>
      </c>
      <c r="G1069" t="s">
        <v>1125</v>
      </c>
      <c r="H1069" t="str">
        <f>IF(Table3[[#This Row],[Č. or.]],_xlfn.CONCAT(Table3[[#This Row],[Ulice]]," ",Table3[[#This Row],[Č. p.]],"/",Table3[[#This Row],[Č. or.]]),_xlfn.CONCAT(Table3[[#This Row],[Ulice]]," ",Table3[[#This Row],[Č. p.]]))</f>
        <v>Dubská 967</v>
      </c>
      <c r="I1069" t="s">
        <v>59429</v>
      </c>
      <c r="J1069">
        <v>967</v>
      </c>
      <c r="L1069" t="s">
        <v>645</v>
      </c>
      <c r="M1069" t="s">
        <v>79885</v>
      </c>
      <c r="N1069" t="s">
        <v>1172</v>
      </c>
      <c r="O1069" t="s">
        <v>1172</v>
      </c>
      <c r="P1069" t="s">
        <v>59430</v>
      </c>
      <c r="R1069" t="s">
        <v>59431</v>
      </c>
      <c r="T1069" t="s">
        <v>59432</v>
      </c>
      <c r="U1069" t="s">
        <v>59433</v>
      </c>
      <c r="V1069" t="s">
        <v>59434</v>
      </c>
      <c r="W1069" t="s">
        <v>5532</v>
      </c>
      <c r="X1069" t="s">
        <v>37</v>
      </c>
      <c r="Y1069" t="s">
        <v>76849</v>
      </c>
      <c r="Z1069" t="s">
        <v>4061</v>
      </c>
      <c r="AA1069" t="s">
        <v>4062</v>
      </c>
      <c r="AB1069" t="s">
        <v>77008</v>
      </c>
      <c r="AC1069" t="s">
        <v>3640</v>
      </c>
    </row>
    <row r="1070" spans="1:29" x14ac:dyDescent="0.3">
      <c r="A1070" t="s">
        <v>96291</v>
      </c>
      <c r="B1070" t="s">
        <v>96292</v>
      </c>
      <c r="C1070" t="s">
        <v>276</v>
      </c>
      <c r="D1070" t="s">
        <v>534</v>
      </c>
      <c r="E1070" t="s">
        <v>77845</v>
      </c>
      <c r="F1070" t="s">
        <v>59435</v>
      </c>
      <c r="G1070" t="s">
        <v>59436</v>
      </c>
      <c r="H1070" t="str">
        <f>IF(Table3[[#This Row],[Č. or.]],_xlfn.CONCAT(Table3[[#This Row],[Ulice]]," ",Table3[[#This Row],[Č. p.]],"/",Table3[[#This Row],[Č. or.]]),_xlfn.CONCAT(Table3[[#This Row],[Ulice]]," ",Table3[[#This Row],[Č. p.]]))</f>
        <v>Pražská 112</v>
      </c>
      <c r="I1070" t="s">
        <v>6059</v>
      </c>
      <c r="J1070">
        <v>112</v>
      </c>
      <c r="L1070" t="s">
        <v>10552</v>
      </c>
      <c r="M1070" t="s">
        <v>77846</v>
      </c>
      <c r="N1070" t="s">
        <v>1233</v>
      </c>
      <c r="O1070" t="s">
        <v>1233</v>
      </c>
      <c r="P1070" t="s">
        <v>59437</v>
      </c>
      <c r="R1070" t="s">
        <v>59438</v>
      </c>
      <c r="S1070" t="s">
        <v>59439</v>
      </c>
      <c r="T1070" t="s">
        <v>59440</v>
      </c>
      <c r="U1070" t="s">
        <v>59441</v>
      </c>
      <c r="V1070" t="s">
        <v>59442</v>
      </c>
      <c r="W1070" t="s">
        <v>2954</v>
      </c>
      <c r="X1070" t="s">
        <v>37</v>
      </c>
      <c r="Y1070" t="s">
        <v>77847</v>
      </c>
      <c r="Z1070" t="s">
        <v>4061</v>
      </c>
      <c r="AA1070" t="s">
        <v>4062</v>
      </c>
      <c r="AB1070" t="s">
        <v>77008</v>
      </c>
      <c r="AC1070" t="s">
        <v>3640</v>
      </c>
    </row>
    <row r="1071" spans="1:29" x14ac:dyDescent="0.3">
      <c r="A1071" t="s">
        <v>96293</v>
      </c>
      <c r="B1071" t="s">
        <v>96294</v>
      </c>
      <c r="C1071" t="s">
        <v>276</v>
      </c>
      <c r="D1071" t="s">
        <v>1252</v>
      </c>
      <c r="E1071" t="s">
        <v>77886</v>
      </c>
      <c r="F1071" t="s">
        <v>59443</v>
      </c>
      <c r="G1071" t="s">
        <v>59415</v>
      </c>
      <c r="H1071" t="str">
        <f>IF(Table3[[#This Row],[Č. or.]],_xlfn.CONCAT(Table3[[#This Row],[Ulice]]," ",Table3[[#This Row],[Č. p.]],"/",Table3[[#This Row],[Č. or.]]),_xlfn.CONCAT(Table3[[#This Row],[Ulice]]," ",Table3[[#This Row],[Č. p.]]))</f>
        <v>K Učilišti 2566</v>
      </c>
      <c r="I1071" t="s">
        <v>11417</v>
      </c>
      <c r="J1071">
        <v>2566</v>
      </c>
      <c r="L1071" t="s">
        <v>1511</v>
      </c>
      <c r="M1071" t="s">
        <v>77887</v>
      </c>
      <c r="N1071" t="s">
        <v>1511</v>
      </c>
      <c r="O1071" t="s">
        <v>1511</v>
      </c>
      <c r="P1071" t="s">
        <v>59444</v>
      </c>
      <c r="R1071" t="s">
        <v>59445</v>
      </c>
      <c r="S1071" t="s">
        <v>59446</v>
      </c>
      <c r="T1071" t="s">
        <v>59447</v>
      </c>
      <c r="U1071" t="s">
        <v>59448</v>
      </c>
      <c r="V1071" t="s">
        <v>59449</v>
      </c>
      <c r="W1071" t="s">
        <v>5532</v>
      </c>
      <c r="X1071" t="s">
        <v>37</v>
      </c>
      <c r="Y1071" t="s">
        <v>77888</v>
      </c>
      <c r="Z1071" t="s">
        <v>4061</v>
      </c>
      <c r="AA1071" t="s">
        <v>4062</v>
      </c>
      <c r="AB1071" t="s">
        <v>77008</v>
      </c>
      <c r="AC1071" t="s">
        <v>3640</v>
      </c>
    </row>
    <row r="1072" spans="1:29" x14ac:dyDescent="0.3">
      <c r="A1072" t="s">
        <v>96295</v>
      </c>
      <c r="B1072" t="s">
        <v>96296</v>
      </c>
      <c r="C1072" t="s">
        <v>276</v>
      </c>
      <c r="D1072" t="s">
        <v>1551</v>
      </c>
      <c r="E1072" t="s">
        <v>76857</v>
      </c>
      <c r="F1072" t="s">
        <v>59450</v>
      </c>
      <c r="G1072" t="s">
        <v>59451</v>
      </c>
      <c r="H1072" t="str">
        <f>IF(Table3[[#This Row],[Č. or.]],_xlfn.CONCAT(Table3[[#This Row],[Ulice]]," ",Table3[[#This Row],[Č. p.]],"/",Table3[[#This Row],[Č. or.]]),_xlfn.CONCAT(Table3[[#This Row],[Ulice]]," ",Table3[[#This Row],[Č. p.]]))</f>
        <v>Na Karmeli 206/11</v>
      </c>
      <c r="I1072" t="s">
        <v>4389</v>
      </c>
      <c r="J1072">
        <v>206</v>
      </c>
      <c r="K1072">
        <v>11</v>
      </c>
      <c r="L1072" t="s">
        <v>1554</v>
      </c>
      <c r="M1072" t="s">
        <v>76858</v>
      </c>
      <c r="N1072" t="s">
        <v>1555</v>
      </c>
      <c r="O1072" t="s">
        <v>1555</v>
      </c>
      <c r="P1072" t="s">
        <v>59452</v>
      </c>
      <c r="R1072" t="s">
        <v>59453</v>
      </c>
      <c r="S1072" t="s">
        <v>59454</v>
      </c>
      <c r="T1072" t="s">
        <v>59455</v>
      </c>
      <c r="U1072" t="s">
        <v>59456</v>
      </c>
      <c r="V1072" t="s">
        <v>59457</v>
      </c>
      <c r="W1072" t="s">
        <v>1094</v>
      </c>
      <c r="X1072" t="s">
        <v>37</v>
      </c>
      <c r="Y1072" t="s">
        <v>77194</v>
      </c>
      <c r="Z1072" t="s">
        <v>4061</v>
      </c>
      <c r="AA1072" t="s">
        <v>4062</v>
      </c>
      <c r="AB1072" t="s">
        <v>77008</v>
      </c>
      <c r="AC1072" t="s">
        <v>3640</v>
      </c>
    </row>
    <row r="1073" spans="1:29" x14ac:dyDescent="0.3">
      <c r="A1073" t="s">
        <v>96297</v>
      </c>
      <c r="B1073" t="s">
        <v>96298</v>
      </c>
      <c r="C1073" t="s">
        <v>276</v>
      </c>
      <c r="D1073" t="s">
        <v>1699</v>
      </c>
      <c r="E1073" t="s">
        <v>77195</v>
      </c>
      <c r="F1073" t="s">
        <v>59458</v>
      </c>
      <c r="G1073" t="s">
        <v>1125</v>
      </c>
      <c r="H1073" t="str">
        <f>IF(Table3[[#This Row],[Č. or.]],_xlfn.CONCAT(Table3[[#This Row],[Ulice]]," ",Table3[[#This Row],[Č. p.]],"/",Table3[[#This Row],[Č. or.]]),_xlfn.CONCAT(Table3[[#This Row],[Ulice]]," ",Table3[[#This Row],[Č. p.]]))</f>
        <v>V Kolonii 1804</v>
      </c>
      <c r="I1073" t="s">
        <v>15298</v>
      </c>
      <c r="J1073">
        <v>1804</v>
      </c>
      <c r="L1073" t="s">
        <v>1702</v>
      </c>
      <c r="M1073" t="s">
        <v>77196</v>
      </c>
      <c r="N1073" t="s">
        <v>1702</v>
      </c>
      <c r="O1073" t="s">
        <v>1702</v>
      </c>
      <c r="P1073" t="s">
        <v>59459</v>
      </c>
      <c r="R1073" t="s">
        <v>59460</v>
      </c>
      <c r="T1073" t="s">
        <v>59461</v>
      </c>
      <c r="U1073" t="s">
        <v>59462</v>
      </c>
      <c r="V1073" t="s">
        <v>59463</v>
      </c>
      <c r="W1073" t="s">
        <v>84</v>
      </c>
      <c r="X1073" t="s">
        <v>37</v>
      </c>
      <c r="Y1073" t="s">
        <v>77197</v>
      </c>
      <c r="Z1073" t="s">
        <v>4061</v>
      </c>
      <c r="AA1073" t="s">
        <v>4062</v>
      </c>
      <c r="AB1073" t="s">
        <v>77008</v>
      </c>
      <c r="AC1073" t="s">
        <v>3640</v>
      </c>
    </row>
    <row r="1074" spans="1:29" x14ac:dyDescent="0.3">
      <c r="A1074" t="s">
        <v>96299</v>
      </c>
      <c r="B1074" t="s">
        <v>96300</v>
      </c>
      <c r="C1074" t="s">
        <v>276</v>
      </c>
      <c r="D1074" t="s">
        <v>603</v>
      </c>
      <c r="E1074" t="s">
        <v>77998</v>
      </c>
      <c r="F1074" t="s">
        <v>59464</v>
      </c>
      <c r="G1074" t="s">
        <v>59465</v>
      </c>
      <c r="H1074" t="str">
        <f>IF(Table3[[#This Row],[Č. or.]],_xlfn.CONCAT(Table3[[#This Row],[Ulice]]," ",Table3[[#This Row],[Č. p.]],"/",Table3[[#This Row],[Č. or.]]),_xlfn.CONCAT(Table3[[#This Row],[Ulice]]," ",Table3[[#This Row],[Č. p.]]))</f>
        <v>Pod Šachtami 335</v>
      </c>
      <c r="I1074" t="s">
        <v>15315</v>
      </c>
      <c r="J1074">
        <v>335</v>
      </c>
      <c r="L1074" t="s">
        <v>15316</v>
      </c>
      <c r="M1074" t="s">
        <v>77999</v>
      </c>
      <c r="N1074" t="s">
        <v>2879</v>
      </c>
      <c r="O1074" t="s">
        <v>2879</v>
      </c>
      <c r="P1074" t="s">
        <v>59466</v>
      </c>
      <c r="R1074" t="s">
        <v>59467</v>
      </c>
      <c r="S1074" t="s">
        <v>59468</v>
      </c>
      <c r="T1074" t="s">
        <v>59469</v>
      </c>
      <c r="U1074" t="s">
        <v>59470</v>
      </c>
      <c r="V1074" t="s">
        <v>59471</v>
      </c>
      <c r="W1074" t="s">
        <v>152</v>
      </c>
      <c r="X1074" t="s">
        <v>37</v>
      </c>
      <c r="Y1074" t="s">
        <v>78000</v>
      </c>
      <c r="Z1074" t="s">
        <v>4061</v>
      </c>
      <c r="AA1074" t="s">
        <v>4062</v>
      </c>
      <c r="AB1074" t="s">
        <v>77008</v>
      </c>
      <c r="AC1074" t="s">
        <v>3640</v>
      </c>
    </row>
    <row r="1075" spans="1:29" x14ac:dyDescent="0.3">
      <c r="A1075" t="s">
        <v>96301</v>
      </c>
      <c r="B1075" t="s">
        <v>96302</v>
      </c>
      <c r="C1075" t="s">
        <v>276</v>
      </c>
      <c r="D1075" t="s">
        <v>603</v>
      </c>
      <c r="E1075" t="s">
        <v>77998</v>
      </c>
      <c r="F1075" t="s">
        <v>59472</v>
      </c>
      <c r="G1075" t="s">
        <v>59473</v>
      </c>
      <c r="H1075" t="str">
        <f>IF(Table3[[#This Row],[Č. or.]],_xlfn.CONCAT(Table3[[#This Row],[Ulice]]," ",Table3[[#This Row],[Č. p.]],"/",Table3[[#This Row],[Č. or.]]),_xlfn.CONCAT(Table3[[#This Row],[Ulice]]," ",Table3[[#This Row],[Č. p.]]))</f>
        <v>Gen. R. Tesaříka 114</v>
      </c>
      <c r="I1075" t="s">
        <v>59474</v>
      </c>
      <c r="J1075">
        <v>114</v>
      </c>
      <c r="L1075" t="s">
        <v>6012</v>
      </c>
      <c r="M1075" t="s">
        <v>77999</v>
      </c>
      <c r="N1075" t="s">
        <v>2879</v>
      </c>
      <c r="O1075" t="s">
        <v>2879</v>
      </c>
      <c r="P1075" t="s">
        <v>59475</v>
      </c>
      <c r="R1075" t="s">
        <v>59476</v>
      </c>
      <c r="S1075" t="s">
        <v>59477</v>
      </c>
      <c r="T1075" t="s">
        <v>59478</v>
      </c>
      <c r="U1075" t="s">
        <v>59479</v>
      </c>
      <c r="V1075" t="s">
        <v>59480</v>
      </c>
      <c r="W1075" t="s">
        <v>60</v>
      </c>
      <c r="X1075" t="s">
        <v>37</v>
      </c>
      <c r="Y1075" t="s">
        <v>78000</v>
      </c>
      <c r="Z1075" t="s">
        <v>4061</v>
      </c>
      <c r="AA1075" t="s">
        <v>4062</v>
      </c>
      <c r="AB1075" t="s">
        <v>77008</v>
      </c>
      <c r="AC1075" t="s">
        <v>3640</v>
      </c>
    </row>
    <row r="1076" spans="1:29" x14ac:dyDescent="0.3">
      <c r="A1076" t="s">
        <v>96303</v>
      </c>
      <c r="B1076" t="s">
        <v>96304</v>
      </c>
      <c r="C1076" t="s">
        <v>276</v>
      </c>
      <c r="D1076" t="s">
        <v>1664</v>
      </c>
      <c r="E1076" t="s">
        <v>77198</v>
      </c>
      <c r="F1076" t="s">
        <v>59481</v>
      </c>
      <c r="G1076" t="s">
        <v>59482</v>
      </c>
      <c r="H1076" t="str">
        <f>IF(Table3[[#This Row],[Č. or.]],_xlfn.CONCAT(Table3[[#This Row],[Ulice]]," ",Table3[[#This Row],[Č. p.]],"/",Table3[[#This Row],[Č. or.]]),_xlfn.CONCAT(Table3[[#This Row],[Ulice]]," ",Table3[[#This Row],[Č. p.]]))</f>
        <v>Sídl. Gen. J. Kholla 2501</v>
      </c>
      <c r="I1076" t="s">
        <v>59483</v>
      </c>
      <c r="J1076">
        <v>2501</v>
      </c>
      <c r="L1076" t="s">
        <v>4391</v>
      </c>
      <c r="M1076" t="s">
        <v>77201</v>
      </c>
      <c r="N1076" t="s">
        <v>2909</v>
      </c>
      <c r="O1076" t="s">
        <v>2909</v>
      </c>
      <c r="P1076" t="s">
        <v>59484</v>
      </c>
      <c r="R1076" t="s">
        <v>59485</v>
      </c>
      <c r="S1076" t="s">
        <v>59486</v>
      </c>
      <c r="T1076" t="s">
        <v>59487</v>
      </c>
      <c r="U1076" t="s">
        <v>59488</v>
      </c>
      <c r="V1076" t="s">
        <v>59489</v>
      </c>
      <c r="W1076" t="s">
        <v>5532</v>
      </c>
      <c r="X1076" t="s">
        <v>37</v>
      </c>
      <c r="Y1076" t="s">
        <v>77202</v>
      </c>
      <c r="Z1076" t="s">
        <v>4061</v>
      </c>
      <c r="AA1076" t="s">
        <v>4062</v>
      </c>
      <c r="AB1076" t="s">
        <v>77008</v>
      </c>
      <c r="AC1076" t="s">
        <v>3640</v>
      </c>
    </row>
    <row r="1077" spans="1:29" x14ac:dyDescent="0.3">
      <c r="A1077" t="s">
        <v>96305</v>
      </c>
      <c r="B1077" t="s">
        <v>96306</v>
      </c>
      <c r="C1077" t="s">
        <v>276</v>
      </c>
      <c r="D1077" t="s">
        <v>453</v>
      </c>
      <c r="E1077" t="s">
        <v>76866</v>
      </c>
      <c r="F1077" t="s">
        <v>59490</v>
      </c>
      <c r="G1077" t="s">
        <v>59491</v>
      </c>
      <c r="H1077" t="str">
        <f>IF(Table3[[#This Row],[Č. or.]],_xlfn.CONCAT(Table3[[#This Row],[Ulice]]," ",Table3[[#This Row],[Č. p.]],"/",Table3[[#This Row],[Č. or.]]),_xlfn.CONCAT(Table3[[#This Row],[Ulice]]," ",Table3[[#This Row],[Č. p.]]))</f>
        <v>Zvolenovská 537</v>
      </c>
      <c r="I1077" t="s">
        <v>59492</v>
      </c>
      <c r="J1077">
        <v>537</v>
      </c>
      <c r="L1077" t="s">
        <v>59493</v>
      </c>
      <c r="M1077" t="s">
        <v>84424</v>
      </c>
      <c r="N1077" t="s">
        <v>459</v>
      </c>
      <c r="O1077" t="s">
        <v>59493</v>
      </c>
      <c r="P1077" t="s">
        <v>59494</v>
      </c>
      <c r="Q1077" t="s">
        <v>59495</v>
      </c>
      <c r="R1077" t="s">
        <v>59496</v>
      </c>
      <c r="T1077" t="s">
        <v>59497</v>
      </c>
      <c r="U1077" t="s">
        <v>59498</v>
      </c>
      <c r="V1077" t="s">
        <v>59499</v>
      </c>
      <c r="W1077" t="s">
        <v>84</v>
      </c>
      <c r="X1077" t="s">
        <v>37</v>
      </c>
      <c r="Y1077" t="s">
        <v>96307</v>
      </c>
      <c r="Z1077" t="s">
        <v>4392</v>
      </c>
      <c r="AA1077" t="s">
        <v>4393</v>
      </c>
      <c r="AB1077" t="s">
        <v>77008</v>
      </c>
      <c r="AC1077" t="s">
        <v>3640</v>
      </c>
    </row>
    <row r="1078" spans="1:29" x14ac:dyDescent="0.3">
      <c r="A1078" t="s">
        <v>96308</v>
      </c>
      <c r="B1078" t="s">
        <v>96309</v>
      </c>
      <c r="C1078" t="s">
        <v>276</v>
      </c>
      <c r="D1078" t="s">
        <v>453</v>
      </c>
      <c r="E1078" t="s">
        <v>78045</v>
      </c>
      <c r="F1078" t="s">
        <v>59500</v>
      </c>
      <c r="G1078" t="s">
        <v>59501</v>
      </c>
      <c r="H1078" t="str">
        <f>IF(Table3[[#This Row],[Č. or.]],_xlfn.CONCAT(Table3[[#This Row],[Ulice]]," ",Table3[[#This Row],[Č. p.]],"/",Table3[[#This Row],[Č. or.]]),_xlfn.CONCAT(Table3[[#This Row],[Ulice]]," ",Table3[[#This Row],[Č. p.]]))</f>
        <v>Hněvkovice na pravém břehu Vlt. 865</v>
      </c>
      <c r="I1078" t="s">
        <v>59502</v>
      </c>
      <c r="J1078">
        <v>865</v>
      </c>
      <c r="L1078" t="s">
        <v>3304</v>
      </c>
      <c r="M1078" t="s">
        <v>78046</v>
      </c>
      <c r="N1078" t="s">
        <v>459</v>
      </c>
      <c r="O1078" t="s">
        <v>3304</v>
      </c>
      <c r="P1078" t="s">
        <v>59503</v>
      </c>
      <c r="R1078" t="s">
        <v>59504</v>
      </c>
      <c r="T1078" t="s">
        <v>59505</v>
      </c>
      <c r="U1078" t="s">
        <v>59506</v>
      </c>
      <c r="V1078" t="s">
        <v>59507</v>
      </c>
      <c r="W1078" t="s">
        <v>84</v>
      </c>
      <c r="X1078" t="s">
        <v>37</v>
      </c>
      <c r="Y1078" t="s">
        <v>78047</v>
      </c>
      <c r="Z1078" t="s">
        <v>4392</v>
      </c>
      <c r="AA1078" t="s">
        <v>4393</v>
      </c>
      <c r="AB1078" t="s">
        <v>77008</v>
      </c>
      <c r="AC1078" t="s">
        <v>3640</v>
      </c>
    </row>
    <row r="1079" spans="1:29" x14ac:dyDescent="0.3">
      <c r="A1079" t="s">
        <v>96310</v>
      </c>
      <c r="B1079" t="s">
        <v>96311</v>
      </c>
      <c r="C1079" t="s">
        <v>276</v>
      </c>
      <c r="D1079" t="s">
        <v>453</v>
      </c>
      <c r="E1079" t="s">
        <v>76866</v>
      </c>
      <c r="F1079" t="s">
        <v>59508</v>
      </c>
      <c r="G1079" t="s">
        <v>4753</v>
      </c>
      <c r="H1079" t="str">
        <f>IF(Table3[[#This Row],[Č. or.]],_xlfn.CONCAT(Table3[[#This Row],[Ulice]]," ",Table3[[#This Row],[Č. p.]],"/",Table3[[#This Row],[Č. or.]]),_xlfn.CONCAT(Table3[[#This Row],[Ulice]]," ",Table3[[#This Row],[Č. p.]]))</f>
        <v>Husova tř. 1846/9</v>
      </c>
      <c r="I1079" t="s">
        <v>6120</v>
      </c>
      <c r="J1079">
        <v>1846</v>
      </c>
      <c r="K1079">
        <v>9</v>
      </c>
      <c r="L1079" t="s">
        <v>469</v>
      </c>
      <c r="M1079" t="s">
        <v>76867</v>
      </c>
      <c r="N1079" t="s">
        <v>459</v>
      </c>
      <c r="O1079" t="s">
        <v>459</v>
      </c>
      <c r="P1079" t="s">
        <v>59509</v>
      </c>
      <c r="Q1079" t="s">
        <v>59510</v>
      </c>
      <c r="R1079" t="s">
        <v>59511</v>
      </c>
      <c r="S1079" t="s">
        <v>59512</v>
      </c>
      <c r="T1079" t="s">
        <v>59513</v>
      </c>
      <c r="U1079" t="s">
        <v>59514</v>
      </c>
      <c r="V1079" t="s">
        <v>59515</v>
      </c>
      <c r="W1079" t="s">
        <v>5532</v>
      </c>
      <c r="X1079" t="s">
        <v>37</v>
      </c>
      <c r="Y1079" t="s">
        <v>76868</v>
      </c>
      <c r="Z1079" t="s">
        <v>4392</v>
      </c>
      <c r="AA1079" t="s">
        <v>4393</v>
      </c>
      <c r="AB1079" t="s">
        <v>77008</v>
      </c>
      <c r="AC1079" t="s">
        <v>3640</v>
      </c>
    </row>
    <row r="1080" spans="1:29" x14ac:dyDescent="0.3">
      <c r="A1080" t="s">
        <v>96312</v>
      </c>
      <c r="B1080" t="s">
        <v>96313</v>
      </c>
      <c r="C1080" t="s">
        <v>276</v>
      </c>
      <c r="D1080" t="s">
        <v>453</v>
      </c>
      <c r="E1080" t="s">
        <v>76866</v>
      </c>
      <c r="F1080" t="s">
        <v>59516</v>
      </c>
      <c r="G1080" t="s">
        <v>8203</v>
      </c>
      <c r="H1080" t="str">
        <f>IF(Table3[[#This Row],[Č. or.]],_xlfn.CONCAT(Table3[[#This Row],[Ulice]]," ",Table3[[#This Row],[Č. p.]],"/",Table3[[#This Row],[Č. or.]]),_xlfn.CONCAT(Table3[[#This Row],[Ulice]]," ",Table3[[#This Row],[Č. p.]]))</f>
        <v>Nerudova 859/59</v>
      </c>
      <c r="I1080" t="s">
        <v>939</v>
      </c>
      <c r="J1080">
        <v>859</v>
      </c>
      <c r="K1080">
        <v>59</v>
      </c>
      <c r="L1080" t="s">
        <v>469</v>
      </c>
      <c r="M1080" t="s">
        <v>77206</v>
      </c>
      <c r="N1080" t="s">
        <v>459</v>
      </c>
      <c r="O1080" t="s">
        <v>459</v>
      </c>
      <c r="P1080" t="s">
        <v>59517</v>
      </c>
      <c r="R1080" t="s">
        <v>59518</v>
      </c>
      <c r="T1080" t="s">
        <v>59519</v>
      </c>
      <c r="U1080" t="s">
        <v>59520</v>
      </c>
      <c r="V1080" t="s">
        <v>59521</v>
      </c>
      <c r="W1080" t="s">
        <v>84</v>
      </c>
      <c r="X1080" t="s">
        <v>37</v>
      </c>
      <c r="Y1080" t="s">
        <v>76868</v>
      </c>
      <c r="Z1080" t="s">
        <v>4392</v>
      </c>
      <c r="AA1080" t="s">
        <v>4393</v>
      </c>
      <c r="AB1080" t="s">
        <v>77008</v>
      </c>
      <c r="AC1080" t="s">
        <v>3640</v>
      </c>
    </row>
    <row r="1081" spans="1:29" x14ac:dyDescent="0.3">
      <c r="A1081" t="s">
        <v>96314</v>
      </c>
      <c r="B1081" t="s">
        <v>96315</v>
      </c>
      <c r="C1081" t="s">
        <v>276</v>
      </c>
      <c r="D1081" t="s">
        <v>453</v>
      </c>
      <c r="E1081" t="s">
        <v>76866</v>
      </c>
      <c r="F1081" t="s">
        <v>59522</v>
      </c>
      <c r="G1081" t="s">
        <v>59523</v>
      </c>
      <c r="H1081" t="str">
        <f>IF(Table3[[#This Row],[Č. or.]],_xlfn.CONCAT(Table3[[#This Row],[Ulice]]," ",Table3[[#This Row],[Č. p.]],"/",Table3[[#This Row],[Č. or.]]),_xlfn.CONCAT(Table3[[#This Row],[Ulice]]," ",Table3[[#This Row],[Č. p.]]))</f>
        <v>Senovážné nám. 239/12</v>
      </c>
      <c r="I1081" t="s">
        <v>59524</v>
      </c>
      <c r="J1081">
        <v>239</v>
      </c>
      <c r="K1081">
        <v>12</v>
      </c>
      <c r="L1081" t="s">
        <v>491</v>
      </c>
      <c r="M1081" t="s">
        <v>76867</v>
      </c>
      <c r="N1081" t="s">
        <v>459</v>
      </c>
      <c r="O1081" t="s">
        <v>459</v>
      </c>
      <c r="P1081" t="s">
        <v>59525</v>
      </c>
      <c r="Q1081" t="s">
        <v>59526</v>
      </c>
      <c r="R1081" t="s">
        <v>59527</v>
      </c>
      <c r="S1081" t="s">
        <v>59528</v>
      </c>
      <c r="T1081" t="s">
        <v>59529</v>
      </c>
      <c r="U1081" t="s">
        <v>59530</v>
      </c>
      <c r="V1081" t="s">
        <v>59531</v>
      </c>
      <c r="W1081" t="s">
        <v>1358</v>
      </c>
      <c r="X1081" t="s">
        <v>37</v>
      </c>
      <c r="Y1081" t="s">
        <v>76868</v>
      </c>
      <c r="Z1081" t="s">
        <v>4392</v>
      </c>
      <c r="AA1081" t="s">
        <v>4393</v>
      </c>
      <c r="AB1081" t="s">
        <v>77008</v>
      </c>
      <c r="AC1081" t="s">
        <v>3640</v>
      </c>
    </row>
    <row r="1082" spans="1:29" x14ac:dyDescent="0.3">
      <c r="A1082" t="s">
        <v>96316</v>
      </c>
      <c r="B1082" t="s">
        <v>96317</v>
      </c>
      <c r="C1082" t="s">
        <v>276</v>
      </c>
      <c r="D1082" t="s">
        <v>544</v>
      </c>
      <c r="E1082" t="s">
        <v>77210</v>
      </c>
      <c r="F1082" t="s">
        <v>59532</v>
      </c>
      <c r="G1082" t="s">
        <v>59533</v>
      </c>
      <c r="H1082" t="str">
        <f>IF(Table3[[#This Row],[Č. or.]],_xlfn.CONCAT(Table3[[#This Row],[Ulice]]," ",Table3[[#This Row],[Č. p.]],"/",Table3[[#This Row],[Č. or.]]),_xlfn.CONCAT(Table3[[#This Row],[Ulice]]," ",Table3[[#This Row],[Č. p.]]))</f>
        <v>U Hřiště 527</v>
      </c>
      <c r="I1082" t="s">
        <v>43805</v>
      </c>
      <c r="J1082">
        <v>527</v>
      </c>
      <c r="L1082" t="s">
        <v>4400</v>
      </c>
      <c r="M1082" t="s">
        <v>77213</v>
      </c>
      <c r="N1082" t="s">
        <v>548</v>
      </c>
      <c r="O1082" t="s">
        <v>4400</v>
      </c>
      <c r="P1082" t="s">
        <v>59534</v>
      </c>
      <c r="R1082" t="s">
        <v>59535</v>
      </c>
      <c r="S1082" t="s">
        <v>59536</v>
      </c>
      <c r="T1082" t="s">
        <v>59537</v>
      </c>
      <c r="U1082" t="s">
        <v>59538</v>
      </c>
      <c r="V1082" t="s">
        <v>59539</v>
      </c>
      <c r="W1082" t="s">
        <v>84</v>
      </c>
      <c r="X1082" t="s">
        <v>37</v>
      </c>
      <c r="Y1082" t="s">
        <v>77214</v>
      </c>
      <c r="Z1082" t="s">
        <v>4392</v>
      </c>
      <c r="AA1082" t="s">
        <v>4393</v>
      </c>
      <c r="AB1082" t="s">
        <v>77008</v>
      </c>
      <c r="AC1082" t="s">
        <v>3640</v>
      </c>
    </row>
    <row r="1083" spans="1:29" x14ac:dyDescent="0.3">
      <c r="A1083" t="s">
        <v>96318</v>
      </c>
      <c r="B1083" t="s">
        <v>96319</v>
      </c>
      <c r="C1083" t="s">
        <v>276</v>
      </c>
      <c r="D1083" t="s">
        <v>572</v>
      </c>
      <c r="E1083" t="s">
        <v>77218</v>
      </c>
      <c r="F1083" t="s">
        <v>59540</v>
      </c>
      <c r="G1083" t="s">
        <v>59541</v>
      </c>
      <c r="H1083" t="str">
        <f>IF(Table3[[#This Row],[Č. or.]],_xlfn.CONCAT(Table3[[#This Row],[Ulice]]," ",Table3[[#This Row],[Č. p.]],"/",Table3[[#This Row],[Č. or.]]),_xlfn.CONCAT(Table3[[#This Row],[Ulice]]," ",Table3[[#This Row],[Č. p.]]))</f>
        <v>Strojírenská 304</v>
      </c>
      <c r="I1083" t="s">
        <v>59542</v>
      </c>
      <c r="J1083">
        <v>304</v>
      </c>
      <c r="L1083" t="s">
        <v>59543</v>
      </c>
      <c r="M1083" t="s">
        <v>77219</v>
      </c>
      <c r="N1083" t="s">
        <v>1098</v>
      </c>
      <c r="O1083" t="s">
        <v>576</v>
      </c>
      <c r="P1083" t="s">
        <v>59544</v>
      </c>
      <c r="R1083" t="s">
        <v>59545</v>
      </c>
      <c r="S1083" t="s">
        <v>59546</v>
      </c>
      <c r="T1083" t="s">
        <v>59547</v>
      </c>
      <c r="U1083" t="s">
        <v>59548</v>
      </c>
      <c r="V1083" t="s">
        <v>59549</v>
      </c>
      <c r="W1083" t="s">
        <v>36</v>
      </c>
      <c r="X1083" t="s">
        <v>37</v>
      </c>
      <c r="Y1083" t="s">
        <v>77220</v>
      </c>
      <c r="Z1083" t="s">
        <v>4392</v>
      </c>
      <c r="AA1083" t="s">
        <v>4393</v>
      </c>
      <c r="AB1083" t="s">
        <v>77008</v>
      </c>
      <c r="AC1083" t="s">
        <v>3640</v>
      </c>
    </row>
    <row r="1084" spans="1:29" x14ac:dyDescent="0.3">
      <c r="A1084" t="s">
        <v>96320</v>
      </c>
      <c r="B1084" t="s">
        <v>96321</v>
      </c>
      <c r="C1084" t="s">
        <v>276</v>
      </c>
      <c r="D1084" t="s">
        <v>572</v>
      </c>
      <c r="E1084" t="s">
        <v>77215</v>
      </c>
      <c r="F1084" t="s">
        <v>59550</v>
      </c>
      <c r="G1084" t="s">
        <v>746</v>
      </c>
      <c r="H1084" t="str">
        <f>IF(Table3[[#This Row],[Č. or.]],_xlfn.CONCAT(Table3[[#This Row],[Ulice]]," ",Table3[[#This Row],[Č. p.]],"/",Table3[[#This Row],[Č. or.]]),_xlfn.CONCAT(Table3[[#This Row],[Ulice]]," ",Table3[[#This Row],[Č. p.]]))</f>
        <v>Revoluční 220</v>
      </c>
      <c r="I1084" t="s">
        <v>4422</v>
      </c>
      <c r="J1084">
        <v>220</v>
      </c>
      <c r="L1084" t="s">
        <v>26307</v>
      </c>
      <c r="M1084" t="s">
        <v>84689</v>
      </c>
      <c r="N1084" t="s">
        <v>1098</v>
      </c>
      <c r="O1084" t="s">
        <v>26307</v>
      </c>
      <c r="P1084" t="s">
        <v>59551</v>
      </c>
      <c r="Q1084" t="s">
        <v>59552</v>
      </c>
      <c r="R1084" t="s">
        <v>59553</v>
      </c>
      <c r="S1084" t="s">
        <v>59554</v>
      </c>
      <c r="T1084" t="s">
        <v>59555</v>
      </c>
      <c r="U1084" t="s">
        <v>59556</v>
      </c>
      <c r="V1084" t="s">
        <v>59557</v>
      </c>
      <c r="W1084" t="s">
        <v>84</v>
      </c>
      <c r="X1084" t="s">
        <v>37</v>
      </c>
      <c r="Y1084" t="s">
        <v>84690</v>
      </c>
      <c r="Z1084" t="s">
        <v>4392</v>
      </c>
      <c r="AA1084" t="s">
        <v>4393</v>
      </c>
      <c r="AB1084" t="s">
        <v>77008</v>
      </c>
      <c r="AC1084" t="s">
        <v>3640</v>
      </c>
    </row>
    <row r="1085" spans="1:29" x14ac:dyDescent="0.3">
      <c r="A1085" t="s">
        <v>96322</v>
      </c>
      <c r="B1085" t="s">
        <v>96323</v>
      </c>
      <c r="C1085" t="s">
        <v>276</v>
      </c>
      <c r="D1085" t="s">
        <v>1532</v>
      </c>
      <c r="E1085" t="s">
        <v>77224</v>
      </c>
      <c r="F1085" t="s">
        <v>59558</v>
      </c>
      <c r="G1085" t="s">
        <v>1125</v>
      </c>
      <c r="H1085" t="str">
        <f>IF(Table3[[#This Row],[Č. or.]],_xlfn.CONCAT(Table3[[#This Row],[Ulice]]," ",Table3[[#This Row],[Č. p.]],"/",Table3[[#This Row],[Č. or.]]),_xlfn.CONCAT(Table3[[#This Row],[Ulice]]," ",Table3[[#This Row],[Č. p.]]))</f>
        <v>Čs. armády 777</v>
      </c>
      <c r="I1085" t="s">
        <v>13033</v>
      </c>
      <c r="J1085">
        <v>777</v>
      </c>
      <c r="L1085" t="s">
        <v>1534</v>
      </c>
      <c r="M1085" t="s">
        <v>77225</v>
      </c>
      <c r="N1085" t="s">
        <v>2032</v>
      </c>
      <c r="O1085" t="s">
        <v>1534</v>
      </c>
      <c r="P1085" t="s">
        <v>59559</v>
      </c>
      <c r="R1085" t="s">
        <v>59560</v>
      </c>
      <c r="S1085" t="s">
        <v>59561</v>
      </c>
      <c r="T1085" t="s">
        <v>59562</v>
      </c>
      <c r="U1085" t="s">
        <v>59563</v>
      </c>
      <c r="V1085" t="s">
        <v>59564</v>
      </c>
      <c r="W1085" t="s">
        <v>553</v>
      </c>
      <c r="X1085" t="s">
        <v>37</v>
      </c>
      <c r="Y1085" t="s">
        <v>77226</v>
      </c>
      <c r="Z1085" t="s">
        <v>4392</v>
      </c>
      <c r="AA1085" t="s">
        <v>4393</v>
      </c>
      <c r="AB1085" t="s">
        <v>77008</v>
      </c>
      <c r="AC1085" t="s">
        <v>3640</v>
      </c>
    </row>
    <row r="1086" spans="1:29" x14ac:dyDescent="0.3">
      <c r="A1086" t="s">
        <v>96324</v>
      </c>
      <c r="B1086" t="s">
        <v>96325</v>
      </c>
      <c r="C1086" t="s">
        <v>276</v>
      </c>
      <c r="D1086" t="s">
        <v>3085</v>
      </c>
      <c r="E1086" t="s">
        <v>77239</v>
      </c>
      <c r="F1086" t="s">
        <v>59565</v>
      </c>
      <c r="G1086" t="s">
        <v>59566</v>
      </c>
      <c r="H1086" t="str">
        <f>IF(Table3[[#This Row],[Č. or.]],_xlfn.CONCAT(Table3[[#This Row],[Ulice]]," ",Table3[[#This Row],[Č. p.]],"/",Table3[[#This Row],[Č. or.]]),_xlfn.CONCAT(Table3[[#This Row],[Ulice]]," ",Table3[[#This Row],[Č. p.]]))</f>
        <v>Lidická 135</v>
      </c>
      <c r="I1086" t="s">
        <v>1150</v>
      </c>
      <c r="J1086">
        <v>135</v>
      </c>
      <c r="L1086" t="s">
        <v>4407</v>
      </c>
      <c r="M1086" t="s">
        <v>77242</v>
      </c>
      <c r="N1086" t="s">
        <v>3089</v>
      </c>
      <c r="O1086" t="s">
        <v>4407</v>
      </c>
      <c r="P1086" t="s">
        <v>59567</v>
      </c>
      <c r="R1086" t="s">
        <v>59568</v>
      </c>
      <c r="T1086" t="s">
        <v>59569</v>
      </c>
      <c r="U1086" t="s">
        <v>59570</v>
      </c>
      <c r="V1086" t="s">
        <v>59571</v>
      </c>
      <c r="W1086" t="s">
        <v>3400</v>
      </c>
      <c r="X1086" t="s">
        <v>37</v>
      </c>
      <c r="Y1086" t="s">
        <v>77243</v>
      </c>
      <c r="Z1086" t="s">
        <v>4392</v>
      </c>
      <c r="AA1086" t="s">
        <v>4393</v>
      </c>
      <c r="AB1086" t="s">
        <v>77008</v>
      </c>
      <c r="AC1086" t="s">
        <v>3640</v>
      </c>
    </row>
    <row r="1087" spans="1:29" x14ac:dyDescent="0.3">
      <c r="A1087" t="s">
        <v>96326</v>
      </c>
      <c r="B1087" t="s">
        <v>96327</v>
      </c>
      <c r="C1087" t="s">
        <v>276</v>
      </c>
      <c r="D1087" t="s">
        <v>3034</v>
      </c>
      <c r="E1087" t="s">
        <v>76886</v>
      </c>
      <c r="F1087" t="s">
        <v>59572</v>
      </c>
      <c r="G1087" t="s">
        <v>59573</v>
      </c>
      <c r="H1087" t="str">
        <f>IF(Table3[[#This Row],[Č. or.]],_xlfn.CONCAT(Table3[[#This Row],[Ulice]]," ",Table3[[#This Row],[Č. p.]],"/",Table3[[#This Row],[Č. or.]]),_xlfn.CONCAT(Table3[[#This Row],[Ulice]]," ",Table3[[#This Row],[Č. p.]]))</f>
        <v>Budějovická 421/10</v>
      </c>
      <c r="I1087" t="s">
        <v>2399</v>
      </c>
      <c r="J1087">
        <v>421</v>
      </c>
      <c r="K1087">
        <v>10</v>
      </c>
      <c r="L1087" t="s">
        <v>4414</v>
      </c>
      <c r="M1087" t="s">
        <v>77251</v>
      </c>
      <c r="N1087" t="s">
        <v>3173</v>
      </c>
      <c r="O1087" t="s">
        <v>4414</v>
      </c>
      <c r="P1087" t="s">
        <v>59574</v>
      </c>
      <c r="R1087" t="s">
        <v>59575</v>
      </c>
      <c r="T1087" t="s">
        <v>59576</v>
      </c>
      <c r="U1087" t="s">
        <v>59577</v>
      </c>
      <c r="V1087" t="s">
        <v>59578</v>
      </c>
      <c r="W1087" t="s">
        <v>1764</v>
      </c>
      <c r="X1087" t="s">
        <v>37</v>
      </c>
      <c r="Y1087" t="s">
        <v>77252</v>
      </c>
      <c r="Z1087" t="s">
        <v>4392</v>
      </c>
      <c r="AA1087" t="s">
        <v>4393</v>
      </c>
      <c r="AB1087" t="s">
        <v>77008</v>
      </c>
      <c r="AC1087" t="s">
        <v>3640</v>
      </c>
    </row>
    <row r="1088" spans="1:29" x14ac:dyDescent="0.3">
      <c r="A1088" t="s">
        <v>96328</v>
      </c>
      <c r="B1088" t="s">
        <v>96329</v>
      </c>
      <c r="C1088" t="s">
        <v>276</v>
      </c>
      <c r="D1088" t="s">
        <v>627</v>
      </c>
      <c r="E1088" t="s">
        <v>77016</v>
      </c>
      <c r="F1088" t="s">
        <v>59579</v>
      </c>
      <c r="G1088" t="s">
        <v>1125</v>
      </c>
      <c r="H1088" t="str">
        <f>IF(Table3[[#This Row],[Č. or.]],_xlfn.CONCAT(Table3[[#This Row],[Ulice]]," ",Table3[[#This Row],[Č. p.]],"/",Table3[[#This Row],[Č. or.]]),_xlfn.CONCAT(Table3[[#This Row],[Ulice]]," ",Table3[[#This Row],[Č. p.]]))</f>
        <v>Jana Littrowa 122</v>
      </c>
      <c r="I1088" t="s">
        <v>59580</v>
      </c>
      <c r="J1088">
        <v>122</v>
      </c>
      <c r="L1088" t="s">
        <v>11618</v>
      </c>
      <c r="M1088" t="s">
        <v>77017</v>
      </c>
      <c r="N1088" t="s">
        <v>632</v>
      </c>
      <c r="O1088" t="s">
        <v>4081</v>
      </c>
      <c r="P1088" t="s">
        <v>59581</v>
      </c>
      <c r="Q1088" t="s">
        <v>59582</v>
      </c>
      <c r="R1088" t="s">
        <v>59583</v>
      </c>
      <c r="S1088" t="s">
        <v>59584</v>
      </c>
      <c r="T1088" t="s">
        <v>59585</v>
      </c>
      <c r="U1088" t="s">
        <v>59586</v>
      </c>
      <c r="V1088" t="s">
        <v>59587</v>
      </c>
      <c r="W1088" t="s">
        <v>5741</v>
      </c>
      <c r="X1088" t="s">
        <v>37</v>
      </c>
      <c r="Y1088" t="s">
        <v>79992</v>
      </c>
      <c r="Z1088" t="s">
        <v>4420</v>
      </c>
      <c r="AA1088" t="s">
        <v>4421</v>
      </c>
      <c r="AB1088" t="s">
        <v>77008</v>
      </c>
      <c r="AC1088" t="s">
        <v>3640</v>
      </c>
    </row>
    <row r="1089" spans="1:29" x14ac:dyDescent="0.3">
      <c r="A1089" t="s">
        <v>96330</v>
      </c>
      <c r="B1089" t="s">
        <v>96331</v>
      </c>
      <c r="C1089" t="s">
        <v>276</v>
      </c>
      <c r="D1089" t="s">
        <v>24</v>
      </c>
      <c r="E1089" t="s">
        <v>78183</v>
      </c>
      <c r="F1089" t="s">
        <v>59588</v>
      </c>
      <c r="G1089" t="s">
        <v>59589</v>
      </c>
      <c r="H1089" t="str">
        <f>IF(Table3[[#This Row],[Č. or.]],_xlfn.CONCAT(Table3[[#This Row],[Ulice]]," ",Table3[[#This Row],[Č. p.]],"/",Table3[[#This Row],[Č. or.]]),_xlfn.CONCAT(Table3[[#This Row],[Ulice]]," ",Table3[[#This Row],[Č. p.]]))</f>
        <v>Obrněné brigády 2258/6</v>
      </c>
      <c r="I1089" t="s">
        <v>59590</v>
      </c>
      <c r="J1089">
        <v>2258</v>
      </c>
      <c r="K1089">
        <v>6</v>
      </c>
      <c r="L1089" t="s">
        <v>940</v>
      </c>
      <c r="M1089" t="s">
        <v>78184</v>
      </c>
      <c r="N1089" t="s">
        <v>940</v>
      </c>
      <c r="O1089" t="s">
        <v>940</v>
      </c>
      <c r="P1089" t="s">
        <v>59591</v>
      </c>
      <c r="R1089" t="s">
        <v>59592</v>
      </c>
      <c r="S1089" t="s">
        <v>59593</v>
      </c>
      <c r="T1089" t="s">
        <v>59594</v>
      </c>
      <c r="U1089" t="s">
        <v>59595</v>
      </c>
      <c r="V1089" t="s">
        <v>59596</v>
      </c>
      <c r="W1089" t="s">
        <v>5741</v>
      </c>
      <c r="X1089" t="s">
        <v>37</v>
      </c>
      <c r="Y1089" t="s">
        <v>78185</v>
      </c>
      <c r="Z1089" t="s">
        <v>4416</v>
      </c>
      <c r="AA1089" t="s">
        <v>4417</v>
      </c>
      <c r="AB1089" t="s">
        <v>77008</v>
      </c>
      <c r="AC1089" t="s">
        <v>3640</v>
      </c>
    </row>
    <row r="1090" spans="1:29" x14ac:dyDescent="0.3">
      <c r="A1090" t="s">
        <v>96332</v>
      </c>
      <c r="B1090" t="s">
        <v>96333</v>
      </c>
      <c r="C1090" t="s">
        <v>276</v>
      </c>
      <c r="D1090" t="s">
        <v>2049</v>
      </c>
      <c r="E1090" t="s">
        <v>77021</v>
      </c>
      <c r="F1090" t="s">
        <v>59597</v>
      </c>
      <c r="G1090" t="s">
        <v>59598</v>
      </c>
      <c r="H1090" t="str">
        <f>IF(Table3[[#This Row],[Č. or.]],_xlfn.CONCAT(Table3[[#This Row],[Ulice]]," ",Table3[[#This Row],[Č. p.]],"/",Table3[[#This Row],[Č. or.]]),_xlfn.CONCAT(Table3[[#This Row],[Ulice]]," ",Table3[[#This Row],[Č. p.]]))</f>
        <v>Škroupova 209/13</v>
      </c>
      <c r="I1090" t="s">
        <v>35685</v>
      </c>
      <c r="J1090">
        <v>209</v>
      </c>
      <c r="K1090">
        <v>13</v>
      </c>
      <c r="L1090" t="s">
        <v>2091</v>
      </c>
      <c r="M1090" t="s">
        <v>78246</v>
      </c>
      <c r="N1090" t="s">
        <v>4091</v>
      </c>
      <c r="O1090" t="s">
        <v>2053</v>
      </c>
      <c r="P1090" t="s">
        <v>59599</v>
      </c>
      <c r="Q1090" t="s">
        <v>59600</v>
      </c>
      <c r="R1090" t="s">
        <v>59601</v>
      </c>
      <c r="S1090" t="s">
        <v>59602</v>
      </c>
      <c r="T1090" t="s">
        <v>59603</v>
      </c>
      <c r="U1090" t="s">
        <v>59604</v>
      </c>
      <c r="V1090" t="s">
        <v>59605</v>
      </c>
      <c r="W1090" t="s">
        <v>60</v>
      </c>
      <c r="X1090" t="s">
        <v>37</v>
      </c>
      <c r="Y1090" t="s">
        <v>77023</v>
      </c>
      <c r="Z1090" t="s">
        <v>4420</v>
      </c>
      <c r="AA1090" t="s">
        <v>4421</v>
      </c>
      <c r="AB1090" t="s">
        <v>77008</v>
      </c>
      <c r="AC1090" t="s">
        <v>3640</v>
      </c>
    </row>
    <row r="1091" spans="1:29" x14ac:dyDescent="0.3">
      <c r="A1091" t="s">
        <v>96334</v>
      </c>
      <c r="B1091" t="s">
        <v>96335</v>
      </c>
      <c r="C1091" t="s">
        <v>276</v>
      </c>
      <c r="D1091" t="s">
        <v>3046</v>
      </c>
      <c r="E1091" t="s">
        <v>78312</v>
      </c>
      <c r="F1091" t="s">
        <v>59606</v>
      </c>
      <c r="G1091" t="s">
        <v>59607</v>
      </c>
      <c r="H1091" t="str">
        <f>IF(Table3[[#This Row],[Č. or.]],_xlfn.CONCAT(Table3[[#This Row],[Ulice]]," ",Table3[[#This Row],[Č. p.]],"/",Table3[[#This Row],[Č. or.]]),_xlfn.CONCAT(Table3[[#This Row],[Ulice]]," ",Table3[[#This Row],[Č. p.]]))</f>
        <v>Jednoty 1620</v>
      </c>
      <c r="I1091" t="s">
        <v>59608</v>
      </c>
      <c r="J1091">
        <v>1620</v>
      </c>
      <c r="L1091" t="s">
        <v>3050</v>
      </c>
      <c r="M1091" t="s">
        <v>78313</v>
      </c>
      <c r="N1091" t="s">
        <v>3050</v>
      </c>
      <c r="O1091" t="s">
        <v>3050</v>
      </c>
      <c r="P1091" t="s">
        <v>59609</v>
      </c>
      <c r="R1091" t="s">
        <v>59610</v>
      </c>
      <c r="T1091" t="s">
        <v>59611</v>
      </c>
      <c r="U1091" t="s">
        <v>59612</v>
      </c>
      <c r="V1091" t="s">
        <v>59613</v>
      </c>
      <c r="W1091" t="s">
        <v>1094</v>
      </c>
      <c r="X1091" t="s">
        <v>37</v>
      </c>
      <c r="Y1091" t="s">
        <v>78314</v>
      </c>
      <c r="Z1091" t="s">
        <v>4416</v>
      </c>
      <c r="AA1091" t="s">
        <v>4417</v>
      </c>
      <c r="AB1091" t="s">
        <v>77008</v>
      </c>
      <c r="AC1091" t="s">
        <v>3640</v>
      </c>
    </row>
    <row r="1092" spans="1:29" x14ac:dyDescent="0.3">
      <c r="A1092" t="s">
        <v>96336</v>
      </c>
      <c r="B1092" t="s">
        <v>96337</v>
      </c>
      <c r="C1092" t="s">
        <v>276</v>
      </c>
      <c r="D1092" t="s">
        <v>3106</v>
      </c>
      <c r="E1092" t="s">
        <v>77261</v>
      </c>
      <c r="F1092" t="s">
        <v>59614</v>
      </c>
      <c r="G1092" t="s">
        <v>5490</v>
      </c>
      <c r="H1092" t="str">
        <f>IF(Table3[[#This Row],[Č. or.]],_xlfn.CONCAT(Table3[[#This Row],[Ulice]]," ",Table3[[#This Row],[Č. p.]],"/",Table3[[#This Row],[Č. or.]]),_xlfn.CONCAT(Table3[[#This Row],[Ulice]]," ",Table3[[#This Row],[Č. p.]]))</f>
        <v xml:space="preserve"> 1</v>
      </c>
      <c r="J1092">
        <v>1</v>
      </c>
      <c r="L1092" t="s">
        <v>59615</v>
      </c>
      <c r="M1092" t="s">
        <v>77264</v>
      </c>
      <c r="N1092" t="s">
        <v>3191</v>
      </c>
      <c r="O1092" t="s">
        <v>3191</v>
      </c>
      <c r="P1092" t="s">
        <v>59616</v>
      </c>
      <c r="Q1092" t="s">
        <v>59617</v>
      </c>
      <c r="R1092" t="s">
        <v>59618</v>
      </c>
      <c r="S1092" t="s">
        <v>59619</v>
      </c>
      <c r="T1092" t="s">
        <v>59620</v>
      </c>
      <c r="U1092" t="s">
        <v>59621</v>
      </c>
      <c r="V1092" t="s">
        <v>59622</v>
      </c>
      <c r="W1092" t="s">
        <v>553</v>
      </c>
      <c r="X1092" t="s">
        <v>37</v>
      </c>
      <c r="Y1092" t="s">
        <v>77265</v>
      </c>
      <c r="Z1092" t="s">
        <v>4420</v>
      </c>
      <c r="AA1092" t="s">
        <v>4421</v>
      </c>
      <c r="AB1092" t="s">
        <v>77008</v>
      </c>
      <c r="AC1092" t="s">
        <v>3640</v>
      </c>
    </row>
    <row r="1093" spans="1:29" x14ac:dyDescent="0.3">
      <c r="A1093" t="s">
        <v>96338</v>
      </c>
      <c r="B1093" t="s">
        <v>96339</v>
      </c>
      <c r="C1093" t="s">
        <v>276</v>
      </c>
      <c r="D1093" t="s">
        <v>418</v>
      </c>
      <c r="E1093" t="s">
        <v>77033</v>
      </c>
      <c r="F1093" t="s">
        <v>59623</v>
      </c>
      <c r="G1093" t="s">
        <v>59624</v>
      </c>
      <c r="H1093" t="str">
        <f>IF(Table3[[#This Row],[Č. or.]],_xlfn.CONCAT(Table3[[#This Row],[Ulice]]," ",Table3[[#This Row],[Č. p.]],"/",Table3[[#This Row],[Č. or.]]),_xlfn.CONCAT(Table3[[#This Row],[Ulice]]," ",Table3[[#This Row],[Č. p.]]))</f>
        <v>Dělnická 825/15</v>
      </c>
      <c r="I1093" t="s">
        <v>10043</v>
      </c>
      <c r="J1093">
        <v>825</v>
      </c>
      <c r="K1093">
        <v>15</v>
      </c>
      <c r="L1093" t="s">
        <v>31939</v>
      </c>
      <c r="M1093" t="s">
        <v>77034</v>
      </c>
      <c r="N1093" t="s">
        <v>585</v>
      </c>
      <c r="O1093" t="s">
        <v>585</v>
      </c>
      <c r="P1093" t="s">
        <v>59625</v>
      </c>
      <c r="Q1093" t="s">
        <v>59626</v>
      </c>
      <c r="R1093" t="s">
        <v>59627</v>
      </c>
      <c r="T1093" t="s">
        <v>59628</v>
      </c>
      <c r="U1093" t="s">
        <v>59629</v>
      </c>
      <c r="V1093" t="s">
        <v>59630</v>
      </c>
      <c r="W1093" t="s">
        <v>84</v>
      </c>
      <c r="X1093" t="s">
        <v>37</v>
      </c>
      <c r="Y1093" t="s">
        <v>77035</v>
      </c>
      <c r="Z1093" t="s">
        <v>4109</v>
      </c>
      <c r="AA1093" t="s">
        <v>4110</v>
      </c>
      <c r="AB1093" t="s">
        <v>77008</v>
      </c>
      <c r="AC1093" t="s">
        <v>3640</v>
      </c>
    </row>
    <row r="1094" spans="1:29" x14ac:dyDescent="0.3">
      <c r="A1094" t="s">
        <v>96340</v>
      </c>
      <c r="B1094" t="s">
        <v>96341</v>
      </c>
      <c r="C1094" t="s">
        <v>276</v>
      </c>
      <c r="D1094" t="s">
        <v>418</v>
      </c>
      <c r="E1094" t="s">
        <v>77033</v>
      </c>
      <c r="F1094" t="s">
        <v>59631</v>
      </c>
      <c r="G1094" t="s">
        <v>8795</v>
      </c>
      <c r="H1094" t="str">
        <f>IF(Table3[[#This Row],[Č. or.]],_xlfn.CONCAT(Table3[[#This Row],[Ulice]]," ",Table3[[#This Row],[Č. p.]],"/",Table3[[#This Row],[Č. or.]]),_xlfn.CONCAT(Table3[[#This Row],[Ulice]]," ",Table3[[#This Row],[Č. p.]]))</f>
        <v>Ruská 147/46</v>
      </c>
      <c r="I1094" t="s">
        <v>1500</v>
      </c>
      <c r="J1094">
        <v>147</v>
      </c>
      <c r="K1094">
        <v>46</v>
      </c>
      <c r="L1094" t="s">
        <v>4112</v>
      </c>
      <c r="M1094" t="s">
        <v>77034</v>
      </c>
      <c r="N1094" t="s">
        <v>585</v>
      </c>
      <c r="O1094" t="s">
        <v>585</v>
      </c>
      <c r="P1094" t="s">
        <v>59632</v>
      </c>
      <c r="Q1094" t="s">
        <v>59633</v>
      </c>
      <c r="R1094" t="s">
        <v>59634</v>
      </c>
      <c r="S1094" t="s">
        <v>59635</v>
      </c>
      <c r="T1094" t="s">
        <v>59636</v>
      </c>
      <c r="U1094" t="s">
        <v>59637</v>
      </c>
      <c r="V1094" t="s">
        <v>59638</v>
      </c>
      <c r="W1094" t="s">
        <v>84</v>
      </c>
      <c r="X1094" t="s">
        <v>37</v>
      </c>
      <c r="Y1094" t="s">
        <v>77035</v>
      </c>
      <c r="Z1094" t="s">
        <v>4109</v>
      </c>
      <c r="AA1094" t="s">
        <v>4110</v>
      </c>
      <c r="AB1094" t="s">
        <v>77008</v>
      </c>
      <c r="AC1094" t="s">
        <v>3640</v>
      </c>
    </row>
    <row r="1095" spans="1:29" x14ac:dyDescent="0.3">
      <c r="A1095" t="s">
        <v>96342</v>
      </c>
      <c r="B1095" t="s">
        <v>96343</v>
      </c>
      <c r="C1095" t="s">
        <v>276</v>
      </c>
      <c r="D1095" t="s">
        <v>956</v>
      </c>
      <c r="E1095" t="s">
        <v>78371</v>
      </c>
      <c r="F1095" t="s">
        <v>59639</v>
      </c>
      <c r="G1095" t="s">
        <v>59640</v>
      </c>
      <c r="H1095" t="str">
        <f>IF(Table3[[#This Row],[Č. or.]],_xlfn.CONCAT(Table3[[#This Row],[Ulice]]," ",Table3[[#This Row],[Č. p.]],"/",Table3[[#This Row],[Č. or.]]),_xlfn.CONCAT(Table3[[#This Row],[Ulice]]," ",Table3[[#This Row],[Č. p.]]))</f>
        <v>Na Průhoně 4800</v>
      </c>
      <c r="I1095" t="s">
        <v>59641</v>
      </c>
      <c r="J1095">
        <v>4800</v>
      </c>
      <c r="L1095" t="s">
        <v>959</v>
      </c>
      <c r="M1095" t="s">
        <v>86738</v>
      </c>
      <c r="N1095" t="s">
        <v>959</v>
      </c>
      <c r="O1095" t="s">
        <v>959</v>
      </c>
      <c r="P1095" t="s">
        <v>59642</v>
      </c>
      <c r="R1095" t="s">
        <v>59643</v>
      </c>
      <c r="T1095" t="s">
        <v>59644</v>
      </c>
      <c r="U1095" t="s">
        <v>59645</v>
      </c>
      <c r="V1095" t="s">
        <v>59646</v>
      </c>
      <c r="W1095" t="s">
        <v>5532</v>
      </c>
      <c r="X1095" t="s">
        <v>37</v>
      </c>
      <c r="Y1095" t="s">
        <v>78373</v>
      </c>
      <c r="Z1095" t="s">
        <v>4109</v>
      </c>
      <c r="AA1095" t="s">
        <v>4110</v>
      </c>
      <c r="AB1095" t="s">
        <v>77008</v>
      </c>
      <c r="AC1095" t="s">
        <v>3640</v>
      </c>
    </row>
    <row r="1096" spans="1:29" x14ac:dyDescent="0.3">
      <c r="A1096" t="s">
        <v>96344</v>
      </c>
      <c r="B1096" t="s">
        <v>96345</v>
      </c>
      <c r="C1096" t="s">
        <v>276</v>
      </c>
      <c r="D1096" t="s">
        <v>717</v>
      </c>
      <c r="E1096" t="s">
        <v>76914</v>
      </c>
      <c r="F1096" t="s">
        <v>1402</v>
      </c>
      <c r="G1096" t="s">
        <v>1403</v>
      </c>
      <c r="H1096" t="str">
        <f>IF(Table3[[#This Row],[Č. or.]],_xlfn.CONCAT(Table3[[#This Row],[Ulice]]," ",Table3[[#This Row],[Č. p.]],"/",Table3[[#This Row],[Č. or.]]),_xlfn.CONCAT(Table3[[#This Row],[Ulice]]," ",Table3[[#This Row],[Č. p.]]))</f>
        <v>Na Bojišti 759/15</v>
      </c>
      <c r="I1096" t="s">
        <v>1404</v>
      </c>
      <c r="J1096">
        <v>759</v>
      </c>
      <c r="K1096">
        <v>15</v>
      </c>
      <c r="L1096" t="s">
        <v>1405</v>
      </c>
      <c r="M1096" t="s">
        <v>78418</v>
      </c>
      <c r="N1096" t="s">
        <v>1373</v>
      </c>
      <c r="O1096" t="s">
        <v>1373</v>
      </c>
      <c r="P1096" t="s">
        <v>59647</v>
      </c>
      <c r="Q1096" t="s">
        <v>59647</v>
      </c>
      <c r="R1096" t="s">
        <v>1407</v>
      </c>
      <c r="S1096" t="s">
        <v>1408</v>
      </c>
      <c r="T1096" t="s">
        <v>1409</v>
      </c>
      <c r="U1096" t="s">
        <v>1410</v>
      </c>
      <c r="V1096" t="s">
        <v>1411</v>
      </c>
      <c r="W1096" t="s">
        <v>1412</v>
      </c>
      <c r="X1096" t="s">
        <v>37</v>
      </c>
      <c r="Y1096" t="s">
        <v>76916</v>
      </c>
      <c r="Z1096" t="s">
        <v>6855</v>
      </c>
      <c r="AA1096" t="s">
        <v>6856</v>
      </c>
      <c r="AB1096" t="s">
        <v>77008</v>
      </c>
      <c r="AC1096" t="s">
        <v>3640</v>
      </c>
    </row>
    <row r="1097" spans="1:29" x14ac:dyDescent="0.3">
      <c r="A1097" t="s">
        <v>96346</v>
      </c>
      <c r="B1097" t="s">
        <v>96347</v>
      </c>
      <c r="C1097" t="s">
        <v>276</v>
      </c>
      <c r="D1097" t="s">
        <v>717</v>
      </c>
      <c r="E1097" t="s">
        <v>76914</v>
      </c>
      <c r="F1097" t="s">
        <v>59648</v>
      </c>
      <c r="G1097" t="s">
        <v>59649</v>
      </c>
      <c r="H1097" t="str">
        <f>IF(Table3[[#This Row],[Č. or.]],_xlfn.CONCAT(Table3[[#This Row],[Ulice]]," ",Table3[[#This Row],[Č. p.]],"/",Table3[[#This Row],[Č. or.]]),_xlfn.CONCAT(Table3[[#This Row],[Ulice]]," ",Table3[[#This Row],[Č. p.]]))</f>
        <v>Ještědská 358/106</v>
      </c>
      <c r="I1097" t="s">
        <v>15414</v>
      </c>
      <c r="J1097">
        <v>358</v>
      </c>
      <c r="K1097">
        <v>106</v>
      </c>
      <c r="L1097" t="s">
        <v>15415</v>
      </c>
      <c r="M1097" t="s">
        <v>81120</v>
      </c>
      <c r="N1097" t="s">
        <v>1373</v>
      </c>
      <c r="O1097" t="s">
        <v>1373</v>
      </c>
      <c r="P1097" t="s">
        <v>59650</v>
      </c>
      <c r="Q1097" t="s">
        <v>59651</v>
      </c>
      <c r="R1097" t="s">
        <v>59652</v>
      </c>
      <c r="S1097" t="s">
        <v>59653</v>
      </c>
      <c r="T1097" t="s">
        <v>59654</v>
      </c>
      <c r="U1097" t="s">
        <v>59655</v>
      </c>
      <c r="V1097" t="s">
        <v>59656</v>
      </c>
      <c r="W1097" t="s">
        <v>36</v>
      </c>
      <c r="X1097" t="s">
        <v>37</v>
      </c>
      <c r="Y1097" t="s">
        <v>76916</v>
      </c>
      <c r="Z1097" t="s">
        <v>6855</v>
      </c>
      <c r="AA1097" t="s">
        <v>6856</v>
      </c>
      <c r="AB1097" t="s">
        <v>77008</v>
      </c>
      <c r="AC1097" t="s">
        <v>3640</v>
      </c>
    </row>
    <row r="1098" spans="1:29" x14ac:dyDescent="0.3">
      <c r="A1098" t="s">
        <v>96348</v>
      </c>
      <c r="B1098" t="s">
        <v>96349</v>
      </c>
      <c r="C1098" t="s">
        <v>276</v>
      </c>
      <c r="D1098" t="s">
        <v>1478</v>
      </c>
      <c r="E1098" t="s">
        <v>76919</v>
      </c>
      <c r="F1098" t="s">
        <v>59657</v>
      </c>
      <c r="G1098" t="s">
        <v>59658</v>
      </c>
      <c r="H1098" t="str">
        <f>IF(Table3[[#This Row],[Č. or.]],_xlfn.CONCAT(Table3[[#This Row],[Ulice]]," ",Table3[[#This Row],[Č. p.]],"/",Table3[[#This Row],[Č. or.]]),_xlfn.CONCAT(Table3[[#This Row],[Ulice]]," ",Table3[[#This Row],[Č. p.]]))</f>
        <v>Osvoboditelů 380</v>
      </c>
      <c r="I1098" t="s">
        <v>7169</v>
      </c>
      <c r="J1098">
        <v>380</v>
      </c>
      <c r="L1098" t="s">
        <v>1482</v>
      </c>
      <c r="M1098" t="s">
        <v>76920</v>
      </c>
      <c r="N1098" t="s">
        <v>1482</v>
      </c>
      <c r="O1098" t="s">
        <v>1482</v>
      </c>
      <c r="P1098" t="s">
        <v>59659</v>
      </c>
      <c r="R1098" t="s">
        <v>59660</v>
      </c>
      <c r="S1098" t="s">
        <v>59661</v>
      </c>
      <c r="T1098" t="s">
        <v>59662</v>
      </c>
      <c r="U1098" t="s">
        <v>59663</v>
      </c>
      <c r="V1098" t="s">
        <v>59664</v>
      </c>
      <c r="W1098" t="s">
        <v>2954</v>
      </c>
      <c r="X1098" t="s">
        <v>37</v>
      </c>
      <c r="Y1098" t="s">
        <v>76921</v>
      </c>
      <c r="Z1098" t="s">
        <v>4109</v>
      </c>
      <c r="AA1098" t="s">
        <v>4110</v>
      </c>
      <c r="AB1098" t="s">
        <v>77008</v>
      </c>
      <c r="AC1098" t="s">
        <v>3640</v>
      </c>
    </row>
    <row r="1099" spans="1:29" x14ac:dyDescent="0.3">
      <c r="A1099" t="s">
        <v>96350</v>
      </c>
      <c r="B1099" t="s">
        <v>96351</v>
      </c>
      <c r="C1099" t="s">
        <v>276</v>
      </c>
      <c r="D1099" t="s">
        <v>1467</v>
      </c>
      <c r="E1099" t="s">
        <v>78494</v>
      </c>
      <c r="F1099" t="s">
        <v>59665</v>
      </c>
      <c r="G1099" t="s">
        <v>59666</v>
      </c>
      <c r="H1099" t="str">
        <f>IF(Table3[[#This Row],[Č. or.]],_xlfn.CONCAT(Table3[[#This Row],[Ulice]]," ",Table3[[#This Row],[Č. p.]],"/",Table3[[#This Row],[Č. or.]]),_xlfn.CONCAT(Table3[[#This Row],[Ulice]]," ",Table3[[#This Row],[Č. p.]]))</f>
        <v>Dělnická 21</v>
      </c>
      <c r="I1099" t="s">
        <v>10043</v>
      </c>
      <c r="J1099">
        <v>21</v>
      </c>
      <c r="L1099" t="s">
        <v>59667</v>
      </c>
      <c r="M1099" t="s">
        <v>78495</v>
      </c>
      <c r="N1099" t="s">
        <v>1610</v>
      </c>
      <c r="O1099" t="s">
        <v>1610</v>
      </c>
      <c r="P1099" t="s">
        <v>59668</v>
      </c>
      <c r="R1099" t="s">
        <v>59669</v>
      </c>
      <c r="S1099" t="s">
        <v>59670</v>
      </c>
      <c r="T1099" t="s">
        <v>59671</v>
      </c>
      <c r="U1099" t="s">
        <v>59672</v>
      </c>
      <c r="V1099" t="s">
        <v>59673</v>
      </c>
      <c r="W1099" t="s">
        <v>84</v>
      </c>
      <c r="X1099" t="s">
        <v>37</v>
      </c>
      <c r="Y1099" t="s">
        <v>78496</v>
      </c>
      <c r="Z1099" t="s">
        <v>4109</v>
      </c>
      <c r="AA1099" t="s">
        <v>4110</v>
      </c>
      <c r="AB1099" t="s">
        <v>77008</v>
      </c>
      <c r="AC1099" t="s">
        <v>3640</v>
      </c>
    </row>
    <row r="1100" spans="1:29" x14ac:dyDescent="0.3">
      <c r="A1100" t="s">
        <v>96352</v>
      </c>
      <c r="B1100" t="s">
        <v>96353</v>
      </c>
      <c r="C1100" t="s">
        <v>276</v>
      </c>
      <c r="D1100" t="s">
        <v>1467</v>
      </c>
      <c r="E1100" t="s">
        <v>77051</v>
      </c>
      <c r="F1100" t="s">
        <v>59674</v>
      </c>
      <c r="G1100" t="s">
        <v>5067</v>
      </c>
      <c r="H1100" t="str">
        <f>IF(Table3[[#This Row],[Č. or.]],_xlfn.CONCAT(Table3[[#This Row],[Ulice]]," ",Table3[[#This Row],[Č. p.]],"/",Table3[[#This Row],[Č. or.]]),_xlfn.CONCAT(Table3[[#This Row],[Ulice]]," ",Table3[[#This Row],[Č. p.]]))</f>
        <v>Mládežnická 236</v>
      </c>
      <c r="I1100" t="s">
        <v>370</v>
      </c>
      <c r="J1100">
        <v>236</v>
      </c>
      <c r="L1100" t="s">
        <v>34948</v>
      </c>
      <c r="M1100" t="s">
        <v>87630</v>
      </c>
      <c r="N1100" t="s">
        <v>1610</v>
      </c>
      <c r="O1100" t="s">
        <v>1471</v>
      </c>
      <c r="P1100" t="s">
        <v>59675</v>
      </c>
      <c r="Q1100" t="s">
        <v>59675</v>
      </c>
      <c r="R1100" t="s">
        <v>59676</v>
      </c>
      <c r="T1100" t="s">
        <v>59677</v>
      </c>
      <c r="U1100" t="s">
        <v>59678</v>
      </c>
      <c r="V1100" t="s">
        <v>59679</v>
      </c>
      <c r="W1100" t="s">
        <v>60</v>
      </c>
      <c r="X1100" t="s">
        <v>37</v>
      </c>
      <c r="Y1100" t="s">
        <v>77053</v>
      </c>
      <c r="Z1100" t="s">
        <v>4109</v>
      </c>
      <c r="AA1100" t="s">
        <v>4110</v>
      </c>
      <c r="AB1100" t="s">
        <v>77008</v>
      </c>
      <c r="AC1100" t="s">
        <v>3640</v>
      </c>
    </row>
    <row r="1101" spans="1:29" x14ac:dyDescent="0.3">
      <c r="A1101" t="s">
        <v>96354</v>
      </c>
      <c r="B1101" t="s">
        <v>96355</v>
      </c>
      <c r="C1101" t="s">
        <v>276</v>
      </c>
      <c r="D1101" t="s">
        <v>640</v>
      </c>
      <c r="E1101" t="s">
        <v>77056</v>
      </c>
      <c r="F1101" t="s">
        <v>59680</v>
      </c>
      <c r="G1101" t="s">
        <v>59681</v>
      </c>
      <c r="H1101" t="str">
        <f>IF(Table3[[#This Row],[Č. or.]],_xlfn.CONCAT(Table3[[#This Row],[Ulice]]," ",Table3[[#This Row],[Č. p.]],"/",Table3[[#This Row],[Č. or.]]),_xlfn.CONCAT(Table3[[#This Row],[Ulice]]," ",Table3[[#This Row],[Č. p.]]))</f>
        <v>Benešovo náměstí 604/1</v>
      </c>
      <c r="I1101" t="s">
        <v>38396</v>
      </c>
      <c r="J1101">
        <v>604</v>
      </c>
      <c r="K1101">
        <v>1</v>
      </c>
      <c r="L1101" t="s">
        <v>3218</v>
      </c>
      <c r="M1101" t="s">
        <v>77269</v>
      </c>
      <c r="N1101" t="s">
        <v>3218</v>
      </c>
      <c r="O1101" t="s">
        <v>3218</v>
      </c>
      <c r="P1101" t="s">
        <v>59682</v>
      </c>
      <c r="Q1101" t="s">
        <v>59683</v>
      </c>
      <c r="R1101" t="s">
        <v>59684</v>
      </c>
      <c r="S1101" t="s">
        <v>59685</v>
      </c>
      <c r="T1101" t="s">
        <v>59686</v>
      </c>
      <c r="U1101" t="s">
        <v>59687</v>
      </c>
      <c r="V1101" t="s">
        <v>59688</v>
      </c>
      <c r="W1101" t="s">
        <v>2954</v>
      </c>
      <c r="X1101" t="s">
        <v>37</v>
      </c>
      <c r="Y1101" t="s">
        <v>77270</v>
      </c>
      <c r="Z1101" t="s">
        <v>4109</v>
      </c>
      <c r="AA1101" t="s">
        <v>4110</v>
      </c>
      <c r="AB1101" t="s">
        <v>77008</v>
      </c>
      <c r="AC1101" t="s">
        <v>3640</v>
      </c>
    </row>
    <row r="1102" spans="1:29" x14ac:dyDescent="0.3">
      <c r="A1102" t="s">
        <v>96356</v>
      </c>
      <c r="B1102" t="s">
        <v>96357</v>
      </c>
      <c r="C1102" t="s">
        <v>276</v>
      </c>
      <c r="D1102" t="s">
        <v>3348</v>
      </c>
      <c r="E1102" t="s">
        <v>76924</v>
      </c>
      <c r="F1102" t="s">
        <v>59689</v>
      </c>
      <c r="G1102" t="s">
        <v>59690</v>
      </c>
      <c r="H1102" t="str">
        <f>IF(Table3[[#This Row],[Č. or.]],_xlfn.CONCAT(Table3[[#This Row],[Ulice]]," ",Table3[[#This Row],[Č. p.]],"/",Table3[[#This Row],[Č. or.]]),_xlfn.CONCAT(Table3[[#This Row],[Ulice]]," ",Table3[[#This Row],[Č. p.]]))</f>
        <v>Čelakovského 250/5</v>
      </c>
      <c r="I1102" t="s">
        <v>6312</v>
      </c>
      <c r="J1102">
        <v>250</v>
      </c>
      <c r="K1102">
        <v>5</v>
      </c>
      <c r="L1102" t="s">
        <v>7376</v>
      </c>
      <c r="M1102" t="s">
        <v>78542</v>
      </c>
      <c r="N1102" t="s">
        <v>3353</v>
      </c>
      <c r="O1102" t="s">
        <v>3353</v>
      </c>
      <c r="P1102" t="s">
        <v>59691</v>
      </c>
      <c r="Q1102" t="s">
        <v>59692</v>
      </c>
      <c r="R1102" t="s">
        <v>59693</v>
      </c>
      <c r="T1102" t="s">
        <v>59694</v>
      </c>
      <c r="U1102" t="s">
        <v>59695</v>
      </c>
      <c r="V1102" t="s">
        <v>59696</v>
      </c>
      <c r="W1102" t="s">
        <v>84</v>
      </c>
      <c r="X1102" t="s">
        <v>37</v>
      </c>
      <c r="Y1102" t="s">
        <v>76926</v>
      </c>
      <c r="Z1102" t="s">
        <v>4109</v>
      </c>
      <c r="AA1102" t="s">
        <v>4110</v>
      </c>
      <c r="AB1102" t="s">
        <v>77008</v>
      </c>
      <c r="AC1102" t="s">
        <v>3640</v>
      </c>
    </row>
    <row r="1103" spans="1:29" x14ac:dyDescent="0.3">
      <c r="A1103" t="s">
        <v>96358</v>
      </c>
      <c r="B1103" t="s">
        <v>96359</v>
      </c>
      <c r="C1103" t="s">
        <v>276</v>
      </c>
      <c r="D1103" t="s">
        <v>757</v>
      </c>
      <c r="E1103" t="s">
        <v>76929</v>
      </c>
      <c r="F1103" t="s">
        <v>59697</v>
      </c>
      <c r="G1103" t="s">
        <v>59698</v>
      </c>
      <c r="H1103" t="str">
        <f>IF(Table3[[#This Row],[Č. or.]],_xlfn.CONCAT(Table3[[#This Row],[Ulice]]," ",Table3[[#This Row],[Č. p.]],"/",Table3[[#This Row],[Č. or.]]),_xlfn.CONCAT(Table3[[#This Row],[Ulice]]," ",Table3[[#This Row],[Č. p.]]))</f>
        <v>Sázavská 547</v>
      </c>
      <c r="I1103" t="s">
        <v>2330</v>
      </c>
      <c r="J1103">
        <v>547</v>
      </c>
      <c r="L1103" t="s">
        <v>3127</v>
      </c>
      <c r="M1103" t="s">
        <v>76930</v>
      </c>
      <c r="N1103" t="s">
        <v>760</v>
      </c>
      <c r="O1103" t="s">
        <v>3127</v>
      </c>
      <c r="P1103" t="s">
        <v>59699</v>
      </c>
      <c r="Q1103" t="s">
        <v>59700</v>
      </c>
      <c r="R1103" t="s">
        <v>3130</v>
      </c>
      <c r="S1103" t="s">
        <v>3131</v>
      </c>
      <c r="T1103" t="s">
        <v>3132</v>
      </c>
      <c r="U1103" t="s">
        <v>59701</v>
      </c>
      <c r="V1103" t="s">
        <v>3133</v>
      </c>
      <c r="W1103" t="s">
        <v>1764</v>
      </c>
      <c r="X1103" t="s">
        <v>37</v>
      </c>
      <c r="Y1103" t="s">
        <v>76931</v>
      </c>
      <c r="Z1103" t="s">
        <v>6258</v>
      </c>
      <c r="AA1103" t="s">
        <v>6259</v>
      </c>
      <c r="AB1103" t="s">
        <v>77008</v>
      </c>
      <c r="AC1103" t="s">
        <v>3640</v>
      </c>
    </row>
    <row r="1104" spans="1:29" x14ac:dyDescent="0.3">
      <c r="A1104" t="s">
        <v>96360</v>
      </c>
      <c r="B1104" t="s">
        <v>96361</v>
      </c>
      <c r="C1104" t="s">
        <v>276</v>
      </c>
      <c r="D1104" t="s">
        <v>757</v>
      </c>
      <c r="E1104" t="s">
        <v>77278</v>
      </c>
      <c r="F1104" t="s">
        <v>59702</v>
      </c>
      <c r="G1104" t="s">
        <v>59703</v>
      </c>
      <c r="H1104" t="str">
        <f>IF(Table3[[#This Row],[Č. or.]],_xlfn.CONCAT(Table3[[#This Row],[Ulice]]," ",Table3[[#This Row],[Č. p.]],"/",Table3[[#This Row],[Č. or.]]),_xlfn.CONCAT(Table3[[#This Row],[Ulice]]," ",Table3[[#This Row],[Č. p.]]))</f>
        <v>Bratříků 851</v>
      </c>
      <c r="I1104" t="s">
        <v>59704</v>
      </c>
      <c r="J1104">
        <v>851</v>
      </c>
      <c r="L1104" t="s">
        <v>760</v>
      </c>
      <c r="M1104" t="s">
        <v>77279</v>
      </c>
      <c r="N1104" t="s">
        <v>760</v>
      </c>
      <c r="O1104" t="s">
        <v>760</v>
      </c>
      <c r="P1104" t="s">
        <v>59705</v>
      </c>
      <c r="Q1104" t="s">
        <v>59706</v>
      </c>
      <c r="R1104" t="s">
        <v>59707</v>
      </c>
      <c r="S1104" t="s">
        <v>59708</v>
      </c>
      <c r="T1104" t="s">
        <v>59709</v>
      </c>
      <c r="U1104" t="s">
        <v>59710</v>
      </c>
      <c r="V1104" t="s">
        <v>59711</v>
      </c>
      <c r="W1104" t="s">
        <v>84</v>
      </c>
      <c r="X1104" t="s">
        <v>37</v>
      </c>
      <c r="Y1104" t="s">
        <v>77280</v>
      </c>
      <c r="Z1104" t="s">
        <v>6258</v>
      </c>
      <c r="AA1104" t="s">
        <v>6259</v>
      </c>
      <c r="AB1104" t="s">
        <v>77008</v>
      </c>
      <c r="AC1104" t="s">
        <v>3640</v>
      </c>
    </row>
    <row r="1105" spans="1:29" x14ac:dyDescent="0.3">
      <c r="A1105" t="s">
        <v>96362</v>
      </c>
      <c r="B1105" t="s">
        <v>96363</v>
      </c>
      <c r="C1105" t="s">
        <v>276</v>
      </c>
      <c r="D1105" t="s">
        <v>858</v>
      </c>
      <c r="E1105" t="s">
        <v>77062</v>
      </c>
      <c r="F1105" t="s">
        <v>59712</v>
      </c>
      <c r="G1105" t="s">
        <v>1125</v>
      </c>
      <c r="H1105" t="str">
        <f>IF(Table3[[#This Row],[Č. or.]],_xlfn.CONCAT(Table3[[#This Row],[Ulice]]," ",Table3[[#This Row],[Č. p.]],"/",Table3[[#This Row],[Č. or.]]),_xlfn.CONCAT(Table3[[#This Row],[Ulice]]," ",Table3[[#This Row],[Č. p.]]))</f>
        <v>Vocelova 1338/2</v>
      </c>
      <c r="I1105" t="s">
        <v>4154</v>
      </c>
      <c r="J1105">
        <v>1338</v>
      </c>
      <c r="K1105">
        <v>2</v>
      </c>
      <c r="L1105" t="s">
        <v>1019</v>
      </c>
      <c r="M1105" t="s">
        <v>77063</v>
      </c>
      <c r="N1105" t="s">
        <v>862</v>
      </c>
      <c r="O1105" t="s">
        <v>862</v>
      </c>
      <c r="P1105" t="s">
        <v>59713</v>
      </c>
      <c r="R1105" t="s">
        <v>59714</v>
      </c>
      <c r="T1105" t="s">
        <v>59715</v>
      </c>
      <c r="U1105" t="s">
        <v>59716</v>
      </c>
      <c r="V1105" t="s">
        <v>59717</v>
      </c>
      <c r="W1105" t="s">
        <v>5532</v>
      </c>
      <c r="X1105" t="s">
        <v>37</v>
      </c>
      <c r="Y1105" t="s">
        <v>77064</v>
      </c>
      <c r="Z1105" t="s">
        <v>7459</v>
      </c>
      <c r="AA1105" t="s">
        <v>7460</v>
      </c>
      <c r="AB1105" t="s">
        <v>77008</v>
      </c>
      <c r="AC1105" t="s">
        <v>3640</v>
      </c>
    </row>
    <row r="1106" spans="1:29" x14ac:dyDescent="0.3">
      <c r="A1106" t="s">
        <v>96364</v>
      </c>
      <c r="B1106" t="s">
        <v>96365</v>
      </c>
      <c r="C1106" t="s">
        <v>276</v>
      </c>
      <c r="D1106" t="s">
        <v>767</v>
      </c>
      <c r="E1106" t="s">
        <v>78604</v>
      </c>
      <c r="F1106" t="s">
        <v>59718</v>
      </c>
      <c r="G1106" t="s">
        <v>59719</v>
      </c>
      <c r="H1106" t="str">
        <f>IF(Table3[[#This Row],[Č. or.]],_xlfn.CONCAT(Table3[[#This Row],[Ulice]]," ",Table3[[#This Row],[Č. p.]],"/",Table3[[#This Row],[Č. or.]]),_xlfn.CONCAT(Table3[[#This Row],[Ulice]]," ",Table3[[#This Row],[Č. p.]]))</f>
        <v>Čáslavská 205</v>
      </c>
      <c r="I1106" t="s">
        <v>5754</v>
      </c>
      <c r="J1106">
        <v>205</v>
      </c>
      <c r="L1106" t="s">
        <v>976</v>
      </c>
      <c r="M1106" t="s">
        <v>78605</v>
      </c>
      <c r="N1106" t="s">
        <v>977</v>
      </c>
      <c r="O1106" t="s">
        <v>977</v>
      </c>
      <c r="P1106" t="s">
        <v>59720</v>
      </c>
      <c r="Q1106" t="s">
        <v>59721</v>
      </c>
      <c r="R1106" t="s">
        <v>59722</v>
      </c>
      <c r="S1106" t="s">
        <v>59723</v>
      </c>
      <c r="T1106" t="s">
        <v>59724</v>
      </c>
      <c r="U1106" t="s">
        <v>59725</v>
      </c>
      <c r="V1106" t="s">
        <v>59726</v>
      </c>
      <c r="W1106" t="s">
        <v>60</v>
      </c>
      <c r="X1106" t="s">
        <v>37</v>
      </c>
      <c r="Y1106" t="s">
        <v>78606</v>
      </c>
      <c r="Z1106" t="s">
        <v>7542</v>
      </c>
      <c r="AA1106" t="s">
        <v>7543</v>
      </c>
      <c r="AB1106" t="s">
        <v>77008</v>
      </c>
      <c r="AC1106" t="s">
        <v>3640</v>
      </c>
    </row>
    <row r="1107" spans="1:29" x14ac:dyDescent="0.3">
      <c r="A1107" t="s">
        <v>96366</v>
      </c>
      <c r="B1107" t="s">
        <v>96367</v>
      </c>
      <c r="C1107" t="s">
        <v>276</v>
      </c>
      <c r="D1107" t="s">
        <v>823</v>
      </c>
      <c r="E1107" t="s">
        <v>78630</v>
      </c>
      <c r="F1107" t="s">
        <v>59727</v>
      </c>
      <c r="G1107" t="s">
        <v>59728</v>
      </c>
      <c r="H1107" t="str">
        <f>IF(Table3[[#This Row],[Č. or.]],_xlfn.CONCAT(Table3[[#This Row],[Ulice]]," ",Table3[[#This Row],[Č. p.]],"/",Table3[[#This Row],[Č. or.]]),_xlfn.CONCAT(Table3[[#This Row],[Ulice]]," ",Table3[[#This Row],[Č. p.]]))</f>
        <v>Masarykovo náměstí 2</v>
      </c>
      <c r="I1107" t="s">
        <v>1282</v>
      </c>
      <c r="J1107">
        <v>2</v>
      </c>
      <c r="L1107" t="s">
        <v>1647</v>
      </c>
      <c r="M1107" t="s">
        <v>78631</v>
      </c>
      <c r="N1107" t="s">
        <v>1060</v>
      </c>
      <c r="O1107" t="s">
        <v>1647</v>
      </c>
      <c r="P1107" t="s">
        <v>59729</v>
      </c>
      <c r="Q1107" t="s">
        <v>59730</v>
      </c>
      <c r="R1107" t="s">
        <v>59731</v>
      </c>
      <c r="S1107" t="s">
        <v>59732</v>
      </c>
      <c r="T1107" t="s">
        <v>59733</v>
      </c>
      <c r="U1107" t="s">
        <v>59734</v>
      </c>
      <c r="V1107" t="s">
        <v>59735</v>
      </c>
      <c r="W1107" t="s">
        <v>60</v>
      </c>
      <c r="X1107" t="s">
        <v>37</v>
      </c>
      <c r="Y1107" t="s">
        <v>78632</v>
      </c>
      <c r="Z1107" t="s">
        <v>7459</v>
      </c>
      <c r="AA1107" t="s">
        <v>7460</v>
      </c>
      <c r="AB1107" t="s">
        <v>77008</v>
      </c>
      <c r="AC1107" t="s">
        <v>3640</v>
      </c>
    </row>
    <row r="1108" spans="1:29" x14ac:dyDescent="0.3">
      <c r="A1108" t="s">
        <v>96368</v>
      </c>
      <c r="B1108" t="s">
        <v>96369</v>
      </c>
      <c r="C1108" t="s">
        <v>276</v>
      </c>
      <c r="D1108" t="s">
        <v>811</v>
      </c>
      <c r="E1108" t="s">
        <v>78667</v>
      </c>
      <c r="F1108" t="s">
        <v>59736</v>
      </c>
      <c r="G1108" t="s">
        <v>59736</v>
      </c>
      <c r="H1108" t="str">
        <f>IF(Table3[[#This Row],[Č. or.]],_xlfn.CONCAT(Table3[[#This Row],[Ulice]]," ",Table3[[#This Row],[Č. p.]],"/",Table3[[#This Row],[Č. or.]]),_xlfn.CONCAT(Table3[[#This Row],[Ulice]]," ",Table3[[#This Row],[Č. p.]]))</f>
        <v>Nádražní 301</v>
      </c>
      <c r="I1108" t="s">
        <v>387</v>
      </c>
      <c r="J1108">
        <v>301</v>
      </c>
      <c r="L1108" t="s">
        <v>815</v>
      </c>
      <c r="M1108" t="s">
        <v>78668</v>
      </c>
      <c r="N1108" t="s">
        <v>1981</v>
      </c>
      <c r="O1108" t="s">
        <v>815</v>
      </c>
      <c r="P1108" t="s">
        <v>59737</v>
      </c>
      <c r="R1108" t="s">
        <v>59738</v>
      </c>
      <c r="S1108" t="s">
        <v>59739</v>
      </c>
      <c r="T1108" t="s">
        <v>59740</v>
      </c>
      <c r="U1108" t="s">
        <v>59741</v>
      </c>
      <c r="V1108" t="s">
        <v>59742</v>
      </c>
      <c r="W1108" t="s">
        <v>84</v>
      </c>
      <c r="X1108" t="s">
        <v>37</v>
      </c>
      <c r="Y1108" t="s">
        <v>78669</v>
      </c>
      <c r="Z1108" t="s">
        <v>7542</v>
      </c>
      <c r="AA1108" t="s">
        <v>7543</v>
      </c>
      <c r="AB1108" t="s">
        <v>77008</v>
      </c>
      <c r="AC1108" t="s">
        <v>3640</v>
      </c>
    </row>
    <row r="1109" spans="1:29" x14ac:dyDescent="0.3">
      <c r="A1109" t="s">
        <v>96370</v>
      </c>
      <c r="B1109" t="s">
        <v>96371</v>
      </c>
      <c r="C1109" t="s">
        <v>276</v>
      </c>
      <c r="D1109" t="s">
        <v>811</v>
      </c>
      <c r="E1109" t="s">
        <v>78662</v>
      </c>
      <c r="F1109" t="s">
        <v>59743</v>
      </c>
      <c r="G1109" t="s">
        <v>59744</v>
      </c>
      <c r="H1109" t="str">
        <f>IF(Table3[[#This Row],[Č. or.]],_xlfn.CONCAT(Table3[[#This Row],[Ulice]]," ",Table3[[#This Row],[Č. p.]],"/",Table3[[#This Row],[Č. or.]]),_xlfn.CONCAT(Table3[[#This Row],[Ulice]]," ",Table3[[#This Row],[Č. p.]]))</f>
        <v>Sokolovská 150</v>
      </c>
      <c r="I1109" t="s">
        <v>1370</v>
      </c>
      <c r="J1109">
        <v>150</v>
      </c>
      <c r="L1109" t="s">
        <v>7764</v>
      </c>
      <c r="M1109" t="s">
        <v>78708</v>
      </c>
      <c r="N1109" t="s">
        <v>1981</v>
      </c>
      <c r="O1109" t="s">
        <v>7764</v>
      </c>
      <c r="P1109" t="s">
        <v>59745</v>
      </c>
      <c r="Q1109" t="s">
        <v>59746</v>
      </c>
      <c r="R1109" t="s">
        <v>59747</v>
      </c>
      <c r="T1109" t="s">
        <v>59748</v>
      </c>
      <c r="U1109" t="s">
        <v>59749</v>
      </c>
      <c r="V1109" t="s">
        <v>59750</v>
      </c>
      <c r="W1109" t="s">
        <v>84</v>
      </c>
      <c r="X1109" t="s">
        <v>37</v>
      </c>
      <c r="Y1109" t="s">
        <v>78709</v>
      </c>
      <c r="Z1109" t="s">
        <v>7542</v>
      </c>
      <c r="AA1109" t="s">
        <v>7543</v>
      </c>
      <c r="AB1109" t="s">
        <v>77008</v>
      </c>
      <c r="AC1109" t="s">
        <v>3640</v>
      </c>
    </row>
    <row r="1110" spans="1:29" x14ac:dyDescent="0.3">
      <c r="A1110" t="s">
        <v>96372</v>
      </c>
      <c r="B1110" t="s">
        <v>96373</v>
      </c>
      <c r="C1110" t="s">
        <v>276</v>
      </c>
      <c r="D1110" t="s">
        <v>1083</v>
      </c>
      <c r="E1110" t="s">
        <v>78732</v>
      </c>
      <c r="F1110" t="s">
        <v>59751</v>
      </c>
      <c r="G1110" t="s">
        <v>59752</v>
      </c>
      <c r="H1110" t="str">
        <f>IF(Table3[[#This Row],[Č. or.]],_xlfn.CONCAT(Table3[[#This Row],[Ulice]]," ",Table3[[#This Row],[Č. p.]],"/",Table3[[#This Row],[Č. or.]]),_xlfn.CONCAT(Table3[[#This Row],[Ulice]]," ",Table3[[#This Row],[Č. p.]]))</f>
        <v>28. října 607</v>
      </c>
      <c r="I1110" t="s">
        <v>6895</v>
      </c>
      <c r="J1110">
        <v>607</v>
      </c>
      <c r="L1110" t="s">
        <v>2998</v>
      </c>
      <c r="M1110" t="s">
        <v>78733</v>
      </c>
      <c r="N1110" t="s">
        <v>2998</v>
      </c>
      <c r="O1110" t="s">
        <v>2998</v>
      </c>
      <c r="P1110" t="s">
        <v>59753</v>
      </c>
      <c r="Q1110" t="s">
        <v>59754</v>
      </c>
      <c r="R1110" t="s">
        <v>59755</v>
      </c>
      <c r="S1110" t="s">
        <v>59756</v>
      </c>
      <c r="T1110" t="s">
        <v>59757</v>
      </c>
      <c r="U1110" t="s">
        <v>59758</v>
      </c>
      <c r="V1110" t="s">
        <v>59759</v>
      </c>
      <c r="W1110" t="s">
        <v>553</v>
      </c>
      <c r="X1110" t="s">
        <v>37</v>
      </c>
      <c r="Y1110" t="s">
        <v>78734</v>
      </c>
      <c r="Z1110" t="s">
        <v>6855</v>
      </c>
      <c r="AA1110" t="s">
        <v>6856</v>
      </c>
      <c r="AB1110" t="s">
        <v>77008</v>
      </c>
      <c r="AC1110" t="s">
        <v>3640</v>
      </c>
    </row>
    <row r="1111" spans="1:29" x14ac:dyDescent="0.3">
      <c r="A1111" t="s">
        <v>96374</v>
      </c>
      <c r="B1111" t="s">
        <v>96375</v>
      </c>
      <c r="C1111" t="s">
        <v>276</v>
      </c>
      <c r="D1111" t="s">
        <v>1083</v>
      </c>
      <c r="E1111" t="s">
        <v>78732</v>
      </c>
      <c r="F1111" t="s">
        <v>59760</v>
      </c>
      <c r="G1111" t="s">
        <v>59761</v>
      </c>
      <c r="H1111" t="str">
        <f>IF(Table3[[#This Row],[Č. or.]],_xlfn.CONCAT(Table3[[#This Row],[Ulice]]," ",Table3[[#This Row],[Č. p.]],"/",Table3[[#This Row],[Č. or.]]),_xlfn.CONCAT(Table3[[#This Row],[Ulice]]," ",Table3[[#This Row],[Č. p.]]))</f>
        <v>Dr. Karla Farského 300</v>
      </c>
      <c r="I1111" t="s">
        <v>59762</v>
      </c>
      <c r="J1111">
        <v>300</v>
      </c>
      <c r="L1111" t="s">
        <v>39349</v>
      </c>
      <c r="M1111" t="s">
        <v>89197</v>
      </c>
      <c r="N1111" t="s">
        <v>2998</v>
      </c>
      <c r="O1111" t="s">
        <v>39349</v>
      </c>
      <c r="P1111" t="s">
        <v>59763</v>
      </c>
      <c r="Q1111" t="s">
        <v>59764</v>
      </c>
      <c r="R1111" t="s">
        <v>59765</v>
      </c>
      <c r="T1111" t="s">
        <v>59766</v>
      </c>
      <c r="U1111" t="s">
        <v>59767</v>
      </c>
      <c r="V1111" t="s">
        <v>59768</v>
      </c>
      <c r="W1111" t="s">
        <v>84</v>
      </c>
      <c r="X1111" t="s">
        <v>37</v>
      </c>
      <c r="Y1111" t="s">
        <v>89198</v>
      </c>
      <c r="Z1111" t="s">
        <v>6855</v>
      </c>
      <c r="AA1111" t="s">
        <v>6856</v>
      </c>
      <c r="AB1111" t="s">
        <v>77008</v>
      </c>
      <c r="AC1111" t="s">
        <v>3640</v>
      </c>
    </row>
    <row r="1112" spans="1:29" x14ac:dyDescent="0.3">
      <c r="A1112" t="s">
        <v>96376</v>
      </c>
      <c r="B1112" t="s">
        <v>96377</v>
      </c>
      <c r="C1112" t="s">
        <v>276</v>
      </c>
      <c r="D1112" t="s">
        <v>1083</v>
      </c>
      <c r="E1112" t="s">
        <v>78732</v>
      </c>
      <c r="F1112" t="s">
        <v>59769</v>
      </c>
      <c r="G1112" t="s">
        <v>59770</v>
      </c>
      <c r="H1112" t="str">
        <f>IF(Table3[[#This Row],[Č. or.]],_xlfn.CONCAT(Table3[[#This Row],[Ulice]]," ",Table3[[#This Row],[Č. p.]],"/",Table3[[#This Row],[Č. or.]]),_xlfn.CONCAT(Table3[[#This Row],[Ulice]]," ",Table3[[#This Row],[Č. p.]]))</f>
        <v>Antala Staška 213</v>
      </c>
      <c r="I1112" t="s">
        <v>59771</v>
      </c>
      <c r="J1112">
        <v>213</v>
      </c>
      <c r="L1112" t="s">
        <v>39289</v>
      </c>
      <c r="M1112" t="s">
        <v>89175</v>
      </c>
      <c r="N1112" t="s">
        <v>2998</v>
      </c>
      <c r="O1112" t="s">
        <v>39289</v>
      </c>
      <c r="P1112" t="s">
        <v>59772</v>
      </c>
      <c r="Q1112" t="s">
        <v>59772</v>
      </c>
      <c r="R1112" t="s">
        <v>59773</v>
      </c>
      <c r="S1112" t="s">
        <v>59774</v>
      </c>
      <c r="T1112" t="s">
        <v>59775</v>
      </c>
      <c r="U1112" t="s">
        <v>59776</v>
      </c>
      <c r="V1112" t="s">
        <v>59777</v>
      </c>
      <c r="W1112" t="s">
        <v>84</v>
      </c>
      <c r="X1112" t="s">
        <v>37</v>
      </c>
      <c r="Y1112" t="s">
        <v>89176</v>
      </c>
      <c r="Z1112" t="s">
        <v>6855</v>
      </c>
      <c r="AA1112" t="s">
        <v>6856</v>
      </c>
      <c r="AB1112" t="s">
        <v>77008</v>
      </c>
      <c r="AC1112" t="s">
        <v>3640</v>
      </c>
    </row>
    <row r="1113" spans="1:29" x14ac:dyDescent="0.3">
      <c r="A1113" t="s">
        <v>96378</v>
      </c>
      <c r="B1113" t="s">
        <v>96379</v>
      </c>
      <c r="C1113" t="s">
        <v>276</v>
      </c>
      <c r="D1113" t="s">
        <v>442</v>
      </c>
      <c r="E1113" t="s">
        <v>78794</v>
      </c>
      <c r="F1113" t="s">
        <v>59778</v>
      </c>
      <c r="G1113" t="s">
        <v>59778</v>
      </c>
      <c r="H1113" t="str">
        <f>IF(Table3[[#This Row],[Č. or.]],_xlfn.CONCAT(Table3[[#This Row],[Ulice]]," ",Table3[[#This Row],[Č. p.]],"/",Table3[[#This Row],[Č. or.]]),_xlfn.CONCAT(Table3[[#This Row],[Ulice]]," ",Table3[[#This Row],[Č. p.]]))</f>
        <v>Komenského 1</v>
      </c>
      <c r="I1113" t="s">
        <v>851</v>
      </c>
      <c r="J1113">
        <v>1</v>
      </c>
      <c r="L1113" t="s">
        <v>1019</v>
      </c>
      <c r="M1113" t="s">
        <v>78809</v>
      </c>
      <c r="N1113" t="s">
        <v>3370</v>
      </c>
      <c r="O1113" t="s">
        <v>3500</v>
      </c>
      <c r="P1113" t="s">
        <v>59779</v>
      </c>
      <c r="R1113" t="s">
        <v>59780</v>
      </c>
      <c r="T1113" t="s">
        <v>59781</v>
      </c>
      <c r="U1113" t="s">
        <v>59782</v>
      </c>
      <c r="V1113" t="s">
        <v>59783</v>
      </c>
      <c r="W1113" t="s">
        <v>60</v>
      </c>
      <c r="X1113" t="s">
        <v>37</v>
      </c>
      <c r="Y1113" t="s">
        <v>78810</v>
      </c>
      <c r="Z1113" t="s">
        <v>7542</v>
      </c>
      <c r="AA1113" t="s">
        <v>7543</v>
      </c>
      <c r="AB1113" t="s">
        <v>77008</v>
      </c>
      <c r="AC1113" t="s">
        <v>3640</v>
      </c>
    </row>
    <row r="1114" spans="1:29" x14ac:dyDescent="0.3">
      <c r="A1114" t="s">
        <v>96380</v>
      </c>
      <c r="B1114" t="s">
        <v>96381</v>
      </c>
      <c r="C1114" t="s">
        <v>276</v>
      </c>
      <c r="D1114" t="s">
        <v>442</v>
      </c>
      <c r="E1114" t="s">
        <v>78794</v>
      </c>
      <c r="F1114" t="s">
        <v>59784</v>
      </c>
      <c r="G1114" t="s">
        <v>59784</v>
      </c>
      <c r="H1114" t="str">
        <f>IF(Table3[[#This Row],[Č. or.]],_xlfn.CONCAT(Table3[[#This Row],[Ulice]]," ",Table3[[#This Row],[Č. p.]],"/",Table3[[#This Row],[Č. or.]]),_xlfn.CONCAT(Table3[[#This Row],[Ulice]]," ",Table3[[#This Row],[Č. p.]]))</f>
        <v>Mládežnická 380</v>
      </c>
      <c r="I1114" t="s">
        <v>370</v>
      </c>
      <c r="J1114">
        <v>380</v>
      </c>
      <c r="L1114" t="s">
        <v>1019</v>
      </c>
      <c r="M1114" t="s">
        <v>78809</v>
      </c>
      <c r="N1114" t="s">
        <v>3370</v>
      </c>
      <c r="O1114" t="s">
        <v>3500</v>
      </c>
      <c r="P1114" t="s">
        <v>59785</v>
      </c>
      <c r="Q1114" t="s">
        <v>59786</v>
      </c>
      <c r="R1114" t="s">
        <v>59787</v>
      </c>
      <c r="S1114" t="s">
        <v>59788</v>
      </c>
      <c r="T1114" t="s">
        <v>59789</v>
      </c>
      <c r="U1114" t="s">
        <v>59790</v>
      </c>
      <c r="V1114" t="s">
        <v>59791</v>
      </c>
      <c r="W1114" t="s">
        <v>84</v>
      </c>
      <c r="X1114" t="s">
        <v>37</v>
      </c>
      <c r="Y1114" t="s">
        <v>78810</v>
      </c>
      <c r="Z1114" t="s">
        <v>7542</v>
      </c>
      <c r="AA1114" t="s">
        <v>7543</v>
      </c>
      <c r="AB1114" t="s">
        <v>77008</v>
      </c>
      <c r="AC1114" t="s">
        <v>3640</v>
      </c>
    </row>
    <row r="1115" spans="1:29" x14ac:dyDescent="0.3">
      <c r="A1115" t="s">
        <v>96382</v>
      </c>
      <c r="B1115" t="s">
        <v>96383</v>
      </c>
      <c r="C1115" t="s">
        <v>276</v>
      </c>
      <c r="D1115" t="s">
        <v>140</v>
      </c>
      <c r="E1115" t="s">
        <v>76934</v>
      </c>
      <c r="F1115" t="s">
        <v>59792</v>
      </c>
      <c r="G1115" t="s">
        <v>59793</v>
      </c>
      <c r="H1115" t="str">
        <f>IF(Table3[[#This Row],[Č. or.]],_xlfn.CONCAT(Table3[[#This Row],[Ulice]]," ",Table3[[#This Row],[Č. p.]],"/",Table3[[#This Row],[Č. or.]]),_xlfn.CONCAT(Table3[[#This Row],[Ulice]]," ",Table3[[#This Row],[Č. p.]]))</f>
        <v>Olomoucká 1140/61</v>
      </c>
      <c r="I1115" t="s">
        <v>12924</v>
      </c>
      <c r="J1115">
        <v>1140</v>
      </c>
      <c r="K1115">
        <v>61</v>
      </c>
      <c r="L1115" t="s">
        <v>4460</v>
      </c>
      <c r="M1115" t="s">
        <v>78945</v>
      </c>
      <c r="N1115" t="s">
        <v>3917</v>
      </c>
      <c r="O1115" t="s">
        <v>146</v>
      </c>
      <c r="P1115" t="s">
        <v>59794</v>
      </c>
      <c r="Q1115" t="s">
        <v>59795</v>
      </c>
      <c r="R1115" t="s">
        <v>59796</v>
      </c>
      <c r="S1115" t="s">
        <v>59797</v>
      </c>
      <c r="T1115" t="s">
        <v>59798</v>
      </c>
      <c r="U1115" t="s">
        <v>59799</v>
      </c>
      <c r="V1115" t="s">
        <v>59800</v>
      </c>
      <c r="W1115" t="s">
        <v>96</v>
      </c>
      <c r="X1115" t="s">
        <v>37</v>
      </c>
      <c r="Y1115" t="s">
        <v>76936</v>
      </c>
      <c r="Z1115" t="s">
        <v>4447</v>
      </c>
      <c r="AA1115" t="s">
        <v>4448</v>
      </c>
      <c r="AB1115" t="s">
        <v>77008</v>
      </c>
      <c r="AC1115" t="s">
        <v>3640</v>
      </c>
    </row>
    <row r="1116" spans="1:29" x14ac:dyDescent="0.3">
      <c r="A1116" t="s">
        <v>96384</v>
      </c>
      <c r="B1116" t="s">
        <v>96385</v>
      </c>
      <c r="C1116" t="s">
        <v>276</v>
      </c>
      <c r="D1116" t="s">
        <v>140</v>
      </c>
      <c r="E1116" t="s">
        <v>76934</v>
      </c>
      <c r="F1116" t="s">
        <v>59801</v>
      </c>
      <c r="G1116" t="s">
        <v>5490</v>
      </c>
      <c r="H1116" t="str">
        <f>IF(Table3[[#This Row],[Č. or.]],_xlfn.CONCAT(Table3[[#This Row],[Ulice]]," ",Table3[[#This Row],[Č. p.]],"/",Table3[[#This Row],[Č. or.]]),_xlfn.CONCAT(Table3[[#This Row],[Ulice]]," ",Table3[[#This Row],[Č. p.]]))</f>
        <v>Purkyňova 2832/97</v>
      </c>
      <c r="I1116" t="s">
        <v>1757</v>
      </c>
      <c r="J1116">
        <v>2832</v>
      </c>
      <c r="K1116">
        <v>97</v>
      </c>
      <c r="L1116" t="s">
        <v>259</v>
      </c>
      <c r="M1116" t="s">
        <v>77303</v>
      </c>
      <c r="N1116" t="s">
        <v>3917</v>
      </c>
      <c r="O1116" t="s">
        <v>146</v>
      </c>
      <c r="P1116" t="s">
        <v>59802</v>
      </c>
      <c r="Q1116" t="s">
        <v>59803</v>
      </c>
      <c r="R1116" t="s">
        <v>59804</v>
      </c>
      <c r="S1116" t="s">
        <v>59805</v>
      </c>
      <c r="T1116" t="s">
        <v>59806</v>
      </c>
      <c r="U1116" t="s">
        <v>59807</v>
      </c>
      <c r="V1116" t="s">
        <v>59808</v>
      </c>
      <c r="W1116" t="s">
        <v>36</v>
      </c>
      <c r="X1116" t="s">
        <v>37</v>
      </c>
      <c r="Y1116" t="s">
        <v>76936</v>
      </c>
      <c r="Z1116" t="s">
        <v>4447</v>
      </c>
      <c r="AA1116" t="s">
        <v>4448</v>
      </c>
      <c r="AB1116" t="s">
        <v>77008</v>
      </c>
      <c r="AC1116" t="s">
        <v>3640</v>
      </c>
    </row>
    <row r="1117" spans="1:29" x14ac:dyDescent="0.3">
      <c r="A1117" t="s">
        <v>96386</v>
      </c>
      <c r="B1117" t="s">
        <v>96387</v>
      </c>
      <c r="C1117" t="s">
        <v>276</v>
      </c>
      <c r="D1117" t="s">
        <v>984</v>
      </c>
      <c r="E1117" t="s">
        <v>77317</v>
      </c>
      <c r="F1117" t="s">
        <v>59809</v>
      </c>
      <c r="G1117" t="s">
        <v>59810</v>
      </c>
      <c r="H1117" t="str">
        <f>IF(Table3[[#This Row],[Č. or.]],_xlfn.CONCAT(Table3[[#This Row],[Ulice]]," ",Table3[[#This Row],[Č. p.]],"/",Table3[[#This Row],[Č. or.]]),_xlfn.CONCAT(Table3[[#This Row],[Ulice]]," ",Table3[[#This Row],[Č. p.]]))</f>
        <v>Učiliště 496</v>
      </c>
      <c r="I1117" t="s">
        <v>59811</v>
      </c>
      <c r="J1117">
        <v>496</v>
      </c>
      <c r="L1117" t="s">
        <v>43895</v>
      </c>
      <c r="M1117" t="s">
        <v>90736</v>
      </c>
      <c r="N1117" t="s">
        <v>4466</v>
      </c>
      <c r="O1117" t="s">
        <v>43895</v>
      </c>
      <c r="P1117" t="s">
        <v>59812</v>
      </c>
      <c r="Q1117" t="s">
        <v>59813</v>
      </c>
      <c r="R1117" t="s">
        <v>59814</v>
      </c>
      <c r="T1117" t="s">
        <v>59815</v>
      </c>
      <c r="U1117" t="s">
        <v>59816</v>
      </c>
      <c r="V1117" t="s">
        <v>59817</v>
      </c>
      <c r="W1117" t="s">
        <v>84</v>
      </c>
      <c r="X1117" t="s">
        <v>37</v>
      </c>
      <c r="Y1117" t="s">
        <v>90737</v>
      </c>
      <c r="Z1117" t="s">
        <v>4447</v>
      </c>
      <c r="AA1117" t="s">
        <v>4448</v>
      </c>
      <c r="AB1117" t="s">
        <v>77008</v>
      </c>
      <c r="AC1117" t="s">
        <v>3640</v>
      </c>
    </row>
    <row r="1118" spans="1:29" x14ac:dyDescent="0.3">
      <c r="A1118" t="s">
        <v>96388</v>
      </c>
      <c r="B1118" t="s">
        <v>96389</v>
      </c>
      <c r="C1118" t="s">
        <v>276</v>
      </c>
      <c r="D1118" t="s">
        <v>1951</v>
      </c>
      <c r="E1118" t="s">
        <v>76942</v>
      </c>
      <c r="F1118" t="s">
        <v>59818</v>
      </c>
      <c r="G1118" t="s">
        <v>59819</v>
      </c>
      <c r="H1118" t="str">
        <f>IF(Table3[[#This Row],[Č. or.]],_xlfn.CONCAT(Table3[[#This Row],[Ulice]]," ",Table3[[#This Row],[Č. p.]],"/",Table3[[#This Row],[Č. or.]]),_xlfn.CONCAT(Table3[[#This Row],[Ulice]]," ",Table3[[#This Row],[Č. p.]]))</f>
        <v>Nad Ovčírnou IV 2528</v>
      </c>
      <c r="I1118" t="s">
        <v>59820</v>
      </c>
      <c r="J1118">
        <v>2528</v>
      </c>
      <c r="L1118" t="s">
        <v>3535</v>
      </c>
      <c r="M1118" t="s">
        <v>76943</v>
      </c>
      <c r="N1118" t="s">
        <v>3535</v>
      </c>
      <c r="O1118" t="s">
        <v>3535</v>
      </c>
      <c r="P1118" t="s">
        <v>59821</v>
      </c>
      <c r="R1118" t="s">
        <v>59822</v>
      </c>
      <c r="T1118" t="s">
        <v>59823</v>
      </c>
      <c r="U1118" t="s">
        <v>59824</v>
      </c>
      <c r="V1118" t="s">
        <v>59825</v>
      </c>
      <c r="W1118" t="s">
        <v>84</v>
      </c>
      <c r="X1118" t="s">
        <v>37</v>
      </c>
      <c r="Y1118" t="s">
        <v>76944</v>
      </c>
      <c r="Z1118" t="s">
        <v>4229</v>
      </c>
      <c r="AA1118" t="s">
        <v>4230</v>
      </c>
      <c r="AB1118" t="s">
        <v>77008</v>
      </c>
      <c r="AC1118" t="s">
        <v>3640</v>
      </c>
    </row>
    <row r="1119" spans="1:29" x14ac:dyDescent="0.3">
      <c r="A1119" t="s">
        <v>96390</v>
      </c>
      <c r="B1119" t="s">
        <v>96391</v>
      </c>
      <c r="C1119" t="s">
        <v>276</v>
      </c>
      <c r="D1119" t="s">
        <v>1951</v>
      </c>
      <c r="E1119" t="s">
        <v>77094</v>
      </c>
      <c r="F1119" t="s">
        <v>59826</v>
      </c>
      <c r="G1119" t="s">
        <v>5067</v>
      </c>
      <c r="H1119" t="str">
        <f>IF(Table3[[#This Row],[Č. or.]],_xlfn.CONCAT(Table3[[#This Row],[Ulice]]," ",Table3[[#This Row],[Č. p.]],"/",Table3[[#This Row],[Č. or.]]),_xlfn.CONCAT(Table3[[#This Row],[Ulice]]," ",Table3[[#This Row],[Č. p.]]))</f>
        <v>Masarykova 101</v>
      </c>
      <c r="I1119" t="s">
        <v>399</v>
      </c>
      <c r="J1119">
        <v>101</v>
      </c>
      <c r="L1119" t="s">
        <v>4231</v>
      </c>
      <c r="M1119" t="s">
        <v>77095</v>
      </c>
      <c r="N1119" t="s">
        <v>3535</v>
      </c>
      <c r="O1119" t="s">
        <v>4231</v>
      </c>
      <c r="P1119" t="s">
        <v>59827</v>
      </c>
      <c r="Q1119" t="s">
        <v>59827</v>
      </c>
      <c r="R1119" t="s">
        <v>59828</v>
      </c>
      <c r="T1119" t="s">
        <v>59829</v>
      </c>
      <c r="U1119" t="s">
        <v>59830</v>
      </c>
      <c r="V1119" t="s">
        <v>59831</v>
      </c>
      <c r="W1119" t="s">
        <v>84</v>
      </c>
      <c r="X1119" t="s">
        <v>37</v>
      </c>
      <c r="Y1119" t="s">
        <v>77096</v>
      </c>
      <c r="Z1119" t="s">
        <v>4229</v>
      </c>
      <c r="AA1119" t="s">
        <v>4230</v>
      </c>
      <c r="AB1119" t="s">
        <v>77008</v>
      </c>
      <c r="AC1119" t="s">
        <v>3640</v>
      </c>
    </row>
    <row r="1120" spans="1:29" x14ac:dyDescent="0.3">
      <c r="A1120" t="s">
        <v>96392</v>
      </c>
      <c r="B1120" t="s">
        <v>96393</v>
      </c>
      <c r="C1120" t="s">
        <v>276</v>
      </c>
      <c r="D1120" t="s">
        <v>787</v>
      </c>
      <c r="E1120" t="s">
        <v>77354</v>
      </c>
      <c r="F1120" t="s">
        <v>59832</v>
      </c>
      <c r="G1120" t="s">
        <v>7850</v>
      </c>
      <c r="H1120" t="str">
        <f>IF(Table3[[#This Row],[Č. or.]],_xlfn.CONCAT(Table3[[#This Row],[Ulice]]," ",Table3[[#This Row],[Č. p.]],"/",Table3[[#This Row],[Č. or.]]),_xlfn.CONCAT(Table3[[#This Row],[Ulice]]," ",Table3[[#This Row],[Č. p.]]))</f>
        <v>Lipová alej 3756/21</v>
      </c>
      <c r="I1120" t="s">
        <v>10572</v>
      </c>
      <c r="J1120">
        <v>3756</v>
      </c>
      <c r="K1120">
        <v>21</v>
      </c>
      <c r="L1120" t="s">
        <v>791</v>
      </c>
      <c r="M1120" t="s">
        <v>77355</v>
      </c>
      <c r="N1120" t="s">
        <v>791</v>
      </c>
      <c r="O1120" t="s">
        <v>791</v>
      </c>
      <c r="P1120" t="s">
        <v>59833</v>
      </c>
      <c r="R1120" t="s">
        <v>59834</v>
      </c>
      <c r="S1120" t="s">
        <v>59835</v>
      </c>
      <c r="T1120" t="s">
        <v>59836</v>
      </c>
      <c r="U1120" t="s">
        <v>59837</v>
      </c>
      <c r="V1120" t="s">
        <v>59838</v>
      </c>
      <c r="W1120" t="s">
        <v>84</v>
      </c>
      <c r="X1120" t="s">
        <v>37</v>
      </c>
      <c r="Y1120" t="s">
        <v>77356</v>
      </c>
      <c r="Z1120" t="s">
        <v>4447</v>
      </c>
      <c r="AA1120" t="s">
        <v>4448</v>
      </c>
      <c r="AB1120" t="s">
        <v>77008</v>
      </c>
      <c r="AC1120" t="s">
        <v>3640</v>
      </c>
    </row>
    <row r="1121" spans="1:29" x14ac:dyDescent="0.3">
      <c r="A1121" t="s">
        <v>96394</v>
      </c>
      <c r="B1121" t="s">
        <v>96395</v>
      </c>
      <c r="C1121" t="s">
        <v>276</v>
      </c>
      <c r="D1121" t="s">
        <v>1067</v>
      </c>
      <c r="E1121" t="s">
        <v>77110</v>
      </c>
      <c r="F1121" t="s">
        <v>59839</v>
      </c>
      <c r="G1121" t="s">
        <v>59840</v>
      </c>
      <c r="H1121" t="str">
        <f>IF(Table3[[#This Row],[Č. or.]],_xlfn.CONCAT(Table3[[#This Row],[Ulice]]," ",Table3[[#This Row],[Č. p.]],"/",Table3[[#This Row],[Č. or.]]),_xlfn.CONCAT(Table3[[#This Row],[Ulice]]," ",Table3[[#This Row],[Č. p.]]))</f>
        <v>Žižkova 1939/20</v>
      </c>
      <c r="I1121" t="s">
        <v>247</v>
      </c>
      <c r="J1121">
        <v>1939</v>
      </c>
      <c r="K1121">
        <v>20</v>
      </c>
      <c r="L1121" t="s">
        <v>1070</v>
      </c>
      <c r="M1121" t="s">
        <v>77111</v>
      </c>
      <c r="N1121" t="s">
        <v>1070</v>
      </c>
      <c r="O1121" t="s">
        <v>1070</v>
      </c>
      <c r="P1121" t="s">
        <v>59841</v>
      </c>
      <c r="Q1121" t="s">
        <v>59841</v>
      </c>
      <c r="R1121" t="s">
        <v>59842</v>
      </c>
      <c r="S1121" t="s">
        <v>59843</v>
      </c>
      <c r="T1121" t="s">
        <v>59844</v>
      </c>
      <c r="U1121" t="s">
        <v>59845</v>
      </c>
      <c r="V1121" t="s">
        <v>59846</v>
      </c>
      <c r="W1121" t="s">
        <v>5532</v>
      </c>
      <c r="X1121" t="s">
        <v>37</v>
      </c>
      <c r="Y1121" t="s">
        <v>77112</v>
      </c>
      <c r="Z1121" t="s">
        <v>6258</v>
      </c>
      <c r="AA1121" t="s">
        <v>6259</v>
      </c>
      <c r="AB1121" t="s">
        <v>77008</v>
      </c>
      <c r="AC1121" t="s">
        <v>3640</v>
      </c>
    </row>
    <row r="1122" spans="1:29" x14ac:dyDescent="0.3">
      <c r="A1122" t="s">
        <v>96396</v>
      </c>
      <c r="B1122" t="s">
        <v>96397</v>
      </c>
      <c r="C1122" t="s">
        <v>276</v>
      </c>
      <c r="D1122" t="s">
        <v>800</v>
      </c>
      <c r="E1122" t="s">
        <v>77362</v>
      </c>
      <c r="F1122" t="s">
        <v>59847</v>
      </c>
      <c r="G1122" t="s">
        <v>59848</v>
      </c>
      <c r="H1122" t="str">
        <f>IF(Table3[[#This Row],[Č. or.]],_xlfn.CONCAT(Table3[[#This Row],[Ulice]]," ",Table3[[#This Row],[Č. p.]],"/",Table3[[#This Row],[Č. or.]]),_xlfn.CONCAT(Table3[[#This Row],[Ulice]]," ",Table3[[#This Row],[Č. p.]]))</f>
        <v>Nábělkova 539/3</v>
      </c>
      <c r="I1122" t="s">
        <v>59849</v>
      </c>
      <c r="J1122">
        <v>539</v>
      </c>
      <c r="K1122">
        <v>3</v>
      </c>
      <c r="L1122" t="s">
        <v>1273</v>
      </c>
      <c r="M1122" t="s">
        <v>77363</v>
      </c>
      <c r="N1122" t="s">
        <v>1273</v>
      </c>
      <c r="O1122" t="s">
        <v>1273</v>
      </c>
      <c r="P1122" t="s">
        <v>59850</v>
      </c>
      <c r="Q1122" t="s">
        <v>59851</v>
      </c>
      <c r="R1122" t="s">
        <v>59852</v>
      </c>
      <c r="S1122" t="s">
        <v>59853</v>
      </c>
      <c r="T1122" t="s">
        <v>59854</v>
      </c>
      <c r="U1122" t="s">
        <v>59855</v>
      </c>
      <c r="V1122" t="s">
        <v>59856</v>
      </c>
      <c r="W1122" t="s">
        <v>96</v>
      </c>
      <c r="X1122" t="s">
        <v>37</v>
      </c>
      <c r="Y1122" t="s">
        <v>77364</v>
      </c>
      <c r="Z1122" t="s">
        <v>4229</v>
      </c>
      <c r="AA1122" t="s">
        <v>4230</v>
      </c>
      <c r="AB1122" t="s">
        <v>77008</v>
      </c>
      <c r="AC1122" t="s">
        <v>3640</v>
      </c>
    </row>
    <row r="1123" spans="1:29" x14ac:dyDescent="0.3">
      <c r="A1123" t="s">
        <v>96398</v>
      </c>
      <c r="B1123" t="s">
        <v>96399</v>
      </c>
      <c r="C1123" t="s">
        <v>276</v>
      </c>
      <c r="D1123" t="s">
        <v>1299</v>
      </c>
      <c r="E1123" t="s">
        <v>77380</v>
      </c>
      <c r="F1123" t="s">
        <v>59857</v>
      </c>
      <c r="G1123" t="s">
        <v>59858</v>
      </c>
      <c r="H1123" t="str">
        <f>IF(Table3[[#This Row],[Č. or.]],_xlfn.CONCAT(Table3[[#This Row],[Ulice]]," ",Table3[[#This Row],[Č. p.]],"/",Table3[[#This Row],[Č. or.]]),_xlfn.CONCAT(Table3[[#This Row],[Ulice]]," ",Table3[[#This Row],[Č. p.]]))</f>
        <v>Vlčnovská 688</v>
      </c>
      <c r="I1123" t="s">
        <v>59859</v>
      </c>
      <c r="J1123">
        <v>688</v>
      </c>
      <c r="L1123" t="s">
        <v>3323</v>
      </c>
      <c r="M1123" t="s">
        <v>77381</v>
      </c>
      <c r="N1123" t="s">
        <v>3313</v>
      </c>
      <c r="O1123" t="s">
        <v>3323</v>
      </c>
      <c r="P1123" t="s">
        <v>59860</v>
      </c>
      <c r="R1123" t="s">
        <v>59861</v>
      </c>
      <c r="S1123" t="s">
        <v>59862</v>
      </c>
      <c r="T1123" t="s">
        <v>59863</v>
      </c>
      <c r="U1123" t="s">
        <v>59864</v>
      </c>
      <c r="V1123" t="s">
        <v>59865</v>
      </c>
      <c r="W1123" t="s">
        <v>84</v>
      </c>
      <c r="X1123" t="s">
        <v>37</v>
      </c>
      <c r="Y1123" t="s">
        <v>77382</v>
      </c>
      <c r="Z1123" t="s">
        <v>4229</v>
      </c>
      <c r="AA1123" t="s">
        <v>4230</v>
      </c>
      <c r="AB1123" t="s">
        <v>77008</v>
      </c>
      <c r="AC1123" t="s">
        <v>3640</v>
      </c>
    </row>
    <row r="1124" spans="1:29" x14ac:dyDescent="0.3">
      <c r="A1124" t="s">
        <v>96400</v>
      </c>
      <c r="B1124" t="s">
        <v>96401</v>
      </c>
      <c r="C1124" t="s">
        <v>276</v>
      </c>
      <c r="D1124" t="s">
        <v>376</v>
      </c>
      <c r="E1124" t="s">
        <v>93060</v>
      </c>
      <c r="F1124" t="s">
        <v>59866</v>
      </c>
      <c r="G1124" t="s">
        <v>59867</v>
      </c>
      <c r="H1124" t="str">
        <f>IF(Table3[[#This Row],[Č. or.]],_xlfn.CONCAT(Table3[[#This Row],[Ulice]]," ",Table3[[#This Row],[Č. p.]],"/",Table3[[#This Row],[Č. or.]]),_xlfn.CONCAT(Table3[[#This Row],[Ulice]]," ",Table3[[#This Row],[Č. p.]]))</f>
        <v>Tyršova 479</v>
      </c>
      <c r="I1124" t="s">
        <v>1244</v>
      </c>
      <c r="J1124">
        <v>479</v>
      </c>
      <c r="L1124" t="s">
        <v>50271</v>
      </c>
      <c r="M1124" t="s">
        <v>93061</v>
      </c>
      <c r="N1124" t="s">
        <v>3509</v>
      </c>
      <c r="O1124" t="s">
        <v>50271</v>
      </c>
      <c r="P1124" t="s">
        <v>59868</v>
      </c>
      <c r="Q1124" t="s">
        <v>59869</v>
      </c>
      <c r="R1124" t="s">
        <v>59870</v>
      </c>
      <c r="S1124" t="s">
        <v>59871</v>
      </c>
      <c r="T1124" t="s">
        <v>59872</v>
      </c>
      <c r="U1124" t="s">
        <v>59873</v>
      </c>
      <c r="V1124" t="s">
        <v>59874</v>
      </c>
      <c r="W1124" t="s">
        <v>84</v>
      </c>
      <c r="X1124" t="s">
        <v>37</v>
      </c>
      <c r="Y1124" t="s">
        <v>93157</v>
      </c>
      <c r="Z1124" t="s">
        <v>4447</v>
      </c>
      <c r="AA1124" t="s">
        <v>4448</v>
      </c>
      <c r="AB1124" t="s">
        <v>77008</v>
      </c>
      <c r="AC1124" t="s">
        <v>3640</v>
      </c>
    </row>
    <row r="1125" spans="1:29" x14ac:dyDescent="0.3">
      <c r="A1125" t="s">
        <v>96402</v>
      </c>
      <c r="B1125" t="s">
        <v>96403</v>
      </c>
      <c r="C1125" t="s">
        <v>276</v>
      </c>
      <c r="D1125" t="s">
        <v>346</v>
      </c>
      <c r="E1125" t="s">
        <v>77403</v>
      </c>
      <c r="F1125" t="s">
        <v>59875</v>
      </c>
      <c r="G1125" t="s">
        <v>59876</v>
      </c>
      <c r="H1125" t="str">
        <f>IF(Table3[[#This Row],[Č. or.]],_xlfn.CONCAT(Table3[[#This Row],[Ulice]]," ",Table3[[#This Row],[Č. p.]],"/",Table3[[#This Row],[Č. or.]]),_xlfn.CONCAT(Table3[[#This Row],[Ulice]]," ",Table3[[#This Row],[Č. p.]]))</f>
        <v>Revoluční 1122/92</v>
      </c>
      <c r="I1125" t="s">
        <v>4422</v>
      </c>
      <c r="J1125">
        <v>1122</v>
      </c>
      <c r="K1125">
        <v>92</v>
      </c>
      <c r="L1125" t="s">
        <v>1264</v>
      </c>
      <c r="M1125" t="s">
        <v>77404</v>
      </c>
      <c r="N1125" t="s">
        <v>350</v>
      </c>
      <c r="O1125" t="s">
        <v>1265</v>
      </c>
      <c r="P1125" t="s">
        <v>59877</v>
      </c>
      <c r="Q1125" t="s">
        <v>59877</v>
      </c>
      <c r="R1125" t="s">
        <v>59878</v>
      </c>
      <c r="S1125" t="s">
        <v>59879</v>
      </c>
      <c r="T1125" t="s">
        <v>59880</v>
      </c>
      <c r="U1125" t="s">
        <v>59881</v>
      </c>
      <c r="V1125" t="s">
        <v>59882</v>
      </c>
      <c r="W1125" t="s">
        <v>84</v>
      </c>
      <c r="X1125" t="s">
        <v>37</v>
      </c>
      <c r="Y1125" t="s">
        <v>77405</v>
      </c>
      <c r="Z1125" t="s">
        <v>4505</v>
      </c>
      <c r="AA1125" t="s">
        <v>4506</v>
      </c>
      <c r="AB1125" t="s">
        <v>77008</v>
      </c>
      <c r="AC1125" t="s">
        <v>3640</v>
      </c>
    </row>
    <row r="1126" spans="1:29" x14ac:dyDescent="0.3">
      <c r="A1126" t="s">
        <v>96404</v>
      </c>
      <c r="B1126" t="s">
        <v>96405</v>
      </c>
      <c r="C1126" t="s">
        <v>276</v>
      </c>
      <c r="D1126" t="s">
        <v>680</v>
      </c>
      <c r="E1126" t="s">
        <v>77417</v>
      </c>
      <c r="F1126" t="s">
        <v>59883</v>
      </c>
      <c r="G1126" t="s">
        <v>746</v>
      </c>
      <c r="H1126" t="str">
        <f>IF(Table3[[#This Row],[Č. or.]],_xlfn.CONCAT(Table3[[#This Row],[Ulice]]," ",Table3[[#This Row],[Č. p.]],"/",Table3[[#This Row],[Č. or.]]),_xlfn.CONCAT(Table3[[#This Row],[Ulice]]," ",Table3[[#This Row],[Č. p.]]))</f>
        <v>Školní 416</v>
      </c>
      <c r="I1126" t="s">
        <v>606</v>
      </c>
      <c r="J1126">
        <v>416</v>
      </c>
      <c r="L1126" t="s">
        <v>4511</v>
      </c>
      <c r="M1126" t="s">
        <v>77418</v>
      </c>
      <c r="N1126" t="s">
        <v>685</v>
      </c>
      <c r="O1126" t="s">
        <v>4511</v>
      </c>
      <c r="P1126" t="s">
        <v>59884</v>
      </c>
      <c r="Q1126" t="s">
        <v>59885</v>
      </c>
      <c r="R1126" t="s">
        <v>59886</v>
      </c>
      <c r="T1126" t="s">
        <v>59887</v>
      </c>
      <c r="U1126" t="s">
        <v>59888</v>
      </c>
      <c r="V1126" t="s">
        <v>59889</v>
      </c>
      <c r="W1126" t="s">
        <v>2954</v>
      </c>
      <c r="X1126" t="s">
        <v>37</v>
      </c>
      <c r="Y1126" t="s">
        <v>77419</v>
      </c>
      <c r="Z1126" t="s">
        <v>4505</v>
      </c>
      <c r="AA1126" t="s">
        <v>4506</v>
      </c>
      <c r="AB1126" t="s">
        <v>77008</v>
      </c>
      <c r="AC1126" t="s">
        <v>3640</v>
      </c>
    </row>
    <row r="1127" spans="1:29" x14ac:dyDescent="0.3">
      <c r="A1127" t="s">
        <v>96406</v>
      </c>
      <c r="B1127" t="s">
        <v>96407</v>
      </c>
      <c r="C1127" t="s">
        <v>276</v>
      </c>
      <c r="D1127" t="s">
        <v>680</v>
      </c>
      <c r="E1127" t="s">
        <v>77420</v>
      </c>
      <c r="F1127" t="s">
        <v>59890</v>
      </c>
      <c r="G1127" t="s">
        <v>5067</v>
      </c>
      <c r="H1127" t="str">
        <f>IF(Table3[[#This Row],[Č. or.]],_xlfn.CONCAT(Table3[[#This Row],[Ulice]]," ",Table3[[#This Row],[Č. p.]],"/",Table3[[#This Row],[Č. or.]]),_xlfn.CONCAT(Table3[[#This Row],[Ulice]]," ",Table3[[#This Row],[Č. p.]]))</f>
        <v>Lískovecká 2089</v>
      </c>
      <c r="I1127" t="s">
        <v>59891</v>
      </c>
      <c r="J1127">
        <v>2089</v>
      </c>
      <c r="L1127" t="s">
        <v>684</v>
      </c>
      <c r="M1127" t="s">
        <v>77421</v>
      </c>
      <c r="N1127" t="s">
        <v>685</v>
      </c>
      <c r="O1127" t="s">
        <v>685</v>
      </c>
      <c r="P1127" t="s">
        <v>59892</v>
      </c>
      <c r="Q1127" t="s">
        <v>59893</v>
      </c>
      <c r="R1127" t="s">
        <v>59894</v>
      </c>
      <c r="T1127" t="s">
        <v>59895</v>
      </c>
      <c r="U1127" t="s">
        <v>59896</v>
      </c>
      <c r="V1127" t="s">
        <v>59897</v>
      </c>
      <c r="W1127" t="s">
        <v>2954</v>
      </c>
      <c r="X1127" t="s">
        <v>37</v>
      </c>
      <c r="Y1127" t="s">
        <v>77422</v>
      </c>
      <c r="Z1127" t="s">
        <v>4505</v>
      </c>
      <c r="AA1127" t="s">
        <v>4506</v>
      </c>
      <c r="AB1127" t="s">
        <v>77008</v>
      </c>
      <c r="AC1127" t="s">
        <v>3640</v>
      </c>
    </row>
    <row r="1128" spans="1:29" x14ac:dyDescent="0.3">
      <c r="A1128" t="s">
        <v>96408</v>
      </c>
      <c r="B1128" t="s">
        <v>96409</v>
      </c>
      <c r="C1128" t="s">
        <v>276</v>
      </c>
      <c r="D1128" t="s">
        <v>106</v>
      </c>
      <c r="E1128" t="s">
        <v>76952</v>
      </c>
      <c r="F1128" t="s">
        <v>59898</v>
      </c>
      <c r="G1128" t="s">
        <v>59899</v>
      </c>
      <c r="H1128" t="str">
        <f>IF(Table3[[#This Row],[Č. or.]],_xlfn.CONCAT(Table3[[#This Row],[Ulice]]," ",Table3[[#This Row],[Č. p.]],"/",Table3[[#This Row],[Č. or.]]),_xlfn.CONCAT(Table3[[#This Row],[Ulice]]," ",Table3[[#This Row],[Č. p.]]))</f>
        <v>Lidická 600/1</v>
      </c>
      <c r="I1128" t="s">
        <v>1150</v>
      </c>
      <c r="J1128">
        <v>600</v>
      </c>
      <c r="K1128">
        <v>1</v>
      </c>
      <c r="L1128" t="s">
        <v>3951</v>
      </c>
      <c r="M1128" t="s">
        <v>76953</v>
      </c>
      <c r="N1128" t="s">
        <v>1162</v>
      </c>
      <c r="O1128" t="s">
        <v>728</v>
      </c>
      <c r="P1128" t="s">
        <v>59900</v>
      </c>
      <c r="R1128" t="s">
        <v>59901</v>
      </c>
      <c r="S1128" t="s">
        <v>59902</v>
      </c>
      <c r="T1128" t="s">
        <v>59903</v>
      </c>
      <c r="U1128" t="s">
        <v>59904</v>
      </c>
      <c r="V1128" t="s">
        <v>59905</v>
      </c>
      <c r="W1128" t="s">
        <v>84</v>
      </c>
      <c r="X1128" t="s">
        <v>37</v>
      </c>
      <c r="Y1128" t="s">
        <v>76954</v>
      </c>
      <c r="Z1128" t="s">
        <v>4505</v>
      </c>
      <c r="AA1128" t="s">
        <v>4506</v>
      </c>
      <c r="AB1128" t="s">
        <v>77008</v>
      </c>
      <c r="AC1128" t="s">
        <v>3640</v>
      </c>
    </row>
    <row r="1129" spans="1:29" x14ac:dyDescent="0.3">
      <c r="A1129" t="s">
        <v>96410</v>
      </c>
      <c r="B1129" t="s">
        <v>96411</v>
      </c>
      <c r="C1129" t="s">
        <v>276</v>
      </c>
      <c r="D1129" t="s">
        <v>106</v>
      </c>
      <c r="E1129" t="s">
        <v>77432</v>
      </c>
      <c r="F1129" t="s">
        <v>59906</v>
      </c>
      <c r="G1129" t="s">
        <v>59907</v>
      </c>
      <c r="H1129" t="str">
        <f>IF(Table3[[#This Row],[Č. or.]],_xlfn.CONCAT(Table3[[#This Row],[Ulice]]," ",Table3[[#This Row],[Č. p.]],"/",Table3[[#This Row],[Č. or.]]),_xlfn.CONCAT(Table3[[#This Row],[Ulice]]," ",Table3[[#This Row],[Č. p.]]))</f>
        <v>Tyršova 611/2</v>
      </c>
      <c r="I1129" t="s">
        <v>1244</v>
      </c>
      <c r="J1129">
        <v>611</v>
      </c>
      <c r="K1129">
        <v>2</v>
      </c>
      <c r="L1129" t="s">
        <v>557</v>
      </c>
      <c r="M1129" t="s">
        <v>77433</v>
      </c>
      <c r="N1129" t="s">
        <v>1162</v>
      </c>
      <c r="O1129" t="s">
        <v>557</v>
      </c>
      <c r="P1129" t="s">
        <v>59908</v>
      </c>
      <c r="R1129" t="s">
        <v>59909</v>
      </c>
      <c r="S1129" t="s">
        <v>59910</v>
      </c>
      <c r="T1129" t="s">
        <v>59911</v>
      </c>
      <c r="U1129" t="s">
        <v>59912</v>
      </c>
      <c r="V1129" t="s">
        <v>59913</v>
      </c>
      <c r="W1129" t="s">
        <v>96</v>
      </c>
      <c r="X1129" t="s">
        <v>37</v>
      </c>
      <c r="Y1129" t="s">
        <v>77434</v>
      </c>
      <c r="Z1129" t="s">
        <v>4505</v>
      </c>
      <c r="AA1129" t="s">
        <v>4506</v>
      </c>
      <c r="AB1129" t="s">
        <v>77008</v>
      </c>
      <c r="AC1129" t="s">
        <v>3640</v>
      </c>
    </row>
    <row r="1130" spans="1:29" x14ac:dyDescent="0.3">
      <c r="A1130" t="s">
        <v>96412</v>
      </c>
      <c r="B1130" t="s">
        <v>96413</v>
      </c>
      <c r="C1130" t="s">
        <v>276</v>
      </c>
      <c r="D1130" t="s">
        <v>106</v>
      </c>
      <c r="E1130" t="s">
        <v>76952</v>
      </c>
      <c r="F1130" t="s">
        <v>745</v>
      </c>
      <c r="G1130" t="s">
        <v>746</v>
      </c>
      <c r="H1130" t="str">
        <f>IF(Table3[[#This Row],[Č. or.]],_xlfn.CONCAT(Table3[[#This Row],[Ulice]]," ",Table3[[#This Row],[Č. p.]],"/",Table3[[#This Row],[Č. or.]]),_xlfn.CONCAT(Table3[[#This Row],[Ulice]]," ",Table3[[#This Row],[Č. p.]]))</f>
        <v>Kapitána Jasioka 635/50</v>
      </c>
      <c r="I1130" t="s">
        <v>747</v>
      </c>
      <c r="J1130">
        <v>635</v>
      </c>
      <c r="K1130">
        <v>50</v>
      </c>
      <c r="L1130" t="s">
        <v>749</v>
      </c>
      <c r="M1130" t="s">
        <v>94415</v>
      </c>
      <c r="N1130" t="s">
        <v>1162</v>
      </c>
      <c r="O1130" t="s">
        <v>728</v>
      </c>
      <c r="P1130" t="s">
        <v>59914</v>
      </c>
      <c r="Q1130" t="s">
        <v>59915</v>
      </c>
      <c r="R1130" t="s">
        <v>752</v>
      </c>
      <c r="S1130" t="s">
        <v>753</v>
      </c>
      <c r="T1130" t="s">
        <v>59916</v>
      </c>
      <c r="U1130" t="s">
        <v>755</v>
      </c>
      <c r="V1130" t="s">
        <v>756</v>
      </c>
      <c r="W1130" t="s">
        <v>36</v>
      </c>
      <c r="X1130" t="s">
        <v>37</v>
      </c>
      <c r="Y1130" t="s">
        <v>76954</v>
      </c>
      <c r="Z1130" t="s">
        <v>4505</v>
      </c>
      <c r="AA1130" t="s">
        <v>4506</v>
      </c>
      <c r="AB1130" t="s">
        <v>77008</v>
      </c>
      <c r="AC1130" t="s">
        <v>3640</v>
      </c>
    </row>
    <row r="1131" spans="1:29" x14ac:dyDescent="0.3">
      <c r="A1131" t="s">
        <v>96414</v>
      </c>
      <c r="B1131" t="s">
        <v>96415</v>
      </c>
      <c r="C1131" t="s">
        <v>276</v>
      </c>
      <c r="D1131" t="s">
        <v>106</v>
      </c>
      <c r="E1131" t="s">
        <v>77423</v>
      </c>
      <c r="F1131" t="s">
        <v>59917</v>
      </c>
      <c r="G1131" t="s">
        <v>59918</v>
      </c>
      <c r="H1131" t="str">
        <f>IF(Table3[[#This Row],[Č. or.]],_xlfn.CONCAT(Table3[[#This Row],[Ulice]]," ",Table3[[#This Row],[Č. p.]],"/",Table3[[#This Row],[Č. or.]]),_xlfn.CONCAT(Table3[[#This Row],[Ulice]]," ",Table3[[#This Row],[Č. p.]]))</f>
        <v>tř. Osvobození 1111/60</v>
      </c>
      <c r="I1131" t="s">
        <v>59919</v>
      </c>
      <c r="J1131">
        <v>1111</v>
      </c>
      <c r="K1131">
        <v>60</v>
      </c>
      <c r="L1131" t="s">
        <v>1161</v>
      </c>
      <c r="M1131" t="s">
        <v>79283</v>
      </c>
      <c r="N1131" t="s">
        <v>1162</v>
      </c>
      <c r="O1131" t="s">
        <v>1162</v>
      </c>
      <c r="P1131" t="s">
        <v>59920</v>
      </c>
      <c r="Q1131" t="s">
        <v>59921</v>
      </c>
      <c r="R1131" t="s">
        <v>59922</v>
      </c>
      <c r="S1131" t="s">
        <v>59923</v>
      </c>
      <c r="T1131" t="s">
        <v>59924</v>
      </c>
      <c r="U1131" t="s">
        <v>59925</v>
      </c>
      <c r="V1131" t="s">
        <v>59926</v>
      </c>
      <c r="W1131" t="s">
        <v>5532</v>
      </c>
      <c r="X1131" t="s">
        <v>37</v>
      </c>
      <c r="Y1131" t="s">
        <v>77425</v>
      </c>
      <c r="Z1131" t="s">
        <v>4505</v>
      </c>
      <c r="AA1131" t="s">
        <v>4506</v>
      </c>
      <c r="AB1131" t="s">
        <v>77008</v>
      </c>
      <c r="AC1131" t="s">
        <v>3640</v>
      </c>
    </row>
    <row r="1132" spans="1:29" x14ac:dyDescent="0.3">
      <c r="A1132" t="s">
        <v>96416</v>
      </c>
      <c r="B1132" t="s">
        <v>96417</v>
      </c>
      <c r="C1132" t="s">
        <v>276</v>
      </c>
      <c r="D1132" t="s">
        <v>72</v>
      </c>
      <c r="E1132" t="s">
        <v>77449</v>
      </c>
      <c r="F1132" t="s">
        <v>59927</v>
      </c>
      <c r="G1132" t="s">
        <v>4676</v>
      </c>
      <c r="H1132" t="str">
        <f>IF(Table3[[#This Row],[Č. or.]],_xlfn.CONCAT(Table3[[#This Row],[Ulice]]," ",Table3[[#This Row],[Č. p.]],"/",Table3[[#This Row],[Č. or.]]),_xlfn.CONCAT(Table3[[#This Row],[Ulice]]," ",Table3[[#This Row],[Č. p.]]))</f>
        <v>Mariánská 252</v>
      </c>
      <c r="I1132" t="s">
        <v>14034</v>
      </c>
      <c r="J1132">
        <v>252</v>
      </c>
      <c r="L1132" t="s">
        <v>674</v>
      </c>
      <c r="M1132" t="s">
        <v>77450</v>
      </c>
      <c r="N1132" t="s">
        <v>1693</v>
      </c>
      <c r="O1132" t="s">
        <v>674</v>
      </c>
      <c r="P1132" t="s">
        <v>59928</v>
      </c>
      <c r="Q1132" t="s">
        <v>59929</v>
      </c>
      <c r="R1132" t="s">
        <v>59930</v>
      </c>
      <c r="S1132" t="s">
        <v>59931</v>
      </c>
      <c r="T1132" t="s">
        <v>59932</v>
      </c>
      <c r="U1132" t="s">
        <v>59933</v>
      </c>
      <c r="V1132" t="s">
        <v>59934</v>
      </c>
      <c r="W1132" t="s">
        <v>84</v>
      </c>
      <c r="X1132" t="s">
        <v>37</v>
      </c>
      <c r="Y1132" t="s">
        <v>77451</v>
      </c>
      <c r="Z1132" t="s">
        <v>4505</v>
      </c>
      <c r="AA1132" t="s">
        <v>4506</v>
      </c>
      <c r="AB1132" t="s">
        <v>77008</v>
      </c>
      <c r="AC1132" t="s">
        <v>3640</v>
      </c>
    </row>
    <row r="1133" spans="1:29" x14ac:dyDescent="0.3">
      <c r="A1133" t="s">
        <v>96418</v>
      </c>
      <c r="B1133" t="s">
        <v>96419</v>
      </c>
      <c r="C1133" t="s">
        <v>276</v>
      </c>
      <c r="D1133" t="s">
        <v>1797</v>
      </c>
      <c r="E1133" t="s">
        <v>76971</v>
      </c>
      <c r="F1133" t="s">
        <v>59935</v>
      </c>
      <c r="G1133" t="s">
        <v>59936</v>
      </c>
      <c r="H1133" t="str">
        <f>IF(Table3[[#This Row],[Č. or.]],_xlfn.CONCAT(Table3[[#This Row],[Ulice]]," ",Table3[[#This Row],[Č. p.]],"/",Table3[[#This Row],[Č. or.]]),_xlfn.CONCAT(Table3[[#This Row],[Ulice]]," ",Table3[[#This Row],[Č. p.]]))</f>
        <v>Krakovská 1095/33</v>
      </c>
      <c r="I1133" t="s">
        <v>59937</v>
      </c>
      <c r="J1133">
        <v>1095</v>
      </c>
      <c r="K1133">
        <v>33</v>
      </c>
      <c r="L1133" t="s">
        <v>1819</v>
      </c>
      <c r="M1133" t="s">
        <v>77472</v>
      </c>
      <c r="N1133" t="s">
        <v>3980</v>
      </c>
      <c r="O1133" t="s">
        <v>1802</v>
      </c>
      <c r="P1133" t="s">
        <v>59938</v>
      </c>
      <c r="Q1133" t="s">
        <v>59939</v>
      </c>
      <c r="R1133" t="s">
        <v>59940</v>
      </c>
      <c r="T1133" t="s">
        <v>59941</v>
      </c>
      <c r="U1133" t="s">
        <v>59942</v>
      </c>
      <c r="V1133" t="s">
        <v>59943</v>
      </c>
      <c r="W1133" t="s">
        <v>5532</v>
      </c>
      <c r="X1133" t="s">
        <v>37</v>
      </c>
      <c r="Y1133" t="s">
        <v>76973</v>
      </c>
      <c r="Z1133" t="s">
        <v>4505</v>
      </c>
      <c r="AA1133" t="s">
        <v>4506</v>
      </c>
      <c r="AB1133" t="s">
        <v>77008</v>
      </c>
      <c r="AC1133" t="s">
        <v>3640</v>
      </c>
    </row>
    <row r="1134" spans="1:29" x14ac:dyDescent="0.3">
      <c r="A1134" t="s">
        <v>96420</v>
      </c>
      <c r="B1134" t="s">
        <v>96421</v>
      </c>
      <c r="C1134" t="s">
        <v>276</v>
      </c>
      <c r="D1134" t="s">
        <v>1797</v>
      </c>
      <c r="E1134" t="s">
        <v>76971</v>
      </c>
      <c r="F1134" t="s">
        <v>59944</v>
      </c>
      <c r="G1134" t="s">
        <v>59945</v>
      </c>
      <c r="H1134" t="str">
        <f>IF(Table3[[#This Row],[Č. or.]],_xlfn.CONCAT(Table3[[#This Row],[Ulice]]," ",Table3[[#This Row],[Č. p.]],"/",Table3[[#This Row],[Č. or.]]),_xlfn.CONCAT(Table3[[#This Row],[Ulice]]," ",Table3[[#This Row],[Č. p.]]))</f>
        <v>Příčná 1108/1</v>
      </c>
      <c r="I1134" t="s">
        <v>34343</v>
      </c>
      <c r="J1134">
        <v>1108</v>
      </c>
      <c r="K1134">
        <v>1</v>
      </c>
      <c r="L1134" t="s">
        <v>1810</v>
      </c>
      <c r="M1134" t="s">
        <v>77469</v>
      </c>
      <c r="N1134" t="s">
        <v>3980</v>
      </c>
      <c r="O1134" t="s">
        <v>1802</v>
      </c>
      <c r="P1134" t="s">
        <v>59946</v>
      </c>
      <c r="R1134" t="s">
        <v>59947</v>
      </c>
      <c r="T1134" t="s">
        <v>59948</v>
      </c>
      <c r="U1134" t="s">
        <v>59949</v>
      </c>
      <c r="V1134" t="s">
        <v>59950</v>
      </c>
      <c r="W1134" t="s">
        <v>60</v>
      </c>
      <c r="X1134" t="s">
        <v>37</v>
      </c>
      <c r="Y1134" t="s">
        <v>76973</v>
      </c>
      <c r="Z1134" t="s">
        <v>4505</v>
      </c>
      <c r="AA1134" t="s">
        <v>4506</v>
      </c>
      <c r="AB1134" t="s">
        <v>77008</v>
      </c>
      <c r="AC1134" t="s">
        <v>3640</v>
      </c>
    </row>
    <row r="1135" spans="1:29" x14ac:dyDescent="0.3">
      <c r="A1135" t="s">
        <v>96422</v>
      </c>
      <c r="B1135" t="s">
        <v>96423</v>
      </c>
      <c r="C1135" t="s">
        <v>276</v>
      </c>
      <c r="D1135" t="s">
        <v>1797</v>
      </c>
      <c r="E1135" t="s">
        <v>76971</v>
      </c>
      <c r="F1135" t="s">
        <v>59951</v>
      </c>
      <c r="G1135" t="s">
        <v>59952</v>
      </c>
      <c r="H1135" t="str">
        <f>IF(Table3[[#This Row],[Č. or.]],_xlfn.CONCAT(Table3[[#This Row],[Ulice]]," ",Table3[[#This Row],[Č. p.]],"/",Table3[[#This Row],[Č. or.]]),_xlfn.CONCAT(Table3[[#This Row],[Ulice]]," ",Table3[[#This Row],[Č. p.]]))</f>
        <v>Na Jízdárně 423/30</v>
      </c>
      <c r="I1135" t="s">
        <v>56717</v>
      </c>
      <c r="J1135">
        <v>423</v>
      </c>
      <c r="K1135">
        <v>30</v>
      </c>
      <c r="L1135" t="s">
        <v>1801</v>
      </c>
      <c r="M1135" t="s">
        <v>76972</v>
      </c>
      <c r="N1135" t="s">
        <v>3980</v>
      </c>
      <c r="O1135" t="s">
        <v>1802</v>
      </c>
      <c r="P1135" t="s">
        <v>59953</v>
      </c>
      <c r="Q1135" t="s">
        <v>59954</v>
      </c>
      <c r="R1135" t="s">
        <v>59955</v>
      </c>
      <c r="S1135" t="s">
        <v>59956</v>
      </c>
      <c r="T1135" t="s">
        <v>59957</v>
      </c>
      <c r="U1135" t="s">
        <v>59958</v>
      </c>
      <c r="V1135" t="s">
        <v>59959</v>
      </c>
      <c r="W1135" t="s">
        <v>36</v>
      </c>
      <c r="X1135" t="s">
        <v>37</v>
      </c>
      <c r="Y1135" t="s">
        <v>76973</v>
      </c>
      <c r="Z1135" t="s">
        <v>4505</v>
      </c>
      <c r="AA1135" t="s">
        <v>4506</v>
      </c>
      <c r="AB1135" t="s">
        <v>77008</v>
      </c>
      <c r="AC1135" t="s">
        <v>3640</v>
      </c>
    </row>
    <row r="1136" spans="1:29" x14ac:dyDescent="0.3">
      <c r="A1136" t="s">
        <v>96424</v>
      </c>
      <c r="B1136" t="s">
        <v>96425</v>
      </c>
      <c r="C1136" t="s">
        <v>276</v>
      </c>
      <c r="D1136" t="s">
        <v>1797</v>
      </c>
      <c r="E1136" t="s">
        <v>76971</v>
      </c>
      <c r="F1136" t="s">
        <v>59960</v>
      </c>
      <c r="G1136" t="s">
        <v>7956</v>
      </c>
      <c r="H1136" t="str">
        <f>IF(Table3[[#This Row],[Č. or.]],_xlfn.CONCAT(Table3[[#This Row],[Ulice]]," ",Table3[[#This Row],[Č. p.]],"/",Table3[[#This Row],[Č. or.]]),_xlfn.CONCAT(Table3[[#This Row],[Ulice]]," ",Table3[[#This Row],[Č. p.]]))</f>
        <v>Moravská 964/2</v>
      </c>
      <c r="I1136" t="s">
        <v>28192</v>
      </c>
      <c r="J1136">
        <v>964</v>
      </c>
      <c r="K1136">
        <v>2</v>
      </c>
      <c r="L1136" t="s">
        <v>4304</v>
      </c>
      <c r="M1136" t="s">
        <v>77140</v>
      </c>
      <c r="N1136" t="s">
        <v>3980</v>
      </c>
      <c r="O1136" t="s">
        <v>1802</v>
      </c>
      <c r="P1136" t="s">
        <v>59961</v>
      </c>
      <c r="R1136" t="s">
        <v>59962</v>
      </c>
      <c r="T1136" t="s">
        <v>59963</v>
      </c>
      <c r="U1136" t="s">
        <v>59964</v>
      </c>
      <c r="V1136" t="s">
        <v>59965</v>
      </c>
      <c r="W1136" t="s">
        <v>36</v>
      </c>
      <c r="X1136" t="s">
        <v>37</v>
      </c>
      <c r="Y1136" t="s">
        <v>76973</v>
      </c>
      <c r="Z1136" t="s">
        <v>4505</v>
      </c>
      <c r="AA1136" t="s">
        <v>4506</v>
      </c>
      <c r="AB1136" t="s">
        <v>77008</v>
      </c>
      <c r="AC1136" t="s">
        <v>3640</v>
      </c>
    </row>
    <row r="1137" spans="1:29" x14ac:dyDescent="0.3">
      <c r="A1137" t="s">
        <v>96426</v>
      </c>
      <c r="B1137" t="s">
        <v>96427</v>
      </c>
      <c r="C1137" t="s">
        <v>276</v>
      </c>
      <c r="D1137" t="s">
        <v>907</v>
      </c>
      <c r="E1137" t="s">
        <v>77145</v>
      </c>
      <c r="F1137" t="s">
        <v>59966</v>
      </c>
      <c r="G1137" t="s">
        <v>59952</v>
      </c>
      <c r="H1137" t="str">
        <f>IF(Table3[[#This Row],[Č. or.]],_xlfn.CONCAT(Table3[[#This Row],[Ulice]]," ",Table3[[#This Row],[Č. p.]],"/",Table3[[#This Row],[Č. or.]]),_xlfn.CONCAT(Table3[[#This Row],[Ulice]]," ",Table3[[#This Row],[Č. p.]]))</f>
        <v>Tyršova 781/11</v>
      </c>
      <c r="I1137" t="s">
        <v>1244</v>
      </c>
      <c r="J1137">
        <v>781</v>
      </c>
      <c r="K1137">
        <v>11</v>
      </c>
      <c r="L1137" t="s">
        <v>1415</v>
      </c>
      <c r="M1137" t="s">
        <v>77146</v>
      </c>
      <c r="N1137" t="s">
        <v>2854</v>
      </c>
      <c r="O1137" t="s">
        <v>1416</v>
      </c>
      <c r="P1137" t="s">
        <v>59967</v>
      </c>
      <c r="Q1137" t="s">
        <v>59967</v>
      </c>
      <c r="R1137" t="s">
        <v>59968</v>
      </c>
      <c r="T1137" t="s">
        <v>59969</v>
      </c>
      <c r="U1137" t="s">
        <v>59970</v>
      </c>
      <c r="V1137" t="s">
        <v>59971</v>
      </c>
      <c r="W1137" t="s">
        <v>84</v>
      </c>
      <c r="X1137" t="s">
        <v>37</v>
      </c>
      <c r="Y1137" t="s">
        <v>77147</v>
      </c>
      <c r="Z1137" t="s">
        <v>4337</v>
      </c>
      <c r="AA1137" t="s">
        <v>4338</v>
      </c>
      <c r="AB1137" t="s">
        <v>77008</v>
      </c>
      <c r="AC1137" t="s">
        <v>3640</v>
      </c>
    </row>
    <row r="1138" spans="1:29" x14ac:dyDescent="0.3">
      <c r="A1138" t="s">
        <v>96428</v>
      </c>
      <c r="B1138" t="s">
        <v>96429</v>
      </c>
      <c r="C1138" t="s">
        <v>276</v>
      </c>
      <c r="D1138" t="s">
        <v>907</v>
      </c>
      <c r="E1138" t="s">
        <v>76976</v>
      </c>
      <c r="F1138" t="s">
        <v>59972</v>
      </c>
      <c r="G1138" t="s">
        <v>59728</v>
      </c>
      <c r="H1138" t="str">
        <f>IF(Table3[[#This Row],[Č. or.]],_xlfn.CONCAT(Table3[[#This Row],[Ulice]]," ",Table3[[#This Row],[Č. p.]],"/",Table3[[#This Row],[Č. or.]]),_xlfn.CONCAT(Table3[[#This Row],[Ulice]]," ",Table3[[#This Row],[Č. p.]]))</f>
        <v>Šířava 670/7</v>
      </c>
      <c r="I1138" t="s">
        <v>59973</v>
      </c>
      <c r="J1138">
        <v>670</v>
      </c>
      <c r="K1138">
        <v>7</v>
      </c>
      <c r="L1138" t="s">
        <v>2853</v>
      </c>
      <c r="M1138" t="s">
        <v>76977</v>
      </c>
      <c r="N1138" t="s">
        <v>2854</v>
      </c>
      <c r="O1138" t="s">
        <v>2854</v>
      </c>
      <c r="P1138" t="s">
        <v>59974</v>
      </c>
      <c r="R1138" t="s">
        <v>59975</v>
      </c>
      <c r="S1138" t="s">
        <v>59976</v>
      </c>
      <c r="T1138" t="s">
        <v>59977</v>
      </c>
      <c r="U1138" t="s">
        <v>59978</v>
      </c>
      <c r="V1138" t="s">
        <v>59979</v>
      </c>
      <c r="W1138" t="s">
        <v>2954</v>
      </c>
      <c r="X1138" t="s">
        <v>37</v>
      </c>
      <c r="Y1138" t="s">
        <v>76978</v>
      </c>
      <c r="Z1138" t="s">
        <v>4337</v>
      </c>
      <c r="AA1138" t="s">
        <v>4338</v>
      </c>
      <c r="AB1138" t="s">
        <v>77008</v>
      </c>
      <c r="AC1138" t="s">
        <v>3640</v>
      </c>
    </row>
    <row r="1139" spans="1:29" x14ac:dyDescent="0.3">
      <c r="A1139" t="s">
        <v>96430</v>
      </c>
      <c r="B1139" t="s">
        <v>96431</v>
      </c>
      <c r="C1139" t="s">
        <v>276</v>
      </c>
      <c r="D1139" t="s">
        <v>907</v>
      </c>
      <c r="E1139" t="s">
        <v>76976</v>
      </c>
      <c r="F1139" t="s">
        <v>59980</v>
      </c>
      <c r="G1139" t="s">
        <v>59666</v>
      </c>
      <c r="H1139" t="str">
        <f>IF(Table3[[#This Row],[Č. or.]],_xlfn.CONCAT(Table3[[#This Row],[Ulice]]," ",Table3[[#This Row],[Č. p.]],"/",Table3[[#This Row],[Č. or.]]),_xlfn.CONCAT(Table3[[#This Row],[Ulice]]," ",Table3[[#This Row],[Č. p.]]))</f>
        <v>Kouřílkova 1028/8</v>
      </c>
      <c r="I1139" t="s">
        <v>57162</v>
      </c>
      <c r="J1139">
        <v>1028</v>
      </c>
      <c r="K1139">
        <v>8</v>
      </c>
      <c r="L1139" t="s">
        <v>2853</v>
      </c>
      <c r="M1139" t="s">
        <v>76977</v>
      </c>
      <c r="N1139" t="s">
        <v>2854</v>
      </c>
      <c r="O1139" t="s">
        <v>2854</v>
      </c>
      <c r="P1139" t="s">
        <v>59981</v>
      </c>
      <c r="R1139" t="s">
        <v>59982</v>
      </c>
      <c r="T1139" t="s">
        <v>59983</v>
      </c>
      <c r="U1139" t="s">
        <v>59984</v>
      </c>
      <c r="V1139" t="s">
        <v>59985</v>
      </c>
      <c r="W1139" t="s">
        <v>84</v>
      </c>
      <c r="X1139" t="s">
        <v>37</v>
      </c>
      <c r="Y1139" t="s">
        <v>76978</v>
      </c>
      <c r="Z1139" t="s">
        <v>4337</v>
      </c>
      <c r="AA1139" t="s">
        <v>4338</v>
      </c>
      <c r="AB1139" t="s">
        <v>77008</v>
      </c>
      <c r="AC1139" t="s">
        <v>3640</v>
      </c>
    </row>
    <row r="1140" spans="1:29" x14ac:dyDescent="0.3">
      <c r="A1140" t="s">
        <v>96432</v>
      </c>
      <c r="B1140" t="s">
        <v>96433</v>
      </c>
      <c r="C1140" t="s">
        <v>276</v>
      </c>
      <c r="D1140" t="s">
        <v>3161</v>
      </c>
      <c r="E1140" t="s">
        <v>77153</v>
      </c>
      <c r="F1140" t="s">
        <v>59986</v>
      </c>
      <c r="G1140" t="s">
        <v>9092</v>
      </c>
      <c r="H1140" t="str">
        <f>IF(Table3[[#This Row],[Č. or.]],_xlfn.CONCAT(Table3[[#This Row],[Ulice]]," ",Table3[[#This Row],[Č. p.]],"/",Table3[[#This Row],[Č. or.]]),_xlfn.CONCAT(Table3[[#This Row],[Ulice]]," ",Table3[[#This Row],[Č. p.]]))</f>
        <v>Gen. Krátkého 1799/30</v>
      </c>
      <c r="I1140" t="s">
        <v>9868</v>
      </c>
      <c r="J1140">
        <v>1799</v>
      </c>
      <c r="K1140">
        <v>30</v>
      </c>
      <c r="L1140" t="s">
        <v>3164</v>
      </c>
      <c r="M1140" t="s">
        <v>77154</v>
      </c>
      <c r="N1140" t="s">
        <v>3164</v>
      </c>
      <c r="O1140" t="s">
        <v>3164</v>
      </c>
      <c r="P1140" t="s">
        <v>59987</v>
      </c>
      <c r="R1140" t="s">
        <v>59988</v>
      </c>
      <c r="T1140" t="s">
        <v>59989</v>
      </c>
      <c r="U1140" t="s">
        <v>59990</v>
      </c>
      <c r="V1140" t="s">
        <v>59991</v>
      </c>
      <c r="W1140" t="s">
        <v>96</v>
      </c>
      <c r="X1140" t="s">
        <v>37</v>
      </c>
      <c r="Y1140" t="s">
        <v>77155</v>
      </c>
      <c r="Z1140" t="s">
        <v>4337</v>
      </c>
      <c r="AA1140" t="s">
        <v>4338</v>
      </c>
      <c r="AB1140" t="s">
        <v>77008</v>
      </c>
      <c r="AC1140" t="s">
        <v>3640</v>
      </c>
    </row>
    <row r="1141" spans="1:29" x14ac:dyDescent="0.3">
      <c r="A1141" t="s">
        <v>96434</v>
      </c>
      <c r="B1141" t="s">
        <v>96435</v>
      </c>
      <c r="C1141" t="s">
        <v>276</v>
      </c>
      <c r="D1141" t="s">
        <v>3161</v>
      </c>
      <c r="E1141" t="s">
        <v>77150</v>
      </c>
      <c r="F1141" t="s">
        <v>59992</v>
      </c>
      <c r="G1141" t="s">
        <v>59992</v>
      </c>
      <c r="H1141" t="str">
        <f>IF(Table3[[#This Row],[Č. or.]],_xlfn.CONCAT(Table3[[#This Row],[Ulice]]," ",Table3[[#This Row],[Č. p.]],"/",Table3[[#This Row],[Č. or.]]),_xlfn.CONCAT(Table3[[#This Row],[Ulice]]," ",Table3[[#This Row],[Č. p.]]))</f>
        <v>1. máje 667/2</v>
      </c>
      <c r="I1141" t="s">
        <v>8636</v>
      </c>
      <c r="J1141">
        <v>667</v>
      </c>
      <c r="K1141">
        <v>2</v>
      </c>
      <c r="L1141" t="s">
        <v>4335</v>
      </c>
      <c r="M1141" t="s">
        <v>77151</v>
      </c>
      <c r="N1141" t="s">
        <v>3164</v>
      </c>
      <c r="O1141" t="s">
        <v>4335</v>
      </c>
      <c r="P1141" t="s">
        <v>59993</v>
      </c>
      <c r="Q1141" t="s">
        <v>59994</v>
      </c>
      <c r="R1141" t="s">
        <v>59995</v>
      </c>
      <c r="T1141" t="s">
        <v>59996</v>
      </c>
      <c r="U1141" t="s">
        <v>59997</v>
      </c>
      <c r="V1141" t="s">
        <v>59998</v>
      </c>
      <c r="W1141" t="s">
        <v>36</v>
      </c>
      <c r="X1141" t="s">
        <v>37</v>
      </c>
      <c r="Y1141" t="s">
        <v>77152</v>
      </c>
      <c r="Z1141" t="s">
        <v>4337</v>
      </c>
      <c r="AA1141" t="s">
        <v>4338</v>
      </c>
      <c r="AB1141" t="s">
        <v>77008</v>
      </c>
      <c r="AC1141" t="s">
        <v>3640</v>
      </c>
    </row>
    <row r="1142" spans="1:29" x14ac:dyDescent="0.3">
      <c r="A1142" t="s">
        <v>96436</v>
      </c>
      <c r="B1142" t="s">
        <v>96437</v>
      </c>
      <c r="C1142" t="s">
        <v>276</v>
      </c>
      <c r="D1142" t="s">
        <v>2934</v>
      </c>
      <c r="E1142" t="s">
        <v>77158</v>
      </c>
      <c r="F1142" t="s">
        <v>59999</v>
      </c>
      <c r="G1142" t="s">
        <v>60000</v>
      </c>
      <c r="H1142" t="str">
        <f>IF(Table3[[#This Row],[Č. or.]],_xlfn.CONCAT(Table3[[#This Row],[Ulice]]," ",Table3[[#This Row],[Č. p.]],"/",Table3[[#This Row],[Č. or.]]),_xlfn.CONCAT(Table3[[#This Row],[Ulice]]," ",Table3[[#This Row],[Č. p.]]))</f>
        <v>Palackého 239/49</v>
      </c>
      <c r="I1142" t="s">
        <v>421</v>
      </c>
      <c r="J1142">
        <v>239</v>
      </c>
      <c r="K1142">
        <v>49</v>
      </c>
      <c r="L1142" t="s">
        <v>3385</v>
      </c>
      <c r="M1142" t="s">
        <v>77159</v>
      </c>
      <c r="N1142" t="s">
        <v>3480</v>
      </c>
      <c r="O1142" t="s">
        <v>3385</v>
      </c>
      <c r="P1142" t="s">
        <v>60001</v>
      </c>
      <c r="R1142" t="s">
        <v>60002</v>
      </c>
      <c r="T1142" t="s">
        <v>60003</v>
      </c>
      <c r="U1142" t="s">
        <v>3398</v>
      </c>
      <c r="V1142" t="s">
        <v>3399</v>
      </c>
      <c r="W1142" t="s">
        <v>84</v>
      </c>
      <c r="X1142" t="s">
        <v>37</v>
      </c>
      <c r="Y1142" t="s">
        <v>77160</v>
      </c>
      <c r="Z1142" t="s">
        <v>4229</v>
      </c>
      <c r="AA1142" t="s">
        <v>4230</v>
      </c>
      <c r="AB1142" t="s">
        <v>77008</v>
      </c>
      <c r="AC1142" t="s">
        <v>3640</v>
      </c>
    </row>
    <row r="1143" spans="1:29" x14ac:dyDescent="0.3">
      <c r="A1143" t="s">
        <v>96438</v>
      </c>
      <c r="B1143" t="s">
        <v>96439</v>
      </c>
      <c r="C1143" t="s">
        <v>276</v>
      </c>
      <c r="D1143" t="s">
        <v>2501</v>
      </c>
      <c r="E1143" t="s">
        <v>76797</v>
      </c>
      <c r="F1143" t="s">
        <v>2502</v>
      </c>
      <c r="G1143" t="s">
        <v>2503</v>
      </c>
      <c r="H1143" t="str">
        <f>IF(Table3[[#This Row],[Č. or.]],_xlfn.CONCAT(Table3[[#This Row],[Ulice]]," ",Table3[[#This Row],[Č. p.]],"/",Table3[[#This Row],[Č. or.]]),_xlfn.CONCAT(Table3[[#This Row],[Ulice]]," ",Table3[[#This Row],[Č. p.]]))</f>
        <v>Radlická 591/115</v>
      </c>
      <c r="I1143" t="s">
        <v>2504</v>
      </c>
      <c r="J1143">
        <v>591</v>
      </c>
      <c r="K1143">
        <v>115</v>
      </c>
      <c r="L1143" t="s">
        <v>2506</v>
      </c>
      <c r="M1143" t="s">
        <v>77583</v>
      </c>
      <c r="N1143" t="s">
        <v>2507</v>
      </c>
      <c r="O1143" t="s">
        <v>3629</v>
      </c>
      <c r="P1143" t="s">
        <v>2508</v>
      </c>
      <c r="R1143" t="s">
        <v>2509</v>
      </c>
      <c r="S1143" t="s">
        <v>2510</v>
      </c>
      <c r="T1143" t="s">
        <v>2511</v>
      </c>
      <c r="U1143" t="s">
        <v>60004</v>
      </c>
      <c r="V1143" t="s">
        <v>2512</v>
      </c>
      <c r="W1143" t="s">
        <v>2513</v>
      </c>
      <c r="X1143" t="s">
        <v>37</v>
      </c>
      <c r="Y1143" t="s">
        <v>76799</v>
      </c>
      <c r="Z1143" t="s">
        <v>4362</v>
      </c>
      <c r="AA1143" t="s">
        <v>4363</v>
      </c>
      <c r="AB1143" t="s">
        <v>77008</v>
      </c>
      <c r="AC1143" t="s">
        <v>3640</v>
      </c>
    </row>
    <row r="1144" spans="1:29" x14ac:dyDescent="0.3">
      <c r="A1144" t="s">
        <v>96440</v>
      </c>
      <c r="B1144" t="s">
        <v>96441</v>
      </c>
      <c r="C1144" t="s">
        <v>121</v>
      </c>
      <c r="D1144" t="s">
        <v>2501</v>
      </c>
      <c r="E1144" t="s">
        <v>76797</v>
      </c>
      <c r="F1144" t="s">
        <v>60005</v>
      </c>
      <c r="G1144" t="s">
        <v>11022</v>
      </c>
      <c r="H1144" t="str">
        <f>IF(Table3[[#This Row],[Č. or.]],_xlfn.CONCAT(Table3[[#This Row],[Ulice]]," ",Table3[[#This Row],[Č. p.]],"/",Table3[[#This Row],[Č. or.]]),_xlfn.CONCAT(Table3[[#This Row],[Ulice]]," ",Table3[[#This Row],[Č. p.]]))</f>
        <v>Holečkova 104/4</v>
      </c>
      <c r="I1144" t="s">
        <v>11577</v>
      </c>
      <c r="J1144">
        <v>104</v>
      </c>
      <c r="K1144">
        <v>4</v>
      </c>
      <c r="L1144" t="s">
        <v>2544</v>
      </c>
      <c r="M1144" t="s">
        <v>77175</v>
      </c>
      <c r="N1144" t="s">
        <v>2507</v>
      </c>
      <c r="O1144" t="s">
        <v>3629</v>
      </c>
      <c r="P1144" t="s">
        <v>60006</v>
      </c>
      <c r="Q1144" t="s">
        <v>60007</v>
      </c>
      <c r="R1144" t="s">
        <v>60008</v>
      </c>
      <c r="S1144" t="s">
        <v>60009</v>
      </c>
      <c r="T1144" t="s">
        <v>60010</v>
      </c>
      <c r="U1144" t="s">
        <v>60011</v>
      </c>
      <c r="V1144" t="s">
        <v>60012</v>
      </c>
      <c r="W1144" t="s">
        <v>2319</v>
      </c>
      <c r="X1144" t="s">
        <v>37</v>
      </c>
      <c r="Y1144" t="s">
        <v>76799</v>
      </c>
      <c r="Z1144" t="s">
        <v>10862</v>
      </c>
      <c r="AA1144" t="s">
        <v>10863</v>
      </c>
      <c r="AB1144" t="s">
        <v>79779</v>
      </c>
      <c r="AC1144" t="s">
        <v>3640</v>
      </c>
    </row>
    <row r="1145" spans="1:29" x14ac:dyDescent="0.3">
      <c r="A1145" t="s">
        <v>96446</v>
      </c>
      <c r="B1145" t="s">
        <v>96447</v>
      </c>
      <c r="C1145" t="s">
        <v>276</v>
      </c>
      <c r="D1145" t="s">
        <v>1551</v>
      </c>
      <c r="E1145" t="s">
        <v>76857</v>
      </c>
      <c r="F1145" t="s">
        <v>60029</v>
      </c>
      <c r="G1145" t="s">
        <v>60030</v>
      </c>
      <c r="H1145" t="str">
        <f>IF(Table3[[#This Row],[Č. or.]],_xlfn.CONCAT(Table3[[#This Row],[Ulice]]," ",Table3[[#This Row],[Č. p.]],"/",Table3[[#This Row],[Č. or.]]),_xlfn.CONCAT(Table3[[#This Row],[Ulice]]," ",Table3[[#This Row],[Č. p.]]))</f>
        <v>Na Celně 915/2</v>
      </c>
      <c r="I1145" t="s">
        <v>22132</v>
      </c>
      <c r="J1145">
        <v>915</v>
      </c>
      <c r="K1145">
        <v>2</v>
      </c>
      <c r="L1145" t="s">
        <v>5810</v>
      </c>
      <c r="M1145" t="s">
        <v>76858</v>
      </c>
      <c r="N1145" t="s">
        <v>1555</v>
      </c>
      <c r="O1145" t="s">
        <v>1555</v>
      </c>
      <c r="P1145" t="s">
        <v>60031</v>
      </c>
      <c r="Q1145" t="s">
        <v>60031</v>
      </c>
      <c r="R1145" t="s">
        <v>60032</v>
      </c>
      <c r="T1145" t="s">
        <v>60033</v>
      </c>
      <c r="U1145" t="s">
        <v>60034</v>
      </c>
      <c r="V1145" t="s">
        <v>60035</v>
      </c>
      <c r="W1145" t="s">
        <v>60036</v>
      </c>
      <c r="X1145" t="s">
        <v>37</v>
      </c>
      <c r="Y1145" t="s">
        <v>77194</v>
      </c>
      <c r="Z1145" t="s">
        <v>4061</v>
      </c>
      <c r="AA1145" t="s">
        <v>4062</v>
      </c>
      <c r="AB1145" t="s">
        <v>77008</v>
      </c>
      <c r="AC1145" t="s">
        <v>3640</v>
      </c>
    </row>
    <row r="1146" spans="1:29" x14ac:dyDescent="0.3">
      <c r="A1146" t="s">
        <v>96448</v>
      </c>
      <c r="B1146" t="s">
        <v>96449</v>
      </c>
      <c r="C1146" t="s">
        <v>276</v>
      </c>
      <c r="D1146" t="s">
        <v>1664</v>
      </c>
      <c r="E1146" t="s">
        <v>77198</v>
      </c>
      <c r="F1146" t="s">
        <v>60037</v>
      </c>
      <c r="G1146" t="s">
        <v>6348</v>
      </c>
      <c r="H1146" t="str">
        <f>IF(Table3[[#This Row],[Č. or.]],_xlfn.CONCAT(Table3[[#This Row],[Ulice]]," ",Table3[[#This Row],[Č. p.]],"/",Table3[[#This Row],[Č. or.]]),_xlfn.CONCAT(Table3[[#This Row],[Ulice]]," ",Table3[[#This Row],[Č. p.]]))</f>
        <v>Plzeňská 63</v>
      </c>
      <c r="I1146" t="s">
        <v>1182</v>
      </c>
      <c r="J1146">
        <v>63</v>
      </c>
      <c r="L1146" t="s">
        <v>1032</v>
      </c>
      <c r="M1146" t="s">
        <v>84325</v>
      </c>
      <c r="N1146" t="s">
        <v>2909</v>
      </c>
      <c r="O1146" t="s">
        <v>1032</v>
      </c>
      <c r="P1146" t="s">
        <v>60038</v>
      </c>
      <c r="R1146" t="s">
        <v>60039</v>
      </c>
      <c r="T1146" t="s">
        <v>60040</v>
      </c>
      <c r="U1146" t="s">
        <v>60041</v>
      </c>
      <c r="V1146" t="s">
        <v>60042</v>
      </c>
      <c r="W1146" t="s">
        <v>8603</v>
      </c>
      <c r="X1146" t="s">
        <v>37</v>
      </c>
      <c r="Y1146" t="s">
        <v>84326</v>
      </c>
      <c r="Z1146" t="s">
        <v>4061</v>
      </c>
      <c r="AA1146" t="s">
        <v>4062</v>
      </c>
      <c r="AB1146" t="s">
        <v>77008</v>
      </c>
      <c r="AC1146" t="s">
        <v>3640</v>
      </c>
    </row>
    <row r="1147" spans="1:29" x14ac:dyDescent="0.3">
      <c r="A1147" t="s">
        <v>96458</v>
      </c>
      <c r="B1147" t="s">
        <v>96459</v>
      </c>
      <c r="C1147" t="s">
        <v>276</v>
      </c>
      <c r="D1147" t="s">
        <v>140</v>
      </c>
      <c r="E1147" t="s">
        <v>76934</v>
      </c>
      <c r="F1147" t="s">
        <v>60069</v>
      </c>
      <c r="G1147" t="s">
        <v>60070</v>
      </c>
      <c r="H1147" t="str">
        <f>IF(Table3[[#This Row],[Č. or.]],_xlfn.CONCAT(Table3[[#This Row],[Ulice]]," ",Table3[[#This Row],[Č. p.]],"/",Table3[[#This Row],[Č. or.]]),_xlfn.CONCAT(Table3[[#This Row],[Ulice]]," ",Table3[[#This Row],[Č. p.]]))</f>
        <v>Křižíkova 1694/11</v>
      </c>
      <c r="I1147" t="s">
        <v>673</v>
      </c>
      <c r="J1147">
        <v>1694</v>
      </c>
      <c r="K1147">
        <v>11</v>
      </c>
      <c r="L1147" t="s">
        <v>259</v>
      </c>
      <c r="M1147" t="s">
        <v>77303</v>
      </c>
      <c r="N1147" t="s">
        <v>3917</v>
      </c>
      <c r="O1147" t="s">
        <v>146</v>
      </c>
      <c r="P1147" t="s">
        <v>60071</v>
      </c>
      <c r="R1147" t="s">
        <v>60072</v>
      </c>
      <c r="S1147" t="s">
        <v>60073</v>
      </c>
      <c r="T1147" t="s">
        <v>60074</v>
      </c>
      <c r="U1147" t="s">
        <v>60075</v>
      </c>
      <c r="V1147" t="s">
        <v>60076</v>
      </c>
      <c r="W1147" t="s">
        <v>36</v>
      </c>
      <c r="X1147" t="s">
        <v>37</v>
      </c>
      <c r="Y1147" t="s">
        <v>76936</v>
      </c>
      <c r="Z1147" t="s">
        <v>4447</v>
      </c>
      <c r="AA1147" t="s">
        <v>4448</v>
      </c>
      <c r="AB1147" t="s">
        <v>77008</v>
      </c>
      <c r="AC1147" t="s">
        <v>3640</v>
      </c>
    </row>
    <row r="1148" spans="1:29" x14ac:dyDescent="0.3">
      <c r="A1148" t="s">
        <v>96466</v>
      </c>
      <c r="B1148" t="s">
        <v>96467</v>
      </c>
      <c r="C1148" t="s">
        <v>276</v>
      </c>
      <c r="D1148" t="s">
        <v>2934</v>
      </c>
      <c r="E1148" t="s">
        <v>76987</v>
      </c>
      <c r="F1148" t="s">
        <v>60098</v>
      </c>
      <c r="G1148" t="s">
        <v>60099</v>
      </c>
      <c r="H1148" t="str">
        <f>IF(Table3[[#This Row],[Č. or.]],_xlfn.CONCAT(Table3[[#This Row],[Ulice]]," ",Table3[[#This Row],[Č. p.]],"/",Table3[[#This Row],[Č. or.]]),_xlfn.CONCAT(Table3[[#This Row],[Ulice]]," ",Table3[[#This Row],[Č. p.]]))</f>
        <v>Turkmenská 1612</v>
      </c>
      <c r="I1148" t="s">
        <v>60100</v>
      </c>
      <c r="J1148">
        <v>1612</v>
      </c>
      <c r="L1148" t="s">
        <v>3480</v>
      </c>
      <c r="M1148" t="s">
        <v>76988</v>
      </c>
      <c r="N1148" t="s">
        <v>3480</v>
      </c>
      <c r="O1148" t="s">
        <v>3480</v>
      </c>
      <c r="P1148" t="s">
        <v>60101</v>
      </c>
      <c r="Q1148" t="s">
        <v>60101</v>
      </c>
      <c r="R1148" t="s">
        <v>60102</v>
      </c>
      <c r="T1148" t="s">
        <v>60103</v>
      </c>
      <c r="U1148" t="s">
        <v>60104</v>
      </c>
      <c r="V1148" t="s">
        <v>60105</v>
      </c>
      <c r="W1148" t="s">
        <v>2356</v>
      </c>
      <c r="X1148" t="s">
        <v>37</v>
      </c>
      <c r="Y1148" t="s">
        <v>76989</v>
      </c>
      <c r="Z1148" t="s">
        <v>4229</v>
      </c>
      <c r="AA1148" t="s">
        <v>4230</v>
      </c>
      <c r="AB1148" t="s">
        <v>77008</v>
      </c>
      <c r="AC1148" t="s">
        <v>3640</v>
      </c>
    </row>
    <row r="1149" spans="1:29" x14ac:dyDescent="0.3">
      <c r="A1149" t="s">
        <v>96468</v>
      </c>
      <c r="B1149" t="s">
        <v>96469</v>
      </c>
      <c r="C1149" t="s">
        <v>276</v>
      </c>
      <c r="D1149" t="s">
        <v>2934</v>
      </c>
      <c r="E1149" t="s">
        <v>77158</v>
      </c>
      <c r="F1149" t="s">
        <v>60106</v>
      </c>
      <c r="G1149" t="s">
        <v>60107</v>
      </c>
      <c r="H1149" t="str">
        <f>IF(Table3[[#This Row],[Č. or.]],_xlfn.CONCAT(Table3[[#This Row],[Ulice]]," ",Table3[[#This Row],[Č. p.]],"/",Table3[[#This Row],[Č. or.]]),_xlfn.CONCAT(Table3[[#This Row],[Ulice]]," ",Table3[[#This Row],[Č. p.]]))</f>
        <v>Křižná 782</v>
      </c>
      <c r="I1149" t="s">
        <v>58645</v>
      </c>
      <c r="J1149">
        <v>782</v>
      </c>
      <c r="L1149" t="s">
        <v>9950</v>
      </c>
      <c r="M1149" t="s">
        <v>77159</v>
      </c>
      <c r="N1149" t="s">
        <v>3480</v>
      </c>
      <c r="O1149" t="s">
        <v>3385</v>
      </c>
      <c r="P1149" t="s">
        <v>60108</v>
      </c>
      <c r="Q1149" t="s">
        <v>60108</v>
      </c>
      <c r="R1149" t="s">
        <v>60109</v>
      </c>
      <c r="T1149" t="s">
        <v>60110</v>
      </c>
      <c r="U1149" t="s">
        <v>60111</v>
      </c>
      <c r="V1149" t="s">
        <v>60112</v>
      </c>
      <c r="W1149" t="s">
        <v>2484</v>
      </c>
      <c r="X1149" t="s">
        <v>37</v>
      </c>
      <c r="Y1149" t="s">
        <v>77160</v>
      </c>
      <c r="Z1149" t="s">
        <v>4229</v>
      </c>
      <c r="AA1149" t="s">
        <v>4230</v>
      </c>
      <c r="AB1149" t="s">
        <v>77008</v>
      </c>
      <c r="AC1149" t="s">
        <v>3640</v>
      </c>
    </row>
    <row r="1150" spans="1:29" x14ac:dyDescent="0.3">
      <c r="A1150" t="s">
        <v>96472</v>
      </c>
      <c r="B1150" t="s">
        <v>96473</v>
      </c>
      <c r="C1150" t="s">
        <v>276</v>
      </c>
      <c r="D1150" t="s">
        <v>778</v>
      </c>
      <c r="E1150" t="s">
        <v>77135</v>
      </c>
      <c r="F1150" t="s">
        <v>60120</v>
      </c>
      <c r="G1150" t="s">
        <v>11229</v>
      </c>
      <c r="H1150" t="str">
        <f>IF(Table3[[#This Row],[Č. or.]],_xlfn.CONCAT(Table3[[#This Row],[Ulice]]," ",Table3[[#This Row],[Č. p.]],"/",Table3[[#This Row],[Č. or.]]),_xlfn.CONCAT(Table3[[#This Row],[Ulice]]," ",Table3[[#This Row],[Č. p.]]))</f>
        <v>náměstí Slezského odboje 361/3</v>
      </c>
      <c r="I1150" t="s">
        <v>60121</v>
      </c>
      <c r="J1150">
        <v>361</v>
      </c>
      <c r="K1150">
        <v>3</v>
      </c>
      <c r="L1150" t="s">
        <v>1428</v>
      </c>
      <c r="M1150" t="s">
        <v>77458</v>
      </c>
      <c r="N1150" t="s">
        <v>1758</v>
      </c>
      <c r="O1150" t="s">
        <v>1758</v>
      </c>
      <c r="P1150" t="s">
        <v>60122</v>
      </c>
      <c r="Q1150" t="s">
        <v>60122</v>
      </c>
      <c r="R1150" t="s">
        <v>60123</v>
      </c>
      <c r="S1150" t="s">
        <v>60124</v>
      </c>
      <c r="T1150" t="s">
        <v>60125</v>
      </c>
      <c r="U1150" t="s">
        <v>60126</v>
      </c>
      <c r="V1150" t="s">
        <v>60127</v>
      </c>
      <c r="W1150" t="s">
        <v>11057</v>
      </c>
      <c r="X1150" t="s">
        <v>37</v>
      </c>
      <c r="Y1150" t="s">
        <v>77459</v>
      </c>
      <c r="Z1150" t="s">
        <v>4505</v>
      </c>
      <c r="AA1150" t="s">
        <v>4506</v>
      </c>
      <c r="AB1150" t="s">
        <v>77008</v>
      </c>
      <c r="AC1150" t="s">
        <v>3640</v>
      </c>
    </row>
    <row r="1151" spans="1:29" x14ac:dyDescent="0.3">
      <c r="A1151" t="s">
        <v>96478</v>
      </c>
      <c r="B1151" t="s">
        <v>96479</v>
      </c>
      <c r="C1151" t="s">
        <v>276</v>
      </c>
      <c r="D1151" t="s">
        <v>2633</v>
      </c>
      <c r="E1151" t="s">
        <v>76797</v>
      </c>
      <c r="F1151" t="s">
        <v>2643</v>
      </c>
      <c r="G1151" t="s">
        <v>51</v>
      </c>
      <c r="H1151" t="str">
        <f>IF(Table3[[#This Row],[Č. or.]],_xlfn.CONCAT(Table3[[#This Row],[Ulice]]," ",Table3[[#This Row],[Č. p.]],"/",Table3[[#This Row],[Č. or.]]),_xlfn.CONCAT(Table3[[#This Row],[Ulice]]," ",Table3[[#This Row],[Č. p.]]))</f>
        <v>Nad Štolou 1510/1</v>
      </c>
      <c r="I1151" t="s">
        <v>2644</v>
      </c>
      <c r="J1151">
        <v>1510</v>
      </c>
      <c r="K1151">
        <v>1</v>
      </c>
      <c r="L1151" t="s">
        <v>2636</v>
      </c>
      <c r="M1151" t="s">
        <v>76820</v>
      </c>
      <c r="N1151" t="s">
        <v>2637</v>
      </c>
      <c r="O1151" t="s">
        <v>3629</v>
      </c>
      <c r="P1151" t="s">
        <v>60142</v>
      </c>
      <c r="Q1151" t="s">
        <v>60143</v>
      </c>
      <c r="R1151" t="s">
        <v>2647</v>
      </c>
      <c r="S1151" t="s">
        <v>2648</v>
      </c>
      <c r="T1151" t="s">
        <v>2649</v>
      </c>
      <c r="U1151" t="s">
        <v>2650</v>
      </c>
      <c r="V1151" t="s">
        <v>2651</v>
      </c>
      <c r="W1151" t="s">
        <v>96</v>
      </c>
      <c r="X1151" t="s">
        <v>37</v>
      </c>
      <c r="Y1151" t="s">
        <v>76799</v>
      </c>
      <c r="Z1151" t="s">
        <v>4362</v>
      </c>
      <c r="AA1151" t="s">
        <v>4363</v>
      </c>
      <c r="AB1151" t="s">
        <v>77008</v>
      </c>
      <c r="AC1151" t="s">
        <v>3640</v>
      </c>
    </row>
    <row r="1152" spans="1:29" x14ac:dyDescent="0.3">
      <c r="A1152" t="s">
        <v>96480</v>
      </c>
      <c r="B1152" t="s">
        <v>96481</v>
      </c>
      <c r="C1152" t="s">
        <v>276</v>
      </c>
      <c r="D1152" t="s">
        <v>2227</v>
      </c>
      <c r="E1152" t="s">
        <v>76797</v>
      </c>
      <c r="F1152" t="s">
        <v>2263</v>
      </c>
      <c r="G1152" t="s">
        <v>51</v>
      </c>
      <c r="H1152" t="str">
        <f>IF(Table3[[#This Row],[Č. or.]],_xlfn.CONCAT(Table3[[#This Row],[Ulice]]," ",Table3[[#This Row],[Č. p.]],"/",Table3[[#This Row],[Č. or.]]),_xlfn.CONCAT(Table3[[#This Row],[Ulice]]," ",Table3[[#This Row],[Č. p.]]))</f>
        <v>Přípotoční 1337/1</v>
      </c>
      <c r="I1152" t="s">
        <v>2264</v>
      </c>
      <c r="J1152">
        <v>1337</v>
      </c>
      <c r="K1152">
        <v>1</v>
      </c>
      <c r="L1152" t="s">
        <v>2231</v>
      </c>
      <c r="M1152" t="s">
        <v>77527</v>
      </c>
      <c r="N1152" t="s">
        <v>2232</v>
      </c>
      <c r="O1152" t="s">
        <v>3629</v>
      </c>
      <c r="P1152" t="s">
        <v>60144</v>
      </c>
      <c r="Q1152" t="s">
        <v>60145</v>
      </c>
      <c r="R1152" t="s">
        <v>2267</v>
      </c>
      <c r="S1152" t="s">
        <v>2268</v>
      </c>
      <c r="T1152" t="s">
        <v>2269</v>
      </c>
      <c r="U1152" t="s">
        <v>2270</v>
      </c>
      <c r="V1152" t="s">
        <v>2271</v>
      </c>
      <c r="W1152" t="s">
        <v>96</v>
      </c>
      <c r="X1152" t="s">
        <v>37</v>
      </c>
      <c r="Y1152" t="s">
        <v>76799</v>
      </c>
      <c r="Z1152" t="s">
        <v>4362</v>
      </c>
      <c r="AA1152" t="s">
        <v>4363</v>
      </c>
      <c r="AB1152" t="s">
        <v>77008</v>
      </c>
      <c r="AC1152" t="s">
        <v>3640</v>
      </c>
    </row>
    <row r="1153" spans="1:29" x14ac:dyDescent="0.3">
      <c r="A1153" t="s">
        <v>96482</v>
      </c>
      <c r="B1153" t="s">
        <v>96483</v>
      </c>
      <c r="C1153" t="s">
        <v>276</v>
      </c>
      <c r="D1153" t="s">
        <v>1169</v>
      </c>
      <c r="E1153" t="s">
        <v>76847</v>
      </c>
      <c r="F1153" t="s">
        <v>1180</v>
      </c>
      <c r="G1153" t="s">
        <v>1181</v>
      </c>
      <c r="H1153" t="str">
        <f>IF(Table3[[#This Row],[Č. or.]],_xlfn.CONCAT(Table3[[#This Row],[Ulice]]," ",Table3[[#This Row],[Č. p.]],"/",Table3[[#This Row],[Č. or.]]),_xlfn.CONCAT(Table3[[#This Row],[Ulice]]," ",Table3[[#This Row],[Č. p.]]))</f>
        <v>Plzeňská 3103</v>
      </c>
      <c r="I1153" t="s">
        <v>1182</v>
      </c>
      <c r="J1153">
        <v>3103</v>
      </c>
      <c r="L1153" t="s">
        <v>1183</v>
      </c>
      <c r="M1153" t="s">
        <v>76848</v>
      </c>
      <c r="N1153" t="s">
        <v>1172</v>
      </c>
      <c r="O1153" t="s">
        <v>1172</v>
      </c>
      <c r="P1153" t="s">
        <v>60146</v>
      </c>
      <c r="R1153" t="s">
        <v>1185</v>
      </c>
      <c r="T1153" t="s">
        <v>1186</v>
      </c>
      <c r="U1153" t="s">
        <v>1187</v>
      </c>
      <c r="V1153" t="s">
        <v>1188</v>
      </c>
      <c r="W1153" t="s">
        <v>96</v>
      </c>
      <c r="X1153" t="s">
        <v>37</v>
      </c>
      <c r="Y1153" t="s">
        <v>76849</v>
      </c>
      <c r="Z1153" t="s">
        <v>4061</v>
      </c>
      <c r="AA1153" t="s">
        <v>4062</v>
      </c>
      <c r="AB1153" t="s">
        <v>77008</v>
      </c>
      <c r="AC1153" t="s">
        <v>3640</v>
      </c>
    </row>
    <row r="1154" spans="1:29" x14ac:dyDescent="0.3">
      <c r="A1154" t="s">
        <v>96484</v>
      </c>
      <c r="B1154" t="s">
        <v>96485</v>
      </c>
      <c r="C1154" t="s">
        <v>276</v>
      </c>
      <c r="D1154" t="s">
        <v>996</v>
      </c>
      <c r="E1154" t="s">
        <v>77038</v>
      </c>
      <c r="F1154" t="s">
        <v>997</v>
      </c>
      <c r="G1154" t="s">
        <v>998</v>
      </c>
      <c r="H1154" t="str">
        <f>IF(Table3[[#This Row],[Č. or.]],_xlfn.CONCAT(Table3[[#This Row],[Ulice]]," ",Table3[[#This Row],[Č. p.]],"/",Table3[[#This Row],[Č. or.]]),_xlfn.CONCAT(Table3[[#This Row],[Ulice]]," ",Table3[[#This Row],[Č. p.]]))</f>
        <v>Dr. Randy 4096/13</v>
      </c>
      <c r="I1154" t="s">
        <v>999</v>
      </c>
      <c r="J1154">
        <v>4096</v>
      </c>
      <c r="K1154">
        <v>13</v>
      </c>
      <c r="L1154" t="s">
        <v>1000</v>
      </c>
      <c r="M1154" t="s">
        <v>77039</v>
      </c>
      <c r="N1154" t="s">
        <v>1000</v>
      </c>
      <c r="O1154" t="s">
        <v>1000</v>
      </c>
      <c r="P1154" t="s">
        <v>60147</v>
      </c>
      <c r="Q1154" t="s">
        <v>60148</v>
      </c>
      <c r="R1154" t="s">
        <v>1004</v>
      </c>
      <c r="S1154" t="s">
        <v>1003</v>
      </c>
      <c r="T1154" t="s">
        <v>1005</v>
      </c>
      <c r="U1154" t="s">
        <v>1006</v>
      </c>
      <c r="V1154" t="s">
        <v>1007</v>
      </c>
      <c r="W1154" t="s">
        <v>60</v>
      </c>
      <c r="X1154" t="s">
        <v>37</v>
      </c>
      <c r="Y1154" t="s">
        <v>77040</v>
      </c>
      <c r="Z1154" t="s">
        <v>6855</v>
      </c>
      <c r="AA1154" t="s">
        <v>6856</v>
      </c>
      <c r="AB1154" t="s">
        <v>77008</v>
      </c>
      <c r="AC1154" t="s">
        <v>3640</v>
      </c>
    </row>
    <row r="1155" spans="1:29" x14ac:dyDescent="0.3">
      <c r="A1155" t="s">
        <v>96486</v>
      </c>
      <c r="B1155" t="s">
        <v>96487</v>
      </c>
      <c r="C1155" t="s">
        <v>276</v>
      </c>
      <c r="D1155" t="s">
        <v>1083</v>
      </c>
      <c r="E1155" t="s">
        <v>89166</v>
      </c>
      <c r="F1155" t="s">
        <v>1084</v>
      </c>
      <c r="G1155" t="s">
        <v>1085</v>
      </c>
      <c r="H1155" t="str">
        <f>IF(Table3[[#This Row],[Č. or.]],_xlfn.CONCAT(Table3[[#This Row],[Ulice]]," ",Table3[[#This Row],[Č. p.]],"/",Table3[[#This Row],[Č. or.]]),_xlfn.CONCAT(Table3[[#This Row],[Ulice]]," ",Table3[[#This Row],[Č. p.]]))</f>
        <v>Tkalcovská 460</v>
      </c>
      <c r="I1155" t="s">
        <v>1086</v>
      </c>
      <c r="J1155">
        <v>460</v>
      </c>
      <c r="L1155" t="s">
        <v>1087</v>
      </c>
      <c r="M1155" t="s">
        <v>89167</v>
      </c>
      <c r="N1155" t="s">
        <v>2998</v>
      </c>
      <c r="O1155" t="s">
        <v>1087</v>
      </c>
      <c r="P1155" t="s">
        <v>60149</v>
      </c>
      <c r="Q1155" t="s">
        <v>60150</v>
      </c>
      <c r="R1155" t="s">
        <v>1090</v>
      </c>
      <c r="S1155" t="s">
        <v>1091</v>
      </c>
      <c r="T1155" t="s">
        <v>1092</v>
      </c>
      <c r="U1155" t="s">
        <v>60151</v>
      </c>
      <c r="V1155" t="s">
        <v>1093</v>
      </c>
      <c r="W1155" t="s">
        <v>1094</v>
      </c>
      <c r="X1155" t="s">
        <v>37</v>
      </c>
      <c r="Y1155" t="s">
        <v>89338</v>
      </c>
      <c r="Z1155" t="s">
        <v>6855</v>
      </c>
      <c r="AA1155" t="s">
        <v>6856</v>
      </c>
      <c r="AB1155" t="s">
        <v>77008</v>
      </c>
      <c r="AC1155" t="s">
        <v>3640</v>
      </c>
    </row>
    <row r="1156" spans="1:29" x14ac:dyDescent="0.3">
      <c r="A1156" t="s">
        <v>96488</v>
      </c>
      <c r="B1156" t="s">
        <v>96489</v>
      </c>
      <c r="C1156" t="s">
        <v>457</v>
      </c>
      <c r="D1156" t="s">
        <v>38</v>
      </c>
      <c r="E1156" t="s">
        <v>77964</v>
      </c>
      <c r="F1156" t="s">
        <v>60152</v>
      </c>
      <c r="G1156" t="s">
        <v>60153</v>
      </c>
      <c r="H1156" t="str">
        <f>IF(Table3[[#This Row],[Č. or.]],_xlfn.CONCAT(Table3[[#This Row],[Ulice]]," ",Table3[[#This Row],[Č. p.]],"/",Table3[[#This Row],[Č. or.]]),_xlfn.CONCAT(Table3[[#This Row],[Ulice]]," ",Table3[[#This Row],[Č. p.]]))</f>
        <v>náměstí 5. května 2/12</v>
      </c>
      <c r="I1156" t="s">
        <v>60154</v>
      </c>
      <c r="J1156">
        <v>2</v>
      </c>
      <c r="K1156">
        <v>12</v>
      </c>
      <c r="L1156" t="s">
        <v>412</v>
      </c>
      <c r="M1156" t="s">
        <v>77965</v>
      </c>
      <c r="N1156" t="s">
        <v>5940</v>
      </c>
      <c r="O1156" t="s">
        <v>412</v>
      </c>
      <c r="P1156" t="s">
        <v>60155</v>
      </c>
      <c r="R1156" t="s">
        <v>60156</v>
      </c>
      <c r="S1156" t="s">
        <v>60157</v>
      </c>
      <c r="T1156" t="s">
        <v>60158</v>
      </c>
      <c r="U1156" t="s">
        <v>60159</v>
      </c>
      <c r="V1156" t="s">
        <v>60160</v>
      </c>
      <c r="W1156" t="s">
        <v>60161</v>
      </c>
      <c r="X1156" t="s">
        <v>37</v>
      </c>
      <c r="Y1156" t="s">
        <v>77966</v>
      </c>
      <c r="AB1156" t="s">
        <v>76812</v>
      </c>
      <c r="AC1156" t="s">
        <v>3640</v>
      </c>
    </row>
    <row r="1157" spans="1:29" x14ac:dyDescent="0.3">
      <c r="A1157" t="s">
        <v>96490</v>
      </c>
      <c r="B1157" t="s">
        <v>96491</v>
      </c>
      <c r="C1157" t="s">
        <v>276</v>
      </c>
      <c r="D1157" t="s">
        <v>85</v>
      </c>
      <c r="E1157" t="s">
        <v>77296</v>
      </c>
      <c r="F1157" t="s">
        <v>60162</v>
      </c>
      <c r="G1157" t="s">
        <v>60163</v>
      </c>
      <c r="H1157" t="str">
        <f>IF(Table3[[#This Row],[Č. or.]],_xlfn.CONCAT(Table3[[#This Row],[Ulice]]," ",Table3[[#This Row],[Č. p.]],"/",Table3[[#This Row],[Č. or.]]),_xlfn.CONCAT(Table3[[#This Row],[Ulice]]," ",Table3[[#This Row],[Č. p.]]))</f>
        <v>Hybešova 982/53</v>
      </c>
      <c r="I1157" t="s">
        <v>4456</v>
      </c>
      <c r="J1157">
        <v>982</v>
      </c>
      <c r="K1157">
        <v>53</v>
      </c>
      <c r="L1157" t="s">
        <v>122</v>
      </c>
      <c r="M1157" t="s">
        <v>77301</v>
      </c>
      <c r="N1157" t="s">
        <v>90</v>
      </c>
      <c r="O1157" t="s">
        <v>122</v>
      </c>
      <c r="P1157" t="s">
        <v>60164</v>
      </c>
      <c r="Q1157" t="s">
        <v>60165</v>
      </c>
      <c r="R1157" t="s">
        <v>60166</v>
      </c>
      <c r="T1157" t="s">
        <v>60167</v>
      </c>
      <c r="U1157" t="s">
        <v>60168</v>
      </c>
      <c r="V1157" t="s">
        <v>60169</v>
      </c>
      <c r="W1157" t="s">
        <v>1764</v>
      </c>
      <c r="X1157" t="s">
        <v>37</v>
      </c>
      <c r="Y1157" t="s">
        <v>77302</v>
      </c>
      <c r="Z1157" t="s">
        <v>4447</v>
      </c>
      <c r="AA1157" t="s">
        <v>4448</v>
      </c>
      <c r="AB1157" t="s">
        <v>77008</v>
      </c>
      <c r="AC1157" t="s">
        <v>3640</v>
      </c>
    </row>
    <row r="1158" spans="1:29" x14ac:dyDescent="0.3">
      <c r="A1158" t="s">
        <v>96492</v>
      </c>
      <c r="B1158" t="s">
        <v>96493</v>
      </c>
      <c r="C1158" t="s">
        <v>457</v>
      </c>
      <c r="D1158" t="s">
        <v>1067</v>
      </c>
      <c r="E1158" t="s">
        <v>77110</v>
      </c>
      <c r="F1158" t="s">
        <v>60170</v>
      </c>
      <c r="G1158" t="s">
        <v>60171</v>
      </c>
      <c r="H1158" t="str">
        <f>IF(Table3[[#This Row],[Č. or.]],_xlfn.CONCAT(Table3[[#This Row],[Ulice]]," ",Table3[[#This Row],[Č. p.]],"/",Table3[[#This Row],[Č. or.]]),_xlfn.CONCAT(Table3[[#This Row],[Ulice]]," ",Table3[[#This Row],[Č. p.]]))</f>
        <v>Znojemská 4447/76</v>
      </c>
      <c r="I1158" t="s">
        <v>8777</v>
      </c>
      <c r="J1158">
        <v>4447</v>
      </c>
      <c r="K1158">
        <v>76</v>
      </c>
      <c r="L1158" t="s">
        <v>1070</v>
      </c>
      <c r="M1158" t="s">
        <v>77111</v>
      </c>
      <c r="N1158" t="s">
        <v>1070</v>
      </c>
      <c r="O1158" t="s">
        <v>1070</v>
      </c>
      <c r="P1158" t="s">
        <v>60172</v>
      </c>
      <c r="R1158" t="s">
        <v>60173</v>
      </c>
      <c r="T1158" t="s">
        <v>60174</v>
      </c>
      <c r="U1158" t="s">
        <v>60175</v>
      </c>
      <c r="V1158" t="s">
        <v>60176</v>
      </c>
      <c r="W1158" t="s">
        <v>1158</v>
      </c>
      <c r="X1158" t="s">
        <v>37</v>
      </c>
      <c r="Y1158" t="s">
        <v>77112</v>
      </c>
      <c r="AB1158" t="s">
        <v>76812</v>
      </c>
      <c r="AC1158" t="s">
        <v>3640</v>
      </c>
    </row>
    <row r="1159" spans="1:29" x14ac:dyDescent="0.3">
      <c r="A1159" t="s">
        <v>96494</v>
      </c>
      <c r="B1159" t="s">
        <v>96495</v>
      </c>
      <c r="C1159" t="s">
        <v>276</v>
      </c>
      <c r="D1159" t="s">
        <v>442</v>
      </c>
      <c r="E1159" t="s">
        <v>78799</v>
      </c>
      <c r="F1159" t="s">
        <v>60177</v>
      </c>
      <c r="G1159" t="s">
        <v>60178</v>
      </c>
      <c r="H1159" t="str">
        <f>IF(Table3[[#This Row],[Č. or.]],_xlfn.CONCAT(Table3[[#This Row],[Ulice]]," ",Table3[[#This Row],[Č. p.]],"/",Table3[[#This Row],[Č. or.]]),_xlfn.CONCAT(Table3[[#This Row],[Ulice]]," ",Table3[[#This Row],[Č. p.]]))</f>
        <v>Sokolská 288</v>
      </c>
      <c r="I1159" t="s">
        <v>4395</v>
      </c>
      <c r="J1159">
        <v>288</v>
      </c>
      <c r="L1159" t="s">
        <v>40874</v>
      </c>
      <c r="M1159" t="s">
        <v>78800</v>
      </c>
      <c r="N1159" t="s">
        <v>3370</v>
      </c>
      <c r="O1159" t="s">
        <v>1344</v>
      </c>
      <c r="P1159" t="s">
        <v>60179</v>
      </c>
      <c r="R1159" t="s">
        <v>60180</v>
      </c>
      <c r="T1159" t="s">
        <v>60181</v>
      </c>
      <c r="U1159" t="s">
        <v>60182</v>
      </c>
      <c r="V1159" t="s">
        <v>60183</v>
      </c>
      <c r="W1159" t="s">
        <v>553</v>
      </c>
      <c r="X1159" t="s">
        <v>37</v>
      </c>
      <c r="Y1159" t="s">
        <v>78801</v>
      </c>
      <c r="Z1159" t="s">
        <v>7542</v>
      </c>
      <c r="AA1159" t="s">
        <v>7543</v>
      </c>
      <c r="AB1159" t="s">
        <v>77008</v>
      </c>
      <c r="AC1159" t="s">
        <v>3640</v>
      </c>
    </row>
    <row r="1160" spans="1:29" x14ac:dyDescent="0.3">
      <c r="A1160" t="s">
        <v>96496</v>
      </c>
      <c r="B1160" t="s">
        <v>96497</v>
      </c>
      <c r="C1160" t="s">
        <v>276</v>
      </c>
      <c r="D1160" t="s">
        <v>85</v>
      </c>
      <c r="E1160" t="s">
        <v>77289</v>
      </c>
      <c r="F1160" t="s">
        <v>60184</v>
      </c>
      <c r="G1160" t="s">
        <v>5490</v>
      </c>
      <c r="H1160" t="str">
        <f>IF(Table3[[#This Row],[Č. or.]],_xlfn.CONCAT(Table3[[#This Row],[Ulice]]," ",Table3[[#This Row],[Č. p.]],"/",Table3[[#This Row],[Č. or.]]),_xlfn.CONCAT(Table3[[#This Row],[Ulice]]," ",Table3[[#This Row],[Č. p.]]))</f>
        <v>Na Větřáku 463</v>
      </c>
      <c r="I1160" t="s">
        <v>4450</v>
      </c>
      <c r="J1160">
        <v>463</v>
      </c>
      <c r="L1160" t="s">
        <v>4451</v>
      </c>
      <c r="M1160" t="s">
        <v>77294</v>
      </c>
      <c r="N1160" t="s">
        <v>90</v>
      </c>
      <c r="O1160" t="s">
        <v>4451</v>
      </c>
      <c r="P1160" t="s">
        <v>60185</v>
      </c>
      <c r="R1160" t="s">
        <v>60186</v>
      </c>
      <c r="S1160" t="s">
        <v>60187</v>
      </c>
      <c r="T1160" t="s">
        <v>60188</v>
      </c>
      <c r="U1160" t="s">
        <v>60189</v>
      </c>
      <c r="V1160" t="s">
        <v>60190</v>
      </c>
      <c r="W1160" t="s">
        <v>84</v>
      </c>
      <c r="X1160" t="s">
        <v>37</v>
      </c>
      <c r="Y1160" t="s">
        <v>77295</v>
      </c>
      <c r="Z1160" t="s">
        <v>4447</v>
      </c>
      <c r="AA1160" t="s">
        <v>4448</v>
      </c>
      <c r="AB1160" t="s">
        <v>77008</v>
      </c>
      <c r="AC1160" t="s">
        <v>3640</v>
      </c>
    </row>
    <row r="1161" spans="1:29" x14ac:dyDescent="0.3">
      <c r="A1161" t="s">
        <v>96498</v>
      </c>
      <c r="B1161" t="s">
        <v>96499</v>
      </c>
      <c r="C1161" t="s">
        <v>276</v>
      </c>
      <c r="D1161" t="s">
        <v>140</v>
      </c>
      <c r="E1161" t="s">
        <v>76934</v>
      </c>
      <c r="F1161" t="s">
        <v>60191</v>
      </c>
      <c r="G1161" t="s">
        <v>60192</v>
      </c>
      <c r="H1161" t="str">
        <f>IF(Table3[[#This Row],[Č. or.]],_xlfn.CONCAT(Table3[[#This Row],[Ulice]]," ",Table3[[#This Row],[Č. p.]],"/",Table3[[#This Row],[Č. or.]]),_xlfn.CONCAT(Table3[[#This Row],[Ulice]]," ",Table3[[#This Row],[Č. p.]]))</f>
        <v>Křižíkova 106/15</v>
      </c>
      <c r="I1161" t="s">
        <v>673</v>
      </c>
      <c r="J1161">
        <v>106</v>
      </c>
      <c r="K1161">
        <v>15</v>
      </c>
      <c r="L1161" t="s">
        <v>259</v>
      </c>
      <c r="M1161" t="s">
        <v>77303</v>
      </c>
      <c r="N1161" t="s">
        <v>3917</v>
      </c>
      <c r="O1161" t="s">
        <v>146</v>
      </c>
      <c r="P1161" t="s">
        <v>60193</v>
      </c>
      <c r="R1161" t="s">
        <v>60194</v>
      </c>
      <c r="S1161" t="s">
        <v>60195</v>
      </c>
      <c r="T1161" t="s">
        <v>60196</v>
      </c>
      <c r="U1161" t="s">
        <v>60197</v>
      </c>
      <c r="V1161" t="s">
        <v>60198</v>
      </c>
      <c r="W1161" t="s">
        <v>96</v>
      </c>
      <c r="X1161" t="s">
        <v>37</v>
      </c>
      <c r="Y1161" t="s">
        <v>76936</v>
      </c>
      <c r="Z1161" t="s">
        <v>4447</v>
      </c>
      <c r="AA1161" t="s">
        <v>4448</v>
      </c>
      <c r="AB1161" t="s">
        <v>77008</v>
      </c>
      <c r="AC1161" t="s">
        <v>3640</v>
      </c>
    </row>
    <row r="1162" spans="1:29" x14ac:dyDescent="0.3">
      <c r="A1162" t="s">
        <v>96500</v>
      </c>
      <c r="B1162" t="s">
        <v>96501</v>
      </c>
      <c r="C1162" t="s">
        <v>276</v>
      </c>
      <c r="D1162" t="s">
        <v>778</v>
      </c>
      <c r="E1162" t="s">
        <v>77135</v>
      </c>
      <c r="F1162" t="s">
        <v>60199</v>
      </c>
      <c r="G1162" t="s">
        <v>59666</v>
      </c>
      <c r="H1162" t="str">
        <f>IF(Table3[[#This Row],[Č. or.]],_xlfn.CONCAT(Table3[[#This Row],[Ulice]]," ",Table3[[#This Row],[Č. p.]],"/",Table3[[#This Row],[Č. or.]]),_xlfn.CONCAT(Table3[[#This Row],[Ulice]]," ",Table3[[#This Row],[Č. p.]]))</f>
        <v>Kolofíkovo nábřeží 1062/51</v>
      </c>
      <c r="I1162" t="s">
        <v>60200</v>
      </c>
      <c r="J1162">
        <v>1062</v>
      </c>
      <c r="K1162">
        <v>51</v>
      </c>
      <c r="L1162" t="s">
        <v>55750</v>
      </c>
      <c r="M1162" t="s">
        <v>95020</v>
      </c>
      <c r="N1162" t="s">
        <v>1758</v>
      </c>
      <c r="O1162" t="s">
        <v>1758</v>
      </c>
      <c r="P1162" t="s">
        <v>60201</v>
      </c>
      <c r="R1162" t="s">
        <v>60202</v>
      </c>
      <c r="S1162" t="s">
        <v>60203</v>
      </c>
      <c r="T1162" t="s">
        <v>60204</v>
      </c>
      <c r="U1162" t="s">
        <v>60205</v>
      </c>
      <c r="V1162" t="s">
        <v>60206</v>
      </c>
      <c r="W1162" t="s">
        <v>84</v>
      </c>
      <c r="X1162" t="s">
        <v>37</v>
      </c>
      <c r="Y1162" t="s">
        <v>77459</v>
      </c>
      <c r="Z1162" t="s">
        <v>4505</v>
      </c>
      <c r="AA1162" t="s">
        <v>4506</v>
      </c>
      <c r="AB1162" t="s">
        <v>77008</v>
      </c>
      <c r="AC1162" t="s">
        <v>3640</v>
      </c>
    </row>
    <row r="1163" spans="1:29" x14ac:dyDescent="0.3">
      <c r="A1163" t="s">
        <v>96506</v>
      </c>
      <c r="B1163" t="s">
        <v>96507</v>
      </c>
      <c r="C1163" t="s">
        <v>276</v>
      </c>
      <c r="D1163" t="s">
        <v>2049</v>
      </c>
      <c r="E1163" t="s">
        <v>77021</v>
      </c>
      <c r="F1163" t="s">
        <v>60219</v>
      </c>
      <c r="G1163" t="s">
        <v>60220</v>
      </c>
      <c r="H1163" t="str">
        <f>IF(Table3[[#This Row],[Č. or.]],_xlfn.CONCAT(Table3[[#This Row],[Ulice]]," ",Table3[[#This Row],[Č. p.]],"/",Table3[[#This Row],[Č. or.]]),_xlfn.CONCAT(Table3[[#This Row],[Ulice]]," ",Table3[[#This Row],[Č. p.]]))</f>
        <v>Karlovarská 1210/99</v>
      </c>
      <c r="I1163" t="s">
        <v>10249</v>
      </c>
      <c r="J1163">
        <v>1210</v>
      </c>
      <c r="K1163">
        <v>99</v>
      </c>
      <c r="L1163" t="s">
        <v>2063</v>
      </c>
      <c r="M1163" t="s">
        <v>77026</v>
      </c>
      <c r="N1163" t="s">
        <v>4091</v>
      </c>
      <c r="O1163" t="s">
        <v>2053</v>
      </c>
      <c r="P1163" t="s">
        <v>60221</v>
      </c>
      <c r="Q1163" t="s">
        <v>60222</v>
      </c>
      <c r="R1163" t="s">
        <v>60223</v>
      </c>
      <c r="S1163" t="s">
        <v>60224</v>
      </c>
      <c r="T1163" t="s">
        <v>60225</v>
      </c>
      <c r="U1163" t="s">
        <v>60226</v>
      </c>
      <c r="V1163" t="s">
        <v>60227</v>
      </c>
      <c r="W1163" t="s">
        <v>84</v>
      </c>
      <c r="X1163" t="s">
        <v>37</v>
      </c>
      <c r="Y1163" t="s">
        <v>77023</v>
      </c>
      <c r="Z1163" t="s">
        <v>4420</v>
      </c>
      <c r="AA1163" t="s">
        <v>4421</v>
      </c>
      <c r="AB1163" t="s">
        <v>77008</v>
      </c>
      <c r="AC1163" t="s">
        <v>3640</v>
      </c>
    </row>
    <row r="1164" spans="1:29" x14ac:dyDescent="0.3">
      <c r="A1164" t="s">
        <v>96508</v>
      </c>
      <c r="B1164" t="s">
        <v>96509</v>
      </c>
      <c r="C1164" t="s">
        <v>276</v>
      </c>
      <c r="D1164" t="s">
        <v>2049</v>
      </c>
      <c r="E1164" t="s">
        <v>77021</v>
      </c>
      <c r="F1164" t="s">
        <v>60228</v>
      </c>
      <c r="G1164" t="s">
        <v>60229</v>
      </c>
      <c r="H1164" t="str">
        <f>IF(Table3[[#This Row],[Č. or.]],_xlfn.CONCAT(Table3[[#This Row],[Ulice]]," ",Table3[[#This Row],[Č. p.]],"/",Table3[[#This Row],[Č. or.]]),_xlfn.CONCAT(Table3[[#This Row],[Ulice]]," ",Table3[[#This Row],[Č. p.]]))</f>
        <v>Vejprnická 663/56</v>
      </c>
      <c r="I1164" t="s">
        <v>2101</v>
      </c>
      <c r="J1164">
        <v>663</v>
      </c>
      <c r="K1164">
        <v>56</v>
      </c>
      <c r="L1164" t="s">
        <v>2103</v>
      </c>
      <c r="M1164" t="s">
        <v>77022</v>
      </c>
      <c r="N1164" t="s">
        <v>4091</v>
      </c>
      <c r="O1164" t="s">
        <v>2053</v>
      </c>
      <c r="P1164" t="s">
        <v>60230</v>
      </c>
      <c r="R1164" t="s">
        <v>60231</v>
      </c>
      <c r="S1164" t="s">
        <v>60232</v>
      </c>
      <c r="T1164" t="s">
        <v>60233</v>
      </c>
      <c r="U1164" t="s">
        <v>60234</v>
      </c>
      <c r="V1164" t="s">
        <v>60235</v>
      </c>
      <c r="W1164" t="s">
        <v>84</v>
      </c>
      <c r="X1164" t="s">
        <v>37</v>
      </c>
      <c r="Y1164" t="s">
        <v>77023</v>
      </c>
      <c r="Z1164" t="s">
        <v>4420</v>
      </c>
      <c r="AA1164" t="s">
        <v>4421</v>
      </c>
      <c r="AB1164" t="s">
        <v>77008</v>
      </c>
      <c r="AC1164" t="s">
        <v>3640</v>
      </c>
    </row>
    <row r="1165" spans="1:29" x14ac:dyDescent="0.3">
      <c r="A1165" t="s">
        <v>96510</v>
      </c>
      <c r="B1165" t="s">
        <v>96511</v>
      </c>
      <c r="C1165" t="s">
        <v>276</v>
      </c>
      <c r="D1165" t="s">
        <v>2049</v>
      </c>
      <c r="E1165" t="s">
        <v>77021</v>
      </c>
      <c r="F1165" t="s">
        <v>60236</v>
      </c>
      <c r="G1165" t="s">
        <v>60237</v>
      </c>
      <c r="H1165" t="str">
        <f>IF(Table3[[#This Row],[Č. or.]],_xlfn.CONCAT(Table3[[#This Row],[Ulice]]," ",Table3[[#This Row],[Č. p.]],"/",Table3[[#This Row],[Č. or.]]),_xlfn.CONCAT(Table3[[#This Row],[Ulice]]," ",Table3[[#This Row],[Č. p.]]))</f>
        <v>Klatovská třída 1615/109</v>
      </c>
      <c r="I1165" t="s">
        <v>6638</v>
      </c>
      <c r="J1165">
        <v>1615</v>
      </c>
      <c r="K1165">
        <v>109</v>
      </c>
      <c r="L1165" t="s">
        <v>2091</v>
      </c>
      <c r="M1165" t="s">
        <v>78246</v>
      </c>
      <c r="N1165" t="s">
        <v>4091</v>
      </c>
      <c r="O1165" t="s">
        <v>2053</v>
      </c>
      <c r="P1165" t="s">
        <v>60238</v>
      </c>
      <c r="R1165" t="s">
        <v>60239</v>
      </c>
      <c r="S1165" t="s">
        <v>60240</v>
      </c>
      <c r="T1165" t="s">
        <v>60241</v>
      </c>
      <c r="U1165" t="s">
        <v>60242</v>
      </c>
      <c r="V1165" t="s">
        <v>60243</v>
      </c>
      <c r="W1165" t="s">
        <v>60244</v>
      </c>
      <c r="X1165" t="s">
        <v>37</v>
      </c>
      <c r="Y1165" t="s">
        <v>77023</v>
      </c>
      <c r="Z1165" t="s">
        <v>4420</v>
      </c>
      <c r="AA1165" t="s">
        <v>4421</v>
      </c>
      <c r="AB1165" t="s">
        <v>77008</v>
      </c>
      <c r="AC1165" t="s">
        <v>3640</v>
      </c>
    </row>
    <row r="1166" spans="1:29" x14ac:dyDescent="0.3">
      <c r="A1166" t="s">
        <v>96512</v>
      </c>
      <c r="B1166" t="s">
        <v>96513</v>
      </c>
      <c r="C1166" t="s">
        <v>457</v>
      </c>
      <c r="D1166" t="s">
        <v>3046</v>
      </c>
      <c r="E1166" t="s">
        <v>78312</v>
      </c>
      <c r="F1166" t="s">
        <v>60245</v>
      </c>
      <c r="G1166" t="s">
        <v>60246</v>
      </c>
      <c r="H1166" t="str">
        <f>IF(Table3[[#This Row],[Č. or.]],_xlfn.CONCAT(Table3[[#This Row],[Ulice]]," ",Table3[[#This Row],[Č. p.]],"/",Table3[[#This Row],[Č. or.]]),_xlfn.CONCAT(Table3[[#This Row],[Ulice]]," ",Table3[[#This Row],[Č. p.]]))</f>
        <v>Mánesova 1672</v>
      </c>
      <c r="I1166" t="s">
        <v>3059</v>
      </c>
      <c r="J1166">
        <v>1672</v>
      </c>
      <c r="L1166" t="s">
        <v>3050</v>
      </c>
      <c r="M1166" t="s">
        <v>78313</v>
      </c>
      <c r="N1166" t="s">
        <v>3050</v>
      </c>
      <c r="O1166" t="s">
        <v>3050</v>
      </c>
      <c r="P1166" t="s">
        <v>60247</v>
      </c>
      <c r="R1166" t="s">
        <v>3062</v>
      </c>
      <c r="T1166" t="s">
        <v>3063</v>
      </c>
      <c r="U1166" t="s">
        <v>3064</v>
      </c>
      <c r="V1166" t="s">
        <v>60248</v>
      </c>
      <c r="W1166" t="s">
        <v>2484</v>
      </c>
      <c r="X1166" t="s">
        <v>37</v>
      </c>
      <c r="Y1166" t="s">
        <v>78314</v>
      </c>
      <c r="AA1166" t="s">
        <v>60249</v>
      </c>
      <c r="AB1166" t="s">
        <v>76812</v>
      </c>
      <c r="AC1166" t="s">
        <v>3640</v>
      </c>
    </row>
    <row r="1167" spans="1:29" x14ac:dyDescent="0.3">
      <c r="A1167" t="s">
        <v>96522</v>
      </c>
      <c r="B1167" t="s">
        <v>96523</v>
      </c>
      <c r="C1167" t="s">
        <v>276</v>
      </c>
      <c r="D1167" t="s">
        <v>1423</v>
      </c>
      <c r="E1167" t="s">
        <v>78459</v>
      </c>
      <c r="F1167" t="s">
        <v>60282</v>
      </c>
      <c r="G1167" t="s">
        <v>1125</v>
      </c>
      <c r="H1167" t="str">
        <f>IF(Table3[[#This Row],[Č. or.]],_xlfn.CONCAT(Table3[[#This Row],[Ulice]]," ",Table3[[#This Row],[Č. p.]],"/",Table3[[#This Row],[Č. or.]]),_xlfn.CONCAT(Table3[[#This Row],[Ulice]]," ",Table3[[#This Row],[Č. p.]]))</f>
        <v>Neklanova 1806</v>
      </c>
      <c r="I1167" t="s">
        <v>11897</v>
      </c>
      <c r="J1167">
        <v>1806</v>
      </c>
      <c r="L1167" t="s">
        <v>2928</v>
      </c>
      <c r="M1167" t="s">
        <v>78460</v>
      </c>
      <c r="N1167" t="s">
        <v>1429</v>
      </c>
      <c r="O1167" t="s">
        <v>2928</v>
      </c>
      <c r="P1167" t="s">
        <v>60283</v>
      </c>
      <c r="R1167" t="s">
        <v>60284</v>
      </c>
      <c r="S1167" t="s">
        <v>60285</v>
      </c>
      <c r="T1167" t="s">
        <v>60286</v>
      </c>
      <c r="U1167" t="s">
        <v>60287</v>
      </c>
      <c r="V1167" t="s">
        <v>60288</v>
      </c>
      <c r="W1167" t="s">
        <v>1094</v>
      </c>
      <c r="X1167" t="s">
        <v>37</v>
      </c>
      <c r="Y1167" t="s">
        <v>78461</v>
      </c>
      <c r="Z1167" t="s">
        <v>4109</v>
      </c>
      <c r="AA1167" t="s">
        <v>4110</v>
      </c>
      <c r="AB1167" t="s">
        <v>77008</v>
      </c>
      <c r="AC1167" t="s">
        <v>3640</v>
      </c>
    </row>
    <row r="1168" spans="1:29" x14ac:dyDescent="0.3">
      <c r="A1168" t="s">
        <v>96524</v>
      </c>
      <c r="B1168" t="s">
        <v>96525</v>
      </c>
      <c r="C1168" t="s">
        <v>276</v>
      </c>
      <c r="D1168" t="s">
        <v>1423</v>
      </c>
      <c r="E1168" t="s">
        <v>77046</v>
      </c>
      <c r="F1168" t="s">
        <v>60289</v>
      </c>
      <c r="G1168" t="s">
        <v>60290</v>
      </c>
      <c r="H1168" t="str">
        <f>IF(Table3[[#This Row],[Č. or.]],_xlfn.CONCAT(Table3[[#This Row],[Ulice]]," ",Table3[[#This Row],[Č. p.]],"/",Table3[[#This Row],[Č. or.]]),_xlfn.CONCAT(Table3[[#This Row],[Ulice]]," ",Table3[[#This Row],[Č. p.]]))</f>
        <v>Šaldova 657/6</v>
      </c>
      <c r="I1168" t="s">
        <v>60291</v>
      </c>
      <c r="J1168">
        <v>657</v>
      </c>
      <c r="K1168">
        <v>6</v>
      </c>
      <c r="L1168" t="s">
        <v>1428</v>
      </c>
      <c r="M1168" t="s">
        <v>77047</v>
      </c>
      <c r="N1168" t="s">
        <v>1429</v>
      </c>
      <c r="O1168" t="s">
        <v>1429</v>
      </c>
      <c r="P1168" t="s">
        <v>60292</v>
      </c>
      <c r="Q1168" t="s">
        <v>60292</v>
      </c>
      <c r="R1168" t="s">
        <v>60293</v>
      </c>
      <c r="S1168" t="s">
        <v>60294</v>
      </c>
      <c r="T1168" t="s">
        <v>60295</v>
      </c>
      <c r="U1168" t="s">
        <v>60296</v>
      </c>
      <c r="V1168" t="s">
        <v>60297</v>
      </c>
      <c r="W1168" t="s">
        <v>11653</v>
      </c>
      <c r="X1168" t="s">
        <v>37</v>
      </c>
      <c r="Y1168" t="s">
        <v>77048</v>
      </c>
      <c r="Z1168" t="s">
        <v>4109</v>
      </c>
      <c r="AA1168" t="s">
        <v>4110</v>
      </c>
      <c r="AB1168" t="s">
        <v>77008</v>
      </c>
      <c r="AC1168" t="s">
        <v>3640</v>
      </c>
    </row>
    <row r="1169" spans="1:29" x14ac:dyDescent="0.3">
      <c r="A1169" t="s">
        <v>96530</v>
      </c>
      <c r="B1169" t="s">
        <v>96531</v>
      </c>
      <c r="C1169" t="s">
        <v>276</v>
      </c>
      <c r="D1169" t="s">
        <v>662</v>
      </c>
      <c r="E1169" t="s">
        <v>78775</v>
      </c>
      <c r="F1169" t="s">
        <v>60312</v>
      </c>
      <c r="G1169" t="s">
        <v>5490</v>
      </c>
      <c r="H1169" t="str">
        <f>IF(Table3[[#This Row],[Č. or.]],_xlfn.CONCAT(Table3[[#This Row],[Ulice]]," ",Table3[[#This Row],[Č. p.]],"/",Table3[[#This Row],[Č. or.]]),_xlfn.CONCAT(Table3[[#This Row],[Ulice]]," ",Table3[[#This Row],[Č. p.]]))</f>
        <v>Školní 101</v>
      </c>
      <c r="I1169" t="s">
        <v>606</v>
      </c>
      <c r="J1169">
        <v>101</v>
      </c>
      <c r="L1169" t="s">
        <v>4398</v>
      </c>
      <c r="M1169" t="s">
        <v>78776</v>
      </c>
      <c r="N1169" t="s">
        <v>3244</v>
      </c>
      <c r="O1169" t="s">
        <v>3244</v>
      </c>
      <c r="P1169" t="s">
        <v>60313</v>
      </c>
      <c r="R1169" t="s">
        <v>60314</v>
      </c>
      <c r="S1169" t="s">
        <v>60315</v>
      </c>
      <c r="T1169" t="s">
        <v>60316</v>
      </c>
      <c r="U1169" t="s">
        <v>60317</v>
      </c>
      <c r="V1169" t="s">
        <v>60318</v>
      </c>
      <c r="W1169" t="s">
        <v>60</v>
      </c>
      <c r="X1169" t="s">
        <v>37</v>
      </c>
      <c r="Y1169" t="s">
        <v>78777</v>
      </c>
      <c r="Z1169" t="s">
        <v>7459</v>
      </c>
      <c r="AA1169" t="s">
        <v>7460</v>
      </c>
      <c r="AB1169" t="s">
        <v>77008</v>
      </c>
      <c r="AC1169" t="s">
        <v>3640</v>
      </c>
    </row>
    <row r="1170" spans="1:29" x14ac:dyDescent="0.3">
      <c r="A1170" t="s">
        <v>96532</v>
      </c>
      <c r="B1170" t="s">
        <v>96533</v>
      </c>
      <c r="C1170" t="s">
        <v>276</v>
      </c>
      <c r="D1170" t="s">
        <v>1587</v>
      </c>
      <c r="E1170" t="s">
        <v>79130</v>
      </c>
      <c r="F1170" t="s">
        <v>60319</v>
      </c>
      <c r="G1170" t="s">
        <v>60320</v>
      </c>
      <c r="H1170" t="str">
        <f>IF(Table3[[#This Row],[Č. or.]],_xlfn.CONCAT(Table3[[#This Row],[Ulice]]," ",Table3[[#This Row],[Č. p.]],"/",Table3[[#This Row],[Č. or.]]),_xlfn.CONCAT(Table3[[#This Row],[Ulice]]," ",Table3[[#This Row],[Č. p.]]))</f>
        <v>Bráfova tř. 180/9</v>
      </c>
      <c r="I1170" t="s">
        <v>60321</v>
      </c>
      <c r="J1170">
        <v>180</v>
      </c>
      <c r="K1170">
        <v>9</v>
      </c>
      <c r="L1170" t="s">
        <v>3253</v>
      </c>
      <c r="M1170" t="s">
        <v>79131</v>
      </c>
      <c r="N1170" t="s">
        <v>3254</v>
      </c>
      <c r="O1170" t="s">
        <v>3254</v>
      </c>
      <c r="P1170" t="s">
        <v>60322</v>
      </c>
      <c r="Q1170" t="s">
        <v>60322</v>
      </c>
      <c r="R1170" t="s">
        <v>60323</v>
      </c>
      <c r="S1170" t="s">
        <v>60324</v>
      </c>
      <c r="T1170" t="s">
        <v>60325</v>
      </c>
      <c r="U1170" t="s">
        <v>60326</v>
      </c>
      <c r="V1170" t="s">
        <v>60327</v>
      </c>
      <c r="W1170" t="s">
        <v>3400</v>
      </c>
      <c r="X1170" t="s">
        <v>37</v>
      </c>
      <c r="Y1170" t="s">
        <v>79132</v>
      </c>
      <c r="Z1170" t="s">
        <v>6258</v>
      </c>
      <c r="AA1170" t="s">
        <v>6259</v>
      </c>
      <c r="AB1170" t="s">
        <v>77008</v>
      </c>
      <c r="AC1170" t="s">
        <v>3640</v>
      </c>
    </row>
    <row r="1171" spans="1:29" x14ac:dyDescent="0.3">
      <c r="A1171" t="s">
        <v>96534</v>
      </c>
      <c r="B1171" t="s">
        <v>96535</v>
      </c>
      <c r="C1171" t="s">
        <v>276</v>
      </c>
      <c r="D1171" t="s">
        <v>385</v>
      </c>
      <c r="E1171" t="s">
        <v>77395</v>
      </c>
      <c r="F1171" t="s">
        <v>60328</v>
      </c>
      <c r="G1171" t="s">
        <v>5067</v>
      </c>
      <c r="H1171" t="str">
        <f>IF(Table3[[#This Row],[Č. or.]],_xlfn.CONCAT(Table3[[#This Row],[Ulice]]," ",Table3[[#This Row],[Č. p.]],"/",Table3[[#This Row],[Č. or.]]),_xlfn.CONCAT(Table3[[#This Row],[Ulice]]," ",Table3[[#This Row],[Č. p.]]))</f>
        <v>Bělisko 295</v>
      </c>
      <c r="I1171" t="s">
        <v>60329</v>
      </c>
      <c r="J1171">
        <v>295</v>
      </c>
      <c r="L1171" t="s">
        <v>1656</v>
      </c>
      <c r="M1171" t="s">
        <v>77396</v>
      </c>
      <c r="N1171" t="s">
        <v>3589</v>
      </c>
      <c r="O1171" t="s">
        <v>1656</v>
      </c>
      <c r="P1171" t="s">
        <v>60330</v>
      </c>
      <c r="R1171" t="s">
        <v>60331</v>
      </c>
      <c r="S1171" t="s">
        <v>60332</v>
      </c>
      <c r="T1171" t="s">
        <v>60333</v>
      </c>
      <c r="U1171" t="s">
        <v>60334</v>
      </c>
      <c r="V1171" t="s">
        <v>60335</v>
      </c>
      <c r="W1171" t="s">
        <v>5532</v>
      </c>
      <c r="X1171" t="s">
        <v>37</v>
      </c>
      <c r="Y1171" t="s">
        <v>77397</v>
      </c>
      <c r="Z1171" t="s">
        <v>6258</v>
      </c>
      <c r="AA1171" t="s">
        <v>6259</v>
      </c>
      <c r="AB1171" t="s">
        <v>77008</v>
      </c>
      <c r="AC1171" t="s">
        <v>3640</v>
      </c>
    </row>
    <row r="1172" spans="1:29" x14ac:dyDescent="0.3">
      <c r="A1172" t="s">
        <v>96536</v>
      </c>
      <c r="B1172" t="s">
        <v>96537</v>
      </c>
      <c r="C1172" t="s">
        <v>276</v>
      </c>
      <c r="D1172" t="s">
        <v>1587</v>
      </c>
      <c r="E1172" t="s">
        <v>79130</v>
      </c>
      <c r="F1172" t="s">
        <v>60336</v>
      </c>
      <c r="G1172" t="s">
        <v>60336</v>
      </c>
      <c r="H1172" t="str">
        <f>IF(Table3[[#This Row],[Č. or.]],_xlfn.CONCAT(Table3[[#This Row],[Ulice]]," ",Table3[[#This Row],[Č. p.]],"/",Table3[[#This Row],[Č. or.]]),_xlfn.CONCAT(Table3[[#This Row],[Ulice]]," ",Table3[[#This Row],[Č. p.]]))</f>
        <v>Manž. Curieových 734</v>
      </c>
      <c r="I1172" t="s">
        <v>60337</v>
      </c>
      <c r="J1172">
        <v>734</v>
      </c>
      <c r="L1172" t="s">
        <v>12691</v>
      </c>
      <c r="M1172" t="s">
        <v>79131</v>
      </c>
      <c r="N1172" t="s">
        <v>3254</v>
      </c>
      <c r="O1172" t="s">
        <v>3254</v>
      </c>
      <c r="P1172" t="s">
        <v>60338</v>
      </c>
      <c r="R1172" t="s">
        <v>60339</v>
      </c>
      <c r="T1172" t="s">
        <v>60340</v>
      </c>
      <c r="U1172" t="s">
        <v>60341</v>
      </c>
      <c r="V1172" t="s">
        <v>60342</v>
      </c>
      <c r="W1172" t="s">
        <v>84</v>
      </c>
      <c r="X1172" t="s">
        <v>37</v>
      </c>
      <c r="Y1172" t="s">
        <v>79132</v>
      </c>
      <c r="Z1172" t="s">
        <v>6258</v>
      </c>
      <c r="AA1172" t="s">
        <v>6259</v>
      </c>
      <c r="AB1172" t="s">
        <v>77008</v>
      </c>
      <c r="AC1172" t="s">
        <v>3640</v>
      </c>
    </row>
    <row r="1173" spans="1:29" x14ac:dyDescent="0.3">
      <c r="A1173" t="s">
        <v>96538</v>
      </c>
      <c r="B1173" t="s">
        <v>96539</v>
      </c>
      <c r="C1173" t="s">
        <v>187</v>
      </c>
      <c r="D1173" t="s">
        <v>385</v>
      </c>
      <c r="E1173" t="s">
        <v>77398</v>
      </c>
      <c r="F1173" t="s">
        <v>60343</v>
      </c>
      <c r="G1173" t="s">
        <v>60344</v>
      </c>
      <c r="H1173" t="str">
        <f>IF(Table3[[#This Row],[Č. or.]],_xlfn.CONCAT(Table3[[#This Row],[Ulice]]," ",Table3[[#This Row],[Č. p.]],"/",Table3[[#This Row],[Č. or.]]),_xlfn.CONCAT(Table3[[#This Row],[Ulice]]," ",Table3[[#This Row],[Č. p.]]))</f>
        <v>Tyršova 239</v>
      </c>
      <c r="I1173" t="s">
        <v>1244</v>
      </c>
      <c r="J1173">
        <v>239</v>
      </c>
      <c r="L1173" t="s">
        <v>4498</v>
      </c>
      <c r="M1173" t="s">
        <v>77399</v>
      </c>
      <c r="N1173" t="s">
        <v>3589</v>
      </c>
      <c r="O1173" t="s">
        <v>4498</v>
      </c>
      <c r="P1173" t="s">
        <v>60345</v>
      </c>
      <c r="R1173" t="s">
        <v>60346</v>
      </c>
      <c r="S1173" t="s">
        <v>60347</v>
      </c>
      <c r="T1173" t="s">
        <v>60348</v>
      </c>
      <c r="U1173" t="s">
        <v>60349</v>
      </c>
      <c r="V1173" t="s">
        <v>60350</v>
      </c>
      <c r="W1173" t="s">
        <v>60</v>
      </c>
      <c r="X1173" t="s">
        <v>37</v>
      </c>
      <c r="Y1173" t="s">
        <v>77400</v>
      </c>
      <c r="Z1173" t="s">
        <v>4499</v>
      </c>
      <c r="AA1173" t="s">
        <v>4500</v>
      </c>
      <c r="AB1173" t="s">
        <v>77008</v>
      </c>
      <c r="AC1173" t="s">
        <v>3640</v>
      </c>
    </row>
    <row r="1174" spans="1:29" x14ac:dyDescent="0.3">
      <c r="A1174" t="s">
        <v>96546</v>
      </c>
      <c r="B1174" t="s">
        <v>96547</v>
      </c>
      <c r="C1174" t="s">
        <v>276</v>
      </c>
      <c r="D1174" t="s">
        <v>1241</v>
      </c>
      <c r="E1174" t="s">
        <v>79107</v>
      </c>
      <c r="F1174" t="s">
        <v>60371</v>
      </c>
      <c r="G1174" t="s">
        <v>60372</v>
      </c>
      <c r="H1174" t="str">
        <f>IF(Table3[[#This Row],[Č. or.]],_xlfn.CONCAT(Table3[[#This Row],[Ulice]]," ",Table3[[#This Row],[Č. p.]],"/",Table3[[#This Row],[Č. or.]]),_xlfn.CONCAT(Table3[[#This Row],[Ulice]]," ",Table3[[#This Row],[Č. p.]]))</f>
        <v>Lidická 1686/4</v>
      </c>
      <c r="I1174" t="s">
        <v>1150</v>
      </c>
      <c r="J1174">
        <v>1686</v>
      </c>
      <c r="K1174">
        <v>4</v>
      </c>
      <c r="L1174" t="s">
        <v>2817</v>
      </c>
      <c r="M1174" t="s">
        <v>79108</v>
      </c>
      <c r="N1174" t="s">
        <v>2817</v>
      </c>
      <c r="O1174" t="s">
        <v>2817</v>
      </c>
      <c r="P1174" t="s">
        <v>60373</v>
      </c>
      <c r="Q1174" t="s">
        <v>60374</v>
      </c>
      <c r="R1174" t="s">
        <v>60375</v>
      </c>
      <c r="T1174" t="s">
        <v>60376</v>
      </c>
      <c r="U1174" t="s">
        <v>60377</v>
      </c>
      <c r="V1174" t="s">
        <v>60378</v>
      </c>
      <c r="W1174" t="s">
        <v>60</v>
      </c>
      <c r="X1174" t="s">
        <v>37</v>
      </c>
      <c r="Y1174" t="s">
        <v>79109</v>
      </c>
      <c r="Z1174" t="s">
        <v>4337</v>
      </c>
      <c r="AA1174" t="s">
        <v>4338</v>
      </c>
      <c r="AB1174" t="s">
        <v>77008</v>
      </c>
      <c r="AC1174" t="s">
        <v>3640</v>
      </c>
    </row>
    <row r="1175" spans="1:29" x14ac:dyDescent="0.3">
      <c r="A1175" t="s">
        <v>96550</v>
      </c>
      <c r="B1175" t="s">
        <v>96551</v>
      </c>
      <c r="C1175" t="s">
        <v>276</v>
      </c>
      <c r="D1175" t="s">
        <v>140</v>
      </c>
      <c r="E1175" t="s">
        <v>76934</v>
      </c>
      <c r="F1175" t="s">
        <v>60385</v>
      </c>
      <c r="G1175" t="s">
        <v>60386</v>
      </c>
      <c r="H1175" t="str">
        <f>IF(Table3[[#This Row],[Č. or.]],_xlfn.CONCAT(Table3[[#This Row],[Ulice]]," ",Table3[[#This Row],[Č. p.]],"/",Table3[[#This Row],[Č. or.]]),_xlfn.CONCAT(Table3[[#This Row],[Ulice]]," ",Table3[[#This Row],[Č. p.]]))</f>
        <v>Ibsenova 114/1</v>
      </c>
      <c r="I1175" t="s">
        <v>60387</v>
      </c>
      <c r="J1175">
        <v>114</v>
      </c>
      <c r="K1175">
        <v>1</v>
      </c>
      <c r="L1175" t="s">
        <v>3921</v>
      </c>
      <c r="M1175" t="s">
        <v>76935</v>
      </c>
      <c r="N1175" t="s">
        <v>3917</v>
      </c>
      <c r="O1175" t="s">
        <v>146</v>
      </c>
      <c r="P1175" t="s">
        <v>60388</v>
      </c>
      <c r="Q1175" t="s">
        <v>60389</v>
      </c>
      <c r="R1175" t="s">
        <v>60390</v>
      </c>
      <c r="S1175" t="s">
        <v>60391</v>
      </c>
      <c r="T1175" t="s">
        <v>60392</v>
      </c>
      <c r="U1175" t="s">
        <v>60393</v>
      </c>
      <c r="V1175" t="s">
        <v>60394</v>
      </c>
      <c r="W1175" t="s">
        <v>11137</v>
      </c>
      <c r="X1175" t="s">
        <v>37</v>
      </c>
      <c r="Y1175" t="s">
        <v>76936</v>
      </c>
      <c r="Z1175" t="s">
        <v>4447</v>
      </c>
      <c r="AA1175" t="s">
        <v>4448</v>
      </c>
      <c r="AB1175" t="s">
        <v>77008</v>
      </c>
      <c r="AC1175" t="s">
        <v>3640</v>
      </c>
    </row>
    <row r="1176" spans="1:29" x14ac:dyDescent="0.3">
      <c r="A1176" t="s">
        <v>96552</v>
      </c>
      <c r="B1176" t="s">
        <v>96553</v>
      </c>
      <c r="C1176" t="s">
        <v>842</v>
      </c>
      <c r="D1176" t="s">
        <v>106</v>
      </c>
      <c r="E1176" t="s">
        <v>77432</v>
      </c>
      <c r="F1176" t="s">
        <v>60395</v>
      </c>
      <c r="G1176" t="s">
        <v>60396</v>
      </c>
      <c r="H1176" t="str">
        <f>IF(Table3[[#This Row],[Č. or.]],_xlfn.CONCAT(Table3[[#This Row],[Ulice]]," ",Table3[[#This Row],[Č. p.]],"/",Table3[[#This Row],[Č. or.]]),_xlfn.CONCAT(Table3[[#This Row],[Ulice]]," ",Table3[[#This Row],[Č. p.]]))</f>
        <v>Frýdecká 691/34</v>
      </c>
      <c r="I1176" t="s">
        <v>556</v>
      </c>
      <c r="J1176">
        <v>691</v>
      </c>
      <c r="K1176">
        <v>34</v>
      </c>
      <c r="L1176" t="s">
        <v>557</v>
      </c>
      <c r="M1176" t="s">
        <v>77433</v>
      </c>
      <c r="N1176" t="s">
        <v>1162</v>
      </c>
      <c r="O1176" t="s">
        <v>557</v>
      </c>
      <c r="P1176" t="s">
        <v>60397</v>
      </c>
      <c r="R1176" t="s">
        <v>60398</v>
      </c>
      <c r="S1176" t="s">
        <v>60399</v>
      </c>
      <c r="T1176" t="s">
        <v>60400</v>
      </c>
      <c r="U1176" t="s">
        <v>60401</v>
      </c>
      <c r="V1176" t="s">
        <v>60402</v>
      </c>
      <c r="W1176" t="s">
        <v>2484</v>
      </c>
      <c r="X1176" t="s">
        <v>37</v>
      </c>
      <c r="Y1176" t="s">
        <v>77434</v>
      </c>
      <c r="Z1176" t="s">
        <v>60403</v>
      </c>
      <c r="AB1176" t="s">
        <v>76800</v>
      </c>
      <c r="AC1176" t="s">
        <v>3640</v>
      </c>
    </row>
    <row r="1177" spans="1:29" x14ac:dyDescent="0.3">
      <c r="A1177" t="s">
        <v>96568</v>
      </c>
      <c r="B1177" t="s">
        <v>96569</v>
      </c>
      <c r="C1177" t="s">
        <v>842</v>
      </c>
      <c r="D1177" t="s">
        <v>2299</v>
      </c>
      <c r="E1177" t="s">
        <v>76797</v>
      </c>
      <c r="F1177" t="s">
        <v>2348</v>
      </c>
      <c r="G1177" t="s">
        <v>2349</v>
      </c>
      <c r="H1177" t="str">
        <f>IF(Table3[[#This Row],[Č. or.]],_xlfn.CONCAT(Table3[[#This Row],[Ulice]]," ",Table3[[#This Row],[Č. p.]],"/",Table3[[#This Row],[Č. or.]]),_xlfn.CONCAT(Table3[[#This Row],[Ulice]]," ",Table3[[#This Row],[Č. p.]]))</f>
        <v>Belgická 67/25</v>
      </c>
      <c r="I1177" t="s">
        <v>2350</v>
      </c>
      <c r="J1177">
        <v>67</v>
      </c>
      <c r="K1177">
        <v>25</v>
      </c>
      <c r="L1177" t="s">
        <v>2302</v>
      </c>
      <c r="M1177" t="s">
        <v>77170</v>
      </c>
      <c r="N1177" t="s">
        <v>2303</v>
      </c>
      <c r="O1177" t="s">
        <v>3629</v>
      </c>
      <c r="P1177" t="s">
        <v>60459</v>
      </c>
      <c r="R1177" t="s">
        <v>2352</v>
      </c>
      <c r="S1177" t="s">
        <v>2353</v>
      </c>
      <c r="T1177" t="s">
        <v>2354</v>
      </c>
      <c r="U1177" t="s">
        <v>60460</v>
      </c>
      <c r="V1177" t="s">
        <v>60461</v>
      </c>
      <c r="W1177" t="s">
        <v>2356</v>
      </c>
      <c r="X1177" t="s">
        <v>37</v>
      </c>
      <c r="Y1177" t="s">
        <v>76799</v>
      </c>
      <c r="Z1177" t="s">
        <v>60462</v>
      </c>
      <c r="AA1177" t="s">
        <v>60463</v>
      </c>
      <c r="AB1177" t="s">
        <v>76800</v>
      </c>
      <c r="AC1177" t="s">
        <v>3640</v>
      </c>
    </row>
    <row r="1178" spans="1:29" x14ac:dyDescent="0.3">
      <c r="A1178" t="s">
        <v>96590</v>
      </c>
      <c r="B1178" t="s">
        <v>96591</v>
      </c>
      <c r="C1178" t="s">
        <v>276</v>
      </c>
      <c r="D1178" t="s">
        <v>3085</v>
      </c>
      <c r="E1178" t="s">
        <v>77239</v>
      </c>
      <c r="F1178" t="s">
        <v>60520</v>
      </c>
      <c r="G1178" t="s">
        <v>60521</v>
      </c>
      <c r="H1178" t="str">
        <f>IF(Table3[[#This Row],[Č. or.]],_xlfn.CONCAT(Table3[[#This Row],[Ulice]]," ",Table3[[#This Row],[Č. p.]],"/",Table3[[#This Row],[Č. or.]]),_xlfn.CONCAT(Table3[[#This Row],[Ulice]]," ",Table3[[#This Row],[Č. p.]]))</f>
        <v>Plánkova 430</v>
      </c>
      <c r="I1178" t="s">
        <v>27296</v>
      </c>
      <c r="J1178">
        <v>430</v>
      </c>
      <c r="L1178" t="s">
        <v>3088</v>
      </c>
      <c r="M1178" t="s">
        <v>77240</v>
      </c>
      <c r="N1178" t="s">
        <v>3089</v>
      </c>
      <c r="O1178" t="s">
        <v>3089</v>
      </c>
      <c r="P1178" t="s">
        <v>60522</v>
      </c>
      <c r="R1178" t="s">
        <v>60523</v>
      </c>
      <c r="S1178" t="s">
        <v>60524</v>
      </c>
      <c r="T1178" t="s">
        <v>60525</v>
      </c>
      <c r="U1178" t="s">
        <v>60526</v>
      </c>
      <c r="V1178" t="s">
        <v>60527</v>
      </c>
      <c r="W1178" t="s">
        <v>152</v>
      </c>
      <c r="X1178" t="s">
        <v>37</v>
      </c>
      <c r="Y1178" t="s">
        <v>77241</v>
      </c>
      <c r="Z1178" t="s">
        <v>4392</v>
      </c>
      <c r="AA1178" t="s">
        <v>4393</v>
      </c>
      <c r="AB1178" t="s">
        <v>77008</v>
      </c>
      <c r="AC1178" t="s">
        <v>3640</v>
      </c>
    </row>
    <row r="1179" spans="1:29" x14ac:dyDescent="0.3">
      <c r="A1179" t="s">
        <v>96594</v>
      </c>
      <c r="B1179" t="s">
        <v>96595</v>
      </c>
      <c r="C1179" t="s">
        <v>276</v>
      </c>
      <c r="D1179" t="s">
        <v>1252</v>
      </c>
      <c r="E1179" t="s">
        <v>76852</v>
      </c>
      <c r="F1179" t="s">
        <v>60536</v>
      </c>
      <c r="G1179" t="s">
        <v>1125</v>
      </c>
      <c r="H1179" t="str">
        <f>IF(Table3[[#This Row],[Č. or.]],_xlfn.CONCAT(Table3[[#This Row],[Ulice]]," ",Table3[[#This Row],[Č. p.]],"/",Table3[[#This Row],[Č. or.]]),_xlfn.CONCAT(Table3[[#This Row],[Ulice]]," ",Table3[[#This Row],[Č. p.]]))</f>
        <v>Školní 664</v>
      </c>
      <c r="I1179" t="s">
        <v>606</v>
      </c>
      <c r="J1179">
        <v>664</v>
      </c>
      <c r="L1179" t="s">
        <v>1637</v>
      </c>
      <c r="M1179" t="s">
        <v>76853</v>
      </c>
      <c r="N1179" t="s">
        <v>1511</v>
      </c>
      <c r="O1179" t="s">
        <v>1637</v>
      </c>
      <c r="P1179" t="s">
        <v>60537</v>
      </c>
      <c r="Q1179" t="s">
        <v>60538</v>
      </c>
      <c r="R1179" t="s">
        <v>60539</v>
      </c>
      <c r="S1179" t="s">
        <v>60540</v>
      </c>
      <c r="T1179" t="s">
        <v>60541</v>
      </c>
      <c r="U1179" t="s">
        <v>60542</v>
      </c>
      <c r="V1179" t="s">
        <v>60543</v>
      </c>
      <c r="W1179" t="s">
        <v>5532</v>
      </c>
      <c r="X1179" t="s">
        <v>37</v>
      </c>
      <c r="Y1179" t="s">
        <v>76854</v>
      </c>
      <c r="Z1179" t="s">
        <v>4061</v>
      </c>
      <c r="AA1179" t="s">
        <v>4062</v>
      </c>
      <c r="AB1179" t="s">
        <v>77008</v>
      </c>
      <c r="AC1179" t="s">
        <v>3640</v>
      </c>
    </row>
    <row r="1180" spans="1:29" x14ac:dyDescent="0.3">
      <c r="A1180" t="s">
        <v>96596</v>
      </c>
      <c r="B1180" t="s">
        <v>96597</v>
      </c>
      <c r="C1180" t="s">
        <v>457</v>
      </c>
      <c r="D1180" t="s">
        <v>534</v>
      </c>
      <c r="E1180" t="s">
        <v>77845</v>
      </c>
      <c r="F1180" t="s">
        <v>60544</v>
      </c>
      <c r="G1180" t="s">
        <v>60545</v>
      </c>
      <c r="H1180" t="str">
        <f>IF(Table3[[#This Row],[Č. or.]],_xlfn.CONCAT(Table3[[#This Row],[Ulice]]," ",Table3[[#This Row],[Č. p.]],"/",Table3[[#This Row],[Č. or.]]),_xlfn.CONCAT(Table3[[#This Row],[Ulice]]," ",Table3[[#This Row],[Č. p.]]))</f>
        <v>Macharova 1376</v>
      </c>
      <c r="I1180" t="s">
        <v>60546</v>
      </c>
      <c r="J1180">
        <v>1376</v>
      </c>
      <c r="L1180" t="s">
        <v>20581</v>
      </c>
      <c r="M1180" t="s">
        <v>77846</v>
      </c>
      <c r="N1180" t="s">
        <v>1233</v>
      </c>
      <c r="O1180" t="s">
        <v>1233</v>
      </c>
      <c r="P1180" t="s">
        <v>60547</v>
      </c>
      <c r="R1180" t="s">
        <v>60548</v>
      </c>
      <c r="T1180" t="s">
        <v>60549</v>
      </c>
      <c r="U1180" t="s">
        <v>60550</v>
      </c>
      <c r="V1180" t="s">
        <v>60551</v>
      </c>
      <c r="W1180" t="s">
        <v>84</v>
      </c>
      <c r="X1180" t="s">
        <v>37</v>
      </c>
      <c r="Y1180" t="s">
        <v>77847</v>
      </c>
      <c r="AB1180" t="s">
        <v>76812</v>
      </c>
      <c r="AC1180" t="s">
        <v>3640</v>
      </c>
    </row>
    <row r="1181" spans="1:29" x14ac:dyDescent="0.3">
      <c r="A1181" t="s">
        <v>96598</v>
      </c>
      <c r="B1181" t="s">
        <v>96599</v>
      </c>
      <c r="C1181" t="s">
        <v>276</v>
      </c>
      <c r="D1181" t="s">
        <v>1551</v>
      </c>
      <c r="E1181" t="s">
        <v>76857</v>
      </c>
      <c r="F1181" t="s">
        <v>60552</v>
      </c>
      <c r="G1181" t="s">
        <v>1125</v>
      </c>
      <c r="H1181" t="str">
        <f>IF(Table3[[#This Row],[Č. or.]],_xlfn.CONCAT(Table3[[#This Row],[Ulice]]," ",Table3[[#This Row],[Č. p.]],"/",Table3[[#This Row],[Č. or.]]),_xlfn.CONCAT(Table3[[#This Row],[Ulice]]," ",Table3[[#This Row],[Č. p.]]))</f>
        <v>Jičínská 762</v>
      </c>
      <c r="I1181" t="s">
        <v>2871</v>
      </c>
      <c r="J1181">
        <v>762</v>
      </c>
      <c r="L1181" t="s">
        <v>5810</v>
      </c>
      <c r="M1181" t="s">
        <v>76858</v>
      </c>
      <c r="N1181" t="s">
        <v>1555</v>
      </c>
      <c r="O1181" t="s">
        <v>1555</v>
      </c>
      <c r="P1181" t="s">
        <v>60553</v>
      </c>
      <c r="R1181" t="s">
        <v>60554</v>
      </c>
      <c r="S1181" t="s">
        <v>60555</v>
      </c>
      <c r="T1181" t="s">
        <v>60556</v>
      </c>
      <c r="U1181" t="s">
        <v>60557</v>
      </c>
      <c r="V1181" t="s">
        <v>60558</v>
      </c>
      <c r="W1181" t="s">
        <v>84</v>
      </c>
      <c r="X1181" t="s">
        <v>37</v>
      </c>
      <c r="Y1181" t="s">
        <v>77194</v>
      </c>
      <c r="Z1181" t="s">
        <v>4061</v>
      </c>
      <c r="AA1181" t="s">
        <v>4062</v>
      </c>
      <c r="AB1181" t="s">
        <v>77008</v>
      </c>
      <c r="AC1181" t="s">
        <v>3640</v>
      </c>
    </row>
    <row r="1182" spans="1:29" x14ac:dyDescent="0.3">
      <c r="A1182" t="s">
        <v>96600</v>
      </c>
      <c r="B1182" t="s">
        <v>96601</v>
      </c>
      <c r="C1182" t="s">
        <v>457</v>
      </c>
      <c r="D1182" t="s">
        <v>38</v>
      </c>
      <c r="E1182" t="s">
        <v>77979</v>
      </c>
      <c r="F1182" t="s">
        <v>2979</v>
      </c>
      <c r="G1182" t="s">
        <v>2979</v>
      </c>
      <c r="H1182" t="str">
        <f>IF(Table3[[#This Row],[Č. or.]],_xlfn.CONCAT(Table3[[#This Row],[Ulice]]," ",Table3[[#This Row],[Č. p.]],"/",Table3[[#This Row],[Č. or.]]),_xlfn.CONCAT(Table3[[#This Row],[Ulice]]," ",Table3[[#This Row],[Č. p.]]))</f>
        <v>Táborská 1685/47</v>
      </c>
      <c r="I1182" t="s">
        <v>2980</v>
      </c>
      <c r="J1182">
        <v>1685</v>
      </c>
      <c r="K1182">
        <v>47</v>
      </c>
      <c r="L1182" t="s">
        <v>2973</v>
      </c>
      <c r="M1182" t="s">
        <v>77980</v>
      </c>
      <c r="N1182" t="s">
        <v>5940</v>
      </c>
      <c r="O1182" t="s">
        <v>2973</v>
      </c>
      <c r="P1182" t="s">
        <v>60559</v>
      </c>
      <c r="Q1182" t="s">
        <v>60559</v>
      </c>
      <c r="R1182" t="s">
        <v>2983</v>
      </c>
      <c r="T1182" t="s">
        <v>2984</v>
      </c>
      <c r="U1182" t="s">
        <v>2985</v>
      </c>
      <c r="V1182" t="s">
        <v>2986</v>
      </c>
      <c r="W1182" t="s">
        <v>60</v>
      </c>
      <c r="X1182" t="s">
        <v>37</v>
      </c>
      <c r="Y1182" t="s">
        <v>77981</v>
      </c>
      <c r="AB1182" t="s">
        <v>76812</v>
      </c>
      <c r="AC1182" t="s">
        <v>3640</v>
      </c>
    </row>
    <row r="1183" spans="1:29" x14ac:dyDescent="0.3">
      <c r="A1183" t="s">
        <v>96604</v>
      </c>
      <c r="B1183" t="s">
        <v>96605</v>
      </c>
      <c r="C1183" t="s">
        <v>187</v>
      </c>
      <c r="D1183" t="s">
        <v>603</v>
      </c>
      <c r="E1183" t="s">
        <v>77998</v>
      </c>
      <c r="F1183" t="s">
        <v>60566</v>
      </c>
      <c r="G1183" t="s">
        <v>60567</v>
      </c>
      <c r="H1183" t="str">
        <f>IF(Table3[[#This Row],[Č. or.]],_xlfn.CONCAT(Table3[[#This Row],[Ulice]]," ",Table3[[#This Row],[Č. p.]],"/",Table3[[#This Row],[Č. or.]]),_xlfn.CONCAT(Table3[[#This Row],[Ulice]]," ",Table3[[#This Row],[Č. p.]]))</f>
        <v>Hornická 327</v>
      </c>
      <c r="I1183" t="s">
        <v>6814</v>
      </c>
      <c r="J1183">
        <v>327</v>
      </c>
      <c r="L1183" t="s">
        <v>2890</v>
      </c>
      <c r="M1183" t="s">
        <v>77999</v>
      </c>
      <c r="N1183" t="s">
        <v>2879</v>
      </c>
      <c r="O1183" t="s">
        <v>2879</v>
      </c>
      <c r="P1183" t="s">
        <v>60568</v>
      </c>
      <c r="R1183" t="s">
        <v>60569</v>
      </c>
      <c r="S1183" t="s">
        <v>60570</v>
      </c>
      <c r="T1183" t="s">
        <v>60571</v>
      </c>
      <c r="U1183" t="s">
        <v>60572</v>
      </c>
      <c r="V1183" t="s">
        <v>60573</v>
      </c>
      <c r="W1183" t="s">
        <v>12049</v>
      </c>
      <c r="X1183" t="s">
        <v>37</v>
      </c>
      <c r="Y1183" t="s">
        <v>78000</v>
      </c>
      <c r="Z1183" t="s">
        <v>24517</v>
      </c>
      <c r="AA1183" t="s">
        <v>24518</v>
      </c>
      <c r="AB1183" t="s">
        <v>77008</v>
      </c>
      <c r="AC1183" t="s">
        <v>3640</v>
      </c>
    </row>
    <row r="1184" spans="1:29" x14ac:dyDescent="0.3">
      <c r="A1184" t="s">
        <v>96608</v>
      </c>
      <c r="B1184" t="s">
        <v>96609</v>
      </c>
      <c r="C1184" t="s">
        <v>276</v>
      </c>
      <c r="D1184" t="s">
        <v>680</v>
      </c>
      <c r="E1184" t="s">
        <v>77420</v>
      </c>
      <c r="F1184" t="s">
        <v>60582</v>
      </c>
      <c r="G1184" t="s">
        <v>11458</v>
      </c>
      <c r="H1184" t="str">
        <f>IF(Table3[[#This Row],[Č. or.]],_xlfn.CONCAT(Table3[[#This Row],[Ulice]]," ",Table3[[#This Row],[Č. p.]],"/",Table3[[#This Row],[Č. or.]]),_xlfn.CONCAT(Table3[[#This Row],[Ulice]]," ",Table3[[#This Row],[Č. p.]]))</f>
        <v>Pionýrů 2352</v>
      </c>
      <c r="I1184" t="s">
        <v>7263</v>
      </c>
      <c r="J1184">
        <v>2352</v>
      </c>
      <c r="L1184" t="s">
        <v>695</v>
      </c>
      <c r="M1184" t="s">
        <v>77421</v>
      </c>
      <c r="N1184" t="s">
        <v>685</v>
      </c>
      <c r="O1184" t="s">
        <v>685</v>
      </c>
      <c r="P1184" t="s">
        <v>60583</v>
      </c>
      <c r="R1184" t="s">
        <v>60584</v>
      </c>
      <c r="T1184" t="s">
        <v>60585</v>
      </c>
      <c r="U1184" t="s">
        <v>60586</v>
      </c>
      <c r="V1184" t="s">
        <v>60587</v>
      </c>
      <c r="W1184" t="s">
        <v>152</v>
      </c>
      <c r="X1184" t="s">
        <v>37</v>
      </c>
      <c r="Y1184" t="s">
        <v>77422</v>
      </c>
      <c r="Z1184" t="s">
        <v>4505</v>
      </c>
      <c r="AA1184" t="s">
        <v>4506</v>
      </c>
      <c r="AB1184" t="s">
        <v>77008</v>
      </c>
      <c r="AC1184" t="s">
        <v>3640</v>
      </c>
    </row>
    <row r="1185" spans="1:29" x14ac:dyDescent="0.3">
      <c r="A1185" t="s">
        <v>96610</v>
      </c>
      <c r="B1185" t="s">
        <v>96611</v>
      </c>
      <c r="C1185" t="s">
        <v>276</v>
      </c>
      <c r="D1185" t="s">
        <v>680</v>
      </c>
      <c r="E1185" t="s">
        <v>77414</v>
      </c>
      <c r="F1185" t="s">
        <v>60588</v>
      </c>
      <c r="G1185" t="s">
        <v>11130</v>
      </c>
      <c r="H1185" t="str">
        <f>IF(Table3[[#This Row],[Č. or.]],_xlfn.CONCAT(Table3[[#This Row],[Ulice]]," ",Table3[[#This Row],[Č. p.]],"/",Table3[[#This Row],[Č. or.]]),_xlfn.CONCAT(Table3[[#This Row],[Ulice]]," ",Table3[[#This Row],[Č. p.]]))</f>
        <v>Jablunkovská 241</v>
      </c>
      <c r="I1185" t="s">
        <v>53721</v>
      </c>
      <c r="J1185">
        <v>241</v>
      </c>
      <c r="L1185" t="s">
        <v>4512</v>
      </c>
      <c r="M1185" t="s">
        <v>77415</v>
      </c>
      <c r="N1185" t="s">
        <v>685</v>
      </c>
      <c r="O1185" t="s">
        <v>3285</v>
      </c>
      <c r="P1185" t="s">
        <v>60589</v>
      </c>
      <c r="Q1185" t="s">
        <v>60590</v>
      </c>
      <c r="R1185" t="s">
        <v>60591</v>
      </c>
      <c r="T1185" t="s">
        <v>60592</v>
      </c>
      <c r="U1185" t="s">
        <v>60593</v>
      </c>
      <c r="V1185" t="s">
        <v>60594</v>
      </c>
      <c r="W1185" t="s">
        <v>2484</v>
      </c>
      <c r="X1185" t="s">
        <v>37</v>
      </c>
      <c r="Y1185" t="s">
        <v>77416</v>
      </c>
      <c r="Z1185" t="s">
        <v>4505</v>
      </c>
      <c r="AA1185" t="s">
        <v>4506</v>
      </c>
      <c r="AB1185" t="s">
        <v>77008</v>
      </c>
      <c r="AC1185" t="s">
        <v>3640</v>
      </c>
    </row>
    <row r="1186" spans="1:29" x14ac:dyDescent="0.3">
      <c r="A1186" t="s">
        <v>96620</v>
      </c>
      <c r="B1186" t="s">
        <v>96621</v>
      </c>
      <c r="C1186" t="s">
        <v>842</v>
      </c>
      <c r="D1186" t="s">
        <v>346</v>
      </c>
      <c r="E1186" t="s">
        <v>77403</v>
      </c>
      <c r="F1186" t="s">
        <v>60624</v>
      </c>
      <c r="G1186" t="s">
        <v>60625</v>
      </c>
      <c r="H1186" t="str">
        <f>IF(Table3[[#This Row],[Č. or.]],_xlfn.CONCAT(Table3[[#This Row],[Ulice]]," ",Table3[[#This Row],[Č. p.]],"/",Table3[[#This Row],[Č. or.]]),_xlfn.CONCAT(Table3[[#This Row],[Ulice]]," ",Table3[[#This Row],[Č. p.]]))</f>
        <v>SPC N 454/54</v>
      </c>
      <c r="I1186" t="s">
        <v>60626</v>
      </c>
      <c r="J1186">
        <v>454</v>
      </c>
      <c r="K1186">
        <v>54</v>
      </c>
      <c r="L1186" t="s">
        <v>4504</v>
      </c>
      <c r="M1186" t="s">
        <v>77404</v>
      </c>
      <c r="N1186" t="s">
        <v>350</v>
      </c>
      <c r="O1186" t="s">
        <v>1265</v>
      </c>
      <c r="P1186" t="s">
        <v>60627</v>
      </c>
      <c r="R1186" t="s">
        <v>60628</v>
      </c>
      <c r="S1186" t="s">
        <v>60629</v>
      </c>
      <c r="T1186" t="s">
        <v>60630</v>
      </c>
      <c r="U1186" t="s">
        <v>60631</v>
      </c>
      <c r="V1186" t="s">
        <v>60632</v>
      </c>
      <c r="W1186" t="s">
        <v>2484</v>
      </c>
      <c r="X1186" t="s">
        <v>37</v>
      </c>
      <c r="Y1186" t="s">
        <v>77405</v>
      </c>
      <c r="Z1186" t="s">
        <v>60403</v>
      </c>
      <c r="AB1186" t="s">
        <v>76800</v>
      </c>
      <c r="AC1186" t="s">
        <v>3640</v>
      </c>
    </row>
    <row r="1187" spans="1:29" x14ac:dyDescent="0.3">
      <c r="A1187" t="s">
        <v>96626</v>
      </c>
      <c r="B1187" t="s">
        <v>96627</v>
      </c>
      <c r="C1187" t="s">
        <v>276</v>
      </c>
      <c r="D1187" t="s">
        <v>3161</v>
      </c>
      <c r="E1187" t="s">
        <v>77150</v>
      </c>
      <c r="F1187" t="s">
        <v>60649</v>
      </c>
      <c r="G1187" t="s">
        <v>12827</v>
      </c>
      <c r="H1187" t="str">
        <f>IF(Table3[[#This Row],[Č. or.]],_xlfn.CONCAT(Table3[[#This Row],[Ulice]]," ",Table3[[#This Row],[Č. p.]],"/",Table3[[#This Row],[Č. or.]]),_xlfn.CONCAT(Table3[[#This Row],[Ulice]]," ",Table3[[#This Row],[Č. p.]]))</f>
        <v>Masarykova 434/4</v>
      </c>
      <c r="I1187" t="s">
        <v>399</v>
      </c>
      <c r="J1187">
        <v>434</v>
      </c>
      <c r="K1187">
        <v>4</v>
      </c>
      <c r="L1187" t="s">
        <v>4335</v>
      </c>
      <c r="M1187" t="s">
        <v>77151</v>
      </c>
      <c r="N1187" t="s">
        <v>3164</v>
      </c>
      <c r="O1187" t="s">
        <v>4335</v>
      </c>
      <c r="P1187" t="s">
        <v>60650</v>
      </c>
      <c r="Q1187" t="s">
        <v>60650</v>
      </c>
      <c r="R1187" t="s">
        <v>60651</v>
      </c>
      <c r="T1187" t="s">
        <v>60652</v>
      </c>
      <c r="U1187" t="s">
        <v>60653</v>
      </c>
      <c r="V1187" t="s">
        <v>60654</v>
      </c>
      <c r="W1187" t="s">
        <v>2484</v>
      </c>
      <c r="X1187" t="s">
        <v>37</v>
      </c>
      <c r="Y1187" t="s">
        <v>77152</v>
      </c>
      <c r="Z1187" t="s">
        <v>4337</v>
      </c>
      <c r="AA1187" t="s">
        <v>4338</v>
      </c>
      <c r="AB1187" t="s">
        <v>77008</v>
      </c>
      <c r="AC1187" t="s">
        <v>3640</v>
      </c>
    </row>
    <row r="1188" spans="1:29" x14ac:dyDescent="0.3">
      <c r="A1188" t="s">
        <v>96699</v>
      </c>
      <c r="B1188" t="s">
        <v>96700</v>
      </c>
      <c r="C1188" t="s">
        <v>187</v>
      </c>
      <c r="D1188" t="s">
        <v>1067</v>
      </c>
      <c r="E1188" t="s">
        <v>77110</v>
      </c>
      <c r="F1188" t="s">
        <v>60886</v>
      </c>
      <c r="G1188" t="s">
        <v>11229</v>
      </c>
      <c r="H1188" t="str">
        <f>IF(Table3[[#This Row],[Č. or.]],_xlfn.CONCAT(Table3[[#This Row],[Ulice]]," ",Table3[[#This Row],[Č. p.]],"/",Table3[[#This Row],[Č. or.]]),_xlfn.CONCAT(Table3[[#This Row],[Ulice]]," ",Table3[[#This Row],[Č. p.]]))</f>
        <v>Březinova 3659/31</v>
      </c>
      <c r="I1188" t="s">
        <v>33211</v>
      </c>
      <c r="J1188">
        <v>3659</v>
      </c>
      <c r="K1188">
        <v>31</v>
      </c>
      <c r="L1188" t="s">
        <v>1070</v>
      </c>
      <c r="M1188" t="s">
        <v>77111</v>
      </c>
      <c r="N1188" t="s">
        <v>1070</v>
      </c>
      <c r="O1188" t="s">
        <v>1070</v>
      </c>
      <c r="P1188" t="s">
        <v>60887</v>
      </c>
      <c r="Q1188" t="s">
        <v>60888</v>
      </c>
      <c r="R1188" t="s">
        <v>60889</v>
      </c>
      <c r="T1188" t="s">
        <v>60890</v>
      </c>
      <c r="U1188" t="s">
        <v>60891</v>
      </c>
      <c r="V1188" t="s">
        <v>60892</v>
      </c>
      <c r="W1188" t="s">
        <v>2475</v>
      </c>
      <c r="X1188" t="s">
        <v>37</v>
      </c>
      <c r="Y1188" t="s">
        <v>77112</v>
      </c>
      <c r="Z1188" t="s">
        <v>46988</v>
      </c>
      <c r="AA1188" t="s">
        <v>46989</v>
      </c>
      <c r="AB1188" t="s">
        <v>77008</v>
      </c>
      <c r="AC1188" t="s">
        <v>3640</v>
      </c>
    </row>
    <row r="1189" spans="1:29" x14ac:dyDescent="0.3">
      <c r="A1189" t="s">
        <v>96705</v>
      </c>
      <c r="B1189" t="s">
        <v>96706</v>
      </c>
      <c r="C1189" t="s">
        <v>121</v>
      </c>
      <c r="D1189" t="s">
        <v>956</v>
      </c>
      <c r="E1189" t="s">
        <v>78371</v>
      </c>
      <c r="F1189" t="s">
        <v>60905</v>
      </c>
      <c r="G1189" t="s">
        <v>60906</v>
      </c>
      <c r="H1189" t="str">
        <f>IF(Table3[[#This Row],[Č. or.]],_xlfn.CONCAT(Table3[[#This Row],[Ulice]]," ",Table3[[#This Row],[Č. p.]],"/",Table3[[#This Row],[Č. or.]]),_xlfn.CONCAT(Table3[[#This Row],[Ulice]]," ",Table3[[#This Row],[Č. p.]]))</f>
        <v xml:space="preserve"> 66</v>
      </c>
      <c r="J1189">
        <v>66</v>
      </c>
      <c r="L1189" t="s">
        <v>3619</v>
      </c>
      <c r="M1189" t="s">
        <v>96707</v>
      </c>
      <c r="N1189" t="s">
        <v>959</v>
      </c>
      <c r="O1189" t="s">
        <v>3619</v>
      </c>
      <c r="P1189" t="s">
        <v>60907</v>
      </c>
      <c r="R1189" t="s">
        <v>60908</v>
      </c>
      <c r="T1189" t="s">
        <v>60909</v>
      </c>
      <c r="U1189" t="s">
        <v>60910</v>
      </c>
      <c r="V1189" t="s">
        <v>60911</v>
      </c>
      <c r="W1189" t="s">
        <v>13773</v>
      </c>
      <c r="X1189" t="s">
        <v>37</v>
      </c>
      <c r="Y1189" t="s">
        <v>96708</v>
      </c>
      <c r="Z1189" t="s">
        <v>10862</v>
      </c>
      <c r="AA1189" t="s">
        <v>10863</v>
      </c>
      <c r="AB1189" t="s">
        <v>79779</v>
      </c>
      <c r="AC1189" t="s">
        <v>3640</v>
      </c>
    </row>
    <row r="1190" spans="1:29" x14ac:dyDescent="0.3">
      <c r="A1190" t="s">
        <v>96712</v>
      </c>
      <c r="B1190" t="s">
        <v>96713</v>
      </c>
      <c r="C1190" t="s">
        <v>457</v>
      </c>
      <c r="D1190" t="s">
        <v>1797</v>
      </c>
      <c r="E1190" t="s">
        <v>76971</v>
      </c>
      <c r="F1190" t="s">
        <v>60920</v>
      </c>
      <c r="G1190" t="s">
        <v>60921</v>
      </c>
      <c r="H1190" t="str">
        <f>IF(Table3[[#This Row],[Č. or.]],_xlfn.CONCAT(Table3[[#This Row],[Ulice]]," ",Table3[[#This Row],[Č. p.]],"/",Table3[[#This Row],[Č. or.]]),_xlfn.CONCAT(Table3[[#This Row],[Ulice]]," ",Table3[[#This Row],[Č. p.]]))</f>
        <v>Hasičská 550/50</v>
      </c>
      <c r="I1190" t="s">
        <v>60922</v>
      </c>
      <c r="J1190">
        <v>550</v>
      </c>
      <c r="K1190">
        <v>50</v>
      </c>
      <c r="L1190" t="s">
        <v>1819</v>
      </c>
      <c r="M1190" t="s">
        <v>77472</v>
      </c>
      <c r="N1190" t="s">
        <v>3980</v>
      </c>
      <c r="O1190" t="s">
        <v>1802</v>
      </c>
      <c r="P1190" t="s">
        <v>60923</v>
      </c>
      <c r="Q1190" t="s">
        <v>60924</v>
      </c>
      <c r="R1190" t="s">
        <v>60925</v>
      </c>
      <c r="T1190" t="s">
        <v>60926</v>
      </c>
      <c r="U1190" t="s">
        <v>60927</v>
      </c>
      <c r="V1190" t="s">
        <v>60928</v>
      </c>
      <c r="W1190" t="s">
        <v>60929</v>
      </c>
      <c r="X1190" t="s">
        <v>37</v>
      </c>
      <c r="Y1190" t="s">
        <v>76973</v>
      </c>
      <c r="AB1190" t="s">
        <v>76812</v>
      </c>
      <c r="AC1190" t="s">
        <v>3640</v>
      </c>
    </row>
    <row r="1191" spans="1:29" x14ac:dyDescent="0.3">
      <c r="A1191" t="s">
        <v>96714</v>
      </c>
      <c r="B1191" t="s">
        <v>96715</v>
      </c>
      <c r="C1191" t="s">
        <v>457</v>
      </c>
      <c r="D1191" t="s">
        <v>1241</v>
      </c>
      <c r="E1191" t="s">
        <v>79107</v>
      </c>
      <c r="F1191" t="s">
        <v>60930</v>
      </c>
      <c r="G1191" t="s">
        <v>60931</v>
      </c>
      <c r="H1191" t="str">
        <f>IF(Table3[[#This Row],[Č. or.]],_xlfn.CONCAT(Table3[[#This Row],[Ulice]]," ",Table3[[#This Row],[Č. p.]],"/",Table3[[#This Row],[Č. or.]]),_xlfn.CONCAT(Table3[[#This Row],[Ulice]]," ",Table3[[#This Row],[Č. p.]]))</f>
        <v>Havlíčkova 2920/24</v>
      </c>
      <c r="I1191" t="s">
        <v>565</v>
      </c>
      <c r="J1191">
        <v>2920</v>
      </c>
      <c r="K1191">
        <v>24</v>
      </c>
      <c r="L1191" t="s">
        <v>2817</v>
      </c>
      <c r="M1191" t="s">
        <v>79108</v>
      </c>
      <c r="N1191" t="s">
        <v>2817</v>
      </c>
      <c r="O1191" t="s">
        <v>2817</v>
      </c>
      <c r="P1191" t="s">
        <v>60932</v>
      </c>
      <c r="Q1191" t="s">
        <v>60932</v>
      </c>
      <c r="R1191" t="s">
        <v>60933</v>
      </c>
      <c r="T1191" t="s">
        <v>60934</v>
      </c>
      <c r="U1191" t="s">
        <v>60935</v>
      </c>
      <c r="V1191" t="s">
        <v>60936</v>
      </c>
      <c r="W1191" t="s">
        <v>60</v>
      </c>
      <c r="X1191" t="s">
        <v>37</v>
      </c>
      <c r="Y1191" t="s">
        <v>79109</v>
      </c>
      <c r="AB1191" t="s">
        <v>76812</v>
      </c>
      <c r="AC1191" t="s">
        <v>3640</v>
      </c>
    </row>
    <row r="1192" spans="1:29" x14ac:dyDescent="0.3">
      <c r="A1192" t="s">
        <v>96716</v>
      </c>
      <c r="B1192" t="s">
        <v>96717</v>
      </c>
      <c r="C1192" t="s">
        <v>457</v>
      </c>
      <c r="D1192" t="s">
        <v>1134</v>
      </c>
      <c r="E1192" t="s">
        <v>77253</v>
      </c>
      <c r="F1192" t="s">
        <v>60937</v>
      </c>
      <c r="G1192" t="s">
        <v>60938</v>
      </c>
      <c r="H1192" t="str">
        <f>IF(Table3[[#This Row],[Č. or.]],_xlfn.CONCAT(Table3[[#This Row],[Ulice]]," ",Table3[[#This Row],[Č. p.]],"/",Table3[[#This Row],[Č. or.]]),_xlfn.CONCAT(Table3[[#This Row],[Ulice]]," ",Table3[[#This Row],[Č. p.]]))</f>
        <v>T. G. Masaryka 559/1</v>
      </c>
      <c r="I1192" t="s">
        <v>1447</v>
      </c>
      <c r="J1192">
        <v>559</v>
      </c>
      <c r="K1192">
        <v>1</v>
      </c>
      <c r="L1192" t="s">
        <v>1140</v>
      </c>
      <c r="M1192" t="s">
        <v>78197</v>
      </c>
      <c r="N1192" t="s">
        <v>1140</v>
      </c>
      <c r="O1192" t="s">
        <v>1140</v>
      </c>
      <c r="P1192" t="s">
        <v>60939</v>
      </c>
      <c r="Q1192" t="s">
        <v>60939</v>
      </c>
      <c r="R1192" t="s">
        <v>60940</v>
      </c>
      <c r="S1192" t="s">
        <v>60941</v>
      </c>
      <c r="T1192" t="s">
        <v>60942</v>
      </c>
      <c r="U1192" t="s">
        <v>60943</v>
      </c>
      <c r="V1192" t="s">
        <v>60944</v>
      </c>
      <c r="W1192" t="s">
        <v>60</v>
      </c>
      <c r="X1192" t="s">
        <v>37</v>
      </c>
      <c r="Y1192" t="s">
        <v>78198</v>
      </c>
      <c r="Z1192" t="s">
        <v>5222</v>
      </c>
      <c r="AB1192" t="s">
        <v>76812</v>
      </c>
      <c r="AC1192" t="s">
        <v>3640</v>
      </c>
    </row>
    <row r="1193" spans="1:29" x14ac:dyDescent="0.3">
      <c r="A1193" t="s">
        <v>96720</v>
      </c>
      <c r="B1193" t="s">
        <v>96721</v>
      </c>
      <c r="C1193" t="s">
        <v>457</v>
      </c>
      <c r="D1193" t="s">
        <v>2501</v>
      </c>
      <c r="E1193" t="s">
        <v>76797</v>
      </c>
      <c r="F1193" t="s">
        <v>2570</v>
      </c>
      <c r="G1193" t="s">
        <v>2571</v>
      </c>
      <c r="H1193" t="str">
        <f>IF(Table3[[#This Row],[Č. or.]],_xlfn.CONCAT(Table3[[#This Row],[Ulice]]," ",Table3[[#This Row],[Č. p.]],"/",Table3[[#This Row],[Č. or.]]),_xlfn.CONCAT(Table3[[#This Row],[Ulice]]," ",Table3[[#This Row],[Č. p.]]))</f>
        <v>Schwarzenberská 700/1</v>
      </c>
      <c r="I1193" t="s">
        <v>2572</v>
      </c>
      <c r="J1193">
        <v>700</v>
      </c>
      <c r="K1193">
        <v>1</v>
      </c>
      <c r="L1193" t="s">
        <v>2506</v>
      </c>
      <c r="M1193" t="s">
        <v>77583</v>
      </c>
      <c r="N1193" t="s">
        <v>2507</v>
      </c>
      <c r="O1193" t="s">
        <v>3629</v>
      </c>
      <c r="P1193" t="s">
        <v>60953</v>
      </c>
      <c r="Q1193" t="s">
        <v>60954</v>
      </c>
      <c r="R1193" t="s">
        <v>2575</v>
      </c>
      <c r="T1193" t="s">
        <v>60955</v>
      </c>
      <c r="U1193" t="s">
        <v>2577</v>
      </c>
      <c r="V1193" t="s">
        <v>60956</v>
      </c>
      <c r="W1193" t="s">
        <v>36</v>
      </c>
      <c r="X1193" t="s">
        <v>37</v>
      </c>
      <c r="Y1193" t="s">
        <v>76799</v>
      </c>
      <c r="AB1193" t="s">
        <v>76812</v>
      </c>
      <c r="AC1193" t="s">
        <v>3640</v>
      </c>
    </row>
    <row r="1194" spans="1:29" x14ac:dyDescent="0.3">
      <c r="A1194" t="s">
        <v>96722</v>
      </c>
      <c r="B1194" t="s">
        <v>96723</v>
      </c>
      <c r="C1194" t="s">
        <v>457</v>
      </c>
      <c r="D1194" t="s">
        <v>767</v>
      </c>
      <c r="E1194" t="s">
        <v>78604</v>
      </c>
      <c r="F1194" t="s">
        <v>60957</v>
      </c>
      <c r="G1194" t="s">
        <v>60958</v>
      </c>
      <c r="H1194" t="str">
        <f>IF(Table3[[#This Row],[Č. or.]],_xlfn.CONCAT(Table3[[#This Row],[Ulice]]," ",Table3[[#This Row],[Č. p.]],"/",Table3[[#This Row],[Č. or.]]),_xlfn.CONCAT(Table3[[#This Row],[Ulice]]," ",Table3[[#This Row],[Č. p.]]))</f>
        <v>Slatiňanská 135</v>
      </c>
      <c r="I1194" t="s">
        <v>60959</v>
      </c>
      <c r="J1194">
        <v>135</v>
      </c>
      <c r="L1194" t="s">
        <v>60960</v>
      </c>
      <c r="M1194" t="s">
        <v>96724</v>
      </c>
      <c r="N1194" t="s">
        <v>977</v>
      </c>
      <c r="O1194" t="s">
        <v>60960</v>
      </c>
      <c r="P1194" t="s">
        <v>60961</v>
      </c>
      <c r="R1194" t="s">
        <v>60962</v>
      </c>
      <c r="T1194" t="s">
        <v>60963</v>
      </c>
      <c r="U1194" t="s">
        <v>60964</v>
      </c>
      <c r="V1194" t="s">
        <v>60965</v>
      </c>
      <c r="W1194" t="s">
        <v>84</v>
      </c>
      <c r="X1194" t="s">
        <v>37</v>
      </c>
      <c r="Y1194" t="s">
        <v>96725</v>
      </c>
      <c r="Z1194" t="s">
        <v>60966</v>
      </c>
      <c r="AA1194" t="s">
        <v>60967</v>
      </c>
      <c r="AB1194" t="s">
        <v>76806</v>
      </c>
      <c r="AC1194" t="s">
        <v>3640</v>
      </c>
    </row>
    <row r="1195" spans="1:29" x14ac:dyDescent="0.3">
      <c r="A1195" t="s">
        <v>96729</v>
      </c>
      <c r="B1195" t="s">
        <v>96730</v>
      </c>
      <c r="C1195" t="s">
        <v>457</v>
      </c>
      <c r="D1195" t="s">
        <v>680</v>
      </c>
      <c r="E1195" t="s">
        <v>77411</v>
      </c>
      <c r="F1195" t="s">
        <v>701</v>
      </c>
      <c r="G1195" t="s">
        <v>702</v>
      </c>
      <c r="H1195" t="str">
        <f>IF(Table3[[#This Row],[Č. or.]],_xlfn.CONCAT(Table3[[#This Row],[Ulice]]," ",Table3[[#This Row],[Č. p.]],"/",Table3[[#This Row],[Č. or.]]),_xlfn.CONCAT(Table3[[#This Row],[Ulice]]," ",Table3[[#This Row],[Č. p.]]))</f>
        <v>Dvořákova 1269</v>
      </c>
      <c r="I1195" t="s">
        <v>703</v>
      </c>
      <c r="J1195">
        <v>1269</v>
      </c>
      <c r="L1195" t="s">
        <v>704</v>
      </c>
      <c r="M1195" t="s">
        <v>77412</v>
      </c>
      <c r="N1195" t="s">
        <v>685</v>
      </c>
      <c r="O1195" t="s">
        <v>705</v>
      </c>
      <c r="P1195" t="s">
        <v>60976</v>
      </c>
      <c r="R1195" t="s">
        <v>60977</v>
      </c>
      <c r="T1195" t="s">
        <v>708</v>
      </c>
      <c r="U1195" t="s">
        <v>60978</v>
      </c>
      <c r="V1195" t="s">
        <v>709</v>
      </c>
      <c r="W1195" t="s">
        <v>60</v>
      </c>
      <c r="X1195" t="s">
        <v>37</v>
      </c>
      <c r="Y1195" t="s">
        <v>77413</v>
      </c>
      <c r="AB1195" t="s">
        <v>76812</v>
      </c>
      <c r="AC1195" t="s">
        <v>3640</v>
      </c>
    </row>
    <row r="1196" spans="1:29" x14ac:dyDescent="0.3">
      <c r="A1196" t="s">
        <v>96733</v>
      </c>
      <c r="B1196" t="s">
        <v>96734</v>
      </c>
      <c r="C1196" t="s">
        <v>457</v>
      </c>
      <c r="D1196" t="s">
        <v>1299</v>
      </c>
      <c r="E1196" t="s">
        <v>77115</v>
      </c>
      <c r="F1196" t="s">
        <v>60986</v>
      </c>
      <c r="G1196" t="s">
        <v>60986</v>
      </c>
      <c r="H1196" t="str">
        <f>IF(Table3[[#This Row],[Č. or.]],_xlfn.CONCAT(Table3[[#This Row],[Ulice]]," ",Table3[[#This Row],[Č. p.]],"/",Table3[[#This Row],[Č. or.]]),_xlfn.CONCAT(Table3[[#This Row],[Ulice]]," ",Table3[[#This Row],[Č. p.]]))</f>
        <v>Na Záhonech 1177</v>
      </c>
      <c r="I1196" t="s">
        <v>60987</v>
      </c>
      <c r="J1196">
        <v>1177</v>
      </c>
      <c r="L1196" t="s">
        <v>1303</v>
      </c>
      <c r="M1196" t="s">
        <v>79173</v>
      </c>
      <c r="N1196" t="s">
        <v>3313</v>
      </c>
      <c r="O1196" t="s">
        <v>1303</v>
      </c>
      <c r="P1196" t="s">
        <v>60988</v>
      </c>
      <c r="Q1196" t="s">
        <v>60989</v>
      </c>
      <c r="R1196" t="s">
        <v>60990</v>
      </c>
      <c r="T1196" t="s">
        <v>60991</v>
      </c>
      <c r="U1196" t="s">
        <v>60992</v>
      </c>
      <c r="V1196" t="s">
        <v>60993</v>
      </c>
      <c r="W1196" t="s">
        <v>60</v>
      </c>
      <c r="X1196" t="s">
        <v>37</v>
      </c>
      <c r="Y1196" t="s">
        <v>79174</v>
      </c>
      <c r="AB1196" t="s">
        <v>76812</v>
      </c>
      <c r="AC1196" t="s">
        <v>3640</v>
      </c>
    </row>
    <row r="1197" spans="1:29" x14ac:dyDescent="0.3">
      <c r="A1197" t="s">
        <v>98337</v>
      </c>
      <c r="B1197" t="s">
        <v>98338</v>
      </c>
      <c r="C1197" t="s">
        <v>842</v>
      </c>
      <c r="D1197" t="s">
        <v>1299</v>
      </c>
      <c r="E1197" t="s">
        <v>77115</v>
      </c>
      <c r="F1197" t="s">
        <v>3409</v>
      </c>
      <c r="G1197" t="s">
        <v>3409</v>
      </c>
      <c r="H1197" t="str">
        <f>IF(Table3[[#This Row],[Č. or.]],_xlfn.CONCAT(Table3[[#This Row],[Ulice]]," ",Table3[[#This Row],[Č. p.]],"/",Table3[[#This Row],[Č. or.]]),_xlfn.CONCAT(Table3[[#This Row],[Ulice]]," ",Table3[[#This Row],[Č. p.]]))</f>
        <v>Nádvoří 1</v>
      </c>
      <c r="I1197" t="s">
        <v>49716</v>
      </c>
      <c r="J1197">
        <v>1</v>
      </c>
      <c r="L1197" t="s">
        <v>3410</v>
      </c>
      <c r="M1197" t="s">
        <v>92865</v>
      </c>
      <c r="N1197" t="s">
        <v>3313</v>
      </c>
      <c r="O1197" t="s">
        <v>3410</v>
      </c>
      <c r="P1197" t="s">
        <v>65158</v>
      </c>
      <c r="R1197" t="s">
        <v>3413</v>
      </c>
      <c r="T1197" t="s">
        <v>3414</v>
      </c>
      <c r="U1197" t="s">
        <v>65159</v>
      </c>
      <c r="V1197" t="s">
        <v>3415</v>
      </c>
      <c r="W1197" t="s">
        <v>3416</v>
      </c>
      <c r="X1197" t="s">
        <v>37</v>
      </c>
      <c r="Y1197" t="s">
        <v>92866</v>
      </c>
      <c r="Z1197" t="s">
        <v>4244</v>
      </c>
      <c r="AA1197" t="s">
        <v>4245</v>
      </c>
      <c r="AB1197" t="s">
        <v>76800</v>
      </c>
      <c r="AC1197" t="s">
        <v>3640</v>
      </c>
    </row>
    <row r="1198" spans="1:29" x14ac:dyDescent="0.3">
      <c r="A1198" t="s">
        <v>98339</v>
      </c>
      <c r="B1198" t="s">
        <v>98340</v>
      </c>
      <c r="C1198" t="s">
        <v>276</v>
      </c>
      <c r="D1198" t="s">
        <v>823</v>
      </c>
      <c r="E1198" t="s">
        <v>78619</v>
      </c>
      <c r="F1198" t="s">
        <v>65160</v>
      </c>
      <c r="G1198" t="s">
        <v>11229</v>
      </c>
      <c r="H1198" t="str">
        <f>IF(Table3[[#This Row],[Č. or.]],_xlfn.CONCAT(Table3[[#This Row],[Ulice]]," ",Table3[[#This Row],[Č. p.]],"/",Table3[[#This Row],[Č. or.]]),_xlfn.CONCAT(Table3[[#This Row],[Ulice]]," ",Table3[[#This Row],[Č. p.]]))</f>
        <v xml:space="preserve"> 12</v>
      </c>
      <c r="J1198">
        <v>12</v>
      </c>
      <c r="L1198" t="s">
        <v>65161</v>
      </c>
      <c r="M1198" t="s">
        <v>78620</v>
      </c>
      <c r="N1198" t="s">
        <v>1060</v>
      </c>
      <c r="O1198" t="s">
        <v>1060</v>
      </c>
      <c r="P1198" t="s">
        <v>65162</v>
      </c>
      <c r="Q1198" t="s">
        <v>65162</v>
      </c>
      <c r="R1198" t="s">
        <v>65163</v>
      </c>
      <c r="T1198" t="s">
        <v>65164</v>
      </c>
      <c r="U1198" t="s">
        <v>65165</v>
      </c>
      <c r="V1198" t="s">
        <v>4272</v>
      </c>
      <c r="W1198" t="s">
        <v>2475</v>
      </c>
      <c r="X1198" t="s">
        <v>37</v>
      </c>
      <c r="Y1198" t="s">
        <v>78621</v>
      </c>
      <c r="Z1198" t="s">
        <v>7459</v>
      </c>
      <c r="AA1198" t="s">
        <v>7460</v>
      </c>
      <c r="AB1198" t="s">
        <v>77008</v>
      </c>
      <c r="AC1198" t="s">
        <v>3640</v>
      </c>
    </row>
    <row r="1199" spans="1:29" x14ac:dyDescent="0.3">
      <c r="A1199" t="s">
        <v>98341</v>
      </c>
      <c r="B1199" t="s">
        <v>98342</v>
      </c>
      <c r="C1199" t="s">
        <v>187</v>
      </c>
      <c r="D1199" t="s">
        <v>385</v>
      </c>
      <c r="E1199" t="s">
        <v>77398</v>
      </c>
      <c r="F1199" t="s">
        <v>65166</v>
      </c>
      <c r="G1199" t="s">
        <v>11229</v>
      </c>
      <c r="H1199" t="str">
        <f>IF(Table3[[#This Row],[Č. or.]],_xlfn.CONCAT(Table3[[#This Row],[Ulice]]," ",Table3[[#This Row],[Č. p.]],"/",Table3[[#This Row],[Č. or.]]),_xlfn.CONCAT(Table3[[#This Row],[Ulice]]," ",Table3[[#This Row],[Č. p.]]))</f>
        <v>Tišnovská 116</v>
      </c>
      <c r="I1199" t="s">
        <v>8012</v>
      </c>
      <c r="J1199">
        <v>116</v>
      </c>
      <c r="L1199" t="s">
        <v>4498</v>
      </c>
      <c r="M1199" t="s">
        <v>77399</v>
      </c>
      <c r="N1199" t="s">
        <v>3589</v>
      </c>
      <c r="O1199" t="s">
        <v>4498</v>
      </c>
      <c r="P1199" t="s">
        <v>65167</v>
      </c>
      <c r="R1199" t="s">
        <v>65168</v>
      </c>
      <c r="T1199" t="s">
        <v>65169</v>
      </c>
      <c r="U1199" t="s">
        <v>65170</v>
      </c>
      <c r="V1199" t="s">
        <v>65171</v>
      </c>
      <c r="W1199" t="s">
        <v>955</v>
      </c>
      <c r="X1199" t="s">
        <v>37</v>
      </c>
      <c r="Y1199" t="s">
        <v>77400</v>
      </c>
      <c r="Z1199" t="s">
        <v>4499</v>
      </c>
      <c r="AA1199" t="s">
        <v>4500</v>
      </c>
      <c r="AB1199" t="s">
        <v>77008</v>
      </c>
      <c r="AC1199" t="s">
        <v>3640</v>
      </c>
    </row>
    <row r="1200" spans="1:29" x14ac:dyDescent="0.3">
      <c r="A1200" t="s">
        <v>98347</v>
      </c>
      <c r="B1200" t="s">
        <v>98348</v>
      </c>
      <c r="C1200" t="s">
        <v>457</v>
      </c>
      <c r="D1200" t="s">
        <v>38</v>
      </c>
      <c r="E1200" t="s">
        <v>77979</v>
      </c>
      <c r="F1200" t="s">
        <v>39</v>
      </c>
      <c r="G1200" t="s">
        <v>40</v>
      </c>
      <c r="H1200" t="str">
        <f>IF(Table3[[#This Row],[Č. or.]],_xlfn.CONCAT(Table3[[#This Row],[Ulice]]," ",Table3[[#This Row],[Č. p.]],"/",Table3[[#This Row],[Č. or.]]),_xlfn.CONCAT(Table3[[#This Row],[Ulice]]," ",Table3[[#This Row],[Č. p.]]))</f>
        <v>Na Návsi 5</v>
      </c>
      <c r="I1200" t="s">
        <v>41</v>
      </c>
      <c r="J1200">
        <v>5</v>
      </c>
      <c r="L1200" t="s">
        <v>42</v>
      </c>
      <c r="M1200" t="s">
        <v>77980</v>
      </c>
      <c r="N1200" t="s">
        <v>5940</v>
      </c>
      <c r="O1200" t="s">
        <v>42</v>
      </c>
      <c r="P1200" t="s">
        <v>65187</v>
      </c>
      <c r="R1200" t="s">
        <v>44</v>
      </c>
      <c r="S1200" t="s">
        <v>65188</v>
      </c>
      <c r="T1200" t="s">
        <v>45</v>
      </c>
      <c r="U1200" t="s">
        <v>46</v>
      </c>
      <c r="V1200" t="s">
        <v>65189</v>
      </c>
      <c r="W1200" t="s">
        <v>48</v>
      </c>
      <c r="X1200" t="s">
        <v>37</v>
      </c>
      <c r="Y1200" t="s">
        <v>98349</v>
      </c>
      <c r="AB1200" t="s">
        <v>76812</v>
      </c>
      <c r="AC1200" t="s">
        <v>48119</v>
      </c>
    </row>
    <row r="1201" spans="1:29" x14ac:dyDescent="0.3">
      <c r="A1201" t="s">
        <v>98350</v>
      </c>
      <c r="B1201" t="s">
        <v>98351</v>
      </c>
      <c r="C1201" t="s">
        <v>457</v>
      </c>
      <c r="D1201" t="s">
        <v>1797</v>
      </c>
      <c r="E1201" t="s">
        <v>76971</v>
      </c>
      <c r="F1201" t="s">
        <v>65190</v>
      </c>
      <c r="G1201" t="s">
        <v>65191</v>
      </c>
      <c r="H1201" t="str">
        <f>IF(Table3[[#This Row],[Č. or.]],_xlfn.CONCAT(Table3[[#This Row],[Ulice]]," ",Table3[[#This Row],[Č. p.]],"/",Table3[[#This Row],[Č. or.]]),_xlfn.CONCAT(Table3[[#This Row],[Ulice]]," ",Table3[[#This Row],[Č. p.]]))</f>
        <v>Hasičská 1003/49</v>
      </c>
      <c r="I1201" t="s">
        <v>60922</v>
      </c>
      <c r="J1201">
        <v>1003</v>
      </c>
      <c r="K1201">
        <v>49</v>
      </c>
      <c r="L1201" t="s">
        <v>1819</v>
      </c>
      <c r="M1201" t="s">
        <v>77472</v>
      </c>
      <c r="N1201" t="s">
        <v>3980</v>
      </c>
      <c r="O1201" t="s">
        <v>1802</v>
      </c>
      <c r="P1201" t="s">
        <v>65192</v>
      </c>
      <c r="R1201" t="s">
        <v>65193</v>
      </c>
      <c r="S1201" t="s">
        <v>65194</v>
      </c>
      <c r="T1201" t="s">
        <v>65195</v>
      </c>
      <c r="U1201" t="s">
        <v>65196</v>
      </c>
      <c r="V1201" t="s">
        <v>65197</v>
      </c>
      <c r="W1201" t="s">
        <v>60</v>
      </c>
      <c r="X1201" t="s">
        <v>37</v>
      </c>
      <c r="Y1201" t="s">
        <v>76973</v>
      </c>
      <c r="Z1201" t="s">
        <v>65198</v>
      </c>
      <c r="AA1201" t="s">
        <v>65199</v>
      </c>
      <c r="AB1201" t="s">
        <v>76800</v>
      </c>
      <c r="AC1201" t="s">
        <v>3640</v>
      </c>
    </row>
    <row r="1202" spans="1:29" x14ac:dyDescent="0.3">
      <c r="A1202" t="s">
        <v>98358</v>
      </c>
      <c r="B1202" t="s">
        <v>98359</v>
      </c>
      <c r="C1202" t="s">
        <v>187</v>
      </c>
      <c r="D1202" t="s">
        <v>356</v>
      </c>
      <c r="E1202" t="s">
        <v>77337</v>
      </c>
      <c r="F1202" t="s">
        <v>65221</v>
      </c>
      <c r="G1202" t="s">
        <v>65222</v>
      </c>
      <c r="H1202" t="str">
        <f>IF(Table3[[#This Row],[Č. or.]],_xlfn.CONCAT(Table3[[#This Row],[Ulice]]," ",Table3[[#This Row],[Č. p.]],"/",Table3[[#This Row],[Č. or.]]),_xlfn.CONCAT(Table3[[#This Row],[Ulice]]," ",Table3[[#This Row],[Č. p.]]))</f>
        <v>nám. Míru 101/6</v>
      </c>
      <c r="I1202" t="s">
        <v>4484</v>
      </c>
      <c r="J1202">
        <v>101</v>
      </c>
      <c r="K1202">
        <v>6</v>
      </c>
      <c r="L1202" t="s">
        <v>1215</v>
      </c>
      <c r="M1202" t="s">
        <v>77340</v>
      </c>
      <c r="N1202" t="s">
        <v>360</v>
      </c>
      <c r="O1202" t="s">
        <v>1215</v>
      </c>
      <c r="P1202" t="s">
        <v>65223</v>
      </c>
      <c r="R1202" t="s">
        <v>65224</v>
      </c>
      <c r="T1202" t="s">
        <v>65225</v>
      </c>
      <c r="U1202" t="s">
        <v>65226</v>
      </c>
      <c r="V1202" t="s">
        <v>65227</v>
      </c>
      <c r="W1202" t="s">
        <v>84</v>
      </c>
      <c r="X1202" t="s">
        <v>37</v>
      </c>
      <c r="Y1202" t="s">
        <v>77341</v>
      </c>
      <c r="Z1202" t="s">
        <v>8343</v>
      </c>
      <c r="AA1202" t="s">
        <v>8344</v>
      </c>
      <c r="AB1202" t="s">
        <v>77008</v>
      </c>
      <c r="AC1202" t="s">
        <v>3640</v>
      </c>
    </row>
    <row r="1203" spans="1:29" x14ac:dyDescent="0.3">
      <c r="A1203" t="s">
        <v>98360</v>
      </c>
      <c r="B1203" t="s">
        <v>98361</v>
      </c>
      <c r="C1203" t="s">
        <v>187</v>
      </c>
      <c r="D1203" t="s">
        <v>356</v>
      </c>
      <c r="E1203" t="s">
        <v>77337</v>
      </c>
      <c r="F1203" t="s">
        <v>3426</v>
      </c>
      <c r="G1203" t="s">
        <v>51</v>
      </c>
      <c r="H1203" t="str">
        <f>IF(Table3[[#This Row],[Č. or.]],_xlfn.CONCAT(Table3[[#This Row],[Ulice]]," ",Table3[[#This Row],[Č. p.]],"/",Table3[[#This Row],[Č. or.]]),_xlfn.CONCAT(Table3[[#This Row],[Ulice]]," ",Table3[[#This Row],[Č. p.]]))</f>
        <v>Pod Školou 10/10</v>
      </c>
      <c r="I1203" t="s">
        <v>3427</v>
      </c>
      <c r="J1203">
        <v>10</v>
      </c>
      <c r="K1203">
        <v>10</v>
      </c>
      <c r="L1203" t="s">
        <v>3428</v>
      </c>
      <c r="M1203" t="s">
        <v>77342</v>
      </c>
      <c r="N1203" t="s">
        <v>360</v>
      </c>
      <c r="O1203" t="s">
        <v>3428</v>
      </c>
      <c r="P1203" t="s">
        <v>65228</v>
      </c>
      <c r="Q1203" t="s">
        <v>65228</v>
      </c>
      <c r="R1203" t="s">
        <v>3430</v>
      </c>
      <c r="T1203" t="s">
        <v>3431</v>
      </c>
      <c r="U1203" t="s">
        <v>3432</v>
      </c>
      <c r="V1203" t="s">
        <v>3433</v>
      </c>
      <c r="W1203" t="s">
        <v>60</v>
      </c>
      <c r="X1203" t="s">
        <v>37</v>
      </c>
      <c r="Y1203" t="s">
        <v>77343</v>
      </c>
      <c r="Z1203" t="s">
        <v>44869</v>
      </c>
      <c r="AA1203" t="s">
        <v>44870</v>
      </c>
      <c r="AB1203" t="s">
        <v>77008</v>
      </c>
      <c r="AC1203" t="s">
        <v>3640</v>
      </c>
    </row>
    <row r="1204" spans="1:29" x14ac:dyDescent="0.3">
      <c r="A1204" t="s">
        <v>98366</v>
      </c>
      <c r="B1204" t="s">
        <v>98367</v>
      </c>
      <c r="C1204" t="s">
        <v>276</v>
      </c>
      <c r="D1204" t="s">
        <v>376</v>
      </c>
      <c r="E1204" t="s">
        <v>93060</v>
      </c>
      <c r="F1204" t="s">
        <v>65244</v>
      </c>
      <c r="G1204" t="s">
        <v>12395</v>
      </c>
      <c r="H1204" t="str">
        <f>IF(Table3[[#This Row],[Č. or.]],_xlfn.CONCAT(Table3[[#This Row],[Ulice]]," ",Table3[[#This Row],[Č. p.]],"/",Table3[[#This Row],[Č. or.]]),_xlfn.CONCAT(Table3[[#This Row],[Ulice]]," ",Table3[[#This Row],[Č. p.]]))</f>
        <v>Malinovského 280</v>
      </c>
      <c r="I1204" t="s">
        <v>51233</v>
      </c>
      <c r="J1204">
        <v>280</v>
      </c>
      <c r="L1204" t="s">
        <v>50271</v>
      </c>
      <c r="M1204" t="s">
        <v>93061</v>
      </c>
      <c r="N1204" t="s">
        <v>3509</v>
      </c>
      <c r="O1204" t="s">
        <v>50271</v>
      </c>
      <c r="P1204" t="s">
        <v>65245</v>
      </c>
      <c r="Q1204" t="s">
        <v>65245</v>
      </c>
      <c r="R1204" t="s">
        <v>65246</v>
      </c>
      <c r="T1204" t="s">
        <v>65247</v>
      </c>
      <c r="U1204" t="s">
        <v>65248</v>
      </c>
      <c r="V1204" t="s">
        <v>65249</v>
      </c>
      <c r="W1204" t="s">
        <v>955</v>
      </c>
      <c r="X1204" t="s">
        <v>37</v>
      </c>
      <c r="Y1204" t="s">
        <v>93157</v>
      </c>
      <c r="Z1204" t="s">
        <v>4447</v>
      </c>
      <c r="AA1204" t="s">
        <v>4448</v>
      </c>
      <c r="AB1204" t="s">
        <v>77008</v>
      </c>
      <c r="AC1204" t="s">
        <v>3640</v>
      </c>
    </row>
    <row r="1205" spans="1:29" x14ac:dyDescent="0.3">
      <c r="A1205" t="s">
        <v>98372</v>
      </c>
      <c r="B1205" t="s">
        <v>98373</v>
      </c>
      <c r="C1205" t="s">
        <v>457</v>
      </c>
      <c r="D1205" t="s">
        <v>1551</v>
      </c>
      <c r="E1205" t="s">
        <v>76857</v>
      </c>
      <c r="F1205" t="s">
        <v>65264</v>
      </c>
      <c r="G1205" t="s">
        <v>65265</v>
      </c>
      <c r="H1205" t="str">
        <f>IF(Table3[[#This Row],[Č. or.]],_xlfn.CONCAT(Table3[[#This Row],[Ulice]]," ",Table3[[#This Row],[Č. p.]],"/",Table3[[#This Row],[Č. or.]]),_xlfn.CONCAT(Table3[[#This Row],[Ulice]]," ",Table3[[#This Row],[Č. p.]]))</f>
        <v>Na Celně 281</v>
      </c>
      <c r="I1205" t="s">
        <v>22132</v>
      </c>
      <c r="J1205">
        <v>281</v>
      </c>
      <c r="L1205" t="s">
        <v>5810</v>
      </c>
      <c r="M1205" t="s">
        <v>76858</v>
      </c>
      <c r="N1205" t="s">
        <v>1555</v>
      </c>
      <c r="O1205" t="s">
        <v>1555</v>
      </c>
      <c r="P1205" t="s">
        <v>65266</v>
      </c>
      <c r="R1205" t="s">
        <v>65267</v>
      </c>
      <c r="S1205" t="s">
        <v>65268</v>
      </c>
      <c r="T1205" t="s">
        <v>65269</v>
      </c>
      <c r="U1205" t="s">
        <v>65270</v>
      </c>
      <c r="V1205" t="s">
        <v>65271</v>
      </c>
      <c r="W1205" t="s">
        <v>60</v>
      </c>
      <c r="X1205" t="s">
        <v>37</v>
      </c>
      <c r="Y1205" t="s">
        <v>77194</v>
      </c>
      <c r="AB1205" t="s">
        <v>76812</v>
      </c>
      <c r="AC1205" t="s">
        <v>48119</v>
      </c>
    </row>
    <row r="1206" spans="1:29" x14ac:dyDescent="0.3">
      <c r="A1206" t="s">
        <v>98376</v>
      </c>
      <c r="B1206" t="s">
        <v>98377</v>
      </c>
      <c r="C1206" t="s">
        <v>276</v>
      </c>
      <c r="D1206" t="s">
        <v>2290</v>
      </c>
      <c r="E1206" t="s">
        <v>76797</v>
      </c>
      <c r="F1206" t="s">
        <v>65282</v>
      </c>
      <c r="G1206" t="s">
        <v>65282</v>
      </c>
      <c r="H1206" t="str">
        <f>IF(Table3[[#This Row],[Č. or.]],_xlfn.CONCAT(Table3[[#This Row],[Ulice]]," ",Table3[[#This Row],[Č. p.]],"/",Table3[[#This Row],[Č. or.]]),_xlfn.CONCAT(Table3[[#This Row],[Ulice]]," ",Table3[[#This Row],[Č. p.]]))</f>
        <v>Křejpského 1501/12</v>
      </c>
      <c r="I1206" t="s">
        <v>11123</v>
      </c>
      <c r="J1206">
        <v>1501</v>
      </c>
      <c r="K1206">
        <v>12</v>
      </c>
      <c r="L1206" t="s">
        <v>2390</v>
      </c>
      <c r="M1206" t="s">
        <v>76995</v>
      </c>
      <c r="N1206" t="s">
        <v>2391</v>
      </c>
      <c r="O1206" t="s">
        <v>3629</v>
      </c>
      <c r="P1206" t="s">
        <v>65283</v>
      </c>
      <c r="R1206" t="s">
        <v>65284</v>
      </c>
      <c r="S1206" t="s">
        <v>65285</v>
      </c>
      <c r="T1206" t="s">
        <v>65286</v>
      </c>
      <c r="U1206" t="s">
        <v>65287</v>
      </c>
      <c r="V1206" t="s">
        <v>65288</v>
      </c>
      <c r="W1206" t="s">
        <v>60</v>
      </c>
      <c r="X1206" t="s">
        <v>37</v>
      </c>
      <c r="Y1206" t="s">
        <v>76799</v>
      </c>
      <c r="Z1206" t="s">
        <v>4362</v>
      </c>
      <c r="AA1206" t="s">
        <v>4363</v>
      </c>
      <c r="AB1206" t="s">
        <v>77008</v>
      </c>
      <c r="AC1206" t="s">
        <v>48119</v>
      </c>
    </row>
    <row r="1207" spans="1:29" x14ac:dyDescent="0.3">
      <c r="A1207" t="s">
        <v>98378</v>
      </c>
      <c r="B1207" t="s">
        <v>98379</v>
      </c>
      <c r="C1207" t="s">
        <v>457</v>
      </c>
      <c r="D1207" t="s">
        <v>1797</v>
      </c>
      <c r="E1207" t="s">
        <v>76971</v>
      </c>
      <c r="F1207" t="s">
        <v>1798</v>
      </c>
      <c r="G1207" t="s">
        <v>1799</v>
      </c>
      <c r="H1207" t="str">
        <f>IF(Table3[[#This Row],[Č. or.]],_xlfn.CONCAT(Table3[[#This Row],[Ulice]]," ",Table3[[#This Row],[Č. p.]],"/",Table3[[#This Row],[Č. or.]]),_xlfn.CONCAT(Table3[[#This Row],[Ulice]]," ",Table3[[#This Row],[Č. p.]]))</f>
        <v>Gregorova 2582/3</v>
      </c>
      <c r="I1207" t="s">
        <v>1800</v>
      </c>
      <c r="J1207">
        <v>2582</v>
      </c>
      <c r="K1207">
        <v>3</v>
      </c>
      <c r="L1207" t="s">
        <v>1801</v>
      </c>
      <c r="M1207" t="s">
        <v>76972</v>
      </c>
      <c r="N1207" t="s">
        <v>3980</v>
      </c>
      <c r="O1207" t="s">
        <v>1802</v>
      </c>
      <c r="P1207" t="s">
        <v>65289</v>
      </c>
      <c r="R1207" t="s">
        <v>1804</v>
      </c>
      <c r="S1207" t="s">
        <v>1805</v>
      </c>
      <c r="T1207" t="s">
        <v>1806</v>
      </c>
      <c r="U1207" t="s">
        <v>65290</v>
      </c>
      <c r="V1207" t="s">
        <v>1807</v>
      </c>
      <c r="W1207" t="s">
        <v>60</v>
      </c>
      <c r="X1207" t="s">
        <v>37</v>
      </c>
      <c r="Y1207" t="s">
        <v>76973</v>
      </c>
      <c r="AB1207" t="s">
        <v>76812</v>
      </c>
      <c r="AC1207" t="s">
        <v>48119</v>
      </c>
    </row>
    <row r="1208" spans="1:29" x14ac:dyDescent="0.3">
      <c r="A1208" t="s">
        <v>98382</v>
      </c>
      <c r="B1208" t="s">
        <v>98383</v>
      </c>
      <c r="C1208" t="s">
        <v>457</v>
      </c>
      <c r="D1208" t="s">
        <v>1797</v>
      </c>
      <c r="E1208" t="s">
        <v>76971</v>
      </c>
      <c r="F1208" t="s">
        <v>1873</v>
      </c>
      <c r="G1208" t="s">
        <v>1874</v>
      </c>
      <c r="H1208" t="str">
        <f>IF(Table3[[#This Row],[Č. or.]],_xlfn.CONCAT(Table3[[#This Row],[Ulice]]," ",Table3[[#This Row],[Č. p.]],"/",Table3[[#This Row],[Č. or.]]),_xlfn.CONCAT(Table3[[#This Row],[Ulice]]," ",Table3[[#This Row],[Č. p.]]))</f>
        <v>Kounicova 1320/2</v>
      </c>
      <c r="I1208" t="s">
        <v>1875</v>
      </c>
      <c r="J1208">
        <v>1320</v>
      </c>
      <c r="K1208">
        <v>2</v>
      </c>
      <c r="L1208" t="s">
        <v>1801</v>
      </c>
      <c r="M1208" t="s">
        <v>76972</v>
      </c>
      <c r="N1208" t="s">
        <v>3980</v>
      </c>
      <c r="O1208" t="s">
        <v>1802</v>
      </c>
      <c r="P1208" t="s">
        <v>65299</v>
      </c>
      <c r="Q1208" t="s">
        <v>65299</v>
      </c>
      <c r="R1208" t="s">
        <v>1877</v>
      </c>
      <c r="S1208" t="s">
        <v>1878</v>
      </c>
      <c r="T1208" t="s">
        <v>1879</v>
      </c>
      <c r="U1208" t="s">
        <v>1880</v>
      </c>
      <c r="V1208" t="s">
        <v>1881</v>
      </c>
      <c r="W1208" t="s">
        <v>36</v>
      </c>
      <c r="X1208" t="s">
        <v>37</v>
      </c>
      <c r="Y1208" t="s">
        <v>76973</v>
      </c>
      <c r="AB1208" t="s">
        <v>76812</v>
      </c>
      <c r="AC1208" t="s">
        <v>48119</v>
      </c>
    </row>
    <row r="1209" spans="1:29" x14ac:dyDescent="0.3">
      <c r="A1209" t="s">
        <v>98384</v>
      </c>
      <c r="B1209" t="s">
        <v>98385</v>
      </c>
      <c r="C1209" t="s">
        <v>457</v>
      </c>
      <c r="D1209" t="s">
        <v>106</v>
      </c>
      <c r="E1209" t="s">
        <v>77426</v>
      </c>
      <c r="F1209" t="s">
        <v>1791</v>
      </c>
      <c r="G1209" t="s">
        <v>1791</v>
      </c>
      <c r="H1209" t="str">
        <f>IF(Table3[[#This Row],[Č. or.]],_xlfn.CONCAT(Table3[[#This Row],[Ulice]]," ",Table3[[#This Row],[Č. p.]],"/",Table3[[#This Row],[Č. or.]]),_xlfn.CONCAT(Table3[[#This Row],[Ulice]]," ",Table3[[#This Row],[Č. p.]]))</f>
        <v>Mládí 726</v>
      </c>
      <c r="I1209" t="s">
        <v>1792</v>
      </c>
      <c r="J1209">
        <v>726</v>
      </c>
      <c r="L1209" t="s">
        <v>1784</v>
      </c>
      <c r="M1209" t="s">
        <v>77427</v>
      </c>
      <c r="N1209" t="s">
        <v>1162</v>
      </c>
      <c r="O1209" t="s">
        <v>1785</v>
      </c>
      <c r="P1209" t="s">
        <v>65300</v>
      </c>
      <c r="R1209" t="s">
        <v>1794</v>
      </c>
      <c r="U1209" t="s">
        <v>1795</v>
      </c>
      <c r="V1209" t="s">
        <v>1796</v>
      </c>
      <c r="W1209" t="s">
        <v>60</v>
      </c>
      <c r="X1209" t="s">
        <v>37</v>
      </c>
      <c r="Y1209" t="s">
        <v>77428</v>
      </c>
      <c r="AA1209" t="s">
        <v>65301</v>
      </c>
      <c r="AB1209" t="s">
        <v>76812</v>
      </c>
      <c r="AC1209" t="s">
        <v>48119</v>
      </c>
    </row>
    <row r="1210" spans="1:29" x14ac:dyDescent="0.3">
      <c r="A1210" t="s">
        <v>98395</v>
      </c>
      <c r="B1210" t="s">
        <v>98396</v>
      </c>
      <c r="C1210" t="s">
        <v>457</v>
      </c>
      <c r="D1210" t="s">
        <v>24</v>
      </c>
      <c r="E1210" t="s">
        <v>76891</v>
      </c>
      <c r="F1210" t="s">
        <v>65346</v>
      </c>
      <c r="G1210" t="s">
        <v>65347</v>
      </c>
      <c r="H1210" t="str">
        <f>IF(Table3[[#This Row],[Č. or.]],_xlfn.CONCAT(Table3[[#This Row],[Ulice]]," ",Table3[[#This Row],[Č. p.]],"/",Table3[[#This Row],[Č. or.]]),_xlfn.CONCAT(Table3[[#This Row],[Ulice]]," ",Table3[[#This Row],[Č. p.]]))</f>
        <v xml:space="preserve"> 569</v>
      </c>
      <c r="J1210">
        <v>569</v>
      </c>
      <c r="L1210" t="s">
        <v>1501</v>
      </c>
      <c r="M1210" t="s">
        <v>76892</v>
      </c>
      <c r="N1210" t="s">
        <v>940</v>
      </c>
      <c r="O1210" t="s">
        <v>1501</v>
      </c>
      <c r="P1210" t="s">
        <v>65348</v>
      </c>
      <c r="Q1210" t="s">
        <v>65349</v>
      </c>
      <c r="R1210" t="s">
        <v>65350</v>
      </c>
      <c r="T1210" t="s">
        <v>65351</v>
      </c>
      <c r="U1210" t="s">
        <v>65352</v>
      </c>
      <c r="V1210" t="s">
        <v>65353</v>
      </c>
      <c r="W1210" t="s">
        <v>60</v>
      </c>
      <c r="X1210" t="s">
        <v>37</v>
      </c>
      <c r="Y1210" t="s">
        <v>76893</v>
      </c>
      <c r="AB1210" t="s">
        <v>76812</v>
      </c>
      <c r="AC1210" t="s">
        <v>48546</v>
      </c>
    </row>
    <row r="1211" spans="1:29" x14ac:dyDescent="0.3">
      <c r="A1211" t="s">
        <v>98397</v>
      </c>
      <c r="B1211" t="s">
        <v>98398</v>
      </c>
      <c r="C1211" t="s">
        <v>276</v>
      </c>
      <c r="D1211" t="s">
        <v>3046</v>
      </c>
      <c r="E1211" t="s">
        <v>78312</v>
      </c>
      <c r="F1211" t="s">
        <v>65354</v>
      </c>
      <c r="G1211" t="s">
        <v>65355</v>
      </c>
      <c r="H1211" t="str">
        <f>IF(Table3[[#This Row],[Č. or.]],_xlfn.CONCAT(Table3[[#This Row],[Ulice]]," ",Table3[[#This Row],[Č. p.]],"/",Table3[[#This Row],[Č. or.]]),_xlfn.CONCAT(Table3[[#This Row],[Ulice]]," ",Table3[[#This Row],[Č. p.]]))</f>
        <v>Žákovská 716</v>
      </c>
      <c r="I1211" t="s">
        <v>9716</v>
      </c>
      <c r="J1211">
        <v>716</v>
      </c>
      <c r="L1211" t="s">
        <v>3050</v>
      </c>
      <c r="M1211" t="s">
        <v>78313</v>
      </c>
      <c r="N1211" t="s">
        <v>3050</v>
      </c>
      <c r="O1211" t="s">
        <v>3050</v>
      </c>
      <c r="P1211" t="s">
        <v>65356</v>
      </c>
      <c r="Q1211" t="s">
        <v>65357</v>
      </c>
      <c r="R1211" t="s">
        <v>65358</v>
      </c>
      <c r="T1211" t="s">
        <v>65359</v>
      </c>
      <c r="U1211" t="s">
        <v>65360</v>
      </c>
      <c r="V1211" t="s">
        <v>65361</v>
      </c>
      <c r="W1211" t="s">
        <v>84</v>
      </c>
      <c r="X1211" t="s">
        <v>37</v>
      </c>
      <c r="Y1211" t="s">
        <v>78314</v>
      </c>
      <c r="Z1211" t="s">
        <v>4416</v>
      </c>
      <c r="AA1211" t="s">
        <v>4417</v>
      </c>
      <c r="AB1211" t="s">
        <v>77008</v>
      </c>
      <c r="AC1211" t="s">
        <v>65362</v>
      </c>
    </row>
    <row r="1212" spans="1:29" x14ac:dyDescent="0.3">
      <c r="A1212" t="s">
        <v>98399</v>
      </c>
      <c r="B1212" t="s">
        <v>98400</v>
      </c>
      <c r="C1212" t="s">
        <v>457</v>
      </c>
      <c r="D1212" t="s">
        <v>662</v>
      </c>
      <c r="E1212" t="s">
        <v>78775</v>
      </c>
      <c r="F1212" t="s">
        <v>65363</v>
      </c>
      <c r="G1212" t="s">
        <v>65364</v>
      </c>
      <c r="H1212" t="str">
        <f>IF(Table3[[#This Row],[Č. or.]],_xlfn.CONCAT(Table3[[#This Row],[Ulice]]," ",Table3[[#This Row],[Č. p.]],"/",Table3[[#This Row],[Č. or.]]),_xlfn.CONCAT(Table3[[#This Row],[Ulice]]," ",Table3[[#This Row],[Č. p.]]))</f>
        <v>17. listopadu 177</v>
      </c>
      <c r="I1212" t="s">
        <v>75</v>
      </c>
      <c r="J1212">
        <v>177</v>
      </c>
      <c r="L1212" t="s">
        <v>40655</v>
      </c>
      <c r="M1212" t="s">
        <v>89663</v>
      </c>
      <c r="N1212" t="s">
        <v>3244</v>
      </c>
      <c r="O1212" t="s">
        <v>40655</v>
      </c>
      <c r="P1212" t="s">
        <v>65365</v>
      </c>
      <c r="R1212" t="s">
        <v>65366</v>
      </c>
      <c r="S1212" t="s">
        <v>65367</v>
      </c>
      <c r="T1212" t="s">
        <v>65368</v>
      </c>
      <c r="U1212" t="s">
        <v>65369</v>
      </c>
      <c r="V1212" t="s">
        <v>65370</v>
      </c>
      <c r="W1212" t="s">
        <v>84</v>
      </c>
      <c r="X1212" t="s">
        <v>37</v>
      </c>
      <c r="Y1212" t="s">
        <v>89664</v>
      </c>
      <c r="AB1212" t="s">
        <v>76812</v>
      </c>
      <c r="AC1212" t="s">
        <v>48546</v>
      </c>
    </row>
    <row r="1213" spans="1:29" x14ac:dyDescent="0.3">
      <c r="A1213" t="s">
        <v>98403</v>
      </c>
      <c r="B1213" t="s">
        <v>98404</v>
      </c>
      <c r="C1213" t="s">
        <v>457</v>
      </c>
      <c r="D1213" t="s">
        <v>858</v>
      </c>
      <c r="E1213" t="s">
        <v>77062</v>
      </c>
      <c r="F1213" t="s">
        <v>65379</v>
      </c>
      <c r="G1213" t="s">
        <v>65380</v>
      </c>
      <c r="H1213" t="str">
        <f>IF(Table3[[#This Row],[Č. or.]],_xlfn.CONCAT(Table3[[#This Row],[Ulice]]," ",Table3[[#This Row],[Č. p.]],"/",Table3[[#This Row],[Č. or.]]),_xlfn.CONCAT(Table3[[#This Row],[Ulice]]," ",Table3[[#This Row],[Č. p.]]))</f>
        <v>Heldovo náměstí 231</v>
      </c>
      <c r="I1213" t="s">
        <v>65381</v>
      </c>
      <c r="J1213">
        <v>231</v>
      </c>
      <c r="L1213" t="s">
        <v>36742</v>
      </c>
      <c r="M1213" t="s">
        <v>88186</v>
      </c>
      <c r="N1213" t="s">
        <v>862</v>
      </c>
      <c r="O1213" t="s">
        <v>36742</v>
      </c>
      <c r="P1213" t="s">
        <v>65382</v>
      </c>
      <c r="R1213" t="s">
        <v>65383</v>
      </c>
      <c r="S1213" t="s">
        <v>65384</v>
      </c>
      <c r="T1213" t="s">
        <v>65385</v>
      </c>
      <c r="U1213" t="s">
        <v>65386</v>
      </c>
      <c r="V1213" t="s">
        <v>65387</v>
      </c>
      <c r="W1213" t="s">
        <v>96</v>
      </c>
      <c r="X1213" t="s">
        <v>37</v>
      </c>
      <c r="Y1213" t="s">
        <v>88264</v>
      </c>
      <c r="Z1213" t="s">
        <v>5222</v>
      </c>
      <c r="AB1213" t="s">
        <v>76812</v>
      </c>
      <c r="AC1213" t="s">
        <v>48546</v>
      </c>
    </row>
    <row r="1214" spans="1:29" x14ac:dyDescent="0.3">
      <c r="A1214" t="s">
        <v>98407</v>
      </c>
      <c r="B1214" t="s">
        <v>98408</v>
      </c>
      <c r="C1214" t="s">
        <v>457</v>
      </c>
      <c r="D1214" t="s">
        <v>2290</v>
      </c>
      <c r="E1214" t="s">
        <v>76797</v>
      </c>
      <c r="F1214" t="s">
        <v>65397</v>
      </c>
      <c r="G1214" t="s">
        <v>65398</v>
      </c>
      <c r="H1214" t="str">
        <f>IF(Table3[[#This Row],[Č. or.]],_xlfn.CONCAT(Table3[[#This Row],[Ulice]]," ",Table3[[#This Row],[Č. p.]],"/",Table3[[#This Row],[Č. or.]]),_xlfn.CONCAT(Table3[[#This Row],[Ulice]]," ",Table3[[#This Row],[Č. p.]]))</f>
        <v>Novomeského 2139/1</v>
      </c>
      <c r="I1214" t="s">
        <v>65399</v>
      </c>
      <c r="J1214">
        <v>2139</v>
      </c>
      <c r="K1214">
        <v>1</v>
      </c>
      <c r="L1214" t="s">
        <v>2390</v>
      </c>
      <c r="M1214" t="s">
        <v>76995</v>
      </c>
      <c r="N1214" t="s">
        <v>2391</v>
      </c>
      <c r="O1214" t="s">
        <v>3629</v>
      </c>
      <c r="P1214" t="s">
        <v>65400</v>
      </c>
      <c r="R1214" t="s">
        <v>65401</v>
      </c>
      <c r="S1214" t="s">
        <v>65402</v>
      </c>
      <c r="T1214" t="s">
        <v>65403</v>
      </c>
      <c r="U1214" t="s">
        <v>65404</v>
      </c>
      <c r="V1214" t="s">
        <v>65405</v>
      </c>
      <c r="W1214" t="s">
        <v>60</v>
      </c>
      <c r="X1214" t="s">
        <v>37</v>
      </c>
      <c r="Y1214" t="s">
        <v>76799</v>
      </c>
      <c r="AB1214" t="s">
        <v>76812</v>
      </c>
      <c r="AC1214" t="s">
        <v>65406</v>
      </c>
    </row>
    <row r="1215" spans="1:29" x14ac:dyDescent="0.3">
      <c r="A1215" t="s">
        <v>98409</v>
      </c>
      <c r="B1215" t="s">
        <v>98410</v>
      </c>
      <c r="C1215" t="s">
        <v>276</v>
      </c>
      <c r="D1215" t="s">
        <v>544</v>
      </c>
      <c r="E1215" t="s">
        <v>77210</v>
      </c>
      <c r="F1215" t="s">
        <v>1124</v>
      </c>
      <c r="G1215" t="s">
        <v>65407</v>
      </c>
      <c r="H1215" t="str">
        <f>IF(Table3[[#This Row],[Č. or.]],_xlfn.CONCAT(Table3[[#This Row],[Ulice]]," ",Table3[[#This Row],[Č. p.]],"/",Table3[[#This Row],[Č. or.]]),_xlfn.CONCAT(Table3[[#This Row],[Ulice]]," ",Table3[[#This Row],[Č. p.]]))</f>
        <v>Pohorská 86</v>
      </c>
      <c r="I1215" t="s">
        <v>1126</v>
      </c>
      <c r="J1215">
        <v>86</v>
      </c>
      <c r="L1215" t="s">
        <v>1127</v>
      </c>
      <c r="M1215" t="s">
        <v>77211</v>
      </c>
      <c r="N1215" t="s">
        <v>548</v>
      </c>
      <c r="O1215" t="s">
        <v>1127</v>
      </c>
      <c r="P1215" t="s">
        <v>65408</v>
      </c>
      <c r="R1215" t="s">
        <v>1130</v>
      </c>
      <c r="T1215" t="s">
        <v>1131</v>
      </c>
      <c r="U1215" t="s">
        <v>65409</v>
      </c>
      <c r="V1215" t="s">
        <v>1132</v>
      </c>
      <c r="W1215" t="s">
        <v>5532</v>
      </c>
      <c r="X1215" t="s">
        <v>37</v>
      </c>
      <c r="Y1215" t="s">
        <v>77212</v>
      </c>
      <c r="Z1215" t="s">
        <v>4392</v>
      </c>
      <c r="AA1215" t="s">
        <v>4393</v>
      </c>
      <c r="AB1215" t="s">
        <v>77008</v>
      </c>
      <c r="AC1215" t="s">
        <v>65410</v>
      </c>
    </row>
    <row r="1216" spans="1:29" x14ac:dyDescent="0.3">
      <c r="A1216" t="s">
        <v>98413</v>
      </c>
      <c r="B1216" t="s">
        <v>98414</v>
      </c>
      <c r="C1216" t="s">
        <v>187</v>
      </c>
      <c r="D1216" t="s">
        <v>3085</v>
      </c>
      <c r="E1216" t="s">
        <v>76881</v>
      </c>
      <c r="F1216" t="s">
        <v>65420</v>
      </c>
      <c r="G1216" t="s">
        <v>65421</v>
      </c>
      <c r="H1216" t="str">
        <f>IF(Table3[[#This Row],[Č. or.]],_xlfn.CONCAT(Table3[[#This Row],[Ulice]]," ",Table3[[#This Row],[Č. p.]],"/",Table3[[#This Row],[Č. or.]]),_xlfn.CONCAT(Table3[[#This Row],[Ulice]]," ",Table3[[#This Row],[Č. p.]]))</f>
        <v>Zeyerovy sady 43</v>
      </c>
      <c r="I1216" t="s">
        <v>65422</v>
      </c>
      <c r="J1216">
        <v>43</v>
      </c>
      <c r="L1216" t="s">
        <v>3835</v>
      </c>
      <c r="M1216" t="s">
        <v>76882</v>
      </c>
      <c r="N1216" t="s">
        <v>3089</v>
      </c>
      <c r="O1216" t="s">
        <v>3462</v>
      </c>
      <c r="P1216" t="s">
        <v>65423</v>
      </c>
      <c r="R1216" t="s">
        <v>65424</v>
      </c>
      <c r="S1216" t="s">
        <v>65425</v>
      </c>
      <c r="T1216" t="s">
        <v>65426</v>
      </c>
      <c r="U1216" t="s">
        <v>65427</v>
      </c>
      <c r="V1216" t="s">
        <v>65428</v>
      </c>
      <c r="W1216" t="s">
        <v>84</v>
      </c>
      <c r="X1216" t="s">
        <v>37</v>
      </c>
      <c r="Y1216" t="s">
        <v>76883</v>
      </c>
      <c r="Z1216" t="s">
        <v>27305</v>
      </c>
      <c r="AA1216" t="s">
        <v>27306</v>
      </c>
      <c r="AB1216" t="s">
        <v>77008</v>
      </c>
      <c r="AC1216" t="s">
        <v>48546</v>
      </c>
    </row>
    <row r="1217" spans="1:29" x14ac:dyDescent="0.3">
      <c r="A1217" t="s">
        <v>98415</v>
      </c>
      <c r="B1217" t="s">
        <v>98416</v>
      </c>
      <c r="C1217" t="s">
        <v>457</v>
      </c>
      <c r="D1217" t="s">
        <v>592</v>
      </c>
      <c r="E1217" t="s">
        <v>77077</v>
      </c>
      <c r="F1217" t="s">
        <v>65429</v>
      </c>
      <c r="G1217" t="s">
        <v>65430</v>
      </c>
      <c r="H1217" t="str">
        <f>IF(Table3[[#This Row],[Č. or.]],_xlfn.CONCAT(Table3[[#This Row],[Ulice]]," ",Table3[[#This Row],[Č. p.]],"/",Table3[[#This Row],[Č. or.]]),_xlfn.CONCAT(Table3[[#This Row],[Ulice]]," ",Table3[[#This Row],[Č. p.]]))</f>
        <v>Pulická 695</v>
      </c>
      <c r="I1217" t="s">
        <v>594</v>
      </c>
      <c r="J1217">
        <v>695</v>
      </c>
      <c r="L1217" t="s">
        <v>595</v>
      </c>
      <c r="M1217" t="s">
        <v>77078</v>
      </c>
      <c r="N1217" t="s">
        <v>2958</v>
      </c>
      <c r="O1217" t="s">
        <v>595</v>
      </c>
      <c r="P1217" t="s">
        <v>65431</v>
      </c>
      <c r="R1217" t="s">
        <v>65432</v>
      </c>
      <c r="S1217" t="s">
        <v>65433</v>
      </c>
      <c r="T1217" t="s">
        <v>65434</v>
      </c>
      <c r="U1217" t="s">
        <v>65435</v>
      </c>
      <c r="V1217" t="s">
        <v>65436</v>
      </c>
      <c r="W1217" t="s">
        <v>1094</v>
      </c>
      <c r="X1217" t="s">
        <v>37</v>
      </c>
      <c r="Y1217" t="s">
        <v>78712</v>
      </c>
      <c r="Z1217" t="s">
        <v>65437</v>
      </c>
      <c r="AB1217" t="s">
        <v>76800</v>
      </c>
      <c r="AC1217" t="s">
        <v>48546</v>
      </c>
    </row>
    <row r="1218" spans="1:29" x14ac:dyDescent="0.3">
      <c r="A1218" t="s">
        <v>98422</v>
      </c>
      <c r="B1218" t="s">
        <v>98423</v>
      </c>
      <c r="C1218" t="s">
        <v>276</v>
      </c>
      <c r="D1218" t="s">
        <v>3034</v>
      </c>
      <c r="E1218" t="s">
        <v>76886</v>
      </c>
      <c r="F1218" t="s">
        <v>65451</v>
      </c>
      <c r="G1218" t="s">
        <v>65452</v>
      </c>
      <c r="H1218" t="str">
        <f>IF(Table3[[#This Row],[Č. or.]],_xlfn.CONCAT(Table3[[#This Row],[Ulice]]," ",Table3[[#This Row],[Č. p.]],"/",Table3[[#This Row],[Č. or.]]),_xlfn.CONCAT(Table3[[#This Row],[Ulice]]," ",Table3[[#This Row],[Č. p.]]))</f>
        <v>Bydlinského 2474/1</v>
      </c>
      <c r="I1218" t="s">
        <v>6407</v>
      </c>
      <c r="J1218">
        <v>2474</v>
      </c>
      <c r="K1218">
        <v>1</v>
      </c>
      <c r="L1218" t="s">
        <v>3173</v>
      </c>
      <c r="M1218" t="s">
        <v>77013</v>
      </c>
      <c r="N1218" t="s">
        <v>3173</v>
      </c>
      <c r="O1218" t="s">
        <v>3173</v>
      </c>
      <c r="P1218" t="s">
        <v>65453</v>
      </c>
      <c r="Q1218" t="s">
        <v>65454</v>
      </c>
      <c r="R1218" t="s">
        <v>65455</v>
      </c>
      <c r="S1218" t="s">
        <v>65456</v>
      </c>
      <c r="T1218" t="s">
        <v>65457</v>
      </c>
      <c r="U1218" t="s">
        <v>65458</v>
      </c>
      <c r="V1218" t="s">
        <v>65459</v>
      </c>
      <c r="W1218" t="s">
        <v>65460</v>
      </c>
      <c r="X1218" t="s">
        <v>37</v>
      </c>
      <c r="Y1218" t="s">
        <v>76888</v>
      </c>
      <c r="Z1218" t="s">
        <v>4392</v>
      </c>
      <c r="AA1218" t="s">
        <v>4393</v>
      </c>
      <c r="AB1218" t="s">
        <v>77008</v>
      </c>
      <c r="AC1218" t="s">
        <v>65461</v>
      </c>
    </row>
    <row r="1219" spans="1:29" x14ac:dyDescent="0.3">
      <c r="A1219" t="s">
        <v>98424</v>
      </c>
      <c r="B1219" t="s">
        <v>98425</v>
      </c>
      <c r="C1219" t="s">
        <v>276</v>
      </c>
      <c r="D1219" t="s">
        <v>453</v>
      </c>
      <c r="E1219" t="s">
        <v>76866</v>
      </c>
      <c r="F1219" t="s">
        <v>65462</v>
      </c>
      <c r="G1219" t="s">
        <v>4874</v>
      </c>
      <c r="H1219" t="str">
        <f>IF(Table3[[#This Row],[Č. or.]],_xlfn.CONCAT(Table3[[#This Row],[Ulice]]," ",Table3[[#This Row],[Č. p.]],"/",Table3[[#This Row],[Č. or.]]),_xlfn.CONCAT(Table3[[#This Row],[Ulice]]," ",Table3[[#This Row],[Č. p.]]))</f>
        <v>třída 5. května 3/93</v>
      </c>
      <c r="I1219" t="s">
        <v>65463</v>
      </c>
      <c r="J1219">
        <v>3</v>
      </c>
      <c r="K1219">
        <v>93</v>
      </c>
      <c r="L1219" t="s">
        <v>62493</v>
      </c>
      <c r="M1219" t="s">
        <v>97296</v>
      </c>
      <c r="N1219" t="s">
        <v>459</v>
      </c>
      <c r="O1219" t="s">
        <v>62493</v>
      </c>
      <c r="P1219" t="s">
        <v>65464</v>
      </c>
      <c r="R1219" t="s">
        <v>65465</v>
      </c>
      <c r="S1219" t="s">
        <v>65466</v>
      </c>
      <c r="T1219" t="s">
        <v>65467</v>
      </c>
      <c r="U1219" t="s">
        <v>65468</v>
      </c>
      <c r="V1219" t="s">
        <v>65469</v>
      </c>
      <c r="W1219" t="s">
        <v>65470</v>
      </c>
      <c r="X1219" t="s">
        <v>37</v>
      </c>
      <c r="Y1219" t="s">
        <v>97297</v>
      </c>
      <c r="Z1219" t="s">
        <v>4392</v>
      </c>
      <c r="AA1219" t="s">
        <v>4393</v>
      </c>
      <c r="AB1219" t="s">
        <v>77008</v>
      </c>
      <c r="AC1219" t="s">
        <v>65471</v>
      </c>
    </row>
    <row r="1220" spans="1:29" x14ac:dyDescent="0.3">
      <c r="A1220" t="s">
        <v>98426</v>
      </c>
      <c r="B1220" t="s">
        <v>98427</v>
      </c>
      <c r="C1220" t="s">
        <v>457</v>
      </c>
      <c r="D1220" t="s">
        <v>615</v>
      </c>
      <c r="E1220" t="s">
        <v>77988</v>
      </c>
      <c r="F1220" t="s">
        <v>1028</v>
      </c>
      <c r="G1220" t="s">
        <v>1029</v>
      </c>
      <c r="H1220" t="str">
        <f>IF(Table3[[#This Row],[Č. or.]],_xlfn.CONCAT(Table3[[#This Row],[Ulice]]," ",Table3[[#This Row],[Č. p.]],"/",Table3[[#This Row],[Č. or.]]),_xlfn.CONCAT(Table3[[#This Row],[Ulice]]," ",Table3[[#This Row],[Č. p.]]))</f>
        <v>Straková 522</v>
      </c>
      <c r="I1220" t="s">
        <v>1030</v>
      </c>
      <c r="J1220">
        <v>522</v>
      </c>
      <c r="L1220" t="s">
        <v>1031</v>
      </c>
      <c r="M1220" t="s">
        <v>83906</v>
      </c>
      <c r="N1220" t="s">
        <v>5985</v>
      </c>
      <c r="O1220" t="s">
        <v>1032</v>
      </c>
      <c r="P1220" t="s">
        <v>65472</v>
      </c>
      <c r="R1220" t="s">
        <v>1034</v>
      </c>
      <c r="S1220" t="s">
        <v>65473</v>
      </c>
      <c r="T1220" t="s">
        <v>1036</v>
      </c>
      <c r="U1220" t="s">
        <v>65474</v>
      </c>
      <c r="V1220" t="s">
        <v>65475</v>
      </c>
      <c r="W1220" t="s">
        <v>1038</v>
      </c>
      <c r="X1220" t="s">
        <v>37</v>
      </c>
      <c r="Y1220" t="s">
        <v>83907</v>
      </c>
      <c r="AB1220" t="s">
        <v>76812</v>
      </c>
      <c r="AC1220" t="s">
        <v>48546</v>
      </c>
    </row>
    <row r="1221" spans="1:29" x14ac:dyDescent="0.3">
      <c r="A1221" t="s">
        <v>98432</v>
      </c>
      <c r="B1221" t="s">
        <v>98433</v>
      </c>
      <c r="C1221" t="s">
        <v>457</v>
      </c>
      <c r="D1221" t="s">
        <v>61</v>
      </c>
      <c r="E1221" t="s">
        <v>76842</v>
      </c>
      <c r="F1221" t="s">
        <v>65494</v>
      </c>
      <c r="G1221" t="s">
        <v>65495</v>
      </c>
      <c r="H1221" t="str">
        <f>IF(Table3[[#This Row],[Č. or.]],_xlfn.CONCAT(Table3[[#This Row],[Ulice]]," ",Table3[[#This Row],[Č. p.]],"/",Table3[[#This Row],[Č. or.]]),_xlfn.CONCAT(Table3[[#This Row],[Ulice]]," ",Table3[[#This Row],[Č. p.]]))</f>
        <v>Tovární 66</v>
      </c>
      <c r="I1221" t="s">
        <v>28239</v>
      </c>
      <c r="J1221">
        <v>66</v>
      </c>
      <c r="L1221" t="s">
        <v>65</v>
      </c>
      <c r="M1221" t="s">
        <v>76843</v>
      </c>
      <c r="N1221" t="s">
        <v>66</v>
      </c>
      <c r="O1221" t="s">
        <v>66</v>
      </c>
      <c r="P1221" t="s">
        <v>65496</v>
      </c>
      <c r="R1221" t="s">
        <v>65497</v>
      </c>
      <c r="S1221" t="s">
        <v>65498</v>
      </c>
      <c r="T1221" t="s">
        <v>65499</v>
      </c>
      <c r="U1221" t="s">
        <v>65500</v>
      </c>
      <c r="V1221" t="s">
        <v>65501</v>
      </c>
      <c r="W1221" t="s">
        <v>60</v>
      </c>
      <c r="X1221" t="s">
        <v>37</v>
      </c>
      <c r="Y1221" t="s">
        <v>76844</v>
      </c>
      <c r="Z1221" t="s">
        <v>65502</v>
      </c>
      <c r="AA1221" t="s">
        <v>65503</v>
      </c>
      <c r="AB1221" t="s">
        <v>76800</v>
      </c>
      <c r="AC1221" t="s">
        <v>65504</v>
      </c>
    </row>
    <row r="1222" spans="1:29" x14ac:dyDescent="0.3">
      <c r="A1222" t="s">
        <v>98434</v>
      </c>
      <c r="B1222" t="s">
        <v>98435</v>
      </c>
      <c r="C1222" t="s">
        <v>457</v>
      </c>
      <c r="D1222" t="s">
        <v>2152</v>
      </c>
      <c r="E1222" t="s">
        <v>76797</v>
      </c>
      <c r="F1222" t="s">
        <v>2153</v>
      </c>
      <c r="G1222" t="s">
        <v>2154</v>
      </c>
      <c r="H1222" t="str">
        <f>IF(Table3[[#This Row],[Č. or.]],_xlfn.CONCAT(Table3[[#This Row],[Ulice]]," ",Table3[[#This Row],[Č. p.]],"/",Table3[[#This Row],[Č. or.]]),_xlfn.CONCAT(Table3[[#This Row],[Ulice]]," ",Table3[[#This Row],[Č. p.]]))</f>
        <v>Masná 700/13</v>
      </c>
      <c r="I1222" t="s">
        <v>2155</v>
      </c>
      <c r="J1222">
        <v>700</v>
      </c>
      <c r="K1222">
        <v>13</v>
      </c>
      <c r="L1222" t="s">
        <v>2156</v>
      </c>
      <c r="M1222" t="s">
        <v>76798</v>
      </c>
      <c r="N1222" t="s">
        <v>2157</v>
      </c>
      <c r="O1222" t="s">
        <v>3629</v>
      </c>
      <c r="P1222" t="s">
        <v>65505</v>
      </c>
      <c r="R1222" t="s">
        <v>2160</v>
      </c>
      <c r="S1222" t="s">
        <v>65506</v>
      </c>
      <c r="T1222" t="s">
        <v>2162</v>
      </c>
      <c r="U1222" t="s">
        <v>2163</v>
      </c>
      <c r="V1222" t="s">
        <v>2164</v>
      </c>
      <c r="W1222" t="s">
        <v>367</v>
      </c>
      <c r="X1222" t="s">
        <v>37</v>
      </c>
      <c r="Y1222" t="s">
        <v>76799</v>
      </c>
      <c r="Z1222" t="s">
        <v>65507</v>
      </c>
      <c r="AA1222" t="s">
        <v>65508</v>
      </c>
      <c r="AB1222" t="s">
        <v>76800</v>
      </c>
      <c r="AC1222" t="s">
        <v>48546</v>
      </c>
    </row>
    <row r="1223" spans="1:29" x14ac:dyDescent="0.3">
      <c r="A1223" t="s">
        <v>98439</v>
      </c>
      <c r="B1223" t="s">
        <v>98440</v>
      </c>
      <c r="C1223" t="s">
        <v>276</v>
      </c>
      <c r="D1223" t="s">
        <v>767</v>
      </c>
      <c r="E1223" t="s">
        <v>78604</v>
      </c>
      <c r="F1223" t="s">
        <v>65518</v>
      </c>
      <c r="G1223" t="s">
        <v>65519</v>
      </c>
      <c r="H1223" t="str">
        <f>IF(Table3[[#This Row],[Č. or.]],_xlfn.CONCAT(Table3[[#This Row],[Ulice]]," ",Table3[[#This Row],[Č. p.]],"/",Table3[[#This Row],[Č. or.]]),_xlfn.CONCAT(Table3[[#This Row],[Ulice]]," ",Table3[[#This Row],[Č. p.]]))</f>
        <v>Poděbradova 842</v>
      </c>
      <c r="I1223" t="s">
        <v>1481</v>
      </c>
      <c r="J1223">
        <v>842</v>
      </c>
      <c r="L1223" t="s">
        <v>976</v>
      </c>
      <c r="M1223" t="s">
        <v>78605</v>
      </c>
      <c r="N1223" t="s">
        <v>977</v>
      </c>
      <c r="O1223" t="s">
        <v>977</v>
      </c>
      <c r="P1223" t="s">
        <v>65520</v>
      </c>
      <c r="Q1223" t="s">
        <v>65520</v>
      </c>
      <c r="R1223" t="s">
        <v>65521</v>
      </c>
      <c r="S1223" t="s">
        <v>65522</v>
      </c>
      <c r="T1223" t="s">
        <v>65523</v>
      </c>
      <c r="U1223" t="s">
        <v>65524</v>
      </c>
      <c r="V1223" t="s">
        <v>65525</v>
      </c>
      <c r="W1223" t="s">
        <v>5488</v>
      </c>
      <c r="X1223" t="s">
        <v>37</v>
      </c>
      <c r="Y1223" t="s">
        <v>78606</v>
      </c>
      <c r="Z1223" t="s">
        <v>7542</v>
      </c>
      <c r="AA1223" t="s">
        <v>7543</v>
      </c>
      <c r="AB1223" t="s">
        <v>77008</v>
      </c>
      <c r="AC1223" t="s">
        <v>65526</v>
      </c>
    </row>
    <row r="1224" spans="1:29" x14ac:dyDescent="0.3">
      <c r="A1224" t="s">
        <v>98445</v>
      </c>
      <c r="B1224" t="s">
        <v>98446</v>
      </c>
      <c r="C1224" t="s">
        <v>457</v>
      </c>
      <c r="D1224" t="s">
        <v>1455</v>
      </c>
      <c r="E1224" t="s">
        <v>77130</v>
      </c>
      <c r="F1224" t="s">
        <v>65546</v>
      </c>
      <c r="G1224" t="s">
        <v>65546</v>
      </c>
      <c r="H1224" t="str">
        <f>IF(Table3[[#This Row],[Č. or.]],_xlfn.CONCAT(Table3[[#This Row],[Ulice]]," ",Table3[[#This Row],[Č. p.]],"/",Table3[[#This Row],[Č. or.]]),_xlfn.CONCAT(Table3[[#This Row],[Ulice]]," ",Table3[[#This Row],[Č. p.]]))</f>
        <v>Na vlčinci 16/3</v>
      </c>
      <c r="I1224" t="s">
        <v>65547</v>
      </c>
      <c r="J1224">
        <v>16</v>
      </c>
      <c r="K1224">
        <v>3</v>
      </c>
      <c r="L1224" t="s">
        <v>1749</v>
      </c>
      <c r="M1224" t="s">
        <v>77131</v>
      </c>
      <c r="N1224" t="s">
        <v>1711</v>
      </c>
      <c r="O1224" t="s">
        <v>1711</v>
      </c>
      <c r="P1224" t="s">
        <v>65548</v>
      </c>
      <c r="R1224" t="s">
        <v>65549</v>
      </c>
      <c r="S1224" t="s">
        <v>65550</v>
      </c>
      <c r="T1224" t="s">
        <v>65551</v>
      </c>
      <c r="U1224" t="s">
        <v>65552</v>
      </c>
      <c r="V1224" t="s">
        <v>65553</v>
      </c>
      <c r="W1224" t="s">
        <v>60</v>
      </c>
      <c r="X1224" t="s">
        <v>37</v>
      </c>
      <c r="Y1224" t="s">
        <v>77132</v>
      </c>
      <c r="Z1224" t="s">
        <v>65554</v>
      </c>
      <c r="AA1224" t="s">
        <v>65555</v>
      </c>
      <c r="AB1224" t="s">
        <v>76800</v>
      </c>
      <c r="AC1224" t="s">
        <v>65556</v>
      </c>
    </row>
    <row r="1225" spans="1:29" x14ac:dyDescent="0.3">
      <c r="A1225" t="s">
        <v>98447</v>
      </c>
      <c r="B1225" t="s">
        <v>98448</v>
      </c>
      <c r="C1225" t="s">
        <v>457</v>
      </c>
      <c r="D1225" t="s">
        <v>1797</v>
      </c>
      <c r="E1225" t="s">
        <v>76971</v>
      </c>
      <c r="F1225" t="s">
        <v>65557</v>
      </c>
      <c r="G1225" t="s">
        <v>65558</v>
      </c>
      <c r="H1225" t="str">
        <f>IF(Table3[[#This Row],[Č. or.]],_xlfn.CONCAT(Table3[[#This Row],[Ulice]]," ",Table3[[#This Row],[Č. p.]],"/",Table3[[#This Row],[Č. or.]]),_xlfn.CONCAT(Table3[[#This Row],[Ulice]]," ",Table3[[#This Row],[Č. p.]]))</f>
        <v>Dušní 1106/8</v>
      </c>
      <c r="I1225" t="s">
        <v>4540</v>
      </c>
      <c r="J1225">
        <v>1106</v>
      </c>
      <c r="K1225">
        <v>8</v>
      </c>
      <c r="L1225" t="s">
        <v>4304</v>
      </c>
      <c r="M1225" t="s">
        <v>77140</v>
      </c>
      <c r="N1225" t="s">
        <v>3980</v>
      </c>
      <c r="O1225" t="s">
        <v>1802</v>
      </c>
      <c r="P1225" t="s">
        <v>65559</v>
      </c>
      <c r="R1225" t="s">
        <v>65560</v>
      </c>
      <c r="T1225" t="s">
        <v>65561</v>
      </c>
      <c r="U1225" t="s">
        <v>65562</v>
      </c>
      <c r="V1225" t="s">
        <v>65563</v>
      </c>
      <c r="W1225" t="s">
        <v>60</v>
      </c>
      <c r="X1225" t="s">
        <v>37</v>
      </c>
      <c r="Y1225" t="s">
        <v>76973</v>
      </c>
      <c r="Z1225" t="s">
        <v>65560</v>
      </c>
      <c r="AA1225" t="s">
        <v>9662</v>
      </c>
      <c r="AB1225" t="s">
        <v>76800</v>
      </c>
      <c r="AC1225" t="s">
        <v>65556</v>
      </c>
    </row>
    <row r="1226" spans="1:29" x14ac:dyDescent="0.3">
      <c r="A1226" t="s">
        <v>98449</v>
      </c>
      <c r="B1226" t="s">
        <v>98450</v>
      </c>
      <c r="C1226" t="s">
        <v>457</v>
      </c>
      <c r="D1226" t="s">
        <v>1169</v>
      </c>
      <c r="E1226" t="s">
        <v>76847</v>
      </c>
      <c r="F1226" t="s">
        <v>65564</v>
      </c>
      <c r="G1226" t="s">
        <v>65564</v>
      </c>
      <c r="H1226" t="str">
        <f>IF(Table3[[#This Row],[Č. or.]],_xlfn.CONCAT(Table3[[#This Row],[Ulice]]," ",Table3[[#This Row],[Č. p.]],"/",Table3[[#This Row],[Č. or.]]),_xlfn.CONCAT(Table3[[#This Row],[Ulice]]," ",Table3[[#This Row],[Č. p.]]))</f>
        <v xml:space="preserve"> 245</v>
      </c>
      <c r="J1226">
        <v>245</v>
      </c>
      <c r="L1226" t="s">
        <v>20444</v>
      </c>
      <c r="M1226" t="s">
        <v>82572</v>
      </c>
      <c r="N1226" t="s">
        <v>1172</v>
      </c>
      <c r="O1226" t="s">
        <v>20444</v>
      </c>
      <c r="P1226" t="s">
        <v>65565</v>
      </c>
      <c r="R1226" t="s">
        <v>65566</v>
      </c>
      <c r="T1226" t="s">
        <v>65567</v>
      </c>
      <c r="U1226" t="s">
        <v>65568</v>
      </c>
      <c r="V1226" t="s">
        <v>65569</v>
      </c>
      <c r="W1226" t="s">
        <v>60</v>
      </c>
      <c r="X1226" t="s">
        <v>37</v>
      </c>
      <c r="Y1226" t="s">
        <v>82573</v>
      </c>
      <c r="Z1226" t="s">
        <v>65566</v>
      </c>
      <c r="AA1226" t="s">
        <v>65570</v>
      </c>
      <c r="AB1226" t="s">
        <v>76800</v>
      </c>
      <c r="AC1226" t="s">
        <v>65556</v>
      </c>
    </row>
    <row r="1227" spans="1:29" x14ac:dyDescent="0.3">
      <c r="A1227" t="s">
        <v>98451</v>
      </c>
      <c r="B1227" t="s">
        <v>98452</v>
      </c>
      <c r="C1227" t="s">
        <v>207</v>
      </c>
      <c r="D1227" t="s">
        <v>2290</v>
      </c>
      <c r="E1227" t="s">
        <v>76797</v>
      </c>
      <c r="F1227" t="s">
        <v>4874</v>
      </c>
      <c r="G1227" t="s">
        <v>4874</v>
      </c>
      <c r="H1227" t="str">
        <f>IF(Table3[[#This Row],[Č. or.]],_xlfn.CONCAT(Table3[[#This Row],[Ulice]]," ",Table3[[#This Row],[Č. p.]],"/",Table3[[#This Row],[Č. or.]]),_xlfn.CONCAT(Table3[[#This Row],[Ulice]]," ",Table3[[#This Row],[Č. p.]]))</f>
        <v>Na Veselí 1703/51</v>
      </c>
      <c r="I1227" t="s">
        <v>65571</v>
      </c>
      <c r="J1227">
        <v>1703</v>
      </c>
      <c r="K1227">
        <v>51</v>
      </c>
      <c r="L1227" t="s">
        <v>2427</v>
      </c>
      <c r="M1227" t="s">
        <v>77174</v>
      </c>
      <c r="N1227" t="s">
        <v>2391</v>
      </c>
      <c r="O1227" t="s">
        <v>3629</v>
      </c>
      <c r="P1227" t="s">
        <v>65572</v>
      </c>
      <c r="Q1227" t="s">
        <v>65573</v>
      </c>
      <c r="R1227" t="s">
        <v>65574</v>
      </c>
      <c r="S1227" t="s">
        <v>65575</v>
      </c>
      <c r="T1227" t="s">
        <v>65576</v>
      </c>
      <c r="U1227" t="s">
        <v>65577</v>
      </c>
      <c r="V1227" t="s">
        <v>65578</v>
      </c>
      <c r="W1227" t="s">
        <v>60</v>
      </c>
      <c r="X1227" t="s">
        <v>37</v>
      </c>
      <c r="Y1227" t="s">
        <v>76799</v>
      </c>
      <c r="Z1227" t="s">
        <v>65579</v>
      </c>
      <c r="AA1227" t="s">
        <v>65580</v>
      </c>
      <c r="AB1227" t="s">
        <v>98453</v>
      </c>
      <c r="AC1227" t="s">
        <v>65581</v>
      </c>
    </row>
    <row r="1228" spans="1:29" x14ac:dyDescent="0.3">
      <c r="A1228" t="s">
        <v>98454</v>
      </c>
      <c r="B1228" t="s">
        <v>98455</v>
      </c>
      <c r="C1228" t="s">
        <v>457</v>
      </c>
      <c r="D1228" t="s">
        <v>1067</v>
      </c>
      <c r="E1228" t="s">
        <v>77110</v>
      </c>
      <c r="F1228" t="s">
        <v>65582</v>
      </c>
      <c r="G1228" t="s">
        <v>65583</v>
      </c>
      <c r="H1228" t="str">
        <f>IF(Table3[[#This Row],[Č. or.]],_xlfn.CONCAT(Table3[[#This Row],[Ulice]]," ",Table3[[#This Row],[Č. p.]],"/",Table3[[#This Row],[Č. or.]]),_xlfn.CONCAT(Table3[[#This Row],[Ulice]]," ",Table3[[#This Row],[Č. p.]]))</f>
        <v>Brněnská 2386/68</v>
      </c>
      <c r="I1228" t="s">
        <v>7851</v>
      </c>
      <c r="J1228">
        <v>2386</v>
      </c>
      <c r="K1228">
        <v>68</v>
      </c>
      <c r="L1228" t="s">
        <v>1070</v>
      </c>
      <c r="M1228" t="s">
        <v>77111</v>
      </c>
      <c r="N1228" t="s">
        <v>1070</v>
      </c>
      <c r="O1228" t="s">
        <v>1070</v>
      </c>
      <c r="P1228" t="s">
        <v>65584</v>
      </c>
      <c r="Q1228" t="s">
        <v>65584</v>
      </c>
      <c r="R1228" t="s">
        <v>65585</v>
      </c>
      <c r="S1228" t="s">
        <v>65586</v>
      </c>
      <c r="T1228" t="s">
        <v>65587</v>
      </c>
      <c r="U1228" t="s">
        <v>65588</v>
      </c>
      <c r="V1228" t="s">
        <v>65589</v>
      </c>
      <c r="W1228" t="s">
        <v>1158</v>
      </c>
      <c r="X1228" t="s">
        <v>37</v>
      </c>
      <c r="Y1228" t="s">
        <v>77112</v>
      </c>
      <c r="Z1228" t="s">
        <v>5222</v>
      </c>
      <c r="AB1228" t="s">
        <v>76812</v>
      </c>
      <c r="AC1228" t="s">
        <v>65556</v>
      </c>
    </row>
    <row r="1229" spans="1:29" x14ac:dyDescent="0.3">
      <c r="A1229" t="s">
        <v>98459</v>
      </c>
      <c r="B1229" t="s">
        <v>98460</v>
      </c>
      <c r="C1229" t="s">
        <v>457</v>
      </c>
      <c r="D1229" t="s">
        <v>2152</v>
      </c>
      <c r="E1229" t="s">
        <v>76797</v>
      </c>
      <c r="F1229" t="s">
        <v>2176</v>
      </c>
      <c r="G1229" t="s">
        <v>2176</v>
      </c>
      <c r="H1229" t="str">
        <f>IF(Table3[[#This Row],[Č. or.]],_xlfn.CONCAT(Table3[[#This Row],[Ulice]]," ",Table3[[#This Row],[Č. p.]],"/",Table3[[#This Row],[Č. or.]]),_xlfn.CONCAT(Table3[[#This Row],[Ulice]]," ",Table3[[#This Row],[Č. p.]]))</f>
        <v>Rytířská 406/10</v>
      </c>
      <c r="I1229" t="s">
        <v>2177</v>
      </c>
      <c r="J1229">
        <v>406</v>
      </c>
      <c r="K1229">
        <v>10</v>
      </c>
      <c r="L1229" t="s">
        <v>2156</v>
      </c>
      <c r="M1229" t="s">
        <v>76798</v>
      </c>
      <c r="N1229" t="s">
        <v>2157</v>
      </c>
      <c r="O1229" t="s">
        <v>3629</v>
      </c>
      <c r="P1229" t="s">
        <v>2178</v>
      </c>
      <c r="R1229" t="s">
        <v>2179</v>
      </c>
      <c r="S1229" t="s">
        <v>2180</v>
      </c>
      <c r="T1229" t="s">
        <v>2181</v>
      </c>
      <c r="U1229" t="s">
        <v>65601</v>
      </c>
      <c r="V1229" t="s">
        <v>2182</v>
      </c>
      <c r="W1229" t="s">
        <v>60</v>
      </c>
      <c r="X1229" t="s">
        <v>37</v>
      </c>
      <c r="Y1229" t="s">
        <v>76799</v>
      </c>
      <c r="AB1229" t="s">
        <v>76812</v>
      </c>
      <c r="AC1229" t="s">
        <v>65602</v>
      </c>
    </row>
    <row r="1230" spans="1:29" x14ac:dyDescent="0.3">
      <c r="A1230" t="s">
        <v>98472</v>
      </c>
      <c r="B1230" t="s">
        <v>98473</v>
      </c>
      <c r="C1230" t="s">
        <v>457</v>
      </c>
      <c r="D1230" t="s">
        <v>356</v>
      </c>
      <c r="E1230" t="s">
        <v>77344</v>
      </c>
      <c r="F1230" t="s">
        <v>65641</v>
      </c>
      <c r="G1230" t="s">
        <v>65642</v>
      </c>
      <c r="H1230" t="str">
        <f>IF(Table3[[#This Row],[Č. or.]],_xlfn.CONCAT(Table3[[#This Row],[Ulice]]," ",Table3[[#This Row],[Č. p.]],"/",Table3[[#This Row],[Č. or.]]),_xlfn.CONCAT(Table3[[#This Row],[Ulice]]," ",Table3[[#This Row],[Č. p.]]))</f>
        <v xml:space="preserve"> 101</v>
      </c>
      <c r="J1230">
        <v>101</v>
      </c>
      <c r="L1230" t="s">
        <v>19258</v>
      </c>
      <c r="M1230" t="s">
        <v>91113</v>
      </c>
      <c r="N1230" t="s">
        <v>360</v>
      </c>
      <c r="O1230" t="s">
        <v>19258</v>
      </c>
      <c r="P1230" t="s">
        <v>65643</v>
      </c>
      <c r="R1230" t="s">
        <v>65644</v>
      </c>
      <c r="S1230" t="s">
        <v>65645</v>
      </c>
      <c r="T1230" t="s">
        <v>65646</v>
      </c>
      <c r="U1230" t="s">
        <v>65647</v>
      </c>
      <c r="V1230" t="s">
        <v>65648</v>
      </c>
      <c r="W1230" t="s">
        <v>60</v>
      </c>
      <c r="X1230" t="s">
        <v>37</v>
      </c>
      <c r="Y1230" t="s">
        <v>91114</v>
      </c>
      <c r="AA1230" t="s">
        <v>65647</v>
      </c>
      <c r="AB1230" t="s">
        <v>76812</v>
      </c>
      <c r="AC1230" t="s">
        <v>65602</v>
      </c>
    </row>
    <row r="1231" spans="1:29" x14ac:dyDescent="0.3">
      <c r="A1231" t="s">
        <v>98484</v>
      </c>
      <c r="B1231" t="s">
        <v>98485</v>
      </c>
      <c r="C1231" t="s">
        <v>842</v>
      </c>
      <c r="D1231" t="s">
        <v>2290</v>
      </c>
      <c r="E1231" t="s">
        <v>76797</v>
      </c>
      <c r="F1231" t="s">
        <v>65691</v>
      </c>
      <c r="G1231" t="s">
        <v>65692</v>
      </c>
      <c r="H1231" t="str">
        <f>IF(Table3[[#This Row],[Č. or.]],_xlfn.CONCAT(Table3[[#This Row],[Ulice]]," ",Table3[[#This Row],[Č. p.]],"/",Table3[[#This Row],[Č. or.]]),_xlfn.CONCAT(Table3[[#This Row],[Ulice]]," ",Table3[[#This Row],[Č. p.]]))</f>
        <v>Baarova 360/24</v>
      </c>
      <c r="I1231" t="s">
        <v>29488</v>
      </c>
      <c r="J1231">
        <v>360</v>
      </c>
      <c r="K1231">
        <v>24</v>
      </c>
      <c r="L1231" t="s">
        <v>2400</v>
      </c>
      <c r="M1231" t="s">
        <v>77174</v>
      </c>
      <c r="N1231" t="s">
        <v>2391</v>
      </c>
      <c r="O1231" t="s">
        <v>3629</v>
      </c>
      <c r="P1231" t="s">
        <v>65693</v>
      </c>
      <c r="R1231" t="s">
        <v>65694</v>
      </c>
      <c r="S1231" t="s">
        <v>65695</v>
      </c>
      <c r="T1231" t="s">
        <v>65696</v>
      </c>
      <c r="U1231" t="s">
        <v>65697</v>
      </c>
      <c r="V1231" t="s">
        <v>65698</v>
      </c>
      <c r="W1231" t="s">
        <v>12049</v>
      </c>
      <c r="X1231" t="s">
        <v>37</v>
      </c>
      <c r="Y1231" t="s">
        <v>76799</v>
      </c>
      <c r="Z1231" t="s">
        <v>65699</v>
      </c>
      <c r="AA1231" t="s">
        <v>65700</v>
      </c>
      <c r="AB1231" t="s">
        <v>76800</v>
      </c>
      <c r="AC1231" t="s">
        <v>65602</v>
      </c>
    </row>
    <row r="1232" spans="1:29" x14ac:dyDescent="0.3">
      <c r="A1232" t="s">
        <v>98486</v>
      </c>
      <c r="B1232" t="s">
        <v>98487</v>
      </c>
      <c r="C1232" t="s">
        <v>457</v>
      </c>
      <c r="D1232" t="s">
        <v>1797</v>
      </c>
      <c r="E1232" t="s">
        <v>76971</v>
      </c>
      <c r="F1232" t="s">
        <v>65701</v>
      </c>
      <c r="G1232" t="s">
        <v>65702</v>
      </c>
      <c r="H1232" t="str">
        <f>IF(Table3[[#This Row],[Č. or.]],_xlfn.CONCAT(Table3[[#This Row],[Ulice]]," ",Table3[[#This Row],[Č. p.]],"/",Table3[[#This Row],[Č. or.]]),_xlfn.CONCAT(Table3[[#This Row],[Ulice]]," ",Table3[[#This Row],[Č. p.]]))</f>
        <v>Španielova 6227/3</v>
      </c>
      <c r="I1232" t="s">
        <v>2612</v>
      </c>
      <c r="J1232">
        <v>6227</v>
      </c>
      <c r="K1232">
        <v>3</v>
      </c>
      <c r="L1232" t="s">
        <v>1810</v>
      </c>
      <c r="M1232" t="s">
        <v>77469</v>
      </c>
      <c r="N1232" t="s">
        <v>3980</v>
      </c>
      <c r="O1232" t="s">
        <v>1802</v>
      </c>
      <c r="P1232" t="s">
        <v>65703</v>
      </c>
      <c r="R1232" t="s">
        <v>65704</v>
      </c>
      <c r="S1232" t="s">
        <v>65705</v>
      </c>
      <c r="T1232" t="s">
        <v>65706</v>
      </c>
      <c r="U1232" t="s">
        <v>65707</v>
      </c>
      <c r="V1232" t="s">
        <v>65708</v>
      </c>
      <c r="W1232" t="s">
        <v>2484</v>
      </c>
      <c r="X1232" t="s">
        <v>37</v>
      </c>
      <c r="Y1232" t="s">
        <v>76973</v>
      </c>
      <c r="Z1232" t="s">
        <v>65709</v>
      </c>
      <c r="AB1232" t="s">
        <v>76800</v>
      </c>
      <c r="AC1232" t="s">
        <v>65602</v>
      </c>
    </row>
    <row r="1233" spans="1:29" x14ac:dyDescent="0.3">
      <c r="A1233" t="s">
        <v>98488</v>
      </c>
      <c r="B1233" t="s">
        <v>98489</v>
      </c>
      <c r="C1233" t="s">
        <v>457</v>
      </c>
      <c r="D1233" t="s">
        <v>2227</v>
      </c>
      <c r="E1233" t="s">
        <v>76797</v>
      </c>
      <c r="F1233" t="s">
        <v>65710</v>
      </c>
      <c r="G1233" t="s">
        <v>65710</v>
      </c>
      <c r="H1233" t="str">
        <f>IF(Table3[[#This Row],[Č. or.]],_xlfn.CONCAT(Table3[[#This Row],[Ulice]]," ",Table3[[#This Row],[Č. p.]],"/",Table3[[#This Row],[Č. or.]]),_xlfn.CONCAT(Table3[[#This Row],[Ulice]]," ",Table3[[#This Row],[Č. p.]]))</f>
        <v>Bellova 352</v>
      </c>
      <c r="I1233" t="s">
        <v>2293</v>
      </c>
      <c r="J1233">
        <v>352</v>
      </c>
      <c r="L1233" t="s">
        <v>2249</v>
      </c>
      <c r="M1233" t="s">
        <v>77578</v>
      </c>
      <c r="N1233" t="s">
        <v>2232</v>
      </c>
      <c r="O1233" t="s">
        <v>3629</v>
      </c>
      <c r="P1233" t="s">
        <v>2294</v>
      </c>
      <c r="R1233" t="s">
        <v>65711</v>
      </c>
      <c r="S1233" t="s">
        <v>65712</v>
      </c>
      <c r="T1233" t="s">
        <v>65713</v>
      </c>
      <c r="U1233" t="s">
        <v>2297</v>
      </c>
      <c r="V1233" t="s">
        <v>65714</v>
      </c>
      <c r="W1233" t="s">
        <v>173</v>
      </c>
      <c r="X1233" t="s">
        <v>37</v>
      </c>
      <c r="Y1233" t="s">
        <v>76799</v>
      </c>
      <c r="AA1233" t="s">
        <v>34</v>
      </c>
      <c r="AB1233" t="s">
        <v>76812</v>
      </c>
      <c r="AC1233" t="s">
        <v>65602</v>
      </c>
    </row>
    <row r="1234" spans="1:29" x14ac:dyDescent="0.3">
      <c r="A1234" t="s">
        <v>98492</v>
      </c>
      <c r="B1234" t="s">
        <v>98493</v>
      </c>
      <c r="C1234" t="s">
        <v>457</v>
      </c>
      <c r="D1234" t="s">
        <v>1532</v>
      </c>
      <c r="E1234" t="s">
        <v>77224</v>
      </c>
      <c r="F1234" t="s">
        <v>65722</v>
      </c>
      <c r="G1234" t="s">
        <v>65723</v>
      </c>
      <c r="H1234" t="str">
        <f>IF(Table3[[#This Row],[Č. or.]],_xlfn.CONCAT(Table3[[#This Row],[Ulice]]," ",Table3[[#This Row],[Č. p.]],"/",Table3[[#This Row],[Č. or.]]),_xlfn.CONCAT(Table3[[#This Row],[Ulice]]," ",Table3[[#This Row],[Č. p.]]))</f>
        <v>M. Chlajna 1347/23</v>
      </c>
      <c r="I1234" t="s">
        <v>25717</v>
      </c>
      <c r="J1234">
        <v>1347</v>
      </c>
      <c r="K1234">
        <v>23</v>
      </c>
      <c r="L1234" t="s">
        <v>3819</v>
      </c>
      <c r="M1234" t="s">
        <v>76873</v>
      </c>
      <c r="N1234" t="s">
        <v>459</v>
      </c>
      <c r="O1234" t="s">
        <v>459</v>
      </c>
      <c r="P1234" t="s">
        <v>65724</v>
      </c>
      <c r="R1234" t="s">
        <v>65725</v>
      </c>
      <c r="S1234" t="s">
        <v>65726</v>
      </c>
      <c r="T1234" t="s">
        <v>65727</v>
      </c>
      <c r="U1234" t="s">
        <v>65728</v>
      </c>
      <c r="V1234" t="s">
        <v>65729</v>
      </c>
      <c r="W1234" t="s">
        <v>4265</v>
      </c>
      <c r="X1234" t="s">
        <v>37</v>
      </c>
      <c r="Y1234" t="s">
        <v>76868</v>
      </c>
      <c r="AB1234" t="s">
        <v>76806</v>
      </c>
      <c r="AC1234" t="s">
        <v>65602</v>
      </c>
    </row>
    <row r="1235" spans="1:29" x14ac:dyDescent="0.3">
      <c r="A1235" t="s">
        <v>98494</v>
      </c>
      <c r="B1235" t="s">
        <v>98495</v>
      </c>
      <c r="C1235" t="s">
        <v>842</v>
      </c>
      <c r="D1235" t="s">
        <v>823</v>
      </c>
      <c r="E1235" t="s">
        <v>78630</v>
      </c>
      <c r="F1235" t="s">
        <v>65730</v>
      </c>
      <c r="G1235" t="s">
        <v>65731</v>
      </c>
      <c r="H1235" t="str">
        <f>IF(Table3[[#This Row],[Č. or.]],_xlfn.CONCAT(Table3[[#This Row],[Ulice]]," ",Table3[[#This Row],[Č. p.]],"/",Table3[[#This Row],[Č. or.]]),_xlfn.CONCAT(Table3[[#This Row],[Ulice]]," ",Table3[[#This Row],[Č. p.]]))</f>
        <v>Heřmanická 340</v>
      </c>
      <c r="I1235" t="s">
        <v>65732</v>
      </c>
      <c r="J1235">
        <v>340</v>
      </c>
      <c r="L1235" t="s">
        <v>1647</v>
      </c>
      <c r="M1235" t="s">
        <v>78631</v>
      </c>
      <c r="N1235" t="s">
        <v>1060</v>
      </c>
      <c r="O1235" t="s">
        <v>1647</v>
      </c>
      <c r="P1235" t="s">
        <v>65733</v>
      </c>
      <c r="R1235" t="s">
        <v>65734</v>
      </c>
      <c r="T1235" t="s">
        <v>65735</v>
      </c>
      <c r="U1235" t="s">
        <v>65736</v>
      </c>
      <c r="V1235" t="s">
        <v>65737</v>
      </c>
      <c r="W1235" t="s">
        <v>65738</v>
      </c>
      <c r="X1235" t="s">
        <v>37</v>
      </c>
      <c r="Y1235" t="s">
        <v>78632</v>
      </c>
      <c r="Z1235" t="s">
        <v>65739</v>
      </c>
      <c r="AB1235" t="s">
        <v>76800</v>
      </c>
      <c r="AC1235" t="s">
        <v>65602</v>
      </c>
    </row>
    <row r="1236" spans="1:29" x14ac:dyDescent="0.3">
      <c r="A1236" t="s">
        <v>98496</v>
      </c>
      <c r="B1236" t="s">
        <v>98497</v>
      </c>
      <c r="C1236" t="s">
        <v>457</v>
      </c>
      <c r="D1236" t="s">
        <v>2290</v>
      </c>
      <c r="E1236" t="s">
        <v>76797</v>
      </c>
      <c r="F1236" t="s">
        <v>65740</v>
      </c>
      <c r="G1236" t="s">
        <v>65740</v>
      </c>
      <c r="H1236" t="str">
        <f>IF(Table3[[#This Row],[Č. or.]],_xlfn.CONCAT(Table3[[#This Row],[Ulice]]," ",Table3[[#This Row],[Č. p.]],"/",Table3[[#This Row],[Č. or.]]),_xlfn.CONCAT(Table3[[#This Row],[Ulice]]," ",Table3[[#This Row],[Č. p.]]))</f>
        <v>Libušská 320/111</v>
      </c>
      <c r="I1236" t="s">
        <v>65741</v>
      </c>
      <c r="J1236">
        <v>320</v>
      </c>
      <c r="K1236">
        <v>111</v>
      </c>
      <c r="L1236" t="s">
        <v>16098</v>
      </c>
      <c r="M1236" t="s">
        <v>76803</v>
      </c>
      <c r="N1236" t="s">
        <v>2391</v>
      </c>
      <c r="O1236" t="s">
        <v>3629</v>
      </c>
      <c r="P1236" t="s">
        <v>65742</v>
      </c>
      <c r="R1236" t="s">
        <v>65743</v>
      </c>
      <c r="S1236" t="s">
        <v>65744</v>
      </c>
      <c r="T1236" t="s">
        <v>65745</v>
      </c>
      <c r="U1236" t="s">
        <v>65746</v>
      </c>
      <c r="V1236" t="s">
        <v>65747</v>
      </c>
      <c r="W1236" t="s">
        <v>60</v>
      </c>
      <c r="X1236" t="s">
        <v>37</v>
      </c>
      <c r="Y1236" t="s">
        <v>76799</v>
      </c>
      <c r="AB1236" t="s">
        <v>76812</v>
      </c>
      <c r="AC1236" t="s">
        <v>65602</v>
      </c>
    </row>
    <row r="1237" spans="1:29" x14ac:dyDescent="0.3">
      <c r="A1237" t="s">
        <v>98909</v>
      </c>
      <c r="B1237" t="s">
        <v>98910</v>
      </c>
      <c r="C1237" t="s">
        <v>457</v>
      </c>
      <c r="D1237" t="s">
        <v>140</v>
      </c>
      <c r="E1237" t="s">
        <v>76934</v>
      </c>
      <c r="F1237" t="s">
        <v>66990</v>
      </c>
      <c r="G1237" t="s">
        <v>66991</v>
      </c>
      <c r="H1237" t="str">
        <f>IF(Table3[[#This Row],[Č. or.]],_xlfn.CONCAT(Table3[[#This Row],[Ulice]]," ",Table3[[#This Row],[Č. p.]],"/",Table3[[#This Row],[Č. or.]]),_xlfn.CONCAT(Table3[[#This Row],[Ulice]]," ",Table3[[#This Row],[Č. p.]]))</f>
        <v>Příkrá 2890/8</v>
      </c>
      <c r="I1237" t="s">
        <v>24828</v>
      </c>
      <c r="J1237">
        <v>2890</v>
      </c>
      <c r="K1237">
        <v>8</v>
      </c>
      <c r="L1237" t="s">
        <v>4192</v>
      </c>
      <c r="M1237" t="s">
        <v>77082</v>
      </c>
      <c r="N1237" t="s">
        <v>3917</v>
      </c>
      <c r="O1237" t="s">
        <v>146</v>
      </c>
      <c r="P1237" t="s">
        <v>66992</v>
      </c>
      <c r="R1237" t="s">
        <v>66993</v>
      </c>
      <c r="S1237" t="s">
        <v>66994</v>
      </c>
      <c r="T1237" t="s">
        <v>66995</v>
      </c>
      <c r="U1237" t="s">
        <v>66996</v>
      </c>
      <c r="V1237" t="s">
        <v>66997</v>
      </c>
      <c r="W1237" t="s">
        <v>2484</v>
      </c>
      <c r="X1237" t="s">
        <v>37</v>
      </c>
      <c r="Y1237" t="s">
        <v>76936</v>
      </c>
      <c r="AB1237" t="s">
        <v>76812</v>
      </c>
      <c r="AC1237" t="s">
        <v>48546</v>
      </c>
    </row>
    <row r="1238" spans="1:29" x14ac:dyDescent="0.3">
      <c r="A1238" t="s">
        <v>99125</v>
      </c>
      <c r="B1238" t="s">
        <v>99126</v>
      </c>
      <c r="C1238" t="s">
        <v>207</v>
      </c>
      <c r="D1238" t="s">
        <v>2720</v>
      </c>
      <c r="E1238" t="s">
        <v>76797</v>
      </c>
      <c r="F1238" t="s">
        <v>67698</v>
      </c>
      <c r="G1238" t="s">
        <v>67699</v>
      </c>
      <c r="H1238" t="str">
        <f>IF(Table3[[#This Row],[Č. or.]],_xlfn.CONCAT(Table3[[#This Row],[Ulice]]," ",Table3[[#This Row],[Č. p.]],"/",Table3[[#This Row],[Č. or.]]),_xlfn.CONCAT(Table3[[#This Row],[Ulice]]," ",Table3[[#This Row],[Č. p.]]))</f>
        <v>Pod Táborem 102/5</v>
      </c>
      <c r="I1238" t="s">
        <v>5238</v>
      </c>
      <c r="J1238">
        <v>102</v>
      </c>
      <c r="K1238">
        <v>5</v>
      </c>
      <c r="L1238" t="s">
        <v>4367</v>
      </c>
      <c r="M1238" t="s">
        <v>76826</v>
      </c>
      <c r="N1238" t="s">
        <v>2725</v>
      </c>
      <c r="O1238" t="s">
        <v>3629</v>
      </c>
      <c r="P1238" t="s">
        <v>67700</v>
      </c>
      <c r="Q1238" t="s">
        <v>67701</v>
      </c>
      <c r="R1238" t="s">
        <v>67702</v>
      </c>
      <c r="S1238" t="s">
        <v>67703</v>
      </c>
      <c r="T1238" t="s">
        <v>67704</v>
      </c>
      <c r="U1238" t="s">
        <v>67705</v>
      </c>
      <c r="V1238" t="s">
        <v>67706</v>
      </c>
      <c r="W1238" t="s">
        <v>8643</v>
      </c>
      <c r="X1238" t="s">
        <v>37</v>
      </c>
      <c r="Y1238" t="s">
        <v>76799</v>
      </c>
      <c r="Z1238" t="s">
        <v>67707</v>
      </c>
      <c r="AA1238" t="s">
        <v>67708</v>
      </c>
      <c r="AB1238" t="s">
        <v>98453</v>
      </c>
      <c r="AC1238" t="s">
        <v>3640</v>
      </c>
    </row>
    <row r="1239" spans="1:29" x14ac:dyDescent="0.3">
      <c r="A1239" t="s">
        <v>99127</v>
      </c>
      <c r="B1239" t="s">
        <v>99128</v>
      </c>
      <c r="C1239" t="s">
        <v>207</v>
      </c>
      <c r="D1239" t="s">
        <v>800</v>
      </c>
      <c r="E1239" t="s">
        <v>77372</v>
      </c>
      <c r="F1239" t="s">
        <v>67709</v>
      </c>
      <c r="G1239" t="s">
        <v>67699</v>
      </c>
      <c r="H1239" t="str">
        <f>IF(Table3[[#This Row],[Č. or.]],_xlfn.CONCAT(Table3[[#This Row],[Ulice]]," ",Table3[[#This Row],[Č. p.]],"/",Table3[[#This Row],[Č. or.]]),_xlfn.CONCAT(Table3[[#This Row],[Ulice]]," ",Table3[[#This Row],[Č. p.]]))</f>
        <v>Zlínská 991</v>
      </c>
      <c r="I1239" t="s">
        <v>67710</v>
      </c>
      <c r="J1239">
        <v>991</v>
      </c>
      <c r="L1239" t="s">
        <v>804</v>
      </c>
      <c r="M1239" t="s">
        <v>77373</v>
      </c>
      <c r="N1239" t="s">
        <v>1273</v>
      </c>
      <c r="O1239" t="s">
        <v>804</v>
      </c>
      <c r="P1239" t="s">
        <v>67711</v>
      </c>
      <c r="Q1239" t="s">
        <v>67712</v>
      </c>
      <c r="R1239" t="s">
        <v>67713</v>
      </c>
      <c r="T1239" t="s">
        <v>67714</v>
      </c>
      <c r="U1239" t="s">
        <v>67715</v>
      </c>
      <c r="V1239" t="s">
        <v>67716</v>
      </c>
      <c r="W1239" t="s">
        <v>1158</v>
      </c>
      <c r="X1239" t="s">
        <v>37</v>
      </c>
      <c r="Y1239" t="s">
        <v>77374</v>
      </c>
      <c r="Z1239" t="s">
        <v>67707</v>
      </c>
      <c r="AA1239" t="s">
        <v>67708</v>
      </c>
      <c r="AB1239" t="s">
        <v>98453</v>
      </c>
      <c r="AC1239" t="s">
        <v>3640</v>
      </c>
    </row>
    <row r="1240" spans="1:29" x14ac:dyDescent="0.3">
      <c r="A1240" t="s">
        <v>99129</v>
      </c>
      <c r="B1240" t="s">
        <v>99130</v>
      </c>
      <c r="C1240" t="s">
        <v>207</v>
      </c>
      <c r="D1240" t="s">
        <v>680</v>
      </c>
      <c r="E1240" t="s">
        <v>77420</v>
      </c>
      <c r="F1240" t="s">
        <v>67717</v>
      </c>
      <c r="G1240" t="s">
        <v>67718</v>
      </c>
      <c r="H1240" t="str">
        <f>IF(Table3[[#This Row],[Č. or.]],_xlfn.CONCAT(Table3[[#This Row],[Ulice]]," ",Table3[[#This Row],[Č. p.]],"/",Table3[[#This Row],[Č. or.]]),_xlfn.CONCAT(Table3[[#This Row],[Ulice]]," ",Table3[[#This Row],[Č. p.]]))</f>
        <v>Pionýrů 2069</v>
      </c>
      <c r="I1240" t="s">
        <v>7263</v>
      </c>
      <c r="J1240">
        <v>2069</v>
      </c>
      <c r="L1240" t="s">
        <v>695</v>
      </c>
      <c r="M1240" t="s">
        <v>77421</v>
      </c>
      <c r="N1240" t="s">
        <v>685</v>
      </c>
      <c r="O1240" t="s">
        <v>685</v>
      </c>
      <c r="P1240" t="s">
        <v>67719</v>
      </c>
      <c r="R1240" t="s">
        <v>67720</v>
      </c>
      <c r="S1240" t="s">
        <v>67721</v>
      </c>
      <c r="T1240" t="s">
        <v>67722</v>
      </c>
      <c r="U1240" t="s">
        <v>67723</v>
      </c>
      <c r="V1240" t="s">
        <v>67724</v>
      </c>
      <c r="W1240" t="s">
        <v>1158</v>
      </c>
      <c r="X1240" t="s">
        <v>37</v>
      </c>
      <c r="Y1240" t="s">
        <v>77422</v>
      </c>
      <c r="Z1240" t="s">
        <v>67707</v>
      </c>
      <c r="AA1240" t="s">
        <v>67708</v>
      </c>
      <c r="AB1240" t="s">
        <v>98453</v>
      </c>
      <c r="AC1240" t="s">
        <v>3640</v>
      </c>
    </row>
    <row r="1241" spans="1:29" x14ac:dyDescent="0.3">
      <c r="A1241" t="s">
        <v>99131</v>
      </c>
      <c r="B1241" t="s">
        <v>99132</v>
      </c>
      <c r="C1241" t="s">
        <v>207</v>
      </c>
      <c r="D1241" t="s">
        <v>1048</v>
      </c>
      <c r="E1241" t="s">
        <v>78744</v>
      </c>
      <c r="F1241" t="s">
        <v>67725</v>
      </c>
      <c r="G1241" t="s">
        <v>67726</v>
      </c>
      <c r="H1241" t="str">
        <f>IF(Table3[[#This Row],[Č. or.]],_xlfn.CONCAT(Table3[[#This Row],[Ulice]]," ",Table3[[#This Row],[Č. p.]],"/",Table3[[#This Row],[Č. or.]]),_xlfn.CONCAT(Table3[[#This Row],[Ulice]]," ",Table3[[#This Row],[Č. p.]]))</f>
        <v>Jevíčská 937/7</v>
      </c>
      <c r="I1241" t="s">
        <v>40465</v>
      </c>
      <c r="J1241">
        <v>937</v>
      </c>
      <c r="K1241">
        <v>7</v>
      </c>
      <c r="L1241" t="s">
        <v>1428</v>
      </c>
      <c r="M1241" t="s">
        <v>78749</v>
      </c>
      <c r="N1241" t="s">
        <v>3136</v>
      </c>
      <c r="O1241" t="s">
        <v>1580</v>
      </c>
      <c r="P1241" t="s">
        <v>67727</v>
      </c>
      <c r="Q1241" t="s">
        <v>67728</v>
      </c>
      <c r="R1241" t="s">
        <v>67729</v>
      </c>
      <c r="T1241" t="s">
        <v>67730</v>
      </c>
      <c r="U1241" t="s">
        <v>67731</v>
      </c>
      <c r="V1241" t="s">
        <v>67732</v>
      </c>
      <c r="W1241" t="s">
        <v>7451</v>
      </c>
      <c r="X1241" t="s">
        <v>37</v>
      </c>
      <c r="Y1241" t="s">
        <v>78750</v>
      </c>
      <c r="AA1241" t="s">
        <v>67733</v>
      </c>
      <c r="AB1241" t="s">
        <v>98453</v>
      </c>
      <c r="AC1241" t="s">
        <v>67734</v>
      </c>
    </row>
    <row r="1242" spans="1:29" x14ac:dyDescent="0.3">
      <c r="A1242" t="s">
        <v>99137</v>
      </c>
      <c r="B1242" t="s">
        <v>99138</v>
      </c>
      <c r="C1242" t="s">
        <v>276</v>
      </c>
      <c r="D1242" t="s">
        <v>1083</v>
      </c>
      <c r="E1242" t="s">
        <v>78725</v>
      </c>
      <c r="F1242" t="s">
        <v>67752</v>
      </c>
      <c r="G1242" t="s">
        <v>67753</v>
      </c>
      <c r="H1242" t="str">
        <f>IF(Table3[[#This Row],[Č. or.]],_xlfn.CONCAT(Table3[[#This Row],[Ulice]]," ",Table3[[#This Row],[Č. p.]],"/",Table3[[#This Row],[Č. or.]]),_xlfn.CONCAT(Table3[[#This Row],[Ulice]]," ",Table3[[#This Row],[Č. p.]]))</f>
        <v>Zborovská 519</v>
      </c>
      <c r="I1242" t="s">
        <v>909</v>
      </c>
      <c r="J1242">
        <v>519</v>
      </c>
      <c r="L1242" t="s">
        <v>3293</v>
      </c>
      <c r="M1242" t="s">
        <v>78726</v>
      </c>
      <c r="N1242" t="s">
        <v>2998</v>
      </c>
      <c r="O1242" t="s">
        <v>3293</v>
      </c>
      <c r="P1242" t="s">
        <v>67754</v>
      </c>
      <c r="R1242" t="s">
        <v>67755</v>
      </c>
      <c r="S1242" t="s">
        <v>67756</v>
      </c>
      <c r="T1242" t="s">
        <v>67757</v>
      </c>
      <c r="U1242" t="s">
        <v>67758</v>
      </c>
      <c r="V1242" t="s">
        <v>67759</v>
      </c>
      <c r="W1242" t="s">
        <v>5532</v>
      </c>
      <c r="X1242" t="s">
        <v>37</v>
      </c>
      <c r="Y1242" t="s">
        <v>78727</v>
      </c>
      <c r="Z1242" t="s">
        <v>6855</v>
      </c>
      <c r="AA1242" t="s">
        <v>6856</v>
      </c>
      <c r="AB1242" t="s">
        <v>77008</v>
      </c>
      <c r="AC1242" t="s">
        <v>67741</v>
      </c>
    </row>
    <row r="1243" spans="1:29" x14ac:dyDescent="0.3">
      <c r="A1243" t="s">
        <v>99139</v>
      </c>
      <c r="B1243" t="s">
        <v>99140</v>
      </c>
      <c r="C1243" t="s">
        <v>276</v>
      </c>
      <c r="D1243" t="s">
        <v>592</v>
      </c>
      <c r="E1243" t="s">
        <v>77067</v>
      </c>
      <c r="F1243" t="s">
        <v>67760</v>
      </c>
      <c r="G1243" t="s">
        <v>10614</v>
      </c>
      <c r="H1243" t="str">
        <f>IF(Table3[[#This Row],[Č. or.]],_xlfn.CONCAT(Table3[[#This Row],[Ulice]]," ",Table3[[#This Row],[Č. p.]],"/",Table3[[#This Row],[Č. or.]]),_xlfn.CONCAT(Table3[[#This Row],[Ulice]]," ",Table3[[#This Row],[Č. p.]]))</f>
        <v>U Stadionu 1166</v>
      </c>
      <c r="I1243" t="s">
        <v>4163</v>
      </c>
      <c r="J1243">
        <v>1166</v>
      </c>
      <c r="L1243" t="s">
        <v>2958</v>
      </c>
      <c r="M1243" t="s">
        <v>77068</v>
      </c>
      <c r="N1243" t="s">
        <v>2958</v>
      </c>
      <c r="O1243" t="s">
        <v>2958</v>
      </c>
      <c r="P1243" t="s">
        <v>67761</v>
      </c>
      <c r="Q1243" t="s">
        <v>67762</v>
      </c>
      <c r="R1243" t="s">
        <v>67763</v>
      </c>
      <c r="T1243" t="s">
        <v>67764</v>
      </c>
      <c r="U1243" t="s">
        <v>67765</v>
      </c>
      <c r="V1243" t="s">
        <v>67766</v>
      </c>
      <c r="W1243" t="s">
        <v>1358</v>
      </c>
      <c r="X1243" t="s">
        <v>37</v>
      </c>
      <c r="Y1243" t="s">
        <v>77069</v>
      </c>
      <c r="Z1243" t="s">
        <v>7459</v>
      </c>
      <c r="AA1243" t="s">
        <v>7460</v>
      </c>
      <c r="AB1243" t="s">
        <v>77008</v>
      </c>
      <c r="AC1243" t="s">
        <v>65669</v>
      </c>
    </row>
    <row r="1244" spans="1:29" x14ac:dyDescent="0.3">
      <c r="A1244" t="s">
        <v>99159</v>
      </c>
      <c r="B1244" t="s">
        <v>99160</v>
      </c>
      <c r="C1244" t="s">
        <v>457</v>
      </c>
      <c r="D1244" t="s">
        <v>2501</v>
      </c>
      <c r="E1244" t="s">
        <v>76797</v>
      </c>
      <c r="F1244" t="s">
        <v>2534</v>
      </c>
      <c r="G1244" t="s">
        <v>2535</v>
      </c>
      <c r="H1244" t="str">
        <f>IF(Table3[[#This Row],[Č. or.]],_xlfn.CONCAT(Table3[[#This Row],[Ulice]]," ",Table3[[#This Row],[Č. p.]],"/",Table3[[#This Row],[Č. or.]]),_xlfn.CONCAT(Table3[[#This Row],[Ulice]]," ",Table3[[#This Row],[Č. p.]]))</f>
        <v>Kuncova 1580/1</v>
      </c>
      <c r="I1244" t="s">
        <v>2536</v>
      </c>
      <c r="J1244">
        <v>1580</v>
      </c>
      <c r="K1244">
        <v>1</v>
      </c>
      <c r="L1244" t="s">
        <v>2525</v>
      </c>
      <c r="M1244" t="s">
        <v>76809</v>
      </c>
      <c r="N1244" t="s">
        <v>2507</v>
      </c>
      <c r="O1244" t="s">
        <v>3629</v>
      </c>
      <c r="P1244" t="s">
        <v>67822</v>
      </c>
      <c r="R1244" t="s">
        <v>67823</v>
      </c>
      <c r="T1244" t="s">
        <v>67824</v>
      </c>
      <c r="U1244" t="s">
        <v>67825</v>
      </c>
      <c r="V1244" t="s">
        <v>2579</v>
      </c>
      <c r="W1244" t="s">
        <v>60</v>
      </c>
      <c r="X1244" t="s">
        <v>37</v>
      </c>
      <c r="Y1244" t="s">
        <v>76799</v>
      </c>
      <c r="AB1244" t="s">
        <v>76812</v>
      </c>
      <c r="AC1244" t="s">
        <v>65602</v>
      </c>
    </row>
    <row r="1245" spans="1:29" x14ac:dyDescent="0.3">
      <c r="A1245" t="s">
        <v>99189</v>
      </c>
      <c r="B1245" t="s">
        <v>99190</v>
      </c>
      <c r="C1245" t="s">
        <v>276</v>
      </c>
      <c r="D1245" t="s">
        <v>2290</v>
      </c>
      <c r="E1245" t="s">
        <v>76797</v>
      </c>
      <c r="F1245" t="s">
        <v>2417</v>
      </c>
      <c r="G1245" t="s">
        <v>2417</v>
      </c>
      <c r="H1245" t="str">
        <f>IF(Table3[[#This Row],[Č. or.]],_xlfn.CONCAT(Table3[[#This Row],[Ulice]]," ",Table3[[#This Row],[Č. p.]],"/",Table3[[#This Row],[Č. or.]]),_xlfn.CONCAT(Table3[[#This Row],[Ulice]]," ",Table3[[#This Row],[Č. p.]]))</f>
        <v>Na planině 1393/13</v>
      </c>
      <c r="I1245" t="s">
        <v>2418</v>
      </c>
      <c r="J1245">
        <v>1393</v>
      </c>
      <c r="K1245">
        <v>13</v>
      </c>
      <c r="L1245" t="s">
        <v>2419</v>
      </c>
      <c r="M1245" t="s">
        <v>77174</v>
      </c>
      <c r="N1245" t="s">
        <v>2391</v>
      </c>
      <c r="O1245" t="s">
        <v>3629</v>
      </c>
      <c r="P1245" t="s">
        <v>16517</v>
      </c>
      <c r="R1245" t="s">
        <v>2421</v>
      </c>
      <c r="T1245" t="s">
        <v>2422</v>
      </c>
      <c r="U1245" t="s">
        <v>2423</v>
      </c>
      <c r="V1245" t="s">
        <v>2424</v>
      </c>
      <c r="W1245" t="s">
        <v>60</v>
      </c>
      <c r="X1245" t="s">
        <v>37</v>
      </c>
      <c r="Y1245" t="s">
        <v>76799</v>
      </c>
      <c r="Z1245" t="s">
        <v>4362</v>
      </c>
      <c r="AA1245" t="s">
        <v>4363</v>
      </c>
      <c r="AB1245" t="s">
        <v>77008</v>
      </c>
      <c r="AC1245" t="s">
        <v>67909</v>
      </c>
    </row>
    <row r="1246" spans="1:29" x14ac:dyDescent="0.3">
      <c r="A1246" t="s">
        <v>99197</v>
      </c>
      <c r="B1246" t="s">
        <v>99198</v>
      </c>
      <c r="C1246" t="s">
        <v>457</v>
      </c>
      <c r="D1246" t="s">
        <v>1467</v>
      </c>
      <c r="E1246" t="s">
        <v>78494</v>
      </c>
      <c r="F1246" t="s">
        <v>67932</v>
      </c>
      <c r="G1246" t="s">
        <v>67933</v>
      </c>
      <c r="H1246" t="str">
        <f>IF(Table3[[#This Row],[Č. or.]],_xlfn.CONCAT(Table3[[#This Row],[Ulice]]," ",Table3[[#This Row],[Č. p.]],"/",Table3[[#This Row],[Č. or.]]),_xlfn.CONCAT(Table3[[#This Row],[Ulice]]," ",Table3[[#This Row],[Č. p.]]))</f>
        <v>Josefa Ševčíka 911/40</v>
      </c>
      <c r="I1246" t="s">
        <v>67934</v>
      </c>
      <c r="J1246">
        <v>911</v>
      </c>
      <c r="K1246">
        <v>40</v>
      </c>
      <c r="L1246" t="s">
        <v>1610</v>
      </c>
      <c r="M1246" t="s">
        <v>78495</v>
      </c>
      <c r="N1246" t="s">
        <v>1610</v>
      </c>
      <c r="O1246" t="s">
        <v>1610</v>
      </c>
      <c r="P1246" t="s">
        <v>67935</v>
      </c>
      <c r="R1246" t="s">
        <v>67936</v>
      </c>
      <c r="S1246" t="s">
        <v>67937</v>
      </c>
      <c r="T1246" t="s">
        <v>67938</v>
      </c>
      <c r="U1246" t="s">
        <v>67939</v>
      </c>
      <c r="V1246" t="s">
        <v>67940</v>
      </c>
      <c r="W1246" t="s">
        <v>60</v>
      </c>
      <c r="X1246" t="s">
        <v>37</v>
      </c>
      <c r="Y1246" t="s">
        <v>78496</v>
      </c>
      <c r="AB1246" t="s">
        <v>76812</v>
      </c>
      <c r="AC1246" t="s">
        <v>67842</v>
      </c>
    </row>
    <row r="1247" spans="1:29" x14ac:dyDescent="0.3">
      <c r="A1247" t="s">
        <v>99203</v>
      </c>
      <c r="B1247" t="s">
        <v>99204</v>
      </c>
      <c r="C1247" t="s">
        <v>457</v>
      </c>
      <c r="D1247" t="s">
        <v>1797</v>
      </c>
      <c r="E1247" t="s">
        <v>76971</v>
      </c>
      <c r="F1247" t="s">
        <v>1865</v>
      </c>
      <c r="G1247" t="s">
        <v>1866</v>
      </c>
      <c r="H1247" t="str">
        <f>IF(Table3[[#This Row],[Č. or.]],_xlfn.CONCAT(Table3[[#This Row],[Ulice]]," ",Table3[[#This Row],[Č. p.]],"/",Table3[[#This Row],[Č. or.]]),_xlfn.CONCAT(Table3[[#This Row],[Ulice]]," ",Table3[[#This Row],[Č. p.]]))</f>
        <v>Čs. exilu 491/23</v>
      </c>
      <c r="I1247" t="s">
        <v>1867</v>
      </c>
      <c r="J1247">
        <v>491</v>
      </c>
      <c r="K1247">
        <v>23</v>
      </c>
      <c r="L1247" t="s">
        <v>1810</v>
      </c>
      <c r="M1247" t="s">
        <v>77469</v>
      </c>
      <c r="N1247" t="s">
        <v>3980</v>
      </c>
      <c r="O1247" t="s">
        <v>1802</v>
      </c>
      <c r="P1247" t="s">
        <v>67960</v>
      </c>
      <c r="R1247" t="s">
        <v>1869</v>
      </c>
      <c r="S1247" t="s">
        <v>1870</v>
      </c>
      <c r="T1247" t="s">
        <v>1871</v>
      </c>
      <c r="U1247" t="s">
        <v>67961</v>
      </c>
      <c r="V1247" t="s">
        <v>67962</v>
      </c>
      <c r="W1247" t="s">
        <v>4265</v>
      </c>
      <c r="X1247" t="s">
        <v>37</v>
      </c>
      <c r="Y1247" t="s">
        <v>76973</v>
      </c>
      <c r="AA1247" t="s">
        <v>34</v>
      </c>
      <c r="AB1247" t="s">
        <v>76812</v>
      </c>
      <c r="AC1247" t="s">
        <v>67842</v>
      </c>
    </row>
    <row r="1248" spans="1:29" x14ac:dyDescent="0.3">
      <c r="A1248" t="s">
        <v>99211</v>
      </c>
      <c r="B1248" t="s">
        <v>99212</v>
      </c>
      <c r="C1248" t="s">
        <v>457</v>
      </c>
      <c r="D1248" t="s">
        <v>680</v>
      </c>
      <c r="E1248" t="s">
        <v>77414</v>
      </c>
      <c r="F1248" t="s">
        <v>67988</v>
      </c>
      <c r="G1248" t="s">
        <v>67989</v>
      </c>
      <c r="H1248" t="str">
        <f>IF(Table3[[#This Row],[Č. or.]],_xlfn.CONCAT(Table3[[#This Row],[Ulice]]," ",Table3[[#This Row],[Č. p.]],"/",Table3[[#This Row],[Č. or.]]),_xlfn.CONCAT(Table3[[#This Row],[Ulice]]," ",Table3[[#This Row],[Č. p.]]))</f>
        <v>Lánská 132</v>
      </c>
      <c r="I1248" t="s">
        <v>67990</v>
      </c>
      <c r="J1248">
        <v>132</v>
      </c>
      <c r="L1248" t="s">
        <v>61474</v>
      </c>
      <c r="M1248" t="s">
        <v>77415</v>
      </c>
      <c r="N1248" t="s">
        <v>685</v>
      </c>
      <c r="O1248" t="s">
        <v>3285</v>
      </c>
      <c r="P1248" t="s">
        <v>67991</v>
      </c>
      <c r="R1248" t="s">
        <v>67992</v>
      </c>
      <c r="T1248" t="s">
        <v>67993</v>
      </c>
      <c r="U1248" t="s">
        <v>67994</v>
      </c>
      <c r="V1248" t="s">
        <v>67995</v>
      </c>
      <c r="W1248" t="s">
        <v>96</v>
      </c>
      <c r="X1248" t="s">
        <v>37</v>
      </c>
      <c r="Y1248" t="s">
        <v>77416</v>
      </c>
      <c r="Z1248" t="s">
        <v>67992</v>
      </c>
      <c r="AA1248" t="s">
        <v>67996</v>
      </c>
      <c r="AB1248" t="s">
        <v>76800</v>
      </c>
      <c r="AC1248" t="s">
        <v>67842</v>
      </c>
    </row>
    <row r="1249" spans="1:29" x14ac:dyDescent="0.3">
      <c r="A1249" t="s">
        <v>99217</v>
      </c>
      <c r="B1249" t="s">
        <v>99218</v>
      </c>
      <c r="C1249" t="s">
        <v>842</v>
      </c>
      <c r="D1249" t="s">
        <v>767</v>
      </c>
      <c r="E1249" t="s">
        <v>78604</v>
      </c>
      <c r="F1249" t="s">
        <v>3005</v>
      </c>
      <c r="G1249" t="s">
        <v>3006</v>
      </c>
      <c r="H1249" t="str">
        <f>IF(Table3[[#This Row],[Č. or.]],_xlfn.CONCAT(Table3[[#This Row],[Ulice]]," ",Table3[[#This Row],[Č. p.]],"/",Table3[[#This Row],[Č. or.]]),_xlfn.CONCAT(Table3[[#This Row],[Ulice]]," ",Table3[[#This Row],[Č. p.]]))</f>
        <v>Vítězslava Nováka 584</v>
      </c>
      <c r="I1249" t="s">
        <v>3007</v>
      </c>
      <c r="J1249">
        <v>584</v>
      </c>
      <c r="L1249" t="s">
        <v>3008</v>
      </c>
      <c r="M1249" t="s">
        <v>88420</v>
      </c>
      <c r="N1249" t="s">
        <v>977</v>
      </c>
      <c r="O1249" t="s">
        <v>3008</v>
      </c>
      <c r="P1249" t="s">
        <v>68012</v>
      </c>
      <c r="R1249" t="s">
        <v>3010</v>
      </c>
      <c r="T1249" t="s">
        <v>3011</v>
      </c>
      <c r="U1249" t="s">
        <v>3012</v>
      </c>
      <c r="V1249" t="s">
        <v>3013</v>
      </c>
      <c r="W1249" t="s">
        <v>3014</v>
      </c>
      <c r="X1249" t="s">
        <v>37</v>
      </c>
      <c r="Y1249" t="s">
        <v>88421</v>
      </c>
      <c r="Z1249" t="s">
        <v>4059</v>
      </c>
      <c r="AA1249" t="s">
        <v>4060</v>
      </c>
      <c r="AB1249" t="s">
        <v>76800</v>
      </c>
      <c r="AC1249" t="s">
        <v>68013</v>
      </c>
    </row>
    <row r="1250" spans="1:29" x14ac:dyDescent="0.3">
      <c r="A1250" t="s">
        <v>99221</v>
      </c>
      <c r="B1250" t="s">
        <v>99222</v>
      </c>
      <c r="C1250" t="s">
        <v>187</v>
      </c>
      <c r="D1250" t="s">
        <v>140</v>
      </c>
      <c r="E1250" t="s">
        <v>76934</v>
      </c>
      <c r="F1250" t="s">
        <v>68022</v>
      </c>
      <c r="G1250" t="s">
        <v>68023</v>
      </c>
      <c r="H1250" t="str">
        <f>IF(Table3[[#This Row],[Č. or.]],_xlfn.CONCAT(Table3[[#This Row],[Ulice]]," ",Table3[[#This Row],[Č. p.]],"/",Table3[[#This Row],[Č. or.]]),_xlfn.CONCAT(Table3[[#This Row],[Ulice]]," ",Table3[[#This Row],[Č. p.]]))</f>
        <v>Plovdivská 2572/8</v>
      </c>
      <c r="I1250" t="s">
        <v>42533</v>
      </c>
      <c r="J1250">
        <v>2572</v>
      </c>
      <c r="K1250">
        <v>8</v>
      </c>
      <c r="L1250" t="s">
        <v>4192</v>
      </c>
      <c r="M1250" t="s">
        <v>77082</v>
      </c>
      <c r="N1250" t="s">
        <v>3917</v>
      </c>
      <c r="O1250" t="s">
        <v>146</v>
      </c>
      <c r="P1250" t="s">
        <v>68024</v>
      </c>
      <c r="R1250" t="s">
        <v>68025</v>
      </c>
      <c r="T1250" t="s">
        <v>68026</v>
      </c>
      <c r="U1250" t="s">
        <v>68027</v>
      </c>
      <c r="V1250" t="s">
        <v>68028</v>
      </c>
      <c r="W1250" t="s">
        <v>68029</v>
      </c>
      <c r="X1250" t="s">
        <v>37</v>
      </c>
      <c r="Y1250" t="s">
        <v>76936</v>
      </c>
      <c r="Z1250" t="s">
        <v>42719</v>
      </c>
      <c r="AA1250" t="s">
        <v>42720</v>
      </c>
      <c r="AB1250" t="s">
        <v>77008</v>
      </c>
      <c r="AC1250" t="s">
        <v>68030</v>
      </c>
    </row>
    <row r="1251" spans="1:29" x14ac:dyDescent="0.3">
      <c r="A1251" t="s">
        <v>99227</v>
      </c>
      <c r="B1251" t="s">
        <v>99228</v>
      </c>
      <c r="C1251" t="s">
        <v>842</v>
      </c>
      <c r="D1251" t="s">
        <v>858</v>
      </c>
      <c r="E1251" t="s">
        <v>77062</v>
      </c>
      <c r="F1251" t="s">
        <v>859</v>
      </c>
      <c r="G1251" t="s">
        <v>860</v>
      </c>
      <c r="H1251" t="str">
        <f>IF(Table3[[#This Row],[Č. or.]],_xlfn.CONCAT(Table3[[#This Row],[Ulice]]," ",Table3[[#This Row],[Č. p.]],"/",Table3[[#This Row],[Č. or.]]),_xlfn.CONCAT(Table3[[#This Row],[Ulice]]," ",Table3[[#This Row],[Č. p.]]))</f>
        <v>Orlické nábřeží 356/1</v>
      </c>
      <c r="I1251" t="s">
        <v>861</v>
      </c>
      <c r="J1251">
        <v>356</v>
      </c>
      <c r="K1251">
        <v>1</v>
      </c>
      <c r="L1251" t="s">
        <v>862</v>
      </c>
      <c r="M1251" t="s">
        <v>78563</v>
      </c>
      <c r="N1251" t="s">
        <v>862</v>
      </c>
      <c r="O1251" t="s">
        <v>862</v>
      </c>
      <c r="P1251" t="s">
        <v>68047</v>
      </c>
      <c r="Q1251" t="s">
        <v>68047</v>
      </c>
      <c r="R1251" t="s">
        <v>864</v>
      </c>
      <c r="T1251" t="s">
        <v>865</v>
      </c>
      <c r="U1251" t="s">
        <v>866</v>
      </c>
      <c r="V1251" t="s">
        <v>867</v>
      </c>
      <c r="W1251" t="s">
        <v>868</v>
      </c>
      <c r="X1251" t="s">
        <v>37</v>
      </c>
      <c r="Y1251" t="s">
        <v>77064</v>
      </c>
      <c r="Z1251" t="s">
        <v>4179</v>
      </c>
      <c r="AB1251" t="s">
        <v>76800</v>
      </c>
      <c r="AC1251" t="s">
        <v>68030</v>
      </c>
    </row>
    <row r="1252" spans="1:29" x14ac:dyDescent="0.3">
      <c r="A1252" t="s">
        <v>99281</v>
      </c>
      <c r="B1252" t="s">
        <v>99282</v>
      </c>
      <c r="C1252" t="s">
        <v>457</v>
      </c>
      <c r="D1252" t="s">
        <v>2501</v>
      </c>
      <c r="E1252" t="s">
        <v>76797</v>
      </c>
      <c r="F1252" t="s">
        <v>68218</v>
      </c>
      <c r="G1252" t="s">
        <v>68218</v>
      </c>
      <c r="H1252" t="str">
        <f>IF(Table3[[#This Row],[Č. or.]],_xlfn.CONCAT(Table3[[#This Row],[Ulice]]," ",Table3[[#This Row],[Č. p.]],"/",Table3[[#This Row],[Č. or.]]),_xlfn.CONCAT(Table3[[#This Row],[Ulice]]," ",Table3[[#This Row],[Č. p.]]))</f>
        <v>Prusíkova 2577/16</v>
      </c>
      <c r="I1252" t="s">
        <v>5170</v>
      </c>
      <c r="J1252">
        <v>2577</v>
      </c>
      <c r="K1252">
        <v>16</v>
      </c>
      <c r="L1252" t="s">
        <v>2525</v>
      </c>
      <c r="M1252" t="s">
        <v>76809</v>
      </c>
      <c r="N1252" t="s">
        <v>2507</v>
      </c>
      <c r="O1252" t="s">
        <v>3629</v>
      </c>
      <c r="P1252" t="s">
        <v>68219</v>
      </c>
      <c r="Q1252" t="s">
        <v>68220</v>
      </c>
      <c r="R1252" t="s">
        <v>68221</v>
      </c>
      <c r="T1252" t="s">
        <v>68222</v>
      </c>
      <c r="U1252" t="s">
        <v>68223</v>
      </c>
      <c r="V1252" t="s">
        <v>68224</v>
      </c>
      <c r="W1252" t="s">
        <v>60</v>
      </c>
      <c r="X1252" t="s">
        <v>37</v>
      </c>
      <c r="Y1252" t="s">
        <v>76799</v>
      </c>
      <c r="AB1252" t="s">
        <v>77644</v>
      </c>
      <c r="AC1252" t="s">
        <v>68225</v>
      </c>
    </row>
    <row r="1253" spans="1:29" x14ac:dyDescent="0.3">
      <c r="A1253" t="s">
        <v>99329</v>
      </c>
      <c r="B1253" t="s">
        <v>99330</v>
      </c>
      <c r="C1253" t="s">
        <v>276</v>
      </c>
      <c r="D1253" t="s">
        <v>767</v>
      </c>
      <c r="E1253" t="s">
        <v>78604</v>
      </c>
      <c r="F1253" t="s">
        <v>68380</v>
      </c>
      <c r="G1253" t="s">
        <v>12199</v>
      </c>
      <c r="H1253" t="str">
        <f>IF(Table3[[#This Row],[Č. or.]],_xlfn.CONCAT(Table3[[#This Row],[Ulice]]," ",Table3[[#This Row],[Č. p.]],"/",Table3[[#This Row],[Č. or.]]),_xlfn.CONCAT(Table3[[#This Row],[Ulice]]," ",Table3[[#This Row],[Č. p.]]))</f>
        <v>Rubešova 531</v>
      </c>
      <c r="I1253" t="s">
        <v>37143</v>
      </c>
      <c r="J1253">
        <v>531</v>
      </c>
      <c r="L1253" t="s">
        <v>3008</v>
      </c>
      <c r="M1253" t="s">
        <v>88420</v>
      </c>
      <c r="N1253" t="s">
        <v>977</v>
      </c>
      <c r="O1253" t="s">
        <v>3008</v>
      </c>
      <c r="P1253" t="s">
        <v>68381</v>
      </c>
      <c r="R1253" t="s">
        <v>68382</v>
      </c>
      <c r="T1253" t="s">
        <v>68383</v>
      </c>
      <c r="U1253" t="s">
        <v>68384</v>
      </c>
      <c r="V1253" t="s">
        <v>68385</v>
      </c>
      <c r="W1253" t="s">
        <v>11466</v>
      </c>
      <c r="X1253" t="s">
        <v>37</v>
      </c>
      <c r="Y1253" t="s">
        <v>88421</v>
      </c>
      <c r="Z1253" t="s">
        <v>7542</v>
      </c>
      <c r="AA1253" t="s">
        <v>7543</v>
      </c>
      <c r="AB1253" t="s">
        <v>77008</v>
      </c>
      <c r="AC1253" t="s">
        <v>68104</v>
      </c>
    </row>
    <row r="1254" spans="1:29" x14ac:dyDescent="0.3">
      <c r="A1254" t="s">
        <v>99347</v>
      </c>
      <c r="B1254" t="s">
        <v>99348</v>
      </c>
      <c r="C1254" t="s">
        <v>457</v>
      </c>
      <c r="D1254" t="s">
        <v>615</v>
      </c>
      <c r="E1254" t="s">
        <v>77988</v>
      </c>
      <c r="F1254" t="s">
        <v>616</v>
      </c>
      <c r="G1254" t="s">
        <v>617</v>
      </c>
      <c r="H1254" t="str">
        <f>IF(Table3[[#This Row],[Č. or.]],_xlfn.CONCAT(Table3[[#This Row],[Ulice]]," ",Table3[[#This Row],[Č. p.]],"/",Table3[[#This Row],[Č. or.]]),_xlfn.CONCAT(Table3[[#This Row],[Ulice]]," ",Table3[[#This Row],[Č. p.]]))</f>
        <v>Na Drahách 20</v>
      </c>
      <c r="I1254" t="s">
        <v>618</v>
      </c>
      <c r="J1254">
        <v>20</v>
      </c>
      <c r="L1254" t="s">
        <v>619</v>
      </c>
      <c r="M1254" t="s">
        <v>83786</v>
      </c>
      <c r="N1254" t="s">
        <v>5985</v>
      </c>
      <c r="O1254" t="s">
        <v>619</v>
      </c>
      <c r="P1254" t="s">
        <v>68437</v>
      </c>
      <c r="R1254" t="s">
        <v>621</v>
      </c>
      <c r="S1254" t="s">
        <v>622</v>
      </c>
      <c r="T1254" t="s">
        <v>623</v>
      </c>
      <c r="U1254" t="s">
        <v>624</v>
      </c>
      <c r="V1254" t="s">
        <v>625</v>
      </c>
      <c r="W1254" t="s">
        <v>626</v>
      </c>
      <c r="X1254" t="s">
        <v>37</v>
      </c>
      <c r="Y1254" t="s">
        <v>83887</v>
      </c>
      <c r="Z1254" t="s">
        <v>68438</v>
      </c>
      <c r="AA1254" t="s">
        <v>68439</v>
      </c>
      <c r="AB1254" t="s">
        <v>76800</v>
      </c>
      <c r="AC1254" t="s">
        <v>68150</v>
      </c>
    </row>
    <row r="1255" spans="1:29" x14ac:dyDescent="0.3">
      <c r="A1255" t="s">
        <v>99419</v>
      </c>
      <c r="B1255" t="s">
        <v>99420</v>
      </c>
      <c r="C1255" t="s">
        <v>187</v>
      </c>
      <c r="D1255" t="s">
        <v>662</v>
      </c>
      <c r="E1255" t="s">
        <v>78775</v>
      </c>
      <c r="F1255" t="s">
        <v>3338</v>
      </c>
      <c r="G1255" t="s">
        <v>3339</v>
      </c>
      <c r="H1255" t="str">
        <f>IF(Table3[[#This Row],[Č. or.]],_xlfn.CONCAT(Table3[[#This Row],[Ulice]]," ",Table3[[#This Row],[Č. p.]],"/",Table3[[#This Row],[Č. or.]]),_xlfn.CONCAT(Table3[[#This Row],[Ulice]]," ",Table3[[#This Row],[Č. p.]]))</f>
        <v>Havlíčkova 812</v>
      </c>
      <c r="I1255" t="s">
        <v>565</v>
      </c>
      <c r="J1255">
        <v>812</v>
      </c>
      <c r="L1255" t="s">
        <v>3340</v>
      </c>
      <c r="M1255" t="s">
        <v>80172</v>
      </c>
      <c r="N1255" t="s">
        <v>3244</v>
      </c>
      <c r="O1255" t="s">
        <v>3340</v>
      </c>
      <c r="P1255" t="s">
        <v>68703</v>
      </c>
      <c r="Q1255" t="s">
        <v>68704</v>
      </c>
      <c r="R1255" t="s">
        <v>3343</v>
      </c>
      <c r="S1255" t="s">
        <v>3344</v>
      </c>
      <c r="T1255" t="s">
        <v>3345</v>
      </c>
      <c r="U1255" t="s">
        <v>3346</v>
      </c>
      <c r="V1255" t="s">
        <v>3347</v>
      </c>
      <c r="W1255" t="s">
        <v>96</v>
      </c>
      <c r="X1255" t="s">
        <v>37</v>
      </c>
      <c r="Y1255" t="s">
        <v>80173</v>
      </c>
      <c r="Z1255" t="s">
        <v>40624</v>
      </c>
      <c r="AA1255" t="s">
        <v>40625</v>
      </c>
      <c r="AB1255" t="s">
        <v>77008</v>
      </c>
      <c r="AC1255" t="s">
        <v>68598</v>
      </c>
    </row>
    <row r="1256" spans="1:29" x14ac:dyDescent="0.3">
      <c r="A1256" t="s">
        <v>99427</v>
      </c>
      <c r="B1256" t="s">
        <v>99428</v>
      </c>
      <c r="C1256" t="s">
        <v>457</v>
      </c>
      <c r="D1256" t="s">
        <v>38</v>
      </c>
      <c r="E1256" t="s">
        <v>77979</v>
      </c>
      <c r="F1256" t="s">
        <v>68730</v>
      </c>
      <c r="G1256" t="s">
        <v>68730</v>
      </c>
      <c r="H1256" t="str">
        <f>IF(Table3[[#This Row],[Č. or.]],_xlfn.CONCAT(Table3[[#This Row],[Ulice]]," ",Table3[[#This Row],[Č. p.]],"/",Table3[[#This Row],[Č. or.]]),_xlfn.CONCAT(Table3[[#This Row],[Ulice]]," ",Table3[[#This Row],[Č. p.]]))</f>
        <v>V Dolích 444</v>
      </c>
      <c r="I1256" t="s">
        <v>68731</v>
      </c>
      <c r="J1256">
        <v>444</v>
      </c>
      <c r="L1256" t="s">
        <v>23423</v>
      </c>
      <c r="M1256" t="s">
        <v>77980</v>
      </c>
      <c r="N1256" t="s">
        <v>5940</v>
      </c>
      <c r="O1256" t="s">
        <v>23423</v>
      </c>
      <c r="P1256" t="s">
        <v>68732</v>
      </c>
      <c r="R1256" t="s">
        <v>68733</v>
      </c>
      <c r="S1256" t="s">
        <v>68734</v>
      </c>
      <c r="T1256" t="s">
        <v>68735</v>
      </c>
      <c r="U1256" t="s">
        <v>68736</v>
      </c>
      <c r="V1256" t="s">
        <v>68737</v>
      </c>
      <c r="W1256" t="s">
        <v>4896</v>
      </c>
      <c r="X1256" t="s">
        <v>37</v>
      </c>
      <c r="Y1256" t="s">
        <v>83647</v>
      </c>
      <c r="Z1256" t="s">
        <v>68738</v>
      </c>
      <c r="AA1256" t="s">
        <v>68739</v>
      </c>
      <c r="AB1256" t="s">
        <v>76800</v>
      </c>
      <c r="AC1256" t="s">
        <v>68660</v>
      </c>
    </row>
    <row r="1257" spans="1:29" x14ac:dyDescent="0.3">
      <c r="A1257" t="s">
        <v>99431</v>
      </c>
      <c r="B1257" t="s">
        <v>99432</v>
      </c>
      <c r="C1257" t="s">
        <v>276</v>
      </c>
      <c r="D1257" t="s">
        <v>767</v>
      </c>
      <c r="E1257" t="s">
        <v>78604</v>
      </c>
      <c r="F1257" t="s">
        <v>68750</v>
      </c>
      <c r="G1257" t="s">
        <v>68751</v>
      </c>
      <c r="H1257" t="str">
        <f>IF(Table3[[#This Row],[Č. or.]],_xlfn.CONCAT(Table3[[#This Row],[Ulice]]," ",Table3[[#This Row],[Č. p.]],"/",Table3[[#This Row],[Č. or.]]),_xlfn.CONCAT(Table3[[#This Row],[Ulice]]," ",Table3[[#This Row],[Č. p.]]))</f>
        <v>Školní náměstí 228</v>
      </c>
      <c r="I1257" t="s">
        <v>4094</v>
      </c>
      <c r="J1257">
        <v>228</v>
      </c>
      <c r="L1257" t="s">
        <v>7545</v>
      </c>
      <c r="M1257" t="s">
        <v>78605</v>
      </c>
      <c r="N1257" t="s">
        <v>977</v>
      </c>
      <c r="O1257" t="s">
        <v>977</v>
      </c>
      <c r="P1257" t="s">
        <v>68752</v>
      </c>
      <c r="Q1257" t="s">
        <v>68752</v>
      </c>
      <c r="R1257" t="s">
        <v>68753</v>
      </c>
      <c r="S1257" t="s">
        <v>68754</v>
      </c>
      <c r="T1257" t="s">
        <v>68755</v>
      </c>
      <c r="U1257" t="s">
        <v>68756</v>
      </c>
      <c r="V1257" t="s">
        <v>68757</v>
      </c>
      <c r="W1257" t="s">
        <v>955</v>
      </c>
      <c r="X1257" t="s">
        <v>37</v>
      </c>
      <c r="Y1257" t="s">
        <v>78606</v>
      </c>
      <c r="Z1257" t="s">
        <v>7542</v>
      </c>
      <c r="AA1257" t="s">
        <v>7543</v>
      </c>
      <c r="AB1257" t="s">
        <v>77008</v>
      </c>
      <c r="AC1257" t="s">
        <v>68598</v>
      </c>
    </row>
    <row r="1258" spans="1:29" x14ac:dyDescent="0.3">
      <c r="A1258" t="s">
        <v>99447</v>
      </c>
      <c r="B1258" t="s">
        <v>99448</v>
      </c>
      <c r="C1258" t="s">
        <v>276</v>
      </c>
      <c r="D1258" t="s">
        <v>615</v>
      </c>
      <c r="E1258" t="s">
        <v>77988</v>
      </c>
      <c r="F1258" t="s">
        <v>850</v>
      </c>
      <c r="G1258" t="s">
        <v>51</v>
      </c>
      <c r="H1258" t="str">
        <f>IF(Table3[[#This Row],[Č. or.]],_xlfn.CONCAT(Table3[[#This Row],[Ulice]]," ",Table3[[#This Row],[Č. p.]],"/",Table3[[#This Row],[Č. or.]]),_xlfn.CONCAT(Table3[[#This Row],[Ulice]]," ",Table3[[#This Row],[Č. p.]]))</f>
        <v>Komenského 141</v>
      </c>
      <c r="I1258" t="s">
        <v>851</v>
      </c>
      <c r="J1258">
        <v>141</v>
      </c>
      <c r="L1258" t="s">
        <v>852</v>
      </c>
      <c r="M1258" t="s">
        <v>83853</v>
      </c>
      <c r="N1258" t="s">
        <v>5985</v>
      </c>
      <c r="O1258" t="s">
        <v>852</v>
      </c>
      <c r="P1258" t="s">
        <v>68811</v>
      </c>
      <c r="R1258" t="s">
        <v>854</v>
      </c>
      <c r="T1258" t="s">
        <v>855</v>
      </c>
      <c r="U1258" t="s">
        <v>856</v>
      </c>
      <c r="V1258" t="s">
        <v>857</v>
      </c>
      <c r="W1258" t="s">
        <v>60</v>
      </c>
      <c r="X1258" t="s">
        <v>37</v>
      </c>
      <c r="Y1258" t="s">
        <v>83854</v>
      </c>
      <c r="Z1258" t="s">
        <v>4061</v>
      </c>
      <c r="AA1258" t="s">
        <v>4062</v>
      </c>
      <c r="AB1258" t="s">
        <v>77008</v>
      </c>
      <c r="AC1258" t="s">
        <v>68598</v>
      </c>
    </row>
    <row r="1259" spans="1:29" x14ac:dyDescent="0.3">
      <c r="A1259" t="s">
        <v>99481</v>
      </c>
      <c r="B1259" t="s">
        <v>99482</v>
      </c>
      <c r="C1259" t="s">
        <v>457</v>
      </c>
      <c r="D1259" t="s">
        <v>917</v>
      </c>
      <c r="E1259" t="s">
        <v>76876</v>
      </c>
      <c r="F1259" t="s">
        <v>68925</v>
      </c>
      <c r="G1259" t="s">
        <v>68926</v>
      </c>
      <c r="H1259" t="str">
        <f>IF(Table3[[#This Row],[Č. or.]],_xlfn.CONCAT(Table3[[#This Row],[Ulice]]," ",Table3[[#This Row],[Č. p.]],"/",Table3[[#This Row],[Č. or.]]),_xlfn.CONCAT(Table3[[#This Row],[Ulice]]," ",Table3[[#This Row],[Č. p.]]))</f>
        <v xml:space="preserve"> 148</v>
      </c>
      <c r="J1259">
        <v>148</v>
      </c>
      <c r="L1259" t="s">
        <v>26693</v>
      </c>
      <c r="M1259" t="s">
        <v>84830</v>
      </c>
      <c r="N1259" t="s">
        <v>2021</v>
      </c>
      <c r="O1259" t="s">
        <v>26693</v>
      </c>
      <c r="P1259" t="s">
        <v>68927</v>
      </c>
      <c r="R1259" t="s">
        <v>68928</v>
      </c>
      <c r="T1259" t="s">
        <v>68929</v>
      </c>
      <c r="U1259" t="s">
        <v>68930</v>
      </c>
      <c r="V1259" t="s">
        <v>68931</v>
      </c>
      <c r="W1259" t="s">
        <v>3056</v>
      </c>
      <c r="X1259" t="s">
        <v>37</v>
      </c>
      <c r="Y1259" t="s">
        <v>84831</v>
      </c>
      <c r="AB1259" t="s">
        <v>76812</v>
      </c>
      <c r="AC1259" t="s">
        <v>68660</v>
      </c>
    </row>
    <row r="1260" spans="1:29" x14ac:dyDescent="0.3">
      <c r="A1260" t="s">
        <v>99499</v>
      </c>
      <c r="B1260" t="s">
        <v>99500</v>
      </c>
      <c r="C1260" t="s">
        <v>276</v>
      </c>
      <c r="D1260" t="s">
        <v>1048</v>
      </c>
      <c r="E1260" t="s">
        <v>77286</v>
      </c>
      <c r="F1260" t="s">
        <v>68988</v>
      </c>
      <c r="G1260" t="s">
        <v>68989</v>
      </c>
      <c r="H1260" t="str">
        <f>IF(Table3[[#This Row],[Č. or.]],_xlfn.CONCAT(Table3[[#This Row],[Ulice]]," ",Table3[[#This Row],[Č. p.]],"/",Table3[[#This Row],[Č. or.]]),_xlfn.CONCAT(Table3[[#This Row],[Ulice]]," ",Table3[[#This Row],[Č. p.]]))</f>
        <v>T. G. Masaryka 659</v>
      </c>
      <c r="I1260" t="s">
        <v>1447</v>
      </c>
      <c r="J1260">
        <v>659</v>
      </c>
      <c r="L1260" t="s">
        <v>1448</v>
      </c>
      <c r="M1260" t="s">
        <v>77287</v>
      </c>
      <c r="N1260" t="s">
        <v>3136</v>
      </c>
      <c r="O1260" t="s">
        <v>1449</v>
      </c>
      <c r="P1260" t="s">
        <v>68990</v>
      </c>
      <c r="R1260" t="s">
        <v>68991</v>
      </c>
      <c r="T1260" t="s">
        <v>68992</v>
      </c>
      <c r="U1260" t="s">
        <v>68993</v>
      </c>
      <c r="V1260" t="s">
        <v>68994</v>
      </c>
      <c r="W1260" t="s">
        <v>84</v>
      </c>
      <c r="X1260" t="s">
        <v>37</v>
      </c>
      <c r="Y1260" t="s">
        <v>77288</v>
      </c>
      <c r="Z1260" t="s">
        <v>7542</v>
      </c>
      <c r="AA1260" t="s">
        <v>7543</v>
      </c>
      <c r="AB1260" t="s">
        <v>77008</v>
      </c>
      <c r="AC1260" t="s">
        <v>68995</v>
      </c>
    </row>
    <row r="1261" spans="1:29" x14ac:dyDescent="0.3">
      <c r="A1261" t="s">
        <v>99520</v>
      </c>
      <c r="B1261" t="s">
        <v>99521</v>
      </c>
      <c r="C1261" t="s">
        <v>276</v>
      </c>
      <c r="D1261" t="s">
        <v>778</v>
      </c>
      <c r="E1261" t="s">
        <v>77135</v>
      </c>
      <c r="F1261" t="s">
        <v>69059</v>
      </c>
      <c r="G1261" t="s">
        <v>69060</v>
      </c>
      <c r="H1261" t="str">
        <f>IF(Table3[[#This Row],[Č. or.]],_xlfn.CONCAT(Table3[[#This Row],[Ulice]]," ",Table3[[#This Row],[Č. p.]],"/",Table3[[#This Row],[Č. or.]]),_xlfn.CONCAT(Table3[[#This Row],[Ulice]]," ",Table3[[#This Row],[Č. p.]]))</f>
        <v>Tyršova 867/34</v>
      </c>
      <c r="I1261" t="s">
        <v>1244</v>
      </c>
      <c r="J1261">
        <v>867</v>
      </c>
      <c r="K1261">
        <v>34</v>
      </c>
      <c r="L1261" t="s">
        <v>1428</v>
      </c>
      <c r="M1261" t="s">
        <v>77458</v>
      </c>
      <c r="N1261" t="s">
        <v>1758</v>
      </c>
      <c r="O1261" t="s">
        <v>1758</v>
      </c>
      <c r="P1261" t="s">
        <v>69061</v>
      </c>
      <c r="R1261" t="s">
        <v>69062</v>
      </c>
      <c r="S1261" t="s">
        <v>69063</v>
      </c>
      <c r="T1261" t="s">
        <v>69064</v>
      </c>
      <c r="U1261" t="s">
        <v>69065</v>
      </c>
      <c r="V1261" t="s">
        <v>69066</v>
      </c>
      <c r="W1261" t="s">
        <v>1358</v>
      </c>
      <c r="X1261" t="s">
        <v>37</v>
      </c>
      <c r="Y1261" t="s">
        <v>77459</v>
      </c>
      <c r="Z1261" t="s">
        <v>4505</v>
      </c>
      <c r="AA1261" t="s">
        <v>4506</v>
      </c>
      <c r="AB1261" t="s">
        <v>77008</v>
      </c>
      <c r="AC1261" t="s">
        <v>68660</v>
      </c>
    </row>
    <row r="1262" spans="1:29" x14ac:dyDescent="0.3">
      <c r="A1262" t="s">
        <v>99535</v>
      </c>
      <c r="B1262" t="s">
        <v>99536</v>
      </c>
      <c r="C1262" t="s">
        <v>276</v>
      </c>
      <c r="D1262" t="s">
        <v>811</v>
      </c>
      <c r="E1262" t="s">
        <v>78681</v>
      </c>
      <c r="F1262" t="s">
        <v>69114</v>
      </c>
      <c r="G1262" t="s">
        <v>69115</v>
      </c>
      <c r="H1262" t="str">
        <f>IF(Table3[[#This Row],[Č. or.]],_xlfn.CONCAT(Table3[[#This Row],[Ulice]]," ",Table3[[#This Row],[Č. p.]],"/",Table3[[#This Row],[Č. or.]]),_xlfn.CONCAT(Table3[[#This Row],[Ulice]]," ",Table3[[#This Row],[Č. p.]]))</f>
        <v>Obránců míru 1025</v>
      </c>
      <c r="I1262" t="s">
        <v>2844</v>
      </c>
      <c r="J1262">
        <v>1025</v>
      </c>
      <c r="L1262" t="s">
        <v>2845</v>
      </c>
      <c r="M1262" t="s">
        <v>78682</v>
      </c>
      <c r="N1262" t="s">
        <v>1981</v>
      </c>
      <c r="O1262" t="s">
        <v>2845</v>
      </c>
      <c r="P1262" t="s">
        <v>69116</v>
      </c>
      <c r="R1262" t="s">
        <v>69117</v>
      </c>
      <c r="T1262" t="s">
        <v>69118</v>
      </c>
      <c r="U1262" t="s">
        <v>69119</v>
      </c>
      <c r="V1262" t="s">
        <v>2850</v>
      </c>
      <c r="W1262" t="s">
        <v>1094</v>
      </c>
      <c r="X1262" t="s">
        <v>37</v>
      </c>
      <c r="Y1262" t="s">
        <v>88796</v>
      </c>
      <c r="Z1262" t="s">
        <v>7542</v>
      </c>
      <c r="AA1262" t="s">
        <v>7543</v>
      </c>
      <c r="AB1262" t="s">
        <v>77008</v>
      </c>
      <c r="AC1262" t="s">
        <v>68729</v>
      </c>
    </row>
    <row r="1263" spans="1:29" x14ac:dyDescent="0.3">
      <c r="A1263" t="s">
        <v>99543</v>
      </c>
      <c r="B1263" t="s">
        <v>99544</v>
      </c>
      <c r="C1263" t="s">
        <v>842</v>
      </c>
      <c r="D1263" t="s">
        <v>2290</v>
      </c>
      <c r="E1263" t="s">
        <v>76797</v>
      </c>
      <c r="F1263" t="s">
        <v>2476</v>
      </c>
      <c r="G1263" t="s">
        <v>2477</v>
      </c>
      <c r="H1263" t="str">
        <f>IF(Table3[[#This Row],[Č. or.]],_xlfn.CONCAT(Table3[[#This Row],[Ulice]]," ",Table3[[#This Row],[Č. p.]],"/",Table3[[#This Row],[Č. or.]]),_xlfn.CONCAT(Table3[[#This Row],[Ulice]]," ",Table3[[#This Row],[Č. p.]]))</f>
        <v>Hornokrčská 709/3</v>
      </c>
      <c r="I1263" t="s">
        <v>2478</v>
      </c>
      <c r="J1263">
        <v>709</v>
      </c>
      <c r="K1263">
        <v>3</v>
      </c>
      <c r="L1263" t="s">
        <v>2419</v>
      </c>
      <c r="M1263" t="s">
        <v>77174</v>
      </c>
      <c r="N1263" t="s">
        <v>2391</v>
      </c>
      <c r="O1263" t="s">
        <v>3629</v>
      </c>
      <c r="P1263" t="s">
        <v>69143</v>
      </c>
      <c r="R1263" t="s">
        <v>2480</v>
      </c>
      <c r="S1263" t="s">
        <v>2481</v>
      </c>
      <c r="T1263" t="s">
        <v>2482</v>
      </c>
      <c r="U1263" t="s">
        <v>69144</v>
      </c>
      <c r="V1263" t="s">
        <v>2483</v>
      </c>
      <c r="W1263" t="s">
        <v>2484</v>
      </c>
      <c r="X1263" t="s">
        <v>37</v>
      </c>
      <c r="Y1263" t="s">
        <v>76799</v>
      </c>
      <c r="Z1263" t="s">
        <v>2481</v>
      </c>
      <c r="AA1263" t="s">
        <v>3650</v>
      </c>
      <c r="AB1263" t="s">
        <v>76800</v>
      </c>
      <c r="AC1263" t="s">
        <v>68660</v>
      </c>
    </row>
    <row r="1264" spans="1:29" x14ac:dyDescent="0.3">
      <c r="A1264" t="s">
        <v>99677</v>
      </c>
      <c r="B1264" t="s">
        <v>99678</v>
      </c>
      <c r="C1264" t="s">
        <v>276</v>
      </c>
      <c r="D1264" t="s">
        <v>3034</v>
      </c>
      <c r="E1264" t="s">
        <v>77246</v>
      </c>
      <c r="F1264" t="s">
        <v>69594</v>
      </c>
      <c r="G1264" t="s">
        <v>69595</v>
      </c>
      <c r="H1264" t="str">
        <f>IF(Table3[[#This Row],[Č. or.]],_xlfn.CONCAT(Table3[[#This Row],[Ulice]]," ",Table3[[#This Row],[Č. p.]],"/",Table3[[#This Row],[Č. or.]]),_xlfn.CONCAT(Table3[[#This Row],[Ulice]]," ",Table3[[#This Row],[Č. p.]]))</f>
        <v>Wilsonova 405/34</v>
      </c>
      <c r="I1264" t="s">
        <v>69596</v>
      </c>
      <c r="J1264">
        <v>405</v>
      </c>
      <c r="K1264">
        <v>34</v>
      </c>
      <c r="L1264" t="s">
        <v>4413</v>
      </c>
      <c r="M1264" t="s">
        <v>77249</v>
      </c>
      <c r="N1264" t="s">
        <v>3173</v>
      </c>
      <c r="O1264" t="s">
        <v>3038</v>
      </c>
      <c r="P1264" t="s">
        <v>69597</v>
      </c>
      <c r="R1264" t="s">
        <v>69598</v>
      </c>
      <c r="S1264" t="s">
        <v>69599</v>
      </c>
      <c r="T1264" t="s">
        <v>69600</v>
      </c>
      <c r="U1264" t="s">
        <v>69601</v>
      </c>
      <c r="V1264" t="s">
        <v>69602</v>
      </c>
      <c r="W1264" t="s">
        <v>6354</v>
      </c>
      <c r="X1264" t="s">
        <v>37</v>
      </c>
      <c r="Y1264" t="s">
        <v>77250</v>
      </c>
      <c r="Z1264" t="s">
        <v>4392</v>
      </c>
      <c r="AA1264" t="s">
        <v>4393</v>
      </c>
      <c r="AB1264" t="s">
        <v>77008</v>
      </c>
      <c r="AC1264" t="s">
        <v>69383</v>
      </c>
    </row>
    <row r="1265" spans="1:29" x14ac:dyDescent="0.3">
      <c r="A1265" t="s">
        <v>99684</v>
      </c>
      <c r="B1265" t="s">
        <v>99685</v>
      </c>
      <c r="C1265" t="s">
        <v>276</v>
      </c>
      <c r="D1265" t="s">
        <v>3085</v>
      </c>
      <c r="E1265" t="s">
        <v>77239</v>
      </c>
      <c r="F1265" t="s">
        <v>69621</v>
      </c>
      <c r="G1265" t="s">
        <v>69622</v>
      </c>
      <c r="H1265" t="str">
        <f>IF(Table3[[#This Row],[Č. or.]],_xlfn.CONCAT(Table3[[#This Row],[Ulice]]," ",Table3[[#This Row],[Č. p.]],"/",Table3[[#This Row],[Č. or.]]),_xlfn.CONCAT(Table3[[#This Row],[Ulice]]," ",Table3[[#This Row],[Č. p.]]))</f>
        <v>Zvolenská 934</v>
      </c>
      <c r="I1265" t="s">
        <v>69623</v>
      </c>
      <c r="J1265">
        <v>934</v>
      </c>
      <c r="L1265" t="s">
        <v>3088</v>
      </c>
      <c r="M1265" t="s">
        <v>77240</v>
      </c>
      <c r="N1265" t="s">
        <v>3089</v>
      </c>
      <c r="O1265" t="s">
        <v>3089</v>
      </c>
      <c r="P1265" t="s">
        <v>69624</v>
      </c>
      <c r="R1265" t="s">
        <v>69625</v>
      </c>
      <c r="S1265" t="s">
        <v>69626</v>
      </c>
      <c r="T1265" t="s">
        <v>69627</v>
      </c>
      <c r="U1265" t="s">
        <v>69628</v>
      </c>
      <c r="V1265" t="s">
        <v>69629</v>
      </c>
      <c r="W1265" t="s">
        <v>1358</v>
      </c>
      <c r="X1265" t="s">
        <v>37</v>
      </c>
      <c r="Y1265" t="s">
        <v>77241</v>
      </c>
      <c r="Z1265" t="s">
        <v>4392</v>
      </c>
      <c r="AA1265" t="s">
        <v>4393</v>
      </c>
      <c r="AB1265" t="s">
        <v>77008</v>
      </c>
      <c r="AC1265" t="s">
        <v>69383</v>
      </c>
    </row>
    <row r="1266" spans="1:29" x14ac:dyDescent="0.3">
      <c r="A1266" t="s">
        <v>99702</v>
      </c>
      <c r="B1266" t="s">
        <v>99703</v>
      </c>
      <c r="C1266" t="s">
        <v>457</v>
      </c>
      <c r="D1266" t="s">
        <v>38</v>
      </c>
      <c r="E1266" t="s">
        <v>77979</v>
      </c>
      <c r="F1266" t="s">
        <v>69689</v>
      </c>
      <c r="G1266" t="s">
        <v>69689</v>
      </c>
      <c r="H1266" t="str">
        <f>IF(Table3[[#This Row],[Č. or.]],_xlfn.CONCAT(Table3[[#This Row],[Ulice]]," ",Table3[[#This Row],[Č. p.]],"/",Table3[[#This Row],[Č. or.]]),_xlfn.CONCAT(Table3[[#This Row],[Ulice]]," ",Table3[[#This Row],[Č. p.]]))</f>
        <v>Jiráskova 1519/8</v>
      </c>
      <c r="I1266" t="s">
        <v>841</v>
      </c>
      <c r="J1266">
        <v>1519</v>
      </c>
      <c r="K1266">
        <v>8</v>
      </c>
      <c r="L1266" t="s">
        <v>2973</v>
      </c>
      <c r="M1266" t="s">
        <v>77980</v>
      </c>
      <c r="N1266" t="s">
        <v>5940</v>
      </c>
      <c r="O1266" t="s">
        <v>2973</v>
      </c>
      <c r="P1266" t="s">
        <v>69690</v>
      </c>
      <c r="R1266" t="s">
        <v>69691</v>
      </c>
      <c r="S1266" t="s">
        <v>69692</v>
      </c>
      <c r="T1266" t="s">
        <v>69693</v>
      </c>
      <c r="U1266" t="s">
        <v>69694</v>
      </c>
      <c r="V1266" t="s">
        <v>69695</v>
      </c>
      <c r="W1266" t="s">
        <v>60</v>
      </c>
      <c r="X1266" t="s">
        <v>37</v>
      </c>
      <c r="Y1266" t="s">
        <v>77981</v>
      </c>
      <c r="AA1266" t="s">
        <v>34</v>
      </c>
      <c r="AB1266" t="s">
        <v>76812</v>
      </c>
      <c r="AC1266" t="s">
        <v>69355</v>
      </c>
    </row>
    <row r="1267" spans="1:29" x14ac:dyDescent="0.3">
      <c r="A1267" t="s">
        <v>99718</v>
      </c>
      <c r="B1267" t="s">
        <v>99719</v>
      </c>
      <c r="C1267" t="s">
        <v>457</v>
      </c>
      <c r="D1267" t="s">
        <v>858</v>
      </c>
      <c r="E1267" t="s">
        <v>77062</v>
      </c>
      <c r="F1267" t="s">
        <v>898</v>
      </c>
      <c r="G1267" t="s">
        <v>899</v>
      </c>
      <c r="H1267" t="str">
        <f>IF(Table3[[#This Row],[Č. or.]],_xlfn.CONCAT(Table3[[#This Row],[Ulice]]," ",Table3[[#This Row],[Č. p.]],"/",Table3[[#This Row],[Č. or.]]),_xlfn.CONCAT(Table3[[#This Row],[Ulice]]," ",Table3[[#This Row],[Č. p.]]))</f>
        <v>Na Kotli 1201/27</v>
      </c>
      <c r="I1267" t="s">
        <v>900</v>
      </c>
      <c r="J1267">
        <v>1201</v>
      </c>
      <c r="K1267">
        <v>27</v>
      </c>
      <c r="L1267" t="s">
        <v>862</v>
      </c>
      <c r="M1267" t="s">
        <v>88267</v>
      </c>
      <c r="N1267" t="s">
        <v>862</v>
      </c>
      <c r="O1267" t="s">
        <v>862</v>
      </c>
      <c r="P1267" t="s">
        <v>69753</v>
      </c>
      <c r="R1267" t="s">
        <v>903</v>
      </c>
      <c r="T1267" t="s">
        <v>69754</v>
      </c>
      <c r="U1267" t="s">
        <v>69755</v>
      </c>
      <c r="V1267" t="s">
        <v>69756</v>
      </c>
      <c r="W1267" t="s">
        <v>60</v>
      </c>
      <c r="X1267" t="s">
        <v>37</v>
      </c>
      <c r="Y1267" t="s">
        <v>77064</v>
      </c>
      <c r="Z1267" t="s">
        <v>64637</v>
      </c>
      <c r="AA1267" t="s">
        <v>64638</v>
      </c>
      <c r="AB1267" t="s">
        <v>76800</v>
      </c>
      <c r="AC1267" t="s">
        <v>69355</v>
      </c>
    </row>
    <row r="1268" spans="1:29" x14ac:dyDescent="0.3">
      <c r="A1268" t="s">
        <v>99875</v>
      </c>
      <c r="B1268" t="s">
        <v>99876</v>
      </c>
      <c r="C1268" t="s">
        <v>457</v>
      </c>
      <c r="D1268" t="s">
        <v>1169</v>
      </c>
      <c r="E1268" t="s">
        <v>77190</v>
      </c>
      <c r="F1268" t="s">
        <v>70278</v>
      </c>
      <c r="G1268" t="s">
        <v>70278</v>
      </c>
      <c r="H1268" t="str">
        <f>IF(Table3[[#This Row],[Č. or.]],_xlfn.CONCAT(Table3[[#This Row],[Ulice]]," ",Table3[[#This Row],[Č. p.]],"/",Table3[[#This Row],[Č. or.]]),_xlfn.CONCAT(Table3[[#This Row],[Ulice]]," ",Table3[[#This Row],[Č. p.]]))</f>
        <v xml:space="preserve"> 18</v>
      </c>
      <c r="J1268">
        <v>18</v>
      </c>
      <c r="L1268" t="s">
        <v>70279</v>
      </c>
      <c r="M1268" t="s">
        <v>82416</v>
      </c>
      <c r="N1268" t="s">
        <v>1172</v>
      </c>
      <c r="O1268" t="s">
        <v>70279</v>
      </c>
      <c r="P1268" t="s">
        <v>70280</v>
      </c>
      <c r="R1268" t="s">
        <v>70281</v>
      </c>
      <c r="S1268" t="s">
        <v>70282</v>
      </c>
      <c r="T1268" t="s">
        <v>70283</v>
      </c>
      <c r="U1268" t="s">
        <v>70284</v>
      </c>
      <c r="V1268" t="s">
        <v>70285</v>
      </c>
      <c r="W1268" t="s">
        <v>3056</v>
      </c>
      <c r="X1268" t="s">
        <v>37</v>
      </c>
      <c r="Y1268" t="s">
        <v>99877</v>
      </c>
      <c r="Z1268" t="s">
        <v>70286</v>
      </c>
      <c r="AA1268" t="s">
        <v>70287</v>
      </c>
      <c r="AB1268" t="s">
        <v>76800</v>
      </c>
      <c r="AC1268" t="s">
        <v>69820</v>
      </c>
    </row>
    <row r="1269" spans="1:29" x14ac:dyDescent="0.3">
      <c r="A1269" t="s">
        <v>99882</v>
      </c>
      <c r="B1269" t="s">
        <v>99883</v>
      </c>
      <c r="C1269" t="s">
        <v>457</v>
      </c>
      <c r="D1269" t="s">
        <v>1951</v>
      </c>
      <c r="E1269" t="s">
        <v>76942</v>
      </c>
      <c r="F1269" t="s">
        <v>70303</v>
      </c>
      <c r="G1269" t="s">
        <v>70304</v>
      </c>
      <c r="H1269" t="str">
        <f>IF(Table3[[#This Row],[Č. or.]],_xlfn.CONCAT(Table3[[#This Row],[Ulice]]," ",Table3[[#This Row],[Č. p.]],"/",Table3[[#This Row],[Č. or.]]),_xlfn.CONCAT(Table3[[#This Row],[Ulice]]," ",Table3[[#This Row],[Č. p.]]))</f>
        <v>Filmová 174</v>
      </c>
      <c r="I1269" t="s">
        <v>70305</v>
      </c>
      <c r="J1269">
        <v>174</v>
      </c>
      <c r="L1269" t="s">
        <v>45402</v>
      </c>
      <c r="M1269" t="s">
        <v>76943</v>
      </c>
      <c r="N1269" t="s">
        <v>3535</v>
      </c>
      <c r="O1269" t="s">
        <v>3535</v>
      </c>
      <c r="P1269" t="s">
        <v>70306</v>
      </c>
      <c r="R1269" t="s">
        <v>70307</v>
      </c>
      <c r="S1269" t="s">
        <v>70308</v>
      </c>
      <c r="T1269" t="s">
        <v>70309</v>
      </c>
      <c r="U1269" t="s">
        <v>70310</v>
      </c>
      <c r="V1269" t="s">
        <v>70311</v>
      </c>
      <c r="W1269" t="s">
        <v>36</v>
      </c>
      <c r="X1269" t="s">
        <v>37</v>
      </c>
      <c r="Y1269" t="s">
        <v>76944</v>
      </c>
      <c r="AB1269" t="s">
        <v>76812</v>
      </c>
      <c r="AC1269" t="s">
        <v>69820</v>
      </c>
    </row>
    <row r="1270" spans="1:29" x14ac:dyDescent="0.3">
      <c r="A1270" t="s">
        <v>99975</v>
      </c>
      <c r="B1270" t="s">
        <v>99976</v>
      </c>
      <c r="C1270" t="s">
        <v>276</v>
      </c>
      <c r="D1270" t="s">
        <v>811</v>
      </c>
      <c r="E1270" t="s">
        <v>78662</v>
      </c>
      <c r="F1270" t="s">
        <v>70623</v>
      </c>
      <c r="G1270" t="s">
        <v>70624</v>
      </c>
      <c r="H1270" t="str">
        <f>IF(Table3[[#This Row],[Č. or.]],_xlfn.CONCAT(Table3[[#This Row],[Ulice]]," ",Table3[[#This Row],[Č. p.]],"/",Table3[[#This Row],[Č. or.]]),_xlfn.CONCAT(Table3[[#This Row],[Ulice]]," ",Table3[[#This Row],[Č. p.]]))</f>
        <v>Karla IV. 13</v>
      </c>
      <c r="I1270" t="s">
        <v>35678</v>
      </c>
      <c r="J1270">
        <v>13</v>
      </c>
      <c r="L1270" t="s">
        <v>1980</v>
      </c>
      <c r="M1270" t="s">
        <v>78663</v>
      </c>
      <c r="N1270" t="s">
        <v>1981</v>
      </c>
      <c r="O1270" t="s">
        <v>1981</v>
      </c>
      <c r="P1270" t="s">
        <v>70625</v>
      </c>
      <c r="Q1270" t="s">
        <v>70626</v>
      </c>
      <c r="R1270" t="s">
        <v>70627</v>
      </c>
      <c r="S1270" t="s">
        <v>70628</v>
      </c>
      <c r="T1270" t="s">
        <v>70629</v>
      </c>
      <c r="U1270" t="s">
        <v>70630</v>
      </c>
      <c r="V1270" t="s">
        <v>70631</v>
      </c>
      <c r="W1270" t="s">
        <v>1158</v>
      </c>
      <c r="X1270" t="s">
        <v>37</v>
      </c>
      <c r="Y1270" t="s">
        <v>78664</v>
      </c>
      <c r="Z1270" t="s">
        <v>7542</v>
      </c>
      <c r="AA1270" t="s">
        <v>7543</v>
      </c>
      <c r="AB1270" t="s">
        <v>77008</v>
      </c>
      <c r="AC1270" t="s">
        <v>69820</v>
      </c>
    </row>
    <row r="1271" spans="1:29" x14ac:dyDescent="0.3">
      <c r="A1271" t="s">
        <v>99994</v>
      </c>
      <c r="B1271" t="s">
        <v>99995</v>
      </c>
      <c r="C1271" t="s">
        <v>457</v>
      </c>
      <c r="D1271" t="s">
        <v>2049</v>
      </c>
      <c r="E1271" t="s">
        <v>77021</v>
      </c>
      <c r="F1271" t="s">
        <v>70688</v>
      </c>
      <c r="G1271" t="s">
        <v>70689</v>
      </c>
      <c r="H1271" t="str">
        <f>IF(Table3[[#This Row],[Č. or.]],_xlfn.CONCAT(Table3[[#This Row],[Ulice]]," ",Table3[[#This Row],[Č. p.]],"/",Table3[[#This Row],[Č. or.]]),_xlfn.CONCAT(Table3[[#This Row],[Ulice]]," ",Table3[[#This Row],[Č. p.]]))</f>
        <v>Husova 1126/43</v>
      </c>
      <c r="I1271" t="s">
        <v>52</v>
      </c>
      <c r="J1271">
        <v>1126</v>
      </c>
      <c r="K1271">
        <v>43</v>
      </c>
      <c r="L1271" t="s">
        <v>2091</v>
      </c>
      <c r="M1271" t="s">
        <v>78246</v>
      </c>
      <c r="N1271" t="s">
        <v>4091</v>
      </c>
      <c r="O1271" t="s">
        <v>2053</v>
      </c>
      <c r="P1271" t="s">
        <v>70690</v>
      </c>
      <c r="R1271" t="s">
        <v>70691</v>
      </c>
      <c r="S1271" t="s">
        <v>70692</v>
      </c>
      <c r="T1271" t="s">
        <v>70693</v>
      </c>
      <c r="U1271" t="s">
        <v>70694</v>
      </c>
      <c r="V1271" t="s">
        <v>70695</v>
      </c>
      <c r="W1271" t="s">
        <v>4896</v>
      </c>
      <c r="X1271" t="s">
        <v>37</v>
      </c>
      <c r="Y1271" t="s">
        <v>77023</v>
      </c>
      <c r="AB1271" t="s">
        <v>77659</v>
      </c>
      <c r="AC1271" t="s">
        <v>69820</v>
      </c>
    </row>
    <row r="1272" spans="1:29" x14ac:dyDescent="0.3">
      <c r="A1272" t="s">
        <v>100078</v>
      </c>
      <c r="B1272" t="s">
        <v>100079</v>
      </c>
      <c r="C1272" t="s">
        <v>842</v>
      </c>
      <c r="D1272" t="s">
        <v>396</v>
      </c>
      <c r="E1272" t="s">
        <v>77867</v>
      </c>
      <c r="F1272" t="s">
        <v>1310</v>
      </c>
      <c r="G1272" t="s">
        <v>1311</v>
      </c>
      <c r="H1272" t="str">
        <f>IF(Table3[[#This Row],[Č. or.]],_xlfn.CONCAT(Table3[[#This Row],[Ulice]]," ",Table3[[#This Row],[Č. p.]],"/",Table3[[#This Row],[Č. or.]]),_xlfn.CONCAT(Table3[[#This Row],[Ulice]]," ",Table3[[#This Row],[Č. p.]]))</f>
        <v>Jiřího z Poděbrad 288/13</v>
      </c>
      <c r="I1272" t="s">
        <v>1312</v>
      </c>
      <c r="J1272">
        <v>288</v>
      </c>
      <c r="K1272">
        <v>13</v>
      </c>
      <c r="L1272" t="s">
        <v>1313</v>
      </c>
      <c r="M1272" t="s">
        <v>77868</v>
      </c>
      <c r="N1272" t="s">
        <v>1314</v>
      </c>
      <c r="O1272" t="s">
        <v>1314</v>
      </c>
      <c r="P1272" t="s">
        <v>70971</v>
      </c>
      <c r="R1272" t="s">
        <v>1316</v>
      </c>
      <c r="S1272" t="s">
        <v>70972</v>
      </c>
      <c r="T1272" t="s">
        <v>70973</v>
      </c>
      <c r="U1272" t="s">
        <v>70974</v>
      </c>
      <c r="V1272" t="s">
        <v>70975</v>
      </c>
      <c r="W1272" t="s">
        <v>173</v>
      </c>
      <c r="X1272" t="s">
        <v>37</v>
      </c>
      <c r="Y1272" t="s">
        <v>77869</v>
      </c>
      <c r="Z1272" t="s">
        <v>4179</v>
      </c>
      <c r="AB1272" t="s">
        <v>76800</v>
      </c>
      <c r="AC1272" t="s">
        <v>70609</v>
      </c>
    </row>
    <row r="1273" spans="1:29" x14ac:dyDescent="0.3">
      <c r="A1273" t="s">
        <v>100092</v>
      </c>
      <c r="B1273" t="s">
        <v>100093</v>
      </c>
      <c r="C1273" t="s">
        <v>457</v>
      </c>
      <c r="D1273" t="s">
        <v>984</v>
      </c>
      <c r="E1273" t="s">
        <v>77317</v>
      </c>
      <c r="F1273" t="s">
        <v>71017</v>
      </c>
      <c r="G1273" t="s">
        <v>3444</v>
      </c>
      <c r="H1273" t="str">
        <f>IF(Table3[[#This Row],[Č. or.]],_xlfn.CONCAT(Table3[[#This Row],[Ulice]]," ",Table3[[#This Row],[Č. p.]],"/",Table3[[#This Row],[Č. or.]]),_xlfn.CONCAT(Table3[[#This Row],[Ulice]]," ",Table3[[#This Row],[Č. p.]]))</f>
        <v xml:space="preserve"> 61</v>
      </c>
      <c r="J1273">
        <v>61</v>
      </c>
      <c r="L1273" t="s">
        <v>71018</v>
      </c>
      <c r="M1273" t="s">
        <v>90601</v>
      </c>
      <c r="N1273" t="s">
        <v>4466</v>
      </c>
      <c r="O1273" t="s">
        <v>43865</v>
      </c>
      <c r="P1273" t="s">
        <v>71019</v>
      </c>
      <c r="R1273" t="s">
        <v>71020</v>
      </c>
      <c r="S1273" t="s">
        <v>71021</v>
      </c>
      <c r="U1273" t="s">
        <v>71022</v>
      </c>
      <c r="V1273" t="s">
        <v>71023</v>
      </c>
      <c r="W1273" t="s">
        <v>429</v>
      </c>
      <c r="X1273" t="s">
        <v>37</v>
      </c>
      <c r="Y1273" t="s">
        <v>90726</v>
      </c>
      <c r="Z1273" t="s">
        <v>71024</v>
      </c>
      <c r="AB1273" t="s">
        <v>76800</v>
      </c>
      <c r="AC1273" t="s">
        <v>70801</v>
      </c>
    </row>
    <row r="1274" spans="1:29" x14ac:dyDescent="0.3">
      <c r="A1274" t="s">
        <v>100118</v>
      </c>
      <c r="B1274" t="s">
        <v>100119</v>
      </c>
      <c r="C1274" t="s">
        <v>457</v>
      </c>
      <c r="D1274" t="s">
        <v>534</v>
      </c>
      <c r="E1274" t="s">
        <v>77845</v>
      </c>
      <c r="F1274" t="s">
        <v>71111</v>
      </c>
      <c r="G1274" t="s">
        <v>71112</v>
      </c>
      <c r="H1274" t="str">
        <f>IF(Table3[[#This Row],[Č. or.]],_xlfn.CONCAT(Table3[[#This Row],[Ulice]]," ",Table3[[#This Row],[Č. p.]],"/",Table3[[#This Row],[Č. or.]]),_xlfn.CONCAT(Table3[[#This Row],[Ulice]]," ",Table3[[#This Row],[Č. p.]]))</f>
        <v>Školní 73</v>
      </c>
      <c r="I1274" t="s">
        <v>606</v>
      </c>
      <c r="J1274">
        <v>73</v>
      </c>
      <c r="L1274" t="s">
        <v>37019</v>
      </c>
      <c r="M1274" t="s">
        <v>99596</v>
      </c>
      <c r="N1274" t="s">
        <v>1233</v>
      </c>
      <c r="O1274" t="s">
        <v>69311</v>
      </c>
      <c r="P1274" t="s">
        <v>71113</v>
      </c>
      <c r="R1274" t="s">
        <v>71114</v>
      </c>
      <c r="S1274" t="s">
        <v>71115</v>
      </c>
      <c r="T1274" t="s">
        <v>71116</v>
      </c>
      <c r="U1274" t="s">
        <v>71117</v>
      </c>
      <c r="V1274" t="s">
        <v>71118</v>
      </c>
      <c r="W1274" t="s">
        <v>2475</v>
      </c>
      <c r="X1274" t="s">
        <v>37</v>
      </c>
      <c r="Y1274" t="s">
        <v>99597</v>
      </c>
      <c r="Z1274" t="s">
        <v>71119</v>
      </c>
      <c r="AB1274" t="s">
        <v>76800</v>
      </c>
      <c r="AC1274" t="s">
        <v>70801</v>
      </c>
    </row>
    <row r="1275" spans="1:29" x14ac:dyDescent="0.3">
      <c r="A1275" t="s">
        <v>100128</v>
      </c>
      <c r="B1275" t="s">
        <v>100129</v>
      </c>
      <c r="C1275" t="s">
        <v>457</v>
      </c>
      <c r="D1275" t="s">
        <v>823</v>
      </c>
      <c r="E1275" t="s">
        <v>77283</v>
      </c>
      <c r="F1275" t="s">
        <v>824</v>
      </c>
      <c r="G1275" t="s">
        <v>824</v>
      </c>
      <c r="H1275" t="str">
        <f>IF(Table3[[#This Row],[Č. or.]],_xlfn.CONCAT(Table3[[#This Row],[Ulice]]," ",Table3[[#This Row],[Č. p.]],"/",Table3[[#This Row],[Č. or.]]),_xlfn.CONCAT(Table3[[#This Row],[Ulice]]," ",Table3[[#This Row],[Č. p.]]))</f>
        <v>Blahoslavova 2105</v>
      </c>
      <c r="I1275" t="s">
        <v>825</v>
      </c>
      <c r="J1275">
        <v>2105</v>
      </c>
      <c r="L1275" t="s">
        <v>826</v>
      </c>
      <c r="M1275" t="s">
        <v>77284</v>
      </c>
      <c r="N1275" t="s">
        <v>1060</v>
      </c>
      <c r="O1275" t="s">
        <v>826</v>
      </c>
      <c r="P1275" t="s">
        <v>71147</v>
      </c>
      <c r="R1275" t="s">
        <v>828</v>
      </c>
      <c r="T1275" t="s">
        <v>829</v>
      </c>
      <c r="U1275" t="s">
        <v>71148</v>
      </c>
      <c r="V1275" t="s">
        <v>830</v>
      </c>
      <c r="W1275" t="s">
        <v>60</v>
      </c>
      <c r="X1275" t="s">
        <v>37</v>
      </c>
      <c r="Y1275" t="s">
        <v>77285</v>
      </c>
      <c r="Z1275" t="s">
        <v>71149</v>
      </c>
      <c r="AB1275" t="s">
        <v>76800</v>
      </c>
      <c r="AC1275" t="s">
        <v>70801</v>
      </c>
    </row>
    <row r="1276" spans="1:29" x14ac:dyDescent="0.3">
      <c r="A1276" t="s">
        <v>100200</v>
      </c>
      <c r="B1276" t="s">
        <v>100201</v>
      </c>
      <c r="C1276" t="s">
        <v>457</v>
      </c>
      <c r="D1276" t="s">
        <v>2580</v>
      </c>
      <c r="E1276" t="s">
        <v>76797</v>
      </c>
      <c r="F1276" t="s">
        <v>71394</v>
      </c>
      <c r="G1276" t="s">
        <v>71395</v>
      </c>
      <c r="H1276" t="str">
        <f>IF(Table3[[#This Row],[Č. or.]],_xlfn.CONCAT(Table3[[#This Row],[Ulice]]," ",Table3[[#This Row],[Č. p.]],"/",Table3[[#This Row],[Č. or.]]),_xlfn.CONCAT(Table3[[#This Row],[Ulice]]," ",Table3[[#This Row],[Č. p.]]))</f>
        <v>Veleslavínská 282/45</v>
      </c>
      <c r="I1276" t="s">
        <v>71396</v>
      </c>
      <c r="J1276">
        <v>282</v>
      </c>
      <c r="K1276">
        <v>45</v>
      </c>
      <c r="L1276" t="s">
        <v>17400</v>
      </c>
      <c r="M1276" t="s">
        <v>77177</v>
      </c>
      <c r="N1276" t="s">
        <v>2584</v>
      </c>
      <c r="O1276" t="s">
        <v>3629</v>
      </c>
      <c r="P1276" t="s">
        <v>71397</v>
      </c>
      <c r="Q1276" t="s">
        <v>71398</v>
      </c>
      <c r="R1276" t="s">
        <v>71399</v>
      </c>
      <c r="S1276" t="s">
        <v>71400</v>
      </c>
      <c r="T1276" t="s">
        <v>71401</v>
      </c>
      <c r="U1276" t="s">
        <v>71402</v>
      </c>
      <c r="V1276" t="s">
        <v>71403</v>
      </c>
      <c r="W1276" t="s">
        <v>60</v>
      </c>
      <c r="X1276" t="s">
        <v>37</v>
      </c>
      <c r="Y1276" t="s">
        <v>76799</v>
      </c>
      <c r="AB1276" t="s">
        <v>76812</v>
      </c>
      <c r="AC1276" t="s">
        <v>70801</v>
      </c>
    </row>
    <row r="1277" spans="1:29" x14ac:dyDescent="0.3">
      <c r="A1277" t="s">
        <v>100210</v>
      </c>
      <c r="B1277" t="s">
        <v>100211</v>
      </c>
      <c r="C1277" t="s">
        <v>457</v>
      </c>
      <c r="D1277" t="s">
        <v>2720</v>
      </c>
      <c r="E1277" t="s">
        <v>76797</v>
      </c>
      <c r="F1277" t="s">
        <v>71426</v>
      </c>
      <c r="G1277" t="s">
        <v>71427</v>
      </c>
      <c r="H1277" t="str">
        <f>IF(Table3[[#This Row],[Č. or.]],_xlfn.CONCAT(Table3[[#This Row],[Ulice]]," ",Table3[[#This Row],[Č. p.]],"/",Table3[[#This Row],[Č. or.]]),_xlfn.CONCAT(Table3[[#This Row],[Ulice]]," ",Table3[[#This Row],[Č. p.]]))</f>
        <v>Vážská 998/2</v>
      </c>
      <c r="I1277" t="s">
        <v>71428</v>
      </c>
      <c r="J1277">
        <v>998</v>
      </c>
      <c r="K1277">
        <v>2</v>
      </c>
      <c r="L1277" t="s">
        <v>2724</v>
      </c>
      <c r="M1277" t="s">
        <v>77180</v>
      </c>
      <c r="N1277" t="s">
        <v>2725</v>
      </c>
      <c r="O1277" t="s">
        <v>3629</v>
      </c>
      <c r="P1277" t="s">
        <v>71429</v>
      </c>
      <c r="R1277" t="s">
        <v>71430</v>
      </c>
      <c r="S1277" t="s">
        <v>71431</v>
      </c>
      <c r="T1277" t="s">
        <v>71432</v>
      </c>
      <c r="U1277" t="s">
        <v>71433</v>
      </c>
      <c r="V1277" t="s">
        <v>71434</v>
      </c>
      <c r="W1277" t="s">
        <v>2475</v>
      </c>
      <c r="X1277" t="s">
        <v>37</v>
      </c>
      <c r="Y1277" t="s">
        <v>76799</v>
      </c>
      <c r="AB1277" t="s">
        <v>76812</v>
      </c>
      <c r="AC1277" t="s">
        <v>71284</v>
      </c>
    </row>
    <row r="1278" spans="1:29" x14ac:dyDescent="0.3">
      <c r="A1278" t="s">
        <v>100220</v>
      </c>
      <c r="B1278" t="s">
        <v>100221</v>
      </c>
      <c r="C1278" t="s">
        <v>457</v>
      </c>
      <c r="D1278" t="s">
        <v>2669</v>
      </c>
      <c r="E1278" t="s">
        <v>76797</v>
      </c>
      <c r="F1278" t="s">
        <v>71467</v>
      </c>
      <c r="G1278" t="s">
        <v>71468</v>
      </c>
      <c r="H1278" t="str">
        <f>IF(Table3[[#This Row],[Č. or.]],_xlfn.CONCAT(Table3[[#This Row],[Ulice]]," ",Table3[[#This Row],[Č. p.]],"/",Table3[[#This Row],[Č. or.]]),_xlfn.CONCAT(Table3[[#This Row],[Ulice]]," ",Table3[[#This Row],[Č. p.]]))</f>
        <v>Za Poříčskou bránou 257/8</v>
      </c>
      <c r="I1278" t="s">
        <v>71469</v>
      </c>
      <c r="J1278">
        <v>257</v>
      </c>
      <c r="K1278">
        <v>8</v>
      </c>
      <c r="L1278" t="s">
        <v>2692</v>
      </c>
      <c r="M1278" t="s">
        <v>76823</v>
      </c>
      <c r="N1278" t="s">
        <v>2673</v>
      </c>
      <c r="O1278" t="s">
        <v>3629</v>
      </c>
      <c r="P1278" t="s">
        <v>71470</v>
      </c>
      <c r="R1278" t="s">
        <v>71471</v>
      </c>
      <c r="S1278" t="s">
        <v>71472</v>
      </c>
      <c r="T1278" t="s">
        <v>71473</v>
      </c>
      <c r="U1278" t="s">
        <v>71474</v>
      </c>
      <c r="V1278" t="s">
        <v>71475</v>
      </c>
      <c r="W1278" t="s">
        <v>60</v>
      </c>
      <c r="X1278" t="s">
        <v>37</v>
      </c>
      <c r="Y1278" t="s">
        <v>76799</v>
      </c>
      <c r="AB1278" t="s">
        <v>76812</v>
      </c>
      <c r="AC1278" t="s">
        <v>70801</v>
      </c>
    </row>
    <row r="1279" spans="1:29" x14ac:dyDescent="0.3">
      <c r="A1279" t="s">
        <v>100300</v>
      </c>
      <c r="B1279" t="s">
        <v>100301</v>
      </c>
      <c r="C1279" t="s">
        <v>187</v>
      </c>
      <c r="D1279" t="s">
        <v>917</v>
      </c>
      <c r="E1279" t="s">
        <v>76876</v>
      </c>
      <c r="F1279" t="s">
        <v>1969</v>
      </c>
      <c r="G1279" t="s">
        <v>1969</v>
      </c>
      <c r="H1279" t="str">
        <f>IF(Table3[[#This Row],[Č. or.]],_xlfn.CONCAT(Table3[[#This Row],[Ulice]]," ",Table3[[#This Row],[Č. p.]],"/",Table3[[#This Row],[Č. or.]]),_xlfn.CONCAT(Table3[[#This Row],[Ulice]]," ",Table3[[#This Row],[Č. p.]]))</f>
        <v>Hronova 1079</v>
      </c>
      <c r="I1279" t="s">
        <v>1970</v>
      </c>
      <c r="J1279">
        <v>1079</v>
      </c>
      <c r="L1279" t="s">
        <v>1971</v>
      </c>
      <c r="M1279" t="s">
        <v>76877</v>
      </c>
      <c r="N1279" t="s">
        <v>2021</v>
      </c>
      <c r="O1279" t="s">
        <v>1971</v>
      </c>
      <c r="P1279" t="s">
        <v>71733</v>
      </c>
      <c r="R1279" t="s">
        <v>71734</v>
      </c>
      <c r="T1279" t="s">
        <v>1974</v>
      </c>
      <c r="U1279" t="s">
        <v>1975</v>
      </c>
      <c r="V1279" t="s">
        <v>1976</v>
      </c>
      <c r="W1279" t="s">
        <v>60</v>
      </c>
      <c r="X1279" t="s">
        <v>37</v>
      </c>
      <c r="Y1279" t="s">
        <v>76878</v>
      </c>
      <c r="Z1279" t="s">
        <v>26465</v>
      </c>
      <c r="AA1279" t="s">
        <v>26466</v>
      </c>
      <c r="AB1279" t="s">
        <v>77008</v>
      </c>
      <c r="AC1279" t="s">
        <v>71606</v>
      </c>
    </row>
    <row r="1280" spans="1:29" x14ac:dyDescent="0.3">
      <c r="A1280" t="s">
        <v>100347</v>
      </c>
      <c r="B1280" t="s">
        <v>100348</v>
      </c>
      <c r="C1280" t="s">
        <v>457</v>
      </c>
      <c r="D1280" t="s">
        <v>1478</v>
      </c>
      <c r="E1280" t="s">
        <v>76919</v>
      </c>
      <c r="F1280" t="s">
        <v>71895</v>
      </c>
      <c r="G1280" t="s">
        <v>71896</v>
      </c>
      <c r="H1280" t="str">
        <f>IF(Table3[[#This Row],[Č. or.]],_xlfn.CONCAT(Table3[[#This Row],[Ulice]]," ",Table3[[#This Row],[Č. p.]],"/",Table3[[#This Row],[Č. or.]]),_xlfn.CONCAT(Table3[[#This Row],[Ulice]]," ",Table3[[#This Row],[Č. p.]]))</f>
        <v xml:space="preserve"> 29</v>
      </c>
      <c r="J1280">
        <v>29</v>
      </c>
      <c r="L1280" t="s">
        <v>34394</v>
      </c>
      <c r="M1280" t="s">
        <v>87433</v>
      </c>
      <c r="N1280" t="s">
        <v>1482</v>
      </c>
      <c r="O1280" t="s">
        <v>34394</v>
      </c>
      <c r="P1280" t="s">
        <v>71897</v>
      </c>
      <c r="R1280" t="s">
        <v>71898</v>
      </c>
      <c r="S1280" t="s">
        <v>71899</v>
      </c>
      <c r="T1280" t="s">
        <v>70283</v>
      </c>
      <c r="U1280" t="s">
        <v>71900</v>
      </c>
      <c r="V1280" t="s">
        <v>71901</v>
      </c>
      <c r="W1280" t="s">
        <v>3056</v>
      </c>
      <c r="X1280" t="s">
        <v>37</v>
      </c>
      <c r="Y1280" t="s">
        <v>87434</v>
      </c>
      <c r="Z1280" t="s">
        <v>70286</v>
      </c>
      <c r="AA1280" t="s">
        <v>70287</v>
      </c>
      <c r="AB1280" t="s">
        <v>76800</v>
      </c>
      <c r="AC1280" t="s">
        <v>71284</v>
      </c>
    </row>
    <row r="1281" spans="1:29" x14ac:dyDescent="0.3">
      <c r="A1281" t="s">
        <v>100366</v>
      </c>
      <c r="B1281" t="s">
        <v>100367</v>
      </c>
      <c r="C1281" t="s">
        <v>457</v>
      </c>
      <c r="D1281" t="s">
        <v>1169</v>
      </c>
      <c r="E1281" t="s">
        <v>76847</v>
      </c>
      <c r="F1281" t="s">
        <v>71970</v>
      </c>
      <c r="G1281" t="s">
        <v>71971</v>
      </c>
      <c r="H1281" t="str">
        <f>IF(Table3[[#This Row],[Č. or.]],_xlfn.CONCAT(Table3[[#This Row],[Ulice]]," ",Table3[[#This Row],[Č. p.]],"/",Table3[[#This Row],[Č. or.]]),_xlfn.CONCAT(Table3[[#This Row],[Ulice]]," ",Table3[[#This Row],[Č. p.]]))</f>
        <v>Petra Bezruče 3087</v>
      </c>
      <c r="I1281" t="s">
        <v>6043</v>
      </c>
      <c r="J1281">
        <v>3087</v>
      </c>
      <c r="L1281" t="s">
        <v>1172</v>
      </c>
      <c r="M1281" t="s">
        <v>76848</v>
      </c>
      <c r="N1281" t="s">
        <v>1172</v>
      </c>
      <c r="O1281" t="s">
        <v>1172</v>
      </c>
      <c r="P1281" t="s">
        <v>71972</v>
      </c>
      <c r="R1281" t="s">
        <v>71973</v>
      </c>
      <c r="T1281" t="s">
        <v>71974</v>
      </c>
      <c r="U1281" t="s">
        <v>71975</v>
      </c>
      <c r="V1281" t="s">
        <v>71976</v>
      </c>
      <c r="W1281" t="s">
        <v>2475</v>
      </c>
      <c r="X1281" t="s">
        <v>37</v>
      </c>
      <c r="Y1281" t="s">
        <v>76849</v>
      </c>
      <c r="AB1281" t="s">
        <v>76812</v>
      </c>
      <c r="AC1281" t="s">
        <v>71284</v>
      </c>
    </row>
    <row r="1282" spans="1:29" x14ac:dyDescent="0.3">
      <c r="A1282" t="s">
        <v>100418</v>
      </c>
      <c r="B1282" t="s">
        <v>100419</v>
      </c>
      <c r="C1282" t="s">
        <v>457</v>
      </c>
      <c r="D1282" t="s">
        <v>2669</v>
      </c>
      <c r="E1282" t="s">
        <v>76797</v>
      </c>
      <c r="F1282" t="s">
        <v>72140</v>
      </c>
      <c r="G1282" t="s">
        <v>72141</v>
      </c>
      <c r="H1282" t="str">
        <f>IF(Table3[[#This Row],[Č. or.]],_xlfn.CONCAT(Table3[[#This Row],[Ulice]]," ",Table3[[#This Row],[Č. p.]],"/",Table3[[#This Row],[Č. or.]]),_xlfn.CONCAT(Table3[[#This Row],[Ulice]]," ",Table3[[#This Row],[Č. p.]]))</f>
        <v>Rajmonova 1199/4</v>
      </c>
      <c r="I1282" t="s">
        <v>69705</v>
      </c>
      <c r="J1282">
        <v>1199</v>
      </c>
      <c r="K1282">
        <v>4</v>
      </c>
      <c r="L1282" t="s">
        <v>4380</v>
      </c>
      <c r="M1282" t="s">
        <v>77179</v>
      </c>
      <c r="N1282" t="s">
        <v>2673</v>
      </c>
      <c r="O1282" t="s">
        <v>3629</v>
      </c>
      <c r="P1282" t="s">
        <v>72142</v>
      </c>
      <c r="R1282" t="s">
        <v>72143</v>
      </c>
      <c r="S1282" t="s">
        <v>72144</v>
      </c>
      <c r="T1282" t="s">
        <v>72145</v>
      </c>
      <c r="U1282" t="s">
        <v>72146</v>
      </c>
      <c r="V1282" t="s">
        <v>72147</v>
      </c>
      <c r="W1282" t="s">
        <v>2475</v>
      </c>
      <c r="X1282" t="s">
        <v>37</v>
      </c>
      <c r="Y1282" t="s">
        <v>76799</v>
      </c>
      <c r="Z1282" t="s">
        <v>72144</v>
      </c>
      <c r="AA1282" t="s">
        <v>72148</v>
      </c>
      <c r="AB1282" t="s">
        <v>76800</v>
      </c>
      <c r="AC1282" t="s">
        <v>71284</v>
      </c>
    </row>
    <row r="1283" spans="1:29" x14ac:dyDescent="0.3">
      <c r="A1283" t="s">
        <v>100490</v>
      </c>
      <c r="B1283" t="s">
        <v>100491</v>
      </c>
      <c r="C1283" t="s">
        <v>457</v>
      </c>
      <c r="D1283" t="s">
        <v>418</v>
      </c>
      <c r="E1283" t="s">
        <v>77027</v>
      </c>
      <c r="F1283" t="s">
        <v>72383</v>
      </c>
      <c r="G1283" t="s">
        <v>72384</v>
      </c>
      <c r="H1283" t="str">
        <f>IF(Table3[[#This Row],[Č. or.]],_xlfn.CONCAT(Table3[[#This Row],[Ulice]]," ",Table3[[#This Row],[Č. p.]],"/",Table3[[#This Row],[Č. or.]]),_xlfn.CONCAT(Table3[[#This Row],[Ulice]]," ",Table3[[#This Row],[Č. p.]]))</f>
        <v>Říční 1774</v>
      </c>
      <c r="I1283" t="s">
        <v>72385</v>
      </c>
      <c r="J1283">
        <v>1774</v>
      </c>
      <c r="L1283" t="s">
        <v>3403</v>
      </c>
      <c r="M1283" t="s">
        <v>77028</v>
      </c>
      <c r="N1283" t="s">
        <v>585</v>
      </c>
      <c r="O1283" t="s">
        <v>3403</v>
      </c>
      <c r="P1283" t="s">
        <v>72386</v>
      </c>
      <c r="R1283" t="s">
        <v>72387</v>
      </c>
      <c r="S1283" t="s">
        <v>72388</v>
      </c>
      <c r="T1283" t="s">
        <v>72389</v>
      </c>
      <c r="U1283" t="s">
        <v>72390</v>
      </c>
      <c r="V1283" t="s">
        <v>72391</v>
      </c>
      <c r="W1283" t="s">
        <v>36</v>
      </c>
      <c r="X1283" t="s">
        <v>37</v>
      </c>
      <c r="Y1283" t="s">
        <v>77029</v>
      </c>
      <c r="Z1283" t="s">
        <v>34</v>
      </c>
      <c r="AB1283" t="s">
        <v>76812</v>
      </c>
      <c r="AC1283" t="s">
        <v>71541</v>
      </c>
    </row>
    <row r="1284" spans="1:29" x14ac:dyDescent="0.3">
      <c r="A1284" t="s">
        <v>100513</v>
      </c>
      <c r="B1284" t="s">
        <v>100514</v>
      </c>
      <c r="C1284" t="s">
        <v>457</v>
      </c>
      <c r="D1284" t="s">
        <v>24</v>
      </c>
      <c r="E1284" t="s">
        <v>78176</v>
      </c>
      <c r="F1284" t="s">
        <v>72468</v>
      </c>
      <c r="G1284" t="s">
        <v>72469</v>
      </c>
      <c r="H1284" t="str">
        <f>IF(Table3[[#This Row],[Č. or.]],_xlfn.CONCAT(Table3[[#This Row],[Ulice]]," ",Table3[[#This Row],[Č. p.]],"/",Table3[[#This Row],[Č. or.]]),_xlfn.CONCAT(Table3[[#This Row],[Ulice]]," ",Table3[[#This Row],[Č. p.]]))</f>
        <v>Plzeňská 1985/10</v>
      </c>
      <c r="I1284" t="s">
        <v>1182</v>
      </c>
      <c r="J1284">
        <v>1985</v>
      </c>
      <c r="K1284">
        <v>10</v>
      </c>
      <c r="L1284" t="s">
        <v>28</v>
      </c>
      <c r="M1284" t="s">
        <v>78177</v>
      </c>
      <c r="N1284" t="s">
        <v>940</v>
      </c>
      <c r="O1284" t="s">
        <v>28</v>
      </c>
      <c r="P1284" t="s">
        <v>72470</v>
      </c>
      <c r="R1284" t="s">
        <v>72471</v>
      </c>
      <c r="T1284" t="s">
        <v>72472</v>
      </c>
      <c r="U1284" t="s">
        <v>72473</v>
      </c>
      <c r="V1284" t="s">
        <v>71901</v>
      </c>
      <c r="W1284" t="s">
        <v>3056</v>
      </c>
      <c r="X1284" t="s">
        <v>37</v>
      </c>
      <c r="Y1284" t="s">
        <v>78178</v>
      </c>
      <c r="Z1284" t="s">
        <v>70286</v>
      </c>
      <c r="AA1284" t="s">
        <v>70287</v>
      </c>
      <c r="AB1284" t="s">
        <v>76800</v>
      </c>
      <c r="AC1284" t="s">
        <v>71541</v>
      </c>
    </row>
    <row r="1285" spans="1:29" x14ac:dyDescent="0.3">
      <c r="A1285" t="s">
        <v>100519</v>
      </c>
      <c r="B1285" t="s">
        <v>100520</v>
      </c>
      <c r="C1285" t="s">
        <v>457</v>
      </c>
      <c r="D1285" t="s">
        <v>1551</v>
      </c>
      <c r="E1285" t="s">
        <v>76857</v>
      </c>
      <c r="F1285" t="s">
        <v>72489</v>
      </c>
      <c r="G1285" t="s">
        <v>72490</v>
      </c>
      <c r="H1285" t="str">
        <f>IF(Table3[[#This Row],[Č. or.]],_xlfn.CONCAT(Table3[[#This Row],[Ulice]]," ",Table3[[#This Row],[Č. p.]],"/",Table3[[#This Row],[Č. or.]]),_xlfn.CONCAT(Table3[[#This Row],[Ulice]]," ",Table3[[#This Row],[Č. p.]]))</f>
        <v>U Borku 506</v>
      </c>
      <c r="I1285" t="s">
        <v>72491</v>
      </c>
      <c r="J1285">
        <v>506</v>
      </c>
      <c r="L1285" t="s">
        <v>3790</v>
      </c>
      <c r="M1285" t="s">
        <v>76862</v>
      </c>
      <c r="N1285" t="s">
        <v>1555</v>
      </c>
      <c r="O1285" t="s">
        <v>3790</v>
      </c>
      <c r="P1285" t="s">
        <v>72492</v>
      </c>
      <c r="R1285" t="s">
        <v>72493</v>
      </c>
      <c r="S1285" t="s">
        <v>72494</v>
      </c>
      <c r="T1285" t="s">
        <v>72495</v>
      </c>
      <c r="U1285" t="s">
        <v>72496</v>
      </c>
      <c r="V1285" t="s">
        <v>72497</v>
      </c>
      <c r="W1285" t="s">
        <v>2484</v>
      </c>
      <c r="X1285" t="s">
        <v>37</v>
      </c>
      <c r="Y1285" t="s">
        <v>76863</v>
      </c>
      <c r="Z1285" t="s">
        <v>72494</v>
      </c>
      <c r="AB1285" t="s">
        <v>76800</v>
      </c>
      <c r="AC1285" t="s">
        <v>71541</v>
      </c>
    </row>
    <row r="1286" spans="1:29" x14ac:dyDescent="0.3">
      <c r="A1286" t="s">
        <v>100528</v>
      </c>
      <c r="B1286" t="s">
        <v>100529</v>
      </c>
      <c r="C1286" t="s">
        <v>457</v>
      </c>
      <c r="D1286" t="s">
        <v>1241</v>
      </c>
      <c r="E1286" t="s">
        <v>79107</v>
      </c>
      <c r="F1286" t="s">
        <v>72524</v>
      </c>
      <c r="G1286" t="s">
        <v>72525</v>
      </c>
      <c r="H1286" t="str">
        <f>IF(Table3[[#This Row],[Č. or.]],_xlfn.CONCAT(Table3[[#This Row],[Ulice]]," ",Table3[[#This Row],[Č. p.]],"/",Table3[[#This Row],[Č. or.]]),_xlfn.CONCAT(Table3[[#This Row],[Ulice]]," ",Table3[[#This Row],[Č. p.]]))</f>
        <v>Havlíčkova 378</v>
      </c>
      <c r="I1286" t="s">
        <v>565</v>
      </c>
      <c r="J1286">
        <v>378</v>
      </c>
      <c r="L1286" t="s">
        <v>48182</v>
      </c>
      <c r="M1286" t="s">
        <v>92270</v>
      </c>
      <c r="N1286" t="s">
        <v>2817</v>
      </c>
      <c r="O1286" t="s">
        <v>48182</v>
      </c>
      <c r="P1286" t="s">
        <v>72526</v>
      </c>
      <c r="R1286" t="s">
        <v>72527</v>
      </c>
      <c r="T1286" t="s">
        <v>70283</v>
      </c>
      <c r="U1286" t="s">
        <v>72528</v>
      </c>
      <c r="V1286" t="s">
        <v>71901</v>
      </c>
      <c r="W1286" t="s">
        <v>60</v>
      </c>
      <c r="X1286" t="s">
        <v>37</v>
      </c>
      <c r="Y1286" t="s">
        <v>92271</v>
      </c>
      <c r="Z1286" t="s">
        <v>70286</v>
      </c>
      <c r="AA1286" t="s">
        <v>70287</v>
      </c>
      <c r="AB1286" t="s">
        <v>76800</v>
      </c>
      <c r="AC1286" t="s">
        <v>71541</v>
      </c>
    </row>
    <row r="1287" spans="1:29" x14ac:dyDescent="0.3">
      <c r="A1287" t="s">
        <v>100530</v>
      </c>
      <c r="B1287" t="s">
        <v>100531</v>
      </c>
      <c r="C1287" t="s">
        <v>187</v>
      </c>
      <c r="D1287" t="s">
        <v>38</v>
      </c>
      <c r="E1287" t="s">
        <v>77979</v>
      </c>
      <c r="F1287" t="s">
        <v>72529</v>
      </c>
      <c r="G1287" t="s">
        <v>72530</v>
      </c>
      <c r="H1287" t="str">
        <f>IF(Table3[[#This Row],[Č. or.]],_xlfn.CONCAT(Table3[[#This Row],[Ulice]]," ",Table3[[#This Row],[Č. p.]],"/",Table3[[#This Row],[Č. or.]]),_xlfn.CONCAT(Table3[[#This Row],[Ulice]]," ",Table3[[#This Row],[Č. p.]]))</f>
        <v>Školní 343</v>
      </c>
      <c r="I1287" t="s">
        <v>606</v>
      </c>
      <c r="J1287">
        <v>343</v>
      </c>
      <c r="L1287" t="s">
        <v>68674</v>
      </c>
      <c r="M1287" t="s">
        <v>79938</v>
      </c>
      <c r="N1287" t="s">
        <v>5940</v>
      </c>
      <c r="O1287" t="s">
        <v>68675</v>
      </c>
      <c r="P1287" t="s">
        <v>72531</v>
      </c>
      <c r="R1287" t="s">
        <v>72532</v>
      </c>
      <c r="S1287" t="s">
        <v>72533</v>
      </c>
      <c r="T1287" t="s">
        <v>72534</v>
      </c>
      <c r="U1287" t="s">
        <v>72535</v>
      </c>
      <c r="V1287" t="s">
        <v>72536</v>
      </c>
      <c r="W1287" t="s">
        <v>2475</v>
      </c>
      <c r="X1287" t="s">
        <v>37</v>
      </c>
      <c r="Y1287" t="s">
        <v>99412</v>
      </c>
      <c r="Z1287" t="s">
        <v>68681</v>
      </c>
      <c r="AA1287" t="s">
        <v>68682</v>
      </c>
      <c r="AB1287" t="s">
        <v>77008</v>
      </c>
      <c r="AC1287" t="s">
        <v>71541</v>
      </c>
    </row>
    <row r="1288" spans="1:29" x14ac:dyDescent="0.3">
      <c r="A1288" t="s">
        <v>100555</v>
      </c>
      <c r="B1288" t="s">
        <v>100556</v>
      </c>
      <c r="C1288" t="s">
        <v>457</v>
      </c>
      <c r="D1288" t="s">
        <v>1587</v>
      </c>
      <c r="E1288" t="s">
        <v>79130</v>
      </c>
      <c r="F1288" t="s">
        <v>72625</v>
      </c>
      <c r="G1288" t="s">
        <v>72625</v>
      </c>
      <c r="H1288" t="str">
        <f>IF(Table3[[#This Row],[Č. or.]],_xlfn.CONCAT(Table3[[#This Row],[Ulice]]," ",Table3[[#This Row],[Č. p.]],"/",Table3[[#This Row],[Č. or.]]),_xlfn.CONCAT(Table3[[#This Row],[Ulice]]," ",Table3[[#This Row],[Č. p.]]))</f>
        <v xml:space="preserve"> 83</v>
      </c>
      <c r="J1288">
        <v>83</v>
      </c>
      <c r="L1288" t="s">
        <v>72626</v>
      </c>
      <c r="M1288" t="s">
        <v>92481</v>
      </c>
      <c r="N1288" t="s">
        <v>3254</v>
      </c>
      <c r="O1288" t="s">
        <v>72626</v>
      </c>
      <c r="P1288" t="s">
        <v>72627</v>
      </c>
      <c r="R1288" t="s">
        <v>72628</v>
      </c>
      <c r="T1288" t="s">
        <v>72629</v>
      </c>
      <c r="U1288" t="s">
        <v>72630</v>
      </c>
      <c r="V1288" t="s">
        <v>72631</v>
      </c>
      <c r="W1288" t="s">
        <v>553</v>
      </c>
      <c r="X1288" t="s">
        <v>37</v>
      </c>
      <c r="Y1288" t="s">
        <v>100557</v>
      </c>
      <c r="AB1288" t="s">
        <v>76812</v>
      </c>
      <c r="AC1288" t="s">
        <v>71541</v>
      </c>
    </row>
    <row r="1289" spans="1:29" x14ac:dyDescent="0.3">
      <c r="A1289" t="s">
        <v>100585</v>
      </c>
      <c r="B1289" t="s">
        <v>100586</v>
      </c>
      <c r="C1289" t="s">
        <v>457</v>
      </c>
      <c r="D1289" t="s">
        <v>2227</v>
      </c>
      <c r="E1289" t="s">
        <v>76797</v>
      </c>
      <c r="F1289" t="s">
        <v>72709</v>
      </c>
      <c r="G1289" t="s">
        <v>72710</v>
      </c>
      <c r="H1289" t="str">
        <f>IF(Table3[[#This Row],[Č. or.]],_xlfn.CONCAT(Table3[[#This Row],[Ulice]]," ",Table3[[#This Row],[Č. p.]],"/",Table3[[#This Row],[Č. or.]]),_xlfn.CONCAT(Table3[[#This Row],[Ulice]]," ",Table3[[#This Row],[Č. p.]]))</f>
        <v>Kodaňská 54/10</v>
      </c>
      <c r="I1289" t="s">
        <v>2230</v>
      </c>
      <c r="J1289">
        <v>54</v>
      </c>
      <c r="K1289">
        <v>10</v>
      </c>
      <c r="L1289" t="s">
        <v>2231</v>
      </c>
      <c r="M1289" t="s">
        <v>77527</v>
      </c>
      <c r="N1289" t="s">
        <v>2232</v>
      </c>
      <c r="O1289" t="s">
        <v>3629</v>
      </c>
      <c r="P1289" t="s">
        <v>72711</v>
      </c>
      <c r="R1289" t="s">
        <v>72712</v>
      </c>
      <c r="T1289" t="s">
        <v>72713</v>
      </c>
      <c r="U1289" t="s">
        <v>2236</v>
      </c>
      <c r="V1289" t="s">
        <v>72714</v>
      </c>
      <c r="W1289" t="s">
        <v>36</v>
      </c>
      <c r="X1289" t="s">
        <v>37</v>
      </c>
      <c r="Y1289" t="s">
        <v>76799</v>
      </c>
      <c r="AB1289" t="s">
        <v>77644</v>
      </c>
      <c r="AC1289" t="s">
        <v>71541</v>
      </c>
    </row>
    <row r="1290" spans="1:29" x14ac:dyDescent="0.3">
      <c r="A1290" t="s">
        <v>100587</v>
      </c>
      <c r="B1290" t="s">
        <v>100588</v>
      </c>
      <c r="C1290" t="s">
        <v>457</v>
      </c>
      <c r="D1290" t="s">
        <v>140</v>
      </c>
      <c r="E1290" t="s">
        <v>76934</v>
      </c>
      <c r="F1290" t="s">
        <v>72715</v>
      </c>
      <c r="G1290" t="s">
        <v>72716</v>
      </c>
      <c r="H1290" t="str">
        <f>IF(Table3[[#This Row],[Č. or.]],_xlfn.CONCAT(Table3[[#This Row],[Ulice]]," ",Table3[[#This Row],[Č. p.]],"/",Table3[[#This Row],[Č. or.]]),_xlfn.CONCAT(Table3[[#This Row],[Ulice]]," ",Table3[[#This Row],[Č. p.]]))</f>
        <v>Lidická 1869/28</v>
      </c>
      <c r="I1290" t="s">
        <v>1150</v>
      </c>
      <c r="J1290">
        <v>1869</v>
      </c>
      <c r="K1290">
        <v>28</v>
      </c>
      <c r="L1290" t="s">
        <v>285</v>
      </c>
      <c r="M1290" t="s">
        <v>76939</v>
      </c>
      <c r="N1290" t="s">
        <v>3917</v>
      </c>
      <c r="O1290" t="s">
        <v>146</v>
      </c>
      <c r="P1290" t="s">
        <v>72717</v>
      </c>
      <c r="R1290" t="s">
        <v>72718</v>
      </c>
      <c r="T1290" t="s">
        <v>72719</v>
      </c>
      <c r="U1290" t="s">
        <v>72720</v>
      </c>
      <c r="V1290" t="s">
        <v>72721</v>
      </c>
      <c r="W1290" t="s">
        <v>2475</v>
      </c>
      <c r="X1290" t="s">
        <v>37</v>
      </c>
      <c r="Y1290" t="s">
        <v>76936</v>
      </c>
      <c r="AB1290" t="s">
        <v>76812</v>
      </c>
      <c r="AC1290" t="s">
        <v>71541</v>
      </c>
    </row>
    <row r="1291" spans="1:29" x14ac:dyDescent="0.3">
      <c r="A1291" t="s">
        <v>100701</v>
      </c>
      <c r="B1291" t="s">
        <v>100702</v>
      </c>
      <c r="C1291" t="s">
        <v>457</v>
      </c>
      <c r="D1291" t="s">
        <v>1797</v>
      </c>
      <c r="E1291" t="s">
        <v>76971</v>
      </c>
      <c r="F1291" t="s">
        <v>73097</v>
      </c>
      <c r="G1291" t="s">
        <v>73098</v>
      </c>
      <c r="H1291" t="str">
        <f>IF(Table3[[#This Row],[Č. or.]],_xlfn.CONCAT(Table3[[#This Row],[Ulice]]," ",Table3[[#This Row],[Č. p.]],"/",Table3[[#This Row],[Č. or.]]),_xlfn.CONCAT(Table3[[#This Row],[Ulice]]," ",Table3[[#This Row],[Č. p.]]))</f>
        <v>Antošovická 107/55</v>
      </c>
      <c r="I1291" t="s">
        <v>73099</v>
      </c>
      <c r="J1291">
        <v>107</v>
      </c>
      <c r="K1291">
        <v>55</v>
      </c>
      <c r="L1291" t="s">
        <v>73100</v>
      </c>
      <c r="M1291" t="s">
        <v>100703</v>
      </c>
      <c r="N1291" t="s">
        <v>3980</v>
      </c>
      <c r="O1291" t="s">
        <v>1802</v>
      </c>
      <c r="P1291" t="s">
        <v>73101</v>
      </c>
      <c r="R1291" t="s">
        <v>73102</v>
      </c>
      <c r="T1291" t="s">
        <v>73103</v>
      </c>
      <c r="U1291" t="s">
        <v>73104</v>
      </c>
      <c r="V1291" t="s">
        <v>73105</v>
      </c>
      <c r="W1291" t="s">
        <v>1158</v>
      </c>
      <c r="X1291" t="s">
        <v>37</v>
      </c>
      <c r="Y1291" t="s">
        <v>76973</v>
      </c>
      <c r="AB1291" t="s">
        <v>76812</v>
      </c>
      <c r="AC1291" t="s">
        <v>72840</v>
      </c>
    </row>
    <row r="1292" spans="1:29" x14ac:dyDescent="0.3">
      <c r="A1292" t="s">
        <v>100823</v>
      </c>
      <c r="B1292" t="s">
        <v>100824</v>
      </c>
      <c r="C1292" t="s">
        <v>457</v>
      </c>
      <c r="D1292" t="s">
        <v>2227</v>
      </c>
      <c r="E1292" t="s">
        <v>76797</v>
      </c>
      <c r="F1292" t="s">
        <v>73540</v>
      </c>
      <c r="G1292" t="s">
        <v>73540</v>
      </c>
      <c r="H1292" t="str">
        <f>IF(Table3[[#This Row],[Č. or.]],_xlfn.CONCAT(Table3[[#This Row],[Ulice]]," ",Table3[[#This Row],[Č. p.]],"/",Table3[[#This Row],[Č. or.]]),_xlfn.CONCAT(Table3[[#This Row],[Ulice]]," ",Table3[[#This Row],[Č. p.]]))</f>
        <v>U hranic 3419/12</v>
      </c>
      <c r="I1292" t="s">
        <v>73541</v>
      </c>
      <c r="J1292">
        <v>3419</v>
      </c>
      <c r="K1292">
        <v>12</v>
      </c>
      <c r="L1292" t="s">
        <v>2274</v>
      </c>
      <c r="M1292" t="s">
        <v>77182</v>
      </c>
      <c r="N1292" t="s">
        <v>2232</v>
      </c>
      <c r="O1292" t="s">
        <v>3629</v>
      </c>
      <c r="P1292" t="s">
        <v>73542</v>
      </c>
      <c r="R1292" t="s">
        <v>73543</v>
      </c>
      <c r="S1292" t="s">
        <v>71899</v>
      </c>
      <c r="T1292" t="s">
        <v>70283</v>
      </c>
      <c r="U1292" t="s">
        <v>73544</v>
      </c>
      <c r="V1292" t="s">
        <v>71901</v>
      </c>
      <c r="W1292" t="s">
        <v>3056</v>
      </c>
      <c r="X1292" t="s">
        <v>37</v>
      </c>
      <c r="Y1292" t="s">
        <v>76799</v>
      </c>
      <c r="Z1292" t="s">
        <v>70286</v>
      </c>
      <c r="AA1292" t="s">
        <v>70287</v>
      </c>
      <c r="AB1292" t="s">
        <v>76800</v>
      </c>
      <c r="AC1292" t="s">
        <v>72840</v>
      </c>
    </row>
    <row r="1293" spans="1:29" x14ac:dyDescent="0.3">
      <c r="A1293" t="s">
        <v>100926</v>
      </c>
      <c r="B1293" t="s">
        <v>100927</v>
      </c>
      <c r="C1293" t="s">
        <v>842</v>
      </c>
      <c r="D1293" t="s">
        <v>800</v>
      </c>
      <c r="E1293" t="s">
        <v>77362</v>
      </c>
      <c r="F1293" t="s">
        <v>73894</v>
      </c>
      <c r="G1293" t="s">
        <v>73895</v>
      </c>
      <c r="H1293" t="str">
        <f>IF(Table3[[#This Row],[Č. or.]],_xlfn.CONCAT(Table3[[#This Row],[Ulice]]," ",Table3[[#This Row],[Č. p.]],"/",Table3[[#This Row],[Č. or.]]),_xlfn.CONCAT(Table3[[#This Row],[Ulice]]," ",Table3[[#This Row],[Č. p.]]))</f>
        <v>Na Lindovce 1463/1</v>
      </c>
      <c r="I1293" t="s">
        <v>8678</v>
      </c>
      <c r="J1293">
        <v>1463</v>
      </c>
      <c r="K1293">
        <v>1</v>
      </c>
      <c r="L1293" t="s">
        <v>1273</v>
      </c>
      <c r="M1293" t="s">
        <v>77363</v>
      </c>
      <c r="N1293" t="s">
        <v>1273</v>
      </c>
      <c r="O1293" t="s">
        <v>1273</v>
      </c>
      <c r="P1293" t="s">
        <v>73896</v>
      </c>
      <c r="R1293" t="s">
        <v>73897</v>
      </c>
      <c r="T1293" t="s">
        <v>73898</v>
      </c>
      <c r="U1293" t="s">
        <v>73899</v>
      </c>
      <c r="V1293" t="s">
        <v>73900</v>
      </c>
      <c r="W1293" t="s">
        <v>73901</v>
      </c>
      <c r="X1293" t="s">
        <v>37</v>
      </c>
      <c r="Y1293" t="s">
        <v>77364</v>
      </c>
      <c r="Z1293" t="s">
        <v>4244</v>
      </c>
      <c r="AA1293" t="s">
        <v>4245</v>
      </c>
      <c r="AB1293" t="s">
        <v>76800</v>
      </c>
      <c r="AC1293" t="s">
        <v>73707</v>
      </c>
    </row>
    <row r="1294" spans="1:29" x14ac:dyDescent="0.3">
      <c r="A1294" t="s">
        <v>100930</v>
      </c>
      <c r="B1294" t="s">
        <v>100931</v>
      </c>
      <c r="C1294" t="s">
        <v>842</v>
      </c>
      <c r="D1294" t="s">
        <v>140</v>
      </c>
      <c r="E1294" t="s">
        <v>76934</v>
      </c>
      <c r="F1294" t="s">
        <v>73911</v>
      </c>
      <c r="G1294" t="s">
        <v>73912</v>
      </c>
      <c r="H1294" t="str">
        <f>IF(Table3[[#This Row],[Č. or.]],_xlfn.CONCAT(Table3[[#This Row],[Ulice]]," ",Table3[[#This Row],[Č. p.]],"/",Table3[[#This Row],[Č. or.]]),_xlfn.CONCAT(Table3[[#This Row],[Ulice]]," ",Table3[[#This Row],[Č. p.]]))</f>
        <v>Filipínského 300/1</v>
      </c>
      <c r="I1294" t="s">
        <v>73913</v>
      </c>
      <c r="J1294">
        <v>300</v>
      </c>
      <c r="K1294">
        <v>1</v>
      </c>
      <c r="L1294" t="s">
        <v>217</v>
      </c>
      <c r="M1294" t="s">
        <v>78904</v>
      </c>
      <c r="N1294" t="s">
        <v>3917</v>
      </c>
      <c r="O1294" t="s">
        <v>146</v>
      </c>
      <c r="P1294" t="s">
        <v>73914</v>
      </c>
      <c r="R1294" t="s">
        <v>73915</v>
      </c>
      <c r="T1294" t="s">
        <v>73916</v>
      </c>
      <c r="U1294" t="s">
        <v>73917</v>
      </c>
      <c r="V1294" t="s">
        <v>73918</v>
      </c>
      <c r="W1294" t="s">
        <v>4896</v>
      </c>
      <c r="X1294" t="s">
        <v>37</v>
      </c>
      <c r="Y1294" t="s">
        <v>76936</v>
      </c>
      <c r="Z1294" t="s">
        <v>4043</v>
      </c>
      <c r="AA1294" t="s">
        <v>4044</v>
      </c>
      <c r="AB1294" t="s">
        <v>76800</v>
      </c>
      <c r="AC1294" t="s">
        <v>73707</v>
      </c>
    </row>
    <row r="1295" spans="1:29" x14ac:dyDescent="0.3">
      <c r="A1295" t="s">
        <v>100937</v>
      </c>
      <c r="B1295" t="s">
        <v>100938</v>
      </c>
      <c r="C1295" t="s">
        <v>457</v>
      </c>
      <c r="D1295" t="s">
        <v>2290</v>
      </c>
      <c r="E1295" t="s">
        <v>76797</v>
      </c>
      <c r="F1295" t="s">
        <v>73937</v>
      </c>
      <c r="G1295" t="s">
        <v>73937</v>
      </c>
      <c r="H1295" t="str">
        <f>IF(Table3[[#This Row],[Č. or.]],_xlfn.CONCAT(Table3[[#This Row],[Ulice]]," ",Table3[[#This Row],[Č. p.]],"/",Table3[[#This Row],[Č. or.]]),_xlfn.CONCAT(Table3[[#This Row],[Ulice]]," ",Table3[[#This Row],[Č. p.]]))</f>
        <v>Svatoslavova 333/6</v>
      </c>
      <c r="I1295" t="s">
        <v>2487</v>
      </c>
      <c r="J1295">
        <v>333</v>
      </c>
      <c r="K1295">
        <v>6</v>
      </c>
      <c r="L1295" t="s">
        <v>2427</v>
      </c>
      <c r="M1295" t="s">
        <v>77174</v>
      </c>
      <c r="N1295" t="s">
        <v>2391</v>
      </c>
      <c r="O1295" t="s">
        <v>3629</v>
      </c>
      <c r="P1295" t="s">
        <v>73938</v>
      </c>
      <c r="R1295" t="s">
        <v>73939</v>
      </c>
      <c r="S1295" t="s">
        <v>73940</v>
      </c>
      <c r="T1295" t="s">
        <v>73941</v>
      </c>
      <c r="U1295" t="s">
        <v>73942</v>
      </c>
      <c r="V1295" t="s">
        <v>68970</v>
      </c>
      <c r="W1295" t="s">
        <v>2719</v>
      </c>
      <c r="X1295" t="s">
        <v>37</v>
      </c>
      <c r="Y1295" t="s">
        <v>76799</v>
      </c>
      <c r="Z1295" t="s">
        <v>34</v>
      </c>
      <c r="AB1295" t="s">
        <v>76812</v>
      </c>
      <c r="AC1295" t="s">
        <v>73707</v>
      </c>
    </row>
    <row r="1296" spans="1:29" x14ac:dyDescent="0.3">
      <c r="A1296" t="s">
        <v>100946</v>
      </c>
      <c r="B1296" t="s">
        <v>100947</v>
      </c>
      <c r="C1296" t="s">
        <v>457</v>
      </c>
      <c r="D1296" t="s">
        <v>2357</v>
      </c>
      <c r="E1296" t="s">
        <v>76797</v>
      </c>
      <c r="F1296" t="s">
        <v>73968</v>
      </c>
      <c r="G1296" t="s">
        <v>73968</v>
      </c>
      <c r="H1296" t="str">
        <f>IF(Table3[[#This Row],[Č. or.]],_xlfn.CONCAT(Table3[[#This Row],[Ulice]]," ",Table3[[#This Row],[Č. p.]],"/",Table3[[#This Row],[Č. or.]]),_xlfn.CONCAT(Table3[[#This Row],[Ulice]]," ",Table3[[#This Row],[Č. p.]]))</f>
        <v>Prokopova 100/16</v>
      </c>
      <c r="I1296" t="s">
        <v>73969</v>
      </c>
      <c r="J1296">
        <v>100</v>
      </c>
      <c r="K1296">
        <v>16</v>
      </c>
      <c r="L1296" t="s">
        <v>1323</v>
      </c>
      <c r="M1296" t="s">
        <v>77171</v>
      </c>
      <c r="N1296" t="s">
        <v>2360</v>
      </c>
      <c r="O1296" t="s">
        <v>3629</v>
      </c>
      <c r="P1296" t="s">
        <v>73970</v>
      </c>
      <c r="R1296" t="s">
        <v>73971</v>
      </c>
      <c r="S1296" t="s">
        <v>73972</v>
      </c>
      <c r="T1296" t="s">
        <v>73973</v>
      </c>
      <c r="U1296" t="s">
        <v>73974</v>
      </c>
      <c r="V1296" t="s">
        <v>73975</v>
      </c>
      <c r="W1296" t="s">
        <v>60</v>
      </c>
      <c r="X1296" t="s">
        <v>37</v>
      </c>
      <c r="Y1296" t="s">
        <v>76799</v>
      </c>
      <c r="AB1296" t="s">
        <v>76812</v>
      </c>
      <c r="AC1296" t="s">
        <v>73707</v>
      </c>
    </row>
    <row r="1297" spans="1:29" x14ac:dyDescent="0.3">
      <c r="A1297" t="s">
        <v>100955</v>
      </c>
      <c r="B1297" t="s">
        <v>100956</v>
      </c>
      <c r="C1297" t="s">
        <v>276</v>
      </c>
      <c r="D1297" t="s">
        <v>337</v>
      </c>
      <c r="E1297" t="s">
        <v>78646</v>
      </c>
      <c r="F1297" t="s">
        <v>74000</v>
      </c>
      <c r="G1297" t="s">
        <v>74001</v>
      </c>
      <c r="H1297" t="str">
        <f>IF(Table3[[#This Row],[Č. or.]],_xlfn.CONCAT(Table3[[#This Row],[Ulice]]," ",Table3[[#This Row],[Č. p.]],"/",Table3[[#This Row],[Č. or.]]),_xlfn.CONCAT(Table3[[#This Row],[Ulice]]," ",Table3[[#This Row],[Č. p.]]))</f>
        <v>Pražská 931</v>
      </c>
      <c r="I1297" t="s">
        <v>6059</v>
      </c>
      <c r="J1297">
        <v>931</v>
      </c>
      <c r="L1297" t="s">
        <v>1621</v>
      </c>
      <c r="M1297" t="s">
        <v>78647</v>
      </c>
      <c r="N1297" t="s">
        <v>1621</v>
      </c>
      <c r="O1297" t="s">
        <v>1621</v>
      </c>
      <c r="P1297" t="s">
        <v>74002</v>
      </c>
      <c r="R1297" t="s">
        <v>74003</v>
      </c>
      <c r="S1297" t="s">
        <v>74004</v>
      </c>
      <c r="T1297" t="s">
        <v>74005</v>
      </c>
      <c r="U1297" t="s">
        <v>74006</v>
      </c>
      <c r="V1297" t="s">
        <v>74007</v>
      </c>
      <c r="W1297" t="s">
        <v>84</v>
      </c>
      <c r="X1297" t="s">
        <v>37</v>
      </c>
      <c r="Y1297" t="s">
        <v>78648</v>
      </c>
      <c r="Z1297" t="s">
        <v>7459</v>
      </c>
      <c r="AA1297" t="s">
        <v>7460</v>
      </c>
      <c r="AB1297" t="s">
        <v>77008</v>
      </c>
      <c r="AC1297" t="s">
        <v>74008</v>
      </c>
    </row>
    <row r="1298" spans="1:29" x14ac:dyDescent="0.3">
      <c r="A1298" t="s">
        <v>100959</v>
      </c>
      <c r="B1298" t="s">
        <v>100960</v>
      </c>
      <c r="C1298" t="s">
        <v>276</v>
      </c>
      <c r="D1298" t="s">
        <v>337</v>
      </c>
      <c r="E1298" t="s">
        <v>78646</v>
      </c>
      <c r="F1298" t="s">
        <v>74017</v>
      </c>
      <c r="G1298" t="s">
        <v>74018</v>
      </c>
      <c r="H1298" t="str">
        <f>IF(Table3[[#This Row],[Č. or.]],_xlfn.CONCAT(Table3[[#This Row],[Ulice]]," ",Table3[[#This Row],[Č. p.]],"/",Table3[[#This Row],[Č. or.]]),_xlfn.CONCAT(Table3[[#This Row],[Ulice]]," ",Table3[[#This Row],[Č. p.]]))</f>
        <v>Hostovského 910</v>
      </c>
      <c r="I1298" t="s">
        <v>74019</v>
      </c>
      <c r="J1298">
        <v>910</v>
      </c>
      <c r="L1298" t="s">
        <v>38011</v>
      </c>
      <c r="M1298" t="s">
        <v>88737</v>
      </c>
      <c r="N1298" t="s">
        <v>1621</v>
      </c>
      <c r="O1298" t="s">
        <v>38011</v>
      </c>
      <c r="P1298" t="s">
        <v>74020</v>
      </c>
      <c r="R1298" t="s">
        <v>74021</v>
      </c>
      <c r="T1298" t="s">
        <v>74022</v>
      </c>
      <c r="U1298" t="s">
        <v>74023</v>
      </c>
      <c r="V1298" t="s">
        <v>74024</v>
      </c>
      <c r="W1298" t="s">
        <v>553</v>
      </c>
      <c r="X1298" t="s">
        <v>37</v>
      </c>
      <c r="Y1298" t="s">
        <v>88738</v>
      </c>
      <c r="Z1298" t="s">
        <v>7459</v>
      </c>
      <c r="AA1298" t="s">
        <v>7460</v>
      </c>
      <c r="AB1298" t="s">
        <v>77008</v>
      </c>
      <c r="AC1298" t="s">
        <v>74008</v>
      </c>
    </row>
    <row r="1299" spans="1:29" x14ac:dyDescent="0.3">
      <c r="A1299" t="s">
        <v>100961</v>
      </c>
      <c r="B1299" t="s">
        <v>100962</v>
      </c>
      <c r="C1299" t="s">
        <v>276</v>
      </c>
      <c r="D1299" t="s">
        <v>662</v>
      </c>
      <c r="E1299" t="s">
        <v>78775</v>
      </c>
      <c r="F1299" t="s">
        <v>74025</v>
      </c>
      <c r="G1299" t="s">
        <v>74026</v>
      </c>
      <c r="H1299" t="str">
        <f>IF(Table3[[#This Row],[Č. or.]],_xlfn.CONCAT(Table3[[#This Row],[Ulice]]," ",Table3[[#This Row],[Č. p.]],"/",Table3[[#This Row],[Č. or.]]),_xlfn.CONCAT(Table3[[#This Row],[Ulice]]," ",Table3[[#This Row],[Č. p.]]))</f>
        <v>Pražská 131</v>
      </c>
      <c r="I1299" t="s">
        <v>6059</v>
      </c>
      <c r="J1299">
        <v>131</v>
      </c>
      <c r="L1299" t="s">
        <v>2144</v>
      </c>
      <c r="M1299" t="s">
        <v>78776</v>
      </c>
      <c r="N1299" t="s">
        <v>3244</v>
      </c>
      <c r="O1299" t="s">
        <v>3244</v>
      </c>
      <c r="P1299" t="s">
        <v>74027</v>
      </c>
      <c r="Q1299" t="s">
        <v>74028</v>
      </c>
      <c r="R1299" t="s">
        <v>74029</v>
      </c>
      <c r="S1299" t="s">
        <v>74030</v>
      </c>
      <c r="T1299" t="s">
        <v>74031</v>
      </c>
      <c r="U1299" t="s">
        <v>74032</v>
      </c>
      <c r="V1299" t="s">
        <v>74033</v>
      </c>
      <c r="W1299" t="s">
        <v>5532</v>
      </c>
      <c r="X1299" t="s">
        <v>37</v>
      </c>
      <c r="Y1299" t="s">
        <v>78777</v>
      </c>
      <c r="Z1299" t="s">
        <v>7459</v>
      </c>
      <c r="AA1299" t="s">
        <v>7460</v>
      </c>
      <c r="AB1299" t="s">
        <v>77008</v>
      </c>
      <c r="AC1299" t="s">
        <v>74008</v>
      </c>
    </row>
    <row r="1300" spans="1:29" x14ac:dyDescent="0.3">
      <c r="A1300" t="s">
        <v>100963</v>
      </c>
      <c r="B1300" t="s">
        <v>100964</v>
      </c>
      <c r="C1300" t="s">
        <v>276</v>
      </c>
      <c r="D1300" t="s">
        <v>823</v>
      </c>
      <c r="E1300" t="s">
        <v>77283</v>
      </c>
      <c r="F1300" t="s">
        <v>831</v>
      </c>
      <c r="G1300" t="s">
        <v>832</v>
      </c>
      <c r="H1300" t="str">
        <f>IF(Table3[[#This Row],[Č. or.]],_xlfn.CONCAT(Table3[[#This Row],[Ulice]]," ",Table3[[#This Row],[Č. p.]],"/",Table3[[#This Row],[Č. or.]]),_xlfn.CONCAT(Table3[[#This Row],[Ulice]]," ",Table3[[#This Row],[Č. p.]]))</f>
        <v>Riegrova 1403</v>
      </c>
      <c r="I1300" t="s">
        <v>833</v>
      </c>
      <c r="J1300">
        <v>1403</v>
      </c>
      <c r="L1300" t="s">
        <v>826</v>
      </c>
      <c r="M1300" t="s">
        <v>77284</v>
      </c>
      <c r="N1300" t="s">
        <v>1060</v>
      </c>
      <c r="O1300" t="s">
        <v>826</v>
      </c>
      <c r="P1300" t="s">
        <v>74034</v>
      </c>
      <c r="R1300" t="s">
        <v>835</v>
      </c>
      <c r="T1300" t="s">
        <v>74035</v>
      </c>
      <c r="U1300" t="s">
        <v>74036</v>
      </c>
      <c r="V1300" t="s">
        <v>837</v>
      </c>
      <c r="W1300" t="s">
        <v>838</v>
      </c>
      <c r="X1300" t="s">
        <v>37</v>
      </c>
      <c r="Y1300" t="s">
        <v>77285</v>
      </c>
      <c r="Z1300" t="s">
        <v>7459</v>
      </c>
      <c r="AA1300" t="s">
        <v>7460</v>
      </c>
      <c r="AB1300" t="s">
        <v>77008</v>
      </c>
      <c r="AC1300" t="s">
        <v>74008</v>
      </c>
    </row>
    <row r="1301" spans="1:29" x14ac:dyDescent="0.3">
      <c r="A1301" t="s">
        <v>100975</v>
      </c>
      <c r="B1301" t="s">
        <v>100976</v>
      </c>
      <c r="C1301" t="s">
        <v>276</v>
      </c>
      <c r="D1301" t="s">
        <v>823</v>
      </c>
      <c r="E1301" t="s">
        <v>78630</v>
      </c>
      <c r="F1301" t="s">
        <v>74071</v>
      </c>
      <c r="G1301" t="s">
        <v>8229</v>
      </c>
      <c r="H1301" t="str">
        <f>IF(Table3[[#This Row],[Č. or.]],_xlfn.CONCAT(Table3[[#This Row],[Ulice]]," ",Table3[[#This Row],[Č. p.]],"/",Table3[[#This Row],[Č. or.]]),_xlfn.CONCAT(Table3[[#This Row],[Ulice]]," ",Table3[[#This Row],[Č. p.]]))</f>
        <v>Kumburská 846</v>
      </c>
      <c r="I1301" t="s">
        <v>1646</v>
      </c>
      <c r="J1301">
        <v>846</v>
      </c>
      <c r="L1301" t="s">
        <v>1647</v>
      </c>
      <c r="M1301" t="s">
        <v>78631</v>
      </c>
      <c r="N1301" t="s">
        <v>1060</v>
      </c>
      <c r="O1301" t="s">
        <v>1647</v>
      </c>
      <c r="P1301" t="s">
        <v>74072</v>
      </c>
      <c r="Q1301" t="s">
        <v>74073</v>
      </c>
      <c r="R1301" t="s">
        <v>74074</v>
      </c>
      <c r="U1301" t="s">
        <v>74075</v>
      </c>
      <c r="V1301" t="s">
        <v>74076</v>
      </c>
      <c r="W1301" t="s">
        <v>96</v>
      </c>
      <c r="X1301" t="s">
        <v>37</v>
      </c>
      <c r="Y1301" t="s">
        <v>78632</v>
      </c>
      <c r="Z1301" t="s">
        <v>7459</v>
      </c>
      <c r="AA1301" t="s">
        <v>7460</v>
      </c>
      <c r="AB1301" t="s">
        <v>77008</v>
      </c>
      <c r="AC1301" t="s">
        <v>74008</v>
      </c>
    </row>
    <row r="1302" spans="1:29" x14ac:dyDescent="0.3">
      <c r="A1302" t="s">
        <v>101095</v>
      </c>
      <c r="B1302" t="s">
        <v>101096</v>
      </c>
      <c r="C1302" t="s">
        <v>457</v>
      </c>
      <c r="D1302" t="s">
        <v>1067</v>
      </c>
      <c r="E1302" t="s">
        <v>77110</v>
      </c>
      <c r="F1302" t="s">
        <v>74492</v>
      </c>
      <c r="G1302" t="s">
        <v>74493</v>
      </c>
      <c r="H1302" t="str">
        <f>IF(Table3[[#This Row],[Č. or.]],_xlfn.CONCAT(Table3[[#This Row],[Ulice]]," ",Table3[[#This Row],[Č. p.]],"/",Table3[[#This Row],[Č. or.]]),_xlfn.CONCAT(Table3[[#This Row],[Ulice]]," ",Table3[[#This Row],[Č. p.]]))</f>
        <v>Alej svobody 1247</v>
      </c>
      <c r="I1302" t="s">
        <v>74494</v>
      </c>
      <c r="J1302">
        <v>1247</v>
      </c>
      <c r="L1302" t="s">
        <v>47008</v>
      </c>
      <c r="M1302" t="s">
        <v>91839</v>
      </c>
      <c r="N1302" t="s">
        <v>1070</v>
      </c>
      <c r="O1302" t="s">
        <v>47008</v>
      </c>
      <c r="P1302" t="s">
        <v>74495</v>
      </c>
      <c r="R1302" t="s">
        <v>74496</v>
      </c>
      <c r="T1302" t="s">
        <v>74497</v>
      </c>
      <c r="U1302" t="s">
        <v>74498</v>
      </c>
      <c r="V1302" t="s">
        <v>74499</v>
      </c>
      <c r="W1302" t="s">
        <v>2484</v>
      </c>
      <c r="X1302" t="s">
        <v>37</v>
      </c>
      <c r="Y1302" t="s">
        <v>91855</v>
      </c>
      <c r="AA1302" t="s">
        <v>74500</v>
      </c>
      <c r="AB1302" t="s">
        <v>76800</v>
      </c>
      <c r="AC1302" t="s">
        <v>74318</v>
      </c>
    </row>
    <row r="1303" spans="1:29" x14ac:dyDescent="0.3">
      <c r="A1303" t="s">
        <v>101112</v>
      </c>
      <c r="B1303" t="s">
        <v>101113</v>
      </c>
      <c r="C1303" t="s">
        <v>457</v>
      </c>
      <c r="D1303" t="s">
        <v>2720</v>
      </c>
      <c r="E1303" t="s">
        <v>76797</v>
      </c>
      <c r="F1303" t="s">
        <v>74551</v>
      </c>
      <c r="G1303" t="s">
        <v>74551</v>
      </c>
      <c r="H1303" t="str">
        <f>IF(Table3[[#This Row],[Č. or.]],_xlfn.CONCAT(Table3[[#This Row],[Ulice]]," ",Table3[[#This Row],[Č. p.]],"/",Table3[[#This Row],[Č. or.]]),_xlfn.CONCAT(Table3[[#This Row],[Ulice]]," ",Table3[[#This Row],[Č. p.]]))</f>
        <v>K cihelně 129</v>
      </c>
      <c r="I1303" t="s">
        <v>18431</v>
      </c>
      <c r="J1303">
        <v>129</v>
      </c>
      <c r="L1303" t="s">
        <v>5122</v>
      </c>
      <c r="M1303" t="s">
        <v>77667</v>
      </c>
      <c r="N1303" t="s">
        <v>2725</v>
      </c>
      <c r="O1303" t="s">
        <v>3629</v>
      </c>
      <c r="P1303" t="s">
        <v>74552</v>
      </c>
      <c r="R1303" t="s">
        <v>74553</v>
      </c>
      <c r="S1303" t="s">
        <v>74554</v>
      </c>
      <c r="T1303" t="s">
        <v>74555</v>
      </c>
      <c r="U1303" t="s">
        <v>74556</v>
      </c>
      <c r="V1303" t="s">
        <v>74557</v>
      </c>
      <c r="W1303" t="s">
        <v>36</v>
      </c>
      <c r="X1303" t="s">
        <v>37</v>
      </c>
      <c r="Y1303" t="s">
        <v>76799</v>
      </c>
      <c r="AB1303" t="s">
        <v>76812</v>
      </c>
      <c r="AC1303" t="s">
        <v>74558</v>
      </c>
    </row>
    <row r="1304" spans="1:29" x14ac:dyDescent="0.3">
      <c r="A1304" t="s">
        <v>101125</v>
      </c>
      <c r="B1304" t="s">
        <v>101126</v>
      </c>
      <c r="C1304" t="s">
        <v>457</v>
      </c>
      <c r="D1304" t="s">
        <v>2227</v>
      </c>
      <c r="E1304" t="s">
        <v>76797</v>
      </c>
      <c r="F1304" t="s">
        <v>74590</v>
      </c>
      <c r="G1304" t="s">
        <v>74590</v>
      </c>
      <c r="H1304" t="str">
        <f>IF(Table3[[#This Row],[Č. or.]],_xlfn.CONCAT(Table3[[#This Row],[Ulice]]," ",Table3[[#This Row],[Č. p.]],"/",Table3[[#This Row],[Č. or.]]),_xlfn.CONCAT(Table3[[#This Row],[Ulice]]," ",Table3[[#This Row],[Č. p.]]))</f>
        <v>Záběhlická 1658/48</v>
      </c>
      <c r="I1304" t="s">
        <v>74579</v>
      </c>
      <c r="J1304">
        <v>1658</v>
      </c>
      <c r="K1304">
        <v>48</v>
      </c>
      <c r="L1304" t="s">
        <v>2457</v>
      </c>
      <c r="M1304" t="s">
        <v>77756</v>
      </c>
      <c r="N1304" t="s">
        <v>2232</v>
      </c>
      <c r="O1304" t="s">
        <v>3629</v>
      </c>
      <c r="P1304" t="s">
        <v>74591</v>
      </c>
      <c r="R1304" t="s">
        <v>74592</v>
      </c>
      <c r="S1304" t="s">
        <v>74581</v>
      </c>
      <c r="T1304" t="s">
        <v>74593</v>
      </c>
      <c r="U1304" t="s">
        <v>74594</v>
      </c>
      <c r="V1304" t="s">
        <v>74584</v>
      </c>
      <c r="W1304" t="s">
        <v>60</v>
      </c>
      <c r="X1304" t="s">
        <v>37</v>
      </c>
      <c r="Y1304" t="s">
        <v>76799</v>
      </c>
      <c r="Z1304" t="s">
        <v>34</v>
      </c>
      <c r="AB1304" t="s">
        <v>76812</v>
      </c>
      <c r="AC1304" t="s">
        <v>74318</v>
      </c>
    </row>
    <row r="1305" spans="1:29" x14ac:dyDescent="0.3">
      <c r="A1305" t="s">
        <v>101161</v>
      </c>
      <c r="B1305" t="s">
        <v>101162</v>
      </c>
      <c r="C1305" t="s">
        <v>457</v>
      </c>
      <c r="D1305" t="s">
        <v>984</v>
      </c>
      <c r="E1305" t="s">
        <v>77326</v>
      </c>
      <c r="F1305" t="s">
        <v>74710</v>
      </c>
      <c r="G1305" t="s">
        <v>74710</v>
      </c>
      <c r="H1305" t="str">
        <f>IF(Table3[[#This Row],[Č. or.]],_xlfn.CONCAT(Table3[[#This Row],[Ulice]]," ",Table3[[#This Row],[Č. p.]],"/",Table3[[#This Row],[Č. or.]]),_xlfn.CONCAT(Table3[[#This Row],[Ulice]]," ",Table3[[#This Row],[Č. p.]]))</f>
        <v xml:space="preserve"> 215</v>
      </c>
      <c r="J1305">
        <v>215</v>
      </c>
      <c r="L1305" t="s">
        <v>44132</v>
      </c>
      <c r="M1305" t="s">
        <v>90628</v>
      </c>
      <c r="N1305" t="s">
        <v>4466</v>
      </c>
      <c r="O1305" t="s">
        <v>44132</v>
      </c>
      <c r="P1305" t="s">
        <v>74711</v>
      </c>
      <c r="R1305" t="s">
        <v>74712</v>
      </c>
      <c r="T1305" t="s">
        <v>74713</v>
      </c>
      <c r="U1305" t="s">
        <v>74714</v>
      </c>
      <c r="V1305" t="s">
        <v>74715</v>
      </c>
      <c r="W1305" t="s">
        <v>955</v>
      </c>
      <c r="X1305" t="s">
        <v>37</v>
      </c>
      <c r="Y1305" t="s">
        <v>90820</v>
      </c>
      <c r="Z1305" t="s">
        <v>71756</v>
      </c>
      <c r="AA1305" t="s">
        <v>71757</v>
      </c>
      <c r="AB1305" t="s">
        <v>76800</v>
      </c>
      <c r="AC1305" t="s">
        <v>74558</v>
      </c>
    </row>
    <row r="1306" spans="1:29" x14ac:dyDescent="0.3">
      <c r="A1306" t="s">
        <v>101271</v>
      </c>
      <c r="B1306" t="s">
        <v>101272</v>
      </c>
      <c r="C1306" t="s">
        <v>457</v>
      </c>
      <c r="D1306" t="s">
        <v>2501</v>
      </c>
      <c r="E1306" t="s">
        <v>76797</v>
      </c>
      <c r="F1306" t="s">
        <v>75091</v>
      </c>
      <c r="G1306" t="s">
        <v>75091</v>
      </c>
      <c r="H1306" t="str">
        <f>IF(Table3[[#This Row],[Č. or.]],_xlfn.CONCAT(Table3[[#This Row],[Ulice]]," ",Table3[[#This Row],[Č. p.]],"/",Table3[[#This Row],[Č. or.]]),_xlfn.CONCAT(Table3[[#This Row],[Ulice]]," ",Table3[[#This Row],[Č. p.]]))</f>
        <v>Švédská 107/39</v>
      </c>
      <c r="I1306" t="s">
        <v>66387</v>
      </c>
      <c r="J1306">
        <v>107</v>
      </c>
      <c r="K1306">
        <v>39</v>
      </c>
      <c r="L1306" t="s">
        <v>2544</v>
      </c>
      <c r="M1306" t="s">
        <v>77175</v>
      </c>
      <c r="N1306" t="s">
        <v>2507</v>
      </c>
      <c r="O1306" t="s">
        <v>3629</v>
      </c>
      <c r="P1306" t="s">
        <v>75092</v>
      </c>
      <c r="R1306" t="s">
        <v>75093</v>
      </c>
      <c r="S1306" t="s">
        <v>75094</v>
      </c>
      <c r="T1306" t="s">
        <v>75095</v>
      </c>
      <c r="U1306" t="s">
        <v>75096</v>
      </c>
      <c r="V1306" t="s">
        <v>75097</v>
      </c>
      <c r="W1306" t="s">
        <v>60</v>
      </c>
      <c r="X1306" t="s">
        <v>37</v>
      </c>
      <c r="Y1306" t="s">
        <v>76799</v>
      </c>
      <c r="AB1306" t="s">
        <v>76812</v>
      </c>
      <c r="AC1306" t="s">
        <v>75006</v>
      </c>
    </row>
    <row r="1307" spans="1:29" x14ac:dyDescent="0.3">
      <c r="A1307" t="s">
        <v>101273</v>
      </c>
      <c r="B1307" t="s">
        <v>101274</v>
      </c>
      <c r="C1307" t="s">
        <v>457</v>
      </c>
      <c r="D1307" t="s">
        <v>1467</v>
      </c>
      <c r="E1307" t="s">
        <v>77051</v>
      </c>
      <c r="F1307" t="s">
        <v>75098</v>
      </c>
      <c r="G1307" t="s">
        <v>75099</v>
      </c>
      <c r="H1307" t="str">
        <f>IF(Table3[[#This Row],[Č. or.]],_xlfn.CONCAT(Table3[[#This Row],[Ulice]]," ",Table3[[#This Row],[Č. p.]],"/",Table3[[#This Row],[Č. or.]]),_xlfn.CONCAT(Table3[[#This Row],[Ulice]]," ",Table3[[#This Row],[Č. p.]]))</f>
        <v>Na Pavlu 2155</v>
      </c>
      <c r="I1307" t="s">
        <v>75100</v>
      </c>
      <c r="J1307">
        <v>2155</v>
      </c>
      <c r="L1307" t="s">
        <v>1470</v>
      </c>
      <c r="M1307" t="s">
        <v>77052</v>
      </c>
      <c r="N1307" t="s">
        <v>1610</v>
      </c>
      <c r="O1307" t="s">
        <v>1471</v>
      </c>
      <c r="P1307" t="s">
        <v>75101</v>
      </c>
      <c r="R1307" t="s">
        <v>75102</v>
      </c>
      <c r="S1307" t="s">
        <v>75103</v>
      </c>
      <c r="T1307" t="s">
        <v>75104</v>
      </c>
      <c r="U1307" t="s">
        <v>75105</v>
      </c>
      <c r="V1307" t="s">
        <v>75106</v>
      </c>
      <c r="W1307" t="s">
        <v>60</v>
      </c>
      <c r="X1307" t="s">
        <v>37</v>
      </c>
      <c r="Y1307" t="s">
        <v>77053</v>
      </c>
      <c r="AB1307" t="s">
        <v>76812</v>
      </c>
      <c r="AC1307" t="s">
        <v>75006</v>
      </c>
    </row>
    <row r="1308" spans="1:29" x14ac:dyDescent="0.3">
      <c r="A1308" t="s">
        <v>101287</v>
      </c>
      <c r="B1308" t="s">
        <v>101288</v>
      </c>
      <c r="C1308" t="s">
        <v>842</v>
      </c>
      <c r="D1308" t="s">
        <v>717</v>
      </c>
      <c r="E1308" t="s">
        <v>78408</v>
      </c>
      <c r="F1308" t="s">
        <v>75154</v>
      </c>
      <c r="G1308" t="s">
        <v>75155</v>
      </c>
      <c r="H1308" t="str">
        <f>IF(Table3[[#This Row],[Č. or.]],_xlfn.CONCAT(Table3[[#This Row],[Ulice]]," ",Table3[[#This Row],[Č. p.]],"/",Table3[[#This Row],[Č. or.]]),_xlfn.CONCAT(Table3[[#This Row],[Ulice]]," ",Table3[[#This Row],[Č. p.]]))</f>
        <v xml:space="preserve"> 349</v>
      </c>
      <c r="J1308">
        <v>349</v>
      </c>
      <c r="L1308" t="s">
        <v>33279</v>
      </c>
      <c r="M1308" t="s">
        <v>86956</v>
      </c>
      <c r="N1308" t="s">
        <v>1373</v>
      </c>
      <c r="O1308" t="s">
        <v>33279</v>
      </c>
      <c r="P1308" t="s">
        <v>75156</v>
      </c>
      <c r="R1308" t="s">
        <v>75157</v>
      </c>
      <c r="S1308" t="s">
        <v>75158</v>
      </c>
      <c r="T1308" t="s">
        <v>75159</v>
      </c>
      <c r="U1308" t="s">
        <v>75160</v>
      </c>
      <c r="V1308" t="s">
        <v>75161</v>
      </c>
      <c r="W1308" t="s">
        <v>84</v>
      </c>
      <c r="X1308" t="s">
        <v>37</v>
      </c>
      <c r="Y1308" t="s">
        <v>87049</v>
      </c>
      <c r="Z1308" t="s">
        <v>4131</v>
      </c>
      <c r="AB1308" t="s">
        <v>76800</v>
      </c>
      <c r="AC1308" t="s">
        <v>75006</v>
      </c>
    </row>
    <row r="1309" spans="1:29" x14ac:dyDescent="0.3">
      <c r="A1309" t="s">
        <v>101318</v>
      </c>
      <c r="B1309" t="s">
        <v>101319</v>
      </c>
      <c r="C1309" t="s">
        <v>457</v>
      </c>
      <c r="D1309" t="s">
        <v>1169</v>
      </c>
      <c r="E1309" t="s">
        <v>76847</v>
      </c>
      <c r="F1309" t="s">
        <v>75265</v>
      </c>
      <c r="G1309" t="s">
        <v>75265</v>
      </c>
      <c r="H1309" t="str">
        <f>IF(Table3[[#This Row],[Č. or.]],_xlfn.CONCAT(Table3[[#This Row],[Ulice]]," ",Table3[[#This Row],[Č. p.]],"/",Table3[[#This Row],[Č. or.]]),_xlfn.CONCAT(Table3[[#This Row],[Ulice]]," ",Table3[[#This Row],[Č. p.]]))</f>
        <v>Topolová 1089</v>
      </c>
      <c r="I1309" t="s">
        <v>29260</v>
      </c>
      <c r="J1309">
        <v>1089</v>
      </c>
      <c r="L1309" t="s">
        <v>20379</v>
      </c>
      <c r="M1309" t="s">
        <v>82551</v>
      </c>
      <c r="N1309" t="s">
        <v>1172</v>
      </c>
      <c r="O1309" t="s">
        <v>20379</v>
      </c>
      <c r="P1309" t="s">
        <v>75266</v>
      </c>
      <c r="R1309" t="s">
        <v>75267</v>
      </c>
      <c r="S1309" t="s">
        <v>75268</v>
      </c>
      <c r="T1309" t="s">
        <v>75269</v>
      </c>
      <c r="U1309" t="s">
        <v>75270</v>
      </c>
      <c r="V1309" t="s">
        <v>75271</v>
      </c>
      <c r="W1309" t="s">
        <v>60</v>
      </c>
      <c r="X1309" t="s">
        <v>37</v>
      </c>
      <c r="Y1309" t="s">
        <v>82552</v>
      </c>
      <c r="Z1309" t="s">
        <v>75272</v>
      </c>
      <c r="AA1309" t="s">
        <v>75273</v>
      </c>
      <c r="AB1309" t="s">
        <v>76800</v>
      </c>
      <c r="AC1309" t="s">
        <v>75006</v>
      </c>
    </row>
    <row r="1310" spans="1:29" x14ac:dyDescent="0.3">
      <c r="A1310" t="s">
        <v>101358</v>
      </c>
      <c r="B1310" t="s">
        <v>101359</v>
      </c>
      <c r="C1310" t="s">
        <v>457</v>
      </c>
      <c r="D1310" t="s">
        <v>140</v>
      </c>
      <c r="E1310" t="s">
        <v>76934</v>
      </c>
      <c r="F1310" t="s">
        <v>75403</v>
      </c>
      <c r="G1310" t="s">
        <v>75404</v>
      </c>
      <c r="H1310" t="str">
        <f>IF(Table3[[#This Row],[Č. or.]],_xlfn.CONCAT(Table3[[#This Row],[Ulice]]," ",Table3[[#This Row],[Č. p.]],"/",Table3[[#This Row],[Č. or.]]),_xlfn.CONCAT(Table3[[#This Row],[Ulice]]," ",Table3[[#This Row],[Č. p.]]))</f>
        <v>Hudcova 367/78</v>
      </c>
      <c r="I1310" t="s">
        <v>8116</v>
      </c>
      <c r="J1310">
        <v>367</v>
      </c>
      <c r="K1310">
        <v>78</v>
      </c>
      <c r="L1310" t="s">
        <v>8117</v>
      </c>
      <c r="M1310" t="s">
        <v>77303</v>
      </c>
      <c r="N1310" t="s">
        <v>3917</v>
      </c>
      <c r="O1310" t="s">
        <v>146</v>
      </c>
      <c r="P1310" t="s">
        <v>75405</v>
      </c>
      <c r="R1310" t="s">
        <v>75406</v>
      </c>
      <c r="T1310" t="s">
        <v>75407</v>
      </c>
      <c r="U1310" t="s">
        <v>75408</v>
      </c>
      <c r="V1310" t="s">
        <v>75409</v>
      </c>
      <c r="W1310" t="s">
        <v>60</v>
      </c>
      <c r="X1310" t="s">
        <v>37</v>
      </c>
      <c r="Y1310" t="s">
        <v>76936</v>
      </c>
      <c r="AB1310" t="s">
        <v>76812</v>
      </c>
      <c r="AC1310" t="s">
        <v>75006</v>
      </c>
    </row>
    <row r="1311" spans="1:29" x14ac:dyDescent="0.3">
      <c r="A1311" t="s">
        <v>101366</v>
      </c>
      <c r="B1311" t="s">
        <v>101367</v>
      </c>
      <c r="C1311" t="s">
        <v>457</v>
      </c>
      <c r="D1311" t="s">
        <v>453</v>
      </c>
      <c r="E1311" t="s">
        <v>76866</v>
      </c>
      <c r="F1311" t="s">
        <v>75433</v>
      </c>
      <c r="G1311" t="s">
        <v>75433</v>
      </c>
      <c r="H1311" t="str">
        <f>IF(Table3[[#This Row],[Č. or.]],_xlfn.CONCAT(Table3[[#This Row],[Ulice]]," ",Table3[[#This Row],[Č. p.]],"/",Table3[[#This Row],[Č. or.]]),_xlfn.CONCAT(Table3[[#This Row],[Ulice]]," ",Table3[[#This Row],[Č. p.]]))</f>
        <v>V. Talicha 1807/14</v>
      </c>
      <c r="I1311" t="s">
        <v>4396</v>
      </c>
      <c r="J1311">
        <v>1807</v>
      </c>
      <c r="K1311">
        <v>14</v>
      </c>
      <c r="L1311" t="s">
        <v>3819</v>
      </c>
      <c r="M1311" t="s">
        <v>76873</v>
      </c>
      <c r="N1311" t="s">
        <v>459</v>
      </c>
      <c r="O1311" t="s">
        <v>459</v>
      </c>
      <c r="P1311" t="s">
        <v>75434</v>
      </c>
      <c r="R1311" t="s">
        <v>75435</v>
      </c>
      <c r="S1311" t="s">
        <v>75436</v>
      </c>
      <c r="T1311" t="s">
        <v>75437</v>
      </c>
      <c r="U1311" t="s">
        <v>75438</v>
      </c>
      <c r="V1311" t="s">
        <v>75439</v>
      </c>
      <c r="W1311" t="s">
        <v>60</v>
      </c>
      <c r="X1311" t="s">
        <v>37</v>
      </c>
      <c r="Y1311" t="s">
        <v>76868</v>
      </c>
      <c r="AB1311" t="s">
        <v>76812</v>
      </c>
      <c r="AC1311" t="s">
        <v>75006</v>
      </c>
    </row>
    <row r="1312" spans="1:29" x14ac:dyDescent="0.3">
      <c r="A1312" t="s">
        <v>101385</v>
      </c>
      <c r="B1312" t="s">
        <v>101386</v>
      </c>
      <c r="C1312" t="s">
        <v>457</v>
      </c>
      <c r="D1312" t="s">
        <v>2580</v>
      </c>
      <c r="E1312" t="s">
        <v>76797</v>
      </c>
      <c r="F1312" t="s">
        <v>75495</v>
      </c>
      <c r="G1312" t="s">
        <v>75495</v>
      </c>
      <c r="H1312" t="str">
        <f>IF(Table3[[#This Row],[Č. or.]],_xlfn.CONCAT(Table3[[#This Row],[Ulice]]," ",Table3[[#This Row],[Č. p.]],"/",Table3[[#This Row],[Č. or.]]),_xlfn.CONCAT(Table3[[#This Row],[Ulice]]," ",Table3[[#This Row],[Č. p.]]))</f>
        <v>José Martího 269/31</v>
      </c>
      <c r="I1312" t="s">
        <v>75496</v>
      </c>
      <c r="J1312">
        <v>269</v>
      </c>
      <c r="K1312">
        <v>31</v>
      </c>
      <c r="L1312" t="s">
        <v>17400</v>
      </c>
      <c r="M1312" t="s">
        <v>77177</v>
      </c>
      <c r="N1312" t="s">
        <v>2584</v>
      </c>
      <c r="O1312" t="s">
        <v>3629</v>
      </c>
      <c r="P1312" t="s">
        <v>75497</v>
      </c>
      <c r="R1312" t="s">
        <v>75498</v>
      </c>
      <c r="S1312" t="s">
        <v>75499</v>
      </c>
      <c r="U1312" t="s">
        <v>75500</v>
      </c>
      <c r="V1312" t="s">
        <v>75501</v>
      </c>
      <c r="W1312" t="s">
        <v>60</v>
      </c>
      <c r="X1312" t="s">
        <v>37</v>
      </c>
      <c r="Y1312" t="s">
        <v>76799</v>
      </c>
      <c r="Z1312" t="s">
        <v>75499</v>
      </c>
      <c r="AB1312" t="s">
        <v>76812</v>
      </c>
      <c r="AC1312" t="s">
        <v>75006</v>
      </c>
    </row>
    <row r="1313" spans="1:29" x14ac:dyDescent="0.3">
      <c r="A1313" t="s">
        <v>101418</v>
      </c>
      <c r="B1313" t="s">
        <v>101419</v>
      </c>
      <c r="C1313" t="s">
        <v>457</v>
      </c>
      <c r="D1313" t="s">
        <v>2669</v>
      </c>
      <c r="E1313" t="s">
        <v>76797</v>
      </c>
      <c r="F1313" t="s">
        <v>75607</v>
      </c>
      <c r="G1313" t="s">
        <v>75607</v>
      </c>
      <c r="H1313" t="str">
        <f>IF(Table3[[#This Row],[Č. or.]],_xlfn.CONCAT(Table3[[#This Row],[Ulice]]," ",Table3[[#This Row],[Č. p.]],"/",Table3[[#This Row],[Č. or.]]),_xlfn.CONCAT(Table3[[#This Row],[Ulice]]," ",Table3[[#This Row],[Č. p.]]))</f>
        <v>Střížkovská 32/27</v>
      </c>
      <c r="I1313" t="s">
        <v>2711</v>
      </c>
      <c r="J1313">
        <v>32</v>
      </c>
      <c r="K1313">
        <v>27</v>
      </c>
      <c r="L1313" t="s">
        <v>2712</v>
      </c>
      <c r="M1313" t="s">
        <v>77677</v>
      </c>
      <c r="N1313" t="s">
        <v>2673</v>
      </c>
      <c r="O1313" t="s">
        <v>3629</v>
      </c>
      <c r="P1313" t="s">
        <v>75608</v>
      </c>
      <c r="R1313" t="s">
        <v>2715</v>
      </c>
      <c r="S1313" t="s">
        <v>75609</v>
      </c>
      <c r="T1313" t="s">
        <v>75610</v>
      </c>
      <c r="U1313" t="s">
        <v>75611</v>
      </c>
      <c r="V1313" t="s">
        <v>75612</v>
      </c>
      <c r="W1313" t="s">
        <v>173</v>
      </c>
      <c r="X1313" t="s">
        <v>37</v>
      </c>
      <c r="Y1313" t="s">
        <v>76799</v>
      </c>
      <c r="AB1313" t="s">
        <v>77659</v>
      </c>
      <c r="AC1313" t="s">
        <v>75515</v>
      </c>
    </row>
    <row r="1314" spans="1:29" x14ac:dyDescent="0.3">
      <c r="A1314" t="s">
        <v>101426</v>
      </c>
      <c r="B1314" t="s">
        <v>101427</v>
      </c>
      <c r="C1314" t="s">
        <v>187</v>
      </c>
      <c r="D1314" t="s">
        <v>534</v>
      </c>
      <c r="E1314" t="s">
        <v>77005</v>
      </c>
      <c r="F1314" t="s">
        <v>75629</v>
      </c>
      <c r="G1314" t="s">
        <v>75629</v>
      </c>
      <c r="H1314" t="str">
        <f>IF(Table3[[#This Row],[Č. or.]],_xlfn.CONCAT(Table3[[#This Row],[Ulice]]," ",Table3[[#This Row],[Č. p.]],"/",Table3[[#This Row],[Č. or.]]),_xlfn.CONCAT(Table3[[#This Row],[Ulice]]," ",Table3[[#This Row],[Č. p.]]))</f>
        <v>Školní 145</v>
      </c>
      <c r="I1314" t="s">
        <v>606</v>
      </c>
      <c r="J1314">
        <v>145</v>
      </c>
      <c r="L1314" t="s">
        <v>20670</v>
      </c>
      <c r="M1314" t="s">
        <v>77006</v>
      </c>
      <c r="N1314" t="s">
        <v>1233</v>
      </c>
      <c r="O1314" t="s">
        <v>537</v>
      </c>
      <c r="P1314" t="s">
        <v>75630</v>
      </c>
      <c r="R1314" t="s">
        <v>75631</v>
      </c>
      <c r="S1314" t="s">
        <v>75632</v>
      </c>
      <c r="T1314" t="s">
        <v>75633</v>
      </c>
      <c r="U1314" t="s">
        <v>75634</v>
      </c>
      <c r="V1314" t="s">
        <v>75635</v>
      </c>
      <c r="W1314" t="s">
        <v>60</v>
      </c>
      <c r="X1314" t="s">
        <v>37</v>
      </c>
      <c r="Y1314" t="s">
        <v>77007</v>
      </c>
      <c r="Z1314" t="s">
        <v>20676</v>
      </c>
      <c r="AA1314" t="s">
        <v>20677</v>
      </c>
      <c r="AB1314" t="s">
        <v>77008</v>
      </c>
      <c r="AC1314" t="s">
        <v>75515</v>
      </c>
    </row>
    <row r="1315" spans="1:29" x14ac:dyDescent="0.3">
      <c r="A1315" t="s">
        <v>101460</v>
      </c>
      <c r="B1315" t="s">
        <v>101461</v>
      </c>
      <c r="C1315" t="s">
        <v>457</v>
      </c>
      <c r="D1315" t="s">
        <v>984</v>
      </c>
      <c r="E1315" t="s">
        <v>77312</v>
      </c>
      <c r="F1315" t="s">
        <v>75751</v>
      </c>
      <c r="G1315" t="s">
        <v>75751</v>
      </c>
      <c r="H1315" t="str">
        <f>IF(Table3[[#This Row],[Č. or.]],_xlfn.CONCAT(Table3[[#This Row],[Ulice]]," ",Table3[[#This Row],[Č. p.]],"/",Table3[[#This Row],[Č. or.]]),_xlfn.CONCAT(Table3[[#This Row],[Ulice]]," ",Table3[[#This Row],[Č. p.]]))</f>
        <v xml:space="preserve"> 145</v>
      </c>
      <c r="J1315">
        <v>145</v>
      </c>
      <c r="L1315" t="s">
        <v>43741</v>
      </c>
      <c r="M1315" t="s">
        <v>90675</v>
      </c>
      <c r="N1315" t="s">
        <v>4466</v>
      </c>
      <c r="O1315" t="s">
        <v>43741</v>
      </c>
      <c r="P1315" t="s">
        <v>75752</v>
      </c>
      <c r="R1315" t="s">
        <v>75753</v>
      </c>
      <c r="T1315" t="s">
        <v>75754</v>
      </c>
      <c r="U1315" t="s">
        <v>75755</v>
      </c>
      <c r="V1315" t="s">
        <v>75756</v>
      </c>
      <c r="W1315" t="s">
        <v>2708</v>
      </c>
      <c r="X1315" t="s">
        <v>37</v>
      </c>
      <c r="Y1315" t="s">
        <v>90679</v>
      </c>
      <c r="Z1315" t="s">
        <v>74604</v>
      </c>
      <c r="AA1315" t="s">
        <v>74608</v>
      </c>
      <c r="AB1315" t="s">
        <v>76800</v>
      </c>
      <c r="AC1315" t="s">
        <v>75532</v>
      </c>
    </row>
    <row r="1316" spans="1:29" x14ac:dyDescent="0.3">
      <c r="A1316" t="s">
        <v>101469</v>
      </c>
      <c r="B1316" t="s">
        <v>101470</v>
      </c>
      <c r="C1316" t="s">
        <v>457</v>
      </c>
      <c r="D1316" t="s">
        <v>2669</v>
      </c>
      <c r="E1316" t="s">
        <v>76797</v>
      </c>
      <c r="F1316" t="s">
        <v>75779</v>
      </c>
      <c r="G1316" t="s">
        <v>75780</v>
      </c>
      <c r="H1316" t="str">
        <f>IF(Table3[[#This Row],[Č. or.]],_xlfn.CONCAT(Table3[[#This Row],[Ulice]]," ",Table3[[#This Row],[Č. p.]],"/",Table3[[#This Row],[Č. or.]]),_xlfn.CONCAT(Table3[[#This Row],[Ulice]]," ",Table3[[#This Row],[Č. p.]]))</f>
        <v>Třeboradická 1110/51</v>
      </c>
      <c r="I1316" t="s">
        <v>75781</v>
      </c>
      <c r="J1316">
        <v>1110</v>
      </c>
      <c r="K1316">
        <v>51</v>
      </c>
      <c r="L1316" t="s">
        <v>4380</v>
      </c>
      <c r="M1316" t="s">
        <v>77179</v>
      </c>
      <c r="N1316" t="s">
        <v>2673</v>
      </c>
      <c r="O1316" t="s">
        <v>3629</v>
      </c>
      <c r="P1316" t="s">
        <v>75782</v>
      </c>
      <c r="R1316" t="s">
        <v>75783</v>
      </c>
      <c r="T1316" t="s">
        <v>75784</v>
      </c>
      <c r="U1316" t="s">
        <v>75785</v>
      </c>
      <c r="V1316" t="s">
        <v>75786</v>
      </c>
      <c r="W1316" t="s">
        <v>2475</v>
      </c>
      <c r="X1316" t="s">
        <v>37</v>
      </c>
      <c r="Y1316" t="s">
        <v>76799</v>
      </c>
      <c r="AB1316" t="s">
        <v>76812</v>
      </c>
      <c r="AC1316" t="s">
        <v>75532</v>
      </c>
    </row>
    <row r="1317" spans="1:29" x14ac:dyDescent="0.3">
      <c r="A1317" t="s">
        <v>101475</v>
      </c>
      <c r="B1317" t="s">
        <v>101476</v>
      </c>
      <c r="C1317" t="s">
        <v>457</v>
      </c>
      <c r="D1317" t="s">
        <v>2152</v>
      </c>
      <c r="E1317" t="s">
        <v>76797</v>
      </c>
      <c r="F1317" t="s">
        <v>75802</v>
      </c>
      <c r="G1317" t="s">
        <v>75802</v>
      </c>
      <c r="H1317" t="str">
        <f>IF(Table3[[#This Row],[Č. or.]],_xlfn.CONCAT(Table3[[#This Row],[Ulice]]," ",Table3[[#This Row],[Č. p.]],"/",Table3[[#This Row],[Č. or.]]),_xlfn.CONCAT(Table3[[#This Row],[Ulice]]," ",Table3[[#This Row],[Č. p.]]))</f>
        <v>Mikulandská 134/5</v>
      </c>
      <c r="I1317" t="s">
        <v>75803</v>
      </c>
      <c r="J1317">
        <v>134</v>
      </c>
      <c r="K1317">
        <v>5</v>
      </c>
      <c r="L1317" t="s">
        <v>1161</v>
      </c>
      <c r="M1317" t="s">
        <v>76798</v>
      </c>
      <c r="N1317" t="s">
        <v>2157</v>
      </c>
      <c r="O1317" t="s">
        <v>3629</v>
      </c>
      <c r="P1317" t="s">
        <v>75804</v>
      </c>
      <c r="R1317" t="s">
        <v>75805</v>
      </c>
      <c r="T1317" t="s">
        <v>75806</v>
      </c>
      <c r="U1317" t="s">
        <v>75807</v>
      </c>
      <c r="V1317" t="s">
        <v>75808</v>
      </c>
      <c r="W1317" t="s">
        <v>60</v>
      </c>
      <c r="X1317" t="s">
        <v>37</v>
      </c>
      <c r="Y1317" t="s">
        <v>76799</v>
      </c>
      <c r="Z1317" t="s">
        <v>75805</v>
      </c>
      <c r="AA1317" t="s">
        <v>75809</v>
      </c>
      <c r="AB1317" t="s">
        <v>76800</v>
      </c>
      <c r="AC1317" t="s">
        <v>75532</v>
      </c>
    </row>
    <row r="1318" spans="1:29" x14ac:dyDescent="0.3">
      <c r="A1318" t="s">
        <v>101481</v>
      </c>
      <c r="B1318" t="s">
        <v>101482</v>
      </c>
      <c r="C1318" t="s">
        <v>457</v>
      </c>
      <c r="D1318" t="s">
        <v>2152</v>
      </c>
      <c r="E1318" t="s">
        <v>76797</v>
      </c>
      <c r="F1318" t="s">
        <v>75824</v>
      </c>
      <c r="G1318" t="s">
        <v>75825</v>
      </c>
      <c r="H1318" t="str">
        <f>IF(Table3[[#This Row],[Č. or.]],_xlfn.CONCAT(Table3[[#This Row],[Ulice]]," ",Table3[[#This Row],[Č. p.]],"/",Table3[[#This Row],[Č. or.]]),_xlfn.CONCAT(Table3[[#This Row],[Ulice]]," ",Table3[[#This Row],[Č. p.]]))</f>
        <v>Dlouhá 713/34</v>
      </c>
      <c r="I1318" t="s">
        <v>7192</v>
      </c>
      <c r="J1318">
        <v>713</v>
      </c>
      <c r="K1318">
        <v>34</v>
      </c>
      <c r="L1318" t="s">
        <v>2156</v>
      </c>
      <c r="M1318" t="s">
        <v>76798</v>
      </c>
      <c r="N1318" t="s">
        <v>2157</v>
      </c>
      <c r="O1318" t="s">
        <v>3629</v>
      </c>
      <c r="P1318" t="s">
        <v>75826</v>
      </c>
      <c r="R1318" t="s">
        <v>75827</v>
      </c>
      <c r="T1318" t="s">
        <v>75828</v>
      </c>
      <c r="U1318" t="s">
        <v>75829</v>
      </c>
      <c r="V1318" t="s">
        <v>75830</v>
      </c>
      <c r="W1318" t="s">
        <v>2719</v>
      </c>
      <c r="X1318" t="s">
        <v>37</v>
      </c>
      <c r="Y1318" t="s">
        <v>76799</v>
      </c>
      <c r="Z1318" t="s">
        <v>75827</v>
      </c>
      <c r="AA1318" t="s">
        <v>75831</v>
      </c>
      <c r="AB1318" t="s">
        <v>76800</v>
      </c>
      <c r="AC1318" t="s">
        <v>75532</v>
      </c>
    </row>
    <row r="1319" spans="1:29" x14ac:dyDescent="0.3">
      <c r="A1319" t="s">
        <v>101547</v>
      </c>
      <c r="B1319" t="s">
        <v>101548</v>
      </c>
      <c r="C1319" t="s">
        <v>457</v>
      </c>
      <c r="D1319" t="s">
        <v>2720</v>
      </c>
      <c r="E1319" t="s">
        <v>76797</v>
      </c>
      <c r="F1319" t="s">
        <v>76055</v>
      </c>
      <c r="G1319" t="s">
        <v>76056</v>
      </c>
      <c r="H1319" t="str">
        <f>IF(Table3[[#This Row],[Č. or.]],_xlfn.CONCAT(Table3[[#This Row],[Ulice]]," ",Table3[[#This Row],[Č. p.]],"/",Table3[[#This Row],[Č. or.]]),_xlfn.CONCAT(Table3[[#This Row],[Ulice]]," ",Table3[[#This Row],[Č. p.]]))</f>
        <v>Poděbradská 206/57</v>
      </c>
      <c r="I1319" t="s">
        <v>2013</v>
      </c>
      <c r="J1319">
        <v>206</v>
      </c>
      <c r="K1319">
        <v>57</v>
      </c>
      <c r="L1319" t="s">
        <v>5334</v>
      </c>
      <c r="M1319" t="s">
        <v>77615</v>
      </c>
      <c r="N1319" t="s">
        <v>2725</v>
      </c>
      <c r="O1319" t="s">
        <v>3629</v>
      </c>
      <c r="P1319" t="s">
        <v>76057</v>
      </c>
      <c r="R1319" t="s">
        <v>76058</v>
      </c>
      <c r="S1319" t="s">
        <v>76059</v>
      </c>
      <c r="T1319" t="s">
        <v>76060</v>
      </c>
      <c r="U1319" t="s">
        <v>76061</v>
      </c>
      <c r="V1319" t="s">
        <v>76062</v>
      </c>
      <c r="W1319" t="s">
        <v>60</v>
      </c>
      <c r="X1319" t="s">
        <v>37</v>
      </c>
      <c r="Y1319" t="s">
        <v>76799</v>
      </c>
      <c r="Z1319" t="s">
        <v>76063</v>
      </c>
      <c r="AB1319" t="s">
        <v>76812</v>
      </c>
      <c r="AC1319" t="s">
        <v>76064</v>
      </c>
    </row>
    <row r="1320" spans="1:29" x14ac:dyDescent="0.3">
      <c r="A1320" t="s">
        <v>101555</v>
      </c>
      <c r="B1320" t="s">
        <v>101556</v>
      </c>
      <c r="C1320" t="s">
        <v>457</v>
      </c>
      <c r="D1320" t="s">
        <v>396</v>
      </c>
      <c r="E1320" t="s">
        <v>77867</v>
      </c>
      <c r="F1320" t="s">
        <v>76083</v>
      </c>
      <c r="G1320" t="s">
        <v>76084</v>
      </c>
      <c r="H1320" t="str">
        <f>IF(Table3[[#This Row],[Č. or.]],_xlfn.CONCAT(Table3[[#This Row],[Ulice]]," ",Table3[[#This Row],[Č. p.]],"/",Table3[[#This Row],[Č. or.]]),_xlfn.CONCAT(Table3[[#This Row],[Ulice]]," ",Table3[[#This Row],[Č. p.]]))</f>
        <v>Pod Školou 167</v>
      </c>
      <c r="I1320" t="s">
        <v>3427</v>
      </c>
      <c r="J1320">
        <v>167</v>
      </c>
      <c r="L1320" t="s">
        <v>76085</v>
      </c>
      <c r="M1320" t="s">
        <v>77868</v>
      </c>
      <c r="N1320" t="s">
        <v>1314</v>
      </c>
      <c r="O1320" t="s">
        <v>1314</v>
      </c>
      <c r="P1320" t="s">
        <v>76086</v>
      </c>
      <c r="R1320" t="s">
        <v>76087</v>
      </c>
      <c r="S1320" t="s">
        <v>76088</v>
      </c>
      <c r="T1320" t="s">
        <v>76089</v>
      </c>
      <c r="U1320" t="s">
        <v>76090</v>
      </c>
      <c r="V1320" t="s">
        <v>5127</v>
      </c>
      <c r="W1320" t="s">
        <v>60</v>
      </c>
      <c r="X1320" t="s">
        <v>37</v>
      </c>
      <c r="Y1320" t="s">
        <v>77869</v>
      </c>
      <c r="AB1320" t="s">
        <v>76812</v>
      </c>
      <c r="AC1320" t="s">
        <v>75848</v>
      </c>
    </row>
    <row r="1321" spans="1:29" x14ac:dyDescent="0.3">
      <c r="A1321" t="s">
        <v>101584</v>
      </c>
      <c r="B1321" t="s">
        <v>101585</v>
      </c>
      <c r="C1321" t="s">
        <v>457</v>
      </c>
      <c r="D1321" t="s">
        <v>2357</v>
      </c>
      <c r="E1321" t="s">
        <v>76797</v>
      </c>
      <c r="F1321" t="s">
        <v>76177</v>
      </c>
      <c r="G1321" t="s">
        <v>76177</v>
      </c>
      <c r="H1321" t="str">
        <f>IF(Table3[[#This Row],[Č. or.]],_xlfn.CONCAT(Table3[[#This Row],[Ulice]]," ",Table3[[#This Row],[Č. p.]],"/",Table3[[#This Row],[Č. or.]]),_xlfn.CONCAT(Table3[[#This Row],[Ulice]]," ",Table3[[#This Row],[Č. p.]]))</f>
        <v>Husinecká 903/10</v>
      </c>
      <c r="I1321" t="s">
        <v>76178</v>
      </c>
      <c r="J1321">
        <v>903</v>
      </c>
      <c r="K1321">
        <v>10</v>
      </c>
      <c r="L1321" t="s">
        <v>1323</v>
      </c>
      <c r="M1321" t="s">
        <v>77171</v>
      </c>
      <c r="N1321" t="s">
        <v>2360</v>
      </c>
      <c r="O1321" t="s">
        <v>3629</v>
      </c>
      <c r="P1321" t="s">
        <v>76179</v>
      </c>
      <c r="R1321" t="s">
        <v>76180</v>
      </c>
      <c r="S1321" t="s">
        <v>76181</v>
      </c>
      <c r="T1321" t="s">
        <v>76182</v>
      </c>
      <c r="U1321" t="s">
        <v>76183</v>
      </c>
      <c r="V1321" t="s">
        <v>76184</v>
      </c>
      <c r="W1321" t="s">
        <v>60</v>
      </c>
      <c r="X1321" t="s">
        <v>37</v>
      </c>
      <c r="Y1321" t="s">
        <v>76799</v>
      </c>
      <c r="AB1321" t="s">
        <v>76812</v>
      </c>
      <c r="AC1321" t="s">
        <v>75848</v>
      </c>
    </row>
    <row r="1322" spans="1:29" x14ac:dyDescent="0.3">
      <c r="A1322" t="s">
        <v>101606</v>
      </c>
      <c r="B1322" t="s">
        <v>101607</v>
      </c>
      <c r="C1322" t="s">
        <v>457</v>
      </c>
      <c r="D1322" t="s">
        <v>2633</v>
      </c>
      <c r="E1322" t="s">
        <v>76797</v>
      </c>
      <c r="F1322" t="s">
        <v>76254</v>
      </c>
      <c r="G1322" t="s">
        <v>76255</v>
      </c>
      <c r="H1322" t="str">
        <f>IF(Table3[[#This Row],[Č. or.]],_xlfn.CONCAT(Table3[[#This Row],[Ulice]]," ",Table3[[#This Row],[Č. p.]],"/",Table3[[#This Row],[Č. or.]]),_xlfn.CONCAT(Table3[[#This Row],[Ulice]]," ",Table3[[#This Row],[Č. p.]]))</f>
        <v>Přívozní 1064/2</v>
      </c>
      <c r="I1322" t="s">
        <v>34255</v>
      </c>
      <c r="J1322">
        <v>1064</v>
      </c>
      <c r="K1322">
        <v>2</v>
      </c>
      <c r="L1322" t="s">
        <v>2636</v>
      </c>
      <c r="M1322" t="s">
        <v>76820</v>
      </c>
      <c r="N1322" t="s">
        <v>2637</v>
      </c>
      <c r="O1322" t="s">
        <v>3629</v>
      </c>
      <c r="P1322" t="s">
        <v>76256</v>
      </c>
      <c r="R1322" t="s">
        <v>76257</v>
      </c>
      <c r="T1322" t="s">
        <v>76258</v>
      </c>
      <c r="U1322" t="s">
        <v>76259</v>
      </c>
      <c r="V1322" t="s">
        <v>76260</v>
      </c>
      <c r="W1322" t="s">
        <v>60</v>
      </c>
      <c r="X1322" t="s">
        <v>37</v>
      </c>
      <c r="Y1322" t="s">
        <v>76799</v>
      </c>
      <c r="AB1322" t="s">
        <v>76812</v>
      </c>
      <c r="AC1322" t="s">
        <v>75848</v>
      </c>
    </row>
    <row r="1323" spans="1:29" x14ac:dyDescent="0.3">
      <c r="A1323" t="s">
        <v>101640</v>
      </c>
      <c r="B1323" t="s">
        <v>101641</v>
      </c>
      <c r="C1323" t="s">
        <v>457</v>
      </c>
      <c r="D1323" t="s">
        <v>2720</v>
      </c>
      <c r="E1323" t="s">
        <v>76797</v>
      </c>
      <c r="F1323" t="s">
        <v>76367</v>
      </c>
      <c r="G1323" t="s">
        <v>76368</v>
      </c>
      <c r="H1323" t="str">
        <f>IF(Table3[[#This Row],[Č. or.]],_xlfn.CONCAT(Table3[[#This Row],[Ulice]]," ",Table3[[#This Row],[Č. p.]],"/",Table3[[#This Row],[Č. or.]]),_xlfn.CONCAT(Table3[[#This Row],[Ulice]]," ",Table3[[#This Row],[Č. p.]]))</f>
        <v>Oplanská 2339</v>
      </c>
      <c r="I1323" t="s">
        <v>70795</v>
      </c>
      <c r="J1323">
        <v>2339</v>
      </c>
      <c r="L1323" t="s">
        <v>18024</v>
      </c>
      <c r="M1323" t="s">
        <v>81788</v>
      </c>
      <c r="N1323" t="s">
        <v>2725</v>
      </c>
      <c r="O1323" t="s">
        <v>3629</v>
      </c>
      <c r="P1323" t="s">
        <v>76369</v>
      </c>
      <c r="R1323" t="s">
        <v>76370</v>
      </c>
      <c r="S1323" t="s">
        <v>76371</v>
      </c>
      <c r="T1323" t="s">
        <v>76372</v>
      </c>
      <c r="U1323" t="s">
        <v>76373</v>
      </c>
      <c r="V1323" t="s">
        <v>76374</v>
      </c>
      <c r="W1323" t="s">
        <v>60</v>
      </c>
      <c r="X1323" t="s">
        <v>37</v>
      </c>
      <c r="Y1323" t="s">
        <v>76799</v>
      </c>
      <c r="AB1323" t="s">
        <v>76812</v>
      </c>
      <c r="AC1323" t="s">
        <v>76292</v>
      </c>
    </row>
    <row r="1324" spans="1:29" x14ac:dyDescent="0.3">
      <c r="A1324" t="s">
        <v>101642</v>
      </c>
      <c r="B1324" t="s">
        <v>101643</v>
      </c>
      <c r="C1324" t="s">
        <v>457</v>
      </c>
      <c r="D1324" t="s">
        <v>2357</v>
      </c>
      <c r="E1324" t="s">
        <v>76797</v>
      </c>
      <c r="F1324" t="s">
        <v>76375</v>
      </c>
      <c r="G1324" t="s">
        <v>76375</v>
      </c>
      <c r="H1324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4" t="s">
        <v>5150</v>
      </c>
      <c r="J1324">
        <v>1148</v>
      </c>
      <c r="K1324">
        <v>63</v>
      </c>
      <c r="L1324" t="s">
        <v>1323</v>
      </c>
      <c r="M1324" t="s">
        <v>77171</v>
      </c>
      <c r="N1324" t="s">
        <v>2360</v>
      </c>
      <c r="O1324" t="s">
        <v>3629</v>
      </c>
      <c r="P1324" t="s">
        <v>5408</v>
      </c>
      <c r="R1324" t="s">
        <v>76376</v>
      </c>
      <c r="S1324" t="s">
        <v>76377</v>
      </c>
      <c r="T1324" t="s">
        <v>76378</v>
      </c>
      <c r="U1324" t="s">
        <v>76379</v>
      </c>
      <c r="V1324" t="s">
        <v>5156</v>
      </c>
      <c r="W1324" t="s">
        <v>60</v>
      </c>
      <c r="X1324" t="s">
        <v>37</v>
      </c>
      <c r="Y1324" t="s">
        <v>76799</v>
      </c>
      <c r="AB1324" t="s">
        <v>76812</v>
      </c>
      <c r="AC1324" t="s">
        <v>76292</v>
      </c>
    </row>
    <row r="1325" spans="1:29" x14ac:dyDescent="0.3">
      <c r="A1325" t="s">
        <v>101644</v>
      </c>
      <c r="B1325" t="s">
        <v>101645</v>
      </c>
      <c r="C1325" t="s">
        <v>457</v>
      </c>
      <c r="D1325" t="s">
        <v>2580</v>
      </c>
      <c r="E1325" t="s">
        <v>76797</v>
      </c>
      <c r="F1325" t="s">
        <v>76380</v>
      </c>
      <c r="G1325" t="s">
        <v>76380</v>
      </c>
      <c r="H1325" t="str">
        <f>IF(Table3[[#This Row],[Č. or.]],_xlfn.CONCAT(Table3[[#This Row],[Ulice]]," ",Table3[[#This Row],[Č. p.]],"/",Table3[[#This Row],[Č. or.]]),_xlfn.CONCAT(Table3[[#This Row],[Ulice]]," ",Table3[[#This Row],[Č. p.]]))</f>
        <v>Eliášova 827/22</v>
      </c>
      <c r="I1325" t="s">
        <v>5407</v>
      </c>
      <c r="J1325">
        <v>827</v>
      </c>
      <c r="K1325">
        <v>22</v>
      </c>
      <c r="L1325" t="s">
        <v>5083</v>
      </c>
      <c r="M1325" t="s">
        <v>77178</v>
      </c>
      <c r="N1325" t="s">
        <v>2584</v>
      </c>
      <c r="O1325" t="s">
        <v>3629</v>
      </c>
      <c r="P1325" t="s">
        <v>76381</v>
      </c>
      <c r="R1325" t="s">
        <v>76382</v>
      </c>
      <c r="S1325" t="s">
        <v>76383</v>
      </c>
      <c r="T1325" t="s">
        <v>76384</v>
      </c>
      <c r="U1325" t="s">
        <v>76385</v>
      </c>
      <c r="V1325" t="s">
        <v>5156</v>
      </c>
      <c r="W1325" t="s">
        <v>60</v>
      </c>
      <c r="X1325" t="s">
        <v>37</v>
      </c>
      <c r="Y1325" t="s">
        <v>76799</v>
      </c>
      <c r="AB1325" t="s">
        <v>76812</v>
      </c>
      <c r="AC1325" t="s">
        <v>76292</v>
      </c>
    </row>
    <row r="1326" spans="1:29" x14ac:dyDescent="0.3">
      <c r="A1326" t="s">
        <v>101646</v>
      </c>
      <c r="B1326" t="s">
        <v>101647</v>
      </c>
      <c r="C1326" t="s">
        <v>457</v>
      </c>
      <c r="D1326" t="s">
        <v>2357</v>
      </c>
      <c r="E1326" t="s">
        <v>76797</v>
      </c>
      <c r="F1326" t="s">
        <v>76386</v>
      </c>
      <c r="G1326" t="s">
        <v>76386</v>
      </c>
      <c r="H1326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6" t="s">
        <v>5150</v>
      </c>
      <c r="J1326">
        <v>1148</v>
      </c>
      <c r="K1326">
        <v>63</v>
      </c>
      <c r="L1326" t="s">
        <v>1323</v>
      </c>
      <c r="M1326" t="s">
        <v>77171</v>
      </c>
      <c r="N1326" t="s">
        <v>2360</v>
      </c>
      <c r="O1326" t="s">
        <v>3629</v>
      </c>
      <c r="P1326" t="s">
        <v>5408</v>
      </c>
      <c r="R1326" t="s">
        <v>76376</v>
      </c>
      <c r="U1326" t="s">
        <v>76387</v>
      </c>
      <c r="V1326" t="s">
        <v>5156</v>
      </c>
      <c r="W1326" t="s">
        <v>60</v>
      </c>
      <c r="X1326" t="s">
        <v>37</v>
      </c>
      <c r="Y1326" t="s">
        <v>76799</v>
      </c>
      <c r="AB1326" t="s">
        <v>76812</v>
      </c>
      <c r="AC1326" t="s">
        <v>76292</v>
      </c>
    </row>
    <row r="1327" spans="1:29" x14ac:dyDescent="0.3">
      <c r="A1327" t="s">
        <v>101648</v>
      </c>
      <c r="B1327" t="s">
        <v>101649</v>
      </c>
      <c r="C1327" t="s">
        <v>457</v>
      </c>
      <c r="D1327" t="s">
        <v>2357</v>
      </c>
      <c r="E1327" t="s">
        <v>76797</v>
      </c>
      <c r="F1327" t="s">
        <v>76388</v>
      </c>
      <c r="G1327" t="s">
        <v>76388</v>
      </c>
      <c r="H1327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7" t="s">
        <v>5150</v>
      </c>
      <c r="J1327">
        <v>1148</v>
      </c>
      <c r="K1327">
        <v>63</v>
      </c>
      <c r="L1327" t="s">
        <v>1323</v>
      </c>
      <c r="M1327" t="s">
        <v>77171</v>
      </c>
      <c r="N1327" t="s">
        <v>2360</v>
      </c>
      <c r="O1327" t="s">
        <v>3629</v>
      </c>
      <c r="P1327" t="s">
        <v>76389</v>
      </c>
      <c r="R1327" t="s">
        <v>76377</v>
      </c>
      <c r="T1327" t="s">
        <v>76390</v>
      </c>
      <c r="U1327" t="s">
        <v>76391</v>
      </c>
      <c r="V1327" t="s">
        <v>5156</v>
      </c>
      <c r="W1327" t="s">
        <v>60</v>
      </c>
      <c r="X1327" t="s">
        <v>37</v>
      </c>
      <c r="Y1327" t="s">
        <v>76799</v>
      </c>
      <c r="AB1327" t="s">
        <v>76812</v>
      </c>
      <c r="AC1327" t="s">
        <v>76292</v>
      </c>
    </row>
    <row r="1328" spans="1:29" x14ac:dyDescent="0.3">
      <c r="A1328" t="s">
        <v>101650</v>
      </c>
      <c r="B1328" t="s">
        <v>101651</v>
      </c>
      <c r="C1328" t="s">
        <v>457</v>
      </c>
      <c r="D1328" t="s">
        <v>2357</v>
      </c>
      <c r="E1328" t="s">
        <v>76797</v>
      </c>
      <c r="F1328" t="s">
        <v>76392</v>
      </c>
      <c r="G1328" t="s">
        <v>76392</v>
      </c>
      <c r="H1328" t="str">
        <f>IF(Table3[[#This Row],[Č. or.]],_xlfn.CONCAT(Table3[[#This Row],[Ulice]]," ",Table3[[#This Row],[Č. p.]],"/",Table3[[#This Row],[Č. or.]]),_xlfn.CONCAT(Table3[[#This Row],[Ulice]]," ",Table3[[#This Row],[Č. p.]]))</f>
        <v>Roháčova 1148/63</v>
      </c>
      <c r="I1328" t="s">
        <v>5150</v>
      </c>
      <c r="J1328">
        <v>1148</v>
      </c>
      <c r="K1328">
        <v>63</v>
      </c>
      <c r="L1328" t="s">
        <v>1323</v>
      </c>
      <c r="M1328" t="s">
        <v>77171</v>
      </c>
      <c r="N1328" t="s">
        <v>2360</v>
      </c>
      <c r="O1328" t="s">
        <v>3629</v>
      </c>
      <c r="P1328" t="s">
        <v>76393</v>
      </c>
      <c r="R1328" t="s">
        <v>5153</v>
      </c>
      <c r="S1328" t="s">
        <v>5152</v>
      </c>
      <c r="T1328" t="s">
        <v>76394</v>
      </c>
      <c r="U1328" t="s">
        <v>76395</v>
      </c>
      <c r="V1328" t="s">
        <v>5156</v>
      </c>
      <c r="W1328" t="s">
        <v>60</v>
      </c>
      <c r="X1328" t="s">
        <v>37</v>
      </c>
      <c r="Y1328" t="s">
        <v>76799</v>
      </c>
      <c r="Z1328" t="s">
        <v>34</v>
      </c>
      <c r="AA1328" t="s">
        <v>34</v>
      </c>
      <c r="AB1328" t="s">
        <v>76812</v>
      </c>
      <c r="AC1328" t="s">
        <v>76292</v>
      </c>
    </row>
    <row r="1329" spans="1:29" x14ac:dyDescent="0.3">
      <c r="A1329" t="s">
        <v>101676</v>
      </c>
      <c r="B1329" t="s">
        <v>101677</v>
      </c>
      <c r="C1329" t="s">
        <v>457</v>
      </c>
      <c r="D1329" t="s">
        <v>2720</v>
      </c>
      <c r="E1329" t="s">
        <v>76797</v>
      </c>
      <c r="F1329" t="s">
        <v>76471</v>
      </c>
      <c r="G1329" t="s">
        <v>76472</v>
      </c>
      <c r="H1329" t="str">
        <f>IF(Table3[[#This Row],[Č. or.]],_xlfn.CONCAT(Table3[[#This Row],[Ulice]]," ",Table3[[#This Row],[Č. p.]],"/",Table3[[#This Row],[Č. or.]]),_xlfn.CONCAT(Table3[[#This Row],[Ulice]]," ",Table3[[#This Row],[Č. p.]]))</f>
        <v>Cukrova 560/2</v>
      </c>
      <c r="I1329" t="s">
        <v>76473</v>
      </c>
      <c r="J1329">
        <v>560</v>
      </c>
      <c r="K1329">
        <v>2</v>
      </c>
      <c r="L1329" t="s">
        <v>2780</v>
      </c>
      <c r="M1329" t="s">
        <v>77615</v>
      </c>
      <c r="N1329" t="s">
        <v>2725</v>
      </c>
      <c r="O1329" t="s">
        <v>3629</v>
      </c>
      <c r="P1329" t="s">
        <v>76474</v>
      </c>
      <c r="Q1329" t="s">
        <v>76474</v>
      </c>
      <c r="R1329" t="s">
        <v>76475</v>
      </c>
      <c r="T1329" t="s">
        <v>76476</v>
      </c>
      <c r="U1329" t="s">
        <v>76477</v>
      </c>
      <c r="V1329" t="s">
        <v>76478</v>
      </c>
      <c r="W1329" t="s">
        <v>60</v>
      </c>
      <c r="X1329" t="s">
        <v>37</v>
      </c>
      <c r="Y1329" t="s">
        <v>76799</v>
      </c>
      <c r="AB1329" t="s">
        <v>76812</v>
      </c>
      <c r="AC1329" t="s">
        <v>76292</v>
      </c>
    </row>
    <row r="1330" spans="1:29" x14ac:dyDescent="0.3">
      <c r="A1330" t="s">
        <v>101701</v>
      </c>
      <c r="B1330" t="s">
        <v>101702</v>
      </c>
      <c r="C1330" t="s">
        <v>457</v>
      </c>
      <c r="D1330" t="s">
        <v>2152</v>
      </c>
      <c r="E1330" t="s">
        <v>76797</v>
      </c>
      <c r="F1330" t="s">
        <v>76544</v>
      </c>
      <c r="G1330" t="s">
        <v>76544</v>
      </c>
      <c r="H1330" t="str">
        <f>IF(Table3[[#This Row],[Č. or.]],_xlfn.CONCAT(Table3[[#This Row],[Ulice]]," ",Table3[[#This Row],[Č. p.]],"/",Table3[[#This Row],[Č. or.]]),_xlfn.CONCAT(Table3[[#This Row],[Ulice]]," ",Table3[[#This Row],[Č. p.]]))</f>
        <v>Újezd 452/42</v>
      </c>
      <c r="I1330" t="s">
        <v>19609</v>
      </c>
      <c r="J1330">
        <v>452</v>
      </c>
      <c r="K1330">
        <v>42</v>
      </c>
      <c r="L1330" t="s">
        <v>2194</v>
      </c>
      <c r="M1330" t="s">
        <v>77169</v>
      </c>
      <c r="N1330" t="s">
        <v>2157</v>
      </c>
      <c r="O1330" t="s">
        <v>3629</v>
      </c>
      <c r="P1330" t="s">
        <v>76545</v>
      </c>
      <c r="R1330" t="s">
        <v>76546</v>
      </c>
      <c r="T1330" t="s">
        <v>76547</v>
      </c>
      <c r="U1330" t="s">
        <v>76548</v>
      </c>
      <c r="V1330" t="s">
        <v>76549</v>
      </c>
      <c r="W1330" t="s">
        <v>60</v>
      </c>
      <c r="X1330" t="s">
        <v>37</v>
      </c>
      <c r="Y1330" t="s">
        <v>76799</v>
      </c>
      <c r="AB1330" t="s">
        <v>76812</v>
      </c>
      <c r="AC1330" t="s">
        <v>76292</v>
      </c>
    </row>
    <row r="1331" spans="1:29" x14ac:dyDescent="0.3">
      <c r="A1331" t="s">
        <v>101715</v>
      </c>
      <c r="B1331" t="s">
        <v>101716</v>
      </c>
      <c r="C1331" t="s">
        <v>457</v>
      </c>
      <c r="D1331" t="s">
        <v>2580</v>
      </c>
      <c r="E1331" t="s">
        <v>76797</v>
      </c>
      <c r="F1331" t="s">
        <v>76585</v>
      </c>
      <c r="G1331" t="s">
        <v>76586</v>
      </c>
      <c r="H1331" t="str">
        <f>IF(Table3[[#This Row],[Č. or.]],_xlfn.CONCAT(Table3[[#This Row],[Ulice]]," ",Table3[[#This Row],[Č. p.]],"/",Table3[[#This Row],[Č. or.]]),_xlfn.CONCAT(Table3[[#This Row],[Ulice]]," ",Table3[[#This Row],[Č. p.]]))</f>
        <v>José Martího 269/31</v>
      </c>
      <c r="I1331" t="s">
        <v>75496</v>
      </c>
      <c r="J1331">
        <v>269</v>
      </c>
      <c r="K1331">
        <v>31</v>
      </c>
      <c r="L1331" t="s">
        <v>17400</v>
      </c>
      <c r="M1331" t="s">
        <v>77177</v>
      </c>
      <c r="N1331" t="s">
        <v>2584</v>
      </c>
      <c r="O1331" t="s">
        <v>3629</v>
      </c>
      <c r="P1331" t="s">
        <v>76587</v>
      </c>
      <c r="R1331" t="s">
        <v>76588</v>
      </c>
      <c r="U1331" t="s">
        <v>76589</v>
      </c>
      <c r="V1331" t="s">
        <v>76590</v>
      </c>
      <c r="W1331" t="s">
        <v>60</v>
      </c>
      <c r="X1331" t="s">
        <v>37</v>
      </c>
      <c r="Y1331" t="s">
        <v>76799</v>
      </c>
      <c r="AB1331" t="s">
        <v>76812</v>
      </c>
      <c r="AC1331" t="s">
        <v>76292</v>
      </c>
    </row>
    <row r="1332" spans="1:29" x14ac:dyDescent="0.3">
      <c r="A1332" t="s">
        <v>101717</v>
      </c>
      <c r="B1332" t="s">
        <v>101718</v>
      </c>
      <c r="C1332" t="s">
        <v>457</v>
      </c>
      <c r="D1332" t="s">
        <v>2290</v>
      </c>
      <c r="E1332" t="s">
        <v>76797</v>
      </c>
      <c r="F1332" t="s">
        <v>76591</v>
      </c>
      <c r="G1332" t="s">
        <v>76591</v>
      </c>
      <c r="H1332" t="str">
        <f>IF(Table3[[#This Row],[Č. or.]],_xlfn.CONCAT(Table3[[#This Row],[Ulice]]," ",Table3[[#This Row],[Č. p.]],"/",Table3[[#This Row],[Č. or.]]),_xlfn.CONCAT(Table3[[#This Row],[Ulice]]," ",Table3[[#This Row],[Č. p.]]))</f>
        <v>Bělehradská 7/13</v>
      </c>
      <c r="I1332" t="s">
        <v>3904</v>
      </c>
      <c r="J1332">
        <v>7</v>
      </c>
      <c r="K1332">
        <v>13</v>
      </c>
      <c r="L1332" t="s">
        <v>2427</v>
      </c>
      <c r="M1332" t="s">
        <v>77174</v>
      </c>
      <c r="N1332" t="s">
        <v>2391</v>
      </c>
      <c r="O1332" t="s">
        <v>3629</v>
      </c>
      <c r="P1332" t="s">
        <v>76592</v>
      </c>
      <c r="R1332" t="s">
        <v>76593</v>
      </c>
      <c r="U1332" t="s">
        <v>76594</v>
      </c>
      <c r="V1332" t="s">
        <v>76595</v>
      </c>
      <c r="W1332" t="s">
        <v>60</v>
      </c>
      <c r="X1332" t="s">
        <v>37</v>
      </c>
      <c r="Y1332" t="s">
        <v>76799</v>
      </c>
      <c r="AB1332" t="s">
        <v>76812</v>
      </c>
      <c r="AC1332" t="s">
        <v>76292</v>
      </c>
    </row>
    <row r="1333" spans="1:29" x14ac:dyDescent="0.3">
      <c r="A1333" t="s">
        <v>101735</v>
      </c>
      <c r="B1333" t="s">
        <v>101736</v>
      </c>
      <c r="C1333" t="s">
        <v>457</v>
      </c>
      <c r="D1333" t="s">
        <v>2299</v>
      </c>
      <c r="E1333" t="s">
        <v>76797</v>
      </c>
      <c r="F1333" t="s">
        <v>76642</v>
      </c>
      <c r="G1333" t="s">
        <v>76643</v>
      </c>
      <c r="H1333" t="str">
        <f>IF(Table3[[#This Row],[Č. or.]],_xlfn.CONCAT(Table3[[#This Row],[Ulice]]," ",Table3[[#This Row],[Č. p.]],"/",Table3[[#This Row],[Č. or.]]),_xlfn.CONCAT(Table3[[#This Row],[Ulice]]," ",Table3[[#This Row],[Č. p.]]))</f>
        <v>Korunní 1251/48</v>
      </c>
      <c r="I1333" t="s">
        <v>2301</v>
      </c>
      <c r="J1333">
        <v>1251</v>
      </c>
      <c r="K1333">
        <v>48</v>
      </c>
      <c r="L1333" t="s">
        <v>2302</v>
      </c>
      <c r="M1333" t="s">
        <v>77170</v>
      </c>
      <c r="N1333" t="s">
        <v>2303</v>
      </c>
      <c r="O1333" t="s">
        <v>3629</v>
      </c>
      <c r="P1333" t="s">
        <v>76644</v>
      </c>
      <c r="R1333" t="s">
        <v>76645</v>
      </c>
      <c r="S1333" t="s">
        <v>76646</v>
      </c>
      <c r="T1333" t="s">
        <v>76647</v>
      </c>
      <c r="U1333" t="s">
        <v>76648</v>
      </c>
      <c r="V1333" t="s">
        <v>76649</v>
      </c>
      <c r="W1333" t="s">
        <v>429</v>
      </c>
      <c r="X1333" t="s">
        <v>37</v>
      </c>
      <c r="Y1333" t="s">
        <v>76799</v>
      </c>
      <c r="Z1333" t="s">
        <v>34</v>
      </c>
      <c r="AB1333" t="s">
        <v>80871</v>
      </c>
      <c r="AC1333" t="s">
        <v>76292</v>
      </c>
    </row>
    <row r="1334" spans="1:29" x14ac:dyDescent="0.3">
      <c r="A1334" t="s">
        <v>101745</v>
      </c>
      <c r="B1334" t="s">
        <v>101746</v>
      </c>
      <c r="C1334" t="s">
        <v>457</v>
      </c>
      <c r="D1334" t="s">
        <v>2049</v>
      </c>
      <c r="E1334" t="s">
        <v>77021</v>
      </c>
      <c r="F1334" t="s">
        <v>76678</v>
      </c>
      <c r="G1334" t="s">
        <v>76678</v>
      </c>
      <c r="H1334" t="str">
        <f>IF(Table3[[#This Row],[Č. or.]],_xlfn.CONCAT(Table3[[#This Row],[Ulice]]," ",Table3[[#This Row],[Č. p.]],"/",Table3[[#This Row],[Č. or.]]),_xlfn.CONCAT(Table3[[#This Row],[Ulice]]," ",Table3[[#This Row],[Č. p.]]))</f>
        <v>Karlovarská 585/48</v>
      </c>
      <c r="I1334" t="s">
        <v>10249</v>
      </c>
      <c r="J1334">
        <v>585</v>
      </c>
      <c r="K1334">
        <v>48</v>
      </c>
      <c r="L1334" t="s">
        <v>6702</v>
      </c>
      <c r="M1334" t="s">
        <v>78246</v>
      </c>
      <c r="N1334" t="s">
        <v>4091</v>
      </c>
      <c r="O1334" t="s">
        <v>2053</v>
      </c>
      <c r="P1334" t="s">
        <v>69586</v>
      </c>
      <c r="R1334" t="s">
        <v>69592</v>
      </c>
      <c r="T1334" t="s">
        <v>76679</v>
      </c>
      <c r="V1334" t="s">
        <v>76680</v>
      </c>
      <c r="W1334" t="s">
        <v>60</v>
      </c>
      <c r="X1334" t="s">
        <v>37</v>
      </c>
      <c r="Y1334" t="s">
        <v>77023</v>
      </c>
      <c r="Z1334" t="s">
        <v>69592</v>
      </c>
      <c r="AA1334" t="s">
        <v>69593</v>
      </c>
      <c r="AB1334" t="s">
        <v>76800</v>
      </c>
      <c r="AC1334" t="s">
        <v>76292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07A092-55B6-4D1B-A25A-B4F70004D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Ferencik Jakub</dc:creator>
  <cp:lastModifiedBy>Ferencik Jakub</cp:lastModifiedBy>
  <dcterms:created xsi:type="dcterms:W3CDTF">2025-07-18T16:49:13Z</dcterms:created>
  <dcterms:modified xsi:type="dcterms:W3CDTF">2025-07-18T18:01:23Z</dcterms:modified>
</cp:coreProperties>
</file>